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7700" yWindow="-180" windowWidth="20940" windowHeight="6360" tabRatio="500"/>
  </bookViews>
  <sheets>
    <sheet name="Sheet1" sheetId="1" r:id="rId1"/>
  </sheets>
  <definedNames>
    <definedName name="_xlnm._FilterDatabase" localSheetId="0" hidden="1">Sheet1!$A$1:$X$9050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C18" i="1"/>
  <c r="AD18"/>
  <c r="AC24"/>
  <c r="Y24"/>
  <c r="Z24"/>
  <c r="M24"/>
  <c r="Q24"/>
  <c r="X24"/>
  <c r="AA24"/>
  <c r="AD24"/>
  <c r="AC29"/>
  <c r="Y29"/>
  <c r="Z29"/>
  <c r="M29"/>
  <c r="Q29"/>
  <c r="X29"/>
  <c r="AA29"/>
  <c r="AD29"/>
  <c r="AC35"/>
  <c r="AD35"/>
  <c r="AC37"/>
  <c r="AD37"/>
  <c r="AC42"/>
  <c r="AD42"/>
  <c r="AC74"/>
  <c r="AD74"/>
  <c r="AC86"/>
  <c r="Y86"/>
  <c r="Z86"/>
  <c r="M86"/>
  <c r="Q86"/>
  <c r="X86"/>
  <c r="AA86"/>
  <c r="AD86"/>
  <c r="AC103"/>
  <c r="Y103"/>
  <c r="Z103"/>
  <c r="M103"/>
  <c r="Q103"/>
  <c r="X103"/>
  <c r="AA103"/>
  <c r="AD103"/>
  <c r="AC107"/>
  <c r="AD107"/>
  <c r="AC110"/>
  <c r="AD110"/>
  <c r="AC129"/>
  <c r="Y129"/>
  <c r="Z129"/>
  <c r="M129"/>
  <c r="Q129"/>
  <c r="X129"/>
  <c r="AA129"/>
  <c r="AD129"/>
  <c r="AC134"/>
  <c r="AD134"/>
  <c r="AC135"/>
  <c r="AD135"/>
  <c r="AC141"/>
  <c r="AD141"/>
  <c r="AC146"/>
  <c r="Y146"/>
  <c r="Z146"/>
  <c r="M146"/>
  <c r="Q146"/>
  <c r="X146"/>
  <c r="AA146"/>
  <c r="AD146"/>
  <c r="AC148"/>
  <c r="Y148"/>
  <c r="Z148"/>
  <c r="M148"/>
  <c r="Q148"/>
  <c r="X148"/>
  <c r="AA148"/>
  <c r="AD148"/>
  <c r="AC151"/>
  <c r="AD151"/>
  <c r="AC162"/>
  <c r="Y162"/>
  <c r="Z162"/>
  <c r="M162"/>
  <c r="Q162"/>
  <c r="X162"/>
  <c r="AA162"/>
  <c r="AD162"/>
  <c r="AC164"/>
  <c r="AD164"/>
  <c r="AC166"/>
  <c r="Y166"/>
  <c r="Z166"/>
  <c r="M166"/>
  <c r="Q166"/>
  <c r="X166"/>
  <c r="AA166"/>
  <c r="AD166"/>
  <c r="AC174"/>
  <c r="AD174"/>
  <c r="AC176"/>
  <c r="Y176"/>
  <c r="Z176"/>
  <c r="M176"/>
  <c r="Q176"/>
  <c r="X176"/>
  <c r="AA176"/>
  <c r="AD176"/>
  <c r="AC177"/>
  <c r="AD177"/>
  <c r="AC200"/>
  <c r="AD200"/>
  <c r="AC205"/>
  <c r="Y205"/>
  <c r="Z205"/>
  <c r="M205"/>
  <c r="Q205"/>
  <c r="X205"/>
  <c r="AA205"/>
  <c r="AD205"/>
  <c r="AC217"/>
  <c r="AD217"/>
  <c r="AC227"/>
  <c r="AD227"/>
  <c r="AC229"/>
  <c r="Y229"/>
  <c r="Z229"/>
  <c r="M229"/>
  <c r="Q229"/>
  <c r="X229"/>
  <c r="AA229"/>
  <c r="AD229"/>
  <c r="AC233"/>
  <c r="AD233"/>
  <c r="AC237"/>
  <c r="AD237"/>
  <c r="AC239"/>
  <c r="AD239"/>
  <c r="AC247"/>
  <c r="AD247"/>
  <c r="AC265"/>
  <c r="Y265"/>
  <c r="Z265"/>
  <c r="M265"/>
  <c r="Q265"/>
  <c r="X265"/>
  <c r="AA265"/>
  <c r="AD265"/>
  <c r="AC270"/>
  <c r="AD270"/>
  <c r="AC274"/>
  <c r="Y274"/>
  <c r="Z274"/>
  <c r="M274"/>
  <c r="Q274"/>
  <c r="X274"/>
  <c r="AA274"/>
  <c r="AD274"/>
  <c r="AC306"/>
  <c r="Y306"/>
  <c r="Z306"/>
  <c r="M306"/>
  <c r="Q306"/>
  <c r="X306"/>
  <c r="AA306"/>
  <c r="AD306"/>
  <c r="AC336"/>
  <c r="AD336"/>
  <c r="AC341"/>
  <c r="AD341"/>
  <c r="AC369"/>
  <c r="AD369"/>
  <c r="AC383"/>
  <c r="Y383"/>
  <c r="Z383"/>
  <c r="M383"/>
  <c r="Q383"/>
  <c r="X383"/>
  <c r="AA383"/>
  <c r="AD383"/>
  <c r="AC390"/>
  <c r="Y390"/>
  <c r="Z390"/>
  <c r="M390"/>
  <c r="Q390"/>
  <c r="X390"/>
  <c r="AA390"/>
  <c r="AD390"/>
  <c r="AC399"/>
  <c r="AD399"/>
  <c r="AC430"/>
  <c r="AD430"/>
  <c r="AC474"/>
  <c r="Y474"/>
  <c r="Z474"/>
  <c r="M474"/>
  <c r="Q474"/>
  <c r="X474"/>
  <c r="AA474"/>
  <c r="AD474"/>
  <c r="AC481"/>
  <c r="AD481"/>
  <c r="AC487"/>
  <c r="AD487"/>
  <c r="AC488"/>
  <c r="AD488"/>
  <c r="AC494"/>
  <c r="AD494"/>
  <c r="AC501"/>
  <c r="Y501"/>
  <c r="Z501"/>
  <c r="M501"/>
  <c r="Q501"/>
  <c r="X501"/>
  <c r="AA501"/>
  <c r="AD501"/>
  <c r="AC544"/>
  <c r="Y544"/>
  <c r="Z544"/>
  <c r="M544"/>
  <c r="Q544"/>
  <c r="X544"/>
  <c r="AA544"/>
  <c r="AD544"/>
  <c r="AC550"/>
  <c r="Y550"/>
  <c r="Z550"/>
  <c r="M550"/>
  <c r="Q550"/>
  <c r="X550"/>
  <c r="AA550"/>
  <c r="AD550"/>
  <c r="AC553"/>
  <c r="AD553"/>
  <c r="AC556"/>
  <c r="AD556"/>
  <c r="AC559"/>
  <c r="AD559"/>
  <c r="AC569"/>
  <c r="AD569"/>
  <c r="AC570"/>
  <c r="AD570"/>
  <c r="AC601"/>
  <c r="AD601"/>
  <c r="AC603"/>
  <c r="AD603"/>
  <c r="AC612"/>
  <c r="Y612"/>
  <c r="Z612"/>
  <c r="M612"/>
  <c r="Q612"/>
  <c r="X612"/>
  <c r="AA612"/>
  <c r="AD612"/>
  <c r="AC620"/>
  <c r="Y620"/>
  <c r="Z620"/>
  <c r="M620"/>
  <c r="Q620"/>
  <c r="X620"/>
  <c r="AA620"/>
  <c r="AD620"/>
  <c r="AC621"/>
  <c r="AD621"/>
  <c r="AC644"/>
  <c r="AD644"/>
  <c r="AC652"/>
  <c r="AD652"/>
  <c r="AC653"/>
  <c r="AD653"/>
  <c r="AC654"/>
  <c r="AD654"/>
  <c r="AC660"/>
  <c r="AD660"/>
  <c r="AC664"/>
  <c r="Y664"/>
  <c r="Z664"/>
  <c r="M664"/>
  <c r="Q664"/>
  <c r="X664"/>
  <c r="AA664"/>
  <c r="AD664"/>
  <c r="AC698"/>
  <c r="Y698"/>
  <c r="Z698"/>
  <c r="M698"/>
  <c r="Q698"/>
  <c r="X698"/>
  <c r="AA698"/>
  <c r="AD698"/>
  <c r="AC701"/>
  <c r="AD701"/>
  <c r="AC719"/>
  <c r="AD719"/>
  <c r="AC720"/>
  <c r="AD720"/>
  <c r="AC740"/>
  <c r="Y740"/>
  <c r="Z740"/>
  <c r="M740"/>
  <c r="Q740"/>
  <c r="X740"/>
  <c r="AA740"/>
  <c r="AD740"/>
  <c r="AC750"/>
  <c r="AD750"/>
  <c r="AC752"/>
  <c r="AD752"/>
  <c r="AC766"/>
  <c r="Y766"/>
  <c r="Z766"/>
  <c r="M766"/>
  <c r="Q766"/>
  <c r="X766"/>
  <c r="AA766"/>
  <c r="AD766"/>
  <c r="AC767"/>
  <c r="AD767"/>
  <c r="AC771"/>
  <c r="Y771"/>
  <c r="Z771"/>
  <c r="M771"/>
  <c r="Q771"/>
  <c r="X771"/>
  <c r="AA771"/>
  <c r="AD771"/>
  <c r="AC773"/>
  <c r="Y773"/>
  <c r="Z773"/>
  <c r="M773"/>
  <c r="Q773"/>
  <c r="X773"/>
  <c r="AA773"/>
  <c r="AD773"/>
  <c r="AC787"/>
  <c r="Y787"/>
  <c r="Z787"/>
  <c r="M787"/>
  <c r="Q787"/>
  <c r="X787"/>
  <c r="AA787"/>
  <c r="AD787"/>
  <c r="AC796"/>
  <c r="Y796"/>
  <c r="Z796"/>
  <c r="M796"/>
  <c r="Q796"/>
  <c r="X796"/>
  <c r="AA796"/>
  <c r="AD796"/>
  <c r="AC797"/>
  <c r="Y797"/>
  <c r="Z797"/>
  <c r="M797"/>
  <c r="Q797"/>
  <c r="X797"/>
  <c r="AA797"/>
  <c r="AD797"/>
  <c r="AC800"/>
  <c r="AD800"/>
  <c r="AC827"/>
  <c r="Y827"/>
  <c r="Z827"/>
  <c r="M827"/>
  <c r="Q827"/>
  <c r="X827"/>
  <c r="AA827"/>
  <c r="AD827"/>
  <c r="AC837"/>
  <c r="Y837"/>
  <c r="Z837"/>
  <c r="M837"/>
  <c r="Q837"/>
  <c r="X837"/>
  <c r="AA837"/>
  <c r="AD837"/>
  <c r="AC858"/>
  <c r="Y858"/>
  <c r="Z858"/>
  <c r="M858"/>
  <c r="Q858"/>
  <c r="X858"/>
  <c r="AA858"/>
  <c r="AD858"/>
  <c r="AC896"/>
  <c r="AD896"/>
  <c r="AC922"/>
  <c r="AD922"/>
  <c r="AC945"/>
  <c r="Y945"/>
  <c r="Z945"/>
  <c r="M945"/>
  <c r="Q945"/>
  <c r="X945"/>
  <c r="AA945"/>
  <c r="AD945"/>
  <c r="AC974"/>
  <c r="Y974"/>
  <c r="Z974"/>
  <c r="M974"/>
  <c r="Q974"/>
  <c r="X974"/>
  <c r="AA974"/>
  <c r="AD974"/>
  <c r="AC975"/>
  <c r="AD975"/>
  <c r="AC996"/>
  <c r="AD996"/>
  <c r="AC1005"/>
  <c r="AD1005"/>
  <c r="AC1007"/>
  <c r="AD1007"/>
  <c r="AC1009"/>
  <c r="AD1009"/>
  <c r="AC1046"/>
  <c r="Y1046"/>
  <c r="Z1046"/>
  <c r="M1046"/>
  <c r="Q1046"/>
  <c r="X1046"/>
  <c r="AA1046"/>
  <c r="AD1046"/>
  <c r="AC1048"/>
  <c r="AD1048"/>
  <c r="AC1049"/>
  <c r="AD1049"/>
  <c r="AC1051"/>
  <c r="Y1051"/>
  <c r="Z1051"/>
  <c r="M1051"/>
  <c r="Q1051"/>
  <c r="X1051"/>
  <c r="AA1051"/>
  <c r="AD1051"/>
  <c r="AC1053"/>
  <c r="Y1053"/>
  <c r="Z1053"/>
  <c r="M1053"/>
  <c r="Q1053"/>
  <c r="X1053"/>
  <c r="AA1053"/>
  <c r="AD1053"/>
  <c r="AC1056"/>
  <c r="AD1056"/>
  <c r="AC1060"/>
  <c r="AD1060"/>
  <c r="AC1063"/>
  <c r="Y1063"/>
  <c r="Z1063"/>
  <c r="M1063"/>
  <c r="Q1063"/>
  <c r="X1063"/>
  <c r="AA1063"/>
  <c r="AD1063"/>
  <c r="AC1064"/>
  <c r="AD1064"/>
  <c r="AC1074"/>
  <c r="Y1074"/>
  <c r="Z1074"/>
  <c r="M1074"/>
  <c r="Q1074"/>
  <c r="X1074"/>
  <c r="AA1074"/>
  <c r="AD1074"/>
  <c r="AC1103"/>
  <c r="Y1103"/>
  <c r="Z1103"/>
  <c r="M1103"/>
  <c r="Q1103"/>
  <c r="X1103"/>
  <c r="AA1103"/>
  <c r="AD1103"/>
  <c r="AC1129"/>
  <c r="AD1129"/>
  <c r="AC1142"/>
  <c r="Y1142"/>
  <c r="Z1142"/>
  <c r="M1142"/>
  <c r="Q1142"/>
  <c r="X1142"/>
  <c r="AA1142"/>
  <c r="AD1142"/>
  <c r="AC1151"/>
  <c r="Y1151"/>
  <c r="Z1151"/>
  <c r="M1151"/>
  <c r="Q1151"/>
  <c r="X1151"/>
  <c r="AA1151"/>
  <c r="AD1151"/>
  <c r="AC1168"/>
  <c r="Y1168"/>
  <c r="Z1168"/>
  <c r="M1168"/>
  <c r="Q1168"/>
  <c r="X1168"/>
  <c r="AA1168"/>
  <c r="AD1168"/>
  <c r="AC1173"/>
  <c r="AD1173"/>
  <c r="AC1181"/>
  <c r="AD1181"/>
  <c r="AC1183"/>
  <c r="AD1183"/>
  <c r="AC1211"/>
  <c r="AD1211"/>
  <c r="AC1223"/>
  <c r="Y1223"/>
  <c r="Z1223"/>
  <c r="M1223"/>
  <c r="Q1223"/>
  <c r="X1223"/>
  <c r="AA1223"/>
  <c r="AD1223"/>
  <c r="AC1252"/>
  <c r="Y1252"/>
  <c r="Z1252"/>
  <c r="M1252"/>
  <c r="Q1252"/>
  <c r="X1252"/>
  <c r="AA1252"/>
  <c r="AD1252"/>
  <c r="AC1264"/>
  <c r="AD1264"/>
  <c r="AC1270"/>
  <c r="AD1270"/>
  <c r="AC1285"/>
  <c r="AD1285"/>
  <c r="AC1307"/>
  <c r="AD1307"/>
  <c r="AC1317"/>
  <c r="AD1317"/>
  <c r="AC1318"/>
  <c r="AD1318"/>
  <c r="AC1321"/>
  <c r="Y1321"/>
  <c r="Z1321"/>
  <c r="M1321"/>
  <c r="Q1321"/>
  <c r="X1321"/>
  <c r="AA1321"/>
  <c r="AD1321"/>
  <c r="AC1325"/>
  <c r="AD1325"/>
  <c r="AC1333"/>
  <c r="AD1333"/>
  <c r="AC1353"/>
  <c r="Y1353"/>
  <c r="Z1353"/>
  <c r="M1353"/>
  <c r="Q1353"/>
  <c r="X1353"/>
  <c r="AA1353"/>
  <c r="AD1353"/>
  <c r="AC1354"/>
  <c r="AD1354"/>
  <c r="AC1369"/>
  <c r="AD1369"/>
  <c r="AC1371"/>
  <c r="AD1371"/>
  <c r="AC1385"/>
  <c r="Y1385"/>
  <c r="Z1385"/>
  <c r="M1385"/>
  <c r="Q1385"/>
  <c r="X1385"/>
  <c r="AA1385"/>
  <c r="AD1385"/>
  <c r="AC1392"/>
  <c r="Y1392"/>
  <c r="Z1392"/>
  <c r="M1392"/>
  <c r="Q1392"/>
  <c r="X1392"/>
  <c r="AA1392"/>
  <c r="AD1392"/>
  <c r="AC1393"/>
  <c r="Y1393"/>
  <c r="Z1393"/>
  <c r="M1393"/>
  <c r="Q1393"/>
  <c r="X1393"/>
  <c r="AA1393"/>
  <c r="AD1393"/>
  <c r="AC1412"/>
  <c r="AD1412"/>
  <c r="AC1436"/>
  <c r="Y1436"/>
  <c r="Z1436"/>
  <c r="M1436"/>
  <c r="Q1436"/>
  <c r="X1436"/>
  <c r="AA1436"/>
  <c r="AD1436"/>
  <c r="AC1462"/>
  <c r="Y1462"/>
  <c r="Z1462"/>
  <c r="M1462"/>
  <c r="Q1462"/>
  <c r="X1462"/>
  <c r="AA1462"/>
  <c r="AD1462"/>
  <c r="AC1471"/>
  <c r="AD1471"/>
  <c r="AC1486"/>
  <c r="AD1486"/>
  <c r="AC1500"/>
  <c r="Y1500"/>
  <c r="Z1500"/>
  <c r="M1500"/>
  <c r="Q1500"/>
  <c r="X1500"/>
  <c r="AA1500"/>
  <c r="AD1500"/>
  <c r="AC1501"/>
  <c r="Y1501"/>
  <c r="Z1501"/>
  <c r="M1501"/>
  <c r="Q1501"/>
  <c r="X1501"/>
  <c r="AA1501"/>
  <c r="AD1501"/>
  <c r="AC1509"/>
  <c r="Y1509"/>
  <c r="Z1509"/>
  <c r="M1509"/>
  <c r="Q1509"/>
  <c r="X1509"/>
  <c r="AA1509"/>
  <c r="AD1509"/>
  <c r="AC1512"/>
  <c r="AD1512"/>
  <c r="AC1528"/>
  <c r="Y1528"/>
  <c r="Z1528"/>
  <c r="M1528"/>
  <c r="Q1528"/>
  <c r="X1528"/>
  <c r="AA1528"/>
  <c r="AD1528"/>
  <c r="AC1541"/>
  <c r="Y1541"/>
  <c r="Z1541"/>
  <c r="M1541"/>
  <c r="Q1541"/>
  <c r="X1541"/>
  <c r="AA1541"/>
  <c r="AD1541"/>
  <c r="AC1555"/>
  <c r="AD1555"/>
  <c r="AC1605"/>
  <c r="AD1605"/>
  <c r="AC1610"/>
  <c r="Y1610"/>
  <c r="Z1610"/>
  <c r="M1610"/>
  <c r="Q1610"/>
  <c r="X1610"/>
  <c r="AA1610"/>
  <c r="AD1610"/>
  <c r="AC1653"/>
  <c r="AD1653"/>
  <c r="AC1667"/>
  <c r="AD1667"/>
  <c r="AC1668"/>
  <c r="AD1668"/>
  <c r="AC1683"/>
  <c r="AD1683"/>
  <c r="AC1697"/>
  <c r="AD1697"/>
  <c r="AC1698"/>
  <c r="Y1698"/>
  <c r="Z1698"/>
  <c r="M1698"/>
  <c r="Q1698"/>
  <c r="X1698"/>
  <c r="AA1698"/>
  <c r="AD1698"/>
  <c r="AC1713"/>
  <c r="Y1713"/>
  <c r="Z1713"/>
  <c r="M1713"/>
  <c r="Q1713"/>
  <c r="X1713"/>
  <c r="AA1713"/>
  <c r="AD1713"/>
  <c r="AC1717"/>
  <c r="AD1717"/>
  <c r="AC1745"/>
  <c r="Y1745"/>
  <c r="Z1745"/>
  <c r="M1745"/>
  <c r="Q1745"/>
  <c r="X1745"/>
  <c r="AA1745"/>
  <c r="AD1745"/>
  <c r="AC1750"/>
  <c r="Y1750"/>
  <c r="Z1750"/>
  <c r="M1750"/>
  <c r="Q1750"/>
  <c r="X1750"/>
  <c r="AA1750"/>
  <c r="AD1750"/>
  <c r="AC1777"/>
  <c r="AD1777"/>
  <c r="AC1782"/>
  <c r="AD1782"/>
  <c r="AC1796"/>
  <c r="Y1796"/>
  <c r="Z1796"/>
  <c r="M1796"/>
  <c r="Q1796"/>
  <c r="X1796"/>
  <c r="AA1796"/>
  <c r="AD1796"/>
  <c r="AC1805"/>
  <c r="Y1805"/>
  <c r="Z1805"/>
  <c r="M1805"/>
  <c r="Q1805"/>
  <c r="X1805"/>
  <c r="AA1805"/>
  <c r="AD1805"/>
  <c r="AC1813"/>
  <c r="Y1813"/>
  <c r="Z1813"/>
  <c r="M1813"/>
  <c r="Q1813"/>
  <c r="X1813"/>
  <c r="AA1813"/>
  <c r="AD1813"/>
  <c r="AC1823"/>
  <c r="AD1823"/>
  <c r="AC1827"/>
  <c r="Y1827"/>
  <c r="Z1827"/>
  <c r="M1827"/>
  <c r="Q1827"/>
  <c r="X1827"/>
  <c r="AA1827"/>
  <c r="AD1827"/>
  <c r="AC1830"/>
  <c r="Y1830"/>
  <c r="Z1830"/>
  <c r="M1830"/>
  <c r="Q1830"/>
  <c r="X1830"/>
  <c r="AA1830"/>
  <c r="AD1830"/>
  <c r="AC1833"/>
  <c r="AD1833"/>
  <c r="AC1850"/>
  <c r="Y1850"/>
  <c r="Z1850"/>
  <c r="M1850"/>
  <c r="Q1850"/>
  <c r="X1850"/>
  <c r="AA1850"/>
  <c r="AD1850"/>
  <c r="AC1851"/>
  <c r="AD1851"/>
  <c r="AC1863"/>
  <c r="AD1863"/>
  <c r="AC1904"/>
  <c r="AD1904"/>
  <c r="AC1930"/>
  <c r="AD1930"/>
  <c r="AC1947"/>
  <c r="AD1947"/>
  <c r="AC1956"/>
  <c r="AD1956"/>
  <c r="AC1958"/>
  <c r="Y1958"/>
  <c r="Z1958"/>
  <c r="M1958"/>
  <c r="Q1958"/>
  <c r="X1958"/>
  <c r="AA1958"/>
  <c r="AD1958"/>
  <c r="AC1969"/>
  <c r="AD1969"/>
  <c r="AC1991"/>
  <c r="AD1991"/>
  <c r="AC1994"/>
  <c r="Y1994"/>
  <c r="Z1994"/>
  <c r="M1994"/>
  <c r="Q1994"/>
  <c r="X1994"/>
  <c r="AA1994"/>
  <c r="AD1994"/>
  <c r="AC1995"/>
  <c r="AD1995"/>
  <c r="AC1998"/>
  <c r="Y1998"/>
  <c r="Z1998"/>
  <c r="M1998"/>
  <c r="Q1998"/>
  <c r="X1998"/>
  <c r="AA1998"/>
  <c r="AD1998"/>
  <c r="AC2001"/>
  <c r="Y2001"/>
  <c r="Z2001"/>
  <c r="M2001"/>
  <c r="Q2001"/>
  <c r="X2001"/>
  <c r="AA2001"/>
  <c r="AD2001"/>
  <c r="AC2006"/>
  <c r="AD2006"/>
  <c r="AC2039"/>
  <c r="AD2039"/>
  <c r="AC2041"/>
  <c r="Y2041"/>
  <c r="Z2041"/>
  <c r="M2041"/>
  <c r="Q2041"/>
  <c r="X2041"/>
  <c r="AA2041"/>
  <c r="AD2041"/>
  <c r="AC2068"/>
  <c r="Y2068"/>
  <c r="Z2068"/>
  <c r="M2068"/>
  <c r="Q2068"/>
  <c r="X2068"/>
  <c r="AA2068"/>
  <c r="AD2068"/>
  <c r="AC2077"/>
  <c r="AD2077"/>
  <c r="AC2084"/>
  <c r="Y2084"/>
  <c r="Z2084"/>
  <c r="M2084"/>
  <c r="Q2084"/>
  <c r="X2084"/>
  <c r="AA2084"/>
  <c r="AD2084"/>
  <c r="AC2124"/>
  <c r="AD2124"/>
  <c r="AC2125"/>
  <c r="AD2125"/>
  <c r="AC2140"/>
  <c r="Y2140"/>
  <c r="Z2140"/>
  <c r="M2140"/>
  <c r="Q2140"/>
  <c r="X2140"/>
  <c r="AA2140"/>
  <c r="AD2140"/>
  <c r="AC2153"/>
  <c r="AD2153"/>
  <c r="AC2157"/>
  <c r="AD2157"/>
  <c r="AC2158"/>
  <c r="Y2158"/>
  <c r="Z2158"/>
  <c r="M2158"/>
  <c r="Q2158"/>
  <c r="X2158"/>
  <c r="AA2158"/>
  <c r="AD2158"/>
  <c r="AC2192"/>
  <c r="AD2192"/>
  <c r="AC2206"/>
  <c r="AD2206"/>
  <c r="AC2212"/>
  <c r="AD2212"/>
  <c r="AC2235"/>
  <c r="AD2235"/>
  <c r="AC2255"/>
  <c r="Y2255"/>
  <c r="Z2255"/>
  <c r="M2255"/>
  <c r="Q2255"/>
  <c r="X2255"/>
  <c r="AA2255"/>
  <c r="AD2255"/>
  <c r="AC2276"/>
  <c r="AD2276"/>
  <c r="AC2280"/>
  <c r="AD2280"/>
  <c r="AC2300"/>
  <c r="AD2300"/>
  <c r="AC2302"/>
  <c r="Y2302"/>
  <c r="Z2302"/>
  <c r="M2302"/>
  <c r="Q2302"/>
  <c r="X2302"/>
  <c r="AA2302"/>
  <c r="AD2302"/>
  <c r="AC2303"/>
  <c r="Y2303"/>
  <c r="Z2303"/>
  <c r="M2303"/>
  <c r="Q2303"/>
  <c r="X2303"/>
  <c r="AA2303"/>
  <c r="AD2303"/>
  <c r="AC2319"/>
  <c r="AD2319"/>
  <c r="AC2331"/>
  <c r="AD2331"/>
  <c r="AC2341"/>
  <c r="AD2341"/>
  <c r="AC2345"/>
  <c r="AD2345"/>
  <c r="AC2347"/>
  <c r="AD2347"/>
  <c r="AC2350"/>
  <c r="AD2350"/>
  <c r="AC2351"/>
  <c r="Y2351"/>
  <c r="Z2351"/>
  <c r="M2351"/>
  <c r="Q2351"/>
  <c r="X2351"/>
  <c r="AA2351"/>
  <c r="AD2351"/>
  <c r="AC2372"/>
  <c r="Y2372"/>
  <c r="Z2372"/>
  <c r="M2372"/>
  <c r="Q2372"/>
  <c r="X2372"/>
  <c r="AA2372"/>
  <c r="AD2372"/>
  <c r="AC2387"/>
  <c r="Y2387"/>
  <c r="Z2387"/>
  <c r="M2387"/>
  <c r="Q2387"/>
  <c r="X2387"/>
  <c r="AA2387"/>
  <c r="AD2387"/>
  <c r="AC2393"/>
  <c r="AD2393"/>
  <c r="AC2395"/>
  <c r="AD2395"/>
  <c r="AC2420"/>
  <c r="Y2420"/>
  <c r="Z2420"/>
  <c r="M2420"/>
  <c r="Q2420"/>
  <c r="X2420"/>
  <c r="AA2420"/>
  <c r="AD2420"/>
  <c r="AC2424"/>
  <c r="AD2424"/>
  <c r="AC2437"/>
  <c r="AD2437"/>
  <c r="AC2443"/>
  <c r="Y2443"/>
  <c r="Z2443"/>
  <c r="M2443"/>
  <c r="Q2443"/>
  <c r="X2443"/>
  <c r="AA2443"/>
  <c r="AD2443"/>
  <c r="AC2449"/>
  <c r="AD2449"/>
  <c r="AC2450"/>
  <c r="Y2450"/>
  <c r="Z2450"/>
  <c r="M2450"/>
  <c r="Q2450"/>
  <c r="X2450"/>
  <c r="AA2450"/>
  <c r="AD2450"/>
  <c r="AC2454"/>
  <c r="AD2454"/>
  <c r="AC2455"/>
  <c r="AD2455"/>
  <c r="AC2485"/>
  <c r="AD2485"/>
  <c r="AC2487"/>
  <c r="AD2487"/>
  <c r="AC2497"/>
  <c r="AD2497"/>
  <c r="AC2501"/>
  <c r="Y2501"/>
  <c r="Z2501"/>
  <c r="M2501"/>
  <c r="Q2501"/>
  <c r="X2501"/>
  <c r="AA2501"/>
  <c r="AD2501"/>
  <c r="AC2522"/>
  <c r="AD2522"/>
  <c r="AC2574"/>
  <c r="AD2574"/>
  <c r="AC2583"/>
  <c r="AD2583"/>
  <c r="AC2600"/>
  <c r="AD2600"/>
  <c r="AC2604"/>
  <c r="AD2604"/>
  <c r="AC2606"/>
  <c r="AD2606"/>
  <c r="AC2639"/>
  <c r="Y2639"/>
  <c r="Z2639"/>
  <c r="M2639"/>
  <c r="Q2639"/>
  <c r="X2639"/>
  <c r="AA2639"/>
  <c r="AD2639"/>
  <c r="AC2655"/>
  <c r="Y2655"/>
  <c r="Z2655"/>
  <c r="M2655"/>
  <c r="Q2655"/>
  <c r="X2655"/>
  <c r="AA2655"/>
  <c r="AD2655"/>
  <c r="AC2657"/>
  <c r="Y2657"/>
  <c r="Z2657"/>
  <c r="M2657"/>
  <c r="Q2657"/>
  <c r="X2657"/>
  <c r="AA2657"/>
  <c r="AD2657"/>
  <c r="AC2670"/>
  <c r="AD2670"/>
  <c r="AC2706"/>
  <c r="AD2706"/>
  <c r="AC2710"/>
  <c r="AD2710"/>
  <c r="AC2717"/>
  <c r="Y2717"/>
  <c r="Z2717"/>
  <c r="M2717"/>
  <c r="Q2717"/>
  <c r="X2717"/>
  <c r="AA2717"/>
  <c r="AD2717"/>
  <c r="AC2718"/>
  <c r="AD2718"/>
  <c r="AC2719"/>
  <c r="AD2719"/>
  <c r="AC2733"/>
  <c r="Y2733"/>
  <c r="Z2733"/>
  <c r="M2733"/>
  <c r="Q2733"/>
  <c r="X2733"/>
  <c r="AA2733"/>
  <c r="AD2733"/>
  <c r="AC2754"/>
  <c r="AD2754"/>
  <c r="AC2771"/>
  <c r="AD2771"/>
  <c r="AC2774"/>
  <c r="Y2774"/>
  <c r="Z2774"/>
  <c r="M2774"/>
  <c r="Q2774"/>
  <c r="X2774"/>
  <c r="AA2774"/>
  <c r="AD2774"/>
  <c r="AC2782"/>
  <c r="AD2782"/>
  <c r="AC2788"/>
  <c r="AD2788"/>
  <c r="AC2819"/>
  <c r="AD2819"/>
  <c r="AC2835"/>
  <c r="AD2835"/>
  <c r="AC2839"/>
  <c r="AD2839"/>
  <c r="AC2869"/>
  <c r="AD2869"/>
  <c r="AC2879"/>
  <c r="AD2879"/>
  <c r="AC2891"/>
  <c r="AD2891"/>
  <c r="AC2899"/>
  <c r="AD2899"/>
  <c r="AC2904"/>
  <c r="AD2904"/>
  <c r="AC2906"/>
  <c r="Y2906"/>
  <c r="Z2906"/>
  <c r="M2906"/>
  <c r="Q2906"/>
  <c r="X2906"/>
  <c r="AA2906"/>
  <c r="AD2906"/>
  <c r="AC2930"/>
  <c r="AD2930"/>
  <c r="AC2942"/>
  <c r="AD2942"/>
  <c r="AC2974"/>
  <c r="AD2974"/>
  <c r="AC2979"/>
  <c r="AD2979"/>
  <c r="AC3010"/>
  <c r="AD3010"/>
  <c r="AC3052"/>
  <c r="AD3052"/>
  <c r="AC3092"/>
  <c r="Y3092"/>
  <c r="Z3092"/>
  <c r="M3092"/>
  <c r="Q3092"/>
  <c r="X3092"/>
  <c r="AA3092"/>
  <c r="AD3092"/>
  <c r="AC3095"/>
  <c r="Y3095"/>
  <c r="Z3095"/>
  <c r="M3095"/>
  <c r="Q3095"/>
  <c r="X3095"/>
  <c r="AA3095"/>
  <c r="AD3095"/>
  <c r="AC3107"/>
  <c r="Y3107"/>
  <c r="Z3107"/>
  <c r="M3107"/>
  <c r="Q3107"/>
  <c r="X3107"/>
  <c r="AA3107"/>
  <c r="AD3107"/>
  <c r="AC3117"/>
  <c r="AD3117"/>
  <c r="AC3124"/>
  <c r="AD3124"/>
  <c r="AC3128"/>
  <c r="Y3128"/>
  <c r="Z3128"/>
  <c r="M3128"/>
  <c r="Q3128"/>
  <c r="X3128"/>
  <c r="AA3128"/>
  <c r="AD3128"/>
  <c r="AC3143"/>
  <c r="Y3143"/>
  <c r="Z3143"/>
  <c r="M3143"/>
  <c r="Q3143"/>
  <c r="X3143"/>
  <c r="AA3143"/>
  <c r="AD3143"/>
  <c r="AC3167"/>
  <c r="AD3167"/>
  <c r="AC3201"/>
  <c r="AD3201"/>
  <c r="AC3209"/>
  <c r="Y3209"/>
  <c r="Z3209"/>
  <c r="M3209"/>
  <c r="Q3209"/>
  <c r="X3209"/>
  <c r="AA3209"/>
  <c r="AD3209"/>
  <c r="AC3210"/>
  <c r="AD3210"/>
  <c r="AC3229"/>
  <c r="AD3229"/>
  <c r="AC3238"/>
  <c r="Y3238"/>
  <c r="Z3238"/>
  <c r="M3238"/>
  <c r="Q3238"/>
  <c r="X3238"/>
  <c r="AA3238"/>
  <c r="AD3238"/>
  <c r="AC3255"/>
  <c r="AD3255"/>
  <c r="AC3261"/>
  <c r="Y3261"/>
  <c r="Z3261"/>
  <c r="M3261"/>
  <c r="Q3261"/>
  <c r="X3261"/>
  <c r="AA3261"/>
  <c r="AD3261"/>
  <c r="AC3263"/>
  <c r="Y3263"/>
  <c r="Z3263"/>
  <c r="M3263"/>
  <c r="Q3263"/>
  <c r="X3263"/>
  <c r="AA3263"/>
  <c r="AD3263"/>
  <c r="AC3265"/>
  <c r="Y3265"/>
  <c r="Z3265"/>
  <c r="M3265"/>
  <c r="Q3265"/>
  <c r="X3265"/>
  <c r="AA3265"/>
  <c r="AD3265"/>
  <c r="AC3271"/>
  <c r="Y3271"/>
  <c r="Z3271"/>
  <c r="M3271"/>
  <c r="Q3271"/>
  <c r="X3271"/>
  <c r="AA3271"/>
  <c r="AD3271"/>
  <c r="AC3309"/>
  <c r="Y3309"/>
  <c r="Z3309"/>
  <c r="M3309"/>
  <c r="Q3309"/>
  <c r="X3309"/>
  <c r="AA3309"/>
  <c r="AD3309"/>
  <c r="AC3323"/>
  <c r="AD3323"/>
  <c r="AC3335"/>
  <c r="AD3335"/>
  <c r="AC3342"/>
  <c r="AD3342"/>
  <c r="AC3344"/>
  <c r="AD3344"/>
  <c r="AC3348"/>
  <c r="AD3348"/>
  <c r="AC3383"/>
  <c r="Y3383"/>
  <c r="Z3383"/>
  <c r="M3383"/>
  <c r="Q3383"/>
  <c r="X3383"/>
  <c r="AA3383"/>
  <c r="AD3383"/>
  <c r="AC3399"/>
  <c r="Y3399"/>
  <c r="Z3399"/>
  <c r="M3399"/>
  <c r="Q3399"/>
  <c r="X3399"/>
  <c r="AA3399"/>
  <c r="AD3399"/>
  <c r="AC3465"/>
  <c r="Y3465"/>
  <c r="Z3465"/>
  <c r="M3465"/>
  <c r="Q3465"/>
  <c r="X3465"/>
  <c r="AA3465"/>
  <c r="AD3465"/>
  <c r="AC3467"/>
  <c r="AD3467"/>
  <c r="AC3476"/>
  <c r="AD3476"/>
  <c r="AC3482"/>
  <c r="Y3482"/>
  <c r="Z3482"/>
  <c r="M3482"/>
  <c r="Q3482"/>
  <c r="X3482"/>
  <c r="AA3482"/>
  <c r="AD3482"/>
  <c r="AC3492"/>
  <c r="AD3492"/>
  <c r="AC3515"/>
  <c r="AD3515"/>
  <c r="AC3518"/>
  <c r="AD3518"/>
  <c r="AC3532"/>
  <c r="AD3532"/>
  <c r="AC3536"/>
  <c r="Y3536"/>
  <c r="Z3536"/>
  <c r="M3536"/>
  <c r="Q3536"/>
  <c r="X3536"/>
  <c r="AA3536"/>
  <c r="AD3536"/>
  <c r="AC3576"/>
  <c r="AD3576"/>
  <c r="AC3584"/>
  <c r="Y3584"/>
  <c r="Z3584"/>
  <c r="M3584"/>
  <c r="Q3584"/>
  <c r="X3584"/>
  <c r="AA3584"/>
  <c r="AD3584"/>
  <c r="AC3595"/>
  <c r="AD3595"/>
  <c r="AC3603"/>
  <c r="AD3603"/>
  <c r="AC3628"/>
  <c r="AD3628"/>
  <c r="AC3631"/>
  <c r="AD3631"/>
  <c r="AC3638"/>
  <c r="Y3638"/>
  <c r="Z3638"/>
  <c r="M3638"/>
  <c r="Q3638"/>
  <c r="X3638"/>
  <c r="AA3638"/>
  <c r="AD3638"/>
  <c r="AC3644"/>
  <c r="Y3644"/>
  <c r="Z3644"/>
  <c r="M3644"/>
  <c r="Q3644"/>
  <c r="X3644"/>
  <c r="AA3644"/>
  <c r="AD3644"/>
  <c r="AC3651"/>
  <c r="AD3651"/>
  <c r="AC3664"/>
  <c r="AD3664"/>
  <c r="AC3665"/>
  <c r="Y3665"/>
  <c r="Z3665"/>
  <c r="M3665"/>
  <c r="Q3665"/>
  <c r="X3665"/>
  <c r="AA3665"/>
  <c r="AD3665"/>
  <c r="AC3667"/>
  <c r="Y3667"/>
  <c r="Z3667"/>
  <c r="M3667"/>
  <c r="Q3667"/>
  <c r="X3667"/>
  <c r="AA3667"/>
  <c r="AD3667"/>
  <c r="AC3668"/>
  <c r="Y3668"/>
  <c r="Z3668"/>
  <c r="M3668"/>
  <c r="Q3668"/>
  <c r="X3668"/>
  <c r="AA3668"/>
  <c r="AD3668"/>
  <c r="AC3691"/>
  <c r="AD3691"/>
  <c r="AC3732"/>
  <c r="AD3732"/>
  <c r="AC3741"/>
  <c r="AD3741"/>
  <c r="AC3749"/>
  <c r="Y3749"/>
  <c r="Z3749"/>
  <c r="M3749"/>
  <c r="Q3749"/>
  <c r="X3749"/>
  <c r="AA3749"/>
  <c r="AD3749"/>
  <c r="AC3751"/>
  <c r="Y3751"/>
  <c r="Z3751"/>
  <c r="M3751"/>
  <c r="Q3751"/>
  <c r="X3751"/>
  <c r="AA3751"/>
  <c r="AD3751"/>
  <c r="AC3755"/>
  <c r="AD3755"/>
  <c r="AC3784"/>
  <c r="AD3784"/>
  <c r="AC3802"/>
  <c r="Y3802"/>
  <c r="Z3802"/>
  <c r="M3802"/>
  <c r="Q3802"/>
  <c r="X3802"/>
  <c r="AA3802"/>
  <c r="AD3802"/>
  <c r="AC3845"/>
  <c r="AD3845"/>
  <c r="AC3852"/>
  <c r="AD3852"/>
  <c r="AC3862"/>
  <c r="AD3862"/>
  <c r="AC3865"/>
  <c r="AD3865"/>
  <c r="AC3868"/>
  <c r="AD3868"/>
  <c r="AC3870"/>
  <c r="AD3870"/>
  <c r="AC3885"/>
  <c r="AD3885"/>
  <c r="AC3911"/>
  <c r="AD3911"/>
  <c r="AC3915"/>
  <c r="Y3915"/>
  <c r="Z3915"/>
  <c r="M3915"/>
  <c r="Q3915"/>
  <c r="X3915"/>
  <c r="AA3915"/>
  <c r="AD3915"/>
  <c r="AC3925"/>
  <c r="AD3925"/>
  <c r="AC3932"/>
  <c r="AD3932"/>
  <c r="AC3936"/>
  <c r="AD3936"/>
  <c r="AC3942"/>
  <c r="AD3942"/>
  <c r="AC3946"/>
  <c r="Y3946"/>
  <c r="Z3946"/>
  <c r="M3946"/>
  <c r="Q3946"/>
  <c r="X3946"/>
  <c r="AA3946"/>
  <c r="AD3946"/>
  <c r="AC3971"/>
  <c r="AD3971"/>
  <c r="AC3976"/>
  <c r="AD3976"/>
  <c r="AC3984"/>
  <c r="AD3984"/>
  <c r="AC3989"/>
  <c r="Y3989"/>
  <c r="Z3989"/>
  <c r="M3989"/>
  <c r="Q3989"/>
  <c r="X3989"/>
  <c r="AA3989"/>
  <c r="AD3989"/>
  <c r="AC4004"/>
  <c r="AD4004"/>
  <c r="AC4062"/>
  <c r="AD4062"/>
  <c r="AC4076"/>
  <c r="AD4076"/>
  <c r="AC4080"/>
  <c r="Y4080"/>
  <c r="Z4080"/>
  <c r="M4080"/>
  <c r="Q4080"/>
  <c r="X4080"/>
  <c r="AA4080"/>
  <c r="AD4080"/>
  <c r="AC4104"/>
  <c r="Y4104"/>
  <c r="Z4104"/>
  <c r="M4104"/>
  <c r="Q4104"/>
  <c r="X4104"/>
  <c r="AA4104"/>
  <c r="AD4104"/>
  <c r="AC4113"/>
  <c r="AD4113"/>
  <c r="AC4119"/>
  <c r="AD4119"/>
  <c r="AC4127"/>
  <c r="Y4127"/>
  <c r="Z4127"/>
  <c r="M4127"/>
  <c r="Q4127"/>
  <c r="X4127"/>
  <c r="AA4127"/>
  <c r="AD4127"/>
  <c r="AC4146"/>
  <c r="AD4146"/>
  <c r="AC4148"/>
  <c r="Y4148"/>
  <c r="Z4148"/>
  <c r="M4148"/>
  <c r="Q4148"/>
  <c r="X4148"/>
  <c r="AA4148"/>
  <c r="AD4148"/>
  <c r="AC4161"/>
  <c r="Y4161"/>
  <c r="Z4161"/>
  <c r="M4161"/>
  <c r="Q4161"/>
  <c r="X4161"/>
  <c r="AA4161"/>
  <c r="AD4161"/>
  <c r="AC4163"/>
  <c r="AD4163"/>
  <c r="AC4164"/>
  <c r="AD4164"/>
  <c r="AC4168"/>
  <c r="Y4168"/>
  <c r="Z4168"/>
  <c r="M4168"/>
  <c r="Q4168"/>
  <c r="X4168"/>
  <c r="AA4168"/>
  <c r="AD4168"/>
  <c r="AC4171"/>
  <c r="AD4171"/>
  <c r="AC4187"/>
  <c r="Y4187"/>
  <c r="Z4187"/>
  <c r="M4187"/>
  <c r="Q4187"/>
  <c r="X4187"/>
  <c r="AA4187"/>
  <c r="AD4187"/>
  <c r="AC4246"/>
  <c r="AD4246"/>
  <c r="AC4250"/>
  <c r="AD4250"/>
  <c r="AC4256"/>
  <c r="AD4256"/>
  <c r="AC4262"/>
  <c r="AD4262"/>
  <c r="AC4264"/>
  <c r="AD4264"/>
  <c r="AC4272"/>
  <c r="AD4272"/>
  <c r="AC4274"/>
  <c r="Y4274"/>
  <c r="Z4274"/>
  <c r="M4274"/>
  <c r="Q4274"/>
  <c r="X4274"/>
  <c r="AA4274"/>
  <c r="AD4274"/>
  <c r="AC4281"/>
  <c r="AD4281"/>
  <c r="AC4291"/>
  <c r="Y4291"/>
  <c r="Z4291"/>
  <c r="M4291"/>
  <c r="Q4291"/>
  <c r="X4291"/>
  <c r="AA4291"/>
  <c r="AD4291"/>
  <c r="AC4299"/>
  <c r="Y4299"/>
  <c r="Z4299"/>
  <c r="M4299"/>
  <c r="Q4299"/>
  <c r="X4299"/>
  <c r="AA4299"/>
  <c r="AD4299"/>
  <c r="AC4304"/>
  <c r="AD4304"/>
  <c r="AC4346"/>
  <c r="AD4346"/>
  <c r="AC4356"/>
  <c r="Y4356"/>
  <c r="Z4356"/>
  <c r="M4356"/>
  <c r="Q4356"/>
  <c r="X4356"/>
  <c r="AA4356"/>
  <c r="AD4356"/>
  <c r="AC4361"/>
  <c r="AD4361"/>
  <c r="AC4374"/>
  <c r="AD4374"/>
  <c r="AC4377"/>
  <c r="Y4377"/>
  <c r="Z4377"/>
  <c r="M4377"/>
  <c r="Q4377"/>
  <c r="X4377"/>
  <c r="AA4377"/>
  <c r="AD4377"/>
  <c r="AC4396"/>
  <c r="Y4396"/>
  <c r="Z4396"/>
  <c r="M4396"/>
  <c r="Q4396"/>
  <c r="X4396"/>
  <c r="AA4396"/>
  <c r="AD4396"/>
  <c r="AC4398"/>
  <c r="AD4398"/>
  <c r="AC4412"/>
  <c r="AD4412"/>
  <c r="AC4431"/>
  <c r="AD4431"/>
  <c r="AC4442"/>
  <c r="AD4442"/>
  <c r="AC4454"/>
  <c r="AD4454"/>
  <c r="AC4482"/>
  <c r="AD4482"/>
  <c r="AC4489"/>
  <c r="AD4489"/>
  <c r="AC4498"/>
  <c r="AD4498"/>
  <c r="AC4501"/>
  <c r="Y4501"/>
  <c r="Z4501"/>
  <c r="M4501"/>
  <c r="Q4501"/>
  <c r="X4501"/>
  <c r="AA4501"/>
  <c r="AD4501"/>
  <c r="AC4504"/>
  <c r="Y4504"/>
  <c r="Z4504"/>
  <c r="M4504"/>
  <c r="Q4504"/>
  <c r="X4504"/>
  <c r="AA4504"/>
  <c r="AD4504"/>
  <c r="AC4509"/>
  <c r="Y4509"/>
  <c r="Z4509"/>
  <c r="M4509"/>
  <c r="Q4509"/>
  <c r="X4509"/>
  <c r="AA4509"/>
  <c r="AD4509"/>
  <c r="AC4512"/>
  <c r="Y4512"/>
  <c r="Z4512"/>
  <c r="M4512"/>
  <c r="Q4512"/>
  <c r="X4512"/>
  <c r="AA4512"/>
  <c r="AD4512"/>
  <c r="AC4516"/>
  <c r="AD4516"/>
  <c r="AC4518"/>
  <c r="Y4518"/>
  <c r="Z4518"/>
  <c r="M4518"/>
  <c r="Q4518"/>
  <c r="X4518"/>
  <c r="AA4518"/>
  <c r="AD4518"/>
  <c r="AC4523"/>
  <c r="AD4523"/>
  <c r="AC4529"/>
  <c r="AD4529"/>
  <c r="AC4543"/>
  <c r="AD4543"/>
  <c r="AC4556"/>
  <c r="AD4556"/>
  <c r="AC4563"/>
  <c r="Y4563"/>
  <c r="Z4563"/>
  <c r="M4563"/>
  <c r="Q4563"/>
  <c r="X4563"/>
  <c r="AA4563"/>
  <c r="AD4563"/>
  <c r="AC4570"/>
  <c r="Y4570"/>
  <c r="Z4570"/>
  <c r="M4570"/>
  <c r="Q4570"/>
  <c r="X4570"/>
  <c r="AA4570"/>
  <c r="AD4570"/>
  <c r="AC4571"/>
  <c r="AD4571"/>
  <c r="AC4605"/>
  <c r="Y4605"/>
  <c r="Z4605"/>
  <c r="M4605"/>
  <c r="Q4605"/>
  <c r="X4605"/>
  <c r="AA4605"/>
  <c r="AD4605"/>
  <c r="AC4615"/>
  <c r="Y4615"/>
  <c r="Z4615"/>
  <c r="M4615"/>
  <c r="Q4615"/>
  <c r="X4615"/>
  <c r="AA4615"/>
  <c r="AD4615"/>
  <c r="AC4619"/>
  <c r="AD4619"/>
  <c r="AC4624"/>
  <c r="Y4624"/>
  <c r="Z4624"/>
  <c r="M4624"/>
  <c r="Q4624"/>
  <c r="X4624"/>
  <c r="AA4624"/>
  <c r="AD4624"/>
  <c r="AC4628"/>
  <c r="Y4628"/>
  <c r="Z4628"/>
  <c r="M4628"/>
  <c r="Q4628"/>
  <c r="X4628"/>
  <c r="AA4628"/>
  <c r="AD4628"/>
  <c r="AC4632"/>
  <c r="Y4632"/>
  <c r="Z4632"/>
  <c r="M4632"/>
  <c r="Q4632"/>
  <c r="X4632"/>
  <c r="AA4632"/>
  <c r="AD4632"/>
  <c r="AC4636"/>
  <c r="Y4636"/>
  <c r="Z4636"/>
  <c r="M4636"/>
  <c r="Q4636"/>
  <c r="X4636"/>
  <c r="AA4636"/>
  <c r="AD4636"/>
  <c r="AC4641"/>
  <c r="AD4641"/>
  <c r="AC4643"/>
  <c r="AD4643"/>
  <c r="AC4656"/>
  <c r="Y4656"/>
  <c r="Z4656"/>
  <c r="M4656"/>
  <c r="Q4656"/>
  <c r="X4656"/>
  <c r="AA4656"/>
  <c r="AD4656"/>
  <c r="AC4673"/>
  <c r="AD4673"/>
  <c r="AC4693"/>
  <c r="Y4693"/>
  <c r="Z4693"/>
  <c r="M4693"/>
  <c r="Q4693"/>
  <c r="X4693"/>
  <c r="AA4693"/>
  <c r="AD4693"/>
  <c r="AC4718"/>
  <c r="Y4718"/>
  <c r="Z4718"/>
  <c r="M4718"/>
  <c r="Q4718"/>
  <c r="X4718"/>
  <c r="AA4718"/>
  <c r="AD4718"/>
  <c r="AC4725"/>
  <c r="AD4725"/>
  <c r="AC4730"/>
  <c r="AD4730"/>
  <c r="AC4754"/>
  <c r="AD4754"/>
  <c r="AC4765"/>
  <c r="Y4765"/>
  <c r="Z4765"/>
  <c r="M4765"/>
  <c r="Q4765"/>
  <c r="X4765"/>
  <c r="AA4765"/>
  <c r="AD4765"/>
  <c r="AC4769"/>
  <c r="Y4769"/>
  <c r="Z4769"/>
  <c r="M4769"/>
  <c r="Q4769"/>
  <c r="X4769"/>
  <c r="AA4769"/>
  <c r="AD4769"/>
  <c r="AC4792"/>
  <c r="AD4792"/>
  <c r="AC4798"/>
  <c r="AD4798"/>
  <c r="AC4846"/>
  <c r="Y4846"/>
  <c r="Z4846"/>
  <c r="M4846"/>
  <c r="Q4846"/>
  <c r="X4846"/>
  <c r="AA4846"/>
  <c r="AD4846"/>
  <c r="AC4895"/>
  <c r="Y4895"/>
  <c r="Z4895"/>
  <c r="M4895"/>
  <c r="Q4895"/>
  <c r="X4895"/>
  <c r="AA4895"/>
  <c r="AD4895"/>
  <c r="AC4932"/>
  <c r="AD4932"/>
  <c r="AC4954"/>
  <c r="AD4954"/>
  <c r="AC4965"/>
  <c r="AD4965"/>
  <c r="AC4974"/>
  <c r="AD4974"/>
  <c r="AC4975"/>
  <c r="AD4975"/>
  <c r="AC5005"/>
  <c r="AD5005"/>
  <c r="AC5008"/>
  <c r="AD5008"/>
  <c r="AC5037"/>
  <c r="AD5037"/>
  <c r="AC5049"/>
  <c r="AD5049"/>
  <c r="AC5055"/>
  <c r="AD5055"/>
  <c r="AC5075"/>
  <c r="AD5075"/>
  <c r="AC5076"/>
  <c r="AD5076"/>
  <c r="AC5078"/>
  <c r="Y5078"/>
  <c r="Z5078"/>
  <c r="M5078"/>
  <c r="Q5078"/>
  <c r="X5078"/>
  <c r="AA5078"/>
  <c r="AD5078"/>
  <c r="AC5089"/>
  <c r="AD5089"/>
  <c r="AC5103"/>
  <c r="AD5103"/>
  <c r="AC5118"/>
  <c r="AD5118"/>
  <c r="AC5153"/>
  <c r="AD5153"/>
  <c r="AC5159"/>
  <c r="AD5159"/>
  <c r="AC5194"/>
  <c r="AD5194"/>
  <c r="AC5202"/>
  <c r="Y5202"/>
  <c r="Z5202"/>
  <c r="M5202"/>
  <c r="Q5202"/>
  <c r="X5202"/>
  <c r="AA5202"/>
  <c r="AD5202"/>
  <c r="AC5216"/>
  <c r="Y5216"/>
  <c r="Z5216"/>
  <c r="M5216"/>
  <c r="Q5216"/>
  <c r="X5216"/>
  <c r="AA5216"/>
  <c r="AD5216"/>
  <c r="AC5225"/>
  <c r="AD5225"/>
  <c r="AC5231"/>
  <c r="Y5231"/>
  <c r="Z5231"/>
  <c r="M5231"/>
  <c r="Q5231"/>
  <c r="X5231"/>
  <c r="AA5231"/>
  <c r="AD5231"/>
  <c r="AC5246"/>
  <c r="Y5246"/>
  <c r="Z5246"/>
  <c r="M5246"/>
  <c r="Q5246"/>
  <c r="X5246"/>
  <c r="AA5246"/>
  <c r="AD5246"/>
  <c r="AC5249"/>
  <c r="Y5249"/>
  <c r="Z5249"/>
  <c r="M5249"/>
  <c r="Q5249"/>
  <c r="X5249"/>
  <c r="AA5249"/>
  <c r="AD5249"/>
  <c r="AC5267"/>
  <c r="Y5267"/>
  <c r="Z5267"/>
  <c r="M5267"/>
  <c r="Q5267"/>
  <c r="X5267"/>
  <c r="AA5267"/>
  <c r="AD5267"/>
  <c r="AC5269"/>
  <c r="AD5269"/>
  <c r="AC5271"/>
  <c r="AD5271"/>
  <c r="AC5276"/>
  <c r="AD5276"/>
  <c r="AC5282"/>
  <c r="Y5282"/>
  <c r="Z5282"/>
  <c r="M5282"/>
  <c r="Q5282"/>
  <c r="X5282"/>
  <c r="AA5282"/>
  <c r="AD5282"/>
  <c r="AC5286"/>
  <c r="AD5286"/>
  <c r="AC5291"/>
  <c r="Y5291"/>
  <c r="Z5291"/>
  <c r="M5291"/>
  <c r="Q5291"/>
  <c r="X5291"/>
  <c r="AA5291"/>
  <c r="AD5291"/>
  <c r="AC5298"/>
  <c r="Y5298"/>
  <c r="Z5298"/>
  <c r="M5298"/>
  <c r="Q5298"/>
  <c r="X5298"/>
  <c r="AA5298"/>
  <c r="AD5298"/>
  <c r="AC5321"/>
  <c r="AD5321"/>
  <c r="AC5328"/>
  <c r="AD5328"/>
  <c r="AC5340"/>
  <c r="Y5340"/>
  <c r="Z5340"/>
  <c r="M5340"/>
  <c r="Q5340"/>
  <c r="X5340"/>
  <c r="AA5340"/>
  <c r="AD5340"/>
  <c r="AC5360"/>
  <c r="Y5360"/>
  <c r="Z5360"/>
  <c r="M5360"/>
  <c r="Q5360"/>
  <c r="X5360"/>
  <c r="AA5360"/>
  <c r="AD5360"/>
  <c r="AC5361"/>
  <c r="Y5361"/>
  <c r="Z5361"/>
  <c r="M5361"/>
  <c r="Q5361"/>
  <c r="X5361"/>
  <c r="AA5361"/>
  <c r="AD5361"/>
  <c r="AC5380"/>
  <c r="AD5380"/>
  <c r="AC5388"/>
  <c r="AD5388"/>
  <c r="AC5393"/>
  <c r="AD5393"/>
  <c r="AC5426"/>
  <c r="AD5426"/>
  <c r="AC5427"/>
  <c r="Y5427"/>
  <c r="Z5427"/>
  <c r="M5427"/>
  <c r="Q5427"/>
  <c r="X5427"/>
  <c r="AA5427"/>
  <c r="AD5427"/>
  <c r="AC5451"/>
  <c r="Y5451"/>
  <c r="Z5451"/>
  <c r="M5451"/>
  <c r="Q5451"/>
  <c r="X5451"/>
  <c r="AA5451"/>
  <c r="AD5451"/>
  <c r="AC5460"/>
  <c r="Y5460"/>
  <c r="Z5460"/>
  <c r="M5460"/>
  <c r="Q5460"/>
  <c r="X5460"/>
  <c r="AA5460"/>
  <c r="AD5460"/>
  <c r="AC5471"/>
  <c r="Y5471"/>
  <c r="Z5471"/>
  <c r="M5471"/>
  <c r="Q5471"/>
  <c r="X5471"/>
  <c r="AA5471"/>
  <c r="AD5471"/>
  <c r="AC5507"/>
  <c r="Y5507"/>
  <c r="Z5507"/>
  <c r="M5507"/>
  <c r="Q5507"/>
  <c r="X5507"/>
  <c r="AA5507"/>
  <c r="AD5507"/>
  <c r="AC5515"/>
  <c r="AD5515"/>
  <c r="AC5516"/>
  <c r="Y5516"/>
  <c r="Z5516"/>
  <c r="M5516"/>
  <c r="Q5516"/>
  <c r="X5516"/>
  <c r="AA5516"/>
  <c r="AD5516"/>
  <c r="AC5529"/>
  <c r="AD5529"/>
  <c r="AC5543"/>
  <c r="Y5543"/>
  <c r="Z5543"/>
  <c r="M5543"/>
  <c r="Q5543"/>
  <c r="X5543"/>
  <c r="AA5543"/>
  <c r="AD5543"/>
  <c r="AC5595"/>
  <c r="AD5595"/>
  <c r="AC5602"/>
  <c r="AD5602"/>
  <c r="AC5610"/>
  <c r="AD5610"/>
  <c r="AC5644"/>
  <c r="AD5644"/>
  <c r="AC5676"/>
  <c r="Y5676"/>
  <c r="Z5676"/>
  <c r="M5676"/>
  <c r="Q5676"/>
  <c r="X5676"/>
  <c r="AA5676"/>
  <c r="AD5676"/>
  <c r="AC5701"/>
  <c r="Y5701"/>
  <c r="Z5701"/>
  <c r="M5701"/>
  <c r="Q5701"/>
  <c r="X5701"/>
  <c r="AA5701"/>
  <c r="AD5701"/>
  <c r="AC5705"/>
  <c r="AD5705"/>
  <c r="AC5723"/>
  <c r="AD5723"/>
  <c r="AC5727"/>
  <c r="Y5727"/>
  <c r="Z5727"/>
  <c r="M5727"/>
  <c r="Q5727"/>
  <c r="X5727"/>
  <c r="AA5727"/>
  <c r="AD5727"/>
  <c r="AC5728"/>
  <c r="Y5728"/>
  <c r="Z5728"/>
  <c r="M5728"/>
  <c r="Q5728"/>
  <c r="X5728"/>
  <c r="AA5728"/>
  <c r="AD5728"/>
  <c r="AC5747"/>
  <c r="Y5747"/>
  <c r="Z5747"/>
  <c r="M5747"/>
  <c r="Q5747"/>
  <c r="X5747"/>
  <c r="AA5747"/>
  <c r="AD5747"/>
  <c r="AC5773"/>
  <c r="AD5773"/>
  <c r="AC5779"/>
  <c r="Y5779"/>
  <c r="Z5779"/>
  <c r="M5779"/>
  <c r="Q5779"/>
  <c r="X5779"/>
  <c r="AA5779"/>
  <c r="AD5779"/>
  <c r="AC5787"/>
  <c r="AD5787"/>
  <c r="AC5795"/>
  <c r="Y5795"/>
  <c r="Z5795"/>
  <c r="M5795"/>
  <c r="Q5795"/>
  <c r="X5795"/>
  <c r="AA5795"/>
  <c r="AD5795"/>
  <c r="AC5804"/>
  <c r="AD5804"/>
  <c r="AC5809"/>
  <c r="AD5809"/>
  <c r="AC5839"/>
  <c r="AD5839"/>
  <c r="AC5852"/>
  <c r="AD5852"/>
  <c r="AC5854"/>
  <c r="AD5854"/>
  <c r="AC5856"/>
  <c r="AD5856"/>
  <c r="AC5860"/>
  <c r="AD5860"/>
  <c r="AC5888"/>
  <c r="AD5888"/>
  <c r="AC5901"/>
  <c r="AD5901"/>
  <c r="AC5922"/>
  <c r="Y5922"/>
  <c r="Z5922"/>
  <c r="M5922"/>
  <c r="Q5922"/>
  <c r="X5922"/>
  <c r="AA5922"/>
  <c r="AD5922"/>
  <c r="AC5953"/>
  <c r="AD5953"/>
  <c r="AC5958"/>
  <c r="Y5958"/>
  <c r="Z5958"/>
  <c r="M5958"/>
  <c r="Q5958"/>
  <c r="X5958"/>
  <c r="AA5958"/>
  <c r="AD5958"/>
  <c r="AC5960"/>
  <c r="Y5960"/>
  <c r="Z5960"/>
  <c r="M5960"/>
  <c r="Q5960"/>
  <c r="X5960"/>
  <c r="AA5960"/>
  <c r="AD5960"/>
  <c r="AC5971"/>
  <c r="AD5971"/>
  <c r="AC5979"/>
  <c r="AD5979"/>
  <c r="AC5985"/>
  <c r="AD5985"/>
  <c r="AC5999"/>
  <c r="Y5999"/>
  <c r="Z5999"/>
  <c r="M5999"/>
  <c r="Q5999"/>
  <c r="X5999"/>
  <c r="AA5999"/>
  <c r="AD5999"/>
  <c r="AC6002"/>
  <c r="AD6002"/>
  <c r="AC6007"/>
  <c r="Y6007"/>
  <c r="Z6007"/>
  <c r="M6007"/>
  <c r="Q6007"/>
  <c r="X6007"/>
  <c r="AA6007"/>
  <c r="AD6007"/>
  <c r="AC6024"/>
  <c r="Y6024"/>
  <c r="Z6024"/>
  <c r="M6024"/>
  <c r="Q6024"/>
  <c r="X6024"/>
  <c r="AA6024"/>
  <c r="AD6024"/>
  <c r="AC6025"/>
  <c r="AD6025"/>
  <c r="AC6038"/>
  <c r="Y6038"/>
  <c r="Z6038"/>
  <c r="M6038"/>
  <c r="Q6038"/>
  <c r="X6038"/>
  <c r="AA6038"/>
  <c r="AD6038"/>
  <c r="AC6042"/>
  <c r="AD6042"/>
  <c r="AC6043"/>
  <c r="AD6043"/>
  <c r="AC6078"/>
  <c r="Y6078"/>
  <c r="Z6078"/>
  <c r="M6078"/>
  <c r="Q6078"/>
  <c r="X6078"/>
  <c r="AA6078"/>
  <c r="AD6078"/>
  <c r="AC6099"/>
  <c r="Y6099"/>
  <c r="Z6099"/>
  <c r="M6099"/>
  <c r="Q6099"/>
  <c r="X6099"/>
  <c r="AA6099"/>
  <c r="AD6099"/>
  <c r="AC6136"/>
  <c r="AD6136"/>
  <c r="AC6142"/>
  <c r="Y6142"/>
  <c r="Z6142"/>
  <c r="M6142"/>
  <c r="Q6142"/>
  <c r="X6142"/>
  <c r="AA6142"/>
  <c r="AD6142"/>
  <c r="AC6145"/>
  <c r="Y6145"/>
  <c r="Z6145"/>
  <c r="M6145"/>
  <c r="Q6145"/>
  <c r="X6145"/>
  <c r="AA6145"/>
  <c r="AD6145"/>
  <c r="AC6147"/>
  <c r="AD6147"/>
  <c r="AC6156"/>
  <c r="AD6156"/>
  <c r="AC6170"/>
  <c r="Y6170"/>
  <c r="Z6170"/>
  <c r="M6170"/>
  <c r="Q6170"/>
  <c r="X6170"/>
  <c r="AA6170"/>
  <c r="AD6170"/>
  <c r="AC6180"/>
  <c r="Y6180"/>
  <c r="Z6180"/>
  <c r="M6180"/>
  <c r="Q6180"/>
  <c r="X6180"/>
  <c r="AA6180"/>
  <c r="AD6180"/>
  <c r="AC6181"/>
  <c r="Y6181"/>
  <c r="Z6181"/>
  <c r="M6181"/>
  <c r="Q6181"/>
  <c r="X6181"/>
  <c r="AA6181"/>
  <c r="AD6181"/>
  <c r="AC6202"/>
  <c r="Y6202"/>
  <c r="Z6202"/>
  <c r="M6202"/>
  <c r="Q6202"/>
  <c r="X6202"/>
  <c r="AA6202"/>
  <c r="AD6202"/>
  <c r="AC6211"/>
  <c r="AD6211"/>
  <c r="AC6221"/>
  <c r="Y6221"/>
  <c r="Z6221"/>
  <c r="M6221"/>
  <c r="Q6221"/>
  <c r="X6221"/>
  <c r="AA6221"/>
  <c r="AD6221"/>
  <c r="AC6248"/>
  <c r="AD6248"/>
  <c r="AC6254"/>
  <c r="AD6254"/>
  <c r="AC6258"/>
  <c r="AD6258"/>
  <c r="AC6286"/>
  <c r="Y6286"/>
  <c r="Z6286"/>
  <c r="M6286"/>
  <c r="Q6286"/>
  <c r="X6286"/>
  <c r="AA6286"/>
  <c r="AD6286"/>
  <c r="AC6293"/>
  <c r="AD6293"/>
  <c r="AC6302"/>
  <c r="AD6302"/>
  <c r="AC6325"/>
  <c r="AD6325"/>
  <c r="AC6328"/>
  <c r="AD6328"/>
  <c r="AC6336"/>
  <c r="Y6336"/>
  <c r="Z6336"/>
  <c r="M6336"/>
  <c r="Q6336"/>
  <c r="X6336"/>
  <c r="AA6336"/>
  <c r="AD6336"/>
  <c r="AC6362"/>
  <c r="Y6362"/>
  <c r="Z6362"/>
  <c r="M6362"/>
  <c r="Q6362"/>
  <c r="X6362"/>
  <c r="AA6362"/>
  <c r="AD6362"/>
  <c r="AC6381"/>
  <c r="Y6381"/>
  <c r="Z6381"/>
  <c r="M6381"/>
  <c r="Q6381"/>
  <c r="X6381"/>
  <c r="AA6381"/>
  <c r="AD6381"/>
  <c r="AC6382"/>
  <c r="AD6382"/>
  <c r="AC6385"/>
  <c r="AD6385"/>
  <c r="AC6411"/>
  <c r="Y6411"/>
  <c r="Z6411"/>
  <c r="M6411"/>
  <c r="Q6411"/>
  <c r="X6411"/>
  <c r="AA6411"/>
  <c r="AD6411"/>
  <c r="AC6413"/>
  <c r="Y6413"/>
  <c r="Z6413"/>
  <c r="M6413"/>
  <c r="Q6413"/>
  <c r="X6413"/>
  <c r="AA6413"/>
  <c r="AD6413"/>
  <c r="AC6414"/>
  <c r="Y6414"/>
  <c r="Z6414"/>
  <c r="M6414"/>
  <c r="Q6414"/>
  <c r="X6414"/>
  <c r="AA6414"/>
  <c r="AD6414"/>
  <c r="AC6418"/>
  <c r="AD6418"/>
  <c r="AC6420"/>
  <c r="AD6420"/>
  <c r="AC6436"/>
  <c r="AD6436"/>
  <c r="AC6445"/>
  <c r="Y6445"/>
  <c r="Z6445"/>
  <c r="M6445"/>
  <c r="Q6445"/>
  <c r="X6445"/>
  <c r="AA6445"/>
  <c r="AD6445"/>
  <c r="AC6446"/>
  <c r="Y6446"/>
  <c r="Z6446"/>
  <c r="M6446"/>
  <c r="Q6446"/>
  <c r="X6446"/>
  <c r="AA6446"/>
  <c r="AD6446"/>
  <c r="AC6449"/>
  <c r="Y6449"/>
  <c r="Z6449"/>
  <c r="M6449"/>
  <c r="Q6449"/>
  <c r="X6449"/>
  <c r="AA6449"/>
  <c r="AD6449"/>
  <c r="AC6454"/>
  <c r="Y6454"/>
  <c r="Z6454"/>
  <c r="M6454"/>
  <c r="Q6454"/>
  <c r="X6454"/>
  <c r="AA6454"/>
  <c r="AD6454"/>
  <c r="AC6480"/>
  <c r="Y6480"/>
  <c r="Z6480"/>
  <c r="M6480"/>
  <c r="Q6480"/>
  <c r="X6480"/>
  <c r="AA6480"/>
  <c r="AD6480"/>
  <c r="AC6501"/>
  <c r="AD6501"/>
  <c r="AC6517"/>
  <c r="AD6517"/>
  <c r="AC6522"/>
  <c r="Y6522"/>
  <c r="Z6522"/>
  <c r="M6522"/>
  <c r="Q6522"/>
  <c r="X6522"/>
  <c r="AA6522"/>
  <c r="AD6522"/>
  <c r="AC6565"/>
  <c r="Y6565"/>
  <c r="Z6565"/>
  <c r="M6565"/>
  <c r="Q6565"/>
  <c r="X6565"/>
  <c r="AA6565"/>
  <c r="AD6565"/>
  <c r="AC6586"/>
  <c r="AD6586"/>
  <c r="AC6595"/>
  <c r="Y6595"/>
  <c r="Z6595"/>
  <c r="M6595"/>
  <c r="Q6595"/>
  <c r="X6595"/>
  <c r="AA6595"/>
  <c r="AD6595"/>
  <c r="AC6600"/>
  <c r="Y6600"/>
  <c r="Z6600"/>
  <c r="M6600"/>
  <c r="Q6600"/>
  <c r="X6600"/>
  <c r="AA6600"/>
  <c r="AD6600"/>
  <c r="AC6604"/>
  <c r="Y6604"/>
  <c r="Z6604"/>
  <c r="M6604"/>
  <c r="Q6604"/>
  <c r="X6604"/>
  <c r="AA6604"/>
  <c r="AD6604"/>
  <c r="AC6606"/>
  <c r="Y6606"/>
  <c r="Z6606"/>
  <c r="M6606"/>
  <c r="Q6606"/>
  <c r="X6606"/>
  <c r="AA6606"/>
  <c r="AD6606"/>
  <c r="AC6607"/>
  <c r="AD6607"/>
  <c r="AC6610"/>
  <c r="Y6610"/>
  <c r="Z6610"/>
  <c r="M6610"/>
  <c r="Q6610"/>
  <c r="X6610"/>
  <c r="AA6610"/>
  <c r="AD6610"/>
  <c r="AC6631"/>
  <c r="Y6631"/>
  <c r="Z6631"/>
  <c r="M6631"/>
  <c r="Q6631"/>
  <c r="X6631"/>
  <c r="AA6631"/>
  <c r="AD6631"/>
  <c r="AC6657"/>
  <c r="Y6657"/>
  <c r="Z6657"/>
  <c r="M6657"/>
  <c r="Q6657"/>
  <c r="X6657"/>
  <c r="AA6657"/>
  <c r="AD6657"/>
  <c r="AC6664"/>
  <c r="Y6664"/>
  <c r="Z6664"/>
  <c r="M6664"/>
  <c r="Q6664"/>
  <c r="X6664"/>
  <c r="AA6664"/>
  <c r="AD6664"/>
  <c r="AC6665"/>
  <c r="AD6665"/>
  <c r="AC6668"/>
  <c r="Y6668"/>
  <c r="Z6668"/>
  <c r="M6668"/>
  <c r="Q6668"/>
  <c r="X6668"/>
  <c r="AA6668"/>
  <c r="AD6668"/>
  <c r="AC6678"/>
  <c r="AD6678"/>
  <c r="AC6683"/>
  <c r="AD6683"/>
  <c r="AC6685"/>
  <c r="AD6685"/>
  <c r="AC6691"/>
  <c r="Y6691"/>
  <c r="Z6691"/>
  <c r="M6691"/>
  <c r="Q6691"/>
  <c r="X6691"/>
  <c r="AA6691"/>
  <c r="AD6691"/>
  <c r="AC6707"/>
  <c r="AD6707"/>
  <c r="AC6711"/>
  <c r="Y6711"/>
  <c r="Z6711"/>
  <c r="M6711"/>
  <c r="Q6711"/>
  <c r="X6711"/>
  <c r="AA6711"/>
  <c r="AD6711"/>
  <c r="AC6716"/>
  <c r="AD6716"/>
  <c r="AC6738"/>
  <c r="Y6738"/>
  <c r="Z6738"/>
  <c r="M6738"/>
  <c r="Q6738"/>
  <c r="X6738"/>
  <c r="AA6738"/>
  <c r="AD6738"/>
  <c r="AC6742"/>
  <c r="AD6742"/>
  <c r="AC6743"/>
  <c r="Y6743"/>
  <c r="Z6743"/>
  <c r="M6743"/>
  <c r="Q6743"/>
  <c r="X6743"/>
  <c r="AA6743"/>
  <c r="AD6743"/>
  <c r="AC6753"/>
  <c r="AD6753"/>
  <c r="AC6790"/>
  <c r="AD6790"/>
  <c r="AC6809"/>
  <c r="Y6809"/>
  <c r="Z6809"/>
  <c r="M6809"/>
  <c r="Q6809"/>
  <c r="X6809"/>
  <c r="AA6809"/>
  <c r="AD6809"/>
  <c r="AC6838"/>
  <c r="Y6838"/>
  <c r="Z6838"/>
  <c r="M6838"/>
  <c r="Q6838"/>
  <c r="X6838"/>
  <c r="AA6838"/>
  <c r="AD6838"/>
  <c r="AC6892"/>
  <c r="AD6892"/>
  <c r="AC6893"/>
  <c r="AD6893"/>
  <c r="AC6902"/>
  <c r="AD6902"/>
  <c r="AC6918"/>
  <c r="Y6918"/>
  <c r="Z6918"/>
  <c r="M6918"/>
  <c r="Q6918"/>
  <c r="X6918"/>
  <c r="AA6918"/>
  <c r="AD6918"/>
  <c r="AC6936"/>
  <c r="AD6936"/>
  <c r="AC6966"/>
  <c r="AD6966"/>
  <c r="AC6967"/>
  <c r="Y6967"/>
  <c r="Z6967"/>
  <c r="M6967"/>
  <c r="Q6967"/>
  <c r="X6967"/>
  <c r="AA6967"/>
  <c r="AD6967"/>
  <c r="AC6973"/>
  <c r="Y6973"/>
  <c r="Z6973"/>
  <c r="M6973"/>
  <c r="Q6973"/>
  <c r="X6973"/>
  <c r="AA6973"/>
  <c r="AD6973"/>
  <c r="AC6987"/>
  <c r="AD6987"/>
  <c r="AC7012"/>
  <c r="AD7012"/>
  <c r="AC7014"/>
  <c r="Y7014"/>
  <c r="Z7014"/>
  <c r="M7014"/>
  <c r="Q7014"/>
  <c r="X7014"/>
  <c r="AA7014"/>
  <c r="AD7014"/>
  <c r="AC7017"/>
  <c r="AD7017"/>
  <c r="AC7022"/>
  <c r="AD7022"/>
  <c r="AC7039"/>
  <c r="Y7039"/>
  <c r="Z7039"/>
  <c r="M7039"/>
  <c r="Q7039"/>
  <c r="X7039"/>
  <c r="AA7039"/>
  <c r="AD7039"/>
  <c r="AC7040"/>
  <c r="AD7040"/>
  <c r="AC7060"/>
  <c r="Y7060"/>
  <c r="Z7060"/>
  <c r="M7060"/>
  <c r="Q7060"/>
  <c r="X7060"/>
  <c r="AA7060"/>
  <c r="AD7060"/>
  <c r="AC7084"/>
  <c r="AD7084"/>
  <c r="AC7090"/>
  <c r="AD7090"/>
  <c r="AC7098"/>
  <c r="AD7098"/>
  <c r="AC7102"/>
  <c r="Y7102"/>
  <c r="Z7102"/>
  <c r="M7102"/>
  <c r="Q7102"/>
  <c r="X7102"/>
  <c r="AA7102"/>
  <c r="AD7102"/>
  <c r="AC7127"/>
  <c r="Y7127"/>
  <c r="Z7127"/>
  <c r="M7127"/>
  <c r="Q7127"/>
  <c r="X7127"/>
  <c r="AA7127"/>
  <c r="AD7127"/>
  <c r="AC7128"/>
  <c r="AD7128"/>
  <c r="AC7135"/>
  <c r="Y7135"/>
  <c r="Z7135"/>
  <c r="M7135"/>
  <c r="Q7135"/>
  <c r="X7135"/>
  <c r="AA7135"/>
  <c r="AD7135"/>
  <c r="AC7142"/>
  <c r="Y7142"/>
  <c r="Z7142"/>
  <c r="M7142"/>
  <c r="Q7142"/>
  <c r="X7142"/>
  <c r="AA7142"/>
  <c r="AD7142"/>
  <c r="AC7157"/>
  <c r="AD7157"/>
  <c r="AC7162"/>
  <c r="Y7162"/>
  <c r="Z7162"/>
  <c r="M7162"/>
  <c r="Q7162"/>
  <c r="X7162"/>
  <c r="AA7162"/>
  <c r="AD7162"/>
  <c r="AC7186"/>
  <c r="Y7186"/>
  <c r="Z7186"/>
  <c r="M7186"/>
  <c r="Q7186"/>
  <c r="X7186"/>
  <c r="AA7186"/>
  <c r="AD7186"/>
  <c r="AC7212"/>
  <c r="AD7212"/>
  <c r="AC7222"/>
  <c r="AD7222"/>
  <c r="AC7237"/>
  <c r="Y7237"/>
  <c r="Z7237"/>
  <c r="M7237"/>
  <c r="Q7237"/>
  <c r="X7237"/>
  <c r="AA7237"/>
  <c r="AD7237"/>
  <c r="AC7241"/>
  <c r="Y7241"/>
  <c r="Z7241"/>
  <c r="M7241"/>
  <c r="Q7241"/>
  <c r="X7241"/>
  <c r="AA7241"/>
  <c r="AD7241"/>
  <c r="AC7253"/>
  <c r="Y7253"/>
  <c r="Z7253"/>
  <c r="M7253"/>
  <c r="Q7253"/>
  <c r="X7253"/>
  <c r="AA7253"/>
  <c r="AD7253"/>
  <c r="AC7277"/>
  <c r="AD7277"/>
  <c r="AC7310"/>
  <c r="Y7310"/>
  <c r="Z7310"/>
  <c r="M7310"/>
  <c r="Q7310"/>
  <c r="X7310"/>
  <c r="AA7310"/>
  <c r="AD7310"/>
  <c r="AC7319"/>
  <c r="Y7319"/>
  <c r="Z7319"/>
  <c r="M7319"/>
  <c r="Q7319"/>
  <c r="X7319"/>
  <c r="AA7319"/>
  <c r="AD7319"/>
  <c r="AC7323"/>
  <c r="Y7323"/>
  <c r="Z7323"/>
  <c r="M7323"/>
  <c r="Q7323"/>
  <c r="X7323"/>
  <c r="AA7323"/>
  <c r="AD7323"/>
  <c r="AC7357"/>
  <c r="AD7357"/>
  <c r="AC7376"/>
  <c r="AD7376"/>
  <c r="AC7394"/>
  <c r="AD7394"/>
  <c r="AC7416"/>
  <c r="AD7416"/>
  <c r="AC7417"/>
  <c r="Y7417"/>
  <c r="Z7417"/>
  <c r="M7417"/>
  <c r="Q7417"/>
  <c r="X7417"/>
  <c r="AA7417"/>
  <c r="AD7417"/>
  <c r="AC7420"/>
  <c r="AD7420"/>
  <c r="AC7421"/>
  <c r="AD7421"/>
  <c r="AC7457"/>
  <c r="Y7457"/>
  <c r="Z7457"/>
  <c r="M7457"/>
  <c r="Q7457"/>
  <c r="X7457"/>
  <c r="AA7457"/>
  <c r="AD7457"/>
  <c r="AC7458"/>
  <c r="AD7458"/>
  <c r="AC7460"/>
  <c r="Y7460"/>
  <c r="Z7460"/>
  <c r="M7460"/>
  <c r="Q7460"/>
  <c r="X7460"/>
  <c r="AA7460"/>
  <c r="AD7460"/>
  <c r="AC7474"/>
  <c r="Y7474"/>
  <c r="Z7474"/>
  <c r="M7474"/>
  <c r="Q7474"/>
  <c r="X7474"/>
  <c r="AA7474"/>
  <c r="AD7474"/>
  <c r="AC7476"/>
  <c r="AD7476"/>
  <c r="AC7490"/>
  <c r="AD7490"/>
  <c r="AC7494"/>
  <c r="AD7494"/>
  <c r="AC7497"/>
  <c r="AD7497"/>
  <c r="AC7502"/>
  <c r="Y7502"/>
  <c r="Z7502"/>
  <c r="M7502"/>
  <c r="Q7502"/>
  <c r="X7502"/>
  <c r="AA7502"/>
  <c r="AD7502"/>
  <c r="AC7506"/>
  <c r="AD7506"/>
  <c r="AC7508"/>
  <c r="Y7508"/>
  <c r="Z7508"/>
  <c r="M7508"/>
  <c r="Q7508"/>
  <c r="X7508"/>
  <c r="AA7508"/>
  <c r="AD7508"/>
  <c r="AC7528"/>
  <c r="AD7528"/>
  <c r="AC7537"/>
  <c r="Y7537"/>
  <c r="Z7537"/>
  <c r="M7537"/>
  <c r="Q7537"/>
  <c r="X7537"/>
  <c r="AA7537"/>
  <c r="AD7537"/>
  <c r="AC7538"/>
  <c r="Y7538"/>
  <c r="Z7538"/>
  <c r="M7538"/>
  <c r="Q7538"/>
  <c r="X7538"/>
  <c r="AA7538"/>
  <c r="AD7538"/>
  <c r="AC7552"/>
  <c r="Y7552"/>
  <c r="Z7552"/>
  <c r="M7552"/>
  <c r="Q7552"/>
  <c r="X7552"/>
  <c r="AA7552"/>
  <c r="AD7552"/>
  <c r="AC7567"/>
  <c r="AD7567"/>
  <c r="AC7575"/>
  <c r="AD7575"/>
  <c r="AC7610"/>
  <c r="AD7610"/>
  <c r="AC7612"/>
  <c r="AD7612"/>
  <c r="AC7618"/>
  <c r="AD7618"/>
  <c r="AC7620"/>
  <c r="AD7620"/>
  <c r="AC7637"/>
  <c r="AD7637"/>
  <c r="AC7663"/>
  <c r="AD7663"/>
  <c r="AC7664"/>
  <c r="AD7664"/>
  <c r="AC7674"/>
  <c r="Y7674"/>
  <c r="Z7674"/>
  <c r="M7674"/>
  <c r="Q7674"/>
  <c r="X7674"/>
  <c r="AA7674"/>
  <c r="AD7674"/>
  <c r="AC7687"/>
  <c r="AD7687"/>
  <c r="AC7693"/>
  <c r="Y7693"/>
  <c r="Z7693"/>
  <c r="M7693"/>
  <c r="Q7693"/>
  <c r="X7693"/>
  <c r="AA7693"/>
  <c r="AD7693"/>
  <c r="AC7700"/>
  <c r="AD7700"/>
  <c r="AC7709"/>
  <c r="AD7709"/>
  <c r="AC7736"/>
  <c r="Y7736"/>
  <c r="Z7736"/>
  <c r="M7736"/>
  <c r="Q7736"/>
  <c r="X7736"/>
  <c r="AA7736"/>
  <c r="AD7736"/>
  <c r="AC7745"/>
  <c r="AD7745"/>
  <c r="AC7791"/>
  <c r="Y7791"/>
  <c r="Z7791"/>
  <c r="M7791"/>
  <c r="Q7791"/>
  <c r="X7791"/>
  <c r="AA7791"/>
  <c r="AD7791"/>
  <c r="AC7799"/>
  <c r="Y7799"/>
  <c r="Z7799"/>
  <c r="M7799"/>
  <c r="Q7799"/>
  <c r="X7799"/>
  <c r="AA7799"/>
  <c r="AD7799"/>
  <c r="AC7807"/>
  <c r="AD7807"/>
  <c r="AC7819"/>
  <c r="AD7819"/>
  <c r="AC7836"/>
  <c r="Y7836"/>
  <c r="Z7836"/>
  <c r="M7836"/>
  <c r="Q7836"/>
  <c r="X7836"/>
  <c r="AA7836"/>
  <c r="AD7836"/>
  <c r="AC7842"/>
  <c r="AD7842"/>
  <c r="AC7844"/>
  <c r="AD7844"/>
  <c r="AC7861"/>
  <c r="AD7861"/>
  <c r="AC7862"/>
  <c r="Y7862"/>
  <c r="Z7862"/>
  <c r="M7862"/>
  <c r="Q7862"/>
  <c r="X7862"/>
  <c r="AA7862"/>
  <c r="AD7862"/>
  <c r="AC7864"/>
  <c r="AD7864"/>
  <c r="AC7867"/>
  <c r="AD7867"/>
  <c r="AC7884"/>
  <c r="AD7884"/>
  <c r="AC7898"/>
  <c r="AD7898"/>
  <c r="AC7932"/>
  <c r="Y7932"/>
  <c r="Z7932"/>
  <c r="M7932"/>
  <c r="Q7932"/>
  <c r="X7932"/>
  <c r="AA7932"/>
  <c r="AD7932"/>
  <c r="AC7938"/>
  <c r="Y7938"/>
  <c r="Z7938"/>
  <c r="M7938"/>
  <c r="Q7938"/>
  <c r="X7938"/>
  <c r="AA7938"/>
  <c r="AD7938"/>
  <c r="AC7955"/>
  <c r="AD7955"/>
  <c r="AC7957"/>
  <c r="AD7957"/>
  <c r="AC7971"/>
  <c r="AD7971"/>
  <c r="AC8016"/>
  <c r="Y8016"/>
  <c r="Z8016"/>
  <c r="M8016"/>
  <c r="Q8016"/>
  <c r="X8016"/>
  <c r="AA8016"/>
  <c r="AD8016"/>
  <c r="AC8024"/>
  <c r="AD8024"/>
  <c r="AC8069"/>
  <c r="Y8069"/>
  <c r="Z8069"/>
  <c r="M8069"/>
  <c r="Q8069"/>
  <c r="X8069"/>
  <c r="AA8069"/>
  <c r="AD8069"/>
  <c r="AC8076"/>
  <c r="AD8076"/>
  <c r="AC8082"/>
  <c r="AD8082"/>
  <c r="AC8085"/>
  <c r="AD8085"/>
  <c r="AC8094"/>
  <c r="AD8094"/>
  <c r="AC8110"/>
  <c r="Y8110"/>
  <c r="Z8110"/>
  <c r="M8110"/>
  <c r="Q8110"/>
  <c r="X8110"/>
  <c r="AA8110"/>
  <c r="AD8110"/>
  <c r="AC8135"/>
  <c r="AD8135"/>
  <c r="AC8139"/>
  <c r="AD8139"/>
  <c r="AC8143"/>
  <c r="Y8143"/>
  <c r="Z8143"/>
  <c r="M8143"/>
  <c r="Q8143"/>
  <c r="X8143"/>
  <c r="AA8143"/>
  <c r="AD8143"/>
  <c r="AC8146"/>
  <c r="AD8146"/>
  <c r="AC8152"/>
  <c r="AD8152"/>
  <c r="AC8162"/>
  <c r="AD8162"/>
  <c r="AC8167"/>
  <c r="AD8167"/>
  <c r="AC8175"/>
  <c r="AD8175"/>
  <c r="AC8177"/>
  <c r="AD8177"/>
  <c r="AC8185"/>
  <c r="AD8185"/>
  <c r="AC8194"/>
  <c r="AD8194"/>
  <c r="AC8195"/>
  <c r="AD8195"/>
  <c r="AC8209"/>
  <c r="Y8209"/>
  <c r="Z8209"/>
  <c r="M8209"/>
  <c r="Q8209"/>
  <c r="X8209"/>
  <c r="AA8209"/>
  <c r="AD8209"/>
  <c r="AC8219"/>
  <c r="Y8219"/>
  <c r="Z8219"/>
  <c r="M8219"/>
  <c r="Q8219"/>
  <c r="X8219"/>
  <c r="AA8219"/>
  <c r="AD8219"/>
  <c r="AC8234"/>
  <c r="AD8234"/>
  <c r="AC8258"/>
  <c r="AD8258"/>
  <c r="AC8266"/>
  <c r="AD8266"/>
  <c r="AC8303"/>
  <c r="Y8303"/>
  <c r="Z8303"/>
  <c r="M8303"/>
  <c r="Q8303"/>
  <c r="X8303"/>
  <c r="AA8303"/>
  <c r="AD8303"/>
  <c r="AC8311"/>
  <c r="AD8311"/>
  <c r="AC8326"/>
  <c r="AD8326"/>
  <c r="AC8333"/>
  <c r="AD8333"/>
  <c r="AC8340"/>
  <c r="Y8340"/>
  <c r="Z8340"/>
  <c r="M8340"/>
  <c r="Q8340"/>
  <c r="X8340"/>
  <c r="AA8340"/>
  <c r="AD8340"/>
  <c r="AC8356"/>
  <c r="AD8356"/>
  <c r="AC8383"/>
  <c r="AD8383"/>
  <c r="AC8385"/>
  <c r="AD8385"/>
  <c r="AC8389"/>
  <c r="Y8389"/>
  <c r="Z8389"/>
  <c r="M8389"/>
  <c r="Q8389"/>
  <c r="X8389"/>
  <c r="AA8389"/>
  <c r="AD8389"/>
  <c r="AC8392"/>
  <c r="AD8392"/>
  <c r="AC8400"/>
  <c r="Y8400"/>
  <c r="Z8400"/>
  <c r="M8400"/>
  <c r="Q8400"/>
  <c r="X8400"/>
  <c r="AA8400"/>
  <c r="AD8400"/>
  <c r="AC8413"/>
  <c r="AD8413"/>
  <c r="AC8467"/>
  <c r="Y8467"/>
  <c r="Z8467"/>
  <c r="M8467"/>
  <c r="Q8467"/>
  <c r="X8467"/>
  <c r="AA8467"/>
  <c r="AD8467"/>
  <c r="AC8471"/>
  <c r="Y8471"/>
  <c r="Z8471"/>
  <c r="M8471"/>
  <c r="Q8471"/>
  <c r="X8471"/>
  <c r="AA8471"/>
  <c r="AD8471"/>
  <c r="AC8507"/>
  <c r="Y8507"/>
  <c r="Z8507"/>
  <c r="M8507"/>
  <c r="Q8507"/>
  <c r="X8507"/>
  <c r="AA8507"/>
  <c r="AD8507"/>
  <c r="AC8509"/>
  <c r="Y8509"/>
  <c r="Z8509"/>
  <c r="M8509"/>
  <c r="Q8509"/>
  <c r="X8509"/>
  <c r="AA8509"/>
  <c r="AD8509"/>
  <c r="AC8512"/>
  <c r="AD8512"/>
  <c r="AC8513"/>
  <c r="AD8513"/>
  <c r="AC8518"/>
  <c r="AD8518"/>
  <c r="AC8554"/>
  <c r="AD8554"/>
  <c r="AC8593"/>
  <c r="AD8593"/>
  <c r="AC8598"/>
  <c r="Y8598"/>
  <c r="Z8598"/>
  <c r="M8598"/>
  <c r="Q8598"/>
  <c r="X8598"/>
  <c r="AA8598"/>
  <c r="AD8598"/>
  <c r="AC8599"/>
  <c r="AD8599"/>
  <c r="AC8632"/>
  <c r="AD8632"/>
  <c r="AC8679"/>
  <c r="Y8679"/>
  <c r="Z8679"/>
  <c r="M8679"/>
  <c r="Q8679"/>
  <c r="X8679"/>
  <c r="AA8679"/>
  <c r="AD8679"/>
  <c r="AC8680"/>
  <c r="Y8680"/>
  <c r="Z8680"/>
  <c r="M8680"/>
  <c r="Q8680"/>
  <c r="X8680"/>
  <c r="AA8680"/>
  <c r="AD8680"/>
  <c r="AC8693"/>
  <c r="AD8693"/>
  <c r="AC8716"/>
  <c r="Y8716"/>
  <c r="Z8716"/>
  <c r="M8716"/>
  <c r="Q8716"/>
  <c r="X8716"/>
  <c r="AA8716"/>
  <c r="AD8716"/>
  <c r="AC8718"/>
  <c r="AD8718"/>
  <c r="AC8737"/>
  <c r="Y8737"/>
  <c r="Z8737"/>
  <c r="M8737"/>
  <c r="Q8737"/>
  <c r="X8737"/>
  <c r="AA8737"/>
  <c r="AD8737"/>
  <c r="AC8740"/>
  <c r="Y8740"/>
  <c r="Z8740"/>
  <c r="M8740"/>
  <c r="Q8740"/>
  <c r="X8740"/>
  <c r="AA8740"/>
  <c r="AD8740"/>
  <c r="AC8741"/>
  <c r="AD8741"/>
  <c r="AC8743"/>
  <c r="AD8743"/>
  <c r="AC8770"/>
  <c r="AD8770"/>
  <c r="AC8779"/>
  <c r="AD8779"/>
  <c r="AC8800"/>
  <c r="AD8800"/>
  <c r="AC8811"/>
  <c r="AD8811"/>
  <c r="AC8820"/>
  <c r="AD8820"/>
  <c r="AC8827"/>
  <c r="AD8827"/>
  <c r="AC8848"/>
  <c r="AD8848"/>
  <c r="AC8859"/>
  <c r="AD8859"/>
  <c r="AC8860"/>
  <c r="Y8860"/>
  <c r="Z8860"/>
  <c r="M8860"/>
  <c r="Q8860"/>
  <c r="X8860"/>
  <c r="AA8860"/>
  <c r="AD8860"/>
  <c r="AC8861"/>
  <c r="AD8861"/>
  <c r="AC8867"/>
  <c r="AD8867"/>
  <c r="AC8870"/>
  <c r="AD8870"/>
  <c r="AC8882"/>
  <c r="Y8882"/>
  <c r="Z8882"/>
  <c r="M8882"/>
  <c r="Q8882"/>
  <c r="X8882"/>
  <c r="AA8882"/>
  <c r="AD8882"/>
  <c r="AC8905"/>
  <c r="AD8905"/>
  <c r="AC8907"/>
  <c r="Y8907"/>
  <c r="Z8907"/>
  <c r="M8907"/>
  <c r="Q8907"/>
  <c r="X8907"/>
  <c r="AA8907"/>
  <c r="AD8907"/>
  <c r="AC8923"/>
  <c r="Y8923"/>
  <c r="Z8923"/>
  <c r="M8923"/>
  <c r="Q8923"/>
  <c r="X8923"/>
  <c r="AA8923"/>
  <c r="AD8923"/>
  <c r="AC8952"/>
  <c r="AD8952"/>
  <c r="AC8960"/>
  <c r="AD8960"/>
  <c r="AC8971"/>
  <c r="Y8971"/>
  <c r="Z8971"/>
  <c r="M8971"/>
  <c r="Q8971"/>
  <c r="X8971"/>
  <c r="AA8971"/>
  <c r="AD8971"/>
  <c r="AC9014"/>
  <c r="AD9014"/>
  <c r="AC9022"/>
  <c r="Y9022"/>
  <c r="Z9022"/>
  <c r="M9022"/>
  <c r="Q9022"/>
  <c r="X9022"/>
  <c r="AA9022"/>
  <c r="AD9022"/>
  <c r="AC9044"/>
  <c r="AD9044"/>
  <c r="AC27"/>
  <c r="AD27"/>
  <c r="AC32"/>
  <c r="AD32"/>
  <c r="AC43"/>
  <c r="AD43"/>
  <c r="AC53"/>
  <c r="Y53"/>
  <c r="Z53"/>
  <c r="M53"/>
  <c r="Q53"/>
  <c r="X53"/>
  <c r="AA53"/>
  <c r="AD53"/>
  <c r="AC56"/>
  <c r="AD56"/>
  <c r="AC65"/>
  <c r="AD65"/>
  <c r="AC71"/>
  <c r="Y71"/>
  <c r="Z71"/>
  <c r="M71"/>
  <c r="Q71"/>
  <c r="X71"/>
  <c r="AA71"/>
  <c r="AD71"/>
  <c r="AC75"/>
  <c r="Y75"/>
  <c r="Z75"/>
  <c r="M75"/>
  <c r="Q75"/>
  <c r="X75"/>
  <c r="AA75"/>
  <c r="AD75"/>
  <c r="AC85"/>
  <c r="Y85"/>
  <c r="Z85"/>
  <c r="M85"/>
  <c r="Q85"/>
  <c r="X85"/>
  <c r="AA85"/>
  <c r="AD85"/>
  <c r="AC92"/>
  <c r="Y92"/>
  <c r="Z92"/>
  <c r="M92"/>
  <c r="Q92"/>
  <c r="X92"/>
  <c r="AA92"/>
  <c r="AD92"/>
  <c r="AC93"/>
  <c r="Y93"/>
  <c r="Z93"/>
  <c r="M93"/>
  <c r="Q93"/>
  <c r="X93"/>
  <c r="AA93"/>
  <c r="AD93"/>
  <c r="AC105"/>
  <c r="Y105"/>
  <c r="Z105"/>
  <c r="M105"/>
  <c r="Q105"/>
  <c r="X105"/>
  <c r="AA105"/>
  <c r="AD105"/>
  <c r="AC119"/>
  <c r="Y119"/>
  <c r="Z119"/>
  <c r="M119"/>
  <c r="Q119"/>
  <c r="X119"/>
  <c r="AA119"/>
  <c r="AD119"/>
  <c r="AC137"/>
  <c r="Y137"/>
  <c r="Z137"/>
  <c r="M137"/>
  <c r="Q137"/>
  <c r="X137"/>
  <c r="AA137"/>
  <c r="AD137"/>
  <c r="AC147"/>
  <c r="AD147"/>
  <c r="AC172"/>
  <c r="AD172"/>
  <c r="AC183"/>
  <c r="AD183"/>
  <c r="AC192"/>
  <c r="AD192"/>
  <c r="AC193"/>
  <c r="AD193"/>
  <c r="AC194"/>
  <c r="AD194"/>
  <c r="AC198"/>
  <c r="AD198"/>
  <c r="AC206"/>
  <c r="Y206"/>
  <c r="Z206"/>
  <c r="M206"/>
  <c r="Q206"/>
  <c r="X206"/>
  <c r="AA206"/>
  <c r="AD206"/>
  <c r="AC219"/>
  <c r="Y219"/>
  <c r="Z219"/>
  <c r="M219"/>
  <c r="Q219"/>
  <c r="X219"/>
  <c r="AA219"/>
  <c r="AD219"/>
  <c r="AC234"/>
  <c r="AD234"/>
  <c r="AC241"/>
  <c r="Y241"/>
  <c r="Z241"/>
  <c r="M241"/>
  <c r="Q241"/>
  <c r="X241"/>
  <c r="AA241"/>
  <c r="AD241"/>
  <c r="AC242"/>
  <c r="Y242"/>
  <c r="Z242"/>
  <c r="M242"/>
  <c r="Q242"/>
  <c r="X242"/>
  <c r="AA242"/>
  <c r="AD242"/>
  <c r="AC248"/>
  <c r="AD248"/>
  <c r="AC249"/>
  <c r="Y249"/>
  <c r="Z249"/>
  <c r="M249"/>
  <c r="Q249"/>
  <c r="X249"/>
  <c r="AA249"/>
  <c r="AD249"/>
  <c r="AC253"/>
  <c r="Y253"/>
  <c r="Z253"/>
  <c r="M253"/>
  <c r="Q253"/>
  <c r="X253"/>
  <c r="AA253"/>
  <c r="AD253"/>
  <c r="AC255"/>
  <c r="Y255"/>
  <c r="Z255"/>
  <c r="M255"/>
  <c r="Q255"/>
  <c r="X255"/>
  <c r="AA255"/>
  <c r="AD255"/>
  <c r="AC256"/>
  <c r="Y256"/>
  <c r="Z256"/>
  <c r="M256"/>
  <c r="Q256"/>
  <c r="X256"/>
  <c r="AA256"/>
  <c r="AD256"/>
  <c r="AC260"/>
  <c r="AD260"/>
  <c r="AC263"/>
  <c r="AD263"/>
  <c r="AC290"/>
  <c r="AD290"/>
  <c r="AC305"/>
  <c r="Y305"/>
  <c r="Z305"/>
  <c r="M305"/>
  <c r="Q305"/>
  <c r="X305"/>
  <c r="AA305"/>
  <c r="AD305"/>
  <c r="AC321"/>
  <c r="AD321"/>
  <c r="AC326"/>
  <c r="Y326"/>
  <c r="Z326"/>
  <c r="M326"/>
  <c r="Q326"/>
  <c r="X326"/>
  <c r="AA326"/>
  <c r="AD326"/>
  <c r="AC334"/>
  <c r="Y334"/>
  <c r="Z334"/>
  <c r="M334"/>
  <c r="Q334"/>
  <c r="X334"/>
  <c r="AA334"/>
  <c r="AD334"/>
  <c r="AC338"/>
  <c r="AD338"/>
  <c r="AC346"/>
  <c r="AD346"/>
  <c r="AC348"/>
  <c r="Y348"/>
  <c r="Z348"/>
  <c r="M348"/>
  <c r="Q348"/>
  <c r="X348"/>
  <c r="AA348"/>
  <c r="AD348"/>
  <c r="AC353"/>
  <c r="AD353"/>
  <c r="AC354"/>
  <c r="AD354"/>
  <c r="AC360"/>
  <c r="AD360"/>
  <c r="AC370"/>
  <c r="AD370"/>
  <c r="AC371"/>
  <c r="Y371"/>
  <c r="Z371"/>
  <c r="M371"/>
  <c r="Q371"/>
  <c r="X371"/>
  <c r="AA371"/>
  <c r="AD371"/>
  <c r="AC375"/>
  <c r="AD375"/>
  <c r="AC392"/>
  <c r="AD392"/>
  <c r="AC394"/>
  <c r="AD394"/>
  <c r="AC400"/>
  <c r="AD400"/>
  <c r="AC410"/>
  <c r="AD410"/>
  <c r="AC425"/>
  <c r="AD425"/>
  <c r="AC433"/>
  <c r="Y433"/>
  <c r="Z433"/>
  <c r="M433"/>
  <c r="Q433"/>
  <c r="X433"/>
  <c r="AA433"/>
  <c r="AD433"/>
  <c r="AC437"/>
  <c r="AD437"/>
  <c r="AC444"/>
  <c r="Y444"/>
  <c r="Z444"/>
  <c r="M444"/>
  <c r="Q444"/>
  <c r="X444"/>
  <c r="AA444"/>
  <c r="AD444"/>
  <c r="AC451"/>
  <c r="Y451"/>
  <c r="Z451"/>
  <c r="M451"/>
  <c r="Q451"/>
  <c r="X451"/>
  <c r="AA451"/>
  <c r="AD451"/>
  <c r="AC476"/>
  <c r="Y476"/>
  <c r="Z476"/>
  <c r="M476"/>
  <c r="Q476"/>
  <c r="X476"/>
  <c r="AA476"/>
  <c r="AD476"/>
  <c r="AC483"/>
  <c r="AD483"/>
  <c r="AC510"/>
  <c r="AD510"/>
  <c r="AC531"/>
  <c r="AD531"/>
  <c r="AC538"/>
  <c r="Y538"/>
  <c r="Z538"/>
  <c r="M538"/>
  <c r="Q538"/>
  <c r="X538"/>
  <c r="AA538"/>
  <c r="AD538"/>
  <c r="AC588"/>
  <c r="Y588"/>
  <c r="Z588"/>
  <c r="M588"/>
  <c r="Q588"/>
  <c r="X588"/>
  <c r="AA588"/>
  <c r="AD588"/>
  <c r="AC602"/>
  <c r="AD602"/>
  <c r="AC605"/>
  <c r="AD605"/>
  <c r="AC607"/>
  <c r="AD607"/>
  <c r="AC609"/>
  <c r="AD609"/>
  <c r="AC611"/>
  <c r="AD611"/>
  <c r="AC623"/>
  <c r="AD623"/>
  <c r="AC624"/>
  <c r="AD624"/>
  <c r="AC634"/>
  <c r="AD634"/>
  <c r="AC658"/>
  <c r="AD658"/>
  <c r="AC663"/>
  <c r="AD663"/>
  <c r="AC679"/>
  <c r="Y679"/>
  <c r="Z679"/>
  <c r="M679"/>
  <c r="Q679"/>
  <c r="X679"/>
  <c r="AA679"/>
  <c r="AD679"/>
  <c r="AC682"/>
  <c r="AD682"/>
  <c r="AC689"/>
  <c r="Y689"/>
  <c r="Z689"/>
  <c r="M689"/>
  <c r="Q689"/>
  <c r="X689"/>
  <c r="AA689"/>
  <c r="AD689"/>
  <c r="AC693"/>
  <c r="Y693"/>
  <c r="Z693"/>
  <c r="M693"/>
  <c r="Q693"/>
  <c r="X693"/>
  <c r="AA693"/>
  <c r="AD693"/>
  <c r="AC711"/>
  <c r="AD711"/>
  <c r="AC714"/>
  <c r="AD714"/>
  <c r="AC743"/>
  <c r="Y743"/>
  <c r="Z743"/>
  <c r="M743"/>
  <c r="Q743"/>
  <c r="X743"/>
  <c r="AA743"/>
  <c r="AD743"/>
  <c r="AC763"/>
  <c r="AD763"/>
  <c r="AC783"/>
  <c r="AD783"/>
  <c r="AC784"/>
  <c r="AD784"/>
  <c r="AC815"/>
  <c r="AD815"/>
  <c r="AC825"/>
  <c r="AD825"/>
  <c r="AC856"/>
  <c r="AD856"/>
  <c r="AC887"/>
  <c r="Y887"/>
  <c r="Z887"/>
  <c r="M887"/>
  <c r="Q887"/>
  <c r="X887"/>
  <c r="AA887"/>
  <c r="AD887"/>
  <c r="AC889"/>
  <c r="Y889"/>
  <c r="Z889"/>
  <c r="M889"/>
  <c r="Q889"/>
  <c r="X889"/>
  <c r="AA889"/>
  <c r="AD889"/>
  <c r="AC897"/>
  <c r="AD897"/>
  <c r="AC898"/>
  <c r="AD898"/>
  <c r="AC901"/>
  <c r="Y901"/>
  <c r="Z901"/>
  <c r="M901"/>
  <c r="Q901"/>
  <c r="X901"/>
  <c r="AA901"/>
  <c r="AD901"/>
  <c r="AC907"/>
  <c r="AD907"/>
  <c r="AC916"/>
  <c r="Y916"/>
  <c r="Z916"/>
  <c r="M916"/>
  <c r="Q916"/>
  <c r="X916"/>
  <c r="AA916"/>
  <c r="AD916"/>
  <c r="AC918"/>
  <c r="AD918"/>
  <c r="AC928"/>
  <c r="AD928"/>
  <c r="AC944"/>
  <c r="AD944"/>
  <c r="AC948"/>
  <c r="AD948"/>
  <c r="AC950"/>
  <c r="Y950"/>
  <c r="Z950"/>
  <c r="M950"/>
  <c r="Q950"/>
  <c r="X950"/>
  <c r="AA950"/>
  <c r="AD950"/>
  <c r="AC967"/>
  <c r="AD967"/>
  <c r="AC968"/>
  <c r="Y968"/>
  <c r="Z968"/>
  <c r="M968"/>
  <c r="Q968"/>
  <c r="X968"/>
  <c r="AA968"/>
  <c r="AD968"/>
  <c r="AC973"/>
  <c r="Y973"/>
  <c r="Z973"/>
  <c r="M973"/>
  <c r="Q973"/>
  <c r="X973"/>
  <c r="AA973"/>
  <c r="AD973"/>
  <c r="AC983"/>
  <c r="Y983"/>
  <c r="Z983"/>
  <c r="M983"/>
  <c r="Q983"/>
  <c r="X983"/>
  <c r="AA983"/>
  <c r="AD983"/>
  <c r="AC985"/>
  <c r="AD985"/>
  <c r="AC990"/>
  <c r="AD990"/>
  <c r="AC992"/>
  <c r="AD992"/>
  <c r="AC998"/>
  <c r="Y998"/>
  <c r="Z998"/>
  <c r="M998"/>
  <c r="Q998"/>
  <c r="X998"/>
  <c r="AA998"/>
  <c r="AD998"/>
  <c r="AC1000"/>
  <c r="AD1000"/>
  <c r="AC1025"/>
  <c r="Y1025"/>
  <c r="Z1025"/>
  <c r="M1025"/>
  <c r="Q1025"/>
  <c r="X1025"/>
  <c r="AA1025"/>
  <c r="AD1025"/>
  <c r="AC1026"/>
  <c r="AD1026"/>
  <c r="AC1033"/>
  <c r="AD1033"/>
  <c r="AC1050"/>
  <c r="AD1050"/>
  <c r="AC1075"/>
  <c r="Y1075"/>
  <c r="Z1075"/>
  <c r="M1075"/>
  <c r="Q1075"/>
  <c r="X1075"/>
  <c r="AA1075"/>
  <c r="AD1075"/>
  <c r="AC1097"/>
  <c r="AD1097"/>
  <c r="AC1120"/>
  <c r="AD1120"/>
  <c r="AC1161"/>
  <c r="AD1161"/>
  <c r="AC1166"/>
  <c r="Y1166"/>
  <c r="Z1166"/>
  <c r="M1166"/>
  <c r="Q1166"/>
  <c r="X1166"/>
  <c r="AA1166"/>
  <c r="AD1166"/>
  <c r="AC1186"/>
  <c r="AD1186"/>
  <c r="AC1192"/>
  <c r="AD1192"/>
  <c r="AC1209"/>
  <c r="AD1209"/>
  <c r="AC1212"/>
  <c r="AD1212"/>
  <c r="AC1216"/>
  <c r="Y1216"/>
  <c r="Z1216"/>
  <c r="M1216"/>
  <c r="Q1216"/>
  <c r="X1216"/>
  <c r="AA1216"/>
  <c r="AD1216"/>
  <c r="AC1230"/>
  <c r="AD1230"/>
  <c r="AC1306"/>
  <c r="AD1306"/>
  <c r="AC1313"/>
  <c r="AD1313"/>
  <c r="AC1341"/>
  <c r="Y1341"/>
  <c r="Z1341"/>
  <c r="M1341"/>
  <c r="Q1341"/>
  <c r="X1341"/>
  <c r="AA1341"/>
  <c r="AD1341"/>
  <c r="AC1348"/>
  <c r="Y1348"/>
  <c r="Z1348"/>
  <c r="M1348"/>
  <c r="Q1348"/>
  <c r="X1348"/>
  <c r="AA1348"/>
  <c r="AD1348"/>
  <c r="AC1357"/>
  <c r="Y1357"/>
  <c r="Z1357"/>
  <c r="M1357"/>
  <c r="Q1357"/>
  <c r="X1357"/>
  <c r="AA1357"/>
  <c r="AD1357"/>
  <c r="AC1358"/>
  <c r="Y1358"/>
  <c r="Z1358"/>
  <c r="M1358"/>
  <c r="Q1358"/>
  <c r="X1358"/>
  <c r="AA1358"/>
  <c r="AD1358"/>
  <c r="AC1365"/>
  <c r="Y1365"/>
  <c r="Z1365"/>
  <c r="M1365"/>
  <c r="Q1365"/>
  <c r="X1365"/>
  <c r="AA1365"/>
  <c r="AD1365"/>
  <c r="AC1427"/>
  <c r="AD1427"/>
  <c r="AC1442"/>
  <c r="Y1442"/>
  <c r="Z1442"/>
  <c r="M1442"/>
  <c r="Q1442"/>
  <c r="X1442"/>
  <c r="AA1442"/>
  <c r="AD1442"/>
  <c r="AC1483"/>
  <c r="AD1483"/>
  <c r="AC1490"/>
  <c r="Y1490"/>
  <c r="Z1490"/>
  <c r="M1490"/>
  <c r="Q1490"/>
  <c r="X1490"/>
  <c r="AA1490"/>
  <c r="AD1490"/>
  <c r="AC1510"/>
  <c r="AD1510"/>
  <c r="AC1511"/>
  <c r="AD1511"/>
  <c r="AC1523"/>
  <c r="AD1523"/>
  <c r="AC1538"/>
  <c r="Y1538"/>
  <c r="Z1538"/>
  <c r="M1538"/>
  <c r="Q1538"/>
  <c r="X1538"/>
  <c r="AA1538"/>
  <c r="AD1538"/>
  <c r="AC1558"/>
  <c r="AD1558"/>
  <c r="AC1570"/>
  <c r="AD1570"/>
  <c r="AC1572"/>
  <c r="Y1572"/>
  <c r="Z1572"/>
  <c r="M1572"/>
  <c r="Q1572"/>
  <c r="X1572"/>
  <c r="AA1572"/>
  <c r="AD1572"/>
  <c r="AC1600"/>
  <c r="AD1600"/>
  <c r="AC1620"/>
  <c r="AD1620"/>
  <c r="AC1626"/>
  <c r="AD1626"/>
  <c r="AC1627"/>
  <c r="AD1627"/>
  <c r="AC1629"/>
  <c r="Y1629"/>
  <c r="Z1629"/>
  <c r="M1629"/>
  <c r="Q1629"/>
  <c r="X1629"/>
  <c r="AA1629"/>
  <c r="AD1629"/>
  <c r="AC1633"/>
  <c r="AD1633"/>
  <c r="AC1644"/>
  <c r="Y1644"/>
  <c r="Z1644"/>
  <c r="M1644"/>
  <c r="Q1644"/>
  <c r="X1644"/>
  <c r="AA1644"/>
  <c r="AD1644"/>
  <c r="AC1651"/>
  <c r="Y1651"/>
  <c r="Z1651"/>
  <c r="M1651"/>
  <c r="Q1651"/>
  <c r="X1651"/>
  <c r="AA1651"/>
  <c r="AD1651"/>
  <c r="AC1664"/>
  <c r="AD1664"/>
  <c r="AC1776"/>
  <c r="Y1776"/>
  <c r="Z1776"/>
  <c r="M1776"/>
  <c r="Q1776"/>
  <c r="X1776"/>
  <c r="AA1776"/>
  <c r="AD1776"/>
  <c r="AC1808"/>
  <c r="AD1808"/>
  <c r="AC1853"/>
  <c r="Y1853"/>
  <c r="Z1853"/>
  <c r="M1853"/>
  <c r="Q1853"/>
  <c r="X1853"/>
  <c r="AA1853"/>
  <c r="AD1853"/>
  <c r="AC1861"/>
  <c r="Y1861"/>
  <c r="Z1861"/>
  <c r="M1861"/>
  <c r="Q1861"/>
  <c r="X1861"/>
  <c r="AA1861"/>
  <c r="AD1861"/>
  <c r="AC1876"/>
  <c r="AD1876"/>
  <c r="AC1888"/>
  <c r="Y1888"/>
  <c r="Z1888"/>
  <c r="M1888"/>
  <c r="Q1888"/>
  <c r="X1888"/>
  <c r="AA1888"/>
  <c r="AD1888"/>
  <c r="AC1895"/>
  <c r="AD1895"/>
  <c r="AC1910"/>
  <c r="AD1910"/>
  <c r="AC1934"/>
  <c r="Y1934"/>
  <c r="Z1934"/>
  <c r="M1934"/>
  <c r="Q1934"/>
  <c r="X1934"/>
  <c r="AA1934"/>
  <c r="AD1934"/>
  <c r="AC1937"/>
  <c r="AD1937"/>
  <c r="AC1939"/>
  <c r="AD1939"/>
  <c r="AC1971"/>
  <c r="Y1971"/>
  <c r="Z1971"/>
  <c r="M1971"/>
  <c r="Q1971"/>
  <c r="X1971"/>
  <c r="AA1971"/>
  <c r="AD1971"/>
  <c r="AC2007"/>
  <c r="AD2007"/>
  <c r="AC2023"/>
  <c r="Y2023"/>
  <c r="Z2023"/>
  <c r="M2023"/>
  <c r="Q2023"/>
  <c r="X2023"/>
  <c r="AA2023"/>
  <c r="AD2023"/>
  <c r="AC2033"/>
  <c r="Y2033"/>
  <c r="Z2033"/>
  <c r="M2033"/>
  <c r="Q2033"/>
  <c r="X2033"/>
  <c r="AA2033"/>
  <c r="AD2033"/>
  <c r="AC2044"/>
  <c r="AD2044"/>
  <c r="AC2056"/>
  <c r="Y2056"/>
  <c r="Z2056"/>
  <c r="M2056"/>
  <c r="Q2056"/>
  <c r="X2056"/>
  <c r="AA2056"/>
  <c r="AD2056"/>
  <c r="AC2058"/>
  <c r="AD2058"/>
  <c r="AC2112"/>
  <c r="AD2112"/>
  <c r="AC2118"/>
  <c r="Y2118"/>
  <c r="Z2118"/>
  <c r="M2118"/>
  <c r="Q2118"/>
  <c r="X2118"/>
  <c r="AA2118"/>
  <c r="AD2118"/>
  <c r="AC2120"/>
  <c r="AD2120"/>
  <c r="AC2123"/>
  <c r="AD2123"/>
  <c r="AC2168"/>
  <c r="Y2168"/>
  <c r="Z2168"/>
  <c r="M2168"/>
  <c r="Q2168"/>
  <c r="X2168"/>
  <c r="AA2168"/>
  <c r="AD2168"/>
  <c r="AC2175"/>
  <c r="Y2175"/>
  <c r="Z2175"/>
  <c r="M2175"/>
  <c r="Q2175"/>
  <c r="X2175"/>
  <c r="AA2175"/>
  <c r="AD2175"/>
  <c r="AC2188"/>
  <c r="Y2188"/>
  <c r="Z2188"/>
  <c r="M2188"/>
  <c r="Q2188"/>
  <c r="X2188"/>
  <c r="AA2188"/>
  <c r="AD2188"/>
  <c r="AC2210"/>
  <c r="Y2210"/>
  <c r="Z2210"/>
  <c r="M2210"/>
  <c r="Q2210"/>
  <c r="X2210"/>
  <c r="AA2210"/>
  <c r="AD2210"/>
  <c r="AC2224"/>
  <c r="Y2224"/>
  <c r="Z2224"/>
  <c r="M2224"/>
  <c r="Q2224"/>
  <c r="X2224"/>
  <c r="AA2224"/>
  <c r="AD2224"/>
  <c r="AC2242"/>
  <c r="AD2242"/>
  <c r="AC2249"/>
  <c r="AD2249"/>
  <c r="AC2266"/>
  <c r="AD2266"/>
  <c r="AC2279"/>
  <c r="AD2279"/>
  <c r="AC2288"/>
  <c r="AD2288"/>
  <c r="AC2292"/>
  <c r="AD2292"/>
  <c r="AC2311"/>
  <c r="AD2311"/>
  <c r="AC2324"/>
  <c r="Y2324"/>
  <c r="Z2324"/>
  <c r="M2324"/>
  <c r="Q2324"/>
  <c r="X2324"/>
  <c r="AA2324"/>
  <c r="AD2324"/>
  <c r="AC2335"/>
  <c r="AD2335"/>
  <c r="AC2343"/>
  <c r="AD2343"/>
  <c r="AC2371"/>
  <c r="Y2371"/>
  <c r="Z2371"/>
  <c r="M2371"/>
  <c r="Q2371"/>
  <c r="X2371"/>
  <c r="AA2371"/>
  <c r="AD2371"/>
  <c r="AC2377"/>
  <c r="AD2377"/>
  <c r="AC2381"/>
  <c r="Y2381"/>
  <c r="Z2381"/>
  <c r="M2381"/>
  <c r="Q2381"/>
  <c r="X2381"/>
  <c r="AA2381"/>
  <c r="AD2381"/>
  <c r="AC2384"/>
  <c r="AD2384"/>
  <c r="AC2385"/>
  <c r="AD2385"/>
  <c r="AC2413"/>
  <c r="AD2413"/>
  <c r="AC2419"/>
  <c r="AD2419"/>
  <c r="AC2423"/>
  <c r="Y2423"/>
  <c r="Z2423"/>
  <c r="M2423"/>
  <c r="Q2423"/>
  <c r="X2423"/>
  <c r="AA2423"/>
  <c r="AD2423"/>
  <c r="AC2441"/>
  <c r="AD2441"/>
  <c r="AC2470"/>
  <c r="AD2470"/>
  <c r="AC2482"/>
  <c r="Y2482"/>
  <c r="Z2482"/>
  <c r="M2482"/>
  <c r="Q2482"/>
  <c r="X2482"/>
  <c r="AA2482"/>
  <c r="AD2482"/>
  <c r="AC2500"/>
  <c r="AD2500"/>
  <c r="AC2511"/>
  <c r="AD2511"/>
  <c r="AC2512"/>
  <c r="AD2512"/>
  <c r="AC2525"/>
  <c r="Y2525"/>
  <c r="Z2525"/>
  <c r="M2525"/>
  <c r="Q2525"/>
  <c r="X2525"/>
  <c r="AA2525"/>
  <c r="AD2525"/>
  <c r="AC2526"/>
  <c r="AD2526"/>
  <c r="AC2533"/>
  <c r="AD2533"/>
  <c r="AC2559"/>
  <c r="AD2559"/>
  <c r="AC2567"/>
  <c r="AD2567"/>
  <c r="AC2593"/>
  <c r="AD2593"/>
  <c r="AC2597"/>
  <c r="AD2597"/>
  <c r="AC2602"/>
  <c r="AD2602"/>
  <c r="AC2616"/>
  <c r="AD2616"/>
  <c r="AC2626"/>
  <c r="Y2626"/>
  <c r="Z2626"/>
  <c r="M2626"/>
  <c r="Q2626"/>
  <c r="X2626"/>
  <c r="AA2626"/>
  <c r="AD2626"/>
  <c r="AC2630"/>
  <c r="AD2630"/>
  <c r="AC2631"/>
  <c r="AD2631"/>
  <c r="AC2633"/>
  <c r="AD2633"/>
  <c r="AC2651"/>
  <c r="Y2651"/>
  <c r="Z2651"/>
  <c r="M2651"/>
  <c r="Q2651"/>
  <c r="X2651"/>
  <c r="AA2651"/>
  <c r="AD2651"/>
  <c r="AC2659"/>
  <c r="AD2659"/>
  <c r="AC2668"/>
  <c r="Y2668"/>
  <c r="Z2668"/>
  <c r="M2668"/>
  <c r="Q2668"/>
  <c r="X2668"/>
  <c r="AA2668"/>
  <c r="AD2668"/>
  <c r="AC2681"/>
  <c r="AD2681"/>
  <c r="AC2683"/>
  <c r="Y2683"/>
  <c r="Z2683"/>
  <c r="M2683"/>
  <c r="Q2683"/>
  <c r="X2683"/>
  <c r="AA2683"/>
  <c r="AD2683"/>
  <c r="AC2708"/>
  <c r="AD2708"/>
  <c r="AC2713"/>
  <c r="AD2713"/>
  <c r="AC2722"/>
  <c r="AD2722"/>
  <c r="AC2731"/>
  <c r="Y2731"/>
  <c r="Z2731"/>
  <c r="M2731"/>
  <c r="Q2731"/>
  <c r="X2731"/>
  <c r="AA2731"/>
  <c r="AD2731"/>
  <c r="AC2759"/>
  <c r="AD2759"/>
  <c r="AC2777"/>
  <c r="Y2777"/>
  <c r="Z2777"/>
  <c r="M2777"/>
  <c r="Q2777"/>
  <c r="X2777"/>
  <c r="AA2777"/>
  <c r="AD2777"/>
  <c r="AC2803"/>
  <c r="AD2803"/>
  <c r="AC2812"/>
  <c r="AD2812"/>
  <c r="AC2827"/>
  <c r="AD2827"/>
  <c r="AC2831"/>
  <c r="Y2831"/>
  <c r="Z2831"/>
  <c r="M2831"/>
  <c r="Q2831"/>
  <c r="X2831"/>
  <c r="AA2831"/>
  <c r="AD2831"/>
  <c r="AC2834"/>
  <c r="AD2834"/>
  <c r="AC2851"/>
  <c r="Y2851"/>
  <c r="Z2851"/>
  <c r="M2851"/>
  <c r="Q2851"/>
  <c r="X2851"/>
  <c r="AA2851"/>
  <c r="AD2851"/>
  <c r="AC2855"/>
  <c r="Y2855"/>
  <c r="Z2855"/>
  <c r="M2855"/>
  <c r="Q2855"/>
  <c r="X2855"/>
  <c r="AA2855"/>
  <c r="AD2855"/>
  <c r="AC2859"/>
  <c r="Y2859"/>
  <c r="Z2859"/>
  <c r="M2859"/>
  <c r="Q2859"/>
  <c r="X2859"/>
  <c r="AA2859"/>
  <c r="AD2859"/>
  <c r="AC2860"/>
  <c r="Y2860"/>
  <c r="Z2860"/>
  <c r="M2860"/>
  <c r="Q2860"/>
  <c r="X2860"/>
  <c r="AA2860"/>
  <c r="AD2860"/>
  <c r="AC2865"/>
  <c r="AD2865"/>
  <c r="AC2880"/>
  <c r="Y2880"/>
  <c r="Z2880"/>
  <c r="M2880"/>
  <c r="Q2880"/>
  <c r="X2880"/>
  <c r="AA2880"/>
  <c r="AD2880"/>
  <c r="AC2901"/>
  <c r="Y2901"/>
  <c r="Z2901"/>
  <c r="M2901"/>
  <c r="Q2901"/>
  <c r="X2901"/>
  <c r="AA2901"/>
  <c r="AD2901"/>
  <c r="AC2902"/>
  <c r="AD2902"/>
  <c r="AC2907"/>
  <c r="AD2907"/>
  <c r="AC2926"/>
  <c r="AD2926"/>
  <c r="AC2928"/>
  <c r="AD2928"/>
  <c r="AC2961"/>
  <c r="AD2961"/>
  <c r="AC2971"/>
  <c r="AD2971"/>
  <c r="AC2972"/>
  <c r="Y2972"/>
  <c r="Z2972"/>
  <c r="M2972"/>
  <c r="Q2972"/>
  <c r="X2972"/>
  <c r="AA2972"/>
  <c r="AD2972"/>
  <c r="AC2984"/>
  <c r="Y2984"/>
  <c r="Z2984"/>
  <c r="M2984"/>
  <c r="Q2984"/>
  <c r="X2984"/>
  <c r="AA2984"/>
  <c r="AD2984"/>
  <c r="AC2995"/>
  <c r="Y2995"/>
  <c r="Z2995"/>
  <c r="M2995"/>
  <c r="Q2995"/>
  <c r="X2995"/>
  <c r="AA2995"/>
  <c r="AD2995"/>
  <c r="AC3002"/>
  <c r="AD3002"/>
  <c r="AC3004"/>
  <c r="AD3004"/>
  <c r="AC3019"/>
  <c r="AD3019"/>
  <c r="AC3035"/>
  <c r="Y3035"/>
  <c r="Z3035"/>
  <c r="M3035"/>
  <c r="Q3035"/>
  <c r="X3035"/>
  <c r="AA3035"/>
  <c r="AD3035"/>
  <c r="AC3036"/>
  <c r="Y3036"/>
  <c r="Z3036"/>
  <c r="M3036"/>
  <c r="Q3036"/>
  <c r="X3036"/>
  <c r="AA3036"/>
  <c r="AD3036"/>
  <c r="AC3045"/>
  <c r="AD3045"/>
  <c r="AC3078"/>
  <c r="Y3078"/>
  <c r="Z3078"/>
  <c r="M3078"/>
  <c r="Q3078"/>
  <c r="X3078"/>
  <c r="AA3078"/>
  <c r="AD3078"/>
  <c r="AC3083"/>
  <c r="AD3083"/>
  <c r="AC3116"/>
  <c r="Y3116"/>
  <c r="Z3116"/>
  <c r="M3116"/>
  <c r="Q3116"/>
  <c r="X3116"/>
  <c r="AA3116"/>
  <c r="AD3116"/>
  <c r="AC3120"/>
  <c r="Y3120"/>
  <c r="Z3120"/>
  <c r="M3120"/>
  <c r="Q3120"/>
  <c r="X3120"/>
  <c r="AA3120"/>
  <c r="AD3120"/>
  <c r="AC3138"/>
  <c r="Y3138"/>
  <c r="Z3138"/>
  <c r="M3138"/>
  <c r="Q3138"/>
  <c r="X3138"/>
  <c r="AA3138"/>
  <c r="AD3138"/>
  <c r="AC3156"/>
  <c r="AD3156"/>
  <c r="AC3171"/>
  <c r="Y3171"/>
  <c r="Z3171"/>
  <c r="M3171"/>
  <c r="Q3171"/>
  <c r="X3171"/>
  <c r="AA3171"/>
  <c r="AD3171"/>
  <c r="AC3181"/>
  <c r="AD3181"/>
  <c r="AC3197"/>
  <c r="AD3197"/>
  <c r="AC3215"/>
  <c r="AD3215"/>
  <c r="AC3217"/>
  <c r="Y3217"/>
  <c r="Z3217"/>
  <c r="M3217"/>
  <c r="Q3217"/>
  <c r="X3217"/>
  <c r="AA3217"/>
  <c r="AD3217"/>
  <c r="AC3243"/>
  <c r="Y3243"/>
  <c r="Z3243"/>
  <c r="M3243"/>
  <c r="Q3243"/>
  <c r="X3243"/>
  <c r="AA3243"/>
  <c r="AD3243"/>
  <c r="AC3250"/>
  <c r="AD3250"/>
  <c r="AC3252"/>
  <c r="Y3252"/>
  <c r="Z3252"/>
  <c r="M3252"/>
  <c r="Q3252"/>
  <c r="X3252"/>
  <c r="AA3252"/>
  <c r="AD3252"/>
  <c r="AC3256"/>
  <c r="AD3256"/>
  <c r="AC3312"/>
  <c r="Y3312"/>
  <c r="Z3312"/>
  <c r="M3312"/>
  <c r="Q3312"/>
  <c r="X3312"/>
  <c r="AA3312"/>
  <c r="AD3312"/>
  <c r="AC3333"/>
  <c r="Y3333"/>
  <c r="Z3333"/>
  <c r="M3333"/>
  <c r="Q3333"/>
  <c r="X3333"/>
  <c r="AA3333"/>
  <c r="AD3333"/>
  <c r="AC3347"/>
  <c r="Y3347"/>
  <c r="Z3347"/>
  <c r="M3347"/>
  <c r="Q3347"/>
  <c r="X3347"/>
  <c r="AA3347"/>
  <c r="AD3347"/>
  <c r="AC3351"/>
  <c r="AD3351"/>
  <c r="AC3379"/>
  <c r="Y3379"/>
  <c r="Z3379"/>
  <c r="M3379"/>
  <c r="Q3379"/>
  <c r="X3379"/>
  <c r="AA3379"/>
  <c r="AD3379"/>
  <c r="AC3394"/>
  <c r="Y3394"/>
  <c r="Z3394"/>
  <c r="M3394"/>
  <c r="Q3394"/>
  <c r="X3394"/>
  <c r="AA3394"/>
  <c r="AD3394"/>
  <c r="AC3419"/>
  <c r="AD3419"/>
  <c r="AC3420"/>
  <c r="AD3420"/>
  <c r="AC3428"/>
  <c r="Y3428"/>
  <c r="Z3428"/>
  <c r="M3428"/>
  <c r="Q3428"/>
  <c r="X3428"/>
  <c r="AA3428"/>
  <c r="AD3428"/>
  <c r="AC3432"/>
  <c r="AD3432"/>
  <c r="AC3433"/>
  <c r="AD3433"/>
  <c r="AC3443"/>
  <c r="AD3443"/>
  <c r="AC3459"/>
  <c r="AD3459"/>
  <c r="AC3470"/>
  <c r="Y3470"/>
  <c r="Z3470"/>
  <c r="M3470"/>
  <c r="Q3470"/>
  <c r="X3470"/>
  <c r="AA3470"/>
  <c r="AD3470"/>
  <c r="AC3475"/>
  <c r="AD3475"/>
  <c r="AC3484"/>
  <c r="AD3484"/>
  <c r="AC3510"/>
  <c r="AD3510"/>
  <c r="AC3516"/>
  <c r="AD3516"/>
  <c r="AC3520"/>
  <c r="Y3520"/>
  <c r="Z3520"/>
  <c r="M3520"/>
  <c r="Q3520"/>
  <c r="X3520"/>
  <c r="AA3520"/>
  <c r="AD3520"/>
  <c r="AC3526"/>
  <c r="AD3526"/>
  <c r="AC3533"/>
  <c r="AD3533"/>
  <c r="AC3543"/>
  <c r="AD3543"/>
  <c r="AC3545"/>
  <c r="Y3545"/>
  <c r="Z3545"/>
  <c r="M3545"/>
  <c r="Q3545"/>
  <c r="X3545"/>
  <c r="AA3545"/>
  <c r="AD3545"/>
  <c r="AC3557"/>
  <c r="Y3557"/>
  <c r="Z3557"/>
  <c r="M3557"/>
  <c r="Q3557"/>
  <c r="X3557"/>
  <c r="AA3557"/>
  <c r="AD3557"/>
  <c r="AC3560"/>
  <c r="Y3560"/>
  <c r="Z3560"/>
  <c r="M3560"/>
  <c r="Q3560"/>
  <c r="X3560"/>
  <c r="AA3560"/>
  <c r="AD3560"/>
  <c r="AC3589"/>
  <c r="AD3589"/>
  <c r="AC3594"/>
  <c r="AD3594"/>
  <c r="AC3611"/>
  <c r="Y3611"/>
  <c r="Z3611"/>
  <c r="M3611"/>
  <c r="Q3611"/>
  <c r="X3611"/>
  <c r="AA3611"/>
  <c r="AD3611"/>
  <c r="AC3618"/>
  <c r="AD3618"/>
  <c r="AC3622"/>
  <c r="Y3622"/>
  <c r="Z3622"/>
  <c r="M3622"/>
  <c r="Q3622"/>
  <c r="X3622"/>
  <c r="AA3622"/>
  <c r="AD3622"/>
  <c r="AC3630"/>
  <c r="AD3630"/>
  <c r="AC3632"/>
  <c r="AD3632"/>
  <c r="AC3634"/>
  <c r="AD3634"/>
  <c r="AC3637"/>
  <c r="AD3637"/>
  <c r="AC3657"/>
  <c r="AD3657"/>
  <c r="AC3670"/>
  <c r="Y3670"/>
  <c r="Z3670"/>
  <c r="M3670"/>
  <c r="Q3670"/>
  <c r="X3670"/>
  <c r="AA3670"/>
  <c r="AD3670"/>
  <c r="AC3674"/>
  <c r="Y3674"/>
  <c r="Z3674"/>
  <c r="M3674"/>
  <c r="Q3674"/>
  <c r="X3674"/>
  <c r="AA3674"/>
  <c r="AD3674"/>
  <c r="AC3681"/>
  <c r="AD3681"/>
  <c r="AC3686"/>
  <c r="AD3686"/>
  <c r="AC3690"/>
  <c r="AD3690"/>
  <c r="AC3694"/>
  <c r="Y3694"/>
  <c r="Z3694"/>
  <c r="M3694"/>
  <c r="Q3694"/>
  <c r="X3694"/>
  <c r="AA3694"/>
  <c r="AD3694"/>
  <c r="AC3701"/>
  <c r="AD3701"/>
  <c r="AC3702"/>
  <c r="AD3702"/>
  <c r="AC3713"/>
  <c r="Y3713"/>
  <c r="Z3713"/>
  <c r="M3713"/>
  <c r="Q3713"/>
  <c r="X3713"/>
  <c r="AA3713"/>
  <c r="AD3713"/>
  <c r="AC3730"/>
  <c r="AD3730"/>
  <c r="AC3753"/>
  <c r="AD3753"/>
  <c r="AC3771"/>
  <c r="AD3771"/>
  <c r="AC3772"/>
  <c r="AD3772"/>
  <c r="AC3775"/>
  <c r="Y3775"/>
  <c r="Z3775"/>
  <c r="M3775"/>
  <c r="Q3775"/>
  <c r="X3775"/>
  <c r="AA3775"/>
  <c r="AD3775"/>
  <c r="AC3807"/>
  <c r="Y3807"/>
  <c r="Z3807"/>
  <c r="M3807"/>
  <c r="Q3807"/>
  <c r="X3807"/>
  <c r="AA3807"/>
  <c r="AD3807"/>
  <c r="AC3815"/>
  <c r="Y3815"/>
  <c r="Z3815"/>
  <c r="M3815"/>
  <c r="Q3815"/>
  <c r="X3815"/>
  <c r="AA3815"/>
  <c r="AD3815"/>
  <c r="AC3831"/>
  <c r="Y3831"/>
  <c r="Z3831"/>
  <c r="M3831"/>
  <c r="Q3831"/>
  <c r="X3831"/>
  <c r="AA3831"/>
  <c r="AD3831"/>
  <c r="AC3836"/>
  <c r="Y3836"/>
  <c r="Z3836"/>
  <c r="M3836"/>
  <c r="Q3836"/>
  <c r="X3836"/>
  <c r="AA3836"/>
  <c r="AD3836"/>
  <c r="AC3842"/>
  <c r="Y3842"/>
  <c r="Z3842"/>
  <c r="M3842"/>
  <c r="Q3842"/>
  <c r="X3842"/>
  <c r="AA3842"/>
  <c r="AD3842"/>
  <c r="AC3846"/>
  <c r="AD3846"/>
  <c r="AC3854"/>
  <c r="Y3854"/>
  <c r="Z3854"/>
  <c r="M3854"/>
  <c r="Q3854"/>
  <c r="X3854"/>
  <c r="AA3854"/>
  <c r="AD3854"/>
  <c r="AC3891"/>
  <c r="AD3891"/>
  <c r="AC3910"/>
  <c r="AD3910"/>
  <c r="AC3919"/>
  <c r="Y3919"/>
  <c r="Z3919"/>
  <c r="M3919"/>
  <c r="Q3919"/>
  <c r="X3919"/>
  <c r="AA3919"/>
  <c r="AD3919"/>
  <c r="AC3923"/>
  <c r="Y3923"/>
  <c r="Z3923"/>
  <c r="M3923"/>
  <c r="Q3923"/>
  <c r="X3923"/>
  <c r="AA3923"/>
  <c r="AD3923"/>
  <c r="AC3933"/>
  <c r="AD3933"/>
  <c r="AC3983"/>
  <c r="AD3983"/>
  <c r="AC3996"/>
  <c r="Y3996"/>
  <c r="Z3996"/>
  <c r="M3996"/>
  <c r="Q3996"/>
  <c r="X3996"/>
  <c r="AA3996"/>
  <c r="AD3996"/>
  <c r="AC4007"/>
  <c r="Y4007"/>
  <c r="Z4007"/>
  <c r="M4007"/>
  <c r="Q4007"/>
  <c r="X4007"/>
  <c r="AA4007"/>
  <c r="AD4007"/>
  <c r="AC4026"/>
  <c r="Y4026"/>
  <c r="Z4026"/>
  <c r="M4026"/>
  <c r="Q4026"/>
  <c r="X4026"/>
  <c r="AA4026"/>
  <c r="AD4026"/>
  <c r="AC4033"/>
  <c r="AD4033"/>
  <c r="AC4039"/>
  <c r="Y4039"/>
  <c r="Z4039"/>
  <c r="M4039"/>
  <c r="Q4039"/>
  <c r="X4039"/>
  <c r="AA4039"/>
  <c r="AD4039"/>
  <c r="AC4051"/>
  <c r="AD4051"/>
  <c r="AC4059"/>
  <c r="AD4059"/>
  <c r="AC4072"/>
  <c r="AD4072"/>
  <c r="AC4081"/>
  <c r="AD4081"/>
  <c r="AC4083"/>
  <c r="Y4083"/>
  <c r="Z4083"/>
  <c r="M4083"/>
  <c r="Q4083"/>
  <c r="X4083"/>
  <c r="AA4083"/>
  <c r="AD4083"/>
  <c r="AC4102"/>
  <c r="Y4102"/>
  <c r="Z4102"/>
  <c r="M4102"/>
  <c r="Q4102"/>
  <c r="X4102"/>
  <c r="AA4102"/>
  <c r="AD4102"/>
  <c r="AC4110"/>
  <c r="AD4110"/>
  <c r="AC4111"/>
  <c r="AD4111"/>
  <c r="AC4121"/>
  <c r="Y4121"/>
  <c r="Z4121"/>
  <c r="M4121"/>
  <c r="Q4121"/>
  <c r="X4121"/>
  <c r="AA4121"/>
  <c r="AD4121"/>
  <c r="AC4129"/>
  <c r="Y4129"/>
  <c r="Z4129"/>
  <c r="M4129"/>
  <c r="Q4129"/>
  <c r="X4129"/>
  <c r="AA4129"/>
  <c r="AD4129"/>
  <c r="AC4130"/>
  <c r="AD4130"/>
  <c r="AC4131"/>
  <c r="AD4131"/>
  <c r="AC4133"/>
  <c r="AD4133"/>
  <c r="AC4135"/>
  <c r="Y4135"/>
  <c r="Z4135"/>
  <c r="M4135"/>
  <c r="Q4135"/>
  <c r="X4135"/>
  <c r="AA4135"/>
  <c r="AD4135"/>
  <c r="AC4138"/>
  <c r="AD4138"/>
  <c r="AC4143"/>
  <c r="AD4143"/>
  <c r="AC4149"/>
  <c r="AD4149"/>
  <c r="AC4152"/>
  <c r="Y4152"/>
  <c r="Z4152"/>
  <c r="M4152"/>
  <c r="Q4152"/>
  <c r="X4152"/>
  <c r="AA4152"/>
  <c r="AD4152"/>
  <c r="AC4162"/>
  <c r="Y4162"/>
  <c r="Z4162"/>
  <c r="M4162"/>
  <c r="Q4162"/>
  <c r="X4162"/>
  <c r="AA4162"/>
  <c r="AD4162"/>
  <c r="AC4191"/>
  <c r="AD4191"/>
  <c r="AC4195"/>
  <c r="AD4195"/>
  <c r="AC4196"/>
  <c r="Y4196"/>
  <c r="Z4196"/>
  <c r="M4196"/>
  <c r="Q4196"/>
  <c r="X4196"/>
  <c r="AA4196"/>
  <c r="AD4196"/>
  <c r="AC4258"/>
  <c r="AD4258"/>
  <c r="AC4269"/>
  <c r="AD4269"/>
  <c r="AC4288"/>
  <c r="AD4288"/>
  <c r="AC4289"/>
  <c r="Y4289"/>
  <c r="Z4289"/>
  <c r="M4289"/>
  <c r="Q4289"/>
  <c r="X4289"/>
  <c r="AA4289"/>
  <c r="AD4289"/>
  <c r="AC4296"/>
  <c r="AD4296"/>
  <c r="AC4315"/>
  <c r="Y4315"/>
  <c r="Z4315"/>
  <c r="M4315"/>
  <c r="Q4315"/>
  <c r="X4315"/>
  <c r="AA4315"/>
  <c r="AD4315"/>
  <c r="AC4326"/>
  <c r="AD4326"/>
  <c r="AC4328"/>
  <c r="AD4328"/>
  <c r="AC4330"/>
  <c r="AD4330"/>
  <c r="AC4375"/>
  <c r="Y4375"/>
  <c r="Z4375"/>
  <c r="M4375"/>
  <c r="Q4375"/>
  <c r="X4375"/>
  <c r="AA4375"/>
  <c r="AD4375"/>
  <c r="AC4380"/>
  <c r="AD4380"/>
  <c r="AC4381"/>
  <c r="Y4381"/>
  <c r="Z4381"/>
  <c r="M4381"/>
  <c r="Q4381"/>
  <c r="X4381"/>
  <c r="AA4381"/>
  <c r="AD4381"/>
  <c r="AC4384"/>
  <c r="Y4384"/>
  <c r="Z4384"/>
  <c r="M4384"/>
  <c r="Q4384"/>
  <c r="X4384"/>
  <c r="AA4384"/>
  <c r="AD4384"/>
  <c r="AC4392"/>
  <c r="Y4392"/>
  <c r="Z4392"/>
  <c r="M4392"/>
  <c r="Q4392"/>
  <c r="X4392"/>
  <c r="AA4392"/>
  <c r="AD4392"/>
  <c r="AC4394"/>
  <c r="AD4394"/>
  <c r="AC4399"/>
  <c r="AD4399"/>
  <c r="AC4402"/>
  <c r="Y4402"/>
  <c r="Z4402"/>
  <c r="M4402"/>
  <c r="Q4402"/>
  <c r="X4402"/>
  <c r="AA4402"/>
  <c r="AD4402"/>
  <c r="AC4424"/>
  <c r="AD4424"/>
  <c r="AC4440"/>
  <c r="AD4440"/>
  <c r="AC4458"/>
  <c r="AD4458"/>
  <c r="AC4471"/>
  <c r="Y4471"/>
  <c r="Z4471"/>
  <c r="M4471"/>
  <c r="Q4471"/>
  <c r="X4471"/>
  <c r="AA4471"/>
  <c r="AD4471"/>
  <c r="AC4473"/>
  <c r="Y4473"/>
  <c r="Z4473"/>
  <c r="M4473"/>
  <c r="Q4473"/>
  <c r="X4473"/>
  <c r="AA4473"/>
  <c r="AD4473"/>
  <c r="AC4494"/>
  <c r="AD4494"/>
  <c r="AC4500"/>
  <c r="AD4500"/>
  <c r="AC4527"/>
  <c r="Y4527"/>
  <c r="Z4527"/>
  <c r="M4527"/>
  <c r="Q4527"/>
  <c r="X4527"/>
  <c r="AA4527"/>
  <c r="AD4527"/>
  <c r="AC4546"/>
  <c r="AD4546"/>
  <c r="AC4551"/>
  <c r="Y4551"/>
  <c r="Z4551"/>
  <c r="M4551"/>
  <c r="Q4551"/>
  <c r="X4551"/>
  <c r="AA4551"/>
  <c r="AD4551"/>
  <c r="AC4555"/>
  <c r="AD4555"/>
  <c r="AC4598"/>
  <c r="Y4598"/>
  <c r="Z4598"/>
  <c r="M4598"/>
  <c r="Q4598"/>
  <c r="X4598"/>
  <c r="AA4598"/>
  <c r="AD4598"/>
  <c r="AC4620"/>
  <c r="AD4620"/>
  <c r="AC4631"/>
  <c r="AD4631"/>
  <c r="AC4633"/>
  <c r="AD4633"/>
  <c r="AC4639"/>
  <c r="Y4639"/>
  <c r="Z4639"/>
  <c r="M4639"/>
  <c r="Q4639"/>
  <c r="X4639"/>
  <c r="AA4639"/>
  <c r="AD4639"/>
  <c r="AC4645"/>
  <c r="AD4645"/>
  <c r="AC4646"/>
  <c r="Y4646"/>
  <c r="Z4646"/>
  <c r="M4646"/>
  <c r="Q4646"/>
  <c r="X4646"/>
  <c r="AA4646"/>
  <c r="AD4646"/>
  <c r="AC4655"/>
  <c r="Y4655"/>
  <c r="Z4655"/>
  <c r="M4655"/>
  <c r="Q4655"/>
  <c r="X4655"/>
  <c r="AA4655"/>
  <c r="AD4655"/>
  <c r="AC4677"/>
  <c r="AD4677"/>
  <c r="AC4688"/>
  <c r="AD4688"/>
  <c r="AC4722"/>
  <c r="Y4722"/>
  <c r="Z4722"/>
  <c r="M4722"/>
  <c r="Q4722"/>
  <c r="X4722"/>
  <c r="AA4722"/>
  <c r="AD4722"/>
  <c r="AC4723"/>
  <c r="AD4723"/>
  <c r="AC4727"/>
  <c r="Y4727"/>
  <c r="Z4727"/>
  <c r="M4727"/>
  <c r="Q4727"/>
  <c r="X4727"/>
  <c r="AA4727"/>
  <c r="AD4727"/>
  <c r="AC4743"/>
  <c r="AD4743"/>
  <c r="AC4747"/>
  <c r="Y4747"/>
  <c r="Z4747"/>
  <c r="M4747"/>
  <c r="Q4747"/>
  <c r="X4747"/>
  <c r="AA4747"/>
  <c r="AD4747"/>
  <c r="AC4807"/>
  <c r="Y4807"/>
  <c r="Z4807"/>
  <c r="M4807"/>
  <c r="Q4807"/>
  <c r="X4807"/>
  <c r="AA4807"/>
  <c r="AD4807"/>
  <c r="AC4844"/>
  <c r="AD4844"/>
  <c r="AC4848"/>
  <c r="Y4848"/>
  <c r="Z4848"/>
  <c r="M4848"/>
  <c r="Q4848"/>
  <c r="X4848"/>
  <c r="AA4848"/>
  <c r="AD4848"/>
  <c r="AC4862"/>
  <c r="Y4862"/>
  <c r="Z4862"/>
  <c r="M4862"/>
  <c r="Q4862"/>
  <c r="X4862"/>
  <c r="AA4862"/>
  <c r="AD4862"/>
  <c r="AC4864"/>
  <c r="AD4864"/>
  <c r="AC4892"/>
  <c r="Y4892"/>
  <c r="Z4892"/>
  <c r="M4892"/>
  <c r="Q4892"/>
  <c r="X4892"/>
  <c r="AA4892"/>
  <c r="AD4892"/>
  <c r="AC4893"/>
  <c r="AD4893"/>
  <c r="AC4905"/>
  <c r="Y4905"/>
  <c r="Z4905"/>
  <c r="M4905"/>
  <c r="Q4905"/>
  <c r="X4905"/>
  <c r="AA4905"/>
  <c r="AD4905"/>
  <c r="AC4907"/>
  <c r="AD4907"/>
  <c r="AC4911"/>
  <c r="Y4911"/>
  <c r="Z4911"/>
  <c r="M4911"/>
  <c r="Q4911"/>
  <c r="X4911"/>
  <c r="AA4911"/>
  <c r="AD4911"/>
  <c r="AC4933"/>
  <c r="AD4933"/>
  <c r="AC4935"/>
  <c r="AD4935"/>
  <c r="AC4938"/>
  <c r="Y4938"/>
  <c r="Z4938"/>
  <c r="M4938"/>
  <c r="Q4938"/>
  <c r="X4938"/>
  <c r="AA4938"/>
  <c r="AD4938"/>
  <c r="AC4949"/>
  <c r="AD4949"/>
  <c r="AC4951"/>
  <c r="Y4951"/>
  <c r="Z4951"/>
  <c r="M4951"/>
  <c r="Q4951"/>
  <c r="X4951"/>
  <c r="AA4951"/>
  <c r="AD4951"/>
  <c r="AC4967"/>
  <c r="Y4967"/>
  <c r="Z4967"/>
  <c r="M4967"/>
  <c r="Q4967"/>
  <c r="X4967"/>
  <c r="AA4967"/>
  <c r="AD4967"/>
  <c r="AC4970"/>
  <c r="AD4970"/>
  <c r="AC4980"/>
  <c r="AD4980"/>
  <c r="AC4989"/>
  <c r="AD4989"/>
  <c r="AC5001"/>
  <c r="Y5001"/>
  <c r="Z5001"/>
  <c r="M5001"/>
  <c r="Q5001"/>
  <c r="X5001"/>
  <c r="AA5001"/>
  <c r="AD5001"/>
  <c r="AC5011"/>
  <c r="AD5011"/>
  <c r="AC5012"/>
  <c r="AD5012"/>
  <c r="AC5023"/>
  <c r="Y5023"/>
  <c r="Z5023"/>
  <c r="M5023"/>
  <c r="Q5023"/>
  <c r="X5023"/>
  <c r="AA5023"/>
  <c r="AD5023"/>
  <c r="AC5034"/>
  <c r="AD5034"/>
  <c r="AC5035"/>
  <c r="AD5035"/>
  <c r="AC5058"/>
  <c r="AD5058"/>
  <c r="AC5061"/>
  <c r="Y5061"/>
  <c r="Z5061"/>
  <c r="M5061"/>
  <c r="Q5061"/>
  <c r="X5061"/>
  <c r="AA5061"/>
  <c r="AD5061"/>
  <c r="AC5065"/>
  <c r="AD5065"/>
  <c r="AC5070"/>
  <c r="AD5070"/>
  <c r="AC5085"/>
  <c r="AD5085"/>
  <c r="AC5088"/>
  <c r="AD5088"/>
  <c r="AC5113"/>
  <c r="AD5113"/>
  <c r="AC5123"/>
  <c r="AD5123"/>
  <c r="AC5130"/>
  <c r="Y5130"/>
  <c r="Z5130"/>
  <c r="M5130"/>
  <c r="Q5130"/>
  <c r="X5130"/>
  <c r="AA5130"/>
  <c r="AD5130"/>
  <c r="AC5151"/>
  <c r="AD5151"/>
  <c r="AC5186"/>
  <c r="AD5186"/>
  <c r="AC5201"/>
  <c r="AD5201"/>
  <c r="AC5217"/>
  <c r="AD5217"/>
  <c r="AC5232"/>
  <c r="Y5232"/>
  <c r="Z5232"/>
  <c r="M5232"/>
  <c r="Q5232"/>
  <c r="X5232"/>
  <c r="AA5232"/>
  <c r="AD5232"/>
  <c r="AC5244"/>
  <c r="AD5244"/>
  <c r="AC5278"/>
  <c r="Y5278"/>
  <c r="Z5278"/>
  <c r="M5278"/>
  <c r="Q5278"/>
  <c r="X5278"/>
  <c r="AA5278"/>
  <c r="AD5278"/>
  <c r="AC5293"/>
  <c r="Y5293"/>
  <c r="Z5293"/>
  <c r="M5293"/>
  <c r="Q5293"/>
  <c r="X5293"/>
  <c r="AA5293"/>
  <c r="AD5293"/>
  <c r="AC5294"/>
  <c r="Y5294"/>
  <c r="Z5294"/>
  <c r="M5294"/>
  <c r="Q5294"/>
  <c r="X5294"/>
  <c r="AA5294"/>
  <c r="AD5294"/>
  <c r="AC5311"/>
  <c r="AD5311"/>
  <c r="AC5318"/>
  <c r="AD5318"/>
  <c r="AC5345"/>
  <c r="Y5345"/>
  <c r="Z5345"/>
  <c r="M5345"/>
  <c r="Q5345"/>
  <c r="X5345"/>
  <c r="AA5345"/>
  <c r="AD5345"/>
  <c r="AC5349"/>
  <c r="AD5349"/>
  <c r="AC5366"/>
  <c r="Y5366"/>
  <c r="Z5366"/>
  <c r="M5366"/>
  <c r="Q5366"/>
  <c r="X5366"/>
  <c r="AA5366"/>
  <c r="AD5366"/>
  <c r="AC5376"/>
  <c r="AD5376"/>
  <c r="AC5390"/>
  <c r="AD5390"/>
  <c r="AC5395"/>
  <c r="AD5395"/>
  <c r="AC5412"/>
  <c r="Y5412"/>
  <c r="Z5412"/>
  <c r="M5412"/>
  <c r="Q5412"/>
  <c r="X5412"/>
  <c r="AA5412"/>
  <c r="AD5412"/>
  <c r="AC5438"/>
  <c r="AD5438"/>
  <c r="AC5490"/>
  <c r="AD5490"/>
  <c r="AC5547"/>
  <c r="AD5547"/>
  <c r="AC5550"/>
  <c r="Y5550"/>
  <c r="Z5550"/>
  <c r="M5550"/>
  <c r="Q5550"/>
  <c r="X5550"/>
  <c r="AA5550"/>
  <c r="AD5550"/>
  <c r="AC5558"/>
  <c r="Y5558"/>
  <c r="Z5558"/>
  <c r="M5558"/>
  <c r="Q5558"/>
  <c r="X5558"/>
  <c r="AA5558"/>
  <c r="AD5558"/>
  <c r="AC5584"/>
  <c r="AD5584"/>
  <c r="AC5612"/>
  <c r="AD5612"/>
  <c r="AC5631"/>
  <c r="AD5631"/>
  <c r="AC5634"/>
  <c r="AD5634"/>
  <c r="AC5650"/>
  <c r="AD5650"/>
  <c r="AC5656"/>
  <c r="AD5656"/>
  <c r="AC5682"/>
  <c r="AD5682"/>
  <c r="AC5683"/>
  <c r="AD5683"/>
  <c r="AC5692"/>
  <c r="Y5692"/>
  <c r="Z5692"/>
  <c r="M5692"/>
  <c r="Q5692"/>
  <c r="X5692"/>
  <c r="AA5692"/>
  <c r="AD5692"/>
  <c r="AC5693"/>
  <c r="AD5693"/>
  <c r="AC5698"/>
  <c r="AD5698"/>
  <c r="AC5699"/>
  <c r="Y5699"/>
  <c r="Z5699"/>
  <c r="M5699"/>
  <c r="Q5699"/>
  <c r="X5699"/>
  <c r="AA5699"/>
  <c r="AD5699"/>
  <c r="AC5706"/>
  <c r="Y5706"/>
  <c r="Z5706"/>
  <c r="M5706"/>
  <c r="Q5706"/>
  <c r="X5706"/>
  <c r="AA5706"/>
  <c r="AD5706"/>
  <c r="AC5712"/>
  <c r="AD5712"/>
  <c r="AC5714"/>
  <c r="Y5714"/>
  <c r="Z5714"/>
  <c r="M5714"/>
  <c r="Q5714"/>
  <c r="X5714"/>
  <c r="AA5714"/>
  <c r="AD5714"/>
  <c r="AC5729"/>
  <c r="AD5729"/>
  <c r="AC5735"/>
  <c r="Y5735"/>
  <c r="Z5735"/>
  <c r="M5735"/>
  <c r="Q5735"/>
  <c r="X5735"/>
  <c r="AA5735"/>
  <c r="AD5735"/>
  <c r="AC5738"/>
  <c r="AD5738"/>
  <c r="AC5752"/>
  <c r="Y5752"/>
  <c r="Z5752"/>
  <c r="M5752"/>
  <c r="Q5752"/>
  <c r="X5752"/>
  <c r="AA5752"/>
  <c r="AD5752"/>
  <c r="AC5780"/>
  <c r="Y5780"/>
  <c r="Z5780"/>
  <c r="M5780"/>
  <c r="Q5780"/>
  <c r="X5780"/>
  <c r="AA5780"/>
  <c r="AD5780"/>
  <c r="AC5789"/>
  <c r="Y5789"/>
  <c r="Z5789"/>
  <c r="M5789"/>
  <c r="Q5789"/>
  <c r="X5789"/>
  <c r="AA5789"/>
  <c r="AD5789"/>
  <c r="AC5796"/>
  <c r="AD5796"/>
  <c r="AC5822"/>
  <c r="AD5822"/>
  <c r="AC5834"/>
  <c r="AD5834"/>
  <c r="AC5959"/>
  <c r="Y5959"/>
  <c r="Z5959"/>
  <c r="M5959"/>
  <c r="Q5959"/>
  <c r="X5959"/>
  <c r="AA5959"/>
  <c r="AD5959"/>
  <c r="AC5997"/>
  <c r="Y5997"/>
  <c r="Z5997"/>
  <c r="M5997"/>
  <c r="Q5997"/>
  <c r="X5997"/>
  <c r="AA5997"/>
  <c r="AD5997"/>
  <c r="AC6004"/>
  <c r="Y6004"/>
  <c r="Z6004"/>
  <c r="M6004"/>
  <c r="Q6004"/>
  <c r="X6004"/>
  <c r="AA6004"/>
  <c r="AD6004"/>
  <c r="AC6041"/>
  <c r="Y6041"/>
  <c r="Z6041"/>
  <c r="M6041"/>
  <c r="Q6041"/>
  <c r="X6041"/>
  <c r="AA6041"/>
  <c r="AD6041"/>
  <c r="AC6058"/>
  <c r="Y6058"/>
  <c r="Z6058"/>
  <c r="M6058"/>
  <c r="Q6058"/>
  <c r="X6058"/>
  <c r="AA6058"/>
  <c r="AD6058"/>
  <c r="AC6070"/>
  <c r="AD6070"/>
  <c r="AC6082"/>
  <c r="Y6082"/>
  <c r="Z6082"/>
  <c r="M6082"/>
  <c r="Q6082"/>
  <c r="X6082"/>
  <c r="AA6082"/>
  <c r="AD6082"/>
  <c r="AC6101"/>
  <c r="AD6101"/>
  <c r="AC6133"/>
  <c r="Y6133"/>
  <c r="Z6133"/>
  <c r="M6133"/>
  <c r="Q6133"/>
  <c r="X6133"/>
  <c r="AA6133"/>
  <c r="AD6133"/>
  <c r="AC6140"/>
  <c r="Y6140"/>
  <c r="Z6140"/>
  <c r="M6140"/>
  <c r="Q6140"/>
  <c r="X6140"/>
  <c r="AA6140"/>
  <c r="AD6140"/>
  <c r="AC6149"/>
  <c r="Y6149"/>
  <c r="Z6149"/>
  <c r="M6149"/>
  <c r="Q6149"/>
  <c r="X6149"/>
  <c r="AA6149"/>
  <c r="AD6149"/>
  <c r="AC6157"/>
  <c r="AD6157"/>
  <c r="AC6174"/>
  <c r="Y6174"/>
  <c r="Z6174"/>
  <c r="M6174"/>
  <c r="Q6174"/>
  <c r="X6174"/>
  <c r="AA6174"/>
  <c r="AD6174"/>
  <c r="AC6195"/>
  <c r="AD6195"/>
  <c r="AC6216"/>
  <c r="AD6216"/>
  <c r="AC6225"/>
  <c r="AD6225"/>
  <c r="AC6251"/>
  <c r="Y6251"/>
  <c r="Z6251"/>
  <c r="M6251"/>
  <c r="Q6251"/>
  <c r="X6251"/>
  <c r="AA6251"/>
  <c r="AD6251"/>
  <c r="AC6257"/>
  <c r="Y6257"/>
  <c r="Z6257"/>
  <c r="M6257"/>
  <c r="Q6257"/>
  <c r="X6257"/>
  <c r="AA6257"/>
  <c r="AD6257"/>
  <c r="AC6276"/>
  <c r="Y6276"/>
  <c r="Z6276"/>
  <c r="M6276"/>
  <c r="Q6276"/>
  <c r="X6276"/>
  <c r="AA6276"/>
  <c r="AD6276"/>
  <c r="AC6284"/>
  <c r="AD6284"/>
  <c r="AC6300"/>
  <c r="AD6300"/>
  <c r="AC6342"/>
  <c r="Y6342"/>
  <c r="Z6342"/>
  <c r="M6342"/>
  <c r="Q6342"/>
  <c r="X6342"/>
  <c r="AA6342"/>
  <c r="AD6342"/>
  <c r="AC6344"/>
  <c r="AD6344"/>
  <c r="AC6346"/>
  <c r="AD6346"/>
  <c r="AC6347"/>
  <c r="AD6347"/>
  <c r="AC6349"/>
  <c r="AD6349"/>
  <c r="AC6367"/>
  <c r="AD6367"/>
  <c r="AC6404"/>
  <c r="Y6404"/>
  <c r="Z6404"/>
  <c r="M6404"/>
  <c r="Q6404"/>
  <c r="X6404"/>
  <c r="AA6404"/>
  <c r="AD6404"/>
  <c r="AC6438"/>
  <c r="AD6438"/>
  <c r="AC6452"/>
  <c r="AD6452"/>
  <c r="AC6458"/>
  <c r="AD6458"/>
  <c r="AC6492"/>
  <c r="AD6492"/>
  <c r="AC6513"/>
  <c r="AD6513"/>
  <c r="AC6533"/>
  <c r="AD6533"/>
  <c r="AC6545"/>
  <c r="AD6545"/>
  <c r="AC6554"/>
  <c r="AD6554"/>
  <c r="AC6578"/>
  <c r="Y6578"/>
  <c r="Z6578"/>
  <c r="M6578"/>
  <c r="Q6578"/>
  <c r="X6578"/>
  <c r="AA6578"/>
  <c r="AD6578"/>
  <c r="AC6605"/>
  <c r="Y6605"/>
  <c r="Z6605"/>
  <c r="M6605"/>
  <c r="Q6605"/>
  <c r="X6605"/>
  <c r="AA6605"/>
  <c r="AD6605"/>
  <c r="AC6614"/>
  <c r="AD6614"/>
  <c r="AC6624"/>
  <c r="AD6624"/>
  <c r="AC6635"/>
  <c r="AD6635"/>
  <c r="AC6636"/>
  <c r="AD6636"/>
  <c r="AC6663"/>
  <c r="Y6663"/>
  <c r="Z6663"/>
  <c r="M6663"/>
  <c r="Q6663"/>
  <c r="X6663"/>
  <c r="AA6663"/>
  <c r="AD6663"/>
  <c r="AC6679"/>
  <c r="Y6679"/>
  <c r="Z6679"/>
  <c r="M6679"/>
  <c r="Q6679"/>
  <c r="X6679"/>
  <c r="AA6679"/>
  <c r="AD6679"/>
  <c r="AC6680"/>
  <c r="AD6680"/>
  <c r="AC6700"/>
  <c r="AD6700"/>
  <c r="AC6701"/>
  <c r="AD6701"/>
  <c r="AC6717"/>
  <c r="AD6717"/>
  <c r="AC6721"/>
  <c r="AD6721"/>
  <c r="AC6723"/>
  <c r="Y6723"/>
  <c r="Z6723"/>
  <c r="M6723"/>
  <c r="Q6723"/>
  <c r="X6723"/>
  <c r="AA6723"/>
  <c r="AD6723"/>
  <c r="AC6760"/>
  <c r="AD6760"/>
  <c r="AC6766"/>
  <c r="Y6766"/>
  <c r="Z6766"/>
  <c r="M6766"/>
  <c r="Q6766"/>
  <c r="X6766"/>
  <c r="AA6766"/>
  <c r="AD6766"/>
  <c r="AC6771"/>
  <c r="Y6771"/>
  <c r="Z6771"/>
  <c r="M6771"/>
  <c r="Q6771"/>
  <c r="X6771"/>
  <c r="AA6771"/>
  <c r="AD6771"/>
  <c r="AC6797"/>
  <c r="Y6797"/>
  <c r="Z6797"/>
  <c r="M6797"/>
  <c r="Q6797"/>
  <c r="X6797"/>
  <c r="AA6797"/>
  <c r="AD6797"/>
  <c r="AC6799"/>
  <c r="AD6799"/>
  <c r="AC6802"/>
  <c r="Y6802"/>
  <c r="Z6802"/>
  <c r="M6802"/>
  <c r="Q6802"/>
  <c r="X6802"/>
  <c r="AA6802"/>
  <c r="AD6802"/>
  <c r="AC6822"/>
  <c r="AD6822"/>
  <c r="AC6826"/>
  <c r="AD6826"/>
  <c r="AC6836"/>
  <c r="Y6836"/>
  <c r="Z6836"/>
  <c r="M6836"/>
  <c r="Q6836"/>
  <c r="X6836"/>
  <c r="AA6836"/>
  <c r="AD6836"/>
  <c r="AC6848"/>
  <c r="AD6848"/>
  <c r="AC6871"/>
  <c r="AD6871"/>
  <c r="AC6878"/>
  <c r="Y6878"/>
  <c r="Z6878"/>
  <c r="M6878"/>
  <c r="Q6878"/>
  <c r="X6878"/>
  <c r="AA6878"/>
  <c r="AD6878"/>
  <c r="AC6934"/>
  <c r="AD6934"/>
  <c r="AC6970"/>
  <c r="AD6970"/>
  <c r="AC6994"/>
  <c r="AD6994"/>
  <c r="AC7009"/>
  <c r="AD7009"/>
  <c r="AC7019"/>
  <c r="AD7019"/>
  <c r="AC7020"/>
  <c r="AD7020"/>
  <c r="AC7023"/>
  <c r="AD7023"/>
  <c r="AC7026"/>
  <c r="AD7026"/>
  <c r="AC7032"/>
  <c r="AD7032"/>
  <c r="AC7035"/>
  <c r="Y7035"/>
  <c r="Z7035"/>
  <c r="M7035"/>
  <c r="Q7035"/>
  <c r="X7035"/>
  <c r="AA7035"/>
  <c r="AD7035"/>
  <c r="AC7064"/>
  <c r="Y7064"/>
  <c r="Z7064"/>
  <c r="M7064"/>
  <c r="Q7064"/>
  <c r="X7064"/>
  <c r="AA7064"/>
  <c r="AD7064"/>
  <c r="AC7071"/>
  <c r="Y7071"/>
  <c r="Z7071"/>
  <c r="M7071"/>
  <c r="Q7071"/>
  <c r="X7071"/>
  <c r="AA7071"/>
  <c r="AD7071"/>
  <c r="AC7079"/>
  <c r="AD7079"/>
  <c r="AC7094"/>
  <c r="Y7094"/>
  <c r="Z7094"/>
  <c r="M7094"/>
  <c r="Q7094"/>
  <c r="X7094"/>
  <c r="AA7094"/>
  <c r="AD7094"/>
  <c r="AC7103"/>
  <c r="AD7103"/>
  <c r="AC7120"/>
  <c r="AD7120"/>
  <c r="AC7137"/>
  <c r="AD7137"/>
  <c r="AC7141"/>
  <c r="AD7141"/>
  <c r="AC7143"/>
  <c r="AD7143"/>
  <c r="AC7151"/>
  <c r="AD7151"/>
  <c r="AC7167"/>
  <c r="AD7167"/>
  <c r="AC7174"/>
  <c r="Y7174"/>
  <c r="Z7174"/>
  <c r="M7174"/>
  <c r="Q7174"/>
  <c r="X7174"/>
  <c r="AA7174"/>
  <c r="AD7174"/>
  <c r="AC7185"/>
  <c r="AD7185"/>
  <c r="AC7192"/>
  <c r="Y7192"/>
  <c r="Z7192"/>
  <c r="M7192"/>
  <c r="Q7192"/>
  <c r="X7192"/>
  <c r="AA7192"/>
  <c r="AD7192"/>
  <c r="AC7203"/>
  <c r="Y7203"/>
  <c r="Z7203"/>
  <c r="M7203"/>
  <c r="Q7203"/>
  <c r="X7203"/>
  <c r="AA7203"/>
  <c r="AD7203"/>
  <c r="AC7204"/>
  <c r="AD7204"/>
  <c r="AC7209"/>
  <c r="AD7209"/>
  <c r="AC7211"/>
  <c r="Y7211"/>
  <c r="Z7211"/>
  <c r="M7211"/>
  <c r="Q7211"/>
  <c r="X7211"/>
  <c r="AA7211"/>
  <c r="AD7211"/>
  <c r="AC7223"/>
  <c r="Y7223"/>
  <c r="Z7223"/>
  <c r="M7223"/>
  <c r="Q7223"/>
  <c r="X7223"/>
  <c r="AA7223"/>
  <c r="AD7223"/>
  <c r="AC7234"/>
  <c r="AD7234"/>
  <c r="AC7240"/>
  <c r="Y7240"/>
  <c r="Z7240"/>
  <c r="M7240"/>
  <c r="Q7240"/>
  <c r="X7240"/>
  <c r="AA7240"/>
  <c r="AD7240"/>
  <c r="AC7271"/>
  <c r="Y7271"/>
  <c r="Z7271"/>
  <c r="M7271"/>
  <c r="Q7271"/>
  <c r="X7271"/>
  <c r="AA7271"/>
  <c r="AD7271"/>
  <c r="AC7285"/>
  <c r="Y7285"/>
  <c r="Z7285"/>
  <c r="M7285"/>
  <c r="Q7285"/>
  <c r="X7285"/>
  <c r="AA7285"/>
  <c r="AD7285"/>
  <c r="AC7291"/>
  <c r="Y7291"/>
  <c r="Z7291"/>
  <c r="M7291"/>
  <c r="Q7291"/>
  <c r="X7291"/>
  <c r="AA7291"/>
  <c r="AD7291"/>
  <c r="AC7292"/>
  <c r="Y7292"/>
  <c r="Z7292"/>
  <c r="M7292"/>
  <c r="Q7292"/>
  <c r="X7292"/>
  <c r="AA7292"/>
  <c r="AD7292"/>
  <c r="AC7294"/>
  <c r="Y7294"/>
  <c r="Z7294"/>
  <c r="M7294"/>
  <c r="Q7294"/>
  <c r="X7294"/>
  <c r="AA7294"/>
  <c r="AD7294"/>
  <c r="AC7315"/>
  <c r="Y7315"/>
  <c r="Z7315"/>
  <c r="M7315"/>
  <c r="Q7315"/>
  <c r="X7315"/>
  <c r="AA7315"/>
  <c r="AD7315"/>
  <c r="AC7318"/>
  <c r="Y7318"/>
  <c r="Z7318"/>
  <c r="M7318"/>
  <c r="Q7318"/>
  <c r="X7318"/>
  <c r="AA7318"/>
  <c r="AD7318"/>
  <c r="AC7329"/>
  <c r="Y7329"/>
  <c r="Z7329"/>
  <c r="M7329"/>
  <c r="Q7329"/>
  <c r="X7329"/>
  <c r="AA7329"/>
  <c r="AD7329"/>
  <c r="AC7334"/>
  <c r="Y7334"/>
  <c r="Z7334"/>
  <c r="M7334"/>
  <c r="Q7334"/>
  <c r="X7334"/>
  <c r="AA7334"/>
  <c r="AD7334"/>
  <c r="AC7335"/>
  <c r="AD7335"/>
  <c r="AC7336"/>
  <c r="Y7336"/>
  <c r="Z7336"/>
  <c r="M7336"/>
  <c r="Q7336"/>
  <c r="X7336"/>
  <c r="AA7336"/>
  <c r="AD7336"/>
  <c r="AC7359"/>
  <c r="AD7359"/>
  <c r="AC7363"/>
  <c r="AD7363"/>
  <c r="AC7385"/>
  <c r="AD7385"/>
  <c r="AC7390"/>
  <c r="Y7390"/>
  <c r="Z7390"/>
  <c r="M7390"/>
  <c r="Q7390"/>
  <c r="X7390"/>
  <c r="AA7390"/>
  <c r="AD7390"/>
  <c r="AC7399"/>
  <c r="AD7399"/>
  <c r="AC7443"/>
  <c r="AD7443"/>
  <c r="AC7444"/>
  <c r="AD7444"/>
  <c r="AC7448"/>
  <c r="AD7448"/>
  <c r="AC7466"/>
  <c r="Y7466"/>
  <c r="Z7466"/>
  <c r="M7466"/>
  <c r="Q7466"/>
  <c r="X7466"/>
  <c r="AA7466"/>
  <c r="AD7466"/>
  <c r="AC7472"/>
  <c r="Y7472"/>
  <c r="Z7472"/>
  <c r="M7472"/>
  <c r="Q7472"/>
  <c r="X7472"/>
  <c r="AA7472"/>
  <c r="AD7472"/>
  <c r="AC7477"/>
  <c r="AD7477"/>
  <c r="AC7489"/>
  <c r="AD7489"/>
  <c r="AC7507"/>
  <c r="Y7507"/>
  <c r="Z7507"/>
  <c r="M7507"/>
  <c r="Q7507"/>
  <c r="X7507"/>
  <c r="AA7507"/>
  <c r="AD7507"/>
  <c r="AC7520"/>
  <c r="AD7520"/>
  <c r="AC7524"/>
  <c r="AD7524"/>
  <c r="AC7559"/>
  <c r="Y7559"/>
  <c r="Z7559"/>
  <c r="M7559"/>
  <c r="Q7559"/>
  <c r="X7559"/>
  <c r="AA7559"/>
  <c r="AD7559"/>
  <c r="AC7580"/>
  <c r="AD7580"/>
  <c r="AC7582"/>
  <c r="AD7582"/>
  <c r="AC7584"/>
  <c r="Y7584"/>
  <c r="Z7584"/>
  <c r="M7584"/>
  <c r="Q7584"/>
  <c r="X7584"/>
  <c r="AA7584"/>
  <c r="AD7584"/>
  <c r="AC7601"/>
  <c r="AD7601"/>
  <c r="AC7626"/>
  <c r="AD7626"/>
  <c r="AC7628"/>
  <c r="Y7628"/>
  <c r="Z7628"/>
  <c r="M7628"/>
  <c r="Q7628"/>
  <c r="X7628"/>
  <c r="AA7628"/>
  <c r="AD7628"/>
  <c r="AC7630"/>
  <c r="AD7630"/>
  <c r="AC7642"/>
  <c r="Y7642"/>
  <c r="Z7642"/>
  <c r="M7642"/>
  <c r="Q7642"/>
  <c r="X7642"/>
  <c r="AA7642"/>
  <c r="AD7642"/>
  <c r="AC7643"/>
  <c r="Y7643"/>
  <c r="Z7643"/>
  <c r="M7643"/>
  <c r="Q7643"/>
  <c r="X7643"/>
  <c r="AA7643"/>
  <c r="AD7643"/>
  <c r="AC7644"/>
  <c r="AD7644"/>
  <c r="AC7670"/>
  <c r="AD7670"/>
  <c r="AC7675"/>
  <c r="Y7675"/>
  <c r="Z7675"/>
  <c r="M7675"/>
  <c r="Q7675"/>
  <c r="X7675"/>
  <c r="AA7675"/>
  <c r="AD7675"/>
  <c r="AC7690"/>
  <c r="Y7690"/>
  <c r="Z7690"/>
  <c r="M7690"/>
  <c r="Q7690"/>
  <c r="X7690"/>
  <c r="AA7690"/>
  <c r="AD7690"/>
  <c r="AC7717"/>
  <c r="AD7717"/>
  <c r="AC7721"/>
  <c r="AD7721"/>
  <c r="AC7724"/>
  <c r="AD7724"/>
  <c r="AC7733"/>
  <c r="AD7733"/>
  <c r="AC7747"/>
  <c r="Y7747"/>
  <c r="Z7747"/>
  <c r="M7747"/>
  <c r="Q7747"/>
  <c r="X7747"/>
  <c r="AA7747"/>
  <c r="AD7747"/>
  <c r="AC7759"/>
  <c r="AD7759"/>
  <c r="AC7766"/>
  <c r="Y7766"/>
  <c r="Z7766"/>
  <c r="M7766"/>
  <c r="Q7766"/>
  <c r="X7766"/>
  <c r="AA7766"/>
  <c r="AD7766"/>
  <c r="AC7769"/>
  <c r="Y7769"/>
  <c r="Z7769"/>
  <c r="M7769"/>
  <c r="Q7769"/>
  <c r="X7769"/>
  <c r="AA7769"/>
  <c r="AD7769"/>
  <c r="AC7774"/>
  <c r="Y7774"/>
  <c r="Z7774"/>
  <c r="M7774"/>
  <c r="Q7774"/>
  <c r="X7774"/>
  <c r="AA7774"/>
  <c r="AD7774"/>
  <c r="AC7775"/>
  <c r="Y7775"/>
  <c r="Z7775"/>
  <c r="M7775"/>
  <c r="Q7775"/>
  <c r="X7775"/>
  <c r="AA7775"/>
  <c r="AD7775"/>
  <c r="AC7777"/>
  <c r="AD7777"/>
  <c r="AC7779"/>
  <c r="AD7779"/>
  <c r="AC7793"/>
  <c r="AD7793"/>
  <c r="AC7795"/>
  <c r="Y7795"/>
  <c r="Z7795"/>
  <c r="M7795"/>
  <c r="Q7795"/>
  <c r="X7795"/>
  <c r="AA7795"/>
  <c r="AD7795"/>
  <c r="AC7798"/>
  <c r="AD7798"/>
  <c r="AC7803"/>
  <c r="AD7803"/>
  <c r="AC7823"/>
  <c r="AD7823"/>
  <c r="AC7829"/>
  <c r="Y7829"/>
  <c r="Z7829"/>
  <c r="M7829"/>
  <c r="Q7829"/>
  <c r="X7829"/>
  <c r="AA7829"/>
  <c r="AD7829"/>
  <c r="AC7837"/>
  <c r="AD7837"/>
  <c r="AC7838"/>
  <c r="Y7838"/>
  <c r="Z7838"/>
  <c r="M7838"/>
  <c r="Q7838"/>
  <c r="X7838"/>
  <c r="AA7838"/>
  <c r="AD7838"/>
  <c r="AC7891"/>
  <c r="AD7891"/>
  <c r="AC7905"/>
  <c r="Y7905"/>
  <c r="Z7905"/>
  <c r="M7905"/>
  <c r="Q7905"/>
  <c r="X7905"/>
  <c r="AA7905"/>
  <c r="AD7905"/>
  <c r="AC7923"/>
  <c r="AD7923"/>
  <c r="AC7949"/>
  <c r="AD7949"/>
  <c r="AC7950"/>
  <c r="AD7950"/>
  <c r="AC7962"/>
  <c r="AD7962"/>
  <c r="AC7973"/>
  <c r="AD7973"/>
  <c r="AC7988"/>
  <c r="Y7988"/>
  <c r="Z7988"/>
  <c r="M7988"/>
  <c r="Q7988"/>
  <c r="X7988"/>
  <c r="AA7988"/>
  <c r="AD7988"/>
  <c r="AC8009"/>
  <c r="AD8009"/>
  <c r="AC8012"/>
  <c r="Y8012"/>
  <c r="Z8012"/>
  <c r="M8012"/>
  <c r="Q8012"/>
  <c r="X8012"/>
  <c r="AA8012"/>
  <c r="AD8012"/>
  <c r="AC8027"/>
  <c r="Y8027"/>
  <c r="Z8027"/>
  <c r="M8027"/>
  <c r="Q8027"/>
  <c r="X8027"/>
  <c r="AA8027"/>
  <c r="AD8027"/>
  <c r="AC8036"/>
  <c r="AD8036"/>
  <c r="AC8048"/>
  <c r="Y8048"/>
  <c r="Z8048"/>
  <c r="M8048"/>
  <c r="Q8048"/>
  <c r="X8048"/>
  <c r="AA8048"/>
  <c r="AD8048"/>
  <c r="AC8062"/>
  <c r="AD8062"/>
  <c r="AC8080"/>
  <c r="AD8080"/>
  <c r="AC8098"/>
  <c r="AD8098"/>
  <c r="AC8132"/>
  <c r="AD8132"/>
  <c r="AC8155"/>
  <c r="AD8155"/>
  <c r="AC8183"/>
  <c r="AD8183"/>
  <c r="AC8190"/>
  <c r="Y8190"/>
  <c r="Z8190"/>
  <c r="M8190"/>
  <c r="Q8190"/>
  <c r="X8190"/>
  <c r="AA8190"/>
  <c r="AD8190"/>
  <c r="AC8201"/>
  <c r="Y8201"/>
  <c r="Z8201"/>
  <c r="M8201"/>
  <c r="Q8201"/>
  <c r="X8201"/>
  <c r="AA8201"/>
  <c r="AD8201"/>
  <c r="AC8202"/>
  <c r="AD8202"/>
  <c r="AC8207"/>
  <c r="AD8207"/>
  <c r="AC8218"/>
  <c r="Y8218"/>
  <c r="Z8218"/>
  <c r="M8218"/>
  <c r="Q8218"/>
  <c r="X8218"/>
  <c r="AA8218"/>
  <c r="AD8218"/>
  <c r="AC8240"/>
  <c r="AD8240"/>
  <c r="AC8244"/>
  <c r="AD8244"/>
  <c r="AC8250"/>
  <c r="AD8250"/>
  <c r="AC8256"/>
  <c r="AD8256"/>
  <c r="AC8277"/>
  <c r="AD8277"/>
  <c r="AC8282"/>
  <c r="Y8282"/>
  <c r="Z8282"/>
  <c r="M8282"/>
  <c r="Q8282"/>
  <c r="X8282"/>
  <c r="AA8282"/>
  <c r="AD8282"/>
  <c r="AC8310"/>
  <c r="Y8310"/>
  <c r="Z8310"/>
  <c r="M8310"/>
  <c r="Q8310"/>
  <c r="X8310"/>
  <c r="AA8310"/>
  <c r="AD8310"/>
  <c r="AC8321"/>
  <c r="Y8321"/>
  <c r="Z8321"/>
  <c r="M8321"/>
  <c r="Q8321"/>
  <c r="X8321"/>
  <c r="AA8321"/>
  <c r="AD8321"/>
  <c r="AC8334"/>
  <c r="AD8334"/>
  <c r="AC8344"/>
  <c r="AD8344"/>
  <c r="AC8348"/>
  <c r="Y8348"/>
  <c r="Z8348"/>
  <c r="M8348"/>
  <c r="Q8348"/>
  <c r="X8348"/>
  <c r="AA8348"/>
  <c r="AD8348"/>
  <c r="AC8387"/>
  <c r="AD8387"/>
  <c r="AC8407"/>
  <c r="Y8407"/>
  <c r="Z8407"/>
  <c r="M8407"/>
  <c r="Q8407"/>
  <c r="X8407"/>
  <c r="AA8407"/>
  <c r="AD8407"/>
  <c r="AC8425"/>
  <c r="AD8425"/>
  <c r="AC8430"/>
  <c r="AD8430"/>
  <c r="AC8433"/>
  <c r="Y8433"/>
  <c r="Z8433"/>
  <c r="M8433"/>
  <c r="Q8433"/>
  <c r="X8433"/>
  <c r="AA8433"/>
  <c r="AD8433"/>
  <c r="AC8437"/>
  <c r="Y8437"/>
  <c r="Z8437"/>
  <c r="M8437"/>
  <c r="Q8437"/>
  <c r="X8437"/>
  <c r="AA8437"/>
  <c r="AD8437"/>
  <c r="AC8453"/>
  <c r="AD8453"/>
  <c r="AC8459"/>
  <c r="AD8459"/>
  <c r="AC8473"/>
  <c r="AD8473"/>
  <c r="AC8486"/>
  <c r="AD8486"/>
  <c r="AC8490"/>
  <c r="AD8490"/>
  <c r="AC8529"/>
  <c r="AD8529"/>
  <c r="AC8547"/>
  <c r="AD8547"/>
  <c r="AC8550"/>
  <c r="AD8550"/>
  <c r="AC8565"/>
  <c r="Y8565"/>
  <c r="Z8565"/>
  <c r="M8565"/>
  <c r="Q8565"/>
  <c r="X8565"/>
  <c r="AA8565"/>
  <c r="AD8565"/>
  <c r="AC8579"/>
  <c r="Y8579"/>
  <c r="Z8579"/>
  <c r="M8579"/>
  <c r="Q8579"/>
  <c r="X8579"/>
  <c r="AA8579"/>
  <c r="AD8579"/>
  <c r="AC8586"/>
  <c r="AD8586"/>
  <c r="AC8589"/>
  <c r="Y8589"/>
  <c r="Z8589"/>
  <c r="M8589"/>
  <c r="Q8589"/>
  <c r="X8589"/>
  <c r="AA8589"/>
  <c r="AD8589"/>
  <c r="AC8592"/>
  <c r="AD8592"/>
  <c r="AC8601"/>
  <c r="Y8601"/>
  <c r="Z8601"/>
  <c r="M8601"/>
  <c r="Q8601"/>
  <c r="X8601"/>
  <c r="AA8601"/>
  <c r="AD8601"/>
  <c r="AC8616"/>
  <c r="AD8616"/>
  <c r="AC8620"/>
  <c r="AD8620"/>
  <c r="AC8652"/>
  <c r="Y8652"/>
  <c r="Z8652"/>
  <c r="M8652"/>
  <c r="Q8652"/>
  <c r="X8652"/>
  <c r="AA8652"/>
  <c r="AD8652"/>
  <c r="AC8659"/>
  <c r="AD8659"/>
  <c r="AC8677"/>
  <c r="AD8677"/>
  <c r="AC8700"/>
  <c r="Y8700"/>
  <c r="Z8700"/>
  <c r="M8700"/>
  <c r="Q8700"/>
  <c r="X8700"/>
  <c r="AA8700"/>
  <c r="AD8700"/>
  <c r="AC8704"/>
  <c r="AD8704"/>
  <c r="AC8708"/>
  <c r="AD8708"/>
  <c r="AC8713"/>
  <c r="AD8713"/>
  <c r="AC8714"/>
  <c r="Y8714"/>
  <c r="Z8714"/>
  <c r="M8714"/>
  <c r="Q8714"/>
  <c r="X8714"/>
  <c r="AA8714"/>
  <c r="AD8714"/>
  <c r="AC8753"/>
  <c r="AD8753"/>
  <c r="AC8763"/>
  <c r="AD8763"/>
  <c r="AC8769"/>
  <c r="AD8769"/>
  <c r="AC8797"/>
  <c r="Y8797"/>
  <c r="Z8797"/>
  <c r="M8797"/>
  <c r="Q8797"/>
  <c r="X8797"/>
  <c r="AA8797"/>
  <c r="AD8797"/>
  <c r="AC8801"/>
  <c r="Y8801"/>
  <c r="Z8801"/>
  <c r="M8801"/>
  <c r="Q8801"/>
  <c r="X8801"/>
  <c r="AA8801"/>
  <c r="AD8801"/>
  <c r="AC8822"/>
  <c r="Y8822"/>
  <c r="Z8822"/>
  <c r="M8822"/>
  <c r="Q8822"/>
  <c r="X8822"/>
  <c r="AA8822"/>
  <c r="AD8822"/>
  <c r="AC8824"/>
  <c r="Y8824"/>
  <c r="Z8824"/>
  <c r="M8824"/>
  <c r="Q8824"/>
  <c r="X8824"/>
  <c r="AA8824"/>
  <c r="AD8824"/>
  <c r="AC8838"/>
  <c r="Y8838"/>
  <c r="Z8838"/>
  <c r="M8838"/>
  <c r="Q8838"/>
  <c r="X8838"/>
  <c r="AA8838"/>
  <c r="AD8838"/>
  <c r="AC8843"/>
  <c r="AD8843"/>
  <c r="AC8853"/>
  <c r="AD8853"/>
  <c r="AC8858"/>
  <c r="AD8858"/>
  <c r="AC8871"/>
  <c r="AD8871"/>
  <c r="AC8895"/>
  <c r="Y8895"/>
  <c r="Z8895"/>
  <c r="M8895"/>
  <c r="Q8895"/>
  <c r="X8895"/>
  <c r="AA8895"/>
  <c r="AD8895"/>
  <c r="AC8896"/>
  <c r="Y8896"/>
  <c r="Z8896"/>
  <c r="M8896"/>
  <c r="Q8896"/>
  <c r="X8896"/>
  <c r="AA8896"/>
  <c r="AD8896"/>
  <c r="AC8906"/>
  <c r="Y8906"/>
  <c r="Z8906"/>
  <c r="M8906"/>
  <c r="Q8906"/>
  <c r="X8906"/>
  <c r="AA8906"/>
  <c r="AD8906"/>
  <c r="AC8914"/>
  <c r="AD8914"/>
  <c r="AC8927"/>
  <c r="AD8927"/>
  <c r="AC8948"/>
  <c r="Y8948"/>
  <c r="Z8948"/>
  <c r="M8948"/>
  <c r="Q8948"/>
  <c r="X8948"/>
  <c r="AA8948"/>
  <c r="AD8948"/>
  <c r="AC8970"/>
  <c r="Y8970"/>
  <c r="Z8970"/>
  <c r="M8970"/>
  <c r="Q8970"/>
  <c r="X8970"/>
  <c r="AA8970"/>
  <c r="AD8970"/>
  <c r="AC8998"/>
  <c r="Y8998"/>
  <c r="Z8998"/>
  <c r="M8998"/>
  <c r="Q8998"/>
  <c r="X8998"/>
  <c r="AA8998"/>
  <c r="AD8998"/>
  <c r="AC9002"/>
  <c r="AD9002"/>
  <c r="AC9006"/>
  <c r="Y9006"/>
  <c r="Z9006"/>
  <c r="M9006"/>
  <c r="Q9006"/>
  <c r="X9006"/>
  <c r="AA9006"/>
  <c r="AD9006"/>
  <c r="AC9020"/>
  <c r="Y9020"/>
  <c r="Z9020"/>
  <c r="M9020"/>
  <c r="Q9020"/>
  <c r="X9020"/>
  <c r="AA9020"/>
  <c r="AD9020"/>
  <c r="AC9034"/>
  <c r="Y9034"/>
  <c r="Z9034"/>
  <c r="M9034"/>
  <c r="Q9034"/>
  <c r="X9034"/>
  <c r="AA9034"/>
  <c r="AD9034"/>
  <c r="AC8"/>
  <c r="Y8"/>
  <c r="Z8"/>
  <c r="M8"/>
  <c r="Q8"/>
  <c r="X8"/>
  <c r="AA8"/>
  <c r="AD8"/>
  <c r="AC47"/>
  <c r="AD47"/>
  <c r="AC26"/>
  <c r="AD26"/>
  <c r="AC36"/>
  <c r="AD36"/>
  <c r="AC41"/>
  <c r="AD41"/>
  <c r="AC45"/>
  <c r="Y45"/>
  <c r="Z45"/>
  <c r="M45"/>
  <c r="Q45"/>
  <c r="X45"/>
  <c r="AA45"/>
  <c r="AD45"/>
  <c r="AC69"/>
  <c r="Y69"/>
  <c r="Z69"/>
  <c r="M69"/>
  <c r="Q69"/>
  <c r="X69"/>
  <c r="AA69"/>
  <c r="AD69"/>
  <c r="AC70"/>
  <c r="AD70"/>
  <c r="AC73"/>
  <c r="AD73"/>
  <c r="AC76"/>
  <c r="Y76"/>
  <c r="Z76"/>
  <c r="M76"/>
  <c r="Q76"/>
  <c r="X76"/>
  <c r="AA76"/>
  <c r="AD76"/>
  <c r="AC84"/>
  <c r="Y84"/>
  <c r="Z84"/>
  <c r="M84"/>
  <c r="Q84"/>
  <c r="X84"/>
  <c r="AA84"/>
  <c r="AD84"/>
  <c r="AC88"/>
  <c r="Y88"/>
  <c r="Z88"/>
  <c r="M88"/>
  <c r="Q88"/>
  <c r="X88"/>
  <c r="AA88"/>
  <c r="AD88"/>
  <c r="AC91"/>
  <c r="AD91"/>
  <c r="AC106"/>
  <c r="Y106"/>
  <c r="Z106"/>
  <c r="M106"/>
  <c r="Q106"/>
  <c r="X106"/>
  <c r="AA106"/>
  <c r="AD106"/>
  <c r="AC123"/>
  <c r="Y123"/>
  <c r="Z123"/>
  <c r="M123"/>
  <c r="Q123"/>
  <c r="X123"/>
  <c r="AA123"/>
  <c r="AD123"/>
  <c r="AC130"/>
  <c r="Y130"/>
  <c r="Z130"/>
  <c r="M130"/>
  <c r="Q130"/>
  <c r="X130"/>
  <c r="AA130"/>
  <c r="AD130"/>
  <c r="AC142"/>
  <c r="Y142"/>
  <c r="Z142"/>
  <c r="M142"/>
  <c r="Q142"/>
  <c r="X142"/>
  <c r="AA142"/>
  <c r="AD142"/>
  <c r="AC145"/>
  <c r="AD145"/>
  <c r="AC165"/>
  <c r="AD165"/>
  <c r="AC167"/>
  <c r="AD167"/>
  <c r="AC175"/>
  <c r="AD175"/>
  <c r="AC178"/>
  <c r="Y178"/>
  <c r="Z178"/>
  <c r="M178"/>
  <c r="Q178"/>
  <c r="X178"/>
  <c r="AA178"/>
  <c r="AD178"/>
  <c r="AC186"/>
  <c r="AD186"/>
  <c r="AC195"/>
  <c r="AD195"/>
  <c r="AC203"/>
  <c r="AD203"/>
  <c r="AC207"/>
  <c r="AD207"/>
  <c r="AC210"/>
  <c r="Y210"/>
  <c r="Z210"/>
  <c r="M210"/>
  <c r="Q210"/>
  <c r="X210"/>
  <c r="AA210"/>
  <c r="AD210"/>
  <c r="AC214"/>
  <c r="AD214"/>
  <c r="AC218"/>
  <c r="Y218"/>
  <c r="Z218"/>
  <c r="M218"/>
  <c r="Q218"/>
  <c r="X218"/>
  <c r="AA218"/>
  <c r="AD218"/>
  <c r="AC220"/>
  <c r="AD220"/>
  <c r="AC254"/>
  <c r="Y254"/>
  <c r="Z254"/>
  <c r="M254"/>
  <c r="Q254"/>
  <c r="X254"/>
  <c r="AA254"/>
  <c r="AD254"/>
  <c r="AC262"/>
  <c r="Y262"/>
  <c r="Z262"/>
  <c r="M262"/>
  <c r="Q262"/>
  <c r="X262"/>
  <c r="AA262"/>
  <c r="AD262"/>
  <c r="AC266"/>
  <c r="AD266"/>
  <c r="AC271"/>
  <c r="Y271"/>
  <c r="Z271"/>
  <c r="M271"/>
  <c r="Q271"/>
  <c r="X271"/>
  <c r="AA271"/>
  <c r="AD271"/>
  <c r="AC284"/>
  <c r="Y284"/>
  <c r="Z284"/>
  <c r="M284"/>
  <c r="Q284"/>
  <c r="X284"/>
  <c r="AA284"/>
  <c r="AD284"/>
  <c r="AC294"/>
  <c r="Y294"/>
  <c r="Z294"/>
  <c r="M294"/>
  <c r="Q294"/>
  <c r="X294"/>
  <c r="AA294"/>
  <c r="AD294"/>
  <c r="AC299"/>
  <c r="AD299"/>
  <c r="AC309"/>
  <c r="AD309"/>
  <c r="AC315"/>
  <c r="AD315"/>
  <c r="AC316"/>
  <c r="Y316"/>
  <c r="Z316"/>
  <c r="M316"/>
  <c r="Q316"/>
  <c r="X316"/>
  <c r="AA316"/>
  <c r="AD316"/>
  <c r="AC325"/>
  <c r="AD325"/>
  <c r="AC340"/>
  <c r="AD340"/>
  <c r="AC343"/>
  <c r="AD343"/>
  <c r="AC351"/>
  <c r="AD351"/>
  <c r="AC363"/>
  <c r="Y363"/>
  <c r="Z363"/>
  <c r="M363"/>
  <c r="Q363"/>
  <c r="X363"/>
  <c r="AA363"/>
  <c r="AD363"/>
  <c r="AC365"/>
  <c r="AD365"/>
  <c r="AC379"/>
  <c r="Y379"/>
  <c r="Z379"/>
  <c r="M379"/>
  <c r="Q379"/>
  <c r="X379"/>
  <c r="AA379"/>
  <c r="AD379"/>
  <c r="AC389"/>
  <c r="Y389"/>
  <c r="Z389"/>
  <c r="M389"/>
  <c r="Q389"/>
  <c r="X389"/>
  <c r="AA389"/>
  <c r="AD389"/>
  <c r="AC393"/>
  <c r="Y393"/>
  <c r="Z393"/>
  <c r="M393"/>
  <c r="Q393"/>
  <c r="X393"/>
  <c r="AA393"/>
  <c r="AD393"/>
  <c r="AC396"/>
  <c r="AD396"/>
  <c r="AC414"/>
  <c r="AD414"/>
  <c r="AC415"/>
  <c r="Y415"/>
  <c r="Z415"/>
  <c r="M415"/>
  <c r="Q415"/>
  <c r="X415"/>
  <c r="AA415"/>
  <c r="AD415"/>
  <c r="AC452"/>
  <c r="AD452"/>
  <c r="AC462"/>
  <c r="Y462"/>
  <c r="Z462"/>
  <c r="M462"/>
  <c r="Q462"/>
  <c r="X462"/>
  <c r="AA462"/>
  <c r="AD462"/>
  <c r="AC463"/>
  <c r="Y463"/>
  <c r="Z463"/>
  <c r="M463"/>
  <c r="Q463"/>
  <c r="X463"/>
  <c r="AA463"/>
  <c r="AD463"/>
  <c r="AC469"/>
  <c r="AD469"/>
  <c r="AC484"/>
  <c r="AD484"/>
  <c r="AC491"/>
  <c r="Y491"/>
  <c r="Z491"/>
  <c r="M491"/>
  <c r="Q491"/>
  <c r="X491"/>
  <c r="AA491"/>
  <c r="AD491"/>
  <c r="AC528"/>
  <c r="Y528"/>
  <c r="Z528"/>
  <c r="M528"/>
  <c r="Q528"/>
  <c r="X528"/>
  <c r="AA528"/>
  <c r="AD528"/>
  <c r="AC529"/>
  <c r="Y529"/>
  <c r="Z529"/>
  <c r="M529"/>
  <c r="Q529"/>
  <c r="X529"/>
  <c r="AA529"/>
  <c r="AD529"/>
  <c r="AC530"/>
  <c r="Y530"/>
  <c r="Z530"/>
  <c r="M530"/>
  <c r="Q530"/>
  <c r="X530"/>
  <c r="AA530"/>
  <c r="AD530"/>
  <c r="AC535"/>
  <c r="Y535"/>
  <c r="Z535"/>
  <c r="M535"/>
  <c r="Q535"/>
  <c r="X535"/>
  <c r="AA535"/>
  <c r="AD535"/>
  <c r="AC574"/>
  <c r="AD574"/>
  <c r="AC584"/>
  <c r="Y584"/>
  <c r="Z584"/>
  <c r="M584"/>
  <c r="Q584"/>
  <c r="X584"/>
  <c r="AA584"/>
  <c r="AD584"/>
  <c r="AC591"/>
  <c r="AD591"/>
  <c r="AC592"/>
  <c r="Y592"/>
  <c r="Z592"/>
  <c r="M592"/>
  <c r="Q592"/>
  <c r="X592"/>
  <c r="AA592"/>
  <c r="AD592"/>
  <c r="AC637"/>
  <c r="AD637"/>
  <c r="AC643"/>
  <c r="Y643"/>
  <c r="Z643"/>
  <c r="M643"/>
  <c r="Q643"/>
  <c r="X643"/>
  <c r="AA643"/>
  <c r="AD643"/>
  <c r="AC645"/>
  <c r="AD645"/>
  <c r="AC665"/>
  <c r="AD665"/>
  <c r="AC687"/>
  <c r="AD687"/>
  <c r="AC690"/>
  <c r="Y690"/>
  <c r="Z690"/>
  <c r="M690"/>
  <c r="Q690"/>
  <c r="X690"/>
  <c r="AA690"/>
  <c r="AD690"/>
  <c r="AC692"/>
  <c r="Y692"/>
  <c r="Z692"/>
  <c r="M692"/>
  <c r="Q692"/>
  <c r="X692"/>
  <c r="AA692"/>
  <c r="AD692"/>
  <c r="AC704"/>
  <c r="Y704"/>
  <c r="Z704"/>
  <c r="M704"/>
  <c r="Q704"/>
  <c r="X704"/>
  <c r="AA704"/>
  <c r="AD704"/>
  <c r="AC709"/>
  <c r="AD709"/>
  <c r="AC710"/>
  <c r="Y710"/>
  <c r="Z710"/>
  <c r="M710"/>
  <c r="Q710"/>
  <c r="X710"/>
  <c r="AA710"/>
  <c r="AD710"/>
  <c r="AC727"/>
  <c r="Y727"/>
  <c r="Z727"/>
  <c r="M727"/>
  <c r="Q727"/>
  <c r="X727"/>
  <c r="AA727"/>
  <c r="AD727"/>
  <c r="AC728"/>
  <c r="AD728"/>
  <c r="AC729"/>
  <c r="Y729"/>
  <c r="Z729"/>
  <c r="M729"/>
  <c r="Q729"/>
  <c r="X729"/>
  <c r="AA729"/>
  <c r="AD729"/>
  <c r="AC732"/>
  <c r="Y732"/>
  <c r="Z732"/>
  <c r="M732"/>
  <c r="Q732"/>
  <c r="X732"/>
  <c r="AA732"/>
  <c r="AD732"/>
  <c r="AC747"/>
  <c r="Y747"/>
  <c r="Z747"/>
  <c r="M747"/>
  <c r="Q747"/>
  <c r="X747"/>
  <c r="AA747"/>
  <c r="AD747"/>
  <c r="AC779"/>
  <c r="Y779"/>
  <c r="Z779"/>
  <c r="M779"/>
  <c r="Q779"/>
  <c r="X779"/>
  <c r="AA779"/>
  <c r="AD779"/>
  <c r="AC789"/>
  <c r="Y789"/>
  <c r="Z789"/>
  <c r="M789"/>
  <c r="Q789"/>
  <c r="X789"/>
  <c r="AA789"/>
  <c r="AD789"/>
  <c r="AC795"/>
  <c r="Y795"/>
  <c r="Z795"/>
  <c r="M795"/>
  <c r="Q795"/>
  <c r="X795"/>
  <c r="AA795"/>
  <c r="AD795"/>
  <c r="AC836"/>
  <c r="AD836"/>
  <c r="AC845"/>
  <c r="Y845"/>
  <c r="Z845"/>
  <c r="M845"/>
  <c r="Q845"/>
  <c r="X845"/>
  <c r="AA845"/>
  <c r="AD845"/>
  <c r="AC866"/>
  <c r="AD866"/>
  <c r="AC877"/>
  <c r="AD877"/>
  <c r="AC890"/>
  <c r="Y890"/>
  <c r="Z890"/>
  <c r="M890"/>
  <c r="Q890"/>
  <c r="X890"/>
  <c r="AA890"/>
  <c r="AD890"/>
  <c r="AC914"/>
  <c r="AD914"/>
  <c r="AC933"/>
  <c r="AD933"/>
  <c r="AC937"/>
  <c r="AD937"/>
  <c r="AC938"/>
  <c r="Y938"/>
  <c r="Z938"/>
  <c r="M938"/>
  <c r="Q938"/>
  <c r="X938"/>
  <c r="AA938"/>
  <c r="AD938"/>
  <c r="AC941"/>
  <c r="Y941"/>
  <c r="Z941"/>
  <c r="M941"/>
  <c r="Q941"/>
  <c r="X941"/>
  <c r="AA941"/>
  <c r="AD941"/>
  <c r="AC942"/>
  <c r="AD942"/>
  <c r="AC953"/>
  <c r="AD953"/>
  <c r="AC956"/>
  <c r="AD956"/>
  <c r="AC958"/>
  <c r="AD958"/>
  <c r="AC970"/>
  <c r="Y970"/>
  <c r="Z970"/>
  <c r="M970"/>
  <c r="Q970"/>
  <c r="X970"/>
  <c r="AA970"/>
  <c r="AD970"/>
  <c r="AC972"/>
  <c r="AD972"/>
  <c r="AC978"/>
  <c r="Y978"/>
  <c r="Z978"/>
  <c r="M978"/>
  <c r="Q978"/>
  <c r="X978"/>
  <c r="AA978"/>
  <c r="AD978"/>
  <c r="AC986"/>
  <c r="AD986"/>
  <c r="AC988"/>
  <c r="Y988"/>
  <c r="Z988"/>
  <c r="M988"/>
  <c r="Q988"/>
  <c r="X988"/>
  <c r="AA988"/>
  <c r="AD988"/>
  <c r="AC1008"/>
  <c r="AD1008"/>
  <c r="AC1010"/>
  <c r="Y1010"/>
  <c r="Z1010"/>
  <c r="M1010"/>
  <c r="Q1010"/>
  <c r="X1010"/>
  <c r="AA1010"/>
  <c r="AD1010"/>
  <c r="AC1012"/>
  <c r="Y1012"/>
  <c r="Z1012"/>
  <c r="M1012"/>
  <c r="Q1012"/>
  <c r="X1012"/>
  <c r="AA1012"/>
  <c r="AD1012"/>
  <c r="AC1021"/>
  <c r="AD1021"/>
  <c r="AC1028"/>
  <c r="AD1028"/>
  <c r="AC1047"/>
  <c r="Y1047"/>
  <c r="Z1047"/>
  <c r="M1047"/>
  <c r="Q1047"/>
  <c r="X1047"/>
  <c r="AA1047"/>
  <c r="AD1047"/>
  <c r="AC1052"/>
  <c r="AD1052"/>
  <c r="AC1062"/>
  <c r="Y1062"/>
  <c r="Z1062"/>
  <c r="M1062"/>
  <c r="Q1062"/>
  <c r="X1062"/>
  <c r="AA1062"/>
  <c r="AD1062"/>
  <c r="AC1072"/>
  <c r="AD1072"/>
  <c r="AC1076"/>
  <c r="Y1076"/>
  <c r="Z1076"/>
  <c r="M1076"/>
  <c r="Q1076"/>
  <c r="X1076"/>
  <c r="AA1076"/>
  <c r="AD1076"/>
  <c r="AC1110"/>
  <c r="Y1110"/>
  <c r="Z1110"/>
  <c r="M1110"/>
  <c r="Q1110"/>
  <c r="X1110"/>
  <c r="AA1110"/>
  <c r="AD1110"/>
  <c r="AC1114"/>
  <c r="AD1114"/>
  <c r="AC1116"/>
  <c r="AD1116"/>
  <c r="AC1117"/>
  <c r="Y1117"/>
  <c r="Z1117"/>
  <c r="M1117"/>
  <c r="Q1117"/>
  <c r="X1117"/>
  <c r="AA1117"/>
  <c r="AD1117"/>
  <c r="AC1169"/>
  <c r="AD1169"/>
  <c r="AC1204"/>
  <c r="AD1204"/>
  <c r="AC1228"/>
  <c r="AD1228"/>
  <c r="AC1239"/>
  <c r="Y1239"/>
  <c r="Z1239"/>
  <c r="M1239"/>
  <c r="Q1239"/>
  <c r="X1239"/>
  <c r="AA1239"/>
  <c r="AD1239"/>
  <c r="AC1243"/>
  <c r="AD1243"/>
  <c r="AC1244"/>
  <c r="Y1244"/>
  <c r="Z1244"/>
  <c r="M1244"/>
  <c r="Q1244"/>
  <c r="X1244"/>
  <c r="AA1244"/>
  <c r="AD1244"/>
  <c r="AC1292"/>
  <c r="AD1292"/>
  <c r="AC1295"/>
  <c r="Y1295"/>
  <c r="Z1295"/>
  <c r="M1295"/>
  <c r="Q1295"/>
  <c r="X1295"/>
  <c r="AA1295"/>
  <c r="AD1295"/>
  <c r="AC1322"/>
  <c r="AD1322"/>
  <c r="AC1324"/>
  <c r="Y1324"/>
  <c r="Z1324"/>
  <c r="M1324"/>
  <c r="Q1324"/>
  <c r="X1324"/>
  <c r="AA1324"/>
  <c r="AD1324"/>
  <c r="AC1331"/>
  <c r="AD1331"/>
  <c r="AC1337"/>
  <c r="AD1337"/>
  <c r="AC1345"/>
  <c r="Y1345"/>
  <c r="Z1345"/>
  <c r="M1345"/>
  <c r="Q1345"/>
  <c r="X1345"/>
  <c r="AA1345"/>
  <c r="AD1345"/>
  <c r="AC1347"/>
  <c r="AD1347"/>
  <c r="AC1361"/>
  <c r="AD1361"/>
  <c r="AC1367"/>
  <c r="Y1367"/>
  <c r="Z1367"/>
  <c r="M1367"/>
  <c r="Q1367"/>
  <c r="X1367"/>
  <c r="AA1367"/>
  <c r="AD1367"/>
  <c r="AC1387"/>
  <c r="AD1387"/>
  <c r="AC1404"/>
  <c r="AD1404"/>
  <c r="AC1408"/>
  <c r="AD1408"/>
  <c r="AC1423"/>
  <c r="Y1423"/>
  <c r="Z1423"/>
  <c r="M1423"/>
  <c r="Q1423"/>
  <c r="X1423"/>
  <c r="AA1423"/>
  <c r="AD1423"/>
  <c r="AC1424"/>
  <c r="AD1424"/>
  <c r="AC1429"/>
  <c r="Y1429"/>
  <c r="Z1429"/>
  <c r="M1429"/>
  <c r="Q1429"/>
  <c r="X1429"/>
  <c r="AA1429"/>
  <c r="AD1429"/>
  <c r="AC1466"/>
  <c r="AD1466"/>
  <c r="AC1494"/>
  <c r="Y1494"/>
  <c r="Z1494"/>
  <c r="M1494"/>
  <c r="Q1494"/>
  <c r="X1494"/>
  <c r="AA1494"/>
  <c r="AD1494"/>
  <c r="AC1554"/>
  <c r="Y1554"/>
  <c r="Z1554"/>
  <c r="M1554"/>
  <c r="Q1554"/>
  <c r="X1554"/>
  <c r="AA1554"/>
  <c r="AD1554"/>
  <c r="AC1584"/>
  <c r="AD1584"/>
  <c r="AC1599"/>
  <c r="Y1599"/>
  <c r="Z1599"/>
  <c r="M1599"/>
  <c r="Q1599"/>
  <c r="X1599"/>
  <c r="AA1599"/>
  <c r="AD1599"/>
  <c r="AC1607"/>
  <c r="Y1607"/>
  <c r="Z1607"/>
  <c r="M1607"/>
  <c r="Q1607"/>
  <c r="X1607"/>
  <c r="AA1607"/>
  <c r="AD1607"/>
  <c r="AC1615"/>
  <c r="AD1615"/>
  <c r="AC1646"/>
  <c r="AD1646"/>
  <c r="AC1657"/>
  <c r="AD1657"/>
  <c r="AC1661"/>
  <c r="Y1661"/>
  <c r="Z1661"/>
  <c r="M1661"/>
  <c r="Q1661"/>
  <c r="X1661"/>
  <c r="AA1661"/>
  <c r="AD1661"/>
  <c r="AC1666"/>
  <c r="Y1666"/>
  <c r="Z1666"/>
  <c r="M1666"/>
  <c r="Q1666"/>
  <c r="X1666"/>
  <c r="AA1666"/>
  <c r="AD1666"/>
  <c r="AC1686"/>
  <c r="Y1686"/>
  <c r="Z1686"/>
  <c r="M1686"/>
  <c r="Q1686"/>
  <c r="X1686"/>
  <c r="AA1686"/>
  <c r="AD1686"/>
  <c r="AC1700"/>
  <c r="Y1700"/>
  <c r="Z1700"/>
  <c r="M1700"/>
  <c r="Q1700"/>
  <c r="X1700"/>
  <c r="AA1700"/>
  <c r="AD1700"/>
  <c r="AC1770"/>
  <c r="AD1770"/>
  <c r="AC1783"/>
  <c r="Y1783"/>
  <c r="Z1783"/>
  <c r="M1783"/>
  <c r="Q1783"/>
  <c r="X1783"/>
  <c r="AA1783"/>
  <c r="AD1783"/>
  <c r="AC1787"/>
  <c r="AD1787"/>
  <c r="AC1799"/>
  <c r="Y1799"/>
  <c r="Z1799"/>
  <c r="M1799"/>
  <c r="Q1799"/>
  <c r="X1799"/>
  <c r="AA1799"/>
  <c r="AD1799"/>
  <c r="AC1832"/>
  <c r="Y1832"/>
  <c r="Z1832"/>
  <c r="M1832"/>
  <c r="Q1832"/>
  <c r="X1832"/>
  <c r="AA1832"/>
  <c r="AD1832"/>
  <c r="AC1848"/>
  <c r="AD1848"/>
  <c r="AC1869"/>
  <c r="AD1869"/>
  <c r="AC1870"/>
  <c r="Y1870"/>
  <c r="Z1870"/>
  <c r="M1870"/>
  <c r="Q1870"/>
  <c r="X1870"/>
  <c r="AA1870"/>
  <c r="AD1870"/>
  <c r="AC1871"/>
  <c r="AD1871"/>
  <c r="AC1883"/>
  <c r="Y1883"/>
  <c r="Z1883"/>
  <c r="M1883"/>
  <c r="Q1883"/>
  <c r="X1883"/>
  <c r="AA1883"/>
  <c r="AD1883"/>
  <c r="AC1886"/>
  <c r="Y1886"/>
  <c r="Z1886"/>
  <c r="M1886"/>
  <c r="Q1886"/>
  <c r="X1886"/>
  <c r="AA1886"/>
  <c r="AD1886"/>
  <c r="AC1907"/>
  <c r="AD1907"/>
  <c r="AC1936"/>
  <c r="Y1936"/>
  <c r="Z1936"/>
  <c r="M1936"/>
  <c r="Q1936"/>
  <c r="X1936"/>
  <c r="AA1936"/>
  <c r="AD1936"/>
  <c r="AC1951"/>
  <c r="AD1951"/>
  <c r="AC1952"/>
  <c r="Y1952"/>
  <c r="Z1952"/>
  <c r="M1952"/>
  <c r="Q1952"/>
  <c r="X1952"/>
  <c r="AA1952"/>
  <c r="AD1952"/>
  <c r="AC1954"/>
  <c r="Y1954"/>
  <c r="Z1954"/>
  <c r="M1954"/>
  <c r="Q1954"/>
  <c r="X1954"/>
  <c r="AA1954"/>
  <c r="AD1954"/>
  <c r="AC1960"/>
  <c r="AD1960"/>
  <c r="AC1979"/>
  <c r="AD1979"/>
  <c r="AC1982"/>
  <c r="Y1982"/>
  <c r="Z1982"/>
  <c r="M1982"/>
  <c r="Q1982"/>
  <c r="X1982"/>
  <c r="AA1982"/>
  <c r="AD1982"/>
  <c r="AC2016"/>
  <c r="Y2016"/>
  <c r="Z2016"/>
  <c r="M2016"/>
  <c r="Q2016"/>
  <c r="X2016"/>
  <c r="AA2016"/>
  <c r="AD2016"/>
  <c r="AC2020"/>
  <c r="AD2020"/>
  <c r="AC2024"/>
  <c r="AD2024"/>
  <c r="AC2066"/>
  <c r="Y2066"/>
  <c r="Z2066"/>
  <c r="M2066"/>
  <c r="Q2066"/>
  <c r="X2066"/>
  <c r="AA2066"/>
  <c r="AD2066"/>
  <c r="AC2074"/>
  <c r="AD2074"/>
  <c r="AC2085"/>
  <c r="AD2085"/>
  <c r="AC2101"/>
  <c r="AD2101"/>
  <c r="AC2107"/>
  <c r="Y2107"/>
  <c r="Z2107"/>
  <c r="M2107"/>
  <c r="Q2107"/>
  <c r="X2107"/>
  <c r="AA2107"/>
  <c r="AD2107"/>
  <c r="AC2143"/>
  <c r="Y2143"/>
  <c r="Z2143"/>
  <c r="M2143"/>
  <c r="Q2143"/>
  <c r="X2143"/>
  <c r="AA2143"/>
  <c r="AD2143"/>
  <c r="AC2145"/>
  <c r="Y2145"/>
  <c r="Z2145"/>
  <c r="M2145"/>
  <c r="Q2145"/>
  <c r="X2145"/>
  <c r="AA2145"/>
  <c r="AD2145"/>
  <c r="AC2155"/>
  <c r="AD2155"/>
  <c r="AC2205"/>
  <c r="AD2205"/>
  <c r="AC2223"/>
  <c r="Y2223"/>
  <c r="Z2223"/>
  <c r="M2223"/>
  <c r="Q2223"/>
  <c r="X2223"/>
  <c r="AA2223"/>
  <c r="AD2223"/>
  <c r="AC2247"/>
  <c r="AD2247"/>
  <c r="AC2268"/>
  <c r="AD2268"/>
  <c r="AC2274"/>
  <c r="AD2274"/>
  <c r="AC2286"/>
  <c r="Y2286"/>
  <c r="Z2286"/>
  <c r="M2286"/>
  <c r="Q2286"/>
  <c r="X2286"/>
  <c r="AA2286"/>
  <c r="AD2286"/>
  <c r="AC2298"/>
  <c r="Y2298"/>
  <c r="Z2298"/>
  <c r="M2298"/>
  <c r="Q2298"/>
  <c r="X2298"/>
  <c r="AA2298"/>
  <c r="AD2298"/>
  <c r="AC2305"/>
  <c r="Y2305"/>
  <c r="Z2305"/>
  <c r="M2305"/>
  <c r="Q2305"/>
  <c r="X2305"/>
  <c r="AA2305"/>
  <c r="AD2305"/>
  <c r="AC2309"/>
  <c r="AD2309"/>
  <c r="AC2316"/>
  <c r="Y2316"/>
  <c r="Z2316"/>
  <c r="M2316"/>
  <c r="Q2316"/>
  <c r="X2316"/>
  <c r="AA2316"/>
  <c r="AD2316"/>
  <c r="AC2317"/>
  <c r="Y2317"/>
  <c r="Z2317"/>
  <c r="M2317"/>
  <c r="Q2317"/>
  <c r="X2317"/>
  <c r="AA2317"/>
  <c r="AD2317"/>
  <c r="AC2318"/>
  <c r="Y2318"/>
  <c r="Z2318"/>
  <c r="M2318"/>
  <c r="Q2318"/>
  <c r="X2318"/>
  <c r="AA2318"/>
  <c r="AD2318"/>
  <c r="AC2329"/>
  <c r="Y2329"/>
  <c r="Z2329"/>
  <c r="M2329"/>
  <c r="Q2329"/>
  <c r="X2329"/>
  <c r="AA2329"/>
  <c r="AD2329"/>
  <c r="AC2366"/>
  <c r="AD2366"/>
  <c r="AC2367"/>
  <c r="AD2367"/>
  <c r="AC2369"/>
  <c r="AD2369"/>
  <c r="AC2451"/>
  <c r="AD2451"/>
  <c r="AC2459"/>
  <c r="AD2459"/>
  <c r="AC2474"/>
  <c r="AD2474"/>
  <c r="AC2489"/>
  <c r="AD2489"/>
  <c r="AC2507"/>
  <c r="AD2507"/>
  <c r="AC2508"/>
  <c r="AD2508"/>
  <c r="AC2520"/>
  <c r="Y2520"/>
  <c r="Z2520"/>
  <c r="M2520"/>
  <c r="Q2520"/>
  <c r="X2520"/>
  <c r="AA2520"/>
  <c r="AD2520"/>
  <c r="AC2530"/>
  <c r="AD2530"/>
  <c r="AC2535"/>
  <c r="Y2535"/>
  <c r="Z2535"/>
  <c r="M2535"/>
  <c r="Q2535"/>
  <c r="X2535"/>
  <c r="AA2535"/>
  <c r="AD2535"/>
  <c r="AC2550"/>
  <c r="AD2550"/>
  <c r="AC2551"/>
  <c r="Y2551"/>
  <c r="Z2551"/>
  <c r="M2551"/>
  <c r="Q2551"/>
  <c r="X2551"/>
  <c r="AA2551"/>
  <c r="AD2551"/>
  <c r="AC2629"/>
  <c r="AD2629"/>
  <c r="AC2644"/>
  <c r="AD2644"/>
  <c r="AC2645"/>
  <c r="Y2645"/>
  <c r="Z2645"/>
  <c r="M2645"/>
  <c r="Q2645"/>
  <c r="X2645"/>
  <c r="AA2645"/>
  <c r="AD2645"/>
  <c r="AC2650"/>
  <c r="AD2650"/>
  <c r="AC2682"/>
  <c r="AD2682"/>
  <c r="AC2686"/>
  <c r="AD2686"/>
  <c r="AC2689"/>
  <c r="Y2689"/>
  <c r="Z2689"/>
  <c r="M2689"/>
  <c r="Q2689"/>
  <c r="X2689"/>
  <c r="AA2689"/>
  <c r="AD2689"/>
  <c r="AC2692"/>
  <c r="Y2692"/>
  <c r="Z2692"/>
  <c r="M2692"/>
  <c r="Q2692"/>
  <c r="X2692"/>
  <c r="AA2692"/>
  <c r="AD2692"/>
  <c r="AC2715"/>
  <c r="Y2715"/>
  <c r="Z2715"/>
  <c r="M2715"/>
  <c r="Q2715"/>
  <c r="X2715"/>
  <c r="AA2715"/>
  <c r="AD2715"/>
  <c r="AC2736"/>
  <c r="Y2736"/>
  <c r="Z2736"/>
  <c r="M2736"/>
  <c r="Q2736"/>
  <c r="X2736"/>
  <c r="AA2736"/>
  <c r="AD2736"/>
  <c r="AC2758"/>
  <c r="Y2758"/>
  <c r="Z2758"/>
  <c r="M2758"/>
  <c r="Q2758"/>
  <c r="X2758"/>
  <c r="AA2758"/>
  <c r="AD2758"/>
  <c r="AC2781"/>
  <c r="AD2781"/>
  <c r="AC2784"/>
  <c r="Y2784"/>
  <c r="Z2784"/>
  <c r="M2784"/>
  <c r="Q2784"/>
  <c r="X2784"/>
  <c r="AA2784"/>
  <c r="AD2784"/>
  <c r="AC2792"/>
  <c r="Y2792"/>
  <c r="Z2792"/>
  <c r="M2792"/>
  <c r="Q2792"/>
  <c r="X2792"/>
  <c r="AA2792"/>
  <c r="AD2792"/>
  <c r="AC2804"/>
  <c r="AD2804"/>
  <c r="AC2805"/>
  <c r="AD2805"/>
  <c r="AC2811"/>
  <c r="AD2811"/>
  <c r="AC2814"/>
  <c r="Y2814"/>
  <c r="Z2814"/>
  <c r="M2814"/>
  <c r="Q2814"/>
  <c r="X2814"/>
  <c r="AA2814"/>
  <c r="AD2814"/>
  <c r="AC2820"/>
  <c r="AD2820"/>
  <c r="AC2837"/>
  <c r="Y2837"/>
  <c r="Z2837"/>
  <c r="M2837"/>
  <c r="Q2837"/>
  <c r="X2837"/>
  <c r="AA2837"/>
  <c r="AD2837"/>
  <c r="AC2841"/>
  <c r="Y2841"/>
  <c r="Z2841"/>
  <c r="M2841"/>
  <c r="Q2841"/>
  <c r="X2841"/>
  <c r="AA2841"/>
  <c r="AD2841"/>
  <c r="AC2843"/>
  <c r="Y2843"/>
  <c r="Z2843"/>
  <c r="M2843"/>
  <c r="Q2843"/>
  <c r="X2843"/>
  <c r="AA2843"/>
  <c r="AD2843"/>
  <c r="AC2853"/>
  <c r="Y2853"/>
  <c r="Z2853"/>
  <c r="M2853"/>
  <c r="Q2853"/>
  <c r="X2853"/>
  <c r="AA2853"/>
  <c r="AD2853"/>
  <c r="AC2868"/>
  <c r="Y2868"/>
  <c r="Z2868"/>
  <c r="M2868"/>
  <c r="Q2868"/>
  <c r="X2868"/>
  <c r="AA2868"/>
  <c r="AD2868"/>
  <c r="AC2896"/>
  <c r="Y2896"/>
  <c r="Z2896"/>
  <c r="M2896"/>
  <c r="Q2896"/>
  <c r="X2896"/>
  <c r="AA2896"/>
  <c r="AD2896"/>
  <c r="AC2908"/>
  <c r="Y2908"/>
  <c r="Z2908"/>
  <c r="M2908"/>
  <c r="Q2908"/>
  <c r="X2908"/>
  <c r="AA2908"/>
  <c r="AD2908"/>
  <c r="AC2921"/>
  <c r="Y2921"/>
  <c r="Z2921"/>
  <c r="M2921"/>
  <c r="Q2921"/>
  <c r="X2921"/>
  <c r="AA2921"/>
  <c r="AD2921"/>
  <c r="AC2922"/>
  <c r="AD2922"/>
  <c r="AC2927"/>
  <c r="Y2927"/>
  <c r="Z2927"/>
  <c r="M2927"/>
  <c r="Q2927"/>
  <c r="X2927"/>
  <c r="AA2927"/>
  <c r="AD2927"/>
  <c r="AC2937"/>
  <c r="Y2937"/>
  <c r="Z2937"/>
  <c r="M2937"/>
  <c r="Q2937"/>
  <c r="X2937"/>
  <c r="AA2937"/>
  <c r="AD2937"/>
  <c r="AC2941"/>
  <c r="AD2941"/>
  <c r="AC2944"/>
  <c r="AD2944"/>
  <c r="AC2953"/>
  <c r="AD2953"/>
  <c r="AC2955"/>
  <c r="AD2955"/>
  <c r="AC2968"/>
  <c r="Y2968"/>
  <c r="Z2968"/>
  <c r="M2968"/>
  <c r="Q2968"/>
  <c r="X2968"/>
  <c r="AA2968"/>
  <c r="AD2968"/>
  <c r="AC2969"/>
  <c r="Y2969"/>
  <c r="Z2969"/>
  <c r="M2969"/>
  <c r="Q2969"/>
  <c r="X2969"/>
  <c r="AA2969"/>
  <c r="AD2969"/>
  <c r="AC2980"/>
  <c r="Y2980"/>
  <c r="Z2980"/>
  <c r="M2980"/>
  <c r="Q2980"/>
  <c r="X2980"/>
  <c r="AA2980"/>
  <c r="AD2980"/>
  <c r="AC3013"/>
  <c r="Y3013"/>
  <c r="Z3013"/>
  <c r="M3013"/>
  <c r="Q3013"/>
  <c r="X3013"/>
  <c r="AA3013"/>
  <c r="AD3013"/>
  <c r="AC3021"/>
  <c r="AD3021"/>
  <c r="AC3029"/>
  <c r="AD3029"/>
  <c r="AC3041"/>
  <c r="AD3041"/>
  <c r="AC3063"/>
  <c r="AD3063"/>
  <c r="AC3088"/>
  <c r="AD3088"/>
  <c r="AC3089"/>
  <c r="AD3089"/>
  <c r="AC3130"/>
  <c r="Y3130"/>
  <c r="Z3130"/>
  <c r="M3130"/>
  <c r="Q3130"/>
  <c r="X3130"/>
  <c r="AA3130"/>
  <c r="AD3130"/>
  <c r="AC3139"/>
  <c r="AD3139"/>
  <c r="AC3149"/>
  <c r="AD3149"/>
  <c r="AC3153"/>
  <c r="AD3153"/>
  <c r="AC3160"/>
  <c r="AD3160"/>
  <c r="AC3164"/>
  <c r="AD3164"/>
  <c r="AC3192"/>
  <c r="AD3192"/>
  <c r="AC3200"/>
  <c r="Y3200"/>
  <c r="Z3200"/>
  <c r="M3200"/>
  <c r="Q3200"/>
  <c r="X3200"/>
  <c r="AA3200"/>
  <c r="AD3200"/>
  <c r="AC3216"/>
  <c r="Y3216"/>
  <c r="Z3216"/>
  <c r="M3216"/>
  <c r="Q3216"/>
  <c r="X3216"/>
  <c r="AA3216"/>
  <c r="AD3216"/>
  <c r="AC3236"/>
  <c r="Y3236"/>
  <c r="Z3236"/>
  <c r="M3236"/>
  <c r="Q3236"/>
  <c r="X3236"/>
  <c r="AA3236"/>
  <c r="AD3236"/>
  <c r="AC3239"/>
  <c r="AD3239"/>
  <c r="AC3253"/>
  <c r="AD3253"/>
  <c r="AC3268"/>
  <c r="Y3268"/>
  <c r="Z3268"/>
  <c r="M3268"/>
  <c r="Q3268"/>
  <c r="X3268"/>
  <c r="AA3268"/>
  <c r="AD3268"/>
  <c r="AC3292"/>
  <c r="Y3292"/>
  <c r="Z3292"/>
  <c r="M3292"/>
  <c r="Q3292"/>
  <c r="X3292"/>
  <c r="AA3292"/>
  <c r="AD3292"/>
  <c r="AC3307"/>
  <c r="AD3307"/>
  <c r="AC3336"/>
  <c r="AD3336"/>
  <c r="AC3350"/>
  <c r="Y3350"/>
  <c r="Z3350"/>
  <c r="M3350"/>
  <c r="Q3350"/>
  <c r="X3350"/>
  <c r="AA3350"/>
  <c r="AD3350"/>
  <c r="AC3360"/>
  <c r="AD3360"/>
  <c r="AC3364"/>
  <c r="Y3364"/>
  <c r="Z3364"/>
  <c r="M3364"/>
  <c r="Q3364"/>
  <c r="X3364"/>
  <c r="AA3364"/>
  <c r="AD3364"/>
  <c r="AC3385"/>
  <c r="Y3385"/>
  <c r="Z3385"/>
  <c r="M3385"/>
  <c r="Q3385"/>
  <c r="X3385"/>
  <c r="AA3385"/>
  <c r="AD3385"/>
  <c r="AC3389"/>
  <c r="Y3389"/>
  <c r="Z3389"/>
  <c r="M3389"/>
  <c r="Q3389"/>
  <c r="X3389"/>
  <c r="AA3389"/>
  <c r="AD3389"/>
  <c r="AC3395"/>
  <c r="Y3395"/>
  <c r="Z3395"/>
  <c r="M3395"/>
  <c r="Q3395"/>
  <c r="X3395"/>
  <c r="AA3395"/>
  <c r="AD3395"/>
  <c r="AC3404"/>
  <c r="Y3404"/>
  <c r="Z3404"/>
  <c r="M3404"/>
  <c r="Q3404"/>
  <c r="X3404"/>
  <c r="AA3404"/>
  <c r="AD3404"/>
  <c r="AC3409"/>
  <c r="AD3409"/>
  <c r="AC3422"/>
  <c r="Y3422"/>
  <c r="Z3422"/>
  <c r="M3422"/>
  <c r="Q3422"/>
  <c r="X3422"/>
  <c r="AA3422"/>
  <c r="AD3422"/>
  <c r="AC3430"/>
  <c r="AD3430"/>
  <c r="AC3437"/>
  <c r="Y3437"/>
  <c r="Z3437"/>
  <c r="M3437"/>
  <c r="Q3437"/>
  <c r="X3437"/>
  <c r="AA3437"/>
  <c r="AD3437"/>
  <c r="AC3455"/>
  <c r="Y3455"/>
  <c r="Z3455"/>
  <c r="M3455"/>
  <c r="Q3455"/>
  <c r="X3455"/>
  <c r="AA3455"/>
  <c r="AD3455"/>
  <c r="AC3481"/>
  <c r="AD3481"/>
  <c r="AC3483"/>
  <c r="AD3483"/>
  <c r="AC3491"/>
  <c r="AD3491"/>
  <c r="AC3501"/>
  <c r="Y3501"/>
  <c r="Z3501"/>
  <c r="M3501"/>
  <c r="Q3501"/>
  <c r="X3501"/>
  <c r="AA3501"/>
  <c r="AD3501"/>
  <c r="AC3506"/>
  <c r="AD3506"/>
  <c r="AC3511"/>
  <c r="Y3511"/>
  <c r="Z3511"/>
  <c r="M3511"/>
  <c r="Q3511"/>
  <c r="X3511"/>
  <c r="AA3511"/>
  <c r="AD3511"/>
  <c r="AC3512"/>
  <c r="AD3512"/>
  <c r="AC3530"/>
  <c r="Y3530"/>
  <c r="Z3530"/>
  <c r="M3530"/>
  <c r="Q3530"/>
  <c r="X3530"/>
  <c r="AA3530"/>
  <c r="AD3530"/>
  <c r="AC3535"/>
  <c r="Y3535"/>
  <c r="Z3535"/>
  <c r="M3535"/>
  <c r="Q3535"/>
  <c r="X3535"/>
  <c r="AA3535"/>
  <c r="AD3535"/>
  <c r="AC3540"/>
  <c r="Y3540"/>
  <c r="Z3540"/>
  <c r="M3540"/>
  <c r="Q3540"/>
  <c r="X3540"/>
  <c r="AA3540"/>
  <c r="AD3540"/>
  <c r="AC3541"/>
  <c r="AD3541"/>
  <c r="AC3558"/>
  <c r="AD3558"/>
  <c r="AC3571"/>
  <c r="AD3571"/>
  <c r="AC3581"/>
  <c r="Y3581"/>
  <c r="Z3581"/>
  <c r="M3581"/>
  <c r="Q3581"/>
  <c r="X3581"/>
  <c r="AA3581"/>
  <c r="AD3581"/>
  <c r="AC3587"/>
  <c r="AD3587"/>
  <c r="AC3599"/>
  <c r="AD3599"/>
  <c r="AC3623"/>
  <c r="Y3623"/>
  <c r="Z3623"/>
  <c r="M3623"/>
  <c r="Q3623"/>
  <c r="X3623"/>
  <c r="AA3623"/>
  <c r="AD3623"/>
  <c r="AC3625"/>
  <c r="AD3625"/>
  <c r="AC3636"/>
  <c r="Y3636"/>
  <c r="Z3636"/>
  <c r="M3636"/>
  <c r="Q3636"/>
  <c r="X3636"/>
  <c r="AA3636"/>
  <c r="AD3636"/>
  <c r="AC3652"/>
  <c r="Y3652"/>
  <c r="Z3652"/>
  <c r="M3652"/>
  <c r="Q3652"/>
  <c r="X3652"/>
  <c r="AA3652"/>
  <c r="AD3652"/>
  <c r="AC3654"/>
  <c r="AD3654"/>
  <c r="AC3673"/>
  <c r="Y3673"/>
  <c r="Z3673"/>
  <c r="M3673"/>
  <c r="Q3673"/>
  <c r="X3673"/>
  <c r="AA3673"/>
  <c r="AD3673"/>
  <c r="AC3682"/>
  <c r="AD3682"/>
  <c r="AC3697"/>
  <c r="Y3697"/>
  <c r="Z3697"/>
  <c r="M3697"/>
  <c r="Q3697"/>
  <c r="X3697"/>
  <c r="AA3697"/>
  <c r="AD3697"/>
  <c r="AC3709"/>
  <c r="AD3709"/>
  <c r="AC3729"/>
  <c r="Y3729"/>
  <c r="Z3729"/>
  <c r="M3729"/>
  <c r="Q3729"/>
  <c r="X3729"/>
  <c r="AA3729"/>
  <c r="AD3729"/>
  <c r="AC3758"/>
  <c r="AD3758"/>
  <c r="AC3766"/>
  <c r="Y3766"/>
  <c r="Z3766"/>
  <c r="M3766"/>
  <c r="Q3766"/>
  <c r="X3766"/>
  <c r="AA3766"/>
  <c r="AD3766"/>
  <c r="AC3785"/>
  <c r="AD3785"/>
  <c r="AC3819"/>
  <c r="Y3819"/>
  <c r="Z3819"/>
  <c r="M3819"/>
  <c r="Q3819"/>
  <c r="X3819"/>
  <c r="AA3819"/>
  <c r="AD3819"/>
  <c r="AC3833"/>
  <c r="Y3833"/>
  <c r="Z3833"/>
  <c r="M3833"/>
  <c r="Q3833"/>
  <c r="X3833"/>
  <c r="AA3833"/>
  <c r="AD3833"/>
  <c r="AC3838"/>
  <c r="Y3838"/>
  <c r="Z3838"/>
  <c r="M3838"/>
  <c r="Q3838"/>
  <c r="X3838"/>
  <c r="AA3838"/>
  <c r="AD3838"/>
  <c r="AC3856"/>
  <c r="Y3856"/>
  <c r="Z3856"/>
  <c r="M3856"/>
  <c r="Q3856"/>
  <c r="X3856"/>
  <c r="AA3856"/>
  <c r="AD3856"/>
  <c r="AC3864"/>
  <c r="Y3864"/>
  <c r="Z3864"/>
  <c r="M3864"/>
  <c r="Q3864"/>
  <c r="X3864"/>
  <c r="AA3864"/>
  <c r="AD3864"/>
  <c r="AC3882"/>
  <c r="AD3882"/>
  <c r="AC3896"/>
  <c r="AD3896"/>
  <c r="AC3908"/>
  <c r="AD3908"/>
  <c r="AC3918"/>
  <c r="AD3918"/>
  <c r="AC3921"/>
  <c r="AD3921"/>
  <c r="AC3928"/>
  <c r="Y3928"/>
  <c r="Z3928"/>
  <c r="M3928"/>
  <c r="Q3928"/>
  <c r="X3928"/>
  <c r="AA3928"/>
  <c r="AD3928"/>
  <c r="AC3960"/>
  <c r="AD3960"/>
  <c r="AC3966"/>
  <c r="Y3966"/>
  <c r="Z3966"/>
  <c r="M3966"/>
  <c r="Q3966"/>
  <c r="X3966"/>
  <c r="AA3966"/>
  <c r="AD3966"/>
  <c r="AC4010"/>
  <c r="AD4010"/>
  <c r="AC4027"/>
  <c r="Y4027"/>
  <c r="Z4027"/>
  <c r="M4027"/>
  <c r="Q4027"/>
  <c r="X4027"/>
  <c r="AA4027"/>
  <c r="AD4027"/>
  <c r="AC4038"/>
  <c r="Y4038"/>
  <c r="Z4038"/>
  <c r="M4038"/>
  <c r="Q4038"/>
  <c r="X4038"/>
  <c r="AA4038"/>
  <c r="AD4038"/>
  <c r="AC4070"/>
  <c r="AD4070"/>
  <c r="AC4088"/>
  <c r="AD4088"/>
  <c r="AC4098"/>
  <c r="AD4098"/>
  <c r="AC4100"/>
  <c r="Y4100"/>
  <c r="Z4100"/>
  <c r="M4100"/>
  <c r="Q4100"/>
  <c r="X4100"/>
  <c r="AA4100"/>
  <c r="AD4100"/>
  <c r="AC4109"/>
  <c r="AD4109"/>
  <c r="AC4145"/>
  <c r="AD4145"/>
  <c r="AC4157"/>
  <c r="Y4157"/>
  <c r="Z4157"/>
  <c r="M4157"/>
  <c r="Q4157"/>
  <c r="X4157"/>
  <c r="AA4157"/>
  <c r="AD4157"/>
  <c r="AC4182"/>
  <c r="AD4182"/>
  <c r="AC4208"/>
  <c r="Y4208"/>
  <c r="Z4208"/>
  <c r="M4208"/>
  <c r="Q4208"/>
  <c r="X4208"/>
  <c r="AA4208"/>
  <c r="AD4208"/>
  <c r="AC4228"/>
  <c r="AD4228"/>
  <c r="AC4231"/>
  <c r="AD4231"/>
  <c r="AC4240"/>
  <c r="AD4240"/>
  <c r="AC4248"/>
  <c r="AD4248"/>
  <c r="AC4254"/>
  <c r="AD4254"/>
  <c r="AC4271"/>
  <c r="AD4271"/>
  <c r="AC4287"/>
  <c r="AD4287"/>
  <c r="AC4309"/>
  <c r="Y4309"/>
  <c r="Z4309"/>
  <c r="M4309"/>
  <c r="Q4309"/>
  <c r="X4309"/>
  <c r="AA4309"/>
  <c r="AD4309"/>
  <c r="AC4338"/>
  <c r="AD4338"/>
  <c r="AC4349"/>
  <c r="Y4349"/>
  <c r="Z4349"/>
  <c r="M4349"/>
  <c r="Q4349"/>
  <c r="X4349"/>
  <c r="AA4349"/>
  <c r="AD4349"/>
  <c r="AC4364"/>
  <c r="Y4364"/>
  <c r="Z4364"/>
  <c r="M4364"/>
  <c r="Q4364"/>
  <c r="X4364"/>
  <c r="AA4364"/>
  <c r="AD4364"/>
  <c r="AC4368"/>
  <c r="Y4368"/>
  <c r="Z4368"/>
  <c r="M4368"/>
  <c r="Q4368"/>
  <c r="X4368"/>
  <c r="AA4368"/>
  <c r="AD4368"/>
  <c r="AC4385"/>
  <c r="Y4385"/>
  <c r="Z4385"/>
  <c r="M4385"/>
  <c r="Q4385"/>
  <c r="X4385"/>
  <c r="AA4385"/>
  <c r="AD4385"/>
  <c r="AC4406"/>
  <c r="AD4406"/>
  <c r="AC4413"/>
  <c r="Y4413"/>
  <c r="Z4413"/>
  <c r="M4413"/>
  <c r="Q4413"/>
  <c r="X4413"/>
  <c r="AA4413"/>
  <c r="AD4413"/>
  <c r="AC4414"/>
  <c r="Y4414"/>
  <c r="Z4414"/>
  <c r="M4414"/>
  <c r="Q4414"/>
  <c r="X4414"/>
  <c r="AA4414"/>
  <c r="AD4414"/>
  <c r="AC4427"/>
  <c r="Y4427"/>
  <c r="Z4427"/>
  <c r="M4427"/>
  <c r="Q4427"/>
  <c r="X4427"/>
  <c r="AA4427"/>
  <c r="AD4427"/>
  <c r="AC4432"/>
  <c r="AD4432"/>
  <c r="AC4486"/>
  <c r="Y4486"/>
  <c r="Z4486"/>
  <c r="M4486"/>
  <c r="Q4486"/>
  <c r="X4486"/>
  <c r="AA4486"/>
  <c r="AD4486"/>
  <c r="AC4547"/>
  <c r="AD4547"/>
  <c r="AC4553"/>
  <c r="AD4553"/>
  <c r="AC4567"/>
  <c r="Y4567"/>
  <c r="Z4567"/>
  <c r="M4567"/>
  <c r="Q4567"/>
  <c r="X4567"/>
  <c r="AA4567"/>
  <c r="AD4567"/>
  <c r="AC4585"/>
  <c r="Y4585"/>
  <c r="Z4585"/>
  <c r="M4585"/>
  <c r="Q4585"/>
  <c r="X4585"/>
  <c r="AA4585"/>
  <c r="AD4585"/>
  <c r="AC4590"/>
  <c r="AD4590"/>
  <c r="AC4625"/>
  <c r="AD4625"/>
  <c r="AC4650"/>
  <c r="Y4650"/>
  <c r="Z4650"/>
  <c r="M4650"/>
  <c r="Q4650"/>
  <c r="X4650"/>
  <c r="AA4650"/>
  <c r="AD4650"/>
  <c r="AC4670"/>
  <c r="Y4670"/>
  <c r="Z4670"/>
  <c r="M4670"/>
  <c r="Q4670"/>
  <c r="X4670"/>
  <c r="AA4670"/>
  <c r="AD4670"/>
  <c r="AC4687"/>
  <c r="AD4687"/>
  <c r="AC4690"/>
  <c r="AD4690"/>
  <c r="AC4700"/>
  <c r="Y4700"/>
  <c r="Z4700"/>
  <c r="M4700"/>
  <c r="Q4700"/>
  <c r="X4700"/>
  <c r="AA4700"/>
  <c r="AD4700"/>
  <c r="AC4707"/>
  <c r="Y4707"/>
  <c r="Z4707"/>
  <c r="M4707"/>
  <c r="Q4707"/>
  <c r="X4707"/>
  <c r="AA4707"/>
  <c r="AD4707"/>
  <c r="AC4721"/>
  <c r="AD4721"/>
  <c r="AC4734"/>
  <c r="AD4734"/>
  <c r="AC4735"/>
  <c r="AD4735"/>
  <c r="AC4742"/>
  <c r="AD4742"/>
  <c r="AC4749"/>
  <c r="AD4749"/>
  <c r="AC4751"/>
  <c r="Y4751"/>
  <c r="Z4751"/>
  <c r="M4751"/>
  <c r="Q4751"/>
  <c r="X4751"/>
  <c r="AA4751"/>
  <c r="AD4751"/>
  <c r="AC4758"/>
  <c r="Y4758"/>
  <c r="Z4758"/>
  <c r="M4758"/>
  <c r="Q4758"/>
  <c r="X4758"/>
  <c r="AA4758"/>
  <c r="AD4758"/>
  <c r="AC4759"/>
  <c r="AD4759"/>
  <c r="AC4782"/>
  <c r="AD4782"/>
  <c r="AC4801"/>
  <c r="AD4801"/>
  <c r="AC4843"/>
  <c r="Y4843"/>
  <c r="Z4843"/>
  <c r="M4843"/>
  <c r="Q4843"/>
  <c r="X4843"/>
  <c r="AA4843"/>
  <c r="AD4843"/>
  <c r="AC4860"/>
  <c r="Y4860"/>
  <c r="Z4860"/>
  <c r="M4860"/>
  <c r="Q4860"/>
  <c r="X4860"/>
  <c r="AA4860"/>
  <c r="AD4860"/>
  <c r="AC4881"/>
  <c r="AD4881"/>
  <c r="AC4901"/>
  <c r="AD4901"/>
  <c r="AC4927"/>
  <c r="AD4927"/>
  <c r="AC4941"/>
  <c r="AD4941"/>
  <c r="AC4942"/>
  <c r="AD4942"/>
  <c r="AC4986"/>
  <c r="Y4986"/>
  <c r="Z4986"/>
  <c r="M4986"/>
  <c r="Q4986"/>
  <c r="X4986"/>
  <c r="AA4986"/>
  <c r="AD4986"/>
  <c r="AC4990"/>
  <c r="Y4990"/>
  <c r="Z4990"/>
  <c r="M4990"/>
  <c r="Q4990"/>
  <c r="X4990"/>
  <c r="AA4990"/>
  <c r="AD4990"/>
  <c r="AC4999"/>
  <c r="AD4999"/>
  <c r="AC5006"/>
  <c r="AD5006"/>
  <c r="AC5019"/>
  <c r="AD5019"/>
  <c r="AC5043"/>
  <c r="AD5043"/>
  <c r="AC5047"/>
  <c r="AD5047"/>
  <c r="AC5053"/>
  <c r="AD5053"/>
  <c r="AC5056"/>
  <c r="Y5056"/>
  <c r="Z5056"/>
  <c r="M5056"/>
  <c r="Q5056"/>
  <c r="X5056"/>
  <c r="AA5056"/>
  <c r="AD5056"/>
  <c r="AC5067"/>
  <c r="Y5067"/>
  <c r="Z5067"/>
  <c r="M5067"/>
  <c r="Q5067"/>
  <c r="X5067"/>
  <c r="AA5067"/>
  <c r="AD5067"/>
  <c r="AC5083"/>
  <c r="AD5083"/>
  <c r="AC5093"/>
  <c r="Y5093"/>
  <c r="Z5093"/>
  <c r="M5093"/>
  <c r="Q5093"/>
  <c r="X5093"/>
  <c r="AA5093"/>
  <c r="AD5093"/>
  <c r="AC5105"/>
  <c r="AD5105"/>
  <c r="AC5111"/>
  <c r="Y5111"/>
  <c r="Z5111"/>
  <c r="M5111"/>
  <c r="Q5111"/>
  <c r="X5111"/>
  <c r="AA5111"/>
  <c r="AD5111"/>
  <c r="AC5154"/>
  <c r="AD5154"/>
  <c r="AC5161"/>
  <c r="Y5161"/>
  <c r="Z5161"/>
  <c r="M5161"/>
  <c r="Q5161"/>
  <c r="X5161"/>
  <c r="AA5161"/>
  <c r="AD5161"/>
  <c r="AC5163"/>
  <c r="AD5163"/>
  <c r="AC5167"/>
  <c r="AD5167"/>
  <c r="AC5168"/>
  <c r="Y5168"/>
  <c r="Z5168"/>
  <c r="M5168"/>
  <c r="Q5168"/>
  <c r="X5168"/>
  <c r="AA5168"/>
  <c r="AD5168"/>
  <c r="AC5182"/>
  <c r="AD5182"/>
  <c r="AC5185"/>
  <c r="Y5185"/>
  <c r="Z5185"/>
  <c r="M5185"/>
  <c r="Q5185"/>
  <c r="X5185"/>
  <c r="AA5185"/>
  <c r="AD5185"/>
  <c r="AC5193"/>
  <c r="Y5193"/>
  <c r="Z5193"/>
  <c r="M5193"/>
  <c r="Q5193"/>
  <c r="X5193"/>
  <c r="AA5193"/>
  <c r="AD5193"/>
  <c r="AC5198"/>
  <c r="AD5198"/>
  <c r="AC5206"/>
  <c r="Y5206"/>
  <c r="Z5206"/>
  <c r="M5206"/>
  <c r="Q5206"/>
  <c r="X5206"/>
  <c r="AA5206"/>
  <c r="AD5206"/>
  <c r="AC5220"/>
  <c r="AD5220"/>
  <c r="AC5221"/>
  <c r="AD5221"/>
  <c r="AC5222"/>
  <c r="AD5222"/>
  <c r="AC5224"/>
  <c r="AD5224"/>
  <c r="AC5240"/>
  <c r="AD5240"/>
  <c r="AC5242"/>
  <c r="Y5242"/>
  <c r="Z5242"/>
  <c r="M5242"/>
  <c r="Q5242"/>
  <c r="X5242"/>
  <c r="AA5242"/>
  <c r="AD5242"/>
  <c r="AC5243"/>
  <c r="Y5243"/>
  <c r="Z5243"/>
  <c r="M5243"/>
  <c r="Q5243"/>
  <c r="X5243"/>
  <c r="AA5243"/>
  <c r="AD5243"/>
  <c r="AC5252"/>
  <c r="Y5252"/>
  <c r="Z5252"/>
  <c r="M5252"/>
  <c r="Q5252"/>
  <c r="X5252"/>
  <c r="AA5252"/>
  <c r="AD5252"/>
  <c r="AC5275"/>
  <c r="AD5275"/>
  <c r="AC5277"/>
  <c r="Y5277"/>
  <c r="Z5277"/>
  <c r="M5277"/>
  <c r="Q5277"/>
  <c r="X5277"/>
  <c r="AA5277"/>
  <c r="AD5277"/>
  <c r="AC5297"/>
  <c r="AD5297"/>
  <c r="AC5301"/>
  <c r="Y5301"/>
  <c r="Z5301"/>
  <c r="M5301"/>
  <c r="Q5301"/>
  <c r="X5301"/>
  <c r="AA5301"/>
  <c r="AD5301"/>
  <c r="AC5313"/>
  <c r="AD5313"/>
  <c r="AC5320"/>
  <c r="AD5320"/>
  <c r="AC5323"/>
  <c r="Y5323"/>
  <c r="Z5323"/>
  <c r="M5323"/>
  <c r="Q5323"/>
  <c r="X5323"/>
  <c r="AA5323"/>
  <c r="AD5323"/>
  <c r="AC5325"/>
  <c r="Y5325"/>
  <c r="Z5325"/>
  <c r="M5325"/>
  <c r="Q5325"/>
  <c r="X5325"/>
  <c r="AA5325"/>
  <c r="AD5325"/>
  <c r="AC5338"/>
  <c r="AD5338"/>
  <c r="AC5365"/>
  <c r="Y5365"/>
  <c r="Z5365"/>
  <c r="M5365"/>
  <c r="Q5365"/>
  <c r="X5365"/>
  <c r="AA5365"/>
  <c r="AD5365"/>
  <c r="AC5377"/>
  <c r="Y5377"/>
  <c r="Z5377"/>
  <c r="M5377"/>
  <c r="Q5377"/>
  <c r="X5377"/>
  <c r="AA5377"/>
  <c r="AD5377"/>
  <c r="AC5402"/>
  <c r="AD5402"/>
  <c r="AC5409"/>
  <c r="AD5409"/>
  <c r="AC5448"/>
  <c r="Y5448"/>
  <c r="Z5448"/>
  <c r="M5448"/>
  <c r="Q5448"/>
  <c r="X5448"/>
  <c r="AA5448"/>
  <c r="AD5448"/>
  <c r="AC5453"/>
  <c r="Y5453"/>
  <c r="Z5453"/>
  <c r="M5453"/>
  <c r="Q5453"/>
  <c r="X5453"/>
  <c r="AA5453"/>
  <c r="AD5453"/>
  <c r="AC5484"/>
  <c r="AD5484"/>
  <c r="AC5486"/>
  <c r="Y5486"/>
  <c r="Z5486"/>
  <c r="M5486"/>
  <c r="Q5486"/>
  <c r="X5486"/>
  <c r="AA5486"/>
  <c r="AD5486"/>
  <c r="AC5513"/>
  <c r="AD5513"/>
  <c r="AC5527"/>
  <c r="Y5527"/>
  <c r="Z5527"/>
  <c r="M5527"/>
  <c r="Q5527"/>
  <c r="X5527"/>
  <c r="AA5527"/>
  <c r="AD5527"/>
  <c r="AC5528"/>
  <c r="Y5528"/>
  <c r="Z5528"/>
  <c r="M5528"/>
  <c r="Q5528"/>
  <c r="X5528"/>
  <c r="AA5528"/>
  <c r="AD5528"/>
  <c r="AC5532"/>
  <c r="AD5532"/>
  <c r="AC5538"/>
  <c r="Y5538"/>
  <c r="Z5538"/>
  <c r="M5538"/>
  <c r="Q5538"/>
  <c r="X5538"/>
  <c r="AA5538"/>
  <c r="AD5538"/>
  <c r="AC5561"/>
  <c r="AD5561"/>
  <c r="AC5562"/>
  <c r="Y5562"/>
  <c r="Z5562"/>
  <c r="M5562"/>
  <c r="Q5562"/>
  <c r="X5562"/>
  <c r="AA5562"/>
  <c r="AD5562"/>
  <c r="AC5570"/>
  <c r="Y5570"/>
  <c r="Z5570"/>
  <c r="M5570"/>
  <c r="Q5570"/>
  <c r="X5570"/>
  <c r="AA5570"/>
  <c r="AD5570"/>
  <c r="AC5572"/>
  <c r="Y5572"/>
  <c r="Z5572"/>
  <c r="M5572"/>
  <c r="Q5572"/>
  <c r="X5572"/>
  <c r="AA5572"/>
  <c r="AD5572"/>
  <c r="AC5585"/>
  <c r="AD5585"/>
  <c r="AC5591"/>
  <c r="AD5591"/>
  <c r="AC5600"/>
  <c r="Y5600"/>
  <c r="Z5600"/>
  <c r="M5600"/>
  <c r="Q5600"/>
  <c r="X5600"/>
  <c r="AA5600"/>
  <c r="AD5600"/>
  <c r="AC5609"/>
  <c r="AD5609"/>
  <c r="AC5616"/>
  <c r="Y5616"/>
  <c r="Z5616"/>
  <c r="M5616"/>
  <c r="Q5616"/>
  <c r="X5616"/>
  <c r="AA5616"/>
  <c r="AD5616"/>
  <c r="AC5627"/>
  <c r="AD5627"/>
  <c r="AC5640"/>
  <c r="AD5640"/>
  <c r="AC5649"/>
  <c r="AD5649"/>
  <c r="AC5654"/>
  <c r="AD5654"/>
  <c r="AC5690"/>
  <c r="AD5690"/>
  <c r="AC5704"/>
  <c r="Y5704"/>
  <c r="Z5704"/>
  <c r="M5704"/>
  <c r="Q5704"/>
  <c r="X5704"/>
  <c r="AA5704"/>
  <c r="AD5704"/>
  <c r="AC5720"/>
  <c r="AD5720"/>
  <c r="AC5768"/>
  <c r="AD5768"/>
  <c r="AC5775"/>
  <c r="AD5775"/>
  <c r="AC5786"/>
  <c r="AD5786"/>
  <c r="AC5801"/>
  <c r="Y5801"/>
  <c r="Z5801"/>
  <c r="M5801"/>
  <c r="Q5801"/>
  <c r="X5801"/>
  <c r="AA5801"/>
  <c r="AD5801"/>
  <c r="AC5803"/>
  <c r="Y5803"/>
  <c r="Z5803"/>
  <c r="M5803"/>
  <c r="Q5803"/>
  <c r="X5803"/>
  <c r="AA5803"/>
  <c r="AD5803"/>
  <c r="AC5806"/>
  <c r="Y5806"/>
  <c r="Z5806"/>
  <c r="M5806"/>
  <c r="Q5806"/>
  <c r="X5806"/>
  <c r="AA5806"/>
  <c r="AD5806"/>
  <c r="AC5810"/>
  <c r="AD5810"/>
  <c r="AC5831"/>
  <c r="AD5831"/>
  <c r="AC5845"/>
  <c r="AD5845"/>
  <c r="AC5848"/>
  <c r="Y5848"/>
  <c r="Z5848"/>
  <c r="M5848"/>
  <c r="Q5848"/>
  <c r="X5848"/>
  <c r="AA5848"/>
  <c r="AD5848"/>
  <c r="AC5858"/>
  <c r="AD5858"/>
  <c r="AC5874"/>
  <c r="AD5874"/>
  <c r="AC5878"/>
  <c r="Y5878"/>
  <c r="Z5878"/>
  <c r="M5878"/>
  <c r="Q5878"/>
  <c r="X5878"/>
  <c r="AA5878"/>
  <c r="AD5878"/>
  <c r="AC5887"/>
  <c r="Y5887"/>
  <c r="Z5887"/>
  <c r="M5887"/>
  <c r="Q5887"/>
  <c r="X5887"/>
  <c r="AA5887"/>
  <c r="AD5887"/>
  <c r="AC5907"/>
  <c r="Y5907"/>
  <c r="Z5907"/>
  <c r="M5907"/>
  <c r="Q5907"/>
  <c r="X5907"/>
  <c r="AA5907"/>
  <c r="AD5907"/>
  <c r="AC5908"/>
  <c r="Y5908"/>
  <c r="Z5908"/>
  <c r="M5908"/>
  <c r="Q5908"/>
  <c r="X5908"/>
  <c r="AA5908"/>
  <c r="AD5908"/>
  <c r="AC5909"/>
  <c r="Y5909"/>
  <c r="Z5909"/>
  <c r="M5909"/>
  <c r="Q5909"/>
  <c r="X5909"/>
  <c r="AA5909"/>
  <c r="AD5909"/>
  <c r="AC5937"/>
  <c r="Y5937"/>
  <c r="Z5937"/>
  <c r="M5937"/>
  <c r="Q5937"/>
  <c r="X5937"/>
  <c r="AA5937"/>
  <c r="AD5937"/>
  <c r="AC5981"/>
  <c r="Y5981"/>
  <c r="Z5981"/>
  <c r="M5981"/>
  <c r="Q5981"/>
  <c r="X5981"/>
  <c r="AA5981"/>
  <c r="AD5981"/>
  <c r="AC6010"/>
  <c r="AD6010"/>
  <c r="AC6016"/>
  <c r="AD6016"/>
  <c r="AC6026"/>
  <c r="AD6026"/>
  <c r="AC6049"/>
  <c r="AD6049"/>
  <c r="AC6066"/>
  <c r="Y6066"/>
  <c r="Z6066"/>
  <c r="M6066"/>
  <c r="Q6066"/>
  <c r="X6066"/>
  <c r="AA6066"/>
  <c r="AD6066"/>
  <c r="AC6071"/>
  <c r="Y6071"/>
  <c r="Z6071"/>
  <c r="M6071"/>
  <c r="Q6071"/>
  <c r="X6071"/>
  <c r="AA6071"/>
  <c r="AD6071"/>
  <c r="AC6090"/>
  <c r="Y6090"/>
  <c r="Z6090"/>
  <c r="M6090"/>
  <c r="Q6090"/>
  <c r="X6090"/>
  <c r="AA6090"/>
  <c r="AD6090"/>
  <c r="AC6104"/>
  <c r="AD6104"/>
  <c r="AC6108"/>
  <c r="AD6108"/>
  <c r="AC6120"/>
  <c r="Y6120"/>
  <c r="Z6120"/>
  <c r="M6120"/>
  <c r="Q6120"/>
  <c r="X6120"/>
  <c r="AA6120"/>
  <c r="AD6120"/>
  <c r="AC6125"/>
  <c r="AD6125"/>
  <c r="AC6138"/>
  <c r="Y6138"/>
  <c r="Z6138"/>
  <c r="M6138"/>
  <c r="Q6138"/>
  <c r="X6138"/>
  <c r="AA6138"/>
  <c r="AD6138"/>
  <c r="AC6189"/>
  <c r="Y6189"/>
  <c r="Z6189"/>
  <c r="M6189"/>
  <c r="Q6189"/>
  <c r="X6189"/>
  <c r="AA6189"/>
  <c r="AD6189"/>
  <c r="AC6199"/>
  <c r="Y6199"/>
  <c r="Z6199"/>
  <c r="M6199"/>
  <c r="Q6199"/>
  <c r="X6199"/>
  <c r="AA6199"/>
  <c r="AD6199"/>
  <c r="AC6204"/>
  <c r="AD6204"/>
  <c r="AC6220"/>
  <c r="AD6220"/>
  <c r="AC6236"/>
  <c r="Y6236"/>
  <c r="Z6236"/>
  <c r="M6236"/>
  <c r="Q6236"/>
  <c r="X6236"/>
  <c r="AA6236"/>
  <c r="AD6236"/>
  <c r="AC6237"/>
  <c r="AD6237"/>
  <c r="AC6242"/>
  <c r="AD6242"/>
  <c r="AC6249"/>
  <c r="AD6249"/>
  <c r="AC6278"/>
  <c r="Y6278"/>
  <c r="Z6278"/>
  <c r="M6278"/>
  <c r="Q6278"/>
  <c r="X6278"/>
  <c r="AA6278"/>
  <c r="AD6278"/>
  <c r="AC6294"/>
  <c r="Y6294"/>
  <c r="Z6294"/>
  <c r="M6294"/>
  <c r="Q6294"/>
  <c r="X6294"/>
  <c r="AA6294"/>
  <c r="AD6294"/>
  <c r="AC6296"/>
  <c r="AD6296"/>
  <c r="AC6311"/>
  <c r="AD6311"/>
  <c r="AC6314"/>
  <c r="AD6314"/>
  <c r="AC6329"/>
  <c r="AD6329"/>
  <c r="AC6348"/>
  <c r="AD6348"/>
  <c r="AC6357"/>
  <c r="Y6357"/>
  <c r="Z6357"/>
  <c r="M6357"/>
  <c r="Q6357"/>
  <c r="X6357"/>
  <c r="AA6357"/>
  <c r="AD6357"/>
  <c r="AC6363"/>
  <c r="AD6363"/>
  <c r="AC6373"/>
  <c r="AD6373"/>
  <c r="AC6416"/>
  <c r="Y6416"/>
  <c r="Z6416"/>
  <c r="M6416"/>
  <c r="Q6416"/>
  <c r="X6416"/>
  <c r="AA6416"/>
  <c r="AD6416"/>
  <c r="AC6421"/>
  <c r="AD6421"/>
  <c r="AC6426"/>
  <c r="Y6426"/>
  <c r="Z6426"/>
  <c r="M6426"/>
  <c r="Q6426"/>
  <c r="X6426"/>
  <c r="AA6426"/>
  <c r="AD6426"/>
  <c r="AC6440"/>
  <c r="AD6440"/>
  <c r="AC6441"/>
  <c r="AD6441"/>
  <c r="AC6443"/>
  <c r="AD6443"/>
  <c r="AC6469"/>
  <c r="AD6469"/>
  <c r="AC6472"/>
  <c r="AD6472"/>
  <c r="AC6516"/>
  <c r="AD6516"/>
  <c r="AC6535"/>
  <c r="AD6535"/>
  <c r="AC6542"/>
  <c r="Y6542"/>
  <c r="Z6542"/>
  <c r="M6542"/>
  <c r="Q6542"/>
  <c r="X6542"/>
  <c r="AA6542"/>
  <c r="AD6542"/>
  <c r="AC6544"/>
  <c r="AD6544"/>
  <c r="AC6562"/>
  <c r="AD6562"/>
  <c r="AC6566"/>
  <c r="Y6566"/>
  <c r="Z6566"/>
  <c r="M6566"/>
  <c r="Q6566"/>
  <c r="X6566"/>
  <c r="AA6566"/>
  <c r="AD6566"/>
  <c r="AC6571"/>
  <c r="AD6571"/>
  <c r="AC6658"/>
  <c r="Y6658"/>
  <c r="Z6658"/>
  <c r="M6658"/>
  <c r="Q6658"/>
  <c r="X6658"/>
  <c r="AA6658"/>
  <c r="AD6658"/>
  <c r="AC6659"/>
  <c r="AD6659"/>
  <c r="AC6669"/>
  <c r="Y6669"/>
  <c r="Z6669"/>
  <c r="M6669"/>
  <c r="Q6669"/>
  <c r="X6669"/>
  <c r="AA6669"/>
  <c r="AD6669"/>
  <c r="AC6677"/>
  <c r="AD6677"/>
  <c r="AC6698"/>
  <c r="AD6698"/>
  <c r="AC6729"/>
  <c r="AD6729"/>
  <c r="AC6734"/>
  <c r="Y6734"/>
  <c r="Z6734"/>
  <c r="M6734"/>
  <c r="Q6734"/>
  <c r="X6734"/>
  <c r="AA6734"/>
  <c r="AD6734"/>
  <c r="AC6744"/>
  <c r="Y6744"/>
  <c r="Z6744"/>
  <c r="M6744"/>
  <c r="Q6744"/>
  <c r="X6744"/>
  <c r="AA6744"/>
  <c r="AD6744"/>
  <c r="AC6751"/>
  <c r="AD6751"/>
  <c r="AC6758"/>
  <c r="AD6758"/>
  <c r="AC6759"/>
  <c r="Y6759"/>
  <c r="Z6759"/>
  <c r="M6759"/>
  <c r="Q6759"/>
  <c r="X6759"/>
  <c r="AA6759"/>
  <c r="AD6759"/>
  <c r="AC6794"/>
  <c r="AD6794"/>
  <c r="AC6796"/>
  <c r="Y6796"/>
  <c r="Z6796"/>
  <c r="M6796"/>
  <c r="Q6796"/>
  <c r="X6796"/>
  <c r="AA6796"/>
  <c r="AD6796"/>
  <c r="AC6811"/>
  <c r="Y6811"/>
  <c r="Z6811"/>
  <c r="M6811"/>
  <c r="Q6811"/>
  <c r="X6811"/>
  <c r="AA6811"/>
  <c r="AD6811"/>
  <c r="AC6818"/>
  <c r="Y6818"/>
  <c r="Z6818"/>
  <c r="M6818"/>
  <c r="Q6818"/>
  <c r="X6818"/>
  <c r="AA6818"/>
  <c r="AD6818"/>
  <c r="AC6827"/>
  <c r="Y6827"/>
  <c r="Z6827"/>
  <c r="M6827"/>
  <c r="Q6827"/>
  <c r="X6827"/>
  <c r="AA6827"/>
  <c r="AD6827"/>
  <c r="AC6844"/>
  <c r="AD6844"/>
  <c r="AC6873"/>
  <c r="AD6873"/>
  <c r="AC6877"/>
  <c r="Y6877"/>
  <c r="Z6877"/>
  <c r="M6877"/>
  <c r="Q6877"/>
  <c r="X6877"/>
  <c r="AA6877"/>
  <c r="AD6877"/>
  <c r="AC6901"/>
  <c r="Y6901"/>
  <c r="Z6901"/>
  <c r="M6901"/>
  <c r="Q6901"/>
  <c r="X6901"/>
  <c r="AA6901"/>
  <c r="AD6901"/>
  <c r="AC6909"/>
  <c r="AD6909"/>
  <c r="AC6930"/>
  <c r="AD6930"/>
  <c r="AC6933"/>
  <c r="AD6933"/>
  <c r="AC6935"/>
  <c r="Y6935"/>
  <c r="Z6935"/>
  <c r="M6935"/>
  <c r="Q6935"/>
  <c r="X6935"/>
  <c r="AA6935"/>
  <c r="AD6935"/>
  <c r="AC6947"/>
  <c r="Y6947"/>
  <c r="Z6947"/>
  <c r="M6947"/>
  <c r="Q6947"/>
  <c r="X6947"/>
  <c r="AA6947"/>
  <c r="AD6947"/>
  <c r="AC6957"/>
  <c r="Y6957"/>
  <c r="Z6957"/>
  <c r="M6957"/>
  <c r="Q6957"/>
  <c r="X6957"/>
  <c r="AA6957"/>
  <c r="AD6957"/>
  <c r="AC7047"/>
  <c r="Y7047"/>
  <c r="Z7047"/>
  <c r="M7047"/>
  <c r="Q7047"/>
  <c r="X7047"/>
  <c r="AA7047"/>
  <c r="AD7047"/>
  <c r="AC7058"/>
  <c r="AD7058"/>
  <c r="AC7061"/>
  <c r="AD7061"/>
  <c r="AC7063"/>
  <c r="Y7063"/>
  <c r="Z7063"/>
  <c r="M7063"/>
  <c r="Q7063"/>
  <c r="X7063"/>
  <c r="AA7063"/>
  <c r="AD7063"/>
  <c r="AC7080"/>
  <c r="AD7080"/>
  <c r="AC7085"/>
  <c r="AD7085"/>
  <c r="AC7095"/>
  <c r="Y7095"/>
  <c r="Z7095"/>
  <c r="M7095"/>
  <c r="Q7095"/>
  <c r="X7095"/>
  <c r="AA7095"/>
  <c r="AD7095"/>
  <c r="AC7147"/>
  <c r="AD7147"/>
  <c r="AC7149"/>
  <c r="AD7149"/>
  <c r="AC7154"/>
  <c r="Y7154"/>
  <c r="Z7154"/>
  <c r="M7154"/>
  <c r="Q7154"/>
  <c r="X7154"/>
  <c r="AA7154"/>
  <c r="AD7154"/>
  <c r="AC7159"/>
  <c r="AD7159"/>
  <c r="AC7173"/>
  <c r="AD7173"/>
  <c r="AC7205"/>
  <c r="AD7205"/>
  <c r="AC7206"/>
  <c r="AD7206"/>
  <c r="AC7210"/>
  <c r="AD7210"/>
  <c r="AC7235"/>
  <c r="AD7235"/>
  <c r="AC7245"/>
  <c r="Y7245"/>
  <c r="Z7245"/>
  <c r="M7245"/>
  <c r="Q7245"/>
  <c r="X7245"/>
  <c r="AA7245"/>
  <c r="AD7245"/>
  <c r="AC7247"/>
  <c r="Y7247"/>
  <c r="Z7247"/>
  <c r="M7247"/>
  <c r="Q7247"/>
  <c r="X7247"/>
  <c r="AA7247"/>
  <c r="AD7247"/>
  <c r="AC7248"/>
  <c r="AD7248"/>
  <c r="AC7249"/>
  <c r="Y7249"/>
  <c r="Z7249"/>
  <c r="M7249"/>
  <c r="Q7249"/>
  <c r="X7249"/>
  <c r="AA7249"/>
  <c r="AD7249"/>
  <c r="AC7264"/>
  <c r="AD7264"/>
  <c r="AC7280"/>
  <c r="AD7280"/>
  <c r="AC7286"/>
  <c r="Y7286"/>
  <c r="Z7286"/>
  <c r="M7286"/>
  <c r="Q7286"/>
  <c r="X7286"/>
  <c r="AA7286"/>
  <c r="AD7286"/>
  <c r="AC7297"/>
  <c r="AD7297"/>
  <c r="AC7313"/>
  <c r="AD7313"/>
  <c r="AC7317"/>
  <c r="Y7317"/>
  <c r="Z7317"/>
  <c r="M7317"/>
  <c r="Q7317"/>
  <c r="X7317"/>
  <c r="AA7317"/>
  <c r="AD7317"/>
  <c r="AC7320"/>
  <c r="AD7320"/>
  <c r="AC7328"/>
  <c r="AD7328"/>
  <c r="AC7344"/>
  <c r="Y7344"/>
  <c r="Z7344"/>
  <c r="M7344"/>
  <c r="Q7344"/>
  <c r="X7344"/>
  <c r="AA7344"/>
  <c r="AD7344"/>
  <c r="AC7348"/>
  <c r="Y7348"/>
  <c r="Z7348"/>
  <c r="M7348"/>
  <c r="Q7348"/>
  <c r="X7348"/>
  <c r="AA7348"/>
  <c r="AD7348"/>
  <c r="AC7349"/>
  <c r="AD7349"/>
  <c r="AC7355"/>
  <c r="AD7355"/>
  <c r="AC7360"/>
  <c r="Y7360"/>
  <c r="Z7360"/>
  <c r="M7360"/>
  <c r="Q7360"/>
  <c r="X7360"/>
  <c r="AA7360"/>
  <c r="AD7360"/>
  <c r="AC7368"/>
  <c r="AD7368"/>
  <c r="AC7372"/>
  <c r="Y7372"/>
  <c r="Z7372"/>
  <c r="M7372"/>
  <c r="Q7372"/>
  <c r="X7372"/>
  <c r="AA7372"/>
  <c r="AD7372"/>
  <c r="AC7373"/>
  <c r="AD7373"/>
  <c r="AC7407"/>
  <c r="Y7407"/>
  <c r="Z7407"/>
  <c r="M7407"/>
  <c r="Q7407"/>
  <c r="X7407"/>
  <c r="AA7407"/>
  <c r="AD7407"/>
  <c r="AC7408"/>
  <c r="AD7408"/>
  <c r="AC7415"/>
  <c r="AD7415"/>
  <c r="AC7425"/>
  <c r="AD7425"/>
  <c r="AC7426"/>
  <c r="Y7426"/>
  <c r="Z7426"/>
  <c r="M7426"/>
  <c r="Q7426"/>
  <c r="X7426"/>
  <c r="AA7426"/>
  <c r="AD7426"/>
  <c r="AC7430"/>
  <c r="Y7430"/>
  <c r="Z7430"/>
  <c r="M7430"/>
  <c r="Q7430"/>
  <c r="X7430"/>
  <c r="AA7430"/>
  <c r="AD7430"/>
  <c r="AC7453"/>
  <c r="Y7453"/>
  <c r="Z7453"/>
  <c r="M7453"/>
  <c r="Q7453"/>
  <c r="X7453"/>
  <c r="AA7453"/>
  <c r="AD7453"/>
  <c r="AC7455"/>
  <c r="AD7455"/>
  <c r="AC7473"/>
  <c r="AD7473"/>
  <c r="AC7484"/>
  <c r="Y7484"/>
  <c r="Z7484"/>
  <c r="M7484"/>
  <c r="Q7484"/>
  <c r="X7484"/>
  <c r="AA7484"/>
  <c r="AD7484"/>
  <c r="AC7498"/>
  <c r="Y7498"/>
  <c r="Z7498"/>
  <c r="M7498"/>
  <c r="Q7498"/>
  <c r="X7498"/>
  <c r="AA7498"/>
  <c r="AD7498"/>
  <c r="AC7505"/>
  <c r="Y7505"/>
  <c r="Z7505"/>
  <c r="M7505"/>
  <c r="Q7505"/>
  <c r="X7505"/>
  <c r="AA7505"/>
  <c r="AD7505"/>
  <c r="AC7513"/>
  <c r="AD7513"/>
  <c r="AC7516"/>
  <c r="AD7516"/>
  <c r="AC7526"/>
  <c r="AD7526"/>
  <c r="AC7583"/>
  <c r="AD7583"/>
  <c r="AC7585"/>
  <c r="Y7585"/>
  <c r="Z7585"/>
  <c r="M7585"/>
  <c r="Q7585"/>
  <c r="X7585"/>
  <c r="AA7585"/>
  <c r="AD7585"/>
  <c r="AC7680"/>
  <c r="AD7680"/>
  <c r="AC7684"/>
  <c r="AD7684"/>
  <c r="AC7689"/>
  <c r="AD7689"/>
  <c r="AC7691"/>
  <c r="AD7691"/>
  <c r="AC7707"/>
  <c r="AD7707"/>
  <c r="AC7720"/>
  <c r="AD7720"/>
  <c r="AC7722"/>
  <c r="AD7722"/>
  <c r="AC7729"/>
  <c r="Y7729"/>
  <c r="Z7729"/>
  <c r="M7729"/>
  <c r="Q7729"/>
  <c r="X7729"/>
  <c r="AA7729"/>
  <c r="AD7729"/>
  <c r="AC7734"/>
  <c r="AD7734"/>
  <c r="AC7764"/>
  <c r="Y7764"/>
  <c r="Z7764"/>
  <c r="M7764"/>
  <c r="Q7764"/>
  <c r="X7764"/>
  <c r="AA7764"/>
  <c r="AD7764"/>
  <c r="AC7765"/>
  <c r="AD7765"/>
  <c r="AC7792"/>
  <c r="AD7792"/>
  <c r="AC7825"/>
  <c r="AD7825"/>
  <c r="AC7849"/>
  <c r="AD7849"/>
  <c r="AC7850"/>
  <c r="Y7850"/>
  <c r="Z7850"/>
  <c r="M7850"/>
  <c r="Q7850"/>
  <c r="X7850"/>
  <c r="AA7850"/>
  <c r="AD7850"/>
  <c r="AC7865"/>
  <c r="AD7865"/>
  <c r="AC7869"/>
  <c r="Y7869"/>
  <c r="Z7869"/>
  <c r="M7869"/>
  <c r="Q7869"/>
  <c r="X7869"/>
  <c r="AA7869"/>
  <c r="AD7869"/>
  <c r="AC7878"/>
  <c r="Y7878"/>
  <c r="Z7878"/>
  <c r="M7878"/>
  <c r="Q7878"/>
  <c r="X7878"/>
  <c r="AA7878"/>
  <c r="AD7878"/>
  <c r="AC7888"/>
  <c r="Y7888"/>
  <c r="Z7888"/>
  <c r="M7888"/>
  <c r="Q7888"/>
  <c r="X7888"/>
  <c r="AA7888"/>
  <c r="AD7888"/>
  <c r="AC7892"/>
  <c r="AD7892"/>
  <c r="AC7914"/>
  <c r="Y7914"/>
  <c r="Z7914"/>
  <c r="M7914"/>
  <c r="Q7914"/>
  <c r="X7914"/>
  <c r="AA7914"/>
  <c r="AD7914"/>
  <c r="AC7915"/>
  <c r="AD7915"/>
  <c r="AC7926"/>
  <c r="AD7926"/>
  <c r="AC7929"/>
  <c r="Y7929"/>
  <c r="Z7929"/>
  <c r="M7929"/>
  <c r="Q7929"/>
  <c r="X7929"/>
  <c r="AA7929"/>
  <c r="AD7929"/>
  <c r="AC7936"/>
  <c r="AD7936"/>
  <c r="AC7939"/>
  <c r="Y7939"/>
  <c r="Z7939"/>
  <c r="M7939"/>
  <c r="Q7939"/>
  <c r="X7939"/>
  <c r="AA7939"/>
  <c r="AD7939"/>
  <c r="AC7953"/>
  <c r="AD7953"/>
  <c r="AC7958"/>
  <c r="Y7958"/>
  <c r="Z7958"/>
  <c r="M7958"/>
  <c r="Q7958"/>
  <c r="X7958"/>
  <c r="AA7958"/>
  <c r="AD7958"/>
  <c r="AC7963"/>
  <c r="AD7963"/>
  <c r="AC8001"/>
  <c r="AD8001"/>
  <c r="AC8005"/>
  <c r="AD8005"/>
  <c r="AC8023"/>
  <c r="Y8023"/>
  <c r="Z8023"/>
  <c r="M8023"/>
  <c r="Q8023"/>
  <c r="X8023"/>
  <c r="AA8023"/>
  <c r="AD8023"/>
  <c r="AC8052"/>
  <c r="Y8052"/>
  <c r="Z8052"/>
  <c r="M8052"/>
  <c r="Q8052"/>
  <c r="X8052"/>
  <c r="AA8052"/>
  <c r="AD8052"/>
  <c r="AC8053"/>
  <c r="Y8053"/>
  <c r="Z8053"/>
  <c r="M8053"/>
  <c r="Q8053"/>
  <c r="X8053"/>
  <c r="AA8053"/>
  <c r="AD8053"/>
  <c r="AC8059"/>
  <c r="Y8059"/>
  <c r="Z8059"/>
  <c r="M8059"/>
  <c r="Q8059"/>
  <c r="X8059"/>
  <c r="AA8059"/>
  <c r="AD8059"/>
  <c r="AC8084"/>
  <c r="AD8084"/>
  <c r="AC8103"/>
  <c r="AD8103"/>
  <c r="AC8104"/>
  <c r="AD8104"/>
  <c r="AC8141"/>
  <c r="Y8141"/>
  <c r="Z8141"/>
  <c r="M8141"/>
  <c r="Q8141"/>
  <c r="X8141"/>
  <c r="AA8141"/>
  <c r="AD8141"/>
  <c r="AC8144"/>
  <c r="Y8144"/>
  <c r="Z8144"/>
  <c r="M8144"/>
  <c r="Q8144"/>
  <c r="X8144"/>
  <c r="AA8144"/>
  <c r="AD8144"/>
  <c r="AC8164"/>
  <c r="Y8164"/>
  <c r="Z8164"/>
  <c r="M8164"/>
  <c r="Q8164"/>
  <c r="X8164"/>
  <c r="AA8164"/>
  <c r="AD8164"/>
  <c r="AC8191"/>
  <c r="AD8191"/>
  <c r="AC8193"/>
  <c r="Y8193"/>
  <c r="Z8193"/>
  <c r="M8193"/>
  <c r="Q8193"/>
  <c r="X8193"/>
  <c r="AA8193"/>
  <c r="AD8193"/>
  <c r="AC8215"/>
  <c r="Y8215"/>
  <c r="Z8215"/>
  <c r="M8215"/>
  <c r="Q8215"/>
  <c r="X8215"/>
  <c r="AA8215"/>
  <c r="AD8215"/>
  <c r="AC8217"/>
  <c r="Y8217"/>
  <c r="Z8217"/>
  <c r="M8217"/>
  <c r="Q8217"/>
  <c r="X8217"/>
  <c r="AA8217"/>
  <c r="AD8217"/>
  <c r="AC8229"/>
  <c r="Y8229"/>
  <c r="Z8229"/>
  <c r="M8229"/>
  <c r="Q8229"/>
  <c r="X8229"/>
  <c r="AA8229"/>
  <c r="AD8229"/>
  <c r="AC8238"/>
  <c r="AD8238"/>
  <c r="AC8251"/>
  <c r="AD8251"/>
  <c r="AC8274"/>
  <c r="AD8274"/>
  <c r="AC8275"/>
  <c r="AD8275"/>
  <c r="AC8276"/>
  <c r="Y8276"/>
  <c r="Z8276"/>
  <c r="M8276"/>
  <c r="Q8276"/>
  <c r="X8276"/>
  <c r="AA8276"/>
  <c r="AD8276"/>
  <c r="AC8290"/>
  <c r="AD8290"/>
  <c r="AC8312"/>
  <c r="AD8312"/>
  <c r="AC8325"/>
  <c r="Y8325"/>
  <c r="Z8325"/>
  <c r="M8325"/>
  <c r="Q8325"/>
  <c r="X8325"/>
  <c r="AA8325"/>
  <c r="AD8325"/>
  <c r="AC8342"/>
  <c r="AD8342"/>
  <c r="AC8364"/>
  <c r="AD8364"/>
  <c r="AC8399"/>
  <c r="Y8399"/>
  <c r="Z8399"/>
  <c r="M8399"/>
  <c r="Q8399"/>
  <c r="X8399"/>
  <c r="AA8399"/>
  <c r="AD8399"/>
  <c r="AC8415"/>
  <c r="AD8415"/>
  <c r="AC8440"/>
  <c r="AD8440"/>
  <c r="AC8441"/>
  <c r="AD8441"/>
  <c r="AC8451"/>
  <c r="AD8451"/>
  <c r="AC8468"/>
  <c r="AD8468"/>
  <c r="AC8497"/>
  <c r="Y8497"/>
  <c r="Z8497"/>
  <c r="M8497"/>
  <c r="Q8497"/>
  <c r="X8497"/>
  <c r="AA8497"/>
  <c r="AD8497"/>
  <c r="AC8510"/>
  <c r="AD8510"/>
  <c r="AC8541"/>
  <c r="AD8541"/>
  <c r="AC8542"/>
  <c r="Y8542"/>
  <c r="Z8542"/>
  <c r="M8542"/>
  <c r="Q8542"/>
  <c r="X8542"/>
  <c r="AA8542"/>
  <c r="AD8542"/>
  <c r="AC8551"/>
  <c r="Y8551"/>
  <c r="Z8551"/>
  <c r="M8551"/>
  <c r="Q8551"/>
  <c r="X8551"/>
  <c r="AA8551"/>
  <c r="AD8551"/>
  <c r="AC8578"/>
  <c r="AD8578"/>
  <c r="AC8583"/>
  <c r="AD8583"/>
  <c r="AC8607"/>
  <c r="AD8607"/>
  <c r="AC8608"/>
  <c r="AD8608"/>
  <c r="AC8610"/>
  <c r="AD8610"/>
  <c r="AC8633"/>
  <c r="AD8633"/>
  <c r="AC8657"/>
  <c r="Y8657"/>
  <c r="Z8657"/>
  <c r="M8657"/>
  <c r="Q8657"/>
  <c r="X8657"/>
  <c r="AA8657"/>
  <c r="AD8657"/>
  <c r="AC8658"/>
  <c r="AD8658"/>
  <c r="AC8681"/>
  <c r="AD8681"/>
  <c r="AC8685"/>
  <c r="Y8685"/>
  <c r="Z8685"/>
  <c r="M8685"/>
  <c r="Q8685"/>
  <c r="X8685"/>
  <c r="AA8685"/>
  <c r="AD8685"/>
  <c r="AC8715"/>
  <c r="Y8715"/>
  <c r="Z8715"/>
  <c r="M8715"/>
  <c r="Q8715"/>
  <c r="X8715"/>
  <c r="AA8715"/>
  <c r="AD8715"/>
  <c r="AC8725"/>
  <c r="Y8725"/>
  <c r="Z8725"/>
  <c r="M8725"/>
  <c r="Q8725"/>
  <c r="X8725"/>
  <c r="AA8725"/>
  <c r="AD8725"/>
  <c r="AC8729"/>
  <c r="Y8729"/>
  <c r="Z8729"/>
  <c r="M8729"/>
  <c r="Q8729"/>
  <c r="X8729"/>
  <c r="AA8729"/>
  <c r="AD8729"/>
  <c r="AC8733"/>
  <c r="Y8733"/>
  <c r="Z8733"/>
  <c r="M8733"/>
  <c r="Q8733"/>
  <c r="X8733"/>
  <c r="AA8733"/>
  <c r="AD8733"/>
  <c r="AC8735"/>
  <c r="Y8735"/>
  <c r="Z8735"/>
  <c r="M8735"/>
  <c r="Q8735"/>
  <c r="X8735"/>
  <c r="AA8735"/>
  <c r="AD8735"/>
  <c r="AC8744"/>
  <c r="AD8744"/>
  <c r="AC8745"/>
  <c r="Y8745"/>
  <c r="Z8745"/>
  <c r="M8745"/>
  <c r="Q8745"/>
  <c r="X8745"/>
  <c r="AA8745"/>
  <c r="AD8745"/>
  <c r="AC8768"/>
  <c r="AD8768"/>
  <c r="AC8772"/>
  <c r="AD8772"/>
  <c r="AC8785"/>
  <c r="AD8785"/>
  <c r="AC8794"/>
  <c r="Y8794"/>
  <c r="Z8794"/>
  <c r="M8794"/>
  <c r="Q8794"/>
  <c r="X8794"/>
  <c r="AA8794"/>
  <c r="AD8794"/>
  <c r="AC8807"/>
  <c r="Y8807"/>
  <c r="Z8807"/>
  <c r="M8807"/>
  <c r="Q8807"/>
  <c r="X8807"/>
  <c r="AA8807"/>
  <c r="AD8807"/>
  <c r="AC8826"/>
  <c r="AD8826"/>
  <c r="AC8828"/>
  <c r="Y8828"/>
  <c r="Z8828"/>
  <c r="M8828"/>
  <c r="Q8828"/>
  <c r="X8828"/>
  <c r="AA8828"/>
  <c r="AD8828"/>
  <c r="AC8886"/>
  <c r="AD8886"/>
  <c r="AC8897"/>
  <c r="AD8897"/>
  <c r="AC8932"/>
  <c r="Y8932"/>
  <c r="Z8932"/>
  <c r="M8932"/>
  <c r="Q8932"/>
  <c r="X8932"/>
  <c r="AA8932"/>
  <c r="AD8932"/>
  <c r="AC8941"/>
  <c r="AD8941"/>
  <c r="AC8967"/>
  <c r="Y8967"/>
  <c r="Z8967"/>
  <c r="M8967"/>
  <c r="Q8967"/>
  <c r="X8967"/>
  <c r="AA8967"/>
  <c r="AD8967"/>
  <c r="AC8980"/>
  <c r="AD8980"/>
  <c r="AC8983"/>
  <c r="AD8983"/>
  <c r="AC8986"/>
  <c r="Y8986"/>
  <c r="Z8986"/>
  <c r="M8986"/>
  <c r="Q8986"/>
  <c r="X8986"/>
  <c r="AA8986"/>
  <c r="AD8986"/>
  <c r="AC8990"/>
  <c r="AD8990"/>
  <c r="AC8997"/>
  <c r="AD8997"/>
  <c r="AC9004"/>
  <c r="AD9004"/>
  <c r="AC9026"/>
  <c r="AD9026"/>
  <c r="AC9031"/>
  <c r="Y9031"/>
  <c r="Z9031"/>
  <c r="M9031"/>
  <c r="Q9031"/>
  <c r="X9031"/>
  <c r="AA9031"/>
  <c r="AD9031"/>
  <c r="AC10"/>
  <c r="AD10"/>
  <c r="AC25"/>
  <c r="Y25"/>
  <c r="Z25"/>
  <c r="M25"/>
  <c r="Q25"/>
  <c r="X25"/>
  <c r="AA25"/>
  <c r="AD25"/>
  <c r="AC33"/>
  <c r="AD33"/>
  <c r="AC62"/>
  <c r="AD62"/>
  <c r="AC66"/>
  <c r="Y66"/>
  <c r="Z66"/>
  <c r="M66"/>
  <c r="Q66"/>
  <c r="X66"/>
  <c r="AA66"/>
  <c r="AD66"/>
  <c r="AC82"/>
  <c r="Y82"/>
  <c r="Z82"/>
  <c r="M82"/>
  <c r="Q82"/>
  <c r="X82"/>
  <c r="AA82"/>
  <c r="AD82"/>
  <c r="AC87"/>
  <c r="AD87"/>
  <c r="AC90"/>
  <c r="Y90"/>
  <c r="Z90"/>
  <c r="M90"/>
  <c r="Q90"/>
  <c r="X90"/>
  <c r="AA90"/>
  <c r="AD90"/>
  <c r="AC100"/>
  <c r="Y100"/>
  <c r="Z100"/>
  <c r="M100"/>
  <c r="Q100"/>
  <c r="X100"/>
  <c r="AA100"/>
  <c r="AD100"/>
  <c r="AC113"/>
  <c r="AD113"/>
  <c r="AC115"/>
  <c r="Y115"/>
  <c r="Z115"/>
  <c r="M115"/>
  <c r="Q115"/>
  <c r="X115"/>
  <c r="AA115"/>
  <c r="AD115"/>
  <c r="AC126"/>
  <c r="AD126"/>
  <c r="AC132"/>
  <c r="AD132"/>
  <c r="AC144"/>
  <c r="AD144"/>
  <c r="AC179"/>
  <c r="AD179"/>
  <c r="AC230"/>
  <c r="Y230"/>
  <c r="Z230"/>
  <c r="M230"/>
  <c r="Q230"/>
  <c r="X230"/>
  <c r="AA230"/>
  <c r="AD230"/>
  <c r="AC236"/>
  <c r="AD236"/>
  <c r="AC240"/>
  <c r="AD240"/>
  <c r="AC273"/>
  <c r="AD273"/>
  <c r="AC282"/>
  <c r="AD282"/>
  <c r="AC296"/>
  <c r="AD296"/>
  <c r="AC310"/>
  <c r="AD310"/>
  <c r="AC335"/>
  <c r="Y335"/>
  <c r="Z335"/>
  <c r="M335"/>
  <c r="Q335"/>
  <c r="X335"/>
  <c r="AA335"/>
  <c r="AD335"/>
  <c r="AC342"/>
  <c r="Y342"/>
  <c r="Z342"/>
  <c r="M342"/>
  <c r="Q342"/>
  <c r="X342"/>
  <c r="AA342"/>
  <c r="AD342"/>
  <c r="AC352"/>
  <c r="Y352"/>
  <c r="Z352"/>
  <c r="M352"/>
  <c r="Q352"/>
  <c r="X352"/>
  <c r="AA352"/>
  <c r="AD352"/>
  <c r="AC361"/>
  <c r="AD361"/>
  <c r="AC388"/>
  <c r="AD388"/>
  <c r="AC403"/>
  <c r="Y403"/>
  <c r="Z403"/>
  <c r="M403"/>
  <c r="Q403"/>
  <c r="X403"/>
  <c r="AA403"/>
  <c r="AD403"/>
  <c r="AC404"/>
  <c r="Y404"/>
  <c r="Z404"/>
  <c r="M404"/>
  <c r="Q404"/>
  <c r="X404"/>
  <c r="AA404"/>
  <c r="AD404"/>
  <c r="AC409"/>
  <c r="Y409"/>
  <c r="Z409"/>
  <c r="M409"/>
  <c r="Q409"/>
  <c r="X409"/>
  <c r="AA409"/>
  <c r="AD409"/>
  <c r="AC417"/>
  <c r="Y417"/>
  <c r="Z417"/>
  <c r="M417"/>
  <c r="Q417"/>
  <c r="X417"/>
  <c r="AA417"/>
  <c r="AD417"/>
  <c r="AC426"/>
  <c r="AD426"/>
  <c r="AC427"/>
  <c r="AD427"/>
  <c r="AC429"/>
  <c r="Y429"/>
  <c r="Z429"/>
  <c r="M429"/>
  <c r="Q429"/>
  <c r="X429"/>
  <c r="AA429"/>
  <c r="AD429"/>
  <c r="AC475"/>
  <c r="AD475"/>
  <c r="AC478"/>
  <c r="AD478"/>
  <c r="AC497"/>
  <c r="AD497"/>
  <c r="AC518"/>
  <c r="AD518"/>
  <c r="AC537"/>
  <c r="Y537"/>
  <c r="Z537"/>
  <c r="M537"/>
  <c r="Q537"/>
  <c r="X537"/>
  <c r="AA537"/>
  <c r="AD537"/>
  <c r="AC555"/>
  <c r="Y555"/>
  <c r="Z555"/>
  <c r="M555"/>
  <c r="Q555"/>
  <c r="X555"/>
  <c r="AA555"/>
  <c r="AD555"/>
  <c r="AC571"/>
  <c r="Y571"/>
  <c r="Z571"/>
  <c r="M571"/>
  <c r="Q571"/>
  <c r="X571"/>
  <c r="AA571"/>
  <c r="AD571"/>
  <c r="AC606"/>
  <c r="AD606"/>
  <c r="AC631"/>
  <c r="Y631"/>
  <c r="Z631"/>
  <c r="M631"/>
  <c r="Q631"/>
  <c r="X631"/>
  <c r="AA631"/>
  <c r="AD631"/>
  <c r="AC636"/>
  <c r="AD636"/>
  <c r="AC638"/>
  <c r="AD638"/>
  <c r="AC656"/>
  <c r="Y656"/>
  <c r="Z656"/>
  <c r="M656"/>
  <c r="Q656"/>
  <c r="X656"/>
  <c r="AA656"/>
  <c r="AD656"/>
  <c r="AC666"/>
  <c r="Y666"/>
  <c r="Z666"/>
  <c r="M666"/>
  <c r="Q666"/>
  <c r="X666"/>
  <c r="AA666"/>
  <c r="AD666"/>
  <c r="AC668"/>
  <c r="Y668"/>
  <c r="Z668"/>
  <c r="M668"/>
  <c r="Q668"/>
  <c r="X668"/>
  <c r="AA668"/>
  <c r="AD668"/>
  <c r="AC675"/>
  <c r="AD675"/>
  <c r="AC680"/>
  <c r="Y680"/>
  <c r="Z680"/>
  <c r="M680"/>
  <c r="Q680"/>
  <c r="X680"/>
  <c r="AA680"/>
  <c r="AD680"/>
  <c r="AC681"/>
  <c r="Y681"/>
  <c r="Z681"/>
  <c r="M681"/>
  <c r="Q681"/>
  <c r="X681"/>
  <c r="AA681"/>
  <c r="AD681"/>
  <c r="AC716"/>
  <c r="AD716"/>
  <c r="AC717"/>
  <c r="AD717"/>
  <c r="AC722"/>
  <c r="AD722"/>
  <c r="AC760"/>
  <c r="Y760"/>
  <c r="Z760"/>
  <c r="M760"/>
  <c r="Q760"/>
  <c r="X760"/>
  <c r="AA760"/>
  <c r="AD760"/>
  <c r="AC764"/>
  <c r="AD764"/>
  <c r="AC772"/>
  <c r="Y772"/>
  <c r="Z772"/>
  <c r="M772"/>
  <c r="Q772"/>
  <c r="X772"/>
  <c r="AA772"/>
  <c r="AD772"/>
  <c r="AC774"/>
  <c r="Y774"/>
  <c r="Z774"/>
  <c r="M774"/>
  <c r="Q774"/>
  <c r="X774"/>
  <c r="AA774"/>
  <c r="AD774"/>
  <c r="AC785"/>
  <c r="Y785"/>
  <c r="Z785"/>
  <c r="M785"/>
  <c r="Q785"/>
  <c r="X785"/>
  <c r="AA785"/>
  <c r="AD785"/>
  <c r="AC803"/>
  <c r="AD803"/>
  <c r="AC818"/>
  <c r="AD818"/>
  <c r="AC822"/>
  <c r="AD822"/>
  <c r="AC828"/>
  <c r="Y828"/>
  <c r="Z828"/>
  <c r="M828"/>
  <c r="Q828"/>
  <c r="X828"/>
  <c r="AA828"/>
  <c r="AD828"/>
  <c r="AC847"/>
  <c r="Y847"/>
  <c r="Z847"/>
  <c r="M847"/>
  <c r="Q847"/>
  <c r="X847"/>
  <c r="AA847"/>
  <c r="AD847"/>
  <c r="AC849"/>
  <c r="Y849"/>
  <c r="Z849"/>
  <c r="M849"/>
  <c r="Q849"/>
  <c r="X849"/>
  <c r="AA849"/>
  <c r="AD849"/>
  <c r="AC859"/>
  <c r="Y859"/>
  <c r="Z859"/>
  <c r="M859"/>
  <c r="Q859"/>
  <c r="X859"/>
  <c r="AA859"/>
  <c r="AD859"/>
  <c r="AC910"/>
  <c r="Y910"/>
  <c r="Z910"/>
  <c r="M910"/>
  <c r="Q910"/>
  <c r="X910"/>
  <c r="AA910"/>
  <c r="AD910"/>
  <c r="AC912"/>
  <c r="Y912"/>
  <c r="Z912"/>
  <c r="M912"/>
  <c r="Q912"/>
  <c r="X912"/>
  <c r="AA912"/>
  <c r="AD912"/>
  <c r="AC913"/>
  <c r="Y913"/>
  <c r="Z913"/>
  <c r="M913"/>
  <c r="Q913"/>
  <c r="X913"/>
  <c r="AA913"/>
  <c r="AD913"/>
  <c r="AC921"/>
  <c r="AD921"/>
  <c r="AC927"/>
  <c r="AD927"/>
  <c r="AC936"/>
  <c r="AD936"/>
  <c r="AC947"/>
  <c r="Y947"/>
  <c r="Z947"/>
  <c r="M947"/>
  <c r="Q947"/>
  <c r="X947"/>
  <c r="AA947"/>
  <c r="AD947"/>
  <c r="AC955"/>
  <c r="AD955"/>
  <c r="AC961"/>
  <c r="Y961"/>
  <c r="Z961"/>
  <c r="M961"/>
  <c r="Q961"/>
  <c r="X961"/>
  <c r="AA961"/>
  <c r="AD961"/>
  <c r="AC969"/>
  <c r="AD969"/>
  <c r="AC1001"/>
  <c r="Y1001"/>
  <c r="Z1001"/>
  <c r="M1001"/>
  <c r="Q1001"/>
  <c r="X1001"/>
  <c r="AA1001"/>
  <c r="AD1001"/>
  <c r="AC1018"/>
  <c r="Y1018"/>
  <c r="Z1018"/>
  <c r="M1018"/>
  <c r="Q1018"/>
  <c r="X1018"/>
  <c r="AA1018"/>
  <c r="AD1018"/>
  <c r="AC1037"/>
  <c r="AD1037"/>
  <c r="AC1118"/>
  <c r="Y1118"/>
  <c r="Z1118"/>
  <c r="M1118"/>
  <c r="Q1118"/>
  <c r="X1118"/>
  <c r="AA1118"/>
  <c r="AD1118"/>
  <c r="AC1136"/>
  <c r="Y1136"/>
  <c r="Z1136"/>
  <c r="M1136"/>
  <c r="Q1136"/>
  <c r="X1136"/>
  <c r="AA1136"/>
  <c r="AD1136"/>
  <c r="AC1152"/>
  <c r="AD1152"/>
  <c r="AC1158"/>
  <c r="AD1158"/>
  <c r="AC1179"/>
  <c r="AD1179"/>
  <c r="AC1193"/>
  <c r="AD1193"/>
  <c r="AC1196"/>
  <c r="Y1196"/>
  <c r="Z1196"/>
  <c r="M1196"/>
  <c r="Q1196"/>
  <c r="X1196"/>
  <c r="AA1196"/>
  <c r="AD1196"/>
  <c r="AC1198"/>
  <c r="Y1198"/>
  <c r="Z1198"/>
  <c r="M1198"/>
  <c r="Q1198"/>
  <c r="X1198"/>
  <c r="AA1198"/>
  <c r="AD1198"/>
  <c r="AC1213"/>
  <c r="AD1213"/>
  <c r="AC1238"/>
  <c r="AD1238"/>
  <c r="AC1253"/>
  <c r="AD1253"/>
  <c r="AC1254"/>
  <c r="Y1254"/>
  <c r="Z1254"/>
  <c r="M1254"/>
  <c r="Q1254"/>
  <c r="X1254"/>
  <c r="AA1254"/>
  <c r="AD1254"/>
  <c r="AC1293"/>
  <c r="AD1293"/>
  <c r="AC1296"/>
  <c r="AD1296"/>
  <c r="AC1298"/>
  <c r="AD1298"/>
  <c r="AC1304"/>
  <c r="AD1304"/>
  <c r="AC1315"/>
  <c r="AD1315"/>
  <c r="AC1319"/>
  <c r="Y1319"/>
  <c r="Z1319"/>
  <c r="M1319"/>
  <c r="Q1319"/>
  <c r="X1319"/>
  <c r="AA1319"/>
  <c r="AD1319"/>
  <c r="AC1335"/>
  <c r="Y1335"/>
  <c r="Z1335"/>
  <c r="M1335"/>
  <c r="Q1335"/>
  <c r="X1335"/>
  <c r="AA1335"/>
  <c r="AD1335"/>
  <c r="AC1377"/>
  <c r="Y1377"/>
  <c r="Z1377"/>
  <c r="M1377"/>
  <c r="Q1377"/>
  <c r="X1377"/>
  <c r="AA1377"/>
  <c r="AD1377"/>
  <c r="AC1386"/>
  <c r="Y1386"/>
  <c r="Z1386"/>
  <c r="M1386"/>
  <c r="Q1386"/>
  <c r="X1386"/>
  <c r="AA1386"/>
  <c r="AD1386"/>
  <c r="AC1391"/>
  <c r="AD1391"/>
  <c r="AC1395"/>
  <c r="Y1395"/>
  <c r="Z1395"/>
  <c r="M1395"/>
  <c r="Q1395"/>
  <c r="X1395"/>
  <c r="AA1395"/>
  <c r="AD1395"/>
  <c r="AC1432"/>
  <c r="Y1432"/>
  <c r="Z1432"/>
  <c r="M1432"/>
  <c r="Q1432"/>
  <c r="X1432"/>
  <c r="AA1432"/>
  <c r="AD1432"/>
  <c r="AC1448"/>
  <c r="Y1448"/>
  <c r="Z1448"/>
  <c r="M1448"/>
  <c r="Q1448"/>
  <c r="X1448"/>
  <c r="AA1448"/>
  <c r="AD1448"/>
  <c r="AC1477"/>
  <c r="Y1477"/>
  <c r="Z1477"/>
  <c r="M1477"/>
  <c r="Q1477"/>
  <c r="X1477"/>
  <c r="AA1477"/>
  <c r="AD1477"/>
  <c r="AC1480"/>
  <c r="Y1480"/>
  <c r="Z1480"/>
  <c r="M1480"/>
  <c r="Q1480"/>
  <c r="X1480"/>
  <c r="AA1480"/>
  <c r="AD1480"/>
  <c r="AC1489"/>
  <c r="Y1489"/>
  <c r="Z1489"/>
  <c r="M1489"/>
  <c r="Q1489"/>
  <c r="X1489"/>
  <c r="AA1489"/>
  <c r="AD1489"/>
  <c r="AC1493"/>
  <c r="AD1493"/>
  <c r="AC1497"/>
  <c r="Y1497"/>
  <c r="Z1497"/>
  <c r="M1497"/>
  <c r="Q1497"/>
  <c r="X1497"/>
  <c r="AA1497"/>
  <c r="AD1497"/>
  <c r="AC1506"/>
  <c r="AD1506"/>
  <c r="AC1507"/>
  <c r="AD1507"/>
  <c r="AC1519"/>
  <c r="Y1519"/>
  <c r="Z1519"/>
  <c r="M1519"/>
  <c r="Q1519"/>
  <c r="X1519"/>
  <c r="AA1519"/>
  <c r="AD1519"/>
  <c r="AC1521"/>
  <c r="Y1521"/>
  <c r="Z1521"/>
  <c r="M1521"/>
  <c r="Q1521"/>
  <c r="X1521"/>
  <c r="AA1521"/>
  <c r="AD1521"/>
  <c r="AC1545"/>
  <c r="AD1545"/>
  <c r="AC1564"/>
  <c r="AD1564"/>
  <c r="AC1567"/>
  <c r="Y1567"/>
  <c r="Z1567"/>
  <c r="M1567"/>
  <c r="Q1567"/>
  <c r="X1567"/>
  <c r="AA1567"/>
  <c r="AD1567"/>
  <c r="AC1568"/>
  <c r="AD1568"/>
  <c r="AC1569"/>
  <c r="AD1569"/>
  <c r="AC1604"/>
  <c r="Y1604"/>
  <c r="Z1604"/>
  <c r="M1604"/>
  <c r="Q1604"/>
  <c r="X1604"/>
  <c r="AA1604"/>
  <c r="AD1604"/>
  <c r="AC1616"/>
  <c r="AD1616"/>
  <c r="AC1623"/>
  <c r="Y1623"/>
  <c r="Z1623"/>
  <c r="M1623"/>
  <c r="Q1623"/>
  <c r="X1623"/>
  <c r="AA1623"/>
  <c r="AD1623"/>
  <c r="AC1652"/>
  <c r="AD1652"/>
  <c r="AC1655"/>
  <c r="AD1655"/>
  <c r="AC1660"/>
  <c r="Y1660"/>
  <c r="Z1660"/>
  <c r="M1660"/>
  <c r="Q1660"/>
  <c r="X1660"/>
  <c r="AA1660"/>
  <c r="AD1660"/>
  <c r="AC1685"/>
  <c r="Y1685"/>
  <c r="Z1685"/>
  <c r="M1685"/>
  <c r="Q1685"/>
  <c r="X1685"/>
  <c r="AA1685"/>
  <c r="AD1685"/>
  <c r="AC1703"/>
  <c r="AD1703"/>
  <c r="AC1708"/>
  <c r="AD1708"/>
  <c r="AC1709"/>
  <c r="Y1709"/>
  <c r="Z1709"/>
  <c r="M1709"/>
  <c r="Q1709"/>
  <c r="X1709"/>
  <c r="AA1709"/>
  <c r="AD1709"/>
  <c r="AC1724"/>
  <c r="Y1724"/>
  <c r="Z1724"/>
  <c r="M1724"/>
  <c r="Q1724"/>
  <c r="X1724"/>
  <c r="AA1724"/>
  <c r="AD1724"/>
  <c r="AC1734"/>
  <c r="Y1734"/>
  <c r="Z1734"/>
  <c r="M1734"/>
  <c r="Q1734"/>
  <c r="X1734"/>
  <c r="AA1734"/>
  <c r="AD1734"/>
  <c r="AC1736"/>
  <c r="AD1736"/>
  <c r="AC1754"/>
  <c r="Y1754"/>
  <c r="Z1754"/>
  <c r="M1754"/>
  <c r="Q1754"/>
  <c r="X1754"/>
  <c r="AA1754"/>
  <c r="AD1754"/>
  <c r="AC1791"/>
  <c r="Y1791"/>
  <c r="Z1791"/>
  <c r="M1791"/>
  <c r="Q1791"/>
  <c r="X1791"/>
  <c r="AA1791"/>
  <c r="AD1791"/>
  <c r="AC1801"/>
  <c r="AD1801"/>
  <c r="AC1810"/>
  <c r="Y1810"/>
  <c r="Z1810"/>
  <c r="M1810"/>
  <c r="Q1810"/>
  <c r="X1810"/>
  <c r="AA1810"/>
  <c r="AD1810"/>
  <c r="AC1811"/>
  <c r="AD1811"/>
  <c r="AC1828"/>
  <c r="AD1828"/>
  <c r="AC1831"/>
  <c r="Y1831"/>
  <c r="Z1831"/>
  <c r="M1831"/>
  <c r="Q1831"/>
  <c r="X1831"/>
  <c r="AA1831"/>
  <c r="AD1831"/>
  <c r="AC1835"/>
  <c r="Y1835"/>
  <c r="Z1835"/>
  <c r="M1835"/>
  <c r="Q1835"/>
  <c r="X1835"/>
  <c r="AA1835"/>
  <c r="AD1835"/>
  <c r="AC1840"/>
  <c r="Y1840"/>
  <c r="Z1840"/>
  <c r="M1840"/>
  <c r="Q1840"/>
  <c r="X1840"/>
  <c r="AA1840"/>
  <c r="AD1840"/>
  <c r="AC1877"/>
  <c r="AD1877"/>
  <c r="AC1879"/>
  <c r="AD1879"/>
  <c r="AC1880"/>
  <c r="AD1880"/>
  <c r="AC1881"/>
  <c r="Y1881"/>
  <c r="Z1881"/>
  <c r="M1881"/>
  <c r="Q1881"/>
  <c r="X1881"/>
  <c r="AA1881"/>
  <c r="AD1881"/>
  <c r="AC1892"/>
  <c r="Y1892"/>
  <c r="Z1892"/>
  <c r="M1892"/>
  <c r="Q1892"/>
  <c r="X1892"/>
  <c r="AA1892"/>
  <c r="AD1892"/>
  <c r="AC1899"/>
  <c r="AD1899"/>
  <c r="AC1900"/>
  <c r="AD1900"/>
  <c r="AC1909"/>
  <c r="AD1909"/>
  <c r="AC1911"/>
  <c r="Y1911"/>
  <c r="Z1911"/>
  <c r="M1911"/>
  <c r="Q1911"/>
  <c r="X1911"/>
  <c r="AA1911"/>
  <c r="AD1911"/>
  <c r="AC1924"/>
  <c r="AD1924"/>
  <c r="AC1929"/>
  <c r="Y1929"/>
  <c r="Z1929"/>
  <c r="M1929"/>
  <c r="Q1929"/>
  <c r="X1929"/>
  <c r="AA1929"/>
  <c r="AD1929"/>
  <c r="AC1931"/>
  <c r="Y1931"/>
  <c r="Z1931"/>
  <c r="M1931"/>
  <c r="Q1931"/>
  <c r="X1931"/>
  <c r="AA1931"/>
  <c r="AD1931"/>
  <c r="AC1955"/>
  <c r="AD1955"/>
  <c r="AC1959"/>
  <c r="AD1959"/>
  <c r="AC1962"/>
  <c r="Y1962"/>
  <c r="Z1962"/>
  <c r="M1962"/>
  <c r="Q1962"/>
  <c r="X1962"/>
  <c r="AA1962"/>
  <c r="AD1962"/>
  <c r="AC1983"/>
  <c r="AD1983"/>
  <c r="AC1985"/>
  <c r="Y1985"/>
  <c r="Z1985"/>
  <c r="M1985"/>
  <c r="Q1985"/>
  <c r="X1985"/>
  <c r="AA1985"/>
  <c r="AD1985"/>
  <c r="AC2030"/>
  <c r="Y2030"/>
  <c r="Z2030"/>
  <c r="M2030"/>
  <c r="Q2030"/>
  <c r="X2030"/>
  <c r="AA2030"/>
  <c r="AD2030"/>
  <c r="AC2038"/>
  <c r="Y2038"/>
  <c r="Z2038"/>
  <c r="M2038"/>
  <c r="Q2038"/>
  <c r="X2038"/>
  <c r="AA2038"/>
  <c r="AD2038"/>
  <c r="AC2059"/>
  <c r="AD2059"/>
  <c r="AC2071"/>
  <c r="AD2071"/>
  <c r="AC2093"/>
  <c r="AD2093"/>
  <c r="AC2109"/>
  <c r="AD2109"/>
  <c r="AC2115"/>
  <c r="AD2115"/>
  <c r="AC2122"/>
  <c r="AD2122"/>
  <c r="AC2139"/>
  <c r="AD2139"/>
  <c r="AC2141"/>
  <c r="Y2141"/>
  <c r="Z2141"/>
  <c r="M2141"/>
  <c r="Q2141"/>
  <c r="X2141"/>
  <c r="AA2141"/>
  <c r="AD2141"/>
  <c r="AC2180"/>
  <c r="Y2180"/>
  <c r="Z2180"/>
  <c r="M2180"/>
  <c r="Q2180"/>
  <c r="X2180"/>
  <c r="AA2180"/>
  <c r="AD2180"/>
  <c r="AC2182"/>
  <c r="Y2182"/>
  <c r="Z2182"/>
  <c r="M2182"/>
  <c r="Q2182"/>
  <c r="X2182"/>
  <c r="AA2182"/>
  <c r="AD2182"/>
  <c r="AC2196"/>
  <c r="AD2196"/>
  <c r="AC2221"/>
  <c r="Y2221"/>
  <c r="Z2221"/>
  <c r="M2221"/>
  <c r="Q2221"/>
  <c r="X2221"/>
  <c r="AA2221"/>
  <c r="AD2221"/>
  <c r="AC2222"/>
  <c r="Y2222"/>
  <c r="Z2222"/>
  <c r="M2222"/>
  <c r="Q2222"/>
  <c r="X2222"/>
  <c r="AA2222"/>
  <c r="AD2222"/>
  <c r="AC2234"/>
  <c r="AD2234"/>
  <c r="AC2241"/>
  <c r="AD2241"/>
  <c r="AC2248"/>
  <c r="AD2248"/>
  <c r="AC2261"/>
  <c r="AD2261"/>
  <c r="AC2285"/>
  <c r="Y2285"/>
  <c r="Z2285"/>
  <c r="M2285"/>
  <c r="Q2285"/>
  <c r="X2285"/>
  <c r="AA2285"/>
  <c r="AD2285"/>
  <c r="AC2294"/>
  <c r="Y2294"/>
  <c r="Z2294"/>
  <c r="M2294"/>
  <c r="Q2294"/>
  <c r="X2294"/>
  <c r="AA2294"/>
  <c r="AD2294"/>
  <c r="AC2315"/>
  <c r="AD2315"/>
  <c r="AC2375"/>
  <c r="Y2375"/>
  <c r="Z2375"/>
  <c r="M2375"/>
  <c r="Q2375"/>
  <c r="X2375"/>
  <c r="AA2375"/>
  <c r="AD2375"/>
  <c r="AC2430"/>
  <c r="Y2430"/>
  <c r="Z2430"/>
  <c r="M2430"/>
  <c r="Q2430"/>
  <c r="X2430"/>
  <c r="AA2430"/>
  <c r="AD2430"/>
  <c r="AC2436"/>
  <c r="AD2436"/>
  <c r="AC2453"/>
  <c r="AD2453"/>
  <c r="AC2469"/>
  <c r="Y2469"/>
  <c r="Z2469"/>
  <c r="M2469"/>
  <c r="Q2469"/>
  <c r="X2469"/>
  <c r="AA2469"/>
  <c r="AD2469"/>
  <c r="AC2490"/>
  <c r="Y2490"/>
  <c r="Z2490"/>
  <c r="M2490"/>
  <c r="Q2490"/>
  <c r="X2490"/>
  <c r="AA2490"/>
  <c r="AD2490"/>
  <c r="AC2493"/>
  <c r="AD2493"/>
  <c r="AC2546"/>
  <c r="AD2546"/>
  <c r="AC2554"/>
  <c r="Y2554"/>
  <c r="Z2554"/>
  <c r="M2554"/>
  <c r="Q2554"/>
  <c r="X2554"/>
  <c r="AA2554"/>
  <c r="AD2554"/>
  <c r="AC2569"/>
  <c r="AD2569"/>
  <c r="AC2579"/>
  <c r="AD2579"/>
  <c r="AC2584"/>
  <c r="Y2584"/>
  <c r="Z2584"/>
  <c r="M2584"/>
  <c r="Q2584"/>
  <c r="X2584"/>
  <c r="AA2584"/>
  <c r="AD2584"/>
  <c r="AC2591"/>
  <c r="AD2591"/>
  <c r="AC2592"/>
  <c r="Y2592"/>
  <c r="Z2592"/>
  <c r="M2592"/>
  <c r="Q2592"/>
  <c r="X2592"/>
  <c r="AA2592"/>
  <c r="AD2592"/>
  <c r="AC2595"/>
  <c r="Y2595"/>
  <c r="Z2595"/>
  <c r="M2595"/>
  <c r="Q2595"/>
  <c r="X2595"/>
  <c r="AA2595"/>
  <c r="AD2595"/>
  <c r="AC2596"/>
  <c r="AD2596"/>
  <c r="AC2610"/>
  <c r="AD2610"/>
  <c r="AC2619"/>
  <c r="AD2619"/>
  <c r="AC2632"/>
  <c r="Y2632"/>
  <c r="Z2632"/>
  <c r="M2632"/>
  <c r="Q2632"/>
  <c r="X2632"/>
  <c r="AA2632"/>
  <c r="AD2632"/>
  <c r="AC2646"/>
  <c r="AD2646"/>
  <c r="AC2648"/>
  <c r="AD2648"/>
  <c r="AC2672"/>
  <c r="AD2672"/>
  <c r="AC2675"/>
  <c r="Y2675"/>
  <c r="Z2675"/>
  <c r="M2675"/>
  <c r="Q2675"/>
  <c r="X2675"/>
  <c r="AA2675"/>
  <c r="AD2675"/>
  <c r="AC2697"/>
  <c r="AD2697"/>
  <c r="AC2699"/>
  <c r="Y2699"/>
  <c r="Z2699"/>
  <c r="M2699"/>
  <c r="Q2699"/>
  <c r="X2699"/>
  <c r="AA2699"/>
  <c r="AD2699"/>
  <c r="AC2752"/>
  <c r="Y2752"/>
  <c r="Z2752"/>
  <c r="M2752"/>
  <c r="Q2752"/>
  <c r="X2752"/>
  <c r="AA2752"/>
  <c r="AD2752"/>
  <c r="AC2756"/>
  <c r="Y2756"/>
  <c r="Z2756"/>
  <c r="M2756"/>
  <c r="Q2756"/>
  <c r="X2756"/>
  <c r="AA2756"/>
  <c r="AD2756"/>
  <c r="AC2770"/>
  <c r="AD2770"/>
  <c r="AC2790"/>
  <c r="AD2790"/>
  <c r="AC2809"/>
  <c r="Y2809"/>
  <c r="Z2809"/>
  <c r="M2809"/>
  <c r="Q2809"/>
  <c r="X2809"/>
  <c r="AA2809"/>
  <c r="AD2809"/>
  <c r="AC2810"/>
  <c r="AD2810"/>
  <c r="AC2817"/>
  <c r="AD2817"/>
  <c r="AC2847"/>
  <c r="Y2847"/>
  <c r="Z2847"/>
  <c r="M2847"/>
  <c r="Q2847"/>
  <c r="X2847"/>
  <c r="AA2847"/>
  <c r="AD2847"/>
  <c r="AC2849"/>
  <c r="AD2849"/>
  <c r="AC2877"/>
  <c r="AD2877"/>
  <c r="AC2889"/>
  <c r="AD2889"/>
  <c r="AC2897"/>
  <c r="AD2897"/>
  <c r="AC2905"/>
  <c r="AD2905"/>
  <c r="AC2915"/>
  <c r="AD2915"/>
  <c r="AC2932"/>
  <c r="Y2932"/>
  <c r="Z2932"/>
  <c r="M2932"/>
  <c r="Q2932"/>
  <c r="X2932"/>
  <c r="AA2932"/>
  <c r="AD2932"/>
  <c r="AC2935"/>
  <c r="Y2935"/>
  <c r="Z2935"/>
  <c r="M2935"/>
  <c r="Q2935"/>
  <c r="X2935"/>
  <c r="AA2935"/>
  <c r="AD2935"/>
  <c r="AC2957"/>
  <c r="Y2957"/>
  <c r="Z2957"/>
  <c r="M2957"/>
  <c r="Q2957"/>
  <c r="X2957"/>
  <c r="AA2957"/>
  <c r="AD2957"/>
  <c r="AC3050"/>
  <c r="AD3050"/>
  <c r="AC3054"/>
  <c r="Y3054"/>
  <c r="Z3054"/>
  <c r="M3054"/>
  <c r="Q3054"/>
  <c r="X3054"/>
  <c r="AA3054"/>
  <c r="AD3054"/>
  <c r="AC3077"/>
  <c r="Y3077"/>
  <c r="Z3077"/>
  <c r="M3077"/>
  <c r="Q3077"/>
  <c r="X3077"/>
  <c r="AA3077"/>
  <c r="AD3077"/>
  <c r="AC3084"/>
  <c r="Y3084"/>
  <c r="Z3084"/>
  <c r="M3084"/>
  <c r="Q3084"/>
  <c r="X3084"/>
  <c r="AA3084"/>
  <c r="AD3084"/>
  <c r="AC3093"/>
  <c r="AD3093"/>
  <c r="AC3098"/>
  <c r="Y3098"/>
  <c r="Z3098"/>
  <c r="M3098"/>
  <c r="Q3098"/>
  <c r="X3098"/>
  <c r="AA3098"/>
  <c r="AD3098"/>
  <c r="AC3103"/>
  <c r="AD3103"/>
  <c r="AC3105"/>
  <c r="AD3105"/>
  <c r="AC3119"/>
  <c r="Y3119"/>
  <c r="Z3119"/>
  <c r="M3119"/>
  <c r="Q3119"/>
  <c r="X3119"/>
  <c r="AA3119"/>
  <c r="AD3119"/>
  <c r="AC3127"/>
  <c r="AD3127"/>
  <c r="AC3135"/>
  <c r="Y3135"/>
  <c r="Z3135"/>
  <c r="M3135"/>
  <c r="Q3135"/>
  <c r="X3135"/>
  <c r="AA3135"/>
  <c r="AD3135"/>
  <c r="AC3140"/>
  <c r="Y3140"/>
  <c r="Z3140"/>
  <c r="M3140"/>
  <c r="Q3140"/>
  <c r="X3140"/>
  <c r="AA3140"/>
  <c r="AD3140"/>
  <c r="AC3144"/>
  <c r="Y3144"/>
  <c r="Z3144"/>
  <c r="M3144"/>
  <c r="Q3144"/>
  <c r="X3144"/>
  <c r="AA3144"/>
  <c r="AD3144"/>
  <c r="AC3157"/>
  <c r="AD3157"/>
  <c r="AC3159"/>
  <c r="Y3159"/>
  <c r="Z3159"/>
  <c r="M3159"/>
  <c r="Q3159"/>
  <c r="X3159"/>
  <c r="AA3159"/>
  <c r="AD3159"/>
  <c r="AC3165"/>
  <c r="AD3165"/>
  <c r="AC3170"/>
  <c r="Y3170"/>
  <c r="Z3170"/>
  <c r="M3170"/>
  <c r="Q3170"/>
  <c r="X3170"/>
  <c r="AA3170"/>
  <c r="AD3170"/>
  <c r="AC3180"/>
  <c r="AD3180"/>
  <c r="AC3188"/>
  <c r="Y3188"/>
  <c r="Z3188"/>
  <c r="M3188"/>
  <c r="Q3188"/>
  <c r="X3188"/>
  <c r="AA3188"/>
  <c r="AD3188"/>
  <c r="AC3190"/>
  <c r="AD3190"/>
  <c r="AC3203"/>
  <c r="Y3203"/>
  <c r="Z3203"/>
  <c r="M3203"/>
  <c r="Q3203"/>
  <c r="X3203"/>
  <c r="AA3203"/>
  <c r="AD3203"/>
  <c r="AC3204"/>
  <c r="AD3204"/>
  <c r="AC3206"/>
  <c r="Y3206"/>
  <c r="Z3206"/>
  <c r="M3206"/>
  <c r="Q3206"/>
  <c r="X3206"/>
  <c r="AA3206"/>
  <c r="AD3206"/>
  <c r="AC3207"/>
  <c r="AD3207"/>
  <c r="AC3225"/>
  <c r="Y3225"/>
  <c r="Z3225"/>
  <c r="M3225"/>
  <c r="Q3225"/>
  <c r="X3225"/>
  <c r="AA3225"/>
  <c r="AD3225"/>
  <c r="AC3237"/>
  <c r="Y3237"/>
  <c r="Z3237"/>
  <c r="M3237"/>
  <c r="Q3237"/>
  <c r="X3237"/>
  <c r="AA3237"/>
  <c r="AD3237"/>
  <c r="AC3248"/>
  <c r="Y3248"/>
  <c r="Z3248"/>
  <c r="M3248"/>
  <c r="Q3248"/>
  <c r="X3248"/>
  <c r="AA3248"/>
  <c r="AD3248"/>
  <c r="AC3270"/>
  <c r="Y3270"/>
  <c r="Z3270"/>
  <c r="M3270"/>
  <c r="Q3270"/>
  <c r="X3270"/>
  <c r="AA3270"/>
  <c r="AD3270"/>
  <c r="AC3274"/>
  <c r="Y3274"/>
  <c r="Z3274"/>
  <c r="M3274"/>
  <c r="Q3274"/>
  <c r="X3274"/>
  <c r="AA3274"/>
  <c r="AD3274"/>
  <c r="AC3286"/>
  <c r="Y3286"/>
  <c r="Z3286"/>
  <c r="M3286"/>
  <c r="Q3286"/>
  <c r="X3286"/>
  <c r="AA3286"/>
  <c r="AD3286"/>
  <c r="AC3293"/>
  <c r="AD3293"/>
  <c r="AC3302"/>
  <c r="AD3302"/>
  <c r="AC3310"/>
  <c r="Y3310"/>
  <c r="Z3310"/>
  <c r="M3310"/>
  <c r="Q3310"/>
  <c r="X3310"/>
  <c r="AA3310"/>
  <c r="AD3310"/>
  <c r="AC3337"/>
  <c r="Y3337"/>
  <c r="Z3337"/>
  <c r="M3337"/>
  <c r="Q3337"/>
  <c r="X3337"/>
  <c r="AA3337"/>
  <c r="AD3337"/>
  <c r="AC3341"/>
  <c r="Y3341"/>
  <c r="Z3341"/>
  <c r="M3341"/>
  <c r="Q3341"/>
  <c r="X3341"/>
  <c r="AA3341"/>
  <c r="AD3341"/>
  <c r="AC3343"/>
  <c r="AD3343"/>
  <c r="AC3370"/>
  <c r="AD3370"/>
  <c r="AC3393"/>
  <c r="Y3393"/>
  <c r="Z3393"/>
  <c r="M3393"/>
  <c r="Q3393"/>
  <c r="X3393"/>
  <c r="AA3393"/>
  <c r="AD3393"/>
  <c r="AC3414"/>
  <c r="Y3414"/>
  <c r="Z3414"/>
  <c r="M3414"/>
  <c r="Q3414"/>
  <c r="X3414"/>
  <c r="AA3414"/>
  <c r="AD3414"/>
  <c r="AC3457"/>
  <c r="AD3457"/>
  <c r="AC3461"/>
  <c r="AD3461"/>
  <c r="AC3471"/>
  <c r="Y3471"/>
  <c r="Z3471"/>
  <c r="M3471"/>
  <c r="Q3471"/>
  <c r="X3471"/>
  <c r="AA3471"/>
  <c r="AD3471"/>
  <c r="AC3472"/>
  <c r="Y3472"/>
  <c r="Z3472"/>
  <c r="M3472"/>
  <c r="Q3472"/>
  <c r="X3472"/>
  <c r="AA3472"/>
  <c r="AD3472"/>
  <c r="AC3564"/>
  <c r="AD3564"/>
  <c r="AC3565"/>
  <c r="AD3565"/>
  <c r="AC3583"/>
  <c r="Y3583"/>
  <c r="Z3583"/>
  <c r="M3583"/>
  <c r="Q3583"/>
  <c r="X3583"/>
  <c r="AA3583"/>
  <c r="AD3583"/>
  <c r="AC3615"/>
  <c r="Y3615"/>
  <c r="Z3615"/>
  <c r="M3615"/>
  <c r="Q3615"/>
  <c r="X3615"/>
  <c r="AA3615"/>
  <c r="AD3615"/>
  <c r="AC3616"/>
  <c r="AD3616"/>
  <c r="AC3621"/>
  <c r="Y3621"/>
  <c r="Z3621"/>
  <c r="M3621"/>
  <c r="Q3621"/>
  <c r="X3621"/>
  <c r="AA3621"/>
  <c r="AD3621"/>
  <c r="AC3649"/>
  <c r="Y3649"/>
  <c r="Z3649"/>
  <c r="M3649"/>
  <c r="Q3649"/>
  <c r="X3649"/>
  <c r="AA3649"/>
  <c r="AD3649"/>
  <c r="AC3662"/>
  <c r="AD3662"/>
  <c r="AC3676"/>
  <c r="Y3676"/>
  <c r="Z3676"/>
  <c r="M3676"/>
  <c r="Q3676"/>
  <c r="X3676"/>
  <c r="AA3676"/>
  <c r="AD3676"/>
  <c r="AC3695"/>
  <c r="AD3695"/>
  <c r="AC3699"/>
  <c r="Y3699"/>
  <c r="Z3699"/>
  <c r="M3699"/>
  <c r="Q3699"/>
  <c r="X3699"/>
  <c r="AA3699"/>
  <c r="AD3699"/>
  <c r="AC3708"/>
  <c r="Y3708"/>
  <c r="Z3708"/>
  <c r="M3708"/>
  <c r="Q3708"/>
  <c r="X3708"/>
  <c r="AA3708"/>
  <c r="AD3708"/>
  <c r="AC3717"/>
  <c r="Y3717"/>
  <c r="Z3717"/>
  <c r="M3717"/>
  <c r="Q3717"/>
  <c r="X3717"/>
  <c r="AA3717"/>
  <c r="AD3717"/>
  <c r="AC3726"/>
  <c r="Y3726"/>
  <c r="Z3726"/>
  <c r="M3726"/>
  <c r="Q3726"/>
  <c r="X3726"/>
  <c r="AA3726"/>
  <c r="AD3726"/>
  <c r="AC3735"/>
  <c r="Y3735"/>
  <c r="Z3735"/>
  <c r="M3735"/>
  <c r="Q3735"/>
  <c r="X3735"/>
  <c r="AA3735"/>
  <c r="AD3735"/>
  <c r="AC3737"/>
  <c r="AD3737"/>
  <c r="AC3788"/>
  <c r="AD3788"/>
  <c r="AC3803"/>
  <c r="Y3803"/>
  <c r="Z3803"/>
  <c r="M3803"/>
  <c r="Q3803"/>
  <c r="X3803"/>
  <c r="AA3803"/>
  <c r="AD3803"/>
  <c r="AC3808"/>
  <c r="Y3808"/>
  <c r="Z3808"/>
  <c r="M3808"/>
  <c r="Q3808"/>
  <c r="X3808"/>
  <c r="AA3808"/>
  <c r="AD3808"/>
  <c r="AC3814"/>
  <c r="Y3814"/>
  <c r="Z3814"/>
  <c r="M3814"/>
  <c r="Q3814"/>
  <c r="X3814"/>
  <c r="AA3814"/>
  <c r="AD3814"/>
  <c r="AC3820"/>
  <c r="AD3820"/>
  <c r="AC3829"/>
  <c r="Y3829"/>
  <c r="Z3829"/>
  <c r="M3829"/>
  <c r="Q3829"/>
  <c r="X3829"/>
  <c r="AA3829"/>
  <c r="AD3829"/>
  <c r="AC3843"/>
  <c r="AD3843"/>
  <c r="AC3851"/>
  <c r="AD3851"/>
  <c r="AC3860"/>
  <c r="AD3860"/>
  <c r="AC3866"/>
  <c r="Y3866"/>
  <c r="Z3866"/>
  <c r="M3866"/>
  <c r="Q3866"/>
  <c r="X3866"/>
  <c r="AA3866"/>
  <c r="AD3866"/>
  <c r="AC3906"/>
  <c r="AD3906"/>
  <c r="AC3931"/>
  <c r="AD3931"/>
  <c r="AC3935"/>
  <c r="AD3935"/>
  <c r="AC3945"/>
  <c r="AD3945"/>
  <c r="AC4019"/>
  <c r="AD4019"/>
  <c r="AC4021"/>
  <c r="AD4021"/>
  <c r="AC4025"/>
  <c r="AD4025"/>
  <c r="AC4032"/>
  <c r="Y4032"/>
  <c r="Z4032"/>
  <c r="M4032"/>
  <c r="Q4032"/>
  <c r="X4032"/>
  <c r="AA4032"/>
  <c r="AD4032"/>
  <c r="AC4035"/>
  <c r="AD4035"/>
  <c r="AC4045"/>
  <c r="Y4045"/>
  <c r="Z4045"/>
  <c r="M4045"/>
  <c r="Q4045"/>
  <c r="X4045"/>
  <c r="AA4045"/>
  <c r="AD4045"/>
  <c r="AC4048"/>
  <c r="Y4048"/>
  <c r="Z4048"/>
  <c r="M4048"/>
  <c r="Q4048"/>
  <c r="X4048"/>
  <c r="AA4048"/>
  <c r="AD4048"/>
  <c r="AC4063"/>
  <c r="Y4063"/>
  <c r="Z4063"/>
  <c r="M4063"/>
  <c r="Q4063"/>
  <c r="X4063"/>
  <c r="AA4063"/>
  <c r="AD4063"/>
  <c r="AC4069"/>
  <c r="Y4069"/>
  <c r="Z4069"/>
  <c r="M4069"/>
  <c r="Q4069"/>
  <c r="X4069"/>
  <c r="AA4069"/>
  <c r="AD4069"/>
  <c r="AC4093"/>
  <c r="AD4093"/>
  <c r="AC4099"/>
  <c r="AD4099"/>
  <c r="AC4115"/>
  <c r="AD4115"/>
  <c r="AC4117"/>
  <c r="Y4117"/>
  <c r="Z4117"/>
  <c r="M4117"/>
  <c r="Q4117"/>
  <c r="X4117"/>
  <c r="AA4117"/>
  <c r="AD4117"/>
  <c r="AC4132"/>
  <c r="Y4132"/>
  <c r="Z4132"/>
  <c r="M4132"/>
  <c r="Q4132"/>
  <c r="X4132"/>
  <c r="AA4132"/>
  <c r="AD4132"/>
  <c r="AC4147"/>
  <c r="AD4147"/>
  <c r="AC4156"/>
  <c r="Y4156"/>
  <c r="Z4156"/>
  <c r="M4156"/>
  <c r="Q4156"/>
  <c r="X4156"/>
  <c r="AA4156"/>
  <c r="AD4156"/>
  <c r="AC4166"/>
  <c r="AD4166"/>
  <c r="AC4180"/>
  <c r="AD4180"/>
  <c r="AC4197"/>
  <c r="Y4197"/>
  <c r="Z4197"/>
  <c r="M4197"/>
  <c r="Q4197"/>
  <c r="X4197"/>
  <c r="AA4197"/>
  <c r="AD4197"/>
  <c r="AC4202"/>
  <c r="Y4202"/>
  <c r="Z4202"/>
  <c r="M4202"/>
  <c r="Q4202"/>
  <c r="X4202"/>
  <c r="AA4202"/>
  <c r="AD4202"/>
  <c r="AC4213"/>
  <c r="Y4213"/>
  <c r="Z4213"/>
  <c r="M4213"/>
  <c r="Q4213"/>
  <c r="X4213"/>
  <c r="AA4213"/>
  <c r="AD4213"/>
  <c r="AC4226"/>
  <c r="Y4226"/>
  <c r="Z4226"/>
  <c r="M4226"/>
  <c r="Q4226"/>
  <c r="X4226"/>
  <c r="AA4226"/>
  <c r="AD4226"/>
  <c r="AC4227"/>
  <c r="AD4227"/>
  <c r="AC4238"/>
  <c r="AD4238"/>
  <c r="AC4241"/>
  <c r="AD4241"/>
  <c r="AC4252"/>
  <c r="Y4252"/>
  <c r="Z4252"/>
  <c r="M4252"/>
  <c r="Q4252"/>
  <c r="X4252"/>
  <c r="AA4252"/>
  <c r="AD4252"/>
  <c r="AC4261"/>
  <c r="AD4261"/>
  <c r="AC4284"/>
  <c r="AD4284"/>
  <c r="AC4303"/>
  <c r="Y4303"/>
  <c r="Z4303"/>
  <c r="M4303"/>
  <c r="Q4303"/>
  <c r="X4303"/>
  <c r="AA4303"/>
  <c r="AD4303"/>
  <c r="AC4311"/>
  <c r="AD4311"/>
  <c r="AC4329"/>
  <c r="AD4329"/>
  <c r="AC4339"/>
  <c r="Y4339"/>
  <c r="Z4339"/>
  <c r="M4339"/>
  <c r="Q4339"/>
  <c r="X4339"/>
  <c r="AA4339"/>
  <c r="AD4339"/>
  <c r="AC4359"/>
  <c r="Y4359"/>
  <c r="Z4359"/>
  <c r="M4359"/>
  <c r="Q4359"/>
  <c r="X4359"/>
  <c r="AA4359"/>
  <c r="AD4359"/>
  <c r="AC4376"/>
  <c r="Y4376"/>
  <c r="Z4376"/>
  <c r="M4376"/>
  <c r="Q4376"/>
  <c r="X4376"/>
  <c r="AA4376"/>
  <c r="AD4376"/>
  <c r="AC4409"/>
  <c r="AD4409"/>
  <c r="AC4417"/>
  <c r="Y4417"/>
  <c r="Z4417"/>
  <c r="M4417"/>
  <c r="Q4417"/>
  <c r="X4417"/>
  <c r="AA4417"/>
  <c r="AD4417"/>
  <c r="AC4418"/>
  <c r="AD4418"/>
  <c r="AC4437"/>
  <c r="Y4437"/>
  <c r="Z4437"/>
  <c r="M4437"/>
  <c r="Q4437"/>
  <c r="X4437"/>
  <c r="AA4437"/>
  <c r="AD4437"/>
  <c r="AC4456"/>
  <c r="Y4456"/>
  <c r="Z4456"/>
  <c r="M4456"/>
  <c r="Q4456"/>
  <c r="X4456"/>
  <c r="AA4456"/>
  <c r="AD4456"/>
  <c r="AC4459"/>
  <c r="Y4459"/>
  <c r="Z4459"/>
  <c r="M4459"/>
  <c r="Q4459"/>
  <c r="X4459"/>
  <c r="AA4459"/>
  <c r="AD4459"/>
  <c r="AC4469"/>
  <c r="AD4469"/>
  <c r="AC4476"/>
  <c r="AD4476"/>
  <c r="AC4520"/>
  <c r="AD4520"/>
  <c r="AC4526"/>
  <c r="AD4526"/>
  <c r="AC4532"/>
  <c r="Y4532"/>
  <c r="Z4532"/>
  <c r="M4532"/>
  <c r="Q4532"/>
  <c r="X4532"/>
  <c r="AA4532"/>
  <c r="AD4532"/>
  <c r="AC4575"/>
  <c r="AD4575"/>
  <c r="AC4576"/>
  <c r="AD4576"/>
  <c r="AC4584"/>
  <c r="AD4584"/>
  <c r="AC4611"/>
  <c r="AD4611"/>
  <c r="AC4661"/>
  <c r="AD4661"/>
  <c r="AC4676"/>
  <c r="Y4676"/>
  <c r="Z4676"/>
  <c r="M4676"/>
  <c r="Q4676"/>
  <c r="X4676"/>
  <c r="AA4676"/>
  <c r="AD4676"/>
  <c r="AC4684"/>
  <c r="Y4684"/>
  <c r="Z4684"/>
  <c r="M4684"/>
  <c r="Q4684"/>
  <c r="X4684"/>
  <c r="AA4684"/>
  <c r="AD4684"/>
  <c r="AC4696"/>
  <c r="Y4696"/>
  <c r="Z4696"/>
  <c r="M4696"/>
  <c r="Q4696"/>
  <c r="X4696"/>
  <c r="AA4696"/>
  <c r="AD4696"/>
  <c r="AC4737"/>
  <c r="Y4737"/>
  <c r="Z4737"/>
  <c r="M4737"/>
  <c r="Q4737"/>
  <c r="X4737"/>
  <c r="AA4737"/>
  <c r="AD4737"/>
  <c r="AC4763"/>
  <c r="AD4763"/>
  <c r="AC4816"/>
  <c r="Y4816"/>
  <c r="Z4816"/>
  <c r="M4816"/>
  <c r="Q4816"/>
  <c r="X4816"/>
  <c r="AA4816"/>
  <c r="AD4816"/>
  <c r="AC4818"/>
  <c r="AD4818"/>
  <c r="AC4823"/>
  <c r="AD4823"/>
  <c r="AC4856"/>
  <c r="AD4856"/>
  <c r="AC4857"/>
  <c r="Y4857"/>
  <c r="Z4857"/>
  <c r="M4857"/>
  <c r="Q4857"/>
  <c r="X4857"/>
  <c r="AA4857"/>
  <c r="AD4857"/>
  <c r="AC4863"/>
  <c r="AD4863"/>
  <c r="AC4865"/>
  <c r="AD4865"/>
  <c r="AC4868"/>
  <c r="AD4868"/>
  <c r="AC4876"/>
  <c r="AD4876"/>
  <c r="AC4888"/>
  <c r="AD4888"/>
  <c r="AC4926"/>
  <c r="AD4926"/>
  <c r="AC4956"/>
  <c r="AD4956"/>
  <c r="AC4958"/>
  <c r="Y4958"/>
  <c r="Z4958"/>
  <c r="M4958"/>
  <c r="Q4958"/>
  <c r="X4958"/>
  <c r="AA4958"/>
  <c r="AD4958"/>
  <c r="AC4973"/>
  <c r="AD4973"/>
  <c r="AC4977"/>
  <c r="AD4977"/>
  <c r="AC4982"/>
  <c r="Y4982"/>
  <c r="Z4982"/>
  <c r="M4982"/>
  <c r="Q4982"/>
  <c r="X4982"/>
  <c r="AA4982"/>
  <c r="AD4982"/>
  <c r="AC5000"/>
  <c r="Y5000"/>
  <c r="Z5000"/>
  <c r="M5000"/>
  <c r="Q5000"/>
  <c r="X5000"/>
  <c r="AA5000"/>
  <c r="AD5000"/>
  <c r="AC5024"/>
  <c r="AD5024"/>
  <c r="AC5026"/>
  <c r="Y5026"/>
  <c r="Z5026"/>
  <c r="M5026"/>
  <c r="Q5026"/>
  <c r="X5026"/>
  <c r="AA5026"/>
  <c r="AD5026"/>
  <c r="AC5066"/>
  <c r="AD5066"/>
  <c r="AC5072"/>
  <c r="Y5072"/>
  <c r="Z5072"/>
  <c r="M5072"/>
  <c r="Q5072"/>
  <c r="X5072"/>
  <c r="AA5072"/>
  <c r="AD5072"/>
  <c r="AC5081"/>
  <c r="AD5081"/>
  <c r="AC5094"/>
  <c r="Y5094"/>
  <c r="Z5094"/>
  <c r="M5094"/>
  <c r="Q5094"/>
  <c r="X5094"/>
  <c r="AA5094"/>
  <c r="AD5094"/>
  <c r="AC5116"/>
  <c r="Y5116"/>
  <c r="Z5116"/>
  <c r="M5116"/>
  <c r="Q5116"/>
  <c r="X5116"/>
  <c r="AA5116"/>
  <c r="AD5116"/>
  <c r="AC5120"/>
  <c r="Y5120"/>
  <c r="Z5120"/>
  <c r="M5120"/>
  <c r="Q5120"/>
  <c r="X5120"/>
  <c r="AA5120"/>
  <c r="AD5120"/>
  <c r="AC5136"/>
  <c r="Y5136"/>
  <c r="Z5136"/>
  <c r="M5136"/>
  <c r="Q5136"/>
  <c r="X5136"/>
  <c r="AA5136"/>
  <c r="AD5136"/>
  <c r="AC5144"/>
  <c r="AD5144"/>
  <c r="AC5149"/>
  <c r="Y5149"/>
  <c r="Z5149"/>
  <c r="M5149"/>
  <c r="Q5149"/>
  <c r="X5149"/>
  <c r="AA5149"/>
  <c r="AD5149"/>
  <c r="AC5192"/>
  <c r="Y5192"/>
  <c r="Z5192"/>
  <c r="M5192"/>
  <c r="Q5192"/>
  <c r="X5192"/>
  <c r="AA5192"/>
  <c r="AD5192"/>
  <c r="AC5199"/>
  <c r="AD5199"/>
  <c r="AC5230"/>
  <c r="Y5230"/>
  <c r="Z5230"/>
  <c r="M5230"/>
  <c r="Q5230"/>
  <c r="X5230"/>
  <c r="AA5230"/>
  <c r="AD5230"/>
  <c r="AC5233"/>
  <c r="Y5233"/>
  <c r="Z5233"/>
  <c r="M5233"/>
  <c r="Q5233"/>
  <c r="X5233"/>
  <c r="AA5233"/>
  <c r="AD5233"/>
  <c r="AC5234"/>
  <c r="Y5234"/>
  <c r="Z5234"/>
  <c r="M5234"/>
  <c r="Q5234"/>
  <c r="X5234"/>
  <c r="AA5234"/>
  <c r="AD5234"/>
  <c r="AC5259"/>
  <c r="AD5259"/>
  <c r="AC5262"/>
  <c r="Y5262"/>
  <c r="Z5262"/>
  <c r="M5262"/>
  <c r="Q5262"/>
  <c r="X5262"/>
  <c r="AA5262"/>
  <c r="AD5262"/>
  <c r="AC5270"/>
  <c r="AD5270"/>
  <c r="AC5280"/>
  <c r="AD5280"/>
  <c r="AC5283"/>
  <c r="AD5283"/>
  <c r="AC5296"/>
  <c r="Y5296"/>
  <c r="Z5296"/>
  <c r="M5296"/>
  <c r="Q5296"/>
  <c r="X5296"/>
  <c r="AA5296"/>
  <c r="AD5296"/>
  <c r="AC5306"/>
  <c r="AD5306"/>
  <c r="AC5330"/>
  <c r="Y5330"/>
  <c r="Z5330"/>
  <c r="M5330"/>
  <c r="Q5330"/>
  <c r="X5330"/>
  <c r="AA5330"/>
  <c r="AD5330"/>
  <c r="AC5334"/>
  <c r="AD5334"/>
  <c r="AC5347"/>
  <c r="AD5347"/>
  <c r="AC5352"/>
  <c r="Y5352"/>
  <c r="Z5352"/>
  <c r="M5352"/>
  <c r="Q5352"/>
  <c r="X5352"/>
  <c r="AA5352"/>
  <c r="AD5352"/>
  <c r="AC5359"/>
  <c r="Y5359"/>
  <c r="Z5359"/>
  <c r="M5359"/>
  <c r="Q5359"/>
  <c r="X5359"/>
  <c r="AA5359"/>
  <c r="AD5359"/>
  <c r="AC5369"/>
  <c r="AD5369"/>
  <c r="AC5373"/>
  <c r="AD5373"/>
  <c r="AC5374"/>
  <c r="Y5374"/>
  <c r="Z5374"/>
  <c r="M5374"/>
  <c r="Q5374"/>
  <c r="X5374"/>
  <c r="AA5374"/>
  <c r="AD5374"/>
  <c r="AC5391"/>
  <c r="AD5391"/>
  <c r="AC5408"/>
  <c r="AD5408"/>
  <c r="AC5428"/>
  <c r="Y5428"/>
  <c r="Z5428"/>
  <c r="M5428"/>
  <c r="Q5428"/>
  <c r="X5428"/>
  <c r="AA5428"/>
  <c r="AD5428"/>
  <c r="AC5434"/>
  <c r="Y5434"/>
  <c r="Z5434"/>
  <c r="M5434"/>
  <c r="Q5434"/>
  <c r="X5434"/>
  <c r="AA5434"/>
  <c r="AD5434"/>
  <c r="AC5462"/>
  <c r="Y5462"/>
  <c r="Z5462"/>
  <c r="M5462"/>
  <c r="Q5462"/>
  <c r="X5462"/>
  <c r="AA5462"/>
  <c r="AD5462"/>
  <c r="AC5466"/>
  <c r="AD5466"/>
  <c r="AC5467"/>
  <c r="AD5467"/>
  <c r="AC5483"/>
  <c r="AD5483"/>
  <c r="AC5499"/>
  <c r="Y5499"/>
  <c r="Z5499"/>
  <c r="M5499"/>
  <c r="Q5499"/>
  <c r="X5499"/>
  <c r="AA5499"/>
  <c r="AD5499"/>
  <c r="AC5503"/>
  <c r="AD5503"/>
  <c r="AC5505"/>
  <c r="AD5505"/>
  <c r="AC5523"/>
  <c r="AD5523"/>
  <c r="AC5548"/>
  <c r="Y5548"/>
  <c r="Z5548"/>
  <c r="M5548"/>
  <c r="Q5548"/>
  <c r="X5548"/>
  <c r="AA5548"/>
  <c r="AD5548"/>
  <c r="AC5565"/>
  <c r="AD5565"/>
  <c r="AC5594"/>
  <c r="AD5594"/>
  <c r="AC5605"/>
  <c r="AD5605"/>
  <c r="AC5613"/>
  <c r="Y5613"/>
  <c r="Z5613"/>
  <c r="M5613"/>
  <c r="Q5613"/>
  <c r="X5613"/>
  <c r="AA5613"/>
  <c r="AD5613"/>
  <c r="AC5615"/>
  <c r="AD5615"/>
  <c r="AC5624"/>
  <c r="Y5624"/>
  <c r="Z5624"/>
  <c r="M5624"/>
  <c r="Q5624"/>
  <c r="X5624"/>
  <c r="AA5624"/>
  <c r="AD5624"/>
  <c r="AC5668"/>
  <c r="Y5668"/>
  <c r="Z5668"/>
  <c r="M5668"/>
  <c r="Q5668"/>
  <c r="X5668"/>
  <c r="AA5668"/>
  <c r="AD5668"/>
  <c r="AC5674"/>
  <c r="AD5674"/>
  <c r="AC5679"/>
  <c r="AD5679"/>
  <c r="AC5688"/>
  <c r="AD5688"/>
  <c r="AC5716"/>
  <c r="Y5716"/>
  <c r="Z5716"/>
  <c r="M5716"/>
  <c r="Q5716"/>
  <c r="X5716"/>
  <c r="AA5716"/>
  <c r="AD5716"/>
  <c r="AC5733"/>
  <c r="AD5733"/>
  <c r="AC5739"/>
  <c r="Y5739"/>
  <c r="Z5739"/>
  <c r="M5739"/>
  <c r="Q5739"/>
  <c r="X5739"/>
  <c r="AA5739"/>
  <c r="AD5739"/>
  <c r="AC5743"/>
  <c r="Y5743"/>
  <c r="Z5743"/>
  <c r="M5743"/>
  <c r="Q5743"/>
  <c r="X5743"/>
  <c r="AA5743"/>
  <c r="AD5743"/>
  <c r="AC5782"/>
  <c r="Y5782"/>
  <c r="Z5782"/>
  <c r="M5782"/>
  <c r="Q5782"/>
  <c r="X5782"/>
  <c r="AA5782"/>
  <c r="AD5782"/>
  <c r="AC5788"/>
  <c r="Y5788"/>
  <c r="Z5788"/>
  <c r="M5788"/>
  <c r="Q5788"/>
  <c r="X5788"/>
  <c r="AA5788"/>
  <c r="AD5788"/>
  <c r="AC5800"/>
  <c r="Y5800"/>
  <c r="Z5800"/>
  <c r="M5800"/>
  <c r="Q5800"/>
  <c r="X5800"/>
  <c r="AA5800"/>
  <c r="AD5800"/>
  <c r="AC5816"/>
  <c r="AD5816"/>
  <c r="AC5826"/>
  <c r="AD5826"/>
  <c r="AC5829"/>
  <c r="AD5829"/>
  <c r="AC5832"/>
  <c r="Y5832"/>
  <c r="Z5832"/>
  <c r="M5832"/>
  <c r="Q5832"/>
  <c r="X5832"/>
  <c r="AA5832"/>
  <c r="AD5832"/>
  <c r="AC5833"/>
  <c r="Y5833"/>
  <c r="Z5833"/>
  <c r="M5833"/>
  <c r="Q5833"/>
  <c r="X5833"/>
  <c r="AA5833"/>
  <c r="AD5833"/>
  <c r="AC5849"/>
  <c r="AD5849"/>
  <c r="AC5859"/>
  <c r="AD5859"/>
  <c r="AC5864"/>
  <c r="AD5864"/>
  <c r="AC5877"/>
  <c r="AD5877"/>
  <c r="AC5880"/>
  <c r="AD5880"/>
  <c r="AC5918"/>
  <c r="Y5918"/>
  <c r="Z5918"/>
  <c r="M5918"/>
  <c r="Q5918"/>
  <c r="X5918"/>
  <c r="AA5918"/>
  <c r="AD5918"/>
  <c r="AC5933"/>
  <c r="Y5933"/>
  <c r="Z5933"/>
  <c r="M5933"/>
  <c r="Q5933"/>
  <c r="X5933"/>
  <c r="AA5933"/>
  <c r="AD5933"/>
  <c r="AC5947"/>
  <c r="AD5947"/>
  <c r="AC5955"/>
  <c r="Y5955"/>
  <c r="Z5955"/>
  <c r="M5955"/>
  <c r="Q5955"/>
  <c r="X5955"/>
  <c r="AA5955"/>
  <c r="AD5955"/>
  <c r="AC5956"/>
  <c r="AD5956"/>
  <c r="AC5984"/>
  <c r="Y5984"/>
  <c r="Z5984"/>
  <c r="M5984"/>
  <c r="Q5984"/>
  <c r="X5984"/>
  <c r="AA5984"/>
  <c r="AD5984"/>
  <c r="AC6057"/>
  <c r="Y6057"/>
  <c r="Z6057"/>
  <c r="M6057"/>
  <c r="Q6057"/>
  <c r="X6057"/>
  <c r="AA6057"/>
  <c r="AD6057"/>
  <c r="AC6091"/>
  <c r="Y6091"/>
  <c r="Z6091"/>
  <c r="M6091"/>
  <c r="Q6091"/>
  <c r="X6091"/>
  <c r="AA6091"/>
  <c r="AD6091"/>
  <c r="AC6102"/>
  <c r="Y6102"/>
  <c r="Z6102"/>
  <c r="M6102"/>
  <c r="Q6102"/>
  <c r="X6102"/>
  <c r="AA6102"/>
  <c r="AD6102"/>
  <c r="AC6113"/>
  <c r="Y6113"/>
  <c r="Z6113"/>
  <c r="M6113"/>
  <c r="Q6113"/>
  <c r="X6113"/>
  <c r="AA6113"/>
  <c r="AD6113"/>
  <c r="AC6114"/>
  <c r="AD6114"/>
  <c r="AC6116"/>
  <c r="AD6116"/>
  <c r="AC6122"/>
  <c r="Y6122"/>
  <c r="Z6122"/>
  <c r="M6122"/>
  <c r="Q6122"/>
  <c r="X6122"/>
  <c r="AA6122"/>
  <c r="AD6122"/>
  <c r="AC6124"/>
  <c r="AD6124"/>
  <c r="AC6135"/>
  <c r="AD6135"/>
  <c r="AC6141"/>
  <c r="AD6141"/>
  <c r="AC6144"/>
  <c r="AD6144"/>
  <c r="AC6163"/>
  <c r="Y6163"/>
  <c r="Z6163"/>
  <c r="M6163"/>
  <c r="Q6163"/>
  <c r="X6163"/>
  <c r="AA6163"/>
  <c r="AD6163"/>
  <c r="AC6166"/>
  <c r="AD6166"/>
  <c r="AC6171"/>
  <c r="AD6171"/>
  <c r="AC6173"/>
  <c r="Y6173"/>
  <c r="Z6173"/>
  <c r="M6173"/>
  <c r="Q6173"/>
  <c r="X6173"/>
  <c r="AA6173"/>
  <c r="AD6173"/>
  <c r="AC6187"/>
  <c r="AD6187"/>
  <c r="AC6191"/>
  <c r="Y6191"/>
  <c r="Z6191"/>
  <c r="M6191"/>
  <c r="Q6191"/>
  <c r="X6191"/>
  <c r="AA6191"/>
  <c r="AD6191"/>
  <c r="AC6212"/>
  <c r="Y6212"/>
  <c r="Z6212"/>
  <c r="M6212"/>
  <c r="Q6212"/>
  <c r="X6212"/>
  <c r="AA6212"/>
  <c r="AD6212"/>
  <c r="AC6214"/>
  <c r="AD6214"/>
  <c r="AC6230"/>
  <c r="Y6230"/>
  <c r="Z6230"/>
  <c r="M6230"/>
  <c r="Q6230"/>
  <c r="X6230"/>
  <c r="AA6230"/>
  <c r="AD6230"/>
  <c r="AC6234"/>
  <c r="AD6234"/>
  <c r="AC6241"/>
  <c r="Y6241"/>
  <c r="Z6241"/>
  <c r="M6241"/>
  <c r="Q6241"/>
  <c r="X6241"/>
  <c r="AA6241"/>
  <c r="AD6241"/>
  <c r="AC6247"/>
  <c r="AD6247"/>
  <c r="AC6253"/>
  <c r="Y6253"/>
  <c r="Z6253"/>
  <c r="M6253"/>
  <c r="Q6253"/>
  <c r="X6253"/>
  <c r="AA6253"/>
  <c r="AD6253"/>
  <c r="AC6264"/>
  <c r="Y6264"/>
  <c r="Z6264"/>
  <c r="M6264"/>
  <c r="Q6264"/>
  <c r="X6264"/>
  <c r="AA6264"/>
  <c r="AD6264"/>
  <c r="AC6279"/>
  <c r="AD6279"/>
  <c r="AC6280"/>
  <c r="AD6280"/>
  <c r="AC6290"/>
  <c r="AD6290"/>
  <c r="AC6295"/>
  <c r="AD6295"/>
  <c r="AC6299"/>
  <c r="AD6299"/>
  <c r="AC6322"/>
  <c r="Y6322"/>
  <c r="Z6322"/>
  <c r="M6322"/>
  <c r="Q6322"/>
  <c r="X6322"/>
  <c r="AA6322"/>
  <c r="AD6322"/>
  <c r="AC6366"/>
  <c r="AD6366"/>
  <c r="AC6368"/>
  <c r="AD6368"/>
  <c r="AC6405"/>
  <c r="Y6405"/>
  <c r="Z6405"/>
  <c r="M6405"/>
  <c r="Q6405"/>
  <c r="X6405"/>
  <c r="AA6405"/>
  <c r="AD6405"/>
  <c r="AC6406"/>
  <c r="AD6406"/>
  <c r="AC6429"/>
  <c r="AD6429"/>
  <c r="AC6474"/>
  <c r="Y6474"/>
  <c r="Z6474"/>
  <c r="M6474"/>
  <c r="Q6474"/>
  <c r="X6474"/>
  <c r="AA6474"/>
  <c r="AD6474"/>
  <c r="AC6528"/>
  <c r="AD6528"/>
  <c r="AC6529"/>
  <c r="Y6529"/>
  <c r="Z6529"/>
  <c r="M6529"/>
  <c r="Q6529"/>
  <c r="X6529"/>
  <c r="AA6529"/>
  <c r="AD6529"/>
  <c r="AC6572"/>
  <c r="AD6572"/>
  <c r="AC6576"/>
  <c r="AD6576"/>
  <c r="AC6583"/>
  <c r="AD6583"/>
  <c r="AC6585"/>
  <c r="Y6585"/>
  <c r="Z6585"/>
  <c r="M6585"/>
  <c r="Q6585"/>
  <c r="X6585"/>
  <c r="AA6585"/>
  <c r="AD6585"/>
  <c r="AC6591"/>
  <c r="Y6591"/>
  <c r="Z6591"/>
  <c r="M6591"/>
  <c r="Q6591"/>
  <c r="X6591"/>
  <c r="AA6591"/>
  <c r="AD6591"/>
  <c r="AC6596"/>
  <c r="AD6596"/>
  <c r="AC6617"/>
  <c r="Y6617"/>
  <c r="Z6617"/>
  <c r="M6617"/>
  <c r="Q6617"/>
  <c r="X6617"/>
  <c r="AA6617"/>
  <c r="AD6617"/>
  <c r="AC6625"/>
  <c r="Y6625"/>
  <c r="Z6625"/>
  <c r="M6625"/>
  <c r="Q6625"/>
  <c r="X6625"/>
  <c r="AA6625"/>
  <c r="AD6625"/>
  <c r="AC6630"/>
  <c r="Y6630"/>
  <c r="Z6630"/>
  <c r="M6630"/>
  <c r="Q6630"/>
  <c r="X6630"/>
  <c r="AA6630"/>
  <c r="AD6630"/>
  <c r="AC6633"/>
  <c r="AD6633"/>
  <c r="AC6651"/>
  <c r="Y6651"/>
  <c r="Z6651"/>
  <c r="M6651"/>
  <c r="Q6651"/>
  <c r="X6651"/>
  <c r="AA6651"/>
  <c r="AD6651"/>
  <c r="AC6653"/>
  <c r="Y6653"/>
  <c r="Z6653"/>
  <c r="M6653"/>
  <c r="Q6653"/>
  <c r="X6653"/>
  <c r="AA6653"/>
  <c r="AD6653"/>
  <c r="AC6673"/>
  <c r="Y6673"/>
  <c r="Z6673"/>
  <c r="M6673"/>
  <c r="Q6673"/>
  <c r="X6673"/>
  <c r="AA6673"/>
  <c r="AD6673"/>
  <c r="AC6674"/>
  <c r="Y6674"/>
  <c r="Z6674"/>
  <c r="M6674"/>
  <c r="Q6674"/>
  <c r="X6674"/>
  <c r="AA6674"/>
  <c r="AD6674"/>
  <c r="AC6684"/>
  <c r="Y6684"/>
  <c r="Z6684"/>
  <c r="M6684"/>
  <c r="Q6684"/>
  <c r="X6684"/>
  <c r="AA6684"/>
  <c r="AD6684"/>
  <c r="AC6722"/>
  <c r="Y6722"/>
  <c r="Z6722"/>
  <c r="M6722"/>
  <c r="Q6722"/>
  <c r="X6722"/>
  <c r="AA6722"/>
  <c r="AD6722"/>
  <c r="AC6725"/>
  <c r="AD6725"/>
  <c r="AC6737"/>
  <c r="Y6737"/>
  <c r="Z6737"/>
  <c r="M6737"/>
  <c r="Q6737"/>
  <c r="X6737"/>
  <c r="AA6737"/>
  <c r="AD6737"/>
  <c r="AC6746"/>
  <c r="AD6746"/>
  <c r="AC6756"/>
  <c r="AD6756"/>
  <c r="AC6764"/>
  <c r="AD6764"/>
  <c r="AC6767"/>
  <c r="Y6767"/>
  <c r="Z6767"/>
  <c r="M6767"/>
  <c r="Q6767"/>
  <c r="X6767"/>
  <c r="AA6767"/>
  <c r="AD6767"/>
  <c r="AC6782"/>
  <c r="AD6782"/>
  <c r="AC6785"/>
  <c r="Y6785"/>
  <c r="Z6785"/>
  <c r="M6785"/>
  <c r="Q6785"/>
  <c r="X6785"/>
  <c r="AA6785"/>
  <c r="AD6785"/>
  <c r="AC6795"/>
  <c r="AD6795"/>
  <c r="AC6807"/>
  <c r="AD6807"/>
  <c r="AC6832"/>
  <c r="Y6832"/>
  <c r="Z6832"/>
  <c r="M6832"/>
  <c r="Q6832"/>
  <c r="X6832"/>
  <c r="AA6832"/>
  <c r="AD6832"/>
  <c r="AC6872"/>
  <c r="Y6872"/>
  <c r="Z6872"/>
  <c r="M6872"/>
  <c r="Q6872"/>
  <c r="X6872"/>
  <c r="AA6872"/>
  <c r="AD6872"/>
  <c r="AC6875"/>
  <c r="Y6875"/>
  <c r="Z6875"/>
  <c r="M6875"/>
  <c r="Q6875"/>
  <c r="X6875"/>
  <c r="AA6875"/>
  <c r="AD6875"/>
  <c r="AC6891"/>
  <c r="Y6891"/>
  <c r="Z6891"/>
  <c r="M6891"/>
  <c r="Q6891"/>
  <c r="X6891"/>
  <c r="AA6891"/>
  <c r="AD6891"/>
  <c r="AC6910"/>
  <c r="AD6910"/>
  <c r="AC6919"/>
  <c r="Y6919"/>
  <c r="Z6919"/>
  <c r="M6919"/>
  <c r="Q6919"/>
  <c r="X6919"/>
  <c r="AA6919"/>
  <c r="AD6919"/>
  <c r="AC6920"/>
  <c r="AD6920"/>
  <c r="AC6924"/>
  <c r="AD6924"/>
  <c r="AC6927"/>
  <c r="Y6927"/>
  <c r="Z6927"/>
  <c r="M6927"/>
  <c r="Q6927"/>
  <c r="X6927"/>
  <c r="AA6927"/>
  <c r="AD6927"/>
  <c r="AC6963"/>
  <c r="AD6963"/>
  <c r="AC6977"/>
  <c r="Y6977"/>
  <c r="Z6977"/>
  <c r="M6977"/>
  <c r="Q6977"/>
  <c r="X6977"/>
  <c r="AA6977"/>
  <c r="AD6977"/>
  <c r="AC6979"/>
  <c r="AD6979"/>
  <c r="AC6981"/>
  <c r="AD6981"/>
  <c r="AC6983"/>
  <c r="AD6983"/>
  <c r="AC6995"/>
  <c r="AD6995"/>
  <c r="AC6996"/>
  <c r="AD6996"/>
  <c r="AC7002"/>
  <c r="AD7002"/>
  <c r="AC7005"/>
  <c r="Y7005"/>
  <c r="Z7005"/>
  <c r="M7005"/>
  <c r="Q7005"/>
  <c r="X7005"/>
  <c r="AA7005"/>
  <c r="AD7005"/>
  <c r="AC7015"/>
  <c r="Y7015"/>
  <c r="Z7015"/>
  <c r="M7015"/>
  <c r="Q7015"/>
  <c r="X7015"/>
  <c r="AA7015"/>
  <c r="AD7015"/>
  <c r="AC7025"/>
  <c r="Y7025"/>
  <c r="Z7025"/>
  <c r="M7025"/>
  <c r="Q7025"/>
  <c r="X7025"/>
  <c r="AA7025"/>
  <c r="AD7025"/>
  <c r="AC7070"/>
  <c r="Y7070"/>
  <c r="Z7070"/>
  <c r="M7070"/>
  <c r="Q7070"/>
  <c r="X7070"/>
  <c r="AA7070"/>
  <c r="AD7070"/>
  <c r="AC7077"/>
  <c r="AD7077"/>
  <c r="AC7081"/>
  <c r="AD7081"/>
  <c r="AC7109"/>
  <c r="AD7109"/>
  <c r="AC7110"/>
  <c r="Y7110"/>
  <c r="Z7110"/>
  <c r="M7110"/>
  <c r="Q7110"/>
  <c r="X7110"/>
  <c r="AA7110"/>
  <c r="AD7110"/>
  <c r="AC7113"/>
  <c r="Y7113"/>
  <c r="Z7113"/>
  <c r="M7113"/>
  <c r="Q7113"/>
  <c r="X7113"/>
  <c r="AA7113"/>
  <c r="AD7113"/>
  <c r="AC7114"/>
  <c r="AD7114"/>
  <c r="AC7118"/>
  <c r="AD7118"/>
  <c r="AC7134"/>
  <c r="AD7134"/>
  <c r="AC7138"/>
  <c r="AD7138"/>
  <c r="AC7152"/>
  <c r="Y7152"/>
  <c r="Z7152"/>
  <c r="M7152"/>
  <c r="Q7152"/>
  <c r="X7152"/>
  <c r="AA7152"/>
  <c r="AD7152"/>
  <c r="AC7155"/>
  <c r="Y7155"/>
  <c r="Z7155"/>
  <c r="M7155"/>
  <c r="Q7155"/>
  <c r="X7155"/>
  <c r="AA7155"/>
  <c r="AD7155"/>
  <c r="AC7187"/>
  <c r="AD7187"/>
  <c r="AC7224"/>
  <c r="AD7224"/>
  <c r="AC7225"/>
  <c r="AD7225"/>
  <c r="AC7236"/>
  <c r="Y7236"/>
  <c r="Z7236"/>
  <c r="M7236"/>
  <c r="Q7236"/>
  <c r="X7236"/>
  <c r="AA7236"/>
  <c r="AD7236"/>
  <c r="AC7273"/>
  <c r="AD7273"/>
  <c r="AC7284"/>
  <c r="Y7284"/>
  <c r="Z7284"/>
  <c r="M7284"/>
  <c r="Q7284"/>
  <c r="X7284"/>
  <c r="AA7284"/>
  <c r="AD7284"/>
  <c r="AC7303"/>
  <c r="Y7303"/>
  <c r="Z7303"/>
  <c r="M7303"/>
  <c r="Q7303"/>
  <c r="X7303"/>
  <c r="AA7303"/>
  <c r="AD7303"/>
  <c r="AC7316"/>
  <c r="Y7316"/>
  <c r="Z7316"/>
  <c r="M7316"/>
  <c r="Q7316"/>
  <c r="X7316"/>
  <c r="AA7316"/>
  <c r="AD7316"/>
  <c r="AC7322"/>
  <c r="AD7322"/>
  <c r="AC7339"/>
  <c r="AD7339"/>
  <c r="AC7340"/>
  <c r="Y7340"/>
  <c r="Z7340"/>
  <c r="M7340"/>
  <c r="Q7340"/>
  <c r="X7340"/>
  <c r="AA7340"/>
  <c r="AD7340"/>
  <c r="AC7343"/>
  <c r="AD7343"/>
  <c r="AC7354"/>
  <c r="AD7354"/>
  <c r="AC7364"/>
  <c r="AD7364"/>
  <c r="AC7371"/>
  <c r="Y7371"/>
  <c r="Z7371"/>
  <c r="M7371"/>
  <c r="Q7371"/>
  <c r="X7371"/>
  <c r="AA7371"/>
  <c r="AD7371"/>
  <c r="AC7378"/>
  <c r="AD7378"/>
  <c r="AC7413"/>
  <c r="AD7413"/>
  <c r="AC7431"/>
  <c r="Y7431"/>
  <c r="Z7431"/>
  <c r="M7431"/>
  <c r="Q7431"/>
  <c r="X7431"/>
  <c r="AA7431"/>
  <c r="AD7431"/>
  <c r="AC7459"/>
  <c r="AD7459"/>
  <c r="AC7499"/>
  <c r="AD7499"/>
  <c r="AC7522"/>
  <c r="Y7522"/>
  <c r="Z7522"/>
  <c r="M7522"/>
  <c r="Q7522"/>
  <c r="X7522"/>
  <c r="AA7522"/>
  <c r="AD7522"/>
  <c r="AC7530"/>
  <c r="Y7530"/>
  <c r="Z7530"/>
  <c r="M7530"/>
  <c r="Q7530"/>
  <c r="X7530"/>
  <c r="AA7530"/>
  <c r="AD7530"/>
  <c r="AC7543"/>
  <c r="Y7543"/>
  <c r="Z7543"/>
  <c r="M7543"/>
  <c r="Q7543"/>
  <c r="X7543"/>
  <c r="AA7543"/>
  <c r="AD7543"/>
  <c r="AC7545"/>
  <c r="Y7545"/>
  <c r="Z7545"/>
  <c r="M7545"/>
  <c r="Q7545"/>
  <c r="X7545"/>
  <c r="AA7545"/>
  <c r="AD7545"/>
  <c r="AC7553"/>
  <c r="Y7553"/>
  <c r="Z7553"/>
  <c r="M7553"/>
  <c r="Q7553"/>
  <c r="X7553"/>
  <c r="AA7553"/>
  <c r="AD7553"/>
  <c r="AC7576"/>
  <c r="AD7576"/>
  <c r="AC7589"/>
  <c r="AD7589"/>
  <c r="AC7634"/>
  <c r="Y7634"/>
  <c r="Z7634"/>
  <c r="M7634"/>
  <c r="Q7634"/>
  <c r="X7634"/>
  <c r="AA7634"/>
  <c r="AD7634"/>
  <c r="AC7636"/>
  <c r="Y7636"/>
  <c r="Z7636"/>
  <c r="M7636"/>
  <c r="Q7636"/>
  <c r="X7636"/>
  <c r="AA7636"/>
  <c r="AD7636"/>
  <c r="AC7649"/>
  <c r="AD7649"/>
  <c r="AC7658"/>
  <c r="Y7658"/>
  <c r="Z7658"/>
  <c r="M7658"/>
  <c r="Q7658"/>
  <c r="X7658"/>
  <c r="AA7658"/>
  <c r="AD7658"/>
  <c r="AC7668"/>
  <c r="AD7668"/>
  <c r="AC7685"/>
  <c r="Y7685"/>
  <c r="Z7685"/>
  <c r="M7685"/>
  <c r="Q7685"/>
  <c r="X7685"/>
  <c r="AA7685"/>
  <c r="AD7685"/>
  <c r="AC7698"/>
  <c r="AD7698"/>
  <c r="AC7706"/>
  <c r="Y7706"/>
  <c r="Z7706"/>
  <c r="M7706"/>
  <c r="Q7706"/>
  <c r="X7706"/>
  <c r="AA7706"/>
  <c r="AD7706"/>
  <c r="AC7719"/>
  <c r="AD7719"/>
  <c r="AC7728"/>
  <c r="AD7728"/>
  <c r="AC7754"/>
  <c r="Y7754"/>
  <c r="Z7754"/>
  <c r="M7754"/>
  <c r="Q7754"/>
  <c r="X7754"/>
  <c r="AA7754"/>
  <c r="AD7754"/>
  <c r="AC7761"/>
  <c r="AD7761"/>
  <c r="AC7771"/>
  <c r="Y7771"/>
  <c r="Z7771"/>
  <c r="M7771"/>
  <c r="Q7771"/>
  <c r="X7771"/>
  <c r="AA7771"/>
  <c r="AD7771"/>
  <c r="AC7776"/>
  <c r="AD7776"/>
  <c r="AC7778"/>
  <c r="AD7778"/>
  <c r="AC7781"/>
  <c r="AD7781"/>
  <c r="AC7800"/>
  <c r="Y7800"/>
  <c r="Z7800"/>
  <c r="M7800"/>
  <c r="Q7800"/>
  <c r="X7800"/>
  <c r="AA7800"/>
  <c r="AD7800"/>
  <c r="AC7814"/>
  <c r="AD7814"/>
  <c r="AC7841"/>
  <c r="AD7841"/>
  <c r="AC7846"/>
  <c r="AD7846"/>
  <c r="AC7874"/>
  <c r="AD7874"/>
  <c r="AC7882"/>
  <c r="Y7882"/>
  <c r="Z7882"/>
  <c r="M7882"/>
  <c r="Q7882"/>
  <c r="X7882"/>
  <c r="AA7882"/>
  <c r="AD7882"/>
  <c r="AC7917"/>
  <c r="AD7917"/>
  <c r="AC7975"/>
  <c r="Y7975"/>
  <c r="Z7975"/>
  <c r="M7975"/>
  <c r="Q7975"/>
  <c r="X7975"/>
  <c r="AA7975"/>
  <c r="AD7975"/>
  <c r="AC7989"/>
  <c r="AD7989"/>
  <c r="AC7996"/>
  <c r="Y7996"/>
  <c r="Z7996"/>
  <c r="M7996"/>
  <c r="Q7996"/>
  <c r="X7996"/>
  <c r="AA7996"/>
  <c r="AD7996"/>
  <c r="AC8031"/>
  <c r="AD8031"/>
  <c r="AC8040"/>
  <c r="AD8040"/>
  <c r="AC8044"/>
  <c r="Y8044"/>
  <c r="Z8044"/>
  <c r="M8044"/>
  <c r="Q8044"/>
  <c r="X8044"/>
  <c r="AA8044"/>
  <c r="AD8044"/>
  <c r="AC8056"/>
  <c r="AD8056"/>
  <c r="AC8073"/>
  <c r="AD8073"/>
  <c r="AC8078"/>
  <c r="Y8078"/>
  <c r="Z8078"/>
  <c r="M8078"/>
  <c r="Q8078"/>
  <c r="X8078"/>
  <c r="AA8078"/>
  <c r="AD8078"/>
  <c r="AC8081"/>
  <c r="AD8081"/>
  <c r="AC8092"/>
  <c r="AD8092"/>
  <c r="AC8116"/>
  <c r="AD8116"/>
  <c r="AC8145"/>
  <c r="Y8145"/>
  <c r="Z8145"/>
  <c r="M8145"/>
  <c r="Q8145"/>
  <c r="X8145"/>
  <c r="AA8145"/>
  <c r="AD8145"/>
  <c r="AC8147"/>
  <c r="AD8147"/>
  <c r="AC8156"/>
  <c r="Y8156"/>
  <c r="Z8156"/>
  <c r="M8156"/>
  <c r="Q8156"/>
  <c r="X8156"/>
  <c r="AA8156"/>
  <c r="AD8156"/>
  <c r="AC8182"/>
  <c r="Y8182"/>
  <c r="Z8182"/>
  <c r="M8182"/>
  <c r="Q8182"/>
  <c r="X8182"/>
  <c r="AA8182"/>
  <c r="AD8182"/>
  <c r="AC8196"/>
  <c r="Y8196"/>
  <c r="Z8196"/>
  <c r="M8196"/>
  <c r="Q8196"/>
  <c r="X8196"/>
  <c r="AA8196"/>
  <c r="AD8196"/>
  <c r="AC8198"/>
  <c r="AD8198"/>
  <c r="AC8200"/>
  <c r="Y8200"/>
  <c r="Z8200"/>
  <c r="M8200"/>
  <c r="Q8200"/>
  <c r="X8200"/>
  <c r="AA8200"/>
  <c r="AD8200"/>
  <c r="AC8208"/>
  <c r="Y8208"/>
  <c r="Z8208"/>
  <c r="M8208"/>
  <c r="Q8208"/>
  <c r="X8208"/>
  <c r="AA8208"/>
  <c r="AD8208"/>
  <c r="AC8213"/>
  <c r="Y8213"/>
  <c r="Z8213"/>
  <c r="M8213"/>
  <c r="Q8213"/>
  <c r="X8213"/>
  <c r="AA8213"/>
  <c r="AD8213"/>
  <c r="AC8216"/>
  <c r="AD8216"/>
  <c r="AC8220"/>
  <c r="Y8220"/>
  <c r="Z8220"/>
  <c r="M8220"/>
  <c r="Q8220"/>
  <c r="X8220"/>
  <c r="AA8220"/>
  <c r="AD8220"/>
  <c r="AC8221"/>
  <c r="AD8221"/>
  <c r="AC8236"/>
  <c r="Y8236"/>
  <c r="Z8236"/>
  <c r="M8236"/>
  <c r="Q8236"/>
  <c r="X8236"/>
  <c r="AA8236"/>
  <c r="AD8236"/>
  <c r="AC8247"/>
  <c r="AD8247"/>
  <c r="AC8254"/>
  <c r="AD8254"/>
  <c r="AC8286"/>
  <c r="Y8286"/>
  <c r="Z8286"/>
  <c r="M8286"/>
  <c r="Q8286"/>
  <c r="X8286"/>
  <c r="AA8286"/>
  <c r="AD8286"/>
  <c r="AC8288"/>
  <c r="AD8288"/>
  <c r="AC8302"/>
  <c r="AD8302"/>
  <c r="AC8304"/>
  <c r="AD8304"/>
  <c r="AC8318"/>
  <c r="AD8318"/>
  <c r="AC8322"/>
  <c r="AD8322"/>
  <c r="AC8332"/>
  <c r="AD8332"/>
  <c r="AC8336"/>
  <c r="Y8336"/>
  <c r="Z8336"/>
  <c r="M8336"/>
  <c r="Q8336"/>
  <c r="X8336"/>
  <c r="AA8336"/>
  <c r="AD8336"/>
  <c r="AC8366"/>
  <c r="AD8366"/>
  <c r="AC8377"/>
  <c r="Y8377"/>
  <c r="Z8377"/>
  <c r="M8377"/>
  <c r="Q8377"/>
  <c r="X8377"/>
  <c r="AA8377"/>
  <c r="AD8377"/>
  <c r="AC8403"/>
  <c r="AD8403"/>
  <c r="AC8444"/>
  <c r="AD8444"/>
  <c r="AC8449"/>
  <c r="AD8449"/>
  <c r="AC8464"/>
  <c r="AD8464"/>
  <c r="AC8477"/>
  <c r="AD8477"/>
  <c r="AC8482"/>
  <c r="AD8482"/>
  <c r="AC8501"/>
  <c r="Y8501"/>
  <c r="Z8501"/>
  <c r="M8501"/>
  <c r="Q8501"/>
  <c r="X8501"/>
  <c r="AA8501"/>
  <c r="AD8501"/>
  <c r="AC8511"/>
  <c r="AD8511"/>
  <c r="AC8516"/>
  <c r="AD8516"/>
  <c r="AC8520"/>
  <c r="Y8520"/>
  <c r="Z8520"/>
  <c r="M8520"/>
  <c r="Q8520"/>
  <c r="X8520"/>
  <c r="AA8520"/>
  <c r="AD8520"/>
  <c r="AC8528"/>
  <c r="Y8528"/>
  <c r="Z8528"/>
  <c r="M8528"/>
  <c r="Q8528"/>
  <c r="X8528"/>
  <c r="AA8528"/>
  <c r="AD8528"/>
  <c r="AC8549"/>
  <c r="Y8549"/>
  <c r="Z8549"/>
  <c r="M8549"/>
  <c r="Q8549"/>
  <c r="X8549"/>
  <c r="AA8549"/>
  <c r="AD8549"/>
  <c r="AC8568"/>
  <c r="Y8568"/>
  <c r="Z8568"/>
  <c r="M8568"/>
  <c r="Q8568"/>
  <c r="X8568"/>
  <c r="AA8568"/>
  <c r="AD8568"/>
  <c r="AC8594"/>
  <c r="Y8594"/>
  <c r="Z8594"/>
  <c r="M8594"/>
  <c r="Q8594"/>
  <c r="X8594"/>
  <c r="AA8594"/>
  <c r="AD8594"/>
  <c r="AC8597"/>
  <c r="Y8597"/>
  <c r="Z8597"/>
  <c r="M8597"/>
  <c r="Q8597"/>
  <c r="X8597"/>
  <c r="AA8597"/>
  <c r="AD8597"/>
  <c r="AC8613"/>
  <c r="AD8613"/>
  <c r="AC8629"/>
  <c r="Y8629"/>
  <c r="Z8629"/>
  <c r="M8629"/>
  <c r="Q8629"/>
  <c r="X8629"/>
  <c r="AA8629"/>
  <c r="AD8629"/>
  <c r="AC8631"/>
  <c r="AD8631"/>
  <c r="AC8634"/>
  <c r="AD8634"/>
  <c r="AC8642"/>
  <c r="Y8642"/>
  <c r="Z8642"/>
  <c r="M8642"/>
  <c r="Q8642"/>
  <c r="X8642"/>
  <c r="AA8642"/>
  <c r="AD8642"/>
  <c r="AC8667"/>
  <c r="Y8667"/>
  <c r="Z8667"/>
  <c r="M8667"/>
  <c r="Q8667"/>
  <c r="X8667"/>
  <c r="AA8667"/>
  <c r="AD8667"/>
  <c r="AC8675"/>
  <c r="AD8675"/>
  <c r="AC8692"/>
  <c r="AD8692"/>
  <c r="AC8701"/>
  <c r="Y8701"/>
  <c r="Z8701"/>
  <c r="M8701"/>
  <c r="Q8701"/>
  <c r="X8701"/>
  <c r="AA8701"/>
  <c r="AD8701"/>
  <c r="AC8721"/>
  <c r="AD8721"/>
  <c r="AC8726"/>
  <c r="Y8726"/>
  <c r="Z8726"/>
  <c r="M8726"/>
  <c r="Q8726"/>
  <c r="X8726"/>
  <c r="AA8726"/>
  <c r="AD8726"/>
  <c r="AC8751"/>
  <c r="Y8751"/>
  <c r="Z8751"/>
  <c r="M8751"/>
  <c r="Q8751"/>
  <c r="X8751"/>
  <c r="AA8751"/>
  <c r="AD8751"/>
  <c r="AC8778"/>
  <c r="Y8778"/>
  <c r="Z8778"/>
  <c r="M8778"/>
  <c r="Q8778"/>
  <c r="X8778"/>
  <c r="AA8778"/>
  <c r="AD8778"/>
  <c r="AC8802"/>
  <c r="AD8802"/>
  <c r="AC8808"/>
  <c r="AD8808"/>
  <c r="AC8809"/>
  <c r="AD8809"/>
  <c r="AC8852"/>
  <c r="AD8852"/>
  <c r="AC8854"/>
  <c r="Y8854"/>
  <c r="Z8854"/>
  <c r="M8854"/>
  <c r="Q8854"/>
  <c r="X8854"/>
  <c r="AA8854"/>
  <c r="AD8854"/>
  <c r="AC8864"/>
  <c r="AD8864"/>
  <c r="AC8881"/>
  <c r="AD8881"/>
  <c r="AC8911"/>
  <c r="Y8911"/>
  <c r="Z8911"/>
  <c r="M8911"/>
  <c r="Q8911"/>
  <c r="X8911"/>
  <c r="AA8911"/>
  <c r="AD8911"/>
  <c r="AC8916"/>
  <c r="Y8916"/>
  <c r="Z8916"/>
  <c r="M8916"/>
  <c r="Q8916"/>
  <c r="X8916"/>
  <c r="AA8916"/>
  <c r="AD8916"/>
  <c r="AC8934"/>
  <c r="Y8934"/>
  <c r="Z8934"/>
  <c r="M8934"/>
  <c r="Q8934"/>
  <c r="X8934"/>
  <c r="AA8934"/>
  <c r="AD8934"/>
  <c r="AC8935"/>
  <c r="Y8935"/>
  <c r="Z8935"/>
  <c r="M8935"/>
  <c r="Q8935"/>
  <c r="X8935"/>
  <c r="AA8935"/>
  <c r="AD8935"/>
  <c r="AC8943"/>
  <c r="AD8943"/>
  <c r="AC8964"/>
  <c r="Y8964"/>
  <c r="Z8964"/>
  <c r="M8964"/>
  <c r="Q8964"/>
  <c r="X8964"/>
  <c r="AA8964"/>
  <c r="AD8964"/>
  <c r="AC8999"/>
  <c r="AD8999"/>
  <c r="AC9003"/>
  <c r="AD9003"/>
  <c r="AC9011"/>
  <c r="AD9011"/>
  <c r="AC9032"/>
  <c r="Y9032"/>
  <c r="Z9032"/>
  <c r="M9032"/>
  <c r="Q9032"/>
  <c r="X9032"/>
  <c r="AA9032"/>
  <c r="AD9032"/>
  <c r="AC9045"/>
  <c r="AD9045"/>
  <c r="AC12"/>
  <c r="AD12"/>
  <c r="AC16"/>
  <c r="AD16"/>
  <c r="AC49"/>
  <c r="AD49"/>
  <c r="AC81"/>
  <c r="Y81"/>
  <c r="Z81"/>
  <c r="M81"/>
  <c r="Q81"/>
  <c r="X81"/>
  <c r="AA81"/>
  <c r="AD81"/>
  <c r="AC102"/>
  <c r="AD102"/>
  <c r="AC104"/>
  <c r="AD104"/>
  <c r="AC117"/>
  <c r="Y117"/>
  <c r="Z117"/>
  <c r="M117"/>
  <c r="Q117"/>
  <c r="X117"/>
  <c r="AA117"/>
  <c r="AD117"/>
  <c r="AC121"/>
  <c r="Y121"/>
  <c r="Z121"/>
  <c r="M121"/>
  <c r="Q121"/>
  <c r="X121"/>
  <c r="AA121"/>
  <c r="AD121"/>
  <c r="AC133"/>
  <c r="Y133"/>
  <c r="Z133"/>
  <c r="M133"/>
  <c r="Q133"/>
  <c r="X133"/>
  <c r="AA133"/>
  <c r="AD133"/>
  <c r="AC139"/>
  <c r="Y139"/>
  <c r="Z139"/>
  <c r="M139"/>
  <c r="Q139"/>
  <c r="X139"/>
  <c r="AA139"/>
  <c r="AD139"/>
  <c r="AC150"/>
  <c r="Y150"/>
  <c r="Z150"/>
  <c r="M150"/>
  <c r="Q150"/>
  <c r="X150"/>
  <c r="AA150"/>
  <c r="AD150"/>
  <c r="AC168"/>
  <c r="AD168"/>
  <c r="AC170"/>
  <c r="Y170"/>
  <c r="Z170"/>
  <c r="M170"/>
  <c r="Q170"/>
  <c r="X170"/>
  <c r="AA170"/>
  <c r="AD170"/>
  <c r="AC171"/>
  <c r="Y171"/>
  <c r="Z171"/>
  <c r="M171"/>
  <c r="Q171"/>
  <c r="X171"/>
  <c r="AA171"/>
  <c r="AD171"/>
  <c r="AC185"/>
  <c r="Y185"/>
  <c r="Z185"/>
  <c r="M185"/>
  <c r="Q185"/>
  <c r="X185"/>
  <c r="AA185"/>
  <c r="AD185"/>
  <c r="AC209"/>
  <c r="AD209"/>
  <c r="AC211"/>
  <c r="Y211"/>
  <c r="Z211"/>
  <c r="M211"/>
  <c r="Q211"/>
  <c r="X211"/>
  <c r="AA211"/>
  <c r="AD211"/>
  <c r="AC238"/>
  <c r="AD238"/>
  <c r="AC277"/>
  <c r="AD277"/>
  <c r="AC279"/>
  <c r="AD279"/>
  <c r="AC286"/>
  <c r="AD286"/>
  <c r="AC302"/>
  <c r="Y302"/>
  <c r="Z302"/>
  <c r="M302"/>
  <c r="Q302"/>
  <c r="X302"/>
  <c r="AA302"/>
  <c r="AD302"/>
  <c r="AC319"/>
  <c r="Y319"/>
  <c r="Z319"/>
  <c r="M319"/>
  <c r="Q319"/>
  <c r="X319"/>
  <c r="AA319"/>
  <c r="AD319"/>
  <c r="AC327"/>
  <c r="AD327"/>
  <c r="AC337"/>
  <c r="Y337"/>
  <c r="Z337"/>
  <c r="M337"/>
  <c r="Q337"/>
  <c r="X337"/>
  <c r="AA337"/>
  <c r="AD337"/>
  <c r="AC362"/>
  <c r="Y362"/>
  <c r="Z362"/>
  <c r="M362"/>
  <c r="Q362"/>
  <c r="X362"/>
  <c r="AA362"/>
  <c r="AD362"/>
  <c r="AC377"/>
  <c r="Y377"/>
  <c r="Z377"/>
  <c r="M377"/>
  <c r="Q377"/>
  <c r="X377"/>
  <c r="AA377"/>
  <c r="AD377"/>
  <c r="AC378"/>
  <c r="AD378"/>
  <c r="AC423"/>
  <c r="AD423"/>
  <c r="AC477"/>
  <c r="AD477"/>
  <c r="AC500"/>
  <c r="Y500"/>
  <c r="Z500"/>
  <c r="M500"/>
  <c r="Q500"/>
  <c r="X500"/>
  <c r="AA500"/>
  <c r="AD500"/>
  <c r="AC503"/>
  <c r="Y503"/>
  <c r="Z503"/>
  <c r="M503"/>
  <c r="Q503"/>
  <c r="X503"/>
  <c r="AA503"/>
  <c r="AD503"/>
  <c r="AC513"/>
  <c r="Y513"/>
  <c r="Z513"/>
  <c r="M513"/>
  <c r="Q513"/>
  <c r="X513"/>
  <c r="AA513"/>
  <c r="AD513"/>
  <c r="AC542"/>
  <c r="Y542"/>
  <c r="Z542"/>
  <c r="M542"/>
  <c r="Q542"/>
  <c r="X542"/>
  <c r="AA542"/>
  <c r="AD542"/>
  <c r="AC548"/>
  <c r="AD548"/>
  <c r="AC552"/>
  <c r="AD552"/>
  <c r="AC573"/>
  <c r="AD573"/>
  <c r="AC583"/>
  <c r="AD583"/>
  <c r="AC590"/>
  <c r="Y590"/>
  <c r="Z590"/>
  <c r="M590"/>
  <c r="Q590"/>
  <c r="X590"/>
  <c r="AA590"/>
  <c r="AD590"/>
  <c r="AC596"/>
  <c r="Y596"/>
  <c r="Z596"/>
  <c r="M596"/>
  <c r="Q596"/>
  <c r="X596"/>
  <c r="AA596"/>
  <c r="AD596"/>
  <c r="AC613"/>
  <c r="AD613"/>
  <c r="AC614"/>
  <c r="Y614"/>
  <c r="Z614"/>
  <c r="M614"/>
  <c r="Q614"/>
  <c r="X614"/>
  <c r="AA614"/>
  <c r="AD614"/>
  <c r="AC617"/>
  <c r="Y617"/>
  <c r="Z617"/>
  <c r="M617"/>
  <c r="Q617"/>
  <c r="X617"/>
  <c r="AA617"/>
  <c r="AD617"/>
  <c r="AC619"/>
  <c r="Y619"/>
  <c r="Z619"/>
  <c r="M619"/>
  <c r="Q619"/>
  <c r="X619"/>
  <c r="AA619"/>
  <c r="AD619"/>
  <c r="AC640"/>
  <c r="Y640"/>
  <c r="Z640"/>
  <c r="M640"/>
  <c r="Q640"/>
  <c r="X640"/>
  <c r="AA640"/>
  <c r="AD640"/>
  <c r="AC657"/>
  <c r="AD657"/>
  <c r="AC670"/>
  <c r="AD670"/>
  <c r="AC684"/>
  <c r="AD684"/>
  <c r="AC686"/>
  <c r="Y686"/>
  <c r="Z686"/>
  <c r="M686"/>
  <c r="Q686"/>
  <c r="X686"/>
  <c r="AA686"/>
  <c r="AD686"/>
  <c r="AC715"/>
  <c r="Y715"/>
  <c r="Z715"/>
  <c r="M715"/>
  <c r="Q715"/>
  <c r="X715"/>
  <c r="AA715"/>
  <c r="AD715"/>
  <c r="AC721"/>
  <c r="Y721"/>
  <c r="Z721"/>
  <c r="M721"/>
  <c r="Q721"/>
  <c r="X721"/>
  <c r="AA721"/>
  <c r="AD721"/>
  <c r="AC730"/>
  <c r="AD730"/>
  <c r="AC762"/>
  <c r="AD762"/>
  <c r="AC782"/>
  <c r="Y782"/>
  <c r="Z782"/>
  <c r="M782"/>
  <c r="Q782"/>
  <c r="X782"/>
  <c r="AA782"/>
  <c r="AD782"/>
  <c r="AC805"/>
  <c r="Y805"/>
  <c r="Z805"/>
  <c r="M805"/>
  <c r="Q805"/>
  <c r="X805"/>
  <c r="AA805"/>
  <c r="AD805"/>
  <c r="AC829"/>
  <c r="AD829"/>
  <c r="AC839"/>
  <c r="Y839"/>
  <c r="Z839"/>
  <c r="M839"/>
  <c r="Q839"/>
  <c r="X839"/>
  <c r="AA839"/>
  <c r="AD839"/>
  <c r="AC844"/>
  <c r="AD844"/>
  <c r="AC846"/>
  <c r="AD846"/>
  <c r="AC857"/>
  <c r="Y857"/>
  <c r="Z857"/>
  <c r="M857"/>
  <c r="Q857"/>
  <c r="X857"/>
  <c r="AA857"/>
  <c r="AD857"/>
  <c r="AC860"/>
  <c r="Y860"/>
  <c r="Z860"/>
  <c r="M860"/>
  <c r="Q860"/>
  <c r="X860"/>
  <c r="AA860"/>
  <c r="AD860"/>
  <c r="AC864"/>
  <c r="AD864"/>
  <c r="AC867"/>
  <c r="AD867"/>
  <c r="AC899"/>
  <c r="AD899"/>
  <c r="AC900"/>
  <c r="AD900"/>
  <c r="AC909"/>
  <c r="Y909"/>
  <c r="Z909"/>
  <c r="M909"/>
  <c r="Q909"/>
  <c r="X909"/>
  <c r="AA909"/>
  <c r="AD909"/>
  <c r="AC920"/>
  <c r="Y920"/>
  <c r="Z920"/>
  <c r="M920"/>
  <c r="Q920"/>
  <c r="X920"/>
  <c r="AA920"/>
  <c r="AD920"/>
  <c r="AC926"/>
  <c r="AD926"/>
  <c r="AC934"/>
  <c r="AD934"/>
  <c r="AC1004"/>
  <c r="Y1004"/>
  <c r="Z1004"/>
  <c r="M1004"/>
  <c r="Q1004"/>
  <c r="X1004"/>
  <c r="AA1004"/>
  <c r="AD1004"/>
  <c r="AC1017"/>
  <c r="AD1017"/>
  <c r="AC1032"/>
  <c r="AD1032"/>
  <c r="AC1039"/>
  <c r="AD1039"/>
  <c r="AC1066"/>
  <c r="Y1066"/>
  <c r="Z1066"/>
  <c r="M1066"/>
  <c r="Q1066"/>
  <c r="X1066"/>
  <c r="AA1066"/>
  <c r="AD1066"/>
  <c r="AC1073"/>
  <c r="AD1073"/>
  <c r="AC1096"/>
  <c r="AD1096"/>
  <c r="AC1104"/>
  <c r="AD1104"/>
  <c r="AC1132"/>
  <c r="Y1132"/>
  <c r="Z1132"/>
  <c r="M1132"/>
  <c r="Q1132"/>
  <c r="X1132"/>
  <c r="AA1132"/>
  <c r="AD1132"/>
  <c r="AC1135"/>
  <c r="Y1135"/>
  <c r="Z1135"/>
  <c r="M1135"/>
  <c r="Q1135"/>
  <c r="X1135"/>
  <c r="AA1135"/>
  <c r="AD1135"/>
  <c r="AC1150"/>
  <c r="AD1150"/>
  <c r="AC1165"/>
  <c r="AD1165"/>
  <c r="AC1218"/>
  <c r="AD1218"/>
  <c r="AC1222"/>
  <c r="AD1222"/>
  <c r="AC1235"/>
  <c r="AD1235"/>
  <c r="AC1261"/>
  <c r="AD1261"/>
  <c r="AC1279"/>
  <c r="Y1279"/>
  <c r="Z1279"/>
  <c r="M1279"/>
  <c r="Q1279"/>
  <c r="X1279"/>
  <c r="AA1279"/>
  <c r="AD1279"/>
  <c r="AC1280"/>
  <c r="Y1280"/>
  <c r="Z1280"/>
  <c r="M1280"/>
  <c r="Q1280"/>
  <c r="X1280"/>
  <c r="AA1280"/>
  <c r="AD1280"/>
  <c r="AC1289"/>
  <c r="Y1289"/>
  <c r="Z1289"/>
  <c r="M1289"/>
  <c r="Q1289"/>
  <c r="X1289"/>
  <c r="AA1289"/>
  <c r="AD1289"/>
  <c r="AC1301"/>
  <c r="AD1301"/>
  <c r="AC1330"/>
  <c r="AD1330"/>
  <c r="AC1344"/>
  <c r="AD1344"/>
  <c r="AC1351"/>
  <c r="Y1351"/>
  <c r="Z1351"/>
  <c r="M1351"/>
  <c r="Q1351"/>
  <c r="X1351"/>
  <c r="AA1351"/>
  <c r="AD1351"/>
  <c r="AC1364"/>
  <c r="Y1364"/>
  <c r="Z1364"/>
  <c r="M1364"/>
  <c r="Q1364"/>
  <c r="X1364"/>
  <c r="AA1364"/>
  <c r="AD1364"/>
  <c r="AC1374"/>
  <c r="AD1374"/>
  <c r="AC1384"/>
  <c r="AD1384"/>
  <c r="AC1390"/>
  <c r="Y1390"/>
  <c r="Z1390"/>
  <c r="M1390"/>
  <c r="Q1390"/>
  <c r="X1390"/>
  <c r="AA1390"/>
  <c r="AD1390"/>
  <c r="AC1409"/>
  <c r="Y1409"/>
  <c r="Z1409"/>
  <c r="M1409"/>
  <c r="Q1409"/>
  <c r="X1409"/>
  <c r="AA1409"/>
  <c r="AD1409"/>
  <c r="AC1417"/>
  <c r="AD1417"/>
  <c r="AC1426"/>
  <c r="AD1426"/>
  <c r="AC1431"/>
  <c r="Y1431"/>
  <c r="Z1431"/>
  <c r="M1431"/>
  <c r="Q1431"/>
  <c r="X1431"/>
  <c r="AA1431"/>
  <c r="AD1431"/>
  <c r="AC1439"/>
  <c r="AD1439"/>
  <c r="AC1440"/>
  <c r="AD1440"/>
  <c r="AC1441"/>
  <c r="AD1441"/>
  <c r="AC1449"/>
  <c r="Y1449"/>
  <c r="Z1449"/>
  <c r="M1449"/>
  <c r="Q1449"/>
  <c r="X1449"/>
  <c r="AA1449"/>
  <c r="AD1449"/>
  <c r="AC1451"/>
  <c r="Y1451"/>
  <c r="Z1451"/>
  <c r="M1451"/>
  <c r="Q1451"/>
  <c r="X1451"/>
  <c r="AA1451"/>
  <c r="AD1451"/>
  <c r="AC1473"/>
  <c r="AD1473"/>
  <c r="AC1479"/>
  <c r="AD1479"/>
  <c r="AC1518"/>
  <c r="Y1518"/>
  <c r="Z1518"/>
  <c r="M1518"/>
  <c r="Q1518"/>
  <c r="X1518"/>
  <c r="AA1518"/>
  <c r="AD1518"/>
  <c r="AC1560"/>
  <c r="AD1560"/>
  <c r="AC1562"/>
  <c r="Y1562"/>
  <c r="Z1562"/>
  <c r="M1562"/>
  <c r="Q1562"/>
  <c r="X1562"/>
  <c r="AA1562"/>
  <c r="AD1562"/>
  <c r="AC1578"/>
  <c r="AD1578"/>
  <c r="AC1585"/>
  <c r="AD1585"/>
  <c r="AC1632"/>
  <c r="AD1632"/>
  <c r="AC1640"/>
  <c r="Y1640"/>
  <c r="Z1640"/>
  <c r="M1640"/>
  <c r="Q1640"/>
  <c r="X1640"/>
  <c r="AA1640"/>
  <c r="AD1640"/>
  <c r="AC1662"/>
  <c r="Y1662"/>
  <c r="Z1662"/>
  <c r="M1662"/>
  <c r="Q1662"/>
  <c r="X1662"/>
  <c r="AA1662"/>
  <c r="AD1662"/>
  <c r="AC1663"/>
  <c r="AD1663"/>
  <c r="AC1677"/>
  <c r="AD1677"/>
  <c r="AC1684"/>
  <c r="Y1684"/>
  <c r="Z1684"/>
  <c r="M1684"/>
  <c r="Q1684"/>
  <c r="X1684"/>
  <c r="AA1684"/>
  <c r="AD1684"/>
  <c r="AC1695"/>
  <c r="AD1695"/>
  <c r="AC1706"/>
  <c r="AD1706"/>
  <c r="AC1707"/>
  <c r="Y1707"/>
  <c r="Z1707"/>
  <c r="M1707"/>
  <c r="Q1707"/>
  <c r="X1707"/>
  <c r="AA1707"/>
  <c r="AD1707"/>
  <c r="AC1716"/>
  <c r="Y1716"/>
  <c r="Z1716"/>
  <c r="M1716"/>
  <c r="Q1716"/>
  <c r="X1716"/>
  <c r="AA1716"/>
  <c r="AD1716"/>
  <c r="AC1722"/>
  <c r="Y1722"/>
  <c r="Z1722"/>
  <c r="M1722"/>
  <c r="Q1722"/>
  <c r="X1722"/>
  <c r="AA1722"/>
  <c r="AD1722"/>
  <c r="AC1728"/>
  <c r="AD1728"/>
  <c r="AC1740"/>
  <c r="AD1740"/>
  <c r="AC1741"/>
  <c r="Y1741"/>
  <c r="Z1741"/>
  <c r="M1741"/>
  <c r="Q1741"/>
  <c r="X1741"/>
  <c r="AA1741"/>
  <c r="AD1741"/>
  <c r="AC1744"/>
  <c r="AD1744"/>
  <c r="AC1746"/>
  <c r="Y1746"/>
  <c r="Z1746"/>
  <c r="M1746"/>
  <c r="Q1746"/>
  <c r="X1746"/>
  <c r="AA1746"/>
  <c r="AD1746"/>
  <c r="AC1859"/>
  <c r="AD1859"/>
  <c r="AC1915"/>
  <c r="Y1915"/>
  <c r="Z1915"/>
  <c r="M1915"/>
  <c r="Q1915"/>
  <c r="X1915"/>
  <c r="AA1915"/>
  <c r="AD1915"/>
  <c r="AC1928"/>
  <c r="Y1928"/>
  <c r="Z1928"/>
  <c r="M1928"/>
  <c r="Q1928"/>
  <c r="X1928"/>
  <c r="AA1928"/>
  <c r="AD1928"/>
  <c r="AC1948"/>
  <c r="AD1948"/>
  <c r="AC1950"/>
  <c r="Y1950"/>
  <c r="Z1950"/>
  <c r="M1950"/>
  <c r="Q1950"/>
  <c r="X1950"/>
  <c r="AA1950"/>
  <c r="AD1950"/>
  <c r="AC1957"/>
  <c r="AD1957"/>
  <c r="AC1976"/>
  <c r="AD1976"/>
  <c r="AC1986"/>
  <c r="Y1986"/>
  <c r="Z1986"/>
  <c r="M1986"/>
  <c r="Q1986"/>
  <c r="X1986"/>
  <c r="AA1986"/>
  <c r="AD1986"/>
  <c r="AC2012"/>
  <c r="AD2012"/>
  <c r="AC2055"/>
  <c r="Y2055"/>
  <c r="Z2055"/>
  <c r="M2055"/>
  <c r="Q2055"/>
  <c r="X2055"/>
  <c r="AA2055"/>
  <c r="AD2055"/>
  <c r="AC2064"/>
  <c r="Y2064"/>
  <c r="Z2064"/>
  <c r="M2064"/>
  <c r="Q2064"/>
  <c r="X2064"/>
  <c r="AA2064"/>
  <c r="AD2064"/>
  <c r="AC2069"/>
  <c r="AD2069"/>
  <c r="AC2090"/>
  <c r="Y2090"/>
  <c r="Z2090"/>
  <c r="M2090"/>
  <c r="Q2090"/>
  <c r="X2090"/>
  <c r="AA2090"/>
  <c r="AD2090"/>
  <c r="AC2098"/>
  <c r="AD2098"/>
  <c r="AC2132"/>
  <c r="Y2132"/>
  <c r="Z2132"/>
  <c r="M2132"/>
  <c r="Q2132"/>
  <c r="X2132"/>
  <c r="AA2132"/>
  <c r="AD2132"/>
  <c r="AC2142"/>
  <c r="AD2142"/>
  <c r="AC2146"/>
  <c r="AD2146"/>
  <c r="AC2147"/>
  <c r="Y2147"/>
  <c r="Z2147"/>
  <c r="M2147"/>
  <c r="Q2147"/>
  <c r="X2147"/>
  <c r="AA2147"/>
  <c r="AD2147"/>
  <c r="AC2166"/>
  <c r="Y2166"/>
  <c r="Z2166"/>
  <c r="M2166"/>
  <c r="Q2166"/>
  <c r="X2166"/>
  <c r="AA2166"/>
  <c r="AD2166"/>
  <c r="AC2170"/>
  <c r="AD2170"/>
  <c r="AC2178"/>
  <c r="AD2178"/>
  <c r="AC2185"/>
  <c r="Y2185"/>
  <c r="Z2185"/>
  <c r="M2185"/>
  <c r="Q2185"/>
  <c r="X2185"/>
  <c r="AA2185"/>
  <c r="AD2185"/>
  <c r="AC2228"/>
  <c r="AD2228"/>
  <c r="AC2237"/>
  <c r="AD2237"/>
  <c r="AC2246"/>
  <c r="AD2246"/>
  <c r="AC2251"/>
  <c r="Y2251"/>
  <c r="Z2251"/>
  <c r="M2251"/>
  <c r="Q2251"/>
  <c r="X2251"/>
  <c r="AA2251"/>
  <c r="AD2251"/>
  <c r="AC2257"/>
  <c r="AD2257"/>
  <c r="AC2277"/>
  <c r="AD2277"/>
  <c r="AC2334"/>
  <c r="AD2334"/>
  <c r="AC2338"/>
  <c r="AD2338"/>
  <c r="AC2346"/>
  <c r="AD2346"/>
  <c r="AC2359"/>
  <c r="AD2359"/>
  <c r="AC2363"/>
  <c r="AD2363"/>
  <c r="AC2365"/>
  <c r="AD2365"/>
  <c r="AC2390"/>
  <c r="AD2390"/>
  <c r="AC2399"/>
  <c r="Y2399"/>
  <c r="Z2399"/>
  <c r="M2399"/>
  <c r="Q2399"/>
  <c r="X2399"/>
  <c r="AA2399"/>
  <c r="AD2399"/>
  <c r="AC2414"/>
  <c r="AD2414"/>
  <c r="AC2456"/>
  <c r="Y2456"/>
  <c r="Z2456"/>
  <c r="M2456"/>
  <c r="Q2456"/>
  <c r="X2456"/>
  <c r="AA2456"/>
  <c r="AD2456"/>
  <c r="AC2461"/>
  <c r="Y2461"/>
  <c r="Z2461"/>
  <c r="M2461"/>
  <c r="Q2461"/>
  <c r="X2461"/>
  <c r="AA2461"/>
  <c r="AD2461"/>
  <c r="AC2510"/>
  <c r="AD2510"/>
  <c r="AC2514"/>
  <c r="Y2514"/>
  <c r="Z2514"/>
  <c r="M2514"/>
  <c r="Q2514"/>
  <c r="X2514"/>
  <c r="AA2514"/>
  <c r="AD2514"/>
  <c r="AC2518"/>
  <c r="Y2518"/>
  <c r="Z2518"/>
  <c r="M2518"/>
  <c r="Q2518"/>
  <c r="X2518"/>
  <c r="AA2518"/>
  <c r="AD2518"/>
  <c r="AC2529"/>
  <c r="Y2529"/>
  <c r="Z2529"/>
  <c r="M2529"/>
  <c r="Q2529"/>
  <c r="X2529"/>
  <c r="AA2529"/>
  <c r="AD2529"/>
  <c r="AC2539"/>
  <c r="AD2539"/>
  <c r="AC2578"/>
  <c r="AD2578"/>
  <c r="AC2581"/>
  <c r="Y2581"/>
  <c r="Z2581"/>
  <c r="M2581"/>
  <c r="Q2581"/>
  <c r="X2581"/>
  <c r="AA2581"/>
  <c r="AD2581"/>
  <c r="AC2590"/>
  <c r="AD2590"/>
  <c r="AC2601"/>
  <c r="Y2601"/>
  <c r="Z2601"/>
  <c r="M2601"/>
  <c r="Q2601"/>
  <c r="X2601"/>
  <c r="AA2601"/>
  <c r="AD2601"/>
  <c r="AC2612"/>
  <c r="Y2612"/>
  <c r="Z2612"/>
  <c r="M2612"/>
  <c r="Q2612"/>
  <c r="X2612"/>
  <c r="AA2612"/>
  <c r="AD2612"/>
  <c r="AC2671"/>
  <c r="Y2671"/>
  <c r="Z2671"/>
  <c r="M2671"/>
  <c r="Q2671"/>
  <c r="X2671"/>
  <c r="AA2671"/>
  <c r="AD2671"/>
  <c r="AC2674"/>
  <c r="AD2674"/>
  <c r="AC2680"/>
  <c r="Y2680"/>
  <c r="Z2680"/>
  <c r="M2680"/>
  <c r="Q2680"/>
  <c r="X2680"/>
  <c r="AA2680"/>
  <c r="AD2680"/>
  <c r="AC2723"/>
  <c r="AD2723"/>
  <c r="AC2724"/>
  <c r="AD2724"/>
  <c r="AC2740"/>
  <c r="AD2740"/>
  <c r="AC2757"/>
  <c r="AD2757"/>
  <c r="AC2830"/>
  <c r="AD2830"/>
  <c r="AC2838"/>
  <c r="AD2838"/>
  <c r="AC2840"/>
  <c r="AD2840"/>
  <c r="AC2894"/>
  <c r="AD2894"/>
  <c r="AC2933"/>
  <c r="AD2933"/>
  <c r="AC2947"/>
  <c r="Y2947"/>
  <c r="Z2947"/>
  <c r="M2947"/>
  <c r="Q2947"/>
  <c r="X2947"/>
  <c r="AA2947"/>
  <c r="AD2947"/>
  <c r="AC2982"/>
  <c r="Y2982"/>
  <c r="Z2982"/>
  <c r="M2982"/>
  <c r="Q2982"/>
  <c r="X2982"/>
  <c r="AA2982"/>
  <c r="AD2982"/>
  <c r="AC3005"/>
  <c r="Y3005"/>
  <c r="Z3005"/>
  <c r="M3005"/>
  <c r="Q3005"/>
  <c r="X3005"/>
  <c r="AA3005"/>
  <c r="AD3005"/>
  <c r="AC3020"/>
  <c r="Y3020"/>
  <c r="Z3020"/>
  <c r="M3020"/>
  <c r="Q3020"/>
  <c r="X3020"/>
  <c r="AA3020"/>
  <c r="AD3020"/>
  <c r="AC3039"/>
  <c r="Y3039"/>
  <c r="Z3039"/>
  <c r="M3039"/>
  <c r="Q3039"/>
  <c r="X3039"/>
  <c r="AA3039"/>
  <c r="AD3039"/>
  <c r="AC3047"/>
  <c r="AD3047"/>
  <c r="AC3048"/>
  <c r="AD3048"/>
  <c r="AC3066"/>
  <c r="Y3066"/>
  <c r="Z3066"/>
  <c r="M3066"/>
  <c r="Q3066"/>
  <c r="X3066"/>
  <c r="AA3066"/>
  <c r="AD3066"/>
  <c r="AC3076"/>
  <c r="AD3076"/>
  <c r="AC3086"/>
  <c r="AD3086"/>
  <c r="AC3109"/>
  <c r="AD3109"/>
  <c r="AC3129"/>
  <c r="Y3129"/>
  <c r="Z3129"/>
  <c r="M3129"/>
  <c r="Q3129"/>
  <c r="X3129"/>
  <c r="AA3129"/>
  <c r="AD3129"/>
  <c r="AC3148"/>
  <c r="AD3148"/>
  <c r="AC3172"/>
  <c r="AD3172"/>
  <c r="AC3175"/>
  <c r="AD3175"/>
  <c r="AC3195"/>
  <c r="Y3195"/>
  <c r="Z3195"/>
  <c r="M3195"/>
  <c r="Q3195"/>
  <c r="X3195"/>
  <c r="AA3195"/>
  <c r="AD3195"/>
  <c r="AC3211"/>
  <c r="Y3211"/>
  <c r="Z3211"/>
  <c r="M3211"/>
  <c r="Q3211"/>
  <c r="X3211"/>
  <c r="AA3211"/>
  <c r="AD3211"/>
  <c r="AC3245"/>
  <c r="Y3245"/>
  <c r="Z3245"/>
  <c r="M3245"/>
  <c r="Q3245"/>
  <c r="X3245"/>
  <c r="AA3245"/>
  <c r="AD3245"/>
  <c r="AC3247"/>
  <c r="Y3247"/>
  <c r="Z3247"/>
  <c r="M3247"/>
  <c r="Q3247"/>
  <c r="X3247"/>
  <c r="AA3247"/>
  <c r="AD3247"/>
  <c r="AC3251"/>
  <c r="Y3251"/>
  <c r="Z3251"/>
  <c r="M3251"/>
  <c r="Q3251"/>
  <c r="X3251"/>
  <c r="AA3251"/>
  <c r="AD3251"/>
  <c r="AC3279"/>
  <c r="AD3279"/>
  <c r="AC3290"/>
  <c r="AD3290"/>
  <c r="AC3304"/>
  <c r="AD3304"/>
  <c r="AC3318"/>
  <c r="Y3318"/>
  <c r="Z3318"/>
  <c r="M3318"/>
  <c r="Q3318"/>
  <c r="X3318"/>
  <c r="AA3318"/>
  <c r="AD3318"/>
  <c r="AC3328"/>
  <c r="Y3328"/>
  <c r="Z3328"/>
  <c r="M3328"/>
  <c r="Q3328"/>
  <c r="X3328"/>
  <c r="AA3328"/>
  <c r="AD3328"/>
  <c r="AC3345"/>
  <c r="AD3345"/>
  <c r="AC3354"/>
  <c r="Y3354"/>
  <c r="Z3354"/>
  <c r="M3354"/>
  <c r="Q3354"/>
  <c r="X3354"/>
  <c r="AA3354"/>
  <c r="AD3354"/>
  <c r="AC3356"/>
  <c r="Y3356"/>
  <c r="Z3356"/>
  <c r="M3356"/>
  <c r="Q3356"/>
  <c r="X3356"/>
  <c r="AA3356"/>
  <c r="AD3356"/>
  <c r="AC3361"/>
  <c r="Y3361"/>
  <c r="Z3361"/>
  <c r="M3361"/>
  <c r="Q3361"/>
  <c r="X3361"/>
  <c r="AA3361"/>
  <c r="AD3361"/>
  <c r="AC3377"/>
  <c r="Y3377"/>
  <c r="Z3377"/>
  <c r="M3377"/>
  <c r="Q3377"/>
  <c r="X3377"/>
  <c r="AA3377"/>
  <c r="AD3377"/>
  <c r="AC3380"/>
  <c r="AD3380"/>
  <c r="AC3392"/>
  <c r="AD3392"/>
  <c r="AC3402"/>
  <c r="AD3402"/>
  <c r="AC3405"/>
  <c r="AD3405"/>
  <c r="AC3425"/>
  <c r="Y3425"/>
  <c r="Z3425"/>
  <c r="M3425"/>
  <c r="Q3425"/>
  <c r="X3425"/>
  <c r="AA3425"/>
  <c r="AD3425"/>
  <c r="AC3429"/>
  <c r="AD3429"/>
  <c r="AC3440"/>
  <c r="AD3440"/>
  <c r="AC3450"/>
  <c r="AD3450"/>
  <c r="AC3451"/>
  <c r="Y3451"/>
  <c r="Z3451"/>
  <c r="M3451"/>
  <c r="Q3451"/>
  <c r="X3451"/>
  <c r="AA3451"/>
  <c r="AD3451"/>
  <c r="AC3453"/>
  <c r="AD3453"/>
  <c r="AC3480"/>
  <c r="Y3480"/>
  <c r="Z3480"/>
  <c r="M3480"/>
  <c r="Q3480"/>
  <c r="X3480"/>
  <c r="AA3480"/>
  <c r="AD3480"/>
  <c r="AC3485"/>
  <c r="Y3485"/>
  <c r="Z3485"/>
  <c r="M3485"/>
  <c r="Q3485"/>
  <c r="X3485"/>
  <c r="AA3485"/>
  <c r="AD3485"/>
  <c r="AC3499"/>
  <c r="Y3499"/>
  <c r="Z3499"/>
  <c r="M3499"/>
  <c r="Q3499"/>
  <c r="X3499"/>
  <c r="AA3499"/>
  <c r="AD3499"/>
  <c r="AC3503"/>
  <c r="AD3503"/>
  <c r="AC3504"/>
  <c r="AD3504"/>
  <c r="AC3522"/>
  <c r="Y3522"/>
  <c r="Z3522"/>
  <c r="M3522"/>
  <c r="Q3522"/>
  <c r="X3522"/>
  <c r="AA3522"/>
  <c r="AD3522"/>
  <c r="AC3524"/>
  <c r="Y3524"/>
  <c r="Z3524"/>
  <c r="M3524"/>
  <c r="Q3524"/>
  <c r="X3524"/>
  <c r="AA3524"/>
  <c r="AD3524"/>
  <c r="AC3534"/>
  <c r="AD3534"/>
  <c r="AC3537"/>
  <c r="Y3537"/>
  <c r="Z3537"/>
  <c r="M3537"/>
  <c r="Q3537"/>
  <c r="X3537"/>
  <c r="AA3537"/>
  <c r="AD3537"/>
  <c r="AC3552"/>
  <c r="AD3552"/>
  <c r="AC3554"/>
  <c r="Y3554"/>
  <c r="Z3554"/>
  <c r="M3554"/>
  <c r="Q3554"/>
  <c r="X3554"/>
  <c r="AA3554"/>
  <c r="AD3554"/>
  <c r="AC3570"/>
  <c r="AD3570"/>
  <c r="AC3612"/>
  <c r="Y3612"/>
  <c r="Z3612"/>
  <c r="M3612"/>
  <c r="Q3612"/>
  <c r="X3612"/>
  <c r="AA3612"/>
  <c r="AD3612"/>
  <c r="AC3617"/>
  <c r="AD3617"/>
  <c r="AC3640"/>
  <c r="Y3640"/>
  <c r="Z3640"/>
  <c r="M3640"/>
  <c r="Q3640"/>
  <c r="X3640"/>
  <c r="AA3640"/>
  <c r="AD3640"/>
  <c r="AC3641"/>
  <c r="AD3641"/>
  <c r="AC3643"/>
  <c r="AD3643"/>
  <c r="AC3684"/>
  <c r="AD3684"/>
  <c r="AC3715"/>
  <c r="Y3715"/>
  <c r="Z3715"/>
  <c r="M3715"/>
  <c r="Q3715"/>
  <c r="X3715"/>
  <c r="AA3715"/>
  <c r="AD3715"/>
  <c r="AC3739"/>
  <c r="Y3739"/>
  <c r="Z3739"/>
  <c r="M3739"/>
  <c r="Q3739"/>
  <c r="X3739"/>
  <c r="AA3739"/>
  <c r="AD3739"/>
  <c r="AC3745"/>
  <c r="Y3745"/>
  <c r="Z3745"/>
  <c r="M3745"/>
  <c r="Q3745"/>
  <c r="X3745"/>
  <c r="AA3745"/>
  <c r="AD3745"/>
  <c r="AC3757"/>
  <c r="Y3757"/>
  <c r="Z3757"/>
  <c r="M3757"/>
  <c r="Q3757"/>
  <c r="X3757"/>
  <c r="AA3757"/>
  <c r="AD3757"/>
  <c r="AC3767"/>
  <c r="Y3767"/>
  <c r="Z3767"/>
  <c r="M3767"/>
  <c r="Q3767"/>
  <c r="X3767"/>
  <c r="AA3767"/>
  <c r="AD3767"/>
  <c r="AC3780"/>
  <c r="AD3780"/>
  <c r="AC3818"/>
  <c r="Y3818"/>
  <c r="Z3818"/>
  <c r="M3818"/>
  <c r="Q3818"/>
  <c r="X3818"/>
  <c r="AA3818"/>
  <c r="AD3818"/>
  <c r="AC3830"/>
  <c r="Y3830"/>
  <c r="Z3830"/>
  <c r="M3830"/>
  <c r="Q3830"/>
  <c r="X3830"/>
  <c r="AA3830"/>
  <c r="AD3830"/>
  <c r="AC3835"/>
  <c r="Y3835"/>
  <c r="Z3835"/>
  <c r="M3835"/>
  <c r="Q3835"/>
  <c r="X3835"/>
  <c r="AA3835"/>
  <c r="AD3835"/>
  <c r="AC3853"/>
  <c r="Y3853"/>
  <c r="Z3853"/>
  <c r="M3853"/>
  <c r="Q3853"/>
  <c r="X3853"/>
  <c r="AA3853"/>
  <c r="AD3853"/>
  <c r="AC3859"/>
  <c r="Y3859"/>
  <c r="Z3859"/>
  <c r="M3859"/>
  <c r="Q3859"/>
  <c r="X3859"/>
  <c r="AA3859"/>
  <c r="AD3859"/>
  <c r="AC3876"/>
  <c r="AD3876"/>
  <c r="AC3888"/>
  <c r="Y3888"/>
  <c r="Z3888"/>
  <c r="M3888"/>
  <c r="Q3888"/>
  <c r="X3888"/>
  <c r="AA3888"/>
  <c r="AD3888"/>
  <c r="AC3917"/>
  <c r="Y3917"/>
  <c r="Z3917"/>
  <c r="M3917"/>
  <c r="Q3917"/>
  <c r="X3917"/>
  <c r="AA3917"/>
  <c r="AD3917"/>
  <c r="AC3924"/>
  <c r="AD3924"/>
  <c r="AC3938"/>
  <c r="Y3938"/>
  <c r="Z3938"/>
  <c r="M3938"/>
  <c r="Q3938"/>
  <c r="X3938"/>
  <c r="AA3938"/>
  <c r="AD3938"/>
  <c r="AC3951"/>
  <c r="AD3951"/>
  <c r="AC3982"/>
  <c r="Y3982"/>
  <c r="Z3982"/>
  <c r="M3982"/>
  <c r="Q3982"/>
  <c r="X3982"/>
  <c r="AA3982"/>
  <c r="AD3982"/>
  <c r="AC3987"/>
  <c r="Y3987"/>
  <c r="Z3987"/>
  <c r="M3987"/>
  <c r="Q3987"/>
  <c r="X3987"/>
  <c r="AA3987"/>
  <c r="AD3987"/>
  <c r="AC4016"/>
  <c r="Y4016"/>
  <c r="Z4016"/>
  <c r="M4016"/>
  <c r="Q4016"/>
  <c r="X4016"/>
  <c r="AA4016"/>
  <c r="AD4016"/>
  <c r="AC4030"/>
  <c r="AD4030"/>
  <c r="AC4055"/>
  <c r="Y4055"/>
  <c r="Z4055"/>
  <c r="M4055"/>
  <c r="Q4055"/>
  <c r="X4055"/>
  <c r="AA4055"/>
  <c r="AD4055"/>
  <c r="AC4057"/>
  <c r="AD4057"/>
  <c r="AC4061"/>
  <c r="AD4061"/>
  <c r="AC4068"/>
  <c r="AD4068"/>
  <c r="AC4077"/>
  <c r="AD4077"/>
  <c r="AC4126"/>
  <c r="Y4126"/>
  <c r="Z4126"/>
  <c r="M4126"/>
  <c r="Q4126"/>
  <c r="X4126"/>
  <c r="AA4126"/>
  <c r="AD4126"/>
  <c r="AC4136"/>
  <c r="AD4136"/>
  <c r="AC4141"/>
  <c r="Y4141"/>
  <c r="Z4141"/>
  <c r="M4141"/>
  <c r="Q4141"/>
  <c r="X4141"/>
  <c r="AA4141"/>
  <c r="AD4141"/>
  <c r="AC4154"/>
  <c r="Y4154"/>
  <c r="Z4154"/>
  <c r="M4154"/>
  <c r="Q4154"/>
  <c r="X4154"/>
  <c r="AA4154"/>
  <c r="AD4154"/>
  <c r="AC4155"/>
  <c r="AD4155"/>
  <c r="AC4174"/>
  <c r="AD4174"/>
  <c r="AC4181"/>
  <c r="AD4181"/>
  <c r="AC4204"/>
  <c r="AD4204"/>
  <c r="AC4206"/>
  <c r="AD4206"/>
  <c r="AC4242"/>
  <c r="AD4242"/>
  <c r="AC4257"/>
  <c r="AD4257"/>
  <c r="AC4276"/>
  <c r="AD4276"/>
  <c r="AC4278"/>
  <c r="AD4278"/>
  <c r="AC4283"/>
  <c r="AD4283"/>
  <c r="AC4301"/>
  <c r="Y4301"/>
  <c r="Z4301"/>
  <c r="M4301"/>
  <c r="Q4301"/>
  <c r="X4301"/>
  <c r="AA4301"/>
  <c r="AD4301"/>
  <c r="AC4306"/>
  <c r="Y4306"/>
  <c r="Z4306"/>
  <c r="M4306"/>
  <c r="Q4306"/>
  <c r="X4306"/>
  <c r="AA4306"/>
  <c r="AD4306"/>
  <c r="AC4322"/>
  <c r="AD4322"/>
  <c r="AC4350"/>
  <c r="Y4350"/>
  <c r="Z4350"/>
  <c r="M4350"/>
  <c r="Q4350"/>
  <c r="X4350"/>
  <c r="AA4350"/>
  <c r="AD4350"/>
  <c r="AC4378"/>
  <c r="AD4378"/>
  <c r="AC4379"/>
  <c r="AD4379"/>
  <c r="AC4391"/>
  <c r="AD4391"/>
  <c r="AC4393"/>
  <c r="AD4393"/>
  <c r="AC4397"/>
  <c r="Y4397"/>
  <c r="Z4397"/>
  <c r="M4397"/>
  <c r="Q4397"/>
  <c r="X4397"/>
  <c r="AA4397"/>
  <c r="AD4397"/>
  <c r="AC4447"/>
  <c r="AD4447"/>
  <c r="AC4449"/>
  <c r="Y4449"/>
  <c r="Z4449"/>
  <c r="M4449"/>
  <c r="Q4449"/>
  <c r="X4449"/>
  <c r="AA4449"/>
  <c r="AD4449"/>
  <c r="AC4464"/>
  <c r="Y4464"/>
  <c r="Z4464"/>
  <c r="M4464"/>
  <c r="Q4464"/>
  <c r="X4464"/>
  <c r="AA4464"/>
  <c r="AD4464"/>
  <c r="AC4465"/>
  <c r="Y4465"/>
  <c r="Z4465"/>
  <c r="M4465"/>
  <c r="Q4465"/>
  <c r="X4465"/>
  <c r="AA4465"/>
  <c r="AD4465"/>
  <c r="AC4487"/>
  <c r="Y4487"/>
  <c r="Z4487"/>
  <c r="M4487"/>
  <c r="Q4487"/>
  <c r="X4487"/>
  <c r="AA4487"/>
  <c r="AD4487"/>
  <c r="AC4519"/>
  <c r="AD4519"/>
  <c r="AC4524"/>
  <c r="AD4524"/>
  <c r="AC4537"/>
  <c r="Y4537"/>
  <c r="Z4537"/>
  <c r="M4537"/>
  <c r="Q4537"/>
  <c r="X4537"/>
  <c r="AA4537"/>
  <c r="AD4537"/>
  <c r="AC4562"/>
  <c r="Y4562"/>
  <c r="Z4562"/>
  <c r="M4562"/>
  <c r="Q4562"/>
  <c r="X4562"/>
  <c r="AA4562"/>
  <c r="AD4562"/>
  <c r="AC4572"/>
  <c r="AD4572"/>
  <c r="AC4587"/>
  <c r="Y4587"/>
  <c r="Z4587"/>
  <c r="M4587"/>
  <c r="Q4587"/>
  <c r="X4587"/>
  <c r="AA4587"/>
  <c r="AD4587"/>
  <c r="AC4610"/>
  <c r="AD4610"/>
  <c r="AC4627"/>
  <c r="Y4627"/>
  <c r="Z4627"/>
  <c r="M4627"/>
  <c r="Q4627"/>
  <c r="X4627"/>
  <c r="AA4627"/>
  <c r="AD4627"/>
  <c r="AC4651"/>
  <c r="Y4651"/>
  <c r="Z4651"/>
  <c r="M4651"/>
  <c r="Q4651"/>
  <c r="X4651"/>
  <c r="AA4651"/>
  <c r="AD4651"/>
  <c r="AC4659"/>
  <c r="AD4659"/>
  <c r="AC4674"/>
  <c r="Y4674"/>
  <c r="Z4674"/>
  <c r="M4674"/>
  <c r="Q4674"/>
  <c r="X4674"/>
  <c r="AA4674"/>
  <c r="AD4674"/>
  <c r="AC4685"/>
  <c r="AD4685"/>
  <c r="AC4711"/>
  <c r="AD4711"/>
  <c r="AC4724"/>
  <c r="Y4724"/>
  <c r="Z4724"/>
  <c r="M4724"/>
  <c r="Q4724"/>
  <c r="X4724"/>
  <c r="AA4724"/>
  <c r="AD4724"/>
  <c r="AC4744"/>
  <c r="Y4744"/>
  <c r="Z4744"/>
  <c r="M4744"/>
  <c r="Q4744"/>
  <c r="X4744"/>
  <c r="AA4744"/>
  <c r="AD4744"/>
  <c r="AC4748"/>
  <c r="Y4748"/>
  <c r="Z4748"/>
  <c r="M4748"/>
  <c r="Q4748"/>
  <c r="X4748"/>
  <c r="AA4748"/>
  <c r="AD4748"/>
  <c r="AC4750"/>
  <c r="Y4750"/>
  <c r="Z4750"/>
  <c r="M4750"/>
  <c r="Q4750"/>
  <c r="X4750"/>
  <c r="AA4750"/>
  <c r="AD4750"/>
  <c r="AC4768"/>
  <c r="AD4768"/>
  <c r="AC4791"/>
  <c r="Y4791"/>
  <c r="Z4791"/>
  <c r="M4791"/>
  <c r="Q4791"/>
  <c r="X4791"/>
  <c r="AA4791"/>
  <c r="AD4791"/>
  <c r="AC4794"/>
  <c r="AD4794"/>
  <c r="AC4797"/>
  <c r="AD4797"/>
  <c r="AC4809"/>
  <c r="AD4809"/>
  <c r="AC4810"/>
  <c r="AD4810"/>
  <c r="AC4811"/>
  <c r="Y4811"/>
  <c r="Z4811"/>
  <c r="M4811"/>
  <c r="Q4811"/>
  <c r="X4811"/>
  <c r="AA4811"/>
  <c r="AD4811"/>
  <c r="AC4819"/>
  <c r="Y4819"/>
  <c r="Z4819"/>
  <c r="M4819"/>
  <c r="Q4819"/>
  <c r="X4819"/>
  <c r="AA4819"/>
  <c r="AD4819"/>
  <c r="AC4825"/>
  <c r="AD4825"/>
  <c r="AC4882"/>
  <c r="Y4882"/>
  <c r="Z4882"/>
  <c r="M4882"/>
  <c r="Q4882"/>
  <c r="X4882"/>
  <c r="AA4882"/>
  <c r="AD4882"/>
  <c r="AC4931"/>
  <c r="AD4931"/>
  <c r="AC4939"/>
  <c r="Y4939"/>
  <c r="Z4939"/>
  <c r="M4939"/>
  <c r="Q4939"/>
  <c r="X4939"/>
  <c r="AA4939"/>
  <c r="AD4939"/>
  <c r="AC4947"/>
  <c r="AD4947"/>
  <c r="AC4978"/>
  <c r="AD4978"/>
  <c r="AC4997"/>
  <c r="AD4997"/>
  <c r="AC5031"/>
  <c r="Y5031"/>
  <c r="Z5031"/>
  <c r="M5031"/>
  <c r="Q5031"/>
  <c r="X5031"/>
  <c r="AA5031"/>
  <c r="AD5031"/>
  <c r="AC5033"/>
  <c r="AD5033"/>
  <c r="AC5036"/>
  <c r="AD5036"/>
  <c r="AC5046"/>
  <c r="Y5046"/>
  <c r="Z5046"/>
  <c r="M5046"/>
  <c r="Q5046"/>
  <c r="X5046"/>
  <c r="AA5046"/>
  <c r="AD5046"/>
  <c r="AC5090"/>
  <c r="Y5090"/>
  <c r="Z5090"/>
  <c r="M5090"/>
  <c r="Q5090"/>
  <c r="X5090"/>
  <c r="AA5090"/>
  <c r="AD5090"/>
  <c r="AC5109"/>
  <c r="AD5109"/>
  <c r="AC5128"/>
  <c r="AD5128"/>
  <c r="AC5135"/>
  <c r="AD5135"/>
  <c r="AC5138"/>
  <c r="AD5138"/>
  <c r="AC5157"/>
  <c r="Y5157"/>
  <c r="Z5157"/>
  <c r="M5157"/>
  <c r="Q5157"/>
  <c r="X5157"/>
  <c r="AA5157"/>
  <c r="AD5157"/>
  <c r="AC5173"/>
  <c r="AD5173"/>
  <c r="AC5178"/>
  <c r="AD5178"/>
  <c r="AC5195"/>
  <c r="Y5195"/>
  <c r="Z5195"/>
  <c r="M5195"/>
  <c r="Q5195"/>
  <c r="X5195"/>
  <c r="AA5195"/>
  <c r="AD5195"/>
  <c r="AC5229"/>
  <c r="Y5229"/>
  <c r="Z5229"/>
  <c r="M5229"/>
  <c r="Q5229"/>
  <c r="X5229"/>
  <c r="AA5229"/>
  <c r="AD5229"/>
  <c r="AC5235"/>
  <c r="AD5235"/>
  <c r="AC5254"/>
  <c r="AD5254"/>
  <c r="AC5256"/>
  <c r="AD5256"/>
  <c r="AC5258"/>
  <c r="Y5258"/>
  <c r="Z5258"/>
  <c r="M5258"/>
  <c r="Q5258"/>
  <c r="X5258"/>
  <c r="AA5258"/>
  <c r="AD5258"/>
  <c r="AC5265"/>
  <c r="Y5265"/>
  <c r="Z5265"/>
  <c r="M5265"/>
  <c r="Q5265"/>
  <c r="X5265"/>
  <c r="AA5265"/>
  <c r="AD5265"/>
  <c r="AC5268"/>
  <c r="Y5268"/>
  <c r="Z5268"/>
  <c r="M5268"/>
  <c r="Q5268"/>
  <c r="X5268"/>
  <c r="AA5268"/>
  <c r="AD5268"/>
  <c r="AC5288"/>
  <c r="Y5288"/>
  <c r="Z5288"/>
  <c r="M5288"/>
  <c r="Q5288"/>
  <c r="X5288"/>
  <c r="AA5288"/>
  <c r="AD5288"/>
  <c r="AC5289"/>
  <c r="AD5289"/>
  <c r="AC5324"/>
  <c r="AD5324"/>
  <c r="AC5332"/>
  <c r="AD5332"/>
  <c r="AC5341"/>
  <c r="Y5341"/>
  <c r="Z5341"/>
  <c r="M5341"/>
  <c r="Q5341"/>
  <c r="X5341"/>
  <c r="AA5341"/>
  <c r="AD5341"/>
  <c r="AC5356"/>
  <c r="Y5356"/>
  <c r="Z5356"/>
  <c r="M5356"/>
  <c r="Q5356"/>
  <c r="X5356"/>
  <c r="AA5356"/>
  <c r="AD5356"/>
  <c r="AC5371"/>
  <c r="AD5371"/>
  <c r="AC5378"/>
  <c r="AD5378"/>
  <c r="AC5379"/>
  <c r="AD5379"/>
  <c r="AC5394"/>
  <c r="AD5394"/>
  <c r="AC5399"/>
  <c r="AD5399"/>
  <c r="AC5414"/>
  <c r="AD5414"/>
  <c r="AC5442"/>
  <c r="Y5442"/>
  <c r="Z5442"/>
  <c r="M5442"/>
  <c r="Q5442"/>
  <c r="X5442"/>
  <c r="AA5442"/>
  <c r="AD5442"/>
  <c r="AC5459"/>
  <c r="Y5459"/>
  <c r="Z5459"/>
  <c r="M5459"/>
  <c r="Q5459"/>
  <c r="X5459"/>
  <c r="AA5459"/>
  <c r="AD5459"/>
  <c r="AC5461"/>
  <c r="Y5461"/>
  <c r="Z5461"/>
  <c r="M5461"/>
  <c r="Q5461"/>
  <c r="X5461"/>
  <c r="AA5461"/>
  <c r="AD5461"/>
  <c r="AC5463"/>
  <c r="Y5463"/>
  <c r="Z5463"/>
  <c r="M5463"/>
  <c r="Q5463"/>
  <c r="X5463"/>
  <c r="AA5463"/>
  <c r="AD5463"/>
  <c r="AC5472"/>
  <c r="AD5472"/>
  <c r="AC5481"/>
  <c r="AD5481"/>
  <c r="AC5493"/>
  <c r="Y5493"/>
  <c r="Z5493"/>
  <c r="M5493"/>
  <c r="Q5493"/>
  <c r="X5493"/>
  <c r="AA5493"/>
  <c r="AD5493"/>
  <c r="AC5504"/>
  <c r="Y5504"/>
  <c r="Z5504"/>
  <c r="M5504"/>
  <c r="Q5504"/>
  <c r="X5504"/>
  <c r="AA5504"/>
  <c r="AD5504"/>
  <c r="AC5506"/>
  <c r="AD5506"/>
  <c r="AC5518"/>
  <c r="AD5518"/>
  <c r="AC5530"/>
  <c r="AD5530"/>
  <c r="AC5549"/>
  <c r="AD5549"/>
  <c r="AC5567"/>
  <c r="AD5567"/>
  <c r="AC5571"/>
  <c r="Y5571"/>
  <c r="Z5571"/>
  <c r="M5571"/>
  <c r="Q5571"/>
  <c r="X5571"/>
  <c r="AA5571"/>
  <c r="AD5571"/>
  <c r="AC5575"/>
  <c r="AD5575"/>
  <c r="AC5577"/>
  <c r="Y5577"/>
  <c r="Z5577"/>
  <c r="M5577"/>
  <c r="Q5577"/>
  <c r="X5577"/>
  <c r="AA5577"/>
  <c r="AD5577"/>
  <c r="AC5582"/>
  <c r="AD5582"/>
  <c r="AC5587"/>
  <c r="Y5587"/>
  <c r="Z5587"/>
  <c r="M5587"/>
  <c r="Q5587"/>
  <c r="X5587"/>
  <c r="AA5587"/>
  <c r="AD5587"/>
  <c r="AC5589"/>
  <c r="Y5589"/>
  <c r="Z5589"/>
  <c r="M5589"/>
  <c r="Q5589"/>
  <c r="X5589"/>
  <c r="AA5589"/>
  <c r="AD5589"/>
  <c r="AC5592"/>
  <c r="AD5592"/>
  <c r="AC5618"/>
  <c r="Y5618"/>
  <c r="Z5618"/>
  <c r="M5618"/>
  <c r="Q5618"/>
  <c r="X5618"/>
  <c r="AA5618"/>
  <c r="AD5618"/>
  <c r="AC5623"/>
  <c r="Y5623"/>
  <c r="Z5623"/>
  <c r="M5623"/>
  <c r="Q5623"/>
  <c r="X5623"/>
  <c r="AA5623"/>
  <c r="AD5623"/>
  <c r="AC5628"/>
  <c r="AD5628"/>
  <c r="AC5630"/>
  <c r="AD5630"/>
  <c r="AC5642"/>
  <c r="AD5642"/>
  <c r="AC5671"/>
  <c r="AD5671"/>
  <c r="AC5673"/>
  <c r="AD5673"/>
  <c r="AC5677"/>
  <c r="Y5677"/>
  <c r="Z5677"/>
  <c r="M5677"/>
  <c r="Q5677"/>
  <c r="X5677"/>
  <c r="AA5677"/>
  <c r="AD5677"/>
  <c r="AC5691"/>
  <c r="Y5691"/>
  <c r="Z5691"/>
  <c r="M5691"/>
  <c r="Q5691"/>
  <c r="X5691"/>
  <c r="AA5691"/>
  <c r="AD5691"/>
  <c r="AC5703"/>
  <c r="Y5703"/>
  <c r="Z5703"/>
  <c r="M5703"/>
  <c r="Q5703"/>
  <c r="X5703"/>
  <c r="AA5703"/>
  <c r="AD5703"/>
  <c r="AC5713"/>
  <c r="Y5713"/>
  <c r="Z5713"/>
  <c r="M5713"/>
  <c r="Q5713"/>
  <c r="X5713"/>
  <c r="AA5713"/>
  <c r="AD5713"/>
  <c r="AC5717"/>
  <c r="Y5717"/>
  <c r="Z5717"/>
  <c r="M5717"/>
  <c r="Q5717"/>
  <c r="X5717"/>
  <c r="AA5717"/>
  <c r="AD5717"/>
  <c r="AC5730"/>
  <c r="AD5730"/>
  <c r="AC5753"/>
  <c r="AD5753"/>
  <c r="AC5771"/>
  <c r="Y5771"/>
  <c r="Z5771"/>
  <c r="M5771"/>
  <c r="Q5771"/>
  <c r="X5771"/>
  <c r="AA5771"/>
  <c r="AD5771"/>
  <c r="AC5785"/>
  <c r="AD5785"/>
  <c r="AC5836"/>
  <c r="Y5836"/>
  <c r="Z5836"/>
  <c r="M5836"/>
  <c r="Q5836"/>
  <c r="X5836"/>
  <c r="AA5836"/>
  <c r="AD5836"/>
  <c r="AC5837"/>
  <c r="AD5837"/>
  <c r="AC5855"/>
  <c r="Y5855"/>
  <c r="Z5855"/>
  <c r="M5855"/>
  <c r="Q5855"/>
  <c r="X5855"/>
  <c r="AA5855"/>
  <c r="AD5855"/>
  <c r="AC5861"/>
  <c r="Y5861"/>
  <c r="Z5861"/>
  <c r="M5861"/>
  <c r="Q5861"/>
  <c r="X5861"/>
  <c r="AA5861"/>
  <c r="AD5861"/>
  <c r="AC5869"/>
  <c r="Y5869"/>
  <c r="Z5869"/>
  <c r="M5869"/>
  <c r="Q5869"/>
  <c r="X5869"/>
  <c r="AA5869"/>
  <c r="AD5869"/>
  <c r="AC5871"/>
  <c r="AD5871"/>
  <c r="AC5889"/>
  <c r="AD5889"/>
  <c r="AC5925"/>
  <c r="Y5925"/>
  <c r="Z5925"/>
  <c r="M5925"/>
  <c r="Q5925"/>
  <c r="X5925"/>
  <c r="AA5925"/>
  <c r="AD5925"/>
  <c r="AC5936"/>
  <c r="Y5936"/>
  <c r="Z5936"/>
  <c r="M5936"/>
  <c r="Q5936"/>
  <c r="X5936"/>
  <c r="AA5936"/>
  <c r="AD5936"/>
  <c r="AC5962"/>
  <c r="AD5962"/>
  <c r="AC5982"/>
  <c r="Y5982"/>
  <c r="Z5982"/>
  <c r="M5982"/>
  <c r="Q5982"/>
  <c r="X5982"/>
  <c r="AA5982"/>
  <c r="AD5982"/>
  <c r="AC5992"/>
  <c r="AD5992"/>
  <c r="AC6023"/>
  <c r="Y6023"/>
  <c r="Z6023"/>
  <c r="M6023"/>
  <c r="Q6023"/>
  <c r="X6023"/>
  <c r="AA6023"/>
  <c r="AD6023"/>
  <c r="AC6031"/>
  <c r="AD6031"/>
  <c r="AC6033"/>
  <c r="Y6033"/>
  <c r="Z6033"/>
  <c r="M6033"/>
  <c r="Q6033"/>
  <c r="X6033"/>
  <c r="AA6033"/>
  <c r="AD6033"/>
  <c r="AC6051"/>
  <c r="Y6051"/>
  <c r="Z6051"/>
  <c r="M6051"/>
  <c r="Q6051"/>
  <c r="X6051"/>
  <c r="AA6051"/>
  <c r="AD6051"/>
  <c r="AC6060"/>
  <c r="Y6060"/>
  <c r="Z6060"/>
  <c r="M6060"/>
  <c r="Q6060"/>
  <c r="X6060"/>
  <c r="AA6060"/>
  <c r="AD6060"/>
  <c r="AC6093"/>
  <c r="AD6093"/>
  <c r="AC6106"/>
  <c r="AD6106"/>
  <c r="AC6139"/>
  <c r="Y6139"/>
  <c r="Z6139"/>
  <c r="M6139"/>
  <c r="Q6139"/>
  <c r="X6139"/>
  <c r="AA6139"/>
  <c r="AD6139"/>
  <c r="AC6151"/>
  <c r="AD6151"/>
  <c r="AC6168"/>
  <c r="AD6168"/>
  <c r="AC6185"/>
  <c r="AD6185"/>
  <c r="AC6210"/>
  <c r="Y6210"/>
  <c r="Z6210"/>
  <c r="M6210"/>
  <c r="Q6210"/>
  <c r="X6210"/>
  <c r="AA6210"/>
  <c r="AD6210"/>
  <c r="AC6215"/>
  <c r="AD6215"/>
  <c r="AC6240"/>
  <c r="Y6240"/>
  <c r="Z6240"/>
  <c r="M6240"/>
  <c r="Q6240"/>
  <c r="X6240"/>
  <c r="AA6240"/>
  <c r="AD6240"/>
  <c r="AC6274"/>
  <c r="Y6274"/>
  <c r="Z6274"/>
  <c r="M6274"/>
  <c r="Q6274"/>
  <c r="X6274"/>
  <c r="AA6274"/>
  <c r="AD6274"/>
  <c r="AC6281"/>
  <c r="Y6281"/>
  <c r="Z6281"/>
  <c r="M6281"/>
  <c r="Q6281"/>
  <c r="X6281"/>
  <c r="AA6281"/>
  <c r="AD6281"/>
  <c r="AC6301"/>
  <c r="AD6301"/>
  <c r="AC6341"/>
  <c r="AD6341"/>
  <c r="AC6345"/>
  <c r="AD6345"/>
  <c r="AC6412"/>
  <c r="Y6412"/>
  <c r="Z6412"/>
  <c r="M6412"/>
  <c r="Q6412"/>
  <c r="X6412"/>
  <c r="AA6412"/>
  <c r="AD6412"/>
  <c r="AC6455"/>
  <c r="AD6455"/>
  <c r="AC6457"/>
  <c r="AD6457"/>
  <c r="AC6475"/>
  <c r="AD6475"/>
  <c r="AC6477"/>
  <c r="Y6477"/>
  <c r="Z6477"/>
  <c r="M6477"/>
  <c r="Q6477"/>
  <c r="X6477"/>
  <c r="AA6477"/>
  <c r="AD6477"/>
  <c r="AC6484"/>
  <c r="Y6484"/>
  <c r="Z6484"/>
  <c r="M6484"/>
  <c r="Q6484"/>
  <c r="X6484"/>
  <c r="AA6484"/>
  <c r="AD6484"/>
  <c r="AC6502"/>
  <c r="AD6502"/>
  <c r="AC6503"/>
  <c r="Y6503"/>
  <c r="Z6503"/>
  <c r="M6503"/>
  <c r="Q6503"/>
  <c r="X6503"/>
  <c r="AA6503"/>
  <c r="AD6503"/>
  <c r="AC6557"/>
  <c r="AD6557"/>
  <c r="AC6567"/>
  <c r="AD6567"/>
  <c r="AC6577"/>
  <c r="Y6577"/>
  <c r="Z6577"/>
  <c r="M6577"/>
  <c r="Q6577"/>
  <c r="X6577"/>
  <c r="AA6577"/>
  <c r="AD6577"/>
  <c r="AC6581"/>
  <c r="Y6581"/>
  <c r="Z6581"/>
  <c r="M6581"/>
  <c r="Q6581"/>
  <c r="X6581"/>
  <c r="AA6581"/>
  <c r="AD6581"/>
  <c r="AC6609"/>
  <c r="AD6609"/>
  <c r="AC6660"/>
  <c r="Y6660"/>
  <c r="Z6660"/>
  <c r="M6660"/>
  <c r="Q6660"/>
  <c r="X6660"/>
  <c r="AA6660"/>
  <c r="AD6660"/>
  <c r="AC6670"/>
  <c r="Y6670"/>
  <c r="Z6670"/>
  <c r="M6670"/>
  <c r="Q6670"/>
  <c r="X6670"/>
  <c r="AA6670"/>
  <c r="AD6670"/>
  <c r="AC6675"/>
  <c r="AD6675"/>
  <c r="AC6694"/>
  <c r="AD6694"/>
  <c r="AC6699"/>
  <c r="Y6699"/>
  <c r="Z6699"/>
  <c r="M6699"/>
  <c r="Q6699"/>
  <c r="X6699"/>
  <c r="AA6699"/>
  <c r="AD6699"/>
  <c r="AC6706"/>
  <c r="Y6706"/>
  <c r="Z6706"/>
  <c r="M6706"/>
  <c r="Q6706"/>
  <c r="X6706"/>
  <c r="AA6706"/>
  <c r="AD6706"/>
  <c r="AC6709"/>
  <c r="AD6709"/>
  <c r="AC6739"/>
  <c r="AD6739"/>
  <c r="AC6747"/>
  <c r="Y6747"/>
  <c r="Z6747"/>
  <c r="M6747"/>
  <c r="Q6747"/>
  <c r="X6747"/>
  <c r="AA6747"/>
  <c r="AD6747"/>
  <c r="AC6750"/>
  <c r="AD6750"/>
  <c r="AC6762"/>
  <c r="AD6762"/>
  <c r="AC6791"/>
  <c r="Y6791"/>
  <c r="Z6791"/>
  <c r="M6791"/>
  <c r="Q6791"/>
  <c r="X6791"/>
  <c r="AA6791"/>
  <c r="AD6791"/>
  <c r="AC6812"/>
  <c r="Y6812"/>
  <c r="Z6812"/>
  <c r="M6812"/>
  <c r="Q6812"/>
  <c r="X6812"/>
  <c r="AA6812"/>
  <c r="AD6812"/>
  <c r="AC6815"/>
  <c r="Y6815"/>
  <c r="Z6815"/>
  <c r="M6815"/>
  <c r="Q6815"/>
  <c r="X6815"/>
  <c r="AA6815"/>
  <c r="AD6815"/>
  <c r="AC6868"/>
  <c r="AD6868"/>
  <c r="AC6883"/>
  <c r="Y6883"/>
  <c r="Z6883"/>
  <c r="M6883"/>
  <c r="Q6883"/>
  <c r="X6883"/>
  <c r="AA6883"/>
  <c r="AD6883"/>
  <c r="AC6894"/>
  <c r="Y6894"/>
  <c r="Z6894"/>
  <c r="M6894"/>
  <c r="Q6894"/>
  <c r="X6894"/>
  <c r="AA6894"/>
  <c r="AD6894"/>
  <c r="AC6895"/>
  <c r="Y6895"/>
  <c r="Z6895"/>
  <c r="M6895"/>
  <c r="Q6895"/>
  <c r="X6895"/>
  <c r="AA6895"/>
  <c r="AD6895"/>
  <c r="AC6929"/>
  <c r="AD6929"/>
  <c r="AC6937"/>
  <c r="AD6937"/>
  <c r="AC6939"/>
  <c r="AD6939"/>
  <c r="AC6978"/>
  <c r="AD6978"/>
  <c r="AC6991"/>
  <c r="AD6991"/>
  <c r="AC7000"/>
  <c r="Y7000"/>
  <c r="Z7000"/>
  <c r="M7000"/>
  <c r="Q7000"/>
  <c r="X7000"/>
  <c r="AA7000"/>
  <c r="AD7000"/>
  <c r="AC7008"/>
  <c r="Y7008"/>
  <c r="Z7008"/>
  <c r="M7008"/>
  <c r="Q7008"/>
  <c r="X7008"/>
  <c r="AA7008"/>
  <c r="AD7008"/>
  <c r="AC7016"/>
  <c r="Y7016"/>
  <c r="Z7016"/>
  <c r="M7016"/>
  <c r="Q7016"/>
  <c r="X7016"/>
  <c r="AA7016"/>
  <c r="AD7016"/>
  <c r="AC7031"/>
  <c r="AD7031"/>
  <c r="AC7033"/>
  <c r="AD7033"/>
  <c r="AC7045"/>
  <c r="Y7045"/>
  <c r="Z7045"/>
  <c r="M7045"/>
  <c r="Q7045"/>
  <c r="X7045"/>
  <c r="AA7045"/>
  <c r="AD7045"/>
  <c r="AC7088"/>
  <c r="Y7088"/>
  <c r="Z7088"/>
  <c r="M7088"/>
  <c r="Q7088"/>
  <c r="X7088"/>
  <c r="AA7088"/>
  <c r="AD7088"/>
  <c r="AC7107"/>
  <c r="AD7107"/>
  <c r="AC7140"/>
  <c r="Y7140"/>
  <c r="Z7140"/>
  <c r="M7140"/>
  <c r="Q7140"/>
  <c r="X7140"/>
  <c r="AA7140"/>
  <c r="AD7140"/>
  <c r="AC7171"/>
  <c r="AD7171"/>
  <c r="AC7201"/>
  <c r="AD7201"/>
  <c r="AC7219"/>
  <c r="AD7219"/>
  <c r="AC7221"/>
  <c r="Y7221"/>
  <c r="Z7221"/>
  <c r="M7221"/>
  <c r="Q7221"/>
  <c r="X7221"/>
  <c r="AA7221"/>
  <c r="AD7221"/>
  <c r="AC7232"/>
  <c r="Y7232"/>
  <c r="Z7232"/>
  <c r="M7232"/>
  <c r="Q7232"/>
  <c r="X7232"/>
  <c r="AA7232"/>
  <c r="AD7232"/>
  <c r="AC7244"/>
  <c r="Y7244"/>
  <c r="Z7244"/>
  <c r="M7244"/>
  <c r="Q7244"/>
  <c r="X7244"/>
  <c r="AA7244"/>
  <c r="AD7244"/>
  <c r="AC7252"/>
  <c r="Y7252"/>
  <c r="Z7252"/>
  <c r="M7252"/>
  <c r="Q7252"/>
  <c r="X7252"/>
  <c r="AA7252"/>
  <c r="AD7252"/>
  <c r="AC7262"/>
  <c r="AD7262"/>
  <c r="AC7266"/>
  <c r="AD7266"/>
  <c r="AC7267"/>
  <c r="AD7267"/>
  <c r="AC7269"/>
  <c r="Y7269"/>
  <c r="Z7269"/>
  <c r="M7269"/>
  <c r="Q7269"/>
  <c r="X7269"/>
  <c r="AA7269"/>
  <c r="AD7269"/>
  <c r="AC7308"/>
  <c r="AD7308"/>
  <c r="AC7309"/>
  <c r="AD7309"/>
  <c r="AC7312"/>
  <c r="AD7312"/>
  <c r="AC7330"/>
  <c r="Y7330"/>
  <c r="Z7330"/>
  <c r="M7330"/>
  <c r="Q7330"/>
  <c r="X7330"/>
  <c r="AA7330"/>
  <c r="AD7330"/>
  <c r="AC7337"/>
  <c r="AD7337"/>
  <c r="AC7362"/>
  <c r="Y7362"/>
  <c r="Z7362"/>
  <c r="M7362"/>
  <c r="Q7362"/>
  <c r="X7362"/>
  <c r="AA7362"/>
  <c r="AD7362"/>
  <c r="AC7374"/>
  <c r="Y7374"/>
  <c r="Z7374"/>
  <c r="M7374"/>
  <c r="Q7374"/>
  <c r="X7374"/>
  <c r="AA7374"/>
  <c r="AD7374"/>
  <c r="AC7424"/>
  <c r="AD7424"/>
  <c r="AC7432"/>
  <c r="AD7432"/>
  <c r="AC7438"/>
  <c r="Y7438"/>
  <c r="Z7438"/>
  <c r="M7438"/>
  <c r="Q7438"/>
  <c r="X7438"/>
  <c r="AA7438"/>
  <c r="AD7438"/>
  <c r="AC7442"/>
  <c r="Y7442"/>
  <c r="Z7442"/>
  <c r="M7442"/>
  <c r="Q7442"/>
  <c r="X7442"/>
  <c r="AA7442"/>
  <c r="AD7442"/>
  <c r="AC7446"/>
  <c r="AD7446"/>
  <c r="AC7462"/>
  <c r="Y7462"/>
  <c r="Z7462"/>
  <c r="M7462"/>
  <c r="Q7462"/>
  <c r="X7462"/>
  <c r="AA7462"/>
  <c r="AD7462"/>
  <c r="AC7479"/>
  <c r="AD7479"/>
  <c r="AC7486"/>
  <c r="Y7486"/>
  <c r="Z7486"/>
  <c r="M7486"/>
  <c r="Q7486"/>
  <c r="X7486"/>
  <c r="AA7486"/>
  <c r="AD7486"/>
  <c r="AC7487"/>
  <c r="Y7487"/>
  <c r="Z7487"/>
  <c r="M7487"/>
  <c r="Q7487"/>
  <c r="X7487"/>
  <c r="AA7487"/>
  <c r="AD7487"/>
  <c r="AC7539"/>
  <c r="Y7539"/>
  <c r="Z7539"/>
  <c r="M7539"/>
  <c r="Q7539"/>
  <c r="X7539"/>
  <c r="AA7539"/>
  <c r="AD7539"/>
  <c r="AC7560"/>
  <c r="Y7560"/>
  <c r="Z7560"/>
  <c r="M7560"/>
  <c r="Q7560"/>
  <c r="X7560"/>
  <c r="AA7560"/>
  <c r="AD7560"/>
  <c r="AC7571"/>
  <c r="AD7571"/>
  <c r="AC7573"/>
  <c r="AD7573"/>
  <c r="AC7596"/>
  <c r="Y7596"/>
  <c r="Z7596"/>
  <c r="M7596"/>
  <c r="Q7596"/>
  <c r="X7596"/>
  <c r="AA7596"/>
  <c r="AD7596"/>
  <c r="AC7597"/>
  <c r="Y7597"/>
  <c r="Z7597"/>
  <c r="M7597"/>
  <c r="Q7597"/>
  <c r="X7597"/>
  <c r="AA7597"/>
  <c r="AD7597"/>
  <c r="AC7603"/>
  <c r="AD7603"/>
  <c r="AC7604"/>
  <c r="AD7604"/>
  <c r="AC7641"/>
  <c r="AD7641"/>
  <c r="AC7660"/>
  <c r="Y7660"/>
  <c r="Z7660"/>
  <c r="M7660"/>
  <c r="Q7660"/>
  <c r="X7660"/>
  <c r="AA7660"/>
  <c r="AD7660"/>
  <c r="AC7669"/>
  <c r="AD7669"/>
  <c r="AC7696"/>
  <c r="AD7696"/>
  <c r="AC7697"/>
  <c r="AD7697"/>
  <c r="AC7702"/>
  <c r="AD7702"/>
  <c r="AC7739"/>
  <c r="AD7739"/>
  <c r="AC7746"/>
  <c r="AD7746"/>
  <c r="AC7810"/>
  <c r="Y7810"/>
  <c r="Z7810"/>
  <c r="M7810"/>
  <c r="Q7810"/>
  <c r="X7810"/>
  <c r="AA7810"/>
  <c r="AD7810"/>
  <c r="AC7820"/>
  <c r="AD7820"/>
  <c r="AC7827"/>
  <c r="AD7827"/>
  <c r="AC7833"/>
  <c r="Y7833"/>
  <c r="Z7833"/>
  <c r="M7833"/>
  <c r="Q7833"/>
  <c r="X7833"/>
  <c r="AA7833"/>
  <c r="AD7833"/>
  <c r="AC7902"/>
  <c r="Y7902"/>
  <c r="Z7902"/>
  <c r="M7902"/>
  <c r="Q7902"/>
  <c r="X7902"/>
  <c r="AA7902"/>
  <c r="AD7902"/>
  <c r="AC7907"/>
  <c r="AD7907"/>
  <c r="AC7909"/>
  <c r="AD7909"/>
  <c r="AC7912"/>
  <c r="AD7912"/>
  <c r="AC7913"/>
  <c r="Y7913"/>
  <c r="Z7913"/>
  <c r="M7913"/>
  <c r="Q7913"/>
  <c r="X7913"/>
  <c r="AA7913"/>
  <c r="AD7913"/>
  <c r="AC7921"/>
  <c r="Y7921"/>
  <c r="Z7921"/>
  <c r="M7921"/>
  <c r="Q7921"/>
  <c r="X7921"/>
  <c r="AA7921"/>
  <c r="AD7921"/>
  <c r="AC7925"/>
  <c r="AD7925"/>
  <c r="AC7983"/>
  <c r="AD7983"/>
  <c r="AC7990"/>
  <c r="AD7990"/>
  <c r="AC7995"/>
  <c r="AD7995"/>
  <c r="AC8003"/>
  <c r="AD8003"/>
  <c r="AC8007"/>
  <c r="AD8007"/>
  <c r="AC8018"/>
  <c r="AD8018"/>
  <c r="AC8019"/>
  <c r="Y8019"/>
  <c r="Z8019"/>
  <c r="M8019"/>
  <c r="Q8019"/>
  <c r="X8019"/>
  <c r="AA8019"/>
  <c r="AD8019"/>
  <c r="AC8026"/>
  <c r="AD8026"/>
  <c r="AC8038"/>
  <c r="AD8038"/>
  <c r="AC8043"/>
  <c r="Y8043"/>
  <c r="Z8043"/>
  <c r="M8043"/>
  <c r="Q8043"/>
  <c r="X8043"/>
  <c r="AA8043"/>
  <c r="AD8043"/>
  <c r="AC8055"/>
  <c r="AD8055"/>
  <c r="AC8088"/>
  <c r="AD8088"/>
  <c r="AC8096"/>
  <c r="AD8096"/>
  <c r="AC8097"/>
  <c r="AD8097"/>
  <c r="AC8115"/>
  <c r="AD8115"/>
  <c r="AC8118"/>
  <c r="Y8118"/>
  <c r="Z8118"/>
  <c r="M8118"/>
  <c r="Q8118"/>
  <c r="X8118"/>
  <c r="AA8118"/>
  <c r="AD8118"/>
  <c r="AC8119"/>
  <c r="AD8119"/>
  <c r="AC8148"/>
  <c r="AD8148"/>
  <c r="AC8150"/>
  <c r="AD8150"/>
  <c r="AC8153"/>
  <c r="AD8153"/>
  <c r="AC8166"/>
  <c r="Y8166"/>
  <c r="Z8166"/>
  <c r="M8166"/>
  <c r="Q8166"/>
  <c r="X8166"/>
  <c r="AA8166"/>
  <c r="AD8166"/>
  <c r="AC8188"/>
  <c r="Y8188"/>
  <c r="Z8188"/>
  <c r="M8188"/>
  <c r="Q8188"/>
  <c r="X8188"/>
  <c r="AA8188"/>
  <c r="AD8188"/>
  <c r="AC8197"/>
  <c r="Y8197"/>
  <c r="Z8197"/>
  <c r="M8197"/>
  <c r="Q8197"/>
  <c r="X8197"/>
  <c r="AA8197"/>
  <c r="AD8197"/>
  <c r="AC8228"/>
  <c r="Y8228"/>
  <c r="Z8228"/>
  <c r="M8228"/>
  <c r="Q8228"/>
  <c r="X8228"/>
  <c r="AA8228"/>
  <c r="AD8228"/>
  <c r="AC8245"/>
  <c r="AD8245"/>
  <c r="AC8272"/>
  <c r="AD8272"/>
  <c r="AC8283"/>
  <c r="AD8283"/>
  <c r="AC8285"/>
  <c r="AD8285"/>
  <c r="AC8300"/>
  <c r="AD8300"/>
  <c r="AC8329"/>
  <c r="Y8329"/>
  <c r="Z8329"/>
  <c r="M8329"/>
  <c r="Q8329"/>
  <c r="X8329"/>
  <c r="AA8329"/>
  <c r="AD8329"/>
  <c r="AC8349"/>
  <c r="Y8349"/>
  <c r="Z8349"/>
  <c r="M8349"/>
  <c r="Q8349"/>
  <c r="X8349"/>
  <c r="AA8349"/>
  <c r="AD8349"/>
  <c r="AC8362"/>
  <c r="AD8362"/>
  <c r="AC8365"/>
  <c r="AD8365"/>
  <c r="AC8372"/>
  <c r="AD8372"/>
  <c r="AC8386"/>
  <c r="AD8386"/>
  <c r="AC8394"/>
  <c r="AD8394"/>
  <c r="AC8395"/>
  <c r="AD8395"/>
  <c r="AC8405"/>
  <c r="AD8405"/>
  <c r="AC8412"/>
  <c r="AD8412"/>
  <c r="AC8447"/>
  <c r="AD8447"/>
  <c r="AC8457"/>
  <c r="Y8457"/>
  <c r="Z8457"/>
  <c r="M8457"/>
  <c r="Q8457"/>
  <c r="X8457"/>
  <c r="AA8457"/>
  <c r="AD8457"/>
  <c r="AC8475"/>
  <c r="AD8475"/>
  <c r="AC8485"/>
  <c r="AD8485"/>
  <c r="AC8519"/>
  <c r="AD8519"/>
  <c r="AC8521"/>
  <c r="AD8521"/>
  <c r="AC8572"/>
  <c r="AD8572"/>
  <c r="AC8600"/>
  <c r="AD8600"/>
  <c r="AC8618"/>
  <c r="Y8618"/>
  <c r="Z8618"/>
  <c r="M8618"/>
  <c r="Q8618"/>
  <c r="X8618"/>
  <c r="AA8618"/>
  <c r="AD8618"/>
  <c r="AC8621"/>
  <c r="AD8621"/>
  <c r="AC8640"/>
  <c r="AD8640"/>
  <c r="AC8673"/>
  <c r="Y8673"/>
  <c r="Z8673"/>
  <c r="M8673"/>
  <c r="Q8673"/>
  <c r="X8673"/>
  <c r="AA8673"/>
  <c r="AD8673"/>
  <c r="AC8674"/>
  <c r="AD8674"/>
  <c r="AC8688"/>
  <c r="Y8688"/>
  <c r="Z8688"/>
  <c r="M8688"/>
  <c r="Q8688"/>
  <c r="X8688"/>
  <c r="AA8688"/>
  <c r="AD8688"/>
  <c r="AC8690"/>
  <c r="Y8690"/>
  <c r="Z8690"/>
  <c r="M8690"/>
  <c r="Q8690"/>
  <c r="X8690"/>
  <c r="AA8690"/>
  <c r="AD8690"/>
  <c r="AC8705"/>
  <c r="Y8705"/>
  <c r="Z8705"/>
  <c r="M8705"/>
  <c r="Q8705"/>
  <c r="X8705"/>
  <c r="AA8705"/>
  <c r="AD8705"/>
  <c r="AC8717"/>
  <c r="Y8717"/>
  <c r="Z8717"/>
  <c r="M8717"/>
  <c r="Q8717"/>
  <c r="X8717"/>
  <c r="AA8717"/>
  <c r="AD8717"/>
  <c r="AC8723"/>
  <c r="Y8723"/>
  <c r="Z8723"/>
  <c r="M8723"/>
  <c r="Q8723"/>
  <c r="X8723"/>
  <c r="AA8723"/>
  <c r="AD8723"/>
  <c r="AC8727"/>
  <c r="AD8727"/>
  <c r="AC8734"/>
  <c r="AD8734"/>
  <c r="AC8782"/>
  <c r="AD8782"/>
  <c r="AC8787"/>
  <c r="Y8787"/>
  <c r="Z8787"/>
  <c r="M8787"/>
  <c r="Q8787"/>
  <c r="X8787"/>
  <c r="AA8787"/>
  <c r="AD8787"/>
  <c r="AC8798"/>
  <c r="Y8798"/>
  <c r="Z8798"/>
  <c r="M8798"/>
  <c r="Q8798"/>
  <c r="X8798"/>
  <c r="AA8798"/>
  <c r="AD8798"/>
  <c r="AC8804"/>
  <c r="AD8804"/>
  <c r="AC8813"/>
  <c r="Y8813"/>
  <c r="Z8813"/>
  <c r="M8813"/>
  <c r="Q8813"/>
  <c r="X8813"/>
  <c r="AA8813"/>
  <c r="AD8813"/>
  <c r="AC8829"/>
  <c r="AD8829"/>
  <c r="AC8879"/>
  <c r="Y8879"/>
  <c r="Z8879"/>
  <c r="M8879"/>
  <c r="Q8879"/>
  <c r="X8879"/>
  <c r="AA8879"/>
  <c r="AD8879"/>
  <c r="AC8887"/>
  <c r="Y8887"/>
  <c r="Z8887"/>
  <c r="M8887"/>
  <c r="Q8887"/>
  <c r="X8887"/>
  <c r="AA8887"/>
  <c r="AD8887"/>
  <c r="AC8889"/>
  <c r="AD8889"/>
  <c r="AC8915"/>
  <c r="AD8915"/>
  <c r="AC8936"/>
  <c r="AD8936"/>
  <c r="AC8938"/>
  <c r="Y8938"/>
  <c r="Z8938"/>
  <c r="M8938"/>
  <c r="Q8938"/>
  <c r="X8938"/>
  <c r="AA8938"/>
  <c r="AD8938"/>
  <c r="AC8949"/>
  <c r="AD8949"/>
  <c r="AC8962"/>
  <c r="Y8962"/>
  <c r="Z8962"/>
  <c r="M8962"/>
  <c r="Q8962"/>
  <c r="X8962"/>
  <c r="AA8962"/>
  <c r="AD8962"/>
  <c r="AC9001"/>
  <c r="Y9001"/>
  <c r="Z9001"/>
  <c r="M9001"/>
  <c r="Q9001"/>
  <c r="X9001"/>
  <c r="AA9001"/>
  <c r="AD9001"/>
  <c r="AC9005"/>
  <c r="AD9005"/>
  <c r="AC9009"/>
  <c r="Y9009"/>
  <c r="Z9009"/>
  <c r="M9009"/>
  <c r="Q9009"/>
  <c r="X9009"/>
  <c r="AA9009"/>
  <c r="AD9009"/>
  <c r="AC9030"/>
  <c r="AD9030"/>
  <c r="AC9039"/>
  <c r="Y9039"/>
  <c r="Z9039"/>
  <c r="M9039"/>
  <c r="Q9039"/>
  <c r="X9039"/>
  <c r="AA9039"/>
  <c r="AD9039"/>
  <c r="AC9043"/>
  <c r="Y9043"/>
  <c r="Z9043"/>
  <c r="M9043"/>
  <c r="Q9043"/>
  <c r="X9043"/>
  <c r="AA9043"/>
  <c r="AD9043"/>
  <c r="AC9048"/>
  <c r="Y9048"/>
  <c r="Z9048"/>
  <c r="M9048"/>
  <c r="Q9048"/>
  <c r="X9048"/>
  <c r="AA9048"/>
  <c r="AD9048"/>
  <c r="AC17"/>
  <c r="AD17"/>
  <c r="AC22"/>
  <c r="AD22"/>
  <c r="AC48"/>
  <c r="Y48"/>
  <c r="Z48"/>
  <c r="M48"/>
  <c r="Q48"/>
  <c r="X48"/>
  <c r="AA48"/>
  <c r="AD48"/>
  <c r="AC64"/>
  <c r="Y64"/>
  <c r="Z64"/>
  <c r="M64"/>
  <c r="Q64"/>
  <c r="X64"/>
  <c r="AA64"/>
  <c r="AD64"/>
  <c r="AC80"/>
  <c r="Y80"/>
  <c r="Z80"/>
  <c r="M80"/>
  <c r="Q80"/>
  <c r="X80"/>
  <c r="AA80"/>
  <c r="AD80"/>
  <c r="AC83"/>
  <c r="Y83"/>
  <c r="Z83"/>
  <c r="M83"/>
  <c r="Q83"/>
  <c r="X83"/>
  <c r="AA83"/>
  <c r="AD83"/>
  <c r="AC128"/>
  <c r="AD128"/>
  <c r="AC152"/>
  <c r="AD152"/>
  <c r="AC157"/>
  <c r="Y157"/>
  <c r="Z157"/>
  <c r="M157"/>
  <c r="Q157"/>
  <c r="X157"/>
  <c r="AA157"/>
  <c r="AD157"/>
  <c r="AC196"/>
  <c r="AD196"/>
  <c r="AC257"/>
  <c r="AD257"/>
  <c r="AC259"/>
  <c r="AD259"/>
  <c r="AC269"/>
  <c r="AD269"/>
  <c r="AC313"/>
  <c r="AD313"/>
  <c r="AC320"/>
  <c r="AD320"/>
  <c r="AC384"/>
  <c r="AD384"/>
  <c r="AC391"/>
  <c r="AD391"/>
  <c r="AC397"/>
  <c r="AD397"/>
  <c r="AC407"/>
  <c r="AD407"/>
  <c r="AC408"/>
  <c r="AD408"/>
  <c r="AC419"/>
  <c r="AD419"/>
  <c r="AC424"/>
  <c r="AD424"/>
  <c r="AC441"/>
  <c r="AD441"/>
  <c r="AC453"/>
  <c r="Y453"/>
  <c r="Z453"/>
  <c r="M453"/>
  <c r="Q453"/>
  <c r="X453"/>
  <c r="AA453"/>
  <c r="AD453"/>
  <c r="AC459"/>
  <c r="Y459"/>
  <c r="Z459"/>
  <c r="M459"/>
  <c r="Q459"/>
  <c r="X459"/>
  <c r="AA459"/>
  <c r="AD459"/>
  <c r="AC495"/>
  <c r="Y495"/>
  <c r="Z495"/>
  <c r="M495"/>
  <c r="Q495"/>
  <c r="X495"/>
  <c r="AA495"/>
  <c r="AD495"/>
  <c r="AC498"/>
  <c r="AD498"/>
  <c r="AC525"/>
  <c r="Y525"/>
  <c r="Z525"/>
  <c r="M525"/>
  <c r="Q525"/>
  <c r="X525"/>
  <c r="AA525"/>
  <c r="AD525"/>
  <c r="AC586"/>
  <c r="Y586"/>
  <c r="Z586"/>
  <c r="M586"/>
  <c r="Q586"/>
  <c r="X586"/>
  <c r="AA586"/>
  <c r="AD586"/>
  <c r="AC600"/>
  <c r="Y600"/>
  <c r="Z600"/>
  <c r="M600"/>
  <c r="Q600"/>
  <c r="X600"/>
  <c r="AA600"/>
  <c r="AD600"/>
  <c r="AC604"/>
  <c r="Y604"/>
  <c r="Z604"/>
  <c r="M604"/>
  <c r="Q604"/>
  <c r="X604"/>
  <c r="AA604"/>
  <c r="AD604"/>
  <c r="AC618"/>
  <c r="Y618"/>
  <c r="Z618"/>
  <c r="M618"/>
  <c r="Q618"/>
  <c r="X618"/>
  <c r="AA618"/>
  <c r="AD618"/>
  <c r="AC651"/>
  <c r="AD651"/>
  <c r="AC672"/>
  <c r="AD672"/>
  <c r="AC674"/>
  <c r="AD674"/>
  <c r="AC691"/>
  <c r="Y691"/>
  <c r="Z691"/>
  <c r="M691"/>
  <c r="Q691"/>
  <c r="X691"/>
  <c r="AA691"/>
  <c r="AD691"/>
  <c r="AC755"/>
  <c r="AD755"/>
  <c r="AC788"/>
  <c r="AD788"/>
  <c r="AC810"/>
  <c r="Y810"/>
  <c r="Z810"/>
  <c r="M810"/>
  <c r="Q810"/>
  <c r="X810"/>
  <c r="AA810"/>
  <c r="AD810"/>
  <c r="AC831"/>
  <c r="Y831"/>
  <c r="Z831"/>
  <c r="M831"/>
  <c r="Q831"/>
  <c r="X831"/>
  <c r="AA831"/>
  <c r="AD831"/>
  <c r="AC855"/>
  <c r="Y855"/>
  <c r="Z855"/>
  <c r="M855"/>
  <c r="Q855"/>
  <c r="X855"/>
  <c r="AA855"/>
  <c r="AD855"/>
  <c r="AC886"/>
  <c r="AD886"/>
  <c r="AC903"/>
  <c r="Y903"/>
  <c r="Z903"/>
  <c r="M903"/>
  <c r="Q903"/>
  <c r="X903"/>
  <c r="AA903"/>
  <c r="AD903"/>
  <c r="AC946"/>
  <c r="AD946"/>
  <c r="AC984"/>
  <c r="Y984"/>
  <c r="Z984"/>
  <c r="M984"/>
  <c r="Q984"/>
  <c r="X984"/>
  <c r="AA984"/>
  <c r="AD984"/>
  <c r="AC1030"/>
  <c r="AD1030"/>
  <c r="AC1057"/>
  <c r="Y1057"/>
  <c r="Z1057"/>
  <c r="M1057"/>
  <c r="Q1057"/>
  <c r="X1057"/>
  <c r="AA1057"/>
  <c r="AD1057"/>
  <c r="AC1095"/>
  <c r="Y1095"/>
  <c r="Z1095"/>
  <c r="M1095"/>
  <c r="Q1095"/>
  <c r="X1095"/>
  <c r="AA1095"/>
  <c r="AD1095"/>
  <c r="AC1121"/>
  <c r="Y1121"/>
  <c r="Z1121"/>
  <c r="M1121"/>
  <c r="Q1121"/>
  <c r="X1121"/>
  <c r="AA1121"/>
  <c r="AD1121"/>
  <c r="AC1122"/>
  <c r="AD1122"/>
  <c r="AC1155"/>
  <c r="AD1155"/>
  <c r="AC1178"/>
  <c r="Y1178"/>
  <c r="Z1178"/>
  <c r="M1178"/>
  <c r="Q1178"/>
  <c r="X1178"/>
  <c r="AA1178"/>
  <c r="AD1178"/>
  <c r="AC1185"/>
  <c r="Y1185"/>
  <c r="Z1185"/>
  <c r="M1185"/>
  <c r="Q1185"/>
  <c r="X1185"/>
  <c r="AA1185"/>
  <c r="AD1185"/>
  <c r="AC1194"/>
  <c r="AD1194"/>
  <c r="AC1202"/>
  <c r="Y1202"/>
  <c r="Z1202"/>
  <c r="M1202"/>
  <c r="Q1202"/>
  <c r="X1202"/>
  <c r="AA1202"/>
  <c r="AD1202"/>
  <c r="AC1208"/>
  <c r="AD1208"/>
  <c r="AC1210"/>
  <c r="AD1210"/>
  <c r="AC1257"/>
  <c r="AD1257"/>
  <c r="AC1262"/>
  <c r="AD1262"/>
  <c r="AC1275"/>
  <c r="Y1275"/>
  <c r="Z1275"/>
  <c r="M1275"/>
  <c r="Q1275"/>
  <c r="X1275"/>
  <c r="AA1275"/>
  <c r="AD1275"/>
  <c r="AC1284"/>
  <c r="AD1284"/>
  <c r="AC1300"/>
  <c r="Y1300"/>
  <c r="Z1300"/>
  <c r="M1300"/>
  <c r="Q1300"/>
  <c r="X1300"/>
  <c r="AA1300"/>
  <c r="AD1300"/>
  <c r="AC1302"/>
  <c r="AD1302"/>
  <c r="AC1326"/>
  <c r="Y1326"/>
  <c r="Z1326"/>
  <c r="M1326"/>
  <c r="Q1326"/>
  <c r="X1326"/>
  <c r="AA1326"/>
  <c r="AD1326"/>
  <c r="AC1332"/>
  <c r="AD1332"/>
  <c r="AC1376"/>
  <c r="Y1376"/>
  <c r="Z1376"/>
  <c r="M1376"/>
  <c r="Q1376"/>
  <c r="X1376"/>
  <c r="AA1376"/>
  <c r="AD1376"/>
  <c r="AC1378"/>
  <c r="Y1378"/>
  <c r="Z1378"/>
  <c r="M1378"/>
  <c r="Q1378"/>
  <c r="X1378"/>
  <c r="AA1378"/>
  <c r="AD1378"/>
  <c r="AC1382"/>
  <c r="AD1382"/>
  <c r="AC1397"/>
  <c r="AD1397"/>
  <c r="AC1401"/>
  <c r="Y1401"/>
  <c r="Z1401"/>
  <c r="M1401"/>
  <c r="Q1401"/>
  <c r="X1401"/>
  <c r="AA1401"/>
  <c r="AD1401"/>
  <c r="AC1402"/>
  <c r="Y1402"/>
  <c r="Z1402"/>
  <c r="M1402"/>
  <c r="Q1402"/>
  <c r="X1402"/>
  <c r="AA1402"/>
  <c r="AD1402"/>
  <c r="AC1418"/>
  <c r="Y1418"/>
  <c r="Z1418"/>
  <c r="M1418"/>
  <c r="Q1418"/>
  <c r="X1418"/>
  <c r="AA1418"/>
  <c r="AD1418"/>
  <c r="AC1421"/>
  <c r="Y1421"/>
  <c r="Z1421"/>
  <c r="M1421"/>
  <c r="Q1421"/>
  <c r="X1421"/>
  <c r="AA1421"/>
  <c r="AD1421"/>
  <c r="AC1433"/>
  <c r="Y1433"/>
  <c r="Z1433"/>
  <c r="M1433"/>
  <c r="Q1433"/>
  <c r="X1433"/>
  <c r="AA1433"/>
  <c r="AD1433"/>
  <c r="AC1438"/>
  <c r="Y1438"/>
  <c r="Z1438"/>
  <c r="M1438"/>
  <c r="Q1438"/>
  <c r="X1438"/>
  <c r="AA1438"/>
  <c r="AD1438"/>
  <c r="AC1445"/>
  <c r="AD1445"/>
  <c r="AC1447"/>
  <c r="AD1447"/>
  <c r="AC1453"/>
  <c r="Y1453"/>
  <c r="Z1453"/>
  <c r="M1453"/>
  <c r="Q1453"/>
  <c r="X1453"/>
  <c r="AA1453"/>
  <c r="AD1453"/>
  <c r="AC1455"/>
  <c r="AD1455"/>
  <c r="AC1467"/>
  <c r="Y1467"/>
  <c r="Z1467"/>
  <c r="M1467"/>
  <c r="Q1467"/>
  <c r="X1467"/>
  <c r="AA1467"/>
  <c r="AD1467"/>
  <c r="AC1498"/>
  <c r="AD1498"/>
  <c r="AC1513"/>
  <c r="Y1513"/>
  <c r="Z1513"/>
  <c r="M1513"/>
  <c r="Q1513"/>
  <c r="X1513"/>
  <c r="AA1513"/>
  <c r="AD1513"/>
  <c r="AC1524"/>
  <c r="Y1524"/>
  <c r="Z1524"/>
  <c r="M1524"/>
  <c r="Q1524"/>
  <c r="X1524"/>
  <c r="AA1524"/>
  <c r="AD1524"/>
  <c r="AC1539"/>
  <c r="Y1539"/>
  <c r="Z1539"/>
  <c r="M1539"/>
  <c r="Q1539"/>
  <c r="X1539"/>
  <c r="AA1539"/>
  <c r="AD1539"/>
  <c r="AC1559"/>
  <c r="Y1559"/>
  <c r="Z1559"/>
  <c r="M1559"/>
  <c r="Q1559"/>
  <c r="X1559"/>
  <c r="AA1559"/>
  <c r="AD1559"/>
  <c r="AC1574"/>
  <c r="AD1574"/>
  <c r="AC1586"/>
  <c r="AD1586"/>
  <c r="AC1591"/>
  <c r="Y1591"/>
  <c r="Z1591"/>
  <c r="M1591"/>
  <c r="Q1591"/>
  <c r="X1591"/>
  <c r="AA1591"/>
  <c r="AD1591"/>
  <c r="AC1618"/>
  <c r="AD1618"/>
  <c r="AC1648"/>
  <c r="AD1648"/>
  <c r="AC1691"/>
  <c r="AD1691"/>
  <c r="AC1694"/>
  <c r="AD1694"/>
  <c r="AC1696"/>
  <c r="Y1696"/>
  <c r="Z1696"/>
  <c r="M1696"/>
  <c r="Q1696"/>
  <c r="X1696"/>
  <c r="AA1696"/>
  <c r="AD1696"/>
  <c r="AC1699"/>
  <c r="Y1699"/>
  <c r="Z1699"/>
  <c r="M1699"/>
  <c r="Q1699"/>
  <c r="X1699"/>
  <c r="AA1699"/>
  <c r="AD1699"/>
  <c r="AC1712"/>
  <c r="Y1712"/>
  <c r="Z1712"/>
  <c r="M1712"/>
  <c r="Q1712"/>
  <c r="X1712"/>
  <c r="AA1712"/>
  <c r="AD1712"/>
  <c r="AC1714"/>
  <c r="Y1714"/>
  <c r="Z1714"/>
  <c r="M1714"/>
  <c r="Q1714"/>
  <c r="X1714"/>
  <c r="AA1714"/>
  <c r="AD1714"/>
  <c r="AC1739"/>
  <c r="Y1739"/>
  <c r="Z1739"/>
  <c r="M1739"/>
  <c r="Q1739"/>
  <c r="X1739"/>
  <c r="AA1739"/>
  <c r="AD1739"/>
  <c r="AC1743"/>
  <c r="AD1743"/>
  <c r="AC1756"/>
  <c r="AD1756"/>
  <c r="AC1785"/>
  <c r="AD1785"/>
  <c r="AC1790"/>
  <c r="Y1790"/>
  <c r="Z1790"/>
  <c r="M1790"/>
  <c r="Q1790"/>
  <c r="X1790"/>
  <c r="AA1790"/>
  <c r="AD1790"/>
  <c r="AC1795"/>
  <c r="AD1795"/>
  <c r="AC1806"/>
  <c r="Y1806"/>
  <c r="Z1806"/>
  <c r="M1806"/>
  <c r="Q1806"/>
  <c r="X1806"/>
  <c r="AA1806"/>
  <c r="AD1806"/>
  <c r="AC1812"/>
  <c r="AD1812"/>
  <c r="AC1846"/>
  <c r="Y1846"/>
  <c r="Z1846"/>
  <c r="M1846"/>
  <c r="Q1846"/>
  <c r="X1846"/>
  <c r="AA1846"/>
  <c r="AD1846"/>
  <c r="AC1858"/>
  <c r="AD1858"/>
  <c r="AC1866"/>
  <c r="AD1866"/>
  <c r="AC1868"/>
  <c r="Y1868"/>
  <c r="Z1868"/>
  <c r="M1868"/>
  <c r="Q1868"/>
  <c r="X1868"/>
  <c r="AA1868"/>
  <c r="AD1868"/>
  <c r="AC1878"/>
  <c r="AD1878"/>
  <c r="AC1885"/>
  <c r="AD1885"/>
  <c r="AC1891"/>
  <c r="AD1891"/>
  <c r="AC1921"/>
  <c r="AD1921"/>
  <c r="AC1953"/>
  <c r="Y1953"/>
  <c r="Z1953"/>
  <c r="M1953"/>
  <c r="Q1953"/>
  <c r="X1953"/>
  <c r="AA1953"/>
  <c r="AD1953"/>
  <c r="AC1968"/>
  <c r="Y1968"/>
  <c r="Z1968"/>
  <c r="M1968"/>
  <c r="Q1968"/>
  <c r="X1968"/>
  <c r="AA1968"/>
  <c r="AD1968"/>
  <c r="AC1984"/>
  <c r="Y1984"/>
  <c r="Z1984"/>
  <c r="M1984"/>
  <c r="Q1984"/>
  <c r="X1984"/>
  <c r="AA1984"/>
  <c r="AD1984"/>
  <c r="AC2003"/>
  <c r="Y2003"/>
  <c r="Z2003"/>
  <c r="M2003"/>
  <c r="Q2003"/>
  <c r="X2003"/>
  <c r="AA2003"/>
  <c r="AD2003"/>
  <c r="AC2029"/>
  <c r="AD2029"/>
  <c r="AC2050"/>
  <c r="AD2050"/>
  <c r="AC2067"/>
  <c r="AD2067"/>
  <c r="AC2092"/>
  <c r="AD2092"/>
  <c r="AC2095"/>
  <c r="Y2095"/>
  <c r="Z2095"/>
  <c r="M2095"/>
  <c r="Q2095"/>
  <c r="X2095"/>
  <c r="AA2095"/>
  <c r="AD2095"/>
  <c r="AC2100"/>
  <c r="AD2100"/>
  <c r="AC2131"/>
  <c r="AD2131"/>
  <c r="AC2137"/>
  <c r="Y2137"/>
  <c r="Z2137"/>
  <c r="M2137"/>
  <c r="Q2137"/>
  <c r="X2137"/>
  <c r="AA2137"/>
  <c r="AD2137"/>
  <c r="AC2152"/>
  <c r="AD2152"/>
  <c r="AC2163"/>
  <c r="Y2163"/>
  <c r="Z2163"/>
  <c r="M2163"/>
  <c r="Q2163"/>
  <c r="X2163"/>
  <c r="AA2163"/>
  <c r="AD2163"/>
  <c r="AC2195"/>
  <c r="Y2195"/>
  <c r="Z2195"/>
  <c r="M2195"/>
  <c r="Q2195"/>
  <c r="X2195"/>
  <c r="AA2195"/>
  <c r="AD2195"/>
  <c r="AC2198"/>
  <c r="Y2198"/>
  <c r="Z2198"/>
  <c r="M2198"/>
  <c r="Q2198"/>
  <c r="X2198"/>
  <c r="AA2198"/>
  <c r="AD2198"/>
  <c r="AC2209"/>
  <c r="Y2209"/>
  <c r="Z2209"/>
  <c r="M2209"/>
  <c r="Q2209"/>
  <c r="X2209"/>
  <c r="AA2209"/>
  <c r="AD2209"/>
  <c r="AC2214"/>
  <c r="AD2214"/>
  <c r="AC2239"/>
  <c r="AD2239"/>
  <c r="AC2291"/>
  <c r="AD2291"/>
  <c r="AC2301"/>
  <c r="AD2301"/>
  <c r="AC2349"/>
  <c r="Y2349"/>
  <c r="Z2349"/>
  <c r="M2349"/>
  <c r="Q2349"/>
  <c r="X2349"/>
  <c r="AA2349"/>
  <c r="AD2349"/>
  <c r="AC2356"/>
  <c r="AD2356"/>
  <c r="AC2379"/>
  <c r="Y2379"/>
  <c r="Z2379"/>
  <c r="M2379"/>
  <c r="Q2379"/>
  <c r="X2379"/>
  <c r="AA2379"/>
  <c r="AD2379"/>
  <c r="AC2394"/>
  <c r="Y2394"/>
  <c r="Z2394"/>
  <c r="M2394"/>
  <c r="Q2394"/>
  <c r="X2394"/>
  <c r="AA2394"/>
  <c r="AD2394"/>
  <c r="AC2403"/>
  <c r="Y2403"/>
  <c r="Z2403"/>
  <c r="M2403"/>
  <c r="Q2403"/>
  <c r="X2403"/>
  <c r="AA2403"/>
  <c r="AD2403"/>
  <c r="AC2418"/>
  <c r="AD2418"/>
  <c r="AC2429"/>
  <c r="AD2429"/>
  <c r="AC2464"/>
  <c r="Y2464"/>
  <c r="Z2464"/>
  <c r="M2464"/>
  <c r="Q2464"/>
  <c r="X2464"/>
  <c r="AA2464"/>
  <c r="AD2464"/>
  <c r="AC2473"/>
  <c r="AD2473"/>
  <c r="AC2483"/>
  <c r="AD2483"/>
  <c r="AC2524"/>
  <c r="AD2524"/>
  <c r="AC2549"/>
  <c r="AD2549"/>
  <c r="AC2572"/>
  <c r="AD2572"/>
  <c r="AC2594"/>
  <c r="Y2594"/>
  <c r="Z2594"/>
  <c r="M2594"/>
  <c r="Q2594"/>
  <c r="X2594"/>
  <c r="AA2594"/>
  <c r="AD2594"/>
  <c r="AC2613"/>
  <c r="AD2613"/>
  <c r="AC2624"/>
  <c r="Y2624"/>
  <c r="Z2624"/>
  <c r="M2624"/>
  <c r="Q2624"/>
  <c r="X2624"/>
  <c r="AA2624"/>
  <c r="AD2624"/>
  <c r="AC2638"/>
  <c r="Y2638"/>
  <c r="Z2638"/>
  <c r="M2638"/>
  <c r="Q2638"/>
  <c r="X2638"/>
  <c r="AA2638"/>
  <c r="AD2638"/>
  <c r="AC2661"/>
  <c r="AD2661"/>
  <c r="AC2679"/>
  <c r="Y2679"/>
  <c r="Z2679"/>
  <c r="M2679"/>
  <c r="Q2679"/>
  <c r="X2679"/>
  <c r="AA2679"/>
  <c r="AD2679"/>
  <c r="AC2687"/>
  <c r="AD2687"/>
  <c r="AC2707"/>
  <c r="Y2707"/>
  <c r="Z2707"/>
  <c r="M2707"/>
  <c r="Q2707"/>
  <c r="X2707"/>
  <c r="AA2707"/>
  <c r="AD2707"/>
  <c r="AC2737"/>
  <c r="AD2737"/>
  <c r="AC2748"/>
  <c r="Y2748"/>
  <c r="Z2748"/>
  <c r="M2748"/>
  <c r="Q2748"/>
  <c r="X2748"/>
  <c r="AA2748"/>
  <c r="AD2748"/>
  <c r="AC2762"/>
  <c r="AD2762"/>
  <c r="AC2766"/>
  <c r="AD2766"/>
  <c r="AC2775"/>
  <c r="Y2775"/>
  <c r="Z2775"/>
  <c r="M2775"/>
  <c r="Q2775"/>
  <c r="X2775"/>
  <c r="AA2775"/>
  <c r="AD2775"/>
  <c r="AC2776"/>
  <c r="AD2776"/>
  <c r="AC2785"/>
  <c r="AD2785"/>
  <c r="AC2854"/>
  <c r="Y2854"/>
  <c r="Z2854"/>
  <c r="M2854"/>
  <c r="Q2854"/>
  <c r="X2854"/>
  <c r="AA2854"/>
  <c r="AD2854"/>
  <c r="AC2864"/>
  <c r="AD2864"/>
  <c r="AC2871"/>
  <c r="Y2871"/>
  <c r="Z2871"/>
  <c r="M2871"/>
  <c r="Q2871"/>
  <c r="X2871"/>
  <c r="AA2871"/>
  <c r="AD2871"/>
  <c r="AC2875"/>
  <c r="Y2875"/>
  <c r="Z2875"/>
  <c r="M2875"/>
  <c r="Q2875"/>
  <c r="X2875"/>
  <c r="AA2875"/>
  <c r="AD2875"/>
  <c r="AC2940"/>
  <c r="AD2940"/>
  <c r="AC2949"/>
  <c r="Y2949"/>
  <c r="Z2949"/>
  <c r="M2949"/>
  <c r="Q2949"/>
  <c r="X2949"/>
  <c r="AA2949"/>
  <c r="AD2949"/>
  <c r="AC2950"/>
  <c r="Y2950"/>
  <c r="Z2950"/>
  <c r="M2950"/>
  <c r="Q2950"/>
  <c r="X2950"/>
  <c r="AA2950"/>
  <c r="AD2950"/>
  <c r="AC2967"/>
  <c r="Y2967"/>
  <c r="Z2967"/>
  <c r="M2967"/>
  <c r="Q2967"/>
  <c r="X2967"/>
  <c r="AA2967"/>
  <c r="AD2967"/>
  <c r="AC2981"/>
  <c r="Y2981"/>
  <c r="Z2981"/>
  <c r="M2981"/>
  <c r="Q2981"/>
  <c r="X2981"/>
  <c r="AA2981"/>
  <c r="AD2981"/>
  <c r="AC2988"/>
  <c r="AD2988"/>
  <c r="AC2990"/>
  <c r="Y2990"/>
  <c r="Z2990"/>
  <c r="M2990"/>
  <c r="Q2990"/>
  <c r="X2990"/>
  <c r="AA2990"/>
  <c r="AD2990"/>
  <c r="AC2993"/>
  <c r="AD2993"/>
  <c r="AC3016"/>
  <c r="AD3016"/>
  <c r="AC3033"/>
  <c r="Y3033"/>
  <c r="Z3033"/>
  <c r="M3033"/>
  <c r="Q3033"/>
  <c r="X3033"/>
  <c r="AA3033"/>
  <c r="AD3033"/>
  <c r="AC3042"/>
  <c r="AD3042"/>
  <c r="AC3055"/>
  <c r="AD3055"/>
  <c r="AC3062"/>
  <c r="AD3062"/>
  <c r="AC3065"/>
  <c r="Y3065"/>
  <c r="Z3065"/>
  <c r="M3065"/>
  <c r="Q3065"/>
  <c r="X3065"/>
  <c r="AA3065"/>
  <c r="AD3065"/>
  <c r="AC3081"/>
  <c r="AD3081"/>
  <c r="AC3111"/>
  <c r="AD3111"/>
  <c r="AC3113"/>
  <c r="AD3113"/>
  <c r="AC3126"/>
  <c r="Y3126"/>
  <c r="Z3126"/>
  <c r="M3126"/>
  <c r="Q3126"/>
  <c r="X3126"/>
  <c r="AA3126"/>
  <c r="AD3126"/>
  <c r="AC3142"/>
  <c r="AD3142"/>
  <c r="AC3146"/>
  <c r="AD3146"/>
  <c r="AC3158"/>
  <c r="AD3158"/>
  <c r="AC3162"/>
  <c r="Y3162"/>
  <c r="Z3162"/>
  <c r="M3162"/>
  <c r="Q3162"/>
  <c r="X3162"/>
  <c r="AA3162"/>
  <c r="AD3162"/>
  <c r="AC3182"/>
  <c r="AD3182"/>
  <c r="AC3185"/>
  <c r="AD3185"/>
  <c r="AC3226"/>
  <c r="Y3226"/>
  <c r="Z3226"/>
  <c r="M3226"/>
  <c r="Q3226"/>
  <c r="X3226"/>
  <c r="AA3226"/>
  <c r="AD3226"/>
  <c r="AC3264"/>
  <c r="Y3264"/>
  <c r="Z3264"/>
  <c r="M3264"/>
  <c r="Q3264"/>
  <c r="X3264"/>
  <c r="AA3264"/>
  <c r="AD3264"/>
  <c r="AC3285"/>
  <c r="Y3285"/>
  <c r="Z3285"/>
  <c r="M3285"/>
  <c r="Q3285"/>
  <c r="X3285"/>
  <c r="AA3285"/>
  <c r="AD3285"/>
  <c r="AC3288"/>
  <c r="Y3288"/>
  <c r="Z3288"/>
  <c r="M3288"/>
  <c r="Q3288"/>
  <c r="X3288"/>
  <c r="AA3288"/>
  <c r="AD3288"/>
  <c r="AC3311"/>
  <c r="Y3311"/>
  <c r="Z3311"/>
  <c r="M3311"/>
  <c r="Q3311"/>
  <c r="X3311"/>
  <c r="AA3311"/>
  <c r="AD3311"/>
  <c r="AC3314"/>
  <c r="Y3314"/>
  <c r="Z3314"/>
  <c r="M3314"/>
  <c r="Q3314"/>
  <c r="X3314"/>
  <c r="AA3314"/>
  <c r="AD3314"/>
  <c r="AC3316"/>
  <c r="Y3316"/>
  <c r="Z3316"/>
  <c r="M3316"/>
  <c r="Q3316"/>
  <c r="X3316"/>
  <c r="AA3316"/>
  <c r="AD3316"/>
  <c r="AC3317"/>
  <c r="AD3317"/>
  <c r="AC3324"/>
  <c r="AD3324"/>
  <c r="AC3353"/>
  <c r="AD3353"/>
  <c r="AC3365"/>
  <c r="Y3365"/>
  <c r="Z3365"/>
  <c r="M3365"/>
  <c r="Q3365"/>
  <c r="X3365"/>
  <c r="AA3365"/>
  <c r="AD3365"/>
  <c r="AC3375"/>
  <c r="AD3375"/>
  <c r="AC3384"/>
  <c r="Y3384"/>
  <c r="Z3384"/>
  <c r="M3384"/>
  <c r="Q3384"/>
  <c r="X3384"/>
  <c r="AA3384"/>
  <c r="AD3384"/>
  <c r="AC3391"/>
  <c r="Y3391"/>
  <c r="Z3391"/>
  <c r="M3391"/>
  <c r="Q3391"/>
  <c r="X3391"/>
  <c r="AA3391"/>
  <c r="AD3391"/>
  <c r="AC3410"/>
  <c r="AD3410"/>
  <c r="AC3431"/>
  <c r="AD3431"/>
  <c r="AC3469"/>
  <c r="Y3469"/>
  <c r="Z3469"/>
  <c r="M3469"/>
  <c r="Q3469"/>
  <c r="X3469"/>
  <c r="AA3469"/>
  <c r="AD3469"/>
  <c r="AC3500"/>
  <c r="AD3500"/>
  <c r="AC3505"/>
  <c r="Y3505"/>
  <c r="Z3505"/>
  <c r="M3505"/>
  <c r="Q3505"/>
  <c r="X3505"/>
  <c r="AA3505"/>
  <c r="AD3505"/>
  <c r="AC3519"/>
  <c r="Y3519"/>
  <c r="Z3519"/>
  <c r="M3519"/>
  <c r="Q3519"/>
  <c r="X3519"/>
  <c r="AA3519"/>
  <c r="AD3519"/>
  <c r="AC3529"/>
  <c r="Y3529"/>
  <c r="Z3529"/>
  <c r="M3529"/>
  <c r="Q3529"/>
  <c r="X3529"/>
  <c r="AA3529"/>
  <c r="AD3529"/>
  <c r="AC3539"/>
  <c r="AD3539"/>
  <c r="AC3580"/>
  <c r="Y3580"/>
  <c r="Z3580"/>
  <c r="M3580"/>
  <c r="Q3580"/>
  <c r="X3580"/>
  <c r="AA3580"/>
  <c r="AD3580"/>
  <c r="AC3600"/>
  <c r="Y3600"/>
  <c r="Z3600"/>
  <c r="M3600"/>
  <c r="Q3600"/>
  <c r="X3600"/>
  <c r="AA3600"/>
  <c r="AD3600"/>
  <c r="AC3606"/>
  <c r="Y3606"/>
  <c r="Z3606"/>
  <c r="M3606"/>
  <c r="Q3606"/>
  <c r="X3606"/>
  <c r="AA3606"/>
  <c r="AD3606"/>
  <c r="AC3619"/>
  <c r="Y3619"/>
  <c r="Z3619"/>
  <c r="M3619"/>
  <c r="Q3619"/>
  <c r="X3619"/>
  <c r="AA3619"/>
  <c r="AD3619"/>
  <c r="AC3624"/>
  <c r="AD3624"/>
  <c r="AC3629"/>
  <c r="AD3629"/>
  <c r="AC3658"/>
  <c r="Y3658"/>
  <c r="Z3658"/>
  <c r="M3658"/>
  <c r="Q3658"/>
  <c r="X3658"/>
  <c r="AA3658"/>
  <c r="AD3658"/>
  <c r="AC3685"/>
  <c r="AD3685"/>
  <c r="AC3696"/>
  <c r="Y3696"/>
  <c r="Z3696"/>
  <c r="M3696"/>
  <c r="Q3696"/>
  <c r="X3696"/>
  <c r="AA3696"/>
  <c r="AD3696"/>
  <c r="AC3711"/>
  <c r="AD3711"/>
  <c r="AC3718"/>
  <c r="Y3718"/>
  <c r="Z3718"/>
  <c r="M3718"/>
  <c r="Q3718"/>
  <c r="X3718"/>
  <c r="AA3718"/>
  <c r="AD3718"/>
  <c r="AC3762"/>
  <c r="AD3762"/>
  <c r="AC3764"/>
  <c r="Y3764"/>
  <c r="Z3764"/>
  <c r="M3764"/>
  <c r="Q3764"/>
  <c r="X3764"/>
  <c r="AA3764"/>
  <c r="AD3764"/>
  <c r="AC3790"/>
  <c r="Y3790"/>
  <c r="Z3790"/>
  <c r="M3790"/>
  <c r="Q3790"/>
  <c r="X3790"/>
  <c r="AA3790"/>
  <c r="AD3790"/>
  <c r="AC3800"/>
  <c r="Y3800"/>
  <c r="Z3800"/>
  <c r="M3800"/>
  <c r="Q3800"/>
  <c r="X3800"/>
  <c r="AA3800"/>
  <c r="AD3800"/>
  <c r="AC3825"/>
  <c r="Y3825"/>
  <c r="Z3825"/>
  <c r="M3825"/>
  <c r="Q3825"/>
  <c r="X3825"/>
  <c r="AA3825"/>
  <c r="AD3825"/>
  <c r="AC3837"/>
  <c r="Y3837"/>
  <c r="Z3837"/>
  <c r="M3837"/>
  <c r="Q3837"/>
  <c r="X3837"/>
  <c r="AA3837"/>
  <c r="AD3837"/>
  <c r="AC3861"/>
  <c r="Y3861"/>
  <c r="Z3861"/>
  <c r="M3861"/>
  <c r="Q3861"/>
  <c r="X3861"/>
  <c r="AA3861"/>
  <c r="AD3861"/>
  <c r="AC3869"/>
  <c r="AD3869"/>
  <c r="AC3883"/>
  <c r="AD3883"/>
  <c r="AC3884"/>
  <c r="AD3884"/>
  <c r="AC3899"/>
  <c r="AD3899"/>
  <c r="AC3903"/>
  <c r="AD3903"/>
  <c r="AC3909"/>
  <c r="AD3909"/>
  <c r="AC3968"/>
  <c r="AD3968"/>
  <c r="AC3977"/>
  <c r="AD3977"/>
  <c r="AC4037"/>
  <c r="AD4037"/>
  <c r="AC4050"/>
  <c r="AD4050"/>
  <c r="AC4060"/>
  <c r="Y4060"/>
  <c r="Z4060"/>
  <c r="M4060"/>
  <c r="Q4060"/>
  <c r="X4060"/>
  <c r="AA4060"/>
  <c r="AD4060"/>
  <c r="AC4065"/>
  <c r="AD4065"/>
  <c r="AC4066"/>
  <c r="AD4066"/>
  <c r="AC4067"/>
  <c r="AD4067"/>
  <c r="AC4078"/>
  <c r="Y4078"/>
  <c r="Z4078"/>
  <c r="M4078"/>
  <c r="Q4078"/>
  <c r="X4078"/>
  <c r="AA4078"/>
  <c r="AD4078"/>
  <c r="AC4079"/>
  <c r="Y4079"/>
  <c r="Z4079"/>
  <c r="M4079"/>
  <c r="Q4079"/>
  <c r="X4079"/>
  <c r="AA4079"/>
  <c r="AD4079"/>
  <c r="AC4082"/>
  <c r="AD4082"/>
  <c r="AC4096"/>
  <c r="AD4096"/>
  <c r="AC4097"/>
  <c r="Y4097"/>
  <c r="Z4097"/>
  <c r="M4097"/>
  <c r="Q4097"/>
  <c r="X4097"/>
  <c r="AA4097"/>
  <c r="AD4097"/>
  <c r="AC4107"/>
  <c r="Y4107"/>
  <c r="Z4107"/>
  <c r="M4107"/>
  <c r="Q4107"/>
  <c r="X4107"/>
  <c r="AA4107"/>
  <c r="AD4107"/>
  <c r="AC4108"/>
  <c r="Y4108"/>
  <c r="Z4108"/>
  <c r="M4108"/>
  <c r="Q4108"/>
  <c r="X4108"/>
  <c r="AA4108"/>
  <c r="AD4108"/>
  <c r="AC4124"/>
  <c r="Y4124"/>
  <c r="Z4124"/>
  <c r="M4124"/>
  <c r="Q4124"/>
  <c r="X4124"/>
  <c r="AA4124"/>
  <c r="AD4124"/>
  <c r="AC4125"/>
  <c r="AD4125"/>
  <c r="AC4142"/>
  <c r="AD4142"/>
  <c r="AC4173"/>
  <c r="Y4173"/>
  <c r="Z4173"/>
  <c r="M4173"/>
  <c r="Q4173"/>
  <c r="X4173"/>
  <c r="AA4173"/>
  <c r="AD4173"/>
  <c r="AC4190"/>
  <c r="AD4190"/>
  <c r="AC4199"/>
  <c r="Y4199"/>
  <c r="Z4199"/>
  <c r="M4199"/>
  <c r="Q4199"/>
  <c r="X4199"/>
  <c r="AA4199"/>
  <c r="AD4199"/>
  <c r="AC4221"/>
  <c r="AD4221"/>
  <c r="AC4253"/>
  <c r="AD4253"/>
  <c r="AC4273"/>
  <c r="Y4273"/>
  <c r="Z4273"/>
  <c r="M4273"/>
  <c r="Q4273"/>
  <c r="X4273"/>
  <c r="AA4273"/>
  <c r="AD4273"/>
  <c r="AC4297"/>
  <c r="Y4297"/>
  <c r="Z4297"/>
  <c r="M4297"/>
  <c r="Q4297"/>
  <c r="X4297"/>
  <c r="AA4297"/>
  <c r="AD4297"/>
  <c r="AC4312"/>
  <c r="AD4312"/>
  <c r="AC4347"/>
  <c r="Y4347"/>
  <c r="Z4347"/>
  <c r="M4347"/>
  <c r="Q4347"/>
  <c r="X4347"/>
  <c r="AA4347"/>
  <c r="AD4347"/>
  <c r="AC4348"/>
  <c r="Y4348"/>
  <c r="Z4348"/>
  <c r="M4348"/>
  <c r="Q4348"/>
  <c r="X4348"/>
  <c r="AA4348"/>
  <c r="AD4348"/>
  <c r="AC4365"/>
  <c r="Y4365"/>
  <c r="Z4365"/>
  <c r="M4365"/>
  <c r="Q4365"/>
  <c r="X4365"/>
  <c r="AA4365"/>
  <c r="AD4365"/>
  <c r="AC4369"/>
  <c r="AD4369"/>
  <c r="AC4438"/>
  <c r="AD4438"/>
  <c r="AC4441"/>
  <c r="AD4441"/>
  <c r="AC4461"/>
  <c r="Y4461"/>
  <c r="Z4461"/>
  <c r="M4461"/>
  <c r="Q4461"/>
  <c r="X4461"/>
  <c r="AA4461"/>
  <c r="AD4461"/>
  <c r="AC4470"/>
  <c r="Y4470"/>
  <c r="Z4470"/>
  <c r="M4470"/>
  <c r="Q4470"/>
  <c r="X4470"/>
  <c r="AA4470"/>
  <c r="AD4470"/>
  <c r="AC4534"/>
  <c r="Y4534"/>
  <c r="Z4534"/>
  <c r="M4534"/>
  <c r="Q4534"/>
  <c r="X4534"/>
  <c r="AA4534"/>
  <c r="AD4534"/>
  <c r="AC4559"/>
  <c r="AD4559"/>
  <c r="AC4564"/>
  <c r="Y4564"/>
  <c r="Z4564"/>
  <c r="M4564"/>
  <c r="Q4564"/>
  <c r="X4564"/>
  <c r="AA4564"/>
  <c r="AD4564"/>
  <c r="AC4565"/>
  <c r="AD4565"/>
  <c r="AC4566"/>
  <c r="AD4566"/>
  <c r="AC4581"/>
  <c r="AD4581"/>
  <c r="AC4582"/>
  <c r="AD4582"/>
  <c r="AC4583"/>
  <c r="Y4583"/>
  <c r="Z4583"/>
  <c r="M4583"/>
  <c r="Q4583"/>
  <c r="X4583"/>
  <c r="AA4583"/>
  <c r="AD4583"/>
  <c r="AC4589"/>
  <c r="AD4589"/>
  <c r="AC4614"/>
  <c r="AD4614"/>
  <c r="AC4669"/>
  <c r="Y4669"/>
  <c r="Z4669"/>
  <c r="M4669"/>
  <c r="Q4669"/>
  <c r="X4669"/>
  <c r="AA4669"/>
  <c r="AD4669"/>
  <c r="AC4691"/>
  <c r="Y4691"/>
  <c r="Z4691"/>
  <c r="M4691"/>
  <c r="Q4691"/>
  <c r="X4691"/>
  <c r="AA4691"/>
  <c r="AD4691"/>
  <c r="AC4698"/>
  <c r="AD4698"/>
  <c r="AC4699"/>
  <c r="AD4699"/>
  <c r="AC4736"/>
  <c r="AD4736"/>
  <c r="AC4740"/>
  <c r="Y4740"/>
  <c r="Z4740"/>
  <c r="M4740"/>
  <c r="Q4740"/>
  <c r="X4740"/>
  <c r="AA4740"/>
  <c r="AD4740"/>
  <c r="AC4753"/>
  <c r="AD4753"/>
  <c r="AC4786"/>
  <c r="AD4786"/>
  <c r="AC4806"/>
  <c r="Y4806"/>
  <c r="Z4806"/>
  <c r="M4806"/>
  <c r="Q4806"/>
  <c r="X4806"/>
  <c r="AA4806"/>
  <c r="AD4806"/>
  <c r="AC4813"/>
  <c r="Y4813"/>
  <c r="Z4813"/>
  <c r="M4813"/>
  <c r="Q4813"/>
  <c r="X4813"/>
  <c r="AA4813"/>
  <c r="AD4813"/>
  <c r="AC4824"/>
  <c r="AD4824"/>
  <c r="AC4830"/>
  <c r="AD4830"/>
  <c r="AC4839"/>
  <c r="AD4839"/>
  <c r="AC4867"/>
  <c r="Y4867"/>
  <c r="Z4867"/>
  <c r="M4867"/>
  <c r="Q4867"/>
  <c r="X4867"/>
  <c r="AA4867"/>
  <c r="AD4867"/>
  <c r="AC4869"/>
  <c r="AD4869"/>
  <c r="AC4875"/>
  <c r="Y4875"/>
  <c r="Z4875"/>
  <c r="M4875"/>
  <c r="Q4875"/>
  <c r="X4875"/>
  <c r="AA4875"/>
  <c r="AD4875"/>
  <c r="AC4898"/>
  <c r="Y4898"/>
  <c r="Z4898"/>
  <c r="M4898"/>
  <c r="Q4898"/>
  <c r="X4898"/>
  <c r="AA4898"/>
  <c r="AD4898"/>
  <c r="AC4906"/>
  <c r="Y4906"/>
  <c r="Z4906"/>
  <c r="M4906"/>
  <c r="Q4906"/>
  <c r="X4906"/>
  <c r="AA4906"/>
  <c r="AD4906"/>
  <c r="AC4921"/>
  <c r="Y4921"/>
  <c r="Z4921"/>
  <c r="M4921"/>
  <c r="Q4921"/>
  <c r="X4921"/>
  <c r="AA4921"/>
  <c r="AD4921"/>
  <c r="AC4940"/>
  <c r="AD4940"/>
  <c r="AC4943"/>
  <c r="AD4943"/>
  <c r="AC4959"/>
  <c r="AD4959"/>
  <c r="AC4972"/>
  <c r="AD4972"/>
  <c r="AC5002"/>
  <c r="AD5002"/>
  <c r="AC5030"/>
  <c r="AD5030"/>
  <c r="AC5032"/>
  <c r="AD5032"/>
  <c r="AC5039"/>
  <c r="AD5039"/>
  <c r="AC5086"/>
  <c r="AD5086"/>
  <c r="AC5114"/>
  <c r="AD5114"/>
  <c r="AC5117"/>
  <c r="AD5117"/>
  <c r="AC5147"/>
  <c r="AD5147"/>
  <c r="AC5156"/>
  <c r="Y5156"/>
  <c r="Z5156"/>
  <c r="M5156"/>
  <c r="Q5156"/>
  <c r="X5156"/>
  <c r="AA5156"/>
  <c r="AD5156"/>
  <c r="AC5174"/>
  <c r="AD5174"/>
  <c r="AC5183"/>
  <c r="AD5183"/>
  <c r="AC5215"/>
  <c r="AD5215"/>
  <c r="AC5228"/>
  <c r="Y5228"/>
  <c r="Z5228"/>
  <c r="M5228"/>
  <c r="Q5228"/>
  <c r="X5228"/>
  <c r="AA5228"/>
  <c r="AD5228"/>
  <c r="AC5290"/>
  <c r="AD5290"/>
  <c r="AC5300"/>
  <c r="Y5300"/>
  <c r="Z5300"/>
  <c r="M5300"/>
  <c r="Q5300"/>
  <c r="X5300"/>
  <c r="AA5300"/>
  <c r="AD5300"/>
  <c r="AC5310"/>
  <c r="AD5310"/>
  <c r="AC5331"/>
  <c r="AD5331"/>
  <c r="AC5335"/>
  <c r="AD5335"/>
  <c r="AC5351"/>
  <c r="AD5351"/>
  <c r="AC5375"/>
  <c r="Y5375"/>
  <c r="Z5375"/>
  <c r="M5375"/>
  <c r="Q5375"/>
  <c r="X5375"/>
  <c r="AA5375"/>
  <c r="AD5375"/>
  <c r="AC5422"/>
  <c r="Y5422"/>
  <c r="Z5422"/>
  <c r="M5422"/>
  <c r="Q5422"/>
  <c r="X5422"/>
  <c r="AA5422"/>
  <c r="AD5422"/>
  <c r="AC5425"/>
  <c r="Y5425"/>
  <c r="Z5425"/>
  <c r="M5425"/>
  <c r="Q5425"/>
  <c r="X5425"/>
  <c r="AA5425"/>
  <c r="AD5425"/>
  <c r="AC5449"/>
  <c r="Y5449"/>
  <c r="Z5449"/>
  <c r="M5449"/>
  <c r="Q5449"/>
  <c r="X5449"/>
  <c r="AA5449"/>
  <c r="AD5449"/>
  <c r="AC5452"/>
  <c r="AD5452"/>
  <c r="AC5457"/>
  <c r="AD5457"/>
  <c r="AC5498"/>
  <c r="AD5498"/>
  <c r="AC5531"/>
  <c r="Y5531"/>
  <c r="Z5531"/>
  <c r="M5531"/>
  <c r="Q5531"/>
  <c r="X5531"/>
  <c r="AA5531"/>
  <c r="AD5531"/>
  <c r="AC5533"/>
  <c r="Y5533"/>
  <c r="Z5533"/>
  <c r="M5533"/>
  <c r="Q5533"/>
  <c r="X5533"/>
  <c r="AA5533"/>
  <c r="AD5533"/>
  <c r="AC5535"/>
  <c r="Y5535"/>
  <c r="Z5535"/>
  <c r="M5535"/>
  <c r="Q5535"/>
  <c r="X5535"/>
  <c r="AA5535"/>
  <c r="AD5535"/>
  <c r="AC5542"/>
  <c r="AD5542"/>
  <c r="AC5564"/>
  <c r="Y5564"/>
  <c r="Z5564"/>
  <c r="M5564"/>
  <c r="Q5564"/>
  <c r="X5564"/>
  <c r="AA5564"/>
  <c r="AD5564"/>
  <c r="AC5576"/>
  <c r="Y5576"/>
  <c r="Z5576"/>
  <c r="M5576"/>
  <c r="Q5576"/>
  <c r="X5576"/>
  <c r="AA5576"/>
  <c r="AD5576"/>
  <c r="AC5598"/>
  <c r="Y5598"/>
  <c r="Z5598"/>
  <c r="M5598"/>
  <c r="Q5598"/>
  <c r="X5598"/>
  <c r="AA5598"/>
  <c r="AD5598"/>
  <c r="AC5601"/>
  <c r="AD5601"/>
  <c r="AC5611"/>
  <c r="Y5611"/>
  <c r="Z5611"/>
  <c r="M5611"/>
  <c r="Q5611"/>
  <c r="X5611"/>
  <c r="AA5611"/>
  <c r="AD5611"/>
  <c r="AC5619"/>
  <c r="AD5619"/>
  <c r="AC5620"/>
  <c r="Y5620"/>
  <c r="Z5620"/>
  <c r="M5620"/>
  <c r="Q5620"/>
  <c r="X5620"/>
  <c r="AA5620"/>
  <c r="AD5620"/>
  <c r="AC5621"/>
  <c r="Y5621"/>
  <c r="Z5621"/>
  <c r="M5621"/>
  <c r="Q5621"/>
  <c r="X5621"/>
  <c r="AA5621"/>
  <c r="AD5621"/>
  <c r="AC5637"/>
  <c r="Y5637"/>
  <c r="Z5637"/>
  <c r="M5637"/>
  <c r="Q5637"/>
  <c r="X5637"/>
  <c r="AA5637"/>
  <c r="AD5637"/>
  <c r="AC5645"/>
  <c r="Y5645"/>
  <c r="Z5645"/>
  <c r="M5645"/>
  <c r="Q5645"/>
  <c r="X5645"/>
  <c r="AA5645"/>
  <c r="AD5645"/>
  <c r="AC5657"/>
  <c r="Y5657"/>
  <c r="Z5657"/>
  <c r="M5657"/>
  <c r="Q5657"/>
  <c r="X5657"/>
  <c r="AA5657"/>
  <c r="AD5657"/>
  <c r="AC5665"/>
  <c r="Y5665"/>
  <c r="Z5665"/>
  <c r="M5665"/>
  <c r="Q5665"/>
  <c r="X5665"/>
  <c r="AA5665"/>
  <c r="AD5665"/>
  <c r="AC5675"/>
  <c r="Y5675"/>
  <c r="Z5675"/>
  <c r="M5675"/>
  <c r="Q5675"/>
  <c r="X5675"/>
  <c r="AA5675"/>
  <c r="AD5675"/>
  <c r="AC5721"/>
  <c r="Y5721"/>
  <c r="Z5721"/>
  <c r="M5721"/>
  <c r="Q5721"/>
  <c r="X5721"/>
  <c r="AA5721"/>
  <c r="AD5721"/>
  <c r="AC5737"/>
  <c r="Y5737"/>
  <c r="Z5737"/>
  <c r="M5737"/>
  <c r="Q5737"/>
  <c r="X5737"/>
  <c r="AA5737"/>
  <c r="AD5737"/>
  <c r="AC5777"/>
  <c r="AD5777"/>
  <c r="AC5838"/>
  <c r="AD5838"/>
  <c r="AC5840"/>
  <c r="AD5840"/>
  <c r="AC5850"/>
  <c r="Y5850"/>
  <c r="Z5850"/>
  <c r="M5850"/>
  <c r="Q5850"/>
  <c r="X5850"/>
  <c r="AA5850"/>
  <c r="AD5850"/>
  <c r="AC5851"/>
  <c r="AD5851"/>
  <c r="AC5893"/>
  <c r="Y5893"/>
  <c r="Z5893"/>
  <c r="M5893"/>
  <c r="Q5893"/>
  <c r="X5893"/>
  <c r="AA5893"/>
  <c r="AD5893"/>
  <c r="AC5920"/>
  <c r="Y5920"/>
  <c r="Z5920"/>
  <c r="M5920"/>
  <c r="Q5920"/>
  <c r="X5920"/>
  <c r="AA5920"/>
  <c r="AD5920"/>
  <c r="AC5931"/>
  <c r="Y5931"/>
  <c r="Z5931"/>
  <c r="M5931"/>
  <c r="Q5931"/>
  <c r="X5931"/>
  <c r="AA5931"/>
  <c r="AD5931"/>
  <c r="AC5944"/>
  <c r="Y5944"/>
  <c r="Z5944"/>
  <c r="M5944"/>
  <c r="Q5944"/>
  <c r="X5944"/>
  <c r="AA5944"/>
  <c r="AD5944"/>
  <c r="AC5951"/>
  <c r="AD5951"/>
  <c r="AC5991"/>
  <c r="Y5991"/>
  <c r="Z5991"/>
  <c r="M5991"/>
  <c r="Q5991"/>
  <c r="X5991"/>
  <c r="AA5991"/>
  <c r="AD5991"/>
  <c r="AC6017"/>
  <c r="AD6017"/>
  <c r="AC6030"/>
  <c r="AD6030"/>
  <c r="AC6045"/>
  <c r="Y6045"/>
  <c r="Z6045"/>
  <c r="M6045"/>
  <c r="Q6045"/>
  <c r="X6045"/>
  <c r="AA6045"/>
  <c r="AD6045"/>
  <c r="AC6086"/>
  <c r="Y6086"/>
  <c r="Z6086"/>
  <c r="M6086"/>
  <c r="Q6086"/>
  <c r="X6086"/>
  <c r="AA6086"/>
  <c r="AD6086"/>
  <c r="AC6095"/>
  <c r="Y6095"/>
  <c r="Z6095"/>
  <c r="M6095"/>
  <c r="Q6095"/>
  <c r="X6095"/>
  <c r="AA6095"/>
  <c r="AD6095"/>
  <c r="AC6164"/>
  <c r="Y6164"/>
  <c r="Z6164"/>
  <c r="M6164"/>
  <c r="Q6164"/>
  <c r="X6164"/>
  <c r="AA6164"/>
  <c r="AD6164"/>
  <c r="AC6190"/>
  <c r="Y6190"/>
  <c r="Z6190"/>
  <c r="M6190"/>
  <c r="Q6190"/>
  <c r="X6190"/>
  <c r="AA6190"/>
  <c r="AD6190"/>
  <c r="AC6231"/>
  <c r="AD6231"/>
  <c r="AC6246"/>
  <c r="Y6246"/>
  <c r="Z6246"/>
  <c r="M6246"/>
  <c r="Q6246"/>
  <c r="X6246"/>
  <c r="AA6246"/>
  <c r="AD6246"/>
  <c r="AC6270"/>
  <c r="AD6270"/>
  <c r="AC6283"/>
  <c r="AD6283"/>
  <c r="AC6304"/>
  <c r="Y6304"/>
  <c r="Z6304"/>
  <c r="M6304"/>
  <c r="Q6304"/>
  <c r="X6304"/>
  <c r="AA6304"/>
  <c r="AD6304"/>
  <c r="AC6318"/>
  <c r="AD6318"/>
  <c r="AC6323"/>
  <c r="AD6323"/>
  <c r="AC6330"/>
  <c r="AD6330"/>
  <c r="AC6354"/>
  <c r="Y6354"/>
  <c r="Z6354"/>
  <c r="M6354"/>
  <c r="Q6354"/>
  <c r="X6354"/>
  <c r="AA6354"/>
  <c r="AD6354"/>
  <c r="AC6403"/>
  <c r="AD6403"/>
  <c r="AC6428"/>
  <c r="AD6428"/>
  <c r="AC6433"/>
  <c r="Y6433"/>
  <c r="Z6433"/>
  <c r="M6433"/>
  <c r="Q6433"/>
  <c r="X6433"/>
  <c r="AA6433"/>
  <c r="AD6433"/>
  <c r="AC6437"/>
  <c r="Y6437"/>
  <c r="Z6437"/>
  <c r="M6437"/>
  <c r="Q6437"/>
  <c r="X6437"/>
  <c r="AA6437"/>
  <c r="AD6437"/>
  <c r="AC6450"/>
  <c r="Y6450"/>
  <c r="Z6450"/>
  <c r="M6450"/>
  <c r="Q6450"/>
  <c r="X6450"/>
  <c r="AA6450"/>
  <c r="AD6450"/>
  <c r="AC6495"/>
  <c r="AD6495"/>
  <c r="AC6540"/>
  <c r="AD6540"/>
  <c r="AC6541"/>
  <c r="AD6541"/>
  <c r="AC6587"/>
  <c r="Y6587"/>
  <c r="Z6587"/>
  <c r="M6587"/>
  <c r="Q6587"/>
  <c r="X6587"/>
  <c r="AA6587"/>
  <c r="AD6587"/>
  <c r="AC6593"/>
  <c r="AD6593"/>
  <c r="AC6594"/>
  <c r="AD6594"/>
  <c r="AC6603"/>
  <c r="Y6603"/>
  <c r="Z6603"/>
  <c r="M6603"/>
  <c r="Q6603"/>
  <c r="X6603"/>
  <c r="AA6603"/>
  <c r="AD6603"/>
  <c r="AC6608"/>
  <c r="Y6608"/>
  <c r="Z6608"/>
  <c r="M6608"/>
  <c r="Q6608"/>
  <c r="X6608"/>
  <c r="AA6608"/>
  <c r="AD6608"/>
  <c r="AC6637"/>
  <c r="Y6637"/>
  <c r="Z6637"/>
  <c r="M6637"/>
  <c r="Q6637"/>
  <c r="X6637"/>
  <c r="AA6637"/>
  <c r="AD6637"/>
  <c r="AC6654"/>
  <c r="AD6654"/>
  <c r="AC6661"/>
  <c r="AD6661"/>
  <c r="AC6696"/>
  <c r="Y6696"/>
  <c r="Z6696"/>
  <c r="M6696"/>
  <c r="Q6696"/>
  <c r="X6696"/>
  <c r="AA6696"/>
  <c r="AD6696"/>
  <c r="AC6710"/>
  <c r="AD6710"/>
  <c r="AC6726"/>
  <c r="Y6726"/>
  <c r="Z6726"/>
  <c r="M6726"/>
  <c r="Q6726"/>
  <c r="X6726"/>
  <c r="AA6726"/>
  <c r="AD6726"/>
  <c r="AC6748"/>
  <c r="AD6748"/>
  <c r="AC6769"/>
  <c r="Y6769"/>
  <c r="Z6769"/>
  <c r="M6769"/>
  <c r="Q6769"/>
  <c r="X6769"/>
  <c r="AA6769"/>
  <c r="AD6769"/>
  <c r="AC6816"/>
  <c r="AD6816"/>
  <c r="AC6825"/>
  <c r="Y6825"/>
  <c r="Z6825"/>
  <c r="M6825"/>
  <c r="Q6825"/>
  <c r="X6825"/>
  <c r="AA6825"/>
  <c r="AD6825"/>
  <c r="AC6830"/>
  <c r="AD6830"/>
  <c r="AC6879"/>
  <c r="AD6879"/>
  <c r="AC6905"/>
  <c r="Y6905"/>
  <c r="Z6905"/>
  <c r="M6905"/>
  <c r="Q6905"/>
  <c r="X6905"/>
  <c r="AA6905"/>
  <c r="AD6905"/>
  <c r="AC6911"/>
  <c r="AD6911"/>
  <c r="AC6931"/>
  <c r="AD6931"/>
  <c r="AC6953"/>
  <c r="Y6953"/>
  <c r="Z6953"/>
  <c r="M6953"/>
  <c r="Q6953"/>
  <c r="X6953"/>
  <c r="AA6953"/>
  <c r="AD6953"/>
  <c r="AC7018"/>
  <c r="AD7018"/>
  <c r="AC7036"/>
  <c r="Y7036"/>
  <c r="Z7036"/>
  <c r="M7036"/>
  <c r="Q7036"/>
  <c r="X7036"/>
  <c r="AA7036"/>
  <c r="AD7036"/>
  <c r="AC7048"/>
  <c r="AD7048"/>
  <c r="AC7069"/>
  <c r="Y7069"/>
  <c r="Z7069"/>
  <c r="M7069"/>
  <c r="Q7069"/>
  <c r="X7069"/>
  <c r="AA7069"/>
  <c r="AD7069"/>
  <c r="AC7072"/>
  <c r="AD7072"/>
  <c r="AC7074"/>
  <c r="Y7074"/>
  <c r="Z7074"/>
  <c r="M7074"/>
  <c r="Q7074"/>
  <c r="X7074"/>
  <c r="AA7074"/>
  <c r="AD7074"/>
  <c r="AC7096"/>
  <c r="AD7096"/>
  <c r="AC7136"/>
  <c r="Y7136"/>
  <c r="Z7136"/>
  <c r="M7136"/>
  <c r="Q7136"/>
  <c r="X7136"/>
  <c r="AA7136"/>
  <c r="AD7136"/>
  <c r="AC7139"/>
  <c r="AD7139"/>
  <c r="AC7153"/>
  <c r="Y7153"/>
  <c r="Z7153"/>
  <c r="M7153"/>
  <c r="Q7153"/>
  <c r="X7153"/>
  <c r="AA7153"/>
  <c r="AD7153"/>
  <c r="AC7160"/>
  <c r="AD7160"/>
  <c r="AC7166"/>
  <c r="AD7166"/>
  <c r="AC7168"/>
  <c r="AD7168"/>
  <c r="AC7169"/>
  <c r="AD7169"/>
  <c r="AC7170"/>
  <c r="AD7170"/>
  <c r="AC7190"/>
  <c r="AD7190"/>
  <c r="AC7191"/>
  <c r="AD7191"/>
  <c r="AC7197"/>
  <c r="AD7197"/>
  <c r="AC7217"/>
  <c r="AD7217"/>
  <c r="AC7251"/>
  <c r="AD7251"/>
  <c r="AC7311"/>
  <c r="AD7311"/>
  <c r="AC7332"/>
  <c r="AD7332"/>
  <c r="AC7387"/>
  <c r="AD7387"/>
  <c r="AC7392"/>
  <c r="Y7392"/>
  <c r="Z7392"/>
  <c r="M7392"/>
  <c r="Q7392"/>
  <c r="X7392"/>
  <c r="AA7392"/>
  <c r="AD7392"/>
  <c r="AC7397"/>
  <c r="Y7397"/>
  <c r="Z7397"/>
  <c r="M7397"/>
  <c r="Q7397"/>
  <c r="X7397"/>
  <c r="AA7397"/>
  <c r="AD7397"/>
  <c r="AC7398"/>
  <c r="AD7398"/>
  <c r="AC7400"/>
  <c r="Y7400"/>
  <c r="Z7400"/>
  <c r="M7400"/>
  <c r="Q7400"/>
  <c r="X7400"/>
  <c r="AA7400"/>
  <c r="AD7400"/>
  <c r="AC7405"/>
  <c r="Y7405"/>
  <c r="Z7405"/>
  <c r="M7405"/>
  <c r="Q7405"/>
  <c r="X7405"/>
  <c r="AA7405"/>
  <c r="AD7405"/>
  <c r="AC7411"/>
  <c r="AD7411"/>
  <c r="AC7422"/>
  <c r="Y7422"/>
  <c r="Z7422"/>
  <c r="M7422"/>
  <c r="Q7422"/>
  <c r="X7422"/>
  <c r="AA7422"/>
  <c r="AD7422"/>
  <c r="AC7429"/>
  <c r="Y7429"/>
  <c r="Z7429"/>
  <c r="M7429"/>
  <c r="Q7429"/>
  <c r="X7429"/>
  <c r="AA7429"/>
  <c r="AD7429"/>
  <c r="AC7452"/>
  <c r="Y7452"/>
  <c r="Z7452"/>
  <c r="M7452"/>
  <c r="Q7452"/>
  <c r="X7452"/>
  <c r="AA7452"/>
  <c r="AD7452"/>
  <c r="AC7454"/>
  <c r="AD7454"/>
  <c r="AC7469"/>
  <c r="AD7469"/>
  <c r="AC7495"/>
  <c r="AD7495"/>
  <c r="AC7514"/>
  <c r="AD7514"/>
  <c r="AC7518"/>
  <c r="Y7518"/>
  <c r="Z7518"/>
  <c r="M7518"/>
  <c r="Q7518"/>
  <c r="X7518"/>
  <c r="AA7518"/>
  <c r="AD7518"/>
  <c r="AC7531"/>
  <c r="AD7531"/>
  <c r="AC7536"/>
  <c r="AD7536"/>
  <c r="AC7572"/>
  <c r="AD7572"/>
  <c r="AC7586"/>
  <c r="AD7586"/>
  <c r="AC7608"/>
  <c r="Y7608"/>
  <c r="Z7608"/>
  <c r="M7608"/>
  <c r="Q7608"/>
  <c r="X7608"/>
  <c r="AA7608"/>
  <c r="AD7608"/>
  <c r="AC7617"/>
  <c r="Y7617"/>
  <c r="Z7617"/>
  <c r="M7617"/>
  <c r="Q7617"/>
  <c r="X7617"/>
  <c r="AA7617"/>
  <c r="AD7617"/>
  <c r="AC7631"/>
  <c r="Y7631"/>
  <c r="Z7631"/>
  <c r="M7631"/>
  <c r="Q7631"/>
  <c r="X7631"/>
  <c r="AA7631"/>
  <c r="AD7631"/>
  <c r="AC7633"/>
  <c r="Y7633"/>
  <c r="Z7633"/>
  <c r="M7633"/>
  <c r="Q7633"/>
  <c r="X7633"/>
  <c r="AA7633"/>
  <c r="AD7633"/>
  <c r="AC7656"/>
  <c r="Y7656"/>
  <c r="Z7656"/>
  <c r="M7656"/>
  <c r="Q7656"/>
  <c r="X7656"/>
  <c r="AA7656"/>
  <c r="AD7656"/>
  <c r="AC7661"/>
  <c r="Y7661"/>
  <c r="Z7661"/>
  <c r="M7661"/>
  <c r="Q7661"/>
  <c r="X7661"/>
  <c r="AA7661"/>
  <c r="AD7661"/>
  <c r="AC7677"/>
  <c r="AD7677"/>
  <c r="AC7686"/>
  <c r="AD7686"/>
  <c r="AC7695"/>
  <c r="AD7695"/>
  <c r="AC7699"/>
  <c r="AD7699"/>
  <c r="AC7789"/>
  <c r="AD7789"/>
  <c r="AC7790"/>
  <c r="AD7790"/>
  <c r="AC7824"/>
  <c r="Y7824"/>
  <c r="Z7824"/>
  <c r="M7824"/>
  <c r="Q7824"/>
  <c r="X7824"/>
  <c r="AA7824"/>
  <c r="AD7824"/>
  <c r="AC7834"/>
  <c r="Y7834"/>
  <c r="Z7834"/>
  <c r="M7834"/>
  <c r="Q7834"/>
  <c r="X7834"/>
  <c r="AA7834"/>
  <c r="AD7834"/>
  <c r="AC7845"/>
  <c r="AD7845"/>
  <c r="AC7866"/>
  <c r="AD7866"/>
  <c r="AC7872"/>
  <c r="AD7872"/>
  <c r="AC7889"/>
  <c r="AD7889"/>
  <c r="AC7918"/>
  <c r="Y7918"/>
  <c r="Z7918"/>
  <c r="M7918"/>
  <c r="Q7918"/>
  <c r="X7918"/>
  <c r="AA7918"/>
  <c r="AD7918"/>
  <c r="AC7927"/>
  <c r="Y7927"/>
  <c r="Z7927"/>
  <c r="M7927"/>
  <c r="Q7927"/>
  <c r="X7927"/>
  <c r="AA7927"/>
  <c r="AD7927"/>
  <c r="AC7934"/>
  <c r="Y7934"/>
  <c r="Z7934"/>
  <c r="M7934"/>
  <c r="Q7934"/>
  <c r="X7934"/>
  <c r="AA7934"/>
  <c r="AD7934"/>
  <c r="AC7935"/>
  <c r="AD7935"/>
  <c r="AC7947"/>
  <c r="AD7947"/>
  <c r="AC7960"/>
  <c r="Y7960"/>
  <c r="Z7960"/>
  <c r="M7960"/>
  <c r="Q7960"/>
  <c r="X7960"/>
  <c r="AA7960"/>
  <c r="AD7960"/>
  <c r="AC7966"/>
  <c r="AD7966"/>
  <c r="AC7977"/>
  <c r="Y7977"/>
  <c r="Z7977"/>
  <c r="M7977"/>
  <c r="Q7977"/>
  <c r="X7977"/>
  <c r="AA7977"/>
  <c r="AD7977"/>
  <c r="AC7979"/>
  <c r="AD7979"/>
  <c r="AC7980"/>
  <c r="AD7980"/>
  <c r="AC7992"/>
  <c r="AD7992"/>
  <c r="AC8000"/>
  <c r="Y8000"/>
  <c r="Z8000"/>
  <c r="M8000"/>
  <c r="Q8000"/>
  <c r="X8000"/>
  <c r="AA8000"/>
  <c r="AD8000"/>
  <c r="AC8008"/>
  <c r="Y8008"/>
  <c r="Z8008"/>
  <c r="M8008"/>
  <c r="Q8008"/>
  <c r="X8008"/>
  <c r="AA8008"/>
  <c r="AD8008"/>
  <c r="AC8010"/>
  <c r="Y8010"/>
  <c r="Z8010"/>
  <c r="M8010"/>
  <c r="Q8010"/>
  <c r="X8010"/>
  <c r="AA8010"/>
  <c r="AD8010"/>
  <c r="AC8020"/>
  <c r="AD8020"/>
  <c r="AC8033"/>
  <c r="Y8033"/>
  <c r="Z8033"/>
  <c r="M8033"/>
  <c r="Q8033"/>
  <c r="X8033"/>
  <c r="AA8033"/>
  <c r="AD8033"/>
  <c r="AC8045"/>
  <c r="Y8045"/>
  <c r="Z8045"/>
  <c r="M8045"/>
  <c r="Q8045"/>
  <c r="X8045"/>
  <c r="AA8045"/>
  <c r="AD8045"/>
  <c r="AC8047"/>
  <c r="Y8047"/>
  <c r="Z8047"/>
  <c r="M8047"/>
  <c r="Q8047"/>
  <c r="X8047"/>
  <c r="AA8047"/>
  <c r="AD8047"/>
  <c r="AC8075"/>
  <c r="Y8075"/>
  <c r="Z8075"/>
  <c r="M8075"/>
  <c r="Q8075"/>
  <c r="X8075"/>
  <c r="AA8075"/>
  <c r="AD8075"/>
  <c r="AC8090"/>
  <c r="Y8090"/>
  <c r="Z8090"/>
  <c r="M8090"/>
  <c r="Q8090"/>
  <c r="X8090"/>
  <c r="AA8090"/>
  <c r="AD8090"/>
  <c r="AC8107"/>
  <c r="Y8107"/>
  <c r="Z8107"/>
  <c r="M8107"/>
  <c r="Q8107"/>
  <c r="X8107"/>
  <c r="AA8107"/>
  <c r="AD8107"/>
  <c r="AC8130"/>
  <c r="Y8130"/>
  <c r="Z8130"/>
  <c r="M8130"/>
  <c r="Q8130"/>
  <c r="X8130"/>
  <c r="AA8130"/>
  <c r="AD8130"/>
  <c r="AC8137"/>
  <c r="AD8137"/>
  <c r="AC8142"/>
  <c r="Y8142"/>
  <c r="Z8142"/>
  <c r="M8142"/>
  <c r="Q8142"/>
  <c r="X8142"/>
  <c r="AA8142"/>
  <c r="AD8142"/>
  <c r="AC8173"/>
  <c r="AD8173"/>
  <c r="AC8273"/>
  <c r="Y8273"/>
  <c r="Z8273"/>
  <c r="M8273"/>
  <c r="Q8273"/>
  <c r="X8273"/>
  <c r="AA8273"/>
  <c r="AD8273"/>
  <c r="AC8284"/>
  <c r="Y8284"/>
  <c r="Z8284"/>
  <c r="M8284"/>
  <c r="Q8284"/>
  <c r="X8284"/>
  <c r="AA8284"/>
  <c r="AD8284"/>
  <c r="AC8287"/>
  <c r="AD8287"/>
  <c r="AC8291"/>
  <c r="AD8291"/>
  <c r="AC8293"/>
  <c r="AD8293"/>
  <c r="AC8306"/>
  <c r="AD8306"/>
  <c r="AC8309"/>
  <c r="AD8309"/>
  <c r="AC8323"/>
  <c r="AD8323"/>
  <c r="AC8331"/>
  <c r="Y8331"/>
  <c r="Z8331"/>
  <c r="M8331"/>
  <c r="Q8331"/>
  <c r="X8331"/>
  <c r="AA8331"/>
  <c r="AD8331"/>
  <c r="AC8373"/>
  <c r="AD8373"/>
  <c r="AC8382"/>
  <c r="Y8382"/>
  <c r="Z8382"/>
  <c r="M8382"/>
  <c r="Q8382"/>
  <c r="X8382"/>
  <c r="AA8382"/>
  <c r="AD8382"/>
  <c r="AC8410"/>
  <c r="Y8410"/>
  <c r="Z8410"/>
  <c r="M8410"/>
  <c r="Q8410"/>
  <c r="X8410"/>
  <c r="AA8410"/>
  <c r="AD8410"/>
  <c r="AC8429"/>
  <c r="AD8429"/>
  <c r="AC8454"/>
  <c r="AD8454"/>
  <c r="AC8462"/>
  <c r="Y8462"/>
  <c r="Z8462"/>
  <c r="M8462"/>
  <c r="Q8462"/>
  <c r="X8462"/>
  <c r="AA8462"/>
  <c r="AD8462"/>
  <c r="AC8499"/>
  <c r="AD8499"/>
  <c r="AC8530"/>
  <c r="Y8530"/>
  <c r="Z8530"/>
  <c r="M8530"/>
  <c r="Q8530"/>
  <c r="X8530"/>
  <c r="AA8530"/>
  <c r="AD8530"/>
  <c r="AC8558"/>
  <c r="AD8558"/>
  <c r="AC8560"/>
  <c r="AD8560"/>
  <c r="AC8563"/>
  <c r="AD8563"/>
  <c r="AC8567"/>
  <c r="Y8567"/>
  <c r="Z8567"/>
  <c r="M8567"/>
  <c r="Q8567"/>
  <c r="X8567"/>
  <c r="AA8567"/>
  <c r="AD8567"/>
  <c r="AC8576"/>
  <c r="AD8576"/>
  <c r="AC8602"/>
  <c r="AD8602"/>
  <c r="AC8606"/>
  <c r="AD8606"/>
  <c r="AC8609"/>
  <c r="Y8609"/>
  <c r="Z8609"/>
  <c r="M8609"/>
  <c r="Q8609"/>
  <c r="X8609"/>
  <c r="AA8609"/>
  <c r="AD8609"/>
  <c r="AC8615"/>
  <c r="AD8615"/>
  <c r="AC8637"/>
  <c r="AD8637"/>
  <c r="AC8638"/>
  <c r="AD8638"/>
  <c r="AC8648"/>
  <c r="AD8648"/>
  <c r="AC8661"/>
  <c r="Y8661"/>
  <c r="Z8661"/>
  <c r="M8661"/>
  <c r="Q8661"/>
  <c r="X8661"/>
  <c r="AA8661"/>
  <c r="AD8661"/>
  <c r="AC8684"/>
  <c r="AD8684"/>
  <c r="AC8699"/>
  <c r="AD8699"/>
  <c r="AC8707"/>
  <c r="AD8707"/>
  <c r="AC8711"/>
  <c r="Y8711"/>
  <c r="Z8711"/>
  <c r="M8711"/>
  <c r="Q8711"/>
  <c r="X8711"/>
  <c r="AA8711"/>
  <c r="AD8711"/>
  <c r="AC8746"/>
  <c r="Y8746"/>
  <c r="Z8746"/>
  <c r="M8746"/>
  <c r="Q8746"/>
  <c r="X8746"/>
  <c r="AA8746"/>
  <c r="AD8746"/>
  <c r="AC8764"/>
  <c r="AD8764"/>
  <c r="AC8799"/>
  <c r="Y8799"/>
  <c r="Z8799"/>
  <c r="M8799"/>
  <c r="Q8799"/>
  <c r="X8799"/>
  <c r="AA8799"/>
  <c r="AD8799"/>
  <c r="AC8806"/>
  <c r="AD8806"/>
  <c r="AC8830"/>
  <c r="Y8830"/>
  <c r="Z8830"/>
  <c r="M8830"/>
  <c r="Q8830"/>
  <c r="X8830"/>
  <c r="AA8830"/>
  <c r="AD8830"/>
  <c r="AC8831"/>
  <c r="AD8831"/>
  <c r="AC8836"/>
  <c r="AD8836"/>
  <c r="AC8839"/>
  <c r="AD8839"/>
  <c r="AC8844"/>
  <c r="AD8844"/>
  <c r="AC8862"/>
  <c r="AD8862"/>
  <c r="AC8868"/>
  <c r="Y8868"/>
  <c r="Z8868"/>
  <c r="M8868"/>
  <c r="Q8868"/>
  <c r="X8868"/>
  <c r="AA8868"/>
  <c r="AD8868"/>
  <c r="AC8875"/>
  <c r="Y8875"/>
  <c r="Z8875"/>
  <c r="M8875"/>
  <c r="Q8875"/>
  <c r="X8875"/>
  <c r="AA8875"/>
  <c r="AD8875"/>
  <c r="AC8885"/>
  <c r="AD8885"/>
  <c r="AC8894"/>
  <c r="Y8894"/>
  <c r="Z8894"/>
  <c r="M8894"/>
  <c r="Q8894"/>
  <c r="X8894"/>
  <c r="AA8894"/>
  <c r="AD8894"/>
  <c r="AC8919"/>
  <c r="AD8919"/>
  <c r="AC8977"/>
  <c r="Y8977"/>
  <c r="Z8977"/>
  <c r="M8977"/>
  <c r="Q8977"/>
  <c r="X8977"/>
  <c r="AA8977"/>
  <c r="AD8977"/>
  <c r="AC8982"/>
  <c r="Y8982"/>
  <c r="Z8982"/>
  <c r="M8982"/>
  <c r="Q8982"/>
  <c r="X8982"/>
  <c r="AA8982"/>
  <c r="AD8982"/>
  <c r="AC8991"/>
  <c r="Y8991"/>
  <c r="Z8991"/>
  <c r="M8991"/>
  <c r="Q8991"/>
  <c r="X8991"/>
  <c r="AA8991"/>
  <c r="AD8991"/>
  <c r="AC8992"/>
  <c r="AD8992"/>
  <c r="AC9015"/>
  <c r="AD9015"/>
  <c r="AC9029"/>
  <c r="Y9029"/>
  <c r="Z9029"/>
  <c r="M9029"/>
  <c r="Q9029"/>
  <c r="X9029"/>
  <c r="AA9029"/>
  <c r="AD9029"/>
  <c r="AC3"/>
  <c r="AD3"/>
  <c r="AC5"/>
  <c r="AD5"/>
  <c r="AC14"/>
  <c r="AD14"/>
  <c r="AC21"/>
  <c r="Y21"/>
  <c r="Z21"/>
  <c r="M21"/>
  <c r="Q21"/>
  <c r="X21"/>
  <c r="AA21"/>
  <c r="AD21"/>
  <c r="AC23"/>
  <c r="Y23"/>
  <c r="Z23"/>
  <c r="M23"/>
  <c r="Q23"/>
  <c r="X23"/>
  <c r="AA23"/>
  <c r="AD23"/>
  <c r="AC44"/>
  <c r="Y44"/>
  <c r="Z44"/>
  <c r="M44"/>
  <c r="Q44"/>
  <c r="X44"/>
  <c r="AA44"/>
  <c r="AD44"/>
  <c r="AC55"/>
  <c r="AD55"/>
  <c r="AC61"/>
  <c r="Y61"/>
  <c r="Z61"/>
  <c r="M61"/>
  <c r="Q61"/>
  <c r="X61"/>
  <c r="AA61"/>
  <c r="AD61"/>
  <c r="AC79"/>
  <c r="Y79"/>
  <c r="Z79"/>
  <c r="M79"/>
  <c r="Q79"/>
  <c r="X79"/>
  <c r="AA79"/>
  <c r="AD79"/>
  <c r="AC94"/>
  <c r="AD94"/>
  <c r="AC108"/>
  <c r="Y108"/>
  <c r="Z108"/>
  <c r="M108"/>
  <c r="Q108"/>
  <c r="X108"/>
  <c r="AA108"/>
  <c r="AD108"/>
  <c r="AC122"/>
  <c r="AD122"/>
  <c r="AC180"/>
  <c r="AD180"/>
  <c r="AC261"/>
  <c r="Y261"/>
  <c r="Z261"/>
  <c r="M261"/>
  <c r="Q261"/>
  <c r="X261"/>
  <c r="AA261"/>
  <c r="AD261"/>
  <c r="AC280"/>
  <c r="Y280"/>
  <c r="Z280"/>
  <c r="M280"/>
  <c r="Q280"/>
  <c r="X280"/>
  <c r="AA280"/>
  <c r="AD280"/>
  <c r="AC283"/>
  <c r="Y283"/>
  <c r="Z283"/>
  <c r="M283"/>
  <c r="Q283"/>
  <c r="X283"/>
  <c r="AA283"/>
  <c r="AD283"/>
  <c r="AC301"/>
  <c r="AD301"/>
  <c r="AC311"/>
  <c r="AD311"/>
  <c r="AC312"/>
  <c r="AD312"/>
  <c r="AC345"/>
  <c r="AD345"/>
  <c r="AC350"/>
  <c r="AD350"/>
  <c r="AC356"/>
  <c r="AD356"/>
  <c r="AC364"/>
  <c r="AD364"/>
  <c r="AC372"/>
  <c r="Y372"/>
  <c r="Z372"/>
  <c r="M372"/>
  <c r="Q372"/>
  <c r="X372"/>
  <c r="AA372"/>
  <c r="AD372"/>
  <c r="AC373"/>
  <c r="AD373"/>
  <c r="AC376"/>
  <c r="Y376"/>
  <c r="Z376"/>
  <c r="M376"/>
  <c r="Q376"/>
  <c r="X376"/>
  <c r="AA376"/>
  <c r="AD376"/>
  <c r="AC395"/>
  <c r="AD395"/>
  <c r="AC445"/>
  <c r="Y445"/>
  <c r="Z445"/>
  <c r="M445"/>
  <c r="Q445"/>
  <c r="X445"/>
  <c r="AA445"/>
  <c r="AD445"/>
  <c r="AC447"/>
  <c r="Y447"/>
  <c r="Z447"/>
  <c r="M447"/>
  <c r="Q447"/>
  <c r="X447"/>
  <c r="AA447"/>
  <c r="AD447"/>
  <c r="AC455"/>
  <c r="Y455"/>
  <c r="Z455"/>
  <c r="M455"/>
  <c r="Q455"/>
  <c r="X455"/>
  <c r="AA455"/>
  <c r="AD455"/>
  <c r="AC468"/>
  <c r="AD468"/>
  <c r="AC502"/>
  <c r="Y502"/>
  <c r="Z502"/>
  <c r="M502"/>
  <c r="Q502"/>
  <c r="X502"/>
  <c r="AA502"/>
  <c r="AD502"/>
  <c r="AC507"/>
  <c r="Y507"/>
  <c r="Z507"/>
  <c r="M507"/>
  <c r="Q507"/>
  <c r="X507"/>
  <c r="AA507"/>
  <c r="AD507"/>
  <c r="AC511"/>
  <c r="AD511"/>
  <c r="AC520"/>
  <c r="Y520"/>
  <c r="Z520"/>
  <c r="M520"/>
  <c r="Q520"/>
  <c r="X520"/>
  <c r="AA520"/>
  <c r="AD520"/>
  <c r="AC541"/>
  <c r="AD541"/>
  <c r="AC545"/>
  <c r="AD545"/>
  <c r="AC557"/>
  <c r="Y557"/>
  <c r="Z557"/>
  <c r="M557"/>
  <c r="Q557"/>
  <c r="X557"/>
  <c r="AA557"/>
  <c r="AD557"/>
  <c r="AC563"/>
  <c r="AD563"/>
  <c r="AC567"/>
  <c r="Y567"/>
  <c r="Z567"/>
  <c r="M567"/>
  <c r="Q567"/>
  <c r="X567"/>
  <c r="AA567"/>
  <c r="AD567"/>
  <c r="AC595"/>
  <c r="Y595"/>
  <c r="Z595"/>
  <c r="M595"/>
  <c r="Q595"/>
  <c r="X595"/>
  <c r="AA595"/>
  <c r="AD595"/>
  <c r="AC626"/>
  <c r="Y626"/>
  <c r="Z626"/>
  <c r="M626"/>
  <c r="Q626"/>
  <c r="X626"/>
  <c r="AA626"/>
  <c r="AD626"/>
  <c r="AC630"/>
  <c r="AD630"/>
  <c r="AC647"/>
  <c r="Y647"/>
  <c r="Z647"/>
  <c r="M647"/>
  <c r="Q647"/>
  <c r="X647"/>
  <c r="AA647"/>
  <c r="AD647"/>
  <c r="AC671"/>
  <c r="Y671"/>
  <c r="Z671"/>
  <c r="M671"/>
  <c r="Q671"/>
  <c r="X671"/>
  <c r="AA671"/>
  <c r="AD671"/>
  <c r="AC707"/>
  <c r="Y707"/>
  <c r="Z707"/>
  <c r="M707"/>
  <c r="Q707"/>
  <c r="X707"/>
  <c r="AA707"/>
  <c r="AD707"/>
  <c r="AC739"/>
  <c r="Y739"/>
  <c r="Z739"/>
  <c r="M739"/>
  <c r="Q739"/>
  <c r="X739"/>
  <c r="AA739"/>
  <c r="AD739"/>
  <c r="AC745"/>
  <c r="Y745"/>
  <c r="Z745"/>
  <c r="M745"/>
  <c r="Q745"/>
  <c r="X745"/>
  <c r="AA745"/>
  <c r="AD745"/>
  <c r="AC778"/>
  <c r="Y778"/>
  <c r="Z778"/>
  <c r="M778"/>
  <c r="Q778"/>
  <c r="X778"/>
  <c r="AA778"/>
  <c r="AD778"/>
  <c r="AC799"/>
  <c r="AD799"/>
  <c r="AC814"/>
  <c r="Y814"/>
  <c r="Z814"/>
  <c r="M814"/>
  <c r="Q814"/>
  <c r="X814"/>
  <c r="AA814"/>
  <c r="AD814"/>
  <c r="AC832"/>
  <c r="AD832"/>
  <c r="AC841"/>
  <c r="AD841"/>
  <c r="AC885"/>
  <c r="Y885"/>
  <c r="Z885"/>
  <c r="M885"/>
  <c r="Q885"/>
  <c r="X885"/>
  <c r="AA885"/>
  <c r="AD885"/>
  <c r="AC957"/>
  <c r="AD957"/>
  <c r="AC963"/>
  <c r="Y963"/>
  <c r="Z963"/>
  <c r="M963"/>
  <c r="Q963"/>
  <c r="X963"/>
  <c r="AA963"/>
  <c r="AD963"/>
  <c r="AC993"/>
  <c r="Y993"/>
  <c r="Z993"/>
  <c r="M993"/>
  <c r="Q993"/>
  <c r="X993"/>
  <c r="AA993"/>
  <c r="AD993"/>
  <c r="AC999"/>
  <c r="AD999"/>
  <c r="AC1020"/>
  <c r="Y1020"/>
  <c r="Z1020"/>
  <c r="M1020"/>
  <c r="Q1020"/>
  <c r="X1020"/>
  <c r="AA1020"/>
  <c r="AD1020"/>
  <c r="AC1040"/>
  <c r="Y1040"/>
  <c r="Z1040"/>
  <c r="M1040"/>
  <c r="Q1040"/>
  <c r="X1040"/>
  <c r="AA1040"/>
  <c r="AD1040"/>
  <c r="AC1078"/>
  <c r="AD1078"/>
  <c r="AC1079"/>
  <c r="AD1079"/>
  <c r="AC1087"/>
  <c r="AD1087"/>
  <c r="AC1100"/>
  <c r="Y1100"/>
  <c r="Z1100"/>
  <c r="M1100"/>
  <c r="Q1100"/>
  <c r="X1100"/>
  <c r="AA1100"/>
  <c r="AD1100"/>
  <c r="AC1220"/>
  <c r="Y1220"/>
  <c r="Z1220"/>
  <c r="M1220"/>
  <c r="Q1220"/>
  <c r="X1220"/>
  <c r="AA1220"/>
  <c r="AD1220"/>
  <c r="AC1227"/>
  <c r="Y1227"/>
  <c r="Z1227"/>
  <c r="M1227"/>
  <c r="Q1227"/>
  <c r="X1227"/>
  <c r="AA1227"/>
  <c r="AD1227"/>
  <c r="AC1233"/>
  <c r="Y1233"/>
  <c r="Z1233"/>
  <c r="M1233"/>
  <c r="Q1233"/>
  <c r="X1233"/>
  <c r="AA1233"/>
  <c r="AD1233"/>
  <c r="AC1245"/>
  <c r="AD1245"/>
  <c r="AC1248"/>
  <c r="Y1248"/>
  <c r="Z1248"/>
  <c r="M1248"/>
  <c r="Q1248"/>
  <c r="X1248"/>
  <c r="AA1248"/>
  <c r="AD1248"/>
  <c r="AC1251"/>
  <c r="AD1251"/>
  <c r="AC1265"/>
  <c r="AD1265"/>
  <c r="AC1267"/>
  <c r="Y1267"/>
  <c r="Z1267"/>
  <c r="M1267"/>
  <c r="Q1267"/>
  <c r="X1267"/>
  <c r="AA1267"/>
  <c r="AD1267"/>
  <c r="AC1274"/>
  <c r="Y1274"/>
  <c r="Z1274"/>
  <c r="M1274"/>
  <c r="Q1274"/>
  <c r="X1274"/>
  <c r="AA1274"/>
  <c r="AD1274"/>
  <c r="AC1303"/>
  <c r="AD1303"/>
  <c r="AC1323"/>
  <c r="Y1323"/>
  <c r="Z1323"/>
  <c r="M1323"/>
  <c r="Q1323"/>
  <c r="X1323"/>
  <c r="AA1323"/>
  <c r="AD1323"/>
  <c r="AC1338"/>
  <c r="AD1338"/>
  <c r="AC1362"/>
  <c r="Y1362"/>
  <c r="Z1362"/>
  <c r="M1362"/>
  <c r="Q1362"/>
  <c r="X1362"/>
  <c r="AA1362"/>
  <c r="AD1362"/>
  <c r="AC1381"/>
  <c r="AD1381"/>
  <c r="AC1388"/>
  <c r="Y1388"/>
  <c r="Z1388"/>
  <c r="M1388"/>
  <c r="Q1388"/>
  <c r="X1388"/>
  <c r="AA1388"/>
  <c r="AD1388"/>
  <c r="AC1400"/>
  <c r="AD1400"/>
  <c r="AC1454"/>
  <c r="Y1454"/>
  <c r="Z1454"/>
  <c r="M1454"/>
  <c r="Q1454"/>
  <c r="X1454"/>
  <c r="AA1454"/>
  <c r="AD1454"/>
  <c r="AC1491"/>
  <c r="AD1491"/>
  <c r="AC1495"/>
  <c r="Y1495"/>
  <c r="Z1495"/>
  <c r="M1495"/>
  <c r="Q1495"/>
  <c r="X1495"/>
  <c r="AA1495"/>
  <c r="AD1495"/>
  <c r="AC1499"/>
  <c r="AD1499"/>
  <c r="AC1526"/>
  <c r="AD1526"/>
  <c r="AC1565"/>
  <c r="Y1565"/>
  <c r="Z1565"/>
  <c r="M1565"/>
  <c r="Q1565"/>
  <c r="X1565"/>
  <c r="AA1565"/>
  <c r="AD1565"/>
  <c r="AC1603"/>
  <c r="AD1603"/>
  <c r="AC1606"/>
  <c r="Y1606"/>
  <c r="Z1606"/>
  <c r="M1606"/>
  <c r="Q1606"/>
  <c r="X1606"/>
  <c r="AA1606"/>
  <c r="AD1606"/>
  <c r="AC1617"/>
  <c r="AD1617"/>
  <c r="AC1631"/>
  <c r="Y1631"/>
  <c r="Z1631"/>
  <c r="M1631"/>
  <c r="Q1631"/>
  <c r="X1631"/>
  <c r="AA1631"/>
  <c r="AD1631"/>
  <c r="AC1634"/>
  <c r="AD1634"/>
  <c r="AC1670"/>
  <c r="Y1670"/>
  <c r="Z1670"/>
  <c r="M1670"/>
  <c r="Q1670"/>
  <c r="X1670"/>
  <c r="AA1670"/>
  <c r="AD1670"/>
  <c r="AC1672"/>
  <c r="AD1672"/>
  <c r="AC1702"/>
  <c r="Y1702"/>
  <c r="Z1702"/>
  <c r="M1702"/>
  <c r="Q1702"/>
  <c r="X1702"/>
  <c r="AA1702"/>
  <c r="AD1702"/>
  <c r="AC1704"/>
  <c r="AD1704"/>
  <c r="AC1715"/>
  <c r="Y1715"/>
  <c r="Z1715"/>
  <c r="M1715"/>
  <c r="Q1715"/>
  <c r="X1715"/>
  <c r="AA1715"/>
  <c r="AD1715"/>
  <c r="AC1725"/>
  <c r="Y1725"/>
  <c r="Z1725"/>
  <c r="M1725"/>
  <c r="Q1725"/>
  <c r="X1725"/>
  <c r="AA1725"/>
  <c r="AD1725"/>
  <c r="AC1731"/>
  <c r="Y1731"/>
  <c r="Z1731"/>
  <c r="M1731"/>
  <c r="Q1731"/>
  <c r="X1731"/>
  <c r="AA1731"/>
  <c r="AD1731"/>
  <c r="AC1735"/>
  <c r="Y1735"/>
  <c r="Z1735"/>
  <c r="M1735"/>
  <c r="Q1735"/>
  <c r="X1735"/>
  <c r="AA1735"/>
  <c r="AD1735"/>
  <c r="AC1751"/>
  <c r="AD1751"/>
  <c r="AC1757"/>
  <c r="Y1757"/>
  <c r="Z1757"/>
  <c r="M1757"/>
  <c r="Q1757"/>
  <c r="X1757"/>
  <c r="AA1757"/>
  <c r="AD1757"/>
  <c r="AC1764"/>
  <c r="Y1764"/>
  <c r="Z1764"/>
  <c r="M1764"/>
  <c r="Q1764"/>
  <c r="X1764"/>
  <c r="AA1764"/>
  <c r="AD1764"/>
  <c r="AC1792"/>
  <c r="Y1792"/>
  <c r="Z1792"/>
  <c r="M1792"/>
  <c r="Q1792"/>
  <c r="X1792"/>
  <c r="AA1792"/>
  <c r="AD1792"/>
  <c r="AC1803"/>
  <c r="Y1803"/>
  <c r="Z1803"/>
  <c r="M1803"/>
  <c r="Q1803"/>
  <c r="X1803"/>
  <c r="AA1803"/>
  <c r="AD1803"/>
  <c r="AC1819"/>
  <c r="Y1819"/>
  <c r="Z1819"/>
  <c r="M1819"/>
  <c r="Q1819"/>
  <c r="X1819"/>
  <c r="AA1819"/>
  <c r="AD1819"/>
  <c r="AC1864"/>
  <c r="AD1864"/>
  <c r="AC1865"/>
  <c r="Y1865"/>
  <c r="Z1865"/>
  <c r="M1865"/>
  <c r="Q1865"/>
  <c r="X1865"/>
  <c r="AA1865"/>
  <c r="AD1865"/>
  <c r="AC1875"/>
  <c r="AD1875"/>
  <c r="AC1894"/>
  <c r="AD1894"/>
  <c r="AC1897"/>
  <c r="AD1897"/>
  <c r="AC1920"/>
  <c r="AD1920"/>
  <c r="AC1927"/>
  <c r="AD1927"/>
  <c r="AC1941"/>
  <c r="AD1941"/>
  <c r="AC1944"/>
  <c r="Y1944"/>
  <c r="Z1944"/>
  <c r="M1944"/>
  <c r="Q1944"/>
  <c r="X1944"/>
  <c r="AA1944"/>
  <c r="AD1944"/>
  <c r="AC1966"/>
  <c r="AD1966"/>
  <c r="AC1970"/>
  <c r="AD1970"/>
  <c r="AC1980"/>
  <c r="Y1980"/>
  <c r="Z1980"/>
  <c r="M1980"/>
  <c r="Q1980"/>
  <c r="X1980"/>
  <c r="AA1980"/>
  <c r="AD1980"/>
  <c r="AC1988"/>
  <c r="Y1988"/>
  <c r="Z1988"/>
  <c r="M1988"/>
  <c r="Q1988"/>
  <c r="X1988"/>
  <c r="AA1988"/>
  <c r="AD1988"/>
  <c r="AC1997"/>
  <c r="AD1997"/>
  <c r="AC2022"/>
  <c r="AD2022"/>
  <c r="AC2027"/>
  <c r="Y2027"/>
  <c r="Z2027"/>
  <c r="M2027"/>
  <c r="Q2027"/>
  <c r="X2027"/>
  <c r="AA2027"/>
  <c r="AD2027"/>
  <c r="AC2040"/>
  <c r="Y2040"/>
  <c r="Z2040"/>
  <c r="M2040"/>
  <c r="Q2040"/>
  <c r="X2040"/>
  <c r="AA2040"/>
  <c r="AD2040"/>
  <c r="AC2048"/>
  <c r="AD2048"/>
  <c r="AC2078"/>
  <c r="Y2078"/>
  <c r="Z2078"/>
  <c r="M2078"/>
  <c r="Q2078"/>
  <c r="X2078"/>
  <c r="AA2078"/>
  <c r="AD2078"/>
  <c r="AC2108"/>
  <c r="AD2108"/>
  <c r="AC2121"/>
  <c r="Y2121"/>
  <c r="Z2121"/>
  <c r="M2121"/>
  <c r="Q2121"/>
  <c r="X2121"/>
  <c r="AA2121"/>
  <c r="AD2121"/>
  <c r="AC2127"/>
  <c r="Y2127"/>
  <c r="Z2127"/>
  <c r="M2127"/>
  <c r="Q2127"/>
  <c r="X2127"/>
  <c r="AA2127"/>
  <c r="AD2127"/>
  <c r="AC2174"/>
  <c r="Y2174"/>
  <c r="Z2174"/>
  <c r="M2174"/>
  <c r="Q2174"/>
  <c r="X2174"/>
  <c r="AA2174"/>
  <c r="AD2174"/>
  <c r="AC2186"/>
  <c r="AD2186"/>
  <c r="AC2187"/>
  <c r="Y2187"/>
  <c r="Z2187"/>
  <c r="M2187"/>
  <c r="Q2187"/>
  <c r="X2187"/>
  <c r="AA2187"/>
  <c r="AD2187"/>
  <c r="AC2197"/>
  <c r="AD2197"/>
  <c r="AC2203"/>
  <c r="Y2203"/>
  <c r="Z2203"/>
  <c r="M2203"/>
  <c r="Q2203"/>
  <c r="X2203"/>
  <c r="AA2203"/>
  <c r="AD2203"/>
  <c r="AC2253"/>
  <c r="AD2253"/>
  <c r="AC2287"/>
  <c r="AD2287"/>
  <c r="AC2333"/>
  <c r="AD2333"/>
  <c r="AC2344"/>
  <c r="AD2344"/>
  <c r="AC2348"/>
  <c r="AD2348"/>
  <c r="AC2355"/>
  <c r="Y2355"/>
  <c r="Z2355"/>
  <c r="M2355"/>
  <c r="Q2355"/>
  <c r="X2355"/>
  <c r="AA2355"/>
  <c r="AD2355"/>
  <c r="AC2373"/>
  <c r="AD2373"/>
  <c r="AC2389"/>
  <c r="AD2389"/>
  <c r="AC2392"/>
  <c r="Y2392"/>
  <c r="Z2392"/>
  <c r="M2392"/>
  <c r="Q2392"/>
  <c r="X2392"/>
  <c r="AA2392"/>
  <c r="AD2392"/>
  <c r="AC2415"/>
  <c r="AD2415"/>
  <c r="AC2427"/>
  <c r="AD2427"/>
  <c r="AC2432"/>
  <c r="AD2432"/>
  <c r="AC2439"/>
  <c r="Y2439"/>
  <c r="Z2439"/>
  <c r="M2439"/>
  <c r="Q2439"/>
  <c r="X2439"/>
  <c r="AA2439"/>
  <c r="AD2439"/>
  <c r="AC2446"/>
  <c r="Y2446"/>
  <c r="Z2446"/>
  <c r="M2446"/>
  <c r="Q2446"/>
  <c r="X2446"/>
  <c r="AA2446"/>
  <c r="AD2446"/>
  <c r="AC2460"/>
  <c r="AD2460"/>
  <c r="AC2503"/>
  <c r="Y2503"/>
  <c r="Z2503"/>
  <c r="M2503"/>
  <c r="Q2503"/>
  <c r="X2503"/>
  <c r="AA2503"/>
  <c r="AD2503"/>
  <c r="AC2536"/>
  <c r="AD2536"/>
  <c r="AC2552"/>
  <c r="Y2552"/>
  <c r="Z2552"/>
  <c r="M2552"/>
  <c r="Q2552"/>
  <c r="X2552"/>
  <c r="AA2552"/>
  <c r="AD2552"/>
  <c r="AC2553"/>
  <c r="AD2553"/>
  <c r="AC2558"/>
  <c r="AD2558"/>
  <c r="AC2585"/>
  <c r="AD2585"/>
  <c r="AC2587"/>
  <c r="AD2587"/>
  <c r="AC2625"/>
  <c r="AD2625"/>
  <c r="AC2649"/>
  <c r="AD2649"/>
  <c r="AC2667"/>
  <c r="AD2667"/>
  <c r="AC2678"/>
  <c r="Y2678"/>
  <c r="Z2678"/>
  <c r="M2678"/>
  <c r="Q2678"/>
  <c r="X2678"/>
  <c r="AA2678"/>
  <c r="AD2678"/>
  <c r="AC2690"/>
  <c r="AD2690"/>
  <c r="AC2704"/>
  <c r="Y2704"/>
  <c r="Z2704"/>
  <c r="M2704"/>
  <c r="Q2704"/>
  <c r="X2704"/>
  <c r="AA2704"/>
  <c r="AD2704"/>
  <c r="AC2712"/>
  <c r="Y2712"/>
  <c r="Z2712"/>
  <c r="M2712"/>
  <c r="Q2712"/>
  <c r="X2712"/>
  <c r="AA2712"/>
  <c r="AD2712"/>
  <c r="AC2716"/>
  <c r="Y2716"/>
  <c r="Z2716"/>
  <c r="M2716"/>
  <c r="Q2716"/>
  <c r="X2716"/>
  <c r="AA2716"/>
  <c r="AD2716"/>
  <c r="AC2727"/>
  <c r="Y2727"/>
  <c r="Z2727"/>
  <c r="M2727"/>
  <c r="Q2727"/>
  <c r="X2727"/>
  <c r="AA2727"/>
  <c r="AD2727"/>
  <c r="AC2763"/>
  <c r="Y2763"/>
  <c r="Z2763"/>
  <c r="M2763"/>
  <c r="Q2763"/>
  <c r="X2763"/>
  <c r="AA2763"/>
  <c r="AD2763"/>
  <c r="AC2795"/>
  <c r="Y2795"/>
  <c r="Z2795"/>
  <c r="M2795"/>
  <c r="Q2795"/>
  <c r="X2795"/>
  <c r="AA2795"/>
  <c r="AD2795"/>
  <c r="AC2797"/>
  <c r="Y2797"/>
  <c r="Z2797"/>
  <c r="M2797"/>
  <c r="Q2797"/>
  <c r="X2797"/>
  <c r="AA2797"/>
  <c r="AD2797"/>
  <c r="AC2799"/>
  <c r="AD2799"/>
  <c r="AC2808"/>
  <c r="AD2808"/>
  <c r="AC2825"/>
  <c r="AD2825"/>
  <c r="AC2867"/>
  <c r="AD2867"/>
  <c r="AC2883"/>
  <c r="Y2883"/>
  <c r="Z2883"/>
  <c r="M2883"/>
  <c r="Q2883"/>
  <c r="X2883"/>
  <c r="AA2883"/>
  <c r="AD2883"/>
  <c r="AC2890"/>
  <c r="Y2890"/>
  <c r="Z2890"/>
  <c r="M2890"/>
  <c r="Q2890"/>
  <c r="X2890"/>
  <c r="AA2890"/>
  <c r="AD2890"/>
  <c r="AC2900"/>
  <c r="AD2900"/>
  <c r="AC2911"/>
  <c r="Y2911"/>
  <c r="Z2911"/>
  <c r="M2911"/>
  <c r="Q2911"/>
  <c r="X2911"/>
  <c r="AA2911"/>
  <c r="AD2911"/>
  <c r="AC2914"/>
  <c r="AD2914"/>
  <c r="AC2919"/>
  <c r="AD2919"/>
  <c r="AC2977"/>
  <c r="AD2977"/>
  <c r="AC3007"/>
  <c r="AD3007"/>
  <c r="AC3022"/>
  <c r="Y3022"/>
  <c r="Z3022"/>
  <c r="M3022"/>
  <c r="Q3022"/>
  <c r="X3022"/>
  <c r="AA3022"/>
  <c r="AD3022"/>
  <c r="AC3056"/>
  <c r="Y3056"/>
  <c r="Z3056"/>
  <c r="M3056"/>
  <c r="Q3056"/>
  <c r="X3056"/>
  <c r="AA3056"/>
  <c r="AD3056"/>
  <c r="AC3068"/>
  <c r="Y3068"/>
  <c r="Z3068"/>
  <c r="M3068"/>
  <c r="Q3068"/>
  <c r="X3068"/>
  <c r="AA3068"/>
  <c r="AD3068"/>
  <c r="AC3097"/>
  <c r="Y3097"/>
  <c r="Z3097"/>
  <c r="M3097"/>
  <c r="Q3097"/>
  <c r="X3097"/>
  <c r="AA3097"/>
  <c r="AD3097"/>
  <c r="AC3152"/>
  <c r="AD3152"/>
  <c r="AC3227"/>
  <c r="AD3227"/>
  <c r="AC3228"/>
  <c r="AD3228"/>
  <c r="AC3254"/>
  <c r="Y3254"/>
  <c r="Z3254"/>
  <c r="M3254"/>
  <c r="Q3254"/>
  <c r="X3254"/>
  <c r="AA3254"/>
  <c r="AD3254"/>
  <c r="AC3267"/>
  <c r="Y3267"/>
  <c r="Z3267"/>
  <c r="M3267"/>
  <c r="Q3267"/>
  <c r="X3267"/>
  <c r="AA3267"/>
  <c r="AD3267"/>
  <c r="AC3297"/>
  <c r="AD3297"/>
  <c r="AC3329"/>
  <c r="AD3329"/>
  <c r="AC3332"/>
  <c r="Y3332"/>
  <c r="Z3332"/>
  <c r="M3332"/>
  <c r="Q3332"/>
  <c r="X3332"/>
  <c r="AA3332"/>
  <c r="AD3332"/>
  <c r="AC3366"/>
  <c r="Y3366"/>
  <c r="Z3366"/>
  <c r="M3366"/>
  <c r="Q3366"/>
  <c r="X3366"/>
  <c r="AA3366"/>
  <c r="AD3366"/>
  <c r="AC3369"/>
  <c r="Y3369"/>
  <c r="Z3369"/>
  <c r="M3369"/>
  <c r="Q3369"/>
  <c r="X3369"/>
  <c r="AA3369"/>
  <c r="AD3369"/>
  <c r="AC3373"/>
  <c r="Y3373"/>
  <c r="Z3373"/>
  <c r="M3373"/>
  <c r="Q3373"/>
  <c r="X3373"/>
  <c r="AA3373"/>
  <c r="AD3373"/>
  <c r="AC3374"/>
  <c r="Y3374"/>
  <c r="Z3374"/>
  <c r="M3374"/>
  <c r="Q3374"/>
  <c r="X3374"/>
  <c r="AA3374"/>
  <c r="AD3374"/>
  <c r="AC3381"/>
  <c r="AD3381"/>
  <c r="AC3415"/>
  <c r="Y3415"/>
  <c r="Z3415"/>
  <c r="M3415"/>
  <c r="Q3415"/>
  <c r="X3415"/>
  <c r="AA3415"/>
  <c r="AD3415"/>
  <c r="AC3427"/>
  <c r="Y3427"/>
  <c r="Z3427"/>
  <c r="M3427"/>
  <c r="Q3427"/>
  <c r="X3427"/>
  <c r="AA3427"/>
  <c r="AD3427"/>
  <c r="AC3436"/>
  <c r="AD3436"/>
  <c r="AC3447"/>
  <c r="Y3447"/>
  <c r="Z3447"/>
  <c r="M3447"/>
  <c r="Q3447"/>
  <c r="X3447"/>
  <c r="AA3447"/>
  <c r="AD3447"/>
  <c r="AC3454"/>
  <c r="AD3454"/>
  <c r="AC3487"/>
  <c r="Y3487"/>
  <c r="Z3487"/>
  <c r="M3487"/>
  <c r="Q3487"/>
  <c r="X3487"/>
  <c r="AA3487"/>
  <c r="AD3487"/>
  <c r="AC3517"/>
  <c r="Y3517"/>
  <c r="Z3517"/>
  <c r="M3517"/>
  <c r="Q3517"/>
  <c r="X3517"/>
  <c r="AA3517"/>
  <c r="AD3517"/>
  <c r="AC3521"/>
  <c r="AD3521"/>
  <c r="AC3566"/>
  <c r="Y3566"/>
  <c r="Z3566"/>
  <c r="M3566"/>
  <c r="Q3566"/>
  <c r="X3566"/>
  <c r="AA3566"/>
  <c r="AD3566"/>
  <c r="AC3586"/>
  <c r="AD3586"/>
  <c r="AC3596"/>
  <c r="AD3596"/>
  <c r="AC3604"/>
  <c r="Y3604"/>
  <c r="Z3604"/>
  <c r="M3604"/>
  <c r="Q3604"/>
  <c r="X3604"/>
  <c r="AA3604"/>
  <c r="AD3604"/>
  <c r="AC3645"/>
  <c r="Y3645"/>
  <c r="Z3645"/>
  <c r="M3645"/>
  <c r="Q3645"/>
  <c r="X3645"/>
  <c r="AA3645"/>
  <c r="AD3645"/>
  <c r="AC3655"/>
  <c r="AD3655"/>
  <c r="AC3666"/>
  <c r="Y3666"/>
  <c r="Z3666"/>
  <c r="M3666"/>
  <c r="Q3666"/>
  <c r="X3666"/>
  <c r="AA3666"/>
  <c r="AD3666"/>
  <c r="AC3669"/>
  <c r="AD3669"/>
  <c r="AC3720"/>
  <c r="Y3720"/>
  <c r="Z3720"/>
  <c r="M3720"/>
  <c r="Q3720"/>
  <c r="X3720"/>
  <c r="AA3720"/>
  <c r="AD3720"/>
  <c r="AC3740"/>
  <c r="AD3740"/>
  <c r="AC3742"/>
  <c r="Y3742"/>
  <c r="Z3742"/>
  <c r="M3742"/>
  <c r="Q3742"/>
  <c r="X3742"/>
  <c r="AA3742"/>
  <c r="AD3742"/>
  <c r="AC3754"/>
  <c r="AD3754"/>
  <c r="AC3776"/>
  <c r="AD3776"/>
  <c r="AC3787"/>
  <c r="Y3787"/>
  <c r="Z3787"/>
  <c r="M3787"/>
  <c r="Q3787"/>
  <c r="X3787"/>
  <c r="AA3787"/>
  <c r="AD3787"/>
  <c r="AC3792"/>
  <c r="Y3792"/>
  <c r="Z3792"/>
  <c r="M3792"/>
  <c r="Q3792"/>
  <c r="X3792"/>
  <c r="AA3792"/>
  <c r="AD3792"/>
  <c r="AC3794"/>
  <c r="Y3794"/>
  <c r="Z3794"/>
  <c r="M3794"/>
  <c r="Q3794"/>
  <c r="X3794"/>
  <c r="AA3794"/>
  <c r="AD3794"/>
  <c r="AC3804"/>
  <c r="AD3804"/>
  <c r="AC3863"/>
  <c r="AD3863"/>
  <c r="AC3867"/>
  <c r="AD3867"/>
  <c r="AC3916"/>
  <c r="Y3916"/>
  <c r="Z3916"/>
  <c r="M3916"/>
  <c r="Q3916"/>
  <c r="X3916"/>
  <c r="AA3916"/>
  <c r="AD3916"/>
  <c r="AC3940"/>
  <c r="Y3940"/>
  <c r="Z3940"/>
  <c r="M3940"/>
  <c r="Q3940"/>
  <c r="X3940"/>
  <c r="AA3940"/>
  <c r="AD3940"/>
  <c r="AC3958"/>
  <c r="AD3958"/>
  <c r="AC3962"/>
  <c r="AD3962"/>
  <c r="AC3997"/>
  <c r="AD3997"/>
  <c r="AC4009"/>
  <c r="Y4009"/>
  <c r="Z4009"/>
  <c r="M4009"/>
  <c r="Q4009"/>
  <c r="X4009"/>
  <c r="AA4009"/>
  <c r="AD4009"/>
  <c r="AC4015"/>
  <c r="AD4015"/>
  <c r="AC4044"/>
  <c r="Y4044"/>
  <c r="Z4044"/>
  <c r="M4044"/>
  <c r="Q4044"/>
  <c r="X4044"/>
  <c r="AA4044"/>
  <c r="AD4044"/>
  <c r="AC4085"/>
  <c r="AD4085"/>
  <c r="AC4134"/>
  <c r="Y4134"/>
  <c r="Z4134"/>
  <c r="M4134"/>
  <c r="Q4134"/>
  <c r="X4134"/>
  <c r="AA4134"/>
  <c r="AD4134"/>
  <c r="AC4158"/>
  <c r="AD4158"/>
  <c r="AC4165"/>
  <c r="AD4165"/>
  <c r="AC4205"/>
  <c r="Y4205"/>
  <c r="Z4205"/>
  <c r="M4205"/>
  <c r="Q4205"/>
  <c r="X4205"/>
  <c r="AA4205"/>
  <c r="AD4205"/>
  <c r="AC4223"/>
  <c r="AD4223"/>
  <c r="AC4232"/>
  <c r="AD4232"/>
  <c r="AC4233"/>
  <c r="AD4233"/>
  <c r="AC4266"/>
  <c r="Y4266"/>
  <c r="Z4266"/>
  <c r="M4266"/>
  <c r="Q4266"/>
  <c r="X4266"/>
  <c r="AA4266"/>
  <c r="AD4266"/>
  <c r="AC4282"/>
  <c r="Y4282"/>
  <c r="Z4282"/>
  <c r="M4282"/>
  <c r="Q4282"/>
  <c r="X4282"/>
  <c r="AA4282"/>
  <c r="AD4282"/>
  <c r="AC4294"/>
  <c r="AD4294"/>
  <c r="AC4319"/>
  <c r="AD4319"/>
  <c r="AC4320"/>
  <c r="Y4320"/>
  <c r="Z4320"/>
  <c r="M4320"/>
  <c r="Q4320"/>
  <c r="X4320"/>
  <c r="AA4320"/>
  <c r="AD4320"/>
  <c r="AC4340"/>
  <c r="AD4340"/>
  <c r="AC4388"/>
  <c r="Y4388"/>
  <c r="Z4388"/>
  <c r="M4388"/>
  <c r="Q4388"/>
  <c r="X4388"/>
  <c r="AA4388"/>
  <c r="AD4388"/>
  <c r="AC4411"/>
  <c r="Y4411"/>
  <c r="Z4411"/>
  <c r="M4411"/>
  <c r="Q4411"/>
  <c r="X4411"/>
  <c r="AA4411"/>
  <c r="AD4411"/>
  <c r="AC4423"/>
  <c r="AD4423"/>
  <c r="AC4425"/>
  <c r="AD4425"/>
  <c r="AC4505"/>
  <c r="AD4505"/>
  <c r="AC4517"/>
  <c r="AD4517"/>
  <c r="AC4578"/>
  <c r="AD4578"/>
  <c r="AC4621"/>
  <c r="Y4621"/>
  <c r="Z4621"/>
  <c r="M4621"/>
  <c r="Q4621"/>
  <c r="X4621"/>
  <c r="AA4621"/>
  <c r="AD4621"/>
  <c r="AC4665"/>
  <c r="Y4665"/>
  <c r="Z4665"/>
  <c r="M4665"/>
  <c r="Q4665"/>
  <c r="X4665"/>
  <c r="AA4665"/>
  <c r="AD4665"/>
  <c r="AC4671"/>
  <c r="Y4671"/>
  <c r="Z4671"/>
  <c r="M4671"/>
  <c r="Q4671"/>
  <c r="X4671"/>
  <c r="AA4671"/>
  <c r="AD4671"/>
  <c r="AC4680"/>
  <c r="Y4680"/>
  <c r="Z4680"/>
  <c r="M4680"/>
  <c r="Q4680"/>
  <c r="X4680"/>
  <c r="AA4680"/>
  <c r="AD4680"/>
  <c r="AC4686"/>
  <c r="AD4686"/>
  <c r="AC4702"/>
  <c r="AD4702"/>
  <c r="AC4776"/>
  <c r="AD4776"/>
  <c r="AC4793"/>
  <c r="AD4793"/>
  <c r="AC4799"/>
  <c r="Y4799"/>
  <c r="Z4799"/>
  <c r="M4799"/>
  <c r="Q4799"/>
  <c r="X4799"/>
  <c r="AA4799"/>
  <c r="AD4799"/>
  <c r="AC4808"/>
  <c r="Y4808"/>
  <c r="Z4808"/>
  <c r="M4808"/>
  <c r="Q4808"/>
  <c r="X4808"/>
  <c r="AA4808"/>
  <c r="AD4808"/>
  <c r="AC4812"/>
  <c r="Y4812"/>
  <c r="Z4812"/>
  <c r="M4812"/>
  <c r="Q4812"/>
  <c r="X4812"/>
  <c r="AA4812"/>
  <c r="AD4812"/>
  <c r="AC4827"/>
  <c r="Y4827"/>
  <c r="Z4827"/>
  <c r="M4827"/>
  <c r="Q4827"/>
  <c r="X4827"/>
  <c r="AA4827"/>
  <c r="AD4827"/>
  <c r="AC4878"/>
  <c r="Y4878"/>
  <c r="Z4878"/>
  <c r="M4878"/>
  <c r="Q4878"/>
  <c r="X4878"/>
  <c r="AA4878"/>
  <c r="AD4878"/>
  <c r="AC4883"/>
  <c r="Y4883"/>
  <c r="Z4883"/>
  <c r="M4883"/>
  <c r="Q4883"/>
  <c r="X4883"/>
  <c r="AA4883"/>
  <c r="AD4883"/>
  <c r="AC4887"/>
  <c r="AD4887"/>
  <c r="AC4890"/>
  <c r="Y4890"/>
  <c r="Z4890"/>
  <c r="M4890"/>
  <c r="Q4890"/>
  <c r="X4890"/>
  <c r="AA4890"/>
  <c r="AD4890"/>
  <c r="AC4904"/>
  <c r="Y4904"/>
  <c r="Z4904"/>
  <c r="M4904"/>
  <c r="Q4904"/>
  <c r="X4904"/>
  <c r="AA4904"/>
  <c r="AD4904"/>
  <c r="AC4918"/>
  <c r="Y4918"/>
  <c r="Z4918"/>
  <c r="M4918"/>
  <c r="Q4918"/>
  <c r="X4918"/>
  <c r="AA4918"/>
  <c r="AD4918"/>
  <c r="AC4923"/>
  <c r="Y4923"/>
  <c r="Z4923"/>
  <c r="M4923"/>
  <c r="Q4923"/>
  <c r="X4923"/>
  <c r="AA4923"/>
  <c r="AD4923"/>
  <c r="AC4936"/>
  <c r="AD4936"/>
  <c r="AC4955"/>
  <c r="AD4955"/>
  <c r="AC4981"/>
  <c r="Y4981"/>
  <c r="Z4981"/>
  <c r="M4981"/>
  <c r="Q4981"/>
  <c r="X4981"/>
  <c r="AA4981"/>
  <c r="AD4981"/>
  <c r="AC4983"/>
  <c r="Y4983"/>
  <c r="Z4983"/>
  <c r="M4983"/>
  <c r="Q4983"/>
  <c r="X4983"/>
  <c r="AA4983"/>
  <c r="AD4983"/>
  <c r="AC4985"/>
  <c r="AD4985"/>
  <c r="AC4992"/>
  <c r="AD4992"/>
  <c r="AC5010"/>
  <c r="AD5010"/>
  <c r="AC5017"/>
  <c r="AD5017"/>
  <c r="AC5021"/>
  <c r="Y5021"/>
  <c r="Z5021"/>
  <c r="M5021"/>
  <c r="Q5021"/>
  <c r="X5021"/>
  <c r="AA5021"/>
  <c r="AD5021"/>
  <c r="AC5022"/>
  <c r="Y5022"/>
  <c r="Z5022"/>
  <c r="M5022"/>
  <c r="Q5022"/>
  <c r="X5022"/>
  <c r="AA5022"/>
  <c r="AD5022"/>
  <c r="AC5038"/>
  <c r="AD5038"/>
  <c r="AC5045"/>
  <c r="AD5045"/>
  <c r="AC5048"/>
  <c r="AD5048"/>
  <c r="AC5101"/>
  <c r="Y5101"/>
  <c r="Z5101"/>
  <c r="M5101"/>
  <c r="Q5101"/>
  <c r="X5101"/>
  <c r="AA5101"/>
  <c r="AD5101"/>
  <c r="AC5108"/>
  <c r="AD5108"/>
  <c r="AC5121"/>
  <c r="AD5121"/>
  <c r="AC5140"/>
  <c r="Y5140"/>
  <c r="Z5140"/>
  <c r="M5140"/>
  <c r="Q5140"/>
  <c r="X5140"/>
  <c r="AA5140"/>
  <c r="AD5140"/>
  <c r="AC5155"/>
  <c r="AD5155"/>
  <c r="AC5171"/>
  <c r="AD5171"/>
  <c r="AC5172"/>
  <c r="AD5172"/>
  <c r="AC5180"/>
  <c r="AD5180"/>
  <c r="AC5191"/>
  <c r="Y5191"/>
  <c r="Z5191"/>
  <c r="M5191"/>
  <c r="Q5191"/>
  <c r="X5191"/>
  <c r="AA5191"/>
  <c r="AD5191"/>
  <c r="AC5207"/>
  <c r="Y5207"/>
  <c r="Z5207"/>
  <c r="M5207"/>
  <c r="Q5207"/>
  <c r="X5207"/>
  <c r="AA5207"/>
  <c r="AD5207"/>
  <c r="AC5214"/>
  <c r="Y5214"/>
  <c r="Z5214"/>
  <c r="M5214"/>
  <c r="Q5214"/>
  <c r="X5214"/>
  <c r="AA5214"/>
  <c r="AD5214"/>
  <c r="AC5227"/>
  <c r="AD5227"/>
  <c r="AC5238"/>
  <c r="AD5238"/>
  <c r="AC5239"/>
  <c r="AD5239"/>
  <c r="AC5257"/>
  <c r="AD5257"/>
  <c r="AC5263"/>
  <c r="AD5263"/>
  <c r="AC5266"/>
  <c r="Y5266"/>
  <c r="Z5266"/>
  <c r="M5266"/>
  <c r="Q5266"/>
  <c r="X5266"/>
  <c r="AA5266"/>
  <c r="AD5266"/>
  <c r="AC5303"/>
  <c r="AD5303"/>
  <c r="AC5317"/>
  <c r="Y5317"/>
  <c r="Z5317"/>
  <c r="M5317"/>
  <c r="Q5317"/>
  <c r="X5317"/>
  <c r="AA5317"/>
  <c r="AD5317"/>
  <c r="AC5353"/>
  <c r="AD5353"/>
  <c r="AC5367"/>
  <c r="Y5367"/>
  <c r="Z5367"/>
  <c r="M5367"/>
  <c r="Q5367"/>
  <c r="X5367"/>
  <c r="AA5367"/>
  <c r="AD5367"/>
  <c r="AC5372"/>
  <c r="Y5372"/>
  <c r="Z5372"/>
  <c r="M5372"/>
  <c r="Q5372"/>
  <c r="X5372"/>
  <c r="AA5372"/>
  <c r="AD5372"/>
  <c r="AC5389"/>
  <c r="AD5389"/>
  <c r="AC5396"/>
  <c r="AD5396"/>
  <c r="AC5397"/>
  <c r="AD5397"/>
  <c r="AC5407"/>
  <c r="Y5407"/>
  <c r="Z5407"/>
  <c r="M5407"/>
  <c r="Q5407"/>
  <c r="X5407"/>
  <c r="AA5407"/>
  <c r="AD5407"/>
  <c r="AC5416"/>
  <c r="Y5416"/>
  <c r="Z5416"/>
  <c r="M5416"/>
  <c r="Q5416"/>
  <c r="X5416"/>
  <c r="AA5416"/>
  <c r="AD5416"/>
  <c r="AC5424"/>
  <c r="AD5424"/>
  <c r="AC5430"/>
  <c r="AD5430"/>
  <c r="AC5432"/>
  <c r="AD5432"/>
  <c r="AC5480"/>
  <c r="Y5480"/>
  <c r="Z5480"/>
  <c r="M5480"/>
  <c r="Q5480"/>
  <c r="X5480"/>
  <c r="AA5480"/>
  <c r="AD5480"/>
  <c r="AC5502"/>
  <c r="Y5502"/>
  <c r="Z5502"/>
  <c r="M5502"/>
  <c r="Q5502"/>
  <c r="X5502"/>
  <c r="AA5502"/>
  <c r="AD5502"/>
  <c r="AC5521"/>
  <c r="AD5521"/>
  <c r="AC5539"/>
  <c r="Y5539"/>
  <c r="Z5539"/>
  <c r="M5539"/>
  <c r="Q5539"/>
  <c r="X5539"/>
  <c r="AA5539"/>
  <c r="AD5539"/>
  <c r="AC5604"/>
  <c r="AD5604"/>
  <c r="AC5687"/>
  <c r="AD5687"/>
  <c r="AC5689"/>
  <c r="AD5689"/>
  <c r="AC5702"/>
  <c r="AD5702"/>
  <c r="AC5736"/>
  <c r="AD5736"/>
  <c r="AC5749"/>
  <c r="Y5749"/>
  <c r="Z5749"/>
  <c r="M5749"/>
  <c r="Q5749"/>
  <c r="X5749"/>
  <c r="AA5749"/>
  <c r="AD5749"/>
  <c r="AC5760"/>
  <c r="AD5760"/>
  <c r="AC5783"/>
  <c r="Y5783"/>
  <c r="Z5783"/>
  <c r="M5783"/>
  <c r="Q5783"/>
  <c r="X5783"/>
  <c r="AA5783"/>
  <c r="AD5783"/>
  <c r="AC5790"/>
  <c r="AD5790"/>
  <c r="AC5898"/>
  <c r="Y5898"/>
  <c r="Z5898"/>
  <c r="M5898"/>
  <c r="Q5898"/>
  <c r="X5898"/>
  <c r="AA5898"/>
  <c r="AD5898"/>
  <c r="AC5969"/>
  <c r="AD5969"/>
  <c r="AC5970"/>
  <c r="AD5970"/>
  <c r="AC5975"/>
  <c r="Y5975"/>
  <c r="Z5975"/>
  <c r="M5975"/>
  <c r="Q5975"/>
  <c r="X5975"/>
  <c r="AA5975"/>
  <c r="AD5975"/>
  <c r="AC5987"/>
  <c r="AD5987"/>
  <c r="AC5995"/>
  <c r="AD5995"/>
  <c r="AC6021"/>
  <c r="AD6021"/>
  <c r="AC6050"/>
  <c r="Y6050"/>
  <c r="Z6050"/>
  <c r="M6050"/>
  <c r="Q6050"/>
  <c r="X6050"/>
  <c r="AA6050"/>
  <c r="AD6050"/>
  <c r="AC6052"/>
  <c r="AD6052"/>
  <c r="AC6069"/>
  <c r="Y6069"/>
  <c r="Z6069"/>
  <c r="M6069"/>
  <c r="Q6069"/>
  <c r="X6069"/>
  <c r="AA6069"/>
  <c r="AD6069"/>
  <c r="AC6074"/>
  <c r="Y6074"/>
  <c r="Z6074"/>
  <c r="M6074"/>
  <c r="Q6074"/>
  <c r="X6074"/>
  <c r="AA6074"/>
  <c r="AD6074"/>
  <c r="AC6088"/>
  <c r="Y6088"/>
  <c r="Z6088"/>
  <c r="M6088"/>
  <c r="Q6088"/>
  <c r="X6088"/>
  <c r="AA6088"/>
  <c r="AD6088"/>
  <c r="AC6096"/>
  <c r="AD6096"/>
  <c r="AC6111"/>
  <c r="Y6111"/>
  <c r="Z6111"/>
  <c r="M6111"/>
  <c r="Q6111"/>
  <c r="X6111"/>
  <c r="AA6111"/>
  <c r="AD6111"/>
  <c r="AC6115"/>
  <c r="AD6115"/>
  <c r="AC6130"/>
  <c r="Y6130"/>
  <c r="Z6130"/>
  <c r="M6130"/>
  <c r="Q6130"/>
  <c r="X6130"/>
  <c r="AA6130"/>
  <c r="AD6130"/>
  <c r="AC6155"/>
  <c r="AD6155"/>
  <c r="AC6167"/>
  <c r="AD6167"/>
  <c r="AC6268"/>
  <c r="Y6268"/>
  <c r="Z6268"/>
  <c r="M6268"/>
  <c r="Q6268"/>
  <c r="X6268"/>
  <c r="AA6268"/>
  <c r="AD6268"/>
  <c r="AC6273"/>
  <c r="AD6273"/>
  <c r="AC6313"/>
  <c r="AD6313"/>
  <c r="AC6321"/>
  <c r="Y6321"/>
  <c r="Z6321"/>
  <c r="M6321"/>
  <c r="Q6321"/>
  <c r="X6321"/>
  <c r="AA6321"/>
  <c r="AD6321"/>
  <c r="AC6326"/>
  <c r="Y6326"/>
  <c r="Z6326"/>
  <c r="M6326"/>
  <c r="Q6326"/>
  <c r="X6326"/>
  <c r="AA6326"/>
  <c r="AD6326"/>
  <c r="AC6356"/>
  <c r="Y6356"/>
  <c r="Z6356"/>
  <c r="M6356"/>
  <c r="Q6356"/>
  <c r="X6356"/>
  <c r="AA6356"/>
  <c r="AD6356"/>
  <c r="AC6376"/>
  <c r="Y6376"/>
  <c r="Z6376"/>
  <c r="M6376"/>
  <c r="Q6376"/>
  <c r="X6376"/>
  <c r="AA6376"/>
  <c r="AD6376"/>
  <c r="AC6422"/>
  <c r="AD6422"/>
  <c r="AC6442"/>
  <c r="AD6442"/>
  <c r="AC6460"/>
  <c r="Y6460"/>
  <c r="Z6460"/>
  <c r="M6460"/>
  <c r="Q6460"/>
  <c r="X6460"/>
  <c r="AA6460"/>
  <c r="AD6460"/>
  <c r="AC6462"/>
  <c r="Y6462"/>
  <c r="Z6462"/>
  <c r="M6462"/>
  <c r="Q6462"/>
  <c r="X6462"/>
  <c r="AA6462"/>
  <c r="AD6462"/>
  <c r="AC6464"/>
  <c r="Y6464"/>
  <c r="Z6464"/>
  <c r="M6464"/>
  <c r="Q6464"/>
  <c r="X6464"/>
  <c r="AA6464"/>
  <c r="AD6464"/>
  <c r="AC6481"/>
  <c r="AD6481"/>
  <c r="AC6490"/>
  <c r="AD6490"/>
  <c r="AC6499"/>
  <c r="AD6499"/>
  <c r="AC6505"/>
  <c r="AD6505"/>
  <c r="AC6523"/>
  <c r="Y6523"/>
  <c r="Z6523"/>
  <c r="M6523"/>
  <c r="Q6523"/>
  <c r="X6523"/>
  <c r="AA6523"/>
  <c r="AD6523"/>
  <c r="AC6524"/>
  <c r="AD6524"/>
  <c r="AC6584"/>
  <c r="Y6584"/>
  <c r="Z6584"/>
  <c r="M6584"/>
  <c r="Q6584"/>
  <c r="X6584"/>
  <c r="AA6584"/>
  <c r="AD6584"/>
  <c r="AC6590"/>
  <c r="Y6590"/>
  <c r="Z6590"/>
  <c r="M6590"/>
  <c r="Q6590"/>
  <c r="X6590"/>
  <c r="AA6590"/>
  <c r="AD6590"/>
  <c r="AC6623"/>
  <c r="AD6623"/>
  <c r="AC6648"/>
  <c r="AD6648"/>
  <c r="AC6650"/>
  <c r="Y6650"/>
  <c r="Z6650"/>
  <c r="M6650"/>
  <c r="Q6650"/>
  <c r="X6650"/>
  <c r="AA6650"/>
  <c r="AD6650"/>
  <c r="AC6656"/>
  <c r="Y6656"/>
  <c r="Z6656"/>
  <c r="M6656"/>
  <c r="Q6656"/>
  <c r="X6656"/>
  <c r="AA6656"/>
  <c r="AD6656"/>
  <c r="AC6667"/>
  <c r="Y6667"/>
  <c r="Z6667"/>
  <c r="M6667"/>
  <c r="Q6667"/>
  <c r="X6667"/>
  <c r="AA6667"/>
  <c r="AD6667"/>
  <c r="AC6672"/>
  <c r="AD6672"/>
  <c r="AC6681"/>
  <c r="Y6681"/>
  <c r="Z6681"/>
  <c r="M6681"/>
  <c r="Q6681"/>
  <c r="X6681"/>
  <c r="AA6681"/>
  <c r="AD6681"/>
  <c r="AC6735"/>
  <c r="AD6735"/>
  <c r="AC6745"/>
  <c r="AD6745"/>
  <c r="AC6765"/>
  <c r="AD6765"/>
  <c r="AC6784"/>
  <c r="AD6784"/>
  <c r="AC6805"/>
  <c r="Y6805"/>
  <c r="Z6805"/>
  <c r="M6805"/>
  <c r="Q6805"/>
  <c r="X6805"/>
  <c r="AA6805"/>
  <c r="AD6805"/>
  <c r="AC6817"/>
  <c r="Y6817"/>
  <c r="Z6817"/>
  <c r="M6817"/>
  <c r="Q6817"/>
  <c r="X6817"/>
  <c r="AA6817"/>
  <c r="AD6817"/>
  <c r="AC6823"/>
  <c r="AD6823"/>
  <c r="AC6829"/>
  <c r="Y6829"/>
  <c r="Z6829"/>
  <c r="M6829"/>
  <c r="Q6829"/>
  <c r="X6829"/>
  <c r="AA6829"/>
  <c r="AD6829"/>
  <c r="AC6835"/>
  <c r="AD6835"/>
  <c r="AC6840"/>
  <c r="Y6840"/>
  <c r="Z6840"/>
  <c r="M6840"/>
  <c r="Q6840"/>
  <c r="X6840"/>
  <c r="AA6840"/>
  <c r="AD6840"/>
  <c r="AC6842"/>
  <c r="Y6842"/>
  <c r="Z6842"/>
  <c r="M6842"/>
  <c r="Q6842"/>
  <c r="X6842"/>
  <c r="AA6842"/>
  <c r="AD6842"/>
  <c r="AC6843"/>
  <c r="AD6843"/>
  <c r="AC6850"/>
  <c r="Y6850"/>
  <c r="Z6850"/>
  <c r="M6850"/>
  <c r="Q6850"/>
  <c r="X6850"/>
  <c r="AA6850"/>
  <c r="AD6850"/>
  <c r="AC6856"/>
  <c r="AD6856"/>
  <c r="AC6864"/>
  <c r="AD6864"/>
  <c r="AC6876"/>
  <c r="Y6876"/>
  <c r="Z6876"/>
  <c r="M6876"/>
  <c r="Q6876"/>
  <c r="X6876"/>
  <c r="AA6876"/>
  <c r="AD6876"/>
  <c r="AC6921"/>
  <c r="Y6921"/>
  <c r="Z6921"/>
  <c r="M6921"/>
  <c r="Q6921"/>
  <c r="X6921"/>
  <c r="AA6921"/>
  <c r="AD6921"/>
  <c r="AC6951"/>
  <c r="Y6951"/>
  <c r="Z6951"/>
  <c r="M6951"/>
  <c r="Q6951"/>
  <c r="X6951"/>
  <c r="AA6951"/>
  <c r="AD6951"/>
  <c r="AC6958"/>
  <c r="AD6958"/>
  <c r="AC6969"/>
  <c r="Y6969"/>
  <c r="Z6969"/>
  <c r="M6969"/>
  <c r="Q6969"/>
  <c r="X6969"/>
  <c r="AA6969"/>
  <c r="AD6969"/>
  <c r="AC6989"/>
  <c r="AD6989"/>
  <c r="AC7050"/>
  <c r="AD7050"/>
  <c r="AC7059"/>
  <c r="AD7059"/>
  <c r="AC7065"/>
  <c r="AD7065"/>
  <c r="AC7101"/>
  <c r="Y7101"/>
  <c r="Z7101"/>
  <c r="M7101"/>
  <c r="Q7101"/>
  <c r="X7101"/>
  <c r="AA7101"/>
  <c r="AD7101"/>
  <c r="AC7133"/>
  <c r="Y7133"/>
  <c r="Z7133"/>
  <c r="M7133"/>
  <c r="Q7133"/>
  <c r="X7133"/>
  <c r="AA7133"/>
  <c r="AD7133"/>
  <c r="AC7146"/>
  <c r="AD7146"/>
  <c r="AC7172"/>
  <c r="Y7172"/>
  <c r="Z7172"/>
  <c r="M7172"/>
  <c r="Q7172"/>
  <c r="X7172"/>
  <c r="AA7172"/>
  <c r="AD7172"/>
  <c r="AC7182"/>
  <c r="AD7182"/>
  <c r="AC7198"/>
  <c r="Y7198"/>
  <c r="Z7198"/>
  <c r="M7198"/>
  <c r="Q7198"/>
  <c r="X7198"/>
  <c r="AA7198"/>
  <c r="AD7198"/>
  <c r="AC7207"/>
  <c r="AD7207"/>
  <c r="AC7243"/>
  <c r="Y7243"/>
  <c r="Z7243"/>
  <c r="M7243"/>
  <c r="Q7243"/>
  <c r="X7243"/>
  <c r="AA7243"/>
  <c r="AD7243"/>
  <c r="AC7255"/>
  <c r="Y7255"/>
  <c r="Z7255"/>
  <c r="M7255"/>
  <c r="Q7255"/>
  <c r="X7255"/>
  <c r="AA7255"/>
  <c r="AD7255"/>
  <c r="AC7258"/>
  <c r="AD7258"/>
  <c r="AC7295"/>
  <c r="Y7295"/>
  <c r="Z7295"/>
  <c r="M7295"/>
  <c r="Q7295"/>
  <c r="X7295"/>
  <c r="AA7295"/>
  <c r="AD7295"/>
  <c r="AC7306"/>
  <c r="Y7306"/>
  <c r="Z7306"/>
  <c r="M7306"/>
  <c r="Q7306"/>
  <c r="X7306"/>
  <c r="AA7306"/>
  <c r="AD7306"/>
  <c r="AC7326"/>
  <c r="AD7326"/>
  <c r="AC7333"/>
  <c r="Y7333"/>
  <c r="Z7333"/>
  <c r="M7333"/>
  <c r="Q7333"/>
  <c r="X7333"/>
  <c r="AA7333"/>
  <c r="AD7333"/>
  <c r="AC7350"/>
  <c r="Y7350"/>
  <c r="Z7350"/>
  <c r="M7350"/>
  <c r="Q7350"/>
  <c r="X7350"/>
  <c r="AA7350"/>
  <c r="AD7350"/>
  <c r="AC7351"/>
  <c r="AD7351"/>
  <c r="AC7358"/>
  <c r="AD7358"/>
  <c r="AC7367"/>
  <c r="Y7367"/>
  <c r="Z7367"/>
  <c r="M7367"/>
  <c r="Q7367"/>
  <c r="X7367"/>
  <c r="AA7367"/>
  <c r="AD7367"/>
  <c r="AC7433"/>
  <c r="AD7433"/>
  <c r="AC7485"/>
  <c r="Y7485"/>
  <c r="Z7485"/>
  <c r="M7485"/>
  <c r="Q7485"/>
  <c r="X7485"/>
  <c r="AA7485"/>
  <c r="AD7485"/>
  <c r="AC7491"/>
  <c r="AD7491"/>
  <c r="AC7500"/>
  <c r="AD7500"/>
  <c r="AC7521"/>
  <c r="Y7521"/>
  <c r="Z7521"/>
  <c r="M7521"/>
  <c r="Q7521"/>
  <c r="X7521"/>
  <c r="AA7521"/>
  <c r="AD7521"/>
  <c r="AC7532"/>
  <c r="AD7532"/>
  <c r="AC7549"/>
  <c r="Y7549"/>
  <c r="Z7549"/>
  <c r="M7549"/>
  <c r="Q7549"/>
  <c r="X7549"/>
  <c r="AA7549"/>
  <c r="AD7549"/>
  <c r="AC7563"/>
  <c r="Y7563"/>
  <c r="Z7563"/>
  <c r="M7563"/>
  <c r="Q7563"/>
  <c r="X7563"/>
  <c r="AA7563"/>
  <c r="AD7563"/>
  <c r="AC7564"/>
  <c r="AD7564"/>
  <c r="AC7566"/>
  <c r="AD7566"/>
  <c r="AC7577"/>
  <c r="Y7577"/>
  <c r="Z7577"/>
  <c r="M7577"/>
  <c r="Q7577"/>
  <c r="X7577"/>
  <c r="AA7577"/>
  <c r="AD7577"/>
  <c r="AC7579"/>
  <c r="Y7579"/>
  <c r="Z7579"/>
  <c r="M7579"/>
  <c r="Q7579"/>
  <c r="X7579"/>
  <c r="AA7579"/>
  <c r="AD7579"/>
  <c r="AC7599"/>
  <c r="AD7599"/>
  <c r="AC7600"/>
  <c r="AD7600"/>
  <c r="AC7613"/>
  <c r="AD7613"/>
  <c r="AC7635"/>
  <c r="AD7635"/>
  <c r="AC7645"/>
  <c r="Y7645"/>
  <c r="Z7645"/>
  <c r="M7645"/>
  <c r="Q7645"/>
  <c r="X7645"/>
  <c r="AA7645"/>
  <c r="AD7645"/>
  <c r="AC7662"/>
  <c r="AD7662"/>
  <c r="AC7715"/>
  <c r="Y7715"/>
  <c r="Z7715"/>
  <c r="M7715"/>
  <c r="Q7715"/>
  <c r="X7715"/>
  <c r="AA7715"/>
  <c r="AD7715"/>
  <c r="AC7740"/>
  <c r="Y7740"/>
  <c r="Z7740"/>
  <c r="M7740"/>
  <c r="Q7740"/>
  <c r="X7740"/>
  <c r="AA7740"/>
  <c r="AD7740"/>
  <c r="AC7749"/>
  <c r="Y7749"/>
  <c r="Z7749"/>
  <c r="M7749"/>
  <c r="Q7749"/>
  <c r="X7749"/>
  <c r="AA7749"/>
  <c r="AD7749"/>
  <c r="AC7755"/>
  <c r="AD7755"/>
  <c r="AC7760"/>
  <c r="Y7760"/>
  <c r="Z7760"/>
  <c r="M7760"/>
  <c r="Q7760"/>
  <c r="X7760"/>
  <c r="AA7760"/>
  <c r="AD7760"/>
  <c r="AC7811"/>
  <c r="Y7811"/>
  <c r="Z7811"/>
  <c r="M7811"/>
  <c r="Q7811"/>
  <c r="X7811"/>
  <c r="AA7811"/>
  <c r="AD7811"/>
  <c r="AC7813"/>
  <c r="AD7813"/>
  <c r="AC7876"/>
  <c r="AD7876"/>
  <c r="AC7881"/>
  <c r="Y7881"/>
  <c r="Z7881"/>
  <c r="M7881"/>
  <c r="Q7881"/>
  <c r="X7881"/>
  <c r="AA7881"/>
  <c r="AD7881"/>
  <c r="AC7906"/>
  <c r="Y7906"/>
  <c r="Z7906"/>
  <c r="M7906"/>
  <c r="Q7906"/>
  <c r="X7906"/>
  <c r="AA7906"/>
  <c r="AD7906"/>
  <c r="AC7910"/>
  <c r="Y7910"/>
  <c r="Z7910"/>
  <c r="M7910"/>
  <c r="Q7910"/>
  <c r="X7910"/>
  <c r="AA7910"/>
  <c r="AD7910"/>
  <c r="AC7919"/>
  <c r="Y7919"/>
  <c r="Z7919"/>
  <c r="M7919"/>
  <c r="Q7919"/>
  <c r="X7919"/>
  <c r="AA7919"/>
  <c r="AD7919"/>
  <c r="AC7924"/>
  <c r="AD7924"/>
  <c r="AC7942"/>
  <c r="AD7942"/>
  <c r="AC7945"/>
  <c r="AD7945"/>
  <c r="AC7952"/>
  <c r="Y7952"/>
  <c r="Z7952"/>
  <c r="M7952"/>
  <c r="Q7952"/>
  <c r="X7952"/>
  <c r="AA7952"/>
  <c r="AD7952"/>
  <c r="AC7959"/>
  <c r="AD7959"/>
  <c r="AC7970"/>
  <c r="Y7970"/>
  <c r="Z7970"/>
  <c r="M7970"/>
  <c r="Q7970"/>
  <c r="X7970"/>
  <c r="AA7970"/>
  <c r="AD7970"/>
  <c r="AC8004"/>
  <c r="Y8004"/>
  <c r="Z8004"/>
  <c r="M8004"/>
  <c r="Q8004"/>
  <c r="X8004"/>
  <c r="AA8004"/>
  <c r="AD8004"/>
  <c r="AC8046"/>
  <c r="Y8046"/>
  <c r="Z8046"/>
  <c r="M8046"/>
  <c r="Q8046"/>
  <c r="X8046"/>
  <c r="AA8046"/>
  <c r="AD8046"/>
  <c r="AC8050"/>
  <c r="Y8050"/>
  <c r="Z8050"/>
  <c r="M8050"/>
  <c r="Q8050"/>
  <c r="X8050"/>
  <c r="AA8050"/>
  <c r="AD8050"/>
  <c r="AC8054"/>
  <c r="AD8054"/>
  <c r="AC8058"/>
  <c r="Y8058"/>
  <c r="Z8058"/>
  <c r="M8058"/>
  <c r="Q8058"/>
  <c r="X8058"/>
  <c r="AA8058"/>
  <c r="AD8058"/>
  <c r="AC8068"/>
  <c r="AD8068"/>
  <c r="AC8101"/>
  <c r="Y8101"/>
  <c r="Z8101"/>
  <c r="M8101"/>
  <c r="Q8101"/>
  <c r="X8101"/>
  <c r="AA8101"/>
  <c r="AD8101"/>
  <c r="AC8111"/>
  <c r="AD8111"/>
  <c r="AC8121"/>
  <c r="AD8121"/>
  <c r="AC8136"/>
  <c r="AD8136"/>
  <c r="AC8151"/>
  <c r="AD8151"/>
  <c r="AC8176"/>
  <c r="Y8176"/>
  <c r="Z8176"/>
  <c r="M8176"/>
  <c r="Q8176"/>
  <c r="X8176"/>
  <c r="AA8176"/>
  <c r="AD8176"/>
  <c r="AC8181"/>
  <c r="Y8181"/>
  <c r="Z8181"/>
  <c r="M8181"/>
  <c r="Q8181"/>
  <c r="X8181"/>
  <c r="AA8181"/>
  <c r="AD8181"/>
  <c r="AC8203"/>
  <c r="AD8203"/>
  <c r="AC8233"/>
  <c r="AD8233"/>
  <c r="AC8242"/>
  <c r="AD8242"/>
  <c r="AC8297"/>
  <c r="AD8297"/>
  <c r="AC8298"/>
  <c r="AD8298"/>
  <c r="AC8307"/>
  <c r="AD8307"/>
  <c r="AC8350"/>
  <c r="Y8350"/>
  <c r="Z8350"/>
  <c r="M8350"/>
  <c r="Q8350"/>
  <c r="X8350"/>
  <c r="AA8350"/>
  <c r="AD8350"/>
  <c r="AC8354"/>
  <c r="AD8354"/>
  <c r="AC8360"/>
  <c r="AD8360"/>
  <c r="AC8380"/>
  <c r="AD8380"/>
  <c r="AC8397"/>
  <c r="AD8397"/>
  <c r="AC8431"/>
  <c r="AD8431"/>
  <c r="AC8445"/>
  <c r="AD8445"/>
  <c r="AC8446"/>
  <c r="AD8446"/>
  <c r="AC8474"/>
  <c r="AD8474"/>
  <c r="AC8483"/>
  <c r="AD8483"/>
  <c r="AC8489"/>
  <c r="Y8489"/>
  <c r="Z8489"/>
  <c r="M8489"/>
  <c r="Q8489"/>
  <c r="X8489"/>
  <c r="AA8489"/>
  <c r="AD8489"/>
  <c r="AC8503"/>
  <c r="Y8503"/>
  <c r="Z8503"/>
  <c r="M8503"/>
  <c r="Q8503"/>
  <c r="X8503"/>
  <c r="AA8503"/>
  <c r="AD8503"/>
  <c r="AC8526"/>
  <c r="AD8526"/>
  <c r="AC8531"/>
  <c r="AD8531"/>
  <c r="AC8535"/>
  <c r="Y8535"/>
  <c r="Z8535"/>
  <c r="M8535"/>
  <c r="Q8535"/>
  <c r="X8535"/>
  <c r="AA8535"/>
  <c r="AD8535"/>
  <c r="AC8539"/>
  <c r="AD8539"/>
  <c r="AC8559"/>
  <c r="AD8559"/>
  <c r="AC8604"/>
  <c r="AD8604"/>
  <c r="AC8617"/>
  <c r="AD8617"/>
  <c r="AC8639"/>
  <c r="AD8639"/>
  <c r="AC8646"/>
  <c r="Y8646"/>
  <c r="Z8646"/>
  <c r="M8646"/>
  <c r="Q8646"/>
  <c r="X8646"/>
  <c r="AA8646"/>
  <c r="AD8646"/>
  <c r="AC8664"/>
  <c r="AD8664"/>
  <c r="AC8669"/>
  <c r="AD8669"/>
  <c r="AC8672"/>
  <c r="AD8672"/>
  <c r="AC8702"/>
  <c r="Y8702"/>
  <c r="Z8702"/>
  <c r="M8702"/>
  <c r="Q8702"/>
  <c r="X8702"/>
  <c r="AA8702"/>
  <c r="AD8702"/>
  <c r="AC8722"/>
  <c r="Y8722"/>
  <c r="Z8722"/>
  <c r="M8722"/>
  <c r="Q8722"/>
  <c r="X8722"/>
  <c r="AA8722"/>
  <c r="AD8722"/>
  <c r="AC8731"/>
  <c r="Y8731"/>
  <c r="Z8731"/>
  <c r="M8731"/>
  <c r="Q8731"/>
  <c r="X8731"/>
  <c r="AA8731"/>
  <c r="AD8731"/>
  <c r="AC8761"/>
  <c r="Y8761"/>
  <c r="Z8761"/>
  <c r="M8761"/>
  <c r="Q8761"/>
  <c r="X8761"/>
  <c r="AA8761"/>
  <c r="AD8761"/>
  <c r="AC8788"/>
  <c r="Y8788"/>
  <c r="Z8788"/>
  <c r="M8788"/>
  <c r="Q8788"/>
  <c r="X8788"/>
  <c r="AA8788"/>
  <c r="AD8788"/>
  <c r="AC8791"/>
  <c r="Y8791"/>
  <c r="Z8791"/>
  <c r="M8791"/>
  <c r="Q8791"/>
  <c r="X8791"/>
  <c r="AA8791"/>
  <c r="AD8791"/>
  <c r="AC8817"/>
  <c r="Y8817"/>
  <c r="Z8817"/>
  <c r="M8817"/>
  <c r="Q8817"/>
  <c r="X8817"/>
  <c r="AA8817"/>
  <c r="AD8817"/>
  <c r="AC8821"/>
  <c r="Y8821"/>
  <c r="Z8821"/>
  <c r="M8821"/>
  <c r="Q8821"/>
  <c r="X8821"/>
  <c r="AA8821"/>
  <c r="AD8821"/>
  <c r="AC8834"/>
  <c r="Y8834"/>
  <c r="Z8834"/>
  <c r="M8834"/>
  <c r="Q8834"/>
  <c r="X8834"/>
  <c r="AA8834"/>
  <c r="AD8834"/>
  <c r="AC8837"/>
  <c r="Y8837"/>
  <c r="Z8837"/>
  <c r="M8837"/>
  <c r="Q8837"/>
  <c r="X8837"/>
  <c r="AA8837"/>
  <c r="AD8837"/>
  <c r="AC8874"/>
  <c r="Y8874"/>
  <c r="Z8874"/>
  <c r="M8874"/>
  <c r="Q8874"/>
  <c r="X8874"/>
  <c r="AA8874"/>
  <c r="AD8874"/>
  <c r="AC8890"/>
  <c r="Y8890"/>
  <c r="Z8890"/>
  <c r="M8890"/>
  <c r="Q8890"/>
  <c r="X8890"/>
  <c r="AA8890"/>
  <c r="AD8890"/>
  <c r="AC8913"/>
  <c r="Y8913"/>
  <c r="Z8913"/>
  <c r="M8913"/>
  <c r="Q8913"/>
  <c r="X8913"/>
  <c r="AA8913"/>
  <c r="AD8913"/>
  <c r="AC8933"/>
  <c r="AD8933"/>
  <c r="AC8945"/>
  <c r="Y8945"/>
  <c r="Z8945"/>
  <c r="M8945"/>
  <c r="Q8945"/>
  <c r="X8945"/>
  <c r="AA8945"/>
  <c r="AD8945"/>
  <c r="AC8947"/>
  <c r="Y8947"/>
  <c r="Z8947"/>
  <c r="M8947"/>
  <c r="Q8947"/>
  <c r="X8947"/>
  <c r="AA8947"/>
  <c r="AD8947"/>
  <c r="AC8959"/>
  <c r="Y8959"/>
  <c r="Z8959"/>
  <c r="M8959"/>
  <c r="Q8959"/>
  <c r="X8959"/>
  <c r="AA8959"/>
  <c r="AD8959"/>
  <c r="AC8966"/>
  <c r="Y8966"/>
  <c r="Z8966"/>
  <c r="M8966"/>
  <c r="Q8966"/>
  <c r="X8966"/>
  <c r="AA8966"/>
  <c r="AD8966"/>
  <c r="AC8978"/>
  <c r="AD8978"/>
  <c r="AC8979"/>
  <c r="Y8979"/>
  <c r="Z8979"/>
  <c r="M8979"/>
  <c r="Q8979"/>
  <c r="X8979"/>
  <c r="AA8979"/>
  <c r="AD8979"/>
  <c r="AC8994"/>
  <c r="AD8994"/>
  <c r="AC9013"/>
  <c r="AD9013"/>
  <c r="AC9046"/>
  <c r="Y9046"/>
  <c r="Z9046"/>
  <c r="M9046"/>
  <c r="Q9046"/>
  <c r="X9046"/>
  <c r="AA9046"/>
  <c r="AD9046"/>
  <c r="AC4"/>
  <c r="AD4"/>
  <c r="AC7"/>
  <c r="Y7"/>
  <c r="Z7"/>
  <c r="M7"/>
  <c r="Q7"/>
  <c r="X7"/>
  <c r="AA7"/>
  <c r="AD7"/>
  <c r="AC34"/>
  <c r="AD34"/>
  <c r="AC52"/>
  <c r="AD52"/>
  <c r="AC78"/>
  <c r="Y78"/>
  <c r="Z78"/>
  <c r="M78"/>
  <c r="Q78"/>
  <c r="X78"/>
  <c r="AA78"/>
  <c r="AD78"/>
  <c r="AC97"/>
  <c r="Y97"/>
  <c r="Z97"/>
  <c r="M97"/>
  <c r="Q97"/>
  <c r="X97"/>
  <c r="AA97"/>
  <c r="AD97"/>
  <c r="AC125"/>
  <c r="AD125"/>
  <c r="AC159"/>
  <c r="AD159"/>
  <c r="AC173"/>
  <c r="AD173"/>
  <c r="AC181"/>
  <c r="AD181"/>
  <c r="AC202"/>
  <c r="AD202"/>
  <c r="AC204"/>
  <c r="AD204"/>
  <c r="AC208"/>
  <c r="AD208"/>
  <c r="AC226"/>
  <c r="AD226"/>
  <c r="AC231"/>
  <c r="AD231"/>
  <c r="AC267"/>
  <c r="AD267"/>
  <c r="AC278"/>
  <c r="AD278"/>
  <c r="AC297"/>
  <c r="AD297"/>
  <c r="AC307"/>
  <c r="AD307"/>
  <c r="AC434"/>
  <c r="AD434"/>
  <c r="AC443"/>
  <c r="AD443"/>
  <c r="AC460"/>
  <c r="AD460"/>
  <c r="AC467"/>
  <c r="Y467"/>
  <c r="Z467"/>
  <c r="M467"/>
  <c r="Q467"/>
  <c r="X467"/>
  <c r="AA467"/>
  <c r="AD467"/>
  <c r="AC479"/>
  <c r="AD479"/>
  <c r="AC512"/>
  <c r="AD512"/>
  <c r="AC543"/>
  <c r="Y543"/>
  <c r="Z543"/>
  <c r="M543"/>
  <c r="Q543"/>
  <c r="X543"/>
  <c r="AA543"/>
  <c r="AD543"/>
  <c r="AC547"/>
  <c r="AD547"/>
  <c r="AC551"/>
  <c r="AD551"/>
  <c r="AC564"/>
  <c r="Y564"/>
  <c r="Z564"/>
  <c r="M564"/>
  <c r="Q564"/>
  <c r="X564"/>
  <c r="AA564"/>
  <c r="AD564"/>
  <c r="AC579"/>
  <c r="AD579"/>
  <c r="AC616"/>
  <c r="AD616"/>
  <c r="AC622"/>
  <c r="Y622"/>
  <c r="Z622"/>
  <c r="M622"/>
  <c r="Q622"/>
  <c r="X622"/>
  <c r="AA622"/>
  <c r="AD622"/>
  <c r="AC641"/>
  <c r="Y641"/>
  <c r="Z641"/>
  <c r="M641"/>
  <c r="Q641"/>
  <c r="X641"/>
  <c r="AA641"/>
  <c r="AD641"/>
  <c r="AC694"/>
  <c r="AD694"/>
  <c r="AC724"/>
  <c r="Y724"/>
  <c r="Z724"/>
  <c r="M724"/>
  <c r="Q724"/>
  <c r="X724"/>
  <c r="AA724"/>
  <c r="AD724"/>
  <c r="AC725"/>
  <c r="AD725"/>
  <c r="AC734"/>
  <c r="Y734"/>
  <c r="Z734"/>
  <c r="M734"/>
  <c r="Q734"/>
  <c r="X734"/>
  <c r="AA734"/>
  <c r="AD734"/>
  <c r="AC753"/>
  <c r="AD753"/>
  <c r="AC756"/>
  <c r="AD756"/>
  <c r="AC758"/>
  <c r="Y758"/>
  <c r="Z758"/>
  <c r="M758"/>
  <c r="Q758"/>
  <c r="X758"/>
  <c r="AA758"/>
  <c r="AD758"/>
  <c r="AC759"/>
  <c r="Y759"/>
  <c r="Z759"/>
  <c r="M759"/>
  <c r="Q759"/>
  <c r="X759"/>
  <c r="AA759"/>
  <c r="AD759"/>
  <c r="AC761"/>
  <c r="Y761"/>
  <c r="Z761"/>
  <c r="M761"/>
  <c r="Q761"/>
  <c r="X761"/>
  <c r="AA761"/>
  <c r="AD761"/>
  <c r="AC765"/>
  <c r="AD765"/>
  <c r="AC768"/>
  <c r="AD768"/>
  <c r="AC791"/>
  <c r="Y791"/>
  <c r="Z791"/>
  <c r="M791"/>
  <c r="Q791"/>
  <c r="X791"/>
  <c r="AA791"/>
  <c r="AD791"/>
  <c r="AC798"/>
  <c r="Y798"/>
  <c r="Z798"/>
  <c r="M798"/>
  <c r="Q798"/>
  <c r="X798"/>
  <c r="AA798"/>
  <c r="AD798"/>
  <c r="AC817"/>
  <c r="Y817"/>
  <c r="Z817"/>
  <c r="M817"/>
  <c r="Q817"/>
  <c r="X817"/>
  <c r="AA817"/>
  <c r="AD817"/>
  <c r="AC820"/>
  <c r="Y820"/>
  <c r="Z820"/>
  <c r="M820"/>
  <c r="Q820"/>
  <c r="X820"/>
  <c r="AA820"/>
  <c r="AD820"/>
  <c r="AC840"/>
  <c r="AD840"/>
  <c r="AC843"/>
  <c r="AD843"/>
  <c r="AC852"/>
  <c r="AD852"/>
  <c r="AC861"/>
  <c r="AD861"/>
  <c r="AC868"/>
  <c r="Y868"/>
  <c r="Z868"/>
  <c r="M868"/>
  <c r="Q868"/>
  <c r="X868"/>
  <c r="AA868"/>
  <c r="AD868"/>
  <c r="AC871"/>
  <c r="AD871"/>
  <c r="AC879"/>
  <c r="Y879"/>
  <c r="Z879"/>
  <c r="M879"/>
  <c r="Q879"/>
  <c r="X879"/>
  <c r="AA879"/>
  <c r="AD879"/>
  <c r="AC883"/>
  <c r="Y883"/>
  <c r="Z883"/>
  <c r="M883"/>
  <c r="Q883"/>
  <c r="X883"/>
  <c r="AA883"/>
  <c r="AD883"/>
  <c r="AC888"/>
  <c r="AD888"/>
  <c r="AC895"/>
  <c r="AD895"/>
  <c r="AC924"/>
  <c r="AD924"/>
  <c r="AC959"/>
  <c r="Y959"/>
  <c r="Z959"/>
  <c r="M959"/>
  <c r="Q959"/>
  <c r="X959"/>
  <c r="AA959"/>
  <c r="AD959"/>
  <c r="AC982"/>
  <c r="Y982"/>
  <c r="Z982"/>
  <c r="M982"/>
  <c r="Q982"/>
  <c r="X982"/>
  <c r="AA982"/>
  <c r="AD982"/>
  <c r="AC1014"/>
  <c r="AD1014"/>
  <c r="AC1024"/>
  <c r="AD1024"/>
  <c r="AC1081"/>
  <c r="AD1081"/>
  <c r="AC1084"/>
  <c r="Y1084"/>
  <c r="Z1084"/>
  <c r="M1084"/>
  <c r="Q1084"/>
  <c r="X1084"/>
  <c r="AA1084"/>
  <c r="AD1084"/>
  <c r="AC1086"/>
  <c r="AD1086"/>
  <c r="AC1091"/>
  <c r="AD1091"/>
  <c r="AC1101"/>
  <c r="AD1101"/>
  <c r="AC1124"/>
  <c r="AD1124"/>
  <c r="AC1130"/>
  <c r="Y1130"/>
  <c r="Z1130"/>
  <c r="M1130"/>
  <c r="Q1130"/>
  <c r="X1130"/>
  <c r="AA1130"/>
  <c r="AD1130"/>
  <c r="AC1131"/>
  <c r="AD1131"/>
  <c r="AC1140"/>
  <c r="Y1140"/>
  <c r="Z1140"/>
  <c r="M1140"/>
  <c r="Q1140"/>
  <c r="X1140"/>
  <c r="AA1140"/>
  <c r="AD1140"/>
  <c r="AC1149"/>
  <c r="AD1149"/>
  <c r="AC1154"/>
  <c r="Y1154"/>
  <c r="Z1154"/>
  <c r="M1154"/>
  <c r="Q1154"/>
  <c r="X1154"/>
  <c r="AA1154"/>
  <c r="AD1154"/>
  <c r="AC1172"/>
  <c r="Y1172"/>
  <c r="Z1172"/>
  <c r="M1172"/>
  <c r="Q1172"/>
  <c r="X1172"/>
  <c r="AA1172"/>
  <c r="AD1172"/>
  <c r="AC1177"/>
  <c r="Y1177"/>
  <c r="Z1177"/>
  <c r="M1177"/>
  <c r="Q1177"/>
  <c r="X1177"/>
  <c r="AA1177"/>
  <c r="AD1177"/>
  <c r="AC1180"/>
  <c r="AD1180"/>
  <c r="AC1191"/>
  <c r="AD1191"/>
  <c r="AC1205"/>
  <c r="AD1205"/>
  <c r="AC1215"/>
  <c r="AD1215"/>
  <c r="AC1221"/>
  <c r="Y1221"/>
  <c r="Z1221"/>
  <c r="M1221"/>
  <c r="Q1221"/>
  <c r="X1221"/>
  <c r="AA1221"/>
  <c r="AD1221"/>
  <c r="AC1305"/>
  <c r="Y1305"/>
  <c r="Z1305"/>
  <c r="M1305"/>
  <c r="Q1305"/>
  <c r="X1305"/>
  <c r="AA1305"/>
  <c r="AD1305"/>
  <c r="AC1312"/>
  <c r="AD1312"/>
  <c r="AC1329"/>
  <c r="Y1329"/>
  <c r="Z1329"/>
  <c r="M1329"/>
  <c r="Q1329"/>
  <c r="X1329"/>
  <c r="AA1329"/>
  <c r="AD1329"/>
  <c r="AC1336"/>
  <c r="Y1336"/>
  <c r="Z1336"/>
  <c r="M1336"/>
  <c r="Q1336"/>
  <c r="X1336"/>
  <c r="AA1336"/>
  <c r="AD1336"/>
  <c r="AC1355"/>
  <c r="AD1355"/>
  <c r="AC1373"/>
  <c r="AD1373"/>
  <c r="AC1405"/>
  <c r="AD1405"/>
  <c r="AC1456"/>
  <c r="Y1456"/>
  <c r="Z1456"/>
  <c r="M1456"/>
  <c r="Q1456"/>
  <c r="X1456"/>
  <c r="AA1456"/>
  <c r="AD1456"/>
  <c r="AC1461"/>
  <c r="Y1461"/>
  <c r="Z1461"/>
  <c r="M1461"/>
  <c r="Q1461"/>
  <c r="X1461"/>
  <c r="AA1461"/>
  <c r="AD1461"/>
  <c r="AC1463"/>
  <c r="AD1463"/>
  <c r="AC1465"/>
  <c r="AD1465"/>
  <c r="AC1482"/>
  <c r="Y1482"/>
  <c r="Z1482"/>
  <c r="M1482"/>
  <c r="Q1482"/>
  <c r="X1482"/>
  <c r="AA1482"/>
  <c r="AD1482"/>
  <c r="AC1503"/>
  <c r="AD1503"/>
  <c r="AC1530"/>
  <c r="Y1530"/>
  <c r="Z1530"/>
  <c r="M1530"/>
  <c r="Q1530"/>
  <c r="X1530"/>
  <c r="AA1530"/>
  <c r="AD1530"/>
  <c r="AC1533"/>
  <c r="AD1533"/>
  <c r="AC1534"/>
  <c r="AD1534"/>
  <c r="AC1537"/>
  <c r="AD1537"/>
  <c r="AC1543"/>
  <c r="AD1543"/>
  <c r="AC1552"/>
  <c r="Y1552"/>
  <c r="Z1552"/>
  <c r="M1552"/>
  <c r="Q1552"/>
  <c r="X1552"/>
  <c r="AA1552"/>
  <c r="AD1552"/>
  <c r="AC1575"/>
  <c r="Y1575"/>
  <c r="Z1575"/>
  <c r="M1575"/>
  <c r="Q1575"/>
  <c r="X1575"/>
  <c r="AA1575"/>
  <c r="AD1575"/>
  <c r="AC1579"/>
  <c r="AD1579"/>
  <c r="AC1582"/>
  <c r="AD1582"/>
  <c r="AC1608"/>
  <c r="Y1608"/>
  <c r="Z1608"/>
  <c r="M1608"/>
  <c r="Q1608"/>
  <c r="X1608"/>
  <c r="AA1608"/>
  <c r="AD1608"/>
  <c r="AC1637"/>
  <c r="Y1637"/>
  <c r="Z1637"/>
  <c r="M1637"/>
  <c r="Q1637"/>
  <c r="X1637"/>
  <c r="AA1637"/>
  <c r="AD1637"/>
  <c r="AC1638"/>
  <c r="Y1638"/>
  <c r="Z1638"/>
  <c r="M1638"/>
  <c r="Q1638"/>
  <c r="X1638"/>
  <c r="AA1638"/>
  <c r="AD1638"/>
  <c r="AC1681"/>
  <c r="AD1681"/>
  <c r="AC1687"/>
  <c r="AD1687"/>
  <c r="AC1718"/>
  <c r="AD1718"/>
  <c r="AC1772"/>
  <c r="Y1772"/>
  <c r="Z1772"/>
  <c r="M1772"/>
  <c r="Q1772"/>
  <c r="X1772"/>
  <c r="AA1772"/>
  <c r="AD1772"/>
  <c r="AC1773"/>
  <c r="AD1773"/>
  <c r="AC1820"/>
  <c r="AD1820"/>
  <c r="AC1829"/>
  <c r="AD1829"/>
  <c r="AC1834"/>
  <c r="Y1834"/>
  <c r="Z1834"/>
  <c r="M1834"/>
  <c r="Q1834"/>
  <c r="X1834"/>
  <c r="AA1834"/>
  <c r="AD1834"/>
  <c r="AC1856"/>
  <c r="AD1856"/>
  <c r="AC1860"/>
  <c r="AD1860"/>
  <c r="AC1882"/>
  <c r="AD1882"/>
  <c r="AC1889"/>
  <c r="Y1889"/>
  <c r="Z1889"/>
  <c r="M1889"/>
  <c r="Q1889"/>
  <c r="X1889"/>
  <c r="AA1889"/>
  <c r="AD1889"/>
  <c r="AC1893"/>
  <c r="AD1893"/>
  <c r="AC1901"/>
  <c r="Y1901"/>
  <c r="Z1901"/>
  <c r="M1901"/>
  <c r="Q1901"/>
  <c r="X1901"/>
  <c r="AA1901"/>
  <c r="AD1901"/>
  <c r="AC1906"/>
  <c r="AD1906"/>
  <c r="AC1922"/>
  <c r="AD1922"/>
  <c r="AC1923"/>
  <c r="Y1923"/>
  <c r="Z1923"/>
  <c r="M1923"/>
  <c r="Q1923"/>
  <c r="X1923"/>
  <c r="AA1923"/>
  <c r="AD1923"/>
  <c r="AC1926"/>
  <c r="Y1926"/>
  <c r="Z1926"/>
  <c r="M1926"/>
  <c r="Q1926"/>
  <c r="X1926"/>
  <c r="AA1926"/>
  <c r="AD1926"/>
  <c r="AC2002"/>
  <c r="Y2002"/>
  <c r="Z2002"/>
  <c r="M2002"/>
  <c r="Q2002"/>
  <c r="X2002"/>
  <c r="AA2002"/>
  <c r="AD2002"/>
  <c r="AC2018"/>
  <c r="Y2018"/>
  <c r="Z2018"/>
  <c r="M2018"/>
  <c r="Q2018"/>
  <c r="X2018"/>
  <c r="AA2018"/>
  <c r="AD2018"/>
  <c r="AC2021"/>
  <c r="Y2021"/>
  <c r="Z2021"/>
  <c r="M2021"/>
  <c r="Q2021"/>
  <c r="X2021"/>
  <c r="AA2021"/>
  <c r="AD2021"/>
  <c r="AC2047"/>
  <c r="AD2047"/>
  <c r="AC2057"/>
  <c r="AD2057"/>
  <c r="AC2065"/>
  <c r="Y2065"/>
  <c r="Z2065"/>
  <c r="M2065"/>
  <c r="Q2065"/>
  <c r="X2065"/>
  <c r="AA2065"/>
  <c r="AD2065"/>
  <c r="AC2082"/>
  <c r="Y2082"/>
  <c r="Z2082"/>
  <c r="M2082"/>
  <c r="Q2082"/>
  <c r="X2082"/>
  <c r="AA2082"/>
  <c r="AD2082"/>
  <c r="AC2088"/>
  <c r="Y2088"/>
  <c r="Z2088"/>
  <c r="M2088"/>
  <c r="Q2088"/>
  <c r="X2088"/>
  <c r="AA2088"/>
  <c r="AD2088"/>
  <c r="AC2094"/>
  <c r="AD2094"/>
  <c r="AC2114"/>
  <c r="AD2114"/>
  <c r="AC2144"/>
  <c r="Y2144"/>
  <c r="Z2144"/>
  <c r="M2144"/>
  <c r="Q2144"/>
  <c r="X2144"/>
  <c r="AA2144"/>
  <c r="AD2144"/>
  <c r="AC2151"/>
  <c r="Y2151"/>
  <c r="Z2151"/>
  <c r="M2151"/>
  <c r="Q2151"/>
  <c r="X2151"/>
  <c r="AA2151"/>
  <c r="AD2151"/>
  <c r="AC2183"/>
  <c r="Y2183"/>
  <c r="Z2183"/>
  <c r="M2183"/>
  <c r="Q2183"/>
  <c r="X2183"/>
  <c r="AA2183"/>
  <c r="AD2183"/>
  <c r="AC2207"/>
  <c r="AD2207"/>
  <c r="AC2208"/>
  <c r="Y2208"/>
  <c r="Z2208"/>
  <c r="M2208"/>
  <c r="Q2208"/>
  <c r="X2208"/>
  <c r="AA2208"/>
  <c r="AD2208"/>
  <c r="AC2218"/>
  <c r="AD2218"/>
  <c r="AC2225"/>
  <c r="AD2225"/>
  <c r="AC2244"/>
  <c r="AD2244"/>
  <c r="AC2256"/>
  <c r="AD2256"/>
  <c r="AC2265"/>
  <c r="AD2265"/>
  <c r="AC2271"/>
  <c r="Y2271"/>
  <c r="Z2271"/>
  <c r="M2271"/>
  <c r="Q2271"/>
  <c r="X2271"/>
  <c r="AA2271"/>
  <c r="AD2271"/>
  <c r="AC2282"/>
  <c r="AD2282"/>
  <c r="AC2296"/>
  <c r="Y2296"/>
  <c r="Z2296"/>
  <c r="M2296"/>
  <c r="Q2296"/>
  <c r="X2296"/>
  <c r="AA2296"/>
  <c r="AD2296"/>
  <c r="AC2353"/>
  <c r="AD2353"/>
  <c r="AC2386"/>
  <c r="Y2386"/>
  <c r="Z2386"/>
  <c r="M2386"/>
  <c r="Q2386"/>
  <c r="X2386"/>
  <c r="AA2386"/>
  <c r="AD2386"/>
  <c r="AC2388"/>
  <c r="AD2388"/>
  <c r="AC2397"/>
  <c r="Y2397"/>
  <c r="Z2397"/>
  <c r="M2397"/>
  <c r="Q2397"/>
  <c r="X2397"/>
  <c r="AA2397"/>
  <c r="AD2397"/>
  <c r="AC2412"/>
  <c r="Y2412"/>
  <c r="Z2412"/>
  <c r="M2412"/>
  <c r="Q2412"/>
  <c r="X2412"/>
  <c r="AA2412"/>
  <c r="AD2412"/>
  <c r="AC2425"/>
  <c r="Y2425"/>
  <c r="Z2425"/>
  <c r="M2425"/>
  <c r="Q2425"/>
  <c r="X2425"/>
  <c r="AA2425"/>
  <c r="AD2425"/>
  <c r="AC2433"/>
  <c r="Y2433"/>
  <c r="Z2433"/>
  <c r="M2433"/>
  <c r="Q2433"/>
  <c r="X2433"/>
  <c r="AA2433"/>
  <c r="AD2433"/>
  <c r="AC2458"/>
  <c r="Y2458"/>
  <c r="Z2458"/>
  <c r="M2458"/>
  <c r="Q2458"/>
  <c r="X2458"/>
  <c r="AA2458"/>
  <c r="AD2458"/>
  <c r="AC2479"/>
  <c r="AD2479"/>
  <c r="AC2504"/>
  <c r="Y2504"/>
  <c r="Z2504"/>
  <c r="M2504"/>
  <c r="Q2504"/>
  <c r="X2504"/>
  <c r="AA2504"/>
  <c r="AD2504"/>
  <c r="AC2513"/>
  <c r="Y2513"/>
  <c r="Z2513"/>
  <c r="M2513"/>
  <c r="Q2513"/>
  <c r="X2513"/>
  <c r="AA2513"/>
  <c r="AD2513"/>
  <c r="AC2523"/>
  <c r="Y2523"/>
  <c r="Z2523"/>
  <c r="M2523"/>
  <c r="Q2523"/>
  <c r="X2523"/>
  <c r="AA2523"/>
  <c r="AD2523"/>
  <c r="AC2541"/>
  <c r="Y2541"/>
  <c r="Z2541"/>
  <c r="M2541"/>
  <c r="Q2541"/>
  <c r="X2541"/>
  <c r="AA2541"/>
  <c r="AD2541"/>
  <c r="AC2548"/>
  <c r="Y2548"/>
  <c r="Z2548"/>
  <c r="M2548"/>
  <c r="Q2548"/>
  <c r="X2548"/>
  <c r="AA2548"/>
  <c r="AD2548"/>
  <c r="AC2562"/>
  <c r="Y2562"/>
  <c r="Z2562"/>
  <c r="M2562"/>
  <c r="Q2562"/>
  <c r="X2562"/>
  <c r="AA2562"/>
  <c r="AD2562"/>
  <c r="AC2563"/>
  <c r="AD2563"/>
  <c r="AC2564"/>
  <c r="Y2564"/>
  <c r="Z2564"/>
  <c r="M2564"/>
  <c r="Q2564"/>
  <c r="X2564"/>
  <c r="AA2564"/>
  <c r="AD2564"/>
  <c r="AC2566"/>
  <c r="AD2566"/>
  <c r="AC2573"/>
  <c r="Y2573"/>
  <c r="Z2573"/>
  <c r="M2573"/>
  <c r="Q2573"/>
  <c r="X2573"/>
  <c r="AA2573"/>
  <c r="AD2573"/>
  <c r="AC2576"/>
  <c r="Y2576"/>
  <c r="Z2576"/>
  <c r="M2576"/>
  <c r="Q2576"/>
  <c r="X2576"/>
  <c r="AA2576"/>
  <c r="AD2576"/>
  <c r="AC2588"/>
  <c r="AD2588"/>
  <c r="AC2605"/>
  <c r="Y2605"/>
  <c r="Z2605"/>
  <c r="M2605"/>
  <c r="Q2605"/>
  <c r="X2605"/>
  <c r="AA2605"/>
  <c r="AD2605"/>
  <c r="AC2608"/>
  <c r="Y2608"/>
  <c r="Z2608"/>
  <c r="M2608"/>
  <c r="Q2608"/>
  <c r="X2608"/>
  <c r="AA2608"/>
  <c r="AD2608"/>
  <c r="AC2618"/>
  <c r="Y2618"/>
  <c r="Z2618"/>
  <c r="M2618"/>
  <c r="Q2618"/>
  <c r="X2618"/>
  <c r="AA2618"/>
  <c r="AD2618"/>
  <c r="AC2621"/>
  <c r="Y2621"/>
  <c r="Z2621"/>
  <c r="M2621"/>
  <c r="Q2621"/>
  <c r="X2621"/>
  <c r="AA2621"/>
  <c r="AD2621"/>
  <c r="AC2636"/>
  <c r="AD2636"/>
  <c r="AC2637"/>
  <c r="AD2637"/>
  <c r="AC2684"/>
  <c r="Y2684"/>
  <c r="Z2684"/>
  <c r="M2684"/>
  <c r="Q2684"/>
  <c r="X2684"/>
  <c r="AA2684"/>
  <c r="AD2684"/>
  <c r="AC2685"/>
  <c r="Y2685"/>
  <c r="Z2685"/>
  <c r="M2685"/>
  <c r="Q2685"/>
  <c r="X2685"/>
  <c r="AA2685"/>
  <c r="AD2685"/>
  <c r="AC2688"/>
  <c r="Y2688"/>
  <c r="Z2688"/>
  <c r="M2688"/>
  <c r="Q2688"/>
  <c r="X2688"/>
  <c r="AA2688"/>
  <c r="AD2688"/>
  <c r="AC2691"/>
  <c r="AD2691"/>
  <c r="AC2693"/>
  <c r="Y2693"/>
  <c r="Z2693"/>
  <c r="M2693"/>
  <c r="Q2693"/>
  <c r="X2693"/>
  <c r="AA2693"/>
  <c r="AD2693"/>
  <c r="AC2695"/>
  <c r="AD2695"/>
  <c r="AC2701"/>
  <c r="AD2701"/>
  <c r="AC2742"/>
  <c r="Y2742"/>
  <c r="Z2742"/>
  <c r="M2742"/>
  <c r="Q2742"/>
  <c r="X2742"/>
  <c r="AA2742"/>
  <c r="AD2742"/>
  <c r="AC2744"/>
  <c r="Y2744"/>
  <c r="Z2744"/>
  <c r="M2744"/>
  <c r="Q2744"/>
  <c r="X2744"/>
  <c r="AA2744"/>
  <c r="AD2744"/>
  <c r="AC2761"/>
  <c r="AD2761"/>
  <c r="AC2764"/>
  <c r="AD2764"/>
  <c r="AC2780"/>
  <c r="Y2780"/>
  <c r="Z2780"/>
  <c r="M2780"/>
  <c r="Q2780"/>
  <c r="X2780"/>
  <c r="AA2780"/>
  <c r="AD2780"/>
  <c r="AC2783"/>
  <c r="Y2783"/>
  <c r="Z2783"/>
  <c r="M2783"/>
  <c r="Q2783"/>
  <c r="X2783"/>
  <c r="AA2783"/>
  <c r="AD2783"/>
  <c r="AC2793"/>
  <c r="AD2793"/>
  <c r="AC2822"/>
  <c r="AD2822"/>
  <c r="AC2828"/>
  <c r="AD2828"/>
  <c r="AC2845"/>
  <c r="AD2845"/>
  <c r="AC2848"/>
  <c r="AD2848"/>
  <c r="AC2856"/>
  <c r="Y2856"/>
  <c r="Z2856"/>
  <c r="M2856"/>
  <c r="Q2856"/>
  <c r="X2856"/>
  <c r="AA2856"/>
  <c r="AD2856"/>
  <c r="AC2876"/>
  <c r="AD2876"/>
  <c r="AC2882"/>
  <c r="AD2882"/>
  <c r="AC2884"/>
  <c r="Y2884"/>
  <c r="Z2884"/>
  <c r="M2884"/>
  <c r="Q2884"/>
  <c r="X2884"/>
  <c r="AA2884"/>
  <c r="AD2884"/>
  <c r="AC2888"/>
  <c r="Y2888"/>
  <c r="Z2888"/>
  <c r="M2888"/>
  <c r="Q2888"/>
  <c r="X2888"/>
  <c r="AA2888"/>
  <c r="AD2888"/>
  <c r="AC2924"/>
  <c r="Y2924"/>
  <c r="Z2924"/>
  <c r="M2924"/>
  <c r="Q2924"/>
  <c r="X2924"/>
  <c r="AA2924"/>
  <c r="AD2924"/>
  <c r="AC2954"/>
  <c r="AD2954"/>
  <c r="AC2986"/>
  <c r="Y2986"/>
  <c r="Z2986"/>
  <c r="M2986"/>
  <c r="Q2986"/>
  <c r="X2986"/>
  <c r="AA2986"/>
  <c r="AD2986"/>
  <c r="AC3012"/>
  <c r="Y3012"/>
  <c r="Z3012"/>
  <c r="M3012"/>
  <c r="Q3012"/>
  <c r="X3012"/>
  <c r="AA3012"/>
  <c r="AD3012"/>
  <c r="AC3014"/>
  <c r="Y3014"/>
  <c r="Z3014"/>
  <c r="M3014"/>
  <c r="Q3014"/>
  <c r="X3014"/>
  <c r="AA3014"/>
  <c r="AD3014"/>
  <c r="AC3023"/>
  <c r="AD3023"/>
  <c r="AC3044"/>
  <c r="Y3044"/>
  <c r="Z3044"/>
  <c r="M3044"/>
  <c r="Q3044"/>
  <c r="X3044"/>
  <c r="AA3044"/>
  <c r="AD3044"/>
  <c r="AC3046"/>
  <c r="Y3046"/>
  <c r="Z3046"/>
  <c r="M3046"/>
  <c r="Q3046"/>
  <c r="X3046"/>
  <c r="AA3046"/>
  <c r="AD3046"/>
  <c r="AC3057"/>
  <c r="Y3057"/>
  <c r="Z3057"/>
  <c r="M3057"/>
  <c r="Q3057"/>
  <c r="X3057"/>
  <c r="AA3057"/>
  <c r="AD3057"/>
  <c r="AC3058"/>
  <c r="AD3058"/>
  <c r="AC3074"/>
  <c r="Y3074"/>
  <c r="Z3074"/>
  <c r="M3074"/>
  <c r="Q3074"/>
  <c r="X3074"/>
  <c r="AA3074"/>
  <c r="AD3074"/>
  <c r="AC3085"/>
  <c r="Y3085"/>
  <c r="Z3085"/>
  <c r="M3085"/>
  <c r="Q3085"/>
  <c r="X3085"/>
  <c r="AA3085"/>
  <c r="AD3085"/>
  <c r="AC3108"/>
  <c r="AD3108"/>
  <c r="AC3118"/>
  <c r="AD3118"/>
  <c r="AC3132"/>
  <c r="Y3132"/>
  <c r="Z3132"/>
  <c r="M3132"/>
  <c r="Q3132"/>
  <c r="X3132"/>
  <c r="AA3132"/>
  <c r="AD3132"/>
  <c r="AC3137"/>
  <c r="Y3137"/>
  <c r="Z3137"/>
  <c r="M3137"/>
  <c r="Q3137"/>
  <c r="X3137"/>
  <c r="AA3137"/>
  <c r="AD3137"/>
  <c r="AC3147"/>
  <c r="Y3147"/>
  <c r="Z3147"/>
  <c r="M3147"/>
  <c r="Q3147"/>
  <c r="X3147"/>
  <c r="AA3147"/>
  <c r="AD3147"/>
  <c r="AC3169"/>
  <c r="AD3169"/>
  <c r="AC3191"/>
  <c r="Y3191"/>
  <c r="Z3191"/>
  <c r="M3191"/>
  <c r="Q3191"/>
  <c r="X3191"/>
  <c r="AA3191"/>
  <c r="AD3191"/>
  <c r="AC3213"/>
  <c r="AD3213"/>
  <c r="AC3272"/>
  <c r="AD3272"/>
  <c r="AC3273"/>
  <c r="AD3273"/>
  <c r="AC3282"/>
  <c r="AD3282"/>
  <c r="AC3283"/>
  <c r="Y3283"/>
  <c r="Z3283"/>
  <c r="M3283"/>
  <c r="Q3283"/>
  <c r="X3283"/>
  <c r="AA3283"/>
  <c r="AD3283"/>
  <c r="AC3287"/>
  <c r="AD3287"/>
  <c r="AC3294"/>
  <c r="AD3294"/>
  <c r="AC3295"/>
  <c r="AD3295"/>
  <c r="AC3306"/>
  <c r="Y3306"/>
  <c r="Z3306"/>
  <c r="M3306"/>
  <c r="Q3306"/>
  <c r="X3306"/>
  <c r="AA3306"/>
  <c r="AD3306"/>
  <c r="AC3308"/>
  <c r="AD3308"/>
  <c r="AC3330"/>
  <c r="Y3330"/>
  <c r="Z3330"/>
  <c r="M3330"/>
  <c r="Q3330"/>
  <c r="X3330"/>
  <c r="AA3330"/>
  <c r="AD3330"/>
  <c r="AC3334"/>
  <c r="AD3334"/>
  <c r="AC3358"/>
  <c r="Y3358"/>
  <c r="Z3358"/>
  <c r="M3358"/>
  <c r="Q3358"/>
  <c r="X3358"/>
  <c r="AA3358"/>
  <c r="AD3358"/>
  <c r="AC3382"/>
  <c r="AD3382"/>
  <c r="AC3397"/>
  <c r="Y3397"/>
  <c r="Z3397"/>
  <c r="M3397"/>
  <c r="Q3397"/>
  <c r="X3397"/>
  <c r="AA3397"/>
  <c r="AD3397"/>
  <c r="AC3412"/>
  <c r="AD3412"/>
  <c r="AC3417"/>
  <c r="AD3417"/>
  <c r="AC3435"/>
  <c r="Y3435"/>
  <c r="Z3435"/>
  <c r="M3435"/>
  <c r="Q3435"/>
  <c r="X3435"/>
  <c r="AA3435"/>
  <c r="AD3435"/>
  <c r="AC3439"/>
  <c r="Y3439"/>
  <c r="Z3439"/>
  <c r="M3439"/>
  <c r="Q3439"/>
  <c r="X3439"/>
  <c r="AA3439"/>
  <c r="AD3439"/>
  <c r="AC3460"/>
  <c r="Y3460"/>
  <c r="Z3460"/>
  <c r="M3460"/>
  <c r="Q3460"/>
  <c r="X3460"/>
  <c r="AA3460"/>
  <c r="AD3460"/>
  <c r="AC3474"/>
  <c r="AD3474"/>
  <c r="AC3493"/>
  <c r="AD3493"/>
  <c r="AC3508"/>
  <c r="Y3508"/>
  <c r="Z3508"/>
  <c r="M3508"/>
  <c r="Q3508"/>
  <c r="X3508"/>
  <c r="AA3508"/>
  <c r="AD3508"/>
  <c r="AC3574"/>
  <c r="AD3574"/>
  <c r="AC3579"/>
  <c r="Y3579"/>
  <c r="Z3579"/>
  <c r="M3579"/>
  <c r="Q3579"/>
  <c r="X3579"/>
  <c r="AA3579"/>
  <c r="AD3579"/>
  <c r="AC3614"/>
  <c r="Y3614"/>
  <c r="Z3614"/>
  <c r="M3614"/>
  <c r="Q3614"/>
  <c r="X3614"/>
  <c r="AA3614"/>
  <c r="AD3614"/>
  <c r="AC3635"/>
  <c r="Y3635"/>
  <c r="Z3635"/>
  <c r="M3635"/>
  <c r="Q3635"/>
  <c r="X3635"/>
  <c r="AA3635"/>
  <c r="AD3635"/>
  <c r="AC3656"/>
  <c r="Y3656"/>
  <c r="Z3656"/>
  <c r="M3656"/>
  <c r="Q3656"/>
  <c r="X3656"/>
  <c r="AA3656"/>
  <c r="AD3656"/>
  <c r="AC3663"/>
  <c r="Y3663"/>
  <c r="Z3663"/>
  <c r="M3663"/>
  <c r="Q3663"/>
  <c r="X3663"/>
  <c r="AA3663"/>
  <c r="AD3663"/>
  <c r="AC3698"/>
  <c r="Y3698"/>
  <c r="Z3698"/>
  <c r="M3698"/>
  <c r="Q3698"/>
  <c r="X3698"/>
  <c r="AA3698"/>
  <c r="AD3698"/>
  <c r="AC3728"/>
  <c r="Y3728"/>
  <c r="Z3728"/>
  <c r="M3728"/>
  <c r="Q3728"/>
  <c r="X3728"/>
  <c r="AA3728"/>
  <c r="AD3728"/>
  <c r="AC3744"/>
  <c r="Y3744"/>
  <c r="Z3744"/>
  <c r="M3744"/>
  <c r="Q3744"/>
  <c r="X3744"/>
  <c r="AA3744"/>
  <c r="AD3744"/>
  <c r="AC3779"/>
  <c r="AD3779"/>
  <c r="AC3816"/>
  <c r="AD3816"/>
  <c r="AC3841"/>
  <c r="Y3841"/>
  <c r="Z3841"/>
  <c r="M3841"/>
  <c r="Q3841"/>
  <c r="X3841"/>
  <c r="AA3841"/>
  <c r="AD3841"/>
  <c r="AC3844"/>
  <c r="Y3844"/>
  <c r="Z3844"/>
  <c r="M3844"/>
  <c r="Q3844"/>
  <c r="X3844"/>
  <c r="AA3844"/>
  <c r="AD3844"/>
  <c r="AC3892"/>
  <c r="Y3892"/>
  <c r="Z3892"/>
  <c r="M3892"/>
  <c r="Q3892"/>
  <c r="X3892"/>
  <c r="AA3892"/>
  <c r="AD3892"/>
  <c r="AC3895"/>
  <c r="Y3895"/>
  <c r="Z3895"/>
  <c r="M3895"/>
  <c r="Q3895"/>
  <c r="X3895"/>
  <c r="AA3895"/>
  <c r="AD3895"/>
  <c r="AC3898"/>
  <c r="AD3898"/>
  <c r="AC3901"/>
  <c r="Y3901"/>
  <c r="Z3901"/>
  <c r="M3901"/>
  <c r="Q3901"/>
  <c r="X3901"/>
  <c r="AA3901"/>
  <c r="AD3901"/>
  <c r="AC3926"/>
  <c r="Y3926"/>
  <c r="Z3926"/>
  <c r="M3926"/>
  <c r="Q3926"/>
  <c r="X3926"/>
  <c r="AA3926"/>
  <c r="AD3926"/>
  <c r="AC3937"/>
  <c r="Y3937"/>
  <c r="Z3937"/>
  <c r="M3937"/>
  <c r="Q3937"/>
  <c r="X3937"/>
  <c r="AA3937"/>
  <c r="AD3937"/>
  <c r="AC3964"/>
  <c r="AD3964"/>
  <c r="AC3965"/>
  <c r="Y3965"/>
  <c r="Z3965"/>
  <c r="M3965"/>
  <c r="Q3965"/>
  <c r="X3965"/>
  <c r="AA3965"/>
  <c r="AD3965"/>
  <c r="AC3974"/>
  <c r="AD3974"/>
  <c r="AC3975"/>
  <c r="Y3975"/>
  <c r="Z3975"/>
  <c r="M3975"/>
  <c r="Q3975"/>
  <c r="X3975"/>
  <c r="AA3975"/>
  <c r="AD3975"/>
  <c r="AC3978"/>
  <c r="Y3978"/>
  <c r="Z3978"/>
  <c r="M3978"/>
  <c r="Q3978"/>
  <c r="X3978"/>
  <c r="AA3978"/>
  <c r="AD3978"/>
  <c r="AC3999"/>
  <c r="Y3999"/>
  <c r="Z3999"/>
  <c r="M3999"/>
  <c r="Q3999"/>
  <c r="X3999"/>
  <c r="AA3999"/>
  <c r="AD3999"/>
  <c r="AC4002"/>
  <c r="Y4002"/>
  <c r="Z4002"/>
  <c r="M4002"/>
  <c r="Q4002"/>
  <c r="X4002"/>
  <c r="AA4002"/>
  <c r="AD4002"/>
  <c r="AC4022"/>
  <c r="Y4022"/>
  <c r="Z4022"/>
  <c r="M4022"/>
  <c r="Q4022"/>
  <c r="X4022"/>
  <c r="AA4022"/>
  <c r="AD4022"/>
  <c r="AC4036"/>
  <c r="AD4036"/>
  <c r="AC4064"/>
  <c r="Y4064"/>
  <c r="Z4064"/>
  <c r="M4064"/>
  <c r="Q4064"/>
  <c r="X4064"/>
  <c r="AA4064"/>
  <c r="AD4064"/>
  <c r="AC4101"/>
  <c r="AD4101"/>
  <c r="AC4169"/>
  <c r="AD4169"/>
  <c r="AC4183"/>
  <c r="Y4183"/>
  <c r="Z4183"/>
  <c r="M4183"/>
  <c r="Q4183"/>
  <c r="X4183"/>
  <c r="AA4183"/>
  <c r="AD4183"/>
  <c r="AC4201"/>
  <c r="AD4201"/>
  <c r="AC4207"/>
  <c r="AD4207"/>
  <c r="AC4245"/>
  <c r="AD4245"/>
  <c r="AC4255"/>
  <c r="AD4255"/>
  <c r="AC4260"/>
  <c r="Y4260"/>
  <c r="Z4260"/>
  <c r="M4260"/>
  <c r="Q4260"/>
  <c r="X4260"/>
  <c r="AA4260"/>
  <c r="AD4260"/>
  <c r="AC4270"/>
  <c r="AD4270"/>
  <c r="AC4275"/>
  <c r="AD4275"/>
  <c r="AC4298"/>
  <c r="AD4298"/>
  <c r="AC4317"/>
  <c r="Y4317"/>
  <c r="Z4317"/>
  <c r="M4317"/>
  <c r="Q4317"/>
  <c r="X4317"/>
  <c r="AA4317"/>
  <c r="AD4317"/>
  <c r="AC4353"/>
  <c r="AD4353"/>
  <c r="AC4357"/>
  <c r="Y4357"/>
  <c r="Z4357"/>
  <c r="M4357"/>
  <c r="Q4357"/>
  <c r="X4357"/>
  <c r="AA4357"/>
  <c r="AD4357"/>
  <c r="AC4360"/>
  <c r="Y4360"/>
  <c r="Z4360"/>
  <c r="M4360"/>
  <c r="Q4360"/>
  <c r="X4360"/>
  <c r="AA4360"/>
  <c r="AD4360"/>
  <c r="AC4366"/>
  <c r="Y4366"/>
  <c r="Z4366"/>
  <c r="M4366"/>
  <c r="Q4366"/>
  <c r="X4366"/>
  <c r="AA4366"/>
  <c r="AD4366"/>
  <c r="AC4401"/>
  <c r="AD4401"/>
  <c r="AC4410"/>
  <c r="Y4410"/>
  <c r="Z4410"/>
  <c r="M4410"/>
  <c r="Q4410"/>
  <c r="X4410"/>
  <c r="AA4410"/>
  <c r="AD4410"/>
  <c r="AC4421"/>
  <c r="Y4421"/>
  <c r="Z4421"/>
  <c r="M4421"/>
  <c r="Q4421"/>
  <c r="X4421"/>
  <c r="AA4421"/>
  <c r="AD4421"/>
  <c r="AC4452"/>
  <c r="Y4452"/>
  <c r="Z4452"/>
  <c r="M4452"/>
  <c r="Q4452"/>
  <c r="X4452"/>
  <c r="AA4452"/>
  <c r="AD4452"/>
  <c r="AC4460"/>
  <c r="AD4460"/>
  <c r="AC4463"/>
  <c r="AD4463"/>
  <c r="AC4491"/>
  <c r="Y4491"/>
  <c r="Z4491"/>
  <c r="M4491"/>
  <c r="Q4491"/>
  <c r="X4491"/>
  <c r="AA4491"/>
  <c r="AD4491"/>
  <c r="AC4503"/>
  <c r="Y4503"/>
  <c r="Z4503"/>
  <c r="M4503"/>
  <c r="Q4503"/>
  <c r="X4503"/>
  <c r="AA4503"/>
  <c r="AD4503"/>
  <c r="AC4521"/>
  <c r="AD4521"/>
  <c r="AC4522"/>
  <c r="Y4522"/>
  <c r="Z4522"/>
  <c r="M4522"/>
  <c r="Q4522"/>
  <c r="X4522"/>
  <c r="AA4522"/>
  <c r="AD4522"/>
  <c r="AC4531"/>
  <c r="Y4531"/>
  <c r="Z4531"/>
  <c r="M4531"/>
  <c r="Q4531"/>
  <c r="X4531"/>
  <c r="AA4531"/>
  <c r="AD4531"/>
  <c r="AC4554"/>
  <c r="AD4554"/>
  <c r="AC4561"/>
  <c r="Y4561"/>
  <c r="Z4561"/>
  <c r="M4561"/>
  <c r="Q4561"/>
  <c r="X4561"/>
  <c r="AA4561"/>
  <c r="AD4561"/>
  <c r="AC4588"/>
  <c r="Y4588"/>
  <c r="Z4588"/>
  <c r="M4588"/>
  <c r="Q4588"/>
  <c r="X4588"/>
  <c r="AA4588"/>
  <c r="AD4588"/>
  <c r="AC4593"/>
  <c r="AD4593"/>
  <c r="AC4594"/>
  <c r="AD4594"/>
  <c r="AC4608"/>
  <c r="Y4608"/>
  <c r="Z4608"/>
  <c r="M4608"/>
  <c r="Q4608"/>
  <c r="X4608"/>
  <c r="AA4608"/>
  <c r="AD4608"/>
  <c r="AC4613"/>
  <c r="AD4613"/>
  <c r="AC4616"/>
  <c r="Y4616"/>
  <c r="Z4616"/>
  <c r="M4616"/>
  <c r="Q4616"/>
  <c r="X4616"/>
  <c r="AA4616"/>
  <c r="AD4616"/>
  <c r="AC4622"/>
  <c r="Y4622"/>
  <c r="Z4622"/>
  <c r="M4622"/>
  <c r="Q4622"/>
  <c r="X4622"/>
  <c r="AA4622"/>
  <c r="AD4622"/>
  <c r="AC4634"/>
  <c r="AD4634"/>
  <c r="AC4635"/>
  <c r="AD4635"/>
  <c r="AC4644"/>
  <c r="Y4644"/>
  <c r="Z4644"/>
  <c r="M4644"/>
  <c r="Q4644"/>
  <c r="X4644"/>
  <c r="AA4644"/>
  <c r="AD4644"/>
  <c r="AC4652"/>
  <c r="AD4652"/>
  <c r="AC4692"/>
  <c r="AD4692"/>
  <c r="AC4695"/>
  <c r="AD4695"/>
  <c r="AC4701"/>
  <c r="AD4701"/>
  <c r="AC4709"/>
  <c r="AD4709"/>
  <c r="AC4741"/>
  <c r="Y4741"/>
  <c r="Z4741"/>
  <c r="M4741"/>
  <c r="Q4741"/>
  <c r="X4741"/>
  <c r="AA4741"/>
  <c r="AD4741"/>
  <c r="AC4755"/>
  <c r="Y4755"/>
  <c r="Z4755"/>
  <c r="M4755"/>
  <c r="Q4755"/>
  <c r="X4755"/>
  <c r="AA4755"/>
  <c r="AD4755"/>
  <c r="AC4773"/>
  <c r="Y4773"/>
  <c r="Z4773"/>
  <c r="M4773"/>
  <c r="Q4773"/>
  <c r="X4773"/>
  <c r="AA4773"/>
  <c r="AD4773"/>
  <c r="AC4777"/>
  <c r="AD4777"/>
  <c r="AC4781"/>
  <c r="AD4781"/>
  <c r="AC4787"/>
  <c r="AD4787"/>
  <c r="AC4802"/>
  <c r="AD4802"/>
  <c r="AC4805"/>
  <c r="AD4805"/>
  <c r="AC4822"/>
  <c r="AD4822"/>
  <c r="AC4871"/>
  <c r="Y4871"/>
  <c r="Z4871"/>
  <c r="M4871"/>
  <c r="Q4871"/>
  <c r="X4871"/>
  <c r="AA4871"/>
  <c r="AD4871"/>
  <c r="AC4874"/>
  <c r="AD4874"/>
  <c r="AC4897"/>
  <c r="Y4897"/>
  <c r="Z4897"/>
  <c r="M4897"/>
  <c r="Q4897"/>
  <c r="X4897"/>
  <c r="AA4897"/>
  <c r="AD4897"/>
  <c r="AC4912"/>
  <c r="Y4912"/>
  <c r="Z4912"/>
  <c r="M4912"/>
  <c r="Q4912"/>
  <c r="X4912"/>
  <c r="AA4912"/>
  <c r="AD4912"/>
  <c r="AC4913"/>
  <c r="Y4913"/>
  <c r="Z4913"/>
  <c r="M4913"/>
  <c r="Q4913"/>
  <c r="X4913"/>
  <c r="AA4913"/>
  <c r="AD4913"/>
  <c r="AC4915"/>
  <c r="Y4915"/>
  <c r="Z4915"/>
  <c r="M4915"/>
  <c r="Q4915"/>
  <c r="X4915"/>
  <c r="AA4915"/>
  <c r="AD4915"/>
  <c r="AC4944"/>
  <c r="AD4944"/>
  <c r="AC4952"/>
  <c r="Y4952"/>
  <c r="Z4952"/>
  <c r="M4952"/>
  <c r="Q4952"/>
  <c r="X4952"/>
  <c r="AA4952"/>
  <c r="AD4952"/>
  <c r="AC4953"/>
  <c r="AD4953"/>
  <c r="AC4963"/>
  <c r="AD4963"/>
  <c r="AC4991"/>
  <c r="Y4991"/>
  <c r="Z4991"/>
  <c r="M4991"/>
  <c r="Q4991"/>
  <c r="X4991"/>
  <c r="AA4991"/>
  <c r="AD4991"/>
  <c r="AC5020"/>
  <c r="AD5020"/>
  <c r="AC5062"/>
  <c r="AD5062"/>
  <c r="AC5069"/>
  <c r="Y5069"/>
  <c r="Z5069"/>
  <c r="M5069"/>
  <c r="Q5069"/>
  <c r="X5069"/>
  <c r="AA5069"/>
  <c r="AD5069"/>
  <c r="AC5073"/>
  <c r="AD5073"/>
  <c r="AC5092"/>
  <c r="AD5092"/>
  <c r="AC5097"/>
  <c r="Y5097"/>
  <c r="Z5097"/>
  <c r="M5097"/>
  <c r="Q5097"/>
  <c r="X5097"/>
  <c r="AA5097"/>
  <c r="AD5097"/>
  <c r="AC5102"/>
  <c r="AD5102"/>
  <c r="AC5106"/>
  <c r="Y5106"/>
  <c r="Z5106"/>
  <c r="M5106"/>
  <c r="Q5106"/>
  <c r="X5106"/>
  <c r="AA5106"/>
  <c r="AD5106"/>
  <c r="AC5131"/>
  <c r="AD5131"/>
  <c r="AC5146"/>
  <c r="AD5146"/>
  <c r="AC5150"/>
  <c r="Y5150"/>
  <c r="Z5150"/>
  <c r="M5150"/>
  <c r="Q5150"/>
  <c r="X5150"/>
  <c r="AA5150"/>
  <c r="AD5150"/>
  <c r="AC5176"/>
  <c r="Y5176"/>
  <c r="Z5176"/>
  <c r="M5176"/>
  <c r="Q5176"/>
  <c r="X5176"/>
  <c r="AA5176"/>
  <c r="AD5176"/>
  <c r="AC5184"/>
  <c r="AD5184"/>
  <c r="AC5226"/>
  <c r="AD5226"/>
  <c r="AC5251"/>
  <c r="Y5251"/>
  <c r="Z5251"/>
  <c r="M5251"/>
  <c r="Q5251"/>
  <c r="X5251"/>
  <c r="AA5251"/>
  <c r="AD5251"/>
  <c r="AC5261"/>
  <c r="Y5261"/>
  <c r="Z5261"/>
  <c r="M5261"/>
  <c r="Q5261"/>
  <c r="X5261"/>
  <c r="AA5261"/>
  <c r="AD5261"/>
  <c r="AC5264"/>
  <c r="Y5264"/>
  <c r="Z5264"/>
  <c r="M5264"/>
  <c r="Q5264"/>
  <c r="X5264"/>
  <c r="AA5264"/>
  <c r="AD5264"/>
  <c r="AC5292"/>
  <c r="AD5292"/>
  <c r="AC5342"/>
  <c r="Y5342"/>
  <c r="Z5342"/>
  <c r="M5342"/>
  <c r="Q5342"/>
  <c r="X5342"/>
  <c r="AA5342"/>
  <c r="AD5342"/>
  <c r="AC5344"/>
  <c r="AD5344"/>
  <c r="AC5368"/>
  <c r="AD5368"/>
  <c r="AC5382"/>
  <c r="AD5382"/>
  <c r="AC5387"/>
  <c r="Y5387"/>
  <c r="Z5387"/>
  <c r="M5387"/>
  <c r="Q5387"/>
  <c r="X5387"/>
  <c r="AA5387"/>
  <c r="AD5387"/>
  <c r="AC5410"/>
  <c r="AD5410"/>
  <c r="AC5415"/>
  <c r="AD5415"/>
  <c r="AC5420"/>
  <c r="Y5420"/>
  <c r="Z5420"/>
  <c r="M5420"/>
  <c r="Q5420"/>
  <c r="X5420"/>
  <c r="AA5420"/>
  <c r="AD5420"/>
  <c r="AC5421"/>
  <c r="Y5421"/>
  <c r="Z5421"/>
  <c r="M5421"/>
  <c r="Q5421"/>
  <c r="X5421"/>
  <c r="AA5421"/>
  <c r="AD5421"/>
  <c r="AC5436"/>
  <c r="Y5436"/>
  <c r="Z5436"/>
  <c r="M5436"/>
  <c r="Q5436"/>
  <c r="X5436"/>
  <c r="AA5436"/>
  <c r="AD5436"/>
  <c r="AC5439"/>
  <c r="AD5439"/>
  <c r="AC5464"/>
  <c r="AD5464"/>
  <c r="AC5476"/>
  <c r="Y5476"/>
  <c r="Z5476"/>
  <c r="M5476"/>
  <c r="Q5476"/>
  <c r="X5476"/>
  <c r="AA5476"/>
  <c r="AD5476"/>
  <c r="AC5494"/>
  <c r="Y5494"/>
  <c r="Z5494"/>
  <c r="M5494"/>
  <c r="Q5494"/>
  <c r="X5494"/>
  <c r="AA5494"/>
  <c r="AD5494"/>
  <c r="AC5511"/>
  <c r="Y5511"/>
  <c r="Z5511"/>
  <c r="M5511"/>
  <c r="Q5511"/>
  <c r="X5511"/>
  <c r="AA5511"/>
  <c r="AD5511"/>
  <c r="AC5512"/>
  <c r="Y5512"/>
  <c r="Z5512"/>
  <c r="M5512"/>
  <c r="Q5512"/>
  <c r="X5512"/>
  <c r="AA5512"/>
  <c r="AD5512"/>
  <c r="AC5520"/>
  <c r="AD5520"/>
  <c r="AC5534"/>
  <c r="Y5534"/>
  <c r="Z5534"/>
  <c r="M5534"/>
  <c r="Q5534"/>
  <c r="X5534"/>
  <c r="AA5534"/>
  <c r="AD5534"/>
  <c r="AC5537"/>
  <c r="AD5537"/>
  <c r="AC5541"/>
  <c r="Y5541"/>
  <c r="Z5541"/>
  <c r="M5541"/>
  <c r="Q5541"/>
  <c r="X5541"/>
  <c r="AA5541"/>
  <c r="AD5541"/>
  <c r="AC5563"/>
  <c r="Y5563"/>
  <c r="Z5563"/>
  <c r="M5563"/>
  <c r="Q5563"/>
  <c r="X5563"/>
  <c r="AA5563"/>
  <c r="AD5563"/>
  <c r="AC5599"/>
  <c r="AD5599"/>
  <c r="AC5626"/>
  <c r="Y5626"/>
  <c r="Z5626"/>
  <c r="M5626"/>
  <c r="Q5626"/>
  <c r="X5626"/>
  <c r="AA5626"/>
  <c r="AD5626"/>
  <c r="AC5636"/>
  <c r="AD5636"/>
  <c r="AC5643"/>
  <c r="Y5643"/>
  <c r="Z5643"/>
  <c r="M5643"/>
  <c r="Q5643"/>
  <c r="X5643"/>
  <c r="AA5643"/>
  <c r="AD5643"/>
  <c r="AC5647"/>
  <c r="AD5647"/>
  <c r="AC5658"/>
  <c r="AD5658"/>
  <c r="AC5659"/>
  <c r="AD5659"/>
  <c r="AC5696"/>
  <c r="Y5696"/>
  <c r="Z5696"/>
  <c r="M5696"/>
  <c r="Q5696"/>
  <c r="X5696"/>
  <c r="AA5696"/>
  <c r="AD5696"/>
  <c r="AC5711"/>
  <c r="Y5711"/>
  <c r="Z5711"/>
  <c r="M5711"/>
  <c r="Q5711"/>
  <c r="X5711"/>
  <c r="AA5711"/>
  <c r="AD5711"/>
  <c r="AC5715"/>
  <c r="AD5715"/>
  <c r="AC5734"/>
  <c r="Y5734"/>
  <c r="Z5734"/>
  <c r="M5734"/>
  <c r="Q5734"/>
  <c r="X5734"/>
  <c r="AA5734"/>
  <c r="AD5734"/>
  <c r="AC5751"/>
  <c r="Y5751"/>
  <c r="Z5751"/>
  <c r="M5751"/>
  <c r="Q5751"/>
  <c r="X5751"/>
  <c r="AA5751"/>
  <c r="AD5751"/>
  <c r="AC5756"/>
  <c r="AD5756"/>
  <c r="AC5757"/>
  <c r="Y5757"/>
  <c r="Z5757"/>
  <c r="M5757"/>
  <c r="Q5757"/>
  <c r="X5757"/>
  <c r="AA5757"/>
  <c r="AD5757"/>
  <c r="AC5762"/>
  <c r="AD5762"/>
  <c r="AC5763"/>
  <c r="Y5763"/>
  <c r="Z5763"/>
  <c r="M5763"/>
  <c r="Q5763"/>
  <c r="X5763"/>
  <c r="AA5763"/>
  <c r="AD5763"/>
  <c r="AC5766"/>
  <c r="Y5766"/>
  <c r="Z5766"/>
  <c r="M5766"/>
  <c r="Q5766"/>
  <c r="X5766"/>
  <c r="AA5766"/>
  <c r="AD5766"/>
  <c r="AC5772"/>
  <c r="AD5772"/>
  <c r="AC5797"/>
  <c r="AD5797"/>
  <c r="AC5798"/>
  <c r="AD5798"/>
  <c r="AC5807"/>
  <c r="AD5807"/>
  <c r="AC5863"/>
  <c r="AD5863"/>
  <c r="AC5872"/>
  <c r="Y5872"/>
  <c r="Z5872"/>
  <c r="M5872"/>
  <c r="Q5872"/>
  <c r="X5872"/>
  <c r="AA5872"/>
  <c r="AD5872"/>
  <c r="AC5875"/>
  <c r="AD5875"/>
  <c r="AC5879"/>
  <c r="AD5879"/>
  <c r="AC5886"/>
  <c r="AD5886"/>
  <c r="AC5897"/>
  <c r="Y5897"/>
  <c r="Z5897"/>
  <c r="M5897"/>
  <c r="Q5897"/>
  <c r="X5897"/>
  <c r="AA5897"/>
  <c r="AD5897"/>
  <c r="AC5961"/>
  <c r="Y5961"/>
  <c r="Z5961"/>
  <c r="M5961"/>
  <c r="Q5961"/>
  <c r="X5961"/>
  <c r="AA5961"/>
  <c r="AD5961"/>
  <c r="AC5983"/>
  <c r="Y5983"/>
  <c r="Z5983"/>
  <c r="M5983"/>
  <c r="Q5983"/>
  <c r="X5983"/>
  <c r="AA5983"/>
  <c r="AD5983"/>
  <c r="AC5988"/>
  <c r="AD5988"/>
  <c r="AC5990"/>
  <c r="Y5990"/>
  <c r="Z5990"/>
  <c r="M5990"/>
  <c r="Q5990"/>
  <c r="X5990"/>
  <c r="AA5990"/>
  <c r="AD5990"/>
  <c r="AC5993"/>
  <c r="Y5993"/>
  <c r="Z5993"/>
  <c r="M5993"/>
  <c r="Q5993"/>
  <c r="X5993"/>
  <c r="AA5993"/>
  <c r="AD5993"/>
  <c r="AC6047"/>
  <c r="AD6047"/>
  <c r="AC6055"/>
  <c r="Y6055"/>
  <c r="Z6055"/>
  <c r="M6055"/>
  <c r="Q6055"/>
  <c r="X6055"/>
  <c r="AA6055"/>
  <c r="AD6055"/>
  <c r="AC6062"/>
  <c r="AD6062"/>
  <c r="AC6063"/>
  <c r="AD6063"/>
  <c r="AC6089"/>
  <c r="AD6089"/>
  <c r="AC6094"/>
  <c r="AD6094"/>
  <c r="AC6137"/>
  <c r="Y6137"/>
  <c r="Z6137"/>
  <c r="M6137"/>
  <c r="Q6137"/>
  <c r="X6137"/>
  <c r="AA6137"/>
  <c r="AD6137"/>
  <c r="AC6150"/>
  <c r="AD6150"/>
  <c r="AC6175"/>
  <c r="Y6175"/>
  <c r="Z6175"/>
  <c r="M6175"/>
  <c r="Q6175"/>
  <c r="X6175"/>
  <c r="AA6175"/>
  <c r="AD6175"/>
  <c r="AC6182"/>
  <c r="Y6182"/>
  <c r="Z6182"/>
  <c r="M6182"/>
  <c r="Q6182"/>
  <c r="X6182"/>
  <c r="AA6182"/>
  <c r="AD6182"/>
  <c r="AC6188"/>
  <c r="Y6188"/>
  <c r="Z6188"/>
  <c r="M6188"/>
  <c r="Q6188"/>
  <c r="X6188"/>
  <c r="AA6188"/>
  <c r="AD6188"/>
  <c r="AC6198"/>
  <c r="Y6198"/>
  <c r="Z6198"/>
  <c r="M6198"/>
  <c r="Q6198"/>
  <c r="X6198"/>
  <c r="AA6198"/>
  <c r="AD6198"/>
  <c r="AC6206"/>
  <c r="AD6206"/>
  <c r="AC6226"/>
  <c r="Y6226"/>
  <c r="Z6226"/>
  <c r="M6226"/>
  <c r="Q6226"/>
  <c r="X6226"/>
  <c r="AA6226"/>
  <c r="AD6226"/>
  <c r="AC6252"/>
  <c r="AD6252"/>
  <c r="AC6271"/>
  <c r="Y6271"/>
  <c r="Z6271"/>
  <c r="M6271"/>
  <c r="Q6271"/>
  <c r="X6271"/>
  <c r="AA6271"/>
  <c r="AD6271"/>
  <c r="AC6288"/>
  <c r="Y6288"/>
  <c r="Z6288"/>
  <c r="M6288"/>
  <c r="Q6288"/>
  <c r="X6288"/>
  <c r="AA6288"/>
  <c r="AD6288"/>
  <c r="AC6298"/>
  <c r="AD6298"/>
  <c r="AC6303"/>
  <c r="Y6303"/>
  <c r="Z6303"/>
  <c r="M6303"/>
  <c r="Q6303"/>
  <c r="X6303"/>
  <c r="AA6303"/>
  <c r="AD6303"/>
  <c r="AC6315"/>
  <c r="AD6315"/>
  <c r="AC6320"/>
  <c r="AD6320"/>
  <c r="AC6335"/>
  <c r="AD6335"/>
  <c r="AC6350"/>
  <c r="Y6350"/>
  <c r="Z6350"/>
  <c r="M6350"/>
  <c r="Q6350"/>
  <c r="X6350"/>
  <c r="AA6350"/>
  <c r="AD6350"/>
  <c r="AC6361"/>
  <c r="Y6361"/>
  <c r="Z6361"/>
  <c r="M6361"/>
  <c r="Q6361"/>
  <c r="X6361"/>
  <c r="AA6361"/>
  <c r="AD6361"/>
  <c r="AC6390"/>
  <c r="Y6390"/>
  <c r="Z6390"/>
  <c r="M6390"/>
  <c r="Q6390"/>
  <c r="X6390"/>
  <c r="AA6390"/>
  <c r="AD6390"/>
  <c r="AC6399"/>
  <c r="Y6399"/>
  <c r="Z6399"/>
  <c r="M6399"/>
  <c r="Q6399"/>
  <c r="X6399"/>
  <c r="AA6399"/>
  <c r="AD6399"/>
  <c r="AC6402"/>
  <c r="Y6402"/>
  <c r="Z6402"/>
  <c r="M6402"/>
  <c r="Q6402"/>
  <c r="X6402"/>
  <c r="AA6402"/>
  <c r="AD6402"/>
  <c r="AC6419"/>
  <c r="AD6419"/>
  <c r="AC6439"/>
  <c r="Y6439"/>
  <c r="Z6439"/>
  <c r="M6439"/>
  <c r="Q6439"/>
  <c r="X6439"/>
  <c r="AA6439"/>
  <c r="AD6439"/>
  <c r="AC6448"/>
  <c r="AD6448"/>
  <c r="AC6451"/>
  <c r="Y6451"/>
  <c r="Z6451"/>
  <c r="M6451"/>
  <c r="Q6451"/>
  <c r="X6451"/>
  <c r="AA6451"/>
  <c r="AD6451"/>
  <c r="AC6463"/>
  <c r="Y6463"/>
  <c r="Z6463"/>
  <c r="M6463"/>
  <c r="Q6463"/>
  <c r="X6463"/>
  <c r="AA6463"/>
  <c r="AD6463"/>
  <c r="AC6471"/>
  <c r="AD6471"/>
  <c r="AC6486"/>
  <c r="AD6486"/>
  <c r="AC6493"/>
  <c r="AD6493"/>
  <c r="AC6511"/>
  <c r="Y6511"/>
  <c r="Z6511"/>
  <c r="M6511"/>
  <c r="Q6511"/>
  <c r="X6511"/>
  <c r="AA6511"/>
  <c r="AD6511"/>
  <c r="AC6520"/>
  <c r="Y6520"/>
  <c r="Z6520"/>
  <c r="M6520"/>
  <c r="Q6520"/>
  <c r="X6520"/>
  <c r="AA6520"/>
  <c r="AD6520"/>
  <c r="AC6521"/>
  <c r="AD6521"/>
  <c r="AC6552"/>
  <c r="Y6552"/>
  <c r="Z6552"/>
  <c r="M6552"/>
  <c r="Q6552"/>
  <c r="X6552"/>
  <c r="AA6552"/>
  <c r="AD6552"/>
  <c r="AC6560"/>
  <c r="Y6560"/>
  <c r="Z6560"/>
  <c r="M6560"/>
  <c r="Q6560"/>
  <c r="X6560"/>
  <c r="AA6560"/>
  <c r="AD6560"/>
  <c r="AC6574"/>
  <c r="AD6574"/>
  <c r="AC6580"/>
  <c r="AD6580"/>
  <c r="AC6592"/>
  <c r="Y6592"/>
  <c r="Z6592"/>
  <c r="M6592"/>
  <c r="Q6592"/>
  <c r="X6592"/>
  <c r="AA6592"/>
  <c r="AD6592"/>
  <c r="AC6613"/>
  <c r="Y6613"/>
  <c r="Z6613"/>
  <c r="M6613"/>
  <c r="Q6613"/>
  <c r="X6613"/>
  <c r="AA6613"/>
  <c r="AD6613"/>
  <c r="AC6622"/>
  <c r="AD6622"/>
  <c r="AC6638"/>
  <c r="AD6638"/>
  <c r="AC6641"/>
  <c r="AD6641"/>
  <c r="AC6687"/>
  <c r="Y6687"/>
  <c r="Z6687"/>
  <c r="M6687"/>
  <c r="Q6687"/>
  <c r="X6687"/>
  <c r="AA6687"/>
  <c r="AD6687"/>
  <c r="AC6714"/>
  <c r="AD6714"/>
  <c r="AC6718"/>
  <c r="Y6718"/>
  <c r="Z6718"/>
  <c r="M6718"/>
  <c r="Q6718"/>
  <c r="X6718"/>
  <c r="AA6718"/>
  <c r="AD6718"/>
  <c r="AC6724"/>
  <c r="Y6724"/>
  <c r="Z6724"/>
  <c r="M6724"/>
  <c r="Q6724"/>
  <c r="X6724"/>
  <c r="AA6724"/>
  <c r="AD6724"/>
  <c r="AC6768"/>
  <c r="AD6768"/>
  <c r="AC6775"/>
  <c r="AD6775"/>
  <c r="AC6778"/>
  <c r="Y6778"/>
  <c r="Z6778"/>
  <c r="M6778"/>
  <c r="Q6778"/>
  <c r="X6778"/>
  <c r="AA6778"/>
  <c r="AD6778"/>
  <c r="AC6788"/>
  <c r="Y6788"/>
  <c r="Z6788"/>
  <c r="M6788"/>
  <c r="Q6788"/>
  <c r="X6788"/>
  <c r="AA6788"/>
  <c r="AD6788"/>
  <c r="AC6801"/>
  <c r="AD6801"/>
  <c r="AC6813"/>
  <c r="Y6813"/>
  <c r="Z6813"/>
  <c r="M6813"/>
  <c r="Q6813"/>
  <c r="X6813"/>
  <c r="AA6813"/>
  <c r="AD6813"/>
  <c r="AC6837"/>
  <c r="Y6837"/>
  <c r="Z6837"/>
  <c r="M6837"/>
  <c r="Q6837"/>
  <c r="X6837"/>
  <c r="AA6837"/>
  <c r="AD6837"/>
  <c r="AC6865"/>
  <c r="Y6865"/>
  <c r="Z6865"/>
  <c r="M6865"/>
  <c r="Q6865"/>
  <c r="X6865"/>
  <c r="AA6865"/>
  <c r="AD6865"/>
  <c r="AC6899"/>
  <c r="Y6899"/>
  <c r="Z6899"/>
  <c r="M6899"/>
  <c r="Q6899"/>
  <c r="X6899"/>
  <c r="AA6899"/>
  <c r="AD6899"/>
  <c r="AC6903"/>
  <c r="Y6903"/>
  <c r="Z6903"/>
  <c r="M6903"/>
  <c r="Q6903"/>
  <c r="X6903"/>
  <c r="AA6903"/>
  <c r="AD6903"/>
  <c r="AC6913"/>
  <c r="AD6913"/>
  <c r="AC6949"/>
  <c r="AD6949"/>
  <c r="AC6959"/>
  <c r="AD6959"/>
  <c r="AC6964"/>
  <c r="Y6964"/>
  <c r="Z6964"/>
  <c r="M6964"/>
  <c r="Q6964"/>
  <c r="X6964"/>
  <c r="AA6964"/>
  <c r="AD6964"/>
  <c r="AC6976"/>
  <c r="Y6976"/>
  <c r="Z6976"/>
  <c r="M6976"/>
  <c r="Q6976"/>
  <c r="X6976"/>
  <c r="AA6976"/>
  <c r="AD6976"/>
  <c r="AC6984"/>
  <c r="AD6984"/>
  <c r="AC7013"/>
  <c r="Y7013"/>
  <c r="Z7013"/>
  <c r="M7013"/>
  <c r="Q7013"/>
  <c r="X7013"/>
  <c r="AA7013"/>
  <c r="AD7013"/>
  <c r="AC7037"/>
  <c r="Y7037"/>
  <c r="Z7037"/>
  <c r="M7037"/>
  <c r="Q7037"/>
  <c r="X7037"/>
  <c r="AA7037"/>
  <c r="AD7037"/>
  <c r="AC7038"/>
  <c r="AD7038"/>
  <c r="AC7041"/>
  <c r="AD7041"/>
  <c r="AC7049"/>
  <c r="AD7049"/>
  <c r="AC7052"/>
  <c r="AD7052"/>
  <c r="AC7073"/>
  <c r="AD7073"/>
  <c r="AC7075"/>
  <c r="Y7075"/>
  <c r="Z7075"/>
  <c r="M7075"/>
  <c r="Q7075"/>
  <c r="X7075"/>
  <c r="AA7075"/>
  <c r="AD7075"/>
  <c r="AC7082"/>
  <c r="AD7082"/>
  <c r="AC7106"/>
  <c r="Y7106"/>
  <c r="Z7106"/>
  <c r="M7106"/>
  <c r="Q7106"/>
  <c r="X7106"/>
  <c r="AA7106"/>
  <c r="AD7106"/>
  <c r="AC7108"/>
  <c r="AD7108"/>
  <c r="AC7115"/>
  <c r="AD7115"/>
  <c r="AC7121"/>
  <c r="Y7121"/>
  <c r="Z7121"/>
  <c r="M7121"/>
  <c r="Q7121"/>
  <c r="X7121"/>
  <c r="AA7121"/>
  <c r="AD7121"/>
  <c r="AC7125"/>
  <c r="AD7125"/>
  <c r="AC7126"/>
  <c r="Y7126"/>
  <c r="Z7126"/>
  <c r="M7126"/>
  <c r="Q7126"/>
  <c r="X7126"/>
  <c r="AA7126"/>
  <c r="AD7126"/>
  <c r="AC7178"/>
  <c r="AD7178"/>
  <c r="AC7202"/>
  <c r="AD7202"/>
  <c r="AC7227"/>
  <c r="AD7227"/>
  <c r="AC7242"/>
  <c r="AD7242"/>
  <c r="AC7246"/>
  <c r="Y7246"/>
  <c r="Z7246"/>
  <c r="M7246"/>
  <c r="Q7246"/>
  <c r="X7246"/>
  <c r="AA7246"/>
  <c r="AD7246"/>
  <c r="AC7256"/>
  <c r="Y7256"/>
  <c r="Z7256"/>
  <c r="M7256"/>
  <c r="Q7256"/>
  <c r="X7256"/>
  <c r="AA7256"/>
  <c r="AD7256"/>
  <c r="AC7300"/>
  <c r="Y7300"/>
  <c r="Z7300"/>
  <c r="M7300"/>
  <c r="Q7300"/>
  <c r="X7300"/>
  <c r="AA7300"/>
  <c r="AD7300"/>
  <c r="AC7302"/>
  <c r="Y7302"/>
  <c r="Z7302"/>
  <c r="M7302"/>
  <c r="Q7302"/>
  <c r="X7302"/>
  <c r="AA7302"/>
  <c r="AD7302"/>
  <c r="AC7345"/>
  <c r="Y7345"/>
  <c r="Z7345"/>
  <c r="M7345"/>
  <c r="Q7345"/>
  <c r="X7345"/>
  <c r="AA7345"/>
  <c r="AD7345"/>
  <c r="AC7401"/>
  <c r="AD7401"/>
  <c r="AC7440"/>
  <c r="AD7440"/>
  <c r="AC7465"/>
  <c r="AD7465"/>
  <c r="AC7481"/>
  <c r="AD7481"/>
  <c r="AC7504"/>
  <c r="Y7504"/>
  <c r="Z7504"/>
  <c r="M7504"/>
  <c r="Q7504"/>
  <c r="X7504"/>
  <c r="AA7504"/>
  <c r="AD7504"/>
  <c r="AC7519"/>
  <c r="Y7519"/>
  <c r="Z7519"/>
  <c r="M7519"/>
  <c r="Q7519"/>
  <c r="X7519"/>
  <c r="AA7519"/>
  <c r="AD7519"/>
  <c r="AC7523"/>
  <c r="Y7523"/>
  <c r="Z7523"/>
  <c r="M7523"/>
  <c r="Q7523"/>
  <c r="X7523"/>
  <c r="AA7523"/>
  <c r="AD7523"/>
  <c r="AC7556"/>
  <c r="AD7556"/>
  <c r="AC7595"/>
  <c r="Y7595"/>
  <c r="Z7595"/>
  <c r="M7595"/>
  <c r="Q7595"/>
  <c r="X7595"/>
  <c r="AA7595"/>
  <c r="AD7595"/>
  <c r="AC7652"/>
  <c r="Y7652"/>
  <c r="Z7652"/>
  <c r="M7652"/>
  <c r="Q7652"/>
  <c r="X7652"/>
  <c r="AA7652"/>
  <c r="AD7652"/>
  <c r="AC7655"/>
  <c r="Y7655"/>
  <c r="Z7655"/>
  <c r="M7655"/>
  <c r="Q7655"/>
  <c r="X7655"/>
  <c r="AA7655"/>
  <c r="AD7655"/>
  <c r="AC7659"/>
  <c r="Y7659"/>
  <c r="Z7659"/>
  <c r="M7659"/>
  <c r="Q7659"/>
  <c r="X7659"/>
  <c r="AA7659"/>
  <c r="AD7659"/>
  <c r="AC7718"/>
  <c r="AD7718"/>
  <c r="AC7723"/>
  <c r="Y7723"/>
  <c r="Z7723"/>
  <c r="M7723"/>
  <c r="Q7723"/>
  <c r="X7723"/>
  <c r="AA7723"/>
  <c r="AD7723"/>
  <c r="AC7727"/>
  <c r="AD7727"/>
  <c r="AC7753"/>
  <c r="Y7753"/>
  <c r="Z7753"/>
  <c r="M7753"/>
  <c r="Q7753"/>
  <c r="X7753"/>
  <c r="AA7753"/>
  <c r="AD7753"/>
  <c r="AC7782"/>
  <c r="Y7782"/>
  <c r="Z7782"/>
  <c r="M7782"/>
  <c r="Q7782"/>
  <c r="X7782"/>
  <c r="AA7782"/>
  <c r="AD7782"/>
  <c r="AC7808"/>
  <c r="AD7808"/>
  <c r="AC7821"/>
  <c r="Y7821"/>
  <c r="Z7821"/>
  <c r="M7821"/>
  <c r="Q7821"/>
  <c r="X7821"/>
  <c r="AA7821"/>
  <c r="AD7821"/>
  <c r="AC7831"/>
  <c r="Y7831"/>
  <c r="Z7831"/>
  <c r="M7831"/>
  <c r="Q7831"/>
  <c r="X7831"/>
  <c r="AA7831"/>
  <c r="AD7831"/>
  <c r="AC7868"/>
  <c r="Y7868"/>
  <c r="Z7868"/>
  <c r="M7868"/>
  <c r="Q7868"/>
  <c r="X7868"/>
  <c r="AA7868"/>
  <c r="AD7868"/>
  <c r="AC7873"/>
  <c r="AD7873"/>
  <c r="AC7875"/>
  <c r="AD7875"/>
  <c r="AC7890"/>
  <c r="AD7890"/>
  <c r="AC7900"/>
  <c r="Y7900"/>
  <c r="Z7900"/>
  <c r="M7900"/>
  <c r="Q7900"/>
  <c r="X7900"/>
  <c r="AA7900"/>
  <c r="AD7900"/>
  <c r="AC7930"/>
  <c r="Y7930"/>
  <c r="Z7930"/>
  <c r="M7930"/>
  <c r="Q7930"/>
  <c r="X7930"/>
  <c r="AA7930"/>
  <c r="AD7930"/>
  <c r="AC7931"/>
  <c r="Y7931"/>
  <c r="Z7931"/>
  <c r="M7931"/>
  <c r="Q7931"/>
  <c r="X7931"/>
  <c r="AA7931"/>
  <c r="AD7931"/>
  <c r="AC7944"/>
  <c r="AD7944"/>
  <c r="AC7951"/>
  <c r="Y7951"/>
  <c r="Z7951"/>
  <c r="M7951"/>
  <c r="Q7951"/>
  <c r="X7951"/>
  <c r="AA7951"/>
  <c r="AD7951"/>
  <c r="AC7972"/>
  <c r="Y7972"/>
  <c r="Z7972"/>
  <c r="M7972"/>
  <c r="Q7972"/>
  <c r="X7972"/>
  <c r="AA7972"/>
  <c r="AD7972"/>
  <c r="AC8013"/>
  <c r="AD8013"/>
  <c r="AC8057"/>
  <c r="AD8057"/>
  <c r="AC8061"/>
  <c r="Y8061"/>
  <c r="Z8061"/>
  <c r="M8061"/>
  <c r="Q8061"/>
  <c r="X8061"/>
  <c r="AA8061"/>
  <c r="AD8061"/>
  <c r="AC8064"/>
  <c r="AD8064"/>
  <c r="AC8077"/>
  <c r="AD8077"/>
  <c r="AC8079"/>
  <c r="Y8079"/>
  <c r="Z8079"/>
  <c r="M8079"/>
  <c r="Q8079"/>
  <c r="X8079"/>
  <c r="AA8079"/>
  <c r="AD8079"/>
  <c r="AC8140"/>
  <c r="AD8140"/>
  <c r="AC8149"/>
  <c r="AD8149"/>
  <c r="AC8163"/>
  <c r="AD8163"/>
  <c r="AC8168"/>
  <c r="Y8168"/>
  <c r="Z8168"/>
  <c r="M8168"/>
  <c r="Q8168"/>
  <c r="X8168"/>
  <c r="AA8168"/>
  <c r="AD8168"/>
  <c r="AC8169"/>
  <c r="AD8169"/>
  <c r="AC8171"/>
  <c r="AD8171"/>
  <c r="AC8187"/>
  <c r="AD8187"/>
  <c r="AC8225"/>
  <c r="Y8225"/>
  <c r="Z8225"/>
  <c r="M8225"/>
  <c r="Q8225"/>
  <c r="X8225"/>
  <c r="AA8225"/>
  <c r="AD8225"/>
  <c r="AC8269"/>
  <c r="AD8269"/>
  <c r="AC8271"/>
  <c r="AD8271"/>
  <c r="AC8289"/>
  <c r="AD8289"/>
  <c r="AC8327"/>
  <c r="Y8327"/>
  <c r="Z8327"/>
  <c r="M8327"/>
  <c r="Q8327"/>
  <c r="X8327"/>
  <c r="AA8327"/>
  <c r="AD8327"/>
  <c r="AC8328"/>
  <c r="AD8328"/>
  <c r="AC8341"/>
  <c r="Y8341"/>
  <c r="Z8341"/>
  <c r="M8341"/>
  <c r="Q8341"/>
  <c r="X8341"/>
  <c r="AA8341"/>
  <c r="AD8341"/>
  <c r="AC8352"/>
  <c r="Y8352"/>
  <c r="Z8352"/>
  <c r="M8352"/>
  <c r="Q8352"/>
  <c r="X8352"/>
  <c r="AA8352"/>
  <c r="AD8352"/>
  <c r="AC8353"/>
  <c r="Y8353"/>
  <c r="Z8353"/>
  <c r="M8353"/>
  <c r="Q8353"/>
  <c r="X8353"/>
  <c r="AA8353"/>
  <c r="AD8353"/>
  <c r="AC8358"/>
  <c r="AD8358"/>
  <c r="AC8368"/>
  <c r="Y8368"/>
  <c r="Z8368"/>
  <c r="M8368"/>
  <c r="Q8368"/>
  <c r="X8368"/>
  <c r="AA8368"/>
  <c r="AD8368"/>
  <c r="AC8374"/>
  <c r="Y8374"/>
  <c r="Z8374"/>
  <c r="M8374"/>
  <c r="Q8374"/>
  <c r="X8374"/>
  <c r="AA8374"/>
  <c r="AD8374"/>
  <c r="AC8376"/>
  <c r="Y8376"/>
  <c r="Z8376"/>
  <c r="M8376"/>
  <c r="Q8376"/>
  <c r="X8376"/>
  <c r="AA8376"/>
  <c r="AD8376"/>
  <c r="AC8379"/>
  <c r="Y8379"/>
  <c r="Z8379"/>
  <c r="M8379"/>
  <c r="Q8379"/>
  <c r="X8379"/>
  <c r="AA8379"/>
  <c r="AD8379"/>
  <c r="AC8384"/>
  <c r="AD8384"/>
  <c r="AC8390"/>
  <c r="Y8390"/>
  <c r="Z8390"/>
  <c r="M8390"/>
  <c r="Q8390"/>
  <c r="X8390"/>
  <c r="AA8390"/>
  <c r="AD8390"/>
  <c r="AC8404"/>
  <c r="AD8404"/>
  <c r="AC8409"/>
  <c r="AD8409"/>
  <c r="AC8416"/>
  <c r="AD8416"/>
  <c r="AC8422"/>
  <c r="AD8422"/>
  <c r="AC8450"/>
  <c r="AD8450"/>
  <c r="AC8452"/>
  <c r="AD8452"/>
  <c r="AC8458"/>
  <c r="Y8458"/>
  <c r="Z8458"/>
  <c r="M8458"/>
  <c r="Q8458"/>
  <c r="X8458"/>
  <c r="AA8458"/>
  <c r="AD8458"/>
  <c r="AC8461"/>
  <c r="AD8461"/>
  <c r="AC8463"/>
  <c r="AD8463"/>
  <c r="AC8487"/>
  <c r="AD8487"/>
  <c r="AC8506"/>
  <c r="AD8506"/>
  <c r="AC8533"/>
  <c r="Y8533"/>
  <c r="Z8533"/>
  <c r="M8533"/>
  <c r="Q8533"/>
  <c r="X8533"/>
  <c r="AA8533"/>
  <c r="AD8533"/>
  <c r="AC8540"/>
  <c r="AD8540"/>
  <c r="AC8562"/>
  <c r="Y8562"/>
  <c r="Z8562"/>
  <c r="M8562"/>
  <c r="Q8562"/>
  <c r="X8562"/>
  <c r="AA8562"/>
  <c r="AD8562"/>
  <c r="AC8574"/>
  <c r="Y8574"/>
  <c r="Z8574"/>
  <c r="M8574"/>
  <c r="Q8574"/>
  <c r="X8574"/>
  <c r="AA8574"/>
  <c r="AD8574"/>
  <c r="AC8595"/>
  <c r="AD8595"/>
  <c r="AC8596"/>
  <c r="Y8596"/>
  <c r="Z8596"/>
  <c r="M8596"/>
  <c r="Q8596"/>
  <c r="X8596"/>
  <c r="AA8596"/>
  <c r="AD8596"/>
  <c r="AC8605"/>
  <c r="AD8605"/>
  <c r="AC8622"/>
  <c r="AD8622"/>
  <c r="AC8630"/>
  <c r="AD8630"/>
  <c r="AC8655"/>
  <c r="Y8655"/>
  <c r="Z8655"/>
  <c r="M8655"/>
  <c r="Q8655"/>
  <c r="X8655"/>
  <c r="AA8655"/>
  <c r="AD8655"/>
  <c r="AC8662"/>
  <c r="AD8662"/>
  <c r="AC8665"/>
  <c r="AD8665"/>
  <c r="AC8668"/>
  <c r="Y8668"/>
  <c r="Z8668"/>
  <c r="M8668"/>
  <c r="Q8668"/>
  <c r="X8668"/>
  <c r="AA8668"/>
  <c r="AD8668"/>
  <c r="AC8682"/>
  <c r="Y8682"/>
  <c r="Z8682"/>
  <c r="M8682"/>
  <c r="Q8682"/>
  <c r="X8682"/>
  <c r="AA8682"/>
  <c r="AD8682"/>
  <c r="AC8706"/>
  <c r="AD8706"/>
  <c r="AC8738"/>
  <c r="Y8738"/>
  <c r="Z8738"/>
  <c r="M8738"/>
  <c r="Q8738"/>
  <c r="X8738"/>
  <c r="AA8738"/>
  <c r="AD8738"/>
  <c r="AC8747"/>
  <c r="Y8747"/>
  <c r="Z8747"/>
  <c r="M8747"/>
  <c r="Q8747"/>
  <c r="X8747"/>
  <c r="AA8747"/>
  <c r="AD8747"/>
  <c r="AC8749"/>
  <c r="Y8749"/>
  <c r="Z8749"/>
  <c r="M8749"/>
  <c r="Q8749"/>
  <c r="X8749"/>
  <c r="AA8749"/>
  <c r="AD8749"/>
  <c r="AC8754"/>
  <c r="AD8754"/>
  <c r="AC8756"/>
  <c r="AD8756"/>
  <c r="AC8760"/>
  <c r="Y8760"/>
  <c r="Z8760"/>
  <c r="M8760"/>
  <c r="Q8760"/>
  <c r="X8760"/>
  <c r="AA8760"/>
  <c r="AD8760"/>
  <c r="AC8762"/>
  <c r="Y8762"/>
  <c r="Z8762"/>
  <c r="M8762"/>
  <c r="Q8762"/>
  <c r="X8762"/>
  <c r="AA8762"/>
  <c r="AD8762"/>
  <c r="AC8765"/>
  <c r="AD8765"/>
  <c r="AC8780"/>
  <c r="AD8780"/>
  <c r="AC8795"/>
  <c r="AD8795"/>
  <c r="AC8810"/>
  <c r="AD8810"/>
  <c r="AC8812"/>
  <c r="Y8812"/>
  <c r="Z8812"/>
  <c r="M8812"/>
  <c r="Q8812"/>
  <c r="X8812"/>
  <c r="AA8812"/>
  <c r="AD8812"/>
  <c r="AC8819"/>
  <c r="Y8819"/>
  <c r="Z8819"/>
  <c r="M8819"/>
  <c r="Q8819"/>
  <c r="X8819"/>
  <c r="AA8819"/>
  <c r="AD8819"/>
  <c r="AC8840"/>
  <c r="Y8840"/>
  <c r="Z8840"/>
  <c r="M8840"/>
  <c r="Q8840"/>
  <c r="X8840"/>
  <c r="AA8840"/>
  <c r="AD8840"/>
  <c r="AC8902"/>
  <c r="AD8902"/>
  <c r="AC8903"/>
  <c r="Y8903"/>
  <c r="Z8903"/>
  <c r="M8903"/>
  <c r="Q8903"/>
  <c r="X8903"/>
  <c r="AA8903"/>
  <c r="AD8903"/>
  <c r="AC8909"/>
  <c r="AD8909"/>
  <c r="AC8918"/>
  <c r="AD8918"/>
  <c r="AC8956"/>
  <c r="AD8956"/>
  <c r="AC8968"/>
  <c r="AD8968"/>
  <c r="AC8973"/>
  <c r="Y8973"/>
  <c r="Z8973"/>
  <c r="M8973"/>
  <c r="Q8973"/>
  <c r="X8973"/>
  <c r="AA8973"/>
  <c r="AD8973"/>
  <c r="AC8985"/>
  <c r="Y8985"/>
  <c r="Z8985"/>
  <c r="M8985"/>
  <c r="Q8985"/>
  <c r="X8985"/>
  <c r="AA8985"/>
  <c r="AD8985"/>
  <c r="AC9007"/>
  <c r="AD9007"/>
  <c r="AC9008"/>
  <c r="AD9008"/>
  <c r="AC9019"/>
  <c r="Y9019"/>
  <c r="Z9019"/>
  <c r="M9019"/>
  <c r="Q9019"/>
  <c r="X9019"/>
  <c r="AA9019"/>
  <c r="AD9019"/>
  <c r="AC9023"/>
  <c r="Y9023"/>
  <c r="Z9023"/>
  <c r="M9023"/>
  <c r="Q9023"/>
  <c r="X9023"/>
  <c r="AA9023"/>
  <c r="AD9023"/>
  <c r="AC9"/>
  <c r="AD9"/>
  <c r="AC11"/>
  <c r="Y11"/>
  <c r="Z11"/>
  <c r="M11"/>
  <c r="Q11"/>
  <c r="X11"/>
  <c r="AA11"/>
  <c r="AD11"/>
  <c r="AC20"/>
  <c r="AD20"/>
  <c r="AC31"/>
  <c r="AD31"/>
  <c r="AC46"/>
  <c r="AD46"/>
  <c r="AC67"/>
  <c r="Y67"/>
  <c r="Z67"/>
  <c r="M67"/>
  <c r="Q67"/>
  <c r="X67"/>
  <c r="AA67"/>
  <c r="AD67"/>
  <c r="AC101"/>
  <c r="Y101"/>
  <c r="Z101"/>
  <c r="M101"/>
  <c r="Q101"/>
  <c r="X101"/>
  <c r="AA101"/>
  <c r="AD101"/>
  <c r="AC114"/>
  <c r="AD114"/>
  <c r="AC116"/>
  <c r="Y116"/>
  <c r="Z116"/>
  <c r="M116"/>
  <c r="Q116"/>
  <c r="X116"/>
  <c r="AA116"/>
  <c r="AD116"/>
  <c r="AC149"/>
  <c r="AD149"/>
  <c r="AC246"/>
  <c r="AD246"/>
  <c r="AC251"/>
  <c r="Y251"/>
  <c r="Z251"/>
  <c r="M251"/>
  <c r="Q251"/>
  <c r="X251"/>
  <c r="AA251"/>
  <c r="AD251"/>
  <c r="AC318"/>
  <c r="Y318"/>
  <c r="Z318"/>
  <c r="M318"/>
  <c r="Q318"/>
  <c r="X318"/>
  <c r="AA318"/>
  <c r="AD318"/>
  <c r="AC349"/>
  <c r="Y349"/>
  <c r="Z349"/>
  <c r="M349"/>
  <c r="Q349"/>
  <c r="X349"/>
  <c r="AA349"/>
  <c r="AD349"/>
  <c r="AC358"/>
  <c r="AD358"/>
  <c r="AC368"/>
  <c r="Y368"/>
  <c r="Z368"/>
  <c r="M368"/>
  <c r="Q368"/>
  <c r="X368"/>
  <c r="AA368"/>
  <c r="AD368"/>
  <c r="AC387"/>
  <c r="AD387"/>
  <c r="AC411"/>
  <c r="Y411"/>
  <c r="Z411"/>
  <c r="M411"/>
  <c r="Q411"/>
  <c r="X411"/>
  <c r="AA411"/>
  <c r="AD411"/>
  <c r="AC416"/>
  <c r="AD416"/>
  <c r="AC442"/>
  <c r="Y442"/>
  <c r="Z442"/>
  <c r="M442"/>
  <c r="Q442"/>
  <c r="X442"/>
  <c r="AA442"/>
  <c r="AD442"/>
  <c r="AC449"/>
  <c r="AD449"/>
  <c r="AC480"/>
  <c r="AD480"/>
  <c r="AC490"/>
  <c r="AD490"/>
  <c r="AC496"/>
  <c r="AD496"/>
  <c r="AC499"/>
  <c r="Y499"/>
  <c r="Z499"/>
  <c r="M499"/>
  <c r="Q499"/>
  <c r="X499"/>
  <c r="AA499"/>
  <c r="AD499"/>
  <c r="AC505"/>
  <c r="AD505"/>
  <c r="AC519"/>
  <c r="AD519"/>
  <c r="AC524"/>
  <c r="Y524"/>
  <c r="Z524"/>
  <c r="M524"/>
  <c r="Q524"/>
  <c r="X524"/>
  <c r="AA524"/>
  <c r="AD524"/>
  <c r="AC549"/>
  <c r="Y549"/>
  <c r="Z549"/>
  <c r="M549"/>
  <c r="Q549"/>
  <c r="X549"/>
  <c r="AA549"/>
  <c r="AD549"/>
  <c r="AC558"/>
  <c r="AD558"/>
  <c r="AC576"/>
  <c r="AD576"/>
  <c r="AC589"/>
  <c r="Y589"/>
  <c r="Z589"/>
  <c r="M589"/>
  <c r="Q589"/>
  <c r="X589"/>
  <c r="AA589"/>
  <c r="AD589"/>
  <c r="AC594"/>
  <c r="AD594"/>
  <c r="AC597"/>
  <c r="Y597"/>
  <c r="Z597"/>
  <c r="M597"/>
  <c r="Q597"/>
  <c r="X597"/>
  <c r="AA597"/>
  <c r="AD597"/>
  <c r="AC628"/>
  <c r="AD628"/>
  <c r="AC649"/>
  <c r="Y649"/>
  <c r="Z649"/>
  <c r="M649"/>
  <c r="Q649"/>
  <c r="X649"/>
  <c r="AA649"/>
  <c r="AD649"/>
  <c r="AC659"/>
  <c r="Y659"/>
  <c r="Z659"/>
  <c r="M659"/>
  <c r="Q659"/>
  <c r="X659"/>
  <c r="AA659"/>
  <c r="AD659"/>
  <c r="AC661"/>
  <c r="Y661"/>
  <c r="Z661"/>
  <c r="M661"/>
  <c r="Q661"/>
  <c r="X661"/>
  <c r="AA661"/>
  <c r="AD661"/>
  <c r="AC673"/>
  <c r="AD673"/>
  <c r="AC678"/>
  <c r="Y678"/>
  <c r="Z678"/>
  <c r="M678"/>
  <c r="Q678"/>
  <c r="X678"/>
  <c r="AA678"/>
  <c r="AD678"/>
  <c r="AC718"/>
  <c r="Y718"/>
  <c r="Z718"/>
  <c r="M718"/>
  <c r="Q718"/>
  <c r="X718"/>
  <c r="AA718"/>
  <c r="AD718"/>
  <c r="AC726"/>
  <c r="Y726"/>
  <c r="Z726"/>
  <c r="M726"/>
  <c r="Q726"/>
  <c r="X726"/>
  <c r="AA726"/>
  <c r="AD726"/>
  <c r="AC741"/>
  <c r="AD741"/>
  <c r="AC742"/>
  <c r="Y742"/>
  <c r="Z742"/>
  <c r="M742"/>
  <c r="Q742"/>
  <c r="X742"/>
  <c r="AA742"/>
  <c r="AD742"/>
  <c r="AC744"/>
  <c r="AD744"/>
  <c r="AC786"/>
  <c r="Y786"/>
  <c r="Z786"/>
  <c r="M786"/>
  <c r="Q786"/>
  <c r="X786"/>
  <c r="AA786"/>
  <c r="AD786"/>
  <c r="AC804"/>
  <c r="Y804"/>
  <c r="Z804"/>
  <c r="M804"/>
  <c r="Q804"/>
  <c r="X804"/>
  <c r="AA804"/>
  <c r="AD804"/>
  <c r="AC808"/>
  <c r="AD808"/>
  <c r="AC870"/>
  <c r="Y870"/>
  <c r="Z870"/>
  <c r="M870"/>
  <c r="Q870"/>
  <c r="X870"/>
  <c r="AA870"/>
  <c r="AD870"/>
  <c r="AC872"/>
  <c r="AD872"/>
  <c r="AC874"/>
  <c r="Y874"/>
  <c r="Z874"/>
  <c r="M874"/>
  <c r="Q874"/>
  <c r="X874"/>
  <c r="AA874"/>
  <c r="AD874"/>
  <c r="AC876"/>
  <c r="Y876"/>
  <c r="Z876"/>
  <c r="M876"/>
  <c r="Q876"/>
  <c r="X876"/>
  <c r="AA876"/>
  <c r="AD876"/>
  <c r="AC880"/>
  <c r="Y880"/>
  <c r="Z880"/>
  <c r="M880"/>
  <c r="Q880"/>
  <c r="X880"/>
  <c r="AA880"/>
  <c r="AD880"/>
  <c r="AC893"/>
  <c r="Y893"/>
  <c r="Z893"/>
  <c r="M893"/>
  <c r="Q893"/>
  <c r="X893"/>
  <c r="AA893"/>
  <c r="AD893"/>
  <c r="AC904"/>
  <c r="AD904"/>
  <c r="AC915"/>
  <c r="AD915"/>
  <c r="AC917"/>
  <c r="Y917"/>
  <c r="Z917"/>
  <c r="M917"/>
  <c r="Q917"/>
  <c r="X917"/>
  <c r="AA917"/>
  <c r="AD917"/>
  <c r="AC919"/>
  <c r="AD919"/>
  <c r="AC931"/>
  <c r="Y931"/>
  <c r="Z931"/>
  <c r="M931"/>
  <c r="Q931"/>
  <c r="X931"/>
  <c r="AA931"/>
  <c r="AD931"/>
  <c r="AC935"/>
  <c r="AD935"/>
  <c r="AC965"/>
  <c r="AD965"/>
  <c r="AC971"/>
  <c r="AD971"/>
  <c r="AC980"/>
  <c r="Y980"/>
  <c r="Z980"/>
  <c r="M980"/>
  <c r="Q980"/>
  <c r="X980"/>
  <c r="AA980"/>
  <c r="AD980"/>
  <c r="AC1023"/>
  <c r="Y1023"/>
  <c r="Z1023"/>
  <c r="M1023"/>
  <c r="Q1023"/>
  <c r="X1023"/>
  <c r="AA1023"/>
  <c r="AD1023"/>
  <c r="AC1036"/>
  <c r="AD1036"/>
  <c r="AC1041"/>
  <c r="AD1041"/>
  <c r="AC1044"/>
  <c r="Y1044"/>
  <c r="Z1044"/>
  <c r="M1044"/>
  <c r="Q1044"/>
  <c r="X1044"/>
  <c r="AA1044"/>
  <c r="AD1044"/>
  <c r="AC1054"/>
  <c r="AD1054"/>
  <c r="AC1055"/>
  <c r="AD1055"/>
  <c r="AC1058"/>
  <c r="Y1058"/>
  <c r="Z1058"/>
  <c r="M1058"/>
  <c r="Q1058"/>
  <c r="X1058"/>
  <c r="AA1058"/>
  <c r="AD1058"/>
  <c r="AC1070"/>
  <c r="Y1070"/>
  <c r="Z1070"/>
  <c r="M1070"/>
  <c r="Q1070"/>
  <c r="X1070"/>
  <c r="AA1070"/>
  <c r="AD1070"/>
  <c r="AC1071"/>
  <c r="AD1071"/>
  <c r="AC1080"/>
  <c r="AD1080"/>
  <c r="AC1089"/>
  <c r="AD1089"/>
  <c r="AC1090"/>
  <c r="Y1090"/>
  <c r="Z1090"/>
  <c r="M1090"/>
  <c r="Q1090"/>
  <c r="X1090"/>
  <c r="AA1090"/>
  <c r="AD1090"/>
  <c r="AC1092"/>
  <c r="Y1092"/>
  <c r="Z1092"/>
  <c r="M1092"/>
  <c r="Q1092"/>
  <c r="X1092"/>
  <c r="AA1092"/>
  <c r="AD1092"/>
  <c r="AC1093"/>
  <c r="AD1093"/>
  <c r="AC1144"/>
  <c r="Y1144"/>
  <c r="Z1144"/>
  <c r="M1144"/>
  <c r="Q1144"/>
  <c r="X1144"/>
  <c r="AA1144"/>
  <c r="AD1144"/>
  <c r="AC1170"/>
  <c r="AD1170"/>
  <c r="AC1182"/>
  <c r="AD1182"/>
  <c r="AC1195"/>
  <c r="AD1195"/>
  <c r="AC1197"/>
  <c r="Y1197"/>
  <c r="Z1197"/>
  <c r="M1197"/>
  <c r="Q1197"/>
  <c r="X1197"/>
  <c r="AA1197"/>
  <c r="AD1197"/>
  <c r="AC1199"/>
  <c r="Y1199"/>
  <c r="Z1199"/>
  <c r="M1199"/>
  <c r="Q1199"/>
  <c r="X1199"/>
  <c r="AA1199"/>
  <c r="AD1199"/>
  <c r="AC1224"/>
  <c r="Y1224"/>
  <c r="Z1224"/>
  <c r="M1224"/>
  <c r="Q1224"/>
  <c r="X1224"/>
  <c r="AA1224"/>
  <c r="AD1224"/>
  <c r="AC1246"/>
  <c r="Y1246"/>
  <c r="Z1246"/>
  <c r="M1246"/>
  <c r="Q1246"/>
  <c r="X1246"/>
  <c r="AA1246"/>
  <c r="AD1246"/>
  <c r="AC1256"/>
  <c r="Y1256"/>
  <c r="Z1256"/>
  <c r="M1256"/>
  <c r="Q1256"/>
  <c r="X1256"/>
  <c r="AA1256"/>
  <c r="AD1256"/>
  <c r="AC1282"/>
  <c r="Y1282"/>
  <c r="Z1282"/>
  <c r="M1282"/>
  <c r="Q1282"/>
  <c r="X1282"/>
  <c r="AA1282"/>
  <c r="AD1282"/>
  <c r="AC1287"/>
  <c r="AD1287"/>
  <c r="AC1342"/>
  <c r="Y1342"/>
  <c r="Z1342"/>
  <c r="M1342"/>
  <c r="Q1342"/>
  <c r="X1342"/>
  <c r="AA1342"/>
  <c r="AD1342"/>
  <c r="AC1359"/>
  <c r="AD1359"/>
  <c r="AC1370"/>
  <c r="Y1370"/>
  <c r="Z1370"/>
  <c r="M1370"/>
  <c r="Q1370"/>
  <c r="X1370"/>
  <c r="AA1370"/>
  <c r="AD1370"/>
  <c r="AC1398"/>
  <c r="Y1398"/>
  <c r="Z1398"/>
  <c r="M1398"/>
  <c r="Q1398"/>
  <c r="X1398"/>
  <c r="AA1398"/>
  <c r="AD1398"/>
  <c r="AC1399"/>
  <c r="AD1399"/>
  <c r="AC1407"/>
  <c r="AD1407"/>
  <c r="AC1411"/>
  <c r="AD1411"/>
  <c r="AC1446"/>
  <c r="Y1446"/>
  <c r="Z1446"/>
  <c r="M1446"/>
  <c r="Q1446"/>
  <c r="X1446"/>
  <c r="AA1446"/>
  <c r="AD1446"/>
  <c r="AC1450"/>
  <c r="AD1450"/>
  <c r="AC1468"/>
  <c r="Y1468"/>
  <c r="Z1468"/>
  <c r="M1468"/>
  <c r="Q1468"/>
  <c r="X1468"/>
  <c r="AA1468"/>
  <c r="AD1468"/>
  <c r="AC1488"/>
  <c r="Y1488"/>
  <c r="Z1488"/>
  <c r="M1488"/>
  <c r="Q1488"/>
  <c r="X1488"/>
  <c r="AA1488"/>
  <c r="AD1488"/>
  <c r="AC1520"/>
  <c r="AD1520"/>
  <c r="AC1531"/>
  <c r="AD1531"/>
  <c r="AC1546"/>
  <c r="AD1546"/>
  <c r="AC1580"/>
  <c r="AD1580"/>
  <c r="AC1596"/>
  <c r="AD1596"/>
  <c r="AC1602"/>
  <c r="Y1602"/>
  <c r="Z1602"/>
  <c r="M1602"/>
  <c r="Q1602"/>
  <c r="X1602"/>
  <c r="AA1602"/>
  <c r="AD1602"/>
  <c r="AC1621"/>
  <c r="Y1621"/>
  <c r="Z1621"/>
  <c r="M1621"/>
  <c r="Q1621"/>
  <c r="X1621"/>
  <c r="AA1621"/>
  <c r="AD1621"/>
  <c r="AC1639"/>
  <c r="AD1639"/>
  <c r="AC1641"/>
  <c r="AD1641"/>
  <c r="AC1650"/>
  <c r="AD1650"/>
  <c r="AC1682"/>
  <c r="AD1682"/>
  <c r="AC1688"/>
  <c r="Y1688"/>
  <c r="Z1688"/>
  <c r="M1688"/>
  <c r="Q1688"/>
  <c r="X1688"/>
  <c r="AA1688"/>
  <c r="AD1688"/>
  <c r="AC1738"/>
  <c r="AD1738"/>
  <c r="AC1759"/>
  <c r="AD1759"/>
  <c r="AC1781"/>
  <c r="AD1781"/>
  <c r="AC1786"/>
  <c r="AD1786"/>
  <c r="AC1793"/>
  <c r="Y1793"/>
  <c r="Z1793"/>
  <c r="M1793"/>
  <c r="Q1793"/>
  <c r="X1793"/>
  <c r="AA1793"/>
  <c r="AD1793"/>
  <c r="AC1802"/>
  <c r="Y1802"/>
  <c r="Z1802"/>
  <c r="M1802"/>
  <c r="Q1802"/>
  <c r="X1802"/>
  <c r="AA1802"/>
  <c r="AD1802"/>
  <c r="AC1816"/>
  <c r="AD1816"/>
  <c r="AC1818"/>
  <c r="AD1818"/>
  <c r="AC1822"/>
  <c r="Y1822"/>
  <c r="Z1822"/>
  <c r="M1822"/>
  <c r="Q1822"/>
  <c r="X1822"/>
  <c r="AA1822"/>
  <c r="AD1822"/>
  <c r="AC1837"/>
  <c r="AD1837"/>
  <c r="AC1849"/>
  <c r="AD1849"/>
  <c r="AC1854"/>
  <c r="AD1854"/>
  <c r="AC1855"/>
  <c r="AD1855"/>
  <c r="AC1874"/>
  <c r="Y1874"/>
  <c r="Z1874"/>
  <c r="M1874"/>
  <c r="Q1874"/>
  <c r="X1874"/>
  <c r="AA1874"/>
  <c r="AD1874"/>
  <c r="AC1890"/>
  <c r="AD1890"/>
  <c r="AC1902"/>
  <c r="Y1902"/>
  <c r="Z1902"/>
  <c r="M1902"/>
  <c r="Q1902"/>
  <c r="X1902"/>
  <c r="AA1902"/>
  <c r="AD1902"/>
  <c r="AC1905"/>
  <c r="Y1905"/>
  <c r="Z1905"/>
  <c r="M1905"/>
  <c r="Q1905"/>
  <c r="X1905"/>
  <c r="AA1905"/>
  <c r="AD1905"/>
  <c r="AC1913"/>
  <c r="Y1913"/>
  <c r="Z1913"/>
  <c r="M1913"/>
  <c r="Q1913"/>
  <c r="X1913"/>
  <c r="AA1913"/>
  <c r="AD1913"/>
  <c r="AC1917"/>
  <c r="AD1917"/>
  <c r="AC1932"/>
  <c r="AD1932"/>
  <c r="AC1938"/>
  <c r="Y1938"/>
  <c r="Z1938"/>
  <c r="M1938"/>
  <c r="Q1938"/>
  <c r="X1938"/>
  <c r="AA1938"/>
  <c r="AD1938"/>
  <c r="AC1945"/>
  <c r="Y1945"/>
  <c r="Z1945"/>
  <c r="M1945"/>
  <c r="Q1945"/>
  <c r="X1945"/>
  <c r="AA1945"/>
  <c r="AD1945"/>
  <c r="AC1946"/>
  <c r="Y1946"/>
  <c r="Z1946"/>
  <c r="M1946"/>
  <c r="Q1946"/>
  <c r="X1946"/>
  <c r="AA1946"/>
  <c r="AD1946"/>
  <c r="AC1974"/>
  <c r="Y1974"/>
  <c r="Z1974"/>
  <c r="M1974"/>
  <c r="Q1974"/>
  <c r="X1974"/>
  <c r="AA1974"/>
  <c r="AD1974"/>
  <c r="AC1975"/>
  <c r="Y1975"/>
  <c r="Z1975"/>
  <c r="M1975"/>
  <c r="Q1975"/>
  <c r="X1975"/>
  <c r="AA1975"/>
  <c r="AD1975"/>
  <c r="AC1993"/>
  <c r="Y1993"/>
  <c r="Z1993"/>
  <c r="M1993"/>
  <c r="Q1993"/>
  <c r="X1993"/>
  <c r="AA1993"/>
  <c r="AD1993"/>
  <c r="AC2013"/>
  <c r="AD2013"/>
  <c r="AC2017"/>
  <c r="AD2017"/>
  <c r="AC2031"/>
  <c r="Y2031"/>
  <c r="Z2031"/>
  <c r="M2031"/>
  <c r="Q2031"/>
  <c r="X2031"/>
  <c r="AA2031"/>
  <c r="AD2031"/>
  <c r="AC2036"/>
  <c r="AD2036"/>
  <c r="AC2042"/>
  <c r="AD2042"/>
  <c r="AC2110"/>
  <c r="AD2110"/>
  <c r="AC2111"/>
  <c r="AD2111"/>
  <c r="AC2126"/>
  <c r="AD2126"/>
  <c r="AC2129"/>
  <c r="AD2129"/>
  <c r="AC2136"/>
  <c r="AD2136"/>
  <c r="AC2160"/>
  <c r="AD2160"/>
  <c r="AC2176"/>
  <c r="AD2176"/>
  <c r="AC2179"/>
  <c r="AD2179"/>
  <c r="AC2184"/>
  <c r="Y2184"/>
  <c r="Z2184"/>
  <c r="M2184"/>
  <c r="Q2184"/>
  <c r="X2184"/>
  <c r="AA2184"/>
  <c r="AD2184"/>
  <c r="AC2190"/>
  <c r="AD2190"/>
  <c r="AC2193"/>
  <c r="Y2193"/>
  <c r="Z2193"/>
  <c r="M2193"/>
  <c r="Q2193"/>
  <c r="X2193"/>
  <c r="AA2193"/>
  <c r="AD2193"/>
  <c r="AC2226"/>
  <c r="AD2226"/>
  <c r="AC2229"/>
  <c r="AD2229"/>
  <c r="AC2232"/>
  <c r="AD2232"/>
  <c r="AC2252"/>
  <c r="AD2252"/>
  <c r="AC2258"/>
  <c r="Y2258"/>
  <c r="Z2258"/>
  <c r="M2258"/>
  <c r="Q2258"/>
  <c r="X2258"/>
  <c r="AA2258"/>
  <c r="AD2258"/>
  <c r="AC2281"/>
  <c r="Y2281"/>
  <c r="Z2281"/>
  <c r="M2281"/>
  <c r="Q2281"/>
  <c r="X2281"/>
  <c r="AA2281"/>
  <c r="AD2281"/>
  <c r="AC2306"/>
  <c r="Y2306"/>
  <c r="Z2306"/>
  <c r="M2306"/>
  <c r="Q2306"/>
  <c r="X2306"/>
  <c r="AA2306"/>
  <c r="AD2306"/>
  <c r="AC2332"/>
  <c r="Y2332"/>
  <c r="Z2332"/>
  <c r="M2332"/>
  <c r="Q2332"/>
  <c r="X2332"/>
  <c r="AA2332"/>
  <c r="AD2332"/>
  <c r="AC2337"/>
  <c r="AD2337"/>
  <c r="AC2339"/>
  <c r="Y2339"/>
  <c r="Z2339"/>
  <c r="M2339"/>
  <c r="Q2339"/>
  <c r="X2339"/>
  <c r="AA2339"/>
  <c r="AD2339"/>
  <c r="AC2361"/>
  <c r="Y2361"/>
  <c r="Z2361"/>
  <c r="M2361"/>
  <c r="Q2361"/>
  <c r="X2361"/>
  <c r="AA2361"/>
  <c r="AD2361"/>
  <c r="AC2362"/>
  <c r="AD2362"/>
  <c r="AC2378"/>
  <c r="AD2378"/>
  <c r="AC2391"/>
  <c r="AD2391"/>
  <c r="AC2401"/>
  <c r="AD2401"/>
  <c r="AC2422"/>
  <c r="AD2422"/>
  <c r="AC2428"/>
  <c r="AD2428"/>
  <c r="AC2431"/>
  <c r="AD2431"/>
  <c r="AC2445"/>
  <c r="AD2445"/>
  <c r="AC2468"/>
  <c r="AD2468"/>
  <c r="AC2476"/>
  <c r="AD2476"/>
  <c r="AC2481"/>
  <c r="Y2481"/>
  <c r="Z2481"/>
  <c r="M2481"/>
  <c r="Q2481"/>
  <c r="X2481"/>
  <c r="AA2481"/>
  <c r="AD2481"/>
  <c r="AC2484"/>
  <c r="Y2484"/>
  <c r="Z2484"/>
  <c r="M2484"/>
  <c r="Q2484"/>
  <c r="X2484"/>
  <c r="AA2484"/>
  <c r="AD2484"/>
  <c r="AC2498"/>
  <c r="AD2498"/>
  <c r="AC2499"/>
  <c r="AD2499"/>
  <c r="AC2506"/>
  <c r="Y2506"/>
  <c r="Z2506"/>
  <c r="M2506"/>
  <c r="Q2506"/>
  <c r="X2506"/>
  <c r="AA2506"/>
  <c r="AD2506"/>
  <c r="AC2534"/>
  <c r="AD2534"/>
  <c r="AC2537"/>
  <c r="Y2537"/>
  <c r="Z2537"/>
  <c r="M2537"/>
  <c r="Q2537"/>
  <c r="X2537"/>
  <c r="AA2537"/>
  <c r="AD2537"/>
  <c r="AC2540"/>
  <c r="Y2540"/>
  <c r="Z2540"/>
  <c r="M2540"/>
  <c r="Q2540"/>
  <c r="X2540"/>
  <c r="AA2540"/>
  <c r="AD2540"/>
  <c r="AC2547"/>
  <c r="AD2547"/>
  <c r="AC2557"/>
  <c r="Y2557"/>
  <c r="Z2557"/>
  <c r="M2557"/>
  <c r="Q2557"/>
  <c r="X2557"/>
  <c r="AA2557"/>
  <c r="AD2557"/>
  <c r="AC2560"/>
  <c r="AD2560"/>
  <c r="AC2580"/>
  <c r="AD2580"/>
  <c r="AC2598"/>
  <c r="Y2598"/>
  <c r="Z2598"/>
  <c r="M2598"/>
  <c r="Q2598"/>
  <c r="X2598"/>
  <c r="AA2598"/>
  <c r="AD2598"/>
  <c r="AC2603"/>
  <c r="AD2603"/>
  <c r="AC2623"/>
  <c r="AD2623"/>
  <c r="AC2627"/>
  <c r="Y2627"/>
  <c r="Z2627"/>
  <c r="M2627"/>
  <c r="Q2627"/>
  <c r="X2627"/>
  <c r="AA2627"/>
  <c r="AD2627"/>
  <c r="AC2635"/>
  <c r="AD2635"/>
  <c r="AC2641"/>
  <c r="Y2641"/>
  <c r="Z2641"/>
  <c r="M2641"/>
  <c r="Q2641"/>
  <c r="X2641"/>
  <c r="AA2641"/>
  <c r="AD2641"/>
  <c r="AC2653"/>
  <c r="Y2653"/>
  <c r="Z2653"/>
  <c r="M2653"/>
  <c r="Q2653"/>
  <c r="X2653"/>
  <c r="AA2653"/>
  <c r="AD2653"/>
  <c r="AC2662"/>
  <c r="AD2662"/>
  <c r="AC2696"/>
  <c r="Y2696"/>
  <c r="Z2696"/>
  <c r="M2696"/>
  <c r="Q2696"/>
  <c r="X2696"/>
  <c r="AA2696"/>
  <c r="AD2696"/>
  <c r="AC2703"/>
  <c r="AD2703"/>
  <c r="AC2714"/>
  <c r="AD2714"/>
  <c r="AC2730"/>
  <c r="AD2730"/>
  <c r="AC2769"/>
  <c r="Y2769"/>
  <c r="Z2769"/>
  <c r="M2769"/>
  <c r="Q2769"/>
  <c r="X2769"/>
  <c r="AA2769"/>
  <c r="AD2769"/>
  <c r="AC2789"/>
  <c r="Y2789"/>
  <c r="Z2789"/>
  <c r="M2789"/>
  <c r="Q2789"/>
  <c r="X2789"/>
  <c r="AA2789"/>
  <c r="AD2789"/>
  <c r="AC2796"/>
  <c r="AD2796"/>
  <c r="AC2829"/>
  <c r="AD2829"/>
  <c r="AC2850"/>
  <c r="AD2850"/>
  <c r="AC2878"/>
  <c r="Y2878"/>
  <c r="Z2878"/>
  <c r="M2878"/>
  <c r="Q2878"/>
  <c r="X2878"/>
  <c r="AA2878"/>
  <c r="AD2878"/>
  <c r="AC2886"/>
  <c r="Y2886"/>
  <c r="Z2886"/>
  <c r="M2886"/>
  <c r="Q2886"/>
  <c r="X2886"/>
  <c r="AA2886"/>
  <c r="AD2886"/>
  <c r="AC2892"/>
  <c r="Y2892"/>
  <c r="Z2892"/>
  <c r="M2892"/>
  <c r="Q2892"/>
  <c r="X2892"/>
  <c r="AA2892"/>
  <c r="AD2892"/>
  <c r="AC2898"/>
  <c r="AD2898"/>
  <c r="AC2917"/>
  <c r="AD2917"/>
  <c r="AC2920"/>
  <c r="Y2920"/>
  <c r="Z2920"/>
  <c r="M2920"/>
  <c r="Q2920"/>
  <c r="X2920"/>
  <c r="AA2920"/>
  <c r="AD2920"/>
  <c r="AC2923"/>
  <c r="Y2923"/>
  <c r="Z2923"/>
  <c r="M2923"/>
  <c r="Q2923"/>
  <c r="X2923"/>
  <c r="AA2923"/>
  <c r="AD2923"/>
  <c r="AC2938"/>
  <c r="AD2938"/>
  <c r="AC2939"/>
  <c r="AD2939"/>
  <c r="AC2943"/>
  <c r="Y2943"/>
  <c r="Z2943"/>
  <c r="M2943"/>
  <c r="Q2943"/>
  <c r="X2943"/>
  <c r="AA2943"/>
  <c r="AD2943"/>
  <c r="AC2956"/>
  <c r="AD2956"/>
  <c r="AC2960"/>
  <c r="Y2960"/>
  <c r="Z2960"/>
  <c r="M2960"/>
  <c r="Q2960"/>
  <c r="X2960"/>
  <c r="AA2960"/>
  <c r="AD2960"/>
  <c r="AC2962"/>
  <c r="AD2962"/>
  <c r="AC2987"/>
  <c r="Y2987"/>
  <c r="Z2987"/>
  <c r="M2987"/>
  <c r="Q2987"/>
  <c r="X2987"/>
  <c r="AA2987"/>
  <c r="AD2987"/>
  <c r="AC2992"/>
  <c r="AD2992"/>
  <c r="AC2999"/>
  <c r="AD2999"/>
  <c r="AC3000"/>
  <c r="AD3000"/>
  <c r="AC3006"/>
  <c r="AD3006"/>
  <c r="AC3024"/>
  <c r="Y3024"/>
  <c r="Z3024"/>
  <c r="M3024"/>
  <c r="Q3024"/>
  <c r="X3024"/>
  <c r="AA3024"/>
  <c r="AD3024"/>
  <c r="AC3027"/>
  <c r="Y3027"/>
  <c r="Z3027"/>
  <c r="M3027"/>
  <c r="Q3027"/>
  <c r="X3027"/>
  <c r="AA3027"/>
  <c r="AD3027"/>
  <c r="AC3032"/>
  <c r="Y3032"/>
  <c r="Z3032"/>
  <c r="M3032"/>
  <c r="Q3032"/>
  <c r="X3032"/>
  <c r="AA3032"/>
  <c r="AD3032"/>
  <c r="AC3069"/>
  <c r="Y3069"/>
  <c r="Z3069"/>
  <c r="M3069"/>
  <c r="Q3069"/>
  <c r="X3069"/>
  <c r="AA3069"/>
  <c r="AD3069"/>
  <c r="AC3079"/>
  <c r="Y3079"/>
  <c r="Z3079"/>
  <c r="M3079"/>
  <c r="Q3079"/>
  <c r="X3079"/>
  <c r="AA3079"/>
  <c r="AD3079"/>
  <c r="AC3080"/>
  <c r="AD3080"/>
  <c r="AC3096"/>
  <c r="Y3096"/>
  <c r="Z3096"/>
  <c r="M3096"/>
  <c r="Q3096"/>
  <c r="X3096"/>
  <c r="AA3096"/>
  <c r="AD3096"/>
  <c r="AC3176"/>
  <c r="Y3176"/>
  <c r="Z3176"/>
  <c r="M3176"/>
  <c r="Q3176"/>
  <c r="X3176"/>
  <c r="AA3176"/>
  <c r="AD3176"/>
  <c r="AC3208"/>
  <c r="AD3208"/>
  <c r="AC3219"/>
  <c r="AD3219"/>
  <c r="AC3221"/>
  <c r="AD3221"/>
  <c r="AC3242"/>
  <c r="Y3242"/>
  <c r="Z3242"/>
  <c r="M3242"/>
  <c r="Q3242"/>
  <c r="X3242"/>
  <c r="AA3242"/>
  <c r="AD3242"/>
  <c r="AC3259"/>
  <c r="AD3259"/>
  <c r="AC3260"/>
  <c r="Y3260"/>
  <c r="Z3260"/>
  <c r="M3260"/>
  <c r="Q3260"/>
  <c r="X3260"/>
  <c r="AA3260"/>
  <c r="AD3260"/>
  <c r="AC3262"/>
  <c r="Y3262"/>
  <c r="Z3262"/>
  <c r="M3262"/>
  <c r="Q3262"/>
  <c r="X3262"/>
  <c r="AA3262"/>
  <c r="AD3262"/>
  <c r="AC3298"/>
  <c r="Y3298"/>
  <c r="Z3298"/>
  <c r="M3298"/>
  <c r="Q3298"/>
  <c r="X3298"/>
  <c r="AA3298"/>
  <c r="AD3298"/>
  <c r="AC3352"/>
  <c r="Y3352"/>
  <c r="Z3352"/>
  <c r="M3352"/>
  <c r="Q3352"/>
  <c r="X3352"/>
  <c r="AA3352"/>
  <c r="AD3352"/>
  <c r="AC3362"/>
  <c r="AD3362"/>
  <c r="AC3367"/>
  <c r="AD3367"/>
  <c r="AC3371"/>
  <c r="Y3371"/>
  <c r="Z3371"/>
  <c r="M3371"/>
  <c r="Q3371"/>
  <c r="X3371"/>
  <c r="AA3371"/>
  <c r="AD3371"/>
  <c r="AC3378"/>
  <c r="Y3378"/>
  <c r="Z3378"/>
  <c r="M3378"/>
  <c r="Q3378"/>
  <c r="X3378"/>
  <c r="AA3378"/>
  <c r="AD3378"/>
  <c r="AC3387"/>
  <c r="Y3387"/>
  <c r="Z3387"/>
  <c r="M3387"/>
  <c r="Q3387"/>
  <c r="X3387"/>
  <c r="AA3387"/>
  <c r="AD3387"/>
  <c r="AC3390"/>
  <c r="AD3390"/>
  <c r="AC3398"/>
  <c r="AD3398"/>
  <c r="AC3407"/>
  <c r="AD3407"/>
  <c r="AC3408"/>
  <c r="AD3408"/>
  <c r="AC3426"/>
  <c r="Y3426"/>
  <c r="Z3426"/>
  <c r="M3426"/>
  <c r="Q3426"/>
  <c r="X3426"/>
  <c r="AA3426"/>
  <c r="AD3426"/>
  <c r="AC3438"/>
  <c r="AD3438"/>
  <c r="AC3441"/>
  <c r="Y3441"/>
  <c r="Z3441"/>
  <c r="M3441"/>
  <c r="Q3441"/>
  <c r="X3441"/>
  <c r="AA3441"/>
  <c r="AD3441"/>
  <c r="AC3445"/>
  <c r="AD3445"/>
  <c r="AC3458"/>
  <c r="AD3458"/>
  <c r="AC3486"/>
  <c r="Y3486"/>
  <c r="Z3486"/>
  <c r="M3486"/>
  <c r="Q3486"/>
  <c r="X3486"/>
  <c r="AA3486"/>
  <c r="AD3486"/>
  <c r="AC3494"/>
  <c r="AD3494"/>
  <c r="AC3496"/>
  <c r="Y3496"/>
  <c r="Z3496"/>
  <c r="M3496"/>
  <c r="Q3496"/>
  <c r="X3496"/>
  <c r="AA3496"/>
  <c r="AD3496"/>
  <c r="AC3497"/>
  <c r="Y3497"/>
  <c r="Z3497"/>
  <c r="M3497"/>
  <c r="Q3497"/>
  <c r="X3497"/>
  <c r="AA3497"/>
  <c r="AD3497"/>
  <c r="AC3546"/>
  <c r="AD3546"/>
  <c r="AC3547"/>
  <c r="AD3547"/>
  <c r="AC3553"/>
  <c r="AD3553"/>
  <c r="AC3559"/>
  <c r="Y3559"/>
  <c r="Z3559"/>
  <c r="M3559"/>
  <c r="Q3559"/>
  <c r="X3559"/>
  <c r="AA3559"/>
  <c r="AD3559"/>
  <c r="AC3563"/>
  <c r="AD3563"/>
  <c r="AC3569"/>
  <c r="Y3569"/>
  <c r="Z3569"/>
  <c r="M3569"/>
  <c r="Q3569"/>
  <c r="X3569"/>
  <c r="AA3569"/>
  <c r="AD3569"/>
  <c r="AC3572"/>
  <c r="AD3572"/>
  <c r="AC3590"/>
  <c r="AD3590"/>
  <c r="AC3598"/>
  <c r="AD3598"/>
  <c r="AC3609"/>
  <c r="Y3609"/>
  <c r="Z3609"/>
  <c r="M3609"/>
  <c r="Q3609"/>
  <c r="X3609"/>
  <c r="AA3609"/>
  <c r="AD3609"/>
  <c r="AC3683"/>
  <c r="Y3683"/>
  <c r="Z3683"/>
  <c r="M3683"/>
  <c r="Q3683"/>
  <c r="X3683"/>
  <c r="AA3683"/>
  <c r="AD3683"/>
  <c r="AC3688"/>
  <c r="Y3688"/>
  <c r="Z3688"/>
  <c r="M3688"/>
  <c r="Q3688"/>
  <c r="X3688"/>
  <c r="AA3688"/>
  <c r="AD3688"/>
  <c r="AC3693"/>
  <c r="AD3693"/>
  <c r="AC3706"/>
  <c r="Y3706"/>
  <c r="Z3706"/>
  <c r="M3706"/>
  <c r="Q3706"/>
  <c r="X3706"/>
  <c r="AA3706"/>
  <c r="AD3706"/>
  <c r="AC3723"/>
  <c r="Y3723"/>
  <c r="Z3723"/>
  <c r="M3723"/>
  <c r="Q3723"/>
  <c r="X3723"/>
  <c r="AA3723"/>
  <c r="AD3723"/>
  <c r="AC3727"/>
  <c r="AD3727"/>
  <c r="AC3748"/>
  <c r="Y3748"/>
  <c r="Z3748"/>
  <c r="M3748"/>
  <c r="Q3748"/>
  <c r="X3748"/>
  <c r="AA3748"/>
  <c r="AD3748"/>
  <c r="AC3823"/>
  <c r="AD3823"/>
  <c r="AC3839"/>
  <c r="Y3839"/>
  <c r="Z3839"/>
  <c r="M3839"/>
  <c r="Q3839"/>
  <c r="X3839"/>
  <c r="AA3839"/>
  <c r="AD3839"/>
  <c r="AC3872"/>
  <c r="Y3872"/>
  <c r="Z3872"/>
  <c r="M3872"/>
  <c r="Q3872"/>
  <c r="X3872"/>
  <c r="AA3872"/>
  <c r="AD3872"/>
  <c r="AC3875"/>
  <c r="Y3875"/>
  <c r="Z3875"/>
  <c r="M3875"/>
  <c r="Q3875"/>
  <c r="X3875"/>
  <c r="AA3875"/>
  <c r="AD3875"/>
  <c r="AC3905"/>
  <c r="AD3905"/>
  <c r="AC3913"/>
  <c r="Y3913"/>
  <c r="Z3913"/>
  <c r="M3913"/>
  <c r="Q3913"/>
  <c r="X3913"/>
  <c r="AA3913"/>
  <c r="AD3913"/>
  <c r="AC3941"/>
  <c r="AD3941"/>
  <c r="AC3950"/>
  <c r="Y3950"/>
  <c r="Z3950"/>
  <c r="M3950"/>
  <c r="Q3950"/>
  <c r="X3950"/>
  <c r="AA3950"/>
  <c r="AD3950"/>
  <c r="AC3955"/>
  <c r="AD3955"/>
  <c r="AC3979"/>
  <c r="AD3979"/>
  <c r="AC3981"/>
  <c r="Y3981"/>
  <c r="Z3981"/>
  <c r="M3981"/>
  <c r="Q3981"/>
  <c r="X3981"/>
  <c r="AA3981"/>
  <c r="AD3981"/>
  <c r="AC3988"/>
  <c r="Y3988"/>
  <c r="Z3988"/>
  <c r="M3988"/>
  <c r="Q3988"/>
  <c r="X3988"/>
  <c r="AA3988"/>
  <c r="AD3988"/>
  <c r="AC3990"/>
  <c r="AD3990"/>
  <c r="AC3995"/>
  <c r="Y3995"/>
  <c r="Z3995"/>
  <c r="M3995"/>
  <c r="Q3995"/>
  <c r="X3995"/>
  <c r="AA3995"/>
  <c r="AD3995"/>
  <c r="AC4000"/>
  <c r="AD4000"/>
  <c r="AC4018"/>
  <c r="Y4018"/>
  <c r="Z4018"/>
  <c r="M4018"/>
  <c r="Q4018"/>
  <c r="X4018"/>
  <c r="AA4018"/>
  <c r="AD4018"/>
  <c r="AC4042"/>
  <c r="AD4042"/>
  <c r="AC4118"/>
  <c r="Y4118"/>
  <c r="Z4118"/>
  <c r="M4118"/>
  <c r="Q4118"/>
  <c r="X4118"/>
  <c r="AA4118"/>
  <c r="AD4118"/>
  <c r="AC4128"/>
  <c r="Y4128"/>
  <c r="Z4128"/>
  <c r="M4128"/>
  <c r="Q4128"/>
  <c r="X4128"/>
  <c r="AA4128"/>
  <c r="AD4128"/>
  <c r="AC4140"/>
  <c r="AD4140"/>
  <c r="AC4159"/>
  <c r="Y4159"/>
  <c r="Z4159"/>
  <c r="M4159"/>
  <c r="Q4159"/>
  <c r="X4159"/>
  <c r="AA4159"/>
  <c r="AD4159"/>
  <c r="AC4185"/>
  <c r="AD4185"/>
  <c r="AC4186"/>
  <c r="Y4186"/>
  <c r="Z4186"/>
  <c r="M4186"/>
  <c r="Q4186"/>
  <c r="X4186"/>
  <c r="AA4186"/>
  <c r="AD4186"/>
  <c r="AC4188"/>
  <c r="AD4188"/>
  <c r="AC4193"/>
  <c r="AD4193"/>
  <c r="AC4210"/>
  <c r="Y4210"/>
  <c r="Z4210"/>
  <c r="M4210"/>
  <c r="Q4210"/>
  <c r="X4210"/>
  <c r="AA4210"/>
  <c r="AD4210"/>
  <c r="AC4214"/>
  <c r="Y4214"/>
  <c r="Z4214"/>
  <c r="M4214"/>
  <c r="Q4214"/>
  <c r="X4214"/>
  <c r="AA4214"/>
  <c r="AD4214"/>
  <c r="AC4218"/>
  <c r="Y4218"/>
  <c r="Z4218"/>
  <c r="M4218"/>
  <c r="Q4218"/>
  <c r="X4218"/>
  <c r="AA4218"/>
  <c r="AD4218"/>
  <c r="AC4219"/>
  <c r="AD4219"/>
  <c r="AC4236"/>
  <c r="AD4236"/>
  <c r="AC4279"/>
  <c r="AD4279"/>
  <c r="AC4285"/>
  <c r="Y4285"/>
  <c r="Z4285"/>
  <c r="M4285"/>
  <c r="Q4285"/>
  <c r="X4285"/>
  <c r="AA4285"/>
  <c r="AD4285"/>
  <c r="AC4327"/>
  <c r="Y4327"/>
  <c r="Z4327"/>
  <c r="M4327"/>
  <c r="Q4327"/>
  <c r="X4327"/>
  <c r="AA4327"/>
  <c r="AD4327"/>
  <c r="AC4335"/>
  <c r="AD4335"/>
  <c r="AC4341"/>
  <c r="Y4341"/>
  <c r="Z4341"/>
  <c r="M4341"/>
  <c r="Q4341"/>
  <c r="X4341"/>
  <c r="AA4341"/>
  <c r="AD4341"/>
  <c r="AC4343"/>
  <c r="Y4343"/>
  <c r="Z4343"/>
  <c r="M4343"/>
  <c r="Q4343"/>
  <c r="X4343"/>
  <c r="AA4343"/>
  <c r="AD4343"/>
  <c r="AC4345"/>
  <c r="AD4345"/>
  <c r="AC4426"/>
  <c r="Y4426"/>
  <c r="Z4426"/>
  <c r="M4426"/>
  <c r="Q4426"/>
  <c r="X4426"/>
  <c r="AA4426"/>
  <c r="AD4426"/>
  <c r="AC4439"/>
  <c r="AD4439"/>
  <c r="AC4450"/>
  <c r="Y4450"/>
  <c r="Z4450"/>
  <c r="M4450"/>
  <c r="Q4450"/>
  <c r="X4450"/>
  <c r="AA4450"/>
  <c r="AD4450"/>
  <c r="AC4466"/>
  <c r="Y4466"/>
  <c r="Z4466"/>
  <c r="M4466"/>
  <c r="Q4466"/>
  <c r="X4466"/>
  <c r="AA4466"/>
  <c r="AD4466"/>
  <c r="AC4492"/>
  <c r="AD4492"/>
  <c r="AC4530"/>
  <c r="Y4530"/>
  <c r="Z4530"/>
  <c r="M4530"/>
  <c r="Q4530"/>
  <c r="X4530"/>
  <c r="AA4530"/>
  <c r="AD4530"/>
  <c r="AC4533"/>
  <c r="Y4533"/>
  <c r="Z4533"/>
  <c r="M4533"/>
  <c r="Q4533"/>
  <c r="X4533"/>
  <c r="AA4533"/>
  <c r="AD4533"/>
  <c r="AC4544"/>
  <c r="AD4544"/>
  <c r="AC4545"/>
  <c r="AD4545"/>
  <c r="AC4577"/>
  <c r="Y4577"/>
  <c r="Z4577"/>
  <c r="M4577"/>
  <c r="Q4577"/>
  <c r="X4577"/>
  <c r="AA4577"/>
  <c r="AD4577"/>
  <c r="AC4586"/>
  <c r="AD4586"/>
  <c r="AC4592"/>
  <c r="AD4592"/>
  <c r="AC4642"/>
  <c r="Y4642"/>
  <c r="Z4642"/>
  <c r="M4642"/>
  <c r="Q4642"/>
  <c r="X4642"/>
  <c r="AA4642"/>
  <c r="AD4642"/>
  <c r="AC4681"/>
  <c r="Y4681"/>
  <c r="Z4681"/>
  <c r="M4681"/>
  <c r="Q4681"/>
  <c r="X4681"/>
  <c r="AA4681"/>
  <c r="AD4681"/>
  <c r="AC4708"/>
  <c r="Y4708"/>
  <c r="Z4708"/>
  <c r="M4708"/>
  <c r="Q4708"/>
  <c r="X4708"/>
  <c r="AA4708"/>
  <c r="AD4708"/>
  <c r="AC4714"/>
  <c r="Y4714"/>
  <c r="Z4714"/>
  <c r="M4714"/>
  <c r="Q4714"/>
  <c r="X4714"/>
  <c r="AA4714"/>
  <c r="AD4714"/>
  <c r="AC4715"/>
  <c r="Y4715"/>
  <c r="Z4715"/>
  <c r="M4715"/>
  <c r="Q4715"/>
  <c r="X4715"/>
  <c r="AA4715"/>
  <c r="AD4715"/>
  <c r="AC4716"/>
  <c r="Y4716"/>
  <c r="Z4716"/>
  <c r="M4716"/>
  <c r="Q4716"/>
  <c r="X4716"/>
  <c r="AA4716"/>
  <c r="AD4716"/>
  <c r="AC4720"/>
  <c r="Y4720"/>
  <c r="Z4720"/>
  <c r="M4720"/>
  <c r="Q4720"/>
  <c r="X4720"/>
  <c r="AA4720"/>
  <c r="AD4720"/>
  <c r="AC4728"/>
  <c r="Y4728"/>
  <c r="Z4728"/>
  <c r="M4728"/>
  <c r="Q4728"/>
  <c r="X4728"/>
  <c r="AA4728"/>
  <c r="AD4728"/>
  <c r="AC4729"/>
  <c r="Y4729"/>
  <c r="Z4729"/>
  <c r="M4729"/>
  <c r="Q4729"/>
  <c r="X4729"/>
  <c r="AA4729"/>
  <c r="AD4729"/>
  <c r="AC4760"/>
  <c r="Y4760"/>
  <c r="Z4760"/>
  <c r="M4760"/>
  <c r="Q4760"/>
  <c r="X4760"/>
  <c r="AA4760"/>
  <c r="AD4760"/>
  <c r="AC4762"/>
  <c r="Y4762"/>
  <c r="Z4762"/>
  <c r="M4762"/>
  <c r="Q4762"/>
  <c r="X4762"/>
  <c r="AA4762"/>
  <c r="AD4762"/>
  <c r="AC4772"/>
  <c r="AD4772"/>
  <c r="AC4778"/>
  <c r="AD4778"/>
  <c r="AC4780"/>
  <c r="AD4780"/>
  <c r="AC4795"/>
  <c r="Y4795"/>
  <c r="Z4795"/>
  <c r="M4795"/>
  <c r="Q4795"/>
  <c r="X4795"/>
  <c r="AA4795"/>
  <c r="AD4795"/>
  <c r="AC4832"/>
  <c r="AD4832"/>
  <c r="AC4835"/>
  <c r="Y4835"/>
  <c r="Z4835"/>
  <c r="M4835"/>
  <c r="Q4835"/>
  <c r="X4835"/>
  <c r="AA4835"/>
  <c r="AD4835"/>
  <c r="AC4836"/>
  <c r="Y4836"/>
  <c r="Z4836"/>
  <c r="M4836"/>
  <c r="Q4836"/>
  <c r="X4836"/>
  <c r="AA4836"/>
  <c r="AD4836"/>
  <c r="AC4837"/>
  <c r="Y4837"/>
  <c r="Z4837"/>
  <c r="M4837"/>
  <c r="Q4837"/>
  <c r="X4837"/>
  <c r="AA4837"/>
  <c r="AD4837"/>
  <c r="AC4855"/>
  <c r="Y4855"/>
  <c r="Z4855"/>
  <c r="M4855"/>
  <c r="Q4855"/>
  <c r="X4855"/>
  <c r="AA4855"/>
  <c r="AD4855"/>
  <c r="AC4889"/>
  <c r="Y4889"/>
  <c r="Z4889"/>
  <c r="M4889"/>
  <c r="Q4889"/>
  <c r="X4889"/>
  <c r="AA4889"/>
  <c r="AD4889"/>
  <c r="AC4916"/>
  <c r="AD4916"/>
  <c r="AC4924"/>
  <c r="Y4924"/>
  <c r="Z4924"/>
  <c r="M4924"/>
  <c r="Q4924"/>
  <c r="X4924"/>
  <c r="AA4924"/>
  <c r="AD4924"/>
  <c r="AC4925"/>
  <c r="Y4925"/>
  <c r="Z4925"/>
  <c r="M4925"/>
  <c r="Q4925"/>
  <c r="X4925"/>
  <c r="AA4925"/>
  <c r="AD4925"/>
  <c r="AC4928"/>
  <c r="Y4928"/>
  <c r="Z4928"/>
  <c r="M4928"/>
  <c r="Q4928"/>
  <c r="X4928"/>
  <c r="AA4928"/>
  <c r="AD4928"/>
  <c r="AC4929"/>
  <c r="Y4929"/>
  <c r="Z4929"/>
  <c r="M4929"/>
  <c r="Q4929"/>
  <c r="X4929"/>
  <c r="AA4929"/>
  <c r="AD4929"/>
  <c r="AC4945"/>
  <c r="Y4945"/>
  <c r="Z4945"/>
  <c r="M4945"/>
  <c r="Q4945"/>
  <c r="X4945"/>
  <c r="AA4945"/>
  <c r="AD4945"/>
  <c r="AC4961"/>
  <c r="AD4961"/>
  <c r="AC4966"/>
  <c r="AD4966"/>
  <c r="AC4969"/>
  <c r="Y4969"/>
  <c r="Z4969"/>
  <c r="M4969"/>
  <c r="Q4969"/>
  <c r="X4969"/>
  <c r="AA4969"/>
  <c r="AD4969"/>
  <c r="AC4988"/>
  <c r="AD4988"/>
  <c r="AC5016"/>
  <c r="AD5016"/>
  <c r="AC5028"/>
  <c r="Y5028"/>
  <c r="Z5028"/>
  <c r="M5028"/>
  <c r="Q5028"/>
  <c r="X5028"/>
  <c r="AA5028"/>
  <c r="AD5028"/>
  <c r="AC5044"/>
  <c r="AD5044"/>
  <c r="AC5057"/>
  <c r="Y5057"/>
  <c r="Z5057"/>
  <c r="M5057"/>
  <c r="Q5057"/>
  <c r="X5057"/>
  <c r="AA5057"/>
  <c r="AD5057"/>
  <c r="AC5077"/>
  <c r="Y5077"/>
  <c r="Z5077"/>
  <c r="M5077"/>
  <c r="Q5077"/>
  <c r="X5077"/>
  <c r="AA5077"/>
  <c r="AD5077"/>
  <c r="AC5104"/>
  <c r="AD5104"/>
  <c r="AC5132"/>
  <c r="AD5132"/>
  <c r="AC5148"/>
  <c r="Y5148"/>
  <c r="Z5148"/>
  <c r="M5148"/>
  <c r="Q5148"/>
  <c r="X5148"/>
  <c r="AA5148"/>
  <c r="AD5148"/>
  <c r="AC5166"/>
  <c r="AD5166"/>
  <c r="AC5175"/>
  <c r="AD5175"/>
  <c r="AC5188"/>
  <c r="Y5188"/>
  <c r="Z5188"/>
  <c r="M5188"/>
  <c r="Q5188"/>
  <c r="X5188"/>
  <c r="AA5188"/>
  <c r="AD5188"/>
  <c r="AC5190"/>
  <c r="Y5190"/>
  <c r="Z5190"/>
  <c r="M5190"/>
  <c r="Q5190"/>
  <c r="X5190"/>
  <c r="AA5190"/>
  <c r="AD5190"/>
  <c r="AC5218"/>
  <c r="AD5218"/>
  <c r="AC5241"/>
  <c r="AD5241"/>
  <c r="AC5247"/>
  <c r="Y5247"/>
  <c r="Z5247"/>
  <c r="M5247"/>
  <c r="Q5247"/>
  <c r="X5247"/>
  <c r="AA5247"/>
  <c r="AD5247"/>
  <c r="AC5250"/>
  <c r="Y5250"/>
  <c r="Z5250"/>
  <c r="M5250"/>
  <c r="Q5250"/>
  <c r="X5250"/>
  <c r="AA5250"/>
  <c r="AD5250"/>
  <c r="AC5260"/>
  <c r="AD5260"/>
  <c r="AC5307"/>
  <c r="Y5307"/>
  <c r="Z5307"/>
  <c r="M5307"/>
  <c r="Q5307"/>
  <c r="X5307"/>
  <c r="AA5307"/>
  <c r="AD5307"/>
  <c r="AC5312"/>
  <c r="Y5312"/>
  <c r="Z5312"/>
  <c r="M5312"/>
  <c r="Q5312"/>
  <c r="X5312"/>
  <c r="AA5312"/>
  <c r="AD5312"/>
  <c r="AC5316"/>
  <c r="Y5316"/>
  <c r="Z5316"/>
  <c r="M5316"/>
  <c r="Q5316"/>
  <c r="X5316"/>
  <c r="AA5316"/>
  <c r="AD5316"/>
  <c r="AC5337"/>
  <c r="AD5337"/>
  <c r="AC5354"/>
  <c r="Y5354"/>
  <c r="Z5354"/>
  <c r="M5354"/>
  <c r="Q5354"/>
  <c r="X5354"/>
  <c r="AA5354"/>
  <c r="AD5354"/>
  <c r="AC5381"/>
  <c r="AD5381"/>
  <c r="AC5429"/>
  <c r="Y5429"/>
  <c r="Z5429"/>
  <c r="M5429"/>
  <c r="Q5429"/>
  <c r="X5429"/>
  <c r="AA5429"/>
  <c r="AD5429"/>
  <c r="AC5437"/>
  <c r="Y5437"/>
  <c r="Z5437"/>
  <c r="M5437"/>
  <c r="Q5437"/>
  <c r="X5437"/>
  <c r="AA5437"/>
  <c r="AD5437"/>
  <c r="AC5445"/>
  <c r="Y5445"/>
  <c r="Z5445"/>
  <c r="M5445"/>
  <c r="Q5445"/>
  <c r="X5445"/>
  <c r="AA5445"/>
  <c r="AD5445"/>
  <c r="AC5447"/>
  <c r="AD5447"/>
  <c r="AC5455"/>
  <c r="AD5455"/>
  <c r="AC5456"/>
  <c r="AD5456"/>
  <c r="AC5477"/>
  <c r="AD5477"/>
  <c r="AC5482"/>
  <c r="AD5482"/>
  <c r="AC5510"/>
  <c r="Y5510"/>
  <c r="Z5510"/>
  <c r="M5510"/>
  <c r="Q5510"/>
  <c r="X5510"/>
  <c r="AA5510"/>
  <c r="AD5510"/>
  <c r="AC5514"/>
  <c r="Y5514"/>
  <c r="Z5514"/>
  <c r="M5514"/>
  <c r="Q5514"/>
  <c r="X5514"/>
  <c r="AA5514"/>
  <c r="AD5514"/>
  <c r="AC5522"/>
  <c r="Y5522"/>
  <c r="Z5522"/>
  <c r="M5522"/>
  <c r="Q5522"/>
  <c r="X5522"/>
  <c r="AA5522"/>
  <c r="AD5522"/>
  <c r="AC5540"/>
  <c r="AD5540"/>
  <c r="AC5545"/>
  <c r="AD5545"/>
  <c r="AC5551"/>
  <c r="Y5551"/>
  <c r="Z5551"/>
  <c r="M5551"/>
  <c r="Q5551"/>
  <c r="X5551"/>
  <c r="AA5551"/>
  <c r="AD5551"/>
  <c r="AC5554"/>
  <c r="AD5554"/>
  <c r="AC5568"/>
  <c r="Y5568"/>
  <c r="Z5568"/>
  <c r="M5568"/>
  <c r="Q5568"/>
  <c r="X5568"/>
  <c r="AA5568"/>
  <c r="AD5568"/>
  <c r="AC5580"/>
  <c r="Y5580"/>
  <c r="Z5580"/>
  <c r="M5580"/>
  <c r="Q5580"/>
  <c r="X5580"/>
  <c r="AA5580"/>
  <c r="AD5580"/>
  <c r="AC5622"/>
  <c r="AD5622"/>
  <c r="AC5625"/>
  <c r="Y5625"/>
  <c r="Z5625"/>
  <c r="M5625"/>
  <c r="Q5625"/>
  <c r="X5625"/>
  <c r="AA5625"/>
  <c r="AD5625"/>
  <c r="AC5629"/>
  <c r="Y5629"/>
  <c r="Z5629"/>
  <c r="M5629"/>
  <c r="Q5629"/>
  <c r="X5629"/>
  <c r="AA5629"/>
  <c r="AD5629"/>
  <c r="AC5639"/>
  <c r="Y5639"/>
  <c r="Z5639"/>
  <c r="M5639"/>
  <c r="Q5639"/>
  <c r="X5639"/>
  <c r="AA5639"/>
  <c r="AD5639"/>
  <c r="AC5652"/>
  <c r="Y5652"/>
  <c r="Z5652"/>
  <c r="M5652"/>
  <c r="Q5652"/>
  <c r="X5652"/>
  <c r="AA5652"/>
  <c r="AD5652"/>
  <c r="AC5653"/>
  <c r="Y5653"/>
  <c r="Z5653"/>
  <c r="M5653"/>
  <c r="Q5653"/>
  <c r="X5653"/>
  <c r="AA5653"/>
  <c r="AD5653"/>
  <c r="AC5662"/>
  <c r="AD5662"/>
  <c r="AC5663"/>
  <c r="Y5663"/>
  <c r="Z5663"/>
  <c r="M5663"/>
  <c r="Q5663"/>
  <c r="X5663"/>
  <c r="AA5663"/>
  <c r="AD5663"/>
  <c r="AC5667"/>
  <c r="Y5667"/>
  <c r="Z5667"/>
  <c r="M5667"/>
  <c r="Q5667"/>
  <c r="X5667"/>
  <c r="AA5667"/>
  <c r="AD5667"/>
  <c r="AC5678"/>
  <c r="Y5678"/>
  <c r="Z5678"/>
  <c r="M5678"/>
  <c r="Q5678"/>
  <c r="X5678"/>
  <c r="AA5678"/>
  <c r="AD5678"/>
  <c r="AC5685"/>
  <c r="AD5685"/>
  <c r="AC5697"/>
  <c r="AD5697"/>
  <c r="AC5710"/>
  <c r="AD5710"/>
  <c r="AC5718"/>
  <c r="AD5718"/>
  <c r="AC5742"/>
  <c r="AD5742"/>
  <c r="AC5746"/>
  <c r="AD5746"/>
  <c r="AC5748"/>
  <c r="Y5748"/>
  <c r="Z5748"/>
  <c r="M5748"/>
  <c r="Q5748"/>
  <c r="X5748"/>
  <c r="AA5748"/>
  <c r="AD5748"/>
  <c r="AC5764"/>
  <c r="AD5764"/>
  <c r="AC5812"/>
  <c r="Y5812"/>
  <c r="Z5812"/>
  <c r="M5812"/>
  <c r="Q5812"/>
  <c r="X5812"/>
  <c r="AA5812"/>
  <c r="AD5812"/>
  <c r="AC5821"/>
  <c r="Y5821"/>
  <c r="Z5821"/>
  <c r="M5821"/>
  <c r="Q5821"/>
  <c r="X5821"/>
  <c r="AA5821"/>
  <c r="AD5821"/>
  <c r="AC5823"/>
  <c r="AD5823"/>
  <c r="AC5847"/>
  <c r="Y5847"/>
  <c r="Z5847"/>
  <c r="M5847"/>
  <c r="Q5847"/>
  <c r="X5847"/>
  <c r="AA5847"/>
  <c r="AD5847"/>
  <c r="AC5853"/>
  <c r="AD5853"/>
  <c r="AC5868"/>
  <c r="Y5868"/>
  <c r="Z5868"/>
  <c r="M5868"/>
  <c r="Q5868"/>
  <c r="X5868"/>
  <c r="AA5868"/>
  <c r="AD5868"/>
  <c r="AC5896"/>
  <c r="Y5896"/>
  <c r="Z5896"/>
  <c r="M5896"/>
  <c r="Q5896"/>
  <c r="X5896"/>
  <c r="AA5896"/>
  <c r="AD5896"/>
  <c r="AC5929"/>
  <c r="AD5929"/>
  <c r="AC5930"/>
  <c r="AD5930"/>
  <c r="AC5957"/>
  <c r="AD5957"/>
  <c r="AC5965"/>
  <c r="Y5965"/>
  <c r="Z5965"/>
  <c r="M5965"/>
  <c r="Q5965"/>
  <c r="X5965"/>
  <c r="AA5965"/>
  <c r="AD5965"/>
  <c r="AC5967"/>
  <c r="AD5967"/>
  <c r="AC5986"/>
  <c r="AD5986"/>
  <c r="AC6035"/>
  <c r="AD6035"/>
  <c r="AC6061"/>
  <c r="Y6061"/>
  <c r="Z6061"/>
  <c r="M6061"/>
  <c r="Q6061"/>
  <c r="X6061"/>
  <c r="AA6061"/>
  <c r="AD6061"/>
  <c r="AC6064"/>
  <c r="AD6064"/>
  <c r="AC6065"/>
  <c r="Y6065"/>
  <c r="Z6065"/>
  <c r="M6065"/>
  <c r="Q6065"/>
  <c r="X6065"/>
  <c r="AA6065"/>
  <c r="AD6065"/>
  <c r="AC6073"/>
  <c r="AD6073"/>
  <c r="AC6075"/>
  <c r="Y6075"/>
  <c r="Z6075"/>
  <c r="M6075"/>
  <c r="Q6075"/>
  <c r="X6075"/>
  <c r="AA6075"/>
  <c r="AD6075"/>
  <c r="AC6079"/>
  <c r="AD6079"/>
  <c r="AC6087"/>
  <c r="Y6087"/>
  <c r="Z6087"/>
  <c r="M6087"/>
  <c r="Q6087"/>
  <c r="X6087"/>
  <c r="AA6087"/>
  <c r="AD6087"/>
  <c r="AC6100"/>
  <c r="Y6100"/>
  <c r="Z6100"/>
  <c r="M6100"/>
  <c r="Q6100"/>
  <c r="X6100"/>
  <c r="AA6100"/>
  <c r="AD6100"/>
  <c r="AC6118"/>
  <c r="Y6118"/>
  <c r="Z6118"/>
  <c r="M6118"/>
  <c r="Q6118"/>
  <c r="X6118"/>
  <c r="AA6118"/>
  <c r="AD6118"/>
  <c r="AC6153"/>
  <c r="Y6153"/>
  <c r="Z6153"/>
  <c r="M6153"/>
  <c r="Q6153"/>
  <c r="X6153"/>
  <c r="AA6153"/>
  <c r="AD6153"/>
  <c r="AC6154"/>
  <c r="Y6154"/>
  <c r="Z6154"/>
  <c r="M6154"/>
  <c r="Q6154"/>
  <c r="X6154"/>
  <c r="AA6154"/>
  <c r="AD6154"/>
  <c r="AC6159"/>
  <c r="AD6159"/>
  <c r="AC6176"/>
  <c r="AD6176"/>
  <c r="AC6177"/>
  <c r="Y6177"/>
  <c r="Z6177"/>
  <c r="M6177"/>
  <c r="Q6177"/>
  <c r="X6177"/>
  <c r="AA6177"/>
  <c r="AD6177"/>
  <c r="AC6179"/>
  <c r="AD6179"/>
  <c r="AC6193"/>
  <c r="Y6193"/>
  <c r="Z6193"/>
  <c r="M6193"/>
  <c r="Q6193"/>
  <c r="X6193"/>
  <c r="AA6193"/>
  <c r="AD6193"/>
  <c r="AC6197"/>
  <c r="AD6197"/>
  <c r="AC6205"/>
  <c r="AD6205"/>
  <c r="AC6207"/>
  <c r="AD6207"/>
  <c r="AC6244"/>
  <c r="AD6244"/>
  <c r="AC6285"/>
  <c r="AD6285"/>
  <c r="AC6310"/>
  <c r="Y6310"/>
  <c r="Z6310"/>
  <c r="M6310"/>
  <c r="Q6310"/>
  <c r="X6310"/>
  <c r="AA6310"/>
  <c r="AD6310"/>
  <c r="AC6319"/>
  <c r="AD6319"/>
  <c r="AC6365"/>
  <c r="Y6365"/>
  <c r="Z6365"/>
  <c r="M6365"/>
  <c r="Q6365"/>
  <c r="X6365"/>
  <c r="AA6365"/>
  <c r="AD6365"/>
  <c r="AC6370"/>
  <c r="AD6370"/>
  <c r="AC6371"/>
  <c r="Y6371"/>
  <c r="Z6371"/>
  <c r="M6371"/>
  <c r="Q6371"/>
  <c r="X6371"/>
  <c r="AA6371"/>
  <c r="AD6371"/>
  <c r="AC6387"/>
  <c r="Y6387"/>
  <c r="Z6387"/>
  <c r="M6387"/>
  <c r="Q6387"/>
  <c r="X6387"/>
  <c r="AA6387"/>
  <c r="AD6387"/>
  <c r="AC6395"/>
  <c r="AD6395"/>
  <c r="AC6396"/>
  <c r="AD6396"/>
  <c r="AC6407"/>
  <c r="AD6407"/>
  <c r="AC6432"/>
  <c r="Y6432"/>
  <c r="Z6432"/>
  <c r="M6432"/>
  <c r="Q6432"/>
  <c r="X6432"/>
  <c r="AA6432"/>
  <c r="AD6432"/>
  <c r="AC6466"/>
  <c r="AD6466"/>
  <c r="AC6467"/>
  <c r="AD6467"/>
  <c r="AC6488"/>
  <c r="AD6488"/>
  <c r="AC6491"/>
  <c r="AD6491"/>
  <c r="AC6496"/>
  <c r="AD6496"/>
  <c r="AC6498"/>
  <c r="Y6498"/>
  <c r="Z6498"/>
  <c r="M6498"/>
  <c r="Q6498"/>
  <c r="X6498"/>
  <c r="AA6498"/>
  <c r="AD6498"/>
  <c r="AC6509"/>
  <c r="Y6509"/>
  <c r="Z6509"/>
  <c r="M6509"/>
  <c r="Q6509"/>
  <c r="X6509"/>
  <c r="AA6509"/>
  <c r="AD6509"/>
  <c r="AC6519"/>
  <c r="Y6519"/>
  <c r="Z6519"/>
  <c r="M6519"/>
  <c r="Q6519"/>
  <c r="X6519"/>
  <c r="AA6519"/>
  <c r="AD6519"/>
  <c r="AC6527"/>
  <c r="Y6527"/>
  <c r="Z6527"/>
  <c r="M6527"/>
  <c r="Q6527"/>
  <c r="X6527"/>
  <c r="AA6527"/>
  <c r="AD6527"/>
  <c r="AC6534"/>
  <c r="Y6534"/>
  <c r="Z6534"/>
  <c r="M6534"/>
  <c r="Q6534"/>
  <c r="X6534"/>
  <c r="AA6534"/>
  <c r="AD6534"/>
  <c r="AC6555"/>
  <c r="Y6555"/>
  <c r="Z6555"/>
  <c r="M6555"/>
  <c r="Q6555"/>
  <c r="X6555"/>
  <c r="AA6555"/>
  <c r="AD6555"/>
  <c r="AC6559"/>
  <c r="AD6559"/>
  <c r="AC6563"/>
  <c r="Y6563"/>
  <c r="Z6563"/>
  <c r="M6563"/>
  <c r="Q6563"/>
  <c r="X6563"/>
  <c r="AA6563"/>
  <c r="AD6563"/>
  <c r="AC6564"/>
  <c r="Y6564"/>
  <c r="Z6564"/>
  <c r="M6564"/>
  <c r="Q6564"/>
  <c r="X6564"/>
  <c r="AA6564"/>
  <c r="AD6564"/>
  <c r="AC6598"/>
  <c r="Y6598"/>
  <c r="Z6598"/>
  <c r="M6598"/>
  <c r="Q6598"/>
  <c r="X6598"/>
  <c r="AA6598"/>
  <c r="AD6598"/>
  <c r="AC6628"/>
  <c r="AD6628"/>
  <c r="AC6639"/>
  <c r="AD6639"/>
  <c r="AC6644"/>
  <c r="AD6644"/>
  <c r="AC6645"/>
  <c r="AD6645"/>
  <c r="AC6662"/>
  <c r="AD6662"/>
  <c r="AC6686"/>
  <c r="AD6686"/>
  <c r="AC6688"/>
  <c r="Y6688"/>
  <c r="Z6688"/>
  <c r="M6688"/>
  <c r="Q6688"/>
  <c r="X6688"/>
  <c r="AA6688"/>
  <c r="AD6688"/>
  <c r="AC6697"/>
  <c r="AD6697"/>
  <c r="AC6719"/>
  <c r="AD6719"/>
  <c r="AC6754"/>
  <c r="Y6754"/>
  <c r="Z6754"/>
  <c r="M6754"/>
  <c r="Q6754"/>
  <c r="X6754"/>
  <c r="AA6754"/>
  <c r="AD6754"/>
  <c r="AC6757"/>
  <c r="AD6757"/>
  <c r="AC6834"/>
  <c r="Y6834"/>
  <c r="Z6834"/>
  <c r="M6834"/>
  <c r="Q6834"/>
  <c r="X6834"/>
  <c r="AA6834"/>
  <c r="AD6834"/>
  <c r="AC6845"/>
  <c r="Y6845"/>
  <c r="Z6845"/>
  <c r="M6845"/>
  <c r="Q6845"/>
  <c r="X6845"/>
  <c r="AA6845"/>
  <c r="AD6845"/>
  <c r="AC6849"/>
  <c r="AD6849"/>
  <c r="AC6858"/>
  <c r="Y6858"/>
  <c r="Z6858"/>
  <c r="M6858"/>
  <c r="Q6858"/>
  <c r="X6858"/>
  <c r="AA6858"/>
  <c r="AD6858"/>
  <c r="AC6860"/>
  <c r="AD6860"/>
  <c r="AC6861"/>
  <c r="Y6861"/>
  <c r="Z6861"/>
  <c r="M6861"/>
  <c r="Q6861"/>
  <c r="X6861"/>
  <c r="AA6861"/>
  <c r="AD6861"/>
  <c r="AC6884"/>
  <c r="AD6884"/>
  <c r="AC6925"/>
  <c r="Y6925"/>
  <c r="Z6925"/>
  <c r="M6925"/>
  <c r="Q6925"/>
  <c r="X6925"/>
  <c r="AA6925"/>
  <c r="AD6925"/>
  <c r="AC6932"/>
  <c r="Y6932"/>
  <c r="Z6932"/>
  <c r="M6932"/>
  <c r="Q6932"/>
  <c r="X6932"/>
  <c r="AA6932"/>
  <c r="AD6932"/>
  <c r="AC6944"/>
  <c r="AD6944"/>
  <c r="AC6974"/>
  <c r="Y6974"/>
  <c r="Z6974"/>
  <c r="M6974"/>
  <c r="Q6974"/>
  <c r="X6974"/>
  <c r="AA6974"/>
  <c r="AD6974"/>
  <c r="AC7004"/>
  <c r="Y7004"/>
  <c r="Z7004"/>
  <c r="M7004"/>
  <c r="Q7004"/>
  <c r="X7004"/>
  <c r="AA7004"/>
  <c r="AD7004"/>
  <c r="AC7024"/>
  <c r="AD7024"/>
  <c r="AC7027"/>
  <c r="AD7027"/>
  <c r="AC7067"/>
  <c r="AD7067"/>
  <c r="AC7104"/>
  <c r="Y7104"/>
  <c r="Z7104"/>
  <c r="M7104"/>
  <c r="Q7104"/>
  <c r="X7104"/>
  <c r="AA7104"/>
  <c r="AD7104"/>
  <c r="AC7122"/>
  <c r="AD7122"/>
  <c r="AC7145"/>
  <c r="Y7145"/>
  <c r="Z7145"/>
  <c r="M7145"/>
  <c r="Q7145"/>
  <c r="X7145"/>
  <c r="AA7145"/>
  <c r="AD7145"/>
  <c r="AC7175"/>
  <c r="AD7175"/>
  <c r="AC7183"/>
  <c r="Y7183"/>
  <c r="Z7183"/>
  <c r="M7183"/>
  <c r="Q7183"/>
  <c r="X7183"/>
  <c r="AA7183"/>
  <c r="AD7183"/>
  <c r="AC7184"/>
  <c r="AD7184"/>
  <c r="AC7193"/>
  <c r="Y7193"/>
  <c r="Z7193"/>
  <c r="M7193"/>
  <c r="Q7193"/>
  <c r="X7193"/>
  <c r="AA7193"/>
  <c r="AD7193"/>
  <c r="AC7208"/>
  <c r="Y7208"/>
  <c r="Z7208"/>
  <c r="M7208"/>
  <c r="Q7208"/>
  <c r="X7208"/>
  <c r="AA7208"/>
  <c r="AD7208"/>
  <c r="AC7257"/>
  <c r="AD7257"/>
  <c r="AC7263"/>
  <c r="Y7263"/>
  <c r="Z7263"/>
  <c r="M7263"/>
  <c r="Q7263"/>
  <c r="X7263"/>
  <c r="AA7263"/>
  <c r="AD7263"/>
  <c r="AC7275"/>
  <c r="AD7275"/>
  <c r="AC7278"/>
  <c r="AD7278"/>
  <c r="AC7281"/>
  <c r="AD7281"/>
  <c r="AC7283"/>
  <c r="AD7283"/>
  <c r="AC7296"/>
  <c r="AD7296"/>
  <c r="AC7299"/>
  <c r="AD7299"/>
  <c r="AC7325"/>
  <c r="Y7325"/>
  <c r="Z7325"/>
  <c r="M7325"/>
  <c r="Q7325"/>
  <c r="X7325"/>
  <c r="AA7325"/>
  <c r="AD7325"/>
  <c r="AC7353"/>
  <c r="Y7353"/>
  <c r="Z7353"/>
  <c r="M7353"/>
  <c r="Q7353"/>
  <c r="X7353"/>
  <c r="AA7353"/>
  <c r="AD7353"/>
  <c r="AC7366"/>
  <c r="AD7366"/>
  <c r="AC7369"/>
  <c r="Y7369"/>
  <c r="Z7369"/>
  <c r="M7369"/>
  <c r="Q7369"/>
  <c r="X7369"/>
  <c r="AA7369"/>
  <c r="AD7369"/>
  <c r="AC7375"/>
  <c r="AD7375"/>
  <c r="AC7381"/>
  <c r="AD7381"/>
  <c r="AC7384"/>
  <c r="Y7384"/>
  <c r="Z7384"/>
  <c r="M7384"/>
  <c r="Q7384"/>
  <c r="X7384"/>
  <c r="AA7384"/>
  <c r="AD7384"/>
  <c r="AC7404"/>
  <c r="AD7404"/>
  <c r="AC7406"/>
  <c r="Y7406"/>
  <c r="Z7406"/>
  <c r="M7406"/>
  <c r="Q7406"/>
  <c r="X7406"/>
  <c r="AA7406"/>
  <c r="AD7406"/>
  <c r="AC7409"/>
  <c r="Y7409"/>
  <c r="Z7409"/>
  <c r="M7409"/>
  <c r="Q7409"/>
  <c r="X7409"/>
  <c r="AA7409"/>
  <c r="AD7409"/>
  <c r="AC7428"/>
  <c r="AD7428"/>
  <c r="AC7437"/>
  <c r="Y7437"/>
  <c r="Z7437"/>
  <c r="M7437"/>
  <c r="Q7437"/>
  <c r="X7437"/>
  <c r="AA7437"/>
  <c r="AD7437"/>
  <c r="AC7439"/>
  <c r="Y7439"/>
  <c r="Z7439"/>
  <c r="M7439"/>
  <c r="Q7439"/>
  <c r="X7439"/>
  <c r="AA7439"/>
  <c r="AD7439"/>
  <c r="AC7451"/>
  <c r="Y7451"/>
  <c r="Z7451"/>
  <c r="M7451"/>
  <c r="Q7451"/>
  <c r="X7451"/>
  <c r="AA7451"/>
  <c r="AD7451"/>
  <c r="AC7456"/>
  <c r="AD7456"/>
  <c r="AC7483"/>
  <c r="AD7483"/>
  <c r="AC7488"/>
  <c r="AD7488"/>
  <c r="AC7493"/>
  <c r="AD7493"/>
  <c r="AC7509"/>
  <c r="Y7509"/>
  <c r="Z7509"/>
  <c r="M7509"/>
  <c r="Q7509"/>
  <c r="X7509"/>
  <c r="AA7509"/>
  <c r="AD7509"/>
  <c r="AC7540"/>
  <c r="AD7540"/>
  <c r="AC7551"/>
  <c r="AD7551"/>
  <c r="AC7568"/>
  <c r="Y7568"/>
  <c r="Z7568"/>
  <c r="M7568"/>
  <c r="Q7568"/>
  <c r="X7568"/>
  <c r="AA7568"/>
  <c r="AD7568"/>
  <c r="AC7569"/>
  <c r="AD7569"/>
  <c r="AC7581"/>
  <c r="Y7581"/>
  <c r="Z7581"/>
  <c r="M7581"/>
  <c r="Q7581"/>
  <c r="X7581"/>
  <c r="AA7581"/>
  <c r="AD7581"/>
  <c r="AC7605"/>
  <c r="AD7605"/>
  <c r="AC7606"/>
  <c r="Y7606"/>
  <c r="Z7606"/>
  <c r="M7606"/>
  <c r="Q7606"/>
  <c r="X7606"/>
  <c r="AA7606"/>
  <c r="AD7606"/>
  <c r="AC7621"/>
  <c r="Y7621"/>
  <c r="Z7621"/>
  <c r="M7621"/>
  <c r="Q7621"/>
  <c r="X7621"/>
  <c r="AA7621"/>
  <c r="AD7621"/>
  <c r="AC7629"/>
  <c r="Y7629"/>
  <c r="Z7629"/>
  <c r="M7629"/>
  <c r="Q7629"/>
  <c r="X7629"/>
  <c r="AA7629"/>
  <c r="AD7629"/>
  <c r="AC7654"/>
  <c r="AD7654"/>
  <c r="AC7681"/>
  <c r="Y7681"/>
  <c r="Z7681"/>
  <c r="M7681"/>
  <c r="Q7681"/>
  <c r="X7681"/>
  <c r="AA7681"/>
  <c r="AD7681"/>
  <c r="AC7701"/>
  <c r="Y7701"/>
  <c r="Z7701"/>
  <c r="M7701"/>
  <c r="Q7701"/>
  <c r="X7701"/>
  <c r="AA7701"/>
  <c r="AD7701"/>
  <c r="AC7735"/>
  <c r="Y7735"/>
  <c r="Z7735"/>
  <c r="M7735"/>
  <c r="Q7735"/>
  <c r="X7735"/>
  <c r="AA7735"/>
  <c r="AD7735"/>
  <c r="AC7748"/>
  <c r="AD7748"/>
  <c r="AC7757"/>
  <c r="Y7757"/>
  <c r="Z7757"/>
  <c r="M7757"/>
  <c r="Q7757"/>
  <c r="X7757"/>
  <c r="AA7757"/>
  <c r="AD7757"/>
  <c r="AC7785"/>
  <c r="Y7785"/>
  <c r="Z7785"/>
  <c r="M7785"/>
  <c r="Q7785"/>
  <c r="X7785"/>
  <c r="AA7785"/>
  <c r="AD7785"/>
  <c r="AC7822"/>
  <c r="AD7822"/>
  <c r="AC7840"/>
  <c r="AD7840"/>
  <c r="AC7851"/>
  <c r="AD7851"/>
  <c r="AC7852"/>
  <c r="Y7852"/>
  <c r="Z7852"/>
  <c r="M7852"/>
  <c r="Q7852"/>
  <c r="X7852"/>
  <c r="AA7852"/>
  <c r="AD7852"/>
  <c r="AC7877"/>
  <c r="Y7877"/>
  <c r="Z7877"/>
  <c r="M7877"/>
  <c r="Q7877"/>
  <c r="X7877"/>
  <c r="AA7877"/>
  <c r="AD7877"/>
  <c r="AC7879"/>
  <c r="AD7879"/>
  <c r="AC7894"/>
  <c r="Y7894"/>
  <c r="Z7894"/>
  <c r="M7894"/>
  <c r="Q7894"/>
  <c r="X7894"/>
  <c r="AA7894"/>
  <c r="AD7894"/>
  <c r="AC7896"/>
  <c r="AD7896"/>
  <c r="AC7903"/>
  <c r="AD7903"/>
  <c r="AC7954"/>
  <c r="AD7954"/>
  <c r="AC7981"/>
  <c r="Y7981"/>
  <c r="Z7981"/>
  <c r="M7981"/>
  <c r="Q7981"/>
  <c r="X7981"/>
  <c r="AA7981"/>
  <c r="AD7981"/>
  <c r="AC7982"/>
  <c r="AD7982"/>
  <c r="AC8017"/>
  <c r="AD8017"/>
  <c r="AC8021"/>
  <c r="AD8021"/>
  <c r="AC8029"/>
  <c r="AD8029"/>
  <c r="AC8042"/>
  <c r="AD8042"/>
  <c r="AC8051"/>
  <c r="AD8051"/>
  <c r="AC8063"/>
  <c r="AD8063"/>
  <c r="AC8067"/>
  <c r="AD8067"/>
  <c r="AC8072"/>
  <c r="Y8072"/>
  <c r="Z8072"/>
  <c r="M8072"/>
  <c r="Q8072"/>
  <c r="X8072"/>
  <c r="AA8072"/>
  <c r="AD8072"/>
  <c r="AC8083"/>
  <c r="Y8083"/>
  <c r="Z8083"/>
  <c r="M8083"/>
  <c r="Q8083"/>
  <c r="X8083"/>
  <c r="AA8083"/>
  <c r="AD8083"/>
  <c r="AC8095"/>
  <c r="AD8095"/>
  <c r="AC8117"/>
  <c r="AD8117"/>
  <c r="AC8131"/>
  <c r="AD8131"/>
  <c r="AC8133"/>
  <c r="AD8133"/>
  <c r="AC8186"/>
  <c r="AD8186"/>
  <c r="AC8189"/>
  <c r="Y8189"/>
  <c r="Z8189"/>
  <c r="M8189"/>
  <c r="Q8189"/>
  <c r="X8189"/>
  <c r="AA8189"/>
  <c r="AD8189"/>
  <c r="AC8199"/>
  <c r="Y8199"/>
  <c r="Z8199"/>
  <c r="M8199"/>
  <c r="Q8199"/>
  <c r="X8199"/>
  <c r="AA8199"/>
  <c r="AD8199"/>
  <c r="AC8210"/>
  <c r="Y8210"/>
  <c r="Z8210"/>
  <c r="M8210"/>
  <c r="Q8210"/>
  <c r="X8210"/>
  <c r="AA8210"/>
  <c r="AD8210"/>
  <c r="AC8214"/>
  <c r="AD8214"/>
  <c r="AC8230"/>
  <c r="AD8230"/>
  <c r="AC8257"/>
  <c r="Y8257"/>
  <c r="Z8257"/>
  <c r="M8257"/>
  <c r="Q8257"/>
  <c r="X8257"/>
  <c r="AA8257"/>
  <c r="AD8257"/>
  <c r="AC8259"/>
  <c r="Y8259"/>
  <c r="Z8259"/>
  <c r="M8259"/>
  <c r="Q8259"/>
  <c r="X8259"/>
  <c r="AA8259"/>
  <c r="AD8259"/>
  <c r="AC8280"/>
  <c r="Y8280"/>
  <c r="Z8280"/>
  <c r="M8280"/>
  <c r="Q8280"/>
  <c r="X8280"/>
  <c r="AA8280"/>
  <c r="AD8280"/>
  <c r="AC8305"/>
  <c r="AD8305"/>
  <c r="AC8315"/>
  <c r="Y8315"/>
  <c r="Z8315"/>
  <c r="M8315"/>
  <c r="Q8315"/>
  <c r="X8315"/>
  <c r="AA8315"/>
  <c r="AD8315"/>
  <c r="AC8335"/>
  <c r="AD8335"/>
  <c r="AC8346"/>
  <c r="AD8346"/>
  <c r="AC8347"/>
  <c r="Y8347"/>
  <c r="Z8347"/>
  <c r="M8347"/>
  <c r="Q8347"/>
  <c r="X8347"/>
  <c r="AA8347"/>
  <c r="AD8347"/>
  <c r="AC8363"/>
  <c r="AD8363"/>
  <c r="AC8442"/>
  <c r="AD8442"/>
  <c r="AC8455"/>
  <c r="AD8455"/>
  <c r="AC8470"/>
  <c r="AD8470"/>
  <c r="AC8496"/>
  <c r="Y8496"/>
  <c r="Z8496"/>
  <c r="M8496"/>
  <c r="Q8496"/>
  <c r="X8496"/>
  <c r="AA8496"/>
  <c r="AD8496"/>
  <c r="AC8553"/>
  <c r="Y8553"/>
  <c r="Z8553"/>
  <c r="M8553"/>
  <c r="Q8553"/>
  <c r="X8553"/>
  <c r="AA8553"/>
  <c r="AD8553"/>
  <c r="AC8570"/>
  <c r="AD8570"/>
  <c r="AC8619"/>
  <c r="AD8619"/>
  <c r="AC8644"/>
  <c r="Y8644"/>
  <c r="Z8644"/>
  <c r="M8644"/>
  <c r="Q8644"/>
  <c r="X8644"/>
  <c r="AA8644"/>
  <c r="AD8644"/>
  <c r="AC8651"/>
  <c r="Y8651"/>
  <c r="Z8651"/>
  <c r="M8651"/>
  <c r="Q8651"/>
  <c r="X8651"/>
  <c r="AA8651"/>
  <c r="AD8651"/>
  <c r="AC8671"/>
  <c r="Y8671"/>
  <c r="Z8671"/>
  <c r="M8671"/>
  <c r="Q8671"/>
  <c r="X8671"/>
  <c r="AA8671"/>
  <c r="AD8671"/>
  <c r="AC8683"/>
  <c r="AD8683"/>
  <c r="AC8724"/>
  <c r="Y8724"/>
  <c r="Z8724"/>
  <c r="M8724"/>
  <c r="Q8724"/>
  <c r="X8724"/>
  <c r="AA8724"/>
  <c r="AD8724"/>
  <c r="AC8736"/>
  <c r="Y8736"/>
  <c r="Z8736"/>
  <c r="M8736"/>
  <c r="Q8736"/>
  <c r="X8736"/>
  <c r="AA8736"/>
  <c r="AD8736"/>
  <c r="AC8767"/>
  <c r="Y8767"/>
  <c r="Z8767"/>
  <c r="M8767"/>
  <c r="Q8767"/>
  <c r="X8767"/>
  <c r="AA8767"/>
  <c r="AD8767"/>
  <c r="AC8775"/>
  <c r="AD8775"/>
  <c r="AC8783"/>
  <c r="Y8783"/>
  <c r="Z8783"/>
  <c r="M8783"/>
  <c r="Q8783"/>
  <c r="X8783"/>
  <c r="AA8783"/>
  <c r="AD8783"/>
  <c r="AC8849"/>
  <c r="Y8849"/>
  <c r="Z8849"/>
  <c r="M8849"/>
  <c r="Q8849"/>
  <c r="X8849"/>
  <c r="AA8849"/>
  <c r="AD8849"/>
  <c r="AC8850"/>
  <c r="AD8850"/>
  <c r="AC8863"/>
  <c r="Y8863"/>
  <c r="Z8863"/>
  <c r="M8863"/>
  <c r="Q8863"/>
  <c r="X8863"/>
  <c r="AA8863"/>
  <c r="AD8863"/>
  <c r="AC8869"/>
  <c r="AD8869"/>
  <c r="AC8880"/>
  <c r="Y8880"/>
  <c r="Z8880"/>
  <c r="M8880"/>
  <c r="Q8880"/>
  <c r="X8880"/>
  <c r="AA8880"/>
  <c r="AD8880"/>
  <c r="AC8939"/>
  <c r="AD8939"/>
  <c r="AC8965"/>
  <c r="AD8965"/>
  <c r="AC8976"/>
  <c r="AD8976"/>
  <c r="AC8989"/>
  <c r="Y8989"/>
  <c r="Z8989"/>
  <c r="M8989"/>
  <c r="Q8989"/>
  <c r="X8989"/>
  <c r="AA8989"/>
  <c r="AD8989"/>
  <c r="AC8996"/>
  <c r="AD8996"/>
  <c r="AC9010"/>
  <c r="AD9010"/>
  <c r="AC9016"/>
  <c r="Y9016"/>
  <c r="Z9016"/>
  <c r="M9016"/>
  <c r="Q9016"/>
  <c r="X9016"/>
  <c r="AA9016"/>
  <c r="AD9016"/>
  <c r="AC9042"/>
  <c r="Y9042"/>
  <c r="Z9042"/>
  <c r="M9042"/>
  <c r="Q9042"/>
  <c r="X9042"/>
  <c r="AA9042"/>
  <c r="AD9042"/>
  <c r="AC9047"/>
  <c r="Y9047"/>
  <c r="Z9047"/>
  <c r="M9047"/>
  <c r="Q9047"/>
  <c r="X9047"/>
  <c r="AA9047"/>
  <c r="AD9047"/>
  <c r="AC2"/>
  <c r="AD2"/>
  <c r="AC30"/>
  <c r="Y30"/>
  <c r="Z30"/>
  <c r="M30"/>
  <c r="Q30"/>
  <c r="X30"/>
  <c r="AA30"/>
  <c r="AD30"/>
  <c r="AC40"/>
  <c r="Y40"/>
  <c r="Z40"/>
  <c r="M40"/>
  <c r="Q40"/>
  <c r="X40"/>
  <c r="AA40"/>
  <c r="AD40"/>
  <c r="AC54"/>
  <c r="AD54"/>
  <c r="AC59"/>
  <c r="Y59"/>
  <c r="Z59"/>
  <c r="M59"/>
  <c r="Q59"/>
  <c r="X59"/>
  <c r="AA59"/>
  <c r="AD59"/>
  <c r="AC72"/>
  <c r="AD72"/>
  <c r="AC77"/>
  <c r="Y77"/>
  <c r="Z77"/>
  <c r="M77"/>
  <c r="Q77"/>
  <c r="X77"/>
  <c r="AA77"/>
  <c r="AD77"/>
  <c r="AC109"/>
  <c r="AD109"/>
  <c r="AC131"/>
  <c r="AD131"/>
  <c r="AC138"/>
  <c r="AD138"/>
  <c r="AC140"/>
  <c r="AD140"/>
  <c r="AC163"/>
  <c r="AD163"/>
  <c r="AC212"/>
  <c r="AD212"/>
  <c r="AC213"/>
  <c r="Y213"/>
  <c r="Z213"/>
  <c r="M213"/>
  <c r="Q213"/>
  <c r="X213"/>
  <c r="AA213"/>
  <c r="AD213"/>
  <c r="AC215"/>
  <c r="Y215"/>
  <c r="Z215"/>
  <c r="M215"/>
  <c r="Q215"/>
  <c r="X215"/>
  <c r="AA215"/>
  <c r="AD215"/>
  <c r="AC258"/>
  <c r="AD258"/>
  <c r="AC268"/>
  <c r="Y268"/>
  <c r="Z268"/>
  <c r="M268"/>
  <c r="Q268"/>
  <c r="X268"/>
  <c r="AA268"/>
  <c r="AD268"/>
  <c r="AC276"/>
  <c r="Y276"/>
  <c r="Z276"/>
  <c r="M276"/>
  <c r="Q276"/>
  <c r="X276"/>
  <c r="AA276"/>
  <c r="AD276"/>
  <c r="AC314"/>
  <c r="AD314"/>
  <c r="AC328"/>
  <c r="Y328"/>
  <c r="Z328"/>
  <c r="M328"/>
  <c r="Q328"/>
  <c r="X328"/>
  <c r="AA328"/>
  <c r="AD328"/>
  <c r="AC330"/>
  <c r="Y330"/>
  <c r="Z330"/>
  <c r="M330"/>
  <c r="Q330"/>
  <c r="X330"/>
  <c r="AA330"/>
  <c r="AD330"/>
  <c r="AC344"/>
  <c r="Y344"/>
  <c r="Z344"/>
  <c r="M344"/>
  <c r="Q344"/>
  <c r="X344"/>
  <c r="AA344"/>
  <c r="AD344"/>
  <c r="AC347"/>
  <c r="Y347"/>
  <c r="Z347"/>
  <c r="M347"/>
  <c r="Q347"/>
  <c r="X347"/>
  <c r="AA347"/>
  <c r="AD347"/>
  <c r="AC357"/>
  <c r="AD357"/>
  <c r="AC405"/>
  <c r="AD405"/>
  <c r="AC421"/>
  <c r="Y421"/>
  <c r="Z421"/>
  <c r="M421"/>
  <c r="Q421"/>
  <c r="X421"/>
  <c r="AA421"/>
  <c r="AD421"/>
  <c r="AC422"/>
  <c r="Y422"/>
  <c r="Z422"/>
  <c r="M422"/>
  <c r="Q422"/>
  <c r="X422"/>
  <c r="AA422"/>
  <c r="AD422"/>
  <c r="AC431"/>
  <c r="AD431"/>
  <c r="AC470"/>
  <c r="Y470"/>
  <c r="Z470"/>
  <c r="M470"/>
  <c r="Q470"/>
  <c r="X470"/>
  <c r="AA470"/>
  <c r="AD470"/>
  <c r="AC506"/>
  <c r="Y506"/>
  <c r="Z506"/>
  <c r="M506"/>
  <c r="Q506"/>
  <c r="X506"/>
  <c r="AA506"/>
  <c r="AD506"/>
  <c r="AC514"/>
  <c r="Y514"/>
  <c r="Z514"/>
  <c r="M514"/>
  <c r="Q514"/>
  <c r="X514"/>
  <c r="AA514"/>
  <c r="AD514"/>
  <c r="AC523"/>
  <c r="Y523"/>
  <c r="Z523"/>
  <c r="M523"/>
  <c r="Q523"/>
  <c r="X523"/>
  <c r="AA523"/>
  <c r="AD523"/>
  <c r="AC526"/>
  <c r="AD526"/>
  <c r="AC527"/>
  <c r="Y527"/>
  <c r="Z527"/>
  <c r="M527"/>
  <c r="Q527"/>
  <c r="X527"/>
  <c r="AA527"/>
  <c r="AD527"/>
  <c r="AC565"/>
  <c r="AD565"/>
  <c r="AC572"/>
  <c r="Y572"/>
  <c r="Z572"/>
  <c r="M572"/>
  <c r="Q572"/>
  <c r="X572"/>
  <c r="AA572"/>
  <c r="AD572"/>
  <c r="AC608"/>
  <c r="Y608"/>
  <c r="Z608"/>
  <c r="M608"/>
  <c r="Q608"/>
  <c r="X608"/>
  <c r="AA608"/>
  <c r="AD608"/>
  <c r="AC615"/>
  <c r="Y615"/>
  <c r="Z615"/>
  <c r="M615"/>
  <c r="Q615"/>
  <c r="X615"/>
  <c r="AA615"/>
  <c r="AD615"/>
  <c r="AC625"/>
  <c r="AD625"/>
  <c r="AC639"/>
  <c r="Y639"/>
  <c r="Z639"/>
  <c r="M639"/>
  <c r="Q639"/>
  <c r="X639"/>
  <c r="AA639"/>
  <c r="AD639"/>
  <c r="AC648"/>
  <c r="AD648"/>
  <c r="AC650"/>
  <c r="Y650"/>
  <c r="Z650"/>
  <c r="M650"/>
  <c r="Q650"/>
  <c r="X650"/>
  <c r="AA650"/>
  <c r="AD650"/>
  <c r="AC683"/>
  <c r="Y683"/>
  <c r="Z683"/>
  <c r="M683"/>
  <c r="Q683"/>
  <c r="X683"/>
  <c r="AA683"/>
  <c r="AD683"/>
  <c r="AC685"/>
  <c r="AD685"/>
  <c r="AC688"/>
  <c r="AD688"/>
  <c r="AC699"/>
  <c r="Y699"/>
  <c r="Z699"/>
  <c r="M699"/>
  <c r="Q699"/>
  <c r="X699"/>
  <c r="AA699"/>
  <c r="AD699"/>
  <c r="AC712"/>
  <c r="Y712"/>
  <c r="Z712"/>
  <c r="M712"/>
  <c r="Q712"/>
  <c r="X712"/>
  <c r="AA712"/>
  <c r="AD712"/>
  <c r="AC731"/>
  <c r="AD731"/>
  <c r="AC736"/>
  <c r="AD736"/>
  <c r="AC746"/>
  <c r="AD746"/>
  <c r="AC749"/>
  <c r="AD749"/>
  <c r="AC754"/>
  <c r="AD754"/>
  <c r="AC770"/>
  <c r="AD770"/>
  <c r="AC811"/>
  <c r="Y811"/>
  <c r="Z811"/>
  <c r="M811"/>
  <c r="Q811"/>
  <c r="X811"/>
  <c r="AA811"/>
  <c r="AD811"/>
  <c r="AC830"/>
  <c r="AD830"/>
  <c r="AC835"/>
  <c r="Y835"/>
  <c r="Z835"/>
  <c r="M835"/>
  <c r="Q835"/>
  <c r="X835"/>
  <c r="AA835"/>
  <c r="AD835"/>
  <c r="AC842"/>
  <c r="AD842"/>
  <c r="AC853"/>
  <c r="AD853"/>
  <c r="AC882"/>
  <c r="Y882"/>
  <c r="Z882"/>
  <c r="M882"/>
  <c r="Q882"/>
  <c r="X882"/>
  <c r="AA882"/>
  <c r="AD882"/>
  <c r="AC884"/>
  <c r="Y884"/>
  <c r="Z884"/>
  <c r="M884"/>
  <c r="Q884"/>
  <c r="X884"/>
  <c r="AA884"/>
  <c r="AD884"/>
  <c r="AC908"/>
  <c r="AD908"/>
  <c r="AC932"/>
  <c r="AD932"/>
  <c r="AC966"/>
  <c r="AD966"/>
  <c r="AC979"/>
  <c r="Y979"/>
  <c r="Z979"/>
  <c r="M979"/>
  <c r="Q979"/>
  <c r="X979"/>
  <c r="AA979"/>
  <c r="AD979"/>
  <c r="AC1003"/>
  <c r="Y1003"/>
  <c r="Z1003"/>
  <c r="M1003"/>
  <c r="Q1003"/>
  <c r="X1003"/>
  <c r="AA1003"/>
  <c r="AD1003"/>
  <c r="AC1038"/>
  <c r="AD1038"/>
  <c r="AC1042"/>
  <c r="Y1042"/>
  <c r="Z1042"/>
  <c r="M1042"/>
  <c r="Q1042"/>
  <c r="X1042"/>
  <c r="AA1042"/>
  <c r="AD1042"/>
  <c r="AC1059"/>
  <c r="AD1059"/>
  <c r="AC1094"/>
  <c r="Y1094"/>
  <c r="Z1094"/>
  <c r="M1094"/>
  <c r="Q1094"/>
  <c r="X1094"/>
  <c r="AA1094"/>
  <c r="AD1094"/>
  <c r="AC1102"/>
  <c r="AD1102"/>
  <c r="AC1107"/>
  <c r="AD1107"/>
  <c r="AC1126"/>
  <c r="Y1126"/>
  <c r="Z1126"/>
  <c r="M1126"/>
  <c r="Q1126"/>
  <c r="X1126"/>
  <c r="AA1126"/>
  <c r="AD1126"/>
  <c r="AC1143"/>
  <c r="Y1143"/>
  <c r="Z1143"/>
  <c r="M1143"/>
  <c r="Q1143"/>
  <c r="X1143"/>
  <c r="AA1143"/>
  <c r="AD1143"/>
  <c r="AC1160"/>
  <c r="Y1160"/>
  <c r="Z1160"/>
  <c r="M1160"/>
  <c r="Q1160"/>
  <c r="X1160"/>
  <c r="AA1160"/>
  <c r="AD1160"/>
  <c r="AC1184"/>
  <c r="AD1184"/>
  <c r="AC1187"/>
  <c r="AD1187"/>
  <c r="AC1207"/>
  <c r="Y1207"/>
  <c r="Z1207"/>
  <c r="M1207"/>
  <c r="Q1207"/>
  <c r="X1207"/>
  <c r="AA1207"/>
  <c r="AD1207"/>
  <c r="AC1214"/>
  <c r="AD1214"/>
  <c r="AC1242"/>
  <c r="Y1242"/>
  <c r="Z1242"/>
  <c r="M1242"/>
  <c r="Q1242"/>
  <c r="X1242"/>
  <c r="AA1242"/>
  <c r="AD1242"/>
  <c r="AC1249"/>
  <c r="AD1249"/>
  <c r="AC1269"/>
  <c r="AD1269"/>
  <c r="AC1277"/>
  <c r="AD1277"/>
  <c r="AC1352"/>
  <c r="Y1352"/>
  <c r="Z1352"/>
  <c r="M1352"/>
  <c r="Q1352"/>
  <c r="X1352"/>
  <c r="AA1352"/>
  <c r="AD1352"/>
  <c r="AC1356"/>
  <c r="Y1356"/>
  <c r="Z1356"/>
  <c r="M1356"/>
  <c r="Q1356"/>
  <c r="X1356"/>
  <c r="AA1356"/>
  <c r="AD1356"/>
  <c r="AC1368"/>
  <c r="AD1368"/>
  <c r="AC1389"/>
  <c r="Y1389"/>
  <c r="Z1389"/>
  <c r="M1389"/>
  <c r="Q1389"/>
  <c r="X1389"/>
  <c r="AA1389"/>
  <c r="AD1389"/>
  <c r="AC1403"/>
  <c r="Y1403"/>
  <c r="Z1403"/>
  <c r="M1403"/>
  <c r="Q1403"/>
  <c r="X1403"/>
  <c r="AA1403"/>
  <c r="AD1403"/>
  <c r="AC1410"/>
  <c r="Y1410"/>
  <c r="Z1410"/>
  <c r="M1410"/>
  <c r="Q1410"/>
  <c r="X1410"/>
  <c r="AA1410"/>
  <c r="AD1410"/>
  <c r="AC1425"/>
  <c r="AD1425"/>
  <c r="AC1428"/>
  <c r="AD1428"/>
  <c r="AC1458"/>
  <c r="AD1458"/>
  <c r="AC1475"/>
  <c r="AD1475"/>
  <c r="AC1487"/>
  <c r="Y1487"/>
  <c r="Z1487"/>
  <c r="M1487"/>
  <c r="Q1487"/>
  <c r="X1487"/>
  <c r="AA1487"/>
  <c r="AD1487"/>
  <c r="AC1514"/>
  <c r="Y1514"/>
  <c r="Z1514"/>
  <c r="M1514"/>
  <c r="Q1514"/>
  <c r="X1514"/>
  <c r="AA1514"/>
  <c r="AD1514"/>
  <c r="AC1540"/>
  <c r="Y1540"/>
  <c r="Z1540"/>
  <c r="M1540"/>
  <c r="Q1540"/>
  <c r="X1540"/>
  <c r="AA1540"/>
  <c r="AD1540"/>
  <c r="AC1550"/>
  <c r="Y1550"/>
  <c r="Z1550"/>
  <c r="M1550"/>
  <c r="Q1550"/>
  <c r="X1550"/>
  <c r="AA1550"/>
  <c r="AD1550"/>
  <c r="AC1551"/>
  <c r="Y1551"/>
  <c r="Z1551"/>
  <c r="M1551"/>
  <c r="Q1551"/>
  <c r="X1551"/>
  <c r="AA1551"/>
  <c r="AD1551"/>
  <c r="AC1587"/>
  <c r="AD1587"/>
  <c r="AC1589"/>
  <c r="Y1589"/>
  <c r="Z1589"/>
  <c r="M1589"/>
  <c r="Q1589"/>
  <c r="X1589"/>
  <c r="AA1589"/>
  <c r="AD1589"/>
  <c r="AC1590"/>
  <c r="Y1590"/>
  <c r="Z1590"/>
  <c r="M1590"/>
  <c r="Q1590"/>
  <c r="X1590"/>
  <c r="AA1590"/>
  <c r="AD1590"/>
  <c r="AC1593"/>
  <c r="AD1593"/>
  <c r="AC1597"/>
  <c r="Y1597"/>
  <c r="Z1597"/>
  <c r="M1597"/>
  <c r="Q1597"/>
  <c r="X1597"/>
  <c r="AA1597"/>
  <c r="AD1597"/>
  <c r="AC1612"/>
  <c r="AD1612"/>
  <c r="AC1613"/>
  <c r="Y1613"/>
  <c r="Z1613"/>
  <c r="M1613"/>
  <c r="Q1613"/>
  <c r="X1613"/>
  <c r="AA1613"/>
  <c r="AD1613"/>
  <c r="AC1625"/>
  <c r="Y1625"/>
  <c r="Z1625"/>
  <c r="M1625"/>
  <c r="Q1625"/>
  <c r="X1625"/>
  <c r="AA1625"/>
  <c r="AD1625"/>
  <c r="AC1642"/>
  <c r="Y1642"/>
  <c r="Z1642"/>
  <c r="M1642"/>
  <c r="Q1642"/>
  <c r="X1642"/>
  <c r="AA1642"/>
  <c r="AD1642"/>
  <c r="AC1645"/>
  <c r="Y1645"/>
  <c r="Z1645"/>
  <c r="M1645"/>
  <c r="Q1645"/>
  <c r="X1645"/>
  <c r="AA1645"/>
  <c r="AD1645"/>
  <c r="AC1673"/>
  <c r="Y1673"/>
  <c r="Z1673"/>
  <c r="M1673"/>
  <c r="Q1673"/>
  <c r="X1673"/>
  <c r="AA1673"/>
  <c r="AD1673"/>
  <c r="AC1692"/>
  <c r="Y1692"/>
  <c r="Z1692"/>
  <c r="M1692"/>
  <c r="Q1692"/>
  <c r="X1692"/>
  <c r="AA1692"/>
  <c r="AD1692"/>
  <c r="AC1693"/>
  <c r="AD1693"/>
  <c r="AC1701"/>
  <c r="Y1701"/>
  <c r="Z1701"/>
  <c r="M1701"/>
  <c r="Q1701"/>
  <c r="X1701"/>
  <c r="AA1701"/>
  <c r="AD1701"/>
  <c r="AC1721"/>
  <c r="AD1721"/>
  <c r="AC1730"/>
  <c r="Y1730"/>
  <c r="Z1730"/>
  <c r="M1730"/>
  <c r="Q1730"/>
  <c r="X1730"/>
  <c r="AA1730"/>
  <c r="AD1730"/>
  <c r="AC1737"/>
  <c r="AD1737"/>
  <c r="AC1758"/>
  <c r="AD1758"/>
  <c r="AC1760"/>
  <c r="Y1760"/>
  <c r="Z1760"/>
  <c r="M1760"/>
  <c r="Q1760"/>
  <c r="X1760"/>
  <c r="AA1760"/>
  <c r="AD1760"/>
  <c r="AC1765"/>
  <c r="AD1765"/>
  <c r="AC1778"/>
  <c r="Y1778"/>
  <c r="Z1778"/>
  <c r="M1778"/>
  <c r="Q1778"/>
  <c r="X1778"/>
  <c r="AA1778"/>
  <c r="AD1778"/>
  <c r="AC1779"/>
  <c r="AD1779"/>
  <c r="AC1789"/>
  <c r="AD1789"/>
  <c r="AC1842"/>
  <c r="AD1842"/>
  <c r="AC1845"/>
  <c r="Y1845"/>
  <c r="Z1845"/>
  <c r="M1845"/>
  <c r="Q1845"/>
  <c r="X1845"/>
  <c r="AA1845"/>
  <c r="AD1845"/>
  <c r="AC1847"/>
  <c r="AD1847"/>
  <c r="AC1862"/>
  <c r="AD1862"/>
  <c r="AC1872"/>
  <c r="AD1872"/>
  <c r="AC1898"/>
  <c r="Y1898"/>
  <c r="Z1898"/>
  <c r="M1898"/>
  <c r="Q1898"/>
  <c r="X1898"/>
  <c r="AA1898"/>
  <c r="AD1898"/>
  <c r="AC1908"/>
  <c r="Y1908"/>
  <c r="Z1908"/>
  <c r="M1908"/>
  <c r="Q1908"/>
  <c r="X1908"/>
  <c r="AA1908"/>
  <c r="AD1908"/>
  <c r="AC1916"/>
  <c r="AD1916"/>
  <c r="AC1925"/>
  <c r="Y1925"/>
  <c r="Z1925"/>
  <c r="M1925"/>
  <c r="Q1925"/>
  <c r="X1925"/>
  <c r="AA1925"/>
  <c r="AD1925"/>
  <c r="AC1935"/>
  <c r="AD1935"/>
  <c r="AC1978"/>
  <c r="AD1978"/>
  <c r="AC2009"/>
  <c r="AD2009"/>
  <c r="AC2028"/>
  <c r="AD2028"/>
  <c r="AC2049"/>
  <c r="Y2049"/>
  <c r="Z2049"/>
  <c r="M2049"/>
  <c r="Q2049"/>
  <c r="X2049"/>
  <c r="AA2049"/>
  <c r="AD2049"/>
  <c r="AC2053"/>
  <c r="AD2053"/>
  <c r="AC2063"/>
  <c r="AD2063"/>
  <c r="AC2070"/>
  <c r="AD2070"/>
  <c r="AC2075"/>
  <c r="AD2075"/>
  <c r="AC2080"/>
  <c r="Y2080"/>
  <c r="Z2080"/>
  <c r="M2080"/>
  <c r="Q2080"/>
  <c r="X2080"/>
  <c r="AA2080"/>
  <c r="AD2080"/>
  <c r="AC2099"/>
  <c r="AD2099"/>
  <c r="AC2130"/>
  <c r="AD2130"/>
  <c r="AC2135"/>
  <c r="Y2135"/>
  <c r="Z2135"/>
  <c r="M2135"/>
  <c r="Q2135"/>
  <c r="X2135"/>
  <c r="AA2135"/>
  <c r="AD2135"/>
  <c r="AC2138"/>
  <c r="AD2138"/>
  <c r="AC2150"/>
  <c r="Y2150"/>
  <c r="Z2150"/>
  <c r="M2150"/>
  <c r="Q2150"/>
  <c r="X2150"/>
  <c r="AA2150"/>
  <c r="AD2150"/>
  <c r="AC2161"/>
  <c r="AD2161"/>
  <c r="AC2201"/>
  <c r="Y2201"/>
  <c r="Z2201"/>
  <c r="M2201"/>
  <c r="Q2201"/>
  <c r="X2201"/>
  <c r="AA2201"/>
  <c r="AD2201"/>
  <c r="AC2211"/>
  <c r="AD2211"/>
  <c r="AC2215"/>
  <c r="Y2215"/>
  <c r="Z2215"/>
  <c r="M2215"/>
  <c r="Q2215"/>
  <c r="X2215"/>
  <c r="AA2215"/>
  <c r="AD2215"/>
  <c r="AC2236"/>
  <c r="AD2236"/>
  <c r="AC2238"/>
  <c r="AD2238"/>
  <c r="AC2278"/>
  <c r="Y2278"/>
  <c r="Z2278"/>
  <c r="M2278"/>
  <c r="Q2278"/>
  <c r="X2278"/>
  <c r="AA2278"/>
  <c r="AD2278"/>
  <c r="AC2284"/>
  <c r="AD2284"/>
  <c r="AC2308"/>
  <c r="Y2308"/>
  <c r="Z2308"/>
  <c r="M2308"/>
  <c r="Q2308"/>
  <c r="X2308"/>
  <c r="AA2308"/>
  <c r="AD2308"/>
  <c r="AC2340"/>
  <c r="Y2340"/>
  <c r="Z2340"/>
  <c r="M2340"/>
  <c r="Q2340"/>
  <c r="X2340"/>
  <c r="AA2340"/>
  <c r="AD2340"/>
  <c r="AC2357"/>
  <c r="Y2357"/>
  <c r="Z2357"/>
  <c r="M2357"/>
  <c r="Q2357"/>
  <c r="X2357"/>
  <c r="AA2357"/>
  <c r="AD2357"/>
  <c r="AC2364"/>
  <c r="AD2364"/>
  <c r="AC2374"/>
  <c r="AD2374"/>
  <c r="AC2404"/>
  <c r="AD2404"/>
  <c r="AC2407"/>
  <c r="Y2407"/>
  <c r="Z2407"/>
  <c r="M2407"/>
  <c r="Q2407"/>
  <c r="X2407"/>
  <c r="AA2407"/>
  <c r="AD2407"/>
  <c r="AC2409"/>
  <c r="Y2409"/>
  <c r="Z2409"/>
  <c r="M2409"/>
  <c r="Q2409"/>
  <c r="X2409"/>
  <c r="AA2409"/>
  <c r="AD2409"/>
  <c r="AC2410"/>
  <c r="AD2410"/>
  <c r="AC2417"/>
  <c r="Y2417"/>
  <c r="Z2417"/>
  <c r="M2417"/>
  <c r="Q2417"/>
  <c r="X2417"/>
  <c r="AA2417"/>
  <c r="AD2417"/>
  <c r="AC2426"/>
  <c r="AD2426"/>
  <c r="AC2435"/>
  <c r="AD2435"/>
  <c r="AC2438"/>
  <c r="Y2438"/>
  <c r="Z2438"/>
  <c r="M2438"/>
  <c r="Q2438"/>
  <c r="X2438"/>
  <c r="AA2438"/>
  <c r="AD2438"/>
  <c r="AC2447"/>
  <c r="AD2447"/>
  <c r="AC2463"/>
  <c r="Y2463"/>
  <c r="Z2463"/>
  <c r="M2463"/>
  <c r="Q2463"/>
  <c r="X2463"/>
  <c r="AA2463"/>
  <c r="AD2463"/>
  <c r="AC2471"/>
  <c r="AD2471"/>
  <c r="AC2475"/>
  <c r="AD2475"/>
  <c r="AC2480"/>
  <c r="AD2480"/>
  <c r="AC2509"/>
  <c r="AD2509"/>
  <c r="AC2517"/>
  <c r="Y2517"/>
  <c r="Z2517"/>
  <c r="M2517"/>
  <c r="Q2517"/>
  <c r="X2517"/>
  <c r="AA2517"/>
  <c r="AD2517"/>
  <c r="AC2521"/>
  <c r="Y2521"/>
  <c r="Z2521"/>
  <c r="M2521"/>
  <c r="Q2521"/>
  <c r="X2521"/>
  <c r="AA2521"/>
  <c r="AD2521"/>
  <c r="AC2542"/>
  <c r="Y2542"/>
  <c r="Z2542"/>
  <c r="M2542"/>
  <c r="Q2542"/>
  <c r="X2542"/>
  <c r="AA2542"/>
  <c r="AD2542"/>
  <c r="AC2556"/>
  <c r="Y2556"/>
  <c r="Z2556"/>
  <c r="M2556"/>
  <c r="Q2556"/>
  <c r="X2556"/>
  <c r="AA2556"/>
  <c r="AD2556"/>
  <c r="AC2561"/>
  <c r="Y2561"/>
  <c r="Z2561"/>
  <c r="M2561"/>
  <c r="Q2561"/>
  <c r="X2561"/>
  <c r="AA2561"/>
  <c r="AD2561"/>
  <c r="AC2568"/>
  <c r="Y2568"/>
  <c r="Z2568"/>
  <c r="M2568"/>
  <c r="Q2568"/>
  <c r="X2568"/>
  <c r="AA2568"/>
  <c r="AD2568"/>
  <c r="AC2575"/>
  <c r="Y2575"/>
  <c r="Z2575"/>
  <c r="M2575"/>
  <c r="Q2575"/>
  <c r="X2575"/>
  <c r="AA2575"/>
  <c r="AD2575"/>
  <c r="AC2577"/>
  <c r="Y2577"/>
  <c r="Z2577"/>
  <c r="M2577"/>
  <c r="Q2577"/>
  <c r="X2577"/>
  <c r="AA2577"/>
  <c r="AD2577"/>
  <c r="AC2599"/>
  <c r="Y2599"/>
  <c r="Z2599"/>
  <c r="M2599"/>
  <c r="Q2599"/>
  <c r="X2599"/>
  <c r="AA2599"/>
  <c r="AD2599"/>
  <c r="AC2611"/>
  <c r="Y2611"/>
  <c r="Z2611"/>
  <c r="M2611"/>
  <c r="Q2611"/>
  <c r="X2611"/>
  <c r="AA2611"/>
  <c r="AD2611"/>
  <c r="AC2622"/>
  <c r="AD2622"/>
  <c r="AC2652"/>
  <c r="AD2652"/>
  <c r="AC2654"/>
  <c r="Y2654"/>
  <c r="Z2654"/>
  <c r="M2654"/>
  <c r="Q2654"/>
  <c r="X2654"/>
  <c r="AA2654"/>
  <c r="AD2654"/>
  <c r="AC2673"/>
  <c r="Y2673"/>
  <c r="Z2673"/>
  <c r="M2673"/>
  <c r="Q2673"/>
  <c r="X2673"/>
  <c r="AA2673"/>
  <c r="AD2673"/>
  <c r="AC2705"/>
  <c r="Y2705"/>
  <c r="Z2705"/>
  <c r="M2705"/>
  <c r="Q2705"/>
  <c r="X2705"/>
  <c r="AA2705"/>
  <c r="AD2705"/>
  <c r="AC2721"/>
  <c r="AD2721"/>
  <c r="AC2725"/>
  <c r="AD2725"/>
  <c r="AC2739"/>
  <c r="AD2739"/>
  <c r="AC2745"/>
  <c r="Y2745"/>
  <c r="Z2745"/>
  <c r="M2745"/>
  <c r="Q2745"/>
  <c r="X2745"/>
  <c r="AA2745"/>
  <c r="AD2745"/>
  <c r="AC2767"/>
  <c r="Y2767"/>
  <c r="Z2767"/>
  <c r="M2767"/>
  <c r="Q2767"/>
  <c r="X2767"/>
  <c r="AA2767"/>
  <c r="AD2767"/>
  <c r="AC2824"/>
  <c r="AD2824"/>
  <c r="AC2836"/>
  <c r="Y2836"/>
  <c r="Z2836"/>
  <c r="M2836"/>
  <c r="Q2836"/>
  <c r="X2836"/>
  <c r="AA2836"/>
  <c r="AD2836"/>
  <c r="AC2846"/>
  <c r="AD2846"/>
  <c r="AC2873"/>
  <c r="AD2873"/>
  <c r="AC2931"/>
  <c r="Y2931"/>
  <c r="Z2931"/>
  <c r="M2931"/>
  <c r="Q2931"/>
  <c r="X2931"/>
  <c r="AA2931"/>
  <c r="AD2931"/>
  <c r="AC2958"/>
  <c r="Y2958"/>
  <c r="Z2958"/>
  <c r="M2958"/>
  <c r="Q2958"/>
  <c r="X2958"/>
  <c r="AA2958"/>
  <c r="AD2958"/>
  <c r="AC2970"/>
  <c r="Y2970"/>
  <c r="Z2970"/>
  <c r="M2970"/>
  <c r="Q2970"/>
  <c r="X2970"/>
  <c r="AA2970"/>
  <c r="AD2970"/>
  <c r="AC2989"/>
  <c r="AD2989"/>
  <c r="AC2997"/>
  <c r="AD2997"/>
  <c r="AC3001"/>
  <c r="Y3001"/>
  <c r="Z3001"/>
  <c r="M3001"/>
  <c r="Q3001"/>
  <c r="X3001"/>
  <c r="AA3001"/>
  <c r="AD3001"/>
  <c r="AC3025"/>
  <c r="Y3025"/>
  <c r="Z3025"/>
  <c r="M3025"/>
  <c r="Q3025"/>
  <c r="X3025"/>
  <c r="AA3025"/>
  <c r="AD3025"/>
  <c r="AC3038"/>
  <c r="Y3038"/>
  <c r="Z3038"/>
  <c r="M3038"/>
  <c r="Q3038"/>
  <c r="X3038"/>
  <c r="AA3038"/>
  <c r="AD3038"/>
  <c r="AC3051"/>
  <c r="AD3051"/>
  <c r="AC3072"/>
  <c r="AD3072"/>
  <c r="AC3090"/>
  <c r="AD3090"/>
  <c r="AC3104"/>
  <c r="AD3104"/>
  <c r="AC3106"/>
  <c r="AD3106"/>
  <c r="AC3145"/>
  <c r="AD3145"/>
  <c r="AC3154"/>
  <c r="Y3154"/>
  <c r="Z3154"/>
  <c r="M3154"/>
  <c r="Q3154"/>
  <c r="X3154"/>
  <c r="AA3154"/>
  <c r="AD3154"/>
  <c r="AC3224"/>
  <c r="Y3224"/>
  <c r="Z3224"/>
  <c r="M3224"/>
  <c r="Q3224"/>
  <c r="X3224"/>
  <c r="AA3224"/>
  <c r="AD3224"/>
  <c r="AC3232"/>
  <c r="Y3232"/>
  <c r="Z3232"/>
  <c r="M3232"/>
  <c r="Q3232"/>
  <c r="X3232"/>
  <c r="AA3232"/>
  <c r="AD3232"/>
  <c r="AC3246"/>
  <c r="Y3246"/>
  <c r="Z3246"/>
  <c r="M3246"/>
  <c r="Q3246"/>
  <c r="X3246"/>
  <c r="AA3246"/>
  <c r="AD3246"/>
  <c r="AC3258"/>
  <c r="AD3258"/>
  <c r="AC3301"/>
  <c r="Y3301"/>
  <c r="Z3301"/>
  <c r="M3301"/>
  <c r="Q3301"/>
  <c r="X3301"/>
  <c r="AA3301"/>
  <c r="AD3301"/>
  <c r="AC3331"/>
  <c r="Y3331"/>
  <c r="Z3331"/>
  <c r="M3331"/>
  <c r="Q3331"/>
  <c r="X3331"/>
  <c r="AA3331"/>
  <c r="AD3331"/>
  <c r="AC3346"/>
  <c r="AD3346"/>
  <c r="AC3372"/>
  <c r="AD3372"/>
  <c r="AC3388"/>
  <c r="Y3388"/>
  <c r="Z3388"/>
  <c r="M3388"/>
  <c r="Q3388"/>
  <c r="X3388"/>
  <c r="AA3388"/>
  <c r="AD3388"/>
  <c r="AC3416"/>
  <c r="Y3416"/>
  <c r="Z3416"/>
  <c r="M3416"/>
  <c r="Q3416"/>
  <c r="X3416"/>
  <c r="AA3416"/>
  <c r="AD3416"/>
  <c r="AC3423"/>
  <c r="Y3423"/>
  <c r="Z3423"/>
  <c r="M3423"/>
  <c r="Q3423"/>
  <c r="X3423"/>
  <c r="AA3423"/>
  <c r="AD3423"/>
  <c r="AC3424"/>
  <c r="Y3424"/>
  <c r="Z3424"/>
  <c r="M3424"/>
  <c r="Q3424"/>
  <c r="X3424"/>
  <c r="AA3424"/>
  <c r="AD3424"/>
  <c r="AC3442"/>
  <c r="AD3442"/>
  <c r="AC3446"/>
  <c r="AD3446"/>
  <c r="AC3463"/>
  <c r="Y3463"/>
  <c r="Z3463"/>
  <c r="M3463"/>
  <c r="Q3463"/>
  <c r="X3463"/>
  <c r="AA3463"/>
  <c r="AD3463"/>
  <c r="AC3513"/>
  <c r="Y3513"/>
  <c r="Z3513"/>
  <c r="M3513"/>
  <c r="Q3513"/>
  <c r="X3513"/>
  <c r="AA3513"/>
  <c r="AD3513"/>
  <c r="AC3523"/>
  <c r="Y3523"/>
  <c r="Z3523"/>
  <c r="M3523"/>
  <c r="Q3523"/>
  <c r="X3523"/>
  <c r="AA3523"/>
  <c r="AD3523"/>
  <c r="AC3531"/>
  <c r="Y3531"/>
  <c r="Z3531"/>
  <c r="M3531"/>
  <c r="Q3531"/>
  <c r="X3531"/>
  <c r="AA3531"/>
  <c r="AD3531"/>
  <c r="AC3567"/>
  <c r="Y3567"/>
  <c r="Z3567"/>
  <c r="M3567"/>
  <c r="Q3567"/>
  <c r="X3567"/>
  <c r="AA3567"/>
  <c r="AD3567"/>
  <c r="AC3573"/>
  <c r="Y3573"/>
  <c r="Z3573"/>
  <c r="M3573"/>
  <c r="Q3573"/>
  <c r="X3573"/>
  <c r="AA3573"/>
  <c r="AD3573"/>
  <c r="AC3578"/>
  <c r="AD3578"/>
  <c r="AC3588"/>
  <c r="Y3588"/>
  <c r="Z3588"/>
  <c r="M3588"/>
  <c r="Q3588"/>
  <c r="X3588"/>
  <c r="AA3588"/>
  <c r="AD3588"/>
  <c r="AC3593"/>
  <c r="AD3593"/>
  <c r="AC3613"/>
  <c r="AD3613"/>
  <c r="AC3626"/>
  <c r="Y3626"/>
  <c r="Z3626"/>
  <c r="M3626"/>
  <c r="Q3626"/>
  <c r="X3626"/>
  <c r="AA3626"/>
  <c r="AD3626"/>
  <c r="AC3633"/>
  <c r="AD3633"/>
  <c r="AC3675"/>
  <c r="Y3675"/>
  <c r="Z3675"/>
  <c r="M3675"/>
  <c r="Q3675"/>
  <c r="X3675"/>
  <c r="AA3675"/>
  <c r="AD3675"/>
  <c r="AC3680"/>
  <c r="AD3680"/>
  <c r="AC3712"/>
  <c r="Y3712"/>
  <c r="Z3712"/>
  <c r="M3712"/>
  <c r="Q3712"/>
  <c r="X3712"/>
  <c r="AA3712"/>
  <c r="AD3712"/>
  <c r="AC3721"/>
  <c r="Y3721"/>
  <c r="Z3721"/>
  <c r="M3721"/>
  <c r="Q3721"/>
  <c r="X3721"/>
  <c r="AA3721"/>
  <c r="AD3721"/>
  <c r="AC3761"/>
  <c r="Y3761"/>
  <c r="Z3761"/>
  <c r="M3761"/>
  <c r="Q3761"/>
  <c r="X3761"/>
  <c r="AA3761"/>
  <c r="AD3761"/>
  <c r="AC3777"/>
  <c r="Y3777"/>
  <c r="Z3777"/>
  <c r="M3777"/>
  <c r="Q3777"/>
  <c r="X3777"/>
  <c r="AA3777"/>
  <c r="AD3777"/>
  <c r="AC3781"/>
  <c r="Y3781"/>
  <c r="Z3781"/>
  <c r="M3781"/>
  <c r="Q3781"/>
  <c r="X3781"/>
  <c r="AA3781"/>
  <c r="AD3781"/>
  <c r="AC3789"/>
  <c r="Y3789"/>
  <c r="Z3789"/>
  <c r="M3789"/>
  <c r="Q3789"/>
  <c r="X3789"/>
  <c r="AA3789"/>
  <c r="AD3789"/>
  <c r="AC3810"/>
  <c r="AD3810"/>
  <c r="AC3812"/>
  <c r="Y3812"/>
  <c r="Z3812"/>
  <c r="M3812"/>
  <c r="Q3812"/>
  <c r="X3812"/>
  <c r="AA3812"/>
  <c r="AD3812"/>
  <c r="AC3817"/>
  <c r="Y3817"/>
  <c r="Z3817"/>
  <c r="M3817"/>
  <c r="Q3817"/>
  <c r="X3817"/>
  <c r="AA3817"/>
  <c r="AD3817"/>
  <c r="AC3832"/>
  <c r="AD3832"/>
  <c r="AC3855"/>
  <c r="AD3855"/>
  <c r="AC3857"/>
  <c r="AD3857"/>
  <c r="AC3858"/>
  <c r="AD3858"/>
  <c r="AC3874"/>
  <c r="Y3874"/>
  <c r="Z3874"/>
  <c r="M3874"/>
  <c r="Q3874"/>
  <c r="X3874"/>
  <c r="AA3874"/>
  <c r="AD3874"/>
  <c r="AC3886"/>
  <c r="AD3886"/>
  <c r="AC3927"/>
  <c r="Y3927"/>
  <c r="Z3927"/>
  <c r="M3927"/>
  <c r="Q3927"/>
  <c r="X3927"/>
  <c r="AA3927"/>
  <c r="AD3927"/>
  <c r="AC3954"/>
  <c r="AD3954"/>
  <c r="AC3969"/>
  <c r="AD3969"/>
  <c r="AC3970"/>
  <c r="AD3970"/>
  <c r="AC3972"/>
  <c r="AD3972"/>
  <c r="AC3991"/>
  <c r="Y3991"/>
  <c r="Z3991"/>
  <c r="M3991"/>
  <c r="Q3991"/>
  <c r="X3991"/>
  <c r="AA3991"/>
  <c r="AD3991"/>
  <c r="AC3992"/>
  <c r="AD3992"/>
  <c r="AC3994"/>
  <c r="Y3994"/>
  <c r="Z3994"/>
  <c r="M3994"/>
  <c r="Q3994"/>
  <c r="X3994"/>
  <c r="AA3994"/>
  <c r="AD3994"/>
  <c r="AC4008"/>
  <c r="Y4008"/>
  <c r="Z4008"/>
  <c r="M4008"/>
  <c r="Q4008"/>
  <c r="X4008"/>
  <c r="AA4008"/>
  <c r="AD4008"/>
  <c r="AC4017"/>
  <c r="Y4017"/>
  <c r="Z4017"/>
  <c r="M4017"/>
  <c r="Q4017"/>
  <c r="X4017"/>
  <c r="AA4017"/>
  <c r="AD4017"/>
  <c r="AC4020"/>
  <c r="AD4020"/>
  <c r="AC4028"/>
  <c r="Y4028"/>
  <c r="Z4028"/>
  <c r="M4028"/>
  <c r="Q4028"/>
  <c r="X4028"/>
  <c r="AA4028"/>
  <c r="AD4028"/>
  <c r="AC4056"/>
  <c r="AD4056"/>
  <c r="AC4058"/>
  <c r="Y4058"/>
  <c r="Z4058"/>
  <c r="M4058"/>
  <c r="Q4058"/>
  <c r="X4058"/>
  <c r="AA4058"/>
  <c r="AD4058"/>
  <c r="AC4084"/>
  <c r="AD4084"/>
  <c r="AC4087"/>
  <c r="AD4087"/>
  <c r="AC4105"/>
  <c r="Y4105"/>
  <c r="Z4105"/>
  <c r="M4105"/>
  <c r="Q4105"/>
  <c r="X4105"/>
  <c r="AA4105"/>
  <c r="AD4105"/>
  <c r="AC4106"/>
  <c r="Y4106"/>
  <c r="Z4106"/>
  <c r="M4106"/>
  <c r="Q4106"/>
  <c r="X4106"/>
  <c r="AA4106"/>
  <c r="AD4106"/>
  <c r="AC4170"/>
  <c r="Y4170"/>
  <c r="Z4170"/>
  <c r="M4170"/>
  <c r="Q4170"/>
  <c r="X4170"/>
  <c r="AA4170"/>
  <c r="AD4170"/>
  <c r="AC4172"/>
  <c r="AD4172"/>
  <c r="AC4175"/>
  <c r="Y4175"/>
  <c r="Z4175"/>
  <c r="M4175"/>
  <c r="Q4175"/>
  <c r="X4175"/>
  <c r="AA4175"/>
  <c r="AD4175"/>
  <c r="AC4177"/>
  <c r="Y4177"/>
  <c r="Z4177"/>
  <c r="M4177"/>
  <c r="Q4177"/>
  <c r="X4177"/>
  <c r="AA4177"/>
  <c r="AD4177"/>
  <c r="AC4184"/>
  <c r="AD4184"/>
  <c r="AC4203"/>
  <c r="AD4203"/>
  <c r="AC4211"/>
  <c r="AD4211"/>
  <c r="AC4216"/>
  <c r="AD4216"/>
  <c r="AC4220"/>
  <c r="AD4220"/>
  <c r="AC4222"/>
  <c r="AD4222"/>
  <c r="AC4235"/>
  <c r="Y4235"/>
  <c r="Z4235"/>
  <c r="M4235"/>
  <c r="Q4235"/>
  <c r="X4235"/>
  <c r="AA4235"/>
  <c r="AD4235"/>
  <c r="AC4259"/>
  <c r="Y4259"/>
  <c r="Z4259"/>
  <c r="M4259"/>
  <c r="Q4259"/>
  <c r="X4259"/>
  <c r="AA4259"/>
  <c r="AD4259"/>
  <c r="AC4290"/>
  <c r="Y4290"/>
  <c r="Z4290"/>
  <c r="M4290"/>
  <c r="Q4290"/>
  <c r="X4290"/>
  <c r="AA4290"/>
  <c r="AD4290"/>
  <c r="AC4307"/>
  <c r="Y4307"/>
  <c r="Z4307"/>
  <c r="M4307"/>
  <c r="Q4307"/>
  <c r="X4307"/>
  <c r="AA4307"/>
  <c r="AD4307"/>
  <c r="AC4313"/>
  <c r="AD4313"/>
  <c r="AC4316"/>
  <c r="AD4316"/>
  <c r="AC4324"/>
  <c r="Y4324"/>
  <c r="Z4324"/>
  <c r="M4324"/>
  <c r="Q4324"/>
  <c r="X4324"/>
  <c r="AA4324"/>
  <c r="AD4324"/>
  <c r="AC4333"/>
  <c r="AD4333"/>
  <c r="AC4400"/>
  <c r="Y4400"/>
  <c r="Z4400"/>
  <c r="M4400"/>
  <c r="Q4400"/>
  <c r="X4400"/>
  <c r="AA4400"/>
  <c r="AD4400"/>
  <c r="AC4416"/>
  <c r="Y4416"/>
  <c r="Z4416"/>
  <c r="M4416"/>
  <c r="Q4416"/>
  <c r="X4416"/>
  <c r="AA4416"/>
  <c r="AD4416"/>
  <c r="AC4422"/>
  <c r="AD4422"/>
  <c r="AC4428"/>
  <c r="AD4428"/>
  <c r="AC4436"/>
  <c r="Y4436"/>
  <c r="Z4436"/>
  <c r="M4436"/>
  <c r="Q4436"/>
  <c r="X4436"/>
  <c r="AA4436"/>
  <c r="AD4436"/>
  <c r="AC4453"/>
  <c r="Y4453"/>
  <c r="Z4453"/>
  <c r="M4453"/>
  <c r="Q4453"/>
  <c r="X4453"/>
  <c r="AA4453"/>
  <c r="AD4453"/>
  <c r="AC4455"/>
  <c r="AD4455"/>
  <c r="AC4474"/>
  <c r="AD4474"/>
  <c r="AC4485"/>
  <c r="Y4485"/>
  <c r="Z4485"/>
  <c r="M4485"/>
  <c r="Q4485"/>
  <c r="X4485"/>
  <c r="AA4485"/>
  <c r="AD4485"/>
  <c r="AC4552"/>
  <c r="AD4552"/>
  <c r="AC4573"/>
  <c r="Y4573"/>
  <c r="Z4573"/>
  <c r="M4573"/>
  <c r="Q4573"/>
  <c r="X4573"/>
  <c r="AA4573"/>
  <c r="AD4573"/>
  <c r="AC4604"/>
  <c r="Y4604"/>
  <c r="Z4604"/>
  <c r="M4604"/>
  <c r="Q4604"/>
  <c r="X4604"/>
  <c r="AA4604"/>
  <c r="AD4604"/>
  <c r="AC4609"/>
  <c r="AD4609"/>
  <c r="AC4623"/>
  <c r="Y4623"/>
  <c r="Z4623"/>
  <c r="M4623"/>
  <c r="Q4623"/>
  <c r="X4623"/>
  <c r="AA4623"/>
  <c r="AD4623"/>
  <c r="AC4630"/>
  <c r="Y4630"/>
  <c r="Z4630"/>
  <c r="M4630"/>
  <c r="Q4630"/>
  <c r="X4630"/>
  <c r="AA4630"/>
  <c r="AD4630"/>
  <c r="AC4653"/>
  <c r="AD4653"/>
  <c r="AC4657"/>
  <c r="Y4657"/>
  <c r="Z4657"/>
  <c r="M4657"/>
  <c r="Q4657"/>
  <c r="X4657"/>
  <c r="AA4657"/>
  <c r="AD4657"/>
  <c r="AC4666"/>
  <c r="Y4666"/>
  <c r="Z4666"/>
  <c r="M4666"/>
  <c r="Q4666"/>
  <c r="X4666"/>
  <c r="AA4666"/>
  <c r="AD4666"/>
  <c r="AC4682"/>
  <c r="AD4682"/>
  <c r="AC4705"/>
  <c r="AD4705"/>
  <c r="AC4706"/>
  <c r="AD4706"/>
  <c r="AC4710"/>
  <c r="AD4710"/>
  <c r="AC4719"/>
  <c r="AD4719"/>
  <c r="AC4766"/>
  <c r="AD4766"/>
  <c r="AC4783"/>
  <c r="Y4783"/>
  <c r="Z4783"/>
  <c r="M4783"/>
  <c r="Q4783"/>
  <c r="X4783"/>
  <c r="AA4783"/>
  <c r="AD4783"/>
  <c r="AC4789"/>
  <c r="Y4789"/>
  <c r="Z4789"/>
  <c r="M4789"/>
  <c r="Q4789"/>
  <c r="X4789"/>
  <c r="AA4789"/>
  <c r="AD4789"/>
  <c r="AC4815"/>
  <c r="Y4815"/>
  <c r="Z4815"/>
  <c r="M4815"/>
  <c r="Q4815"/>
  <c r="X4815"/>
  <c r="AA4815"/>
  <c r="AD4815"/>
  <c r="AC4831"/>
  <c r="Y4831"/>
  <c r="Z4831"/>
  <c r="M4831"/>
  <c r="Q4831"/>
  <c r="X4831"/>
  <c r="AA4831"/>
  <c r="AD4831"/>
  <c r="AC4838"/>
  <c r="AD4838"/>
  <c r="AC4847"/>
  <c r="AD4847"/>
  <c r="AC4852"/>
  <c r="AD4852"/>
  <c r="AC4859"/>
  <c r="AD4859"/>
  <c r="AC4866"/>
  <c r="Y4866"/>
  <c r="Z4866"/>
  <c r="M4866"/>
  <c r="Q4866"/>
  <c r="X4866"/>
  <c r="AA4866"/>
  <c r="AD4866"/>
  <c r="AC4903"/>
  <c r="Y4903"/>
  <c r="Z4903"/>
  <c r="M4903"/>
  <c r="Q4903"/>
  <c r="X4903"/>
  <c r="AA4903"/>
  <c r="AD4903"/>
  <c r="AC4909"/>
  <c r="Y4909"/>
  <c r="Z4909"/>
  <c r="M4909"/>
  <c r="Q4909"/>
  <c r="X4909"/>
  <c r="AA4909"/>
  <c r="AD4909"/>
  <c r="AC4910"/>
  <c r="AD4910"/>
  <c r="AC4946"/>
  <c r="AD4946"/>
  <c r="AC4987"/>
  <c r="Y4987"/>
  <c r="Z4987"/>
  <c r="M4987"/>
  <c r="Q4987"/>
  <c r="X4987"/>
  <c r="AA4987"/>
  <c r="AD4987"/>
  <c r="AC5040"/>
  <c r="Y5040"/>
  <c r="Z5040"/>
  <c r="M5040"/>
  <c r="Q5040"/>
  <c r="X5040"/>
  <c r="AA5040"/>
  <c r="AD5040"/>
  <c r="AC5050"/>
  <c r="Y5050"/>
  <c r="Z5050"/>
  <c r="M5050"/>
  <c r="Q5050"/>
  <c r="X5050"/>
  <c r="AA5050"/>
  <c r="AD5050"/>
  <c r="AC5059"/>
  <c r="Y5059"/>
  <c r="Z5059"/>
  <c r="M5059"/>
  <c r="Q5059"/>
  <c r="X5059"/>
  <c r="AA5059"/>
  <c r="AD5059"/>
  <c r="AC5060"/>
  <c r="AD5060"/>
  <c r="AC5079"/>
  <c r="AD5079"/>
  <c r="AC5096"/>
  <c r="AD5096"/>
  <c r="AC5100"/>
  <c r="Y5100"/>
  <c r="Z5100"/>
  <c r="M5100"/>
  <c r="Q5100"/>
  <c r="X5100"/>
  <c r="AA5100"/>
  <c r="AD5100"/>
  <c r="AC5112"/>
  <c r="AD5112"/>
  <c r="AC5122"/>
  <c r="Y5122"/>
  <c r="Z5122"/>
  <c r="M5122"/>
  <c r="Q5122"/>
  <c r="X5122"/>
  <c r="AA5122"/>
  <c r="AD5122"/>
  <c r="AC5127"/>
  <c r="Y5127"/>
  <c r="Z5127"/>
  <c r="M5127"/>
  <c r="Q5127"/>
  <c r="X5127"/>
  <c r="AA5127"/>
  <c r="AD5127"/>
  <c r="AC5152"/>
  <c r="AD5152"/>
  <c r="AC5165"/>
  <c r="AD5165"/>
  <c r="AC5177"/>
  <c r="Y5177"/>
  <c r="Z5177"/>
  <c r="M5177"/>
  <c r="Q5177"/>
  <c r="X5177"/>
  <c r="AA5177"/>
  <c r="AD5177"/>
  <c r="AC5203"/>
  <c r="AD5203"/>
  <c r="Y5213"/>
  <c r="Z5213"/>
  <c r="M5213"/>
  <c r="Q5213"/>
  <c r="X5213"/>
  <c r="AA5213"/>
  <c r="AB5213"/>
  <c r="AC5213"/>
  <c r="AD5213"/>
  <c r="AC5285"/>
  <c r="Y5285"/>
  <c r="Z5285"/>
  <c r="M5285"/>
  <c r="Q5285"/>
  <c r="X5285"/>
  <c r="AA5285"/>
  <c r="AD5285"/>
  <c r="AC5308"/>
  <c r="Y5308"/>
  <c r="Z5308"/>
  <c r="M5308"/>
  <c r="Q5308"/>
  <c r="X5308"/>
  <c r="AA5308"/>
  <c r="AD5308"/>
  <c r="AC5322"/>
  <c r="Y5322"/>
  <c r="Z5322"/>
  <c r="M5322"/>
  <c r="Q5322"/>
  <c r="X5322"/>
  <c r="AA5322"/>
  <c r="AD5322"/>
  <c r="AC5333"/>
  <c r="Y5333"/>
  <c r="Z5333"/>
  <c r="M5333"/>
  <c r="Q5333"/>
  <c r="X5333"/>
  <c r="AA5333"/>
  <c r="AD5333"/>
  <c r="AC5355"/>
  <c r="Y5355"/>
  <c r="Z5355"/>
  <c r="M5355"/>
  <c r="Q5355"/>
  <c r="X5355"/>
  <c r="AA5355"/>
  <c r="AD5355"/>
  <c r="AC5362"/>
  <c r="AD5362"/>
  <c r="AC5364"/>
  <c r="AD5364"/>
  <c r="AC5405"/>
  <c r="Y5405"/>
  <c r="Z5405"/>
  <c r="M5405"/>
  <c r="Q5405"/>
  <c r="X5405"/>
  <c r="AA5405"/>
  <c r="AD5405"/>
  <c r="AC5411"/>
  <c r="AD5411"/>
  <c r="AC5423"/>
  <c r="AD5423"/>
  <c r="AC5450"/>
  <c r="AD5450"/>
  <c r="AC5479"/>
  <c r="Y5479"/>
  <c r="Z5479"/>
  <c r="M5479"/>
  <c r="Q5479"/>
  <c r="X5479"/>
  <c r="AA5479"/>
  <c r="AD5479"/>
  <c r="AC5487"/>
  <c r="AD5487"/>
  <c r="AC5508"/>
  <c r="AD5508"/>
  <c r="AC5509"/>
  <c r="Y5509"/>
  <c r="Z5509"/>
  <c r="M5509"/>
  <c r="Q5509"/>
  <c r="X5509"/>
  <c r="AA5509"/>
  <c r="AD5509"/>
  <c r="AC5519"/>
  <c r="AD5519"/>
  <c r="AC5525"/>
  <c r="Y5525"/>
  <c r="Z5525"/>
  <c r="M5525"/>
  <c r="Q5525"/>
  <c r="X5525"/>
  <c r="AA5525"/>
  <c r="AD5525"/>
  <c r="AC5569"/>
  <c r="Y5569"/>
  <c r="Z5569"/>
  <c r="M5569"/>
  <c r="Q5569"/>
  <c r="X5569"/>
  <c r="AA5569"/>
  <c r="AD5569"/>
  <c r="AC5573"/>
  <c r="Y5573"/>
  <c r="Z5573"/>
  <c r="M5573"/>
  <c r="Q5573"/>
  <c r="X5573"/>
  <c r="AA5573"/>
  <c r="AD5573"/>
  <c r="AC5574"/>
  <c r="Y5574"/>
  <c r="Z5574"/>
  <c r="M5574"/>
  <c r="Q5574"/>
  <c r="X5574"/>
  <c r="AA5574"/>
  <c r="AD5574"/>
  <c r="AC5606"/>
  <c r="AD5606"/>
  <c r="AC5651"/>
  <c r="Y5651"/>
  <c r="Z5651"/>
  <c r="M5651"/>
  <c r="Q5651"/>
  <c r="X5651"/>
  <c r="AA5651"/>
  <c r="AD5651"/>
  <c r="AC5660"/>
  <c r="Y5660"/>
  <c r="Z5660"/>
  <c r="M5660"/>
  <c r="Q5660"/>
  <c r="X5660"/>
  <c r="AA5660"/>
  <c r="AD5660"/>
  <c r="AC5707"/>
  <c r="AD5707"/>
  <c r="AC5754"/>
  <c r="Y5754"/>
  <c r="Z5754"/>
  <c r="M5754"/>
  <c r="Q5754"/>
  <c r="X5754"/>
  <c r="AA5754"/>
  <c r="AD5754"/>
  <c r="AC5761"/>
  <c r="AD5761"/>
  <c r="AC5765"/>
  <c r="AD5765"/>
  <c r="AC5767"/>
  <c r="Y5767"/>
  <c r="Z5767"/>
  <c r="M5767"/>
  <c r="Q5767"/>
  <c r="X5767"/>
  <c r="AA5767"/>
  <c r="AD5767"/>
  <c r="AC5769"/>
  <c r="Y5769"/>
  <c r="Z5769"/>
  <c r="M5769"/>
  <c r="Q5769"/>
  <c r="X5769"/>
  <c r="AA5769"/>
  <c r="AD5769"/>
  <c r="AC5774"/>
  <c r="AD5774"/>
  <c r="AC5781"/>
  <c r="AD5781"/>
  <c r="AC5805"/>
  <c r="Y5805"/>
  <c r="Z5805"/>
  <c r="M5805"/>
  <c r="Q5805"/>
  <c r="X5805"/>
  <c r="AA5805"/>
  <c r="AD5805"/>
  <c r="AC5808"/>
  <c r="Y5808"/>
  <c r="Z5808"/>
  <c r="M5808"/>
  <c r="Q5808"/>
  <c r="X5808"/>
  <c r="AA5808"/>
  <c r="AD5808"/>
  <c r="AC5815"/>
  <c r="AD5815"/>
  <c r="AC5817"/>
  <c r="Y5817"/>
  <c r="Z5817"/>
  <c r="M5817"/>
  <c r="Q5817"/>
  <c r="X5817"/>
  <c r="AA5817"/>
  <c r="AD5817"/>
  <c r="AC5841"/>
  <c r="Y5841"/>
  <c r="Z5841"/>
  <c r="M5841"/>
  <c r="Q5841"/>
  <c r="X5841"/>
  <c r="AA5841"/>
  <c r="AD5841"/>
  <c r="AC5857"/>
  <c r="AD5857"/>
  <c r="AC5890"/>
  <c r="Y5890"/>
  <c r="Z5890"/>
  <c r="M5890"/>
  <c r="Q5890"/>
  <c r="X5890"/>
  <c r="AA5890"/>
  <c r="AD5890"/>
  <c r="AC5895"/>
  <c r="Y5895"/>
  <c r="Z5895"/>
  <c r="M5895"/>
  <c r="Q5895"/>
  <c r="X5895"/>
  <c r="AA5895"/>
  <c r="AD5895"/>
  <c r="AC5900"/>
  <c r="AD5900"/>
  <c r="AC5906"/>
  <c r="Y5906"/>
  <c r="Z5906"/>
  <c r="M5906"/>
  <c r="Q5906"/>
  <c r="X5906"/>
  <c r="AA5906"/>
  <c r="AD5906"/>
  <c r="AC5911"/>
  <c r="Y5911"/>
  <c r="Z5911"/>
  <c r="M5911"/>
  <c r="Q5911"/>
  <c r="X5911"/>
  <c r="AA5911"/>
  <c r="AD5911"/>
  <c r="AC5916"/>
  <c r="Y5916"/>
  <c r="Z5916"/>
  <c r="M5916"/>
  <c r="Q5916"/>
  <c r="X5916"/>
  <c r="AA5916"/>
  <c r="AD5916"/>
  <c r="AC5926"/>
  <c r="AD5926"/>
  <c r="AC5949"/>
  <c r="Y5949"/>
  <c r="Z5949"/>
  <c r="M5949"/>
  <c r="Q5949"/>
  <c r="X5949"/>
  <c r="AA5949"/>
  <c r="AD5949"/>
  <c r="AC5976"/>
  <c r="Y5976"/>
  <c r="Z5976"/>
  <c r="M5976"/>
  <c r="Q5976"/>
  <c r="X5976"/>
  <c r="AA5976"/>
  <c r="AD5976"/>
  <c r="AC6003"/>
  <c r="Y6003"/>
  <c r="Z6003"/>
  <c r="M6003"/>
  <c r="Q6003"/>
  <c r="X6003"/>
  <c r="AA6003"/>
  <c r="AD6003"/>
  <c r="AC6006"/>
  <c r="Y6006"/>
  <c r="Z6006"/>
  <c r="M6006"/>
  <c r="Q6006"/>
  <c r="X6006"/>
  <c r="AA6006"/>
  <c r="AD6006"/>
  <c r="AC6014"/>
  <c r="AD6014"/>
  <c r="AC6019"/>
  <c r="AD6019"/>
  <c r="AC6046"/>
  <c r="Y6046"/>
  <c r="Z6046"/>
  <c r="M6046"/>
  <c r="Q6046"/>
  <c r="X6046"/>
  <c r="AA6046"/>
  <c r="AD6046"/>
  <c r="AC6048"/>
  <c r="AD6048"/>
  <c r="AC6053"/>
  <c r="Y6053"/>
  <c r="Z6053"/>
  <c r="M6053"/>
  <c r="Q6053"/>
  <c r="X6053"/>
  <c r="AA6053"/>
  <c r="AD6053"/>
  <c r="AC6059"/>
  <c r="Y6059"/>
  <c r="Z6059"/>
  <c r="M6059"/>
  <c r="Q6059"/>
  <c r="X6059"/>
  <c r="AA6059"/>
  <c r="AD6059"/>
  <c r="AC6072"/>
  <c r="Y6072"/>
  <c r="Z6072"/>
  <c r="M6072"/>
  <c r="Q6072"/>
  <c r="X6072"/>
  <c r="AA6072"/>
  <c r="AD6072"/>
  <c r="AC6076"/>
  <c r="AD6076"/>
  <c r="AC6092"/>
  <c r="Y6092"/>
  <c r="Z6092"/>
  <c r="M6092"/>
  <c r="Q6092"/>
  <c r="X6092"/>
  <c r="AA6092"/>
  <c r="AD6092"/>
  <c r="AC6112"/>
  <c r="Y6112"/>
  <c r="Z6112"/>
  <c r="M6112"/>
  <c r="Q6112"/>
  <c r="X6112"/>
  <c r="AA6112"/>
  <c r="AD6112"/>
  <c r="AC6123"/>
  <c r="AD6123"/>
  <c r="AC6143"/>
  <c r="AD6143"/>
  <c r="AC6148"/>
  <c r="AD6148"/>
  <c r="AC6152"/>
  <c r="AD6152"/>
  <c r="AC6169"/>
  <c r="Y6169"/>
  <c r="Z6169"/>
  <c r="M6169"/>
  <c r="Q6169"/>
  <c r="X6169"/>
  <c r="AA6169"/>
  <c r="AD6169"/>
  <c r="AC6178"/>
  <c r="Y6178"/>
  <c r="Z6178"/>
  <c r="M6178"/>
  <c r="Q6178"/>
  <c r="X6178"/>
  <c r="AA6178"/>
  <c r="AD6178"/>
  <c r="AC6200"/>
  <c r="Y6200"/>
  <c r="Z6200"/>
  <c r="M6200"/>
  <c r="Q6200"/>
  <c r="X6200"/>
  <c r="AA6200"/>
  <c r="AD6200"/>
  <c r="AC6218"/>
  <c r="AD6218"/>
  <c r="AC6219"/>
  <c r="Y6219"/>
  <c r="Z6219"/>
  <c r="M6219"/>
  <c r="Q6219"/>
  <c r="X6219"/>
  <c r="AA6219"/>
  <c r="AD6219"/>
  <c r="AC6222"/>
  <c r="AD6222"/>
  <c r="AC6239"/>
  <c r="AD6239"/>
  <c r="AC6243"/>
  <c r="AD6243"/>
  <c r="AC6263"/>
  <c r="AD6263"/>
  <c r="AC6269"/>
  <c r="AD6269"/>
  <c r="AC6355"/>
  <c r="AD6355"/>
  <c r="AC6375"/>
  <c r="AD6375"/>
  <c r="AC6384"/>
  <c r="Y6384"/>
  <c r="Z6384"/>
  <c r="M6384"/>
  <c r="Q6384"/>
  <c r="X6384"/>
  <c r="AA6384"/>
  <c r="AD6384"/>
  <c r="AC6401"/>
  <c r="Y6401"/>
  <c r="Z6401"/>
  <c r="M6401"/>
  <c r="Q6401"/>
  <c r="X6401"/>
  <c r="AA6401"/>
  <c r="AD6401"/>
  <c r="AC6410"/>
  <c r="AD6410"/>
  <c r="AC6417"/>
  <c r="Y6417"/>
  <c r="Z6417"/>
  <c r="M6417"/>
  <c r="Q6417"/>
  <c r="X6417"/>
  <c r="AA6417"/>
  <c r="AD6417"/>
  <c r="AC6427"/>
  <c r="AD6427"/>
  <c r="AC6435"/>
  <c r="AD6435"/>
  <c r="AC6453"/>
  <c r="Y6453"/>
  <c r="Z6453"/>
  <c r="M6453"/>
  <c r="Q6453"/>
  <c r="X6453"/>
  <c r="AA6453"/>
  <c r="AD6453"/>
  <c r="AC6456"/>
  <c r="AD6456"/>
  <c r="AC6461"/>
  <c r="AD6461"/>
  <c r="AC6483"/>
  <c r="Y6483"/>
  <c r="Z6483"/>
  <c r="M6483"/>
  <c r="Q6483"/>
  <c r="X6483"/>
  <c r="AA6483"/>
  <c r="AD6483"/>
  <c r="AC6485"/>
  <c r="AD6485"/>
  <c r="AC6487"/>
  <c r="AD6487"/>
  <c r="AC6494"/>
  <c r="AD6494"/>
  <c r="AC6512"/>
  <c r="Y6512"/>
  <c r="Z6512"/>
  <c r="M6512"/>
  <c r="Q6512"/>
  <c r="X6512"/>
  <c r="AA6512"/>
  <c r="AD6512"/>
  <c r="AC6526"/>
  <c r="AD6526"/>
  <c r="AC6537"/>
  <c r="AD6537"/>
  <c r="AC6547"/>
  <c r="AD6547"/>
  <c r="AC6579"/>
  <c r="AD6579"/>
  <c r="AC6582"/>
  <c r="Y6582"/>
  <c r="Z6582"/>
  <c r="M6582"/>
  <c r="Q6582"/>
  <c r="X6582"/>
  <c r="AA6582"/>
  <c r="AD6582"/>
  <c r="AC6599"/>
  <c r="Y6599"/>
  <c r="Z6599"/>
  <c r="M6599"/>
  <c r="Q6599"/>
  <c r="X6599"/>
  <c r="AA6599"/>
  <c r="AD6599"/>
  <c r="AC6602"/>
  <c r="AD6602"/>
  <c r="AC6621"/>
  <c r="AD6621"/>
  <c r="AC6646"/>
  <c r="Y6646"/>
  <c r="Z6646"/>
  <c r="M6646"/>
  <c r="Q6646"/>
  <c r="X6646"/>
  <c r="AA6646"/>
  <c r="AD6646"/>
  <c r="AC6647"/>
  <c r="AD6647"/>
  <c r="AC6676"/>
  <c r="AD6676"/>
  <c r="AC6682"/>
  <c r="AD6682"/>
  <c r="AC6736"/>
  <c r="Y6736"/>
  <c r="Z6736"/>
  <c r="M6736"/>
  <c r="Q6736"/>
  <c r="X6736"/>
  <c r="AA6736"/>
  <c r="AD6736"/>
  <c r="AC6740"/>
  <c r="Y6740"/>
  <c r="Z6740"/>
  <c r="M6740"/>
  <c r="Q6740"/>
  <c r="X6740"/>
  <c r="AA6740"/>
  <c r="AD6740"/>
  <c r="AC6761"/>
  <c r="AD6761"/>
  <c r="AC6793"/>
  <c r="Y6793"/>
  <c r="Z6793"/>
  <c r="M6793"/>
  <c r="Q6793"/>
  <c r="X6793"/>
  <c r="AA6793"/>
  <c r="AD6793"/>
  <c r="AC6808"/>
  <c r="AD6808"/>
  <c r="AC6814"/>
  <c r="Y6814"/>
  <c r="Z6814"/>
  <c r="M6814"/>
  <c r="Q6814"/>
  <c r="X6814"/>
  <c r="AA6814"/>
  <c r="AD6814"/>
  <c r="AC6819"/>
  <c r="AD6819"/>
  <c r="AC6820"/>
  <c r="AD6820"/>
  <c r="AC6847"/>
  <c r="Y6847"/>
  <c r="Z6847"/>
  <c r="M6847"/>
  <c r="Q6847"/>
  <c r="X6847"/>
  <c r="AA6847"/>
  <c r="AD6847"/>
  <c r="AC6851"/>
  <c r="AD6851"/>
  <c r="AC6852"/>
  <c r="AD6852"/>
  <c r="AC6880"/>
  <c r="AD6880"/>
  <c r="AC6886"/>
  <c r="AD6886"/>
  <c r="AC6888"/>
  <c r="Y6888"/>
  <c r="Z6888"/>
  <c r="M6888"/>
  <c r="Q6888"/>
  <c r="X6888"/>
  <c r="AA6888"/>
  <c r="AD6888"/>
  <c r="AC6922"/>
  <c r="AD6922"/>
  <c r="AC6938"/>
  <c r="Y6938"/>
  <c r="Z6938"/>
  <c r="M6938"/>
  <c r="Q6938"/>
  <c r="X6938"/>
  <c r="AA6938"/>
  <c r="AD6938"/>
  <c r="AC6952"/>
  <c r="Y6952"/>
  <c r="Z6952"/>
  <c r="M6952"/>
  <c r="Q6952"/>
  <c r="X6952"/>
  <c r="AA6952"/>
  <c r="AD6952"/>
  <c r="AC6961"/>
  <c r="AD6961"/>
  <c r="AC6968"/>
  <c r="Y6968"/>
  <c r="Z6968"/>
  <c r="M6968"/>
  <c r="Q6968"/>
  <c r="X6968"/>
  <c r="AA6968"/>
  <c r="AD6968"/>
  <c r="AC6986"/>
  <c r="Y6986"/>
  <c r="Z6986"/>
  <c r="M6986"/>
  <c r="Q6986"/>
  <c r="X6986"/>
  <c r="AA6986"/>
  <c r="AD6986"/>
  <c r="AC6990"/>
  <c r="AD6990"/>
  <c r="AC6999"/>
  <c r="Y6999"/>
  <c r="Z6999"/>
  <c r="M6999"/>
  <c r="Q6999"/>
  <c r="X6999"/>
  <c r="AA6999"/>
  <c r="AD6999"/>
  <c r="AC7001"/>
  <c r="AD7001"/>
  <c r="AC7003"/>
  <c r="AD7003"/>
  <c r="AC7006"/>
  <c r="Y7006"/>
  <c r="Z7006"/>
  <c r="M7006"/>
  <c r="Q7006"/>
  <c r="X7006"/>
  <c r="AA7006"/>
  <c r="AD7006"/>
  <c r="AC7010"/>
  <c r="AD7010"/>
  <c r="AC7028"/>
  <c r="AD7028"/>
  <c r="AC7057"/>
  <c r="Y7057"/>
  <c r="Z7057"/>
  <c r="M7057"/>
  <c r="Q7057"/>
  <c r="X7057"/>
  <c r="AA7057"/>
  <c r="AD7057"/>
  <c r="AC7083"/>
  <c r="AD7083"/>
  <c r="AC7092"/>
  <c r="Y7092"/>
  <c r="Z7092"/>
  <c r="M7092"/>
  <c r="Q7092"/>
  <c r="X7092"/>
  <c r="AA7092"/>
  <c r="AD7092"/>
  <c r="AC7131"/>
  <c r="Y7131"/>
  <c r="Z7131"/>
  <c r="M7131"/>
  <c r="Q7131"/>
  <c r="X7131"/>
  <c r="AA7131"/>
  <c r="AD7131"/>
  <c r="AC7150"/>
  <c r="Y7150"/>
  <c r="Z7150"/>
  <c r="M7150"/>
  <c r="Q7150"/>
  <c r="X7150"/>
  <c r="AA7150"/>
  <c r="AD7150"/>
  <c r="AC7179"/>
  <c r="AD7179"/>
  <c r="AC7188"/>
  <c r="Y7188"/>
  <c r="Z7188"/>
  <c r="M7188"/>
  <c r="Q7188"/>
  <c r="X7188"/>
  <c r="AA7188"/>
  <c r="AD7188"/>
  <c r="AC7195"/>
  <c r="Y7195"/>
  <c r="Z7195"/>
  <c r="M7195"/>
  <c r="Q7195"/>
  <c r="X7195"/>
  <c r="AA7195"/>
  <c r="AD7195"/>
  <c r="AC7213"/>
  <c r="AD7213"/>
  <c r="AC7216"/>
  <c r="AD7216"/>
  <c r="AC7228"/>
  <c r="Y7228"/>
  <c r="Z7228"/>
  <c r="M7228"/>
  <c r="Q7228"/>
  <c r="X7228"/>
  <c r="AA7228"/>
  <c r="AD7228"/>
  <c r="AC7229"/>
  <c r="AD7229"/>
  <c r="AC7231"/>
  <c r="Y7231"/>
  <c r="Z7231"/>
  <c r="M7231"/>
  <c r="Q7231"/>
  <c r="X7231"/>
  <c r="AA7231"/>
  <c r="AD7231"/>
  <c r="AC7233"/>
  <c r="AD7233"/>
  <c r="AC7259"/>
  <c r="AD7259"/>
  <c r="AC7261"/>
  <c r="AD7261"/>
  <c r="AC7272"/>
  <c r="AD7272"/>
  <c r="AC7274"/>
  <c r="Y7274"/>
  <c r="Z7274"/>
  <c r="M7274"/>
  <c r="Q7274"/>
  <c r="X7274"/>
  <c r="AA7274"/>
  <c r="AD7274"/>
  <c r="AC7279"/>
  <c r="Y7279"/>
  <c r="Z7279"/>
  <c r="M7279"/>
  <c r="Q7279"/>
  <c r="X7279"/>
  <c r="AA7279"/>
  <c r="AD7279"/>
  <c r="AC7287"/>
  <c r="AD7287"/>
  <c r="AC7305"/>
  <c r="AD7305"/>
  <c r="AC7331"/>
  <c r="Y7331"/>
  <c r="Z7331"/>
  <c r="M7331"/>
  <c r="Q7331"/>
  <c r="X7331"/>
  <c r="AA7331"/>
  <c r="AD7331"/>
  <c r="AC7380"/>
  <c r="AD7380"/>
  <c r="AC7388"/>
  <c r="Y7388"/>
  <c r="Z7388"/>
  <c r="M7388"/>
  <c r="Q7388"/>
  <c r="X7388"/>
  <c r="AA7388"/>
  <c r="AD7388"/>
  <c r="AC7402"/>
  <c r="AD7402"/>
  <c r="AC7419"/>
  <c r="Y7419"/>
  <c r="Z7419"/>
  <c r="M7419"/>
  <c r="Q7419"/>
  <c r="X7419"/>
  <c r="AA7419"/>
  <c r="AD7419"/>
  <c r="AC7434"/>
  <c r="Y7434"/>
  <c r="Z7434"/>
  <c r="M7434"/>
  <c r="Q7434"/>
  <c r="X7434"/>
  <c r="AA7434"/>
  <c r="AD7434"/>
  <c r="AC7436"/>
  <c r="AD7436"/>
  <c r="AC7501"/>
  <c r="AD7501"/>
  <c r="AC7515"/>
  <c r="AD7515"/>
  <c r="AC7550"/>
  <c r="Y7550"/>
  <c r="Z7550"/>
  <c r="M7550"/>
  <c r="Q7550"/>
  <c r="X7550"/>
  <c r="AA7550"/>
  <c r="AD7550"/>
  <c r="AC7587"/>
  <c r="AD7587"/>
  <c r="AC7588"/>
  <c r="AD7588"/>
  <c r="AC7607"/>
  <c r="Y7607"/>
  <c r="Z7607"/>
  <c r="M7607"/>
  <c r="Q7607"/>
  <c r="X7607"/>
  <c r="AA7607"/>
  <c r="AD7607"/>
  <c r="AC7619"/>
  <c r="Y7619"/>
  <c r="Z7619"/>
  <c r="M7619"/>
  <c r="Q7619"/>
  <c r="X7619"/>
  <c r="AA7619"/>
  <c r="AD7619"/>
  <c r="AC7627"/>
  <c r="AD7627"/>
  <c r="AC7638"/>
  <c r="Y7638"/>
  <c r="Z7638"/>
  <c r="M7638"/>
  <c r="Q7638"/>
  <c r="X7638"/>
  <c r="AA7638"/>
  <c r="AD7638"/>
  <c r="AC7639"/>
  <c r="AD7639"/>
  <c r="AC7650"/>
  <c r="AD7650"/>
  <c r="AC7682"/>
  <c r="Y7682"/>
  <c r="Z7682"/>
  <c r="M7682"/>
  <c r="Q7682"/>
  <c r="X7682"/>
  <c r="AA7682"/>
  <c r="AD7682"/>
  <c r="AC7710"/>
  <c r="Y7710"/>
  <c r="Z7710"/>
  <c r="M7710"/>
  <c r="Q7710"/>
  <c r="X7710"/>
  <c r="AA7710"/>
  <c r="AD7710"/>
  <c r="AC7713"/>
  <c r="AD7713"/>
  <c r="AC7714"/>
  <c r="AD7714"/>
  <c r="AC7732"/>
  <c r="Y7732"/>
  <c r="Z7732"/>
  <c r="M7732"/>
  <c r="Q7732"/>
  <c r="X7732"/>
  <c r="AA7732"/>
  <c r="AD7732"/>
  <c r="AC7752"/>
  <c r="AD7752"/>
  <c r="AC7756"/>
  <c r="AD7756"/>
  <c r="AC7758"/>
  <c r="AD7758"/>
  <c r="AC7762"/>
  <c r="AD7762"/>
  <c r="AC7767"/>
  <c r="Y7767"/>
  <c r="Z7767"/>
  <c r="M7767"/>
  <c r="Q7767"/>
  <c r="X7767"/>
  <c r="AA7767"/>
  <c r="AD7767"/>
  <c r="AC7768"/>
  <c r="Y7768"/>
  <c r="Z7768"/>
  <c r="M7768"/>
  <c r="Q7768"/>
  <c r="X7768"/>
  <c r="AA7768"/>
  <c r="AD7768"/>
  <c r="AC7770"/>
  <c r="Y7770"/>
  <c r="Z7770"/>
  <c r="M7770"/>
  <c r="Q7770"/>
  <c r="X7770"/>
  <c r="AA7770"/>
  <c r="AD7770"/>
  <c r="AC7772"/>
  <c r="Y7772"/>
  <c r="Z7772"/>
  <c r="M7772"/>
  <c r="Q7772"/>
  <c r="X7772"/>
  <c r="AA7772"/>
  <c r="AD7772"/>
  <c r="AC7784"/>
  <c r="AD7784"/>
  <c r="AC7796"/>
  <c r="AD7796"/>
  <c r="AC7817"/>
  <c r="Y7817"/>
  <c r="Z7817"/>
  <c r="M7817"/>
  <c r="Q7817"/>
  <c r="X7817"/>
  <c r="AA7817"/>
  <c r="AD7817"/>
  <c r="AC7848"/>
  <c r="Y7848"/>
  <c r="Z7848"/>
  <c r="M7848"/>
  <c r="Q7848"/>
  <c r="X7848"/>
  <c r="AA7848"/>
  <c r="AD7848"/>
  <c r="AC7853"/>
  <c r="AD7853"/>
  <c r="AC7863"/>
  <c r="Y7863"/>
  <c r="Z7863"/>
  <c r="M7863"/>
  <c r="Q7863"/>
  <c r="X7863"/>
  <c r="AA7863"/>
  <c r="AD7863"/>
  <c r="AC7870"/>
  <c r="AD7870"/>
  <c r="AC7880"/>
  <c r="Y7880"/>
  <c r="Z7880"/>
  <c r="M7880"/>
  <c r="Q7880"/>
  <c r="X7880"/>
  <c r="AA7880"/>
  <c r="AD7880"/>
  <c r="AC7885"/>
  <c r="Y7885"/>
  <c r="Z7885"/>
  <c r="M7885"/>
  <c r="Q7885"/>
  <c r="X7885"/>
  <c r="AA7885"/>
  <c r="AD7885"/>
  <c r="AC7901"/>
  <c r="AD7901"/>
  <c r="AC7948"/>
  <c r="Y7948"/>
  <c r="Z7948"/>
  <c r="M7948"/>
  <c r="Q7948"/>
  <c r="X7948"/>
  <c r="AA7948"/>
  <c r="AD7948"/>
  <c r="AC7961"/>
  <c r="Y7961"/>
  <c r="Z7961"/>
  <c r="M7961"/>
  <c r="Q7961"/>
  <c r="X7961"/>
  <c r="AA7961"/>
  <c r="AD7961"/>
  <c r="AC7987"/>
  <c r="Y7987"/>
  <c r="Z7987"/>
  <c r="M7987"/>
  <c r="Q7987"/>
  <c r="X7987"/>
  <c r="AA7987"/>
  <c r="AD7987"/>
  <c r="AC7998"/>
  <c r="AD7998"/>
  <c r="AC8006"/>
  <c r="AD8006"/>
  <c r="AC8032"/>
  <c r="AD8032"/>
  <c r="AC8049"/>
  <c r="Y8049"/>
  <c r="Z8049"/>
  <c r="M8049"/>
  <c r="Q8049"/>
  <c r="X8049"/>
  <c r="AA8049"/>
  <c r="AD8049"/>
  <c r="AC8086"/>
  <c r="Y8086"/>
  <c r="Z8086"/>
  <c r="M8086"/>
  <c r="Q8086"/>
  <c r="X8086"/>
  <c r="AA8086"/>
  <c r="AD8086"/>
  <c r="AC8124"/>
  <c r="AD8124"/>
  <c r="AC8125"/>
  <c r="Y8125"/>
  <c r="Z8125"/>
  <c r="M8125"/>
  <c r="Q8125"/>
  <c r="X8125"/>
  <c r="AA8125"/>
  <c r="AD8125"/>
  <c r="AC8127"/>
  <c r="Y8127"/>
  <c r="Z8127"/>
  <c r="M8127"/>
  <c r="Q8127"/>
  <c r="X8127"/>
  <c r="AA8127"/>
  <c r="AD8127"/>
  <c r="AC8159"/>
  <c r="Y8159"/>
  <c r="Z8159"/>
  <c r="M8159"/>
  <c r="Q8159"/>
  <c r="X8159"/>
  <c r="AA8159"/>
  <c r="AD8159"/>
  <c r="AC8184"/>
  <c r="AD8184"/>
  <c r="AC8212"/>
  <c r="Y8212"/>
  <c r="Z8212"/>
  <c r="M8212"/>
  <c r="Q8212"/>
  <c r="X8212"/>
  <c r="AA8212"/>
  <c r="AD8212"/>
  <c r="AC8237"/>
  <c r="AD8237"/>
  <c r="AC8241"/>
  <c r="AD8241"/>
  <c r="AC8249"/>
  <c r="AD8249"/>
  <c r="AC8268"/>
  <c r="AD8268"/>
  <c r="AC8338"/>
  <c r="Y8338"/>
  <c r="Z8338"/>
  <c r="M8338"/>
  <c r="Q8338"/>
  <c r="X8338"/>
  <c r="AA8338"/>
  <c r="AD8338"/>
  <c r="AC8367"/>
  <c r="Y8367"/>
  <c r="Z8367"/>
  <c r="M8367"/>
  <c r="Q8367"/>
  <c r="X8367"/>
  <c r="AA8367"/>
  <c r="AD8367"/>
  <c r="AC8369"/>
  <c r="AD8369"/>
  <c r="AC8381"/>
  <c r="AD8381"/>
  <c r="AC8388"/>
  <c r="AD8388"/>
  <c r="AC8391"/>
  <c r="AD8391"/>
  <c r="AC8401"/>
  <c r="Y8401"/>
  <c r="Z8401"/>
  <c r="M8401"/>
  <c r="Q8401"/>
  <c r="X8401"/>
  <c r="AA8401"/>
  <c r="AD8401"/>
  <c r="AC8411"/>
  <c r="AD8411"/>
  <c r="AC8426"/>
  <c r="AD8426"/>
  <c r="AC8435"/>
  <c r="Y8435"/>
  <c r="Z8435"/>
  <c r="M8435"/>
  <c r="Q8435"/>
  <c r="X8435"/>
  <c r="AA8435"/>
  <c r="AD8435"/>
  <c r="AC8448"/>
  <c r="AD8448"/>
  <c r="AC8456"/>
  <c r="AD8456"/>
  <c r="AC8465"/>
  <c r="Y8465"/>
  <c r="Z8465"/>
  <c r="M8465"/>
  <c r="Q8465"/>
  <c r="X8465"/>
  <c r="AA8465"/>
  <c r="AD8465"/>
  <c r="AC8466"/>
  <c r="Y8466"/>
  <c r="Z8466"/>
  <c r="M8466"/>
  <c r="Q8466"/>
  <c r="X8466"/>
  <c r="AA8466"/>
  <c r="AD8466"/>
  <c r="AC8469"/>
  <c r="Y8469"/>
  <c r="Z8469"/>
  <c r="M8469"/>
  <c r="Q8469"/>
  <c r="X8469"/>
  <c r="AA8469"/>
  <c r="AD8469"/>
  <c r="AC8478"/>
  <c r="Y8478"/>
  <c r="Z8478"/>
  <c r="M8478"/>
  <c r="Q8478"/>
  <c r="X8478"/>
  <c r="AA8478"/>
  <c r="AD8478"/>
  <c r="AC8480"/>
  <c r="AD8480"/>
  <c r="AC8502"/>
  <c r="Y8502"/>
  <c r="Z8502"/>
  <c r="M8502"/>
  <c r="Q8502"/>
  <c r="X8502"/>
  <c r="AA8502"/>
  <c r="AD8502"/>
  <c r="AC8514"/>
  <c r="Y8514"/>
  <c r="Z8514"/>
  <c r="M8514"/>
  <c r="Q8514"/>
  <c r="X8514"/>
  <c r="AA8514"/>
  <c r="AD8514"/>
  <c r="AC8517"/>
  <c r="Y8517"/>
  <c r="Z8517"/>
  <c r="M8517"/>
  <c r="Q8517"/>
  <c r="X8517"/>
  <c r="AA8517"/>
  <c r="AD8517"/>
  <c r="AC8522"/>
  <c r="AD8522"/>
  <c r="AC8524"/>
  <c r="AD8524"/>
  <c r="AC8527"/>
  <c r="Y8527"/>
  <c r="Z8527"/>
  <c r="M8527"/>
  <c r="Q8527"/>
  <c r="X8527"/>
  <c r="AA8527"/>
  <c r="AD8527"/>
  <c r="AC8548"/>
  <c r="AD8548"/>
  <c r="AC8555"/>
  <c r="Y8555"/>
  <c r="Z8555"/>
  <c r="M8555"/>
  <c r="Q8555"/>
  <c r="X8555"/>
  <c r="AA8555"/>
  <c r="AD8555"/>
  <c r="AC8564"/>
  <c r="AD8564"/>
  <c r="AC8581"/>
  <c r="AD8581"/>
  <c r="AC8627"/>
  <c r="AD8627"/>
  <c r="AC8635"/>
  <c r="AD8635"/>
  <c r="AC8636"/>
  <c r="Y8636"/>
  <c r="Z8636"/>
  <c r="M8636"/>
  <c r="Q8636"/>
  <c r="X8636"/>
  <c r="AA8636"/>
  <c r="AD8636"/>
  <c r="AC8666"/>
  <c r="Y8666"/>
  <c r="Z8666"/>
  <c r="M8666"/>
  <c r="Q8666"/>
  <c r="X8666"/>
  <c r="AA8666"/>
  <c r="AD8666"/>
  <c r="AC8698"/>
  <c r="AD8698"/>
  <c r="AC8703"/>
  <c r="Y8703"/>
  <c r="Z8703"/>
  <c r="M8703"/>
  <c r="Q8703"/>
  <c r="X8703"/>
  <c r="AA8703"/>
  <c r="AD8703"/>
  <c r="AC8712"/>
  <c r="Y8712"/>
  <c r="Z8712"/>
  <c r="M8712"/>
  <c r="Q8712"/>
  <c r="X8712"/>
  <c r="AA8712"/>
  <c r="AD8712"/>
  <c r="AC8720"/>
  <c r="Y8720"/>
  <c r="Z8720"/>
  <c r="M8720"/>
  <c r="Q8720"/>
  <c r="X8720"/>
  <c r="AA8720"/>
  <c r="AD8720"/>
  <c r="AC8774"/>
  <c r="Y8774"/>
  <c r="Z8774"/>
  <c r="M8774"/>
  <c r="Q8774"/>
  <c r="X8774"/>
  <c r="AA8774"/>
  <c r="AD8774"/>
  <c r="AC8792"/>
  <c r="Y8792"/>
  <c r="Z8792"/>
  <c r="M8792"/>
  <c r="Q8792"/>
  <c r="X8792"/>
  <c r="AA8792"/>
  <c r="AD8792"/>
  <c r="AC8796"/>
  <c r="AD8796"/>
  <c r="AC8803"/>
  <c r="AD8803"/>
  <c r="AC8835"/>
  <c r="AD8835"/>
  <c r="AC8841"/>
  <c r="Y8841"/>
  <c r="Z8841"/>
  <c r="M8841"/>
  <c r="Q8841"/>
  <c r="X8841"/>
  <c r="AA8841"/>
  <c r="AD8841"/>
  <c r="AC8846"/>
  <c r="Y8846"/>
  <c r="Z8846"/>
  <c r="M8846"/>
  <c r="Q8846"/>
  <c r="X8846"/>
  <c r="AA8846"/>
  <c r="AD8846"/>
  <c r="AC8847"/>
  <c r="AD8847"/>
  <c r="AC8855"/>
  <c r="AD8855"/>
  <c r="AC8891"/>
  <c r="AD8891"/>
  <c r="AC8908"/>
  <c r="AD8908"/>
  <c r="AC8922"/>
  <c r="AD8922"/>
  <c r="AC8926"/>
  <c r="Y8926"/>
  <c r="Z8926"/>
  <c r="M8926"/>
  <c r="Q8926"/>
  <c r="X8926"/>
  <c r="AA8926"/>
  <c r="AD8926"/>
  <c r="AC8928"/>
  <c r="AD8928"/>
  <c r="AC8929"/>
  <c r="AD8929"/>
  <c r="AC8930"/>
  <c r="Y8930"/>
  <c r="Z8930"/>
  <c r="M8930"/>
  <c r="Q8930"/>
  <c r="X8930"/>
  <c r="AA8930"/>
  <c r="AD8930"/>
  <c r="AC8937"/>
  <c r="Y8937"/>
  <c r="Z8937"/>
  <c r="M8937"/>
  <c r="Q8937"/>
  <c r="X8937"/>
  <c r="AA8937"/>
  <c r="AD8937"/>
  <c r="AC8950"/>
  <c r="Y8950"/>
  <c r="Z8950"/>
  <c r="M8950"/>
  <c r="Q8950"/>
  <c r="X8950"/>
  <c r="AA8950"/>
  <c r="AD8950"/>
  <c r="AC8963"/>
  <c r="AD8963"/>
  <c r="AC8993"/>
  <c r="Y8993"/>
  <c r="Z8993"/>
  <c r="M8993"/>
  <c r="Q8993"/>
  <c r="X8993"/>
  <c r="AA8993"/>
  <c r="AD8993"/>
  <c r="AC9028"/>
  <c r="AD9028"/>
  <c r="AC9035"/>
  <c r="AD9035"/>
  <c r="AC9038"/>
  <c r="Y9038"/>
  <c r="Z9038"/>
  <c r="M9038"/>
  <c r="Q9038"/>
  <c r="X9038"/>
  <c r="AA9038"/>
  <c r="AD9038"/>
  <c r="AC9040"/>
  <c r="AD9040"/>
  <c r="AC9050"/>
  <c r="Y9050"/>
  <c r="Z9050"/>
  <c r="M9050"/>
  <c r="Q9050"/>
  <c r="X9050"/>
  <c r="AA9050"/>
  <c r="AD9050"/>
  <c r="AC6"/>
  <c r="AD6"/>
  <c r="AC15"/>
  <c r="AD15"/>
  <c r="AC60"/>
  <c r="AD60"/>
  <c r="AC112"/>
  <c r="AD112"/>
  <c r="AC124"/>
  <c r="Y124"/>
  <c r="Z124"/>
  <c r="M124"/>
  <c r="Q124"/>
  <c r="X124"/>
  <c r="AA124"/>
  <c r="AD124"/>
  <c r="AC143"/>
  <c r="AD143"/>
  <c r="AC160"/>
  <c r="AD160"/>
  <c r="AC189"/>
  <c r="AD189"/>
  <c r="AC221"/>
  <c r="Y221"/>
  <c r="Z221"/>
  <c r="M221"/>
  <c r="Q221"/>
  <c r="X221"/>
  <c r="AA221"/>
  <c r="AD221"/>
  <c r="AC222"/>
  <c r="AD222"/>
  <c r="AC223"/>
  <c r="AD223"/>
  <c r="AC232"/>
  <c r="AD232"/>
  <c r="AC243"/>
  <c r="Y243"/>
  <c r="Z243"/>
  <c r="M243"/>
  <c r="Q243"/>
  <c r="X243"/>
  <c r="AA243"/>
  <c r="AD243"/>
  <c r="AC288"/>
  <c r="Y288"/>
  <c r="Z288"/>
  <c r="M288"/>
  <c r="Q288"/>
  <c r="X288"/>
  <c r="AA288"/>
  <c r="AD288"/>
  <c r="AC289"/>
  <c r="AD289"/>
  <c r="AC291"/>
  <c r="AD291"/>
  <c r="AC300"/>
  <c r="AD300"/>
  <c r="AC304"/>
  <c r="AD304"/>
  <c r="AC374"/>
  <c r="Y374"/>
  <c r="Z374"/>
  <c r="M374"/>
  <c r="Q374"/>
  <c r="X374"/>
  <c r="AA374"/>
  <c r="AD374"/>
  <c r="AC381"/>
  <c r="Y381"/>
  <c r="Z381"/>
  <c r="M381"/>
  <c r="Q381"/>
  <c r="X381"/>
  <c r="AA381"/>
  <c r="AD381"/>
  <c r="AC448"/>
  <c r="AD448"/>
  <c r="AC458"/>
  <c r="Y458"/>
  <c r="Z458"/>
  <c r="M458"/>
  <c r="Q458"/>
  <c r="X458"/>
  <c r="AA458"/>
  <c r="AD458"/>
  <c r="AC489"/>
  <c r="Y489"/>
  <c r="Z489"/>
  <c r="M489"/>
  <c r="Q489"/>
  <c r="X489"/>
  <c r="AA489"/>
  <c r="AD489"/>
  <c r="AC575"/>
  <c r="Y575"/>
  <c r="Z575"/>
  <c r="M575"/>
  <c r="Q575"/>
  <c r="X575"/>
  <c r="AA575"/>
  <c r="AD575"/>
  <c r="AC635"/>
  <c r="Y635"/>
  <c r="Z635"/>
  <c r="M635"/>
  <c r="Q635"/>
  <c r="X635"/>
  <c r="AA635"/>
  <c r="AD635"/>
  <c r="AC642"/>
  <c r="AD642"/>
  <c r="AC646"/>
  <c r="AD646"/>
  <c r="AC662"/>
  <c r="Y662"/>
  <c r="Z662"/>
  <c r="M662"/>
  <c r="Q662"/>
  <c r="X662"/>
  <c r="AA662"/>
  <c r="AD662"/>
  <c r="AC667"/>
  <c r="Y667"/>
  <c r="Z667"/>
  <c r="M667"/>
  <c r="Q667"/>
  <c r="X667"/>
  <c r="AA667"/>
  <c r="AD667"/>
  <c r="AC703"/>
  <c r="Y703"/>
  <c r="Z703"/>
  <c r="M703"/>
  <c r="Q703"/>
  <c r="X703"/>
  <c r="AA703"/>
  <c r="AD703"/>
  <c r="AC705"/>
  <c r="AD705"/>
  <c r="AC708"/>
  <c r="Y708"/>
  <c r="Z708"/>
  <c r="M708"/>
  <c r="Q708"/>
  <c r="X708"/>
  <c r="AA708"/>
  <c r="AD708"/>
  <c r="AC780"/>
  <c r="Y780"/>
  <c r="Z780"/>
  <c r="M780"/>
  <c r="Q780"/>
  <c r="X780"/>
  <c r="AA780"/>
  <c r="AD780"/>
  <c r="AC792"/>
  <c r="AD792"/>
  <c r="AC801"/>
  <c r="Y801"/>
  <c r="Z801"/>
  <c r="M801"/>
  <c r="Q801"/>
  <c r="X801"/>
  <c r="AA801"/>
  <c r="AD801"/>
  <c r="AC807"/>
  <c r="AD807"/>
  <c r="AC826"/>
  <c r="AD826"/>
  <c r="AC838"/>
  <c r="Y838"/>
  <c r="Z838"/>
  <c r="M838"/>
  <c r="Q838"/>
  <c r="X838"/>
  <c r="AA838"/>
  <c r="AD838"/>
  <c r="AC850"/>
  <c r="Y850"/>
  <c r="Z850"/>
  <c r="M850"/>
  <c r="Q850"/>
  <c r="X850"/>
  <c r="AA850"/>
  <c r="AD850"/>
  <c r="AC851"/>
  <c r="AD851"/>
  <c r="AC863"/>
  <c r="AD863"/>
  <c r="AC873"/>
  <c r="Y873"/>
  <c r="Z873"/>
  <c r="M873"/>
  <c r="Q873"/>
  <c r="X873"/>
  <c r="AA873"/>
  <c r="AD873"/>
  <c r="AC875"/>
  <c r="Y875"/>
  <c r="Z875"/>
  <c r="M875"/>
  <c r="Q875"/>
  <c r="X875"/>
  <c r="AA875"/>
  <c r="AD875"/>
  <c r="AC881"/>
  <c r="Y881"/>
  <c r="Z881"/>
  <c r="M881"/>
  <c r="Q881"/>
  <c r="X881"/>
  <c r="AA881"/>
  <c r="AD881"/>
  <c r="AC894"/>
  <c r="AD894"/>
  <c r="AC960"/>
  <c r="AD960"/>
  <c r="AC962"/>
  <c r="Y962"/>
  <c r="Z962"/>
  <c r="M962"/>
  <c r="Q962"/>
  <c r="X962"/>
  <c r="AA962"/>
  <c r="AD962"/>
  <c r="AC1013"/>
  <c r="Y1013"/>
  <c r="Z1013"/>
  <c r="M1013"/>
  <c r="Q1013"/>
  <c r="X1013"/>
  <c r="AA1013"/>
  <c r="AD1013"/>
  <c r="AC1034"/>
  <c r="Y1034"/>
  <c r="Z1034"/>
  <c r="M1034"/>
  <c r="Q1034"/>
  <c r="X1034"/>
  <c r="AA1034"/>
  <c r="AD1034"/>
  <c r="AC1065"/>
  <c r="AD1065"/>
  <c r="AC1123"/>
  <c r="AD1123"/>
  <c r="AC1141"/>
  <c r="AD1141"/>
  <c r="AC1153"/>
  <c r="Y1153"/>
  <c r="Z1153"/>
  <c r="M1153"/>
  <c r="Q1153"/>
  <c r="X1153"/>
  <c r="AA1153"/>
  <c r="AD1153"/>
  <c r="AC1203"/>
  <c r="Y1203"/>
  <c r="Z1203"/>
  <c r="M1203"/>
  <c r="Q1203"/>
  <c r="X1203"/>
  <c r="AA1203"/>
  <c r="AD1203"/>
  <c r="AC1217"/>
  <c r="AD1217"/>
  <c r="AC1241"/>
  <c r="Y1241"/>
  <c r="Z1241"/>
  <c r="M1241"/>
  <c r="Q1241"/>
  <c r="X1241"/>
  <c r="AA1241"/>
  <c r="AD1241"/>
  <c r="AC1247"/>
  <c r="Y1247"/>
  <c r="Z1247"/>
  <c r="M1247"/>
  <c r="Q1247"/>
  <c r="X1247"/>
  <c r="AA1247"/>
  <c r="AD1247"/>
  <c r="AC1255"/>
  <c r="Y1255"/>
  <c r="Z1255"/>
  <c r="M1255"/>
  <c r="Q1255"/>
  <c r="X1255"/>
  <c r="AA1255"/>
  <c r="AD1255"/>
  <c r="AC1266"/>
  <c r="AD1266"/>
  <c r="AC1299"/>
  <c r="Y1299"/>
  <c r="Z1299"/>
  <c r="M1299"/>
  <c r="Q1299"/>
  <c r="X1299"/>
  <c r="AA1299"/>
  <c r="AD1299"/>
  <c r="AC1311"/>
  <c r="AD1311"/>
  <c r="AC1328"/>
  <c r="AD1328"/>
  <c r="AC1349"/>
  <c r="AD1349"/>
  <c r="AC1360"/>
  <c r="AD1360"/>
  <c r="AC1363"/>
  <c r="Y1363"/>
  <c r="Z1363"/>
  <c r="M1363"/>
  <c r="Q1363"/>
  <c r="X1363"/>
  <c r="AA1363"/>
  <c r="AD1363"/>
  <c r="AC1396"/>
  <c r="Y1396"/>
  <c r="Z1396"/>
  <c r="M1396"/>
  <c r="Q1396"/>
  <c r="X1396"/>
  <c r="AA1396"/>
  <c r="AD1396"/>
  <c r="AC1416"/>
  <c r="AD1416"/>
  <c r="AC1459"/>
  <c r="AD1459"/>
  <c r="AC1464"/>
  <c r="Y1464"/>
  <c r="Z1464"/>
  <c r="M1464"/>
  <c r="Q1464"/>
  <c r="X1464"/>
  <c r="AA1464"/>
  <c r="AD1464"/>
  <c r="AC1485"/>
  <c r="Y1485"/>
  <c r="Z1485"/>
  <c r="M1485"/>
  <c r="Q1485"/>
  <c r="X1485"/>
  <c r="AA1485"/>
  <c r="AD1485"/>
  <c r="AC1504"/>
  <c r="Y1504"/>
  <c r="Z1504"/>
  <c r="M1504"/>
  <c r="Q1504"/>
  <c r="X1504"/>
  <c r="AA1504"/>
  <c r="AD1504"/>
  <c r="AC1527"/>
  <c r="AD1527"/>
  <c r="AC1542"/>
  <c r="AD1542"/>
  <c r="AC1547"/>
  <c r="AD1547"/>
  <c r="AC1556"/>
  <c r="Y1556"/>
  <c r="Z1556"/>
  <c r="M1556"/>
  <c r="Q1556"/>
  <c r="X1556"/>
  <c r="AA1556"/>
  <c r="AD1556"/>
  <c r="AC1571"/>
  <c r="AD1571"/>
  <c r="AC1611"/>
  <c r="Y1611"/>
  <c r="Z1611"/>
  <c r="M1611"/>
  <c r="Q1611"/>
  <c r="X1611"/>
  <c r="AA1611"/>
  <c r="AD1611"/>
  <c r="AC1643"/>
  <c r="Y1643"/>
  <c r="Z1643"/>
  <c r="M1643"/>
  <c r="Q1643"/>
  <c r="X1643"/>
  <c r="AA1643"/>
  <c r="AD1643"/>
  <c r="AC1676"/>
  <c r="AD1676"/>
  <c r="AC1680"/>
  <c r="Y1680"/>
  <c r="Z1680"/>
  <c r="M1680"/>
  <c r="Q1680"/>
  <c r="X1680"/>
  <c r="AA1680"/>
  <c r="AD1680"/>
  <c r="AC1710"/>
  <c r="AD1710"/>
  <c r="AC1732"/>
  <c r="Y1732"/>
  <c r="Z1732"/>
  <c r="M1732"/>
  <c r="Q1732"/>
  <c r="X1732"/>
  <c r="AA1732"/>
  <c r="AD1732"/>
  <c r="AC1753"/>
  <c r="AD1753"/>
  <c r="AC1768"/>
  <c r="AD1768"/>
  <c r="AC1771"/>
  <c r="AD1771"/>
  <c r="AC1780"/>
  <c r="Y1780"/>
  <c r="Z1780"/>
  <c r="M1780"/>
  <c r="Q1780"/>
  <c r="X1780"/>
  <c r="AA1780"/>
  <c r="AD1780"/>
  <c r="AC1788"/>
  <c r="AD1788"/>
  <c r="AC1798"/>
  <c r="AD1798"/>
  <c r="AC1800"/>
  <c r="Y1800"/>
  <c r="Z1800"/>
  <c r="M1800"/>
  <c r="Q1800"/>
  <c r="X1800"/>
  <c r="AA1800"/>
  <c r="AD1800"/>
  <c r="AC1809"/>
  <c r="AD1809"/>
  <c r="AC1836"/>
  <c r="Y1836"/>
  <c r="Z1836"/>
  <c r="M1836"/>
  <c r="Q1836"/>
  <c r="X1836"/>
  <c r="AA1836"/>
  <c r="AD1836"/>
  <c r="AC1843"/>
  <c r="AD1843"/>
  <c r="AC1857"/>
  <c r="AD1857"/>
  <c r="AC1884"/>
  <c r="AD1884"/>
  <c r="AC1887"/>
  <c r="AD1887"/>
  <c r="AC1896"/>
  <c r="AD1896"/>
  <c r="AC1914"/>
  <c r="AD1914"/>
  <c r="AC1919"/>
  <c r="Y1919"/>
  <c r="Z1919"/>
  <c r="M1919"/>
  <c r="Q1919"/>
  <c r="X1919"/>
  <c r="AA1919"/>
  <c r="AD1919"/>
  <c r="AC1942"/>
  <c r="AD1942"/>
  <c r="AC1963"/>
  <c r="Y1963"/>
  <c r="Z1963"/>
  <c r="M1963"/>
  <c r="Q1963"/>
  <c r="X1963"/>
  <c r="AA1963"/>
  <c r="AD1963"/>
  <c r="AC1999"/>
  <c r="AD1999"/>
  <c r="AC2011"/>
  <c r="Y2011"/>
  <c r="Z2011"/>
  <c r="M2011"/>
  <c r="Q2011"/>
  <c r="X2011"/>
  <c r="AA2011"/>
  <c r="AD2011"/>
  <c r="AC2014"/>
  <c r="Y2014"/>
  <c r="Z2014"/>
  <c r="M2014"/>
  <c r="Q2014"/>
  <c r="X2014"/>
  <c r="AA2014"/>
  <c r="AD2014"/>
  <c r="AC2061"/>
  <c r="Y2061"/>
  <c r="Z2061"/>
  <c r="M2061"/>
  <c r="Q2061"/>
  <c r="X2061"/>
  <c r="AA2061"/>
  <c r="AD2061"/>
  <c r="AC2062"/>
  <c r="Y2062"/>
  <c r="Z2062"/>
  <c r="M2062"/>
  <c r="Q2062"/>
  <c r="X2062"/>
  <c r="AA2062"/>
  <c r="AD2062"/>
  <c r="AC2072"/>
  <c r="AD2072"/>
  <c r="AC2081"/>
  <c r="Y2081"/>
  <c r="Z2081"/>
  <c r="M2081"/>
  <c r="Q2081"/>
  <c r="X2081"/>
  <c r="AA2081"/>
  <c r="AD2081"/>
  <c r="AC2086"/>
  <c r="AD2086"/>
  <c r="AC2089"/>
  <c r="AD2089"/>
  <c r="AC2096"/>
  <c r="Y2096"/>
  <c r="Z2096"/>
  <c r="M2096"/>
  <c r="Q2096"/>
  <c r="X2096"/>
  <c r="AA2096"/>
  <c r="AD2096"/>
  <c r="AC2103"/>
  <c r="AD2103"/>
  <c r="AC2106"/>
  <c r="AD2106"/>
  <c r="AC2134"/>
  <c r="Y2134"/>
  <c r="Z2134"/>
  <c r="M2134"/>
  <c r="Q2134"/>
  <c r="X2134"/>
  <c r="AA2134"/>
  <c r="AD2134"/>
  <c r="AC2149"/>
  <c r="Y2149"/>
  <c r="Z2149"/>
  <c r="M2149"/>
  <c r="Q2149"/>
  <c r="X2149"/>
  <c r="AA2149"/>
  <c r="AD2149"/>
  <c r="AC2159"/>
  <c r="Y2159"/>
  <c r="Z2159"/>
  <c r="M2159"/>
  <c r="Q2159"/>
  <c r="X2159"/>
  <c r="AA2159"/>
  <c r="AD2159"/>
  <c r="AC2167"/>
  <c r="Y2167"/>
  <c r="Z2167"/>
  <c r="M2167"/>
  <c r="Q2167"/>
  <c r="X2167"/>
  <c r="AA2167"/>
  <c r="AD2167"/>
  <c r="AC2177"/>
  <c r="Y2177"/>
  <c r="Z2177"/>
  <c r="M2177"/>
  <c r="Q2177"/>
  <c r="X2177"/>
  <c r="AA2177"/>
  <c r="AD2177"/>
  <c r="AC2200"/>
  <c r="AD2200"/>
  <c r="AC2204"/>
  <c r="Y2204"/>
  <c r="Z2204"/>
  <c r="M2204"/>
  <c r="Q2204"/>
  <c r="X2204"/>
  <c r="AA2204"/>
  <c r="AD2204"/>
  <c r="AC2219"/>
  <c r="Y2219"/>
  <c r="Z2219"/>
  <c r="M2219"/>
  <c r="Q2219"/>
  <c r="X2219"/>
  <c r="AA2219"/>
  <c r="AD2219"/>
  <c r="AC2220"/>
  <c r="Y2220"/>
  <c r="Z2220"/>
  <c r="M2220"/>
  <c r="Q2220"/>
  <c r="X2220"/>
  <c r="AA2220"/>
  <c r="AD2220"/>
  <c r="AC2231"/>
  <c r="AD2231"/>
  <c r="AC2240"/>
  <c r="Y2240"/>
  <c r="Z2240"/>
  <c r="M2240"/>
  <c r="Q2240"/>
  <c r="X2240"/>
  <c r="AA2240"/>
  <c r="AD2240"/>
  <c r="AC2243"/>
  <c r="AD2243"/>
  <c r="AC2245"/>
  <c r="Y2245"/>
  <c r="Z2245"/>
  <c r="M2245"/>
  <c r="Q2245"/>
  <c r="X2245"/>
  <c r="AA2245"/>
  <c r="AD2245"/>
  <c r="AC2259"/>
  <c r="Y2259"/>
  <c r="Z2259"/>
  <c r="M2259"/>
  <c r="Q2259"/>
  <c r="X2259"/>
  <c r="AA2259"/>
  <c r="AD2259"/>
  <c r="AC2263"/>
  <c r="Y2263"/>
  <c r="Z2263"/>
  <c r="M2263"/>
  <c r="Q2263"/>
  <c r="X2263"/>
  <c r="AA2263"/>
  <c r="AD2263"/>
  <c r="AC2270"/>
  <c r="AD2270"/>
  <c r="AC2272"/>
  <c r="Y2272"/>
  <c r="Z2272"/>
  <c r="M2272"/>
  <c r="Q2272"/>
  <c r="X2272"/>
  <c r="AA2272"/>
  <c r="AD2272"/>
  <c r="AC2299"/>
  <c r="Y2299"/>
  <c r="Z2299"/>
  <c r="M2299"/>
  <c r="Q2299"/>
  <c r="X2299"/>
  <c r="AA2299"/>
  <c r="AD2299"/>
  <c r="AC2312"/>
  <c r="AD2312"/>
  <c r="AC2322"/>
  <c r="AD2322"/>
  <c r="AC2325"/>
  <c r="AD2325"/>
  <c r="AC2358"/>
  <c r="Y2358"/>
  <c r="Z2358"/>
  <c r="M2358"/>
  <c r="Q2358"/>
  <c r="X2358"/>
  <c r="AA2358"/>
  <c r="AD2358"/>
  <c r="AC2444"/>
  <c r="AD2444"/>
  <c r="AC2452"/>
  <c r="AD2452"/>
  <c r="AC2457"/>
  <c r="AD2457"/>
  <c r="AC2494"/>
  <c r="Y2494"/>
  <c r="Z2494"/>
  <c r="M2494"/>
  <c r="Q2494"/>
  <c r="X2494"/>
  <c r="AA2494"/>
  <c r="AD2494"/>
  <c r="AC2505"/>
  <c r="AD2505"/>
  <c r="AC2528"/>
  <c r="AD2528"/>
  <c r="AC2544"/>
  <c r="Y2544"/>
  <c r="Z2544"/>
  <c r="M2544"/>
  <c r="Q2544"/>
  <c r="X2544"/>
  <c r="AA2544"/>
  <c r="AD2544"/>
  <c r="AC2545"/>
  <c r="AD2545"/>
  <c r="AC2571"/>
  <c r="Y2571"/>
  <c r="Z2571"/>
  <c r="M2571"/>
  <c r="Q2571"/>
  <c r="X2571"/>
  <c r="AA2571"/>
  <c r="AD2571"/>
  <c r="AC2614"/>
  <c r="AD2614"/>
  <c r="AC2617"/>
  <c r="Y2617"/>
  <c r="Z2617"/>
  <c r="M2617"/>
  <c r="Q2617"/>
  <c r="X2617"/>
  <c r="AA2617"/>
  <c r="AD2617"/>
  <c r="AC2620"/>
  <c r="Y2620"/>
  <c r="Z2620"/>
  <c r="M2620"/>
  <c r="Q2620"/>
  <c r="X2620"/>
  <c r="AA2620"/>
  <c r="AD2620"/>
  <c r="AC2700"/>
  <c r="Y2700"/>
  <c r="Z2700"/>
  <c r="M2700"/>
  <c r="Q2700"/>
  <c r="X2700"/>
  <c r="AA2700"/>
  <c r="AD2700"/>
  <c r="AC2702"/>
  <c r="AD2702"/>
  <c r="AC2709"/>
  <c r="AD2709"/>
  <c r="AC2711"/>
  <c r="AD2711"/>
  <c r="AC2728"/>
  <c r="AD2728"/>
  <c r="AC2741"/>
  <c r="AD2741"/>
  <c r="AC2751"/>
  <c r="Y2751"/>
  <c r="Z2751"/>
  <c r="M2751"/>
  <c r="Q2751"/>
  <c r="X2751"/>
  <c r="AA2751"/>
  <c r="AD2751"/>
  <c r="AC2760"/>
  <c r="AD2760"/>
  <c r="AC2765"/>
  <c r="AD2765"/>
  <c r="AC2779"/>
  <c r="Y2779"/>
  <c r="Z2779"/>
  <c r="M2779"/>
  <c r="Q2779"/>
  <c r="X2779"/>
  <c r="AA2779"/>
  <c r="AD2779"/>
  <c r="AC2802"/>
  <c r="AD2802"/>
  <c r="AC2813"/>
  <c r="AD2813"/>
  <c r="AC2842"/>
  <c r="AD2842"/>
  <c r="AC2858"/>
  <c r="AD2858"/>
  <c r="AC2861"/>
  <c r="AD2861"/>
  <c r="AC2870"/>
  <c r="Y2870"/>
  <c r="Z2870"/>
  <c r="M2870"/>
  <c r="Q2870"/>
  <c r="X2870"/>
  <c r="AA2870"/>
  <c r="AD2870"/>
  <c r="AC2893"/>
  <c r="AD2893"/>
  <c r="AC2895"/>
  <c r="Y2895"/>
  <c r="Z2895"/>
  <c r="M2895"/>
  <c r="Q2895"/>
  <c r="X2895"/>
  <c r="AA2895"/>
  <c r="AD2895"/>
  <c r="AC2909"/>
  <c r="AD2909"/>
  <c r="AC2948"/>
  <c r="AD2948"/>
  <c r="AC2964"/>
  <c r="Y2964"/>
  <c r="Z2964"/>
  <c r="M2964"/>
  <c r="Q2964"/>
  <c r="X2964"/>
  <c r="AA2964"/>
  <c r="AD2964"/>
  <c r="AC2973"/>
  <c r="AD2973"/>
  <c r="AC2976"/>
  <c r="Y2976"/>
  <c r="Z2976"/>
  <c r="M2976"/>
  <c r="Q2976"/>
  <c r="X2976"/>
  <c r="AA2976"/>
  <c r="AD2976"/>
  <c r="AC2985"/>
  <c r="AD2985"/>
  <c r="AC3031"/>
  <c r="Y3031"/>
  <c r="Z3031"/>
  <c r="M3031"/>
  <c r="Q3031"/>
  <c r="X3031"/>
  <c r="AA3031"/>
  <c r="AD3031"/>
  <c r="AC3037"/>
  <c r="Y3037"/>
  <c r="Z3037"/>
  <c r="M3037"/>
  <c r="Q3037"/>
  <c r="X3037"/>
  <c r="AA3037"/>
  <c r="AD3037"/>
  <c r="AC3040"/>
  <c r="AD3040"/>
  <c r="AC3061"/>
  <c r="AD3061"/>
  <c r="AC3067"/>
  <c r="Y3067"/>
  <c r="Z3067"/>
  <c r="M3067"/>
  <c r="Q3067"/>
  <c r="X3067"/>
  <c r="AA3067"/>
  <c r="AD3067"/>
  <c r="AC3082"/>
  <c r="Y3082"/>
  <c r="Z3082"/>
  <c r="M3082"/>
  <c r="Q3082"/>
  <c r="X3082"/>
  <c r="AA3082"/>
  <c r="AD3082"/>
  <c r="AC3102"/>
  <c r="AD3102"/>
  <c r="AC3122"/>
  <c r="Y3122"/>
  <c r="Z3122"/>
  <c r="M3122"/>
  <c r="Q3122"/>
  <c r="X3122"/>
  <c r="AA3122"/>
  <c r="AD3122"/>
  <c r="AC3134"/>
  <c r="AD3134"/>
  <c r="AC3155"/>
  <c r="AD3155"/>
  <c r="AC3179"/>
  <c r="Y3179"/>
  <c r="Z3179"/>
  <c r="M3179"/>
  <c r="Q3179"/>
  <c r="X3179"/>
  <c r="AA3179"/>
  <c r="AD3179"/>
  <c r="AC3193"/>
  <c r="AD3193"/>
  <c r="AC3205"/>
  <c r="AD3205"/>
  <c r="AC3230"/>
  <c r="AD3230"/>
  <c r="AC3244"/>
  <c r="AD3244"/>
  <c r="AC3257"/>
  <c r="Y3257"/>
  <c r="Z3257"/>
  <c r="M3257"/>
  <c r="Q3257"/>
  <c r="X3257"/>
  <c r="AA3257"/>
  <c r="AD3257"/>
  <c r="AC3276"/>
  <c r="AD3276"/>
  <c r="AC3284"/>
  <c r="Y3284"/>
  <c r="Z3284"/>
  <c r="M3284"/>
  <c r="Q3284"/>
  <c r="X3284"/>
  <c r="AA3284"/>
  <c r="AD3284"/>
  <c r="AC3315"/>
  <c r="AD3315"/>
  <c r="AC3325"/>
  <c r="AD3325"/>
  <c r="AC3339"/>
  <c r="AD3339"/>
  <c r="AC3376"/>
  <c r="AD3376"/>
  <c r="AC3418"/>
  <c r="Y3418"/>
  <c r="Z3418"/>
  <c r="M3418"/>
  <c r="Q3418"/>
  <c r="X3418"/>
  <c r="AA3418"/>
  <c r="AD3418"/>
  <c r="AC3464"/>
  <c r="Y3464"/>
  <c r="Z3464"/>
  <c r="M3464"/>
  <c r="Q3464"/>
  <c r="X3464"/>
  <c r="AA3464"/>
  <c r="AD3464"/>
  <c r="AC3466"/>
  <c r="AD3466"/>
  <c r="AC3489"/>
  <c r="Y3489"/>
  <c r="Z3489"/>
  <c r="M3489"/>
  <c r="Q3489"/>
  <c r="X3489"/>
  <c r="AA3489"/>
  <c r="AD3489"/>
  <c r="AC3509"/>
  <c r="AD3509"/>
  <c r="AC3527"/>
  <c r="AD3527"/>
  <c r="AC3528"/>
  <c r="Y3528"/>
  <c r="Z3528"/>
  <c r="M3528"/>
  <c r="Q3528"/>
  <c r="X3528"/>
  <c r="AA3528"/>
  <c r="AD3528"/>
  <c r="AC3550"/>
  <c r="AD3550"/>
  <c r="AC3556"/>
  <c r="Y3556"/>
  <c r="Z3556"/>
  <c r="M3556"/>
  <c r="Q3556"/>
  <c r="X3556"/>
  <c r="AA3556"/>
  <c r="AD3556"/>
  <c r="AC3592"/>
  <c r="AD3592"/>
  <c r="AC3602"/>
  <c r="AD3602"/>
  <c r="AC3648"/>
  <c r="Y3648"/>
  <c r="Z3648"/>
  <c r="M3648"/>
  <c r="Q3648"/>
  <c r="X3648"/>
  <c r="AA3648"/>
  <c r="AD3648"/>
  <c r="AC3687"/>
  <c r="AD3687"/>
  <c r="AC3734"/>
  <c r="AD3734"/>
  <c r="AC3746"/>
  <c r="Y3746"/>
  <c r="Z3746"/>
  <c r="M3746"/>
  <c r="Q3746"/>
  <c r="X3746"/>
  <c r="AA3746"/>
  <c r="AD3746"/>
  <c r="AC3756"/>
  <c r="AD3756"/>
  <c r="AC3759"/>
  <c r="Y3759"/>
  <c r="Z3759"/>
  <c r="M3759"/>
  <c r="Q3759"/>
  <c r="X3759"/>
  <c r="AA3759"/>
  <c r="AD3759"/>
  <c r="AC3773"/>
  <c r="Y3773"/>
  <c r="Z3773"/>
  <c r="M3773"/>
  <c r="Q3773"/>
  <c r="X3773"/>
  <c r="AA3773"/>
  <c r="AD3773"/>
  <c r="AC3791"/>
  <c r="Y3791"/>
  <c r="Z3791"/>
  <c r="M3791"/>
  <c r="Q3791"/>
  <c r="X3791"/>
  <c r="AA3791"/>
  <c r="AD3791"/>
  <c r="AC3793"/>
  <c r="AD3793"/>
  <c r="AC3805"/>
  <c r="AD3805"/>
  <c r="AC3840"/>
  <c r="Y3840"/>
  <c r="Z3840"/>
  <c r="M3840"/>
  <c r="Q3840"/>
  <c r="X3840"/>
  <c r="AA3840"/>
  <c r="AD3840"/>
  <c r="AC3847"/>
  <c r="Y3847"/>
  <c r="Z3847"/>
  <c r="M3847"/>
  <c r="Q3847"/>
  <c r="X3847"/>
  <c r="AA3847"/>
  <c r="AD3847"/>
  <c r="AC3873"/>
  <c r="Y3873"/>
  <c r="Z3873"/>
  <c r="M3873"/>
  <c r="Q3873"/>
  <c r="X3873"/>
  <c r="AA3873"/>
  <c r="AD3873"/>
  <c r="AC3878"/>
  <c r="Y3878"/>
  <c r="Z3878"/>
  <c r="M3878"/>
  <c r="Q3878"/>
  <c r="X3878"/>
  <c r="AA3878"/>
  <c r="AD3878"/>
  <c r="AC3880"/>
  <c r="Y3880"/>
  <c r="Z3880"/>
  <c r="M3880"/>
  <c r="Q3880"/>
  <c r="X3880"/>
  <c r="AA3880"/>
  <c r="AD3880"/>
  <c r="AC3881"/>
  <c r="AD3881"/>
  <c r="AC3893"/>
  <c r="AD3893"/>
  <c r="AC3894"/>
  <c r="Y3894"/>
  <c r="Z3894"/>
  <c r="M3894"/>
  <c r="Q3894"/>
  <c r="X3894"/>
  <c r="AA3894"/>
  <c r="AD3894"/>
  <c r="AC3922"/>
  <c r="AD3922"/>
  <c r="AC3934"/>
  <c r="AD3934"/>
  <c r="AC3986"/>
  <c r="AD3986"/>
  <c r="AC4024"/>
  <c r="Y4024"/>
  <c r="Z4024"/>
  <c r="M4024"/>
  <c r="Q4024"/>
  <c r="X4024"/>
  <c r="AA4024"/>
  <c r="AD4024"/>
  <c r="AC4049"/>
  <c r="AD4049"/>
  <c r="AC4054"/>
  <c r="AD4054"/>
  <c r="AC4150"/>
  <c r="AD4150"/>
  <c r="AC4160"/>
  <c r="AD4160"/>
  <c r="AC4176"/>
  <c r="Y4176"/>
  <c r="Z4176"/>
  <c r="M4176"/>
  <c r="Q4176"/>
  <c r="X4176"/>
  <c r="AA4176"/>
  <c r="AD4176"/>
  <c r="AC4192"/>
  <c r="AD4192"/>
  <c r="AC4200"/>
  <c r="Y4200"/>
  <c r="Z4200"/>
  <c r="M4200"/>
  <c r="Q4200"/>
  <c r="X4200"/>
  <c r="AA4200"/>
  <c r="AD4200"/>
  <c r="AC4215"/>
  <c r="AD4215"/>
  <c r="AC4229"/>
  <c r="Y4229"/>
  <c r="Z4229"/>
  <c r="M4229"/>
  <c r="Q4229"/>
  <c r="X4229"/>
  <c r="AA4229"/>
  <c r="AD4229"/>
  <c r="AC4230"/>
  <c r="Y4230"/>
  <c r="Z4230"/>
  <c r="M4230"/>
  <c r="Q4230"/>
  <c r="X4230"/>
  <c r="AA4230"/>
  <c r="AD4230"/>
  <c r="AC4244"/>
  <c r="AD4244"/>
  <c r="AC4321"/>
  <c r="AD4321"/>
  <c r="AC4342"/>
  <c r="AD4342"/>
  <c r="AC4351"/>
  <c r="AD4351"/>
  <c r="AC4354"/>
  <c r="Y4354"/>
  <c r="Z4354"/>
  <c r="M4354"/>
  <c r="Q4354"/>
  <c r="X4354"/>
  <c r="AA4354"/>
  <c r="AD4354"/>
  <c r="AC4358"/>
  <c r="Y4358"/>
  <c r="Z4358"/>
  <c r="M4358"/>
  <c r="Q4358"/>
  <c r="X4358"/>
  <c r="AA4358"/>
  <c r="AD4358"/>
  <c r="AC4370"/>
  <c r="Y4370"/>
  <c r="Z4370"/>
  <c r="M4370"/>
  <c r="Q4370"/>
  <c r="X4370"/>
  <c r="AA4370"/>
  <c r="AD4370"/>
  <c r="AC4373"/>
  <c r="AD4373"/>
  <c r="AC4382"/>
  <c r="AD4382"/>
  <c r="AC4387"/>
  <c r="AD4387"/>
  <c r="AC4395"/>
  <c r="AD4395"/>
  <c r="AC4415"/>
  <c r="AD4415"/>
  <c r="AC4430"/>
  <c r="AD4430"/>
  <c r="AC4444"/>
  <c r="AD4444"/>
  <c r="AC4446"/>
  <c r="AD4446"/>
  <c r="AC4448"/>
  <c r="AD4448"/>
  <c r="AC4481"/>
  <c r="AD4481"/>
  <c r="AC4483"/>
  <c r="Y4483"/>
  <c r="Z4483"/>
  <c r="M4483"/>
  <c r="Q4483"/>
  <c r="X4483"/>
  <c r="AA4483"/>
  <c r="AD4483"/>
  <c r="AC4502"/>
  <c r="Y4502"/>
  <c r="Z4502"/>
  <c r="M4502"/>
  <c r="Q4502"/>
  <c r="X4502"/>
  <c r="AA4502"/>
  <c r="AD4502"/>
  <c r="AC4506"/>
  <c r="Y4506"/>
  <c r="Z4506"/>
  <c r="M4506"/>
  <c r="Q4506"/>
  <c r="X4506"/>
  <c r="AA4506"/>
  <c r="AD4506"/>
  <c r="AC4538"/>
  <c r="AD4538"/>
  <c r="AC4541"/>
  <c r="Y4541"/>
  <c r="Z4541"/>
  <c r="M4541"/>
  <c r="Q4541"/>
  <c r="X4541"/>
  <c r="AA4541"/>
  <c r="AD4541"/>
  <c r="AC4542"/>
  <c r="AD4542"/>
  <c r="AC4595"/>
  <c r="AD4595"/>
  <c r="AC4600"/>
  <c r="AD4600"/>
  <c r="AC4601"/>
  <c r="AD4601"/>
  <c r="AC4603"/>
  <c r="AD4603"/>
  <c r="AC4612"/>
  <c r="Y4612"/>
  <c r="Z4612"/>
  <c r="M4612"/>
  <c r="Q4612"/>
  <c r="X4612"/>
  <c r="AA4612"/>
  <c r="AD4612"/>
  <c r="AC4618"/>
  <c r="Y4618"/>
  <c r="Z4618"/>
  <c r="M4618"/>
  <c r="Q4618"/>
  <c r="X4618"/>
  <c r="AA4618"/>
  <c r="AD4618"/>
  <c r="AC4637"/>
  <c r="Y4637"/>
  <c r="Z4637"/>
  <c r="M4637"/>
  <c r="Q4637"/>
  <c r="X4637"/>
  <c r="AA4637"/>
  <c r="AD4637"/>
  <c r="AC4638"/>
  <c r="AD4638"/>
  <c r="AC4649"/>
  <c r="AD4649"/>
  <c r="AC4662"/>
  <c r="AD4662"/>
  <c r="AC4667"/>
  <c r="Y4667"/>
  <c r="Z4667"/>
  <c r="M4667"/>
  <c r="Q4667"/>
  <c r="X4667"/>
  <c r="AA4667"/>
  <c r="AD4667"/>
  <c r="AC4675"/>
  <c r="AD4675"/>
  <c r="AC4712"/>
  <c r="Y4712"/>
  <c r="Z4712"/>
  <c r="M4712"/>
  <c r="Q4712"/>
  <c r="X4712"/>
  <c r="AA4712"/>
  <c r="AD4712"/>
  <c r="AC4731"/>
  <c r="AD4731"/>
  <c r="AC4732"/>
  <c r="AD4732"/>
  <c r="AC4733"/>
  <c r="Y4733"/>
  <c r="Z4733"/>
  <c r="M4733"/>
  <c r="Q4733"/>
  <c r="X4733"/>
  <c r="AA4733"/>
  <c r="AD4733"/>
  <c r="AC4745"/>
  <c r="Y4745"/>
  <c r="Z4745"/>
  <c r="M4745"/>
  <c r="Q4745"/>
  <c r="X4745"/>
  <c r="AA4745"/>
  <c r="AD4745"/>
  <c r="AC4756"/>
  <c r="Y4756"/>
  <c r="Z4756"/>
  <c r="M4756"/>
  <c r="Q4756"/>
  <c r="X4756"/>
  <c r="AA4756"/>
  <c r="AD4756"/>
  <c r="AC4761"/>
  <c r="AD4761"/>
  <c r="AC4764"/>
  <c r="Y4764"/>
  <c r="Z4764"/>
  <c r="M4764"/>
  <c r="Q4764"/>
  <c r="X4764"/>
  <c r="AA4764"/>
  <c r="AD4764"/>
  <c r="AC4775"/>
  <c r="Y4775"/>
  <c r="Z4775"/>
  <c r="M4775"/>
  <c r="Q4775"/>
  <c r="X4775"/>
  <c r="AA4775"/>
  <c r="AD4775"/>
  <c r="AC4784"/>
  <c r="AD4784"/>
  <c r="AC4804"/>
  <c r="AD4804"/>
  <c r="AC4814"/>
  <c r="AD4814"/>
  <c r="AC4826"/>
  <c r="AD4826"/>
  <c r="AC4833"/>
  <c r="AD4833"/>
  <c r="AC4834"/>
  <c r="Y4834"/>
  <c r="Z4834"/>
  <c r="M4834"/>
  <c r="Q4834"/>
  <c r="X4834"/>
  <c r="AA4834"/>
  <c r="AD4834"/>
  <c r="AC4849"/>
  <c r="AD4849"/>
  <c r="AC4858"/>
  <c r="AD4858"/>
  <c r="AC4872"/>
  <c r="Y4872"/>
  <c r="Z4872"/>
  <c r="M4872"/>
  <c r="Q4872"/>
  <c r="X4872"/>
  <c r="AA4872"/>
  <c r="AD4872"/>
  <c r="AC4884"/>
  <c r="Y4884"/>
  <c r="Z4884"/>
  <c r="M4884"/>
  <c r="Q4884"/>
  <c r="X4884"/>
  <c r="AA4884"/>
  <c r="AD4884"/>
  <c r="AC4908"/>
  <c r="Y4908"/>
  <c r="Z4908"/>
  <c r="M4908"/>
  <c r="Q4908"/>
  <c r="X4908"/>
  <c r="AA4908"/>
  <c r="AD4908"/>
  <c r="AC4917"/>
  <c r="AD4917"/>
  <c r="AC4920"/>
  <c r="Y4920"/>
  <c r="Z4920"/>
  <c r="M4920"/>
  <c r="Q4920"/>
  <c r="X4920"/>
  <c r="AA4920"/>
  <c r="AD4920"/>
  <c r="AC4930"/>
  <c r="Y4930"/>
  <c r="Z4930"/>
  <c r="M4930"/>
  <c r="Q4930"/>
  <c r="X4930"/>
  <c r="AA4930"/>
  <c r="AD4930"/>
  <c r="AC4957"/>
  <c r="AD4957"/>
  <c r="AC4971"/>
  <c r="Y4971"/>
  <c r="Z4971"/>
  <c r="M4971"/>
  <c r="Q4971"/>
  <c r="X4971"/>
  <c r="AA4971"/>
  <c r="AD4971"/>
  <c r="AC4995"/>
  <c r="Y4995"/>
  <c r="Z4995"/>
  <c r="M4995"/>
  <c r="Q4995"/>
  <c r="X4995"/>
  <c r="AA4995"/>
  <c r="AD4995"/>
  <c r="AC4998"/>
  <c r="AD4998"/>
  <c r="AC5004"/>
  <c r="Y5004"/>
  <c r="Z5004"/>
  <c r="M5004"/>
  <c r="Q5004"/>
  <c r="X5004"/>
  <c r="AA5004"/>
  <c r="AD5004"/>
  <c r="AC5025"/>
  <c r="Y5025"/>
  <c r="Z5025"/>
  <c r="M5025"/>
  <c r="Q5025"/>
  <c r="X5025"/>
  <c r="AA5025"/>
  <c r="AD5025"/>
  <c r="AC5042"/>
  <c r="AD5042"/>
  <c r="AC5052"/>
  <c r="AD5052"/>
  <c r="AC5054"/>
  <c r="Y5054"/>
  <c r="Z5054"/>
  <c r="M5054"/>
  <c r="Q5054"/>
  <c r="X5054"/>
  <c r="AA5054"/>
  <c r="AD5054"/>
  <c r="AC5071"/>
  <c r="AD5071"/>
  <c r="AC5087"/>
  <c r="AD5087"/>
  <c r="AC5098"/>
  <c r="Y5098"/>
  <c r="Z5098"/>
  <c r="M5098"/>
  <c r="Q5098"/>
  <c r="X5098"/>
  <c r="AA5098"/>
  <c r="AD5098"/>
  <c r="AC5110"/>
  <c r="AD5110"/>
  <c r="AC5133"/>
  <c r="AD5133"/>
  <c r="AC5196"/>
  <c r="Y5196"/>
  <c r="Z5196"/>
  <c r="M5196"/>
  <c r="Q5196"/>
  <c r="X5196"/>
  <c r="AA5196"/>
  <c r="AD5196"/>
  <c r="AC5200"/>
  <c r="AD5200"/>
  <c r="AC5219"/>
  <c r="Y5219"/>
  <c r="Z5219"/>
  <c r="M5219"/>
  <c r="Q5219"/>
  <c r="X5219"/>
  <c r="AA5219"/>
  <c r="AD5219"/>
  <c r="AC5237"/>
  <c r="Y5237"/>
  <c r="Z5237"/>
  <c r="M5237"/>
  <c r="Q5237"/>
  <c r="X5237"/>
  <c r="AA5237"/>
  <c r="AD5237"/>
  <c r="AC5284"/>
  <c r="AD5284"/>
  <c r="AC5309"/>
  <c r="AD5309"/>
  <c r="AC5398"/>
  <c r="Y5398"/>
  <c r="Z5398"/>
  <c r="M5398"/>
  <c r="Q5398"/>
  <c r="X5398"/>
  <c r="AA5398"/>
  <c r="AD5398"/>
  <c r="AC5431"/>
  <c r="Y5431"/>
  <c r="Z5431"/>
  <c r="M5431"/>
  <c r="Q5431"/>
  <c r="X5431"/>
  <c r="AA5431"/>
  <c r="AD5431"/>
  <c r="AC5440"/>
  <c r="AD5440"/>
  <c r="AC5443"/>
  <c r="Y5443"/>
  <c r="Z5443"/>
  <c r="M5443"/>
  <c r="Q5443"/>
  <c r="X5443"/>
  <c r="AA5443"/>
  <c r="AD5443"/>
  <c r="AC5446"/>
  <c r="AD5446"/>
  <c r="AC5454"/>
  <c r="AD5454"/>
  <c r="AC5469"/>
  <c r="Y5469"/>
  <c r="Z5469"/>
  <c r="M5469"/>
  <c r="Q5469"/>
  <c r="X5469"/>
  <c r="AA5469"/>
  <c r="AD5469"/>
  <c r="AC5474"/>
  <c r="AD5474"/>
  <c r="AC5475"/>
  <c r="Y5475"/>
  <c r="Z5475"/>
  <c r="M5475"/>
  <c r="Q5475"/>
  <c r="X5475"/>
  <c r="AA5475"/>
  <c r="AD5475"/>
  <c r="AC5488"/>
  <c r="AD5488"/>
  <c r="AC5497"/>
  <c r="AD5497"/>
  <c r="AC5544"/>
  <c r="Y5544"/>
  <c r="Z5544"/>
  <c r="M5544"/>
  <c r="Q5544"/>
  <c r="X5544"/>
  <c r="AA5544"/>
  <c r="AD5544"/>
  <c r="AC5593"/>
  <c r="Y5593"/>
  <c r="Z5593"/>
  <c r="M5593"/>
  <c r="Q5593"/>
  <c r="X5593"/>
  <c r="AA5593"/>
  <c r="AD5593"/>
  <c r="AC5608"/>
  <c r="Y5608"/>
  <c r="Z5608"/>
  <c r="M5608"/>
  <c r="Q5608"/>
  <c r="X5608"/>
  <c r="AA5608"/>
  <c r="AD5608"/>
  <c r="AC5632"/>
  <c r="Y5632"/>
  <c r="Z5632"/>
  <c r="M5632"/>
  <c r="Q5632"/>
  <c r="X5632"/>
  <c r="AA5632"/>
  <c r="AD5632"/>
  <c r="AC5655"/>
  <c r="Y5655"/>
  <c r="Z5655"/>
  <c r="M5655"/>
  <c r="Q5655"/>
  <c r="X5655"/>
  <c r="AA5655"/>
  <c r="AD5655"/>
  <c r="AC5684"/>
  <c r="AD5684"/>
  <c r="AC5725"/>
  <c r="Y5725"/>
  <c r="Z5725"/>
  <c r="M5725"/>
  <c r="Q5725"/>
  <c r="X5725"/>
  <c r="AA5725"/>
  <c r="AD5725"/>
  <c r="AC5741"/>
  <c r="Y5741"/>
  <c r="Z5741"/>
  <c r="M5741"/>
  <c r="Q5741"/>
  <c r="X5741"/>
  <c r="AA5741"/>
  <c r="AD5741"/>
  <c r="AC5744"/>
  <c r="Y5744"/>
  <c r="Z5744"/>
  <c r="M5744"/>
  <c r="Q5744"/>
  <c r="X5744"/>
  <c r="AA5744"/>
  <c r="AD5744"/>
  <c r="AC5758"/>
  <c r="Y5758"/>
  <c r="Z5758"/>
  <c r="M5758"/>
  <c r="Q5758"/>
  <c r="X5758"/>
  <c r="AA5758"/>
  <c r="AD5758"/>
  <c r="AC5776"/>
  <c r="AD5776"/>
  <c r="AC5794"/>
  <c r="Y5794"/>
  <c r="Z5794"/>
  <c r="M5794"/>
  <c r="Q5794"/>
  <c r="X5794"/>
  <c r="AA5794"/>
  <c r="AD5794"/>
  <c r="AC5825"/>
  <c r="AD5825"/>
  <c r="AC5835"/>
  <c r="Y5835"/>
  <c r="Z5835"/>
  <c r="M5835"/>
  <c r="Q5835"/>
  <c r="X5835"/>
  <c r="AA5835"/>
  <c r="AD5835"/>
  <c r="AC5842"/>
  <c r="AD5842"/>
  <c r="AC5846"/>
  <c r="Y5846"/>
  <c r="Z5846"/>
  <c r="M5846"/>
  <c r="Q5846"/>
  <c r="X5846"/>
  <c r="AA5846"/>
  <c r="AD5846"/>
  <c r="AC5867"/>
  <c r="AD5867"/>
  <c r="AC5870"/>
  <c r="Y5870"/>
  <c r="Z5870"/>
  <c r="M5870"/>
  <c r="Q5870"/>
  <c r="X5870"/>
  <c r="AA5870"/>
  <c r="AD5870"/>
  <c r="AC5881"/>
  <c r="AD5881"/>
  <c r="AC5884"/>
  <c r="AD5884"/>
  <c r="AC5894"/>
  <c r="Y5894"/>
  <c r="Z5894"/>
  <c r="M5894"/>
  <c r="Q5894"/>
  <c r="X5894"/>
  <c r="AA5894"/>
  <c r="AD5894"/>
  <c r="AC5910"/>
  <c r="AD5910"/>
  <c r="AC5913"/>
  <c r="AD5913"/>
  <c r="AC5927"/>
  <c r="AD5927"/>
  <c r="AC5934"/>
  <c r="AD5934"/>
  <c r="AC5946"/>
  <c r="Y5946"/>
  <c r="Z5946"/>
  <c r="M5946"/>
  <c r="Q5946"/>
  <c r="X5946"/>
  <c r="AA5946"/>
  <c r="AD5946"/>
  <c r="AC5964"/>
  <c r="Y5964"/>
  <c r="Z5964"/>
  <c r="M5964"/>
  <c r="Q5964"/>
  <c r="X5964"/>
  <c r="AA5964"/>
  <c r="AD5964"/>
  <c r="AC5966"/>
  <c r="AD5966"/>
  <c r="AC5973"/>
  <c r="Y5973"/>
  <c r="Z5973"/>
  <c r="M5973"/>
  <c r="Q5973"/>
  <c r="X5973"/>
  <c r="AA5973"/>
  <c r="AD5973"/>
  <c r="AC5996"/>
  <c r="AD5996"/>
  <c r="AC6000"/>
  <c r="AD6000"/>
  <c r="AC6005"/>
  <c r="Y6005"/>
  <c r="Z6005"/>
  <c r="M6005"/>
  <c r="Q6005"/>
  <c r="X6005"/>
  <c r="AA6005"/>
  <c r="AD6005"/>
  <c r="AC6018"/>
  <c r="AD6018"/>
  <c r="AC6044"/>
  <c r="AD6044"/>
  <c r="AC6067"/>
  <c r="Y6067"/>
  <c r="Z6067"/>
  <c r="M6067"/>
  <c r="Q6067"/>
  <c r="X6067"/>
  <c r="AA6067"/>
  <c r="AD6067"/>
  <c r="AC6077"/>
  <c r="AD6077"/>
  <c r="AC6103"/>
  <c r="AD6103"/>
  <c r="AC6129"/>
  <c r="Y6129"/>
  <c r="Z6129"/>
  <c r="M6129"/>
  <c r="Q6129"/>
  <c r="X6129"/>
  <c r="AA6129"/>
  <c r="AD6129"/>
  <c r="AC6162"/>
  <c r="Y6162"/>
  <c r="Z6162"/>
  <c r="M6162"/>
  <c r="Q6162"/>
  <c r="X6162"/>
  <c r="AA6162"/>
  <c r="AD6162"/>
  <c r="AC6183"/>
  <c r="AD6183"/>
  <c r="AC6192"/>
  <c r="AD6192"/>
  <c r="AC6232"/>
  <c r="AD6232"/>
  <c r="AC6256"/>
  <c r="Y6256"/>
  <c r="Z6256"/>
  <c r="M6256"/>
  <c r="Q6256"/>
  <c r="X6256"/>
  <c r="AA6256"/>
  <c r="AD6256"/>
  <c r="AC6262"/>
  <c r="AD6262"/>
  <c r="AC6360"/>
  <c r="Y6360"/>
  <c r="Z6360"/>
  <c r="M6360"/>
  <c r="Q6360"/>
  <c r="X6360"/>
  <c r="AA6360"/>
  <c r="AD6360"/>
  <c r="AC6378"/>
  <c r="Y6378"/>
  <c r="Z6378"/>
  <c r="M6378"/>
  <c r="Q6378"/>
  <c r="X6378"/>
  <c r="AA6378"/>
  <c r="AD6378"/>
  <c r="AC6383"/>
  <c r="AD6383"/>
  <c r="AC6388"/>
  <c r="Y6388"/>
  <c r="Z6388"/>
  <c r="M6388"/>
  <c r="Q6388"/>
  <c r="X6388"/>
  <c r="AA6388"/>
  <c r="AD6388"/>
  <c r="AC6393"/>
  <c r="Y6393"/>
  <c r="Z6393"/>
  <c r="M6393"/>
  <c r="Q6393"/>
  <c r="X6393"/>
  <c r="AA6393"/>
  <c r="AD6393"/>
  <c r="AC6394"/>
  <c r="AD6394"/>
  <c r="AC6409"/>
  <c r="AD6409"/>
  <c r="AC6430"/>
  <c r="Y6430"/>
  <c r="Z6430"/>
  <c r="M6430"/>
  <c r="Q6430"/>
  <c r="X6430"/>
  <c r="AA6430"/>
  <c r="AD6430"/>
  <c r="AC6465"/>
  <c r="AD6465"/>
  <c r="AC6479"/>
  <c r="Y6479"/>
  <c r="Z6479"/>
  <c r="M6479"/>
  <c r="Q6479"/>
  <c r="X6479"/>
  <c r="AA6479"/>
  <c r="AD6479"/>
  <c r="AC6497"/>
  <c r="AD6497"/>
  <c r="AC6510"/>
  <c r="Y6510"/>
  <c r="Z6510"/>
  <c r="M6510"/>
  <c r="Q6510"/>
  <c r="X6510"/>
  <c r="AA6510"/>
  <c r="AD6510"/>
  <c r="AC6550"/>
  <c r="AD6550"/>
  <c r="AC6558"/>
  <c r="AD6558"/>
  <c r="AC6561"/>
  <c r="Y6561"/>
  <c r="Z6561"/>
  <c r="M6561"/>
  <c r="Q6561"/>
  <c r="X6561"/>
  <c r="AA6561"/>
  <c r="AD6561"/>
  <c r="AC6642"/>
  <c r="AD6642"/>
  <c r="AC6690"/>
  <c r="AD6690"/>
  <c r="AC6692"/>
  <c r="AD6692"/>
  <c r="AC6705"/>
  <c r="AD6705"/>
  <c r="AC6712"/>
  <c r="Y6712"/>
  <c r="Z6712"/>
  <c r="M6712"/>
  <c r="Q6712"/>
  <c r="X6712"/>
  <c r="AA6712"/>
  <c r="AD6712"/>
  <c r="AC6727"/>
  <c r="AD6727"/>
  <c r="AC6731"/>
  <c r="AD6731"/>
  <c r="AC6741"/>
  <c r="Y6741"/>
  <c r="Z6741"/>
  <c r="M6741"/>
  <c r="Q6741"/>
  <c r="X6741"/>
  <c r="AA6741"/>
  <c r="AD6741"/>
  <c r="AC6752"/>
  <c r="AD6752"/>
  <c r="AC6773"/>
  <c r="Y6773"/>
  <c r="Z6773"/>
  <c r="M6773"/>
  <c r="Q6773"/>
  <c r="X6773"/>
  <c r="AA6773"/>
  <c r="AD6773"/>
  <c r="AC6781"/>
  <c r="Y6781"/>
  <c r="Z6781"/>
  <c r="M6781"/>
  <c r="Q6781"/>
  <c r="X6781"/>
  <c r="AA6781"/>
  <c r="AD6781"/>
  <c r="AC6786"/>
  <c r="AD6786"/>
  <c r="AC6787"/>
  <c r="AD6787"/>
  <c r="AC6789"/>
  <c r="AD6789"/>
  <c r="AC6798"/>
  <c r="AD6798"/>
  <c r="AC6839"/>
  <c r="AD6839"/>
  <c r="AC6841"/>
  <c r="Y6841"/>
  <c r="Z6841"/>
  <c r="M6841"/>
  <c r="Q6841"/>
  <c r="X6841"/>
  <c r="AA6841"/>
  <c r="AD6841"/>
  <c r="AC6853"/>
  <c r="AD6853"/>
  <c r="AC6857"/>
  <c r="Y6857"/>
  <c r="Z6857"/>
  <c r="M6857"/>
  <c r="Q6857"/>
  <c r="X6857"/>
  <c r="AA6857"/>
  <c r="AD6857"/>
  <c r="AC6885"/>
  <c r="Y6885"/>
  <c r="Z6885"/>
  <c r="M6885"/>
  <c r="Q6885"/>
  <c r="X6885"/>
  <c r="AA6885"/>
  <c r="AD6885"/>
  <c r="AC6900"/>
  <c r="AD6900"/>
  <c r="AC6904"/>
  <c r="Y6904"/>
  <c r="Z6904"/>
  <c r="M6904"/>
  <c r="Q6904"/>
  <c r="X6904"/>
  <c r="AA6904"/>
  <c r="AD6904"/>
  <c r="AC6907"/>
  <c r="Y6907"/>
  <c r="Z6907"/>
  <c r="M6907"/>
  <c r="Q6907"/>
  <c r="X6907"/>
  <c r="AA6907"/>
  <c r="AD6907"/>
  <c r="AC6926"/>
  <c r="Y6926"/>
  <c r="Z6926"/>
  <c r="M6926"/>
  <c r="Q6926"/>
  <c r="X6926"/>
  <c r="AA6926"/>
  <c r="AD6926"/>
  <c r="AC6940"/>
  <c r="Y6940"/>
  <c r="Z6940"/>
  <c r="M6940"/>
  <c r="Q6940"/>
  <c r="X6940"/>
  <c r="AA6940"/>
  <c r="AD6940"/>
  <c r="AC6975"/>
  <c r="Y6975"/>
  <c r="Z6975"/>
  <c r="M6975"/>
  <c r="Q6975"/>
  <c r="X6975"/>
  <c r="AA6975"/>
  <c r="AD6975"/>
  <c r="AC6988"/>
  <c r="Y6988"/>
  <c r="Z6988"/>
  <c r="M6988"/>
  <c r="Q6988"/>
  <c r="X6988"/>
  <c r="AA6988"/>
  <c r="AD6988"/>
  <c r="AC7011"/>
  <c r="Y7011"/>
  <c r="Z7011"/>
  <c r="M7011"/>
  <c r="Q7011"/>
  <c r="X7011"/>
  <c r="AA7011"/>
  <c r="AD7011"/>
  <c r="AC7042"/>
  <c r="Y7042"/>
  <c r="Z7042"/>
  <c r="M7042"/>
  <c r="Q7042"/>
  <c r="X7042"/>
  <c r="AA7042"/>
  <c r="AD7042"/>
  <c r="AC7044"/>
  <c r="AD7044"/>
  <c r="AC7051"/>
  <c r="AD7051"/>
  <c r="AC7068"/>
  <c r="Y7068"/>
  <c r="Z7068"/>
  <c r="M7068"/>
  <c r="Q7068"/>
  <c r="X7068"/>
  <c r="AA7068"/>
  <c r="AD7068"/>
  <c r="AC7087"/>
  <c r="Y7087"/>
  <c r="Z7087"/>
  <c r="M7087"/>
  <c r="Q7087"/>
  <c r="X7087"/>
  <c r="AA7087"/>
  <c r="AD7087"/>
  <c r="AC7123"/>
  <c r="AD7123"/>
  <c r="AC7144"/>
  <c r="Y7144"/>
  <c r="Z7144"/>
  <c r="M7144"/>
  <c r="Q7144"/>
  <c r="X7144"/>
  <c r="AA7144"/>
  <c r="AD7144"/>
  <c r="AC7180"/>
  <c r="AD7180"/>
  <c r="AC7199"/>
  <c r="Y7199"/>
  <c r="Z7199"/>
  <c r="M7199"/>
  <c r="Q7199"/>
  <c r="X7199"/>
  <c r="AA7199"/>
  <c r="AD7199"/>
  <c r="AC7214"/>
  <c r="Y7214"/>
  <c r="Z7214"/>
  <c r="M7214"/>
  <c r="Q7214"/>
  <c r="X7214"/>
  <c r="AA7214"/>
  <c r="AD7214"/>
  <c r="AC7215"/>
  <c r="AD7215"/>
  <c r="AC7218"/>
  <c r="Y7218"/>
  <c r="Z7218"/>
  <c r="M7218"/>
  <c r="Q7218"/>
  <c r="X7218"/>
  <c r="AA7218"/>
  <c r="AD7218"/>
  <c r="AC7268"/>
  <c r="Y7268"/>
  <c r="Z7268"/>
  <c r="M7268"/>
  <c r="Q7268"/>
  <c r="X7268"/>
  <c r="AA7268"/>
  <c r="AD7268"/>
  <c r="AC7282"/>
  <c r="Y7282"/>
  <c r="Z7282"/>
  <c r="M7282"/>
  <c r="Q7282"/>
  <c r="X7282"/>
  <c r="AA7282"/>
  <c r="AD7282"/>
  <c r="AC7288"/>
  <c r="AD7288"/>
  <c r="AC7293"/>
  <c r="Y7293"/>
  <c r="Z7293"/>
  <c r="M7293"/>
  <c r="Q7293"/>
  <c r="X7293"/>
  <c r="AA7293"/>
  <c r="AD7293"/>
  <c r="AC7327"/>
  <c r="Y7327"/>
  <c r="Z7327"/>
  <c r="M7327"/>
  <c r="Q7327"/>
  <c r="X7327"/>
  <c r="AA7327"/>
  <c r="AD7327"/>
  <c r="AC7361"/>
  <c r="Y7361"/>
  <c r="Z7361"/>
  <c r="M7361"/>
  <c r="Q7361"/>
  <c r="X7361"/>
  <c r="AA7361"/>
  <c r="AD7361"/>
  <c r="AC7365"/>
  <c r="AD7365"/>
  <c r="AC7377"/>
  <c r="Y7377"/>
  <c r="Z7377"/>
  <c r="M7377"/>
  <c r="Q7377"/>
  <c r="X7377"/>
  <c r="AA7377"/>
  <c r="AD7377"/>
  <c r="AC7383"/>
  <c r="Y7383"/>
  <c r="Z7383"/>
  <c r="M7383"/>
  <c r="Q7383"/>
  <c r="X7383"/>
  <c r="AA7383"/>
  <c r="AD7383"/>
  <c r="AC7393"/>
  <c r="Y7393"/>
  <c r="Z7393"/>
  <c r="M7393"/>
  <c r="Q7393"/>
  <c r="X7393"/>
  <c r="AA7393"/>
  <c r="AD7393"/>
  <c r="AC7395"/>
  <c r="Y7395"/>
  <c r="Z7395"/>
  <c r="M7395"/>
  <c r="Q7395"/>
  <c r="X7395"/>
  <c r="AA7395"/>
  <c r="AD7395"/>
  <c r="AC7427"/>
  <c r="Y7427"/>
  <c r="Z7427"/>
  <c r="M7427"/>
  <c r="Q7427"/>
  <c r="X7427"/>
  <c r="AA7427"/>
  <c r="AD7427"/>
  <c r="AC7441"/>
  <c r="Y7441"/>
  <c r="Z7441"/>
  <c r="M7441"/>
  <c r="Q7441"/>
  <c r="X7441"/>
  <c r="AA7441"/>
  <c r="AD7441"/>
  <c r="AC7471"/>
  <c r="Y7471"/>
  <c r="Z7471"/>
  <c r="M7471"/>
  <c r="Q7471"/>
  <c r="X7471"/>
  <c r="AA7471"/>
  <c r="AD7471"/>
  <c r="AC7475"/>
  <c r="AD7475"/>
  <c r="AC7478"/>
  <c r="Y7478"/>
  <c r="Z7478"/>
  <c r="M7478"/>
  <c r="Q7478"/>
  <c r="X7478"/>
  <c r="AA7478"/>
  <c r="AD7478"/>
  <c r="AC7503"/>
  <c r="Y7503"/>
  <c r="Z7503"/>
  <c r="M7503"/>
  <c r="Q7503"/>
  <c r="X7503"/>
  <c r="AA7503"/>
  <c r="AD7503"/>
  <c r="AC7534"/>
  <c r="Y7534"/>
  <c r="Z7534"/>
  <c r="M7534"/>
  <c r="Q7534"/>
  <c r="X7534"/>
  <c r="AA7534"/>
  <c r="AD7534"/>
  <c r="AC7541"/>
  <c r="AD7541"/>
  <c r="AC7555"/>
  <c r="Y7555"/>
  <c r="Z7555"/>
  <c r="M7555"/>
  <c r="Q7555"/>
  <c r="X7555"/>
  <c r="AA7555"/>
  <c r="AD7555"/>
  <c r="AC7562"/>
  <c r="AD7562"/>
  <c r="AC7614"/>
  <c r="Y7614"/>
  <c r="Z7614"/>
  <c r="M7614"/>
  <c r="Q7614"/>
  <c r="X7614"/>
  <c r="AA7614"/>
  <c r="AD7614"/>
  <c r="AC7622"/>
  <c r="AD7622"/>
  <c r="AC7624"/>
  <c r="AD7624"/>
  <c r="AC7648"/>
  <c r="AD7648"/>
  <c r="AC7667"/>
  <c r="AD7667"/>
  <c r="AC7676"/>
  <c r="AD7676"/>
  <c r="AC7678"/>
  <c r="AD7678"/>
  <c r="AC7679"/>
  <c r="Y7679"/>
  <c r="Z7679"/>
  <c r="M7679"/>
  <c r="Q7679"/>
  <c r="X7679"/>
  <c r="AA7679"/>
  <c r="AD7679"/>
  <c r="AC7683"/>
  <c r="AD7683"/>
  <c r="AC7694"/>
  <c r="Y7694"/>
  <c r="Z7694"/>
  <c r="M7694"/>
  <c r="Q7694"/>
  <c r="X7694"/>
  <c r="AA7694"/>
  <c r="AD7694"/>
  <c r="AC7703"/>
  <c r="Y7703"/>
  <c r="Z7703"/>
  <c r="M7703"/>
  <c r="Q7703"/>
  <c r="X7703"/>
  <c r="AA7703"/>
  <c r="AD7703"/>
  <c r="AC7731"/>
  <c r="AD7731"/>
  <c r="AC7750"/>
  <c r="Y7750"/>
  <c r="Z7750"/>
  <c r="M7750"/>
  <c r="Q7750"/>
  <c r="X7750"/>
  <c r="AA7750"/>
  <c r="AD7750"/>
  <c r="AC7751"/>
  <c r="Y7751"/>
  <c r="Z7751"/>
  <c r="M7751"/>
  <c r="Q7751"/>
  <c r="X7751"/>
  <c r="AA7751"/>
  <c r="AD7751"/>
  <c r="AC7786"/>
  <c r="Y7786"/>
  <c r="Z7786"/>
  <c r="M7786"/>
  <c r="Q7786"/>
  <c r="X7786"/>
  <c r="AA7786"/>
  <c r="AD7786"/>
  <c r="AC7802"/>
  <c r="AD7802"/>
  <c r="AC7805"/>
  <c r="Y7805"/>
  <c r="Z7805"/>
  <c r="M7805"/>
  <c r="Q7805"/>
  <c r="X7805"/>
  <c r="AA7805"/>
  <c r="AD7805"/>
  <c r="AC7806"/>
  <c r="Y7806"/>
  <c r="Z7806"/>
  <c r="M7806"/>
  <c r="Q7806"/>
  <c r="X7806"/>
  <c r="AA7806"/>
  <c r="AD7806"/>
  <c r="AC7828"/>
  <c r="Y7828"/>
  <c r="Z7828"/>
  <c r="M7828"/>
  <c r="Q7828"/>
  <c r="X7828"/>
  <c r="AA7828"/>
  <c r="AD7828"/>
  <c r="AC7899"/>
  <c r="Y7899"/>
  <c r="Z7899"/>
  <c r="M7899"/>
  <c r="Q7899"/>
  <c r="X7899"/>
  <c r="AA7899"/>
  <c r="AD7899"/>
  <c r="AC7904"/>
  <c r="Y7904"/>
  <c r="Z7904"/>
  <c r="M7904"/>
  <c r="Q7904"/>
  <c r="X7904"/>
  <c r="AA7904"/>
  <c r="AD7904"/>
  <c r="AC7937"/>
  <c r="Y7937"/>
  <c r="Z7937"/>
  <c r="M7937"/>
  <c r="Q7937"/>
  <c r="X7937"/>
  <c r="AA7937"/>
  <c r="AD7937"/>
  <c r="AC7965"/>
  <c r="AD7965"/>
  <c r="AC7967"/>
  <c r="AD7967"/>
  <c r="AC7974"/>
  <c r="AD7974"/>
  <c r="AC7991"/>
  <c r="Y7991"/>
  <c r="Z7991"/>
  <c r="M7991"/>
  <c r="Q7991"/>
  <c r="X7991"/>
  <c r="AA7991"/>
  <c r="AD7991"/>
  <c r="AC7993"/>
  <c r="Y7993"/>
  <c r="Z7993"/>
  <c r="M7993"/>
  <c r="Q7993"/>
  <c r="X7993"/>
  <c r="AA7993"/>
  <c r="AD7993"/>
  <c r="AC8037"/>
  <c r="AD8037"/>
  <c r="AC8065"/>
  <c r="Y8065"/>
  <c r="Z8065"/>
  <c r="M8065"/>
  <c r="Q8065"/>
  <c r="X8065"/>
  <c r="AA8065"/>
  <c r="AD8065"/>
  <c r="AC8066"/>
  <c r="Y8066"/>
  <c r="Z8066"/>
  <c r="M8066"/>
  <c r="Q8066"/>
  <c r="X8066"/>
  <c r="AA8066"/>
  <c r="AD8066"/>
  <c r="AC8087"/>
  <c r="Y8087"/>
  <c r="Z8087"/>
  <c r="M8087"/>
  <c r="Q8087"/>
  <c r="X8087"/>
  <c r="AA8087"/>
  <c r="AD8087"/>
  <c r="AC8089"/>
  <c r="AD8089"/>
  <c r="AC8105"/>
  <c r="Y8105"/>
  <c r="Z8105"/>
  <c r="M8105"/>
  <c r="Q8105"/>
  <c r="X8105"/>
  <c r="AA8105"/>
  <c r="AD8105"/>
  <c r="AC8108"/>
  <c r="Y8108"/>
  <c r="Z8108"/>
  <c r="M8108"/>
  <c r="Q8108"/>
  <c r="X8108"/>
  <c r="AA8108"/>
  <c r="AD8108"/>
  <c r="AC8113"/>
  <c r="AD8113"/>
  <c r="AC8120"/>
  <c r="Y8120"/>
  <c r="Z8120"/>
  <c r="M8120"/>
  <c r="Q8120"/>
  <c r="X8120"/>
  <c r="AA8120"/>
  <c r="AD8120"/>
  <c r="AC8128"/>
  <c r="AD8128"/>
  <c r="AC8158"/>
  <c r="Y8158"/>
  <c r="Z8158"/>
  <c r="M8158"/>
  <c r="Q8158"/>
  <c r="X8158"/>
  <c r="AA8158"/>
  <c r="AD8158"/>
  <c r="AC8161"/>
  <c r="AD8161"/>
  <c r="AC8165"/>
  <c r="Y8165"/>
  <c r="Z8165"/>
  <c r="M8165"/>
  <c r="Q8165"/>
  <c r="X8165"/>
  <c r="AA8165"/>
  <c r="AD8165"/>
  <c r="AC8172"/>
  <c r="AD8172"/>
  <c r="AC8211"/>
  <c r="Y8211"/>
  <c r="Z8211"/>
  <c r="M8211"/>
  <c r="Q8211"/>
  <c r="X8211"/>
  <c r="AA8211"/>
  <c r="AD8211"/>
  <c r="AC8231"/>
  <c r="AD8231"/>
  <c r="AC8232"/>
  <c r="AD8232"/>
  <c r="AC8235"/>
  <c r="AD8235"/>
  <c r="AC8239"/>
  <c r="AD8239"/>
  <c r="AC8243"/>
  <c r="Y8243"/>
  <c r="Z8243"/>
  <c r="M8243"/>
  <c r="Q8243"/>
  <c r="X8243"/>
  <c r="AA8243"/>
  <c r="AD8243"/>
  <c r="AC8255"/>
  <c r="AD8255"/>
  <c r="AC8308"/>
  <c r="AD8308"/>
  <c r="AC8314"/>
  <c r="AD8314"/>
  <c r="AC8320"/>
  <c r="AD8320"/>
  <c r="AC8343"/>
  <c r="Y8343"/>
  <c r="Z8343"/>
  <c r="M8343"/>
  <c r="Q8343"/>
  <c r="X8343"/>
  <c r="AA8343"/>
  <c r="AD8343"/>
  <c r="AC8351"/>
  <c r="Y8351"/>
  <c r="Z8351"/>
  <c r="M8351"/>
  <c r="Q8351"/>
  <c r="X8351"/>
  <c r="AA8351"/>
  <c r="AD8351"/>
  <c r="AC8357"/>
  <c r="AD8357"/>
  <c r="AC8375"/>
  <c r="AD8375"/>
  <c r="AC8406"/>
  <c r="AD8406"/>
  <c r="AC8418"/>
  <c r="AD8418"/>
  <c r="AC8420"/>
  <c r="AD8420"/>
  <c r="AC8428"/>
  <c r="Y8428"/>
  <c r="Z8428"/>
  <c r="M8428"/>
  <c r="Q8428"/>
  <c r="X8428"/>
  <c r="AA8428"/>
  <c r="AD8428"/>
  <c r="AC8443"/>
  <c r="AD8443"/>
  <c r="AC8476"/>
  <c r="AD8476"/>
  <c r="AC8481"/>
  <c r="AD8481"/>
  <c r="AC8494"/>
  <c r="Y8494"/>
  <c r="Z8494"/>
  <c r="M8494"/>
  <c r="Q8494"/>
  <c r="X8494"/>
  <c r="AA8494"/>
  <c r="AD8494"/>
  <c r="AC8504"/>
  <c r="Y8504"/>
  <c r="Z8504"/>
  <c r="M8504"/>
  <c r="Q8504"/>
  <c r="X8504"/>
  <c r="AA8504"/>
  <c r="AD8504"/>
  <c r="AC8525"/>
  <c r="Y8525"/>
  <c r="Z8525"/>
  <c r="M8525"/>
  <c r="Q8525"/>
  <c r="X8525"/>
  <c r="AA8525"/>
  <c r="AD8525"/>
  <c r="AC8534"/>
  <c r="AD8534"/>
  <c r="AC8536"/>
  <c r="AD8536"/>
  <c r="AC8538"/>
  <c r="AD8538"/>
  <c r="AC8546"/>
  <c r="AD8546"/>
  <c r="AC8561"/>
  <c r="Y8561"/>
  <c r="Z8561"/>
  <c r="M8561"/>
  <c r="Q8561"/>
  <c r="X8561"/>
  <c r="AA8561"/>
  <c r="AD8561"/>
  <c r="AC8580"/>
  <c r="Y8580"/>
  <c r="Z8580"/>
  <c r="M8580"/>
  <c r="Q8580"/>
  <c r="X8580"/>
  <c r="AA8580"/>
  <c r="AD8580"/>
  <c r="AC8614"/>
  <c r="AD8614"/>
  <c r="AC8625"/>
  <c r="Y8625"/>
  <c r="Z8625"/>
  <c r="M8625"/>
  <c r="Q8625"/>
  <c r="X8625"/>
  <c r="AA8625"/>
  <c r="AD8625"/>
  <c r="AC8643"/>
  <c r="AD8643"/>
  <c r="AC8653"/>
  <c r="AD8653"/>
  <c r="AC8654"/>
  <c r="Y8654"/>
  <c r="Z8654"/>
  <c r="M8654"/>
  <c r="Q8654"/>
  <c r="X8654"/>
  <c r="AA8654"/>
  <c r="AD8654"/>
  <c r="AC8660"/>
  <c r="AD8660"/>
  <c r="AC8663"/>
  <c r="AD8663"/>
  <c r="AC8670"/>
  <c r="AD8670"/>
  <c r="AC8676"/>
  <c r="Y8676"/>
  <c r="Z8676"/>
  <c r="M8676"/>
  <c r="Q8676"/>
  <c r="X8676"/>
  <c r="AA8676"/>
  <c r="AD8676"/>
  <c r="AC8709"/>
  <c r="AD8709"/>
  <c r="AC8732"/>
  <c r="Y8732"/>
  <c r="Z8732"/>
  <c r="M8732"/>
  <c r="Q8732"/>
  <c r="X8732"/>
  <c r="AA8732"/>
  <c r="AD8732"/>
  <c r="AC8816"/>
  <c r="Y8816"/>
  <c r="Z8816"/>
  <c r="M8816"/>
  <c r="Q8816"/>
  <c r="X8816"/>
  <c r="AA8816"/>
  <c r="AD8816"/>
  <c r="AC8832"/>
  <c r="Y8832"/>
  <c r="Z8832"/>
  <c r="M8832"/>
  <c r="Q8832"/>
  <c r="X8832"/>
  <c r="AA8832"/>
  <c r="AD8832"/>
  <c r="AC8865"/>
  <c r="AD8865"/>
  <c r="AC8866"/>
  <c r="AD8866"/>
  <c r="AC8873"/>
  <c r="Y8873"/>
  <c r="Z8873"/>
  <c r="M8873"/>
  <c r="Q8873"/>
  <c r="X8873"/>
  <c r="AA8873"/>
  <c r="AD8873"/>
  <c r="AC8888"/>
  <c r="AD8888"/>
  <c r="AC8893"/>
  <c r="AD8893"/>
  <c r="AC8900"/>
  <c r="AD8900"/>
  <c r="AC8904"/>
  <c r="Y8904"/>
  <c r="Z8904"/>
  <c r="M8904"/>
  <c r="Q8904"/>
  <c r="X8904"/>
  <c r="AA8904"/>
  <c r="AD8904"/>
  <c r="AC8940"/>
  <c r="AD8940"/>
  <c r="AC8955"/>
  <c r="Y8955"/>
  <c r="Z8955"/>
  <c r="M8955"/>
  <c r="Q8955"/>
  <c r="X8955"/>
  <c r="AA8955"/>
  <c r="AD8955"/>
  <c r="AC8972"/>
  <c r="AD8972"/>
  <c r="AC9012"/>
  <c r="Y9012"/>
  <c r="Z9012"/>
  <c r="M9012"/>
  <c r="Q9012"/>
  <c r="X9012"/>
  <c r="AA9012"/>
  <c r="AD9012"/>
  <c r="AC9024"/>
  <c r="AD9024"/>
  <c r="AC9041"/>
  <c r="Y9041"/>
  <c r="Z9041"/>
  <c r="M9041"/>
  <c r="Q9041"/>
  <c r="X9041"/>
  <c r="AA9041"/>
  <c r="AD9041"/>
  <c r="AC51"/>
  <c r="Y51"/>
  <c r="Z51"/>
  <c r="M51"/>
  <c r="Q51"/>
  <c r="X51"/>
  <c r="AA51"/>
  <c r="AD51"/>
  <c r="AC136"/>
  <c r="Y136"/>
  <c r="Z136"/>
  <c r="M136"/>
  <c r="Q136"/>
  <c r="X136"/>
  <c r="AA136"/>
  <c r="AD136"/>
  <c r="AC158"/>
  <c r="AD158"/>
  <c r="AC182"/>
  <c r="Y182"/>
  <c r="Z182"/>
  <c r="M182"/>
  <c r="Q182"/>
  <c r="X182"/>
  <c r="AA182"/>
  <c r="AD182"/>
  <c r="AC187"/>
  <c r="Y187"/>
  <c r="Z187"/>
  <c r="M187"/>
  <c r="Q187"/>
  <c r="X187"/>
  <c r="AA187"/>
  <c r="AD187"/>
  <c r="AC190"/>
  <c r="Y190"/>
  <c r="Z190"/>
  <c r="M190"/>
  <c r="Q190"/>
  <c r="X190"/>
  <c r="AA190"/>
  <c r="AD190"/>
  <c r="AC197"/>
  <c r="AD197"/>
  <c r="AC199"/>
  <c r="AD199"/>
  <c r="AC201"/>
  <c r="AD201"/>
  <c r="AC224"/>
  <c r="Y224"/>
  <c r="Z224"/>
  <c r="M224"/>
  <c r="Q224"/>
  <c r="X224"/>
  <c r="AA224"/>
  <c r="AD224"/>
  <c r="AC235"/>
  <c r="Y235"/>
  <c r="Z235"/>
  <c r="M235"/>
  <c r="Q235"/>
  <c r="X235"/>
  <c r="AA235"/>
  <c r="AD235"/>
  <c r="AC244"/>
  <c r="Y244"/>
  <c r="Z244"/>
  <c r="M244"/>
  <c r="Q244"/>
  <c r="X244"/>
  <c r="AA244"/>
  <c r="AD244"/>
  <c r="AC281"/>
  <c r="Y281"/>
  <c r="Z281"/>
  <c r="M281"/>
  <c r="Q281"/>
  <c r="X281"/>
  <c r="AA281"/>
  <c r="AD281"/>
  <c r="AC285"/>
  <c r="AD285"/>
  <c r="AC292"/>
  <c r="Y292"/>
  <c r="Z292"/>
  <c r="M292"/>
  <c r="Q292"/>
  <c r="X292"/>
  <c r="AA292"/>
  <c r="AD292"/>
  <c r="AC293"/>
  <c r="AD293"/>
  <c r="AC295"/>
  <c r="AD295"/>
  <c r="AC303"/>
  <c r="AD303"/>
  <c r="AC331"/>
  <c r="AD331"/>
  <c r="AC366"/>
  <c r="AD366"/>
  <c r="AC380"/>
  <c r="AD380"/>
  <c r="AC382"/>
  <c r="AD382"/>
  <c r="AC385"/>
  <c r="AD385"/>
  <c r="AC386"/>
  <c r="Y386"/>
  <c r="Z386"/>
  <c r="M386"/>
  <c r="Q386"/>
  <c r="X386"/>
  <c r="AA386"/>
  <c r="AD386"/>
  <c r="AC398"/>
  <c r="Y398"/>
  <c r="Z398"/>
  <c r="M398"/>
  <c r="Q398"/>
  <c r="X398"/>
  <c r="AA398"/>
  <c r="AD398"/>
  <c r="AC402"/>
  <c r="Y402"/>
  <c r="Z402"/>
  <c r="M402"/>
  <c r="Q402"/>
  <c r="X402"/>
  <c r="AA402"/>
  <c r="AD402"/>
  <c r="AC412"/>
  <c r="AD412"/>
  <c r="AC418"/>
  <c r="Y418"/>
  <c r="Z418"/>
  <c r="M418"/>
  <c r="Q418"/>
  <c r="X418"/>
  <c r="AA418"/>
  <c r="AD418"/>
  <c r="AC432"/>
  <c r="Y432"/>
  <c r="Z432"/>
  <c r="M432"/>
  <c r="Q432"/>
  <c r="X432"/>
  <c r="AA432"/>
  <c r="AD432"/>
  <c r="AC436"/>
  <c r="Y436"/>
  <c r="Z436"/>
  <c r="M436"/>
  <c r="Q436"/>
  <c r="X436"/>
  <c r="AA436"/>
  <c r="AD436"/>
  <c r="AC446"/>
  <c r="AD446"/>
  <c r="AC450"/>
  <c r="AD450"/>
  <c r="AC485"/>
  <c r="AD485"/>
  <c r="AC493"/>
  <c r="Y493"/>
  <c r="Z493"/>
  <c r="M493"/>
  <c r="Q493"/>
  <c r="X493"/>
  <c r="AA493"/>
  <c r="AD493"/>
  <c r="AC515"/>
  <c r="Y515"/>
  <c r="Z515"/>
  <c r="M515"/>
  <c r="Q515"/>
  <c r="X515"/>
  <c r="AA515"/>
  <c r="AD515"/>
  <c r="AC562"/>
  <c r="AD562"/>
  <c r="AC577"/>
  <c r="Y577"/>
  <c r="Z577"/>
  <c r="M577"/>
  <c r="Q577"/>
  <c r="X577"/>
  <c r="AA577"/>
  <c r="AD577"/>
  <c r="AC581"/>
  <c r="AD581"/>
  <c r="AC582"/>
  <c r="AD582"/>
  <c r="AC585"/>
  <c r="Y585"/>
  <c r="Z585"/>
  <c r="M585"/>
  <c r="Q585"/>
  <c r="X585"/>
  <c r="AA585"/>
  <c r="AD585"/>
  <c r="AC676"/>
  <c r="Y676"/>
  <c r="Z676"/>
  <c r="M676"/>
  <c r="Q676"/>
  <c r="X676"/>
  <c r="AA676"/>
  <c r="AD676"/>
  <c r="AC677"/>
  <c r="Y677"/>
  <c r="Z677"/>
  <c r="M677"/>
  <c r="Q677"/>
  <c r="X677"/>
  <c r="AA677"/>
  <c r="AD677"/>
  <c r="AC695"/>
  <c r="AD695"/>
  <c r="AC696"/>
  <c r="Y696"/>
  <c r="Z696"/>
  <c r="M696"/>
  <c r="Q696"/>
  <c r="X696"/>
  <c r="AA696"/>
  <c r="AD696"/>
  <c r="AC751"/>
  <c r="AD751"/>
  <c r="AC777"/>
  <c r="AD777"/>
  <c r="AC812"/>
  <c r="Y812"/>
  <c r="Z812"/>
  <c r="M812"/>
  <c r="Q812"/>
  <c r="X812"/>
  <c r="AA812"/>
  <c r="AD812"/>
  <c r="AC816"/>
  <c r="AD816"/>
  <c r="AC819"/>
  <c r="Y819"/>
  <c r="Z819"/>
  <c r="M819"/>
  <c r="Q819"/>
  <c r="X819"/>
  <c r="AA819"/>
  <c r="AD819"/>
  <c r="AC824"/>
  <c r="Y824"/>
  <c r="Z824"/>
  <c r="M824"/>
  <c r="Q824"/>
  <c r="X824"/>
  <c r="AA824"/>
  <c r="AD824"/>
  <c r="AC854"/>
  <c r="AD854"/>
  <c r="AC892"/>
  <c r="Y892"/>
  <c r="Z892"/>
  <c r="M892"/>
  <c r="Q892"/>
  <c r="X892"/>
  <c r="AA892"/>
  <c r="AD892"/>
  <c r="AC911"/>
  <c r="Y911"/>
  <c r="Z911"/>
  <c r="M911"/>
  <c r="Q911"/>
  <c r="X911"/>
  <c r="AA911"/>
  <c r="AD911"/>
  <c r="AC930"/>
  <c r="AD930"/>
  <c r="AC976"/>
  <c r="Y976"/>
  <c r="Z976"/>
  <c r="M976"/>
  <c r="Q976"/>
  <c r="X976"/>
  <c r="AA976"/>
  <c r="AD976"/>
  <c r="AC987"/>
  <c r="AD987"/>
  <c r="AC997"/>
  <c r="AD997"/>
  <c r="AC1027"/>
  <c r="Y1027"/>
  <c r="Z1027"/>
  <c r="M1027"/>
  <c r="Q1027"/>
  <c r="X1027"/>
  <c r="AA1027"/>
  <c r="AD1027"/>
  <c r="AC1069"/>
  <c r="Y1069"/>
  <c r="Z1069"/>
  <c r="M1069"/>
  <c r="Q1069"/>
  <c r="X1069"/>
  <c r="AA1069"/>
  <c r="AD1069"/>
  <c r="AC1082"/>
  <c r="AD1082"/>
  <c r="AC1128"/>
  <c r="Y1128"/>
  <c r="Z1128"/>
  <c r="M1128"/>
  <c r="Q1128"/>
  <c r="X1128"/>
  <c r="AA1128"/>
  <c r="AD1128"/>
  <c r="AC1145"/>
  <c r="AD1145"/>
  <c r="AC1148"/>
  <c r="AD1148"/>
  <c r="AC1163"/>
  <c r="AD1163"/>
  <c r="AC1206"/>
  <c r="Y1206"/>
  <c r="Z1206"/>
  <c r="M1206"/>
  <c r="Q1206"/>
  <c r="X1206"/>
  <c r="AA1206"/>
  <c r="AD1206"/>
  <c r="AC1225"/>
  <c r="Y1225"/>
  <c r="Z1225"/>
  <c r="M1225"/>
  <c r="Q1225"/>
  <c r="X1225"/>
  <c r="AA1225"/>
  <c r="AD1225"/>
  <c r="AC1231"/>
  <c r="AD1231"/>
  <c r="AC1232"/>
  <c r="AD1232"/>
  <c r="AC1234"/>
  <c r="AD1234"/>
  <c r="AC1240"/>
  <c r="AD1240"/>
  <c r="AC1250"/>
  <c r="AD1250"/>
  <c r="AC1260"/>
  <c r="Y1260"/>
  <c r="Z1260"/>
  <c r="M1260"/>
  <c r="Q1260"/>
  <c r="X1260"/>
  <c r="AA1260"/>
  <c r="AD1260"/>
  <c r="AC1268"/>
  <c r="AD1268"/>
  <c r="AC1290"/>
  <c r="AD1290"/>
  <c r="AC1310"/>
  <c r="Y1310"/>
  <c r="Z1310"/>
  <c r="M1310"/>
  <c r="Q1310"/>
  <c r="X1310"/>
  <c r="AA1310"/>
  <c r="AD1310"/>
  <c r="AC1339"/>
  <c r="AD1339"/>
  <c r="AC1350"/>
  <c r="Y1350"/>
  <c r="Z1350"/>
  <c r="M1350"/>
  <c r="Q1350"/>
  <c r="X1350"/>
  <c r="AA1350"/>
  <c r="AD1350"/>
  <c r="AC1375"/>
  <c r="AD1375"/>
  <c r="AC1379"/>
  <c r="Y1379"/>
  <c r="Z1379"/>
  <c r="M1379"/>
  <c r="Q1379"/>
  <c r="X1379"/>
  <c r="AA1379"/>
  <c r="AD1379"/>
  <c r="AC1414"/>
  <c r="Y1414"/>
  <c r="Z1414"/>
  <c r="M1414"/>
  <c r="Q1414"/>
  <c r="X1414"/>
  <c r="AA1414"/>
  <c r="AD1414"/>
  <c r="AC1422"/>
  <c r="Y1422"/>
  <c r="Z1422"/>
  <c r="M1422"/>
  <c r="Q1422"/>
  <c r="X1422"/>
  <c r="AA1422"/>
  <c r="AD1422"/>
  <c r="AC1434"/>
  <c r="Y1434"/>
  <c r="Z1434"/>
  <c r="M1434"/>
  <c r="Q1434"/>
  <c r="X1434"/>
  <c r="AA1434"/>
  <c r="AD1434"/>
  <c r="AC1435"/>
  <c r="AD1435"/>
  <c r="AC1478"/>
  <c r="Y1478"/>
  <c r="Z1478"/>
  <c r="M1478"/>
  <c r="Q1478"/>
  <c r="X1478"/>
  <c r="AA1478"/>
  <c r="AD1478"/>
  <c r="AC1532"/>
  <c r="AD1532"/>
  <c r="AC1544"/>
  <c r="Y1544"/>
  <c r="Z1544"/>
  <c r="M1544"/>
  <c r="Q1544"/>
  <c r="X1544"/>
  <c r="AA1544"/>
  <c r="AD1544"/>
  <c r="AC1592"/>
  <c r="Y1592"/>
  <c r="Z1592"/>
  <c r="M1592"/>
  <c r="Q1592"/>
  <c r="X1592"/>
  <c r="AA1592"/>
  <c r="AD1592"/>
  <c r="AC1595"/>
  <c r="Y1595"/>
  <c r="Z1595"/>
  <c r="M1595"/>
  <c r="Q1595"/>
  <c r="X1595"/>
  <c r="AA1595"/>
  <c r="AD1595"/>
  <c r="AC1598"/>
  <c r="AD1598"/>
  <c r="AC1601"/>
  <c r="AD1601"/>
  <c r="AC1609"/>
  <c r="Y1609"/>
  <c r="Z1609"/>
  <c r="M1609"/>
  <c r="Q1609"/>
  <c r="X1609"/>
  <c r="AA1609"/>
  <c r="AD1609"/>
  <c r="AC1614"/>
  <c r="AD1614"/>
  <c r="AC1619"/>
  <c r="AD1619"/>
  <c r="AC1624"/>
  <c r="AD1624"/>
  <c r="AC1635"/>
  <c r="Y1635"/>
  <c r="Z1635"/>
  <c r="M1635"/>
  <c r="Q1635"/>
  <c r="X1635"/>
  <c r="AA1635"/>
  <c r="AD1635"/>
  <c r="AC1671"/>
  <c r="Y1671"/>
  <c r="Z1671"/>
  <c r="M1671"/>
  <c r="Q1671"/>
  <c r="X1671"/>
  <c r="AA1671"/>
  <c r="AD1671"/>
  <c r="AC1678"/>
  <c r="Y1678"/>
  <c r="Z1678"/>
  <c r="M1678"/>
  <c r="Q1678"/>
  <c r="X1678"/>
  <c r="AA1678"/>
  <c r="AD1678"/>
  <c r="AC1679"/>
  <c r="AD1679"/>
  <c r="AC1689"/>
  <c r="Y1689"/>
  <c r="Z1689"/>
  <c r="M1689"/>
  <c r="Q1689"/>
  <c r="X1689"/>
  <c r="AA1689"/>
  <c r="AD1689"/>
  <c r="AC1719"/>
  <c r="AD1719"/>
  <c r="AC1723"/>
  <c r="AD1723"/>
  <c r="AC1748"/>
  <c r="Y1748"/>
  <c r="Z1748"/>
  <c r="M1748"/>
  <c r="Q1748"/>
  <c r="X1748"/>
  <c r="AA1748"/>
  <c r="AD1748"/>
  <c r="AC1749"/>
  <c r="AD1749"/>
  <c r="AC1767"/>
  <c r="Y1767"/>
  <c r="Z1767"/>
  <c r="M1767"/>
  <c r="Q1767"/>
  <c r="X1767"/>
  <c r="AA1767"/>
  <c r="AD1767"/>
  <c r="AC1769"/>
  <c r="AD1769"/>
  <c r="AC1775"/>
  <c r="Y1775"/>
  <c r="Z1775"/>
  <c r="M1775"/>
  <c r="Q1775"/>
  <c r="X1775"/>
  <c r="AA1775"/>
  <c r="AD1775"/>
  <c r="AC1814"/>
  <c r="AD1814"/>
  <c r="AC1815"/>
  <c r="Y1815"/>
  <c r="Z1815"/>
  <c r="M1815"/>
  <c r="Q1815"/>
  <c r="X1815"/>
  <c r="AA1815"/>
  <c r="AD1815"/>
  <c r="AC1817"/>
  <c r="AD1817"/>
  <c r="AC1838"/>
  <c r="AD1838"/>
  <c r="AC1852"/>
  <c r="Y1852"/>
  <c r="Z1852"/>
  <c r="M1852"/>
  <c r="Q1852"/>
  <c r="X1852"/>
  <c r="AA1852"/>
  <c r="AD1852"/>
  <c r="AC1867"/>
  <c r="Y1867"/>
  <c r="Z1867"/>
  <c r="M1867"/>
  <c r="Q1867"/>
  <c r="X1867"/>
  <c r="AA1867"/>
  <c r="AD1867"/>
  <c r="AC1912"/>
  <c r="Y1912"/>
  <c r="Z1912"/>
  <c r="M1912"/>
  <c r="Q1912"/>
  <c r="X1912"/>
  <c r="AA1912"/>
  <c r="AD1912"/>
  <c r="AC1918"/>
  <c r="AD1918"/>
  <c r="AC1949"/>
  <c r="AD1949"/>
  <c r="AC1965"/>
  <c r="Y1965"/>
  <c r="Z1965"/>
  <c r="M1965"/>
  <c r="Q1965"/>
  <c r="X1965"/>
  <c r="AA1965"/>
  <c r="AD1965"/>
  <c r="AC1977"/>
  <c r="Y1977"/>
  <c r="Z1977"/>
  <c r="M1977"/>
  <c r="Q1977"/>
  <c r="X1977"/>
  <c r="AA1977"/>
  <c r="AD1977"/>
  <c r="AC1992"/>
  <c r="Y1992"/>
  <c r="Z1992"/>
  <c r="M1992"/>
  <c r="Q1992"/>
  <c r="X1992"/>
  <c r="AA1992"/>
  <c r="AD1992"/>
  <c r="AC2008"/>
  <c r="AD2008"/>
  <c r="AC2010"/>
  <c r="Y2010"/>
  <c r="Z2010"/>
  <c r="M2010"/>
  <c r="Q2010"/>
  <c r="X2010"/>
  <c r="AA2010"/>
  <c r="AD2010"/>
  <c r="AC2026"/>
  <c r="AD2026"/>
  <c r="AC2032"/>
  <c r="AD2032"/>
  <c r="AC2045"/>
  <c r="Y2045"/>
  <c r="Z2045"/>
  <c r="M2045"/>
  <c r="Q2045"/>
  <c r="X2045"/>
  <c r="AA2045"/>
  <c r="AD2045"/>
  <c r="AC2052"/>
  <c r="AD2052"/>
  <c r="AC2054"/>
  <c r="AD2054"/>
  <c r="AC2194"/>
  <c r="AD2194"/>
  <c r="AC2199"/>
  <c r="Y2199"/>
  <c r="Z2199"/>
  <c r="M2199"/>
  <c r="Q2199"/>
  <c r="X2199"/>
  <c r="AA2199"/>
  <c r="AD2199"/>
  <c r="AC2213"/>
  <c r="AD2213"/>
  <c r="AC2260"/>
  <c r="Y2260"/>
  <c r="Z2260"/>
  <c r="M2260"/>
  <c r="Q2260"/>
  <c r="X2260"/>
  <c r="AA2260"/>
  <c r="AD2260"/>
  <c r="AC2262"/>
  <c r="AD2262"/>
  <c r="AC2267"/>
  <c r="AD2267"/>
  <c r="AC2273"/>
  <c r="AD2273"/>
  <c r="AC2283"/>
  <c r="AD2283"/>
  <c r="AC2289"/>
  <c r="Y2289"/>
  <c r="Z2289"/>
  <c r="M2289"/>
  <c r="Q2289"/>
  <c r="X2289"/>
  <c r="AA2289"/>
  <c r="AD2289"/>
  <c r="AC2304"/>
  <c r="Y2304"/>
  <c r="Z2304"/>
  <c r="M2304"/>
  <c r="Q2304"/>
  <c r="X2304"/>
  <c r="AA2304"/>
  <c r="AD2304"/>
  <c r="AC2323"/>
  <c r="Y2323"/>
  <c r="Z2323"/>
  <c r="M2323"/>
  <c r="Q2323"/>
  <c r="X2323"/>
  <c r="AA2323"/>
  <c r="AD2323"/>
  <c r="AC2327"/>
  <c r="Y2327"/>
  <c r="Z2327"/>
  <c r="M2327"/>
  <c r="Q2327"/>
  <c r="X2327"/>
  <c r="AA2327"/>
  <c r="AD2327"/>
  <c r="AC2330"/>
  <c r="Y2330"/>
  <c r="Z2330"/>
  <c r="M2330"/>
  <c r="Q2330"/>
  <c r="X2330"/>
  <c r="AA2330"/>
  <c r="AD2330"/>
  <c r="AC2342"/>
  <c r="Y2342"/>
  <c r="Z2342"/>
  <c r="M2342"/>
  <c r="Q2342"/>
  <c r="X2342"/>
  <c r="AA2342"/>
  <c r="AD2342"/>
  <c r="AC2368"/>
  <c r="AD2368"/>
  <c r="AC2383"/>
  <c r="Y2383"/>
  <c r="Z2383"/>
  <c r="M2383"/>
  <c r="Q2383"/>
  <c r="X2383"/>
  <c r="AA2383"/>
  <c r="AD2383"/>
  <c r="AC2405"/>
  <c r="AD2405"/>
  <c r="AC2406"/>
  <c r="AD2406"/>
  <c r="AC2408"/>
  <c r="AD2408"/>
  <c r="AC2411"/>
  <c r="Y2411"/>
  <c r="Z2411"/>
  <c r="M2411"/>
  <c r="Q2411"/>
  <c r="X2411"/>
  <c r="AA2411"/>
  <c r="AD2411"/>
  <c r="AC2416"/>
  <c r="Y2416"/>
  <c r="Z2416"/>
  <c r="M2416"/>
  <c r="Q2416"/>
  <c r="X2416"/>
  <c r="AA2416"/>
  <c r="AD2416"/>
  <c r="AC2465"/>
  <c r="AD2465"/>
  <c r="AC2466"/>
  <c r="Y2466"/>
  <c r="Z2466"/>
  <c r="M2466"/>
  <c r="Q2466"/>
  <c r="X2466"/>
  <c r="AA2466"/>
  <c r="AD2466"/>
  <c r="AC2472"/>
  <c r="AD2472"/>
  <c r="AC2477"/>
  <c r="AD2477"/>
  <c r="AC2491"/>
  <c r="AD2491"/>
  <c r="AC2495"/>
  <c r="Y2495"/>
  <c r="Z2495"/>
  <c r="M2495"/>
  <c r="Q2495"/>
  <c r="X2495"/>
  <c r="AA2495"/>
  <c r="AD2495"/>
  <c r="AC2532"/>
  <c r="Y2532"/>
  <c r="Z2532"/>
  <c r="M2532"/>
  <c r="Q2532"/>
  <c r="X2532"/>
  <c r="AA2532"/>
  <c r="AD2532"/>
  <c r="AC2538"/>
  <c r="AD2538"/>
  <c r="AC2543"/>
  <c r="Y2543"/>
  <c r="Z2543"/>
  <c r="M2543"/>
  <c r="Q2543"/>
  <c r="X2543"/>
  <c r="AA2543"/>
  <c r="AD2543"/>
  <c r="AC2565"/>
  <c r="AD2565"/>
  <c r="AC2570"/>
  <c r="Y2570"/>
  <c r="Z2570"/>
  <c r="M2570"/>
  <c r="Q2570"/>
  <c r="X2570"/>
  <c r="AA2570"/>
  <c r="AD2570"/>
  <c r="AC2634"/>
  <c r="AD2634"/>
  <c r="AC2647"/>
  <c r="Y2647"/>
  <c r="Z2647"/>
  <c r="M2647"/>
  <c r="Q2647"/>
  <c r="X2647"/>
  <c r="AA2647"/>
  <c r="AD2647"/>
  <c r="AC2656"/>
  <c r="AD2656"/>
  <c r="AC2658"/>
  <c r="Y2658"/>
  <c r="Z2658"/>
  <c r="M2658"/>
  <c r="Q2658"/>
  <c r="X2658"/>
  <c r="AA2658"/>
  <c r="AD2658"/>
  <c r="AC2666"/>
  <c r="Y2666"/>
  <c r="Z2666"/>
  <c r="M2666"/>
  <c r="Q2666"/>
  <c r="X2666"/>
  <c r="AA2666"/>
  <c r="AD2666"/>
  <c r="AC2726"/>
  <c r="AD2726"/>
  <c r="AC2729"/>
  <c r="AD2729"/>
  <c r="AC2743"/>
  <c r="Y2743"/>
  <c r="Z2743"/>
  <c r="M2743"/>
  <c r="Q2743"/>
  <c r="X2743"/>
  <c r="AA2743"/>
  <c r="AD2743"/>
  <c r="AC2746"/>
  <c r="AD2746"/>
  <c r="AC2787"/>
  <c r="AD2787"/>
  <c r="AC2807"/>
  <c r="Y2807"/>
  <c r="Z2807"/>
  <c r="M2807"/>
  <c r="Q2807"/>
  <c r="X2807"/>
  <c r="AA2807"/>
  <c r="AD2807"/>
  <c r="AC2863"/>
  <c r="Y2863"/>
  <c r="Z2863"/>
  <c r="M2863"/>
  <c r="Q2863"/>
  <c r="X2863"/>
  <c r="AA2863"/>
  <c r="AD2863"/>
  <c r="AC2872"/>
  <c r="AD2872"/>
  <c r="AC2874"/>
  <c r="Y2874"/>
  <c r="Z2874"/>
  <c r="M2874"/>
  <c r="Q2874"/>
  <c r="X2874"/>
  <c r="AA2874"/>
  <c r="AD2874"/>
  <c r="AC2887"/>
  <c r="AD2887"/>
  <c r="AC2903"/>
  <c r="AD2903"/>
  <c r="AC2918"/>
  <c r="AD2918"/>
  <c r="AC2925"/>
  <c r="AD2925"/>
  <c r="AC2929"/>
  <c r="AD2929"/>
  <c r="AC2951"/>
  <c r="AD2951"/>
  <c r="AC2975"/>
  <c r="AD2975"/>
  <c r="AC2978"/>
  <c r="Y2978"/>
  <c r="Z2978"/>
  <c r="M2978"/>
  <c r="Q2978"/>
  <c r="X2978"/>
  <c r="AA2978"/>
  <c r="AD2978"/>
  <c r="AC2991"/>
  <c r="AD2991"/>
  <c r="AC2998"/>
  <c r="Y2998"/>
  <c r="Z2998"/>
  <c r="M2998"/>
  <c r="Q2998"/>
  <c r="X2998"/>
  <c r="AA2998"/>
  <c r="AD2998"/>
  <c r="AC3059"/>
  <c r="AD3059"/>
  <c r="AC3070"/>
  <c r="Y3070"/>
  <c r="Z3070"/>
  <c r="M3070"/>
  <c r="Q3070"/>
  <c r="X3070"/>
  <c r="AA3070"/>
  <c r="AD3070"/>
  <c r="AC3099"/>
  <c r="Y3099"/>
  <c r="Z3099"/>
  <c r="M3099"/>
  <c r="Q3099"/>
  <c r="X3099"/>
  <c r="AA3099"/>
  <c r="AD3099"/>
  <c r="AC3136"/>
  <c r="Y3136"/>
  <c r="Z3136"/>
  <c r="M3136"/>
  <c r="Q3136"/>
  <c r="X3136"/>
  <c r="AA3136"/>
  <c r="AD3136"/>
  <c r="AC3150"/>
  <c r="AD3150"/>
  <c r="AC3166"/>
  <c r="AD3166"/>
  <c r="AC3177"/>
  <c r="Y3177"/>
  <c r="Z3177"/>
  <c r="M3177"/>
  <c r="Q3177"/>
  <c r="X3177"/>
  <c r="AA3177"/>
  <c r="AD3177"/>
  <c r="AC3184"/>
  <c r="AD3184"/>
  <c r="AC3198"/>
  <c r="Y3198"/>
  <c r="Z3198"/>
  <c r="M3198"/>
  <c r="Q3198"/>
  <c r="X3198"/>
  <c r="AA3198"/>
  <c r="AD3198"/>
  <c r="AC3220"/>
  <c r="AD3220"/>
  <c r="AC3233"/>
  <c r="AD3233"/>
  <c r="AC3234"/>
  <c r="Y3234"/>
  <c r="Z3234"/>
  <c r="M3234"/>
  <c r="Q3234"/>
  <c r="X3234"/>
  <c r="AA3234"/>
  <c r="AD3234"/>
  <c r="AC3269"/>
  <c r="Y3269"/>
  <c r="Z3269"/>
  <c r="M3269"/>
  <c r="Q3269"/>
  <c r="X3269"/>
  <c r="AA3269"/>
  <c r="AD3269"/>
  <c r="AC3277"/>
  <c r="AD3277"/>
  <c r="AC3300"/>
  <c r="AD3300"/>
  <c r="AC3313"/>
  <c r="Y3313"/>
  <c r="Z3313"/>
  <c r="M3313"/>
  <c r="Q3313"/>
  <c r="X3313"/>
  <c r="AA3313"/>
  <c r="AD3313"/>
  <c r="AC3322"/>
  <c r="Y3322"/>
  <c r="Z3322"/>
  <c r="M3322"/>
  <c r="Q3322"/>
  <c r="X3322"/>
  <c r="AA3322"/>
  <c r="AD3322"/>
  <c r="AC3349"/>
  <c r="AD3349"/>
  <c r="AC3368"/>
  <c r="Y3368"/>
  <c r="Z3368"/>
  <c r="M3368"/>
  <c r="Q3368"/>
  <c r="X3368"/>
  <c r="AA3368"/>
  <c r="AD3368"/>
  <c r="AC3396"/>
  <c r="Y3396"/>
  <c r="Z3396"/>
  <c r="M3396"/>
  <c r="Q3396"/>
  <c r="X3396"/>
  <c r="AA3396"/>
  <c r="AD3396"/>
  <c r="AC3400"/>
  <c r="AD3400"/>
  <c r="AC3401"/>
  <c r="AD3401"/>
  <c r="AC3406"/>
  <c r="AD3406"/>
  <c r="AC3444"/>
  <c r="Y3444"/>
  <c r="Z3444"/>
  <c r="M3444"/>
  <c r="Q3444"/>
  <c r="X3444"/>
  <c r="AA3444"/>
  <c r="AD3444"/>
  <c r="AC3448"/>
  <c r="AD3448"/>
  <c r="AC3449"/>
  <c r="AD3449"/>
  <c r="AC3462"/>
  <c r="Y3462"/>
  <c r="Z3462"/>
  <c r="M3462"/>
  <c r="Q3462"/>
  <c r="X3462"/>
  <c r="AA3462"/>
  <c r="AD3462"/>
  <c r="AC3479"/>
  <c r="Y3479"/>
  <c r="Z3479"/>
  <c r="M3479"/>
  <c r="Q3479"/>
  <c r="X3479"/>
  <c r="AA3479"/>
  <c r="AD3479"/>
  <c r="AC3495"/>
  <c r="Y3495"/>
  <c r="Z3495"/>
  <c r="M3495"/>
  <c r="Q3495"/>
  <c r="X3495"/>
  <c r="AA3495"/>
  <c r="AD3495"/>
  <c r="AC3502"/>
  <c r="AD3502"/>
  <c r="AC3507"/>
  <c r="Y3507"/>
  <c r="Z3507"/>
  <c r="M3507"/>
  <c r="Q3507"/>
  <c r="X3507"/>
  <c r="AA3507"/>
  <c r="AD3507"/>
  <c r="AC3514"/>
  <c r="AD3514"/>
  <c r="AC3544"/>
  <c r="Y3544"/>
  <c r="Z3544"/>
  <c r="M3544"/>
  <c r="Q3544"/>
  <c r="X3544"/>
  <c r="AA3544"/>
  <c r="AD3544"/>
  <c r="AC3551"/>
  <c r="AD3551"/>
  <c r="AC3562"/>
  <c r="AD3562"/>
  <c r="AC3601"/>
  <c r="AD3601"/>
  <c r="AC3605"/>
  <c r="AD3605"/>
  <c r="AC3620"/>
  <c r="AD3620"/>
  <c r="AC3639"/>
  <c r="AD3639"/>
  <c r="AC3671"/>
  <c r="Y3671"/>
  <c r="Z3671"/>
  <c r="M3671"/>
  <c r="Q3671"/>
  <c r="X3671"/>
  <c r="AA3671"/>
  <c r="AD3671"/>
  <c r="AC3677"/>
  <c r="AD3677"/>
  <c r="AC3716"/>
  <c r="Y3716"/>
  <c r="Z3716"/>
  <c r="M3716"/>
  <c r="Q3716"/>
  <c r="X3716"/>
  <c r="AA3716"/>
  <c r="AD3716"/>
  <c r="AC3736"/>
  <c r="AD3736"/>
  <c r="AC3765"/>
  <c r="Y3765"/>
  <c r="Z3765"/>
  <c r="M3765"/>
  <c r="Q3765"/>
  <c r="X3765"/>
  <c r="AA3765"/>
  <c r="AD3765"/>
  <c r="AC3783"/>
  <c r="AD3783"/>
  <c r="AC3821"/>
  <c r="AD3821"/>
  <c r="AC3824"/>
  <c r="Y3824"/>
  <c r="Z3824"/>
  <c r="M3824"/>
  <c r="Q3824"/>
  <c r="X3824"/>
  <c r="AA3824"/>
  <c r="AD3824"/>
  <c r="AC3850"/>
  <c r="Y3850"/>
  <c r="Z3850"/>
  <c r="M3850"/>
  <c r="Q3850"/>
  <c r="X3850"/>
  <c r="AA3850"/>
  <c r="AD3850"/>
  <c r="AC3871"/>
  <c r="Y3871"/>
  <c r="Z3871"/>
  <c r="M3871"/>
  <c r="Q3871"/>
  <c r="X3871"/>
  <c r="AA3871"/>
  <c r="AD3871"/>
  <c r="AC3887"/>
  <c r="Y3887"/>
  <c r="Z3887"/>
  <c r="M3887"/>
  <c r="Q3887"/>
  <c r="X3887"/>
  <c r="AA3887"/>
  <c r="AD3887"/>
  <c r="AC3902"/>
  <c r="AD3902"/>
  <c r="AC3904"/>
  <c r="Y3904"/>
  <c r="Z3904"/>
  <c r="M3904"/>
  <c r="Q3904"/>
  <c r="X3904"/>
  <c r="AA3904"/>
  <c r="AD3904"/>
  <c r="AC3944"/>
  <c r="AD3944"/>
  <c r="AC3947"/>
  <c r="Y3947"/>
  <c r="Z3947"/>
  <c r="M3947"/>
  <c r="Q3947"/>
  <c r="X3947"/>
  <c r="AA3947"/>
  <c r="AD3947"/>
  <c r="AC3956"/>
  <c r="Y3956"/>
  <c r="Z3956"/>
  <c r="M3956"/>
  <c r="Q3956"/>
  <c r="X3956"/>
  <c r="AA3956"/>
  <c r="AD3956"/>
  <c r="AC3967"/>
  <c r="AD3967"/>
  <c r="AC3973"/>
  <c r="AD3973"/>
  <c r="AC3980"/>
  <c r="AD3980"/>
  <c r="AC3985"/>
  <c r="Y3985"/>
  <c r="Z3985"/>
  <c r="M3985"/>
  <c r="Q3985"/>
  <c r="X3985"/>
  <c r="AA3985"/>
  <c r="AD3985"/>
  <c r="AC4003"/>
  <c r="Y4003"/>
  <c r="Z4003"/>
  <c r="M4003"/>
  <c r="Q4003"/>
  <c r="X4003"/>
  <c r="AA4003"/>
  <c r="AD4003"/>
  <c r="AC4006"/>
  <c r="AD4006"/>
  <c r="AC4029"/>
  <c r="AD4029"/>
  <c r="AC4041"/>
  <c r="AD4041"/>
  <c r="AC4047"/>
  <c r="Y4047"/>
  <c r="Z4047"/>
  <c r="M4047"/>
  <c r="Q4047"/>
  <c r="X4047"/>
  <c r="AA4047"/>
  <c r="AD4047"/>
  <c r="AC4052"/>
  <c r="Y4052"/>
  <c r="Z4052"/>
  <c r="M4052"/>
  <c r="Q4052"/>
  <c r="X4052"/>
  <c r="AA4052"/>
  <c r="AD4052"/>
  <c r="AC4086"/>
  <c r="AD4086"/>
  <c r="AC4089"/>
  <c r="Y4089"/>
  <c r="Z4089"/>
  <c r="M4089"/>
  <c r="Q4089"/>
  <c r="X4089"/>
  <c r="AA4089"/>
  <c r="AD4089"/>
  <c r="AC4095"/>
  <c r="AD4095"/>
  <c r="AC4103"/>
  <c r="AD4103"/>
  <c r="AC4139"/>
  <c r="Y4139"/>
  <c r="Z4139"/>
  <c r="M4139"/>
  <c r="Q4139"/>
  <c r="X4139"/>
  <c r="AA4139"/>
  <c r="AD4139"/>
  <c r="AC4167"/>
  <c r="Y4167"/>
  <c r="Z4167"/>
  <c r="M4167"/>
  <c r="Q4167"/>
  <c r="X4167"/>
  <c r="AA4167"/>
  <c r="AD4167"/>
  <c r="AC4234"/>
  <c r="AD4234"/>
  <c r="AC4293"/>
  <c r="AD4293"/>
  <c r="AC4295"/>
  <c r="AD4295"/>
  <c r="AC4305"/>
  <c r="AD4305"/>
  <c r="AC4344"/>
  <c r="Y4344"/>
  <c r="Z4344"/>
  <c r="M4344"/>
  <c r="Q4344"/>
  <c r="X4344"/>
  <c r="AA4344"/>
  <c r="AD4344"/>
  <c r="AC4372"/>
  <c r="Y4372"/>
  <c r="Z4372"/>
  <c r="M4372"/>
  <c r="Q4372"/>
  <c r="X4372"/>
  <c r="AA4372"/>
  <c r="AD4372"/>
  <c r="AC4389"/>
  <c r="Y4389"/>
  <c r="Z4389"/>
  <c r="M4389"/>
  <c r="Q4389"/>
  <c r="X4389"/>
  <c r="AA4389"/>
  <c r="AD4389"/>
  <c r="AC4404"/>
  <c r="Y4404"/>
  <c r="Z4404"/>
  <c r="M4404"/>
  <c r="Q4404"/>
  <c r="X4404"/>
  <c r="AA4404"/>
  <c r="AD4404"/>
  <c r="AC4419"/>
  <c r="Y4419"/>
  <c r="Z4419"/>
  <c r="M4419"/>
  <c r="Q4419"/>
  <c r="X4419"/>
  <c r="AA4419"/>
  <c r="AD4419"/>
  <c r="AC4443"/>
  <c r="AD4443"/>
  <c r="AC4451"/>
  <c r="Y4451"/>
  <c r="Z4451"/>
  <c r="M4451"/>
  <c r="Q4451"/>
  <c r="X4451"/>
  <c r="AA4451"/>
  <c r="AD4451"/>
  <c r="AC4479"/>
  <c r="AD4479"/>
  <c r="AC4480"/>
  <c r="Y4480"/>
  <c r="Z4480"/>
  <c r="M4480"/>
  <c r="Q4480"/>
  <c r="X4480"/>
  <c r="AA4480"/>
  <c r="AD4480"/>
  <c r="AC4496"/>
  <c r="AD4496"/>
  <c r="AC4499"/>
  <c r="AD4499"/>
  <c r="AC4513"/>
  <c r="Y4513"/>
  <c r="Z4513"/>
  <c r="M4513"/>
  <c r="Q4513"/>
  <c r="X4513"/>
  <c r="AA4513"/>
  <c r="AD4513"/>
  <c r="AC4514"/>
  <c r="Y4514"/>
  <c r="Z4514"/>
  <c r="M4514"/>
  <c r="Q4514"/>
  <c r="X4514"/>
  <c r="AA4514"/>
  <c r="AD4514"/>
  <c r="AC4525"/>
  <c r="Y4525"/>
  <c r="Z4525"/>
  <c r="M4525"/>
  <c r="Q4525"/>
  <c r="X4525"/>
  <c r="AA4525"/>
  <c r="AD4525"/>
  <c r="AC4557"/>
  <c r="AD4557"/>
  <c r="AC4568"/>
  <c r="Y4568"/>
  <c r="Z4568"/>
  <c r="M4568"/>
  <c r="Q4568"/>
  <c r="X4568"/>
  <c r="AA4568"/>
  <c r="AD4568"/>
  <c r="AC4574"/>
  <c r="AD4574"/>
  <c r="AC4580"/>
  <c r="Y4580"/>
  <c r="Z4580"/>
  <c r="M4580"/>
  <c r="Q4580"/>
  <c r="X4580"/>
  <c r="AA4580"/>
  <c r="AD4580"/>
  <c r="AC4599"/>
  <c r="Y4599"/>
  <c r="Z4599"/>
  <c r="M4599"/>
  <c r="Q4599"/>
  <c r="X4599"/>
  <c r="AA4599"/>
  <c r="AD4599"/>
  <c r="AC4602"/>
  <c r="Y4602"/>
  <c r="Z4602"/>
  <c r="M4602"/>
  <c r="Q4602"/>
  <c r="X4602"/>
  <c r="AA4602"/>
  <c r="AD4602"/>
  <c r="AC4607"/>
  <c r="Y4607"/>
  <c r="Z4607"/>
  <c r="M4607"/>
  <c r="Q4607"/>
  <c r="X4607"/>
  <c r="AA4607"/>
  <c r="AD4607"/>
  <c r="AC4654"/>
  <c r="Y4654"/>
  <c r="Z4654"/>
  <c r="M4654"/>
  <c r="Q4654"/>
  <c r="X4654"/>
  <c r="AA4654"/>
  <c r="AD4654"/>
  <c r="AC4678"/>
  <c r="Y4678"/>
  <c r="Z4678"/>
  <c r="M4678"/>
  <c r="Q4678"/>
  <c r="X4678"/>
  <c r="AA4678"/>
  <c r="AD4678"/>
  <c r="AC4679"/>
  <c r="Y4679"/>
  <c r="Z4679"/>
  <c r="M4679"/>
  <c r="Q4679"/>
  <c r="X4679"/>
  <c r="AA4679"/>
  <c r="AD4679"/>
  <c r="AC4689"/>
  <c r="AD4689"/>
  <c r="AC4703"/>
  <c r="AD4703"/>
  <c r="AC4713"/>
  <c r="AD4713"/>
  <c r="AC4738"/>
  <c r="Y4738"/>
  <c r="Z4738"/>
  <c r="M4738"/>
  <c r="Q4738"/>
  <c r="X4738"/>
  <c r="AA4738"/>
  <c r="AD4738"/>
  <c r="AC4771"/>
  <c r="Y4771"/>
  <c r="Z4771"/>
  <c r="M4771"/>
  <c r="Q4771"/>
  <c r="X4771"/>
  <c r="AA4771"/>
  <c r="AD4771"/>
  <c r="AC4803"/>
  <c r="AD4803"/>
  <c r="AC4821"/>
  <c r="AD4821"/>
  <c r="AC4840"/>
  <c r="Y4840"/>
  <c r="Z4840"/>
  <c r="M4840"/>
  <c r="Q4840"/>
  <c r="X4840"/>
  <c r="AA4840"/>
  <c r="AD4840"/>
  <c r="AC4845"/>
  <c r="AD4845"/>
  <c r="AC4850"/>
  <c r="AD4850"/>
  <c r="AC4854"/>
  <c r="Y4854"/>
  <c r="Z4854"/>
  <c r="M4854"/>
  <c r="Q4854"/>
  <c r="X4854"/>
  <c r="AA4854"/>
  <c r="AD4854"/>
  <c r="AC4861"/>
  <c r="AD4861"/>
  <c r="AC4873"/>
  <c r="Y4873"/>
  <c r="Z4873"/>
  <c r="M4873"/>
  <c r="Q4873"/>
  <c r="X4873"/>
  <c r="AA4873"/>
  <c r="AD4873"/>
  <c r="AC4886"/>
  <c r="AD4886"/>
  <c r="AC4900"/>
  <c r="AD4900"/>
  <c r="AC4960"/>
  <c r="Y4960"/>
  <c r="Z4960"/>
  <c r="M4960"/>
  <c r="Q4960"/>
  <c r="X4960"/>
  <c r="AA4960"/>
  <c r="AD4960"/>
  <c r="AC4962"/>
  <c r="AD4962"/>
  <c r="AC4994"/>
  <c r="Y4994"/>
  <c r="Z4994"/>
  <c r="M4994"/>
  <c r="Q4994"/>
  <c r="X4994"/>
  <c r="AA4994"/>
  <c r="AD4994"/>
  <c r="AC5018"/>
  <c r="AD5018"/>
  <c r="AC5029"/>
  <c r="Y5029"/>
  <c r="Z5029"/>
  <c r="M5029"/>
  <c r="Q5029"/>
  <c r="X5029"/>
  <c r="AA5029"/>
  <c r="AD5029"/>
  <c r="AC5041"/>
  <c r="Y5041"/>
  <c r="Z5041"/>
  <c r="M5041"/>
  <c r="Q5041"/>
  <c r="X5041"/>
  <c r="AA5041"/>
  <c r="AD5041"/>
  <c r="AC5074"/>
  <c r="AD5074"/>
  <c r="AC5125"/>
  <c r="AD5125"/>
  <c r="AC5129"/>
  <c r="AD5129"/>
  <c r="AC5142"/>
  <c r="AD5142"/>
  <c r="AC5143"/>
  <c r="AD5143"/>
  <c r="AC5160"/>
  <c r="AD5160"/>
  <c r="AC5170"/>
  <c r="Y5170"/>
  <c r="Z5170"/>
  <c r="M5170"/>
  <c r="Q5170"/>
  <c r="X5170"/>
  <c r="AA5170"/>
  <c r="AD5170"/>
  <c r="AC5179"/>
  <c r="AD5179"/>
  <c r="AC5187"/>
  <c r="Y5187"/>
  <c r="Z5187"/>
  <c r="M5187"/>
  <c r="Q5187"/>
  <c r="X5187"/>
  <c r="AA5187"/>
  <c r="AD5187"/>
  <c r="AC5211"/>
  <c r="Y5211"/>
  <c r="Z5211"/>
  <c r="M5211"/>
  <c r="Q5211"/>
  <c r="X5211"/>
  <c r="AA5211"/>
  <c r="AD5211"/>
  <c r="AC5212"/>
  <c r="Y5212"/>
  <c r="Z5212"/>
  <c r="M5212"/>
  <c r="Q5212"/>
  <c r="X5212"/>
  <c r="AA5212"/>
  <c r="AD5212"/>
  <c r="AC5245"/>
  <c r="AD5245"/>
  <c r="AC5273"/>
  <c r="AD5273"/>
  <c r="AC5299"/>
  <c r="AD5299"/>
  <c r="AC5304"/>
  <c r="Y5304"/>
  <c r="Z5304"/>
  <c r="M5304"/>
  <c r="Q5304"/>
  <c r="X5304"/>
  <c r="AA5304"/>
  <c r="AD5304"/>
  <c r="AC5315"/>
  <c r="Y5315"/>
  <c r="Z5315"/>
  <c r="M5315"/>
  <c r="Q5315"/>
  <c r="X5315"/>
  <c r="AA5315"/>
  <c r="AD5315"/>
  <c r="AC5327"/>
  <c r="Y5327"/>
  <c r="Z5327"/>
  <c r="M5327"/>
  <c r="Q5327"/>
  <c r="X5327"/>
  <c r="AA5327"/>
  <c r="AD5327"/>
  <c r="AC5444"/>
  <c r="Y5444"/>
  <c r="Z5444"/>
  <c r="M5444"/>
  <c r="Q5444"/>
  <c r="X5444"/>
  <c r="AA5444"/>
  <c r="AD5444"/>
  <c r="AC5458"/>
  <c r="AD5458"/>
  <c r="AC5473"/>
  <c r="AD5473"/>
  <c r="AC5500"/>
  <c r="AD5500"/>
  <c r="AC5553"/>
  <c r="Y5553"/>
  <c r="Z5553"/>
  <c r="M5553"/>
  <c r="Q5553"/>
  <c r="X5553"/>
  <c r="AA5553"/>
  <c r="AD5553"/>
  <c r="AC5555"/>
  <c r="Y5555"/>
  <c r="Z5555"/>
  <c r="M5555"/>
  <c r="Q5555"/>
  <c r="X5555"/>
  <c r="AA5555"/>
  <c r="AD5555"/>
  <c r="AC5557"/>
  <c r="AD5557"/>
  <c r="AC5583"/>
  <c r="AD5583"/>
  <c r="AC5597"/>
  <c r="AD5597"/>
  <c r="AC5614"/>
  <c r="AD5614"/>
  <c r="AC5633"/>
  <c r="AD5633"/>
  <c r="AC5646"/>
  <c r="AD5646"/>
  <c r="AC5666"/>
  <c r="Y5666"/>
  <c r="Z5666"/>
  <c r="M5666"/>
  <c r="Q5666"/>
  <c r="X5666"/>
  <c r="AA5666"/>
  <c r="AD5666"/>
  <c r="AC5700"/>
  <c r="AD5700"/>
  <c r="AC5708"/>
  <c r="Y5708"/>
  <c r="Z5708"/>
  <c r="M5708"/>
  <c r="Q5708"/>
  <c r="X5708"/>
  <c r="AA5708"/>
  <c r="AD5708"/>
  <c r="AC5722"/>
  <c r="AD5722"/>
  <c r="AC5740"/>
  <c r="AD5740"/>
  <c r="AC5750"/>
  <c r="AD5750"/>
  <c r="AC5778"/>
  <c r="AD5778"/>
  <c r="AC5784"/>
  <c r="Y5784"/>
  <c r="Z5784"/>
  <c r="M5784"/>
  <c r="Q5784"/>
  <c r="X5784"/>
  <c r="AA5784"/>
  <c r="AD5784"/>
  <c r="AC5819"/>
  <c r="AD5819"/>
  <c r="AC5824"/>
  <c r="AD5824"/>
  <c r="AC5827"/>
  <c r="AD5827"/>
  <c r="AC5843"/>
  <c r="Y5843"/>
  <c r="Z5843"/>
  <c r="M5843"/>
  <c r="Q5843"/>
  <c r="X5843"/>
  <c r="AA5843"/>
  <c r="AD5843"/>
  <c r="AC5844"/>
  <c r="AD5844"/>
  <c r="AC5883"/>
  <c r="Y5883"/>
  <c r="Z5883"/>
  <c r="M5883"/>
  <c r="Q5883"/>
  <c r="X5883"/>
  <c r="AA5883"/>
  <c r="AD5883"/>
  <c r="AC5892"/>
  <c r="Y5892"/>
  <c r="Z5892"/>
  <c r="M5892"/>
  <c r="Q5892"/>
  <c r="X5892"/>
  <c r="AA5892"/>
  <c r="AD5892"/>
  <c r="AC5915"/>
  <c r="AD5915"/>
  <c r="AC5942"/>
  <c r="AD5942"/>
  <c r="AC5943"/>
  <c r="Y5943"/>
  <c r="Z5943"/>
  <c r="M5943"/>
  <c r="Q5943"/>
  <c r="X5943"/>
  <c r="AA5943"/>
  <c r="AD5943"/>
  <c r="AC5948"/>
  <c r="AD5948"/>
  <c r="AC5952"/>
  <c r="Y5952"/>
  <c r="Z5952"/>
  <c r="M5952"/>
  <c r="Q5952"/>
  <c r="X5952"/>
  <c r="AA5952"/>
  <c r="AD5952"/>
  <c r="AC5954"/>
  <c r="Y5954"/>
  <c r="Z5954"/>
  <c r="M5954"/>
  <c r="Q5954"/>
  <c r="X5954"/>
  <c r="AA5954"/>
  <c r="AD5954"/>
  <c r="AC5994"/>
  <c r="AD5994"/>
  <c r="AC6009"/>
  <c r="AD6009"/>
  <c r="AC6020"/>
  <c r="Y6020"/>
  <c r="Z6020"/>
  <c r="M6020"/>
  <c r="Q6020"/>
  <c r="X6020"/>
  <c r="AA6020"/>
  <c r="AD6020"/>
  <c r="AC6032"/>
  <c r="AD6032"/>
  <c r="AC6034"/>
  <c r="Y6034"/>
  <c r="Z6034"/>
  <c r="M6034"/>
  <c r="Q6034"/>
  <c r="X6034"/>
  <c r="AA6034"/>
  <c r="AD6034"/>
  <c r="AC6037"/>
  <c r="Y6037"/>
  <c r="Z6037"/>
  <c r="M6037"/>
  <c r="Q6037"/>
  <c r="X6037"/>
  <c r="AA6037"/>
  <c r="AD6037"/>
  <c r="AC6040"/>
  <c r="Y6040"/>
  <c r="Z6040"/>
  <c r="M6040"/>
  <c r="Q6040"/>
  <c r="X6040"/>
  <c r="AA6040"/>
  <c r="AD6040"/>
  <c r="AC6068"/>
  <c r="Y6068"/>
  <c r="Z6068"/>
  <c r="M6068"/>
  <c r="Q6068"/>
  <c r="X6068"/>
  <c r="AA6068"/>
  <c r="AD6068"/>
  <c r="AC6080"/>
  <c r="AD6080"/>
  <c r="AC6085"/>
  <c r="Y6085"/>
  <c r="Z6085"/>
  <c r="M6085"/>
  <c r="Q6085"/>
  <c r="X6085"/>
  <c r="AA6085"/>
  <c r="AD6085"/>
  <c r="AC6097"/>
  <c r="Y6097"/>
  <c r="Z6097"/>
  <c r="M6097"/>
  <c r="Q6097"/>
  <c r="X6097"/>
  <c r="AA6097"/>
  <c r="AD6097"/>
  <c r="AC6107"/>
  <c r="Y6107"/>
  <c r="Z6107"/>
  <c r="M6107"/>
  <c r="Q6107"/>
  <c r="X6107"/>
  <c r="AA6107"/>
  <c r="AD6107"/>
  <c r="AC6117"/>
  <c r="AD6117"/>
  <c r="AC6119"/>
  <c r="AD6119"/>
  <c r="AC6121"/>
  <c r="Y6121"/>
  <c r="Z6121"/>
  <c r="M6121"/>
  <c r="Q6121"/>
  <c r="X6121"/>
  <c r="AA6121"/>
  <c r="AD6121"/>
  <c r="AC6134"/>
  <c r="AD6134"/>
  <c r="AC6160"/>
  <c r="AD6160"/>
  <c r="AC6161"/>
  <c r="Y6161"/>
  <c r="Z6161"/>
  <c r="M6161"/>
  <c r="Q6161"/>
  <c r="X6161"/>
  <c r="AA6161"/>
  <c r="AD6161"/>
  <c r="AC6172"/>
  <c r="Y6172"/>
  <c r="Z6172"/>
  <c r="M6172"/>
  <c r="Q6172"/>
  <c r="X6172"/>
  <c r="AA6172"/>
  <c r="AD6172"/>
  <c r="AC6250"/>
  <c r="AD6250"/>
  <c r="AC6272"/>
  <c r="Y6272"/>
  <c r="Z6272"/>
  <c r="M6272"/>
  <c r="Q6272"/>
  <c r="X6272"/>
  <c r="AA6272"/>
  <c r="AD6272"/>
  <c r="AC6292"/>
  <c r="Y6292"/>
  <c r="Z6292"/>
  <c r="M6292"/>
  <c r="Q6292"/>
  <c r="X6292"/>
  <c r="AA6292"/>
  <c r="AD6292"/>
  <c r="AC6297"/>
  <c r="Y6297"/>
  <c r="Z6297"/>
  <c r="M6297"/>
  <c r="Q6297"/>
  <c r="X6297"/>
  <c r="AA6297"/>
  <c r="AD6297"/>
  <c r="AC6309"/>
  <c r="Y6309"/>
  <c r="Z6309"/>
  <c r="M6309"/>
  <c r="Q6309"/>
  <c r="X6309"/>
  <c r="AA6309"/>
  <c r="AD6309"/>
  <c r="AC6312"/>
  <c r="AD6312"/>
  <c r="AC6332"/>
  <c r="AD6332"/>
  <c r="AC6333"/>
  <c r="AD6333"/>
  <c r="AC6343"/>
  <c r="Y6343"/>
  <c r="Z6343"/>
  <c r="M6343"/>
  <c r="Q6343"/>
  <c r="X6343"/>
  <c r="AA6343"/>
  <c r="AD6343"/>
  <c r="AC6351"/>
  <c r="AD6351"/>
  <c r="AC6369"/>
  <c r="Y6369"/>
  <c r="Z6369"/>
  <c r="M6369"/>
  <c r="Q6369"/>
  <c r="X6369"/>
  <c r="AA6369"/>
  <c r="AD6369"/>
  <c r="AC6379"/>
  <c r="Y6379"/>
  <c r="Z6379"/>
  <c r="M6379"/>
  <c r="Q6379"/>
  <c r="X6379"/>
  <c r="AA6379"/>
  <c r="AD6379"/>
  <c r="AC6398"/>
  <c r="Y6398"/>
  <c r="Z6398"/>
  <c r="M6398"/>
  <c r="Q6398"/>
  <c r="X6398"/>
  <c r="AA6398"/>
  <c r="AD6398"/>
  <c r="AC6408"/>
  <c r="AD6408"/>
  <c r="AC6423"/>
  <c r="Y6423"/>
  <c r="Z6423"/>
  <c r="M6423"/>
  <c r="Q6423"/>
  <c r="X6423"/>
  <c r="AA6423"/>
  <c r="AD6423"/>
  <c r="AC6424"/>
  <c r="AD6424"/>
  <c r="AC6447"/>
  <c r="Y6447"/>
  <c r="Z6447"/>
  <c r="M6447"/>
  <c r="Q6447"/>
  <c r="X6447"/>
  <c r="AA6447"/>
  <c r="AD6447"/>
  <c r="AC6459"/>
  <c r="AD6459"/>
  <c r="AC6504"/>
  <c r="Y6504"/>
  <c r="Z6504"/>
  <c r="M6504"/>
  <c r="Q6504"/>
  <c r="X6504"/>
  <c r="AA6504"/>
  <c r="AD6504"/>
  <c r="AC6506"/>
  <c r="Y6506"/>
  <c r="Z6506"/>
  <c r="M6506"/>
  <c r="Q6506"/>
  <c r="X6506"/>
  <c r="AA6506"/>
  <c r="AD6506"/>
  <c r="AC6515"/>
  <c r="Y6515"/>
  <c r="Z6515"/>
  <c r="M6515"/>
  <c r="Q6515"/>
  <c r="X6515"/>
  <c r="AA6515"/>
  <c r="AD6515"/>
  <c r="AC6525"/>
  <c r="Y6525"/>
  <c r="Z6525"/>
  <c r="M6525"/>
  <c r="Q6525"/>
  <c r="X6525"/>
  <c r="AA6525"/>
  <c r="AD6525"/>
  <c r="AC6530"/>
  <c r="Y6530"/>
  <c r="Z6530"/>
  <c r="M6530"/>
  <c r="Q6530"/>
  <c r="X6530"/>
  <c r="AA6530"/>
  <c r="AD6530"/>
  <c r="AC6532"/>
  <c r="AD6532"/>
  <c r="AC6551"/>
  <c r="AD6551"/>
  <c r="AC6570"/>
  <c r="AD6570"/>
  <c r="AC6573"/>
  <c r="AD6573"/>
  <c r="AC6588"/>
  <c r="Y6588"/>
  <c r="Z6588"/>
  <c r="M6588"/>
  <c r="Q6588"/>
  <c r="X6588"/>
  <c r="AA6588"/>
  <c r="AD6588"/>
  <c r="AC6601"/>
  <c r="AD6601"/>
  <c r="AC6612"/>
  <c r="AD6612"/>
  <c r="AC6615"/>
  <c r="AD6615"/>
  <c r="AC6618"/>
  <c r="AD6618"/>
  <c r="AC6626"/>
  <c r="Y6626"/>
  <c r="Z6626"/>
  <c r="M6626"/>
  <c r="Q6626"/>
  <c r="X6626"/>
  <c r="AA6626"/>
  <c r="AD6626"/>
  <c r="AC6627"/>
  <c r="Y6627"/>
  <c r="Z6627"/>
  <c r="M6627"/>
  <c r="Q6627"/>
  <c r="X6627"/>
  <c r="AA6627"/>
  <c r="AD6627"/>
  <c r="AC6666"/>
  <c r="AD6666"/>
  <c r="AC6689"/>
  <c r="Y6689"/>
  <c r="Z6689"/>
  <c r="M6689"/>
  <c r="Q6689"/>
  <c r="X6689"/>
  <c r="AA6689"/>
  <c r="AD6689"/>
  <c r="AC6713"/>
  <c r="AD6713"/>
  <c r="AC6715"/>
  <c r="AD6715"/>
  <c r="AC6755"/>
  <c r="Y6755"/>
  <c r="Z6755"/>
  <c r="M6755"/>
  <c r="Q6755"/>
  <c r="X6755"/>
  <c r="AA6755"/>
  <c r="AD6755"/>
  <c r="AC6763"/>
  <c r="Y6763"/>
  <c r="Z6763"/>
  <c r="M6763"/>
  <c r="Q6763"/>
  <c r="X6763"/>
  <c r="AA6763"/>
  <c r="AD6763"/>
  <c r="AC6800"/>
  <c r="Y6800"/>
  <c r="Z6800"/>
  <c r="M6800"/>
  <c r="Q6800"/>
  <c r="X6800"/>
  <c r="AA6800"/>
  <c r="AD6800"/>
  <c r="AC6803"/>
  <c r="AD6803"/>
  <c r="AC6804"/>
  <c r="Y6804"/>
  <c r="Z6804"/>
  <c r="M6804"/>
  <c r="Q6804"/>
  <c r="X6804"/>
  <c r="AA6804"/>
  <c r="AD6804"/>
  <c r="AC6821"/>
  <c r="Y6821"/>
  <c r="Z6821"/>
  <c r="M6821"/>
  <c r="Q6821"/>
  <c r="X6821"/>
  <c r="AA6821"/>
  <c r="AD6821"/>
  <c r="AC6833"/>
  <c r="Y6833"/>
  <c r="Z6833"/>
  <c r="M6833"/>
  <c r="Q6833"/>
  <c r="X6833"/>
  <c r="AA6833"/>
  <c r="AD6833"/>
  <c r="AC6859"/>
  <c r="AD6859"/>
  <c r="AC6862"/>
  <c r="AD6862"/>
  <c r="AC6863"/>
  <c r="AD6863"/>
  <c r="AC6870"/>
  <c r="Y6870"/>
  <c r="Z6870"/>
  <c r="M6870"/>
  <c r="Q6870"/>
  <c r="X6870"/>
  <c r="AA6870"/>
  <c r="AD6870"/>
  <c r="AC6898"/>
  <c r="AD6898"/>
  <c r="AC6906"/>
  <c r="Y6906"/>
  <c r="Z6906"/>
  <c r="M6906"/>
  <c r="Q6906"/>
  <c r="X6906"/>
  <c r="AA6906"/>
  <c r="AD6906"/>
  <c r="AC6914"/>
  <c r="Y6914"/>
  <c r="Z6914"/>
  <c r="M6914"/>
  <c r="Q6914"/>
  <c r="X6914"/>
  <c r="AA6914"/>
  <c r="AD6914"/>
  <c r="AC6942"/>
  <c r="Y6942"/>
  <c r="Z6942"/>
  <c r="M6942"/>
  <c r="Q6942"/>
  <c r="X6942"/>
  <c r="AA6942"/>
  <c r="AD6942"/>
  <c r="AC6946"/>
  <c r="AD6946"/>
  <c r="AC6980"/>
  <c r="Y6980"/>
  <c r="Z6980"/>
  <c r="M6980"/>
  <c r="Q6980"/>
  <c r="X6980"/>
  <c r="AA6980"/>
  <c r="AD6980"/>
  <c r="AC6998"/>
  <c r="AD6998"/>
  <c r="AC7030"/>
  <c r="Y7030"/>
  <c r="Z7030"/>
  <c r="M7030"/>
  <c r="Q7030"/>
  <c r="X7030"/>
  <c r="AA7030"/>
  <c r="AD7030"/>
  <c r="AC7034"/>
  <c r="AD7034"/>
  <c r="AC7043"/>
  <c r="Y7043"/>
  <c r="Z7043"/>
  <c r="M7043"/>
  <c r="Q7043"/>
  <c r="X7043"/>
  <c r="AA7043"/>
  <c r="AD7043"/>
  <c r="AC7100"/>
  <c r="Y7100"/>
  <c r="Z7100"/>
  <c r="M7100"/>
  <c r="Q7100"/>
  <c r="X7100"/>
  <c r="AA7100"/>
  <c r="AD7100"/>
  <c r="AC7111"/>
  <c r="AD7111"/>
  <c r="AC7129"/>
  <c r="Y7129"/>
  <c r="Z7129"/>
  <c r="M7129"/>
  <c r="Q7129"/>
  <c r="X7129"/>
  <c r="AA7129"/>
  <c r="AD7129"/>
  <c r="AC7163"/>
  <c r="Y7163"/>
  <c r="Z7163"/>
  <c r="M7163"/>
  <c r="Q7163"/>
  <c r="X7163"/>
  <c r="AA7163"/>
  <c r="AD7163"/>
  <c r="AC7220"/>
  <c r="AD7220"/>
  <c r="AC7230"/>
  <c r="Y7230"/>
  <c r="Z7230"/>
  <c r="M7230"/>
  <c r="Q7230"/>
  <c r="X7230"/>
  <c r="AA7230"/>
  <c r="AD7230"/>
  <c r="AC7276"/>
  <c r="Y7276"/>
  <c r="Z7276"/>
  <c r="M7276"/>
  <c r="Q7276"/>
  <c r="X7276"/>
  <c r="AA7276"/>
  <c r="AD7276"/>
  <c r="AC7290"/>
  <c r="Y7290"/>
  <c r="Z7290"/>
  <c r="M7290"/>
  <c r="Q7290"/>
  <c r="X7290"/>
  <c r="AA7290"/>
  <c r="AD7290"/>
  <c r="AC7324"/>
  <c r="Y7324"/>
  <c r="Z7324"/>
  <c r="M7324"/>
  <c r="Q7324"/>
  <c r="X7324"/>
  <c r="AA7324"/>
  <c r="AD7324"/>
  <c r="AC7346"/>
  <c r="Y7346"/>
  <c r="Z7346"/>
  <c r="M7346"/>
  <c r="Q7346"/>
  <c r="X7346"/>
  <c r="AA7346"/>
  <c r="AD7346"/>
  <c r="AC7352"/>
  <c r="AD7352"/>
  <c r="AC7356"/>
  <c r="AD7356"/>
  <c r="AC7418"/>
  <c r="Y7418"/>
  <c r="Z7418"/>
  <c r="M7418"/>
  <c r="Q7418"/>
  <c r="X7418"/>
  <c r="AA7418"/>
  <c r="AD7418"/>
  <c r="AC7445"/>
  <c r="AD7445"/>
  <c r="AC7450"/>
  <c r="Y7450"/>
  <c r="Z7450"/>
  <c r="M7450"/>
  <c r="Q7450"/>
  <c r="X7450"/>
  <c r="AA7450"/>
  <c r="AD7450"/>
  <c r="AC7480"/>
  <c r="Y7480"/>
  <c r="Z7480"/>
  <c r="M7480"/>
  <c r="Q7480"/>
  <c r="X7480"/>
  <c r="AA7480"/>
  <c r="AD7480"/>
  <c r="AC7517"/>
  <c r="AD7517"/>
  <c r="AC7527"/>
  <c r="Y7527"/>
  <c r="Z7527"/>
  <c r="M7527"/>
  <c r="Q7527"/>
  <c r="X7527"/>
  <c r="AA7527"/>
  <c r="AD7527"/>
  <c r="AC7547"/>
  <c r="Y7547"/>
  <c r="Z7547"/>
  <c r="M7547"/>
  <c r="Q7547"/>
  <c r="X7547"/>
  <c r="AA7547"/>
  <c r="AD7547"/>
  <c r="AC7548"/>
  <c r="AD7548"/>
  <c r="AC7590"/>
  <c r="AD7590"/>
  <c r="AC7592"/>
  <c r="AD7592"/>
  <c r="AC7593"/>
  <c r="AD7593"/>
  <c r="AC7625"/>
  <c r="Y7625"/>
  <c r="Z7625"/>
  <c r="M7625"/>
  <c r="Q7625"/>
  <c r="X7625"/>
  <c r="AA7625"/>
  <c r="AD7625"/>
  <c r="AC7671"/>
  <c r="AD7671"/>
  <c r="AC7673"/>
  <c r="AD7673"/>
  <c r="AC7688"/>
  <c r="Y7688"/>
  <c r="Z7688"/>
  <c r="M7688"/>
  <c r="Q7688"/>
  <c r="X7688"/>
  <c r="AA7688"/>
  <c r="AD7688"/>
  <c r="AC7704"/>
  <c r="Y7704"/>
  <c r="Z7704"/>
  <c r="M7704"/>
  <c r="Q7704"/>
  <c r="X7704"/>
  <c r="AA7704"/>
  <c r="AD7704"/>
  <c r="AC7708"/>
  <c r="Y7708"/>
  <c r="Z7708"/>
  <c r="M7708"/>
  <c r="Q7708"/>
  <c r="X7708"/>
  <c r="AA7708"/>
  <c r="AD7708"/>
  <c r="AC7726"/>
  <c r="Y7726"/>
  <c r="Z7726"/>
  <c r="M7726"/>
  <c r="Q7726"/>
  <c r="X7726"/>
  <c r="AA7726"/>
  <c r="AD7726"/>
  <c r="AC7737"/>
  <c r="AD7737"/>
  <c r="AC7744"/>
  <c r="Y7744"/>
  <c r="Z7744"/>
  <c r="M7744"/>
  <c r="Q7744"/>
  <c r="X7744"/>
  <c r="AA7744"/>
  <c r="AD7744"/>
  <c r="AC7763"/>
  <c r="Y7763"/>
  <c r="Z7763"/>
  <c r="M7763"/>
  <c r="Q7763"/>
  <c r="X7763"/>
  <c r="AA7763"/>
  <c r="AD7763"/>
  <c r="AC7780"/>
  <c r="Y7780"/>
  <c r="Z7780"/>
  <c r="M7780"/>
  <c r="Q7780"/>
  <c r="X7780"/>
  <c r="AA7780"/>
  <c r="AD7780"/>
  <c r="AC7787"/>
  <c r="AD7787"/>
  <c r="AC7797"/>
  <c r="Y7797"/>
  <c r="Z7797"/>
  <c r="M7797"/>
  <c r="Q7797"/>
  <c r="X7797"/>
  <c r="AA7797"/>
  <c r="AD7797"/>
  <c r="AC7818"/>
  <c r="AD7818"/>
  <c r="AC7858"/>
  <c r="AD7858"/>
  <c r="AC7860"/>
  <c r="AD7860"/>
  <c r="AC7916"/>
  <c r="AD7916"/>
  <c r="AC7933"/>
  <c r="Y7933"/>
  <c r="Z7933"/>
  <c r="M7933"/>
  <c r="Q7933"/>
  <c r="X7933"/>
  <c r="AA7933"/>
  <c r="AD7933"/>
  <c r="AC7943"/>
  <c r="Y7943"/>
  <c r="Z7943"/>
  <c r="M7943"/>
  <c r="Q7943"/>
  <c r="X7943"/>
  <c r="AA7943"/>
  <c r="AD7943"/>
  <c r="AC7946"/>
  <c r="AD7946"/>
  <c r="AC7969"/>
  <c r="Y7969"/>
  <c r="Z7969"/>
  <c r="M7969"/>
  <c r="Q7969"/>
  <c r="X7969"/>
  <c r="AA7969"/>
  <c r="AD7969"/>
  <c r="AC7984"/>
  <c r="Y7984"/>
  <c r="Z7984"/>
  <c r="M7984"/>
  <c r="Q7984"/>
  <c r="X7984"/>
  <c r="AA7984"/>
  <c r="AD7984"/>
  <c r="AC8014"/>
  <c r="AD8014"/>
  <c r="AC8060"/>
  <c r="AD8060"/>
  <c r="AC8071"/>
  <c r="Y8071"/>
  <c r="Z8071"/>
  <c r="M8071"/>
  <c r="Q8071"/>
  <c r="X8071"/>
  <c r="AA8071"/>
  <c r="AD8071"/>
  <c r="AC8123"/>
  <c r="Y8123"/>
  <c r="Z8123"/>
  <c r="M8123"/>
  <c r="Q8123"/>
  <c r="X8123"/>
  <c r="AA8123"/>
  <c r="AD8123"/>
  <c r="AC8154"/>
  <c r="Y8154"/>
  <c r="Z8154"/>
  <c r="M8154"/>
  <c r="Q8154"/>
  <c r="X8154"/>
  <c r="AA8154"/>
  <c r="AD8154"/>
  <c r="AC8157"/>
  <c r="Y8157"/>
  <c r="Z8157"/>
  <c r="M8157"/>
  <c r="Q8157"/>
  <c r="X8157"/>
  <c r="AA8157"/>
  <c r="AD8157"/>
  <c r="AC8174"/>
  <c r="AD8174"/>
  <c r="AC8192"/>
  <c r="Y8192"/>
  <c r="Z8192"/>
  <c r="M8192"/>
  <c r="Q8192"/>
  <c r="X8192"/>
  <c r="AA8192"/>
  <c r="AD8192"/>
  <c r="AC8222"/>
  <c r="Y8222"/>
  <c r="Z8222"/>
  <c r="M8222"/>
  <c r="Q8222"/>
  <c r="X8222"/>
  <c r="AA8222"/>
  <c r="AD8222"/>
  <c r="AC8223"/>
  <c r="AD8223"/>
  <c r="AC8246"/>
  <c r="Y8246"/>
  <c r="Z8246"/>
  <c r="M8246"/>
  <c r="Q8246"/>
  <c r="X8246"/>
  <c r="AA8246"/>
  <c r="AD8246"/>
  <c r="AC8264"/>
  <c r="AD8264"/>
  <c r="AC8296"/>
  <c r="AD8296"/>
  <c r="AC8299"/>
  <c r="AD8299"/>
  <c r="AC8313"/>
  <c r="Y8313"/>
  <c r="Z8313"/>
  <c r="M8313"/>
  <c r="Q8313"/>
  <c r="X8313"/>
  <c r="AA8313"/>
  <c r="AD8313"/>
  <c r="AC8319"/>
  <c r="Y8319"/>
  <c r="Z8319"/>
  <c r="M8319"/>
  <c r="Q8319"/>
  <c r="X8319"/>
  <c r="AA8319"/>
  <c r="AD8319"/>
  <c r="AC8324"/>
  <c r="AD8324"/>
  <c r="AC8345"/>
  <c r="AD8345"/>
  <c r="AC8378"/>
  <c r="Y8378"/>
  <c r="Z8378"/>
  <c r="M8378"/>
  <c r="Q8378"/>
  <c r="X8378"/>
  <c r="AA8378"/>
  <c r="AD8378"/>
  <c r="AC8414"/>
  <c r="AD8414"/>
  <c r="AC8417"/>
  <c r="AD8417"/>
  <c r="AC8419"/>
  <c r="AD8419"/>
  <c r="AC8421"/>
  <c r="AD8421"/>
  <c r="AC8423"/>
  <c r="AD8423"/>
  <c r="AC8432"/>
  <c r="AD8432"/>
  <c r="AC8439"/>
  <c r="Y8439"/>
  <c r="Z8439"/>
  <c r="M8439"/>
  <c r="Q8439"/>
  <c r="X8439"/>
  <c r="AA8439"/>
  <c r="AD8439"/>
  <c r="AC8479"/>
  <c r="AD8479"/>
  <c r="AC8498"/>
  <c r="Y8498"/>
  <c r="Z8498"/>
  <c r="M8498"/>
  <c r="Q8498"/>
  <c r="X8498"/>
  <c r="AA8498"/>
  <c r="AD8498"/>
  <c r="AC8532"/>
  <c r="AD8532"/>
  <c r="AC8556"/>
  <c r="AD8556"/>
  <c r="AC8569"/>
  <c r="Y8569"/>
  <c r="Z8569"/>
  <c r="M8569"/>
  <c r="Q8569"/>
  <c r="X8569"/>
  <c r="AA8569"/>
  <c r="AD8569"/>
  <c r="AC8573"/>
  <c r="Y8573"/>
  <c r="Z8573"/>
  <c r="M8573"/>
  <c r="Q8573"/>
  <c r="X8573"/>
  <c r="AA8573"/>
  <c r="AD8573"/>
  <c r="AC8577"/>
  <c r="AD8577"/>
  <c r="AC8587"/>
  <c r="Y8587"/>
  <c r="Z8587"/>
  <c r="M8587"/>
  <c r="Q8587"/>
  <c r="X8587"/>
  <c r="AA8587"/>
  <c r="AD8587"/>
  <c r="AC8612"/>
  <c r="AD8612"/>
  <c r="AC8623"/>
  <c r="AD8623"/>
  <c r="AC8624"/>
  <c r="AD8624"/>
  <c r="AC8626"/>
  <c r="Y8626"/>
  <c r="Z8626"/>
  <c r="M8626"/>
  <c r="Q8626"/>
  <c r="X8626"/>
  <c r="AA8626"/>
  <c r="AD8626"/>
  <c r="AC8645"/>
  <c r="AD8645"/>
  <c r="AC8656"/>
  <c r="Y8656"/>
  <c r="Z8656"/>
  <c r="M8656"/>
  <c r="Q8656"/>
  <c r="X8656"/>
  <c r="AA8656"/>
  <c r="AD8656"/>
  <c r="AC8691"/>
  <c r="AD8691"/>
  <c r="AC8695"/>
  <c r="AD8695"/>
  <c r="AC8719"/>
  <c r="Y8719"/>
  <c r="Z8719"/>
  <c r="M8719"/>
  <c r="Q8719"/>
  <c r="X8719"/>
  <c r="AA8719"/>
  <c r="AD8719"/>
  <c r="AC8730"/>
  <c r="AD8730"/>
  <c r="AC8742"/>
  <c r="Y8742"/>
  <c r="Z8742"/>
  <c r="M8742"/>
  <c r="Q8742"/>
  <c r="X8742"/>
  <c r="AA8742"/>
  <c r="AD8742"/>
  <c r="AC8759"/>
  <c r="AD8759"/>
  <c r="AC8773"/>
  <c r="AD8773"/>
  <c r="AC8805"/>
  <c r="Y8805"/>
  <c r="Z8805"/>
  <c r="M8805"/>
  <c r="Q8805"/>
  <c r="X8805"/>
  <c r="AA8805"/>
  <c r="AD8805"/>
  <c r="AC8825"/>
  <c r="Y8825"/>
  <c r="Z8825"/>
  <c r="M8825"/>
  <c r="Q8825"/>
  <c r="X8825"/>
  <c r="AA8825"/>
  <c r="AD8825"/>
  <c r="AC8845"/>
  <c r="AD8845"/>
  <c r="AC8851"/>
  <c r="AD8851"/>
  <c r="AC8856"/>
  <c r="Y8856"/>
  <c r="Z8856"/>
  <c r="M8856"/>
  <c r="Q8856"/>
  <c r="X8856"/>
  <c r="AA8856"/>
  <c r="AD8856"/>
  <c r="AC8857"/>
  <c r="AD8857"/>
  <c r="AC8876"/>
  <c r="AD8876"/>
  <c r="AC8877"/>
  <c r="Y8877"/>
  <c r="Z8877"/>
  <c r="M8877"/>
  <c r="Q8877"/>
  <c r="X8877"/>
  <c r="AA8877"/>
  <c r="AD8877"/>
  <c r="AC8878"/>
  <c r="Y8878"/>
  <c r="Z8878"/>
  <c r="M8878"/>
  <c r="Q8878"/>
  <c r="X8878"/>
  <c r="AA8878"/>
  <c r="AD8878"/>
  <c r="AC8899"/>
  <c r="Y8899"/>
  <c r="Z8899"/>
  <c r="M8899"/>
  <c r="Q8899"/>
  <c r="X8899"/>
  <c r="AA8899"/>
  <c r="AD8899"/>
  <c r="AC8901"/>
  <c r="Y8901"/>
  <c r="Z8901"/>
  <c r="M8901"/>
  <c r="Q8901"/>
  <c r="X8901"/>
  <c r="AA8901"/>
  <c r="AD8901"/>
  <c r="AC8912"/>
  <c r="AD8912"/>
  <c r="AC8924"/>
  <c r="AD8924"/>
  <c r="AC8925"/>
  <c r="Y8925"/>
  <c r="Z8925"/>
  <c r="M8925"/>
  <c r="Q8925"/>
  <c r="X8925"/>
  <c r="AA8925"/>
  <c r="AD8925"/>
  <c r="AC8974"/>
  <c r="AD8974"/>
  <c r="AC8987"/>
  <c r="Y8987"/>
  <c r="Z8987"/>
  <c r="M8987"/>
  <c r="Q8987"/>
  <c r="X8987"/>
  <c r="AA8987"/>
  <c r="AD8987"/>
  <c r="AC8988"/>
  <c r="AD8988"/>
  <c r="AC8995"/>
  <c r="AD8995"/>
  <c r="AC9000"/>
  <c r="AD9000"/>
  <c r="AC9017"/>
  <c r="Y9017"/>
  <c r="Z9017"/>
  <c r="M9017"/>
  <c r="Q9017"/>
  <c r="X9017"/>
  <c r="AA9017"/>
  <c r="AD9017"/>
  <c r="AC9018"/>
  <c r="Y9018"/>
  <c r="Z9018"/>
  <c r="M9018"/>
  <c r="Q9018"/>
  <c r="X9018"/>
  <c r="AA9018"/>
  <c r="AD9018"/>
  <c r="AC9021"/>
  <c r="AD9021"/>
  <c r="AC9025"/>
  <c r="AD9025"/>
  <c r="AC9027"/>
  <c r="AD9027"/>
  <c r="AC9036"/>
  <c r="AD9036"/>
  <c r="AC28"/>
  <c r="AD28"/>
  <c r="AC63"/>
  <c r="AD63"/>
  <c r="AC68"/>
  <c r="Y68"/>
  <c r="Z68"/>
  <c r="M68"/>
  <c r="Q68"/>
  <c r="X68"/>
  <c r="AA68"/>
  <c r="AD68"/>
  <c r="AC89"/>
  <c r="Y89"/>
  <c r="Z89"/>
  <c r="M89"/>
  <c r="Q89"/>
  <c r="X89"/>
  <c r="AA89"/>
  <c r="AD89"/>
  <c r="AC99"/>
  <c r="AD99"/>
  <c r="AC153"/>
  <c r="AD153"/>
  <c r="AC161"/>
  <c r="Y161"/>
  <c r="Z161"/>
  <c r="M161"/>
  <c r="Q161"/>
  <c r="X161"/>
  <c r="AA161"/>
  <c r="AD161"/>
  <c r="AC188"/>
  <c r="Y188"/>
  <c r="Z188"/>
  <c r="M188"/>
  <c r="Q188"/>
  <c r="X188"/>
  <c r="AA188"/>
  <c r="AD188"/>
  <c r="AC191"/>
  <c r="AD191"/>
  <c r="AC216"/>
  <c r="Y216"/>
  <c r="Z216"/>
  <c r="M216"/>
  <c r="Q216"/>
  <c r="X216"/>
  <c r="AA216"/>
  <c r="AD216"/>
  <c r="AC225"/>
  <c r="Y225"/>
  <c r="Z225"/>
  <c r="M225"/>
  <c r="Q225"/>
  <c r="X225"/>
  <c r="AA225"/>
  <c r="AD225"/>
  <c r="AC245"/>
  <c r="Y245"/>
  <c r="Z245"/>
  <c r="M245"/>
  <c r="Q245"/>
  <c r="X245"/>
  <c r="AA245"/>
  <c r="AD245"/>
  <c r="AC252"/>
  <c r="Y252"/>
  <c r="Z252"/>
  <c r="M252"/>
  <c r="Q252"/>
  <c r="X252"/>
  <c r="AA252"/>
  <c r="AD252"/>
  <c r="AC355"/>
  <c r="AD355"/>
  <c r="AC401"/>
  <c r="Y401"/>
  <c r="Z401"/>
  <c r="M401"/>
  <c r="Q401"/>
  <c r="X401"/>
  <c r="AA401"/>
  <c r="AD401"/>
  <c r="AC420"/>
  <c r="AD420"/>
  <c r="AC428"/>
  <c r="AD428"/>
  <c r="AC435"/>
  <c r="Y435"/>
  <c r="Z435"/>
  <c r="M435"/>
  <c r="Q435"/>
  <c r="X435"/>
  <c r="AA435"/>
  <c r="AD435"/>
  <c r="AC473"/>
  <c r="Y473"/>
  <c r="Z473"/>
  <c r="M473"/>
  <c r="Q473"/>
  <c r="X473"/>
  <c r="AA473"/>
  <c r="AD473"/>
  <c r="AC486"/>
  <c r="AD486"/>
  <c r="AC504"/>
  <c r="AD504"/>
  <c r="AC509"/>
  <c r="AD509"/>
  <c r="AC539"/>
  <c r="Y539"/>
  <c r="Z539"/>
  <c r="M539"/>
  <c r="Q539"/>
  <c r="X539"/>
  <c r="AA539"/>
  <c r="AD539"/>
  <c r="AC540"/>
  <c r="Y540"/>
  <c r="Z540"/>
  <c r="M540"/>
  <c r="Q540"/>
  <c r="X540"/>
  <c r="AA540"/>
  <c r="AD540"/>
  <c r="AC546"/>
  <c r="Y546"/>
  <c r="Z546"/>
  <c r="M546"/>
  <c r="Q546"/>
  <c r="X546"/>
  <c r="AA546"/>
  <c r="AD546"/>
  <c r="AC587"/>
  <c r="AD587"/>
  <c r="AC598"/>
  <c r="Y598"/>
  <c r="Z598"/>
  <c r="M598"/>
  <c r="Q598"/>
  <c r="X598"/>
  <c r="AA598"/>
  <c r="AD598"/>
  <c r="AC610"/>
  <c r="AD610"/>
  <c r="AC632"/>
  <c r="AD632"/>
  <c r="AC633"/>
  <c r="Y633"/>
  <c r="Z633"/>
  <c r="M633"/>
  <c r="Q633"/>
  <c r="X633"/>
  <c r="AA633"/>
  <c r="AD633"/>
  <c r="AC669"/>
  <c r="AD669"/>
  <c r="AC702"/>
  <c r="AD702"/>
  <c r="AC738"/>
  <c r="AD738"/>
  <c r="AC775"/>
  <c r="Y775"/>
  <c r="Z775"/>
  <c r="M775"/>
  <c r="Q775"/>
  <c r="X775"/>
  <c r="AA775"/>
  <c r="AD775"/>
  <c r="AC781"/>
  <c r="Y781"/>
  <c r="Z781"/>
  <c r="M781"/>
  <c r="Q781"/>
  <c r="X781"/>
  <c r="AA781"/>
  <c r="AD781"/>
  <c r="AC790"/>
  <c r="Y790"/>
  <c r="Z790"/>
  <c r="M790"/>
  <c r="Q790"/>
  <c r="X790"/>
  <c r="AA790"/>
  <c r="AD790"/>
  <c r="AC806"/>
  <c r="AD806"/>
  <c r="AC834"/>
  <c r="Y834"/>
  <c r="Z834"/>
  <c r="M834"/>
  <c r="Q834"/>
  <c r="X834"/>
  <c r="AA834"/>
  <c r="AD834"/>
  <c r="AC925"/>
  <c r="AD925"/>
  <c r="AC952"/>
  <c r="AD952"/>
  <c r="AC964"/>
  <c r="Y964"/>
  <c r="Z964"/>
  <c r="M964"/>
  <c r="Q964"/>
  <c r="X964"/>
  <c r="AA964"/>
  <c r="AD964"/>
  <c r="AC977"/>
  <c r="AD977"/>
  <c r="AC981"/>
  <c r="Y981"/>
  <c r="Z981"/>
  <c r="M981"/>
  <c r="Q981"/>
  <c r="X981"/>
  <c r="AA981"/>
  <c r="AD981"/>
  <c r="AC995"/>
  <c r="Y995"/>
  <c r="Z995"/>
  <c r="M995"/>
  <c r="Q995"/>
  <c r="X995"/>
  <c r="AA995"/>
  <c r="AD995"/>
  <c r="AC1006"/>
  <c r="AD1006"/>
  <c r="AC1016"/>
  <c r="Y1016"/>
  <c r="Z1016"/>
  <c r="M1016"/>
  <c r="Q1016"/>
  <c r="X1016"/>
  <c r="AA1016"/>
  <c r="AD1016"/>
  <c r="AC1019"/>
  <c r="Y1019"/>
  <c r="Z1019"/>
  <c r="M1019"/>
  <c r="Q1019"/>
  <c r="X1019"/>
  <c r="AA1019"/>
  <c r="AD1019"/>
  <c r="AC1083"/>
  <c r="AD1083"/>
  <c r="AC1085"/>
  <c r="AD1085"/>
  <c r="AC1088"/>
  <c r="Y1088"/>
  <c r="Z1088"/>
  <c r="M1088"/>
  <c r="Q1088"/>
  <c r="X1088"/>
  <c r="AA1088"/>
  <c r="AD1088"/>
  <c r="AC1111"/>
  <c r="AD1111"/>
  <c r="AC1112"/>
  <c r="AD1112"/>
  <c r="AC1115"/>
  <c r="AD1115"/>
  <c r="AC1125"/>
  <c r="AD1125"/>
  <c r="AC1138"/>
  <c r="AD1138"/>
  <c r="AC1147"/>
  <c r="Y1147"/>
  <c r="Z1147"/>
  <c r="M1147"/>
  <c r="Q1147"/>
  <c r="X1147"/>
  <c r="AA1147"/>
  <c r="AD1147"/>
  <c r="AC1156"/>
  <c r="Y1156"/>
  <c r="Z1156"/>
  <c r="M1156"/>
  <c r="Q1156"/>
  <c r="X1156"/>
  <c r="AA1156"/>
  <c r="AD1156"/>
  <c r="AC1190"/>
  <c r="Y1190"/>
  <c r="Z1190"/>
  <c r="M1190"/>
  <c r="Q1190"/>
  <c r="X1190"/>
  <c r="AA1190"/>
  <c r="AD1190"/>
  <c r="AC1237"/>
  <c r="Y1237"/>
  <c r="Z1237"/>
  <c r="M1237"/>
  <c r="Q1237"/>
  <c r="X1237"/>
  <c r="AA1237"/>
  <c r="AD1237"/>
  <c r="AC1259"/>
  <c r="Y1259"/>
  <c r="Z1259"/>
  <c r="M1259"/>
  <c r="Q1259"/>
  <c r="X1259"/>
  <c r="AA1259"/>
  <c r="AD1259"/>
  <c r="AC1273"/>
  <c r="Y1273"/>
  <c r="Z1273"/>
  <c r="M1273"/>
  <c r="Q1273"/>
  <c r="X1273"/>
  <c r="AA1273"/>
  <c r="AD1273"/>
  <c r="AC1276"/>
  <c r="AD1276"/>
  <c r="AC1286"/>
  <c r="AD1286"/>
  <c r="AC1288"/>
  <c r="AD1288"/>
  <c r="AC1294"/>
  <c r="Y1294"/>
  <c r="Z1294"/>
  <c r="M1294"/>
  <c r="Q1294"/>
  <c r="X1294"/>
  <c r="AA1294"/>
  <c r="AD1294"/>
  <c r="AC1309"/>
  <c r="AD1309"/>
  <c r="AC1327"/>
  <c r="AD1327"/>
  <c r="AC1334"/>
  <c r="Y1334"/>
  <c r="Z1334"/>
  <c r="M1334"/>
  <c r="Q1334"/>
  <c r="X1334"/>
  <c r="AA1334"/>
  <c r="AD1334"/>
  <c r="AC1343"/>
  <c r="AD1343"/>
  <c r="AC1346"/>
  <c r="Y1346"/>
  <c r="Z1346"/>
  <c r="M1346"/>
  <c r="Q1346"/>
  <c r="X1346"/>
  <c r="AA1346"/>
  <c r="AD1346"/>
  <c r="AC1372"/>
  <c r="Y1372"/>
  <c r="Z1372"/>
  <c r="M1372"/>
  <c r="Q1372"/>
  <c r="X1372"/>
  <c r="AA1372"/>
  <c r="AD1372"/>
  <c r="AC1383"/>
  <c r="AD1383"/>
  <c r="AC1394"/>
  <c r="Y1394"/>
  <c r="Z1394"/>
  <c r="M1394"/>
  <c r="Q1394"/>
  <c r="X1394"/>
  <c r="AA1394"/>
  <c r="AD1394"/>
  <c r="AC1415"/>
  <c r="Y1415"/>
  <c r="Z1415"/>
  <c r="M1415"/>
  <c r="Q1415"/>
  <c r="X1415"/>
  <c r="AA1415"/>
  <c r="AD1415"/>
  <c r="AC1443"/>
  <c r="AD1443"/>
  <c r="AC1452"/>
  <c r="Y1452"/>
  <c r="Z1452"/>
  <c r="M1452"/>
  <c r="Q1452"/>
  <c r="X1452"/>
  <c r="AA1452"/>
  <c r="AD1452"/>
  <c r="AC1460"/>
  <c r="AD1460"/>
  <c r="AC1470"/>
  <c r="Y1470"/>
  <c r="Z1470"/>
  <c r="M1470"/>
  <c r="Q1470"/>
  <c r="X1470"/>
  <c r="AA1470"/>
  <c r="AD1470"/>
  <c r="AC1474"/>
  <c r="AD1474"/>
  <c r="AC1481"/>
  <c r="Y1481"/>
  <c r="Z1481"/>
  <c r="M1481"/>
  <c r="Q1481"/>
  <c r="X1481"/>
  <c r="AA1481"/>
  <c r="AD1481"/>
  <c r="AC1484"/>
  <c r="Y1484"/>
  <c r="Z1484"/>
  <c r="M1484"/>
  <c r="Q1484"/>
  <c r="X1484"/>
  <c r="AA1484"/>
  <c r="AD1484"/>
  <c r="AC1508"/>
  <c r="AD1508"/>
  <c r="AC1557"/>
  <c r="AD1557"/>
  <c r="AC1576"/>
  <c r="AD1576"/>
  <c r="AC1577"/>
  <c r="AD1577"/>
  <c r="AC1581"/>
  <c r="AD1581"/>
  <c r="AC1628"/>
  <c r="Y1628"/>
  <c r="Z1628"/>
  <c r="M1628"/>
  <c r="Q1628"/>
  <c r="X1628"/>
  <c r="AA1628"/>
  <c r="AD1628"/>
  <c r="AC1630"/>
  <c r="Y1630"/>
  <c r="Z1630"/>
  <c r="M1630"/>
  <c r="Q1630"/>
  <c r="X1630"/>
  <c r="AA1630"/>
  <c r="AD1630"/>
  <c r="AC1656"/>
  <c r="AD1656"/>
  <c r="AC1665"/>
  <c r="Y1665"/>
  <c r="Z1665"/>
  <c r="M1665"/>
  <c r="Q1665"/>
  <c r="X1665"/>
  <c r="AA1665"/>
  <c r="AD1665"/>
  <c r="AC1674"/>
  <c r="Y1674"/>
  <c r="Z1674"/>
  <c r="M1674"/>
  <c r="Q1674"/>
  <c r="X1674"/>
  <c r="AA1674"/>
  <c r="AD1674"/>
  <c r="AC1675"/>
  <c r="AD1675"/>
  <c r="AC1690"/>
  <c r="Y1690"/>
  <c r="Z1690"/>
  <c r="M1690"/>
  <c r="Q1690"/>
  <c r="X1690"/>
  <c r="AA1690"/>
  <c r="AD1690"/>
  <c r="AC1720"/>
  <c r="AD1720"/>
  <c r="AC1729"/>
  <c r="Y1729"/>
  <c r="Z1729"/>
  <c r="M1729"/>
  <c r="Q1729"/>
  <c r="X1729"/>
  <c r="AA1729"/>
  <c r="AD1729"/>
  <c r="AC1747"/>
  <c r="Y1747"/>
  <c r="Z1747"/>
  <c r="M1747"/>
  <c r="Q1747"/>
  <c r="X1747"/>
  <c r="AA1747"/>
  <c r="AD1747"/>
  <c r="AC1794"/>
  <c r="Y1794"/>
  <c r="Z1794"/>
  <c r="M1794"/>
  <c r="Q1794"/>
  <c r="X1794"/>
  <c r="AA1794"/>
  <c r="AD1794"/>
  <c r="AC1821"/>
  <c r="Y1821"/>
  <c r="Z1821"/>
  <c r="M1821"/>
  <c r="Q1821"/>
  <c r="X1821"/>
  <c r="AA1821"/>
  <c r="AD1821"/>
  <c r="AC1824"/>
  <c r="AD1824"/>
  <c r="AC1839"/>
  <c r="Y1839"/>
  <c r="Z1839"/>
  <c r="M1839"/>
  <c r="Q1839"/>
  <c r="X1839"/>
  <c r="AA1839"/>
  <c r="AD1839"/>
  <c r="AC1841"/>
  <c r="Y1841"/>
  <c r="Z1841"/>
  <c r="M1841"/>
  <c r="Q1841"/>
  <c r="X1841"/>
  <c r="AA1841"/>
  <c r="AD1841"/>
  <c r="AC1933"/>
  <c r="Y1933"/>
  <c r="Z1933"/>
  <c r="M1933"/>
  <c r="Q1933"/>
  <c r="X1933"/>
  <c r="AA1933"/>
  <c r="AD1933"/>
  <c r="AC1940"/>
  <c r="AD1940"/>
  <c r="AC1987"/>
  <c r="Y1987"/>
  <c r="Z1987"/>
  <c r="M1987"/>
  <c r="Q1987"/>
  <c r="X1987"/>
  <c r="AA1987"/>
  <c r="AD1987"/>
  <c r="AC1990"/>
  <c r="AD1990"/>
  <c r="AC2000"/>
  <c r="AD2000"/>
  <c r="AC2015"/>
  <c r="AD2015"/>
  <c r="AC2019"/>
  <c r="AD2019"/>
  <c r="AC2035"/>
  <c r="AD2035"/>
  <c r="AC2043"/>
  <c r="AD2043"/>
  <c r="AC2046"/>
  <c r="AD2046"/>
  <c r="AC2076"/>
  <c r="AD2076"/>
  <c r="AC2083"/>
  <c r="Y2083"/>
  <c r="Z2083"/>
  <c r="M2083"/>
  <c r="Q2083"/>
  <c r="X2083"/>
  <c r="AA2083"/>
  <c r="AD2083"/>
  <c r="AC2087"/>
  <c r="Y2087"/>
  <c r="Z2087"/>
  <c r="M2087"/>
  <c r="Q2087"/>
  <c r="X2087"/>
  <c r="AA2087"/>
  <c r="AD2087"/>
  <c r="AC2097"/>
  <c r="AD2097"/>
  <c r="AC2105"/>
  <c r="Y2105"/>
  <c r="Z2105"/>
  <c r="M2105"/>
  <c r="Q2105"/>
  <c r="X2105"/>
  <c r="AA2105"/>
  <c r="AD2105"/>
  <c r="AC2119"/>
  <c r="AD2119"/>
  <c r="AC2133"/>
  <c r="Y2133"/>
  <c r="Z2133"/>
  <c r="M2133"/>
  <c r="Q2133"/>
  <c r="X2133"/>
  <c r="AA2133"/>
  <c r="AD2133"/>
  <c r="AC2165"/>
  <c r="Y2165"/>
  <c r="Z2165"/>
  <c r="M2165"/>
  <c r="Q2165"/>
  <c r="X2165"/>
  <c r="AA2165"/>
  <c r="AD2165"/>
  <c r="AC2169"/>
  <c r="Y2169"/>
  <c r="Z2169"/>
  <c r="M2169"/>
  <c r="Q2169"/>
  <c r="X2169"/>
  <c r="AA2169"/>
  <c r="AD2169"/>
  <c r="AC2171"/>
  <c r="Y2171"/>
  <c r="Z2171"/>
  <c r="M2171"/>
  <c r="Q2171"/>
  <c r="X2171"/>
  <c r="AA2171"/>
  <c r="AD2171"/>
  <c r="AC2173"/>
  <c r="Y2173"/>
  <c r="Z2173"/>
  <c r="M2173"/>
  <c r="Q2173"/>
  <c r="X2173"/>
  <c r="AA2173"/>
  <c r="AD2173"/>
  <c r="AC2181"/>
  <c r="Y2181"/>
  <c r="Z2181"/>
  <c r="M2181"/>
  <c r="Q2181"/>
  <c r="X2181"/>
  <c r="AA2181"/>
  <c r="AD2181"/>
  <c r="AC2227"/>
  <c r="AD2227"/>
  <c r="AC2233"/>
  <c r="AD2233"/>
  <c r="AC2250"/>
  <c r="Y2250"/>
  <c r="Z2250"/>
  <c r="M2250"/>
  <c r="Q2250"/>
  <c r="X2250"/>
  <c r="AA2250"/>
  <c r="AD2250"/>
  <c r="AC2254"/>
  <c r="Y2254"/>
  <c r="Z2254"/>
  <c r="M2254"/>
  <c r="Q2254"/>
  <c r="X2254"/>
  <c r="AA2254"/>
  <c r="AD2254"/>
  <c r="AC2269"/>
  <c r="AD2269"/>
  <c r="AC2290"/>
  <c r="AD2290"/>
  <c r="AC2352"/>
  <c r="AD2352"/>
  <c r="AC2382"/>
  <c r="AD2382"/>
  <c r="AC2440"/>
  <c r="Y2440"/>
  <c r="Z2440"/>
  <c r="M2440"/>
  <c r="Q2440"/>
  <c r="X2440"/>
  <c r="AA2440"/>
  <c r="AD2440"/>
  <c r="AC2486"/>
  <c r="AD2486"/>
  <c r="AC2516"/>
  <c r="Y2516"/>
  <c r="Z2516"/>
  <c r="M2516"/>
  <c r="Q2516"/>
  <c r="X2516"/>
  <c r="AA2516"/>
  <c r="AD2516"/>
  <c r="AC2531"/>
  <c r="Y2531"/>
  <c r="Z2531"/>
  <c r="M2531"/>
  <c r="Q2531"/>
  <c r="X2531"/>
  <c r="AA2531"/>
  <c r="AD2531"/>
  <c r="AC2589"/>
  <c r="Y2589"/>
  <c r="Z2589"/>
  <c r="M2589"/>
  <c r="Q2589"/>
  <c r="X2589"/>
  <c r="AA2589"/>
  <c r="AD2589"/>
  <c r="AC2607"/>
  <c r="AD2607"/>
  <c r="AC2640"/>
  <c r="Y2640"/>
  <c r="Z2640"/>
  <c r="M2640"/>
  <c r="Q2640"/>
  <c r="X2640"/>
  <c r="AA2640"/>
  <c r="AD2640"/>
  <c r="AC2643"/>
  <c r="Y2643"/>
  <c r="Z2643"/>
  <c r="M2643"/>
  <c r="Q2643"/>
  <c r="X2643"/>
  <c r="AA2643"/>
  <c r="AD2643"/>
  <c r="AC2665"/>
  <c r="Y2665"/>
  <c r="Z2665"/>
  <c r="M2665"/>
  <c r="Q2665"/>
  <c r="X2665"/>
  <c r="AA2665"/>
  <c r="AD2665"/>
  <c r="AC2669"/>
  <c r="AD2669"/>
  <c r="AC2677"/>
  <c r="Y2677"/>
  <c r="Z2677"/>
  <c r="M2677"/>
  <c r="Q2677"/>
  <c r="X2677"/>
  <c r="AA2677"/>
  <c r="AD2677"/>
  <c r="AC2698"/>
  <c r="AD2698"/>
  <c r="AC2732"/>
  <c r="Y2732"/>
  <c r="Z2732"/>
  <c r="M2732"/>
  <c r="Q2732"/>
  <c r="X2732"/>
  <c r="AA2732"/>
  <c r="AD2732"/>
  <c r="AC2738"/>
  <c r="AD2738"/>
  <c r="AC2747"/>
  <c r="AD2747"/>
  <c r="AC2749"/>
  <c r="AD2749"/>
  <c r="AC2750"/>
  <c r="AD2750"/>
  <c r="AC2753"/>
  <c r="Y2753"/>
  <c r="Z2753"/>
  <c r="M2753"/>
  <c r="Q2753"/>
  <c r="X2753"/>
  <c r="AA2753"/>
  <c r="AD2753"/>
  <c r="AC2772"/>
  <c r="AD2772"/>
  <c r="AC2798"/>
  <c r="AD2798"/>
  <c r="AC2800"/>
  <c r="AD2800"/>
  <c r="AC2801"/>
  <c r="Y2801"/>
  <c r="Z2801"/>
  <c r="M2801"/>
  <c r="Q2801"/>
  <c r="X2801"/>
  <c r="AA2801"/>
  <c r="AD2801"/>
  <c r="AC2815"/>
  <c r="Y2815"/>
  <c r="Z2815"/>
  <c r="M2815"/>
  <c r="Q2815"/>
  <c r="X2815"/>
  <c r="AA2815"/>
  <c r="AD2815"/>
  <c r="AC2818"/>
  <c r="Y2818"/>
  <c r="Z2818"/>
  <c r="M2818"/>
  <c r="Q2818"/>
  <c r="X2818"/>
  <c r="AA2818"/>
  <c r="AD2818"/>
  <c r="AC2823"/>
  <c r="Y2823"/>
  <c r="Z2823"/>
  <c r="M2823"/>
  <c r="Q2823"/>
  <c r="X2823"/>
  <c r="AA2823"/>
  <c r="AD2823"/>
  <c r="AC2833"/>
  <c r="AD2833"/>
  <c r="AC2862"/>
  <c r="Y2862"/>
  <c r="Z2862"/>
  <c r="M2862"/>
  <c r="Q2862"/>
  <c r="X2862"/>
  <c r="AA2862"/>
  <c r="AD2862"/>
  <c r="AC2885"/>
  <c r="Y2885"/>
  <c r="Z2885"/>
  <c r="M2885"/>
  <c r="Q2885"/>
  <c r="X2885"/>
  <c r="AA2885"/>
  <c r="AD2885"/>
  <c r="AC2913"/>
  <c r="Y2913"/>
  <c r="Z2913"/>
  <c r="M2913"/>
  <c r="Q2913"/>
  <c r="X2913"/>
  <c r="AA2913"/>
  <c r="AD2913"/>
  <c r="AC2945"/>
  <c r="Y2945"/>
  <c r="Z2945"/>
  <c r="M2945"/>
  <c r="Q2945"/>
  <c r="X2945"/>
  <c r="AA2945"/>
  <c r="AD2945"/>
  <c r="AC2959"/>
  <c r="Y2959"/>
  <c r="Z2959"/>
  <c r="M2959"/>
  <c r="Q2959"/>
  <c r="X2959"/>
  <c r="AA2959"/>
  <c r="AD2959"/>
  <c r="AC3018"/>
  <c r="Y3018"/>
  <c r="Z3018"/>
  <c r="M3018"/>
  <c r="Q3018"/>
  <c r="X3018"/>
  <c r="AA3018"/>
  <c r="AD3018"/>
  <c r="AC3091"/>
  <c r="Y3091"/>
  <c r="Z3091"/>
  <c r="M3091"/>
  <c r="Q3091"/>
  <c r="X3091"/>
  <c r="AA3091"/>
  <c r="AD3091"/>
  <c r="AC3094"/>
  <c r="AD3094"/>
  <c r="AC3100"/>
  <c r="Y3100"/>
  <c r="Z3100"/>
  <c r="M3100"/>
  <c r="Q3100"/>
  <c r="X3100"/>
  <c r="AA3100"/>
  <c r="AD3100"/>
  <c r="AC3133"/>
  <c r="AD3133"/>
  <c r="AC3141"/>
  <c r="AD3141"/>
  <c r="AC3168"/>
  <c r="AD3168"/>
  <c r="AC3178"/>
  <c r="AD3178"/>
  <c r="AC3183"/>
  <c r="AD3183"/>
  <c r="AC3194"/>
  <c r="AD3194"/>
  <c r="AC3214"/>
  <c r="Y3214"/>
  <c r="Z3214"/>
  <c r="M3214"/>
  <c r="Q3214"/>
  <c r="X3214"/>
  <c r="AA3214"/>
  <c r="AD3214"/>
  <c r="AC3223"/>
  <c r="Y3223"/>
  <c r="Z3223"/>
  <c r="M3223"/>
  <c r="Q3223"/>
  <c r="X3223"/>
  <c r="AA3223"/>
  <c r="AD3223"/>
  <c r="AC3235"/>
  <c r="AD3235"/>
  <c r="AC3241"/>
  <c r="Y3241"/>
  <c r="Z3241"/>
  <c r="M3241"/>
  <c r="Q3241"/>
  <c r="X3241"/>
  <c r="AA3241"/>
  <c r="AD3241"/>
  <c r="AC3249"/>
  <c r="AD3249"/>
  <c r="AC3266"/>
  <c r="AD3266"/>
  <c r="AC3275"/>
  <c r="Y3275"/>
  <c r="Z3275"/>
  <c r="M3275"/>
  <c r="Q3275"/>
  <c r="X3275"/>
  <c r="AA3275"/>
  <c r="AD3275"/>
  <c r="AC3278"/>
  <c r="AD3278"/>
  <c r="AC3280"/>
  <c r="Y3280"/>
  <c r="Z3280"/>
  <c r="M3280"/>
  <c r="Q3280"/>
  <c r="X3280"/>
  <c r="AA3280"/>
  <c r="AD3280"/>
  <c r="AC3281"/>
  <c r="Y3281"/>
  <c r="Z3281"/>
  <c r="M3281"/>
  <c r="Q3281"/>
  <c r="X3281"/>
  <c r="AA3281"/>
  <c r="AD3281"/>
  <c r="AC3299"/>
  <c r="Y3299"/>
  <c r="Z3299"/>
  <c r="M3299"/>
  <c r="Q3299"/>
  <c r="X3299"/>
  <c r="AA3299"/>
  <c r="AD3299"/>
  <c r="AC3305"/>
  <c r="Y3305"/>
  <c r="Z3305"/>
  <c r="M3305"/>
  <c r="Q3305"/>
  <c r="X3305"/>
  <c r="AA3305"/>
  <c r="AD3305"/>
  <c r="AC3319"/>
  <c r="AD3319"/>
  <c r="AC3320"/>
  <c r="Y3320"/>
  <c r="Z3320"/>
  <c r="M3320"/>
  <c r="Q3320"/>
  <c r="X3320"/>
  <c r="AA3320"/>
  <c r="AD3320"/>
  <c r="AC3359"/>
  <c r="Y3359"/>
  <c r="Z3359"/>
  <c r="M3359"/>
  <c r="Q3359"/>
  <c r="X3359"/>
  <c r="AA3359"/>
  <c r="AD3359"/>
  <c r="AC3421"/>
  <c r="Y3421"/>
  <c r="Z3421"/>
  <c r="M3421"/>
  <c r="Q3421"/>
  <c r="X3421"/>
  <c r="AA3421"/>
  <c r="AD3421"/>
  <c r="AC3456"/>
  <c r="AD3456"/>
  <c r="AC3468"/>
  <c r="AD3468"/>
  <c r="AC3478"/>
  <c r="Y3478"/>
  <c r="Z3478"/>
  <c r="M3478"/>
  <c r="Q3478"/>
  <c r="X3478"/>
  <c r="AA3478"/>
  <c r="AD3478"/>
  <c r="AC3488"/>
  <c r="AD3488"/>
  <c r="AC3498"/>
  <c r="AD3498"/>
  <c r="AC3561"/>
  <c r="Y3561"/>
  <c r="Z3561"/>
  <c r="M3561"/>
  <c r="Q3561"/>
  <c r="X3561"/>
  <c r="AA3561"/>
  <c r="AD3561"/>
  <c r="AC3577"/>
  <c r="AD3577"/>
  <c r="AC3585"/>
  <c r="AD3585"/>
  <c r="AC3597"/>
  <c r="Y3597"/>
  <c r="Z3597"/>
  <c r="M3597"/>
  <c r="Q3597"/>
  <c r="X3597"/>
  <c r="AA3597"/>
  <c r="AD3597"/>
  <c r="AC3646"/>
  <c r="Y3646"/>
  <c r="Z3646"/>
  <c r="M3646"/>
  <c r="Q3646"/>
  <c r="X3646"/>
  <c r="AA3646"/>
  <c r="AD3646"/>
  <c r="AC3647"/>
  <c r="AD3647"/>
  <c r="AC3661"/>
  <c r="AD3661"/>
  <c r="AC3672"/>
  <c r="Y3672"/>
  <c r="Z3672"/>
  <c r="M3672"/>
  <c r="Q3672"/>
  <c r="X3672"/>
  <c r="AA3672"/>
  <c r="AD3672"/>
  <c r="AC3679"/>
  <c r="AD3679"/>
  <c r="AC3714"/>
  <c r="Y3714"/>
  <c r="Z3714"/>
  <c r="M3714"/>
  <c r="Q3714"/>
  <c r="X3714"/>
  <c r="AA3714"/>
  <c r="AD3714"/>
  <c r="AC3731"/>
  <c r="AD3731"/>
  <c r="AC3760"/>
  <c r="Y3760"/>
  <c r="Z3760"/>
  <c r="M3760"/>
  <c r="Q3760"/>
  <c r="X3760"/>
  <c r="AA3760"/>
  <c r="AD3760"/>
  <c r="AC3786"/>
  <c r="Y3786"/>
  <c r="Z3786"/>
  <c r="M3786"/>
  <c r="Q3786"/>
  <c r="X3786"/>
  <c r="AA3786"/>
  <c r="AD3786"/>
  <c r="AC3796"/>
  <c r="Y3796"/>
  <c r="Z3796"/>
  <c r="M3796"/>
  <c r="Q3796"/>
  <c r="X3796"/>
  <c r="AA3796"/>
  <c r="AD3796"/>
  <c r="AC3799"/>
  <c r="Y3799"/>
  <c r="Z3799"/>
  <c r="M3799"/>
  <c r="Q3799"/>
  <c r="X3799"/>
  <c r="AA3799"/>
  <c r="AD3799"/>
  <c r="AC3806"/>
  <c r="AD3806"/>
  <c r="AC3822"/>
  <c r="Y3822"/>
  <c r="Z3822"/>
  <c r="M3822"/>
  <c r="Q3822"/>
  <c r="X3822"/>
  <c r="AA3822"/>
  <c r="AD3822"/>
  <c r="AC3834"/>
  <c r="AD3834"/>
  <c r="AC3849"/>
  <c r="Y3849"/>
  <c r="Z3849"/>
  <c r="M3849"/>
  <c r="Q3849"/>
  <c r="X3849"/>
  <c r="AA3849"/>
  <c r="AD3849"/>
  <c r="AC3890"/>
  <c r="AD3890"/>
  <c r="AC3907"/>
  <c r="AD3907"/>
  <c r="AC3920"/>
  <c r="Y3920"/>
  <c r="Z3920"/>
  <c r="M3920"/>
  <c r="Q3920"/>
  <c r="X3920"/>
  <c r="AA3920"/>
  <c r="AD3920"/>
  <c r="AC3930"/>
  <c r="Y3930"/>
  <c r="Z3930"/>
  <c r="M3930"/>
  <c r="Q3930"/>
  <c r="X3930"/>
  <c r="AA3930"/>
  <c r="AD3930"/>
  <c r="AC3949"/>
  <c r="AD3949"/>
  <c r="AC3952"/>
  <c r="AD3952"/>
  <c r="AC3953"/>
  <c r="AD3953"/>
  <c r="AC3961"/>
  <c r="AD3961"/>
  <c r="AC4013"/>
  <c r="Y4013"/>
  <c r="Z4013"/>
  <c r="M4013"/>
  <c r="Q4013"/>
  <c r="X4013"/>
  <c r="AA4013"/>
  <c r="AD4013"/>
  <c r="AC4043"/>
  <c r="AD4043"/>
  <c r="AC4046"/>
  <c r="AD4046"/>
  <c r="AC4053"/>
  <c r="Y4053"/>
  <c r="Z4053"/>
  <c r="M4053"/>
  <c r="Q4053"/>
  <c r="X4053"/>
  <c r="AA4053"/>
  <c r="AD4053"/>
  <c r="AC4075"/>
  <c r="Y4075"/>
  <c r="Z4075"/>
  <c r="M4075"/>
  <c r="Q4075"/>
  <c r="X4075"/>
  <c r="AA4075"/>
  <c r="AD4075"/>
  <c r="AC4112"/>
  <c r="Y4112"/>
  <c r="Z4112"/>
  <c r="M4112"/>
  <c r="Q4112"/>
  <c r="X4112"/>
  <c r="AA4112"/>
  <c r="AD4112"/>
  <c r="AC4153"/>
  <c r="AD4153"/>
  <c r="AC4194"/>
  <c r="AD4194"/>
  <c r="AC4198"/>
  <c r="AD4198"/>
  <c r="AC4225"/>
  <c r="Y4225"/>
  <c r="Z4225"/>
  <c r="M4225"/>
  <c r="Q4225"/>
  <c r="X4225"/>
  <c r="AA4225"/>
  <c r="AD4225"/>
  <c r="AC4243"/>
  <c r="Y4243"/>
  <c r="Z4243"/>
  <c r="M4243"/>
  <c r="Q4243"/>
  <c r="X4243"/>
  <c r="AA4243"/>
  <c r="AD4243"/>
  <c r="AC4247"/>
  <c r="AD4247"/>
  <c r="AC4249"/>
  <c r="Y4249"/>
  <c r="Z4249"/>
  <c r="M4249"/>
  <c r="Q4249"/>
  <c r="X4249"/>
  <c r="AA4249"/>
  <c r="AD4249"/>
  <c r="AC4267"/>
  <c r="Y4267"/>
  <c r="Z4267"/>
  <c r="M4267"/>
  <c r="Q4267"/>
  <c r="X4267"/>
  <c r="AA4267"/>
  <c r="AD4267"/>
  <c r="AC4277"/>
  <c r="Y4277"/>
  <c r="Z4277"/>
  <c r="M4277"/>
  <c r="Q4277"/>
  <c r="X4277"/>
  <c r="AA4277"/>
  <c r="AD4277"/>
  <c r="AC4280"/>
  <c r="AD4280"/>
  <c r="AC4300"/>
  <c r="AD4300"/>
  <c r="AC4318"/>
  <c r="AD4318"/>
  <c r="AC4336"/>
  <c r="AD4336"/>
  <c r="AC4337"/>
  <c r="Y4337"/>
  <c r="Z4337"/>
  <c r="M4337"/>
  <c r="Q4337"/>
  <c r="X4337"/>
  <c r="AA4337"/>
  <c r="AD4337"/>
  <c r="AC4362"/>
  <c r="AD4362"/>
  <c r="AC4367"/>
  <c r="AD4367"/>
  <c r="AC4386"/>
  <c r="Y4386"/>
  <c r="Z4386"/>
  <c r="M4386"/>
  <c r="Q4386"/>
  <c r="X4386"/>
  <c r="AA4386"/>
  <c r="AD4386"/>
  <c r="AC4390"/>
  <c r="Y4390"/>
  <c r="Z4390"/>
  <c r="M4390"/>
  <c r="Q4390"/>
  <c r="X4390"/>
  <c r="AA4390"/>
  <c r="AD4390"/>
  <c r="AC4405"/>
  <c r="Y4405"/>
  <c r="Z4405"/>
  <c r="M4405"/>
  <c r="Q4405"/>
  <c r="X4405"/>
  <c r="AA4405"/>
  <c r="AD4405"/>
  <c r="AC4408"/>
  <c r="Y4408"/>
  <c r="Z4408"/>
  <c r="M4408"/>
  <c r="Q4408"/>
  <c r="X4408"/>
  <c r="AA4408"/>
  <c r="AD4408"/>
  <c r="AC4420"/>
  <c r="AD4420"/>
  <c r="AC4429"/>
  <c r="Y4429"/>
  <c r="Z4429"/>
  <c r="M4429"/>
  <c r="Q4429"/>
  <c r="X4429"/>
  <c r="AA4429"/>
  <c r="AD4429"/>
  <c r="AC4433"/>
  <c r="AD4433"/>
  <c r="AC4434"/>
  <c r="AD4434"/>
  <c r="AC4445"/>
  <c r="Y4445"/>
  <c r="Z4445"/>
  <c r="M4445"/>
  <c r="Q4445"/>
  <c r="X4445"/>
  <c r="AA4445"/>
  <c r="AD4445"/>
  <c r="AC4457"/>
  <c r="AD4457"/>
  <c r="AC4462"/>
  <c r="AD4462"/>
  <c r="AC4467"/>
  <c r="AD4467"/>
  <c r="AC4475"/>
  <c r="Y4475"/>
  <c r="Z4475"/>
  <c r="M4475"/>
  <c r="Q4475"/>
  <c r="X4475"/>
  <c r="AA4475"/>
  <c r="AD4475"/>
  <c r="AC4478"/>
  <c r="Y4478"/>
  <c r="Z4478"/>
  <c r="M4478"/>
  <c r="Q4478"/>
  <c r="X4478"/>
  <c r="AA4478"/>
  <c r="AD4478"/>
  <c r="AC4484"/>
  <c r="Y4484"/>
  <c r="Z4484"/>
  <c r="M4484"/>
  <c r="Q4484"/>
  <c r="X4484"/>
  <c r="AA4484"/>
  <c r="AD4484"/>
  <c r="AC4493"/>
  <c r="AD4493"/>
  <c r="AC4539"/>
  <c r="Y4539"/>
  <c r="Z4539"/>
  <c r="M4539"/>
  <c r="Q4539"/>
  <c r="X4539"/>
  <c r="AA4539"/>
  <c r="AD4539"/>
  <c r="AC4596"/>
  <c r="AD4596"/>
  <c r="AC4597"/>
  <c r="AD4597"/>
  <c r="AC4647"/>
  <c r="Y4647"/>
  <c r="Z4647"/>
  <c r="M4647"/>
  <c r="Q4647"/>
  <c r="X4647"/>
  <c r="AA4647"/>
  <c r="AD4647"/>
  <c r="AC4648"/>
  <c r="AD4648"/>
  <c r="AC4660"/>
  <c r="AD4660"/>
  <c r="AC4664"/>
  <c r="Y4664"/>
  <c r="Z4664"/>
  <c r="M4664"/>
  <c r="Q4664"/>
  <c r="X4664"/>
  <c r="AA4664"/>
  <c r="AD4664"/>
  <c r="AC4746"/>
  <c r="AD4746"/>
  <c r="AC4770"/>
  <c r="Y4770"/>
  <c r="Z4770"/>
  <c r="M4770"/>
  <c r="Q4770"/>
  <c r="X4770"/>
  <c r="AA4770"/>
  <c r="AD4770"/>
  <c r="AC4779"/>
  <c r="Y4779"/>
  <c r="Z4779"/>
  <c r="M4779"/>
  <c r="Q4779"/>
  <c r="X4779"/>
  <c r="AA4779"/>
  <c r="AD4779"/>
  <c r="AC4790"/>
  <c r="Y4790"/>
  <c r="Z4790"/>
  <c r="M4790"/>
  <c r="Q4790"/>
  <c r="X4790"/>
  <c r="AA4790"/>
  <c r="AD4790"/>
  <c r="AC4800"/>
  <c r="Y4800"/>
  <c r="Z4800"/>
  <c r="M4800"/>
  <c r="Q4800"/>
  <c r="X4800"/>
  <c r="AA4800"/>
  <c r="AD4800"/>
  <c r="AC4828"/>
  <c r="Y4828"/>
  <c r="Z4828"/>
  <c r="M4828"/>
  <c r="Q4828"/>
  <c r="X4828"/>
  <c r="AA4828"/>
  <c r="AD4828"/>
  <c r="AC4853"/>
  <c r="Y4853"/>
  <c r="Z4853"/>
  <c r="M4853"/>
  <c r="Q4853"/>
  <c r="X4853"/>
  <c r="AA4853"/>
  <c r="AD4853"/>
  <c r="AC4879"/>
  <c r="AD4879"/>
  <c r="AC4894"/>
  <c r="Y4894"/>
  <c r="Z4894"/>
  <c r="M4894"/>
  <c r="Q4894"/>
  <c r="X4894"/>
  <c r="AA4894"/>
  <c r="AD4894"/>
  <c r="AC4919"/>
  <c r="AD4919"/>
  <c r="AC4934"/>
  <c r="AD4934"/>
  <c r="AC4950"/>
  <c r="AD4950"/>
  <c r="AC4964"/>
  <c r="Y4964"/>
  <c r="Z4964"/>
  <c r="M4964"/>
  <c r="Q4964"/>
  <c r="X4964"/>
  <c r="AA4964"/>
  <c r="AD4964"/>
  <c r="AC4976"/>
  <c r="Y4976"/>
  <c r="Z4976"/>
  <c r="M4976"/>
  <c r="Q4976"/>
  <c r="X4976"/>
  <c r="AA4976"/>
  <c r="AD4976"/>
  <c r="AC5003"/>
  <c r="AD5003"/>
  <c r="AC5051"/>
  <c r="Y5051"/>
  <c r="Z5051"/>
  <c r="M5051"/>
  <c r="Q5051"/>
  <c r="X5051"/>
  <c r="AA5051"/>
  <c r="AD5051"/>
  <c r="AC5064"/>
  <c r="AD5064"/>
  <c r="AC5082"/>
  <c r="Y5082"/>
  <c r="Z5082"/>
  <c r="M5082"/>
  <c r="Q5082"/>
  <c r="X5082"/>
  <c r="AA5082"/>
  <c r="AD5082"/>
  <c r="AC5084"/>
  <c r="AD5084"/>
  <c r="AC5115"/>
  <c r="AD5115"/>
  <c r="AC5119"/>
  <c r="AD5119"/>
  <c r="AC5124"/>
  <c r="AD5124"/>
  <c r="AC5126"/>
  <c r="Y5126"/>
  <c r="Z5126"/>
  <c r="M5126"/>
  <c r="Q5126"/>
  <c r="X5126"/>
  <c r="AA5126"/>
  <c r="AD5126"/>
  <c r="AC5137"/>
  <c r="AD5137"/>
  <c r="AC5164"/>
  <c r="Y5164"/>
  <c r="Z5164"/>
  <c r="M5164"/>
  <c r="Q5164"/>
  <c r="X5164"/>
  <c r="AA5164"/>
  <c r="AD5164"/>
  <c r="AC5169"/>
  <c r="AD5169"/>
  <c r="AC5181"/>
  <c r="Y5181"/>
  <c r="Z5181"/>
  <c r="M5181"/>
  <c r="Q5181"/>
  <c r="X5181"/>
  <c r="AA5181"/>
  <c r="AD5181"/>
  <c r="AC5189"/>
  <c r="AD5189"/>
  <c r="AC5248"/>
  <c r="Y5248"/>
  <c r="Z5248"/>
  <c r="M5248"/>
  <c r="Q5248"/>
  <c r="X5248"/>
  <c r="AA5248"/>
  <c r="AD5248"/>
  <c r="AC5255"/>
  <c r="AD5255"/>
  <c r="AC5281"/>
  <c r="Y5281"/>
  <c r="Z5281"/>
  <c r="M5281"/>
  <c r="Q5281"/>
  <c r="X5281"/>
  <c r="AA5281"/>
  <c r="AD5281"/>
  <c r="AC5295"/>
  <c r="AD5295"/>
  <c r="AC5302"/>
  <c r="Y5302"/>
  <c r="Z5302"/>
  <c r="M5302"/>
  <c r="Q5302"/>
  <c r="X5302"/>
  <c r="AA5302"/>
  <c r="AD5302"/>
  <c r="AC5319"/>
  <c r="Y5319"/>
  <c r="Z5319"/>
  <c r="M5319"/>
  <c r="Q5319"/>
  <c r="X5319"/>
  <c r="AA5319"/>
  <c r="AD5319"/>
  <c r="AC5329"/>
  <c r="AD5329"/>
  <c r="AC5336"/>
  <c r="Y5336"/>
  <c r="Z5336"/>
  <c r="M5336"/>
  <c r="Q5336"/>
  <c r="X5336"/>
  <c r="AA5336"/>
  <c r="AD5336"/>
  <c r="AC5339"/>
  <c r="Y5339"/>
  <c r="Z5339"/>
  <c r="M5339"/>
  <c r="Q5339"/>
  <c r="X5339"/>
  <c r="AA5339"/>
  <c r="AD5339"/>
  <c r="AC5346"/>
  <c r="Y5346"/>
  <c r="Z5346"/>
  <c r="M5346"/>
  <c r="Q5346"/>
  <c r="X5346"/>
  <c r="AA5346"/>
  <c r="AD5346"/>
  <c r="AC5357"/>
  <c r="Y5357"/>
  <c r="Z5357"/>
  <c r="M5357"/>
  <c r="Q5357"/>
  <c r="X5357"/>
  <c r="AA5357"/>
  <c r="AD5357"/>
  <c r="AC5385"/>
  <c r="AD5385"/>
  <c r="AC5400"/>
  <c r="AD5400"/>
  <c r="AC5404"/>
  <c r="AD5404"/>
  <c r="AC5413"/>
  <c r="AD5413"/>
  <c r="AC5418"/>
  <c r="Y5418"/>
  <c r="Z5418"/>
  <c r="M5418"/>
  <c r="Q5418"/>
  <c r="X5418"/>
  <c r="AA5418"/>
  <c r="AD5418"/>
  <c r="AC5433"/>
  <c r="Y5433"/>
  <c r="Z5433"/>
  <c r="M5433"/>
  <c r="Q5433"/>
  <c r="X5433"/>
  <c r="AA5433"/>
  <c r="AD5433"/>
  <c r="AC5441"/>
  <c r="AD5441"/>
  <c r="AC5501"/>
  <c r="AD5501"/>
  <c r="AC5546"/>
  <c r="Y5546"/>
  <c r="Z5546"/>
  <c r="M5546"/>
  <c r="Q5546"/>
  <c r="X5546"/>
  <c r="AA5546"/>
  <c r="AD5546"/>
  <c r="AC5556"/>
  <c r="AD5556"/>
  <c r="AC5566"/>
  <c r="AD5566"/>
  <c r="AC5603"/>
  <c r="Y5603"/>
  <c r="Z5603"/>
  <c r="M5603"/>
  <c r="Q5603"/>
  <c r="X5603"/>
  <c r="AA5603"/>
  <c r="AD5603"/>
  <c r="AC5669"/>
  <c r="AD5669"/>
  <c r="AC5686"/>
  <c r="AD5686"/>
  <c r="AC5791"/>
  <c r="Y5791"/>
  <c r="Z5791"/>
  <c r="M5791"/>
  <c r="Q5791"/>
  <c r="X5791"/>
  <c r="AA5791"/>
  <c r="AD5791"/>
  <c r="AC5799"/>
  <c r="Y5799"/>
  <c r="Z5799"/>
  <c r="M5799"/>
  <c r="Q5799"/>
  <c r="X5799"/>
  <c r="AA5799"/>
  <c r="AD5799"/>
  <c r="AC5818"/>
  <c r="Y5818"/>
  <c r="Z5818"/>
  <c r="M5818"/>
  <c r="Q5818"/>
  <c r="X5818"/>
  <c r="AA5818"/>
  <c r="AD5818"/>
  <c r="AC5862"/>
  <c r="AD5862"/>
  <c r="AC5905"/>
  <c r="Y5905"/>
  <c r="Z5905"/>
  <c r="M5905"/>
  <c r="Q5905"/>
  <c r="X5905"/>
  <c r="AA5905"/>
  <c r="AD5905"/>
  <c r="AC5912"/>
  <c r="Y5912"/>
  <c r="Z5912"/>
  <c r="M5912"/>
  <c r="Q5912"/>
  <c r="X5912"/>
  <c r="AA5912"/>
  <c r="AD5912"/>
  <c r="AC5917"/>
  <c r="AD5917"/>
  <c r="AC5932"/>
  <c r="Y5932"/>
  <c r="Z5932"/>
  <c r="M5932"/>
  <c r="Q5932"/>
  <c r="X5932"/>
  <c r="AA5932"/>
  <c r="AD5932"/>
  <c r="AC5935"/>
  <c r="AD5935"/>
  <c r="AC5938"/>
  <c r="Y5938"/>
  <c r="Z5938"/>
  <c r="M5938"/>
  <c r="Q5938"/>
  <c r="X5938"/>
  <c r="AA5938"/>
  <c r="AD5938"/>
  <c r="AC5940"/>
  <c r="AD5940"/>
  <c r="AC5963"/>
  <c r="AD5963"/>
  <c r="AC6028"/>
  <c r="Y6028"/>
  <c r="Z6028"/>
  <c r="M6028"/>
  <c r="Q6028"/>
  <c r="X6028"/>
  <c r="AA6028"/>
  <c r="AD6028"/>
  <c r="AC6036"/>
  <c r="Y6036"/>
  <c r="Z6036"/>
  <c r="M6036"/>
  <c r="Q6036"/>
  <c r="X6036"/>
  <c r="AA6036"/>
  <c r="AD6036"/>
  <c r="AC6132"/>
  <c r="Y6132"/>
  <c r="Z6132"/>
  <c r="M6132"/>
  <c r="Q6132"/>
  <c r="X6132"/>
  <c r="AA6132"/>
  <c r="AD6132"/>
  <c r="AC6146"/>
  <c r="AD6146"/>
  <c r="AC6186"/>
  <c r="AD6186"/>
  <c r="AC6213"/>
  <c r="Y6213"/>
  <c r="Z6213"/>
  <c r="M6213"/>
  <c r="Q6213"/>
  <c r="X6213"/>
  <c r="AA6213"/>
  <c r="AD6213"/>
  <c r="AC6217"/>
  <c r="AD6217"/>
  <c r="AC6245"/>
  <c r="Y6245"/>
  <c r="Z6245"/>
  <c r="M6245"/>
  <c r="Q6245"/>
  <c r="X6245"/>
  <c r="AA6245"/>
  <c r="AD6245"/>
  <c r="AC6306"/>
  <c r="AD6306"/>
  <c r="AC6334"/>
  <c r="AD6334"/>
  <c r="AC6340"/>
  <c r="Y6340"/>
  <c r="Z6340"/>
  <c r="M6340"/>
  <c r="Q6340"/>
  <c r="X6340"/>
  <c r="AA6340"/>
  <c r="AD6340"/>
  <c r="AC6386"/>
  <c r="AD6386"/>
  <c r="AC6400"/>
  <c r="Y6400"/>
  <c r="Z6400"/>
  <c r="M6400"/>
  <c r="Q6400"/>
  <c r="X6400"/>
  <c r="AA6400"/>
  <c r="AD6400"/>
  <c r="AC6415"/>
  <c r="AD6415"/>
  <c r="AC6425"/>
  <c r="AD6425"/>
  <c r="AC6434"/>
  <c r="AD6434"/>
  <c r="AC6473"/>
  <c r="Y6473"/>
  <c r="Z6473"/>
  <c r="M6473"/>
  <c r="Q6473"/>
  <c r="X6473"/>
  <c r="AA6473"/>
  <c r="AD6473"/>
  <c r="AC6478"/>
  <c r="AD6478"/>
  <c r="AC6507"/>
  <c r="AD6507"/>
  <c r="AC6518"/>
  <c r="Y6518"/>
  <c r="Z6518"/>
  <c r="M6518"/>
  <c r="Q6518"/>
  <c r="X6518"/>
  <c r="AA6518"/>
  <c r="AD6518"/>
  <c r="AC6531"/>
  <c r="AD6531"/>
  <c r="AC6539"/>
  <c r="AD6539"/>
  <c r="AC6549"/>
  <c r="Y6549"/>
  <c r="Z6549"/>
  <c r="M6549"/>
  <c r="Q6549"/>
  <c r="X6549"/>
  <c r="AA6549"/>
  <c r="AD6549"/>
  <c r="AC6556"/>
  <c r="Y6556"/>
  <c r="Z6556"/>
  <c r="M6556"/>
  <c r="Q6556"/>
  <c r="X6556"/>
  <c r="AA6556"/>
  <c r="AD6556"/>
  <c r="AC6589"/>
  <c r="AD6589"/>
  <c r="AC6620"/>
  <c r="Y6620"/>
  <c r="Z6620"/>
  <c r="M6620"/>
  <c r="Q6620"/>
  <c r="X6620"/>
  <c r="AA6620"/>
  <c r="AD6620"/>
  <c r="AC6629"/>
  <c r="Y6629"/>
  <c r="Z6629"/>
  <c r="M6629"/>
  <c r="Q6629"/>
  <c r="X6629"/>
  <c r="AA6629"/>
  <c r="AD6629"/>
  <c r="AC6640"/>
  <c r="AD6640"/>
  <c r="AC6643"/>
  <c r="AD6643"/>
  <c r="AC6652"/>
  <c r="Y6652"/>
  <c r="Z6652"/>
  <c r="M6652"/>
  <c r="Q6652"/>
  <c r="X6652"/>
  <c r="AA6652"/>
  <c r="AD6652"/>
  <c r="AC6655"/>
  <c r="Y6655"/>
  <c r="Z6655"/>
  <c r="M6655"/>
  <c r="Q6655"/>
  <c r="X6655"/>
  <c r="AA6655"/>
  <c r="AD6655"/>
  <c r="AC6728"/>
  <c r="AD6728"/>
  <c r="AC6732"/>
  <c r="Y6732"/>
  <c r="Z6732"/>
  <c r="M6732"/>
  <c r="Q6732"/>
  <c r="X6732"/>
  <c r="AA6732"/>
  <c r="AD6732"/>
  <c r="AC6770"/>
  <c r="AD6770"/>
  <c r="AC6772"/>
  <c r="Y6772"/>
  <c r="Z6772"/>
  <c r="M6772"/>
  <c r="Q6772"/>
  <c r="X6772"/>
  <c r="AA6772"/>
  <c r="AD6772"/>
  <c r="AC6779"/>
  <c r="AD6779"/>
  <c r="AC6780"/>
  <c r="Y6780"/>
  <c r="Z6780"/>
  <c r="M6780"/>
  <c r="Q6780"/>
  <c r="X6780"/>
  <c r="AA6780"/>
  <c r="AD6780"/>
  <c r="AC6869"/>
  <c r="AD6869"/>
  <c r="AC6874"/>
  <c r="AD6874"/>
  <c r="AC6881"/>
  <c r="Y6881"/>
  <c r="Z6881"/>
  <c r="M6881"/>
  <c r="Q6881"/>
  <c r="X6881"/>
  <c r="AA6881"/>
  <c r="AD6881"/>
  <c r="AC6928"/>
  <c r="Y6928"/>
  <c r="Z6928"/>
  <c r="M6928"/>
  <c r="Q6928"/>
  <c r="X6928"/>
  <c r="AA6928"/>
  <c r="AD6928"/>
  <c r="AC6943"/>
  <c r="Y6943"/>
  <c r="Z6943"/>
  <c r="M6943"/>
  <c r="Q6943"/>
  <c r="X6943"/>
  <c r="AA6943"/>
  <c r="AD6943"/>
  <c r="AC6945"/>
  <c r="Y6945"/>
  <c r="Z6945"/>
  <c r="M6945"/>
  <c r="Q6945"/>
  <c r="X6945"/>
  <c r="AA6945"/>
  <c r="AD6945"/>
  <c r="AC6954"/>
  <c r="Y6954"/>
  <c r="Z6954"/>
  <c r="M6954"/>
  <c r="Q6954"/>
  <c r="X6954"/>
  <c r="AA6954"/>
  <c r="AD6954"/>
  <c r="AC6960"/>
  <c r="AD6960"/>
  <c r="AC6971"/>
  <c r="AD6971"/>
  <c r="AC7053"/>
  <c r="AD7053"/>
  <c r="AC7066"/>
  <c r="Y7066"/>
  <c r="Z7066"/>
  <c r="M7066"/>
  <c r="Q7066"/>
  <c r="X7066"/>
  <c r="AA7066"/>
  <c r="AD7066"/>
  <c r="AC7076"/>
  <c r="AD7076"/>
  <c r="AC7097"/>
  <c r="Y7097"/>
  <c r="Z7097"/>
  <c r="M7097"/>
  <c r="Q7097"/>
  <c r="X7097"/>
  <c r="AA7097"/>
  <c r="AD7097"/>
  <c r="AC7117"/>
  <c r="AD7117"/>
  <c r="AC7124"/>
  <c r="AD7124"/>
  <c r="AC7148"/>
  <c r="AD7148"/>
  <c r="AC7161"/>
  <c r="AD7161"/>
  <c r="AC7194"/>
  <c r="AD7194"/>
  <c r="AC7196"/>
  <c r="AD7196"/>
  <c r="AC7200"/>
  <c r="AD7200"/>
  <c r="AC7238"/>
  <c r="Y7238"/>
  <c r="Z7238"/>
  <c r="M7238"/>
  <c r="Q7238"/>
  <c r="X7238"/>
  <c r="AA7238"/>
  <c r="AD7238"/>
  <c r="AC7239"/>
  <c r="AD7239"/>
  <c r="AC7250"/>
  <c r="AD7250"/>
  <c r="AC7254"/>
  <c r="Y7254"/>
  <c r="Z7254"/>
  <c r="M7254"/>
  <c r="Q7254"/>
  <c r="X7254"/>
  <c r="AA7254"/>
  <c r="AD7254"/>
  <c r="AC7260"/>
  <c r="AD7260"/>
  <c r="AC7265"/>
  <c r="Y7265"/>
  <c r="Z7265"/>
  <c r="M7265"/>
  <c r="Q7265"/>
  <c r="X7265"/>
  <c r="AA7265"/>
  <c r="AD7265"/>
  <c r="AC7270"/>
  <c r="AD7270"/>
  <c r="AC7289"/>
  <c r="AD7289"/>
  <c r="AC7307"/>
  <c r="AD7307"/>
  <c r="AC7314"/>
  <c r="Y7314"/>
  <c r="Z7314"/>
  <c r="M7314"/>
  <c r="Q7314"/>
  <c r="X7314"/>
  <c r="AA7314"/>
  <c r="AD7314"/>
  <c r="AC7321"/>
  <c r="Y7321"/>
  <c r="Z7321"/>
  <c r="M7321"/>
  <c r="Q7321"/>
  <c r="X7321"/>
  <c r="AA7321"/>
  <c r="AD7321"/>
  <c r="AC7342"/>
  <c r="AD7342"/>
  <c r="AC7382"/>
  <c r="Y7382"/>
  <c r="Z7382"/>
  <c r="M7382"/>
  <c r="Q7382"/>
  <c r="X7382"/>
  <c r="AA7382"/>
  <c r="AD7382"/>
  <c r="AC7389"/>
  <c r="AD7389"/>
  <c r="AC7391"/>
  <c r="Y7391"/>
  <c r="Z7391"/>
  <c r="M7391"/>
  <c r="Q7391"/>
  <c r="X7391"/>
  <c r="AA7391"/>
  <c r="AD7391"/>
  <c r="AC7447"/>
  <c r="Y7447"/>
  <c r="Z7447"/>
  <c r="M7447"/>
  <c r="Q7447"/>
  <c r="X7447"/>
  <c r="AA7447"/>
  <c r="AD7447"/>
  <c r="AC7461"/>
  <c r="Y7461"/>
  <c r="Z7461"/>
  <c r="M7461"/>
  <c r="Q7461"/>
  <c r="X7461"/>
  <c r="AA7461"/>
  <c r="AD7461"/>
  <c r="AC7467"/>
  <c r="Y7467"/>
  <c r="Z7467"/>
  <c r="M7467"/>
  <c r="Q7467"/>
  <c r="X7467"/>
  <c r="AA7467"/>
  <c r="AD7467"/>
  <c r="AC7468"/>
  <c r="AD7468"/>
  <c r="AC7470"/>
  <c r="AD7470"/>
  <c r="AC7482"/>
  <c r="Y7482"/>
  <c r="Z7482"/>
  <c r="M7482"/>
  <c r="Q7482"/>
  <c r="X7482"/>
  <c r="AA7482"/>
  <c r="AD7482"/>
  <c r="AC7496"/>
  <c r="Y7496"/>
  <c r="Z7496"/>
  <c r="M7496"/>
  <c r="Q7496"/>
  <c r="X7496"/>
  <c r="AA7496"/>
  <c r="AD7496"/>
  <c r="AC7511"/>
  <c r="Y7511"/>
  <c r="Z7511"/>
  <c r="M7511"/>
  <c r="Q7511"/>
  <c r="X7511"/>
  <c r="AA7511"/>
  <c r="AD7511"/>
  <c r="AC7529"/>
  <c r="AD7529"/>
  <c r="AC7546"/>
  <c r="AD7546"/>
  <c r="AC7557"/>
  <c r="Y7557"/>
  <c r="Z7557"/>
  <c r="M7557"/>
  <c r="Q7557"/>
  <c r="X7557"/>
  <c r="AA7557"/>
  <c r="AD7557"/>
  <c r="AC7558"/>
  <c r="Y7558"/>
  <c r="Z7558"/>
  <c r="M7558"/>
  <c r="Q7558"/>
  <c r="X7558"/>
  <c r="AA7558"/>
  <c r="AD7558"/>
  <c r="AC7561"/>
  <c r="Y7561"/>
  <c r="Z7561"/>
  <c r="M7561"/>
  <c r="Q7561"/>
  <c r="X7561"/>
  <c r="AA7561"/>
  <c r="AD7561"/>
  <c r="AC7578"/>
  <c r="AD7578"/>
  <c r="AC7609"/>
  <c r="AD7609"/>
  <c r="AC7651"/>
  <c r="Y7651"/>
  <c r="Z7651"/>
  <c r="M7651"/>
  <c r="Q7651"/>
  <c r="X7651"/>
  <c r="AA7651"/>
  <c r="AD7651"/>
  <c r="AC7666"/>
  <c r="AD7666"/>
  <c r="AC7742"/>
  <c r="AD7742"/>
  <c r="AC7783"/>
  <c r="Y7783"/>
  <c r="Z7783"/>
  <c r="M7783"/>
  <c r="Q7783"/>
  <c r="X7783"/>
  <c r="AA7783"/>
  <c r="AD7783"/>
  <c r="AC7788"/>
  <c r="Y7788"/>
  <c r="Z7788"/>
  <c r="M7788"/>
  <c r="Q7788"/>
  <c r="X7788"/>
  <c r="AA7788"/>
  <c r="AD7788"/>
  <c r="AC7801"/>
  <c r="AD7801"/>
  <c r="AC7812"/>
  <c r="AD7812"/>
  <c r="AC7835"/>
  <c r="Y7835"/>
  <c r="Z7835"/>
  <c r="M7835"/>
  <c r="Q7835"/>
  <c r="X7835"/>
  <c r="AA7835"/>
  <c r="AD7835"/>
  <c r="AC7839"/>
  <c r="AD7839"/>
  <c r="AC7856"/>
  <c r="AD7856"/>
  <c r="AC7857"/>
  <c r="Y7857"/>
  <c r="Z7857"/>
  <c r="M7857"/>
  <c r="Q7857"/>
  <c r="X7857"/>
  <c r="AA7857"/>
  <c r="AD7857"/>
  <c r="AC7859"/>
  <c r="AD7859"/>
  <c r="AC7871"/>
  <c r="AD7871"/>
  <c r="AC7886"/>
  <c r="Y7886"/>
  <c r="Z7886"/>
  <c r="M7886"/>
  <c r="Q7886"/>
  <c r="X7886"/>
  <c r="AA7886"/>
  <c r="AD7886"/>
  <c r="AC7895"/>
  <c r="Y7895"/>
  <c r="Z7895"/>
  <c r="M7895"/>
  <c r="Q7895"/>
  <c r="X7895"/>
  <c r="AA7895"/>
  <c r="AD7895"/>
  <c r="AC7911"/>
  <c r="AD7911"/>
  <c r="AC7920"/>
  <c r="AD7920"/>
  <c r="AC7940"/>
  <c r="Y7940"/>
  <c r="Z7940"/>
  <c r="M7940"/>
  <c r="Q7940"/>
  <c r="X7940"/>
  <c r="AA7940"/>
  <c r="AD7940"/>
  <c r="AC7941"/>
  <c r="Y7941"/>
  <c r="Z7941"/>
  <c r="M7941"/>
  <c r="Q7941"/>
  <c r="X7941"/>
  <c r="AA7941"/>
  <c r="AD7941"/>
  <c r="AC7986"/>
  <c r="Y7986"/>
  <c r="Z7986"/>
  <c r="M7986"/>
  <c r="Q7986"/>
  <c r="X7986"/>
  <c r="AA7986"/>
  <c r="AD7986"/>
  <c r="AC7994"/>
  <c r="AD7994"/>
  <c r="AC8025"/>
  <c r="Y8025"/>
  <c r="Z8025"/>
  <c r="M8025"/>
  <c r="Q8025"/>
  <c r="X8025"/>
  <c r="AA8025"/>
  <c r="AD8025"/>
  <c r="AC8028"/>
  <c r="AD8028"/>
  <c r="AC8106"/>
  <c r="AD8106"/>
  <c r="AC8160"/>
  <c r="Y8160"/>
  <c r="Z8160"/>
  <c r="M8160"/>
  <c r="Q8160"/>
  <c r="X8160"/>
  <c r="AA8160"/>
  <c r="AD8160"/>
  <c r="AC8178"/>
  <c r="AD8178"/>
  <c r="AC8180"/>
  <c r="AD8180"/>
  <c r="AC8204"/>
  <c r="Y8204"/>
  <c r="Z8204"/>
  <c r="M8204"/>
  <c r="Q8204"/>
  <c r="X8204"/>
  <c r="AA8204"/>
  <c r="AD8204"/>
  <c r="AC8224"/>
  <c r="Y8224"/>
  <c r="Z8224"/>
  <c r="M8224"/>
  <c r="Q8224"/>
  <c r="X8224"/>
  <c r="AA8224"/>
  <c r="AD8224"/>
  <c r="AC8248"/>
  <c r="AD8248"/>
  <c r="AC8253"/>
  <c r="AD8253"/>
  <c r="AC8270"/>
  <c r="Y8270"/>
  <c r="Z8270"/>
  <c r="M8270"/>
  <c r="Q8270"/>
  <c r="X8270"/>
  <c r="AA8270"/>
  <c r="AD8270"/>
  <c r="AC8281"/>
  <c r="AD8281"/>
  <c r="AC8292"/>
  <c r="AD8292"/>
  <c r="AC8294"/>
  <c r="AD8294"/>
  <c r="AC8398"/>
  <c r="Y8398"/>
  <c r="Z8398"/>
  <c r="M8398"/>
  <c r="Q8398"/>
  <c r="X8398"/>
  <c r="AA8398"/>
  <c r="AD8398"/>
  <c r="AC8438"/>
  <c r="AD8438"/>
  <c r="AC8491"/>
  <c r="AD8491"/>
  <c r="AC8493"/>
  <c r="Y8493"/>
  <c r="Z8493"/>
  <c r="M8493"/>
  <c r="Q8493"/>
  <c r="X8493"/>
  <c r="AA8493"/>
  <c r="AD8493"/>
  <c r="AC8500"/>
  <c r="Y8500"/>
  <c r="Z8500"/>
  <c r="M8500"/>
  <c r="Q8500"/>
  <c r="X8500"/>
  <c r="AA8500"/>
  <c r="AD8500"/>
  <c r="AC8523"/>
  <c r="AD8523"/>
  <c r="AC8543"/>
  <c r="Y8543"/>
  <c r="Z8543"/>
  <c r="M8543"/>
  <c r="Q8543"/>
  <c r="X8543"/>
  <c r="AA8543"/>
  <c r="AD8543"/>
  <c r="AC8582"/>
  <c r="AD8582"/>
  <c r="AC8585"/>
  <c r="AD8585"/>
  <c r="AC8588"/>
  <c r="Y8588"/>
  <c r="Z8588"/>
  <c r="M8588"/>
  <c r="Q8588"/>
  <c r="X8588"/>
  <c r="AA8588"/>
  <c r="AD8588"/>
  <c r="AC8603"/>
  <c r="Y8603"/>
  <c r="Z8603"/>
  <c r="M8603"/>
  <c r="Q8603"/>
  <c r="X8603"/>
  <c r="AA8603"/>
  <c r="AD8603"/>
  <c r="AC8641"/>
  <c r="AD8641"/>
  <c r="AC8687"/>
  <c r="AD8687"/>
  <c r="AC8689"/>
  <c r="AD8689"/>
  <c r="AC8696"/>
  <c r="Y8696"/>
  <c r="Z8696"/>
  <c r="M8696"/>
  <c r="Q8696"/>
  <c r="X8696"/>
  <c r="AA8696"/>
  <c r="AD8696"/>
  <c r="AC8697"/>
  <c r="AD8697"/>
  <c r="AC8755"/>
  <c r="AD8755"/>
  <c r="AC8757"/>
  <c r="Y8757"/>
  <c r="Z8757"/>
  <c r="M8757"/>
  <c r="Q8757"/>
  <c r="X8757"/>
  <c r="AA8757"/>
  <c r="AD8757"/>
  <c r="AC8758"/>
  <c r="Y8758"/>
  <c r="Z8758"/>
  <c r="M8758"/>
  <c r="Q8758"/>
  <c r="X8758"/>
  <c r="AA8758"/>
  <c r="AD8758"/>
  <c r="AC8818"/>
  <c r="Y8818"/>
  <c r="Z8818"/>
  <c r="M8818"/>
  <c r="Q8818"/>
  <c r="X8818"/>
  <c r="AA8818"/>
  <c r="AD8818"/>
  <c r="AC8872"/>
  <c r="Y8872"/>
  <c r="Z8872"/>
  <c r="M8872"/>
  <c r="Q8872"/>
  <c r="X8872"/>
  <c r="AA8872"/>
  <c r="AD8872"/>
  <c r="AC8884"/>
  <c r="AD8884"/>
  <c r="AC8921"/>
  <c r="AD8921"/>
  <c r="AC8942"/>
  <c r="AD8942"/>
  <c r="AC8951"/>
  <c r="AD8951"/>
  <c r="AC8953"/>
  <c r="AD8953"/>
  <c r="AC8981"/>
  <c r="AD8981"/>
  <c r="AC9033"/>
  <c r="Y9033"/>
  <c r="Z9033"/>
  <c r="M9033"/>
  <c r="Q9033"/>
  <c r="X9033"/>
  <c r="AA9033"/>
  <c r="AD9033"/>
  <c r="AC19"/>
  <c r="AD19"/>
  <c r="AC50"/>
  <c r="AD50"/>
  <c r="AC95"/>
  <c r="Y95"/>
  <c r="Z95"/>
  <c r="M95"/>
  <c r="Q95"/>
  <c r="X95"/>
  <c r="AA95"/>
  <c r="AD95"/>
  <c r="AC96"/>
  <c r="Y96"/>
  <c r="Z96"/>
  <c r="M96"/>
  <c r="Q96"/>
  <c r="X96"/>
  <c r="AA96"/>
  <c r="AD96"/>
  <c r="AC118"/>
  <c r="AD118"/>
  <c r="AC127"/>
  <c r="Y127"/>
  <c r="Z127"/>
  <c r="M127"/>
  <c r="Q127"/>
  <c r="X127"/>
  <c r="AA127"/>
  <c r="AD127"/>
  <c r="AC155"/>
  <c r="Y155"/>
  <c r="Z155"/>
  <c r="M155"/>
  <c r="Q155"/>
  <c r="X155"/>
  <c r="AA155"/>
  <c r="AD155"/>
  <c r="AC156"/>
  <c r="AD156"/>
  <c r="AC184"/>
  <c r="Y184"/>
  <c r="Z184"/>
  <c r="M184"/>
  <c r="Q184"/>
  <c r="X184"/>
  <c r="AA184"/>
  <c r="AD184"/>
  <c r="AC275"/>
  <c r="AD275"/>
  <c r="AC308"/>
  <c r="Y308"/>
  <c r="Z308"/>
  <c r="M308"/>
  <c r="Q308"/>
  <c r="X308"/>
  <c r="AA308"/>
  <c r="AD308"/>
  <c r="AC322"/>
  <c r="Y322"/>
  <c r="Z322"/>
  <c r="M322"/>
  <c r="Q322"/>
  <c r="X322"/>
  <c r="AA322"/>
  <c r="AD322"/>
  <c r="AC323"/>
  <c r="AD323"/>
  <c r="AC332"/>
  <c r="Y332"/>
  <c r="Z332"/>
  <c r="M332"/>
  <c r="Q332"/>
  <c r="X332"/>
  <c r="AA332"/>
  <c r="AD332"/>
  <c r="AC339"/>
  <c r="Y339"/>
  <c r="Z339"/>
  <c r="M339"/>
  <c r="Q339"/>
  <c r="X339"/>
  <c r="AA339"/>
  <c r="AD339"/>
  <c r="AC359"/>
  <c r="Y359"/>
  <c r="Z359"/>
  <c r="M359"/>
  <c r="Q359"/>
  <c r="X359"/>
  <c r="AA359"/>
  <c r="AD359"/>
  <c r="AC367"/>
  <c r="AD367"/>
  <c r="AC406"/>
  <c r="AD406"/>
  <c r="AC439"/>
  <c r="AD439"/>
  <c r="AC454"/>
  <c r="AD454"/>
  <c r="AC456"/>
  <c r="Y456"/>
  <c r="Z456"/>
  <c r="M456"/>
  <c r="Q456"/>
  <c r="X456"/>
  <c r="AA456"/>
  <c r="AD456"/>
  <c r="AC464"/>
  <c r="AD464"/>
  <c r="AC465"/>
  <c r="Y465"/>
  <c r="Z465"/>
  <c r="M465"/>
  <c r="Q465"/>
  <c r="X465"/>
  <c r="AA465"/>
  <c r="AD465"/>
  <c r="AC472"/>
  <c r="AD472"/>
  <c r="AC517"/>
  <c r="AD517"/>
  <c r="AC521"/>
  <c r="AD521"/>
  <c r="AC560"/>
  <c r="AD560"/>
  <c r="AC578"/>
  <c r="Y578"/>
  <c r="Z578"/>
  <c r="M578"/>
  <c r="Q578"/>
  <c r="X578"/>
  <c r="AA578"/>
  <c r="AD578"/>
  <c r="AC629"/>
  <c r="Y629"/>
  <c r="Z629"/>
  <c r="M629"/>
  <c r="Q629"/>
  <c r="X629"/>
  <c r="AA629"/>
  <c r="AD629"/>
  <c r="AC655"/>
  <c r="Y655"/>
  <c r="Z655"/>
  <c r="M655"/>
  <c r="Q655"/>
  <c r="X655"/>
  <c r="AA655"/>
  <c r="AD655"/>
  <c r="AC697"/>
  <c r="Y697"/>
  <c r="Z697"/>
  <c r="M697"/>
  <c r="Q697"/>
  <c r="X697"/>
  <c r="AA697"/>
  <c r="AD697"/>
  <c r="AC706"/>
  <c r="AD706"/>
  <c r="AC733"/>
  <c r="Y733"/>
  <c r="Z733"/>
  <c r="M733"/>
  <c r="Q733"/>
  <c r="X733"/>
  <c r="AA733"/>
  <c r="AD733"/>
  <c r="AC735"/>
  <c r="Y735"/>
  <c r="Z735"/>
  <c r="M735"/>
  <c r="Q735"/>
  <c r="X735"/>
  <c r="AA735"/>
  <c r="AD735"/>
  <c r="AC748"/>
  <c r="AD748"/>
  <c r="AC776"/>
  <c r="Y776"/>
  <c r="Z776"/>
  <c r="M776"/>
  <c r="Q776"/>
  <c r="X776"/>
  <c r="AA776"/>
  <c r="AD776"/>
  <c r="AC802"/>
  <c r="Y802"/>
  <c r="Z802"/>
  <c r="M802"/>
  <c r="Q802"/>
  <c r="X802"/>
  <c r="AA802"/>
  <c r="AD802"/>
  <c r="AC823"/>
  <c r="Y823"/>
  <c r="Z823"/>
  <c r="M823"/>
  <c r="Q823"/>
  <c r="X823"/>
  <c r="AA823"/>
  <c r="AD823"/>
  <c r="AC833"/>
  <c r="AD833"/>
  <c r="AC906"/>
  <c r="AD906"/>
  <c r="AC923"/>
  <c r="Y923"/>
  <c r="Z923"/>
  <c r="M923"/>
  <c r="Q923"/>
  <c r="X923"/>
  <c r="AA923"/>
  <c r="AD923"/>
  <c r="AC939"/>
  <c r="AD939"/>
  <c r="AC989"/>
  <c r="AD989"/>
  <c r="AC994"/>
  <c r="Y994"/>
  <c r="Z994"/>
  <c r="M994"/>
  <c r="Q994"/>
  <c r="X994"/>
  <c r="AA994"/>
  <c r="AD994"/>
  <c r="AC1011"/>
  <c r="Y1011"/>
  <c r="Z1011"/>
  <c r="M1011"/>
  <c r="Q1011"/>
  <c r="X1011"/>
  <c r="AA1011"/>
  <c r="AD1011"/>
  <c r="AC1015"/>
  <c r="Y1015"/>
  <c r="Z1015"/>
  <c r="M1015"/>
  <c r="Q1015"/>
  <c r="X1015"/>
  <c r="AA1015"/>
  <c r="AD1015"/>
  <c r="AC1029"/>
  <c r="AD1029"/>
  <c r="AC1061"/>
  <c r="AD1061"/>
  <c r="AC1067"/>
  <c r="AD1067"/>
  <c r="AC1068"/>
  <c r="Y1068"/>
  <c r="Z1068"/>
  <c r="M1068"/>
  <c r="Q1068"/>
  <c r="X1068"/>
  <c r="AA1068"/>
  <c r="AD1068"/>
  <c r="AC1098"/>
  <c r="Y1098"/>
  <c r="Z1098"/>
  <c r="M1098"/>
  <c r="Q1098"/>
  <c r="X1098"/>
  <c r="AA1098"/>
  <c r="AD1098"/>
  <c r="AC1106"/>
  <c r="Y1106"/>
  <c r="Z1106"/>
  <c r="M1106"/>
  <c r="Q1106"/>
  <c r="X1106"/>
  <c r="AA1106"/>
  <c r="AD1106"/>
  <c r="AC1113"/>
  <c r="Y1113"/>
  <c r="Z1113"/>
  <c r="M1113"/>
  <c r="Q1113"/>
  <c r="X1113"/>
  <c r="AA1113"/>
  <c r="AD1113"/>
  <c r="AC1127"/>
  <c r="AD1127"/>
  <c r="AC1137"/>
  <c r="AD1137"/>
  <c r="AC1139"/>
  <c r="AD1139"/>
  <c r="AC1167"/>
  <c r="AD1167"/>
  <c r="AC1176"/>
  <c r="Y1176"/>
  <c r="Z1176"/>
  <c r="M1176"/>
  <c r="Q1176"/>
  <c r="X1176"/>
  <c r="AA1176"/>
  <c r="AD1176"/>
  <c r="AC1263"/>
  <c r="AD1263"/>
  <c r="AC1271"/>
  <c r="Y1271"/>
  <c r="Z1271"/>
  <c r="M1271"/>
  <c r="Q1271"/>
  <c r="X1271"/>
  <c r="AA1271"/>
  <c r="AD1271"/>
  <c r="AC1281"/>
  <c r="Y1281"/>
  <c r="Z1281"/>
  <c r="M1281"/>
  <c r="Q1281"/>
  <c r="X1281"/>
  <c r="AA1281"/>
  <c r="AD1281"/>
  <c r="AC1320"/>
  <c r="AD1320"/>
  <c r="AC1413"/>
  <c r="Y1413"/>
  <c r="Z1413"/>
  <c r="M1413"/>
  <c r="Q1413"/>
  <c r="X1413"/>
  <c r="AA1413"/>
  <c r="AD1413"/>
  <c r="AC1457"/>
  <c r="Y1457"/>
  <c r="Z1457"/>
  <c r="M1457"/>
  <c r="Q1457"/>
  <c r="X1457"/>
  <c r="AA1457"/>
  <c r="AD1457"/>
  <c r="AC1476"/>
  <c r="Y1476"/>
  <c r="Z1476"/>
  <c r="M1476"/>
  <c r="Q1476"/>
  <c r="X1476"/>
  <c r="AA1476"/>
  <c r="AD1476"/>
  <c r="AC1492"/>
  <c r="AD1492"/>
  <c r="AC1496"/>
  <c r="Y1496"/>
  <c r="Z1496"/>
  <c r="M1496"/>
  <c r="Q1496"/>
  <c r="X1496"/>
  <c r="AA1496"/>
  <c r="AD1496"/>
  <c r="AC1502"/>
  <c r="Y1502"/>
  <c r="Z1502"/>
  <c r="M1502"/>
  <c r="Q1502"/>
  <c r="X1502"/>
  <c r="AA1502"/>
  <c r="AD1502"/>
  <c r="AC1515"/>
  <c r="AD1515"/>
  <c r="AC1516"/>
  <c r="Y1516"/>
  <c r="Z1516"/>
  <c r="M1516"/>
  <c r="Q1516"/>
  <c r="X1516"/>
  <c r="AA1516"/>
  <c r="AD1516"/>
  <c r="AC1529"/>
  <c r="Y1529"/>
  <c r="Z1529"/>
  <c r="M1529"/>
  <c r="Q1529"/>
  <c r="X1529"/>
  <c r="AA1529"/>
  <c r="AD1529"/>
  <c r="AC1553"/>
  <c r="Y1553"/>
  <c r="Z1553"/>
  <c r="M1553"/>
  <c r="Q1553"/>
  <c r="X1553"/>
  <c r="AA1553"/>
  <c r="AD1553"/>
  <c r="AC1561"/>
  <c r="Y1561"/>
  <c r="Z1561"/>
  <c r="M1561"/>
  <c r="Q1561"/>
  <c r="X1561"/>
  <c r="AA1561"/>
  <c r="AD1561"/>
  <c r="AC1573"/>
  <c r="Y1573"/>
  <c r="Z1573"/>
  <c r="M1573"/>
  <c r="Q1573"/>
  <c r="X1573"/>
  <c r="AA1573"/>
  <c r="AD1573"/>
  <c r="AC1594"/>
  <c r="Y1594"/>
  <c r="Z1594"/>
  <c r="M1594"/>
  <c r="Q1594"/>
  <c r="X1594"/>
  <c r="AA1594"/>
  <c r="AD1594"/>
  <c r="AC1636"/>
  <c r="Y1636"/>
  <c r="Z1636"/>
  <c r="M1636"/>
  <c r="Q1636"/>
  <c r="X1636"/>
  <c r="AA1636"/>
  <c r="AD1636"/>
  <c r="AC1649"/>
  <c r="Y1649"/>
  <c r="Z1649"/>
  <c r="M1649"/>
  <c r="Q1649"/>
  <c r="X1649"/>
  <c r="AA1649"/>
  <c r="AD1649"/>
  <c r="AC1669"/>
  <c r="Y1669"/>
  <c r="Z1669"/>
  <c r="M1669"/>
  <c r="Q1669"/>
  <c r="X1669"/>
  <c r="AA1669"/>
  <c r="AD1669"/>
  <c r="AC1727"/>
  <c r="AD1727"/>
  <c r="AC1733"/>
  <c r="Y1733"/>
  <c r="Z1733"/>
  <c r="M1733"/>
  <c r="Q1733"/>
  <c r="X1733"/>
  <c r="AA1733"/>
  <c r="AD1733"/>
  <c r="AC1755"/>
  <c r="Y1755"/>
  <c r="Z1755"/>
  <c r="M1755"/>
  <c r="Q1755"/>
  <c r="X1755"/>
  <c r="AA1755"/>
  <c r="AD1755"/>
  <c r="AC1761"/>
  <c r="AD1761"/>
  <c r="AC1766"/>
  <c r="AD1766"/>
  <c r="AC1774"/>
  <c r="AD1774"/>
  <c r="AC1797"/>
  <c r="Y1797"/>
  <c r="Z1797"/>
  <c r="M1797"/>
  <c r="Q1797"/>
  <c r="X1797"/>
  <c r="AA1797"/>
  <c r="AD1797"/>
  <c r="AC1844"/>
  <c r="AD1844"/>
  <c r="AC1873"/>
  <c r="Y1873"/>
  <c r="Z1873"/>
  <c r="M1873"/>
  <c r="Q1873"/>
  <c r="X1873"/>
  <c r="AA1873"/>
  <c r="AD1873"/>
  <c r="AC1903"/>
  <c r="Y1903"/>
  <c r="Z1903"/>
  <c r="M1903"/>
  <c r="Q1903"/>
  <c r="X1903"/>
  <c r="AA1903"/>
  <c r="AD1903"/>
  <c r="AC1943"/>
  <c r="Y1943"/>
  <c r="Z1943"/>
  <c r="M1943"/>
  <c r="Q1943"/>
  <c r="X1943"/>
  <c r="AA1943"/>
  <c r="AD1943"/>
  <c r="AC1964"/>
  <c r="Y1964"/>
  <c r="Z1964"/>
  <c r="M1964"/>
  <c r="Q1964"/>
  <c r="X1964"/>
  <c r="AA1964"/>
  <c r="AD1964"/>
  <c r="AC1967"/>
  <c r="AD1967"/>
  <c r="AC1972"/>
  <c r="AD1972"/>
  <c r="AC1989"/>
  <c r="Y1989"/>
  <c r="Z1989"/>
  <c r="M1989"/>
  <c r="Q1989"/>
  <c r="X1989"/>
  <c r="AA1989"/>
  <c r="AD1989"/>
  <c r="AC2037"/>
  <c r="Y2037"/>
  <c r="Z2037"/>
  <c r="M2037"/>
  <c r="Q2037"/>
  <c r="X2037"/>
  <c r="AA2037"/>
  <c r="AD2037"/>
  <c r="AC2051"/>
  <c r="AD2051"/>
  <c r="AC2128"/>
  <c r="Y2128"/>
  <c r="Z2128"/>
  <c r="M2128"/>
  <c r="Q2128"/>
  <c r="X2128"/>
  <c r="AA2128"/>
  <c r="AD2128"/>
  <c r="AC2156"/>
  <c r="Y2156"/>
  <c r="Z2156"/>
  <c r="M2156"/>
  <c r="Q2156"/>
  <c r="X2156"/>
  <c r="AA2156"/>
  <c r="AD2156"/>
  <c r="AC2216"/>
  <c r="Y2216"/>
  <c r="Z2216"/>
  <c r="M2216"/>
  <c r="Q2216"/>
  <c r="X2216"/>
  <c r="AA2216"/>
  <c r="AD2216"/>
  <c r="AC2217"/>
  <c r="Y2217"/>
  <c r="Z2217"/>
  <c r="M2217"/>
  <c r="Q2217"/>
  <c r="X2217"/>
  <c r="AA2217"/>
  <c r="AD2217"/>
  <c r="AC2230"/>
  <c r="Y2230"/>
  <c r="Z2230"/>
  <c r="M2230"/>
  <c r="Q2230"/>
  <c r="X2230"/>
  <c r="AA2230"/>
  <c r="AD2230"/>
  <c r="AC2264"/>
  <c r="AD2264"/>
  <c r="AC2275"/>
  <c r="Y2275"/>
  <c r="Z2275"/>
  <c r="M2275"/>
  <c r="Q2275"/>
  <c r="X2275"/>
  <c r="AA2275"/>
  <c r="AD2275"/>
  <c r="AC2295"/>
  <c r="AD2295"/>
  <c r="AC2297"/>
  <c r="AD2297"/>
  <c r="AC2307"/>
  <c r="Y2307"/>
  <c r="Z2307"/>
  <c r="M2307"/>
  <c r="Q2307"/>
  <c r="X2307"/>
  <c r="AA2307"/>
  <c r="AD2307"/>
  <c r="AC2313"/>
  <c r="AD2313"/>
  <c r="AC2320"/>
  <c r="AD2320"/>
  <c r="AC2321"/>
  <c r="AD2321"/>
  <c r="AC2326"/>
  <c r="AD2326"/>
  <c r="AC2336"/>
  <c r="Y2336"/>
  <c r="Z2336"/>
  <c r="M2336"/>
  <c r="Q2336"/>
  <c r="X2336"/>
  <c r="AA2336"/>
  <c r="AD2336"/>
  <c r="AC2376"/>
  <c r="Y2376"/>
  <c r="Z2376"/>
  <c r="M2376"/>
  <c r="Q2376"/>
  <c r="X2376"/>
  <c r="AA2376"/>
  <c r="AD2376"/>
  <c r="AC2398"/>
  <c r="Y2398"/>
  <c r="Z2398"/>
  <c r="M2398"/>
  <c r="Q2398"/>
  <c r="X2398"/>
  <c r="AA2398"/>
  <c r="AD2398"/>
  <c r="AC2402"/>
  <c r="AD2402"/>
  <c r="AC2434"/>
  <c r="Y2434"/>
  <c r="Z2434"/>
  <c r="M2434"/>
  <c r="Q2434"/>
  <c r="X2434"/>
  <c r="AA2434"/>
  <c r="AD2434"/>
  <c r="AC2448"/>
  <c r="Y2448"/>
  <c r="Z2448"/>
  <c r="M2448"/>
  <c r="Q2448"/>
  <c r="X2448"/>
  <c r="AA2448"/>
  <c r="AD2448"/>
  <c r="AC2478"/>
  <c r="Y2478"/>
  <c r="Z2478"/>
  <c r="M2478"/>
  <c r="Q2478"/>
  <c r="X2478"/>
  <c r="AA2478"/>
  <c r="AD2478"/>
  <c r="AC2488"/>
  <c r="Y2488"/>
  <c r="Z2488"/>
  <c r="M2488"/>
  <c r="Q2488"/>
  <c r="X2488"/>
  <c r="AA2488"/>
  <c r="AD2488"/>
  <c r="AC2492"/>
  <c r="AD2492"/>
  <c r="AC2496"/>
  <c r="AD2496"/>
  <c r="AC2586"/>
  <c r="Y2586"/>
  <c r="Z2586"/>
  <c r="M2586"/>
  <c r="Q2586"/>
  <c r="X2586"/>
  <c r="AA2586"/>
  <c r="AD2586"/>
  <c r="AC2615"/>
  <c r="AD2615"/>
  <c r="AC2628"/>
  <c r="AD2628"/>
  <c r="AC2663"/>
  <c r="Y2663"/>
  <c r="Z2663"/>
  <c r="M2663"/>
  <c r="Q2663"/>
  <c r="X2663"/>
  <c r="AA2663"/>
  <c r="AD2663"/>
  <c r="AC2664"/>
  <c r="Y2664"/>
  <c r="Z2664"/>
  <c r="M2664"/>
  <c r="Q2664"/>
  <c r="X2664"/>
  <c r="AA2664"/>
  <c r="AD2664"/>
  <c r="AC2694"/>
  <c r="Y2694"/>
  <c r="Z2694"/>
  <c r="M2694"/>
  <c r="Q2694"/>
  <c r="X2694"/>
  <c r="AA2694"/>
  <c r="AD2694"/>
  <c r="AC2734"/>
  <c r="Y2734"/>
  <c r="Z2734"/>
  <c r="M2734"/>
  <c r="Q2734"/>
  <c r="X2734"/>
  <c r="AA2734"/>
  <c r="AD2734"/>
  <c r="AC2735"/>
  <c r="AD2735"/>
  <c r="AC2791"/>
  <c r="Y2791"/>
  <c r="Z2791"/>
  <c r="M2791"/>
  <c r="Q2791"/>
  <c r="X2791"/>
  <c r="AA2791"/>
  <c r="AD2791"/>
  <c r="AC2821"/>
  <c r="AD2821"/>
  <c r="AC2852"/>
  <c r="AD2852"/>
  <c r="AC2946"/>
  <c r="AD2946"/>
  <c r="AC2966"/>
  <c r="Y2966"/>
  <c r="Z2966"/>
  <c r="M2966"/>
  <c r="Q2966"/>
  <c r="X2966"/>
  <c r="AA2966"/>
  <c r="AD2966"/>
  <c r="AC3003"/>
  <c r="Y3003"/>
  <c r="Z3003"/>
  <c r="M3003"/>
  <c r="Q3003"/>
  <c r="X3003"/>
  <c r="AA3003"/>
  <c r="AD3003"/>
  <c r="AC3008"/>
  <c r="Y3008"/>
  <c r="Z3008"/>
  <c r="M3008"/>
  <c r="Q3008"/>
  <c r="X3008"/>
  <c r="AA3008"/>
  <c r="AD3008"/>
  <c r="AC3015"/>
  <c r="Y3015"/>
  <c r="Z3015"/>
  <c r="M3015"/>
  <c r="Q3015"/>
  <c r="X3015"/>
  <c r="AA3015"/>
  <c r="AD3015"/>
  <c r="AC3028"/>
  <c r="AD3028"/>
  <c r="AC3043"/>
  <c r="AD3043"/>
  <c r="AC3060"/>
  <c r="AD3060"/>
  <c r="AC3064"/>
  <c r="Y3064"/>
  <c r="Z3064"/>
  <c r="M3064"/>
  <c r="Q3064"/>
  <c r="X3064"/>
  <c r="AA3064"/>
  <c r="AD3064"/>
  <c r="AC3073"/>
  <c r="Y3073"/>
  <c r="Z3073"/>
  <c r="M3073"/>
  <c r="Q3073"/>
  <c r="X3073"/>
  <c r="AA3073"/>
  <c r="AD3073"/>
  <c r="AC3075"/>
  <c r="AD3075"/>
  <c r="AC3110"/>
  <c r="Y3110"/>
  <c r="Z3110"/>
  <c r="M3110"/>
  <c r="Q3110"/>
  <c r="X3110"/>
  <c r="AA3110"/>
  <c r="AD3110"/>
  <c r="AC3115"/>
  <c r="AD3115"/>
  <c r="AC3131"/>
  <c r="AD3131"/>
  <c r="AC3151"/>
  <c r="AD3151"/>
  <c r="AC3173"/>
  <c r="Y3173"/>
  <c r="Z3173"/>
  <c r="M3173"/>
  <c r="Q3173"/>
  <c r="X3173"/>
  <c r="AA3173"/>
  <c r="AD3173"/>
  <c r="AC3186"/>
  <c r="Y3186"/>
  <c r="Z3186"/>
  <c r="M3186"/>
  <c r="Q3186"/>
  <c r="X3186"/>
  <c r="AA3186"/>
  <c r="AD3186"/>
  <c r="AC3202"/>
  <c r="AD3202"/>
  <c r="AC3222"/>
  <c r="Y3222"/>
  <c r="Z3222"/>
  <c r="M3222"/>
  <c r="Q3222"/>
  <c r="X3222"/>
  <c r="AA3222"/>
  <c r="AD3222"/>
  <c r="AC3231"/>
  <c r="AD3231"/>
  <c r="AC3240"/>
  <c r="Y3240"/>
  <c r="Z3240"/>
  <c r="M3240"/>
  <c r="Q3240"/>
  <c r="X3240"/>
  <c r="AA3240"/>
  <c r="AD3240"/>
  <c r="AC3291"/>
  <c r="AD3291"/>
  <c r="AC3303"/>
  <c r="AD3303"/>
  <c r="AC3326"/>
  <c r="AD3326"/>
  <c r="AC3338"/>
  <c r="AD3338"/>
  <c r="AC3340"/>
  <c r="AD3340"/>
  <c r="AC3357"/>
  <c r="Y3357"/>
  <c r="Z3357"/>
  <c r="M3357"/>
  <c r="Q3357"/>
  <c r="X3357"/>
  <c r="AA3357"/>
  <c r="AD3357"/>
  <c r="AC3386"/>
  <c r="Y3386"/>
  <c r="Z3386"/>
  <c r="M3386"/>
  <c r="Q3386"/>
  <c r="X3386"/>
  <c r="AA3386"/>
  <c r="AD3386"/>
  <c r="AC3403"/>
  <c r="AD3403"/>
  <c r="AC3413"/>
  <c r="Y3413"/>
  <c r="Z3413"/>
  <c r="M3413"/>
  <c r="Q3413"/>
  <c r="X3413"/>
  <c r="AA3413"/>
  <c r="AD3413"/>
  <c r="AC3434"/>
  <c r="Y3434"/>
  <c r="Z3434"/>
  <c r="M3434"/>
  <c r="Q3434"/>
  <c r="X3434"/>
  <c r="AA3434"/>
  <c r="AD3434"/>
  <c r="AC3452"/>
  <c r="AD3452"/>
  <c r="AC3473"/>
  <c r="AD3473"/>
  <c r="AC3538"/>
  <c r="Y3538"/>
  <c r="Z3538"/>
  <c r="M3538"/>
  <c r="Q3538"/>
  <c r="X3538"/>
  <c r="AA3538"/>
  <c r="AD3538"/>
  <c r="AC3542"/>
  <c r="AD3542"/>
  <c r="AC3548"/>
  <c r="Y3548"/>
  <c r="Z3548"/>
  <c r="M3548"/>
  <c r="Q3548"/>
  <c r="X3548"/>
  <c r="AA3548"/>
  <c r="AD3548"/>
  <c r="AC3568"/>
  <c r="AD3568"/>
  <c r="AC3608"/>
  <c r="AD3608"/>
  <c r="AC3610"/>
  <c r="AD3610"/>
  <c r="AC3627"/>
  <c r="Y3627"/>
  <c r="Z3627"/>
  <c r="M3627"/>
  <c r="Q3627"/>
  <c r="X3627"/>
  <c r="AA3627"/>
  <c r="AD3627"/>
  <c r="AC3642"/>
  <c r="AD3642"/>
  <c r="AC3650"/>
  <c r="AD3650"/>
  <c r="AC3659"/>
  <c r="AD3659"/>
  <c r="AC3710"/>
  <c r="AD3710"/>
  <c r="AC3719"/>
  <c r="Y3719"/>
  <c r="Z3719"/>
  <c r="M3719"/>
  <c r="Q3719"/>
  <c r="X3719"/>
  <c r="AA3719"/>
  <c r="AD3719"/>
  <c r="AC3724"/>
  <c r="AD3724"/>
  <c r="AC3752"/>
  <c r="Y3752"/>
  <c r="Z3752"/>
  <c r="M3752"/>
  <c r="Q3752"/>
  <c r="X3752"/>
  <c r="AA3752"/>
  <c r="AD3752"/>
  <c r="AC3768"/>
  <c r="Y3768"/>
  <c r="Z3768"/>
  <c r="M3768"/>
  <c r="Q3768"/>
  <c r="X3768"/>
  <c r="AA3768"/>
  <c r="AD3768"/>
  <c r="AC3769"/>
  <c r="Y3769"/>
  <c r="Z3769"/>
  <c r="M3769"/>
  <c r="Q3769"/>
  <c r="X3769"/>
  <c r="AA3769"/>
  <c r="AD3769"/>
  <c r="AC3774"/>
  <c r="Y3774"/>
  <c r="Z3774"/>
  <c r="M3774"/>
  <c r="Q3774"/>
  <c r="X3774"/>
  <c r="AA3774"/>
  <c r="AD3774"/>
  <c r="AC3813"/>
  <c r="AD3813"/>
  <c r="AC3900"/>
  <c r="AD3900"/>
  <c r="AC3912"/>
  <c r="AD3912"/>
  <c r="AC3939"/>
  <c r="Y3939"/>
  <c r="Z3939"/>
  <c r="M3939"/>
  <c r="Q3939"/>
  <c r="X3939"/>
  <c r="AA3939"/>
  <c r="AD3939"/>
  <c r="AC3957"/>
  <c r="Y3957"/>
  <c r="Z3957"/>
  <c r="M3957"/>
  <c r="Q3957"/>
  <c r="X3957"/>
  <c r="AA3957"/>
  <c r="AD3957"/>
  <c r="AC4005"/>
  <c r="AD4005"/>
  <c r="AC4011"/>
  <c r="AD4011"/>
  <c r="AC4023"/>
  <c r="AD4023"/>
  <c r="AC4031"/>
  <c r="AD4031"/>
  <c r="AC4040"/>
  <c r="AD4040"/>
  <c r="AC4091"/>
  <c r="Y4091"/>
  <c r="Z4091"/>
  <c r="M4091"/>
  <c r="Q4091"/>
  <c r="X4091"/>
  <c r="AA4091"/>
  <c r="AD4091"/>
  <c r="AC4092"/>
  <c r="AD4092"/>
  <c r="AC4116"/>
  <c r="AD4116"/>
  <c r="AC4137"/>
  <c r="AD4137"/>
  <c r="AC4144"/>
  <c r="Y4144"/>
  <c r="Z4144"/>
  <c r="M4144"/>
  <c r="Q4144"/>
  <c r="X4144"/>
  <c r="AA4144"/>
  <c r="AD4144"/>
  <c r="AC4151"/>
  <c r="Y4151"/>
  <c r="Z4151"/>
  <c r="M4151"/>
  <c r="Q4151"/>
  <c r="X4151"/>
  <c r="AA4151"/>
  <c r="AD4151"/>
  <c r="AC4179"/>
  <c r="AD4179"/>
  <c r="AC4209"/>
  <c r="AD4209"/>
  <c r="AC4224"/>
  <c r="Y4224"/>
  <c r="Z4224"/>
  <c r="M4224"/>
  <c r="Q4224"/>
  <c r="X4224"/>
  <c r="AA4224"/>
  <c r="AD4224"/>
  <c r="AC4268"/>
  <c r="Y4268"/>
  <c r="Z4268"/>
  <c r="M4268"/>
  <c r="Q4268"/>
  <c r="X4268"/>
  <c r="AA4268"/>
  <c r="AD4268"/>
  <c r="AC4286"/>
  <c r="Y4286"/>
  <c r="Z4286"/>
  <c r="M4286"/>
  <c r="Q4286"/>
  <c r="X4286"/>
  <c r="AA4286"/>
  <c r="AD4286"/>
  <c r="AC4292"/>
  <c r="Y4292"/>
  <c r="Z4292"/>
  <c r="M4292"/>
  <c r="Q4292"/>
  <c r="X4292"/>
  <c r="AA4292"/>
  <c r="AD4292"/>
  <c r="AC4310"/>
  <c r="AD4310"/>
  <c r="AC4323"/>
  <c r="AD4323"/>
  <c r="AC4355"/>
  <c r="AD4355"/>
  <c r="AC4383"/>
  <c r="Y4383"/>
  <c r="Z4383"/>
  <c r="M4383"/>
  <c r="Q4383"/>
  <c r="X4383"/>
  <c r="AA4383"/>
  <c r="AD4383"/>
  <c r="AC4407"/>
  <c r="Y4407"/>
  <c r="Z4407"/>
  <c r="M4407"/>
  <c r="Q4407"/>
  <c r="X4407"/>
  <c r="AA4407"/>
  <c r="AD4407"/>
  <c r="AC4435"/>
  <c r="Y4435"/>
  <c r="Z4435"/>
  <c r="M4435"/>
  <c r="Q4435"/>
  <c r="X4435"/>
  <c r="AA4435"/>
  <c r="AD4435"/>
  <c r="AC4468"/>
  <c r="Y4468"/>
  <c r="Z4468"/>
  <c r="M4468"/>
  <c r="Q4468"/>
  <c r="X4468"/>
  <c r="AA4468"/>
  <c r="AD4468"/>
  <c r="AC4472"/>
  <c r="Y4472"/>
  <c r="Z4472"/>
  <c r="M4472"/>
  <c r="Q4472"/>
  <c r="X4472"/>
  <c r="AA4472"/>
  <c r="AD4472"/>
  <c r="AC4477"/>
  <c r="AD4477"/>
  <c r="AC4488"/>
  <c r="AD4488"/>
  <c r="AC4508"/>
  <c r="AD4508"/>
  <c r="AC4515"/>
  <c r="AD4515"/>
  <c r="AC4548"/>
  <c r="Y4548"/>
  <c r="Z4548"/>
  <c r="M4548"/>
  <c r="Q4548"/>
  <c r="X4548"/>
  <c r="AA4548"/>
  <c r="AD4548"/>
  <c r="AC4550"/>
  <c r="Y4550"/>
  <c r="Z4550"/>
  <c r="M4550"/>
  <c r="Q4550"/>
  <c r="X4550"/>
  <c r="AA4550"/>
  <c r="AD4550"/>
  <c r="AC4558"/>
  <c r="AD4558"/>
  <c r="AC4569"/>
  <c r="AD4569"/>
  <c r="AC4606"/>
  <c r="Y4606"/>
  <c r="Z4606"/>
  <c r="M4606"/>
  <c r="Q4606"/>
  <c r="X4606"/>
  <c r="AA4606"/>
  <c r="AD4606"/>
  <c r="AC4663"/>
  <c r="AD4663"/>
  <c r="AC4683"/>
  <c r="Y4683"/>
  <c r="Z4683"/>
  <c r="M4683"/>
  <c r="Q4683"/>
  <c r="X4683"/>
  <c r="AA4683"/>
  <c r="AD4683"/>
  <c r="AC4694"/>
  <c r="Y4694"/>
  <c r="Z4694"/>
  <c r="M4694"/>
  <c r="Q4694"/>
  <c r="X4694"/>
  <c r="AA4694"/>
  <c r="AD4694"/>
  <c r="AC4697"/>
  <c r="AD4697"/>
  <c r="AC4717"/>
  <c r="Y4717"/>
  <c r="Z4717"/>
  <c r="M4717"/>
  <c r="Q4717"/>
  <c r="X4717"/>
  <c r="AA4717"/>
  <c r="AD4717"/>
  <c r="AC4726"/>
  <c r="Y4726"/>
  <c r="Z4726"/>
  <c r="M4726"/>
  <c r="Q4726"/>
  <c r="X4726"/>
  <c r="AA4726"/>
  <c r="AD4726"/>
  <c r="AC4752"/>
  <c r="Y4752"/>
  <c r="Z4752"/>
  <c r="M4752"/>
  <c r="Q4752"/>
  <c r="X4752"/>
  <c r="AA4752"/>
  <c r="AD4752"/>
  <c r="AC4757"/>
  <c r="AD4757"/>
  <c r="AC4774"/>
  <c r="Y4774"/>
  <c r="Z4774"/>
  <c r="M4774"/>
  <c r="Q4774"/>
  <c r="X4774"/>
  <c r="AA4774"/>
  <c r="AD4774"/>
  <c r="AC4796"/>
  <c r="AD4796"/>
  <c r="AC4820"/>
  <c r="AD4820"/>
  <c r="AC4841"/>
  <c r="Y4841"/>
  <c r="Z4841"/>
  <c r="M4841"/>
  <c r="Q4841"/>
  <c r="X4841"/>
  <c r="AA4841"/>
  <c r="AD4841"/>
  <c r="AC4842"/>
  <c r="Y4842"/>
  <c r="Z4842"/>
  <c r="M4842"/>
  <c r="Q4842"/>
  <c r="X4842"/>
  <c r="AA4842"/>
  <c r="AD4842"/>
  <c r="AC4851"/>
  <c r="AD4851"/>
  <c r="AC4870"/>
  <c r="AD4870"/>
  <c r="AC4877"/>
  <c r="Y4877"/>
  <c r="Z4877"/>
  <c r="M4877"/>
  <c r="Q4877"/>
  <c r="X4877"/>
  <c r="AA4877"/>
  <c r="AD4877"/>
  <c r="AC4896"/>
  <c r="Y4896"/>
  <c r="Z4896"/>
  <c r="M4896"/>
  <c r="Q4896"/>
  <c r="X4896"/>
  <c r="AA4896"/>
  <c r="AD4896"/>
  <c r="AC4902"/>
  <c r="AD4902"/>
  <c r="AC4914"/>
  <c r="AD4914"/>
  <c r="AC4922"/>
  <c r="AD4922"/>
  <c r="AC4948"/>
  <c r="AD4948"/>
  <c r="AC4993"/>
  <c r="Y4993"/>
  <c r="Z4993"/>
  <c r="M4993"/>
  <c r="Q4993"/>
  <c r="X4993"/>
  <c r="AA4993"/>
  <c r="AD4993"/>
  <c r="AC5015"/>
  <c r="AD5015"/>
  <c r="AC5063"/>
  <c r="Y5063"/>
  <c r="Z5063"/>
  <c r="M5063"/>
  <c r="Q5063"/>
  <c r="X5063"/>
  <c r="AA5063"/>
  <c r="AD5063"/>
  <c r="AC5095"/>
  <c r="Y5095"/>
  <c r="Z5095"/>
  <c r="M5095"/>
  <c r="Q5095"/>
  <c r="X5095"/>
  <c r="AA5095"/>
  <c r="AD5095"/>
  <c r="AC5134"/>
  <c r="Y5134"/>
  <c r="Z5134"/>
  <c r="M5134"/>
  <c r="Q5134"/>
  <c r="X5134"/>
  <c r="AA5134"/>
  <c r="AD5134"/>
  <c r="AC5197"/>
  <c r="Y5197"/>
  <c r="Z5197"/>
  <c r="M5197"/>
  <c r="Q5197"/>
  <c r="X5197"/>
  <c r="AA5197"/>
  <c r="AD5197"/>
  <c r="AC5205"/>
  <c r="Y5205"/>
  <c r="Z5205"/>
  <c r="M5205"/>
  <c r="Q5205"/>
  <c r="X5205"/>
  <c r="AA5205"/>
  <c r="AD5205"/>
  <c r="AC5209"/>
  <c r="Y5209"/>
  <c r="Z5209"/>
  <c r="M5209"/>
  <c r="Q5209"/>
  <c r="X5209"/>
  <c r="AA5209"/>
  <c r="AD5209"/>
  <c r="AC5210"/>
  <c r="AD5210"/>
  <c r="AC5272"/>
  <c r="AD5272"/>
  <c r="AC5305"/>
  <c r="Y5305"/>
  <c r="Z5305"/>
  <c r="M5305"/>
  <c r="Q5305"/>
  <c r="X5305"/>
  <c r="AA5305"/>
  <c r="AD5305"/>
  <c r="AC5314"/>
  <c r="AD5314"/>
  <c r="AC5348"/>
  <c r="Y5348"/>
  <c r="Z5348"/>
  <c r="M5348"/>
  <c r="Q5348"/>
  <c r="X5348"/>
  <c r="AA5348"/>
  <c r="AD5348"/>
  <c r="AC5350"/>
  <c r="Y5350"/>
  <c r="Z5350"/>
  <c r="M5350"/>
  <c r="Q5350"/>
  <c r="X5350"/>
  <c r="AA5350"/>
  <c r="AD5350"/>
  <c r="AC5384"/>
  <c r="AD5384"/>
  <c r="AC5406"/>
  <c r="AD5406"/>
  <c r="AC5417"/>
  <c r="Y5417"/>
  <c r="Z5417"/>
  <c r="M5417"/>
  <c r="Q5417"/>
  <c r="X5417"/>
  <c r="AA5417"/>
  <c r="AD5417"/>
  <c r="AC5468"/>
  <c r="AD5468"/>
  <c r="AC5489"/>
  <c r="AD5489"/>
  <c r="AC5491"/>
  <c r="Y5491"/>
  <c r="Z5491"/>
  <c r="M5491"/>
  <c r="Q5491"/>
  <c r="X5491"/>
  <c r="AA5491"/>
  <c r="AD5491"/>
  <c r="AC5492"/>
  <c r="Y5492"/>
  <c r="Z5492"/>
  <c r="M5492"/>
  <c r="Q5492"/>
  <c r="X5492"/>
  <c r="AA5492"/>
  <c r="AD5492"/>
  <c r="AC5517"/>
  <c r="Y5517"/>
  <c r="Z5517"/>
  <c r="M5517"/>
  <c r="Q5517"/>
  <c r="X5517"/>
  <c r="AA5517"/>
  <c r="AD5517"/>
  <c r="AC5526"/>
  <c r="AD5526"/>
  <c r="AC5536"/>
  <c r="Y5536"/>
  <c r="Z5536"/>
  <c r="M5536"/>
  <c r="Q5536"/>
  <c r="X5536"/>
  <c r="AA5536"/>
  <c r="AD5536"/>
  <c r="AC5552"/>
  <c r="AD5552"/>
  <c r="AC5560"/>
  <c r="AD5560"/>
  <c r="AC5586"/>
  <c r="AD5586"/>
  <c r="AC5590"/>
  <c r="Y5590"/>
  <c r="Z5590"/>
  <c r="M5590"/>
  <c r="Q5590"/>
  <c r="X5590"/>
  <c r="AA5590"/>
  <c r="AD5590"/>
  <c r="AC5607"/>
  <c r="Y5607"/>
  <c r="Z5607"/>
  <c r="M5607"/>
  <c r="Q5607"/>
  <c r="X5607"/>
  <c r="AA5607"/>
  <c r="AD5607"/>
  <c r="AC5638"/>
  <c r="Y5638"/>
  <c r="Z5638"/>
  <c r="M5638"/>
  <c r="Q5638"/>
  <c r="X5638"/>
  <c r="AA5638"/>
  <c r="AD5638"/>
  <c r="AC5664"/>
  <c r="Y5664"/>
  <c r="Z5664"/>
  <c r="M5664"/>
  <c r="Q5664"/>
  <c r="X5664"/>
  <c r="AA5664"/>
  <c r="AD5664"/>
  <c r="AC5681"/>
  <c r="Y5681"/>
  <c r="Z5681"/>
  <c r="M5681"/>
  <c r="Q5681"/>
  <c r="X5681"/>
  <c r="AA5681"/>
  <c r="AD5681"/>
  <c r="AC5694"/>
  <c r="AD5694"/>
  <c r="AC5695"/>
  <c r="AD5695"/>
  <c r="AC5719"/>
  <c r="Y5719"/>
  <c r="Z5719"/>
  <c r="M5719"/>
  <c r="Q5719"/>
  <c r="X5719"/>
  <c r="AA5719"/>
  <c r="AD5719"/>
  <c r="AC5724"/>
  <c r="AD5724"/>
  <c r="AC5726"/>
  <c r="Y5726"/>
  <c r="Z5726"/>
  <c r="M5726"/>
  <c r="Q5726"/>
  <c r="X5726"/>
  <c r="AA5726"/>
  <c r="AD5726"/>
  <c r="AC5731"/>
  <c r="Y5731"/>
  <c r="Z5731"/>
  <c r="M5731"/>
  <c r="Q5731"/>
  <c r="X5731"/>
  <c r="AA5731"/>
  <c r="AD5731"/>
  <c r="AC5755"/>
  <c r="Y5755"/>
  <c r="Z5755"/>
  <c r="M5755"/>
  <c r="Q5755"/>
  <c r="X5755"/>
  <c r="AA5755"/>
  <c r="AD5755"/>
  <c r="AC5759"/>
  <c r="Y5759"/>
  <c r="Z5759"/>
  <c r="M5759"/>
  <c r="Q5759"/>
  <c r="X5759"/>
  <c r="AA5759"/>
  <c r="AD5759"/>
  <c r="AC5813"/>
  <c r="AD5813"/>
  <c r="AC5820"/>
  <c r="Y5820"/>
  <c r="Z5820"/>
  <c r="M5820"/>
  <c r="Q5820"/>
  <c r="X5820"/>
  <c r="AA5820"/>
  <c r="AD5820"/>
  <c r="AC5828"/>
  <c r="AD5828"/>
  <c r="AC5830"/>
  <c r="AD5830"/>
  <c r="AC5865"/>
  <c r="AD5865"/>
  <c r="AC5873"/>
  <c r="Y5873"/>
  <c r="Z5873"/>
  <c r="M5873"/>
  <c r="Q5873"/>
  <c r="X5873"/>
  <c r="AA5873"/>
  <c r="AD5873"/>
  <c r="AC5876"/>
  <c r="Y5876"/>
  <c r="Z5876"/>
  <c r="M5876"/>
  <c r="Q5876"/>
  <c r="X5876"/>
  <c r="AA5876"/>
  <c r="AD5876"/>
  <c r="AC5902"/>
  <c r="AD5902"/>
  <c r="AC5914"/>
  <c r="Y5914"/>
  <c r="Z5914"/>
  <c r="M5914"/>
  <c r="Q5914"/>
  <c r="X5914"/>
  <c r="AA5914"/>
  <c r="AD5914"/>
  <c r="AC5919"/>
  <c r="AD5919"/>
  <c r="AC5923"/>
  <c r="AD5923"/>
  <c r="AC5939"/>
  <c r="AD5939"/>
  <c r="AC5941"/>
  <c r="AD5941"/>
  <c r="AC5945"/>
  <c r="Y5945"/>
  <c r="Z5945"/>
  <c r="M5945"/>
  <c r="Q5945"/>
  <c r="X5945"/>
  <c r="AA5945"/>
  <c r="AD5945"/>
  <c r="AC5968"/>
  <c r="Y5968"/>
  <c r="Z5968"/>
  <c r="M5968"/>
  <c r="Q5968"/>
  <c r="X5968"/>
  <c r="AA5968"/>
  <c r="AD5968"/>
  <c r="AC5977"/>
  <c r="Y5977"/>
  <c r="Z5977"/>
  <c r="M5977"/>
  <c r="Q5977"/>
  <c r="X5977"/>
  <c r="AA5977"/>
  <c r="AD5977"/>
  <c r="AC5989"/>
  <c r="AD5989"/>
  <c r="AC5998"/>
  <c r="Y5998"/>
  <c r="Z5998"/>
  <c r="M5998"/>
  <c r="Q5998"/>
  <c r="X5998"/>
  <c r="AA5998"/>
  <c r="AD5998"/>
  <c r="AC6027"/>
  <c r="Y6027"/>
  <c r="Z6027"/>
  <c r="M6027"/>
  <c r="Q6027"/>
  <c r="X6027"/>
  <c r="AA6027"/>
  <c r="AD6027"/>
  <c r="AC6039"/>
  <c r="AD6039"/>
  <c r="AC6056"/>
  <c r="AD6056"/>
  <c r="AC6083"/>
  <c r="Y6083"/>
  <c r="Z6083"/>
  <c r="M6083"/>
  <c r="Q6083"/>
  <c r="X6083"/>
  <c r="AA6083"/>
  <c r="AD6083"/>
  <c r="AC6098"/>
  <c r="AD6098"/>
  <c r="AC6109"/>
  <c r="Y6109"/>
  <c r="Z6109"/>
  <c r="M6109"/>
  <c r="Q6109"/>
  <c r="X6109"/>
  <c r="AA6109"/>
  <c r="AD6109"/>
  <c r="AC6127"/>
  <c r="AD6127"/>
  <c r="AC6158"/>
  <c r="Y6158"/>
  <c r="Z6158"/>
  <c r="M6158"/>
  <c r="Q6158"/>
  <c r="X6158"/>
  <c r="AA6158"/>
  <c r="AD6158"/>
  <c r="AC6165"/>
  <c r="Y6165"/>
  <c r="Z6165"/>
  <c r="M6165"/>
  <c r="Q6165"/>
  <c r="X6165"/>
  <c r="AA6165"/>
  <c r="AD6165"/>
  <c r="AC6196"/>
  <c r="AD6196"/>
  <c r="AC6203"/>
  <c r="AD6203"/>
  <c r="AC6209"/>
  <c r="Y6209"/>
  <c r="Z6209"/>
  <c r="M6209"/>
  <c r="Q6209"/>
  <c r="X6209"/>
  <c r="AA6209"/>
  <c r="AD6209"/>
  <c r="AC6227"/>
  <c r="Y6227"/>
  <c r="Z6227"/>
  <c r="M6227"/>
  <c r="Q6227"/>
  <c r="X6227"/>
  <c r="AA6227"/>
  <c r="AD6227"/>
  <c r="AC6235"/>
  <c r="AD6235"/>
  <c r="AC6255"/>
  <c r="AD6255"/>
  <c r="AC6261"/>
  <c r="Y6261"/>
  <c r="Z6261"/>
  <c r="M6261"/>
  <c r="Q6261"/>
  <c r="X6261"/>
  <c r="AA6261"/>
  <c r="AD6261"/>
  <c r="AC6266"/>
  <c r="Y6266"/>
  <c r="Z6266"/>
  <c r="M6266"/>
  <c r="Q6266"/>
  <c r="X6266"/>
  <c r="AA6266"/>
  <c r="AD6266"/>
  <c r="AC6291"/>
  <c r="AD6291"/>
  <c r="AC6307"/>
  <c r="Y6307"/>
  <c r="Z6307"/>
  <c r="M6307"/>
  <c r="Q6307"/>
  <c r="X6307"/>
  <c r="AA6307"/>
  <c r="AD6307"/>
  <c r="AC6308"/>
  <c r="Y6308"/>
  <c r="Z6308"/>
  <c r="M6308"/>
  <c r="Q6308"/>
  <c r="X6308"/>
  <c r="AA6308"/>
  <c r="AD6308"/>
  <c r="AC6316"/>
  <c r="Y6316"/>
  <c r="Z6316"/>
  <c r="M6316"/>
  <c r="Q6316"/>
  <c r="X6316"/>
  <c r="AA6316"/>
  <c r="AD6316"/>
  <c r="AC6317"/>
  <c r="AD6317"/>
  <c r="AC6324"/>
  <c r="Y6324"/>
  <c r="Z6324"/>
  <c r="M6324"/>
  <c r="Q6324"/>
  <c r="X6324"/>
  <c r="AA6324"/>
  <c r="AD6324"/>
  <c r="AC6339"/>
  <c r="Y6339"/>
  <c r="Z6339"/>
  <c r="M6339"/>
  <c r="Q6339"/>
  <c r="X6339"/>
  <c r="AA6339"/>
  <c r="AD6339"/>
  <c r="AC6352"/>
  <c r="Y6352"/>
  <c r="Z6352"/>
  <c r="M6352"/>
  <c r="Q6352"/>
  <c r="X6352"/>
  <c r="AA6352"/>
  <c r="AD6352"/>
  <c r="AC6353"/>
  <c r="Y6353"/>
  <c r="Z6353"/>
  <c r="M6353"/>
  <c r="Q6353"/>
  <c r="X6353"/>
  <c r="AA6353"/>
  <c r="AD6353"/>
  <c r="AC6358"/>
  <c r="Y6358"/>
  <c r="Z6358"/>
  <c r="M6358"/>
  <c r="Q6358"/>
  <c r="X6358"/>
  <c r="AA6358"/>
  <c r="AD6358"/>
  <c r="AC6359"/>
  <c r="Y6359"/>
  <c r="Z6359"/>
  <c r="M6359"/>
  <c r="Q6359"/>
  <c r="X6359"/>
  <c r="AA6359"/>
  <c r="AD6359"/>
  <c r="AC6377"/>
  <c r="Y6377"/>
  <c r="Z6377"/>
  <c r="M6377"/>
  <c r="Q6377"/>
  <c r="X6377"/>
  <c r="AA6377"/>
  <c r="AD6377"/>
  <c r="AC6380"/>
  <c r="Y6380"/>
  <c r="Z6380"/>
  <c r="M6380"/>
  <c r="Q6380"/>
  <c r="X6380"/>
  <c r="AA6380"/>
  <c r="AD6380"/>
  <c r="AC6391"/>
  <c r="Y6391"/>
  <c r="Z6391"/>
  <c r="M6391"/>
  <c r="Q6391"/>
  <c r="X6391"/>
  <c r="AA6391"/>
  <c r="AD6391"/>
  <c r="AC6392"/>
  <c r="Y6392"/>
  <c r="Z6392"/>
  <c r="M6392"/>
  <c r="Q6392"/>
  <c r="X6392"/>
  <c r="AA6392"/>
  <c r="AD6392"/>
  <c r="AC6431"/>
  <c r="Y6431"/>
  <c r="Z6431"/>
  <c r="M6431"/>
  <c r="Q6431"/>
  <c r="X6431"/>
  <c r="AA6431"/>
  <c r="AD6431"/>
  <c r="AC6444"/>
  <c r="AD6444"/>
  <c r="AC6468"/>
  <c r="AD6468"/>
  <c r="AC6470"/>
  <c r="Y6470"/>
  <c r="Z6470"/>
  <c r="M6470"/>
  <c r="Q6470"/>
  <c r="X6470"/>
  <c r="AA6470"/>
  <c r="AD6470"/>
  <c r="AC6500"/>
  <c r="Y6500"/>
  <c r="Z6500"/>
  <c r="M6500"/>
  <c r="Q6500"/>
  <c r="X6500"/>
  <c r="AA6500"/>
  <c r="AD6500"/>
  <c r="AC6508"/>
  <c r="AD6508"/>
  <c r="AC6536"/>
  <c r="Y6536"/>
  <c r="Z6536"/>
  <c r="M6536"/>
  <c r="Q6536"/>
  <c r="X6536"/>
  <c r="AA6536"/>
  <c r="AD6536"/>
  <c r="AC6543"/>
  <c r="Y6543"/>
  <c r="Z6543"/>
  <c r="M6543"/>
  <c r="Q6543"/>
  <c r="X6543"/>
  <c r="AA6543"/>
  <c r="AD6543"/>
  <c r="AC6546"/>
  <c r="Y6546"/>
  <c r="Z6546"/>
  <c r="M6546"/>
  <c r="Q6546"/>
  <c r="X6546"/>
  <c r="AA6546"/>
  <c r="AD6546"/>
  <c r="AC6548"/>
  <c r="AD6548"/>
  <c r="AC6569"/>
  <c r="AD6569"/>
  <c r="AC6575"/>
  <c r="AD6575"/>
  <c r="AC6597"/>
  <c r="AD6597"/>
  <c r="AC6616"/>
  <c r="AD6616"/>
  <c r="AC6632"/>
  <c r="Y6632"/>
  <c r="Z6632"/>
  <c r="M6632"/>
  <c r="Q6632"/>
  <c r="X6632"/>
  <c r="AA6632"/>
  <c r="AD6632"/>
  <c r="AC6634"/>
  <c r="Y6634"/>
  <c r="Z6634"/>
  <c r="M6634"/>
  <c r="Q6634"/>
  <c r="X6634"/>
  <c r="AA6634"/>
  <c r="AD6634"/>
  <c r="AC6693"/>
  <c r="Y6693"/>
  <c r="Z6693"/>
  <c r="M6693"/>
  <c r="Q6693"/>
  <c r="X6693"/>
  <c r="AA6693"/>
  <c r="AD6693"/>
  <c r="AC6703"/>
  <c r="Y6703"/>
  <c r="Z6703"/>
  <c r="M6703"/>
  <c r="Q6703"/>
  <c r="X6703"/>
  <c r="AA6703"/>
  <c r="AD6703"/>
  <c r="AC6776"/>
  <c r="Y6776"/>
  <c r="Z6776"/>
  <c r="M6776"/>
  <c r="Q6776"/>
  <c r="X6776"/>
  <c r="AA6776"/>
  <c r="AD6776"/>
  <c r="AC6777"/>
  <c r="AD6777"/>
  <c r="AC6792"/>
  <c r="AD6792"/>
  <c r="AC6831"/>
  <c r="Y6831"/>
  <c r="Z6831"/>
  <c r="M6831"/>
  <c r="Q6831"/>
  <c r="X6831"/>
  <c r="AA6831"/>
  <c r="AD6831"/>
  <c r="AC6866"/>
  <c r="Y6866"/>
  <c r="Z6866"/>
  <c r="M6866"/>
  <c r="Q6866"/>
  <c r="X6866"/>
  <c r="AA6866"/>
  <c r="AD6866"/>
  <c r="AC6882"/>
  <c r="AD6882"/>
  <c r="AC6896"/>
  <c r="AD6896"/>
  <c r="AC6897"/>
  <c r="AD6897"/>
  <c r="AC6917"/>
  <c r="Y6917"/>
  <c r="Z6917"/>
  <c r="M6917"/>
  <c r="Q6917"/>
  <c r="X6917"/>
  <c r="AA6917"/>
  <c r="AD6917"/>
  <c r="AC6948"/>
  <c r="Y6948"/>
  <c r="Z6948"/>
  <c r="M6948"/>
  <c r="Q6948"/>
  <c r="X6948"/>
  <c r="AA6948"/>
  <c r="AD6948"/>
  <c r="AC6950"/>
  <c r="Y6950"/>
  <c r="Z6950"/>
  <c r="M6950"/>
  <c r="Q6950"/>
  <c r="X6950"/>
  <c r="AA6950"/>
  <c r="AD6950"/>
  <c r="AC6956"/>
  <c r="Y6956"/>
  <c r="Z6956"/>
  <c r="M6956"/>
  <c r="Q6956"/>
  <c r="X6956"/>
  <c r="AA6956"/>
  <c r="AD6956"/>
  <c r="AC6972"/>
  <c r="Y6972"/>
  <c r="Z6972"/>
  <c r="M6972"/>
  <c r="Q6972"/>
  <c r="X6972"/>
  <c r="AA6972"/>
  <c r="AD6972"/>
  <c r="AC6985"/>
  <c r="AD6985"/>
  <c r="AC7029"/>
  <c r="Y7029"/>
  <c r="Z7029"/>
  <c r="M7029"/>
  <c r="Q7029"/>
  <c r="X7029"/>
  <c r="AA7029"/>
  <c r="AD7029"/>
  <c r="AC7046"/>
  <c r="AD7046"/>
  <c r="AC7054"/>
  <c r="Y7054"/>
  <c r="Z7054"/>
  <c r="M7054"/>
  <c r="Q7054"/>
  <c r="X7054"/>
  <c r="AA7054"/>
  <c r="AD7054"/>
  <c r="AC7055"/>
  <c r="AD7055"/>
  <c r="AC7093"/>
  <c r="AD7093"/>
  <c r="AC7105"/>
  <c r="AD7105"/>
  <c r="AC7132"/>
  <c r="Y7132"/>
  <c r="Z7132"/>
  <c r="M7132"/>
  <c r="Q7132"/>
  <c r="X7132"/>
  <c r="AA7132"/>
  <c r="AD7132"/>
  <c r="AC7189"/>
  <c r="Y7189"/>
  <c r="Z7189"/>
  <c r="M7189"/>
  <c r="Q7189"/>
  <c r="X7189"/>
  <c r="AA7189"/>
  <c r="AD7189"/>
  <c r="AC7226"/>
  <c r="AD7226"/>
  <c r="AC7298"/>
  <c r="Y7298"/>
  <c r="Z7298"/>
  <c r="M7298"/>
  <c r="Q7298"/>
  <c r="X7298"/>
  <c r="AA7298"/>
  <c r="AD7298"/>
  <c r="AC7301"/>
  <c r="Y7301"/>
  <c r="Z7301"/>
  <c r="M7301"/>
  <c r="Q7301"/>
  <c r="X7301"/>
  <c r="AA7301"/>
  <c r="AD7301"/>
  <c r="AC7338"/>
  <c r="Y7338"/>
  <c r="Z7338"/>
  <c r="M7338"/>
  <c r="Q7338"/>
  <c r="X7338"/>
  <c r="AA7338"/>
  <c r="AD7338"/>
  <c r="AC7379"/>
  <c r="AD7379"/>
  <c r="AC7386"/>
  <c r="AD7386"/>
  <c r="AC7396"/>
  <c r="Y7396"/>
  <c r="Z7396"/>
  <c r="M7396"/>
  <c r="Q7396"/>
  <c r="X7396"/>
  <c r="AA7396"/>
  <c r="AD7396"/>
  <c r="AC7410"/>
  <c r="AD7410"/>
  <c r="AC7414"/>
  <c r="AD7414"/>
  <c r="AC7435"/>
  <c r="AD7435"/>
  <c r="AC7512"/>
  <c r="Y7512"/>
  <c r="Z7512"/>
  <c r="M7512"/>
  <c r="Q7512"/>
  <c r="X7512"/>
  <c r="AA7512"/>
  <c r="AD7512"/>
  <c r="AC7535"/>
  <c r="AD7535"/>
  <c r="AC7554"/>
  <c r="Y7554"/>
  <c r="Z7554"/>
  <c r="M7554"/>
  <c r="Q7554"/>
  <c r="X7554"/>
  <c r="AA7554"/>
  <c r="AD7554"/>
  <c r="AC7565"/>
  <c r="Y7565"/>
  <c r="Z7565"/>
  <c r="M7565"/>
  <c r="Q7565"/>
  <c r="X7565"/>
  <c r="AA7565"/>
  <c r="AD7565"/>
  <c r="AC7591"/>
  <c r="Y7591"/>
  <c r="Z7591"/>
  <c r="M7591"/>
  <c r="Q7591"/>
  <c r="X7591"/>
  <c r="AA7591"/>
  <c r="AD7591"/>
  <c r="AC7602"/>
  <c r="AD7602"/>
  <c r="AC7611"/>
  <c r="Y7611"/>
  <c r="Z7611"/>
  <c r="M7611"/>
  <c r="Q7611"/>
  <c r="X7611"/>
  <c r="AA7611"/>
  <c r="AD7611"/>
  <c r="AC7616"/>
  <c r="AD7616"/>
  <c r="AC7646"/>
  <c r="AD7646"/>
  <c r="AC7711"/>
  <c r="Y7711"/>
  <c r="Z7711"/>
  <c r="M7711"/>
  <c r="Q7711"/>
  <c r="X7711"/>
  <c r="AA7711"/>
  <c r="AD7711"/>
  <c r="AC7712"/>
  <c r="AD7712"/>
  <c r="AC7716"/>
  <c r="AD7716"/>
  <c r="AC7730"/>
  <c r="Y7730"/>
  <c r="Z7730"/>
  <c r="M7730"/>
  <c r="Q7730"/>
  <c r="X7730"/>
  <c r="AA7730"/>
  <c r="AD7730"/>
  <c r="AC7773"/>
  <c r="Y7773"/>
  <c r="Z7773"/>
  <c r="M7773"/>
  <c r="Q7773"/>
  <c r="X7773"/>
  <c r="AA7773"/>
  <c r="AD7773"/>
  <c r="AC7804"/>
  <c r="Y7804"/>
  <c r="Z7804"/>
  <c r="M7804"/>
  <c r="Q7804"/>
  <c r="X7804"/>
  <c r="AA7804"/>
  <c r="AD7804"/>
  <c r="AC7809"/>
  <c r="AD7809"/>
  <c r="AC7826"/>
  <c r="Y7826"/>
  <c r="Z7826"/>
  <c r="M7826"/>
  <c r="Q7826"/>
  <c r="X7826"/>
  <c r="AA7826"/>
  <c r="AD7826"/>
  <c r="AC7832"/>
  <c r="Y7832"/>
  <c r="Z7832"/>
  <c r="M7832"/>
  <c r="Q7832"/>
  <c r="X7832"/>
  <c r="AA7832"/>
  <c r="AD7832"/>
  <c r="AC7843"/>
  <c r="Y7843"/>
  <c r="Z7843"/>
  <c r="M7843"/>
  <c r="Q7843"/>
  <c r="X7843"/>
  <c r="AA7843"/>
  <c r="AD7843"/>
  <c r="AC7847"/>
  <c r="Y7847"/>
  <c r="Z7847"/>
  <c r="M7847"/>
  <c r="Q7847"/>
  <c r="X7847"/>
  <c r="AA7847"/>
  <c r="AD7847"/>
  <c r="AC7855"/>
  <c r="Y7855"/>
  <c r="Z7855"/>
  <c r="M7855"/>
  <c r="Q7855"/>
  <c r="X7855"/>
  <c r="AA7855"/>
  <c r="AD7855"/>
  <c r="AC7883"/>
  <c r="Y7883"/>
  <c r="Z7883"/>
  <c r="M7883"/>
  <c r="Q7883"/>
  <c r="X7883"/>
  <c r="AA7883"/>
  <c r="AD7883"/>
  <c r="AC7897"/>
  <c r="Y7897"/>
  <c r="Z7897"/>
  <c r="M7897"/>
  <c r="Q7897"/>
  <c r="X7897"/>
  <c r="AA7897"/>
  <c r="AD7897"/>
  <c r="AC7922"/>
  <c r="AD7922"/>
  <c r="AC7956"/>
  <c r="Y7956"/>
  <c r="Z7956"/>
  <c r="M7956"/>
  <c r="Q7956"/>
  <c r="X7956"/>
  <c r="AA7956"/>
  <c r="AD7956"/>
  <c r="AC7964"/>
  <c r="Y7964"/>
  <c r="Z7964"/>
  <c r="M7964"/>
  <c r="Q7964"/>
  <c r="X7964"/>
  <c r="AA7964"/>
  <c r="AD7964"/>
  <c r="AC8002"/>
  <c r="Y8002"/>
  <c r="Z8002"/>
  <c r="M8002"/>
  <c r="Q8002"/>
  <c r="X8002"/>
  <c r="AA8002"/>
  <c r="AD8002"/>
  <c r="AC8015"/>
  <c r="Y8015"/>
  <c r="Z8015"/>
  <c r="M8015"/>
  <c r="Q8015"/>
  <c r="X8015"/>
  <c r="AA8015"/>
  <c r="AD8015"/>
  <c r="AC8022"/>
  <c r="Y8022"/>
  <c r="Z8022"/>
  <c r="M8022"/>
  <c r="Q8022"/>
  <c r="X8022"/>
  <c r="AA8022"/>
  <c r="AD8022"/>
  <c r="AC8030"/>
  <c r="AD8030"/>
  <c r="AC8035"/>
  <c r="Y8035"/>
  <c r="Z8035"/>
  <c r="M8035"/>
  <c r="Q8035"/>
  <c r="X8035"/>
  <c r="AA8035"/>
  <c r="AD8035"/>
  <c r="AC8041"/>
  <c r="Y8041"/>
  <c r="Z8041"/>
  <c r="M8041"/>
  <c r="Q8041"/>
  <c r="X8041"/>
  <c r="AA8041"/>
  <c r="AD8041"/>
  <c r="AC8099"/>
  <c r="AD8099"/>
  <c r="AC8114"/>
  <c r="AD8114"/>
  <c r="AC8129"/>
  <c r="AD8129"/>
  <c r="AC8261"/>
  <c r="Y8261"/>
  <c r="Z8261"/>
  <c r="M8261"/>
  <c r="Q8261"/>
  <c r="X8261"/>
  <c r="AA8261"/>
  <c r="AD8261"/>
  <c r="AC8263"/>
  <c r="AD8263"/>
  <c r="AC8265"/>
  <c r="AD8265"/>
  <c r="AC8317"/>
  <c r="AD8317"/>
  <c r="AC8355"/>
  <c r="AD8355"/>
  <c r="AC8359"/>
  <c r="Y8359"/>
  <c r="Z8359"/>
  <c r="M8359"/>
  <c r="Q8359"/>
  <c r="X8359"/>
  <c r="AA8359"/>
  <c r="AD8359"/>
  <c r="AC8393"/>
  <c r="Y8393"/>
  <c r="Z8393"/>
  <c r="M8393"/>
  <c r="Q8393"/>
  <c r="X8393"/>
  <c r="AA8393"/>
  <c r="AD8393"/>
  <c r="AC8396"/>
  <c r="AD8396"/>
  <c r="AC8436"/>
  <c r="Y8436"/>
  <c r="Z8436"/>
  <c r="M8436"/>
  <c r="Q8436"/>
  <c r="X8436"/>
  <c r="AA8436"/>
  <c r="AD8436"/>
  <c r="AC8495"/>
  <c r="Y8495"/>
  <c r="Z8495"/>
  <c r="M8495"/>
  <c r="Q8495"/>
  <c r="X8495"/>
  <c r="AA8495"/>
  <c r="AD8495"/>
  <c r="AC8505"/>
  <c r="Y8505"/>
  <c r="Z8505"/>
  <c r="M8505"/>
  <c r="Q8505"/>
  <c r="X8505"/>
  <c r="AA8505"/>
  <c r="AD8505"/>
  <c r="AC8508"/>
  <c r="Y8508"/>
  <c r="Z8508"/>
  <c r="M8508"/>
  <c r="Q8508"/>
  <c r="X8508"/>
  <c r="AA8508"/>
  <c r="AD8508"/>
  <c r="AC8591"/>
  <c r="AD8591"/>
  <c r="AC8611"/>
  <c r="AD8611"/>
  <c r="AC8628"/>
  <c r="AD8628"/>
  <c r="AC8650"/>
  <c r="Y8650"/>
  <c r="Z8650"/>
  <c r="M8650"/>
  <c r="Q8650"/>
  <c r="X8650"/>
  <c r="AA8650"/>
  <c r="AD8650"/>
  <c r="AC8678"/>
  <c r="AD8678"/>
  <c r="AC8686"/>
  <c r="AD8686"/>
  <c r="AC8694"/>
  <c r="AD8694"/>
  <c r="AC8728"/>
  <c r="Y8728"/>
  <c r="Z8728"/>
  <c r="M8728"/>
  <c r="Q8728"/>
  <c r="X8728"/>
  <c r="AA8728"/>
  <c r="AD8728"/>
  <c r="AC8739"/>
  <c r="Y8739"/>
  <c r="Z8739"/>
  <c r="M8739"/>
  <c r="Q8739"/>
  <c r="X8739"/>
  <c r="AA8739"/>
  <c r="AD8739"/>
  <c r="AC8750"/>
  <c r="AD8750"/>
  <c r="AC8776"/>
  <c r="AD8776"/>
  <c r="AC8777"/>
  <c r="AD8777"/>
  <c r="AC8833"/>
  <c r="Y8833"/>
  <c r="Z8833"/>
  <c r="M8833"/>
  <c r="Q8833"/>
  <c r="X8833"/>
  <c r="AA8833"/>
  <c r="AD8833"/>
  <c r="AC8842"/>
  <c r="AD8842"/>
  <c r="AC8883"/>
  <c r="Y8883"/>
  <c r="Z8883"/>
  <c r="M8883"/>
  <c r="Q8883"/>
  <c r="X8883"/>
  <c r="AA8883"/>
  <c r="AD8883"/>
  <c r="AC8931"/>
  <c r="AD8931"/>
  <c r="AC8954"/>
  <c r="Y8954"/>
  <c r="Z8954"/>
  <c r="M8954"/>
  <c r="Q8954"/>
  <c r="X8954"/>
  <c r="AA8954"/>
  <c r="AD8954"/>
  <c r="AC8957"/>
  <c r="AD8957"/>
  <c r="AC8961"/>
  <c r="AD8961"/>
  <c r="AC8969"/>
  <c r="AD8969"/>
  <c r="AC9037"/>
  <c r="Y9037"/>
  <c r="Z9037"/>
  <c r="M9037"/>
  <c r="Q9037"/>
  <c r="X9037"/>
  <c r="AA9037"/>
  <c r="AD9037"/>
  <c r="AC38"/>
  <c r="Y38"/>
  <c r="Z38"/>
  <c r="M38"/>
  <c r="Q38"/>
  <c r="X38"/>
  <c r="AA38"/>
  <c r="AD38"/>
  <c r="AC57"/>
  <c r="AD57"/>
  <c r="AC58"/>
  <c r="Y58"/>
  <c r="Z58"/>
  <c r="M58"/>
  <c r="Q58"/>
  <c r="X58"/>
  <c r="AA58"/>
  <c r="AD58"/>
  <c r="AC120"/>
  <c r="Y120"/>
  <c r="Z120"/>
  <c r="M120"/>
  <c r="Q120"/>
  <c r="X120"/>
  <c r="AA120"/>
  <c r="AD120"/>
  <c r="AC169"/>
  <c r="Y169"/>
  <c r="Z169"/>
  <c r="M169"/>
  <c r="Q169"/>
  <c r="X169"/>
  <c r="AA169"/>
  <c r="AD169"/>
  <c r="AC228"/>
  <c r="Y228"/>
  <c r="Z228"/>
  <c r="M228"/>
  <c r="Q228"/>
  <c r="X228"/>
  <c r="AA228"/>
  <c r="AD228"/>
  <c r="AC250"/>
  <c r="AD250"/>
  <c r="AC287"/>
  <c r="AD287"/>
  <c r="AC317"/>
  <c r="AD317"/>
  <c r="AC324"/>
  <c r="AD324"/>
  <c r="AC329"/>
  <c r="AD329"/>
  <c r="AC333"/>
  <c r="AD333"/>
  <c r="AC438"/>
  <c r="Y438"/>
  <c r="Z438"/>
  <c r="M438"/>
  <c r="Q438"/>
  <c r="X438"/>
  <c r="AA438"/>
  <c r="AD438"/>
  <c r="AC457"/>
  <c r="AD457"/>
  <c r="AC466"/>
  <c r="Y466"/>
  <c r="Z466"/>
  <c r="M466"/>
  <c r="Q466"/>
  <c r="X466"/>
  <c r="AA466"/>
  <c r="AD466"/>
  <c r="AC492"/>
  <c r="Y492"/>
  <c r="Z492"/>
  <c r="M492"/>
  <c r="Q492"/>
  <c r="X492"/>
  <c r="AA492"/>
  <c r="AD492"/>
  <c r="AC508"/>
  <c r="AD508"/>
  <c r="AC516"/>
  <c r="Y516"/>
  <c r="Z516"/>
  <c r="M516"/>
  <c r="Q516"/>
  <c r="X516"/>
  <c r="AA516"/>
  <c r="AD516"/>
  <c r="AC522"/>
  <c r="Y522"/>
  <c r="Z522"/>
  <c r="M522"/>
  <c r="Q522"/>
  <c r="X522"/>
  <c r="AA522"/>
  <c r="AD522"/>
  <c r="AC532"/>
  <c r="Y532"/>
  <c r="Z532"/>
  <c r="M532"/>
  <c r="Q532"/>
  <c r="X532"/>
  <c r="AA532"/>
  <c r="AD532"/>
  <c r="AC533"/>
  <c r="Y533"/>
  <c r="Z533"/>
  <c r="M533"/>
  <c r="Q533"/>
  <c r="X533"/>
  <c r="AA533"/>
  <c r="AD533"/>
  <c r="AC554"/>
  <c r="AD554"/>
  <c r="AC566"/>
  <c r="Y566"/>
  <c r="Z566"/>
  <c r="M566"/>
  <c r="Q566"/>
  <c r="X566"/>
  <c r="AA566"/>
  <c r="AD566"/>
  <c r="AC593"/>
  <c r="Y593"/>
  <c r="Z593"/>
  <c r="M593"/>
  <c r="Q593"/>
  <c r="X593"/>
  <c r="AA593"/>
  <c r="AD593"/>
  <c r="AC627"/>
  <c r="Y627"/>
  <c r="Z627"/>
  <c r="M627"/>
  <c r="Q627"/>
  <c r="X627"/>
  <c r="AA627"/>
  <c r="AD627"/>
  <c r="AC700"/>
  <c r="Y700"/>
  <c r="Z700"/>
  <c r="M700"/>
  <c r="Q700"/>
  <c r="X700"/>
  <c r="AA700"/>
  <c r="AD700"/>
  <c r="AC713"/>
  <c r="Y713"/>
  <c r="Z713"/>
  <c r="M713"/>
  <c r="Q713"/>
  <c r="X713"/>
  <c r="AA713"/>
  <c r="AD713"/>
  <c r="AC723"/>
  <c r="AD723"/>
  <c r="AC757"/>
  <c r="Y757"/>
  <c r="Z757"/>
  <c r="M757"/>
  <c r="Q757"/>
  <c r="X757"/>
  <c r="AA757"/>
  <c r="AD757"/>
  <c r="AC813"/>
  <c r="Y813"/>
  <c r="Z813"/>
  <c r="M813"/>
  <c r="Q813"/>
  <c r="X813"/>
  <c r="AA813"/>
  <c r="AD813"/>
  <c r="AC821"/>
  <c r="Y821"/>
  <c r="Z821"/>
  <c r="M821"/>
  <c r="Q821"/>
  <c r="X821"/>
  <c r="AA821"/>
  <c r="AD821"/>
  <c r="AC865"/>
  <c r="AD865"/>
  <c r="AC902"/>
  <c r="Y902"/>
  <c r="Z902"/>
  <c r="M902"/>
  <c r="Q902"/>
  <c r="X902"/>
  <c r="AA902"/>
  <c r="AD902"/>
  <c r="AC905"/>
  <c r="AD905"/>
  <c r="AC943"/>
  <c r="AD943"/>
  <c r="AC954"/>
  <c r="AD954"/>
  <c r="AC991"/>
  <c r="AD991"/>
  <c r="AC1043"/>
  <c r="Y1043"/>
  <c r="Z1043"/>
  <c r="M1043"/>
  <c r="Q1043"/>
  <c r="X1043"/>
  <c r="AA1043"/>
  <c r="AD1043"/>
  <c r="AC1045"/>
  <c r="Y1045"/>
  <c r="Z1045"/>
  <c r="M1045"/>
  <c r="Q1045"/>
  <c r="X1045"/>
  <c r="AA1045"/>
  <c r="AD1045"/>
  <c r="AC1105"/>
  <c r="AD1105"/>
  <c r="AC1108"/>
  <c r="Y1108"/>
  <c r="Z1108"/>
  <c r="M1108"/>
  <c r="Q1108"/>
  <c r="X1108"/>
  <c r="AA1108"/>
  <c r="AD1108"/>
  <c r="AC1109"/>
  <c r="Y1109"/>
  <c r="Z1109"/>
  <c r="M1109"/>
  <c r="Q1109"/>
  <c r="X1109"/>
  <c r="AA1109"/>
  <c r="AD1109"/>
  <c r="AC1146"/>
  <c r="Y1146"/>
  <c r="Z1146"/>
  <c r="M1146"/>
  <c r="Q1146"/>
  <c r="X1146"/>
  <c r="AA1146"/>
  <c r="AD1146"/>
  <c r="AC1164"/>
  <c r="AD1164"/>
  <c r="AC1175"/>
  <c r="AD1175"/>
  <c r="AC1200"/>
  <c r="AD1200"/>
  <c r="AC1201"/>
  <c r="AD1201"/>
  <c r="AC1219"/>
  <c r="Y1219"/>
  <c r="Z1219"/>
  <c r="M1219"/>
  <c r="Q1219"/>
  <c r="X1219"/>
  <c r="AA1219"/>
  <c r="AD1219"/>
  <c r="AC1226"/>
  <c r="Y1226"/>
  <c r="Z1226"/>
  <c r="M1226"/>
  <c r="Q1226"/>
  <c r="X1226"/>
  <c r="AA1226"/>
  <c r="AD1226"/>
  <c r="AC1229"/>
  <c r="Y1229"/>
  <c r="Z1229"/>
  <c r="M1229"/>
  <c r="Q1229"/>
  <c r="X1229"/>
  <c r="AA1229"/>
  <c r="AD1229"/>
  <c r="AC1258"/>
  <c r="AD1258"/>
  <c r="AC1278"/>
  <c r="Y1278"/>
  <c r="Z1278"/>
  <c r="M1278"/>
  <c r="Q1278"/>
  <c r="X1278"/>
  <c r="AA1278"/>
  <c r="AD1278"/>
  <c r="AC1297"/>
  <c r="Y1297"/>
  <c r="Z1297"/>
  <c r="M1297"/>
  <c r="Q1297"/>
  <c r="X1297"/>
  <c r="AA1297"/>
  <c r="AD1297"/>
  <c r="AC1308"/>
  <c r="AD1308"/>
  <c r="AC1366"/>
  <c r="Y1366"/>
  <c r="Z1366"/>
  <c r="M1366"/>
  <c r="Q1366"/>
  <c r="X1366"/>
  <c r="AA1366"/>
  <c r="AD1366"/>
  <c r="AC1380"/>
  <c r="AD1380"/>
  <c r="AC1420"/>
  <c r="Y1420"/>
  <c r="Z1420"/>
  <c r="M1420"/>
  <c r="Q1420"/>
  <c r="X1420"/>
  <c r="AA1420"/>
  <c r="AD1420"/>
  <c r="AC1472"/>
  <c r="Y1472"/>
  <c r="Z1472"/>
  <c r="M1472"/>
  <c r="Q1472"/>
  <c r="X1472"/>
  <c r="AA1472"/>
  <c r="AD1472"/>
  <c r="AC1517"/>
  <c r="Y1517"/>
  <c r="Z1517"/>
  <c r="M1517"/>
  <c r="Q1517"/>
  <c r="X1517"/>
  <c r="AA1517"/>
  <c r="AD1517"/>
  <c r="AC1522"/>
  <c r="AD1522"/>
  <c r="AC1535"/>
  <c r="Y1535"/>
  <c r="Z1535"/>
  <c r="M1535"/>
  <c r="Q1535"/>
  <c r="X1535"/>
  <c r="AA1535"/>
  <c r="AD1535"/>
  <c r="AC1536"/>
  <c r="Y1536"/>
  <c r="Z1536"/>
  <c r="M1536"/>
  <c r="Q1536"/>
  <c r="X1536"/>
  <c r="AA1536"/>
  <c r="AD1536"/>
  <c r="AC1622"/>
  <c r="AD1622"/>
  <c r="AC1647"/>
  <c r="AD1647"/>
  <c r="AC1659"/>
  <c r="AD1659"/>
  <c r="AC1705"/>
  <c r="Y1705"/>
  <c r="Z1705"/>
  <c r="M1705"/>
  <c r="Q1705"/>
  <c r="X1705"/>
  <c r="AA1705"/>
  <c r="AD1705"/>
  <c r="AC1742"/>
  <c r="Y1742"/>
  <c r="Z1742"/>
  <c r="M1742"/>
  <c r="Q1742"/>
  <c r="X1742"/>
  <c r="AA1742"/>
  <c r="AD1742"/>
  <c r="AC1752"/>
  <c r="Y1752"/>
  <c r="Z1752"/>
  <c r="M1752"/>
  <c r="Q1752"/>
  <c r="X1752"/>
  <c r="AA1752"/>
  <c r="AD1752"/>
  <c r="AC1807"/>
  <c r="AD1807"/>
  <c r="AC1825"/>
  <c r="AD1825"/>
  <c r="AC1981"/>
  <c r="AD1981"/>
  <c r="AC2004"/>
  <c r="AD2004"/>
  <c r="AC2034"/>
  <c r="AD2034"/>
  <c r="AC2060"/>
  <c r="Y2060"/>
  <c r="Z2060"/>
  <c r="M2060"/>
  <c r="Q2060"/>
  <c r="X2060"/>
  <c r="AA2060"/>
  <c r="AD2060"/>
  <c r="AC2073"/>
  <c r="Y2073"/>
  <c r="Z2073"/>
  <c r="M2073"/>
  <c r="Q2073"/>
  <c r="X2073"/>
  <c r="AA2073"/>
  <c r="AD2073"/>
  <c r="AC2079"/>
  <c r="Y2079"/>
  <c r="Z2079"/>
  <c r="M2079"/>
  <c r="Q2079"/>
  <c r="X2079"/>
  <c r="AA2079"/>
  <c r="AD2079"/>
  <c r="AC2091"/>
  <c r="Y2091"/>
  <c r="Z2091"/>
  <c r="M2091"/>
  <c r="Q2091"/>
  <c r="X2091"/>
  <c r="AA2091"/>
  <c r="AD2091"/>
  <c r="AC2102"/>
  <c r="Y2102"/>
  <c r="Z2102"/>
  <c r="M2102"/>
  <c r="Q2102"/>
  <c r="X2102"/>
  <c r="AA2102"/>
  <c r="AD2102"/>
  <c r="AC2113"/>
  <c r="Y2113"/>
  <c r="Z2113"/>
  <c r="M2113"/>
  <c r="Q2113"/>
  <c r="X2113"/>
  <c r="AA2113"/>
  <c r="AD2113"/>
  <c r="AC2148"/>
  <c r="Y2148"/>
  <c r="Z2148"/>
  <c r="M2148"/>
  <c r="Q2148"/>
  <c r="X2148"/>
  <c r="AA2148"/>
  <c r="AD2148"/>
  <c r="AC2202"/>
  <c r="AD2202"/>
  <c r="AC2293"/>
  <c r="Y2293"/>
  <c r="Z2293"/>
  <c r="M2293"/>
  <c r="Q2293"/>
  <c r="X2293"/>
  <c r="AA2293"/>
  <c r="AD2293"/>
  <c r="AC2314"/>
  <c r="Y2314"/>
  <c r="Z2314"/>
  <c r="M2314"/>
  <c r="Q2314"/>
  <c r="X2314"/>
  <c r="AA2314"/>
  <c r="AD2314"/>
  <c r="AC2328"/>
  <c r="AD2328"/>
  <c r="AC2354"/>
  <c r="AD2354"/>
  <c r="AC2360"/>
  <c r="AD2360"/>
  <c r="AC2370"/>
  <c r="Y2370"/>
  <c r="Z2370"/>
  <c r="M2370"/>
  <c r="Q2370"/>
  <c r="X2370"/>
  <c r="AA2370"/>
  <c r="AD2370"/>
  <c r="AC2380"/>
  <c r="Y2380"/>
  <c r="Z2380"/>
  <c r="M2380"/>
  <c r="Q2380"/>
  <c r="X2380"/>
  <c r="AA2380"/>
  <c r="AD2380"/>
  <c r="AC2396"/>
  <c r="Y2396"/>
  <c r="Z2396"/>
  <c r="M2396"/>
  <c r="Q2396"/>
  <c r="X2396"/>
  <c r="AA2396"/>
  <c r="AD2396"/>
  <c r="AC2421"/>
  <c r="AD2421"/>
  <c r="AC2462"/>
  <c r="AD2462"/>
  <c r="AC2467"/>
  <c r="AD2467"/>
  <c r="AC2502"/>
  <c r="AD2502"/>
  <c r="AC2519"/>
  <c r="Y2519"/>
  <c r="Z2519"/>
  <c r="M2519"/>
  <c r="Q2519"/>
  <c r="X2519"/>
  <c r="AA2519"/>
  <c r="AD2519"/>
  <c r="AC2582"/>
  <c r="AD2582"/>
  <c r="AC2609"/>
  <c r="Y2609"/>
  <c r="Z2609"/>
  <c r="M2609"/>
  <c r="Q2609"/>
  <c r="X2609"/>
  <c r="AA2609"/>
  <c r="AD2609"/>
  <c r="AC2642"/>
  <c r="Y2642"/>
  <c r="Z2642"/>
  <c r="M2642"/>
  <c r="Q2642"/>
  <c r="X2642"/>
  <c r="AA2642"/>
  <c r="AD2642"/>
  <c r="AC2676"/>
  <c r="Y2676"/>
  <c r="Z2676"/>
  <c r="M2676"/>
  <c r="Q2676"/>
  <c r="X2676"/>
  <c r="AA2676"/>
  <c r="AD2676"/>
  <c r="AC2720"/>
  <c r="Y2720"/>
  <c r="Z2720"/>
  <c r="M2720"/>
  <c r="Q2720"/>
  <c r="X2720"/>
  <c r="AA2720"/>
  <c r="AD2720"/>
  <c r="AC2778"/>
  <c r="Y2778"/>
  <c r="Z2778"/>
  <c r="M2778"/>
  <c r="Q2778"/>
  <c r="X2778"/>
  <c r="AA2778"/>
  <c r="AD2778"/>
  <c r="AC2794"/>
  <c r="Y2794"/>
  <c r="Z2794"/>
  <c r="M2794"/>
  <c r="Q2794"/>
  <c r="X2794"/>
  <c r="AA2794"/>
  <c r="AD2794"/>
  <c r="AC2806"/>
  <c r="AD2806"/>
  <c r="AC2832"/>
  <c r="Y2832"/>
  <c r="Z2832"/>
  <c r="M2832"/>
  <c r="Q2832"/>
  <c r="X2832"/>
  <c r="AA2832"/>
  <c r="AD2832"/>
  <c r="AC2844"/>
  <c r="Y2844"/>
  <c r="Z2844"/>
  <c r="M2844"/>
  <c r="Q2844"/>
  <c r="X2844"/>
  <c r="AA2844"/>
  <c r="AD2844"/>
  <c r="AC2910"/>
  <c r="Y2910"/>
  <c r="Z2910"/>
  <c r="M2910"/>
  <c r="Q2910"/>
  <c r="X2910"/>
  <c r="AA2910"/>
  <c r="AD2910"/>
  <c r="AC2936"/>
  <c r="AD2936"/>
  <c r="AC2952"/>
  <c r="AD2952"/>
  <c r="AC2996"/>
  <c r="Y2996"/>
  <c r="Z2996"/>
  <c r="M2996"/>
  <c r="Q2996"/>
  <c r="X2996"/>
  <c r="AA2996"/>
  <c r="AD2996"/>
  <c r="AC3026"/>
  <c r="Y3026"/>
  <c r="Z3026"/>
  <c r="M3026"/>
  <c r="Q3026"/>
  <c r="X3026"/>
  <c r="AA3026"/>
  <c r="AD3026"/>
  <c r="AC3030"/>
  <c r="AD3030"/>
  <c r="AC3034"/>
  <c r="AD3034"/>
  <c r="AC3053"/>
  <c r="Y3053"/>
  <c r="Z3053"/>
  <c r="M3053"/>
  <c r="Q3053"/>
  <c r="X3053"/>
  <c r="AA3053"/>
  <c r="AD3053"/>
  <c r="AC3071"/>
  <c r="Y3071"/>
  <c r="Z3071"/>
  <c r="M3071"/>
  <c r="Q3071"/>
  <c r="X3071"/>
  <c r="AA3071"/>
  <c r="AD3071"/>
  <c r="AC3087"/>
  <c r="AD3087"/>
  <c r="AC3101"/>
  <c r="Y3101"/>
  <c r="Z3101"/>
  <c r="M3101"/>
  <c r="Q3101"/>
  <c r="X3101"/>
  <c r="AA3101"/>
  <c r="AD3101"/>
  <c r="AC3112"/>
  <c r="Y3112"/>
  <c r="Z3112"/>
  <c r="M3112"/>
  <c r="Q3112"/>
  <c r="X3112"/>
  <c r="AA3112"/>
  <c r="AD3112"/>
  <c r="AC3114"/>
  <c r="Y3114"/>
  <c r="Z3114"/>
  <c r="M3114"/>
  <c r="Q3114"/>
  <c r="X3114"/>
  <c r="AA3114"/>
  <c r="AD3114"/>
  <c r="AC3121"/>
  <c r="Y3121"/>
  <c r="Z3121"/>
  <c r="M3121"/>
  <c r="Q3121"/>
  <c r="X3121"/>
  <c r="AA3121"/>
  <c r="AD3121"/>
  <c r="AC3123"/>
  <c r="Y3123"/>
  <c r="Z3123"/>
  <c r="M3123"/>
  <c r="Q3123"/>
  <c r="X3123"/>
  <c r="AA3123"/>
  <c r="AD3123"/>
  <c r="AC3163"/>
  <c r="Y3163"/>
  <c r="Z3163"/>
  <c r="M3163"/>
  <c r="Q3163"/>
  <c r="X3163"/>
  <c r="AA3163"/>
  <c r="AD3163"/>
  <c r="AC3189"/>
  <c r="Y3189"/>
  <c r="Z3189"/>
  <c r="M3189"/>
  <c r="Q3189"/>
  <c r="X3189"/>
  <c r="AA3189"/>
  <c r="AD3189"/>
  <c r="AC3199"/>
  <c r="AD3199"/>
  <c r="AC3289"/>
  <c r="Y3289"/>
  <c r="Z3289"/>
  <c r="M3289"/>
  <c r="Q3289"/>
  <c r="X3289"/>
  <c r="AA3289"/>
  <c r="AD3289"/>
  <c r="AC3355"/>
  <c r="Y3355"/>
  <c r="Z3355"/>
  <c r="M3355"/>
  <c r="Q3355"/>
  <c r="X3355"/>
  <c r="AA3355"/>
  <c r="AD3355"/>
  <c r="AC3477"/>
  <c r="Y3477"/>
  <c r="Z3477"/>
  <c r="M3477"/>
  <c r="Q3477"/>
  <c r="X3477"/>
  <c r="AA3477"/>
  <c r="AD3477"/>
  <c r="AC3490"/>
  <c r="AD3490"/>
  <c r="AC3525"/>
  <c r="AD3525"/>
  <c r="AC3549"/>
  <c r="Y3549"/>
  <c r="Z3549"/>
  <c r="M3549"/>
  <c r="Q3549"/>
  <c r="X3549"/>
  <c r="AA3549"/>
  <c r="AD3549"/>
  <c r="AC3575"/>
  <c r="AD3575"/>
  <c r="AC3582"/>
  <c r="AD3582"/>
  <c r="AC3653"/>
  <c r="Y3653"/>
  <c r="Z3653"/>
  <c r="M3653"/>
  <c r="Q3653"/>
  <c r="X3653"/>
  <c r="AA3653"/>
  <c r="AD3653"/>
  <c r="AC3660"/>
  <c r="Y3660"/>
  <c r="Z3660"/>
  <c r="M3660"/>
  <c r="Q3660"/>
  <c r="X3660"/>
  <c r="AA3660"/>
  <c r="AD3660"/>
  <c r="AC3689"/>
  <c r="Y3689"/>
  <c r="Z3689"/>
  <c r="M3689"/>
  <c r="Q3689"/>
  <c r="X3689"/>
  <c r="AA3689"/>
  <c r="AD3689"/>
  <c r="AC3692"/>
  <c r="AD3692"/>
  <c r="AC3700"/>
  <c r="Y3700"/>
  <c r="Z3700"/>
  <c r="M3700"/>
  <c r="Q3700"/>
  <c r="X3700"/>
  <c r="AA3700"/>
  <c r="AD3700"/>
  <c r="AC3703"/>
  <c r="Y3703"/>
  <c r="Z3703"/>
  <c r="M3703"/>
  <c r="Q3703"/>
  <c r="X3703"/>
  <c r="AA3703"/>
  <c r="AD3703"/>
  <c r="AC3705"/>
  <c r="Y3705"/>
  <c r="Z3705"/>
  <c r="M3705"/>
  <c r="Q3705"/>
  <c r="X3705"/>
  <c r="AA3705"/>
  <c r="AD3705"/>
  <c r="AC3707"/>
  <c r="AD3707"/>
  <c r="AC3725"/>
  <c r="Y3725"/>
  <c r="Z3725"/>
  <c r="M3725"/>
  <c r="Q3725"/>
  <c r="X3725"/>
  <c r="AA3725"/>
  <c r="AD3725"/>
  <c r="AC3733"/>
  <c r="Y3733"/>
  <c r="Z3733"/>
  <c r="M3733"/>
  <c r="Q3733"/>
  <c r="X3733"/>
  <c r="AA3733"/>
  <c r="AD3733"/>
  <c r="AC3743"/>
  <c r="Y3743"/>
  <c r="Z3743"/>
  <c r="M3743"/>
  <c r="Q3743"/>
  <c r="X3743"/>
  <c r="AA3743"/>
  <c r="AD3743"/>
  <c r="AC3750"/>
  <c r="Y3750"/>
  <c r="Z3750"/>
  <c r="M3750"/>
  <c r="Q3750"/>
  <c r="X3750"/>
  <c r="AA3750"/>
  <c r="AD3750"/>
  <c r="AC3763"/>
  <c r="Y3763"/>
  <c r="Z3763"/>
  <c r="M3763"/>
  <c r="Q3763"/>
  <c r="X3763"/>
  <c r="AA3763"/>
  <c r="AD3763"/>
  <c r="AC3770"/>
  <c r="Y3770"/>
  <c r="Z3770"/>
  <c r="M3770"/>
  <c r="Q3770"/>
  <c r="X3770"/>
  <c r="AA3770"/>
  <c r="AD3770"/>
  <c r="AC3778"/>
  <c r="Y3778"/>
  <c r="Z3778"/>
  <c r="M3778"/>
  <c r="Q3778"/>
  <c r="X3778"/>
  <c r="AA3778"/>
  <c r="AD3778"/>
  <c r="AC3795"/>
  <c r="AD3795"/>
  <c r="AC3797"/>
  <c r="AD3797"/>
  <c r="AC3801"/>
  <c r="AD3801"/>
  <c r="AC3809"/>
  <c r="AD3809"/>
  <c r="AC3877"/>
  <c r="AD3877"/>
  <c r="AC3879"/>
  <c r="Y3879"/>
  <c r="Z3879"/>
  <c r="M3879"/>
  <c r="Q3879"/>
  <c r="X3879"/>
  <c r="AA3879"/>
  <c r="AD3879"/>
  <c r="AC3897"/>
  <c r="Y3897"/>
  <c r="Z3897"/>
  <c r="M3897"/>
  <c r="Q3897"/>
  <c r="X3897"/>
  <c r="AA3897"/>
  <c r="AD3897"/>
  <c r="AC3929"/>
  <c r="Y3929"/>
  <c r="Z3929"/>
  <c r="M3929"/>
  <c r="Q3929"/>
  <c r="X3929"/>
  <c r="AA3929"/>
  <c r="AD3929"/>
  <c r="AC3948"/>
  <c r="Y3948"/>
  <c r="Z3948"/>
  <c r="M3948"/>
  <c r="Q3948"/>
  <c r="X3948"/>
  <c r="AA3948"/>
  <c r="AD3948"/>
  <c r="AC3963"/>
  <c r="Y3963"/>
  <c r="Z3963"/>
  <c r="M3963"/>
  <c r="Q3963"/>
  <c r="X3963"/>
  <c r="AA3963"/>
  <c r="AD3963"/>
  <c r="AC3993"/>
  <c r="AD3993"/>
  <c r="AC3998"/>
  <c r="Y3998"/>
  <c r="Z3998"/>
  <c r="M3998"/>
  <c r="Q3998"/>
  <c r="X3998"/>
  <c r="AA3998"/>
  <c r="AD3998"/>
  <c r="AC4001"/>
  <c r="AD4001"/>
  <c r="AC4012"/>
  <c r="Y4012"/>
  <c r="Z4012"/>
  <c r="M4012"/>
  <c r="Q4012"/>
  <c r="X4012"/>
  <c r="AA4012"/>
  <c r="AD4012"/>
  <c r="AC4014"/>
  <c r="Y4014"/>
  <c r="Z4014"/>
  <c r="M4014"/>
  <c r="Q4014"/>
  <c r="X4014"/>
  <c r="AA4014"/>
  <c r="AD4014"/>
  <c r="AC4034"/>
  <c r="AD4034"/>
  <c r="AC4071"/>
  <c r="AD4071"/>
  <c r="AC4074"/>
  <c r="Y4074"/>
  <c r="Z4074"/>
  <c r="M4074"/>
  <c r="Q4074"/>
  <c r="X4074"/>
  <c r="AA4074"/>
  <c r="AD4074"/>
  <c r="AC4090"/>
  <c r="Y4090"/>
  <c r="Z4090"/>
  <c r="M4090"/>
  <c r="Q4090"/>
  <c r="X4090"/>
  <c r="AA4090"/>
  <c r="AD4090"/>
  <c r="AC4094"/>
  <c r="AD4094"/>
  <c r="AC4114"/>
  <c r="AD4114"/>
  <c r="AC4122"/>
  <c r="Y4122"/>
  <c r="Z4122"/>
  <c r="M4122"/>
  <c r="Q4122"/>
  <c r="X4122"/>
  <c r="AA4122"/>
  <c r="AD4122"/>
  <c r="AC4123"/>
  <c r="Y4123"/>
  <c r="Z4123"/>
  <c r="M4123"/>
  <c r="Q4123"/>
  <c r="X4123"/>
  <c r="AA4123"/>
  <c r="AD4123"/>
  <c r="AC4239"/>
  <c r="Y4239"/>
  <c r="Z4239"/>
  <c r="M4239"/>
  <c r="Q4239"/>
  <c r="X4239"/>
  <c r="AA4239"/>
  <c r="AD4239"/>
  <c r="AC4302"/>
  <c r="AD4302"/>
  <c r="AC4332"/>
  <c r="AD4332"/>
  <c r="AC4334"/>
  <c r="AD4334"/>
  <c r="AC4363"/>
  <c r="Y4363"/>
  <c r="Z4363"/>
  <c r="M4363"/>
  <c r="Q4363"/>
  <c r="X4363"/>
  <c r="AA4363"/>
  <c r="AD4363"/>
  <c r="AC4490"/>
  <c r="Y4490"/>
  <c r="Z4490"/>
  <c r="M4490"/>
  <c r="Q4490"/>
  <c r="X4490"/>
  <c r="AA4490"/>
  <c r="AD4490"/>
  <c r="AC4495"/>
  <c r="AD4495"/>
  <c r="AC4497"/>
  <c r="AD4497"/>
  <c r="AC4510"/>
  <c r="AD4510"/>
  <c r="AC4535"/>
  <c r="AD4535"/>
  <c r="AC4540"/>
  <c r="AD4540"/>
  <c r="AC4658"/>
  <c r="Y4658"/>
  <c r="Z4658"/>
  <c r="M4658"/>
  <c r="Q4658"/>
  <c r="X4658"/>
  <c r="AA4658"/>
  <c r="AD4658"/>
  <c r="AC4668"/>
  <c r="Y4668"/>
  <c r="Z4668"/>
  <c r="M4668"/>
  <c r="Q4668"/>
  <c r="X4668"/>
  <c r="AA4668"/>
  <c r="AD4668"/>
  <c r="AC4672"/>
  <c r="Y4672"/>
  <c r="Z4672"/>
  <c r="M4672"/>
  <c r="Q4672"/>
  <c r="X4672"/>
  <c r="AA4672"/>
  <c r="AD4672"/>
  <c r="AC4704"/>
  <c r="Y4704"/>
  <c r="Z4704"/>
  <c r="M4704"/>
  <c r="Q4704"/>
  <c r="X4704"/>
  <c r="AA4704"/>
  <c r="AD4704"/>
  <c r="AC4739"/>
  <c r="AD4739"/>
  <c r="AC4788"/>
  <c r="Y4788"/>
  <c r="Z4788"/>
  <c r="M4788"/>
  <c r="Q4788"/>
  <c r="X4788"/>
  <c r="AA4788"/>
  <c r="AD4788"/>
  <c r="AC4817"/>
  <c r="AD4817"/>
  <c r="AC4829"/>
  <c r="AD4829"/>
  <c r="AC4885"/>
  <c r="AD4885"/>
  <c r="AC4899"/>
  <c r="AD4899"/>
  <c r="AC4937"/>
  <c r="AD4937"/>
  <c r="AC4968"/>
  <c r="AD4968"/>
  <c r="AC4979"/>
  <c r="Y4979"/>
  <c r="Z4979"/>
  <c r="M4979"/>
  <c r="Q4979"/>
  <c r="X4979"/>
  <c r="AA4979"/>
  <c r="AD4979"/>
  <c r="AC4996"/>
  <c r="Y4996"/>
  <c r="Z4996"/>
  <c r="M4996"/>
  <c r="Q4996"/>
  <c r="X4996"/>
  <c r="AA4996"/>
  <c r="AD4996"/>
  <c r="AC5007"/>
  <c r="Y5007"/>
  <c r="Z5007"/>
  <c r="M5007"/>
  <c r="Q5007"/>
  <c r="X5007"/>
  <c r="AA5007"/>
  <c r="AD5007"/>
  <c r="AC5013"/>
  <c r="Y5013"/>
  <c r="Z5013"/>
  <c r="M5013"/>
  <c r="Q5013"/>
  <c r="X5013"/>
  <c r="AA5013"/>
  <c r="AD5013"/>
  <c r="AC5027"/>
  <c r="Y5027"/>
  <c r="Z5027"/>
  <c r="M5027"/>
  <c r="Q5027"/>
  <c r="X5027"/>
  <c r="AA5027"/>
  <c r="AD5027"/>
  <c r="AC5068"/>
  <c r="Y5068"/>
  <c r="Z5068"/>
  <c r="M5068"/>
  <c r="Q5068"/>
  <c r="X5068"/>
  <c r="AA5068"/>
  <c r="AD5068"/>
  <c r="AC5099"/>
  <c r="Y5099"/>
  <c r="Z5099"/>
  <c r="M5099"/>
  <c r="Q5099"/>
  <c r="X5099"/>
  <c r="AA5099"/>
  <c r="AD5099"/>
  <c r="AC5107"/>
  <c r="AD5107"/>
  <c r="AC5139"/>
  <c r="Y5139"/>
  <c r="Z5139"/>
  <c r="M5139"/>
  <c r="Q5139"/>
  <c r="X5139"/>
  <c r="AA5139"/>
  <c r="AD5139"/>
  <c r="AC5145"/>
  <c r="Y5145"/>
  <c r="Z5145"/>
  <c r="M5145"/>
  <c r="Q5145"/>
  <c r="X5145"/>
  <c r="AA5145"/>
  <c r="AD5145"/>
  <c r="AC5158"/>
  <c r="AD5158"/>
  <c r="AC5162"/>
  <c r="Y5162"/>
  <c r="Z5162"/>
  <c r="M5162"/>
  <c r="Q5162"/>
  <c r="X5162"/>
  <c r="AA5162"/>
  <c r="AD5162"/>
  <c r="AC5204"/>
  <c r="AD5204"/>
  <c r="AC5274"/>
  <c r="Y5274"/>
  <c r="Z5274"/>
  <c r="M5274"/>
  <c r="Q5274"/>
  <c r="X5274"/>
  <c r="AA5274"/>
  <c r="AD5274"/>
  <c r="AC5287"/>
  <c r="Y5287"/>
  <c r="Z5287"/>
  <c r="M5287"/>
  <c r="Q5287"/>
  <c r="X5287"/>
  <c r="AA5287"/>
  <c r="AD5287"/>
  <c r="AC5343"/>
  <c r="Y5343"/>
  <c r="Z5343"/>
  <c r="M5343"/>
  <c r="Q5343"/>
  <c r="X5343"/>
  <c r="AA5343"/>
  <c r="AD5343"/>
  <c r="AC5370"/>
  <c r="AD5370"/>
  <c r="AC5383"/>
  <c r="AD5383"/>
  <c r="AC5401"/>
  <c r="Y5401"/>
  <c r="Z5401"/>
  <c r="M5401"/>
  <c r="Q5401"/>
  <c r="X5401"/>
  <c r="AA5401"/>
  <c r="AD5401"/>
  <c r="AC5403"/>
  <c r="Y5403"/>
  <c r="Z5403"/>
  <c r="M5403"/>
  <c r="Q5403"/>
  <c r="X5403"/>
  <c r="AA5403"/>
  <c r="AD5403"/>
  <c r="AC5495"/>
  <c r="AD5495"/>
  <c r="AC5578"/>
  <c r="AD5578"/>
  <c r="AC5579"/>
  <c r="Y5579"/>
  <c r="Z5579"/>
  <c r="M5579"/>
  <c r="Q5579"/>
  <c r="X5579"/>
  <c r="AA5579"/>
  <c r="AD5579"/>
  <c r="AC5596"/>
  <c r="Y5596"/>
  <c r="Z5596"/>
  <c r="M5596"/>
  <c r="Q5596"/>
  <c r="X5596"/>
  <c r="AA5596"/>
  <c r="AD5596"/>
  <c r="AC5709"/>
  <c r="Y5709"/>
  <c r="Z5709"/>
  <c r="M5709"/>
  <c r="Q5709"/>
  <c r="X5709"/>
  <c r="AA5709"/>
  <c r="AD5709"/>
  <c r="AC5745"/>
  <c r="Y5745"/>
  <c r="Z5745"/>
  <c r="M5745"/>
  <c r="Q5745"/>
  <c r="X5745"/>
  <c r="AA5745"/>
  <c r="AD5745"/>
  <c r="AC5811"/>
  <c r="Y5811"/>
  <c r="Z5811"/>
  <c r="M5811"/>
  <c r="Q5811"/>
  <c r="X5811"/>
  <c r="AA5811"/>
  <c r="AD5811"/>
  <c r="AC5814"/>
  <c r="Y5814"/>
  <c r="Z5814"/>
  <c r="M5814"/>
  <c r="Q5814"/>
  <c r="X5814"/>
  <c r="AA5814"/>
  <c r="AD5814"/>
  <c r="AC5882"/>
  <c r="Y5882"/>
  <c r="Z5882"/>
  <c r="M5882"/>
  <c r="Q5882"/>
  <c r="X5882"/>
  <c r="AA5882"/>
  <c r="AD5882"/>
  <c r="AC5891"/>
  <c r="Y5891"/>
  <c r="Z5891"/>
  <c r="M5891"/>
  <c r="Q5891"/>
  <c r="X5891"/>
  <c r="AA5891"/>
  <c r="AD5891"/>
  <c r="AC5899"/>
  <c r="Y5899"/>
  <c r="Z5899"/>
  <c r="M5899"/>
  <c r="Q5899"/>
  <c r="X5899"/>
  <c r="AA5899"/>
  <c r="AD5899"/>
  <c r="AC5904"/>
  <c r="Y5904"/>
  <c r="Z5904"/>
  <c r="M5904"/>
  <c r="Q5904"/>
  <c r="X5904"/>
  <c r="AA5904"/>
  <c r="AD5904"/>
  <c r="AC5921"/>
  <c r="AD5921"/>
  <c r="AC5950"/>
  <c r="Y5950"/>
  <c r="Z5950"/>
  <c r="M5950"/>
  <c r="Q5950"/>
  <c r="X5950"/>
  <c r="AA5950"/>
  <c r="AD5950"/>
  <c r="AC5972"/>
  <c r="Y5972"/>
  <c r="Z5972"/>
  <c r="M5972"/>
  <c r="Q5972"/>
  <c r="X5972"/>
  <c r="AA5972"/>
  <c r="AD5972"/>
  <c r="AC5974"/>
  <c r="Y5974"/>
  <c r="Z5974"/>
  <c r="M5974"/>
  <c r="Q5974"/>
  <c r="X5974"/>
  <c r="AA5974"/>
  <c r="AD5974"/>
  <c r="AC5978"/>
  <c r="Y5978"/>
  <c r="Z5978"/>
  <c r="M5978"/>
  <c r="Q5978"/>
  <c r="X5978"/>
  <c r="AA5978"/>
  <c r="AD5978"/>
  <c r="AC6001"/>
  <c r="AD6001"/>
  <c r="AC6008"/>
  <c r="AD6008"/>
  <c r="AC6011"/>
  <c r="Y6011"/>
  <c r="Z6011"/>
  <c r="M6011"/>
  <c r="Q6011"/>
  <c r="X6011"/>
  <c r="AA6011"/>
  <c r="AD6011"/>
  <c r="AC6022"/>
  <c r="Y6022"/>
  <c r="Z6022"/>
  <c r="M6022"/>
  <c r="Q6022"/>
  <c r="X6022"/>
  <c r="AA6022"/>
  <c r="AD6022"/>
  <c r="AC6084"/>
  <c r="Y6084"/>
  <c r="Z6084"/>
  <c r="M6084"/>
  <c r="Q6084"/>
  <c r="X6084"/>
  <c r="AA6084"/>
  <c r="AD6084"/>
  <c r="AC6105"/>
  <c r="Y6105"/>
  <c r="Z6105"/>
  <c r="M6105"/>
  <c r="Q6105"/>
  <c r="X6105"/>
  <c r="AA6105"/>
  <c r="AD6105"/>
  <c r="AC6110"/>
  <c r="AD6110"/>
  <c r="AC6126"/>
  <c r="AD6126"/>
  <c r="AC6223"/>
  <c r="Y6223"/>
  <c r="Z6223"/>
  <c r="M6223"/>
  <c r="Q6223"/>
  <c r="X6223"/>
  <c r="AA6223"/>
  <c r="AD6223"/>
  <c r="AC6238"/>
  <c r="Y6238"/>
  <c r="Z6238"/>
  <c r="M6238"/>
  <c r="Q6238"/>
  <c r="X6238"/>
  <c r="AA6238"/>
  <c r="AD6238"/>
  <c r="AC6259"/>
  <c r="AD6259"/>
  <c r="AC6260"/>
  <c r="AD6260"/>
  <c r="AC6265"/>
  <c r="AD6265"/>
  <c r="AC6267"/>
  <c r="Y6267"/>
  <c r="Z6267"/>
  <c r="M6267"/>
  <c r="Q6267"/>
  <c r="X6267"/>
  <c r="AA6267"/>
  <c r="AD6267"/>
  <c r="AC6275"/>
  <c r="Y6275"/>
  <c r="Z6275"/>
  <c r="M6275"/>
  <c r="Q6275"/>
  <c r="X6275"/>
  <c r="AA6275"/>
  <c r="AD6275"/>
  <c r="AC6282"/>
  <c r="AD6282"/>
  <c r="AC6305"/>
  <c r="AD6305"/>
  <c r="AC6327"/>
  <c r="AD6327"/>
  <c r="AC6337"/>
  <c r="Y6337"/>
  <c r="Z6337"/>
  <c r="M6337"/>
  <c r="Q6337"/>
  <c r="X6337"/>
  <c r="AA6337"/>
  <c r="AD6337"/>
  <c r="AC6338"/>
  <c r="Y6338"/>
  <c r="Z6338"/>
  <c r="M6338"/>
  <c r="Q6338"/>
  <c r="X6338"/>
  <c r="AA6338"/>
  <c r="AD6338"/>
  <c r="AC6372"/>
  <c r="Y6372"/>
  <c r="Z6372"/>
  <c r="M6372"/>
  <c r="Q6372"/>
  <c r="X6372"/>
  <c r="AA6372"/>
  <c r="AD6372"/>
  <c r="AC6482"/>
  <c r="Y6482"/>
  <c r="Z6482"/>
  <c r="M6482"/>
  <c r="Q6482"/>
  <c r="X6482"/>
  <c r="AA6482"/>
  <c r="AD6482"/>
  <c r="AC6489"/>
  <c r="Y6489"/>
  <c r="Z6489"/>
  <c r="M6489"/>
  <c r="Q6489"/>
  <c r="X6489"/>
  <c r="AA6489"/>
  <c r="AD6489"/>
  <c r="AC6538"/>
  <c r="Y6538"/>
  <c r="Z6538"/>
  <c r="M6538"/>
  <c r="Q6538"/>
  <c r="X6538"/>
  <c r="AA6538"/>
  <c r="AD6538"/>
  <c r="AC6553"/>
  <c r="Y6553"/>
  <c r="Z6553"/>
  <c r="M6553"/>
  <c r="Q6553"/>
  <c r="X6553"/>
  <c r="AA6553"/>
  <c r="AD6553"/>
  <c r="AC6611"/>
  <c r="Y6611"/>
  <c r="Z6611"/>
  <c r="M6611"/>
  <c r="Q6611"/>
  <c r="X6611"/>
  <c r="AA6611"/>
  <c r="AD6611"/>
  <c r="AC6671"/>
  <c r="AD6671"/>
  <c r="AC6702"/>
  <c r="AD6702"/>
  <c r="AC6708"/>
  <c r="Y6708"/>
  <c r="Z6708"/>
  <c r="M6708"/>
  <c r="Q6708"/>
  <c r="X6708"/>
  <c r="AA6708"/>
  <c r="AD6708"/>
  <c r="AC6720"/>
  <c r="AD6720"/>
  <c r="AC6730"/>
  <c r="Y6730"/>
  <c r="Z6730"/>
  <c r="M6730"/>
  <c r="Q6730"/>
  <c r="X6730"/>
  <c r="AA6730"/>
  <c r="AD6730"/>
  <c r="AC6733"/>
  <c r="Y6733"/>
  <c r="Z6733"/>
  <c r="M6733"/>
  <c r="Q6733"/>
  <c r="X6733"/>
  <c r="AA6733"/>
  <c r="AD6733"/>
  <c r="AC6824"/>
  <c r="Y6824"/>
  <c r="Z6824"/>
  <c r="M6824"/>
  <c r="Q6824"/>
  <c r="X6824"/>
  <c r="AA6824"/>
  <c r="AD6824"/>
  <c r="AC6846"/>
  <c r="Y6846"/>
  <c r="Z6846"/>
  <c r="M6846"/>
  <c r="Q6846"/>
  <c r="X6846"/>
  <c r="AA6846"/>
  <c r="AD6846"/>
  <c r="AC6855"/>
  <c r="Y6855"/>
  <c r="Z6855"/>
  <c r="M6855"/>
  <c r="Q6855"/>
  <c r="X6855"/>
  <c r="AA6855"/>
  <c r="AD6855"/>
  <c r="AC6867"/>
  <c r="Y6867"/>
  <c r="Z6867"/>
  <c r="M6867"/>
  <c r="Q6867"/>
  <c r="X6867"/>
  <c r="AA6867"/>
  <c r="AD6867"/>
  <c r="AC6887"/>
  <c r="Y6887"/>
  <c r="Z6887"/>
  <c r="M6887"/>
  <c r="Q6887"/>
  <c r="X6887"/>
  <c r="AA6887"/>
  <c r="AD6887"/>
  <c r="AC6890"/>
  <c r="Y6890"/>
  <c r="Z6890"/>
  <c r="M6890"/>
  <c r="Q6890"/>
  <c r="X6890"/>
  <c r="AA6890"/>
  <c r="AD6890"/>
  <c r="AC6908"/>
  <c r="AD6908"/>
  <c r="AC6916"/>
  <c r="AD6916"/>
  <c r="AC6965"/>
  <c r="Y6965"/>
  <c r="Z6965"/>
  <c r="M6965"/>
  <c r="Q6965"/>
  <c r="X6965"/>
  <c r="AA6965"/>
  <c r="AD6965"/>
  <c r="AC6982"/>
  <c r="AD6982"/>
  <c r="AC6992"/>
  <c r="AD6992"/>
  <c r="AC6997"/>
  <c r="Y6997"/>
  <c r="Z6997"/>
  <c r="M6997"/>
  <c r="Q6997"/>
  <c r="X6997"/>
  <c r="AA6997"/>
  <c r="AD6997"/>
  <c r="AC7007"/>
  <c r="AD7007"/>
  <c r="AC7021"/>
  <c r="Y7021"/>
  <c r="Z7021"/>
  <c r="M7021"/>
  <c r="Q7021"/>
  <c r="X7021"/>
  <c r="AA7021"/>
  <c r="AD7021"/>
  <c r="AC7062"/>
  <c r="AD7062"/>
  <c r="AC7091"/>
  <c r="Y7091"/>
  <c r="Z7091"/>
  <c r="M7091"/>
  <c r="Q7091"/>
  <c r="X7091"/>
  <c r="AA7091"/>
  <c r="AD7091"/>
  <c r="AC7119"/>
  <c r="AD7119"/>
  <c r="AC7130"/>
  <c r="AD7130"/>
  <c r="AC7158"/>
  <c r="AD7158"/>
  <c r="AC7176"/>
  <c r="Y7176"/>
  <c r="Z7176"/>
  <c r="M7176"/>
  <c r="Q7176"/>
  <c r="X7176"/>
  <c r="AA7176"/>
  <c r="AD7176"/>
  <c r="AC7177"/>
  <c r="AD7177"/>
  <c r="AC7181"/>
  <c r="AD7181"/>
  <c r="AC7347"/>
  <c r="AD7347"/>
  <c r="AC7370"/>
  <c r="Y7370"/>
  <c r="Z7370"/>
  <c r="M7370"/>
  <c r="Q7370"/>
  <c r="X7370"/>
  <c r="AA7370"/>
  <c r="AD7370"/>
  <c r="AC7403"/>
  <c r="AD7403"/>
  <c r="AC7423"/>
  <c r="Y7423"/>
  <c r="Z7423"/>
  <c r="M7423"/>
  <c r="Q7423"/>
  <c r="X7423"/>
  <c r="AA7423"/>
  <c r="AD7423"/>
  <c r="AC7510"/>
  <c r="Y7510"/>
  <c r="Z7510"/>
  <c r="M7510"/>
  <c r="Q7510"/>
  <c r="X7510"/>
  <c r="AA7510"/>
  <c r="AD7510"/>
  <c r="AC7525"/>
  <c r="AD7525"/>
  <c r="AC7533"/>
  <c r="Y7533"/>
  <c r="Z7533"/>
  <c r="M7533"/>
  <c r="Q7533"/>
  <c r="X7533"/>
  <c r="AA7533"/>
  <c r="AD7533"/>
  <c r="AC7542"/>
  <c r="AD7542"/>
  <c r="AC7544"/>
  <c r="Y7544"/>
  <c r="Z7544"/>
  <c r="M7544"/>
  <c r="Q7544"/>
  <c r="X7544"/>
  <c r="AA7544"/>
  <c r="AD7544"/>
  <c r="AC7570"/>
  <c r="Y7570"/>
  <c r="Z7570"/>
  <c r="M7570"/>
  <c r="Q7570"/>
  <c r="X7570"/>
  <c r="AA7570"/>
  <c r="AD7570"/>
  <c r="AC7574"/>
  <c r="AD7574"/>
  <c r="AC7594"/>
  <c r="Y7594"/>
  <c r="Z7594"/>
  <c r="M7594"/>
  <c r="Q7594"/>
  <c r="X7594"/>
  <c r="AA7594"/>
  <c r="AD7594"/>
  <c r="AC7598"/>
  <c r="Y7598"/>
  <c r="Z7598"/>
  <c r="M7598"/>
  <c r="Q7598"/>
  <c r="X7598"/>
  <c r="AA7598"/>
  <c r="AD7598"/>
  <c r="AC7640"/>
  <c r="AD7640"/>
  <c r="AC7665"/>
  <c r="Y7665"/>
  <c r="Z7665"/>
  <c r="M7665"/>
  <c r="Q7665"/>
  <c r="X7665"/>
  <c r="AA7665"/>
  <c r="AD7665"/>
  <c r="AC7672"/>
  <c r="Y7672"/>
  <c r="Z7672"/>
  <c r="M7672"/>
  <c r="Q7672"/>
  <c r="X7672"/>
  <c r="AA7672"/>
  <c r="AD7672"/>
  <c r="AC7725"/>
  <c r="AD7725"/>
  <c r="AC7741"/>
  <c r="AD7741"/>
  <c r="AC7743"/>
  <c r="Y7743"/>
  <c r="Z7743"/>
  <c r="M7743"/>
  <c r="Q7743"/>
  <c r="X7743"/>
  <c r="AA7743"/>
  <c r="AD7743"/>
  <c r="AC7815"/>
  <c r="Y7815"/>
  <c r="Z7815"/>
  <c r="M7815"/>
  <c r="Q7815"/>
  <c r="X7815"/>
  <c r="AA7815"/>
  <c r="AD7815"/>
  <c r="AC7830"/>
  <c r="Y7830"/>
  <c r="Z7830"/>
  <c r="M7830"/>
  <c r="Q7830"/>
  <c r="X7830"/>
  <c r="AA7830"/>
  <c r="AD7830"/>
  <c r="AC7854"/>
  <c r="Y7854"/>
  <c r="Z7854"/>
  <c r="M7854"/>
  <c r="Q7854"/>
  <c r="X7854"/>
  <c r="AA7854"/>
  <c r="AD7854"/>
  <c r="AC7887"/>
  <c r="Y7887"/>
  <c r="Z7887"/>
  <c r="M7887"/>
  <c r="Q7887"/>
  <c r="X7887"/>
  <c r="AA7887"/>
  <c r="AD7887"/>
  <c r="AC7893"/>
  <c r="AD7893"/>
  <c r="AC7968"/>
  <c r="Y7968"/>
  <c r="Z7968"/>
  <c r="M7968"/>
  <c r="Q7968"/>
  <c r="X7968"/>
  <c r="AA7968"/>
  <c r="AD7968"/>
  <c r="AC8011"/>
  <c r="AD8011"/>
  <c r="AC8034"/>
  <c r="Y8034"/>
  <c r="Z8034"/>
  <c r="M8034"/>
  <c r="Q8034"/>
  <c r="X8034"/>
  <c r="AA8034"/>
  <c r="AD8034"/>
  <c r="AC8039"/>
  <c r="AD8039"/>
  <c r="AC8070"/>
  <c r="AD8070"/>
  <c r="AC8091"/>
  <c r="Y8091"/>
  <c r="Z8091"/>
  <c r="M8091"/>
  <c r="Q8091"/>
  <c r="X8091"/>
  <c r="AA8091"/>
  <c r="AD8091"/>
  <c r="AC8102"/>
  <c r="AD8102"/>
  <c r="AC8109"/>
  <c r="Y8109"/>
  <c r="Z8109"/>
  <c r="M8109"/>
  <c r="Q8109"/>
  <c r="X8109"/>
  <c r="AA8109"/>
  <c r="AD8109"/>
  <c r="AC8126"/>
  <c r="AD8126"/>
  <c r="AC8179"/>
  <c r="AD8179"/>
  <c r="AC8206"/>
  <c r="AD8206"/>
  <c r="AC8227"/>
  <c r="AD8227"/>
  <c r="AC8260"/>
  <c r="AD8260"/>
  <c r="AC8295"/>
  <c r="AD8295"/>
  <c r="AC8301"/>
  <c r="Y8301"/>
  <c r="Z8301"/>
  <c r="M8301"/>
  <c r="Q8301"/>
  <c r="X8301"/>
  <c r="AA8301"/>
  <c r="AD8301"/>
  <c r="AC8316"/>
  <c r="Y8316"/>
  <c r="Z8316"/>
  <c r="M8316"/>
  <c r="Q8316"/>
  <c r="X8316"/>
  <c r="AA8316"/>
  <c r="AD8316"/>
  <c r="AC8330"/>
  <c r="Y8330"/>
  <c r="Z8330"/>
  <c r="M8330"/>
  <c r="Q8330"/>
  <c r="X8330"/>
  <c r="AA8330"/>
  <c r="AD8330"/>
  <c r="AC8339"/>
  <c r="Y8339"/>
  <c r="Z8339"/>
  <c r="M8339"/>
  <c r="Q8339"/>
  <c r="X8339"/>
  <c r="AA8339"/>
  <c r="AD8339"/>
  <c r="AC8361"/>
  <c r="Y8361"/>
  <c r="Z8361"/>
  <c r="M8361"/>
  <c r="Q8361"/>
  <c r="X8361"/>
  <c r="AA8361"/>
  <c r="AD8361"/>
  <c r="AC8408"/>
  <c r="AD8408"/>
  <c r="AC8424"/>
  <c r="Y8424"/>
  <c r="Z8424"/>
  <c r="M8424"/>
  <c r="Q8424"/>
  <c r="X8424"/>
  <c r="AA8424"/>
  <c r="AD8424"/>
  <c r="AC8434"/>
  <c r="AD8434"/>
  <c r="AC8488"/>
  <c r="AD8488"/>
  <c r="AC8492"/>
  <c r="Y8492"/>
  <c r="Z8492"/>
  <c r="M8492"/>
  <c r="Q8492"/>
  <c r="X8492"/>
  <c r="AA8492"/>
  <c r="AD8492"/>
  <c r="AC8552"/>
  <c r="AD8552"/>
  <c r="AC8557"/>
  <c r="Y8557"/>
  <c r="Z8557"/>
  <c r="M8557"/>
  <c r="Q8557"/>
  <c r="X8557"/>
  <c r="AA8557"/>
  <c r="AD8557"/>
  <c r="AC8566"/>
  <c r="AD8566"/>
  <c r="AC8571"/>
  <c r="Y8571"/>
  <c r="Z8571"/>
  <c r="M8571"/>
  <c r="Q8571"/>
  <c r="X8571"/>
  <c r="AA8571"/>
  <c r="AD8571"/>
  <c r="AC8647"/>
  <c r="Y8647"/>
  <c r="Z8647"/>
  <c r="M8647"/>
  <c r="Q8647"/>
  <c r="X8647"/>
  <c r="AA8647"/>
  <c r="AD8647"/>
  <c r="AC8748"/>
  <c r="AD8748"/>
  <c r="AC8752"/>
  <c r="Y8752"/>
  <c r="Z8752"/>
  <c r="M8752"/>
  <c r="Q8752"/>
  <c r="X8752"/>
  <c r="AA8752"/>
  <c r="AD8752"/>
  <c r="AC8786"/>
  <c r="Y8786"/>
  <c r="Z8786"/>
  <c r="M8786"/>
  <c r="Q8786"/>
  <c r="X8786"/>
  <c r="AA8786"/>
  <c r="AD8786"/>
  <c r="AC8789"/>
  <c r="Y8789"/>
  <c r="Z8789"/>
  <c r="M8789"/>
  <c r="Q8789"/>
  <c r="X8789"/>
  <c r="AA8789"/>
  <c r="AD8789"/>
  <c r="AC8793"/>
  <c r="AD8793"/>
  <c r="AC8898"/>
  <c r="AD8898"/>
  <c r="AC8958"/>
  <c r="Y8958"/>
  <c r="Z8958"/>
  <c r="M8958"/>
  <c r="Q8958"/>
  <c r="X8958"/>
  <c r="AA8958"/>
  <c r="AD8958"/>
  <c r="AC9049"/>
  <c r="Y9049"/>
  <c r="Z9049"/>
  <c r="M9049"/>
  <c r="Q9049"/>
  <c r="X9049"/>
  <c r="AA9049"/>
  <c r="AD9049"/>
  <c r="AC39"/>
  <c r="Y39"/>
  <c r="Z39"/>
  <c r="M39"/>
  <c r="Q39"/>
  <c r="X39"/>
  <c r="AA39"/>
  <c r="AD39"/>
  <c r="AC98"/>
  <c r="Y98"/>
  <c r="Z98"/>
  <c r="M98"/>
  <c r="Q98"/>
  <c r="X98"/>
  <c r="AA98"/>
  <c r="AD98"/>
  <c r="AC111"/>
  <c r="Y111"/>
  <c r="Z111"/>
  <c r="M111"/>
  <c r="Q111"/>
  <c r="X111"/>
  <c r="AA111"/>
  <c r="AD111"/>
  <c r="AC154"/>
  <c r="AD154"/>
  <c r="AC264"/>
  <c r="Y264"/>
  <c r="Z264"/>
  <c r="M264"/>
  <c r="Q264"/>
  <c r="X264"/>
  <c r="AA264"/>
  <c r="AD264"/>
  <c r="AC272"/>
  <c r="AD272"/>
  <c r="AC298"/>
  <c r="AD298"/>
  <c r="AC413"/>
  <c r="AD413"/>
  <c r="AC440"/>
  <c r="AD440"/>
  <c r="AC461"/>
  <c r="AD461"/>
  <c r="AC471"/>
  <c r="Y471"/>
  <c r="Z471"/>
  <c r="M471"/>
  <c r="Q471"/>
  <c r="X471"/>
  <c r="AA471"/>
  <c r="AD471"/>
  <c r="AC482"/>
  <c r="Y482"/>
  <c r="Z482"/>
  <c r="M482"/>
  <c r="Q482"/>
  <c r="X482"/>
  <c r="AA482"/>
  <c r="AD482"/>
  <c r="AC534"/>
  <c r="AD534"/>
  <c r="AC536"/>
  <c r="Y536"/>
  <c r="Z536"/>
  <c r="M536"/>
  <c r="Q536"/>
  <c r="X536"/>
  <c r="AA536"/>
  <c r="AD536"/>
  <c r="AC561"/>
  <c r="AD561"/>
  <c r="AC568"/>
  <c r="Y568"/>
  <c r="Z568"/>
  <c r="M568"/>
  <c r="Q568"/>
  <c r="X568"/>
  <c r="AA568"/>
  <c r="AD568"/>
  <c r="AC580"/>
  <c r="AD580"/>
  <c r="AC599"/>
  <c r="Y599"/>
  <c r="Z599"/>
  <c r="M599"/>
  <c r="Q599"/>
  <c r="X599"/>
  <c r="AA599"/>
  <c r="AD599"/>
  <c r="AC737"/>
  <c r="Y737"/>
  <c r="Z737"/>
  <c r="M737"/>
  <c r="Q737"/>
  <c r="X737"/>
  <c r="AA737"/>
  <c r="AD737"/>
  <c r="AC769"/>
  <c r="Y769"/>
  <c r="Z769"/>
  <c r="M769"/>
  <c r="Q769"/>
  <c r="X769"/>
  <c r="AA769"/>
  <c r="AD769"/>
  <c r="AC793"/>
  <c r="Y793"/>
  <c r="Z793"/>
  <c r="M793"/>
  <c r="Q793"/>
  <c r="X793"/>
  <c r="AA793"/>
  <c r="AD793"/>
  <c r="AC794"/>
  <c r="Y794"/>
  <c r="Z794"/>
  <c r="M794"/>
  <c r="Q794"/>
  <c r="X794"/>
  <c r="AA794"/>
  <c r="AD794"/>
  <c r="AC809"/>
  <c r="Y809"/>
  <c r="Z809"/>
  <c r="M809"/>
  <c r="Q809"/>
  <c r="X809"/>
  <c r="AA809"/>
  <c r="AD809"/>
  <c r="AC848"/>
  <c r="Y848"/>
  <c r="Z848"/>
  <c r="M848"/>
  <c r="Q848"/>
  <c r="X848"/>
  <c r="AA848"/>
  <c r="AD848"/>
  <c r="AC862"/>
  <c r="Y862"/>
  <c r="Z862"/>
  <c r="M862"/>
  <c r="Q862"/>
  <c r="X862"/>
  <c r="AA862"/>
  <c r="AD862"/>
  <c r="AC869"/>
  <c r="AD869"/>
  <c r="AC878"/>
  <c r="AD878"/>
  <c r="AC891"/>
  <c r="Y891"/>
  <c r="Z891"/>
  <c r="M891"/>
  <c r="Q891"/>
  <c r="X891"/>
  <c r="AA891"/>
  <c r="AD891"/>
  <c r="AC929"/>
  <c r="Y929"/>
  <c r="Z929"/>
  <c r="M929"/>
  <c r="Q929"/>
  <c r="X929"/>
  <c r="AA929"/>
  <c r="AD929"/>
  <c r="AC940"/>
  <c r="Y940"/>
  <c r="Z940"/>
  <c r="M940"/>
  <c r="Q940"/>
  <c r="X940"/>
  <c r="AA940"/>
  <c r="AD940"/>
  <c r="AC949"/>
  <c r="AD949"/>
  <c r="AC951"/>
  <c r="AD951"/>
  <c r="AC1002"/>
  <c r="Y1002"/>
  <c r="Z1002"/>
  <c r="M1002"/>
  <c r="Q1002"/>
  <c r="X1002"/>
  <c r="AA1002"/>
  <c r="AD1002"/>
  <c r="AC1022"/>
  <c r="Y1022"/>
  <c r="Z1022"/>
  <c r="M1022"/>
  <c r="Q1022"/>
  <c r="X1022"/>
  <c r="AA1022"/>
  <c r="AD1022"/>
  <c r="AC1031"/>
  <c r="Y1031"/>
  <c r="Z1031"/>
  <c r="M1031"/>
  <c r="Q1031"/>
  <c r="X1031"/>
  <c r="AA1031"/>
  <c r="AD1031"/>
  <c r="AC1035"/>
  <c r="AD1035"/>
  <c r="AC1077"/>
  <c r="Y1077"/>
  <c r="Z1077"/>
  <c r="M1077"/>
  <c r="Q1077"/>
  <c r="X1077"/>
  <c r="AA1077"/>
  <c r="AD1077"/>
  <c r="AC1099"/>
  <c r="AD1099"/>
  <c r="AC1119"/>
  <c r="Y1119"/>
  <c r="Z1119"/>
  <c r="M1119"/>
  <c r="Q1119"/>
  <c r="X1119"/>
  <c r="AA1119"/>
  <c r="AD1119"/>
  <c r="AC1133"/>
  <c r="Y1133"/>
  <c r="Z1133"/>
  <c r="M1133"/>
  <c r="Q1133"/>
  <c r="X1133"/>
  <c r="AA1133"/>
  <c r="AD1133"/>
  <c r="AC1134"/>
  <c r="Y1134"/>
  <c r="Z1134"/>
  <c r="M1134"/>
  <c r="Q1134"/>
  <c r="X1134"/>
  <c r="AA1134"/>
  <c r="AD1134"/>
  <c r="AC1157"/>
  <c r="Y1157"/>
  <c r="Z1157"/>
  <c r="M1157"/>
  <c r="Q1157"/>
  <c r="X1157"/>
  <c r="AA1157"/>
  <c r="AD1157"/>
  <c r="AC1159"/>
  <c r="Y1159"/>
  <c r="Z1159"/>
  <c r="M1159"/>
  <c r="Q1159"/>
  <c r="X1159"/>
  <c r="AA1159"/>
  <c r="AD1159"/>
  <c r="AC1162"/>
  <c r="Y1162"/>
  <c r="Z1162"/>
  <c r="M1162"/>
  <c r="Q1162"/>
  <c r="X1162"/>
  <c r="AA1162"/>
  <c r="AD1162"/>
  <c r="AC1171"/>
  <c r="Y1171"/>
  <c r="Z1171"/>
  <c r="M1171"/>
  <c r="Q1171"/>
  <c r="X1171"/>
  <c r="AA1171"/>
  <c r="AD1171"/>
  <c r="AC1174"/>
  <c r="Y1174"/>
  <c r="Z1174"/>
  <c r="M1174"/>
  <c r="Q1174"/>
  <c r="X1174"/>
  <c r="AA1174"/>
  <c r="AD1174"/>
  <c r="AC1188"/>
  <c r="Y1188"/>
  <c r="Z1188"/>
  <c r="M1188"/>
  <c r="Q1188"/>
  <c r="X1188"/>
  <c r="AA1188"/>
  <c r="AD1188"/>
  <c r="AC1189"/>
  <c r="Y1189"/>
  <c r="Z1189"/>
  <c r="M1189"/>
  <c r="Q1189"/>
  <c r="X1189"/>
  <c r="AA1189"/>
  <c r="AD1189"/>
  <c r="AC1236"/>
  <c r="Y1236"/>
  <c r="Z1236"/>
  <c r="M1236"/>
  <c r="Q1236"/>
  <c r="X1236"/>
  <c r="AA1236"/>
  <c r="AD1236"/>
  <c r="AC1272"/>
  <c r="AD1272"/>
  <c r="AC1283"/>
  <c r="AD1283"/>
  <c r="AC1291"/>
  <c r="Y1291"/>
  <c r="Z1291"/>
  <c r="M1291"/>
  <c r="Q1291"/>
  <c r="X1291"/>
  <c r="AA1291"/>
  <c r="AD1291"/>
  <c r="AC1314"/>
  <c r="AD1314"/>
  <c r="AC1316"/>
  <c r="Y1316"/>
  <c r="Z1316"/>
  <c r="M1316"/>
  <c r="Q1316"/>
  <c r="X1316"/>
  <c r="AA1316"/>
  <c r="AD1316"/>
  <c r="AC1340"/>
  <c r="Y1340"/>
  <c r="Z1340"/>
  <c r="M1340"/>
  <c r="Q1340"/>
  <c r="X1340"/>
  <c r="AA1340"/>
  <c r="AD1340"/>
  <c r="AC1406"/>
  <c r="Y1406"/>
  <c r="Z1406"/>
  <c r="M1406"/>
  <c r="Q1406"/>
  <c r="X1406"/>
  <c r="AA1406"/>
  <c r="AD1406"/>
  <c r="AC1419"/>
  <c r="AD1419"/>
  <c r="AC1430"/>
  <c r="Y1430"/>
  <c r="Z1430"/>
  <c r="M1430"/>
  <c r="Q1430"/>
  <c r="X1430"/>
  <c r="AA1430"/>
  <c r="AD1430"/>
  <c r="AC1437"/>
  <c r="Y1437"/>
  <c r="Z1437"/>
  <c r="M1437"/>
  <c r="Q1437"/>
  <c r="X1437"/>
  <c r="AA1437"/>
  <c r="AD1437"/>
  <c r="AC1444"/>
  <c r="AD1444"/>
  <c r="AC1469"/>
  <c r="Y1469"/>
  <c r="Z1469"/>
  <c r="M1469"/>
  <c r="Q1469"/>
  <c r="X1469"/>
  <c r="AA1469"/>
  <c r="AD1469"/>
  <c r="AC1505"/>
  <c r="Y1505"/>
  <c r="Z1505"/>
  <c r="M1505"/>
  <c r="Q1505"/>
  <c r="X1505"/>
  <c r="AA1505"/>
  <c r="AD1505"/>
  <c r="AC1525"/>
  <c r="Y1525"/>
  <c r="Z1525"/>
  <c r="M1525"/>
  <c r="Q1525"/>
  <c r="X1525"/>
  <c r="AA1525"/>
  <c r="AD1525"/>
  <c r="AC1548"/>
  <c r="Y1548"/>
  <c r="Z1548"/>
  <c r="M1548"/>
  <c r="Q1548"/>
  <c r="X1548"/>
  <c r="AA1548"/>
  <c r="AD1548"/>
  <c r="AC1549"/>
  <c r="AD1549"/>
  <c r="AC1563"/>
  <c r="Y1563"/>
  <c r="Z1563"/>
  <c r="M1563"/>
  <c r="Q1563"/>
  <c r="X1563"/>
  <c r="AA1563"/>
  <c r="AD1563"/>
  <c r="AC1566"/>
  <c r="AD1566"/>
  <c r="AC1583"/>
  <c r="AD1583"/>
  <c r="AC1588"/>
  <c r="AD1588"/>
  <c r="AC1654"/>
  <c r="AD1654"/>
  <c r="AC1658"/>
  <c r="AD1658"/>
  <c r="AC1711"/>
  <c r="AD1711"/>
  <c r="AC1726"/>
  <c r="Y1726"/>
  <c r="Z1726"/>
  <c r="M1726"/>
  <c r="Q1726"/>
  <c r="X1726"/>
  <c r="AA1726"/>
  <c r="AD1726"/>
  <c r="AC1762"/>
  <c r="AD1762"/>
  <c r="AC1763"/>
  <c r="AD1763"/>
  <c r="AC1784"/>
  <c r="AD1784"/>
  <c r="AC1804"/>
  <c r="Y1804"/>
  <c r="Z1804"/>
  <c r="M1804"/>
  <c r="Q1804"/>
  <c r="X1804"/>
  <c r="AA1804"/>
  <c r="AD1804"/>
  <c r="AC1826"/>
  <c r="Y1826"/>
  <c r="Z1826"/>
  <c r="M1826"/>
  <c r="Q1826"/>
  <c r="X1826"/>
  <c r="AA1826"/>
  <c r="AD1826"/>
  <c r="AC1961"/>
  <c r="AD1961"/>
  <c r="AC1973"/>
  <c r="Y1973"/>
  <c r="Z1973"/>
  <c r="M1973"/>
  <c r="Q1973"/>
  <c r="X1973"/>
  <c r="AA1973"/>
  <c r="AD1973"/>
  <c r="AC1996"/>
  <c r="Y1996"/>
  <c r="Z1996"/>
  <c r="M1996"/>
  <c r="Q1996"/>
  <c r="X1996"/>
  <c r="AA1996"/>
  <c r="AD1996"/>
  <c r="AC2005"/>
  <c r="Y2005"/>
  <c r="Z2005"/>
  <c r="M2005"/>
  <c r="Q2005"/>
  <c r="X2005"/>
  <c r="AA2005"/>
  <c r="AD2005"/>
  <c r="AC2025"/>
  <c r="AD2025"/>
  <c r="AC2104"/>
  <c r="Y2104"/>
  <c r="Z2104"/>
  <c r="M2104"/>
  <c r="Q2104"/>
  <c r="X2104"/>
  <c r="AA2104"/>
  <c r="AD2104"/>
  <c r="AC2116"/>
  <c r="Y2116"/>
  <c r="Z2116"/>
  <c r="M2116"/>
  <c r="Q2116"/>
  <c r="X2116"/>
  <c r="AA2116"/>
  <c r="AD2116"/>
  <c r="AC2117"/>
  <c r="Y2117"/>
  <c r="Z2117"/>
  <c r="M2117"/>
  <c r="Q2117"/>
  <c r="X2117"/>
  <c r="AA2117"/>
  <c r="AD2117"/>
  <c r="AC2154"/>
  <c r="Y2154"/>
  <c r="Z2154"/>
  <c r="M2154"/>
  <c r="Q2154"/>
  <c r="X2154"/>
  <c r="AA2154"/>
  <c r="AD2154"/>
  <c r="AC2162"/>
  <c r="Y2162"/>
  <c r="Z2162"/>
  <c r="M2162"/>
  <c r="Q2162"/>
  <c r="X2162"/>
  <c r="AA2162"/>
  <c r="AD2162"/>
  <c r="AC2164"/>
  <c r="Y2164"/>
  <c r="Z2164"/>
  <c r="M2164"/>
  <c r="Q2164"/>
  <c r="X2164"/>
  <c r="AA2164"/>
  <c r="AD2164"/>
  <c r="AC2172"/>
  <c r="Y2172"/>
  <c r="Z2172"/>
  <c r="M2172"/>
  <c r="Q2172"/>
  <c r="X2172"/>
  <c r="AA2172"/>
  <c r="AD2172"/>
  <c r="AC2189"/>
  <c r="AD2189"/>
  <c r="AC2191"/>
  <c r="AD2191"/>
  <c r="AC2310"/>
  <c r="Y2310"/>
  <c r="Z2310"/>
  <c r="M2310"/>
  <c r="Q2310"/>
  <c r="X2310"/>
  <c r="AA2310"/>
  <c r="AD2310"/>
  <c r="AC2400"/>
  <c r="AD2400"/>
  <c r="AC2442"/>
  <c r="AD2442"/>
  <c r="AC2515"/>
  <c r="Y2515"/>
  <c r="Z2515"/>
  <c r="M2515"/>
  <c r="Q2515"/>
  <c r="X2515"/>
  <c r="AA2515"/>
  <c r="AD2515"/>
  <c r="AC2527"/>
  <c r="Y2527"/>
  <c r="Z2527"/>
  <c r="M2527"/>
  <c r="Q2527"/>
  <c r="X2527"/>
  <c r="AA2527"/>
  <c r="AD2527"/>
  <c r="AC2555"/>
  <c r="Y2555"/>
  <c r="Z2555"/>
  <c r="M2555"/>
  <c r="Q2555"/>
  <c r="X2555"/>
  <c r="AA2555"/>
  <c r="AD2555"/>
  <c r="AC2660"/>
  <c r="Y2660"/>
  <c r="Z2660"/>
  <c r="M2660"/>
  <c r="Q2660"/>
  <c r="X2660"/>
  <c r="AA2660"/>
  <c r="AD2660"/>
  <c r="AC2755"/>
  <c r="AD2755"/>
  <c r="AC2768"/>
  <c r="Y2768"/>
  <c r="Z2768"/>
  <c r="M2768"/>
  <c r="Q2768"/>
  <c r="X2768"/>
  <c r="AA2768"/>
  <c r="AD2768"/>
  <c r="AC2773"/>
  <c r="Y2773"/>
  <c r="Z2773"/>
  <c r="M2773"/>
  <c r="Q2773"/>
  <c r="X2773"/>
  <c r="AA2773"/>
  <c r="AD2773"/>
  <c r="AC2786"/>
  <c r="AD2786"/>
  <c r="AC2816"/>
  <c r="Y2816"/>
  <c r="Z2816"/>
  <c r="M2816"/>
  <c r="Q2816"/>
  <c r="X2816"/>
  <c r="AA2816"/>
  <c r="AD2816"/>
  <c r="AC2826"/>
  <c r="Y2826"/>
  <c r="Z2826"/>
  <c r="M2826"/>
  <c r="Q2826"/>
  <c r="X2826"/>
  <c r="AA2826"/>
  <c r="AD2826"/>
  <c r="AC2857"/>
  <c r="Y2857"/>
  <c r="Z2857"/>
  <c r="M2857"/>
  <c r="Q2857"/>
  <c r="X2857"/>
  <c r="AA2857"/>
  <c r="AD2857"/>
  <c r="AC2866"/>
  <c r="AD2866"/>
  <c r="AC2881"/>
  <c r="AD2881"/>
  <c r="AC2912"/>
  <c r="AD2912"/>
  <c r="AC2916"/>
  <c r="AD2916"/>
  <c r="AC2934"/>
  <c r="AD2934"/>
  <c r="AC2963"/>
  <c r="AD2963"/>
  <c r="AC2965"/>
  <c r="Y2965"/>
  <c r="Z2965"/>
  <c r="M2965"/>
  <c r="Q2965"/>
  <c r="X2965"/>
  <c r="AA2965"/>
  <c r="AD2965"/>
  <c r="AC2983"/>
  <c r="Y2983"/>
  <c r="Z2983"/>
  <c r="M2983"/>
  <c r="Q2983"/>
  <c r="X2983"/>
  <c r="AA2983"/>
  <c r="AD2983"/>
  <c r="AC2994"/>
  <c r="Y2994"/>
  <c r="Z2994"/>
  <c r="M2994"/>
  <c r="Q2994"/>
  <c r="X2994"/>
  <c r="AA2994"/>
  <c r="AD2994"/>
  <c r="AC3009"/>
  <c r="Y3009"/>
  <c r="Z3009"/>
  <c r="M3009"/>
  <c r="Q3009"/>
  <c r="X3009"/>
  <c r="AA3009"/>
  <c r="AD3009"/>
  <c r="AC3011"/>
  <c r="AD3011"/>
  <c r="AC3017"/>
  <c r="Y3017"/>
  <c r="Z3017"/>
  <c r="M3017"/>
  <c r="Q3017"/>
  <c r="X3017"/>
  <c r="AA3017"/>
  <c r="AD3017"/>
  <c r="AC3049"/>
  <c r="AD3049"/>
  <c r="AC3125"/>
  <c r="AD3125"/>
  <c r="AC3161"/>
  <c r="Y3161"/>
  <c r="Z3161"/>
  <c r="M3161"/>
  <c r="Q3161"/>
  <c r="X3161"/>
  <c r="AA3161"/>
  <c r="AD3161"/>
  <c r="AC3174"/>
  <c r="Y3174"/>
  <c r="Z3174"/>
  <c r="M3174"/>
  <c r="Q3174"/>
  <c r="X3174"/>
  <c r="AA3174"/>
  <c r="AD3174"/>
  <c r="AC3187"/>
  <c r="Y3187"/>
  <c r="Z3187"/>
  <c r="M3187"/>
  <c r="Q3187"/>
  <c r="X3187"/>
  <c r="AA3187"/>
  <c r="AD3187"/>
  <c r="AC3196"/>
  <c r="Y3196"/>
  <c r="Z3196"/>
  <c r="M3196"/>
  <c r="Q3196"/>
  <c r="X3196"/>
  <c r="AA3196"/>
  <c r="AD3196"/>
  <c r="AC3212"/>
  <c r="Y3212"/>
  <c r="Z3212"/>
  <c r="M3212"/>
  <c r="Q3212"/>
  <c r="X3212"/>
  <c r="AA3212"/>
  <c r="AD3212"/>
  <c r="AC3218"/>
  <c r="Y3218"/>
  <c r="Z3218"/>
  <c r="M3218"/>
  <c r="Q3218"/>
  <c r="X3218"/>
  <c r="AA3218"/>
  <c r="AD3218"/>
  <c r="AC3296"/>
  <c r="Y3296"/>
  <c r="Z3296"/>
  <c r="M3296"/>
  <c r="Q3296"/>
  <c r="X3296"/>
  <c r="AA3296"/>
  <c r="AD3296"/>
  <c r="AC3321"/>
  <c r="Y3321"/>
  <c r="Z3321"/>
  <c r="M3321"/>
  <c r="Q3321"/>
  <c r="X3321"/>
  <c r="AA3321"/>
  <c r="AD3321"/>
  <c r="AC3327"/>
  <c r="Y3327"/>
  <c r="Z3327"/>
  <c r="M3327"/>
  <c r="Q3327"/>
  <c r="X3327"/>
  <c r="AA3327"/>
  <c r="AD3327"/>
  <c r="AC3363"/>
  <c r="Y3363"/>
  <c r="Z3363"/>
  <c r="M3363"/>
  <c r="Q3363"/>
  <c r="X3363"/>
  <c r="AA3363"/>
  <c r="AD3363"/>
  <c r="AC3411"/>
  <c r="Y3411"/>
  <c r="Z3411"/>
  <c r="M3411"/>
  <c r="Q3411"/>
  <c r="X3411"/>
  <c r="AA3411"/>
  <c r="AD3411"/>
  <c r="AC3555"/>
  <c r="AD3555"/>
  <c r="AC3591"/>
  <c r="Y3591"/>
  <c r="Z3591"/>
  <c r="M3591"/>
  <c r="Q3591"/>
  <c r="X3591"/>
  <c r="AA3591"/>
  <c r="AD3591"/>
  <c r="AC3607"/>
  <c r="AD3607"/>
  <c r="AC3678"/>
  <c r="AD3678"/>
  <c r="AC3704"/>
  <c r="Y3704"/>
  <c r="Z3704"/>
  <c r="M3704"/>
  <c r="Q3704"/>
  <c r="X3704"/>
  <c r="AA3704"/>
  <c r="AD3704"/>
  <c r="AC3722"/>
  <c r="Y3722"/>
  <c r="Z3722"/>
  <c r="M3722"/>
  <c r="Q3722"/>
  <c r="X3722"/>
  <c r="AA3722"/>
  <c r="AD3722"/>
  <c r="AC3738"/>
  <c r="AD3738"/>
  <c r="AC3747"/>
  <c r="Y3747"/>
  <c r="Z3747"/>
  <c r="M3747"/>
  <c r="Q3747"/>
  <c r="X3747"/>
  <c r="AA3747"/>
  <c r="AD3747"/>
  <c r="AC3782"/>
  <c r="AD3782"/>
  <c r="AC3798"/>
  <c r="AD3798"/>
  <c r="AC3811"/>
  <c r="Y3811"/>
  <c r="Z3811"/>
  <c r="M3811"/>
  <c r="Q3811"/>
  <c r="X3811"/>
  <c r="AA3811"/>
  <c r="AD3811"/>
  <c r="AC3826"/>
  <c r="Y3826"/>
  <c r="Z3826"/>
  <c r="M3826"/>
  <c r="Q3826"/>
  <c r="X3826"/>
  <c r="AA3826"/>
  <c r="AD3826"/>
  <c r="AC3827"/>
  <c r="AD3827"/>
  <c r="AC3828"/>
  <c r="Y3828"/>
  <c r="Z3828"/>
  <c r="M3828"/>
  <c r="Q3828"/>
  <c r="X3828"/>
  <c r="AA3828"/>
  <c r="AD3828"/>
  <c r="AC3848"/>
  <c r="AD3848"/>
  <c r="AC3889"/>
  <c r="Y3889"/>
  <c r="Z3889"/>
  <c r="M3889"/>
  <c r="Q3889"/>
  <c r="X3889"/>
  <c r="AA3889"/>
  <c r="AD3889"/>
  <c r="AC3914"/>
  <c r="AD3914"/>
  <c r="AC3943"/>
  <c r="Y3943"/>
  <c r="Z3943"/>
  <c r="M3943"/>
  <c r="Q3943"/>
  <c r="X3943"/>
  <c r="AA3943"/>
  <c r="AD3943"/>
  <c r="AC3959"/>
  <c r="AD3959"/>
  <c r="AC4073"/>
  <c r="AD4073"/>
  <c r="AC4120"/>
  <c r="AD4120"/>
  <c r="AC4178"/>
  <c r="Y4178"/>
  <c r="Z4178"/>
  <c r="M4178"/>
  <c r="Q4178"/>
  <c r="X4178"/>
  <c r="AA4178"/>
  <c r="AD4178"/>
  <c r="AC4189"/>
  <c r="Y4189"/>
  <c r="Z4189"/>
  <c r="M4189"/>
  <c r="Q4189"/>
  <c r="X4189"/>
  <c r="AA4189"/>
  <c r="AD4189"/>
  <c r="AC4212"/>
  <c r="Y4212"/>
  <c r="Z4212"/>
  <c r="M4212"/>
  <c r="Q4212"/>
  <c r="X4212"/>
  <c r="AA4212"/>
  <c r="AD4212"/>
  <c r="AC4217"/>
  <c r="Y4217"/>
  <c r="Z4217"/>
  <c r="M4217"/>
  <c r="Q4217"/>
  <c r="X4217"/>
  <c r="AA4217"/>
  <c r="AD4217"/>
  <c r="AC4237"/>
  <c r="Y4237"/>
  <c r="Z4237"/>
  <c r="M4237"/>
  <c r="Q4237"/>
  <c r="X4237"/>
  <c r="AA4237"/>
  <c r="AD4237"/>
  <c r="AC4251"/>
  <c r="Y4251"/>
  <c r="Z4251"/>
  <c r="M4251"/>
  <c r="Q4251"/>
  <c r="X4251"/>
  <c r="AA4251"/>
  <c r="AD4251"/>
  <c r="AC4263"/>
  <c r="Y4263"/>
  <c r="Z4263"/>
  <c r="M4263"/>
  <c r="Q4263"/>
  <c r="X4263"/>
  <c r="AA4263"/>
  <c r="AD4263"/>
  <c r="AC4265"/>
  <c r="Y4265"/>
  <c r="Z4265"/>
  <c r="M4265"/>
  <c r="Q4265"/>
  <c r="X4265"/>
  <c r="AA4265"/>
  <c r="AD4265"/>
  <c r="AC4308"/>
  <c r="Y4308"/>
  <c r="Z4308"/>
  <c r="M4308"/>
  <c r="Q4308"/>
  <c r="X4308"/>
  <c r="AA4308"/>
  <c r="AD4308"/>
  <c r="AC4314"/>
  <c r="AD4314"/>
  <c r="AC4325"/>
  <c r="Y4325"/>
  <c r="Z4325"/>
  <c r="M4325"/>
  <c r="Q4325"/>
  <c r="X4325"/>
  <c r="AA4325"/>
  <c r="AD4325"/>
  <c r="AC4331"/>
  <c r="Y4331"/>
  <c r="Z4331"/>
  <c r="M4331"/>
  <c r="Q4331"/>
  <c r="X4331"/>
  <c r="AA4331"/>
  <c r="AD4331"/>
  <c r="AC4352"/>
  <c r="Y4352"/>
  <c r="Z4352"/>
  <c r="M4352"/>
  <c r="Q4352"/>
  <c r="X4352"/>
  <c r="AA4352"/>
  <c r="AD4352"/>
  <c r="AC4371"/>
  <c r="Y4371"/>
  <c r="Z4371"/>
  <c r="M4371"/>
  <c r="Q4371"/>
  <c r="X4371"/>
  <c r="AA4371"/>
  <c r="AD4371"/>
  <c r="AC4403"/>
  <c r="Y4403"/>
  <c r="Z4403"/>
  <c r="M4403"/>
  <c r="Q4403"/>
  <c r="X4403"/>
  <c r="AA4403"/>
  <c r="AD4403"/>
  <c r="AC4507"/>
  <c r="AD4507"/>
  <c r="AC4511"/>
  <c r="Y4511"/>
  <c r="Z4511"/>
  <c r="M4511"/>
  <c r="Q4511"/>
  <c r="X4511"/>
  <c r="AA4511"/>
  <c r="AD4511"/>
  <c r="AC4528"/>
  <c r="Y4528"/>
  <c r="Z4528"/>
  <c r="M4528"/>
  <c r="Q4528"/>
  <c r="X4528"/>
  <c r="AA4528"/>
  <c r="AD4528"/>
  <c r="AC4536"/>
  <c r="Y4536"/>
  <c r="Z4536"/>
  <c r="M4536"/>
  <c r="Q4536"/>
  <c r="X4536"/>
  <c r="AA4536"/>
  <c r="AD4536"/>
  <c r="AC4549"/>
  <c r="Y4549"/>
  <c r="Z4549"/>
  <c r="M4549"/>
  <c r="Q4549"/>
  <c r="X4549"/>
  <c r="AA4549"/>
  <c r="AD4549"/>
  <c r="AC4560"/>
  <c r="Y4560"/>
  <c r="Z4560"/>
  <c r="M4560"/>
  <c r="Q4560"/>
  <c r="X4560"/>
  <c r="AA4560"/>
  <c r="AD4560"/>
  <c r="AC4579"/>
  <c r="AD4579"/>
  <c r="AC4591"/>
  <c r="AD4591"/>
  <c r="AC4617"/>
  <c r="Y4617"/>
  <c r="Z4617"/>
  <c r="M4617"/>
  <c r="Q4617"/>
  <c r="X4617"/>
  <c r="AA4617"/>
  <c r="AD4617"/>
  <c r="AC4626"/>
  <c r="Y4626"/>
  <c r="Z4626"/>
  <c r="M4626"/>
  <c r="Q4626"/>
  <c r="X4626"/>
  <c r="AA4626"/>
  <c r="AD4626"/>
  <c r="AC4629"/>
  <c r="Y4629"/>
  <c r="Z4629"/>
  <c r="M4629"/>
  <c r="Q4629"/>
  <c r="X4629"/>
  <c r="AA4629"/>
  <c r="AD4629"/>
  <c r="AC4640"/>
  <c r="Y4640"/>
  <c r="Z4640"/>
  <c r="M4640"/>
  <c r="Q4640"/>
  <c r="X4640"/>
  <c r="AA4640"/>
  <c r="AD4640"/>
  <c r="AC4767"/>
  <c r="Y4767"/>
  <c r="Z4767"/>
  <c r="M4767"/>
  <c r="Q4767"/>
  <c r="X4767"/>
  <c r="AA4767"/>
  <c r="AD4767"/>
  <c r="AC4785"/>
  <c r="Y4785"/>
  <c r="Z4785"/>
  <c r="M4785"/>
  <c r="Q4785"/>
  <c r="X4785"/>
  <c r="AA4785"/>
  <c r="AD4785"/>
  <c r="AC4880"/>
  <c r="AD4880"/>
  <c r="AC4891"/>
  <c r="Y4891"/>
  <c r="Z4891"/>
  <c r="M4891"/>
  <c r="Q4891"/>
  <c r="X4891"/>
  <c r="AA4891"/>
  <c r="AD4891"/>
  <c r="AC4984"/>
  <c r="AD4984"/>
  <c r="AC5009"/>
  <c r="Y5009"/>
  <c r="Z5009"/>
  <c r="M5009"/>
  <c r="Q5009"/>
  <c r="X5009"/>
  <c r="AA5009"/>
  <c r="AD5009"/>
  <c r="AC5014"/>
  <c r="Y5014"/>
  <c r="Z5014"/>
  <c r="M5014"/>
  <c r="Q5014"/>
  <c r="X5014"/>
  <c r="AA5014"/>
  <c r="AD5014"/>
  <c r="AC5080"/>
  <c r="Y5080"/>
  <c r="Z5080"/>
  <c r="M5080"/>
  <c r="Q5080"/>
  <c r="X5080"/>
  <c r="AA5080"/>
  <c r="AD5080"/>
  <c r="AC5091"/>
  <c r="Y5091"/>
  <c r="Z5091"/>
  <c r="M5091"/>
  <c r="Q5091"/>
  <c r="X5091"/>
  <c r="AA5091"/>
  <c r="AD5091"/>
  <c r="AC5141"/>
  <c r="Y5141"/>
  <c r="Z5141"/>
  <c r="M5141"/>
  <c r="Q5141"/>
  <c r="X5141"/>
  <c r="AD5141"/>
  <c r="AC5208"/>
  <c r="Y5208"/>
  <c r="Z5208"/>
  <c r="M5208"/>
  <c r="Q5208"/>
  <c r="X5208"/>
  <c r="AA5208"/>
  <c r="AD5208"/>
  <c r="AC5223"/>
  <c r="Y5223"/>
  <c r="Z5223"/>
  <c r="M5223"/>
  <c r="Q5223"/>
  <c r="X5223"/>
  <c r="AA5223"/>
  <c r="AD5223"/>
  <c r="AC5236"/>
  <c r="Y5236"/>
  <c r="Z5236"/>
  <c r="M5236"/>
  <c r="Q5236"/>
  <c r="X5236"/>
  <c r="AA5236"/>
  <c r="AD5236"/>
  <c r="AC5253"/>
  <c r="Y5253"/>
  <c r="Z5253"/>
  <c r="M5253"/>
  <c r="Q5253"/>
  <c r="X5253"/>
  <c r="AA5253"/>
  <c r="AD5253"/>
  <c r="AC5279"/>
  <c r="Y5279"/>
  <c r="Z5279"/>
  <c r="M5279"/>
  <c r="Q5279"/>
  <c r="X5279"/>
  <c r="AA5279"/>
  <c r="AD5279"/>
  <c r="AC5326"/>
  <c r="Y5326"/>
  <c r="Z5326"/>
  <c r="M5326"/>
  <c r="Q5326"/>
  <c r="X5326"/>
  <c r="AA5326"/>
  <c r="AD5326"/>
  <c r="AC5358"/>
  <c r="Y5358"/>
  <c r="Z5358"/>
  <c r="M5358"/>
  <c r="Q5358"/>
  <c r="X5358"/>
  <c r="AA5358"/>
  <c r="AD5358"/>
  <c r="AC5363"/>
  <c r="AD5363"/>
  <c r="AC5386"/>
  <c r="AD5386"/>
  <c r="AC5392"/>
  <c r="Y5392"/>
  <c r="Z5392"/>
  <c r="M5392"/>
  <c r="Q5392"/>
  <c r="X5392"/>
  <c r="AA5392"/>
  <c r="AD5392"/>
  <c r="AC5419"/>
  <c r="AD5419"/>
  <c r="AC5435"/>
  <c r="Y5435"/>
  <c r="Z5435"/>
  <c r="M5435"/>
  <c r="Q5435"/>
  <c r="X5435"/>
  <c r="AA5435"/>
  <c r="AD5435"/>
  <c r="AC5465"/>
  <c r="Y5465"/>
  <c r="Z5465"/>
  <c r="M5465"/>
  <c r="Q5465"/>
  <c r="X5465"/>
  <c r="AA5465"/>
  <c r="AD5465"/>
  <c r="AC5470"/>
  <c r="Y5470"/>
  <c r="Z5470"/>
  <c r="M5470"/>
  <c r="Q5470"/>
  <c r="X5470"/>
  <c r="AA5470"/>
  <c r="AD5470"/>
  <c r="AC5478"/>
  <c r="Y5478"/>
  <c r="Z5478"/>
  <c r="M5478"/>
  <c r="Q5478"/>
  <c r="X5478"/>
  <c r="AA5478"/>
  <c r="AD5478"/>
  <c r="AC5485"/>
  <c r="Y5485"/>
  <c r="Z5485"/>
  <c r="M5485"/>
  <c r="Q5485"/>
  <c r="X5485"/>
  <c r="AA5485"/>
  <c r="AD5485"/>
  <c r="AC5496"/>
  <c r="Y5496"/>
  <c r="Z5496"/>
  <c r="M5496"/>
  <c r="Q5496"/>
  <c r="X5496"/>
  <c r="AA5496"/>
  <c r="AD5496"/>
  <c r="AC5524"/>
  <c r="Y5524"/>
  <c r="Z5524"/>
  <c r="M5524"/>
  <c r="Q5524"/>
  <c r="X5524"/>
  <c r="AA5524"/>
  <c r="AD5524"/>
  <c r="AC5559"/>
  <c r="Y5559"/>
  <c r="Z5559"/>
  <c r="M5559"/>
  <c r="Q5559"/>
  <c r="X5559"/>
  <c r="AA5559"/>
  <c r="AD5559"/>
  <c r="AC5581"/>
  <c r="AD5581"/>
  <c r="AC5588"/>
  <c r="Y5588"/>
  <c r="Z5588"/>
  <c r="M5588"/>
  <c r="Q5588"/>
  <c r="X5588"/>
  <c r="AA5588"/>
  <c r="AD5588"/>
  <c r="AC5617"/>
  <c r="Y5617"/>
  <c r="Z5617"/>
  <c r="M5617"/>
  <c r="Q5617"/>
  <c r="X5617"/>
  <c r="AA5617"/>
  <c r="AD5617"/>
  <c r="AC5635"/>
  <c r="Y5635"/>
  <c r="Z5635"/>
  <c r="M5635"/>
  <c r="Q5635"/>
  <c r="X5635"/>
  <c r="AA5635"/>
  <c r="AD5635"/>
  <c r="AC5641"/>
  <c r="Y5641"/>
  <c r="Z5641"/>
  <c r="M5641"/>
  <c r="Q5641"/>
  <c r="X5641"/>
  <c r="AA5641"/>
  <c r="AD5641"/>
  <c r="AC5648"/>
  <c r="Y5648"/>
  <c r="Z5648"/>
  <c r="M5648"/>
  <c r="Q5648"/>
  <c r="X5648"/>
  <c r="AA5648"/>
  <c r="AD5648"/>
  <c r="AC5661"/>
  <c r="Y5661"/>
  <c r="Z5661"/>
  <c r="M5661"/>
  <c r="Q5661"/>
  <c r="X5661"/>
  <c r="AA5661"/>
  <c r="AD5661"/>
  <c r="AC5670"/>
  <c r="AD5670"/>
  <c r="AC5672"/>
  <c r="AD5672"/>
  <c r="AC5680"/>
  <c r="Y5680"/>
  <c r="Z5680"/>
  <c r="M5680"/>
  <c r="Q5680"/>
  <c r="X5680"/>
  <c r="AA5680"/>
  <c r="AD5680"/>
  <c r="AC5732"/>
  <c r="Y5732"/>
  <c r="Z5732"/>
  <c r="M5732"/>
  <c r="Q5732"/>
  <c r="X5732"/>
  <c r="AA5732"/>
  <c r="AD5732"/>
  <c r="AC5770"/>
  <c r="Y5770"/>
  <c r="Z5770"/>
  <c r="M5770"/>
  <c r="Q5770"/>
  <c r="X5770"/>
  <c r="AA5770"/>
  <c r="AD5770"/>
  <c r="AC5792"/>
  <c r="AD5792"/>
  <c r="AC5793"/>
  <c r="Y5793"/>
  <c r="Z5793"/>
  <c r="M5793"/>
  <c r="Q5793"/>
  <c r="X5793"/>
  <c r="AA5793"/>
  <c r="AD5793"/>
  <c r="AC5802"/>
  <c r="AD5802"/>
  <c r="AC5866"/>
  <c r="AD5866"/>
  <c r="AC5885"/>
  <c r="Y5885"/>
  <c r="Z5885"/>
  <c r="M5885"/>
  <c r="Q5885"/>
  <c r="X5885"/>
  <c r="AA5885"/>
  <c r="AD5885"/>
  <c r="AC5903"/>
  <c r="Y5903"/>
  <c r="Z5903"/>
  <c r="M5903"/>
  <c r="Q5903"/>
  <c r="X5903"/>
  <c r="AA5903"/>
  <c r="AD5903"/>
  <c r="AC5924"/>
  <c r="Y5924"/>
  <c r="Z5924"/>
  <c r="M5924"/>
  <c r="Q5924"/>
  <c r="X5924"/>
  <c r="AA5924"/>
  <c r="AD5924"/>
  <c r="AC5928"/>
  <c r="Y5928"/>
  <c r="Z5928"/>
  <c r="M5928"/>
  <c r="Q5928"/>
  <c r="X5928"/>
  <c r="AA5928"/>
  <c r="AD5928"/>
  <c r="AC5980"/>
  <c r="AD5980"/>
  <c r="AC6012"/>
  <c r="Y6012"/>
  <c r="Z6012"/>
  <c r="M6012"/>
  <c r="Q6012"/>
  <c r="X6012"/>
  <c r="AA6012"/>
  <c r="AD6012"/>
  <c r="AC6013"/>
  <c r="Y6013"/>
  <c r="Z6013"/>
  <c r="M6013"/>
  <c r="Q6013"/>
  <c r="X6013"/>
  <c r="AA6013"/>
  <c r="AD6013"/>
  <c r="AC6015"/>
  <c r="Y6015"/>
  <c r="Z6015"/>
  <c r="M6015"/>
  <c r="Q6015"/>
  <c r="X6015"/>
  <c r="AA6015"/>
  <c r="AD6015"/>
  <c r="AC6029"/>
  <c r="Y6029"/>
  <c r="Z6029"/>
  <c r="M6029"/>
  <c r="Q6029"/>
  <c r="X6029"/>
  <c r="AA6029"/>
  <c r="AD6029"/>
  <c r="AC6054"/>
  <c r="Y6054"/>
  <c r="Z6054"/>
  <c r="M6054"/>
  <c r="Q6054"/>
  <c r="X6054"/>
  <c r="AA6054"/>
  <c r="AD6054"/>
  <c r="AC6081"/>
  <c r="AD6081"/>
  <c r="AC6128"/>
  <c r="AD6128"/>
  <c r="AC6131"/>
  <c r="Y6131"/>
  <c r="Z6131"/>
  <c r="M6131"/>
  <c r="Q6131"/>
  <c r="X6131"/>
  <c r="AA6131"/>
  <c r="AD6131"/>
  <c r="AC6184"/>
  <c r="Y6184"/>
  <c r="Z6184"/>
  <c r="M6184"/>
  <c r="Q6184"/>
  <c r="X6184"/>
  <c r="AA6184"/>
  <c r="AD6184"/>
  <c r="AC6194"/>
  <c r="AD6194"/>
  <c r="AC6201"/>
  <c r="AD6201"/>
  <c r="AC6208"/>
  <c r="Y6208"/>
  <c r="Z6208"/>
  <c r="M6208"/>
  <c r="Q6208"/>
  <c r="X6208"/>
  <c r="AA6208"/>
  <c r="AD6208"/>
  <c r="AC6224"/>
  <c r="AD6224"/>
  <c r="AC6228"/>
  <c r="Y6228"/>
  <c r="Z6228"/>
  <c r="M6228"/>
  <c r="Q6228"/>
  <c r="X6228"/>
  <c r="AA6228"/>
  <c r="AD6228"/>
  <c r="AC6229"/>
  <c r="AD6229"/>
  <c r="AC6233"/>
  <c r="AD6233"/>
  <c r="AC6277"/>
  <c r="Y6277"/>
  <c r="Z6277"/>
  <c r="M6277"/>
  <c r="Q6277"/>
  <c r="X6277"/>
  <c r="AA6277"/>
  <c r="AD6277"/>
  <c r="AC6287"/>
  <c r="AD6287"/>
  <c r="AC6289"/>
  <c r="Y6289"/>
  <c r="Z6289"/>
  <c r="M6289"/>
  <c r="Q6289"/>
  <c r="X6289"/>
  <c r="AA6289"/>
  <c r="AD6289"/>
  <c r="AC6331"/>
  <c r="AD6331"/>
  <c r="AC6364"/>
  <c r="Y6364"/>
  <c r="Z6364"/>
  <c r="M6364"/>
  <c r="Q6364"/>
  <c r="X6364"/>
  <c r="AA6364"/>
  <c r="AD6364"/>
  <c r="AC6374"/>
  <c r="Y6374"/>
  <c r="Z6374"/>
  <c r="M6374"/>
  <c r="Q6374"/>
  <c r="X6374"/>
  <c r="AA6374"/>
  <c r="AD6374"/>
  <c r="AC6389"/>
  <c r="Y6389"/>
  <c r="Z6389"/>
  <c r="M6389"/>
  <c r="Q6389"/>
  <c r="X6389"/>
  <c r="AA6389"/>
  <c r="AD6389"/>
  <c r="AC6397"/>
  <c r="AD6397"/>
  <c r="AC6476"/>
  <c r="AD6476"/>
  <c r="AC6514"/>
  <c r="AD6514"/>
  <c r="AC6568"/>
  <c r="AD6568"/>
  <c r="AC6619"/>
  <c r="Y6619"/>
  <c r="Z6619"/>
  <c r="M6619"/>
  <c r="Q6619"/>
  <c r="X6619"/>
  <c r="AA6619"/>
  <c r="AD6619"/>
  <c r="AC6649"/>
  <c r="Y6649"/>
  <c r="Z6649"/>
  <c r="M6649"/>
  <c r="Q6649"/>
  <c r="X6649"/>
  <c r="AA6649"/>
  <c r="AD6649"/>
  <c r="AC6695"/>
  <c r="Y6695"/>
  <c r="Z6695"/>
  <c r="M6695"/>
  <c r="Q6695"/>
  <c r="X6695"/>
  <c r="AA6695"/>
  <c r="AD6695"/>
  <c r="AC6704"/>
  <c r="Y6704"/>
  <c r="Z6704"/>
  <c r="M6704"/>
  <c r="Q6704"/>
  <c r="X6704"/>
  <c r="AA6704"/>
  <c r="AD6704"/>
  <c r="AC6749"/>
  <c r="Y6749"/>
  <c r="Z6749"/>
  <c r="M6749"/>
  <c r="Q6749"/>
  <c r="X6749"/>
  <c r="AA6749"/>
  <c r="AD6749"/>
  <c r="AC6774"/>
  <c r="Y6774"/>
  <c r="Z6774"/>
  <c r="M6774"/>
  <c r="Q6774"/>
  <c r="X6774"/>
  <c r="AA6774"/>
  <c r="AD6774"/>
  <c r="AC6783"/>
  <c r="AD6783"/>
  <c r="AC6806"/>
  <c r="AD6806"/>
  <c r="AC6810"/>
  <c r="AD6810"/>
  <c r="AC6828"/>
  <c r="AD6828"/>
  <c r="AC6854"/>
  <c r="AD6854"/>
  <c r="AC6889"/>
  <c r="Y6889"/>
  <c r="Z6889"/>
  <c r="M6889"/>
  <c r="Q6889"/>
  <c r="X6889"/>
  <c r="AA6889"/>
  <c r="AD6889"/>
  <c r="AC6912"/>
  <c r="Y6912"/>
  <c r="Z6912"/>
  <c r="M6912"/>
  <c r="Q6912"/>
  <c r="X6912"/>
  <c r="AA6912"/>
  <c r="AD6912"/>
  <c r="AC6915"/>
  <c r="Y6915"/>
  <c r="Z6915"/>
  <c r="M6915"/>
  <c r="Q6915"/>
  <c r="X6915"/>
  <c r="AA6915"/>
  <c r="AD6915"/>
  <c r="AC6923"/>
  <c r="AD6923"/>
  <c r="AC6941"/>
  <c r="Y6941"/>
  <c r="Z6941"/>
  <c r="M6941"/>
  <c r="Q6941"/>
  <c r="X6941"/>
  <c r="AA6941"/>
  <c r="AD6941"/>
  <c r="AC6955"/>
  <c r="Y6955"/>
  <c r="Z6955"/>
  <c r="M6955"/>
  <c r="Q6955"/>
  <c r="X6955"/>
  <c r="AA6955"/>
  <c r="AD6955"/>
  <c r="AC6962"/>
  <c r="AD6962"/>
  <c r="AC6993"/>
  <c r="Y6993"/>
  <c r="Z6993"/>
  <c r="M6993"/>
  <c r="Q6993"/>
  <c r="X6993"/>
  <c r="AA6993"/>
  <c r="AD6993"/>
  <c r="AC7056"/>
  <c r="Y7056"/>
  <c r="Z7056"/>
  <c r="M7056"/>
  <c r="Q7056"/>
  <c r="X7056"/>
  <c r="AA7056"/>
  <c r="AD7056"/>
  <c r="AC7078"/>
  <c r="Y7078"/>
  <c r="Z7078"/>
  <c r="M7078"/>
  <c r="Q7078"/>
  <c r="X7078"/>
  <c r="AA7078"/>
  <c r="AD7078"/>
  <c r="AC7086"/>
  <c r="Y7086"/>
  <c r="Z7086"/>
  <c r="M7086"/>
  <c r="Q7086"/>
  <c r="X7086"/>
  <c r="AA7086"/>
  <c r="AD7086"/>
  <c r="AC7089"/>
  <c r="AD7089"/>
  <c r="AC7099"/>
  <c r="Y7099"/>
  <c r="Z7099"/>
  <c r="M7099"/>
  <c r="Q7099"/>
  <c r="X7099"/>
  <c r="AA7099"/>
  <c r="AD7099"/>
  <c r="AC7112"/>
  <c r="AD7112"/>
  <c r="AC7116"/>
  <c r="Y7116"/>
  <c r="Z7116"/>
  <c r="M7116"/>
  <c r="Q7116"/>
  <c r="X7116"/>
  <c r="AA7116"/>
  <c r="AD7116"/>
  <c r="AC7156"/>
  <c r="Y7156"/>
  <c r="Z7156"/>
  <c r="M7156"/>
  <c r="Q7156"/>
  <c r="X7156"/>
  <c r="AA7156"/>
  <c r="AD7156"/>
  <c r="AC7164"/>
  <c r="AD7164"/>
  <c r="AC7165"/>
  <c r="AD7165"/>
  <c r="AC7304"/>
  <c r="Y7304"/>
  <c r="Z7304"/>
  <c r="M7304"/>
  <c r="Q7304"/>
  <c r="X7304"/>
  <c r="AA7304"/>
  <c r="AD7304"/>
  <c r="AC7341"/>
  <c r="Y7341"/>
  <c r="Z7341"/>
  <c r="M7341"/>
  <c r="Q7341"/>
  <c r="X7341"/>
  <c r="AA7341"/>
  <c r="AD7341"/>
  <c r="AC7412"/>
  <c r="Y7412"/>
  <c r="Z7412"/>
  <c r="M7412"/>
  <c r="Q7412"/>
  <c r="X7412"/>
  <c r="AA7412"/>
  <c r="AD7412"/>
  <c r="AC7449"/>
  <c r="AD7449"/>
  <c r="AC7463"/>
  <c r="Y7463"/>
  <c r="Z7463"/>
  <c r="M7463"/>
  <c r="Q7463"/>
  <c r="X7463"/>
  <c r="AA7463"/>
  <c r="AD7463"/>
  <c r="AC7464"/>
  <c r="AD7464"/>
  <c r="AC7492"/>
  <c r="Y7492"/>
  <c r="Z7492"/>
  <c r="M7492"/>
  <c r="Q7492"/>
  <c r="X7492"/>
  <c r="AA7492"/>
  <c r="AD7492"/>
  <c r="AC7615"/>
  <c r="Y7615"/>
  <c r="Z7615"/>
  <c r="M7615"/>
  <c r="Q7615"/>
  <c r="X7615"/>
  <c r="AA7615"/>
  <c r="AD7615"/>
  <c r="AC7623"/>
  <c r="AD7623"/>
  <c r="AC7632"/>
  <c r="Y7632"/>
  <c r="Z7632"/>
  <c r="M7632"/>
  <c r="Q7632"/>
  <c r="X7632"/>
  <c r="AA7632"/>
  <c r="AD7632"/>
  <c r="AC7647"/>
  <c r="Y7647"/>
  <c r="Z7647"/>
  <c r="M7647"/>
  <c r="Q7647"/>
  <c r="X7647"/>
  <c r="AA7647"/>
  <c r="AD7647"/>
  <c r="AC7653"/>
  <c r="Y7653"/>
  <c r="Z7653"/>
  <c r="M7653"/>
  <c r="Q7653"/>
  <c r="X7653"/>
  <c r="AA7653"/>
  <c r="AD7653"/>
  <c r="AC7657"/>
  <c r="AD7657"/>
  <c r="AC7692"/>
  <c r="Y7692"/>
  <c r="Z7692"/>
  <c r="M7692"/>
  <c r="Q7692"/>
  <c r="X7692"/>
  <c r="AA7692"/>
  <c r="AD7692"/>
  <c r="AC7705"/>
  <c r="Y7705"/>
  <c r="Z7705"/>
  <c r="M7705"/>
  <c r="Q7705"/>
  <c r="X7705"/>
  <c r="AA7705"/>
  <c r="AD7705"/>
  <c r="AC7738"/>
  <c r="Y7738"/>
  <c r="Z7738"/>
  <c r="M7738"/>
  <c r="Q7738"/>
  <c r="X7738"/>
  <c r="AA7738"/>
  <c r="AD7738"/>
  <c r="AC7794"/>
  <c r="Y7794"/>
  <c r="Z7794"/>
  <c r="M7794"/>
  <c r="Q7794"/>
  <c r="X7794"/>
  <c r="AA7794"/>
  <c r="AD7794"/>
  <c r="AC7816"/>
  <c r="Y7816"/>
  <c r="Z7816"/>
  <c r="M7816"/>
  <c r="Q7816"/>
  <c r="X7816"/>
  <c r="AA7816"/>
  <c r="AD7816"/>
  <c r="AC7908"/>
  <c r="Y7908"/>
  <c r="Z7908"/>
  <c r="M7908"/>
  <c r="Q7908"/>
  <c r="X7908"/>
  <c r="AA7908"/>
  <c r="AD7908"/>
  <c r="AC7928"/>
  <c r="Y7928"/>
  <c r="Z7928"/>
  <c r="M7928"/>
  <c r="Q7928"/>
  <c r="X7928"/>
  <c r="AA7928"/>
  <c r="AD7928"/>
  <c r="AC7976"/>
  <c r="Y7976"/>
  <c r="Z7976"/>
  <c r="M7976"/>
  <c r="Q7976"/>
  <c r="X7976"/>
  <c r="AA7976"/>
  <c r="AD7976"/>
  <c r="AC7978"/>
  <c r="AD7978"/>
  <c r="AC7985"/>
  <c r="AD7985"/>
  <c r="AC7997"/>
  <c r="AD7997"/>
  <c r="AC7999"/>
  <c r="Y7999"/>
  <c r="Z7999"/>
  <c r="M7999"/>
  <c r="Q7999"/>
  <c r="X7999"/>
  <c r="AA7999"/>
  <c r="AD7999"/>
  <c r="AC8074"/>
  <c r="AD8074"/>
  <c r="AC8093"/>
  <c r="AD8093"/>
  <c r="AC8100"/>
  <c r="Y8100"/>
  <c r="Z8100"/>
  <c r="M8100"/>
  <c r="Q8100"/>
  <c r="X8100"/>
  <c r="AA8100"/>
  <c r="AD8100"/>
  <c r="AC8112"/>
  <c r="AD8112"/>
  <c r="AC8122"/>
  <c r="Y8122"/>
  <c r="Z8122"/>
  <c r="M8122"/>
  <c r="Q8122"/>
  <c r="X8122"/>
  <c r="AA8122"/>
  <c r="AD8122"/>
  <c r="AC8134"/>
  <c r="AD8134"/>
  <c r="AC8138"/>
  <c r="AD8138"/>
  <c r="AC8170"/>
  <c r="Y8170"/>
  <c r="Z8170"/>
  <c r="M8170"/>
  <c r="Q8170"/>
  <c r="X8170"/>
  <c r="AA8170"/>
  <c r="AD8170"/>
  <c r="AC8205"/>
  <c r="Y8205"/>
  <c r="Z8205"/>
  <c r="M8205"/>
  <c r="Q8205"/>
  <c r="X8205"/>
  <c r="AA8205"/>
  <c r="AD8205"/>
  <c r="AC8226"/>
  <c r="Y8226"/>
  <c r="Z8226"/>
  <c r="M8226"/>
  <c r="Q8226"/>
  <c r="X8226"/>
  <c r="AA8226"/>
  <c r="AD8226"/>
  <c r="AC8252"/>
  <c r="Y8252"/>
  <c r="Z8252"/>
  <c r="M8252"/>
  <c r="Q8252"/>
  <c r="X8252"/>
  <c r="AA8252"/>
  <c r="AD8252"/>
  <c r="AC8262"/>
  <c r="Y8262"/>
  <c r="Z8262"/>
  <c r="M8262"/>
  <c r="Q8262"/>
  <c r="X8262"/>
  <c r="AA8262"/>
  <c r="AD8262"/>
  <c r="AC8267"/>
  <c r="AD8267"/>
  <c r="AC8278"/>
  <c r="Y8278"/>
  <c r="Z8278"/>
  <c r="M8278"/>
  <c r="Q8278"/>
  <c r="X8278"/>
  <c r="AA8278"/>
  <c r="AD8278"/>
  <c r="AC8279"/>
  <c r="AD8279"/>
  <c r="AC8337"/>
  <c r="Y8337"/>
  <c r="Z8337"/>
  <c r="M8337"/>
  <c r="Q8337"/>
  <c r="X8337"/>
  <c r="AA8337"/>
  <c r="AD8337"/>
  <c r="AC8370"/>
  <c r="Y8370"/>
  <c r="Z8370"/>
  <c r="M8370"/>
  <c r="Q8370"/>
  <c r="X8370"/>
  <c r="AA8370"/>
  <c r="AD8370"/>
  <c r="AC8371"/>
  <c r="Y8371"/>
  <c r="Z8371"/>
  <c r="M8371"/>
  <c r="Q8371"/>
  <c r="X8371"/>
  <c r="AA8371"/>
  <c r="AD8371"/>
  <c r="AC8402"/>
  <c r="Y8402"/>
  <c r="Z8402"/>
  <c r="M8402"/>
  <c r="Q8402"/>
  <c r="X8402"/>
  <c r="AA8402"/>
  <c r="AD8402"/>
  <c r="AC8427"/>
  <c r="Y8427"/>
  <c r="Z8427"/>
  <c r="M8427"/>
  <c r="Q8427"/>
  <c r="X8427"/>
  <c r="AA8427"/>
  <c r="AD8427"/>
  <c r="AC8460"/>
  <c r="Y8460"/>
  <c r="Z8460"/>
  <c r="M8460"/>
  <c r="Q8460"/>
  <c r="X8460"/>
  <c r="AA8460"/>
  <c r="AD8460"/>
  <c r="AC8472"/>
  <c r="Y8472"/>
  <c r="Z8472"/>
  <c r="M8472"/>
  <c r="Q8472"/>
  <c r="X8472"/>
  <c r="AA8472"/>
  <c r="AD8472"/>
  <c r="AC8484"/>
  <c r="Y8484"/>
  <c r="Z8484"/>
  <c r="M8484"/>
  <c r="Q8484"/>
  <c r="X8484"/>
  <c r="AA8484"/>
  <c r="AD8484"/>
  <c r="AC8515"/>
  <c r="AD8515"/>
  <c r="AC8537"/>
  <c r="Y8537"/>
  <c r="Z8537"/>
  <c r="M8537"/>
  <c r="Q8537"/>
  <c r="X8537"/>
  <c r="AA8537"/>
  <c r="AD8537"/>
  <c r="AC8544"/>
  <c r="Y8544"/>
  <c r="Z8544"/>
  <c r="M8544"/>
  <c r="Q8544"/>
  <c r="X8544"/>
  <c r="AA8544"/>
  <c r="AD8544"/>
  <c r="AC8545"/>
  <c r="Y8545"/>
  <c r="Z8545"/>
  <c r="M8545"/>
  <c r="Q8545"/>
  <c r="X8545"/>
  <c r="AA8545"/>
  <c r="AD8545"/>
  <c r="AC8575"/>
  <c r="Y8575"/>
  <c r="Z8575"/>
  <c r="M8575"/>
  <c r="Q8575"/>
  <c r="X8575"/>
  <c r="AA8575"/>
  <c r="AD8575"/>
  <c r="AC8584"/>
  <c r="AD8584"/>
  <c r="AC8590"/>
  <c r="Y8590"/>
  <c r="Z8590"/>
  <c r="M8590"/>
  <c r="Q8590"/>
  <c r="X8590"/>
  <c r="AA8590"/>
  <c r="AD8590"/>
  <c r="AC8649"/>
  <c r="Y8649"/>
  <c r="Z8649"/>
  <c r="M8649"/>
  <c r="Q8649"/>
  <c r="X8649"/>
  <c r="AA8649"/>
  <c r="AD8649"/>
  <c r="AC8710"/>
  <c r="Y8710"/>
  <c r="Z8710"/>
  <c r="M8710"/>
  <c r="Q8710"/>
  <c r="X8710"/>
  <c r="AA8710"/>
  <c r="AD8710"/>
  <c r="AC8766"/>
  <c r="Y8766"/>
  <c r="Z8766"/>
  <c r="M8766"/>
  <c r="Q8766"/>
  <c r="X8766"/>
  <c r="AA8766"/>
  <c r="AD8766"/>
  <c r="AC8771"/>
  <c r="Y8771"/>
  <c r="Z8771"/>
  <c r="M8771"/>
  <c r="Q8771"/>
  <c r="X8771"/>
  <c r="AA8771"/>
  <c r="AD8771"/>
  <c r="AC8781"/>
  <c r="Y8781"/>
  <c r="Z8781"/>
  <c r="M8781"/>
  <c r="Q8781"/>
  <c r="X8781"/>
  <c r="AA8781"/>
  <c r="AD8781"/>
  <c r="AC8784"/>
  <c r="AD8784"/>
  <c r="AC8790"/>
  <c r="Y8790"/>
  <c r="Z8790"/>
  <c r="M8790"/>
  <c r="Q8790"/>
  <c r="X8790"/>
  <c r="AA8790"/>
  <c r="AD8790"/>
  <c r="AC8814"/>
  <c r="Y8814"/>
  <c r="Z8814"/>
  <c r="M8814"/>
  <c r="Q8814"/>
  <c r="X8814"/>
  <c r="AA8814"/>
  <c r="AD8814"/>
  <c r="AC8815"/>
  <c r="Y8815"/>
  <c r="Z8815"/>
  <c r="M8815"/>
  <c r="Q8815"/>
  <c r="X8815"/>
  <c r="AA8815"/>
  <c r="AD8815"/>
  <c r="AC8823"/>
  <c r="Y8823"/>
  <c r="Z8823"/>
  <c r="M8823"/>
  <c r="Q8823"/>
  <c r="X8823"/>
  <c r="AA8823"/>
  <c r="AD8823"/>
  <c r="AC8892"/>
  <c r="AD8892"/>
  <c r="AC8910"/>
  <c r="Y8910"/>
  <c r="Z8910"/>
  <c r="M8910"/>
  <c r="Q8910"/>
  <c r="X8910"/>
  <c r="AA8910"/>
  <c r="AD8910"/>
  <c r="AC8917"/>
  <c r="Y8917"/>
  <c r="Z8917"/>
  <c r="M8917"/>
  <c r="Q8917"/>
  <c r="X8917"/>
  <c r="AA8917"/>
  <c r="AD8917"/>
  <c r="AC8920"/>
  <c r="AD8920"/>
  <c r="AC8944"/>
  <c r="AD8944"/>
  <c r="AC8946"/>
  <c r="Y8946"/>
  <c r="Z8946"/>
  <c r="M8946"/>
  <c r="Q8946"/>
  <c r="X8946"/>
  <c r="AA8946"/>
  <c r="AD8946"/>
  <c r="AC8975"/>
  <c r="AD8975"/>
  <c r="AC8984"/>
  <c r="Y8984"/>
  <c r="Z8984"/>
  <c r="M8984"/>
  <c r="Q8984"/>
  <c r="X8984"/>
  <c r="AA8984"/>
  <c r="AD8984"/>
  <c r="Y47"/>
  <c r="Z47"/>
  <c r="M47"/>
  <c r="Q47"/>
  <c r="X47"/>
  <c r="AA47"/>
  <c r="Y73"/>
  <c r="Z73"/>
  <c r="M73"/>
  <c r="Q73"/>
  <c r="X73"/>
  <c r="AA73"/>
  <c r="Y1515"/>
  <c r="Z1515"/>
  <c r="M1515"/>
  <c r="Q1515"/>
  <c r="X1515"/>
  <c r="AA1515"/>
  <c r="Y3642"/>
  <c r="Z3642"/>
  <c r="M3642"/>
  <c r="Q3642"/>
  <c r="X3642"/>
  <c r="AA3642"/>
  <c r="Y4477"/>
  <c r="Z4477"/>
  <c r="M4477"/>
  <c r="Q4477"/>
  <c r="X4477"/>
  <c r="AA4477"/>
  <c r="Y6897"/>
  <c r="Z6897"/>
  <c r="M6897"/>
  <c r="Q6897"/>
  <c r="X6897"/>
  <c r="AA6897"/>
  <c r="Y7046"/>
  <c r="Z7046"/>
  <c r="M7046"/>
  <c r="Q7046"/>
  <c r="X7046"/>
  <c r="AA7046"/>
  <c r="Y7646"/>
  <c r="Z7646"/>
  <c r="M7646"/>
  <c r="Q7646"/>
  <c r="X7646"/>
  <c r="AA7646"/>
  <c r="Y7712"/>
  <c r="Z7712"/>
  <c r="M7712"/>
  <c r="Q7712"/>
  <c r="X7712"/>
  <c r="AA7712"/>
  <c r="Y324"/>
  <c r="Z324"/>
  <c r="M324"/>
  <c r="Q324"/>
  <c r="X324"/>
  <c r="AA324"/>
  <c r="Y723"/>
  <c r="Z723"/>
  <c r="M723"/>
  <c r="Q723"/>
  <c r="X723"/>
  <c r="AA723"/>
  <c r="Y943"/>
  <c r="Z943"/>
  <c r="M943"/>
  <c r="Q943"/>
  <c r="X943"/>
  <c r="AA943"/>
  <c r="Y1105"/>
  <c r="Z1105"/>
  <c r="M1105"/>
  <c r="Q1105"/>
  <c r="X1105"/>
  <c r="AA1105"/>
  <c r="Y3199"/>
  <c r="Z3199"/>
  <c r="M3199"/>
  <c r="Q3199"/>
  <c r="X3199"/>
  <c r="AA3199"/>
  <c r="Y3582"/>
  <c r="Z3582"/>
  <c r="M3582"/>
  <c r="Q3582"/>
  <c r="X3582"/>
  <c r="AA3582"/>
  <c r="Y4071"/>
  <c r="Z4071"/>
  <c r="M4071"/>
  <c r="Q4071"/>
  <c r="X4071"/>
  <c r="AA4071"/>
  <c r="Y4334"/>
  <c r="Z4334"/>
  <c r="M4334"/>
  <c r="Q4334"/>
  <c r="X4334"/>
  <c r="AA4334"/>
  <c r="Y6126"/>
  <c r="Z6126"/>
  <c r="M6126"/>
  <c r="Q6126"/>
  <c r="X6126"/>
  <c r="AA6126"/>
  <c r="Y6305"/>
  <c r="Z6305"/>
  <c r="M6305"/>
  <c r="Q6305"/>
  <c r="X6305"/>
  <c r="AA6305"/>
  <c r="Y6327"/>
  <c r="Z6327"/>
  <c r="M6327"/>
  <c r="Q6327"/>
  <c r="X6327"/>
  <c r="AA6327"/>
  <c r="Y8179"/>
  <c r="Z8179"/>
  <c r="M8179"/>
  <c r="Q8179"/>
  <c r="X8179"/>
  <c r="AA8179"/>
  <c r="Y8408"/>
  <c r="Z8408"/>
  <c r="M8408"/>
  <c r="Q8408"/>
  <c r="X8408"/>
  <c r="AA8408"/>
  <c r="Y8434"/>
  <c r="Z8434"/>
  <c r="M8434"/>
  <c r="Q8434"/>
  <c r="X8434"/>
  <c r="AA8434"/>
  <c r="Y154"/>
  <c r="Z154"/>
  <c r="M154"/>
  <c r="Q154"/>
  <c r="X154"/>
  <c r="AA154"/>
  <c r="Y272"/>
  <c r="Z272"/>
  <c r="M272"/>
  <c r="Q272"/>
  <c r="X272"/>
  <c r="AA272"/>
  <c r="Y413"/>
  <c r="Z413"/>
  <c r="M413"/>
  <c r="Q413"/>
  <c r="X413"/>
  <c r="AA413"/>
  <c r="Y461"/>
  <c r="Z461"/>
  <c r="M461"/>
  <c r="Q461"/>
  <c r="X461"/>
  <c r="AA461"/>
  <c r="Y534"/>
  <c r="Z534"/>
  <c r="M534"/>
  <c r="Q534"/>
  <c r="X534"/>
  <c r="AA534"/>
  <c r="Y561"/>
  <c r="Z561"/>
  <c r="M561"/>
  <c r="Q561"/>
  <c r="X561"/>
  <c r="AA561"/>
  <c r="Y869"/>
  <c r="Z869"/>
  <c r="M869"/>
  <c r="Q869"/>
  <c r="X869"/>
  <c r="AA869"/>
  <c r="Y949"/>
  <c r="Z949"/>
  <c r="M949"/>
  <c r="Q949"/>
  <c r="X949"/>
  <c r="AA949"/>
  <c r="Y951"/>
  <c r="Z951"/>
  <c r="M951"/>
  <c r="Q951"/>
  <c r="X951"/>
  <c r="AA951"/>
  <c r="Y1035"/>
  <c r="Z1035"/>
  <c r="M1035"/>
  <c r="Q1035"/>
  <c r="X1035"/>
  <c r="AA1035"/>
  <c r="Y1099"/>
  <c r="Z1099"/>
  <c r="M1099"/>
  <c r="Q1099"/>
  <c r="X1099"/>
  <c r="AA1099"/>
  <c r="Y1272"/>
  <c r="Z1272"/>
  <c r="M1272"/>
  <c r="Q1272"/>
  <c r="X1272"/>
  <c r="AA1272"/>
  <c r="Y1283"/>
  <c r="Z1283"/>
  <c r="M1283"/>
  <c r="Q1283"/>
  <c r="X1283"/>
  <c r="AA1283"/>
  <c r="Y1314"/>
  <c r="Z1314"/>
  <c r="M1314"/>
  <c r="Q1314"/>
  <c r="X1314"/>
  <c r="AA1314"/>
  <c r="Y1419"/>
  <c r="Z1419"/>
  <c r="M1419"/>
  <c r="Q1419"/>
  <c r="X1419"/>
  <c r="AA1419"/>
  <c r="Y1583"/>
  <c r="Z1583"/>
  <c r="M1583"/>
  <c r="Q1583"/>
  <c r="X1583"/>
  <c r="AA1583"/>
  <c r="Y1588"/>
  <c r="Z1588"/>
  <c r="M1588"/>
  <c r="Q1588"/>
  <c r="X1588"/>
  <c r="AA1588"/>
  <c r="Y1654"/>
  <c r="Z1654"/>
  <c r="M1654"/>
  <c r="Q1654"/>
  <c r="X1654"/>
  <c r="AA1654"/>
  <c r="Y1711"/>
  <c r="Z1711"/>
  <c r="M1711"/>
  <c r="Q1711"/>
  <c r="X1711"/>
  <c r="AA1711"/>
  <c r="Y1763"/>
  <c r="Z1763"/>
  <c r="M1763"/>
  <c r="Q1763"/>
  <c r="X1763"/>
  <c r="AA1763"/>
  <c r="Y1961"/>
  <c r="Z1961"/>
  <c r="M1961"/>
  <c r="Q1961"/>
  <c r="X1961"/>
  <c r="AA1961"/>
  <c r="Y2189"/>
  <c r="Z2189"/>
  <c r="M2189"/>
  <c r="Q2189"/>
  <c r="X2189"/>
  <c r="AA2189"/>
  <c r="Y2400"/>
  <c r="Z2400"/>
  <c r="M2400"/>
  <c r="Q2400"/>
  <c r="X2400"/>
  <c r="AA2400"/>
  <c r="Y2755"/>
  <c r="Z2755"/>
  <c r="M2755"/>
  <c r="Q2755"/>
  <c r="X2755"/>
  <c r="AA2755"/>
  <c r="Y2786"/>
  <c r="Z2786"/>
  <c r="M2786"/>
  <c r="Q2786"/>
  <c r="X2786"/>
  <c r="AA2786"/>
  <c r="Y2866"/>
  <c r="Z2866"/>
  <c r="M2866"/>
  <c r="Q2866"/>
  <c r="X2866"/>
  <c r="AA2866"/>
  <c r="Y2916"/>
  <c r="Z2916"/>
  <c r="M2916"/>
  <c r="Q2916"/>
  <c r="X2916"/>
  <c r="AA2916"/>
  <c r="Y2934"/>
  <c r="Z2934"/>
  <c r="M2934"/>
  <c r="Q2934"/>
  <c r="X2934"/>
  <c r="AA2934"/>
  <c r="Y2963"/>
  <c r="Z2963"/>
  <c r="M2963"/>
  <c r="Q2963"/>
  <c r="X2963"/>
  <c r="AA2963"/>
  <c r="Y3125"/>
  <c r="Z3125"/>
  <c r="M3125"/>
  <c r="Q3125"/>
  <c r="X3125"/>
  <c r="AA3125"/>
  <c r="Y3607"/>
  <c r="Z3607"/>
  <c r="M3607"/>
  <c r="Q3607"/>
  <c r="X3607"/>
  <c r="AA3607"/>
  <c r="Y3678"/>
  <c r="Z3678"/>
  <c r="M3678"/>
  <c r="Q3678"/>
  <c r="X3678"/>
  <c r="AA3678"/>
  <c r="Y3738"/>
  <c r="Z3738"/>
  <c r="M3738"/>
  <c r="Q3738"/>
  <c r="X3738"/>
  <c r="AA3738"/>
  <c r="Y3782"/>
  <c r="Z3782"/>
  <c r="M3782"/>
  <c r="Q3782"/>
  <c r="X3782"/>
  <c r="AA3782"/>
  <c r="Y3959"/>
  <c r="Z3959"/>
  <c r="M3959"/>
  <c r="Q3959"/>
  <c r="X3959"/>
  <c r="AA3959"/>
  <c r="Y4073"/>
  <c r="Z4073"/>
  <c r="M4073"/>
  <c r="Q4073"/>
  <c r="X4073"/>
  <c r="AA4073"/>
  <c r="Y4314"/>
  <c r="Z4314"/>
  <c r="M4314"/>
  <c r="Q4314"/>
  <c r="X4314"/>
  <c r="AA4314"/>
  <c r="Y4507"/>
  <c r="Z4507"/>
  <c r="M4507"/>
  <c r="Q4507"/>
  <c r="X4507"/>
  <c r="AA4507"/>
  <c r="Y4880"/>
  <c r="Z4880"/>
  <c r="M4880"/>
  <c r="Q4880"/>
  <c r="X4880"/>
  <c r="AA4880"/>
  <c r="Y4984"/>
  <c r="Z4984"/>
  <c r="M4984"/>
  <c r="Q4984"/>
  <c r="X4984"/>
  <c r="AA4984"/>
  <c r="Y5363"/>
  <c r="Z5363"/>
  <c r="M5363"/>
  <c r="Q5363"/>
  <c r="X5363"/>
  <c r="AA5363"/>
  <c r="Y5419"/>
  <c r="Z5419"/>
  <c r="M5419"/>
  <c r="Q5419"/>
  <c r="X5419"/>
  <c r="AA5419"/>
  <c r="Y5581"/>
  <c r="Z5581"/>
  <c r="M5581"/>
  <c r="Q5581"/>
  <c r="X5581"/>
  <c r="AA5581"/>
  <c r="Y5670"/>
  <c r="Z5670"/>
  <c r="M5670"/>
  <c r="Q5670"/>
  <c r="X5670"/>
  <c r="AA5670"/>
  <c r="Y5980"/>
  <c r="Z5980"/>
  <c r="M5980"/>
  <c r="Q5980"/>
  <c r="X5980"/>
  <c r="AA5980"/>
  <c r="Y3168"/>
  <c r="Z3168"/>
  <c r="M3168"/>
  <c r="Q3168"/>
  <c r="X3168"/>
  <c r="AA3168"/>
  <c r="Y5612"/>
  <c r="Z5612"/>
  <c r="M5612"/>
  <c r="Q5612"/>
  <c r="X5612"/>
  <c r="AA5612"/>
  <c r="Y6157"/>
  <c r="Z6157"/>
  <c r="M6157"/>
  <c r="Q6157"/>
  <c r="X6157"/>
  <c r="AA6157"/>
  <c r="Y7026"/>
  <c r="Z7026"/>
  <c r="M7026"/>
  <c r="Q7026"/>
  <c r="X7026"/>
  <c r="AA7026"/>
  <c r="Y7385"/>
  <c r="Z7385"/>
  <c r="M7385"/>
  <c r="Q7385"/>
  <c r="X7385"/>
  <c r="AA7385"/>
  <c r="Y8009"/>
  <c r="Z8009"/>
  <c r="M8009"/>
  <c r="Q8009"/>
  <c r="X8009"/>
  <c r="AA8009"/>
  <c r="Y7576"/>
  <c r="Z7576"/>
  <c r="M7576"/>
  <c r="Q7576"/>
  <c r="X7576"/>
  <c r="AA7576"/>
  <c r="Y2142"/>
  <c r="Z2142"/>
  <c r="M2142"/>
  <c r="Q2142"/>
  <c r="X2142"/>
  <c r="AA2142"/>
  <c r="Y2933"/>
  <c r="Z2933"/>
  <c r="M2933"/>
  <c r="Q2933"/>
  <c r="X2933"/>
  <c r="AA2933"/>
  <c r="Y799"/>
  <c r="Z799"/>
  <c r="M799"/>
  <c r="Q799"/>
  <c r="X799"/>
  <c r="AA799"/>
  <c r="Y2427"/>
  <c r="Z2427"/>
  <c r="M2427"/>
  <c r="Q2427"/>
  <c r="X2427"/>
  <c r="AA2427"/>
  <c r="Y6989"/>
  <c r="Z6989"/>
  <c r="M6989"/>
  <c r="Q6989"/>
  <c r="X6989"/>
  <c r="AA6989"/>
  <c r="Y1093"/>
  <c r="Z1093"/>
  <c r="M1093"/>
  <c r="Q1093"/>
  <c r="X1093"/>
  <c r="AA1093"/>
  <c r="Y2580"/>
  <c r="Z2580"/>
  <c r="M2580"/>
  <c r="Q2580"/>
  <c r="X2580"/>
  <c r="AA2580"/>
  <c r="Y131"/>
  <c r="Z131"/>
  <c r="M131"/>
  <c r="Q131"/>
  <c r="X131"/>
  <c r="AA131"/>
  <c r="Y1184"/>
  <c r="Z1184"/>
  <c r="M1184"/>
  <c r="Q1184"/>
  <c r="X1184"/>
  <c r="AA1184"/>
  <c r="Y2053"/>
  <c r="Z2053"/>
  <c r="M2053"/>
  <c r="Q2053"/>
  <c r="X2053"/>
  <c r="AA2053"/>
  <c r="Y2374"/>
  <c r="Z2374"/>
  <c r="M2374"/>
  <c r="Q2374"/>
  <c r="X2374"/>
  <c r="AA2374"/>
  <c r="Y6152"/>
  <c r="Z6152"/>
  <c r="M6152"/>
  <c r="Q6152"/>
  <c r="X6152"/>
  <c r="AA6152"/>
  <c r="Y6961"/>
  <c r="Z6961"/>
  <c r="M6961"/>
  <c r="Q6961"/>
  <c r="X6961"/>
  <c r="AA6961"/>
  <c r="Y304"/>
  <c r="Z304"/>
  <c r="M304"/>
  <c r="Q304"/>
  <c r="X304"/>
  <c r="AA304"/>
  <c r="Y1676"/>
  <c r="Z1676"/>
  <c r="M1676"/>
  <c r="Q1676"/>
  <c r="X1676"/>
  <c r="AA1676"/>
  <c r="Y4160"/>
  <c r="Z4160"/>
  <c r="M4160"/>
  <c r="Q4160"/>
  <c r="X4160"/>
  <c r="AA4160"/>
  <c r="Y5284"/>
  <c r="Z5284"/>
  <c r="M5284"/>
  <c r="Q5284"/>
  <c r="X5284"/>
  <c r="AA5284"/>
  <c r="Y5309"/>
  <c r="Z5309"/>
  <c r="M5309"/>
  <c r="Q5309"/>
  <c r="X5309"/>
  <c r="AA5309"/>
  <c r="Y5867"/>
  <c r="Z5867"/>
  <c r="M5867"/>
  <c r="Q5867"/>
  <c r="X5867"/>
  <c r="AA5867"/>
  <c r="Y285"/>
  <c r="Z285"/>
  <c r="M285"/>
  <c r="Q285"/>
  <c r="X285"/>
  <c r="AA285"/>
  <c r="Y4103"/>
  <c r="Z4103"/>
  <c r="M4103"/>
  <c r="Q4103"/>
  <c r="X4103"/>
  <c r="AA4103"/>
  <c r="Y7548"/>
  <c r="Z7548"/>
  <c r="M7548"/>
  <c r="Q7548"/>
  <c r="X7548"/>
  <c r="AA7548"/>
  <c r="Y7673"/>
  <c r="Z7673"/>
  <c r="M7673"/>
  <c r="Q7673"/>
  <c r="X7673"/>
  <c r="AA7673"/>
  <c r="Y1085"/>
  <c r="Z1085"/>
  <c r="M1085"/>
  <c r="Q1085"/>
  <c r="X1085"/>
  <c r="AA1085"/>
  <c r="Y2833"/>
  <c r="Z2833"/>
  <c r="M2833"/>
  <c r="Q2833"/>
  <c r="X2833"/>
  <c r="AA2833"/>
  <c r="Y3178"/>
  <c r="Z3178"/>
  <c r="M3178"/>
  <c r="Q3178"/>
  <c r="X3178"/>
  <c r="AA3178"/>
  <c r="Y5413"/>
  <c r="Z5413"/>
  <c r="M5413"/>
  <c r="Q5413"/>
  <c r="X5413"/>
  <c r="AA5413"/>
  <c r="Y464"/>
  <c r="Z464"/>
  <c r="M464"/>
  <c r="Q464"/>
  <c r="X464"/>
  <c r="AA464"/>
  <c r="Y1127"/>
  <c r="Z1127"/>
  <c r="M1127"/>
  <c r="Q1127"/>
  <c r="X1127"/>
  <c r="AA1127"/>
  <c r="Y290"/>
  <c r="Z290"/>
  <c r="M290"/>
  <c r="Q290"/>
  <c r="X290"/>
  <c r="AA290"/>
  <c r="Y1306"/>
  <c r="Z1306"/>
  <c r="M1306"/>
  <c r="Q1306"/>
  <c r="X1306"/>
  <c r="AA1306"/>
  <c r="Y2759"/>
  <c r="Z2759"/>
  <c r="M2759"/>
  <c r="Q2759"/>
  <c r="X2759"/>
  <c r="AA2759"/>
  <c r="Y3533"/>
  <c r="Z3533"/>
  <c r="M3533"/>
  <c r="Q3533"/>
  <c r="X3533"/>
  <c r="AA3533"/>
  <c r="Y767"/>
  <c r="Z767"/>
  <c r="M767"/>
  <c r="Q767"/>
  <c r="X767"/>
  <c r="AA767"/>
  <c r="Y4113"/>
  <c r="Z4113"/>
  <c r="M4113"/>
  <c r="Q4113"/>
  <c r="X4113"/>
  <c r="AA4113"/>
  <c r="Y5860"/>
  <c r="Z5860"/>
  <c r="M5860"/>
  <c r="Q5860"/>
  <c r="X5860"/>
  <c r="AA5860"/>
  <c r="Y6665"/>
  <c r="Z6665"/>
  <c r="M6665"/>
  <c r="Q6665"/>
  <c r="X6665"/>
  <c r="AA6665"/>
  <c r="Y6707"/>
  <c r="Z6707"/>
  <c r="M6707"/>
  <c r="Q6707"/>
  <c r="X6707"/>
  <c r="AA6707"/>
  <c r="Y8960"/>
  <c r="Z8960"/>
  <c r="M8960"/>
  <c r="Q8960"/>
  <c r="X8960"/>
  <c r="AA8960"/>
  <c r="Y353"/>
  <c r="Z353"/>
  <c r="M353"/>
  <c r="Q353"/>
  <c r="X353"/>
  <c r="AA353"/>
  <c r="Y682"/>
  <c r="Z682"/>
  <c r="M682"/>
  <c r="Q682"/>
  <c r="X682"/>
  <c r="AA682"/>
  <c r="Y7019"/>
  <c r="Z7019"/>
  <c r="M7019"/>
  <c r="Q7019"/>
  <c r="X7019"/>
  <c r="AA7019"/>
  <c r="Y7891"/>
  <c r="Z7891"/>
  <c r="M7891"/>
  <c r="Q7891"/>
  <c r="X7891"/>
  <c r="AA7891"/>
  <c r="Y70"/>
  <c r="Z70"/>
  <c r="M70"/>
  <c r="Q70"/>
  <c r="X70"/>
  <c r="AA70"/>
  <c r="Y1584"/>
  <c r="Z1584"/>
  <c r="M1584"/>
  <c r="Q1584"/>
  <c r="X1584"/>
  <c r="AA1584"/>
  <c r="Y2953"/>
  <c r="Z2953"/>
  <c r="M2953"/>
  <c r="Q2953"/>
  <c r="X2953"/>
  <c r="AA2953"/>
  <c r="Y1801"/>
  <c r="Z1801"/>
  <c r="M1801"/>
  <c r="Q1801"/>
  <c r="X1801"/>
  <c r="AA1801"/>
  <c r="Y8245"/>
  <c r="Z8245"/>
  <c r="M8245"/>
  <c r="Q8245"/>
  <c r="X8245"/>
  <c r="AA8245"/>
  <c r="Y8272"/>
  <c r="Z8272"/>
  <c r="M8272"/>
  <c r="Q8272"/>
  <c r="X8272"/>
  <c r="AA8272"/>
  <c r="Y8283"/>
  <c r="Z8283"/>
  <c r="M8283"/>
  <c r="Q8283"/>
  <c r="X8283"/>
  <c r="AA8283"/>
  <c r="Y2356"/>
  <c r="Z2356"/>
  <c r="M2356"/>
  <c r="Q2356"/>
  <c r="X2356"/>
  <c r="AA2356"/>
  <c r="Y5601"/>
  <c r="Z5601"/>
  <c r="M5601"/>
  <c r="Q5601"/>
  <c r="X5601"/>
  <c r="AA5601"/>
  <c r="Y52"/>
  <c r="Z52"/>
  <c r="M52"/>
  <c r="Q52"/>
  <c r="X52"/>
  <c r="AA52"/>
  <c r="Y7727"/>
  <c r="Z7727"/>
  <c r="M7727"/>
  <c r="Q7727"/>
  <c r="X7727"/>
  <c r="AA7727"/>
  <c r="Y8305"/>
  <c r="Z8305"/>
  <c r="M8305"/>
  <c r="Q8305"/>
  <c r="X8305"/>
  <c r="AA8305"/>
  <c r="Y7028"/>
  <c r="Z7028"/>
  <c r="M7028"/>
  <c r="Q7028"/>
  <c r="X7028"/>
  <c r="AA7028"/>
  <c r="Y4481"/>
  <c r="Z4481"/>
  <c r="M4481"/>
  <c r="Q4481"/>
  <c r="X4481"/>
  <c r="AA4481"/>
  <c r="Y6727"/>
  <c r="Z6727"/>
  <c r="M6727"/>
  <c r="Q6727"/>
  <c r="X6727"/>
  <c r="AA6727"/>
  <c r="Y3184"/>
  <c r="Z3184"/>
  <c r="M3184"/>
  <c r="Q3184"/>
  <c r="X3184"/>
  <c r="AA3184"/>
  <c r="Y3220"/>
  <c r="Z3220"/>
  <c r="M3220"/>
  <c r="Q3220"/>
  <c r="X3220"/>
  <c r="AA3220"/>
  <c r="Y3233"/>
  <c r="Z3233"/>
  <c r="M3233"/>
  <c r="Q3233"/>
  <c r="X3233"/>
  <c r="AA3233"/>
  <c r="Y4574"/>
  <c r="Z4574"/>
  <c r="M4574"/>
  <c r="Q4574"/>
  <c r="X4574"/>
  <c r="AA4574"/>
  <c r="Y8695"/>
  <c r="Z8695"/>
  <c r="M8695"/>
  <c r="Q8695"/>
  <c r="X8695"/>
  <c r="AA8695"/>
  <c r="Y191"/>
  <c r="Z191"/>
  <c r="M191"/>
  <c r="Q191"/>
  <c r="X191"/>
  <c r="AA191"/>
  <c r="Y3456"/>
  <c r="Z3456"/>
  <c r="M3456"/>
  <c r="Q3456"/>
  <c r="X3456"/>
  <c r="AA3456"/>
  <c r="Y3468"/>
  <c r="Z3468"/>
  <c r="M3468"/>
  <c r="Q3468"/>
  <c r="X3468"/>
  <c r="AA3468"/>
  <c r="Y8263"/>
  <c r="Z8263"/>
  <c r="M8263"/>
  <c r="Q8263"/>
  <c r="X8263"/>
  <c r="AA8263"/>
  <c r="Y8265"/>
  <c r="Z8265"/>
  <c r="M8265"/>
  <c r="Q8265"/>
  <c r="X8265"/>
  <c r="AA8265"/>
  <c r="Y8317"/>
  <c r="Z8317"/>
  <c r="M8317"/>
  <c r="Q8317"/>
  <c r="X8317"/>
  <c r="AA8317"/>
  <c r="Y8355"/>
  <c r="Z8355"/>
  <c r="M8355"/>
  <c r="Q8355"/>
  <c r="X8355"/>
  <c r="AA8355"/>
  <c r="Y8931"/>
  <c r="Z8931"/>
  <c r="M8931"/>
  <c r="Q8931"/>
  <c r="X8931"/>
  <c r="AA8931"/>
  <c r="Y8969"/>
  <c r="Z8969"/>
  <c r="M8969"/>
  <c r="Q8969"/>
  <c r="X8969"/>
  <c r="AA8969"/>
  <c r="Y250"/>
  <c r="Z250"/>
  <c r="M250"/>
  <c r="Q250"/>
  <c r="X250"/>
  <c r="AA250"/>
  <c r="Y1164"/>
  <c r="Z1164"/>
  <c r="M1164"/>
  <c r="Q1164"/>
  <c r="X1164"/>
  <c r="AA1164"/>
  <c r="Y1201"/>
  <c r="Z1201"/>
  <c r="M1201"/>
  <c r="Q1201"/>
  <c r="X1201"/>
  <c r="AA1201"/>
  <c r="Y8488"/>
  <c r="Z8488"/>
  <c r="M8488"/>
  <c r="Q8488"/>
  <c r="X8488"/>
  <c r="AA8488"/>
  <c r="Y5386"/>
  <c r="Z5386"/>
  <c r="M5386"/>
  <c r="Q5386"/>
  <c r="X5386"/>
  <c r="AA5386"/>
  <c r="Y5672"/>
  <c r="Z5672"/>
  <c r="M5672"/>
  <c r="Q5672"/>
  <c r="X5672"/>
  <c r="AA5672"/>
  <c r="Y5802"/>
  <c r="Z5802"/>
  <c r="M5802"/>
  <c r="Q5802"/>
  <c r="X5802"/>
  <c r="AA5802"/>
  <c r="Y5866"/>
  <c r="Z5866"/>
  <c r="M5866"/>
  <c r="Q5866"/>
  <c r="X5866"/>
  <c r="AA5866"/>
  <c r="Y6081"/>
  <c r="Z6081"/>
  <c r="M6081"/>
  <c r="Q6081"/>
  <c r="X6081"/>
  <c r="AA6081"/>
  <c r="Y6128"/>
  <c r="Z6128"/>
  <c r="M6128"/>
  <c r="Q6128"/>
  <c r="X6128"/>
  <c r="AA6128"/>
  <c r="Y6194"/>
  <c r="Z6194"/>
  <c r="M6194"/>
  <c r="Q6194"/>
  <c r="X6194"/>
  <c r="AA6194"/>
  <c r="Y6224"/>
  <c r="Z6224"/>
  <c r="M6224"/>
  <c r="Q6224"/>
  <c r="X6224"/>
  <c r="AA6224"/>
  <c r="Y6229"/>
  <c r="Z6229"/>
  <c r="M6229"/>
  <c r="Q6229"/>
  <c r="X6229"/>
  <c r="AA6229"/>
  <c r="Y6233"/>
  <c r="Z6233"/>
  <c r="M6233"/>
  <c r="Q6233"/>
  <c r="X6233"/>
  <c r="AA6233"/>
  <c r="Y6287"/>
  <c r="Z6287"/>
  <c r="M6287"/>
  <c r="Q6287"/>
  <c r="X6287"/>
  <c r="AA6287"/>
  <c r="Y6331"/>
  <c r="Z6331"/>
  <c r="M6331"/>
  <c r="Q6331"/>
  <c r="X6331"/>
  <c r="AA6331"/>
  <c r="Y6397"/>
  <c r="Z6397"/>
  <c r="M6397"/>
  <c r="Q6397"/>
  <c r="X6397"/>
  <c r="AA6397"/>
  <c r="Y6476"/>
  <c r="Z6476"/>
  <c r="M6476"/>
  <c r="Q6476"/>
  <c r="X6476"/>
  <c r="AA6476"/>
  <c r="Y6568"/>
  <c r="Z6568"/>
  <c r="M6568"/>
  <c r="Q6568"/>
  <c r="X6568"/>
  <c r="AA6568"/>
  <c r="Y6806"/>
  <c r="Z6806"/>
  <c r="M6806"/>
  <c r="Q6806"/>
  <c r="X6806"/>
  <c r="AA6806"/>
  <c r="Y6810"/>
  <c r="Z6810"/>
  <c r="M6810"/>
  <c r="Q6810"/>
  <c r="X6810"/>
  <c r="AA6810"/>
  <c r="Y6828"/>
  <c r="Z6828"/>
  <c r="M6828"/>
  <c r="Q6828"/>
  <c r="X6828"/>
  <c r="AA6828"/>
  <c r="Y6923"/>
  <c r="Z6923"/>
  <c r="M6923"/>
  <c r="Q6923"/>
  <c r="X6923"/>
  <c r="AA6923"/>
  <c r="Y7089"/>
  <c r="Z7089"/>
  <c r="M7089"/>
  <c r="Q7089"/>
  <c r="X7089"/>
  <c r="AA7089"/>
  <c r="Y7112"/>
  <c r="Z7112"/>
  <c r="M7112"/>
  <c r="Q7112"/>
  <c r="X7112"/>
  <c r="AA7112"/>
  <c r="Y7165"/>
  <c r="Z7165"/>
  <c r="M7165"/>
  <c r="Q7165"/>
  <c r="X7165"/>
  <c r="AA7165"/>
  <c r="Y7449"/>
  <c r="Z7449"/>
  <c r="M7449"/>
  <c r="Q7449"/>
  <c r="X7449"/>
  <c r="AA7449"/>
  <c r="Y7464"/>
  <c r="Z7464"/>
  <c r="M7464"/>
  <c r="Q7464"/>
  <c r="X7464"/>
  <c r="AA7464"/>
  <c r="Y7623"/>
  <c r="Z7623"/>
  <c r="M7623"/>
  <c r="Q7623"/>
  <c r="X7623"/>
  <c r="AA7623"/>
  <c r="Y7657"/>
  <c r="Z7657"/>
  <c r="M7657"/>
  <c r="Q7657"/>
  <c r="X7657"/>
  <c r="AA7657"/>
  <c r="Y7997"/>
  <c r="Z7997"/>
  <c r="M7997"/>
  <c r="Q7997"/>
  <c r="X7997"/>
  <c r="AA7997"/>
  <c r="Y8074"/>
  <c r="Z8074"/>
  <c r="M8074"/>
  <c r="Q8074"/>
  <c r="X8074"/>
  <c r="AA8074"/>
  <c r="Y8112"/>
  <c r="Z8112"/>
  <c r="M8112"/>
  <c r="Q8112"/>
  <c r="X8112"/>
  <c r="AA8112"/>
  <c r="Y8134"/>
  <c r="Z8134"/>
  <c r="M8134"/>
  <c r="Q8134"/>
  <c r="X8134"/>
  <c r="AA8134"/>
  <c r="Y8138"/>
  <c r="Z8138"/>
  <c r="M8138"/>
  <c r="Q8138"/>
  <c r="X8138"/>
  <c r="AA8138"/>
  <c r="Y8279"/>
  <c r="Z8279"/>
  <c r="M8279"/>
  <c r="Q8279"/>
  <c r="X8279"/>
  <c r="AA8279"/>
  <c r="Y8515"/>
  <c r="Z8515"/>
  <c r="M8515"/>
  <c r="Q8515"/>
  <c r="X8515"/>
  <c r="AA8515"/>
  <c r="Y8584"/>
  <c r="Z8584"/>
  <c r="M8584"/>
  <c r="Q8584"/>
  <c r="X8584"/>
  <c r="AA8584"/>
  <c r="Y8892"/>
  <c r="Z8892"/>
  <c r="M8892"/>
  <c r="Q8892"/>
  <c r="X8892"/>
  <c r="AA8892"/>
  <c r="Y8944"/>
  <c r="Z8944"/>
  <c r="M8944"/>
  <c r="Q8944"/>
  <c r="X8944"/>
  <c r="AA8944"/>
  <c r="Y6"/>
  <c r="Z6"/>
  <c r="M6"/>
  <c r="Q6"/>
  <c r="X6"/>
  <c r="AA6"/>
  <c r="AC13"/>
  <c r="Y13"/>
  <c r="Z13"/>
  <c r="M13"/>
  <c r="Q13"/>
  <c r="X13"/>
  <c r="AA13"/>
  <c r="AD13"/>
  <c r="Y174"/>
  <c r="Z174"/>
  <c r="M174"/>
  <c r="Q174"/>
  <c r="X174"/>
  <c r="AA174"/>
  <c r="Y270"/>
  <c r="Z270"/>
  <c r="M270"/>
  <c r="Q270"/>
  <c r="X270"/>
  <c r="AA270"/>
  <c r="R98"/>
  <c r="S98"/>
  <c r="T98"/>
  <c r="U98"/>
  <c r="V98"/>
  <c r="W98"/>
  <c r="R111"/>
  <c r="S111"/>
  <c r="T111"/>
  <c r="U111"/>
  <c r="V111"/>
  <c r="W111"/>
  <c r="R154"/>
  <c r="S154"/>
  <c r="T154"/>
  <c r="U154"/>
  <c r="V154"/>
  <c r="W154"/>
  <c r="R264"/>
  <c r="S264"/>
  <c r="T264"/>
  <c r="U264"/>
  <c r="V264"/>
  <c r="W264"/>
  <c r="R272"/>
  <c r="S272"/>
  <c r="T272"/>
  <c r="U272"/>
  <c r="V272"/>
  <c r="W272"/>
  <c r="Q298"/>
  <c r="R298"/>
  <c r="S298"/>
  <c r="T298"/>
  <c r="U298"/>
  <c r="V298"/>
  <c r="W298"/>
  <c r="R413"/>
  <c r="S413"/>
  <c r="T413"/>
  <c r="U413"/>
  <c r="V413"/>
  <c r="W413"/>
  <c r="Q440"/>
  <c r="R440"/>
  <c r="S440"/>
  <c r="T440"/>
  <c r="U440"/>
  <c r="V440"/>
  <c r="W440"/>
  <c r="R461"/>
  <c r="S461"/>
  <c r="T461"/>
  <c r="U461"/>
  <c r="V461"/>
  <c r="W461"/>
  <c r="R471"/>
  <c r="S471"/>
  <c r="T471"/>
  <c r="U471"/>
  <c r="V471"/>
  <c r="W471"/>
  <c r="R482"/>
  <c r="S482"/>
  <c r="T482"/>
  <c r="U482"/>
  <c r="V482"/>
  <c r="W482"/>
  <c r="R534"/>
  <c r="S534"/>
  <c r="T534"/>
  <c r="U534"/>
  <c r="V534"/>
  <c r="W534"/>
  <c r="R536"/>
  <c r="S536"/>
  <c r="T536"/>
  <c r="U536"/>
  <c r="V536"/>
  <c r="W536"/>
  <c r="R561"/>
  <c r="S561"/>
  <c r="T561"/>
  <c r="U561"/>
  <c r="V561"/>
  <c r="W561"/>
  <c r="R568"/>
  <c r="S568"/>
  <c r="T568"/>
  <c r="U568"/>
  <c r="V568"/>
  <c r="W568"/>
  <c r="Q580"/>
  <c r="R580"/>
  <c r="S580"/>
  <c r="T580"/>
  <c r="U580"/>
  <c r="V580"/>
  <c r="W580"/>
  <c r="R599"/>
  <c r="S599"/>
  <c r="T599"/>
  <c r="U599"/>
  <c r="V599"/>
  <c r="W599"/>
  <c r="R737"/>
  <c r="S737"/>
  <c r="T737"/>
  <c r="U737"/>
  <c r="V737"/>
  <c r="W737"/>
  <c r="R769"/>
  <c r="S769"/>
  <c r="T769"/>
  <c r="U769"/>
  <c r="V769"/>
  <c r="W769"/>
  <c r="R793"/>
  <c r="S793"/>
  <c r="T793"/>
  <c r="U793"/>
  <c r="V793"/>
  <c r="W793"/>
  <c r="R794"/>
  <c r="S794"/>
  <c r="T794"/>
  <c r="U794"/>
  <c r="V794"/>
  <c r="W794"/>
  <c r="R809"/>
  <c r="S809"/>
  <c r="T809"/>
  <c r="U809"/>
  <c r="V809"/>
  <c r="W809"/>
  <c r="R848"/>
  <c r="S848"/>
  <c r="T848"/>
  <c r="U848"/>
  <c r="V848"/>
  <c r="W848"/>
  <c r="R862"/>
  <c r="S862"/>
  <c r="T862"/>
  <c r="U862"/>
  <c r="V862"/>
  <c r="W862"/>
  <c r="R869"/>
  <c r="S869"/>
  <c r="T869"/>
  <c r="U869"/>
  <c r="V869"/>
  <c r="W869"/>
  <c r="Q878"/>
  <c r="R878"/>
  <c r="S878"/>
  <c r="T878"/>
  <c r="U878"/>
  <c r="V878"/>
  <c r="W878"/>
  <c r="R891"/>
  <c r="S891"/>
  <c r="T891"/>
  <c r="U891"/>
  <c r="V891"/>
  <c r="W891"/>
  <c r="R929"/>
  <c r="S929"/>
  <c r="T929"/>
  <c r="U929"/>
  <c r="V929"/>
  <c r="W929"/>
  <c r="R940"/>
  <c r="S940"/>
  <c r="T940"/>
  <c r="U940"/>
  <c r="V940"/>
  <c r="W940"/>
  <c r="R949"/>
  <c r="S949"/>
  <c r="T949"/>
  <c r="U949"/>
  <c r="V949"/>
  <c r="W949"/>
  <c r="R951"/>
  <c r="S951"/>
  <c r="T951"/>
  <c r="U951"/>
  <c r="V951"/>
  <c r="W951"/>
  <c r="R1002"/>
  <c r="S1002"/>
  <c r="T1002"/>
  <c r="U1002"/>
  <c r="V1002"/>
  <c r="W1002"/>
  <c r="R1022"/>
  <c r="S1022"/>
  <c r="T1022"/>
  <c r="U1022"/>
  <c r="V1022"/>
  <c r="W1022"/>
  <c r="R1031"/>
  <c r="S1031"/>
  <c r="T1031"/>
  <c r="U1031"/>
  <c r="V1031"/>
  <c r="W1031"/>
  <c r="R1035"/>
  <c r="S1035"/>
  <c r="T1035"/>
  <c r="U1035"/>
  <c r="V1035"/>
  <c r="W1035"/>
  <c r="R1077"/>
  <c r="S1077"/>
  <c r="T1077"/>
  <c r="U1077"/>
  <c r="V1077"/>
  <c r="W1077"/>
  <c r="R1099"/>
  <c r="S1099"/>
  <c r="T1099"/>
  <c r="U1099"/>
  <c r="V1099"/>
  <c r="W1099"/>
  <c r="R1119"/>
  <c r="S1119"/>
  <c r="T1119"/>
  <c r="U1119"/>
  <c r="V1119"/>
  <c r="W1119"/>
  <c r="R1133"/>
  <c r="S1133"/>
  <c r="T1133"/>
  <c r="U1133"/>
  <c r="V1133"/>
  <c r="W1133"/>
  <c r="R1134"/>
  <c r="S1134"/>
  <c r="T1134"/>
  <c r="U1134"/>
  <c r="V1134"/>
  <c r="W1134"/>
  <c r="R1157"/>
  <c r="S1157"/>
  <c r="T1157"/>
  <c r="U1157"/>
  <c r="V1157"/>
  <c r="W1157"/>
  <c r="R1159"/>
  <c r="S1159"/>
  <c r="T1159"/>
  <c r="U1159"/>
  <c r="V1159"/>
  <c r="W1159"/>
  <c r="R1162"/>
  <c r="S1162"/>
  <c r="T1162"/>
  <c r="U1162"/>
  <c r="V1162"/>
  <c r="W1162"/>
  <c r="R1171"/>
  <c r="S1171"/>
  <c r="T1171"/>
  <c r="U1171"/>
  <c r="V1171"/>
  <c r="W1171"/>
  <c r="R1174"/>
  <c r="S1174"/>
  <c r="T1174"/>
  <c r="U1174"/>
  <c r="V1174"/>
  <c r="W1174"/>
  <c r="R1188"/>
  <c r="S1188"/>
  <c r="T1188"/>
  <c r="U1188"/>
  <c r="V1188"/>
  <c r="W1188"/>
  <c r="R1189"/>
  <c r="S1189"/>
  <c r="T1189"/>
  <c r="U1189"/>
  <c r="V1189"/>
  <c r="W1189"/>
  <c r="R1236"/>
  <c r="S1236"/>
  <c r="T1236"/>
  <c r="U1236"/>
  <c r="V1236"/>
  <c r="W1236"/>
  <c r="R1272"/>
  <c r="S1272"/>
  <c r="T1272"/>
  <c r="U1272"/>
  <c r="V1272"/>
  <c r="W1272"/>
  <c r="R1283"/>
  <c r="S1283"/>
  <c r="T1283"/>
  <c r="U1283"/>
  <c r="V1283"/>
  <c r="W1283"/>
  <c r="R1291"/>
  <c r="S1291"/>
  <c r="T1291"/>
  <c r="U1291"/>
  <c r="V1291"/>
  <c r="W1291"/>
  <c r="R1314"/>
  <c r="S1314"/>
  <c r="T1314"/>
  <c r="U1314"/>
  <c r="V1314"/>
  <c r="W1314"/>
  <c r="R1316"/>
  <c r="S1316"/>
  <c r="T1316"/>
  <c r="U1316"/>
  <c r="V1316"/>
  <c r="W1316"/>
  <c r="R1340"/>
  <c r="S1340"/>
  <c r="T1340"/>
  <c r="U1340"/>
  <c r="V1340"/>
  <c r="W1340"/>
  <c r="R1406"/>
  <c r="S1406"/>
  <c r="T1406"/>
  <c r="U1406"/>
  <c r="V1406"/>
  <c r="W1406"/>
  <c r="R1419"/>
  <c r="S1419"/>
  <c r="T1419"/>
  <c r="U1419"/>
  <c r="V1419"/>
  <c r="W1419"/>
  <c r="R1430"/>
  <c r="S1430"/>
  <c r="T1430"/>
  <c r="U1430"/>
  <c r="V1430"/>
  <c r="W1430"/>
  <c r="R1437"/>
  <c r="S1437"/>
  <c r="T1437"/>
  <c r="U1437"/>
  <c r="V1437"/>
  <c r="W1437"/>
  <c r="Q1444"/>
  <c r="R1444"/>
  <c r="S1444"/>
  <c r="T1444"/>
  <c r="U1444"/>
  <c r="V1444"/>
  <c r="W1444"/>
  <c r="R1469"/>
  <c r="S1469"/>
  <c r="T1469"/>
  <c r="U1469"/>
  <c r="V1469"/>
  <c r="W1469"/>
  <c r="R1505"/>
  <c r="S1505"/>
  <c r="T1505"/>
  <c r="U1505"/>
  <c r="V1505"/>
  <c r="W1505"/>
  <c r="R1525"/>
  <c r="S1525"/>
  <c r="T1525"/>
  <c r="U1525"/>
  <c r="V1525"/>
  <c r="W1525"/>
  <c r="R1548"/>
  <c r="S1548"/>
  <c r="T1548"/>
  <c r="U1548"/>
  <c r="V1548"/>
  <c r="W1548"/>
  <c r="Q1549"/>
  <c r="R1549"/>
  <c r="S1549"/>
  <c r="T1549"/>
  <c r="U1549"/>
  <c r="V1549"/>
  <c r="W1549"/>
  <c r="R1563"/>
  <c r="S1563"/>
  <c r="T1563"/>
  <c r="U1563"/>
  <c r="V1563"/>
  <c r="W1563"/>
  <c r="Q1566"/>
  <c r="R1566"/>
  <c r="S1566"/>
  <c r="T1566"/>
  <c r="U1566"/>
  <c r="V1566"/>
  <c r="W1566"/>
  <c r="R1583"/>
  <c r="S1583"/>
  <c r="T1583"/>
  <c r="U1583"/>
  <c r="V1583"/>
  <c r="W1583"/>
  <c r="R1588"/>
  <c r="S1588"/>
  <c r="T1588"/>
  <c r="U1588"/>
  <c r="V1588"/>
  <c r="W1588"/>
  <c r="R1654"/>
  <c r="S1654"/>
  <c r="T1654"/>
  <c r="U1654"/>
  <c r="V1654"/>
  <c r="W1654"/>
  <c r="Q1658"/>
  <c r="R1658"/>
  <c r="S1658"/>
  <c r="T1658"/>
  <c r="U1658"/>
  <c r="V1658"/>
  <c r="W1658"/>
  <c r="R1711"/>
  <c r="S1711"/>
  <c r="T1711"/>
  <c r="U1711"/>
  <c r="V1711"/>
  <c r="W1711"/>
  <c r="R1726"/>
  <c r="S1726"/>
  <c r="T1726"/>
  <c r="U1726"/>
  <c r="V1726"/>
  <c r="W1726"/>
  <c r="Q1762"/>
  <c r="R1762"/>
  <c r="S1762"/>
  <c r="T1762"/>
  <c r="U1762"/>
  <c r="V1762"/>
  <c r="W1762"/>
  <c r="R1763"/>
  <c r="S1763"/>
  <c r="T1763"/>
  <c r="U1763"/>
  <c r="V1763"/>
  <c r="W1763"/>
  <c r="Q1784"/>
  <c r="R1784"/>
  <c r="S1784"/>
  <c r="T1784"/>
  <c r="U1784"/>
  <c r="V1784"/>
  <c r="W1784"/>
  <c r="R1804"/>
  <c r="S1804"/>
  <c r="T1804"/>
  <c r="U1804"/>
  <c r="V1804"/>
  <c r="W1804"/>
  <c r="R1826"/>
  <c r="S1826"/>
  <c r="T1826"/>
  <c r="U1826"/>
  <c r="V1826"/>
  <c r="W1826"/>
  <c r="R1961"/>
  <c r="S1961"/>
  <c r="T1961"/>
  <c r="U1961"/>
  <c r="V1961"/>
  <c r="W1961"/>
  <c r="R1973"/>
  <c r="S1973"/>
  <c r="T1973"/>
  <c r="U1973"/>
  <c r="V1973"/>
  <c r="W1973"/>
  <c r="R1996"/>
  <c r="S1996"/>
  <c r="T1996"/>
  <c r="U1996"/>
  <c r="V1996"/>
  <c r="W1996"/>
  <c r="R2005"/>
  <c r="S2005"/>
  <c r="T2005"/>
  <c r="U2005"/>
  <c r="V2005"/>
  <c r="W2005"/>
  <c r="Q2025"/>
  <c r="R2025"/>
  <c r="S2025"/>
  <c r="T2025"/>
  <c r="U2025"/>
  <c r="V2025"/>
  <c r="W2025"/>
  <c r="R2104"/>
  <c r="S2104"/>
  <c r="T2104"/>
  <c r="U2104"/>
  <c r="V2104"/>
  <c r="W2104"/>
  <c r="R2116"/>
  <c r="S2116"/>
  <c r="T2116"/>
  <c r="U2116"/>
  <c r="V2116"/>
  <c r="W2116"/>
  <c r="R2117"/>
  <c r="S2117"/>
  <c r="T2117"/>
  <c r="U2117"/>
  <c r="V2117"/>
  <c r="W2117"/>
  <c r="R2154"/>
  <c r="S2154"/>
  <c r="T2154"/>
  <c r="U2154"/>
  <c r="V2154"/>
  <c r="W2154"/>
  <c r="R2162"/>
  <c r="S2162"/>
  <c r="T2162"/>
  <c r="U2162"/>
  <c r="V2162"/>
  <c r="W2162"/>
  <c r="R2164"/>
  <c r="S2164"/>
  <c r="T2164"/>
  <c r="U2164"/>
  <c r="V2164"/>
  <c r="W2164"/>
  <c r="R2172"/>
  <c r="S2172"/>
  <c r="T2172"/>
  <c r="U2172"/>
  <c r="V2172"/>
  <c r="W2172"/>
  <c r="R2189"/>
  <c r="S2189"/>
  <c r="T2189"/>
  <c r="U2189"/>
  <c r="V2189"/>
  <c r="W2189"/>
  <c r="Q2191"/>
  <c r="R2191"/>
  <c r="S2191"/>
  <c r="T2191"/>
  <c r="U2191"/>
  <c r="V2191"/>
  <c r="W2191"/>
  <c r="R2310"/>
  <c r="S2310"/>
  <c r="T2310"/>
  <c r="U2310"/>
  <c r="V2310"/>
  <c r="W2310"/>
  <c r="R2400"/>
  <c r="S2400"/>
  <c r="T2400"/>
  <c r="U2400"/>
  <c r="V2400"/>
  <c r="W2400"/>
  <c r="Q2442"/>
  <c r="R2442"/>
  <c r="S2442"/>
  <c r="T2442"/>
  <c r="U2442"/>
  <c r="V2442"/>
  <c r="W2442"/>
  <c r="R2515"/>
  <c r="S2515"/>
  <c r="T2515"/>
  <c r="U2515"/>
  <c r="V2515"/>
  <c r="W2515"/>
  <c r="R2527"/>
  <c r="S2527"/>
  <c r="T2527"/>
  <c r="U2527"/>
  <c r="V2527"/>
  <c r="W2527"/>
  <c r="R2555"/>
  <c r="S2555"/>
  <c r="T2555"/>
  <c r="U2555"/>
  <c r="V2555"/>
  <c r="W2555"/>
  <c r="R2660"/>
  <c r="S2660"/>
  <c r="T2660"/>
  <c r="U2660"/>
  <c r="V2660"/>
  <c r="W2660"/>
  <c r="R2755"/>
  <c r="S2755"/>
  <c r="T2755"/>
  <c r="U2755"/>
  <c r="V2755"/>
  <c r="W2755"/>
  <c r="R2768"/>
  <c r="S2768"/>
  <c r="T2768"/>
  <c r="U2768"/>
  <c r="V2768"/>
  <c r="W2768"/>
  <c r="R2773"/>
  <c r="S2773"/>
  <c r="T2773"/>
  <c r="U2773"/>
  <c r="V2773"/>
  <c r="W2773"/>
  <c r="R2786"/>
  <c r="S2786"/>
  <c r="T2786"/>
  <c r="U2786"/>
  <c r="V2786"/>
  <c r="W2786"/>
  <c r="R2816"/>
  <c r="S2816"/>
  <c r="T2816"/>
  <c r="U2816"/>
  <c r="V2816"/>
  <c r="W2816"/>
  <c r="R2826"/>
  <c r="S2826"/>
  <c r="T2826"/>
  <c r="U2826"/>
  <c r="V2826"/>
  <c r="W2826"/>
  <c r="R2857"/>
  <c r="S2857"/>
  <c r="T2857"/>
  <c r="U2857"/>
  <c r="V2857"/>
  <c r="W2857"/>
  <c r="R2866"/>
  <c r="S2866"/>
  <c r="T2866"/>
  <c r="U2866"/>
  <c r="V2866"/>
  <c r="W2866"/>
  <c r="Q2881"/>
  <c r="R2881"/>
  <c r="S2881"/>
  <c r="T2881"/>
  <c r="U2881"/>
  <c r="V2881"/>
  <c r="W2881"/>
  <c r="Q2912"/>
  <c r="R2912"/>
  <c r="S2912"/>
  <c r="T2912"/>
  <c r="U2912"/>
  <c r="V2912"/>
  <c r="W2912"/>
  <c r="R2916"/>
  <c r="S2916"/>
  <c r="T2916"/>
  <c r="U2916"/>
  <c r="V2916"/>
  <c r="W2916"/>
  <c r="R2934"/>
  <c r="S2934"/>
  <c r="T2934"/>
  <c r="U2934"/>
  <c r="V2934"/>
  <c r="W2934"/>
  <c r="R2963"/>
  <c r="S2963"/>
  <c r="T2963"/>
  <c r="U2963"/>
  <c r="V2963"/>
  <c r="W2963"/>
  <c r="R2965"/>
  <c r="S2965"/>
  <c r="T2965"/>
  <c r="U2965"/>
  <c r="V2965"/>
  <c r="W2965"/>
  <c r="R2983"/>
  <c r="S2983"/>
  <c r="T2983"/>
  <c r="U2983"/>
  <c r="V2983"/>
  <c r="W2983"/>
  <c r="R2994"/>
  <c r="S2994"/>
  <c r="T2994"/>
  <c r="U2994"/>
  <c r="V2994"/>
  <c r="W2994"/>
  <c r="R3009"/>
  <c r="S3009"/>
  <c r="T3009"/>
  <c r="U3009"/>
  <c r="V3009"/>
  <c r="W3009"/>
  <c r="Q3011"/>
  <c r="R3011"/>
  <c r="S3011"/>
  <c r="T3011"/>
  <c r="U3011"/>
  <c r="V3011"/>
  <c r="W3011"/>
  <c r="R3017"/>
  <c r="S3017"/>
  <c r="T3017"/>
  <c r="U3017"/>
  <c r="V3017"/>
  <c r="W3017"/>
  <c r="Q3049"/>
  <c r="R3049"/>
  <c r="S3049"/>
  <c r="T3049"/>
  <c r="U3049"/>
  <c r="V3049"/>
  <c r="W3049"/>
  <c r="R3125"/>
  <c r="S3125"/>
  <c r="T3125"/>
  <c r="U3125"/>
  <c r="V3125"/>
  <c r="W3125"/>
  <c r="R3161"/>
  <c r="S3161"/>
  <c r="T3161"/>
  <c r="U3161"/>
  <c r="V3161"/>
  <c r="W3161"/>
  <c r="R3174"/>
  <c r="S3174"/>
  <c r="T3174"/>
  <c r="U3174"/>
  <c r="V3174"/>
  <c r="W3174"/>
  <c r="R3187"/>
  <c r="S3187"/>
  <c r="T3187"/>
  <c r="U3187"/>
  <c r="V3187"/>
  <c r="W3187"/>
  <c r="R3196"/>
  <c r="S3196"/>
  <c r="T3196"/>
  <c r="U3196"/>
  <c r="V3196"/>
  <c r="W3196"/>
  <c r="R3212"/>
  <c r="S3212"/>
  <c r="T3212"/>
  <c r="U3212"/>
  <c r="V3212"/>
  <c r="W3212"/>
  <c r="R3218"/>
  <c r="S3218"/>
  <c r="T3218"/>
  <c r="U3218"/>
  <c r="V3218"/>
  <c r="W3218"/>
  <c r="R3296"/>
  <c r="S3296"/>
  <c r="T3296"/>
  <c r="U3296"/>
  <c r="V3296"/>
  <c r="W3296"/>
  <c r="R3321"/>
  <c r="S3321"/>
  <c r="T3321"/>
  <c r="U3321"/>
  <c r="V3321"/>
  <c r="W3321"/>
  <c r="R3327"/>
  <c r="S3327"/>
  <c r="T3327"/>
  <c r="U3327"/>
  <c r="V3327"/>
  <c r="W3327"/>
  <c r="R3363"/>
  <c r="S3363"/>
  <c r="T3363"/>
  <c r="U3363"/>
  <c r="V3363"/>
  <c r="W3363"/>
  <c r="R3411"/>
  <c r="S3411"/>
  <c r="T3411"/>
  <c r="U3411"/>
  <c r="V3411"/>
  <c r="W3411"/>
  <c r="Q3555"/>
  <c r="R3555"/>
  <c r="S3555"/>
  <c r="T3555"/>
  <c r="U3555"/>
  <c r="V3555"/>
  <c r="W3555"/>
  <c r="R3591"/>
  <c r="S3591"/>
  <c r="T3591"/>
  <c r="U3591"/>
  <c r="V3591"/>
  <c r="W3591"/>
  <c r="R3607"/>
  <c r="S3607"/>
  <c r="T3607"/>
  <c r="U3607"/>
  <c r="V3607"/>
  <c r="W3607"/>
  <c r="R3678"/>
  <c r="S3678"/>
  <c r="T3678"/>
  <c r="U3678"/>
  <c r="V3678"/>
  <c r="W3678"/>
  <c r="R3704"/>
  <c r="S3704"/>
  <c r="T3704"/>
  <c r="U3704"/>
  <c r="V3704"/>
  <c r="W3704"/>
  <c r="R3722"/>
  <c r="S3722"/>
  <c r="T3722"/>
  <c r="U3722"/>
  <c r="V3722"/>
  <c r="W3722"/>
  <c r="R3738"/>
  <c r="S3738"/>
  <c r="T3738"/>
  <c r="U3738"/>
  <c r="V3738"/>
  <c r="W3738"/>
  <c r="R3747"/>
  <c r="S3747"/>
  <c r="T3747"/>
  <c r="U3747"/>
  <c r="V3747"/>
  <c r="W3747"/>
  <c r="R3782"/>
  <c r="S3782"/>
  <c r="T3782"/>
  <c r="U3782"/>
  <c r="V3782"/>
  <c r="W3782"/>
  <c r="Q3798"/>
  <c r="R3798"/>
  <c r="S3798"/>
  <c r="T3798"/>
  <c r="U3798"/>
  <c r="V3798"/>
  <c r="W3798"/>
  <c r="R3811"/>
  <c r="S3811"/>
  <c r="T3811"/>
  <c r="U3811"/>
  <c r="V3811"/>
  <c r="W3811"/>
  <c r="R3826"/>
  <c r="S3826"/>
  <c r="T3826"/>
  <c r="U3826"/>
  <c r="V3826"/>
  <c r="W3826"/>
  <c r="Q3827"/>
  <c r="R3827"/>
  <c r="S3827"/>
  <c r="T3827"/>
  <c r="U3827"/>
  <c r="V3827"/>
  <c r="W3827"/>
  <c r="R3828"/>
  <c r="S3828"/>
  <c r="T3828"/>
  <c r="U3828"/>
  <c r="V3828"/>
  <c r="W3828"/>
  <c r="Q3848"/>
  <c r="R3848"/>
  <c r="S3848"/>
  <c r="T3848"/>
  <c r="U3848"/>
  <c r="V3848"/>
  <c r="W3848"/>
  <c r="R3889"/>
  <c r="S3889"/>
  <c r="T3889"/>
  <c r="U3889"/>
  <c r="V3889"/>
  <c r="W3889"/>
  <c r="Q3914"/>
  <c r="R3914"/>
  <c r="S3914"/>
  <c r="T3914"/>
  <c r="U3914"/>
  <c r="V3914"/>
  <c r="W3914"/>
  <c r="R3943"/>
  <c r="S3943"/>
  <c r="T3943"/>
  <c r="U3943"/>
  <c r="V3943"/>
  <c r="W3943"/>
  <c r="R3959"/>
  <c r="S3959"/>
  <c r="T3959"/>
  <c r="U3959"/>
  <c r="V3959"/>
  <c r="W3959"/>
  <c r="R4073"/>
  <c r="S4073"/>
  <c r="T4073"/>
  <c r="U4073"/>
  <c r="V4073"/>
  <c r="W4073"/>
  <c r="Q4120"/>
  <c r="R4120"/>
  <c r="S4120"/>
  <c r="T4120"/>
  <c r="U4120"/>
  <c r="V4120"/>
  <c r="W4120"/>
  <c r="R4178"/>
  <c r="S4178"/>
  <c r="T4178"/>
  <c r="U4178"/>
  <c r="V4178"/>
  <c r="W4178"/>
  <c r="R4189"/>
  <c r="S4189"/>
  <c r="T4189"/>
  <c r="U4189"/>
  <c r="V4189"/>
  <c r="W4189"/>
  <c r="R4212"/>
  <c r="S4212"/>
  <c r="T4212"/>
  <c r="U4212"/>
  <c r="V4212"/>
  <c r="W4212"/>
  <c r="R4217"/>
  <c r="S4217"/>
  <c r="T4217"/>
  <c r="U4217"/>
  <c r="V4217"/>
  <c r="W4217"/>
  <c r="R4237"/>
  <c r="S4237"/>
  <c r="T4237"/>
  <c r="U4237"/>
  <c r="V4237"/>
  <c r="W4237"/>
  <c r="R4251"/>
  <c r="S4251"/>
  <c r="T4251"/>
  <c r="U4251"/>
  <c r="V4251"/>
  <c r="W4251"/>
  <c r="R4263"/>
  <c r="S4263"/>
  <c r="T4263"/>
  <c r="U4263"/>
  <c r="V4263"/>
  <c r="W4263"/>
  <c r="R4265"/>
  <c r="S4265"/>
  <c r="T4265"/>
  <c r="U4265"/>
  <c r="V4265"/>
  <c r="W4265"/>
  <c r="R4308"/>
  <c r="S4308"/>
  <c r="T4308"/>
  <c r="U4308"/>
  <c r="V4308"/>
  <c r="W4308"/>
  <c r="R4314"/>
  <c r="S4314"/>
  <c r="T4314"/>
  <c r="U4314"/>
  <c r="V4314"/>
  <c r="W4314"/>
  <c r="R4325"/>
  <c r="S4325"/>
  <c r="T4325"/>
  <c r="U4325"/>
  <c r="V4325"/>
  <c r="W4325"/>
  <c r="R4331"/>
  <c r="S4331"/>
  <c r="T4331"/>
  <c r="U4331"/>
  <c r="V4331"/>
  <c r="W4331"/>
  <c r="R4352"/>
  <c r="S4352"/>
  <c r="T4352"/>
  <c r="U4352"/>
  <c r="V4352"/>
  <c r="W4352"/>
  <c r="R4371"/>
  <c r="S4371"/>
  <c r="T4371"/>
  <c r="U4371"/>
  <c r="V4371"/>
  <c r="W4371"/>
  <c r="R4403"/>
  <c r="S4403"/>
  <c r="T4403"/>
  <c r="U4403"/>
  <c r="V4403"/>
  <c r="W4403"/>
  <c r="R4507"/>
  <c r="S4507"/>
  <c r="T4507"/>
  <c r="U4507"/>
  <c r="V4507"/>
  <c r="W4507"/>
  <c r="R4511"/>
  <c r="S4511"/>
  <c r="T4511"/>
  <c r="U4511"/>
  <c r="V4511"/>
  <c r="W4511"/>
  <c r="R4528"/>
  <c r="S4528"/>
  <c r="T4528"/>
  <c r="U4528"/>
  <c r="V4528"/>
  <c r="W4528"/>
  <c r="R4536"/>
  <c r="S4536"/>
  <c r="T4536"/>
  <c r="U4536"/>
  <c r="V4536"/>
  <c r="W4536"/>
  <c r="R4549"/>
  <c r="S4549"/>
  <c r="T4549"/>
  <c r="U4549"/>
  <c r="V4549"/>
  <c r="W4549"/>
  <c r="R4560"/>
  <c r="S4560"/>
  <c r="T4560"/>
  <c r="U4560"/>
  <c r="V4560"/>
  <c r="W4560"/>
  <c r="Q4579"/>
  <c r="R4579"/>
  <c r="S4579"/>
  <c r="T4579"/>
  <c r="U4579"/>
  <c r="V4579"/>
  <c r="W4579"/>
  <c r="Q4591"/>
  <c r="R4591"/>
  <c r="S4591"/>
  <c r="T4591"/>
  <c r="U4591"/>
  <c r="V4591"/>
  <c r="W4591"/>
  <c r="R4617"/>
  <c r="S4617"/>
  <c r="T4617"/>
  <c r="U4617"/>
  <c r="V4617"/>
  <c r="W4617"/>
  <c r="R4626"/>
  <c r="S4626"/>
  <c r="T4626"/>
  <c r="U4626"/>
  <c r="V4626"/>
  <c r="W4626"/>
  <c r="R4629"/>
  <c r="S4629"/>
  <c r="T4629"/>
  <c r="U4629"/>
  <c r="V4629"/>
  <c r="W4629"/>
  <c r="R4640"/>
  <c r="S4640"/>
  <c r="T4640"/>
  <c r="U4640"/>
  <c r="V4640"/>
  <c r="W4640"/>
  <c r="R4767"/>
  <c r="S4767"/>
  <c r="T4767"/>
  <c r="U4767"/>
  <c r="V4767"/>
  <c r="W4767"/>
  <c r="R4785"/>
  <c r="S4785"/>
  <c r="T4785"/>
  <c r="U4785"/>
  <c r="V4785"/>
  <c r="W4785"/>
  <c r="R4880"/>
  <c r="S4880"/>
  <c r="T4880"/>
  <c r="U4880"/>
  <c r="V4880"/>
  <c r="W4880"/>
  <c r="R4891"/>
  <c r="S4891"/>
  <c r="T4891"/>
  <c r="U4891"/>
  <c r="V4891"/>
  <c r="W4891"/>
  <c r="R4984"/>
  <c r="S4984"/>
  <c r="T4984"/>
  <c r="U4984"/>
  <c r="V4984"/>
  <c r="W4984"/>
  <c r="R5009"/>
  <c r="S5009"/>
  <c r="T5009"/>
  <c r="U5009"/>
  <c r="V5009"/>
  <c r="W5009"/>
  <c r="R5014"/>
  <c r="S5014"/>
  <c r="T5014"/>
  <c r="U5014"/>
  <c r="V5014"/>
  <c r="W5014"/>
  <c r="R5080"/>
  <c r="S5080"/>
  <c r="T5080"/>
  <c r="U5080"/>
  <c r="V5080"/>
  <c r="W5080"/>
  <c r="R5091"/>
  <c r="S5091"/>
  <c r="T5091"/>
  <c r="U5091"/>
  <c r="V5091"/>
  <c r="W5091"/>
  <c r="R5141"/>
  <c r="S5141"/>
  <c r="T5141"/>
  <c r="U5141"/>
  <c r="V5141"/>
  <c r="W5141"/>
  <c r="R5208"/>
  <c r="S5208"/>
  <c r="T5208"/>
  <c r="U5208"/>
  <c r="V5208"/>
  <c r="W5208"/>
  <c r="R5223"/>
  <c r="S5223"/>
  <c r="T5223"/>
  <c r="U5223"/>
  <c r="V5223"/>
  <c r="W5223"/>
  <c r="R5236"/>
  <c r="S5236"/>
  <c r="T5236"/>
  <c r="U5236"/>
  <c r="V5236"/>
  <c r="W5236"/>
  <c r="R5253"/>
  <c r="S5253"/>
  <c r="T5253"/>
  <c r="U5253"/>
  <c r="V5253"/>
  <c r="W5253"/>
  <c r="R5279"/>
  <c r="S5279"/>
  <c r="T5279"/>
  <c r="U5279"/>
  <c r="V5279"/>
  <c r="W5279"/>
  <c r="R5326"/>
  <c r="S5326"/>
  <c r="T5326"/>
  <c r="U5326"/>
  <c r="V5326"/>
  <c r="W5326"/>
  <c r="R5358"/>
  <c r="S5358"/>
  <c r="T5358"/>
  <c r="U5358"/>
  <c r="V5358"/>
  <c r="W5358"/>
  <c r="R5363"/>
  <c r="S5363"/>
  <c r="T5363"/>
  <c r="U5363"/>
  <c r="V5363"/>
  <c r="W5363"/>
  <c r="R5386"/>
  <c r="S5386"/>
  <c r="T5386"/>
  <c r="U5386"/>
  <c r="V5386"/>
  <c r="W5386"/>
  <c r="R5392"/>
  <c r="S5392"/>
  <c r="T5392"/>
  <c r="U5392"/>
  <c r="V5392"/>
  <c r="W5392"/>
  <c r="R5419"/>
  <c r="S5419"/>
  <c r="T5419"/>
  <c r="U5419"/>
  <c r="V5419"/>
  <c r="W5419"/>
  <c r="R5435"/>
  <c r="S5435"/>
  <c r="T5435"/>
  <c r="U5435"/>
  <c r="V5435"/>
  <c r="W5435"/>
  <c r="R5465"/>
  <c r="S5465"/>
  <c r="T5465"/>
  <c r="U5465"/>
  <c r="V5465"/>
  <c r="W5465"/>
  <c r="R5470"/>
  <c r="S5470"/>
  <c r="T5470"/>
  <c r="U5470"/>
  <c r="V5470"/>
  <c r="W5470"/>
  <c r="R5478"/>
  <c r="S5478"/>
  <c r="T5478"/>
  <c r="U5478"/>
  <c r="V5478"/>
  <c r="W5478"/>
  <c r="R5485"/>
  <c r="S5485"/>
  <c r="T5485"/>
  <c r="U5485"/>
  <c r="V5485"/>
  <c r="W5485"/>
  <c r="R5496"/>
  <c r="S5496"/>
  <c r="T5496"/>
  <c r="U5496"/>
  <c r="V5496"/>
  <c r="W5496"/>
  <c r="R5524"/>
  <c r="S5524"/>
  <c r="T5524"/>
  <c r="U5524"/>
  <c r="V5524"/>
  <c r="W5524"/>
  <c r="R5559"/>
  <c r="S5559"/>
  <c r="T5559"/>
  <c r="U5559"/>
  <c r="V5559"/>
  <c r="W5559"/>
  <c r="R5581"/>
  <c r="S5581"/>
  <c r="T5581"/>
  <c r="U5581"/>
  <c r="V5581"/>
  <c r="W5581"/>
  <c r="R5588"/>
  <c r="S5588"/>
  <c r="T5588"/>
  <c r="U5588"/>
  <c r="V5588"/>
  <c r="W5588"/>
  <c r="R5617"/>
  <c r="S5617"/>
  <c r="T5617"/>
  <c r="U5617"/>
  <c r="V5617"/>
  <c r="W5617"/>
  <c r="R5635"/>
  <c r="S5635"/>
  <c r="T5635"/>
  <c r="U5635"/>
  <c r="V5635"/>
  <c r="W5635"/>
  <c r="R5641"/>
  <c r="S5641"/>
  <c r="T5641"/>
  <c r="U5641"/>
  <c r="V5641"/>
  <c r="W5641"/>
  <c r="R5648"/>
  <c r="S5648"/>
  <c r="T5648"/>
  <c r="U5648"/>
  <c r="V5648"/>
  <c r="W5648"/>
  <c r="R5661"/>
  <c r="S5661"/>
  <c r="T5661"/>
  <c r="U5661"/>
  <c r="V5661"/>
  <c r="W5661"/>
  <c r="R5670"/>
  <c r="S5670"/>
  <c r="T5670"/>
  <c r="U5670"/>
  <c r="V5670"/>
  <c r="W5670"/>
  <c r="R5672"/>
  <c r="S5672"/>
  <c r="T5672"/>
  <c r="U5672"/>
  <c r="V5672"/>
  <c r="W5672"/>
  <c r="R5680"/>
  <c r="S5680"/>
  <c r="T5680"/>
  <c r="U5680"/>
  <c r="V5680"/>
  <c r="W5680"/>
  <c r="R5732"/>
  <c r="S5732"/>
  <c r="T5732"/>
  <c r="U5732"/>
  <c r="V5732"/>
  <c r="W5732"/>
  <c r="R5770"/>
  <c r="S5770"/>
  <c r="T5770"/>
  <c r="U5770"/>
  <c r="V5770"/>
  <c r="W5770"/>
  <c r="Q5792"/>
  <c r="R5792"/>
  <c r="S5792"/>
  <c r="T5792"/>
  <c r="U5792"/>
  <c r="V5792"/>
  <c r="W5792"/>
  <c r="R5793"/>
  <c r="S5793"/>
  <c r="T5793"/>
  <c r="U5793"/>
  <c r="V5793"/>
  <c r="W5793"/>
  <c r="R5802"/>
  <c r="S5802"/>
  <c r="T5802"/>
  <c r="U5802"/>
  <c r="V5802"/>
  <c r="W5802"/>
  <c r="R5866"/>
  <c r="S5866"/>
  <c r="T5866"/>
  <c r="U5866"/>
  <c r="V5866"/>
  <c r="W5866"/>
  <c r="R5885"/>
  <c r="S5885"/>
  <c r="T5885"/>
  <c r="U5885"/>
  <c r="V5885"/>
  <c r="W5885"/>
  <c r="R5903"/>
  <c r="S5903"/>
  <c r="T5903"/>
  <c r="U5903"/>
  <c r="V5903"/>
  <c r="W5903"/>
  <c r="R5924"/>
  <c r="S5924"/>
  <c r="T5924"/>
  <c r="U5924"/>
  <c r="V5924"/>
  <c r="W5924"/>
  <c r="R5928"/>
  <c r="S5928"/>
  <c r="T5928"/>
  <c r="U5928"/>
  <c r="V5928"/>
  <c r="W5928"/>
  <c r="R5980"/>
  <c r="S5980"/>
  <c r="T5980"/>
  <c r="U5980"/>
  <c r="V5980"/>
  <c r="W5980"/>
  <c r="R6012"/>
  <c r="S6012"/>
  <c r="T6012"/>
  <c r="U6012"/>
  <c r="V6012"/>
  <c r="W6012"/>
  <c r="R6013"/>
  <c r="S6013"/>
  <c r="T6013"/>
  <c r="U6013"/>
  <c r="V6013"/>
  <c r="W6013"/>
  <c r="R6015"/>
  <c r="S6015"/>
  <c r="T6015"/>
  <c r="U6015"/>
  <c r="V6015"/>
  <c r="W6015"/>
  <c r="R6029"/>
  <c r="S6029"/>
  <c r="T6029"/>
  <c r="U6029"/>
  <c r="V6029"/>
  <c r="W6029"/>
  <c r="R6054"/>
  <c r="S6054"/>
  <c r="T6054"/>
  <c r="U6054"/>
  <c r="V6054"/>
  <c r="W6054"/>
  <c r="R6081"/>
  <c r="S6081"/>
  <c r="T6081"/>
  <c r="U6081"/>
  <c r="V6081"/>
  <c r="W6081"/>
  <c r="R6128"/>
  <c r="S6128"/>
  <c r="T6128"/>
  <c r="U6128"/>
  <c r="V6128"/>
  <c r="W6128"/>
  <c r="R6131"/>
  <c r="S6131"/>
  <c r="T6131"/>
  <c r="U6131"/>
  <c r="V6131"/>
  <c r="W6131"/>
  <c r="R6184"/>
  <c r="S6184"/>
  <c r="T6184"/>
  <c r="U6184"/>
  <c r="V6184"/>
  <c r="W6184"/>
  <c r="R6194"/>
  <c r="S6194"/>
  <c r="T6194"/>
  <c r="U6194"/>
  <c r="V6194"/>
  <c r="W6194"/>
  <c r="Q6201"/>
  <c r="R6201"/>
  <c r="S6201"/>
  <c r="T6201"/>
  <c r="U6201"/>
  <c r="V6201"/>
  <c r="W6201"/>
  <c r="R6208"/>
  <c r="S6208"/>
  <c r="T6208"/>
  <c r="U6208"/>
  <c r="V6208"/>
  <c r="W6208"/>
  <c r="R6224"/>
  <c r="S6224"/>
  <c r="T6224"/>
  <c r="U6224"/>
  <c r="V6224"/>
  <c r="W6224"/>
  <c r="R6228"/>
  <c r="S6228"/>
  <c r="T6228"/>
  <c r="U6228"/>
  <c r="V6228"/>
  <c r="W6228"/>
  <c r="R6229"/>
  <c r="S6229"/>
  <c r="T6229"/>
  <c r="U6229"/>
  <c r="V6229"/>
  <c r="W6229"/>
  <c r="R6233"/>
  <c r="S6233"/>
  <c r="T6233"/>
  <c r="U6233"/>
  <c r="V6233"/>
  <c r="W6233"/>
  <c r="R6277"/>
  <c r="S6277"/>
  <c r="T6277"/>
  <c r="U6277"/>
  <c r="V6277"/>
  <c r="W6277"/>
  <c r="R6287"/>
  <c r="S6287"/>
  <c r="T6287"/>
  <c r="U6287"/>
  <c r="V6287"/>
  <c r="W6287"/>
  <c r="R6289"/>
  <c r="S6289"/>
  <c r="T6289"/>
  <c r="U6289"/>
  <c r="V6289"/>
  <c r="W6289"/>
  <c r="R6331"/>
  <c r="S6331"/>
  <c r="T6331"/>
  <c r="U6331"/>
  <c r="V6331"/>
  <c r="W6331"/>
  <c r="R6364"/>
  <c r="S6364"/>
  <c r="T6364"/>
  <c r="U6364"/>
  <c r="V6364"/>
  <c r="W6364"/>
  <c r="R6374"/>
  <c r="S6374"/>
  <c r="T6374"/>
  <c r="U6374"/>
  <c r="V6374"/>
  <c r="W6374"/>
  <c r="R6389"/>
  <c r="S6389"/>
  <c r="T6389"/>
  <c r="U6389"/>
  <c r="V6389"/>
  <c r="W6389"/>
  <c r="R6397"/>
  <c r="S6397"/>
  <c r="T6397"/>
  <c r="U6397"/>
  <c r="V6397"/>
  <c r="W6397"/>
  <c r="R6476"/>
  <c r="S6476"/>
  <c r="T6476"/>
  <c r="U6476"/>
  <c r="V6476"/>
  <c r="W6476"/>
  <c r="Q6514"/>
  <c r="R6514"/>
  <c r="S6514"/>
  <c r="T6514"/>
  <c r="U6514"/>
  <c r="V6514"/>
  <c r="W6514"/>
  <c r="R6568"/>
  <c r="S6568"/>
  <c r="T6568"/>
  <c r="U6568"/>
  <c r="V6568"/>
  <c r="W6568"/>
  <c r="R6619"/>
  <c r="S6619"/>
  <c r="T6619"/>
  <c r="U6619"/>
  <c r="V6619"/>
  <c r="W6619"/>
  <c r="R6649"/>
  <c r="S6649"/>
  <c r="T6649"/>
  <c r="U6649"/>
  <c r="V6649"/>
  <c r="W6649"/>
  <c r="R6695"/>
  <c r="S6695"/>
  <c r="T6695"/>
  <c r="U6695"/>
  <c r="V6695"/>
  <c r="W6695"/>
  <c r="R6704"/>
  <c r="S6704"/>
  <c r="T6704"/>
  <c r="U6704"/>
  <c r="V6704"/>
  <c r="W6704"/>
  <c r="R6749"/>
  <c r="S6749"/>
  <c r="T6749"/>
  <c r="U6749"/>
  <c r="V6749"/>
  <c r="W6749"/>
  <c r="R6774"/>
  <c r="S6774"/>
  <c r="T6774"/>
  <c r="U6774"/>
  <c r="V6774"/>
  <c r="W6774"/>
  <c r="Q6783"/>
  <c r="R6783"/>
  <c r="S6783"/>
  <c r="T6783"/>
  <c r="U6783"/>
  <c r="V6783"/>
  <c r="W6783"/>
  <c r="R6806"/>
  <c r="S6806"/>
  <c r="T6806"/>
  <c r="U6806"/>
  <c r="V6806"/>
  <c r="W6806"/>
  <c r="R6810"/>
  <c r="S6810"/>
  <c r="T6810"/>
  <c r="U6810"/>
  <c r="V6810"/>
  <c r="W6810"/>
  <c r="R6828"/>
  <c r="S6828"/>
  <c r="T6828"/>
  <c r="U6828"/>
  <c r="V6828"/>
  <c r="W6828"/>
  <c r="Q6854"/>
  <c r="R6854"/>
  <c r="S6854"/>
  <c r="T6854"/>
  <c r="U6854"/>
  <c r="V6854"/>
  <c r="W6854"/>
  <c r="R6889"/>
  <c r="S6889"/>
  <c r="T6889"/>
  <c r="U6889"/>
  <c r="V6889"/>
  <c r="W6889"/>
  <c r="R6912"/>
  <c r="S6912"/>
  <c r="T6912"/>
  <c r="U6912"/>
  <c r="V6912"/>
  <c r="W6912"/>
  <c r="R6915"/>
  <c r="S6915"/>
  <c r="T6915"/>
  <c r="U6915"/>
  <c r="V6915"/>
  <c r="W6915"/>
  <c r="R6923"/>
  <c r="S6923"/>
  <c r="T6923"/>
  <c r="U6923"/>
  <c r="V6923"/>
  <c r="W6923"/>
  <c r="R6941"/>
  <c r="S6941"/>
  <c r="T6941"/>
  <c r="U6941"/>
  <c r="V6941"/>
  <c r="W6941"/>
  <c r="R6955"/>
  <c r="S6955"/>
  <c r="T6955"/>
  <c r="U6955"/>
  <c r="V6955"/>
  <c r="W6955"/>
  <c r="Q6962"/>
  <c r="R6962"/>
  <c r="S6962"/>
  <c r="T6962"/>
  <c r="U6962"/>
  <c r="V6962"/>
  <c r="W6962"/>
  <c r="R6993"/>
  <c r="S6993"/>
  <c r="T6993"/>
  <c r="U6993"/>
  <c r="V6993"/>
  <c r="W6993"/>
  <c r="R7056"/>
  <c r="S7056"/>
  <c r="T7056"/>
  <c r="U7056"/>
  <c r="V7056"/>
  <c r="W7056"/>
  <c r="R7078"/>
  <c r="S7078"/>
  <c r="T7078"/>
  <c r="U7078"/>
  <c r="V7078"/>
  <c r="W7078"/>
  <c r="R7086"/>
  <c r="S7086"/>
  <c r="T7086"/>
  <c r="U7086"/>
  <c r="V7086"/>
  <c r="W7086"/>
  <c r="R7089"/>
  <c r="S7089"/>
  <c r="T7089"/>
  <c r="U7089"/>
  <c r="V7089"/>
  <c r="W7089"/>
  <c r="R7099"/>
  <c r="S7099"/>
  <c r="T7099"/>
  <c r="U7099"/>
  <c r="V7099"/>
  <c r="W7099"/>
  <c r="R7112"/>
  <c r="S7112"/>
  <c r="T7112"/>
  <c r="U7112"/>
  <c r="V7112"/>
  <c r="W7112"/>
  <c r="R7116"/>
  <c r="S7116"/>
  <c r="T7116"/>
  <c r="U7116"/>
  <c r="V7116"/>
  <c r="W7116"/>
  <c r="R7156"/>
  <c r="S7156"/>
  <c r="T7156"/>
  <c r="U7156"/>
  <c r="V7156"/>
  <c r="W7156"/>
  <c r="Q7164"/>
  <c r="R7164"/>
  <c r="S7164"/>
  <c r="T7164"/>
  <c r="U7164"/>
  <c r="V7164"/>
  <c r="W7164"/>
  <c r="R7165"/>
  <c r="S7165"/>
  <c r="T7165"/>
  <c r="U7165"/>
  <c r="V7165"/>
  <c r="W7165"/>
  <c r="R7304"/>
  <c r="S7304"/>
  <c r="T7304"/>
  <c r="U7304"/>
  <c r="V7304"/>
  <c r="W7304"/>
  <c r="R7341"/>
  <c r="S7341"/>
  <c r="T7341"/>
  <c r="U7341"/>
  <c r="V7341"/>
  <c r="W7341"/>
  <c r="R7412"/>
  <c r="S7412"/>
  <c r="T7412"/>
  <c r="U7412"/>
  <c r="V7412"/>
  <c r="W7412"/>
  <c r="R7449"/>
  <c r="S7449"/>
  <c r="T7449"/>
  <c r="U7449"/>
  <c r="V7449"/>
  <c r="W7449"/>
  <c r="R7463"/>
  <c r="S7463"/>
  <c r="T7463"/>
  <c r="U7463"/>
  <c r="V7463"/>
  <c r="W7463"/>
  <c r="R7464"/>
  <c r="S7464"/>
  <c r="T7464"/>
  <c r="U7464"/>
  <c r="V7464"/>
  <c r="W7464"/>
  <c r="R7492"/>
  <c r="S7492"/>
  <c r="T7492"/>
  <c r="U7492"/>
  <c r="V7492"/>
  <c r="W7492"/>
  <c r="R7615"/>
  <c r="S7615"/>
  <c r="T7615"/>
  <c r="U7615"/>
  <c r="V7615"/>
  <c r="W7615"/>
  <c r="R7623"/>
  <c r="S7623"/>
  <c r="T7623"/>
  <c r="U7623"/>
  <c r="V7623"/>
  <c r="W7623"/>
  <c r="R7632"/>
  <c r="S7632"/>
  <c r="T7632"/>
  <c r="U7632"/>
  <c r="V7632"/>
  <c r="W7632"/>
  <c r="R7647"/>
  <c r="S7647"/>
  <c r="T7647"/>
  <c r="U7647"/>
  <c r="V7647"/>
  <c r="W7647"/>
  <c r="R7653"/>
  <c r="S7653"/>
  <c r="T7653"/>
  <c r="U7653"/>
  <c r="V7653"/>
  <c r="W7653"/>
  <c r="R7657"/>
  <c r="S7657"/>
  <c r="T7657"/>
  <c r="U7657"/>
  <c r="V7657"/>
  <c r="W7657"/>
  <c r="R7692"/>
  <c r="S7692"/>
  <c r="T7692"/>
  <c r="U7692"/>
  <c r="V7692"/>
  <c r="W7692"/>
  <c r="R7705"/>
  <c r="S7705"/>
  <c r="T7705"/>
  <c r="U7705"/>
  <c r="V7705"/>
  <c r="W7705"/>
  <c r="R7738"/>
  <c r="S7738"/>
  <c r="T7738"/>
  <c r="U7738"/>
  <c r="V7738"/>
  <c r="W7738"/>
  <c r="R7794"/>
  <c r="S7794"/>
  <c r="T7794"/>
  <c r="U7794"/>
  <c r="V7794"/>
  <c r="W7794"/>
  <c r="R7816"/>
  <c r="S7816"/>
  <c r="T7816"/>
  <c r="U7816"/>
  <c r="V7816"/>
  <c r="W7816"/>
  <c r="R7908"/>
  <c r="S7908"/>
  <c r="T7908"/>
  <c r="U7908"/>
  <c r="V7908"/>
  <c r="W7908"/>
  <c r="R7928"/>
  <c r="S7928"/>
  <c r="T7928"/>
  <c r="U7928"/>
  <c r="V7928"/>
  <c r="W7928"/>
  <c r="R7976"/>
  <c r="S7976"/>
  <c r="T7976"/>
  <c r="U7976"/>
  <c r="V7976"/>
  <c r="W7976"/>
  <c r="Q7978"/>
  <c r="R7978"/>
  <c r="S7978"/>
  <c r="T7978"/>
  <c r="U7978"/>
  <c r="V7978"/>
  <c r="W7978"/>
  <c r="Q7985"/>
  <c r="R7985"/>
  <c r="S7985"/>
  <c r="T7985"/>
  <c r="U7985"/>
  <c r="V7985"/>
  <c r="W7985"/>
  <c r="R7997"/>
  <c r="S7997"/>
  <c r="T7997"/>
  <c r="U7997"/>
  <c r="V7997"/>
  <c r="W7997"/>
  <c r="R7999"/>
  <c r="S7999"/>
  <c r="T7999"/>
  <c r="U7999"/>
  <c r="V7999"/>
  <c r="W7999"/>
  <c r="R8074"/>
  <c r="S8074"/>
  <c r="T8074"/>
  <c r="U8074"/>
  <c r="V8074"/>
  <c r="W8074"/>
  <c r="Q8093"/>
  <c r="R8093"/>
  <c r="S8093"/>
  <c r="T8093"/>
  <c r="U8093"/>
  <c r="V8093"/>
  <c r="W8093"/>
  <c r="R8100"/>
  <c r="S8100"/>
  <c r="T8100"/>
  <c r="U8100"/>
  <c r="V8100"/>
  <c r="W8100"/>
  <c r="R8112"/>
  <c r="S8112"/>
  <c r="T8112"/>
  <c r="U8112"/>
  <c r="V8112"/>
  <c r="W8112"/>
  <c r="R8122"/>
  <c r="S8122"/>
  <c r="T8122"/>
  <c r="U8122"/>
  <c r="V8122"/>
  <c r="W8122"/>
  <c r="R8134"/>
  <c r="S8134"/>
  <c r="T8134"/>
  <c r="U8134"/>
  <c r="V8134"/>
  <c r="W8134"/>
  <c r="R8138"/>
  <c r="S8138"/>
  <c r="T8138"/>
  <c r="U8138"/>
  <c r="V8138"/>
  <c r="W8138"/>
  <c r="R8170"/>
  <c r="S8170"/>
  <c r="T8170"/>
  <c r="U8170"/>
  <c r="V8170"/>
  <c r="W8170"/>
  <c r="R8205"/>
  <c r="S8205"/>
  <c r="T8205"/>
  <c r="U8205"/>
  <c r="V8205"/>
  <c r="W8205"/>
  <c r="R8226"/>
  <c r="S8226"/>
  <c r="T8226"/>
  <c r="U8226"/>
  <c r="V8226"/>
  <c r="W8226"/>
  <c r="R8252"/>
  <c r="S8252"/>
  <c r="T8252"/>
  <c r="U8252"/>
  <c r="V8252"/>
  <c r="W8252"/>
  <c r="R8262"/>
  <c r="S8262"/>
  <c r="T8262"/>
  <c r="U8262"/>
  <c r="V8262"/>
  <c r="W8262"/>
  <c r="Q8267"/>
  <c r="R8267"/>
  <c r="S8267"/>
  <c r="T8267"/>
  <c r="U8267"/>
  <c r="V8267"/>
  <c r="W8267"/>
  <c r="R8278"/>
  <c r="S8278"/>
  <c r="T8278"/>
  <c r="U8278"/>
  <c r="V8278"/>
  <c r="W8278"/>
  <c r="R8279"/>
  <c r="S8279"/>
  <c r="T8279"/>
  <c r="U8279"/>
  <c r="V8279"/>
  <c r="W8279"/>
  <c r="R8337"/>
  <c r="S8337"/>
  <c r="T8337"/>
  <c r="U8337"/>
  <c r="V8337"/>
  <c r="W8337"/>
  <c r="R8370"/>
  <c r="S8370"/>
  <c r="T8370"/>
  <c r="U8370"/>
  <c r="V8370"/>
  <c r="W8370"/>
  <c r="R8371"/>
  <c r="S8371"/>
  <c r="T8371"/>
  <c r="U8371"/>
  <c r="V8371"/>
  <c r="W8371"/>
  <c r="R8402"/>
  <c r="S8402"/>
  <c r="T8402"/>
  <c r="U8402"/>
  <c r="V8402"/>
  <c r="W8402"/>
  <c r="R8427"/>
  <c r="S8427"/>
  <c r="T8427"/>
  <c r="U8427"/>
  <c r="V8427"/>
  <c r="W8427"/>
  <c r="R8460"/>
  <c r="S8460"/>
  <c r="T8460"/>
  <c r="U8460"/>
  <c r="V8460"/>
  <c r="W8460"/>
  <c r="R8472"/>
  <c r="S8472"/>
  <c r="T8472"/>
  <c r="U8472"/>
  <c r="V8472"/>
  <c r="W8472"/>
  <c r="R8484"/>
  <c r="S8484"/>
  <c r="T8484"/>
  <c r="U8484"/>
  <c r="V8484"/>
  <c r="W8484"/>
  <c r="R8515"/>
  <c r="S8515"/>
  <c r="T8515"/>
  <c r="U8515"/>
  <c r="V8515"/>
  <c r="W8515"/>
  <c r="R8537"/>
  <c r="S8537"/>
  <c r="T8537"/>
  <c r="U8537"/>
  <c r="V8537"/>
  <c r="W8537"/>
  <c r="R8544"/>
  <c r="S8544"/>
  <c r="T8544"/>
  <c r="U8544"/>
  <c r="V8544"/>
  <c r="W8544"/>
  <c r="R8545"/>
  <c r="S8545"/>
  <c r="T8545"/>
  <c r="U8545"/>
  <c r="V8545"/>
  <c r="W8545"/>
  <c r="R8575"/>
  <c r="S8575"/>
  <c r="T8575"/>
  <c r="U8575"/>
  <c r="V8575"/>
  <c r="W8575"/>
  <c r="R8584"/>
  <c r="S8584"/>
  <c r="T8584"/>
  <c r="U8584"/>
  <c r="V8584"/>
  <c r="W8584"/>
  <c r="R8590"/>
  <c r="S8590"/>
  <c r="T8590"/>
  <c r="U8590"/>
  <c r="V8590"/>
  <c r="W8590"/>
  <c r="R8649"/>
  <c r="S8649"/>
  <c r="T8649"/>
  <c r="U8649"/>
  <c r="V8649"/>
  <c r="W8649"/>
  <c r="R8710"/>
  <c r="S8710"/>
  <c r="T8710"/>
  <c r="U8710"/>
  <c r="V8710"/>
  <c r="W8710"/>
  <c r="R8766"/>
  <c r="S8766"/>
  <c r="T8766"/>
  <c r="U8766"/>
  <c r="V8766"/>
  <c r="W8766"/>
  <c r="R8771"/>
  <c r="S8771"/>
  <c r="T8771"/>
  <c r="U8771"/>
  <c r="V8771"/>
  <c r="W8771"/>
  <c r="R8781"/>
  <c r="S8781"/>
  <c r="T8781"/>
  <c r="U8781"/>
  <c r="V8781"/>
  <c r="W8781"/>
  <c r="Q8784"/>
  <c r="R8784"/>
  <c r="S8784"/>
  <c r="T8784"/>
  <c r="U8784"/>
  <c r="V8784"/>
  <c r="W8784"/>
  <c r="R8790"/>
  <c r="S8790"/>
  <c r="T8790"/>
  <c r="U8790"/>
  <c r="V8790"/>
  <c r="W8790"/>
  <c r="R8814"/>
  <c r="S8814"/>
  <c r="T8814"/>
  <c r="U8814"/>
  <c r="V8814"/>
  <c r="W8814"/>
  <c r="R8815"/>
  <c r="S8815"/>
  <c r="T8815"/>
  <c r="U8815"/>
  <c r="V8815"/>
  <c r="W8815"/>
  <c r="R8823"/>
  <c r="S8823"/>
  <c r="T8823"/>
  <c r="U8823"/>
  <c r="V8823"/>
  <c r="W8823"/>
  <c r="R8892"/>
  <c r="S8892"/>
  <c r="T8892"/>
  <c r="U8892"/>
  <c r="V8892"/>
  <c r="W8892"/>
  <c r="R8910"/>
  <c r="S8910"/>
  <c r="T8910"/>
  <c r="U8910"/>
  <c r="V8910"/>
  <c r="W8910"/>
  <c r="R8917"/>
  <c r="S8917"/>
  <c r="T8917"/>
  <c r="U8917"/>
  <c r="V8917"/>
  <c r="W8917"/>
  <c r="Q8920"/>
  <c r="R8920"/>
  <c r="S8920"/>
  <c r="T8920"/>
  <c r="U8920"/>
  <c r="V8920"/>
  <c r="W8920"/>
  <c r="R8944"/>
  <c r="S8944"/>
  <c r="T8944"/>
  <c r="U8944"/>
  <c r="V8944"/>
  <c r="W8944"/>
  <c r="R8946"/>
  <c r="S8946"/>
  <c r="T8946"/>
  <c r="U8946"/>
  <c r="V8946"/>
  <c r="W8946"/>
  <c r="Q8975"/>
  <c r="R8975"/>
  <c r="S8975"/>
  <c r="T8975"/>
  <c r="U8975"/>
  <c r="V8975"/>
  <c r="W8975"/>
  <c r="R8984"/>
  <c r="S8984"/>
  <c r="T8984"/>
  <c r="U8984"/>
  <c r="V8984"/>
  <c r="W8984"/>
  <c r="R38"/>
  <c r="S38"/>
  <c r="T38"/>
  <c r="U38"/>
  <c r="V38"/>
  <c r="W38"/>
  <c r="Q57"/>
  <c r="R57"/>
  <c r="S57"/>
  <c r="T57"/>
  <c r="U57"/>
  <c r="V57"/>
  <c r="W57"/>
  <c r="R58"/>
  <c r="S58"/>
  <c r="T58"/>
  <c r="U58"/>
  <c r="V58"/>
  <c r="W58"/>
  <c r="R120"/>
  <c r="S120"/>
  <c r="T120"/>
  <c r="U120"/>
  <c r="V120"/>
  <c r="W120"/>
  <c r="R169"/>
  <c r="S169"/>
  <c r="T169"/>
  <c r="U169"/>
  <c r="V169"/>
  <c r="W169"/>
  <c r="R228"/>
  <c r="S228"/>
  <c r="T228"/>
  <c r="U228"/>
  <c r="V228"/>
  <c r="W228"/>
  <c r="R250"/>
  <c r="S250"/>
  <c r="T250"/>
  <c r="U250"/>
  <c r="V250"/>
  <c r="W250"/>
  <c r="Q287"/>
  <c r="R287"/>
  <c r="S287"/>
  <c r="T287"/>
  <c r="U287"/>
  <c r="V287"/>
  <c r="W287"/>
  <c r="Q317"/>
  <c r="R317"/>
  <c r="S317"/>
  <c r="T317"/>
  <c r="U317"/>
  <c r="V317"/>
  <c r="W317"/>
  <c r="R324"/>
  <c r="S324"/>
  <c r="T324"/>
  <c r="U324"/>
  <c r="V324"/>
  <c r="W324"/>
  <c r="Q329"/>
  <c r="R329"/>
  <c r="S329"/>
  <c r="T329"/>
  <c r="U329"/>
  <c r="V329"/>
  <c r="W329"/>
  <c r="Q333"/>
  <c r="R333"/>
  <c r="S333"/>
  <c r="T333"/>
  <c r="U333"/>
  <c r="V333"/>
  <c r="W333"/>
  <c r="R438"/>
  <c r="S438"/>
  <c r="T438"/>
  <c r="U438"/>
  <c r="V438"/>
  <c r="W438"/>
  <c r="Q457"/>
  <c r="R457"/>
  <c r="S457"/>
  <c r="T457"/>
  <c r="U457"/>
  <c r="V457"/>
  <c r="W457"/>
  <c r="R466"/>
  <c r="S466"/>
  <c r="T466"/>
  <c r="U466"/>
  <c r="V466"/>
  <c r="W466"/>
  <c r="R492"/>
  <c r="S492"/>
  <c r="T492"/>
  <c r="U492"/>
  <c r="V492"/>
  <c r="W492"/>
  <c r="Q508"/>
  <c r="R508"/>
  <c r="S508"/>
  <c r="T508"/>
  <c r="U508"/>
  <c r="V508"/>
  <c r="W508"/>
  <c r="R516"/>
  <c r="S516"/>
  <c r="T516"/>
  <c r="U516"/>
  <c r="V516"/>
  <c r="W516"/>
  <c r="R522"/>
  <c r="S522"/>
  <c r="T522"/>
  <c r="U522"/>
  <c r="V522"/>
  <c r="W522"/>
  <c r="R532"/>
  <c r="S532"/>
  <c r="T532"/>
  <c r="U532"/>
  <c r="V532"/>
  <c r="W532"/>
  <c r="R533"/>
  <c r="S533"/>
  <c r="T533"/>
  <c r="U533"/>
  <c r="V533"/>
  <c r="W533"/>
  <c r="Q554"/>
  <c r="R554"/>
  <c r="S554"/>
  <c r="T554"/>
  <c r="U554"/>
  <c r="V554"/>
  <c r="W554"/>
  <c r="R566"/>
  <c r="S566"/>
  <c r="T566"/>
  <c r="U566"/>
  <c r="V566"/>
  <c r="W566"/>
  <c r="R593"/>
  <c r="S593"/>
  <c r="T593"/>
  <c r="U593"/>
  <c r="V593"/>
  <c r="W593"/>
  <c r="R627"/>
  <c r="S627"/>
  <c r="T627"/>
  <c r="U627"/>
  <c r="V627"/>
  <c r="W627"/>
  <c r="R700"/>
  <c r="S700"/>
  <c r="T700"/>
  <c r="U700"/>
  <c r="V700"/>
  <c r="W700"/>
  <c r="R713"/>
  <c r="S713"/>
  <c r="T713"/>
  <c r="U713"/>
  <c r="V713"/>
  <c r="W713"/>
  <c r="R723"/>
  <c r="S723"/>
  <c r="T723"/>
  <c r="U723"/>
  <c r="V723"/>
  <c r="W723"/>
  <c r="R757"/>
  <c r="S757"/>
  <c r="T757"/>
  <c r="U757"/>
  <c r="V757"/>
  <c r="W757"/>
  <c r="R813"/>
  <c r="S813"/>
  <c r="T813"/>
  <c r="U813"/>
  <c r="V813"/>
  <c r="W813"/>
  <c r="R821"/>
  <c r="S821"/>
  <c r="T821"/>
  <c r="U821"/>
  <c r="V821"/>
  <c r="W821"/>
  <c r="Q865"/>
  <c r="R865"/>
  <c r="S865"/>
  <c r="T865"/>
  <c r="U865"/>
  <c r="V865"/>
  <c r="W865"/>
  <c r="R902"/>
  <c r="S902"/>
  <c r="T902"/>
  <c r="U902"/>
  <c r="V902"/>
  <c r="W902"/>
  <c r="Q905"/>
  <c r="R905"/>
  <c r="S905"/>
  <c r="T905"/>
  <c r="U905"/>
  <c r="V905"/>
  <c r="W905"/>
  <c r="R943"/>
  <c r="S943"/>
  <c r="T943"/>
  <c r="U943"/>
  <c r="V943"/>
  <c r="W943"/>
  <c r="Q954"/>
  <c r="R954"/>
  <c r="S954"/>
  <c r="T954"/>
  <c r="U954"/>
  <c r="V954"/>
  <c r="W954"/>
  <c r="Q991"/>
  <c r="R991"/>
  <c r="S991"/>
  <c r="T991"/>
  <c r="U991"/>
  <c r="V991"/>
  <c r="W991"/>
  <c r="R1043"/>
  <c r="S1043"/>
  <c r="T1043"/>
  <c r="U1043"/>
  <c r="V1043"/>
  <c r="W1043"/>
  <c r="R1045"/>
  <c r="S1045"/>
  <c r="T1045"/>
  <c r="U1045"/>
  <c r="V1045"/>
  <c r="W1045"/>
  <c r="R1105"/>
  <c r="S1105"/>
  <c r="T1105"/>
  <c r="U1105"/>
  <c r="V1105"/>
  <c r="W1105"/>
  <c r="R1108"/>
  <c r="S1108"/>
  <c r="T1108"/>
  <c r="U1108"/>
  <c r="V1108"/>
  <c r="W1108"/>
  <c r="R1109"/>
  <c r="S1109"/>
  <c r="T1109"/>
  <c r="U1109"/>
  <c r="V1109"/>
  <c r="W1109"/>
  <c r="R1146"/>
  <c r="S1146"/>
  <c r="T1146"/>
  <c r="U1146"/>
  <c r="V1146"/>
  <c r="W1146"/>
  <c r="R1164"/>
  <c r="S1164"/>
  <c r="T1164"/>
  <c r="U1164"/>
  <c r="V1164"/>
  <c r="W1164"/>
  <c r="Q1175"/>
  <c r="R1175"/>
  <c r="S1175"/>
  <c r="T1175"/>
  <c r="U1175"/>
  <c r="V1175"/>
  <c r="W1175"/>
  <c r="Q1200"/>
  <c r="R1200"/>
  <c r="S1200"/>
  <c r="T1200"/>
  <c r="U1200"/>
  <c r="V1200"/>
  <c r="W1200"/>
  <c r="R1201"/>
  <c r="S1201"/>
  <c r="T1201"/>
  <c r="U1201"/>
  <c r="V1201"/>
  <c r="W1201"/>
  <c r="R1219"/>
  <c r="S1219"/>
  <c r="T1219"/>
  <c r="U1219"/>
  <c r="V1219"/>
  <c r="W1219"/>
  <c r="R1226"/>
  <c r="S1226"/>
  <c r="T1226"/>
  <c r="U1226"/>
  <c r="V1226"/>
  <c r="W1226"/>
  <c r="R1229"/>
  <c r="S1229"/>
  <c r="T1229"/>
  <c r="U1229"/>
  <c r="V1229"/>
  <c r="W1229"/>
  <c r="Q1258"/>
  <c r="R1258"/>
  <c r="S1258"/>
  <c r="T1258"/>
  <c r="U1258"/>
  <c r="V1258"/>
  <c r="W1258"/>
  <c r="R1278"/>
  <c r="S1278"/>
  <c r="T1278"/>
  <c r="U1278"/>
  <c r="V1278"/>
  <c r="W1278"/>
  <c r="R1297"/>
  <c r="S1297"/>
  <c r="T1297"/>
  <c r="U1297"/>
  <c r="V1297"/>
  <c r="W1297"/>
  <c r="Q1308"/>
  <c r="R1308"/>
  <c r="S1308"/>
  <c r="T1308"/>
  <c r="U1308"/>
  <c r="V1308"/>
  <c r="W1308"/>
  <c r="R1366"/>
  <c r="S1366"/>
  <c r="T1366"/>
  <c r="U1366"/>
  <c r="V1366"/>
  <c r="W1366"/>
  <c r="Q1380"/>
  <c r="R1380"/>
  <c r="S1380"/>
  <c r="T1380"/>
  <c r="U1380"/>
  <c r="V1380"/>
  <c r="W1380"/>
  <c r="R1420"/>
  <c r="S1420"/>
  <c r="T1420"/>
  <c r="U1420"/>
  <c r="V1420"/>
  <c r="W1420"/>
  <c r="R1472"/>
  <c r="S1472"/>
  <c r="T1472"/>
  <c r="U1472"/>
  <c r="V1472"/>
  <c r="W1472"/>
  <c r="R1517"/>
  <c r="S1517"/>
  <c r="T1517"/>
  <c r="U1517"/>
  <c r="V1517"/>
  <c r="W1517"/>
  <c r="Q1522"/>
  <c r="R1522"/>
  <c r="S1522"/>
  <c r="T1522"/>
  <c r="U1522"/>
  <c r="V1522"/>
  <c r="W1522"/>
  <c r="R1535"/>
  <c r="S1535"/>
  <c r="T1535"/>
  <c r="U1535"/>
  <c r="V1535"/>
  <c r="W1535"/>
  <c r="R1536"/>
  <c r="S1536"/>
  <c r="T1536"/>
  <c r="U1536"/>
  <c r="V1536"/>
  <c r="W1536"/>
  <c r="Q1622"/>
  <c r="R1622"/>
  <c r="S1622"/>
  <c r="T1622"/>
  <c r="U1622"/>
  <c r="V1622"/>
  <c r="W1622"/>
  <c r="Q1647"/>
  <c r="R1647"/>
  <c r="S1647"/>
  <c r="T1647"/>
  <c r="U1647"/>
  <c r="V1647"/>
  <c r="W1647"/>
  <c r="Q1659"/>
  <c r="R1659"/>
  <c r="S1659"/>
  <c r="T1659"/>
  <c r="U1659"/>
  <c r="V1659"/>
  <c r="W1659"/>
  <c r="R1705"/>
  <c r="S1705"/>
  <c r="T1705"/>
  <c r="U1705"/>
  <c r="V1705"/>
  <c r="W1705"/>
  <c r="R1742"/>
  <c r="S1742"/>
  <c r="T1742"/>
  <c r="U1742"/>
  <c r="V1742"/>
  <c r="W1742"/>
  <c r="R1752"/>
  <c r="S1752"/>
  <c r="T1752"/>
  <c r="U1752"/>
  <c r="V1752"/>
  <c r="W1752"/>
  <c r="Q1807"/>
  <c r="R1807"/>
  <c r="S1807"/>
  <c r="T1807"/>
  <c r="U1807"/>
  <c r="V1807"/>
  <c r="W1807"/>
  <c r="Q1825"/>
  <c r="R1825"/>
  <c r="S1825"/>
  <c r="T1825"/>
  <c r="U1825"/>
  <c r="V1825"/>
  <c r="W1825"/>
  <c r="Q1981"/>
  <c r="R1981"/>
  <c r="S1981"/>
  <c r="T1981"/>
  <c r="U1981"/>
  <c r="V1981"/>
  <c r="W1981"/>
  <c r="Q2004"/>
  <c r="R2004"/>
  <c r="S2004"/>
  <c r="T2004"/>
  <c r="U2004"/>
  <c r="V2004"/>
  <c r="W2004"/>
  <c r="Q2034"/>
  <c r="R2034"/>
  <c r="S2034"/>
  <c r="T2034"/>
  <c r="U2034"/>
  <c r="V2034"/>
  <c r="W2034"/>
  <c r="R2060"/>
  <c r="S2060"/>
  <c r="T2060"/>
  <c r="U2060"/>
  <c r="V2060"/>
  <c r="W2060"/>
  <c r="R2073"/>
  <c r="S2073"/>
  <c r="T2073"/>
  <c r="U2073"/>
  <c r="V2073"/>
  <c r="W2073"/>
  <c r="R2079"/>
  <c r="S2079"/>
  <c r="T2079"/>
  <c r="U2079"/>
  <c r="V2079"/>
  <c r="W2079"/>
  <c r="R2091"/>
  <c r="S2091"/>
  <c r="T2091"/>
  <c r="U2091"/>
  <c r="V2091"/>
  <c r="W2091"/>
  <c r="R2102"/>
  <c r="S2102"/>
  <c r="T2102"/>
  <c r="U2102"/>
  <c r="V2102"/>
  <c r="W2102"/>
  <c r="R2113"/>
  <c r="S2113"/>
  <c r="T2113"/>
  <c r="U2113"/>
  <c r="V2113"/>
  <c r="W2113"/>
  <c r="R2148"/>
  <c r="S2148"/>
  <c r="T2148"/>
  <c r="U2148"/>
  <c r="V2148"/>
  <c r="W2148"/>
  <c r="Q2202"/>
  <c r="R2202"/>
  <c r="S2202"/>
  <c r="T2202"/>
  <c r="U2202"/>
  <c r="V2202"/>
  <c r="W2202"/>
  <c r="R2293"/>
  <c r="S2293"/>
  <c r="T2293"/>
  <c r="U2293"/>
  <c r="V2293"/>
  <c r="W2293"/>
  <c r="R2314"/>
  <c r="S2314"/>
  <c r="T2314"/>
  <c r="U2314"/>
  <c r="V2314"/>
  <c r="W2314"/>
  <c r="Q2328"/>
  <c r="R2328"/>
  <c r="S2328"/>
  <c r="T2328"/>
  <c r="U2328"/>
  <c r="V2328"/>
  <c r="W2328"/>
  <c r="Q2354"/>
  <c r="R2354"/>
  <c r="S2354"/>
  <c r="T2354"/>
  <c r="U2354"/>
  <c r="V2354"/>
  <c r="W2354"/>
  <c r="Q2360"/>
  <c r="R2360"/>
  <c r="S2360"/>
  <c r="T2360"/>
  <c r="U2360"/>
  <c r="V2360"/>
  <c r="W2360"/>
  <c r="R2370"/>
  <c r="S2370"/>
  <c r="T2370"/>
  <c r="U2370"/>
  <c r="V2370"/>
  <c r="W2370"/>
  <c r="R2380"/>
  <c r="S2380"/>
  <c r="T2380"/>
  <c r="U2380"/>
  <c r="V2380"/>
  <c r="W2380"/>
  <c r="R2396"/>
  <c r="S2396"/>
  <c r="T2396"/>
  <c r="U2396"/>
  <c r="V2396"/>
  <c r="W2396"/>
  <c r="Q2421"/>
  <c r="R2421"/>
  <c r="S2421"/>
  <c r="T2421"/>
  <c r="U2421"/>
  <c r="V2421"/>
  <c r="W2421"/>
  <c r="Q2462"/>
  <c r="R2462"/>
  <c r="S2462"/>
  <c r="T2462"/>
  <c r="U2462"/>
  <c r="V2462"/>
  <c r="W2462"/>
  <c r="Q2467"/>
  <c r="R2467"/>
  <c r="S2467"/>
  <c r="T2467"/>
  <c r="U2467"/>
  <c r="V2467"/>
  <c r="W2467"/>
  <c r="Q2502"/>
  <c r="R2502"/>
  <c r="S2502"/>
  <c r="T2502"/>
  <c r="U2502"/>
  <c r="V2502"/>
  <c r="W2502"/>
  <c r="R2519"/>
  <c r="S2519"/>
  <c r="T2519"/>
  <c r="U2519"/>
  <c r="V2519"/>
  <c r="W2519"/>
  <c r="Q2582"/>
  <c r="R2582"/>
  <c r="S2582"/>
  <c r="T2582"/>
  <c r="U2582"/>
  <c r="V2582"/>
  <c r="W2582"/>
  <c r="R2609"/>
  <c r="S2609"/>
  <c r="T2609"/>
  <c r="U2609"/>
  <c r="V2609"/>
  <c r="W2609"/>
  <c r="R2642"/>
  <c r="S2642"/>
  <c r="T2642"/>
  <c r="U2642"/>
  <c r="V2642"/>
  <c r="W2642"/>
  <c r="R2676"/>
  <c r="S2676"/>
  <c r="T2676"/>
  <c r="U2676"/>
  <c r="V2676"/>
  <c r="W2676"/>
  <c r="R2720"/>
  <c r="S2720"/>
  <c r="T2720"/>
  <c r="U2720"/>
  <c r="V2720"/>
  <c r="W2720"/>
  <c r="R2778"/>
  <c r="S2778"/>
  <c r="T2778"/>
  <c r="U2778"/>
  <c r="V2778"/>
  <c r="W2778"/>
  <c r="R2794"/>
  <c r="S2794"/>
  <c r="T2794"/>
  <c r="U2794"/>
  <c r="V2794"/>
  <c r="W2794"/>
  <c r="Q2806"/>
  <c r="R2806"/>
  <c r="S2806"/>
  <c r="T2806"/>
  <c r="U2806"/>
  <c r="V2806"/>
  <c r="W2806"/>
  <c r="R2832"/>
  <c r="S2832"/>
  <c r="T2832"/>
  <c r="U2832"/>
  <c r="V2832"/>
  <c r="W2832"/>
  <c r="R2844"/>
  <c r="S2844"/>
  <c r="T2844"/>
  <c r="U2844"/>
  <c r="V2844"/>
  <c r="W2844"/>
  <c r="R2910"/>
  <c r="S2910"/>
  <c r="T2910"/>
  <c r="U2910"/>
  <c r="V2910"/>
  <c r="W2910"/>
  <c r="Q2936"/>
  <c r="R2936"/>
  <c r="S2936"/>
  <c r="T2936"/>
  <c r="U2936"/>
  <c r="V2936"/>
  <c r="W2936"/>
  <c r="Q2952"/>
  <c r="R2952"/>
  <c r="S2952"/>
  <c r="T2952"/>
  <c r="U2952"/>
  <c r="V2952"/>
  <c r="W2952"/>
  <c r="R2996"/>
  <c r="S2996"/>
  <c r="T2996"/>
  <c r="U2996"/>
  <c r="V2996"/>
  <c r="W2996"/>
  <c r="R3026"/>
  <c r="S3026"/>
  <c r="T3026"/>
  <c r="U3026"/>
  <c r="V3026"/>
  <c r="W3026"/>
  <c r="Q3030"/>
  <c r="R3030"/>
  <c r="S3030"/>
  <c r="T3030"/>
  <c r="U3030"/>
  <c r="V3030"/>
  <c r="W3030"/>
  <c r="Q3034"/>
  <c r="R3034"/>
  <c r="S3034"/>
  <c r="T3034"/>
  <c r="U3034"/>
  <c r="V3034"/>
  <c r="W3034"/>
  <c r="R3053"/>
  <c r="S3053"/>
  <c r="T3053"/>
  <c r="U3053"/>
  <c r="V3053"/>
  <c r="W3053"/>
  <c r="R3071"/>
  <c r="S3071"/>
  <c r="T3071"/>
  <c r="U3071"/>
  <c r="V3071"/>
  <c r="W3071"/>
  <c r="Q3087"/>
  <c r="R3087"/>
  <c r="S3087"/>
  <c r="T3087"/>
  <c r="U3087"/>
  <c r="V3087"/>
  <c r="W3087"/>
  <c r="R3101"/>
  <c r="S3101"/>
  <c r="T3101"/>
  <c r="U3101"/>
  <c r="V3101"/>
  <c r="W3101"/>
  <c r="R3112"/>
  <c r="S3112"/>
  <c r="T3112"/>
  <c r="U3112"/>
  <c r="V3112"/>
  <c r="W3112"/>
  <c r="R3114"/>
  <c r="S3114"/>
  <c r="T3114"/>
  <c r="U3114"/>
  <c r="V3114"/>
  <c r="W3114"/>
  <c r="R3121"/>
  <c r="S3121"/>
  <c r="T3121"/>
  <c r="U3121"/>
  <c r="V3121"/>
  <c r="W3121"/>
  <c r="R3123"/>
  <c r="S3123"/>
  <c r="T3123"/>
  <c r="U3123"/>
  <c r="V3123"/>
  <c r="W3123"/>
  <c r="R3163"/>
  <c r="S3163"/>
  <c r="T3163"/>
  <c r="U3163"/>
  <c r="V3163"/>
  <c r="W3163"/>
  <c r="R3189"/>
  <c r="S3189"/>
  <c r="T3189"/>
  <c r="U3189"/>
  <c r="V3189"/>
  <c r="W3189"/>
  <c r="R3199"/>
  <c r="S3199"/>
  <c r="T3199"/>
  <c r="U3199"/>
  <c r="V3199"/>
  <c r="W3199"/>
  <c r="R3289"/>
  <c r="S3289"/>
  <c r="T3289"/>
  <c r="U3289"/>
  <c r="V3289"/>
  <c r="W3289"/>
  <c r="R3355"/>
  <c r="S3355"/>
  <c r="T3355"/>
  <c r="U3355"/>
  <c r="V3355"/>
  <c r="W3355"/>
  <c r="R3477"/>
  <c r="S3477"/>
  <c r="T3477"/>
  <c r="U3477"/>
  <c r="V3477"/>
  <c r="W3477"/>
  <c r="Q3490"/>
  <c r="R3490"/>
  <c r="S3490"/>
  <c r="T3490"/>
  <c r="U3490"/>
  <c r="V3490"/>
  <c r="W3490"/>
  <c r="Q3525"/>
  <c r="R3525"/>
  <c r="S3525"/>
  <c r="T3525"/>
  <c r="U3525"/>
  <c r="V3525"/>
  <c r="W3525"/>
  <c r="R3549"/>
  <c r="S3549"/>
  <c r="T3549"/>
  <c r="U3549"/>
  <c r="V3549"/>
  <c r="W3549"/>
  <c r="Q3575"/>
  <c r="R3575"/>
  <c r="S3575"/>
  <c r="T3575"/>
  <c r="U3575"/>
  <c r="V3575"/>
  <c r="W3575"/>
  <c r="R3582"/>
  <c r="S3582"/>
  <c r="T3582"/>
  <c r="U3582"/>
  <c r="V3582"/>
  <c r="W3582"/>
  <c r="R3653"/>
  <c r="S3653"/>
  <c r="T3653"/>
  <c r="U3653"/>
  <c r="V3653"/>
  <c r="W3653"/>
  <c r="R3660"/>
  <c r="S3660"/>
  <c r="T3660"/>
  <c r="U3660"/>
  <c r="V3660"/>
  <c r="W3660"/>
  <c r="R3689"/>
  <c r="S3689"/>
  <c r="T3689"/>
  <c r="U3689"/>
  <c r="V3689"/>
  <c r="W3689"/>
  <c r="Q3692"/>
  <c r="R3692"/>
  <c r="S3692"/>
  <c r="T3692"/>
  <c r="U3692"/>
  <c r="V3692"/>
  <c r="W3692"/>
  <c r="R3700"/>
  <c r="S3700"/>
  <c r="T3700"/>
  <c r="U3700"/>
  <c r="V3700"/>
  <c r="W3700"/>
  <c r="R3703"/>
  <c r="S3703"/>
  <c r="T3703"/>
  <c r="U3703"/>
  <c r="V3703"/>
  <c r="W3703"/>
  <c r="R3705"/>
  <c r="S3705"/>
  <c r="T3705"/>
  <c r="U3705"/>
  <c r="V3705"/>
  <c r="W3705"/>
  <c r="Q3707"/>
  <c r="R3707"/>
  <c r="S3707"/>
  <c r="T3707"/>
  <c r="U3707"/>
  <c r="V3707"/>
  <c r="W3707"/>
  <c r="R3725"/>
  <c r="S3725"/>
  <c r="T3725"/>
  <c r="U3725"/>
  <c r="V3725"/>
  <c r="W3725"/>
  <c r="R3733"/>
  <c r="S3733"/>
  <c r="T3733"/>
  <c r="U3733"/>
  <c r="V3733"/>
  <c r="W3733"/>
  <c r="R3743"/>
  <c r="S3743"/>
  <c r="T3743"/>
  <c r="U3743"/>
  <c r="V3743"/>
  <c r="W3743"/>
  <c r="R3750"/>
  <c r="S3750"/>
  <c r="T3750"/>
  <c r="U3750"/>
  <c r="V3750"/>
  <c r="W3750"/>
  <c r="R3763"/>
  <c r="S3763"/>
  <c r="T3763"/>
  <c r="U3763"/>
  <c r="V3763"/>
  <c r="W3763"/>
  <c r="R3770"/>
  <c r="S3770"/>
  <c r="T3770"/>
  <c r="U3770"/>
  <c r="V3770"/>
  <c r="W3770"/>
  <c r="R3778"/>
  <c r="S3778"/>
  <c r="T3778"/>
  <c r="U3778"/>
  <c r="V3778"/>
  <c r="W3778"/>
  <c r="Q3795"/>
  <c r="R3795"/>
  <c r="S3795"/>
  <c r="T3795"/>
  <c r="U3795"/>
  <c r="V3795"/>
  <c r="W3795"/>
  <c r="Q3797"/>
  <c r="R3797"/>
  <c r="S3797"/>
  <c r="T3797"/>
  <c r="U3797"/>
  <c r="V3797"/>
  <c r="W3797"/>
  <c r="Q3801"/>
  <c r="R3801"/>
  <c r="S3801"/>
  <c r="T3801"/>
  <c r="U3801"/>
  <c r="V3801"/>
  <c r="W3801"/>
  <c r="Q3809"/>
  <c r="R3809"/>
  <c r="S3809"/>
  <c r="T3809"/>
  <c r="U3809"/>
  <c r="V3809"/>
  <c r="W3809"/>
  <c r="Q3877"/>
  <c r="R3877"/>
  <c r="S3877"/>
  <c r="T3877"/>
  <c r="U3877"/>
  <c r="V3877"/>
  <c r="W3877"/>
  <c r="R3879"/>
  <c r="S3879"/>
  <c r="T3879"/>
  <c r="U3879"/>
  <c r="V3879"/>
  <c r="W3879"/>
  <c r="R3897"/>
  <c r="S3897"/>
  <c r="T3897"/>
  <c r="U3897"/>
  <c r="V3897"/>
  <c r="W3897"/>
  <c r="R3929"/>
  <c r="S3929"/>
  <c r="T3929"/>
  <c r="U3929"/>
  <c r="V3929"/>
  <c r="W3929"/>
  <c r="R3948"/>
  <c r="S3948"/>
  <c r="T3948"/>
  <c r="U3948"/>
  <c r="V3948"/>
  <c r="W3948"/>
  <c r="R3963"/>
  <c r="S3963"/>
  <c r="T3963"/>
  <c r="U3963"/>
  <c r="V3963"/>
  <c r="W3963"/>
  <c r="Q3993"/>
  <c r="R3993"/>
  <c r="S3993"/>
  <c r="T3993"/>
  <c r="U3993"/>
  <c r="V3993"/>
  <c r="W3993"/>
  <c r="R3998"/>
  <c r="S3998"/>
  <c r="T3998"/>
  <c r="U3998"/>
  <c r="V3998"/>
  <c r="W3998"/>
  <c r="Q4001"/>
  <c r="R4001"/>
  <c r="S4001"/>
  <c r="T4001"/>
  <c r="U4001"/>
  <c r="V4001"/>
  <c r="W4001"/>
  <c r="R4012"/>
  <c r="S4012"/>
  <c r="T4012"/>
  <c r="U4012"/>
  <c r="V4012"/>
  <c r="W4012"/>
  <c r="R4014"/>
  <c r="S4014"/>
  <c r="T4014"/>
  <c r="U4014"/>
  <c r="V4014"/>
  <c r="W4014"/>
  <c r="Q4034"/>
  <c r="R4034"/>
  <c r="S4034"/>
  <c r="T4034"/>
  <c r="U4034"/>
  <c r="V4034"/>
  <c r="W4034"/>
  <c r="R4071"/>
  <c r="S4071"/>
  <c r="T4071"/>
  <c r="U4071"/>
  <c r="V4071"/>
  <c r="W4071"/>
  <c r="R4074"/>
  <c r="S4074"/>
  <c r="T4074"/>
  <c r="U4074"/>
  <c r="V4074"/>
  <c r="W4074"/>
  <c r="R4090"/>
  <c r="S4090"/>
  <c r="T4090"/>
  <c r="U4090"/>
  <c r="V4090"/>
  <c r="W4090"/>
  <c r="Q4094"/>
  <c r="R4094"/>
  <c r="S4094"/>
  <c r="T4094"/>
  <c r="U4094"/>
  <c r="V4094"/>
  <c r="W4094"/>
  <c r="Q4114"/>
  <c r="R4114"/>
  <c r="S4114"/>
  <c r="T4114"/>
  <c r="U4114"/>
  <c r="V4114"/>
  <c r="W4114"/>
  <c r="R4122"/>
  <c r="S4122"/>
  <c r="T4122"/>
  <c r="U4122"/>
  <c r="V4122"/>
  <c r="W4122"/>
  <c r="R4123"/>
  <c r="S4123"/>
  <c r="T4123"/>
  <c r="U4123"/>
  <c r="V4123"/>
  <c r="W4123"/>
  <c r="R4239"/>
  <c r="S4239"/>
  <c r="T4239"/>
  <c r="U4239"/>
  <c r="V4239"/>
  <c r="W4239"/>
  <c r="Q4302"/>
  <c r="R4302"/>
  <c r="S4302"/>
  <c r="T4302"/>
  <c r="U4302"/>
  <c r="V4302"/>
  <c r="W4302"/>
  <c r="Q4332"/>
  <c r="R4332"/>
  <c r="S4332"/>
  <c r="T4332"/>
  <c r="U4332"/>
  <c r="V4332"/>
  <c r="W4332"/>
  <c r="R4334"/>
  <c r="S4334"/>
  <c r="T4334"/>
  <c r="U4334"/>
  <c r="V4334"/>
  <c r="W4334"/>
  <c r="R4363"/>
  <c r="S4363"/>
  <c r="T4363"/>
  <c r="U4363"/>
  <c r="V4363"/>
  <c r="W4363"/>
  <c r="R4490"/>
  <c r="S4490"/>
  <c r="T4490"/>
  <c r="U4490"/>
  <c r="V4490"/>
  <c r="W4490"/>
  <c r="Q4495"/>
  <c r="R4495"/>
  <c r="S4495"/>
  <c r="T4495"/>
  <c r="U4495"/>
  <c r="V4495"/>
  <c r="W4495"/>
  <c r="Q4497"/>
  <c r="R4497"/>
  <c r="S4497"/>
  <c r="T4497"/>
  <c r="U4497"/>
  <c r="V4497"/>
  <c r="W4497"/>
  <c r="Q4510"/>
  <c r="R4510"/>
  <c r="S4510"/>
  <c r="T4510"/>
  <c r="U4510"/>
  <c r="V4510"/>
  <c r="W4510"/>
  <c r="Q4535"/>
  <c r="R4535"/>
  <c r="S4535"/>
  <c r="T4535"/>
  <c r="U4535"/>
  <c r="V4535"/>
  <c r="W4535"/>
  <c r="Q4540"/>
  <c r="R4540"/>
  <c r="S4540"/>
  <c r="T4540"/>
  <c r="U4540"/>
  <c r="V4540"/>
  <c r="W4540"/>
  <c r="R4658"/>
  <c r="S4658"/>
  <c r="T4658"/>
  <c r="U4658"/>
  <c r="V4658"/>
  <c r="W4658"/>
  <c r="R4668"/>
  <c r="S4668"/>
  <c r="T4668"/>
  <c r="U4668"/>
  <c r="V4668"/>
  <c r="W4668"/>
  <c r="R4672"/>
  <c r="S4672"/>
  <c r="T4672"/>
  <c r="U4672"/>
  <c r="V4672"/>
  <c r="W4672"/>
  <c r="R4704"/>
  <c r="S4704"/>
  <c r="T4704"/>
  <c r="U4704"/>
  <c r="V4704"/>
  <c r="W4704"/>
  <c r="Q4739"/>
  <c r="R4739"/>
  <c r="S4739"/>
  <c r="T4739"/>
  <c r="U4739"/>
  <c r="V4739"/>
  <c r="W4739"/>
  <c r="R4788"/>
  <c r="S4788"/>
  <c r="T4788"/>
  <c r="U4788"/>
  <c r="V4788"/>
  <c r="W4788"/>
  <c r="Q4817"/>
  <c r="R4817"/>
  <c r="S4817"/>
  <c r="T4817"/>
  <c r="U4817"/>
  <c r="V4817"/>
  <c r="W4817"/>
  <c r="Q4829"/>
  <c r="R4829"/>
  <c r="S4829"/>
  <c r="T4829"/>
  <c r="U4829"/>
  <c r="V4829"/>
  <c r="W4829"/>
  <c r="Q4885"/>
  <c r="R4885"/>
  <c r="S4885"/>
  <c r="T4885"/>
  <c r="U4885"/>
  <c r="V4885"/>
  <c r="W4885"/>
  <c r="Q4899"/>
  <c r="R4899"/>
  <c r="S4899"/>
  <c r="T4899"/>
  <c r="U4899"/>
  <c r="V4899"/>
  <c r="W4899"/>
  <c r="Q4937"/>
  <c r="R4937"/>
  <c r="S4937"/>
  <c r="T4937"/>
  <c r="U4937"/>
  <c r="V4937"/>
  <c r="W4937"/>
  <c r="Q4968"/>
  <c r="R4968"/>
  <c r="S4968"/>
  <c r="T4968"/>
  <c r="U4968"/>
  <c r="V4968"/>
  <c r="W4968"/>
  <c r="R4979"/>
  <c r="S4979"/>
  <c r="T4979"/>
  <c r="U4979"/>
  <c r="V4979"/>
  <c r="W4979"/>
  <c r="R4996"/>
  <c r="S4996"/>
  <c r="T4996"/>
  <c r="U4996"/>
  <c r="V4996"/>
  <c r="W4996"/>
  <c r="R5007"/>
  <c r="S5007"/>
  <c r="T5007"/>
  <c r="U5007"/>
  <c r="V5007"/>
  <c r="W5007"/>
  <c r="R5013"/>
  <c r="S5013"/>
  <c r="T5013"/>
  <c r="U5013"/>
  <c r="V5013"/>
  <c r="W5013"/>
  <c r="R5027"/>
  <c r="S5027"/>
  <c r="T5027"/>
  <c r="U5027"/>
  <c r="V5027"/>
  <c r="W5027"/>
  <c r="R5068"/>
  <c r="S5068"/>
  <c r="T5068"/>
  <c r="U5068"/>
  <c r="V5068"/>
  <c r="W5068"/>
  <c r="R5099"/>
  <c r="S5099"/>
  <c r="T5099"/>
  <c r="U5099"/>
  <c r="V5099"/>
  <c r="W5099"/>
  <c r="Q5107"/>
  <c r="R5107"/>
  <c r="S5107"/>
  <c r="T5107"/>
  <c r="U5107"/>
  <c r="V5107"/>
  <c r="W5107"/>
  <c r="R5139"/>
  <c r="S5139"/>
  <c r="T5139"/>
  <c r="U5139"/>
  <c r="V5139"/>
  <c r="W5139"/>
  <c r="R5145"/>
  <c r="S5145"/>
  <c r="T5145"/>
  <c r="U5145"/>
  <c r="V5145"/>
  <c r="W5145"/>
  <c r="Q5158"/>
  <c r="R5158"/>
  <c r="S5158"/>
  <c r="T5158"/>
  <c r="U5158"/>
  <c r="V5158"/>
  <c r="W5158"/>
  <c r="R5162"/>
  <c r="S5162"/>
  <c r="T5162"/>
  <c r="U5162"/>
  <c r="V5162"/>
  <c r="W5162"/>
  <c r="Q5204"/>
  <c r="R5204"/>
  <c r="S5204"/>
  <c r="T5204"/>
  <c r="U5204"/>
  <c r="V5204"/>
  <c r="W5204"/>
  <c r="R5274"/>
  <c r="S5274"/>
  <c r="T5274"/>
  <c r="U5274"/>
  <c r="V5274"/>
  <c r="W5274"/>
  <c r="R5287"/>
  <c r="S5287"/>
  <c r="T5287"/>
  <c r="U5287"/>
  <c r="V5287"/>
  <c r="W5287"/>
  <c r="R5343"/>
  <c r="S5343"/>
  <c r="T5343"/>
  <c r="U5343"/>
  <c r="V5343"/>
  <c r="W5343"/>
  <c r="Q5370"/>
  <c r="R5370"/>
  <c r="S5370"/>
  <c r="T5370"/>
  <c r="U5370"/>
  <c r="V5370"/>
  <c r="W5370"/>
  <c r="Q5383"/>
  <c r="R5383"/>
  <c r="S5383"/>
  <c r="T5383"/>
  <c r="U5383"/>
  <c r="V5383"/>
  <c r="W5383"/>
  <c r="R5401"/>
  <c r="S5401"/>
  <c r="T5401"/>
  <c r="U5401"/>
  <c r="V5401"/>
  <c r="W5401"/>
  <c r="R5403"/>
  <c r="S5403"/>
  <c r="T5403"/>
  <c r="U5403"/>
  <c r="V5403"/>
  <c r="W5403"/>
  <c r="Q5495"/>
  <c r="R5495"/>
  <c r="S5495"/>
  <c r="T5495"/>
  <c r="U5495"/>
  <c r="V5495"/>
  <c r="W5495"/>
  <c r="Q5578"/>
  <c r="R5578"/>
  <c r="S5578"/>
  <c r="T5578"/>
  <c r="U5578"/>
  <c r="V5578"/>
  <c r="W5578"/>
  <c r="R5579"/>
  <c r="S5579"/>
  <c r="T5579"/>
  <c r="U5579"/>
  <c r="V5579"/>
  <c r="W5579"/>
  <c r="R5596"/>
  <c r="S5596"/>
  <c r="T5596"/>
  <c r="U5596"/>
  <c r="V5596"/>
  <c r="W5596"/>
  <c r="R5709"/>
  <c r="S5709"/>
  <c r="T5709"/>
  <c r="U5709"/>
  <c r="V5709"/>
  <c r="W5709"/>
  <c r="R5745"/>
  <c r="S5745"/>
  <c r="T5745"/>
  <c r="U5745"/>
  <c r="V5745"/>
  <c r="W5745"/>
  <c r="R5811"/>
  <c r="S5811"/>
  <c r="T5811"/>
  <c r="U5811"/>
  <c r="V5811"/>
  <c r="W5811"/>
  <c r="R5814"/>
  <c r="S5814"/>
  <c r="T5814"/>
  <c r="U5814"/>
  <c r="V5814"/>
  <c r="W5814"/>
  <c r="R5882"/>
  <c r="S5882"/>
  <c r="T5882"/>
  <c r="U5882"/>
  <c r="V5882"/>
  <c r="W5882"/>
  <c r="R5891"/>
  <c r="S5891"/>
  <c r="T5891"/>
  <c r="U5891"/>
  <c r="V5891"/>
  <c r="W5891"/>
  <c r="R5899"/>
  <c r="S5899"/>
  <c r="T5899"/>
  <c r="U5899"/>
  <c r="V5899"/>
  <c r="W5899"/>
  <c r="R5904"/>
  <c r="S5904"/>
  <c r="T5904"/>
  <c r="U5904"/>
  <c r="V5904"/>
  <c r="W5904"/>
  <c r="Q5921"/>
  <c r="R5921"/>
  <c r="S5921"/>
  <c r="T5921"/>
  <c r="U5921"/>
  <c r="V5921"/>
  <c r="W5921"/>
  <c r="R5950"/>
  <c r="S5950"/>
  <c r="T5950"/>
  <c r="U5950"/>
  <c r="V5950"/>
  <c r="W5950"/>
  <c r="R5972"/>
  <c r="S5972"/>
  <c r="T5972"/>
  <c r="U5972"/>
  <c r="V5972"/>
  <c r="W5972"/>
  <c r="R5974"/>
  <c r="S5974"/>
  <c r="T5974"/>
  <c r="U5974"/>
  <c r="V5974"/>
  <c r="W5974"/>
  <c r="R5978"/>
  <c r="S5978"/>
  <c r="T5978"/>
  <c r="U5978"/>
  <c r="V5978"/>
  <c r="W5978"/>
  <c r="Q6001"/>
  <c r="R6001"/>
  <c r="S6001"/>
  <c r="T6001"/>
  <c r="U6001"/>
  <c r="V6001"/>
  <c r="W6001"/>
  <c r="Q6008"/>
  <c r="R6008"/>
  <c r="S6008"/>
  <c r="T6008"/>
  <c r="U6008"/>
  <c r="V6008"/>
  <c r="W6008"/>
  <c r="R6011"/>
  <c r="S6011"/>
  <c r="T6011"/>
  <c r="U6011"/>
  <c r="V6011"/>
  <c r="W6011"/>
  <c r="R6022"/>
  <c r="S6022"/>
  <c r="T6022"/>
  <c r="U6022"/>
  <c r="V6022"/>
  <c r="W6022"/>
  <c r="R6084"/>
  <c r="S6084"/>
  <c r="T6084"/>
  <c r="U6084"/>
  <c r="V6084"/>
  <c r="W6084"/>
  <c r="R6105"/>
  <c r="S6105"/>
  <c r="T6105"/>
  <c r="U6105"/>
  <c r="V6105"/>
  <c r="W6105"/>
  <c r="Q6110"/>
  <c r="R6110"/>
  <c r="S6110"/>
  <c r="T6110"/>
  <c r="U6110"/>
  <c r="V6110"/>
  <c r="W6110"/>
  <c r="R6126"/>
  <c r="S6126"/>
  <c r="T6126"/>
  <c r="U6126"/>
  <c r="V6126"/>
  <c r="W6126"/>
  <c r="R6223"/>
  <c r="S6223"/>
  <c r="T6223"/>
  <c r="U6223"/>
  <c r="V6223"/>
  <c r="W6223"/>
  <c r="R6238"/>
  <c r="S6238"/>
  <c r="T6238"/>
  <c r="U6238"/>
  <c r="V6238"/>
  <c r="W6238"/>
  <c r="Q6259"/>
  <c r="R6259"/>
  <c r="S6259"/>
  <c r="T6259"/>
  <c r="U6259"/>
  <c r="V6259"/>
  <c r="W6259"/>
  <c r="Q6260"/>
  <c r="R6260"/>
  <c r="S6260"/>
  <c r="T6260"/>
  <c r="U6260"/>
  <c r="V6260"/>
  <c r="W6260"/>
  <c r="Q6265"/>
  <c r="R6265"/>
  <c r="S6265"/>
  <c r="T6265"/>
  <c r="U6265"/>
  <c r="V6265"/>
  <c r="W6265"/>
  <c r="R6267"/>
  <c r="S6267"/>
  <c r="T6267"/>
  <c r="U6267"/>
  <c r="V6267"/>
  <c r="W6267"/>
  <c r="R6275"/>
  <c r="S6275"/>
  <c r="T6275"/>
  <c r="U6275"/>
  <c r="V6275"/>
  <c r="W6275"/>
  <c r="Q6282"/>
  <c r="R6282"/>
  <c r="S6282"/>
  <c r="T6282"/>
  <c r="U6282"/>
  <c r="V6282"/>
  <c r="W6282"/>
  <c r="R6305"/>
  <c r="S6305"/>
  <c r="T6305"/>
  <c r="U6305"/>
  <c r="V6305"/>
  <c r="W6305"/>
  <c r="R6327"/>
  <c r="S6327"/>
  <c r="T6327"/>
  <c r="U6327"/>
  <c r="V6327"/>
  <c r="W6327"/>
  <c r="R6337"/>
  <c r="S6337"/>
  <c r="T6337"/>
  <c r="U6337"/>
  <c r="V6337"/>
  <c r="W6337"/>
  <c r="R6338"/>
  <c r="S6338"/>
  <c r="T6338"/>
  <c r="U6338"/>
  <c r="V6338"/>
  <c r="W6338"/>
  <c r="R6372"/>
  <c r="S6372"/>
  <c r="T6372"/>
  <c r="U6372"/>
  <c r="V6372"/>
  <c r="W6372"/>
  <c r="R6482"/>
  <c r="S6482"/>
  <c r="T6482"/>
  <c r="U6482"/>
  <c r="V6482"/>
  <c r="W6482"/>
  <c r="R6489"/>
  <c r="S6489"/>
  <c r="T6489"/>
  <c r="U6489"/>
  <c r="V6489"/>
  <c r="W6489"/>
  <c r="R6538"/>
  <c r="S6538"/>
  <c r="T6538"/>
  <c r="U6538"/>
  <c r="V6538"/>
  <c r="W6538"/>
  <c r="R6553"/>
  <c r="S6553"/>
  <c r="T6553"/>
  <c r="U6553"/>
  <c r="V6553"/>
  <c r="W6553"/>
  <c r="R6611"/>
  <c r="S6611"/>
  <c r="T6611"/>
  <c r="U6611"/>
  <c r="V6611"/>
  <c r="W6611"/>
  <c r="Q6671"/>
  <c r="R6671"/>
  <c r="S6671"/>
  <c r="T6671"/>
  <c r="U6671"/>
  <c r="V6671"/>
  <c r="W6671"/>
  <c r="Q6702"/>
  <c r="R6702"/>
  <c r="S6702"/>
  <c r="T6702"/>
  <c r="U6702"/>
  <c r="V6702"/>
  <c r="W6702"/>
  <c r="R6708"/>
  <c r="S6708"/>
  <c r="T6708"/>
  <c r="U6708"/>
  <c r="V6708"/>
  <c r="W6708"/>
  <c r="Q6720"/>
  <c r="R6720"/>
  <c r="S6720"/>
  <c r="T6720"/>
  <c r="U6720"/>
  <c r="V6720"/>
  <c r="W6720"/>
  <c r="R6730"/>
  <c r="S6730"/>
  <c r="T6730"/>
  <c r="U6730"/>
  <c r="V6730"/>
  <c r="W6730"/>
  <c r="R6733"/>
  <c r="S6733"/>
  <c r="T6733"/>
  <c r="U6733"/>
  <c r="V6733"/>
  <c r="W6733"/>
  <c r="R6824"/>
  <c r="S6824"/>
  <c r="T6824"/>
  <c r="U6824"/>
  <c r="V6824"/>
  <c r="W6824"/>
  <c r="R6846"/>
  <c r="S6846"/>
  <c r="T6846"/>
  <c r="U6846"/>
  <c r="V6846"/>
  <c r="W6846"/>
  <c r="R6855"/>
  <c r="S6855"/>
  <c r="T6855"/>
  <c r="U6855"/>
  <c r="V6855"/>
  <c r="W6855"/>
  <c r="R6867"/>
  <c r="S6867"/>
  <c r="T6867"/>
  <c r="U6867"/>
  <c r="V6867"/>
  <c r="W6867"/>
  <c r="R6887"/>
  <c r="S6887"/>
  <c r="T6887"/>
  <c r="U6887"/>
  <c r="V6887"/>
  <c r="W6887"/>
  <c r="R6890"/>
  <c r="S6890"/>
  <c r="T6890"/>
  <c r="U6890"/>
  <c r="V6890"/>
  <c r="W6890"/>
  <c r="Q6908"/>
  <c r="R6908"/>
  <c r="S6908"/>
  <c r="T6908"/>
  <c r="U6908"/>
  <c r="V6908"/>
  <c r="W6908"/>
  <c r="Q6916"/>
  <c r="R6916"/>
  <c r="S6916"/>
  <c r="T6916"/>
  <c r="U6916"/>
  <c r="V6916"/>
  <c r="W6916"/>
  <c r="R6965"/>
  <c r="S6965"/>
  <c r="T6965"/>
  <c r="U6965"/>
  <c r="V6965"/>
  <c r="W6965"/>
  <c r="Q6982"/>
  <c r="R6982"/>
  <c r="S6982"/>
  <c r="T6982"/>
  <c r="U6982"/>
  <c r="V6982"/>
  <c r="W6982"/>
  <c r="Q6992"/>
  <c r="R6992"/>
  <c r="S6992"/>
  <c r="T6992"/>
  <c r="U6992"/>
  <c r="V6992"/>
  <c r="W6992"/>
  <c r="R6997"/>
  <c r="S6997"/>
  <c r="T6997"/>
  <c r="U6997"/>
  <c r="V6997"/>
  <c r="W6997"/>
  <c r="Q7007"/>
  <c r="R7007"/>
  <c r="S7007"/>
  <c r="T7007"/>
  <c r="U7007"/>
  <c r="V7007"/>
  <c r="W7007"/>
  <c r="R7021"/>
  <c r="S7021"/>
  <c r="T7021"/>
  <c r="U7021"/>
  <c r="V7021"/>
  <c r="W7021"/>
  <c r="Q7062"/>
  <c r="R7062"/>
  <c r="S7062"/>
  <c r="T7062"/>
  <c r="U7062"/>
  <c r="V7062"/>
  <c r="W7062"/>
  <c r="R7091"/>
  <c r="S7091"/>
  <c r="T7091"/>
  <c r="U7091"/>
  <c r="V7091"/>
  <c r="W7091"/>
  <c r="Q7119"/>
  <c r="R7119"/>
  <c r="S7119"/>
  <c r="T7119"/>
  <c r="U7119"/>
  <c r="V7119"/>
  <c r="W7119"/>
  <c r="Q7130"/>
  <c r="R7130"/>
  <c r="S7130"/>
  <c r="T7130"/>
  <c r="U7130"/>
  <c r="V7130"/>
  <c r="W7130"/>
  <c r="Q7158"/>
  <c r="R7158"/>
  <c r="S7158"/>
  <c r="T7158"/>
  <c r="U7158"/>
  <c r="V7158"/>
  <c r="W7158"/>
  <c r="R7176"/>
  <c r="S7176"/>
  <c r="T7176"/>
  <c r="U7176"/>
  <c r="V7176"/>
  <c r="W7176"/>
  <c r="Q7177"/>
  <c r="R7177"/>
  <c r="S7177"/>
  <c r="T7177"/>
  <c r="U7177"/>
  <c r="V7177"/>
  <c r="W7177"/>
  <c r="Q7181"/>
  <c r="R7181"/>
  <c r="S7181"/>
  <c r="T7181"/>
  <c r="U7181"/>
  <c r="V7181"/>
  <c r="W7181"/>
  <c r="Q7347"/>
  <c r="R7347"/>
  <c r="S7347"/>
  <c r="T7347"/>
  <c r="U7347"/>
  <c r="V7347"/>
  <c r="W7347"/>
  <c r="R7370"/>
  <c r="S7370"/>
  <c r="T7370"/>
  <c r="U7370"/>
  <c r="V7370"/>
  <c r="W7370"/>
  <c r="Q7403"/>
  <c r="R7403"/>
  <c r="S7403"/>
  <c r="T7403"/>
  <c r="U7403"/>
  <c r="V7403"/>
  <c r="W7403"/>
  <c r="R7423"/>
  <c r="S7423"/>
  <c r="T7423"/>
  <c r="U7423"/>
  <c r="V7423"/>
  <c r="W7423"/>
  <c r="R7510"/>
  <c r="S7510"/>
  <c r="T7510"/>
  <c r="U7510"/>
  <c r="V7510"/>
  <c r="W7510"/>
  <c r="Q7525"/>
  <c r="R7525"/>
  <c r="S7525"/>
  <c r="T7525"/>
  <c r="U7525"/>
  <c r="V7525"/>
  <c r="W7525"/>
  <c r="R7533"/>
  <c r="S7533"/>
  <c r="T7533"/>
  <c r="U7533"/>
  <c r="V7533"/>
  <c r="W7533"/>
  <c r="Q7542"/>
  <c r="R7542"/>
  <c r="S7542"/>
  <c r="T7542"/>
  <c r="U7542"/>
  <c r="V7542"/>
  <c r="W7542"/>
  <c r="R7544"/>
  <c r="S7544"/>
  <c r="T7544"/>
  <c r="U7544"/>
  <c r="V7544"/>
  <c r="W7544"/>
  <c r="R7570"/>
  <c r="S7570"/>
  <c r="T7570"/>
  <c r="U7570"/>
  <c r="V7570"/>
  <c r="W7570"/>
  <c r="Q7574"/>
  <c r="R7574"/>
  <c r="S7574"/>
  <c r="T7574"/>
  <c r="U7574"/>
  <c r="V7574"/>
  <c r="W7574"/>
  <c r="R7594"/>
  <c r="S7594"/>
  <c r="T7594"/>
  <c r="U7594"/>
  <c r="V7594"/>
  <c r="W7594"/>
  <c r="R7598"/>
  <c r="S7598"/>
  <c r="T7598"/>
  <c r="U7598"/>
  <c r="V7598"/>
  <c r="W7598"/>
  <c r="Q7640"/>
  <c r="R7640"/>
  <c r="S7640"/>
  <c r="T7640"/>
  <c r="U7640"/>
  <c r="V7640"/>
  <c r="W7640"/>
  <c r="R7665"/>
  <c r="S7665"/>
  <c r="T7665"/>
  <c r="U7665"/>
  <c r="V7665"/>
  <c r="W7665"/>
  <c r="R7672"/>
  <c r="S7672"/>
  <c r="T7672"/>
  <c r="U7672"/>
  <c r="V7672"/>
  <c r="W7672"/>
  <c r="Q7725"/>
  <c r="R7725"/>
  <c r="S7725"/>
  <c r="T7725"/>
  <c r="U7725"/>
  <c r="V7725"/>
  <c r="W7725"/>
  <c r="Q7741"/>
  <c r="R7741"/>
  <c r="S7741"/>
  <c r="T7741"/>
  <c r="U7741"/>
  <c r="V7741"/>
  <c r="W7741"/>
  <c r="R7743"/>
  <c r="S7743"/>
  <c r="T7743"/>
  <c r="U7743"/>
  <c r="V7743"/>
  <c r="W7743"/>
  <c r="R7815"/>
  <c r="S7815"/>
  <c r="T7815"/>
  <c r="U7815"/>
  <c r="V7815"/>
  <c r="W7815"/>
  <c r="R7830"/>
  <c r="S7830"/>
  <c r="T7830"/>
  <c r="U7830"/>
  <c r="V7830"/>
  <c r="W7830"/>
  <c r="R7854"/>
  <c r="S7854"/>
  <c r="T7854"/>
  <c r="U7854"/>
  <c r="V7854"/>
  <c r="W7854"/>
  <c r="R7887"/>
  <c r="S7887"/>
  <c r="T7887"/>
  <c r="U7887"/>
  <c r="V7887"/>
  <c r="W7887"/>
  <c r="Q7893"/>
  <c r="R7893"/>
  <c r="S7893"/>
  <c r="T7893"/>
  <c r="U7893"/>
  <c r="V7893"/>
  <c r="W7893"/>
  <c r="R7968"/>
  <c r="S7968"/>
  <c r="T7968"/>
  <c r="U7968"/>
  <c r="V7968"/>
  <c r="W7968"/>
  <c r="Q8011"/>
  <c r="R8011"/>
  <c r="S8011"/>
  <c r="T8011"/>
  <c r="U8011"/>
  <c r="V8011"/>
  <c r="W8011"/>
  <c r="R8034"/>
  <c r="S8034"/>
  <c r="T8034"/>
  <c r="U8034"/>
  <c r="V8034"/>
  <c r="W8034"/>
  <c r="Q8039"/>
  <c r="R8039"/>
  <c r="S8039"/>
  <c r="T8039"/>
  <c r="U8039"/>
  <c r="V8039"/>
  <c r="W8039"/>
  <c r="Q8070"/>
  <c r="R8070"/>
  <c r="S8070"/>
  <c r="T8070"/>
  <c r="U8070"/>
  <c r="V8070"/>
  <c r="W8070"/>
  <c r="R8091"/>
  <c r="S8091"/>
  <c r="T8091"/>
  <c r="U8091"/>
  <c r="V8091"/>
  <c r="W8091"/>
  <c r="Q8102"/>
  <c r="R8102"/>
  <c r="S8102"/>
  <c r="T8102"/>
  <c r="U8102"/>
  <c r="V8102"/>
  <c r="W8102"/>
  <c r="R8109"/>
  <c r="S8109"/>
  <c r="T8109"/>
  <c r="U8109"/>
  <c r="V8109"/>
  <c r="W8109"/>
  <c r="Q8126"/>
  <c r="R8126"/>
  <c r="S8126"/>
  <c r="T8126"/>
  <c r="U8126"/>
  <c r="V8126"/>
  <c r="W8126"/>
  <c r="R8179"/>
  <c r="S8179"/>
  <c r="T8179"/>
  <c r="U8179"/>
  <c r="V8179"/>
  <c r="W8179"/>
  <c r="Q8206"/>
  <c r="R8206"/>
  <c r="S8206"/>
  <c r="T8206"/>
  <c r="U8206"/>
  <c r="V8206"/>
  <c r="W8206"/>
  <c r="Q8227"/>
  <c r="R8227"/>
  <c r="S8227"/>
  <c r="T8227"/>
  <c r="U8227"/>
  <c r="V8227"/>
  <c r="W8227"/>
  <c r="Q8260"/>
  <c r="R8260"/>
  <c r="S8260"/>
  <c r="T8260"/>
  <c r="U8260"/>
  <c r="V8260"/>
  <c r="W8260"/>
  <c r="Q8295"/>
  <c r="R8295"/>
  <c r="S8295"/>
  <c r="T8295"/>
  <c r="U8295"/>
  <c r="V8295"/>
  <c r="W8295"/>
  <c r="R8301"/>
  <c r="S8301"/>
  <c r="T8301"/>
  <c r="U8301"/>
  <c r="V8301"/>
  <c r="W8301"/>
  <c r="R8316"/>
  <c r="S8316"/>
  <c r="T8316"/>
  <c r="U8316"/>
  <c r="V8316"/>
  <c r="W8316"/>
  <c r="R8330"/>
  <c r="S8330"/>
  <c r="T8330"/>
  <c r="U8330"/>
  <c r="V8330"/>
  <c r="W8330"/>
  <c r="R8339"/>
  <c r="S8339"/>
  <c r="T8339"/>
  <c r="U8339"/>
  <c r="V8339"/>
  <c r="W8339"/>
  <c r="R8361"/>
  <c r="S8361"/>
  <c r="T8361"/>
  <c r="U8361"/>
  <c r="V8361"/>
  <c r="W8361"/>
  <c r="R8408"/>
  <c r="S8408"/>
  <c r="T8408"/>
  <c r="U8408"/>
  <c r="V8408"/>
  <c r="W8408"/>
  <c r="R8424"/>
  <c r="S8424"/>
  <c r="T8424"/>
  <c r="U8424"/>
  <c r="V8424"/>
  <c r="W8424"/>
  <c r="R8434"/>
  <c r="S8434"/>
  <c r="T8434"/>
  <c r="U8434"/>
  <c r="V8434"/>
  <c r="W8434"/>
  <c r="R8488"/>
  <c r="S8488"/>
  <c r="T8488"/>
  <c r="U8488"/>
  <c r="V8488"/>
  <c r="W8488"/>
  <c r="R8492"/>
  <c r="S8492"/>
  <c r="T8492"/>
  <c r="U8492"/>
  <c r="V8492"/>
  <c r="W8492"/>
  <c r="Q8552"/>
  <c r="R8552"/>
  <c r="S8552"/>
  <c r="T8552"/>
  <c r="U8552"/>
  <c r="V8552"/>
  <c r="W8552"/>
  <c r="R8557"/>
  <c r="S8557"/>
  <c r="T8557"/>
  <c r="U8557"/>
  <c r="V8557"/>
  <c r="W8557"/>
  <c r="Q8566"/>
  <c r="R8566"/>
  <c r="S8566"/>
  <c r="T8566"/>
  <c r="U8566"/>
  <c r="V8566"/>
  <c r="W8566"/>
  <c r="R8571"/>
  <c r="S8571"/>
  <c r="T8571"/>
  <c r="U8571"/>
  <c r="V8571"/>
  <c r="W8571"/>
  <c r="R8647"/>
  <c r="S8647"/>
  <c r="T8647"/>
  <c r="U8647"/>
  <c r="V8647"/>
  <c r="W8647"/>
  <c r="Q8748"/>
  <c r="R8748"/>
  <c r="S8748"/>
  <c r="T8748"/>
  <c r="U8748"/>
  <c r="V8748"/>
  <c r="W8748"/>
  <c r="R8752"/>
  <c r="S8752"/>
  <c r="T8752"/>
  <c r="U8752"/>
  <c r="V8752"/>
  <c r="W8752"/>
  <c r="R8786"/>
  <c r="S8786"/>
  <c r="T8786"/>
  <c r="U8786"/>
  <c r="V8786"/>
  <c r="W8786"/>
  <c r="R8789"/>
  <c r="S8789"/>
  <c r="T8789"/>
  <c r="U8789"/>
  <c r="V8789"/>
  <c r="W8789"/>
  <c r="Q8793"/>
  <c r="R8793"/>
  <c r="S8793"/>
  <c r="T8793"/>
  <c r="U8793"/>
  <c r="V8793"/>
  <c r="W8793"/>
  <c r="Q8898"/>
  <c r="R8898"/>
  <c r="S8898"/>
  <c r="T8898"/>
  <c r="U8898"/>
  <c r="V8898"/>
  <c r="W8898"/>
  <c r="R8958"/>
  <c r="S8958"/>
  <c r="T8958"/>
  <c r="U8958"/>
  <c r="V8958"/>
  <c r="W8958"/>
  <c r="R9049"/>
  <c r="S9049"/>
  <c r="T9049"/>
  <c r="U9049"/>
  <c r="V9049"/>
  <c r="W9049"/>
  <c r="Q19"/>
  <c r="R19"/>
  <c r="S19"/>
  <c r="T19"/>
  <c r="U19"/>
  <c r="V19"/>
  <c r="W19"/>
  <c r="Q50"/>
  <c r="R50"/>
  <c r="S50"/>
  <c r="T50"/>
  <c r="U50"/>
  <c r="V50"/>
  <c r="W50"/>
  <c r="R95"/>
  <c r="S95"/>
  <c r="T95"/>
  <c r="U95"/>
  <c r="V95"/>
  <c r="W95"/>
  <c r="R96"/>
  <c r="S96"/>
  <c r="T96"/>
  <c r="U96"/>
  <c r="V96"/>
  <c r="W96"/>
  <c r="Q118"/>
  <c r="R118"/>
  <c r="S118"/>
  <c r="T118"/>
  <c r="U118"/>
  <c r="V118"/>
  <c r="W118"/>
  <c r="R127"/>
  <c r="S127"/>
  <c r="T127"/>
  <c r="U127"/>
  <c r="V127"/>
  <c r="W127"/>
  <c r="R155"/>
  <c r="S155"/>
  <c r="T155"/>
  <c r="U155"/>
  <c r="V155"/>
  <c r="W155"/>
  <c r="Q156"/>
  <c r="R156"/>
  <c r="S156"/>
  <c r="T156"/>
  <c r="U156"/>
  <c r="V156"/>
  <c r="W156"/>
  <c r="R184"/>
  <c r="S184"/>
  <c r="T184"/>
  <c r="U184"/>
  <c r="V184"/>
  <c r="W184"/>
  <c r="Q275"/>
  <c r="R275"/>
  <c r="S275"/>
  <c r="T275"/>
  <c r="U275"/>
  <c r="V275"/>
  <c r="W275"/>
  <c r="R308"/>
  <c r="S308"/>
  <c r="T308"/>
  <c r="U308"/>
  <c r="V308"/>
  <c r="W308"/>
  <c r="R322"/>
  <c r="S322"/>
  <c r="T322"/>
  <c r="U322"/>
  <c r="V322"/>
  <c r="W322"/>
  <c r="Q323"/>
  <c r="R323"/>
  <c r="S323"/>
  <c r="T323"/>
  <c r="U323"/>
  <c r="V323"/>
  <c r="W323"/>
  <c r="R332"/>
  <c r="S332"/>
  <c r="T332"/>
  <c r="U332"/>
  <c r="V332"/>
  <c r="W332"/>
  <c r="R339"/>
  <c r="S339"/>
  <c r="T339"/>
  <c r="U339"/>
  <c r="V339"/>
  <c r="W339"/>
  <c r="R359"/>
  <c r="S359"/>
  <c r="T359"/>
  <c r="U359"/>
  <c r="V359"/>
  <c r="W359"/>
  <c r="Q367"/>
  <c r="R367"/>
  <c r="S367"/>
  <c r="T367"/>
  <c r="U367"/>
  <c r="V367"/>
  <c r="W367"/>
  <c r="Q406"/>
  <c r="R406"/>
  <c r="S406"/>
  <c r="T406"/>
  <c r="U406"/>
  <c r="V406"/>
  <c r="W406"/>
  <c r="Q439"/>
  <c r="R439"/>
  <c r="S439"/>
  <c r="T439"/>
  <c r="U439"/>
  <c r="V439"/>
  <c r="W439"/>
  <c r="Q454"/>
  <c r="R454"/>
  <c r="S454"/>
  <c r="T454"/>
  <c r="U454"/>
  <c r="V454"/>
  <c r="W454"/>
  <c r="R456"/>
  <c r="S456"/>
  <c r="T456"/>
  <c r="U456"/>
  <c r="V456"/>
  <c r="W456"/>
  <c r="R464"/>
  <c r="S464"/>
  <c r="T464"/>
  <c r="U464"/>
  <c r="V464"/>
  <c r="W464"/>
  <c r="R465"/>
  <c r="S465"/>
  <c r="T465"/>
  <c r="U465"/>
  <c r="V465"/>
  <c r="W465"/>
  <c r="Q472"/>
  <c r="R472"/>
  <c r="S472"/>
  <c r="T472"/>
  <c r="U472"/>
  <c r="V472"/>
  <c r="W472"/>
  <c r="Q517"/>
  <c r="R517"/>
  <c r="S517"/>
  <c r="T517"/>
  <c r="U517"/>
  <c r="V517"/>
  <c r="W517"/>
  <c r="Q521"/>
  <c r="R521"/>
  <c r="S521"/>
  <c r="T521"/>
  <c r="U521"/>
  <c r="V521"/>
  <c r="W521"/>
  <c r="Q560"/>
  <c r="R560"/>
  <c r="S560"/>
  <c r="T560"/>
  <c r="U560"/>
  <c r="V560"/>
  <c r="W560"/>
  <c r="R578"/>
  <c r="S578"/>
  <c r="T578"/>
  <c r="U578"/>
  <c r="V578"/>
  <c r="W578"/>
  <c r="R629"/>
  <c r="S629"/>
  <c r="T629"/>
  <c r="U629"/>
  <c r="V629"/>
  <c r="W629"/>
  <c r="R655"/>
  <c r="S655"/>
  <c r="T655"/>
  <c r="U655"/>
  <c r="V655"/>
  <c r="W655"/>
  <c r="R697"/>
  <c r="S697"/>
  <c r="T697"/>
  <c r="U697"/>
  <c r="V697"/>
  <c r="W697"/>
  <c r="Q706"/>
  <c r="R706"/>
  <c r="S706"/>
  <c r="T706"/>
  <c r="U706"/>
  <c r="V706"/>
  <c r="W706"/>
  <c r="R733"/>
  <c r="S733"/>
  <c r="T733"/>
  <c r="U733"/>
  <c r="V733"/>
  <c r="W733"/>
  <c r="R735"/>
  <c r="S735"/>
  <c r="T735"/>
  <c r="U735"/>
  <c r="V735"/>
  <c r="W735"/>
  <c r="Q748"/>
  <c r="R748"/>
  <c r="S748"/>
  <c r="T748"/>
  <c r="U748"/>
  <c r="V748"/>
  <c r="W748"/>
  <c r="R776"/>
  <c r="S776"/>
  <c r="T776"/>
  <c r="U776"/>
  <c r="V776"/>
  <c r="W776"/>
  <c r="R802"/>
  <c r="S802"/>
  <c r="T802"/>
  <c r="U802"/>
  <c r="V802"/>
  <c r="W802"/>
  <c r="R823"/>
  <c r="S823"/>
  <c r="T823"/>
  <c r="U823"/>
  <c r="V823"/>
  <c r="W823"/>
  <c r="Q833"/>
  <c r="R833"/>
  <c r="S833"/>
  <c r="T833"/>
  <c r="U833"/>
  <c r="V833"/>
  <c r="W833"/>
  <c r="Q906"/>
  <c r="R906"/>
  <c r="S906"/>
  <c r="T906"/>
  <c r="U906"/>
  <c r="V906"/>
  <c r="W906"/>
  <c r="R923"/>
  <c r="S923"/>
  <c r="T923"/>
  <c r="U923"/>
  <c r="V923"/>
  <c r="W923"/>
  <c r="Q939"/>
  <c r="R939"/>
  <c r="S939"/>
  <c r="T939"/>
  <c r="U939"/>
  <c r="V939"/>
  <c r="W939"/>
  <c r="Q989"/>
  <c r="R989"/>
  <c r="S989"/>
  <c r="T989"/>
  <c r="U989"/>
  <c r="V989"/>
  <c r="W989"/>
  <c r="R994"/>
  <c r="S994"/>
  <c r="T994"/>
  <c r="U994"/>
  <c r="V994"/>
  <c r="W994"/>
  <c r="R1011"/>
  <c r="S1011"/>
  <c r="T1011"/>
  <c r="U1011"/>
  <c r="V1011"/>
  <c r="W1011"/>
  <c r="R1015"/>
  <c r="S1015"/>
  <c r="T1015"/>
  <c r="U1015"/>
  <c r="V1015"/>
  <c r="W1015"/>
  <c r="Q1029"/>
  <c r="R1029"/>
  <c r="S1029"/>
  <c r="T1029"/>
  <c r="U1029"/>
  <c r="V1029"/>
  <c r="W1029"/>
  <c r="Q1061"/>
  <c r="R1061"/>
  <c r="S1061"/>
  <c r="T1061"/>
  <c r="U1061"/>
  <c r="V1061"/>
  <c r="W1061"/>
  <c r="Q1067"/>
  <c r="R1067"/>
  <c r="S1067"/>
  <c r="T1067"/>
  <c r="U1067"/>
  <c r="V1067"/>
  <c r="W1067"/>
  <c r="R1068"/>
  <c r="S1068"/>
  <c r="T1068"/>
  <c r="U1068"/>
  <c r="V1068"/>
  <c r="W1068"/>
  <c r="R1098"/>
  <c r="S1098"/>
  <c r="T1098"/>
  <c r="U1098"/>
  <c r="V1098"/>
  <c r="W1098"/>
  <c r="R1106"/>
  <c r="S1106"/>
  <c r="T1106"/>
  <c r="U1106"/>
  <c r="V1106"/>
  <c r="W1106"/>
  <c r="R1113"/>
  <c r="S1113"/>
  <c r="T1113"/>
  <c r="U1113"/>
  <c r="V1113"/>
  <c r="W1113"/>
  <c r="R1127"/>
  <c r="S1127"/>
  <c r="T1127"/>
  <c r="U1127"/>
  <c r="V1127"/>
  <c r="W1127"/>
  <c r="Q1137"/>
  <c r="R1137"/>
  <c r="S1137"/>
  <c r="T1137"/>
  <c r="U1137"/>
  <c r="V1137"/>
  <c r="W1137"/>
  <c r="Q1139"/>
  <c r="R1139"/>
  <c r="S1139"/>
  <c r="T1139"/>
  <c r="U1139"/>
  <c r="V1139"/>
  <c r="W1139"/>
  <c r="Q1167"/>
  <c r="R1167"/>
  <c r="S1167"/>
  <c r="T1167"/>
  <c r="U1167"/>
  <c r="V1167"/>
  <c r="W1167"/>
  <c r="R1176"/>
  <c r="S1176"/>
  <c r="T1176"/>
  <c r="U1176"/>
  <c r="V1176"/>
  <c r="W1176"/>
  <c r="Q1263"/>
  <c r="R1263"/>
  <c r="S1263"/>
  <c r="T1263"/>
  <c r="U1263"/>
  <c r="V1263"/>
  <c r="W1263"/>
  <c r="R1271"/>
  <c r="S1271"/>
  <c r="T1271"/>
  <c r="U1271"/>
  <c r="V1271"/>
  <c r="W1271"/>
  <c r="R1281"/>
  <c r="S1281"/>
  <c r="T1281"/>
  <c r="U1281"/>
  <c r="V1281"/>
  <c r="W1281"/>
  <c r="Q1320"/>
  <c r="R1320"/>
  <c r="S1320"/>
  <c r="T1320"/>
  <c r="U1320"/>
  <c r="V1320"/>
  <c r="W1320"/>
  <c r="R1413"/>
  <c r="S1413"/>
  <c r="T1413"/>
  <c r="U1413"/>
  <c r="V1413"/>
  <c r="W1413"/>
  <c r="R1457"/>
  <c r="S1457"/>
  <c r="T1457"/>
  <c r="U1457"/>
  <c r="V1457"/>
  <c r="W1457"/>
  <c r="R1476"/>
  <c r="S1476"/>
  <c r="T1476"/>
  <c r="U1476"/>
  <c r="V1476"/>
  <c r="W1476"/>
  <c r="Q1492"/>
  <c r="R1492"/>
  <c r="S1492"/>
  <c r="T1492"/>
  <c r="U1492"/>
  <c r="V1492"/>
  <c r="W1492"/>
  <c r="R1496"/>
  <c r="S1496"/>
  <c r="T1496"/>
  <c r="U1496"/>
  <c r="V1496"/>
  <c r="W1496"/>
  <c r="R1502"/>
  <c r="S1502"/>
  <c r="T1502"/>
  <c r="U1502"/>
  <c r="V1502"/>
  <c r="W1502"/>
  <c r="R1515"/>
  <c r="S1515"/>
  <c r="T1515"/>
  <c r="U1515"/>
  <c r="V1515"/>
  <c r="W1515"/>
  <c r="R1516"/>
  <c r="S1516"/>
  <c r="T1516"/>
  <c r="U1516"/>
  <c r="V1516"/>
  <c r="W1516"/>
  <c r="R1529"/>
  <c r="S1529"/>
  <c r="T1529"/>
  <c r="U1529"/>
  <c r="V1529"/>
  <c r="W1529"/>
  <c r="R1553"/>
  <c r="S1553"/>
  <c r="T1553"/>
  <c r="U1553"/>
  <c r="V1553"/>
  <c r="W1553"/>
  <c r="R1561"/>
  <c r="S1561"/>
  <c r="T1561"/>
  <c r="U1561"/>
  <c r="V1561"/>
  <c r="W1561"/>
  <c r="R1573"/>
  <c r="S1573"/>
  <c r="T1573"/>
  <c r="U1573"/>
  <c r="V1573"/>
  <c r="W1573"/>
  <c r="R1594"/>
  <c r="S1594"/>
  <c r="T1594"/>
  <c r="U1594"/>
  <c r="V1594"/>
  <c r="W1594"/>
  <c r="R1636"/>
  <c r="S1636"/>
  <c r="T1636"/>
  <c r="U1636"/>
  <c r="V1636"/>
  <c r="W1636"/>
  <c r="R1649"/>
  <c r="S1649"/>
  <c r="T1649"/>
  <c r="U1649"/>
  <c r="V1649"/>
  <c r="W1649"/>
  <c r="R1669"/>
  <c r="S1669"/>
  <c r="T1669"/>
  <c r="U1669"/>
  <c r="V1669"/>
  <c r="W1669"/>
  <c r="Q1727"/>
  <c r="R1727"/>
  <c r="S1727"/>
  <c r="T1727"/>
  <c r="U1727"/>
  <c r="V1727"/>
  <c r="W1727"/>
  <c r="R1733"/>
  <c r="S1733"/>
  <c r="T1733"/>
  <c r="U1733"/>
  <c r="V1733"/>
  <c r="W1733"/>
  <c r="R1755"/>
  <c r="S1755"/>
  <c r="T1755"/>
  <c r="U1755"/>
  <c r="V1755"/>
  <c r="W1755"/>
  <c r="Q1761"/>
  <c r="R1761"/>
  <c r="S1761"/>
  <c r="T1761"/>
  <c r="U1761"/>
  <c r="V1761"/>
  <c r="W1761"/>
  <c r="Q1766"/>
  <c r="R1766"/>
  <c r="S1766"/>
  <c r="T1766"/>
  <c r="U1766"/>
  <c r="V1766"/>
  <c r="W1766"/>
  <c r="Q1774"/>
  <c r="R1774"/>
  <c r="S1774"/>
  <c r="T1774"/>
  <c r="U1774"/>
  <c r="V1774"/>
  <c r="W1774"/>
  <c r="R1797"/>
  <c r="S1797"/>
  <c r="T1797"/>
  <c r="U1797"/>
  <c r="V1797"/>
  <c r="W1797"/>
  <c r="Q1844"/>
  <c r="R1844"/>
  <c r="S1844"/>
  <c r="T1844"/>
  <c r="U1844"/>
  <c r="V1844"/>
  <c r="W1844"/>
  <c r="R1873"/>
  <c r="S1873"/>
  <c r="T1873"/>
  <c r="U1873"/>
  <c r="V1873"/>
  <c r="W1873"/>
  <c r="R1903"/>
  <c r="S1903"/>
  <c r="T1903"/>
  <c r="U1903"/>
  <c r="V1903"/>
  <c r="W1903"/>
  <c r="R1943"/>
  <c r="S1943"/>
  <c r="T1943"/>
  <c r="U1943"/>
  <c r="V1943"/>
  <c r="W1943"/>
  <c r="R1964"/>
  <c r="S1964"/>
  <c r="T1964"/>
  <c r="U1964"/>
  <c r="V1964"/>
  <c r="W1964"/>
  <c r="Q1967"/>
  <c r="R1967"/>
  <c r="S1967"/>
  <c r="T1967"/>
  <c r="U1967"/>
  <c r="V1967"/>
  <c r="W1967"/>
  <c r="Q1972"/>
  <c r="R1972"/>
  <c r="S1972"/>
  <c r="T1972"/>
  <c r="U1972"/>
  <c r="V1972"/>
  <c r="W1972"/>
  <c r="R1989"/>
  <c r="S1989"/>
  <c r="T1989"/>
  <c r="U1989"/>
  <c r="V1989"/>
  <c r="W1989"/>
  <c r="R2037"/>
  <c r="S2037"/>
  <c r="T2037"/>
  <c r="U2037"/>
  <c r="V2037"/>
  <c r="W2037"/>
  <c r="Q2051"/>
  <c r="R2051"/>
  <c r="S2051"/>
  <c r="T2051"/>
  <c r="U2051"/>
  <c r="V2051"/>
  <c r="W2051"/>
  <c r="R2128"/>
  <c r="S2128"/>
  <c r="T2128"/>
  <c r="U2128"/>
  <c r="V2128"/>
  <c r="W2128"/>
  <c r="R2156"/>
  <c r="S2156"/>
  <c r="T2156"/>
  <c r="U2156"/>
  <c r="V2156"/>
  <c r="W2156"/>
  <c r="R2216"/>
  <c r="S2216"/>
  <c r="T2216"/>
  <c r="U2216"/>
  <c r="V2216"/>
  <c r="W2216"/>
  <c r="R2217"/>
  <c r="S2217"/>
  <c r="T2217"/>
  <c r="U2217"/>
  <c r="V2217"/>
  <c r="W2217"/>
  <c r="R2230"/>
  <c r="S2230"/>
  <c r="T2230"/>
  <c r="U2230"/>
  <c r="V2230"/>
  <c r="W2230"/>
  <c r="Q2264"/>
  <c r="R2264"/>
  <c r="S2264"/>
  <c r="T2264"/>
  <c r="U2264"/>
  <c r="V2264"/>
  <c r="W2264"/>
  <c r="R2275"/>
  <c r="S2275"/>
  <c r="T2275"/>
  <c r="U2275"/>
  <c r="V2275"/>
  <c r="W2275"/>
  <c r="Q2295"/>
  <c r="R2295"/>
  <c r="S2295"/>
  <c r="T2295"/>
  <c r="U2295"/>
  <c r="V2295"/>
  <c r="W2295"/>
  <c r="Q2297"/>
  <c r="R2297"/>
  <c r="S2297"/>
  <c r="T2297"/>
  <c r="U2297"/>
  <c r="V2297"/>
  <c r="W2297"/>
  <c r="R2307"/>
  <c r="S2307"/>
  <c r="T2307"/>
  <c r="U2307"/>
  <c r="V2307"/>
  <c r="W2307"/>
  <c r="Q2313"/>
  <c r="R2313"/>
  <c r="S2313"/>
  <c r="T2313"/>
  <c r="U2313"/>
  <c r="V2313"/>
  <c r="W2313"/>
  <c r="Q2320"/>
  <c r="R2320"/>
  <c r="S2320"/>
  <c r="T2320"/>
  <c r="U2320"/>
  <c r="V2320"/>
  <c r="W2320"/>
  <c r="Q2321"/>
  <c r="R2321"/>
  <c r="S2321"/>
  <c r="T2321"/>
  <c r="U2321"/>
  <c r="V2321"/>
  <c r="W2321"/>
  <c r="Q2326"/>
  <c r="R2326"/>
  <c r="S2326"/>
  <c r="T2326"/>
  <c r="U2326"/>
  <c r="V2326"/>
  <c r="W2326"/>
  <c r="R2336"/>
  <c r="S2336"/>
  <c r="T2336"/>
  <c r="U2336"/>
  <c r="V2336"/>
  <c r="W2336"/>
  <c r="R2376"/>
  <c r="S2376"/>
  <c r="T2376"/>
  <c r="U2376"/>
  <c r="V2376"/>
  <c r="W2376"/>
  <c r="R2398"/>
  <c r="S2398"/>
  <c r="T2398"/>
  <c r="U2398"/>
  <c r="V2398"/>
  <c r="W2398"/>
  <c r="Q2402"/>
  <c r="R2402"/>
  <c r="S2402"/>
  <c r="T2402"/>
  <c r="U2402"/>
  <c r="V2402"/>
  <c r="W2402"/>
  <c r="R2434"/>
  <c r="S2434"/>
  <c r="T2434"/>
  <c r="U2434"/>
  <c r="V2434"/>
  <c r="W2434"/>
  <c r="R2448"/>
  <c r="S2448"/>
  <c r="T2448"/>
  <c r="U2448"/>
  <c r="V2448"/>
  <c r="W2448"/>
  <c r="R2478"/>
  <c r="S2478"/>
  <c r="T2478"/>
  <c r="U2478"/>
  <c r="V2478"/>
  <c r="W2478"/>
  <c r="R2488"/>
  <c r="S2488"/>
  <c r="T2488"/>
  <c r="U2488"/>
  <c r="V2488"/>
  <c r="W2488"/>
  <c r="Q2492"/>
  <c r="R2492"/>
  <c r="S2492"/>
  <c r="T2492"/>
  <c r="U2492"/>
  <c r="V2492"/>
  <c r="W2492"/>
  <c r="Q2496"/>
  <c r="R2496"/>
  <c r="S2496"/>
  <c r="T2496"/>
  <c r="U2496"/>
  <c r="V2496"/>
  <c r="W2496"/>
  <c r="R2586"/>
  <c r="S2586"/>
  <c r="T2586"/>
  <c r="U2586"/>
  <c r="V2586"/>
  <c r="W2586"/>
  <c r="Q2615"/>
  <c r="R2615"/>
  <c r="S2615"/>
  <c r="T2615"/>
  <c r="U2615"/>
  <c r="V2615"/>
  <c r="W2615"/>
  <c r="Q2628"/>
  <c r="R2628"/>
  <c r="S2628"/>
  <c r="T2628"/>
  <c r="U2628"/>
  <c r="V2628"/>
  <c r="W2628"/>
  <c r="R2663"/>
  <c r="S2663"/>
  <c r="T2663"/>
  <c r="U2663"/>
  <c r="V2663"/>
  <c r="W2663"/>
  <c r="R2664"/>
  <c r="S2664"/>
  <c r="T2664"/>
  <c r="U2664"/>
  <c r="V2664"/>
  <c r="W2664"/>
  <c r="R2694"/>
  <c r="S2694"/>
  <c r="T2694"/>
  <c r="U2694"/>
  <c r="V2694"/>
  <c r="W2694"/>
  <c r="R2734"/>
  <c r="S2734"/>
  <c r="T2734"/>
  <c r="U2734"/>
  <c r="V2734"/>
  <c r="W2734"/>
  <c r="Q2735"/>
  <c r="R2735"/>
  <c r="S2735"/>
  <c r="T2735"/>
  <c r="U2735"/>
  <c r="V2735"/>
  <c r="W2735"/>
  <c r="R2791"/>
  <c r="S2791"/>
  <c r="T2791"/>
  <c r="U2791"/>
  <c r="V2791"/>
  <c r="W2791"/>
  <c r="Q2821"/>
  <c r="R2821"/>
  <c r="S2821"/>
  <c r="T2821"/>
  <c r="U2821"/>
  <c r="V2821"/>
  <c r="W2821"/>
  <c r="Q2852"/>
  <c r="R2852"/>
  <c r="S2852"/>
  <c r="T2852"/>
  <c r="U2852"/>
  <c r="V2852"/>
  <c r="W2852"/>
  <c r="Q2946"/>
  <c r="R2946"/>
  <c r="S2946"/>
  <c r="T2946"/>
  <c r="U2946"/>
  <c r="V2946"/>
  <c r="W2946"/>
  <c r="R2966"/>
  <c r="S2966"/>
  <c r="T2966"/>
  <c r="U2966"/>
  <c r="V2966"/>
  <c r="W2966"/>
  <c r="R3003"/>
  <c r="S3003"/>
  <c r="T3003"/>
  <c r="U3003"/>
  <c r="V3003"/>
  <c r="W3003"/>
  <c r="R3008"/>
  <c r="S3008"/>
  <c r="T3008"/>
  <c r="U3008"/>
  <c r="V3008"/>
  <c r="W3008"/>
  <c r="R3015"/>
  <c r="S3015"/>
  <c r="T3015"/>
  <c r="U3015"/>
  <c r="V3015"/>
  <c r="W3015"/>
  <c r="Q3028"/>
  <c r="R3028"/>
  <c r="S3028"/>
  <c r="T3028"/>
  <c r="U3028"/>
  <c r="V3028"/>
  <c r="W3028"/>
  <c r="Q3043"/>
  <c r="R3043"/>
  <c r="S3043"/>
  <c r="T3043"/>
  <c r="U3043"/>
  <c r="V3043"/>
  <c r="W3043"/>
  <c r="Q3060"/>
  <c r="R3060"/>
  <c r="S3060"/>
  <c r="T3060"/>
  <c r="U3060"/>
  <c r="V3060"/>
  <c r="W3060"/>
  <c r="R3064"/>
  <c r="S3064"/>
  <c r="T3064"/>
  <c r="U3064"/>
  <c r="V3064"/>
  <c r="W3064"/>
  <c r="R3073"/>
  <c r="S3073"/>
  <c r="T3073"/>
  <c r="U3073"/>
  <c r="V3073"/>
  <c r="W3073"/>
  <c r="Q3075"/>
  <c r="R3075"/>
  <c r="S3075"/>
  <c r="T3075"/>
  <c r="U3075"/>
  <c r="V3075"/>
  <c r="W3075"/>
  <c r="R3110"/>
  <c r="S3110"/>
  <c r="T3110"/>
  <c r="U3110"/>
  <c r="V3110"/>
  <c r="W3110"/>
  <c r="Q3115"/>
  <c r="R3115"/>
  <c r="S3115"/>
  <c r="T3115"/>
  <c r="U3115"/>
  <c r="V3115"/>
  <c r="W3115"/>
  <c r="Q3131"/>
  <c r="R3131"/>
  <c r="S3131"/>
  <c r="T3131"/>
  <c r="U3131"/>
  <c r="V3131"/>
  <c r="W3131"/>
  <c r="Q3151"/>
  <c r="R3151"/>
  <c r="S3151"/>
  <c r="T3151"/>
  <c r="U3151"/>
  <c r="V3151"/>
  <c r="W3151"/>
  <c r="R3173"/>
  <c r="S3173"/>
  <c r="T3173"/>
  <c r="U3173"/>
  <c r="V3173"/>
  <c r="W3173"/>
  <c r="R3186"/>
  <c r="S3186"/>
  <c r="T3186"/>
  <c r="U3186"/>
  <c r="V3186"/>
  <c r="W3186"/>
  <c r="Q3202"/>
  <c r="R3202"/>
  <c r="S3202"/>
  <c r="T3202"/>
  <c r="U3202"/>
  <c r="V3202"/>
  <c r="W3202"/>
  <c r="R3222"/>
  <c r="S3222"/>
  <c r="T3222"/>
  <c r="U3222"/>
  <c r="V3222"/>
  <c r="W3222"/>
  <c r="Q3231"/>
  <c r="R3231"/>
  <c r="S3231"/>
  <c r="T3231"/>
  <c r="U3231"/>
  <c r="V3231"/>
  <c r="W3231"/>
  <c r="R3240"/>
  <c r="S3240"/>
  <c r="T3240"/>
  <c r="U3240"/>
  <c r="V3240"/>
  <c r="W3240"/>
  <c r="Q3291"/>
  <c r="R3291"/>
  <c r="S3291"/>
  <c r="T3291"/>
  <c r="U3291"/>
  <c r="V3291"/>
  <c r="W3291"/>
  <c r="Q3303"/>
  <c r="R3303"/>
  <c r="S3303"/>
  <c r="T3303"/>
  <c r="U3303"/>
  <c r="V3303"/>
  <c r="W3303"/>
  <c r="Q3326"/>
  <c r="R3326"/>
  <c r="S3326"/>
  <c r="T3326"/>
  <c r="U3326"/>
  <c r="V3326"/>
  <c r="W3326"/>
  <c r="Q3338"/>
  <c r="R3338"/>
  <c r="S3338"/>
  <c r="T3338"/>
  <c r="U3338"/>
  <c r="V3338"/>
  <c r="W3338"/>
  <c r="Q3340"/>
  <c r="R3340"/>
  <c r="S3340"/>
  <c r="T3340"/>
  <c r="U3340"/>
  <c r="V3340"/>
  <c r="W3340"/>
  <c r="R3357"/>
  <c r="S3357"/>
  <c r="T3357"/>
  <c r="U3357"/>
  <c r="V3357"/>
  <c r="W3357"/>
  <c r="R3386"/>
  <c r="S3386"/>
  <c r="T3386"/>
  <c r="U3386"/>
  <c r="V3386"/>
  <c r="W3386"/>
  <c r="Q3403"/>
  <c r="R3403"/>
  <c r="S3403"/>
  <c r="T3403"/>
  <c r="U3403"/>
  <c r="V3403"/>
  <c r="W3403"/>
  <c r="R3413"/>
  <c r="S3413"/>
  <c r="T3413"/>
  <c r="U3413"/>
  <c r="V3413"/>
  <c r="W3413"/>
  <c r="R3434"/>
  <c r="S3434"/>
  <c r="T3434"/>
  <c r="U3434"/>
  <c r="V3434"/>
  <c r="W3434"/>
  <c r="Q3452"/>
  <c r="R3452"/>
  <c r="S3452"/>
  <c r="T3452"/>
  <c r="U3452"/>
  <c r="V3452"/>
  <c r="W3452"/>
  <c r="Q3473"/>
  <c r="R3473"/>
  <c r="S3473"/>
  <c r="T3473"/>
  <c r="U3473"/>
  <c r="V3473"/>
  <c r="W3473"/>
  <c r="R3538"/>
  <c r="S3538"/>
  <c r="T3538"/>
  <c r="U3538"/>
  <c r="V3538"/>
  <c r="W3538"/>
  <c r="Q3542"/>
  <c r="R3542"/>
  <c r="S3542"/>
  <c r="T3542"/>
  <c r="U3542"/>
  <c r="V3542"/>
  <c r="W3542"/>
  <c r="R3548"/>
  <c r="S3548"/>
  <c r="T3548"/>
  <c r="U3548"/>
  <c r="V3548"/>
  <c r="W3548"/>
  <c r="Q3568"/>
  <c r="R3568"/>
  <c r="S3568"/>
  <c r="T3568"/>
  <c r="U3568"/>
  <c r="V3568"/>
  <c r="W3568"/>
  <c r="Q3608"/>
  <c r="R3608"/>
  <c r="S3608"/>
  <c r="T3608"/>
  <c r="U3608"/>
  <c r="V3608"/>
  <c r="W3608"/>
  <c r="Q3610"/>
  <c r="R3610"/>
  <c r="S3610"/>
  <c r="T3610"/>
  <c r="U3610"/>
  <c r="V3610"/>
  <c r="W3610"/>
  <c r="R3627"/>
  <c r="S3627"/>
  <c r="T3627"/>
  <c r="U3627"/>
  <c r="V3627"/>
  <c r="W3627"/>
  <c r="R3642"/>
  <c r="S3642"/>
  <c r="T3642"/>
  <c r="U3642"/>
  <c r="V3642"/>
  <c r="W3642"/>
  <c r="Q3650"/>
  <c r="R3650"/>
  <c r="S3650"/>
  <c r="T3650"/>
  <c r="U3650"/>
  <c r="V3650"/>
  <c r="W3650"/>
  <c r="Q3659"/>
  <c r="R3659"/>
  <c r="S3659"/>
  <c r="T3659"/>
  <c r="U3659"/>
  <c r="V3659"/>
  <c r="W3659"/>
  <c r="Q3710"/>
  <c r="R3710"/>
  <c r="S3710"/>
  <c r="T3710"/>
  <c r="U3710"/>
  <c r="V3710"/>
  <c r="W3710"/>
  <c r="R3719"/>
  <c r="S3719"/>
  <c r="T3719"/>
  <c r="U3719"/>
  <c r="V3719"/>
  <c r="W3719"/>
  <c r="Q3724"/>
  <c r="R3724"/>
  <c r="S3724"/>
  <c r="T3724"/>
  <c r="U3724"/>
  <c r="V3724"/>
  <c r="W3724"/>
  <c r="R3752"/>
  <c r="S3752"/>
  <c r="T3752"/>
  <c r="U3752"/>
  <c r="V3752"/>
  <c r="W3752"/>
  <c r="R3768"/>
  <c r="S3768"/>
  <c r="T3768"/>
  <c r="U3768"/>
  <c r="V3768"/>
  <c r="W3768"/>
  <c r="R3769"/>
  <c r="S3769"/>
  <c r="T3769"/>
  <c r="U3769"/>
  <c r="V3769"/>
  <c r="W3769"/>
  <c r="R3774"/>
  <c r="S3774"/>
  <c r="T3774"/>
  <c r="U3774"/>
  <c r="V3774"/>
  <c r="W3774"/>
  <c r="Q3813"/>
  <c r="R3813"/>
  <c r="S3813"/>
  <c r="T3813"/>
  <c r="U3813"/>
  <c r="V3813"/>
  <c r="W3813"/>
  <c r="Q3900"/>
  <c r="R3900"/>
  <c r="S3900"/>
  <c r="T3900"/>
  <c r="U3900"/>
  <c r="V3900"/>
  <c r="W3900"/>
  <c r="Q3912"/>
  <c r="R3912"/>
  <c r="S3912"/>
  <c r="T3912"/>
  <c r="U3912"/>
  <c r="V3912"/>
  <c r="W3912"/>
  <c r="R3939"/>
  <c r="S3939"/>
  <c r="T3939"/>
  <c r="U3939"/>
  <c r="V3939"/>
  <c r="W3939"/>
  <c r="R3957"/>
  <c r="S3957"/>
  <c r="T3957"/>
  <c r="U3957"/>
  <c r="V3957"/>
  <c r="W3957"/>
  <c r="Q4005"/>
  <c r="R4005"/>
  <c r="S4005"/>
  <c r="T4005"/>
  <c r="U4005"/>
  <c r="V4005"/>
  <c r="W4005"/>
  <c r="Q4011"/>
  <c r="R4011"/>
  <c r="S4011"/>
  <c r="T4011"/>
  <c r="U4011"/>
  <c r="V4011"/>
  <c r="W4011"/>
  <c r="Q4023"/>
  <c r="R4023"/>
  <c r="S4023"/>
  <c r="T4023"/>
  <c r="U4023"/>
  <c r="V4023"/>
  <c r="W4023"/>
  <c r="Q4031"/>
  <c r="R4031"/>
  <c r="S4031"/>
  <c r="T4031"/>
  <c r="U4031"/>
  <c r="V4031"/>
  <c r="W4031"/>
  <c r="Q4040"/>
  <c r="R4040"/>
  <c r="S4040"/>
  <c r="T4040"/>
  <c r="U4040"/>
  <c r="V4040"/>
  <c r="W4040"/>
  <c r="R4091"/>
  <c r="S4091"/>
  <c r="T4091"/>
  <c r="U4091"/>
  <c r="V4091"/>
  <c r="W4091"/>
  <c r="Q4092"/>
  <c r="R4092"/>
  <c r="S4092"/>
  <c r="T4092"/>
  <c r="U4092"/>
  <c r="V4092"/>
  <c r="W4092"/>
  <c r="Q4116"/>
  <c r="R4116"/>
  <c r="S4116"/>
  <c r="T4116"/>
  <c r="U4116"/>
  <c r="V4116"/>
  <c r="W4116"/>
  <c r="Q4137"/>
  <c r="R4137"/>
  <c r="S4137"/>
  <c r="T4137"/>
  <c r="U4137"/>
  <c r="V4137"/>
  <c r="W4137"/>
  <c r="R4144"/>
  <c r="S4144"/>
  <c r="T4144"/>
  <c r="U4144"/>
  <c r="V4144"/>
  <c r="W4144"/>
  <c r="R4151"/>
  <c r="S4151"/>
  <c r="T4151"/>
  <c r="U4151"/>
  <c r="V4151"/>
  <c r="W4151"/>
  <c r="Q4179"/>
  <c r="R4179"/>
  <c r="S4179"/>
  <c r="T4179"/>
  <c r="U4179"/>
  <c r="V4179"/>
  <c r="W4179"/>
  <c r="Q4209"/>
  <c r="R4209"/>
  <c r="S4209"/>
  <c r="T4209"/>
  <c r="U4209"/>
  <c r="V4209"/>
  <c r="W4209"/>
  <c r="R4224"/>
  <c r="S4224"/>
  <c r="T4224"/>
  <c r="U4224"/>
  <c r="V4224"/>
  <c r="W4224"/>
  <c r="R4268"/>
  <c r="S4268"/>
  <c r="T4268"/>
  <c r="U4268"/>
  <c r="V4268"/>
  <c r="W4268"/>
  <c r="R4286"/>
  <c r="S4286"/>
  <c r="T4286"/>
  <c r="U4286"/>
  <c r="V4286"/>
  <c r="W4286"/>
  <c r="R4292"/>
  <c r="S4292"/>
  <c r="T4292"/>
  <c r="U4292"/>
  <c r="V4292"/>
  <c r="W4292"/>
  <c r="Q4310"/>
  <c r="R4310"/>
  <c r="S4310"/>
  <c r="T4310"/>
  <c r="U4310"/>
  <c r="V4310"/>
  <c r="W4310"/>
  <c r="Q4323"/>
  <c r="R4323"/>
  <c r="S4323"/>
  <c r="T4323"/>
  <c r="U4323"/>
  <c r="V4323"/>
  <c r="W4323"/>
  <c r="Q4355"/>
  <c r="R4355"/>
  <c r="S4355"/>
  <c r="T4355"/>
  <c r="U4355"/>
  <c r="V4355"/>
  <c r="W4355"/>
  <c r="R4383"/>
  <c r="S4383"/>
  <c r="T4383"/>
  <c r="U4383"/>
  <c r="V4383"/>
  <c r="W4383"/>
  <c r="R4407"/>
  <c r="S4407"/>
  <c r="T4407"/>
  <c r="U4407"/>
  <c r="V4407"/>
  <c r="W4407"/>
  <c r="R4435"/>
  <c r="S4435"/>
  <c r="T4435"/>
  <c r="U4435"/>
  <c r="V4435"/>
  <c r="W4435"/>
  <c r="R4468"/>
  <c r="S4468"/>
  <c r="T4468"/>
  <c r="U4468"/>
  <c r="V4468"/>
  <c r="W4468"/>
  <c r="R4472"/>
  <c r="S4472"/>
  <c r="T4472"/>
  <c r="U4472"/>
  <c r="V4472"/>
  <c r="W4472"/>
  <c r="R4477"/>
  <c r="S4477"/>
  <c r="T4477"/>
  <c r="U4477"/>
  <c r="V4477"/>
  <c r="W4477"/>
  <c r="Q4488"/>
  <c r="R4488"/>
  <c r="S4488"/>
  <c r="T4488"/>
  <c r="U4488"/>
  <c r="V4488"/>
  <c r="W4488"/>
  <c r="Q4508"/>
  <c r="R4508"/>
  <c r="S4508"/>
  <c r="T4508"/>
  <c r="U4508"/>
  <c r="V4508"/>
  <c r="W4508"/>
  <c r="Q4515"/>
  <c r="R4515"/>
  <c r="S4515"/>
  <c r="T4515"/>
  <c r="U4515"/>
  <c r="V4515"/>
  <c r="W4515"/>
  <c r="R4548"/>
  <c r="S4548"/>
  <c r="T4548"/>
  <c r="U4548"/>
  <c r="V4548"/>
  <c r="W4548"/>
  <c r="R4550"/>
  <c r="S4550"/>
  <c r="T4550"/>
  <c r="U4550"/>
  <c r="V4550"/>
  <c r="W4550"/>
  <c r="Q4558"/>
  <c r="R4558"/>
  <c r="S4558"/>
  <c r="T4558"/>
  <c r="U4558"/>
  <c r="V4558"/>
  <c r="W4558"/>
  <c r="Q4569"/>
  <c r="R4569"/>
  <c r="S4569"/>
  <c r="T4569"/>
  <c r="U4569"/>
  <c r="V4569"/>
  <c r="W4569"/>
  <c r="R4606"/>
  <c r="S4606"/>
  <c r="T4606"/>
  <c r="U4606"/>
  <c r="V4606"/>
  <c r="W4606"/>
  <c r="Q4663"/>
  <c r="R4663"/>
  <c r="S4663"/>
  <c r="T4663"/>
  <c r="U4663"/>
  <c r="V4663"/>
  <c r="W4663"/>
  <c r="R4683"/>
  <c r="S4683"/>
  <c r="T4683"/>
  <c r="U4683"/>
  <c r="V4683"/>
  <c r="W4683"/>
  <c r="R4694"/>
  <c r="S4694"/>
  <c r="T4694"/>
  <c r="U4694"/>
  <c r="V4694"/>
  <c r="W4694"/>
  <c r="Q4697"/>
  <c r="R4697"/>
  <c r="S4697"/>
  <c r="T4697"/>
  <c r="U4697"/>
  <c r="V4697"/>
  <c r="W4697"/>
  <c r="R4717"/>
  <c r="S4717"/>
  <c r="T4717"/>
  <c r="U4717"/>
  <c r="V4717"/>
  <c r="W4717"/>
  <c r="R4726"/>
  <c r="S4726"/>
  <c r="T4726"/>
  <c r="U4726"/>
  <c r="V4726"/>
  <c r="W4726"/>
  <c r="R4752"/>
  <c r="S4752"/>
  <c r="T4752"/>
  <c r="U4752"/>
  <c r="V4752"/>
  <c r="W4752"/>
  <c r="Q4757"/>
  <c r="R4757"/>
  <c r="S4757"/>
  <c r="T4757"/>
  <c r="U4757"/>
  <c r="V4757"/>
  <c r="W4757"/>
  <c r="R4774"/>
  <c r="S4774"/>
  <c r="T4774"/>
  <c r="U4774"/>
  <c r="V4774"/>
  <c r="W4774"/>
  <c r="Q4796"/>
  <c r="R4796"/>
  <c r="S4796"/>
  <c r="T4796"/>
  <c r="U4796"/>
  <c r="V4796"/>
  <c r="W4796"/>
  <c r="Q4820"/>
  <c r="R4820"/>
  <c r="S4820"/>
  <c r="T4820"/>
  <c r="U4820"/>
  <c r="V4820"/>
  <c r="W4820"/>
  <c r="R4841"/>
  <c r="S4841"/>
  <c r="T4841"/>
  <c r="U4841"/>
  <c r="V4841"/>
  <c r="W4841"/>
  <c r="R4842"/>
  <c r="S4842"/>
  <c r="T4842"/>
  <c r="U4842"/>
  <c r="V4842"/>
  <c r="W4842"/>
  <c r="Q4851"/>
  <c r="R4851"/>
  <c r="S4851"/>
  <c r="T4851"/>
  <c r="U4851"/>
  <c r="V4851"/>
  <c r="W4851"/>
  <c r="Q4870"/>
  <c r="R4870"/>
  <c r="S4870"/>
  <c r="T4870"/>
  <c r="U4870"/>
  <c r="V4870"/>
  <c r="W4870"/>
  <c r="R4877"/>
  <c r="S4877"/>
  <c r="T4877"/>
  <c r="U4877"/>
  <c r="V4877"/>
  <c r="W4877"/>
  <c r="R4896"/>
  <c r="S4896"/>
  <c r="T4896"/>
  <c r="U4896"/>
  <c r="V4896"/>
  <c r="W4896"/>
  <c r="Q4902"/>
  <c r="R4902"/>
  <c r="S4902"/>
  <c r="T4902"/>
  <c r="U4902"/>
  <c r="V4902"/>
  <c r="W4902"/>
  <c r="Q4914"/>
  <c r="R4914"/>
  <c r="S4914"/>
  <c r="T4914"/>
  <c r="U4914"/>
  <c r="V4914"/>
  <c r="W4914"/>
  <c r="Q4922"/>
  <c r="R4922"/>
  <c r="S4922"/>
  <c r="T4922"/>
  <c r="U4922"/>
  <c r="V4922"/>
  <c r="W4922"/>
  <c r="Q4948"/>
  <c r="R4948"/>
  <c r="S4948"/>
  <c r="T4948"/>
  <c r="U4948"/>
  <c r="V4948"/>
  <c r="W4948"/>
  <c r="R4993"/>
  <c r="S4993"/>
  <c r="T4993"/>
  <c r="U4993"/>
  <c r="V4993"/>
  <c r="W4993"/>
  <c r="Q5015"/>
  <c r="R5015"/>
  <c r="S5015"/>
  <c r="T5015"/>
  <c r="U5015"/>
  <c r="V5015"/>
  <c r="W5015"/>
  <c r="R5063"/>
  <c r="S5063"/>
  <c r="T5063"/>
  <c r="U5063"/>
  <c r="V5063"/>
  <c r="W5063"/>
  <c r="R5095"/>
  <c r="S5095"/>
  <c r="T5095"/>
  <c r="U5095"/>
  <c r="V5095"/>
  <c r="W5095"/>
  <c r="R5134"/>
  <c r="S5134"/>
  <c r="T5134"/>
  <c r="U5134"/>
  <c r="V5134"/>
  <c r="W5134"/>
  <c r="R5197"/>
  <c r="S5197"/>
  <c r="T5197"/>
  <c r="U5197"/>
  <c r="V5197"/>
  <c r="W5197"/>
  <c r="R5205"/>
  <c r="S5205"/>
  <c r="T5205"/>
  <c r="U5205"/>
  <c r="V5205"/>
  <c r="W5205"/>
  <c r="R5209"/>
  <c r="S5209"/>
  <c r="T5209"/>
  <c r="U5209"/>
  <c r="V5209"/>
  <c r="W5209"/>
  <c r="Q5210"/>
  <c r="R5210"/>
  <c r="S5210"/>
  <c r="T5210"/>
  <c r="U5210"/>
  <c r="V5210"/>
  <c r="W5210"/>
  <c r="Q5272"/>
  <c r="R5272"/>
  <c r="S5272"/>
  <c r="T5272"/>
  <c r="U5272"/>
  <c r="V5272"/>
  <c r="W5272"/>
  <c r="R5305"/>
  <c r="S5305"/>
  <c r="T5305"/>
  <c r="U5305"/>
  <c r="V5305"/>
  <c r="W5305"/>
  <c r="Q5314"/>
  <c r="R5314"/>
  <c r="S5314"/>
  <c r="T5314"/>
  <c r="U5314"/>
  <c r="V5314"/>
  <c r="W5314"/>
  <c r="R5348"/>
  <c r="S5348"/>
  <c r="T5348"/>
  <c r="U5348"/>
  <c r="V5348"/>
  <c r="W5348"/>
  <c r="R5350"/>
  <c r="S5350"/>
  <c r="T5350"/>
  <c r="U5350"/>
  <c r="V5350"/>
  <c r="W5350"/>
  <c r="Q5384"/>
  <c r="R5384"/>
  <c r="S5384"/>
  <c r="T5384"/>
  <c r="U5384"/>
  <c r="V5384"/>
  <c r="W5384"/>
  <c r="Q5406"/>
  <c r="R5406"/>
  <c r="S5406"/>
  <c r="T5406"/>
  <c r="U5406"/>
  <c r="V5406"/>
  <c r="W5406"/>
  <c r="R5417"/>
  <c r="S5417"/>
  <c r="T5417"/>
  <c r="U5417"/>
  <c r="V5417"/>
  <c r="W5417"/>
  <c r="Q5468"/>
  <c r="R5468"/>
  <c r="S5468"/>
  <c r="T5468"/>
  <c r="U5468"/>
  <c r="V5468"/>
  <c r="W5468"/>
  <c r="Q5489"/>
  <c r="R5489"/>
  <c r="S5489"/>
  <c r="T5489"/>
  <c r="U5489"/>
  <c r="V5489"/>
  <c r="W5489"/>
  <c r="R5491"/>
  <c r="S5491"/>
  <c r="T5491"/>
  <c r="U5491"/>
  <c r="V5491"/>
  <c r="W5491"/>
  <c r="R5492"/>
  <c r="S5492"/>
  <c r="T5492"/>
  <c r="U5492"/>
  <c r="V5492"/>
  <c r="W5492"/>
  <c r="R5517"/>
  <c r="S5517"/>
  <c r="T5517"/>
  <c r="U5517"/>
  <c r="V5517"/>
  <c r="W5517"/>
  <c r="Q5526"/>
  <c r="R5526"/>
  <c r="S5526"/>
  <c r="T5526"/>
  <c r="U5526"/>
  <c r="V5526"/>
  <c r="W5526"/>
  <c r="R5536"/>
  <c r="S5536"/>
  <c r="T5536"/>
  <c r="U5536"/>
  <c r="V5536"/>
  <c r="W5536"/>
  <c r="Q5552"/>
  <c r="R5552"/>
  <c r="S5552"/>
  <c r="T5552"/>
  <c r="U5552"/>
  <c r="V5552"/>
  <c r="W5552"/>
  <c r="Q5560"/>
  <c r="R5560"/>
  <c r="S5560"/>
  <c r="T5560"/>
  <c r="U5560"/>
  <c r="V5560"/>
  <c r="W5560"/>
  <c r="Q5586"/>
  <c r="R5586"/>
  <c r="S5586"/>
  <c r="T5586"/>
  <c r="U5586"/>
  <c r="V5586"/>
  <c r="W5586"/>
  <c r="R5590"/>
  <c r="S5590"/>
  <c r="T5590"/>
  <c r="U5590"/>
  <c r="V5590"/>
  <c r="W5590"/>
  <c r="R5607"/>
  <c r="S5607"/>
  <c r="T5607"/>
  <c r="U5607"/>
  <c r="V5607"/>
  <c r="W5607"/>
  <c r="R5638"/>
  <c r="S5638"/>
  <c r="T5638"/>
  <c r="U5638"/>
  <c r="V5638"/>
  <c r="W5638"/>
  <c r="R5664"/>
  <c r="S5664"/>
  <c r="T5664"/>
  <c r="U5664"/>
  <c r="V5664"/>
  <c r="W5664"/>
  <c r="R5681"/>
  <c r="S5681"/>
  <c r="T5681"/>
  <c r="U5681"/>
  <c r="V5681"/>
  <c r="W5681"/>
  <c r="Q5694"/>
  <c r="R5694"/>
  <c r="S5694"/>
  <c r="T5694"/>
  <c r="U5694"/>
  <c r="V5694"/>
  <c r="W5694"/>
  <c r="Q5695"/>
  <c r="R5695"/>
  <c r="S5695"/>
  <c r="T5695"/>
  <c r="U5695"/>
  <c r="V5695"/>
  <c r="W5695"/>
  <c r="R5719"/>
  <c r="S5719"/>
  <c r="T5719"/>
  <c r="U5719"/>
  <c r="V5719"/>
  <c r="W5719"/>
  <c r="Q5724"/>
  <c r="R5724"/>
  <c r="S5724"/>
  <c r="T5724"/>
  <c r="U5724"/>
  <c r="V5724"/>
  <c r="W5724"/>
  <c r="R5726"/>
  <c r="S5726"/>
  <c r="T5726"/>
  <c r="U5726"/>
  <c r="V5726"/>
  <c r="W5726"/>
  <c r="R5731"/>
  <c r="S5731"/>
  <c r="T5731"/>
  <c r="U5731"/>
  <c r="V5731"/>
  <c r="W5731"/>
  <c r="R5755"/>
  <c r="S5755"/>
  <c r="T5755"/>
  <c r="U5755"/>
  <c r="V5755"/>
  <c r="W5755"/>
  <c r="R5759"/>
  <c r="S5759"/>
  <c r="T5759"/>
  <c r="U5759"/>
  <c r="V5759"/>
  <c r="W5759"/>
  <c r="Q5813"/>
  <c r="R5813"/>
  <c r="S5813"/>
  <c r="T5813"/>
  <c r="U5813"/>
  <c r="V5813"/>
  <c r="W5813"/>
  <c r="R5820"/>
  <c r="S5820"/>
  <c r="T5820"/>
  <c r="U5820"/>
  <c r="V5820"/>
  <c r="W5820"/>
  <c r="Q5828"/>
  <c r="R5828"/>
  <c r="S5828"/>
  <c r="T5828"/>
  <c r="U5828"/>
  <c r="V5828"/>
  <c r="W5828"/>
  <c r="Q5830"/>
  <c r="R5830"/>
  <c r="S5830"/>
  <c r="T5830"/>
  <c r="U5830"/>
  <c r="V5830"/>
  <c r="W5830"/>
  <c r="Q5865"/>
  <c r="R5865"/>
  <c r="S5865"/>
  <c r="T5865"/>
  <c r="U5865"/>
  <c r="V5865"/>
  <c r="W5865"/>
  <c r="R5873"/>
  <c r="S5873"/>
  <c r="T5873"/>
  <c r="U5873"/>
  <c r="V5873"/>
  <c r="W5873"/>
  <c r="R5876"/>
  <c r="S5876"/>
  <c r="T5876"/>
  <c r="U5876"/>
  <c r="V5876"/>
  <c r="W5876"/>
  <c r="Q5902"/>
  <c r="R5902"/>
  <c r="S5902"/>
  <c r="T5902"/>
  <c r="U5902"/>
  <c r="V5902"/>
  <c r="W5902"/>
  <c r="R5914"/>
  <c r="S5914"/>
  <c r="T5914"/>
  <c r="U5914"/>
  <c r="V5914"/>
  <c r="W5914"/>
  <c r="Q5919"/>
  <c r="R5919"/>
  <c r="S5919"/>
  <c r="T5919"/>
  <c r="U5919"/>
  <c r="V5919"/>
  <c r="W5919"/>
  <c r="Q5923"/>
  <c r="R5923"/>
  <c r="S5923"/>
  <c r="T5923"/>
  <c r="U5923"/>
  <c r="V5923"/>
  <c r="W5923"/>
  <c r="Q5939"/>
  <c r="R5939"/>
  <c r="S5939"/>
  <c r="T5939"/>
  <c r="U5939"/>
  <c r="V5939"/>
  <c r="W5939"/>
  <c r="Q5941"/>
  <c r="R5941"/>
  <c r="S5941"/>
  <c r="T5941"/>
  <c r="U5941"/>
  <c r="V5941"/>
  <c r="W5941"/>
  <c r="R5945"/>
  <c r="S5945"/>
  <c r="T5945"/>
  <c r="U5945"/>
  <c r="V5945"/>
  <c r="W5945"/>
  <c r="R5968"/>
  <c r="S5968"/>
  <c r="T5968"/>
  <c r="U5968"/>
  <c r="V5968"/>
  <c r="W5968"/>
  <c r="R5977"/>
  <c r="S5977"/>
  <c r="T5977"/>
  <c r="U5977"/>
  <c r="V5977"/>
  <c r="W5977"/>
  <c r="Q5989"/>
  <c r="R5989"/>
  <c r="S5989"/>
  <c r="T5989"/>
  <c r="U5989"/>
  <c r="V5989"/>
  <c r="W5989"/>
  <c r="R5998"/>
  <c r="S5998"/>
  <c r="T5998"/>
  <c r="U5998"/>
  <c r="V5998"/>
  <c r="W5998"/>
  <c r="R6027"/>
  <c r="S6027"/>
  <c r="T6027"/>
  <c r="U6027"/>
  <c r="V6027"/>
  <c r="W6027"/>
  <c r="Q6039"/>
  <c r="R6039"/>
  <c r="S6039"/>
  <c r="T6039"/>
  <c r="U6039"/>
  <c r="V6039"/>
  <c r="W6039"/>
  <c r="Q6056"/>
  <c r="R6056"/>
  <c r="S6056"/>
  <c r="T6056"/>
  <c r="U6056"/>
  <c r="V6056"/>
  <c r="W6056"/>
  <c r="R6083"/>
  <c r="S6083"/>
  <c r="T6083"/>
  <c r="U6083"/>
  <c r="V6083"/>
  <c r="W6083"/>
  <c r="Q6098"/>
  <c r="R6098"/>
  <c r="S6098"/>
  <c r="T6098"/>
  <c r="U6098"/>
  <c r="V6098"/>
  <c r="W6098"/>
  <c r="R6109"/>
  <c r="S6109"/>
  <c r="T6109"/>
  <c r="U6109"/>
  <c r="V6109"/>
  <c r="W6109"/>
  <c r="Q6127"/>
  <c r="R6127"/>
  <c r="S6127"/>
  <c r="T6127"/>
  <c r="U6127"/>
  <c r="V6127"/>
  <c r="W6127"/>
  <c r="R6158"/>
  <c r="S6158"/>
  <c r="T6158"/>
  <c r="U6158"/>
  <c r="V6158"/>
  <c r="W6158"/>
  <c r="R6165"/>
  <c r="S6165"/>
  <c r="T6165"/>
  <c r="U6165"/>
  <c r="V6165"/>
  <c r="W6165"/>
  <c r="Q6196"/>
  <c r="R6196"/>
  <c r="S6196"/>
  <c r="T6196"/>
  <c r="U6196"/>
  <c r="V6196"/>
  <c r="W6196"/>
  <c r="Q6203"/>
  <c r="R6203"/>
  <c r="S6203"/>
  <c r="T6203"/>
  <c r="U6203"/>
  <c r="V6203"/>
  <c r="W6203"/>
  <c r="R6209"/>
  <c r="S6209"/>
  <c r="T6209"/>
  <c r="U6209"/>
  <c r="V6209"/>
  <c r="W6209"/>
  <c r="R6227"/>
  <c r="S6227"/>
  <c r="T6227"/>
  <c r="U6227"/>
  <c r="V6227"/>
  <c r="W6227"/>
  <c r="Q6235"/>
  <c r="R6235"/>
  <c r="S6235"/>
  <c r="T6235"/>
  <c r="U6235"/>
  <c r="V6235"/>
  <c r="W6235"/>
  <c r="Q6255"/>
  <c r="R6255"/>
  <c r="S6255"/>
  <c r="T6255"/>
  <c r="U6255"/>
  <c r="V6255"/>
  <c r="W6255"/>
  <c r="R6261"/>
  <c r="S6261"/>
  <c r="T6261"/>
  <c r="U6261"/>
  <c r="V6261"/>
  <c r="W6261"/>
  <c r="R6266"/>
  <c r="S6266"/>
  <c r="T6266"/>
  <c r="U6266"/>
  <c r="V6266"/>
  <c r="W6266"/>
  <c r="Q6291"/>
  <c r="R6291"/>
  <c r="S6291"/>
  <c r="T6291"/>
  <c r="U6291"/>
  <c r="V6291"/>
  <c r="W6291"/>
  <c r="R6307"/>
  <c r="S6307"/>
  <c r="T6307"/>
  <c r="U6307"/>
  <c r="V6307"/>
  <c r="W6307"/>
  <c r="R6308"/>
  <c r="S6308"/>
  <c r="T6308"/>
  <c r="U6308"/>
  <c r="V6308"/>
  <c r="W6308"/>
  <c r="R6316"/>
  <c r="S6316"/>
  <c r="T6316"/>
  <c r="U6316"/>
  <c r="V6316"/>
  <c r="W6316"/>
  <c r="Q6317"/>
  <c r="R6317"/>
  <c r="S6317"/>
  <c r="T6317"/>
  <c r="U6317"/>
  <c r="V6317"/>
  <c r="W6317"/>
  <c r="R6324"/>
  <c r="S6324"/>
  <c r="T6324"/>
  <c r="U6324"/>
  <c r="V6324"/>
  <c r="W6324"/>
  <c r="R6339"/>
  <c r="S6339"/>
  <c r="T6339"/>
  <c r="U6339"/>
  <c r="V6339"/>
  <c r="W6339"/>
  <c r="R6352"/>
  <c r="S6352"/>
  <c r="T6352"/>
  <c r="U6352"/>
  <c r="V6352"/>
  <c r="W6352"/>
  <c r="R6353"/>
  <c r="S6353"/>
  <c r="T6353"/>
  <c r="U6353"/>
  <c r="V6353"/>
  <c r="W6353"/>
  <c r="R6358"/>
  <c r="S6358"/>
  <c r="T6358"/>
  <c r="U6358"/>
  <c r="V6358"/>
  <c r="W6358"/>
  <c r="R6359"/>
  <c r="S6359"/>
  <c r="T6359"/>
  <c r="U6359"/>
  <c r="V6359"/>
  <c r="W6359"/>
  <c r="R6377"/>
  <c r="S6377"/>
  <c r="T6377"/>
  <c r="U6377"/>
  <c r="V6377"/>
  <c r="W6377"/>
  <c r="R6380"/>
  <c r="S6380"/>
  <c r="T6380"/>
  <c r="U6380"/>
  <c r="V6380"/>
  <c r="W6380"/>
  <c r="R6391"/>
  <c r="S6391"/>
  <c r="T6391"/>
  <c r="U6391"/>
  <c r="V6391"/>
  <c r="W6391"/>
  <c r="R6392"/>
  <c r="S6392"/>
  <c r="T6392"/>
  <c r="U6392"/>
  <c r="V6392"/>
  <c r="W6392"/>
  <c r="R6431"/>
  <c r="S6431"/>
  <c r="T6431"/>
  <c r="U6431"/>
  <c r="V6431"/>
  <c r="W6431"/>
  <c r="Q6444"/>
  <c r="R6444"/>
  <c r="S6444"/>
  <c r="T6444"/>
  <c r="U6444"/>
  <c r="V6444"/>
  <c r="W6444"/>
  <c r="Q6468"/>
  <c r="R6468"/>
  <c r="S6468"/>
  <c r="T6468"/>
  <c r="U6468"/>
  <c r="V6468"/>
  <c r="W6468"/>
  <c r="R6470"/>
  <c r="S6470"/>
  <c r="T6470"/>
  <c r="U6470"/>
  <c r="V6470"/>
  <c r="W6470"/>
  <c r="R6500"/>
  <c r="S6500"/>
  <c r="T6500"/>
  <c r="U6500"/>
  <c r="V6500"/>
  <c r="W6500"/>
  <c r="Q6508"/>
  <c r="R6508"/>
  <c r="S6508"/>
  <c r="T6508"/>
  <c r="U6508"/>
  <c r="V6508"/>
  <c r="W6508"/>
  <c r="R6536"/>
  <c r="S6536"/>
  <c r="T6536"/>
  <c r="U6536"/>
  <c r="V6536"/>
  <c r="W6536"/>
  <c r="R6543"/>
  <c r="S6543"/>
  <c r="T6543"/>
  <c r="U6543"/>
  <c r="V6543"/>
  <c r="W6543"/>
  <c r="R6546"/>
  <c r="S6546"/>
  <c r="T6546"/>
  <c r="U6546"/>
  <c r="V6546"/>
  <c r="W6546"/>
  <c r="Q6548"/>
  <c r="R6548"/>
  <c r="S6548"/>
  <c r="T6548"/>
  <c r="U6548"/>
  <c r="V6548"/>
  <c r="W6548"/>
  <c r="Q6569"/>
  <c r="R6569"/>
  <c r="S6569"/>
  <c r="T6569"/>
  <c r="U6569"/>
  <c r="V6569"/>
  <c r="W6569"/>
  <c r="Q6575"/>
  <c r="R6575"/>
  <c r="S6575"/>
  <c r="T6575"/>
  <c r="U6575"/>
  <c r="V6575"/>
  <c r="W6575"/>
  <c r="Q6597"/>
  <c r="R6597"/>
  <c r="S6597"/>
  <c r="T6597"/>
  <c r="U6597"/>
  <c r="V6597"/>
  <c r="W6597"/>
  <c r="Q6616"/>
  <c r="R6616"/>
  <c r="S6616"/>
  <c r="T6616"/>
  <c r="U6616"/>
  <c r="V6616"/>
  <c r="W6616"/>
  <c r="R6632"/>
  <c r="S6632"/>
  <c r="T6632"/>
  <c r="U6632"/>
  <c r="V6632"/>
  <c r="W6632"/>
  <c r="R6634"/>
  <c r="S6634"/>
  <c r="T6634"/>
  <c r="U6634"/>
  <c r="V6634"/>
  <c r="W6634"/>
  <c r="R6693"/>
  <c r="S6693"/>
  <c r="T6693"/>
  <c r="U6693"/>
  <c r="V6693"/>
  <c r="W6693"/>
  <c r="R6703"/>
  <c r="S6703"/>
  <c r="T6703"/>
  <c r="U6703"/>
  <c r="V6703"/>
  <c r="W6703"/>
  <c r="R6776"/>
  <c r="S6776"/>
  <c r="T6776"/>
  <c r="U6776"/>
  <c r="V6776"/>
  <c r="W6776"/>
  <c r="Q6777"/>
  <c r="R6777"/>
  <c r="S6777"/>
  <c r="T6777"/>
  <c r="U6777"/>
  <c r="V6777"/>
  <c r="W6777"/>
  <c r="Q6792"/>
  <c r="R6792"/>
  <c r="S6792"/>
  <c r="T6792"/>
  <c r="U6792"/>
  <c r="V6792"/>
  <c r="W6792"/>
  <c r="R6831"/>
  <c r="S6831"/>
  <c r="T6831"/>
  <c r="U6831"/>
  <c r="V6831"/>
  <c r="W6831"/>
  <c r="R6866"/>
  <c r="S6866"/>
  <c r="T6866"/>
  <c r="U6866"/>
  <c r="V6866"/>
  <c r="W6866"/>
  <c r="Q6882"/>
  <c r="R6882"/>
  <c r="S6882"/>
  <c r="T6882"/>
  <c r="U6882"/>
  <c r="V6882"/>
  <c r="W6882"/>
  <c r="Q6896"/>
  <c r="R6896"/>
  <c r="S6896"/>
  <c r="T6896"/>
  <c r="U6896"/>
  <c r="V6896"/>
  <c r="W6896"/>
  <c r="R6897"/>
  <c r="S6897"/>
  <c r="T6897"/>
  <c r="U6897"/>
  <c r="V6897"/>
  <c r="W6897"/>
  <c r="R6917"/>
  <c r="S6917"/>
  <c r="T6917"/>
  <c r="U6917"/>
  <c r="V6917"/>
  <c r="W6917"/>
  <c r="R6948"/>
  <c r="S6948"/>
  <c r="T6948"/>
  <c r="U6948"/>
  <c r="V6948"/>
  <c r="W6948"/>
  <c r="R6950"/>
  <c r="S6950"/>
  <c r="T6950"/>
  <c r="U6950"/>
  <c r="V6950"/>
  <c r="W6950"/>
  <c r="R6956"/>
  <c r="S6956"/>
  <c r="T6956"/>
  <c r="U6956"/>
  <c r="V6956"/>
  <c r="W6956"/>
  <c r="R6972"/>
  <c r="S6972"/>
  <c r="T6972"/>
  <c r="U6972"/>
  <c r="V6972"/>
  <c r="W6972"/>
  <c r="Q6985"/>
  <c r="R6985"/>
  <c r="S6985"/>
  <c r="T6985"/>
  <c r="U6985"/>
  <c r="V6985"/>
  <c r="W6985"/>
  <c r="R7029"/>
  <c r="S7029"/>
  <c r="T7029"/>
  <c r="U7029"/>
  <c r="V7029"/>
  <c r="W7029"/>
  <c r="R7046"/>
  <c r="S7046"/>
  <c r="T7046"/>
  <c r="U7046"/>
  <c r="V7046"/>
  <c r="W7046"/>
  <c r="R7054"/>
  <c r="S7054"/>
  <c r="T7054"/>
  <c r="U7054"/>
  <c r="V7054"/>
  <c r="W7054"/>
  <c r="Q7055"/>
  <c r="R7055"/>
  <c r="S7055"/>
  <c r="T7055"/>
  <c r="U7055"/>
  <c r="V7055"/>
  <c r="W7055"/>
  <c r="Q7093"/>
  <c r="R7093"/>
  <c r="S7093"/>
  <c r="T7093"/>
  <c r="U7093"/>
  <c r="V7093"/>
  <c r="W7093"/>
  <c r="Q7105"/>
  <c r="R7105"/>
  <c r="S7105"/>
  <c r="T7105"/>
  <c r="U7105"/>
  <c r="V7105"/>
  <c r="W7105"/>
  <c r="R7132"/>
  <c r="S7132"/>
  <c r="T7132"/>
  <c r="U7132"/>
  <c r="V7132"/>
  <c r="W7132"/>
  <c r="R7189"/>
  <c r="S7189"/>
  <c r="T7189"/>
  <c r="U7189"/>
  <c r="V7189"/>
  <c r="W7189"/>
  <c r="Q7226"/>
  <c r="R7226"/>
  <c r="S7226"/>
  <c r="T7226"/>
  <c r="U7226"/>
  <c r="V7226"/>
  <c r="W7226"/>
  <c r="R7298"/>
  <c r="S7298"/>
  <c r="T7298"/>
  <c r="U7298"/>
  <c r="V7298"/>
  <c r="W7298"/>
  <c r="R7301"/>
  <c r="S7301"/>
  <c r="T7301"/>
  <c r="U7301"/>
  <c r="V7301"/>
  <c r="W7301"/>
  <c r="R7338"/>
  <c r="S7338"/>
  <c r="T7338"/>
  <c r="U7338"/>
  <c r="V7338"/>
  <c r="W7338"/>
  <c r="Q7379"/>
  <c r="R7379"/>
  <c r="S7379"/>
  <c r="T7379"/>
  <c r="U7379"/>
  <c r="V7379"/>
  <c r="W7379"/>
  <c r="Q7386"/>
  <c r="R7386"/>
  <c r="S7386"/>
  <c r="T7386"/>
  <c r="U7386"/>
  <c r="V7386"/>
  <c r="W7386"/>
  <c r="R7396"/>
  <c r="S7396"/>
  <c r="T7396"/>
  <c r="U7396"/>
  <c r="V7396"/>
  <c r="W7396"/>
  <c r="Q7410"/>
  <c r="R7410"/>
  <c r="S7410"/>
  <c r="T7410"/>
  <c r="U7410"/>
  <c r="V7410"/>
  <c r="W7410"/>
  <c r="Q7414"/>
  <c r="R7414"/>
  <c r="S7414"/>
  <c r="T7414"/>
  <c r="U7414"/>
  <c r="V7414"/>
  <c r="W7414"/>
  <c r="Q7435"/>
  <c r="R7435"/>
  <c r="S7435"/>
  <c r="T7435"/>
  <c r="U7435"/>
  <c r="V7435"/>
  <c r="W7435"/>
  <c r="R7512"/>
  <c r="S7512"/>
  <c r="T7512"/>
  <c r="U7512"/>
  <c r="V7512"/>
  <c r="W7512"/>
  <c r="Q7535"/>
  <c r="R7535"/>
  <c r="S7535"/>
  <c r="T7535"/>
  <c r="U7535"/>
  <c r="V7535"/>
  <c r="W7535"/>
  <c r="R7554"/>
  <c r="S7554"/>
  <c r="T7554"/>
  <c r="U7554"/>
  <c r="V7554"/>
  <c r="W7554"/>
  <c r="R7565"/>
  <c r="S7565"/>
  <c r="T7565"/>
  <c r="U7565"/>
  <c r="V7565"/>
  <c r="W7565"/>
  <c r="R7591"/>
  <c r="S7591"/>
  <c r="T7591"/>
  <c r="U7591"/>
  <c r="V7591"/>
  <c r="W7591"/>
  <c r="Q7602"/>
  <c r="R7602"/>
  <c r="S7602"/>
  <c r="T7602"/>
  <c r="U7602"/>
  <c r="V7602"/>
  <c r="W7602"/>
  <c r="R7611"/>
  <c r="S7611"/>
  <c r="T7611"/>
  <c r="U7611"/>
  <c r="V7611"/>
  <c r="W7611"/>
  <c r="Q7616"/>
  <c r="R7616"/>
  <c r="S7616"/>
  <c r="T7616"/>
  <c r="U7616"/>
  <c r="V7616"/>
  <c r="W7616"/>
  <c r="R7646"/>
  <c r="S7646"/>
  <c r="T7646"/>
  <c r="U7646"/>
  <c r="V7646"/>
  <c r="W7646"/>
  <c r="R7711"/>
  <c r="S7711"/>
  <c r="T7711"/>
  <c r="U7711"/>
  <c r="V7711"/>
  <c r="W7711"/>
  <c r="R7712"/>
  <c r="S7712"/>
  <c r="T7712"/>
  <c r="U7712"/>
  <c r="V7712"/>
  <c r="W7712"/>
  <c r="Q7716"/>
  <c r="R7716"/>
  <c r="S7716"/>
  <c r="T7716"/>
  <c r="U7716"/>
  <c r="V7716"/>
  <c r="W7716"/>
  <c r="R7730"/>
  <c r="S7730"/>
  <c r="T7730"/>
  <c r="U7730"/>
  <c r="V7730"/>
  <c r="W7730"/>
  <c r="R7773"/>
  <c r="S7773"/>
  <c r="T7773"/>
  <c r="U7773"/>
  <c r="V7773"/>
  <c r="W7773"/>
  <c r="R7804"/>
  <c r="S7804"/>
  <c r="T7804"/>
  <c r="U7804"/>
  <c r="V7804"/>
  <c r="W7804"/>
  <c r="Q7809"/>
  <c r="R7809"/>
  <c r="S7809"/>
  <c r="T7809"/>
  <c r="U7809"/>
  <c r="V7809"/>
  <c r="W7809"/>
  <c r="R7826"/>
  <c r="S7826"/>
  <c r="T7826"/>
  <c r="U7826"/>
  <c r="V7826"/>
  <c r="W7826"/>
  <c r="R7832"/>
  <c r="S7832"/>
  <c r="T7832"/>
  <c r="U7832"/>
  <c r="V7832"/>
  <c r="W7832"/>
  <c r="R7843"/>
  <c r="S7843"/>
  <c r="T7843"/>
  <c r="U7843"/>
  <c r="V7843"/>
  <c r="W7843"/>
  <c r="R7847"/>
  <c r="S7847"/>
  <c r="T7847"/>
  <c r="U7847"/>
  <c r="V7847"/>
  <c r="W7847"/>
  <c r="R7855"/>
  <c r="S7855"/>
  <c r="T7855"/>
  <c r="U7855"/>
  <c r="V7855"/>
  <c r="W7855"/>
  <c r="R7883"/>
  <c r="S7883"/>
  <c r="T7883"/>
  <c r="U7883"/>
  <c r="V7883"/>
  <c r="W7883"/>
  <c r="R7897"/>
  <c r="S7897"/>
  <c r="T7897"/>
  <c r="U7897"/>
  <c r="V7897"/>
  <c r="W7897"/>
  <c r="Q7922"/>
  <c r="R7922"/>
  <c r="S7922"/>
  <c r="T7922"/>
  <c r="U7922"/>
  <c r="V7922"/>
  <c r="W7922"/>
  <c r="R7956"/>
  <c r="S7956"/>
  <c r="T7956"/>
  <c r="U7956"/>
  <c r="V7956"/>
  <c r="W7956"/>
  <c r="R7964"/>
  <c r="S7964"/>
  <c r="T7964"/>
  <c r="U7964"/>
  <c r="V7964"/>
  <c r="W7964"/>
  <c r="R8002"/>
  <c r="S8002"/>
  <c r="T8002"/>
  <c r="U8002"/>
  <c r="V8002"/>
  <c r="W8002"/>
  <c r="R8015"/>
  <c r="S8015"/>
  <c r="T8015"/>
  <c r="U8015"/>
  <c r="V8015"/>
  <c r="W8015"/>
  <c r="R8022"/>
  <c r="S8022"/>
  <c r="T8022"/>
  <c r="U8022"/>
  <c r="V8022"/>
  <c r="W8022"/>
  <c r="Q8030"/>
  <c r="R8030"/>
  <c r="S8030"/>
  <c r="T8030"/>
  <c r="U8030"/>
  <c r="V8030"/>
  <c r="W8030"/>
  <c r="R8035"/>
  <c r="S8035"/>
  <c r="T8035"/>
  <c r="U8035"/>
  <c r="V8035"/>
  <c r="W8035"/>
  <c r="R8041"/>
  <c r="S8041"/>
  <c r="T8041"/>
  <c r="U8041"/>
  <c r="V8041"/>
  <c r="W8041"/>
  <c r="Q8099"/>
  <c r="R8099"/>
  <c r="S8099"/>
  <c r="T8099"/>
  <c r="U8099"/>
  <c r="V8099"/>
  <c r="W8099"/>
  <c r="Q8114"/>
  <c r="R8114"/>
  <c r="S8114"/>
  <c r="T8114"/>
  <c r="U8114"/>
  <c r="V8114"/>
  <c r="W8114"/>
  <c r="Q8129"/>
  <c r="R8129"/>
  <c r="S8129"/>
  <c r="T8129"/>
  <c r="U8129"/>
  <c r="V8129"/>
  <c r="W8129"/>
  <c r="R8261"/>
  <c r="S8261"/>
  <c r="T8261"/>
  <c r="U8261"/>
  <c r="V8261"/>
  <c r="W8261"/>
  <c r="R8263"/>
  <c r="S8263"/>
  <c r="T8263"/>
  <c r="U8263"/>
  <c r="V8263"/>
  <c r="W8263"/>
  <c r="R8265"/>
  <c r="S8265"/>
  <c r="T8265"/>
  <c r="U8265"/>
  <c r="V8265"/>
  <c r="W8265"/>
  <c r="R8317"/>
  <c r="S8317"/>
  <c r="T8317"/>
  <c r="U8317"/>
  <c r="V8317"/>
  <c r="W8317"/>
  <c r="R8355"/>
  <c r="S8355"/>
  <c r="T8355"/>
  <c r="U8355"/>
  <c r="V8355"/>
  <c r="W8355"/>
  <c r="R8359"/>
  <c r="S8359"/>
  <c r="T8359"/>
  <c r="U8359"/>
  <c r="V8359"/>
  <c r="W8359"/>
  <c r="R8393"/>
  <c r="S8393"/>
  <c r="T8393"/>
  <c r="U8393"/>
  <c r="V8393"/>
  <c r="W8393"/>
  <c r="Q8396"/>
  <c r="R8396"/>
  <c r="S8396"/>
  <c r="T8396"/>
  <c r="U8396"/>
  <c r="V8396"/>
  <c r="W8396"/>
  <c r="R8436"/>
  <c r="S8436"/>
  <c r="T8436"/>
  <c r="U8436"/>
  <c r="V8436"/>
  <c r="W8436"/>
  <c r="R8495"/>
  <c r="S8495"/>
  <c r="T8495"/>
  <c r="U8495"/>
  <c r="V8495"/>
  <c r="W8495"/>
  <c r="R8505"/>
  <c r="S8505"/>
  <c r="T8505"/>
  <c r="U8505"/>
  <c r="V8505"/>
  <c r="W8505"/>
  <c r="R8508"/>
  <c r="S8508"/>
  <c r="T8508"/>
  <c r="U8508"/>
  <c r="V8508"/>
  <c r="W8508"/>
  <c r="Q8591"/>
  <c r="R8591"/>
  <c r="S8591"/>
  <c r="T8591"/>
  <c r="U8591"/>
  <c r="V8591"/>
  <c r="W8591"/>
  <c r="Q8611"/>
  <c r="R8611"/>
  <c r="S8611"/>
  <c r="T8611"/>
  <c r="U8611"/>
  <c r="V8611"/>
  <c r="W8611"/>
  <c r="Q8628"/>
  <c r="R8628"/>
  <c r="S8628"/>
  <c r="T8628"/>
  <c r="U8628"/>
  <c r="V8628"/>
  <c r="W8628"/>
  <c r="R8650"/>
  <c r="S8650"/>
  <c r="T8650"/>
  <c r="U8650"/>
  <c r="V8650"/>
  <c r="W8650"/>
  <c r="Q8678"/>
  <c r="R8678"/>
  <c r="S8678"/>
  <c r="T8678"/>
  <c r="U8678"/>
  <c r="V8678"/>
  <c r="W8678"/>
  <c r="Q8686"/>
  <c r="R8686"/>
  <c r="S8686"/>
  <c r="T8686"/>
  <c r="U8686"/>
  <c r="V8686"/>
  <c r="W8686"/>
  <c r="Q8694"/>
  <c r="R8694"/>
  <c r="S8694"/>
  <c r="T8694"/>
  <c r="U8694"/>
  <c r="V8694"/>
  <c r="W8694"/>
  <c r="R8728"/>
  <c r="S8728"/>
  <c r="T8728"/>
  <c r="U8728"/>
  <c r="V8728"/>
  <c r="W8728"/>
  <c r="R8739"/>
  <c r="S8739"/>
  <c r="T8739"/>
  <c r="U8739"/>
  <c r="V8739"/>
  <c r="W8739"/>
  <c r="Q8750"/>
  <c r="R8750"/>
  <c r="S8750"/>
  <c r="T8750"/>
  <c r="U8750"/>
  <c r="V8750"/>
  <c r="W8750"/>
  <c r="Q8776"/>
  <c r="R8776"/>
  <c r="S8776"/>
  <c r="T8776"/>
  <c r="U8776"/>
  <c r="V8776"/>
  <c r="W8776"/>
  <c r="Q8777"/>
  <c r="R8777"/>
  <c r="S8777"/>
  <c r="T8777"/>
  <c r="U8777"/>
  <c r="V8777"/>
  <c r="W8777"/>
  <c r="R8833"/>
  <c r="S8833"/>
  <c r="T8833"/>
  <c r="U8833"/>
  <c r="V8833"/>
  <c r="W8833"/>
  <c r="Q8842"/>
  <c r="R8842"/>
  <c r="S8842"/>
  <c r="T8842"/>
  <c r="U8842"/>
  <c r="V8842"/>
  <c r="W8842"/>
  <c r="R8883"/>
  <c r="S8883"/>
  <c r="T8883"/>
  <c r="U8883"/>
  <c r="V8883"/>
  <c r="W8883"/>
  <c r="R8931"/>
  <c r="S8931"/>
  <c r="T8931"/>
  <c r="U8931"/>
  <c r="V8931"/>
  <c r="W8931"/>
  <c r="R8954"/>
  <c r="S8954"/>
  <c r="T8954"/>
  <c r="U8954"/>
  <c r="V8954"/>
  <c r="W8954"/>
  <c r="Q8957"/>
  <c r="R8957"/>
  <c r="S8957"/>
  <c r="T8957"/>
  <c r="U8957"/>
  <c r="V8957"/>
  <c r="W8957"/>
  <c r="Q8961"/>
  <c r="R8961"/>
  <c r="S8961"/>
  <c r="T8961"/>
  <c r="U8961"/>
  <c r="V8961"/>
  <c r="W8961"/>
  <c r="R8969"/>
  <c r="S8969"/>
  <c r="T8969"/>
  <c r="U8969"/>
  <c r="V8969"/>
  <c r="W8969"/>
  <c r="R9037"/>
  <c r="S9037"/>
  <c r="T9037"/>
  <c r="U9037"/>
  <c r="V9037"/>
  <c r="W9037"/>
  <c r="R161"/>
  <c r="S161"/>
  <c r="T161"/>
  <c r="U161"/>
  <c r="V161"/>
  <c r="W161"/>
  <c r="Q28"/>
  <c r="R28"/>
  <c r="S28"/>
  <c r="T28"/>
  <c r="U28"/>
  <c r="V28"/>
  <c r="W28"/>
  <c r="Q63"/>
  <c r="R63"/>
  <c r="S63"/>
  <c r="T63"/>
  <c r="U63"/>
  <c r="V63"/>
  <c r="W63"/>
  <c r="R68"/>
  <c r="S68"/>
  <c r="T68"/>
  <c r="U68"/>
  <c r="V68"/>
  <c r="W68"/>
  <c r="R89"/>
  <c r="S89"/>
  <c r="T89"/>
  <c r="U89"/>
  <c r="V89"/>
  <c r="W89"/>
  <c r="Q99"/>
  <c r="R99"/>
  <c r="S99"/>
  <c r="T99"/>
  <c r="U99"/>
  <c r="V99"/>
  <c r="W99"/>
  <c r="Q153"/>
  <c r="R153"/>
  <c r="S153"/>
  <c r="T153"/>
  <c r="U153"/>
  <c r="V153"/>
  <c r="W153"/>
  <c r="R188"/>
  <c r="S188"/>
  <c r="T188"/>
  <c r="U188"/>
  <c r="V188"/>
  <c r="W188"/>
  <c r="R191"/>
  <c r="S191"/>
  <c r="T191"/>
  <c r="U191"/>
  <c r="V191"/>
  <c r="W191"/>
  <c r="R216"/>
  <c r="S216"/>
  <c r="T216"/>
  <c r="U216"/>
  <c r="V216"/>
  <c r="W216"/>
  <c r="R225"/>
  <c r="S225"/>
  <c r="T225"/>
  <c r="U225"/>
  <c r="V225"/>
  <c r="W225"/>
  <c r="R245"/>
  <c r="S245"/>
  <c r="T245"/>
  <c r="U245"/>
  <c r="V245"/>
  <c r="W245"/>
  <c r="R252"/>
  <c r="S252"/>
  <c r="T252"/>
  <c r="U252"/>
  <c r="V252"/>
  <c r="W252"/>
  <c r="Q355"/>
  <c r="R355"/>
  <c r="S355"/>
  <c r="T355"/>
  <c r="U355"/>
  <c r="V355"/>
  <c r="W355"/>
  <c r="R401"/>
  <c r="S401"/>
  <c r="T401"/>
  <c r="U401"/>
  <c r="V401"/>
  <c r="W401"/>
  <c r="Q420"/>
  <c r="R420"/>
  <c r="S420"/>
  <c r="T420"/>
  <c r="U420"/>
  <c r="V420"/>
  <c r="W420"/>
  <c r="Q428"/>
  <c r="R428"/>
  <c r="S428"/>
  <c r="T428"/>
  <c r="U428"/>
  <c r="V428"/>
  <c r="W428"/>
  <c r="R435"/>
  <c r="S435"/>
  <c r="T435"/>
  <c r="U435"/>
  <c r="V435"/>
  <c r="W435"/>
  <c r="R473"/>
  <c r="S473"/>
  <c r="T473"/>
  <c r="U473"/>
  <c r="V473"/>
  <c r="W473"/>
  <c r="Q486"/>
  <c r="R486"/>
  <c r="S486"/>
  <c r="T486"/>
  <c r="U486"/>
  <c r="V486"/>
  <c r="W486"/>
  <c r="Q504"/>
  <c r="R504"/>
  <c r="S504"/>
  <c r="T504"/>
  <c r="U504"/>
  <c r="V504"/>
  <c r="W504"/>
  <c r="Q509"/>
  <c r="R509"/>
  <c r="S509"/>
  <c r="T509"/>
  <c r="U509"/>
  <c r="V509"/>
  <c r="W509"/>
  <c r="R539"/>
  <c r="S539"/>
  <c r="T539"/>
  <c r="U539"/>
  <c r="V539"/>
  <c r="W539"/>
  <c r="R540"/>
  <c r="S540"/>
  <c r="T540"/>
  <c r="U540"/>
  <c r="V540"/>
  <c r="W540"/>
  <c r="R546"/>
  <c r="S546"/>
  <c r="T546"/>
  <c r="U546"/>
  <c r="V546"/>
  <c r="W546"/>
  <c r="Q587"/>
  <c r="R587"/>
  <c r="S587"/>
  <c r="T587"/>
  <c r="U587"/>
  <c r="V587"/>
  <c r="W587"/>
  <c r="R598"/>
  <c r="S598"/>
  <c r="T598"/>
  <c r="U598"/>
  <c r="V598"/>
  <c r="W598"/>
  <c r="Q610"/>
  <c r="R610"/>
  <c r="S610"/>
  <c r="T610"/>
  <c r="U610"/>
  <c r="V610"/>
  <c r="W610"/>
  <c r="Q632"/>
  <c r="R632"/>
  <c r="S632"/>
  <c r="T632"/>
  <c r="U632"/>
  <c r="V632"/>
  <c r="W632"/>
  <c r="R633"/>
  <c r="S633"/>
  <c r="T633"/>
  <c r="U633"/>
  <c r="V633"/>
  <c r="W633"/>
  <c r="Q669"/>
  <c r="R669"/>
  <c r="S669"/>
  <c r="T669"/>
  <c r="U669"/>
  <c r="V669"/>
  <c r="W669"/>
  <c r="Q702"/>
  <c r="R702"/>
  <c r="S702"/>
  <c r="T702"/>
  <c r="U702"/>
  <c r="V702"/>
  <c r="W702"/>
  <c r="Q738"/>
  <c r="R738"/>
  <c r="S738"/>
  <c r="T738"/>
  <c r="U738"/>
  <c r="V738"/>
  <c r="W738"/>
  <c r="R775"/>
  <c r="S775"/>
  <c r="T775"/>
  <c r="U775"/>
  <c r="V775"/>
  <c r="W775"/>
  <c r="R781"/>
  <c r="S781"/>
  <c r="T781"/>
  <c r="U781"/>
  <c r="V781"/>
  <c r="W781"/>
  <c r="R790"/>
  <c r="S790"/>
  <c r="T790"/>
  <c r="U790"/>
  <c r="V790"/>
  <c r="W790"/>
  <c r="Q806"/>
  <c r="R806"/>
  <c r="S806"/>
  <c r="T806"/>
  <c r="U806"/>
  <c r="V806"/>
  <c r="W806"/>
  <c r="R834"/>
  <c r="S834"/>
  <c r="T834"/>
  <c r="U834"/>
  <c r="V834"/>
  <c r="W834"/>
  <c r="Q925"/>
  <c r="R925"/>
  <c r="S925"/>
  <c r="T925"/>
  <c r="U925"/>
  <c r="V925"/>
  <c r="W925"/>
  <c r="Q952"/>
  <c r="R952"/>
  <c r="S952"/>
  <c r="T952"/>
  <c r="U952"/>
  <c r="V952"/>
  <c r="W952"/>
  <c r="R964"/>
  <c r="S964"/>
  <c r="T964"/>
  <c r="U964"/>
  <c r="V964"/>
  <c r="W964"/>
  <c r="Q977"/>
  <c r="R977"/>
  <c r="S977"/>
  <c r="T977"/>
  <c r="U977"/>
  <c r="V977"/>
  <c r="W977"/>
  <c r="R981"/>
  <c r="S981"/>
  <c r="T981"/>
  <c r="U981"/>
  <c r="V981"/>
  <c r="W981"/>
  <c r="R995"/>
  <c r="S995"/>
  <c r="T995"/>
  <c r="U995"/>
  <c r="V995"/>
  <c r="W995"/>
  <c r="Q1006"/>
  <c r="R1006"/>
  <c r="S1006"/>
  <c r="T1006"/>
  <c r="U1006"/>
  <c r="V1006"/>
  <c r="W1006"/>
  <c r="R1016"/>
  <c r="S1016"/>
  <c r="T1016"/>
  <c r="U1016"/>
  <c r="V1016"/>
  <c r="W1016"/>
  <c r="R1019"/>
  <c r="S1019"/>
  <c r="T1019"/>
  <c r="U1019"/>
  <c r="V1019"/>
  <c r="W1019"/>
  <c r="Q1083"/>
  <c r="R1083"/>
  <c r="S1083"/>
  <c r="T1083"/>
  <c r="U1083"/>
  <c r="V1083"/>
  <c r="W1083"/>
  <c r="R1085"/>
  <c r="S1085"/>
  <c r="T1085"/>
  <c r="U1085"/>
  <c r="V1085"/>
  <c r="W1085"/>
  <c r="R1088"/>
  <c r="S1088"/>
  <c r="T1088"/>
  <c r="U1088"/>
  <c r="V1088"/>
  <c r="W1088"/>
  <c r="Q1111"/>
  <c r="R1111"/>
  <c r="S1111"/>
  <c r="T1111"/>
  <c r="U1111"/>
  <c r="V1111"/>
  <c r="W1111"/>
  <c r="Q1112"/>
  <c r="R1112"/>
  <c r="S1112"/>
  <c r="T1112"/>
  <c r="U1112"/>
  <c r="V1112"/>
  <c r="W1112"/>
  <c r="Q1115"/>
  <c r="R1115"/>
  <c r="S1115"/>
  <c r="T1115"/>
  <c r="U1115"/>
  <c r="V1115"/>
  <c r="W1115"/>
  <c r="Q1125"/>
  <c r="R1125"/>
  <c r="S1125"/>
  <c r="T1125"/>
  <c r="U1125"/>
  <c r="V1125"/>
  <c r="W1125"/>
  <c r="Q1138"/>
  <c r="R1138"/>
  <c r="S1138"/>
  <c r="T1138"/>
  <c r="U1138"/>
  <c r="V1138"/>
  <c r="W1138"/>
  <c r="R1147"/>
  <c r="S1147"/>
  <c r="T1147"/>
  <c r="U1147"/>
  <c r="V1147"/>
  <c r="W1147"/>
  <c r="R1156"/>
  <c r="S1156"/>
  <c r="T1156"/>
  <c r="U1156"/>
  <c r="V1156"/>
  <c r="W1156"/>
  <c r="R1190"/>
  <c r="S1190"/>
  <c r="T1190"/>
  <c r="U1190"/>
  <c r="V1190"/>
  <c r="W1190"/>
  <c r="R1237"/>
  <c r="S1237"/>
  <c r="T1237"/>
  <c r="U1237"/>
  <c r="V1237"/>
  <c r="W1237"/>
  <c r="R1259"/>
  <c r="S1259"/>
  <c r="T1259"/>
  <c r="U1259"/>
  <c r="V1259"/>
  <c r="W1259"/>
  <c r="R1273"/>
  <c r="S1273"/>
  <c r="T1273"/>
  <c r="U1273"/>
  <c r="V1273"/>
  <c r="W1273"/>
  <c r="Q1276"/>
  <c r="R1276"/>
  <c r="S1276"/>
  <c r="T1276"/>
  <c r="U1276"/>
  <c r="V1276"/>
  <c r="W1276"/>
  <c r="Q1286"/>
  <c r="R1286"/>
  <c r="S1286"/>
  <c r="T1286"/>
  <c r="U1286"/>
  <c r="V1286"/>
  <c r="W1286"/>
  <c r="Q1288"/>
  <c r="R1288"/>
  <c r="S1288"/>
  <c r="T1288"/>
  <c r="U1288"/>
  <c r="V1288"/>
  <c r="W1288"/>
  <c r="R1294"/>
  <c r="S1294"/>
  <c r="T1294"/>
  <c r="U1294"/>
  <c r="V1294"/>
  <c r="W1294"/>
  <c r="Q1309"/>
  <c r="R1309"/>
  <c r="S1309"/>
  <c r="T1309"/>
  <c r="U1309"/>
  <c r="V1309"/>
  <c r="W1309"/>
  <c r="Q1327"/>
  <c r="R1327"/>
  <c r="S1327"/>
  <c r="T1327"/>
  <c r="U1327"/>
  <c r="V1327"/>
  <c r="W1327"/>
  <c r="R1334"/>
  <c r="S1334"/>
  <c r="T1334"/>
  <c r="U1334"/>
  <c r="V1334"/>
  <c r="W1334"/>
  <c r="Q1343"/>
  <c r="R1343"/>
  <c r="S1343"/>
  <c r="T1343"/>
  <c r="U1343"/>
  <c r="V1343"/>
  <c r="W1343"/>
  <c r="R1346"/>
  <c r="S1346"/>
  <c r="T1346"/>
  <c r="U1346"/>
  <c r="V1346"/>
  <c r="W1346"/>
  <c r="R1372"/>
  <c r="S1372"/>
  <c r="T1372"/>
  <c r="U1372"/>
  <c r="V1372"/>
  <c r="W1372"/>
  <c r="Q1383"/>
  <c r="R1383"/>
  <c r="S1383"/>
  <c r="T1383"/>
  <c r="U1383"/>
  <c r="V1383"/>
  <c r="W1383"/>
  <c r="R1394"/>
  <c r="S1394"/>
  <c r="T1394"/>
  <c r="U1394"/>
  <c r="V1394"/>
  <c r="W1394"/>
  <c r="R1415"/>
  <c r="S1415"/>
  <c r="T1415"/>
  <c r="U1415"/>
  <c r="V1415"/>
  <c r="W1415"/>
  <c r="Q1443"/>
  <c r="R1443"/>
  <c r="S1443"/>
  <c r="T1443"/>
  <c r="U1443"/>
  <c r="V1443"/>
  <c r="W1443"/>
  <c r="R1452"/>
  <c r="S1452"/>
  <c r="T1452"/>
  <c r="U1452"/>
  <c r="V1452"/>
  <c r="W1452"/>
  <c r="Q1460"/>
  <c r="R1460"/>
  <c r="S1460"/>
  <c r="T1460"/>
  <c r="U1460"/>
  <c r="V1460"/>
  <c r="W1460"/>
  <c r="R1470"/>
  <c r="S1470"/>
  <c r="T1470"/>
  <c r="U1470"/>
  <c r="V1470"/>
  <c r="W1470"/>
  <c r="Q1474"/>
  <c r="R1474"/>
  <c r="S1474"/>
  <c r="T1474"/>
  <c r="U1474"/>
  <c r="V1474"/>
  <c r="W1474"/>
  <c r="R1481"/>
  <c r="S1481"/>
  <c r="T1481"/>
  <c r="U1481"/>
  <c r="V1481"/>
  <c r="W1481"/>
  <c r="R1484"/>
  <c r="S1484"/>
  <c r="T1484"/>
  <c r="U1484"/>
  <c r="V1484"/>
  <c r="W1484"/>
  <c r="Q1508"/>
  <c r="R1508"/>
  <c r="S1508"/>
  <c r="T1508"/>
  <c r="U1508"/>
  <c r="V1508"/>
  <c r="W1508"/>
  <c r="Q1557"/>
  <c r="R1557"/>
  <c r="S1557"/>
  <c r="T1557"/>
  <c r="U1557"/>
  <c r="V1557"/>
  <c r="W1557"/>
  <c r="Q1576"/>
  <c r="R1576"/>
  <c r="S1576"/>
  <c r="T1576"/>
  <c r="U1576"/>
  <c r="V1576"/>
  <c r="W1576"/>
  <c r="Q1577"/>
  <c r="R1577"/>
  <c r="S1577"/>
  <c r="T1577"/>
  <c r="U1577"/>
  <c r="V1577"/>
  <c r="W1577"/>
  <c r="Q1581"/>
  <c r="R1581"/>
  <c r="S1581"/>
  <c r="T1581"/>
  <c r="U1581"/>
  <c r="V1581"/>
  <c r="W1581"/>
  <c r="R1628"/>
  <c r="S1628"/>
  <c r="T1628"/>
  <c r="U1628"/>
  <c r="V1628"/>
  <c r="W1628"/>
  <c r="R1630"/>
  <c r="S1630"/>
  <c r="T1630"/>
  <c r="U1630"/>
  <c r="V1630"/>
  <c r="W1630"/>
  <c r="Q1656"/>
  <c r="R1656"/>
  <c r="S1656"/>
  <c r="T1656"/>
  <c r="U1656"/>
  <c r="V1656"/>
  <c r="W1656"/>
  <c r="R1665"/>
  <c r="S1665"/>
  <c r="T1665"/>
  <c r="U1665"/>
  <c r="V1665"/>
  <c r="W1665"/>
  <c r="R1674"/>
  <c r="S1674"/>
  <c r="T1674"/>
  <c r="U1674"/>
  <c r="V1674"/>
  <c r="W1674"/>
  <c r="Q1675"/>
  <c r="R1675"/>
  <c r="S1675"/>
  <c r="T1675"/>
  <c r="U1675"/>
  <c r="V1675"/>
  <c r="W1675"/>
  <c r="R1690"/>
  <c r="S1690"/>
  <c r="T1690"/>
  <c r="U1690"/>
  <c r="V1690"/>
  <c r="W1690"/>
  <c r="Q1720"/>
  <c r="R1720"/>
  <c r="S1720"/>
  <c r="T1720"/>
  <c r="U1720"/>
  <c r="V1720"/>
  <c r="W1720"/>
  <c r="R1729"/>
  <c r="S1729"/>
  <c r="T1729"/>
  <c r="U1729"/>
  <c r="V1729"/>
  <c r="W1729"/>
  <c r="R1747"/>
  <c r="S1747"/>
  <c r="T1747"/>
  <c r="U1747"/>
  <c r="V1747"/>
  <c r="W1747"/>
  <c r="R1794"/>
  <c r="S1794"/>
  <c r="T1794"/>
  <c r="U1794"/>
  <c r="V1794"/>
  <c r="W1794"/>
  <c r="R1821"/>
  <c r="S1821"/>
  <c r="T1821"/>
  <c r="U1821"/>
  <c r="V1821"/>
  <c r="W1821"/>
  <c r="Q1824"/>
  <c r="R1824"/>
  <c r="S1824"/>
  <c r="T1824"/>
  <c r="U1824"/>
  <c r="V1824"/>
  <c r="W1824"/>
  <c r="R1839"/>
  <c r="S1839"/>
  <c r="T1839"/>
  <c r="U1839"/>
  <c r="V1839"/>
  <c r="W1839"/>
  <c r="R1841"/>
  <c r="S1841"/>
  <c r="T1841"/>
  <c r="U1841"/>
  <c r="V1841"/>
  <c r="W1841"/>
  <c r="R1933"/>
  <c r="S1933"/>
  <c r="T1933"/>
  <c r="U1933"/>
  <c r="V1933"/>
  <c r="W1933"/>
  <c r="Q1940"/>
  <c r="R1940"/>
  <c r="S1940"/>
  <c r="T1940"/>
  <c r="U1940"/>
  <c r="V1940"/>
  <c r="W1940"/>
  <c r="R1987"/>
  <c r="S1987"/>
  <c r="T1987"/>
  <c r="U1987"/>
  <c r="V1987"/>
  <c r="W1987"/>
  <c r="Q1990"/>
  <c r="R1990"/>
  <c r="S1990"/>
  <c r="T1990"/>
  <c r="U1990"/>
  <c r="V1990"/>
  <c r="W1990"/>
  <c r="Q2000"/>
  <c r="R2000"/>
  <c r="S2000"/>
  <c r="T2000"/>
  <c r="U2000"/>
  <c r="V2000"/>
  <c r="W2000"/>
  <c r="Q2015"/>
  <c r="R2015"/>
  <c r="S2015"/>
  <c r="T2015"/>
  <c r="U2015"/>
  <c r="V2015"/>
  <c r="W2015"/>
  <c r="Q2019"/>
  <c r="R2019"/>
  <c r="S2019"/>
  <c r="T2019"/>
  <c r="U2019"/>
  <c r="V2019"/>
  <c r="W2019"/>
  <c r="Q2035"/>
  <c r="R2035"/>
  <c r="S2035"/>
  <c r="T2035"/>
  <c r="U2035"/>
  <c r="V2035"/>
  <c r="W2035"/>
  <c r="Q2043"/>
  <c r="R2043"/>
  <c r="S2043"/>
  <c r="T2043"/>
  <c r="U2043"/>
  <c r="V2043"/>
  <c r="W2043"/>
  <c r="Q2046"/>
  <c r="R2046"/>
  <c r="S2046"/>
  <c r="T2046"/>
  <c r="U2046"/>
  <c r="V2046"/>
  <c r="W2046"/>
  <c r="Q2076"/>
  <c r="R2076"/>
  <c r="S2076"/>
  <c r="T2076"/>
  <c r="U2076"/>
  <c r="V2076"/>
  <c r="W2076"/>
  <c r="R2083"/>
  <c r="S2083"/>
  <c r="T2083"/>
  <c r="U2083"/>
  <c r="V2083"/>
  <c r="W2083"/>
  <c r="R2087"/>
  <c r="S2087"/>
  <c r="T2087"/>
  <c r="U2087"/>
  <c r="V2087"/>
  <c r="W2087"/>
  <c r="Q2097"/>
  <c r="R2097"/>
  <c r="S2097"/>
  <c r="T2097"/>
  <c r="U2097"/>
  <c r="V2097"/>
  <c r="W2097"/>
  <c r="R2105"/>
  <c r="S2105"/>
  <c r="T2105"/>
  <c r="U2105"/>
  <c r="V2105"/>
  <c r="W2105"/>
  <c r="Q2119"/>
  <c r="R2119"/>
  <c r="S2119"/>
  <c r="T2119"/>
  <c r="U2119"/>
  <c r="V2119"/>
  <c r="W2119"/>
  <c r="R2133"/>
  <c r="S2133"/>
  <c r="T2133"/>
  <c r="U2133"/>
  <c r="V2133"/>
  <c r="W2133"/>
  <c r="R2165"/>
  <c r="S2165"/>
  <c r="T2165"/>
  <c r="U2165"/>
  <c r="V2165"/>
  <c r="W2165"/>
  <c r="R2169"/>
  <c r="S2169"/>
  <c r="T2169"/>
  <c r="U2169"/>
  <c r="V2169"/>
  <c r="W2169"/>
  <c r="R2171"/>
  <c r="S2171"/>
  <c r="T2171"/>
  <c r="U2171"/>
  <c r="V2171"/>
  <c r="W2171"/>
  <c r="R2173"/>
  <c r="S2173"/>
  <c r="T2173"/>
  <c r="U2173"/>
  <c r="V2173"/>
  <c r="W2173"/>
  <c r="R2181"/>
  <c r="S2181"/>
  <c r="T2181"/>
  <c r="U2181"/>
  <c r="V2181"/>
  <c r="W2181"/>
  <c r="Q2227"/>
  <c r="R2227"/>
  <c r="S2227"/>
  <c r="T2227"/>
  <c r="U2227"/>
  <c r="V2227"/>
  <c r="W2227"/>
  <c r="Q2233"/>
  <c r="R2233"/>
  <c r="S2233"/>
  <c r="T2233"/>
  <c r="U2233"/>
  <c r="V2233"/>
  <c r="W2233"/>
  <c r="R2250"/>
  <c r="S2250"/>
  <c r="T2250"/>
  <c r="U2250"/>
  <c r="V2250"/>
  <c r="W2250"/>
  <c r="R2254"/>
  <c r="S2254"/>
  <c r="T2254"/>
  <c r="U2254"/>
  <c r="V2254"/>
  <c r="W2254"/>
  <c r="Q2269"/>
  <c r="R2269"/>
  <c r="S2269"/>
  <c r="T2269"/>
  <c r="U2269"/>
  <c r="V2269"/>
  <c r="W2269"/>
  <c r="Q2290"/>
  <c r="R2290"/>
  <c r="S2290"/>
  <c r="T2290"/>
  <c r="U2290"/>
  <c r="V2290"/>
  <c r="W2290"/>
  <c r="Q2352"/>
  <c r="R2352"/>
  <c r="S2352"/>
  <c r="T2352"/>
  <c r="U2352"/>
  <c r="V2352"/>
  <c r="W2352"/>
  <c r="Q2382"/>
  <c r="R2382"/>
  <c r="S2382"/>
  <c r="T2382"/>
  <c r="U2382"/>
  <c r="V2382"/>
  <c r="W2382"/>
  <c r="R2440"/>
  <c r="S2440"/>
  <c r="T2440"/>
  <c r="U2440"/>
  <c r="V2440"/>
  <c r="W2440"/>
  <c r="Q2486"/>
  <c r="R2486"/>
  <c r="S2486"/>
  <c r="T2486"/>
  <c r="U2486"/>
  <c r="V2486"/>
  <c r="W2486"/>
  <c r="R2516"/>
  <c r="S2516"/>
  <c r="T2516"/>
  <c r="U2516"/>
  <c r="V2516"/>
  <c r="W2516"/>
  <c r="R2531"/>
  <c r="S2531"/>
  <c r="T2531"/>
  <c r="U2531"/>
  <c r="V2531"/>
  <c r="W2531"/>
  <c r="R2589"/>
  <c r="S2589"/>
  <c r="T2589"/>
  <c r="U2589"/>
  <c r="V2589"/>
  <c r="W2589"/>
  <c r="Q2607"/>
  <c r="R2607"/>
  <c r="S2607"/>
  <c r="T2607"/>
  <c r="U2607"/>
  <c r="V2607"/>
  <c r="W2607"/>
  <c r="R2640"/>
  <c r="S2640"/>
  <c r="T2640"/>
  <c r="U2640"/>
  <c r="V2640"/>
  <c r="W2640"/>
  <c r="R2643"/>
  <c r="S2643"/>
  <c r="T2643"/>
  <c r="U2643"/>
  <c r="V2643"/>
  <c r="W2643"/>
  <c r="R2665"/>
  <c r="S2665"/>
  <c r="T2665"/>
  <c r="U2665"/>
  <c r="V2665"/>
  <c r="W2665"/>
  <c r="Q2669"/>
  <c r="R2669"/>
  <c r="S2669"/>
  <c r="T2669"/>
  <c r="U2669"/>
  <c r="V2669"/>
  <c r="W2669"/>
  <c r="R2677"/>
  <c r="S2677"/>
  <c r="T2677"/>
  <c r="U2677"/>
  <c r="V2677"/>
  <c r="W2677"/>
  <c r="Q2698"/>
  <c r="R2698"/>
  <c r="S2698"/>
  <c r="T2698"/>
  <c r="U2698"/>
  <c r="V2698"/>
  <c r="W2698"/>
  <c r="R2732"/>
  <c r="S2732"/>
  <c r="T2732"/>
  <c r="U2732"/>
  <c r="V2732"/>
  <c r="W2732"/>
  <c r="Q2738"/>
  <c r="R2738"/>
  <c r="S2738"/>
  <c r="T2738"/>
  <c r="U2738"/>
  <c r="V2738"/>
  <c r="W2738"/>
  <c r="Q2747"/>
  <c r="R2747"/>
  <c r="S2747"/>
  <c r="T2747"/>
  <c r="U2747"/>
  <c r="V2747"/>
  <c r="W2747"/>
  <c r="Q2749"/>
  <c r="R2749"/>
  <c r="S2749"/>
  <c r="T2749"/>
  <c r="U2749"/>
  <c r="V2749"/>
  <c r="W2749"/>
  <c r="Q2750"/>
  <c r="R2750"/>
  <c r="S2750"/>
  <c r="T2750"/>
  <c r="U2750"/>
  <c r="V2750"/>
  <c r="W2750"/>
  <c r="R2753"/>
  <c r="S2753"/>
  <c r="T2753"/>
  <c r="U2753"/>
  <c r="V2753"/>
  <c r="W2753"/>
  <c r="Q2772"/>
  <c r="R2772"/>
  <c r="S2772"/>
  <c r="T2772"/>
  <c r="U2772"/>
  <c r="V2772"/>
  <c r="W2772"/>
  <c r="Q2798"/>
  <c r="R2798"/>
  <c r="S2798"/>
  <c r="T2798"/>
  <c r="U2798"/>
  <c r="V2798"/>
  <c r="W2798"/>
  <c r="Q2800"/>
  <c r="R2800"/>
  <c r="S2800"/>
  <c r="T2800"/>
  <c r="U2800"/>
  <c r="V2800"/>
  <c r="W2800"/>
  <c r="R2801"/>
  <c r="S2801"/>
  <c r="T2801"/>
  <c r="U2801"/>
  <c r="V2801"/>
  <c r="W2801"/>
  <c r="R2815"/>
  <c r="S2815"/>
  <c r="T2815"/>
  <c r="U2815"/>
  <c r="V2815"/>
  <c r="W2815"/>
  <c r="R2818"/>
  <c r="S2818"/>
  <c r="T2818"/>
  <c r="U2818"/>
  <c r="V2818"/>
  <c r="W2818"/>
  <c r="R2823"/>
  <c r="S2823"/>
  <c r="T2823"/>
  <c r="U2823"/>
  <c r="V2823"/>
  <c r="W2823"/>
  <c r="R2833"/>
  <c r="S2833"/>
  <c r="T2833"/>
  <c r="U2833"/>
  <c r="V2833"/>
  <c r="W2833"/>
  <c r="R2862"/>
  <c r="S2862"/>
  <c r="T2862"/>
  <c r="U2862"/>
  <c r="V2862"/>
  <c r="W2862"/>
  <c r="R2885"/>
  <c r="S2885"/>
  <c r="T2885"/>
  <c r="U2885"/>
  <c r="V2885"/>
  <c r="W2885"/>
  <c r="R2913"/>
  <c r="S2913"/>
  <c r="T2913"/>
  <c r="U2913"/>
  <c r="V2913"/>
  <c r="W2913"/>
  <c r="R2945"/>
  <c r="S2945"/>
  <c r="T2945"/>
  <c r="U2945"/>
  <c r="V2945"/>
  <c r="W2945"/>
  <c r="R2959"/>
  <c r="S2959"/>
  <c r="T2959"/>
  <c r="U2959"/>
  <c r="V2959"/>
  <c r="W2959"/>
  <c r="R3018"/>
  <c r="S3018"/>
  <c r="T3018"/>
  <c r="U3018"/>
  <c r="V3018"/>
  <c r="W3018"/>
  <c r="R3091"/>
  <c r="S3091"/>
  <c r="T3091"/>
  <c r="U3091"/>
  <c r="V3091"/>
  <c r="W3091"/>
  <c r="Q3094"/>
  <c r="R3094"/>
  <c r="S3094"/>
  <c r="T3094"/>
  <c r="U3094"/>
  <c r="V3094"/>
  <c r="W3094"/>
  <c r="R3100"/>
  <c r="S3100"/>
  <c r="T3100"/>
  <c r="U3100"/>
  <c r="V3100"/>
  <c r="W3100"/>
  <c r="Q3133"/>
  <c r="R3133"/>
  <c r="S3133"/>
  <c r="T3133"/>
  <c r="U3133"/>
  <c r="V3133"/>
  <c r="W3133"/>
  <c r="Q3141"/>
  <c r="R3141"/>
  <c r="S3141"/>
  <c r="T3141"/>
  <c r="U3141"/>
  <c r="V3141"/>
  <c r="W3141"/>
  <c r="R3168"/>
  <c r="S3168"/>
  <c r="T3168"/>
  <c r="U3168"/>
  <c r="V3168"/>
  <c r="W3168"/>
  <c r="R3178"/>
  <c r="S3178"/>
  <c r="T3178"/>
  <c r="U3178"/>
  <c r="V3178"/>
  <c r="W3178"/>
  <c r="Q3183"/>
  <c r="R3183"/>
  <c r="S3183"/>
  <c r="T3183"/>
  <c r="U3183"/>
  <c r="V3183"/>
  <c r="W3183"/>
  <c r="Q3194"/>
  <c r="R3194"/>
  <c r="S3194"/>
  <c r="T3194"/>
  <c r="U3194"/>
  <c r="V3194"/>
  <c r="W3194"/>
  <c r="R3214"/>
  <c r="S3214"/>
  <c r="T3214"/>
  <c r="U3214"/>
  <c r="V3214"/>
  <c r="W3214"/>
  <c r="R3223"/>
  <c r="S3223"/>
  <c r="T3223"/>
  <c r="U3223"/>
  <c r="V3223"/>
  <c r="W3223"/>
  <c r="Q3235"/>
  <c r="R3235"/>
  <c r="S3235"/>
  <c r="T3235"/>
  <c r="U3235"/>
  <c r="V3235"/>
  <c r="W3235"/>
  <c r="R3241"/>
  <c r="S3241"/>
  <c r="T3241"/>
  <c r="U3241"/>
  <c r="V3241"/>
  <c r="W3241"/>
  <c r="Q3249"/>
  <c r="R3249"/>
  <c r="S3249"/>
  <c r="T3249"/>
  <c r="U3249"/>
  <c r="V3249"/>
  <c r="W3249"/>
  <c r="Q3266"/>
  <c r="R3266"/>
  <c r="S3266"/>
  <c r="T3266"/>
  <c r="U3266"/>
  <c r="V3266"/>
  <c r="W3266"/>
  <c r="R3275"/>
  <c r="S3275"/>
  <c r="T3275"/>
  <c r="U3275"/>
  <c r="V3275"/>
  <c r="W3275"/>
  <c r="Q3278"/>
  <c r="R3278"/>
  <c r="S3278"/>
  <c r="T3278"/>
  <c r="U3278"/>
  <c r="V3278"/>
  <c r="W3278"/>
  <c r="R3280"/>
  <c r="S3280"/>
  <c r="T3280"/>
  <c r="U3280"/>
  <c r="V3280"/>
  <c r="W3280"/>
  <c r="R3281"/>
  <c r="S3281"/>
  <c r="T3281"/>
  <c r="U3281"/>
  <c r="V3281"/>
  <c r="W3281"/>
  <c r="R3299"/>
  <c r="S3299"/>
  <c r="T3299"/>
  <c r="U3299"/>
  <c r="V3299"/>
  <c r="W3299"/>
  <c r="R3305"/>
  <c r="S3305"/>
  <c r="T3305"/>
  <c r="U3305"/>
  <c r="V3305"/>
  <c r="W3305"/>
  <c r="Q3319"/>
  <c r="R3319"/>
  <c r="S3319"/>
  <c r="T3319"/>
  <c r="U3319"/>
  <c r="V3319"/>
  <c r="W3319"/>
  <c r="R3320"/>
  <c r="S3320"/>
  <c r="T3320"/>
  <c r="U3320"/>
  <c r="V3320"/>
  <c r="W3320"/>
  <c r="R3359"/>
  <c r="S3359"/>
  <c r="T3359"/>
  <c r="U3359"/>
  <c r="V3359"/>
  <c r="W3359"/>
  <c r="R3421"/>
  <c r="S3421"/>
  <c r="T3421"/>
  <c r="U3421"/>
  <c r="V3421"/>
  <c r="W3421"/>
  <c r="R3456"/>
  <c r="S3456"/>
  <c r="T3456"/>
  <c r="U3456"/>
  <c r="V3456"/>
  <c r="W3456"/>
  <c r="R3468"/>
  <c r="S3468"/>
  <c r="T3468"/>
  <c r="U3468"/>
  <c r="V3468"/>
  <c r="W3468"/>
  <c r="R3478"/>
  <c r="S3478"/>
  <c r="T3478"/>
  <c r="U3478"/>
  <c r="V3478"/>
  <c r="W3478"/>
  <c r="Q3488"/>
  <c r="R3488"/>
  <c r="S3488"/>
  <c r="T3488"/>
  <c r="U3488"/>
  <c r="V3488"/>
  <c r="W3488"/>
  <c r="Q3498"/>
  <c r="R3498"/>
  <c r="S3498"/>
  <c r="T3498"/>
  <c r="U3498"/>
  <c r="V3498"/>
  <c r="W3498"/>
  <c r="R3561"/>
  <c r="S3561"/>
  <c r="T3561"/>
  <c r="U3561"/>
  <c r="V3561"/>
  <c r="W3561"/>
  <c r="Q3577"/>
  <c r="R3577"/>
  <c r="S3577"/>
  <c r="T3577"/>
  <c r="U3577"/>
  <c r="V3577"/>
  <c r="W3577"/>
  <c r="Q3585"/>
  <c r="R3585"/>
  <c r="S3585"/>
  <c r="T3585"/>
  <c r="U3585"/>
  <c r="V3585"/>
  <c r="W3585"/>
  <c r="R3597"/>
  <c r="S3597"/>
  <c r="T3597"/>
  <c r="U3597"/>
  <c r="V3597"/>
  <c r="W3597"/>
  <c r="R3646"/>
  <c r="S3646"/>
  <c r="T3646"/>
  <c r="U3646"/>
  <c r="V3646"/>
  <c r="W3646"/>
  <c r="Q3647"/>
  <c r="R3647"/>
  <c r="S3647"/>
  <c r="T3647"/>
  <c r="U3647"/>
  <c r="V3647"/>
  <c r="W3647"/>
  <c r="Q3661"/>
  <c r="R3661"/>
  <c r="S3661"/>
  <c r="T3661"/>
  <c r="U3661"/>
  <c r="V3661"/>
  <c r="W3661"/>
  <c r="R3672"/>
  <c r="S3672"/>
  <c r="T3672"/>
  <c r="U3672"/>
  <c r="V3672"/>
  <c r="W3672"/>
  <c r="Q3679"/>
  <c r="R3679"/>
  <c r="S3679"/>
  <c r="T3679"/>
  <c r="U3679"/>
  <c r="V3679"/>
  <c r="W3679"/>
  <c r="R3714"/>
  <c r="S3714"/>
  <c r="T3714"/>
  <c r="U3714"/>
  <c r="V3714"/>
  <c r="W3714"/>
  <c r="Q3731"/>
  <c r="R3731"/>
  <c r="S3731"/>
  <c r="T3731"/>
  <c r="U3731"/>
  <c r="V3731"/>
  <c r="W3731"/>
  <c r="R3760"/>
  <c r="S3760"/>
  <c r="T3760"/>
  <c r="U3760"/>
  <c r="V3760"/>
  <c r="W3760"/>
  <c r="R3786"/>
  <c r="S3786"/>
  <c r="T3786"/>
  <c r="U3786"/>
  <c r="V3786"/>
  <c r="W3786"/>
  <c r="R3796"/>
  <c r="S3796"/>
  <c r="T3796"/>
  <c r="U3796"/>
  <c r="V3796"/>
  <c r="W3796"/>
  <c r="R3799"/>
  <c r="S3799"/>
  <c r="T3799"/>
  <c r="U3799"/>
  <c r="V3799"/>
  <c r="W3799"/>
  <c r="Q3806"/>
  <c r="R3806"/>
  <c r="S3806"/>
  <c r="T3806"/>
  <c r="U3806"/>
  <c r="V3806"/>
  <c r="W3806"/>
  <c r="R3822"/>
  <c r="S3822"/>
  <c r="T3822"/>
  <c r="U3822"/>
  <c r="V3822"/>
  <c r="W3822"/>
  <c r="Q3834"/>
  <c r="R3834"/>
  <c r="S3834"/>
  <c r="T3834"/>
  <c r="U3834"/>
  <c r="V3834"/>
  <c r="W3834"/>
  <c r="R3849"/>
  <c r="S3849"/>
  <c r="T3849"/>
  <c r="U3849"/>
  <c r="V3849"/>
  <c r="W3849"/>
  <c r="Q3890"/>
  <c r="R3890"/>
  <c r="S3890"/>
  <c r="T3890"/>
  <c r="U3890"/>
  <c r="V3890"/>
  <c r="W3890"/>
  <c r="Q3907"/>
  <c r="R3907"/>
  <c r="S3907"/>
  <c r="T3907"/>
  <c r="U3907"/>
  <c r="V3907"/>
  <c r="W3907"/>
  <c r="R3920"/>
  <c r="S3920"/>
  <c r="T3920"/>
  <c r="U3920"/>
  <c r="V3920"/>
  <c r="W3920"/>
  <c r="R3930"/>
  <c r="S3930"/>
  <c r="T3930"/>
  <c r="U3930"/>
  <c r="V3930"/>
  <c r="W3930"/>
  <c r="Q3949"/>
  <c r="R3949"/>
  <c r="S3949"/>
  <c r="T3949"/>
  <c r="U3949"/>
  <c r="V3949"/>
  <c r="W3949"/>
  <c r="Q3952"/>
  <c r="R3952"/>
  <c r="S3952"/>
  <c r="T3952"/>
  <c r="U3952"/>
  <c r="V3952"/>
  <c r="W3952"/>
  <c r="Q3953"/>
  <c r="R3953"/>
  <c r="S3953"/>
  <c r="T3953"/>
  <c r="U3953"/>
  <c r="V3953"/>
  <c r="W3953"/>
  <c r="Q3961"/>
  <c r="R3961"/>
  <c r="S3961"/>
  <c r="T3961"/>
  <c r="U3961"/>
  <c r="V3961"/>
  <c r="W3961"/>
  <c r="R4013"/>
  <c r="S4013"/>
  <c r="T4013"/>
  <c r="U4013"/>
  <c r="V4013"/>
  <c r="W4013"/>
  <c r="Q4043"/>
  <c r="R4043"/>
  <c r="S4043"/>
  <c r="T4043"/>
  <c r="U4043"/>
  <c r="V4043"/>
  <c r="W4043"/>
  <c r="Q4046"/>
  <c r="R4046"/>
  <c r="S4046"/>
  <c r="T4046"/>
  <c r="U4046"/>
  <c r="V4046"/>
  <c r="W4046"/>
  <c r="R4053"/>
  <c r="S4053"/>
  <c r="T4053"/>
  <c r="U4053"/>
  <c r="V4053"/>
  <c r="W4053"/>
  <c r="R4075"/>
  <c r="S4075"/>
  <c r="T4075"/>
  <c r="U4075"/>
  <c r="V4075"/>
  <c r="W4075"/>
  <c r="R4112"/>
  <c r="S4112"/>
  <c r="T4112"/>
  <c r="U4112"/>
  <c r="V4112"/>
  <c r="W4112"/>
  <c r="Q4153"/>
  <c r="R4153"/>
  <c r="S4153"/>
  <c r="T4153"/>
  <c r="U4153"/>
  <c r="V4153"/>
  <c r="W4153"/>
  <c r="Q4194"/>
  <c r="R4194"/>
  <c r="S4194"/>
  <c r="T4194"/>
  <c r="U4194"/>
  <c r="V4194"/>
  <c r="W4194"/>
  <c r="Q4198"/>
  <c r="R4198"/>
  <c r="S4198"/>
  <c r="T4198"/>
  <c r="U4198"/>
  <c r="V4198"/>
  <c r="W4198"/>
  <c r="R4225"/>
  <c r="S4225"/>
  <c r="T4225"/>
  <c r="U4225"/>
  <c r="V4225"/>
  <c r="W4225"/>
  <c r="R4243"/>
  <c r="S4243"/>
  <c r="T4243"/>
  <c r="U4243"/>
  <c r="V4243"/>
  <c r="W4243"/>
  <c r="Q4247"/>
  <c r="R4247"/>
  <c r="S4247"/>
  <c r="T4247"/>
  <c r="U4247"/>
  <c r="V4247"/>
  <c r="W4247"/>
  <c r="R4249"/>
  <c r="S4249"/>
  <c r="T4249"/>
  <c r="U4249"/>
  <c r="V4249"/>
  <c r="W4249"/>
  <c r="R4267"/>
  <c r="S4267"/>
  <c r="T4267"/>
  <c r="U4267"/>
  <c r="V4267"/>
  <c r="W4267"/>
  <c r="R4277"/>
  <c r="S4277"/>
  <c r="T4277"/>
  <c r="U4277"/>
  <c r="V4277"/>
  <c r="W4277"/>
  <c r="Q4280"/>
  <c r="R4280"/>
  <c r="S4280"/>
  <c r="T4280"/>
  <c r="U4280"/>
  <c r="V4280"/>
  <c r="W4280"/>
  <c r="Q4300"/>
  <c r="R4300"/>
  <c r="S4300"/>
  <c r="T4300"/>
  <c r="U4300"/>
  <c r="V4300"/>
  <c r="W4300"/>
  <c r="Q4318"/>
  <c r="R4318"/>
  <c r="S4318"/>
  <c r="T4318"/>
  <c r="U4318"/>
  <c r="V4318"/>
  <c r="W4318"/>
  <c r="Q4336"/>
  <c r="R4336"/>
  <c r="S4336"/>
  <c r="T4336"/>
  <c r="U4336"/>
  <c r="V4336"/>
  <c r="W4336"/>
  <c r="R4337"/>
  <c r="S4337"/>
  <c r="T4337"/>
  <c r="U4337"/>
  <c r="V4337"/>
  <c r="W4337"/>
  <c r="Q4362"/>
  <c r="R4362"/>
  <c r="S4362"/>
  <c r="T4362"/>
  <c r="U4362"/>
  <c r="V4362"/>
  <c r="W4362"/>
  <c r="Q4367"/>
  <c r="R4367"/>
  <c r="S4367"/>
  <c r="T4367"/>
  <c r="U4367"/>
  <c r="V4367"/>
  <c r="W4367"/>
  <c r="R4386"/>
  <c r="S4386"/>
  <c r="T4386"/>
  <c r="U4386"/>
  <c r="V4386"/>
  <c r="W4386"/>
  <c r="R4390"/>
  <c r="S4390"/>
  <c r="T4390"/>
  <c r="U4390"/>
  <c r="V4390"/>
  <c r="W4390"/>
  <c r="R4405"/>
  <c r="S4405"/>
  <c r="T4405"/>
  <c r="U4405"/>
  <c r="V4405"/>
  <c r="W4405"/>
  <c r="R4408"/>
  <c r="S4408"/>
  <c r="T4408"/>
  <c r="U4408"/>
  <c r="V4408"/>
  <c r="W4408"/>
  <c r="Q4420"/>
  <c r="R4420"/>
  <c r="S4420"/>
  <c r="T4420"/>
  <c r="U4420"/>
  <c r="V4420"/>
  <c r="W4420"/>
  <c r="R4429"/>
  <c r="S4429"/>
  <c r="T4429"/>
  <c r="U4429"/>
  <c r="V4429"/>
  <c r="W4429"/>
  <c r="Q4433"/>
  <c r="R4433"/>
  <c r="S4433"/>
  <c r="T4433"/>
  <c r="U4433"/>
  <c r="V4433"/>
  <c r="W4433"/>
  <c r="Q4434"/>
  <c r="R4434"/>
  <c r="S4434"/>
  <c r="T4434"/>
  <c r="U4434"/>
  <c r="V4434"/>
  <c r="W4434"/>
  <c r="R4445"/>
  <c r="S4445"/>
  <c r="T4445"/>
  <c r="U4445"/>
  <c r="V4445"/>
  <c r="W4445"/>
  <c r="Q4457"/>
  <c r="R4457"/>
  <c r="S4457"/>
  <c r="T4457"/>
  <c r="U4457"/>
  <c r="V4457"/>
  <c r="W4457"/>
  <c r="Q4462"/>
  <c r="R4462"/>
  <c r="S4462"/>
  <c r="T4462"/>
  <c r="U4462"/>
  <c r="V4462"/>
  <c r="W4462"/>
  <c r="Q4467"/>
  <c r="R4467"/>
  <c r="S4467"/>
  <c r="T4467"/>
  <c r="U4467"/>
  <c r="V4467"/>
  <c r="W4467"/>
  <c r="R4475"/>
  <c r="S4475"/>
  <c r="T4475"/>
  <c r="U4475"/>
  <c r="V4475"/>
  <c r="W4475"/>
  <c r="R4478"/>
  <c r="S4478"/>
  <c r="T4478"/>
  <c r="U4478"/>
  <c r="V4478"/>
  <c r="W4478"/>
  <c r="R4484"/>
  <c r="S4484"/>
  <c r="T4484"/>
  <c r="U4484"/>
  <c r="V4484"/>
  <c r="W4484"/>
  <c r="Q4493"/>
  <c r="R4493"/>
  <c r="S4493"/>
  <c r="T4493"/>
  <c r="U4493"/>
  <c r="V4493"/>
  <c r="W4493"/>
  <c r="R4539"/>
  <c r="S4539"/>
  <c r="T4539"/>
  <c r="U4539"/>
  <c r="V4539"/>
  <c r="W4539"/>
  <c r="Q4596"/>
  <c r="R4596"/>
  <c r="S4596"/>
  <c r="T4596"/>
  <c r="U4596"/>
  <c r="V4596"/>
  <c r="W4596"/>
  <c r="Q4597"/>
  <c r="R4597"/>
  <c r="S4597"/>
  <c r="T4597"/>
  <c r="U4597"/>
  <c r="V4597"/>
  <c r="W4597"/>
  <c r="R4647"/>
  <c r="S4647"/>
  <c r="T4647"/>
  <c r="U4647"/>
  <c r="V4647"/>
  <c r="W4647"/>
  <c r="Q4648"/>
  <c r="R4648"/>
  <c r="S4648"/>
  <c r="T4648"/>
  <c r="U4648"/>
  <c r="V4648"/>
  <c r="W4648"/>
  <c r="Q4660"/>
  <c r="R4660"/>
  <c r="S4660"/>
  <c r="T4660"/>
  <c r="U4660"/>
  <c r="V4660"/>
  <c r="W4660"/>
  <c r="R4664"/>
  <c r="S4664"/>
  <c r="T4664"/>
  <c r="U4664"/>
  <c r="V4664"/>
  <c r="W4664"/>
  <c r="Q4746"/>
  <c r="R4746"/>
  <c r="S4746"/>
  <c r="T4746"/>
  <c r="U4746"/>
  <c r="V4746"/>
  <c r="W4746"/>
  <c r="R4770"/>
  <c r="S4770"/>
  <c r="T4770"/>
  <c r="U4770"/>
  <c r="V4770"/>
  <c r="W4770"/>
  <c r="R4779"/>
  <c r="S4779"/>
  <c r="T4779"/>
  <c r="U4779"/>
  <c r="V4779"/>
  <c r="W4779"/>
  <c r="R4790"/>
  <c r="S4790"/>
  <c r="T4790"/>
  <c r="U4790"/>
  <c r="V4790"/>
  <c r="W4790"/>
  <c r="R4800"/>
  <c r="S4800"/>
  <c r="T4800"/>
  <c r="U4800"/>
  <c r="V4800"/>
  <c r="W4800"/>
  <c r="R4828"/>
  <c r="S4828"/>
  <c r="T4828"/>
  <c r="U4828"/>
  <c r="V4828"/>
  <c r="W4828"/>
  <c r="R4853"/>
  <c r="S4853"/>
  <c r="T4853"/>
  <c r="U4853"/>
  <c r="V4853"/>
  <c r="W4853"/>
  <c r="Q4879"/>
  <c r="R4879"/>
  <c r="S4879"/>
  <c r="T4879"/>
  <c r="U4879"/>
  <c r="V4879"/>
  <c r="W4879"/>
  <c r="R4894"/>
  <c r="S4894"/>
  <c r="T4894"/>
  <c r="U4894"/>
  <c r="V4894"/>
  <c r="W4894"/>
  <c r="Q4919"/>
  <c r="R4919"/>
  <c r="S4919"/>
  <c r="T4919"/>
  <c r="U4919"/>
  <c r="V4919"/>
  <c r="W4919"/>
  <c r="Q4934"/>
  <c r="R4934"/>
  <c r="S4934"/>
  <c r="T4934"/>
  <c r="U4934"/>
  <c r="V4934"/>
  <c r="W4934"/>
  <c r="Q4950"/>
  <c r="R4950"/>
  <c r="S4950"/>
  <c r="T4950"/>
  <c r="U4950"/>
  <c r="V4950"/>
  <c r="W4950"/>
  <c r="R4964"/>
  <c r="S4964"/>
  <c r="T4964"/>
  <c r="U4964"/>
  <c r="V4964"/>
  <c r="W4964"/>
  <c r="R4976"/>
  <c r="S4976"/>
  <c r="T4976"/>
  <c r="U4976"/>
  <c r="V4976"/>
  <c r="W4976"/>
  <c r="Q5003"/>
  <c r="R5003"/>
  <c r="S5003"/>
  <c r="T5003"/>
  <c r="U5003"/>
  <c r="V5003"/>
  <c r="W5003"/>
  <c r="R5051"/>
  <c r="S5051"/>
  <c r="T5051"/>
  <c r="U5051"/>
  <c r="V5051"/>
  <c r="W5051"/>
  <c r="Q5064"/>
  <c r="R5064"/>
  <c r="S5064"/>
  <c r="T5064"/>
  <c r="U5064"/>
  <c r="V5064"/>
  <c r="W5064"/>
  <c r="R5082"/>
  <c r="S5082"/>
  <c r="T5082"/>
  <c r="U5082"/>
  <c r="V5082"/>
  <c r="W5082"/>
  <c r="Q5084"/>
  <c r="R5084"/>
  <c r="S5084"/>
  <c r="T5084"/>
  <c r="U5084"/>
  <c r="V5084"/>
  <c r="W5084"/>
  <c r="Q5115"/>
  <c r="R5115"/>
  <c r="S5115"/>
  <c r="T5115"/>
  <c r="U5115"/>
  <c r="V5115"/>
  <c r="W5115"/>
  <c r="Q5119"/>
  <c r="R5119"/>
  <c r="S5119"/>
  <c r="T5119"/>
  <c r="U5119"/>
  <c r="V5119"/>
  <c r="W5119"/>
  <c r="Q5124"/>
  <c r="R5124"/>
  <c r="S5124"/>
  <c r="T5124"/>
  <c r="U5124"/>
  <c r="V5124"/>
  <c r="W5124"/>
  <c r="R5126"/>
  <c r="S5126"/>
  <c r="T5126"/>
  <c r="U5126"/>
  <c r="V5126"/>
  <c r="W5126"/>
  <c r="Q5137"/>
  <c r="R5137"/>
  <c r="S5137"/>
  <c r="T5137"/>
  <c r="U5137"/>
  <c r="V5137"/>
  <c r="W5137"/>
  <c r="R5164"/>
  <c r="S5164"/>
  <c r="T5164"/>
  <c r="U5164"/>
  <c r="V5164"/>
  <c r="W5164"/>
  <c r="Q5169"/>
  <c r="R5169"/>
  <c r="S5169"/>
  <c r="T5169"/>
  <c r="U5169"/>
  <c r="V5169"/>
  <c r="W5169"/>
  <c r="R5181"/>
  <c r="S5181"/>
  <c r="T5181"/>
  <c r="U5181"/>
  <c r="V5181"/>
  <c r="W5181"/>
  <c r="Q5189"/>
  <c r="R5189"/>
  <c r="S5189"/>
  <c r="T5189"/>
  <c r="U5189"/>
  <c r="V5189"/>
  <c r="W5189"/>
  <c r="R5248"/>
  <c r="S5248"/>
  <c r="T5248"/>
  <c r="U5248"/>
  <c r="V5248"/>
  <c r="W5248"/>
  <c r="Q5255"/>
  <c r="R5255"/>
  <c r="S5255"/>
  <c r="T5255"/>
  <c r="U5255"/>
  <c r="V5255"/>
  <c r="W5255"/>
  <c r="R5281"/>
  <c r="S5281"/>
  <c r="T5281"/>
  <c r="U5281"/>
  <c r="V5281"/>
  <c r="W5281"/>
  <c r="Q5295"/>
  <c r="R5295"/>
  <c r="S5295"/>
  <c r="T5295"/>
  <c r="U5295"/>
  <c r="V5295"/>
  <c r="W5295"/>
  <c r="R5302"/>
  <c r="S5302"/>
  <c r="T5302"/>
  <c r="U5302"/>
  <c r="V5302"/>
  <c r="W5302"/>
  <c r="R5319"/>
  <c r="S5319"/>
  <c r="T5319"/>
  <c r="U5319"/>
  <c r="V5319"/>
  <c r="W5319"/>
  <c r="Q5329"/>
  <c r="R5329"/>
  <c r="S5329"/>
  <c r="T5329"/>
  <c r="U5329"/>
  <c r="V5329"/>
  <c r="W5329"/>
  <c r="R5336"/>
  <c r="S5336"/>
  <c r="T5336"/>
  <c r="U5336"/>
  <c r="V5336"/>
  <c r="W5336"/>
  <c r="R5339"/>
  <c r="S5339"/>
  <c r="T5339"/>
  <c r="U5339"/>
  <c r="V5339"/>
  <c r="W5339"/>
  <c r="R5346"/>
  <c r="S5346"/>
  <c r="T5346"/>
  <c r="U5346"/>
  <c r="V5346"/>
  <c r="W5346"/>
  <c r="R5357"/>
  <c r="S5357"/>
  <c r="T5357"/>
  <c r="U5357"/>
  <c r="V5357"/>
  <c r="W5357"/>
  <c r="Q5385"/>
  <c r="R5385"/>
  <c r="S5385"/>
  <c r="T5385"/>
  <c r="U5385"/>
  <c r="V5385"/>
  <c r="W5385"/>
  <c r="Q5400"/>
  <c r="R5400"/>
  <c r="S5400"/>
  <c r="T5400"/>
  <c r="U5400"/>
  <c r="V5400"/>
  <c r="W5400"/>
  <c r="Q5404"/>
  <c r="R5404"/>
  <c r="S5404"/>
  <c r="T5404"/>
  <c r="U5404"/>
  <c r="V5404"/>
  <c r="W5404"/>
  <c r="R5413"/>
  <c r="S5413"/>
  <c r="T5413"/>
  <c r="U5413"/>
  <c r="V5413"/>
  <c r="W5413"/>
  <c r="R5418"/>
  <c r="S5418"/>
  <c r="T5418"/>
  <c r="U5418"/>
  <c r="V5418"/>
  <c r="W5418"/>
  <c r="R5433"/>
  <c r="S5433"/>
  <c r="T5433"/>
  <c r="U5433"/>
  <c r="V5433"/>
  <c r="W5433"/>
  <c r="Q5441"/>
  <c r="R5441"/>
  <c r="S5441"/>
  <c r="T5441"/>
  <c r="U5441"/>
  <c r="V5441"/>
  <c r="W5441"/>
  <c r="Q5501"/>
  <c r="R5501"/>
  <c r="S5501"/>
  <c r="T5501"/>
  <c r="U5501"/>
  <c r="V5501"/>
  <c r="W5501"/>
  <c r="R5546"/>
  <c r="S5546"/>
  <c r="T5546"/>
  <c r="U5546"/>
  <c r="V5546"/>
  <c r="W5546"/>
  <c r="Q5556"/>
  <c r="R5556"/>
  <c r="S5556"/>
  <c r="T5556"/>
  <c r="U5556"/>
  <c r="V5556"/>
  <c r="W5556"/>
  <c r="Q5566"/>
  <c r="R5566"/>
  <c r="S5566"/>
  <c r="T5566"/>
  <c r="U5566"/>
  <c r="V5566"/>
  <c r="W5566"/>
  <c r="R5603"/>
  <c r="S5603"/>
  <c r="T5603"/>
  <c r="U5603"/>
  <c r="V5603"/>
  <c r="W5603"/>
  <c r="Q5669"/>
  <c r="R5669"/>
  <c r="S5669"/>
  <c r="T5669"/>
  <c r="U5669"/>
  <c r="V5669"/>
  <c r="W5669"/>
  <c r="Q5686"/>
  <c r="R5686"/>
  <c r="S5686"/>
  <c r="T5686"/>
  <c r="U5686"/>
  <c r="V5686"/>
  <c r="W5686"/>
  <c r="R5791"/>
  <c r="S5791"/>
  <c r="T5791"/>
  <c r="U5791"/>
  <c r="V5791"/>
  <c r="W5791"/>
  <c r="R5799"/>
  <c r="S5799"/>
  <c r="T5799"/>
  <c r="U5799"/>
  <c r="V5799"/>
  <c r="W5799"/>
  <c r="R5818"/>
  <c r="S5818"/>
  <c r="T5818"/>
  <c r="U5818"/>
  <c r="V5818"/>
  <c r="W5818"/>
  <c r="Q5862"/>
  <c r="R5862"/>
  <c r="S5862"/>
  <c r="T5862"/>
  <c r="U5862"/>
  <c r="V5862"/>
  <c r="W5862"/>
  <c r="R5905"/>
  <c r="S5905"/>
  <c r="T5905"/>
  <c r="U5905"/>
  <c r="V5905"/>
  <c r="W5905"/>
  <c r="R5912"/>
  <c r="S5912"/>
  <c r="T5912"/>
  <c r="U5912"/>
  <c r="V5912"/>
  <c r="W5912"/>
  <c r="Q5917"/>
  <c r="R5917"/>
  <c r="S5917"/>
  <c r="T5917"/>
  <c r="U5917"/>
  <c r="V5917"/>
  <c r="W5917"/>
  <c r="R5932"/>
  <c r="S5932"/>
  <c r="T5932"/>
  <c r="U5932"/>
  <c r="V5932"/>
  <c r="W5932"/>
  <c r="Q5935"/>
  <c r="R5935"/>
  <c r="S5935"/>
  <c r="T5935"/>
  <c r="U5935"/>
  <c r="V5935"/>
  <c r="W5935"/>
  <c r="R5938"/>
  <c r="S5938"/>
  <c r="T5938"/>
  <c r="U5938"/>
  <c r="V5938"/>
  <c r="W5938"/>
  <c r="Q5940"/>
  <c r="R5940"/>
  <c r="S5940"/>
  <c r="T5940"/>
  <c r="U5940"/>
  <c r="V5940"/>
  <c r="W5940"/>
  <c r="Q5963"/>
  <c r="R5963"/>
  <c r="S5963"/>
  <c r="T5963"/>
  <c r="U5963"/>
  <c r="V5963"/>
  <c r="W5963"/>
  <c r="R6028"/>
  <c r="S6028"/>
  <c r="T6028"/>
  <c r="U6028"/>
  <c r="V6028"/>
  <c r="W6028"/>
  <c r="R6036"/>
  <c r="S6036"/>
  <c r="T6036"/>
  <c r="U6036"/>
  <c r="V6036"/>
  <c r="W6036"/>
  <c r="R6132"/>
  <c r="S6132"/>
  <c r="T6132"/>
  <c r="U6132"/>
  <c r="V6132"/>
  <c r="W6132"/>
  <c r="Q6146"/>
  <c r="R6146"/>
  <c r="S6146"/>
  <c r="T6146"/>
  <c r="U6146"/>
  <c r="V6146"/>
  <c r="W6146"/>
  <c r="Q6186"/>
  <c r="R6186"/>
  <c r="S6186"/>
  <c r="T6186"/>
  <c r="U6186"/>
  <c r="V6186"/>
  <c r="W6186"/>
  <c r="R6213"/>
  <c r="S6213"/>
  <c r="T6213"/>
  <c r="U6213"/>
  <c r="V6213"/>
  <c r="W6213"/>
  <c r="Q6217"/>
  <c r="R6217"/>
  <c r="S6217"/>
  <c r="T6217"/>
  <c r="U6217"/>
  <c r="V6217"/>
  <c r="W6217"/>
  <c r="R6245"/>
  <c r="S6245"/>
  <c r="T6245"/>
  <c r="U6245"/>
  <c r="V6245"/>
  <c r="W6245"/>
  <c r="Q6306"/>
  <c r="R6306"/>
  <c r="S6306"/>
  <c r="T6306"/>
  <c r="U6306"/>
  <c r="V6306"/>
  <c r="W6306"/>
  <c r="Q6334"/>
  <c r="R6334"/>
  <c r="S6334"/>
  <c r="T6334"/>
  <c r="U6334"/>
  <c r="V6334"/>
  <c r="W6334"/>
  <c r="R6340"/>
  <c r="S6340"/>
  <c r="T6340"/>
  <c r="U6340"/>
  <c r="V6340"/>
  <c r="W6340"/>
  <c r="Q6386"/>
  <c r="R6386"/>
  <c r="S6386"/>
  <c r="T6386"/>
  <c r="U6386"/>
  <c r="V6386"/>
  <c r="W6386"/>
  <c r="R6400"/>
  <c r="S6400"/>
  <c r="T6400"/>
  <c r="U6400"/>
  <c r="V6400"/>
  <c r="W6400"/>
  <c r="Q6415"/>
  <c r="R6415"/>
  <c r="S6415"/>
  <c r="T6415"/>
  <c r="U6415"/>
  <c r="V6415"/>
  <c r="W6415"/>
  <c r="Q6425"/>
  <c r="R6425"/>
  <c r="S6425"/>
  <c r="T6425"/>
  <c r="U6425"/>
  <c r="V6425"/>
  <c r="W6425"/>
  <c r="Q6434"/>
  <c r="R6434"/>
  <c r="S6434"/>
  <c r="T6434"/>
  <c r="U6434"/>
  <c r="V6434"/>
  <c r="W6434"/>
  <c r="R6473"/>
  <c r="S6473"/>
  <c r="T6473"/>
  <c r="U6473"/>
  <c r="V6473"/>
  <c r="W6473"/>
  <c r="Q6478"/>
  <c r="R6478"/>
  <c r="S6478"/>
  <c r="T6478"/>
  <c r="U6478"/>
  <c r="V6478"/>
  <c r="W6478"/>
  <c r="Q6507"/>
  <c r="R6507"/>
  <c r="S6507"/>
  <c r="T6507"/>
  <c r="U6507"/>
  <c r="V6507"/>
  <c r="W6507"/>
  <c r="R6518"/>
  <c r="S6518"/>
  <c r="T6518"/>
  <c r="U6518"/>
  <c r="V6518"/>
  <c r="W6518"/>
  <c r="Q6531"/>
  <c r="R6531"/>
  <c r="S6531"/>
  <c r="T6531"/>
  <c r="U6531"/>
  <c r="V6531"/>
  <c r="W6531"/>
  <c r="Q6539"/>
  <c r="R6539"/>
  <c r="S6539"/>
  <c r="T6539"/>
  <c r="U6539"/>
  <c r="V6539"/>
  <c r="W6539"/>
  <c r="R6549"/>
  <c r="S6549"/>
  <c r="T6549"/>
  <c r="U6549"/>
  <c r="V6549"/>
  <c r="W6549"/>
  <c r="R6556"/>
  <c r="S6556"/>
  <c r="T6556"/>
  <c r="U6556"/>
  <c r="V6556"/>
  <c r="W6556"/>
  <c r="Q6589"/>
  <c r="R6589"/>
  <c r="S6589"/>
  <c r="T6589"/>
  <c r="U6589"/>
  <c r="V6589"/>
  <c r="W6589"/>
  <c r="R6620"/>
  <c r="S6620"/>
  <c r="T6620"/>
  <c r="U6620"/>
  <c r="V6620"/>
  <c r="W6620"/>
  <c r="R6629"/>
  <c r="S6629"/>
  <c r="T6629"/>
  <c r="U6629"/>
  <c r="V6629"/>
  <c r="W6629"/>
  <c r="Q6640"/>
  <c r="R6640"/>
  <c r="S6640"/>
  <c r="T6640"/>
  <c r="U6640"/>
  <c r="V6640"/>
  <c r="W6640"/>
  <c r="Q6643"/>
  <c r="R6643"/>
  <c r="S6643"/>
  <c r="T6643"/>
  <c r="U6643"/>
  <c r="V6643"/>
  <c r="W6643"/>
  <c r="R6652"/>
  <c r="S6652"/>
  <c r="T6652"/>
  <c r="U6652"/>
  <c r="V6652"/>
  <c r="W6652"/>
  <c r="R6655"/>
  <c r="S6655"/>
  <c r="T6655"/>
  <c r="U6655"/>
  <c r="V6655"/>
  <c r="W6655"/>
  <c r="Q6728"/>
  <c r="R6728"/>
  <c r="S6728"/>
  <c r="T6728"/>
  <c r="U6728"/>
  <c r="V6728"/>
  <c r="W6728"/>
  <c r="R6732"/>
  <c r="S6732"/>
  <c r="T6732"/>
  <c r="U6732"/>
  <c r="V6732"/>
  <c r="W6732"/>
  <c r="Q6770"/>
  <c r="R6770"/>
  <c r="S6770"/>
  <c r="T6770"/>
  <c r="U6770"/>
  <c r="V6770"/>
  <c r="W6770"/>
  <c r="R6772"/>
  <c r="S6772"/>
  <c r="T6772"/>
  <c r="U6772"/>
  <c r="V6772"/>
  <c r="W6772"/>
  <c r="Q6779"/>
  <c r="R6779"/>
  <c r="S6779"/>
  <c r="T6779"/>
  <c r="U6779"/>
  <c r="V6779"/>
  <c r="W6779"/>
  <c r="R6780"/>
  <c r="S6780"/>
  <c r="T6780"/>
  <c r="U6780"/>
  <c r="V6780"/>
  <c r="W6780"/>
  <c r="Q6869"/>
  <c r="R6869"/>
  <c r="S6869"/>
  <c r="T6869"/>
  <c r="U6869"/>
  <c r="V6869"/>
  <c r="W6869"/>
  <c r="Q6874"/>
  <c r="R6874"/>
  <c r="S6874"/>
  <c r="T6874"/>
  <c r="U6874"/>
  <c r="V6874"/>
  <c r="W6874"/>
  <c r="R6881"/>
  <c r="S6881"/>
  <c r="T6881"/>
  <c r="U6881"/>
  <c r="V6881"/>
  <c r="W6881"/>
  <c r="R6928"/>
  <c r="S6928"/>
  <c r="T6928"/>
  <c r="U6928"/>
  <c r="V6928"/>
  <c r="W6928"/>
  <c r="R6943"/>
  <c r="S6943"/>
  <c r="T6943"/>
  <c r="U6943"/>
  <c r="V6943"/>
  <c r="W6943"/>
  <c r="R6945"/>
  <c r="S6945"/>
  <c r="T6945"/>
  <c r="U6945"/>
  <c r="V6945"/>
  <c r="W6945"/>
  <c r="R6954"/>
  <c r="S6954"/>
  <c r="T6954"/>
  <c r="U6954"/>
  <c r="V6954"/>
  <c r="W6954"/>
  <c r="Q6960"/>
  <c r="R6960"/>
  <c r="S6960"/>
  <c r="T6960"/>
  <c r="U6960"/>
  <c r="V6960"/>
  <c r="W6960"/>
  <c r="Q6971"/>
  <c r="R6971"/>
  <c r="S6971"/>
  <c r="T6971"/>
  <c r="U6971"/>
  <c r="V6971"/>
  <c r="W6971"/>
  <c r="Q7053"/>
  <c r="R7053"/>
  <c r="S7053"/>
  <c r="T7053"/>
  <c r="U7053"/>
  <c r="V7053"/>
  <c r="W7053"/>
  <c r="R7066"/>
  <c r="S7066"/>
  <c r="T7066"/>
  <c r="U7066"/>
  <c r="V7066"/>
  <c r="W7066"/>
  <c r="Q7076"/>
  <c r="R7076"/>
  <c r="S7076"/>
  <c r="T7076"/>
  <c r="U7076"/>
  <c r="V7076"/>
  <c r="W7076"/>
  <c r="R7097"/>
  <c r="S7097"/>
  <c r="T7097"/>
  <c r="U7097"/>
  <c r="V7097"/>
  <c r="W7097"/>
  <c r="Q7117"/>
  <c r="R7117"/>
  <c r="S7117"/>
  <c r="T7117"/>
  <c r="U7117"/>
  <c r="V7117"/>
  <c r="W7117"/>
  <c r="Q7124"/>
  <c r="R7124"/>
  <c r="S7124"/>
  <c r="T7124"/>
  <c r="U7124"/>
  <c r="V7124"/>
  <c r="W7124"/>
  <c r="Q7148"/>
  <c r="R7148"/>
  <c r="S7148"/>
  <c r="T7148"/>
  <c r="U7148"/>
  <c r="V7148"/>
  <c r="W7148"/>
  <c r="Q7161"/>
  <c r="R7161"/>
  <c r="S7161"/>
  <c r="T7161"/>
  <c r="U7161"/>
  <c r="V7161"/>
  <c r="W7161"/>
  <c r="Q7194"/>
  <c r="R7194"/>
  <c r="S7194"/>
  <c r="T7194"/>
  <c r="U7194"/>
  <c r="V7194"/>
  <c r="W7194"/>
  <c r="Q7196"/>
  <c r="R7196"/>
  <c r="S7196"/>
  <c r="T7196"/>
  <c r="U7196"/>
  <c r="V7196"/>
  <c r="W7196"/>
  <c r="Q7200"/>
  <c r="R7200"/>
  <c r="S7200"/>
  <c r="T7200"/>
  <c r="U7200"/>
  <c r="V7200"/>
  <c r="W7200"/>
  <c r="R7238"/>
  <c r="S7238"/>
  <c r="T7238"/>
  <c r="U7238"/>
  <c r="V7238"/>
  <c r="W7238"/>
  <c r="Q7239"/>
  <c r="R7239"/>
  <c r="S7239"/>
  <c r="T7239"/>
  <c r="U7239"/>
  <c r="V7239"/>
  <c r="W7239"/>
  <c r="Q7250"/>
  <c r="R7250"/>
  <c r="S7250"/>
  <c r="T7250"/>
  <c r="U7250"/>
  <c r="V7250"/>
  <c r="W7250"/>
  <c r="R7254"/>
  <c r="S7254"/>
  <c r="T7254"/>
  <c r="U7254"/>
  <c r="V7254"/>
  <c r="W7254"/>
  <c r="Q7260"/>
  <c r="R7260"/>
  <c r="S7260"/>
  <c r="T7260"/>
  <c r="U7260"/>
  <c r="V7260"/>
  <c r="W7260"/>
  <c r="R7265"/>
  <c r="S7265"/>
  <c r="T7265"/>
  <c r="U7265"/>
  <c r="V7265"/>
  <c r="W7265"/>
  <c r="Q7270"/>
  <c r="R7270"/>
  <c r="S7270"/>
  <c r="T7270"/>
  <c r="U7270"/>
  <c r="V7270"/>
  <c r="W7270"/>
  <c r="Q7289"/>
  <c r="R7289"/>
  <c r="S7289"/>
  <c r="T7289"/>
  <c r="U7289"/>
  <c r="V7289"/>
  <c r="W7289"/>
  <c r="Q7307"/>
  <c r="R7307"/>
  <c r="S7307"/>
  <c r="T7307"/>
  <c r="U7307"/>
  <c r="V7307"/>
  <c r="W7307"/>
  <c r="R7314"/>
  <c r="S7314"/>
  <c r="T7314"/>
  <c r="U7314"/>
  <c r="V7314"/>
  <c r="W7314"/>
  <c r="R7321"/>
  <c r="S7321"/>
  <c r="T7321"/>
  <c r="U7321"/>
  <c r="V7321"/>
  <c r="W7321"/>
  <c r="Q7342"/>
  <c r="R7342"/>
  <c r="S7342"/>
  <c r="T7342"/>
  <c r="U7342"/>
  <c r="V7342"/>
  <c r="W7342"/>
  <c r="R7382"/>
  <c r="S7382"/>
  <c r="T7382"/>
  <c r="U7382"/>
  <c r="V7382"/>
  <c r="W7382"/>
  <c r="Q7389"/>
  <c r="R7389"/>
  <c r="S7389"/>
  <c r="T7389"/>
  <c r="U7389"/>
  <c r="V7389"/>
  <c r="W7389"/>
  <c r="R7391"/>
  <c r="S7391"/>
  <c r="T7391"/>
  <c r="U7391"/>
  <c r="V7391"/>
  <c r="W7391"/>
  <c r="R7447"/>
  <c r="S7447"/>
  <c r="T7447"/>
  <c r="U7447"/>
  <c r="V7447"/>
  <c r="W7447"/>
  <c r="R7461"/>
  <c r="S7461"/>
  <c r="T7461"/>
  <c r="U7461"/>
  <c r="V7461"/>
  <c r="W7461"/>
  <c r="R7467"/>
  <c r="S7467"/>
  <c r="T7467"/>
  <c r="U7467"/>
  <c r="V7467"/>
  <c r="W7467"/>
  <c r="Q7468"/>
  <c r="R7468"/>
  <c r="S7468"/>
  <c r="T7468"/>
  <c r="U7468"/>
  <c r="V7468"/>
  <c r="W7468"/>
  <c r="Q7470"/>
  <c r="R7470"/>
  <c r="S7470"/>
  <c r="T7470"/>
  <c r="U7470"/>
  <c r="V7470"/>
  <c r="W7470"/>
  <c r="R7482"/>
  <c r="S7482"/>
  <c r="T7482"/>
  <c r="U7482"/>
  <c r="V7482"/>
  <c r="W7482"/>
  <c r="R7496"/>
  <c r="S7496"/>
  <c r="T7496"/>
  <c r="U7496"/>
  <c r="V7496"/>
  <c r="W7496"/>
  <c r="R7511"/>
  <c r="S7511"/>
  <c r="T7511"/>
  <c r="U7511"/>
  <c r="V7511"/>
  <c r="W7511"/>
  <c r="Q7529"/>
  <c r="R7529"/>
  <c r="S7529"/>
  <c r="T7529"/>
  <c r="U7529"/>
  <c r="V7529"/>
  <c r="W7529"/>
  <c r="Q7546"/>
  <c r="R7546"/>
  <c r="S7546"/>
  <c r="T7546"/>
  <c r="U7546"/>
  <c r="V7546"/>
  <c r="W7546"/>
  <c r="R7557"/>
  <c r="S7557"/>
  <c r="T7557"/>
  <c r="U7557"/>
  <c r="V7557"/>
  <c r="W7557"/>
  <c r="R7558"/>
  <c r="S7558"/>
  <c r="T7558"/>
  <c r="U7558"/>
  <c r="V7558"/>
  <c r="W7558"/>
  <c r="R7561"/>
  <c r="S7561"/>
  <c r="T7561"/>
  <c r="U7561"/>
  <c r="V7561"/>
  <c r="W7561"/>
  <c r="Q7578"/>
  <c r="R7578"/>
  <c r="S7578"/>
  <c r="T7578"/>
  <c r="U7578"/>
  <c r="V7578"/>
  <c r="W7578"/>
  <c r="Q7609"/>
  <c r="R7609"/>
  <c r="S7609"/>
  <c r="T7609"/>
  <c r="U7609"/>
  <c r="V7609"/>
  <c r="W7609"/>
  <c r="R7651"/>
  <c r="S7651"/>
  <c r="T7651"/>
  <c r="U7651"/>
  <c r="V7651"/>
  <c r="W7651"/>
  <c r="Q7666"/>
  <c r="R7666"/>
  <c r="S7666"/>
  <c r="T7666"/>
  <c r="U7666"/>
  <c r="V7666"/>
  <c r="W7666"/>
  <c r="Q7742"/>
  <c r="R7742"/>
  <c r="S7742"/>
  <c r="T7742"/>
  <c r="U7742"/>
  <c r="V7742"/>
  <c r="W7742"/>
  <c r="R7783"/>
  <c r="S7783"/>
  <c r="T7783"/>
  <c r="U7783"/>
  <c r="V7783"/>
  <c r="W7783"/>
  <c r="R7788"/>
  <c r="S7788"/>
  <c r="T7788"/>
  <c r="U7788"/>
  <c r="V7788"/>
  <c r="W7788"/>
  <c r="Q7801"/>
  <c r="R7801"/>
  <c r="S7801"/>
  <c r="T7801"/>
  <c r="U7801"/>
  <c r="V7801"/>
  <c r="W7801"/>
  <c r="Q7812"/>
  <c r="R7812"/>
  <c r="S7812"/>
  <c r="T7812"/>
  <c r="U7812"/>
  <c r="V7812"/>
  <c r="W7812"/>
  <c r="R7835"/>
  <c r="S7835"/>
  <c r="T7835"/>
  <c r="U7835"/>
  <c r="V7835"/>
  <c r="W7835"/>
  <c r="Q7839"/>
  <c r="R7839"/>
  <c r="S7839"/>
  <c r="T7839"/>
  <c r="U7839"/>
  <c r="V7839"/>
  <c r="W7839"/>
  <c r="Q7856"/>
  <c r="R7856"/>
  <c r="S7856"/>
  <c r="T7856"/>
  <c r="U7856"/>
  <c r="V7856"/>
  <c r="W7856"/>
  <c r="R7857"/>
  <c r="S7857"/>
  <c r="T7857"/>
  <c r="U7857"/>
  <c r="V7857"/>
  <c r="W7857"/>
  <c r="Q7859"/>
  <c r="R7859"/>
  <c r="S7859"/>
  <c r="T7859"/>
  <c r="U7859"/>
  <c r="V7859"/>
  <c r="W7859"/>
  <c r="Q7871"/>
  <c r="R7871"/>
  <c r="S7871"/>
  <c r="T7871"/>
  <c r="U7871"/>
  <c r="V7871"/>
  <c r="W7871"/>
  <c r="R7886"/>
  <c r="S7886"/>
  <c r="T7886"/>
  <c r="U7886"/>
  <c r="V7886"/>
  <c r="W7886"/>
  <c r="R7895"/>
  <c r="S7895"/>
  <c r="T7895"/>
  <c r="U7895"/>
  <c r="V7895"/>
  <c r="W7895"/>
  <c r="Q7911"/>
  <c r="R7911"/>
  <c r="S7911"/>
  <c r="T7911"/>
  <c r="U7911"/>
  <c r="V7911"/>
  <c r="W7911"/>
  <c r="Q7920"/>
  <c r="R7920"/>
  <c r="S7920"/>
  <c r="T7920"/>
  <c r="U7920"/>
  <c r="V7920"/>
  <c r="W7920"/>
  <c r="R7940"/>
  <c r="S7940"/>
  <c r="T7940"/>
  <c r="U7940"/>
  <c r="V7940"/>
  <c r="W7940"/>
  <c r="R7941"/>
  <c r="S7941"/>
  <c r="T7941"/>
  <c r="U7941"/>
  <c r="V7941"/>
  <c r="W7941"/>
  <c r="R7986"/>
  <c r="S7986"/>
  <c r="T7986"/>
  <c r="U7986"/>
  <c r="V7986"/>
  <c r="W7986"/>
  <c r="Q7994"/>
  <c r="R7994"/>
  <c r="S7994"/>
  <c r="T7994"/>
  <c r="U7994"/>
  <c r="V7994"/>
  <c r="W7994"/>
  <c r="R8025"/>
  <c r="S8025"/>
  <c r="T8025"/>
  <c r="U8025"/>
  <c r="V8025"/>
  <c r="W8025"/>
  <c r="Q8028"/>
  <c r="R8028"/>
  <c r="S8028"/>
  <c r="T8028"/>
  <c r="U8028"/>
  <c r="V8028"/>
  <c r="W8028"/>
  <c r="Q8106"/>
  <c r="R8106"/>
  <c r="S8106"/>
  <c r="T8106"/>
  <c r="U8106"/>
  <c r="V8106"/>
  <c r="W8106"/>
  <c r="R8160"/>
  <c r="S8160"/>
  <c r="T8160"/>
  <c r="U8160"/>
  <c r="V8160"/>
  <c r="W8160"/>
  <c r="Q8178"/>
  <c r="R8178"/>
  <c r="S8178"/>
  <c r="T8178"/>
  <c r="U8178"/>
  <c r="V8178"/>
  <c r="W8178"/>
  <c r="Q8180"/>
  <c r="R8180"/>
  <c r="S8180"/>
  <c r="T8180"/>
  <c r="U8180"/>
  <c r="V8180"/>
  <c r="W8180"/>
  <c r="R8204"/>
  <c r="S8204"/>
  <c r="T8204"/>
  <c r="U8204"/>
  <c r="V8204"/>
  <c r="W8204"/>
  <c r="R8224"/>
  <c r="S8224"/>
  <c r="T8224"/>
  <c r="U8224"/>
  <c r="V8224"/>
  <c r="W8224"/>
  <c r="Q8248"/>
  <c r="R8248"/>
  <c r="S8248"/>
  <c r="T8248"/>
  <c r="U8248"/>
  <c r="V8248"/>
  <c r="W8248"/>
  <c r="Q8253"/>
  <c r="R8253"/>
  <c r="S8253"/>
  <c r="T8253"/>
  <c r="U8253"/>
  <c r="V8253"/>
  <c r="W8253"/>
  <c r="R8270"/>
  <c r="S8270"/>
  <c r="T8270"/>
  <c r="U8270"/>
  <c r="V8270"/>
  <c r="W8270"/>
  <c r="Q8281"/>
  <c r="R8281"/>
  <c r="S8281"/>
  <c r="T8281"/>
  <c r="U8281"/>
  <c r="V8281"/>
  <c r="W8281"/>
  <c r="Q8292"/>
  <c r="R8292"/>
  <c r="S8292"/>
  <c r="T8292"/>
  <c r="U8292"/>
  <c r="V8292"/>
  <c r="W8292"/>
  <c r="Q8294"/>
  <c r="R8294"/>
  <c r="S8294"/>
  <c r="T8294"/>
  <c r="U8294"/>
  <c r="V8294"/>
  <c r="W8294"/>
  <c r="R8398"/>
  <c r="S8398"/>
  <c r="T8398"/>
  <c r="U8398"/>
  <c r="V8398"/>
  <c r="W8398"/>
  <c r="Q8438"/>
  <c r="R8438"/>
  <c r="S8438"/>
  <c r="T8438"/>
  <c r="U8438"/>
  <c r="V8438"/>
  <c r="W8438"/>
  <c r="Q8491"/>
  <c r="R8491"/>
  <c r="S8491"/>
  <c r="T8491"/>
  <c r="U8491"/>
  <c r="V8491"/>
  <c r="W8491"/>
  <c r="R8493"/>
  <c r="S8493"/>
  <c r="T8493"/>
  <c r="U8493"/>
  <c r="V8493"/>
  <c r="W8493"/>
  <c r="R8500"/>
  <c r="S8500"/>
  <c r="T8500"/>
  <c r="U8500"/>
  <c r="V8500"/>
  <c r="W8500"/>
  <c r="Q8523"/>
  <c r="R8523"/>
  <c r="S8523"/>
  <c r="T8523"/>
  <c r="U8523"/>
  <c r="V8523"/>
  <c r="W8523"/>
  <c r="R8543"/>
  <c r="S8543"/>
  <c r="T8543"/>
  <c r="U8543"/>
  <c r="V8543"/>
  <c r="W8543"/>
  <c r="Q8582"/>
  <c r="R8582"/>
  <c r="S8582"/>
  <c r="T8582"/>
  <c r="U8582"/>
  <c r="V8582"/>
  <c r="W8582"/>
  <c r="Q8585"/>
  <c r="R8585"/>
  <c r="S8585"/>
  <c r="T8585"/>
  <c r="U8585"/>
  <c r="V8585"/>
  <c r="W8585"/>
  <c r="R8588"/>
  <c r="S8588"/>
  <c r="T8588"/>
  <c r="U8588"/>
  <c r="V8588"/>
  <c r="W8588"/>
  <c r="R8603"/>
  <c r="S8603"/>
  <c r="T8603"/>
  <c r="U8603"/>
  <c r="V8603"/>
  <c r="W8603"/>
  <c r="Q8641"/>
  <c r="R8641"/>
  <c r="S8641"/>
  <c r="T8641"/>
  <c r="U8641"/>
  <c r="V8641"/>
  <c r="W8641"/>
  <c r="Q8687"/>
  <c r="R8687"/>
  <c r="S8687"/>
  <c r="T8687"/>
  <c r="U8687"/>
  <c r="V8687"/>
  <c r="W8687"/>
  <c r="Q8689"/>
  <c r="R8689"/>
  <c r="S8689"/>
  <c r="T8689"/>
  <c r="U8689"/>
  <c r="V8689"/>
  <c r="W8689"/>
  <c r="R8696"/>
  <c r="S8696"/>
  <c r="T8696"/>
  <c r="U8696"/>
  <c r="V8696"/>
  <c r="W8696"/>
  <c r="Q8697"/>
  <c r="R8697"/>
  <c r="S8697"/>
  <c r="T8697"/>
  <c r="U8697"/>
  <c r="V8697"/>
  <c r="W8697"/>
  <c r="Q8755"/>
  <c r="R8755"/>
  <c r="S8755"/>
  <c r="T8755"/>
  <c r="U8755"/>
  <c r="V8755"/>
  <c r="W8755"/>
  <c r="R8757"/>
  <c r="S8757"/>
  <c r="T8757"/>
  <c r="U8757"/>
  <c r="V8757"/>
  <c r="W8757"/>
  <c r="R8758"/>
  <c r="S8758"/>
  <c r="T8758"/>
  <c r="U8758"/>
  <c r="V8758"/>
  <c r="W8758"/>
  <c r="R8818"/>
  <c r="S8818"/>
  <c r="T8818"/>
  <c r="U8818"/>
  <c r="V8818"/>
  <c r="W8818"/>
  <c r="R8872"/>
  <c r="S8872"/>
  <c r="T8872"/>
  <c r="U8872"/>
  <c r="V8872"/>
  <c r="W8872"/>
  <c r="Q8884"/>
  <c r="R8884"/>
  <c r="S8884"/>
  <c r="T8884"/>
  <c r="U8884"/>
  <c r="V8884"/>
  <c r="W8884"/>
  <c r="Q8921"/>
  <c r="R8921"/>
  <c r="S8921"/>
  <c r="T8921"/>
  <c r="U8921"/>
  <c r="V8921"/>
  <c r="W8921"/>
  <c r="Q8942"/>
  <c r="R8942"/>
  <c r="S8942"/>
  <c r="T8942"/>
  <c r="U8942"/>
  <c r="V8942"/>
  <c r="W8942"/>
  <c r="Q8951"/>
  <c r="R8951"/>
  <c r="S8951"/>
  <c r="T8951"/>
  <c r="U8951"/>
  <c r="V8951"/>
  <c r="W8951"/>
  <c r="Q8953"/>
  <c r="R8953"/>
  <c r="S8953"/>
  <c r="T8953"/>
  <c r="U8953"/>
  <c r="V8953"/>
  <c r="W8953"/>
  <c r="Q8981"/>
  <c r="R8981"/>
  <c r="S8981"/>
  <c r="T8981"/>
  <c r="U8981"/>
  <c r="V8981"/>
  <c r="W8981"/>
  <c r="R9033"/>
  <c r="S9033"/>
  <c r="T9033"/>
  <c r="U9033"/>
  <c r="V9033"/>
  <c r="W9033"/>
  <c r="R51"/>
  <c r="S51"/>
  <c r="T51"/>
  <c r="U51"/>
  <c r="V51"/>
  <c r="W51"/>
  <c r="R136"/>
  <c r="S136"/>
  <c r="T136"/>
  <c r="U136"/>
  <c r="V136"/>
  <c r="W136"/>
  <c r="Q158"/>
  <c r="R158"/>
  <c r="S158"/>
  <c r="T158"/>
  <c r="U158"/>
  <c r="V158"/>
  <c r="W158"/>
  <c r="R182"/>
  <c r="S182"/>
  <c r="T182"/>
  <c r="U182"/>
  <c r="V182"/>
  <c r="W182"/>
  <c r="R187"/>
  <c r="S187"/>
  <c r="T187"/>
  <c r="U187"/>
  <c r="V187"/>
  <c r="W187"/>
  <c r="R190"/>
  <c r="S190"/>
  <c r="T190"/>
  <c r="U190"/>
  <c r="V190"/>
  <c r="W190"/>
  <c r="Q197"/>
  <c r="R197"/>
  <c r="S197"/>
  <c r="T197"/>
  <c r="U197"/>
  <c r="V197"/>
  <c r="W197"/>
  <c r="Q199"/>
  <c r="R199"/>
  <c r="S199"/>
  <c r="T199"/>
  <c r="U199"/>
  <c r="V199"/>
  <c r="W199"/>
  <c r="Q201"/>
  <c r="R201"/>
  <c r="S201"/>
  <c r="T201"/>
  <c r="U201"/>
  <c r="V201"/>
  <c r="W201"/>
  <c r="R224"/>
  <c r="S224"/>
  <c r="T224"/>
  <c r="U224"/>
  <c r="V224"/>
  <c r="W224"/>
  <c r="R235"/>
  <c r="S235"/>
  <c r="T235"/>
  <c r="U235"/>
  <c r="V235"/>
  <c r="W235"/>
  <c r="R244"/>
  <c r="S244"/>
  <c r="T244"/>
  <c r="U244"/>
  <c r="V244"/>
  <c r="W244"/>
  <c r="R281"/>
  <c r="S281"/>
  <c r="T281"/>
  <c r="U281"/>
  <c r="V281"/>
  <c r="W281"/>
  <c r="R285"/>
  <c r="S285"/>
  <c r="T285"/>
  <c r="U285"/>
  <c r="V285"/>
  <c r="W285"/>
  <c r="R292"/>
  <c r="S292"/>
  <c r="T292"/>
  <c r="U292"/>
  <c r="V292"/>
  <c r="W292"/>
  <c r="Q293"/>
  <c r="R293"/>
  <c r="S293"/>
  <c r="T293"/>
  <c r="U293"/>
  <c r="V293"/>
  <c r="W293"/>
  <c r="Q295"/>
  <c r="R295"/>
  <c r="S295"/>
  <c r="T295"/>
  <c r="U295"/>
  <c r="V295"/>
  <c r="W295"/>
  <c r="Q303"/>
  <c r="R303"/>
  <c r="S303"/>
  <c r="T303"/>
  <c r="U303"/>
  <c r="V303"/>
  <c r="W303"/>
  <c r="Q331"/>
  <c r="R331"/>
  <c r="S331"/>
  <c r="T331"/>
  <c r="U331"/>
  <c r="V331"/>
  <c r="W331"/>
  <c r="Q366"/>
  <c r="R366"/>
  <c r="S366"/>
  <c r="T366"/>
  <c r="U366"/>
  <c r="V366"/>
  <c r="W366"/>
  <c r="Q380"/>
  <c r="R380"/>
  <c r="S380"/>
  <c r="T380"/>
  <c r="U380"/>
  <c r="V380"/>
  <c r="W380"/>
  <c r="Q382"/>
  <c r="R382"/>
  <c r="S382"/>
  <c r="T382"/>
  <c r="U382"/>
  <c r="V382"/>
  <c r="W382"/>
  <c r="Q385"/>
  <c r="R385"/>
  <c r="S385"/>
  <c r="T385"/>
  <c r="U385"/>
  <c r="V385"/>
  <c r="W385"/>
  <c r="R386"/>
  <c r="S386"/>
  <c r="T386"/>
  <c r="U386"/>
  <c r="V386"/>
  <c r="W386"/>
  <c r="R398"/>
  <c r="S398"/>
  <c r="T398"/>
  <c r="U398"/>
  <c r="V398"/>
  <c r="W398"/>
  <c r="R402"/>
  <c r="S402"/>
  <c r="T402"/>
  <c r="U402"/>
  <c r="V402"/>
  <c r="W402"/>
  <c r="Q412"/>
  <c r="R412"/>
  <c r="S412"/>
  <c r="T412"/>
  <c r="U412"/>
  <c r="V412"/>
  <c r="W412"/>
  <c r="R418"/>
  <c r="S418"/>
  <c r="T418"/>
  <c r="U418"/>
  <c r="V418"/>
  <c r="W418"/>
  <c r="R432"/>
  <c r="S432"/>
  <c r="T432"/>
  <c r="U432"/>
  <c r="V432"/>
  <c r="W432"/>
  <c r="R436"/>
  <c r="S436"/>
  <c r="T436"/>
  <c r="U436"/>
  <c r="V436"/>
  <c r="W436"/>
  <c r="Q446"/>
  <c r="R446"/>
  <c r="S446"/>
  <c r="T446"/>
  <c r="U446"/>
  <c r="V446"/>
  <c r="W446"/>
  <c r="Q450"/>
  <c r="R450"/>
  <c r="S450"/>
  <c r="T450"/>
  <c r="U450"/>
  <c r="V450"/>
  <c r="W450"/>
  <c r="Q485"/>
  <c r="R485"/>
  <c r="S485"/>
  <c r="T485"/>
  <c r="U485"/>
  <c r="V485"/>
  <c r="W485"/>
  <c r="R493"/>
  <c r="S493"/>
  <c r="T493"/>
  <c r="U493"/>
  <c r="V493"/>
  <c r="W493"/>
  <c r="R515"/>
  <c r="S515"/>
  <c r="T515"/>
  <c r="U515"/>
  <c r="V515"/>
  <c r="W515"/>
  <c r="Q562"/>
  <c r="R562"/>
  <c r="S562"/>
  <c r="T562"/>
  <c r="U562"/>
  <c r="V562"/>
  <c r="W562"/>
  <c r="R577"/>
  <c r="S577"/>
  <c r="T577"/>
  <c r="U577"/>
  <c r="V577"/>
  <c r="W577"/>
  <c r="Q581"/>
  <c r="R581"/>
  <c r="S581"/>
  <c r="T581"/>
  <c r="U581"/>
  <c r="V581"/>
  <c r="W581"/>
  <c r="Q582"/>
  <c r="R582"/>
  <c r="S582"/>
  <c r="T582"/>
  <c r="U582"/>
  <c r="V582"/>
  <c r="W582"/>
  <c r="R585"/>
  <c r="S585"/>
  <c r="T585"/>
  <c r="U585"/>
  <c r="V585"/>
  <c r="W585"/>
  <c r="R676"/>
  <c r="S676"/>
  <c r="T676"/>
  <c r="U676"/>
  <c r="V676"/>
  <c r="W676"/>
  <c r="R677"/>
  <c r="S677"/>
  <c r="T677"/>
  <c r="U677"/>
  <c r="V677"/>
  <c r="W677"/>
  <c r="Q695"/>
  <c r="R695"/>
  <c r="S695"/>
  <c r="T695"/>
  <c r="U695"/>
  <c r="V695"/>
  <c r="W695"/>
  <c r="R696"/>
  <c r="S696"/>
  <c r="T696"/>
  <c r="U696"/>
  <c r="V696"/>
  <c r="W696"/>
  <c r="Q751"/>
  <c r="R751"/>
  <c r="S751"/>
  <c r="T751"/>
  <c r="U751"/>
  <c r="V751"/>
  <c r="W751"/>
  <c r="Q777"/>
  <c r="R777"/>
  <c r="S777"/>
  <c r="T777"/>
  <c r="U777"/>
  <c r="V777"/>
  <c r="W777"/>
  <c r="R812"/>
  <c r="S812"/>
  <c r="T812"/>
  <c r="U812"/>
  <c r="V812"/>
  <c r="W812"/>
  <c r="Q816"/>
  <c r="R816"/>
  <c r="S816"/>
  <c r="T816"/>
  <c r="U816"/>
  <c r="V816"/>
  <c r="W816"/>
  <c r="R819"/>
  <c r="S819"/>
  <c r="T819"/>
  <c r="U819"/>
  <c r="V819"/>
  <c r="W819"/>
  <c r="R824"/>
  <c r="S824"/>
  <c r="T824"/>
  <c r="U824"/>
  <c r="V824"/>
  <c r="W824"/>
  <c r="Q854"/>
  <c r="R854"/>
  <c r="S854"/>
  <c r="T854"/>
  <c r="U854"/>
  <c r="V854"/>
  <c r="W854"/>
  <c r="R892"/>
  <c r="S892"/>
  <c r="T892"/>
  <c r="U892"/>
  <c r="V892"/>
  <c r="W892"/>
  <c r="R911"/>
  <c r="S911"/>
  <c r="T911"/>
  <c r="U911"/>
  <c r="V911"/>
  <c r="W911"/>
  <c r="Q930"/>
  <c r="R930"/>
  <c r="S930"/>
  <c r="T930"/>
  <c r="U930"/>
  <c r="V930"/>
  <c r="W930"/>
  <c r="R976"/>
  <c r="S976"/>
  <c r="T976"/>
  <c r="U976"/>
  <c r="V976"/>
  <c r="W976"/>
  <c r="Q987"/>
  <c r="R987"/>
  <c r="S987"/>
  <c r="T987"/>
  <c r="U987"/>
  <c r="V987"/>
  <c r="W987"/>
  <c r="Q997"/>
  <c r="R997"/>
  <c r="S997"/>
  <c r="T997"/>
  <c r="U997"/>
  <c r="V997"/>
  <c r="W997"/>
  <c r="R1027"/>
  <c r="S1027"/>
  <c r="T1027"/>
  <c r="U1027"/>
  <c r="V1027"/>
  <c r="W1027"/>
  <c r="R1069"/>
  <c r="S1069"/>
  <c r="T1069"/>
  <c r="U1069"/>
  <c r="V1069"/>
  <c r="W1069"/>
  <c r="Q1082"/>
  <c r="R1082"/>
  <c r="S1082"/>
  <c r="T1082"/>
  <c r="U1082"/>
  <c r="V1082"/>
  <c r="W1082"/>
  <c r="R1128"/>
  <c r="S1128"/>
  <c r="T1128"/>
  <c r="U1128"/>
  <c r="V1128"/>
  <c r="W1128"/>
  <c r="Q1145"/>
  <c r="R1145"/>
  <c r="S1145"/>
  <c r="T1145"/>
  <c r="U1145"/>
  <c r="V1145"/>
  <c r="W1145"/>
  <c r="Q1148"/>
  <c r="R1148"/>
  <c r="S1148"/>
  <c r="T1148"/>
  <c r="U1148"/>
  <c r="V1148"/>
  <c r="W1148"/>
  <c r="Q1163"/>
  <c r="R1163"/>
  <c r="S1163"/>
  <c r="T1163"/>
  <c r="U1163"/>
  <c r="V1163"/>
  <c r="W1163"/>
  <c r="R1206"/>
  <c r="S1206"/>
  <c r="T1206"/>
  <c r="U1206"/>
  <c r="V1206"/>
  <c r="W1206"/>
  <c r="R1225"/>
  <c r="S1225"/>
  <c r="T1225"/>
  <c r="U1225"/>
  <c r="V1225"/>
  <c r="W1225"/>
  <c r="Q1231"/>
  <c r="R1231"/>
  <c r="S1231"/>
  <c r="T1231"/>
  <c r="U1231"/>
  <c r="V1231"/>
  <c r="W1231"/>
  <c r="Q1232"/>
  <c r="R1232"/>
  <c r="S1232"/>
  <c r="T1232"/>
  <c r="U1232"/>
  <c r="V1232"/>
  <c r="W1232"/>
  <c r="Q1234"/>
  <c r="R1234"/>
  <c r="S1234"/>
  <c r="T1234"/>
  <c r="U1234"/>
  <c r="V1234"/>
  <c r="W1234"/>
  <c r="Q1240"/>
  <c r="R1240"/>
  <c r="S1240"/>
  <c r="T1240"/>
  <c r="U1240"/>
  <c r="V1240"/>
  <c r="W1240"/>
  <c r="Q1250"/>
  <c r="R1250"/>
  <c r="S1250"/>
  <c r="T1250"/>
  <c r="U1250"/>
  <c r="V1250"/>
  <c r="W1250"/>
  <c r="R1260"/>
  <c r="S1260"/>
  <c r="T1260"/>
  <c r="U1260"/>
  <c r="V1260"/>
  <c r="W1260"/>
  <c r="Q1268"/>
  <c r="R1268"/>
  <c r="S1268"/>
  <c r="T1268"/>
  <c r="U1268"/>
  <c r="V1268"/>
  <c r="W1268"/>
  <c r="Q1290"/>
  <c r="R1290"/>
  <c r="S1290"/>
  <c r="T1290"/>
  <c r="U1290"/>
  <c r="V1290"/>
  <c r="W1290"/>
  <c r="R1310"/>
  <c r="S1310"/>
  <c r="T1310"/>
  <c r="U1310"/>
  <c r="V1310"/>
  <c r="W1310"/>
  <c r="Q1339"/>
  <c r="R1339"/>
  <c r="S1339"/>
  <c r="T1339"/>
  <c r="U1339"/>
  <c r="V1339"/>
  <c r="W1339"/>
  <c r="R1350"/>
  <c r="S1350"/>
  <c r="T1350"/>
  <c r="U1350"/>
  <c r="V1350"/>
  <c r="W1350"/>
  <c r="Q1375"/>
  <c r="R1375"/>
  <c r="S1375"/>
  <c r="T1375"/>
  <c r="U1375"/>
  <c r="V1375"/>
  <c r="W1375"/>
  <c r="R1379"/>
  <c r="S1379"/>
  <c r="T1379"/>
  <c r="U1379"/>
  <c r="V1379"/>
  <c r="W1379"/>
  <c r="R1414"/>
  <c r="S1414"/>
  <c r="T1414"/>
  <c r="U1414"/>
  <c r="V1414"/>
  <c r="W1414"/>
  <c r="R1422"/>
  <c r="S1422"/>
  <c r="T1422"/>
  <c r="U1422"/>
  <c r="V1422"/>
  <c r="W1422"/>
  <c r="R1434"/>
  <c r="S1434"/>
  <c r="T1434"/>
  <c r="U1434"/>
  <c r="V1434"/>
  <c r="W1434"/>
  <c r="Q1435"/>
  <c r="R1435"/>
  <c r="S1435"/>
  <c r="T1435"/>
  <c r="U1435"/>
  <c r="V1435"/>
  <c r="W1435"/>
  <c r="R1478"/>
  <c r="S1478"/>
  <c r="T1478"/>
  <c r="U1478"/>
  <c r="V1478"/>
  <c r="W1478"/>
  <c r="Q1532"/>
  <c r="R1532"/>
  <c r="S1532"/>
  <c r="T1532"/>
  <c r="U1532"/>
  <c r="V1532"/>
  <c r="W1532"/>
  <c r="R1544"/>
  <c r="S1544"/>
  <c r="T1544"/>
  <c r="U1544"/>
  <c r="V1544"/>
  <c r="W1544"/>
  <c r="R1592"/>
  <c r="S1592"/>
  <c r="T1592"/>
  <c r="U1592"/>
  <c r="V1592"/>
  <c r="W1592"/>
  <c r="R1595"/>
  <c r="S1595"/>
  <c r="T1595"/>
  <c r="U1595"/>
  <c r="V1595"/>
  <c r="W1595"/>
  <c r="Q1598"/>
  <c r="R1598"/>
  <c r="S1598"/>
  <c r="T1598"/>
  <c r="U1598"/>
  <c r="V1598"/>
  <c r="W1598"/>
  <c r="Q1601"/>
  <c r="R1601"/>
  <c r="S1601"/>
  <c r="T1601"/>
  <c r="U1601"/>
  <c r="V1601"/>
  <c r="W1601"/>
  <c r="R1609"/>
  <c r="S1609"/>
  <c r="T1609"/>
  <c r="U1609"/>
  <c r="V1609"/>
  <c r="W1609"/>
  <c r="Q1614"/>
  <c r="R1614"/>
  <c r="S1614"/>
  <c r="T1614"/>
  <c r="U1614"/>
  <c r="V1614"/>
  <c r="W1614"/>
  <c r="Q1619"/>
  <c r="R1619"/>
  <c r="S1619"/>
  <c r="T1619"/>
  <c r="U1619"/>
  <c r="V1619"/>
  <c r="W1619"/>
  <c r="Q1624"/>
  <c r="R1624"/>
  <c r="S1624"/>
  <c r="T1624"/>
  <c r="U1624"/>
  <c r="V1624"/>
  <c r="W1624"/>
  <c r="R1635"/>
  <c r="S1635"/>
  <c r="T1635"/>
  <c r="U1635"/>
  <c r="V1635"/>
  <c r="W1635"/>
  <c r="R1671"/>
  <c r="S1671"/>
  <c r="T1671"/>
  <c r="U1671"/>
  <c r="V1671"/>
  <c r="W1671"/>
  <c r="R1678"/>
  <c r="S1678"/>
  <c r="T1678"/>
  <c r="U1678"/>
  <c r="V1678"/>
  <c r="W1678"/>
  <c r="Q1679"/>
  <c r="R1679"/>
  <c r="S1679"/>
  <c r="T1679"/>
  <c r="U1679"/>
  <c r="V1679"/>
  <c r="W1679"/>
  <c r="R1689"/>
  <c r="S1689"/>
  <c r="T1689"/>
  <c r="U1689"/>
  <c r="V1689"/>
  <c r="W1689"/>
  <c r="Q1719"/>
  <c r="R1719"/>
  <c r="S1719"/>
  <c r="T1719"/>
  <c r="U1719"/>
  <c r="V1719"/>
  <c r="W1719"/>
  <c r="Q1723"/>
  <c r="R1723"/>
  <c r="S1723"/>
  <c r="T1723"/>
  <c r="U1723"/>
  <c r="V1723"/>
  <c r="W1723"/>
  <c r="R1748"/>
  <c r="S1748"/>
  <c r="T1748"/>
  <c r="U1748"/>
  <c r="V1748"/>
  <c r="W1748"/>
  <c r="Q1749"/>
  <c r="R1749"/>
  <c r="S1749"/>
  <c r="T1749"/>
  <c r="U1749"/>
  <c r="V1749"/>
  <c r="W1749"/>
  <c r="R1767"/>
  <c r="S1767"/>
  <c r="T1767"/>
  <c r="U1767"/>
  <c r="V1767"/>
  <c r="W1767"/>
  <c r="Q1769"/>
  <c r="R1769"/>
  <c r="S1769"/>
  <c r="T1769"/>
  <c r="U1769"/>
  <c r="V1769"/>
  <c r="W1769"/>
  <c r="R1775"/>
  <c r="S1775"/>
  <c r="T1775"/>
  <c r="U1775"/>
  <c r="V1775"/>
  <c r="W1775"/>
  <c r="Q1814"/>
  <c r="R1814"/>
  <c r="S1814"/>
  <c r="T1814"/>
  <c r="U1814"/>
  <c r="V1814"/>
  <c r="W1814"/>
  <c r="R1815"/>
  <c r="S1815"/>
  <c r="T1815"/>
  <c r="U1815"/>
  <c r="V1815"/>
  <c r="W1815"/>
  <c r="Q1817"/>
  <c r="R1817"/>
  <c r="S1817"/>
  <c r="T1817"/>
  <c r="U1817"/>
  <c r="V1817"/>
  <c r="W1817"/>
  <c r="Q1838"/>
  <c r="R1838"/>
  <c r="S1838"/>
  <c r="T1838"/>
  <c r="U1838"/>
  <c r="V1838"/>
  <c r="W1838"/>
  <c r="R1852"/>
  <c r="S1852"/>
  <c r="T1852"/>
  <c r="U1852"/>
  <c r="V1852"/>
  <c r="W1852"/>
  <c r="R1867"/>
  <c r="S1867"/>
  <c r="T1867"/>
  <c r="U1867"/>
  <c r="V1867"/>
  <c r="W1867"/>
  <c r="R1912"/>
  <c r="S1912"/>
  <c r="T1912"/>
  <c r="U1912"/>
  <c r="V1912"/>
  <c r="W1912"/>
  <c r="Q1918"/>
  <c r="R1918"/>
  <c r="S1918"/>
  <c r="T1918"/>
  <c r="U1918"/>
  <c r="V1918"/>
  <c r="W1918"/>
  <c r="Q1949"/>
  <c r="R1949"/>
  <c r="S1949"/>
  <c r="T1949"/>
  <c r="U1949"/>
  <c r="V1949"/>
  <c r="W1949"/>
  <c r="R1965"/>
  <c r="S1965"/>
  <c r="T1965"/>
  <c r="U1965"/>
  <c r="V1965"/>
  <c r="W1965"/>
  <c r="R1977"/>
  <c r="S1977"/>
  <c r="T1977"/>
  <c r="U1977"/>
  <c r="V1977"/>
  <c r="W1977"/>
  <c r="R1992"/>
  <c r="S1992"/>
  <c r="T1992"/>
  <c r="U1992"/>
  <c r="V1992"/>
  <c r="W1992"/>
  <c r="Q2008"/>
  <c r="R2008"/>
  <c r="S2008"/>
  <c r="T2008"/>
  <c r="U2008"/>
  <c r="V2008"/>
  <c r="W2008"/>
  <c r="R2010"/>
  <c r="S2010"/>
  <c r="T2010"/>
  <c r="U2010"/>
  <c r="V2010"/>
  <c r="W2010"/>
  <c r="Q2026"/>
  <c r="R2026"/>
  <c r="S2026"/>
  <c r="T2026"/>
  <c r="U2026"/>
  <c r="V2026"/>
  <c r="W2026"/>
  <c r="Q2032"/>
  <c r="R2032"/>
  <c r="S2032"/>
  <c r="T2032"/>
  <c r="U2032"/>
  <c r="V2032"/>
  <c r="W2032"/>
  <c r="R2045"/>
  <c r="S2045"/>
  <c r="T2045"/>
  <c r="U2045"/>
  <c r="V2045"/>
  <c r="W2045"/>
  <c r="Q2052"/>
  <c r="R2052"/>
  <c r="S2052"/>
  <c r="T2052"/>
  <c r="U2052"/>
  <c r="V2052"/>
  <c r="W2052"/>
  <c r="Q2054"/>
  <c r="R2054"/>
  <c r="S2054"/>
  <c r="T2054"/>
  <c r="U2054"/>
  <c r="V2054"/>
  <c r="W2054"/>
  <c r="Q2194"/>
  <c r="R2194"/>
  <c r="S2194"/>
  <c r="T2194"/>
  <c r="U2194"/>
  <c r="V2194"/>
  <c r="W2194"/>
  <c r="R2199"/>
  <c r="S2199"/>
  <c r="T2199"/>
  <c r="U2199"/>
  <c r="V2199"/>
  <c r="W2199"/>
  <c r="Q2213"/>
  <c r="R2213"/>
  <c r="S2213"/>
  <c r="T2213"/>
  <c r="U2213"/>
  <c r="V2213"/>
  <c r="W2213"/>
  <c r="R2260"/>
  <c r="S2260"/>
  <c r="T2260"/>
  <c r="U2260"/>
  <c r="V2260"/>
  <c r="W2260"/>
  <c r="Q2262"/>
  <c r="R2262"/>
  <c r="S2262"/>
  <c r="T2262"/>
  <c r="U2262"/>
  <c r="V2262"/>
  <c r="W2262"/>
  <c r="Q2267"/>
  <c r="R2267"/>
  <c r="S2267"/>
  <c r="T2267"/>
  <c r="U2267"/>
  <c r="V2267"/>
  <c r="W2267"/>
  <c r="Q2273"/>
  <c r="R2273"/>
  <c r="S2273"/>
  <c r="T2273"/>
  <c r="U2273"/>
  <c r="V2273"/>
  <c r="W2273"/>
  <c r="Q2283"/>
  <c r="R2283"/>
  <c r="S2283"/>
  <c r="T2283"/>
  <c r="U2283"/>
  <c r="V2283"/>
  <c r="W2283"/>
  <c r="R2289"/>
  <c r="S2289"/>
  <c r="T2289"/>
  <c r="U2289"/>
  <c r="V2289"/>
  <c r="W2289"/>
  <c r="R2304"/>
  <c r="S2304"/>
  <c r="T2304"/>
  <c r="U2304"/>
  <c r="V2304"/>
  <c r="W2304"/>
  <c r="R2323"/>
  <c r="S2323"/>
  <c r="T2323"/>
  <c r="U2323"/>
  <c r="V2323"/>
  <c r="W2323"/>
  <c r="R2327"/>
  <c r="S2327"/>
  <c r="T2327"/>
  <c r="U2327"/>
  <c r="V2327"/>
  <c r="W2327"/>
  <c r="R2330"/>
  <c r="S2330"/>
  <c r="T2330"/>
  <c r="U2330"/>
  <c r="V2330"/>
  <c r="W2330"/>
  <c r="R2342"/>
  <c r="S2342"/>
  <c r="T2342"/>
  <c r="U2342"/>
  <c r="V2342"/>
  <c r="W2342"/>
  <c r="Q2368"/>
  <c r="R2368"/>
  <c r="S2368"/>
  <c r="T2368"/>
  <c r="U2368"/>
  <c r="V2368"/>
  <c r="W2368"/>
  <c r="R2383"/>
  <c r="S2383"/>
  <c r="T2383"/>
  <c r="U2383"/>
  <c r="V2383"/>
  <c r="W2383"/>
  <c r="Q2405"/>
  <c r="R2405"/>
  <c r="S2405"/>
  <c r="T2405"/>
  <c r="U2405"/>
  <c r="V2405"/>
  <c r="W2405"/>
  <c r="Q2406"/>
  <c r="R2406"/>
  <c r="S2406"/>
  <c r="T2406"/>
  <c r="U2406"/>
  <c r="V2406"/>
  <c r="W2406"/>
  <c r="Q2408"/>
  <c r="R2408"/>
  <c r="S2408"/>
  <c r="T2408"/>
  <c r="U2408"/>
  <c r="V2408"/>
  <c r="W2408"/>
  <c r="R2411"/>
  <c r="S2411"/>
  <c r="T2411"/>
  <c r="U2411"/>
  <c r="V2411"/>
  <c r="W2411"/>
  <c r="R2416"/>
  <c r="S2416"/>
  <c r="T2416"/>
  <c r="U2416"/>
  <c r="V2416"/>
  <c r="W2416"/>
  <c r="Q2465"/>
  <c r="R2465"/>
  <c r="S2465"/>
  <c r="T2465"/>
  <c r="U2465"/>
  <c r="V2465"/>
  <c r="W2465"/>
  <c r="R2466"/>
  <c r="S2466"/>
  <c r="T2466"/>
  <c r="U2466"/>
  <c r="V2466"/>
  <c r="W2466"/>
  <c r="Q2472"/>
  <c r="R2472"/>
  <c r="S2472"/>
  <c r="T2472"/>
  <c r="U2472"/>
  <c r="V2472"/>
  <c r="W2472"/>
  <c r="Q2477"/>
  <c r="R2477"/>
  <c r="S2477"/>
  <c r="T2477"/>
  <c r="U2477"/>
  <c r="V2477"/>
  <c r="W2477"/>
  <c r="Q2491"/>
  <c r="R2491"/>
  <c r="S2491"/>
  <c r="T2491"/>
  <c r="U2491"/>
  <c r="V2491"/>
  <c r="W2491"/>
  <c r="R2495"/>
  <c r="S2495"/>
  <c r="T2495"/>
  <c r="U2495"/>
  <c r="V2495"/>
  <c r="W2495"/>
  <c r="R2532"/>
  <c r="S2532"/>
  <c r="T2532"/>
  <c r="U2532"/>
  <c r="V2532"/>
  <c r="W2532"/>
  <c r="Q2538"/>
  <c r="R2538"/>
  <c r="S2538"/>
  <c r="T2538"/>
  <c r="U2538"/>
  <c r="V2538"/>
  <c r="W2538"/>
  <c r="R2543"/>
  <c r="S2543"/>
  <c r="T2543"/>
  <c r="U2543"/>
  <c r="V2543"/>
  <c r="W2543"/>
  <c r="Q2565"/>
  <c r="R2565"/>
  <c r="S2565"/>
  <c r="T2565"/>
  <c r="U2565"/>
  <c r="V2565"/>
  <c r="W2565"/>
  <c r="R2570"/>
  <c r="S2570"/>
  <c r="T2570"/>
  <c r="U2570"/>
  <c r="V2570"/>
  <c r="W2570"/>
  <c r="Q2634"/>
  <c r="R2634"/>
  <c r="S2634"/>
  <c r="T2634"/>
  <c r="U2634"/>
  <c r="V2634"/>
  <c r="W2634"/>
  <c r="R2647"/>
  <c r="S2647"/>
  <c r="T2647"/>
  <c r="U2647"/>
  <c r="V2647"/>
  <c r="W2647"/>
  <c r="Q2656"/>
  <c r="R2656"/>
  <c r="S2656"/>
  <c r="T2656"/>
  <c r="U2656"/>
  <c r="V2656"/>
  <c r="W2656"/>
  <c r="R2658"/>
  <c r="S2658"/>
  <c r="T2658"/>
  <c r="U2658"/>
  <c r="V2658"/>
  <c r="W2658"/>
  <c r="R2666"/>
  <c r="S2666"/>
  <c r="T2666"/>
  <c r="U2666"/>
  <c r="V2666"/>
  <c r="W2666"/>
  <c r="Q2726"/>
  <c r="R2726"/>
  <c r="S2726"/>
  <c r="T2726"/>
  <c r="U2726"/>
  <c r="V2726"/>
  <c r="W2726"/>
  <c r="Q2729"/>
  <c r="R2729"/>
  <c r="S2729"/>
  <c r="T2729"/>
  <c r="U2729"/>
  <c r="V2729"/>
  <c r="W2729"/>
  <c r="R2743"/>
  <c r="S2743"/>
  <c r="T2743"/>
  <c r="U2743"/>
  <c r="V2743"/>
  <c r="W2743"/>
  <c r="Q2746"/>
  <c r="R2746"/>
  <c r="S2746"/>
  <c r="T2746"/>
  <c r="U2746"/>
  <c r="V2746"/>
  <c r="W2746"/>
  <c r="Q2787"/>
  <c r="R2787"/>
  <c r="S2787"/>
  <c r="T2787"/>
  <c r="U2787"/>
  <c r="V2787"/>
  <c r="W2787"/>
  <c r="R2807"/>
  <c r="S2807"/>
  <c r="T2807"/>
  <c r="U2807"/>
  <c r="V2807"/>
  <c r="W2807"/>
  <c r="R2863"/>
  <c r="S2863"/>
  <c r="T2863"/>
  <c r="U2863"/>
  <c r="V2863"/>
  <c r="W2863"/>
  <c r="Q2872"/>
  <c r="R2872"/>
  <c r="S2872"/>
  <c r="T2872"/>
  <c r="U2872"/>
  <c r="V2872"/>
  <c r="W2872"/>
  <c r="R2874"/>
  <c r="S2874"/>
  <c r="T2874"/>
  <c r="U2874"/>
  <c r="V2874"/>
  <c r="W2874"/>
  <c r="Q2887"/>
  <c r="R2887"/>
  <c r="S2887"/>
  <c r="T2887"/>
  <c r="U2887"/>
  <c r="V2887"/>
  <c r="W2887"/>
  <c r="Q2903"/>
  <c r="R2903"/>
  <c r="S2903"/>
  <c r="T2903"/>
  <c r="U2903"/>
  <c r="V2903"/>
  <c r="W2903"/>
  <c r="Q2918"/>
  <c r="R2918"/>
  <c r="S2918"/>
  <c r="T2918"/>
  <c r="U2918"/>
  <c r="V2918"/>
  <c r="W2918"/>
  <c r="Q2925"/>
  <c r="R2925"/>
  <c r="S2925"/>
  <c r="T2925"/>
  <c r="U2925"/>
  <c r="V2925"/>
  <c r="W2925"/>
  <c r="Q2929"/>
  <c r="R2929"/>
  <c r="S2929"/>
  <c r="T2929"/>
  <c r="U2929"/>
  <c r="V2929"/>
  <c r="W2929"/>
  <c r="Q2951"/>
  <c r="R2951"/>
  <c r="S2951"/>
  <c r="T2951"/>
  <c r="U2951"/>
  <c r="V2951"/>
  <c r="W2951"/>
  <c r="Q2975"/>
  <c r="R2975"/>
  <c r="S2975"/>
  <c r="T2975"/>
  <c r="U2975"/>
  <c r="V2975"/>
  <c r="W2975"/>
  <c r="R2978"/>
  <c r="S2978"/>
  <c r="T2978"/>
  <c r="U2978"/>
  <c r="V2978"/>
  <c r="W2978"/>
  <c r="Q2991"/>
  <c r="R2991"/>
  <c r="S2991"/>
  <c r="T2991"/>
  <c r="U2991"/>
  <c r="V2991"/>
  <c r="W2991"/>
  <c r="R2998"/>
  <c r="S2998"/>
  <c r="T2998"/>
  <c r="U2998"/>
  <c r="V2998"/>
  <c r="W2998"/>
  <c r="Q3059"/>
  <c r="R3059"/>
  <c r="S3059"/>
  <c r="T3059"/>
  <c r="U3059"/>
  <c r="V3059"/>
  <c r="W3059"/>
  <c r="R3070"/>
  <c r="S3070"/>
  <c r="T3070"/>
  <c r="U3070"/>
  <c r="V3070"/>
  <c r="W3070"/>
  <c r="R3099"/>
  <c r="S3099"/>
  <c r="T3099"/>
  <c r="U3099"/>
  <c r="V3099"/>
  <c r="W3099"/>
  <c r="R3136"/>
  <c r="S3136"/>
  <c r="T3136"/>
  <c r="U3136"/>
  <c r="V3136"/>
  <c r="W3136"/>
  <c r="Q3150"/>
  <c r="R3150"/>
  <c r="S3150"/>
  <c r="T3150"/>
  <c r="U3150"/>
  <c r="V3150"/>
  <c r="W3150"/>
  <c r="Q3166"/>
  <c r="R3166"/>
  <c r="S3166"/>
  <c r="T3166"/>
  <c r="U3166"/>
  <c r="V3166"/>
  <c r="W3166"/>
  <c r="R3177"/>
  <c r="S3177"/>
  <c r="T3177"/>
  <c r="U3177"/>
  <c r="V3177"/>
  <c r="W3177"/>
  <c r="R3184"/>
  <c r="S3184"/>
  <c r="T3184"/>
  <c r="U3184"/>
  <c r="V3184"/>
  <c r="W3184"/>
  <c r="R3198"/>
  <c r="S3198"/>
  <c r="T3198"/>
  <c r="U3198"/>
  <c r="V3198"/>
  <c r="W3198"/>
  <c r="R3220"/>
  <c r="S3220"/>
  <c r="T3220"/>
  <c r="U3220"/>
  <c r="V3220"/>
  <c r="W3220"/>
  <c r="R3233"/>
  <c r="S3233"/>
  <c r="T3233"/>
  <c r="U3233"/>
  <c r="V3233"/>
  <c r="W3233"/>
  <c r="R3234"/>
  <c r="S3234"/>
  <c r="T3234"/>
  <c r="U3234"/>
  <c r="V3234"/>
  <c r="W3234"/>
  <c r="R3269"/>
  <c r="S3269"/>
  <c r="T3269"/>
  <c r="U3269"/>
  <c r="V3269"/>
  <c r="W3269"/>
  <c r="Q3277"/>
  <c r="R3277"/>
  <c r="S3277"/>
  <c r="T3277"/>
  <c r="U3277"/>
  <c r="V3277"/>
  <c r="W3277"/>
  <c r="Q3300"/>
  <c r="R3300"/>
  <c r="S3300"/>
  <c r="T3300"/>
  <c r="U3300"/>
  <c r="V3300"/>
  <c r="W3300"/>
  <c r="R3313"/>
  <c r="S3313"/>
  <c r="T3313"/>
  <c r="U3313"/>
  <c r="V3313"/>
  <c r="W3313"/>
  <c r="R3322"/>
  <c r="S3322"/>
  <c r="T3322"/>
  <c r="U3322"/>
  <c r="V3322"/>
  <c r="W3322"/>
  <c r="Q3349"/>
  <c r="R3349"/>
  <c r="S3349"/>
  <c r="T3349"/>
  <c r="U3349"/>
  <c r="V3349"/>
  <c r="W3349"/>
  <c r="R3368"/>
  <c r="S3368"/>
  <c r="T3368"/>
  <c r="U3368"/>
  <c r="V3368"/>
  <c r="W3368"/>
  <c r="R3396"/>
  <c r="S3396"/>
  <c r="T3396"/>
  <c r="U3396"/>
  <c r="V3396"/>
  <c r="W3396"/>
  <c r="Q3400"/>
  <c r="R3400"/>
  <c r="S3400"/>
  <c r="T3400"/>
  <c r="U3400"/>
  <c r="V3400"/>
  <c r="W3400"/>
  <c r="Q3401"/>
  <c r="R3401"/>
  <c r="S3401"/>
  <c r="T3401"/>
  <c r="U3401"/>
  <c r="V3401"/>
  <c r="W3401"/>
  <c r="Q3406"/>
  <c r="R3406"/>
  <c r="S3406"/>
  <c r="T3406"/>
  <c r="U3406"/>
  <c r="V3406"/>
  <c r="W3406"/>
  <c r="R3444"/>
  <c r="S3444"/>
  <c r="T3444"/>
  <c r="U3444"/>
  <c r="V3444"/>
  <c r="W3444"/>
  <c r="Q3448"/>
  <c r="R3448"/>
  <c r="S3448"/>
  <c r="T3448"/>
  <c r="U3448"/>
  <c r="V3448"/>
  <c r="W3448"/>
  <c r="Q3449"/>
  <c r="R3449"/>
  <c r="S3449"/>
  <c r="T3449"/>
  <c r="U3449"/>
  <c r="V3449"/>
  <c r="W3449"/>
  <c r="R3462"/>
  <c r="S3462"/>
  <c r="T3462"/>
  <c r="U3462"/>
  <c r="V3462"/>
  <c r="W3462"/>
  <c r="R3479"/>
  <c r="S3479"/>
  <c r="T3479"/>
  <c r="U3479"/>
  <c r="V3479"/>
  <c r="W3479"/>
  <c r="R3495"/>
  <c r="S3495"/>
  <c r="T3495"/>
  <c r="U3495"/>
  <c r="V3495"/>
  <c r="W3495"/>
  <c r="Q3502"/>
  <c r="R3502"/>
  <c r="S3502"/>
  <c r="T3502"/>
  <c r="U3502"/>
  <c r="V3502"/>
  <c r="W3502"/>
  <c r="R3507"/>
  <c r="S3507"/>
  <c r="T3507"/>
  <c r="U3507"/>
  <c r="V3507"/>
  <c r="W3507"/>
  <c r="Q3514"/>
  <c r="R3514"/>
  <c r="S3514"/>
  <c r="T3514"/>
  <c r="U3514"/>
  <c r="V3514"/>
  <c r="W3514"/>
  <c r="R3544"/>
  <c r="S3544"/>
  <c r="T3544"/>
  <c r="U3544"/>
  <c r="V3544"/>
  <c r="W3544"/>
  <c r="Q3551"/>
  <c r="R3551"/>
  <c r="S3551"/>
  <c r="T3551"/>
  <c r="U3551"/>
  <c r="V3551"/>
  <c r="W3551"/>
  <c r="Q3562"/>
  <c r="R3562"/>
  <c r="S3562"/>
  <c r="T3562"/>
  <c r="U3562"/>
  <c r="V3562"/>
  <c r="W3562"/>
  <c r="Q3601"/>
  <c r="R3601"/>
  <c r="S3601"/>
  <c r="T3601"/>
  <c r="U3601"/>
  <c r="V3601"/>
  <c r="W3601"/>
  <c r="Q3605"/>
  <c r="R3605"/>
  <c r="S3605"/>
  <c r="T3605"/>
  <c r="U3605"/>
  <c r="V3605"/>
  <c r="W3605"/>
  <c r="Q3620"/>
  <c r="R3620"/>
  <c r="S3620"/>
  <c r="T3620"/>
  <c r="U3620"/>
  <c r="V3620"/>
  <c r="W3620"/>
  <c r="Q3639"/>
  <c r="R3639"/>
  <c r="S3639"/>
  <c r="T3639"/>
  <c r="U3639"/>
  <c r="V3639"/>
  <c r="W3639"/>
  <c r="R3671"/>
  <c r="S3671"/>
  <c r="T3671"/>
  <c r="U3671"/>
  <c r="V3671"/>
  <c r="W3671"/>
  <c r="Q3677"/>
  <c r="R3677"/>
  <c r="S3677"/>
  <c r="T3677"/>
  <c r="U3677"/>
  <c r="V3677"/>
  <c r="W3677"/>
  <c r="R3716"/>
  <c r="S3716"/>
  <c r="T3716"/>
  <c r="U3716"/>
  <c r="V3716"/>
  <c r="W3716"/>
  <c r="Q3736"/>
  <c r="R3736"/>
  <c r="S3736"/>
  <c r="T3736"/>
  <c r="U3736"/>
  <c r="V3736"/>
  <c r="W3736"/>
  <c r="R3765"/>
  <c r="S3765"/>
  <c r="T3765"/>
  <c r="U3765"/>
  <c r="V3765"/>
  <c r="W3765"/>
  <c r="Q3783"/>
  <c r="R3783"/>
  <c r="S3783"/>
  <c r="T3783"/>
  <c r="U3783"/>
  <c r="V3783"/>
  <c r="W3783"/>
  <c r="Q3821"/>
  <c r="R3821"/>
  <c r="S3821"/>
  <c r="T3821"/>
  <c r="U3821"/>
  <c r="V3821"/>
  <c r="W3821"/>
  <c r="R3824"/>
  <c r="S3824"/>
  <c r="T3824"/>
  <c r="U3824"/>
  <c r="V3824"/>
  <c r="W3824"/>
  <c r="R3850"/>
  <c r="S3850"/>
  <c r="T3850"/>
  <c r="U3850"/>
  <c r="V3850"/>
  <c r="W3850"/>
  <c r="R3871"/>
  <c r="S3871"/>
  <c r="T3871"/>
  <c r="U3871"/>
  <c r="V3871"/>
  <c r="W3871"/>
  <c r="R3887"/>
  <c r="S3887"/>
  <c r="T3887"/>
  <c r="U3887"/>
  <c r="V3887"/>
  <c r="W3887"/>
  <c r="Q3902"/>
  <c r="R3902"/>
  <c r="S3902"/>
  <c r="T3902"/>
  <c r="U3902"/>
  <c r="V3902"/>
  <c r="W3902"/>
  <c r="R3904"/>
  <c r="S3904"/>
  <c r="T3904"/>
  <c r="U3904"/>
  <c r="V3904"/>
  <c r="W3904"/>
  <c r="Q3944"/>
  <c r="R3944"/>
  <c r="S3944"/>
  <c r="T3944"/>
  <c r="U3944"/>
  <c r="V3944"/>
  <c r="W3944"/>
  <c r="R3947"/>
  <c r="S3947"/>
  <c r="T3947"/>
  <c r="U3947"/>
  <c r="V3947"/>
  <c r="W3947"/>
  <c r="R3956"/>
  <c r="S3956"/>
  <c r="T3956"/>
  <c r="U3956"/>
  <c r="V3956"/>
  <c r="W3956"/>
  <c r="Q3967"/>
  <c r="R3967"/>
  <c r="S3967"/>
  <c r="T3967"/>
  <c r="U3967"/>
  <c r="V3967"/>
  <c r="W3967"/>
  <c r="Q3973"/>
  <c r="R3973"/>
  <c r="S3973"/>
  <c r="T3973"/>
  <c r="U3973"/>
  <c r="V3973"/>
  <c r="W3973"/>
  <c r="Q3980"/>
  <c r="R3980"/>
  <c r="S3980"/>
  <c r="T3980"/>
  <c r="U3980"/>
  <c r="V3980"/>
  <c r="W3980"/>
  <c r="R3985"/>
  <c r="S3985"/>
  <c r="T3985"/>
  <c r="U3985"/>
  <c r="V3985"/>
  <c r="W3985"/>
  <c r="R4003"/>
  <c r="S4003"/>
  <c r="T4003"/>
  <c r="U4003"/>
  <c r="V4003"/>
  <c r="W4003"/>
  <c r="Q4006"/>
  <c r="R4006"/>
  <c r="S4006"/>
  <c r="T4006"/>
  <c r="U4006"/>
  <c r="V4006"/>
  <c r="W4006"/>
  <c r="Q4029"/>
  <c r="R4029"/>
  <c r="S4029"/>
  <c r="T4029"/>
  <c r="U4029"/>
  <c r="V4029"/>
  <c r="W4029"/>
  <c r="Q4041"/>
  <c r="R4041"/>
  <c r="S4041"/>
  <c r="T4041"/>
  <c r="U4041"/>
  <c r="V4041"/>
  <c r="W4041"/>
  <c r="R4047"/>
  <c r="S4047"/>
  <c r="T4047"/>
  <c r="U4047"/>
  <c r="V4047"/>
  <c r="W4047"/>
  <c r="R4052"/>
  <c r="S4052"/>
  <c r="T4052"/>
  <c r="U4052"/>
  <c r="V4052"/>
  <c r="W4052"/>
  <c r="Q4086"/>
  <c r="R4086"/>
  <c r="S4086"/>
  <c r="T4086"/>
  <c r="U4086"/>
  <c r="V4086"/>
  <c r="W4086"/>
  <c r="R4089"/>
  <c r="S4089"/>
  <c r="T4089"/>
  <c r="U4089"/>
  <c r="V4089"/>
  <c r="W4089"/>
  <c r="Q4095"/>
  <c r="R4095"/>
  <c r="S4095"/>
  <c r="T4095"/>
  <c r="U4095"/>
  <c r="V4095"/>
  <c r="W4095"/>
  <c r="R4103"/>
  <c r="S4103"/>
  <c r="T4103"/>
  <c r="U4103"/>
  <c r="V4103"/>
  <c r="W4103"/>
  <c r="R4139"/>
  <c r="S4139"/>
  <c r="T4139"/>
  <c r="U4139"/>
  <c r="V4139"/>
  <c r="W4139"/>
  <c r="R4167"/>
  <c r="S4167"/>
  <c r="T4167"/>
  <c r="U4167"/>
  <c r="V4167"/>
  <c r="W4167"/>
  <c r="Q4234"/>
  <c r="R4234"/>
  <c r="S4234"/>
  <c r="T4234"/>
  <c r="U4234"/>
  <c r="V4234"/>
  <c r="W4234"/>
  <c r="Q4293"/>
  <c r="R4293"/>
  <c r="S4293"/>
  <c r="T4293"/>
  <c r="U4293"/>
  <c r="V4293"/>
  <c r="W4293"/>
  <c r="Q4295"/>
  <c r="R4295"/>
  <c r="S4295"/>
  <c r="T4295"/>
  <c r="U4295"/>
  <c r="V4295"/>
  <c r="W4295"/>
  <c r="Q4305"/>
  <c r="R4305"/>
  <c r="S4305"/>
  <c r="T4305"/>
  <c r="U4305"/>
  <c r="V4305"/>
  <c r="W4305"/>
  <c r="R4344"/>
  <c r="S4344"/>
  <c r="T4344"/>
  <c r="U4344"/>
  <c r="V4344"/>
  <c r="W4344"/>
  <c r="R4372"/>
  <c r="S4372"/>
  <c r="T4372"/>
  <c r="U4372"/>
  <c r="V4372"/>
  <c r="W4372"/>
  <c r="R4389"/>
  <c r="S4389"/>
  <c r="T4389"/>
  <c r="U4389"/>
  <c r="V4389"/>
  <c r="W4389"/>
  <c r="R4404"/>
  <c r="S4404"/>
  <c r="T4404"/>
  <c r="U4404"/>
  <c r="V4404"/>
  <c r="W4404"/>
  <c r="R4419"/>
  <c r="S4419"/>
  <c r="T4419"/>
  <c r="U4419"/>
  <c r="V4419"/>
  <c r="W4419"/>
  <c r="Q4443"/>
  <c r="R4443"/>
  <c r="S4443"/>
  <c r="T4443"/>
  <c r="U4443"/>
  <c r="V4443"/>
  <c r="W4443"/>
  <c r="R4451"/>
  <c r="S4451"/>
  <c r="T4451"/>
  <c r="U4451"/>
  <c r="V4451"/>
  <c r="W4451"/>
  <c r="Q4479"/>
  <c r="R4479"/>
  <c r="S4479"/>
  <c r="T4479"/>
  <c r="U4479"/>
  <c r="V4479"/>
  <c r="W4479"/>
  <c r="R4480"/>
  <c r="S4480"/>
  <c r="T4480"/>
  <c r="U4480"/>
  <c r="V4480"/>
  <c r="W4480"/>
  <c r="Q4496"/>
  <c r="R4496"/>
  <c r="S4496"/>
  <c r="T4496"/>
  <c r="U4496"/>
  <c r="V4496"/>
  <c r="W4496"/>
  <c r="Q4499"/>
  <c r="R4499"/>
  <c r="S4499"/>
  <c r="T4499"/>
  <c r="U4499"/>
  <c r="V4499"/>
  <c r="W4499"/>
  <c r="R4513"/>
  <c r="S4513"/>
  <c r="T4513"/>
  <c r="U4513"/>
  <c r="V4513"/>
  <c r="W4513"/>
  <c r="R4514"/>
  <c r="S4514"/>
  <c r="T4514"/>
  <c r="U4514"/>
  <c r="V4514"/>
  <c r="W4514"/>
  <c r="R4525"/>
  <c r="S4525"/>
  <c r="T4525"/>
  <c r="U4525"/>
  <c r="V4525"/>
  <c r="W4525"/>
  <c r="Q4557"/>
  <c r="R4557"/>
  <c r="S4557"/>
  <c r="T4557"/>
  <c r="U4557"/>
  <c r="V4557"/>
  <c r="W4557"/>
  <c r="R4568"/>
  <c r="S4568"/>
  <c r="T4568"/>
  <c r="U4568"/>
  <c r="V4568"/>
  <c r="W4568"/>
  <c r="R4574"/>
  <c r="S4574"/>
  <c r="T4574"/>
  <c r="U4574"/>
  <c r="V4574"/>
  <c r="W4574"/>
  <c r="R4580"/>
  <c r="S4580"/>
  <c r="T4580"/>
  <c r="U4580"/>
  <c r="V4580"/>
  <c r="W4580"/>
  <c r="R4599"/>
  <c r="S4599"/>
  <c r="T4599"/>
  <c r="U4599"/>
  <c r="V4599"/>
  <c r="W4599"/>
  <c r="R4602"/>
  <c r="S4602"/>
  <c r="T4602"/>
  <c r="U4602"/>
  <c r="V4602"/>
  <c r="W4602"/>
  <c r="R4607"/>
  <c r="S4607"/>
  <c r="T4607"/>
  <c r="U4607"/>
  <c r="V4607"/>
  <c r="W4607"/>
  <c r="R4654"/>
  <c r="S4654"/>
  <c r="T4654"/>
  <c r="U4654"/>
  <c r="V4654"/>
  <c r="W4654"/>
  <c r="R4678"/>
  <c r="S4678"/>
  <c r="T4678"/>
  <c r="U4678"/>
  <c r="V4678"/>
  <c r="W4678"/>
  <c r="R4679"/>
  <c r="S4679"/>
  <c r="T4679"/>
  <c r="U4679"/>
  <c r="V4679"/>
  <c r="W4679"/>
  <c r="Q4689"/>
  <c r="R4689"/>
  <c r="S4689"/>
  <c r="T4689"/>
  <c r="U4689"/>
  <c r="V4689"/>
  <c r="W4689"/>
  <c r="Q4703"/>
  <c r="R4703"/>
  <c r="S4703"/>
  <c r="T4703"/>
  <c r="U4703"/>
  <c r="V4703"/>
  <c r="W4703"/>
  <c r="Q4713"/>
  <c r="R4713"/>
  <c r="S4713"/>
  <c r="T4713"/>
  <c r="U4713"/>
  <c r="V4713"/>
  <c r="W4713"/>
  <c r="R4738"/>
  <c r="S4738"/>
  <c r="T4738"/>
  <c r="U4738"/>
  <c r="V4738"/>
  <c r="W4738"/>
  <c r="R4771"/>
  <c r="S4771"/>
  <c r="T4771"/>
  <c r="U4771"/>
  <c r="V4771"/>
  <c r="W4771"/>
  <c r="Q4803"/>
  <c r="R4803"/>
  <c r="S4803"/>
  <c r="T4803"/>
  <c r="U4803"/>
  <c r="V4803"/>
  <c r="W4803"/>
  <c r="Q4821"/>
  <c r="R4821"/>
  <c r="S4821"/>
  <c r="T4821"/>
  <c r="U4821"/>
  <c r="V4821"/>
  <c r="W4821"/>
  <c r="R4840"/>
  <c r="S4840"/>
  <c r="T4840"/>
  <c r="U4840"/>
  <c r="V4840"/>
  <c r="W4840"/>
  <c r="Q4845"/>
  <c r="R4845"/>
  <c r="S4845"/>
  <c r="T4845"/>
  <c r="U4845"/>
  <c r="V4845"/>
  <c r="W4845"/>
  <c r="Q4850"/>
  <c r="R4850"/>
  <c r="S4850"/>
  <c r="T4850"/>
  <c r="U4850"/>
  <c r="V4850"/>
  <c r="W4850"/>
  <c r="R4854"/>
  <c r="S4854"/>
  <c r="T4854"/>
  <c r="U4854"/>
  <c r="V4854"/>
  <c r="W4854"/>
  <c r="Q4861"/>
  <c r="R4861"/>
  <c r="S4861"/>
  <c r="T4861"/>
  <c r="U4861"/>
  <c r="V4861"/>
  <c r="W4861"/>
  <c r="R4873"/>
  <c r="S4873"/>
  <c r="T4873"/>
  <c r="U4873"/>
  <c r="V4873"/>
  <c r="W4873"/>
  <c r="Q4886"/>
  <c r="R4886"/>
  <c r="S4886"/>
  <c r="T4886"/>
  <c r="U4886"/>
  <c r="V4886"/>
  <c r="W4886"/>
  <c r="Q4900"/>
  <c r="R4900"/>
  <c r="S4900"/>
  <c r="T4900"/>
  <c r="U4900"/>
  <c r="V4900"/>
  <c r="W4900"/>
  <c r="R4960"/>
  <c r="S4960"/>
  <c r="T4960"/>
  <c r="U4960"/>
  <c r="V4960"/>
  <c r="W4960"/>
  <c r="Q4962"/>
  <c r="R4962"/>
  <c r="S4962"/>
  <c r="T4962"/>
  <c r="U4962"/>
  <c r="V4962"/>
  <c r="W4962"/>
  <c r="R4994"/>
  <c r="S4994"/>
  <c r="T4994"/>
  <c r="U4994"/>
  <c r="V4994"/>
  <c r="W4994"/>
  <c r="Q5018"/>
  <c r="R5018"/>
  <c r="S5018"/>
  <c r="T5018"/>
  <c r="U5018"/>
  <c r="V5018"/>
  <c r="W5018"/>
  <c r="R5029"/>
  <c r="S5029"/>
  <c r="T5029"/>
  <c r="U5029"/>
  <c r="V5029"/>
  <c r="W5029"/>
  <c r="R5041"/>
  <c r="S5041"/>
  <c r="T5041"/>
  <c r="U5041"/>
  <c r="V5041"/>
  <c r="W5041"/>
  <c r="Q5074"/>
  <c r="R5074"/>
  <c r="S5074"/>
  <c r="T5074"/>
  <c r="U5074"/>
  <c r="V5074"/>
  <c r="W5074"/>
  <c r="Q5125"/>
  <c r="R5125"/>
  <c r="S5125"/>
  <c r="T5125"/>
  <c r="U5125"/>
  <c r="V5125"/>
  <c r="W5125"/>
  <c r="Q5129"/>
  <c r="R5129"/>
  <c r="S5129"/>
  <c r="T5129"/>
  <c r="U5129"/>
  <c r="V5129"/>
  <c r="W5129"/>
  <c r="Q5142"/>
  <c r="R5142"/>
  <c r="S5142"/>
  <c r="T5142"/>
  <c r="U5142"/>
  <c r="V5142"/>
  <c r="W5142"/>
  <c r="Q5143"/>
  <c r="R5143"/>
  <c r="S5143"/>
  <c r="T5143"/>
  <c r="U5143"/>
  <c r="V5143"/>
  <c r="W5143"/>
  <c r="Q5160"/>
  <c r="R5160"/>
  <c r="S5160"/>
  <c r="T5160"/>
  <c r="U5160"/>
  <c r="V5160"/>
  <c r="W5160"/>
  <c r="R5170"/>
  <c r="S5170"/>
  <c r="T5170"/>
  <c r="U5170"/>
  <c r="V5170"/>
  <c r="W5170"/>
  <c r="Q5179"/>
  <c r="R5179"/>
  <c r="S5179"/>
  <c r="T5179"/>
  <c r="U5179"/>
  <c r="V5179"/>
  <c r="W5179"/>
  <c r="R5187"/>
  <c r="S5187"/>
  <c r="T5187"/>
  <c r="U5187"/>
  <c r="V5187"/>
  <c r="W5187"/>
  <c r="R5211"/>
  <c r="S5211"/>
  <c r="T5211"/>
  <c r="U5211"/>
  <c r="V5211"/>
  <c r="W5211"/>
  <c r="R5212"/>
  <c r="S5212"/>
  <c r="T5212"/>
  <c r="U5212"/>
  <c r="V5212"/>
  <c r="W5212"/>
  <c r="Q5245"/>
  <c r="R5245"/>
  <c r="S5245"/>
  <c r="T5245"/>
  <c r="U5245"/>
  <c r="V5245"/>
  <c r="W5245"/>
  <c r="Q5273"/>
  <c r="R5273"/>
  <c r="S5273"/>
  <c r="T5273"/>
  <c r="U5273"/>
  <c r="V5273"/>
  <c r="W5273"/>
  <c r="Q5299"/>
  <c r="R5299"/>
  <c r="S5299"/>
  <c r="T5299"/>
  <c r="U5299"/>
  <c r="V5299"/>
  <c r="W5299"/>
  <c r="R5304"/>
  <c r="S5304"/>
  <c r="T5304"/>
  <c r="U5304"/>
  <c r="V5304"/>
  <c r="W5304"/>
  <c r="R5315"/>
  <c r="S5315"/>
  <c r="T5315"/>
  <c r="U5315"/>
  <c r="V5315"/>
  <c r="W5315"/>
  <c r="R5327"/>
  <c r="S5327"/>
  <c r="T5327"/>
  <c r="U5327"/>
  <c r="V5327"/>
  <c r="W5327"/>
  <c r="R5444"/>
  <c r="S5444"/>
  <c r="T5444"/>
  <c r="U5444"/>
  <c r="V5444"/>
  <c r="W5444"/>
  <c r="Q5458"/>
  <c r="R5458"/>
  <c r="S5458"/>
  <c r="T5458"/>
  <c r="U5458"/>
  <c r="V5458"/>
  <c r="W5458"/>
  <c r="Q5473"/>
  <c r="R5473"/>
  <c r="S5473"/>
  <c r="T5473"/>
  <c r="U5473"/>
  <c r="V5473"/>
  <c r="W5473"/>
  <c r="Q5500"/>
  <c r="R5500"/>
  <c r="S5500"/>
  <c r="T5500"/>
  <c r="U5500"/>
  <c r="V5500"/>
  <c r="W5500"/>
  <c r="R5553"/>
  <c r="S5553"/>
  <c r="T5553"/>
  <c r="U5553"/>
  <c r="V5553"/>
  <c r="W5553"/>
  <c r="R5555"/>
  <c r="S5555"/>
  <c r="T5555"/>
  <c r="U5555"/>
  <c r="V5555"/>
  <c r="W5555"/>
  <c r="Q5557"/>
  <c r="R5557"/>
  <c r="S5557"/>
  <c r="T5557"/>
  <c r="U5557"/>
  <c r="V5557"/>
  <c r="W5557"/>
  <c r="Q5583"/>
  <c r="R5583"/>
  <c r="S5583"/>
  <c r="T5583"/>
  <c r="U5583"/>
  <c r="V5583"/>
  <c r="W5583"/>
  <c r="Q5597"/>
  <c r="R5597"/>
  <c r="S5597"/>
  <c r="T5597"/>
  <c r="U5597"/>
  <c r="V5597"/>
  <c r="W5597"/>
  <c r="Q5614"/>
  <c r="R5614"/>
  <c r="S5614"/>
  <c r="T5614"/>
  <c r="U5614"/>
  <c r="V5614"/>
  <c r="W5614"/>
  <c r="Q5633"/>
  <c r="R5633"/>
  <c r="S5633"/>
  <c r="T5633"/>
  <c r="U5633"/>
  <c r="V5633"/>
  <c r="W5633"/>
  <c r="Q5646"/>
  <c r="R5646"/>
  <c r="S5646"/>
  <c r="T5646"/>
  <c r="U5646"/>
  <c r="V5646"/>
  <c r="W5646"/>
  <c r="R5666"/>
  <c r="S5666"/>
  <c r="T5666"/>
  <c r="U5666"/>
  <c r="V5666"/>
  <c r="W5666"/>
  <c r="Q5700"/>
  <c r="R5700"/>
  <c r="S5700"/>
  <c r="T5700"/>
  <c r="U5700"/>
  <c r="V5700"/>
  <c r="W5700"/>
  <c r="R5708"/>
  <c r="S5708"/>
  <c r="T5708"/>
  <c r="U5708"/>
  <c r="V5708"/>
  <c r="W5708"/>
  <c r="Q5722"/>
  <c r="R5722"/>
  <c r="S5722"/>
  <c r="T5722"/>
  <c r="U5722"/>
  <c r="V5722"/>
  <c r="W5722"/>
  <c r="Q5740"/>
  <c r="R5740"/>
  <c r="S5740"/>
  <c r="T5740"/>
  <c r="U5740"/>
  <c r="V5740"/>
  <c r="W5740"/>
  <c r="Q5750"/>
  <c r="R5750"/>
  <c r="S5750"/>
  <c r="T5750"/>
  <c r="U5750"/>
  <c r="V5750"/>
  <c r="W5750"/>
  <c r="Q5778"/>
  <c r="R5778"/>
  <c r="S5778"/>
  <c r="T5778"/>
  <c r="U5778"/>
  <c r="V5778"/>
  <c r="W5778"/>
  <c r="R5784"/>
  <c r="S5784"/>
  <c r="T5784"/>
  <c r="U5784"/>
  <c r="V5784"/>
  <c r="W5784"/>
  <c r="Q5819"/>
  <c r="R5819"/>
  <c r="S5819"/>
  <c r="T5819"/>
  <c r="U5819"/>
  <c r="V5819"/>
  <c r="W5819"/>
  <c r="Q5824"/>
  <c r="R5824"/>
  <c r="S5824"/>
  <c r="T5824"/>
  <c r="U5824"/>
  <c r="V5824"/>
  <c r="W5824"/>
  <c r="Q5827"/>
  <c r="R5827"/>
  <c r="S5827"/>
  <c r="T5827"/>
  <c r="U5827"/>
  <c r="V5827"/>
  <c r="W5827"/>
  <c r="R5843"/>
  <c r="S5843"/>
  <c r="T5843"/>
  <c r="U5843"/>
  <c r="V5843"/>
  <c r="W5843"/>
  <c r="Q5844"/>
  <c r="R5844"/>
  <c r="S5844"/>
  <c r="T5844"/>
  <c r="U5844"/>
  <c r="V5844"/>
  <c r="W5844"/>
  <c r="R5883"/>
  <c r="S5883"/>
  <c r="T5883"/>
  <c r="U5883"/>
  <c r="V5883"/>
  <c r="W5883"/>
  <c r="R5892"/>
  <c r="S5892"/>
  <c r="T5892"/>
  <c r="U5892"/>
  <c r="V5892"/>
  <c r="W5892"/>
  <c r="Q5915"/>
  <c r="R5915"/>
  <c r="S5915"/>
  <c r="T5915"/>
  <c r="U5915"/>
  <c r="V5915"/>
  <c r="W5915"/>
  <c r="Q5942"/>
  <c r="R5942"/>
  <c r="S5942"/>
  <c r="T5942"/>
  <c r="U5942"/>
  <c r="V5942"/>
  <c r="W5942"/>
  <c r="R5943"/>
  <c r="S5943"/>
  <c r="T5943"/>
  <c r="U5943"/>
  <c r="V5943"/>
  <c r="W5943"/>
  <c r="Q5948"/>
  <c r="R5948"/>
  <c r="S5948"/>
  <c r="T5948"/>
  <c r="U5948"/>
  <c r="V5948"/>
  <c r="W5948"/>
  <c r="R5952"/>
  <c r="S5952"/>
  <c r="T5952"/>
  <c r="U5952"/>
  <c r="V5952"/>
  <c r="W5952"/>
  <c r="R5954"/>
  <c r="S5954"/>
  <c r="T5954"/>
  <c r="U5954"/>
  <c r="V5954"/>
  <c r="W5954"/>
  <c r="Q5994"/>
  <c r="R5994"/>
  <c r="S5994"/>
  <c r="T5994"/>
  <c r="U5994"/>
  <c r="V5994"/>
  <c r="W5994"/>
  <c r="Q6009"/>
  <c r="R6009"/>
  <c r="S6009"/>
  <c r="T6009"/>
  <c r="U6009"/>
  <c r="V6009"/>
  <c r="W6009"/>
  <c r="R6020"/>
  <c r="S6020"/>
  <c r="T6020"/>
  <c r="U6020"/>
  <c r="V6020"/>
  <c r="W6020"/>
  <c r="Q6032"/>
  <c r="R6032"/>
  <c r="S6032"/>
  <c r="T6032"/>
  <c r="U6032"/>
  <c r="V6032"/>
  <c r="W6032"/>
  <c r="R6034"/>
  <c r="S6034"/>
  <c r="T6034"/>
  <c r="U6034"/>
  <c r="V6034"/>
  <c r="W6034"/>
  <c r="R6037"/>
  <c r="S6037"/>
  <c r="T6037"/>
  <c r="U6037"/>
  <c r="V6037"/>
  <c r="W6037"/>
  <c r="R6040"/>
  <c r="S6040"/>
  <c r="T6040"/>
  <c r="U6040"/>
  <c r="V6040"/>
  <c r="W6040"/>
  <c r="R6068"/>
  <c r="S6068"/>
  <c r="T6068"/>
  <c r="U6068"/>
  <c r="V6068"/>
  <c r="W6068"/>
  <c r="Q6080"/>
  <c r="R6080"/>
  <c r="S6080"/>
  <c r="T6080"/>
  <c r="U6080"/>
  <c r="V6080"/>
  <c r="W6080"/>
  <c r="R6085"/>
  <c r="S6085"/>
  <c r="T6085"/>
  <c r="U6085"/>
  <c r="V6085"/>
  <c r="W6085"/>
  <c r="R6097"/>
  <c r="S6097"/>
  <c r="T6097"/>
  <c r="U6097"/>
  <c r="V6097"/>
  <c r="W6097"/>
  <c r="R6107"/>
  <c r="S6107"/>
  <c r="T6107"/>
  <c r="U6107"/>
  <c r="V6107"/>
  <c r="W6107"/>
  <c r="Q6117"/>
  <c r="R6117"/>
  <c r="S6117"/>
  <c r="T6117"/>
  <c r="U6117"/>
  <c r="V6117"/>
  <c r="W6117"/>
  <c r="Q6119"/>
  <c r="R6119"/>
  <c r="S6119"/>
  <c r="T6119"/>
  <c r="U6119"/>
  <c r="V6119"/>
  <c r="W6119"/>
  <c r="R6121"/>
  <c r="S6121"/>
  <c r="T6121"/>
  <c r="U6121"/>
  <c r="V6121"/>
  <c r="W6121"/>
  <c r="Q6134"/>
  <c r="R6134"/>
  <c r="S6134"/>
  <c r="T6134"/>
  <c r="U6134"/>
  <c r="V6134"/>
  <c r="W6134"/>
  <c r="Q6160"/>
  <c r="R6160"/>
  <c r="S6160"/>
  <c r="T6160"/>
  <c r="U6160"/>
  <c r="V6160"/>
  <c r="W6160"/>
  <c r="R6161"/>
  <c r="S6161"/>
  <c r="T6161"/>
  <c r="U6161"/>
  <c r="V6161"/>
  <c r="W6161"/>
  <c r="R6172"/>
  <c r="S6172"/>
  <c r="T6172"/>
  <c r="U6172"/>
  <c r="V6172"/>
  <c r="W6172"/>
  <c r="Q6250"/>
  <c r="R6250"/>
  <c r="S6250"/>
  <c r="T6250"/>
  <c r="U6250"/>
  <c r="V6250"/>
  <c r="W6250"/>
  <c r="R6272"/>
  <c r="S6272"/>
  <c r="T6272"/>
  <c r="U6272"/>
  <c r="V6272"/>
  <c r="W6272"/>
  <c r="R6292"/>
  <c r="S6292"/>
  <c r="T6292"/>
  <c r="U6292"/>
  <c r="V6292"/>
  <c r="W6292"/>
  <c r="R6297"/>
  <c r="S6297"/>
  <c r="T6297"/>
  <c r="U6297"/>
  <c r="V6297"/>
  <c r="W6297"/>
  <c r="R6309"/>
  <c r="S6309"/>
  <c r="T6309"/>
  <c r="U6309"/>
  <c r="V6309"/>
  <c r="W6309"/>
  <c r="Q6312"/>
  <c r="R6312"/>
  <c r="S6312"/>
  <c r="T6312"/>
  <c r="U6312"/>
  <c r="V6312"/>
  <c r="W6312"/>
  <c r="Q6332"/>
  <c r="R6332"/>
  <c r="S6332"/>
  <c r="T6332"/>
  <c r="U6332"/>
  <c r="V6332"/>
  <c r="W6332"/>
  <c r="Q6333"/>
  <c r="R6333"/>
  <c r="S6333"/>
  <c r="T6333"/>
  <c r="U6333"/>
  <c r="V6333"/>
  <c r="W6333"/>
  <c r="R6343"/>
  <c r="S6343"/>
  <c r="T6343"/>
  <c r="U6343"/>
  <c r="V6343"/>
  <c r="W6343"/>
  <c r="Q6351"/>
  <c r="R6351"/>
  <c r="S6351"/>
  <c r="T6351"/>
  <c r="U6351"/>
  <c r="V6351"/>
  <c r="W6351"/>
  <c r="R6369"/>
  <c r="S6369"/>
  <c r="T6369"/>
  <c r="U6369"/>
  <c r="V6369"/>
  <c r="W6369"/>
  <c r="R6379"/>
  <c r="S6379"/>
  <c r="T6379"/>
  <c r="U6379"/>
  <c r="V6379"/>
  <c r="W6379"/>
  <c r="R6398"/>
  <c r="S6398"/>
  <c r="T6398"/>
  <c r="U6398"/>
  <c r="V6398"/>
  <c r="W6398"/>
  <c r="Q6408"/>
  <c r="R6408"/>
  <c r="S6408"/>
  <c r="T6408"/>
  <c r="U6408"/>
  <c r="V6408"/>
  <c r="W6408"/>
  <c r="R6423"/>
  <c r="S6423"/>
  <c r="T6423"/>
  <c r="U6423"/>
  <c r="V6423"/>
  <c r="W6423"/>
  <c r="Q6424"/>
  <c r="R6424"/>
  <c r="S6424"/>
  <c r="T6424"/>
  <c r="U6424"/>
  <c r="V6424"/>
  <c r="W6424"/>
  <c r="R6447"/>
  <c r="S6447"/>
  <c r="T6447"/>
  <c r="U6447"/>
  <c r="V6447"/>
  <c r="W6447"/>
  <c r="Q6459"/>
  <c r="R6459"/>
  <c r="S6459"/>
  <c r="T6459"/>
  <c r="U6459"/>
  <c r="V6459"/>
  <c r="W6459"/>
  <c r="R6504"/>
  <c r="S6504"/>
  <c r="T6504"/>
  <c r="U6504"/>
  <c r="V6504"/>
  <c r="W6504"/>
  <c r="R6506"/>
  <c r="S6506"/>
  <c r="T6506"/>
  <c r="U6506"/>
  <c r="V6506"/>
  <c r="W6506"/>
  <c r="R6515"/>
  <c r="S6515"/>
  <c r="T6515"/>
  <c r="U6515"/>
  <c r="V6515"/>
  <c r="W6515"/>
  <c r="R6525"/>
  <c r="S6525"/>
  <c r="T6525"/>
  <c r="U6525"/>
  <c r="V6525"/>
  <c r="W6525"/>
  <c r="R6530"/>
  <c r="S6530"/>
  <c r="T6530"/>
  <c r="U6530"/>
  <c r="V6530"/>
  <c r="W6530"/>
  <c r="Q6532"/>
  <c r="R6532"/>
  <c r="S6532"/>
  <c r="T6532"/>
  <c r="U6532"/>
  <c r="V6532"/>
  <c r="W6532"/>
  <c r="Q6551"/>
  <c r="R6551"/>
  <c r="S6551"/>
  <c r="T6551"/>
  <c r="U6551"/>
  <c r="V6551"/>
  <c r="W6551"/>
  <c r="Q6570"/>
  <c r="R6570"/>
  <c r="S6570"/>
  <c r="T6570"/>
  <c r="U6570"/>
  <c r="V6570"/>
  <c r="W6570"/>
  <c r="Q6573"/>
  <c r="R6573"/>
  <c r="S6573"/>
  <c r="T6573"/>
  <c r="U6573"/>
  <c r="V6573"/>
  <c r="W6573"/>
  <c r="R6588"/>
  <c r="S6588"/>
  <c r="T6588"/>
  <c r="U6588"/>
  <c r="V6588"/>
  <c r="W6588"/>
  <c r="Q6601"/>
  <c r="R6601"/>
  <c r="S6601"/>
  <c r="T6601"/>
  <c r="U6601"/>
  <c r="V6601"/>
  <c r="W6601"/>
  <c r="Q6612"/>
  <c r="R6612"/>
  <c r="S6612"/>
  <c r="T6612"/>
  <c r="U6612"/>
  <c r="V6612"/>
  <c r="W6612"/>
  <c r="Q6615"/>
  <c r="R6615"/>
  <c r="S6615"/>
  <c r="T6615"/>
  <c r="U6615"/>
  <c r="V6615"/>
  <c r="W6615"/>
  <c r="Q6618"/>
  <c r="R6618"/>
  <c r="S6618"/>
  <c r="T6618"/>
  <c r="U6618"/>
  <c r="V6618"/>
  <c r="W6618"/>
  <c r="R6626"/>
  <c r="S6626"/>
  <c r="T6626"/>
  <c r="U6626"/>
  <c r="V6626"/>
  <c r="W6626"/>
  <c r="R6627"/>
  <c r="S6627"/>
  <c r="T6627"/>
  <c r="U6627"/>
  <c r="V6627"/>
  <c r="W6627"/>
  <c r="Q6666"/>
  <c r="R6666"/>
  <c r="S6666"/>
  <c r="T6666"/>
  <c r="U6666"/>
  <c r="V6666"/>
  <c r="W6666"/>
  <c r="R6689"/>
  <c r="S6689"/>
  <c r="T6689"/>
  <c r="U6689"/>
  <c r="V6689"/>
  <c r="W6689"/>
  <c r="Q6713"/>
  <c r="R6713"/>
  <c r="S6713"/>
  <c r="T6713"/>
  <c r="U6713"/>
  <c r="V6713"/>
  <c r="W6713"/>
  <c r="Q6715"/>
  <c r="R6715"/>
  <c r="S6715"/>
  <c r="T6715"/>
  <c r="U6715"/>
  <c r="V6715"/>
  <c r="W6715"/>
  <c r="R6755"/>
  <c r="S6755"/>
  <c r="T6755"/>
  <c r="U6755"/>
  <c r="V6755"/>
  <c r="W6755"/>
  <c r="R6763"/>
  <c r="S6763"/>
  <c r="T6763"/>
  <c r="U6763"/>
  <c r="V6763"/>
  <c r="W6763"/>
  <c r="R6800"/>
  <c r="S6800"/>
  <c r="T6800"/>
  <c r="U6800"/>
  <c r="V6800"/>
  <c r="W6800"/>
  <c r="Q6803"/>
  <c r="R6803"/>
  <c r="S6803"/>
  <c r="T6803"/>
  <c r="U6803"/>
  <c r="V6803"/>
  <c r="W6803"/>
  <c r="R6804"/>
  <c r="S6804"/>
  <c r="T6804"/>
  <c r="U6804"/>
  <c r="V6804"/>
  <c r="W6804"/>
  <c r="R6821"/>
  <c r="S6821"/>
  <c r="T6821"/>
  <c r="U6821"/>
  <c r="V6821"/>
  <c r="W6821"/>
  <c r="R6833"/>
  <c r="S6833"/>
  <c r="T6833"/>
  <c r="U6833"/>
  <c r="V6833"/>
  <c r="W6833"/>
  <c r="Q6859"/>
  <c r="R6859"/>
  <c r="S6859"/>
  <c r="T6859"/>
  <c r="U6859"/>
  <c r="V6859"/>
  <c r="W6859"/>
  <c r="Q6862"/>
  <c r="R6862"/>
  <c r="S6862"/>
  <c r="T6862"/>
  <c r="U6862"/>
  <c r="V6862"/>
  <c r="W6862"/>
  <c r="Q6863"/>
  <c r="R6863"/>
  <c r="S6863"/>
  <c r="T6863"/>
  <c r="U6863"/>
  <c r="V6863"/>
  <c r="W6863"/>
  <c r="R6870"/>
  <c r="S6870"/>
  <c r="T6870"/>
  <c r="U6870"/>
  <c r="V6870"/>
  <c r="W6870"/>
  <c r="Q6898"/>
  <c r="R6898"/>
  <c r="S6898"/>
  <c r="T6898"/>
  <c r="U6898"/>
  <c r="V6898"/>
  <c r="W6898"/>
  <c r="R6906"/>
  <c r="S6906"/>
  <c r="T6906"/>
  <c r="U6906"/>
  <c r="V6906"/>
  <c r="W6906"/>
  <c r="R6914"/>
  <c r="S6914"/>
  <c r="T6914"/>
  <c r="U6914"/>
  <c r="V6914"/>
  <c r="W6914"/>
  <c r="R6942"/>
  <c r="S6942"/>
  <c r="T6942"/>
  <c r="U6942"/>
  <c r="V6942"/>
  <c r="W6942"/>
  <c r="Q6946"/>
  <c r="R6946"/>
  <c r="S6946"/>
  <c r="T6946"/>
  <c r="U6946"/>
  <c r="V6946"/>
  <c r="W6946"/>
  <c r="R6980"/>
  <c r="S6980"/>
  <c r="T6980"/>
  <c r="U6980"/>
  <c r="V6980"/>
  <c r="W6980"/>
  <c r="Q6998"/>
  <c r="R6998"/>
  <c r="S6998"/>
  <c r="T6998"/>
  <c r="U6998"/>
  <c r="V6998"/>
  <c r="W6998"/>
  <c r="R7030"/>
  <c r="S7030"/>
  <c r="T7030"/>
  <c r="U7030"/>
  <c r="V7030"/>
  <c r="W7030"/>
  <c r="Q7034"/>
  <c r="R7034"/>
  <c r="S7034"/>
  <c r="T7034"/>
  <c r="U7034"/>
  <c r="V7034"/>
  <c r="W7034"/>
  <c r="R7043"/>
  <c r="S7043"/>
  <c r="T7043"/>
  <c r="U7043"/>
  <c r="V7043"/>
  <c r="W7043"/>
  <c r="R7100"/>
  <c r="S7100"/>
  <c r="T7100"/>
  <c r="U7100"/>
  <c r="V7100"/>
  <c r="W7100"/>
  <c r="Q7111"/>
  <c r="R7111"/>
  <c r="S7111"/>
  <c r="T7111"/>
  <c r="U7111"/>
  <c r="V7111"/>
  <c r="W7111"/>
  <c r="R7129"/>
  <c r="S7129"/>
  <c r="T7129"/>
  <c r="U7129"/>
  <c r="V7129"/>
  <c r="W7129"/>
  <c r="R7163"/>
  <c r="S7163"/>
  <c r="T7163"/>
  <c r="U7163"/>
  <c r="V7163"/>
  <c r="W7163"/>
  <c r="Q7220"/>
  <c r="R7220"/>
  <c r="S7220"/>
  <c r="T7220"/>
  <c r="U7220"/>
  <c r="V7220"/>
  <c r="W7220"/>
  <c r="R7230"/>
  <c r="S7230"/>
  <c r="T7230"/>
  <c r="U7230"/>
  <c r="V7230"/>
  <c r="W7230"/>
  <c r="R7276"/>
  <c r="S7276"/>
  <c r="T7276"/>
  <c r="U7276"/>
  <c r="V7276"/>
  <c r="W7276"/>
  <c r="R7290"/>
  <c r="S7290"/>
  <c r="T7290"/>
  <c r="U7290"/>
  <c r="V7290"/>
  <c r="W7290"/>
  <c r="R7324"/>
  <c r="S7324"/>
  <c r="T7324"/>
  <c r="U7324"/>
  <c r="V7324"/>
  <c r="W7324"/>
  <c r="R7346"/>
  <c r="S7346"/>
  <c r="T7346"/>
  <c r="U7346"/>
  <c r="V7346"/>
  <c r="W7346"/>
  <c r="Q7352"/>
  <c r="R7352"/>
  <c r="S7352"/>
  <c r="T7352"/>
  <c r="U7352"/>
  <c r="V7352"/>
  <c r="W7352"/>
  <c r="Q7356"/>
  <c r="R7356"/>
  <c r="S7356"/>
  <c r="T7356"/>
  <c r="U7356"/>
  <c r="V7356"/>
  <c r="W7356"/>
  <c r="R7418"/>
  <c r="S7418"/>
  <c r="T7418"/>
  <c r="U7418"/>
  <c r="V7418"/>
  <c r="W7418"/>
  <c r="Q7445"/>
  <c r="R7445"/>
  <c r="S7445"/>
  <c r="T7445"/>
  <c r="U7445"/>
  <c r="V7445"/>
  <c r="W7445"/>
  <c r="R7450"/>
  <c r="S7450"/>
  <c r="T7450"/>
  <c r="U7450"/>
  <c r="V7450"/>
  <c r="W7450"/>
  <c r="R7480"/>
  <c r="S7480"/>
  <c r="T7480"/>
  <c r="U7480"/>
  <c r="V7480"/>
  <c r="W7480"/>
  <c r="Q7517"/>
  <c r="R7517"/>
  <c r="S7517"/>
  <c r="T7517"/>
  <c r="U7517"/>
  <c r="V7517"/>
  <c r="W7517"/>
  <c r="R7527"/>
  <c r="S7527"/>
  <c r="T7527"/>
  <c r="U7527"/>
  <c r="V7527"/>
  <c r="W7527"/>
  <c r="R7547"/>
  <c r="S7547"/>
  <c r="T7547"/>
  <c r="U7547"/>
  <c r="V7547"/>
  <c r="W7547"/>
  <c r="R7548"/>
  <c r="S7548"/>
  <c r="T7548"/>
  <c r="U7548"/>
  <c r="V7548"/>
  <c r="W7548"/>
  <c r="Q7590"/>
  <c r="R7590"/>
  <c r="S7590"/>
  <c r="T7590"/>
  <c r="U7590"/>
  <c r="V7590"/>
  <c r="W7590"/>
  <c r="Q7592"/>
  <c r="R7592"/>
  <c r="S7592"/>
  <c r="T7592"/>
  <c r="U7592"/>
  <c r="V7592"/>
  <c r="W7592"/>
  <c r="Q7593"/>
  <c r="R7593"/>
  <c r="S7593"/>
  <c r="T7593"/>
  <c r="U7593"/>
  <c r="V7593"/>
  <c r="W7593"/>
  <c r="R7625"/>
  <c r="S7625"/>
  <c r="T7625"/>
  <c r="U7625"/>
  <c r="V7625"/>
  <c r="W7625"/>
  <c r="Q7671"/>
  <c r="R7671"/>
  <c r="S7671"/>
  <c r="T7671"/>
  <c r="U7671"/>
  <c r="V7671"/>
  <c r="W7671"/>
  <c r="R7673"/>
  <c r="S7673"/>
  <c r="T7673"/>
  <c r="U7673"/>
  <c r="V7673"/>
  <c r="W7673"/>
  <c r="R7688"/>
  <c r="S7688"/>
  <c r="T7688"/>
  <c r="U7688"/>
  <c r="V7688"/>
  <c r="W7688"/>
  <c r="R7704"/>
  <c r="S7704"/>
  <c r="T7704"/>
  <c r="U7704"/>
  <c r="V7704"/>
  <c r="W7704"/>
  <c r="R7708"/>
  <c r="S7708"/>
  <c r="T7708"/>
  <c r="U7708"/>
  <c r="V7708"/>
  <c r="W7708"/>
  <c r="R7726"/>
  <c r="S7726"/>
  <c r="T7726"/>
  <c r="U7726"/>
  <c r="V7726"/>
  <c r="W7726"/>
  <c r="Q7737"/>
  <c r="R7737"/>
  <c r="S7737"/>
  <c r="T7737"/>
  <c r="U7737"/>
  <c r="V7737"/>
  <c r="W7737"/>
  <c r="R7744"/>
  <c r="S7744"/>
  <c r="T7744"/>
  <c r="U7744"/>
  <c r="V7744"/>
  <c r="W7744"/>
  <c r="R7763"/>
  <c r="S7763"/>
  <c r="T7763"/>
  <c r="U7763"/>
  <c r="V7763"/>
  <c r="W7763"/>
  <c r="R7780"/>
  <c r="S7780"/>
  <c r="T7780"/>
  <c r="U7780"/>
  <c r="V7780"/>
  <c r="W7780"/>
  <c r="Q7787"/>
  <c r="R7787"/>
  <c r="S7787"/>
  <c r="T7787"/>
  <c r="U7787"/>
  <c r="V7787"/>
  <c r="W7787"/>
  <c r="R7797"/>
  <c r="S7797"/>
  <c r="T7797"/>
  <c r="U7797"/>
  <c r="V7797"/>
  <c r="W7797"/>
  <c r="Q7818"/>
  <c r="R7818"/>
  <c r="S7818"/>
  <c r="T7818"/>
  <c r="U7818"/>
  <c r="V7818"/>
  <c r="W7818"/>
  <c r="Q7858"/>
  <c r="R7858"/>
  <c r="S7858"/>
  <c r="T7858"/>
  <c r="U7858"/>
  <c r="V7858"/>
  <c r="W7858"/>
  <c r="Q7860"/>
  <c r="R7860"/>
  <c r="S7860"/>
  <c r="T7860"/>
  <c r="U7860"/>
  <c r="V7860"/>
  <c r="W7860"/>
  <c r="Q7916"/>
  <c r="R7916"/>
  <c r="S7916"/>
  <c r="T7916"/>
  <c r="U7916"/>
  <c r="V7916"/>
  <c r="W7916"/>
  <c r="R7933"/>
  <c r="S7933"/>
  <c r="T7933"/>
  <c r="U7933"/>
  <c r="V7933"/>
  <c r="W7933"/>
  <c r="R7943"/>
  <c r="S7943"/>
  <c r="T7943"/>
  <c r="U7943"/>
  <c r="V7943"/>
  <c r="W7943"/>
  <c r="Q7946"/>
  <c r="R7946"/>
  <c r="S7946"/>
  <c r="T7946"/>
  <c r="U7946"/>
  <c r="V7946"/>
  <c r="W7946"/>
  <c r="R7969"/>
  <c r="S7969"/>
  <c r="T7969"/>
  <c r="U7969"/>
  <c r="V7969"/>
  <c r="W7969"/>
  <c r="R7984"/>
  <c r="S7984"/>
  <c r="T7984"/>
  <c r="U7984"/>
  <c r="V7984"/>
  <c r="W7984"/>
  <c r="Q8014"/>
  <c r="R8014"/>
  <c r="S8014"/>
  <c r="T8014"/>
  <c r="U8014"/>
  <c r="V8014"/>
  <c r="W8014"/>
  <c r="Q8060"/>
  <c r="R8060"/>
  <c r="S8060"/>
  <c r="T8060"/>
  <c r="U8060"/>
  <c r="V8060"/>
  <c r="W8060"/>
  <c r="R8071"/>
  <c r="S8071"/>
  <c r="T8071"/>
  <c r="U8071"/>
  <c r="V8071"/>
  <c r="W8071"/>
  <c r="R8123"/>
  <c r="S8123"/>
  <c r="T8123"/>
  <c r="U8123"/>
  <c r="V8123"/>
  <c r="W8123"/>
  <c r="R8154"/>
  <c r="S8154"/>
  <c r="T8154"/>
  <c r="U8154"/>
  <c r="V8154"/>
  <c r="W8154"/>
  <c r="R8157"/>
  <c r="S8157"/>
  <c r="T8157"/>
  <c r="U8157"/>
  <c r="V8157"/>
  <c r="W8157"/>
  <c r="Q8174"/>
  <c r="R8174"/>
  <c r="S8174"/>
  <c r="T8174"/>
  <c r="U8174"/>
  <c r="V8174"/>
  <c r="W8174"/>
  <c r="R8192"/>
  <c r="S8192"/>
  <c r="T8192"/>
  <c r="U8192"/>
  <c r="V8192"/>
  <c r="W8192"/>
  <c r="R8222"/>
  <c r="S8222"/>
  <c r="T8222"/>
  <c r="U8222"/>
  <c r="V8222"/>
  <c r="W8222"/>
  <c r="Q8223"/>
  <c r="R8223"/>
  <c r="S8223"/>
  <c r="T8223"/>
  <c r="U8223"/>
  <c r="V8223"/>
  <c r="W8223"/>
  <c r="R8246"/>
  <c r="S8246"/>
  <c r="T8246"/>
  <c r="U8246"/>
  <c r="V8246"/>
  <c r="W8246"/>
  <c r="Q8264"/>
  <c r="R8264"/>
  <c r="S8264"/>
  <c r="T8264"/>
  <c r="U8264"/>
  <c r="V8264"/>
  <c r="W8264"/>
  <c r="Q8296"/>
  <c r="R8296"/>
  <c r="S8296"/>
  <c r="T8296"/>
  <c r="U8296"/>
  <c r="V8296"/>
  <c r="W8296"/>
  <c r="Q8299"/>
  <c r="R8299"/>
  <c r="S8299"/>
  <c r="T8299"/>
  <c r="U8299"/>
  <c r="V8299"/>
  <c r="W8299"/>
  <c r="R8313"/>
  <c r="S8313"/>
  <c r="T8313"/>
  <c r="U8313"/>
  <c r="V8313"/>
  <c r="W8313"/>
  <c r="R8319"/>
  <c r="S8319"/>
  <c r="T8319"/>
  <c r="U8319"/>
  <c r="V8319"/>
  <c r="W8319"/>
  <c r="Q8324"/>
  <c r="R8324"/>
  <c r="S8324"/>
  <c r="T8324"/>
  <c r="U8324"/>
  <c r="V8324"/>
  <c r="W8324"/>
  <c r="Q8345"/>
  <c r="R8345"/>
  <c r="S8345"/>
  <c r="T8345"/>
  <c r="U8345"/>
  <c r="V8345"/>
  <c r="W8345"/>
  <c r="R8378"/>
  <c r="S8378"/>
  <c r="T8378"/>
  <c r="U8378"/>
  <c r="V8378"/>
  <c r="W8378"/>
  <c r="Q8414"/>
  <c r="R8414"/>
  <c r="S8414"/>
  <c r="T8414"/>
  <c r="U8414"/>
  <c r="V8414"/>
  <c r="W8414"/>
  <c r="Q8417"/>
  <c r="R8417"/>
  <c r="S8417"/>
  <c r="T8417"/>
  <c r="U8417"/>
  <c r="V8417"/>
  <c r="W8417"/>
  <c r="Q8419"/>
  <c r="R8419"/>
  <c r="S8419"/>
  <c r="T8419"/>
  <c r="U8419"/>
  <c r="V8419"/>
  <c r="W8419"/>
  <c r="Q8421"/>
  <c r="R8421"/>
  <c r="S8421"/>
  <c r="T8421"/>
  <c r="U8421"/>
  <c r="V8421"/>
  <c r="W8421"/>
  <c r="Q8423"/>
  <c r="R8423"/>
  <c r="S8423"/>
  <c r="T8423"/>
  <c r="U8423"/>
  <c r="V8423"/>
  <c r="W8423"/>
  <c r="Q8432"/>
  <c r="R8432"/>
  <c r="S8432"/>
  <c r="T8432"/>
  <c r="U8432"/>
  <c r="V8432"/>
  <c r="W8432"/>
  <c r="R8439"/>
  <c r="S8439"/>
  <c r="T8439"/>
  <c r="U8439"/>
  <c r="V8439"/>
  <c r="W8439"/>
  <c r="Q8479"/>
  <c r="R8479"/>
  <c r="S8479"/>
  <c r="T8479"/>
  <c r="U8479"/>
  <c r="V8479"/>
  <c r="W8479"/>
  <c r="R8498"/>
  <c r="S8498"/>
  <c r="T8498"/>
  <c r="U8498"/>
  <c r="V8498"/>
  <c r="W8498"/>
  <c r="Q8532"/>
  <c r="R8532"/>
  <c r="S8532"/>
  <c r="T8532"/>
  <c r="U8532"/>
  <c r="V8532"/>
  <c r="W8532"/>
  <c r="Q8556"/>
  <c r="R8556"/>
  <c r="S8556"/>
  <c r="T8556"/>
  <c r="U8556"/>
  <c r="V8556"/>
  <c r="W8556"/>
  <c r="R8569"/>
  <c r="S8569"/>
  <c r="T8569"/>
  <c r="U8569"/>
  <c r="V8569"/>
  <c r="W8569"/>
  <c r="R8573"/>
  <c r="S8573"/>
  <c r="T8573"/>
  <c r="U8573"/>
  <c r="V8573"/>
  <c r="W8573"/>
  <c r="Q8577"/>
  <c r="R8577"/>
  <c r="S8577"/>
  <c r="T8577"/>
  <c r="U8577"/>
  <c r="V8577"/>
  <c r="W8577"/>
  <c r="R8587"/>
  <c r="S8587"/>
  <c r="T8587"/>
  <c r="U8587"/>
  <c r="V8587"/>
  <c r="W8587"/>
  <c r="Q8612"/>
  <c r="R8612"/>
  <c r="S8612"/>
  <c r="T8612"/>
  <c r="U8612"/>
  <c r="V8612"/>
  <c r="W8612"/>
  <c r="Q8623"/>
  <c r="R8623"/>
  <c r="S8623"/>
  <c r="T8623"/>
  <c r="U8623"/>
  <c r="V8623"/>
  <c r="W8623"/>
  <c r="Q8624"/>
  <c r="R8624"/>
  <c r="S8624"/>
  <c r="T8624"/>
  <c r="U8624"/>
  <c r="V8624"/>
  <c r="W8624"/>
  <c r="R8626"/>
  <c r="S8626"/>
  <c r="T8626"/>
  <c r="U8626"/>
  <c r="V8626"/>
  <c r="W8626"/>
  <c r="Q8645"/>
  <c r="R8645"/>
  <c r="S8645"/>
  <c r="T8645"/>
  <c r="U8645"/>
  <c r="V8645"/>
  <c r="W8645"/>
  <c r="R8656"/>
  <c r="S8656"/>
  <c r="T8656"/>
  <c r="U8656"/>
  <c r="V8656"/>
  <c r="W8656"/>
  <c r="Q8691"/>
  <c r="R8691"/>
  <c r="S8691"/>
  <c r="T8691"/>
  <c r="U8691"/>
  <c r="V8691"/>
  <c r="W8691"/>
  <c r="R8695"/>
  <c r="S8695"/>
  <c r="T8695"/>
  <c r="U8695"/>
  <c r="V8695"/>
  <c r="W8695"/>
  <c r="R8719"/>
  <c r="S8719"/>
  <c r="T8719"/>
  <c r="U8719"/>
  <c r="V8719"/>
  <c r="W8719"/>
  <c r="Q8730"/>
  <c r="R8730"/>
  <c r="S8730"/>
  <c r="T8730"/>
  <c r="U8730"/>
  <c r="V8730"/>
  <c r="W8730"/>
  <c r="R8742"/>
  <c r="S8742"/>
  <c r="T8742"/>
  <c r="U8742"/>
  <c r="V8742"/>
  <c r="W8742"/>
  <c r="Q8759"/>
  <c r="R8759"/>
  <c r="S8759"/>
  <c r="T8759"/>
  <c r="U8759"/>
  <c r="V8759"/>
  <c r="W8759"/>
  <c r="Q8773"/>
  <c r="R8773"/>
  <c r="S8773"/>
  <c r="T8773"/>
  <c r="U8773"/>
  <c r="V8773"/>
  <c r="W8773"/>
  <c r="R8805"/>
  <c r="S8805"/>
  <c r="T8805"/>
  <c r="U8805"/>
  <c r="V8805"/>
  <c r="W8805"/>
  <c r="R8825"/>
  <c r="S8825"/>
  <c r="T8825"/>
  <c r="U8825"/>
  <c r="V8825"/>
  <c r="W8825"/>
  <c r="Q8845"/>
  <c r="R8845"/>
  <c r="S8845"/>
  <c r="T8845"/>
  <c r="U8845"/>
  <c r="V8845"/>
  <c r="W8845"/>
  <c r="Q8851"/>
  <c r="R8851"/>
  <c r="S8851"/>
  <c r="T8851"/>
  <c r="U8851"/>
  <c r="V8851"/>
  <c r="W8851"/>
  <c r="R8856"/>
  <c r="S8856"/>
  <c r="T8856"/>
  <c r="U8856"/>
  <c r="V8856"/>
  <c r="W8856"/>
  <c r="Q8857"/>
  <c r="R8857"/>
  <c r="S8857"/>
  <c r="T8857"/>
  <c r="U8857"/>
  <c r="V8857"/>
  <c r="W8857"/>
  <c r="Q8876"/>
  <c r="R8876"/>
  <c r="S8876"/>
  <c r="T8876"/>
  <c r="U8876"/>
  <c r="V8876"/>
  <c r="W8876"/>
  <c r="R8877"/>
  <c r="S8877"/>
  <c r="T8877"/>
  <c r="U8877"/>
  <c r="V8877"/>
  <c r="W8877"/>
  <c r="R8878"/>
  <c r="S8878"/>
  <c r="T8878"/>
  <c r="U8878"/>
  <c r="V8878"/>
  <c r="W8878"/>
  <c r="R8899"/>
  <c r="S8899"/>
  <c r="T8899"/>
  <c r="U8899"/>
  <c r="V8899"/>
  <c r="W8899"/>
  <c r="R8901"/>
  <c r="S8901"/>
  <c r="T8901"/>
  <c r="U8901"/>
  <c r="V8901"/>
  <c r="W8901"/>
  <c r="Q8912"/>
  <c r="R8912"/>
  <c r="S8912"/>
  <c r="T8912"/>
  <c r="U8912"/>
  <c r="V8912"/>
  <c r="W8912"/>
  <c r="Q8924"/>
  <c r="R8924"/>
  <c r="S8924"/>
  <c r="T8924"/>
  <c r="U8924"/>
  <c r="V8924"/>
  <c r="W8924"/>
  <c r="R8925"/>
  <c r="S8925"/>
  <c r="T8925"/>
  <c r="U8925"/>
  <c r="V8925"/>
  <c r="W8925"/>
  <c r="Q8974"/>
  <c r="R8974"/>
  <c r="S8974"/>
  <c r="T8974"/>
  <c r="U8974"/>
  <c r="V8974"/>
  <c r="W8974"/>
  <c r="R8987"/>
  <c r="S8987"/>
  <c r="T8987"/>
  <c r="U8987"/>
  <c r="V8987"/>
  <c r="W8987"/>
  <c r="Q8988"/>
  <c r="R8988"/>
  <c r="S8988"/>
  <c r="T8988"/>
  <c r="U8988"/>
  <c r="V8988"/>
  <c r="W8988"/>
  <c r="Q8995"/>
  <c r="R8995"/>
  <c r="S8995"/>
  <c r="T8995"/>
  <c r="U8995"/>
  <c r="V8995"/>
  <c r="W8995"/>
  <c r="Q9000"/>
  <c r="R9000"/>
  <c r="S9000"/>
  <c r="T9000"/>
  <c r="U9000"/>
  <c r="V9000"/>
  <c r="W9000"/>
  <c r="R9017"/>
  <c r="S9017"/>
  <c r="T9017"/>
  <c r="U9017"/>
  <c r="V9017"/>
  <c r="W9017"/>
  <c r="R9018"/>
  <c r="S9018"/>
  <c r="T9018"/>
  <c r="U9018"/>
  <c r="V9018"/>
  <c r="W9018"/>
  <c r="Q9021"/>
  <c r="R9021"/>
  <c r="S9021"/>
  <c r="T9021"/>
  <c r="U9021"/>
  <c r="V9021"/>
  <c r="W9021"/>
  <c r="Q9025"/>
  <c r="R9025"/>
  <c r="S9025"/>
  <c r="T9025"/>
  <c r="U9025"/>
  <c r="V9025"/>
  <c r="W9025"/>
  <c r="Q9027"/>
  <c r="R9027"/>
  <c r="S9027"/>
  <c r="T9027"/>
  <c r="U9027"/>
  <c r="V9027"/>
  <c r="W9027"/>
  <c r="Q9036"/>
  <c r="R9036"/>
  <c r="S9036"/>
  <c r="T9036"/>
  <c r="U9036"/>
  <c r="V9036"/>
  <c r="W9036"/>
  <c r="R6"/>
  <c r="S6"/>
  <c r="T6"/>
  <c r="U6"/>
  <c r="V6"/>
  <c r="W6"/>
  <c r="Q15"/>
  <c r="R15"/>
  <c r="S15"/>
  <c r="T15"/>
  <c r="U15"/>
  <c r="V15"/>
  <c r="W15"/>
  <c r="Q60"/>
  <c r="R60"/>
  <c r="S60"/>
  <c r="T60"/>
  <c r="U60"/>
  <c r="V60"/>
  <c r="W60"/>
  <c r="Q112"/>
  <c r="R112"/>
  <c r="S112"/>
  <c r="T112"/>
  <c r="U112"/>
  <c r="V112"/>
  <c r="W112"/>
  <c r="R124"/>
  <c r="S124"/>
  <c r="T124"/>
  <c r="U124"/>
  <c r="V124"/>
  <c r="W124"/>
  <c r="Q143"/>
  <c r="R143"/>
  <c r="S143"/>
  <c r="T143"/>
  <c r="U143"/>
  <c r="V143"/>
  <c r="W143"/>
  <c r="Q160"/>
  <c r="R160"/>
  <c r="S160"/>
  <c r="T160"/>
  <c r="U160"/>
  <c r="V160"/>
  <c r="W160"/>
  <c r="Q189"/>
  <c r="R189"/>
  <c r="S189"/>
  <c r="T189"/>
  <c r="U189"/>
  <c r="V189"/>
  <c r="W189"/>
  <c r="R221"/>
  <c r="S221"/>
  <c r="T221"/>
  <c r="U221"/>
  <c r="V221"/>
  <c r="W221"/>
  <c r="Q222"/>
  <c r="R222"/>
  <c r="S222"/>
  <c r="T222"/>
  <c r="U222"/>
  <c r="V222"/>
  <c r="W222"/>
  <c r="Q223"/>
  <c r="R223"/>
  <c r="S223"/>
  <c r="T223"/>
  <c r="U223"/>
  <c r="V223"/>
  <c r="W223"/>
  <c r="Q232"/>
  <c r="R232"/>
  <c r="S232"/>
  <c r="T232"/>
  <c r="U232"/>
  <c r="V232"/>
  <c r="W232"/>
  <c r="R243"/>
  <c r="S243"/>
  <c r="T243"/>
  <c r="U243"/>
  <c r="V243"/>
  <c r="W243"/>
  <c r="R288"/>
  <c r="S288"/>
  <c r="T288"/>
  <c r="U288"/>
  <c r="V288"/>
  <c r="W288"/>
  <c r="Q289"/>
  <c r="R289"/>
  <c r="S289"/>
  <c r="T289"/>
  <c r="U289"/>
  <c r="V289"/>
  <c r="W289"/>
  <c r="Q291"/>
  <c r="R291"/>
  <c r="S291"/>
  <c r="T291"/>
  <c r="U291"/>
  <c r="V291"/>
  <c r="W291"/>
  <c r="Q300"/>
  <c r="R300"/>
  <c r="S300"/>
  <c r="T300"/>
  <c r="U300"/>
  <c r="V300"/>
  <c r="W300"/>
  <c r="R304"/>
  <c r="S304"/>
  <c r="T304"/>
  <c r="U304"/>
  <c r="V304"/>
  <c r="W304"/>
  <c r="R374"/>
  <c r="S374"/>
  <c r="T374"/>
  <c r="U374"/>
  <c r="V374"/>
  <c r="W374"/>
  <c r="R381"/>
  <c r="S381"/>
  <c r="T381"/>
  <c r="U381"/>
  <c r="V381"/>
  <c r="W381"/>
  <c r="Q448"/>
  <c r="R448"/>
  <c r="S448"/>
  <c r="T448"/>
  <c r="U448"/>
  <c r="V448"/>
  <c r="W448"/>
  <c r="R458"/>
  <c r="S458"/>
  <c r="T458"/>
  <c r="U458"/>
  <c r="V458"/>
  <c r="W458"/>
  <c r="R489"/>
  <c r="S489"/>
  <c r="T489"/>
  <c r="U489"/>
  <c r="V489"/>
  <c r="W489"/>
  <c r="R575"/>
  <c r="S575"/>
  <c r="T575"/>
  <c r="U575"/>
  <c r="V575"/>
  <c r="W575"/>
  <c r="R635"/>
  <c r="S635"/>
  <c r="T635"/>
  <c r="U635"/>
  <c r="V635"/>
  <c r="W635"/>
  <c r="Q642"/>
  <c r="R642"/>
  <c r="S642"/>
  <c r="T642"/>
  <c r="U642"/>
  <c r="V642"/>
  <c r="W642"/>
  <c r="Q646"/>
  <c r="R646"/>
  <c r="S646"/>
  <c r="T646"/>
  <c r="U646"/>
  <c r="V646"/>
  <c r="W646"/>
  <c r="R662"/>
  <c r="S662"/>
  <c r="T662"/>
  <c r="U662"/>
  <c r="V662"/>
  <c r="W662"/>
  <c r="R667"/>
  <c r="S667"/>
  <c r="T667"/>
  <c r="U667"/>
  <c r="V667"/>
  <c r="W667"/>
  <c r="R703"/>
  <c r="S703"/>
  <c r="T703"/>
  <c r="U703"/>
  <c r="V703"/>
  <c r="W703"/>
  <c r="Q705"/>
  <c r="R705"/>
  <c r="S705"/>
  <c r="T705"/>
  <c r="U705"/>
  <c r="V705"/>
  <c r="W705"/>
  <c r="R708"/>
  <c r="S708"/>
  <c r="T708"/>
  <c r="U708"/>
  <c r="V708"/>
  <c r="W708"/>
  <c r="R780"/>
  <c r="S780"/>
  <c r="T780"/>
  <c r="U780"/>
  <c r="V780"/>
  <c r="W780"/>
  <c r="Q792"/>
  <c r="R792"/>
  <c r="S792"/>
  <c r="T792"/>
  <c r="U792"/>
  <c r="V792"/>
  <c r="W792"/>
  <c r="R801"/>
  <c r="S801"/>
  <c r="T801"/>
  <c r="U801"/>
  <c r="V801"/>
  <c r="W801"/>
  <c r="Q807"/>
  <c r="R807"/>
  <c r="S807"/>
  <c r="T807"/>
  <c r="U807"/>
  <c r="V807"/>
  <c r="W807"/>
  <c r="Q826"/>
  <c r="R826"/>
  <c r="S826"/>
  <c r="T826"/>
  <c r="U826"/>
  <c r="V826"/>
  <c r="W826"/>
  <c r="R838"/>
  <c r="S838"/>
  <c r="T838"/>
  <c r="U838"/>
  <c r="V838"/>
  <c r="W838"/>
  <c r="R850"/>
  <c r="S850"/>
  <c r="T850"/>
  <c r="U850"/>
  <c r="V850"/>
  <c r="W850"/>
  <c r="Q851"/>
  <c r="R851"/>
  <c r="S851"/>
  <c r="T851"/>
  <c r="U851"/>
  <c r="V851"/>
  <c r="W851"/>
  <c r="Q863"/>
  <c r="R863"/>
  <c r="S863"/>
  <c r="T863"/>
  <c r="U863"/>
  <c r="V863"/>
  <c r="W863"/>
  <c r="R873"/>
  <c r="S873"/>
  <c r="T873"/>
  <c r="U873"/>
  <c r="V873"/>
  <c r="W873"/>
  <c r="R875"/>
  <c r="S875"/>
  <c r="T875"/>
  <c r="U875"/>
  <c r="V875"/>
  <c r="W875"/>
  <c r="R881"/>
  <c r="S881"/>
  <c r="T881"/>
  <c r="U881"/>
  <c r="V881"/>
  <c r="W881"/>
  <c r="Q894"/>
  <c r="R894"/>
  <c r="S894"/>
  <c r="T894"/>
  <c r="U894"/>
  <c r="V894"/>
  <c r="W894"/>
  <c r="Q960"/>
  <c r="R960"/>
  <c r="S960"/>
  <c r="T960"/>
  <c r="U960"/>
  <c r="V960"/>
  <c r="W960"/>
  <c r="R962"/>
  <c r="S962"/>
  <c r="T962"/>
  <c r="U962"/>
  <c r="V962"/>
  <c r="W962"/>
  <c r="R1013"/>
  <c r="S1013"/>
  <c r="T1013"/>
  <c r="U1013"/>
  <c r="V1013"/>
  <c r="W1013"/>
  <c r="R1034"/>
  <c r="S1034"/>
  <c r="T1034"/>
  <c r="U1034"/>
  <c r="V1034"/>
  <c r="W1034"/>
  <c r="Q1065"/>
  <c r="R1065"/>
  <c r="S1065"/>
  <c r="T1065"/>
  <c r="U1065"/>
  <c r="V1065"/>
  <c r="W1065"/>
  <c r="Q1123"/>
  <c r="R1123"/>
  <c r="S1123"/>
  <c r="T1123"/>
  <c r="U1123"/>
  <c r="V1123"/>
  <c r="W1123"/>
  <c r="Q1141"/>
  <c r="R1141"/>
  <c r="S1141"/>
  <c r="T1141"/>
  <c r="U1141"/>
  <c r="V1141"/>
  <c r="W1141"/>
  <c r="R1153"/>
  <c r="S1153"/>
  <c r="T1153"/>
  <c r="U1153"/>
  <c r="V1153"/>
  <c r="W1153"/>
  <c r="R1203"/>
  <c r="S1203"/>
  <c r="T1203"/>
  <c r="U1203"/>
  <c r="V1203"/>
  <c r="W1203"/>
  <c r="Q1217"/>
  <c r="R1217"/>
  <c r="S1217"/>
  <c r="T1217"/>
  <c r="U1217"/>
  <c r="V1217"/>
  <c r="W1217"/>
  <c r="R1241"/>
  <c r="S1241"/>
  <c r="T1241"/>
  <c r="U1241"/>
  <c r="V1241"/>
  <c r="W1241"/>
  <c r="R1247"/>
  <c r="S1247"/>
  <c r="T1247"/>
  <c r="U1247"/>
  <c r="V1247"/>
  <c r="W1247"/>
  <c r="R1255"/>
  <c r="S1255"/>
  <c r="T1255"/>
  <c r="U1255"/>
  <c r="V1255"/>
  <c r="W1255"/>
  <c r="Q1266"/>
  <c r="R1266"/>
  <c r="S1266"/>
  <c r="T1266"/>
  <c r="U1266"/>
  <c r="V1266"/>
  <c r="W1266"/>
  <c r="R1299"/>
  <c r="S1299"/>
  <c r="T1299"/>
  <c r="U1299"/>
  <c r="V1299"/>
  <c r="W1299"/>
  <c r="Q1311"/>
  <c r="R1311"/>
  <c r="S1311"/>
  <c r="T1311"/>
  <c r="U1311"/>
  <c r="V1311"/>
  <c r="W1311"/>
  <c r="Q1328"/>
  <c r="R1328"/>
  <c r="S1328"/>
  <c r="T1328"/>
  <c r="U1328"/>
  <c r="V1328"/>
  <c r="W1328"/>
  <c r="Q1349"/>
  <c r="R1349"/>
  <c r="S1349"/>
  <c r="T1349"/>
  <c r="U1349"/>
  <c r="V1349"/>
  <c r="W1349"/>
  <c r="Q1360"/>
  <c r="R1360"/>
  <c r="S1360"/>
  <c r="T1360"/>
  <c r="U1360"/>
  <c r="V1360"/>
  <c r="W1360"/>
  <c r="R1363"/>
  <c r="S1363"/>
  <c r="T1363"/>
  <c r="U1363"/>
  <c r="V1363"/>
  <c r="W1363"/>
  <c r="R1396"/>
  <c r="S1396"/>
  <c r="T1396"/>
  <c r="U1396"/>
  <c r="V1396"/>
  <c r="W1396"/>
  <c r="Q1416"/>
  <c r="R1416"/>
  <c r="S1416"/>
  <c r="T1416"/>
  <c r="U1416"/>
  <c r="V1416"/>
  <c r="W1416"/>
  <c r="Q1459"/>
  <c r="R1459"/>
  <c r="S1459"/>
  <c r="T1459"/>
  <c r="U1459"/>
  <c r="V1459"/>
  <c r="W1459"/>
  <c r="R1464"/>
  <c r="S1464"/>
  <c r="T1464"/>
  <c r="U1464"/>
  <c r="V1464"/>
  <c r="W1464"/>
  <c r="R1485"/>
  <c r="S1485"/>
  <c r="T1485"/>
  <c r="U1485"/>
  <c r="V1485"/>
  <c r="W1485"/>
  <c r="R1504"/>
  <c r="S1504"/>
  <c r="T1504"/>
  <c r="U1504"/>
  <c r="V1504"/>
  <c r="W1504"/>
  <c r="Q1527"/>
  <c r="R1527"/>
  <c r="S1527"/>
  <c r="T1527"/>
  <c r="U1527"/>
  <c r="V1527"/>
  <c r="W1527"/>
  <c r="Q1542"/>
  <c r="R1542"/>
  <c r="S1542"/>
  <c r="T1542"/>
  <c r="U1542"/>
  <c r="V1542"/>
  <c r="W1542"/>
  <c r="Q1547"/>
  <c r="R1547"/>
  <c r="S1547"/>
  <c r="T1547"/>
  <c r="U1547"/>
  <c r="V1547"/>
  <c r="W1547"/>
  <c r="R1556"/>
  <c r="S1556"/>
  <c r="T1556"/>
  <c r="U1556"/>
  <c r="V1556"/>
  <c r="W1556"/>
  <c r="Q1571"/>
  <c r="R1571"/>
  <c r="S1571"/>
  <c r="T1571"/>
  <c r="U1571"/>
  <c r="V1571"/>
  <c r="W1571"/>
  <c r="R1611"/>
  <c r="S1611"/>
  <c r="T1611"/>
  <c r="U1611"/>
  <c r="V1611"/>
  <c r="W1611"/>
  <c r="R1643"/>
  <c r="S1643"/>
  <c r="T1643"/>
  <c r="U1643"/>
  <c r="V1643"/>
  <c r="W1643"/>
  <c r="R1676"/>
  <c r="S1676"/>
  <c r="T1676"/>
  <c r="U1676"/>
  <c r="V1676"/>
  <c r="W1676"/>
  <c r="R1680"/>
  <c r="S1680"/>
  <c r="T1680"/>
  <c r="U1680"/>
  <c r="V1680"/>
  <c r="W1680"/>
  <c r="Q1710"/>
  <c r="R1710"/>
  <c r="S1710"/>
  <c r="T1710"/>
  <c r="U1710"/>
  <c r="V1710"/>
  <c r="W1710"/>
  <c r="R1732"/>
  <c r="S1732"/>
  <c r="T1732"/>
  <c r="U1732"/>
  <c r="V1732"/>
  <c r="W1732"/>
  <c r="Q1753"/>
  <c r="R1753"/>
  <c r="S1753"/>
  <c r="T1753"/>
  <c r="U1753"/>
  <c r="V1753"/>
  <c r="W1753"/>
  <c r="Q1768"/>
  <c r="R1768"/>
  <c r="S1768"/>
  <c r="T1768"/>
  <c r="U1768"/>
  <c r="V1768"/>
  <c r="W1768"/>
  <c r="Q1771"/>
  <c r="R1771"/>
  <c r="S1771"/>
  <c r="T1771"/>
  <c r="U1771"/>
  <c r="V1771"/>
  <c r="W1771"/>
  <c r="R1780"/>
  <c r="S1780"/>
  <c r="T1780"/>
  <c r="U1780"/>
  <c r="V1780"/>
  <c r="W1780"/>
  <c r="Q1788"/>
  <c r="R1788"/>
  <c r="S1788"/>
  <c r="T1788"/>
  <c r="U1788"/>
  <c r="V1788"/>
  <c r="W1788"/>
  <c r="Q1798"/>
  <c r="R1798"/>
  <c r="S1798"/>
  <c r="T1798"/>
  <c r="U1798"/>
  <c r="V1798"/>
  <c r="W1798"/>
  <c r="R1800"/>
  <c r="S1800"/>
  <c r="T1800"/>
  <c r="U1800"/>
  <c r="V1800"/>
  <c r="W1800"/>
  <c r="Q1809"/>
  <c r="R1809"/>
  <c r="S1809"/>
  <c r="T1809"/>
  <c r="U1809"/>
  <c r="V1809"/>
  <c r="W1809"/>
  <c r="R1836"/>
  <c r="S1836"/>
  <c r="T1836"/>
  <c r="U1836"/>
  <c r="V1836"/>
  <c r="W1836"/>
  <c r="Q1843"/>
  <c r="R1843"/>
  <c r="S1843"/>
  <c r="T1843"/>
  <c r="U1843"/>
  <c r="V1843"/>
  <c r="W1843"/>
  <c r="Q1857"/>
  <c r="R1857"/>
  <c r="S1857"/>
  <c r="T1857"/>
  <c r="U1857"/>
  <c r="V1857"/>
  <c r="W1857"/>
  <c r="Q1884"/>
  <c r="R1884"/>
  <c r="S1884"/>
  <c r="T1884"/>
  <c r="U1884"/>
  <c r="V1884"/>
  <c r="W1884"/>
  <c r="Q1887"/>
  <c r="R1887"/>
  <c r="S1887"/>
  <c r="T1887"/>
  <c r="U1887"/>
  <c r="V1887"/>
  <c r="W1887"/>
  <c r="Q1896"/>
  <c r="R1896"/>
  <c r="S1896"/>
  <c r="T1896"/>
  <c r="U1896"/>
  <c r="V1896"/>
  <c r="W1896"/>
  <c r="Q1914"/>
  <c r="R1914"/>
  <c r="S1914"/>
  <c r="T1914"/>
  <c r="U1914"/>
  <c r="V1914"/>
  <c r="W1914"/>
  <c r="R1919"/>
  <c r="S1919"/>
  <c r="T1919"/>
  <c r="U1919"/>
  <c r="V1919"/>
  <c r="W1919"/>
  <c r="Q1942"/>
  <c r="R1942"/>
  <c r="S1942"/>
  <c r="T1942"/>
  <c r="U1942"/>
  <c r="V1942"/>
  <c r="W1942"/>
  <c r="R1963"/>
  <c r="S1963"/>
  <c r="T1963"/>
  <c r="U1963"/>
  <c r="V1963"/>
  <c r="W1963"/>
  <c r="Q1999"/>
  <c r="R1999"/>
  <c r="S1999"/>
  <c r="T1999"/>
  <c r="U1999"/>
  <c r="V1999"/>
  <c r="W1999"/>
  <c r="R2011"/>
  <c r="S2011"/>
  <c r="T2011"/>
  <c r="U2011"/>
  <c r="V2011"/>
  <c r="W2011"/>
  <c r="R2014"/>
  <c r="S2014"/>
  <c r="T2014"/>
  <c r="U2014"/>
  <c r="V2014"/>
  <c r="W2014"/>
  <c r="R2061"/>
  <c r="S2061"/>
  <c r="T2061"/>
  <c r="U2061"/>
  <c r="V2061"/>
  <c r="W2061"/>
  <c r="R2062"/>
  <c r="S2062"/>
  <c r="T2062"/>
  <c r="U2062"/>
  <c r="V2062"/>
  <c r="W2062"/>
  <c r="Q2072"/>
  <c r="R2072"/>
  <c r="S2072"/>
  <c r="T2072"/>
  <c r="U2072"/>
  <c r="V2072"/>
  <c r="W2072"/>
  <c r="R2081"/>
  <c r="S2081"/>
  <c r="T2081"/>
  <c r="U2081"/>
  <c r="V2081"/>
  <c r="W2081"/>
  <c r="Q2086"/>
  <c r="R2086"/>
  <c r="S2086"/>
  <c r="T2086"/>
  <c r="U2086"/>
  <c r="V2086"/>
  <c r="W2086"/>
  <c r="Q2089"/>
  <c r="R2089"/>
  <c r="S2089"/>
  <c r="T2089"/>
  <c r="U2089"/>
  <c r="V2089"/>
  <c r="W2089"/>
  <c r="R2096"/>
  <c r="S2096"/>
  <c r="T2096"/>
  <c r="U2096"/>
  <c r="V2096"/>
  <c r="W2096"/>
  <c r="Q2103"/>
  <c r="R2103"/>
  <c r="S2103"/>
  <c r="T2103"/>
  <c r="U2103"/>
  <c r="V2103"/>
  <c r="W2103"/>
  <c r="Q2106"/>
  <c r="R2106"/>
  <c r="S2106"/>
  <c r="T2106"/>
  <c r="U2106"/>
  <c r="V2106"/>
  <c r="W2106"/>
  <c r="R2134"/>
  <c r="S2134"/>
  <c r="T2134"/>
  <c r="U2134"/>
  <c r="V2134"/>
  <c r="W2134"/>
  <c r="R2149"/>
  <c r="S2149"/>
  <c r="T2149"/>
  <c r="U2149"/>
  <c r="V2149"/>
  <c r="W2149"/>
  <c r="R2159"/>
  <c r="S2159"/>
  <c r="T2159"/>
  <c r="U2159"/>
  <c r="V2159"/>
  <c r="W2159"/>
  <c r="R2167"/>
  <c r="S2167"/>
  <c r="T2167"/>
  <c r="U2167"/>
  <c r="V2167"/>
  <c r="W2167"/>
  <c r="R2177"/>
  <c r="S2177"/>
  <c r="T2177"/>
  <c r="U2177"/>
  <c r="V2177"/>
  <c r="W2177"/>
  <c r="Q2200"/>
  <c r="R2200"/>
  <c r="S2200"/>
  <c r="T2200"/>
  <c r="U2200"/>
  <c r="V2200"/>
  <c r="W2200"/>
  <c r="R2204"/>
  <c r="S2204"/>
  <c r="T2204"/>
  <c r="U2204"/>
  <c r="V2204"/>
  <c r="W2204"/>
  <c r="R2219"/>
  <c r="S2219"/>
  <c r="T2219"/>
  <c r="U2219"/>
  <c r="V2219"/>
  <c r="W2219"/>
  <c r="R2220"/>
  <c r="S2220"/>
  <c r="T2220"/>
  <c r="U2220"/>
  <c r="V2220"/>
  <c r="W2220"/>
  <c r="Q2231"/>
  <c r="R2231"/>
  <c r="S2231"/>
  <c r="T2231"/>
  <c r="U2231"/>
  <c r="V2231"/>
  <c r="W2231"/>
  <c r="R2240"/>
  <c r="S2240"/>
  <c r="T2240"/>
  <c r="U2240"/>
  <c r="V2240"/>
  <c r="W2240"/>
  <c r="Q2243"/>
  <c r="R2243"/>
  <c r="S2243"/>
  <c r="T2243"/>
  <c r="U2243"/>
  <c r="V2243"/>
  <c r="W2243"/>
  <c r="R2245"/>
  <c r="S2245"/>
  <c r="T2245"/>
  <c r="U2245"/>
  <c r="V2245"/>
  <c r="W2245"/>
  <c r="R2259"/>
  <c r="S2259"/>
  <c r="T2259"/>
  <c r="U2259"/>
  <c r="V2259"/>
  <c r="W2259"/>
  <c r="R2263"/>
  <c r="S2263"/>
  <c r="T2263"/>
  <c r="U2263"/>
  <c r="V2263"/>
  <c r="W2263"/>
  <c r="Q2270"/>
  <c r="R2270"/>
  <c r="S2270"/>
  <c r="T2270"/>
  <c r="U2270"/>
  <c r="V2270"/>
  <c r="W2270"/>
  <c r="R2272"/>
  <c r="S2272"/>
  <c r="T2272"/>
  <c r="U2272"/>
  <c r="V2272"/>
  <c r="W2272"/>
  <c r="R2299"/>
  <c r="S2299"/>
  <c r="T2299"/>
  <c r="U2299"/>
  <c r="V2299"/>
  <c r="W2299"/>
  <c r="Q2312"/>
  <c r="R2312"/>
  <c r="S2312"/>
  <c r="T2312"/>
  <c r="U2312"/>
  <c r="V2312"/>
  <c r="W2312"/>
  <c r="Q2322"/>
  <c r="R2322"/>
  <c r="S2322"/>
  <c r="T2322"/>
  <c r="U2322"/>
  <c r="V2322"/>
  <c r="W2322"/>
  <c r="Q2325"/>
  <c r="R2325"/>
  <c r="S2325"/>
  <c r="T2325"/>
  <c r="U2325"/>
  <c r="V2325"/>
  <c r="W2325"/>
  <c r="R2358"/>
  <c r="S2358"/>
  <c r="T2358"/>
  <c r="U2358"/>
  <c r="V2358"/>
  <c r="W2358"/>
  <c r="Q2444"/>
  <c r="R2444"/>
  <c r="S2444"/>
  <c r="T2444"/>
  <c r="U2444"/>
  <c r="V2444"/>
  <c r="W2444"/>
  <c r="Q2452"/>
  <c r="R2452"/>
  <c r="S2452"/>
  <c r="T2452"/>
  <c r="U2452"/>
  <c r="V2452"/>
  <c r="W2452"/>
  <c r="Q2457"/>
  <c r="R2457"/>
  <c r="S2457"/>
  <c r="T2457"/>
  <c r="U2457"/>
  <c r="V2457"/>
  <c r="W2457"/>
  <c r="R2494"/>
  <c r="S2494"/>
  <c r="T2494"/>
  <c r="U2494"/>
  <c r="V2494"/>
  <c r="W2494"/>
  <c r="Q2505"/>
  <c r="R2505"/>
  <c r="S2505"/>
  <c r="T2505"/>
  <c r="U2505"/>
  <c r="V2505"/>
  <c r="W2505"/>
  <c r="Q2528"/>
  <c r="R2528"/>
  <c r="S2528"/>
  <c r="T2528"/>
  <c r="U2528"/>
  <c r="V2528"/>
  <c r="W2528"/>
  <c r="R2544"/>
  <c r="S2544"/>
  <c r="T2544"/>
  <c r="U2544"/>
  <c r="V2544"/>
  <c r="W2544"/>
  <c r="Q2545"/>
  <c r="R2545"/>
  <c r="S2545"/>
  <c r="T2545"/>
  <c r="U2545"/>
  <c r="V2545"/>
  <c r="W2545"/>
  <c r="R2571"/>
  <c r="S2571"/>
  <c r="T2571"/>
  <c r="U2571"/>
  <c r="V2571"/>
  <c r="W2571"/>
  <c r="Q2614"/>
  <c r="R2614"/>
  <c r="S2614"/>
  <c r="T2614"/>
  <c r="U2614"/>
  <c r="V2614"/>
  <c r="W2614"/>
  <c r="R2617"/>
  <c r="S2617"/>
  <c r="T2617"/>
  <c r="U2617"/>
  <c r="V2617"/>
  <c r="W2617"/>
  <c r="R2620"/>
  <c r="S2620"/>
  <c r="T2620"/>
  <c r="U2620"/>
  <c r="V2620"/>
  <c r="W2620"/>
  <c r="R2700"/>
  <c r="S2700"/>
  <c r="T2700"/>
  <c r="U2700"/>
  <c r="V2700"/>
  <c r="W2700"/>
  <c r="Q2702"/>
  <c r="R2702"/>
  <c r="S2702"/>
  <c r="T2702"/>
  <c r="U2702"/>
  <c r="V2702"/>
  <c r="W2702"/>
  <c r="Q2709"/>
  <c r="R2709"/>
  <c r="S2709"/>
  <c r="T2709"/>
  <c r="U2709"/>
  <c r="V2709"/>
  <c r="W2709"/>
  <c r="Q2711"/>
  <c r="R2711"/>
  <c r="S2711"/>
  <c r="T2711"/>
  <c r="U2711"/>
  <c r="V2711"/>
  <c r="W2711"/>
  <c r="Q2728"/>
  <c r="R2728"/>
  <c r="S2728"/>
  <c r="T2728"/>
  <c r="U2728"/>
  <c r="V2728"/>
  <c r="W2728"/>
  <c r="Q2741"/>
  <c r="R2741"/>
  <c r="S2741"/>
  <c r="T2741"/>
  <c r="U2741"/>
  <c r="V2741"/>
  <c r="W2741"/>
  <c r="R2751"/>
  <c r="S2751"/>
  <c r="T2751"/>
  <c r="U2751"/>
  <c r="V2751"/>
  <c r="W2751"/>
  <c r="Q2760"/>
  <c r="R2760"/>
  <c r="S2760"/>
  <c r="T2760"/>
  <c r="U2760"/>
  <c r="V2760"/>
  <c r="W2760"/>
  <c r="Q2765"/>
  <c r="R2765"/>
  <c r="S2765"/>
  <c r="T2765"/>
  <c r="U2765"/>
  <c r="V2765"/>
  <c r="W2765"/>
  <c r="R2779"/>
  <c r="S2779"/>
  <c r="T2779"/>
  <c r="U2779"/>
  <c r="V2779"/>
  <c r="W2779"/>
  <c r="Q2802"/>
  <c r="R2802"/>
  <c r="S2802"/>
  <c r="T2802"/>
  <c r="U2802"/>
  <c r="V2802"/>
  <c r="W2802"/>
  <c r="Q2813"/>
  <c r="R2813"/>
  <c r="S2813"/>
  <c r="T2813"/>
  <c r="U2813"/>
  <c r="V2813"/>
  <c r="W2813"/>
  <c r="Q2842"/>
  <c r="R2842"/>
  <c r="S2842"/>
  <c r="T2842"/>
  <c r="U2842"/>
  <c r="V2842"/>
  <c r="W2842"/>
  <c r="Q2858"/>
  <c r="R2858"/>
  <c r="S2858"/>
  <c r="T2858"/>
  <c r="U2858"/>
  <c r="V2858"/>
  <c r="W2858"/>
  <c r="Q2861"/>
  <c r="R2861"/>
  <c r="S2861"/>
  <c r="T2861"/>
  <c r="U2861"/>
  <c r="V2861"/>
  <c r="W2861"/>
  <c r="R2870"/>
  <c r="S2870"/>
  <c r="T2870"/>
  <c r="U2870"/>
  <c r="V2870"/>
  <c r="W2870"/>
  <c r="Q2893"/>
  <c r="R2893"/>
  <c r="S2893"/>
  <c r="T2893"/>
  <c r="U2893"/>
  <c r="V2893"/>
  <c r="W2893"/>
  <c r="R2895"/>
  <c r="S2895"/>
  <c r="T2895"/>
  <c r="U2895"/>
  <c r="V2895"/>
  <c r="W2895"/>
  <c r="Q2909"/>
  <c r="R2909"/>
  <c r="S2909"/>
  <c r="T2909"/>
  <c r="U2909"/>
  <c r="V2909"/>
  <c r="W2909"/>
  <c r="Q2948"/>
  <c r="R2948"/>
  <c r="S2948"/>
  <c r="T2948"/>
  <c r="U2948"/>
  <c r="V2948"/>
  <c r="W2948"/>
  <c r="R2964"/>
  <c r="S2964"/>
  <c r="T2964"/>
  <c r="U2964"/>
  <c r="V2964"/>
  <c r="W2964"/>
  <c r="Q2973"/>
  <c r="R2973"/>
  <c r="S2973"/>
  <c r="T2973"/>
  <c r="U2973"/>
  <c r="V2973"/>
  <c r="W2973"/>
  <c r="R2976"/>
  <c r="S2976"/>
  <c r="T2976"/>
  <c r="U2976"/>
  <c r="V2976"/>
  <c r="W2976"/>
  <c r="Q2985"/>
  <c r="R2985"/>
  <c r="S2985"/>
  <c r="T2985"/>
  <c r="U2985"/>
  <c r="V2985"/>
  <c r="W2985"/>
  <c r="R3031"/>
  <c r="S3031"/>
  <c r="T3031"/>
  <c r="U3031"/>
  <c r="V3031"/>
  <c r="W3031"/>
  <c r="R3037"/>
  <c r="S3037"/>
  <c r="T3037"/>
  <c r="U3037"/>
  <c r="V3037"/>
  <c r="W3037"/>
  <c r="Q3040"/>
  <c r="R3040"/>
  <c r="S3040"/>
  <c r="T3040"/>
  <c r="U3040"/>
  <c r="V3040"/>
  <c r="W3040"/>
  <c r="Q3061"/>
  <c r="R3061"/>
  <c r="S3061"/>
  <c r="T3061"/>
  <c r="U3061"/>
  <c r="V3061"/>
  <c r="W3061"/>
  <c r="R3067"/>
  <c r="S3067"/>
  <c r="T3067"/>
  <c r="U3067"/>
  <c r="V3067"/>
  <c r="W3067"/>
  <c r="R3082"/>
  <c r="S3082"/>
  <c r="T3082"/>
  <c r="U3082"/>
  <c r="V3082"/>
  <c r="W3082"/>
  <c r="Q3102"/>
  <c r="R3102"/>
  <c r="S3102"/>
  <c r="T3102"/>
  <c r="U3102"/>
  <c r="V3102"/>
  <c r="W3102"/>
  <c r="R3122"/>
  <c r="S3122"/>
  <c r="T3122"/>
  <c r="U3122"/>
  <c r="V3122"/>
  <c r="W3122"/>
  <c r="Q3134"/>
  <c r="R3134"/>
  <c r="S3134"/>
  <c r="T3134"/>
  <c r="U3134"/>
  <c r="V3134"/>
  <c r="W3134"/>
  <c r="Q3155"/>
  <c r="R3155"/>
  <c r="S3155"/>
  <c r="T3155"/>
  <c r="U3155"/>
  <c r="V3155"/>
  <c r="W3155"/>
  <c r="R3179"/>
  <c r="S3179"/>
  <c r="T3179"/>
  <c r="U3179"/>
  <c r="V3179"/>
  <c r="W3179"/>
  <c r="Q3193"/>
  <c r="R3193"/>
  <c r="S3193"/>
  <c r="T3193"/>
  <c r="U3193"/>
  <c r="V3193"/>
  <c r="W3193"/>
  <c r="Q3205"/>
  <c r="R3205"/>
  <c r="S3205"/>
  <c r="T3205"/>
  <c r="U3205"/>
  <c r="V3205"/>
  <c r="W3205"/>
  <c r="Q3230"/>
  <c r="R3230"/>
  <c r="S3230"/>
  <c r="T3230"/>
  <c r="U3230"/>
  <c r="V3230"/>
  <c r="W3230"/>
  <c r="Q3244"/>
  <c r="R3244"/>
  <c r="S3244"/>
  <c r="T3244"/>
  <c r="U3244"/>
  <c r="V3244"/>
  <c r="W3244"/>
  <c r="R3257"/>
  <c r="S3257"/>
  <c r="T3257"/>
  <c r="U3257"/>
  <c r="V3257"/>
  <c r="W3257"/>
  <c r="Q3276"/>
  <c r="R3276"/>
  <c r="S3276"/>
  <c r="T3276"/>
  <c r="U3276"/>
  <c r="V3276"/>
  <c r="W3276"/>
  <c r="R3284"/>
  <c r="S3284"/>
  <c r="T3284"/>
  <c r="U3284"/>
  <c r="V3284"/>
  <c r="W3284"/>
  <c r="Q3315"/>
  <c r="R3315"/>
  <c r="S3315"/>
  <c r="T3315"/>
  <c r="U3315"/>
  <c r="V3315"/>
  <c r="W3315"/>
  <c r="Q3325"/>
  <c r="R3325"/>
  <c r="S3325"/>
  <c r="T3325"/>
  <c r="U3325"/>
  <c r="V3325"/>
  <c r="W3325"/>
  <c r="Q3339"/>
  <c r="R3339"/>
  <c r="S3339"/>
  <c r="T3339"/>
  <c r="U3339"/>
  <c r="V3339"/>
  <c r="W3339"/>
  <c r="Q3376"/>
  <c r="R3376"/>
  <c r="S3376"/>
  <c r="T3376"/>
  <c r="U3376"/>
  <c r="V3376"/>
  <c r="W3376"/>
  <c r="R3418"/>
  <c r="S3418"/>
  <c r="T3418"/>
  <c r="U3418"/>
  <c r="V3418"/>
  <c r="W3418"/>
  <c r="R3464"/>
  <c r="S3464"/>
  <c r="T3464"/>
  <c r="U3464"/>
  <c r="V3464"/>
  <c r="W3464"/>
  <c r="Q3466"/>
  <c r="R3466"/>
  <c r="S3466"/>
  <c r="T3466"/>
  <c r="U3466"/>
  <c r="V3466"/>
  <c r="W3466"/>
  <c r="R3489"/>
  <c r="S3489"/>
  <c r="T3489"/>
  <c r="U3489"/>
  <c r="V3489"/>
  <c r="W3489"/>
  <c r="Q3509"/>
  <c r="R3509"/>
  <c r="S3509"/>
  <c r="T3509"/>
  <c r="U3509"/>
  <c r="V3509"/>
  <c r="W3509"/>
  <c r="Q3527"/>
  <c r="R3527"/>
  <c r="S3527"/>
  <c r="T3527"/>
  <c r="U3527"/>
  <c r="V3527"/>
  <c r="W3527"/>
  <c r="R3528"/>
  <c r="S3528"/>
  <c r="T3528"/>
  <c r="U3528"/>
  <c r="V3528"/>
  <c r="W3528"/>
  <c r="Q3550"/>
  <c r="R3550"/>
  <c r="S3550"/>
  <c r="T3550"/>
  <c r="U3550"/>
  <c r="V3550"/>
  <c r="W3550"/>
  <c r="R3556"/>
  <c r="S3556"/>
  <c r="T3556"/>
  <c r="U3556"/>
  <c r="V3556"/>
  <c r="W3556"/>
  <c r="Q3592"/>
  <c r="R3592"/>
  <c r="S3592"/>
  <c r="T3592"/>
  <c r="U3592"/>
  <c r="V3592"/>
  <c r="W3592"/>
  <c r="Q3602"/>
  <c r="R3602"/>
  <c r="S3602"/>
  <c r="T3602"/>
  <c r="U3602"/>
  <c r="V3602"/>
  <c r="W3602"/>
  <c r="R3648"/>
  <c r="S3648"/>
  <c r="T3648"/>
  <c r="U3648"/>
  <c r="V3648"/>
  <c r="W3648"/>
  <c r="Q3687"/>
  <c r="R3687"/>
  <c r="S3687"/>
  <c r="T3687"/>
  <c r="U3687"/>
  <c r="V3687"/>
  <c r="W3687"/>
  <c r="Q3734"/>
  <c r="R3734"/>
  <c r="S3734"/>
  <c r="T3734"/>
  <c r="U3734"/>
  <c r="V3734"/>
  <c r="W3734"/>
  <c r="R3746"/>
  <c r="S3746"/>
  <c r="T3746"/>
  <c r="U3746"/>
  <c r="V3746"/>
  <c r="W3746"/>
  <c r="Q3756"/>
  <c r="R3756"/>
  <c r="S3756"/>
  <c r="T3756"/>
  <c r="U3756"/>
  <c r="V3756"/>
  <c r="W3756"/>
  <c r="R3759"/>
  <c r="S3759"/>
  <c r="T3759"/>
  <c r="U3759"/>
  <c r="V3759"/>
  <c r="W3759"/>
  <c r="R3773"/>
  <c r="S3773"/>
  <c r="T3773"/>
  <c r="U3773"/>
  <c r="V3773"/>
  <c r="W3773"/>
  <c r="R3791"/>
  <c r="S3791"/>
  <c r="T3791"/>
  <c r="U3791"/>
  <c r="V3791"/>
  <c r="W3791"/>
  <c r="Q3793"/>
  <c r="R3793"/>
  <c r="S3793"/>
  <c r="T3793"/>
  <c r="U3793"/>
  <c r="V3793"/>
  <c r="W3793"/>
  <c r="Q3805"/>
  <c r="R3805"/>
  <c r="S3805"/>
  <c r="T3805"/>
  <c r="U3805"/>
  <c r="V3805"/>
  <c r="W3805"/>
  <c r="R3840"/>
  <c r="S3840"/>
  <c r="T3840"/>
  <c r="U3840"/>
  <c r="V3840"/>
  <c r="W3840"/>
  <c r="R3847"/>
  <c r="S3847"/>
  <c r="T3847"/>
  <c r="U3847"/>
  <c r="V3847"/>
  <c r="W3847"/>
  <c r="R3873"/>
  <c r="S3873"/>
  <c r="T3873"/>
  <c r="U3873"/>
  <c r="V3873"/>
  <c r="W3873"/>
  <c r="R3878"/>
  <c r="S3878"/>
  <c r="T3878"/>
  <c r="U3878"/>
  <c r="V3878"/>
  <c r="W3878"/>
  <c r="R3880"/>
  <c r="S3880"/>
  <c r="T3880"/>
  <c r="U3880"/>
  <c r="V3880"/>
  <c r="W3880"/>
  <c r="Q3881"/>
  <c r="R3881"/>
  <c r="S3881"/>
  <c r="T3881"/>
  <c r="U3881"/>
  <c r="V3881"/>
  <c r="W3881"/>
  <c r="Q3893"/>
  <c r="R3893"/>
  <c r="S3893"/>
  <c r="T3893"/>
  <c r="U3893"/>
  <c r="V3893"/>
  <c r="W3893"/>
  <c r="R3894"/>
  <c r="S3894"/>
  <c r="T3894"/>
  <c r="U3894"/>
  <c r="V3894"/>
  <c r="W3894"/>
  <c r="Q3922"/>
  <c r="R3922"/>
  <c r="S3922"/>
  <c r="T3922"/>
  <c r="U3922"/>
  <c r="V3922"/>
  <c r="W3922"/>
  <c r="Q3934"/>
  <c r="R3934"/>
  <c r="S3934"/>
  <c r="T3934"/>
  <c r="U3934"/>
  <c r="V3934"/>
  <c r="W3934"/>
  <c r="Q3986"/>
  <c r="R3986"/>
  <c r="S3986"/>
  <c r="T3986"/>
  <c r="U3986"/>
  <c r="V3986"/>
  <c r="W3986"/>
  <c r="R4024"/>
  <c r="S4024"/>
  <c r="T4024"/>
  <c r="U4024"/>
  <c r="V4024"/>
  <c r="W4024"/>
  <c r="Q4049"/>
  <c r="R4049"/>
  <c r="S4049"/>
  <c r="T4049"/>
  <c r="U4049"/>
  <c r="V4049"/>
  <c r="W4049"/>
  <c r="Q4054"/>
  <c r="R4054"/>
  <c r="S4054"/>
  <c r="T4054"/>
  <c r="U4054"/>
  <c r="V4054"/>
  <c r="W4054"/>
  <c r="Q4150"/>
  <c r="R4150"/>
  <c r="S4150"/>
  <c r="T4150"/>
  <c r="U4150"/>
  <c r="V4150"/>
  <c r="W4150"/>
  <c r="R4160"/>
  <c r="S4160"/>
  <c r="T4160"/>
  <c r="U4160"/>
  <c r="V4160"/>
  <c r="W4160"/>
  <c r="R4176"/>
  <c r="S4176"/>
  <c r="T4176"/>
  <c r="U4176"/>
  <c r="V4176"/>
  <c r="W4176"/>
  <c r="Q4192"/>
  <c r="R4192"/>
  <c r="S4192"/>
  <c r="T4192"/>
  <c r="U4192"/>
  <c r="V4192"/>
  <c r="W4192"/>
  <c r="R4200"/>
  <c r="S4200"/>
  <c r="T4200"/>
  <c r="U4200"/>
  <c r="V4200"/>
  <c r="W4200"/>
  <c r="Q4215"/>
  <c r="R4215"/>
  <c r="S4215"/>
  <c r="T4215"/>
  <c r="U4215"/>
  <c r="V4215"/>
  <c r="W4215"/>
  <c r="R4229"/>
  <c r="S4229"/>
  <c r="T4229"/>
  <c r="U4229"/>
  <c r="V4229"/>
  <c r="W4229"/>
  <c r="R4230"/>
  <c r="S4230"/>
  <c r="T4230"/>
  <c r="U4230"/>
  <c r="V4230"/>
  <c r="W4230"/>
  <c r="Q4244"/>
  <c r="R4244"/>
  <c r="S4244"/>
  <c r="T4244"/>
  <c r="U4244"/>
  <c r="V4244"/>
  <c r="W4244"/>
  <c r="Q4321"/>
  <c r="R4321"/>
  <c r="S4321"/>
  <c r="T4321"/>
  <c r="U4321"/>
  <c r="V4321"/>
  <c r="W4321"/>
  <c r="Q4342"/>
  <c r="R4342"/>
  <c r="S4342"/>
  <c r="T4342"/>
  <c r="U4342"/>
  <c r="V4342"/>
  <c r="W4342"/>
  <c r="Q4351"/>
  <c r="R4351"/>
  <c r="S4351"/>
  <c r="T4351"/>
  <c r="U4351"/>
  <c r="V4351"/>
  <c r="W4351"/>
  <c r="R4354"/>
  <c r="S4354"/>
  <c r="T4354"/>
  <c r="U4354"/>
  <c r="V4354"/>
  <c r="W4354"/>
  <c r="R4358"/>
  <c r="S4358"/>
  <c r="T4358"/>
  <c r="U4358"/>
  <c r="V4358"/>
  <c r="W4358"/>
  <c r="R4370"/>
  <c r="S4370"/>
  <c r="T4370"/>
  <c r="U4370"/>
  <c r="V4370"/>
  <c r="W4370"/>
  <c r="Q4373"/>
  <c r="R4373"/>
  <c r="S4373"/>
  <c r="T4373"/>
  <c r="U4373"/>
  <c r="V4373"/>
  <c r="W4373"/>
  <c r="Q4382"/>
  <c r="R4382"/>
  <c r="S4382"/>
  <c r="T4382"/>
  <c r="U4382"/>
  <c r="V4382"/>
  <c r="W4382"/>
  <c r="Q4387"/>
  <c r="R4387"/>
  <c r="S4387"/>
  <c r="T4387"/>
  <c r="U4387"/>
  <c r="V4387"/>
  <c r="W4387"/>
  <c r="Q4395"/>
  <c r="R4395"/>
  <c r="S4395"/>
  <c r="T4395"/>
  <c r="U4395"/>
  <c r="V4395"/>
  <c r="W4395"/>
  <c r="Q4415"/>
  <c r="R4415"/>
  <c r="S4415"/>
  <c r="T4415"/>
  <c r="U4415"/>
  <c r="V4415"/>
  <c r="W4415"/>
  <c r="Q4430"/>
  <c r="R4430"/>
  <c r="S4430"/>
  <c r="T4430"/>
  <c r="U4430"/>
  <c r="V4430"/>
  <c r="W4430"/>
  <c r="Q4444"/>
  <c r="R4444"/>
  <c r="S4444"/>
  <c r="T4444"/>
  <c r="U4444"/>
  <c r="V4444"/>
  <c r="W4444"/>
  <c r="Q4446"/>
  <c r="R4446"/>
  <c r="S4446"/>
  <c r="T4446"/>
  <c r="U4446"/>
  <c r="V4446"/>
  <c r="W4446"/>
  <c r="Q4448"/>
  <c r="R4448"/>
  <c r="S4448"/>
  <c r="T4448"/>
  <c r="U4448"/>
  <c r="V4448"/>
  <c r="W4448"/>
  <c r="R4481"/>
  <c r="S4481"/>
  <c r="T4481"/>
  <c r="U4481"/>
  <c r="V4481"/>
  <c r="W4481"/>
  <c r="R4483"/>
  <c r="S4483"/>
  <c r="T4483"/>
  <c r="U4483"/>
  <c r="V4483"/>
  <c r="W4483"/>
  <c r="R4502"/>
  <c r="S4502"/>
  <c r="T4502"/>
  <c r="U4502"/>
  <c r="V4502"/>
  <c r="W4502"/>
  <c r="R4506"/>
  <c r="S4506"/>
  <c r="T4506"/>
  <c r="U4506"/>
  <c r="V4506"/>
  <c r="W4506"/>
  <c r="Q4538"/>
  <c r="R4538"/>
  <c r="S4538"/>
  <c r="T4538"/>
  <c r="U4538"/>
  <c r="V4538"/>
  <c r="W4538"/>
  <c r="R4541"/>
  <c r="S4541"/>
  <c r="T4541"/>
  <c r="U4541"/>
  <c r="V4541"/>
  <c r="W4541"/>
  <c r="Q4542"/>
  <c r="R4542"/>
  <c r="S4542"/>
  <c r="T4542"/>
  <c r="U4542"/>
  <c r="V4542"/>
  <c r="W4542"/>
  <c r="Q4595"/>
  <c r="R4595"/>
  <c r="S4595"/>
  <c r="T4595"/>
  <c r="U4595"/>
  <c r="V4595"/>
  <c r="W4595"/>
  <c r="Q4600"/>
  <c r="R4600"/>
  <c r="S4600"/>
  <c r="T4600"/>
  <c r="U4600"/>
  <c r="V4600"/>
  <c r="W4600"/>
  <c r="Q4601"/>
  <c r="R4601"/>
  <c r="S4601"/>
  <c r="T4601"/>
  <c r="U4601"/>
  <c r="V4601"/>
  <c r="W4601"/>
  <c r="Q4603"/>
  <c r="R4603"/>
  <c r="S4603"/>
  <c r="T4603"/>
  <c r="U4603"/>
  <c r="V4603"/>
  <c r="W4603"/>
  <c r="R4612"/>
  <c r="S4612"/>
  <c r="T4612"/>
  <c r="U4612"/>
  <c r="V4612"/>
  <c r="W4612"/>
  <c r="R4618"/>
  <c r="S4618"/>
  <c r="T4618"/>
  <c r="U4618"/>
  <c r="V4618"/>
  <c r="W4618"/>
  <c r="R4637"/>
  <c r="S4637"/>
  <c r="T4637"/>
  <c r="U4637"/>
  <c r="V4637"/>
  <c r="W4637"/>
  <c r="Q4638"/>
  <c r="R4638"/>
  <c r="S4638"/>
  <c r="T4638"/>
  <c r="U4638"/>
  <c r="V4638"/>
  <c r="W4638"/>
  <c r="Q4649"/>
  <c r="R4649"/>
  <c r="S4649"/>
  <c r="T4649"/>
  <c r="U4649"/>
  <c r="V4649"/>
  <c r="W4649"/>
  <c r="Q4662"/>
  <c r="R4662"/>
  <c r="S4662"/>
  <c r="T4662"/>
  <c r="U4662"/>
  <c r="V4662"/>
  <c r="W4662"/>
  <c r="R4667"/>
  <c r="S4667"/>
  <c r="T4667"/>
  <c r="U4667"/>
  <c r="V4667"/>
  <c r="W4667"/>
  <c r="Q4675"/>
  <c r="R4675"/>
  <c r="S4675"/>
  <c r="T4675"/>
  <c r="U4675"/>
  <c r="V4675"/>
  <c r="W4675"/>
  <c r="R4712"/>
  <c r="S4712"/>
  <c r="T4712"/>
  <c r="U4712"/>
  <c r="V4712"/>
  <c r="W4712"/>
  <c r="Q4731"/>
  <c r="R4731"/>
  <c r="S4731"/>
  <c r="T4731"/>
  <c r="U4731"/>
  <c r="V4731"/>
  <c r="W4731"/>
  <c r="Q4732"/>
  <c r="R4732"/>
  <c r="S4732"/>
  <c r="T4732"/>
  <c r="U4732"/>
  <c r="V4732"/>
  <c r="W4732"/>
  <c r="R4733"/>
  <c r="S4733"/>
  <c r="T4733"/>
  <c r="U4733"/>
  <c r="V4733"/>
  <c r="W4733"/>
  <c r="R4745"/>
  <c r="S4745"/>
  <c r="T4745"/>
  <c r="U4745"/>
  <c r="V4745"/>
  <c r="W4745"/>
  <c r="R4756"/>
  <c r="S4756"/>
  <c r="T4756"/>
  <c r="U4756"/>
  <c r="V4756"/>
  <c r="W4756"/>
  <c r="Q4761"/>
  <c r="R4761"/>
  <c r="S4761"/>
  <c r="T4761"/>
  <c r="U4761"/>
  <c r="V4761"/>
  <c r="W4761"/>
  <c r="R4764"/>
  <c r="S4764"/>
  <c r="T4764"/>
  <c r="U4764"/>
  <c r="V4764"/>
  <c r="W4764"/>
  <c r="R4775"/>
  <c r="S4775"/>
  <c r="T4775"/>
  <c r="U4775"/>
  <c r="V4775"/>
  <c r="W4775"/>
  <c r="Q4784"/>
  <c r="R4784"/>
  <c r="S4784"/>
  <c r="T4784"/>
  <c r="U4784"/>
  <c r="V4784"/>
  <c r="W4784"/>
  <c r="Q4804"/>
  <c r="R4804"/>
  <c r="S4804"/>
  <c r="T4804"/>
  <c r="U4804"/>
  <c r="V4804"/>
  <c r="W4804"/>
  <c r="Q4814"/>
  <c r="R4814"/>
  <c r="S4814"/>
  <c r="T4814"/>
  <c r="U4814"/>
  <c r="V4814"/>
  <c r="W4814"/>
  <c r="Q4826"/>
  <c r="R4826"/>
  <c r="S4826"/>
  <c r="T4826"/>
  <c r="U4826"/>
  <c r="V4826"/>
  <c r="W4826"/>
  <c r="Q4833"/>
  <c r="R4833"/>
  <c r="S4833"/>
  <c r="T4833"/>
  <c r="U4833"/>
  <c r="V4833"/>
  <c r="W4833"/>
  <c r="R4834"/>
  <c r="S4834"/>
  <c r="T4834"/>
  <c r="U4834"/>
  <c r="V4834"/>
  <c r="W4834"/>
  <c r="Q4849"/>
  <c r="R4849"/>
  <c r="S4849"/>
  <c r="T4849"/>
  <c r="U4849"/>
  <c r="V4849"/>
  <c r="W4849"/>
  <c r="Q4858"/>
  <c r="R4858"/>
  <c r="S4858"/>
  <c r="T4858"/>
  <c r="U4858"/>
  <c r="V4858"/>
  <c r="W4858"/>
  <c r="R4872"/>
  <c r="S4872"/>
  <c r="T4872"/>
  <c r="U4872"/>
  <c r="V4872"/>
  <c r="W4872"/>
  <c r="R4884"/>
  <c r="S4884"/>
  <c r="T4884"/>
  <c r="U4884"/>
  <c r="V4884"/>
  <c r="W4884"/>
  <c r="R4908"/>
  <c r="S4908"/>
  <c r="T4908"/>
  <c r="U4908"/>
  <c r="V4908"/>
  <c r="W4908"/>
  <c r="Q4917"/>
  <c r="R4917"/>
  <c r="S4917"/>
  <c r="T4917"/>
  <c r="U4917"/>
  <c r="V4917"/>
  <c r="W4917"/>
  <c r="R4920"/>
  <c r="S4920"/>
  <c r="T4920"/>
  <c r="U4920"/>
  <c r="V4920"/>
  <c r="W4920"/>
  <c r="R4930"/>
  <c r="S4930"/>
  <c r="T4930"/>
  <c r="U4930"/>
  <c r="V4930"/>
  <c r="W4930"/>
  <c r="Q4957"/>
  <c r="R4957"/>
  <c r="S4957"/>
  <c r="T4957"/>
  <c r="U4957"/>
  <c r="V4957"/>
  <c r="W4957"/>
  <c r="R4971"/>
  <c r="S4971"/>
  <c r="T4971"/>
  <c r="U4971"/>
  <c r="V4971"/>
  <c r="W4971"/>
  <c r="R4995"/>
  <c r="S4995"/>
  <c r="T4995"/>
  <c r="U4995"/>
  <c r="V4995"/>
  <c r="W4995"/>
  <c r="Q4998"/>
  <c r="R4998"/>
  <c r="S4998"/>
  <c r="T4998"/>
  <c r="U4998"/>
  <c r="V4998"/>
  <c r="W4998"/>
  <c r="R5004"/>
  <c r="S5004"/>
  <c r="T5004"/>
  <c r="U5004"/>
  <c r="V5004"/>
  <c r="W5004"/>
  <c r="R5025"/>
  <c r="S5025"/>
  <c r="T5025"/>
  <c r="U5025"/>
  <c r="V5025"/>
  <c r="W5025"/>
  <c r="Q5042"/>
  <c r="R5042"/>
  <c r="S5042"/>
  <c r="T5042"/>
  <c r="U5042"/>
  <c r="V5042"/>
  <c r="W5042"/>
  <c r="Q5052"/>
  <c r="R5052"/>
  <c r="S5052"/>
  <c r="T5052"/>
  <c r="U5052"/>
  <c r="V5052"/>
  <c r="W5052"/>
  <c r="R5054"/>
  <c r="S5054"/>
  <c r="T5054"/>
  <c r="U5054"/>
  <c r="V5054"/>
  <c r="W5054"/>
  <c r="Q5071"/>
  <c r="R5071"/>
  <c r="S5071"/>
  <c r="T5071"/>
  <c r="U5071"/>
  <c r="V5071"/>
  <c r="W5071"/>
  <c r="Q5087"/>
  <c r="R5087"/>
  <c r="S5087"/>
  <c r="T5087"/>
  <c r="U5087"/>
  <c r="V5087"/>
  <c r="W5087"/>
  <c r="R5098"/>
  <c r="S5098"/>
  <c r="T5098"/>
  <c r="U5098"/>
  <c r="V5098"/>
  <c r="W5098"/>
  <c r="Q5110"/>
  <c r="R5110"/>
  <c r="S5110"/>
  <c r="T5110"/>
  <c r="U5110"/>
  <c r="V5110"/>
  <c r="W5110"/>
  <c r="Q5133"/>
  <c r="R5133"/>
  <c r="S5133"/>
  <c r="T5133"/>
  <c r="U5133"/>
  <c r="V5133"/>
  <c r="W5133"/>
  <c r="R5196"/>
  <c r="S5196"/>
  <c r="T5196"/>
  <c r="U5196"/>
  <c r="V5196"/>
  <c r="W5196"/>
  <c r="Q5200"/>
  <c r="R5200"/>
  <c r="S5200"/>
  <c r="T5200"/>
  <c r="U5200"/>
  <c r="V5200"/>
  <c r="W5200"/>
  <c r="R5219"/>
  <c r="S5219"/>
  <c r="T5219"/>
  <c r="U5219"/>
  <c r="V5219"/>
  <c r="W5219"/>
  <c r="R5237"/>
  <c r="S5237"/>
  <c r="T5237"/>
  <c r="U5237"/>
  <c r="V5237"/>
  <c r="W5237"/>
  <c r="R5284"/>
  <c r="S5284"/>
  <c r="T5284"/>
  <c r="U5284"/>
  <c r="V5284"/>
  <c r="W5284"/>
  <c r="R5309"/>
  <c r="S5309"/>
  <c r="T5309"/>
  <c r="U5309"/>
  <c r="V5309"/>
  <c r="W5309"/>
  <c r="R5398"/>
  <c r="S5398"/>
  <c r="T5398"/>
  <c r="U5398"/>
  <c r="V5398"/>
  <c r="W5398"/>
  <c r="R5431"/>
  <c r="S5431"/>
  <c r="T5431"/>
  <c r="U5431"/>
  <c r="V5431"/>
  <c r="W5431"/>
  <c r="Q5440"/>
  <c r="R5440"/>
  <c r="S5440"/>
  <c r="T5440"/>
  <c r="U5440"/>
  <c r="V5440"/>
  <c r="W5440"/>
  <c r="R5443"/>
  <c r="S5443"/>
  <c r="T5443"/>
  <c r="U5443"/>
  <c r="V5443"/>
  <c r="W5443"/>
  <c r="Q5446"/>
  <c r="R5446"/>
  <c r="S5446"/>
  <c r="T5446"/>
  <c r="U5446"/>
  <c r="V5446"/>
  <c r="W5446"/>
  <c r="Q5454"/>
  <c r="R5454"/>
  <c r="S5454"/>
  <c r="T5454"/>
  <c r="U5454"/>
  <c r="V5454"/>
  <c r="W5454"/>
  <c r="R5469"/>
  <c r="S5469"/>
  <c r="T5469"/>
  <c r="U5469"/>
  <c r="V5469"/>
  <c r="W5469"/>
  <c r="Q5474"/>
  <c r="R5474"/>
  <c r="S5474"/>
  <c r="T5474"/>
  <c r="U5474"/>
  <c r="V5474"/>
  <c r="W5474"/>
  <c r="R5475"/>
  <c r="S5475"/>
  <c r="T5475"/>
  <c r="U5475"/>
  <c r="V5475"/>
  <c r="W5475"/>
  <c r="Q5488"/>
  <c r="R5488"/>
  <c r="S5488"/>
  <c r="T5488"/>
  <c r="U5488"/>
  <c r="V5488"/>
  <c r="W5488"/>
  <c r="Q5497"/>
  <c r="R5497"/>
  <c r="S5497"/>
  <c r="T5497"/>
  <c r="U5497"/>
  <c r="V5497"/>
  <c r="W5497"/>
  <c r="R5544"/>
  <c r="S5544"/>
  <c r="T5544"/>
  <c r="U5544"/>
  <c r="V5544"/>
  <c r="W5544"/>
  <c r="R5593"/>
  <c r="S5593"/>
  <c r="T5593"/>
  <c r="U5593"/>
  <c r="V5593"/>
  <c r="W5593"/>
  <c r="R5608"/>
  <c r="S5608"/>
  <c r="T5608"/>
  <c r="U5608"/>
  <c r="V5608"/>
  <c r="W5608"/>
  <c r="R5632"/>
  <c r="S5632"/>
  <c r="T5632"/>
  <c r="U5632"/>
  <c r="V5632"/>
  <c r="W5632"/>
  <c r="R5655"/>
  <c r="S5655"/>
  <c r="T5655"/>
  <c r="U5655"/>
  <c r="V5655"/>
  <c r="W5655"/>
  <c r="Q5684"/>
  <c r="R5684"/>
  <c r="S5684"/>
  <c r="T5684"/>
  <c r="U5684"/>
  <c r="V5684"/>
  <c r="W5684"/>
  <c r="R5725"/>
  <c r="S5725"/>
  <c r="T5725"/>
  <c r="U5725"/>
  <c r="V5725"/>
  <c r="W5725"/>
  <c r="R5741"/>
  <c r="S5741"/>
  <c r="T5741"/>
  <c r="U5741"/>
  <c r="V5741"/>
  <c r="W5741"/>
  <c r="R5744"/>
  <c r="S5744"/>
  <c r="T5744"/>
  <c r="U5744"/>
  <c r="V5744"/>
  <c r="W5744"/>
  <c r="R5758"/>
  <c r="S5758"/>
  <c r="T5758"/>
  <c r="U5758"/>
  <c r="V5758"/>
  <c r="W5758"/>
  <c r="Q5776"/>
  <c r="R5776"/>
  <c r="S5776"/>
  <c r="T5776"/>
  <c r="U5776"/>
  <c r="V5776"/>
  <c r="W5776"/>
  <c r="R5794"/>
  <c r="S5794"/>
  <c r="T5794"/>
  <c r="U5794"/>
  <c r="V5794"/>
  <c r="W5794"/>
  <c r="Q5825"/>
  <c r="R5825"/>
  <c r="S5825"/>
  <c r="T5825"/>
  <c r="U5825"/>
  <c r="V5825"/>
  <c r="W5825"/>
  <c r="R5835"/>
  <c r="S5835"/>
  <c r="T5835"/>
  <c r="U5835"/>
  <c r="V5835"/>
  <c r="W5835"/>
  <c r="Q5842"/>
  <c r="R5842"/>
  <c r="S5842"/>
  <c r="T5842"/>
  <c r="U5842"/>
  <c r="V5842"/>
  <c r="W5842"/>
  <c r="R5846"/>
  <c r="S5846"/>
  <c r="T5846"/>
  <c r="U5846"/>
  <c r="V5846"/>
  <c r="W5846"/>
  <c r="R5867"/>
  <c r="S5867"/>
  <c r="T5867"/>
  <c r="U5867"/>
  <c r="V5867"/>
  <c r="W5867"/>
  <c r="R5870"/>
  <c r="S5870"/>
  <c r="T5870"/>
  <c r="U5870"/>
  <c r="V5870"/>
  <c r="W5870"/>
  <c r="Q5881"/>
  <c r="R5881"/>
  <c r="S5881"/>
  <c r="T5881"/>
  <c r="U5881"/>
  <c r="V5881"/>
  <c r="W5881"/>
  <c r="Q5884"/>
  <c r="R5884"/>
  <c r="S5884"/>
  <c r="T5884"/>
  <c r="U5884"/>
  <c r="V5884"/>
  <c r="W5884"/>
  <c r="R5894"/>
  <c r="S5894"/>
  <c r="T5894"/>
  <c r="U5894"/>
  <c r="V5894"/>
  <c r="W5894"/>
  <c r="Q5910"/>
  <c r="R5910"/>
  <c r="S5910"/>
  <c r="T5910"/>
  <c r="U5910"/>
  <c r="V5910"/>
  <c r="W5910"/>
  <c r="Q5913"/>
  <c r="R5913"/>
  <c r="S5913"/>
  <c r="T5913"/>
  <c r="U5913"/>
  <c r="V5913"/>
  <c r="W5913"/>
  <c r="Q5927"/>
  <c r="R5927"/>
  <c r="S5927"/>
  <c r="T5927"/>
  <c r="U5927"/>
  <c r="V5927"/>
  <c r="W5927"/>
  <c r="Q5934"/>
  <c r="R5934"/>
  <c r="S5934"/>
  <c r="T5934"/>
  <c r="U5934"/>
  <c r="V5934"/>
  <c r="W5934"/>
  <c r="R5946"/>
  <c r="S5946"/>
  <c r="T5946"/>
  <c r="U5946"/>
  <c r="V5946"/>
  <c r="W5946"/>
  <c r="R5964"/>
  <c r="S5964"/>
  <c r="T5964"/>
  <c r="U5964"/>
  <c r="V5964"/>
  <c r="W5964"/>
  <c r="Q5966"/>
  <c r="R5966"/>
  <c r="S5966"/>
  <c r="T5966"/>
  <c r="U5966"/>
  <c r="V5966"/>
  <c r="W5966"/>
  <c r="R5973"/>
  <c r="S5973"/>
  <c r="T5973"/>
  <c r="U5973"/>
  <c r="V5973"/>
  <c r="W5973"/>
  <c r="Q5996"/>
  <c r="R5996"/>
  <c r="S5996"/>
  <c r="T5996"/>
  <c r="U5996"/>
  <c r="V5996"/>
  <c r="W5996"/>
  <c r="Q6000"/>
  <c r="R6000"/>
  <c r="S6000"/>
  <c r="T6000"/>
  <c r="U6000"/>
  <c r="V6000"/>
  <c r="W6000"/>
  <c r="R6005"/>
  <c r="S6005"/>
  <c r="T6005"/>
  <c r="U6005"/>
  <c r="V6005"/>
  <c r="W6005"/>
  <c r="Q6018"/>
  <c r="R6018"/>
  <c r="S6018"/>
  <c r="T6018"/>
  <c r="U6018"/>
  <c r="V6018"/>
  <c r="W6018"/>
  <c r="Q6044"/>
  <c r="R6044"/>
  <c r="S6044"/>
  <c r="T6044"/>
  <c r="U6044"/>
  <c r="V6044"/>
  <c r="W6044"/>
  <c r="R6067"/>
  <c r="S6067"/>
  <c r="T6067"/>
  <c r="U6067"/>
  <c r="V6067"/>
  <c r="W6067"/>
  <c r="Q6077"/>
  <c r="R6077"/>
  <c r="S6077"/>
  <c r="T6077"/>
  <c r="U6077"/>
  <c r="V6077"/>
  <c r="W6077"/>
  <c r="Q6103"/>
  <c r="R6103"/>
  <c r="S6103"/>
  <c r="T6103"/>
  <c r="U6103"/>
  <c r="V6103"/>
  <c r="W6103"/>
  <c r="R6129"/>
  <c r="S6129"/>
  <c r="T6129"/>
  <c r="U6129"/>
  <c r="V6129"/>
  <c r="W6129"/>
  <c r="R6162"/>
  <c r="S6162"/>
  <c r="T6162"/>
  <c r="U6162"/>
  <c r="V6162"/>
  <c r="W6162"/>
  <c r="Q6183"/>
  <c r="R6183"/>
  <c r="S6183"/>
  <c r="T6183"/>
  <c r="U6183"/>
  <c r="V6183"/>
  <c r="W6183"/>
  <c r="Q6192"/>
  <c r="R6192"/>
  <c r="S6192"/>
  <c r="T6192"/>
  <c r="U6192"/>
  <c r="V6192"/>
  <c r="W6192"/>
  <c r="Q6232"/>
  <c r="R6232"/>
  <c r="S6232"/>
  <c r="T6232"/>
  <c r="U6232"/>
  <c r="V6232"/>
  <c r="W6232"/>
  <c r="R6256"/>
  <c r="S6256"/>
  <c r="T6256"/>
  <c r="U6256"/>
  <c r="V6256"/>
  <c r="W6256"/>
  <c r="Q6262"/>
  <c r="R6262"/>
  <c r="S6262"/>
  <c r="T6262"/>
  <c r="U6262"/>
  <c r="V6262"/>
  <c r="W6262"/>
  <c r="R6360"/>
  <c r="S6360"/>
  <c r="T6360"/>
  <c r="U6360"/>
  <c r="V6360"/>
  <c r="W6360"/>
  <c r="R6378"/>
  <c r="S6378"/>
  <c r="T6378"/>
  <c r="U6378"/>
  <c r="V6378"/>
  <c r="W6378"/>
  <c r="Q6383"/>
  <c r="R6383"/>
  <c r="S6383"/>
  <c r="T6383"/>
  <c r="U6383"/>
  <c r="V6383"/>
  <c r="W6383"/>
  <c r="R6388"/>
  <c r="S6388"/>
  <c r="T6388"/>
  <c r="U6388"/>
  <c r="V6388"/>
  <c r="W6388"/>
  <c r="R6393"/>
  <c r="S6393"/>
  <c r="T6393"/>
  <c r="U6393"/>
  <c r="V6393"/>
  <c r="W6393"/>
  <c r="Q6394"/>
  <c r="R6394"/>
  <c r="S6394"/>
  <c r="T6394"/>
  <c r="U6394"/>
  <c r="V6394"/>
  <c r="W6394"/>
  <c r="Q6409"/>
  <c r="R6409"/>
  <c r="S6409"/>
  <c r="T6409"/>
  <c r="U6409"/>
  <c r="V6409"/>
  <c r="W6409"/>
  <c r="R6430"/>
  <c r="S6430"/>
  <c r="T6430"/>
  <c r="U6430"/>
  <c r="V6430"/>
  <c r="W6430"/>
  <c r="Q6465"/>
  <c r="R6465"/>
  <c r="S6465"/>
  <c r="T6465"/>
  <c r="U6465"/>
  <c r="V6465"/>
  <c r="W6465"/>
  <c r="R6479"/>
  <c r="S6479"/>
  <c r="T6479"/>
  <c r="U6479"/>
  <c r="V6479"/>
  <c r="W6479"/>
  <c r="Q6497"/>
  <c r="R6497"/>
  <c r="S6497"/>
  <c r="T6497"/>
  <c r="U6497"/>
  <c r="V6497"/>
  <c r="W6497"/>
  <c r="R6510"/>
  <c r="S6510"/>
  <c r="T6510"/>
  <c r="U6510"/>
  <c r="V6510"/>
  <c r="W6510"/>
  <c r="Q6550"/>
  <c r="R6550"/>
  <c r="S6550"/>
  <c r="T6550"/>
  <c r="U6550"/>
  <c r="V6550"/>
  <c r="W6550"/>
  <c r="Q6558"/>
  <c r="R6558"/>
  <c r="S6558"/>
  <c r="T6558"/>
  <c r="U6558"/>
  <c r="V6558"/>
  <c r="W6558"/>
  <c r="R6561"/>
  <c r="S6561"/>
  <c r="T6561"/>
  <c r="U6561"/>
  <c r="V6561"/>
  <c r="W6561"/>
  <c r="Q6642"/>
  <c r="R6642"/>
  <c r="S6642"/>
  <c r="T6642"/>
  <c r="U6642"/>
  <c r="V6642"/>
  <c r="W6642"/>
  <c r="Q6690"/>
  <c r="R6690"/>
  <c r="S6690"/>
  <c r="T6690"/>
  <c r="U6690"/>
  <c r="V6690"/>
  <c r="W6690"/>
  <c r="Q6692"/>
  <c r="R6692"/>
  <c r="S6692"/>
  <c r="T6692"/>
  <c r="U6692"/>
  <c r="V6692"/>
  <c r="W6692"/>
  <c r="Q6705"/>
  <c r="R6705"/>
  <c r="S6705"/>
  <c r="T6705"/>
  <c r="U6705"/>
  <c r="V6705"/>
  <c r="W6705"/>
  <c r="R6712"/>
  <c r="S6712"/>
  <c r="T6712"/>
  <c r="U6712"/>
  <c r="V6712"/>
  <c r="W6712"/>
  <c r="R6727"/>
  <c r="S6727"/>
  <c r="T6727"/>
  <c r="U6727"/>
  <c r="V6727"/>
  <c r="W6727"/>
  <c r="Q6731"/>
  <c r="R6731"/>
  <c r="S6731"/>
  <c r="T6731"/>
  <c r="U6731"/>
  <c r="V6731"/>
  <c r="W6731"/>
  <c r="R6741"/>
  <c r="S6741"/>
  <c r="T6741"/>
  <c r="U6741"/>
  <c r="V6741"/>
  <c r="W6741"/>
  <c r="Q6752"/>
  <c r="R6752"/>
  <c r="S6752"/>
  <c r="T6752"/>
  <c r="U6752"/>
  <c r="V6752"/>
  <c r="W6752"/>
  <c r="R6773"/>
  <c r="S6773"/>
  <c r="T6773"/>
  <c r="U6773"/>
  <c r="V6773"/>
  <c r="W6773"/>
  <c r="R6781"/>
  <c r="S6781"/>
  <c r="T6781"/>
  <c r="U6781"/>
  <c r="V6781"/>
  <c r="W6781"/>
  <c r="Q6786"/>
  <c r="R6786"/>
  <c r="S6786"/>
  <c r="T6786"/>
  <c r="U6786"/>
  <c r="V6786"/>
  <c r="W6786"/>
  <c r="Q6787"/>
  <c r="R6787"/>
  <c r="S6787"/>
  <c r="T6787"/>
  <c r="U6787"/>
  <c r="V6787"/>
  <c r="W6787"/>
  <c r="Q6789"/>
  <c r="R6789"/>
  <c r="S6789"/>
  <c r="T6789"/>
  <c r="U6789"/>
  <c r="V6789"/>
  <c r="W6789"/>
  <c r="Q6798"/>
  <c r="R6798"/>
  <c r="S6798"/>
  <c r="T6798"/>
  <c r="U6798"/>
  <c r="V6798"/>
  <c r="W6798"/>
  <c r="Q6839"/>
  <c r="R6839"/>
  <c r="S6839"/>
  <c r="T6839"/>
  <c r="U6839"/>
  <c r="V6839"/>
  <c r="W6839"/>
  <c r="R6841"/>
  <c r="S6841"/>
  <c r="T6841"/>
  <c r="U6841"/>
  <c r="V6841"/>
  <c r="W6841"/>
  <c r="Q6853"/>
  <c r="R6853"/>
  <c r="S6853"/>
  <c r="T6853"/>
  <c r="U6853"/>
  <c r="V6853"/>
  <c r="W6853"/>
  <c r="R6857"/>
  <c r="S6857"/>
  <c r="T6857"/>
  <c r="U6857"/>
  <c r="V6857"/>
  <c r="W6857"/>
  <c r="R6885"/>
  <c r="S6885"/>
  <c r="T6885"/>
  <c r="U6885"/>
  <c r="V6885"/>
  <c r="W6885"/>
  <c r="Q6900"/>
  <c r="R6900"/>
  <c r="S6900"/>
  <c r="T6900"/>
  <c r="U6900"/>
  <c r="V6900"/>
  <c r="W6900"/>
  <c r="R6904"/>
  <c r="S6904"/>
  <c r="T6904"/>
  <c r="U6904"/>
  <c r="V6904"/>
  <c r="W6904"/>
  <c r="R6907"/>
  <c r="S6907"/>
  <c r="T6907"/>
  <c r="U6907"/>
  <c r="V6907"/>
  <c r="W6907"/>
  <c r="R6926"/>
  <c r="S6926"/>
  <c r="T6926"/>
  <c r="U6926"/>
  <c r="V6926"/>
  <c r="W6926"/>
  <c r="R6940"/>
  <c r="S6940"/>
  <c r="T6940"/>
  <c r="U6940"/>
  <c r="V6940"/>
  <c r="W6940"/>
  <c r="R6975"/>
  <c r="S6975"/>
  <c r="T6975"/>
  <c r="U6975"/>
  <c r="V6975"/>
  <c r="W6975"/>
  <c r="R6988"/>
  <c r="S6988"/>
  <c r="T6988"/>
  <c r="U6988"/>
  <c r="V6988"/>
  <c r="W6988"/>
  <c r="R7011"/>
  <c r="S7011"/>
  <c r="T7011"/>
  <c r="U7011"/>
  <c r="V7011"/>
  <c r="W7011"/>
  <c r="R7042"/>
  <c r="S7042"/>
  <c r="T7042"/>
  <c r="U7042"/>
  <c r="V7042"/>
  <c r="W7042"/>
  <c r="Q7044"/>
  <c r="R7044"/>
  <c r="S7044"/>
  <c r="T7044"/>
  <c r="U7044"/>
  <c r="V7044"/>
  <c r="W7044"/>
  <c r="Q7051"/>
  <c r="R7051"/>
  <c r="S7051"/>
  <c r="T7051"/>
  <c r="U7051"/>
  <c r="V7051"/>
  <c r="W7051"/>
  <c r="R7068"/>
  <c r="S7068"/>
  <c r="T7068"/>
  <c r="U7068"/>
  <c r="V7068"/>
  <c r="W7068"/>
  <c r="R7087"/>
  <c r="S7087"/>
  <c r="T7087"/>
  <c r="U7087"/>
  <c r="V7087"/>
  <c r="W7087"/>
  <c r="Q7123"/>
  <c r="R7123"/>
  <c r="S7123"/>
  <c r="T7123"/>
  <c r="U7123"/>
  <c r="V7123"/>
  <c r="W7123"/>
  <c r="R7144"/>
  <c r="S7144"/>
  <c r="T7144"/>
  <c r="U7144"/>
  <c r="V7144"/>
  <c r="W7144"/>
  <c r="Q7180"/>
  <c r="R7180"/>
  <c r="S7180"/>
  <c r="T7180"/>
  <c r="U7180"/>
  <c r="V7180"/>
  <c r="W7180"/>
  <c r="R7199"/>
  <c r="S7199"/>
  <c r="T7199"/>
  <c r="U7199"/>
  <c r="V7199"/>
  <c r="W7199"/>
  <c r="R7214"/>
  <c r="S7214"/>
  <c r="T7214"/>
  <c r="U7214"/>
  <c r="V7214"/>
  <c r="W7214"/>
  <c r="Q7215"/>
  <c r="R7215"/>
  <c r="S7215"/>
  <c r="T7215"/>
  <c r="U7215"/>
  <c r="V7215"/>
  <c r="W7215"/>
  <c r="R7218"/>
  <c r="S7218"/>
  <c r="T7218"/>
  <c r="U7218"/>
  <c r="V7218"/>
  <c r="W7218"/>
  <c r="R7268"/>
  <c r="S7268"/>
  <c r="T7268"/>
  <c r="U7268"/>
  <c r="V7268"/>
  <c r="W7268"/>
  <c r="R7282"/>
  <c r="S7282"/>
  <c r="T7282"/>
  <c r="U7282"/>
  <c r="V7282"/>
  <c r="W7282"/>
  <c r="Q7288"/>
  <c r="R7288"/>
  <c r="S7288"/>
  <c r="T7288"/>
  <c r="U7288"/>
  <c r="V7288"/>
  <c r="W7288"/>
  <c r="R7293"/>
  <c r="S7293"/>
  <c r="T7293"/>
  <c r="U7293"/>
  <c r="V7293"/>
  <c r="W7293"/>
  <c r="R7327"/>
  <c r="S7327"/>
  <c r="T7327"/>
  <c r="U7327"/>
  <c r="V7327"/>
  <c r="W7327"/>
  <c r="R7361"/>
  <c r="S7361"/>
  <c r="T7361"/>
  <c r="U7361"/>
  <c r="V7361"/>
  <c r="W7361"/>
  <c r="Q7365"/>
  <c r="R7365"/>
  <c r="S7365"/>
  <c r="T7365"/>
  <c r="U7365"/>
  <c r="V7365"/>
  <c r="W7365"/>
  <c r="R7377"/>
  <c r="S7377"/>
  <c r="T7377"/>
  <c r="U7377"/>
  <c r="V7377"/>
  <c r="W7377"/>
  <c r="R7383"/>
  <c r="S7383"/>
  <c r="T7383"/>
  <c r="U7383"/>
  <c r="V7383"/>
  <c r="W7383"/>
  <c r="R7393"/>
  <c r="S7393"/>
  <c r="T7393"/>
  <c r="U7393"/>
  <c r="V7393"/>
  <c r="W7393"/>
  <c r="R7395"/>
  <c r="S7395"/>
  <c r="T7395"/>
  <c r="U7395"/>
  <c r="V7395"/>
  <c r="W7395"/>
  <c r="R7427"/>
  <c r="S7427"/>
  <c r="T7427"/>
  <c r="U7427"/>
  <c r="V7427"/>
  <c r="W7427"/>
  <c r="R7441"/>
  <c r="S7441"/>
  <c r="T7441"/>
  <c r="U7441"/>
  <c r="V7441"/>
  <c r="W7441"/>
  <c r="R7471"/>
  <c r="S7471"/>
  <c r="T7471"/>
  <c r="U7471"/>
  <c r="V7471"/>
  <c r="W7471"/>
  <c r="Q7475"/>
  <c r="R7475"/>
  <c r="S7475"/>
  <c r="T7475"/>
  <c r="U7475"/>
  <c r="V7475"/>
  <c r="W7475"/>
  <c r="R7478"/>
  <c r="S7478"/>
  <c r="T7478"/>
  <c r="U7478"/>
  <c r="V7478"/>
  <c r="W7478"/>
  <c r="R7503"/>
  <c r="S7503"/>
  <c r="T7503"/>
  <c r="U7503"/>
  <c r="V7503"/>
  <c r="W7503"/>
  <c r="R7534"/>
  <c r="S7534"/>
  <c r="T7534"/>
  <c r="U7534"/>
  <c r="V7534"/>
  <c r="W7534"/>
  <c r="Q7541"/>
  <c r="R7541"/>
  <c r="S7541"/>
  <c r="T7541"/>
  <c r="U7541"/>
  <c r="V7541"/>
  <c r="W7541"/>
  <c r="R7555"/>
  <c r="S7555"/>
  <c r="T7555"/>
  <c r="U7555"/>
  <c r="V7555"/>
  <c r="W7555"/>
  <c r="Q7562"/>
  <c r="R7562"/>
  <c r="S7562"/>
  <c r="T7562"/>
  <c r="U7562"/>
  <c r="V7562"/>
  <c r="W7562"/>
  <c r="R7614"/>
  <c r="S7614"/>
  <c r="T7614"/>
  <c r="U7614"/>
  <c r="V7614"/>
  <c r="W7614"/>
  <c r="Q7622"/>
  <c r="R7622"/>
  <c r="S7622"/>
  <c r="T7622"/>
  <c r="U7622"/>
  <c r="V7622"/>
  <c r="W7622"/>
  <c r="Q7624"/>
  <c r="R7624"/>
  <c r="S7624"/>
  <c r="T7624"/>
  <c r="U7624"/>
  <c r="V7624"/>
  <c r="W7624"/>
  <c r="Q7648"/>
  <c r="R7648"/>
  <c r="S7648"/>
  <c r="T7648"/>
  <c r="U7648"/>
  <c r="V7648"/>
  <c r="W7648"/>
  <c r="Q7667"/>
  <c r="R7667"/>
  <c r="S7667"/>
  <c r="T7667"/>
  <c r="U7667"/>
  <c r="V7667"/>
  <c r="W7667"/>
  <c r="Q7676"/>
  <c r="R7676"/>
  <c r="S7676"/>
  <c r="T7676"/>
  <c r="U7676"/>
  <c r="V7676"/>
  <c r="W7676"/>
  <c r="Q7678"/>
  <c r="R7678"/>
  <c r="S7678"/>
  <c r="T7678"/>
  <c r="U7678"/>
  <c r="V7678"/>
  <c r="W7678"/>
  <c r="R7679"/>
  <c r="S7679"/>
  <c r="T7679"/>
  <c r="U7679"/>
  <c r="V7679"/>
  <c r="W7679"/>
  <c r="Q7683"/>
  <c r="R7683"/>
  <c r="S7683"/>
  <c r="T7683"/>
  <c r="U7683"/>
  <c r="V7683"/>
  <c r="W7683"/>
  <c r="R7694"/>
  <c r="S7694"/>
  <c r="T7694"/>
  <c r="U7694"/>
  <c r="V7694"/>
  <c r="W7694"/>
  <c r="R7703"/>
  <c r="S7703"/>
  <c r="T7703"/>
  <c r="U7703"/>
  <c r="V7703"/>
  <c r="W7703"/>
  <c r="Q7731"/>
  <c r="R7731"/>
  <c r="S7731"/>
  <c r="T7731"/>
  <c r="U7731"/>
  <c r="V7731"/>
  <c r="W7731"/>
  <c r="R7750"/>
  <c r="S7750"/>
  <c r="T7750"/>
  <c r="U7750"/>
  <c r="V7750"/>
  <c r="W7750"/>
  <c r="R7751"/>
  <c r="S7751"/>
  <c r="T7751"/>
  <c r="U7751"/>
  <c r="V7751"/>
  <c r="W7751"/>
  <c r="R7786"/>
  <c r="S7786"/>
  <c r="T7786"/>
  <c r="U7786"/>
  <c r="V7786"/>
  <c r="W7786"/>
  <c r="Q7802"/>
  <c r="R7802"/>
  <c r="S7802"/>
  <c r="T7802"/>
  <c r="U7802"/>
  <c r="V7802"/>
  <c r="W7802"/>
  <c r="R7805"/>
  <c r="S7805"/>
  <c r="T7805"/>
  <c r="U7805"/>
  <c r="V7805"/>
  <c r="W7805"/>
  <c r="R7806"/>
  <c r="S7806"/>
  <c r="T7806"/>
  <c r="U7806"/>
  <c r="V7806"/>
  <c r="W7806"/>
  <c r="R7828"/>
  <c r="S7828"/>
  <c r="T7828"/>
  <c r="U7828"/>
  <c r="V7828"/>
  <c r="W7828"/>
  <c r="R7899"/>
  <c r="S7899"/>
  <c r="T7899"/>
  <c r="U7899"/>
  <c r="V7899"/>
  <c r="W7899"/>
  <c r="R7904"/>
  <c r="S7904"/>
  <c r="T7904"/>
  <c r="U7904"/>
  <c r="V7904"/>
  <c r="W7904"/>
  <c r="R7937"/>
  <c r="S7937"/>
  <c r="T7937"/>
  <c r="U7937"/>
  <c r="V7937"/>
  <c r="W7937"/>
  <c r="Q7965"/>
  <c r="R7965"/>
  <c r="S7965"/>
  <c r="T7965"/>
  <c r="U7965"/>
  <c r="V7965"/>
  <c r="W7965"/>
  <c r="Q7967"/>
  <c r="R7967"/>
  <c r="S7967"/>
  <c r="T7967"/>
  <c r="U7967"/>
  <c r="V7967"/>
  <c r="W7967"/>
  <c r="Q7974"/>
  <c r="R7974"/>
  <c r="S7974"/>
  <c r="T7974"/>
  <c r="U7974"/>
  <c r="V7974"/>
  <c r="W7974"/>
  <c r="R7991"/>
  <c r="S7991"/>
  <c r="T7991"/>
  <c r="U7991"/>
  <c r="V7991"/>
  <c r="W7991"/>
  <c r="R7993"/>
  <c r="S7993"/>
  <c r="T7993"/>
  <c r="U7993"/>
  <c r="V7993"/>
  <c r="W7993"/>
  <c r="Q8037"/>
  <c r="R8037"/>
  <c r="S8037"/>
  <c r="T8037"/>
  <c r="U8037"/>
  <c r="V8037"/>
  <c r="W8037"/>
  <c r="R8065"/>
  <c r="S8065"/>
  <c r="T8065"/>
  <c r="U8065"/>
  <c r="V8065"/>
  <c r="W8065"/>
  <c r="R8066"/>
  <c r="S8066"/>
  <c r="T8066"/>
  <c r="U8066"/>
  <c r="V8066"/>
  <c r="W8066"/>
  <c r="R8087"/>
  <c r="S8087"/>
  <c r="T8087"/>
  <c r="U8087"/>
  <c r="V8087"/>
  <c r="W8087"/>
  <c r="Q8089"/>
  <c r="R8089"/>
  <c r="S8089"/>
  <c r="T8089"/>
  <c r="U8089"/>
  <c r="V8089"/>
  <c r="W8089"/>
  <c r="R8105"/>
  <c r="S8105"/>
  <c r="T8105"/>
  <c r="U8105"/>
  <c r="V8105"/>
  <c r="W8105"/>
  <c r="R8108"/>
  <c r="S8108"/>
  <c r="T8108"/>
  <c r="U8108"/>
  <c r="V8108"/>
  <c r="W8108"/>
  <c r="Q8113"/>
  <c r="R8113"/>
  <c r="S8113"/>
  <c r="T8113"/>
  <c r="U8113"/>
  <c r="V8113"/>
  <c r="W8113"/>
  <c r="R8120"/>
  <c r="S8120"/>
  <c r="T8120"/>
  <c r="U8120"/>
  <c r="V8120"/>
  <c r="W8120"/>
  <c r="Q8128"/>
  <c r="R8128"/>
  <c r="S8128"/>
  <c r="T8128"/>
  <c r="U8128"/>
  <c r="V8128"/>
  <c r="W8128"/>
  <c r="R8158"/>
  <c r="S8158"/>
  <c r="T8158"/>
  <c r="U8158"/>
  <c r="V8158"/>
  <c r="W8158"/>
  <c r="Q8161"/>
  <c r="R8161"/>
  <c r="S8161"/>
  <c r="T8161"/>
  <c r="U8161"/>
  <c r="V8161"/>
  <c r="W8161"/>
  <c r="R8165"/>
  <c r="S8165"/>
  <c r="T8165"/>
  <c r="U8165"/>
  <c r="V8165"/>
  <c r="W8165"/>
  <c r="Q8172"/>
  <c r="R8172"/>
  <c r="S8172"/>
  <c r="T8172"/>
  <c r="U8172"/>
  <c r="V8172"/>
  <c r="W8172"/>
  <c r="R8211"/>
  <c r="S8211"/>
  <c r="T8211"/>
  <c r="U8211"/>
  <c r="V8211"/>
  <c r="W8211"/>
  <c r="Q8231"/>
  <c r="R8231"/>
  <c r="S8231"/>
  <c r="T8231"/>
  <c r="U8231"/>
  <c r="V8231"/>
  <c r="W8231"/>
  <c r="Q8232"/>
  <c r="R8232"/>
  <c r="S8232"/>
  <c r="T8232"/>
  <c r="U8232"/>
  <c r="V8232"/>
  <c r="W8232"/>
  <c r="Q8235"/>
  <c r="R8235"/>
  <c r="S8235"/>
  <c r="T8235"/>
  <c r="U8235"/>
  <c r="V8235"/>
  <c r="W8235"/>
  <c r="Q8239"/>
  <c r="R8239"/>
  <c r="S8239"/>
  <c r="T8239"/>
  <c r="U8239"/>
  <c r="V8239"/>
  <c r="W8239"/>
  <c r="R8243"/>
  <c r="S8243"/>
  <c r="T8243"/>
  <c r="U8243"/>
  <c r="V8243"/>
  <c r="W8243"/>
  <c r="Q8255"/>
  <c r="R8255"/>
  <c r="S8255"/>
  <c r="T8255"/>
  <c r="U8255"/>
  <c r="V8255"/>
  <c r="W8255"/>
  <c r="Q8308"/>
  <c r="R8308"/>
  <c r="S8308"/>
  <c r="T8308"/>
  <c r="U8308"/>
  <c r="V8308"/>
  <c r="W8308"/>
  <c r="Q8314"/>
  <c r="R8314"/>
  <c r="S8314"/>
  <c r="T8314"/>
  <c r="U8314"/>
  <c r="V8314"/>
  <c r="W8314"/>
  <c r="Q8320"/>
  <c r="R8320"/>
  <c r="S8320"/>
  <c r="T8320"/>
  <c r="U8320"/>
  <c r="V8320"/>
  <c r="W8320"/>
  <c r="R8343"/>
  <c r="S8343"/>
  <c r="T8343"/>
  <c r="U8343"/>
  <c r="V8343"/>
  <c r="W8343"/>
  <c r="R8351"/>
  <c r="S8351"/>
  <c r="T8351"/>
  <c r="U8351"/>
  <c r="V8351"/>
  <c r="W8351"/>
  <c r="Q8357"/>
  <c r="R8357"/>
  <c r="S8357"/>
  <c r="T8357"/>
  <c r="U8357"/>
  <c r="V8357"/>
  <c r="W8357"/>
  <c r="Q8375"/>
  <c r="R8375"/>
  <c r="S8375"/>
  <c r="T8375"/>
  <c r="U8375"/>
  <c r="V8375"/>
  <c r="W8375"/>
  <c r="Q8406"/>
  <c r="R8406"/>
  <c r="S8406"/>
  <c r="T8406"/>
  <c r="U8406"/>
  <c r="V8406"/>
  <c r="W8406"/>
  <c r="Q8418"/>
  <c r="R8418"/>
  <c r="S8418"/>
  <c r="T8418"/>
  <c r="U8418"/>
  <c r="V8418"/>
  <c r="W8418"/>
  <c r="Q8420"/>
  <c r="R8420"/>
  <c r="S8420"/>
  <c r="T8420"/>
  <c r="U8420"/>
  <c r="V8420"/>
  <c r="W8420"/>
  <c r="R8428"/>
  <c r="S8428"/>
  <c r="T8428"/>
  <c r="U8428"/>
  <c r="V8428"/>
  <c r="W8428"/>
  <c r="Q8443"/>
  <c r="R8443"/>
  <c r="S8443"/>
  <c r="T8443"/>
  <c r="U8443"/>
  <c r="V8443"/>
  <c r="W8443"/>
  <c r="Q8476"/>
  <c r="R8476"/>
  <c r="S8476"/>
  <c r="T8476"/>
  <c r="U8476"/>
  <c r="V8476"/>
  <c r="W8476"/>
  <c r="Q8481"/>
  <c r="R8481"/>
  <c r="S8481"/>
  <c r="T8481"/>
  <c r="U8481"/>
  <c r="V8481"/>
  <c r="W8481"/>
  <c r="R8494"/>
  <c r="S8494"/>
  <c r="T8494"/>
  <c r="U8494"/>
  <c r="V8494"/>
  <c r="W8494"/>
  <c r="R8504"/>
  <c r="S8504"/>
  <c r="T8504"/>
  <c r="U8504"/>
  <c r="V8504"/>
  <c r="W8504"/>
  <c r="R8525"/>
  <c r="S8525"/>
  <c r="T8525"/>
  <c r="U8525"/>
  <c r="V8525"/>
  <c r="W8525"/>
  <c r="Q8534"/>
  <c r="R8534"/>
  <c r="S8534"/>
  <c r="T8534"/>
  <c r="U8534"/>
  <c r="V8534"/>
  <c r="W8534"/>
  <c r="Q8536"/>
  <c r="R8536"/>
  <c r="S8536"/>
  <c r="T8536"/>
  <c r="U8536"/>
  <c r="V8536"/>
  <c r="W8536"/>
  <c r="Q8538"/>
  <c r="R8538"/>
  <c r="S8538"/>
  <c r="T8538"/>
  <c r="U8538"/>
  <c r="V8538"/>
  <c r="W8538"/>
  <c r="Q8546"/>
  <c r="R8546"/>
  <c r="S8546"/>
  <c r="T8546"/>
  <c r="U8546"/>
  <c r="V8546"/>
  <c r="W8546"/>
  <c r="R8561"/>
  <c r="S8561"/>
  <c r="T8561"/>
  <c r="U8561"/>
  <c r="V8561"/>
  <c r="W8561"/>
  <c r="R8580"/>
  <c r="S8580"/>
  <c r="T8580"/>
  <c r="U8580"/>
  <c r="V8580"/>
  <c r="W8580"/>
  <c r="Q8614"/>
  <c r="R8614"/>
  <c r="S8614"/>
  <c r="T8614"/>
  <c r="U8614"/>
  <c r="V8614"/>
  <c r="W8614"/>
  <c r="R8625"/>
  <c r="S8625"/>
  <c r="T8625"/>
  <c r="U8625"/>
  <c r="V8625"/>
  <c r="W8625"/>
  <c r="Q8643"/>
  <c r="R8643"/>
  <c r="S8643"/>
  <c r="T8643"/>
  <c r="U8643"/>
  <c r="V8643"/>
  <c r="W8643"/>
  <c r="Q8653"/>
  <c r="R8653"/>
  <c r="S8653"/>
  <c r="T8653"/>
  <c r="U8653"/>
  <c r="V8653"/>
  <c r="W8653"/>
  <c r="R8654"/>
  <c r="S8654"/>
  <c r="T8654"/>
  <c r="U8654"/>
  <c r="V8654"/>
  <c r="W8654"/>
  <c r="Q8660"/>
  <c r="R8660"/>
  <c r="S8660"/>
  <c r="T8660"/>
  <c r="U8660"/>
  <c r="V8660"/>
  <c r="W8660"/>
  <c r="Q8663"/>
  <c r="R8663"/>
  <c r="S8663"/>
  <c r="T8663"/>
  <c r="U8663"/>
  <c r="V8663"/>
  <c r="W8663"/>
  <c r="Q8670"/>
  <c r="R8670"/>
  <c r="S8670"/>
  <c r="T8670"/>
  <c r="U8670"/>
  <c r="V8670"/>
  <c r="W8670"/>
  <c r="R8676"/>
  <c r="S8676"/>
  <c r="T8676"/>
  <c r="U8676"/>
  <c r="V8676"/>
  <c r="W8676"/>
  <c r="Q8709"/>
  <c r="R8709"/>
  <c r="S8709"/>
  <c r="T8709"/>
  <c r="U8709"/>
  <c r="V8709"/>
  <c r="W8709"/>
  <c r="R8732"/>
  <c r="S8732"/>
  <c r="T8732"/>
  <c r="U8732"/>
  <c r="V8732"/>
  <c r="W8732"/>
  <c r="R8816"/>
  <c r="S8816"/>
  <c r="T8816"/>
  <c r="U8816"/>
  <c r="V8816"/>
  <c r="W8816"/>
  <c r="R8832"/>
  <c r="S8832"/>
  <c r="T8832"/>
  <c r="U8832"/>
  <c r="V8832"/>
  <c r="W8832"/>
  <c r="Q8865"/>
  <c r="R8865"/>
  <c r="S8865"/>
  <c r="T8865"/>
  <c r="U8865"/>
  <c r="V8865"/>
  <c r="W8865"/>
  <c r="Q8866"/>
  <c r="R8866"/>
  <c r="S8866"/>
  <c r="T8866"/>
  <c r="U8866"/>
  <c r="V8866"/>
  <c r="W8866"/>
  <c r="R8873"/>
  <c r="S8873"/>
  <c r="T8873"/>
  <c r="U8873"/>
  <c r="V8873"/>
  <c r="W8873"/>
  <c r="Q8888"/>
  <c r="R8888"/>
  <c r="S8888"/>
  <c r="T8888"/>
  <c r="U8888"/>
  <c r="V8888"/>
  <c r="W8888"/>
  <c r="Q8893"/>
  <c r="R8893"/>
  <c r="S8893"/>
  <c r="T8893"/>
  <c r="U8893"/>
  <c r="V8893"/>
  <c r="W8893"/>
  <c r="Q8900"/>
  <c r="R8900"/>
  <c r="S8900"/>
  <c r="T8900"/>
  <c r="U8900"/>
  <c r="V8900"/>
  <c r="W8900"/>
  <c r="R8904"/>
  <c r="S8904"/>
  <c r="T8904"/>
  <c r="U8904"/>
  <c r="V8904"/>
  <c r="W8904"/>
  <c r="Q8940"/>
  <c r="R8940"/>
  <c r="S8940"/>
  <c r="T8940"/>
  <c r="U8940"/>
  <c r="V8940"/>
  <c r="W8940"/>
  <c r="R8955"/>
  <c r="S8955"/>
  <c r="T8955"/>
  <c r="U8955"/>
  <c r="V8955"/>
  <c r="W8955"/>
  <c r="Q8972"/>
  <c r="R8972"/>
  <c r="S8972"/>
  <c r="T8972"/>
  <c r="U8972"/>
  <c r="V8972"/>
  <c r="W8972"/>
  <c r="R9012"/>
  <c r="S9012"/>
  <c r="T9012"/>
  <c r="U9012"/>
  <c r="V9012"/>
  <c r="W9012"/>
  <c r="Q9024"/>
  <c r="R9024"/>
  <c r="S9024"/>
  <c r="T9024"/>
  <c r="U9024"/>
  <c r="V9024"/>
  <c r="W9024"/>
  <c r="R9041"/>
  <c r="S9041"/>
  <c r="T9041"/>
  <c r="U9041"/>
  <c r="V9041"/>
  <c r="W9041"/>
  <c r="Q2"/>
  <c r="R2"/>
  <c r="S2"/>
  <c r="T2"/>
  <c r="U2"/>
  <c r="V2"/>
  <c r="W2"/>
  <c r="R30"/>
  <c r="S30"/>
  <c r="T30"/>
  <c r="U30"/>
  <c r="V30"/>
  <c r="W30"/>
  <c r="R40"/>
  <c r="S40"/>
  <c r="T40"/>
  <c r="U40"/>
  <c r="V40"/>
  <c r="W40"/>
  <c r="Q54"/>
  <c r="R54"/>
  <c r="S54"/>
  <c r="T54"/>
  <c r="U54"/>
  <c r="V54"/>
  <c r="W54"/>
  <c r="R59"/>
  <c r="S59"/>
  <c r="T59"/>
  <c r="U59"/>
  <c r="V59"/>
  <c r="W59"/>
  <c r="Q72"/>
  <c r="R72"/>
  <c r="S72"/>
  <c r="T72"/>
  <c r="U72"/>
  <c r="V72"/>
  <c r="W72"/>
  <c r="R77"/>
  <c r="S77"/>
  <c r="T77"/>
  <c r="U77"/>
  <c r="V77"/>
  <c r="W77"/>
  <c r="Q109"/>
  <c r="R109"/>
  <c r="S109"/>
  <c r="T109"/>
  <c r="U109"/>
  <c r="V109"/>
  <c r="W109"/>
  <c r="R131"/>
  <c r="S131"/>
  <c r="T131"/>
  <c r="U131"/>
  <c r="V131"/>
  <c r="W131"/>
  <c r="Q138"/>
  <c r="R138"/>
  <c r="S138"/>
  <c r="T138"/>
  <c r="U138"/>
  <c r="V138"/>
  <c r="W138"/>
  <c r="Q140"/>
  <c r="R140"/>
  <c r="S140"/>
  <c r="T140"/>
  <c r="U140"/>
  <c r="V140"/>
  <c r="W140"/>
  <c r="Q163"/>
  <c r="R163"/>
  <c r="S163"/>
  <c r="T163"/>
  <c r="U163"/>
  <c r="V163"/>
  <c r="W163"/>
  <c r="Q212"/>
  <c r="R212"/>
  <c r="S212"/>
  <c r="T212"/>
  <c r="U212"/>
  <c r="V212"/>
  <c r="W212"/>
  <c r="R213"/>
  <c r="S213"/>
  <c r="T213"/>
  <c r="U213"/>
  <c r="V213"/>
  <c r="W213"/>
  <c r="R215"/>
  <c r="S215"/>
  <c r="T215"/>
  <c r="U215"/>
  <c r="V215"/>
  <c r="W215"/>
  <c r="Q258"/>
  <c r="R258"/>
  <c r="S258"/>
  <c r="T258"/>
  <c r="U258"/>
  <c r="V258"/>
  <c r="W258"/>
  <c r="R268"/>
  <c r="S268"/>
  <c r="T268"/>
  <c r="U268"/>
  <c r="V268"/>
  <c r="W268"/>
  <c r="R276"/>
  <c r="S276"/>
  <c r="T276"/>
  <c r="U276"/>
  <c r="V276"/>
  <c r="W276"/>
  <c r="Q314"/>
  <c r="R314"/>
  <c r="S314"/>
  <c r="T314"/>
  <c r="U314"/>
  <c r="V314"/>
  <c r="W314"/>
  <c r="R328"/>
  <c r="S328"/>
  <c r="T328"/>
  <c r="U328"/>
  <c r="V328"/>
  <c r="W328"/>
  <c r="R330"/>
  <c r="S330"/>
  <c r="T330"/>
  <c r="U330"/>
  <c r="V330"/>
  <c r="W330"/>
  <c r="R344"/>
  <c r="S344"/>
  <c r="T344"/>
  <c r="U344"/>
  <c r="V344"/>
  <c r="W344"/>
  <c r="R347"/>
  <c r="S347"/>
  <c r="T347"/>
  <c r="U347"/>
  <c r="V347"/>
  <c r="W347"/>
  <c r="Q357"/>
  <c r="R357"/>
  <c r="S357"/>
  <c r="T357"/>
  <c r="U357"/>
  <c r="V357"/>
  <c r="W357"/>
  <c r="Q405"/>
  <c r="R405"/>
  <c r="S405"/>
  <c r="T405"/>
  <c r="U405"/>
  <c r="V405"/>
  <c r="W405"/>
  <c r="R421"/>
  <c r="S421"/>
  <c r="T421"/>
  <c r="U421"/>
  <c r="V421"/>
  <c r="W421"/>
  <c r="R422"/>
  <c r="S422"/>
  <c r="T422"/>
  <c r="U422"/>
  <c r="V422"/>
  <c r="W422"/>
  <c r="Q431"/>
  <c r="R431"/>
  <c r="S431"/>
  <c r="T431"/>
  <c r="U431"/>
  <c r="V431"/>
  <c r="W431"/>
  <c r="R470"/>
  <c r="S470"/>
  <c r="T470"/>
  <c r="U470"/>
  <c r="V470"/>
  <c r="W470"/>
  <c r="R506"/>
  <c r="S506"/>
  <c r="T506"/>
  <c r="U506"/>
  <c r="V506"/>
  <c r="W506"/>
  <c r="R514"/>
  <c r="S514"/>
  <c r="T514"/>
  <c r="U514"/>
  <c r="V514"/>
  <c r="W514"/>
  <c r="R523"/>
  <c r="S523"/>
  <c r="T523"/>
  <c r="U523"/>
  <c r="V523"/>
  <c r="W523"/>
  <c r="Q526"/>
  <c r="R526"/>
  <c r="S526"/>
  <c r="T526"/>
  <c r="U526"/>
  <c r="V526"/>
  <c r="W526"/>
  <c r="R527"/>
  <c r="S527"/>
  <c r="T527"/>
  <c r="U527"/>
  <c r="V527"/>
  <c r="W527"/>
  <c r="Q565"/>
  <c r="R565"/>
  <c r="S565"/>
  <c r="T565"/>
  <c r="U565"/>
  <c r="V565"/>
  <c r="W565"/>
  <c r="R572"/>
  <c r="S572"/>
  <c r="T572"/>
  <c r="U572"/>
  <c r="V572"/>
  <c r="W572"/>
  <c r="R608"/>
  <c r="S608"/>
  <c r="T608"/>
  <c r="U608"/>
  <c r="V608"/>
  <c r="W608"/>
  <c r="R615"/>
  <c r="S615"/>
  <c r="T615"/>
  <c r="U615"/>
  <c r="V615"/>
  <c r="W615"/>
  <c r="Q625"/>
  <c r="R625"/>
  <c r="S625"/>
  <c r="T625"/>
  <c r="U625"/>
  <c r="V625"/>
  <c r="W625"/>
  <c r="R639"/>
  <c r="S639"/>
  <c r="T639"/>
  <c r="U639"/>
  <c r="V639"/>
  <c r="W639"/>
  <c r="Q648"/>
  <c r="R648"/>
  <c r="S648"/>
  <c r="T648"/>
  <c r="U648"/>
  <c r="V648"/>
  <c r="W648"/>
  <c r="R650"/>
  <c r="S650"/>
  <c r="T650"/>
  <c r="U650"/>
  <c r="V650"/>
  <c r="W650"/>
  <c r="R683"/>
  <c r="S683"/>
  <c r="T683"/>
  <c r="U683"/>
  <c r="V683"/>
  <c r="W683"/>
  <c r="Q685"/>
  <c r="R685"/>
  <c r="S685"/>
  <c r="T685"/>
  <c r="U685"/>
  <c r="V685"/>
  <c r="W685"/>
  <c r="Q688"/>
  <c r="R688"/>
  <c r="S688"/>
  <c r="T688"/>
  <c r="U688"/>
  <c r="V688"/>
  <c r="W688"/>
  <c r="R699"/>
  <c r="S699"/>
  <c r="T699"/>
  <c r="U699"/>
  <c r="V699"/>
  <c r="W699"/>
  <c r="R712"/>
  <c r="S712"/>
  <c r="T712"/>
  <c r="U712"/>
  <c r="V712"/>
  <c r="W712"/>
  <c r="Q731"/>
  <c r="R731"/>
  <c r="S731"/>
  <c r="T731"/>
  <c r="U731"/>
  <c r="V731"/>
  <c r="W731"/>
  <c r="Q736"/>
  <c r="R736"/>
  <c r="S736"/>
  <c r="T736"/>
  <c r="U736"/>
  <c r="V736"/>
  <c r="W736"/>
  <c r="Q746"/>
  <c r="R746"/>
  <c r="S746"/>
  <c r="T746"/>
  <c r="U746"/>
  <c r="V746"/>
  <c r="W746"/>
  <c r="Q749"/>
  <c r="R749"/>
  <c r="S749"/>
  <c r="T749"/>
  <c r="U749"/>
  <c r="V749"/>
  <c r="W749"/>
  <c r="Q754"/>
  <c r="R754"/>
  <c r="S754"/>
  <c r="T754"/>
  <c r="U754"/>
  <c r="V754"/>
  <c r="W754"/>
  <c r="Q770"/>
  <c r="R770"/>
  <c r="S770"/>
  <c r="T770"/>
  <c r="U770"/>
  <c r="V770"/>
  <c r="W770"/>
  <c r="R811"/>
  <c r="S811"/>
  <c r="T811"/>
  <c r="U811"/>
  <c r="V811"/>
  <c r="W811"/>
  <c r="Q830"/>
  <c r="R830"/>
  <c r="S830"/>
  <c r="T830"/>
  <c r="U830"/>
  <c r="V830"/>
  <c r="W830"/>
  <c r="R835"/>
  <c r="S835"/>
  <c r="T835"/>
  <c r="U835"/>
  <c r="V835"/>
  <c r="W835"/>
  <c r="Q842"/>
  <c r="R842"/>
  <c r="S842"/>
  <c r="T842"/>
  <c r="U842"/>
  <c r="V842"/>
  <c r="W842"/>
  <c r="Q853"/>
  <c r="R853"/>
  <c r="S853"/>
  <c r="T853"/>
  <c r="U853"/>
  <c r="V853"/>
  <c r="W853"/>
  <c r="R882"/>
  <c r="S882"/>
  <c r="T882"/>
  <c r="U882"/>
  <c r="V882"/>
  <c r="W882"/>
  <c r="R884"/>
  <c r="S884"/>
  <c r="T884"/>
  <c r="U884"/>
  <c r="V884"/>
  <c r="W884"/>
  <c r="Q908"/>
  <c r="R908"/>
  <c r="S908"/>
  <c r="T908"/>
  <c r="U908"/>
  <c r="V908"/>
  <c r="W908"/>
  <c r="Q932"/>
  <c r="R932"/>
  <c r="S932"/>
  <c r="T932"/>
  <c r="U932"/>
  <c r="V932"/>
  <c r="W932"/>
  <c r="Q966"/>
  <c r="R966"/>
  <c r="S966"/>
  <c r="T966"/>
  <c r="U966"/>
  <c r="V966"/>
  <c r="W966"/>
  <c r="R979"/>
  <c r="S979"/>
  <c r="T979"/>
  <c r="U979"/>
  <c r="V979"/>
  <c r="W979"/>
  <c r="R1003"/>
  <c r="S1003"/>
  <c r="T1003"/>
  <c r="U1003"/>
  <c r="V1003"/>
  <c r="W1003"/>
  <c r="Q1038"/>
  <c r="R1038"/>
  <c r="S1038"/>
  <c r="T1038"/>
  <c r="U1038"/>
  <c r="V1038"/>
  <c r="W1038"/>
  <c r="R1042"/>
  <c r="S1042"/>
  <c r="T1042"/>
  <c r="U1042"/>
  <c r="V1042"/>
  <c r="W1042"/>
  <c r="Q1059"/>
  <c r="R1059"/>
  <c r="S1059"/>
  <c r="T1059"/>
  <c r="U1059"/>
  <c r="V1059"/>
  <c r="W1059"/>
  <c r="R1094"/>
  <c r="S1094"/>
  <c r="T1094"/>
  <c r="U1094"/>
  <c r="V1094"/>
  <c r="W1094"/>
  <c r="Q1102"/>
  <c r="R1102"/>
  <c r="S1102"/>
  <c r="T1102"/>
  <c r="U1102"/>
  <c r="V1102"/>
  <c r="W1102"/>
  <c r="Q1107"/>
  <c r="R1107"/>
  <c r="S1107"/>
  <c r="T1107"/>
  <c r="U1107"/>
  <c r="V1107"/>
  <c r="W1107"/>
  <c r="R1126"/>
  <c r="S1126"/>
  <c r="T1126"/>
  <c r="U1126"/>
  <c r="V1126"/>
  <c r="W1126"/>
  <c r="R1143"/>
  <c r="S1143"/>
  <c r="T1143"/>
  <c r="U1143"/>
  <c r="V1143"/>
  <c r="W1143"/>
  <c r="R1160"/>
  <c r="S1160"/>
  <c r="T1160"/>
  <c r="U1160"/>
  <c r="V1160"/>
  <c r="W1160"/>
  <c r="R1184"/>
  <c r="S1184"/>
  <c r="T1184"/>
  <c r="U1184"/>
  <c r="V1184"/>
  <c r="W1184"/>
  <c r="Q1187"/>
  <c r="R1187"/>
  <c r="S1187"/>
  <c r="T1187"/>
  <c r="U1187"/>
  <c r="V1187"/>
  <c r="W1187"/>
  <c r="R1207"/>
  <c r="S1207"/>
  <c r="T1207"/>
  <c r="U1207"/>
  <c r="V1207"/>
  <c r="W1207"/>
  <c r="Q1214"/>
  <c r="R1214"/>
  <c r="S1214"/>
  <c r="T1214"/>
  <c r="U1214"/>
  <c r="V1214"/>
  <c r="W1214"/>
  <c r="R1242"/>
  <c r="S1242"/>
  <c r="T1242"/>
  <c r="U1242"/>
  <c r="V1242"/>
  <c r="W1242"/>
  <c r="Q1249"/>
  <c r="R1249"/>
  <c r="S1249"/>
  <c r="T1249"/>
  <c r="U1249"/>
  <c r="V1249"/>
  <c r="W1249"/>
  <c r="Q1269"/>
  <c r="R1269"/>
  <c r="S1269"/>
  <c r="T1269"/>
  <c r="U1269"/>
  <c r="V1269"/>
  <c r="W1269"/>
  <c r="Q1277"/>
  <c r="R1277"/>
  <c r="S1277"/>
  <c r="T1277"/>
  <c r="U1277"/>
  <c r="V1277"/>
  <c r="W1277"/>
  <c r="R1352"/>
  <c r="S1352"/>
  <c r="T1352"/>
  <c r="U1352"/>
  <c r="V1352"/>
  <c r="W1352"/>
  <c r="R1356"/>
  <c r="S1356"/>
  <c r="T1356"/>
  <c r="U1356"/>
  <c r="V1356"/>
  <c r="W1356"/>
  <c r="Q1368"/>
  <c r="R1368"/>
  <c r="S1368"/>
  <c r="T1368"/>
  <c r="U1368"/>
  <c r="V1368"/>
  <c r="W1368"/>
  <c r="R1389"/>
  <c r="S1389"/>
  <c r="T1389"/>
  <c r="U1389"/>
  <c r="V1389"/>
  <c r="W1389"/>
  <c r="R1403"/>
  <c r="S1403"/>
  <c r="T1403"/>
  <c r="U1403"/>
  <c r="V1403"/>
  <c r="W1403"/>
  <c r="R1410"/>
  <c r="S1410"/>
  <c r="T1410"/>
  <c r="U1410"/>
  <c r="V1410"/>
  <c r="W1410"/>
  <c r="Q1425"/>
  <c r="R1425"/>
  <c r="S1425"/>
  <c r="T1425"/>
  <c r="U1425"/>
  <c r="V1425"/>
  <c r="W1425"/>
  <c r="Q1428"/>
  <c r="R1428"/>
  <c r="S1428"/>
  <c r="T1428"/>
  <c r="U1428"/>
  <c r="V1428"/>
  <c r="W1428"/>
  <c r="Q1458"/>
  <c r="R1458"/>
  <c r="S1458"/>
  <c r="T1458"/>
  <c r="U1458"/>
  <c r="V1458"/>
  <c r="W1458"/>
  <c r="Q1475"/>
  <c r="R1475"/>
  <c r="S1475"/>
  <c r="T1475"/>
  <c r="U1475"/>
  <c r="V1475"/>
  <c r="W1475"/>
  <c r="R1487"/>
  <c r="S1487"/>
  <c r="T1487"/>
  <c r="U1487"/>
  <c r="V1487"/>
  <c r="W1487"/>
  <c r="R1514"/>
  <c r="S1514"/>
  <c r="T1514"/>
  <c r="U1514"/>
  <c r="V1514"/>
  <c r="W1514"/>
  <c r="R1540"/>
  <c r="S1540"/>
  <c r="T1540"/>
  <c r="U1540"/>
  <c r="V1540"/>
  <c r="W1540"/>
  <c r="R1550"/>
  <c r="S1550"/>
  <c r="T1550"/>
  <c r="U1550"/>
  <c r="V1550"/>
  <c r="W1550"/>
  <c r="R1551"/>
  <c r="S1551"/>
  <c r="T1551"/>
  <c r="U1551"/>
  <c r="V1551"/>
  <c r="W1551"/>
  <c r="Q1587"/>
  <c r="R1587"/>
  <c r="S1587"/>
  <c r="T1587"/>
  <c r="U1587"/>
  <c r="V1587"/>
  <c r="W1587"/>
  <c r="R1589"/>
  <c r="S1589"/>
  <c r="T1589"/>
  <c r="U1589"/>
  <c r="V1589"/>
  <c r="W1589"/>
  <c r="R1590"/>
  <c r="S1590"/>
  <c r="T1590"/>
  <c r="U1590"/>
  <c r="V1590"/>
  <c r="W1590"/>
  <c r="Q1593"/>
  <c r="R1593"/>
  <c r="S1593"/>
  <c r="T1593"/>
  <c r="U1593"/>
  <c r="V1593"/>
  <c r="W1593"/>
  <c r="R1597"/>
  <c r="S1597"/>
  <c r="T1597"/>
  <c r="U1597"/>
  <c r="V1597"/>
  <c r="W1597"/>
  <c r="Q1612"/>
  <c r="R1612"/>
  <c r="S1612"/>
  <c r="T1612"/>
  <c r="U1612"/>
  <c r="V1612"/>
  <c r="W1612"/>
  <c r="R1613"/>
  <c r="S1613"/>
  <c r="T1613"/>
  <c r="U1613"/>
  <c r="V1613"/>
  <c r="W1613"/>
  <c r="R1625"/>
  <c r="S1625"/>
  <c r="T1625"/>
  <c r="U1625"/>
  <c r="V1625"/>
  <c r="W1625"/>
  <c r="R1642"/>
  <c r="S1642"/>
  <c r="T1642"/>
  <c r="U1642"/>
  <c r="V1642"/>
  <c r="W1642"/>
  <c r="R1645"/>
  <c r="S1645"/>
  <c r="T1645"/>
  <c r="U1645"/>
  <c r="V1645"/>
  <c r="W1645"/>
  <c r="R1673"/>
  <c r="S1673"/>
  <c r="T1673"/>
  <c r="U1673"/>
  <c r="V1673"/>
  <c r="W1673"/>
  <c r="R1692"/>
  <c r="S1692"/>
  <c r="T1692"/>
  <c r="U1692"/>
  <c r="V1692"/>
  <c r="W1692"/>
  <c r="Q1693"/>
  <c r="R1693"/>
  <c r="S1693"/>
  <c r="T1693"/>
  <c r="U1693"/>
  <c r="V1693"/>
  <c r="W1693"/>
  <c r="R1701"/>
  <c r="S1701"/>
  <c r="T1701"/>
  <c r="U1701"/>
  <c r="V1701"/>
  <c r="W1701"/>
  <c r="Q1721"/>
  <c r="R1721"/>
  <c r="S1721"/>
  <c r="T1721"/>
  <c r="U1721"/>
  <c r="V1721"/>
  <c r="W1721"/>
  <c r="R1730"/>
  <c r="S1730"/>
  <c r="T1730"/>
  <c r="U1730"/>
  <c r="V1730"/>
  <c r="W1730"/>
  <c r="Q1737"/>
  <c r="R1737"/>
  <c r="S1737"/>
  <c r="T1737"/>
  <c r="U1737"/>
  <c r="V1737"/>
  <c r="W1737"/>
  <c r="Q1758"/>
  <c r="R1758"/>
  <c r="S1758"/>
  <c r="T1758"/>
  <c r="U1758"/>
  <c r="V1758"/>
  <c r="W1758"/>
  <c r="R1760"/>
  <c r="S1760"/>
  <c r="T1760"/>
  <c r="U1760"/>
  <c r="V1760"/>
  <c r="W1760"/>
  <c r="Q1765"/>
  <c r="R1765"/>
  <c r="S1765"/>
  <c r="T1765"/>
  <c r="U1765"/>
  <c r="V1765"/>
  <c r="W1765"/>
  <c r="R1778"/>
  <c r="S1778"/>
  <c r="T1778"/>
  <c r="U1778"/>
  <c r="V1778"/>
  <c r="W1778"/>
  <c r="Q1779"/>
  <c r="R1779"/>
  <c r="S1779"/>
  <c r="T1779"/>
  <c r="U1779"/>
  <c r="V1779"/>
  <c r="W1779"/>
  <c r="Q1789"/>
  <c r="R1789"/>
  <c r="S1789"/>
  <c r="T1789"/>
  <c r="U1789"/>
  <c r="V1789"/>
  <c r="W1789"/>
  <c r="Q1842"/>
  <c r="R1842"/>
  <c r="S1842"/>
  <c r="T1842"/>
  <c r="U1842"/>
  <c r="V1842"/>
  <c r="W1842"/>
  <c r="R1845"/>
  <c r="S1845"/>
  <c r="T1845"/>
  <c r="U1845"/>
  <c r="V1845"/>
  <c r="W1845"/>
  <c r="Q1847"/>
  <c r="R1847"/>
  <c r="S1847"/>
  <c r="T1847"/>
  <c r="U1847"/>
  <c r="V1847"/>
  <c r="W1847"/>
  <c r="Q1862"/>
  <c r="R1862"/>
  <c r="S1862"/>
  <c r="T1862"/>
  <c r="U1862"/>
  <c r="V1862"/>
  <c r="W1862"/>
  <c r="Q1872"/>
  <c r="R1872"/>
  <c r="S1872"/>
  <c r="T1872"/>
  <c r="U1872"/>
  <c r="V1872"/>
  <c r="W1872"/>
  <c r="R1898"/>
  <c r="S1898"/>
  <c r="T1898"/>
  <c r="U1898"/>
  <c r="V1898"/>
  <c r="W1898"/>
  <c r="R1908"/>
  <c r="S1908"/>
  <c r="T1908"/>
  <c r="U1908"/>
  <c r="V1908"/>
  <c r="W1908"/>
  <c r="Q1916"/>
  <c r="R1916"/>
  <c r="S1916"/>
  <c r="T1916"/>
  <c r="U1916"/>
  <c r="V1916"/>
  <c r="W1916"/>
  <c r="R1925"/>
  <c r="S1925"/>
  <c r="T1925"/>
  <c r="U1925"/>
  <c r="V1925"/>
  <c r="W1925"/>
  <c r="Q1935"/>
  <c r="R1935"/>
  <c r="S1935"/>
  <c r="T1935"/>
  <c r="U1935"/>
  <c r="V1935"/>
  <c r="W1935"/>
  <c r="Q1978"/>
  <c r="R1978"/>
  <c r="S1978"/>
  <c r="T1978"/>
  <c r="U1978"/>
  <c r="V1978"/>
  <c r="W1978"/>
  <c r="Q2009"/>
  <c r="R2009"/>
  <c r="S2009"/>
  <c r="T2009"/>
  <c r="U2009"/>
  <c r="V2009"/>
  <c r="W2009"/>
  <c r="Q2028"/>
  <c r="R2028"/>
  <c r="S2028"/>
  <c r="T2028"/>
  <c r="U2028"/>
  <c r="V2028"/>
  <c r="W2028"/>
  <c r="R2049"/>
  <c r="S2049"/>
  <c r="T2049"/>
  <c r="U2049"/>
  <c r="V2049"/>
  <c r="W2049"/>
  <c r="R2053"/>
  <c r="S2053"/>
  <c r="T2053"/>
  <c r="U2053"/>
  <c r="V2053"/>
  <c r="W2053"/>
  <c r="Q2063"/>
  <c r="R2063"/>
  <c r="S2063"/>
  <c r="T2063"/>
  <c r="U2063"/>
  <c r="V2063"/>
  <c r="W2063"/>
  <c r="Q2070"/>
  <c r="R2070"/>
  <c r="S2070"/>
  <c r="T2070"/>
  <c r="U2070"/>
  <c r="V2070"/>
  <c r="W2070"/>
  <c r="Q2075"/>
  <c r="R2075"/>
  <c r="S2075"/>
  <c r="T2075"/>
  <c r="U2075"/>
  <c r="V2075"/>
  <c r="W2075"/>
  <c r="R2080"/>
  <c r="S2080"/>
  <c r="T2080"/>
  <c r="U2080"/>
  <c r="V2080"/>
  <c r="W2080"/>
  <c r="Q2099"/>
  <c r="R2099"/>
  <c r="S2099"/>
  <c r="T2099"/>
  <c r="U2099"/>
  <c r="V2099"/>
  <c r="W2099"/>
  <c r="Q2130"/>
  <c r="R2130"/>
  <c r="S2130"/>
  <c r="T2130"/>
  <c r="U2130"/>
  <c r="V2130"/>
  <c r="W2130"/>
  <c r="R2135"/>
  <c r="S2135"/>
  <c r="T2135"/>
  <c r="U2135"/>
  <c r="V2135"/>
  <c r="W2135"/>
  <c r="Q2138"/>
  <c r="R2138"/>
  <c r="S2138"/>
  <c r="T2138"/>
  <c r="U2138"/>
  <c r="V2138"/>
  <c r="W2138"/>
  <c r="R2150"/>
  <c r="S2150"/>
  <c r="T2150"/>
  <c r="U2150"/>
  <c r="V2150"/>
  <c r="W2150"/>
  <c r="Q2161"/>
  <c r="R2161"/>
  <c r="S2161"/>
  <c r="T2161"/>
  <c r="U2161"/>
  <c r="V2161"/>
  <c r="W2161"/>
  <c r="R2201"/>
  <c r="S2201"/>
  <c r="T2201"/>
  <c r="U2201"/>
  <c r="V2201"/>
  <c r="W2201"/>
  <c r="Q2211"/>
  <c r="R2211"/>
  <c r="S2211"/>
  <c r="T2211"/>
  <c r="U2211"/>
  <c r="V2211"/>
  <c r="W2211"/>
  <c r="R2215"/>
  <c r="S2215"/>
  <c r="T2215"/>
  <c r="U2215"/>
  <c r="V2215"/>
  <c r="W2215"/>
  <c r="Q2236"/>
  <c r="R2236"/>
  <c r="S2236"/>
  <c r="T2236"/>
  <c r="U2236"/>
  <c r="V2236"/>
  <c r="W2236"/>
  <c r="Q2238"/>
  <c r="R2238"/>
  <c r="S2238"/>
  <c r="T2238"/>
  <c r="U2238"/>
  <c r="V2238"/>
  <c r="W2238"/>
  <c r="R2278"/>
  <c r="S2278"/>
  <c r="T2278"/>
  <c r="U2278"/>
  <c r="V2278"/>
  <c r="W2278"/>
  <c r="Q2284"/>
  <c r="R2284"/>
  <c r="S2284"/>
  <c r="T2284"/>
  <c r="U2284"/>
  <c r="V2284"/>
  <c r="W2284"/>
  <c r="R2308"/>
  <c r="S2308"/>
  <c r="T2308"/>
  <c r="U2308"/>
  <c r="V2308"/>
  <c r="W2308"/>
  <c r="R2340"/>
  <c r="S2340"/>
  <c r="T2340"/>
  <c r="U2340"/>
  <c r="V2340"/>
  <c r="W2340"/>
  <c r="R2357"/>
  <c r="S2357"/>
  <c r="T2357"/>
  <c r="U2357"/>
  <c r="V2357"/>
  <c r="W2357"/>
  <c r="Q2364"/>
  <c r="R2364"/>
  <c r="S2364"/>
  <c r="T2364"/>
  <c r="U2364"/>
  <c r="V2364"/>
  <c r="W2364"/>
  <c r="R2374"/>
  <c r="S2374"/>
  <c r="T2374"/>
  <c r="U2374"/>
  <c r="V2374"/>
  <c r="W2374"/>
  <c r="Q2404"/>
  <c r="R2404"/>
  <c r="S2404"/>
  <c r="T2404"/>
  <c r="U2404"/>
  <c r="V2404"/>
  <c r="W2404"/>
  <c r="R2407"/>
  <c r="S2407"/>
  <c r="T2407"/>
  <c r="U2407"/>
  <c r="V2407"/>
  <c r="W2407"/>
  <c r="R2409"/>
  <c r="S2409"/>
  <c r="T2409"/>
  <c r="U2409"/>
  <c r="V2409"/>
  <c r="W2409"/>
  <c r="Q2410"/>
  <c r="R2410"/>
  <c r="S2410"/>
  <c r="T2410"/>
  <c r="U2410"/>
  <c r="V2410"/>
  <c r="W2410"/>
  <c r="R2417"/>
  <c r="S2417"/>
  <c r="T2417"/>
  <c r="U2417"/>
  <c r="V2417"/>
  <c r="W2417"/>
  <c r="Q2426"/>
  <c r="R2426"/>
  <c r="S2426"/>
  <c r="T2426"/>
  <c r="U2426"/>
  <c r="V2426"/>
  <c r="W2426"/>
  <c r="Q2435"/>
  <c r="R2435"/>
  <c r="S2435"/>
  <c r="T2435"/>
  <c r="U2435"/>
  <c r="V2435"/>
  <c r="W2435"/>
  <c r="R2438"/>
  <c r="S2438"/>
  <c r="T2438"/>
  <c r="U2438"/>
  <c r="V2438"/>
  <c r="W2438"/>
  <c r="Q2447"/>
  <c r="R2447"/>
  <c r="S2447"/>
  <c r="T2447"/>
  <c r="U2447"/>
  <c r="V2447"/>
  <c r="W2447"/>
  <c r="R2463"/>
  <c r="S2463"/>
  <c r="T2463"/>
  <c r="U2463"/>
  <c r="V2463"/>
  <c r="W2463"/>
  <c r="Q2471"/>
  <c r="R2471"/>
  <c r="S2471"/>
  <c r="T2471"/>
  <c r="U2471"/>
  <c r="V2471"/>
  <c r="W2471"/>
  <c r="Q2475"/>
  <c r="R2475"/>
  <c r="S2475"/>
  <c r="T2475"/>
  <c r="U2475"/>
  <c r="V2475"/>
  <c r="W2475"/>
  <c r="Q2480"/>
  <c r="R2480"/>
  <c r="S2480"/>
  <c r="T2480"/>
  <c r="U2480"/>
  <c r="V2480"/>
  <c r="W2480"/>
  <c r="Q2509"/>
  <c r="R2509"/>
  <c r="S2509"/>
  <c r="T2509"/>
  <c r="U2509"/>
  <c r="V2509"/>
  <c r="W2509"/>
  <c r="R2517"/>
  <c r="S2517"/>
  <c r="T2517"/>
  <c r="U2517"/>
  <c r="V2517"/>
  <c r="W2517"/>
  <c r="R2521"/>
  <c r="S2521"/>
  <c r="T2521"/>
  <c r="U2521"/>
  <c r="V2521"/>
  <c r="W2521"/>
  <c r="R2542"/>
  <c r="S2542"/>
  <c r="T2542"/>
  <c r="U2542"/>
  <c r="V2542"/>
  <c r="W2542"/>
  <c r="R2556"/>
  <c r="S2556"/>
  <c r="T2556"/>
  <c r="U2556"/>
  <c r="V2556"/>
  <c r="W2556"/>
  <c r="R2561"/>
  <c r="S2561"/>
  <c r="T2561"/>
  <c r="U2561"/>
  <c r="V2561"/>
  <c r="W2561"/>
  <c r="R2568"/>
  <c r="S2568"/>
  <c r="T2568"/>
  <c r="U2568"/>
  <c r="V2568"/>
  <c r="W2568"/>
  <c r="R2575"/>
  <c r="S2575"/>
  <c r="T2575"/>
  <c r="U2575"/>
  <c r="V2575"/>
  <c r="W2575"/>
  <c r="R2577"/>
  <c r="S2577"/>
  <c r="T2577"/>
  <c r="U2577"/>
  <c r="V2577"/>
  <c r="W2577"/>
  <c r="R2599"/>
  <c r="S2599"/>
  <c r="T2599"/>
  <c r="U2599"/>
  <c r="V2599"/>
  <c r="W2599"/>
  <c r="R2611"/>
  <c r="S2611"/>
  <c r="T2611"/>
  <c r="U2611"/>
  <c r="V2611"/>
  <c r="W2611"/>
  <c r="Q2622"/>
  <c r="R2622"/>
  <c r="S2622"/>
  <c r="T2622"/>
  <c r="U2622"/>
  <c r="V2622"/>
  <c r="W2622"/>
  <c r="Q2652"/>
  <c r="R2652"/>
  <c r="S2652"/>
  <c r="T2652"/>
  <c r="U2652"/>
  <c r="V2652"/>
  <c r="W2652"/>
  <c r="R2654"/>
  <c r="S2654"/>
  <c r="T2654"/>
  <c r="U2654"/>
  <c r="V2654"/>
  <c r="W2654"/>
  <c r="R2673"/>
  <c r="S2673"/>
  <c r="T2673"/>
  <c r="U2673"/>
  <c r="V2673"/>
  <c r="W2673"/>
  <c r="R2705"/>
  <c r="S2705"/>
  <c r="T2705"/>
  <c r="U2705"/>
  <c r="V2705"/>
  <c r="W2705"/>
  <c r="Q2721"/>
  <c r="R2721"/>
  <c r="S2721"/>
  <c r="T2721"/>
  <c r="U2721"/>
  <c r="V2721"/>
  <c r="W2721"/>
  <c r="Q2725"/>
  <c r="R2725"/>
  <c r="S2725"/>
  <c r="T2725"/>
  <c r="U2725"/>
  <c r="V2725"/>
  <c r="W2725"/>
  <c r="Q2739"/>
  <c r="R2739"/>
  <c r="S2739"/>
  <c r="T2739"/>
  <c r="U2739"/>
  <c r="V2739"/>
  <c r="W2739"/>
  <c r="R2745"/>
  <c r="S2745"/>
  <c r="T2745"/>
  <c r="U2745"/>
  <c r="V2745"/>
  <c r="W2745"/>
  <c r="R2767"/>
  <c r="S2767"/>
  <c r="T2767"/>
  <c r="U2767"/>
  <c r="V2767"/>
  <c r="W2767"/>
  <c r="Q2824"/>
  <c r="R2824"/>
  <c r="S2824"/>
  <c r="T2824"/>
  <c r="U2824"/>
  <c r="V2824"/>
  <c r="W2824"/>
  <c r="R2836"/>
  <c r="S2836"/>
  <c r="T2836"/>
  <c r="U2836"/>
  <c r="V2836"/>
  <c r="W2836"/>
  <c r="Q2846"/>
  <c r="R2846"/>
  <c r="S2846"/>
  <c r="T2846"/>
  <c r="U2846"/>
  <c r="V2846"/>
  <c r="W2846"/>
  <c r="Q2873"/>
  <c r="R2873"/>
  <c r="S2873"/>
  <c r="T2873"/>
  <c r="U2873"/>
  <c r="V2873"/>
  <c r="W2873"/>
  <c r="R2931"/>
  <c r="S2931"/>
  <c r="T2931"/>
  <c r="U2931"/>
  <c r="V2931"/>
  <c r="W2931"/>
  <c r="R2958"/>
  <c r="S2958"/>
  <c r="T2958"/>
  <c r="U2958"/>
  <c r="V2958"/>
  <c r="W2958"/>
  <c r="R2970"/>
  <c r="S2970"/>
  <c r="T2970"/>
  <c r="U2970"/>
  <c r="V2970"/>
  <c r="W2970"/>
  <c r="Q2989"/>
  <c r="R2989"/>
  <c r="S2989"/>
  <c r="T2989"/>
  <c r="U2989"/>
  <c r="V2989"/>
  <c r="W2989"/>
  <c r="Q2997"/>
  <c r="R2997"/>
  <c r="S2997"/>
  <c r="T2997"/>
  <c r="U2997"/>
  <c r="V2997"/>
  <c r="W2997"/>
  <c r="R3001"/>
  <c r="S3001"/>
  <c r="T3001"/>
  <c r="U3001"/>
  <c r="V3001"/>
  <c r="W3001"/>
  <c r="R3025"/>
  <c r="S3025"/>
  <c r="T3025"/>
  <c r="U3025"/>
  <c r="V3025"/>
  <c r="W3025"/>
  <c r="R3038"/>
  <c r="S3038"/>
  <c r="T3038"/>
  <c r="U3038"/>
  <c r="V3038"/>
  <c r="W3038"/>
  <c r="Q3051"/>
  <c r="R3051"/>
  <c r="S3051"/>
  <c r="T3051"/>
  <c r="U3051"/>
  <c r="V3051"/>
  <c r="W3051"/>
  <c r="Q3072"/>
  <c r="R3072"/>
  <c r="S3072"/>
  <c r="T3072"/>
  <c r="U3072"/>
  <c r="V3072"/>
  <c r="W3072"/>
  <c r="Q3090"/>
  <c r="R3090"/>
  <c r="S3090"/>
  <c r="T3090"/>
  <c r="U3090"/>
  <c r="V3090"/>
  <c r="W3090"/>
  <c r="Q3104"/>
  <c r="R3104"/>
  <c r="S3104"/>
  <c r="T3104"/>
  <c r="U3104"/>
  <c r="V3104"/>
  <c r="W3104"/>
  <c r="Q3106"/>
  <c r="R3106"/>
  <c r="S3106"/>
  <c r="T3106"/>
  <c r="U3106"/>
  <c r="V3106"/>
  <c r="W3106"/>
  <c r="Q3145"/>
  <c r="R3145"/>
  <c r="S3145"/>
  <c r="T3145"/>
  <c r="U3145"/>
  <c r="V3145"/>
  <c r="W3145"/>
  <c r="R3154"/>
  <c r="S3154"/>
  <c r="T3154"/>
  <c r="U3154"/>
  <c r="V3154"/>
  <c r="W3154"/>
  <c r="R3224"/>
  <c r="S3224"/>
  <c r="T3224"/>
  <c r="U3224"/>
  <c r="V3224"/>
  <c r="W3224"/>
  <c r="R3232"/>
  <c r="S3232"/>
  <c r="T3232"/>
  <c r="U3232"/>
  <c r="V3232"/>
  <c r="W3232"/>
  <c r="R3246"/>
  <c r="S3246"/>
  <c r="T3246"/>
  <c r="U3246"/>
  <c r="V3246"/>
  <c r="W3246"/>
  <c r="Q3258"/>
  <c r="R3258"/>
  <c r="S3258"/>
  <c r="T3258"/>
  <c r="U3258"/>
  <c r="V3258"/>
  <c r="W3258"/>
  <c r="R3301"/>
  <c r="S3301"/>
  <c r="T3301"/>
  <c r="U3301"/>
  <c r="V3301"/>
  <c r="W3301"/>
  <c r="R3331"/>
  <c r="S3331"/>
  <c r="T3331"/>
  <c r="U3331"/>
  <c r="V3331"/>
  <c r="W3331"/>
  <c r="Q3346"/>
  <c r="R3346"/>
  <c r="S3346"/>
  <c r="T3346"/>
  <c r="U3346"/>
  <c r="V3346"/>
  <c r="W3346"/>
  <c r="Q3372"/>
  <c r="R3372"/>
  <c r="S3372"/>
  <c r="T3372"/>
  <c r="U3372"/>
  <c r="V3372"/>
  <c r="W3372"/>
  <c r="R3388"/>
  <c r="S3388"/>
  <c r="T3388"/>
  <c r="U3388"/>
  <c r="V3388"/>
  <c r="W3388"/>
  <c r="R3416"/>
  <c r="S3416"/>
  <c r="T3416"/>
  <c r="U3416"/>
  <c r="V3416"/>
  <c r="W3416"/>
  <c r="R3423"/>
  <c r="S3423"/>
  <c r="T3423"/>
  <c r="U3423"/>
  <c r="V3423"/>
  <c r="W3423"/>
  <c r="R3424"/>
  <c r="S3424"/>
  <c r="T3424"/>
  <c r="U3424"/>
  <c r="V3424"/>
  <c r="W3424"/>
  <c r="Q3442"/>
  <c r="R3442"/>
  <c r="S3442"/>
  <c r="T3442"/>
  <c r="U3442"/>
  <c r="V3442"/>
  <c r="W3442"/>
  <c r="Q3446"/>
  <c r="R3446"/>
  <c r="S3446"/>
  <c r="T3446"/>
  <c r="U3446"/>
  <c r="V3446"/>
  <c r="W3446"/>
  <c r="R3463"/>
  <c r="S3463"/>
  <c r="T3463"/>
  <c r="U3463"/>
  <c r="V3463"/>
  <c r="W3463"/>
  <c r="R3513"/>
  <c r="S3513"/>
  <c r="T3513"/>
  <c r="U3513"/>
  <c r="V3513"/>
  <c r="W3513"/>
  <c r="R3523"/>
  <c r="S3523"/>
  <c r="T3523"/>
  <c r="U3523"/>
  <c r="V3523"/>
  <c r="W3523"/>
  <c r="R3531"/>
  <c r="S3531"/>
  <c r="T3531"/>
  <c r="U3531"/>
  <c r="V3531"/>
  <c r="W3531"/>
  <c r="R3567"/>
  <c r="S3567"/>
  <c r="T3567"/>
  <c r="U3567"/>
  <c r="V3567"/>
  <c r="W3567"/>
  <c r="R3573"/>
  <c r="S3573"/>
  <c r="T3573"/>
  <c r="U3573"/>
  <c r="V3573"/>
  <c r="W3573"/>
  <c r="Q3578"/>
  <c r="R3578"/>
  <c r="S3578"/>
  <c r="T3578"/>
  <c r="U3578"/>
  <c r="V3578"/>
  <c r="W3578"/>
  <c r="R3588"/>
  <c r="S3588"/>
  <c r="T3588"/>
  <c r="U3588"/>
  <c r="V3588"/>
  <c r="W3588"/>
  <c r="Q3593"/>
  <c r="R3593"/>
  <c r="S3593"/>
  <c r="T3593"/>
  <c r="U3593"/>
  <c r="V3593"/>
  <c r="W3593"/>
  <c r="Q3613"/>
  <c r="R3613"/>
  <c r="S3613"/>
  <c r="T3613"/>
  <c r="U3613"/>
  <c r="V3613"/>
  <c r="W3613"/>
  <c r="R3626"/>
  <c r="S3626"/>
  <c r="T3626"/>
  <c r="U3626"/>
  <c r="V3626"/>
  <c r="W3626"/>
  <c r="Q3633"/>
  <c r="R3633"/>
  <c r="S3633"/>
  <c r="T3633"/>
  <c r="U3633"/>
  <c r="V3633"/>
  <c r="W3633"/>
  <c r="R3675"/>
  <c r="S3675"/>
  <c r="T3675"/>
  <c r="U3675"/>
  <c r="V3675"/>
  <c r="W3675"/>
  <c r="Q3680"/>
  <c r="R3680"/>
  <c r="S3680"/>
  <c r="T3680"/>
  <c r="U3680"/>
  <c r="V3680"/>
  <c r="W3680"/>
  <c r="R3712"/>
  <c r="S3712"/>
  <c r="T3712"/>
  <c r="U3712"/>
  <c r="V3712"/>
  <c r="W3712"/>
  <c r="R3721"/>
  <c r="S3721"/>
  <c r="T3721"/>
  <c r="U3721"/>
  <c r="V3721"/>
  <c r="W3721"/>
  <c r="R3761"/>
  <c r="S3761"/>
  <c r="T3761"/>
  <c r="U3761"/>
  <c r="V3761"/>
  <c r="W3761"/>
  <c r="R3777"/>
  <c r="S3777"/>
  <c r="T3777"/>
  <c r="U3777"/>
  <c r="V3777"/>
  <c r="W3777"/>
  <c r="R3781"/>
  <c r="S3781"/>
  <c r="T3781"/>
  <c r="U3781"/>
  <c r="V3781"/>
  <c r="W3781"/>
  <c r="R3789"/>
  <c r="S3789"/>
  <c r="T3789"/>
  <c r="U3789"/>
  <c r="V3789"/>
  <c r="W3789"/>
  <c r="Q3810"/>
  <c r="R3810"/>
  <c r="S3810"/>
  <c r="T3810"/>
  <c r="U3810"/>
  <c r="V3810"/>
  <c r="W3810"/>
  <c r="R3812"/>
  <c r="S3812"/>
  <c r="T3812"/>
  <c r="U3812"/>
  <c r="V3812"/>
  <c r="W3812"/>
  <c r="R3817"/>
  <c r="S3817"/>
  <c r="T3817"/>
  <c r="U3817"/>
  <c r="V3817"/>
  <c r="W3817"/>
  <c r="Q3832"/>
  <c r="R3832"/>
  <c r="S3832"/>
  <c r="T3832"/>
  <c r="U3832"/>
  <c r="V3832"/>
  <c r="W3832"/>
  <c r="Q3855"/>
  <c r="R3855"/>
  <c r="S3855"/>
  <c r="T3855"/>
  <c r="U3855"/>
  <c r="V3855"/>
  <c r="W3855"/>
  <c r="Q3857"/>
  <c r="R3857"/>
  <c r="S3857"/>
  <c r="T3857"/>
  <c r="U3857"/>
  <c r="V3857"/>
  <c r="W3857"/>
  <c r="Q3858"/>
  <c r="R3858"/>
  <c r="S3858"/>
  <c r="T3858"/>
  <c r="U3858"/>
  <c r="V3858"/>
  <c r="W3858"/>
  <c r="R3874"/>
  <c r="S3874"/>
  <c r="T3874"/>
  <c r="U3874"/>
  <c r="V3874"/>
  <c r="W3874"/>
  <c r="Q3886"/>
  <c r="R3886"/>
  <c r="S3886"/>
  <c r="T3886"/>
  <c r="U3886"/>
  <c r="V3886"/>
  <c r="W3886"/>
  <c r="R3927"/>
  <c r="S3927"/>
  <c r="T3927"/>
  <c r="U3927"/>
  <c r="V3927"/>
  <c r="W3927"/>
  <c r="Q3954"/>
  <c r="R3954"/>
  <c r="S3954"/>
  <c r="T3954"/>
  <c r="U3954"/>
  <c r="V3954"/>
  <c r="W3954"/>
  <c r="Q3969"/>
  <c r="R3969"/>
  <c r="S3969"/>
  <c r="T3969"/>
  <c r="U3969"/>
  <c r="V3969"/>
  <c r="W3969"/>
  <c r="Q3970"/>
  <c r="R3970"/>
  <c r="S3970"/>
  <c r="T3970"/>
  <c r="U3970"/>
  <c r="V3970"/>
  <c r="W3970"/>
  <c r="Q3972"/>
  <c r="R3972"/>
  <c r="S3972"/>
  <c r="T3972"/>
  <c r="U3972"/>
  <c r="V3972"/>
  <c r="W3972"/>
  <c r="R3991"/>
  <c r="S3991"/>
  <c r="T3991"/>
  <c r="U3991"/>
  <c r="V3991"/>
  <c r="W3991"/>
  <c r="Q3992"/>
  <c r="R3992"/>
  <c r="S3992"/>
  <c r="T3992"/>
  <c r="U3992"/>
  <c r="V3992"/>
  <c r="W3992"/>
  <c r="R3994"/>
  <c r="S3994"/>
  <c r="T3994"/>
  <c r="U3994"/>
  <c r="V3994"/>
  <c r="W3994"/>
  <c r="R4008"/>
  <c r="S4008"/>
  <c r="T4008"/>
  <c r="U4008"/>
  <c r="V4008"/>
  <c r="W4008"/>
  <c r="R4017"/>
  <c r="S4017"/>
  <c r="T4017"/>
  <c r="U4017"/>
  <c r="V4017"/>
  <c r="W4017"/>
  <c r="Q4020"/>
  <c r="R4020"/>
  <c r="S4020"/>
  <c r="T4020"/>
  <c r="U4020"/>
  <c r="V4020"/>
  <c r="W4020"/>
  <c r="R4028"/>
  <c r="S4028"/>
  <c r="T4028"/>
  <c r="U4028"/>
  <c r="V4028"/>
  <c r="W4028"/>
  <c r="Q4056"/>
  <c r="R4056"/>
  <c r="S4056"/>
  <c r="T4056"/>
  <c r="U4056"/>
  <c r="V4056"/>
  <c r="W4056"/>
  <c r="R4058"/>
  <c r="S4058"/>
  <c r="T4058"/>
  <c r="U4058"/>
  <c r="V4058"/>
  <c r="W4058"/>
  <c r="Q4084"/>
  <c r="R4084"/>
  <c r="S4084"/>
  <c r="T4084"/>
  <c r="U4084"/>
  <c r="V4084"/>
  <c r="W4084"/>
  <c r="Q4087"/>
  <c r="R4087"/>
  <c r="S4087"/>
  <c r="T4087"/>
  <c r="U4087"/>
  <c r="V4087"/>
  <c r="W4087"/>
  <c r="R4105"/>
  <c r="S4105"/>
  <c r="T4105"/>
  <c r="U4105"/>
  <c r="V4105"/>
  <c r="W4105"/>
  <c r="R4106"/>
  <c r="S4106"/>
  <c r="T4106"/>
  <c r="U4106"/>
  <c r="V4106"/>
  <c r="W4106"/>
  <c r="R4170"/>
  <c r="S4170"/>
  <c r="T4170"/>
  <c r="U4170"/>
  <c r="V4170"/>
  <c r="W4170"/>
  <c r="Q4172"/>
  <c r="R4172"/>
  <c r="S4172"/>
  <c r="T4172"/>
  <c r="U4172"/>
  <c r="V4172"/>
  <c r="W4172"/>
  <c r="R4175"/>
  <c r="S4175"/>
  <c r="T4175"/>
  <c r="U4175"/>
  <c r="V4175"/>
  <c r="W4175"/>
  <c r="R4177"/>
  <c r="S4177"/>
  <c r="T4177"/>
  <c r="U4177"/>
  <c r="V4177"/>
  <c r="W4177"/>
  <c r="Q4184"/>
  <c r="R4184"/>
  <c r="S4184"/>
  <c r="T4184"/>
  <c r="U4184"/>
  <c r="V4184"/>
  <c r="W4184"/>
  <c r="Q4203"/>
  <c r="R4203"/>
  <c r="S4203"/>
  <c r="T4203"/>
  <c r="U4203"/>
  <c r="V4203"/>
  <c r="W4203"/>
  <c r="Q4211"/>
  <c r="R4211"/>
  <c r="S4211"/>
  <c r="T4211"/>
  <c r="U4211"/>
  <c r="V4211"/>
  <c r="W4211"/>
  <c r="Q4216"/>
  <c r="R4216"/>
  <c r="S4216"/>
  <c r="T4216"/>
  <c r="U4216"/>
  <c r="V4216"/>
  <c r="W4216"/>
  <c r="Q4220"/>
  <c r="R4220"/>
  <c r="S4220"/>
  <c r="T4220"/>
  <c r="U4220"/>
  <c r="V4220"/>
  <c r="W4220"/>
  <c r="Q4222"/>
  <c r="R4222"/>
  <c r="S4222"/>
  <c r="T4222"/>
  <c r="U4222"/>
  <c r="V4222"/>
  <c r="W4222"/>
  <c r="R4235"/>
  <c r="S4235"/>
  <c r="T4235"/>
  <c r="U4235"/>
  <c r="V4235"/>
  <c r="W4235"/>
  <c r="R4259"/>
  <c r="S4259"/>
  <c r="T4259"/>
  <c r="U4259"/>
  <c r="V4259"/>
  <c r="W4259"/>
  <c r="R4290"/>
  <c r="S4290"/>
  <c r="T4290"/>
  <c r="U4290"/>
  <c r="V4290"/>
  <c r="W4290"/>
  <c r="R4307"/>
  <c r="S4307"/>
  <c r="T4307"/>
  <c r="U4307"/>
  <c r="V4307"/>
  <c r="W4307"/>
  <c r="Q4313"/>
  <c r="R4313"/>
  <c r="S4313"/>
  <c r="T4313"/>
  <c r="U4313"/>
  <c r="V4313"/>
  <c r="W4313"/>
  <c r="Q4316"/>
  <c r="R4316"/>
  <c r="S4316"/>
  <c r="T4316"/>
  <c r="U4316"/>
  <c r="V4316"/>
  <c r="W4316"/>
  <c r="R4324"/>
  <c r="S4324"/>
  <c r="T4324"/>
  <c r="U4324"/>
  <c r="V4324"/>
  <c r="W4324"/>
  <c r="Q4333"/>
  <c r="R4333"/>
  <c r="S4333"/>
  <c r="T4333"/>
  <c r="U4333"/>
  <c r="V4333"/>
  <c r="W4333"/>
  <c r="R4400"/>
  <c r="S4400"/>
  <c r="T4400"/>
  <c r="U4400"/>
  <c r="V4400"/>
  <c r="W4400"/>
  <c r="R4416"/>
  <c r="S4416"/>
  <c r="T4416"/>
  <c r="U4416"/>
  <c r="V4416"/>
  <c r="W4416"/>
  <c r="Q4422"/>
  <c r="R4422"/>
  <c r="S4422"/>
  <c r="T4422"/>
  <c r="U4422"/>
  <c r="V4422"/>
  <c r="W4422"/>
  <c r="Q4428"/>
  <c r="R4428"/>
  <c r="S4428"/>
  <c r="T4428"/>
  <c r="U4428"/>
  <c r="V4428"/>
  <c r="W4428"/>
  <c r="R4436"/>
  <c r="S4436"/>
  <c r="T4436"/>
  <c r="U4436"/>
  <c r="V4436"/>
  <c r="W4436"/>
  <c r="R4453"/>
  <c r="S4453"/>
  <c r="T4453"/>
  <c r="U4453"/>
  <c r="V4453"/>
  <c r="W4453"/>
  <c r="Q4455"/>
  <c r="R4455"/>
  <c r="S4455"/>
  <c r="T4455"/>
  <c r="U4455"/>
  <c r="V4455"/>
  <c r="W4455"/>
  <c r="Q4474"/>
  <c r="R4474"/>
  <c r="S4474"/>
  <c r="T4474"/>
  <c r="U4474"/>
  <c r="V4474"/>
  <c r="W4474"/>
  <c r="R4485"/>
  <c r="S4485"/>
  <c r="T4485"/>
  <c r="U4485"/>
  <c r="V4485"/>
  <c r="W4485"/>
  <c r="Q4552"/>
  <c r="R4552"/>
  <c r="S4552"/>
  <c r="T4552"/>
  <c r="U4552"/>
  <c r="V4552"/>
  <c r="W4552"/>
  <c r="R4573"/>
  <c r="S4573"/>
  <c r="T4573"/>
  <c r="U4573"/>
  <c r="V4573"/>
  <c r="W4573"/>
  <c r="R4604"/>
  <c r="S4604"/>
  <c r="T4604"/>
  <c r="U4604"/>
  <c r="V4604"/>
  <c r="W4604"/>
  <c r="Q4609"/>
  <c r="R4609"/>
  <c r="S4609"/>
  <c r="T4609"/>
  <c r="U4609"/>
  <c r="V4609"/>
  <c r="W4609"/>
  <c r="R4623"/>
  <c r="S4623"/>
  <c r="T4623"/>
  <c r="U4623"/>
  <c r="V4623"/>
  <c r="W4623"/>
  <c r="R4630"/>
  <c r="S4630"/>
  <c r="T4630"/>
  <c r="U4630"/>
  <c r="V4630"/>
  <c r="W4630"/>
  <c r="Q4653"/>
  <c r="R4653"/>
  <c r="S4653"/>
  <c r="T4653"/>
  <c r="U4653"/>
  <c r="V4653"/>
  <c r="W4653"/>
  <c r="R4657"/>
  <c r="S4657"/>
  <c r="T4657"/>
  <c r="U4657"/>
  <c r="V4657"/>
  <c r="W4657"/>
  <c r="R4666"/>
  <c r="S4666"/>
  <c r="T4666"/>
  <c r="U4666"/>
  <c r="V4666"/>
  <c r="W4666"/>
  <c r="Q4682"/>
  <c r="R4682"/>
  <c r="S4682"/>
  <c r="T4682"/>
  <c r="U4682"/>
  <c r="V4682"/>
  <c r="W4682"/>
  <c r="Q4705"/>
  <c r="R4705"/>
  <c r="S4705"/>
  <c r="T4705"/>
  <c r="U4705"/>
  <c r="V4705"/>
  <c r="W4705"/>
  <c r="Q4706"/>
  <c r="R4706"/>
  <c r="S4706"/>
  <c r="T4706"/>
  <c r="U4706"/>
  <c r="V4706"/>
  <c r="W4706"/>
  <c r="Q4710"/>
  <c r="R4710"/>
  <c r="S4710"/>
  <c r="T4710"/>
  <c r="U4710"/>
  <c r="V4710"/>
  <c r="W4710"/>
  <c r="Q4719"/>
  <c r="R4719"/>
  <c r="S4719"/>
  <c r="T4719"/>
  <c r="U4719"/>
  <c r="V4719"/>
  <c r="W4719"/>
  <c r="Q4766"/>
  <c r="R4766"/>
  <c r="S4766"/>
  <c r="T4766"/>
  <c r="U4766"/>
  <c r="V4766"/>
  <c r="W4766"/>
  <c r="R4783"/>
  <c r="S4783"/>
  <c r="T4783"/>
  <c r="U4783"/>
  <c r="V4783"/>
  <c r="W4783"/>
  <c r="R4789"/>
  <c r="S4789"/>
  <c r="T4789"/>
  <c r="U4789"/>
  <c r="V4789"/>
  <c r="W4789"/>
  <c r="R4815"/>
  <c r="S4815"/>
  <c r="T4815"/>
  <c r="U4815"/>
  <c r="V4815"/>
  <c r="W4815"/>
  <c r="R4831"/>
  <c r="S4831"/>
  <c r="T4831"/>
  <c r="U4831"/>
  <c r="V4831"/>
  <c r="W4831"/>
  <c r="Q4838"/>
  <c r="R4838"/>
  <c r="S4838"/>
  <c r="T4838"/>
  <c r="U4838"/>
  <c r="V4838"/>
  <c r="W4838"/>
  <c r="Q4847"/>
  <c r="R4847"/>
  <c r="S4847"/>
  <c r="T4847"/>
  <c r="U4847"/>
  <c r="V4847"/>
  <c r="W4847"/>
  <c r="Q4852"/>
  <c r="R4852"/>
  <c r="S4852"/>
  <c r="T4852"/>
  <c r="U4852"/>
  <c r="V4852"/>
  <c r="W4852"/>
  <c r="Q4859"/>
  <c r="R4859"/>
  <c r="S4859"/>
  <c r="T4859"/>
  <c r="U4859"/>
  <c r="V4859"/>
  <c r="W4859"/>
  <c r="R4866"/>
  <c r="S4866"/>
  <c r="T4866"/>
  <c r="U4866"/>
  <c r="V4866"/>
  <c r="W4866"/>
  <c r="R4903"/>
  <c r="S4903"/>
  <c r="T4903"/>
  <c r="U4903"/>
  <c r="V4903"/>
  <c r="W4903"/>
  <c r="R4909"/>
  <c r="S4909"/>
  <c r="T4909"/>
  <c r="U4909"/>
  <c r="V4909"/>
  <c r="W4909"/>
  <c r="Q4910"/>
  <c r="R4910"/>
  <c r="S4910"/>
  <c r="T4910"/>
  <c r="U4910"/>
  <c r="V4910"/>
  <c r="W4910"/>
  <c r="Q4946"/>
  <c r="R4946"/>
  <c r="S4946"/>
  <c r="T4946"/>
  <c r="U4946"/>
  <c r="V4946"/>
  <c r="W4946"/>
  <c r="R4987"/>
  <c r="S4987"/>
  <c r="T4987"/>
  <c r="U4987"/>
  <c r="V4987"/>
  <c r="W4987"/>
  <c r="R5040"/>
  <c r="S5040"/>
  <c r="T5040"/>
  <c r="U5040"/>
  <c r="V5040"/>
  <c r="W5040"/>
  <c r="R5050"/>
  <c r="S5050"/>
  <c r="T5050"/>
  <c r="U5050"/>
  <c r="V5050"/>
  <c r="W5050"/>
  <c r="R5059"/>
  <c r="S5059"/>
  <c r="T5059"/>
  <c r="U5059"/>
  <c r="V5059"/>
  <c r="W5059"/>
  <c r="Q5060"/>
  <c r="R5060"/>
  <c r="S5060"/>
  <c r="T5060"/>
  <c r="U5060"/>
  <c r="V5060"/>
  <c r="W5060"/>
  <c r="Q5079"/>
  <c r="R5079"/>
  <c r="S5079"/>
  <c r="T5079"/>
  <c r="U5079"/>
  <c r="V5079"/>
  <c r="W5079"/>
  <c r="Q5096"/>
  <c r="R5096"/>
  <c r="S5096"/>
  <c r="T5096"/>
  <c r="U5096"/>
  <c r="V5096"/>
  <c r="W5096"/>
  <c r="R5100"/>
  <c r="S5100"/>
  <c r="T5100"/>
  <c r="U5100"/>
  <c r="V5100"/>
  <c r="W5100"/>
  <c r="Q5112"/>
  <c r="R5112"/>
  <c r="S5112"/>
  <c r="T5112"/>
  <c r="U5112"/>
  <c r="V5112"/>
  <c r="W5112"/>
  <c r="R5122"/>
  <c r="S5122"/>
  <c r="T5122"/>
  <c r="U5122"/>
  <c r="V5122"/>
  <c r="W5122"/>
  <c r="R5127"/>
  <c r="S5127"/>
  <c r="T5127"/>
  <c r="U5127"/>
  <c r="V5127"/>
  <c r="W5127"/>
  <c r="Q5152"/>
  <c r="R5152"/>
  <c r="S5152"/>
  <c r="T5152"/>
  <c r="U5152"/>
  <c r="V5152"/>
  <c r="W5152"/>
  <c r="Q5165"/>
  <c r="R5165"/>
  <c r="S5165"/>
  <c r="T5165"/>
  <c r="U5165"/>
  <c r="V5165"/>
  <c r="W5165"/>
  <c r="R5177"/>
  <c r="S5177"/>
  <c r="T5177"/>
  <c r="U5177"/>
  <c r="V5177"/>
  <c r="W5177"/>
  <c r="Q5203"/>
  <c r="R5203"/>
  <c r="S5203"/>
  <c r="T5203"/>
  <c r="U5203"/>
  <c r="V5203"/>
  <c r="W5203"/>
  <c r="R5213"/>
  <c r="S5213"/>
  <c r="T5213"/>
  <c r="U5213"/>
  <c r="V5213"/>
  <c r="W5213"/>
  <c r="R5285"/>
  <c r="S5285"/>
  <c r="T5285"/>
  <c r="U5285"/>
  <c r="V5285"/>
  <c r="W5285"/>
  <c r="R5308"/>
  <c r="S5308"/>
  <c r="T5308"/>
  <c r="U5308"/>
  <c r="V5308"/>
  <c r="W5308"/>
  <c r="R5322"/>
  <c r="S5322"/>
  <c r="T5322"/>
  <c r="U5322"/>
  <c r="V5322"/>
  <c r="W5322"/>
  <c r="R5333"/>
  <c r="S5333"/>
  <c r="T5333"/>
  <c r="U5333"/>
  <c r="V5333"/>
  <c r="W5333"/>
  <c r="R5355"/>
  <c r="S5355"/>
  <c r="T5355"/>
  <c r="U5355"/>
  <c r="V5355"/>
  <c r="W5355"/>
  <c r="Q5362"/>
  <c r="R5362"/>
  <c r="S5362"/>
  <c r="T5362"/>
  <c r="U5362"/>
  <c r="V5362"/>
  <c r="W5362"/>
  <c r="Q5364"/>
  <c r="R5364"/>
  <c r="S5364"/>
  <c r="T5364"/>
  <c r="U5364"/>
  <c r="V5364"/>
  <c r="W5364"/>
  <c r="R5405"/>
  <c r="S5405"/>
  <c r="T5405"/>
  <c r="U5405"/>
  <c r="V5405"/>
  <c r="W5405"/>
  <c r="Q5411"/>
  <c r="R5411"/>
  <c r="S5411"/>
  <c r="T5411"/>
  <c r="U5411"/>
  <c r="V5411"/>
  <c r="W5411"/>
  <c r="Q5423"/>
  <c r="R5423"/>
  <c r="S5423"/>
  <c r="T5423"/>
  <c r="U5423"/>
  <c r="V5423"/>
  <c r="W5423"/>
  <c r="Q5450"/>
  <c r="R5450"/>
  <c r="S5450"/>
  <c r="T5450"/>
  <c r="U5450"/>
  <c r="V5450"/>
  <c r="W5450"/>
  <c r="R5479"/>
  <c r="S5479"/>
  <c r="T5479"/>
  <c r="U5479"/>
  <c r="V5479"/>
  <c r="W5479"/>
  <c r="Q5487"/>
  <c r="R5487"/>
  <c r="S5487"/>
  <c r="T5487"/>
  <c r="U5487"/>
  <c r="V5487"/>
  <c r="W5487"/>
  <c r="Q5508"/>
  <c r="R5508"/>
  <c r="S5508"/>
  <c r="T5508"/>
  <c r="U5508"/>
  <c r="V5508"/>
  <c r="W5508"/>
  <c r="R5509"/>
  <c r="S5509"/>
  <c r="T5509"/>
  <c r="U5509"/>
  <c r="V5509"/>
  <c r="W5509"/>
  <c r="Q5519"/>
  <c r="R5519"/>
  <c r="S5519"/>
  <c r="T5519"/>
  <c r="U5519"/>
  <c r="V5519"/>
  <c r="W5519"/>
  <c r="R5525"/>
  <c r="S5525"/>
  <c r="T5525"/>
  <c r="U5525"/>
  <c r="V5525"/>
  <c r="W5525"/>
  <c r="R5569"/>
  <c r="S5569"/>
  <c r="T5569"/>
  <c r="U5569"/>
  <c r="V5569"/>
  <c r="W5569"/>
  <c r="R5573"/>
  <c r="S5573"/>
  <c r="T5573"/>
  <c r="U5573"/>
  <c r="V5573"/>
  <c r="W5573"/>
  <c r="R5574"/>
  <c r="S5574"/>
  <c r="T5574"/>
  <c r="U5574"/>
  <c r="V5574"/>
  <c r="W5574"/>
  <c r="Q5606"/>
  <c r="R5606"/>
  <c r="S5606"/>
  <c r="T5606"/>
  <c r="U5606"/>
  <c r="V5606"/>
  <c r="W5606"/>
  <c r="R5651"/>
  <c r="S5651"/>
  <c r="T5651"/>
  <c r="U5651"/>
  <c r="V5651"/>
  <c r="W5651"/>
  <c r="R5660"/>
  <c r="S5660"/>
  <c r="T5660"/>
  <c r="U5660"/>
  <c r="V5660"/>
  <c r="W5660"/>
  <c r="Q5707"/>
  <c r="R5707"/>
  <c r="S5707"/>
  <c r="T5707"/>
  <c r="U5707"/>
  <c r="V5707"/>
  <c r="W5707"/>
  <c r="R5754"/>
  <c r="S5754"/>
  <c r="T5754"/>
  <c r="U5754"/>
  <c r="V5754"/>
  <c r="W5754"/>
  <c r="Q5761"/>
  <c r="R5761"/>
  <c r="S5761"/>
  <c r="T5761"/>
  <c r="U5761"/>
  <c r="V5761"/>
  <c r="W5761"/>
  <c r="Q5765"/>
  <c r="R5765"/>
  <c r="S5765"/>
  <c r="T5765"/>
  <c r="U5765"/>
  <c r="V5765"/>
  <c r="W5765"/>
  <c r="R5767"/>
  <c r="S5767"/>
  <c r="T5767"/>
  <c r="U5767"/>
  <c r="V5767"/>
  <c r="W5767"/>
  <c r="R5769"/>
  <c r="S5769"/>
  <c r="T5769"/>
  <c r="U5769"/>
  <c r="V5769"/>
  <c r="W5769"/>
  <c r="Q5774"/>
  <c r="R5774"/>
  <c r="S5774"/>
  <c r="T5774"/>
  <c r="U5774"/>
  <c r="V5774"/>
  <c r="W5774"/>
  <c r="Q5781"/>
  <c r="R5781"/>
  <c r="S5781"/>
  <c r="T5781"/>
  <c r="U5781"/>
  <c r="V5781"/>
  <c r="W5781"/>
  <c r="R5805"/>
  <c r="S5805"/>
  <c r="T5805"/>
  <c r="U5805"/>
  <c r="V5805"/>
  <c r="W5805"/>
  <c r="R5808"/>
  <c r="S5808"/>
  <c r="T5808"/>
  <c r="U5808"/>
  <c r="V5808"/>
  <c r="W5808"/>
  <c r="Q5815"/>
  <c r="R5815"/>
  <c r="S5815"/>
  <c r="T5815"/>
  <c r="U5815"/>
  <c r="V5815"/>
  <c r="W5815"/>
  <c r="R5817"/>
  <c r="S5817"/>
  <c r="T5817"/>
  <c r="U5817"/>
  <c r="V5817"/>
  <c r="W5817"/>
  <c r="R5841"/>
  <c r="S5841"/>
  <c r="T5841"/>
  <c r="U5841"/>
  <c r="V5841"/>
  <c r="W5841"/>
  <c r="Q5857"/>
  <c r="R5857"/>
  <c r="S5857"/>
  <c r="T5857"/>
  <c r="U5857"/>
  <c r="V5857"/>
  <c r="W5857"/>
  <c r="R5890"/>
  <c r="S5890"/>
  <c r="T5890"/>
  <c r="U5890"/>
  <c r="V5890"/>
  <c r="W5890"/>
  <c r="R5895"/>
  <c r="S5895"/>
  <c r="T5895"/>
  <c r="U5895"/>
  <c r="V5895"/>
  <c r="W5895"/>
  <c r="Q5900"/>
  <c r="R5900"/>
  <c r="S5900"/>
  <c r="T5900"/>
  <c r="U5900"/>
  <c r="V5900"/>
  <c r="W5900"/>
  <c r="R5906"/>
  <c r="S5906"/>
  <c r="T5906"/>
  <c r="U5906"/>
  <c r="V5906"/>
  <c r="W5906"/>
  <c r="R5911"/>
  <c r="S5911"/>
  <c r="T5911"/>
  <c r="U5911"/>
  <c r="V5911"/>
  <c r="W5911"/>
  <c r="R5916"/>
  <c r="S5916"/>
  <c r="T5916"/>
  <c r="U5916"/>
  <c r="V5916"/>
  <c r="W5916"/>
  <c r="Q5926"/>
  <c r="R5926"/>
  <c r="S5926"/>
  <c r="T5926"/>
  <c r="U5926"/>
  <c r="V5926"/>
  <c r="W5926"/>
  <c r="R5949"/>
  <c r="S5949"/>
  <c r="T5949"/>
  <c r="U5949"/>
  <c r="V5949"/>
  <c r="W5949"/>
  <c r="R5976"/>
  <c r="S5976"/>
  <c r="T5976"/>
  <c r="U5976"/>
  <c r="V5976"/>
  <c r="W5976"/>
  <c r="R6003"/>
  <c r="S6003"/>
  <c r="T6003"/>
  <c r="U6003"/>
  <c r="V6003"/>
  <c r="W6003"/>
  <c r="R6006"/>
  <c r="S6006"/>
  <c r="T6006"/>
  <c r="U6006"/>
  <c r="V6006"/>
  <c r="W6006"/>
  <c r="Q6014"/>
  <c r="R6014"/>
  <c r="S6014"/>
  <c r="T6014"/>
  <c r="U6014"/>
  <c r="V6014"/>
  <c r="W6014"/>
  <c r="Q6019"/>
  <c r="R6019"/>
  <c r="S6019"/>
  <c r="T6019"/>
  <c r="U6019"/>
  <c r="V6019"/>
  <c r="W6019"/>
  <c r="R6046"/>
  <c r="S6046"/>
  <c r="T6046"/>
  <c r="U6046"/>
  <c r="V6046"/>
  <c r="W6046"/>
  <c r="Q6048"/>
  <c r="R6048"/>
  <c r="S6048"/>
  <c r="T6048"/>
  <c r="U6048"/>
  <c r="V6048"/>
  <c r="W6048"/>
  <c r="R6053"/>
  <c r="S6053"/>
  <c r="T6053"/>
  <c r="U6053"/>
  <c r="V6053"/>
  <c r="W6053"/>
  <c r="R6059"/>
  <c r="S6059"/>
  <c r="T6059"/>
  <c r="U6059"/>
  <c r="V6059"/>
  <c r="W6059"/>
  <c r="R6072"/>
  <c r="S6072"/>
  <c r="T6072"/>
  <c r="U6072"/>
  <c r="V6072"/>
  <c r="W6072"/>
  <c r="Q6076"/>
  <c r="R6076"/>
  <c r="S6076"/>
  <c r="T6076"/>
  <c r="U6076"/>
  <c r="V6076"/>
  <c r="W6076"/>
  <c r="R6092"/>
  <c r="S6092"/>
  <c r="T6092"/>
  <c r="U6092"/>
  <c r="V6092"/>
  <c r="W6092"/>
  <c r="R6112"/>
  <c r="S6112"/>
  <c r="T6112"/>
  <c r="U6112"/>
  <c r="V6112"/>
  <c r="W6112"/>
  <c r="Q6123"/>
  <c r="R6123"/>
  <c r="S6123"/>
  <c r="T6123"/>
  <c r="U6123"/>
  <c r="V6123"/>
  <c r="W6123"/>
  <c r="Q6143"/>
  <c r="R6143"/>
  <c r="S6143"/>
  <c r="T6143"/>
  <c r="U6143"/>
  <c r="V6143"/>
  <c r="W6143"/>
  <c r="Q6148"/>
  <c r="R6148"/>
  <c r="S6148"/>
  <c r="T6148"/>
  <c r="U6148"/>
  <c r="V6148"/>
  <c r="W6148"/>
  <c r="R6152"/>
  <c r="S6152"/>
  <c r="T6152"/>
  <c r="U6152"/>
  <c r="V6152"/>
  <c r="W6152"/>
  <c r="R6169"/>
  <c r="S6169"/>
  <c r="T6169"/>
  <c r="U6169"/>
  <c r="V6169"/>
  <c r="W6169"/>
  <c r="R6178"/>
  <c r="S6178"/>
  <c r="T6178"/>
  <c r="U6178"/>
  <c r="V6178"/>
  <c r="W6178"/>
  <c r="R6200"/>
  <c r="S6200"/>
  <c r="T6200"/>
  <c r="U6200"/>
  <c r="V6200"/>
  <c r="W6200"/>
  <c r="Q6218"/>
  <c r="R6218"/>
  <c r="S6218"/>
  <c r="T6218"/>
  <c r="U6218"/>
  <c r="V6218"/>
  <c r="W6218"/>
  <c r="R6219"/>
  <c r="S6219"/>
  <c r="T6219"/>
  <c r="U6219"/>
  <c r="V6219"/>
  <c r="W6219"/>
  <c r="Q6222"/>
  <c r="R6222"/>
  <c r="S6222"/>
  <c r="T6222"/>
  <c r="U6222"/>
  <c r="V6222"/>
  <c r="W6222"/>
  <c r="Q6239"/>
  <c r="R6239"/>
  <c r="S6239"/>
  <c r="T6239"/>
  <c r="U6239"/>
  <c r="V6239"/>
  <c r="W6239"/>
  <c r="Q6243"/>
  <c r="R6243"/>
  <c r="S6243"/>
  <c r="T6243"/>
  <c r="U6243"/>
  <c r="V6243"/>
  <c r="W6243"/>
  <c r="Q6263"/>
  <c r="R6263"/>
  <c r="S6263"/>
  <c r="T6263"/>
  <c r="U6263"/>
  <c r="V6263"/>
  <c r="W6263"/>
  <c r="Q6269"/>
  <c r="R6269"/>
  <c r="S6269"/>
  <c r="T6269"/>
  <c r="U6269"/>
  <c r="V6269"/>
  <c r="W6269"/>
  <c r="Q6355"/>
  <c r="R6355"/>
  <c r="S6355"/>
  <c r="T6355"/>
  <c r="U6355"/>
  <c r="V6355"/>
  <c r="W6355"/>
  <c r="Q6375"/>
  <c r="R6375"/>
  <c r="S6375"/>
  <c r="T6375"/>
  <c r="U6375"/>
  <c r="V6375"/>
  <c r="W6375"/>
  <c r="R6384"/>
  <c r="S6384"/>
  <c r="T6384"/>
  <c r="U6384"/>
  <c r="V6384"/>
  <c r="W6384"/>
  <c r="R6401"/>
  <c r="S6401"/>
  <c r="T6401"/>
  <c r="U6401"/>
  <c r="V6401"/>
  <c r="W6401"/>
  <c r="Q6410"/>
  <c r="R6410"/>
  <c r="S6410"/>
  <c r="T6410"/>
  <c r="U6410"/>
  <c r="V6410"/>
  <c r="W6410"/>
  <c r="R6417"/>
  <c r="S6417"/>
  <c r="T6417"/>
  <c r="U6417"/>
  <c r="V6417"/>
  <c r="W6417"/>
  <c r="Q6427"/>
  <c r="R6427"/>
  <c r="S6427"/>
  <c r="T6427"/>
  <c r="U6427"/>
  <c r="V6427"/>
  <c r="W6427"/>
  <c r="Q6435"/>
  <c r="R6435"/>
  <c r="S6435"/>
  <c r="T6435"/>
  <c r="U6435"/>
  <c r="V6435"/>
  <c r="W6435"/>
  <c r="R6453"/>
  <c r="S6453"/>
  <c r="T6453"/>
  <c r="U6453"/>
  <c r="V6453"/>
  <c r="W6453"/>
  <c r="Q6456"/>
  <c r="R6456"/>
  <c r="S6456"/>
  <c r="T6456"/>
  <c r="U6456"/>
  <c r="V6456"/>
  <c r="W6456"/>
  <c r="Q6461"/>
  <c r="R6461"/>
  <c r="S6461"/>
  <c r="T6461"/>
  <c r="U6461"/>
  <c r="V6461"/>
  <c r="W6461"/>
  <c r="R6483"/>
  <c r="S6483"/>
  <c r="T6483"/>
  <c r="U6483"/>
  <c r="V6483"/>
  <c r="W6483"/>
  <c r="Q6485"/>
  <c r="R6485"/>
  <c r="S6485"/>
  <c r="T6485"/>
  <c r="U6485"/>
  <c r="V6485"/>
  <c r="W6485"/>
  <c r="Q6487"/>
  <c r="R6487"/>
  <c r="S6487"/>
  <c r="T6487"/>
  <c r="U6487"/>
  <c r="V6487"/>
  <c r="W6487"/>
  <c r="Q6494"/>
  <c r="R6494"/>
  <c r="S6494"/>
  <c r="T6494"/>
  <c r="U6494"/>
  <c r="V6494"/>
  <c r="W6494"/>
  <c r="R6512"/>
  <c r="S6512"/>
  <c r="T6512"/>
  <c r="U6512"/>
  <c r="V6512"/>
  <c r="W6512"/>
  <c r="Q6526"/>
  <c r="R6526"/>
  <c r="S6526"/>
  <c r="T6526"/>
  <c r="U6526"/>
  <c r="V6526"/>
  <c r="W6526"/>
  <c r="Q6537"/>
  <c r="R6537"/>
  <c r="S6537"/>
  <c r="T6537"/>
  <c r="U6537"/>
  <c r="V6537"/>
  <c r="W6537"/>
  <c r="Q6547"/>
  <c r="R6547"/>
  <c r="S6547"/>
  <c r="T6547"/>
  <c r="U6547"/>
  <c r="V6547"/>
  <c r="W6547"/>
  <c r="Q6579"/>
  <c r="R6579"/>
  <c r="S6579"/>
  <c r="T6579"/>
  <c r="U6579"/>
  <c r="V6579"/>
  <c r="W6579"/>
  <c r="R6582"/>
  <c r="S6582"/>
  <c r="T6582"/>
  <c r="U6582"/>
  <c r="V6582"/>
  <c r="W6582"/>
  <c r="R6599"/>
  <c r="S6599"/>
  <c r="T6599"/>
  <c r="U6599"/>
  <c r="V6599"/>
  <c r="W6599"/>
  <c r="Q6602"/>
  <c r="R6602"/>
  <c r="S6602"/>
  <c r="T6602"/>
  <c r="U6602"/>
  <c r="V6602"/>
  <c r="W6602"/>
  <c r="Q6621"/>
  <c r="R6621"/>
  <c r="S6621"/>
  <c r="T6621"/>
  <c r="U6621"/>
  <c r="V6621"/>
  <c r="W6621"/>
  <c r="R6646"/>
  <c r="S6646"/>
  <c r="T6646"/>
  <c r="U6646"/>
  <c r="V6646"/>
  <c r="W6646"/>
  <c r="Q6647"/>
  <c r="R6647"/>
  <c r="S6647"/>
  <c r="T6647"/>
  <c r="U6647"/>
  <c r="V6647"/>
  <c r="W6647"/>
  <c r="Q6676"/>
  <c r="R6676"/>
  <c r="S6676"/>
  <c r="T6676"/>
  <c r="U6676"/>
  <c r="V6676"/>
  <c r="W6676"/>
  <c r="Q6682"/>
  <c r="R6682"/>
  <c r="S6682"/>
  <c r="T6682"/>
  <c r="U6682"/>
  <c r="V6682"/>
  <c r="W6682"/>
  <c r="R6736"/>
  <c r="S6736"/>
  <c r="T6736"/>
  <c r="U6736"/>
  <c r="V6736"/>
  <c r="W6736"/>
  <c r="R6740"/>
  <c r="S6740"/>
  <c r="T6740"/>
  <c r="U6740"/>
  <c r="V6740"/>
  <c r="W6740"/>
  <c r="Q6761"/>
  <c r="R6761"/>
  <c r="S6761"/>
  <c r="T6761"/>
  <c r="U6761"/>
  <c r="V6761"/>
  <c r="W6761"/>
  <c r="R6793"/>
  <c r="S6793"/>
  <c r="T6793"/>
  <c r="U6793"/>
  <c r="V6793"/>
  <c r="W6793"/>
  <c r="Q6808"/>
  <c r="R6808"/>
  <c r="S6808"/>
  <c r="T6808"/>
  <c r="U6808"/>
  <c r="V6808"/>
  <c r="W6808"/>
  <c r="R6814"/>
  <c r="S6814"/>
  <c r="T6814"/>
  <c r="U6814"/>
  <c r="V6814"/>
  <c r="W6814"/>
  <c r="Q6819"/>
  <c r="R6819"/>
  <c r="S6819"/>
  <c r="T6819"/>
  <c r="U6819"/>
  <c r="V6819"/>
  <c r="W6819"/>
  <c r="Q6820"/>
  <c r="R6820"/>
  <c r="S6820"/>
  <c r="T6820"/>
  <c r="U6820"/>
  <c r="V6820"/>
  <c r="W6820"/>
  <c r="R6847"/>
  <c r="S6847"/>
  <c r="T6847"/>
  <c r="U6847"/>
  <c r="V6847"/>
  <c r="W6847"/>
  <c r="Q6851"/>
  <c r="R6851"/>
  <c r="S6851"/>
  <c r="T6851"/>
  <c r="U6851"/>
  <c r="V6851"/>
  <c r="W6851"/>
  <c r="Q6852"/>
  <c r="R6852"/>
  <c r="S6852"/>
  <c r="T6852"/>
  <c r="U6852"/>
  <c r="V6852"/>
  <c r="W6852"/>
  <c r="Q6880"/>
  <c r="R6880"/>
  <c r="S6880"/>
  <c r="T6880"/>
  <c r="U6880"/>
  <c r="V6880"/>
  <c r="W6880"/>
  <c r="Q6886"/>
  <c r="R6886"/>
  <c r="S6886"/>
  <c r="T6886"/>
  <c r="U6886"/>
  <c r="V6886"/>
  <c r="W6886"/>
  <c r="R6888"/>
  <c r="S6888"/>
  <c r="T6888"/>
  <c r="U6888"/>
  <c r="V6888"/>
  <c r="W6888"/>
  <c r="Q6922"/>
  <c r="R6922"/>
  <c r="S6922"/>
  <c r="T6922"/>
  <c r="U6922"/>
  <c r="V6922"/>
  <c r="W6922"/>
  <c r="R6938"/>
  <c r="S6938"/>
  <c r="T6938"/>
  <c r="U6938"/>
  <c r="V6938"/>
  <c r="W6938"/>
  <c r="R6952"/>
  <c r="S6952"/>
  <c r="T6952"/>
  <c r="U6952"/>
  <c r="V6952"/>
  <c r="W6952"/>
  <c r="R6961"/>
  <c r="S6961"/>
  <c r="T6961"/>
  <c r="U6961"/>
  <c r="V6961"/>
  <c r="W6961"/>
  <c r="R6968"/>
  <c r="S6968"/>
  <c r="T6968"/>
  <c r="U6968"/>
  <c r="V6968"/>
  <c r="W6968"/>
  <c r="R6986"/>
  <c r="S6986"/>
  <c r="T6986"/>
  <c r="U6986"/>
  <c r="V6986"/>
  <c r="W6986"/>
  <c r="Q6990"/>
  <c r="R6990"/>
  <c r="S6990"/>
  <c r="T6990"/>
  <c r="U6990"/>
  <c r="V6990"/>
  <c r="W6990"/>
  <c r="R6999"/>
  <c r="S6999"/>
  <c r="T6999"/>
  <c r="U6999"/>
  <c r="V6999"/>
  <c r="W6999"/>
  <c r="Q7001"/>
  <c r="R7001"/>
  <c r="S7001"/>
  <c r="T7001"/>
  <c r="U7001"/>
  <c r="V7001"/>
  <c r="W7001"/>
  <c r="Q7003"/>
  <c r="R7003"/>
  <c r="S7003"/>
  <c r="T7003"/>
  <c r="U7003"/>
  <c r="V7003"/>
  <c r="W7003"/>
  <c r="R7006"/>
  <c r="S7006"/>
  <c r="T7006"/>
  <c r="U7006"/>
  <c r="V7006"/>
  <c r="W7006"/>
  <c r="Q7010"/>
  <c r="R7010"/>
  <c r="S7010"/>
  <c r="T7010"/>
  <c r="U7010"/>
  <c r="V7010"/>
  <c r="W7010"/>
  <c r="R7028"/>
  <c r="S7028"/>
  <c r="T7028"/>
  <c r="U7028"/>
  <c r="V7028"/>
  <c r="W7028"/>
  <c r="R7057"/>
  <c r="S7057"/>
  <c r="T7057"/>
  <c r="U7057"/>
  <c r="V7057"/>
  <c r="W7057"/>
  <c r="Q7083"/>
  <c r="R7083"/>
  <c r="S7083"/>
  <c r="T7083"/>
  <c r="U7083"/>
  <c r="V7083"/>
  <c r="W7083"/>
  <c r="R7092"/>
  <c r="S7092"/>
  <c r="T7092"/>
  <c r="U7092"/>
  <c r="V7092"/>
  <c r="W7092"/>
  <c r="R7131"/>
  <c r="S7131"/>
  <c r="T7131"/>
  <c r="U7131"/>
  <c r="V7131"/>
  <c r="W7131"/>
  <c r="R7150"/>
  <c r="S7150"/>
  <c r="T7150"/>
  <c r="U7150"/>
  <c r="V7150"/>
  <c r="W7150"/>
  <c r="Q7179"/>
  <c r="R7179"/>
  <c r="S7179"/>
  <c r="T7179"/>
  <c r="U7179"/>
  <c r="V7179"/>
  <c r="W7179"/>
  <c r="R7188"/>
  <c r="S7188"/>
  <c r="T7188"/>
  <c r="U7188"/>
  <c r="V7188"/>
  <c r="W7188"/>
  <c r="R7195"/>
  <c r="S7195"/>
  <c r="T7195"/>
  <c r="U7195"/>
  <c r="V7195"/>
  <c r="W7195"/>
  <c r="Q7213"/>
  <c r="R7213"/>
  <c r="S7213"/>
  <c r="T7213"/>
  <c r="U7213"/>
  <c r="V7213"/>
  <c r="W7213"/>
  <c r="Q7216"/>
  <c r="R7216"/>
  <c r="S7216"/>
  <c r="T7216"/>
  <c r="U7216"/>
  <c r="V7216"/>
  <c r="W7216"/>
  <c r="R7228"/>
  <c r="S7228"/>
  <c r="T7228"/>
  <c r="U7228"/>
  <c r="V7228"/>
  <c r="W7228"/>
  <c r="Q7229"/>
  <c r="R7229"/>
  <c r="S7229"/>
  <c r="T7229"/>
  <c r="U7229"/>
  <c r="V7229"/>
  <c r="W7229"/>
  <c r="R7231"/>
  <c r="S7231"/>
  <c r="T7231"/>
  <c r="U7231"/>
  <c r="V7231"/>
  <c r="W7231"/>
  <c r="Q7233"/>
  <c r="R7233"/>
  <c r="S7233"/>
  <c r="T7233"/>
  <c r="U7233"/>
  <c r="V7233"/>
  <c r="W7233"/>
  <c r="Q7259"/>
  <c r="R7259"/>
  <c r="S7259"/>
  <c r="T7259"/>
  <c r="U7259"/>
  <c r="V7259"/>
  <c r="W7259"/>
  <c r="Q7261"/>
  <c r="R7261"/>
  <c r="S7261"/>
  <c r="T7261"/>
  <c r="U7261"/>
  <c r="V7261"/>
  <c r="W7261"/>
  <c r="Q7272"/>
  <c r="R7272"/>
  <c r="S7272"/>
  <c r="T7272"/>
  <c r="U7272"/>
  <c r="V7272"/>
  <c r="W7272"/>
  <c r="R7274"/>
  <c r="S7274"/>
  <c r="T7274"/>
  <c r="U7274"/>
  <c r="V7274"/>
  <c r="W7274"/>
  <c r="R7279"/>
  <c r="S7279"/>
  <c r="T7279"/>
  <c r="U7279"/>
  <c r="V7279"/>
  <c r="W7279"/>
  <c r="Q7287"/>
  <c r="R7287"/>
  <c r="S7287"/>
  <c r="T7287"/>
  <c r="U7287"/>
  <c r="V7287"/>
  <c r="W7287"/>
  <c r="Q7305"/>
  <c r="R7305"/>
  <c r="S7305"/>
  <c r="T7305"/>
  <c r="U7305"/>
  <c r="V7305"/>
  <c r="W7305"/>
  <c r="R7331"/>
  <c r="S7331"/>
  <c r="T7331"/>
  <c r="U7331"/>
  <c r="V7331"/>
  <c r="W7331"/>
  <c r="Q7380"/>
  <c r="R7380"/>
  <c r="S7380"/>
  <c r="T7380"/>
  <c r="U7380"/>
  <c r="V7380"/>
  <c r="W7380"/>
  <c r="R7388"/>
  <c r="S7388"/>
  <c r="T7388"/>
  <c r="U7388"/>
  <c r="V7388"/>
  <c r="W7388"/>
  <c r="Q7402"/>
  <c r="R7402"/>
  <c r="S7402"/>
  <c r="T7402"/>
  <c r="U7402"/>
  <c r="V7402"/>
  <c r="W7402"/>
  <c r="R7419"/>
  <c r="S7419"/>
  <c r="T7419"/>
  <c r="U7419"/>
  <c r="V7419"/>
  <c r="W7419"/>
  <c r="R7434"/>
  <c r="S7434"/>
  <c r="T7434"/>
  <c r="U7434"/>
  <c r="V7434"/>
  <c r="W7434"/>
  <c r="Q7436"/>
  <c r="R7436"/>
  <c r="S7436"/>
  <c r="T7436"/>
  <c r="U7436"/>
  <c r="V7436"/>
  <c r="W7436"/>
  <c r="Q7501"/>
  <c r="R7501"/>
  <c r="S7501"/>
  <c r="T7501"/>
  <c r="U7501"/>
  <c r="V7501"/>
  <c r="W7501"/>
  <c r="Q7515"/>
  <c r="R7515"/>
  <c r="S7515"/>
  <c r="T7515"/>
  <c r="U7515"/>
  <c r="V7515"/>
  <c r="W7515"/>
  <c r="R7550"/>
  <c r="S7550"/>
  <c r="T7550"/>
  <c r="U7550"/>
  <c r="V7550"/>
  <c r="W7550"/>
  <c r="Q7587"/>
  <c r="R7587"/>
  <c r="S7587"/>
  <c r="T7587"/>
  <c r="U7587"/>
  <c r="V7587"/>
  <c r="W7587"/>
  <c r="Q7588"/>
  <c r="R7588"/>
  <c r="S7588"/>
  <c r="T7588"/>
  <c r="U7588"/>
  <c r="V7588"/>
  <c r="W7588"/>
  <c r="R7607"/>
  <c r="S7607"/>
  <c r="T7607"/>
  <c r="U7607"/>
  <c r="V7607"/>
  <c r="W7607"/>
  <c r="R7619"/>
  <c r="S7619"/>
  <c r="T7619"/>
  <c r="U7619"/>
  <c r="V7619"/>
  <c r="W7619"/>
  <c r="Q7627"/>
  <c r="R7627"/>
  <c r="S7627"/>
  <c r="T7627"/>
  <c r="U7627"/>
  <c r="V7627"/>
  <c r="W7627"/>
  <c r="R7638"/>
  <c r="S7638"/>
  <c r="T7638"/>
  <c r="U7638"/>
  <c r="V7638"/>
  <c r="W7638"/>
  <c r="Q7639"/>
  <c r="R7639"/>
  <c r="S7639"/>
  <c r="T7639"/>
  <c r="U7639"/>
  <c r="V7639"/>
  <c r="W7639"/>
  <c r="Q7650"/>
  <c r="R7650"/>
  <c r="S7650"/>
  <c r="T7650"/>
  <c r="U7650"/>
  <c r="V7650"/>
  <c r="W7650"/>
  <c r="R7682"/>
  <c r="S7682"/>
  <c r="T7682"/>
  <c r="U7682"/>
  <c r="V7682"/>
  <c r="W7682"/>
  <c r="R7710"/>
  <c r="S7710"/>
  <c r="T7710"/>
  <c r="U7710"/>
  <c r="V7710"/>
  <c r="W7710"/>
  <c r="Q7713"/>
  <c r="R7713"/>
  <c r="S7713"/>
  <c r="T7713"/>
  <c r="U7713"/>
  <c r="V7713"/>
  <c r="W7713"/>
  <c r="Q7714"/>
  <c r="R7714"/>
  <c r="S7714"/>
  <c r="T7714"/>
  <c r="U7714"/>
  <c r="V7714"/>
  <c r="W7714"/>
  <c r="R7732"/>
  <c r="S7732"/>
  <c r="T7732"/>
  <c r="U7732"/>
  <c r="V7732"/>
  <c r="W7732"/>
  <c r="Q7752"/>
  <c r="R7752"/>
  <c r="S7752"/>
  <c r="T7752"/>
  <c r="U7752"/>
  <c r="V7752"/>
  <c r="W7752"/>
  <c r="Q7756"/>
  <c r="R7756"/>
  <c r="S7756"/>
  <c r="T7756"/>
  <c r="U7756"/>
  <c r="V7756"/>
  <c r="W7756"/>
  <c r="Q7758"/>
  <c r="R7758"/>
  <c r="S7758"/>
  <c r="T7758"/>
  <c r="U7758"/>
  <c r="V7758"/>
  <c r="W7758"/>
  <c r="Q7762"/>
  <c r="R7762"/>
  <c r="S7762"/>
  <c r="T7762"/>
  <c r="U7762"/>
  <c r="V7762"/>
  <c r="W7762"/>
  <c r="R7767"/>
  <c r="S7767"/>
  <c r="T7767"/>
  <c r="U7767"/>
  <c r="V7767"/>
  <c r="W7767"/>
  <c r="R7768"/>
  <c r="S7768"/>
  <c r="T7768"/>
  <c r="U7768"/>
  <c r="V7768"/>
  <c r="W7768"/>
  <c r="R7770"/>
  <c r="S7770"/>
  <c r="T7770"/>
  <c r="U7770"/>
  <c r="V7770"/>
  <c r="W7770"/>
  <c r="R7772"/>
  <c r="S7772"/>
  <c r="T7772"/>
  <c r="U7772"/>
  <c r="V7772"/>
  <c r="W7772"/>
  <c r="Q7784"/>
  <c r="R7784"/>
  <c r="S7784"/>
  <c r="T7784"/>
  <c r="U7784"/>
  <c r="V7784"/>
  <c r="W7784"/>
  <c r="Q7796"/>
  <c r="R7796"/>
  <c r="S7796"/>
  <c r="T7796"/>
  <c r="U7796"/>
  <c r="V7796"/>
  <c r="W7796"/>
  <c r="R7817"/>
  <c r="S7817"/>
  <c r="T7817"/>
  <c r="U7817"/>
  <c r="V7817"/>
  <c r="W7817"/>
  <c r="R7848"/>
  <c r="S7848"/>
  <c r="T7848"/>
  <c r="U7848"/>
  <c r="V7848"/>
  <c r="W7848"/>
  <c r="Q7853"/>
  <c r="R7853"/>
  <c r="S7853"/>
  <c r="T7853"/>
  <c r="U7853"/>
  <c r="V7853"/>
  <c r="W7853"/>
  <c r="R7863"/>
  <c r="S7863"/>
  <c r="T7863"/>
  <c r="U7863"/>
  <c r="V7863"/>
  <c r="W7863"/>
  <c r="Q7870"/>
  <c r="R7870"/>
  <c r="S7870"/>
  <c r="T7870"/>
  <c r="U7870"/>
  <c r="V7870"/>
  <c r="W7870"/>
  <c r="R7880"/>
  <c r="S7880"/>
  <c r="T7880"/>
  <c r="U7880"/>
  <c r="V7880"/>
  <c r="W7880"/>
  <c r="R7885"/>
  <c r="S7885"/>
  <c r="T7885"/>
  <c r="U7885"/>
  <c r="V7885"/>
  <c r="W7885"/>
  <c r="Q7901"/>
  <c r="R7901"/>
  <c r="S7901"/>
  <c r="T7901"/>
  <c r="U7901"/>
  <c r="V7901"/>
  <c r="W7901"/>
  <c r="R7948"/>
  <c r="S7948"/>
  <c r="T7948"/>
  <c r="U7948"/>
  <c r="V7948"/>
  <c r="W7948"/>
  <c r="R7961"/>
  <c r="S7961"/>
  <c r="T7961"/>
  <c r="U7961"/>
  <c r="V7961"/>
  <c r="W7961"/>
  <c r="R7987"/>
  <c r="S7987"/>
  <c r="T7987"/>
  <c r="U7987"/>
  <c r="V7987"/>
  <c r="W7987"/>
  <c r="Q7998"/>
  <c r="R7998"/>
  <c r="S7998"/>
  <c r="T7998"/>
  <c r="U7998"/>
  <c r="V7998"/>
  <c r="W7998"/>
  <c r="Q8006"/>
  <c r="R8006"/>
  <c r="S8006"/>
  <c r="T8006"/>
  <c r="U8006"/>
  <c r="V8006"/>
  <c r="W8006"/>
  <c r="Q8032"/>
  <c r="R8032"/>
  <c r="S8032"/>
  <c r="T8032"/>
  <c r="U8032"/>
  <c r="V8032"/>
  <c r="W8032"/>
  <c r="R8049"/>
  <c r="S8049"/>
  <c r="T8049"/>
  <c r="U8049"/>
  <c r="V8049"/>
  <c r="W8049"/>
  <c r="R8086"/>
  <c r="S8086"/>
  <c r="T8086"/>
  <c r="U8086"/>
  <c r="V8086"/>
  <c r="W8086"/>
  <c r="Q8124"/>
  <c r="R8124"/>
  <c r="S8124"/>
  <c r="T8124"/>
  <c r="U8124"/>
  <c r="V8124"/>
  <c r="W8124"/>
  <c r="R8125"/>
  <c r="S8125"/>
  <c r="T8125"/>
  <c r="U8125"/>
  <c r="V8125"/>
  <c r="W8125"/>
  <c r="R8127"/>
  <c r="S8127"/>
  <c r="T8127"/>
  <c r="U8127"/>
  <c r="V8127"/>
  <c r="W8127"/>
  <c r="R8159"/>
  <c r="S8159"/>
  <c r="T8159"/>
  <c r="U8159"/>
  <c r="V8159"/>
  <c r="W8159"/>
  <c r="Q8184"/>
  <c r="R8184"/>
  <c r="S8184"/>
  <c r="T8184"/>
  <c r="U8184"/>
  <c r="V8184"/>
  <c r="W8184"/>
  <c r="R8212"/>
  <c r="S8212"/>
  <c r="T8212"/>
  <c r="U8212"/>
  <c r="V8212"/>
  <c r="W8212"/>
  <c r="Q8237"/>
  <c r="R8237"/>
  <c r="S8237"/>
  <c r="T8237"/>
  <c r="U8237"/>
  <c r="V8237"/>
  <c r="W8237"/>
  <c r="Q8241"/>
  <c r="R8241"/>
  <c r="S8241"/>
  <c r="T8241"/>
  <c r="U8241"/>
  <c r="V8241"/>
  <c r="W8241"/>
  <c r="Q8249"/>
  <c r="R8249"/>
  <c r="S8249"/>
  <c r="T8249"/>
  <c r="U8249"/>
  <c r="V8249"/>
  <c r="W8249"/>
  <c r="Q8268"/>
  <c r="R8268"/>
  <c r="S8268"/>
  <c r="T8268"/>
  <c r="U8268"/>
  <c r="V8268"/>
  <c r="W8268"/>
  <c r="R8338"/>
  <c r="S8338"/>
  <c r="T8338"/>
  <c r="U8338"/>
  <c r="V8338"/>
  <c r="W8338"/>
  <c r="R8367"/>
  <c r="S8367"/>
  <c r="T8367"/>
  <c r="U8367"/>
  <c r="V8367"/>
  <c r="W8367"/>
  <c r="Q8369"/>
  <c r="R8369"/>
  <c r="S8369"/>
  <c r="T8369"/>
  <c r="U8369"/>
  <c r="V8369"/>
  <c r="W8369"/>
  <c r="Q8381"/>
  <c r="R8381"/>
  <c r="S8381"/>
  <c r="T8381"/>
  <c r="U8381"/>
  <c r="V8381"/>
  <c r="W8381"/>
  <c r="Q8388"/>
  <c r="R8388"/>
  <c r="S8388"/>
  <c r="T8388"/>
  <c r="U8388"/>
  <c r="V8388"/>
  <c r="W8388"/>
  <c r="Q8391"/>
  <c r="R8391"/>
  <c r="S8391"/>
  <c r="T8391"/>
  <c r="U8391"/>
  <c r="V8391"/>
  <c r="W8391"/>
  <c r="R8401"/>
  <c r="S8401"/>
  <c r="T8401"/>
  <c r="U8401"/>
  <c r="V8401"/>
  <c r="W8401"/>
  <c r="Q8411"/>
  <c r="R8411"/>
  <c r="S8411"/>
  <c r="T8411"/>
  <c r="U8411"/>
  <c r="V8411"/>
  <c r="W8411"/>
  <c r="Q8426"/>
  <c r="R8426"/>
  <c r="S8426"/>
  <c r="T8426"/>
  <c r="U8426"/>
  <c r="V8426"/>
  <c r="W8426"/>
  <c r="R8435"/>
  <c r="S8435"/>
  <c r="T8435"/>
  <c r="U8435"/>
  <c r="V8435"/>
  <c r="W8435"/>
  <c r="Q8448"/>
  <c r="R8448"/>
  <c r="S8448"/>
  <c r="T8448"/>
  <c r="U8448"/>
  <c r="V8448"/>
  <c r="W8448"/>
  <c r="Q8456"/>
  <c r="R8456"/>
  <c r="S8456"/>
  <c r="T8456"/>
  <c r="U8456"/>
  <c r="V8456"/>
  <c r="W8456"/>
  <c r="R8465"/>
  <c r="S8465"/>
  <c r="T8465"/>
  <c r="U8465"/>
  <c r="V8465"/>
  <c r="W8465"/>
  <c r="R8466"/>
  <c r="S8466"/>
  <c r="T8466"/>
  <c r="U8466"/>
  <c r="V8466"/>
  <c r="W8466"/>
  <c r="R8469"/>
  <c r="S8469"/>
  <c r="T8469"/>
  <c r="U8469"/>
  <c r="V8469"/>
  <c r="W8469"/>
  <c r="R8478"/>
  <c r="S8478"/>
  <c r="T8478"/>
  <c r="U8478"/>
  <c r="V8478"/>
  <c r="W8478"/>
  <c r="Q8480"/>
  <c r="R8480"/>
  <c r="S8480"/>
  <c r="T8480"/>
  <c r="U8480"/>
  <c r="V8480"/>
  <c r="W8480"/>
  <c r="R8502"/>
  <c r="S8502"/>
  <c r="T8502"/>
  <c r="U8502"/>
  <c r="V8502"/>
  <c r="W8502"/>
  <c r="R8514"/>
  <c r="S8514"/>
  <c r="T8514"/>
  <c r="U8514"/>
  <c r="V8514"/>
  <c r="W8514"/>
  <c r="R8517"/>
  <c r="S8517"/>
  <c r="T8517"/>
  <c r="U8517"/>
  <c r="V8517"/>
  <c r="W8517"/>
  <c r="Q8522"/>
  <c r="R8522"/>
  <c r="S8522"/>
  <c r="T8522"/>
  <c r="U8522"/>
  <c r="V8522"/>
  <c r="W8522"/>
  <c r="Q8524"/>
  <c r="R8524"/>
  <c r="S8524"/>
  <c r="T8524"/>
  <c r="U8524"/>
  <c r="V8524"/>
  <c r="W8524"/>
  <c r="R8527"/>
  <c r="S8527"/>
  <c r="T8527"/>
  <c r="U8527"/>
  <c r="V8527"/>
  <c r="W8527"/>
  <c r="Q8548"/>
  <c r="R8548"/>
  <c r="S8548"/>
  <c r="T8548"/>
  <c r="U8548"/>
  <c r="V8548"/>
  <c r="W8548"/>
  <c r="R8555"/>
  <c r="S8555"/>
  <c r="T8555"/>
  <c r="U8555"/>
  <c r="V8555"/>
  <c r="W8555"/>
  <c r="Q8564"/>
  <c r="R8564"/>
  <c r="S8564"/>
  <c r="T8564"/>
  <c r="U8564"/>
  <c r="V8564"/>
  <c r="W8564"/>
  <c r="Q8581"/>
  <c r="R8581"/>
  <c r="S8581"/>
  <c r="T8581"/>
  <c r="U8581"/>
  <c r="V8581"/>
  <c r="W8581"/>
  <c r="Q8627"/>
  <c r="R8627"/>
  <c r="S8627"/>
  <c r="T8627"/>
  <c r="U8627"/>
  <c r="V8627"/>
  <c r="W8627"/>
  <c r="Q8635"/>
  <c r="R8635"/>
  <c r="S8635"/>
  <c r="T8635"/>
  <c r="U8635"/>
  <c r="V8635"/>
  <c r="W8635"/>
  <c r="R8636"/>
  <c r="S8636"/>
  <c r="T8636"/>
  <c r="U8636"/>
  <c r="V8636"/>
  <c r="W8636"/>
  <c r="R8666"/>
  <c r="S8666"/>
  <c r="T8666"/>
  <c r="U8666"/>
  <c r="V8666"/>
  <c r="W8666"/>
  <c r="Q8698"/>
  <c r="R8698"/>
  <c r="S8698"/>
  <c r="T8698"/>
  <c r="U8698"/>
  <c r="V8698"/>
  <c r="W8698"/>
  <c r="R8703"/>
  <c r="S8703"/>
  <c r="T8703"/>
  <c r="U8703"/>
  <c r="V8703"/>
  <c r="W8703"/>
  <c r="R8712"/>
  <c r="S8712"/>
  <c r="T8712"/>
  <c r="U8712"/>
  <c r="V8712"/>
  <c r="W8712"/>
  <c r="R8720"/>
  <c r="S8720"/>
  <c r="T8720"/>
  <c r="U8720"/>
  <c r="V8720"/>
  <c r="W8720"/>
  <c r="R8774"/>
  <c r="S8774"/>
  <c r="T8774"/>
  <c r="U8774"/>
  <c r="V8774"/>
  <c r="W8774"/>
  <c r="R8792"/>
  <c r="S8792"/>
  <c r="T8792"/>
  <c r="U8792"/>
  <c r="V8792"/>
  <c r="W8792"/>
  <c r="Q8796"/>
  <c r="R8796"/>
  <c r="S8796"/>
  <c r="T8796"/>
  <c r="U8796"/>
  <c r="V8796"/>
  <c r="W8796"/>
  <c r="Q8803"/>
  <c r="R8803"/>
  <c r="S8803"/>
  <c r="T8803"/>
  <c r="U8803"/>
  <c r="V8803"/>
  <c r="W8803"/>
  <c r="Q8835"/>
  <c r="R8835"/>
  <c r="S8835"/>
  <c r="T8835"/>
  <c r="U8835"/>
  <c r="V8835"/>
  <c r="W8835"/>
  <c r="R8841"/>
  <c r="S8841"/>
  <c r="T8841"/>
  <c r="U8841"/>
  <c r="V8841"/>
  <c r="W8841"/>
  <c r="R8846"/>
  <c r="S8846"/>
  <c r="T8846"/>
  <c r="U8846"/>
  <c r="V8846"/>
  <c r="W8846"/>
  <c r="Q8847"/>
  <c r="R8847"/>
  <c r="S8847"/>
  <c r="T8847"/>
  <c r="U8847"/>
  <c r="V8847"/>
  <c r="W8847"/>
  <c r="Q8855"/>
  <c r="R8855"/>
  <c r="S8855"/>
  <c r="T8855"/>
  <c r="U8855"/>
  <c r="V8855"/>
  <c r="W8855"/>
  <c r="Q8891"/>
  <c r="R8891"/>
  <c r="S8891"/>
  <c r="T8891"/>
  <c r="U8891"/>
  <c r="V8891"/>
  <c r="W8891"/>
  <c r="Q8908"/>
  <c r="R8908"/>
  <c r="S8908"/>
  <c r="T8908"/>
  <c r="U8908"/>
  <c r="V8908"/>
  <c r="W8908"/>
  <c r="Q8922"/>
  <c r="R8922"/>
  <c r="S8922"/>
  <c r="T8922"/>
  <c r="U8922"/>
  <c r="V8922"/>
  <c r="W8922"/>
  <c r="R8926"/>
  <c r="S8926"/>
  <c r="T8926"/>
  <c r="U8926"/>
  <c r="V8926"/>
  <c r="W8926"/>
  <c r="Q8928"/>
  <c r="R8928"/>
  <c r="S8928"/>
  <c r="T8928"/>
  <c r="U8928"/>
  <c r="V8928"/>
  <c r="W8928"/>
  <c r="Q8929"/>
  <c r="R8929"/>
  <c r="S8929"/>
  <c r="T8929"/>
  <c r="U8929"/>
  <c r="V8929"/>
  <c r="W8929"/>
  <c r="R8930"/>
  <c r="S8930"/>
  <c r="T8930"/>
  <c r="U8930"/>
  <c r="V8930"/>
  <c r="W8930"/>
  <c r="R8937"/>
  <c r="S8937"/>
  <c r="T8937"/>
  <c r="U8937"/>
  <c r="V8937"/>
  <c r="W8937"/>
  <c r="R8950"/>
  <c r="S8950"/>
  <c r="T8950"/>
  <c r="U8950"/>
  <c r="V8950"/>
  <c r="W8950"/>
  <c r="Q8963"/>
  <c r="R8963"/>
  <c r="S8963"/>
  <c r="T8963"/>
  <c r="U8963"/>
  <c r="V8963"/>
  <c r="W8963"/>
  <c r="R8993"/>
  <c r="S8993"/>
  <c r="T8993"/>
  <c r="U8993"/>
  <c r="V8993"/>
  <c r="W8993"/>
  <c r="Q9028"/>
  <c r="R9028"/>
  <c r="S9028"/>
  <c r="T9028"/>
  <c r="U9028"/>
  <c r="V9028"/>
  <c r="W9028"/>
  <c r="Q9035"/>
  <c r="R9035"/>
  <c r="S9035"/>
  <c r="T9035"/>
  <c r="U9035"/>
  <c r="V9035"/>
  <c r="W9035"/>
  <c r="R9038"/>
  <c r="S9038"/>
  <c r="T9038"/>
  <c r="U9038"/>
  <c r="V9038"/>
  <c r="W9038"/>
  <c r="Q9040"/>
  <c r="R9040"/>
  <c r="S9040"/>
  <c r="T9040"/>
  <c r="U9040"/>
  <c r="V9040"/>
  <c r="W9040"/>
  <c r="R9050"/>
  <c r="S9050"/>
  <c r="T9050"/>
  <c r="U9050"/>
  <c r="V9050"/>
  <c r="W9050"/>
  <c r="Q9"/>
  <c r="R9"/>
  <c r="S9"/>
  <c r="T9"/>
  <c r="U9"/>
  <c r="V9"/>
  <c r="W9"/>
  <c r="R11"/>
  <c r="S11"/>
  <c r="T11"/>
  <c r="U11"/>
  <c r="V11"/>
  <c r="W11"/>
  <c r="Q20"/>
  <c r="R20"/>
  <c r="S20"/>
  <c r="T20"/>
  <c r="U20"/>
  <c r="V20"/>
  <c r="W20"/>
  <c r="Q31"/>
  <c r="R31"/>
  <c r="S31"/>
  <c r="T31"/>
  <c r="U31"/>
  <c r="V31"/>
  <c r="W31"/>
  <c r="Q46"/>
  <c r="R46"/>
  <c r="S46"/>
  <c r="T46"/>
  <c r="U46"/>
  <c r="V46"/>
  <c r="W46"/>
  <c r="R67"/>
  <c r="S67"/>
  <c r="T67"/>
  <c r="U67"/>
  <c r="V67"/>
  <c r="W67"/>
  <c r="R101"/>
  <c r="S101"/>
  <c r="T101"/>
  <c r="U101"/>
  <c r="V101"/>
  <c r="W101"/>
  <c r="Q114"/>
  <c r="R114"/>
  <c r="S114"/>
  <c r="T114"/>
  <c r="U114"/>
  <c r="V114"/>
  <c r="W114"/>
  <c r="R116"/>
  <c r="S116"/>
  <c r="T116"/>
  <c r="U116"/>
  <c r="V116"/>
  <c r="W116"/>
  <c r="Q149"/>
  <c r="R149"/>
  <c r="S149"/>
  <c r="T149"/>
  <c r="U149"/>
  <c r="V149"/>
  <c r="W149"/>
  <c r="Q246"/>
  <c r="R246"/>
  <c r="S246"/>
  <c r="T246"/>
  <c r="U246"/>
  <c r="V246"/>
  <c r="W246"/>
  <c r="R251"/>
  <c r="S251"/>
  <c r="T251"/>
  <c r="U251"/>
  <c r="V251"/>
  <c r="W251"/>
  <c r="R318"/>
  <c r="S318"/>
  <c r="T318"/>
  <c r="U318"/>
  <c r="V318"/>
  <c r="W318"/>
  <c r="R349"/>
  <c r="S349"/>
  <c r="T349"/>
  <c r="U349"/>
  <c r="V349"/>
  <c r="W349"/>
  <c r="Q358"/>
  <c r="R358"/>
  <c r="S358"/>
  <c r="T358"/>
  <c r="U358"/>
  <c r="V358"/>
  <c r="W358"/>
  <c r="R368"/>
  <c r="S368"/>
  <c r="T368"/>
  <c r="U368"/>
  <c r="V368"/>
  <c r="W368"/>
  <c r="Q387"/>
  <c r="R387"/>
  <c r="S387"/>
  <c r="T387"/>
  <c r="U387"/>
  <c r="V387"/>
  <c r="W387"/>
  <c r="R411"/>
  <c r="S411"/>
  <c r="T411"/>
  <c r="U411"/>
  <c r="V411"/>
  <c r="W411"/>
  <c r="Q416"/>
  <c r="R416"/>
  <c r="S416"/>
  <c r="T416"/>
  <c r="U416"/>
  <c r="V416"/>
  <c r="W416"/>
  <c r="R442"/>
  <c r="S442"/>
  <c r="T442"/>
  <c r="U442"/>
  <c r="V442"/>
  <c r="W442"/>
  <c r="Q449"/>
  <c r="R449"/>
  <c r="S449"/>
  <c r="T449"/>
  <c r="U449"/>
  <c r="V449"/>
  <c r="W449"/>
  <c r="Q480"/>
  <c r="R480"/>
  <c r="S480"/>
  <c r="T480"/>
  <c r="U480"/>
  <c r="V480"/>
  <c r="W480"/>
  <c r="Q490"/>
  <c r="R490"/>
  <c r="S490"/>
  <c r="T490"/>
  <c r="U490"/>
  <c r="V490"/>
  <c r="W490"/>
  <c r="Q496"/>
  <c r="R496"/>
  <c r="S496"/>
  <c r="T496"/>
  <c r="U496"/>
  <c r="V496"/>
  <c r="W496"/>
  <c r="R499"/>
  <c r="S499"/>
  <c r="T499"/>
  <c r="U499"/>
  <c r="V499"/>
  <c r="W499"/>
  <c r="Q505"/>
  <c r="R505"/>
  <c r="S505"/>
  <c r="T505"/>
  <c r="U505"/>
  <c r="V505"/>
  <c r="W505"/>
  <c r="Q519"/>
  <c r="R519"/>
  <c r="S519"/>
  <c r="T519"/>
  <c r="U519"/>
  <c r="V519"/>
  <c r="W519"/>
  <c r="R524"/>
  <c r="S524"/>
  <c r="T524"/>
  <c r="U524"/>
  <c r="V524"/>
  <c r="W524"/>
  <c r="R549"/>
  <c r="S549"/>
  <c r="T549"/>
  <c r="U549"/>
  <c r="V549"/>
  <c r="W549"/>
  <c r="Q558"/>
  <c r="R558"/>
  <c r="S558"/>
  <c r="T558"/>
  <c r="U558"/>
  <c r="V558"/>
  <c r="W558"/>
  <c r="Q576"/>
  <c r="R576"/>
  <c r="S576"/>
  <c r="T576"/>
  <c r="U576"/>
  <c r="V576"/>
  <c r="W576"/>
  <c r="R589"/>
  <c r="S589"/>
  <c r="T589"/>
  <c r="U589"/>
  <c r="V589"/>
  <c r="W589"/>
  <c r="Q594"/>
  <c r="R594"/>
  <c r="S594"/>
  <c r="T594"/>
  <c r="U594"/>
  <c r="V594"/>
  <c r="W594"/>
  <c r="R597"/>
  <c r="S597"/>
  <c r="T597"/>
  <c r="U597"/>
  <c r="V597"/>
  <c r="W597"/>
  <c r="Q628"/>
  <c r="R628"/>
  <c r="S628"/>
  <c r="T628"/>
  <c r="U628"/>
  <c r="V628"/>
  <c r="W628"/>
  <c r="R649"/>
  <c r="S649"/>
  <c r="T649"/>
  <c r="U649"/>
  <c r="V649"/>
  <c r="W649"/>
  <c r="R659"/>
  <c r="S659"/>
  <c r="T659"/>
  <c r="U659"/>
  <c r="V659"/>
  <c r="W659"/>
  <c r="R661"/>
  <c r="S661"/>
  <c r="T661"/>
  <c r="U661"/>
  <c r="V661"/>
  <c r="W661"/>
  <c r="Q673"/>
  <c r="R673"/>
  <c r="S673"/>
  <c r="T673"/>
  <c r="U673"/>
  <c r="V673"/>
  <c r="W673"/>
  <c r="R678"/>
  <c r="S678"/>
  <c r="T678"/>
  <c r="U678"/>
  <c r="V678"/>
  <c r="W678"/>
  <c r="R718"/>
  <c r="S718"/>
  <c r="T718"/>
  <c r="U718"/>
  <c r="V718"/>
  <c r="W718"/>
  <c r="R726"/>
  <c r="S726"/>
  <c r="T726"/>
  <c r="U726"/>
  <c r="V726"/>
  <c r="W726"/>
  <c r="Q741"/>
  <c r="R741"/>
  <c r="S741"/>
  <c r="T741"/>
  <c r="U741"/>
  <c r="V741"/>
  <c r="W741"/>
  <c r="R742"/>
  <c r="S742"/>
  <c r="T742"/>
  <c r="U742"/>
  <c r="V742"/>
  <c r="W742"/>
  <c r="Q744"/>
  <c r="R744"/>
  <c r="S744"/>
  <c r="T744"/>
  <c r="U744"/>
  <c r="V744"/>
  <c r="W744"/>
  <c r="R786"/>
  <c r="S786"/>
  <c r="T786"/>
  <c r="U786"/>
  <c r="V786"/>
  <c r="W786"/>
  <c r="R804"/>
  <c r="S804"/>
  <c r="T804"/>
  <c r="U804"/>
  <c r="V804"/>
  <c r="W804"/>
  <c r="Q808"/>
  <c r="R808"/>
  <c r="S808"/>
  <c r="T808"/>
  <c r="U808"/>
  <c r="V808"/>
  <c r="W808"/>
  <c r="R870"/>
  <c r="S870"/>
  <c r="T870"/>
  <c r="U870"/>
  <c r="V870"/>
  <c r="W870"/>
  <c r="Q872"/>
  <c r="R872"/>
  <c r="S872"/>
  <c r="T872"/>
  <c r="U872"/>
  <c r="V872"/>
  <c r="W872"/>
  <c r="R874"/>
  <c r="S874"/>
  <c r="T874"/>
  <c r="U874"/>
  <c r="V874"/>
  <c r="W874"/>
  <c r="R876"/>
  <c r="S876"/>
  <c r="T876"/>
  <c r="U876"/>
  <c r="V876"/>
  <c r="W876"/>
  <c r="R880"/>
  <c r="S880"/>
  <c r="T880"/>
  <c r="U880"/>
  <c r="V880"/>
  <c r="W880"/>
  <c r="R893"/>
  <c r="S893"/>
  <c r="T893"/>
  <c r="U893"/>
  <c r="V893"/>
  <c r="W893"/>
  <c r="Q904"/>
  <c r="R904"/>
  <c r="S904"/>
  <c r="T904"/>
  <c r="U904"/>
  <c r="V904"/>
  <c r="W904"/>
  <c r="Q915"/>
  <c r="R915"/>
  <c r="S915"/>
  <c r="T915"/>
  <c r="U915"/>
  <c r="V915"/>
  <c r="W915"/>
  <c r="R917"/>
  <c r="S917"/>
  <c r="T917"/>
  <c r="U917"/>
  <c r="V917"/>
  <c r="W917"/>
  <c r="Q919"/>
  <c r="R919"/>
  <c r="S919"/>
  <c r="T919"/>
  <c r="U919"/>
  <c r="V919"/>
  <c r="W919"/>
  <c r="R931"/>
  <c r="S931"/>
  <c r="T931"/>
  <c r="U931"/>
  <c r="V931"/>
  <c r="W931"/>
  <c r="Q935"/>
  <c r="R935"/>
  <c r="S935"/>
  <c r="T935"/>
  <c r="U935"/>
  <c r="V935"/>
  <c r="W935"/>
  <c r="Q965"/>
  <c r="R965"/>
  <c r="S965"/>
  <c r="T965"/>
  <c r="U965"/>
  <c r="V965"/>
  <c r="W965"/>
  <c r="Q971"/>
  <c r="R971"/>
  <c r="S971"/>
  <c r="T971"/>
  <c r="U971"/>
  <c r="V971"/>
  <c r="W971"/>
  <c r="R980"/>
  <c r="S980"/>
  <c r="T980"/>
  <c r="U980"/>
  <c r="V980"/>
  <c r="W980"/>
  <c r="R1023"/>
  <c r="S1023"/>
  <c r="T1023"/>
  <c r="U1023"/>
  <c r="V1023"/>
  <c r="W1023"/>
  <c r="Q1036"/>
  <c r="R1036"/>
  <c r="S1036"/>
  <c r="T1036"/>
  <c r="U1036"/>
  <c r="V1036"/>
  <c r="W1036"/>
  <c r="Q1041"/>
  <c r="R1041"/>
  <c r="S1041"/>
  <c r="T1041"/>
  <c r="U1041"/>
  <c r="V1041"/>
  <c r="W1041"/>
  <c r="R1044"/>
  <c r="S1044"/>
  <c r="T1044"/>
  <c r="U1044"/>
  <c r="V1044"/>
  <c r="W1044"/>
  <c r="Q1054"/>
  <c r="R1054"/>
  <c r="S1054"/>
  <c r="T1054"/>
  <c r="U1054"/>
  <c r="V1054"/>
  <c r="W1054"/>
  <c r="Q1055"/>
  <c r="R1055"/>
  <c r="S1055"/>
  <c r="T1055"/>
  <c r="U1055"/>
  <c r="V1055"/>
  <c r="W1055"/>
  <c r="R1058"/>
  <c r="S1058"/>
  <c r="T1058"/>
  <c r="U1058"/>
  <c r="V1058"/>
  <c r="W1058"/>
  <c r="R1070"/>
  <c r="S1070"/>
  <c r="T1070"/>
  <c r="U1070"/>
  <c r="V1070"/>
  <c r="W1070"/>
  <c r="Q1071"/>
  <c r="R1071"/>
  <c r="S1071"/>
  <c r="T1071"/>
  <c r="U1071"/>
  <c r="V1071"/>
  <c r="W1071"/>
  <c r="Q1080"/>
  <c r="R1080"/>
  <c r="S1080"/>
  <c r="T1080"/>
  <c r="U1080"/>
  <c r="V1080"/>
  <c r="W1080"/>
  <c r="Q1089"/>
  <c r="R1089"/>
  <c r="S1089"/>
  <c r="T1089"/>
  <c r="U1089"/>
  <c r="V1089"/>
  <c r="W1089"/>
  <c r="R1090"/>
  <c r="S1090"/>
  <c r="T1090"/>
  <c r="U1090"/>
  <c r="V1090"/>
  <c r="W1090"/>
  <c r="R1092"/>
  <c r="S1092"/>
  <c r="T1092"/>
  <c r="U1092"/>
  <c r="V1092"/>
  <c r="W1092"/>
  <c r="R1093"/>
  <c r="S1093"/>
  <c r="T1093"/>
  <c r="U1093"/>
  <c r="V1093"/>
  <c r="W1093"/>
  <c r="R1144"/>
  <c r="S1144"/>
  <c r="T1144"/>
  <c r="U1144"/>
  <c r="V1144"/>
  <c r="W1144"/>
  <c r="Q1170"/>
  <c r="R1170"/>
  <c r="S1170"/>
  <c r="T1170"/>
  <c r="U1170"/>
  <c r="V1170"/>
  <c r="W1170"/>
  <c r="Q1182"/>
  <c r="R1182"/>
  <c r="S1182"/>
  <c r="T1182"/>
  <c r="U1182"/>
  <c r="V1182"/>
  <c r="W1182"/>
  <c r="Q1195"/>
  <c r="R1195"/>
  <c r="S1195"/>
  <c r="T1195"/>
  <c r="U1195"/>
  <c r="V1195"/>
  <c r="W1195"/>
  <c r="R1197"/>
  <c r="S1197"/>
  <c r="T1197"/>
  <c r="U1197"/>
  <c r="V1197"/>
  <c r="W1197"/>
  <c r="R1199"/>
  <c r="S1199"/>
  <c r="T1199"/>
  <c r="U1199"/>
  <c r="V1199"/>
  <c r="W1199"/>
  <c r="R1224"/>
  <c r="S1224"/>
  <c r="T1224"/>
  <c r="U1224"/>
  <c r="V1224"/>
  <c r="W1224"/>
  <c r="R1246"/>
  <c r="S1246"/>
  <c r="T1246"/>
  <c r="U1246"/>
  <c r="V1246"/>
  <c r="W1246"/>
  <c r="R1256"/>
  <c r="S1256"/>
  <c r="T1256"/>
  <c r="U1256"/>
  <c r="V1256"/>
  <c r="W1256"/>
  <c r="R1282"/>
  <c r="S1282"/>
  <c r="T1282"/>
  <c r="U1282"/>
  <c r="V1282"/>
  <c r="W1282"/>
  <c r="Q1287"/>
  <c r="R1287"/>
  <c r="S1287"/>
  <c r="T1287"/>
  <c r="U1287"/>
  <c r="V1287"/>
  <c r="W1287"/>
  <c r="R1342"/>
  <c r="S1342"/>
  <c r="T1342"/>
  <c r="U1342"/>
  <c r="V1342"/>
  <c r="W1342"/>
  <c r="Q1359"/>
  <c r="R1359"/>
  <c r="S1359"/>
  <c r="T1359"/>
  <c r="U1359"/>
  <c r="V1359"/>
  <c r="W1359"/>
  <c r="R1370"/>
  <c r="S1370"/>
  <c r="T1370"/>
  <c r="U1370"/>
  <c r="V1370"/>
  <c r="W1370"/>
  <c r="R1398"/>
  <c r="S1398"/>
  <c r="T1398"/>
  <c r="U1398"/>
  <c r="V1398"/>
  <c r="W1398"/>
  <c r="Q1399"/>
  <c r="R1399"/>
  <c r="S1399"/>
  <c r="T1399"/>
  <c r="U1399"/>
  <c r="V1399"/>
  <c r="W1399"/>
  <c r="Q1407"/>
  <c r="R1407"/>
  <c r="S1407"/>
  <c r="T1407"/>
  <c r="U1407"/>
  <c r="V1407"/>
  <c r="W1407"/>
  <c r="Q1411"/>
  <c r="R1411"/>
  <c r="S1411"/>
  <c r="T1411"/>
  <c r="U1411"/>
  <c r="V1411"/>
  <c r="W1411"/>
  <c r="R1446"/>
  <c r="S1446"/>
  <c r="T1446"/>
  <c r="U1446"/>
  <c r="V1446"/>
  <c r="W1446"/>
  <c r="Q1450"/>
  <c r="R1450"/>
  <c r="S1450"/>
  <c r="T1450"/>
  <c r="U1450"/>
  <c r="V1450"/>
  <c r="W1450"/>
  <c r="R1468"/>
  <c r="S1468"/>
  <c r="T1468"/>
  <c r="U1468"/>
  <c r="V1468"/>
  <c r="W1468"/>
  <c r="R1488"/>
  <c r="S1488"/>
  <c r="T1488"/>
  <c r="U1488"/>
  <c r="V1488"/>
  <c r="W1488"/>
  <c r="Q1520"/>
  <c r="R1520"/>
  <c r="S1520"/>
  <c r="T1520"/>
  <c r="U1520"/>
  <c r="V1520"/>
  <c r="W1520"/>
  <c r="Q1531"/>
  <c r="R1531"/>
  <c r="S1531"/>
  <c r="T1531"/>
  <c r="U1531"/>
  <c r="V1531"/>
  <c r="W1531"/>
  <c r="Q1546"/>
  <c r="R1546"/>
  <c r="S1546"/>
  <c r="T1546"/>
  <c r="U1546"/>
  <c r="V1546"/>
  <c r="W1546"/>
  <c r="Q1580"/>
  <c r="R1580"/>
  <c r="S1580"/>
  <c r="T1580"/>
  <c r="U1580"/>
  <c r="V1580"/>
  <c r="W1580"/>
  <c r="Q1596"/>
  <c r="R1596"/>
  <c r="S1596"/>
  <c r="T1596"/>
  <c r="U1596"/>
  <c r="V1596"/>
  <c r="W1596"/>
  <c r="R1602"/>
  <c r="S1602"/>
  <c r="T1602"/>
  <c r="U1602"/>
  <c r="V1602"/>
  <c r="W1602"/>
  <c r="R1621"/>
  <c r="S1621"/>
  <c r="T1621"/>
  <c r="U1621"/>
  <c r="V1621"/>
  <c r="W1621"/>
  <c r="Q1639"/>
  <c r="R1639"/>
  <c r="S1639"/>
  <c r="T1639"/>
  <c r="U1639"/>
  <c r="V1639"/>
  <c r="W1639"/>
  <c r="Q1641"/>
  <c r="R1641"/>
  <c r="S1641"/>
  <c r="T1641"/>
  <c r="U1641"/>
  <c r="V1641"/>
  <c r="W1641"/>
  <c r="Q1650"/>
  <c r="R1650"/>
  <c r="S1650"/>
  <c r="T1650"/>
  <c r="U1650"/>
  <c r="V1650"/>
  <c r="W1650"/>
  <c r="Q1682"/>
  <c r="R1682"/>
  <c r="S1682"/>
  <c r="T1682"/>
  <c r="U1682"/>
  <c r="V1682"/>
  <c r="W1682"/>
  <c r="R1688"/>
  <c r="S1688"/>
  <c r="T1688"/>
  <c r="U1688"/>
  <c r="V1688"/>
  <c r="W1688"/>
  <c r="Q1738"/>
  <c r="R1738"/>
  <c r="S1738"/>
  <c r="T1738"/>
  <c r="U1738"/>
  <c r="V1738"/>
  <c r="W1738"/>
  <c r="Q1759"/>
  <c r="R1759"/>
  <c r="S1759"/>
  <c r="T1759"/>
  <c r="U1759"/>
  <c r="V1759"/>
  <c r="W1759"/>
  <c r="Q1781"/>
  <c r="R1781"/>
  <c r="S1781"/>
  <c r="T1781"/>
  <c r="U1781"/>
  <c r="V1781"/>
  <c r="W1781"/>
  <c r="Q1786"/>
  <c r="R1786"/>
  <c r="S1786"/>
  <c r="T1786"/>
  <c r="U1786"/>
  <c r="V1786"/>
  <c r="W1786"/>
  <c r="R1793"/>
  <c r="S1793"/>
  <c r="T1793"/>
  <c r="U1793"/>
  <c r="V1793"/>
  <c r="W1793"/>
  <c r="R1802"/>
  <c r="S1802"/>
  <c r="T1802"/>
  <c r="U1802"/>
  <c r="V1802"/>
  <c r="W1802"/>
  <c r="Q1816"/>
  <c r="R1816"/>
  <c r="S1816"/>
  <c r="T1816"/>
  <c r="U1816"/>
  <c r="V1816"/>
  <c r="W1816"/>
  <c r="Q1818"/>
  <c r="R1818"/>
  <c r="S1818"/>
  <c r="T1818"/>
  <c r="U1818"/>
  <c r="V1818"/>
  <c r="W1818"/>
  <c r="R1822"/>
  <c r="S1822"/>
  <c r="T1822"/>
  <c r="U1822"/>
  <c r="V1822"/>
  <c r="W1822"/>
  <c r="Q1837"/>
  <c r="R1837"/>
  <c r="S1837"/>
  <c r="T1837"/>
  <c r="U1837"/>
  <c r="V1837"/>
  <c r="W1837"/>
  <c r="Q1849"/>
  <c r="R1849"/>
  <c r="S1849"/>
  <c r="T1849"/>
  <c r="U1849"/>
  <c r="V1849"/>
  <c r="W1849"/>
  <c r="Q1854"/>
  <c r="R1854"/>
  <c r="S1854"/>
  <c r="T1854"/>
  <c r="U1854"/>
  <c r="V1854"/>
  <c r="W1854"/>
  <c r="Q1855"/>
  <c r="R1855"/>
  <c r="S1855"/>
  <c r="T1855"/>
  <c r="U1855"/>
  <c r="V1855"/>
  <c r="W1855"/>
  <c r="R1874"/>
  <c r="S1874"/>
  <c r="T1874"/>
  <c r="U1874"/>
  <c r="V1874"/>
  <c r="W1874"/>
  <c r="Q1890"/>
  <c r="R1890"/>
  <c r="S1890"/>
  <c r="T1890"/>
  <c r="U1890"/>
  <c r="V1890"/>
  <c r="W1890"/>
  <c r="R1902"/>
  <c r="S1902"/>
  <c r="T1902"/>
  <c r="U1902"/>
  <c r="V1902"/>
  <c r="W1902"/>
  <c r="R1905"/>
  <c r="S1905"/>
  <c r="T1905"/>
  <c r="U1905"/>
  <c r="V1905"/>
  <c r="W1905"/>
  <c r="R1913"/>
  <c r="S1913"/>
  <c r="T1913"/>
  <c r="U1913"/>
  <c r="V1913"/>
  <c r="W1913"/>
  <c r="Q1917"/>
  <c r="R1917"/>
  <c r="S1917"/>
  <c r="T1917"/>
  <c r="U1917"/>
  <c r="V1917"/>
  <c r="W1917"/>
  <c r="Q1932"/>
  <c r="R1932"/>
  <c r="S1932"/>
  <c r="T1932"/>
  <c r="U1932"/>
  <c r="V1932"/>
  <c r="W1932"/>
  <c r="R1938"/>
  <c r="S1938"/>
  <c r="T1938"/>
  <c r="U1938"/>
  <c r="V1938"/>
  <c r="W1938"/>
  <c r="R1945"/>
  <c r="S1945"/>
  <c r="T1945"/>
  <c r="U1945"/>
  <c r="V1945"/>
  <c r="W1945"/>
  <c r="R1946"/>
  <c r="S1946"/>
  <c r="T1946"/>
  <c r="U1946"/>
  <c r="V1946"/>
  <c r="W1946"/>
  <c r="R1974"/>
  <c r="S1974"/>
  <c r="T1974"/>
  <c r="U1974"/>
  <c r="V1974"/>
  <c r="W1974"/>
  <c r="R1975"/>
  <c r="S1975"/>
  <c r="T1975"/>
  <c r="U1975"/>
  <c r="V1975"/>
  <c r="W1975"/>
  <c r="R1993"/>
  <c r="S1993"/>
  <c r="T1993"/>
  <c r="U1993"/>
  <c r="V1993"/>
  <c r="W1993"/>
  <c r="Q2013"/>
  <c r="R2013"/>
  <c r="S2013"/>
  <c r="T2013"/>
  <c r="U2013"/>
  <c r="V2013"/>
  <c r="W2013"/>
  <c r="Q2017"/>
  <c r="R2017"/>
  <c r="S2017"/>
  <c r="T2017"/>
  <c r="U2017"/>
  <c r="V2017"/>
  <c r="W2017"/>
  <c r="R2031"/>
  <c r="S2031"/>
  <c r="T2031"/>
  <c r="U2031"/>
  <c r="V2031"/>
  <c r="W2031"/>
  <c r="Q2036"/>
  <c r="R2036"/>
  <c r="S2036"/>
  <c r="T2036"/>
  <c r="U2036"/>
  <c r="V2036"/>
  <c r="W2036"/>
  <c r="Q2042"/>
  <c r="R2042"/>
  <c r="S2042"/>
  <c r="T2042"/>
  <c r="U2042"/>
  <c r="V2042"/>
  <c r="W2042"/>
  <c r="Q2110"/>
  <c r="R2110"/>
  <c r="S2110"/>
  <c r="T2110"/>
  <c r="U2110"/>
  <c r="V2110"/>
  <c r="W2110"/>
  <c r="Q2111"/>
  <c r="R2111"/>
  <c r="S2111"/>
  <c r="T2111"/>
  <c r="U2111"/>
  <c r="V2111"/>
  <c r="W2111"/>
  <c r="Q2126"/>
  <c r="R2126"/>
  <c r="S2126"/>
  <c r="T2126"/>
  <c r="U2126"/>
  <c r="V2126"/>
  <c r="W2126"/>
  <c r="Q2129"/>
  <c r="R2129"/>
  <c r="S2129"/>
  <c r="T2129"/>
  <c r="U2129"/>
  <c r="V2129"/>
  <c r="W2129"/>
  <c r="Q2136"/>
  <c r="R2136"/>
  <c r="S2136"/>
  <c r="T2136"/>
  <c r="U2136"/>
  <c r="V2136"/>
  <c r="W2136"/>
  <c r="Q2160"/>
  <c r="R2160"/>
  <c r="S2160"/>
  <c r="T2160"/>
  <c r="U2160"/>
  <c r="V2160"/>
  <c r="W2160"/>
  <c r="Q2176"/>
  <c r="R2176"/>
  <c r="S2176"/>
  <c r="T2176"/>
  <c r="U2176"/>
  <c r="V2176"/>
  <c r="W2176"/>
  <c r="Q2179"/>
  <c r="R2179"/>
  <c r="S2179"/>
  <c r="T2179"/>
  <c r="U2179"/>
  <c r="V2179"/>
  <c r="W2179"/>
  <c r="R2184"/>
  <c r="S2184"/>
  <c r="T2184"/>
  <c r="U2184"/>
  <c r="V2184"/>
  <c r="W2184"/>
  <c r="Q2190"/>
  <c r="R2190"/>
  <c r="S2190"/>
  <c r="T2190"/>
  <c r="U2190"/>
  <c r="V2190"/>
  <c r="W2190"/>
  <c r="R2193"/>
  <c r="S2193"/>
  <c r="T2193"/>
  <c r="U2193"/>
  <c r="V2193"/>
  <c r="W2193"/>
  <c r="Q2226"/>
  <c r="R2226"/>
  <c r="S2226"/>
  <c r="T2226"/>
  <c r="U2226"/>
  <c r="V2226"/>
  <c r="W2226"/>
  <c r="Q2229"/>
  <c r="R2229"/>
  <c r="S2229"/>
  <c r="T2229"/>
  <c r="U2229"/>
  <c r="V2229"/>
  <c r="W2229"/>
  <c r="Q2232"/>
  <c r="R2232"/>
  <c r="S2232"/>
  <c r="T2232"/>
  <c r="U2232"/>
  <c r="V2232"/>
  <c r="W2232"/>
  <c r="Q2252"/>
  <c r="R2252"/>
  <c r="S2252"/>
  <c r="T2252"/>
  <c r="U2252"/>
  <c r="V2252"/>
  <c r="W2252"/>
  <c r="R2258"/>
  <c r="S2258"/>
  <c r="T2258"/>
  <c r="U2258"/>
  <c r="V2258"/>
  <c r="W2258"/>
  <c r="R2281"/>
  <c r="S2281"/>
  <c r="T2281"/>
  <c r="U2281"/>
  <c r="V2281"/>
  <c r="W2281"/>
  <c r="R2306"/>
  <c r="S2306"/>
  <c r="T2306"/>
  <c r="U2306"/>
  <c r="V2306"/>
  <c r="W2306"/>
  <c r="R2332"/>
  <c r="S2332"/>
  <c r="T2332"/>
  <c r="U2332"/>
  <c r="V2332"/>
  <c r="W2332"/>
  <c r="Q2337"/>
  <c r="R2337"/>
  <c r="S2337"/>
  <c r="T2337"/>
  <c r="U2337"/>
  <c r="V2337"/>
  <c r="W2337"/>
  <c r="R2339"/>
  <c r="S2339"/>
  <c r="T2339"/>
  <c r="U2339"/>
  <c r="V2339"/>
  <c r="W2339"/>
  <c r="R2361"/>
  <c r="S2361"/>
  <c r="T2361"/>
  <c r="U2361"/>
  <c r="V2361"/>
  <c r="W2361"/>
  <c r="Q2362"/>
  <c r="R2362"/>
  <c r="S2362"/>
  <c r="T2362"/>
  <c r="U2362"/>
  <c r="V2362"/>
  <c r="W2362"/>
  <c r="Q2378"/>
  <c r="R2378"/>
  <c r="S2378"/>
  <c r="T2378"/>
  <c r="U2378"/>
  <c r="V2378"/>
  <c r="W2378"/>
  <c r="Q2391"/>
  <c r="R2391"/>
  <c r="S2391"/>
  <c r="T2391"/>
  <c r="U2391"/>
  <c r="V2391"/>
  <c r="W2391"/>
  <c r="Q2401"/>
  <c r="R2401"/>
  <c r="S2401"/>
  <c r="T2401"/>
  <c r="U2401"/>
  <c r="V2401"/>
  <c r="W2401"/>
  <c r="Q2422"/>
  <c r="R2422"/>
  <c r="S2422"/>
  <c r="T2422"/>
  <c r="U2422"/>
  <c r="V2422"/>
  <c r="W2422"/>
  <c r="Q2428"/>
  <c r="R2428"/>
  <c r="S2428"/>
  <c r="T2428"/>
  <c r="U2428"/>
  <c r="V2428"/>
  <c r="W2428"/>
  <c r="Q2431"/>
  <c r="R2431"/>
  <c r="S2431"/>
  <c r="T2431"/>
  <c r="U2431"/>
  <c r="V2431"/>
  <c r="W2431"/>
  <c r="Q2445"/>
  <c r="R2445"/>
  <c r="S2445"/>
  <c r="T2445"/>
  <c r="U2445"/>
  <c r="V2445"/>
  <c r="W2445"/>
  <c r="Q2468"/>
  <c r="R2468"/>
  <c r="S2468"/>
  <c r="T2468"/>
  <c r="U2468"/>
  <c r="V2468"/>
  <c r="W2468"/>
  <c r="Q2476"/>
  <c r="R2476"/>
  <c r="S2476"/>
  <c r="T2476"/>
  <c r="U2476"/>
  <c r="V2476"/>
  <c r="W2476"/>
  <c r="R2481"/>
  <c r="S2481"/>
  <c r="T2481"/>
  <c r="U2481"/>
  <c r="V2481"/>
  <c r="W2481"/>
  <c r="R2484"/>
  <c r="S2484"/>
  <c r="T2484"/>
  <c r="U2484"/>
  <c r="V2484"/>
  <c r="W2484"/>
  <c r="Q2498"/>
  <c r="R2498"/>
  <c r="S2498"/>
  <c r="T2498"/>
  <c r="U2498"/>
  <c r="V2498"/>
  <c r="W2498"/>
  <c r="Q2499"/>
  <c r="R2499"/>
  <c r="S2499"/>
  <c r="T2499"/>
  <c r="U2499"/>
  <c r="V2499"/>
  <c r="W2499"/>
  <c r="R2506"/>
  <c r="S2506"/>
  <c r="T2506"/>
  <c r="U2506"/>
  <c r="V2506"/>
  <c r="W2506"/>
  <c r="Q2534"/>
  <c r="R2534"/>
  <c r="S2534"/>
  <c r="T2534"/>
  <c r="U2534"/>
  <c r="V2534"/>
  <c r="W2534"/>
  <c r="R2537"/>
  <c r="S2537"/>
  <c r="T2537"/>
  <c r="U2537"/>
  <c r="V2537"/>
  <c r="W2537"/>
  <c r="R2540"/>
  <c r="S2540"/>
  <c r="T2540"/>
  <c r="U2540"/>
  <c r="V2540"/>
  <c r="W2540"/>
  <c r="Q2547"/>
  <c r="R2547"/>
  <c r="S2547"/>
  <c r="T2547"/>
  <c r="U2547"/>
  <c r="V2547"/>
  <c r="W2547"/>
  <c r="R2557"/>
  <c r="S2557"/>
  <c r="T2557"/>
  <c r="U2557"/>
  <c r="V2557"/>
  <c r="W2557"/>
  <c r="Q2560"/>
  <c r="R2560"/>
  <c r="S2560"/>
  <c r="T2560"/>
  <c r="U2560"/>
  <c r="V2560"/>
  <c r="W2560"/>
  <c r="R2580"/>
  <c r="S2580"/>
  <c r="T2580"/>
  <c r="U2580"/>
  <c r="V2580"/>
  <c r="W2580"/>
  <c r="R2598"/>
  <c r="S2598"/>
  <c r="T2598"/>
  <c r="U2598"/>
  <c r="V2598"/>
  <c r="W2598"/>
  <c r="Q2603"/>
  <c r="R2603"/>
  <c r="S2603"/>
  <c r="T2603"/>
  <c r="U2603"/>
  <c r="V2603"/>
  <c r="W2603"/>
  <c r="Q2623"/>
  <c r="R2623"/>
  <c r="S2623"/>
  <c r="T2623"/>
  <c r="U2623"/>
  <c r="V2623"/>
  <c r="W2623"/>
  <c r="R2627"/>
  <c r="S2627"/>
  <c r="T2627"/>
  <c r="U2627"/>
  <c r="V2627"/>
  <c r="W2627"/>
  <c r="Q2635"/>
  <c r="R2635"/>
  <c r="S2635"/>
  <c r="T2635"/>
  <c r="U2635"/>
  <c r="V2635"/>
  <c r="W2635"/>
  <c r="R2641"/>
  <c r="S2641"/>
  <c r="T2641"/>
  <c r="U2641"/>
  <c r="V2641"/>
  <c r="W2641"/>
  <c r="R2653"/>
  <c r="S2653"/>
  <c r="T2653"/>
  <c r="U2653"/>
  <c r="V2653"/>
  <c r="W2653"/>
  <c r="Q2662"/>
  <c r="R2662"/>
  <c r="S2662"/>
  <c r="T2662"/>
  <c r="U2662"/>
  <c r="V2662"/>
  <c r="W2662"/>
  <c r="R2696"/>
  <c r="S2696"/>
  <c r="T2696"/>
  <c r="U2696"/>
  <c r="V2696"/>
  <c r="W2696"/>
  <c r="Q2703"/>
  <c r="R2703"/>
  <c r="S2703"/>
  <c r="T2703"/>
  <c r="U2703"/>
  <c r="V2703"/>
  <c r="W2703"/>
  <c r="Q2714"/>
  <c r="R2714"/>
  <c r="S2714"/>
  <c r="T2714"/>
  <c r="U2714"/>
  <c r="V2714"/>
  <c r="W2714"/>
  <c r="Q2730"/>
  <c r="R2730"/>
  <c r="S2730"/>
  <c r="T2730"/>
  <c r="U2730"/>
  <c r="V2730"/>
  <c r="W2730"/>
  <c r="R2769"/>
  <c r="S2769"/>
  <c r="T2769"/>
  <c r="U2769"/>
  <c r="V2769"/>
  <c r="W2769"/>
  <c r="R2789"/>
  <c r="S2789"/>
  <c r="T2789"/>
  <c r="U2789"/>
  <c r="V2789"/>
  <c r="W2789"/>
  <c r="Q2796"/>
  <c r="R2796"/>
  <c r="S2796"/>
  <c r="T2796"/>
  <c r="U2796"/>
  <c r="V2796"/>
  <c r="W2796"/>
  <c r="Q2829"/>
  <c r="R2829"/>
  <c r="S2829"/>
  <c r="T2829"/>
  <c r="U2829"/>
  <c r="V2829"/>
  <c r="W2829"/>
  <c r="Q2850"/>
  <c r="R2850"/>
  <c r="S2850"/>
  <c r="T2850"/>
  <c r="U2850"/>
  <c r="V2850"/>
  <c r="W2850"/>
  <c r="R2878"/>
  <c r="S2878"/>
  <c r="T2878"/>
  <c r="U2878"/>
  <c r="V2878"/>
  <c r="W2878"/>
  <c r="R2886"/>
  <c r="S2886"/>
  <c r="T2886"/>
  <c r="U2886"/>
  <c r="V2886"/>
  <c r="W2886"/>
  <c r="R2892"/>
  <c r="S2892"/>
  <c r="T2892"/>
  <c r="U2892"/>
  <c r="V2892"/>
  <c r="W2892"/>
  <c r="Q2898"/>
  <c r="R2898"/>
  <c r="S2898"/>
  <c r="T2898"/>
  <c r="U2898"/>
  <c r="V2898"/>
  <c r="W2898"/>
  <c r="Q2917"/>
  <c r="R2917"/>
  <c r="S2917"/>
  <c r="T2917"/>
  <c r="U2917"/>
  <c r="V2917"/>
  <c r="W2917"/>
  <c r="R2920"/>
  <c r="S2920"/>
  <c r="T2920"/>
  <c r="U2920"/>
  <c r="V2920"/>
  <c r="W2920"/>
  <c r="R2923"/>
  <c r="S2923"/>
  <c r="T2923"/>
  <c r="U2923"/>
  <c r="V2923"/>
  <c r="W2923"/>
  <c r="Q2938"/>
  <c r="R2938"/>
  <c r="S2938"/>
  <c r="T2938"/>
  <c r="U2938"/>
  <c r="V2938"/>
  <c r="W2938"/>
  <c r="Q2939"/>
  <c r="R2939"/>
  <c r="S2939"/>
  <c r="T2939"/>
  <c r="U2939"/>
  <c r="V2939"/>
  <c r="W2939"/>
  <c r="R2943"/>
  <c r="S2943"/>
  <c r="T2943"/>
  <c r="U2943"/>
  <c r="V2943"/>
  <c r="W2943"/>
  <c r="Q2956"/>
  <c r="R2956"/>
  <c r="S2956"/>
  <c r="T2956"/>
  <c r="U2956"/>
  <c r="V2956"/>
  <c r="W2956"/>
  <c r="R2960"/>
  <c r="S2960"/>
  <c r="T2960"/>
  <c r="U2960"/>
  <c r="V2960"/>
  <c r="W2960"/>
  <c r="Q2962"/>
  <c r="R2962"/>
  <c r="S2962"/>
  <c r="T2962"/>
  <c r="U2962"/>
  <c r="V2962"/>
  <c r="W2962"/>
  <c r="R2987"/>
  <c r="S2987"/>
  <c r="T2987"/>
  <c r="U2987"/>
  <c r="V2987"/>
  <c r="W2987"/>
  <c r="Q2992"/>
  <c r="R2992"/>
  <c r="S2992"/>
  <c r="T2992"/>
  <c r="U2992"/>
  <c r="V2992"/>
  <c r="W2992"/>
  <c r="Q2999"/>
  <c r="R2999"/>
  <c r="S2999"/>
  <c r="T2999"/>
  <c r="U2999"/>
  <c r="V2999"/>
  <c r="W2999"/>
  <c r="Q3000"/>
  <c r="R3000"/>
  <c r="S3000"/>
  <c r="T3000"/>
  <c r="U3000"/>
  <c r="V3000"/>
  <c r="W3000"/>
  <c r="Q3006"/>
  <c r="R3006"/>
  <c r="S3006"/>
  <c r="T3006"/>
  <c r="U3006"/>
  <c r="V3006"/>
  <c r="W3006"/>
  <c r="R3024"/>
  <c r="S3024"/>
  <c r="T3024"/>
  <c r="U3024"/>
  <c r="V3024"/>
  <c r="W3024"/>
  <c r="R3027"/>
  <c r="S3027"/>
  <c r="T3027"/>
  <c r="U3027"/>
  <c r="V3027"/>
  <c r="W3027"/>
  <c r="R3032"/>
  <c r="S3032"/>
  <c r="T3032"/>
  <c r="U3032"/>
  <c r="V3032"/>
  <c r="W3032"/>
  <c r="R3069"/>
  <c r="S3069"/>
  <c r="T3069"/>
  <c r="U3069"/>
  <c r="V3069"/>
  <c r="W3069"/>
  <c r="R3079"/>
  <c r="S3079"/>
  <c r="T3079"/>
  <c r="U3079"/>
  <c r="V3079"/>
  <c r="W3079"/>
  <c r="Q3080"/>
  <c r="R3080"/>
  <c r="S3080"/>
  <c r="T3080"/>
  <c r="U3080"/>
  <c r="V3080"/>
  <c r="W3080"/>
  <c r="R3096"/>
  <c r="S3096"/>
  <c r="T3096"/>
  <c r="U3096"/>
  <c r="V3096"/>
  <c r="W3096"/>
  <c r="R3176"/>
  <c r="S3176"/>
  <c r="T3176"/>
  <c r="U3176"/>
  <c r="V3176"/>
  <c r="W3176"/>
  <c r="Q3208"/>
  <c r="R3208"/>
  <c r="S3208"/>
  <c r="T3208"/>
  <c r="U3208"/>
  <c r="V3208"/>
  <c r="W3208"/>
  <c r="Q3219"/>
  <c r="R3219"/>
  <c r="S3219"/>
  <c r="T3219"/>
  <c r="U3219"/>
  <c r="V3219"/>
  <c r="W3219"/>
  <c r="Q3221"/>
  <c r="R3221"/>
  <c r="S3221"/>
  <c r="T3221"/>
  <c r="U3221"/>
  <c r="V3221"/>
  <c r="W3221"/>
  <c r="R3242"/>
  <c r="S3242"/>
  <c r="T3242"/>
  <c r="U3242"/>
  <c r="V3242"/>
  <c r="W3242"/>
  <c r="Q3259"/>
  <c r="R3259"/>
  <c r="S3259"/>
  <c r="T3259"/>
  <c r="U3259"/>
  <c r="V3259"/>
  <c r="W3259"/>
  <c r="R3260"/>
  <c r="S3260"/>
  <c r="T3260"/>
  <c r="U3260"/>
  <c r="V3260"/>
  <c r="W3260"/>
  <c r="R3262"/>
  <c r="S3262"/>
  <c r="T3262"/>
  <c r="U3262"/>
  <c r="V3262"/>
  <c r="W3262"/>
  <c r="R3298"/>
  <c r="S3298"/>
  <c r="T3298"/>
  <c r="U3298"/>
  <c r="V3298"/>
  <c r="W3298"/>
  <c r="R3352"/>
  <c r="S3352"/>
  <c r="T3352"/>
  <c r="U3352"/>
  <c r="V3352"/>
  <c r="W3352"/>
  <c r="Q3362"/>
  <c r="R3362"/>
  <c r="S3362"/>
  <c r="T3362"/>
  <c r="U3362"/>
  <c r="V3362"/>
  <c r="W3362"/>
  <c r="Q3367"/>
  <c r="R3367"/>
  <c r="S3367"/>
  <c r="T3367"/>
  <c r="U3367"/>
  <c r="V3367"/>
  <c r="W3367"/>
  <c r="R3371"/>
  <c r="S3371"/>
  <c r="T3371"/>
  <c r="U3371"/>
  <c r="V3371"/>
  <c r="W3371"/>
  <c r="R3378"/>
  <c r="S3378"/>
  <c r="T3378"/>
  <c r="U3378"/>
  <c r="V3378"/>
  <c r="W3378"/>
  <c r="R3387"/>
  <c r="S3387"/>
  <c r="T3387"/>
  <c r="U3387"/>
  <c r="V3387"/>
  <c r="W3387"/>
  <c r="Q3390"/>
  <c r="R3390"/>
  <c r="S3390"/>
  <c r="T3390"/>
  <c r="U3390"/>
  <c r="V3390"/>
  <c r="W3390"/>
  <c r="Q3398"/>
  <c r="R3398"/>
  <c r="S3398"/>
  <c r="T3398"/>
  <c r="U3398"/>
  <c r="V3398"/>
  <c r="W3398"/>
  <c r="Q3407"/>
  <c r="R3407"/>
  <c r="S3407"/>
  <c r="T3407"/>
  <c r="U3407"/>
  <c r="V3407"/>
  <c r="W3407"/>
  <c r="Q3408"/>
  <c r="R3408"/>
  <c r="S3408"/>
  <c r="T3408"/>
  <c r="U3408"/>
  <c r="V3408"/>
  <c r="W3408"/>
  <c r="R3426"/>
  <c r="S3426"/>
  <c r="T3426"/>
  <c r="U3426"/>
  <c r="V3426"/>
  <c r="W3426"/>
  <c r="Q3438"/>
  <c r="R3438"/>
  <c r="S3438"/>
  <c r="T3438"/>
  <c r="U3438"/>
  <c r="V3438"/>
  <c r="W3438"/>
  <c r="R3441"/>
  <c r="S3441"/>
  <c r="T3441"/>
  <c r="U3441"/>
  <c r="V3441"/>
  <c r="W3441"/>
  <c r="Q3445"/>
  <c r="R3445"/>
  <c r="S3445"/>
  <c r="T3445"/>
  <c r="U3445"/>
  <c r="V3445"/>
  <c r="W3445"/>
  <c r="Q3458"/>
  <c r="R3458"/>
  <c r="S3458"/>
  <c r="T3458"/>
  <c r="U3458"/>
  <c r="V3458"/>
  <c r="W3458"/>
  <c r="R3486"/>
  <c r="S3486"/>
  <c r="T3486"/>
  <c r="U3486"/>
  <c r="V3486"/>
  <c r="W3486"/>
  <c r="Q3494"/>
  <c r="R3494"/>
  <c r="S3494"/>
  <c r="T3494"/>
  <c r="U3494"/>
  <c r="V3494"/>
  <c r="W3494"/>
  <c r="R3496"/>
  <c r="S3496"/>
  <c r="T3496"/>
  <c r="U3496"/>
  <c r="V3496"/>
  <c r="W3496"/>
  <c r="R3497"/>
  <c r="S3497"/>
  <c r="T3497"/>
  <c r="U3497"/>
  <c r="V3497"/>
  <c r="W3497"/>
  <c r="Q3546"/>
  <c r="R3546"/>
  <c r="S3546"/>
  <c r="T3546"/>
  <c r="U3546"/>
  <c r="V3546"/>
  <c r="W3546"/>
  <c r="Q3547"/>
  <c r="R3547"/>
  <c r="S3547"/>
  <c r="T3547"/>
  <c r="U3547"/>
  <c r="V3547"/>
  <c r="W3547"/>
  <c r="Q3553"/>
  <c r="R3553"/>
  <c r="S3553"/>
  <c r="T3553"/>
  <c r="U3553"/>
  <c r="V3553"/>
  <c r="W3553"/>
  <c r="R3559"/>
  <c r="S3559"/>
  <c r="T3559"/>
  <c r="U3559"/>
  <c r="V3559"/>
  <c r="W3559"/>
  <c r="Q3563"/>
  <c r="R3563"/>
  <c r="S3563"/>
  <c r="T3563"/>
  <c r="U3563"/>
  <c r="V3563"/>
  <c r="W3563"/>
  <c r="R3569"/>
  <c r="S3569"/>
  <c r="T3569"/>
  <c r="U3569"/>
  <c r="V3569"/>
  <c r="W3569"/>
  <c r="Q3572"/>
  <c r="R3572"/>
  <c r="S3572"/>
  <c r="T3572"/>
  <c r="U3572"/>
  <c r="V3572"/>
  <c r="W3572"/>
  <c r="Q3590"/>
  <c r="R3590"/>
  <c r="S3590"/>
  <c r="T3590"/>
  <c r="U3590"/>
  <c r="V3590"/>
  <c r="W3590"/>
  <c r="Q3598"/>
  <c r="R3598"/>
  <c r="S3598"/>
  <c r="T3598"/>
  <c r="U3598"/>
  <c r="V3598"/>
  <c r="W3598"/>
  <c r="R3609"/>
  <c r="S3609"/>
  <c r="T3609"/>
  <c r="U3609"/>
  <c r="V3609"/>
  <c r="W3609"/>
  <c r="R3683"/>
  <c r="S3683"/>
  <c r="T3683"/>
  <c r="U3683"/>
  <c r="V3683"/>
  <c r="W3683"/>
  <c r="R3688"/>
  <c r="S3688"/>
  <c r="T3688"/>
  <c r="U3688"/>
  <c r="V3688"/>
  <c r="W3688"/>
  <c r="Q3693"/>
  <c r="R3693"/>
  <c r="S3693"/>
  <c r="T3693"/>
  <c r="U3693"/>
  <c r="V3693"/>
  <c r="W3693"/>
  <c r="R3706"/>
  <c r="S3706"/>
  <c r="T3706"/>
  <c r="U3706"/>
  <c r="V3706"/>
  <c r="W3706"/>
  <c r="R3723"/>
  <c r="S3723"/>
  <c r="T3723"/>
  <c r="U3723"/>
  <c r="V3723"/>
  <c r="W3723"/>
  <c r="Q3727"/>
  <c r="R3727"/>
  <c r="S3727"/>
  <c r="T3727"/>
  <c r="U3727"/>
  <c r="V3727"/>
  <c r="W3727"/>
  <c r="R3748"/>
  <c r="S3748"/>
  <c r="T3748"/>
  <c r="U3748"/>
  <c r="V3748"/>
  <c r="W3748"/>
  <c r="Q3823"/>
  <c r="R3823"/>
  <c r="S3823"/>
  <c r="T3823"/>
  <c r="U3823"/>
  <c r="V3823"/>
  <c r="W3823"/>
  <c r="R3839"/>
  <c r="S3839"/>
  <c r="T3839"/>
  <c r="U3839"/>
  <c r="V3839"/>
  <c r="W3839"/>
  <c r="R3872"/>
  <c r="S3872"/>
  <c r="T3872"/>
  <c r="U3872"/>
  <c r="V3872"/>
  <c r="W3872"/>
  <c r="R3875"/>
  <c r="S3875"/>
  <c r="T3875"/>
  <c r="U3875"/>
  <c r="V3875"/>
  <c r="W3875"/>
  <c r="Q3905"/>
  <c r="R3905"/>
  <c r="S3905"/>
  <c r="T3905"/>
  <c r="U3905"/>
  <c r="V3905"/>
  <c r="W3905"/>
  <c r="R3913"/>
  <c r="S3913"/>
  <c r="T3913"/>
  <c r="U3913"/>
  <c r="V3913"/>
  <c r="W3913"/>
  <c r="Q3941"/>
  <c r="R3941"/>
  <c r="S3941"/>
  <c r="T3941"/>
  <c r="U3941"/>
  <c r="V3941"/>
  <c r="W3941"/>
  <c r="R3950"/>
  <c r="S3950"/>
  <c r="T3950"/>
  <c r="U3950"/>
  <c r="V3950"/>
  <c r="W3950"/>
  <c r="Q3955"/>
  <c r="R3955"/>
  <c r="S3955"/>
  <c r="T3955"/>
  <c r="U3955"/>
  <c r="V3955"/>
  <c r="W3955"/>
  <c r="Q3979"/>
  <c r="R3979"/>
  <c r="S3979"/>
  <c r="T3979"/>
  <c r="U3979"/>
  <c r="V3979"/>
  <c r="W3979"/>
  <c r="R3981"/>
  <c r="S3981"/>
  <c r="T3981"/>
  <c r="U3981"/>
  <c r="V3981"/>
  <c r="W3981"/>
  <c r="R3988"/>
  <c r="S3988"/>
  <c r="T3988"/>
  <c r="U3988"/>
  <c r="V3988"/>
  <c r="W3988"/>
  <c r="Q3990"/>
  <c r="R3990"/>
  <c r="S3990"/>
  <c r="T3990"/>
  <c r="U3990"/>
  <c r="V3990"/>
  <c r="W3990"/>
  <c r="R3995"/>
  <c r="S3995"/>
  <c r="T3995"/>
  <c r="U3995"/>
  <c r="V3995"/>
  <c r="W3995"/>
  <c r="Q4000"/>
  <c r="R4000"/>
  <c r="S4000"/>
  <c r="T4000"/>
  <c r="U4000"/>
  <c r="V4000"/>
  <c r="W4000"/>
  <c r="R4018"/>
  <c r="S4018"/>
  <c r="T4018"/>
  <c r="U4018"/>
  <c r="V4018"/>
  <c r="W4018"/>
  <c r="Q4042"/>
  <c r="R4042"/>
  <c r="S4042"/>
  <c r="T4042"/>
  <c r="U4042"/>
  <c r="V4042"/>
  <c r="W4042"/>
  <c r="R4118"/>
  <c r="S4118"/>
  <c r="T4118"/>
  <c r="U4118"/>
  <c r="V4118"/>
  <c r="W4118"/>
  <c r="R4128"/>
  <c r="S4128"/>
  <c r="T4128"/>
  <c r="U4128"/>
  <c r="V4128"/>
  <c r="W4128"/>
  <c r="Q4140"/>
  <c r="R4140"/>
  <c r="S4140"/>
  <c r="T4140"/>
  <c r="U4140"/>
  <c r="V4140"/>
  <c r="W4140"/>
  <c r="R4159"/>
  <c r="S4159"/>
  <c r="T4159"/>
  <c r="U4159"/>
  <c r="V4159"/>
  <c r="W4159"/>
  <c r="Q4185"/>
  <c r="R4185"/>
  <c r="S4185"/>
  <c r="T4185"/>
  <c r="U4185"/>
  <c r="V4185"/>
  <c r="W4185"/>
  <c r="R4186"/>
  <c r="S4186"/>
  <c r="T4186"/>
  <c r="U4186"/>
  <c r="V4186"/>
  <c r="W4186"/>
  <c r="Q4188"/>
  <c r="R4188"/>
  <c r="S4188"/>
  <c r="T4188"/>
  <c r="U4188"/>
  <c r="V4188"/>
  <c r="W4188"/>
  <c r="Q4193"/>
  <c r="R4193"/>
  <c r="S4193"/>
  <c r="T4193"/>
  <c r="U4193"/>
  <c r="V4193"/>
  <c r="W4193"/>
  <c r="R4210"/>
  <c r="S4210"/>
  <c r="T4210"/>
  <c r="U4210"/>
  <c r="V4210"/>
  <c r="W4210"/>
  <c r="R4214"/>
  <c r="S4214"/>
  <c r="T4214"/>
  <c r="U4214"/>
  <c r="V4214"/>
  <c r="W4214"/>
  <c r="R4218"/>
  <c r="S4218"/>
  <c r="T4218"/>
  <c r="U4218"/>
  <c r="V4218"/>
  <c r="W4218"/>
  <c r="Q4219"/>
  <c r="R4219"/>
  <c r="S4219"/>
  <c r="T4219"/>
  <c r="U4219"/>
  <c r="V4219"/>
  <c r="W4219"/>
  <c r="Q4236"/>
  <c r="R4236"/>
  <c r="S4236"/>
  <c r="T4236"/>
  <c r="U4236"/>
  <c r="V4236"/>
  <c r="W4236"/>
  <c r="Q4279"/>
  <c r="R4279"/>
  <c r="S4279"/>
  <c r="T4279"/>
  <c r="U4279"/>
  <c r="V4279"/>
  <c r="W4279"/>
  <c r="R4285"/>
  <c r="S4285"/>
  <c r="T4285"/>
  <c r="U4285"/>
  <c r="V4285"/>
  <c r="W4285"/>
  <c r="R4327"/>
  <c r="S4327"/>
  <c r="T4327"/>
  <c r="U4327"/>
  <c r="V4327"/>
  <c r="W4327"/>
  <c r="Q4335"/>
  <c r="R4335"/>
  <c r="S4335"/>
  <c r="T4335"/>
  <c r="U4335"/>
  <c r="V4335"/>
  <c r="W4335"/>
  <c r="R4341"/>
  <c r="S4341"/>
  <c r="T4341"/>
  <c r="U4341"/>
  <c r="V4341"/>
  <c r="W4341"/>
  <c r="R4343"/>
  <c r="S4343"/>
  <c r="T4343"/>
  <c r="U4343"/>
  <c r="V4343"/>
  <c r="W4343"/>
  <c r="Q4345"/>
  <c r="R4345"/>
  <c r="S4345"/>
  <c r="T4345"/>
  <c r="U4345"/>
  <c r="V4345"/>
  <c r="W4345"/>
  <c r="R4426"/>
  <c r="S4426"/>
  <c r="T4426"/>
  <c r="U4426"/>
  <c r="V4426"/>
  <c r="W4426"/>
  <c r="Q4439"/>
  <c r="R4439"/>
  <c r="S4439"/>
  <c r="T4439"/>
  <c r="U4439"/>
  <c r="V4439"/>
  <c r="W4439"/>
  <c r="R4450"/>
  <c r="S4450"/>
  <c r="T4450"/>
  <c r="U4450"/>
  <c r="V4450"/>
  <c r="W4450"/>
  <c r="R4466"/>
  <c r="S4466"/>
  <c r="T4466"/>
  <c r="U4466"/>
  <c r="V4466"/>
  <c r="W4466"/>
  <c r="Q4492"/>
  <c r="R4492"/>
  <c r="S4492"/>
  <c r="T4492"/>
  <c r="U4492"/>
  <c r="V4492"/>
  <c r="W4492"/>
  <c r="R4530"/>
  <c r="S4530"/>
  <c r="T4530"/>
  <c r="U4530"/>
  <c r="V4530"/>
  <c r="W4530"/>
  <c r="R4533"/>
  <c r="S4533"/>
  <c r="T4533"/>
  <c r="U4533"/>
  <c r="V4533"/>
  <c r="W4533"/>
  <c r="Q4544"/>
  <c r="R4544"/>
  <c r="S4544"/>
  <c r="T4544"/>
  <c r="U4544"/>
  <c r="V4544"/>
  <c r="W4544"/>
  <c r="Q4545"/>
  <c r="R4545"/>
  <c r="S4545"/>
  <c r="T4545"/>
  <c r="U4545"/>
  <c r="V4545"/>
  <c r="W4545"/>
  <c r="R4577"/>
  <c r="S4577"/>
  <c r="T4577"/>
  <c r="U4577"/>
  <c r="V4577"/>
  <c r="W4577"/>
  <c r="Q4586"/>
  <c r="R4586"/>
  <c r="S4586"/>
  <c r="T4586"/>
  <c r="U4586"/>
  <c r="V4586"/>
  <c r="W4586"/>
  <c r="Q4592"/>
  <c r="R4592"/>
  <c r="S4592"/>
  <c r="T4592"/>
  <c r="U4592"/>
  <c r="V4592"/>
  <c r="W4592"/>
  <c r="R4642"/>
  <c r="S4642"/>
  <c r="T4642"/>
  <c r="U4642"/>
  <c r="V4642"/>
  <c r="W4642"/>
  <c r="R4681"/>
  <c r="S4681"/>
  <c r="T4681"/>
  <c r="U4681"/>
  <c r="V4681"/>
  <c r="W4681"/>
  <c r="R4708"/>
  <c r="S4708"/>
  <c r="T4708"/>
  <c r="U4708"/>
  <c r="V4708"/>
  <c r="W4708"/>
  <c r="R4714"/>
  <c r="S4714"/>
  <c r="T4714"/>
  <c r="U4714"/>
  <c r="V4714"/>
  <c r="W4714"/>
  <c r="R4715"/>
  <c r="S4715"/>
  <c r="T4715"/>
  <c r="U4715"/>
  <c r="V4715"/>
  <c r="W4715"/>
  <c r="R4716"/>
  <c r="S4716"/>
  <c r="T4716"/>
  <c r="U4716"/>
  <c r="V4716"/>
  <c r="W4716"/>
  <c r="R4720"/>
  <c r="S4720"/>
  <c r="T4720"/>
  <c r="U4720"/>
  <c r="V4720"/>
  <c r="W4720"/>
  <c r="R4728"/>
  <c r="S4728"/>
  <c r="T4728"/>
  <c r="U4728"/>
  <c r="V4728"/>
  <c r="W4728"/>
  <c r="R4729"/>
  <c r="S4729"/>
  <c r="T4729"/>
  <c r="U4729"/>
  <c r="V4729"/>
  <c r="W4729"/>
  <c r="R4760"/>
  <c r="S4760"/>
  <c r="T4760"/>
  <c r="U4760"/>
  <c r="V4760"/>
  <c r="W4760"/>
  <c r="R4762"/>
  <c r="S4762"/>
  <c r="T4762"/>
  <c r="U4762"/>
  <c r="V4762"/>
  <c r="W4762"/>
  <c r="Q4772"/>
  <c r="R4772"/>
  <c r="S4772"/>
  <c r="T4772"/>
  <c r="U4772"/>
  <c r="V4772"/>
  <c r="W4772"/>
  <c r="Q4778"/>
  <c r="R4778"/>
  <c r="S4778"/>
  <c r="T4778"/>
  <c r="U4778"/>
  <c r="V4778"/>
  <c r="W4778"/>
  <c r="Q4780"/>
  <c r="R4780"/>
  <c r="S4780"/>
  <c r="T4780"/>
  <c r="U4780"/>
  <c r="V4780"/>
  <c r="W4780"/>
  <c r="R4795"/>
  <c r="S4795"/>
  <c r="T4795"/>
  <c r="U4795"/>
  <c r="V4795"/>
  <c r="W4795"/>
  <c r="Q4832"/>
  <c r="R4832"/>
  <c r="S4832"/>
  <c r="T4832"/>
  <c r="U4832"/>
  <c r="V4832"/>
  <c r="W4832"/>
  <c r="R4835"/>
  <c r="S4835"/>
  <c r="T4835"/>
  <c r="U4835"/>
  <c r="V4835"/>
  <c r="W4835"/>
  <c r="R4836"/>
  <c r="S4836"/>
  <c r="T4836"/>
  <c r="U4836"/>
  <c r="V4836"/>
  <c r="W4836"/>
  <c r="R4837"/>
  <c r="S4837"/>
  <c r="T4837"/>
  <c r="U4837"/>
  <c r="V4837"/>
  <c r="W4837"/>
  <c r="R4855"/>
  <c r="S4855"/>
  <c r="T4855"/>
  <c r="U4855"/>
  <c r="V4855"/>
  <c r="W4855"/>
  <c r="R4889"/>
  <c r="S4889"/>
  <c r="T4889"/>
  <c r="U4889"/>
  <c r="V4889"/>
  <c r="W4889"/>
  <c r="Q4916"/>
  <c r="R4916"/>
  <c r="S4916"/>
  <c r="T4916"/>
  <c r="U4916"/>
  <c r="V4916"/>
  <c r="W4916"/>
  <c r="R4924"/>
  <c r="S4924"/>
  <c r="T4924"/>
  <c r="U4924"/>
  <c r="V4924"/>
  <c r="W4924"/>
  <c r="R4925"/>
  <c r="S4925"/>
  <c r="T4925"/>
  <c r="U4925"/>
  <c r="V4925"/>
  <c r="W4925"/>
  <c r="R4928"/>
  <c r="S4928"/>
  <c r="T4928"/>
  <c r="U4928"/>
  <c r="V4928"/>
  <c r="W4928"/>
  <c r="R4929"/>
  <c r="S4929"/>
  <c r="T4929"/>
  <c r="U4929"/>
  <c r="V4929"/>
  <c r="W4929"/>
  <c r="R4945"/>
  <c r="S4945"/>
  <c r="T4945"/>
  <c r="U4945"/>
  <c r="V4945"/>
  <c r="W4945"/>
  <c r="Q4961"/>
  <c r="R4961"/>
  <c r="S4961"/>
  <c r="T4961"/>
  <c r="U4961"/>
  <c r="V4961"/>
  <c r="W4961"/>
  <c r="Q4966"/>
  <c r="R4966"/>
  <c r="S4966"/>
  <c r="T4966"/>
  <c r="U4966"/>
  <c r="V4966"/>
  <c r="W4966"/>
  <c r="R4969"/>
  <c r="S4969"/>
  <c r="T4969"/>
  <c r="U4969"/>
  <c r="V4969"/>
  <c r="W4969"/>
  <c r="Q4988"/>
  <c r="R4988"/>
  <c r="S4988"/>
  <c r="T4988"/>
  <c r="U4988"/>
  <c r="V4988"/>
  <c r="W4988"/>
  <c r="Q5016"/>
  <c r="R5016"/>
  <c r="S5016"/>
  <c r="T5016"/>
  <c r="U5016"/>
  <c r="V5016"/>
  <c r="W5016"/>
  <c r="R5028"/>
  <c r="S5028"/>
  <c r="T5028"/>
  <c r="U5028"/>
  <c r="V5028"/>
  <c r="W5028"/>
  <c r="Q5044"/>
  <c r="R5044"/>
  <c r="S5044"/>
  <c r="T5044"/>
  <c r="U5044"/>
  <c r="V5044"/>
  <c r="W5044"/>
  <c r="R5057"/>
  <c r="S5057"/>
  <c r="T5057"/>
  <c r="U5057"/>
  <c r="V5057"/>
  <c r="W5057"/>
  <c r="R5077"/>
  <c r="S5077"/>
  <c r="T5077"/>
  <c r="U5077"/>
  <c r="V5077"/>
  <c r="W5077"/>
  <c r="Q5104"/>
  <c r="R5104"/>
  <c r="S5104"/>
  <c r="T5104"/>
  <c r="U5104"/>
  <c r="V5104"/>
  <c r="W5104"/>
  <c r="Q5132"/>
  <c r="R5132"/>
  <c r="S5132"/>
  <c r="T5132"/>
  <c r="U5132"/>
  <c r="V5132"/>
  <c r="W5132"/>
  <c r="R5148"/>
  <c r="S5148"/>
  <c r="T5148"/>
  <c r="U5148"/>
  <c r="V5148"/>
  <c r="W5148"/>
  <c r="Q5166"/>
  <c r="R5166"/>
  <c r="S5166"/>
  <c r="T5166"/>
  <c r="U5166"/>
  <c r="V5166"/>
  <c r="W5166"/>
  <c r="Q5175"/>
  <c r="R5175"/>
  <c r="S5175"/>
  <c r="T5175"/>
  <c r="U5175"/>
  <c r="V5175"/>
  <c r="W5175"/>
  <c r="R5188"/>
  <c r="S5188"/>
  <c r="T5188"/>
  <c r="U5188"/>
  <c r="V5188"/>
  <c r="W5188"/>
  <c r="R5190"/>
  <c r="S5190"/>
  <c r="T5190"/>
  <c r="U5190"/>
  <c r="V5190"/>
  <c r="W5190"/>
  <c r="Q5218"/>
  <c r="R5218"/>
  <c r="S5218"/>
  <c r="T5218"/>
  <c r="U5218"/>
  <c r="V5218"/>
  <c r="W5218"/>
  <c r="Q5241"/>
  <c r="R5241"/>
  <c r="S5241"/>
  <c r="T5241"/>
  <c r="U5241"/>
  <c r="V5241"/>
  <c r="W5241"/>
  <c r="R5247"/>
  <c r="S5247"/>
  <c r="T5247"/>
  <c r="U5247"/>
  <c r="V5247"/>
  <c r="W5247"/>
  <c r="R5250"/>
  <c r="S5250"/>
  <c r="T5250"/>
  <c r="U5250"/>
  <c r="V5250"/>
  <c r="W5250"/>
  <c r="Q5260"/>
  <c r="R5260"/>
  <c r="S5260"/>
  <c r="T5260"/>
  <c r="U5260"/>
  <c r="V5260"/>
  <c r="W5260"/>
  <c r="R5307"/>
  <c r="S5307"/>
  <c r="T5307"/>
  <c r="U5307"/>
  <c r="V5307"/>
  <c r="W5307"/>
  <c r="R5312"/>
  <c r="S5312"/>
  <c r="T5312"/>
  <c r="U5312"/>
  <c r="V5312"/>
  <c r="W5312"/>
  <c r="R5316"/>
  <c r="S5316"/>
  <c r="T5316"/>
  <c r="U5316"/>
  <c r="V5316"/>
  <c r="W5316"/>
  <c r="Q5337"/>
  <c r="R5337"/>
  <c r="S5337"/>
  <c r="T5337"/>
  <c r="U5337"/>
  <c r="V5337"/>
  <c r="W5337"/>
  <c r="R5354"/>
  <c r="S5354"/>
  <c r="T5354"/>
  <c r="U5354"/>
  <c r="V5354"/>
  <c r="W5354"/>
  <c r="Q5381"/>
  <c r="R5381"/>
  <c r="S5381"/>
  <c r="T5381"/>
  <c r="U5381"/>
  <c r="V5381"/>
  <c r="W5381"/>
  <c r="R5429"/>
  <c r="S5429"/>
  <c r="T5429"/>
  <c r="U5429"/>
  <c r="V5429"/>
  <c r="W5429"/>
  <c r="R5437"/>
  <c r="S5437"/>
  <c r="T5437"/>
  <c r="U5437"/>
  <c r="V5437"/>
  <c r="W5437"/>
  <c r="R5445"/>
  <c r="S5445"/>
  <c r="T5445"/>
  <c r="U5445"/>
  <c r="V5445"/>
  <c r="W5445"/>
  <c r="Q5447"/>
  <c r="R5447"/>
  <c r="S5447"/>
  <c r="T5447"/>
  <c r="U5447"/>
  <c r="V5447"/>
  <c r="W5447"/>
  <c r="Q5455"/>
  <c r="R5455"/>
  <c r="S5455"/>
  <c r="T5455"/>
  <c r="U5455"/>
  <c r="V5455"/>
  <c r="W5455"/>
  <c r="Q5456"/>
  <c r="R5456"/>
  <c r="S5456"/>
  <c r="T5456"/>
  <c r="U5456"/>
  <c r="V5456"/>
  <c r="W5456"/>
  <c r="Q5477"/>
  <c r="R5477"/>
  <c r="S5477"/>
  <c r="T5477"/>
  <c r="U5477"/>
  <c r="V5477"/>
  <c r="W5477"/>
  <c r="Q5482"/>
  <c r="R5482"/>
  <c r="S5482"/>
  <c r="T5482"/>
  <c r="U5482"/>
  <c r="V5482"/>
  <c r="W5482"/>
  <c r="R5510"/>
  <c r="S5510"/>
  <c r="T5510"/>
  <c r="U5510"/>
  <c r="V5510"/>
  <c r="W5510"/>
  <c r="R5514"/>
  <c r="S5514"/>
  <c r="T5514"/>
  <c r="U5514"/>
  <c r="V5514"/>
  <c r="W5514"/>
  <c r="R5522"/>
  <c r="S5522"/>
  <c r="T5522"/>
  <c r="U5522"/>
  <c r="V5522"/>
  <c r="W5522"/>
  <c r="Q5540"/>
  <c r="R5540"/>
  <c r="S5540"/>
  <c r="T5540"/>
  <c r="U5540"/>
  <c r="V5540"/>
  <c r="W5540"/>
  <c r="Q5545"/>
  <c r="R5545"/>
  <c r="S5545"/>
  <c r="T5545"/>
  <c r="U5545"/>
  <c r="V5545"/>
  <c r="W5545"/>
  <c r="R5551"/>
  <c r="S5551"/>
  <c r="T5551"/>
  <c r="U5551"/>
  <c r="V5551"/>
  <c r="W5551"/>
  <c r="Q5554"/>
  <c r="R5554"/>
  <c r="S5554"/>
  <c r="T5554"/>
  <c r="U5554"/>
  <c r="V5554"/>
  <c r="W5554"/>
  <c r="R5568"/>
  <c r="S5568"/>
  <c r="T5568"/>
  <c r="U5568"/>
  <c r="V5568"/>
  <c r="W5568"/>
  <c r="R5580"/>
  <c r="S5580"/>
  <c r="T5580"/>
  <c r="U5580"/>
  <c r="V5580"/>
  <c r="W5580"/>
  <c r="Q5622"/>
  <c r="R5622"/>
  <c r="S5622"/>
  <c r="T5622"/>
  <c r="U5622"/>
  <c r="V5622"/>
  <c r="W5622"/>
  <c r="R5625"/>
  <c r="S5625"/>
  <c r="T5625"/>
  <c r="U5625"/>
  <c r="V5625"/>
  <c r="W5625"/>
  <c r="R5629"/>
  <c r="S5629"/>
  <c r="T5629"/>
  <c r="U5629"/>
  <c r="V5629"/>
  <c r="W5629"/>
  <c r="R5639"/>
  <c r="S5639"/>
  <c r="T5639"/>
  <c r="U5639"/>
  <c r="V5639"/>
  <c r="W5639"/>
  <c r="R5652"/>
  <c r="S5652"/>
  <c r="T5652"/>
  <c r="U5652"/>
  <c r="V5652"/>
  <c r="W5652"/>
  <c r="R5653"/>
  <c r="S5653"/>
  <c r="T5653"/>
  <c r="U5653"/>
  <c r="V5653"/>
  <c r="W5653"/>
  <c r="Q5662"/>
  <c r="R5662"/>
  <c r="S5662"/>
  <c r="T5662"/>
  <c r="U5662"/>
  <c r="V5662"/>
  <c r="W5662"/>
  <c r="R5663"/>
  <c r="S5663"/>
  <c r="T5663"/>
  <c r="U5663"/>
  <c r="V5663"/>
  <c r="W5663"/>
  <c r="R5667"/>
  <c r="S5667"/>
  <c r="T5667"/>
  <c r="U5667"/>
  <c r="V5667"/>
  <c r="W5667"/>
  <c r="R5678"/>
  <c r="S5678"/>
  <c r="T5678"/>
  <c r="U5678"/>
  <c r="V5678"/>
  <c r="W5678"/>
  <c r="Q5685"/>
  <c r="R5685"/>
  <c r="S5685"/>
  <c r="T5685"/>
  <c r="U5685"/>
  <c r="V5685"/>
  <c r="W5685"/>
  <c r="Q5697"/>
  <c r="R5697"/>
  <c r="S5697"/>
  <c r="T5697"/>
  <c r="U5697"/>
  <c r="V5697"/>
  <c r="W5697"/>
  <c r="Q5710"/>
  <c r="R5710"/>
  <c r="S5710"/>
  <c r="T5710"/>
  <c r="U5710"/>
  <c r="V5710"/>
  <c r="W5710"/>
  <c r="Q5718"/>
  <c r="R5718"/>
  <c r="S5718"/>
  <c r="T5718"/>
  <c r="U5718"/>
  <c r="V5718"/>
  <c r="W5718"/>
  <c r="Q5742"/>
  <c r="R5742"/>
  <c r="S5742"/>
  <c r="T5742"/>
  <c r="U5742"/>
  <c r="V5742"/>
  <c r="W5742"/>
  <c r="Q5746"/>
  <c r="R5746"/>
  <c r="S5746"/>
  <c r="T5746"/>
  <c r="U5746"/>
  <c r="V5746"/>
  <c r="W5746"/>
  <c r="R5748"/>
  <c r="S5748"/>
  <c r="T5748"/>
  <c r="U5748"/>
  <c r="V5748"/>
  <c r="W5748"/>
  <c r="Q5764"/>
  <c r="R5764"/>
  <c r="S5764"/>
  <c r="T5764"/>
  <c r="U5764"/>
  <c r="V5764"/>
  <c r="W5764"/>
  <c r="R5812"/>
  <c r="S5812"/>
  <c r="T5812"/>
  <c r="U5812"/>
  <c r="V5812"/>
  <c r="W5812"/>
  <c r="R5821"/>
  <c r="S5821"/>
  <c r="T5821"/>
  <c r="U5821"/>
  <c r="V5821"/>
  <c r="W5821"/>
  <c r="Q5823"/>
  <c r="R5823"/>
  <c r="S5823"/>
  <c r="T5823"/>
  <c r="U5823"/>
  <c r="V5823"/>
  <c r="W5823"/>
  <c r="R5847"/>
  <c r="S5847"/>
  <c r="T5847"/>
  <c r="U5847"/>
  <c r="V5847"/>
  <c r="W5847"/>
  <c r="Q5853"/>
  <c r="R5853"/>
  <c r="S5853"/>
  <c r="T5853"/>
  <c r="U5853"/>
  <c r="V5853"/>
  <c r="W5853"/>
  <c r="R5868"/>
  <c r="S5868"/>
  <c r="T5868"/>
  <c r="U5868"/>
  <c r="V5868"/>
  <c r="W5868"/>
  <c r="R5896"/>
  <c r="S5896"/>
  <c r="T5896"/>
  <c r="U5896"/>
  <c r="V5896"/>
  <c r="W5896"/>
  <c r="Q5929"/>
  <c r="R5929"/>
  <c r="S5929"/>
  <c r="T5929"/>
  <c r="U5929"/>
  <c r="V5929"/>
  <c r="W5929"/>
  <c r="Q5930"/>
  <c r="R5930"/>
  <c r="S5930"/>
  <c r="T5930"/>
  <c r="U5930"/>
  <c r="V5930"/>
  <c r="W5930"/>
  <c r="Q5957"/>
  <c r="R5957"/>
  <c r="S5957"/>
  <c r="T5957"/>
  <c r="U5957"/>
  <c r="V5957"/>
  <c r="W5957"/>
  <c r="R5965"/>
  <c r="S5965"/>
  <c r="T5965"/>
  <c r="U5965"/>
  <c r="V5965"/>
  <c r="W5965"/>
  <c r="Q5967"/>
  <c r="R5967"/>
  <c r="S5967"/>
  <c r="T5967"/>
  <c r="U5967"/>
  <c r="V5967"/>
  <c r="W5967"/>
  <c r="Q5986"/>
  <c r="R5986"/>
  <c r="S5986"/>
  <c r="T5986"/>
  <c r="U5986"/>
  <c r="V5986"/>
  <c r="W5986"/>
  <c r="Q6035"/>
  <c r="R6035"/>
  <c r="S6035"/>
  <c r="T6035"/>
  <c r="U6035"/>
  <c r="V6035"/>
  <c r="W6035"/>
  <c r="R6061"/>
  <c r="S6061"/>
  <c r="T6061"/>
  <c r="U6061"/>
  <c r="V6061"/>
  <c r="W6061"/>
  <c r="Q6064"/>
  <c r="R6064"/>
  <c r="S6064"/>
  <c r="T6064"/>
  <c r="U6064"/>
  <c r="V6064"/>
  <c r="W6064"/>
  <c r="R6065"/>
  <c r="S6065"/>
  <c r="T6065"/>
  <c r="U6065"/>
  <c r="V6065"/>
  <c r="W6065"/>
  <c r="Q6073"/>
  <c r="R6073"/>
  <c r="S6073"/>
  <c r="T6073"/>
  <c r="U6073"/>
  <c r="V6073"/>
  <c r="W6073"/>
  <c r="R6075"/>
  <c r="S6075"/>
  <c r="T6075"/>
  <c r="U6075"/>
  <c r="V6075"/>
  <c r="W6075"/>
  <c r="Q6079"/>
  <c r="R6079"/>
  <c r="S6079"/>
  <c r="T6079"/>
  <c r="U6079"/>
  <c r="V6079"/>
  <c r="W6079"/>
  <c r="R6087"/>
  <c r="S6087"/>
  <c r="T6087"/>
  <c r="U6087"/>
  <c r="V6087"/>
  <c r="W6087"/>
  <c r="R6100"/>
  <c r="S6100"/>
  <c r="T6100"/>
  <c r="U6100"/>
  <c r="V6100"/>
  <c r="W6100"/>
  <c r="R6118"/>
  <c r="S6118"/>
  <c r="T6118"/>
  <c r="U6118"/>
  <c r="V6118"/>
  <c r="W6118"/>
  <c r="R6153"/>
  <c r="S6153"/>
  <c r="T6153"/>
  <c r="U6153"/>
  <c r="V6153"/>
  <c r="W6153"/>
  <c r="R6154"/>
  <c r="S6154"/>
  <c r="T6154"/>
  <c r="U6154"/>
  <c r="V6154"/>
  <c r="W6154"/>
  <c r="Q6159"/>
  <c r="R6159"/>
  <c r="S6159"/>
  <c r="T6159"/>
  <c r="U6159"/>
  <c r="V6159"/>
  <c r="W6159"/>
  <c r="Q6176"/>
  <c r="R6176"/>
  <c r="S6176"/>
  <c r="T6176"/>
  <c r="U6176"/>
  <c r="V6176"/>
  <c r="W6176"/>
  <c r="R6177"/>
  <c r="S6177"/>
  <c r="T6177"/>
  <c r="U6177"/>
  <c r="V6177"/>
  <c r="W6177"/>
  <c r="Q6179"/>
  <c r="R6179"/>
  <c r="S6179"/>
  <c r="T6179"/>
  <c r="U6179"/>
  <c r="V6179"/>
  <c r="W6179"/>
  <c r="R6193"/>
  <c r="S6193"/>
  <c r="T6193"/>
  <c r="U6193"/>
  <c r="V6193"/>
  <c r="W6193"/>
  <c r="Q6197"/>
  <c r="R6197"/>
  <c r="S6197"/>
  <c r="T6197"/>
  <c r="U6197"/>
  <c r="V6197"/>
  <c r="W6197"/>
  <c r="Q6205"/>
  <c r="R6205"/>
  <c r="S6205"/>
  <c r="T6205"/>
  <c r="U6205"/>
  <c r="V6205"/>
  <c r="W6205"/>
  <c r="Q6207"/>
  <c r="R6207"/>
  <c r="S6207"/>
  <c r="T6207"/>
  <c r="U6207"/>
  <c r="V6207"/>
  <c r="W6207"/>
  <c r="Q6244"/>
  <c r="R6244"/>
  <c r="S6244"/>
  <c r="T6244"/>
  <c r="U6244"/>
  <c r="V6244"/>
  <c r="W6244"/>
  <c r="Q6285"/>
  <c r="R6285"/>
  <c r="S6285"/>
  <c r="T6285"/>
  <c r="U6285"/>
  <c r="V6285"/>
  <c r="W6285"/>
  <c r="R6310"/>
  <c r="S6310"/>
  <c r="T6310"/>
  <c r="U6310"/>
  <c r="V6310"/>
  <c r="W6310"/>
  <c r="Q6319"/>
  <c r="R6319"/>
  <c r="S6319"/>
  <c r="T6319"/>
  <c r="U6319"/>
  <c r="V6319"/>
  <c r="W6319"/>
  <c r="R6365"/>
  <c r="S6365"/>
  <c r="T6365"/>
  <c r="U6365"/>
  <c r="V6365"/>
  <c r="W6365"/>
  <c r="Q6370"/>
  <c r="R6370"/>
  <c r="S6370"/>
  <c r="T6370"/>
  <c r="U6370"/>
  <c r="V6370"/>
  <c r="W6370"/>
  <c r="R6371"/>
  <c r="S6371"/>
  <c r="T6371"/>
  <c r="U6371"/>
  <c r="V6371"/>
  <c r="W6371"/>
  <c r="R6387"/>
  <c r="S6387"/>
  <c r="T6387"/>
  <c r="U6387"/>
  <c r="V6387"/>
  <c r="W6387"/>
  <c r="Q6395"/>
  <c r="R6395"/>
  <c r="S6395"/>
  <c r="T6395"/>
  <c r="U6395"/>
  <c r="V6395"/>
  <c r="W6395"/>
  <c r="Q6396"/>
  <c r="R6396"/>
  <c r="S6396"/>
  <c r="T6396"/>
  <c r="U6396"/>
  <c r="V6396"/>
  <c r="W6396"/>
  <c r="Q6407"/>
  <c r="R6407"/>
  <c r="S6407"/>
  <c r="T6407"/>
  <c r="U6407"/>
  <c r="V6407"/>
  <c r="W6407"/>
  <c r="R6432"/>
  <c r="S6432"/>
  <c r="T6432"/>
  <c r="U6432"/>
  <c r="V6432"/>
  <c r="W6432"/>
  <c r="Q6466"/>
  <c r="R6466"/>
  <c r="S6466"/>
  <c r="T6466"/>
  <c r="U6466"/>
  <c r="V6466"/>
  <c r="W6466"/>
  <c r="Q6467"/>
  <c r="R6467"/>
  <c r="S6467"/>
  <c r="T6467"/>
  <c r="U6467"/>
  <c r="V6467"/>
  <c r="W6467"/>
  <c r="Q6488"/>
  <c r="R6488"/>
  <c r="S6488"/>
  <c r="T6488"/>
  <c r="U6488"/>
  <c r="V6488"/>
  <c r="W6488"/>
  <c r="Q6491"/>
  <c r="R6491"/>
  <c r="S6491"/>
  <c r="T6491"/>
  <c r="U6491"/>
  <c r="V6491"/>
  <c r="W6491"/>
  <c r="Q6496"/>
  <c r="R6496"/>
  <c r="S6496"/>
  <c r="T6496"/>
  <c r="U6496"/>
  <c r="V6496"/>
  <c r="W6496"/>
  <c r="R6498"/>
  <c r="S6498"/>
  <c r="T6498"/>
  <c r="U6498"/>
  <c r="V6498"/>
  <c r="W6498"/>
  <c r="R6509"/>
  <c r="S6509"/>
  <c r="T6509"/>
  <c r="U6509"/>
  <c r="V6509"/>
  <c r="W6509"/>
  <c r="R6519"/>
  <c r="S6519"/>
  <c r="T6519"/>
  <c r="U6519"/>
  <c r="V6519"/>
  <c r="W6519"/>
  <c r="R6527"/>
  <c r="S6527"/>
  <c r="T6527"/>
  <c r="U6527"/>
  <c r="V6527"/>
  <c r="W6527"/>
  <c r="R6534"/>
  <c r="S6534"/>
  <c r="T6534"/>
  <c r="U6534"/>
  <c r="V6534"/>
  <c r="W6534"/>
  <c r="R6555"/>
  <c r="S6555"/>
  <c r="T6555"/>
  <c r="U6555"/>
  <c r="V6555"/>
  <c r="W6555"/>
  <c r="Q6559"/>
  <c r="R6559"/>
  <c r="S6559"/>
  <c r="T6559"/>
  <c r="U6559"/>
  <c r="V6559"/>
  <c r="W6559"/>
  <c r="R6563"/>
  <c r="S6563"/>
  <c r="T6563"/>
  <c r="U6563"/>
  <c r="V6563"/>
  <c r="W6563"/>
  <c r="R6564"/>
  <c r="S6564"/>
  <c r="T6564"/>
  <c r="U6564"/>
  <c r="V6564"/>
  <c r="W6564"/>
  <c r="R6598"/>
  <c r="S6598"/>
  <c r="T6598"/>
  <c r="U6598"/>
  <c r="V6598"/>
  <c r="W6598"/>
  <c r="Q6628"/>
  <c r="R6628"/>
  <c r="S6628"/>
  <c r="T6628"/>
  <c r="U6628"/>
  <c r="V6628"/>
  <c r="W6628"/>
  <c r="Q6639"/>
  <c r="R6639"/>
  <c r="S6639"/>
  <c r="T6639"/>
  <c r="U6639"/>
  <c r="V6639"/>
  <c r="W6639"/>
  <c r="Q6644"/>
  <c r="R6644"/>
  <c r="S6644"/>
  <c r="T6644"/>
  <c r="U6644"/>
  <c r="V6644"/>
  <c r="W6644"/>
  <c r="Q6645"/>
  <c r="R6645"/>
  <c r="S6645"/>
  <c r="T6645"/>
  <c r="U6645"/>
  <c r="V6645"/>
  <c r="W6645"/>
  <c r="Q6662"/>
  <c r="R6662"/>
  <c r="S6662"/>
  <c r="T6662"/>
  <c r="U6662"/>
  <c r="V6662"/>
  <c r="W6662"/>
  <c r="Q6686"/>
  <c r="R6686"/>
  <c r="S6686"/>
  <c r="T6686"/>
  <c r="U6686"/>
  <c r="V6686"/>
  <c r="W6686"/>
  <c r="R6688"/>
  <c r="S6688"/>
  <c r="T6688"/>
  <c r="U6688"/>
  <c r="V6688"/>
  <c r="W6688"/>
  <c r="Q6697"/>
  <c r="R6697"/>
  <c r="S6697"/>
  <c r="T6697"/>
  <c r="U6697"/>
  <c r="V6697"/>
  <c r="W6697"/>
  <c r="Q6719"/>
  <c r="R6719"/>
  <c r="S6719"/>
  <c r="T6719"/>
  <c r="U6719"/>
  <c r="V6719"/>
  <c r="W6719"/>
  <c r="R6754"/>
  <c r="S6754"/>
  <c r="T6754"/>
  <c r="U6754"/>
  <c r="V6754"/>
  <c r="W6754"/>
  <c r="Q6757"/>
  <c r="R6757"/>
  <c r="S6757"/>
  <c r="T6757"/>
  <c r="U6757"/>
  <c r="V6757"/>
  <c r="W6757"/>
  <c r="R6834"/>
  <c r="S6834"/>
  <c r="T6834"/>
  <c r="U6834"/>
  <c r="V6834"/>
  <c r="W6834"/>
  <c r="R6845"/>
  <c r="S6845"/>
  <c r="T6845"/>
  <c r="U6845"/>
  <c r="V6845"/>
  <c r="W6845"/>
  <c r="Q6849"/>
  <c r="R6849"/>
  <c r="S6849"/>
  <c r="T6849"/>
  <c r="U6849"/>
  <c r="V6849"/>
  <c r="W6849"/>
  <c r="R6858"/>
  <c r="S6858"/>
  <c r="T6858"/>
  <c r="U6858"/>
  <c r="V6858"/>
  <c r="W6858"/>
  <c r="Q6860"/>
  <c r="R6860"/>
  <c r="S6860"/>
  <c r="T6860"/>
  <c r="U6860"/>
  <c r="V6860"/>
  <c r="W6860"/>
  <c r="R6861"/>
  <c r="S6861"/>
  <c r="T6861"/>
  <c r="U6861"/>
  <c r="V6861"/>
  <c r="W6861"/>
  <c r="Q6884"/>
  <c r="R6884"/>
  <c r="S6884"/>
  <c r="T6884"/>
  <c r="U6884"/>
  <c r="V6884"/>
  <c r="W6884"/>
  <c r="R6925"/>
  <c r="S6925"/>
  <c r="T6925"/>
  <c r="U6925"/>
  <c r="V6925"/>
  <c r="W6925"/>
  <c r="R6932"/>
  <c r="S6932"/>
  <c r="T6932"/>
  <c r="U6932"/>
  <c r="V6932"/>
  <c r="W6932"/>
  <c r="Q6944"/>
  <c r="R6944"/>
  <c r="S6944"/>
  <c r="T6944"/>
  <c r="U6944"/>
  <c r="V6944"/>
  <c r="W6944"/>
  <c r="R6974"/>
  <c r="S6974"/>
  <c r="T6974"/>
  <c r="U6974"/>
  <c r="V6974"/>
  <c r="W6974"/>
  <c r="R7004"/>
  <c r="S7004"/>
  <c r="T7004"/>
  <c r="U7004"/>
  <c r="V7004"/>
  <c r="W7004"/>
  <c r="Q7024"/>
  <c r="R7024"/>
  <c r="S7024"/>
  <c r="T7024"/>
  <c r="U7024"/>
  <c r="V7024"/>
  <c r="W7024"/>
  <c r="Q7027"/>
  <c r="R7027"/>
  <c r="S7027"/>
  <c r="T7027"/>
  <c r="U7027"/>
  <c r="V7027"/>
  <c r="W7027"/>
  <c r="Q7067"/>
  <c r="R7067"/>
  <c r="S7067"/>
  <c r="T7067"/>
  <c r="U7067"/>
  <c r="V7067"/>
  <c r="W7067"/>
  <c r="R7104"/>
  <c r="S7104"/>
  <c r="T7104"/>
  <c r="U7104"/>
  <c r="V7104"/>
  <c r="W7104"/>
  <c r="Q7122"/>
  <c r="R7122"/>
  <c r="S7122"/>
  <c r="T7122"/>
  <c r="U7122"/>
  <c r="V7122"/>
  <c r="W7122"/>
  <c r="R7145"/>
  <c r="S7145"/>
  <c r="T7145"/>
  <c r="U7145"/>
  <c r="V7145"/>
  <c r="W7145"/>
  <c r="Q7175"/>
  <c r="R7175"/>
  <c r="S7175"/>
  <c r="T7175"/>
  <c r="U7175"/>
  <c r="V7175"/>
  <c r="W7175"/>
  <c r="R7183"/>
  <c r="S7183"/>
  <c r="T7183"/>
  <c r="U7183"/>
  <c r="V7183"/>
  <c r="W7183"/>
  <c r="Q7184"/>
  <c r="R7184"/>
  <c r="S7184"/>
  <c r="T7184"/>
  <c r="U7184"/>
  <c r="V7184"/>
  <c r="W7184"/>
  <c r="R7193"/>
  <c r="S7193"/>
  <c r="T7193"/>
  <c r="U7193"/>
  <c r="V7193"/>
  <c r="W7193"/>
  <c r="R7208"/>
  <c r="S7208"/>
  <c r="T7208"/>
  <c r="U7208"/>
  <c r="V7208"/>
  <c r="W7208"/>
  <c r="Q7257"/>
  <c r="R7257"/>
  <c r="S7257"/>
  <c r="T7257"/>
  <c r="U7257"/>
  <c r="V7257"/>
  <c r="W7257"/>
  <c r="R7263"/>
  <c r="S7263"/>
  <c r="T7263"/>
  <c r="U7263"/>
  <c r="V7263"/>
  <c r="W7263"/>
  <c r="Q7275"/>
  <c r="R7275"/>
  <c r="S7275"/>
  <c r="T7275"/>
  <c r="U7275"/>
  <c r="V7275"/>
  <c r="W7275"/>
  <c r="Q7278"/>
  <c r="R7278"/>
  <c r="S7278"/>
  <c r="T7278"/>
  <c r="U7278"/>
  <c r="V7278"/>
  <c r="W7278"/>
  <c r="Q7281"/>
  <c r="R7281"/>
  <c r="S7281"/>
  <c r="T7281"/>
  <c r="U7281"/>
  <c r="V7281"/>
  <c r="W7281"/>
  <c r="Q7283"/>
  <c r="R7283"/>
  <c r="S7283"/>
  <c r="T7283"/>
  <c r="U7283"/>
  <c r="V7283"/>
  <c r="W7283"/>
  <c r="Q7296"/>
  <c r="R7296"/>
  <c r="S7296"/>
  <c r="T7296"/>
  <c r="U7296"/>
  <c r="V7296"/>
  <c r="W7296"/>
  <c r="Q7299"/>
  <c r="R7299"/>
  <c r="S7299"/>
  <c r="T7299"/>
  <c r="U7299"/>
  <c r="V7299"/>
  <c r="W7299"/>
  <c r="R7325"/>
  <c r="S7325"/>
  <c r="T7325"/>
  <c r="U7325"/>
  <c r="V7325"/>
  <c r="W7325"/>
  <c r="R7353"/>
  <c r="S7353"/>
  <c r="T7353"/>
  <c r="U7353"/>
  <c r="V7353"/>
  <c r="W7353"/>
  <c r="Q7366"/>
  <c r="R7366"/>
  <c r="S7366"/>
  <c r="T7366"/>
  <c r="U7366"/>
  <c r="V7366"/>
  <c r="W7366"/>
  <c r="R7369"/>
  <c r="S7369"/>
  <c r="T7369"/>
  <c r="U7369"/>
  <c r="V7369"/>
  <c r="W7369"/>
  <c r="Q7375"/>
  <c r="R7375"/>
  <c r="S7375"/>
  <c r="T7375"/>
  <c r="U7375"/>
  <c r="V7375"/>
  <c r="W7375"/>
  <c r="Q7381"/>
  <c r="R7381"/>
  <c r="S7381"/>
  <c r="T7381"/>
  <c r="U7381"/>
  <c r="V7381"/>
  <c r="W7381"/>
  <c r="R7384"/>
  <c r="S7384"/>
  <c r="T7384"/>
  <c r="U7384"/>
  <c r="V7384"/>
  <c r="W7384"/>
  <c r="Q7404"/>
  <c r="R7404"/>
  <c r="S7404"/>
  <c r="T7404"/>
  <c r="U7404"/>
  <c r="V7404"/>
  <c r="W7404"/>
  <c r="R7406"/>
  <c r="S7406"/>
  <c r="T7406"/>
  <c r="U7406"/>
  <c r="V7406"/>
  <c r="W7406"/>
  <c r="R7409"/>
  <c r="S7409"/>
  <c r="T7409"/>
  <c r="U7409"/>
  <c r="V7409"/>
  <c r="W7409"/>
  <c r="Q7428"/>
  <c r="R7428"/>
  <c r="S7428"/>
  <c r="T7428"/>
  <c r="U7428"/>
  <c r="V7428"/>
  <c r="W7428"/>
  <c r="R7437"/>
  <c r="S7437"/>
  <c r="T7437"/>
  <c r="U7437"/>
  <c r="V7437"/>
  <c r="W7437"/>
  <c r="R7439"/>
  <c r="S7439"/>
  <c r="T7439"/>
  <c r="U7439"/>
  <c r="V7439"/>
  <c r="W7439"/>
  <c r="R7451"/>
  <c r="S7451"/>
  <c r="T7451"/>
  <c r="U7451"/>
  <c r="V7451"/>
  <c r="W7451"/>
  <c r="Q7456"/>
  <c r="R7456"/>
  <c r="S7456"/>
  <c r="T7456"/>
  <c r="U7456"/>
  <c r="V7456"/>
  <c r="W7456"/>
  <c r="Q7483"/>
  <c r="R7483"/>
  <c r="S7483"/>
  <c r="T7483"/>
  <c r="U7483"/>
  <c r="V7483"/>
  <c r="W7483"/>
  <c r="Q7488"/>
  <c r="R7488"/>
  <c r="S7488"/>
  <c r="T7488"/>
  <c r="U7488"/>
  <c r="V7488"/>
  <c r="W7488"/>
  <c r="Q7493"/>
  <c r="R7493"/>
  <c r="S7493"/>
  <c r="T7493"/>
  <c r="U7493"/>
  <c r="V7493"/>
  <c r="W7493"/>
  <c r="R7509"/>
  <c r="S7509"/>
  <c r="T7509"/>
  <c r="U7509"/>
  <c r="V7509"/>
  <c r="W7509"/>
  <c r="Q7540"/>
  <c r="R7540"/>
  <c r="S7540"/>
  <c r="T7540"/>
  <c r="U7540"/>
  <c r="V7540"/>
  <c r="W7540"/>
  <c r="Q7551"/>
  <c r="R7551"/>
  <c r="S7551"/>
  <c r="T7551"/>
  <c r="U7551"/>
  <c r="V7551"/>
  <c r="W7551"/>
  <c r="R7568"/>
  <c r="S7568"/>
  <c r="T7568"/>
  <c r="U7568"/>
  <c r="V7568"/>
  <c r="W7568"/>
  <c r="Q7569"/>
  <c r="R7569"/>
  <c r="S7569"/>
  <c r="T7569"/>
  <c r="U7569"/>
  <c r="V7569"/>
  <c r="W7569"/>
  <c r="R7581"/>
  <c r="S7581"/>
  <c r="T7581"/>
  <c r="U7581"/>
  <c r="V7581"/>
  <c r="W7581"/>
  <c r="Q7605"/>
  <c r="R7605"/>
  <c r="S7605"/>
  <c r="T7605"/>
  <c r="U7605"/>
  <c r="V7605"/>
  <c r="W7605"/>
  <c r="R7606"/>
  <c r="S7606"/>
  <c r="T7606"/>
  <c r="U7606"/>
  <c r="V7606"/>
  <c r="W7606"/>
  <c r="R7621"/>
  <c r="S7621"/>
  <c r="T7621"/>
  <c r="U7621"/>
  <c r="V7621"/>
  <c r="W7621"/>
  <c r="R7629"/>
  <c r="S7629"/>
  <c r="T7629"/>
  <c r="U7629"/>
  <c r="V7629"/>
  <c r="W7629"/>
  <c r="Q7654"/>
  <c r="R7654"/>
  <c r="S7654"/>
  <c r="T7654"/>
  <c r="U7654"/>
  <c r="V7654"/>
  <c r="W7654"/>
  <c r="R7681"/>
  <c r="S7681"/>
  <c r="T7681"/>
  <c r="U7681"/>
  <c r="V7681"/>
  <c r="W7681"/>
  <c r="R7701"/>
  <c r="S7701"/>
  <c r="T7701"/>
  <c r="U7701"/>
  <c r="V7701"/>
  <c r="W7701"/>
  <c r="R7735"/>
  <c r="S7735"/>
  <c r="T7735"/>
  <c r="U7735"/>
  <c r="V7735"/>
  <c r="W7735"/>
  <c r="Q7748"/>
  <c r="R7748"/>
  <c r="S7748"/>
  <c r="T7748"/>
  <c r="U7748"/>
  <c r="V7748"/>
  <c r="W7748"/>
  <c r="R7757"/>
  <c r="S7757"/>
  <c r="T7757"/>
  <c r="U7757"/>
  <c r="V7757"/>
  <c r="W7757"/>
  <c r="R7785"/>
  <c r="S7785"/>
  <c r="T7785"/>
  <c r="U7785"/>
  <c r="V7785"/>
  <c r="W7785"/>
  <c r="Q7822"/>
  <c r="R7822"/>
  <c r="S7822"/>
  <c r="T7822"/>
  <c r="U7822"/>
  <c r="V7822"/>
  <c r="W7822"/>
  <c r="Q7840"/>
  <c r="R7840"/>
  <c r="S7840"/>
  <c r="T7840"/>
  <c r="U7840"/>
  <c r="V7840"/>
  <c r="W7840"/>
  <c r="Q7851"/>
  <c r="R7851"/>
  <c r="S7851"/>
  <c r="T7851"/>
  <c r="U7851"/>
  <c r="V7851"/>
  <c r="W7851"/>
  <c r="R7852"/>
  <c r="S7852"/>
  <c r="T7852"/>
  <c r="U7852"/>
  <c r="V7852"/>
  <c r="W7852"/>
  <c r="R7877"/>
  <c r="S7877"/>
  <c r="T7877"/>
  <c r="U7877"/>
  <c r="V7877"/>
  <c r="W7877"/>
  <c r="Q7879"/>
  <c r="R7879"/>
  <c r="S7879"/>
  <c r="T7879"/>
  <c r="U7879"/>
  <c r="V7879"/>
  <c r="W7879"/>
  <c r="R7894"/>
  <c r="S7894"/>
  <c r="T7894"/>
  <c r="U7894"/>
  <c r="V7894"/>
  <c r="W7894"/>
  <c r="Q7896"/>
  <c r="R7896"/>
  <c r="S7896"/>
  <c r="T7896"/>
  <c r="U7896"/>
  <c r="V7896"/>
  <c r="W7896"/>
  <c r="Q7903"/>
  <c r="R7903"/>
  <c r="S7903"/>
  <c r="T7903"/>
  <c r="U7903"/>
  <c r="V7903"/>
  <c r="W7903"/>
  <c r="Q7954"/>
  <c r="R7954"/>
  <c r="S7954"/>
  <c r="T7954"/>
  <c r="U7954"/>
  <c r="V7954"/>
  <c r="W7954"/>
  <c r="R7981"/>
  <c r="S7981"/>
  <c r="T7981"/>
  <c r="U7981"/>
  <c r="V7981"/>
  <c r="W7981"/>
  <c r="Q7982"/>
  <c r="R7982"/>
  <c r="S7982"/>
  <c r="T7982"/>
  <c r="U7982"/>
  <c r="V7982"/>
  <c r="W7982"/>
  <c r="Q8017"/>
  <c r="R8017"/>
  <c r="S8017"/>
  <c r="T8017"/>
  <c r="U8017"/>
  <c r="V8017"/>
  <c r="W8017"/>
  <c r="Q8021"/>
  <c r="R8021"/>
  <c r="S8021"/>
  <c r="T8021"/>
  <c r="U8021"/>
  <c r="V8021"/>
  <c r="W8021"/>
  <c r="Q8029"/>
  <c r="R8029"/>
  <c r="S8029"/>
  <c r="T8029"/>
  <c r="U8029"/>
  <c r="V8029"/>
  <c r="W8029"/>
  <c r="Q8042"/>
  <c r="R8042"/>
  <c r="S8042"/>
  <c r="T8042"/>
  <c r="U8042"/>
  <c r="V8042"/>
  <c r="W8042"/>
  <c r="Q8051"/>
  <c r="R8051"/>
  <c r="S8051"/>
  <c r="T8051"/>
  <c r="U8051"/>
  <c r="V8051"/>
  <c r="W8051"/>
  <c r="Q8063"/>
  <c r="R8063"/>
  <c r="S8063"/>
  <c r="T8063"/>
  <c r="U8063"/>
  <c r="V8063"/>
  <c r="W8063"/>
  <c r="Q8067"/>
  <c r="R8067"/>
  <c r="S8067"/>
  <c r="T8067"/>
  <c r="U8067"/>
  <c r="V8067"/>
  <c r="W8067"/>
  <c r="R8072"/>
  <c r="S8072"/>
  <c r="T8072"/>
  <c r="U8072"/>
  <c r="V8072"/>
  <c r="W8072"/>
  <c r="R8083"/>
  <c r="S8083"/>
  <c r="T8083"/>
  <c r="U8083"/>
  <c r="V8083"/>
  <c r="W8083"/>
  <c r="Q8095"/>
  <c r="R8095"/>
  <c r="S8095"/>
  <c r="T8095"/>
  <c r="U8095"/>
  <c r="V8095"/>
  <c r="W8095"/>
  <c r="Q8117"/>
  <c r="R8117"/>
  <c r="S8117"/>
  <c r="T8117"/>
  <c r="U8117"/>
  <c r="V8117"/>
  <c r="W8117"/>
  <c r="Q8131"/>
  <c r="R8131"/>
  <c r="S8131"/>
  <c r="T8131"/>
  <c r="U8131"/>
  <c r="V8131"/>
  <c r="W8131"/>
  <c r="Q8133"/>
  <c r="R8133"/>
  <c r="S8133"/>
  <c r="T8133"/>
  <c r="U8133"/>
  <c r="V8133"/>
  <c r="W8133"/>
  <c r="Q8186"/>
  <c r="R8186"/>
  <c r="S8186"/>
  <c r="T8186"/>
  <c r="U8186"/>
  <c r="V8186"/>
  <c r="W8186"/>
  <c r="R8189"/>
  <c r="S8189"/>
  <c r="T8189"/>
  <c r="U8189"/>
  <c r="V8189"/>
  <c r="W8189"/>
  <c r="R8199"/>
  <c r="S8199"/>
  <c r="T8199"/>
  <c r="U8199"/>
  <c r="V8199"/>
  <c r="W8199"/>
  <c r="R8210"/>
  <c r="S8210"/>
  <c r="T8210"/>
  <c r="U8210"/>
  <c r="V8210"/>
  <c r="W8210"/>
  <c r="Q8214"/>
  <c r="R8214"/>
  <c r="S8214"/>
  <c r="T8214"/>
  <c r="U8214"/>
  <c r="V8214"/>
  <c r="W8214"/>
  <c r="Q8230"/>
  <c r="R8230"/>
  <c r="S8230"/>
  <c r="T8230"/>
  <c r="U8230"/>
  <c r="V8230"/>
  <c r="W8230"/>
  <c r="R8257"/>
  <c r="S8257"/>
  <c r="T8257"/>
  <c r="U8257"/>
  <c r="V8257"/>
  <c r="W8257"/>
  <c r="R8259"/>
  <c r="S8259"/>
  <c r="T8259"/>
  <c r="U8259"/>
  <c r="V8259"/>
  <c r="W8259"/>
  <c r="R8280"/>
  <c r="S8280"/>
  <c r="T8280"/>
  <c r="U8280"/>
  <c r="V8280"/>
  <c r="W8280"/>
  <c r="R8305"/>
  <c r="S8305"/>
  <c r="T8305"/>
  <c r="U8305"/>
  <c r="V8305"/>
  <c r="W8305"/>
  <c r="R8315"/>
  <c r="S8315"/>
  <c r="T8315"/>
  <c r="U8315"/>
  <c r="V8315"/>
  <c r="W8315"/>
  <c r="Q8335"/>
  <c r="R8335"/>
  <c r="S8335"/>
  <c r="T8335"/>
  <c r="U8335"/>
  <c r="V8335"/>
  <c r="W8335"/>
  <c r="Q8346"/>
  <c r="R8346"/>
  <c r="S8346"/>
  <c r="T8346"/>
  <c r="U8346"/>
  <c r="V8346"/>
  <c r="W8346"/>
  <c r="R8347"/>
  <c r="S8347"/>
  <c r="T8347"/>
  <c r="U8347"/>
  <c r="V8347"/>
  <c r="W8347"/>
  <c r="Q8363"/>
  <c r="R8363"/>
  <c r="S8363"/>
  <c r="T8363"/>
  <c r="U8363"/>
  <c r="V8363"/>
  <c r="W8363"/>
  <c r="Q8442"/>
  <c r="R8442"/>
  <c r="S8442"/>
  <c r="T8442"/>
  <c r="U8442"/>
  <c r="V8442"/>
  <c r="W8442"/>
  <c r="Q8455"/>
  <c r="R8455"/>
  <c r="S8455"/>
  <c r="T8455"/>
  <c r="U8455"/>
  <c r="V8455"/>
  <c r="W8455"/>
  <c r="Q8470"/>
  <c r="R8470"/>
  <c r="S8470"/>
  <c r="T8470"/>
  <c r="U8470"/>
  <c r="V8470"/>
  <c r="W8470"/>
  <c r="R8496"/>
  <c r="S8496"/>
  <c r="T8496"/>
  <c r="U8496"/>
  <c r="V8496"/>
  <c r="W8496"/>
  <c r="R8553"/>
  <c r="S8553"/>
  <c r="T8553"/>
  <c r="U8553"/>
  <c r="V8553"/>
  <c r="W8553"/>
  <c r="Q8570"/>
  <c r="R8570"/>
  <c r="S8570"/>
  <c r="T8570"/>
  <c r="U8570"/>
  <c r="V8570"/>
  <c r="W8570"/>
  <c r="Q8619"/>
  <c r="R8619"/>
  <c r="S8619"/>
  <c r="T8619"/>
  <c r="U8619"/>
  <c r="V8619"/>
  <c r="W8619"/>
  <c r="R8644"/>
  <c r="S8644"/>
  <c r="T8644"/>
  <c r="U8644"/>
  <c r="V8644"/>
  <c r="W8644"/>
  <c r="R8651"/>
  <c r="S8651"/>
  <c r="T8651"/>
  <c r="U8651"/>
  <c r="V8651"/>
  <c r="W8651"/>
  <c r="R8671"/>
  <c r="S8671"/>
  <c r="T8671"/>
  <c r="U8671"/>
  <c r="V8671"/>
  <c r="W8671"/>
  <c r="Q8683"/>
  <c r="R8683"/>
  <c r="S8683"/>
  <c r="T8683"/>
  <c r="U8683"/>
  <c r="V8683"/>
  <c r="W8683"/>
  <c r="R8724"/>
  <c r="S8724"/>
  <c r="T8724"/>
  <c r="U8724"/>
  <c r="V8724"/>
  <c r="W8724"/>
  <c r="R8736"/>
  <c r="S8736"/>
  <c r="T8736"/>
  <c r="U8736"/>
  <c r="V8736"/>
  <c r="W8736"/>
  <c r="R8767"/>
  <c r="S8767"/>
  <c r="T8767"/>
  <c r="U8767"/>
  <c r="V8767"/>
  <c r="W8767"/>
  <c r="Q8775"/>
  <c r="R8775"/>
  <c r="S8775"/>
  <c r="T8775"/>
  <c r="U8775"/>
  <c r="V8775"/>
  <c r="W8775"/>
  <c r="R8783"/>
  <c r="S8783"/>
  <c r="T8783"/>
  <c r="U8783"/>
  <c r="V8783"/>
  <c r="W8783"/>
  <c r="R8849"/>
  <c r="S8849"/>
  <c r="T8849"/>
  <c r="U8849"/>
  <c r="V8849"/>
  <c r="W8849"/>
  <c r="Q8850"/>
  <c r="R8850"/>
  <c r="S8850"/>
  <c r="T8850"/>
  <c r="U8850"/>
  <c r="V8850"/>
  <c r="W8850"/>
  <c r="R8863"/>
  <c r="S8863"/>
  <c r="T8863"/>
  <c r="U8863"/>
  <c r="V8863"/>
  <c r="W8863"/>
  <c r="Q8869"/>
  <c r="R8869"/>
  <c r="S8869"/>
  <c r="T8869"/>
  <c r="U8869"/>
  <c r="V8869"/>
  <c r="W8869"/>
  <c r="R8880"/>
  <c r="S8880"/>
  <c r="T8880"/>
  <c r="U8880"/>
  <c r="V8880"/>
  <c r="W8880"/>
  <c r="Q8939"/>
  <c r="R8939"/>
  <c r="S8939"/>
  <c r="T8939"/>
  <c r="U8939"/>
  <c r="V8939"/>
  <c r="W8939"/>
  <c r="Q8965"/>
  <c r="R8965"/>
  <c r="S8965"/>
  <c r="T8965"/>
  <c r="U8965"/>
  <c r="V8965"/>
  <c r="W8965"/>
  <c r="Q8976"/>
  <c r="R8976"/>
  <c r="S8976"/>
  <c r="T8976"/>
  <c r="U8976"/>
  <c r="V8976"/>
  <c r="W8976"/>
  <c r="R8989"/>
  <c r="S8989"/>
  <c r="T8989"/>
  <c r="U8989"/>
  <c r="V8989"/>
  <c r="W8989"/>
  <c r="Q8996"/>
  <c r="R8996"/>
  <c r="S8996"/>
  <c r="T8996"/>
  <c r="U8996"/>
  <c r="V8996"/>
  <c r="W8996"/>
  <c r="Q9010"/>
  <c r="R9010"/>
  <c r="S9010"/>
  <c r="T9010"/>
  <c r="U9010"/>
  <c r="V9010"/>
  <c r="W9010"/>
  <c r="R9016"/>
  <c r="S9016"/>
  <c r="T9016"/>
  <c r="U9016"/>
  <c r="V9016"/>
  <c r="W9016"/>
  <c r="R9042"/>
  <c r="S9042"/>
  <c r="T9042"/>
  <c r="U9042"/>
  <c r="V9042"/>
  <c r="W9042"/>
  <c r="R9047"/>
  <c r="S9047"/>
  <c r="T9047"/>
  <c r="U9047"/>
  <c r="V9047"/>
  <c r="W9047"/>
  <c r="Q4"/>
  <c r="R4"/>
  <c r="S4"/>
  <c r="T4"/>
  <c r="U4"/>
  <c r="V4"/>
  <c r="W4"/>
  <c r="R7"/>
  <c r="S7"/>
  <c r="T7"/>
  <c r="U7"/>
  <c r="V7"/>
  <c r="W7"/>
  <c r="Q34"/>
  <c r="R34"/>
  <c r="S34"/>
  <c r="T34"/>
  <c r="U34"/>
  <c r="V34"/>
  <c r="W34"/>
  <c r="R52"/>
  <c r="S52"/>
  <c r="T52"/>
  <c r="U52"/>
  <c r="V52"/>
  <c r="W52"/>
  <c r="R78"/>
  <c r="S78"/>
  <c r="T78"/>
  <c r="U78"/>
  <c r="V78"/>
  <c r="W78"/>
  <c r="R97"/>
  <c r="S97"/>
  <c r="T97"/>
  <c r="U97"/>
  <c r="V97"/>
  <c r="W97"/>
  <c r="Q125"/>
  <c r="R125"/>
  <c r="S125"/>
  <c r="T125"/>
  <c r="U125"/>
  <c r="V125"/>
  <c r="W125"/>
  <c r="Q159"/>
  <c r="R159"/>
  <c r="S159"/>
  <c r="T159"/>
  <c r="U159"/>
  <c r="V159"/>
  <c r="W159"/>
  <c r="Q173"/>
  <c r="R173"/>
  <c r="S173"/>
  <c r="T173"/>
  <c r="U173"/>
  <c r="V173"/>
  <c r="W173"/>
  <c r="Q181"/>
  <c r="R181"/>
  <c r="S181"/>
  <c r="T181"/>
  <c r="U181"/>
  <c r="V181"/>
  <c r="W181"/>
  <c r="Q202"/>
  <c r="R202"/>
  <c r="S202"/>
  <c r="T202"/>
  <c r="U202"/>
  <c r="V202"/>
  <c r="W202"/>
  <c r="Q204"/>
  <c r="R204"/>
  <c r="S204"/>
  <c r="T204"/>
  <c r="U204"/>
  <c r="V204"/>
  <c r="W204"/>
  <c r="Q208"/>
  <c r="R208"/>
  <c r="S208"/>
  <c r="T208"/>
  <c r="U208"/>
  <c r="V208"/>
  <c r="W208"/>
  <c r="Q226"/>
  <c r="R226"/>
  <c r="S226"/>
  <c r="T226"/>
  <c r="U226"/>
  <c r="V226"/>
  <c r="W226"/>
  <c r="Q231"/>
  <c r="R231"/>
  <c r="S231"/>
  <c r="T231"/>
  <c r="U231"/>
  <c r="V231"/>
  <c r="W231"/>
  <c r="Q267"/>
  <c r="R267"/>
  <c r="S267"/>
  <c r="T267"/>
  <c r="U267"/>
  <c r="V267"/>
  <c r="W267"/>
  <c r="Q278"/>
  <c r="R278"/>
  <c r="S278"/>
  <c r="T278"/>
  <c r="U278"/>
  <c r="V278"/>
  <c r="W278"/>
  <c r="Q297"/>
  <c r="R297"/>
  <c r="S297"/>
  <c r="T297"/>
  <c r="U297"/>
  <c r="V297"/>
  <c r="W297"/>
  <c r="Q307"/>
  <c r="R307"/>
  <c r="S307"/>
  <c r="T307"/>
  <c r="U307"/>
  <c r="V307"/>
  <c r="W307"/>
  <c r="Q434"/>
  <c r="R434"/>
  <c r="S434"/>
  <c r="T434"/>
  <c r="U434"/>
  <c r="V434"/>
  <c r="W434"/>
  <c r="Q443"/>
  <c r="R443"/>
  <c r="S443"/>
  <c r="T443"/>
  <c r="U443"/>
  <c r="V443"/>
  <c r="W443"/>
  <c r="Q460"/>
  <c r="R460"/>
  <c r="S460"/>
  <c r="T460"/>
  <c r="U460"/>
  <c r="V460"/>
  <c r="W460"/>
  <c r="R467"/>
  <c r="S467"/>
  <c r="T467"/>
  <c r="U467"/>
  <c r="V467"/>
  <c r="W467"/>
  <c r="Q479"/>
  <c r="R479"/>
  <c r="S479"/>
  <c r="T479"/>
  <c r="U479"/>
  <c r="V479"/>
  <c r="W479"/>
  <c r="Q512"/>
  <c r="R512"/>
  <c r="S512"/>
  <c r="T512"/>
  <c r="U512"/>
  <c r="V512"/>
  <c r="W512"/>
  <c r="R543"/>
  <c r="S543"/>
  <c r="T543"/>
  <c r="U543"/>
  <c r="V543"/>
  <c r="W543"/>
  <c r="Q547"/>
  <c r="R547"/>
  <c r="S547"/>
  <c r="T547"/>
  <c r="U547"/>
  <c r="V547"/>
  <c r="W547"/>
  <c r="Q551"/>
  <c r="R551"/>
  <c r="S551"/>
  <c r="T551"/>
  <c r="U551"/>
  <c r="V551"/>
  <c r="W551"/>
  <c r="R564"/>
  <c r="S564"/>
  <c r="T564"/>
  <c r="U564"/>
  <c r="V564"/>
  <c r="W564"/>
  <c r="Q579"/>
  <c r="R579"/>
  <c r="S579"/>
  <c r="T579"/>
  <c r="U579"/>
  <c r="V579"/>
  <c r="W579"/>
  <c r="Q616"/>
  <c r="R616"/>
  <c r="S616"/>
  <c r="T616"/>
  <c r="U616"/>
  <c r="V616"/>
  <c r="W616"/>
  <c r="R622"/>
  <c r="S622"/>
  <c r="T622"/>
  <c r="U622"/>
  <c r="V622"/>
  <c r="W622"/>
  <c r="R641"/>
  <c r="S641"/>
  <c r="T641"/>
  <c r="U641"/>
  <c r="V641"/>
  <c r="W641"/>
  <c r="Q694"/>
  <c r="R694"/>
  <c r="S694"/>
  <c r="T694"/>
  <c r="U694"/>
  <c r="V694"/>
  <c r="W694"/>
  <c r="R724"/>
  <c r="S724"/>
  <c r="T724"/>
  <c r="U724"/>
  <c r="V724"/>
  <c r="W724"/>
  <c r="Q725"/>
  <c r="R725"/>
  <c r="S725"/>
  <c r="T725"/>
  <c r="U725"/>
  <c r="V725"/>
  <c r="W725"/>
  <c r="R734"/>
  <c r="S734"/>
  <c r="T734"/>
  <c r="U734"/>
  <c r="V734"/>
  <c r="W734"/>
  <c r="Q753"/>
  <c r="R753"/>
  <c r="S753"/>
  <c r="T753"/>
  <c r="U753"/>
  <c r="V753"/>
  <c r="W753"/>
  <c r="Q756"/>
  <c r="R756"/>
  <c r="S756"/>
  <c r="T756"/>
  <c r="U756"/>
  <c r="V756"/>
  <c r="W756"/>
  <c r="R758"/>
  <c r="S758"/>
  <c r="T758"/>
  <c r="U758"/>
  <c r="V758"/>
  <c r="W758"/>
  <c r="R759"/>
  <c r="S759"/>
  <c r="T759"/>
  <c r="U759"/>
  <c r="V759"/>
  <c r="W759"/>
  <c r="R761"/>
  <c r="S761"/>
  <c r="T761"/>
  <c r="U761"/>
  <c r="V761"/>
  <c r="W761"/>
  <c r="Q765"/>
  <c r="R765"/>
  <c r="S765"/>
  <c r="T765"/>
  <c r="U765"/>
  <c r="V765"/>
  <c r="W765"/>
  <c r="Q768"/>
  <c r="R768"/>
  <c r="S768"/>
  <c r="T768"/>
  <c r="U768"/>
  <c r="V768"/>
  <c r="W768"/>
  <c r="R791"/>
  <c r="S791"/>
  <c r="T791"/>
  <c r="U791"/>
  <c r="V791"/>
  <c r="W791"/>
  <c r="R798"/>
  <c r="S798"/>
  <c r="T798"/>
  <c r="U798"/>
  <c r="V798"/>
  <c r="W798"/>
  <c r="R817"/>
  <c r="S817"/>
  <c r="T817"/>
  <c r="U817"/>
  <c r="V817"/>
  <c r="W817"/>
  <c r="R820"/>
  <c r="S820"/>
  <c r="T820"/>
  <c r="U820"/>
  <c r="V820"/>
  <c r="W820"/>
  <c r="Q840"/>
  <c r="R840"/>
  <c r="S840"/>
  <c r="T840"/>
  <c r="U840"/>
  <c r="V840"/>
  <c r="W840"/>
  <c r="Q843"/>
  <c r="R843"/>
  <c r="S843"/>
  <c r="T843"/>
  <c r="U843"/>
  <c r="V843"/>
  <c r="W843"/>
  <c r="Q852"/>
  <c r="R852"/>
  <c r="S852"/>
  <c r="T852"/>
  <c r="U852"/>
  <c r="V852"/>
  <c r="W852"/>
  <c r="Q861"/>
  <c r="R861"/>
  <c r="S861"/>
  <c r="T861"/>
  <c r="U861"/>
  <c r="V861"/>
  <c r="W861"/>
  <c r="R868"/>
  <c r="S868"/>
  <c r="T868"/>
  <c r="U868"/>
  <c r="V868"/>
  <c r="W868"/>
  <c r="Q871"/>
  <c r="R871"/>
  <c r="S871"/>
  <c r="T871"/>
  <c r="U871"/>
  <c r="V871"/>
  <c r="W871"/>
  <c r="R879"/>
  <c r="S879"/>
  <c r="T879"/>
  <c r="U879"/>
  <c r="V879"/>
  <c r="W879"/>
  <c r="R883"/>
  <c r="S883"/>
  <c r="T883"/>
  <c r="U883"/>
  <c r="V883"/>
  <c r="W883"/>
  <c r="Q888"/>
  <c r="R888"/>
  <c r="S888"/>
  <c r="T888"/>
  <c r="U888"/>
  <c r="V888"/>
  <c r="W888"/>
  <c r="Q895"/>
  <c r="R895"/>
  <c r="S895"/>
  <c r="T895"/>
  <c r="U895"/>
  <c r="V895"/>
  <c r="W895"/>
  <c r="Q924"/>
  <c r="R924"/>
  <c r="S924"/>
  <c r="T924"/>
  <c r="U924"/>
  <c r="V924"/>
  <c r="W924"/>
  <c r="R959"/>
  <c r="S959"/>
  <c r="T959"/>
  <c r="U959"/>
  <c r="V959"/>
  <c r="W959"/>
  <c r="R982"/>
  <c r="S982"/>
  <c r="T982"/>
  <c r="U982"/>
  <c r="V982"/>
  <c r="W982"/>
  <c r="Q1014"/>
  <c r="R1014"/>
  <c r="S1014"/>
  <c r="T1014"/>
  <c r="U1014"/>
  <c r="V1014"/>
  <c r="W1014"/>
  <c r="Q1024"/>
  <c r="R1024"/>
  <c r="S1024"/>
  <c r="T1024"/>
  <c r="U1024"/>
  <c r="V1024"/>
  <c r="W1024"/>
  <c r="Q1081"/>
  <c r="R1081"/>
  <c r="S1081"/>
  <c r="T1081"/>
  <c r="U1081"/>
  <c r="V1081"/>
  <c r="W1081"/>
  <c r="R1084"/>
  <c r="S1084"/>
  <c r="T1084"/>
  <c r="U1084"/>
  <c r="V1084"/>
  <c r="W1084"/>
  <c r="Q1086"/>
  <c r="R1086"/>
  <c r="S1086"/>
  <c r="T1086"/>
  <c r="U1086"/>
  <c r="V1086"/>
  <c r="W1086"/>
  <c r="Q1091"/>
  <c r="R1091"/>
  <c r="S1091"/>
  <c r="T1091"/>
  <c r="U1091"/>
  <c r="V1091"/>
  <c r="W1091"/>
  <c r="Q1101"/>
  <c r="R1101"/>
  <c r="S1101"/>
  <c r="T1101"/>
  <c r="U1101"/>
  <c r="V1101"/>
  <c r="W1101"/>
  <c r="Q1124"/>
  <c r="R1124"/>
  <c r="S1124"/>
  <c r="T1124"/>
  <c r="U1124"/>
  <c r="V1124"/>
  <c r="W1124"/>
  <c r="R1130"/>
  <c r="S1130"/>
  <c r="T1130"/>
  <c r="U1130"/>
  <c r="V1130"/>
  <c r="W1130"/>
  <c r="Q1131"/>
  <c r="R1131"/>
  <c r="S1131"/>
  <c r="T1131"/>
  <c r="U1131"/>
  <c r="V1131"/>
  <c r="W1131"/>
  <c r="R1140"/>
  <c r="S1140"/>
  <c r="T1140"/>
  <c r="U1140"/>
  <c r="V1140"/>
  <c r="W1140"/>
  <c r="Q1149"/>
  <c r="R1149"/>
  <c r="S1149"/>
  <c r="T1149"/>
  <c r="U1149"/>
  <c r="V1149"/>
  <c r="W1149"/>
  <c r="R1154"/>
  <c r="S1154"/>
  <c r="T1154"/>
  <c r="U1154"/>
  <c r="V1154"/>
  <c r="W1154"/>
  <c r="R1172"/>
  <c r="S1172"/>
  <c r="T1172"/>
  <c r="U1172"/>
  <c r="V1172"/>
  <c r="W1172"/>
  <c r="R1177"/>
  <c r="S1177"/>
  <c r="T1177"/>
  <c r="U1177"/>
  <c r="V1177"/>
  <c r="W1177"/>
  <c r="Q1180"/>
  <c r="R1180"/>
  <c r="S1180"/>
  <c r="T1180"/>
  <c r="U1180"/>
  <c r="V1180"/>
  <c r="W1180"/>
  <c r="Q1191"/>
  <c r="R1191"/>
  <c r="S1191"/>
  <c r="T1191"/>
  <c r="U1191"/>
  <c r="V1191"/>
  <c r="W1191"/>
  <c r="Q1205"/>
  <c r="R1205"/>
  <c r="S1205"/>
  <c r="T1205"/>
  <c r="U1205"/>
  <c r="V1205"/>
  <c r="W1205"/>
  <c r="Q1215"/>
  <c r="R1215"/>
  <c r="S1215"/>
  <c r="T1215"/>
  <c r="U1215"/>
  <c r="V1215"/>
  <c r="W1215"/>
  <c r="R1221"/>
  <c r="S1221"/>
  <c r="T1221"/>
  <c r="U1221"/>
  <c r="V1221"/>
  <c r="W1221"/>
  <c r="R1305"/>
  <c r="S1305"/>
  <c r="T1305"/>
  <c r="U1305"/>
  <c r="V1305"/>
  <c r="W1305"/>
  <c r="Q1312"/>
  <c r="R1312"/>
  <c r="S1312"/>
  <c r="T1312"/>
  <c r="U1312"/>
  <c r="V1312"/>
  <c r="W1312"/>
  <c r="R1329"/>
  <c r="S1329"/>
  <c r="T1329"/>
  <c r="U1329"/>
  <c r="V1329"/>
  <c r="W1329"/>
  <c r="R1336"/>
  <c r="S1336"/>
  <c r="T1336"/>
  <c r="U1336"/>
  <c r="V1336"/>
  <c r="W1336"/>
  <c r="Q1355"/>
  <c r="R1355"/>
  <c r="S1355"/>
  <c r="T1355"/>
  <c r="U1355"/>
  <c r="V1355"/>
  <c r="W1355"/>
  <c r="Q1373"/>
  <c r="R1373"/>
  <c r="S1373"/>
  <c r="T1373"/>
  <c r="U1373"/>
  <c r="V1373"/>
  <c r="W1373"/>
  <c r="Q1405"/>
  <c r="R1405"/>
  <c r="S1405"/>
  <c r="T1405"/>
  <c r="U1405"/>
  <c r="V1405"/>
  <c r="W1405"/>
  <c r="R1456"/>
  <c r="S1456"/>
  <c r="T1456"/>
  <c r="U1456"/>
  <c r="V1456"/>
  <c r="W1456"/>
  <c r="R1461"/>
  <c r="S1461"/>
  <c r="T1461"/>
  <c r="U1461"/>
  <c r="V1461"/>
  <c r="W1461"/>
  <c r="Q1463"/>
  <c r="R1463"/>
  <c r="S1463"/>
  <c r="T1463"/>
  <c r="U1463"/>
  <c r="V1463"/>
  <c r="W1463"/>
  <c r="Q1465"/>
  <c r="R1465"/>
  <c r="S1465"/>
  <c r="T1465"/>
  <c r="U1465"/>
  <c r="V1465"/>
  <c r="W1465"/>
  <c r="R1482"/>
  <c r="S1482"/>
  <c r="T1482"/>
  <c r="U1482"/>
  <c r="V1482"/>
  <c r="W1482"/>
  <c r="Q1503"/>
  <c r="R1503"/>
  <c r="S1503"/>
  <c r="T1503"/>
  <c r="U1503"/>
  <c r="V1503"/>
  <c r="W1503"/>
  <c r="R1530"/>
  <c r="S1530"/>
  <c r="T1530"/>
  <c r="U1530"/>
  <c r="V1530"/>
  <c r="W1530"/>
  <c r="Q1533"/>
  <c r="R1533"/>
  <c r="S1533"/>
  <c r="T1533"/>
  <c r="U1533"/>
  <c r="V1533"/>
  <c r="W1533"/>
  <c r="Q1534"/>
  <c r="R1534"/>
  <c r="S1534"/>
  <c r="T1534"/>
  <c r="U1534"/>
  <c r="V1534"/>
  <c r="W1534"/>
  <c r="Q1537"/>
  <c r="R1537"/>
  <c r="S1537"/>
  <c r="T1537"/>
  <c r="U1537"/>
  <c r="V1537"/>
  <c r="W1537"/>
  <c r="Q1543"/>
  <c r="R1543"/>
  <c r="S1543"/>
  <c r="T1543"/>
  <c r="U1543"/>
  <c r="V1543"/>
  <c r="W1543"/>
  <c r="R1552"/>
  <c r="S1552"/>
  <c r="T1552"/>
  <c r="U1552"/>
  <c r="V1552"/>
  <c r="W1552"/>
  <c r="R1575"/>
  <c r="S1575"/>
  <c r="T1575"/>
  <c r="U1575"/>
  <c r="V1575"/>
  <c r="W1575"/>
  <c r="Q1579"/>
  <c r="R1579"/>
  <c r="S1579"/>
  <c r="T1579"/>
  <c r="U1579"/>
  <c r="V1579"/>
  <c r="W1579"/>
  <c r="Q1582"/>
  <c r="R1582"/>
  <c r="S1582"/>
  <c r="T1582"/>
  <c r="U1582"/>
  <c r="V1582"/>
  <c r="W1582"/>
  <c r="R1608"/>
  <c r="S1608"/>
  <c r="T1608"/>
  <c r="U1608"/>
  <c r="V1608"/>
  <c r="W1608"/>
  <c r="R1637"/>
  <c r="S1637"/>
  <c r="T1637"/>
  <c r="U1637"/>
  <c r="V1637"/>
  <c r="W1637"/>
  <c r="R1638"/>
  <c r="S1638"/>
  <c r="T1638"/>
  <c r="U1638"/>
  <c r="V1638"/>
  <c r="W1638"/>
  <c r="Q1681"/>
  <c r="R1681"/>
  <c r="S1681"/>
  <c r="T1681"/>
  <c r="U1681"/>
  <c r="V1681"/>
  <c r="W1681"/>
  <c r="Q1687"/>
  <c r="R1687"/>
  <c r="S1687"/>
  <c r="T1687"/>
  <c r="U1687"/>
  <c r="V1687"/>
  <c r="W1687"/>
  <c r="Q1718"/>
  <c r="R1718"/>
  <c r="S1718"/>
  <c r="T1718"/>
  <c r="U1718"/>
  <c r="V1718"/>
  <c r="W1718"/>
  <c r="R1772"/>
  <c r="S1772"/>
  <c r="T1772"/>
  <c r="U1772"/>
  <c r="V1772"/>
  <c r="W1772"/>
  <c r="Q1773"/>
  <c r="R1773"/>
  <c r="S1773"/>
  <c r="T1773"/>
  <c r="U1773"/>
  <c r="V1773"/>
  <c r="W1773"/>
  <c r="Q1820"/>
  <c r="R1820"/>
  <c r="S1820"/>
  <c r="T1820"/>
  <c r="U1820"/>
  <c r="V1820"/>
  <c r="W1820"/>
  <c r="Q1829"/>
  <c r="R1829"/>
  <c r="S1829"/>
  <c r="T1829"/>
  <c r="U1829"/>
  <c r="V1829"/>
  <c r="W1829"/>
  <c r="R1834"/>
  <c r="S1834"/>
  <c r="T1834"/>
  <c r="U1834"/>
  <c r="V1834"/>
  <c r="W1834"/>
  <c r="Q1856"/>
  <c r="R1856"/>
  <c r="S1856"/>
  <c r="T1856"/>
  <c r="U1856"/>
  <c r="V1856"/>
  <c r="W1856"/>
  <c r="Q1860"/>
  <c r="R1860"/>
  <c r="S1860"/>
  <c r="T1860"/>
  <c r="U1860"/>
  <c r="V1860"/>
  <c r="W1860"/>
  <c r="Q1882"/>
  <c r="R1882"/>
  <c r="S1882"/>
  <c r="T1882"/>
  <c r="U1882"/>
  <c r="V1882"/>
  <c r="W1882"/>
  <c r="R1889"/>
  <c r="S1889"/>
  <c r="T1889"/>
  <c r="U1889"/>
  <c r="V1889"/>
  <c r="W1889"/>
  <c r="Q1893"/>
  <c r="R1893"/>
  <c r="S1893"/>
  <c r="T1893"/>
  <c r="U1893"/>
  <c r="V1893"/>
  <c r="W1893"/>
  <c r="R1901"/>
  <c r="S1901"/>
  <c r="T1901"/>
  <c r="U1901"/>
  <c r="V1901"/>
  <c r="W1901"/>
  <c r="Q1906"/>
  <c r="R1906"/>
  <c r="S1906"/>
  <c r="T1906"/>
  <c r="U1906"/>
  <c r="V1906"/>
  <c r="W1906"/>
  <c r="Q1922"/>
  <c r="R1922"/>
  <c r="S1922"/>
  <c r="T1922"/>
  <c r="U1922"/>
  <c r="V1922"/>
  <c r="W1922"/>
  <c r="R1923"/>
  <c r="S1923"/>
  <c r="T1923"/>
  <c r="U1923"/>
  <c r="V1923"/>
  <c r="W1923"/>
  <c r="R1926"/>
  <c r="S1926"/>
  <c r="T1926"/>
  <c r="U1926"/>
  <c r="V1926"/>
  <c r="W1926"/>
  <c r="R2002"/>
  <c r="S2002"/>
  <c r="T2002"/>
  <c r="U2002"/>
  <c r="V2002"/>
  <c r="W2002"/>
  <c r="R2018"/>
  <c r="S2018"/>
  <c r="T2018"/>
  <c r="U2018"/>
  <c r="V2018"/>
  <c r="W2018"/>
  <c r="R2021"/>
  <c r="S2021"/>
  <c r="T2021"/>
  <c r="U2021"/>
  <c r="V2021"/>
  <c r="W2021"/>
  <c r="Q2047"/>
  <c r="R2047"/>
  <c r="S2047"/>
  <c r="T2047"/>
  <c r="U2047"/>
  <c r="V2047"/>
  <c r="W2047"/>
  <c r="Q2057"/>
  <c r="R2057"/>
  <c r="S2057"/>
  <c r="T2057"/>
  <c r="U2057"/>
  <c r="V2057"/>
  <c r="W2057"/>
  <c r="R2065"/>
  <c r="S2065"/>
  <c r="T2065"/>
  <c r="U2065"/>
  <c r="V2065"/>
  <c r="W2065"/>
  <c r="R2082"/>
  <c r="S2082"/>
  <c r="T2082"/>
  <c r="U2082"/>
  <c r="V2082"/>
  <c r="W2082"/>
  <c r="R2088"/>
  <c r="S2088"/>
  <c r="T2088"/>
  <c r="U2088"/>
  <c r="V2088"/>
  <c r="W2088"/>
  <c r="Q2094"/>
  <c r="R2094"/>
  <c r="S2094"/>
  <c r="T2094"/>
  <c r="U2094"/>
  <c r="V2094"/>
  <c r="W2094"/>
  <c r="Q2114"/>
  <c r="R2114"/>
  <c r="S2114"/>
  <c r="T2114"/>
  <c r="U2114"/>
  <c r="V2114"/>
  <c r="W2114"/>
  <c r="R2144"/>
  <c r="S2144"/>
  <c r="T2144"/>
  <c r="U2144"/>
  <c r="V2144"/>
  <c r="W2144"/>
  <c r="R2151"/>
  <c r="S2151"/>
  <c r="T2151"/>
  <c r="U2151"/>
  <c r="V2151"/>
  <c r="W2151"/>
  <c r="R2183"/>
  <c r="S2183"/>
  <c r="T2183"/>
  <c r="U2183"/>
  <c r="V2183"/>
  <c r="W2183"/>
  <c r="Q2207"/>
  <c r="R2207"/>
  <c r="S2207"/>
  <c r="T2207"/>
  <c r="U2207"/>
  <c r="V2207"/>
  <c r="W2207"/>
  <c r="R2208"/>
  <c r="S2208"/>
  <c r="T2208"/>
  <c r="U2208"/>
  <c r="V2208"/>
  <c r="W2208"/>
  <c r="Q2218"/>
  <c r="R2218"/>
  <c r="S2218"/>
  <c r="T2218"/>
  <c r="U2218"/>
  <c r="V2218"/>
  <c r="W2218"/>
  <c r="Q2225"/>
  <c r="R2225"/>
  <c r="S2225"/>
  <c r="T2225"/>
  <c r="U2225"/>
  <c r="V2225"/>
  <c r="W2225"/>
  <c r="Q2244"/>
  <c r="R2244"/>
  <c r="S2244"/>
  <c r="T2244"/>
  <c r="U2244"/>
  <c r="V2244"/>
  <c r="W2244"/>
  <c r="Q2256"/>
  <c r="R2256"/>
  <c r="S2256"/>
  <c r="T2256"/>
  <c r="U2256"/>
  <c r="V2256"/>
  <c r="W2256"/>
  <c r="Q2265"/>
  <c r="R2265"/>
  <c r="S2265"/>
  <c r="T2265"/>
  <c r="U2265"/>
  <c r="V2265"/>
  <c r="W2265"/>
  <c r="R2271"/>
  <c r="S2271"/>
  <c r="T2271"/>
  <c r="U2271"/>
  <c r="V2271"/>
  <c r="W2271"/>
  <c r="Q2282"/>
  <c r="R2282"/>
  <c r="S2282"/>
  <c r="T2282"/>
  <c r="U2282"/>
  <c r="V2282"/>
  <c r="W2282"/>
  <c r="R2296"/>
  <c r="S2296"/>
  <c r="T2296"/>
  <c r="U2296"/>
  <c r="V2296"/>
  <c r="W2296"/>
  <c r="Q2353"/>
  <c r="R2353"/>
  <c r="S2353"/>
  <c r="T2353"/>
  <c r="U2353"/>
  <c r="V2353"/>
  <c r="W2353"/>
  <c r="R2386"/>
  <c r="S2386"/>
  <c r="T2386"/>
  <c r="U2386"/>
  <c r="V2386"/>
  <c r="W2386"/>
  <c r="Q2388"/>
  <c r="R2388"/>
  <c r="S2388"/>
  <c r="T2388"/>
  <c r="U2388"/>
  <c r="V2388"/>
  <c r="W2388"/>
  <c r="R2397"/>
  <c r="S2397"/>
  <c r="T2397"/>
  <c r="U2397"/>
  <c r="V2397"/>
  <c r="W2397"/>
  <c r="R2412"/>
  <c r="S2412"/>
  <c r="T2412"/>
  <c r="U2412"/>
  <c r="V2412"/>
  <c r="W2412"/>
  <c r="R2425"/>
  <c r="S2425"/>
  <c r="T2425"/>
  <c r="U2425"/>
  <c r="V2425"/>
  <c r="W2425"/>
  <c r="R2433"/>
  <c r="S2433"/>
  <c r="T2433"/>
  <c r="U2433"/>
  <c r="V2433"/>
  <c r="W2433"/>
  <c r="R2458"/>
  <c r="S2458"/>
  <c r="T2458"/>
  <c r="U2458"/>
  <c r="V2458"/>
  <c r="W2458"/>
  <c r="Q2479"/>
  <c r="R2479"/>
  <c r="S2479"/>
  <c r="T2479"/>
  <c r="U2479"/>
  <c r="V2479"/>
  <c r="W2479"/>
  <c r="R2504"/>
  <c r="S2504"/>
  <c r="T2504"/>
  <c r="U2504"/>
  <c r="V2504"/>
  <c r="W2504"/>
  <c r="R2513"/>
  <c r="S2513"/>
  <c r="T2513"/>
  <c r="U2513"/>
  <c r="V2513"/>
  <c r="W2513"/>
  <c r="R2523"/>
  <c r="S2523"/>
  <c r="T2523"/>
  <c r="U2523"/>
  <c r="V2523"/>
  <c r="W2523"/>
  <c r="R2541"/>
  <c r="S2541"/>
  <c r="T2541"/>
  <c r="U2541"/>
  <c r="V2541"/>
  <c r="W2541"/>
  <c r="R2548"/>
  <c r="S2548"/>
  <c r="T2548"/>
  <c r="U2548"/>
  <c r="V2548"/>
  <c r="W2548"/>
  <c r="R2562"/>
  <c r="S2562"/>
  <c r="T2562"/>
  <c r="U2562"/>
  <c r="V2562"/>
  <c r="W2562"/>
  <c r="Q2563"/>
  <c r="R2563"/>
  <c r="S2563"/>
  <c r="T2563"/>
  <c r="U2563"/>
  <c r="V2563"/>
  <c r="W2563"/>
  <c r="R2564"/>
  <c r="S2564"/>
  <c r="T2564"/>
  <c r="U2564"/>
  <c r="V2564"/>
  <c r="W2564"/>
  <c r="Q2566"/>
  <c r="R2566"/>
  <c r="S2566"/>
  <c r="T2566"/>
  <c r="U2566"/>
  <c r="V2566"/>
  <c r="W2566"/>
  <c r="R2573"/>
  <c r="S2573"/>
  <c r="T2573"/>
  <c r="U2573"/>
  <c r="V2573"/>
  <c r="W2573"/>
  <c r="R2576"/>
  <c r="S2576"/>
  <c r="T2576"/>
  <c r="U2576"/>
  <c r="V2576"/>
  <c r="W2576"/>
  <c r="Q2588"/>
  <c r="R2588"/>
  <c r="S2588"/>
  <c r="T2588"/>
  <c r="U2588"/>
  <c r="V2588"/>
  <c r="W2588"/>
  <c r="R2605"/>
  <c r="S2605"/>
  <c r="T2605"/>
  <c r="U2605"/>
  <c r="V2605"/>
  <c r="W2605"/>
  <c r="R2608"/>
  <c r="S2608"/>
  <c r="T2608"/>
  <c r="U2608"/>
  <c r="V2608"/>
  <c r="W2608"/>
  <c r="R2618"/>
  <c r="S2618"/>
  <c r="T2618"/>
  <c r="U2618"/>
  <c r="V2618"/>
  <c r="W2618"/>
  <c r="R2621"/>
  <c r="S2621"/>
  <c r="T2621"/>
  <c r="U2621"/>
  <c r="V2621"/>
  <c r="W2621"/>
  <c r="Q2636"/>
  <c r="R2636"/>
  <c r="S2636"/>
  <c r="T2636"/>
  <c r="U2636"/>
  <c r="V2636"/>
  <c r="W2636"/>
  <c r="Q2637"/>
  <c r="R2637"/>
  <c r="S2637"/>
  <c r="T2637"/>
  <c r="U2637"/>
  <c r="V2637"/>
  <c r="W2637"/>
  <c r="R2684"/>
  <c r="S2684"/>
  <c r="T2684"/>
  <c r="U2684"/>
  <c r="V2684"/>
  <c r="W2684"/>
  <c r="R2685"/>
  <c r="S2685"/>
  <c r="T2685"/>
  <c r="U2685"/>
  <c r="V2685"/>
  <c r="W2685"/>
  <c r="R2688"/>
  <c r="S2688"/>
  <c r="T2688"/>
  <c r="U2688"/>
  <c r="V2688"/>
  <c r="W2688"/>
  <c r="Q2691"/>
  <c r="R2691"/>
  <c r="S2691"/>
  <c r="T2691"/>
  <c r="U2691"/>
  <c r="V2691"/>
  <c r="W2691"/>
  <c r="R2693"/>
  <c r="S2693"/>
  <c r="T2693"/>
  <c r="U2693"/>
  <c r="V2693"/>
  <c r="W2693"/>
  <c r="Q2695"/>
  <c r="R2695"/>
  <c r="S2695"/>
  <c r="T2695"/>
  <c r="U2695"/>
  <c r="V2695"/>
  <c r="W2695"/>
  <c r="Q2701"/>
  <c r="R2701"/>
  <c r="S2701"/>
  <c r="T2701"/>
  <c r="U2701"/>
  <c r="V2701"/>
  <c r="W2701"/>
  <c r="R2742"/>
  <c r="S2742"/>
  <c r="T2742"/>
  <c r="U2742"/>
  <c r="V2742"/>
  <c r="W2742"/>
  <c r="R2744"/>
  <c r="S2744"/>
  <c r="T2744"/>
  <c r="U2744"/>
  <c r="V2744"/>
  <c r="W2744"/>
  <c r="Q2761"/>
  <c r="R2761"/>
  <c r="S2761"/>
  <c r="T2761"/>
  <c r="U2761"/>
  <c r="V2761"/>
  <c r="W2761"/>
  <c r="Q2764"/>
  <c r="R2764"/>
  <c r="S2764"/>
  <c r="T2764"/>
  <c r="U2764"/>
  <c r="V2764"/>
  <c r="W2764"/>
  <c r="R2780"/>
  <c r="S2780"/>
  <c r="T2780"/>
  <c r="U2780"/>
  <c r="V2780"/>
  <c r="W2780"/>
  <c r="R2783"/>
  <c r="S2783"/>
  <c r="T2783"/>
  <c r="U2783"/>
  <c r="V2783"/>
  <c r="W2783"/>
  <c r="Q2793"/>
  <c r="R2793"/>
  <c r="S2793"/>
  <c r="T2793"/>
  <c r="U2793"/>
  <c r="V2793"/>
  <c r="W2793"/>
  <c r="Q2822"/>
  <c r="R2822"/>
  <c r="S2822"/>
  <c r="T2822"/>
  <c r="U2822"/>
  <c r="V2822"/>
  <c r="W2822"/>
  <c r="Q2828"/>
  <c r="R2828"/>
  <c r="S2828"/>
  <c r="T2828"/>
  <c r="U2828"/>
  <c r="V2828"/>
  <c r="W2828"/>
  <c r="Q2845"/>
  <c r="R2845"/>
  <c r="S2845"/>
  <c r="T2845"/>
  <c r="U2845"/>
  <c r="V2845"/>
  <c r="W2845"/>
  <c r="Q2848"/>
  <c r="R2848"/>
  <c r="S2848"/>
  <c r="T2848"/>
  <c r="U2848"/>
  <c r="V2848"/>
  <c r="W2848"/>
  <c r="R2856"/>
  <c r="S2856"/>
  <c r="T2856"/>
  <c r="U2856"/>
  <c r="V2856"/>
  <c r="W2856"/>
  <c r="Q2876"/>
  <c r="R2876"/>
  <c r="S2876"/>
  <c r="T2876"/>
  <c r="U2876"/>
  <c r="V2876"/>
  <c r="W2876"/>
  <c r="Q2882"/>
  <c r="R2882"/>
  <c r="S2882"/>
  <c r="T2882"/>
  <c r="U2882"/>
  <c r="V2882"/>
  <c r="W2882"/>
  <c r="R2884"/>
  <c r="S2884"/>
  <c r="T2884"/>
  <c r="U2884"/>
  <c r="V2884"/>
  <c r="W2884"/>
  <c r="R2888"/>
  <c r="S2888"/>
  <c r="T2888"/>
  <c r="U2888"/>
  <c r="V2888"/>
  <c r="W2888"/>
  <c r="R2924"/>
  <c r="S2924"/>
  <c r="T2924"/>
  <c r="U2924"/>
  <c r="V2924"/>
  <c r="W2924"/>
  <c r="Q2954"/>
  <c r="R2954"/>
  <c r="S2954"/>
  <c r="T2954"/>
  <c r="U2954"/>
  <c r="V2954"/>
  <c r="W2954"/>
  <c r="R2986"/>
  <c r="S2986"/>
  <c r="T2986"/>
  <c r="U2986"/>
  <c r="V2986"/>
  <c r="W2986"/>
  <c r="R3012"/>
  <c r="S3012"/>
  <c r="T3012"/>
  <c r="U3012"/>
  <c r="V3012"/>
  <c r="W3012"/>
  <c r="R3014"/>
  <c r="S3014"/>
  <c r="T3014"/>
  <c r="U3014"/>
  <c r="V3014"/>
  <c r="W3014"/>
  <c r="Q3023"/>
  <c r="R3023"/>
  <c r="S3023"/>
  <c r="T3023"/>
  <c r="U3023"/>
  <c r="V3023"/>
  <c r="W3023"/>
  <c r="R3044"/>
  <c r="S3044"/>
  <c r="T3044"/>
  <c r="U3044"/>
  <c r="V3044"/>
  <c r="W3044"/>
  <c r="R3046"/>
  <c r="S3046"/>
  <c r="T3046"/>
  <c r="U3046"/>
  <c r="V3046"/>
  <c r="W3046"/>
  <c r="R3057"/>
  <c r="S3057"/>
  <c r="T3057"/>
  <c r="U3057"/>
  <c r="V3057"/>
  <c r="W3057"/>
  <c r="Q3058"/>
  <c r="R3058"/>
  <c r="S3058"/>
  <c r="T3058"/>
  <c r="U3058"/>
  <c r="V3058"/>
  <c r="W3058"/>
  <c r="R3074"/>
  <c r="S3074"/>
  <c r="T3074"/>
  <c r="U3074"/>
  <c r="V3074"/>
  <c r="W3074"/>
  <c r="R3085"/>
  <c r="S3085"/>
  <c r="T3085"/>
  <c r="U3085"/>
  <c r="V3085"/>
  <c r="W3085"/>
  <c r="Q3108"/>
  <c r="R3108"/>
  <c r="S3108"/>
  <c r="T3108"/>
  <c r="U3108"/>
  <c r="V3108"/>
  <c r="W3108"/>
  <c r="Q3118"/>
  <c r="R3118"/>
  <c r="S3118"/>
  <c r="T3118"/>
  <c r="U3118"/>
  <c r="V3118"/>
  <c r="W3118"/>
  <c r="R3132"/>
  <c r="S3132"/>
  <c r="T3132"/>
  <c r="U3132"/>
  <c r="V3132"/>
  <c r="W3132"/>
  <c r="R3137"/>
  <c r="S3137"/>
  <c r="T3137"/>
  <c r="U3137"/>
  <c r="V3137"/>
  <c r="W3137"/>
  <c r="R3147"/>
  <c r="S3147"/>
  <c r="T3147"/>
  <c r="U3147"/>
  <c r="V3147"/>
  <c r="W3147"/>
  <c r="Q3169"/>
  <c r="R3169"/>
  <c r="S3169"/>
  <c r="T3169"/>
  <c r="U3169"/>
  <c r="V3169"/>
  <c r="W3169"/>
  <c r="R3191"/>
  <c r="S3191"/>
  <c r="T3191"/>
  <c r="U3191"/>
  <c r="V3191"/>
  <c r="W3191"/>
  <c r="Q3213"/>
  <c r="R3213"/>
  <c r="S3213"/>
  <c r="T3213"/>
  <c r="U3213"/>
  <c r="V3213"/>
  <c r="W3213"/>
  <c r="Q3272"/>
  <c r="R3272"/>
  <c r="S3272"/>
  <c r="T3272"/>
  <c r="U3272"/>
  <c r="V3272"/>
  <c r="W3272"/>
  <c r="Q3273"/>
  <c r="R3273"/>
  <c r="S3273"/>
  <c r="T3273"/>
  <c r="U3273"/>
  <c r="V3273"/>
  <c r="W3273"/>
  <c r="Q3282"/>
  <c r="R3282"/>
  <c r="S3282"/>
  <c r="T3282"/>
  <c r="U3282"/>
  <c r="V3282"/>
  <c r="W3282"/>
  <c r="R3283"/>
  <c r="S3283"/>
  <c r="T3283"/>
  <c r="U3283"/>
  <c r="V3283"/>
  <c r="W3283"/>
  <c r="Q3287"/>
  <c r="R3287"/>
  <c r="S3287"/>
  <c r="T3287"/>
  <c r="U3287"/>
  <c r="V3287"/>
  <c r="W3287"/>
  <c r="Q3294"/>
  <c r="R3294"/>
  <c r="S3294"/>
  <c r="T3294"/>
  <c r="U3294"/>
  <c r="V3294"/>
  <c r="W3294"/>
  <c r="Q3295"/>
  <c r="R3295"/>
  <c r="S3295"/>
  <c r="T3295"/>
  <c r="U3295"/>
  <c r="V3295"/>
  <c r="W3295"/>
  <c r="R3306"/>
  <c r="S3306"/>
  <c r="T3306"/>
  <c r="U3306"/>
  <c r="V3306"/>
  <c r="W3306"/>
  <c r="Q3308"/>
  <c r="R3308"/>
  <c r="S3308"/>
  <c r="T3308"/>
  <c r="U3308"/>
  <c r="V3308"/>
  <c r="W3308"/>
  <c r="R3330"/>
  <c r="S3330"/>
  <c r="T3330"/>
  <c r="U3330"/>
  <c r="V3330"/>
  <c r="W3330"/>
  <c r="Q3334"/>
  <c r="R3334"/>
  <c r="S3334"/>
  <c r="T3334"/>
  <c r="U3334"/>
  <c r="V3334"/>
  <c r="W3334"/>
  <c r="R3358"/>
  <c r="S3358"/>
  <c r="T3358"/>
  <c r="U3358"/>
  <c r="V3358"/>
  <c r="W3358"/>
  <c r="Q3382"/>
  <c r="R3382"/>
  <c r="S3382"/>
  <c r="T3382"/>
  <c r="U3382"/>
  <c r="V3382"/>
  <c r="W3382"/>
  <c r="R3397"/>
  <c r="S3397"/>
  <c r="T3397"/>
  <c r="U3397"/>
  <c r="V3397"/>
  <c r="W3397"/>
  <c r="Q3412"/>
  <c r="R3412"/>
  <c r="S3412"/>
  <c r="T3412"/>
  <c r="U3412"/>
  <c r="V3412"/>
  <c r="W3412"/>
  <c r="Q3417"/>
  <c r="R3417"/>
  <c r="S3417"/>
  <c r="T3417"/>
  <c r="U3417"/>
  <c r="V3417"/>
  <c r="W3417"/>
  <c r="R3435"/>
  <c r="S3435"/>
  <c r="T3435"/>
  <c r="U3435"/>
  <c r="V3435"/>
  <c r="W3435"/>
  <c r="R3439"/>
  <c r="S3439"/>
  <c r="T3439"/>
  <c r="U3439"/>
  <c r="V3439"/>
  <c r="W3439"/>
  <c r="R3460"/>
  <c r="S3460"/>
  <c r="T3460"/>
  <c r="U3460"/>
  <c r="V3460"/>
  <c r="W3460"/>
  <c r="Q3474"/>
  <c r="R3474"/>
  <c r="S3474"/>
  <c r="T3474"/>
  <c r="U3474"/>
  <c r="V3474"/>
  <c r="W3474"/>
  <c r="Q3493"/>
  <c r="R3493"/>
  <c r="S3493"/>
  <c r="T3493"/>
  <c r="U3493"/>
  <c r="V3493"/>
  <c r="W3493"/>
  <c r="R3508"/>
  <c r="S3508"/>
  <c r="T3508"/>
  <c r="U3508"/>
  <c r="V3508"/>
  <c r="W3508"/>
  <c r="Q3574"/>
  <c r="R3574"/>
  <c r="S3574"/>
  <c r="T3574"/>
  <c r="U3574"/>
  <c r="V3574"/>
  <c r="W3574"/>
  <c r="R3579"/>
  <c r="S3579"/>
  <c r="T3579"/>
  <c r="U3579"/>
  <c r="V3579"/>
  <c r="W3579"/>
  <c r="R3614"/>
  <c r="S3614"/>
  <c r="T3614"/>
  <c r="U3614"/>
  <c r="V3614"/>
  <c r="W3614"/>
  <c r="R3635"/>
  <c r="S3635"/>
  <c r="T3635"/>
  <c r="U3635"/>
  <c r="V3635"/>
  <c r="W3635"/>
  <c r="R3656"/>
  <c r="S3656"/>
  <c r="T3656"/>
  <c r="U3656"/>
  <c r="V3656"/>
  <c r="W3656"/>
  <c r="R3663"/>
  <c r="S3663"/>
  <c r="T3663"/>
  <c r="U3663"/>
  <c r="V3663"/>
  <c r="W3663"/>
  <c r="R3698"/>
  <c r="S3698"/>
  <c r="T3698"/>
  <c r="U3698"/>
  <c r="V3698"/>
  <c r="W3698"/>
  <c r="R3728"/>
  <c r="S3728"/>
  <c r="T3728"/>
  <c r="U3728"/>
  <c r="V3728"/>
  <c r="W3728"/>
  <c r="R3744"/>
  <c r="S3744"/>
  <c r="T3744"/>
  <c r="U3744"/>
  <c r="V3744"/>
  <c r="W3744"/>
  <c r="Q3779"/>
  <c r="R3779"/>
  <c r="S3779"/>
  <c r="T3779"/>
  <c r="U3779"/>
  <c r="V3779"/>
  <c r="W3779"/>
  <c r="Q3816"/>
  <c r="R3816"/>
  <c r="S3816"/>
  <c r="T3816"/>
  <c r="U3816"/>
  <c r="V3816"/>
  <c r="W3816"/>
  <c r="R3841"/>
  <c r="S3841"/>
  <c r="T3841"/>
  <c r="U3841"/>
  <c r="V3841"/>
  <c r="W3841"/>
  <c r="R3844"/>
  <c r="S3844"/>
  <c r="T3844"/>
  <c r="U3844"/>
  <c r="V3844"/>
  <c r="W3844"/>
  <c r="R3892"/>
  <c r="S3892"/>
  <c r="T3892"/>
  <c r="U3892"/>
  <c r="V3892"/>
  <c r="W3892"/>
  <c r="R3895"/>
  <c r="S3895"/>
  <c r="T3895"/>
  <c r="U3895"/>
  <c r="V3895"/>
  <c r="W3895"/>
  <c r="Q3898"/>
  <c r="R3898"/>
  <c r="S3898"/>
  <c r="T3898"/>
  <c r="U3898"/>
  <c r="V3898"/>
  <c r="W3898"/>
  <c r="R3901"/>
  <c r="S3901"/>
  <c r="T3901"/>
  <c r="U3901"/>
  <c r="V3901"/>
  <c r="W3901"/>
  <c r="R3926"/>
  <c r="S3926"/>
  <c r="T3926"/>
  <c r="U3926"/>
  <c r="V3926"/>
  <c r="W3926"/>
  <c r="R3937"/>
  <c r="S3937"/>
  <c r="T3937"/>
  <c r="U3937"/>
  <c r="V3937"/>
  <c r="W3937"/>
  <c r="Q3964"/>
  <c r="R3964"/>
  <c r="S3964"/>
  <c r="T3964"/>
  <c r="U3964"/>
  <c r="V3964"/>
  <c r="W3964"/>
  <c r="R3965"/>
  <c r="S3965"/>
  <c r="T3965"/>
  <c r="U3965"/>
  <c r="V3965"/>
  <c r="W3965"/>
  <c r="Q3974"/>
  <c r="R3974"/>
  <c r="S3974"/>
  <c r="T3974"/>
  <c r="U3974"/>
  <c r="V3974"/>
  <c r="W3974"/>
  <c r="R3975"/>
  <c r="S3975"/>
  <c r="T3975"/>
  <c r="U3975"/>
  <c r="V3975"/>
  <c r="W3975"/>
  <c r="R3978"/>
  <c r="S3978"/>
  <c r="T3978"/>
  <c r="U3978"/>
  <c r="V3978"/>
  <c r="W3978"/>
  <c r="R3999"/>
  <c r="S3999"/>
  <c r="T3999"/>
  <c r="U3999"/>
  <c r="V3999"/>
  <c r="W3999"/>
  <c r="R4002"/>
  <c r="S4002"/>
  <c r="T4002"/>
  <c r="U4002"/>
  <c r="V4002"/>
  <c r="W4002"/>
  <c r="R4022"/>
  <c r="S4022"/>
  <c r="T4022"/>
  <c r="U4022"/>
  <c r="V4022"/>
  <c r="W4022"/>
  <c r="Q4036"/>
  <c r="R4036"/>
  <c r="S4036"/>
  <c r="T4036"/>
  <c r="U4036"/>
  <c r="V4036"/>
  <c r="W4036"/>
  <c r="R4064"/>
  <c r="S4064"/>
  <c r="T4064"/>
  <c r="U4064"/>
  <c r="V4064"/>
  <c r="W4064"/>
  <c r="Q4101"/>
  <c r="R4101"/>
  <c r="S4101"/>
  <c r="T4101"/>
  <c r="U4101"/>
  <c r="V4101"/>
  <c r="W4101"/>
  <c r="Q4169"/>
  <c r="R4169"/>
  <c r="S4169"/>
  <c r="T4169"/>
  <c r="U4169"/>
  <c r="V4169"/>
  <c r="W4169"/>
  <c r="R4183"/>
  <c r="S4183"/>
  <c r="T4183"/>
  <c r="U4183"/>
  <c r="V4183"/>
  <c r="W4183"/>
  <c r="Q4201"/>
  <c r="R4201"/>
  <c r="S4201"/>
  <c r="T4201"/>
  <c r="U4201"/>
  <c r="V4201"/>
  <c r="W4201"/>
  <c r="Q4207"/>
  <c r="R4207"/>
  <c r="S4207"/>
  <c r="T4207"/>
  <c r="U4207"/>
  <c r="V4207"/>
  <c r="W4207"/>
  <c r="Q4245"/>
  <c r="R4245"/>
  <c r="S4245"/>
  <c r="T4245"/>
  <c r="U4245"/>
  <c r="V4245"/>
  <c r="W4245"/>
  <c r="Q4255"/>
  <c r="R4255"/>
  <c r="S4255"/>
  <c r="T4255"/>
  <c r="U4255"/>
  <c r="V4255"/>
  <c r="W4255"/>
  <c r="R4260"/>
  <c r="S4260"/>
  <c r="T4260"/>
  <c r="U4260"/>
  <c r="V4260"/>
  <c r="W4260"/>
  <c r="Q4270"/>
  <c r="R4270"/>
  <c r="S4270"/>
  <c r="T4270"/>
  <c r="U4270"/>
  <c r="V4270"/>
  <c r="W4270"/>
  <c r="Q4275"/>
  <c r="R4275"/>
  <c r="S4275"/>
  <c r="T4275"/>
  <c r="U4275"/>
  <c r="V4275"/>
  <c r="W4275"/>
  <c r="Q4298"/>
  <c r="R4298"/>
  <c r="S4298"/>
  <c r="T4298"/>
  <c r="U4298"/>
  <c r="V4298"/>
  <c r="W4298"/>
  <c r="R4317"/>
  <c r="S4317"/>
  <c r="T4317"/>
  <c r="U4317"/>
  <c r="V4317"/>
  <c r="W4317"/>
  <c r="Q4353"/>
  <c r="R4353"/>
  <c r="S4353"/>
  <c r="T4353"/>
  <c r="U4353"/>
  <c r="V4353"/>
  <c r="W4353"/>
  <c r="R4357"/>
  <c r="S4357"/>
  <c r="T4357"/>
  <c r="U4357"/>
  <c r="V4357"/>
  <c r="W4357"/>
  <c r="R4360"/>
  <c r="S4360"/>
  <c r="T4360"/>
  <c r="U4360"/>
  <c r="V4360"/>
  <c r="W4360"/>
  <c r="R4366"/>
  <c r="S4366"/>
  <c r="T4366"/>
  <c r="U4366"/>
  <c r="V4366"/>
  <c r="W4366"/>
  <c r="Q4401"/>
  <c r="R4401"/>
  <c r="S4401"/>
  <c r="T4401"/>
  <c r="U4401"/>
  <c r="V4401"/>
  <c r="W4401"/>
  <c r="R4410"/>
  <c r="S4410"/>
  <c r="T4410"/>
  <c r="U4410"/>
  <c r="V4410"/>
  <c r="W4410"/>
  <c r="R4421"/>
  <c r="S4421"/>
  <c r="T4421"/>
  <c r="U4421"/>
  <c r="V4421"/>
  <c r="W4421"/>
  <c r="R4452"/>
  <c r="S4452"/>
  <c r="T4452"/>
  <c r="U4452"/>
  <c r="V4452"/>
  <c r="W4452"/>
  <c r="Q4460"/>
  <c r="R4460"/>
  <c r="S4460"/>
  <c r="T4460"/>
  <c r="U4460"/>
  <c r="V4460"/>
  <c r="W4460"/>
  <c r="Q4463"/>
  <c r="R4463"/>
  <c r="S4463"/>
  <c r="T4463"/>
  <c r="U4463"/>
  <c r="V4463"/>
  <c r="W4463"/>
  <c r="R4491"/>
  <c r="S4491"/>
  <c r="T4491"/>
  <c r="U4491"/>
  <c r="V4491"/>
  <c r="W4491"/>
  <c r="R4503"/>
  <c r="S4503"/>
  <c r="T4503"/>
  <c r="U4503"/>
  <c r="V4503"/>
  <c r="W4503"/>
  <c r="Q4521"/>
  <c r="R4521"/>
  <c r="S4521"/>
  <c r="T4521"/>
  <c r="U4521"/>
  <c r="V4521"/>
  <c r="W4521"/>
  <c r="R4522"/>
  <c r="S4522"/>
  <c r="T4522"/>
  <c r="U4522"/>
  <c r="V4522"/>
  <c r="W4522"/>
  <c r="R4531"/>
  <c r="S4531"/>
  <c r="T4531"/>
  <c r="U4531"/>
  <c r="V4531"/>
  <c r="W4531"/>
  <c r="Q4554"/>
  <c r="R4554"/>
  <c r="S4554"/>
  <c r="T4554"/>
  <c r="U4554"/>
  <c r="V4554"/>
  <c r="W4554"/>
  <c r="R4561"/>
  <c r="S4561"/>
  <c r="T4561"/>
  <c r="U4561"/>
  <c r="V4561"/>
  <c r="W4561"/>
  <c r="R4588"/>
  <c r="S4588"/>
  <c r="T4588"/>
  <c r="U4588"/>
  <c r="V4588"/>
  <c r="W4588"/>
  <c r="Q4593"/>
  <c r="R4593"/>
  <c r="S4593"/>
  <c r="T4593"/>
  <c r="U4593"/>
  <c r="V4593"/>
  <c r="W4593"/>
  <c r="Q4594"/>
  <c r="R4594"/>
  <c r="S4594"/>
  <c r="T4594"/>
  <c r="U4594"/>
  <c r="V4594"/>
  <c r="W4594"/>
  <c r="R4608"/>
  <c r="S4608"/>
  <c r="T4608"/>
  <c r="U4608"/>
  <c r="V4608"/>
  <c r="W4608"/>
  <c r="Q4613"/>
  <c r="R4613"/>
  <c r="S4613"/>
  <c r="T4613"/>
  <c r="U4613"/>
  <c r="V4613"/>
  <c r="W4613"/>
  <c r="R4616"/>
  <c r="S4616"/>
  <c r="T4616"/>
  <c r="U4616"/>
  <c r="V4616"/>
  <c r="W4616"/>
  <c r="R4622"/>
  <c r="S4622"/>
  <c r="T4622"/>
  <c r="U4622"/>
  <c r="V4622"/>
  <c r="W4622"/>
  <c r="Q4634"/>
  <c r="R4634"/>
  <c r="S4634"/>
  <c r="T4634"/>
  <c r="U4634"/>
  <c r="V4634"/>
  <c r="W4634"/>
  <c r="Q4635"/>
  <c r="R4635"/>
  <c r="S4635"/>
  <c r="T4635"/>
  <c r="U4635"/>
  <c r="V4635"/>
  <c r="W4635"/>
  <c r="R4644"/>
  <c r="S4644"/>
  <c r="T4644"/>
  <c r="U4644"/>
  <c r="V4644"/>
  <c r="W4644"/>
  <c r="Q4652"/>
  <c r="R4652"/>
  <c r="S4652"/>
  <c r="T4652"/>
  <c r="U4652"/>
  <c r="V4652"/>
  <c r="W4652"/>
  <c r="Q4692"/>
  <c r="R4692"/>
  <c r="S4692"/>
  <c r="T4692"/>
  <c r="U4692"/>
  <c r="V4692"/>
  <c r="W4692"/>
  <c r="Q4695"/>
  <c r="R4695"/>
  <c r="S4695"/>
  <c r="T4695"/>
  <c r="U4695"/>
  <c r="V4695"/>
  <c r="W4695"/>
  <c r="Q4701"/>
  <c r="R4701"/>
  <c r="S4701"/>
  <c r="T4701"/>
  <c r="U4701"/>
  <c r="V4701"/>
  <c r="W4701"/>
  <c r="Q4709"/>
  <c r="R4709"/>
  <c r="S4709"/>
  <c r="T4709"/>
  <c r="U4709"/>
  <c r="V4709"/>
  <c r="W4709"/>
  <c r="R4741"/>
  <c r="S4741"/>
  <c r="T4741"/>
  <c r="U4741"/>
  <c r="V4741"/>
  <c r="W4741"/>
  <c r="R4755"/>
  <c r="S4755"/>
  <c r="T4755"/>
  <c r="U4755"/>
  <c r="V4755"/>
  <c r="W4755"/>
  <c r="R4773"/>
  <c r="S4773"/>
  <c r="T4773"/>
  <c r="U4773"/>
  <c r="V4773"/>
  <c r="W4773"/>
  <c r="Q4777"/>
  <c r="R4777"/>
  <c r="S4777"/>
  <c r="T4777"/>
  <c r="U4777"/>
  <c r="V4777"/>
  <c r="W4777"/>
  <c r="Q4781"/>
  <c r="R4781"/>
  <c r="S4781"/>
  <c r="T4781"/>
  <c r="U4781"/>
  <c r="V4781"/>
  <c r="W4781"/>
  <c r="Q4787"/>
  <c r="R4787"/>
  <c r="S4787"/>
  <c r="T4787"/>
  <c r="U4787"/>
  <c r="V4787"/>
  <c r="W4787"/>
  <c r="Q4802"/>
  <c r="R4802"/>
  <c r="S4802"/>
  <c r="T4802"/>
  <c r="U4802"/>
  <c r="V4802"/>
  <c r="W4802"/>
  <c r="Q4805"/>
  <c r="R4805"/>
  <c r="S4805"/>
  <c r="T4805"/>
  <c r="U4805"/>
  <c r="V4805"/>
  <c r="W4805"/>
  <c r="Q4822"/>
  <c r="R4822"/>
  <c r="S4822"/>
  <c r="T4822"/>
  <c r="U4822"/>
  <c r="V4822"/>
  <c r="W4822"/>
  <c r="R4871"/>
  <c r="S4871"/>
  <c r="T4871"/>
  <c r="U4871"/>
  <c r="V4871"/>
  <c r="W4871"/>
  <c r="Q4874"/>
  <c r="R4874"/>
  <c r="S4874"/>
  <c r="T4874"/>
  <c r="U4874"/>
  <c r="V4874"/>
  <c r="W4874"/>
  <c r="R4897"/>
  <c r="S4897"/>
  <c r="T4897"/>
  <c r="U4897"/>
  <c r="V4897"/>
  <c r="W4897"/>
  <c r="R4912"/>
  <c r="S4912"/>
  <c r="T4912"/>
  <c r="U4912"/>
  <c r="V4912"/>
  <c r="W4912"/>
  <c r="R4913"/>
  <c r="S4913"/>
  <c r="T4913"/>
  <c r="U4913"/>
  <c r="V4913"/>
  <c r="W4913"/>
  <c r="R4915"/>
  <c r="S4915"/>
  <c r="T4915"/>
  <c r="U4915"/>
  <c r="V4915"/>
  <c r="W4915"/>
  <c r="Q4944"/>
  <c r="R4944"/>
  <c r="S4944"/>
  <c r="T4944"/>
  <c r="U4944"/>
  <c r="V4944"/>
  <c r="W4944"/>
  <c r="R4952"/>
  <c r="S4952"/>
  <c r="T4952"/>
  <c r="U4952"/>
  <c r="V4952"/>
  <c r="W4952"/>
  <c r="Q4953"/>
  <c r="R4953"/>
  <c r="S4953"/>
  <c r="T4953"/>
  <c r="U4953"/>
  <c r="V4953"/>
  <c r="W4953"/>
  <c r="Q4963"/>
  <c r="R4963"/>
  <c r="S4963"/>
  <c r="T4963"/>
  <c r="U4963"/>
  <c r="V4963"/>
  <c r="W4963"/>
  <c r="R4991"/>
  <c r="S4991"/>
  <c r="T4991"/>
  <c r="U4991"/>
  <c r="V4991"/>
  <c r="W4991"/>
  <c r="Q5020"/>
  <c r="R5020"/>
  <c r="S5020"/>
  <c r="T5020"/>
  <c r="U5020"/>
  <c r="V5020"/>
  <c r="W5020"/>
  <c r="Q5062"/>
  <c r="R5062"/>
  <c r="S5062"/>
  <c r="T5062"/>
  <c r="U5062"/>
  <c r="V5062"/>
  <c r="W5062"/>
  <c r="R5069"/>
  <c r="S5069"/>
  <c r="T5069"/>
  <c r="U5069"/>
  <c r="V5069"/>
  <c r="W5069"/>
  <c r="Q5073"/>
  <c r="R5073"/>
  <c r="S5073"/>
  <c r="T5073"/>
  <c r="U5073"/>
  <c r="V5073"/>
  <c r="W5073"/>
  <c r="Q5092"/>
  <c r="R5092"/>
  <c r="S5092"/>
  <c r="T5092"/>
  <c r="U5092"/>
  <c r="V5092"/>
  <c r="W5092"/>
  <c r="R5097"/>
  <c r="S5097"/>
  <c r="T5097"/>
  <c r="U5097"/>
  <c r="V5097"/>
  <c r="W5097"/>
  <c r="Q5102"/>
  <c r="R5102"/>
  <c r="S5102"/>
  <c r="T5102"/>
  <c r="U5102"/>
  <c r="V5102"/>
  <c r="W5102"/>
  <c r="R5106"/>
  <c r="S5106"/>
  <c r="T5106"/>
  <c r="U5106"/>
  <c r="V5106"/>
  <c r="W5106"/>
  <c r="Q5131"/>
  <c r="R5131"/>
  <c r="S5131"/>
  <c r="T5131"/>
  <c r="U5131"/>
  <c r="V5131"/>
  <c r="W5131"/>
  <c r="Q5146"/>
  <c r="R5146"/>
  <c r="S5146"/>
  <c r="T5146"/>
  <c r="U5146"/>
  <c r="V5146"/>
  <c r="W5146"/>
  <c r="R5150"/>
  <c r="S5150"/>
  <c r="T5150"/>
  <c r="U5150"/>
  <c r="V5150"/>
  <c r="W5150"/>
  <c r="R5176"/>
  <c r="S5176"/>
  <c r="T5176"/>
  <c r="U5176"/>
  <c r="V5176"/>
  <c r="W5176"/>
  <c r="Q5184"/>
  <c r="R5184"/>
  <c r="S5184"/>
  <c r="T5184"/>
  <c r="U5184"/>
  <c r="V5184"/>
  <c r="W5184"/>
  <c r="Q5226"/>
  <c r="R5226"/>
  <c r="S5226"/>
  <c r="T5226"/>
  <c r="U5226"/>
  <c r="V5226"/>
  <c r="W5226"/>
  <c r="R5251"/>
  <c r="S5251"/>
  <c r="T5251"/>
  <c r="U5251"/>
  <c r="V5251"/>
  <c r="W5251"/>
  <c r="R5261"/>
  <c r="S5261"/>
  <c r="T5261"/>
  <c r="U5261"/>
  <c r="V5261"/>
  <c r="W5261"/>
  <c r="R5264"/>
  <c r="S5264"/>
  <c r="T5264"/>
  <c r="U5264"/>
  <c r="V5264"/>
  <c r="W5264"/>
  <c r="Q5292"/>
  <c r="R5292"/>
  <c r="S5292"/>
  <c r="T5292"/>
  <c r="U5292"/>
  <c r="V5292"/>
  <c r="W5292"/>
  <c r="R5342"/>
  <c r="S5342"/>
  <c r="T5342"/>
  <c r="U5342"/>
  <c r="V5342"/>
  <c r="W5342"/>
  <c r="Q5344"/>
  <c r="R5344"/>
  <c r="S5344"/>
  <c r="T5344"/>
  <c r="U5344"/>
  <c r="V5344"/>
  <c r="W5344"/>
  <c r="Q5368"/>
  <c r="R5368"/>
  <c r="S5368"/>
  <c r="T5368"/>
  <c r="U5368"/>
  <c r="V5368"/>
  <c r="W5368"/>
  <c r="Q5382"/>
  <c r="R5382"/>
  <c r="S5382"/>
  <c r="T5382"/>
  <c r="U5382"/>
  <c r="V5382"/>
  <c r="W5382"/>
  <c r="R5387"/>
  <c r="S5387"/>
  <c r="T5387"/>
  <c r="U5387"/>
  <c r="V5387"/>
  <c r="W5387"/>
  <c r="Q5410"/>
  <c r="R5410"/>
  <c r="S5410"/>
  <c r="T5410"/>
  <c r="U5410"/>
  <c r="V5410"/>
  <c r="W5410"/>
  <c r="Q5415"/>
  <c r="R5415"/>
  <c r="S5415"/>
  <c r="T5415"/>
  <c r="U5415"/>
  <c r="V5415"/>
  <c r="W5415"/>
  <c r="R5420"/>
  <c r="S5420"/>
  <c r="T5420"/>
  <c r="U5420"/>
  <c r="V5420"/>
  <c r="W5420"/>
  <c r="R5421"/>
  <c r="S5421"/>
  <c r="T5421"/>
  <c r="U5421"/>
  <c r="V5421"/>
  <c r="W5421"/>
  <c r="R5436"/>
  <c r="S5436"/>
  <c r="T5436"/>
  <c r="U5436"/>
  <c r="V5436"/>
  <c r="W5436"/>
  <c r="Q5439"/>
  <c r="R5439"/>
  <c r="S5439"/>
  <c r="T5439"/>
  <c r="U5439"/>
  <c r="V5439"/>
  <c r="W5439"/>
  <c r="Q5464"/>
  <c r="R5464"/>
  <c r="S5464"/>
  <c r="T5464"/>
  <c r="U5464"/>
  <c r="V5464"/>
  <c r="W5464"/>
  <c r="R5476"/>
  <c r="S5476"/>
  <c r="T5476"/>
  <c r="U5476"/>
  <c r="V5476"/>
  <c r="W5476"/>
  <c r="R5494"/>
  <c r="S5494"/>
  <c r="T5494"/>
  <c r="U5494"/>
  <c r="V5494"/>
  <c r="W5494"/>
  <c r="R5511"/>
  <c r="S5511"/>
  <c r="T5511"/>
  <c r="U5511"/>
  <c r="V5511"/>
  <c r="W5511"/>
  <c r="R5512"/>
  <c r="S5512"/>
  <c r="T5512"/>
  <c r="U5512"/>
  <c r="V5512"/>
  <c r="W5512"/>
  <c r="Q5520"/>
  <c r="R5520"/>
  <c r="S5520"/>
  <c r="T5520"/>
  <c r="U5520"/>
  <c r="V5520"/>
  <c r="W5520"/>
  <c r="R5534"/>
  <c r="S5534"/>
  <c r="T5534"/>
  <c r="U5534"/>
  <c r="V5534"/>
  <c r="W5534"/>
  <c r="Q5537"/>
  <c r="R5537"/>
  <c r="S5537"/>
  <c r="T5537"/>
  <c r="U5537"/>
  <c r="V5537"/>
  <c r="W5537"/>
  <c r="R5541"/>
  <c r="S5541"/>
  <c r="T5541"/>
  <c r="U5541"/>
  <c r="V5541"/>
  <c r="W5541"/>
  <c r="R5563"/>
  <c r="S5563"/>
  <c r="T5563"/>
  <c r="U5563"/>
  <c r="V5563"/>
  <c r="W5563"/>
  <c r="Q5599"/>
  <c r="R5599"/>
  <c r="S5599"/>
  <c r="T5599"/>
  <c r="U5599"/>
  <c r="V5599"/>
  <c r="W5599"/>
  <c r="R5626"/>
  <c r="S5626"/>
  <c r="T5626"/>
  <c r="U5626"/>
  <c r="V5626"/>
  <c r="W5626"/>
  <c r="Q5636"/>
  <c r="R5636"/>
  <c r="S5636"/>
  <c r="T5636"/>
  <c r="U5636"/>
  <c r="V5636"/>
  <c r="W5636"/>
  <c r="R5643"/>
  <c r="S5643"/>
  <c r="T5643"/>
  <c r="U5643"/>
  <c r="V5643"/>
  <c r="W5643"/>
  <c r="Q5647"/>
  <c r="R5647"/>
  <c r="S5647"/>
  <c r="T5647"/>
  <c r="U5647"/>
  <c r="V5647"/>
  <c r="W5647"/>
  <c r="Q5658"/>
  <c r="R5658"/>
  <c r="S5658"/>
  <c r="T5658"/>
  <c r="U5658"/>
  <c r="V5658"/>
  <c r="W5658"/>
  <c r="Q5659"/>
  <c r="R5659"/>
  <c r="S5659"/>
  <c r="T5659"/>
  <c r="U5659"/>
  <c r="V5659"/>
  <c r="W5659"/>
  <c r="R5696"/>
  <c r="S5696"/>
  <c r="T5696"/>
  <c r="U5696"/>
  <c r="V5696"/>
  <c r="W5696"/>
  <c r="R5711"/>
  <c r="S5711"/>
  <c r="T5711"/>
  <c r="U5711"/>
  <c r="V5711"/>
  <c r="W5711"/>
  <c r="Q5715"/>
  <c r="R5715"/>
  <c r="S5715"/>
  <c r="T5715"/>
  <c r="U5715"/>
  <c r="V5715"/>
  <c r="W5715"/>
  <c r="R5734"/>
  <c r="S5734"/>
  <c r="T5734"/>
  <c r="U5734"/>
  <c r="V5734"/>
  <c r="W5734"/>
  <c r="R5751"/>
  <c r="S5751"/>
  <c r="T5751"/>
  <c r="U5751"/>
  <c r="V5751"/>
  <c r="W5751"/>
  <c r="Q5756"/>
  <c r="R5756"/>
  <c r="S5756"/>
  <c r="T5756"/>
  <c r="U5756"/>
  <c r="V5756"/>
  <c r="W5756"/>
  <c r="R5757"/>
  <c r="S5757"/>
  <c r="T5757"/>
  <c r="U5757"/>
  <c r="V5757"/>
  <c r="W5757"/>
  <c r="Q5762"/>
  <c r="R5762"/>
  <c r="S5762"/>
  <c r="T5762"/>
  <c r="U5762"/>
  <c r="V5762"/>
  <c r="W5762"/>
  <c r="R5763"/>
  <c r="S5763"/>
  <c r="T5763"/>
  <c r="U5763"/>
  <c r="V5763"/>
  <c r="W5763"/>
  <c r="R5766"/>
  <c r="S5766"/>
  <c r="T5766"/>
  <c r="U5766"/>
  <c r="V5766"/>
  <c r="W5766"/>
  <c r="Q5772"/>
  <c r="R5772"/>
  <c r="S5772"/>
  <c r="T5772"/>
  <c r="U5772"/>
  <c r="V5772"/>
  <c r="W5772"/>
  <c r="Q5797"/>
  <c r="R5797"/>
  <c r="S5797"/>
  <c r="T5797"/>
  <c r="U5797"/>
  <c r="V5797"/>
  <c r="W5797"/>
  <c r="Q5798"/>
  <c r="R5798"/>
  <c r="S5798"/>
  <c r="T5798"/>
  <c r="U5798"/>
  <c r="V5798"/>
  <c r="W5798"/>
  <c r="Q5807"/>
  <c r="R5807"/>
  <c r="S5807"/>
  <c r="T5807"/>
  <c r="U5807"/>
  <c r="V5807"/>
  <c r="W5807"/>
  <c r="Q5863"/>
  <c r="R5863"/>
  <c r="S5863"/>
  <c r="T5863"/>
  <c r="U5863"/>
  <c r="V5863"/>
  <c r="W5863"/>
  <c r="R5872"/>
  <c r="S5872"/>
  <c r="T5872"/>
  <c r="U5872"/>
  <c r="V5872"/>
  <c r="W5872"/>
  <c r="Q5875"/>
  <c r="R5875"/>
  <c r="S5875"/>
  <c r="T5875"/>
  <c r="U5875"/>
  <c r="V5875"/>
  <c r="W5875"/>
  <c r="Q5879"/>
  <c r="R5879"/>
  <c r="S5879"/>
  <c r="T5879"/>
  <c r="U5879"/>
  <c r="V5879"/>
  <c r="W5879"/>
  <c r="Q5886"/>
  <c r="R5886"/>
  <c r="S5886"/>
  <c r="T5886"/>
  <c r="U5886"/>
  <c r="V5886"/>
  <c r="W5886"/>
  <c r="R5897"/>
  <c r="S5897"/>
  <c r="T5897"/>
  <c r="U5897"/>
  <c r="V5897"/>
  <c r="W5897"/>
  <c r="R5961"/>
  <c r="S5961"/>
  <c r="T5961"/>
  <c r="U5961"/>
  <c r="V5961"/>
  <c r="W5961"/>
  <c r="R5983"/>
  <c r="S5983"/>
  <c r="T5983"/>
  <c r="U5983"/>
  <c r="V5983"/>
  <c r="W5983"/>
  <c r="Q5988"/>
  <c r="R5988"/>
  <c r="S5988"/>
  <c r="T5988"/>
  <c r="U5988"/>
  <c r="V5988"/>
  <c r="W5988"/>
  <c r="R5990"/>
  <c r="S5990"/>
  <c r="T5990"/>
  <c r="U5990"/>
  <c r="V5990"/>
  <c r="W5990"/>
  <c r="R5993"/>
  <c r="S5993"/>
  <c r="T5993"/>
  <c r="U5993"/>
  <c r="V5993"/>
  <c r="W5993"/>
  <c r="Q6047"/>
  <c r="R6047"/>
  <c r="S6047"/>
  <c r="T6047"/>
  <c r="U6047"/>
  <c r="V6047"/>
  <c r="W6047"/>
  <c r="R6055"/>
  <c r="S6055"/>
  <c r="T6055"/>
  <c r="U6055"/>
  <c r="V6055"/>
  <c r="W6055"/>
  <c r="Q6062"/>
  <c r="R6062"/>
  <c r="S6062"/>
  <c r="T6062"/>
  <c r="U6062"/>
  <c r="V6062"/>
  <c r="W6062"/>
  <c r="Q6063"/>
  <c r="R6063"/>
  <c r="S6063"/>
  <c r="T6063"/>
  <c r="U6063"/>
  <c r="V6063"/>
  <c r="W6063"/>
  <c r="Q6089"/>
  <c r="R6089"/>
  <c r="S6089"/>
  <c r="T6089"/>
  <c r="U6089"/>
  <c r="V6089"/>
  <c r="W6089"/>
  <c r="Q6094"/>
  <c r="R6094"/>
  <c r="S6094"/>
  <c r="T6094"/>
  <c r="U6094"/>
  <c r="V6094"/>
  <c r="W6094"/>
  <c r="R6137"/>
  <c r="S6137"/>
  <c r="T6137"/>
  <c r="U6137"/>
  <c r="V6137"/>
  <c r="W6137"/>
  <c r="Q6150"/>
  <c r="R6150"/>
  <c r="S6150"/>
  <c r="T6150"/>
  <c r="U6150"/>
  <c r="V6150"/>
  <c r="W6150"/>
  <c r="R6175"/>
  <c r="S6175"/>
  <c r="T6175"/>
  <c r="U6175"/>
  <c r="V6175"/>
  <c r="W6175"/>
  <c r="R6182"/>
  <c r="S6182"/>
  <c r="T6182"/>
  <c r="U6182"/>
  <c r="V6182"/>
  <c r="W6182"/>
  <c r="R6188"/>
  <c r="S6188"/>
  <c r="T6188"/>
  <c r="U6188"/>
  <c r="V6188"/>
  <c r="W6188"/>
  <c r="R6198"/>
  <c r="S6198"/>
  <c r="T6198"/>
  <c r="U6198"/>
  <c r="V6198"/>
  <c r="W6198"/>
  <c r="Q6206"/>
  <c r="R6206"/>
  <c r="S6206"/>
  <c r="T6206"/>
  <c r="U6206"/>
  <c r="V6206"/>
  <c r="W6206"/>
  <c r="R6226"/>
  <c r="S6226"/>
  <c r="T6226"/>
  <c r="U6226"/>
  <c r="V6226"/>
  <c r="W6226"/>
  <c r="Q6252"/>
  <c r="R6252"/>
  <c r="S6252"/>
  <c r="T6252"/>
  <c r="U6252"/>
  <c r="V6252"/>
  <c r="W6252"/>
  <c r="R6271"/>
  <c r="S6271"/>
  <c r="T6271"/>
  <c r="U6271"/>
  <c r="V6271"/>
  <c r="W6271"/>
  <c r="R6288"/>
  <c r="S6288"/>
  <c r="T6288"/>
  <c r="U6288"/>
  <c r="V6288"/>
  <c r="W6288"/>
  <c r="Q6298"/>
  <c r="R6298"/>
  <c r="S6298"/>
  <c r="T6298"/>
  <c r="U6298"/>
  <c r="V6298"/>
  <c r="W6298"/>
  <c r="R6303"/>
  <c r="S6303"/>
  <c r="T6303"/>
  <c r="U6303"/>
  <c r="V6303"/>
  <c r="W6303"/>
  <c r="Q6315"/>
  <c r="R6315"/>
  <c r="S6315"/>
  <c r="T6315"/>
  <c r="U6315"/>
  <c r="V6315"/>
  <c r="W6315"/>
  <c r="Q6320"/>
  <c r="R6320"/>
  <c r="S6320"/>
  <c r="T6320"/>
  <c r="U6320"/>
  <c r="V6320"/>
  <c r="W6320"/>
  <c r="Q6335"/>
  <c r="R6335"/>
  <c r="S6335"/>
  <c r="T6335"/>
  <c r="U6335"/>
  <c r="V6335"/>
  <c r="W6335"/>
  <c r="R6350"/>
  <c r="S6350"/>
  <c r="T6350"/>
  <c r="U6350"/>
  <c r="V6350"/>
  <c r="W6350"/>
  <c r="R6361"/>
  <c r="S6361"/>
  <c r="T6361"/>
  <c r="U6361"/>
  <c r="V6361"/>
  <c r="W6361"/>
  <c r="R6390"/>
  <c r="S6390"/>
  <c r="T6390"/>
  <c r="U6390"/>
  <c r="V6390"/>
  <c r="W6390"/>
  <c r="R6399"/>
  <c r="S6399"/>
  <c r="T6399"/>
  <c r="U6399"/>
  <c r="V6399"/>
  <c r="W6399"/>
  <c r="R6402"/>
  <c r="S6402"/>
  <c r="T6402"/>
  <c r="U6402"/>
  <c r="V6402"/>
  <c r="W6402"/>
  <c r="Q6419"/>
  <c r="R6419"/>
  <c r="S6419"/>
  <c r="T6419"/>
  <c r="U6419"/>
  <c r="V6419"/>
  <c r="W6419"/>
  <c r="R6439"/>
  <c r="S6439"/>
  <c r="T6439"/>
  <c r="U6439"/>
  <c r="V6439"/>
  <c r="W6439"/>
  <c r="Q6448"/>
  <c r="R6448"/>
  <c r="S6448"/>
  <c r="T6448"/>
  <c r="U6448"/>
  <c r="V6448"/>
  <c r="W6448"/>
  <c r="R6451"/>
  <c r="S6451"/>
  <c r="T6451"/>
  <c r="U6451"/>
  <c r="V6451"/>
  <c r="W6451"/>
  <c r="R6463"/>
  <c r="S6463"/>
  <c r="T6463"/>
  <c r="U6463"/>
  <c r="V6463"/>
  <c r="W6463"/>
  <c r="Q6471"/>
  <c r="R6471"/>
  <c r="S6471"/>
  <c r="T6471"/>
  <c r="U6471"/>
  <c r="V6471"/>
  <c r="W6471"/>
  <c r="Q6486"/>
  <c r="R6486"/>
  <c r="S6486"/>
  <c r="T6486"/>
  <c r="U6486"/>
  <c r="V6486"/>
  <c r="W6486"/>
  <c r="Q6493"/>
  <c r="R6493"/>
  <c r="S6493"/>
  <c r="T6493"/>
  <c r="U6493"/>
  <c r="V6493"/>
  <c r="W6493"/>
  <c r="R6511"/>
  <c r="S6511"/>
  <c r="T6511"/>
  <c r="U6511"/>
  <c r="V6511"/>
  <c r="W6511"/>
  <c r="R6520"/>
  <c r="S6520"/>
  <c r="T6520"/>
  <c r="U6520"/>
  <c r="V6520"/>
  <c r="W6520"/>
  <c r="Q6521"/>
  <c r="R6521"/>
  <c r="S6521"/>
  <c r="T6521"/>
  <c r="U6521"/>
  <c r="V6521"/>
  <c r="W6521"/>
  <c r="R6552"/>
  <c r="S6552"/>
  <c r="T6552"/>
  <c r="U6552"/>
  <c r="V6552"/>
  <c r="W6552"/>
  <c r="R6560"/>
  <c r="S6560"/>
  <c r="T6560"/>
  <c r="U6560"/>
  <c r="V6560"/>
  <c r="W6560"/>
  <c r="Q6574"/>
  <c r="R6574"/>
  <c r="S6574"/>
  <c r="T6574"/>
  <c r="U6574"/>
  <c r="V6574"/>
  <c r="W6574"/>
  <c r="Q6580"/>
  <c r="R6580"/>
  <c r="S6580"/>
  <c r="T6580"/>
  <c r="U6580"/>
  <c r="V6580"/>
  <c r="W6580"/>
  <c r="R6592"/>
  <c r="S6592"/>
  <c r="T6592"/>
  <c r="U6592"/>
  <c r="V6592"/>
  <c r="W6592"/>
  <c r="R6613"/>
  <c r="S6613"/>
  <c r="T6613"/>
  <c r="U6613"/>
  <c r="V6613"/>
  <c r="W6613"/>
  <c r="Q6622"/>
  <c r="R6622"/>
  <c r="S6622"/>
  <c r="T6622"/>
  <c r="U6622"/>
  <c r="V6622"/>
  <c r="W6622"/>
  <c r="Q6638"/>
  <c r="R6638"/>
  <c r="S6638"/>
  <c r="T6638"/>
  <c r="U6638"/>
  <c r="V6638"/>
  <c r="W6638"/>
  <c r="Q6641"/>
  <c r="R6641"/>
  <c r="S6641"/>
  <c r="T6641"/>
  <c r="U6641"/>
  <c r="V6641"/>
  <c r="W6641"/>
  <c r="R6687"/>
  <c r="S6687"/>
  <c r="T6687"/>
  <c r="U6687"/>
  <c r="V6687"/>
  <c r="W6687"/>
  <c r="Q6714"/>
  <c r="R6714"/>
  <c r="S6714"/>
  <c r="T6714"/>
  <c r="U6714"/>
  <c r="V6714"/>
  <c r="W6714"/>
  <c r="R6718"/>
  <c r="S6718"/>
  <c r="T6718"/>
  <c r="U6718"/>
  <c r="V6718"/>
  <c r="W6718"/>
  <c r="R6724"/>
  <c r="S6724"/>
  <c r="T6724"/>
  <c r="U6724"/>
  <c r="V6724"/>
  <c r="W6724"/>
  <c r="Q6768"/>
  <c r="R6768"/>
  <c r="S6768"/>
  <c r="T6768"/>
  <c r="U6768"/>
  <c r="V6768"/>
  <c r="W6768"/>
  <c r="Q6775"/>
  <c r="R6775"/>
  <c r="S6775"/>
  <c r="T6775"/>
  <c r="U6775"/>
  <c r="V6775"/>
  <c r="W6775"/>
  <c r="R6778"/>
  <c r="S6778"/>
  <c r="T6778"/>
  <c r="U6778"/>
  <c r="V6778"/>
  <c r="W6778"/>
  <c r="R6788"/>
  <c r="S6788"/>
  <c r="T6788"/>
  <c r="U6788"/>
  <c r="V6788"/>
  <c r="W6788"/>
  <c r="Q6801"/>
  <c r="R6801"/>
  <c r="S6801"/>
  <c r="T6801"/>
  <c r="U6801"/>
  <c r="V6801"/>
  <c r="W6801"/>
  <c r="R6813"/>
  <c r="S6813"/>
  <c r="T6813"/>
  <c r="U6813"/>
  <c r="V6813"/>
  <c r="W6813"/>
  <c r="R6837"/>
  <c r="S6837"/>
  <c r="T6837"/>
  <c r="U6837"/>
  <c r="V6837"/>
  <c r="W6837"/>
  <c r="R6865"/>
  <c r="S6865"/>
  <c r="T6865"/>
  <c r="U6865"/>
  <c r="V6865"/>
  <c r="W6865"/>
  <c r="R6899"/>
  <c r="S6899"/>
  <c r="T6899"/>
  <c r="U6899"/>
  <c r="V6899"/>
  <c r="W6899"/>
  <c r="R6903"/>
  <c r="S6903"/>
  <c r="T6903"/>
  <c r="U6903"/>
  <c r="V6903"/>
  <c r="W6903"/>
  <c r="Q6913"/>
  <c r="R6913"/>
  <c r="S6913"/>
  <c r="T6913"/>
  <c r="U6913"/>
  <c r="V6913"/>
  <c r="W6913"/>
  <c r="Q6949"/>
  <c r="R6949"/>
  <c r="S6949"/>
  <c r="T6949"/>
  <c r="U6949"/>
  <c r="V6949"/>
  <c r="W6949"/>
  <c r="Q6959"/>
  <c r="R6959"/>
  <c r="S6959"/>
  <c r="T6959"/>
  <c r="U6959"/>
  <c r="V6959"/>
  <c r="W6959"/>
  <c r="R6964"/>
  <c r="S6964"/>
  <c r="T6964"/>
  <c r="U6964"/>
  <c r="V6964"/>
  <c r="W6964"/>
  <c r="R6976"/>
  <c r="S6976"/>
  <c r="T6976"/>
  <c r="U6976"/>
  <c r="V6976"/>
  <c r="W6976"/>
  <c r="Q6984"/>
  <c r="R6984"/>
  <c r="S6984"/>
  <c r="T6984"/>
  <c r="U6984"/>
  <c r="V6984"/>
  <c r="W6984"/>
  <c r="R7013"/>
  <c r="S7013"/>
  <c r="T7013"/>
  <c r="U7013"/>
  <c r="V7013"/>
  <c r="W7013"/>
  <c r="R7037"/>
  <c r="S7037"/>
  <c r="T7037"/>
  <c r="U7037"/>
  <c r="V7037"/>
  <c r="W7037"/>
  <c r="Q7038"/>
  <c r="R7038"/>
  <c r="S7038"/>
  <c r="T7038"/>
  <c r="U7038"/>
  <c r="V7038"/>
  <c r="W7038"/>
  <c r="Q7041"/>
  <c r="R7041"/>
  <c r="S7041"/>
  <c r="T7041"/>
  <c r="U7041"/>
  <c r="V7041"/>
  <c r="W7041"/>
  <c r="Q7049"/>
  <c r="R7049"/>
  <c r="S7049"/>
  <c r="T7049"/>
  <c r="U7049"/>
  <c r="V7049"/>
  <c r="W7049"/>
  <c r="Q7052"/>
  <c r="R7052"/>
  <c r="S7052"/>
  <c r="T7052"/>
  <c r="U7052"/>
  <c r="V7052"/>
  <c r="W7052"/>
  <c r="Q7073"/>
  <c r="R7073"/>
  <c r="S7073"/>
  <c r="T7073"/>
  <c r="U7073"/>
  <c r="V7073"/>
  <c r="W7073"/>
  <c r="R7075"/>
  <c r="S7075"/>
  <c r="T7075"/>
  <c r="U7075"/>
  <c r="V7075"/>
  <c r="W7075"/>
  <c r="Q7082"/>
  <c r="R7082"/>
  <c r="S7082"/>
  <c r="T7082"/>
  <c r="U7082"/>
  <c r="V7082"/>
  <c r="W7082"/>
  <c r="R7106"/>
  <c r="S7106"/>
  <c r="T7106"/>
  <c r="U7106"/>
  <c r="V7106"/>
  <c r="W7106"/>
  <c r="Q7108"/>
  <c r="R7108"/>
  <c r="S7108"/>
  <c r="T7108"/>
  <c r="U7108"/>
  <c r="V7108"/>
  <c r="W7108"/>
  <c r="Q7115"/>
  <c r="R7115"/>
  <c r="S7115"/>
  <c r="T7115"/>
  <c r="U7115"/>
  <c r="V7115"/>
  <c r="W7115"/>
  <c r="R7121"/>
  <c r="S7121"/>
  <c r="T7121"/>
  <c r="U7121"/>
  <c r="V7121"/>
  <c r="W7121"/>
  <c r="Q7125"/>
  <c r="R7125"/>
  <c r="S7125"/>
  <c r="T7125"/>
  <c r="U7125"/>
  <c r="V7125"/>
  <c r="W7125"/>
  <c r="R7126"/>
  <c r="S7126"/>
  <c r="T7126"/>
  <c r="U7126"/>
  <c r="V7126"/>
  <c r="W7126"/>
  <c r="Q7178"/>
  <c r="R7178"/>
  <c r="S7178"/>
  <c r="T7178"/>
  <c r="U7178"/>
  <c r="V7178"/>
  <c r="W7178"/>
  <c r="Q7202"/>
  <c r="R7202"/>
  <c r="S7202"/>
  <c r="T7202"/>
  <c r="U7202"/>
  <c r="V7202"/>
  <c r="W7202"/>
  <c r="Q7227"/>
  <c r="R7227"/>
  <c r="S7227"/>
  <c r="T7227"/>
  <c r="U7227"/>
  <c r="V7227"/>
  <c r="W7227"/>
  <c r="Q7242"/>
  <c r="R7242"/>
  <c r="S7242"/>
  <c r="T7242"/>
  <c r="U7242"/>
  <c r="V7242"/>
  <c r="W7242"/>
  <c r="R7246"/>
  <c r="S7246"/>
  <c r="T7246"/>
  <c r="U7246"/>
  <c r="V7246"/>
  <c r="W7246"/>
  <c r="R7256"/>
  <c r="S7256"/>
  <c r="T7256"/>
  <c r="U7256"/>
  <c r="V7256"/>
  <c r="W7256"/>
  <c r="R7300"/>
  <c r="S7300"/>
  <c r="T7300"/>
  <c r="U7300"/>
  <c r="V7300"/>
  <c r="W7300"/>
  <c r="R7302"/>
  <c r="S7302"/>
  <c r="T7302"/>
  <c r="U7302"/>
  <c r="V7302"/>
  <c r="W7302"/>
  <c r="R7345"/>
  <c r="S7345"/>
  <c r="T7345"/>
  <c r="U7345"/>
  <c r="V7345"/>
  <c r="W7345"/>
  <c r="Q7401"/>
  <c r="R7401"/>
  <c r="S7401"/>
  <c r="T7401"/>
  <c r="U7401"/>
  <c r="V7401"/>
  <c r="W7401"/>
  <c r="Q7440"/>
  <c r="R7440"/>
  <c r="S7440"/>
  <c r="T7440"/>
  <c r="U7440"/>
  <c r="V7440"/>
  <c r="W7440"/>
  <c r="Q7465"/>
  <c r="R7465"/>
  <c r="S7465"/>
  <c r="T7465"/>
  <c r="U7465"/>
  <c r="V7465"/>
  <c r="W7465"/>
  <c r="Q7481"/>
  <c r="R7481"/>
  <c r="S7481"/>
  <c r="T7481"/>
  <c r="U7481"/>
  <c r="V7481"/>
  <c r="W7481"/>
  <c r="R7504"/>
  <c r="S7504"/>
  <c r="T7504"/>
  <c r="U7504"/>
  <c r="V7504"/>
  <c r="W7504"/>
  <c r="R7519"/>
  <c r="S7519"/>
  <c r="T7519"/>
  <c r="U7519"/>
  <c r="V7519"/>
  <c r="W7519"/>
  <c r="R7523"/>
  <c r="S7523"/>
  <c r="T7523"/>
  <c r="U7523"/>
  <c r="V7523"/>
  <c r="W7523"/>
  <c r="Q7556"/>
  <c r="R7556"/>
  <c r="S7556"/>
  <c r="T7556"/>
  <c r="U7556"/>
  <c r="V7556"/>
  <c r="W7556"/>
  <c r="R7595"/>
  <c r="S7595"/>
  <c r="T7595"/>
  <c r="U7595"/>
  <c r="V7595"/>
  <c r="W7595"/>
  <c r="R7652"/>
  <c r="S7652"/>
  <c r="T7652"/>
  <c r="U7652"/>
  <c r="V7652"/>
  <c r="W7652"/>
  <c r="R7655"/>
  <c r="S7655"/>
  <c r="T7655"/>
  <c r="U7655"/>
  <c r="V7655"/>
  <c r="W7655"/>
  <c r="R7659"/>
  <c r="S7659"/>
  <c r="T7659"/>
  <c r="U7659"/>
  <c r="V7659"/>
  <c r="W7659"/>
  <c r="Q7718"/>
  <c r="R7718"/>
  <c r="S7718"/>
  <c r="T7718"/>
  <c r="U7718"/>
  <c r="V7718"/>
  <c r="W7718"/>
  <c r="R7723"/>
  <c r="S7723"/>
  <c r="T7723"/>
  <c r="U7723"/>
  <c r="V7723"/>
  <c r="W7723"/>
  <c r="R7727"/>
  <c r="S7727"/>
  <c r="T7727"/>
  <c r="U7727"/>
  <c r="V7727"/>
  <c r="W7727"/>
  <c r="R7753"/>
  <c r="S7753"/>
  <c r="T7753"/>
  <c r="U7753"/>
  <c r="V7753"/>
  <c r="W7753"/>
  <c r="R7782"/>
  <c r="S7782"/>
  <c r="T7782"/>
  <c r="U7782"/>
  <c r="V7782"/>
  <c r="W7782"/>
  <c r="Q7808"/>
  <c r="R7808"/>
  <c r="S7808"/>
  <c r="T7808"/>
  <c r="U7808"/>
  <c r="V7808"/>
  <c r="W7808"/>
  <c r="R7821"/>
  <c r="S7821"/>
  <c r="T7821"/>
  <c r="U7821"/>
  <c r="V7821"/>
  <c r="W7821"/>
  <c r="R7831"/>
  <c r="S7831"/>
  <c r="T7831"/>
  <c r="U7831"/>
  <c r="V7831"/>
  <c r="W7831"/>
  <c r="R7868"/>
  <c r="S7868"/>
  <c r="T7868"/>
  <c r="U7868"/>
  <c r="V7868"/>
  <c r="W7868"/>
  <c r="Q7873"/>
  <c r="R7873"/>
  <c r="S7873"/>
  <c r="T7873"/>
  <c r="U7873"/>
  <c r="V7873"/>
  <c r="W7873"/>
  <c r="Q7875"/>
  <c r="R7875"/>
  <c r="S7875"/>
  <c r="T7875"/>
  <c r="U7875"/>
  <c r="V7875"/>
  <c r="W7875"/>
  <c r="Q7890"/>
  <c r="R7890"/>
  <c r="S7890"/>
  <c r="T7890"/>
  <c r="U7890"/>
  <c r="V7890"/>
  <c r="W7890"/>
  <c r="R7900"/>
  <c r="S7900"/>
  <c r="T7900"/>
  <c r="U7900"/>
  <c r="V7900"/>
  <c r="W7900"/>
  <c r="R7930"/>
  <c r="S7930"/>
  <c r="T7930"/>
  <c r="U7930"/>
  <c r="V7930"/>
  <c r="W7930"/>
  <c r="R7931"/>
  <c r="S7931"/>
  <c r="T7931"/>
  <c r="U7931"/>
  <c r="V7931"/>
  <c r="W7931"/>
  <c r="Q7944"/>
  <c r="R7944"/>
  <c r="S7944"/>
  <c r="T7944"/>
  <c r="U7944"/>
  <c r="V7944"/>
  <c r="W7944"/>
  <c r="R7951"/>
  <c r="S7951"/>
  <c r="T7951"/>
  <c r="U7951"/>
  <c r="V7951"/>
  <c r="W7951"/>
  <c r="R7972"/>
  <c r="S7972"/>
  <c r="T7972"/>
  <c r="U7972"/>
  <c r="V7972"/>
  <c r="W7972"/>
  <c r="Q8013"/>
  <c r="R8013"/>
  <c r="S8013"/>
  <c r="T8013"/>
  <c r="U8013"/>
  <c r="V8013"/>
  <c r="W8013"/>
  <c r="Q8057"/>
  <c r="R8057"/>
  <c r="S8057"/>
  <c r="T8057"/>
  <c r="U8057"/>
  <c r="V8057"/>
  <c r="W8057"/>
  <c r="R8061"/>
  <c r="S8061"/>
  <c r="T8061"/>
  <c r="U8061"/>
  <c r="V8061"/>
  <c r="W8061"/>
  <c r="Q8064"/>
  <c r="R8064"/>
  <c r="S8064"/>
  <c r="T8064"/>
  <c r="U8064"/>
  <c r="V8064"/>
  <c r="W8064"/>
  <c r="Q8077"/>
  <c r="R8077"/>
  <c r="S8077"/>
  <c r="T8077"/>
  <c r="U8077"/>
  <c r="V8077"/>
  <c r="W8077"/>
  <c r="R8079"/>
  <c r="S8079"/>
  <c r="T8079"/>
  <c r="U8079"/>
  <c r="V8079"/>
  <c r="W8079"/>
  <c r="Q8140"/>
  <c r="R8140"/>
  <c r="S8140"/>
  <c r="T8140"/>
  <c r="U8140"/>
  <c r="V8140"/>
  <c r="W8140"/>
  <c r="Q8149"/>
  <c r="R8149"/>
  <c r="S8149"/>
  <c r="T8149"/>
  <c r="U8149"/>
  <c r="V8149"/>
  <c r="W8149"/>
  <c r="Q8163"/>
  <c r="R8163"/>
  <c r="S8163"/>
  <c r="T8163"/>
  <c r="U8163"/>
  <c r="V8163"/>
  <c r="W8163"/>
  <c r="R8168"/>
  <c r="S8168"/>
  <c r="T8168"/>
  <c r="U8168"/>
  <c r="V8168"/>
  <c r="W8168"/>
  <c r="Q8169"/>
  <c r="R8169"/>
  <c r="S8169"/>
  <c r="T8169"/>
  <c r="U8169"/>
  <c r="V8169"/>
  <c r="W8169"/>
  <c r="Q8171"/>
  <c r="R8171"/>
  <c r="S8171"/>
  <c r="T8171"/>
  <c r="U8171"/>
  <c r="V8171"/>
  <c r="W8171"/>
  <c r="Q8187"/>
  <c r="R8187"/>
  <c r="S8187"/>
  <c r="T8187"/>
  <c r="U8187"/>
  <c r="V8187"/>
  <c r="W8187"/>
  <c r="R8225"/>
  <c r="S8225"/>
  <c r="T8225"/>
  <c r="U8225"/>
  <c r="V8225"/>
  <c r="W8225"/>
  <c r="Q8269"/>
  <c r="R8269"/>
  <c r="S8269"/>
  <c r="T8269"/>
  <c r="U8269"/>
  <c r="V8269"/>
  <c r="W8269"/>
  <c r="Q8271"/>
  <c r="R8271"/>
  <c r="S8271"/>
  <c r="T8271"/>
  <c r="U8271"/>
  <c r="V8271"/>
  <c r="W8271"/>
  <c r="Q8289"/>
  <c r="R8289"/>
  <c r="S8289"/>
  <c r="T8289"/>
  <c r="U8289"/>
  <c r="V8289"/>
  <c r="W8289"/>
  <c r="R8327"/>
  <c r="S8327"/>
  <c r="T8327"/>
  <c r="U8327"/>
  <c r="V8327"/>
  <c r="W8327"/>
  <c r="Q8328"/>
  <c r="R8328"/>
  <c r="S8328"/>
  <c r="T8328"/>
  <c r="U8328"/>
  <c r="V8328"/>
  <c r="W8328"/>
  <c r="R8341"/>
  <c r="S8341"/>
  <c r="T8341"/>
  <c r="U8341"/>
  <c r="V8341"/>
  <c r="W8341"/>
  <c r="R8352"/>
  <c r="S8352"/>
  <c r="T8352"/>
  <c r="U8352"/>
  <c r="V8352"/>
  <c r="W8352"/>
  <c r="R8353"/>
  <c r="S8353"/>
  <c r="T8353"/>
  <c r="U8353"/>
  <c r="V8353"/>
  <c r="W8353"/>
  <c r="Q8358"/>
  <c r="R8358"/>
  <c r="S8358"/>
  <c r="T8358"/>
  <c r="U8358"/>
  <c r="V8358"/>
  <c r="W8358"/>
  <c r="R8368"/>
  <c r="S8368"/>
  <c r="T8368"/>
  <c r="U8368"/>
  <c r="V8368"/>
  <c r="W8368"/>
  <c r="R8374"/>
  <c r="S8374"/>
  <c r="T8374"/>
  <c r="U8374"/>
  <c r="V8374"/>
  <c r="W8374"/>
  <c r="R8376"/>
  <c r="S8376"/>
  <c r="T8376"/>
  <c r="U8376"/>
  <c r="V8376"/>
  <c r="W8376"/>
  <c r="R8379"/>
  <c r="S8379"/>
  <c r="T8379"/>
  <c r="U8379"/>
  <c r="V8379"/>
  <c r="W8379"/>
  <c r="Q8384"/>
  <c r="R8384"/>
  <c r="S8384"/>
  <c r="T8384"/>
  <c r="U8384"/>
  <c r="V8384"/>
  <c r="W8384"/>
  <c r="R8390"/>
  <c r="S8390"/>
  <c r="T8390"/>
  <c r="U8390"/>
  <c r="V8390"/>
  <c r="W8390"/>
  <c r="Q8404"/>
  <c r="R8404"/>
  <c r="S8404"/>
  <c r="T8404"/>
  <c r="U8404"/>
  <c r="V8404"/>
  <c r="W8404"/>
  <c r="Q8409"/>
  <c r="R8409"/>
  <c r="S8409"/>
  <c r="T8409"/>
  <c r="U8409"/>
  <c r="V8409"/>
  <c r="W8409"/>
  <c r="Q8416"/>
  <c r="R8416"/>
  <c r="S8416"/>
  <c r="T8416"/>
  <c r="U8416"/>
  <c r="V8416"/>
  <c r="W8416"/>
  <c r="Q8422"/>
  <c r="R8422"/>
  <c r="S8422"/>
  <c r="T8422"/>
  <c r="U8422"/>
  <c r="V8422"/>
  <c r="W8422"/>
  <c r="Q8450"/>
  <c r="R8450"/>
  <c r="S8450"/>
  <c r="T8450"/>
  <c r="U8450"/>
  <c r="V8450"/>
  <c r="W8450"/>
  <c r="Q8452"/>
  <c r="R8452"/>
  <c r="S8452"/>
  <c r="T8452"/>
  <c r="U8452"/>
  <c r="V8452"/>
  <c r="W8452"/>
  <c r="R8458"/>
  <c r="S8458"/>
  <c r="T8458"/>
  <c r="U8458"/>
  <c r="V8458"/>
  <c r="W8458"/>
  <c r="Q8461"/>
  <c r="R8461"/>
  <c r="S8461"/>
  <c r="T8461"/>
  <c r="U8461"/>
  <c r="V8461"/>
  <c r="W8461"/>
  <c r="Q8463"/>
  <c r="R8463"/>
  <c r="S8463"/>
  <c r="T8463"/>
  <c r="U8463"/>
  <c r="V8463"/>
  <c r="W8463"/>
  <c r="Q8487"/>
  <c r="R8487"/>
  <c r="S8487"/>
  <c r="T8487"/>
  <c r="U8487"/>
  <c r="V8487"/>
  <c r="W8487"/>
  <c r="Q8506"/>
  <c r="R8506"/>
  <c r="S8506"/>
  <c r="T8506"/>
  <c r="U8506"/>
  <c r="V8506"/>
  <c r="W8506"/>
  <c r="R8533"/>
  <c r="S8533"/>
  <c r="T8533"/>
  <c r="U8533"/>
  <c r="V8533"/>
  <c r="W8533"/>
  <c r="Q8540"/>
  <c r="R8540"/>
  <c r="S8540"/>
  <c r="T8540"/>
  <c r="U8540"/>
  <c r="V8540"/>
  <c r="W8540"/>
  <c r="R8562"/>
  <c r="S8562"/>
  <c r="T8562"/>
  <c r="U8562"/>
  <c r="V8562"/>
  <c r="W8562"/>
  <c r="R8574"/>
  <c r="S8574"/>
  <c r="T8574"/>
  <c r="U8574"/>
  <c r="V8574"/>
  <c r="W8574"/>
  <c r="Q8595"/>
  <c r="R8595"/>
  <c r="S8595"/>
  <c r="T8595"/>
  <c r="U8595"/>
  <c r="V8595"/>
  <c r="W8595"/>
  <c r="R8596"/>
  <c r="S8596"/>
  <c r="T8596"/>
  <c r="U8596"/>
  <c r="V8596"/>
  <c r="W8596"/>
  <c r="Q8605"/>
  <c r="R8605"/>
  <c r="S8605"/>
  <c r="T8605"/>
  <c r="U8605"/>
  <c r="V8605"/>
  <c r="W8605"/>
  <c r="Q8622"/>
  <c r="R8622"/>
  <c r="S8622"/>
  <c r="T8622"/>
  <c r="U8622"/>
  <c r="V8622"/>
  <c r="W8622"/>
  <c r="Q8630"/>
  <c r="R8630"/>
  <c r="S8630"/>
  <c r="T8630"/>
  <c r="U8630"/>
  <c r="V8630"/>
  <c r="W8630"/>
  <c r="R8655"/>
  <c r="S8655"/>
  <c r="T8655"/>
  <c r="U8655"/>
  <c r="V8655"/>
  <c r="W8655"/>
  <c r="Q8662"/>
  <c r="R8662"/>
  <c r="S8662"/>
  <c r="T8662"/>
  <c r="U8662"/>
  <c r="V8662"/>
  <c r="W8662"/>
  <c r="Q8665"/>
  <c r="R8665"/>
  <c r="S8665"/>
  <c r="T8665"/>
  <c r="U8665"/>
  <c r="V8665"/>
  <c r="W8665"/>
  <c r="R8668"/>
  <c r="S8668"/>
  <c r="T8668"/>
  <c r="U8668"/>
  <c r="V8668"/>
  <c r="W8668"/>
  <c r="R8682"/>
  <c r="S8682"/>
  <c r="T8682"/>
  <c r="U8682"/>
  <c r="V8682"/>
  <c r="W8682"/>
  <c r="Q8706"/>
  <c r="R8706"/>
  <c r="S8706"/>
  <c r="T8706"/>
  <c r="U8706"/>
  <c r="V8706"/>
  <c r="W8706"/>
  <c r="R8738"/>
  <c r="S8738"/>
  <c r="T8738"/>
  <c r="U8738"/>
  <c r="V8738"/>
  <c r="W8738"/>
  <c r="R8747"/>
  <c r="S8747"/>
  <c r="T8747"/>
  <c r="U8747"/>
  <c r="V8747"/>
  <c r="W8747"/>
  <c r="R8749"/>
  <c r="S8749"/>
  <c r="T8749"/>
  <c r="U8749"/>
  <c r="V8749"/>
  <c r="W8749"/>
  <c r="Q8754"/>
  <c r="R8754"/>
  <c r="S8754"/>
  <c r="T8754"/>
  <c r="U8754"/>
  <c r="V8754"/>
  <c r="W8754"/>
  <c r="Q8756"/>
  <c r="R8756"/>
  <c r="S8756"/>
  <c r="T8756"/>
  <c r="U8756"/>
  <c r="V8756"/>
  <c r="W8756"/>
  <c r="R8760"/>
  <c r="S8760"/>
  <c r="T8760"/>
  <c r="U8760"/>
  <c r="V8760"/>
  <c r="W8760"/>
  <c r="R8762"/>
  <c r="S8762"/>
  <c r="T8762"/>
  <c r="U8762"/>
  <c r="V8762"/>
  <c r="W8762"/>
  <c r="Q8765"/>
  <c r="R8765"/>
  <c r="S8765"/>
  <c r="T8765"/>
  <c r="U8765"/>
  <c r="V8765"/>
  <c r="W8765"/>
  <c r="Q8780"/>
  <c r="R8780"/>
  <c r="S8780"/>
  <c r="T8780"/>
  <c r="U8780"/>
  <c r="V8780"/>
  <c r="W8780"/>
  <c r="Q8795"/>
  <c r="R8795"/>
  <c r="S8795"/>
  <c r="T8795"/>
  <c r="U8795"/>
  <c r="V8795"/>
  <c r="W8795"/>
  <c r="Q8810"/>
  <c r="R8810"/>
  <c r="S8810"/>
  <c r="T8810"/>
  <c r="U8810"/>
  <c r="V8810"/>
  <c r="W8810"/>
  <c r="R8812"/>
  <c r="S8812"/>
  <c r="T8812"/>
  <c r="U8812"/>
  <c r="V8812"/>
  <c r="W8812"/>
  <c r="R8819"/>
  <c r="S8819"/>
  <c r="T8819"/>
  <c r="U8819"/>
  <c r="V8819"/>
  <c r="W8819"/>
  <c r="R8840"/>
  <c r="S8840"/>
  <c r="T8840"/>
  <c r="U8840"/>
  <c r="V8840"/>
  <c r="W8840"/>
  <c r="Q8902"/>
  <c r="R8902"/>
  <c r="S8902"/>
  <c r="T8902"/>
  <c r="U8902"/>
  <c r="V8902"/>
  <c r="W8902"/>
  <c r="R8903"/>
  <c r="S8903"/>
  <c r="T8903"/>
  <c r="U8903"/>
  <c r="V8903"/>
  <c r="W8903"/>
  <c r="Q8909"/>
  <c r="R8909"/>
  <c r="S8909"/>
  <c r="T8909"/>
  <c r="U8909"/>
  <c r="V8909"/>
  <c r="W8909"/>
  <c r="Q8918"/>
  <c r="R8918"/>
  <c r="S8918"/>
  <c r="T8918"/>
  <c r="U8918"/>
  <c r="V8918"/>
  <c r="W8918"/>
  <c r="Q8956"/>
  <c r="R8956"/>
  <c r="S8956"/>
  <c r="T8956"/>
  <c r="U8956"/>
  <c r="V8956"/>
  <c r="W8956"/>
  <c r="Q8968"/>
  <c r="R8968"/>
  <c r="S8968"/>
  <c r="T8968"/>
  <c r="U8968"/>
  <c r="V8968"/>
  <c r="W8968"/>
  <c r="R8973"/>
  <c r="S8973"/>
  <c r="T8973"/>
  <c r="U8973"/>
  <c r="V8973"/>
  <c r="W8973"/>
  <c r="R8985"/>
  <c r="S8985"/>
  <c r="T8985"/>
  <c r="U8985"/>
  <c r="V8985"/>
  <c r="W8985"/>
  <c r="Q9007"/>
  <c r="R9007"/>
  <c r="S9007"/>
  <c r="T9007"/>
  <c r="U9007"/>
  <c r="V9007"/>
  <c r="W9007"/>
  <c r="Q9008"/>
  <c r="R9008"/>
  <c r="S9008"/>
  <c r="T9008"/>
  <c r="U9008"/>
  <c r="V9008"/>
  <c r="W9008"/>
  <c r="R9019"/>
  <c r="S9019"/>
  <c r="T9019"/>
  <c r="U9019"/>
  <c r="V9019"/>
  <c r="W9019"/>
  <c r="R9023"/>
  <c r="S9023"/>
  <c r="T9023"/>
  <c r="U9023"/>
  <c r="V9023"/>
  <c r="W9023"/>
  <c r="Q3"/>
  <c r="R3"/>
  <c r="S3"/>
  <c r="T3"/>
  <c r="U3"/>
  <c r="V3"/>
  <c r="W3"/>
  <c r="Q5"/>
  <c r="R5"/>
  <c r="S5"/>
  <c r="T5"/>
  <c r="U5"/>
  <c r="V5"/>
  <c r="W5"/>
  <c r="Q14"/>
  <c r="R14"/>
  <c r="S14"/>
  <c r="T14"/>
  <c r="U14"/>
  <c r="V14"/>
  <c r="W14"/>
  <c r="R21"/>
  <c r="S21"/>
  <c r="T21"/>
  <c r="U21"/>
  <c r="V21"/>
  <c r="W21"/>
  <c r="R23"/>
  <c r="S23"/>
  <c r="T23"/>
  <c r="U23"/>
  <c r="V23"/>
  <c r="W23"/>
  <c r="R44"/>
  <c r="S44"/>
  <c r="T44"/>
  <c r="U44"/>
  <c r="V44"/>
  <c r="W44"/>
  <c r="Q55"/>
  <c r="R55"/>
  <c r="S55"/>
  <c r="T55"/>
  <c r="U55"/>
  <c r="V55"/>
  <c r="W55"/>
  <c r="R61"/>
  <c r="S61"/>
  <c r="T61"/>
  <c r="U61"/>
  <c r="V61"/>
  <c r="W61"/>
  <c r="R79"/>
  <c r="S79"/>
  <c r="T79"/>
  <c r="U79"/>
  <c r="V79"/>
  <c r="W79"/>
  <c r="Q94"/>
  <c r="R94"/>
  <c r="S94"/>
  <c r="T94"/>
  <c r="U94"/>
  <c r="V94"/>
  <c r="W94"/>
  <c r="R108"/>
  <c r="S108"/>
  <c r="T108"/>
  <c r="U108"/>
  <c r="V108"/>
  <c r="W108"/>
  <c r="Q122"/>
  <c r="R122"/>
  <c r="S122"/>
  <c r="T122"/>
  <c r="U122"/>
  <c r="V122"/>
  <c r="W122"/>
  <c r="Q180"/>
  <c r="R180"/>
  <c r="S180"/>
  <c r="T180"/>
  <c r="U180"/>
  <c r="V180"/>
  <c r="W180"/>
  <c r="R261"/>
  <c r="S261"/>
  <c r="T261"/>
  <c r="U261"/>
  <c r="V261"/>
  <c r="W261"/>
  <c r="R280"/>
  <c r="S280"/>
  <c r="T280"/>
  <c r="U280"/>
  <c r="V280"/>
  <c r="W280"/>
  <c r="R283"/>
  <c r="S283"/>
  <c r="T283"/>
  <c r="U283"/>
  <c r="V283"/>
  <c r="W283"/>
  <c r="Q301"/>
  <c r="R301"/>
  <c r="S301"/>
  <c r="T301"/>
  <c r="U301"/>
  <c r="V301"/>
  <c r="W301"/>
  <c r="Q311"/>
  <c r="R311"/>
  <c r="S311"/>
  <c r="T311"/>
  <c r="U311"/>
  <c r="V311"/>
  <c r="W311"/>
  <c r="Q312"/>
  <c r="R312"/>
  <c r="S312"/>
  <c r="T312"/>
  <c r="U312"/>
  <c r="V312"/>
  <c r="W312"/>
  <c r="Q345"/>
  <c r="R345"/>
  <c r="S345"/>
  <c r="T345"/>
  <c r="U345"/>
  <c r="V345"/>
  <c r="W345"/>
  <c r="Q350"/>
  <c r="R350"/>
  <c r="S350"/>
  <c r="T350"/>
  <c r="U350"/>
  <c r="V350"/>
  <c r="W350"/>
  <c r="Q356"/>
  <c r="R356"/>
  <c r="S356"/>
  <c r="T356"/>
  <c r="U356"/>
  <c r="V356"/>
  <c r="W356"/>
  <c r="Q364"/>
  <c r="R364"/>
  <c r="S364"/>
  <c r="T364"/>
  <c r="U364"/>
  <c r="V364"/>
  <c r="W364"/>
  <c r="R372"/>
  <c r="S372"/>
  <c r="T372"/>
  <c r="U372"/>
  <c r="V372"/>
  <c r="W372"/>
  <c r="Q373"/>
  <c r="R373"/>
  <c r="S373"/>
  <c r="T373"/>
  <c r="U373"/>
  <c r="V373"/>
  <c r="W373"/>
  <c r="R376"/>
  <c r="S376"/>
  <c r="T376"/>
  <c r="U376"/>
  <c r="V376"/>
  <c r="W376"/>
  <c r="Q395"/>
  <c r="R395"/>
  <c r="S395"/>
  <c r="T395"/>
  <c r="U395"/>
  <c r="V395"/>
  <c r="W395"/>
  <c r="R445"/>
  <c r="S445"/>
  <c r="T445"/>
  <c r="U445"/>
  <c r="V445"/>
  <c r="W445"/>
  <c r="R447"/>
  <c r="S447"/>
  <c r="T447"/>
  <c r="U447"/>
  <c r="V447"/>
  <c r="W447"/>
  <c r="R455"/>
  <c r="S455"/>
  <c r="T455"/>
  <c r="U455"/>
  <c r="V455"/>
  <c r="W455"/>
  <c r="Q468"/>
  <c r="R468"/>
  <c r="S468"/>
  <c r="T468"/>
  <c r="U468"/>
  <c r="V468"/>
  <c r="W468"/>
  <c r="R502"/>
  <c r="S502"/>
  <c r="T502"/>
  <c r="U502"/>
  <c r="V502"/>
  <c r="W502"/>
  <c r="R507"/>
  <c r="S507"/>
  <c r="T507"/>
  <c r="U507"/>
  <c r="V507"/>
  <c r="W507"/>
  <c r="Q511"/>
  <c r="R511"/>
  <c r="S511"/>
  <c r="T511"/>
  <c r="U511"/>
  <c r="V511"/>
  <c r="W511"/>
  <c r="R520"/>
  <c r="S520"/>
  <c r="T520"/>
  <c r="U520"/>
  <c r="V520"/>
  <c r="W520"/>
  <c r="Q541"/>
  <c r="R541"/>
  <c r="S541"/>
  <c r="T541"/>
  <c r="U541"/>
  <c r="V541"/>
  <c r="W541"/>
  <c r="Q545"/>
  <c r="R545"/>
  <c r="S545"/>
  <c r="T545"/>
  <c r="U545"/>
  <c r="V545"/>
  <c r="W545"/>
  <c r="R557"/>
  <c r="S557"/>
  <c r="T557"/>
  <c r="U557"/>
  <c r="V557"/>
  <c r="W557"/>
  <c r="Q563"/>
  <c r="R563"/>
  <c r="S563"/>
  <c r="T563"/>
  <c r="U563"/>
  <c r="V563"/>
  <c r="W563"/>
  <c r="R567"/>
  <c r="S567"/>
  <c r="T567"/>
  <c r="U567"/>
  <c r="V567"/>
  <c r="W567"/>
  <c r="R595"/>
  <c r="S595"/>
  <c r="T595"/>
  <c r="U595"/>
  <c r="V595"/>
  <c r="W595"/>
  <c r="R626"/>
  <c r="S626"/>
  <c r="T626"/>
  <c r="U626"/>
  <c r="V626"/>
  <c r="W626"/>
  <c r="Q630"/>
  <c r="R630"/>
  <c r="S630"/>
  <c r="T630"/>
  <c r="U630"/>
  <c r="V630"/>
  <c r="W630"/>
  <c r="R647"/>
  <c r="S647"/>
  <c r="T647"/>
  <c r="U647"/>
  <c r="V647"/>
  <c r="W647"/>
  <c r="R671"/>
  <c r="S671"/>
  <c r="T671"/>
  <c r="U671"/>
  <c r="V671"/>
  <c r="W671"/>
  <c r="R707"/>
  <c r="S707"/>
  <c r="T707"/>
  <c r="U707"/>
  <c r="V707"/>
  <c r="W707"/>
  <c r="R739"/>
  <c r="S739"/>
  <c r="T739"/>
  <c r="U739"/>
  <c r="V739"/>
  <c r="W739"/>
  <c r="R745"/>
  <c r="S745"/>
  <c r="T745"/>
  <c r="U745"/>
  <c r="V745"/>
  <c r="W745"/>
  <c r="R778"/>
  <c r="S778"/>
  <c r="T778"/>
  <c r="U778"/>
  <c r="V778"/>
  <c r="W778"/>
  <c r="R799"/>
  <c r="S799"/>
  <c r="T799"/>
  <c r="U799"/>
  <c r="V799"/>
  <c r="W799"/>
  <c r="R814"/>
  <c r="S814"/>
  <c r="T814"/>
  <c r="U814"/>
  <c r="V814"/>
  <c r="W814"/>
  <c r="Q832"/>
  <c r="R832"/>
  <c r="S832"/>
  <c r="T832"/>
  <c r="U832"/>
  <c r="V832"/>
  <c r="W832"/>
  <c r="Q841"/>
  <c r="R841"/>
  <c r="S841"/>
  <c r="T841"/>
  <c r="U841"/>
  <c r="V841"/>
  <c r="W841"/>
  <c r="R885"/>
  <c r="S885"/>
  <c r="T885"/>
  <c r="U885"/>
  <c r="V885"/>
  <c r="W885"/>
  <c r="Q957"/>
  <c r="R957"/>
  <c r="S957"/>
  <c r="T957"/>
  <c r="U957"/>
  <c r="V957"/>
  <c r="W957"/>
  <c r="R963"/>
  <c r="S963"/>
  <c r="T963"/>
  <c r="U963"/>
  <c r="V963"/>
  <c r="W963"/>
  <c r="R993"/>
  <c r="S993"/>
  <c r="T993"/>
  <c r="U993"/>
  <c r="V993"/>
  <c r="W993"/>
  <c r="Q999"/>
  <c r="R999"/>
  <c r="S999"/>
  <c r="T999"/>
  <c r="U999"/>
  <c r="V999"/>
  <c r="W999"/>
  <c r="R1020"/>
  <c r="S1020"/>
  <c r="T1020"/>
  <c r="U1020"/>
  <c r="V1020"/>
  <c r="W1020"/>
  <c r="R1040"/>
  <c r="S1040"/>
  <c r="T1040"/>
  <c r="U1040"/>
  <c r="V1040"/>
  <c r="W1040"/>
  <c r="Q1078"/>
  <c r="R1078"/>
  <c r="S1078"/>
  <c r="T1078"/>
  <c r="U1078"/>
  <c r="V1078"/>
  <c r="W1078"/>
  <c r="Q1079"/>
  <c r="R1079"/>
  <c r="S1079"/>
  <c r="T1079"/>
  <c r="U1079"/>
  <c r="V1079"/>
  <c r="W1079"/>
  <c r="Q1087"/>
  <c r="R1087"/>
  <c r="S1087"/>
  <c r="T1087"/>
  <c r="U1087"/>
  <c r="V1087"/>
  <c r="W1087"/>
  <c r="R1100"/>
  <c r="S1100"/>
  <c r="T1100"/>
  <c r="U1100"/>
  <c r="V1100"/>
  <c r="W1100"/>
  <c r="R1220"/>
  <c r="S1220"/>
  <c r="T1220"/>
  <c r="U1220"/>
  <c r="V1220"/>
  <c r="W1220"/>
  <c r="R1227"/>
  <c r="S1227"/>
  <c r="T1227"/>
  <c r="U1227"/>
  <c r="V1227"/>
  <c r="W1227"/>
  <c r="R1233"/>
  <c r="S1233"/>
  <c r="T1233"/>
  <c r="U1233"/>
  <c r="V1233"/>
  <c r="W1233"/>
  <c r="Q1245"/>
  <c r="R1245"/>
  <c r="S1245"/>
  <c r="T1245"/>
  <c r="U1245"/>
  <c r="V1245"/>
  <c r="W1245"/>
  <c r="R1248"/>
  <c r="S1248"/>
  <c r="T1248"/>
  <c r="U1248"/>
  <c r="V1248"/>
  <c r="W1248"/>
  <c r="Q1251"/>
  <c r="R1251"/>
  <c r="S1251"/>
  <c r="T1251"/>
  <c r="U1251"/>
  <c r="V1251"/>
  <c r="W1251"/>
  <c r="Q1265"/>
  <c r="R1265"/>
  <c r="S1265"/>
  <c r="T1265"/>
  <c r="U1265"/>
  <c r="V1265"/>
  <c r="W1265"/>
  <c r="R1267"/>
  <c r="S1267"/>
  <c r="T1267"/>
  <c r="U1267"/>
  <c r="V1267"/>
  <c r="W1267"/>
  <c r="R1274"/>
  <c r="S1274"/>
  <c r="T1274"/>
  <c r="U1274"/>
  <c r="V1274"/>
  <c r="W1274"/>
  <c r="Q1303"/>
  <c r="R1303"/>
  <c r="S1303"/>
  <c r="T1303"/>
  <c r="U1303"/>
  <c r="V1303"/>
  <c r="W1303"/>
  <c r="R1323"/>
  <c r="S1323"/>
  <c r="T1323"/>
  <c r="U1323"/>
  <c r="V1323"/>
  <c r="W1323"/>
  <c r="Q1338"/>
  <c r="R1338"/>
  <c r="S1338"/>
  <c r="T1338"/>
  <c r="U1338"/>
  <c r="V1338"/>
  <c r="W1338"/>
  <c r="R1362"/>
  <c r="S1362"/>
  <c r="T1362"/>
  <c r="U1362"/>
  <c r="V1362"/>
  <c r="W1362"/>
  <c r="Q1381"/>
  <c r="R1381"/>
  <c r="S1381"/>
  <c r="T1381"/>
  <c r="U1381"/>
  <c r="V1381"/>
  <c r="W1381"/>
  <c r="R1388"/>
  <c r="S1388"/>
  <c r="T1388"/>
  <c r="U1388"/>
  <c r="V1388"/>
  <c r="W1388"/>
  <c r="Q1400"/>
  <c r="R1400"/>
  <c r="S1400"/>
  <c r="T1400"/>
  <c r="U1400"/>
  <c r="V1400"/>
  <c r="W1400"/>
  <c r="R1454"/>
  <c r="S1454"/>
  <c r="T1454"/>
  <c r="U1454"/>
  <c r="V1454"/>
  <c r="W1454"/>
  <c r="Q1491"/>
  <c r="R1491"/>
  <c r="S1491"/>
  <c r="T1491"/>
  <c r="U1491"/>
  <c r="V1491"/>
  <c r="W1491"/>
  <c r="R1495"/>
  <c r="S1495"/>
  <c r="T1495"/>
  <c r="U1495"/>
  <c r="V1495"/>
  <c r="W1495"/>
  <c r="Q1499"/>
  <c r="R1499"/>
  <c r="S1499"/>
  <c r="T1499"/>
  <c r="U1499"/>
  <c r="V1499"/>
  <c r="W1499"/>
  <c r="Q1526"/>
  <c r="R1526"/>
  <c r="S1526"/>
  <c r="T1526"/>
  <c r="U1526"/>
  <c r="V1526"/>
  <c r="W1526"/>
  <c r="R1565"/>
  <c r="S1565"/>
  <c r="T1565"/>
  <c r="U1565"/>
  <c r="V1565"/>
  <c r="W1565"/>
  <c r="Q1603"/>
  <c r="R1603"/>
  <c r="S1603"/>
  <c r="T1603"/>
  <c r="U1603"/>
  <c r="V1603"/>
  <c r="W1603"/>
  <c r="R1606"/>
  <c r="S1606"/>
  <c r="T1606"/>
  <c r="U1606"/>
  <c r="V1606"/>
  <c r="W1606"/>
  <c r="Q1617"/>
  <c r="R1617"/>
  <c r="S1617"/>
  <c r="T1617"/>
  <c r="U1617"/>
  <c r="V1617"/>
  <c r="W1617"/>
  <c r="R1631"/>
  <c r="S1631"/>
  <c r="T1631"/>
  <c r="U1631"/>
  <c r="V1631"/>
  <c r="W1631"/>
  <c r="Q1634"/>
  <c r="R1634"/>
  <c r="S1634"/>
  <c r="T1634"/>
  <c r="U1634"/>
  <c r="V1634"/>
  <c r="W1634"/>
  <c r="R1670"/>
  <c r="S1670"/>
  <c r="T1670"/>
  <c r="U1670"/>
  <c r="V1670"/>
  <c r="W1670"/>
  <c r="Q1672"/>
  <c r="R1672"/>
  <c r="S1672"/>
  <c r="T1672"/>
  <c r="U1672"/>
  <c r="V1672"/>
  <c r="W1672"/>
  <c r="R1702"/>
  <c r="S1702"/>
  <c r="T1702"/>
  <c r="U1702"/>
  <c r="V1702"/>
  <c r="W1702"/>
  <c r="Q1704"/>
  <c r="R1704"/>
  <c r="S1704"/>
  <c r="T1704"/>
  <c r="U1704"/>
  <c r="V1704"/>
  <c r="W1704"/>
  <c r="R1715"/>
  <c r="S1715"/>
  <c r="T1715"/>
  <c r="U1715"/>
  <c r="V1715"/>
  <c r="W1715"/>
  <c r="R1725"/>
  <c r="S1725"/>
  <c r="T1725"/>
  <c r="U1725"/>
  <c r="V1725"/>
  <c r="W1725"/>
  <c r="R1731"/>
  <c r="S1731"/>
  <c r="T1731"/>
  <c r="U1731"/>
  <c r="V1731"/>
  <c r="W1731"/>
  <c r="R1735"/>
  <c r="S1735"/>
  <c r="T1735"/>
  <c r="U1735"/>
  <c r="V1735"/>
  <c r="W1735"/>
  <c r="Q1751"/>
  <c r="R1751"/>
  <c r="S1751"/>
  <c r="T1751"/>
  <c r="U1751"/>
  <c r="V1751"/>
  <c r="W1751"/>
  <c r="R1757"/>
  <c r="S1757"/>
  <c r="T1757"/>
  <c r="U1757"/>
  <c r="V1757"/>
  <c r="W1757"/>
  <c r="R1764"/>
  <c r="S1764"/>
  <c r="T1764"/>
  <c r="U1764"/>
  <c r="V1764"/>
  <c r="W1764"/>
  <c r="R1792"/>
  <c r="S1792"/>
  <c r="T1792"/>
  <c r="U1792"/>
  <c r="V1792"/>
  <c r="W1792"/>
  <c r="R1803"/>
  <c r="S1803"/>
  <c r="T1803"/>
  <c r="U1803"/>
  <c r="V1803"/>
  <c r="W1803"/>
  <c r="R1819"/>
  <c r="S1819"/>
  <c r="T1819"/>
  <c r="U1819"/>
  <c r="V1819"/>
  <c r="W1819"/>
  <c r="Q1864"/>
  <c r="R1864"/>
  <c r="S1864"/>
  <c r="T1864"/>
  <c r="U1864"/>
  <c r="V1864"/>
  <c r="W1864"/>
  <c r="R1865"/>
  <c r="S1865"/>
  <c r="T1865"/>
  <c r="U1865"/>
  <c r="V1865"/>
  <c r="W1865"/>
  <c r="Q1875"/>
  <c r="R1875"/>
  <c r="S1875"/>
  <c r="T1875"/>
  <c r="U1875"/>
  <c r="V1875"/>
  <c r="W1875"/>
  <c r="Q1894"/>
  <c r="R1894"/>
  <c r="S1894"/>
  <c r="T1894"/>
  <c r="U1894"/>
  <c r="V1894"/>
  <c r="W1894"/>
  <c r="Q1897"/>
  <c r="R1897"/>
  <c r="S1897"/>
  <c r="T1897"/>
  <c r="U1897"/>
  <c r="V1897"/>
  <c r="W1897"/>
  <c r="Q1920"/>
  <c r="R1920"/>
  <c r="S1920"/>
  <c r="T1920"/>
  <c r="U1920"/>
  <c r="V1920"/>
  <c r="W1920"/>
  <c r="Q1927"/>
  <c r="R1927"/>
  <c r="S1927"/>
  <c r="T1927"/>
  <c r="U1927"/>
  <c r="V1927"/>
  <c r="W1927"/>
  <c r="Q1941"/>
  <c r="R1941"/>
  <c r="S1941"/>
  <c r="T1941"/>
  <c r="U1941"/>
  <c r="V1941"/>
  <c r="W1941"/>
  <c r="R1944"/>
  <c r="S1944"/>
  <c r="T1944"/>
  <c r="U1944"/>
  <c r="V1944"/>
  <c r="W1944"/>
  <c r="Q1966"/>
  <c r="R1966"/>
  <c r="S1966"/>
  <c r="T1966"/>
  <c r="U1966"/>
  <c r="V1966"/>
  <c r="W1966"/>
  <c r="Q1970"/>
  <c r="R1970"/>
  <c r="S1970"/>
  <c r="T1970"/>
  <c r="U1970"/>
  <c r="V1970"/>
  <c r="W1970"/>
  <c r="R1980"/>
  <c r="S1980"/>
  <c r="T1980"/>
  <c r="U1980"/>
  <c r="V1980"/>
  <c r="W1980"/>
  <c r="R1988"/>
  <c r="S1988"/>
  <c r="T1988"/>
  <c r="U1988"/>
  <c r="V1988"/>
  <c r="W1988"/>
  <c r="Q1997"/>
  <c r="R1997"/>
  <c r="S1997"/>
  <c r="T1997"/>
  <c r="U1997"/>
  <c r="V1997"/>
  <c r="W1997"/>
  <c r="Q2022"/>
  <c r="R2022"/>
  <c r="S2022"/>
  <c r="T2022"/>
  <c r="U2022"/>
  <c r="V2022"/>
  <c r="W2022"/>
  <c r="R2027"/>
  <c r="S2027"/>
  <c r="T2027"/>
  <c r="U2027"/>
  <c r="V2027"/>
  <c r="W2027"/>
  <c r="R2040"/>
  <c r="S2040"/>
  <c r="T2040"/>
  <c r="U2040"/>
  <c r="V2040"/>
  <c r="W2040"/>
  <c r="Q2048"/>
  <c r="R2048"/>
  <c r="S2048"/>
  <c r="T2048"/>
  <c r="U2048"/>
  <c r="V2048"/>
  <c r="W2048"/>
  <c r="R2078"/>
  <c r="S2078"/>
  <c r="T2078"/>
  <c r="U2078"/>
  <c r="V2078"/>
  <c r="W2078"/>
  <c r="Q2108"/>
  <c r="R2108"/>
  <c r="S2108"/>
  <c r="T2108"/>
  <c r="U2108"/>
  <c r="V2108"/>
  <c r="W2108"/>
  <c r="R2121"/>
  <c r="S2121"/>
  <c r="T2121"/>
  <c r="U2121"/>
  <c r="V2121"/>
  <c r="W2121"/>
  <c r="R2127"/>
  <c r="S2127"/>
  <c r="T2127"/>
  <c r="U2127"/>
  <c r="V2127"/>
  <c r="W2127"/>
  <c r="R2174"/>
  <c r="S2174"/>
  <c r="T2174"/>
  <c r="U2174"/>
  <c r="V2174"/>
  <c r="W2174"/>
  <c r="Q2186"/>
  <c r="R2186"/>
  <c r="S2186"/>
  <c r="T2186"/>
  <c r="U2186"/>
  <c r="V2186"/>
  <c r="W2186"/>
  <c r="R2187"/>
  <c r="S2187"/>
  <c r="T2187"/>
  <c r="U2187"/>
  <c r="V2187"/>
  <c r="W2187"/>
  <c r="Q2197"/>
  <c r="R2197"/>
  <c r="S2197"/>
  <c r="T2197"/>
  <c r="U2197"/>
  <c r="V2197"/>
  <c r="W2197"/>
  <c r="R2203"/>
  <c r="S2203"/>
  <c r="T2203"/>
  <c r="U2203"/>
  <c r="V2203"/>
  <c r="W2203"/>
  <c r="Q2253"/>
  <c r="R2253"/>
  <c r="S2253"/>
  <c r="T2253"/>
  <c r="U2253"/>
  <c r="V2253"/>
  <c r="W2253"/>
  <c r="Q2287"/>
  <c r="R2287"/>
  <c r="S2287"/>
  <c r="T2287"/>
  <c r="U2287"/>
  <c r="V2287"/>
  <c r="W2287"/>
  <c r="Q2333"/>
  <c r="R2333"/>
  <c r="S2333"/>
  <c r="T2333"/>
  <c r="U2333"/>
  <c r="V2333"/>
  <c r="W2333"/>
  <c r="Q2344"/>
  <c r="R2344"/>
  <c r="S2344"/>
  <c r="T2344"/>
  <c r="U2344"/>
  <c r="V2344"/>
  <c r="W2344"/>
  <c r="Q2348"/>
  <c r="R2348"/>
  <c r="S2348"/>
  <c r="T2348"/>
  <c r="U2348"/>
  <c r="V2348"/>
  <c r="W2348"/>
  <c r="R2355"/>
  <c r="S2355"/>
  <c r="T2355"/>
  <c r="U2355"/>
  <c r="V2355"/>
  <c r="W2355"/>
  <c r="Q2373"/>
  <c r="R2373"/>
  <c r="S2373"/>
  <c r="T2373"/>
  <c r="U2373"/>
  <c r="V2373"/>
  <c r="W2373"/>
  <c r="Q2389"/>
  <c r="R2389"/>
  <c r="S2389"/>
  <c r="T2389"/>
  <c r="U2389"/>
  <c r="V2389"/>
  <c r="W2389"/>
  <c r="R2392"/>
  <c r="S2392"/>
  <c r="T2392"/>
  <c r="U2392"/>
  <c r="V2392"/>
  <c r="W2392"/>
  <c r="Q2415"/>
  <c r="R2415"/>
  <c r="S2415"/>
  <c r="T2415"/>
  <c r="U2415"/>
  <c r="V2415"/>
  <c r="W2415"/>
  <c r="R2427"/>
  <c r="S2427"/>
  <c r="T2427"/>
  <c r="U2427"/>
  <c r="V2427"/>
  <c r="W2427"/>
  <c r="Q2432"/>
  <c r="R2432"/>
  <c r="S2432"/>
  <c r="T2432"/>
  <c r="U2432"/>
  <c r="V2432"/>
  <c r="W2432"/>
  <c r="R2439"/>
  <c r="S2439"/>
  <c r="T2439"/>
  <c r="U2439"/>
  <c r="V2439"/>
  <c r="W2439"/>
  <c r="R2446"/>
  <c r="S2446"/>
  <c r="T2446"/>
  <c r="U2446"/>
  <c r="V2446"/>
  <c r="W2446"/>
  <c r="Q2460"/>
  <c r="R2460"/>
  <c r="S2460"/>
  <c r="T2460"/>
  <c r="U2460"/>
  <c r="V2460"/>
  <c r="W2460"/>
  <c r="R2503"/>
  <c r="S2503"/>
  <c r="T2503"/>
  <c r="U2503"/>
  <c r="V2503"/>
  <c r="W2503"/>
  <c r="Q2536"/>
  <c r="R2536"/>
  <c r="S2536"/>
  <c r="T2536"/>
  <c r="U2536"/>
  <c r="V2536"/>
  <c r="W2536"/>
  <c r="R2552"/>
  <c r="S2552"/>
  <c r="T2552"/>
  <c r="U2552"/>
  <c r="V2552"/>
  <c r="W2552"/>
  <c r="Q2553"/>
  <c r="R2553"/>
  <c r="S2553"/>
  <c r="T2553"/>
  <c r="U2553"/>
  <c r="V2553"/>
  <c r="W2553"/>
  <c r="Q2558"/>
  <c r="R2558"/>
  <c r="S2558"/>
  <c r="T2558"/>
  <c r="U2558"/>
  <c r="V2558"/>
  <c r="W2558"/>
  <c r="Q2585"/>
  <c r="R2585"/>
  <c r="S2585"/>
  <c r="T2585"/>
  <c r="U2585"/>
  <c r="V2585"/>
  <c r="W2585"/>
  <c r="Q2587"/>
  <c r="R2587"/>
  <c r="S2587"/>
  <c r="T2587"/>
  <c r="U2587"/>
  <c r="V2587"/>
  <c r="W2587"/>
  <c r="Q2625"/>
  <c r="R2625"/>
  <c r="S2625"/>
  <c r="T2625"/>
  <c r="U2625"/>
  <c r="V2625"/>
  <c r="W2625"/>
  <c r="Q2649"/>
  <c r="R2649"/>
  <c r="S2649"/>
  <c r="T2649"/>
  <c r="U2649"/>
  <c r="V2649"/>
  <c r="W2649"/>
  <c r="Q2667"/>
  <c r="R2667"/>
  <c r="S2667"/>
  <c r="T2667"/>
  <c r="U2667"/>
  <c r="V2667"/>
  <c r="W2667"/>
  <c r="R2678"/>
  <c r="S2678"/>
  <c r="T2678"/>
  <c r="U2678"/>
  <c r="V2678"/>
  <c r="W2678"/>
  <c r="Q2690"/>
  <c r="R2690"/>
  <c r="S2690"/>
  <c r="T2690"/>
  <c r="U2690"/>
  <c r="V2690"/>
  <c r="W2690"/>
  <c r="R2704"/>
  <c r="S2704"/>
  <c r="T2704"/>
  <c r="U2704"/>
  <c r="V2704"/>
  <c r="W2704"/>
  <c r="R2712"/>
  <c r="S2712"/>
  <c r="T2712"/>
  <c r="U2712"/>
  <c r="V2712"/>
  <c r="W2712"/>
  <c r="R2716"/>
  <c r="S2716"/>
  <c r="T2716"/>
  <c r="U2716"/>
  <c r="V2716"/>
  <c r="W2716"/>
  <c r="R2727"/>
  <c r="S2727"/>
  <c r="T2727"/>
  <c r="U2727"/>
  <c r="V2727"/>
  <c r="W2727"/>
  <c r="R2763"/>
  <c r="S2763"/>
  <c r="T2763"/>
  <c r="U2763"/>
  <c r="V2763"/>
  <c r="W2763"/>
  <c r="R2795"/>
  <c r="S2795"/>
  <c r="T2795"/>
  <c r="U2795"/>
  <c r="V2795"/>
  <c r="W2795"/>
  <c r="R2797"/>
  <c r="S2797"/>
  <c r="T2797"/>
  <c r="U2797"/>
  <c r="V2797"/>
  <c r="W2797"/>
  <c r="Q2799"/>
  <c r="R2799"/>
  <c r="S2799"/>
  <c r="T2799"/>
  <c r="U2799"/>
  <c r="V2799"/>
  <c r="W2799"/>
  <c r="Q2808"/>
  <c r="R2808"/>
  <c r="S2808"/>
  <c r="T2808"/>
  <c r="U2808"/>
  <c r="V2808"/>
  <c r="W2808"/>
  <c r="Q2825"/>
  <c r="R2825"/>
  <c r="S2825"/>
  <c r="T2825"/>
  <c r="U2825"/>
  <c r="V2825"/>
  <c r="W2825"/>
  <c r="Q2867"/>
  <c r="R2867"/>
  <c r="S2867"/>
  <c r="T2867"/>
  <c r="U2867"/>
  <c r="V2867"/>
  <c r="W2867"/>
  <c r="R2883"/>
  <c r="S2883"/>
  <c r="T2883"/>
  <c r="U2883"/>
  <c r="V2883"/>
  <c r="W2883"/>
  <c r="R2890"/>
  <c r="S2890"/>
  <c r="T2890"/>
  <c r="U2890"/>
  <c r="V2890"/>
  <c r="W2890"/>
  <c r="Q2900"/>
  <c r="R2900"/>
  <c r="S2900"/>
  <c r="T2900"/>
  <c r="U2900"/>
  <c r="V2900"/>
  <c r="W2900"/>
  <c r="R2911"/>
  <c r="S2911"/>
  <c r="T2911"/>
  <c r="U2911"/>
  <c r="V2911"/>
  <c r="W2911"/>
  <c r="Q2914"/>
  <c r="R2914"/>
  <c r="S2914"/>
  <c r="T2914"/>
  <c r="U2914"/>
  <c r="V2914"/>
  <c r="W2914"/>
  <c r="Q2919"/>
  <c r="R2919"/>
  <c r="S2919"/>
  <c r="T2919"/>
  <c r="U2919"/>
  <c r="V2919"/>
  <c r="W2919"/>
  <c r="Q2977"/>
  <c r="R2977"/>
  <c r="S2977"/>
  <c r="T2977"/>
  <c r="U2977"/>
  <c r="V2977"/>
  <c r="W2977"/>
  <c r="Q3007"/>
  <c r="R3007"/>
  <c r="S3007"/>
  <c r="T3007"/>
  <c r="U3007"/>
  <c r="V3007"/>
  <c r="W3007"/>
  <c r="R3022"/>
  <c r="S3022"/>
  <c r="T3022"/>
  <c r="U3022"/>
  <c r="V3022"/>
  <c r="W3022"/>
  <c r="R3056"/>
  <c r="S3056"/>
  <c r="T3056"/>
  <c r="U3056"/>
  <c r="V3056"/>
  <c r="W3056"/>
  <c r="R3068"/>
  <c r="S3068"/>
  <c r="T3068"/>
  <c r="U3068"/>
  <c r="V3068"/>
  <c r="W3068"/>
  <c r="R3097"/>
  <c r="S3097"/>
  <c r="T3097"/>
  <c r="U3097"/>
  <c r="V3097"/>
  <c r="W3097"/>
  <c r="Q3152"/>
  <c r="R3152"/>
  <c r="S3152"/>
  <c r="T3152"/>
  <c r="U3152"/>
  <c r="V3152"/>
  <c r="W3152"/>
  <c r="Q3227"/>
  <c r="R3227"/>
  <c r="S3227"/>
  <c r="T3227"/>
  <c r="U3227"/>
  <c r="V3227"/>
  <c r="W3227"/>
  <c r="Q3228"/>
  <c r="R3228"/>
  <c r="S3228"/>
  <c r="T3228"/>
  <c r="U3228"/>
  <c r="V3228"/>
  <c r="W3228"/>
  <c r="R3254"/>
  <c r="S3254"/>
  <c r="T3254"/>
  <c r="U3254"/>
  <c r="V3254"/>
  <c r="W3254"/>
  <c r="R3267"/>
  <c r="S3267"/>
  <c r="T3267"/>
  <c r="U3267"/>
  <c r="V3267"/>
  <c r="W3267"/>
  <c r="Q3297"/>
  <c r="R3297"/>
  <c r="S3297"/>
  <c r="T3297"/>
  <c r="U3297"/>
  <c r="V3297"/>
  <c r="W3297"/>
  <c r="Q3329"/>
  <c r="R3329"/>
  <c r="S3329"/>
  <c r="T3329"/>
  <c r="U3329"/>
  <c r="V3329"/>
  <c r="W3329"/>
  <c r="R3332"/>
  <c r="S3332"/>
  <c r="T3332"/>
  <c r="U3332"/>
  <c r="V3332"/>
  <c r="W3332"/>
  <c r="R3366"/>
  <c r="S3366"/>
  <c r="T3366"/>
  <c r="U3366"/>
  <c r="V3366"/>
  <c r="W3366"/>
  <c r="R3369"/>
  <c r="S3369"/>
  <c r="T3369"/>
  <c r="U3369"/>
  <c r="V3369"/>
  <c r="W3369"/>
  <c r="R3373"/>
  <c r="S3373"/>
  <c r="T3373"/>
  <c r="U3373"/>
  <c r="V3373"/>
  <c r="W3373"/>
  <c r="R3374"/>
  <c r="S3374"/>
  <c r="T3374"/>
  <c r="U3374"/>
  <c r="V3374"/>
  <c r="W3374"/>
  <c r="Q3381"/>
  <c r="R3381"/>
  <c r="S3381"/>
  <c r="T3381"/>
  <c r="U3381"/>
  <c r="V3381"/>
  <c r="W3381"/>
  <c r="R3415"/>
  <c r="S3415"/>
  <c r="T3415"/>
  <c r="U3415"/>
  <c r="V3415"/>
  <c r="W3415"/>
  <c r="R3427"/>
  <c r="S3427"/>
  <c r="T3427"/>
  <c r="U3427"/>
  <c r="V3427"/>
  <c r="W3427"/>
  <c r="Q3436"/>
  <c r="R3436"/>
  <c r="S3436"/>
  <c r="T3436"/>
  <c r="U3436"/>
  <c r="V3436"/>
  <c r="W3436"/>
  <c r="R3447"/>
  <c r="S3447"/>
  <c r="T3447"/>
  <c r="U3447"/>
  <c r="V3447"/>
  <c r="W3447"/>
  <c r="Q3454"/>
  <c r="R3454"/>
  <c r="S3454"/>
  <c r="T3454"/>
  <c r="U3454"/>
  <c r="V3454"/>
  <c r="W3454"/>
  <c r="R3487"/>
  <c r="S3487"/>
  <c r="T3487"/>
  <c r="U3487"/>
  <c r="V3487"/>
  <c r="W3487"/>
  <c r="R3517"/>
  <c r="S3517"/>
  <c r="T3517"/>
  <c r="U3517"/>
  <c r="V3517"/>
  <c r="W3517"/>
  <c r="Q3521"/>
  <c r="R3521"/>
  <c r="S3521"/>
  <c r="T3521"/>
  <c r="U3521"/>
  <c r="V3521"/>
  <c r="W3521"/>
  <c r="R3566"/>
  <c r="S3566"/>
  <c r="T3566"/>
  <c r="U3566"/>
  <c r="V3566"/>
  <c r="W3566"/>
  <c r="Q3586"/>
  <c r="R3586"/>
  <c r="S3586"/>
  <c r="T3586"/>
  <c r="U3586"/>
  <c r="V3586"/>
  <c r="W3586"/>
  <c r="Q3596"/>
  <c r="R3596"/>
  <c r="S3596"/>
  <c r="T3596"/>
  <c r="U3596"/>
  <c r="V3596"/>
  <c r="W3596"/>
  <c r="R3604"/>
  <c r="S3604"/>
  <c r="T3604"/>
  <c r="U3604"/>
  <c r="V3604"/>
  <c r="W3604"/>
  <c r="R3645"/>
  <c r="S3645"/>
  <c r="T3645"/>
  <c r="U3645"/>
  <c r="V3645"/>
  <c r="W3645"/>
  <c r="Q3655"/>
  <c r="R3655"/>
  <c r="S3655"/>
  <c r="T3655"/>
  <c r="U3655"/>
  <c r="V3655"/>
  <c r="W3655"/>
  <c r="R3666"/>
  <c r="S3666"/>
  <c r="T3666"/>
  <c r="U3666"/>
  <c r="V3666"/>
  <c r="W3666"/>
  <c r="Q3669"/>
  <c r="R3669"/>
  <c r="S3669"/>
  <c r="T3669"/>
  <c r="U3669"/>
  <c r="V3669"/>
  <c r="W3669"/>
  <c r="R3720"/>
  <c r="S3720"/>
  <c r="T3720"/>
  <c r="U3720"/>
  <c r="V3720"/>
  <c r="W3720"/>
  <c r="Q3740"/>
  <c r="R3740"/>
  <c r="S3740"/>
  <c r="T3740"/>
  <c r="U3740"/>
  <c r="V3740"/>
  <c r="W3740"/>
  <c r="R3742"/>
  <c r="S3742"/>
  <c r="T3742"/>
  <c r="U3742"/>
  <c r="V3742"/>
  <c r="W3742"/>
  <c r="Q3754"/>
  <c r="R3754"/>
  <c r="S3754"/>
  <c r="T3754"/>
  <c r="U3754"/>
  <c r="V3754"/>
  <c r="W3754"/>
  <c r="Q3776"/>
  <c r="R3776"/>
  <c r="S3776"/>
  <c r="T3776"/>
  <c r="U3776"/>
  <c r="V3776"/>
  <c r="W3776"/>
  <c r="R3787"/>
  <c r="S3787"/>
  <c r="T3787"/>
  <c r="U3787"/>
  <c r="V3787"/>
  <c r="W3787"/>
  <c r="R3792"/>
  <c r="S3792"/>
  <c r="T3792"/>
  <c r="U3792"/>
  <c r="V3792"/>
  <c r="W3792"/>
  <c r="R3794"/>
  <c r="S3794"/>
  <c r="T3794"/>
  <c r="U3794"/>
  <c r="V3794"/>
  <c r="W3794"/>
  <c r="Q3804"/>
  <c r="R3804"/>
  <c r="S3804"/>
  <c r="T3804"/>
  <c r="U3804"/>
  <c r="V3804"/>
  <c r="W3804"/>
  <c r="Q3863"/>
  <c r="R3863"/>
  <c r="S3863"/>
  <c r="T3863"/>
  <c r="U3863"/>
  <c r="V3863"/>
  <c r="W3863"/>
  <c r="Q3867"/>
  <c r="R3867"/>
  <c r="S3867"/>
  <c r="T3867"/>
  <c r="U3867"/>
  <c r="V3867"/>
  <c r="W3867"/>
  <c r="R3916"/>
  <c r="S3916"/>
  <c r="T3916"/>
  <c r="U3916"/>
  <c r="V3916"/>
  <c r="W3916"/>
  <c r="R3940"/>
  <c r="S3940"/>
  <c r="T3940"/>
  <c r="U3940"/>
  <c r="V3940"/>
  <c r="W3940"/>
  <c r="Q3958"/>
  <c r="R3958"/>
  <c r="S3958"/>
  <c r="T3958"/>
  <c r="U3958"/>
  <c r="V3958"/>
  <c r="W3958"/>
  <c r="Q3962"/>
  <c r="R3962"/>
  <c r="S3962"/>
  <c r="T3962"/>
  <c r="U3962"/>
  <c r="V3962"/>
  <c r="W3962"/>
  <c r="Q3997"/>
  <c r="R3997"/>
  <c r="S3997"/>
  <c r="T3997"/>
  <c r="U3997"/>
  <c r="V3997"/>
  <c r="W3997"/>
  <c r="R4009"/>
  <c r="S4009"/>
  <c r="T4009"/>
  <c r="U4009"/>
  <c r="V4009"/>
  <c r="W4009"/>
  <c r="Q4015"/>
  <c r="R4015"/>
  <c r="S4015"/>
  <c r="T4015"/>
  <c r="U4015"/>
  <c r="V4015"/>
  <c r="W4015"/>
  <c r="R4044"/>
  <c r="S4044"/>
  <c r="T4044"/>
  <c r="U4044"/>
  <c r="V4044"/>
  <c r="W4044"/>
  <c r="Q4085"/>
  <c r="R4085"/>
  <c r="S4085"/>
  <c r="T4085"/>
  <c r="U4085"/>
  <c r="V4085"/>
  <c r="W4085"/>
  <c r="R4134"/>
  <c r="S4134"/>
  <c r="T4134"/>
  <c r="U4134"/>
  <c r="V4134"/>
  <c r="W4134"/>
  <c r="Q4158"/>
  <c r="R4158"/>
  <c r="S4158"/>
  <c r="T4158"/>
  <c r="U4158"/>
  <c r="V4158"/>
  <c r="W4158"/>
  <c r="Q4165"/>
  <c r="R4165"/>
  <c r="S4165"/>
  <c r="T4165"/>
  <c r="U4165"/>
  <c r="V4165"/>
  <c r="W4165"/>
  <c r="R4205"/>
  <c r="S4205"/>
  <c r="T4205"/>
  <c r="U4205"/>
  <c r="V4205"/>
  <c r="W4205"/>
  <c r="Q4223"/>
  <c r="R4223"/>
  <c r="S4223"/>
  <c r="T4223"/>
  <c r="U4223"/>
  <c r="V4223"/>
  <c r="W4223"/>
  <c r="Q4232"/>
  <c r="R4232"/>
  <c r="S4232"/>
  <c r="T4232"/>
  <c r="U4232"/>
  <c r="V4232"/>
  <c r="W4232"/>
  <c r="Q4233"/>
  <c r="R4233"/>
  <c r="S4233"/>
  <c r="T4233"/>
  <c r="U4233"/>
  <c r="V4233"/>
  <c r="W4233"/>
  <c r="R4266"/>
  <c r="S4266"/>
  <c r="T4266"/>
  <c r="U4266"/>
  <c r="V4266"/>
  <c r="W4266"/>
  <c r="R4282"/>
  <c r="S4282"/>
  <c r="T4282"/>
  <c r="U4282"/>
  <c r="V4282"/>
  <c r="W4282"/>
  <c r="Q4294"/>
  <c r="R4294"/>
  <c r="S4294"/>
  <c r="T4294"/>
  <c r="U4294"/>
  <c r="V4294"/>
  <c r="W4294"/>
  <c r="Q4319"/>
  <c r="R4319"/>
  <c r="S4319"/>
  <c r="T4319"/>
  <c r="U4319"/>
  <c r="V4319"/>
  <c r="W4319"/>
  <c r="R4320"/>
  <c r="S4320"/>
  <c r="T4320"/>
  <c r="U4320"/>
  <c r="V4320"/>
  <c r="W4320"/>
  <c r="Q4340"/>
  <c r="R4340"/>
  <c r="S4340"/>
  <c r="T4340"/>
  <c r="U4340"/>
  <c r="V4340"/>
  <c r="W4340"/>
  <c r="R4388"/>
  <c r="S4388"/>
  <c r="T4388"/>
  <c r="U4388"/>
  <c r="V4388"/>
  <c r="W4388"/>
  <c r="R4411"/>
  <c r="S4411"/>
  <c r="T4411"/>
  <c r="U4411"/>
  <c r="V4411"/>
  <c r="W4411"/>
  <c r="Q4423"/>
  <c r="R4423"/>
  <c r="S4423"/>
  <c r="T4423"/>
  <c r="U4423"/>
  <c r="V4423"/>
  <c r="W4423"/>
  <c r="Q4425"/>
  <c r="R4425"/>
  <c r="S4425"/>
  <c r="T4425"/>
  <c r="U4425"/>
  <c r="V4425"/>
  <c r="W4425"/>
  <c r="Q4505"/>
  <c r="R4505"/>
  <c r="S4505"/>
  <c r="T4505"/>
  <c r="U4505"/>
  <c r="V4505"/>
  <c r="W4505"/>
  <c r="Q4517"/>
  <c r="R4517"/>
  <c r="S4517"/>
  <c r="T4517"/>
  <c r="U4517"/>
  <c r="V4517"/>
  <c r="W4517"/>
  <c r="Q4578"/>
  <c r="R4578"/>
  <c r="S4578"/>
  <c r="T4578"/>
  <c r="U4578"/>
  <c r="V4578"/>
  <c r="W4578"/>
  <c r="R4621"/>
  <c r="S4621"/>
  <c r="T4621"/>
  <c r="U4621"/>
  <c r="V4621"/>
  <c r="W4621"/>
  <c r="R4665"/>
  <c r="S4665"/>
  <c r="T4665"/>
  <c r="U4665"/>
  <c r="V4665"/>
  <c r="W4665"/>
  <c r="R4671"/>
  <c r="S4671"/>
  <c r="T4671"/>
  <c r="U4671"/>
  <c r="V4671"/>
  <c r="W4671"/>
  <c r="R4680"/>
  <c r="S4680"/>
  <c r="T4680"/>
  <c r="U4680"/>
  <c r="V4680"/>
  <c r="W4680"/>
  <c r="Q4686"/>
  <c r="R4686"/>
  <c r="S4686"/>
  <c r="T4686"/>
  <c r="U4686"/>
  <c r="V4686"/>
  <c r="W4686"/>
  <c r="Q4702"/>
  <c r="R4702"/>
  <c r="S4702"/>
  <c r="T4702"/>
  <c r="U4702"/>
  <c r="V4702"/>
  <c r="W4702"/>
  <c r="Q4776"/>
  <c r="R4776"/>
  <c r="S4776"/>
  <c r="T4776"/>
  <c r="U4776"/>
  <c r="V4776"/>
  <c r="W4776"/>
  <c r="Q4793"/>
  <c r="R4793"/>
  <c r="S4793"/>
  <c r="T4793"/>
  <c r="U4793"/>
  <c r="V4793"/>
  <c r="W4793"/>
  <c r="R4799"/>
  <c r="S4799"/>
  <c r="T4799"/>
  <c r="U4799"/>
  <c r="V4799"/>
  <c r="W4799"/>
  <c r="R4808"/>
  <c r="S4808"/>
  <c r="T4808"/>
  <c r="U4808"/>
  <c r="V4808"/>
  <c r="W4808"/>
  <c r="R4812"/>
  <c r="S4812"/>
  <c r="T4812"/>
  <c r="U4812"/>
  <c r="V4812"/>
  <c r="W4812"/>
  <c r="R4827"/>
  <c r="S4827"/>
  <c r="T4827"/>
  <c r="U4827"/>
  <c r="V4827"/>
  <c r="W4827"/>
  <c r="R4878"/>
  <c r="S4878"/>
  <c r="T4878"/>
  <c r="U4878"/>
  <c r="V4878"/>
  <c r="W4878"/>
  <c r="R4883"/>
  <c r="S4883"/>
  <c r="T4883"/>
  <c r="U4883"/>
  <c r="V4883"/>
  <c r="W4883"/>
  <c r="Q4887"/>
  <c r="R4887"/>
  <c r="S4887"/>
  <c r="T4887"/>
  <c r="U4887"/>
  <c r="V4887"/>
  <c r="W4887"/>
  <c r="R4890"/>
  <c r="S4890"/>
  <c r="T4890"/>
  <c r="U4890"/>
  <c r="V4890"/>
  <c r="W4890"/>
  <c r="R4904"/>
  <c r="S4904"/>
  <c r="T4904"/>
  <c r="U4904"/>
  <c r="V4904"/>
  <c r="W4904"/>
  <c r="R4918"/>
  <c r="S4918"/>
  <c r="T4918"/>
  <c r="U4918"/>
  <c r="V4918"/>
  <c r="W4918"/>
  <c r="R4923"/>
  <c r="S4923"/>
  <c r="T4923"/>
  <c r="U4923"/>
  <c r="V4923"/>
  <c r="W4923"/>
  <c r="Q4936"/>
  <c r="R4936"/>
  <c r="S4936"/>
  <c r="T4936"/>
  <c r="U4936"/>
  <c r="V4936"/>
  <c r="W4936"/>
  <c r="Q4955"/>
  <c r="R4955"/>
  <c r="S4955"/>
  <c r="T4955"/>
  <c r="U4955"/>
  <c r="V4955"/>
  <c r="W4955"/>
  <c r="R4981"/>
  <c r="S4981"/>
  <c r="T4981"/>
  <c r="U4981"/>
  <c r="V4981"/>
  <c r="W4981"/>
  <c r="R4983"/>
  <c r="S4983"/>
  <c r="T4983"/>
  <c r="U4983"/>
  <c r="V4983"/>
  <c r="W4983"/>
  <c r="Q4985"/>
  <c r="R4985"/>
  <c r="S4985"/>
  <c r="T4985"/>
  <c r="U4985"/>
  <c r="V4985"/>
  <c r="W4985"/>
  <c r="Q4992"/>
  <c r="R4992"/>
  <c r="S4992"/>
  <c r="T4992"/>
  <c r="U4992"/>
  <c r="V4992"/>
  <c r="W4992"/>
  <c r="Q5010"/>
  <c r="R5010"/>
  <c r="S5010"/>
  <c r="T5010"/>
  <c r="U5010"/>
  <c r="V5010"/>
  <c r="W5010"/>
  <c r="Q5017"/>
  <c r="R5017"/>
  <c r="S5017"/>
  <c r="T5017"/>
  <c r="U5017"/>
  <c r="V5017"/>
  <c r="W5017"/>
  <c r="R5021"/>
  <c r="S5021"/>
  <c r="T5021"/>
  <c r="U5021"/>
  <c r="V5021"/>
  <c r="W5021"/>
  <c r="R5022"/>
  <c r="S5022"/>
  <c r="T5022"/>
  <c r="U5022"/>
  <c r="V5022"/>
  <c r="W5022"/>
  <c r="Q5038"/>
  <c r="R5038"/>
  <c r="S5038"/>
  <c r="T5038"/>
  <c r="U5038"/>
  <c r="V5038"/>
  <c r="W5038"/>
  <c r="Q5045"/>
  <c r="R5045"/>
  <c r="S5045"/>
  <c r="T5045"/>
  <c r="U5045"/>
  <c r="V5045"/>
  <c r="W5045"/>
  <c r="Q5048"/>
  <c r="R5048"/>
  <c r="S5048"/>
  <c r="T5048"/>
  <c r="U5048"/>
  <c r="V5048"/>
  <c r="W5048"/>
  <c r="R5101"/>
  <c r="S5101"/>
  <c r="T5101"/>
  <c r="U5101"/>
  <c r="V5101"/>
  <c r="W5101"/>
  <c r="Q5108"/>
  <c r="R5108"/>
  <c r="S5108"/>
  <c r="T5108"/>
  <c r="U5108"/>
  <c r="V5108"/>
  <c r="W5108"/>
  <c r="Q5121"/>
  <c r="R5121"/>
  <c r="S5121"/>
  <c r="T5121"/>
  <c r="U5121"/>
  <c r="V5121"/>
  <c r="W5121"/>
  <c r="R5140"/>
  <c r="S5140"/>
  <c r="T5140"/>
  <c r="U5140"/>
  <c r="V5140"/>
  <c r="W5140"/>
  <c r="Q5155"/>
  <c r="R5155"/>
  <c r="S5155"/>
  <c r="T5155"/>
  <c r="U5155"/>
  <c r="V5155"/>
  <c r="W5155"/>
  <c r="Q5171"/>
  <c r="R5171"/>
  <c r="S5171"/>
  <c r="T5171"/>
  <c r="U5171"/>
  <c r="V5171"/>
  <c r="W5171"/>
  <c r="Q5172"/>
  <c r="R5172"/>
  <c r="S5172"/>
  <c r="T5172"/>
  <c r="U5172"/>
  <c r="V5172"/>
  <c r="W5172"/>
  <c r="Q5180"/>
  <c r="R5180"/>
  <c r="S5180"/>
  <c r="T5180"/>
  <c r="U5180"/>
  <c r="V5180"/>
  <c r="W5180"/>
  <c r="R5191"/>
  <c r="S5191"/>
  <c r="T5191"/>
  <c r="U5191"/>
  <c r="V5191"/>
  <c r="W5191"/>
  <c r="R5207"/>
  <c r="S5207"/>
  <c r="T5207"/>
  <c r="U5207"/>
  <c r="V5207"/>
  <c r="W5207"/>
  <c r="R5214"/>
  <c r="S5214"/>
  <c r="T5214"/>
  <c r="U5214"/>
  <c r="V5214"/>
  <c r="W5214"/>
  <c r="Q5227"/>
  <c r="R5227"/>
  <c r="S5227"/>
  <c r="T5227"/>
  <c r="U5227"/>
  <c r="V5227"/>
  <c r="W5227"/>
  <c r="Q5238"/>
  <c r="R5238"/>
  <c r="S5238"/>
  <c r="T5238"/>
  <c r="U5238"/>
  <c r="V5238"/>
  <c r="W5238"/>
  <c r="Q5239"/>
  <c r="R5239"/>
  <c r="S5239"/>
  <c r="T5239"/>
  <c r="U5239"/>
  <c r="V5239"/>
  <c r="W5239"/>
  <c r="Q5257"/>
  <c r="R5257"/>
  <c r="S5257"/>
  <c r="T5257"/>
  <c r="U5257"/>
  <c r="V5257"/>
  <c r="W5257"/>
  <c r="Q5263"/>
  <c r="R5263"/>
  <c r="S5263"/>
  <c r="T5263"/>
  <c r="U5263"/>
  <c r="V5263"/>
  <c r="W5263"/>
  <c r="R5266"/>
  <c r="S5266"/>
  <c r="T5266"/>
  <c r="U5266"/>
  <c r="V5266"/>
  <c r="W5266"/>
  <c r="Q5303"/>
  <c r="R5303"/>
  <c r="S5303"/>
  <c r="T5303"/>
  <c r="U5303"/>
  <c r="V5303"/>
  <c r="W5303"/>
  <c r="R5317"/>
  <c r="S5317"/>
  <c r="T5317"/>
  <c r="U5317"/>
  <c r="V5317"/>
  <c r="W5317"/>
  <c r="Q5353"/>
  <c r="R5353"/>
  <c r="S5353"/>
  <c r="T5353"/>
  <c r="U5353"/>
  <c r="V5353"/>
  <c r="W5353"/>
  <c r="R5367"/>
  <c r="S5367"/>
  <c r="T5367"/>
  <c r="U5367"/>
  <c r="V5367"/>
  <c r="W5367"/>
  <c r="R5372"/>
  <c r="S5372"/>
  <c r="T5372"/>
  <c r="U5372"/>
  <c r="V5372"/>
  <c r="W5372"/>
  <c r="Q5389"/>
  <c r="R5389"/>
  <c r="S5389"/>
  <c r="T5389"/>
  <c r="U5389"/>
  <c r="V5389"/>
  <c r="W5389"/>
  <c r="Q5396"/>
  <c r="R5396"/>
  <c r="S5396"/>
  <c r="T5396"/>
  <c r="U5396"/>
  <c r="V5396"/>
  <c r="W5396"/>
  <c r="Q5397"/>
  <c r="R5397"/>
  <c r="S5397"/>
  <c r="T5397"/>
  <c r="U5397"/>
  <c r="V5397"/>
  <c r="W5397"/>
  <c r="R5407"/>
  <c r="S5407"/>
  <c r="T5407"/>
  <c r="U5407"/>
  <c r="V5407"/>
  <c r="W5407"/>
  <c r="R5416"/>
  <c r="S5416"/>
  <c r="T5416"/>
  <c r="U5416"/>
  <c r="V5416"/>
  <c r="W5416"/>
  <c r="Q5424"/>
  <c r="R5424"/>
  <c r="S5424"/>
  <c r="T5424"/>
  <c r="U5424"/>
  <c r="V5424"/>
  <c r="W5424"/>
  <c r="Q5430"/>
  <c r="R5430"/>
  <c r="S5430"/>
  <c r="T5430"/>
  <c r="U5430"/>
  <c r="V5430"/>
  <c r="W5430"/>
  <c r="Q5432"/>
  <c r="R5432"/>
  <c r="S5432"/>
  <c r="T5432"/>
  <c r="U5432"/>
  <c r="V5432"/>
  <c r="W5432"/>
  <c r="R5480"/>
  <c r="S5480"/>
  <c r="T5480"/>
  <c r="U5480"/>
  <c r="V5480"/>
  <c r="W5480"/>
  <c r="R5502"/>
  <c r="S5502"/>
  <c r="T5502"/>
  <c r="U5502"/>
  <c r="V5502"/>
  <c r="W5502"/>
  <c r="Q5521"/>
  <c r="R5521"/>
  <c r="S5521"/>
  <c r="T5521"/>
  <c r="U5521"/>
  <c r="V5521"/>
  <c r="W5521"/>
  <c r="R5539"/>
  <c r="S5539"/>
  <c r="T5539"/>
  <c r="U5539"/>
  <c r="V5539"/>
  <c r="W5539"/>
  <c r="Q5604"/>
  <c r="R5604"/>
  <c r="S5604"/>
  <c r="T5604"/>
  <c r="U5604"/>
  <c r="V5604"/>
  <c r="W5604"/>
  <c r="Q5687"/>
  <c r="R5687"/>
  <c r="S5687"/>
  <c r="T5687"/>
  <c r="U5687"/>
  <c r="V5687"/>
  <c r="W5687"/>
  <c r="Q5689"/>
  <c r="R5689"/>
  <c r="S5689"/>
  <c r="T5689"/>
  <c r="U5689"/>
  <c r="V5689"/>
  <c r="W5689"/>
  <c r="Q5702"/>
  <c r="R5702"/>
  <c r="S5702"/>
  <c r="T5702"/>
  <c r="U5702"/>
  <c r="V5702"/>
  <c r="W5702"/>
  <c r="Q5736"/>
  <c r="R5736"/>
  <c r="S5736"/>
  <c r="T5736"/>
  <c r="U5736"/>
  <c r="V5736"/>
  <c r="W5736"/>
  <c r="R5749"/>
  <c r="S5749"/>
  <c r="T5749"/>
  <c r="U5749"/>
  <c r="V5749"/>
  <c r="W5749"/>
  <c r="Q5760"/>
  <c r="R5760"/>
  <c r="S5760"/>
  <c r="T5760"/>
  <c r="U5760"/>
  <c r="V5760"/>
  <c r="W5760"/>
  <c r="R5783"/>
  <c r="S5783"/>
  <c r="T5783"/>
  <c r="U5783"/>
  <c r="V5783"/>
  <c r="W5783"/>
  <c r="Q5790"/>
  <c r="R5790"/>
  <c r="S5790"/>
  <c r="T5790"/>
  <c r="U5790"/>
  <c r="V5790"/>
  <c r="W5790"/>
  <c r="R5898"/>
  <c r="S5898"/>
  <c r="T5898"/>
  <c r="U5898"/>
  <c r="V5898"/>
  <c r="W5898"/>
  <c r="Q5969"/>
  <c r="R5969"/>
  <c r="S5969"/>
  <c r="T5969"/>
  <c r="U5969"/>
  <c r="V5969"/>
  <c r="W5969"/>
  <c r="Q5970"/>
  <c r="R5970"/>
  <c r="S5970"/>
  <c r="T5970"/>
  <c r="U5970"/>
  <c r="V5970"/>
  <c r="W5970"/>
  <c r="R5975"/>
  <c r="S5975"/>
  <c r="T5975"/>
  <c r="U5975"/>
  <c r="V5975"/>
  <c r="W5975"/>
  <c r="Q5987"/>
  <c r="R5987"/>
  <c r="S5987"/>
  <c r="T5987"/>
  <c r="U5987"/>
  <c r="V5987"/>
  <c r="W5987"/>
  <c r="Q5995"/>
  <c r="R5995"/>
  <c r="S5995"/>
  <c r="T5995"/>
  <c r="U5995"/>
  <c r="V5995"/>
  <c r="W5995"/>
  <c r="Q6021"/>
  <c r="R6021"/>
  <c r="S6021"/>
  <c r="T6021"/>
  <c r="U6021"/>
  <c r="V6021"/>
  <c r="W6021"/>
  <c r="R6050"/>
  <c r="S6050"/>
  <c r="T6050"/>
  <c r="U6050"/>
  <c r="V6050"/>
  <c r="W6050"/>
  <c r="Q6052"/>
  <c r="R6052"/>
  <c r="S6052"/>
  <c r="T6052"/>
  <c r="U6052"/>
  <c r="V6052"/>
  <c r="W6052"/>
  <c r="R6069"/>
  <c r="S6069"/>
  <c r="T6069"/>
  <c r="U6069"/>
  <c r="V6069"/>
  <c r="W6069"/>
  <c r="R6074"/>
  <c r="S6074"/>
  <c r="T6074"/>
  <c r="U6074"/>
  <c r="V6074"/>
  <c r="W6074"/>
  <c r="R6088"/>
  <c r="S6088"/>
  <c r="T6088"/>
  <c r="U6088"/>
  <c r="V6088"/>
  <c r="W6088"/>
  <c r="Q6096"/>
  <c r="R6096"/>
  <c r="S6096"/>
  <c r="T6096"/>
  <c r="U6096"/>
  <c r="V6096"/>
  <c r="W6096"/>
  <c r="R6111"/>
  <c r="S6111"/>
  <c r="T6111"/>
  <c r="U6111"/>
  <c r="V6111"/>
  <c r="W6111"/>
  <c r="Q6115"/>
  <c r="R6115"/>
  <c r="S6115"/>
  <c r="T6115"/>
  <c r="U6115"/>
  <c r="V6115"/>
  <c r="W6115"/>
  <c r="R6130"/>
  <c r="S6130"/>
  <c r="T6130"/>
  <c r="U6130"/>
  <c r="V6130"/>
  <c r="W6130"/>
  <c r="Q6155"/>
  <c r="R6155"/>
  <c r="S6155"/>
  <c r="T6155"/>
  <c r="U6155"/>
  <c r="V6155"/>
  <c r="W6155"/>
  <c r="Q6167"/>
  <c r="R6167"/>
  <c r="S6167"/>
  <c r="T6167"/>
  <c r="U6167"/>
  <c r="V6167"/>
  <c r="W6167"/>
  <c r="R6268"/>
  <c r="S6268"/>
  <c r="T6268"/>
  <c r="U6268"/>
  <c r="V6268"/>
  <c r="W6268"/>
  <c r="Q6273"/>
  <c r="R6273"/>
  <c r="S6273"/>
  <c r="T6273"/>
  <c r="U6273"/>
  <c r="V6273"/>
  <c r="W6273"/>
  <c r="Q6313"/>
  <c r="R6313"/>
  <c r="S6313"/>
  <c r="T6313"/>
  <c r="U6313"/>
  <c r="V6313"/>
  <c r="W6313"/>
  <c r="R6321"/>
  <c r="S6321"/>
  <c r="T6321"/>
  <c r="U6321"/>
  <c r="V6321"/>
  <c r="W6321"/>
  <c r="R6326"/>
  <c r="S6326"/>
  <c r="T6326"/>
  <c r="U6326"/>
  <c r="V6326"/>
  <c r="W6326"/>
  <c r="R6356"/>
  <c r="S6356"/>
  <c r="T6356"/>
  <c r="U6356"/>
  <c r="V6356"/>
  <c r="W6356"/>
  <c r="R6376"/>
  <c r="S6376"/>
  <c r="T6376"/>
  <c r="U6376"/>
  <c r="V6376"/>
  <c r="W6376"/>
  <c r="Q6422"/>
  <c r="R6422"/>
  <c r="S6422"/>
  <c r="T6422"/>
  <c r="U6422"/>
  <c r="V6422"/>
  <c r="W6422"/>
  <c r="Q6442"/>
  <c r="R6442"/>
  <c r="S6442"/>
  <c r="T6442"/>
  <c r="U6442"/>
  <c r="V6442"/>
  <c r="W6442"/>
  <c r="R6460"/>
  <c r="S6460"/>
  <c r="T6460"/>
  <c r="U6460"/>
  <c r="V6460"/>
  <c r="W6460"/>
  <c r="R6462"/>
  <c r="S6462"/>
  <c r="T6462"/>
  <c r="U6462"/>
  <c r="V6462"/>
  <c r="W6462"/>
  <c r="R6464"/>
  <c r="S6464"/>
  <c r="T6464"/>
  <c r="U6464"/>
  <c r="V6464"/>
  <c r="W6464"/>
  <c r="Q6481"/>
  <c r="R6481"/>
  <c r="S6481"/>
  <c r="T6481"/>
  <c r="U6481"/>
  <c r="V6481"/>
  <c r="W6481"/>
  <c r="Q6490"/>
  <c r="R6490"/>
  <c r="S6490"/>
  <c r="T6490"/>
  <c r="U6490"/>
  <c r="V6490"/>
  <c r="W6490"/>
  <c r="Q6499"/>
  <c r="R6499"/>
  <c r="S6499"/>
  <c r="T6499"/>
  <c r="U6499"/>
  <c r="V6499"/>
  <c r="W6499"/>
  <c r="Q6505"/>
  <c r="R6505"/>
  <c r="S6505"/>
  <c r="T6505"/>
  <c r="U6505"/>
  <c r="V6505"/>
  <c r="W6505"/>
  <c r="R6523"/>
  <c r="S6523"/>
  <c r="T6523"/>
  <c r="U6523"/>
  <c r="V6523"/>
  <c r="W6523"/>
  <c r="Q6524"/>
  <c r="R6524"/>
  <c r="S6524"/>
  <c r="T6524"/>
  <c r="U6524"/>
  <c r="V6524"/>
  <c r="W6524"/>
  <c r="R6584"/>
  <c r="S6584"/>
  <c r="T6584"/>
  <c r="U6584"/>
  <c r="V6584"/>
  <c r="W6584"/>
  <c r="R6590"/>
  <c r="S6590"/>
  <c r="T6590"/>
  <c r="U6590"/>
  <c r="V6590"/>
  <c r="W6590"/>
  <c r="Q6623"/>
  <c r="R6623"/>
  <c r="S6623"/>
  <c r="T6623"/>
  <c r="U6623"/>
  <c r="V6623"/>
  <c r="W6623"/>
  <c r="Q6648"/>
  <c r="R6648"/>
  <c r="S6648"/>
  <c r="T6648"/>
  <c r="U6648"/>
  <c r="V6648"/>
  <c r="W6648"/>
  <c r="R6650"/>
  <c r="S6650"/>
  <c r="T6650"/>
  <c r="U6650"/>
  <c r="V6650"/>
  <c r="W6650"/>
  <c r="R6656"/>
  <c r="S6656"/>
  <c r="T6656"/>
  <c r="U6656"/>
  <c r="V6656"/>
  <c r="W6656"/>
  <c r="R6667"/>
  <c r="S6667"/>
  <c r="T6667"/>
  <c r="U6667"/>
  <c r="V6667"/>
  <c r="W6667"/>
  <c r="Q6672"/>
  <c r="R6672"/>
  <c r="S6672"/>
  <c r="T6672"/>
  <c r="U6672"/>
  <c r="V6672"/>
  <c r="W6672"/>
  <c r="R6681"/>
  <c r="S6681"/>
  <c r="T6681"/>
  <c r="U6681"/>
  <c r="V6681"/>
  <c r="W6681"/>
  <c r="Q6735"/>
  <c r="R6735"/>
  <c r="S6735"/>
  <c r="T6735"/>
  <c r="U6735"/>
  <c r="V6735"/>
  <c r="W6735"/>
  <c r="Q6745"/>
  <c r="R6745"/>
  <c r="S6745"/>
  <c r="T6745"/>
  <c r="U6745"/>
  <c r="V6745"/>
  <c r="W6745"/>
  <c r="Q6765"/>
  <c r="R6765"/>
  <c r="S6765"/>
  <c r="T6765"/>
  <c r="U6765"/>
  <c r="V6765"/>
  <c r="W6765"/>
  <c r="Q6784"/>
  <c r="R6784"/>
  <c r="S6784"/>
  <c r="T6784"/>
  <c r="U6784"/>
  <c r="V6784"/>
  <c r="W6784"/>
  <c r="R6805"/>
  <c r="S6805"/>
  <c r="T6805"/>
  <c r="U6805"/>
  <c r="V6805"/>
  <c r="W6805"/>
  <c r="R6817"/>
  <c r="S6817"/>
  <c r="T6817"/>
  <c r="U6817"/>
  <c r="V6817"/>
  <c r="W6817"/>
  <c r="Q6823"/>
  <c r="R6823"/>
  <c r="S6823"/>
  <c r="T6823"/>
  <c r="U6823"/>
  <c r="V6823"/>
  <c r="W6823"/>
  <c r="R6829"/>
  <c r="S6829"/>
  <c r="T6829"/>
  <c r="U6829"/>
  <c r="V6829"/>
  <c r="W6829"/>
  <c r="Q6835"/>
  <c r="R6835"/>
  <c r="S6835"/>
  <c r="T6835"/>
  <c r="U6835"/>
  <c r="V6835"/>
  <c r="W6835"/>
  <c r="R6840"/>
  <c r="S6840"/>
  <c r="T6840"/>
  <c r="U6840"/>
  <c r="V6840"/>
  <c r="W6840"/>
  <c r="R6842"/>
  <c r="S6842"/>
  <c r="T6842"/>
  <c r="U6842"/>
  <c r="V6842"/>
  <c r="W6842"/>
  <c r="Q6843"/>
  <c r="R6843"/>
  <c r="S6843"/>
  <c r="T6843"/>
  <c r="U6843"/>
  <c r="V6843"/>
  <c r="W6843"/>
  <c r="R6850"/>
  <c r="S6850"/>
  <c r="T6850"/>
  <c r="U6850"/>
  <c r="V6850"/>
  <c r="W6850"/>
  <c r="Q6856"/>
  <c r="R6856"/>
  <c r="S6856"/>
  <c r="T6856"/>
  <c r="U6856"/>
  <c r="V6856"/>
  <c r="W6856"/>
  <c r="Q6864"/>
  <c r="R6864"/>
  <c r="S6864"/>
  <c r="T6864"/>
  <c r="U6864"/>
  <c r="V6864"/>
  <c r="W6864"/>
  <c r="R6876"/>
  <c r="S6876"/>
  <c r="T6876"/>
  <c r="U6876"/>
  <c r="V6876"/>
  <c r="W6876"/>
  <c r="R6921"/>
  <c r="S6921"/>
  <c r="T6921"/>
  <c r="U6921"/>
  <c r="V6921"/>
  <c r="W6921"/>
  <c r="R6951"/>
  <c r="S6951"/>
  <c r="T6951"/>
  <c r="U6951"/>
  <c r="V6951"/>
  <c r="W6951"/>
  <c r="Q6958"/>
  <c r="R6958"/>
  <c r="S6958"/>
  <c r="T6958"/>
  <c r="U6958"/>
  <c r="V6958"/>
  <c r="W6958"/>
  <c r="R6969"/>
  <c r="S6969"/>
  <c r="T6969"/>
  <c r="U6969"/>
  <c r="V6969"/>
  <c r="W6969"/>
  <c r="R6989"/>
  <c r="S6989"/>
  <c r="T6989"/>
  <c r="U6989"/>
  <c r="V6989"/>
  <c r="W6989"/>
  <c r="Q7050"/>
  <c r="R7050"/>
  <c r="S7050"/>
  <c r="T7050"/>
  <c r="U7050"/>
  <c r="V7050"/>
  <c r="W7050"/>
  <c r="Q7059"/>
  <c r="R7059"/>
  <c r="S7059"/>
  <c r="T7059"/>
  <c r="U7059"/>
  <c r="V7059"/>
  <c r="W7059"/>
  <c r="Q7065"/>
  <c r="R7065"/>
  <c r="S7065"/>
  <c r="T7065"/>
  <c r="U7065"/>
  <c r="V7065"/>
  <c r="W7065"/>
  <c r="R7101"/>
  <c r="S7101"/>
  <c r="T7101"/>
  <c r="U7101"/>
  <c r="V7101"/>
  <c r="W7101"/>
  <c r="R7133"/>
  <c r="S7133"/>
  <c r="T7133"/>
  <c r="U7133"/>
  <c r="V7133"/>
  <c r="W7133"/>
  <c r="Q7146"/>
  <c r="R7146"/>
  <c r="S7146"/>
  <c r="T7146"/>
  <c r="U7146"/>
  <c r="V7146"/>
  <c r="W7146"/>
  <c r="R7172"/>
  <c r="S7172"/>
  <c r="T7172"/>
  <c r="U7172"/>
  <c r="V7172"/>
  <c r="W7172"/>
  <c r="Q7182"/>
  <c r="R7182"/>
  <c r="S7182"/>
  <c r="T7182"/>
  <c r="U7182"/>
  <c r="V7182"/>
  <c r="W7182"/>
  <c r="R7198"/>
  <c r="S7198"/>
  <c r="T7198"/>
  <c r="U7198"/>
  <c r="V7198"/>
  <c r="W7198"/>
  <c r="Q7207"/>
  <c r="R7207"/>
  <c r="S7207"/>
  <c r="T7207"/>
  <c r="U7207"/>
  <c r="V7207"/>
  <c r="W7207"/>
  <c r="R7243"/>
  <c r="S7243"/>
  <c r="T7243"/>
  <c r="U7243"/>
  <c r="V7243"/>
  <c r="W7243"/>
  <c r="R7255"/>
  <c r="S7255"/>
  <c r="T7255"/>
  <c r="U7255"/>
  <c r="V7255"/>
  <c r="W7255"/>
  <c r="Q7258"/>
  <c r="R7258"/>
  <c r="S7258"/>
  <c r="T7258"/>
  <c r="U7258"/>
  <c r="V7258"/>
  <c r="W7258"/>
  <c r="R7295"/>
  <c r="S7295"/>
  <c r="T7295"/>
  <c r="U7295"/>
  <c r="V7295"/>
  <c r="W7295"/>
  <c r="R7306"/>
  <c r="S7306"/>
  <c r="T7306"/>
  <c r="U7306"/>
  <c r="V7306"/>
  <c r="W7306"/>
  <c r="Q7326"/>
  <c r="R7326"/>
  <c r="S7326"/>
  <c r="T7326"/>
  <c r="U7326"/>
  <c r="V7326"/>
  <c r="W7326"/>
  <c r="R7333"/>
  <c r="S7333"/>
  <c r="T7333"/>
  <c r="U7333"/>
  <c r="V7333"/>
  <c r="W7333"/>
  <c r="R7350"/>
  <c r="S7350"/>
  <c r="T7350"/>
  <c r="U7350"/>
  <c r="V7350"/>
  <c r="W7350"/>
  <c r="Q7351"/>
  <c r="R7351"/>
  <c r="S7351"/>
  <c r="T7351"/>
  <c r="U7351"/>
  <c r="V7351"/>
  <c r="W7351"/>
  <c r="Q7358"/>
  <c r="R7358"/>
  <c r="S7358"/>
  <c r="T7358"/>
  <c r="U7358"/>
  <c r="V7358"/>
  <c r="W7358"/>
  <c r="R7367"/>
  <c r="S7367"/>
  <c r="T7367"/>
  <c r="U7367"/>
  <c r="V7367"/>
  <c r="W7367"/>
  <c r="Q7433"/>
  <c r="R7433"/>
  <c r="S7433"/>
  <c r="T7433"/>
  <c r="U7433"/>
  <c r="V7433"/>
  <c r="W7433"/>
  <c r="R7485"/>
  <c r="S7485"/>
  <c r="T7485"/>
  <c r="U7485"/>
  <c r="V7485"/>
  <c r="W7485"/>
  <c r="Q7491"/>
  <c r="R7491"/>
  <c r="S7491"/>
  <c r="T7491"/>
  <c r="U7491"/>
  <c r="V7491"/>
  <c r="W7491"/>
  <c r="Q7500"/>
  <c r="R7500"/>
  <c r="S7500"/>
  <c r="T7500"/>
  <c r="U7500"/>
  <c r="V7500"/>
  <c r="W7500"/>
  <c r="R7521"/>
  <c r="S7521"/>
  <c r="T7521"/>
  <c r="U7521"/>
  <c r="V7521"/>
  <c r="W7521"/>
  <c r="Q7532"/>
  <c r="R7532"/>
  <c r="S7532"/>
  <c r="T7532"/>
  <c r="U7532"/>
  <c r="V7532"/>
  <c r="W7532"/>
  <c r="R7549"/>
  <c r="S7549"/>
  <c r="T7549"/>
  <c r="U7549"/>
  <c r="V7549"/>
  <c r="W7549"/>
  <c r="R7563"/>
  <c r="S7563"/>
  <c r="T7563"/>
  <c r="U7563"/>
  <c r="V7563"/>
  <c r="W7563"/>
  <c r="Q7564"/>
  <c r="R7564"/>
  <c r="S7564"/>
  <c r="T7564"/>
  <c r="U7564"/>
  <c r="V7564"/>
  <c r="W7564"/>
  <c r="Q7566"/>
  <c r="R7566"/>
  <c r="S7566"/>
  <c r="T7566"/>
  <c r="U7566"/>
  <c r="V7566"/>
  <c r="W7566"/>
  <c r="R7577"/>
  <c r="S7577"/>
  <c r="T7577"/>
  <c r="U7577"/>
  <c r="V7577"/>
  <c r="W7577"/>
  <c r="R7579"/>
  <c r="S7579"/>
  <c r="T7579"/>
  <c r="U7579"/>
  <c r="V7579"/>
  <c r="W7579"/>
  <c r="Q7599"/>
  <c r="R7599"/>
  <c r="S7599"/>
  <c r="T7599"/>
  <c r="U7599"/>
  <c r="V7599"/>
  <c r="W7599"/>
  <c r="Q7600"/>
  <c r="R7600"/>
  <c r="S7600"/>
  <c r="T7600"/>
  <c r="U7600"/>
  <c r="V7600"/>
  <c r="W7600"/>
  <c r="Q7613"/>
  <c r="R7613"/>
  <c r="S7613"/>
  <c r="T7613"/>
  <c r="U7613"/>
  <c r="V7613"/>
  <c r="W7613"/>
  <c r="Q7635"/>
  <c r="R7635"/>
  <c r="S7635"/>
  <c r="T7635"/>
  <c r="U7635"/>
  <c r="V7635"/>
  <c r="W7635"/>
  <c r="R7645"/>
  <c r="S7645"/>
  <c r="T7645"/>
  <c r="U7645"/>
  <c r="V7645"/>
  <c r="W7645"/>
  <c r="Q7662"/>
  <c r="R7662"/>
  <c r="S7662"/>
  <c r="T7662"/>
  <c r="U7662"/>
  <c r="V7662"/>
  <c r="W7662"/>
  <c r="R7715"/>
  <c r="S7715"/>
  <c r="T7715"/>
  <c r="U7715"/>
  <c r="V7715"/>
  <c r="W7715"/>
  <c r="R7740"/>
  <c r="S7740"/>
  <c r="T7740"/>
  <c r="U7740"/>
  <c r="V7740"/>
  <c r="W7740"/>
  <c r="R7749"/>
  <c r="S7749"/>
  <c r="T7749"/>
  <c r="U7749"/>
  <c r="V7749"/>
  <c r="W7749"/>
  <c r="Q7755"/>
  <c r="R7755"/>
  <c r="S7755"/>
  <c r="T7755"/>
  <c r="U7755"/>
  <c r="V7755"/>
  <c r="W7755"/>
  <c r="R7760"/>
  <c r="S7760"/>
  <c r="T7760"/>
  <c r="U7760"/>
  <c r="V7760"/>
  <c r="W7760"/>
  <c r="R7811"/>
  <c r="S7811"/>
  <c r="T7811"/>
  <c r="U7811"/>
  <c r="V7811"/>
  <c r="W7811"/>
  <c r="Q7813"/>
  <c r="R7813"/>
  <c r="S7813"/>
  <c r="T7813"/>
  <c r="U7813"/>
  <c r="V7813"/>
  <c r="W7813"/>
  <c r="Q7876"/>
  <c r="R7876"/>
  <c r="S7876"/>
  <c r="T7876"/>
  <c r="U7876"/>
  <c r="V7876"/>
  <c r="W7876"/>
  <c r="R7881"/>
  <c r="S7881"/>
  <c r="T7881"/>
  <c r="U7881"/>
  <c r="V7881"/>
  <c r="W7881"/>
  <c r="R7906"/>
  <c r="S7906"/>
  <c r="T7906"/>
  <c r="U7906"/>
  <c r="V7906"/>
  <c r="W7906"/>
  <c r="R7910"/>
  <c r="S7910"/>
  <c r="T7910"/>
  <c r="U7910"/>
  <c r="V7910"/>
  <c r="W7910"/>
  <c r="R7919"/>
  <c r="S7919"/>
  <c r="T7919"/>
  <c r="U7919"/>
  <c r="V7919"/>
  <c r="W7919"/>
  <c r="Q7924"/>
  <c r="R7924"/>
  <c r="S7924"/>
  <c r="T7924"/>
  <c r="U7924"/>
  <c r="V7924"/>
  <c r="W7924"/>
  <c r="Q7942"/>
  <c r="R7942"/>
  <c r="S7942"/>
  <c r="T7942"/>
  <c r="U7942"/>
  <c r="V7942"/>
  <c r="W7942"/>
  <c r="Q7945"/>
  <c r="R7945"/>
  <c r="S7945"/>
  <c r="T7945"/>
  <c r="U7945"/>
  <c r="V7945"/>
  <c r="W7945"/>
  <c r="R7952"/>
  <c r="S7952"/>
  <c r="T7952"/>
  <c r="U7952"/>
  <c r="V7952"/>
  <c r="W7952"/>
  <c r="Q7959"/>
  <c r="R7959"/>
  <c r="S7959"/>
  <c r="T7959"/>
  <c r="U7959"/>
  <c r="V7959"/>
  <c r="W7959"/>
  <c r="R7970"/>
  <c r="S7970"/>
  <c r="T7970"/>
  <c r="U7970"/>
  <c r="V7970"/>
  <c r="W7970"/>
  <c r="R8004"/>
  <c r="S8004"/>
  <c r="T8004"/>
  <c r="U8004"/>
  <c r="V8004"/>
  <c r="W8004"/>
  <c r="R8046"/>
  <c r="S8046"/>
  <c r="T8046"/>
  <c r="U8046"/>
  <c r="V8046"/>
  <c r="W8046"/>
  <c r="R8050"/>
  <c r="S8050"/>
  <c r="T8050"/>
  <c r="U8050"/>
  <c r="V8050"/>
  <c r="W8050"/>
  <c r="Q8054"/>
  <c r="R8054"/>
  <c r="S8054"/>
  <c r="T8054"/>
  <c r="U8054"/>
  <c r="V8054"/>
  <c r="W8054"/>
  <c r="R8058"/>
  <c r="S8058"/>
  <c r="T8058"/>
  <c r="U8058"/>
  <c r="V8058"/>
  <c r="W8058"/>
  <c r="Q8068"/>
  <c r="R8068"/>
  <c r="S8068"/>
  <c r="T8068"/>
  <c r="U8068"/>
  <c r="V8068"/>
  <c r="W8068"/>
  <c r="R8101"/>
  <c r="S8101"/>
  <c r="T8101"/>
  <c r="U8101"/>
  <c r="V8101"/>
  <c r="W8101"/>
  <c r="Q8111"/>
  <c r="R8111"/>
  <c r="S8111"/>
  <c r="T8111"/>
  <c r="U8111"/>
  <c r="V8111"/>
  <c r="W8111"/>
  <c r="Q8121"/>
  <c r="R8121"/>
  <c r="S8121"/>
  <c r="T8121"/>
  <c r="U8121"/>
  <c r="V8121"/>
  <c r="W8121"/>
  <c r="Q8136"/>
  <c r="R8136"/>
  <c r="S8136"/>
  <c r="T8136"/>
  <c r="U8136"/>
  <c r="V8136"/>
  <c r="W8136"/>
  <c r="Q8151"/>
  <c r="R8151"/>
  <c r="S8151"/>
  <c r="T8151"/>
  <c r="U8151"/>
  <c r="V8151"/>
  <c r="W8151"/>
  <c r="R8176"/>
  <c r="S8176"/>
  <c r="T8176"/>
  <c r="U8176"/>
  <c r="V8176"/>
  <c r="W8176"/>
  <c r="R8181"/>
  <c r="S8181"/>
  <c r="T8181"/>
  <c r="U8181"/>
  <c r="V8181"/>
  <c r="W8181"/>
  <c r="Q8203"/>
  <c r="R8203"/>
  <c r="S8203"/>
  <c r="T8203"/>
  <c r="U8203"/>
  <c r="V8203"/>
  <c r="W8203"/>
  <c r="Q8233"/>
  <c r="R8233"/>
  <c r="S8233"/>
  <c r="T8233"/>
  <c r="U8233"/>
  <c r="V8233"/>
  <c r="W8233"/>
  <c r="Q8242"/>
  <c r="R8242"/>
  <c r="S8242"/>
  <c r="T8242"/>
  <c r="U8242"/>
  <c r="V8242"/>
  <c r="W8242"/>
  <c r="Q8297"/>
  <c r="R8297"/>
  <c r="S8297"/>
  <c r="T8297"/>
  <c r="U8297"/>
  <c r="V8297"/>
  <c r="W8297"/>
  <c r="Q8298"/>
  <c r="R8298"/>
  <c r="S8298"/>
  <c r="T8298"/>
  <c r="U8298"/>
  <c r="V8298"/>
  <c r="W8298"/>
  <c r="Q8307"/>
  <c r="R8307"/>
  <c r="S8307"/>
  <c r="T8307"/>
  <c r="U8307"/>
  <c r="V8307"/>
  <c r="W8307"/>
  <c r="R8350"/>
  <c r="S8350"/>
  <c r="T8350"/>
  <c r="U8350"/>
  <c r="V8350"/>
  <c r="W8350"/>
  <c r="Q8354"/>
  <c r="R8354"/>
  <c r="S8354"/>
  <c r="T8354"/>
  <c r="U8354"/>
  <c r="V8354"/>
  <c r="W8354"/>
  <c r="Q8360"/>
  <c r="R8360"/>
  <c r="S8360"/>
  <c r="T8360"/>
  <c r="U8360"/>
  <c r="V8360"/>
  <c r="W8360"/>
  <c r="Q8380"/>
  <c r="R8380"/>
  <c r="S8380"/>
  <c r="T8380"/>
  <c r="U8380"/>
  <c r="V8380"/>
  <c r="W8380"/>
  <c r="Q8397"/>
  <c r="R8397"/>
  <c r="S8397"/>
  <c r="T8397"/>
  <c r="U8397"/>
  <c r="V8397"/>
  <c r="W8397"/>
  <c r="Q8431"/>
  <c r="R8431"/>
  <c r="S8431"/>
  <c r="T8431"/>
  <c r="U8431"/>
  <c r="V8431"/>
  <c r="W8431"/>
  <c r="Q8445"/>
  <c r="R8445"/>
  <c r="S8445"/>
  <c r="T8445"/>
  <c r="U8445"/>
  <c r="V8445"/>
  <c r="W8445"/>
  <c r="Q8446"/>
  <c r="R8446"/>
  <c r="S8446"/>
  <c r="T8446"/>
  <c r="U8446"/>
  <c r="V8446"/>
  <c r="W8446"/>
  <c r="Q8474"/>
  <c r="R8474"/>
  <c r="S8474"/>
  <c r="T8474"/>
  <c r="U8474"/>
  <c r="V8474"/>
  <c r="W8474"/>
  <c r="Q8483"/>
  <c r="R8483"/>
  <c r="S8483"/>
  <c r="T8483"/>
  <c r="U8483"/>
  <c r="V8483"/>
  <c r="W8483"/>
  <c r="R8489"/>
  <c r="S8489"/>
  <c r="T8489"/>
  <c r="U8489"/>
  <c r="V8489"/>
  <c r="W8489"/>
  <c r="R8503"/>
  <c r="S8503"/>
  <c r="T8503"/>
  <c r="U8503"/>
  <c r="V8503"/>
  <c r="W8503"/>
  <c r="Q8526"/>
  <c r="R8526"/>
  <c r="S8526"/>
  <c r="T8526"/>
  <c r="U8526"/>
  <c r="V8526"/>
  <c r="W8526"/>
  <c r="Q8531"/>
  <c r="R8531"/>
  <c r="S8531"/>
  <c r="T8531"/>
  <c r="U8531"/>
  <c r="V8531"/>
  <c r="W8531"/>
  <c r="R8535"/>
  <c r="S8535"/>
  <c r="T8535"/>
  <c r="U8535"/>
  <c r="V8535"/>
  <c r="W8535"/>
  <c r="Q8539"/>
  <c r="R8539"/>
  <c r="S8539"/>
  <c r="T8539"/>
  <c r="U8539"/>
  <c r="V8539"/>
  <c r="W8539"/>
  <c r="Q8559"/>
  <c r="R8559"/>
  <c r="S8559"/>
  <c r="T8559"/>
  <c r="U8559"/>
  <c r="V8559"/>
  <c r="W8559"/>
  <c r="Q8604"/>
  <c r="R8604"/>
  <c r="S8604"/>
  <c r="T8604"/>
  <c r="U8604"/>
  <c r="V8604"/>
  <c r="W8604"/>
  <c r="Q8617"/>
  <c r="R8617"/>
  <c r="S8617"/>
  <c r="T8617"/>
  <c r="U8617"/>
  <c r="V8617"/>
  <c r="W8617"/>
  <c r="Q8639"/>
  <c r="R8639"/>
  <c r="S8639"/>
  <c r="T8639"/>
  <c r="U8639"/>
  <c r="V8639"/>
  <c r="W8639"/>
  <c r="R8646"/>
  <c r="S8646"/>
  <c r="T8646"/>
  <c r="U8646"/>
  <c r="V8646"/>
  <c r="W8646"/>
  <c r="Q8664"/>
  <c r="R8664"/>
  <c r="S8664"/>
  <c r="T8664"/>
  <c r="U8664"/>
  <c r="V8664"/>
  <c r="W8664"/>
  <c r="Q8669"/>
  <c r="R8669"/>
  <c r="S8669"/>
  <c r="T8669"/>
  <c r="U8669"/>
  <c r="V8669"/>
  <c r="W8669"/>
  <c r="Q8672"/>
  <c r="R8672"/>
  <c r="S8672"/>
  <c r="T8672"/>
  <c r="U8672"/>
  <c r="V8672"/>
  <c r="W8672"/>
  <c r="R8702"/>
  <c r="S8702"/>
  <c r="T8702"/>
  <c r="U8702"/>
  <c r="V8702"/>
  <c r="W8702"/>
  <c r="R8722"/>
  <c r="S8722"/>
  <c r="T8722"/>
  <c r="U8722"/>
  <c r="V8722"/>
  <c r="W8722"/>
  <c r="R8731"/>
  <c r="S8731"/>
  <c r="T8731"/>
  <c r="U8731"/>
  <c r="V8731"/>
  <c r="W8731"/>
  <c r="R8761"/>
  <c r="S8761"/>
  <c r="T8761"/>
  <c r="U8761"/>
  <c r="V8761"/>
  <c r="W8761"/>
  <c r="R8788"/>
  <c r="S8788"/>
  <c r="T8788"/>
  <c r="U8788"/>
  <c r="V8788"/>
  <c r="W8788"/>
  <c r="R8791"/>
  <c r="S8791"/>
  <c r="T8791"/>
  <c r="U8791"/>
  <c r="V8791"/>
  <c r="W8791"/>
  <c r="R8817"/>
  <c r="S8817"/>
  <c r="T8817"/>
  <c r="U8817"/>
  <c r="V8817"/>
  <c r="W8817"/>
  <c r="R8821"/>
  <c r="S8821"/>
  <c r="T8821"/>
  <c r="U8821"/>
  <c r="V8821"/>
  <c r="W8821"/>
  <c r="R8834"/>
  <c r="S8834"/>
  <c r="T8834"/>
  <c r="U8834"/>
  <c r="V8834"/>
  <c r="W8834"/>
  <c r="R8837"/>
  <c r="S8837"/>
  <c r="T8837"/>
  <c r="U8837"/>
  <c r="V8837"/>
  <c r="W8837"/>
  <c r="R8874"/>
  <c r="S8874"/>
  <c r="T8874"/>
  <c r="U8874"/>
  <c r="V8874"/>
  <c r="W8874"/>
  <c r="R8890"/>
  <c r="S8890"/>
  <c r="T8890"/>
  <c r="U8890"/>
  <c r="V8890"/>
  <c r="W8890"/>
  <c r="R8913"/>
  <c r="S8913"/>
  <c r="T8913"/>
  <c r="U8913"/>
  <c r="V8913"/>
  <c r="W8913"/>
  <c r="Q8933"/>
  <c r="R8933"/>
  <c r="S8933"/>
  <c r="T8933"/>
  <c r="U8933"/>
  <c r="V8933"/>
  <c r="W8933"/>
  <c r="R8945"/>
  <c r="S8945"/>
  <c r="T8945"/>
  <c r="U8945"/>
  <c r="V8945"/>
  <c r="W8945"/>
  <c r="R8947"/>
  <c r="S8947"/>
  <c r="T8947"/>
  <c r="U8947"/>
  <c r="V8947"/>
  <c r="W8947"/>
  <c r="R8959"/>
  <c r="S8959"/>
  <c r="T8959"/>
  <c r="U8959"/>
  <c r="V8959"/>
  <c r="W8959"/>
  <c r="R8966"/>
  <c r="S8966"/>
  <c r="T8966"/>
  <c r="U8966"/>
  <c r="V8966"/>
  <c r="W8966"/>
  <c r="Q8978"/>
  <c r="R8978"/>
  <c r="S8978"/>
  <c r="T8978"/>
  <c r="U8978"/>
  <c r="V8978"/>
  <c r="W8978"/>
  <c r="R8979"/>
  <c r="S8979"/>
  <c r="T8979"/>
  <c r="U8979"/>
  <c r="V8979"/>
  <c r="W8979"/>
  <c r="Q8994"/>
  <c r="R8994"/>
  <c r="S8994"/>
  <c r="T8994"/>
  <c r="U8994"/>
  <c r="V8994"/>
  <c r="W8994"/>
  <c r="Q9013"/>
  <c r="R9013"/>
  <c r="S9013"/>
  <c r="T9013"/>
  <c r="U9013"/>
  <c r="V9013"/>
  <c r="W9013"/>
  <c r="R9046"/>
  <c r="S9046"/>
  <c r="T9046"/>
  <c r="U9046"/>
  <c r="V9046"/>
  <c r="W9046"/>
  <c r="Q17"/>
  <c r="R17"/>
  <c r="S17"/>
  <c r="T17"/>
  <c r="U17"/>
  <c r="V17"/>
  <c r="W17"/>
  <c r="Q22"/>
  <c r="R22"/>
  <c r="S22"/>
  <c r="T22"/>
  <c r="U22"/>
  <c r="V22"/>
  <c r="W22"/>
  <c r="R48"/>
  <c r="S48"/>
  <c r="T48"/>
  <c r="U48"/>
  <c r="V48"/>
  <c r="W48"/>
  <c r="R64"/>
  <c r="S64"/>
  <c r="T64"/>
  <c r="U64"/>
  <c r="V64"/>
  <c r="W64"/>
  <c r="R80"/>
  <c r="S80"/>
  <c r="T80"/>
  <c r="U80"/>
  <c r="V80"/>
  <c r="W80"/>
  <c r="R83"/>
  <c r="S83"/>
  <c r="T83"/>
  <c r="U83"/>
  <c r="V83"/>
  <c r="W83"/>
  <c r="Q128"/>
  <c r="R128"/>
  <c r="S128"/>
  <c r="T128"/>
  <c r="U128"/>
  <c r="V128"/>
  <c r="W128"/>
  <c r="Q152"/>
  <c r="R152"/>
  <c r="S152"/>
  <c r="T152"/>
  <c r="U152"/>
  <c r="V152"/>
  <c r="W152"/>
  <c r="R157"/>
  <c r="S157"/>
  <c r="T157"/>
  <c r="U157"/>
  <c r="V157"/>
  <c r="W157"/>
  <c r="Q196"/>
  <c r="R196"/>
  <c r="S196"/>
  <c r="T196"/>
  <c r="U196"/>
  <c r="V196"/>
  <c r="W196"/>
  <c r="Q257"/>
  <c r="R257"/>
  <c r="S257"/>
  <c r="T257"/>
  <c r="U257"/>
  <c r="V257"/>
  <c r="W257"/>
  <c r="Q259"/>
  <c r="R259"/>
  <c r="S259"/>
  <c r="T259"/>
  <c r="U259"/>
  <c r="V259"/>
  <c r="W259"/>
  <c r="Q269"/>
  <c r="R269"/>
  <c r="S269"/>
  <c r="T269"/>
  <c r="U269"/>
  <c r="V269"/>
  <c r="W269"/>
  <c r="Q313"/>
  <c r="R313"/>
  <c r="S313"/>
  <c r="T313"/>
  <c r="U313"/>
  <c r="V313"/>
  <c r="W313"/>
  <c r="Q320"/>
  <c r="R320"/>
  <c r="S320"/>
  <c r="T320"/>
  <c r="U320"/>
  <c r="V320"/>
  <c r="W320"/>
  <c r="Q384"/>
  <c r="R384"/>
  <c r="S384"/>
  <c r="T384"/>
  <c r="U384"/>
  <c r="V384"/>
  <c r="W384"/>
  <c r="Q391"/>
  <c r="R391"/>
  <c r="S391"/>
  <c r="T391"/>
  <c r="U391"/>
  <c r="V391"/>
  <c r="W391"/>
  <c r="Q397"/>
  <c r="R397"/>
  <c r="S397"/>
  <c r="T397"/>
  <c r="U397"/>
  <c r="V397"/>
  <c r="W397"/>
  <c r="Q407"/>
  <c r="R407"/>
  <c r="S407"/>
  <c r="T407"/>
  <c r="U407"/>
  <c r="V407"/>
  <c r="W407"/>
  <c r="Q408"/>
  <c r="R408"/>
  <c r="S408"/>
  <c r="T408"/>
  <c r="U408"/>
  <c r="V408"/>
  <c r="W408"/>
  <c r="Q419"/>
  <c r="R419"/>
  <c r="S419"/>
  <c r="T419"/>
  <c r="U419"/>
  <c r="V419"/>
  <c r="W419"/>
  <c r="Q424"/>
  <c r="R424"/>
  <c r="S424"/>
  <c r="T424"/>
  <c r="U424"/>
  <c r="V424"/>
  <c r="W424"/>
  <c r="Q441"/>
  <c r="R441"/>
  <c r="S441"/>
  <c r="T441"/>
  <c r="U441"/>
  <c r="V441"/>
  <c r="W441"/>
  <c r="R453"/>
  <c r="S453"/>
  <c r="T453"/>
  <c r="U453"/>
  <c r="V453"/>
  <c r="W453"/>
  <c r="R459"/>
  <c r="S459"/>
  <c r="T459"/>
  <c r="U459"/>
  <c r="V459"/>
  <c r="W459"/>
  <c r="R495"/>
  <c r="S495"/>
  <c r="T495"/>
  <c r="U495"/>
  <c r="V495"/>
  <c r="W495"/>
  <c r="Q498"/>
  <c r="R498"/>
  <c r="S498"/>
  <c r="T498"/>
  <c r="U498"/>
  <c r="V498"/>
  <c r="W498"/>
  <c r="R525"/>
  <c r="S525"/>
  <c r="T525"/>
  <c r="U525"/>
  <c r="V525"/>
  <c r="W525"/>
  <c r="R586"/>
  <c r="S586"/>
  <c r="T586"/>
  <c r="U586"/>
  <c r="V586"/>
  <c r="W586"/>
  <c r="R600"/>
  <c r="S600"/>
  <c r="T600"/>
  <c r="U600"/>
  <c r="V600"/>
  <c r="W600"/>
  <c r="R604"/>
  <c r="S604"/>
  <c r="T604"/>
  <c r="U604"/>
  <c r="V604"/>
  <c r="W604"/>
  <c r="R618"/>
  <c r="S618"/>
  <c r="T618"/>
  <c r="U618"/>
  <c r="V618"/>
  <c r="W618"/>
  <c r="Q651"/>
  <c r="R651"/>
  <c r="S651"/>
  <c r="T651"/>
  <c r="U651"/>
  <c r="V651"/>
  <c r="W651"/>
  <c r="Q672"/>
  <c r="R672"/>
  <c r="S672"/>
  <c r="T672"/>
  <c r="U672"/>
  <c r="V672"/>
  <c r="W672"/>
  <c r="Q674"/>
  <c r="R674"/>
  <c r="S674"/>
  <c r="T674"/>
  <c r="U674"/>
  <c r="V674"/>
  <c r="W674"/>
  <c r="R691"/>
  <c r="S691"/>
  <c r="T691"/>
  <c r="U691"/>
  <c r="V691"/>
  <c r="W691"/>
  <c r="Q755"/>
  <c r="R755"/>
  <c r="S755"/>
  <c r="T755"/>
  <c r="U755"/>
  <c r="V755"/>
  <c r="W755"/>
  <c r="Q788"/>
  <c r="R788"/>
  <c r="S788"/>
  <c r="T788"/>
  <c r="U788"/>
  <c r="V788"/>
  <c r="W788"/>
  <c r="R810"/>
  <c r="S810"/>
  <c r="T810"/>
  <c r="U810"/>
  <c r="V810"/>
  <c r="W810"/>
  <c r="R831"/>
  <c r="S831"/>
  <c r="T831"/>
  <c r="U831"/>
  <c r="V831"/>
  <c r="W831"/>
  <c r="R855"/>
  <c r="S855"/>
  <c r="T855"/>
  <c r="U855"/>
  <c r="V855"/>
  <c r="W855"/>
  <c r="Q886"/>
  <c r="R886"/>
  <c r="S886"/>
  <c r="T886"/>
  <c r="U886"/>
  <c r="V886"/>
  <c r="W886"/>
  <c r="R903"/>
  <c r="S903"/>
  <c r="T903"/>
  <c r="U903"/>
  <c r="V903"/>
  <c r="W903"/>
  <c r="Q946"/>
  <c r="R946"/>
  <c r="S946"/>
  <c r="T946"/>
  <c r="U946"/>
  <c r="V946"/>
  <c r="W946"/>
  <c r="R984"/>
  <c r="S984"/>
  <c r="T984"/>
  <c r="U984"/>
  <c r="V984"/>
  <c r="W984"/>
  <c r="Q1030"/>
  <c r="R1030"/>
  <c r="S1030"/>
  <c r="T1030"/>
  <c r="U1030"/>
  <c r="V1030"/>
  <c r="W1030"/>
  <c r="R1057"/>
  <c r="S1057"/>
  <c r="T1057"/>
  <c r="U1057"/>
  <c r="V1057"/>
  <c r="W1057"/>
  <c r="R1095"/>
  <c r="S1095"/>
  <c r="T1095"/>
  <c r="U1095"/>
  <c r="V1095"/>
  <c r="W1095"/>
  <c r="R1121"/>
  <c r="S1121"/>
  <c r="T1121"/>
  <c r="U1121"/>
  <c r="V1121"/>
  <c r="W1121"/>
  <c r="Q1122"/>
  <c r="R1122"/>
  <c r="S1122"/>
  <c r="T1122"/>
  <c r="U1122"/>
  <c r="V1122"/>
  <c r="W1122"/>
  <c r="Q1155"/>
  <c r="R1155"/>
  <c r="S1155"/>
  <c r="T1155"/>
  <c r="U1155"/>
  <c r="V1155"/>
  <c r="W1155"/>
  <c r="R1178"/>
  <c r="S1178"/>
  <c r="T1178"/>
  <c r="U1178"/>
  <c r="V1178"/>
  <c r="W1178"/>
  <c r="R1185"/>
  <c r="S1185"/>
  <c r="T1185"/>
  <c r="U1185"/>
  <c r="V1185"/>
  <c r="W1185"/>
  <c r="Q1194"/>
  <c r="R1194"/>
  <c r="S1194"/>
  <c r="T1194"/>
  <c r="U1194"/>
  <c r="V1194"/>
  <c r="W1194"/>
  <c r="R1202"/>
  <c r="S1202"/>
  <c r="T1202"/>
  <c r="U1202"/>
  <c r="V1202"/>
  <c r="W1202"/>
  <c r="Q1208"/>
  <c r="R1208"/>
  <c r="S1208"/>
  <c r="T1208"/>
  <c r="U1208"/>
  <c r="V1208"/>
  <c r="W1208"/>
  <c r="Q1210"/>
  <c r="R1210"/>
  <c r="S1210"/>
  <c r="T1210"/>
  <c r="U1210"/>
  <c r="V1210"/>
  <c r="W1210"/>
  <c r="Q1257"/>
  <c r="R1257"/>
  <c r="S1257"/>
  <c r="T1257"/>
  <c r="U1257"/>
  <c r="V1257"/>
  <c r="W1257"/>
  <c r="Q1262"/>
  <c r="R1262"/>
  <c r="S1262"/>
  <c r="T1262"/>
  <c r="U1262"/>
  <c r="V1262"/>
  <c r="W1262"/>
  <c r="R1275"/>
  <c r="S1275"/>
  <c r="T1275"/>
  <c r="U1275"/>
  <c r="V1275"/>
  <c r="W1275"/>
  <c r="Q1284"/>
  <c r="R1284"/>
  <c r="S1284"/>
  <c r="T1284"/>
  <c r="U1284"/>
  <c r="V1284"/>
  <c r="W1284"/>
  <c r="R1300"/>
  <c r="S1300"/>
  <c r="T1300"/>
  <c r="U1300"/>
  <c r="V1300"/>
  <c r="W1300"/>
  <c r="Q1302"/>
  <c r="R1302"/>
  <c r="S1302"/>
  <c r="T1302"/>
  <c r="U1302"/>
  <c r="V1302"/>
  <c r="W1302"/>
  <c r="R1326"/>
  <c r="S1326"/>
  <c r="T1326"/>
  <c r="U1326"/>
  <c r="V1326"/>
  <c r="W1326"/>
  <c r="Q1332"/>
  <c r="R1332"/>
  <c r="S1332"/>
  <c r="T1332"/>
  <c r="U1332"/>
  <c r="V1332"/>
  <c r="W1332"/>
  <c r="R1376"/>
  <c r="S1376"/>
  <c r="T1376"/>
  <c r="U1376"/>
  <c r="V1376"/>
  <c r="W1376"/>
  <c r="R1378"/>
  <c r="S1378"/>
  <c r="T1378"/>
  <c r="U1378"/>
  <c r="V1378"/>
  <c r="W1378"/>
  <c r="Q1382"/>
  <c r="R1382"/>
  <c r="S1382"/>
  <c r="T1382"/>
  <c r="U1382"/>
  <c r="V1382"/>
  <c r="W1382"/>
  <c r="Q1397"/>
  <c r="R1397"/>
  <c r="S1397"/>
  <c r="T1397"/>
  <c r="U1397"/>
  <c r="V1397"/>
  <c r="W1397"/>
  <c r="R1401"/>
  <c r="S1401"/>
  <c r="T1401"/>
  <c r="U1401"/>
  <c r="V1401"/>
  <c r="W1401"/>
  <c r="R1402"/>
  <c r="S1402"/>
  <c r="T1402"/>
  <c r="U1402"/>
  <c r="V1402"/>
  <c r="W1402"/>
  <c r="R1418"/>
  <c r="S1418"/>
  <c r="T1418"/>
  <c r="U1418"/>
  <c r="V1418"/>
  <c r="W1418"/>
  <c r="R1421"/>
  <c r="S1421"/>
  <c r="T1421"/>
  <c r="U1421"/>
  <c r="V1421"/>
  <c r="W1421"/>
  <c r="R1433"/>
  <c r="S1433"/>
  <c r="T1433"/>
  <c r="U1433"/>
  <c r="V1433"/>
  <c r="W1433"/>
  <c r="R1438"/>
  <c r="S1438"/>
  <c r="T1438"/>
  <c r="U1438"/>
  <c r="V1438"/>
  <c r="W1438"/>
  <c r="Q1445"/>
  <c r="R1445"/>
  <c r="S1445"/>
  <c r="T1445"/>
  <c r="U1445"/>
  <c r="V1445"/>
  <c r="W1445"/>
  <c r="Q1447"/>
  <c r="R1447"/>
  <c r="S1447"/>
  <c r="T1447"/>
  <c r="U1447"/>
  <c r="V1447"/>
  <c r="W1447"/>
  <c r="R1453"/>
  <c r="S1453"/>
  <c r="T1453"/>
  <c r="U1453"/>
  <c r="V1453"/>
  <c r="W1453"/>
  <c r="Q1455"/>
  <c r="R1455"/>
  <c r="S1455"/>
  <c r="T1455"/>
  <c r="U1455"/>
  <c r="V1455"/>
  <c r="W1455"/>
  <c r="R1467"/>
  <c r="S1467"/>
  <c r="T1467"/>
  <c r="U1467"/>
  <c r="V1467"/>
  <c r="W1467"/>
  <c r="Q1498"/>
  <c r="R1498"/>
  <c r="S1498"/>
  <c r="T1498"/>
  <c r="U1498"/>
  <c r="V1498"/>
  <c r="W1498"/>
  <c r="R1513"/>
  <c r="S1513"/>
  <c r="T1513"/>
  <c r="U1513"/>
  <c r="V1513"/>
  <c r="W1513"/>
  <c r="R1524"/>
  <c r="S1524"/>
  <c r="T1524"/>
  <c r="U1524"/>
  <c r="V1524"/>
  <c r="W1524"/>
  <c r="R1539"/>
  <c r="S1539"/>
  <c r="T1539"/>
  <c r="U1539"/>
  <c r="V1539"/>
  <c r="W1539"/>
  <c r="R1559"/>
  <c r="S1559"/>
  <c r="T1559"/>
  <c r="U1559"/>
  <c r="V1559"/>
  <c r="W1559"/>
  <c r="Q1574"/>
  <c r="R1574"/>
  <c r="S1574"/>
  <c r="T1574"/>
  <c r="U1574"/>
  <c r="V1574"/>
  <c r="W1574"/>
  <c r="Q1586"/>
  <c r="R1586"/>
  <c r="S1586"/>
  <c r="T1586"/>
  <c r="U1586"/>
  <c r="V1586"/>
  <c r="W1586"/>
  <c r="R1591"/>
  <c r="S1591"/>
  <c r="T1591"/>
  <c r="U1591"/>
  <c r="V1591"/>
  <c r="W1591"/>
  <c r="Q1618"/>
  <c r="R1618"/>
  <c r="S1618"/>
  <c r="T1618"/>
  <c r="U1618"/>
  <c r="V1618"/>
  <c r="W1618"/>
  <c r="Q1648"/>
  <c r="R1648"/>
  <c r="S1648"/>
  <c r="T1648"/>
  <c r="U1648"/>
  <c r="V1648"/>
  <c r="W1648"/>
  <c r="Q1691"/>
  <c r="R1691"/>
  <c r="S1691"/>
  <c r="T1691"/>
  <c r="U1691"/>
  <c r="V1691"/>
  <c r="W1691"/>
  <c r="Q1694"/>
  <c r="R1694"/>
  <c r="S1694"/>
  <c r="T1694"/>
  <c r="U1694"/>
  <c r="V1694"/>
  <c r="W1694"/>
  <c r="R1696"/>
  <c r="S1696"/>
  <c r="T1696"/>
  <c r="U1696"/>
  <c r="V1696"/>
  <c r="W1696"/>
  <c r="R1699"/>
  <c r="S1699"/>
  <c r="T1699"/>
  <c r="U1699"/>
  <c r="V1699"/>
  <c r="W1699"/>
  <c r="R1712"/>
  <c r="S1712"/>
  <c r="T1712"/>
  <c r="U1712"/>
  <c r="V1712"/>
  <c r="W1712"/>
  <c r="R1714"/>
  <c r="S1714"/>
  <c r="T1714"/>
  <c r="U1714"/>
  <c r="V1714"/>
  <c r="W1714"/>
  <c r="R1739"/>
  <c r="S1739"/>
  <c r="T1739"/>
  <c r="U1739"/>
  <c r="V1739"/>
  <c r="W1739"/>
  <c r="Q1743"/>
  <c r="R1743"/>
  <c r="S1743"/>
  <c r="T1743"/>
  <c r="U1743"/>
  <c r="V1743"/>
  <c r="W1743"/>
  <c r="Q1756"/>
  <c r="R1756"/>
  <c r="S1756"/>
  <c r="T1756"/>
  <c r="U1756"/>
  <c r="V1756"/>
  <c r="W1756"/>
  <c r="Q1785"/>
  <c r="R1785"/>
  <c r="S1785"/>
  <c r="T1785"/>
  <c r="U1785"/>
  <c r="V1785"/>
  <c r="W1785"/>
  <c r="R1790"/>
  <c r="S1790"/>
  <c r="T1790"/>
  <c r="U1790"/>
  <c r="V1790"/>
  <c r="W1790"/>
  <c r="Q1795"/>
  <c r="R1795"/>
  <c r="S1795"/>
  <c r="T1795"/>
  <c r="U1795"/>
  <c r="V1795"/>
  <c r="W1795"/>
  <c r="R1806"/>
  <c r="S1806"/>
  <c r="T1806"/>
  <c r="U1806"/>
  <c r="V1806"/>
  <c r="W1806"/>
  <c r="Q1812"/>
  <c r="R1812"/>
  <c r="S1812"/>
  <c r="T1812"/>
  <c r="U1812"/>
  <c r="V1812"/>
  <c r="W1812"/>
  <c r="R1846"/>
  <c r="S1846"/>
  <c r="T1846"/>
  <c r="U1846"/>
  <c r="V1846"/>
  <c r="W1846"/>
  <c r="Q1858"/>
  <c r="R1858"/>
  <c r="S1858"/>
  <c r="T1858"/>
  <c r="U1858"/>
  <c r="V1858"/>
  <c r="W1858"/>
  <c r="Q1866"/>
  <c r="R1866"/>
  <c r="S1866"/>
  <c r="T1866"/>
  <c r="U1866"/>
  <c r="V1866"/>
  <c r="W1866"/>
  <c r="R1868"/>
  <c r="S1868"/>
  <c r="T1868"/>
  <c r="U1868"/>
  <c r="V1868"/>
  <c r="W1868"/>
  <c r="Q1878"/>
  <c r="R1878"/>
  <c r="S1878"/>
  <c r="T1878"/>
  <c r="U1878"/>
  <c r="V1878"/>
  <c r="W1878"/>
  <c r="Q1885"/>
  <c r="R1885"/>
  <c r="S1885"/>
  <c r="T1885"/>
  <c r="U1885"/>
  <c r="V1885"/>
  <c r="W1885"/>
  <c r="Q1891"/>
  <c r="R1891"/>
  <c r="S1891"/>
  <c r="T1891"/>
  <c r="U1891"/>
  <c r="V1891"/>
  <c r="W1891"/>
  <c r="Q1921"/>
  <c r="R1921"/>
  <c r="S1921"/>
  <c r="T1921"/>
  <c r="U1921"/>
  <c r="V1921"/>
  <c r="W1921"/>
  <c r="R1953"/>
  <c r="S1953"/>
  <c r="T1953"/>
  <c r="U1953"/>
  <c r="V1953"/>
  <c r="W1953"/>
  <c r="R1968"/>
  <c r="S1968"/>
  <c r="T1968"/>
  <c r="U1968"/>
  <c r="V1968"/>
  <c r="W1968"/>
  <c r="R1984"/>
  <c r="S1984"/>
  <c r="T1984"/>
  <c r="U1984"/>
  <c r="V1984"/>
  <c r="W1984"/>
  <c r="R2003"/>
  <c r="S2003"/>
  <c r="T2003"/>
  <c r="U2003"/>
  <c r="V2003"/>
  <c r="W2003"/>
  <c r="Q2029"/>
  <c r="R2029"/>
  <c r="S2029"/>
  <c r="T2029"/>
  <c r="U2029"/>
  <c r="V2029"/>
  <c r="W2029"/>
  <c r="Q2050"/>
  <c r="R2050"/>
  <c r="S2050"/>
  <c r="T2050"/>
  <c r="U2050"/>
  <c r="V2050"/>
  <c r="W2050"/>
  <c r="Q2067"/>
  <c r="R2067"/>
  <c r="S2067"/>
  <c r="T2067"/>
  <c r="U2067"/>
  <c r="V2067"/>
  <c r="W2067"/>
  <c r="Q2092"/>
  <c r="R2092"/>
  <c r="S2092"/>
  <c r="T2092"/>
  <c r="U2092"/>
  <c r="V2092"/>
  <c r="W2092"/>
  <c r="R2095"/>
  <c r="S2095"/>
  <c r="T2095"/>
  <c r="U2095"/>
  <c r="V2095"/>
  <c r="W2095"/>
  <c r="Q2100"/>
  <c r="R2100"/>
  <c r="S2100"/>
  <c r="T2100"/>
  <c r="U2100"/>
  <c r="V2100"/>
  <c r="W2100"/>
  <c r="Q2131"/>
  <c r="R2131"/>
  <c r="S2131"/>
  <c r="T2131"/>
  <c r="U2131"/>
  <c r="V2131"/>
  <c r="W2131"/>
  <c r="R2137"/>
  <c r="S2137"/>
  <c r="T2137"/>
  <c r="U2137"/>
  <c r="V2137"/>
  <c r="W2137"/>
  <c r="Q2152"/>
  <c r="R2152"/>
  <c r="S2152"/>
  <c r="T2152"/>
  <c r="U2152"/>
  <c r="V2152"/>
  <c r="W2152"/>
  <c r="R2163"/>
  <c r="S2163"/>
  <c r="T2163"/>
  <c r="U2163"/>
  <c r="V2163"/>
  <c r="W2163"/>
  <c r="R2195"/>
  <c r="S2195"/>
  <c r="T2195"/>
  <c r="U2195"/>
  <c r="V2195"/>
  <c r="W2195"/>
  <c r="R2198"/>
  <c r="S2198"/>
  <c r="T2198"/>
  <c r="U2198"/>
  <c r="V2198"/>
  <c r="W2198"/>
  <c r="R2209"/>
  <c r="S2209"/>
  <c r="T2209"/>
  <c r="U2209"/>
  <c r="V2209"/>
  <c r="W2209"/>
  <c r="Q2214"/>
  <c r="R2214"/>
  <c r="S2214"/>
  <c r="T2214"/>
  <c r="U2214"/>
  <c r="V2214"/>
  <c r="W2214"/>
  <c r="Q2239"/>
  <c r="R2239"/>
  <c r="S2239"/>
  <c r="T2239"/>
  <c r="U2239"/>
  <c r="V2239"/>
  <c r="W2239"/>
  <c r="Q2291"/>
  <c r="R2291"/>
  <c r="S2291"/>
  <c r="T2291"/>
  <c r="U2291"/>
  <c r="V2291"/>
  <c r="W2291"/>
  <c r="Q2301"/>
  <c r="R2301"/>
  <c r="S2301"/>
  <c r="T2301"/>
  <c r="U2301"/>
  <c r="V2301"/>
  <c r="W2301"/>
  <c r="R2349"/>
  <c r="S2349"/>
  <c r="T2349"/>
  <c r="U2349"/>
  <c r="V2349"/>
  <c r="W2349"/>
  <c r="R2356"/>
  <c r="S2356"/>
  <c r="T2356"/>
  <c r="U2356"/>
  <c r="V2356"/>
  <c r="W2356"/>
  <c r="R2379"/>
  <c r="S2379"/>
  <c r="T2379"/>
  <c r="U2379"/>
  <c r="V2379"/>
  <c r="W2379"/>
  <c r="R2394"/>
  <c r="S2394"/>
  <c r="T2394"/>
  <c r="U2394"/>
  <c r="V2394"/>
  <c r="W2394"/>
  <c r="R2403"/>
  <c r="S2403"/>
  <c r="T2403"/>
  <c r="U2403"/>
  <c r="V2403"/>
  <c r="W2403"/>
  <c r="Q2418"/>
  <c r="R2418"/>
  <c r="S2418"/>
  <c r="T2418"/>
  <c r="U2418"/>
  <c r="V2418"/>
  <c r="W2418"/>
  <c r="Q2429"/>
  <c r="R2429"/>
  <c r="S2429"/>
  <c r="T2429"/>
  <c r="U2429"/>
  <c r="V2429"/>
  <c r="W2429"/>
  <c r="R2464"/>
  <c r="S2464"/>
  <c r="T2464"/>
  <c r="U2464"/>
  <c r="V2464"/>
  <c r="W2464"/>
  <c r="Q2473"/>
  <c r="R2473"/>
  <c r="S2473"/>
  <c r="T2473"/>
  <c r="U2473"/>
  <c r="V2473"/>
  <c r="W2473"/>
  <c r="Q2483"/>
  <c r="R2483"/>
  <c r="S2483"/>
  <c r="T2483"/>
  <c r="U2483"/>
  <c r="V2483"/>
  <c r="W2483"/>
  <c r="Q2524"/>
  <c r="R2524"/>
  <c r="S2524"/>
  <c r="T2524"/>
  <c r="U2524"/>
  <c r="V2524"/>
  <c r="W2524"/>
  <c r="Q2549"/>
  <c r="R2549"/>
  <c r="S2549"/>
  <c r="T2549"/>
  <c r="U2549"/>
  <c r="V2549"/>
  <c r="W2549"/>
  <c r="Q2572"/>
  <c r="R2572"/>
  <c r="S2572"/>
  <c r="T2572"/>
  <c r="U2572"/>
  <c r="V2572"/>
  <c r="W2572"/>
  <c r="R2594"/>
  <c r="S2594"/>
  <c r="T2594"/>
  <c r="U2594"/>
  <c r="V2594"/>
  <c r="W2594"/>
  <c r="Q2613"/>
  <c r="R2613"/>
  <c r="S2613"/>
  <c r="T2613"/>
  <c r="U2613"/>
  <c r="V2613"/>
  <c r="W2613"/>
  <c r="R2624"/>
  <c r="S2624"/>
  <c r="T2624"/>
  <c r="U2624"/>
  <c r="V2624"/>
  <c r="W2624"/>
  <c r="R2638"/>
  <c r="S2638"/>
  <c r="T2638"/>
  <c r="U2638"/>
  <c r="V2638"/>
  <c r="W2638"/>
  <c r="Q2661"/>
  <c r="R2661"/>
  <c r="S2661"/>
  <c r="T2661"/>
  <c r="U2661"/>
  <c r="V2661"/>
  <c r="W2661"/>
  <c r="R2679"/>
  <c r="S2679"/>
  <c r="T2679"/>
  <c r="U2679"/>
  <c r="V2679"/>
  <c r="W2679"/>
  <c r="Q2687"/>
  <c r="R2687"/>
  <c r="S2687"/>
  <c r="T2687"/>
  <c r="U2687"/>
  <c r="V2687"/>
  <c r="W2687"/>
  <c r="R2707"/>
  <c r="S2707"/>
  <c r="T2707"/>
  <c r="U2707"/>
  <c r="V2707"/>
  <c r="W2707"/>
  <c r="Q2737"/>
  <c r="R2737"/>
  <c r="S2737"/>
  <c r="T2737"/>
  <c r="U2737"/>
  <c r="V2737"/>
  <c r="W2737"/>
  <c r="R2748"/>
  <c r="S2748"/>
  <c r="T2748"/>
  <c r="U2748"/>
  <c r="V2748"/>
  <c r="W2748"/>
  <c r="Q2762"/>
  <c r="R2762"/>
  <c r="S2762"/>
  <c r="T2762"/>
  <c r="U2762"/>
  <c r="V2762"/>
  <c r="W2762"/>
  <c r="Q2766"/>
  <c r="R2766"/>
  <c r="S2766"/>
  <c r="T2766"/>
  <c r="U2766"/>
  <c r="V2766"/>
  <c r="W2766"/>
  <c r="R2775"/>
  <c r="S2775"/>
  <c r="T2775"/>
  <c r="U2775"/>
  <c r="V2775"/>
  <c r="W2775"/>
  <c r="Q2776"/>
  <c r="R2776"/>
  <c r="S2776"/>
  <c r="T2776"/>
  <c r="U2776"/>
  <c r="V2776"/>
  <c r="W2776"/>
  <c r="Q2785"/>
  <c r="R2785"/>
  <c r="S2785"/>
  <c r="T2785"/>
  <c r="U2785"/>
  <c r="V2785"/>
  <c r="W2785"/>
  <c r="R2854"/>
  <c r="S2854"/>
  <c r="T2854"/>
  <c r="U2854"/>
  <c r="V2854"/>
  <c r="W2854"/>
  <c r="Q2864"/>
  <c r="R2864"/>
  <c r="S2864"/>
  <c r="T2864"/>
  <c r="U2864"/>
  <c r="V2864"/>
  <c r="W2864"/>
  <c r="R2871"/>
  <c r="S2871"/>
  <c r="T2871"/>
  <c r="U2871"/>
  <c r="V2871"/>
  <c r="W2871"/>
  <c r="R2875"/>
  <c r="S2875"/>
  <c r="T2875"/>
  <c r="U2875"/>
  <c r="V2875"/>
  <c r="W2875"/>
  <c r="Q2940"/>
  <c r="R2940"/>
  <c r="S2940"/>
  <c r="T2940"/>
  <c r="U2940"/>
  <c r="V2940"/>
  <c r="W2940"/>
  <c r="R2949"/>
  <c r="S2949"/>
  <c r="T2949"/>
  <c r="U2949"/>
  <c r="V2949"/>
  <c r="W2949"/>
  <c r="R2950"/>
  <c r="S2950"/>
  <c r="T2950"/>
  <c r="U2950"/>
  <c r="V2950"/>
  <c r="W2950"/>
  <c r="R2967"/>
  <c r="S2967"/>
  <c r="T2967"/>
  <c r="U2967"/>
  <c r="V2967"/>
  <c r="W2967"/>
  <c r="R2981"/>
  <c r="S2981"/>
  <c r="T2981"/>
  <c r="U2981"/>
  <c r="V2981"/>
  <c r="W2981"/>
  <c r="Q2988"/>
  <c r="R2988"/>
  <c r="S2988"/>
  <c r="T2988"/>
  <c r="U2988"/>
  <c r="V2988"/>
  <c r="W2988"/>
  <c r="R2990"/>
  <c r="S2990"/>
  <c r="T2990"/>
  <c r="U2990"/>
  <c r="V2990"/>
  <c r="W2990"/>
  <c r="Q2993"/>
  <c r="R2993"/>
  <c r="S2993"/>
  <c r="T2993"/>
  <c r="U2993"/>
  <c r="V2993"/>
  <c r="W2993"/>
  <c r="Q3016"/>
  <c r="R3016"/>
  <c r="S3016"/>
  <c r="T3016"/>
  <c r="U3016"/>
  <c r="V3016"/>
  <c r="W3016"/>
  <c r="R3033"/>
  <c r="S3033"/>
  <c r="T3033"/>
  <c r="U3033"/>
  <c r="V3033"/>
  <c r="W3033"/>
  <c r="Q3042"/>
  <c r="R3042"/>
  <c r="S3042"/>
  <c r="T3042"/>
  <c r="U3042"/>
  <c r="V3042"/>
  <c r="W3042"/>
  <c r="Q3055"/>
  <c r="R3055"/>
  <c r="S3055"/>
  <c r="T3055"/>
  <c r="U3055"/>
  <c r="V3055"/>
  <c r="W3055"/>
  <c r="Q3062"/>
  <c r="R3062"/>
  <c r="S3062"/>
  <c r="T3062"/>
  <c r="U3062"/>
  <c r="V3062"/>
  <c r="W3062"/>
  <c r="R3065"/>
  <c r="S3065"/>
  <c r="T3065"/>
  <c r="U3065"/>
  <c r="V3065"/>
  <c r="W3065"/>
  <c r="Q3081"/>
  <c r="R3081"/>
  <c r="S3081"/>
  <c r="T3081"/>
  <c r="U3081"/>
  <c r="V3081"/>
  <c r="W3081"/>
  <c r="Q3111"/>
  <c r="R3111"/>
  <c r="S3111"/>
  <c r="T3111"/>
  <c r="U3111"/>
  <c r="V3111"/>
  <c r="W3111"/>
  <c r="Q3113"/>
  <c r="R3113"/>
  <c r="S3113"/>
  <c r="T3113"/>
  <c r="U3113"/>
  <c r="V3113"/>
  <c r="W3113"/>
  <c r="R3126"/>
  <c r="S3126"/>
  <c r="T3126"/>
  <c r="U3126"/>
  <c r="V3126"/>
  <c r="W3126"/>
  <c r="Q3142"/>
  <c r="R3142"/>
  <c r="S3142"/>
  <c r="T3142"/>
  <c r="U3142"/>
  <c r="V3142"/>
  <c r="W3142"/>
  <c r="Q3146"/>
  <c r="R3146"/>
  <c r="S3146"/>
  <c r="T3146"/>
  <c r="U3146"/>
  <c r="V3146"/>
  <c r="W3146"/>
  <c r="Q3158"/>
  <c r="R3158"/>
  <c r="S3158"/>
  <c r="T3158"/>
  <c r="U3158"/>
  <c r="V3158"/>
  <c r="W3158"/>
  <c r="R3162"/>
  <c r="S3162"/>
  <c r="T3162"/>
  <c r="U3162"/>
  <c r="V3162"/>
  <c r="W3162"/>
  <c r="Q3182"/>
  <c r="R3182"/>
  <c r="S3182"/>
  <c r="T3182"/>
  <c r="U3182"/>
  <c r="V3182"/>
  <c r="W3182"/>
  <c r="Q3185"/>
  <c r="R3185"/>
  <c r="S3185"/>
  <c r="T3185"/>
  <c r="U3185"/>
  <c r="V3185"/>
  <c r="W3185"/>
  <c r="R3226"/>
  <c r="S3226"/>
  <c r="T3226"/>
  <c r="U3226"/>
  <c r="V3226"/>
  <c r="W3226"/>
  <c r="R3264"/>
  <c r="S3264"/>
  <c r="T3264"/>
  <c r="U3264"/>
  <c r="V3264"/>
  <c r="W3264"/>
  <c r="R3285"/>
  <c r="S3285"/>
  <c r="T3285"/>
  <c r="U3285"/>
  <c r="V3285"/>
  <c r="W3285"/>
  <c r="R3288"/>
  <c r="S3288"/>
  <c r="T3288"/>
  <c r="U3288"/>
  <c r="V3288"/>
  <c r="W3288"/>
  <c r="R3311"/>
  <c r="S3311"/>
  <c r="T3311"/>
  <c r="U3311"/>
  <c r="V3311"/>
  <c r="W3311"/>
  <c r="R3314"/>
  <c r="S3314"/>
  <c r="T3314"/>
  <c r="U3314"/>
  <c r="V3314"/>
  <c r="W3314"/>
  <c r="R3316"/>
  <c r="S3316"/>
  <c r="T3316"/>
  <c r="U3316"/>
  <c r="V3316"/>
  <c r="W3316"/>
  <c r="Q3317"/>
  <c r="R3317"/>
  <c r="S3317"/>
  <c r="T3317"/>
  <c r="U3317"/>
  <c r="V3317"/>
  <c r="W3317"/>
  <c r="Q3324"/>
  <c r="R3324"/>
  <c r="S3324"/>
  <c r="T3324"/>
  <c r="U3324"/>
  <c r="V3324"/>
  <c r="W3324"/>
  <c r="Q3353"/>
  <c r="R3353"/>
  <c r="S3353"/>
  <c r="T3353"/>
  <c r="U3353"/>
  <c r="V3353"/>
  <c r="W3353"/>
  <c r="R3365"/>
  <c r="S3365"/>
  <c r="T3365"/>
  <c r="U3365"/>
  <c r="V3365"/>
  <c r="W3365"/>
  <c r="Q3375"/>
  <c r="R3375"/>
  <c r="S3375"/>
  <c r="T3375"/>
  <c r="U3375"/>
  <c r="V3375"/>
  <c r="W3375"/>
  <c r="R3384"/>
  <c r="S3384"/>
  <c r="T3384"/>
  <c r="U3384"/>
  <c r="V3384"/>
  <c r="W3384"/>
  <c r="R3391"/>
  <c r="S3391"/>
  <c r="T3391"/>
  <c r="U3391"/>
  <c r="V3391"/>
  <c r="W3391"/>
  <c r="Q3410"/>
  <c r="R3410"/>
  <c r="S3410"/>
  <c r="T3410"/>
  <c r="U3410"/>
  <c r="V3410"/>
  <c r="W3410"/>
  <c r="Q3431"/>
  <c r="R3431"/>
  <c r="S3431"/>
  <c r="T3431"/>
  <c r="U3431"/>
  <c r="V3431"/>
  <c r="W3431"/>
  <c r="R3469"/>
  <c r="S3469"/>
  <c r="T3469"/>
  <c r="U3469"/>
  <c r="V3469"/>
  <c r="W3469"/>
  <c r="Q3500"/>
  <c r="R3500"/>
  <c r="S3500"/>
  <c r="T3500"/>
  <c r="U3500"/>
  <c r="V3500"/>
  <c r="W3500"/>
  <c r="R3505"/>
  <c r="S3505"/>
  <c r="T3505"/>
  <c r="U3505"/>
  <c r="V3505"/>
  <c r="W3505"/>
  <c r="R3519"/>
  <c r="S3519"/>
  <c r="T3519"/>
  <c r="U3519"/>
  <c r="V3519"/>
  <c r="W3519"/>
  <c r="R3529"/>
  <c r="S3529"/>
  <c r="T3529"/>
  <c r="U3529"/>
  <c r="V3529"/>
  <c r="W3529"/>
  <c r="Q3539"/>
  <c r="R3539"/>
  <c r="S3539"/>
  <c r="T3539"/>
  <c r="U3539"/>
  <c r="V3539"/>
  <c r="W3539"/>
  <c r="R3580"/>
  <c r="S3580"/>
  <c r="T3580"/>
  <c r="U3580"/>
  <c r="V3580"/>
  <c r="W3580"/>
  <c r="R3600"/>
  <c r="S3600"/>
  <c r="T3600"/>
  <c r="U3600"/>
  <c r="V3600"/>
  <c r="W3600"/>
  <c r="R3606"/>
  <c r="S3606"/>
  <c r="T3606"/>
  <c r="U3606"/>
  <c r="V3606"/>
  <c r="W3606"/>
  <c r="R3619"/>
  <c r="S3619"/>
  <c r="T3619"/>
  <c r="U3619"/>
  <c r="V3619"/>
  <c r="W3619"/>
  <c r="Q3624"/>
  <c r="R3624"/>
  <c r="S3624"/>
  <c r="T3624"/>
  <c r="U3624"/>
  <c r="V3624"/>
  <c r="W3624"/>
  <c r="Q3629"/>
  <c r="R3629"/>
  <c r="S3629"/>
  <c r="T3629"/>
  <c r="U3629"/>
  <c r="V3629"/>
  <c r="W3629"/>
  <c r="R3658"/>
  <c r="S3658"/>
  <c r="T3658"/>
  <c r="U3658"/>
  <c r="V3658"/>
  <c r="W3658"/>
  <c r="Q3685"/>
  <c r="R3685"/>
  <c r="S3685"/>
  <c r="T3685"/>
  <c r="U3685"/>
  <c r="V3685"/>
  <c r="W3685"/>
  <c r="R3696"/>
  <c r="S3696"/>
  <c r="T3696"/>
  <c r="U3696"/>
  <c r="V3696"/>
  <c r="W3696"/>
  <c r="Q3711"/>
  <c r="R3711"/>
  <c r="S3711"/>
  <c r="T3711"/>
  <c r="U3711"/>
  <c r="V3711"/>
  <c r="W3711"/>
  <c r="R3718"/>
  <c r="S3718"/>
  <c r="T3718"/>
  <c r="U3718"/>
  <c r="V3718"/>
  <c r="W3718"/>
  <c r="Q3762"/>
  <c r="R3762"/>
  <c r="S3762"/>
  <c r="T3762"/>
  <c r="U3762"/>
  <c r="V3762"/>
  <c r="W3762"/>
  <c r="R3764"/>
  <c r="S3764"/>
  <c r="T3764"/>
  <c r="U3764"/>
  <c r="V3764"/>
  <c r="W3764"/>
  <c r="R3790"/>
  <c r="S3790"/>
  <c r="T3790"/>
  <c r="U3790"/>
  <c r="V3790"/>
  <c r="W3790"/>
  <c r="R3800"/>
  <c r="S3800"/>
  <c r="T3800"/>
  <c r="U3800"/>
  <c r="V3800"/>
  <c r="W3800"/>
  <c r="R3825"/>
  <c r="S3825"/>
  <c r="T3825"/>
  <c r="U3825"/>
  <c r="V3825"/>
  <c r="W3825"/>
  <c r="R3837"/>
  <c r="S3837"/>
  <c r="T3837"/>
  <c r="U3837"/>
  <c r="V3837"/>
  <c r="W3837"/>
  <c r="R3861"/>
  <c r="S3861"/>
  <c r="T3861"/>
  <c r="U3861"/>
  <c r="V3861"/>
  <c r="W3861"/>
  <c r="Q3869"/>
  <c r="R3869"/>
  <c r="S3869"/>
  <c r="T3869"/>
  <c r="U3869"/>
  <c r="V3869"/>
  <c r="W3869"/>
  <c r="Q3883"/>
  <c r="R3883"/>
  <c r="S3883"/>
  <c r="T3883"/>
  <c r="U3883"/>
  <c r="V3883"/>
  <c r="W3883"/>
  <c r="Q3884"/>
  <c r="R3884"/>
  <c r="S3884"/>
  <c r="T3884"/>
  <c r="U3884"/>
  <c r="V3884"/>
  <c r="W3884"/>
  <c r="Q3899"/>
  <c r="R3899"/>
  <c r="S3899"/>
  <c r="T3899"/>
  <c r="U3899"/>
  <c r="V3899"/>
  <c r="W3899"/>
  <c r="Q3903"/>
  <c r="R3903"/>
  <c r="S3903"/>
  <c r="T3903"/>
  <c r="U3903"/>
  <c r="V3903"/>
  <c r="W3903"/>
  <c r="Q3909"/>
  <c r="R3909"/>
  <c r="S3909"/>
  <c r="T3909"/>
  <c r="U3909"/>
  <c r="V3909"/>
  <c r="W3909"/>
  <c r="Q3968"/>
  <c r="R3968"/>
  <c r="S3968"/>
  <c r="T3968"/>
  <c r="U3968"/>
  <c r="V3968"/>
  <c r="W3968"/>
  <c r="Q3977"/>
  <c r="R3977"/>
  <c r="S3977"/>
  <c r="T3977"/>
  <c r="U3977"/>
  <c r="V3977"/>
  <c r="W3977"/>
  <c r="Q4037"/>
  <c r="R4037"/>
  <c r="S4037"/>
  <c r="T4037"/>
  <c r="U4037"/>
  <c r="V4037"/>
  <c r="W4037"/>
  <c r="Q4050"/>
  <c r="R4050"/>
  <c r="S4050"/>
  <c r="T4050"/>
  <c r="U4050"/>
  <c r="V4050"/>
  <c r="W4050"/>
  <c r="R4060"/>
  <c r="S4060"/>
  <c r="T4060"/>
  <c r="U4060"/>
  <c r="V4060"/>
  <c r="W4060"/>
  <c r="Q4065"/>
  <c r="R4065"/>
  <c r="S4065"/>
  <c r="T4065"/>
  <c r="U4065"/>
  <c r="V4065"/>
  <c r="W4065"/>
  <c r="Q4066"/>
  <c r="R4066"/>
  <c r="S4066"/>
  <c r="T4066"/>
  <c r="U4066"/>
  <c r="V4066"/>
  <c r="W4066"/>
  <c r="Q4067"/>
  <c r="R4067"/>
  <c r="S4067"/>
  <c r="T4067"/>
  <c r="U4067"/>
  <c r="V4067"/>
  <c r="W4067"/>
  <c r="R4078"/>
  <c r="S4078"/>
  <c r="T4078"/>
  <c r="U4078"/>
  <c r="V4078"/>
  <c r="W4078"/>
  <c r="R4079"/>
  <c r="S4079"/>
  <c r="T4079"/>
  <c r="U4079"/>
  <c r="V4079"/>
  <c r="W4079"/>
  <c r="Q4082"/>
  <c r="R4082"/>
  <c r="S4082"/>
  <c r="T4082"/>
  <c r="U4082"/>
  <c r="V4082"/>
  <c r="W4082"/>
  <c r="Q4096"/>
  <c r="R4096"/>
  <c r="S4096"/>
  <c r="T4096"/>
  <c r="U4096"/>
  <c r="V4096"/>
  <c r="W4096"/>
  <c r="R4097"/>
  <c r="S4097"/>
  <c r="T4097"/>
  <c r="U4097"/>
  <c r="V4097"/>
  <c r="W4097"/>
  <c r="R4107"/>
  <c r="S4107"/>
  <c r="T4107"/>
  <c r="U4107"/>
  <c r="V4107"/>
  <c r="W4107"/>
  <c r="R4108"/>
  <c r="S4108"/>
  <c r="T4108"/>
  <c r="U4108"/>
  <c r="V4108"/>
  <c r="W4108"/>
  <c r="R4124"/>
  <c r="S4124"/>
  <c r="T4124"/>
  <c r="U4124"/>
  <c r="V4124"/>
  <c r="W4124"/>
  <c r="Q4125"/>
  <c r="R4125"/>
  <c r="S4125"/>
  <c r="T4125"/>
  <c r="U4125"/>
  <c r="V4125"/>
  <c r="W4125"/>
  <c r="Q4142"/>
  <c r="R4142"/>
  <c r="S4142"/>
  <c r="T4142"/>
  <c r="U4142"/>
  <c r="V4142"/>
  <c r="W4142"/>
  <c r="R4173"/>
  <c r="S4173"/>
  <c r="T4173"/>
  <c r="U4173"/>
  <c r="V4173"/>
  <c r="W4173"/>
  <c r="Q4190"/>
  <c r="R4190"/>
  <c r="S4190"/>
  <c r="T4190"/>
  <c r="U4190"/>
  <c r="V4190"/>
  <c r="W4190"/>
  <c r="R4199"/>
  <c r="S4199"/>
  <c r="T4199"/>
  <c r="U4199"/>
  <c r="V4199"/>
  <c r="W4199"/>
  <c r="Q4221"/>
  <c r="R4221"/>
  <c r="S4221"/>
  <c r="T4221"/>
  <c r="U4221"/>
  <c r="V4221"/>
  <c r="W4221"/>
  <c r="Q4253"/>
  <c r="R4253"/>
  <c r="S4253"/>
  <c r="T4253"/>
  <c r="U4253"/>
  <c r="V4253"/>
  <c r="W4253"/>
  <c r="R4273"/>
  <c r="S4273"/>
  <c r="T4273"/>
  <c r="U4273"/>
  <c r="V4273"/>
  <c r="W4273"/>
  <c r="R4297"/>
  <c r="S4297"/>
  <c r="T4297"/>
  <c r="U4297"/>
  <c r="V4297"/>
  <c r="W4297"/>
  <c r="Q4312"/>
  <c r="R4312"/>
  <c r="S4312"/>
  <c r="T4312"/>
  <c r="U4312"/>
  <c r="V4312"/>
  <c r="W4312"/>
  <c r="R4347"/>
  <c r="S4347"/>
  <c r="T4347"/>
  <c r="U4347"/>
  <c r="V4347"/>
  <c r="W4347"/>
  <c r="R4348"/>
  <c r="S4348"/>
  <c r="T4348"/>
  <c r="U4348"/>
  <c r="V4348"/>
  <c r="W4348"/>
  <c r="R4365"/>
  <c r="S4365"/>
  <c r="T4365"/>
  <c r="U4365"/>
  <c r="V4365"/>
  <c r="W4365"/>
  <c r="Q4369"/>
  <c r="R4369"/>
  <c r="S4369"/>
  <c r="T4369"/>
  <c r="U4369"/>
  <c r="V4369"/>
  <c r="W4369"/>
  <c r="Q4438"/>
  <c r="R4438"/>
  <c r="S4438"/>
  <c r="T4438"/>
  <c r="U4438"/>
  <c r="V4438"/>
  <c r="W4438"/>
  <c r="Q4441"/>
  <c r="R4441"/>
  <c r="S4441"/>
  <c r="T4441"/>
  <c r="U4441"/>
  <c r="V4441"/>
  <c r="W4441"/>
  <c r="R4461"/>
  <c r="S4461"/>
  <c r="T4461"/>
  <c r="U4461"/>
  <c r="V4461"/>
  <c r="W4461"/>
  <c r="R4470"/>
  <c r="S4470"/>
  <c r="T4470"/>
  <c r="U4470"/>
  <c r="V4470"/>
  <c r="W4470"/>
  <c r="R4534"/>
  <c r="S4534"/>
  <c r="T4534"/>
  <c r="U4534"/>
  <c r="V4534"/>
  <c r="W4534"/>
  <c r="Q4559"/>
  <c r="R4559"/>
  <c r="S4559"/>
  <c r="T4559"/>
  <c r="U4559"/>
  <c r="V4559"/>
  <c r="W4559"/>
  <c r="R4564"/>
  <c r="S4564"/>
  <c r="T4564"/>
  <c r="U4564"/>
  <c r="V4564"/>
  <c r="W4564"/>
  <c r="Q4565"/>
  <c r="R4565"/>
  <c r="S4565"/>
  <c r="T4565"/>
  <c r="U4565"/>
  <c r="V4565"/>
  <c r="W4565"/>
  <c r="Q4566"/>
  <c r="R4566"/>
  <c r="S4566"/>
  <c r="T4566"/>
  <c r="U4566"/>
  <c r="V4566"/>
  <c r="W4566"/>
  <c r="Q4581"/>
  <c r="R4581"/>
  <c r="S4581"/>
  <c r="T4581"/>
  <c r="U4581"/>
  <c r="V4581"/>
  <c r="W4581"/>
  <c r="Q4582"/>
  <c r="R4582"/>
  <c r="S4582"/>
  <c r="T4582"/>
  <c r="U4582"/>
  <c r="V4582"/>
  <c r="W4582"/>
  <c r="R4583"/>
  <c r="S4583"/>
  <c r="T4583"/>
  <c r="U4583"/>
  <c r="V4583"/>
  <c r="W4583"/>
  <c r="Q4589"/>
  <c r="R4589"/>
  <c r="S4589"/>
  <c r="T4589"/>
  <c r="U4589"/>
  <c r="V4589"/>
  <c r="W4589"/>
  <c r="Q4614"/>
  <c r="R4614"/>
  <c r="S4614"/>
  <c r="T4614"/>
  <c r="U4614"/>
  <c r="V4614"/>
  <c r="W4614"/>
  <c r="R4669"/>
  <c r="S4669"/>
  <c r="T4669"/>
  <c r="U4669"/>
  <c r="V4669"/>
  <c r="W4669"/>
  <c r="R4691"/>
  <c r="S4691"/>
  <c r="T4691"/>
  <c r="U4691"/>
  <c r="V4691"/>
  <c r="W4691"/>
  <c r="Q4698"/>
  <c r="R4698"/>
  <c r="S4698"/>
  <c r="T4698"/>
  <c r="U4698"/>
  <c r="V4698"/>
  <c r="W4698"/>
  <c r="Q4699"/>
  <c r="R4699"/>
  <c r="S4699"/>
  <c r="T4699"/>
  <c r="U4699"/>
  <c r="V4699"/>
  <c r="W4699"/>
  <c r="Q4736"/>
  <c r="R4736"/>
  <c r="S4736"/>
  <c r="T4736"/>
  <c r="U4736"/>
  <c r="V4736"/>
  <c r="W4736"/>
  <c r="R4740"/>
  <c r="S4740"/>
  <c r="T4740"/>
  <c r="U4740"/>
  <c r="V4740"/>
  <c r="W4740"/>
  <c r="Q4753"/>
  <c r="R4753"/>
  <c r="S4753"/>
  <c r="T4753"/>
  <c r="U4753"/>
  <c r="V4753"/>
  <c r="W4753"/>
  <c r="Q4786"/>
  <c r="R4786"/>
  <c r="S4786"/>
  <c r="T4786"/>
  <c r="U4786"/>
  <c r="V4786"/>
  <c r="W4786"/>
  <c r="R4806"/>
  <c r="S4806"/>
  <c r="T4806"/>
  <c r="U4806"/>
  <c r="V4806"/>
  <c r="W4806"/>
  <c r="R4813"/>
  <c r="S4813"/>
  <c r="T4813"/>
  <c r="U4813"/>
  <c r="V4813"/>
  <c r="W4813"/>
  <c r="Q4824"/>
  <c r="R4824"/>
  <c r="S4824"/>
  <c r="T4824"/>
  <c r="U4824"/>
  <c r="V4824"/>
  <c r="W4824"/>
  <c r="Q4830"/>
  <c r="R4830"/>
  <c r="S4830"/>
  <c r="T4830"/>
  <c r="U4830"/>
  <c r="V4830"/>
  <c r="W4830"/>
  <c r="Q4839"/>
  <c r="R4839"/>
  <c r="S4839"/>
  <c r="T4839"/>
  <c r="U4839"/>
  <c r="V4839"/>
  <c r="W4839"/>
  <c r="R4867"/>
  <c r="S4867"/>
  <c r="T4867"/>
  <c r="U4867"/>
  <c r="V4867"/>
  <c r="W4867"/>
  <c r="Q4869"/>
  <c r="R4869"/>
  <c r="S4869"/>
  <c r="T4869"/>
  <c r="U4869"/>
  <c r="V4869"/>
  <c r="W4869"/>
  <c r="R4875"/>
  <c r="S4875"/>
  <c r="T4875"/>
  <c r="U4875"/>
  <c r="V4875"/>
  <c r="W4875"/>
  <c r="R4898"/>
  <c r="S4898"/>
  <c r="T4898"/>
  <c r="U4898"/>
  <c r="V4898"/>
  <c r="W4898"/>
  <c r="R4906"/>
  <c r="S4906"/>
  <c r="T4906"/>
  <c r="U4906"/>
  <c r="V4906"/>
  <c r="W4906"/>
  <c r="R4921"/>
  <c r="S4921"/>
  <c r="T4921"/>
  <c r="U4921"/>
  <c r="V4921"/>
  <c r="W4921"/>
  <c r="Q4940"/>
  <c r="R4940"/>
  <c r="S4940"/>
  <c r="T4940"/>
  <c r="U4940"/>
  <c r="V4940"/>
  <c r="W4940"/>
  <c r="Q4943"/>
  <c r="R4943"/>
  <c r="S4943"/>
  <c r="T4943"/>
  <c r="U4943"/>
  <c r="V4943"/>
  <c r="W4943"/>
  <c r="Q4959"/>
  <c r="R4959"/>
  <c r="S4959"/>
  <c r="T4959"/>
  <c r="U4959"/>
  <c r="V4959"/>
  <c r="W4959"/>
  <c r="Q4972"/>
  <c r="R4972"/>
  <c r="S4972"/>
  <c r="T4972"/>
  <c r="U4972"/>
  <c r="V4972"/>
  <c r="W4972"/>
  <c r="Q5002"/>
  <c r="R5002"/>
  <c r="S5002"/>
  <c r="T5002"/>
  <c r="U5002"/>
  <c r="V5002"/>
  <c r="W5002"/>
  <c r="Q5030"/>
  <c r="R5030"/>
  <c r="S5030"/>
  <c r="T5030"/>
  <c r="U5030"/>
  <c r="V5030"/>
  <c r="W5030"/>
  <c r="Q5032"/>
  <c r="R5032"/>
  <c r="S5032"/>
  <c r="T5032"/>
  <c r="U5032"/>
  <c r="V5032"/>
  <c r="W5032"/>
  <c r="Q5039"/>
  <c r="R5039"/>
  <c r="S5039"/>
  <c r="T5039"/>
  <c r="U5039"/>
  <c r="V5039"/>
  <c r="W5039"/>
  <c r="Q5086"/>
  <c r="R5086"/>
  <c r="S5086"/>
  <c r="T5086"/>
  <c r="U5086"/>
  <c r="V5086"/>
  <c r="W5086"/>
  <c r="Q5114"/>
  <c r="R5114"/>
  <c r="S5114"/>
  <c r="T5114"/>
  <c r="U5114"/>
  <c r="V5114"/>
  <c r="W5114"/>
  <c r="Q5117"/>
  <c r="R5117"/>
  <c r="S5117"/>
  <c r="T5117"/>
  <c r="U5117"/>
  <c r="V5117"/>
  <c r="W5117"/>
  <c r="Q5147"/>
  <c r="R5147"/>
  <c r="S5147"/>
  <c r="T5147"/>
  <c r="U5147"/>
  <c r="V5147"/>
  <c r="W5147"/>
  <c r="R5156"/>
  <c r="S5156"/>
  <c r="T5156"/>
  <c r="U5156"/>
  <c r="V5156"/>
  <c r="W5156"/>
  <c r="Q5174"/>
  <c r="R5174"/>
  <c r="S5174"/>
  <c r="T5174"/>
  <c r="U5174"/>
  <c r="V5174"/>
  <c r="W5174"/>
  <c r="Q5183"/>
  <c r="R5183"/>
  <c r="S5183"/>
  <c r="T5183"/>
  <c r="U5183"/>
  <c r="V5183"/>
  <c r="W5183"/>
  <c r="Q5215"/>
  <c r="R5215"/>
  <c r="S5215"/>
  <c r="T5215"/>
  <c r="U5215"/>
  <c r="V5215"/>
  <c r="W5215"/>
  <c r="R5228"/>
  <c r="S5228"/>
  <c r="T5228"/>
  <c r="U5228"/>
  <c r="V5228"/>
  <c r="W5228"/>
  <c r="Q5290"/>
  <c r="R5290"/>
  <c r="S5290"/>
  <c r="T5290"/>
  <c r="U5290"/>
  <c r="V5290"/>
  <c r="W5290"/>
  <c r="R5300"/>
  <c r="S5300"/>
  <c r="T5300"/>
  <c r="U5300"/>
  <c r="V5300"/>
  <c r="W5300"/>
  <c r="Q5310"/>
  <c r="R5310"/>
  <c r="S5310"/>
  <c r="T5310"/>
  <c r="U5310"/>
  <c r="V5310"/>
  <c r="W5310"/>
  <c r="Q5331"/>
  <c r="R5331"/>
  <c r="S5331"/>
  <c r="T5331"/>
  <c r="U5331"/>
  <c r="V5331"/>
  <c r="W5331"/>
  <c r="Q5335"/>
  <c r="R5335"/>
  <c r="S5335"/>
  <c r="T5335"/>
  <c r="U5335"/>
  <c r="V5335"/>
  <c r="W5335"/>
  <c r="Q5351"/>
  <c r="R5351"/>
  <c r="S5351"/>
  <c r="T5351"/>
  <c r="U5351"/>
  <c r="V5351"/>
  <c r="W5351"/>
  <c r="R5375"/>
  <c r="S5375"/>
  <c r="T5375"/>
  <c r="U5375"/>
  <c r="V5375"/>
  <c r="W5375"/>
  <c r="R5422"/>
  <c r="S5422"/>
  <c r="T5422"/>
  <c r="U5422"/>
  <c r="V5422"/>
  <c r="W5422"/>
  <c r="R5425"/>
  <c r="S5425"/>
  <c r="T5425"/>
  <c r="U5425"/>
  <c r="V5425"/>
  <c r="W5425"/>
  <c r="R5449"/>
  <c r="S5449"/>
  <c r="T5449"/>
  <c r="U5449"/>
  <c r="V5449"/>
  <c r="W5449"/>
  <c r="Q5452"/>
  <c r="R5452"/>
  <c r="S5452"/>
  <c r="T5452"/>
  <c r="U5452"/>
  <c r="V5452"/>
  <c r="W5452"/>
  <c r="Q5457"/>
  <c r="R5457"/>
  <c r="S5457"/>
  <c r="T5457"/>
  <c r="U5457"/>
  <c r="V5457"/>
  <c r="W5457"/>
  <c r="Q5498"/>
  <c r="R5498"/>
  <c r="S5498"/>
  <c r="T5498"/>
  <c r="U5498"/>
  <c r="V5498"/>
  <c r="W5498"/>
  <c r="R5531"/>
  <c r="S5531"/>
  <c r="T5531"/>
  <c r="U5531"/>
  <c r="V5531"/>
  <c r="W5531"/>
  <c r="R5533"/>
  <c r="S5533"/>
  <c r="T5533"/>
  <c r="U5533"/>
  <c r="V5533"/>
  <c r="W5533"/>
  <c r="R5535"/>
  <c r="S5535"/>
  <c r="T5535"/>
  <c r="U5535"/>
  <c r="V5535"/>
  <c r="W5535"/>
  <c r="Q5542"/>
  <c r="R5542"/>
  <c r="S5542"/>
  <c r="T5542"/>
  <c r="U5542"/>
  <c r="V5542"/>
  <c r="W5542"/>
  <c r="R5564"/>
  <c r="S5564"/>
  <c r="T5564"/>
  <c r="U5564"/>
  <c r="V5564"/>
  <c r="W5564"/>
  <c r="R5576"/>
  <c r="S5576"/>
  <c r="T5576"/>
  <c r="U5576"/>
  <c r="V5576"/>
  <c r="W5576"/>
  <c r="R5598"/>
  <c r="S5598"/>
  <c r="T5598"/>
  <c r="U5598"/>
  <c r="V5598"/>
  <c r="W5598"/>
  <c r="R5601"/>
  <c r="S5601"/>
  <c r="T5601"/>
  <c r="U5601"/>
  <c r="V5601"/>
  <c r="W5601"/>
  <c r="R5611"/>
  <c r="S5611"/>
  <c r="T5611"/>
  <c r="U5611"/>
  <c r="V5611"/>
  <c r="W5611"/>
  <c r="Q5619"/>
  <c r="R5619"/>
  <c r="S5619"/>
  <c r="T5619"/>
  <c r="U5619"/>
  <c r="V5619"/>
  <c r="W5619"/>
  <c r="R5620"/>
  <c r="S5620"/>
  <c r="T5620"/>
  <c r="U5620"/>
  <c r="V5620"/>
  <c r="W5620"/>
  <c r="R5621"/>
  <c r="S5621"/>
  <c r="T5621"/>
  <c r="U5621"/>
  <c r="V5621"/>
  <c r="W5621"/>
  <c r="R5637"/>
  <c r="S5637"/>
  <c r="T5637"/>
  <c r="U5637"/>
  <c r="V5637"/>
  <c r="W5637"/>
  <c r="R5645"/>
  <c r="S5645"/>
  <c r="T5645"/>
  <c r="U5645"/>
  <c r="V5645"/>
  <c r="W5645"/>
  <c r="R5657"/>
  <c r="S5657"/>
  <c r="T5657"/>
  <c r="U5657"/>
  <c r="V5657"/>
  <c r="W5657"/>
  <c r="R5665"/>
  <c r="S5665"/>
  <c r="T5665"/>
  <c r="U5665"/>
  <c r="V5665"/>
  <c r="W5665"/>
  <c r="R5675"/>
  <c r="S5675"/>
  <c r="T5675"/>
  <c r="U5675"/>
  <c r="V5675"/>
  <c r="W5675"/>
  <c r="R5721"/>
  <c r="S5721"/>
  <c r="T5721"/>
  <c r="U5721"/>
  <c r="V5721"/>
  <c r="W5721"/>
  <c r="R5737"/>
  <c r="S5737"/>
  <c r="T5737"/>
  <c r="U5737"/>
  <c r="V5737"/>
  <c r="W5737"/>
  <c r="Q5777"/>
  <c r="R5777"/>
  <c r="S5777"/>
  <c r="T5777"/>
  <c r="U5777"/>
  <c r="V5777"/>
  <c r="W5777"/>
  <c r="Q5838"/>
  <c r="R5838"/>
  <c r="S5838"/>
  <c r="T5838"/>
  <c r="U5838"/>
  <c r="V5838"/>
  <c r="W5838"/>
  <c r="Q5840"/>
  <c r="R5840"/>
  <c r="S5840"/>
  <c r="T5840"/>
  <c r="U5840"/>
  <c r="V5840"/>
  <c r="W5840"/>
  <c r="R5850"/>
  <c r="S5850"/>
  <c r="T5850"/>
  <c r="U5850"/>
  <c r="V5850"/>
  <c r="W5850"/>
  <c r="Q5851"/>
  <c r="R5851"/>
  <c r="S5851"/>
  <c r="T5851"/>
  <c r="U5851"/>
  <c r="V5851"/>
  <c r="W5851"/>
  <c r="R5893"/>
  <c r="S5893"/>
  <c r="T5893"/>
  <c r="U5893"/>
  <c r="V5893"/>
  <c r="W5893"/>
  <c r="R5920"/>
  <c r="S5920"/>
  <c r="T5920"/>
  <c r="U5920"/>
  <c r="V5920"/>
  <c r="W5920"/>
  <c r="R5931"/>
  <c r="S5931"/>
  <c r="T5931"/>
  <c r="U5931"/>
  <c r="V5931"/>
  <c r="W5931"/>
  <c r="R5944"/>
  <c r="S5944"/>
  <c r="T5944"/>
  <c r="U5944"/>
  <c r="V5944"/>
  <c r="W5944"/>
  <c r="Q5951"/>
  <c r="R5951"/>
  <c r="S5951"/>
  <c r="T5951"/>
  <c r="U5951"/>
  <c r="V5951"/>
  <c r="W5951"/>
  <c r="R5991"/>
  <c r="S5991"/>
  <c r="T5991"/>
  <c r="U5991"/>
  <c r="V5991"/>
  <c r="W5991"/>
  <c r="Q6017"/>
  <c r="R6017"/>
  <c r="S6017"/>
  <c r="T6017"/>
  <c r="U6017"/>
  <c r="V6017"/>
  <c r="W6017"/>
  <c r="Q6030"/>
  <c r="R6030"/>
  <c r="S6030"/>
  <c r="T6030"/>
  <c r="U6030"/>
  <c r="V6030"/>
  <c r="W6030"/>
  <c r="R6045"/>
  <c r="S6045"/>
  <c r="T6045"/>
  <c r="U6045"/>
  <c r="V6045"/>
  <c r="W6045"/>
  <c r="R6086"/>
  <c r="S6086"/>
  <c r="T6086"/>
  <c r="U6086"/>
  <c r="V6086"/>
  <c r="W6086"/>
  <c r="R6095"/>
  <c r="S6095"/>
  <c r="T6095"/>
  <c r="U6095"/>
  <c r="V6095"/>
  <c r="W6095"/>
  <c r="R6164"/>
  <c r="S6164"/>
  <c r="T6164"/>
  <c r="U6164"/>
  <c r="V6164"/>
  <c r="W6164"/>
  <c r="R6190"/>
  <c r="S6190"/>
  <c r="T6190"/>
  <c r="U6190"/>
  <c r="V6190"/>
  <c r="W6190"/>
  <c r="Q6231"/>
  <c r="R6231"/>
  <c r="S6231"/>
  <c r="T6231"/>
  <c r="U6231"/>
  <c r="V6231"/>
  <c r="W6231"/>
  <c r="R6246"/>
  <c r="S6246"/>
  <c r="T6246"/>
  <c r="U6246"/>
  <c r="V6246"/>
  <c r="W6246"/>
  <c r="Q6270"/>
  <c r="R6270"/>
  <c r="S6270"/>
  <c r="T6270"/>
  <c r="U6270"/>
  <c r="V6270"/>
  <c r="W6270"/>
  <c r="Q6283"/>
  <c r="R6283"/>
  <c r="S6283"/>
  <c r="T6283"/>
  <c r="U6283"/>
  <c r="V6283"/>
  <c r="W6283"/>
  <c r="R6304"/>
  <c r="S6304"/>
  <c r="T6304"/>
  <c r="U6304"/>
  <c r="V6304"/>
  <c r="W6304"/>
  <c r="Q6318"/>
  <c r="R6318"/>
  <c r="S6318"/>
  <c r="T6318"/>
  <c r="U6318"/>
  <c r="V6318"/>
  <c r="W6318"/>
  <c r="Q6323"/>
  <c r="R6323"/>
  <c r="S6323"/>
  <c r="T6323"/>
  <c r="U6323"/>
  <c r="V6323"/>
  <c r="W6323"/>
  <c r="Q6330"/>
  <c r="R6330"/>
  <c r="S6330"/>
  <c r="T6330"/>
  <c r="U6330"/>
  <c r="V6330"/>
  <c r="W6330"/>
  <c r="R6354"/>
  <c r="S6354"/>
  <c r="T6354"/>
  <c r="U6354"/>
  <c r="V6354"/>
  <c r="W6354"/>
  <c r="Q6403"/>
  <c r="R6403"/>
  <c r="S6403"/>
  <c r="T6403"/>
  <c r="U6403"/>
  <c r="V6403"/>
  <c r="W6403"/>
  <c r="Q6428"/>
  <c r="R6428"/>
  <c r="S6428"/>
  <c r="T6428"/>
  <c r="U6428"/>
  <c r="V6428"/>
  <c r="W6428"/>
  <c r="R6433"/>
  <c r="S6433"/>
  <c r="T6433"/>
  <c r="U6433"/>
  <c r="V6433"/>
  <c r="W6433"/>
  <c r="R6437"/>
  <c r="S6437"/>
  <c r="T6437"/>
  <c r="U6437"/>
  <c r="V6437"/>
  <c r="W6437"/>
  <c r="R6450"/>
  <c r="S6450"/>
  <c r="T6450"/>
  <c r="U6450"/>
  <c r="V6450"/>
  <c r="W6450"/>
  <c r="Q6495"/>
  <c r="R6495"/>
  <c r="S6495"/>
  <c r="T6495"/>
  <c r="U6495"/>
  <c r="V6495"/>
  <c r="W6495"/>
  <c r="Q6540"/>
  <c r="R6540"/>
  <c r="S6540"/>
  <c r="T6540"/>
  <c r="U6540"/>
  <c r="V6540"/>
  <c r="W6540"/>
  <c r="Q6541"/>
  <c r="R6541"/>
  <c r="S6541"/>
  <c r="T6541"/>
  <c r="U6541"/>
  <c r="V6541"/>
  <c r="W6541"/>
  <c r="R6587"/>
  <c r="S6587"/>
  <c r="T6587"/>
  <c r="U6587"/>
  <c r="V6587"/>
  <c r="W6587"/>
  <c r="Q6593"/>
  <c r="R6593"/>
  <c r="S6593"/>
  <c r="T6593"/>
  <c r="U6593"/>
  <c r="V6593"/>
  <c r="W6593"/>
  <c r="Q6594"/>
  <c r="R6594"/>
  <c r="S6594"/>
  <c r="T6594"/>
  <c r="U6594"/>
  <c r="V6594"/>
  <c r="W6594"/>
  <c r="R6603"/>
  <c r="S6603"/>
  <c r="T6603"/>
  <c r="U6603"/>
  <c r="V6603"/>
  <c r="W6603"/>
  <c r="R6608"/>
  <c r="S6608"/>
  <c r="T6608"/>
  <c r="U6608"/>
  <c r="V6608"/>
  <c r="W6608"/>
  <c r="R6637"/>
  <c r="S6637"/>
  <c r="T6637"/>
  <c r="U6637"/>
  <c r="V6637"/>
  <c r="W6637"/>
  <c r="Q6654"/>
  <c r="R6654"/>
  <c r="S6654"/>
  <c r="T6654"/>
  <c r="U6654"/>
  <c r="V6654"/>
  <c r="W6654"/>
  <c r="Q6661"/>
  <c r="R6661"/>
  <c r="S6661"/>
  <c r="T6661"/>
  <c r="U6661"/>
  <c r="V6661"/>
  <c r="W6661"/>
  <c r="R6696"/>
  <c r="S6696"/>
  <c r="T6696"/>
  <c r="U6696"/>
  <c r="V6696"/>
  <c r="W6696"/>
  <c r="Q6710"/>
  <c r="R6710"/>
  <c r="S6710"/>
  <c r="T6710"/>
  <c r="U6710"/>
  <c r="V6710"/>
  <c r="W6710"/>
  <c r="R6726"/>
  <c r="S6726"/>
  <c r="T6726"/>
  <c r="U6726"/>
  <c r="V6726"/>
  <c r="W6726"/>
  <c r="Q6748"/>
  <c r="R6748"/>
  <c r="S6748"/>
  <c r="T6748"/>
  <c r="U6748"/>
  <c r="V6748"/>
  <c r="W6748"/>
  <c r="R6769"/>
  <c r="S6769"/>
  <c r="T6769"/>
  <c r="U6769"/>
  <c r="V6769"/>
  <c r="W6769"/>
  <c r="Q6816"/>
  <c r="R6816"/>
  <c r="S6816"/>
  <c r="T6816"/>
  <c r="U6816"/>
  <c r="V6816"/>
  <c r="W6816"/>
  <c r="R6825"/>
  <c r="S6825"/>
  <c r="T6825"/>
  <c r="U6825"/>
  <c r="V6825"/>
  <c r="W6825"/>
  <c r="Q6830"/>
  <c r="R6830"/>
  <c r="S6830"/>
  <c r="T6830"/>
  <c r="U6830"/>
  <c r="V6830"/>
  <c r="W6830"/>
  <c r="Q6879"/>
  <c r="R6879"/>
  <c r="S6879"/>
  <c r="T6879"/>
  <c r="U6879"/>
  <c r="V6879"/>
  <c r="W6879"/>
  <c r="R6905"/>
  <c r="S6905"/>
  <c r="T6905"/>
  <c r="U6905"/>
  <c r="V6905"/>
  <c r="W6905"/>
  <c r="Q6911"/>
  <c r="R6911"/>
  <c r="S6911"/>
  <c r="T6911"/>
  <c r="U6911"/>
  <c r="V6911"/>
  <c r="W6911"/>
  <c r="Q6931"/>
  <c r="R6931"/>
  <c r="S6931"/>
  <c r="T6931"/>
  <c r="U6931"/>
  <c r="V6931"/>
  <c r="W6931"/>
  <c r="R6953"/>
  <c r="S6953"/>
  <c r="T6953"/>
  <c r="U6953"/>
  <c r="V6953"/>
  <c r="W6953"/>
  <c r="Q7018"/>
  <c r="R7018"/>
  <c r="S7018"/>
  <c r="T7018"/>
  <c r="U7018"/>
  <c r="V7018"/>
  <c r="W7018"/>
  <c r="R7036"/>
  <c r="S7036"/>
  <c r="T7036"/>
  <c r="U7036"/>
  <c r="V7036"/>
  <c r="W7036"/>
  <c r="Q7048"/>
  <c r="R7048"/>
  <c r="S7048"/>
  <c r="T7048"/>
  <c r="U7048"/>
  <c r="V7048"/>
  <c r="W7048"/>
  <c r="R7069"/>
  <c r="S7069"/>
  <c r="T7069"/>
  <c r="U7069"/>
  <c r="V7069"/>
  <c r="W7069"/>
  <c r="Q7072"/>
  <c r="R7072"/>
  <c r="S7072"/>
  <c r="T7072"/>
  <c r="U7072"/>
  <c r="V7072"/>
  <c r="W7072"/>
  <c r="R7074"/>
  <c r="S7074"/>
  <c r="T7074"/>
  <c r="U7074"/>
  <c r="V7074"/>
  <c r="W7074"/>
  <c r="Q7096"/>
  <c r="R7096"/>
  <c r="S7096"/>
  <c r="T7096"/>
  <c r="U7096"/>
  <c r="V7096"/>
  <c r="W7096"/>
  <c r="R7136"/>
  <c r="S7136"/>
  <c r="T7136"/>
  <c r="U7136"/>
  <c r="V7136"/>
  <c r="W7136"/>
  <c r="Q7139"/>
  <c r="R7139"/>
  <c r="S7139"/>
  <c r="T7139"/>
  <c r="U7139"/>
  <c r="V7139"/>
  <c r="W7139"/>
  <c r="R7153"/>
  <c r="S7153"/>
  <c r="T7153"/>
  <c r="U7153"/>
  <c r="V7153"/>
  <c r="W7153"/>
  <c r="Q7160"/>
  <c r="R7160"/>
  <c r="S7160"/>
  <c r="T7160"/>
  <c r="U7160"/>
  <c r="V7160"/>
  <c r="W7160"/>
  <c r="Q7166"/>
  <c r="R7166"/>
  <c r="S7166"/>
  <c r="T7166"/>
  <c r="U7166"/>
  <c r="V7166"/>
  <c r="W7166"/>
  <c r="Q7168"/>
  <c r="R7168"/>
  <c r="S7168"/>
  <c r="T7168"/>
  <c r="U7168"/>
  <c r="V7168"/>
  <c r="W7168"/>
  <c r="Q7169"/>
  <c r="R7169"/>
  <c r="S7169"/>
  <c r="T7169"/>
  <c r="U7169"/>
  <c r="V7169"/>
  <c r="W7169"/>
  <c r="Q7170"/>
  <c r="R7170"/>
  <c r="S7170"/>
  <c r="T7170"/>
  <c r="U7170"/>
  <c r="V7170"/>
  <c r="W7170"/>
  <c r="Q7190"/>
  <c r="R7190"/>
  <c r="S7190"/>
  <c r="T7190"/>
  <c r="U7190"/>
  <c r="V7190"/>
  <c r="W7190"/>
  <c r="Q7191"/>
  <c r="R7191"/>
  <c r="S7191"/>
  <c r="T7191"/>
  <c r="U7191"/>
  <c r="V7191"/>
  <c r="W7191"/>
  <c r="Q7197"/>
  <c r="R7197"/>
  <c r="S7197"/>
  <c r="T7197"/>
  <c r="U7197"/>
  <c r="V7197"/>
  <c r="W7197"/>
  <c r="Q7217"/>
  <c r="R7217"/>
  <c r="S7217"/>
  <c r="T7217"/>
  <c r="U7217"/>
  <c r="V7217"/>
  <c r="W7217"/>
  <c r="Q7251"/>
  <c r="R7251"/>
  <c r="S7251"/>
  <c r="T7251"/>
  <c r="U7251"/>
  <c r="V7251"/>
  <c r="W7251"/>
  <c r="Q7311"/>
  <c r="R7311"/>
  <c r="S7311"/>
  <c r="T7311"/>
  <c r="U7311"/>
  <c r="V7311"/>
  <c r="W7311"/>
  <c r="Q7332"/>
  <c r="R7332"/>
  <c r="S7332"/>
  <c r="T7332"/>
  <c r="U7332"/>
  <c r="V7332"/>
  <c r="W7332"/>
  <c r="Q7387"/>
  <c r="R7387"/>
  <c r="S7387"/>
  <c r="T7387"/>
  <c r="U7387"/>
  <c r="V7387"/>
  <c r="W7387"/>
  <c r="R7392"/>
  <c r="S7392"/>
  <c r="T7392"/>
  <c r="U7392"/>
  <c r="V7392"/>
  <c r="W7392"/>
  <c r="R7397"/>
  <c r="S7397"/>
  <c r="T7397"/>
  <c r="U7397"/>
  <c r="V7397"/>
  <c r="W7397"/>
  <c r="Q7398"/>
  <c r="R7398"/>
  <c r="S7398"/>
  <c r="T7398"/>
  <c r="U7398"/>
  <c r="V7398"/>
  <c r="W7398"/>
  <c r="R7400"/>
  <c r="S7400"/>
  <c r="T7400"/>
  <c r="U7400"/>
  <c r="V7400"/>
  <c r="W7400"/>
  <c r="R7405"/>
  <c r="S7405"/>
  <c r="T7405"/>
  <c r="U7405"/>
  <c r="V7405"/>
  <c r="W7405"/>
  <c r="Q7411"/>
  <c r="R7411"/>
  <c r="S7411"/>
  <c r="T7411"/>
  <c r="U7411"/>
  <c r="V7411"/>
  <c r="W7411"/>
  <c r="R7422"/>
  <c r="S7422"/>
  <c r="T7422"/>
  <c r="U7422"/>
  <c r="V7422"/>
  <c r="W7422"/>
  <c r="R7429"/>
  <c r="S7429"/>
  <c r="T7429"/>
  <c r="U7429"/>
  <c r="V7429"/>
  <c r="W7429"/>
  <c r="R7452"/>
  <c r="S7452"/>
  <c r="T7452"/>
  <c r="U7452"/>
  <c r="V7452"/>
  <c r="W7452"/>
  <c r="Q7454"/>
  <c r="R7454"/>
  <c r="S7454"/>
  <c r="T7454"/>
  <c r="U7454"/>
  <c r="V7454"/>
  <c r="W7454"/>
  <c r="Q7469"/>
  <c r="R7469"/>
  <c r="S7469"/>
  <c r="T7469"/>
  <c r="U7469"/>
  <c r="V7469"/>
  <c r="W7469"/>
  <c r="Q7495"/>
  <c r="R7495"/>
  <c r="S7495"/>
  <c r="T7495"/>
  <c r="U7495"/>
  <c r="V7495"/>
  <c r="W7495"/>
  <c r="Q7514"/>
  <c r="R7514"/>
  <c r="S7514"/>
  <c r="T7514"/>
  <c r="U7514"/>
  <c r="V7514"/>
  <c r="W7514"/>
  <c r="R7518"/>
  <c r="S7518"/>
  <c r="T7518"/>
  <c r="U7518"/>
  <c r="V7518"/>
  <c r="W7518"/>
  <c r="Q7531"/>
  <c r="R7531"/>
  <c r="S7531"/>
  <c r="T7531"/>
  <c r="U7531"/>
  <c r="V7531"/>
  <c r="W7531"/>
  <c r="Q7536"/>
  <c r="R7536"/>
  <c r="S7536"/>
  <c r="T7536"/>
  <c r="U7536"/>
  <c r="V7536"/>
  <c r="W7536"/>
  <c r="Q7572"/>
  <c r="R7572"/>
  <c r="S7572"/>
  <c r="T7572"/>
  <c r="U7572"/>
  <c r="V7572"/>
  <c r="W7572"/>
  <c r="Q7586"/>
  <c r="R7586"/>
  <c r="S7586"/>
  <c r="T7586"/>
  <c r="U7586"/>
  <c r="V7586"/>
  <c r="W7586"/>
  <c r="R7608"/>
  <c r="S7608"/>
  <c r="T7608"/>
  <c r="U7608"/>
  <c r="V7608"/>
  <c r="W7608"/>
  <c r="R7617"/>
  <c r="S7617"/>
  <c r="T7617"/>
  <c r="U7617"/>
  <c r="V7617"/>
  <c r="W7617"/>
  <c r="R7631"/>
  <c r="S7631"/>
  <c r="T7631"/>
  <c r="U7631"/>
  <c r="V7631"/>
  <c r="W7631"/>
  <c r="R7633"/>
  <c r="S7633"/>
  <c r="T7633"/>
  <c r="U7633"/>
  <c r="V7633"/>
  <c r="W7633"/>
  <c r="R7656"/>
  <c r="S7656"/>
  <c r="T7656"/>
  <c r="U7656"/>
  <c r="V7656"/>
  <c r="W7656"/>
  <c r="R7661"/>
  <c r="S7661"/>
  <c r="T7661"/>
  <c r="U7661"/>
  <c r="V7661"/>
  <c r="W7661"/>
  <c r="Q7677"/>
  <c r="R7677"/>
  <c r="S7677"/>
  <c r="T7677"/>
  <c r="U7677"/>
  <c r="V7677"/>
  <c r="W7677"/>
  <c r="Q7686"/>
  <c r="R7686"/>
  <c r="S7686"/>
  <c r="T7686"/>
  <c r="U7686"/>
  <c r="V7686"/>
  <c r="W7686"/>
  <c r="Q7695"/>
  <c r="R7695"/>
  <c r="S7695"/>
  <c r="T7695"/>
  <c r="U7695"/>
  <c r="V7695"/>
  <c r="W7695"/>
  <c r="Q7699"/>
  <c r="R7699"/>
  <c r="S7699"/>
  <c r="T7699"/>
  <c r="U7699"/>
  <c r="V7699"/>
  <c r="W7699"/>
  <c r="Q7789"/>
  <c r="R7789"/>
  <c r="S7789"/>
  <c r="T7789"/>
  <c r="U7789"/>
  <c r="V7789"/>
  <c r="W7789"/>
  <c r="Q7790"/>
  <c r="R7790"/>
  <c r="S7790"/>
  <c r="T7790"/>
  <c r="U7790"/>
  <c r="V7790"/>
  <c r="W7790"/>
  <c r="R7824"/>
  <c r="S7824"/>
  <c r="T7824"/>
  <c r="U7824"/>
  <c r="V7824"/>
  <c r="W7824"/>
  <c r="R7834"/>
  <c r="S7834"/>
  <c r="T7834"/>
  <c r="U7834"/>
  <c r="V7834"/>
  <c r="W7834"/>
  <c r="Q7845"/>
  <c r="R7845"/>
  <c r="S7845"/>
  <c r="T7845"/>
  <c r="U7845"/>
  <c r="V7845"/>
  <c r="W7845"/>
  <c r="Q7866"/>
  <c r="R7866"/>
  <c r="S7866"/>
  <c r="T7866"/>
  <c r="U7866"/>
  <c r="V7866"/>
  <c r="W7866"/>
  <c r="Q7872"/>
  <c r="R7872"/>
  <c r="S7872"/>
  <c r="T7872"/>
  <c r="U7872"/>
  <c r="V7872"/>
  <c r="W7872"/>
  <c r="Q7889"/>
  <c r="R7889"/>
  <c r="S7889"/>
  <c r="T7889"/>
  <c r="U7889"/>
  <c r="V7889"/>
  <c r="W7889"/>
  <c r="R7918"/>
  <c r="S7918"/>
  <c r="T7918"/>
  <c r="U7918"/>
  <c r="V7918"/>
  <c r="W7918"/>
  <c r="R7927"/>
  <c r="S7927"/>
  <c r="T7927"/>
  <c r="U7927"/>
  <c r="V7927"/>
  <c r="W7927"/>
  <c r="R7934"/>
  <c r="S7934"/>
  <c r="T7934"/>
  <c r="U7934"/>
  <c r="V7934"/>
  <c r="W7934"/>
  <c r="Q7935"/>
  <c r="R7935"/>
  <c r="S7935"/>
  <c r="T7935"/>
  <c r="U7935"/>
  <c r="V7935"/>
  <c r="W7935"/>
  <c r="Q7947"/>
  <c r="R7947"/>
  <c r="S7947"/>
  <c r="T7947"/>
  <c r="U7947"/>
  <c r="V7947"/>
  <c r="W7947"/>
  <c r="R7960"/>
  <c r="S7960"/>
  <c r="T7960"/>
  <c r="U7960"/>
  <c r="V7960"/>
  <c r="W7960"/>
  <c r="Q7966"/>
  <c r="R7966"/>
  <c r="S7966"/>
  <c r="T7966"/>
  <c r="U7966"/>
  <c r="V7966"/>
  <c r="W7966"/>
  <c r="R7977"/>
  <c r="S7977"/>
  <c r="T7977"/>
  <c r="U7977"/>
  <c r="V7977"/>
  <c r="W7977"/>
  <c r="Q7979"/>
  <c r="R7979"/>
  <c r="S7979"/>
  <c r="T7979"/>
  <c r="U7979"/>
  <c r="V7979"/>
  <c r="W7979"/>
  <c r="Q7980"/>
  <c r="R7980"/>
  <c r="S7980"/>
  <c r="T7980"/>
  <c r="U7980"/>
  <c r="V7980"/>
  <c r="W7980"/>
  <c r="Q7992"/>
  <c r="R7992"/>
  <c r="S7992"/>
  <c r="T7992"/>
  <c r="U7992"/>
  <c r="V7992"/>
  <c r="W7992"/>
  <c r="R8000"/>
  <c r="S8000"/>
  <c r="T8000"/>
  <c r="U8000"/>
  <c r="V8000"/>
  <c r="W8000"/>
  <c r="R8008"/>
  <c r="S8008"/>
  <c r="T8008"/>
  <c r="U8008"/>
  <c r="V8008"/>
  <c r="W8008"/>
  <c r="R8010"/>
  <c r="S8010"/>
  <c r="T8010"/>
  <c r="U8010"/>
  <c r="V8010"/>
  <c r="W8010"/>
  <c r="Q8020"/>
  <c r="R8020"/>
  <c r="S8020"/>
  <c r="T8020"/>
  <c r="U8020"/>
  <c r="V8020"/>
  <c r="W8020"/>
  <c r="R8033"/>
  <c r="S8033"/>
  <c r="T8033"/>
  <c r="U8033"/>
  <c r="V8033"/>
  <c r="W8033"/>
  <c r="R8045"/>
  <c r="S8045"/>
  <c r="T8045"/>
  <c r="U8045"/>
  <c r="V8045"/>
  <c r="W8045"/>
  <c r="R8047"/>
  <c r="S8047"/>
  <c r="T8047"/>
  <c r="U8047"/>
  <c r="V8047"/>
  <c r="W8047"/>
  <c r="R8075"/>
  <c r="S8075"/>
  <c r="T8075"/>
  <c r="U8075"/>
  <c r="V8075"/>
  <c r="W8075"/>
  <c r="R8090"/>
  <c r="S8090"/>
  <c r="T8090"/>
  <c r="U8090"/>
  <c r="V8090"/>
  <c r="W8090"/>
  <c r="R8107"/>
  <c r="S8107"/>
  <c r="T8107"/>
  <c r="U8107"/>
  <c r="V8107"/>
  <c r="W8107"/>
  <c r="R8130"/>
  <c r="S8130"/>
  <c r="T8130"/>
  <c r="U8130"/>
  <c r="V8130"/>
  <c r="W8130"/>
  <c r="Q8137"/>
  <c r="R8137"/>
  <c r="S8137"/>
  <c r="T8137"/>
  <c r="U8137"/>
  <c r="V8137"/>
  <c r="W8137"/>
  <c r="R8142"/>
  <c r="S8142"/>
  <c r="T8142"/>
  <c r="U8142"/>
  <c r="V8142"/>
  <c r="W8142"/>
  <c r="Q8173"/>
  <c r="R8173"/>
  <c r="S8173"/>
  <c r="T8173"/>
  <c r="U8173"/>
  <c r="V8173"/>
  <c r="W8173"/>
  <c r="R8273"/>
  <c r="S8273"/>
  <c r="T8273"/>
  <c r="U8273"/>
  <c r="V8273"/>
  <c r="W8273"/>
  <c r="R8284"/>
  <c r="S8284"/>
  <c r="T8284"/>
  <c r="U8284"/>
  <c r="V8284"/>
  <c r="W8284"/>
  <c r="Q8287"/>
  <c r="R8287"/>
  <c r="S8287"/>
  <c r="T8287"/>
  <c r="U8287"/>
  <c r="V8287"/>
  <c r="W8287"/>
  <c r="Q8291"/>
  <c r="R8291"/>
  <c r="S8291"/>
  <c r="T8291"/>
  <c r="U8291"/>
  <c r="V8291"/>
  <c r="W8291"/>
  <c r="Q8293"/>
  <c r="R8293"/>
  <c r="S8293"/>
  <c r="T8293"/>
  <c r="U8293"/>
  <c r="V8293"/>
  <c r="W8293"/>
  <c r="Q8306"/>
  <c r="R8306"/>
  <c r="S8306"/>
  <c r="T8306"/>
  <c r="U8306"/>
  <c r="V8306"/>
  <c r="W8306"/>
  <c r="Q8309"/>
  <c r="R8309"/>
  <c r="S8309"/>
  <c r="T8309"/>
  <c r="U8309"/>
  <c r="V8309"/>
  <c r="W8309"/>
  <c r="Q8323"/>
  <c r="R8323"/>
  <c r="S8323"/>
  <c r="T8323"/>
  <c r="U8323"/>
  <c r="V8323"/>
  <c r="W8323"/>
  <c r="R8331"/>
  <c r="S8331"/>
  <c r="T8331"/>
  <c r="U8331"/>
  <c r="V8331"/>
  <c r="W8331"/>
  <c r="Q8373"/>
  <c r="R8373"/>
  <c r="S8373"/>
  <c r="T8373"/>
  <c r="U8373"/>
  <c r="V8373"/>
  <c r="W8373"/>
  <c r="R8382"/>
  <c r="S8382"/>
  <c r="T8382"/>
  <c r="U8382"/>
  <c r="V8382"/>
  <c r="W8382"/>
  <c r="R8410"/>
  <c r="S8410"/>
  <c r="T8410"/>
  <c r="U8410"/>
  <c r="V8410"/>
  <c r="W8410"/>
  <c r="Q8429"/>
  <c r="R8429"/>
  <c r="S8429"/>
  <c r="T8429"/>
  <c r="U8429"/>
  <c r="V8429"/>
  <c r="W8429"/>
  <c r="Q8454"/>
  <c r="R8454"/>
  <c r="S8454"/>
  <c r="T8454"/>
  <c r="U8454"/>
  <c r="V8454"/>
  <c r="W8454"/>
  <c r="R8462"/>
  <c r="S8462"/>
  <c r="T8462"/>
  <c r="U8462"/>
  <c r="V8462"/>
  <c r="W8462"/>
  <c r="Q8499"/>
  <c r="R8499"/>
  <c r="S8499"/>
  <c r="T8499"/>
  <c r="U8499"/>
  <c r="V8499"/>
  <c r="W8499"/>
  <c r="R8530"/>
  <c r="S8530"/>
  <c r="T8530"/>
  <c r="U8530"/>
  <c r="V8530"/>
  <c r="W8530"/>
  <c r="Q8558"/>
  <c r="R8558"/>
  <c r="S8558"/>
  <c r="T8558"/>
  <c r="U8558"/>
  <c r="V8558"/>
  <c r="W8558"/>
  <c r="Q8560"/>
  <c r="R8560"/>
  <c r="S8560"/>
  <c r="T8560"/>
  <c r="U8560"/>
  <c r="V8560"/>
  <c r="W8560"/>
  <c r="Q8563"/>
  <c r="R8563"/>
  <c r="S8563"/>
  <c r="T8563"/>
  <c r="U8563"/>
  <c r="V8563"/>
  <c r="W8563"/>
  <c r="R8567"/>
  <c r="S8567"/>
  <c r="T8567"/>
  <c r="U8567"/>
  <c r="V8567"/>
  <c r="W8567"/>
  <c r="Q8576"/>
  <c r="R8576"/>
  <c r="S8576"/>
  <c r="T8576"/>
  <c r="U8576"/>
  <c r="V8576"/>
  <c r="W8576"/>
  <c r="Q8602"/>
  <c r="R8602"/>
  <c r="S8602"/>
  <c r="T8602"/>
  <c r="U8602"/>
  <c r="V8602"/>
  <c r="W8602"/>
  <c r="Q8606"/>
  <c r="R8606"/>
  <c r="S8606"/>
  <c r="T8606"/>
  <c r="U8606"/>
  <c r="V8606"/>
  <c r="W8606"/>
  <c r="R8609"/>
  <c r="S8609"/>
  <c r="T8609"/>
  <c r="U8609"/>
  <c r="V8609"/>
  <c r="W8609"/>
  <c r="Q8615"/>
  <c r="R8615"/>
  <c r="S8615"/>
  <c r="T8615"/>
  <c r="U8615"/>
  <c r="V8615"/>
  <c r="W8615"/>
  <c r="Q8637"/>
  <c r="R8637"/>
  <c r="S8637"/>
  <c r="T8637"/>
  <c r="U8637"/>
  <c r="V8637"/>
  <c r="W8637"/>
  <c r="Q8638"/>
  <c r="R8638"/>
  <c r="S8638"/>
  <c r="T8638"/>
  <c r="U8638"/>
  <c r="V8638"/>
  <c r="W8638"/>
  <c r="Q8648"/>
  <c r="R8648"/>
  <c r="S8648"/>
  <c r="T8648"/>
  <c r="U8648"/>
  <c r="V8648"/>
  <c r="W8648"/>
  <c r="R8661"/>
  <c r="S8661"/>
  <c r="T8661"/>
  <c r="U8661"/>
  <c r="V8661"/>
  <c r="W8661"/>
  <c r="Q8684"/>
  <c r="R8684"/>
  <c r="S8684"/>
  <c r="T8684"/>
  <c r="U8684"/>
  <c r="V8684"/>
  <c r="W8684"/>
  <c r="Q8699"/>
  <c r="R8699"/>
  <c r="S8699"/>
  <c r="T8699"/>
  <c r="U8699"/>
  <c r="V8699"/>
  <c r="W8699"/>
  <c r="Q8707"/>
  <c r="R8707"/>
  <c r="S8707"/>
  <c r="T8707"/>
  <c r="U8707"/>
  <c r="V8707"/>
  <c r="W8707"/>
  <c r="R8711"/>
  <c r="S8711"/>
  <c r="T8711"/>
  <c r="U8711"/>
  <c r="V8711"/>
  <c r="W8711"/>
  <c r="R8746"/>
  <c r="S8746"/>
  <c r="T8746"/>
  <c r="U8746"/>
  <c r="V8746"/>
  <c r="W8746"/>
  <c r="Q8764"/>
  <c r="R8764"/>
  <c r="S8764"/>
  <c r="T8764"/>
  <c r="U8764"/>
  <c r="V8764"/>
  <c r="W8764"/>
  <c r="R8799"/>
  <c r="S8799"/>
  <c r="T8799"/>
  <c r="U8799"/>
  <c r="V8799"/>
  <c r="W8799"/>
  <c r="Q8806"/>
  <c r="R8806"/>
  <c r="S8806"/>
  <c r="T8806"/>
  <c r="U8806"/>
  <c r="V8806"/>
  <c r="W8806"/>
  <c r="R8830"/>
  <c r="S8830"/>
  <c r="T8830"/>
  <c r="U8830"/>
  <c r="V8830"/>
  <c r="W8830"/>
  <c r="Q8831"/>
  <c r="R8831"/>
  <c r="S8831"/>
  <c r="T8831"/>
  <c r="U8831"/>
  <c r="V8831"/>
  <c r="W8831"/>
  <c r="Q8836"/>
  <c r="R8836"/>
  <c r="S8836"/>
  <c r="T8836"/>
  <c r="U8836"/>
  <c r="V8836"/>
  <c r="W8836"/>
  <c r="Q8839"/>
  <c r="R8839"/>
  <c r="S8839"/>
  <c r="T8839"/>
  <c r="U8839"/>
  <c r="V8839"/>
  <c r="W8839"/>
  <c r="Q8844"/>
  <c r="R8844"/>
  <c r="S8844"/>
  <c r="T8844"/>
  <c r="U8844"/>
  <c r="V8844"/>
  <c r="W8844"/>
  <c r="Q8862"/>
  <c r="R8862"/>
  <c r="S8862"/>
  <c r="T8862"/>
  <c r="U8862"/>
  <c r="V8862"/>
  <c r="W8862"/>
  <c r="R8868"/>
  <c r="S8868"/>
  <c r="T8868"/>
  <c r="U8868"/>
  <c r="V8868"/>
  <c r="W8868"/>
  <c r="R8875"/>
  <c r="S8875"/>
  <c r="T8875"/>
  <c r="U8875"/>
  <c r="V8875"/>
  <c r="W8875"/>
  <c r="Q8885"/>
  <c r="R8885"/>
  <c r="S8885"/>
  <c r="T8885"/>
  <c r="U8885"/>
  <c r="V8885"/>
  <c r="W8885"/>
  <c r="R8894"/>
  <c r="S8894"/>
  <c r="T8894"/>
  <c r="U8894"/>
  <c r="V8894"/>
  <c r="W8894"/>
  <c r="Q8919"/>
  <c r="R8919"/>
  <c r="S8919"/>
  <c r="T8919"/>
  <c r="U8919"/>
  <c r="V8919"/>
  <c r="W8919"/>
  <c r="R8977"/>
  <c r="S8977"/>
  <c r="T8977"/>
  <c r="U8977"/>
  <c r="V8977"/>
  <c r="W8977"/>
  <c r="R8982"/>
  <c r="S8982"/>
  <c r="T8982"/>
  <c r="U8982"/>
  <c r="V8982"/>
  <c r="W8982"/>
  <c r="R8991"/>
  <c r="S8991"/>
  <c r="T8991"/>
  <c r="U8991"/>
  <c r="V8991"/>
  <c r="W8991"/>
  <c r="Q8992"/>
  <c r="R8992"/>
  <c r="S8992"/>
  <c r="T8992"/>
  <c r="U8992"/>
  <c r="V8992"/>
  <c r="W8992"/>
  <c r="Q9015"/>
  <c r="R9015"/>
  <c r="S9015"/>
  <c r="T9015"/>
  <c r="U9015"/>
  <c r="V9015"/>
  <c r="W9015"/>
  <c r="R9029"/>
  <c r="S9029"/>
  <c r="T9029"/>
  <c r="U9029"/>
  <c r="V9029"/>
  <c r="W9029"/>
  <c r="Q12"/>
  <c r="R12"/>
  <c r="S12"/>
  <c r="T12"/>
  <c r="U12"/>
  <c r="V12"/>
  <c r="W12"/>
  <c r="Q16"/>
  <c r="R16"/>
  <c r="S16"/>
  <c r="T16"/>
  <c r="U16"/>
  <c r="V16"/>
  <c r="W16"/>
  <c r="Q49"/>
  <c r="R49"/>
  <c r="S49"/>
  <c r="T49"/>
  <c r="U49"/>
  <c r="V49"/>
  <c r="W49"/>
  <c r="R81"/>
  <c r="S81"/>
  <c r="T81"/>
  <c r="U81"/>
  <c r="V81"/>
  <c r="W81"/>
  <c r="Q102"/>
  <c r="R102"/>
  <c r="S102"/>
  <c r="T102"/>
  <c r="U102"/>
  <c r="V102"/>
  <c r="W102"/>
  <c r="Q104"/>
  <c r="R104"/>
  <c r="S104"/>
  <c r="T104"/>
  <c r="U104"/>
  <c r="V104"/>
  <c r="W104"/>
  <c r="R117"/>
  <c r="S117"/>
  <c r="T117"/>
  <c r="U117"/>
  <c r="V117"/>
  <c r="W117"/>
  <c r="R121"/>
  <c r="S121"/>
  <c r="T121"/>
  <c r="U121"/>
  <c r="V121"/>
  <c r="W121"/>
  <c r="R133"/>
  <c r="S133"/>
  <c r="T133"/>
  <c r="U133"/>
  <c r="V133"/>
  <c r="W133"/>
  <c r="R139"/>
  <c r="S139"/>
  <c r="T139"/>
  <c r="U139"/>
  <c r="V139"/>
  <c r="W139"/>
  <c r="R150"/>
  <c r="S150"/>
  <c r="T150"/>
  <c r="U150"/>
  <c r="V150"/>
  <c r="W150"/>
  <c r="Q168"/>
  <c r="R168"/>
  <c r="S168"/>
  <c r="T168"/>
  <c r="U168"/>
  <c r="V168"/>
  <c r="W168"/>
  <c r="R170"/>
  <c r="S170"/>
  <c r="T170"/>
  <c r="U170"/>
  <c r="V170"/>
  <c r="W170"/>
  <c r="R171"/>
  <c r="S171"/>
  <c r="T171"/>
  <c r="U171"/>
  <c r="V171"/>
  <c r="W171"/>
  <c r="R185"/>
  <c r="S185"/>
  <c r="T185"/>
  <c r="U185"/>
  <c r="V185"/>
  <c r="W185"/>
  <c r="Q209"/>
  <c r="R209"/>
  <c r="S209"/>
  <c r="T209"/>
  <c r="U209"/>
  <c r="V209"/>
  <c r="W209"/>
  <c r="R211"/>
  <c r="S211"/>
  <c r="T211"/>
  <c r="U211"/>
  <c r="V211"/>
  <c r="W211"/>
  <c r="Q238"/>
  <c r="R238"/>
  <c r="S238"/>
  <c r="T238"/>
  <c r="U238"/>
  <c r="V238"/>
  <c r="W238"/>
  <c r="Q277"/>
  <c r="R277"/>
  <c r="S277"/>
  <c r="T277"/>
  <c r="U277"/>
  <c r="V277"/>
  <c r="W277"/>
  <c r="Q279"/>
  <c r="R279"/>
  <c r="S279"/>
  <c r="T279"/>
  <c r="U279"/>
  <c r="V279"/>
  <c r="W279"/>
  <c r="Q286"/>
  <c r="R286"/>
  <c r="S286"/>
  <c r="T286"/>
  <c r="U286"/>
  <c r="V286"/>
  <c r="W286"/>
  <c r="R302"/>
  <c r="S302"/>
  <c r="T302"/>
  <c r="U302"/>
  <c r="V302"/>
  <c r="W302"/>
  <c r="R319"/>
  <c r="S319"/>
  <c r="T319"/>
  <c r="U319"/>
  <c r="V319"/>
  <c r="W319"/>
  <c r="Q327"/>
  <c r="R327"/>
  <c r="S327"/>
  <c r="T327"/>
  <c r="U327"/>
  <c r="V327"/>
  <c r="W327"/>
  <c r="R337"/>
  <c r="S337"/>
  <c r="T337"/>
  <c r="U337"/>
  <c r="V337"/>
  <c r="W337"/>
  <c r="R362"/>
  <c r="S362"/>
  <c r="T362"/>
  <c r="U362"/>
  <c r="V362"/>
  <c r="W362"/>
  <c r="R377"/>
  <c r="S377"/>
  <c r="T377"/>
  <c r="U377"/>
  <c r="V377"/>
  <c r="W377"/>
  <c r="Q378"/>
  <c r="R378"/>
  <c r="S378"/>
  <c r="T378"/>
  <c r="U378"/>
  <c r="V378"/>
  <c r="W378"/>
  <c r="Q423"/>
  <c r="R423"/>
  <c r="S423"/>
  <c r="T423"/>
  <c r="U423"/>
  <c r="V423"/>
  <c r="W423"/>
  <c r="Q477"/>
  <c r="R477"/>
  <c r="S477"/>
  <c r="T477"/>
  <c r="U477"/>
  <c r="V477"/>
  <c r="W477"/>
  <c r="R500"/>
  <c r="S500"/>
  <c r="T500"/>
  <c r="U500"/>
  <c r="V500"/>
  <c r="W500"/>
  <c r="R503"/>
  <c r="S503"/>
  <c r="T503"/>
  <c r="U503"/>
  <c r="V503"/>
  <c r="W503"/>
  <c r="R513"/>
  <c r="S513"/>
  <c r="T513"/>
  <c r="U513"/>
  <c r="V513"/>
  <c r="W513"/>
  <c r="R542"/>
  <c r="S542"/>
  <c r="T542"/>
  <c r="U542"/>
  <c r="V542"/>
  <c r="W542"/>
  <c r="Q548"/>
  <c r="R548"/>
  <c r="S548"/>
  <c r="T548"/>
  <c r="U548"/>
  <c r="V548"/>
  <c r="W548"/>
  <c r="Q552"/>
  <c r="R552"/>
  <c r="S552"/>
  <c r="T552"/>
  <c r="U552"/>
  <c r="V552"/>
  <c r="W552"/>
  <c r="Q573"/>
  <c r="R573"/>
  <c r="S573"/>
  <c r="T573"/>
  <c r="U573"/>
  <c r="V573"/>
  <c r="W573"/>
  <c r="Q583"/>
  <c r="R583"/>
  <c r="S583"/>
  <c r="T583"/>
  <c r="U583"/>
  <c r="V583"/>
  <c r="W583"/>
  <c r="R590"/>
  <c r="S590"/>
  <c r="T590"/>
  <c r="U590"/>
  <c r="V590"/>
  <c r="W590"/>
  <c r="R596"/>
  <c r="S596"/>
  <c r="T596"/>
  <c r="U596"/>
  <c r="V596"/>
  <c r="W596"/>
  <c r="Q613"/>
  <c r="R613"/>
  <c r="S613"/>
  <c r="T613"/>
  <c r="U613"/>
  <c r="V613"/>
  <c r="W613"/>
  <c r="R614"/>
  <c r="S614"/>
  <c r="T614"/>
  <c r="U614"/>
  <c r="V614"/>
  <c r="W614"/>
  <c r="R617"/>
  <c r="S617"/>
  <c r="T617"/>
  <c r="U617"/>
  <c r="V617"/>
  <c r="W617"/>
  <c r="R619"/>
  <c r="S619"/>
  <c r="T619"/>
  <c r="U619"/>
  <c r="V619"/>
  <c r="W619"/>
  <c r="R640"/>
  <c r="S640"/>
  <c r="T640"/>
  <c r="U640"/>
  <c r="V640"/>
  <c r="W640"/>
  <c r="Q657"/>
  <c r="R657"/>
  <c r="S657"/>
  <c r="T657"/>
  <c r="U657"/>
  <c r="V657"/>
  <c r="W657"/>
  <c r="Q670"/>
  <c r="R670"/>
  <c r="S670"/>
  <c r="T670"/>
  <c r="U670"/>
  <c r="V670"/>
  <c r="W670"/>
  <c r="Q684"/>
  <c r="R684"/>
  <c r="S684"/>
  <c r="T684"/>
  <c r="U684"/>
  <c r="V684"/>
  <c r="W684"/>
  <c r="R686"/>
  <c r="S686"/>
  <c r="T686"/>
  <c r="U686"/>
  <c r="V686"/>
  <c r="W686"/>
  <c r="R715"/>
  <c r="S715"/>
  <c r="T715"/>
  <c r="U715"/>
  <c r="V715"/>
  <c r="W715"/>
  <c r="R721"/>
  <c r="S721"/>
  <c r="T721"/>
  <c r="U721"/>
  <c r="V721"/>
  <c r="W721"/>
  <c r="Q730"/>
  <c r="R730"/>
  <c r="S730"/>
  <c r="T730"/>
  <c r="U730"/>
  <c r="V730"/>
  <c r="W730"/>
  <c r="Q762"/>
  <c r="R762"/>
  <c r="S762"/>
  <c r="T762"/>
  <c r="U762"/>
  <c r="V762"/>
  <c r="W762"/>
  <c r="R782"/>
  <c r="S782"/>
  <c r="T782"/>
  <c r="U782"/>
  <c r="V782"/>
  <c r="W782"/>
  <c r="R805"/>
  <c r="S805"/>
  <c r="T805"/>
  <c r="U805"/>
  <c r="V805"/>
  <c r="W805"/>
  <c r="Q829"/>
  <c r="R829"/>
  <c r="S829"/>
  <c r="T829"/>
  <c r="U829"/>
  <c r="V829"/>
  <c r="W829"/>
  <c r="R839"/>
  <c r="S839"/>
  <c r="T839"/>
  <c r="U839"/>
  <c r="V839"/>
  <c r="W839"/>
  <c r="Q844"/>
  <c r="R844"/>
  <c r="S844"/>
  <c r="T844"/>
  <c r="U844"/>
  <c r="V844"/>
  <c r="W844"/>
  <c r="Q846"/>
  <c r="R846"/>
  <c r="S846"/>
  <c r="T846"/>
  <c r="U846"/>
  <c r="V846"/>
  <c r="W846"/>
  <c r="R857"/>
  <c r="S857"/>
  <c r="T857"/>
  <c r="U857"/>
  <c r="V857"/>
  <c r="W857"/>
  <c r="R860"/>
  <c r="S860"/>
  <c r="T860"/>
  <c r="U860"/>
  <c r="V860"/>
  <c r="W860"/>
  <c r="Q864"/>
  <c r="R864"/>
  <c r="S864"/>
  <c r="T864"/>
  <c r="U864"/>
  <c r="V864"/>
  <c r="W864"/>
  <c r="Q867"/>
  <c r="R867"/>
  <c r="S867"/>
  <c r="T867"/>
  <c r="U867"/>
  <c r="V867"/>
  <c r="W867"/>
  <c r="Q899"/>
  <c r="R899"/>
  <c r="S899"/>
  <c r="T899"/>
  <c r="U899"/>
  <c r="V899"/>
  <c r="W899"/>
  <c r="Q900"/>
  <c r="R900"/>
  <c r="S900"/>
  <c r="T900"/>
  <c r="U900"/>
  <c r="V900"/>
  <c r="W900"/>
  <c r="R909"/>
  <c r="S909"/>
  <c r="T909"/>
  <c r="U909"/>
  <c r="V909"/>
  <c r="W909"/>
  <c r="R920"/>
  <c r="S920"/>
  <c r="T920"/>
  <c r="U920"/>
  <c r="V920"/>
  <c r="W920"/>
  <c r="Q926"/>
  <c r="R926"/>
  <c r="S926"/>
  <c r="T926"/>
  <c r="U926"/>
  <c r="V926"/>
  <c r="W926"/>
  <c r="Q934"/>
  <c r="R934"/>
  <c r="S934"/>
  <c r="T934"/>
  <c r="U934"/>
  <c r="V934"/>
  <c r="W934"/>
  <c r="R1004"/>
  <c r="S1004"/>
  <c r="T1004"/>
  <c r="U1004"/>
  <c r="V1004"/>
  <c r="W1004"/>
  <c r="Q1017"/>
  <c r="R1017"/>
  <c r="S1017"/>
  <c r="T1017"/>
  <c r="U1017"/>
  <c r="V1017"/>
  <c r="W1017"/>
  <c r="Q1032"/>
  <c r="R1032"/>
  <c r="S1032"/>
  <c r="T1032"/>
  <c r="U1032"/>
  <c r="V1032"/>
  <c r="W1032"/>
  <c r="Q1039"/>
  <c r="R1039"/>
  <c r="S1039"/>
  <c r="T1039"/>
  <c r="U1039"/>
  <c r="V1039"/>
  <c r="W1039"/>
  <c r="R1066"/>
  <c r="S1066"/>
  <c r="T1066"/>
  <c r="U1066"/>
  <c r="V1066"/>
  <c r="W1066"/>
  <c r="Q1073"/>
  <c r="R1073"/>
  <c r="S1073"/>
  <c r="T1073"/>
  <c r="U1073"/>
  <c r="V1073"/>
  <c r="W1073"/>
  <c r="Q1096"/>
  <c r="R1096"/>
  <c r="S1096"/>
  <c r="T1096"/>
  <c r="U1096"/>
  <c r="V1096"/>
  <c r="W1096"/>
  <c r="Q1104"/>
  <c r="R1104"/>
  <c r="S1104"/>
  <c r="T1104"/>
  <c r="U1104"/>
  <c r="V1104"/>
  <c r="W1104"/>
  <c r="R1132"/>
  <c r="S1132"/>
  <c r="T1132"/>
  <c r="U1132"/>
  <c r="V1132"/>
  <c r="W1132"/>
  <c r="R1135"/>
  <c r="S1135"/>
  <c r="T1135"/>
  <c r="U1135"/>
  <c r="V1135"/>
  <c r="W1135"/>
  <c r="Q1150"/>
  <c r="R1150"/>
  <c r="S1150"/>
  <c r="T1150"/>
  <c r="U1150"/>
  <c r="V1150"/>
  <c r="W1150"/>
  <c r="Q1165"/>
  <c r="R1165"/>
  <c r="S1165"/>
  <c r="T1165"/>
  <c r="U1165"/>
  <c r="V1165"/>
  <c r="W1165"/>
  <c r="Q1218"/>
  <c r="R1218"/>
  <c r="S1218"/>
  <c r="T1218"/>
  <c r="U1218"/>
  <c r="V1218"/>
  <c r="W1218"/>
  <c r="Q1222"/>
  <c r="R1222"/>
  <c r="S1222"/>
  <c r="T1222"/>
  <c r="U1222"/>
  <c r="V1222"/>
  <c r="W1222"/>
  <c r="Q1235"/>
  <c r="R1235"/>
  <c r="S1235"/>
  <c r="T1235"/>
  <c r="U1235"/>
  <c r="V1235"/>
  <c r="W1235"/>
  <c r="Q1261"/>
  <c r="R1261"/>
  <c r="S1261"/>
  <c r="T1261"/>
  <c r="U1261"/>
  <c r="V1261"/>
  <c r="W1261"/>
  <c r="R1279"/>
  <c r="S1279"/>
  <c r="T1279"/>
  <c r="U1279"/>
  <c r="V1279"/>
  <c r="W1279"/>
  <c r="R1280"/>
  <c r="S1280"/>
  <c r="T1280"/>
  <c r="U1280"/>
  <c r="V1280"/>
  <c r="W1280"/>
  <c r="R1289"/>
  <c r="S1289"/>
  <c r="T1289"/>
  <c r="U1289"/>
  <c r="V1289"/>
  <c r="W1289"/>
  <c r="Q1301"/>
  <c r="R1301"/>
  <c r="S1301"/>
  <c r="T1301"/>
  <c r="U1301"/>
  <c r="V1301"/>
  <c r="W1301"/>
  <c r="Q1330"/>
  <c r="R1330"/>
  <c r="S1330"/>
  <c r="T1330"/>
  <c r="U1330"/>
  <c r="V1330"/>
  <c r="W1330"/>
  <c r="Q1344"/>
  <c r="R1344"/>
  <c r="S1344"/>
  <c r="T1344"/>
  <c r="U1344"/>
  <c r="V1344"/>
  <c r="W1344"/>
  <c r="R1351"/>
  <c r="S1351"/>
  <c r="T1351"/>
  <c r="U1351"/>
  <c r="V1351"/>
  <c r="W1351"/>
  <c r="R1364"/>
  <c r="S1364"/>
  <c r="T1364"/>
  <c r="U1364"/>
  <c r="V1364"/>
  <c r="W1364"/>
  <c r="Q1374"/>
  <c r="R1374"/>
  <c r="S1374"/>
  <c r="T1374"/>
  <c r="U1374"/>
  <c r="V1374"/>
  <c r="W1374"/>
  <c r="Q1384"/>
  <c r="R1384"/>
  <c r="S1384"/>
  <c r="T1384"/>
  <c r="U1384"/>
  <c r="V1384"/>
  <c r="W1384"/>
  <c r="R1390"/>
  <c r="S1390"/>
  <c r="T1390"/>
  <c r="U1390"/>
  <c r="V1390"/>
  <c r="W1390"/>
  <c r="R1409"/>
  <c r="S1409"/>
  <c r="T1409"/>
  <c r="U1409"/>
  <c r="V1409"/>
  <c r="W1409"/>
  <c r="Q1417"/>
  <c r="R1417"/>
  <c r="S1417"/>
  <c r="T1417"/>
  <c r="U1417"/>
  <c r="V1417"/>
  <c r="W1417"/>
  <c r="Q1426"/>
  <c r="R1426"/>
  <c r="S1426"/>
  <c r="T1426"/>
  <c r="U1426"/>
  <c r="V1426"/>
  <c r="W1426"/>
  <c r="R1431"/>
  <c r="S1431"/>
  <c r="T1431"/>
  <c r="U1431"/>
  <c r="V1431"/>
  <c r="W1431"/>
  <c r="Q1439"/>
  <c r="R1439"/>
  <c r="S1439"/>
  <c r="T1439"/>
  <c r="U1439"/>
  <c r="V1439"/>
  <c r="W1439"/>
  <c r="Q1440"/>
  <c r="R1440"/>
  <c r="S1440"/>
  <c r="T1440"/>
  <c r="U1440"/>
  <c r="V1440"/>
  <c r="W1440"/>
  <c r="Q1441"/>
  <c r="R1441"/>
  <c r="S1441"/>
  <c r="T1441"/>
  <c r="U1441"/>
  <c r="V1441"/>
  <c r="W1441"/>
  <c r="R1449"/>
  <c r="S1449"/>
  <c r="T1449"/>
  <c r="U1449"/>
  <c r="V1449"/>
  <c r="W1449"/>
  <c r="R1451"/>
  <c r="S1451"/>
  <c r="T1451"/>
  <c r="U1451"/>
  <c r="V1451"/>
  <c r="W1451"/>
  <c r="Q1473"/>
  <c r="R1473"/>
  <c r="S1473"/>
  <c r="T1473"/>
  <c r="U1473"/>
  <c r="V1473"/>
  <c r="W1473"/>
  <c r="Q1479"/>
  <c r="R1479"/>
  <c r="S1479"/>
  <c r="T1479"/>
  <c r="U1479"/>
  <c r="V1479"/>
  <c r="W1479"/>
  <c r="R1518"/>
  <c r="S1518"/>
  <c r="T1518"/>
  <c r="U1518"/>
  <c r="V1518"/>
  <c r="W1518"/>
  <c r="Q1560"/>
  <c r="R1560"/>
  <c r="S1560"/>
  <c r="T1560"/>
  <c r="U1560"/>
  <c r="V1560"/>
  <c r="W1560"/>
  <c r="R1562"/>
  <c r="S1562"/>
  <c r="T1562"/>
  <c r="U1562"/>
  <c r="V1562"/>
  <c r="W1562"/>
  <c r="Q1578"/>
  <c r="R1578"/>
  <c r="S1578"/>
  <c r="T1578"/>
  <c r="U1578"/>
  <c r="V1578"/>
  <c r="W1578"/>
  <c r="Q1585"/>
  <c r="R1585"/>
  <c r="S1585"/>
  <c r="T1585"/>
  <c r="U1585"/>
  <c r="V1585"/>
  <c r="W1585"/>
  <c r="Q1632"/>
  <c r="R1632"/>
  <c r="S1632"/>
  <c r="T1632"/>
  <c r="U1632"/>
  <c r="V1632"/>
  <c r="W1632"/>
  <c r="R1640"/>
  <c r="S1640"/>
  <c r="T1640"/>
  <c r="U1640"/>
  <c r="V1640"/>
  <c r="W1640"/>
  <c r="R1662"/>
  <c r="S1662"/>
  <c r="T1662"/>
  <c r="U1662"/>
  <c r="V1662"/>
  <c r="W1662"/>
  <c r="Q1663"/>
  <c r="R1663"/>
  <c r="S1663"/>
  <c r="T1663"/>
  <c r="U1663"/>
  <c r="V1663"/>
  <c r="W1663"/>
  <c r="Q1677"/>
  <c r="R1677"/>
  <c r="S1677"/>
  <c r="T1677"/>
  <c r="U1677"/>
  <c r="V1677"/>
  <c r="W1677"/>
  <c r="R1684"/>
  <c r="S1684"/>
  <c r="T1684"/>
  <c r="U1684"/>
  <c r="V1684"/>
  <c r="W1684"/>
  <c r="Q1695"/>
  <c r="R1695"/>
  <c r="S1695"/>
  <c r="T1695"/>
  <c r="U1695"/>
  <c r="V1695"/>
  <c r="W1695"/>
  <c r="Q1706"/>
  <c r="R1706"/>
  <c r="S1706"/>
  <c r="T1706"/>
  <c r="U1706"/>
  <c r="V1706"/>
  <c r="W1706"/>
  <c r="R1707"/>
  <c r="S1707"/>
  <c r="T1707"/>
  <c r="U1707"/>
  <c r="V1707"/>
  <c r="W1707"/>
  <c r="R1716"/>
  <c r="S1716"/>
  <c r="T1716"/>
  <c r="U1716"/>
  <c r="V1716"/>
  <c r="W1716"/>
  <c r="R1722"/>
  <c r="S1722"/>
  <c r="T1722"/>
  <c r="U1722"/>
  <c r="V1722"/>
  <c r="W1722"/>
  <c r="Q1728"/>
  <c r="R1728"/>
  <c r="S1728"/>
  <c r="T1728"/>
  <c r="U1728"/>
  <c r="V1728"/>
  <c r="W1728"/>
  <c r="Q1740"/>
  <c r="R1740"/>
  <c r="S1740"/>
  <c r="T1740"/>
  <c r="U1740"/>
  <c r="V1740"/>
  <c r="W1740"/>
  <c r="R1741"/>
  <c r="S1741"/>
  <c r="T1741"/>
  <c r="U1741"/>
  <c r="V1741"/>
  <c r="W1741"/>
  <c r="Q1744"/>
  <c r="R1744"/>
  <c r="S1744"/>
  <c r="T1744"/>
  <c r="U1744"/>
  <c r="V1744"/>
  <c r="W1744"/>
  <c r="R1746"/>
  <c r="S1746"/>
  <c r="T1746"/>
  <c r="U1746"/>
  <c r="V1746"/>
  <c r="W1746"/>
  <c r="Q1859"/>
  <c r="R1859"/>
  <c r="S1859"/>
  <c r="T1859"/>
  <c r="U1859"/>
  <c r="V1859"/>
  <c r="W1859"/>
  <c r="R1915"/>
  <c r="S1915"/>
  <c r="T1915"/>
  <c r="U1915"/>
  <c r="V1915"/>
  <c r="W1915"/>
  <c r="R1928"/>
  <c r="S1928"/>
  <c r="T1928"/>
  <c r="U1928"/>
  <c r="V1928"/>
  <c r="W1928"/>
  <c r="Q1948"/>
  <c r="R1948"/>
  <c r="S1948"/>
  <c r="T1948"/>
  <c r="U1948"/>
  <c r="V1948"/>
  <c r="W1948"/>
  <c r="R1950"/>
  <c r="S1950"/>
  <c r="T1950"/>
  <c r="U1950"/>
  <c r="V1950"/>
  <c r="W1950"/>
  <c r="Q1957"/>
  <c r="R1957"/>
  <c r="S1957"/>
  <c r="T1957"/>
  <c r="U1957"/>
  <c r="V1957"/>
  <c r="W1957"/>
  <c r="Q1976"/>
  <c r="R1976"/>
  <c r="S1976"/>
  <c r="T1976"/>
  <c r="U1976"/>
  <c r="V1976"/>
  <c r="W1976"/>
  <c r="R1986"/>
  <c r="S1986"/>
  <c r="T1986"/>
  <c r="U1986"/>
  <c r="V1986"/>
  <c r="W1986"/>
  <c r="Q2012"/>
  <c r="R2012"/>
  <c r="S2012"/>
  <c r="T2012"/>
  <c r="U2012"/>
  <c r="V2012"/>
  <c r="W2012"/>
  <c r="R2055"/>
  <c r="S2055"/>
  <c r="T2055"/>
  <c r="U2055"/>
  <c r="V2055"/>
  <c r="W2055"/>
  <c r="R2064"/>
  <c r="S2064"/>
  <c r="T2064"/>
  <c r="U2064"/>
  <c r="V2064"/>
  <c r="W2064"/>
  <c r="Q2069"/>
  <c r="R2069"/>
  <c r="S2069"/>
  <c r="T2069"/>
  <c r="U2069"/>
  <c r="V2069"/>
  <c r="W2069"/>
  <c r="R2090"/>
  <c r="S2090"/>
  <c r="T2090"/>
  <c r="U2090"/>
  <c r="V2090"/>
  <c r="W2090"/>
  <c r="Q2098"/>
  <c r="R2098"/>
  <c r="S2098"/>
  <c r="T2098"/>
  <c r="U2098"/>
  <c r="V2098"/>
  <c r="W2098"/>
  <c r="R2132"/>
  <c r="S2132"/>
  <c r="T2132"/>
  <c r="U2132"/>
  <c r="V2132"/>
  <c r="W2132"/>
  <c r="R2142"/>
  <c r="S2142"/>
  <c r="T2142"/>
  <c r="U2142"/>
  <c r="V2142"/>
  <c r="W2142"/>
  <c r="Q2146"/>
  <c r="R2146"/>
  <c r="S2146"/>
  <c r="T2146"/>
  <c r="U2146"/>
  <c r="V2146"/>
  <c r="W2146"/>
  <c r="R2147"/>
  <c r="S2147"/>
  <c r="T2147"/>
  <c r="U2147"/>
  <c r="V2147"/>
  <c r="W2147"/>
  <c r="R2166"/>
  <c r="S2166"/>
  <c r="T2166"/>
  <c r="U2166"/>
  <c r="V2166"/>
  <c r="W2166"/>
  <c r="Q2170"/>
  <c r="R2170"/>
  <c r="S2170"/>
  <c r="T2170"/>
  <c r="U2170"/>
  <c r="V2170"/>
  <c r="W2170"/>
  <c r="Q2178"/>
  <c r="R2178"/>
  <c r="S2178"/>
  <c r="T2178"/>
  <c r="U2178"/>
  <c r="V2178"/>
  <c r="W2178"/>
  <c r="R2185"/>
  <c r="S2185"/>
  <c r="T2185"/>
  <c r="U2185"/>
  <c r="V2185"/>
  <c r="W2185"/>
  <c r="Q2228"/>
  <c r="R2228"/>
  <c r="S2228"/>
  <c r="T2228"/>
  <c r="U2228"/>
  <c r="V2228"/>
  <c r="W2228"/>
  <c r="Q2237"/>
  <c r="R2237"/>
  <c r="S2237"/>
  <c r="T2237"/>
  <c r="U2237"/>
  <c r="V2237"/>
  <c r="W2237"/>
  <c r="Q2246"/>
  <c r="R2246"/>
  <c r="S2246"/>
  <c r="T2246"/>
  <c r="U2246"/>
  <c r="V2246"/>
  <c r="W2246"/>
  <c r="R2251"/>
  <c r="S2251"/>
  <c r="T2251"/>
  <c r="U2251"/>
  <c r="V2251"/>
  <c r="W2251"/>
  <c r="Q2257"/>
  <c r="R2257"/>
  <c r="S2257"/>
  <c r="T2257"/>
  <c r="U2257"/>
  <c r="V2257"/>
  <c r="W2257"/>
  <c r="Q2277"/>
  <c r="R2277"/>
  <c r="S2277"/>
  <c r="T2277"/>
  <c r="U2277"/>
  <c r="V2277"/>
  <c r="W2277"/>
  <c r="Q2334"/>
  <c r="R2334"/>
  <c r="S2334"/>
  <c r="T2334"/>
  <c r="U2334"/>
  <c r="V2334"/>
  <c r="W2334"/>
  <c r="Q2338"/>
  <c r="R2338"/>
  <c r="S2338"/>
  <c r="T2338"/>
  <c r="U2338"/>
  <c r="V2338"/>
  <c r="W2338"/>
  <c r="Q2346"/>
  <c r="R2346"/>
  <c r="S2346"/>
  <c r="T2346"/>
  <c r="U2346"/>
  <c r="V2346"/>
  <c r="W2346"/>
  <c r="Q2359"/>
  <c r="R2359"/>
  <c r="S2359"/>
  <c r="T2359"/>
  <c r="U2359"/>
  <c r="V2359"/>
  <c r="W2359"/>
  <c r="Q2363"/>
  <c r="R2363"/>
  <c r="S2363"/>
  <c r="T2363"/>
  <c r="U2363"/>
  <c r="V2363"/>
  <c r="W2363"/>
  <c r="Q2365"/>
  <c r="R2365"/>
  <c r="S2365"/>
  <c r="T2365"/>
  <c r="U2365"/>
  <c r="V2365"/>
  <c r="W2365"/>
  <c r="Q2390"/>
  <c r="R2390"/>
  <c r="S2390"/>
  <c r="T2390"/>
  <c r="U2390"/>
  <c r="V2390"/>
  <c r="W2390"/>
  <c r="R2399"/>
  <c r="S2399"/>
  <c r="T2399"/>
  <c r="U2399"/>
  <c r="V2399"/>
  <c r="W2399"/>
  <c r="Q2414"/>
  <c r="R2414"/>
  <c r="S2414"/>
  <c r="T2414"/>
  <c r="U2414"/>
  <c r="V2414"/>
  <c r="W2414"/>
  <c r="R2456"/>
  <c r="S2456"/>
  <c r="T2456"/>
  <c r="U2456"/>
  <c r="V2456"/>
  <c r="W2456"/>
  <c r="R2461"/>
  <c r="S2461"/>
  <c r="T2461"/>
  <c r="U2461"/>
  <c r="V2461"/>
  <c r="W2461"/>
  <c r="Q2510"/>
  <c r="R2510"/>
  <c r="S2510"/>
  <c r="T2510"/>
  <c r="U2510"/>
  <c r="V2510"/>
  <c r="W2510"/>
  <c r="R2514"/>
  <c r="S2514"/>
  <c r="T2514"/>
  <c r="U2514"/>
  <c r="V2514"/>
  <c r="W2514"/>
  <c r="R2518"/>
  <c r="S2518"/>
  <c r="T2518"/>
  <c r="U2518"/>
  <c r="V2518"/>
  <c r="W2518"/>
  <c r="R2529"/>
  <c r="S2529"/>
  <c r="T2529"/>
  <c r="U2529"/>
  <c r="V2529"/>
  <c r="W2529"/>
  <c r="Q2539"/>
  <c r="R2539"/>
  <c r="S2539"/>
  <c r="T2539"/>
  <c r="U2539"/>
  <c r="V2539"/>
  <c r="W2539"/>
  <c r="Q2578"/>
  <c r="R2578"/>
  <c r="S2578"/>
  <c r="T2578"/>
  <c r="U2578"/>
  <c r="V2578"/>
  <c r="W2578"/>
  <c r="R2581"/>
  <c r="S2581"/>
  <c r="T2581"/>
  <c r="U2581"/>
  <c r="V2581"/>
  <c r="W2581"/>
  <c r="Q2590"/>
  <c r="R2590"/>
  <c r="S2590"/>
  <c r="T2590"/>
  <c r="U2590"/>
  <c r="V2590"/>
  <c r="W2590"/>
  <c r="R2601"/>
  <c r="S2601"/>
  <c r="T2601"/>
  <c r="U2601"/>
  <c r="V2601"/>
  <c r="W2601"/>
  <c r="R2612"/>
  <c r="S2612"/>
  <c r="T2612"/>
  <c r="U2612"/>
  <c r="V2612"/>
  <c r="W2612"/>
  <c r="R2671"/>
  <c r="S2671"/>
  <c r="T2671"/>
  <c r="U2671"/>
  <c r="V2671"/>
  <c r="W2671"/>
  <c r="Q2674"/>
  <c r="R2674"/>
  <c r="S2674"/>
  <c r="T2674"/>
  <c r="U2674"/>
  <c r="V2674"/>
  <c r="W2674"/>
  <c r="R2680"/>
  <c r="S2680"/>
  <c r="T2680"/>
  <c r="U2680"/>
  <c r="V2680"/>
  <c r="W2680"/>
  <c r="Q2723"/>
  <c r="R2723"/>
  <c r="S2723"/>
  <c r="T2723"/>
  <c r="U2723"/>
  <c r="V2723"/>
  <c r="W2723"/>
  <c r="Q2724"/>
  <c r="R2724"/>
  <c r="S2724"/>
  <c r="T2724"/>
  <c r="U2724"/>
  <c r="V2724"/>
  <c r="W2724"/>
  <c r="Q2740"/>
  <c r="R2740"/>
  <c r="S2740"/>
  <c r="T2740"/>
  <c r="U2740"/>
  <c r="V2740"/>
  <c r="W2740"/>
  <c r="Q2757"/>
  <c r="R2757"/>
  <c r="S2757"/>
  <c r="T2757"/>
  <c r="U2757"/>
  <c r="V2757"/>
  <c r="W2757"/>
  <c r="Q2830"/>
  <c r="R2830"/>
  <c r="S2830"/>
  <c r="T2830"/>
  <c r="U2830"/>
  <c r="V2830"/>
  <c r="W2830"/>
  <c r="Q2838"/>
  <c r="R2838"/>
  <c r="S2838"/>
  <c r="T2838"/>
  <c r="U2838"/>
  <c r="V2838"/>
  <c r="W2838"/>
  <c r="Q2840"/>
  <c r="R2840"/>
  <c r="S2840"/>
  <c r="T2840"/>
  <c r="U2840"/>
  <c r="V2840"/>
  <c r="W2840"/>
  <c r="Q2894"/>
  <c r="R2894"/>
  <c r="S2894"/>
  <c r="T2894"/>
  <c r="U2894"/>
  <c r="V2894"/>
  <c r="W2894"/>
  <c r="R2933"/>
  <c r="S2933"/>
  <c r="T2933"/>
  <c r="U2933"/>
  <c r="V2933"/>
  <c r="W2933"/>
  <c r="R2947"/>
  <c r="S2947"/>
  <c r="T2947"/>
  <c r="U2947"/>
  <c r="V2947"/>
  <c r="W2947"/>
  <c r="R2982"/>
  <c r="S2982"/>
  <c r="T2982"/>
  <c r="U2982"/>
  <c r="V2982"/>
  <c r="W2982"/>
  <c r="R3005"/>
  <c r="S3005"/>
  <c r="T3005"/>
  <c r="U3005"/>
  <c r="V3005"/>
  <c r="W3005"/>
  <c r="R3020"/>
  <c r="S3020"/>
  <c r="T3020"/>
  <c r="U3020"/>
  <c r="V3020"/>
  <c r="W3020"/>
  <c r="R3039"/>
  <c r="S3039"/>
  <c r="T3039"/>
  <c r="U3039"/>
  <c r="V3039"/>
  <c r="W3039"/>
  <c r="Q3047"/>
  <c r="R3047"/>
  <c r="S3047"/>
  <c r="T3047"/>
  <c r="U3047"/>
  <c r="V3047"/>
  <c r="W3047"/>
  <c r="Q3048"/>
  <c r="R3048"/>
  <c r="S3048"/>
  <c r="T3048"/>
  <c r="U3048"/>
  <c r="V3048"/>
  <c r="W3048"/>
  <c r="R3066"/>
  <c r="S3066"/>
  <c r="T3066"/>
  <c r="U3066"/>
  <c r="V3066"/>
  <c r="W3066"/>
  <c r="Q3076"/>
  <c r="R3076"/>
  <c r="S3076"/>
  <c r="T3076"/>
  <c r="U3076"/>
  <c r="V3076"/>
  <c r="W3076"/>
  <c r="Q3086"/>
  <c r="R3086"/>
  <c r="S3086"/>
  <c r="T3086"/>
  <c r="U3086"/>
  <c r="V3086"/>
  <c r="W3086"/>
  <c r="Q3109"/>
  <c r="R3109"/>
  <c r="S3109"/>
  <c r="T3109"/>
  <c r="U3109"/>
  <c r="V3109"/>
  <c r="W3109"/>
  <c r="R3129"/>
  <c r="S3129"/>
  <c r="T3129"/>
  <c r="U3129"/>
  <c r="V3129"/>
  <c r="W3129"/>
  <c r="Q3148"/>
  <c r="R3148"/>
  <c r="S3148"/>
  <c r="T3148"/>
  <c r="U3148"/>
  <c r="V3148"/>
  <c r="W3148"/>
  <c r="Q3172"/>
  <c r="R3172"/>
  <c r="S3172"/>
  <c r="T3172"/>
  <c r="U3172"/>
  <c r="V3172"/>
  <c r="W3172"/>
  <c r="Q3175"/>
  <c r="R3175"/>
  <c r="S3175"/>
  <c r="T3175"/>
  <c r="U3175"/>
  <c r="V3175"/>
  <c r="W3175"/>
  <c r="R3195"/>
  <c r="S3195"/>
  <c r="T3195"/>
  <c r="U3195"/>
  <c r="V3195"/>
  <c r="W3195"/>
  <c r="R3211"/>
  <c r="S3211"/>
  <c r="T3211"/>
  <c r="U3211"/>
  <c r="V3211"/>
  <c r="W3211"/>
  <c r="R3245"/>
  <c r="S3245"/>
  <c r="T3245"/>
  <c r="U3245"/>
  <c r="V3245"/>
  <c r="W3245"/>
  <c r="R3247"/>
  <c r="S3247"/>
  <c r="T3247"/>
  <c r="U3247"/>
  <c r="V3247"/>
  <c r="W3247"/>
  <c r="R3251"/>
  <c r="S3251"/>
  <c r="T3251"/>
  <c r="U3251"/>
  <c r="V3251"/>
  <c r="W3251"/>
  <c r="Q3279"/>
  <c r="R3279"/>
  <c r="S3279"/>
  <c r="T3279"/>
  <c r="U3279"/>
  <c r="V3279"/>
  <c r="W3279"/>
  <c r="Q3290"/>
  <c r="R3290"/>
  <c r="S3290"/>
  <c r="T3290"/>
  <c r="U3290"/>
  <c r="V3290"/>
  <c r="W3290"/>
  <c r="Q3304"/>
  <c r="R3304"/>
  <c r="S3304"/>
  <c r="T3304"/>
  <c r="U3304"/>
  <c r="V3304"/>
  <c r="W3304"/>
  <c r="R3318"/>
  <c r="S3318"/>
  <c r="T3318"/>
  <c r="U3318"/>
  <c r="V3318"/>
  <c r="W3318"/>
  <c r="R3328"/>
  <c r="S3328"/>
  <c r="T3328"/>
  <c r="U3328"/>
  <c r="V3328"/>
  <c r="W3328"/>
  <c r="Q3345"/>
  <c r="R3345"/>
  <c r="S3345"/>
  <c r="T3345"/>
  <c r="U3345"/>
  <c r="V3345"/>
  <c r="W3345"/>
  <c r="R3354"/>
  <c r="S3354"/>
  <c r="T3354"/>
  <c r="U3354"/>
  <c r="V3354"/>
  <c r="W3354"/>
  <c r="R3356"/>
  <c r="S3356"/>
  <c r="T3356"/>
  <c r="U3356"/>
  <c r="V3356"/>
  <c r="W3356"/>
  <c r="R3361"/>
  <c r="S3361"/>
  <c r="T3361"/>
  <c r="U3361"/>
  <c r="V3361"/>
  <c r="W3361"/>
  <c r="R3377"/>
  <c r="S3377"/>
  <c r="T3377"/>
  <c r="U3377"/>
  <c r="V3377"/>
  <c r="W3377"/>
  <c r="Q3380"/>
  <c r="R3380"/>
  <c r="S3380"/>
  <c r="T3380"/>
  <c r="U3380"/>
  <c r="V3380"/>
  <c r="W3380"/>
  <c r="Q3392"/>
  <c r="R3392"/>
  <c r="S3392"/>
  <c r="T3392"/>
  <c r="U3392"/>
  <c r="V3392"/>
  <c r="W3392"/>
  <c r="Q3402"/>
  <c r="R3402"/>
  <c r="S3402"/>
  <c r="T3402"/>
  <c r="U3402"/>
  <c r="V3402"/>
  <c r="W3402"/>
  <c r="Q3405"/>
  <c r="R3405"/>
  <c r="S3405"/>
  <c r="T3405"/>
  <c r="U3405"/>
  <c r="V3405"/>
  <c r="W3405"/>
  <c r="R3425"/>
  <c r="S3425"/>
  <c r="T3425"/>
  <c r="U3425"/>
  <c r="V3425"/>
  <c r="W3425"/>
  <c r="Q3429"/>
  <c r="R3429"/>
  <c r="S3429"/>
  <c r="T3429"/>
  <c r="U3429"/>
  <c r="V3429"/>
  <c r="W3429"/>
  <c r="Q3440"/>
  <c r="R3440"/>
  <c r="S3440"/>
  <c r="T3440"/>
  <c r="U3440"/>
  <c r="V3440"/>
  <c r="W3440"/>
  <c r="Q3450"/>
  <c r="R3450"/>
  <c r="S3450"/>
  <c r="T3450"/>
  <c r="U3450"/>
  <c r="V3450"/>
  <c r="W3450"/>
  <c r="R3451"/>
  <c r="S3451"/>
  <c r="T3451"/>
  <c r="U3451"/>
  <c r="V3451"/>
  <c r="W3451"/>
  <c r="Q3453"/>
  <c r="R3453"/>
  <c r="S3453"/>
  <c r="T3453"/>
  <c r="U3453"/>
  <c r="V3453"/>
  <c r="W3453"/>
  <c r="R3480"/>
  <c r="S3480"/>
  <c r="T3480"/>
  <c r="U3480"/>
  <c r="V3480"/>
  <c r="W3480"/>
  <c r="R3485"/>
  <c r="S3485"/>
  <c r="T3485"/>
  <c r="U3485"/>
  <c r="V3485"/>
  <c r="W3485"/>
  <c r="R3499"/>
  <c r="S3499"/>
  <c r="T3499"/>
  <c r="U3499"/>
  <c r="V3499"/>
  <c r="W3499"/>
  <c r="Q3503"/>
  <c r="R3503"/>
  <c r="S3503"/>
  <c r="T3503"/>
  <c r="U3503"/>
  <c r="V3503"/>
  <c r="W3503"/>
  <c r="Q3504"/>
  <c r="R3504"/>
  <c r="S3504"/>
  <c r="T3504"/>
  <c r="U3504"/>
  <c r="V3504"/>
  <c r="W3504"/>
  <c r="R3522"/>
  <c r="S3522"/>
  <c r="T3522"/>
  <c r="U3522"/>
  <c r="V3522"/>
  <c r="W3522"/>
  <c r="R3524"/>
  <c r="S3524"/>
  <c r="T3524"/>
  <c r="U3524"/>
  <c r="V3524"/>
  <c r="W3524"/>
  <c r="Q3534"/>
  <c r="R3534"/>
  <c r="S3534"/>
  <c r="T3534"/>
  <c r="U3534"/>
  <c r="V3534"/>
  <c r="W3534"/>
  <c r="R3537"/>
  <c r="S3537"/>
  <c r="T3537"/>
  <c r="U3537"/>
  <c r="V3537"/>
  <c r="W3537"/>
  <c r="Q3552"/>
  <c r="R3552"/>
  <c r="S3552"/>
  <c r="T3552"/>
  <c r="U3552"/>
  <c r="V3552"/>
  <c r="W3552"/>
  <c r="R3554"/>
  <c r="S3554"/>
  <c r="T3554"/>
  <c r="U3554"/>
  <c r="V3554"/>
  <c r="W3554"/>
  <c r="Q3570"/>
  <c r="R3570"/>
  <c r="S3570"/>
  <c r="T3570"/>
  <c r="U3570"/>
  <c r="V3570"/>
  <c r="W3570"/>
  <c r="R3612"/>
  <c r="S3612"/>
  <c r="T3612"/>
  <c r="U3612"/>
  <c r="V3612"/>
  <c r="W3612"/>
  <c r="Q3617"/>
  <c r="R3617"/>
  <c r="S3617"/>
  <c r="T3617"/>
  <c r="U3617"/>
  <c r="V3617"/>
  <c r="W3617"/>
  <c r="R3640"/>
  <c r="S3640"/>
  <c r="T3640"/>
  <c r="U3640"/>
  <c r="V3640"/>
  <c r="W3640"/>
  <c r="Q3641"/>
  <c r="R3641"/>
  <c r="S3641"/>
  <c r="T3641"/>
  <c r="U3641"/>
  <c r="V3641"/>
  <c r="W3641"/>
  <c r="Q3643"/>
  <c r="R3643"/>
  <c r="S3643"/>
  <c r="T3643"/>
  <c r="U3643"/>
  <c r="V3643"/>
  <c r="W3643"/>
  <c r="Q3684"/>
  <c r="R3684"/>
  <c r="S3684"/>
  <c r="T3684"/>
  <c r="U3684"/>
  <c r="V3684"/>
  <c r="W3684"/>
  <c r="R3715"/>
  <c r="S3715"/>
  <c r="T3715"/>
  <c r="U3715"/>
  <c r="V3715"/>
  <c r="W3715"/>
  <c r="R3739"/>
  <c r="S3739"/>
  <c r="T3739"/>
  <c r="U3739"/>
  <c r="V3739"/>
  <c r="W3739"/>
  <c r="R3745"/>
  <c r="S3745"/>
  <c r="T3745"/>
  <c r="U3745"/>
  <c r="V3745"/>
  <c r="W3745"/>
  <c r="R3757"/>
  <c r="S3757"/>
  <c r="T3757"/>
  <c r="U3757"/>
  <c r="V3757"/>
  <c r="W3757"/>
  <c r="R3767"/>
  <c r="S3767"/>
  <c r="T3767"/>
  <c r="U3767"/>
  <c r="V3767"/>
  <c r="W3767"/>
  <c r="Q3780"/>
  <c r="R3780"/>
  <c r="S3780"/>
  <c r="T3780"/>
  <c r="U3780"/>
  <c r="V3780"/>
  <c r="W3780"/>
  <c r="R3818"/>
  <c r="S3818"/>
  <c r="T3818"/>
  <c r="U3818"/>
  <c r="V3818"/>
  <c r="W3818"/>
  <c r="R3830"/>
  <c r="S3830"/>
  <c r="T3830"/>
  <c r="U3830"/>
  <c r="V3830"/>
  <c r="W3830"/>
  <c r="R3835"/>
  <c r="S3835"/>
  <c r="T3835"/>
  <c r="U3835"/>
  <c r="V3835"/>
  <c r="W3835"/>
  <c r="R3853"/>
  <c r="S3853"/>
  <c r="T3853"/>
  <c r="U3853"/>
  <c r="V3853"/>
  <c r="W3853"/>
  <c r="R3859"/>
  <c r="S3859"/>
  <c r="T3859"/>
  <c r="U3859"/>
  <c r="V3859"/>
  <c r="W3859"/>
  <c r="Q3876"/>
  <c r="R3876"/>
  <c r="S3876"/>
  <c r="T3876"/>
  <c r="U3876"/>
  <c r="V3876"/>
  <c r="W3876"/>
  <c r="R3888"/>
  <c r="S3888"/>
  <c r="T3888"/>
  <c r="U3888"/>
  <c r="V3888"/>
  <c r="W3888"/>
  <c r="R3917"/>
  <c r="S3917"/>
  <c r="T3917"/>
  <c r="U3917"/>
  <c r="V3917"/>
  <c r="W3917"/>
  <c r="Q3924"/>
  <c r="R3924"/>
  <c r="S3924"/>
  <c r="T3924"/>
  <c r="U3924"/>
  <c r="V3924"/>
  <c r="W3924"/>
  <c r="R3938"/>
  <c r="S3938"/>
  <c r="T3938"/>
  <c r="U3938"/>
  <c r="V3938"/>
  <c r="W3938"/>
  <c r="Q3951"/>
  <c r="R3951"/>
  <c r="S3951"/>
  <c r="T3951"/>
  <c r="U3951"/>
  <c r="V3951"/>
  <c r="W3951"/>
  <c r="R3982"/>
  <c r="S3982"/>
  <c r="T3982"/>
  <c r="U3982"/>
  <c r="V3982"/>
  <c r="W3982"/>
  <c r="R3987"/>
  <c r="S3987"/>
  <c r="T3987"/>
  <c r="U3987"/>
  <c r="V3987"/>
  <c r="W3987"/>
  <c r="R4016"/>
  <c r="S4016"/>
  <c r="T4016"/>
  <c r="U4016"/>
  <c r="V4016"/>
  <c r="W4016"/>
  <c r="Q4030"/>
  <c r="R4030"/>
  <c r="S4030"/>
  <c r="T4030"/>
  <c r="U4030"/>
  <c r="V4030"/>
  <c r="W4030"/>
  <c r="R4055"/>
  <c r="S4055"/>
  <c r="T4055"/>
  <c r="U4055"/>
  <c r="V4055"/>
  <c r="W4055"/>
  <c r="Q4057"/>
  <c r="R4057"/>
  <c r="S4057"/>
  <c r="T4057"/>
  <c r="U4057"/>
  <c r="V4057"/>
  <c r="W4057"/>
  <c r="Q4061"/>
  <c r="R4061"/>
  <c r="S4061"/>
  <c r="T4061"/>
  <c r="U4061"/>
  <c r="V4061"/>
  <c r="W4061"/>
  <c r="Q4068"/>
  <c r="R4068"/>
  <c r="S4068"/>
  <c r="T4068"/>
  <c r="U4068"/>
  <c r="V4068"/>
  <c r="W4068"/>
  <c r="Q4077"/>
  <c r="R4077"/>
  <c r="S4077"/>
  <c r="T4077"/>
  <c r="U4077"/>
  <c r="V4077"/>
  <c r="W4077"/>
  <c r="R4126"/>
  <c r="S4126"/>
  <c r="T4126"/>
  <c r="U4126"/>
  <c r="V4126"/>
  <c r="W4126"/>
  <c r="Q4136"/>
  <c r="R4136"/>
  <c r="S4136"/>
  <c r="T4136"/>
  <c r="U4136"/>
  <c r="V4136"/>
  <c r="W4136"/>
  <c r="R4141"/>
  <c r="S4141"/>
  <c r="T4141"/>
  <c r="U4141"/>
  <c r="V4141"/>
  <c r="W4141"/>
  <c r="R4154"/>
  <c r="S4154"/>
  <c r="T4154"/>
  <c r="U4154"/>
  <c r="V4154"/>
  <c r="W4154"/>
  <c r="Q4155"/>
  <c r="R4155"/>
  <c r="S4155"/>
  <c r="T4155"/>
  <c r="U4155"/>
  <c r="V4155"/>
  <c r="W4155"/>
  <c r="Q4174"/>
  <c r="R4174"/>
  <c r="S4174"/>
  <c r="T4174"/>
  <c r="U4174"/>
  <c r="V4174"/>
  <c r="W4174"/>
  <c r="Q4181"/>
  <c r="R4181"/>
  <c r="S4181"/>
  <c r="T4181"/>
  <c r="U4181"/>
  <c r="V4181"/>
  <c r="W4181"/>
  <c r="Q4204"/>
  <c r="R4204"/>
  <c r="S4204"/>
  <c r="T4204"/>
  <c r="U4204"/>
  <c r="V4204"/>
  <c r="W4204"/>
  <c r="Q4206"/>
  <c r="R4206"/>
  <c r="S4206"/>
  <c r="T4206"/>
  <c r="U4206"/>
  <c r="V4206"/>
  <c r="W4206"/>
  <c r="Q4242"/>
  <c r="R4242"/>
  <c r="S4242"/>
  <c r="T4242"/>
  <c r="U4242"/>
  <c r="V4242"/>
  <c r="W4242"/>
  <c r="Q4257"/>
  <c r="R4257"/>
  <c r="S4257"/>
  <c r="T4257"/>
  <c r="U4257"/>
  <c r="V4257"/>
  <c r="W4257"/>
  <c r="Q4276"/>
  <c r="R4276"/>
  <c r="S4276"/>
  <c r="T4276"/>
  <c r="U4276"/>
  <c r="V4276"/>
  <c r="W4276"/>
  <c r="Q4278"/>
  <c r="R4278"/>
  <c r="S4278"/>
  <c r="T4278"/>
  <c r="U4278"/>
  <c r="V4278"/>
  <c r="W4278"/>
  <c r="Q4283"/>
  <c r="R4283"/>
  <c r="S4283"/>
  <c r="T4283"/>
  <c r="U4283"/>
  <c r="V4283"/>
  <c r="W4283"/>
  <c r="R4301"/>
  <c r="S4301"/>
  <c r="T4301"/>
  <c r="U4301"/>
  <c r="V4301"/>
  <c r="W4301"/>
  <c r="R4306"/>
  <c r="S4306"/>
  <c r="T4306"/>
  <c r="U4306"/>
  <c r="V4306"/>
  <c r="W4306"/>
  <c r="Q4322"/>
  <c r="R4322"/>
  <c r="S4322"/>
  <c r="T4322"/>
  <c r="U4322"/>
  <c r="V4322"/>
  <c r="W4322"/>
  <c r="R4350"/>
  <c r="S4350"/>
  <c r="T4350"/>
  <c r="U4350"/>
  <c r="V4350"/>
  <c r="W4350"/>
  <c r="Q4378"/>
  <c r="R4378"/>
  <c r="S4378"/>
  <c r="T4378"/>
  <c r="U4378"/>
  <c r="V4378"/>
  <c r="W4378"/>
  <c r="Q4379"/>
  <c r="R4379"/>
  <c r="S4379"/>
  <c r="T4379"/>
  <c r="U4379"/>
  <c r="V4379"/>
  <c r="W4379"/>
  <c r="Q4391"/>
  <c r="R4391"/>
  <c r="S4391"/>
  <c r="T4391"/>
  <c r="U4391"/>
  <c r="V4391"/>
  <c r="W4391"/>
  <c r="Q4393"/>
  <c r="R4393"/>
  <c r="S4393"/>
  <c r="T4393"/>
  <c r="U4393"/>
  <c r="V4393"/>
  <c r="W4393"/>
  <c r="R4397"/>
  <c r="S4397"/>
  <c r="T4397"/>
  <c r="U4397"/>
  <c r="V4397"/>
  <c r="W4397"/>
  <c r="Q4447"/>
  <c r="R4447"/>
  <c r="S4447"/>
  <c r="T4447"/>
  <c r="U4447"/>
  <c r="V4447"/>
  <c r="W4447"/>
  <c r="R4449"/>
  <c r="S4449"/>
  <c r="T4449"/>
  <c r="U4449"/>
  <c r="V4449"/>
  <c r="W4449"/>
  <c r="R4464"/>
  <c r="S4464"/>
  <c r="T4464"/>
  <c r="U4464"/>
  <c r="V4464"/>
  <c r="W4464"/>
  <c r="R4465"/>
  <c r="S4465"/>
  <c r="T4465"/>
  <c r="U4465"/>
  <c r="V4465"/>
  <c r="W4465"/>
  <c r="R4487"/>
  <c r="S4487"/>
  <c r="T4487"/>
  <c r="U4487"/>
  <c r="V4487"/>
  <c r="W4487"/>
  <c r="Q4519"/>
  <c r="R4519"/>
  <c r="S4519"/>
  <c r="T4519"/>
  <c r="U4519"/>
  <c r="V4519"/>
  <c r="W4519"/>
  <c r="Q4524"/>
  <c r="R4524"/>
  <c r="S4524"/>
  <c r="T4524"/>
  <c r="U4524"/>
  <c r="V4524"/>
  <c r="W4524"/>
  <c r="R4537"/>
  <c r="S4537"/>
  <c r="T4537"/>
  <c r="U4537"/>
  <c r="V4537"/>
  <c r="W4537"/>
  <c r="R4562"/>
  <c r="S4562"/>
  <c r="T4562"/>
  <c r="U4562"/>
  <c r="V4562"/>
  <c r="W4562"/>
  <c r="Q4572"/>
  <c r="R4572"/>
  <c r="S4572"/>
  <c r="T4572"/>
  <c r="U4572"/>
  <c r="V4572"/>
  <c r="W4572"/>
  <c r="R4587"/>
  <c r="S4587"/>
  <c r="T4587"/>
  <c r="U4587"/>
  <c r="V4587"/>
  <c r="W4587"/>
  <c r="Q4610"/>
  <c r="R4610"/>
  <c r="S4610"/>
  <c r="T4610"/>
  <c r="U4610"/>
  <c r="V4610"/>
  <c r="W4610"/>
  <c r="R4627"/>
  <c r="S4627"/>
  <c r="T4627"/>
  <c r="U4627"/>
  <c r="V4627"/>
  <c r="W4627"/>
  <c r="R4651"/>
  <c r="S4651"/>
  <c r="T4651"/>
  <c r="U4651"/>
  <c r="V4651"/>
  <c r="W4651"/>
  <c r="Q4659"/>
  <c r="R4659"/>
  <c r="S4659"/>
  <c r="T4659"/>
  <c r="U4659"/>
  <c r="V4659"/>
  <c r="W4659"/>
  <c r="R4674"/>
  <c r="S4674"/>
  <c r="T4674"/>
  <c r="U4674"/>
  <c r="V4674"/>
  <c r="W4674"/>
  <c r="Q4685"/>
  <c r="R4685"/>
  <c r="S4685"/>
  <c r="T4685"/>
  <c r="U4685"/>
  <c r="V4685"/>
  <c r="W4685"/>
  <c r="Q4711"/>
  <c r="R4711"/>
  <c r="S4711"/>
  <c r="T4711"/>
  <c r="U4711"/>
  <c r="V4711"/>
  <c r="W4711"/>
  <c r="R4724"/>
  <c r="S4724"/>
  <c r="T4724"/>
  <c r="U4724"/>
  <c r="V4724"/>
  <c r="W4724"/>
  <c r="R4744"/>
  <c r="S4744"/>
  <c r="T4744"/>
  <c r="U4744"/>
  <c r="V4744"/>
  <c r="W4744"/>
  <c r="R4748"/>
  <c r="S4748"/>
  <c r="T4748"/>
  <c r="U4748"/>
  <c r="V4748"/>
  <c r="W4748"/>
  <c r="R4750"/>
  <c r="S4750"/>
  <c r="T4750"/>
  <c r="U4750"/>
  <c r="V4750"/>
  <c r="W4750"/>
  <c r="Q4768"/>
  <c r="R4768"/>
  <c r="S4768"/>
  <c r="T4768"/>
  <c r="U4768"/>
  <c r="V4768"/>
  <c r="W4768"/>
  <c r="R4791"/>
  <c r="S4791"/>
  <c r="T4791"/>
  <c r="U4791"/>
  <c r="V4791"/>
  <c r="W4791"/>
  <c r="Q4794"/>
  <c r="R4794"/>
  <c r="S4794"/>
  <c r="T4794"/>
  <c r="U4794"/>
  <c r="V4794"/>
  <c r="W4794"/>
  <c r="Q4797"/>
  <c r="R4797"/>
  <c r="S4797"/>
  <c r="T4797"/>
  <c r="U4797"/>
  <c r="V4797"/>
  <c r="W4797"/>
  <c r="Q4809"/>
  <c r="R4809"/>
  <c r="S4809"/>
  <c r="T4809"/>
  <c r="U4809"/>
  <c r="V4809"/>
  <c r="W4809"/>
  <c r="Q4810"/>
  <c r="R4810"/>
  <c r="S4810"/>
  <c r="T4810"/>
  <c r="U4810"/>
  <c r="V4810"/>
  <c r="W4810"/>
  <c r="R4811"/>
  <c r="S4811"/>
  <c r="T4811"/>
  <c r="U4811"/>
  <c r="V4811"/>
  <c r="W4811"/>
  <c r="R4819"/>
  <c r="S4819"/>
  <c r="T4819"/>
  <c r="U4819"/>
  <c r="V4819"/>
  <c r="W4819"/>
  <c r="Q4825"/>
  <c r="R4825"/>
  <c r="S4825"/>
  <c r="T4825"/>
  <c r="U4825"/>
  <c r="V4825"/>
  <c r="W4825"/>
  <c r="R4882"/>
  <c r="S4882"/>
  <c r="T4882"/>
  <c r="U4882"/>
  <c r="V4882"/>
  <c r="W4882"/>
  <c r="Q4931"/>
  <c r="R4931"/>
  <c r="S4931"/>
  <c r="T4931"/>
  <c r="U4931"/>
  <c r="V4931"/>
  <c r="W4931"/>
  <c r="R4939"/>
  <c r="S4939"/>
  <c r="T4939"/>
  <c r="U4939"/>
  <c r="V4939"/>
  <c r="W4939"/>
  <c r="Q4947"/>
  <c r="R4947"/>
  <c r="S4947"/>
  <c r="T4947"/>
  <c r="U4947"/>
  <c r="V4947"/>
  <c r="W4947"/>
  <c r="Q4978"/>
  <c r="R4978"/>
  <c r="S4978"/>
  <c r="T4978"/>
  <c r="U4978"/>
  <c r="V4978"/>
  <c r="W4978"/>
  <c r="Q4997"/>
  <c r="R4997"/>
  <c r="S4997"/>
  <c r="T4997"/>
  <c r="U4997"/>
  <c r="V4997"/>
  <c r="W4997"/>
  <c r="R5031"/>
  <c r="S5031"/>
  <c r="T5031"/>
  <c r="U5031"/>
  <c r="V5031"/>
  <c r="W5031"/>
  <c r="Q5033"/>
  <c r="R5033"/>
  <c r="S5033"/>
  <c r="T5033"/>
  <c r="U5033"/>
  <c r="V5033"/>
  <c r="W5033"/>
  <c r="Q5036"/>
  <c r="R5036"/>
  <c r="S5036"/>
  <c r="T5036"/>
  <c r="U5036"/>
  <c r="V5036"/>
  <c r="W5036"/>
  <c r="R5046"/>
  <c r="S5046"/>
  <c r="T5046"/>
  <c r="U5046"/>
  <c r="V5046"/>
  <c r="W5046"/>
  <c r="R5090"/>
  <c r="S5090"/>
  <c r="T5090"/>
  <c r="U5090"/>
  <c r="V5090"/>
  <c r="W5090"/>
  <c r="Q5109"/>
  <c r="R5109"/>
  <c r="S5109"/>
  <c r="T5109"/>
  <c r="U5109"/>
  <c r="V5109"/>
  <c r="W5109"/>
  <c r="Q5128"/>
  <c r="R5128"/>
  <c r="S5128"/>
  <c r="T5128"/>
  <c r="U5128"/>
  <c r="V5128"/>
  <c r="W5128"/>
  <c r="Q5135"/>
  <c r="R5135"/>
  <c r="S5135"/>
  <c r="T5135"/>
  <c r="U5135"/>
  <c r="V5135"/>
  <c r="W5135"/>
  <c r="Q5138"/>
  <c r="R5138"/>
  <c r="S5138"/>
  <c r="T5138"/>
  <c r="U5138"/>
  <c r="V5138"/>
  <c r="W5138"/>
  <c r="R5157"/>
  <c r="S5157"/>
  <c r="T5157"/>
  <c r="U5157"/>
  <c r="V5157"/>
  <c r="W5157"/>
  <c r="Q5173"/>
  <c r="R5173"/>
  <c r="S5173"/>
  <c r="T5173"/>
  <c r="U5173"/>
  <c r="V5173"/>
  <c r="W5173"/>
  <c r="Q5178"/>
  <c r="R5178"/>
  <c r="S5178"/>
  <c r="T5178"/>
  <c r="U5178"/>
  <c r="V5178"/>
  <c r="W5178"/>
  <c r="R5195"/>
  <c r="S5195"/>
  <c r="T5195"/>
  <c r="U5195"/>
  <c r="V5195"/>
  <c r="W5195"/>
  <c r="R5229"/>
  <c r="S5229"/>
  <c r="T5229"/>
  <c r="U5229"/>
  <c r="V5229"/>
  <c r="W5229"/>
  <c r="Q5235"/>
  <c r="R5235"/>
  <c r="S5235"/>
  <c r="T5235"/>
  <c r="U5235"/>
  <c r="V5235"/>
  <c r="W5235"/>
  <c r="Q5254"/>
  <c r="R5254"/>
  <c r="S5254"/>
  <c r="T5254"/>
  <c r="U5254"/>
  <c r="V5254"/>
  <c r="W5254"/>
  <c r="Q5256"/>
  <c r="R5256"/>
  <c r="S5256"/>
  <c r="T5256"/>
  <c r="U5256"/>
  <c r="V5256"/>
  <c r="W5256"/>
  <c r="R5258"/>
  <c r="S5258"/>
  <c r="T5258"/>
  <c r="U5258"/>
  <c r="V5258"/>
  <c r="W5258"/>
  <c r="R5265"/>
  <c r="S5265"/>
  <c r="T5265"/>
  <c r="U5265"/>
  <c r="V5265"/>
  <c r="W5265"/>
  <c r="R5268"/>
  <c r="S5268"/>
  <c r="T5268"/>
  <c r="U5268"/>
  <c r="V5268"/>
  <c r="W5268"/>
  <c r="R5288"/>
  <c r="S5288"/>
  <c r="T5288"/>
  <c r="U5288"/>
  <c r="V5288"/>
  <c r="W5288"/>
  <c r="Q5289"/>
  <c r="R5289"/>
  <c r="S5289"/>
  <c r="T5289"/>
  <c r="U5289"/>
  <c r="V5289"/>
  <c r="W5289"/>
  <c r="Q5324"/>
  <c r="R5324"/>
  <c r="S5324"/>
  <c r="T5324"/>
  <c r="U5324"/>
  <c r="V5324"/>
  <c r="W5324"/>
  <c r="Q5332"/>
  <c r="R5332"/>
  <c r="S5332"/>
  <c r="T5332"/>
  <c r="U5332"/>
  <c r="V5332"/>
  <c r="W5332"/>
  <c r="R5341"/>
  <c r="S5341"/>
  <c r="T5341"/>
  <c r="U5341"/>
  <c r="V5341"/>
  <c r="W5341"/>
  <c r="R5356"/>
  <c r="S5356"/>
  <c r="T5356"/>
  <c r="U5356"/>
  <c r="V5356"/>
  <c r="W5356"/>
  <c r="Q5371"/>
  <c r="R5371"/>
  <c r="S5371"/>
  <c r="T5371"/>
  <c r="U5371"/>
  <c r="V5371"/>
  <c r="W5371"/>
  <c r="Q5378"/>
  <c r="R5378"/>
  <c r="S5378"/>
  <c r="T5378"/>
  <c r="U5378"/>
  <c r="V5378"/>
  <c r="W5378"/>
  <c r="Q5379"/>
  <c r="R5379"/>
  <c r="S5379"/>
  <c r="T5379"/>
  <c r="U5379"/>
  <c r="V5379"/>
  <c r="W5379"/>
  <c r="Q5394"/>
  <c r="R5394"/>
  <c r="S5394"/>
  <c r="T5394"/>
  <c r="U5394"/>
  <c r="V5394"/>
  <c r="W5394"/>
  <c r="Q5399"/>
  <c r="R5399"/>
  <c r="S5399"/>
  <c r="T5399"/>
  <c r="U5399"/>
  <c r="V5399"/>
  <c r="W5399"/>
  <c r="Q5414"/>
  <c r="R5414"/>
  <c r="S5414"/>
  <c r="T5414"/>
  <c r="U5414"/>
  <c r="V5414"/>
  <c r="W5414"/>
  <c r="R5442"/>
  <c r="S5442"/>
  <c r="T5442"/>
  <c r="U5442"/>
  <c r="V5442"/>
  <c r="W5442"/>
  <c r="R5459"/>
  <c r="S5459"/>
  <c r="T5459"/>
  <c r="U5459"/>
  <c r="V5459"/>
  <c r="W5459"/>
  <c r="R5461"/>
  <c r="S5461"/>
  <c r="T5461"/>
  <c r="U5461"/>
  <c r="V5461"/>
  <c r="W5461"/>
  <c r="R5463"/>
  <c r="S5463"/>
  <c r="T5463"/>
  <c r="U5463"/>
  <c r="V5463"/>
  <c r="W5463"/>
  <c r="Q5472"/>
  <c r="R5472"/>
  <c r="S5472"/>
  <c r="T5472"/>
  <c r="U5472"/>
  <c r="V5472"/>
  <c r="W5472"/>
  <c r="Q5481"/>
  <c r="R5481"/>
  <c r="S5481"/>
  <c r="T5481"/>
  <c r="U5481"/>
  <c r="V5481"/>
  <c r="W5481"/>
  <c r="R5493"/>
  <c r="S5493"/>
  <c r="T5493"/>
  <c r="U5493"/>
  <c r="V5493"/>
  <c r="W5493"/>
  <c r="R5504"/>
  <c r="S5504"/>
  <c r="T5504"/>
  <c r="U5504"/>
  <c r="V5504"/>
  <c r="W5504"/>
  <c r="Q5506"/>
  <c r="R5506"/>
  <c r="S5506"/>
  <c r="T5506"/>
  <c r="U5506"/>
  <c r="V5506"/>
  <c r="W5506"/>
  <c r="Q5518"/>
  <c r="R5518"/>
  <c r="S5518"/>
  <c r="T5518"/>
  <c r="U5518"/>
  <c r="V5518"/>
  <c r="W5518"/>
  <c r="Q5530"/>
  <c r="R5530"/>
  <c r="S5530"/>
  <c r="T5530"/>
  <c r="U5530"/>
  <c r="V5530"/>
  <c r="W5530"/>
  <c r="Q5549"/>
  <c r="R5549"/>
  <c r="S5549"/>
  <c r="T5549"/>
  <c r="U5549"/>
  <c r="V5549"/>
  <c r="W5549"/>
  <c r="Q5567"/>
  <c r="R5567"/>
  <c r="S5567"/>
  <c r="T5567"/>
  <c r="U5567"/>
  <c r="V5567"/>
  <c r="W5567"/>
  <c r="R5571"/>
  <c r="S5571"/>
  <c r="T5571"/>
  <c r="U5571"/>
  <c r="V5571"/>
  <c r="W5571"/>
  <c r="Q5575"/>
  <c r="R5575"/>
  <c r="S5575"/>
  <c r="T5575"/>
  <c r="U5575"/>
  <c r="V5575"/>
  <c r="W5575"/>
  <c r="R5577"/>
  <c r="S5577"/>
  <c r="T5577"/>
  <c r="U5577"/>
  <c r="V5577"/>
  <c r="W5577"/>
  <c r="Q5582"/>
  <c r="R5582"/>
  <c r="S5582"/>
  <c r="T5582"/>
  <c r="U5582"/>
  <c r="V5582"/>
  <c r="W5582"/>
  <c r="R5587"/>
  <c r="S5587"/>
  <c r="T5587"/>
  <c r="U5587"/>
  <c r="V5587"/>
  <c r="W5587"/>
  <c r="R5589"/>
  <c r="S5589"/>
  <c r="T5589"/>
  <c r="U5589"/>
  <c r="V5589"/>
  <c r="W5589"/>
  <c r="Q5592"/>
  <c r="R5592"/>
  <c r="S5592"/>
  <c r="T5592"/>
  <c r="U5592"/>
  <c r="V5592"/>
  <c r="W5592"/>
  <c r="R5618"/>
  <c r="S5618"/>
  <c r="T5618"/>
  <c r="U5618"/>
  <c r="V5618"/>
  <c r="W5618"/>
  <c r="R5623"/>
  <c r="S5623"/>
  <c r="T5623"/>
  <c r="U5623"/>
  <c r="V5623"/>
  <c r="W5623"/>
  <c r="Q5628"/>
  <c r="R5628"/>
  <c r="S5628"/>
  <c r="T5628"/>
  <c r="U5628"/>
  <c r="V5628"/>
  <c r="W5628"/>
  <c r="Q5630"/>
  <c r="R5630"/>
  <c r="S5630"/>
  <c r="T5630"/>
  <c r="U5630"/>
  <c r="V5630"/>
  <c r="W5630"/>
  <c r="Q5642"/>
  <c r="R5642"/>
  <c r="S5642"/>
  <c r="T5642"/>
  <c r="U5642"/>
  <c r="V5642"/>
  <c r="W5642"/>
  <c r="Q5671"/>
  <c r="R5671"/>
  <c r="S5671"/>
  <c r="T5671"/>
  <c r="U5671"/>
  <c r="V5671"/>
  <c r="W5671"/>
  <c r="Q5673"/>
  <c r="R5673"/>
  <c r="S5673"/>
  <c r="T5673"/>
  <c r="U5673"/>
  <c r="V5673"/>
  <c r="W5673"/>
  <c r="R5677"/>
  <c r="S5677"/>
  <c r="T5677"/>
  <c r="U5677"/>
  <c r="V5677"/>
  <c r="W5677"/>
  <c r="R5691"/>
  <c r="S5691"/>
  <c r="T5691"/>
  <c r="U5691"/>
  <c r="V5691"/>
  <c r="W5691"/>
  <c r="R5703"/>
  <c r="S5703"/>
  <c r="T5703"/>
  <c r="U5703"/>
  <c r="V5703"/>
  <c r="W5703"/>
  <c r="R5713"/>
  <c r="S5713"/>
  <c r="T5713"/>
  <c r="U5713"/>
  <c r="V5713"/>
  <c r="W5713"/>
  <c r="R5717"/>
  <c r="S5717"/>
  <c r="T5717"/>
  <c r="U5717"/>
  <c r="V5717"/>
  <c r="W5717"/>
  <c r="Q5730"/>
  <c r="R5730"/>
  <c r="S5730"/>
  <c r="T5730"/>
  <c r="U5730"/>
  <c r="V5730"/>
  <c r="W5730"/>
  <c r="Q5753"/>
  <c r="R5753"/>
  <c r="S5753"/>
  <c r="T5753"/>
  <c r="U5753"/>
  <c r="V5753"/>
  <c r="W5753"/>
  <c r="R5771"/>
  <c r="S5771"/>
  <c r="T5771"/>
  <c r="U5771"/>
  <c r="V5771"/>
  <c r="W5771"/>
  <c r="Q5785"/>
  <c r="R5785"/>
  <c r="S5785"/>
  <c r="T5785"/>
  <c r="U5785"/>
  <c r="V5785"/>
  <c r="W5785"/>
  <c r="R5836"/>
  <c r="S5836"/>
  <c r="T5836"/>
  <c r="U5836"/>
  <c r="V5836"/>
  <c r="W5836"/>
  <c r="Q5837"/>
  <c r="R5837"/>
  <c r="S5837"/>
  <c r="T5837"/>
  <c r="U5837"/>
  <c r="V5837"/>
  <c r="W5837"/>
  <c r="R5855"/>
  <c r="S5855"/>
  <c r="T5855"/>
  <c r="U5855"/>
  <c r="V5855"/>
  <c r="W5855"/>
  <c r="R5861"/>
  <c r="S5861"/>
  <c r="T5861"/>
  <c r="U5861"/>
  <c r="V5861"/>
  <c r="W5861"/>
  <c r="R5869"/>
  <c r="S5869"/>
  <c r="T5869"/>
  <c r="U5869"/>
  <c r="V5869"/>
  <c r="W5869"/>
  <c r="Q5871"/>
  <c r="R5871"/>
  <c r="S5871"/>
  <c r="T5871"/>
  <c r="U5871"/>
  <c r="V5871"/>
  <c r="W5871"/>
  <c r="Q5889"/>
  <c r="R5889"/>
  <c r="S5889"/>
  <c r="T5889"/>
  <c r="U5889"/>
  <c r="V5889"/>
  <c r="W5889"/>
  <c r="R5925"/>
  <c r="S5925"/>
  <c r="T5925"/>
  <c r="U5925"/>
  <c r="V5925"/>
  <c r="W5925"/>
  <c r="R5936"/>
  <c r="S5936"/>
  <c r="T5936"/>
  <c r="U5936"/>
  <c r="V5936"/>
  <c r="W5936"/>
  <c r="Q5962"/>
  <c r="R5962"/>
  <c r="S5962"/>
  <c r="T5962"/>
  <c r="U5962"/>
  <c r="V5962"/>
  <c r="W5962"/>
  <c r="R5982"/>
  <c r="S5982"/>
  <c r="T5982"/>
  <c r="U5982"/>
  <c r="V5982"/>
  <c r="W5982"/>
  <c r="Q5992"/>
  <c r="R5992"/>
  <c r="S5992"/>
  <c r="T5992"/>
  <c r="U5992"/>
  <c r="V5992"/>
  <c r="W5992"/>
  <c r="R6023"/>
  <c r="S6023"/>
  <c r="T6023"/>
  <c r="U6023"/>
  <c r="V6023"/>
  <c r="W6023"/>
  <c r="Q6031"/>
  <c r="R6031"/>
  <c r="S6031"/>
  <c r="T6031"/>
  <c r="U6031"/>
  <c r="V6031"/>
  <c r="W6031"/>
  <c r="R6033"/>
  <c r="S6033"/>
  <c r="T6033"/>
  <c r="U6033"/>
  <c r="V6033"/>
  <c r="W6033"/>
  <c r="R6051"/>
  <c r="S6051"/>
  <c r="T6051"/>
  <c r="U6051"/>
  <c r="V6051"/>
  <c r="W6051"/>
  <c r="R6060"/>
  <c r="S6060"/>
  <c r="T6060"/>
  <c r="U6060"/>
  <c r="V6060"/>
  <c r="W6060"/>
  <c r="Q6093"/>
  <c r="R6093"/>
  <c r="S6093"/>
  <c r="T6093"/>
  <c r="U6093"/>
  <c r="V6093"/>
  <c r="W6093"/>
  <c r="Q6106"/>
  <c r="R6106"/>
  <c r="S6106"/>
  <c r="T6106"/>
  <c r="U6106"/>
  <c r="V6106"/>
  <c r="W6106"/>
  <c r="R6139"/>
  <c r="S6139"/>
  <c r="T6139"/>
  <c r="U6139"/>
  <c r="V6139"/>
  <c r="W6139"/>
  <c r="Q6151"/>
  <c r="R6151"/>
  <c r="S6151"/>
  <c r="T6151"/>
  <c r="U6151"/>
  <c r="V6151"/>
  <c r="W6151"/>
  <c r="Q6168"/>
  <c r="R6168"/>
  <c r="S6168"/>
  <c r="T6168"/>
  <c r="U6168"/>
  <c r="V6168"/>
  <c r="W6168"/>
  <c r="Q6185"/>
  <c r="R6185"/>
  <c r="S6185"/>
  <c r="T6185"/>
  <c r="U6185"/>
  <c r="V6185"/>
  <c r="W6185"/>
  <c r="R6210"/>
  <c r="S6210"/>
  <c r="T6210"/>
  <c r="U6210"/>
  <c r="V6210"/>
  <c r="W6210"/>
  <c r="Q6215"/>
  <c r="R6215"/>
  <c r="S6215"/>
  <c r="T6215"/>
  <c r="U6215"/>
  <c r="V6215"/>
  <c r="W6215"/>
  <c r="R6240"/>
  <c r="S6240"/>
  <c r="T6240"/>
  <c r="U6240"/>
  <c r="V6240"/>
  <c r="W6240"/>
  <c r="R6274"/>
  <c r="S6274"/>
  <c r="T6274"/>
  <c r="U6274"/>
  <c r="V6274"/>
  <c r="W6274"/>
  <c r="R6281"/>
  <c r="S6281"/>
  <c r="T6281"/>
  <c r="U6281"/>
  <c r="V6281"/>
  <c r="W6281"/>
  <c r="Q6301"/>
  <c r="R6301"/>
  <c r="S6301"/>
  <c r="T6301"/>
  <c r="U6301"/>
  <c r="V6301"/>
  <c r="W6301"/>
  <c r="Q6341"/>
  <c r="R6341"/>
  <c r="S6341"/>
  <c r="T6341"/>
  <c r="U6341"/>
  <c r="V6341"/>
  <c r="W6341"/>
  <c r="Q6345"/>
  <c r="R6345"/>
  <c r="S6345"/>
  <c r="T6345"/>
  <c r="U6345"/>
  <c r="V6345"/>
  <c r="W6345"/>
  <c r="R6412"/>
  <c r="S6412"/>
  <c r="T6412"/>
  <c r="U6412"/>
  <c r="V6412"/>
  <c r="W6412"/>
  <c r="Q6455"/>
  <c r="R6455"/>
  <c r="S6455"/>
  <c r="T6455"/>
  <c r="U6455"/>
  <c r="V6455"/>
  <c r="W6455"/>
  <c r="Q6457"/>
  <c r="R6457"/>
  <c r="S6457"/>
  <c r="T6457"/>
  <c r="U6457"/>
  <c r="V6457"/>
  <c r="W6457"/>
  <c r="Q6475"/>
  <c r="R6475"/>
  <c r="S6475"/>
  <c r="T6475"/>
  <c r="U6475"/>
  <c r="V6475"/>
  <c r="W6475"/>
  <c r="R6477"/>
  <c r="S6477"/>
  <c r="T6477"/>
  <c r="U6477"/>
  <c r="V6477"/>
  <c r="W6477"/>
  <c r="R6484"/>
  <c r="S6484"/>
  <c r="T6484"/>
  <c r="U6484"/>
  <c r="V6484"/>
  <c r="W6484"/>
  <c r="Q6502"/>
  <c r="R6502"/>
  <c r="S6502"/>
  <c r="T6502"/>
  <c r="U6502"/>
  <c r="V6502"/>
  <c r="W6502"/>
  <c r="R6503"/>
  <c r="S6503"/>
  <c r="T6503"/>
  <c r="U6503"/>
  <c r="V6503"/>
  <c r="W6503"/>
  <c r="Q6557"/>
  <c r="R6557"/>
  <c r="S6557"/>
  <c r="T6557"/>
  <c r="U6557"/>
  <c r="V6557"/>
  <c r="W6557"/>
  <c r="Q6567"/>
  <c r="R6567"/>
  <c r="S6567"/>
  <c r="T6567"/>
  <c r="U6567"/>
  <c r="V6567"/>
  <c r="W6567"/>
  <c r="R6577"/>
  <c r="S6577"/>
  <c r="T6577"/>
  <c r="U6577"/>
  <c r="V6577"/>
  <c r="W6577"/>
  <c r="R6581"/>
  <c r="S6581"/>
  <c r="T6581"/>
  <c r="U6581"/>
  <c r="V6581"/>
  <c r="W6581"/>
  <c r="Q6609"/>
  <c r="R6609"/>
  <c r="S6609"/>
  <c r="T6609"/>
  <c r="U6609"/>
  <c r="V6609"/>
  <c r="W6609"/>
  <c r="R6660"/>
  <c r="S6660"/>
  <c r="T6660"/>
  <c r="U6660"/>
  <c r="V6660"/>
  <c r="W6660"/>
  <c r="R6670"/>
  <c r="S6670"/>
  <c r="T6670"/>
  <c r="U6670"/>
  <c r="V6670"/>
  <c r="W6670"/>
  <c r="Q6675"/>
  <c r="R6675"/>
  <c r="S6675"/>
  <c r="T6675"/>
  <c r="U6675"/>
  <c r="V6675"/>
  <c r="W6675"/>
  <c r="Q6694"/>
  <c r="R6694"/>
  <c r="S6694"/>
  <c r="T6694"/>
  <c r="U6694"/>
  <c r="V6694"/>
  <c r="W6694"/>
  <c r="R6699"/>
  <c r="S6699"/>
  <c r="T6699"/>
  <c r="U6699"/>
  <c r="V6699"/>
  <c r="W6699"/>
  <c r="R6706"/>
  <c r="S6706"/>
  <c r="T6706"/>
  <c r="U6706"/>
  <c r="V6706"/>
  <c r="W6706"/>
  <c r="Q6709"/>
  <c r="R6709"/>
  <c r="S6709"/>
  <c r="T6709"/>
  <c r="U6709"/>
  <c r="V6709"/>
  <c r="W6709"/>
  <c r="Q6739"/>
  <c r="R6739"/>
  <c r="S6739"/>
  <c r="T6739"/>
  <c r="U6739"/>
  <c r="V6739"/>
  <c r="W6739"/>
  <c r="R6747"/>
  <c r="S6747"/>
  <c r="T6747"/>
  <c r="U6747"/>
  <c r="V6747"/>
  <c r="W6747"/>
  <c r="Q6750"/>
  <c r="R6750"/>
  <c r="S6750"/>
  <c r="T6750"/>
  <c r="U6750"/>
  <c r="V6750"/>
  <c r="W6750"/>
  <c r="Q6762"/>
  <c r="R6762"/>
  <c r="S6762"/>
  <c r="T6762"/>
  <c r="U6762"/>
  <c r="V6762"/>
  <c r="W6762"/>
  <c r="R6791"/>
  <c r="S6791"/>
  <c r="T6791"/>
  <c r="U6791"/>
  <c r="V6791"/>
  <c r="W6791"/>
  <c r="R6812"/>
  <c r="S6812"/>
  <c r="T6812"/>
  <c r="U6812"/>
  <c r="V6812"/>
  <c r="W6812"/>
  <c r="R6815"/>
  <c r="S6815"/>
  <c r="T6815"/>
  <c r="U6815"/>
  <c r="V6815"/>
  <c r="W6815"/>
  <c r="Q6868"/>
  <c r="R6868"/>
  <c r="S6868"/>
  <c r="T6868"/>
  <c r="U6868"/>
  <c r="V6868"/>
  <c r="W6868"/>
  <c r="R6883"/>
  <c r="S6883"/>
  <c r="T6883"/>
  <c r="U6883"/>
  <c r="V6883"/>
  <c r="W6883"/>
  <c r="R6894"/>
  <c r="S6894"/>
  <c r="T6894"/>
  <c r="U6894"/>
  <c r="V6894"/>
  <c r="W6894"/>
  <c r="R6895"/>
  <c r="S6895"/>
  <c r="T6895"/>
  <c r="U6895"/>
  <c r="V6895"/>
  <c r="W6895"/>
  <c r="Q6929"/>
  <c r="R6929"/>
  <c r="S6929"/>
  <c r="T6929"/>
  <c r="U6929"/>
  <c r="V6929"/>
  <c r="W6929"/>
  <c r="Q6937"/>
  <c r="R6937"/>
  <c r="S6937"/>
  <c r="T6937"/>
  <c r="U6937"/>
  <c r="V6937"/>
  <c r="W6937"/>
  <c r="Q6939"/>
  <c r="R6939"/>
  <c r="S6939"/>
  <c r="T6939"/>
  <c r="U6939"/>
  <c r="V6939"/>
  <c r="W6939"/>
  <c r="Q6978"/>
  <c r="R6978"/>
  <c r="S6978"/>
  <c r="T6978"/>
  <c r="U6978"/>
  <c r="V6978"/>
  <c r="W6978"/>
  <c r="Q6991"/>
  <c r="R6991"/>
  <c r="S6991"/>
  <c r="T6991"/>
  <c r="U6991"/>
  <c r="V6991"/>
  <c r="W6991"/>
  <c r="R7000"/>
  <c r="S7000"/>
  <c r="T7000"/>
  <c r="U7000"/>
  <c r="V7000"/>
  <c r="W7000"/>
  <c r="R7008"/>
  <c r="S7008"/>
  <c r="T7008"/>
  <c r="U7008"/>
  <c r="V7008"/>
  <c r="W7008"/>
  <c r="R7016"/>
  <c r="S7016"/>
  <c r="T7016"/>
  <c r="U7016"/>
  <c r="V7016"/>
  <c r="W7016"/>
  <c r="Q7031"/>
  <c r="R7031"/>
  <c r="S7031"/>
  <c r="T7031"/>
  <c r="U7031"/>
  <c r="V7031"/>
  <c r="W7031"/>
  <c r="Q7033"/>
  <c r="R7033"/>
  <c r="S7033"/>
  <c r="T7033"/>
  <c r="U7033"/>
  <c r="V7033"/>
  <c r="W7033"/>
  <c r="R7045"/>
  <c r="S7045"/>
  <c r="T7045"/>
  <c r="U7045"/>
  <c r="V7045"/>
  <c r="W7045"/>
  <c r="R7088"/>
  <c r="S7088"/>
  <c r="T7088"/>
  <c r="U7088"/>
  <c r="V7088"/>
  <c r="W7088"/>
  <c r="Q7107"/>
  <c r="R7107"/>
  <c r="S7107"/>
  <c r="T7107"/>
  <c r="U7107"/>
  <c r="V7107"/>
  <c r="W7107"/>
  <c r="R7140"/>
  <c r="S7140"/>
  <c r="T7140"/>
  <c r="U7140"/>
  <c r="V7140"/>
  <c r="W7140"/>
  <c r="Q7171"/>
  <c r="R7171"/>
  <c r="S7171"/>
  <c r="T7171"/>
  <c r="U7171"/>
  <c r="V7171"/>
  <c r="W7171"/>
  <c r="Q7201"/>
  <c r="R7201"/>
  <c r="S7201"/>
  <c r="T7201"/>
  <c r="U7201"/>
  <c r="V7201"/>
  <c r="W7201"/>
  <c r="Q7219"/>
  <c r="R7219"/>
  <c r="S7219"/>
  <c r="T7219"/>
  <c r="U7219"/>
  <c r="V7219"/>
  <c r="W7219"/>
  <c r="R7221"/>
  <c r="S7221"/>
  <c r="T7221"/>
  <c r="U7221"/>
  <c r="V7221"/>
  <c r="W7221"/>
  <c r="R7232"/>
  <c r="S7232"/>
  <c r="T7232"/>
  <c r="U7232"/>
  <c r="V7232"/>
  <c r="W7232"/>
  <c r="R7244"/>
  <c r="S7244"/>
  <c r="T7244"/>
  <c r="U7244"/>
  <c r="V7244"/>
  <c r="W7244"/>
  <c r="R7252"/>
  <c r="S7252"/>
  <c r="T7252"/>
  <c r="U7252"/>
  <c r="V7252"/>
  <c r="W7252"/>
  <c r="Q7262"/>
  <c r="R7262"/>
  <c r="S7262"/>
  <c r="T7262"/>
  <c r="U7262"/>
  <c r="V7262"/>
  <c r="W7262"/>
  <c r="Q7266"/>
  <c r="R7266"/>
  <c r="S7266"/>
  <c r="T7266"/>
  <c r="U7266"/>
  <c r="V7266"/>
  <c r="W7266"/>
  <c r="Q7267"/>
  <c r="R7267"/>
  <c r="S7267"/>
  <c r="T7267"/>
  <c r="U7267"/>
  <c r="V7267"/>
  <c r="W7267"/>
  <c r="R7269"/>
  <c r="S7269"/>
  <c r="T7269"/>
  <c r="U7269"/>
  <c r="V7269"/>
  <c r="W7269"/>
  <c r="Q7308"/>
  <c r="R7308"/>
  <c r="S7308"/>
  <c r="T7308"/>
  <c r="U7308"/>
  <c r="V7308"/>
  <c r="W7308"/>
  <c r="Q7309"/>
  <c r="R7309"/>
  <c r="S7309"/>
  <c r="T7309"/>
  <c r="U7309"/>
  <c r="V7309"/>
  <c r="W7309"/>
  <c r="Q7312"/>
  <c r="R7312"/>
  <c r="S7312"/>
  <c r="T7312"/>
  <c r="U7312"/>
  <c r="V7312"/>
  <c r="W7312"/>
  <c r="R7330"/>
  <c r="S7330"/>
  <c r="T7330"/>
  <c r="U7330"/>
  <c r="V7330"/>
  <c r="W7330"/>
  <c r="Q7337"/>
  <c r="R7337"/>
  <c r="S7337"/>
  <c r="T7337"/>
  <c r="U7337"/>
  <c r="V7337"/>
  <c r="W7337"/>
  <c r="R7362"/>
  <c r="S7362"/>
  <c r="T7362"/>
  <c r="U7362"/>
  <c r="V7362"/>
  <c r="W7362"/>
  <c r="R7374"/>
  <c r="S7374"/>
  <c r="T7374"/>
  <c r="U7374"/>
  <c r="V7374"/>
  <c r="W7374"/>
  <c r="Q7424"/>
  <c r="R7424"/>
  <c r="S7424"/>
  <c r="T7424"/>
  <c r="U7424"/>
  <c r="V7424"/>
  <c r="W7424"/>
  <c r="Q7432"/>
  <c r="R7432"/>
  <c r="S7432"/>
  <c r="T7432"/>
  <c r="U7432"/>
  <c r="V7432"/>
  <c r="W7432"/>
  <c r="R7438"/>
  <c r="S7438"/>
  <c r="T7438"/>
  <c r="U7438"/>
  <c r="V7438"/>
  <c r="W7438"/>
  <c r="R7442"/>
  <c r="S7442"/>
  <c r="T7442"/>
  <c r="U7442"/>
  <c r="V7442"/>
  <c r="W7442"/>
  <c r="Q7446"/>
  <c r="R7446"/>
  <c r="S7446"/>
  <c r="T7446"/>
  <c r="U7446"/>
  <c r="V7446"/>
  <c r="W7446"/>
  <c r="R7462"/>
  <c r="S7462"/>
  <c r="T7462"/>
  <c r="U7462"/>
  <c r="V7462"/>
  <c r="W7462"/>
  <c r="Q7479"/>
  <c r="R7479"/>
  <c r="S7479"/>
  <c r="T7479"/>
  <c r="U7479"/>
  <c r="V7479"/>
  <c r="W7479"/>
  <c r="R7486"/>
  <c r="S7486"/>
  <c r="T7486"/>
  <c r="U7486"/>
  <c r="V7486"/>
  <c r="W7486"/>
  <c r="R7487"/>
  <c r="S7487"/>
  <c r="T7487"/>
  <c r="U7487"/>
  <c r="V7487"/>
  <c r="W7487"/>
  <c r="R7539"/>
  <c r="S7539"/>
  <c r="T7539"/>
  <c r="U7539"/>
  <c r="V7539"/>
  <c r="W7539"/>
  <c r="R7560"/>
  <c r="S7560"/>
  <c r="T7560"/>
  <c r="U7560"/>
  <c r="V7560"/>
  <c r="W7560"/>
  <c r="Q7571"/>
  <c r="R7571"/>
  <c r="S7571"/>
  <c r="T7571"/>
  <c r="U7571"/>
  <c r="V7571"/>
  <c r="W7571"/>
  <c r="Q7573"/>
  <c r="R7573"/>
  <c r="S7573"/>
  <c r="T7573"/>
  <c r="U7573"/>
  <c r="V7573"/>
  <c r="W7573"/>
  <c r="R7596"/>
  <c r="S7596"/>
  <c r="T7596"/>
  <c r="U7596"/>
  <c r="V7596"/>
  <c r="W7596"/>
  <c r="R7597"/>
  <c r="S7597"/>
  <c r="T7597"/>
  <c r="U7597"/>
  <c r="V7597"/>
  <c r="W7597"/>
  <c r="Q7603"/>
  <c r="R7603"/>
  <c r="S7603"/>
  <c r="T7603"/>
  <c r="U7603"/>
  <c r="V7603"/>
  <c r="W7603"/>
  <c r="Q7604"/>
  <c r="R7604"/>
  <c r="S7604"/>
  <c r="T7604"/>
  <c r="U7604"/>
  <c r="V7604"/>
  <c r="W7604"/>
  <c r="Q7641"/>
  <c r="R7641"/>
  <c r="S7641"/>
  <c r="T7641"/>
  <c r="U7641"/>
  <c r="V7641"/>
  <c r="W7641"/>
  <c r="R7660"/>
  <c r="S7660"/>
  <c r="T7660"/>
  <c r="U7660"/>
  <c r="V7660"/>
  <c r="W7660"/>
  <c r="Q7669"/>
  <c r="R7669"/>
  <c r="S7669"/>
  <c r="T7669"/>
  <c r="U7669"/>
  <c r="V7669"/>
  <c r="W7669"/>
  <c r="Q7696"/>
  <c r="R7696"/>
  <c r="S7696"/>
  <c r="T7696"/>
  <c r="U7696"/>
  <c r="V7696"/>
  <c r="W7696"/>
  <c r="Q7697"/>
  <c r="R7697"/>
  <c r="S7697"/>
  <c r="T7697"/>
  <c r="U7697"/>
  <c r="V7697"/>
  <c r="W7697"/>
  <c r="Q7702"/>
  <c r="R7702"/>
  <c r="S7702"/>
  <c r="T7702"/>
  <c r="U7702"/>
  <c r="V7702"/>
  <c r="W7702"/>
  <c r="Q7739"/>
  <c r="R7739"/>
  <c r="S7739"/>
  <c r="T7739"/>
  <c r="U7739"/>
  <c r="V7739"/>
  <c r="W7739"/>
  <c r="Q7746"/>
  <c r="R7746"/>
  <c r="S7746"/>
  <c r="T7746"/>
  <c r="U7746"/>
  <c r="V7746"/>
  <c r="W7746"/>
  <c r="R7810"/>
  <c r="S7810"/>
  <c r="T7810"/>
  <c r="U7810"/>
  <c r="V7810"/>
  <c r="W7810"/>
  <c r="Q7820"/>
  <c r="R7820"/>
  <c r="S7820"/>
  <c r="T7820"/>
  <c r="U7820"/>
  <c r="V7820"/>
  <c r="W7820"/>
  <c r="Q7827"/>
  <c r="R7827"/>
  <c r="S7827"/>
  <c r="T7827"/>
  <c r="U7827"/>
  <c r="V7827"/>
  <c r="W7827"/>
  <c r="R7833"/>
  <c r="S7833"/>
  <c r="T7833"/>
  <c r="U7833"/>
  <c r="V7833"/>
  <c r="W7833"/>
  <c r="R7902"/>
  <c r="S7902"/>
  <c r="T7902"/>
  <c r="U7902"/>
  <c r="V7902"/>
  <c r="W7902"/>
  <c r="Q7907"/>
  <c r="R7907"/>
  <c r="S7907"/>
  <c r="T7907"/>
  <c r="U7907"/>
  <c r="V7907"/>
  <c r="W7907"/>
  <c r="Q7909"/>
  <c r="R7909"/>
  <c r="S7909"/>
  <c r="T7909"/>
  <c r="U7909"/>
  <c r="V7909"/>
  <c r="W7909"/>
  <c r="Q7912"/>
  <c r="R7912"/>
  <c r="S7912"/>
  <c r="T7912"/>
  <c r="U7912"/>
  <c r="V7912"/>
  <c r="W7912"/>
  <c r="R7913"/>
  <c r="S7913"/>
  <c r="T7913"/>
  <c r="U7913"/>
  <c r="V7913"/>
  <c r="W7913"/>
  <c r="R7921"/>
  <c r="S7921"/>
  <c r="T7921"/>
  <c r="U7921"/>
  <c r="V7921"/>
  <c r="W7921"/>
  <c r="Q7925"/>
  <c r="R7925"/>
  <c r="S7925"/>
  <c r="T7925"/>
  <c r="U7925"/>
  <c r="V7925"/>
  <c r="W7925"/>
  <c r="Q7983"/>
  <c r="R7983"/>
  <c r="S7983"/>
  <c r="T7983"/>
  <c r="U7983"/>
  <c r="V7983"/>
  <c r="W7983"/>
  <c r="Q7990"/>
  <c r="R7990"/>
  <c r="S7990"/>
  <c r="T7990"/>
  <c r="U7990"/>
  <c r="V7990"/>
  <c r="W7990"/>
  <c r="Q7995"/>
  <c r="R7995"/>
  <c r="S7995"/>
  <c r="T7995"/>
  <c r="U7995"/>
  <c r="V7995"/>
  <c r="W7995"/>
  <c r="Q8003"/>
  <c r="R8003"/>
  <c r="S8003"/>
  <c r="T8003"/>
  <c r="U8003"/>
  <c r="V8003"/>
  <c r="W8003"/>
  <c r="Q8007"/>
  <c r="R8007"/>
  <c r="S8007"/>
  <c r="T8007"/>
  <c r="U8007"/>
  <c r="V8007"/>
  <c r="W8007"/>
  <c r="Q8018"/>
  <c r="R8018"/>
  <c r="S8018"/>
  <c r="T8018"/>
  <c r="U8018"/>
  <c r="V8018"/>
  <c r="W8018"/>
  <c r="R8019"/>
  <c r="S8019"/>
  <c r="T8019"/>
  <c r="U8019"/>
  <c r="V8019"/>
  <c r="W8019"/>
  <c r="Q8026"/>
  <c r="R8026"/>
  <c r="S8026"/>
  <c r="T8026"/>
  <c r="U8026"/>
  <c r="V8026"/>
  <c r="W8026"/>
  <c r="Q8038"/>
  <c r="R8038"/>
  <c r="S8038"/>
  <c r="T8038"/>
  <c r="U8038"/>
  <c r="V8038"/>
  <c r="W8038"/>
  <c r="R8043"/>
  <c r="S8043"/>
  <c r="T8043"/>
  <c r="U8043"/>
  <c r="V8043"/>
  <c r="W8043"/>
  <c r="Q8055"/>
  <c r="R8055"/>
  <c r="S8055"/>
  <c r="T8055"/>
  <c r="U8055"/>
  <c r="V8055"/>
  <c r="W8055"/>
  <c r="Q8088"/>
  <c r="R8088"/>
  <c r="S8088"/>
  <c r="T8088"/>
  <c r="U8088"/>
  <c r="V8088"/>
  <c r="W8088"/>
  <c r="Q8096"/>
  <c r="R8096"/>
  <c r="S8096"/>
  <c r="T8096"/>
  <c r="U8096"/>
  <c r="V8096"/>
  <c r="W8096"/>
  <c r="Q8097"/>
  <c r="R8097"/>
  <c r="S8097"/>
  <c r="T8097"/>
  <c r="U8097"/>
  <c r="V8097"/>
  <c r="W8097"/>
  <c r="Q8115"/>
  <c r="R8115"/>
  <c r="S8115"/>
  <c r="T8115"/>
  <c r="U8115"/>
  <c r="V8115"/>
  <c r="W8115"/>
  <c r="R8118"/>
  <c r="S8118"/>
  <c r="T8118"/>
  <c r="U8118"/>
  <c r="V8118"/>
  <c r="W8118"/>
  <c r="Q8119"/>
  <c r="R8119"/>
  <c r="S8119"/>
  <c r="T8119"/>
  <c r="U8119"/>
  <c r="V8119"/>
  <c r="W8119"/>
  <c r="Q8148"/>
  <c r="R8148"/>
  <c r="S8148"/>
  <c r="T8148"/>
  <c r="U8148"/>
  <c r="V8148"/>
  <c r="W8148"/>
  <c r="Q8150"/>
  <c r="R8150"/>
  <c r="S8150"/>
  <c r="T8150"/>
  <c r="U8150"/>
  <c r="V8150"/>
  <c r="W8150"/>
  <c r="Q8153"/>
  <c r="R8153"/>
  <c r="S8153"/>
  <c r="T8153"/>
  <c r="U8153"/>
  <c r="V8153"/>
  <c r="W8153"/>
  <c r="R8166"/>
  <c r="S8166"/>
  <c r="T8166"/>
  <c r="U8166"/>
  <c r="V8166"/>
  <c r="W8166"/>
  <c r="R8188"/>
  <c r="S8188"/>
  <c r="T8188"/>
  <c r="U8188"/>
  <c r="V8188"/>
  <c r="W8188"/>
  <c r="R8197"/>
  <c r="S8197"/>
  <c r="T8197"/>
  <c r="U8197"/>
  <c r="V8197"/>
  <c r="W8197"/>
  <c r="R8228"/>
  <c r="S8228"/>
  <c r="T8228"/>
  <c r="U8228"/>
  <c r="V8228"/>
  <c r="W8228"/>
  <c r="R8245"/>
  <c r="S8245"/>
  <c r="T8245"/>
  <c r="U8245"/>
  <c r="V8245"/>
  <c r="W8245"/>
  <c r="R8272"/>
  <c r="S8272"/>
  <c r="T8272"/>
  <c r="U8272"/>
  <c r="V8272"/>
  <c r="W8272"/>
  <c r="R8283"/>
  <c r="S8283"/>
  <c r="T8283"/>
  <c r="U8283"/>
  <c r="V8283"/>
  <c r="W8283"/>
  <c r="Q8285"/>
  <c r="R8285"/>
  <c r="S8285"/>
  <c r="T8285"/>
  <c r="U8285"/>
  <c r="V8285"/>
  <c r="W8285"/>
  <c r="Q8300"/>
  <c r="R8300"/>
  <c r="S8300"/>
  <c r="T8300"/>
  <c r="U8300"/>
  <c r="V8300"/>
  <c r="W8300"/>
  <c r="R8329"/>
  <c r="S8329"/>
  <c r="T8329"/>
  <c r="U8329"/>
  <c r="V8329"/>
  <c r="W8329"/>
  <c r="R8349"/>
  <c r="S8349"/>
  <c r="T8349"/>
  <c r="U8349"/>
  <c r="V8349"/>
  <c r="W8349"/>
  <c r="Q8362"/>
  <c r="R8362"/>
  <c r="S8362"/>
  <c r="T8362"/>
  <c r="U8362"/>
  <c r="V8362"/>
  <c r="W8362"/>
  <c r="Q8365"/>
  <c r="R8365"/>
  <c r="S8365"/>
  <c r="T8365"/>
  <c r="U8365"/>
  <c r="V8365"/>
  <c r="W8365"/>
  <c r="Q8372"/>
  <c r="R8372"/>
  <c r="S8372"/>
  <c r="T8372"/>
  <c r="U8372"/>
  <c r="V8372"/>
  <c r="W8372"/>
  <c r="Q8386"/>
  <c r="R8386"/>
  <c r="S8386"/>
  <c r="T8386"/>
  <c r="U8386"/>
  <c r="V8386"/>
  <c r="W8386"/>
  <c r="Q8394"/>
  <c r="R8394"/>
  <c r="S8394"/>
  <c r="T8394"/>
  <c r="U8394"/>
  <c r="V8394"/>
  <c r="W8394"/>
  <c r="Q8395"/>
  <c r="R8395"/>
  <c r="S8395"/>
  <c r="T8395"/>
  <c r="U8395"/>
  <c r="V8395"/>
  <c r="W8395"/>
  <c r="Q8405"/>
  <c r="R8405"/>
  <c r="S8405"/>
  <c r="T8405"/>
  <c r="U8405"/>
  <c r="V8405"/>
  <c r="W8405"/>
  <c r="Q8412"/>
  <c r="R8412"/>
  <c r="S8412"/>
  <c r="T8412"/>
  <c r="U8412"/>
  <c r="V8412"/>
  <c r="W8412"/>
  <c r="Q8447"/>
  <c r="R8447"/>
  <c r="S8447"/>
  <c r="T8447"/>
  <c r="U8447"/>
  <c r="V8447"/>
  <c r="W8447"/>
  <c r="R8457"/>
  <c r="S8457"/>
  <c r="T8457"/>
  <c r="U8457"/>
  <c r="V8457"/>
  <c r="W8457"/>
  <c r="Q8475"/>
  <c r="R8475"/>
  <c r="S8475"/>
  <c r="T8475"/>
  <c r="U8475"/>
  <c r="V8475"/>
  <c r="W8475"/>
  <c r="Q8485"/>
  <c r="R8485"/>
  <c r="S8485"/>
  <c r="T8485"/>
  <c r="U8485"/>
  <c r="V8485"/>
  <c r="W8485"/>
  <c r="Q8519"/>
  <c r="R8519"/>
  <c r="S8519"/>
  <c r="T8519"/>
  <c r="U8519"/>
  <c r="V8519"/>
  <c r="W8519"/>
  <c r="Q8521"/>
  <c r="R8521"/>
  <c r="S8521"/>
  <c r="T8521"/>
  <c r="U8521"/>
  <c r="V8521"/>
  <c r="W8521"/>
  <c r="Q8572"/>
  <c r="R8572"/>
  <c r="S8572"/>
  <c r="T8572"/>
  <c r="U8572"/>
  <c r="V8572"/>
  <c r="W8572"/>
  <c r="Q8600"/>
  <c r="R8600"/>
  <c r="S8600"/>
  <c r="T8600"/>
  <c r="U8600"/>
  <c r="V8600"/>
  <c r="W8600"/>
  <c r="R8618"/>
  <c r="S8618"/>
  <c r="T8618"/>
  <c r="U8618"/>
  <c r="V8618"/>
  <c r="W8618"/>
  <c r="Q8621"/>
  <c r="R8621"/>
  <c r="S8621"/>
  <c r="T8621"/>
  <c r="U8621"/>
  <c r="V8621"/>
  <c r="W8621"/>
  <c r="Q8640"/>
  <c r="R8640"/>
  <c r="S8640"/>
  <c r="T8640"/>
  <c r="U8640"/>
  <c r="V8640"/>
  <c r="W8640"/>
  <c r="R8673"/>
  <c r="S8673"/>
  <c r="T8673"/>
  <c r="U8673"/>
  <c r="V8673"/>
  <c r="W8673"/>
  <c r="Q8674"/>
  <c r="R8674"/>
  <c r="S8674"/>
  <c r="T8674"/>
  <c r="U8674"/>
  <c r="V8674"/>
  <c r="W8674"/>
  <c r="R8688"/>
  <c r="S8688"/>
  <c r="T8688"/>
  <c r="U8688"/>
  <c r="V8688"/>
  <c r="W8688"/>
  <c r="R8690"/>
  <c r="S8690"/>
  <c r="T8690"/>
  <c r="U8690"/>
  <c r="V8690"/>
  <c r="W8690"/>
  <c r="R8705"/>
  <c r="S8705"/>
  <c r="T8705"/>
  <c r="U8705"/>
  <c r="V8705"/>
  <c r="W8705"/>
  <c r="R8717"/>
  <c r="S8717"/>
  <c r="T8717"/>
  <c r="U8717"/>
  <c r="V8717"/>
  <c r="W8717"/>
  <c r="R8723"/>
  <c r="S8723"/>
  <c r="T8723"/>
  <c r="U8723"/>
  <c r="V8723"/>
  <c r="W8723"/>
  <c r="Q8727"/>
  <c r="R8727"/>
  <c r="S8727"/>
  <c r="T8727"/>
  <c r="U8727"/>
  <c r="V8727"/>
  <c r="W8727"/>
  <c r="Q8734"/>
  <c r="R8734"/>
  <c r="S8734"/>
  <c r="T8734"/>
  <c r="U8734"/>
  <c r="V8734"/>
  <c r="W8734"/>
  <c r="Q8782"/>
  <c r="R8782"/>
  <c r="S8782"/>
  <c r="T8782"/>
  <c r="U8782"/>
  <c r="V8782"/>
  <c r="W8782"/>
  <c r="R8787"/>
  <c r="S8787"/>
  <c r="T8787"/>
  <c r="U8787"/>
  <c r="V8787"/>
  <c r="W8787"/>
  <c r="R8798"/>
  <c r="S8798"/>
  <c r="T8798"/>
  <c r="U8798"/>
  <c r="V8798"/>
  <c r="W8798"/>
  <c r="Q8804"/>
  <c r="R8804"/>
  <c r="S8804"/>
  <c r="T8804"/>
  <c r="U8804"/>
  <c r="V8804"/>
  <c r="W8804"/>
  <c r="R8813"/>
  <c r="S8813"/>
  <c r="T8813"/>
  <c r="U8813"/>
  <c r="V8813"/>
  <c r="W8813"/>
  <c r="Q8829"/>
  <c r="R8829"/>
  <c r="S8829"/>
  <c r="T8829"/>
  <c r="U8829"/>
  <c r="V8829"/>
  <c r="W8829"/>
  <c r="R8879"/>
  <c r="S8879"/>
  <c r="T8879"/>
  <c r="U8879"/>
  <c r="V8879"/>
  <c r="W8879"/>
  <c r="R8887"/>
  <c r="S8887"/>
  <c r="T8887"/>
  <c r="U8887"/>
  <c r="V8887"/>
  <c r="W8887"/>
  <c r="Q8889"/>
  <c r="R8889"/>
  <c r="S8889"/>
  <c r="T8889"/>
  <c r="U8889"/>
  <c r="V8889"/>
  <c r="W8889"/>
  <c r="Q8915"/>
  <c r="R8915"/>
  <c r="S8915"/>
  <c r="T8915"/>
  <c r="U8915"/>
  <c r="V8915"/>
  <c r="W8915"/>
  <c r="Q8936"/>
  <c r="R8936"/>
  <c r="S8936"/>
  <c r="T8936"/>
  <c r="U8936"/>
  <c r="V8936"/>
  <c r="W8936"/>
  <c r="R8938"/>
  <c r="S8938"/>
  <c r="T8938"/>
  <c r="U8938"/>
  <c r="V8938"/>
  <c r="W8938"/>
  <c r="Q8949"/>
  <c r="R8949"/>
  <c r="S8949"/>
  <c r="T8949"/>
  <c r="U8949"/>
  <c r="V8949"/>
  <c r="W8949"/>
  <c r="R8962"/>
  <c r="S8962"/>
  <c r="T8962"/>
  <c r="U8962"/>
  <c r="V8962"/>
  <c r="W8962"/>
  <c r="R9001"/>
  <c r="S9001"/>
  <c r="T9001"/>
  <c r="U9001"/>
  <c r="V9001"/>
  <c r="W9001"/>
  <c r="Q9005"/>
  <c r="R9005"/>
  <c r="S9005"/>
  <c r="T9005"/>
  <c r="U9005"/>
  <c r="V9005"/>
  <c r="W9005"/>
  <c r="R9009"/>
  <c r="S9009"/>
  <c r="T9009"/>
  <c r="U9009"/>
  <c r="V9009"/>
  <c r="W9009"/>
  <c r="Q9030"/>
  <c r="R9030"/>
  <c r="S9030"/>
  <c r="T9030"/>
  <c r="U9030"/>
  <c r="V9030"/>
  <c r="W9030"/>
  <c r="R9039"/>
  <c r="S9039"/>
  <c r="T9039"/>
  <c r="U9039"/>
  <c r="V9039"/>
  <c r="W9039"/>
  <c r="R9043"/>
  <c r="S9043"/>
  <c r="T9043"/>
  <c r="U9043"/>
  <c r="V9043"/>
  <c r="W9043"/>
  <c r="R9048"/>
  <c r="S9048"/>
  <c r="T9048"/>
  <c r="U9048"/>
  <c r="V9048"/>
  <c r="W9048"/>
  <c r="Q10"/>
  <c r="R10"/>
  <c r="S10"/>
  <c r="T10"/>
  <c r="U10"/>
  <c r="V10"/>
  <c r="W10"/>
  <c r="R25"/>
  <c r="S25"/>
  <c r="T25"/>
  <c r="U25"/>
  <c r="V25"/>
  <c r="W25"/>
  <c r="Q33"/>
  <c r="R33"/>
  <c r="S33"/>
  <c r="T33"/>
  <c r="U33"/>
  <c r="V33"/>
  <c r="W33"/>
  <c r="Q62"/>
  <c r="R62"/>
  <c r="S62"/>
  <c r="T62"/>
  <c r="U62"/>
  <c r="V62"/>
  <c r="W62"/>
  <c r="R66"/>
  <c r="S66"/>
  <c r="T66"/>
  <c r="U66"/>
  <c r="V66"/>
  <c r="W66"/>
  <c r="R82"/>
  <c r="S82"/>
  <c r="T82"/>
  <c r="U82"/>
  <c r="V82"/>
  <c r="W82"/>
  <c r="Q87"/>
  <c r="R87"/>
  <c r="S87"/>
  <c r="T87"/>
  <c r="U87"/>
  <c r="V87"/>
  <c r="W87"/>
  <c r="R90"/>
  <c r="S90"/>
  <c r="T90"/>
  <c r="U90"/>
  <c r="V90"/>
  <c r="W90"/>
  <c r="R100"/>
  <c r="S100"/>
  <c r="T100"/>
  <c r="U100"/>
  <c r="V100"/>
  <c r="W100"/>
  <c r="Q113"/>
  <c r="R113"/>
  <c r="S113"/>
  <c r="T113"/>
  <c r="U113"/>
  <c r="V113"/>
  <c r="W113"/>
  <c r="R115"/>
  <c r="S115"/>
  <c r="T115"/>
  <c r="U115"/>
  <c r="V115"/>
  <c r="W115"/>
  <c r="Q126"/>
  <c r="R126"/>
  <c r="S126"/>
  <c r="T126"/>
  <c r="U126"/>
  <c r="V126"/>
  <c r="W126"/>
  <c r="Q132"/>
  <c r="R132"/>
  <c r="S132"/>
  <c r="T132"/>
  <c r="U132"/>
  <c r="V132"/>
  <c r="W132"/>
  <c r="Q144"/>
  <c r="R144"/>
  <c r="S144"/>
  <c r="T144"/>
  <c r="U144"/>
  <c r="V144"/>
  <c r="W144"/>
  <c r="Q179"/>
  <c r="R179"/>
  <c r="S179"/>
  <c r="T179"/>
  <c r="U179"/>
  <c r="V179"/>
  <c r="W179"/>
  <c r="R230"/>
  <c r="S230"/>
  <c r="T230"/>
  <c r="U230"/>
  <c r="V230"/>
  <c r="W230"/>
  <c r="Q236"/>
  <c r="R236"/>
  <c r="S236"/>
  <c r="T236"/>
  <c r="U236"/>
  <c r="V236"/>
  <c r="W236"/>
  <c r="Q240"/>
  <c r="R240"/>
  <c r="S240"/>
  <c r="T240"/>
  <c r="U240"/>
  <c r="V240"/>
  <c r="W240"/>
  <c r="Q273"/>
  <c r="R273"/>
  <c r="S273"/>
  <c r="T273"/>
  <c r="U273"/>
  <c r="V273"/>
  <c r="W273"/>
  <c r="Q282"/>
  <c r="R282"/>
  <c r="S282"/>
  <c r="T282"/>
  <c r="U282"/>
  <c r="V282"/>
  <c r="W282"/>
  <c r="Q296"/>
  <c r="R296"/>
  <c r="S296"/>
  <c r="T296"/>
  <c r="U296"/>
  <c r="V296"/>
  <c r="W296"/>
  <c r="Q310"/>
  <c r="R310"/>
  <c r="S310"/>
  <c r="T310"/>
  <c r="U310"/>
  <c r="V310"/>
  <c r="W310"/>
  <c r="R335"/>
  <c r="S335"/>
  <c r="T335"/>
  <c r="U335"/>
  <c r="V335"/>
  <c r="W335"/>
  <c r="R342"/>
  <c r="S342"/>
  <c r="T342"/>
  <c r="U342"/>
  <c r="V342"/>
  <c r="W342"/>
  <c r="R352"/>
  <c r="S352"/>
  <c r="T352"/>
  <c r="U352"/>
  <c r="V352"/>
  <c r="W352"/>
  <c r="Q361"/>
  <c r="R361"/>
  <c r="S361"/>
  <c r="T361"/>
  <c r="U361"/>
  <c r="V361"/>
  <c r="W361"/>
  <c r="Q388"/>
  <c r="R388"/>
  <c r="S388"/>
  <c r="T388"/>
  <c r="U388"/>
  <c r="V388"/>
  <c r="W388"/>
  <c r="R403"/>
  <c r="S403"/>
  <c r="T403"/>
  <c r="U403"/>
  <c r="V403"/>
  <c r="W403"/>
  <c r="R404"/>
  <c r="S404"/>
  <c r="T404"/>
  <c r="U404"/>
  <c r="V404"/>
  <c r="W404"/>
  <c r="R409"/>
  <c r="S409"/>
  <c r="T409"/>
  <c r="U409"/>
  <c r="V409"/>
  <c r="W409"/>
  <c r="R417"/>
  <c r="S417"/>
  <c r="T417"/>
  <c r="U417"/>
  <c r="V417"/>
  <c r="W417"/>
  <c r="Q426"/>
  <c r="R426"/>
  <c r="S426"/>
  <c r="T426"/>
  <c r="U426"/>
  <c r="V426"/>
  <c r="W426"/>
  <c r="Q427"/>
  <c r="R427"/>
  <c r="S427"/>
  <c r="T427"/>
  <c r="U427"/>
  <c r="V427"/>
  <c r="W427"/>
  <c r="R429"/>
  <c r="S429"/>
  <c r="T429"/>
  <c r="U429"/>
  <c r="V429"/>
  <c r="W429"/>
  <c r="Q475"/>
  <c r="R475"/>
  <c r="S475"/>
  <c r="T475"/>
  <c r="U475"/>
  <c r="V475"/>
  <c r="W475"/>
  <c r="Q478"/>
  <c r="R478"/>
  <c r="S478"/>
  <c r="T478"/>
  <c r="U478"/>
  <c r="V478"/>
  <c r="W478"/>
  <c r="Q497"/>
  <c r="R497"/>
  <c r="S497"/>
  <c r="T497"/>
  <c r="U497"/>
  <c r="V497"/>
  <c r="W497"/>
  <c r="Q518"/>
  <c r="R518"/>
  <c r="S518"/>
  <c r="T518"/>
  <c r="U518"/>
  <c r="V518"/>
  <c r="W518"/>
  <c r="R537"/>
  <c r="S537"/>
  <c r="T537"/>
  <c r="U537"/>
  <c r="V537"/>
  <c r="W537"/>
  <c r="R555"/>
  <c r="S555"/>
  <c r="T555"/>
  <c r="U555"/>
  <c r="V555"/>
  <c r="W555"/>
  <c r="R571"/>
  <c r="S571"/>
  <c r="T571"/>
  <c r="U571"/>
  <c r="V571"/>
  <c r="W571"/>
  <c r="Q606"/>
  <c r="R606"/>
  <c r="S606"/>
  <c r="T606"/>
  <c r="U606"/>
  <c r="V606"/>
  <c r="W606"/>
  <c r="R631"/>
  <c r="S631"/>
  <c r="T631"/>
  <c r="U631"/>
  <c r="V631"/>
  <c r="W631"/>
  <c r="Q636"/>
  <c r="R636"/>
  <c r="S636"/>
  <c r="T636"/>
  <c r="U636"/>
  <c r="V636"/>
  <c r="W636"/>
  <c r="Q638"/>
  <c r="R638"/>
  <c r="S638"/>
  <c r="T638"/>
  <c r="U638"/>
  <c r="V638"/>
  <c r="W638"/>
  <c r="R656"/>
  <c r="S656"/>
  <c r="T656"/>
  <c r="U656"/>
  <c r="V656"/>
  <c r="W656"/>
  <c r="R666"/>
  <c r="S666"/>
  <c r="T666"/>
  <c r="U666"/>
  <c r="V666"/>
  <c r="W666"/>
  <c r="R668"/>
  <c r="S668"/>
  <c r="T668"/>
  <c r="U668"/>
  <c r="V668"/>
  <c r="W668"/>
  <c r="Q675"/>
  <c r="R675"/>
  <c r="S675"/>
  <c r="T675"/>
  <c r="U675"/>
  <c r="V675"/>
  <c r="W675"/>
  <c r="R680"/>
  <c r="S680"/>
  <c r="T680"/>
  <c r="U680"/>
  <c r="V680"/>
  <c r="W680"/>
  <c r="R681"/>
  <c r="S681"/>
  <c r="T681"/>
  <c r="U681"/>
  <c r="V681"/>
  <c r="W681"/>
  <c r="Q716"/>
  <c r="R716"/>
  <c r="S716"/>
  <c r="T716"/>
  <c r="U716"/>
  <c r="V716"/>
  <c r="W716"/>
  <c r="Q717"/>
  <c r="R717"/>
  <c r="S717"/>
  <c r="T717"/>
  <c r="U717"/>
  <c r="V717"/>
  <c r="W717"/>
  <c r="Q722"/>
  <c r="R722"/>
  <c r="S722"/>
  <c r="T722"/>
  <c r="U722"/>
  <c r="V722"/>
  <c r="W722"/>
  <c r="R760"/>
  <c r="S760"/>
  <c r="T760"/>
  <c r="U760"/>
  <c r="V760"/>
  <c r="W760"/>
  <c r="Q764"/>
  <c r="R764"/>
  <c r="S764"/>
  <c r="T764"/>
  <c r="U764"/>
  <c r="V764"/>
  <c r="W764"/>
  <c r="R772"/>
  <c r="S772"/>
  <c r="T772"/>
  <c r="U772"/>
  <c r="V772"/>
  <c r="W772"/>
  <c r="R774"/>
  <c r="S774"/>
  <c r="T774"/>
  <c r="U774"/>
  <c r="V774"/>
  <c r="W774"/>
  <c r="R785"/>
  <c r="S785"/>
  <c r="T785"/>
  <c r="U785"/>
  <c r="V785"/>
  <c r="W785"/>
  <c r="Q803"/>
  <c r="R803"/>
  <c r="S803"/>
  <c r="T803"/>
  <c r="U803"/>
  <c r="V803"/>
  <c r="W803"/>
  <c r="Q818"/>
  <c r="R818"/>
  <c r="S818"/>
  <c r="T818"/>
  <c r="U818"/>
  <c r="V818"/>
  <c r="W818"/>
  <c r="Q822"/>
  <c r="R822"/>
  <c r="S822"/>
  <c r="T822"/>
  <c r="U822"/>
  <c r="V822"/>
  <c r="W822"/>
  <c r="R828"/>
  <c r="S828"/>
  <c r="T828"/>
  <c r="U828"/>
  <c r="V828"/>
  <c r="W828"/>
  <c r="R847"/>
  <c r="S847"/>
  <c r="T847"/>
  <c r="U847"/>
  <c r="V847"/>
  <c r="W847"/>
  <c r="R849"/>
  <c r="S849"/>
  <c r="T849"/>
  <c r="U849"/>
  <c r="V849"/>
  <c r="W849"/>
  <c r="R859"/>
  <c r="S859"/>
  <c r="T859"/>
  <c r="U859"/>
  <c r="V859"/>
  <c r="W859"/>
  <c r="R910"/>
  <c r="S910"/>
  <c r="T910"/>
  <c r="U910"/>
  <c r="V910"/>
  <c r="W910"/>
  <c r="R912"/>
  <c r="S912"/>
  <c r="T912"/>
  <c r="U912"/>
  <c r="V912"/>
  <c r="W912"/>
  <c r="R913"/>
  <c r="S913"/>
  <c r="T913"/>
  <c r="U913"/>
  <c r="V913"/>
  <c r="W913"/>
  <c r="Q921"/>
  <c r="R921"/>
  <c r="S921"/>
  <c r="T921"/>
  <c r="U921"/>
  <c r="V921"/>
  <c r="W921"/>
  <c r="Q927"/>
  <c r="R927"/>
  <c r="S927"/>
  <c r="T927"/>
  <c r="U927"/>
  <c r="V927"/>
  <c r="W927"/>
  <c r="Q936"/>
  <c r="R936"/>
  <c r="S936"/>
  <c r="T936"/>
  <c r="U936"/>
  <c r="V936"/>
  <c r="W936"/>
  <c r="R947"/>
  <c r="S947"/>
  <c r="T947"/>
  <c r="U947"/>
  <c r="V947"/>
  <c r="W947"/>
  <c r="Q955"/>
  <c r="R955"/>
  <c r="S955"/>
  <c r="T955"/>
  <c r="U955"/>
  <c r="V955"/>
  <c r="W955"/>
  <c r="R961"/>
  <c r="S961"/>
  <c r="T961"/>
  <c r="U961"/>
  <c r="V961"/>
  <c r="W961"/>
  <c r="Q969"/>
  <c r="R969"/>
  <c r="S969"/>
  <c r="T969"/>
  <c r="U969"/>
  <c r="V969"/>
  <c r="W969"/>
  <c r="R1001"/>
  <c r="S1001"/>
  <c r="T1001"/>
  <c r="U1001"/>
  <c r="V1001"/>
  <c r="W1001"/>
  <c r="R1018"/>
  <c r="S1018"/>
  <c r="T1018"/>
  <c r="U1018"/>
  <c r="V1018"/>
  <c r="W1018"/>
  <c r="Q1037"/>
  <c r="R1037"/>
  <c r="S1037"/>
  <c r="T1037"/>
  <c r="U1037"/>
  <c r="V1037"/>
  <c r="W1037"/>
  <c r="R1118"/>
  <c r="S1118"/>
  <c r="T1118"/>
  <c r="U1118"/>
  <c r="V1118"/>
  <c r="W1118"/>
  <c r="R1136"/>
  <c r="S1136"/>
  <c r="T1136"/>
  <c r="U1136"/>
  <c r="V1136"/>
  <c r="W1136"/>
  <c r="Q1152"/>
  <c r="R1152"/>
  <c r="S1152"/>
  <c r="T1152"/>
  <c r="U1152"/>
  <c r="V1152"/>
  <c r="W1152"/>
  <c r="Q1158"/>
  <c r="R1158"/>
  <c r="S1158"/>
  <c r="T1158"/>
  <c r="U1158"/>
  <c r="V1158"/>
  <c r="W1158"/>
  <c r="Q1179"/>
  <c r="R1179"/>
  <c r="S1179"/>
  <c r="T1179"/>
  <c r="U1179"/>
  <c r="V1179"/>
  <c r="W1179"/>
  <c r="Q1193"/>
  <c r="R1193"/>
  <c r="S1193"/>
  <c r="T1193"/>
  <c r="U1193"/>
  <c r="V1193"/>
  <c r="W1193"/>
  <c r="R1196"/>
  <c r="S1196"/>
  <c r="T1196"/>
  <c r="U1196"/>
  <c r="V1196"/>
  <c r="W1196"/>
  <c r="R1198"/>
  <c r="S1198"/>
  <c r="T1198"/>
  <c r="U1198"/>
  <c r="V1198"/>
  <c r="W1198"/>
  <c r="Q1213"/>
  <c r="R1213"/>
  <c r="S1213"/>
  <c r="T1213"/>
  <c r="U1213"/>
  <c r="V1213"/>
  <c r="W1213"/>
  <c r="Q1238"/>
  <c r="R1238"/>
  <c r="S1238"/>
  <c r="T1238"/>
  <c r="U1238"/>
  <c r="V1238"/>
  <c r="W1238"/>
  <c r="Q1253"/>
  <c r="R1253"/>
  <c r="S1253"/>
  <c r="T1253"/>
  <c r="U1253"/>
  <c r="V1253"/>
  <c r="W1253"/>
  <c r="R1254"/>
  <c r="S1254"/>
  <c r="T1254"/>
  <c r="U1254"/>
  <c r="V1254"/>
  <c r="W1254"/>
  <c r="Q1293"/>
  <c r="R1293"/>
  <c r="S1293"/>
  <c r="T1293"/>
  <c r="U1293"/>
  <c r="V1293"/>
  <c r="W1293"/>
  <c r="Q1296"/>
  <c r="R1296"/>
  <c r="S1296"/>
  <c r="T1296"/>
  <c r="U1296"/>
  <c r="V1296"/>
  <c r="W1296"/>
  <c r="Q1298"/>
  <c r="R1298"/>
  <c r="S1298"/>
  <c r="T1298"/>
  <c r="U1298"/>
  <c r="V1298"/>
  <c r="W1298"/>
  <c r="Q1304"/>
  <c r="R1304"/>
  <c r="S1304"/>
  <c r="T1304"/>
  <c r="U1304"/>
  <c r="V1304"/>
  <c r="W1304"/>
  <c r="Q1315"/>
  <c r="R1315"/>
  <c r="S1315"/>
  <c r="T1315"/>
  <c r="U1315"/>
  <c r="V1315"/>
  <c r="W1315"/>
  <c r="R1319"/>
  <c r="S1319"/>
  <c r="T1319"/>
  <c r="U1319"/>
  <c r="V1319"/>
  <c r="W1319"/>
  <c r="R1335"/>
  <c r="S1335"/>
  <c r="T1335"/>
  <c r="U1335"/>
  <c r="V1335"/>
  <c r="W1335"/>
  <c r="R1377"/>
  <c r="S1377"/>
  <c r="T1377"/>
  <c r="U1377"/>
  <c r="V1377"/>
  <c r="W1377"/>
  <c r="R1386"/>
  <c r="S1386"/>
  <c r="T1386"/>
  <c r="U1386"/>
  <c r="V1386"/>
  <c r="W1386"/>
  <c r="Q1391"/>
  <c r="R1391"/>
  <c r="S1391"/>
  <c r="T1391"/>
  <c r="U1391"/>
  <c r="V1391"/>
  <c r="W1391"/>
  <c r="R1395"/>
  <c r="S1395"/>
  <c r="T1395"/>
  <c r="U1395"/>
  <c r="V1395"/>
  <c r="W1395"/>
  <c r="R1432"/>
  <c r="S1432"/>
  <c r="T1432"/>
  <c r="U1432"/>
  <c r="V1432"/>
  <c r="W1432"/>
  <c r="R1448"/>
  <c r="S1448"/>
  <c r="T1448"/>
  <c r="U1448"/>
  <c r="V1448"/>
  <c r="W1448"/>
  <c r="R1477"/>
  <c r="S1477"/>
  <c r="T1477"/>
  <c r="U1477"/>
  <c r="V1477"/>
  <c r="W1477"/>
  <c r="R1480"/>
  <c r="S1480"/>
  <c r="T1480"/>
  <c r="U1480"/>
  <c r="V1480"/>
  <c r="W1480"/>
  <c r="R1489"/>
  <c r="S1489"/>
  <c r="T1489"/>
  <c r="U1489"/>
  <c r="V1489"/>
  <c r="W1489"/>
  <c r="Q1493"/>
  <c r="R1493"/>
  <c r="S1493"/>
  <c r="T1493"/>
  <c r="U1493"/>
  <c r="V1493"/>
  <c r="W1493"/>
  <c r="R1497"/>
  <c r="S1497"/>
  <c r="T1497"/>
  <c r="U1497"/>
  <c r="V1497"/>
  <c r="W1497"/>
  <c r="Q1506"/>
  <c r="R1506"/>
  <c r="S1506"/>
  <c r="T1506"/>
  <c r="U1506"/>
  <c r="V1506"/>
  <c r="W1506"/>
  <c r="Q1507"/>
  <c r="R1507"/>
  <c r="S1507"/>
  <c r="T1507"/>
  <c r="U1507"/>
  <c r="V1507"/>
  <c r="W1507"/>
  <c r="R1519"/>
  <c r="S1519"/>
  <c r="T1519"/>
  <c r="U1519"/>
  <c r="V1519"/>
  <c r="W1519"/>
  <c r="R1521"/>
  <c r="S1521"/>
  <c r="T1521"/>
  <c r="U1521"/>
  <c r="V1521"/>
  <c r="W1521"/>
  <c r="Q1545"/>
  <c r="R1545"/>
  <c r="S1545"/>
  <c r="T1545"/>
  <c r="U1545"/>
  <c r="V1545"/>
  <c r="W1545"/>
  <c r="Q1564"/>
  <c r="R1564"/>
  <c r="S1564"/>
  <c r="T1564"/>
  <c r="U1564"/>
  <c r="V1564"/>
  <c r="W1564"/>
  <c r="R1567"/>
  <c r="S1567"/>
  <c r="T1567"/>
  <c r="U1567"/>
  <c r="V1567"/>
  <c r="W1567"/>
  <c r="Q1568"/>
  <c r="R1568"/>
  <c r="S1568"/>
  <c r="T1568"/>
  <c r="U1568"/>
  <c r="V1568"/>
  <c r="W1568"/>
  <c r="Q1569"/>
  <c r="R1569"/>
  <c r="S1569"/>
  <c r="T1569"/>
  <c r="U1569"/>
  <c r="V1569"/>
  <c r="W1569"/>
  <c r="R1604"/>
  <c r="S1604"/>
  <c r="T1604"/>
  <c r="U1604"/>
  <c r="V1604"/>
  <c r="W1604"/>
  <c r="Q1616"/>
  <c r="R1616"/>
  <c r="S1616"/>
  <c r="T1616"/>
  <c r="U1616"/>
  <c r="V1616"/>
  <c r="W1616"/>
  <c r="R1623"/>
  <c r="S1623"/>
  <c r="T1623"/>
  <c r="U1623"/>
  <c r="V1623"/>
  <c r="W1623"/>
  <c r="Q1652"/>
  <c r="R1652"/>
  <c r="S1652"/>
  <c r="T1652"/>
  <c r="U1652"/>
  <c r="V1652"/>
  <c r="W1652"/>
  <c r="Q1655"/>
  <c r="R1655"/>
  <c r="S1655"/>
  <c r="T1655"/>
  <c r="U1655"/>
  <c r="V1655"/>
  <c r="W1655"/>
  <c r="R1660"/>
  <c r="S1660"/>
  <c r="T1660"/>
  <c r="U1660"/>
  <c r="V1660"/>
  <c r="W1660"/>
  <c r="R1685"/>
  <c r="S1685"/>
  <c r="T1685"/>
  <c r="U1685"/>
  <c r="V1685"/>
  <c r="W1685"/>
  <c r="Q1703"/>
  <c r="R1703"/>
  <c r="S1703"/>
  <c r="T1703"/>
  <c r="U1703"/>
  <c r="V1703"/>
  <c r="W1703"/>
  <c r="Q1708"/>
  <c r="R1708"/>
  <c r="S1708"/>
  <c r="T1708"/>
  <c r="U1708"/>
  <c r="V1708"/>
  <c r="W1708"/>
  <c r="R1709"/>
  <c r="S1709"/>
  <c r="T1709"/>
  <c r="U1709"/>
  <c r="V1709"/>
  <c r="W1709"/>
  <c r="R1724"/>
  <c r="S1724"/>
  <c r="T1724"/>
  <c r="U1724"/>
  <c r="V1724"/>
  <c r="W1724"/>
  <c r="R1734"/>
  <c r="S1734"/>
  <c r="T1734"/>
  <c r="U1734"/>
  <c r="V1734"/>
  <c r="W1734"/>
  <c r="Q1736"/>
  <c r="R1736"/>
  <c r="S1736"/>
  <c r="T1736"/>
  <c r="U1736"/>
  <c r="V1736"/>
  <c r="W1736"/>
  <c r="R1754"/>
  <c r="S1754"/>
  <c r="T1754"/>
  <c r="U1754"/>
  <c r="V1754"/>
  <c r="W1754"/>
  <c r="R1791"/>
  <c r="S1791"/>
  <c r="T1791"/>
  <c r="U1791"/>
  <c r="V1791"/>
  <c r="W1791"/>
  <c r="R1801"/>
  <c r="S1801"/>
  <c r="T1801"/>
  <c r="U1801"/>
  <c r="V1801"/>
  <c r="W1801"/>
  <c r="R1810"/>
  <c r="S1810"/>
  <c r="T1810"/>
  <c r="U1810"/>
  <c r="V1810"/>
  <c r="W1810"/>
  <c r="Q1811"/>
  <c r="R1811"/>
  <c r="S1811"/>
  <c r="T1811"/>
  <c r="U1811"/>
  <c r="V1811"/>
  <c r="W1811"/>
  <c r="Q1828"/>
  <c r="R1828"/>
  <c r="S1828"/>
  <c r="T1828"/>
  <c r="U1828"/>
  <c r="V1828"/>
  <c r="W1828"/>
  <c r="R1831"/>
  <c r="S1831"/>
  <c r="T1831"/>
  <c r="U1831"/>
  <c r="V1831"/>
  <c r="W1831"/>
  <c r="R1835"/>
  <c r="S1835"/>
  <c r="T1835"/>
  <c r="U1835"/>
  <c r="V1835"/>
  <c r="W1835"/>
  <c r="R1840"/>
  <c r="S1840"/>
  <c r="T1840"/>
  <c r="U1840"/>
  <c r="V1840"/>
  <c r="W1840"/>
  <c r="Q1877"/>
  <c r="R1877"/>
  <c r="S1877"/>
  <c r="T1877"/>
  <c r="U1877"/>
  <c r="V1877"/>
  <c r="W1877"/>
  <c r="Q1879"/>
  <c r="R1879"/>
  <c r="S1879"/>
  <c r="T1879"/>
  <c r="U1879"/>
  <c r="V1879"/>
  <c r="W1879"/>
  <c r="Q1880"/>
  <c r="R1880"/>
  <c r="S1880"/>
  <c r="T1880"/>
  <c r="U1880"/>
  <c r="V1880"/>
  <c r="W1880"/>
  <c r="R1881"/>
  <c r="S1881"/>
  <c r="T1881"/>
  <c r="U1881"/>
  <c r="V1881"/>
  <c r="W1881"/>
  <c r="R1892"/>
  <c r="S1892"/>
  <c r="T1892"/>
  <c r="U1892"/>
  <c r="V1892"/>
  <c r="W1892"/>
  <c r="Q1899"/>
  <c r="R1899"/>
  <c r="S1899"/>
  <c r="T1899"/>
  <c r="U1899"/>
  <c r="V1899"/>
  <c r="W1899"/>
  <c r="Q1900"/>
  <c r="R1900"/>
  <c r="S1900"/>
  <c r="T1900"/>
  <c r="U1900"/>
  <c r="V1900"/>
  <c r="W1900"/>
  <c r="Q1909"/>
  <c r="R1909"/>
  <c r="S1909"/>
  <c r="T1909"/>
  <c r="U1909"/>
  <c r="V1909"/>
  <c r="W1909"/>
  <c r="R1911"/>
  <c r="S1911"/>
  <c r="T1911"/>
  <c r="U1911"/>
  <c r="V1911"/>
  <c r="W1911"/>
  <c r="Q1924"/>
  <c r="R1924"/>
  <c r="S1924"/>
  <c r="T1924"/>
  <c r="U1924"/>
  <c r="V1924"/>
  <c r="W1924"/>
  <c r="R1929"/>
  <c r="S1929"/>
  <c r="T1929"/>
  <c r="U1929"/>
  <c r="V1929"/>
  <c r="W1929"/>
  <c r="R1931"/>
  <c r="S1931"/>
  <c r="T1931"/>
  <c r="U1931"/>
  <c r="V1931"/>
  <c r="W1931"/>
  <c r="Q1955"/>
  <c r="R1955"/>
  <c r="S1955"/>
  <c r="T1955"/>
  <c r="U1955"/>
  <c r="V1955"/>
  <c r="W1955"/>
  <c r="Q1959"/>
  <c r="R1959"/>
  <c r="S1959"/>
  <c r="T1959"/>
  <c r="U1959"/>
  <c r="V1959"/>
  <c r="W1959"/>
  <c r="R1962"/>
  <c r="S1962"/>
  <c r="T1962"/>
  <c r="U1962"/>
  <c r="V1962"/>
  <c r="W1962"/>
  <c r="Q1983"/>
  <c r="R1983"/>
  <c r="S1983"/>
  <c r="T1983"/>
  <c r="U1983"/>
  <c r="V1983"/>
  <c r="W1983"/>
  <c r="R1985"/>
  <c r="S1985"/>
  <c r="T1985"/>
  <c r="U1985"/>
  <c r="V1985"/>
  <c r="W1985"/>
  <c r="R2030"/>
  <c r="S2030"/>
  <c r="T2030"/>
  <c r="U2030"/>
  <c r="V2030"/>
  <c r="W2030"/>
  <c r="R2038"/>
  <c r="S2038"/>
  <c r="T2038"/>
  <c r="U2038"/>
  <c r="V2038"/>
  <c r="W2038"/>
  <c r="Q2059"/>
  <c r="R2059"/>
  <c r="S2059"/>
  <c r="T2059"/>
  <c r="U2059"/>
  <c r="V2059"/>
  <c r="W2059"/>
  <c r="Q2071"/>
  <c r="R2071"/>
  <c r="S2071"/>
  <c r="T2071"/>
  <c r="U2071"/>
  <c r="V2071"/>
  <c r="W2071"/>
  <c r="Q2093"/>
  <c r="R2093"/>
  <c r="S2093"/>
  <c r="T2093"/>
  <c r="U2093"/>
  <c r="V2093"/>
  <c r="W2093"/>
  <c r="Q2109"/>
  <c r="R2109"/>
  <c r="S2109"/>
  <c r="T2109"/>
  <c r="U2109"/>
  <c r="V2109"/>
  <c r="W2109"/>
  <c r="Q2115"/>
  <c r="R2115"/>
  <c r="S2115"/>
  <c r="T2115"/>
  <c r="U2115"/>
  <c r="V2115"/>
  <c r="W2115"/>
  <c r="Q2122"/>
  <c r="R2122"/>
  <c r="S2122"/>
  <c r="T2122"/>
  <c r="U2122"/>
  <c r="V2122"/>
  <c r="W2122"/>
  <c r="Q2139"/>
  <c r="R2139"/>
  <c r="S2139"/>
  <c r="T2139"/>
  <c r="U2139"/>
  <c r="V2139"/>
  <c r="W2139"/>
  <c r="R2141"/>
  <c r="S2141"/>
  <c r="T2141"/>
  <c r="U2141"/>
  <c r="V2141"/>
  <c r="W2141"/>
  <c r="R2180"/>
  <c r="S2180"/>
  <c r="T2180"/>
  <c r="U2180"/>
  <c r="V2180"/>
  <c r="W2180"/>
  <c r="R2182"/>
  <c r="S2182"/>
  <c r="T2182"/>
  <c r="U2182"/>
  <c r="V2182"/>
  <c r="W2182"/>
  <c r="Q2196"/>
  <c r="R2196"/>
  <c r="S2196"/>
  <c r="T2196"/>
  <c r="U2196"/>
  <c r="V2196"/>
  <c r="W2196"/>
  <c r="R2221"/>
  <c r="S2221"/>
  <c r="T2221"/>
  <c r="U2221"/>
  <c r="V2221"/>
  <c r="W2221"/>
  <c r="R2222"/>
  <c r="S2222"/>
  <c r="T2222"/>
  <c r="U2222"/>
  <c r="V2222"/>
  <c r="W2222"/>
  <c r="Q2234"/>
  <c r="R2234"/>
  <c r="S2234"/>
  <c r="T2234"/>
  <c r="U2234"/>
  <c r="V2234"/>
  <c r="W2234"/>
  <c r="Q2241"/>
  <c r="R2241"/>
  <c r="S2241"/>
  <c r="T2241"/>
  <c r="U2241"/>
  <c r="V2241"/>
  <c r="W2241"/>
  <c r="Q2248"/>
  <c r="R2248"/>
  <c r="S2248"/>
  <c r="T2248"/>
  <c r="U2248"/>
  <c r="V2248"/>
  <c r="W2248"/>
  <c r="Q2261"/>
  <c r="R2261"/>
  <c r="S2261"/>
  <c r="T2261"/>
  <c r="U2261"/>
  <c r="V2261"/>
  <c r="W2261"/>
  <c r="R2285"/>
  <c r="S2285"/>
  <c r="T2285"/>
  <c r="U2285"/>
  <c r="V2285"/>
  <c r="W2285"/>
  <c r="R2294"/>
  <c r="S2294"/>
  <c r="T2294"/>
  <c r="U2294"/>
  <c r="V2294"/>
  <c r="W2294"/>
  <c r="Q2315"/>
  <c r="R2315"/>
  <c r="S2315"/>
  <c r="T2315"/>
  <c r="U2315"/>
  <c r="V2315"/>
  <c r="W2315"/>
  <c r="R2375"/>
  <c r="S2375"/>
  <c r="T2375"/>
  <c r="U2375"/>
  <c r="V2375"/>
  <c r="W2375"/>
  <c r="R2430"/>
  <c r="S2430"/>
  <c r="T2430"/>
  <c r="U2430"/>
  <c r="V2430"/>
  <c r="W2430"/>
  <c r="Q2436"/>
  <c r="R2436"/>
  <c r="S2436"/>
  <c r="T2436"/>
  <c r="U2436"/>
  <c r="V2436"/>
  <c r="W2436"/>
  <c r="Q2453"/>
  <c r="R2453"/>
  <c r="S2453"/>
  <c r="T2453"/>
  <c r="U2453"/>
  <c r="V2453"/>
  <c r="W2453"/>
  <c r="R2469"/>
  <c r="S2469"/>
  <c r="T2469"/>
  <c r="U2469"/>
  <c r="V2469"/>
  <c r="W2469"/>
  <c r="R2490"/>
  <c r="S2490"/>
  <c r="T2490"/>
  <c r="U2490"/>
  <c r="V2490"/>
  <c r="W2490"/>
  <c r="Q2493"/>
  <c r="R2493"/>
  <c r="S2493"/>
  <c r="T2493"/>
  <c r="U2493"/>
  <c r="V2493"/>
  <c r="W2493"/>
  <c r="Q2546"/>
  <c r="R2546"/>
  <c r="S2546"/>
  <c r="T2546"/>
  <c r="U2546"/>
  <c r="V2546"/>
  <c r="W2546"/>
  <c r="R2554"/>
  <c r="S2554"/>
  <c r="T2554"/>
  <c r="U2554"/>
  <c r="V2554"/>
  <c r="W2554"/>
  <c r="Q2569"/>
  <c r="R2569"/>
  <c r="S2569"/>
  <c r="T2569"/>
  <c r="U2569"/>
  <c r="V2569"/>
  <c r="W2569"/>
  <c r="Q2579"/>
  <c r="R2579"/>
  <c r="S2579"/>
  <c r="T2579"/>
  <c r="U2579"/>
  <c r="V2579"/>
  <c r="W2579"/>
  <c r="R2584"/>
  <c r="S2584"/>
  <c r="T2584"/>
  <c r="U2584"/>
  <c r="V2584"/>
  <c r="W2584"/>
  <c r="Q2591"/>
  <c r="R2591"/>
  <c r="S2591"/>
  <c r="T2591"/>
  <c r="U2591"/>
  <c r="V2591"/>
  <c r="W2591"/>
  <c r="R2592"/>
  <c r="S2592"/>
  <c r="T2592"/>
  <c r="U2592"/>
  <c r="V2592"/>
  <c r="W2592"/>
  <c r="R2595"/>
  <c r="S2595"/>
  <c r="T2595"/>
  <c r="U2595"/>
  <c r="V2595"/>
  <c r="W2595"/>
  <c r="Q2596"/>
  <c r="R2596"/>
  <c r="S2596"/>
  <c r="T2596"/>
  <c r="U2596"/>
  <c r="V2596"/>
  <c r="W2596"/>
  <c r="Q2610"/>
  <c r="R2610"/>
  <c r="S2610"/>
  <c r="T2610"/>
  <c r="U2610"/>
  <c r="V2610"/>
  <c r="W2610"/>
  <c r="Q2619"/>
  <c r="R2619"/>
  <c r="S2619"/>
  <c r="T2619"/>
  <c r="U2619"/>
  <c r="V2619"/>
  <c r="W2619"/>
  <c r="R2632"/>
  <c r="S2632"/>
  <c r="T2632"/>
  <c r="U2632"/>
  <c r="V2632"/>
  <c r="W2632"/>
  <c r="Q2646"/>
  <c r="R2646"/>
  <c r="S2646"/>
  <c r="T2646"/>
  <c r="U2646"/>
  <c r="V2646"/>
  <c r="W2646"/>
  <c r="Q2648"/>
  <c r="R2648"/>
  <c r="S2648"/>
  <c r="T2648"/>
  <c r="U2648"/>
  <c r="V2648"/>
  <c r="W2648"/>
  <c r="Q2672"/>
  <c r="R2672"/>
  <c r="S2672"/>
  <c r="T2672"/>
  <c r="U2672"/>
  <c r="V2672"/>
  <c r="W2672"/>
  <c r="R2675"/>
  <c r="S2675"/>
  <c r="T2675"/>
  <c r="U2675"/>
  <c r="V2675"/>
  <c r="W2675"/>
  <c r="Q2697"/>
  <c r="R2697"/>
  <c r="S2697"/>
  <c r="T2697"/>
  <c r="U2697"/>
  <c r="V2697"/>
  <c r="W2697"/>
  <c r="R2699"/>
  <c r="S2699"/>
  <c r="T2699"/>
  <c r="U2699"/>
  <c r="V2699"/>
  <c r="W2699"/>
  <c r="R2752"/>
  <c r="S2752"/>
  <c r="T2752"/>
  <c r="U2752"/>
  <c r="V2752"/>
  <c r="W2752"/>
  <c r="R2756"/>
  <c r="S2756"/>
  <c r="T2756"/>
  <c r="U2756"/>
  <c r="V2756"/>
  <c r="W2756"/>
  <c r="Q2770"/>
  <c r="R2770"/>
  <c r="S2770"/>
  <c r="T2770"/>
  <c r="U2770"/>
  <c r="V2770"/>
  <c r="W2770"/>
  <c r="Q2790"/>
  <c r="R2790"/>
  <c r="S2790"/>
  <c r="T2790"/>
  <c r="U2790"/>
  <c r="V2790"/>
  <c r="W2790"/>
  <c r="R2809"/>
  <c r="S2809"/>
  <c r="T2809"/>
  <c r="U2809"/>
  <c r="V2809"/>
  <c r="W2809"/>
  <c r="Q2810"/>
  <c r="R2810"/>
  <c r="S2810"/>
  <c r="T2810"/>
  <c r="U2810"/>
  <c r="V2810"/>
  <c r="W2810"/>
  <c r="Q2817"/>
  <c r="R2817"/>
  <c r="S2817"/>
  <c r="T2817"/>
  <c r="U2817"/>
  <c r="V2817"/>
  <c r="W2817"/>
  <c r="R2847"/>
  <c r="S2847"/>
  <c r="T2847"/>
  <c r="U2847"/>
  <c r="V2847"/>
  <c r="W2847"/>
  <c r="Q2849"/>
  <c r="R2849"/>
  <c r="S2849"/>
  <c r="T2849"/>
  <c r="U2849"/>
  <c r="V2849"/>
  <c r="W2849"/>
  <c r="Q2877"/>
  <c r="R2877"/>
  <c r="S2877"/>
  <c r="T2877"/>
  <c r="U2877"/>
  <c r="V2877"/>
  <c r="W2877"/>
  <c r="Q2889"/>
  <c r="R2889"/>
  <c r="S2889"/>
  <c r="T2889"/>
  <c r="U2889"/>
  <c r="V2889"/>
  <c r="W2889"/>
  <c r="Q2897"/>
  <c r="R2897"/>
  <c r="S2897"/>
  <c r="T2897"/>
  <c r="U2897"/>
  <c r="V2897"/>
  <c r="W2897"/>
  <c r="Q2905"/>
  <c r="R2905"/>
  <c r="S2905"/>
  <c r="T2905"/>
  <c r="U2905"/>
  <c r="V2905"/>
  <c r="W2905"/>
  <c r="Q2915"/>
  <c r="R2915"/>
  <c r="S2915"/>
  <c r="T2915"/>
  <c r="U2915"/>
  <c r="V2915"/>
  <c r="W2915"/>
  <c r="R2932"/>
  <c r="S2932"/>
  <c r="T2932"/>
  <c r="U2932"/>
  <c r="V2932"/>
  <c r="W2932"/>
  <c r="R2935"/>
  <c r="S2935"/>
  <c r="T2935"/>
  <c r="U2935"/>
  <c r="V2935"/>
  <c r="W2935"/>
  <c r="R2957"/>
  <c r="S2957"/>
  <c r="T2957"/>
  <c r="U2957"/>
  <c r="V2957"/>
  <c r="W2957"/>
  <c r="Q3050"/>
  <c r="R3050"/>
  <c r="S3050"/>
  <c r="T3050"/>
  <c r="U3050"/>
  <c r="V3050"/>
  <c r="W3050"/>
  <c r="R3054"/>
  <c r="S3054"/>
  <c r="T3054"/>
  <c r="U3054"/>
  <c r="V3054"/>
  <c r="W3054"/>
  <c r="R3077"/>
  <c r="S3077"/>
  <c r="T3077"/>
  <c r="U3077"/>
  <c r="V3077"/>
  <c r="W3077"/>
  <c r="R3084"/>
  <c r="S3084"/>
  <c r="T3084"/>
  <c r="U3084"/>
  <c r="V3084"/>
  <c r="W3084"/>
  <c r="Q3093"/>
  <c r="R3093"/>
  <c r="S3093"/>
  <c r="T3093"/>
  <c r="U3093"/>
  <c r="V3093"/>
  <c r="W3093"/>
  <c r="R3098"/>
  <c r="S3098"/>
  <c r="T3098"/>
  <c r="U3098"/>
  <c r="V3098"/>
  <c r="W3098"/>
  <c r="Q3103"/>
  <c r="R3103"/>
  <c r="S3103"/>
  <c r="T3103"/>
  <c r="U3103"/>
  <c r="V3103"/>
  <c r="W3103"/>
  <c r="Q3105"/>
  <c r="R3105"/>
  <c r="S3105"/>
  <c r="T3105"/>
  <c r="U3105"/>
  <c r="V3105"/>
  <c r="W3105"/>
  <c r="R3119"/>
  <c r="S3119"/>
  <c r="T3119"/>
  <c r="U3119"/>
  <c r="V3119"/>
  <c r="W3119"/>
  <c r="Q3127"/>
  <c r="R3127"/>
  <c r="S3127"/>
  <c r="T3127"/>
  <c r="U3127"/>
  <c r="V3127"/>
  <c r="W3127"/>
  <c r="R3135"/>
  <c r="S3135"/>
  <c r="T3135"/>
  <c r="U3135"/>
  <c r="V3135"/>
  <c r="W3135"/>
  <c r="R3140"/>
  <c r="S3140"/>
  <c r="T3140"/>
  <c r="U3140"/>
  <c r="V3140"/>
  <c r="W3140"/>
  <c r="R3144"/>
  <c r="S3144"/>
  <c r="T3144"/>
  <c r="U3144"/>
  <c r="V3144"/>
  <c r="W3144"/>
  <c r="Q3157"/>
  <c r="R3157"/>
  <c r="S3157"/>
  <c r="T3157"/>
  <c r="U3157"/>
  <c r="V3157"/>
  <c r="W3157"/>
  <c r="R3159"/>
  <c r="S3159"/>
  <c r="T3159"/>
  <c r="U3159"/>
  <c r="V3159"/>
  <c r="W3159"/>
  <c r="Q3165"/>
  <c r="R3165"/>
  <c r="S3165"/>
  <c r="T3165"/>
  <c r="U3165"/>
  <c r="V3165"/>
  <c r="W3165"/>
  <c r="R3170"/>
  <c r="S3170"/>
  <c r="T3170"/>
  <c r="U3170"/>
  <c r="V3170"/>
  <c r="W3170"/>
  <c r="Q3180"/>
  <c r="R3180"/>
  <c r="S3180"/>
  <c r="T3180"/>
  <c r="U3180"/>
  <c r="V3180"/>
  <c r="W3180"/>
  <c r="R3188"/>
  <c r="S3188"/>
  <c r="T3188"/>
  <c r="U3188"/>
  <c r="V3188"/>
  <c r="W3188"/>
  <c r="Q3190"/>
  <c r="R3190"/>
  <c r="S3190"/>
  <c r="T3190"/>
  <c r="U3190"/>
  <c r="V3190"/>
  <c r="W3190"/>
  <c r="R3203"/>
  <c r="S3203"/>
  <c r="T3203"/>
  <c r="U3203"/>
  <c r="V3203"/>
  <c r="W3203"/>
  <c r="Q3204"/>
  <c r="R3204"/>
  <c r="S3204"/>
  <c r="T3204"/>
  <c r="U3204"/>
  <c r="V3204"/>
  <c r="W3204"/>
  <c r="R3206"/>
  <c r="S3206"/>
  <c r="T3206"/>
  <c r="U3206"/>
  <c r="V3206"/>
  <c r="W3206"/>
  <c r="Q3207"/>
  <c r="R3207"/>
  <c r="S3207"/>
  <c r="T3207"/>
  <c r="U3207"/>
  <c r="V3207"/>
  <c r="W3207"/>
  <c r="R3225"/>
  <c r="S3225"/>
  <c r="T3225"/>
  <c r="U3225"/>
  <c r="V3225"/>
  <c r="W3225"/>
  <c r="R3237"/>
  <c r="S3237"/>
  <c r="T3237"/>
  <c r="U3237"/>
  <c r="V3237"/>
  <c r="W3237"/>
  <c r="R3248"/>
  <c r="S3248"/>
  <c r="T3248"/>
  <c r="U3248"/>
  <c r="V3248"/>
  <c r="W3248"/>
  <c r="R3270"/>
  <c r="S3270"/>
  <c r="T3270"/>
  <c r="U3270"/>
  <c r="V3270"/>
  <c r="W3270"/>
  <c r="R3274"/>
  <c r="S3274"/>
  <c r="T3274"/>
  <c r="U3274"/>
  <c r="V3274"/>
  <c r="W3274"/>
  <c r="R3286"/>
  <c r="S3286"/>
  <c r="T3286"/>
  <c r="U3286"/>
  <c r="V3286"/>
  <c r="W3286"/>
  <c r="Q3293"/>
  <c r="R3293"/>
  <c r="S3293"/>
  <c r="T3293"/>
  <c r="U3293"/>
  <c r="V3293"/>
  <c r="W3293"/>
  <c r="Q3302"/>
  <c r="R3302"/>
  <c r="S3302"/>
  <c r="T3302"/>
  <c r="U3302"/>
  <c r="V3302"/>
  <c r="W3302"/>
  <c r="R3310"/>
  <c r="S3310"/>
  <c r="T3310"/>
  <c r="U3310"/>
  <c r="V3310"/>
  <c r="W3310"/>
  <c r="R3337"/>
  <c r="S3337"/>
  <c r="T3337"/>
  <c r="U3337"/>
  <c r="V3337"/>
  <c r="W3337"/>
  <c r="R3341"/>
  <c r="S3341"/>
  <c r="T3341"/>
  <c r="U3341"/>
  <c r="V3341"/>
  <c r="W3341"/>
  <c r="Q3343"/>
  <c r="R3343"/>
  <c r="S3343"/>
  <c r="T3343"/>
  <c r="U3343"/>
  <c r="V3343"/>
  <c r="W3343"/>
  <c r="Q3370"/>
  <c r="R3370"/>
  <c r="S3370"/>
  <c r="T3370"/>
  <c r="U3370"/>
  <c r="V3370"/>
  <c r="W3370"/>
  <c r="R3393"/>
  <c r="S3393"/>
  <c r="T3393"/>
  <c r="U3393"/>
  <c r="V3393"/>
  <c r="W3393"/>
  <c r="R3414"/>
  <c r="S3414"/>
  <c r="T3414"/>
  <c r="U3414"/>
  <c r="V3414"/>
  <c r="W3414"/>
  <c r="Q3457"/>
  <c r="R3457"/>
  <c r="S3457"/>
  <c r="T3457"/>
  <c r="U3457"/>
  <c r="V3457"/>
  <c r="W3457"/>
  <c r="Q3461"/>
  <c r="R3461"/>
  <c r="S3461"/>
  <c r="T3461"/>
  <c r="U3461"/>
  <c r="V3461"/>
  <c r="W3461"/>
  <c r="R3471"/>
  <c r="S3471"/>
  <c r="T3471"/>
  <c r="U3471"/>
  <c r="V3471"/>
  <c r="W3471"/>
  <c r="R3472"/>
  <c r="S3472"/>
  <c r="T3472"/>
  <c r="U3472"/>
  <c r="V3472"/>
  <c r="W3472"/>
  <c r="Q3564"/>
  <c r="R3564"/>
  <c r="S3564"/>
  <c r="T3564"/>
  <c r="U3564"/>
  <c r="V3564"/>
  <c r="W3564"/>
  <c r="Q3565"/>
  <c r="R3565"/>
  <c r="S3565"/>
  <c r="T3565"/>
  <c r="U3565"/>
  <c r="V3565"/>
  <c r="W3565"/>
  <c r="R3583"/>
  <c r="S3583"/>
  <c r="T3583"/>
  <c r="U3583"/>
  <c r="V3583"/>
  <c r="W3583"/>
  <c r="R3615"/>
  <c r="S3615"/>
  <c r="T3615"/>
  <c r="U3615"/>
  <c r="V3615"/>
  <c r="W3615"/>
  <c r="Q3616"/>
  <c r="R3616"/>
  <c r="S3616"/>
  <c r="T3616"/>
  <c r="U3616"/>
  <c r="V3616"/>
  <c r="W3616"/>
  <c r="R3621"/>
  <c r="S3621"/>
  <c r="T3621"/>
  <c r="U3621"/>
  <c r="V3621"/>
  <c r="W3621"/>
  <c r="R3649"/>
  <c r="S3649"/>
  <c r="T3649"/>
  <c r="U3649"/>
  <c r="V3649"/>
  <c r="W3649"/>
  <c r="Q3662"/>
  <c r="R3662"/>
  <c r="S3662"/>
  <c r="T3662"/>
  <c r="U3662"/>
  <c r="V3662"/>
  <c r="W3662"/>
  <c r="R3676"/>
  <c r="S3676"/>
  <c r="T3676"/>
  <c r="U3676"/>
  <c r="V3676"/>
  <c r="W3676"/>
  <c r="Q3695"/>
  <c r="R3695"/>
  <c r="S3695"/>
  <c r="T3695"/>
  <c r="U3695"/>
  <c r="V3695"/>
  <c r="W3695"/>
  <c r="R3699"/>
  <c r="S3699"/>
  <c r="T3699"/>
  <c r="U3699"/>
  <c r="V3699"/>
  <c r="W3699"/>
  <c r="R3708"/>
  <c r="S3708"/>
  <c r="T3708"/>
  <c r="U3708"/>
  <c r="V3708"/>
  <c r="W3708"/>
  <c r="R3717"/>
  <c r="S3717"/>
  <c r="T3717"/>
  <c r="U3717"/>
  <c r="V3717"/>
  <c r="W3717"/>
  <c r="R3726"/>
  <c r="S3726"/>
  <c r="T3726"/>
  <c r="U3726"/>
  <c r="V3726"/>
  <c r="W3726"/>
  <c r="R3735"/>
  <c r="S3735"/>
  <c r="T3735"/>
  <c r="U3735"/>
  <c r="V3735"/>
  <c r="W3735"/>
  <c r="Q3737"/>
  <c r="R3737"/>
  <c r="S3737"/>
  <c r="T3737"/>
  <c r="U3737"/>
  <c r="V3737"/>
  <c r="W3737"/>
  <c r="Q3788"/>
  <c r="R3788"/>
  <c r="S3788"/>
  <c r="T3788"/>
  <c r="U3788"/>
  <c r="V3788"/>
  <c r="W3788"/>
  <c r="R3803"/>
  <c r="S3803"/>
  <c r="T3803"/>
  <c r="U3803"/>
  <c r="V3803"/>
  <c r="W3803"/>
  <c r="R3808"/>
  <c r="S3808"/>
  <c r="T3808"/>
  <c r="U3808"/>
  <c r="V3808"/>
  <c r="W3808"/>
  <c r="R3814"/>
  <c r="S3814"/>
  <c r="T3814"/>
  <c r="U3814"/>
  <c r="V3814"/>
  <c r="W3814"/>
  <c r="Q3820"/>
  <c r="R3820"/>
  <c r="S3820"/>
  <c r="T3820"/>
  <c r="U3820"/>
  <c r="V3820"/>
  <c r="W3820"/>
  <c r="R3829"/>
  <c r="S3829"/>
  <c r="T3829"/>
  <c r="U3829"/>
  <c r="V3829"/>
  <c r="W3829"/>
  <c r="Q3843"/>
  <c r="R3843"/>
  <c r="S3843"/>
  <c r="T3843"/>
  <c r="U3843"/>
  <c r="V3843"/>
  <c r="W3843"/>
  <c r="Q3851"/>
  <c r="R3851"/>
  <c r="S3851"/>
  <c r="T3851"/>
  <c r="U3851"/>
  <c r="V3851"/>
  <c r="W3851"/>
  <c r="Q3860"/>
  <c r="R3860"/>
  <c r="S3860"/>
  <c r="T3860"/>
  <c r="U3860"/>
  <c r="V3860"/>
  <c r="W3860"/>
  <c r="R3866"/>
  <c r="S3866"/>
  <c r="T3866"/>
  <c r="U3866"/>
  <c r="V3866"/>
  <c r="W3866"/>
  <c r="Q3906"/>
  <c r="R3906"/>
  <c r="S3906"/>
  <c r="T3906"/>
  <c r="U3906"/>
  <c r="V3906"/>
  <c r="W3906"/>
  <c r="Q3931"/>
  <c r="R3931"/>
  <c r="S3931"/>
  <c r="T3931"/>
  <c r="U3931"/>
  <c r="V3931"/>
  <c r="W3931"/>
  <c r="Q3935"/>
  <c r="R3935"/>
  <c r="S3935"/>
  <c r="T3935"/>
  <c r="U3935"/>
  <c r="V3935"/>
  <c r="W3935"/>
  <c r="Q3945"/>
  <c r="R3945"/>
  <c r="S3945"/>
  <c r="T3945"/>
  <c r="U3945"/>
  <c r="V3945"/>
  <c r="W3945"/>
  <c r="Q4019"/>
  <c r="R4019"/>
  <c r="S4019"/>
  <c r="T4019"/>
  <c r="U4019"/>
  <c r="V4019"/>
  <c r="W4019"/>
  <c r="Q4021"/>
  <c r="R4021"/>
  <c r="S4021"/>
  <c r="T4021"/>
  <c r="U4021"/>
  <c r="V4021"/>
  <c r="W4021"/>
  <c r="Q4025"/>
  <c r="R4025"/>
  <c r="S4025"/>
  <c r="T4025"/>
  <c r="U4025"/>
  <c r="V4025"/>
  <c r="W4025"/>
  <c r="R4032"/>
  <c r="S4032"/>
  <c r="T4032"/>
  <c r="U4032"/>
  <c r="V4032"/>
  <c r="W4032"/>
  <c r="Q4035"/>
  <c r="R4035"/>
  <c r="S4035"/>
  <c r="T4035"/>
  <c r="U4035"/>
  <c r="V4035"/>
  <c r="W4035"/>
  <c r="R4045"/>
  <c r="S4045"/>
  <c r="T4045"/>
  <c r="U4045"/>
  <c r="V4045"/>
  <c r="W4045"/>
  <c r="R4048"/>
  <c r="S4048"/>
  <c r="T4048"/>
  <c r="U4048"/>
  <c r="V4048"/>
  <c r="W4048"/>
  <c r="R4063"/>
  <c r="S4063"/>
  <c r="T4063"/>
  <c r="U4063"/>
  <c r="V4063"/>
  <c r="W4063"/>
  <c r="R4069"/>
  <c r="S4069"/>
  <c r="T4069"/>
  <c r="U4069"/>
  <c r="V4069"/>
  <c r="W4069"/>
  <c r="Q4093"/>
  <c r="R4093"/>
  <c r="S4093"/>
  <c r="T4093"/>
  <c r="U4093"/>
  <c r="V4093"/>
  <c r="W4093"/>
  <c r="Q4099"/>
  <c r="R4099"/>
  <c r="S4099"/>
  <c r="T4099"/>
  <c r="U4099"/>
  <c r="V4099"/>
  <c r="W4099"/>
  <c r="Q4115"/>
  <c r="R4115"/>
  <c r="S4115"/>
  <c r="T4115"/>
  <c r="U4115"/>
  <c r="V4115"/>
  <c r="W4115"/>
  <c r="R4117"/>
  <c r="S4117"/>
  <c r="T4117"/>
  <c r="U4117"/>
  <c r="V4117"/>
  <c r="W4117"/>
  <c r="R4132"/>
  <c r="S4132"/>
  <c r="T4132"/>
  <c r="U4132"/>
  <c r="V4132"/>
  <c r="W4132"/>
  <c r="Q4147"/>
  <c r="R4147"/>
  <c r="S4147"/>
  <c r="T4147"/>
  <c r="U4147"/>
  <c r="V4147"/>
  <c r="W4147"/>
  <c r="R4156"/>
  <c r="S4156"/>
  <c r="T4156"/>
  <c r="U4156"/>
  <c r="V4156"/>
  <c r="W4156"/>
  <c r="Q4166"/>
  <c r="R4166"/>
  <c r="S4166"/>
  <c r="T4166"/>
  <c r="U4166"/>
  <c r="V4166"/>
  <c r="W4166"/>
  <c r="Q4180"/>
  <c r="R4180"/>
  <c r="S4180"/>
  <c r="T4180"/>
  <c r="U4180"/>
  <c r="V4180"/>
  <c r="W4180"/>
  <c r="R4197"/>
  <c r="S4197"/>
  <c r="T4197"/>
  <c r="U4197"/>
  <c r="V4197"/>
  <c r="W4197"/>
  <c r="R4202"/>
  <c r="S4202"/>
  <c r="T4202"/>
  <c r="U4202"/>
  <c r="V4202"/>
  <c r="W4202"/>
  <c r="R4213"/>
  <c r="S4213"/>
  <c r="T4213"/>
  <c r="U4213"/>
  <c r="V4213"/>
  <c r="W4213"/>
  <c r="R4226"/>
  <c r="S4226"/>
  <c r="T4226"/>
  <c r="U4226"/>
  <c r="V4226"/>
  <c r="W4226"/>
  <c r="Q4227"/>
  <c r="R4227"/>
  <c r="S4227"/>
  <c r="T4227"/>
  <c r="U4227"/>
  <c r="V4227"/>
  <c r="W4227"/>
  <c r="Q4238"/>
  <c r="R4238"/>
  <c r="S4238"/>
  <c r="T4238"/>
  <c r="U4238"/>
  <c r="V4238"/>
  <c r="W4238"/>
  <c r="Q4241"/>
  <c r="R4241"/>
  <c r="S4241"/>
  <c r="T4241"/>
  <c r="U4241"/>
  <c r="V4241"/>
  <c r="W4241"/>
  <c r="R4252"/>
  <c r="S4252"/>
  <c r="T4252"/>
  <c r="U4252"/>
  <c r="V4252"/>
  <c r="W4252"/>
  <c r="Q4261"/>
  <c r="R4261"/>
  <c r="S4261"/>
  <c r="T4261"/>
  <c r="U4261"/>
  <c r="V4261"/>
  <c r="W4261"/>
  <c r="Q4284"/>
  <c r="R4284"/>
  <c r="S4284"/>
  <c r="T4284"/>
  <c r="U4284"/>
  <c r="V4284"/>
  <c r="W4284"/>
  <c r="R4303"/>
  <c r="S4303"/>
  <c r="T4303"/>
  <c r="U4303"/>
  <c r="V4303"/>
  <c r="W4303"/>
  <c r="Q4311"/>
  <c r="R4311"/>
  <c r="S4311"/>
  <c r="T4311"/>
  <c r="U4311"/>
  <c r="V4311"/>
  <c r="W4311"/>
  <c r="Q4329"/>
  <c r="R4329"/>
  <c r="S4329"/>
  <c r="T4329"/>
  <c r="U4329"/>
  <c r="V4329"/>
  <c r="W4329"/>
  <c r="R4339"/>
  <c r="S4339"/>
  <c r="T4339"/>
  <c r="U4339"/>
  <c r="V4339"/>
  <c r="W4339"/>
  <c r="R4359"/>
  <c r="S4359"/>
  <c r="T4359"/>
  <c r="U4359"/>
  <c r="V4359"/>
  <c r="W4359"/>
  <c r="R4376"/>
  <c r="S4376"/>
  <c r="T4376"/>
  <c r="U4376"/>
  <c r="V4376"/>
  <c r="W4376"/>
  <c r="Q4409"/>
  <c r="R4409"/>
  <c r="S4409"/>
  <c r="T4409"/>
  <c r="U4409"/>
  <c r="V4409"/>
  <c r="W4409"/>
  <c r="R4417"/>
  <c r="S4417"/>
  <c r="T4417"/>
  <c r="U4417"/>
  <c r="V4417"/>
  <c r="W4417"/>
  <c r="Q4418"/>
  <c r="R4418"/>
  <c r="S4418"/>
  <c r="T4418"/>
  <c r="U4418"/>
  <c r="V4418"/>
  <c r="W4418"/>
  <c r="R4437"/>
  <c r="S4437"/>
  <c r="T4437"/>
  <c r="U4437"/>
  <c r="V4437"/>
  <c r="W4437"/>
  <c r="R4456"/>
  <c r="S4456"/>
  <c r="T4456"/>
  <c r="U4456"/>
  <c r="V4456"/>
  <c r="W4456"/>
  <c r="R4459"/>
  <c r="S4459"/>
  <c r="T4459"/>
  <c r="U4459"/>
  <c r="V4459"/>
  <c r="W4459"/>
  <c r="Q4469"/>
  <c r="R4469"/>
  <c r="S4469"/>
  <c r="T4469"/>
  <c r="U4469"/>
  <c r="V4469"/>
  <c r="W4469"/>
  <c r="Q4476"/>
  <c r="R4476"/>
  <c r="S4476"/>
  <c r="T4476"/>
  <c r="U4476"/>
  <c r="V4476"/>
  <c r="W4476"/>
  <c r="Q4520"/>
  <c r="R4520"/>
  <c r="S4520"/>
  <c r="T4520"/>
  <c r="U4520"/>
  <c r="V4520"/>
  <c r="W4520"/>
  <c r="Q4526"/>
  <c r="R4526"/>
  <c r="S4526"/>
  <c r="T4526"/>
  <c r="U4526"/>
  <c r="V4526"/>
  <c r="W4526"/>
  <c r="R4532"/>
  <c r="S4532"/>
  <c r="T4532"/>
  <c r="U4532"/>
  <c r="V4532"/>
  <c r="W4532"/>
  <c r="Q4575"/>
  <c r="R4575"/>
  <c r="S4575"/>
  <c r="T4575"/>
  <c r="U4575"/>
  <c r="V4575"/>
  <c r="W4575"/>
  <c r="Q4576"/>
  <c r="R4576"/>
  <c r="S4576"/>
  <c r="T4576"/>
  <c r="U4576"/>
  <c r="V4576"/>
  <c r="W4576"/>
  <c r="Q4584"/>
  <c r="R4584"/>
  <c r="S4584"/>
  <c r="T4584"/>
  <c r="U4584"/>
  <c r="V4584"/>
  <c r="W4584"/>
  <c r="Q4611"/>
  <c r="R4611"/>
  <c r="S4611"/>
  <c r="T4611"/>
  <c r="U4611"/>
  <c r="V4611"/>
  <c r="W4611"/>
  <c r="Q4661"/>
  <c r="R4661"/>
  <c r="S4661"/>
  <c r="T4661"/>
  <c r="U4661"/>
  <c r="V4661"/>
  <c r="W4661"/>
  <c r="R4676"/>
  <c r="S4676"/>
  <c r="T4676"/>
  <c r="U4676"/>
  <c r="V4676"/>
  <c r="W4676"/>
  <c r="R4684"/>
  <c r="S4684"/>
  <c r="T4684"/>
  <c r="U4684"/>
  <c r="V4684"/>
  <c r="W4684"/>
  <c r="R4696"/>
  <c r="S4696"/>
  <c r="T4696"/>
  <c r="U4696"/>
  <c r="V4696"/>
  <c r="W4696"/>
  <c r="R4737"/>
  <c r="S4737"/>
  <c r="T4737"/>
  <c r="U4737"/>
  <c r="V4737"/>
  <c r="W4737"/>
  <c r="Q4763"/>
  <c r="R4763"/>
  <c r="S4763"/>
  <c r="T4763"/>
  <c r="U4763"/>
  <c r="V4763"/>
  <c r="W4763"/>
  <c r="R4816"/>
  <c r="S4816"/>
  <c r="T4816"/>
  <c r="U4816"/>
  <c r="V4816"/>
  <c r="W4816"/>
  <c r="Q4818"/>
  <c r="R4818"/>
  <c r="S4818"/>
  <c r="T4818"/>
  <c r="U4818"/>
  <c r="V4818"/>
  <c r="W4818"/>
  <c r="Q4823"/>
  <c r="R4823"/>
  <c r="S4823"/>
  <c r="T4823"/>
  <c r="U4823"/>
  <c r="V4823"/>
  <c r="W4823"/>
  <c r="Q4856"/>
  <c r="R4856"/>
  <c r="S4856"/>
  <c r="T4856"/>
  <c r="U4856"/>
  <c r="V4856"/>
  <c r="W4856"/>
  <c r="R4857"/>
  <c r="S4857"/>
  <c r="T4857"/>
  <c r="U4857"/>
  <c r="V4857"/>
  <c r="W4857"/>
  <c r="Q4863"/>
  <c r="R4863"/>
  <c r="S4863"/>
  <c r="T4863"/>
  <c r="U4863"/>
  <c r="V4863"/>
  <c r="W4863"/>
  <c r="Q4865"/>
  <c r="R4865"/>
  <c r="S4865"/>
  <c r="T4865"/>
  <c r="U4865"/>
  <c r="V4865"/>
  <c r="W4865"/>
  <c r="Q4868"/>
  <c r="R4868"/>
  <c r="S4868"/>
  <c r="T4868"/>
  <c r="U4868"/>
  <c r="V4868"/>
  <c r="W4868"/>
  <c r="Q4876"/>
  <c r="R4876"/>
  <c r="S4876"/>
  <c r="T4876"/>
  <c r="U4876"/>
  <c r="V4876"/>
  <c r="W4876"/>
  <c r="Q4888"/>
  <c r="R4888"/>
  <c r="S4888"/>
  <c r="T4888"/>
  <c r="U4888"/>
  <c r="V4888"/>
  <c r="W4888"/>
  <c r="Q4926"/>
  <c r="R4926"/>
  <c r="S4926"/>
  <c r="T4926"/>
  <c r="U4926"/>
  <c r="V4926"/>
  <c r="W4926"/>
  <c r="Q4956"/>
  <c r="R4956"/>
  <c r="S4956"/>
  <c r="T4956"/>
  <c r="U4956"/>
  <c r="V4956"/>
  <c r="W4956"/>
  <c r="R4958"/>
  <c r="S4958"/>
  <c r="T4958"/>
  <c r="U4958"/>
  <c r="V4958"/>
  <c r="W4958"/>
  <c r="Q4973"/>
  <c r="R4973"/>
  <c r="S4973"/>
  <c r="T4973"/>
  <c r="U4973"/>
  <c r="V4973"/>
  <c r="W4973"/>
  <c r="Q4977"/>
  <c r="R4977"/>
  <c r="S4977"/>
  <c r="T4977"/>
  <c r="U4977"/>
  <c r="V4977"/>
  <c r="W4977"/>
  <c r="R4982"/>
  <c r="S4982"/>
  <c r="T4982"/>
  <c r="U4982"/>
  <c r="V4982"/>
  <c r="W4982"/>
  <c r="R5000"/>
  <c r="S5000"/>
  <c r="T5000"/>
  <c r="U5000"/>
  <c r="V5000"/>
  <c r="W5000"/>
  <c r="Q5024"/>
  <c r="R5024"/>
  <c r="S5024"/>
  <c r="T5024"/>
  <c r="U5024"/>
  <c r="V5024"/>
  <c r="W5024"/>
  <c r="R5026"/>
  <c r="S5026"/>
  <c r="T5026"/>
  <c r="U5026"/>
  <c r="V5026"/>
  <c r="W5026"/>
  <c r="Q5066"/>
  <c r="R5066"/>
  <c r="S5066"/>
  <c r="T5066"/>
  <c r="U5066"/>
  <c r="V5066"/>
  <c r="W5066"/>
  <c r="R5072"/>
  <c r="S5072"/>
  <c r="T5072"/>
  <c r="U5072"/>
  <c r="V5072"/>
  <c r="W5072"/>
  <c r="Q5081"/>
  <c r="R5081"/>
  <c r="S5081"/>
  <c r="T5081"/>
  <c r="U5081"/>
  <c r="V5081"/>
  <c r="W5081"/>
  <c r="R5094"/>
  <c r="S5094"/>
  <c r="T5094"/>
  <c r="U5094"/>
  <c r="V5094"/>
  <c r="W5094"/>
  <c r="R5116"/>
  <c r="S5116"/>
  <c r="T5116"/>
  <c r="U5116"/>
  <c r="V5116"/>
  <c r="W5116"/>
  <c r="R5120"/>
  <c r="S5120"/>
  <c r="T5120"/>
  <c r="U5120"/>
  <c r="V5120"/>
  <c r="W5120"/>
  <c r="R5136"/>
  <c r="S5136"/>
  <c r="T5136"/>
  <c r="U5136"/>
  <c r="V5136"/>
  <c r="W5136"/>
  <c r="Q5144"/>
  <c r="R5144"/>
  <c r="S5144"/>
  <c r="T5144"/>
  <c r="U5144"/>
  <c r="V5144"/>
  <c r="W5144"/>
  <c r="R5149"/>
  <c r="S5149"/>
  <c r="T5149"/>
  <c r="U5149"/>
  <c r="V5149"/>
  <c r="W5149"/>
  <c r="R5192"/>
  <c r="S5192"/>
  <c r="T5192"/>
  <c r="U5192"/>
  <c r="V5192"/>
  <c r="W5192"/>
  <c r="Q5199"/>
  <c r="R5199"/>
  <c r="S5199"/>
  <c r="T5199"/>
  <c r="U5199"/>
  <c r="V5199"/>
  <c r="W5199"/>
  <c r="R5230"/>
  <c r="S5230"/>
  <c r="T5230"/>
  <c r="U5230"/>
  <c r="V5230"/>
  <c r="W5230"/>
  <c r="R5233"/>
  <c r="S5233"/>
  <c r="T5233"/>
  <c r="U5233"/>
  <c r="V5233"/>
  <c r="W5233"/>
  <c r="R5234"/>
  <c r="S5234"/>
  <c r="T5234"/>
  <c r="U5234"/>
  <c r="V5234"/>
  <c r="W5234"/>
  <c r="Q5259"/>
  <c r="R5259"/>
  <c r="S5259"/>
  <c r="T5259"/>
  <c r="U5259"/>
  <c r="V5259"/>
  <c r="W5259"/>
  <c r="R5262"/>
  <c r="S5262"/>
  <c r="T5262"/>
  <c r="U5262"/>
  <c r="V5262"/>
  <c r="W5262"/>
  <c r="Q5270"/>
  <c r="R5270"/>
  <c r="S5270"/>
  <c r="T5270"/>
  <c r="U5270"/>
  <c r="V5270"/>
  <c r="W5270"/>
  <c r="Q5280"/>
  <c r="R5280"/>
  <c r="S5280"/>
  <c r="T5280"/>
  <c r="U5280"/>
  <c r="V5280"/>
  <c r="W5280"/>
  <c r="Q5283"/>
  <c r="R5283"/>
  <c r="S5283"/>
  <c r="T5283"/>
  <c r="U5283"/>
  <c r="V5283"/>
  <c r="W5283"/>
  <c r="R5296"/>
  <c r="S5296"/>
  <c r="T5296"/>
  <c r="U5296"/>
  <c r="V5296"/>
  <c r="W5296"/>
  <c r="Q5306"/>
  <c r="R5306"/>
  <c r="S5306"/>
  <c r="T5306"/>
  <c r="U5306"/>
  <c r="V5306"/>
  <c r="W5306"/>
  <c r="R5330"/>
  <c r="S5330"/>
  <c r="T5330"/>
  <c r="U5330"/>
  <c r="V5330"/>
  <c r="W5330"/>
  <c r="Q5334"/>
  <c r="R5334"/>
  <c r="S5334"/>
  <c r="T5334"/>
  <c r="U5334"/>
  <c r="V5334"/>
  <c r="W5334"/>
  <c r="Q5347"/>
  <c r="R5347"/>
  <c r="S5347"/>
  <c r="T5347"/>
  <c r="U5347"/>
  <c r="V5347"/>
  <c r="W5347"/>
  <c r="R5352"/>
  <c r="S5352"/>
  <c r="T5352"/>
  <c r="U5352"/>
  <c r="V5352"/>
  <c r="W5352"/>
  <c r="R5359"/>
  <c r="S5359"/>
  <c r="T5359"/>
  <c r="U5359"/>
  <c r="V5359"/>
  <c r="W5359"/>
  <c r="Q5369"/>
  <c r="R5369"/>
  <c r="S5369"/>
  <c r="T5369"/>
  <c r="U5369"/>
  <c r="V5369"/>
  <c r="W5369"/>
  <c r="Q5373"/>
  <c r="R5373"/>
  <c r="S5373"/>
  <c r="T5373"/>
  <c r="U5373"/>
  <c r="V5373"/>
  <c r="W5373"/>
  <c r="R5374"/>
  <c r="S5374"/>
  <c r="T5374"/>
  <c r="U5374"/>
  <c r="V5374"/>
  <c r="W5374"/>
  <c r="Q5391"/>
  <c r="R5391"/>
  <c r="S5391"/>
  <c r="T5391"/>
  <c r="U5391"/>
  <c r="V5391"/>
  <c r="W5391"/>
  <c r="Q5408"/>
  <c r="R5408"/>
  <c r="S5408"/>
  <c r="T5408"/>
  <c r="U5408"/>
  <c r="V5408"/>
  <c r="W5408"/>
  <c r="R5428"/>
  <c r="S5428"/>
  <c r="T5428"/>
  <c r="U5428"/>
  <c r="V5428"/>
  <c r="W5428"/>
  <c r="R5434"/>
  <c r="S5434"/>
  <c r="T5434"/>
  <c r="U5434"/>
  <c r="V5434"/>
  <c r="W5434"/>
  <c r="R5462"/>
  <c r="S5462"/>
  <c r="T5462"/>
  <c r="U5462"/>
  <c r="V5462"/>
  <c r="W5462"/>
  <c r="Q5466"/>
  <c r="R5466"/>
  <c r="S5466"/>
  <c r="T5466"/>
  <c r="U5466"/>
  <c r="V5466"/>
  <c r="W5466"/>
  <c r="Q5467"/>
  <c r="R5467"/>
  <c r="S5467"/>
  <c r="T5467"/>
  <c r="U5467"/>
  <c r="V5467"/>
  <c r="W5467"/>
  <c r="Q5483"/>
  <c r="R5483"/>
  <c r="S5483"/>
  <c r="T5483"/>
  <c r="U5483"/>
  <c r="V5483"/>
  <c r="W5483"/>
  <c r="R5499"/>
  <c r="S5499"/>
  <c r="T5499"/>
  <c r="U5499"/>
  <c r="V5499"/>
  <c r="W5499"/>
  <c r="Q5503"/>
  <c r="R5503"/>
  <c r="S5503"/>
  <c r="T5503"/>
  <c r="U5503"/>
  <c r="V5503"/>
  <c r="W5503"/>
  <c r="Q5505"/>
  <c r="R5505"/>
  <c r="S5505"/>
  <c r="T5505"/>
  <c r="U5505"/>
  <c r="V5505"/>
  <c r="W5505"/>
  <c r="Q5523"/>
  <c r="R5523"/>
  <c r="S5523"/>
  <c r="T5523"/>
  <c r="U5523"/>
  <c r="V5523"/>
  <c r="W5523"/>
  <c r="R5548"/>
  <c r="S5548"/>
  <c r="T5548"/>
  <c r="U5548"/>
  <c r="V5548"/>
  <c r="W5548"/>
  <c r="Q5565"/>
  <c r="R5565"/>
  <c r="S5565"/>
  <c r="T5565"/>
  <c r="U5565"/>
  <c r="V5565"/>
  <c r="W5565"/>
  <c r="Q5594"/>
  <c r="R5594"/>
  <c r="S5594"/>
  <c r="T5594"/>
  <c r="U5594"/>
  <c r="V5594"/>
  <c r="W5594"/>
  <c r="Q5605"/>
  <c r="R5605"/>
  <c r="S5605"/>
  <c r="T5605"/>
  <c r="U5605"/>
  <c r="V5605"/>
  <c r="W5605"/>
  <c r="R5613"/>
  <c r="S5613"/>
  <c r="T5613"/>
  <c r="U5613"/>
  <c r="V5613"/>
  <c r="W5613"/>
  <c r="Q5615"/>
  <c r="R5615"/>
  <c r="S5615"/>
  <c r="T5615"/>
  <c r="U5615"/>
  <c r="V5615"/>
  <c r="W5615"/>
  <c r="R5624"/>
  <c r="S5624"/>
  <c r="T5624"/>
  <c r="U5624"/>
  <c r="V5624"/>
  <c r="W5624"/>
  <c r="R5668"/>
  <c r="S5668"/>
  <c r="T5668"/>
  <c r="U5668"/>
  <c r="V5668"/>
  <c r="W5668"/>
  <c r="Q5674"/>
  <c r="R5674"/>
  <c r="S5674"/>
  <c r="T5674"/>
  <c r="U5674"/>
  <c r="V5674"/>
  <c r="W5674"/>
  <c r="Q5679"/>
  <c r="R5679"/>
  <c r="S5679"/>
  <c r="T5679"/>
  <c r="U5679"/>
  <c r="V5679"/>
  <c r="W5679"/>
  <c r="Q5688"/>
  <c r="R5688"/>
  <c r="S5688"/>
  <c r="T5688"/>
  <c r="U5688"/>
  <c r="V5688"/>
  <c r="W5688"/>
  <c r="R5716"/>
  <c r="S5716"/>
  <c r="T5716"/>
  <c r="U5716"/>
  <c r="V5716"/>
  <c r="W5716"/>
  <c r="Q5733"/>
  <c r="R5733"/>
  <c r="S5733"/>
  <c r="T5733"/>
  <c r="U5733"/>
  <c r="V5733"/>
  <c r="W5733"/>
  <c r="R5739"/>
  <c r="S5739"/>
  <c r="T5739"/>
  <c r="U5739"/>
  <c r="V5739"/>
  <c r="W5739"/>
  <c r="R5743"/>
  <c r="S5743"/>
  <c r="T5743"/>
  <c r="U5743"/>
  <c r="V5743"/>
  <c r="W5743"/>
  <c r="R5782"/>
  <c r="S5782"/>
  <c r="T5782"/>
  <c r="U5782"/>
  <c r="V5782"/>
  <c r="W5782"/>
  <c r="R5788"/>
  <c r="S5788"/>
  <c r="T5788"/>
  <c r="U5788"/>
  <c r="V5788"/>
  <c r="W5788"/>
  <c r="R5800"/>
  <c r="S5800"/>
  <c r="T5800"/>
  <c r="U5800"/>
  <c r="V5800"/>
  <c r="W5800"/>
  <c r="Q5816"/>
  <c r="R5816"/>
  <c r="S5816"/>
  <c r="T5816"/>
  <c r="U5816"/>
  <c r="V5816"/>
  <c r="W5816"/>
  <c r="Q5826"/>
  <c r="R5826"/>
  <c r="S5826"/>
  <c r="T5826"/>
  <c r="U5826"/>
  <c r="V5826"/>
  <c r="W5826"/>
  <c r="Q5829"/>
  <c r="R5829"/>
  <c r="S5829"/>
  <c r="T5829"/>
  <c r="U5829"/>
  <c r="V5829"/>
  <c r="W5829"/>
  <c r="R5832"/>
  <c r="S5832"/>
  <c r="T5832"/>
  <c r="U5832"/>
  <c r="V5832"/>
  <c r="W5832"/>
  <c r="R5833"/>
  <c r="S5833"/>
  <c r="T5833"/>
  <c r="U5833"/>
  <c r="V5833"/>
  <c r="W5833"/>
  <c r="Q5849"/>
  <c r="R5849"/>
  <c r="S5849"/>
  <c r="T5849"/>
  <c r="U5849"/>
  <c r="V5849"/>
  <c r="W5849"/>
  <c r="Q5859"/>
  <c r="R5859"/>
  <c r="S5859"/>
  <c r="T5859"/>
  <c r="U5859"/>
  <c r="V5859"/>
  <c r="W5859"/>
  <c r="Q5864"/>
  <c r="R5864"/>
  <c r="S5864"/>
  <c r="T5864"/>
  <c r="U5864"/>
  <c r="V5864"/>
  <c r="W5864"/>
  <c r="Q5877"/>
  <c r="R5877"/>
  <c r="S5877"/>
  <c r="T5877"/>
  <c r="U5877"/>
  <c r="V5877"/>
  <c r="W5877"/>
  <c r="Q5880"/>
  <c r="R5880"/>
  <c r="S5880"/>
  <c r="T5880"/>
  <c r="U5880"/>
  <c r="V5880"/>
  <c r="W5880"/>
  <c r="R5918"/>
  <c r="S5918"/>
  <c r="T5918"/>
  <c r="U5918"/>
  <c r="V5918"/>
  <c r="W5918"/>
  <c r="R5933"/>
  <c r="S5933"/>
  <c r="T5933"/>
  <c r="U5933"/>
  <c r="V5933"/>
  <c r="W5933"/>
  <c r="Q5947"/>
  <c r="R5947"/>
  <c r="S5947"/>
  <c r="T5947"/>
  <c r="U5947"/>
  <c r="V5947"/>
  <c r="W5947"/>
  <c r="R5955"/>
  <c r="S5955"/>
  <c r="T5955"/>
  <c r="U5955"/>
  <c r="V5955"/>
  <c r="W5955"/>
  <c r="Q5956"/>
  <c r="R5956"/>
  <c r="S5956"/>
  <c r="T5956"/>
  <c r="U5956"/>
  <c r="V5956"/>
  <c r="W5956"/>
  <c r="R5984"/>
  <c r="S5984"/>
  <c r="T5984"/>
  <c r="U5984"/>
  <c r="V5984"/>
  <c r="W5984"/>
  <c r="R6057"/>
  <c r="S6057"/>
  <c r="T6057"/>
  <c r="U6057"/>
  <c r="V6057"/>
  <c r="W6057"/>
  <c r="R6091"/>
  <c r="S6091"/>
  <c r="T6091"/>
  <c r="U6091"/>
  <c r="V6091"/>
  <c r="W6091"/>
  <c r="R6102"/>
  <c r="S6102"/>
  <c r="T6102"/>
  <c r="U6102"/>
  <c r="V6102"/>
  <c r="W6102"/>
  <c r="R6113"/>
  <c r="S6113"/>
  <c r="T6113"/>
  <c r="U6113"/>
  <c r="V6113"/>
  <c r="W6113"/>
  <c r="Q6114"/>
  <c r="R6114"/>
  <c r="S6114"/>
  <c r="T6114"/>
  <c r="U6114"/>
  <c r="V6114"/>
  <c r="W6114"/>
  <c r="Q6116"/>
  <c r="R6116"/>
  <c r="S6116"/>
  <c r="T6116"/>
  <c r="U6116"/>
  <c r="V6116"/>
  <c r="W6116"/>
  <c r="R6122"/>
  <c r="S6122"/>
  <c r="T6122"/>
  <c r="U6122"/>
  <c r="V6122"/>
  <c r="W6122"/>
  <c r="Q6124"/>
  <c r="R6124"/>
  <c r="S6124"/>
  <c r="T6124"/>
  <c r="U6124"/>
  <c r="V6124"/>
  <c r="W6124"/>
  <c r="Q6135"/>
  <c r="R6135"/>
  <c r="S6135"/>
  <c r="T6135"/>
  <c r="U6135"/>
  <c r="V6135"/>
  <c r="W6135"/>
  <c r="Q6141"/>
  <c r="R6141"/>
  <c r="S6141"/>
  <c r="T6141"/>
  <c r="U6141"/>
  <c r="V6141"/>
  <c r="W6141"/>
  <c r="Q6144"/>
  <c r="R6144"/>
  <c r="S6144"/>
  <c r="T6144"/>
  <c r="U6144"/>
  <c r="V6144"/>
  <c r="W6144"/>
  <c r="R6163"/>
  <c r="S6163"/>
  <c r="T6163"/>
  <c r="U6163"/>
  <c r="V6163"/>
  <c r="W6163"/>
  <c r="Q6166"/>
  <c r="R6166"/>
  <c r="S6166"/>
  <c r="T6166"/>
  <c r="U6166"/>
  <c r="V6166"/>
  <c r="W6166"/>
  <c r="Q6171"/>
  <c r="R6171"/>
  <c r="S6171"/>
  <c r="T6171"/>
  <c r="U6171"/>
  <c r="V6171"/>
  <c r="W6171"/>
  <c r="R6173"/>
  <c r="S6173"/>
  <c r="T6173"/>
  <c r="U6173"/>
  <c r="V6173"/>
  <c r="W6173"/>
  <c r="Q6187"/>
  <c r="R6187"/>
  <c r="S6187"/>
  <c r="T6187"/>
  <c r="U6187"/>
  <c r="V6187"/>
  <c r="W6187"/>
  <c r="R6191"/>
  <c r="S6191"/>
  <c r="T6191"/>
  <c r="U6191"/>
  <c r="V6191"/>
  <c r="W6191"/>
  <c r="R6212"/>
  <c r="S6212"/>
  <c r="T6212"/>
  <c r="U6212"/>
  <c r="V6212"/>
  <c r="W6212"/>
  <c r="Q6214"/>
  <c r="R6214"/>
  <c r="S6214"/>
  <c r="T6214"/>
  <c r="U6214"/>
  <c r="V6214"/>
  <c r="W6214"/>
  <c r="R6230"/>
  <c r="S6230"/>
  <c r="T6230"/>
  <c r="U6230"/>
  <c r="V6230"/>
  <c r="W6230"/>
  <c r="Q6234"/>
  <c r="R6234"/>
  <c r="S6234"/>
  <c r="T6234"/>
  <c r="U6234"/>
  <c r="V6234"/>
  <c r="W6234"/>
  <c r="R6241"/>
  <c r="S6241"/>
  <c r="T6241"/>
  <c r="U6241"/>
  <c r="V6241"/>
  <c r="W6241"/>
  <c r="Q6247"/>
  <c r="R6247"/>
  <c r="S6247"/>
  <c r="T6247"/>
  <c r="U6247"/>
  <c r="V6247"/>
  <c r="W6247"/>
  <c r="R6253"/>
  <c r="S6253"/>
  <c r="T6253"/>
  <c r="U6253"/>
  <c r="V6253"/>
  <c r="W6253"/>
  <c r="R6264"/>
  <c r="S6264"/>
  <c r="T6264"/>
  <c r="U6264"/>
  <c r="V6264"/>
  <c r="W6264"/>
  <c r="Q6279"/>
  <c r="R6279"/>
  <c r="S6279"/>
  <c r="T6279"/>
  <c r="U6279"/>
  <c r="V6279"/>
  <c r="W6279"/>
  <c r="Q6280"/>
  <c r="R6280"/>
  <c r="S6280"/>
  <c r="T6280"/>
  <c r="U6280"/>
  <c r="V6280"/>
  <c r="W6280"/>
  <c r="Q6290"/>
  <c r="R6290"/>
  <c r="S6290"/>
  <c r="T6290"/>
  <c r="U6290"/>
  <c r="V6290"/>
  <c r="W6290"/>
  <c r="Q6295"/>
  <c r="R6295"/>
  <c r="S6295"/>
  <c r="T6295"/>
  <c r="U6295"/>
  <c r="V6295"/>
  <c r="W6295"/>
  <c r="Q6299"/>
  <c r="R6299"/>
  <c r="S6299"/>
  <c r="T6299"/>
  <c r="U6299"/>
  <c r="V6299"/>
  <c r="W6299"/>
  <c r="R6322"/>
  <c r="S6322"/>
  <c r="T6322"/>
  <c r="U6322"/>
  <c r="V6322"/>
  <c r="W6322"/>
  <c r="Q6366"/>
  <c r="R6366"/>
  <c r="S6366"/>
  <c r="T6366"/>
  <c r="U6366"/>
  <c r="V6366"/>
  <c r="W6366"/>
  <c r="Q6368"/>
  <c r="R6368"/>
  <c r="S6368"/>
  <c r="T6368"/>
  <c r="U6368"/>
  <c r="V6368"/>
  <c r="W6368"/>
  <c r="R6405"/>
  <c r="S6405"/>
  <c r="T6405"/>
  <c r="U6405"/>
  <c r="V6405"/>
  <c r="W6405"/>
  <c r="Q6406"/>
  <c r="R6406"/>
  <c r="S6406"/>
  <c r="T6406"/>
  <c r="U6406"/>
  <c r="V6406"/>
  <c r="W6406"/>
  <c r="Q6429"/>
  <c r="R6429"/>
  <c r="S6429"/>
  <c r="T6429"/>
  <c r="U6429"/>
  <c r="V6429"/>
  <c r="W6429"/>
  <c r="R6474"/>
  <c r="S6474"/>
  <c r="T6474"/>
  <c r="U6474"/>
  <c r="V6474"/>
  <c r="W6474"/>
  <c r="Q6528"/>
  <c r="R6528"/>
  <c r="S6528"/>
  <c r="T6528"/>
  <c r="U6528"/>
  <c r="V6528"/>
  <c r="W6528"/>
  <c r="R6529"/>
  <c r="S6529"/>
  <c r="T6529"/>
  <c r="U6529"/>
  <c r="V6529"/>
  <c r="W6529"/>
  <c r="Q6572"/>
  <c r="R6572"/>
  <c r="S6572"/>
  <c r="T6572"/>
  <c r="U6572"/>
  <c r="V6572"/>
  <c r="W6572"/>
  <c r="Q6576"/>
  <c r="R6576"/>
  <c r="S6576"/>
  <c r="T6576"/>
  <c r="U6576"/>
  <c r="V6576"/>
  <c r="W6576"/>
  <c r="Q6583"/>
  <c r="R6583"/>
  <c r="S6583"/>
  <c r="T6583"/>
  <c r="U6583"/>
  <c r="V6583"/>
  <c r="W6583"/>
  <c r="R6585"/>
  <c r="S6585"/>
  <c r="T6585"/>
  <c r="U6585"/>
  <c r="V6585"/>
  <c r="W6585"/>
  <c r="R6591"/>
  <c r="S6591"/>
  <c r="T6591"/>
  <c r="U6591"/>
  <c r="V6591"/>
  <c r="W6591"/>
  <c r="Q6596"/>
  <c r="R6596"/>
  <c r="S6596"/>
  <c r="T6596"/>
  <c r="U6596"/>
  <c r="V6596"/>
  <c r="W6596"/>
  <c r="R6617"/>
  <c r="S6617"/>
  <c r="T6617"/>
  <c r="U6617"/>
  <c r="V6617"/>
  <c r="W6617"/>
  <c r="R6625"/>
  <c r="S6625"/>
  <c r="T6625"/>
  <c r="U6625"/>
  <c r="V6625"/>
  <c r="W6625"/>
  <c r="R6630"/>
  <c r="S6630"/>
  <c r="T6630"/>
  <c r="U6630"/>
  <c r="V6630"/>
  <c r="W6630"/>
  <c r="Q6633"/>
  <c r="R6633"/>
  <c r="S6633"/>
  <c r="T6633"/>
  <c r="U6633"/>
  <c r="V6633"/>
  <c r="W6633"/>
  <c r="R6651"/>
  <c r="S6651"/>
  <c r="T6651"/>
  <c r="U6651"/>
  <c r="V6651"/>
  <c r="W6651"/>
  <c r="R6653"/>
  <c r="S6653"/>
  <c r="T6653"/>
  <c r="U6653"/>
  <c r="V6653"/>
  <c r="W6653"/>
  <c r="R6673"/>
  <c r="S6673"/>
  <c r="T6673"/>
  <c r="U6673"/>
  <c r="V6673"/>
  <c r="W6673"/>
  <c r="R6674"/>
  <c r="S6674"/>
  <c r="T6674"/>
  <c r="U6674"/>
  <c r="V6674"/>
  <c r="W6674"/>
  <c r="R6684"/>
  <c r="S6684"/>
  <c r="T6684"/>
  <c r="U6684"/>
  <c r="V6684"/>
  <c r="W6684"/>
  <c r="R6722"/>
  <c r="S6722"/>
  <c r="T6722"/>
  <c r="U6722"/>
  <c r="V6722"/>
  <c r="W6722"/>
  <c r="Q6725"/>
  <c r="R6725"/>
  <c r="S6725"/>
  <c r="T6725"/>
  <c r="U6725"/>
  <c r="V6725"/>
  <c r="W6725"/>
  <c r="R6737"/>
  <c r="S6737"/>
  <c r="T6737"/>
  <c r="U6737"/>
  <c r="V6737"/>
  <c r="W6737"/>
  <c r="Q6746"/>
  <c r="R6746"/>
  <c r="S6746"/>
  <c r="T6746"/>
  <c r="U6746"/>
  <c r="V6746"/>
  <c r="W6746"/>
  <c r="Q6756"/>
  <c r="R6756"/>
  <c r="S6756"/>
  <c r="T6756"/>
  <c r="U6756"/>
  <c r="V6756"/>
  <c r="W6756"/>
  <c r="Q6764"/>
  <c r="R6764"/>
  <c r="S6764"/>
  <c r="T6764"/>
  <c r="U6764"/>
  <c r="V6764"/>
  <c r="W6764"/>
  <c r="R6767"/>
  <c r="S6767"/>
  <c r="T6767"/>
  <c r="U6767"/>
  <c r="V6767"/>
  <c r="W6767"/>
  <c r="Q6782"/>
  <c r="R6782"/>
  <c r="S6782"/>
  <c r="T6782"/>
  <c r="U6782"/>
  <c r="V6782"/>
  <c r="W6782"/>
  <c r="R6785"/>
  <c r="S6785"/>
  <c r="T6785"/>
  <c r="U6785"/>
  <c r="V6785"/>
  <c r="W6785"/>
  <c r="Q6795"/>
  <c r="R6795"/>
  <c r="S6795"/>
  <c r="T6795"/>
  <c r="U6795"/>
  <c r="V6795"/>
  <c r="W6795"/>
  <c r="Q6807"/>
  <c r="R6807"/>
  <c r="S6807"/>
  <c r="T6807"/>
  <c r="U6807"/>
  <c r="V6807"/>
  <c r="W6807"/>
  <c r="R6832"/>
  <c r="S6832"/>
  <c r="T6832"/>
  <c r="U6832"/>
  <c r="V6832"/>
  <c r="W6832"/>
  <c r="R6872"/>
  <c r="S6872"/>
  <c r="T6872"/>
  <c r="U6872"/>
  <c r="V6872"/>
  <c r="W6872"/>
  <c r="R6875"/>
  <c r="S6875"/>
  <c r="T6875"/>
  <c r="U6875"/>
  <c r="V6875"/>
  <c r="W6875"/>
  <c r="R6891"/>
  <c r="S6891"/>
  <c r="T6891"/>
  <c r="U6891"/>
  <c r="V6891"/>
  <c r="W6891"/>
  <c r="Q6910"/>
  <c r="R6910"/>
  <c r="S6910"/>
  <c r="T6910"/>
  <c r="U6910"/>
  <c r="V6910"/>
  <c r="W6910"/>
  <c r="R6919"/>
  <c r="S6919"/>
  <c r="T6919"/>
  <c r="U6919"/>
  <c r="V6919"/>
  <c r="W6919"/>
  <c r="Q6920"/>
  <c r="R6920"/>
  <c r="S6920"/>
  <c r="T6920"/>
  <c r="U6920"/>
  <c r="V6920"/>
  <c r="W6920"/>
  <c r="Q6924"/>
  <c r="R6924"/>
  <c r="S6924"/>
  <c r="T6924"/>
  <c r="U6924"/>
  <c r="V6924"/>
  <c r="W6924"/>
  <c r="R6927"/>
  <c r="S6927"/>
  <c r="T6927"/>
  <c r="U6927"/>
  <c r="V6927"/>
  <c r="W6927"/>
  <c r="Q6963"/>
  <c r="R6963"/>
  <c r="S6963"/>
  <c r="T6963"/>
  <c r="U6963"/>
  <c r="V6963"/>
  <c r="W6963"/>
  <c r="R6977"/>
  <c r="S6977"/>
  <c r="T6977"/>
  <c r="U6977"/>
  <c r="V6977"/>
  <c r="W6977"/>
  <c r="Q6979"/>
  <c r="R6979"/>
  <c r="S6979"/>
  <c r="T6979"/>
  <c r="U6979"/>
  <c r="V6979"/>
  <c r="W6979"/>
  <c r="Q6981"/>
  <c r="R6981"/>
  <c r="S6981"/>
  <c r="T6981"/>
  <c r="U6981"/>
  <c r="V6981"/>
  <c r="W6981"/>
  <c r="Q6983"/>
  <c r="R6983"/>
  <c r="S6983"/>
  <c r="T6983"/>
  <c r="U6983"/>
  <c r="V6983"/>
  <c r="W6983"/>
  <c r="Q6995"/>
  <c r="R6995"/>
  <c r="S6995"/>
  <c r="T6995"/>
  <c r="U6995"/>
  <c r="V6995"/>
  <c r="W6995"/>
  <c r="Q6996"/>
  <c r="R6996"/>
  <c r="S6996"/>
  <c r="T6996"/>
  <c r="U6996"/>
  <c r="V6996"/>
  <c r="W6996"/>
  <c r="Q7002"/>
  <c r="R7002"/>
  <c r="S7002"/>
  <c r="T7002"/>
  <c r="U7002"/>
  <c r="V7002"/>
  <c r="W7002"/>
  <c r="R7005"/>
  <c r="S7005"/>
  <c r="T7005"/>
  <c r="U7005"/>
  <c r="V7005"/>
  <c r="W7005"/>
  <c r="R7015"/>
  <c r="S7015"/>
  <c r="T7015"/>
  <c r="U7015"/>
  <c r="V7015"/>
  <c r="W7015"/>
  <c r="R7025"/>
  <c r="S7025"/>
  <c r="T7025"/>
  <c r="U7025"/>
  <c r="V7025"/>
  <c r="W7025"/>
  <c r="R7070"/>
  <c r="S7070"/>
  <c r="T7070"/>
  <c r="U7070"/>
  <c r="V7070"/>
  <c r="W7070"/>
  <c r="Q7077"/>
  <c r="R7077"/>
  <c r="S7077"/>
  <c r="T7077"/>
  <c r="U7077"/>
  <c r="V7077"/>
  <c r="W7077"/>
  <c r="Q7081"/>
  <c r="R7081"/>
  <c r="S7081"/>
  <c r="T7081"/>
  <c r="U7081"/>
  <c r="V7081"/>
  <c r="W7081"/>
  <c r="Q7109"/>
  <c r="R7109"/>
  <c r="S7109"/>
  <c r="T7109"/>
  <c r="U7109"/>
  <c r="V7109"/>
  <c r="W7109"/>
  <c r="R7110"/>
  <c r="S7110"/>
  <c r="T7110"/>
  <c r="U7110"/>
  <c r="V7110"/>
  <c r="W7110"/>
  <c r="R7113"/>
  <c r="S7113"/>
  <c r="T7113"/>
  <c r="U7113"/>
  <c r="V7113"/>
  <c r="W7113"/>
  <c r="Q7114"/>
  <c r="R7114"/>
  <c r="S7114"/>
  <c r="T7114"/>
  <c r="U7114"/>
  <c r="V7114"/>
  <c r="W7114"/>
  <c r="Q7118"/>
  <c r="R7118"/>
  <c r="S7118"/>
  <c r="T7118"/>
  <c r="U7118"/>
  <c r="V7118"/>
  <c r="W7118"/>
  <c r="Q7134"/>
  <c r="R7134"/>
  <c r="S7134"/>
  <c r="T7134"/>
  <c r="U7134"/>
  <c r="V7134"/>
  <c r="W7134"/>
  <c r="Q7138"/>
  <c r="R7138"/>
  <c r="S7138"/>
  <c r="T7138"/>
  <c r="U7138"/>
  <c r="V7138"/>
  <c r="W7138"/>
  <c r="R7152"/>
  <c r="S7152"/>
  <c r="T7152"/>
  <c r="U7152"/>
  <c r="V7152"/>
  <c r="W7152"/>
  <c r="R7155"/>
  <c r="S7155"/>
  <c r="T7155"/>
  <c r="U7155"/>
  <c r="V7155"/>
  <c r="W7155"/>
  <c r="Q7187"/>
  <c r="R7187"/>
  <c r="S7187"/>
  <c r="T7187"/>
  <c r="U7187"/>
  <c r="V7187"/>
  <c r="W7187"/>
  <c r="Q7224"/>
  <c r="R7224"/>
  <c r="S7224"/>
  <c r="T7224"/>
  <c r="U7224"/>
  <c r="V7224"/>
  <c r="W7224"/>
  <c r="Q7225"/>
  <c r="R7225"/>
  <c r="S7225"/>
  <c r="T7225"/>
  <c r="U7225"/>
  <c r="V7225"/>
  <c r="W7225"/>
  <c r="R7236"/>
  <c r="S7236"/>
  <c r="T7236"/>
  <c r="U7236"/>
  <c r="V7236"/>
  <c r="W7236"/>
  <c r="Q7273"/>
  <c r="R7273"/>
  <c r="S7273"/>
  <c r="T7273"/>
  <c r="U7273"/>
  <c r="V7273"/>
  <c r="W7273"/>
  <c r="R7284"/>
  <c r="S7284"/>
  <c r="T7284"/>
  <c r="U7284"/>
  <c r="V7284"/>
  <c r="W7284"/>
  <c r="R7303"/>
  <c r="S7303"/>
  <c r="T7303"/>
  <c r="U7303"/>
  <c r="V7303"/>
  <c r="W7303"/>
  <c r="R7316"/>
  <c r="S7316"/>
  <c r="T7316"/>
  <c r="U7316"/>
  <c r="V7316"/>
  <c r="W7316"/>
  <c r="Q7322"/>
  <c r="R7322"/>
  <c r="S7322"/>
  <c r="T7322"/>
  <c r="U7322"/>
  <c r="V7322"/>
  <c r="W7322"/>
  <c r="Q7339"/>
  <c r="R7339"/>
  <c r="S7339"/>
  <c r="T7339"/>
  <c r="U7339"/>
  <c r="V7339"/>
  <c r="W7339"/>
  <c r="R7340"/>
  <c r="S7340"/>
  <c r="T7340"/>
  <c r="U7340"/>
  <c r="V7340"/>
  <c r="W7340"/>
  <c r="Q7343"/>
  <c r="R7343"/>
  <c r="S7343"/>
  <c r="T7343"/>
  <c r="U7343"/>
  <c r="V7343"/>
  <c r="W7343"/>
  <c r="Q7354"/>
  <c r="R7354"/>
  <c r="S7354"/>
  <c r="T7354"/>
  <c r="U7354"/>
  <c r="V7354"/>
  <c r="W7354"/>
  <c r="Q7364"/>
  <c r="R7364"/>
  <c r="S7364"/>
  <c r="T7364"/>
  <c r="U7364"/>
  <c r="V7364"/>
  <c r="W7364"/>
  <c r="R7371"/>
  <c r="S7371"/>
  <c r="T7371"/>
  <c r="U7371"/>
  <c r="V7371"/>
  <c r="W7371"/>
  <c r="Q7378"/>
  <c r="R7378"/>
  <c r="S7378"/>
  <c r="T7378"/>
  <c r="U7378"/>
  <c r="V7378"/>
  <c r="W7378"/>
  <c r="Q7413"/>
  <c r="R7413"/>
  <c r="S7413"/>
  <c r="T7413"/>
  <c r="U7413"/>
  <c r="V7413"/>
  <c r="W7413"/>
  <c r="R7431"/>
  <c r="S7431"/>
  <c r="T7431"/>
  <c r="U7431"/>
  <c r="V7431"/>
  <c r="W7431"/>
  <c r="Q7459"/>
  <c r="R7459"/>
  <c r="S7459"/>
  <c r="T7459"/>
  <c r="U7459"/>
  <c r="V7459"/>
  <c r="W7459"/>
  <c r="Q7499"/>
  <c r="R7499"/>
  <c r="S7499"/>
  <c r="T7499"/>
  <c r="U7499"/>
  <c r="V7499"/>
  <c r="W7499"/>
  <c r="R7522"/>
  <c r="S7522"/>
  <c r="T7522"/>
  <c r="U7522"/>
  <c r="V7522"/>
  <c r="W7522"/>
  <c r="R7530"/>
  <c r="S7530"/>
  <c r="T7530"/>
  <c r="U7530"/>
  <c r="V7530"/>
  <c r="W7530"/>
  <c r="R7543"/>
  <c r="S7543"/>
  <c r="T7543"/>
  <c r="U7543"/>
  <c r="V7543"/>
  <c r="W7543"/>
  <c r="R7545"/>
  <c r="S7545"/>
  <c r="T7545"/>
  <c r="U7545"/>
  <c r="V7545"/>
  <c r="W7545"/>
  <c r="R7553"/>
  <c r="S7553"/>
  <c r="T7553"/>
  <c r="U7553"/>
  <c r="V7553"/>
  <c r="W7553"/>
  <c r="R7576"/>
  <c r="S7576"/>
  <c r="T7576"/>
  <c r="U7576"/>
  <c r="V7576"/>
  <c r="W7576"/>
  <c r="Q7589"/>
  <c r="R7589"/>
  <c r="S7589"/>
  <c r="T7589"/>
  <c r="U7589"/>
  <c r="V7589"/>
  <c r="W7589"/>
  <c r="R7634"/>
  <c r="S7634"/>
  <c r="T7634"/>
  <c r="U7634"/>
  <c r="V7634"/>
  <c r="W7634"/>
  <c r="R7636"/>
  <c r="S7636"/>
  <c r="T7636"/>
  <c r="U7636"/>
  <c r="V7636"/>
  <c r="W7636"/>
  <c r="Q7649"/>
  <c r="R7649"/>
  <c r="S7649"/>
  <c r="T7649"/>
  <c r="U7649"/>
  <c r="V7649"/>
  <c r="W7649"/>
  <c r="R7658"/>
  <c r="S7658"/>
  <c r="T7658"/>
  <c r="U7658"/>
  <c r="V7658"/>
  <c r="W7658"/>
  <c r="Q7668"/>
  <c r="R7668"/>
  <c r="S7668"/>
  <c r="T7668"/>
  <c r="U7668"/>
  <c r="V7668"/>
  <c r="W7668"/>
  <c r="R7685"/>
  <c r="S7685"/>
  <c r="T7685"/>
  <c r="U7685"/>
  <c r="V7685"/>
  <c r="W7685"/>
  <c r="Q7698"/>
  <c r="R7698"/>
  <c r="S7698"/>
  <c r="T7698"/>
  <c r="U7698"/>
  <c r="V7698"/>
  <c r="W7698"/>
  <c r="R7706"/>
  <c r="S7706"/>
  <c r="T7706"/>
  <c r="U7706"/>
  <c r="V7706"/>
  <c r="W7706"/>
  <c r="Q7719"/>
  <c r="R7719"/>
  <c r="S7719"/>
  <c r="T7719"/>
  <c r="U7719"/>
  <c r="V7719"/>
  <c r="W7719"/>
  <c r="Q7728"/>
  <c r="R7728"/>
  <c r="S7728"/>
  <c r="T7728"/>
  <c r="U7728"/>
  <c r="V7728"/>
  <c r="W7728"/>
  <c r="R7754"/>
  <c r="S7754"/>
  <c r="T7754"/>
  <c r="U7754"/>
  <c r="V7754"/>
  <c r="W7754"/>
  <c r="Q7761"/>
  <c r="R7761"/>
  <c r="S7761"/>
  <c r="T7761"/>
  <c r="U7761"/>
  <c r="V7761"/>
  <c r="W7761"/>
  <c r="R7771"/>
  <c r="S7771"/>
  <c r="T7771"/>
  <c r="U7771"/>
  <c r="V7771"/>
  <c r="W7771"/>
  <c r="Q7776"/>
  <c r="R7776"/>
  <c r="S7776"/>
  <c r="T7776"/>
  <c r="U7776"/>
  <c r="V7776"/>
  <c r="W7776"/>
  <c r="Q7778"/>
  <c r="R7778"/>
  <c r="S7778"/>
  <c r="T7778"/>
  <c r="U7778"/>
  <c r="V7778"/>
  <c r="W7778"/>
  <c r="Q7781"/>
  <c r="R7781"/>
  <c r="S7781"/>
  <c r="T7781"/>
  <c r="U7781"/>
  <c r="V7781"/>
  <c r="W7781"/>
  <c r="R7800"/>
  <c r="S7800"/>
  <c r="T7800"/>
  <c r="U7800"/>
  <c r="V7800"/>
  <c r="W7800"/>
  <c r="Q7814"/>
  <c r="R7814"/>
  <c r="S7814"/>
  <c r="T7814"/>
  <c r="U7814"/>
  <c r="V7814"/>
  <c r="W7814"/>
  <c r="Q7841"/>
  <c r="R7841"/>
  <c r="S7841"/>
  <c r="T7841"/>
  <c r="U7841"/>
  <c r="V7841"/>
  <c r="W7841"/>
  <c r="Q7846"/>
  <c r="R7846"/>
  <c r="S7846"/>
  <c r="T7846"/>
  <c r="U7846"/>
  <c r="V7846"/>
  <c r="W7846"/>
  <c r="Q7874"/>
  <c r="R7874"/>
  <c r="S7874"/>
  <c r="T7874"/>
  <c r="U7874"/>
  <c r="V7874"/>
  <c r="W7874"/>
  <c r="R7882"/>
  <c r="S7882"/>
  <c r="T7882"/>
  <c r="U7882"/>
  <c r="V7882"/>
  <c r="W7882"/>
  <c r="Q7917"/>
  <c r="R7917"/>
  <c r="S7917"/>
  <c r="T7917"/>
  <c r="U7917"/>
  <c r="V7917"/>
  <c r="W7917"/>
  <c r="R7975"/>
  <c r="S7975"/>
  <c r="T7975"/>
  <c r="U7975"/>
  <c r="V7975"/>
  <c r="W7975"/>
  <c r="Q7989"/>
  <c r="R7989"/>
  <c r="S7989"/>
  <c r="T7989"/>
  <c r="U7989"/>
  <c r="V7989"/>
  <c r="W7989"/>
  <c r="R7996"/>
  <c r="S7996"/>
  <c r="T7996"/>
  <c r="U7996"/>
  <c r="V7996"/>
  <c r="W7996"/>
  <c r="Q8031"/>
  <c r="R8031"/>
  <c r="S8031"/>
  <c r="T8031"/>
  <c r="U8031"/>
  <c r="V8031"/>
  <c r="W8031"/>
  <c r="Q8040"/>
  <c r="R8040"/>
  <c r="S8040"/>
  <c r="T8040"/>
  <c r="U8040"/>
  <c r="V8040"/>
  <c r="W8040"/>
  <c r="R8044"/>
  <c r="S8044"/>
  <c r="T8044"/>
  <c r="U8044"/>
  <c r="V8044"/>
  <c r="W8044"/>
  <c r="Q8056"/>
  <c r="R8056"/>
  <c r="S8056"/>
  <c r="T8056"/>
  <c r="U8056"/>
  <c r="V8056"/>
  <c r="W8056"/>
  <c r="Q8073"/>
  <c r="R8073"/>
  <c r="S8073"/>
  <c r="T8073"/>
  <c r="U8073"/>
  <c r="V8073"/>
  <c r="W8073"/>
  <c r="R8078"/>
  <c r="S8078"/>
  <c r="T8078"/>
  <c r="U8078"/>
  <c r="V8078"/>
  <c r="W8078"/>
  <c r="Q8081"/>
  <c r="R8081"/>
  <c r="S8081"/>
  <c r="T8081"/>
  <c r="U8081"/>
  <c r="V8081"/>
  <c r="W8081"/>
  <c r="Q8092"/>
  <c r="R8092"/>
  <c r="S8092"/>
  <c r="T8092"/>
  <c r="U8092"/>
  <c r="V8092"/>
  <c r="W8092"/>
  <c r="Q8116"/>
  <c r="R8116"/>
  <c r="S8116"/>
  <c r="T8116"/>
  <c r="U8116"/>
  <c r="V8116"/>
  <c r="W8116"/>
  <c r="R8145"/>
  <c r="S8145"/>
  <c r="T8145"/>
  <c r="U8145"/>
  <c r="V8145"/>
  <c r="W8145"/>
  <c r="Q8147"/>
  <c r="R8147"/>
  <c r="S8147"/>
  <c r="T8147"/>
  <c r="U8147"/>
  <c r="V8147"/>
  <c r="W8147"/>
  <c r="R8156"/>
  <c r="S8156"/>
  <c r="T8156"/>
  <c r="U8156"/>
  <c r="V8156"/>
  <c r="W8156"/>
  <c r="R8182"/>
  <c r="S8182"/>
  <c r="T8182"/>
  <c r="U8182"/>
  <c r="V8182"/>
  <c r="W8182"/>
  <c r="R8196"/>
  <c r="S8196"/>
  <c r="T8196"/>
  <c r="U8196"/>
  <c r="V8196"/>
  <c r="W8196"/>
  <c r="Q8198"/>
  <c r="R8198"/>
  <c r="S8198"/>
  <c r="T8198"/>
  <c r="U8198"/>
  <c r="V8198"/>
  <c r="W8198"/>
  <c r="R8200"/>
  <c r="S8200"/>
  <c r="T8200"/>
  <c r="U8200"/>
  <c r="V8200"/>
  <c r="W8200"/>
  <c r="R8208"/>
  <c r="S8208"/>
  <c r="T8208"/>
  <c r="U8208"/>
  <c r="V8208"/>
  <c r="W8208"/>
  <c r="R8213"/>
  <c r="S8213"/>
  <c r="T8213"/>
  <c r="U8213"/>
  <c r="V8213"/>
  <c r="W8213"/>
  <c r="Q8216"/>
  <c r="R8216"/>
  <c r="S8216"/>
  <c r="T8216"/>
  <c r="U8216"/>
  <c r="V8216"/>
  <c r="W8216"/>
  <c r="R8220"/>
  <c r="S8220"/>
  <c r="T8220"/>
  <c r="U8220"/>
  <c r="V8220"/>
  <c r="W8220"/>
  <c r="Q8221"/>
  <c r="R8221"/>
  <c r="S8221"/>
  <c r="T8221"/>
  <c r="U8221"/>
  <c r="V8221"/>
  <c r="W8221"/>
  <c r="R8236"/>
  <c r="S8236"/>
  <c r="T8236"/>
  <c r="U8236"/>
  <c r="V8236"/>
  <c r="W8236"/>
  <c r="Q8247"/>
  <c r="R8247"/>
  <c r="S8247"/>
  <c r="T8247"/>
  <c r="U8247"/>
  <c r="V8247"/>
  <c r="W8247"/>
  <c r="Q8254"/>
  <c r="R8254"/>
  <c r="S8254"/>
  <c r="T8254"/>
  <c r="U8254"/>
  <c r="V8254"/>
  <c r="W8254"/>
  <c r="R8286"/>
  <c r="S8286"/>
  <c r="T8286"/>
  <c r="U8286"/>
  <c r="V8286"/>
  <c r="W8286"/>
  <c r="Q8288"/>
  <c r="R8288"/>
  <c r="S8288"/>
  <c r="T8288"/>
  <c r="U8288"/>
  <c r="V8288"/>
  <c r="W8288"/>
  <c r="Q8302"/>
  <c r="R8302"/>
  <c r="S8302"/>
  <c r="T8302"/>
  <c r="U8302"/>
  <c r="V8302"/>
  <c r="W8302"/>
  <c r="Q8304"/>
  <c r="R8304"/>
  <c r="S8304"/>
  <c r="T8304"/>
  <c r="U8304"/>
  <c r="V8304"/>
  <c r="W8304"/>
  <c r="Q8318"/>
  <c r="R8318"/>
  <c r="S8318"/>
  <c r="T8318"/>
  <c r="U8318"/>
  <c r="V8318"/>
  <c r="W8318"/>
  <c r="Q8322"/>
  <c r="R8322"/>
  <c r="S8322"/>
  <c r="T8322"/>
  <c r="U8322"/>
  <c r="V8322"/>
  <c r="W8322"/>
  <c r="Q8332"/>
  <c r="R8332"/>
  <c r="S8332"/>
  <c r="T8332"/>
  <c r="U8332"/>
  <c r="V8332"/>
  <c r="W8332"/>
  <c r="R8336"/>
  <c r="S8336"/>
  <c r="T8336"/>
  <c r="U8336"/>
  <c r="V8336"/>
  <c r="W8336"/>
  <c r="Q8366"/>
  <c r="R8366"/>
  <c r="S8366"/>
  <c r="T8366"/>
  <c r="U8366"/>
  <c r="V8366"/>
  <c r="W8366"/>
  <c r="R8377"/>
  <c r="S8377"/>
  <c r="T8377"/>
  <c r="U8377"/>
  <c r="V8377"/>
  <c r="W8377"/>
  <c r="Q8403"/>
  <c r="R8403"/>
  <c r="S8403"/>
  <c r="T8403"/>
  <c r="U8403"/>
  <c r="V8403"/>
  <c r="W8403"/>
  <c r="Q8444"/>
  <c r="R8444"/>
  <c r="S8444"/>
  <c r="T8444"/>
  <c r="U8444"/>
  <c r="V8444"/>
  <c r="W8444"/>
  <c r="Q8449"/>
  <c r="R8449"/>
  <c r="S8449"/>
  <c r="T8449"/>
  <c r="U8449"/>
  <c r="V8449"/>
  <c r="W8449"/>
  <c r="Q8464"/>
  <c r="R8464"/>
  <c r="S8464"/>
  <c r="T8464"/>
  <c r="U8464"/>
  <c r="V8464"/>
  <c r="W8464"/>
  <c r="Q8477"/>
  <c r="R8477"/>
  <c r="S8477"/>
  <c r="T8477"/>
  <c r="U8477"/>
  <c r="V8477"/>
  <c r="W8477"/>
  <c r="Q8482"/>
  <c r="R8482"/>
  <c r="S8482"/>
  <c r="T8482"/>
  <c r="U8482"/>
  <c r="V8482"/>
  <c r="W8482"/>
  <c r="R8501"/>
  <c r="S8501"/>
  <c r="T8501"/>
  <c r="U8501"/>
  <c r="V8501"/>
  <c r="W8501"/>
  <c r="Q8511"/>
  <c r="R8511"/>
  <c r="S8511"/>
  <c r="T8511"/>
  <c r="U8511"/>
  <c r="V8511"/>
  <c r="W8511"/>
  <c r="Q8516"/>
  <c r="R8516"/>
  <c r="S8516"/>
  <c r="T8516"/>
  <c r="U8516"/>
  <c r="V8516"/>
  <c r="W8516"/>
  <c r="R8520"/>
  <c r="S8520"/>
  <c r="T8520"/>
  <c r="U8520"/>
  <c r="V8520"/>
  <c r="W8520"/>
  <c r="R8528"/>
  <c r="S8528"/>
  <c r="T8528"/>
  <c r="U8528"/>
  <c r="V8528"/>
  <c r="W8528"/>
  <c r="R8549"/>
  <c r="S8549"/>
  <c r="T8549"/>
  <c r="U8549"/>
  <c r="V8549"/>
  <c r="W8549"/>
  <c r="R8568"/>
  <c r="S8568"/>
  <c r="T8568"/>
  <c r="U8568"/>
  <c r="V8568"/>
  <c r="W8568"/>
  <c r="R8594"/>
  <c r="S8594"/>
  <c r="T8594"/>
  <c r="U8594"/>
  <c r="V8594"/>
  <c r="W8594"/>
  <c r="R8597"/>
  <c r="S8597"/>
  <c r="T8597"/>
  <c r="U8597"/>
  <c r="V8597"/>
  <c r="W8597"/>
  <c r="Q8613"/>
  <c r="R8613"/>
  <c r="S8613"/>
  <c r="T8613"/>
  <c r="U8613"/>
  <c r="V8613"/>
  <c r="W8613"/>
  <c r="R8629"/>
  <c r="S8629"/>
  <c r="T8629"/>
  <c r="U8629"/>
  <c r="V8629"/>
  <c r="W8629"/>
  <c r="Q8631"/>
  <c r="R8631"/>
  <c r="S8631"/>
  <c r="T8631"/>
  <c r="U8631"/>
  <c r="V8631"/>
  <c r="W8631"/>
  <c r="Q8634"/>
  <c r="R8634"/>
  <c r="S8634"/>
  <c r="T8634"/>
  <c r="U8634"/>
  <c r="V8634"/>
  <c r="W8634"/>
  <c r="R8642"/>
  <c r="S8642"/>
  <c r="T8642"/>
  <c r="U8642"/>
  <c r="V8642"/>
  <c r="W8642"/>
  <c r="R8667"/>
  <c r="S8667"/>
  <c r="T8667"/>
  <c r="U8667"/>
  <c r="V8667"/>
  <c r="W8667"/>
  <c r="Q8675"/>
  <c r="R8675"/>
  <c r="S8675"/>
  <c r="T8675"/>
  <c r="U8675"/>
  <c r="V8675"/>
  <c r="W8675"/>
  <c r="Q8692"/>
  <c r="R8692"/>
  <c r="S8692"/>
  <c r="T8692"/>
  <c r="U8692"/>
  <c r="V8692"/>
  <c r="W8692"/>
  <c r="R8701"/>
  <c r="S8701"/>
  <c r="T8701"/>
  <c r="U8701"/>
  <c r="V8701"/>
  <c r="W8701"/>
  <c r="Q8721"/>
  <c r="R8721"/>
  <c r="S8721"/>
  <c r="T8721"/>
  <c r="U8721"/>
  <c r="V8721"/>
  <c r="W8721"/>
  <c r="R8726"/>
  <c r="S8726"/>
  <c r="T8726"/>
  <c r="U8726"/>
  <c r="V8726"/>
  <c r="W8726"/>
  <c r="R8751"/>
  <c r="S8751"/>
  <c r="T8751"/>
  <c r="U8751"/>
  <c r="V8751"/>
  <c r="W8751"/>
  <c r="R8778"/>
  <c r="S8778"/>
  <c r="T8778"/>
  <c r="U8778"/>
  <c r="V8778"/>
  <c r="W8778"/>
  <c r="Q8802"/>
  <c r="R8802"/>
  <c r="S8802"/>
  <c r="T8802"/>
  <c r="U8802"/>
  <c r="V8802"/>
  <c r="W8802"/>
  <c r="Q8808"/>
  <c r="R8808"/>
  <c r="S8808"/>
  <c r="T8808"/>
  <c r="U8808"/>
  <c r="V8808"/>
  <c r="W8808"/>
  <c r="Q8809"/>
  <c r="R8809"/>
  <c r="S8809"/>
  <c r="T8809"/>
  <c r="U8809"/>
  <c r="V8809"/>
  <c r="W8809"/>
  <c r="Q8852"/>
  <c r="R8852"/>
  <c r="S8852"/>
  <c r="T8852"/>
  <c r="U8852"/>
  <c r="V8852"/>
  <c r="W8852"/>
  <c r="R8854"/>
  <c r="S8854"/>
  <c r="T8854"/>
  <c r="U8854"/>
  <c r="V8854"/>
  <c r="W8854"/>
  <c r="Q8864"/>
  <c r="R8864"/>
  <c r="S8864"/>
  <c r="T8864"/>
  <c r="U8864"/>
  <c r="V8864"/>
  <c r="W8864"/>
  <c r="Q8881"/>
  <c r="R8881"/>
  <c r="S8881"/>
  <c r="T8881"/>
  <c r="U8881"/>
  <c r="V8881"/>
  <c r="W8881"/>
  <c r="R8911"/>
  <c r="S8911"/>
  <c r="T8911"/>
  <c r="U8911"/>
  <c r="V8911"/>
  <c r="W8911"/>
  <c r="R8916"/>
  <c r="S8916"/>
  <c r="T8916"/>
  <c r="U8916"/>
  <c r="V8916"/>
  <c r="W8916"/>
  <c r="R8934"/>
  <c r="S8934"/>
  <c r="T8934"/>
  <c r="U8934"/>
  <c r="V8934"/>
  <c r="W8934"/>
  <c r="R8935"/>
  <c r="S8935"/>
  <c r="T8935"/>
  <c r="U8935"/>
  <c r="V8935"/>
  <c r="W8935"/>
  <c r="Q8943"/>
  <c r="R8943"/>
  <c r="S8943"/>
  <c r="T8943"/>
  <c r="U8943"/>
  <c r="V8943"/>
  <c r="W8943"/>
  <c r="R8964"/>
  <c r="S8964"/>
  <c r="T8964"/>
  <c r="U8964"/>
  <c r="V8964"/>
  <c r="W8964"/>
  <c r="Q8999"/>
  <c r="R8999"/>
  <c r="S8999"/>
  <c r="T8999"/>
  <c r="U8999"/>
  <c r="V8999"/>
  <c r="W8999"/>
  <c r="Q9003"/>
  <c r="R9003"/>
  <c r="S9003"/>
  <c r="T9003"/>
  <c r="U9003"/>
  <c r="V9003"/>
  <c r="W9003"/>
  <c r="Q9011"/>
  <c r="R9011"/>
  <c r="S9011"/>
  <c r="T9011"/>
  <c r="U9011"/>
  <c r="V9011"/>
  <c r="W9011"/>
  <c r="R9032"/>
  <c r="S9032"/>
  <c r="T9032"/>
  <c r="U9032"/>
  <c r="V9032"/>
  <c r="W9032"/>
  <c r="Q9045"/>
  <c r="R9045"/>
  <c r="S9045"/>
  <c r="T9045"/>
  <c r="U9045"/>
  <c r="V9045"/>
  <c r="W9045"/>
  <c r="R8"/>
  <c r="S8"/>
  <c r="T8"/>
  <c r="U8"/>
  <c r="V8"/>
  <c r="W8"/>
  <c r="R47"/>
  <c r="S47"/>
  <c r="T47"/>
  <c r="U47"/>
  <c r="V47"/>
  <c r="W47"/>
  <c r="Q26"/>
  <c r="R26"/>
  <c r="S26"/>
  <c r="T26"/>
  <c r="U26"/>
  <c r="V26"/>
  <c r="W26"/>
  <c r="Q36"/>
  <c r="R36"/>
  <c r="S36"/>
  <c r="T36"/>
  <c r="U36"/>
  <c r="V36"/>
  <c r="W36"/>
  <c r="Q41"/>
  <c r="R41"/>
  <c r="S41"/>
  <c r="T41"/>
  <c r="U41"/>
  <c r="V41"/>
  <c r="W41"/>
  <c r="R45"/>
  <c r="S45"/>
  <c r="T45"/>
  <c r="U45"/>
  <c r="V45"/>
  <c r="W45"/>
  <c r="R69"/>
  <c r="S69"/>
  <c r="T69"/>
  <c r="U69"/>
  <c r="V69"/>
  <c r="W69"/>
  <c r="R70"/>
  <c r="S70"/>
  <c r="T70"/>
  <c r="U70"/>
  <c r="V70"/>
  <c r="W70"/>
  <c r="R73"/>
  <c r="S73"/>
  <c r="T73"/>
  <c r="U73"/>
  <c r="V73"/>
  <c r="W73"/>
  <c r="R76"/>
  <c r="S76"/>
  <c r="T76"/>
  <c r="U76"/>
  <c r="V76"/>
  <c r="W76"/>
  <c r="R84"/>
  <c r="S84"/>
  <c r="T84"/>
  <c r="U84"/>
  <c r="V84"/>
  <c r="W84"/>
  <c r="R88"/>
  <c r="S88"/>
  <c r="T88"/>
  <c r="U88"/>
  <c r="V88"/>
  <c r="W88"/>
  <c r="Q91"/>
  <c r="R91"/>
  <c r="S91"/>
  <c r="T91"/>
  <c r="U91"/>
  <c r="V91"/>
  <c r="W91"/>
  <c r="R106"/>
  <c r="S106"/>
  <c r="T106"/>
  <c r="U106"/>
  <c r="V106"/>
  <c r="W106"/>
  <c r="R123"/>
  <c r="S123"/>
  <c r="T123"/>
  <c r="U123"/>
  <c r="V123"/>
  <c r="W123"/>
  <c r="R130"/>
  <c r="S130"/>
  <c r="T130"/>
  <c r="U130"/>
  <c r="V130"/>
  <c r="W130"/>
  <c r="R142"/>
  <c r="S142"/>
  <c r="T142"/>
  <c r="U142"/>
  <c r="V142"/>
  <c r="W142"/>
  <c r="Q145"/>
  <c r="R145"/>
  <c r="S145"/>
  <c r="T145"/>
  <c r="U145"/>
  <c r="V145"/>
  <c r="W145"/>
  <c r="Q165"/>
  <c r="R165"/>
  <c r="S165"/>
  <c r="T165"/>
  <c r="U165"/>
  <c r="V165"/>
  <c r="W165"/>
  <c r="Q167"/>
  <c r="R167"/>
  <c r="S167"/>
  <c r="T167"/>
  <c r="U167"/>
  <c r="V167"/>
  <c r="W167"/>
  <c r="Q175"/>
  <c r="R175"/>
  <c r="S175"/>
  <c r="T175"/>
  <c r="U175"/>
  <c r="V175"/>
  <c r="W175"/>
  <c r="R178"/>
  <c r="S178"/>
  <c r="T178"/>
  <c r="U178"/>
  <c r="V178"/>
  <c r="W178"/>
  <c r="Q186"/>
  <c r="R186"/>
  <c r="S186"/>
  <c r="T186"/>
  <c r="U186"/>
  <c r="V186"/>
  <c r="W186"/>
  <c r="Q195"/>
  <c r="R195"/>
  <c r="S195"/>
  <c r="T195"/>
  <c r="U195"/>
  <c r="V195"/>
  <c r="W195"/>
  <c r="Q203"/>
  <c r="R203"/>
  <c r="S203"/>
  <c r="T203"/>
  <c r="U203"/>
  <c r="V203"/>
  <c r="W203"/>
  <c r="Q207"/>
  <c r="R207"/>
  <c r="S207"/>
  <c r="T207"/>
  <c r="U207"/>
  <c r="V207"/>
  <c r="W207"/>
  <c r="R210"/>
  <c r="S210"/>
  <c r="T210"/>
  <c r="U210"/>
  <c r="V210"/>
  <c r="W210"/>
  <c r="Q214"/>
  <c r="R214"/>
  <c r="S214"/>
  <c r="T214"/>
  <c r="U214"/>
  <c r="V214"/>
  <c r="W214"/>
  <c r="R218"/>
  <c r="S218"/>
  <c r="T218"/>
  <c r="U218"/>
  <c r="V218"/>
  <c r="W218"/>
  <c r="Q220"/>
  <c r="R220"/>
  <c r="S220"/>
  <c r="T220"/>
  <c r="U220"/>
  <c r="V220"/>
  <c r="W220"/>
  <c r="R254"/>
  <c r="S254"/>
  <c r="T254"/>
  <c r="U254"/>
  <c r="V254"/>
  <c r="W254"/>
  <c r="R262"/>
  <c r="S262"/>
  <c r="T262"/>
  <c r="U262"/>
  <c r="V262"/>
  <c r="W262"/>
  <c r="Q266"/>
  <c r="R266"/>
  <c r="S266"/>
  <c r="T266"/>
  <c r="U266"/>
  <c r="V266"/>
  <c r="W266"/>
  <c r="R271"/>
  <c r="S271"/>
  <c r="T271"/>
  <c r="U271"/>
  <c r="V271"/>
  <c r="W271"/>
  <c r="R284"/>
  <c r="S284"/>
  <c r="T284"/>
  <c r="U284"/>
  <c r="V284"/>
  <c r="W284"/>
  <c r="R294"/>
  <c r="S294"/>
  <c r="T294"/>
  <c r="U294"/>
  <c r="V294"/>
  <c r="W294"/>
  <c r="Q299"/>
  <c r="R299"/>
  <c r="S299"/>
  <c r="T299"/>
  <c r="U299"/>
  <c r="V299"/>
  <c r="W299"/>
  <c r="Q309"/>
  <c r="R309"/>
  <c r="S309"/>
  <c r="T309"/>
  <c r="U309"/>
  <c r="V309"/>
  <c r="W309"/>
  <c r="Q315"/>
  <c r="R315"/>
  <c r="S315"/>
  <c r="T315"/>
  <c r="U315"/>
  <c r="V315"/>
  <c r="W315"/>
  <c r="R316"/>
  <c r="S316"/>
  <c r="T316"/>
  <c r="U316"/>
  <c r="V316"/>
  <c r="W316"/>
  <c r="Q325"/>
  <c r="R325"/>
  <c r="S325"/>
  <c r="T325"/>
  <c r="U325"/>
  <c r="V325"/>
  <c r="W325"/>
  <c r="Q340"/>
  <c r="R340"/>
  <c r="S340"/>
  <c r="T340"/>
  <c r="U340"/>
  <c r="V340"/>
  <c r="W340"/>
  <c r="Q343"/>
  <c r="R343"/>
  <c r="S343"/>
  <c r="T343"/>
  <c r="U343"/>
  <c r="V343"/>
  <c r="W343"/>
  <c r="Q351"/>
  <c r="R351"/>
  <c r="S351"/>
  <c r="T351"/>
  <c r="U351"/>
  <c r="V351"/>
  <c r="W351"/>
  <c r="R363"/>
  <c r="S363"/>
  <c r="T363"/>
  <c r="U363"/>
  <c r="V363"/>
  <c r="W363"/>
  <c r="Q365"/>
  <c r="R365"/>
  <c r="S365"/>
  <c r="T365"/>
  <c r="U365"/>
  <c r="V365"/>
  <c r="W365"/>
  <c r="R379"/>
  <c r="S379"/>
  <c r="T379"/>
  <c r="U379"/>
  <c r="V379"/>
  <c r="W379"/>
  <c r="R389"/>
  <c r="S389"/>
  <c r="T389"/>
  <c r="U389"/>
  <c r="V389"/>
  <c r="W389"/>
  <c r="R393"/>
  <c r="S393"/>
  <c r="T393"/>
  <c r="U393"/>
  <c r="V393"/>
  <c r="W393"/>
  <c r="Q396"/>
  <c r="R396"/>
  <c r="S396"/>
  <c r="T396"/>
  <c r="U396"/>
  <c r="V396"/>
  <c r="W396"/>
  <c r="Q414"/>
  <c r="R414"/>
  <c r="S414"/>
  <c r="T414"/>
  <c r="U414"/>
  <c r="V414"/>
  <c r="W414"/>
  <c r="R415"/>
  <c r="S415"/>
  <c r="T415"/>
  <c r="U415"/>
  <c r="V415"/>
  <c r="W415"/>
  <c r="Q452"/>
  <c r="R452"/>
  <c r="S452"/>
  <c r="T452"/>
  <c r="U452"/>
  <c r="V452"/>
  <c r="W452"/>
  <c r="R462"/>
  <c r="S462"/>
  <c r="T462"/>
  <c r="U462"/>
  <c r="V462"/>
  <c r="W462"/>
  <c r="R463"/>
  <c r="S463"/>
  <c r="T463"/>
  <c r="U463"/>
  <c r="V463"/>
  <c r="W463"/>
  <c r="Q469"/>
  <c r="R469"/>
  <c r="S469"/>
  <c r="T469"/>
  <c r="U469"/>
  <c r="V469"/>
  <c r="W469"/>
  <c r="Q484"/>
  <c r="R484"/>
  <c r="S484"/>
  <c r="T484"/>
  <c r="U484"/>
  <c r="V484"/>
  <c r="W484"/>
  <c r="R491"/>
  <c r="S491"/>
  <c r="T491"/>
  <c r="U491"/>
  <c r="V491"/>
  <c r="W491"/>
  <c r="R528"/>
  <c r="S528"/>
  <c r="T528"/>
  <c r="U528"/>
  <c r="V528"/>
  <c r="W528"/>
  <c r="R529"/>
  <c r="S529"/>
  <c r="T529"/>
  <c r="U529"/>
  <c r="V529"/>
  <c r="W529"/>
  <c r="R530"/>
  <c r="S530"/>
  <c r="T530"/>
  <c r="U530"/>
  <c r="V530"/>
  <c r="W530"/>
  <c r="R535"/>
  <c r="S535"/>
  <c r="T535"/>
  <c r="U535"/>
  <c r="V535"/>
  <c r="W535"/>
  <c r="Q574"/>
  <c r="R574"/>
  <c r="S574"/>
  <c r="T574"/>
  <c r="U574"/>
  <c r="V574"/>
  <c r="W574"/>
  <c r="R584"/>
  <c r="S584"/>
  <c r="T584"/>
  <c r="U584"/>
  <c r="V584"/>
  <c r="W584"/>
  <c r="Q591"/>
  <c r="R591"/>
  <c r="S591"/>
  <c r="T591"/>
  <c r="U591"/>
  <c r="V591"/>
  <c r="W591"/>
  <c r="R592"/>
  <c r="S592"/>
  <c r="T592"/>
  <c r="U592"/>
  <c r="V592"/>
  <c r="W592"/>
  <c r="Q637"/>
  <c r="R637"/>
  <c r="S637"/>
  <c r="T637"/>
  <c r="U637"/>
  <c r="V637"/>
  <c r="W637"/>
  <c r="R643"/>
  <c r="S643"/>
  <c r="T643"/>
  <c r="U643"/>
  <c r="V643"/>
  <c r="W643"/>
  <c r="Q645"/>
  <c r="R645"/>
  <c r="S645"/>
  <c r="T645"/>
  <c r="U645"/>
  <c r="V645"/>
  <c r="W645"/>
  <c r="Q665"/>
  <c r="R665"/>
  <c r="S665"/>
  <c r="T665"/>
  <c r="U665"/>
  <c r="V665"/>
  <c r="W665"/>
  <c r="Q687"/>
  <c r="R687"/>
  <c r="S687"/>
  <c r="T687"/>
  <c r="U687"/>
  <c r="V687"/>
  <c r="W687"/>
  <c r="R690"/>
  <c r="S690"/>
  <c r="T690"/>
  <c r="U690"/>
  <c r="V690"/>
  <c r="W690"/>
  <c r="R692"/>
  <c r="S692"/>
  <c r="T692"/>
  <c r="U692"/>
  <c r="V692"/>
  <c r="W692"/>
  <c r="R704"/>
  <c r="S704"/>
  <c r="T704"/>
  <c r="U704"/>
  <c r="V704"/>
  <c r="W704"/>
  <c r="Q709"/>
  <c r="R709"/>
  <c r="S709"/>
  <c r="T709"/>
  <c r="U709"/>
  <c r="V709"/>
  <c r="W709"/>
  <c r="R710"/>
  <c r="S710"/>
  <c r="T710"/>
  <c r="U710"/>
  <c r="V710"/>
  <c r="W710"/>
  <c r="R727"/>
  <c r="S727"/>
  <c r="T727"/>
  <c r="U727"/>
  <c r="V727"/>
  <c r="W727"/>
  <c r="Q728"/>
  <c r="R728"/>
  <c r="S728"/>
  <c r="T728"/>
  <c r="U728"/>
  <c r="V728"/>
  <c r="W728"/>
  <c r="R729"/>
  <c r="S729"/>
  <c r="T729"/>
  <c r="U729"/>
  <c r="V729"/>
  <c r="W729"/>
  <c r="R732"/>
  <c r="S732"/>
  <c r="T732"/>
  <c r="U732"/>
  <c r="V732"/>
  <c r="W732"/>
  <c r="R747"/>
  <c r="S747"/>
  <c r="T747"/>
  <c r="U747"/>
  <c r="V747"/>
  <c r="W747"/>
  <c r="R779"/>
  <c r="S779"/>
  <c r="T779"/>
  <c r="U779"/>
  <c r="V779"/>
  <c r="W779"/>
  <c r="R789"/>
  <c r="S789"/>
  <c r="T789"/>
  <c r="U789"/>
  <c r="V789"/>
  <c r="W789"/>
  <c r="R795"/>
  <c r="S795"/>
  <c r="T795"/>
  <c r="U795"/>
  <c r="V795"/>
  <c r="W795"/>
  <c r="Q836"/>
  <c r="R836"/>
  <c r="S836"/>
  <c r="T836"/>
  <c r="U836"/>
  <c r="V836"/>
  <c r="W836"/>
  <c r="R845"/>
  <c r="S845"/>
  <c r="T845"/>
  <c r="U845"/>
  <c r="V845"/>
  <c r="W845"/>
  <c r="Q866"/>
  <c r="R866"/>
  <c r="S866"/>
  <c r="T866"/>
  <c r="U866"/>
  <c r="V866"/>
  <c r="W866"/>
  <c r="Q877"/>
  <c r="R877"/>
  <c r="S877"/>
  <c r="T877"/>
  <c r="U877"/>
  <c r="V877"/>
  <c r="W877"/>
  <c r="R890"/>
  <c r="S890"/>
  <c r="T890"/>
  <c r="U890"/>
  <c r="V890"/>
  <c r="W890"/>
  <c r="Q914"/>
  <c r="R914"/>
  <c r="S914"/>
  <c r="T914"/>
  <c r="U914"/>
  <c r="V914"/>
  <c r="W914"/>
  <c r="Q933"/>
  <c r="R933"/>
  <c r="S933"/>
  <c r="T933"/>
  <c r="U933"/>
  <c r="V933"/>
  <c r="W933"/>
  <c r="Q937"/>
  <c r="R937"/>
  <c r="S937"/>
  <c r="T937"/>
  <c r="U937"/>
  <c r="V937"/>
  <c r="W937"/>
  <c r="R938"/>
  <c r="S938"/>
  <c r="T938"/>
  <c r="U938"/>
  <c r="V938"/>
  <c r="W938"/>
  <c r="R941"/>
  <c r="S941"/>
  <c r="T941"/>
  <c r="U941"/>
  <c r="V941"/>
  <c r="W941"/>
  <c r="Q942"/>
  <c r="R942"/>
  <c r="S942"/>
  <c r="T942"/>
  <c r="U942"/>
  <c r="V942"/>
  <c r="W942"/>
  <c r="Q953"/>
  <c r="R953"/>
  <c r="S953"/>
  <c r="T953"/>
  <c r="U953"/>
  <c r="V953"/>
  <c r="W953"/>
  <c r="Q956"/>
  <c r="R956"/>
  <c r="S956"/>
  <c r="T956"/>
  <c r="U956"/>
  <c r="V956"/>
  <c r="W956"/>
  <c r="Q958"/>
  <c r="R958"/>
  <c r="S958"/>
  <c r="T958"/>
  <c r="U958"/>
  <c r="V958"/>
  <c r="W958"/>
  <c r="R970"/>
  <c r="S970"/>
  <c r="T970"/>
  <c r="U970"/>
  <c r="V970"/>
  <c r="W970"/>
  <c r="Q972"/>
  <c r="R972"/>
  <c r="S972"/>
  <c r="T972"/>
  <c r="U972"/>
  <c r="V972"/>
  <c r="W972"/>
  <c r="R978"/>
  <c r="S978"/>
  <c r="T978"/>
  <c r="U978"/>
  <c r="V978"/>
  <c r="W978"/>
  <c r="Q986"/>
  <c r="R986"/>
  <c r="S986"/>
  <c r="T986"/>
  <c r="U986"/>
  <c r="V986"/>
  <c r="W986"/>
  <c r="R988"/>
  <c r="S988"/>
  <c r="T988"/>
  <c r="U988"/>
  <c r="V988"/>
  <c r="W988"/>
  <c r="Q1008"/>
  <c r="R1008"/>
  <c r="S1008"/>
  <c r="T1008"/>
  <c r="U1008"/>
  <c r="V1008"/>
  <c r="W1008"/>
  <c r="R1010"/>
  <c r="S1010"/>
  <c r="T1010"/>
  <c r="U1010"/>
  <c r="V1010"/>
  <c r="W1010"/>
  <c r="R1012"/>
  <c r="S1012"/>
  <c r="T1012"/>
  <c r="U1012"/>
  <c r="V1012"/>
  <c r="W1012"/>
  <c r="Q1021"/>
  <c r="R1021"/>
  <c r="S1021"/>
  <c r="T1021"/>
  <c r="U1021"/>
  <c r="V1021"/>
  <c r="W1021"/>
  <c r="Q1028"/>
  <c r="R1028"/>
  <c r="S1028"/>
  <c r="T1028"/>
  <c r="U1028"/>
  <c r="V1028"/>
  <c r="W1028"/>
  <c r="R1047"/>
  <c r="S1047"/>
  <c r="T1047"/>
  <c r="U1047"/>
  <c r="V1047"/>
  <c r="W1047"/>
  <c r="Q1052"/>
  <c r="R1052"/>
  <c r="S1052"/>
  <c r="T1052"/>
  <c r="U1052"/>
  <c r="V1052"/>
  <c r="W1052"/>
  <c r="R1062"/>
  <c r="S1062"/>
  <c r="T1062"/>
  <c r="U1062"/>
  <c r="V1062"/>
  <c r="W1062"/>
  <c r="Q1072"/>
  <c r="R1072"/>
  <c r="S1072"/>
  <c r="T1072"/>
  <c r="U1072"/>
  <c r="V1072"/>
  <c r="W1072"/>
  <c r="R1076"/>
  <c r="S1076"/>
  <c r="T1076"/>
  <c r="U1076"/>
  <c r="V1076"/>
  <c r="W1076"/>
  <c r="R1110"/>
  <c r="S1110"/>
  <c r="T1110"/>
  <c r="U1110"/>
  <c r="V1110"/>
  <c r="W1110"/>
  <c r="Q1114"/>
  <c r="R1114"/>
  <c r="S1114"/>
  <c r="T1114"/>
  <c r="U1114"/>
  <c r="V1114"/>
  <c r="W1114"/>
  <c r="Q1116"/>
  <c r="R1116"/>
  <c r="S1116"/>
  <c r="T1116"/>
  <c r="U1116"/>
  <c r="V1116"/>
  <c r="W1116"/>
  <c r="R1117"/>
  <c r="S1117"/>
  <c r="T1117"/>
  <c r="U1117"/>
  <c r="V1117"/>
  <c r="W1117"/>
  <c r="Q1169"/>
  <c r="R1169"/>
  <c r="S1169"/>
  <c r="T1169"/>
  <c r="U1169"/>
  <c r="V1169"/>
  <c r="W1169"/>
  <c r="Q1204"/>
  <c r="R1204"/>
  <c r="S1204"/>
  <c r="T1204"/>
  <c r="U1204"/>
  <c r="V1204"/>
  <c r="W1204"/>
  <c r="Q1228"/>
  <c r="R1228"/>
  <c r="S1228"/>
  <c r="T1228"/>
  <c r="U1228"/>
  <c r="V1228"/>
  <c r="W1228"/>
  <c r="R1239"/>
  <c r="S1239"/>
  <c r="T1239"/>
  <c r="U1239"/>
  <c r="V1239"/>
  <c r="W1239"/>
  <c r="Q1243"/>
  <c r="R1243"/>
  <c r="S1243"/>
  <c r="T1243"/>
  <c r="U1243"/>
  <c r="V1243"/>
  <c r="W1243"/>
  <c r="R1244"/>
  <c r="S1244"/>
  <c r="T1244"/>
  <c r="U1244"/>
  <c r="V1244"/>
  <c r="W1244"/>
  <c r="Q1292"/>
  <c r="R1292"/>
  <c r="S1292"/>
  <c r="T1292"/>
  <c r="U1292"/>
  <c r="V1292"/>
  <c r="W1292"/>
  <c r="R1295"/>
  <c r="S1295"/>
  <c r="T1295"/>
  <c r="U1295"/>
  <c r="V1295"/>
  <c r="W1295"/>
  <c r="Q1322"/>
  <c r="R1322"/>
  <c r="S1322"/>
  <c r="T1322"/>
  <c r="U1322"/>
  <c r="V1322"/>
  <c r="W1322"/>
  <c r="R1324"/>
  <c r="S1324"/>
  <c r="T1324"/>
  <c r="U1324"/>
  <c r="V1324"/>
  <c r="W1324"/>
  <c r="Q1331"/>
  <c r="R1331"/>
  <c r="S1331"/>
  <c r="T1331"/>
  <c r="U1331"/>
  <c r="V1331"/>
  <c r="W1331"/>
  <c r="Q1337"/>
  <c r="R1337"/>
  <c r="S1337"/>
  <c r="T1337"/>
  <c r="U1337"/>
  <c r="V1337"/>
  <c r="W1337"/>
  <c r="R1345"/>
  <c r="S1345"/>
  <c r="T1345"/>
  <c r="U1345"/>
  <c r="V1345"/>
  <c r="W1345"/>
  <c r="Q1347"/>
  <c r="R1347"/>
  <c r="S1347"/>
  <c r="T1347"/>
  <c r="U1347"/>
  <c r="V1347"/>
  <c r="W1347"/>
  <c r="Q1361"/>
  <c r="R1361"/>
  <c r="S1361"/>
  <c r="T1361"/>
  <c r="U1361"/>
  <c r="V1361"/>
  <c r="W1361"/>
  <c r="R1367"/>
  <c r="S1367"/>
  <c r="T1367"/>
  <c r="U1367"/>
  <c r="V1367"/>
  <c r="W1367"/>
  <c r="Q1387"/>
  <c r="R1387"/>
  <c r="S1387"/>
  <c r="T1387"/>
  <c r="U1387"/>
  <c r="V1387"/>
  <c r="W1387"/>
  <c r="Q1404"/>
  <c r="R1404"/>
  <c r="S1404"/>
  <c r="T1404"/>
  <c r="U1404"/>
  <c r="V1404"/>
  <c r="W1404"/>
  <c r="Q1408"/>
  <c r="R1408"/>
  <c r="S1408"/>
  <c r="T1408"/>
  <c r="U1408"/>
  <c r="V1408"/>
  <c r="W1408"/>
  <c r="R1423"/>
  <c r="S1423"/>
  <c r="T1423"/>
  <c r="U1423"/>
  <c r="V1423"/>
  <c r="W1423"/>
  <c r="Q1424"/>
  <c r="R1424"/>
  <c r="S1424"/>
  <c r="T1424"/>
  <c r="U1424"/>
  <c r="V1424"/>
  <c r="W1424"/>
  <c r="R1429"/>
  <c r="S1429"/>
  <c r="T1429"/>
  <c r="U1429"/>
  <c r="V1429"/>
  <c r="W1429"/>
  <c r="Q1466"/>
  <c r="R1466"/>
  <c r="S1466"/>
  <c r="T1466"/>
  <c r="U1466"/>
  <c r="V1466"/>
  <c r="W1466"/>
  <c r="R1494"/>
  <c r="S1494"/>
  <c r="T1494"/>
  <c r="U1494"/>
  <c r="V1494"/>
  <c r="W1494"/>
  <c r="R1554"/>
  <c r="S1554"/>
  <c r="T1554"/>
  <c r="U1554"/>
  <c r="V1554"/>
  <c r="W1554"/>
  <c r="R1584"/>
  <c r="S1584"/>
  <c r="T1584"/>
  <c r="U1584"/>
  <c r="V1584"/>
  <c r="W1584"/>
  <c r="R1599"/>
  <c r="S1599"/>
  <c r="T1599"/>
  <c r="U1599"/>
  <c r="V1599"/>
  <c r="W1599"/>
  <c r="R1607"/>
  <c r="S1607"/>
  <c r="T1607"/>
  <c r="U1607"/>
  <c r="V1607"/>
  <c r="W1607"/>
  <c r="Q1615"/>
  <c r="R1615"/>
  <c r="S1615"/>
  <c r="T1615"/>
  <c r="U1615"/>
  <c r="V1615"/>
  <c r="W1615"/>
  <c r="Q1646"/>
  <c r="R1646"/>
  <c r="S1646"/>
  <c r="T1646"/>
  <c r="U1646"/>
  <c r="V1646"/>
  <c r="W1646"/>
  <c r="Q1657"/>
  <c r="R1657"/>
  <c r="S1657"/>
  <c r="T1657"/>
  <c r="U1657"/>
  <c r="V1657"/>
  <c r="W1657"/>
  <c r="R1661"/>
  <c r="S1661"/>
  <c r="T1661"/>
  <c r="U1661"/>
  <c r="V1661"/>
  <c r="W1661"/>
  <c r="R1666"/>
  <c r="S1666"/>
  <c r="T1666"/>
  <c r="U1666"/>
  <c r="V1666"/>
  <c r="W1666"/>
  <c r="R1686"/>
  <c r="S1686"/>
  <c r="T1686"/>
  <c r="U1686"/>
  <c r="V1686"/>
  <c r="W1686"/>
  <c r="R1700"/>
  <c r="S1700"/>
  <c r="T1700"/>
  <c r="U1700"/>
  <c r="V1700"/>
  <c r="W1700"/>
  <c r="Q1770"/>
  <c r="R1770"/>
  <c r="S1770"/>
  <c r="T1770"/>
  <c r="U1770"/>
  <c r="V1770"/>
  <c r="W1770"/>
  <c r="R1783"/>
  <c r="S1783"/>
  <c r="T1783"/>
  <c r="U1783"/>
  <c r="V1783"/>
  <c r="W1783"/>
  <c r="Q1787"/>
  <c r="R1787"/>
  <c r="S1787"/>
  <c r="T1787"/>
  <c r="U1787"/>
  <c r="V1787"/>
  <c r="W1787"/>
  <c r="R1799"/>
  <c r="S1799"/>
  <c r="T1799"/>
  <c r="U1799"/>
  <c r="V1799"/>
  <c r="W1799"/>
  <c r="R1832"/>
  <c r="S1832"/>
  <c r="T1832"/>
  <c r="U1832"/>
  <c r="V1832"/>
  <c r="W1832"/>
  <c r="Q1848"/>
  <c r="R1848"/>
  <c r="S1848"/>
  <c r="T1848"/>
  <c r="U1848"/>
  <c r="V1848"/>
  <c r="W1848"/>
  <c r="Q1869"/>
  <c r="R1869"/>
  <c r="S1869"/>
  <c r="T1869"/>
  <c r="U1869"/>
  <c r="V1869"/>
  <c r="W1869"/>
  <c r="R1870"/>
  <c r="S1870"/>
  <c r="T1870"/>
  <c r="U1870"/>
  <c r="V1870"/>
  <c r="W1870"/>
  <c r="Q1871"/>
  <c r="R1871"/>
  <c r="S1871"/>
  <c r="T1871"/>
  <c r="U1871"/>
  <c r="V1871"/>
  <c r="W1871"/>
  <c r="R1883"/>
  <c r="S1883"/>
  <c r="T1883"/>
  <c r="U1883"/>
  <c r="V1883"/>
  <c r="W1883"/>
  <c r="R1886"/>
  <c r="S1886"/>
  <c r="T1886"/>
  <c r="U1886"/>
  <c r="V1886"/>
  <c r="W1886"/>
  <c r="Q1907"/>
  <c r="R1907"/>
  <c r="S1907"/>
  <c r="T1907"/>
  <c r="U1907"/>
  <c r="V1907"/>
  <c r="W1907"/>
  <c r="R1936"/>
  <c r="S1936"/>
  <c r="T1936"/>
  <c r="U1936"/>
  <c r="V1936"/>
  <c r="W1936"/>
  <c r="Q1951"/>
  <c r="R1951"/>
  <c r="S1951"/>
  <c r="T1951"/>
  <c r="U1951"/>
  <c r="V1951"/>
  <c r="W1951"/>
  <c r="R1952"/>
  <c r="S1952"/>
  <c r="T1952"/>
  <c r="U1952"/>
  <c r="V1952"/>
  <c r="W1952"/>
  <c r="R1954"/>
  <c r="S1954"/>
  <c r="T1954"/>
  <c r="U1954"/>
  <c r="V1954"/>
  <c r="W1954"/>
  <c r="Q1960"/>
  <c r="R1960"/>
  <c r="S1960"/>
  <c r="T1960"/>
  <c r="U1960"/>
  <c r="V1960"/>
  <c r="W1960"/>
  <c r="Q1979"/>
  <c r="R1979"/>
  <c r="S1979"/>
  <c r="T1979"/>
  <c r="U1979"/>
  <c r="V1979"/>
  <c r="W1979"/>
  <c r="R1982"/>
  <c r="S1982"/>
  <c r="T1982"/>
  <c r="U1982"/>
  <c r="V1982"/>
  <c r="W1982"/>
  <c r="R2016"/>
  <c r="S2016"/>
  <c r="T2016"/>
  <c r="U2016"/>
  <c r="V2016"/>
  <c r="W2016"/>
  <c r="Q2020"/>
  <c r="R2020"/>
  <c r="S2020"/>
  <c r="T2020"/>
  <c r="U2020"/>
  <c r="V2020"/>
  <c r="W2020"/>
  <c r="Q2024"/>
  <c r="R2024"/>
  <c r="S2024"/>
  <c r="T2024"/>
  <c r="U2024"/>
  <c r="V2024"/>
  <c r="W2024"/>
  <c r="R2066"/>
  <c r="S2066"/>
  <c r="T2066"/>
  <c r="U2066"/>
  <c r="V2066"/>
  <c r="W2066"/>
  <c r="Q2074"/>
  <c r="R2074"/>
  <c r="S2074"/>
  <c r="T2074"/>
  <c r="U2074"/>
  <c r="V2074"/>
  <c r="W2074"/>
  <c r="Q2085"/>
  <c r="R2085"/>
  <c r="S2085"/>
  <c r="T2085"/>
  <c r="U2085"/>
  <c r="V2085"/>
  <c r="W2085"/>
  <c r="Q2101"/>
  <c r="R2101"/>
  <c r="S2101"/>
  <c r="T2101"/>
  <c r="U2101"/>
  <c r="V2101"/>
  <c r="W2101"/>
  <c r="R2107"/>
  <c r="S2107"/>
  <c r="T2107"/>
  <c r="U2107"/>
  <c r="V2107"/>
  <c r="W2107"/>
  <c r="R2143"/>
  <c r="S2143"/>
  <c r="T2143"/>
  <c r="U2143"/>
  <c r="V2143"/>
  <c r="W2143"/>
  <c r="R2145"/>
  <c r="S2145"/>
  <c r="T2145"/>
  <c r="U2145"/>
  <c r="V2145"/>
  <c r="W2145"/>
  <c r="Q2155"/>
  <c r="R2155"/>
  <c r="S2155"/>
  <c r="T2155"/>
  <c r="U2155"/>
  <c r="V2155"/>
  <c r="W2155"/>
  <c r="Q2205"/>
  <c r="R2205"/>
  <c r="S2205"/>
  <c r="T2205"/>
  <c r="U2205"/>
  <c r="V2205"/>
  <c r="W2205"/>
  <c r="R2223"/>
  <c r="S2223"/>
  <c r="T2223"/>
  <c r="U2223"/>
  <c r="V2223"/>
  <c r="W2223"/>
  <c r="Q2247"/>
  <c r="R2247"/>
  <c r="S2247"/>
  <c r="T2247"/>
  <c r="U2247"/>
  <c r="V2247"/>
  <c r="W2247"/>
  <c r="Q2268"/>
  <c r="R2268"/>
  <c r="S2268"/>
  <c r="T2268"/>
  <c r="U2268"/>
  <c r="V2268"/>
  <c r="W2268"/>
  <c r="Q2274"/>
  <c r="R2274"/>
  <c r="S2274"/>
  <c r="T2274"/>
  <c r="U2274"/>
  <c r="V2274"/>
  <c r="W2274"/>
  <c r="R2286"/>
  <c r="S2286"/>
  <c r="T2286"/>
  <c r="U2286"/>
  <c r="V2286"/>
  <c r="W2286"/>
  <c r="R2298"/>
  <c r="S2298"/>
  <c r="T2298"/>
  <c r="U2298"/>
  <c r="V2298"/>
  <c r="W2298"/>
  <c r="R2305"/>
  <c r="S2305"/>
  <c r="T2305"/>
  <c r="U2305"/>
  <c r="V2305"/>
  <c r="W2305"/>
  <c r="Q2309"/>
  <c r="R2309"/>
  <c r="S2309"/>
  <c r="T2309"/>
  <c r="U2309"/>
  <c r="V2309"/>
  <c r="W2309"/>
  <c r="R2316"/>
  <c r="S2316"/>
  <c r="T2316"/>
  <c r="U2316"/>
  <c r="V2316"/>
  <c r="W2316"/>
  <c r="R2317"/>
  <c r="S2317"/>
  <c r="T2317"/>
  <c r="U2317"/>
  <c r="V2317"/>
  <c r="W2317"/>
  <c r="R2318"/>
  <c r="S2318"/>
  <c r="T2318"/>
  <c r="U2318"/>
  <c r="V2318"/>
  <c r="W2318"/>
  <c r="R2329"/>
  <c r="S2329"/>
  <c r="T2329"/>
  <c r="U2329"/>
  <c r="V2329"/>
  <c r="W2329"/>
  <c r="Q2366"/>
  <c r="R2366"/>
  <c r="S2366"/>
  <c r="T2366"/>
  <c r="U2366"/>
  <c r="V2366"/>
  <c r="W2366"/>
  <c r="Q2367"/>
  <c r="R2367"/>
  <c r="S2367"/>
  <c r="T2367"/>
  <c r="U2367"/>
  <c r="V2367"/>
  <c r="W2367"/>
  <c r="Q2369"/>
  <c r="R2369"/>
  <c r="S2369"/>
  <c r="T2369"/>
  <c r="U2369"/>
  <c r="V2369"/>
  <c r="W2369"/>
  <c r="Q2451"/>
  <c r="R2451"/>
  <c r="S2451"/>
  <c r="T2451"/>
  <c r="U2451"/>
  <c r="V2451"/>
  <c r="W2451"/>
  <c r="Q2459"/>
  <c r="R2459"/>
  <c r="S2459"/>
  <c r="T2459"/>
  <c r="U2459"/>
  <c r="V2459"/>
  <c r="W2459"/>
  <c r="Q2474"/>
  <c r="R2474"/>
  <c r="S2474"/>
  <c r="T2474"/>
  <c r="U2474"/>
  <c r="V2474"/>
  <c r="W2474"/>
  <c r="Q2489"/>
  <c r="R2489"/>
  <c r="S2489"/>
  <c r="T2489"/>
  <c r="U2489"/>
  <c r="V2489"/>
  <c r="W2489"/>
  <c r="Q2507"/>
  <c r="R2507"/>
  <c r="S2507"/>
  <c r="T2507"/>
  <c r="U2507"/>
  <c r="V2507"/>
  <c r="W2507"/>
  <c r="Q2508"/>
  <c r="R2508"/>
  <c r="S2508"/>
  <c r="T2508"/>
  <c r="U2508"/>
  <c r="V2508"/>
  <c r="W2508"/>
  <c r="R2520"/>
  <c r="S2520"/>
  <c r="T2520"/>
  <c r="U2520"/>
  <c r="V2520"/>
  <c r="W2520"/>
  <c r="Q2530"/>
  <c r="R2530"/>
  <c r="S2530"/>
  <c r="T2530"/>
  <c r="U2530"/>
  <c r="V2530"/>
  <c r="W2530"/>
  <c r="R2535"/>
  <c r="S2535"/>
  <c r="T2535"/>
  <c r="U2535"/>
  <c r="V2535"/>
  <c r="W2535"/>
  <c r="Q2550"/>
  <c r="R2550"/>
  <c r="S2550"/>
  <c r="T2550"/>
  <c r="U2550"/>
  <c r="V2550"/>
  <c r="W2550"/>
  <c r="R2551"/>
  <c r="S2551"/>
  <c r="T2551"/>
  <c r="U2551"/>
  <c r="V2551"/>
  <c r="W2551"/>
  <c r="Q2629"/>
  <c r="R2629"/>
  <c r="S2629"/>
  <c r="T2629"/>
  <c r="U2629"/>
  <c r="V2629"/>
  <c r="W2629"/>
  <c r="Q2644"/>
  <c r="R2644"/>
  <c r="S2644"/>
  <c r="T2644"/>
  <c r="U2644"/>
  <c r="V2644"/>
  <c r="W2644"/>
  <c r="R2645"/>
  <c r="S2645"/>
  <c r="T2645"/>
  <c r="U2645"/>
  <c r="V2645"/>
  <c r="W2645"/>
  <c r="Q2650"/>
  <c r="R2650"/>
  <c r="S2650"/>
  <c r="T2650"/>
  <c r="U2650"/>
  <c r="V2650"/>
  <c r="W2650"/>
  <c r="Q2682"/>
  <c r="R2682"/>
  <c r="S2682"/>
  <c r="T2682"/>
  <c r="U2682"/>
  <c r="V2682"/>
  <c r="W2682"/>
  <c r="Q2686"/>
  <c r="R2686"/>
  <c r="S2686"/>
  <c r="T2686"/>
  <c r="U2686"/>
  <c r="V2686"/>
  <c r="W2686"/>
  <c r="R2689"/>
  <c r="S2689"/>
  <c r="T2689"/>
  <c r="U2689"/>
  <c r="V2689"/>
  <c r="W2689"/>
  <c r="R2692"/>
  <c r="S2692"/>
  <c r="T2692"/>
  <c r="U2692"/>
  <c r="V2692"/>
  <c r="W2692"/>
  <c r="R2715"/>
  <c r="S2715"/>
  <c r="T2715"/>
  <c r="U2715"/>
  <c r="V2715"/>
  <c r="W2715"/>
  <c r="R2736"/>
  <c r="S2736"/>
  <c r="T2736"/>
  <c r="U2736"/>
  <c r="V2736"/>
  <c r="W2736"/>
  <c r="R2758"/>
  <c r="S2758"/>
  <c r="T2758"/>
  <c r="U2758"/>
  <c r="V2758"/>
  <c r="W2758"/>
  <c r="Q2781"/>
  <c r="R2781"/>
  <c r="S2781"/>
  <c r="T2781"/>
  <c r="U2781"/>
  <c r="V2781"/>
  <c r="W2781"/>
  <c r="R2784"/>
  <c r="S2784"/>
  <c r="T2784"/>
  <c r="U2784"/>
  <c r="V2784"/>
  <c r="W2784"/>
  <c r="R2792"/>
  <c r="S2792"/>
  <c r="T2792"/>
  <c r="U2792"/>
  <c r="V2792"/>
  <c r="W2792"/>
  <c r="Q2804"/>
  <c r="R2804"/>
  <c r="S2804"/>
  <c r="T2804"/>
  <c r="U2804"/>
  <c r="V2804"/>
  <c r="W2804"/>
  <c r="Q2805"/>
  <c r="R2805"/>
  <c r="S2805"/>
  <c r="T2805"/>
  <c r="U2805"/>
  <c r="V2805"/>
  <c r="W2805"/>
  <c r="Q2811"/>
  <c r="R2811"/>
  <c r="S2811"/>
  <c r="T2811"/>
  <c r="U2811"/>
  <c r="V2811"/>
  <c r="W2811"/>
  <c r="R2814"/>
  <c r="S2814"/>
  <c r="T2814"/>
  <c r="U2814"/>
  <c r="V2814"/>
  <c r="W2814"/>
  <c r="Q2820"/>
  <c r="R2820"/>
  <c r="S2820"/>
  <c r="T2820"/>
  <c r="U2820"/>
  <c r="V2820"/>
  <c r="W2820"/>
  <c r="R2837"/>
  <c r="S2837"/>
  <c r="T2837"/>
  <c r="U2837"/>
  <c r="V2837"/>
  <c r="W2837"/>
  <c r="R2841"/>
  <c r="S2841"/>
  <c r="T2841"/>
  <c r="U2841"/>
  <c r="V2841"/>
  <c r="W2841"/>
  <c r="R2843"/>
  <c r="S2843"/>
  <c r="T2843"/>
  <c r="U2843"/>
  <c r="V2843"/>
  <c r="W2843"/>
  <c r="R2853"/>
  <c r="S2853"/>
  <c r="T2853"/>
  <c r="U2853"/>
  <c r="V2853"/>
  <c r="W2853"/>
  <c r="R2868"/>
  <c r="S2868"/>
  <c r="T2868"/>
  <c r="U2868"/>
  <c r="V2868"/>
  <c r="W2868"/>
  <c r="R2896"/>
  <c r="S2896"/>
  <c r="T2896"/>
  <c r="U2896"/>
  <c r="V2896"/>
  <c r="W2896"/>
  <c r="R2908"/>
  <c r="S2908"/>
  <c r="T2908"/>
  <c r="U2908"/>
  <c r="V2908"/>
  <c r="W2908"/>
  <c r="R2921"/>
  <c r="S2921"/>
  <c r="T2921"/>
  <c r="U2921"/>
  <c r="V2921"/>
  <c r="W2921"/>
  <c r="Q2922"/>
  <c r="R2922"/>
  <c r="S2922"/>
  <c r="T2922"/>
  <c r="U2922"/>
  <c r="V2922"/>
  <c r="W2922"/>
  <c r="R2927"/>
  <c r="S2927"/>
  <c r="T2927"/>
  <c r="U2927"/>
  <c r="V2927"/>
  <c r="W2927"/>
  <c r="R2937"/>
  <c r="S2937"/>
  <c r="T2937"/>
  <c r="U2937"/>
  <c r="V2937"/>
  <c r="W2937"/>
  <c r="Q2941"/>
  <c r="R2941"/>
  <c r="S2941"/>
  <c r="T2941"/>
  <c r="U2941"/>
  <c r="V2941"/>
  <c r="W2941"/>
  <c r="Q2944"/>
  <c r="R2944"/>
  <c r="S2944"/>
  <c r="T2944"/>
  <c r="U2944"/>
  <c r="V2944"/>
  <c r="W2944"/>
  <c r="R2953"/>
  <c r="S2953"/>
  <c r="T2953"/>
  <c r="U2953"/>
  <c r="V2953"/>
  <c r="W2953"/>
  <c r="Q2955"/>
  <c r="R2955"/>
  <c r="S2955"/>
  <c r="T2955"/>
  <c r="U2955"/>
  <c r="V2955"/>
  <c r="W2955"/>
  <c r="R2968"/>
  <c r="S2968"/>
  <c r="T2968"/>
  <c r="U2968"/>
  <c r="V2968"/>
  <c r="W2968"/>
  <c r="R2969"/>
  <c r="S2969"/>
  <c r="T2969"/>
  <c r="U2969"/>
  <c r="V2969"/>
  <c r="W2969"/>
  <c r="R2980"/>
  <c r="S2980"/>
  <c r="T2980"/>
  <c r="U2980"/>
  <c r="V2980"/>
  <c r="W2980"/>
  <c r="R3013"/>
  <c r="S3013"/>
  <c r="T3013"/>
  <c r="U3013"/>
  <c r="V3013"/>
  <c r="W3013"/>
  <c r="Q3021"/>
  <c r="R3021"/>
  <c r="S3021"/>
  <c r="T3021"/>
  <c r="U3021"/>
  <c r="V3021"/>
  <c r="W3021"/>
  <c r="Q3029"/>
  <c r="R3029"/>
  <c r="S3029"/>
  <c r="T3029"/>
  <c r="U3029"/>
  <c r="V3029"/>
  <c r="W3029"/>
  <c r="Q3041"/>
  <c r="R3041"/>
  <c r="S3041"/>
  <c r="T3041"/>
  <c r="U3041"/>
  <c r="V3041"/>
  <c r="W3041"/>
  <c r="Q3063"/>
  <c r="R3063"/>
  <c r="S3063"/>
  <c r="T3063"/>
  <c r="U3063"/>
  <c r="V3063"/>
  <c r="W3063"/>
  <c r="Q3088"/>
  <c r="R3088"/>
  <c r="S3088"/>
  <c r="T3088"/>
  <c r="U3088"/>
  <c r="V3088"/>
  <c r="W3088"/>
  <c r="Q3089"/>
  <c r="R3089"/>
  <c r="S3089"/>
  <c r="T3089"/>
  <c r="U3089"/>
  <c r="V3089"/>
  <c r="W3089"/>
  <c r="R3130"/>
  <c r="S3130"/>
  <c r="T3130"/>
  <c r="U3130"/>
  <c r="V3130"/>
  <c r="W3130"/>
  <c r="Q3139"/>
  <c r="R3139"/>
  <c r="S3139"/>
  <c r="T3139"/>
  <c r="U3139"/>
  <c r="V3139"/>
  <c r="W3139"/>
  <c r="Q3149"/>
  <c r="R3149"/>
  <c r="S3149"/>
  <c r="T3149"/>
  <c r="U3149"/>
  <c r="V3149"/>
  <c r="W3149"/>
  <c r="Q3153"/>
  <c r="R3153"/>
  <c r="S3153"/>
  <c r="T3153"/>
  <c r="U3153"/>
  <c r="V3153"/>
  <c r="W3153"/>
  <c r="Q3160"/>
  <c r="R3160"/>
  <c r="S3160"/>
  <c r="T3160"/>
  <c r="U3160"/>
  <c r="V3160"/>
  <c r="W3160"/>
  <c r="Q3164"/>
  <c r="R3164"/>
  <c r="S3164"/>
  <c r="T3164"/>
  <c r="U3164"/>
  <c r="V3164"/>
  <c r="W3164"/>
  <c r="Q3192"/>
  <c r="R3192"/>
  <c r="S3192"/>
  <c r="T3192"/>
  <c r="U3192"/>
  <c r="V3192"/>
  <c r="W3192"/>
  <c r="R3200"/>
  <c r="S3200"/>
  <c r="T3200"/>
  <c r="U3200"/>
  <c r="V3200"/>
  <c r="W3200"/>
  <c r="R3216"/>
  <c r="S3216"/>
  <c r="T3216"/>
  <c r="U3216"/>
  <c r="V3216"/>
  <c r="W3216"/>
  <c r="R3236"/>
  <c r="S3236"/>
  <c r="T3236"/>
  <c r="U3236"/>
  <c r="V3236"/>
  <c r="W3236"/>
  <c r="Q3239"/>
  <c r="R3239"/>
  <c r="S3239"/>
  <c r="T3239"/>
  <c r="U3239"/>
  <c r="V3239"/>
  <c r="W3239"/>
  <c r="Q3253"/>
  <c r="R3253"/>
  <c r="S3253"/>
  <c r="T3253"/>
  <c r="U3253"/>
  <c r="V3253"/>
  <c r="W3253"/>
  <c r="R3268"/>
  <c r="S3268"/>
  <c r="T3268"/>
  <c r="U3268"/>
  <c r="V3268"/>
  <c r="W3268"/>
  <c r="R3292"/>
  <c r="S3292"/>
  <c r="T3292"/>
  <c r="U3292"/>
  <c r="V3292"/>
  <c r="W3292"/>
  <c r="Q3307"/>
  <c r="R3307"/>
  <c r="S3307"/>
  <c r="T3307"/>
  <c r="U3307"/>
  <c r="V3307"/>
  <c r="W3307"/>
  <c r="Q3336"/>
  <c r="R3336"/>
  <c r="S3336"/>
  <c r="T3336"/>
  <c r="U3336"/>
  <c r="V3336"/>
  <c r="W3336"/>
  <c r="R3350"/>
  <c r="S3350"/>
  <c r="T3350"/>
  <c r="U3350"/>
  <c r="V3350"/>
  <c r="W3350"/>
  <c r="Q3360"/>
  <c r="R3360"/>
  <c r="S3360"/>
  <c r="T3360"/>
  <c r="U3360"/>
  <c r="V3360"/>
  <c r="W3360"/>
  <c r="R3364"/>
  <c r="S3364"/>
  <c r="T3364"/>
  <c r="U3364"/>
  <c r="V3364"/>
  <c r="W3364"/>
  <c r="R3385"/>
  <c r="S3385"/>
  <c r="T3385"/>
  <c r="U3385"/>
  <c r="V3385"/>
  <c r="W3385"/>
  <c r="R3389"/>
  <c r="S3389"/>
  <c r="T3389"/>
  <c r="U3389"/>
  <c r="V3389"/>
  <c r="W3389"/>
  <c r="R3395"/>
  <c r="S3395"/>
  <c r="T3395"/>
  <c r="U3395"/>
  <c r="V3395"/>
  <c r="W3395"/>
  <c r="R3404"/>
  <c r="S3404"/>
  <c r="T3404"/>
  <c r="U3404"/>
  <c r="V3404"/>
  <c r="W3404"/>
  <c r="Q3409"/>
  <c r="R3409"/>
  <c r="S3409"/>
  <c r="T3409"/>
  <c r="U3409"/>
  <c r="V3409"/>
  <c r="W3409"/>
  <c r="R3422"/>
  <c r="S3422"/>
  <c r="T3422"/>
  <c r="U3422"/>
  <c r="V3422"/>
  <c r="W3422"/>
  <c r="Q3430"/>
  <c r="R3430"/>
  <c r="S3430"/>
  <c r="T3430"/>
  <c r="U3430"/>
  <c r="V3430"/>
  <c r="W3430"/>
  <c r="R3437"/>
  <c r="S3437"/>
  <c r="T3437"/>
  <c r="U3437"/>
  <c r="V3437"/>
  <c r="W3437"/>
  <c r="R3455"/>
  <c r="S3455"/>
  <c r="T3455"/>
  <c r="U3455"/>
  <c r="V3455"/>
  <c r="W3455"/>
  <c r="Q3481"/>
  <c r="R3481"/>
  <c r="S3481"/>
  <c r="T3481"/>
  <c r="U3481"/>
  <c r="V3481"/>
  <c r="W3481"/>
  <c r="Q3483"/>
  <c r="R3483"/>
  <c r="S3483"/>
  <c r="T3483"/>
  <c r="U3483"/>
  <c r="V3483"/>
  <c r="W3483"/>
  <c r="Q3491"/>
  <c r="R3491"/>
  <c r="S3491"/>
  <c r="T3491"/>
  <c r="U3491"/>
  <c r="V3491"/>
  <c r="W3491"/>
  <c r="R3501"/>
  <c r="S3501"/>
  <c r="T3501"/>
  <c r="U3501"/>
  <c r="V3501"/>
  <c r="W3501"/>
  <c r="Q3506"/>
  <c r="R3506"/>
  <c r="S3506"/>
  <c r="T3506"/>
  <c r="U3506"/>
  <c r="V3506"/>
  <c r="W3506"/>
  <c r="R3511"/>
  <c r="S3511"/>
  <c r="T3511"/>
  <c r="U3511"/>
  <c r="V3511"/>
  <c r="W3511"/>
  <c r="Q3512"/>
  <c r="R3512"/>
  <c r="S3512"/>
  <c r="T3512"/>
  <c r="U3512"/>
  <c r="V3512"/>
  <c r="W3512"/>
  <c r="R3530"/>
  <c r="S3530"/>
  <c r="T3530"/>
  <c r="U3530"/>
  <c r="V3530"/>
  <c r="W3530"/>
  <c r="R3535"/>
  <c r="S3535"/>
  <c r="T3535"/>
  <c r="U3535"/>
  <c r="V3535"/>
  <c r="W3535"/>
  <c r="R3540"/>
  <c r="S3540"/>
  <c r="T3540"/>
  <c r="U3540"/>
  <c r="V3540"/>
  <c r="W3540"/>
  <c r="Q3541"/>
  <c r="R3541"/>
  <c r="S3541"/>
  <c r="T3541"/>
  <c r="U3541"/>
  <c r="V3541"/>
  <c r="W3541"/>
  <c r="Q3558"/>
  <c r="R3558"/>
  <c r="S3558"/>
  <c r="T3558"/>
  <c r="U3558"/>
  <c r="V3558"/>
  <c r="W3558"/>
  <c r="Q3571"/>
  <c r="R3571"/>
  <c r="S3571"/>
  <c r="T3571"/>
  <c r="U3571"/>
  <c r="V3571"/>
  <c r="W3571"/>
  <c r="R3581"/>
  <c r="S3581"/>
  <c r="T3581"/>
  <c r="U3581"/>
  <c r="V3581"/>
  <c r="W3581"/>
  <c r="Q3587"/>
  <c r="R3587"/>
  <c r="S3587"/>
  <c r="T3587"/>
  <c r="U3587"/>
  <c r="V3587"/>
  <c r="W3587"/>
  <c r="Q3599"/>
  <c r="R3599"/>
  <c r="S3599"/>
  <c r="T3599"/>
  <c r="U3599"/>
  <c r="V3599"/>
  <c r="W3599"/>
  <c r="R3623"/>
  <c r="S3623"/>
  <c r="T3623"/>
  <c r="U3623"/>
  <c r="V3623"/>
  <c r="W3623"/>
  <c r="Q3625"/>
  <c r="R3625"/>
  <c r="S3625"/>
  <c r="T3625"/>
  <c r="U3625"/>
  <c r="V3625"/>
  <c r="W3625"/>
  <c r="R3636"/>
  <c r="S3636"/>
  <c r="T3636"/>
  <c r="U3636"/>
  <c r="V3636"/>
  <c r="W3636"/>
  <c r="R3652"/>
  <c r="S3652"/>
  <c r="T3652"/>
  <c r="U3652"/>
  <c r="V3652"/>
  <c r="W3652"/>
  <c r="Q3654"/>
  <c r="R3654"/>
  <c r="S3654"/>
  <c r="T3654"/>
  <c r="U3654"/>
  <c r="V3654"/>
  <c r="W3654"/>
  <c r="R3673"/>
  <c r="S3673"/>
  <c r="T3673"/>
  <c r="U3673"/>
  <c r="V3673"/>
  <c r="W3673"/>
  <c r="Q3682"/>
  <c r="R3682"/>
  <c r="S3682"/>
  <c r="T3682"/>
  <c r="U3682"/>
  <c r="V3682"/>
  <c r="W3682"/>
  <c r="R3697"/>
  <c r="S3697"/>
  <c r="T3697"/>
  <c r="U3697"/>
  <c r="V3697"/>
  <c r="W3697"/>
  <c r="Q3709"/>
  <c r="R3709"/>
  <c r="S3709"/>
  <c r="T3709"/>
  <c r="U3709"/>
  <c r="V3709"/>
  <c r="W3709"/>
  <c r="R3729"/>
  <c r="S3729"/>
  <c r="T3729"/>
  <c r="U3729"/>
  <c r="V3729"/>
  <c r="W3729"/>
  <c r="Q3758"/>
  <c r="R3758"/>
  <c r="S3758"/>
  <c r="T3758"/>
  <c r="U3758"/>
  <c r="V3758"/>
  <c r="W3758"/>
  <c r="R3766"/>
  <c r="S3766"/>
  <c r="T3766"/>
  <c r="U3766"/>
  <c r="V3766"/>
  <c r="W3766"/>
  <c r="Q3785"/>
  <c r="R3785"/>
  <c r="S3785"/>
  <c r="T3785"/>
  <c r="U3785"/>
  <c r="V3785"/>
  <c r="W3785"/>
  <c r="R3819"/>
  <c r="S3819"/>
  <c r="T3819"/>
  <c r="U3819"/>
  <c r="V3819"/>
  <c r="W3819"/>
  <c r="R3833"/>
  <c r="S3833"/>
  <c r="T3833"/>
  <c r="U3833"/>
  <c r="V3833"/>
  <c r="W3833"/>
  <c r="R3838"/>
  <c r="S3838"/>
  <c r="T3838"/>
  <c r="U3838"/>
  <c r="V3838"/>
  <c r="W3838"/>
  <c r="R3856"/>
  <c r="S3856"/>
  <c r="T3856"/>
  <c r="U3856"/>
  <c r="V3856"/>
  <c r="W3856"/>
  <c r="R3864"/>
  <c r="S3864"/>
  <c r="T3864"/>
  <c r="U3864"/>
  <c r="V3864"/>
  <c r="W3864"/>
  <c r="Q3882"/>
  <c r="R3882"/>
  <c r="S3882"/>
  <c r="T3882"/>
  <c r="U3882"/>
  <c r="V3882"/>
  <c r="W3882"/>
  <c r="Q3896"/>
  <c r="R3896"/>
  <c r="S3896"/>
  <c r="T3896"/>
  <c r="U3896"/>
  <c r="V3896"/>
  <c r="W3896"/>
  <c r="Q3908"/>
  <c r="R3908"/>
  <c r="S3908"/>
  <c r="T3908"/>
  <c r="U3908"/>
  <c r="V3908"/>
  <c r="W3908"/>
  <c r="Q3918"/>
  <c r="R3918"/>
  <c r="S3918"/>
  <c r="T3918"/>
  <c r="U3918"/>
  <c r="V3918"/>
  <c r="W3918"/>
  <c r="Q3921"/>
  <c r="R3921"/>
  <c r="S3921"/>
  <c r="T3921"/>
  <c r="U3921"/>
  <c r="V3921"/>
  <c r="W3921"/>
  <c r="R3928"/>
  <c r="S3928"/>
  <c r="T3928"/>
  <c r="U3928"/>
  <c r="V3928"/>
  <c r="W3928"/>
  <c r="Q3960"/>
  <c r="R3960"/>
  <c r="S3960"/>
  <c r="T3960"/>
  <c r="U3960"/>
  <c r="V3960"/>
  <c r="W3960"/>
  <c r="R3966"/>
  <c r="S3966"/>
  <c r="T3966"/>
  <c r="U3966"/>
  <c r="V3966"/>
  <c r="W3966"/>
  <c r="Q4010"/>
  <c r="R4010"/>
  <c r="S4010"/>
  <c r="T4010"/>
  <c r="U4010"/>
  <c r="V4010"/>
  <c r="W4010"/>
  <c r="R4027"/>
  <c r="S4027"/>
  <c r="T4027"/>
  <c r="U4027"/>
  <c r="V4027"/>
  <c r="W4027"/>
  <c r="R4038"/>
  <c r="S4038"/>
  <c r="T4038"/>
  <c r="U4038"/>
  <c r="V4038"/>
  <c r="W4038"/>
  <c r="Q4070"/>
  <c r="R4070"/>
  <c r="S4070"/>
  <c r="T4070"/>
  <c r="U4070"/>
  <c r="V4070"/>
  <c r="W4070"/>
  <c r="Q4088"/>
  <c r="R4088"/>
  <c r="S4088"/>
  <c r="T4088"/>
  <c r="U4088"/>
  <c r="V4088"/>
  <c r="W4088"/>
  <c r="Q4098"/>
  <c r="R4098"/>
  <c r="S4098"/>
  <c r="T4098"/>
  <c r="U4098"/>
  <c r="V4098"/>
  <c r="W4098"/>
  <c r="R4100"/>
  <c r="S4100"/>
  <c r="T4100"/>
  <c r="U4100"/>
  <c r="V4100"/>
  <c r="W4100"/>
  <c r="Q4109"/>
  <c r="R4109"/>
  <c r="S4109"/>
  <c r="T4109"/>
  <c r="U4109"/>
  <c r="V4109"/>
  <c r="W4109"/>
  <c r="Q4145"/>
  <c r="R4145"/>
  <c r="S4145"/>
  <c r="T4145"/>
  <c r="U4145"/>
  <c r="V4145"/>
  <c r="W4145"/>
  <c r="R4157"/>
  <c r="S4157"/>
  <c r="T4157"/>
  <c r="U4157"/>
  <c r="V4157"/>
  <c r="W4157"/>
  <c r="Q4182"/>
  <c r="R4182"/>
  <c r="S4182"/>
  <c r="T4182"/>
  <c r="U4182"/>
  <c r="V4182"/>
  <c r="W4182"/>
  <c r="R4208"/>
  <c r="S4208"/>
  <c r="T4208"/>
  <c r="U4208"/>
  <c r="V4208"/>
  <c r="W4208"/>
  <c r="Q4228"/>
  <c r="R4228"/>
  <c r="S4228"/>
  <c r="T4228"/>
  <c r="U4228"/>
  <c r="V4228"/>
  <c r="W4228"/>
  <c r="Q4231"/>
  <c r="R4231"/>
  <c r="S4231"/>
  <c r="T4231"/>
  <c r="U4231"/>
  <c r="V4231"/>
  <c r="W4231"/>
  <c r="Q4240"/>
  <c r="R4240"/>
  <c r="S4240"/>
  <c r="T4240"/>
  <c r="U4240"/>
  <c r="V4240"/>
  <c r="W4240"/>
  <c r="Q4248"/>
  <c r="R4248"/>
  <c r="S4248"/>
  <c r="T4248"/>
  <c r="U4248"/>
  <c r="V4248"/>
  <c r="W4248"/>
  <c r="Q4254"/>
  <c r="R4254"/>
  <c r="S4254"/>
  <c r="T4254"/>
  <c r="U4254"/>
  <c r="V4254"/>
  <c r="W4254"/>
  <c r="Q4271"/>
  <c r="R4271"/>
  <c r="S4271"/>
  <c r="T4271"/>
  <c r="U4271"/>
  <c r="V4271"/>
  <c r="W4271"/>
  <c r="Q4287"/>
  <c r="R4287"/>
  <c r="S4287"/>
  <c r="T4287"/>
  <c r="U4287"/>
  <c r="V4287"/>
  <c r="W4287"/>
  <c r="R4309"/>
  <c r="S4309"/>
  <c r="T4309"/>
  <c r="U4309"/>
  <c r="V4309"/>
  <c r="W4309"/>
  <c r="Q4338"/>
  <c r="R4338"/>
  <c r="S4338"/>
  <c r="T4338"/>
  <c r="U4338"/>
  <c r="V4338"/>
  <c r="W4338"/>
  <c r="R4349"/>
  <c r="S4349"/>
  <c r="T4349"/>
  <c r="U4349"/>
  <c r="V4349"/>
  <c r="W4349"/>
  <c r="R4364"/>
  <c r="S4364"/>
  <c r="T4364"/>
  <c r="U4364"/>
  <c r="V4364"/>
  <c r="W4364"/>
  <c r="R4368"/>
  <c r="S4368"/>
  <c r="T4368"/>
  <c r="U4368"/>
  <c r="V4368"/>
  <c r="W4368"/>
  <c r="R4385"/>
  <c r="S4385"/>
  <c r="T4385"/>
  <c r="U4385"/>
  <c r="V4385"/>
  <c r="W4385"/>
  <c r="Q4406"/>
  <c r="R4406"/>
  <c r="S4406"/>
  <c r="T4406"/>
  <c r="U4406"/>
  <c r="V4406"/>
  <c r="W4406"/>
  <c r="R4413"/>
  <c r="S4413"/>
  <c r="T4413"/>
  <c r="U4413"/>
  <c r="V4413"/>
  <c r="W4413"/>
  <c r="R4414"/>
  <c r="S4414"/>
  <c r="T4414"/>
  <c r="U4414"/>
  <c r="V4414"/>
  <c r="W4414"/>
  <c r="R4427"/>
  <c r="S4427"/>
  <c r="T4427"/>
  <c r="U4427"/>
  <c r="V4427"/>
  <c r="W4427"/>
  <c r="Q4432"/>
  <c r="R4432"/>
  <c r="S4432"/>
  <c r="T4432"/>
  <c r="U4432"/>
  <c r="V4432"/>
  <c r="W4432"/>
  <c r="R4486"/>
  <c r="S4486"/>
  <c r="T4486"/>
  <c r="U4486"/>
  <c r="V4486"/>
  <c r="W4486"/>
  <c r="Q4547"/>
  <c r="R4547"/>
  <c r="S4547"/>
  <c r="T4547"/>
  <c r="U4547"/>
  <c r="V4547"/>
  <c r="W4547"/>
  <c r="Q4553"/>
  <c r="R4553"/>
  <c r="S4553"/>
  <c r="T4553"/>
  <c r="U4553"/>
  <c r="V4553"/>
  <c r="W4553"/>
  <c r="R4567"/>
  <c r="S4567"/>
  <c r="T4567"/>
  <c r="U4567"/>
  <c r="V4567"/>
  <c r="W4567"/>
  <c r="R4585"/>
  <c r="S4585"/>
  <c r="T4585"/>
  <c r="U4585"/>
  <c r="V4585"/>
  <c r="W4585"/>
  <c r="Q4590"/>
  <c r="R4590"/>
  <c r="S4590"/>
  <c r="T4590"/>
  <c r="U4590"/>
  <c r="V4590"/>
  <c r="W4590"/>
  <c r="Q4625"/>
  <c r="R4625"/>
  <c r="S4625"/>
  <c r="T4625"/>
  <c r="U4625"/>
  <c r="V4625"/>
  <c r="W4625"/>
  <c r="R4650"/>
  <c r="S4650"/>
  <c r="T4650"/>
  <c r="U4650"/>
  <c r="V4650"/>
  <c r="W4650"/>
  <c r="R4670"/>
  <c r="S4670"/>
  <c r="T4670"/>
  <c r="U4670"/>
  <c r="V4670"/>
  <c r="W4670"/>
  <c r="Q4687"/>
  <c r="R4687"/>
  <c r="S4687"/>
  <c r="T4687"/>
  <c r="U4687"/>
  <c r="V4687"/>
  <c r="W4687"/>
  <c r="Q4690"/>
  <c r="R4690"/>
  <c r="S4690"/>
  <c r="T4690"/>
  <c r="U4690"/>
  <c r="V4690"/>
  <c r="W4690"/>
  <c r="R4700"/>
  <c r="S4700"/>
  <c r="T4700"/>
  <c r="U4700"/>
  <c r="V4700"/>
  <c r="W4700"/>
  <c r="R4707"/>
  <c r="S4707"/>
  <c r="T4707"/>
  <c r="U4707"/>
  <c r="V4707"/>
  <c r="W4707"/>
  <c r="Q4721"/>
  <c r="R4721"/>
  <c r="S4721"/>
  <c r="T4721"/>
  <c r="U4721"/>
  <c r="V4721"/>
  <c r="W4721"/>
  <c r="Q4734"/>
  <c r="R4734"/>
  <c r="S4734"/>
  <c r="T4734"/>
  <c r="U4734"/>
  <c r="V4734"/>
  <c r="W4734"/>
  <c r="Q4735"/>
  <c r="R4735"/>
  <c r="S4735"/>
  <c r="T4735"/>
  <c r="U4735"/>
  <c r="V4735"/>
  <c r="W4735"/>
  <c r="Q4742"/>
  <c r="R4742"/>
  <c r="S4742"/>
  <c r="T4742"/>
  <c r="U4742"/>
  <c r="V4742"/>
  <c r="W4742"/>
  <c r="Q4749"/>
  <c r="R4749"/>
  <c r="S4749"/>
  <c r="T4749"/>
  <c r="U4749"/>
  <c r="V4749"/>
  <c r="W4749"/>
  <c r="R4751"/>
  <c r="S4751"/>
  <c r="T4751"/>
  <c r="U4751"/>
  <c r="V4751"/>
  <c r="W4751"/>
  <c r="R4758"/>
  <c r="S4758"/>
  <c r="T4758"/>
  <c r="U4758"/>
  <c r="V4758"/>
  <c r="W4758"/>
  <c r="Q4759"/>
  <c r="R4759"/>
  <c r="S4759"/>
  <c r="T4759"/>
  <c r="U4759"/>
  <c r="V4759"/>
  <c r="W4759"/>
  <c r="Q4782"/>
  <c r="R4782"/>
  <c r="S4782"/>
  <c r="T4782"/>
  <c r="U4782"/>
  <c r="V4782"/>
  <c r="W4782"/>
  <c r="Q4801"/>
  <c r="R4801"/>
  <c r="S4801"/>
  <c r="T4801"/>
  <c r="U4801"/>
  <c r="V4801"/>
  <c r="W4801"/>
  <c r="R4843"/>
  <c r="S4843"/>
  <c r="T4843"/>
  <c r="U4843"/>
  <c r="V4843"/>
  <c r="W4843"/>
  <c r="R4860"/>
  <c r="S4860"/>
  <c r="T4860"/>
  <c r="U4860"/>
  <c r="V4860"/>
  <c r="W4860"/>
  <c r="Q4881"/>
  <c r="R4881"/>
  <c r="S4881"/>
  <c r="T4881"/>
  <c r="U4881"/>
  <c r="V4881"/>
  <c r="W4881"/>
  <c r="Q4901"/>
  <c r="R4901"/>
  <c r="S4901"/>
  <c r="T4901"/>
  <c r="U4901"/>
  <c r="V4901"/>
  <c r="W4901"/>
  <c r="Q4927"/>
  <c r="R4927"/>
  <c r="S4927"/>
  <c r="T4927"/>
  <c r="U4927"/>
  <c r="V4927"/>
  <c r="W4927"/>
  <c r="Q4941"/>
  <c r="R4941"/>
  <c r="S4941"/>
  <c r="T4941"/>
  <c r="U4941"/>
  <c r="V4941"/>
  <c r="W4941"/>
  <c r="Q4942"/>
  <c r="R4942"/>
  <c r="S4942"/>
  <c r="T4942"/>
  <c r="U4942"/>
  <c r="V4942"/>
  <c r="W4942"/>
  <c r="R4986"/>
  <c r="S4986"/>
  <c r="T4986"/>
  <c r="U4986"/>
  <c r="V4986"/>
  <c r="W4986"/>
  <c r="R4990"/>
  <c r="S4990"/>
  <c r="T4990"/>
  <c r="U4990"/>
  <c r="V4990"/>
  <c r="W4990"/>
  <c r="Q4999"/>
  <c r="R4999"/>
  <c r="S4999"/>
  <c r="T4999"/>
  <c r="U4999"/>
  <c r="V4999"/>
  <c r="W4999"/>
  <c r="Q5006"/>
  <c r="R5006"/>
  <c r="S5006"/>
  <c r="T5006"/>
  <c r="U5006"/>
  <c r="V5006"/>
  <c r="W5006"/>
  <c r="Q5019"/>
  <c r="R5019"/>
  <c r="S5019"/>
  <c r="T5019"/>
  <c r="U5019"/>
  <c r="V5019"/>
  <c r="W5019"/>
  <c r="Q5043"/>
  <c r="R5043"/>
  <c r="S5043"/>
  <c r="T5043"/>
  <c r="U5043"/>
  <c r="V5043"/>
  <c r="W5043"/>
  <c r="Q5047"/>
  <c r="R5047"/>
  <c r="S5047"/>
  <c r="T5047"/>
  <c r="U5047"/>
  <c r="V5047"/>
  <c r="W5047"/>
  <c r="Q5053"/>
  <c r="R5053"/>
  <c r="S5053"/>
  <c r="T5053"/>
  <c r="U5053"/>
  <c r="V5053"/>
  <c r="W5053"/>
  <c r="R5056"/>
  <c r="S5056"/>
  <c r="T5056"/>
  <c r="U5056"/>
  <c r="V5056"/>
  <c r="W5056"/>
  <c r="R5067"/>
  <c r="S5067"/>
  <c r="T5067"/>
  <c r="U5067"/>
  <c r="V5067"/>
  <c r="W5067"/>
  <c r="Q5083"/>
  <c r="R5083"/>
  <c r="S5083"/>
  <c r="T5083"/>
  <c r="U5083"/>
  <c r="V5083"/>
  <c r="W5083"/>
  <c r="R5093"/>
  <c r="S5093"/>
  <c r="T5093"/>
  <c r="U5093"/>
  <c r="V5093"/>
  <c r="W5093"/>
  <c r="Q5105"/>
  <c r="R5105"/>
  <c r="S5105"/>
  <c r="T5105"/>
  <c r="U5105"/>
  <c r="V5105"/>
  <c r="W5105"/>
  <c r="R5111"/>
  <c r="S5111"/>
  <c r="T5111"/>
  <c r="U5111"/>
  <c r="V5111"/>
  <c r="W5111"/>
  <c r="Q5154"/>
  <c r="R5154"/>
  <c r="S5154"/>
  <c r="T5154"/>
  <c r="U5154"/>
  <c r="V5154"/>
  <c r="W5154"/>
  <c r="R5161"/>
  <c r="S5161"/>
  <c r="T5161"/>
  <c r="U5161"/>
  <c r="V5161"/>
  <c r="W5161"/>
  <c r="Q5163"/>
  <c r="R5163"/>
  <c r="S5163"/>
  <c r="T5163"/>
  <c r="U5163"/>
  <c r="V5163"/>
  <c r="W5163"/>
  <c r="Q5167"/>
  <c r="R5167"/>
  <c r="S5167"/>
  <c r="T5167"/>
  <c r="U5167"/>
  <c r="V5167"/>
  <c r="W5167"/>
  <c r="R5168"/>
  <c r="S5168"/>
  <c r="T5168"/>
  <c r="U5168"/>
  <c r="V5168"/>
  <c r="W5168"/>
  <c r="Q5182"/>
  <c r="R5182"/>
  <c r="S5182"/>
  <c r="T5182"/>
  <c r="U5182"/>
  <c r="V5182"/>
  <c r="W5182"/>
  <c r="R5185"/>
  <c r="S5185"/>
  <c r="T5185"/>
  <c r="U5185"/>
  <c r="V5185"/>
  <c r="W5185"/>
  <c r="R5193"/>
  <c r="S5193"/>
  <c r="T5193"/>
  <c r="U5193"/>
  <c r="V5193"/>
  <c r="W5193"/>
  <c r="Q5198"/>
  <c r="R5198"/>
  <c r="S5198"/>
  <c r="T5198"/>
  <c r="U5198"/>
  <c r="V5198"/>
  <c r="W5198"/>
  <c r="R5206"/>
  <c r="S5206"/>
  <c r="T5206"/>
  <c r="U5206"/>
  <c r="V5206"/>
  <c r="W5206"/>
  <c r="Q5220"/>
  <c r="R5220"/>
  <c r="S5220"/>
  <c r="T5220"/>
  <c r="U5220"/>
  <c r="V5220"/>
  <c r="W5220"/>
  <c r="Q5221"/>
  <c r="R5221"/>
  <c r="S5221"/>
  <c r="T5221"/>
  <c r="U5221"/>
  <c r="V5221"/>
  <c r="W5221"/>
  <c r="Q5222"/>
  <c r="R5222"/>
  <c r="S5222"/>
  <c r="T5222"/>
  <c r="U5222"/>
  <c r="V5222"/>
  <c r="W5222"/>
  <c r="Q5224"/>
  <c r="R5224"/>
  <c r="S5224"/>
  <c r="T5224"/>
  <c r="U5224"/>
  <c r="V5224"/>
  <c r="W5224"/>
  <c r="Q5240"/>
  <c r="R5240"/>
  <c r="S5240"/>
  <c r="T5240"/>
  <c r="U5240"/>
  <c r="V5240"/>
  <c r="W5240"/>
  <c r="R5242"/>
  <c r="S5242"/>
  <c r="T5242"/>
  <c r="U5242"/>
  <c r="V5242"/>
  <c r="W5242"/>
  <c r="R5243"/>
  <c r="S5243"/>
  <c r="T5243"/>
  <c r="U5243"/>
  <c r="V5243"/>
  <c r="W5243"/>
  <c r="R5252"/>
  <c r="S5252"/>
  <c r="T5252"/>
  <c r="U5252"/>
  <c r="V5252"/>
  <c r="W5252"/>
  <c r="Q5275"/>
  <c r="R5275"/>
  <c r="S5275"/>
  <c r="T5275"/>
  <c r="U5275"/>
  <c r="V5275"/>
  <c r="W5275"/>
  <c r="R5277"/>
  <c r="S5277"/>
  <c r="T5277"/>
  <c r="U5277"/>
  <c r="V5277"/>
  <c r="W5277"/>
  <c r="Q5297"/>
  <c r="R5297"/>
  <c r="S5297"/>
  <c r="T5297"/>
  <c r="U5297"/>
  <c r="V5297"/>
  <c r="W5297"/>
  <c r="R5301"/>
  <c r="S5301"/>
  <c r="T5301"/>
  <c r="U5301"/>
  <c r="V5301"/>
  <c r="W5301"/>
  <c r="Q5313"/>
  <c r="R5313"/>
  <c r="S5313"/>
  <c r="T5313"/>
  <c r="U5313"/>
  <c r="V5313"/>
  <c r="W5313"/>
  <c r="Q5320"/>
  <c r="R5320"/>
  <c r="S5320"/>
  <c r="T5320"/>
  <c r="U5320"/>
  <c r="V5320"/>
  <c r="W5320"/>
  <c r="R5323"/>
  <c r="S5323"/>
  <c r="T5323"/>
  <c r="U5323"/>
  <c r="V5323"/>
  <c r="W5323"/>
  <c r="R5325"/>
  <c r="S5325"/>
  <c r="T5325"/>
  <c r="U5325"/>
  <c r="V5325"/>
  <c r="W5325"/>
  <c r="Q5338"/>
  <c r="R5338"/>
  <c r="S5338"/>
  <c r="T5338"/>
  <c r="U5338"/>
  <c r="V5338"/>
  <c r="W5338"/>
  <c r="R5365"/>
  <c r="S5365"/>
  <c r="T5365"/>
  <c r="U5365"/>
  <c r="V5365"/>
  <c r="W5365"/>
  <c r="R5377"/>
  <c r="S5377"/>
  <c r="T5377"/>
  <c r="U5377"/>
  <c r="V5377"/>
  <c r="W5377"/>
  <c r="Q5402"/>
  <c r="R5402"/>
  <c r="S5402"/>
  <c r="T5402"/>
  <c r="U5402"/>
  <c r="V5402"/>
  <c r="W5402"/>
  <c r="Q5409"/>
  <c r="R5409"/>
  <c r="S5409"/>
  <c r="T5409"/>
  <c r="U5409"/>
  <c r="V5409"/>
  <c r="W5409"/>
  <c r="R5448"/>
  <c r="S5448"/>
  <c r="T5448"/>
  <c r="U5448"/>
  <c r="V5448"/>
  <c r="W5448"/>
  <c r="R5453"/>
  <c r="S5453"/>
  <c r="T5453"/>
  <c r="U5453"/>
  <c r="V5453"/>
  <c r="W5453"/>
  <c r="Q5484"/>
  <c r="R5484"/>
  <c r="S5484"/>
  <c r="T5484"/>
  <c r="U5484"/>
  <c r="V5484"/>
  <c r="W5484"/>
  <c r="R5486"/>
  <c r="S5486"/>
  <c r="T5486"/>
  <c r="U5486"/>
  <c r="V5486"/>
  <c r="W5486"/>
  <c r="Q5513"/>
  <c r="R5513"/>
  <c r="S5513"/>
  <c r="T5513"/>
  <c r="U5513"/>
  <c r="V5513"/>
  <c r="W5513"/>
  <c r="R5527"/>
  <c r="S5527"/>
  <c r="T5527"/>
  <c r="U5527"/>
  <c r="V5527"/>
  <c r="W5527"/>
  <c r="R5528"/>
  <c r="S5528"/>
  <c r="T5528"/>
  <c r="U5528"/>
  <c r="V5528"/>
  <c r="W5528"/>
  <c r="Q5532"/>
  <c r="R5532"/>
  <c r="S5532"/>
  <c r="T5532"/>
  <c r="U5532"/>
  <c r="V5532"/>
  <c r="W5532"/>
  <c r="R5538"/>
  <c r="S5538"/>
  <c r="T5538"/>
  <c r="U5538"/>
  <c r="V5538"/>
  <c r="W5538"/>
  <c r="Q5561"/>
  <c r="R5561"/>
  <c r="S5561"/>
  <c r="T5561"/>
  <c r="U5561"/>
  <c r="V5561"/>
  <c r="W5561"/>
  <c r="R5562"/>
  <c r="S5562"/>
  <c r="T5562"/>
  <c r="U5562"/>
  <c r="V5562"/>
  <c r="W5562"/>
  <c r="R5570"/>
  <c r="S5570"/>
  <c r="T5570"/>
  <c r="U5570"/>
  <c r="V5570"/>
  <c r="W5570"/>
  <c r="R5572"/>
  <c r="S5572"/>
  <c r="T5572"/>
  <c r="U5572"/>
  <c r="V5572"/>
  <c r="W5572"/>
  <c r="Q5585"/>
  <c r="R5585"/>
  <c r="S5585"/>
  <c r="T5585"/>
  <c r="U5585"/>
  <c r="V5585"/>
  <c r="W5585"/>
  <c r="Q5591"/>
  <c r="R5591"/>
  <c r="S5591"/>
  <c r="T5591"/>
  <c r="U5591"/>
  <c r="V5591"/>
  <c r="W5591"/>
  <c r="R5600"/>
  <c r="S5600"/>
  <c r="T5600"/>
  <c r="U5600"/>
  <c r="V5600"/>
  <c r="W5600"/>
  <c r="Q5609"/>
  <c r="R5609"/>
  <c r="S5609"/>
  <c r="T5609"/>
  <c r="U5609"/>
  <c r="V5609"/>
  <c r="W5609"/>
  <c r="R5616"/>
  <c r="S5616"/>
  <c r="T5616"/>
  <c r="U5616"/>
  <c r="V5616"/>
  <c r="W5616"/>
  <c r="Q5627"/>
  <c r="R5627"/>
  <c r="S5627"/>
  <c r="T5627"/>
  <c r="U5627"/>
  <c r="V5627"/>
  <c r="W5627"/>
  <c r="Q5640"/>
  <c r="R5640"/>
  <c r="S5640"/>
  <c r="T5640"/>
  <c r="U5640"/>
  <c r="V5640"/>
  <c r="W5640"/>
  <c r="Q5649"/>
  <c r="R5649"/>
  <c r="S5649"/>
  <c r="T5649"/>
  <c r="U5649"/>
  <c r="V5649"/>
  <c r="W5649"/>
  <c r="Q5654"/>
  <c r="R5654"/>
  <c r="S5654"/>
  <c r="T5654"/>
  <c r="U5654"/>
  <c r="V5654"/>
  <c r="W5654"/>
  <c r="Q5690"/>
  <c r="R5690"/>
  <c r="S5690"/>
  <c r="T5690"/>
  <c r="U5690"/>
  <c r="V5690"/>
  <c r="W5690"/>
  <c r="R5704"/>
  <c r="S5704"/>
  <c r="T5704"/>
  <c r="U5704"/>
  <c r="V5704"/>
  <c r="W5704"/>
  <c r="Q5720"/>
  <c r="R5720"/>
  <c r="S5720"/>
  <c r="T5720"/>
  <c r="U5720"/>
  <c r="V5720"/>
  <c r="W5720"/>
  <c r="Q5768"/>
  <c r="R5768"/>
  <c r="S5768"/>
  <c r="T5768"/>
  <c r="U5768"/>
  <c r="V5768"/>
  <c r="W5768"/>
  <c r="Q5775"/>
  <c r="R5775"/>
  <c r="S5775"/>
  <c r="T5775"/>
  <c r="U5775"/>
  <c r="V5775"/>
  <c r="W5775"/>
  <c r="Q5786"/>
  <c r="R5786"/>
  <c r="S5786"/>
  <c r="T5786"/>
  <c r="U5786"/>
  <c r="V5786"/>
  <c r="W5786"/>
  <c r="R5801"/>
  <c r="S5801"/>
  <c r="T5801"/>
  <c r="U5801"/>
  <c r="V5801"/>
  <c r="W5801"/>
  <c r="R5803"/>
  <c r="S5803"/>
  <c r="T5803"/>
  <c r="U5803"/>
  <c r="V5803"/>
  <c r="W5803"/>
  <c r="R5806"/>
  <c r="S5806"/>
  <c r="T5806"/>
  <c r="U5806"/>
  <c r="V5806"/>
  <c r="W5806"/>
  <c r="Q5810"/>
  <c r="R5810"/>
  <c r="S5810"/>
  <c r="T5810"/>
  <c r="U5810"/>
  <c r="V5810"/>
  <c r="W5810"/>
  <c r="Q5831"/>
  <c r="R5831"/>
  <c r="S5831"/>
  <c r="T5831"/>
  <c r="U5831"/>
  <c r="V5831"/>
  <c r="W5831"/>
  <c r="Q5845"/>
  <c r="R5845"/>
  <c r="S5845"/>
  <c r="T5845"/>
  <c r="U5845"/>
  <c r="V5845"/>
  <c r="W5845"/>
  <c r="R5848"/>
  <c r="S5848"/>
  <c r="T5848"/>
  <c r="U5848"/>
  <c r="V5848"/>
  <c r="W5848"/>
  <c r="Q5858"/>
  <c r="R5858"/>
  <c r="S5858"/>
  <c r="T5858"/>
  <c r="U5858"/>
  <c r="V5858"/>
  <c r="W5858"/>
  <c r="Q5874"/>
  <c r="R5874"/>
  <c r="S5874"/>
  <c r="T5874"/>
  <c r="U5874"/>
  <c r="V5874"/>
  <c r="W5874"/>
  <c r="R5878"/>
  <c r="S5878"/>
  <c r="T5878"/>
  <c r="U5878"/>
  <c r="V5878"/>
  <c r="W5878"/>
  <c r="R5887"/>
  <c r="S5887"/>
  <c r="T5887"/>
  <c r="U5887"/>
  <c r="V5887"/>
  <c r="W5887"/>
  <c r="R5907"/>
  <c r="S5907"/>
  <c r="T5907"/>
  <c r="U5907"/>
  <c r="V5907"/>
  <c r="W5907"/>
  <c r="R5908"/>
  <c r="S5908"/>
  <c r="T5908"/>
  <c r="U5908"/>
  <c r="V5908"/>
  <c r="W5908"/>
  <c r="R5909"/>
  <c r="S5909"/>
  <c r="T5909"/>
  <c r="U5909"/>
  <c r="V5909"/>
  <c r="W5909"/>
  <c r="R5937"/>
  <c r="S5937"/>
  <c r="T5937"/>
  <c r="U5937"/>
  <c r="V5937"/>
  <c r="W5937"/>
  <c r="R5981"/>
  <c r="S5981"/>
  <c r="T5981"/>
  <c r="U5981"/>
  <c r="V5981"/>
  <c r="W5981"/>
  <c r="Q6010"/>
  <c r="R6010"/>
  <c r="S6010"/>
  <c r="T6010"/>
  <c r="U6010"/>
  <c r="V6010"/>
  <c r="W6010"/>
  <c r="Q6016"/>
  <c r="R6016"/>
  <c r="S6016"/>
  <c r="T6016"/>
  <c r="U6016"/>
  <c r="V6016"/>
  <c r="W6016"/>
  <c r="Q6026"/>
  <c r="R6026"/>
  <c r="S6026"/>
  <c r="T6026"/>
  <c r="U6026"/>
  <c r="V6026"/>
  <c r="W6026"/>
  <c r="Q6049"/>
  <c r="R6049"/>
  <c r="S6049"/>
  <c r="T6049"/>
  <c r="U6049"/>
  <c r="V6049"/>
  <c r="W6049"/>
  <c r="R6066"/>
  <c r="S6066"/>
  <c r="T6066"/>
  <c r="U6066"/>
  <c r="V6066"/>
  <c r="W6066"/>
  <c r="R6071"/>
  <c r="S6071"/>
  <c r="T6071"/>
  <c r="U6071"/>
  <c r="V6071"/>
  <c r="W6071"/>
  <c r="R6090"/>
  <c r="S6090"/>
  <c r="T6090"/>
  <c r="U6090"/>
  <c r="V6090"/>
  <c r="W6090"/>
  <c r="Q6104"/>
  <c r="R6104"/>
  <c r="S6104"/>
  <c r="T6104"/>
  <c r="U6104"/>
  <c r="V6104"/>
  <c r="W6104"/>
  <c r="Q6108"/>
  <c r="R6108"/>
  <c r="S6108"/>
  <c r="T6108"/>
  <c r="U6108"/>
  <c r="V6108"/>
  <c r="W6108"/>
  <c r="R6120"/>
  <c r="S6120"/>
  <c r="T6120"/>
  <c r="U6120"/>
  <c r="V6120"/>
  <c r="W6120"/>
  <c r="Q6125"/>
  <c r="R6125"/>
  <c r="S6125"/>
  <c r="T6125"/>
  <c r="U6125"/>
  <c r="V6125"/>
  <c r="W6125"/>
  <c r="R6138"/>
  <c r="S6138"/>
  <c r="T6138"/>
  <c r="U6138"/>
  <c r="V6138"/>
  <c r="W6138"/>
  <c r="R6189"/>
  <c r="S6189"/>
  <c r="T6189"/>
  <c r="U6189"/>
  <c r="V6189"/>
  <c r="W6189"/>
  <c r="R6199"/>
  <c r="S6199"/>
  <c r="T6199"/>
  <c r="U6199"/>
  <c r="V6199"/>
  <c r="W6199"/>
  <c r="Q6204"/>
  <c r="R6204"/>
  <c r="S6204"/>
  <c r="T6204"/>
  <c r="U6204"/>
  <c r="V6204"/>
  <c r="W6204"/>
  <c r="Q6220"/>
  <c r="R6220"/>
  <c r="S6220"/>
  <c r="T6220"/>
  <c r="U6220"/>
  <c r="V6220"/>
  <c r="W6220"/>
  <c r="R6236"/>
  <c r="S6236"/>
  <c r="T6236"/>
  <c r="U6236"/>
  <c r="V6236"/>
  <c r="W6236"/>
  <c r="Q6237"/>
  <c r="R6237"/>
  <c r="S6237"/>
  <c r="T6237"/>
  <c r="U6237"/>
  <c r="V6237"/>
  <c r="W6237"/>
  <c r="Q6242"/>
  <c r="R6242"/>
  <c r="S6242"/>
  <c r="T6242"/>
  <c r="U6242"/>
  <c r="V6242"/>
  <c r="W6242"/>
  <c r="Q6249"/>
  <c r="R6249"/>
  <c r="S6249"/>
  <c r="T6249"/>
  <c r="U6249"/>
  <c r="V6249"/>
  <c r="W6249"/>
  <c r="R6278"/>
  <c r="S6278"/>
  <c r="T6278"/>
  <c r="U6278"/>
  <c r="V6278"/>
  <c r="W6278"/>
  <c r="R6294"/>
  <c r="S6294"/>
  <c r="T6294"/>
  <c r="U6294"/>
  <c r="V6294"/>
  <c r="W6294"/>
  <c r="Q6296"/>
  <c r="R6296"/>
  <c r="S6296"/>
  <c r="T6296"/>
  <c r="U6296"/>
  <c r="V6296"/>
  <c r="W6296"/>
  <c r="Q6311"/>
  <c r="R6311"/>
  <c r="S6311"/>
  <c r="T6311"/>
  <c r="U6311"/>
  <c r="V6311"/>
  <c r="W6311"/>
  <c r="Q6314"/>
  <c r="R6314"/>
  <c r="S6314"/>
  <c r="T6314"/>
  <c r="U6314"/>
  <c r="V6314"/>
  <c r="W6314"/>
  <c r="Q6329"/>
  <c r="R6329"/>
  <c r="S6329"/>
  <c r="T6329"/>
  <c r="U6329"/>
  <c r="V6329"/>
  <c r="W6329"/>
  <c r="Q6348"/>
  <c r="R6348"/>
  <c r="S6348"/>
  <c r="T6348"/>
  <c r="U6348"/>
  <c r="V6348"/>
  <c r="W6348"/>
  <c r="R6357"/>
  <c r="S6357"/>
  <c r="T6357"/>
  <c r="U6357"/>
  <c r="V6357"/>
  <c r="W6357"/>
  <c r="Q6363"/>
  <c r="R6363"/>
  <c r="S6363"/>
  <c r="T6363"/>
  <c r="U6363"/>
  <c r="V6363"/>
  <c r="W6363"/>
  <c r="Q6373"/>
  <c r="R6373"/>
  <c r="S6373"/>
  <c r="T6373"/>
  <c r="U6373"/>
  <c r="V6373"/>
  <c r="W6373"/>
  <c r="R6416"/>
  <c r="S6416"/>
  <c r="T6416"/>
  <c r="U6416"/>
  <c r="V6416"/>
  <c r="W6416"/>
  <c r="Q6421"/>
  <c r="R6421"/>
  <c r="S6421"/>
  <c r="T6421"/>
  <c r="U6421"/>
  <c r="V6421"/>
  <c r="W6421"/>
  <c r="R6426"/>
  <c r="S6426"/>
  <c r="T6426"/>
  <c r="U6426"/>
  <c r="V6426"/>
  <c r="W6426"/>
  <c r="Q6440"/>
  <c r="R6440"/>
  <c r="S6440"/>
  <c r="T6440"/>
  <c r="U6440"/>
  <c r="V6440"/>
  <c r="W6440"/>
  <c r="Q6441"/>
  <c r="R6441"/>
  <c r="S6441"/>
  <c r="T6441"/>
  <c r="U6441"/>
  <c r="V6441"/>
  <c r="W6441"/>
  <c r="Q6443"/>
  <c r="R6443"/>
  <c r="S6443"/>
  <c r="T6443"/>
  <c r="U6443"/>
  <c r="V6443"/>
  <c r="W6443"/>
  <c r="Q6469"/>
  <c r="R6469"/>
  <c r="S6469"/>
  <c r="T6469"/>
  <c r="U6469"/>
  <c r="V6469"/>
  <c r="W6469"/>
  <c r="Q6472"/>
  <c r="R6472"/>
  <c r="S6472"/>
  <c r="T6472"/>
  <c r="U6472"/>
  <c r="V6472"/>
  <c r="W6472"/>
  <c r="Q6516"/>
  <c r="R6516"/>
  <c r="S6516"/>
  <c r="T6516"/>
  <c r="U6516"/>
  <c r="V6516"/>
  <c r="W6516"/>
  <c r="Q6535"/>
  <c r="R6535"/>
  <c r="S6535"/>
  <c r="T6535"/>
  <c r="U6535"/>
  <c r="V6535"/>
  <c r="W6535"/>
  <c r="R6542"/>
  <c r="S6542"/>
  <c r="T6542"/>
  <c r="U6542"/>
  <c r="V6542"/>
  <c r="W6542"/>
  <c r="Q6544"/>
  <c r="R6544"/>
  <c r="S6544"/>
  <c r="T6544"/>
  <c r="U6544"/>
  <c r="V6544"/>
  <c r="W6544"/>
  <c r="Q6562"/>
  <c r="R6562"/>
  <c r="S6562"/>
  <c r="T6562"/>
  <c r="U6562"/>
  <c r="V6562"/>
  <c r="W6562"/>
  <c r="R6566"/>
  <c r="S6566"/>
  <c r="T6566"/>
  <c r="U6566"/>
  <c r="V6566"/>
  <c r="W6566"/>
  <c r="Q6571"/>
  <c r="R6571"/>
  <c r="S6571"/>
  <c r="T6571"/>
  <c r="U6571"/>
  <c r="V6571"/>
  <c r="W6571"/>
  <c r="R6658"/>
  <c r="S6658"/>
  <c r="T6658"/>
  <c r="U6658"/>
  <c r="V6658"/>
  <c r="W6658"/>
  <c r="Q6659"/>
  <c r="R6659"/>
  <c r="S6659"/>
  <c r="T6659"/>
  <c r="U6659"/>
  <c r="V6659"/>
  <c r="W6659"/>
  <c r="R6669"/>
  <c r="S6669"/>
  <c r="T6669"/>
  <c r="U6669"/>
  <c r="V6669"/>
  <c r="W6669"/>
  <c r="Q6677"/>
  <c r="R6677"/>
  <c r="S6677"/>
  <c r="T6677"/>
  <c r="U6677"/>
  <c r="V6677"/>
  <c r="W6677"/>
  <c r="Q6698"/>
  <c r="R6698"/>
  <c r="S6698"/>
  <c r="T6698"/>
  <c r="U6698"/>
  <c r="V6698"/>
  <c r="W6698"/>
  <c r="Q6729"/>
  <c r="R6729"/>
  <c r="S6729"/>
  <c r="T6729"/>
  <c r="U6729"/>
  <c r="V6729"/>
  <c r="W6729"/>
  <c r="R6734"/>
  <c r="S6734"/>
  <c r="T6734"/>
  <c r="U6734"/>
  <c r="V6734"/>
  <c r="W6734"/>
  <c r="R6744"/>
  <c r="S6744"/>
  <c r="T6744"/>
  <c r="U6744"/>
  <c r="V6744"/>
  <c r="W6744"/>
  <c r="Q6751"/>
  <c r="R6751"/>
  <c r="S6751"/>
  <c r="T6751"/>
  <c r="U6751"/>
  <c r="V6751"/>
  <c r="W6751"/>
  <c r="Q6758"/>
  <c r="R6758"/>
  <c r="S6758"/>
  <c r="T6758"/>
  <c r="U6758"/>
  <c r="V6758"/>
  <c r="W6758"/>
  <c r="R6759"/>
  <c r="S6759"/>
  <c r="T6759"/>
  <c r="U6759"/>
  <c r="V6759"/>
  <c r="W6759"/>
  <c r="Q6794"/>
  <c r="R6794"/>
  <c r="S6794"/>
  <c r="T6794"/>
  <c r="U6794"/>
  <c r="V6794"/>
  <c r="W6794"/>
  <c r="R6796"/>
  <c r="S6796"/>
  <c r="T6796"/>
  <c r="U6796"/>
  <c r="V6796"/>
  <c r="W6796"/>
  <c r="R6811"/>
  <c r="S6811"/>
  <c r="T6811"/>
  <c r="U6811"/>
  <c r="V6811"/>
  <c r="W6811"/>
  <c r="R6818"/>
  <c r="S6818"/>
  <c r="T6818"/>
  <c r="U6818"/>
  <c r="V6818"/>
  <c r="W6818"/>
  <c r="R6827"/>
  <c r="S6827"/>
  <c r="T6827"/>
  <c r="U6827"/>
  <c r="V6827"/>
  <c r="W6827"/>
  <c r="Q6844"/>
  <c r="R6844"/>
  <c r="S6844"/>
  <c r="T6844"/>
  <c r="U6844"/>
  <c r="V6844"/>
  <c r="W6844"/>
  <c r="Q6873"/>
  <c r="R6873"/>
  <c r="S6873"/>
  <c r="T6873"/>
  <c r="U6873"/>
  <c r="V6873"/>
  <c r="W6873"/>
  <c r="R6877"/>
  <c r="S6877"/>
  <c r="T6877"/>
  <c r="U6877"/>
  <c r="V6877"/>
  <c r="W6877"/>
  <c r="R6901"/>
  <c r="S6901"/>
  <c r="T6901"/>
  <c r="U6901"/>
  <c r="V6901"/>
  <c r="W6901"/>
  <c r="Q6909"/>
  <c r="R6909"/>
  <c r="S6909"/>
  <c r="T6909"/>
  <c r="U6909"/>
  <c r="V6909"/>
  <c r="W6909"/>
  <c r="Q6930"/>
  <c r="R6930"/>
  <c r="S6930"/>
  <c r="T6930"/>
  <c r="U6930"/>
  <c r="V6930"/>
  <c r="W6930"/>
  <c r="Q6933"/>
  <c r="R6933"/>
  <c r="S6933"/>
  <c r="T6933"/>
  <c r="U6933"/>
  <c r="V6933"/>
  <c r="W6933"/>
  <c r="R6935"/>
  <c r="S6935"/>
  <c r="T6935"/>
  <c r="U6935"/>
  <c r="V6935"/>
  <c r="W6935"/>
  <c r="R6947"/>
  <c r="S6947"/>
  <c r="T6947"/>
  <c r="U6947"/>
  <c r="V6947"/>
  <c r="W6947"/>
  <c r="R6957"/>
  <c r="S6957"/>
  <c r="T6957"/>
  <c r="U6957"/>
  <c r="V6957"/>
  <c r="W6957"/>
  <c r="R7047"/>
  <c r="S7047"/>
  <c r="T7047"/>
  <c r="U7047"/>
  <c r="V7047"/>
  <c r="W7047"/>
  <c r="Q7058"/>
  <c r="R7058"/>
  <c r="S7058"/>
  <c r="T7058"/>
  <c r="U7058"/>
  <c r="V7058"/>
  <c r="W7058"/>
  <c r="Q7061"/>
  <c r="R7061"/>
  <c r="S7061"/>
  <c r="T7061"/>
  <c r="U7061"/>
  <c r="V7061"/>
  <c r="W7061"/>
  <c r="R7063"/>
  <c r="S7063"/>
  <c r="T7063"/>
  <c r="U7063"/>
  <c r="V7063"/>
  <c r="W7063"/>
  <c r="Q7080"/>
  <c r="R7080"/>
  <c r="S7080"/>
  <c r="T7080"/>
  <c r="U7080"/>
  <c r="V7080"/>
  <c r="W7080"/>
  <c r="Q7085"/>
  <c r="R7085"/>
  <c r="S7085"/>
  <c r="T7085"/>
  <c r="U7085"/>
  <c r="V7085"/>
  <c r="W7085"/>
  <c r="R7095"/>
  <c r="S7095"/>
  <c r="T7095"/>
  <c r="U7095"/>
  <c r="V7095"/>
  <c r="W7095"/>
  <c r="Q7147"/>
  <c r="R7147"/>
  <c r="S7147"/>
  <c r="T7147"/>
  <c r="U7147"/>
  <c r="V7147"/>
  <c r="W7147"/>
  <c r="Q7149"/>
  <c r="R7149"/>
  <c r="S7149"/>
  <c r="T7149"/>
  <c r="U7149"/>
  <c r="V7149"/>
  <c r="W7149"/>
  <c r="R7154"/>
  <c r="S7154"/>
  <c r="T7154"/>
  <c r="U7154"/>
  <c r="V7154"/>
  <c r="W7154"/>
  <c r="Q7159"/>
  <c r="R7159"/>
  <c r="S7159"/>
  <c r="T7159"/>
  <c r="U7159"/>
  <c r="V7159"/>
  <c r="W7159"/>
  <c r="Q7173"/>
  <c r="R7173"/>
  <c r="S7173"/>
  <c r="T7173"/>
  <c r="U7173"/>
  <c r="V7173"/>
  <c r="W7173"/>
  <c r="Q7205"/>
  <c r="R7205"/>
  <c r="S7205"/>
  <c r="T7205"/>
  <c r="U7205"/>
  <c r="V7205"/>
  <c r="W7205"/>
  <c r="Q7206"/>
  <c r="R7206"/>
  <c r="S7206"/>
  <c r="T7206"/>
  <c r="U7206"/>
  <c r="V7206"/>
  <c r="W7206"/>
  <c r="Q7210"/>
  <c r="R7210"/>
  <c r="S7210"/>
  <c r="T7210"/>
  <c r="U7210"/>
  <c r="V7210"/>
  <c r="W7210"/>
  <c r="Q7235"/>
  <c r="R7235"/>
  <c r="S7235"/>
  <c r="T7235"/>
  <c r="U7235"/>
  <c r="V7235"/>
  <c r="W7235"/>
  <c r="R7245"/>
  <c r="S7245"/>
  <c r="T7245"/>
  <c r="U7245"/>
  <c r="V7245"/>
  <c r="W7245"/>
  <c r="R7247"/>
  <c r="S7247"/>
  <c r="T7247"/>
  <c r="U7247"/>
  <c r="V7247"/>
  <c r="W7247"/>
  <c r="Q7248"/>
  <c r="R7248"/>
  <c r="S7248"/>
  <c r="T7248"/>
  <c r="U7248"/>
  <c r="V7248"/>
  <c r="W7248"/>
  <c r="R7249"/>
  <c r="S7249"/>
  <c r="T7249"/>
  <c r="U7249"/>
  <c r="V7249"/>
  <c r="W7249"/>
  <c r="Q7264"/>
  <c r="R7264"/>
  <c r="S7264"/>
  <c r="T7264"/>
  <c r="U7264"/>
  <c r="V7264"/>
  <c r="W7264"/>
  <c r="Q7280"/>
  <c r="R7280"/>
  <c r="S7280"/>
  <c r="T7280"/>
  <c r="U7280"/>
  <c r="V7280"/>
  <c r="W7280"/>
  <c r="R7286"/>
  <c r="S7286"/>
  <c r="T7286"/>
  <c r="U7286"/>
  <c r="V7286"/>
  <c r="W7286"/>
  <c r="Q7297"/>
  <c r="R7297"/>
  <c r="S7297"/>
  <c r="T7297"/>
  <c r="U7297"/>
  <c r="V7297"/>
  <c r="W7297"/>
  <c r="Q7313"/>
  <c r="R7313"/>
  <c r="S7313"/>
  <c r="T7313"/>
  <c r="U7313"/>
  <c r="V7313"/>
  <c r="W7313"/>
  <c r="R7317"/>
  <c r="S7317"/>
  <c r="T7317"/>
  <c r="U7317"/>
  <c r="V7317"/>
  <c r="W7317"/>
  <c r="Q7320"/>
  <c r="R7320"/>
  <c r="S7320"/>
  <c r="T7320"/>
  <c r="U7320"/>
  <c r="V7320"/>
  <c r="W7320"/>
  <c r="Q7328"/>
  <c r="R7328"/>
  <c r="S7328"/>
  <c r="T7328"/>
  <c r="U7328"/>
  <c r="V7328"/>
  <c r="W7328"/>
  <c r="R7344"/>
  <c r="S7344"/>
  <c r="T7344"/>
  <c r="U7344"/>
  <c r="V7344"/>
  <c r="W7344"/>
  <c r="R7348"/>
  <c r="S7348"/>
  <c r="T7348"/>
  <c r="U7348"/>
  <c r="V7348"/>
  <c r="W7348"/>
  <c r="Q7349"/>
  <c r="R7349"/>
  <c r="S7349"/>
  <c r="T7349"/>
  <c r="U7349"/>
  <c r="V7349"/>
  <c r="W7349"/>
  <c r="Q7355"/>
  <c r="R7355"/>
  <c r="S7355"/>
  <c r="T7355"/>
  <c r="U7355"/>
  <c r="V7355"/>
  <c r="W7355"/>
  <c r="R7360"/>
  <c r="S7360"/>
  <c r="T7360"/>
  <c r="U7360"/>
  <c r="V7360"/>
  <c r="W7360"/>
  <c r="Q7368"/>
  <c r="R7368"/>
  <c r="S7368"/>
  <c r="T7368"/>
  <c r="U7368"/>
  <c r="V7368"/>
  <c r="W7368"/>
  <c r="R7372"/>
  <c r="S7372"/>
  <c r="T7372"/>
  <c r="U7372"/>
  <c r="V7372"/>
  <c r="W7372"/>
  <c r="Q7373"/>
  <c r="R7373"/>
  <c r="S7373"/>
  <c r="T7373"/>
  <c r="U7373"/>
  <c r="V7373"/>
  <c r="W7373"/>
  <c r="R7407"/>
  <c r="S7407"/>
  <c r="T7407"/>
  <c r="U7407"/>
  <c r="V7407"/>
  <c r="W7407"/>
  <c r="Q7408"/>
  <c r="R7408"/>
  <c r="S7408"/>
  <c r="T7408"/>
  <c r="U7408"/>
  <c r="V7408"/>
  <c r="W7408"/>
  <c r="Q7415"/>
  <c r="R7415"/>
  <c r="S7415"/>
  <c r="T7415"/>
  <c r="U7415"/>
  <c r="V7415"/>
  <c r="W7415"/>
  <c r="Q7425"/>
  <c r="R7425"/>
  <c r="S7425"/>
  <c r="T7425"/>
  <c r="U7425"/>
  <c r="V7425"/>
  <c r="W7425"/>
  <c r="R7426"/>
  <c r="S7426"/>
  <c r="T7426"/>
  <c r="U7426"/>
  <c r="V7426"/>
  <c r="W7426"/>
  <c r="R7430"/>
  <c r="S7430"/>
  <c r="T7430"/>
  <c r="U7430"/>
  <c r="V7430"/>
  <c r="W7430"/>
  <c r="R7453"/>
  <c r="S7453"/>
  <c r="T7453"/>
  <c r="U7453"/>
  <c r="V7453"/>
  <c r="W7453"/>
  <c r="Q7455"/>
  <c r="R7455"/>
  <c r="S7455"/>
  <c r="T7455"/>
  <c r="U7455"/>
  <c r="V7455"/>
  <c r="W7455"/>
  <c r="Q7473"/>
  <c r="R7473"/>
  <c r="S7473"/>
  <c r="T7473"/>
  <c r="U7473"/>
  <c r="V7473"/>
  <c r="W7473"/>
  <c r="R7484"/>
  <c r="S7484"/>
  <c r="T7484"/>
  <c r="U7484"/>
  <c r="V7484"/>
  <c r="W7484"/>
  <c r="R7498"/>
  <c r="S7498"/>
  <c r="T7498"/>
  <c r="U7498"/>
  <c r="V7498"/>
  <c r="W7498"/>
  <c r="R7505"/>
  <c r="S7505"/>
  <c r="T7505"/>
  <c r="U7505"/>
  <c r="V7505"/>
  <c r="W7505"/>
  <c r="Q7513"/>
  <c r="R7513"/>
  <c r="S7513"/>
  <c r="T7513"/>
  <c r="U7513"/>
  <c r="V7513"/>
  <c r="W7513"/>
  <c r="Q7516"/>
  <c r="R7516"/>
  <c r="S7516"/>
  <c r="T7516"/>
  <c r="U7516"/>
  <c r="V7516"/>
  <c r="W7516"/>
  <c r="Q7526"/>
  <c r="R7526"/>
  <c r="S7526"/>
  <c r="T7526"/>
  <c r="U7526"/>
  <c r="V7526"/>
  <c r="W7526"/>
  <c r="Q7583"/>
  <c r="R7583"/>
  <c r="S7583"/>
  <c r="T7583"/>
  <c r="U7583"/>
  <c r="V7583"/>
  <c r="W7583"/>
  <c r="R7585"/>
  <c r="S7585"/>
  <c r="T7585"/>
  <c r="U7585"/>
  <c r="V7585"/>
  <c r="W7585"/>
  <c r="Q7680"/>
  <c r="R7680"/>
  <c r="S7680"/>
  <c r="T7680"/>
  <c r="U7680"/>
  <c r="V7680"/>
  <c r="W7680"/>
  <c r="Q7684"/>
  <c r="R7684"/>
  <c r="S7684"/>
  <c r="T7684"/>
  <c r="U7684"/>
  <c r="V7684"/>
  <c r="W7684"/>
  <c r="Q7689"/>
  <c r="R7689"/>
  <c r="S7689"/>
  <c r="T7689"/>
  <c r="U7689"/>
  <c r="V7689"/>
  <c r="W7689"/>
  <c r="Q7691"/>
  <c r="R7691"/>
  <c r="S7691"/>
  <c r="T7691"/>
  <c r="U7691"/>
  <c r="V7691"/>
  <c r="W7691"/>
  <c r="Q7707"/>
  <c r="R7707"/>
  <c r="S7707"/>
  <c r="T7707"/>
  <c r="U7707"/>
  <c r="V7707"/>
  <c r="W7707"/>
  <c r="Q7720"/>
  <c r="R7720"/>
  <c r="S7720"/>
  <c r="T7720"/>
  <c r="U7720"/>
  <c r="V7720"/>
  <c r="W7720"/>
  <c r="Q7722"/>
  <c r="R7722"/>
  <c r="S7722"/>
  <c r="T7722"/>
  <c r="U7722"/>
  <c r="V7722"/>
  <c r="W7722"/>
  <c r="R7729"/>
  <c r="S7729"/>
  <c r="T7729"/>
  <c r="U7729"/>
  <c r="V7729"/>
  <c r="W7729"/>
  <c r="Q7734"/>
  <c r="R7734"/>
  <c r="S7734"/>
  <c r="T7734"/>
  <c r="U7734"/>
  <c r="V7734"/>
  <c r="W7734"/>
  <c r="R7764"/>
  <c r="S7764"/>
  <c r="T7764"/>
  <c r="U7764"/>
  <c r="V7764"/>
  <c r="W7764"/>
  <c r="Q7765"/>
  <c r="R7765"/>
  <c r="S7765"/>
  <c r="T7765"/>
  <c r="U7765"/>
  <c r="V7765"/>
  <c r="W7765"/>
  <c r="Q7792"/>
  <c r="R7792"/>
  <c r="S7792"/>
  <c r="T7792"/>
  <c r="U7792"/>
  <c r="V7792"/>
  <c r="W7792"/>
  <c r="Q7825"/>
  <c r="R7825"/>
  <c r="S7825"/>
  <c r="T7825"/>
  <c r="U7825"/>
  <c r="V7825"/>
  <c r="W7825"/>
  <c r="Q7849"/>
  <c r="R7849"/>
  <c r="S7849"/>
  <c r="T7849"/>
  <c r="U7849"/>
  <c r="V7849"/>
  <c r="W7849"/>
  <c r="R7850"/>
  <c r="S7850"/>
  <c r="T7850"/>
  <c r="U7850"/>
  <c r="V7850"/>
  <c r="W7850"/>
  <c r="Q7865"/>
  <c r="R7865"/>
  <c r="S7865"/>
  <c r="T7865"/>
  <c r="U7865"/>
  <c r="V7865"/>
  <c r="W7865"/>
  <c r="R7869"/>
  <c r="S7869"/>
  <c r="T7869"/>
  <c r="U7869"/>
  <c r="V7869"/>
  <c r="W7869"/>
  <c r="R7878"/>
  <c r="S7878"/>
  <c r="T7878"/>
  <c r="U7878"/>
  <c r="V7878"/>
  <c r="W7878"/>
  <c r="R7888"/>
  <c r="S7888"/>
  <c r="T7888"/>
  <c r="U7888"/>
  <c r="V7888"/>
  <c r="W7888"/>
  <c r="Q7892"/>
  <c r="R7892"/>
  <c r="S7892"/>
  <c r="T7892"/>
  <c r="U7892"/>
  <c r="V7892"/>
  <c r="W7892"/>
  <c r="R7914"/>
  <c r="S7914"/>
  <c r="T7914"/>
  <c r="U7914"/>
  <c r="V7914"/>
  <c r="W7914"/>
  <c r="Q7915"/>
  <c r="R7915"/>
  <c r="S7915"/>
  <c r="T7915"/>
  <c r="U7915"/>
  <c r="V7915"/>
  <c r="W7915"/>
  <c r="Q7926"/>
  <c r="R7926"/>
  <c r="S7926"/>
  <c r="T7926"/>
  <c r="U7926"/>
  <c r="V7926"/>
  <c r="W7926"/>
  <c r="R7929"/>
  <c r="S7929"/>
  <c r="T7929"/>
  <c r="U7929"/>
  <c r="V7929"/>
  <c r="W7929"/>
  <c r="Q7936"/>
  <c r="R7936"/>
  <c r="S7936"/>
  <c r="T7936"/>
  <c r="U7936"/>
  <c r="V7936"/>
  <c r="W7936"/>
  <c r="R7939"/>
  <c r="S7939"/>
  <c r="T7939"/>
  <c r="U7939"/>
  <c r="V7939"/>
  <c r="W7939"/>
  <c r="Q7953"/>
  <c r="R7953"/>
  <c r="S7953"/>
  <c r="T7953"/>
  <c r="U7953"/>
  <c r="V7953"/>
  <c r="W7953"/>
  <c r="R7958"/>
  <c r="S7958"/>
  <c r="T7958"/>
  <c r="U7958"/>
  <c r="V7958"/>
  <c r="W7958"/>
  <c r="Q7963"/>
  <c r="R7963"/>
  <c r="S7963"/>
  <c r="T7963"/>
  <c r="U7963"/>
  <c r="V7963"/>
  <c r="W7963"/>
  <c r="Q8001"/>
  <c r="R8001"/>
  <c r="S8001"/>
  <c r="T8001"/>
  <c r="U8001"/>
  <c r="V8001"/>
  <c r="W8001"/>
  <c r="Q8005"/>
  <c r="R8005"/>
  <c r="S8005"/>
  <c r="T8005"/>
  <c r="U8005"/>
  <c r="V8005"/>
  <c r="W8005"/>
  <c r="R8023"/>
  <c r="S8023"/>
  <c r="T8023"/>
  <c r="U8023"/>
  <c r="V8023"/>
  <c r="W8023"/>
  <c r="R8052"/>
  <c r="S8052"/>
  <c r="T8052"/>
  <c r="U8052"/>
  <c r="V8052"/>
  <c r="W8052"/>
  <c r="R8053"/>
  <c r="S8053"/>
  <c r="T8053"/>
  <c r="U8053"/>
  <c r="V8053"/>
  <c r="W8053"/>
  <c r="R8059"/>
  <c r="S8059"/>
  <c r="T8059"/>
  <c r="U8059"/>
  <c r="V8059"/>
  <c r="W8059"/>
  <c r="Q8084"/>
  <c r="R8084"/>
  <c r="S8084"/>
  <c r="T8084"/>
  <c r="U8084"/>
  <c r="V8084"/>
  <c r="W8084"/>
  <c r="Q8103"/>
  <c r="R8103"/>
  <c r="S8103"/>
  <c r="T8103"/>
  <c r="U8103"/>
  <c r="V8103"/>
  <c r="W8103"/>
  <c r="Q8104"/>
  <c r="R8104"/>
  <c r="S8104"/>
  <c r="T8104"/>
  <c r="U8104"/>
  <c r="V8104"/>
  <c r="W8104"/>
  <c r="R8141"/>
  <c r="S8141"/>
  <c r="T8141"/>
  <c r="U8141"/>
  <c r="V8141"/>
  <c r="W8141"/>
  <c r="R8144"/>
  <c r="S8144"/>
  <c r="T8144"/>
  <c r="U8144"/>
  <c r="V8144"/>
  <c r="W8144"/>
  <c r="R8164"/>
  <c r="S8164"/>
  <c r="T8164"/>
  <c r="U8164"/>
  <c r="V8164"/>
  <c r="W8164"/>
  <c r="Q8191"/>
  <c r="R8191"/>
  <c r="S8191"/>
  <c r="T8191"/>
  <c r="U8191"/>
  <c r="V8191"/>
  <c r="W8191"/>
  <c r="R8193"/>
  <c r="S8193"/>
  <c r="T8193"/>
  <c r="U8193"/>
  <c r="V8193"/>
  <c r="W8193"/>
  <c r="R8215"/>
  <c r="S8215"/>
  <c r="T8215"/>
  <c r="U8215"/>
  <c r="V8215"/>
  <c r="W8215"/>
  <c r="R8217"/>
  <c r="S8217"/>
  <c r="T8217"/>
  <c r="U8217"/>
  <c r="V8217"/>
  <c r="W8217"/>
  <c r="R8229"/>
  <c r="S8229"/>
  <c r="T8229"/>
  <c r="U8229"/>
  <c r="V8229"/>
  <c r="W8229"/>
  <c r="Q8238"/>
  <c r="R8238"/>
  <c r="S8238"/>
  <c r="T8238"/>
  <c r="U8238"/>
  <c r="V8238"/>
  <c r="W8238"/>
  <c r="Q8251"/>
  <c r="R8251"/>
  <c r="S8251"/>
  <c r="T8251"/>
  <c r="U8251"/>
  <c r="V8251"/>
  <c r="W8251"/>
  <c r="Q8274"/>
  <c r="R8274"/>
  <c r="S8274"/>
  <c r="T8274"/>
  <c r="U8274"/>
  <c r="V8274"/>
  <c r="W8274"/>
  <c r="Q8275"/>
  <c r="R8275"/>
  <c r="S8275"/>
  <c r="T8275"/>
  <c r="U8275"/>
  <c r="V8275"/>
  <c r="W8275"/>
  <c r="R8276"/>
  <c r="S8276"/>
  <c r="T8276"/>
  <c r="U8276"/>
  <c r="V8276"/>
  <c r="W8276"/>
  <c r="Q8290"/>
  <c r="R8290"/>
  <c r="S8290"/>
  <c r="T8290"/>
  <c r="U8290"/>
  <c r="V8290"/>
  <c r="W8290"/>
  <c r="Q8312"/>
  <c r="R8312"/>
  <c r="S8312"/>
  <c r="T8312"/>
  <c r="U8312"/>
  <c r="V8312"/>
  <c r="W8312"/>
  <c r="R8325"/>
  <c r="S8325"/>
  <c r="T8325"/>
  <c r="U8325"/>
  <c r="V8325"/>
  <c r="W8325"/>
  <c r="Q8342"/>
  <c r="R8342"/>
  <c r="S8342"/>
  <c r="T8342"/>
  <c r="U8342"/>
  <c r="V8342"/>
  <c r="W8342"/>
  <c r="Q8364"/>
  <c r="R8364"/>
  <c r="S8364"/>
  <c r="T8364"/>
  <c r="U8364"/>
  <c r="V8364"/>
  <c r="W8364"/>
  <c r="R8399"/>
  <c r="S8399"/>
  <c r="T8399"/>
  <c r="U8399"/>
  <c r="V8399"/>
  <c r="W8399"/>
  <c r="Q8415"/>
  <c r="R8415"/>
  <c r="S8415"/>
  <c r="T8415"/>
  <c r="U8415"/>
  <c r="V8415"/>
  <c r="W8415"/>
  <c r="Q8440"/>
  <c r="R8440"/>
  <c r="S8440"/>
  <c r="T8440"/>
  <c r="U8440"/>
  <c r="V8440"/>
  <c r="W8440"/>
  <c r="Q8441"/>
  <c r="R8441"/>
  <c r="S8441"/>
  <c r="T8441"/>
  <c r="U8441"/>
  <c r="V8441"/>
  <c r="W8441"/>
  <c r="Q8451"/>
  <c r="R8451"/>
  <c r="S8451"/>
  <c r="T8451"/>
  <c r="U8451"/>
  <c r="V8451"/>
  <c r="W8451"/>
  <c r="Q8468"/>
  <c r="R8468"/>
  <c r="S8468"/>
  <c r="T8468"/>
  <c r="U8468"/>
  <c r="V8468"/>
  <c r="W8468"/>
  <c r="R8497"/>
  <c r="S8497"/>
  <c r="T8497"/>
  <c r="U8497"/>
  <c r="V8497"/>
  <c r="W8497"/>
  <c r="Q8510"/>
  <c r="R8510"/>
  <c r="S8510"/>
  <c r="T8510"/>
  <c r="U8510"/>
  <c r="V8510"/>
  <c r="W8510"/>
  <c r="Q8541"/>
  <c r="R8541"/>
  <c r="S8541"/>
  <c r="T8541"/>
  <c r="U8541"/>
  <c r="V8541"/>
  <c r="W8541"/>
  <c r="R8542"/>
  <c r="S8542"/>
  <c r="T8542"/>
  <c r="U8542"/>
  <c r="V8542"/>
  <c r="W8542"/>
  <c r="R8551"/>
  <c r="S8551"/>
  <c r="T8551"/>
  <c r="U8551"/>
  <c r="V8551"/>
  <c r="W8551"/>
  <c r="Q8578"/>
  <c r="R8578"/>
  <c r="S8578"/>
  <c r="T8578"/>
  <c r="U8578"/>
  <c r="V8578"/>
  <c r="W8578"/>
  <c r="Q8583"/>
  <c r="R8583"/>
  <c r="S8583"/>
  <c r="T8583"/>
  <c r="U8583"/>
  <c r="V8583"/>
  <c r="W8583"/>
  <c r="Q8607"/>
  <c r="R8607"/>
  <c r="S8607"/>
  <c r="T8607"/>
  <c r="U8607"/>
  <c r="V8607"/>
  <c r="W8607"/>
  <c r="Q8608"/>
  <c r="R8608"/>
  <c r="S8608"/>
  <c r="T8608"/>
  <c r="U8608"/>
  <c r="V8608"/>
  <c r="W8608"/>
  <c r="Q8610"/>
  <c r="R8610"/>
  <c r="S8610"/>
  <c r="T8610"/>
  <c r="U8610"/>
  <c r="V8610"/>
  <c r="W8610"/>
  <c r="Q8633"/>
  <c r="R8633"/>
  <c r="S8633"/>
  <c r="T8633"/>
  <c r="U8633"/>
  <c r="V8633"/>
  <c r="W8633"/>
  <c r="R8657"/>
  <c r="S8657"/>
  <c r="T8657"/>
  <c r="U8657"/>
  <c r="V8657"/>
  <c r="W8657"/>
  <c r="Q8658"/>
  <c r="R8658"/>
  <c r="S8658"/>
  <c r="T8658"/>
  <c r="U8658"/>
  <c r="V8658"/>
  <c r="W8658"/>
  <c r="Q8681"/>
  <c r="R8681"/>
  <c r="S8681"/>
  <c r="T8681"/>
  <c r="U8681"/>
  <c r="V8681"/>
  <c r="W8681"/>
  <c r="R8685"/>
  <c r="S8685"/>
  <c r="T8685"/>
  <c r="U8685"/>
  <c r="V8685"/>
  <c r="W8685"/>
  <c r="R8715"/>
  <c r="S8715"/>
  <c r="T8715"/>
  <c r="U8715"/>
  <c r="V8715"/>
  <c r="W8715"/>
  <c r="R8725"/>
  <c r="S8725"/>
  <c r="T8725"/>
  <c r="U8725"/>
  <c r="V8725"/>
  <c r="W8725"/>
  <c r="R8729"/>
  <c r="S8729"/>
  <c r="T8729"/>
  <c r="U8729"/>
  <c r="V8729"/>
  <c r="W8729"/>
  <c r="R8733"/>
  <c r="S8733"/>
  <c r="T8733"/>
  <c r="U8733"/>
  <c r="V8733"/>
  <c r="W8733"/>
  <c r="R8735"/>
  <c r="S8735"/>
  <c r="T8735"/>
  <c r="U8735"/>
  <c r="V8735"/>
  <c r="W8735"/>
  <c r="Q8744"/>
  <c r="R8744"/>
  <c r="S8744"/>
  <c r="T8744"/>
  <c r="U8744"/>
  <c r="V8744"/>
  <c r="W8744"/>
  <c r="R8745"/>
  <c r="S8745"/>
  <c r="T8745"/>
  <c r="U8745"/>
  <c r="V8745"/>
  <c r="W8745"/>
  <c r="Q8768"/>
  <c r="R8768"/>
  <c r="S8768"/>
  <c r="T8768"/>
  <c r="U8768"/>
  <c r="V8768"/>
  <c r="W8768"/>
  <c r="Q8772"/>
  <c r="R8772"/>
  <c r="S8772"/>
  <c r="T8772"/>
  <c r="U8772"/>
  <c r="V8772"/>
  <c r="W8772"/>
  <c r="Q8785"/>
  <c r="R8785"/>
  <c r="S8785"/>
  <c r="T8785"/>
  <c r="U8785"/>
  <c r="V8785"/>
  <c r="W8785"/>
  <c r="R8794"/>
  <c r="S8794"/>
  <c r="T8794"/>
  <c r="U8794"/>
  <c r="V8794"/>
  <c r="W8794"/>
  <c r="R8807"/>
  <c r="S8807"/>
  <c r="T8807"/>
  <c r="U8807"/>
  <c r="V8807"/>
  <c r="W8807"/>
  <c r="Q8826"/>
  <c r="R8826"/>
  <c r="S8826"/>
  <c r="T8826"/>
  <c r="U8826"/>
  <c r="V8826"/>
  <c r="W8826"/>
  <c r="R8828"/>
  <c r="S8828"/>
  <c r="T8828"/>
  <c r="U8828"/>
  <c r="V8828"/>
  <c r="W8828"/>
  <c r="Q8886"/>
  <c r="R8886"/>
  <c r="S8886"/>
  <c r="T8886"/>
  <c r="U8886"/>
  <c r="V8886"/>
  <c r="W8886"/>
  <c r="Q8897"/>
  <c r="R8897"/>
  <c r="S8897"/>
  <c r="T8897"/>
  <c r="U8897"/>
  <c r="V8897"/>
  <c r="W8897"/>
  <c r="R8932"/>
  <c r="S8932"/>
  <c r="T8932"/>
  <c r="U8932"/>
  <c r="V8932"/>
  <c r="W8932"/>
  <c r="Q8941"/>
  <c r="R8941"/>
  <c r="S8941"/>
  <c r="T8941"/>
  <c r="U8941"/>
  <c r="V8941"/>
  <c r="W8941"/>
  <c r="R8967"/>
  <c r="S8967"/>
  <c r="T8967"/>
  <c r="U8967"/>
  <c r="V8967"/>
  <c r="W8967"/>
  <c r="Q8980"/>
  <c r="R8980"/>
  <c r="S8980"/>
  <c r="T8980"/>
  <c r="U8980"/>
  <c r="V8980"/>
  <c r="W8980"/>
  <c r="Q8983"/>
  <c r="R8983"/>
  <c r="S8983"/>
  <c r="T8983"/>
  <c r="U8983"/>
  <c r="V8983"/>
  <c r="W8983"/>
  <c r="R8986"/>
  <c r="S8986"/>
  <c r="T8986"/>
  <c r="U8986"/>
  <c r="V8986"/>
  <c r="W8986"/>
  <c r="Q8990"/>
  <c r="R8990"/>
  <c r="S8990"/>
  <c r="T8990"/>
  <c r="U8990"/>
  <c r="V8990"/>
  <c r="W8990"/>
  <c r="Q8997"/>
  <c r="R8997"/>
  <c r="S8997"/>
  <c r="T8997"/>
  <c r="U8997"/>
  <c r="V8997"/>
  <c r="W8997"/>
  <c r="Q9004"/>
  <c r="R9004"/>
  <c r="S9004"/>
  <c r="T9004"/>
  <c r="U9004"/>
  <c r="V9004"/>
  <c r="W9004"/>
  <c r="Q9026"/>
  <c r="R9026"/>
  <c r="S9026"/>
  <c r="T9026"/>
  <c r="U9026"/>
  <c r="V9026"/>
  <c r="W9026"/>
  <c r="R9031"/>
  <c r="S9031"/>
  <c r="T9031"/>
  <c r="U9031"/>
  <c r="V9031"/>
  <c r="W9031"/>
  <c r="Q27"/>
  <c r="R27"/>
  <c r="S27"/>
  <c r="T27"/>
  <c r="U27"/>
  <c r="V27"/>
  <c r="W27"/>
  <c r="Q32"/>
  <c r="R32"/>
  <c r="S32"/>
  <c r="T32"/>
  <c r="U32"/>
  <c r="V32"/>
  <c r="W32"/>
  <c r="Q43"/>
  <c r="R43"/>
  <c r="S43"/>
  <c r="T43"/>
  <c r="U43"/>
  <c r="V43"/>
  <c r="W43"/>
  <c r="R53"/>
  <c r="S53"/>
  <c r="T53"/>
  <c r="U53"/>
  <c r="V53"/>
  <c r="W53"/>
  <c r="Q56"/>
  <c r="R56"/>
  <c r="S56"/>
  <c r="T56"/>
  <c r="U56"/>
  <c r="V56"/>
  <c r="W56"/>
  <c r="Q65"/>
  <c r="R65"/>
  <c r="S65"/>
  <c r="T65"/>
  <c r="U65"/>
  <c r="V65"/>
  <c r="W65"/>
  <c r="R71"/>
  <c r="S71"/>
  <c r="T71"/>
  <c r="U71"/>
  <c r="V71"/>
  <c r="W71"/>
  <c r="R75"/>
  <c r="S75"/>
  <c r="T75"/>
  <c r="U75"/>
  <c r="V75"/>
  <c r="W75"/>
  <c r="R85"/>
  <c r="S85"/>
  <c r="T85"/>
  <c r="U85"/>
  <c r="V85"/>
  <c r="W85"/>
  <c r="R92"/>
  <c r="S92"/>
  <c r="T92"/>
  <c r="U92"/>
  <c r="V92"/>
  <c r="W92"/>
  <c r="R93"/>
  <c r="S93"/>
  <c r="T93"/>
  <c r="U93"/>
  <c r="V93"/>
  <c r="W93"/>
  <c r="R105"/>
  <c r="S105"/>
  <c r="T105"/>
  <c r="U105"/>
  <c r="V105"/>
  <c r="W105"/>
  <c r="R119"/>
  <c r="S119"/>
  <c r="T119"/>
  <c r="U119"/>
  <c r="V119"/>
  <c r="W119"/>
  <c r="R137"/>
  <c r="S137"/>
  <c r="T137"/>
  <c r="U137"/>
  <c r="V137"/>
  <c r="W137"/>
  <c r="Q147"/>
  <c r="R147"/>
  <c r="S147"/>
  <c r="T147"/>
  <c r="U147"/>
  <c r="V147"/>
  <c r="W147"/>
  <c r="Q172"/>
  <c r="R172"/>
  <c r="S172"/>
  <c r="T172"/>
  <c r="U172"/>
  <c r="V172"/>
  <c r="W172"/>
  <c r="Q183"/>
  <c r="R183"/>
  <c r="S183"/>
  <c r="T183"/>
  <c r="U183"/>
  <c r="V183"/>
  <c r="W183"/>
  <c r="Q192"/>
  <c r="R192"/>
  <c r="S192"/>
  <c r="T192"/>
  <c r="U192"/>
  <c r="V192"/>
  <c r="W192"/>
  <c r="Q193"/>
  <c r="R193"/>
  <c r="S193"/>
  <c r="T193"/>
  <c r="U193"/>
  <c r="V193"/>
  <c r="W193"/>
  <c r="Q194"/>
  <c r="R194"/>
  <c r="S194"/>
  <c r="T194"/>
  <c r="U194"/>
  <c r="V194"/>
  <c r="W194"/>
  <c r="Q198"/>
  <c r="R198"/>
  <c r="S198"/>
  <c r="T198"/>
  <c r="U198"/>
  <c r="V198"/>
  <c r="W198"/>
  <c r="R206"/>
  <c r="S206"/>
  <c r="T206"/>
  <c r="U206"/>
  <c r="V206"/>
  <c r="W206"/>
  <c r="R219"/>
  <c r="S219"/>
  <c r="T219"/>
  <c r="U219"/>
  <c r="V219"/>
  <c r="W219"/>
  <c r="Q234"/>
  <c r="R234"/>
  <c r="S234"/>
  <c r="T234"/>
  <c r="U234"/>
  <c r="V234"/>
  <c r="W234"/>
  <c r="R241"/>
  <c r="S241"/>
  <c r="T241"/>
  <c r="U241"/>
  <c r="V241"/>
  <c r="W241"/>
  <c r="R242"/>
  <c r="S242"/>
  <c r="T242"/>
  <c r="U242"/>
  <c r="V242"/>
  <c r="W242"/>
  <c r="Q248"/>
  <c r="R248"/>
  <c r="S248"/>
  <c r="T248"/>
  <c r="U248"/>
  <c r="V248"/>
  <c r="W248"/>
  <c r="R249"/>
  <c r="S249"/>
  <c r="T249"/>
  <c r="U249"/>
  <c r="V249"/>
  <c r="W249"/>
  <c r="R253"/>
  <c r="S253"/>
  <c r="T253"/>
  <c r="U253"/>
  <c r="V253"/>
  <c r="W253"/>
  <c r="R255"/>
  <c r="S255"/>
  <c r="T255"/>
  <c r="U255"/>
  <c r="V255"/>
  <c r="W255"/>
  <c r="R256"/>
  <c r="S256"/>
  <c r="T256"/>
  <c r="U256"/>
  <c r="V256"/>
  <c r="W256"/>
  <c r="Q260"/>
  <c r="R260"/>
  <c r="S260"/>
  <c r="T260"/>
  <c r="U260"/>
  <c r="V260"/>
  <c r="W260"/>
  <c r="Q263"/>
  <c r="R263"/>
  <c r="S263"/>
  <c r="T263"/>
  <c r="U263"/>
  <c r="V263"/>
  <c r="W263"/>
  <c r="R290"/>
  <c r="S290"/>
  <c r="T290"/>
  <c r="U290"/>
  <c r="V290"/>
  <c r="W290"/>
  <c r="R305"/>
  <c r="S305"/>
  <c r="T305"/>
  <c r="U305"/>
  <c r="V305"/>
  <c r="W305"/>
  <c r="Q321"/>
  <c r="R321"/>
  <c r="S321"/>
  <c r="T321"/>
  <c r="U321"/>
  <c r="V321"/>
  <c r="W321"/>
  <c r="R326"/>
  <c r="S326"/>
  <c r="T326"/>
  <c r="U326"/>
  <c r="V326"/>
  <c r="W326"/>
  <c r="R334"/>
  <c r="S334"/>
  <c r="T334"/>
  <c r="U334"/>
  <c r="V334"/>
  <c r="W334"/>
  <c r="Q338"/>
  <c r="R338"/>
  <c r="S338"/>
  <c r="T338"/>
  <c r="U338"/>
  <c r="V338"/>
  <c r="W338"/>
  <c r="Q346"/>
  <c r="R346"/>
  <c r="S346"/>
  <c r="T346"/>
  <c r="U346"/>
  <c r="V346"/>
  <c r="W346"/>
  <c r="R348"/>
  <c r="S348"/>
  <c r="T348"/>
  <c r="U348"/>
  <c r="V348"/>
  <c r="W348"/>
  <c r="R353"/>
  <c r="S353"/>
  <c r="T353"/>
  <c r="U353"/>
  <c r="V353"/>
  <c r="W353"/>
  <c r="Q354"/>
  <c r="R354"/>
  <c r="S354"/>
  <c r="T354"/>
  <c r="U354"/>
  <c r="V354"/>
  <c r="W354"/>
  <c r="Q360"/>
  <c r="R360"/>
  <c r="S360"/>
  <c r="T360"/>
  <c r="U360"/>
  <c r="V360"/>
  <c r="W360"/>
  <c r="Q370"/>
  <c r="R370"/>
  <c r="S370"/>
  <c r="T370"/>
  <c r="U370"/>
  <c r="V370"/>
  <c r="W370"/>
  <c r="R371"/>
  <c r="S371"/>
  <c r="T371"/>
  <c r="U371"/>
  <c r="V371"/>
  <c r="W371"/>
  <c r="Q375"/>
  <c r="R375"/>
  <c r="S375"/>
  <c r="T375"/>
  <c r="U375"/>
  <c r="V375"/>
  <c r="W375"/>
  <c r="Q392"/>
  <c r="R392"/>
  <c r="S392"/>
  <c r="T392"/>
  <c r="U392"/>
  <c r="V392"/>
  <c r="W392"/>
  <c r="Q394"/>
  <c r="R394"/>
  <c r="S394"/>
  <c r="T394"/>
  <c r="U394"/>
  <c r="V394"/>
  <c r="W394"/>
  <c r="Q400"/>
  <c r="R400"/>
  <c r="S400"/>
  <c r="T400"/>
  <c r="U400"/>
  <c r="V400"/>
  <c r="W400"/>
  <c r="Q410"/>
  <c r="R410"/>
  <c r="S410"/>
  <c r="T410"/>
  <c r="U410"/>
  <c r="V410"/>
  <c r="W410"/>
  <c r="Q425"/>
  <c r="R425"/>
  <c r="S425"/>
  <c r="T425"/>
  <c r="U425"/>
  <c r="V425"/>
  <c r="W425"/>
  <c r="R433"/>
  <c r="S433"/>
  <c r="T433"/>
  <c r="U433"/>
  <c r="V433"/>
  <c r="W433"/>
  <c r="Q437"/>
  <c r="R437"/>
  <c r="S437"/>
  <c r="T437"/>
  <c r="U437"/>
  <c r="V437"/>
  <c r="W437"/>
  <c r="R444"/>
  <c r="S444"/>
  <c r="T444"/>
  <c r="U444"/>
  <c r="V444"/>
  <c r="W444"/>
  <c r="R451"/>
  <c r="S451"/>
  <c r="T451"/>
  <c r="U451"/>
  <c r="V451"/>
  <c r="W451"/>
  <c r="R476"/>
  <c r="S476"/>
  <c r="T476"/>
  <c r="U476"/>
  <c r="V476"/>
  <c r="W476"/>
  <c r="Q483"/>
  <c r="R483"/>
  <c r="S483"/>
  <c r="T483"/>
  <c r="U483"/>
  <c r="V483"/>
  <c r="W483"/>
  <c r="Q510"/>
  <c r="R510"/>
  <c r="S510"/>
  <c r="T510"/>
  <c r="U510"/>
  <c r="V510"/>
  <c r="W510"/>
  <c r="Q531"/>
  <c r="R531"/>
  <c r="S531"/>
  <c r="T531"/>
  <c r="U531"/>
  <c r="V531"/>
  <c r="W531"/>
  <c r="R538"/>
  <c r="S538"/>
  <c r="T538"/>
  <c r="U538"/>
  <c r="V538"/>
  <c r="W538"/>
  <c r="R588"/>
  <c r="S588"/>
  <c r="T588"/>
  <c r="U588"/>
  <c r="V588"/>
  <c r="W588"/>
  <c r="Q602"/>
  <c r="R602"/>
  <c r="S602"/>
  <c r="T602"/>
  <c r="U602"/>
  <c r="V602"/>
  <c r="W602"/>
  <c r="Q605"/>
  <c r="R605"/>
  <c r="S605"/>
  <c r="T605"/>
  <c r="U605"/>
  <c r="V605"/>
  <c r="W605"/>
  <c r="Q607"/>
  <c r="R607"/>
  <c r="S607"/>
  <c r="T607"/>
  <c r="U607"/>
  <c r="V607"/>
  <c r="W607"/>
  <c r="Q609"/>
  <c r="R609"/>
  <c r="S609"/>
  <c r="T609"/>
  <c r="U609"/>
  <c r="V609"/>
  <c r="W609"/>
  <c r="Q611"/>
  <c r="R611"/>
  <c r="S611"/>
  <c r="T611"/>
  <c r="U611"/>
  <c r="V611"/>
  <c r="W611"/>
  <c r="Q623"/>
  <c r="R623"/>
  <c r="S623"/>
  <c r="T623"/>
  <c r="U623"/>
  <c r="V623"/>
  <c r="W623"/>
  <c r="Q624"/>
  <c r="R624"/>
  <c r="S624"/>
  <c r="T624"/>
  <c r="U624"/>
  <c r="V624"/>
  <c r="W624"/>
  <c r="Q634"/>
  <c r="R634"/>
  <c r="S634"/>
  <c r="T634"/>
  <c r="U634"/>
  <c r="V634"/>
  <c r="W634"/>
  <c r="Q658"/>
  <c r="R658"/>
  <c r="S658"/>
  <c r="T658"/>
  <c r="U658"/>
  <c r="V658"/>
  <c r="W658"/>
  <c r="Q663"/>
  <c r="R663"/>
  <c r="S663"/>
  <c r="T663"/>
  <c r="U663"/>
  <c r="V663"/>
  <c r="W663"/>
  <c r="R679"/>
  <c r="S679"/>
  <c r="T679"/>
  <c r="U679"/>
  <c r="V679"/>
  <c r="W679"/>
  <c r="R682"/>
  <c r="S682"/>
  <c r="T682"/>
  <c r="U682"/>
  <c r="V682"/>
  <c r="W682"/>
  <c r="R689"/>
  <c r="S689"/>
  <c r="T689"/>
  <c r="U689"/>
  <c r="V689"/>
  <c r="W689"/>
  <c r="R693"/>
  <c r="S693"/>
  <c r="T693"/>
  <c r="U693"/>
  <c r="V693"/>
  <c r="W693"/>
  <c r="Q711"/>
  <c r="R711"/>
  <c r="S711"/>
  <c r="T711"/>
  <c r="U711"/>
  <c r="V711"/>
  <c r="W711"/>
  <c r="Q714"/>
  <c r="R714"/>
  <c r="S714"/>
  <c r="T714"/>
  <c r="U714"/>
  <c r="V714"/>
  <c r="W714"/>
  <c r="R743"/>
  <c r="S743"/>
  <c r="T743"/>
  <c r="U743"/>
  <c r="V743"/>
  <c r="W743"/>
  <c r="Q763"/>
  <c r="R763"/>
  <c r="S763"/>
  <c r="T763"/>
  <c r="U763"/>
  <c r="V763"/>
  <c r="W763"/>
  <c r="Q783"/>
  <c r="R783"/>
  <c r="S783"/>
  <c r="T783"/>
  <c r="U783"/>
  <c r="V783"/>
  <c r="W783"/>
  <c r="Q784"/>
  <c r="R784"/>
  <c r="S784"/>
  <c r="T784"/>
  <c r="U784"/>
  <c r="V784"/>
  <c r="W784"/>
  <c r="Q815"/>
  <c r="R815"/>
  <c r="S815"/>
  <c r="T815"/>
  <c r="U815"/>
  <c r="V815"/>
  <c r="W815"/>
  <c r="Q825"/>
  <c r="R825"/>
  <c r="S825"/>
  <c r="T825"/>
  <c r="U825"/>
  <c r="V825"/>
  <c r="W825"/>
  <c r="Q856"/>
  <c r="R856"/>
  <c r="S856"/>
  <c r="T856"/>
  <c r="U856"/>
  <c r="V856"/>
  <c r="W856"/>
  <c r="R887"/>
  <c r="S887"/>
  <c r="T887"/>
  <c r="U887"/>
  <c r="V887"/>
  <c r="W887"/>
  <c r="R889"/>
  <c r="S889"/>
  <c r="T889"/>
  <c r="U889"/>
  <c r="V889"/>
  <c r="W889"/>
  <c r="Q897"/>
  <c r="R897"/>
  <c r="S897"/>
  <c r="T897"/>
  <c r="U897"/>
  <c r="V897"/>
  <c r="W897"/>
  <c r="Q898"/>
  <c r="R898"/>
  <c r="S898"/>
  <c r="T898"/>
  <c r="U898"/>
  <c r="V898"/>
  <c r="W898"/>
  <c r="R901"/>
  <c r="S901"/>
  <c r="T901"/>
  <c r="U901"/>
  <c r="V901"/>
  <c r="W901"/>
  <c r="Q907"/>
  <c r="R907"/>
  <c r="S907"/>
  <c r="T907"/>
  <c r="U907"/>
  <c r="V907"/>
  <c r="W907"/>
  <c r="R916"/>
  <c r="S916"/>
  <c r="T916"/>
  <c r="U916"/>
  <c r="V916"/>
  <c r="W916"/>
  <c r="Q918"/>
  <c r="R918"/>
  <c r="S918"/>
  <c r="T918"/>
  <c r="U918"/>
  <c r="V918"/>
  <c r="W918"/>
  <c r="Q928"/>
  <c r="R928"/>
  <c r="S928"/>
  <c r="T928"/>
  <c r="U928"/>
  <c r="V928"/>
  <c r="W928"/>
  <c r="Q944"/>
  <c r="R944"/>
  <c r="S944"/>
  <c r="T944"/>
  <c r="U944"/>
  <c r="V944"/>
  <c r="W944"/>
  <c r="Q948"/>
  <c r="R948"/>
  <c r="S948"/>
  <c r="T948"/>
  <c r="U948"/>
  <c r="V948"/>
  <c r="W948"/>
  <c r="R950"/>
  <c r="S950"/>
  <c r="T950"/>
  <c r="U950"/>
  <c r="V950"/>
  <c r="W950"/>
  <c r="Q967"/>
  <c r="R967"/>
  <c r="S967"/>
  <c r="T967"/>
  <c r="U967"/>
  <c r="V967"/>
  <c r="W967"/>
  <c r="R968"/>
  <c r="S968"/>
  <c r="T968"/>
  <c r="U968"/>
  <c r="V968"/>
  <c r="W968"/>
  <c r="R973"/>
  <c r="S973"/>
  <c r="T973"/>
  <c r="U973"/>
  <c r="V973"/>
  <c r="W973"/>
  <c r="R983"/>
  <c r="S983"/>
  <c r="T983"/>
  <c r="U983"/>
  <c r="V983"/>
  <c r="W983"/>
  <c r="Q985"/>
  <c r="R985"/>
  <c r="S985"/>
  <c r="T985"/>
  <c r="U985"/>
  <c r="V985"/>
  <c r="W985"/>
  <c r="Q990"/>
  <c r="R990"/>
  <c r="S990"/>
  <c r="T990"/>
  <c r="U990"/>
  <c r="V990"/>
  <c r="W990"/>
  <c r="Q992"/>
  <c r="R992"/>
  <c r="S992"/>
  <c r="T992"/>
  <c r="U992"/>
  <c r="V992"/>
  <c r="W992"/>
  <c r="R998"/>
  <c r="S998"/>
  <c r="T998"/>
  <c r="U998"/>
  <c r="V998"/>
  <c r="W998"/>
  <c r="Q1000"/>
  <c r="R1000"/>
  <c r="S1000"/>
  <c r="T1000"/>
  <c r="U1000"/>
  <c r="V1000"/>
  <c r="W1000"/>
  <c r="R1025"/>
  <c r="S1025"/>
  <c r="T1025"/>
  <c r="U1025"/>
  <c r="V1025"/>
  <c r="W1025"/>
  <c r="Q1026"/>
  <c r="R1026"/>
  <c r="S1026"/>
  <c r="T1026"/>
  <c r="U1026"/>
  <c r="V1026"/>
  <c r="W1026"/>
  <c r="Q1033"/>
  <c r="R1033"/>
  <c r="S1033"/>
  <c r="T1033"/>
  <c r="U1033"/>
  <c r="V1033"/>
  <c r="W1033"/>
  <c r="Q1050"/>
  <c r="R1050"/>
  <c r="S1050"/>
  <c r="T1050"/>
  <c r="U1050"/>
  <c r="V1050"/>
  <c r="W1050"/>
  <c r="R1075"/>
  <c r="S1075"/>
  <c r="T1075"/>
  <c r="U1075"/>
  <c r="V1075"/>
  <c r="W1075"/>
  <c r="Q1097"/>
  <c r="R1097"/>
  <c r="S1097"/>
  <c r="T1097"/>
  <c r="U1097"/>
  <c r="V1097"/>
  <c r="W1097"/>
  <c r="Q1120"/>
  <c r="R1120"/>
  <c r="S1120"/>
  <c r="T1120"/>
  <c r="U1120"/>
  <c r="V1120"/>
  <c r="W1120"/>
  <c r="Q1161"/>
  <c r="R1161"/>
  <c r="S1161"/>
  <c r="T1161"/>
  <c r="U1161"/>
  <c r="V1161"/>
  <c r="W1161"/>
  <c r="R1166"/>
  <c r="S1166"/>
  <c r="T1166"/>
  <c r="U1166"/>
  <c r="V1166"/>
  <c r="W1166"/>
  <c r="Q1186"/>
  <c r="R1186"/>
  <c r="S1186"/>
  <c r="T1186"/>
  <c r="U1186"/>
  <c r="V1186"/>
  <c r="W1186"/>
  <c r="Q1192"/>
  <c r="R1192"/>
  <c r="S1192"/>
  <c r="T1192"/>
  <c r="U1192"/>
  <c r="V1192"/>
  <c r="W1192"/>
  <c r="Q1209"/>
  <c r="R1209"/>
  <c r="S1209"/>
  <c r="T1209"/>
  <c r="U1209"/>
  <c r="V1209"/>
  <c r="W1209"/>
  <c r="Q1212"/>
  <c r="R1212"/>
  <c r="S1212"/>
  <c r="T1212"/>
  <c r="U1212"/>
  <c r="V1212"/>
  <c r="W1212"/>
  <c r="R1216"/>
  <c r="S1216"/>
  <c r="T1216"/>
  <c r="U1216"/>
  <c r="V1216"/>
  <c r="W1216"/>
  <c r="Q1230"/>
  <c r="R1230"/>
  <c r="S1230"/>
  <c r="T1230"/>
  <c r="U1230"/>
  <c r="V1230"/>
  <c r="W1230"/>
  <c r="R1306"/>
  <c r="S1306"/>
  <c r="T1306"/>
  <c r="U1306"/>
  <c r="V1306"/>
  <c r="W1306"/>
  <c r="Q1313"/>
  <c r="R1313"/>
  <c r="S1313"/>
  <c r="T1313"/>
  <c r="U1313"/>
  <c r="V1313"/>
  <c r="W1313"/>
  <c r="R1341"/>
  <c r="S1341"/>
  <c r="T1341"/>
  <c r="U1341"/>
  <c r="V1341"/>
  <c r="W1341"/>
  <c r="R1348"/>
  <c r="S1348"/>
  <c r="T1348"/>
  <c r="U1348"/>
  <c r="V1348"/>
  <c r="W1348"/>
  <c r="R1357"/>
  <c r="S1357"/>
  <c r="T1357"/>
  <c r="U1357"/>
  <c r="V1357"/>
  <c r="W1357"/>
  <c r="R1358"/>
  <c r="S1358"/>
  <c r="T1358"/>
  <c r="U1358"/>
  <c r="V1358"/>
  <c r="W1358"/>
  <c r="R1365"/>
  <c r="S1365"/>
  <c r="T1365"/>
  <c r="U1365"/>
  <c r="V1365"/>
  <c r="W1365"/>
  <c r="Q1427"/>
  <c r="R1427"/>
  <c r="S1427"/>
  <c r="T1427"/>
  <c r="U1427"/>
  <c r="V1427"/>
  <c r="W1427"/>
  <c r="R1442"/>
  <c r="S1442"/>
  <c r="T1442"/>
  <c r="U1442"/>
  <c r="V1442"/>
  <c r="W1442"/>
  <c r="Q1483"/>
  <c r="R1483"/>
  <c r="S1483"/>
  <c r="T1483"/>
  <c r="U1483"/>
  <c r="V1483"/>
  <c r="W1483"/>
  <c r="R1490"/>
  <c r="S1490"/>
  <c r="T1490"/>
  <c r="U1490"/>
  <c r="V1490"/>
  <c r="W1490"/>
  <c r="Q1510"/>
  <c r="R1510"/>
  <c r="S1510"/>
  <c r="T1510"/>
  <c r="U1510"/>
  <c r="V1510"/>
  <c r="W1510"/>
  <c r="Q1511"/>
  <c r="R1511"/>
  <c r="S1511"/>
  <c r="T1511"/>
  <c r="U1511"/>
  <c r="V1511"/>
  <c r="W1511"/>
  <c r="Q1523"/>
  <c r="R1523"/>
  <c r="S1523"/>
  <c r="T1523"/>
  <c r="U1523"/>
  <c r="V1523"/>
  <c r="W1523"/>
  <c r="R1538"/>
  <c r="S1538"/>
  <c r="T1538"/>
  <c r="U1538"/>
  <c r="V1538"/>
  <c r="W1538"/>
  <c r="Q1558"/>
  <c r="R1558"/>
  <c r="S1558"/>
  <c r="T1558"/>
  <c r="U1558"/>
  <c r="V1558"/>
  <c r="W1558"/>
  <c r="Q1570"/>
  <c r="R1570"/>
  <c r="S1570"/>
  <c r="T1570"/>
  <c r="U1570"/>
  <c r="V1570"/>
  <c r="W1570"/>
  <c r="R1572"/>
  <c r="S1572"/>
  <c r="T1572"/>
  <c r="U1572"/>
  <c r="V1572"/>
  <c r="W1572"/>
  <c r="Q1600"/>
  <c r="R1600"/>
  <c r="S1600"/>
  <c r="T1600"/>
  <c r="U1600"/>
  <c r="V1600"/>
  <c r="W1600"/>
  <c r="Q1620"/>
  <c r="R1620"/>
  <c r="S1620"/>
  <c r="T1620"/>
  <c r="U1620"/>
  <c r="V1620"/>
  <c r="W1620"/>
  <c r="Q1626"/>
  <c r="R1626"/>
  <c r="S1626"/>
  <c r="T1626"/>
  <c r="U1626"/>
  <c r="V1626"/>
  <c r="W1626"/>
  <c r="Q1627"/>
  <c r="R1627"/>
  <c r="S1627"/>
  <c r="T1627"/>
  <c r="U1627"/>
  <c r="V1627"/>
  <c r="W1627"/>
  <c r="R1629"/>
  <c r="S1629"/>
  <c r="T1629"/>
  <c r="U1629"/>
  <c r="V1629"/>
  <c r="W1629"/>
  <c r="Q1633"/>
  <c r="R1633"/>
  <c r="S1633"/>
  <c r="T1633"/>
  <c r="U1633"/>
  <c r="V1633"/>
  <c r="W1633"/>
  <c r="R1644"/>
  <c r="S1644"/>
  <c r="T1644"/>
  <c r="U1644"/>
  <c r="V1644"/>
  <c r="W1644"/>
  <c r="R1651"/>
  <c r="S1651"/>
  <c r="T1651"/>
  <c r="U1651"/>
  <c r="V1651"/>
  <c r="W1651"/>
  <c r="Q1664"/>
  <c r="R1664"/>
  <c r="S1664"/>
  <c r="T1664"/>
  <c r="U1664"/>
  <c r="V1664"/>
  <c r="W1664"/>
  <c r="R1776"/>
  <c r="S1776"/>
  <c r="T1776"/>
  <c r="U1776"/>
  <c r="V1776"/>
  <c r="W1776"/>
  <c r="Q1808"/>
  <c r="R1808"/>
  <c r="S1808"/>
  <c r="T1808"/>
  <c r="U1808"/>
  <c r="V1808"/>
  <c r="W1808"/>
  <c r="R1853"/>
  <c r="S1853"/>
  <c r="T1853"/>
  <c r="U1853"/>
  <c r="V1853"/>
  <c r="W1853"/>
  <c r="R1861"/>
  <c r="S1861"/>
  <c r="T1861"/>
  <c r="U1861"/>
  <c r="V1861"/>
  <c r="W1861"/>
  <c r="Q1876"/>
  <c r="R1876"/>
  <c r="S1876"/>
  <c r="T1876"/>
  <c r="U1876"/>
  <c r="V1876"/>
  <c r="W1876"/>
  <c r="R1888"/>
  <c r="S1888"/>
  <c r="T1888"/>
  <c r="U1888"/>
  <c r="V1888"/>
  <c r="W1888"/>
  <c r="Q1895"/>
  <c r="R1895"/>
  <c r="S1895"/>
  <c r="T1895"/>
  <c r="U1895"/>
  <c r="V1895"/>
  <c r="W1895"/>
  <c r="Q1910"/>
  <c r="R1910"/>
  <c r="S1910"/>
  <c r="T1910"/>
  <c r="U1910"/>
  <c r="V1910"/>
  <c r="W1910"/>
  <c r="R1934"/>
  <c r="S1934"/>
  <c r="T1934"/>
  <c r="U1934"/>
  <c r="V1934"/>
  <c r="W1934"/>
  <c r="Q1937"/>
  <c r="R1937"/>
  <c r="S1937"/>
  <c r="T1937"/>
  <c r="U1937"/>
  <c r="V1937"/>
  <c r="W1937"/>
  <c r="Q1939"/>
  <c r="R1939"/>
  <c r="S1939"/>
  <c r="T1939"/>
  <c r="U1939"/>
  <c r="V1939"/>
  <c r="W1939"/>
  <c r="R1971"/>
  <c r="S1971"/>
  <c r="T1971"/>
  <c r="U1971"/>
  <c r="V1971"/>
  <c r="W1971"/>
  <c r="Q2007"/>
  <c r="R2007"/>
  <c r="S2007"/>
  <c r="T2007"/>
  <c r="U2007"/>
  <c r="V2007"/>
  <c r="W2007"/>
  <c r="R2023"/>
  <c r="S2023"/>
  <c r="T2023"/>
  <c r="U2023"/>
  <c r="V2023"/>
  <c r="W2023"/>
  <c r="R2033"/>
  <c r="S2033"/>
  <c r="T2033"/>
  <c r="U2033"/>
  <c r="V2033"/>
  <c r="W2033"/>
  <c r="Q2044"/>
  <c r="R2044"/>
  <c r="S2044"/>
  <c r="T2044"/>
  <c r="U2044"/>
  <c r="V2044"/>
  <c r="W2044"/>
  <c r="R2056"/>
  <c r="S2056"/>
  <c r="T2056"/>
  <c r="U2056"/>
  <c r="V2056"/>
  <c r="W2056"/>
  <c r="Q2058"/>
  <c r="R2058"/>
  <c r="S2058"/>
  <c r="T2058"/>
  <c r="U2058"/>
  <c r="V2058"/>
  <c r="W2058"/>
  <c r="Q2112"/>
  <c r="R2112"/>
  <c r="S2112"/>
  <c r="T2112"/>
  <c r="U2112"/>
  <c r="V2112"/>
  <c r="W2112"/>
  <c r="R2118"/>
  <c r="S2118"/>
  <c r="T2118"/>
  <c r="U2118"/>
  <c r="V2118"/>
  <c r="W2118"/>
  <c r="Q2120"/>
  <c r="R2120"/>
  <c r="S2120"/>
  <c r="T2120"/>
  <c r="U2120"/>
  <c r="V2120"/>
  <c r="W2120"/>
  <c r="Q2123"/>
  <c r="R2123"/>
  <c r="S2123"/>
  <c r="T2123"/>
  <c r="U2123"/>
  <c r="V2123"/>
  <c r="W2123"/>
  <c r="R2168"/>
  <c r="S2168"/>
  <c r="T2168"/>
  <c r="U2168"/>
  <c r="V2168"/>
  <c r="W2168"/>
  <c r="R2175"/>
  <c r="S2175"/>
  <c r="T2175"/>
  <c r="U2175"/>
  <c r="V2175"/>
  <c r="W2175"/>
  <c r="R2188"/>
  <c r="S2188"/>
  <c r="T2188"/>
  <c r="U2188"/>
  <c r="V2188"/>
  <c r="W2188"/>
  <c r="R2210"/>
  <c r="S2210"/>
  <c r="T2210"/>
  <c r="U2210"/>
  <c r="V2210"/>
  <c r="W2210"/>
  <c r="R2224"/>
  <c r="S2224"/>
  <c r="T2224"/>
  <c r="U2224"/>
  <c r="V2224"/>
  <c r="W2224"/>
  <c r="Q2242"/>
  <c r="R2242"/>
  <c r="S2242"/>
  <c r="T2242"/>
  <c r="U2242"/>
  <c r="V2242"/>
  <c r="W2242"/>
  <c r="Q2249"/>
  <c r="R2249"/>
  <c r="S2249"/>
  <c r="T2249"/>
  <c r="U2249"/>
  <c r="V2249"/>
  <c r="W2249"/>
  <c r="Q2266"/>
  <c r="R2266"/>
  <c r="S2266"/>
  <c r="T2266"/>
  <c r="U2266"/>
  <c r="V2266"/>
  <c r="W2266"/>
  <c r="Q2279"/>
  <c r="R2279"/>
  <c r="S2279"/>
  <c r="T2279"/>
  <c r="U2279"/>
  <c r="V2279"/>
  <c r="W2279"/>
  <c r="Q2288"/>
  <c r="R2288"/>
  <c r="S2288"/>
  <c r="T2288"/>
  <c r="U2288"/>
  <c r="V2288"/>
  <c r="W2288"/>
  <c r="Q2292"/>
  <c r="R2292"/>
  <c r="S2292"/>
  <c r="T2292"/>
  <c r="U2292"/>
  <c r="V2292"/>
  <c r="W2292"/>
  <c r="Q2311"/>
  <c r="R2311"/>
  <c r="S2311"/>
  <c r="T2311"/>
  <c r="U2311"/>
  <c r="V2311"/>
  <c r="W2311"/>
  <c r="R2324"/>
  <c r="S2324"/>
  <c r="T2324"/>
  <c r="U2324"/>
  <c r="V2324"/>
  <c r="W2324"/>
  <c r="Q2335"/>
  <c r="R2335"/>
  <c r="S2335"/>
  <c r="T2335"/>
  <c r="U2335"/>
  <c r="V2335"/>
  <c r="W2335"/>
  <c r="Q2343"/>
  <c r="R2343"/>
  <c r="S2343"/>
  <c r="T2343"/>
  <c r="U2343"/>
  <c r="V2343"/>
  <c r="W2343"/>
  <c r="R2371"/>
  <c r="S2371"/>
  <c r="T2371"/>
  <c r="U2371"/>
  <c r="V2371"/>
  <c r="W2371"/>
  <c r="Q2377"/>
  <c r="R2377"/>
  <c r="S2377"/>
  <c r="T2377"/>
  <c r="U2377"/>
  <c r="V2377"/>
  <c r="W2377"/>
  <c r="R2381"/>
  <c r="S2381"/>
  <c r="T2381"/>
  <c r="U2381"/>
  <c r="V2381"/>
  <c r="W2381"/>
  <c r="Q2384"/>
  <c r="R2384"/>
  <c r="S2384"/>
  <c r="T2384"/>
  <c r="U2384"/>
  <c r="V2384"/>
  <c r="W2384"/>
  <c r="Q2385"/>
  <c r="R2385"/>
  <c r="S2385"/>
  <c r="T2385"/>
  <c r="U2385"/>
  <c r="V2385"/>
  <c r="W2385"/>
  <c r="Q2413"/>
  <c r="R2413"/>
  <c r="S2413"/>
  <c r="T2413"/>
  <c r="U2413"/>
  <c r="V2413"/>
  <c r="W2413"/>
  <c r="Q2419"/>
  <c r="R2419"/>
  <c r="S2419"/>
  <c r="T2419"/>
  <c r="U2419"/>
  <c r="V2419"/>
  <c r="W2419"/>
  <c r="R2423"/>
  <c r="S2423"/>
  <c r="T2423"/>
  <c r="U2423"/>
  <c r="V2423"/>
  <c r="W2423"/>
  <c r="Q2441"/>
  <c r="R2441"/>
  <c r="S2441"/>
  <c r="T2441"/>
  <c r="U2441"/>
  <c r="V2441"/>
  <c r="W2441"/>
  <c r="Q2470"/>
  <c r="R2470"/>
  <c r="S2470"/>
  <c r="T2470"/>
  <c r="U2470"/>
  <c r="V2470"/>
  <c r="W2470"/>
  <c r="R2482"/>
  <c r="S2482"/>
  <c r="T2482"/>
  <c r="U2482"/>
  <c r="V2482"/>
  <c r="W2482"/>
  <c r="Q2500"/>
  <c r="R2500"/>
  <c r="S2500"/>
  <c r="T2500"/>
  <c r="U2500"/>
  <c r="V2500"/>
  <c r="W2500"/>
  <c r="Q2511"/>
  <c r="R2511"/>
  <c r="S2511"/>
  <c r="T2511"/>
  <c r="U2511"/>
  <c r="V2511"/>
  <c r="W2511"/>
  <c r="Q2512"/>
  <c r="R2512"/>
  <c r="S2512"/>
  <c r="T2512"/>
  <c r="U2512"/>
  <c r="V2512"/>
  <c r="W2512"/>
  <c r="R2525"/>
  <c r="S2525"/>
  <c r="T2525"/>
  <c r="U2525"/>
  <c r="V2525"/>
  <c r="W2525"/>
  <c r="Q2526"/>
  <c r="R2526"/>
  <c r="S2526"/>
  <c r="T2526"/>
  <c r="U2526"/>
  <c r="V2526"/>
  <c r="W2526"/>
  <c r="Q2533"/>
  <c r="R2533"/>
  <c r="S2533"/>
  <c r="T2533"/>
  <c r="U2533"/>
  <c r="V2533"/>
  <c r="W2533"/>
  <c r="Q2559"/>
  <c r="R2559"/>
  <c r="S2559"/>
  <c r="T2559"/>
  <c r="U2559"/>
  <c r="V2559"/>
  <c r="W2559"/>
  <c r="Q2567"/>
  <c r="R2567"/>
  <c r="S2567"/>
  <c r="T2567"/>
  <c r="U2567"/>
  <c r="V2567"/>
  <c r="W2567"/>
  <c r="Q2593"/>
  <c r="R2593"/>
  <c r="S2593"/>
  <c r="T2593"/>
  <c r="U2593"/>
  <c r="V2593"/>
  <c r="W2593"/>
  <c r="Q2597"/>
  <c r="R2597"/>
  <c r="S2597"/>
  <c r="T2597"/>
  <c r="U2597"/>
  <c r="V2597"/>
  <c r="W2597"/>
  <c r="Q2602"/>
  <c r="R2602"/>
  <c r="S2602"/>
  <c r="T2602"/>
  <c r="U2602"/>
  <c r="V2602"/>
  <c r="W2602"/>
  <c r="Q2616"/>
  <c r="R2616"/>
  <c r="S2616"/>
  <c r="T2616"/>
  <c r="U2616"/>
  <c r="V2616"/>
  <c r="W2616"/>
  <c r="R2626"/>
  <c r="S2626"/>
  <c r="T2626"/>
  <c r="U2626"/>
  <c r="V2626"/>
  <c r="W2626"/>
  <c r="Q2630"/>
  <c r="R2630"/>
  <c r="S2630"/>
  <c r="T2630"/>
  <c r="U2630"/>
  <c r="V2630"/>
  <c r="W2630"/>
  <c r="Q2631"/>
  <c r="R2631"/>
  <c r="S2631"/>
  <c r="T2631"/>
  <c r="U2631"/>
  <c r="V2631"/>
  <c r="W2631"/>
  <c r="Q2633"/>
  <c r="R2633"/>
  <c r="S2633"/>
  <c r="T2633"/>
  <c r="U2633"/>
  <c r="V2633"/>
  <c r="W2633"/>
  <c r="R2651"/>
  <c r="S2651"/>
  <c r="T2651"/>
  <c r="U2651"/>
  <c r="V2651"/>
  <c r="W2651"/>
  <c r="Q2659"/>
  <c r="R2659"/>
  <c r="S2659"/>
  <c r="T2659"/>
  <c r="U2659"/>
  <c r="V2659"/>
  <c r="W2659"/>
  <c r="R2668"/>
  <c r="S2668"/>
  <c r="T2668"/>
  <c r="U2668"/>
  <c r="V2668"/>
  <c r="W2668"/>
  <c r="Q2681"/>
  <c r="R2681"/>
  <c r="S2681"/>
  <c r="T2681"/>
  <c r="U2681"/>
  <c r="V2681"/>
  <c r="W2681"/>
  <c r="R2683"/>
  <c r="S2683"/>
  <c r="T2683"/>
  <c r="U2683"/>
  <c r="V2683"/>
  <c r="W2683"/>
  <c r="Q2708"/>
  <c r="R2708"/>
  <c r="S2708"/>
  <c r="T2708"/>
  <c r="U2708"/>
  <c r="V2708"/>
  <c r="W2708"/>
  <c r="Q2713"/>
  <c r="R2713"/>
  <c r="S2713"/>
  <c r="T2713"/>
  <c r="U2713"/>
  <c r="V2713"/>
  <c r="W2713"/>
  <c r="Q2722"/>
  <c r="R2722"/>
  <c r="S2722"/>
  <c r="T2722"/>
  <c r="U2722"/>
  <c r="V2722"/>
  <c r="W2722"/>
  <c r="R2731"/>
  <c r="S2731"/>
  <c r="T2731"/>
  <c r="U2731"/>
  <c r="V2731"/>
  <c r="W2731"/>
  <c r="R2759"/>
  <c r="S2759"/>
  <c r="T2759"/>
  <c r="U2759"/>
  <c r="V2759"/>
  <c r="W2759"/>
  <c r="R2777"/>
  <c r="S2777"/>
  <c r="T2777"/>
  <c r="U2777"/>
  <c r="V2777"/>
  <c r="W2777"/>
  <c r="Q2803"/>
  <c r="R2803"/>
  <c r="S2803"/>
  <c r="T2803"/>
  <c r="U2803"/>
  <c r="V2803"/>
  <c r="W2803"/>
  <c r="Q2812"/>
  <c r="R2812"/>
  <c r="S2812"/>
  <c r="T2812"/>
  <c r="U2812"/>
  <c r="V2812"/>
  <c r="W2812"/>
  <c r="Q2827"/>
  <c r="R2827"/>
  <c r="S2827"/>
  <c r="T2827"/>
  <c r="U2827"/>
  <c r="V2827"/>
  <c r="W2827"/>
  <c r="R2831"/>
  <c r="S2831"/>
  <c r="T2831"/>
  <c r="U2831"/>
  <c r="V2831"/>
  <c r="W2831"/>
  <c r="Q2834"/>
  <c r="R2834"/>
  <c r="S2834"/>
  <c r="T2834"/>
  <c r="U2834"/>
  <c r="V2834"/>
  <c r="W2834"/>
  <c r="R2851"/>
  <c r="S2851"/>
  <c r="T2851"/>
  <c r="U2851"/>
  <c r="V2851"/>
  <c r="W2851"/>
  <c r="R2855"/>
  <c r="S2855"/>
  <c r="T2855"/>
  <c r="U2855"/>
  <c r="V2855"/>
  <c r="W2855"/>
  <c r="R2859"/>
  <c r="S2859"/>
  <c r="T2859"/>
  <c r="U2859"/>
  <c r="V2859"/>
  <c r="W2859"/>
  <c r="R2860"/>
  <c r="S2860"/>
  <c r="T2860"/>
  <c r="U2860"/>
  <c r="V2860"/>
  <c r="W2860"/>
  <c r="Q2865"/>
  <c r="R2865"/>
  <c r="S2865"/>
  <c r="T2865"/>
  <c r="U2865"/>
  <c r="V2865"/>
  <c r="W2865"/>
  <c r="R2880"/>
  <c r="S2880"/>
  <c r="T2880"/>
  <c r="U2880"/>
  <c r="V2880"/>
  <c r="W2880"/>
  <c r="R2901"/>
  <c r="S2901"/>
  <c r="T2901"/>
  <c r="U2901"/>
  <c r="V2901"/>
  <c r="W2901"/>
  <c r="Q2902"/>
  <c r="R2902"/>
  <c r="S2902"/>
  <c r="T2902"/>
  <c r="U2902"/>
  <c r="V2902"/>
  <c r="W2902"/>
  <c r="Q2907"/>
  <c r="R2907"/>
  <c r="S2907"/>
  <c r="T2907"/>
  <c r="U2907"/>
  <c r="V2907"/>
  <c r="W2907"/>
  <c r="Q2926"/>
  <c r="R2926"/>
  <c r="S2926"/>
  <c r="T2926"/>
  <c r="U2926"/>
  <c r="V2926"/>
  <c r="W2926"/>
  <c r="Q2928"/>
  <c r="R2928"/>
  <c r="S2928"/>
  <c r="T2928"/>
  <c r="U2928"/>
  <c r="V2928"/>
  <c r="W2928"/>
  <c r="Q2961"/>
  <c r="R2961"/>
  <c r="S2961"/>
  <c r="T2961"/>
  <c r="U2961"/>
  <c r="V2961"/>
  <c r="W2961"/>
  <c r="Q2971"/>
  <c r="R2971"/>
  <c r="S2971"/>
  <c r="T2971"/>
  <c r="U2971"/>
  <c r="V2971"/>
  <c r="W2971"/>
  <c r="R2972"/>
  <c r="S2972"/>
  <c r="T2972"/>
  <c r="U2972"/>
  <c r="V2972"/>
  <c r="W2972"/>
  <c r="R2984"/>
  <c r="S2984"/>
  <c r="T2984"/>
  <c r="U2984"/>
  <c r="V2984"/>
  <c r="W2984"/>
  <c r="R2995"/>
  <c r="S2995"/>
  <c r="T2995"/>
  <c r="U2995"/>
  <c r="V2995"/>
  <c r="W2995"/>
  <c r="Q3002"/>
  <c r="R3002"/>
  <c r="S3002"/>
  <c r="T3002"/>
  <c r="U3002"/>
  <c r="V3002"/>
  <c r="W3002"/>
  <c r="Q3004"/>
  <c r="R3004"/>
  <c r="S3004"/>
  <c r="T3004"/>
  <c r="U3004"/>
  <c r="V3004"/>
  <c r="W3004"/>
  <c r="Q3019"/>
  <c r="R3019"/>
  <c r="S3019"/>
  <c r="T3019"/>
  <c r="U3019"/>
  <c r="V3019"/>
  <c r="W3019"/>
  <c r="R3035"/>
  <c r="S3035"/>
  <c r="T3035"/>
  <c r="U3035"/>
  <c r="V3035"/>
  <c r="W3035"/>
  <c r="R3036"/>
  <c r="S3036"/>
  <c r="T3036"/>
  <c r="U3036"/>
  <c r="V3036"/>
  <c r="W3036"/>
  <c r="Q3045"/>
  <c r="R3045"/>
  <c r="S3045"/>
  <c r="T3045"/>
  <c r="U3045"/>
  <c r="V3045"/>
  <c r="W3045"/>
  <c r="R3078"/>
  <c r="S3078"/>
  <c r="T3078"/>
  <c r="U3078"/>
  <c r="V3078"/>
  <c r="W3078"/>
  <c r="Q3083"/>
  <c r="R3083"/>
  <c r="S3083"/>
  <c r="T3083"/>
  <c r="U3083"/>
  <c r="V3083"/>
  <c r="W3083"/>
  <c r="R3116"/>
  <c r="S3116"/>
  <c r="T3116"/>
  <c r="U3116"/>
  <c r="V3116"/>
  <c r="W3116"/>
  <c r="R3120"/>
  <c r="S3120"/>
  <c r="T3120"/>
  <c r="U3120"/>
  <c r="V3120"/>
  <c r="W3120"/>
  <c r="R3138"/>
  <c r="S3138"/>
  <c r="T3138"/>
  <c r="U3138"/>
  <c r="V3138"/>
  <c r="W3138"/>
  <c r="Q3156"/>
  <c r="R3156"/>
  <c r="S3156"/>
  <c r="T3156"/>
  <c r="U3156"/>
  <c r="V3156"/>
  <c r="W3156"/>
  <c r="R3171"/>
  <c r="S3171"/>
  <c r="T3171"/>
  <c r="U3171"/>
  <c r="V3171"/>
  <c r="W3171"/>
  <c r="Q3181"/>
  <c r="R3181"/>
  <c r="S3181"/>
  <c r="T3181"/>
  <c r="U3181"/>
  <c r="V3181"/>
  <c r="W3181"/>
  <c r="Q3197"/>
  <c r="R3197"/>
  <c r="S3197"/>
  <c r="T3197"/>
  <c r="U3197"/>
  <c r="V3197"/>
  <c r="W3197"/>
  <c r="Q3215"/>
  <c r="R3215"/>
  <c r="S3215"/>
  <c r="T3215"/>
  <c r="U3215"/>
  <c r="V3215"/>
  <c r="W3215"/>
  <c r="R3217"/>
  <c r="S3217"/>
  <c r="T3217"/>
  <c r="U3217"/>
  <c r="V3217"/>
  <c r="W3217"/>
  <c r="R3243"/>
  <c r="S3243"/>
  <c r="T3243"/>
  <c r="U3243"/>
  <c r="V3243"/>
  <c r="W3243"/>
  <c r="Q3250"/>
  <c r="R3250"/>
  <c r="S3250"/>
  <c r="T3250"/>
  <c r="U3250"/>
  <c r="V3250"/>
  <c r="W3250"/>
  <c r="R3252"/>
  <c r="S3252"/>
  <c r="T3252"/>
  <c r="U3252"/>
  <c r="V3252"/>
  <c r="W3252"/>
  <c r="Q3256"/>
  <c r="R3256"/>
  <c r="S3256"/>
  <c r="T3256"/>
  <c r="U3256"/>
  <c r="V3256"/>
  <c r="W3256"/>
  <c r="R3312"/>
  <c r="S3312"/>
  <c r="T3312"/>
  <c r="U3312"/>
  <c r="V3312"/>
  <c r="W3312"/>
  <c r="R3333"/>
  <c r="S3333"/>
  <c r="T3333"/>
  <c r="U3333"/>
  <c r="V3333"/>
  <c r="W3333"/>
  <c r="R3347"/>
  <c r="S3347"/>
  <c r="T3347"/>
  <c r="U3347"/>
  <c r="V3347"/>
  <c r="W3347"/>
  <c r="Q3351"/>
  <c r="R3351"/>
  <c r="S3351"/>
  <c r="T3351"/>
  <c r="U3351"/>
  <c r="V3351"/>
  <c r="W3351"/>
  <c r="R3379"/>
  <c r="S3379"/>
  <c r="T3379"/>
  <c r="U3379"/>
  <c r="V3379"/>
  <c r="W3379"/>
  <c r="R3394"/>
  <c r="S3394"/>
  <c r="T3394"/>
  <c r="U3394"/>
  <c r="V3394"/>
  <c r="W3394"/>
  <c r="Q3419"/>
  <c r="R3419"/>
  <c r="S3419"/>
  <c r="T3419"/>
  <c r="U3419"/>
  <c r="V3419"/>
  <c r="W3419"/>
  <c r="Q3420"/>
  <c r="R3420"/>
  <c r="S3420"/>
  <c r="T3420"/>
  <c r="U3420"/>
  <c r="V3420"/>
  <c r="W3420"/>
  <c r="R3428"/>
  <c r="S3428"/>
  <c r="T3428"/>
  <c r="U3428"/>
  <c r="V3428"/>
  <c r="W3428"/>
  <c r="Q3432"/>
  <c r="R3432"/>
  <c r="S3432"/>
  <c r="T3432"/>
  <c r="U3432"/>
  <c r="V3432"/>
  <c r="W3432"/>
  <c r="Q3433"/>
  <c r="R3433"/>
  <c r="S3433"/>
  <c r="T3433"/>
  <c r="U3433"/>
  <c r="V3433"/>
  <c r="W3433"/>
  <c r="Q3443"/>
  <c r="R3443"/>
  <c r="S3443"/>
  <c r="T3443"/>
  <c r="U3443"/>
  <c r="V3443"/>
  <c r="W3443"/>
  <c r="Q3459"/>
  <c r="R3459"/>
  <c r="S3459"/>
  <c r="T3459"/>
  <c r="U3459"/>
  <c r="V3459"/>
  <c r="W3459"/>
  <c r="R3470"/>
  <c r="S3470"/>
  <c r="T3470"/>
  <c r="U3470"/>
  <c r="V3470"/>
  <c r="W3470"/>
  <c r="Q3475"/>
  <c r="R3475"/>
  <c r="S3475"/>
  <c r="T3475"/>
  <c r="U3475"/>
  <c r="V3475"/>
  <c r="W3475"/>
  <c r="Q3484"/>
  <c r="R3484"/>
  <c r="S3484"/>
  <c r="T3484"/>
  <c r="U3484"/>
  <c r="V3484"/>
  <c r="W3484"/>
  <c r="Q3510"/>
  <c r="R3510"/>
  <c r="S3510"/>
  <c r="T3510"/>
  <c r="U3510"/>
  <c r="V3510"/>
  <c r="W3510"/>
  <c r="Q3516"/>
  <c r="R3516"/>
  <c r="S3516"/>
  <c r="T3516"/>
  <c r="U3516"/>
  <c r="V3516"/>
  <c r="W3516"/>
  <c r="R3520"/>
  <c r="S3520"/>
  <c r="T3520"/>
  <c r="U3520"/>
  <c r="V3520"/>
  <c r="W3520"/>
  <c r="Q3526"/>
  <c r="R3526"/>
  <c r="S3526"/>
  <c r="T3526"/>
  <c r="U3526"/>
  <c r="V3526"/>
  <c r="W3526"/>
  <c r="R3533"/>
  <c r="S3533"/>
  <c r="T3533"/>
  <c r="U3533"/>
  <c r="V3533"/>
  <c r="W3533"/>
  <c r="Q3543"/>
  <c r="R3543"/>
  <c r="S3543"/>
  <c r="T3543"/>
  <c r="U3543"/>
  <c r="V3543"/>
  <c r="W3543"/>
  <c r="R3545"/>
  <c r="S3545"/>
  <c r="T3545"/>
  <c r="U3545"/>
  <c r="V3545"/>
  <c r="W3545"/>
  <c r="R3557"/>
  <c r="S3557"/>
  <c r="T3557"/>
  <c r="U3557"/>
  <c r="V3557"/>
  <c r="W3557"/>
  <c r="R3560"/>
  <c r="S3560"/>
  <c r="T3560"/>
  <c r="U3560"/>
  <c r="V3560"/>
  <c r="W3560"/>
  <c r="Q3589"/>
  <c r="R3589"/>
  <c r="S3589"/>
  <c r="T3589"/>
  <c r="U3589"/>
  <c r="V3589"/>
  <c r="W3589"/>
  <c r="Q3594"/>
  <c r="R3594"/>
  <c r="S3594"/>
  <c r="T3594"/>
  <c r="U3594"/>
  <c r="V3594"/>
  <c r="W3594"/>
  <c r="R3611"/>
  <c r="S3611"/>
  <c r="T3611"/>
  <c r="U3611"/>
  <c r="V3611"/>
  <c r="W3611"/>
  <c r="Q3618"/>
  <c r="R3618"/>
  <c r="S3618"/>
  <c r="T3618"/>
  <c r="U3618"/>
  <c r="V3618"/>
  <c r="W3618"/>
  <c r="R3622"/>
  <c r="S3622"/>
  <c r="T3622"/>
  <c r="U3622"/>
  <c r="V3622"/>
  <c r="W3622"/>
  <c r="Q3630"/>
  <c r="R3630"/>
  <c r="S3630"/>
  <c r="T3630"/>
  <c r="U3630"/>
  <c r="V3630"/>
  <c r="W3630"/>
  <c r="Q3632"/>
  <c r="R3632"/>
  <c r="S3632"/>
  <c r="T3632"/>
  <c r="U3632"/>
  <c r="V3632"/>
  <c r="W3632"/>
  <c r="Q3634"/>
  <c r="R3634"/>
  <c r="S3634"/>
  <c r="T3634"/>
  <c r="U3634"/>
  <c r="V3634"/>
  <c r="W3634"/>
  <c r="Q3637"/>
  <c r="R3637"/>
  <c r="S3637"/>
  <c r="T3637"/>
  <c r="U3637"/>
  <c r="V3637"/>
  <c r="W3637"/>
  <c r="Q3657"/>
  <c r="R3657"/>
  <c r="S3657"/>
  <c r="T3657"/>
  <c r="U3657"/>
  <c r="V3657"/>
  <c r="W3657"/>
  <c r="R3670"/>
  <c r="S3670"/>
  <c r="T3670"/>
  <c r="U3670"/>
  <c r="V3670"/>
  <c r="W3670"/>
  <c r="R3674"/>
  <c r="S3674"/>
  <c r="T3674"/>
  <c r="U3674"/>
  <c r="V3674"/>
  <c r="W3674"/>
  <c r="Q3681"/>
  <c r="R3681"/>
  <c r="S3681"/>
  <c r="T3681"/>
  <c r="U3681"/>
  <c r="V3681"/>
  <c r="W3681"/>
  <c r="Q3686"/>
  <c r="R3686"/>
  <c r="S3686"/>
  <c r="T3686"/>
  <c r="U3686"/>
  <c r="V3686"/>
  <c r="W3686"/>
  <c r="Q3690"/>
  <c r="R3690"/>
  <c r="S3690"/>
  <c r="T3690"/>
  <c r="U3690"/>
  <c r="V3690"/>
  <c r="W3690"/>
  <c r="R3694"/>
  <c r="S3694"/>
  <c r="T3694"/>
  <c r="U3694"/>
  <c r="V3694"/>
  <c r="W3694"/>
  <c r="Q3701"/>
  <c r="R3701"/>
  <c r="S3701"/>
  <c r="T3701"/>
  <c r="U3701"/>
  <c r="V3701"/>
  <c r="W3701"/>
  <c r="Q3702"/>
  <c r="R3702"/>
  <c r="S3702"/>
  <c r="T3702"/>
  <c r="U3702"/>
  <c r="V3702"/>
  <c r="W3702"/>
  <c r="R3713"/>
  <c r="S3713"/>
  <c r="T3713"/>
  <c r="U3713"/>
  <c r="V3713"/>
  <c r="W3713"/>
  <c r="Q3730"/>
  <c r="R3730"/>
  <c r="S3730"/>
  <c r="T3730"/>
  <c r="U3730"/>
  <c r="V3730"/>
  <c r="W3730"/>
  <c r="Q3753"/>
  <c r="R3753"/>
  <c r="S3753"/>
  <c r="T3753"/>
  <c r="U3753"/>
  <c r="V3753"/>
  <c r="W3753"/>
  <c r="Q3771"/>
  <c r="R3771"/>
  <c r="S3771"/>
  <c r="T3771"/>
  <c r="U3771"/>
  <c r="V3771"/>
  <c r="W3771"/>
  <c r="Q3772"/>
  <c r="R3772"/>
  <c r="S3772"/>
  <c r="T3772"/>
  <c r="U3772"/>
  <c r="V3772"/>
  <c r="W3772"/>
  <c r="R3775"/>
  <c r="S3775"/>
  <c r="T3775"/>
  <c r="U3775"/>
  <c r="V3775"/>
  <c r="W3775"/>
  <c r="R3807"/>
  <c r="S3807"/>
  <c r="T3807"/>
  <c r="U3807"/>
  <c r="V3807"/>
  <c r="W3807"/>
  <c r="R3815"/>
  <c r="S3815"/>
  <c r="T3815"/>
  <c r="U3815"/>
  <c r="V3815"/>
  <c r="W3815"/>
  <c r="R3831"/>
  <c r="S3831"/>
  <c r="T3831"/>
  <c r="U3831"/>
  <c r="V3831"/>
  <c r="W3831"/>
  <c r="R3836"/>
  <c r="S3836"/>
  <c r="T3836"/>
  <c r="U3836"/>
  <c r="V3836"/>
  <c r="W3836"/>
  <c r="R3842"/>
  <c r="S3842"/>
  <c r="T3842"/>
  <c r="U3842"/>
  <c r="V3842"/>
  <c r="W3842"/>
  <c r="Q3846"/>
  <c r="R3846"/>
  <c r="S3846"/>
  <c r="T3846"/>
  <c r="U3846"/>
  <c r="V3846"/>
  <c r="W3846"/>
  <c r="R3854"/>
  <c r="S3854"/>
  <c r="T3854"/>
  <c r="U3854"/>
  <c r="V3854"/>
  <c r="W3854"/>
  <c r="Q3891"/>
  <c r="R3891"/>
  <c r="S3891"/>
  <c r="T3891"/>
  <c r="U3891"/>
  <c r="V3891"/>
  <c r="W3891"/>
  <c r="Q3910"/>
  <c r="R3910"/>
  <c r="S3910"/>
  <c r="T3910"/>
  <c r="U3910"/>
  <c r="V3910"/>
  <c r="W3910"/>
  <c r="R3919"/>
  <c r="S3919"/>
  <c r="T3919"/>
  <c r="U3919"/>
  <c r="V3919"/>
  <c r="W3919"/>
  <c r="R3923"/>
  <c r="S3923"/>
  <c r="T3923"/>
  <c r="U3923"/>
  <c r="V3923"/>
  <c r="W3923"/>
  <c r="Q3933"/>
  <c r="R3933"/>
  <c r="S3933"/>
  <c r="T3933"/>
  <c r="U3933"/>
  <c r="V3933"/>
  <c r="W3933"/>
  <c r="Q3983"/>
  <c r="R3983"/>
  <c r="S3983"/>
  <c r="T3983"/>
  <c r="U3983"/>
  <c r="V3983"/>
  <c r="W3983"/>
  <c r="R3996"/>
  <c r="S3996"/>
  <c r="T3996"/>
  <c r="U3996"/>
  <c r="V3996"/>
  <c r="W3996"/>
  <c r="R4007"/>
  <c r="S4007"/>
  <c r="T4007"/>
  <c r="U4007"/>
  <c r="V4007"/>
  <c r="W4007"/>
  <c r="R4026"/>
  <c r="S4026"/>
  <c r="T4026"/>
  <c r="U4026"/>
  <c r="V4026"/>
  <c r="W4026"/>
  <c r="Q4033"/>
  <c r="R4033"/>
  <c r="S4033"/>
  <c r="T4033"/>
  <c r="U4033"/>
  <c r="V4033"/>
  <c r="W4033"/>
  <c r="R4039"/>
  <c r="S4039"/>
  <c r="T4039"/>
  <c r="U4039"/>
  <c r="V4039"/>
  <c r="W4039"/>
  <c r="Q4051"/>
  <c r="R4051"/>
  <c r="S4051"/>
  <c r="T4051"/>
  <c r="U4051"/>
  <c r="V4051"/>
  <c r="W4051"/>
  <c r="Q4059"/>
  <c r="R4059"/>
  <c r="S4059"/>
  <c r="T4059"/>
  <c r="U4059"/>
  <c r="V4059"/>
  <c r="W4059"/>
  <c r="Q4072"/>
  <c r="R4072"/>
  <c r="S4072"/>
  <c r="T4072"/>
  <c r="U4072"/>
  <c r="V4072"/>
  <c r="W4072"/>
  <c r="Q4081"/>
  <c r="R4081"/>
  <c r="S4081"/>
  <c r="T4081"/>
  <c r="U4081"/>
  <c r="V4081"/>
  <c r="W4081"/>
  <c r="R4083"/>
  <c r="S4083"/>
  <c r="T4083"/>
  <c r="U4083"/>
  <c r="V4083"/>
  <c r="W4083"/>
  <c r="R4102"/>
  <c r="S4102"/>
  <c r="T4102"/>
  <c r="U4102"/>
  <c r="V4102"/>
  <c r="W4102"/>
  <c r="Q4110"/>
  <c r="R4110"/>
  <c r="S4110"/>
  <c r="T4110"/>
  <c r="U4110"/>
  <c r="V4110"/>
  <c r="W4110"/>
  <c r="Q4111"/>
  <c r="R4111"/>
  <c r="S4111"/>
  <c r="T4111"/>
  <c r="U4111"/>
  <c r="V4111"/>
  <c r="W4111"/>
  <c r="R4121"/>
  <c r="S4121"/>
  <c r="T4121"/>
  <c r="U4121"/>
  <c r="V4121"/>
  <c r="W4121"/>
  <c r="R4129"/>
  <c r="S4129"/>
  <c r="T4129"/>
  <c r="U4129"/>
  <c r="V4129"/>
  <c r="W4129"/>
  <c r="Q4130"/>
  <c r="R4130"/>
  <c r="S4130"/>
  <c r="T4130"/>
  <c r="U4130"/>
  <c r="V4130"/>
  <c r="W4130"/>
  <c r="Q4131"/>
  <c r="R4131"/>
  <c r="S4131"/>
  <c r="T4131"/>
  <c r="U4131"/>
  <c r="V4131"/>
  <c r="W4131"/>
  <c r="Q4133"/>
  <c r="R4133"/>
  <c r="S4133"/>
  <c r="T4133"/>
  <c r="U4133"/>
  <c r="V4133"/>
  <c r="W4133"/>
  <c r="R4135"/>
  <c r="S4135"/>
  <c r="T4135"/>
  <c r="U4135"/>
  <c r="V4135"/>
  <c r="W4135"/>
  <c r="Q4138"/>
  <c r="R4138"/>
  <c r="S4138"/>
  <c r="T4138"/>
  <c r="U4138"/>
  <c r="V4138"/>
  <c r="W4138"/>
  <c r="Q4143"/>
  <c r="R4143"/>
  <c r="S4143"/>
  <c r="T4143"/>
  <c r="U4143"/>
  <c r="V4143"/>
  <c r="W4143"/>
  <c r="Q4149"/>
  <c r="R4149"/>
  <c r="S4149"/>
  <c r="T4149"/>
  <c r="U4149"/>
  <c r="V4149"/>
  <c r="W4149"/>
  <c r="R4152"/>
  <c r="S4152"/>
  <c r="T4152"/>
  <c r="U4152"/>
  <c r="V4152"/>
  <c r="W4152"/>
  <c r="R4162"/>
  <c r="S4162"/>
  <c r="T4162"/>
  <c r="U4162"/>
  <c r="V4162"/>
  <c r="W4162"/>
  <c r="Q4191"/>
  <c r="R4191"/>
  <c r="S4191"/>
  <c r="T4191"/>
  <c r="U4191"/>
  <c r="V4191"/>
  <c r="W4191"/>
  <c r="Q4195"/>
  <c r="R4195"/>
  <c r="S4195"/>
  <c r="T4195"/>
  <c r="U4195"/>
  <c r="V4195"/>
  <c r="W4195"/>
  <c r="R4196"/>
  <c r="S4196"/>
  <c r="T4196"/>
  <c r="U4196"/>
  <c r="V4196"/>
  <c r="W4196"/>
  <c r="Q4258"/>
  <c r="R4258"/>
  <c r="S4258"/>
  <c r="T4258"/>
  <c r="U4258"/>
  <c r="V4258"/>
  <c r="W4258"/>
  <c r="Q4269"/>
  <c r="R4269"/>
  <c r="S4269"/>
  <c r="T4269"/>
  <c r="U4269"/>
  <c r="V4269"/>
  <c r="W4269"/>
  <c r="Q4288"/>
  <c r="R4288"/>
  <c r="S4288"/>
  <c r="T4288"/>
  <c r="U4288"/>
  <c r="V4288"/>
  <c r="W4288"/>
  <c r="R4289"/>
  <c r="S4289"/>
  <c r="T4289"/>
  <c r="U4289"/>
  <c r="V4289"/>
  <c r="W4289"/>
  <c r="Q4296"/>
  <c r="R4296"/>
  <c r="S4296"/>
  <c r="T4296"/>
  <c r="U4296"/>
  <c r="V4296"/>
  <c r="W4296"/>
  <c r="R4315"/>
  <c r="S4315"/>
  <c r="T4315"/>
  <c r="U4315"/>
  <c r="V4315"/>
  <c r="W4315"/>
  <c r="Q4326"/>
  <c r="R4326"/>
  <c r="S4326"/>
  <c r="T4326"/>
  <c r="U4326"/>
  <c r="V4326"/>
  <c r="W4326"/>
  <c r="Q4328"/>
  <c r="R4328"/>
  <c r="S4328"/>
  <c r="T4328"/>
  <c r="U4328"/>
  <c r="V4328"/>
  <c r="W4328"/>
  <c r="Q4330"/>
  <c r="R4330"/>
  <c r="S4330"/>
  <c r="T4330"/>
  <c r="U4330"/>
  <c r="V4330"/>
  <c r="W4330"/>
  <c r="R4375"/>
  <c r="S4375"/>
  <c r="T4375"/>
  <c r="U4375"/>
  <c r="V4375"/>
  <c r="W4375"/>
  <c r="Q4380"/>
  <c r="R4380"/>
  <c r="S4380"/>
  <c r="T4380"/>
  <c r="U4380"/>
  <c r="V4380"/>
  <c r="W4380"/>
  <c r="R4381"/>
  <c r="S4381"/>
  <c r="T4381"/>
  <c r="U4381"/>
  <c r="V4381"/>
  <c r="W4381"/>
  <c r="R4384"/>
  <c r="S4384"/>
  <c r="T4384"/>
  <c r="U4384"/>
  <c r="V4384"/>
  <c r="W4384"/>
  <c r="R4392"/>
  <c r="S4392"/>
  <c r="T4392"/>
  <c r="U4392"/>
  <c r="V4392"/>
  <c r="W4392"/>
  <c r="Q4394"/>
  <c r="R4394"/>
  <c r="S4394"/>
  <c r="T4394"/>
  <c r="U4394"/>
  <c r="V4394"/>
  <c r="W4394"/>
  <c r="Q4399"/>
  <c r="R4399"/>
  <c r="S4399"/>
  <c r="T4399"/>
  <c r="U4399"/>
  <c r="V4399"/>
  <c r="W4399"/>
  <c r="R4402"/>
  <c r="S4402"/>
  <c r="T4402"/>
  <c r="U4402"/>
  <c r="V4402"/>
  <c r="W4402"/>
  <c r="Q4424"/>
  <c r="R4424"/>
  <c r="S4424"/>
  <c r="T4424"/>
  <c r="U4424"/>
  <c r="V4424"/>
  <c r="W4424"/>
  <c r="Q4440"/>
  <c r="R4440"/>
  <c r="S4440"/>
  <c r="T4440"/>
  <c r="U4440"/>
  <c r="V4440"/>
  <c r="W4440"/>
  <c r="Q4458"/>
  <c r="R4458"/>
  <c r="S4458"/>
  <c r="T4458"/>
  <c r="U4458"/>
  <c r="V4458"/>
  <c r="W4458"/>
  <c r="R4471"/>
  <c r="S4471"/>
  <c r="T4471"/>
  <c r="U4471"/>
  <c r="V4471"/>
  <c r="W4471"/>
  <c r="R4473"/>
  <c r="S4473"/>
  <c r="T4473"/>
  <c r="U4473"/>
  <c r="V4473"/>
  <c r="W4473"/>
  <c r="Q4494"/>
  <c r="R4494"/>
  <c r="S4494"/>
  <c r="T4494"/>
  <c r="U4494"/>
  <c r="V4494"/>
  <c r="W4494"/>
  <c r="Q4500"/>
  <c r="R4500"/>
  <c r="S4500"/>
  <c r="T4500"/>
  <c r="U4500"/>
  <c r="V4500"/>
  <c r="W4500"/>
  <c r="R4527"/>
  <c r="S4527"/>
  <c r="T4527"/>
  <c r="U4527"/>
  <c r="V4527"/>
  <c r="W4527"/>
  <c r="Q4546"/>
  <c r="R4546"/>
  <c r="S4546"/>
  <c r="T4546"/>
  <c r="U4546"/>
  <c r="V4546"/>
  <c r="W4546"/>
  <c r="R4551"/>
  <c r="S4551"/>
  <c r="T4551"/>
  <c r="U4551"/>
  <c r="V4551"/>
  <c r="W4551"/>
  <c r="Q4555"/>
  <c r="R4555"/>
  <c r="S4555"/>
  <c r="T4555"/>
  <c r="U4555"/>
  <c r="V4555"/>
  <c r="W4555"/>
  <c r="R4598"/>
  <c r="S4598"/>
  <c r="T4598"/>
  <c r="U4598"/>
  <c r="V4598"/>
  <c r="W4598"/>
  <c r="Q4620"/>
  <c r="R4620"/>
  <c r="S4620"/>
  <c r="T4620"/>
  <c r="U4620"/>
  <c r="V4620"/>
  <c r="W4620"/>
  <c r="Q4631"/>
  <c r="R4631"/>
  <c r="S4631"/>
  <c r="T4631"/>
  <c r="U4631"/>
  <c r="V4631"/>
  <c r="W4631"/>
  <c r="Q4633"/>
  <c r="R4633"/>
  <c r="S4633"/>
  <c r="T4633"/>
  <c r="U4633"/>
  <c r="V4633"/>
  <c r="W4633"/>
  <c r="R4639"/>
  <c r="S4639"/>
  <c r="T4639"/>
  <c r="U4639"/>
  <c r="V4639"/>
  <c r="W4639"/>
  <c r="Q4645"/>
  <c r="R4645"/>
  <c r="S4645"/>
  <c r="T4645"/>
  <c r="U4645"/>
  <c r="V4645"/>
  <c r="W4645"/>
  <c r="R4646"/>
  <c r="S4646"/>
  <c r="T4646"/>
  <c r="U4646"/>
  <c r="V4646"/>
  <c r="W4646"/>
  <c r="R4655"/>
  <c r="S4655"/>
  <c r="T4655"/>
  <c r="U4655"/>
  <c r="V4655"/>
  <c r="W4655"/>
  <c r="Q4677"/>
  <c r="R4677"/>
  <c r="S4677"/>
  <c r="T4677"/>
  <c r="U4677"/>
  <c r="V4677"/>
  <c r="W4677"/>
  <c r="Q4688"/>
  <c r="R4688"/>
  <c r="S4688"/>
  <c r="T4688"/>
  <c r="U4688"/>
  <c r="V4688"/>
  <c r="W4688"/>
  <c r="R4722"/>
  <c r="S4722"/>
  <c r="T4722"/>
  <c r="U4722"/>
  <c r="V4722"/>
  <c r="W4722"/>
  <c r="Q4723"/>
  <c r="R4723"/>
  <c r="S4723"/>
  <c r="T4723"/>
  <c r="U4723"/>
  <c r="V4723"/>
  <c r="W4723"/>
  <c r="R4727"/>
  <c r="S4727"/>
  <c r="T4727"/>
  <c r="U4727"/>
  <c r="V4727"/>
  <c r="W4727"/>
  <c r="Q4743"/>
  <c r="R4743"/>
  <c r="S4743"/>
  <c r="T4743"/>
  <c r="U4743"/>
  <c r="V4743"/>
  <c r="W4743"/>
  <c r="R4747"/>
  <c r="S4747"/>
  <c r="T4747"/>
  <c r="U4747"/>
  <c r="V4747"/>
  <c r="W4747"/>
  <c r="R4807"/>
  <c r="S4807"/>
  <c r="T4807"/>
  <c r="U4807"/>
  <c r="V4807"/>
  <c r="W4807"/>
  <c r="Q4844"/>
  <c r="R4844"/>
  <c r="S4844"/>
  <c r="T4844"/>
  <c r="U4844"/>
  <c r="V4844"/>
  <c r="W4844"/>
  <c r="R4848"/>
  <c r="S4848"/>
  <c r="T4848"/>
  <c r="U4848"/>
  <c r="V4848"/>
  <c r="W4848"/>
  <c r="R4862"/>
  <c r="S4862"/>
  <c r="T4862"/>
  <c r="U4862"/>
  <c r="V4862"/>
  <c r="W4862"/>
  <c r="Q4864"/>
  <c r="R4864"/>
  <c r="S4864"/>
  <c r="T4864"/>
  <c r="U4864"/>
  <c r="V4864"/>
  <c r="W4864"/>
  <c r="R4892"/>
  <c r="S4892"/>
  <c r="T4892"/>
  <c r="U4892"/>
  <c r="V4892"/>
  <c r="W4892"/>
  <c r="Q4893"/>
  <c r="R4893"/>
  <c r="S4893"/>
  <c r="T4893"/>
  <c r="U4893"/>
  <c r="V4893"/>
  <c r="W4893"/>
  <c r="R4905"/>
  <c r="S4905"/>
  <c r="T4905"/>
  <c r="U4905"/>
  <c r="V4905"/>
  <c r="W4905"/>
  <c r="Q4907"/>
  <c r="R4907"/>
  <c r="S4907"/>
  <c r="T4907"/>
  <c r="U4907"/>
  <c r="V4907"/>
  <c r="W4907"/>
  <c r="R4911"/>
  <c r="S4911"/>
  <c r="T4911"/>
  <c r="U4911"/>
  <c r="V4911"/>
  <c r="W4911"/>
  <c r="Q4933"/>
  <c r="R4933"/>
  <c r="S4933"/>
  <c r="T4933"/>
  <c r="U4933"/>
  <c r="V4933"/>
  <c r="W4933"/>
  <c r="Q4935"/>
  <c r="R4935"/>
  <c r="S4935"/>
  <c r="T4935"/>
  <c r="U4935"/>
  <c r="V4935"/>
  <c r="W4935"/>
  <c r="R4938"/>
  <c r="S4938"/>
  <c r="T4938"/>
  <c r="U4938"/>
  <c r="V4938"/>
  <c r="W4938"/>
  <c r="Q4949"/>
  <c r="R4949"/>
  <c r="S4949"/>
  <c r="T4949"/>
  <c r="U4949"/>
  <c r="V4949"/>
  <c r="W4949"/>
  <c r="R4951"/>
  <c r="S4951"/>
  <c r="T4951"/>
  <c r="U4951"/>
  <c r="V4951"/>
  <c r="W4951"/>
  <c r="R4967"/>
  <c r="S4967"/>
  <c r="T4967"/>
  <c r="U4967"/>
  <c r="V4967"/>
  <c r="W4967"/>
  <c r="Q4970"/>
  <c r="R4970"/>
  <c r="S4970"/>
  <c r="T4970"/>
  <c r="U4970"/>
  <c r="V4970"/>
  <c r="W4970"/>
  <c r="Q4980"/>
  <c r="R4980"/>
  <c r="S4980"/>
  <c r="T4980"/>
  <c r="U4980"/>
  <c r="V4980"/>
  <c r="W4980"/>
  <c r="Q4989"/>
  <c r="R4989"/>
  <c r="S4989"/>
  <c r="T4989"/>
  <c r="U4989"/>
  <c r="V4989"/>
  <c r="W4989"/>
  <c r="R5001"/>
  <c r="S5001"/>
  <c r="T5001"/>
  <c r="U5001"/>
  <c r="V5001"/>
  <c r="W5001"/>
  <c r="Q5011"/>
  <c r="R5011"/>
  <c r="S5011"/>
  <c r="T5011"/>
  <c r="U5011"/>
  <c r="V5011"/>
  <c r="W5011"/>
  <c r="Q5012"/>
  <c r="R5012"/>
  <c r="S5012"/>
  <c r="T5012"/>
  <c r="U5012"/>
  <c r="V5012"/>
  <c r="W5012"/>
  <c r="R5023"/>
  <c r="S5023"/>
  <c r="T5023"/>
  <c r="U5023"/>
  <c r="V5023"/>
  <c r="W5023"/>
  <c r="Q5034"/>
  <c r="R5034"/>
  <c r="S5034"/>
  <c r="T5034"/>
  <c r="U5034"/>
  <c r="V5034"/>
  <c r="W5034"/>
  <c r="Q5035"/>
  <c r="R5035"/>
  <c r="S5035"/>
  <c r="T5035"/>
  <c r="U5035"/>
  <c r="V5035"/>
  <c r="W5035"/>
  <c r="Q5058"/>
  <c r="R5058"/>
  <c r="S5058"/>
  <c r="T5058"/>
  <c r="U5058"/>
  <c r="V5058"/>
  <c r="W5058"/>
  <c r="R5061"/>
  <c r="S5061"/>
  <c r="T5061"/>
  <c r="U5061"/>
  <c r="V5061"/>
  <c r="W5061"/>
  <c r="Q5065"/>
  <c r="R5065"/>
  <c r="S5065"/>
  <c r="T5065"/>
  <c r="U5065"/>
  <c r="V5065"/>
  <c r="W5065"/>
  <c r="Q5070"/>
  <c r="R5070"/>
  <c r="S5070"/>
  <c r="T5070"/>
  <c r="U5070"/>
  <c r="V5070"/>
  <c r="W5070"/>
  <c r="Q5085"/>
  <c r="R5085"/>
  <c r="S5085"/>
  <c r="T5085"/>
  <c r="U5085"/>
  <c r="V5085"/>
  <c r="W5085"/>
  <c r="Q5088"/>
  <c r="R5088"/>
  <c r="S5088"/>
  <c r="T5088"/>
  <c r="U5088"/>
  <c r="V5088"/>
  <c r="W5088"/>
  <c r="Q5113"/>
  <c r="R5113"/>
  <c r="S5113"/>
  <c r="T5113"/>
  <c r="U5113"/>
  <c r="V5113"/>
  <c r="W5113"/>
  <c r="Q5123"/>
  <c r="R5123"/>
  <c r="S5123"/>
  <c r="T5123"/>
  <c r="U5123"/>
  <c r="V5123"/>
  <c r="W5123"/>
  <c r="R5130"/>
  <c r="S5130"/>
  <c r="T5130"/>
  <c r="U5130"/>
  <c r="V5130"/>
  <c r="W5130"/>
  <c r="Q5151"/>
  <c r="R5151"/>
  <c r="S5151"/>
  <c r="T5151"/>
  <c r="U5151"/>
  <c r="V5151"/>
  <c r="W5151"/>
  <c r="Q5186"/>
  <c r="R5186"/>
  <c r="S5186"/>
  <c r="T5186"/>
  <c r="U5186"/>
  <c r="V5186"/>
  <c r="W5186"/>
  <c r="Q5201"/>
  <c r="R5201"/>
  <c r="S5201"/>
  <c r="T5201"/>
  <c r="U5201"/>
  <c r="V5201"/>
  <c r="W5201"/>
  <c r="Q5217"/>
  <c r="R5217"/>
  <c r="S5217"/>
  <c r="T5217"/>
  <c r="U5217"/>
  <c r="V5217"/>
  <c r="W5217"/>
  <c r="R5232"/>
  <c r="S5232"/>
  <c r="T5232"/>
  <c r="U5232"/>
  <c r="V5232"/>
  <c r="W5232"/>
  <c r="Q5244"/>
  <c r="R5244"/>
  <c r="S5244"/>
  <c r="T5244"/>
  <c r="U5244"/>
  <c r="V5244"/>
  <c r="W5244"/>
  <c r="R5278"/>
  <c r="S5278"/>
  <c r="T5278"/>
  <c r="U5278"/>
  <c r="V5278"/>
  <c r="W5278"/>
  <c r="R5293"/>
  <c r="S5293"/>
  <c r="T5293"/>
  <c r="U5293"/>
  <c r="V5293"/>
  <c r="W5293"/>
  <c r="R5294"/>
  <c r="S5294"/>
  <c r="T5294"/>
  <c r="U5294"/>
  <c r="V5294"/>
  <c r="W5294"/>
  <c r="Q5311"/>
  <c r="R5311"/>
  <c r="S5311"/>
  <c r="T5311"/>
  <c r="U5311"/>
  <c r="V5311"/>
  <c r="W5311"/>
  <c r="Q5318"/>
  <c r="R5318"/>
  <c r="S5318"/>
  <c r="T5318"/>
  <c r="U5318"/>
  <c r="V5318"/>
  <c r="W5318"/>
  <c r="R5345"/>
  <c r="S5345"/>
  <c r="T5345"/>
  <c r="U5345"/>
  <c r="V5345"/>
  <c r="W5345"/>
  <c r="Q5349"/>
  <c r="R5349"/>
  <c r="S5349"/>
  <c r="T5349"/>
  <c r="U5349"/>
  <c r="V5349"/>
  <c r="W5349"/>
  <c r="R5366"/>
  <c r="S5366"/>
  <c r="T5366"/>
  <c r="U5366"/>
  <c r="V5366"/>
  <c r="W5366"/>
  <c r="Q5376"/>
  <c r="R5376"/>
  <c r="S5376"/>
  <c r="T5376"/>
  <c r="U5376"/>
  <c r="V5376"/>
  <c r="W5376"/>
  <c r="Q5390"/>
  <c r="R5390"/>
  <c r="S5390"/>
  <c r="T5390"/>
  <c r="U5390"/>
  <c r="V5390"/>
  <c r="W5390"/>
  <c r="Q5395"/>
  <c r="R5395"/>
  <c r="S5395"/>
  <c r="T5395"/>
  <c r="U5395"/>
  <c r="V5395"/>
  <c r="W5395"/>
  <c r="R5412"/>
  <c r="S5412"/>
  <c r="T5412"/>
  <c r="U5412"/>
  <c r="V5412"/>
  <c r="W5412"/>
  <c r="Q5438"/>
  <c r="R5438"/>
  <c r="S5438"/>
  <c r="T5438"/>
  <c r="U5438"/>
  <c r="V5438"/>
  <c r="W5438"/>
  <c r="Q5490"/>
  <c r="R5490"/>
  <c r="S5490"/>
  <c r="T5490"/>
  <c r="U5490"/>
  <c r="V5490"/>
  <c r="W5490"/>
  <c r="Q5547"/>
  <c r="R5547"/>
  <c r="S5547"/>
  <c r="T5547"/>
  <c r="U5547"/>
  <c r="V5547"/>
  <c r="W5547"/>
  <c r="R5550"/>
  <c r="S5550"/>
  <c r="T5550"/>
  <c r="U5550"/>
  <c r="V5550"/>
  <c r="W5550"/>
  <c r="R5558"/>
  <c r="S5558"/>
  <c r="T5558"/>
  <c r="U5558"/>
  <c r="V5558"/>
  <c r="W5558"/>
  <c r="Q5584"/>
  <c r="R5584"/>
  <c r="S5584"/>
  <c r="T5584"/>
  <c r="U5584"/>
  <c r="V5584"/>
  <c r="W5584"/>
  <c r="R5612"/>
  <c r="S5612"/>
  <c r="T5612"/>
  <c r="U5612"/>
  <c r="V5612"/>
  <c r="W5612"/>
  <c r="Q5631"/>
  <c r="R5631"/>
  <c r="S5631"/>
  <c r="T5631"/>
  <c r="U5631"/>
  <c r="V5631"/>
  <c r="W5631"/>
  <c r="Q5634"/>
  <c r="R5634"/>
  <c r="S5634"/>
  <c r="T5634"/>
  <c r="U5634"/>
  <c r="V5634"/>
  <c r="W5634"/>
  <c r="Q5650"/>
  <c r="R5650"/>
  <c r="S5650"/>
  <c r="T5650"/>
  <c r="U5650"/>
  <c r="V5650"/>
  <c r="W5650"/>
  <c r="Q5656"/>
  <c r="R5656"/>
  <c r="S5656"/>
  <c r="T5656"/>
  <c r="U5656"/>
  <c r="V5656"/>
  <c r="W5656"/>
  <c r="Q5682"/>
  <c r="R5682"/>
  <c r="S5682"/>
  <c r="T5682"/>
  <c r="U5682"/>
  <c r="V5682"/>
  <c r="W5682"/>
  <c r="Q5683"/>
  <c r="R5683"/>
  <c r="S5683"/>
  <c r="T5683"/>
  <c r="U5683"/>
  <c r="V5683"/>
  <c r="W5683"/>
  <c r="R5692"/>
  <c r="S5692"/>
  <c r="T5692"/>
  <c r="U5692"/>
  <c r="V5692"/>
  <c r="W5692"/>
  <c r="Q5693"/>
  <c r="R5693"/>
  <c r="S5693"/>
  <c r="T5693"/>
  <c r="U5693"/>
  <c r="V5693"/>
  <c r="W5693"/>
  <c r="Q5698"/>
  <c r="R5698"/>
  <c r="S5698"/>
  <c r="T5698"/>
  <c r="U5698"/>
  <c r="V5698"/>
  <c r="W5698"/>
  <c r="R5699"/>
  <c r="S5699"/>
  <c r="T5699"/>
  <c r="U5699"/>
  <c r="V5699"/>
  <c r="W5699"/>
  <c r="R5706"/>
  <c r="S5706"/>
  <c r="T5706"/>
  <c r="U5706"/>
  <c r="V5706"/>
  <c r="W5706"/>
  <c r="Q5712"/>
  <c r="R5712"/>
  <c r="S5712"/>
  <c r="T5712"/>
  <c r="U5712"/>
  <c r="V5712"/>
  <c r="W5712"/>
  <c r="R5714"/>
  <c r="S5714"/>
  <c r="T5714"/>
  <c r="U5714"/>
  <c r="V5714"/>
  <c r="W5714"/>
  <c r="Q5729"/>
  <c r="R5729"/>
  <c r="S5729"/>
  <c r="T5729"/>
  <c r="U5729"/>
  <c r="V5729"/>
  <c r="W5729"/>
  <c r="R5735"/>
  <c r="S5735"/>
  <c r="T5735"/>
  <c r="U5735"/>
  <c r="V5735"/>
  <c r="W5735"/>
  <c r="Q5738"/>
  <c r="R5738"/>
  <c r="S5738"/>
  <c r="T5738"/>
  <c r="U5738"/>
  <c r="V5738"/>
  <c r="W5738"/>
  <c r="R5752"/>
  <c r="S5752"/>
  <c r="T5752"/>
  <c r="U5752"/>
  <c r="V5752"/>
  <c r="W5752"/>
  <c r="R5780"/>
  <c r="S5780"/>
  <c r="T5780"/>
  <c r="U5780"/>
  <c r="V5780"/>
  <c r="W5780"/>
  <c r="R5789"/>
  <c r="S5789"/>
  <c r="T5789"/>
  <c r="U5789"/>
  <c r="V5789"/>
  <c r="W5789"/>
  <c r="Q5796"/>
  <c r="R5796"/>
  <c r="S5796"/>
  <c r="T5796"/>
  <c r="U5796"/>
  <c r="V5796"/>
  <c r="W5796"/>
  <c r="Q5822"/>
  <c r="R5822"/>
  <c r="S5822"/>
  <c r="T5822"/>
  <c r="U5822"/>
  <c r="V5822"/>
  <c r="W5822"/>
  <c r="Q5834"/>
  <c r="R5834"/>
  <c r="S5834"/>
  <c r="T5834"/>
  <c r="U5834"/>
  <c r="V5834"/>
  <c r="W5834"/>
  <c r="R5959"/>
  <c r="S5959"/>
  <c r="T5959"/>
  <c r="U5959"/>
  <c r="V5959"/>
  <c r="W5959"/>
  <c r="R5997"/>
  <c r="S5997"/>
  <c r="T5997"/>
  <c r="U5997"/>
  <c r="V5997"/>
  <c r="W5997"/>
  <c r="R6004"/>
  <c r="S6004"/>
  <c r="T6004"/>
  <c r="U6004"/>
  <c r="V6004"/>
  <c r="W6004"/>
  <c r="R6041"/>
  <c r="S6041"/>
  <c r="T6041"/>
  <c r="U6041"/>
  <c r="V6041"/>
  <c r="W6041"/>
  <c r="R6058"/>
  <c r="S6058"/>
  <c r="T6058"/>
  <c r="U6058"/>
  <c r="V6058"/>
  <c r="W6058"/>
  <c r="Q6070"/>
  <c r="R6070"/>
  <c r="S6070"/>
  <c r="T6070"/>
  <c r="U6070"/>
  <c r="V6070"/>
  <c r="W6070"/>
  <c r="R6082"/>
  <c r="S6082"/>
  <c r="T6082"/>
  <c r="U6082"/>
  <c r="V6082"/>
  <c r="W6082"/>
  <c r="Q6101"/>
  <c r="R6101"/>
  <c r="S6101"/>
  <c r="T6101"/>
  <c r="U6101"/>
  <c r="V6101"/>
  <c r="W6101"/>
  <c r="R6133"/>
  <c r="S6133"/>
  <c r="T6133"/>
  <c r="U6133"/>
  <c r="V6133"/>
  <c r="W6133"/>
  <c r="R6140"/>
  <c r="S6140"/>
  <c r="T6140"/>
  <c r="U6140"/>
  <c r="V6140"/>
  <c r="W6140"/>
  <c r="R6149"/>
  <c r="S6149"/>
  <c r="T6149"/>
  <c r="U6149"/>
  <c r="V6149"/>
  <c r="W6149"/>
  <c r="R6157"/>
  <c r="S6157"/>
  <c r="T6157"/>
  <c r="U6157"/>
  <c r="V6157"/>
  <c r="W6157"/>
  <c r="R6174"/>
  <c r="S6174"/>
  <c r="T6174"/>
  <c r="U6174"/>
  <c r="V6174"/>
  <c r="W6174"/>
  <c r="Q6195"/>
  <c r="R6195"/>
  <c r="S6195"/>
  <c r="T6195"/>
  <c r="U6195"/>
  <c r="V6195"/>
  <c r="W6195"/>
  <c r="Q6216"/>
  <c r="R6216"/>
  <c r="S6216"/>
  <c r="T6216"/>
  <c r="U6216"/>
  <c r="V6216"/>
  <c r="W6216"/>
  <c r="Q6225"/>
  <c r="R6225"/>
  <c r="S6225"/>
  <c r="T6225"/>
  <c r="U6225"/>
  <c r="V6225"/>
  <c r="W6225"/>
  <c r="R6251"/>
  <c r="S6251"/>
  <c r="T6251"/>
  <c r="U6251"/>
  <c r="V6251"/>
  <c r="W6251"/>
  <c r="R6257"/>
  <c r="S6257"/>
  <c r="T6257"/>
  <c r="U6257"/>
  <c r="V6257"/>
  <c r="W6257"/>
  <c r="R6276"/>
  <c r="S6276"/>
  <c r="T6276"/>
  <c r="U6276"/>
  <c r="V6276"/>
  <c r="W6276"/>
  <c r="Q6284"/>
  <c r="R6284"/>
  <c r="S6284"/>
  <c r="T6284"/>
  <c r="U6284"/>
  <c r="V6284"/>
  <c r="W6284"/>
  <c r="Q6300"/>
  <c r="R6300"/>
  <c r="S6300"/>
  <c r="T6300"/>
  <c r="U6300"/>
  <c r="V6300"/>
  <c r="W6300"/>
  <c r="R6342"/>
  <c r="S6342"/>
  <c r="T6342"/>
  <c r="U6342"/>
  <c r="V6342"/>
  <c r="W6342"/>
  <c r="Q6344"/>
  <c r="R6344"/>
  <c r="S6344"/>
  <c r="T6344"/>
  <c r="U6344"/>
  <c r="V6344"/>
  <c r="W6344"/>
  <c r="Q6346"/>
  <c r="R6346"/>
  <c r="S6346"/>
  <c r="T6346"/>
  <c r="U6346"/>
  <c r="V6346"/>
  <c r="W6346"/>
  <c r="Q6347"/>
  <c r="R6347"/>
  <c r="S6347"/>
  <c r="T6347"/>
  <c r="U6347"/>
  <c r="V6347"/>
  <c r="W6347"/>
  <c r="Q6349"/>
  <c r="R6349"/>
  <c r="S6349"/>
  <c r="T6349"/>
  <c r="U6349"/>
  <c r="V6349"/>
  <c r="W6349"/>
  <c r="Q6367"/>
  <c r="R6367"/>
  <c r="S6367"/>
  <c r="T6367"/>
  <c r="U6367"/>
  <c r="V6367"/>
  <c r="W6367"/>
  <c r="R6404"/>
  <c r="S6404"/>
  <c r="T6404"/>
  <c r="U6404"/>
  <c r="V6404"/>
  <c r="W6404"/>
  <c r="Q6438"/>
  <c r="R6438"/>
  <c r="S6438"/>
  <c r="T6438"/>
  <c r="U6438"/>
  <c r="V6438"/>
  <c r="W6438"/>
  <c r="Q6452"/>
  <c r="R6452"/>
  <c r="S6452"/>
  <c r="T6452"/>
  <c r="U6452"/>
  <c r="V6452"/>
  <c r="W6452"/>
  <c r="Q6458"/>
  <c r="R6458"/>
  <c r="S6458"/>
  <c r="T6458"/>
  <c r="U6458"/>
  <c r="V6458"/>
  <c r="W6458"/>
  <c r="Q6492"/>
  <c r="R6492"/>
  <c r="S6492"/>
  <c r="T6492"/>
  <c r="U6492"/>
  <c r="V6492"/>
  <c r="W6492"/>
  <c r="Q6513"/>
  <c r="R6513"/>
  <c r="S6513"/>
  <c r="T6513"/>
  <c r="U6513"/>
  <c r="V6513"/>
  <c r="W6513"/>
  <c r="Q6533"/>
  <c r="R6533"/>
  <c r="S6533"/>
  <c r="T6533"/>
  <c r="U6533"/>
  <c r="V6533"/>
  <c r="W6533"/>
  <c r="Q6545"/>
  <c r="R6545"/>
  <c r="S6545"/>
  <c r="T6545"/>
  <c r="U6545"/>
  <c r="V6545"/>
  <c r="W6545"/>
  <c r="Q6554"/>
  <c r="R6554"/>
  <c r="S6554"/>
  <c r="T6554"/>
  <c r="U6554"/>
  <c r="V6554"/>
  <c r="W6554"/>
  <c r="R6578"/>
  <c r="S6578"/>
  <c r="T6578"/>
  <c r="U6578"/>
  <c r="V6578"/>
  <c r="W6578"/>
  <c r="R6605"/>
  <c r="S6605"/>
  <c r="T6605"/>
  <c r="U6605"/>
  <c r="V6605"/>
  <c r="W6605"/>
  <c r="Q6614"/>
  <c r="R6614"/>
  <c r="S6614"/>
  <c r="T6614"/>
  <c r="U6614"/>
  <c r="V6614"/>
  <c r="W6614"/>
  <c r="Q6624"/>
  <c r="R6624"/>
  <c r="S6624"/>
  <c r="T6624"/>
  <c r="U6624"/>
  <c r="V6624"/>
  <c r="W6624"/>
  <c r="Q6635"/>
  <c r="R6635"/>
  <c r="S6635"/>
  <c r="T6635"/>
  <c r="U6635"/>
  <c r="V6635"/>
  <c r="W6635"/>
  <c r="Q6636"/>
  <c r="R6636"/>
  <c r="S6636"/>
  <c r="T6636"/>
  <c r="U6636"/>
  <c r="V6636"/>
  <c r="W6636"/>
  <c r="R6663"/>
  <c r="S6663"/>
  <c r="T6663"/>
  <c r="U6663"/>
  <c r="V6663"/>
  <c r="W6663"/>
  <c r="R6679"/>
  <c r="S6679"/>
  <c r="T6679"/>
  <c r="U6679"/>
  <c r="V6679"/>
  <c r="W6679"/>
  <c r="Q6680"/>
  <c r="R6680"/>
  <c r="S6680"/>
  <c r="T6680"/>
  <c r="U6680"/>
  <c r="V6680"/>
  <c r="W6680"/>
  <c r="Q6700"/>
  <c r="R6700"/>
  <c r="S6700"/>
  <c r="T6700"/>
  <c r="U6700"/>
  <c r="V6700"/>
  <c r="W6700"/>
  <c r="Q6701"/>
  <c r="R6701"/>
  <c r="S6701"/>
  <c r="T6701"/>
  <c r="U6701"/>
  <c r="V6701"/>
  <c r="W6701"/>
  <c r="Q6717"/>
  <c r="R6717"/>
  <c r="S6717"/>
  <c r="T6717"/>
  <c r="U6717"/>
  <c r="V6717"/>
  <c r="W6717"/>
  <c r="Q6721"/>
  <c r="R6721"/>
  <c r="S6721"/>
  <c r="T6721"/>
  <c r="U6721"/>
  <c r="V6721"/>
  <c r="W6721"/>
  <c r="R6723"/>
  <c r="S6723"/>
  <c r="T6723"/>
  <c r="U6723"/>
  <c r="V6723"/>
  <c r="W6723"/>
  <c r="Q6760"/>
  <c r="R6760"/>
  <c r="S6760"/>
  <c r="T6760"/>
  <c r="U6760"/>
  <c r="V6760"/>
  <c r="W6760"/>
  <c r="R6766"/>
  <c r="S6766"/>
  <c r="T6766"/>
  <c r="U6766"/>
  <c r="V6766"/>
  <c r="W6766"/>
  <c r="R6771"/>
  <c r="S6771"/>
  <c r="T6771"/>
  <c r="U6771"/>
  <c r="V6771"/>
  <c r="W6771"/>
  <c r="R6797"/>
  <c r="S6797"/>
  <c r="T6797"/>
  <c r="U6797"/>
  <c r="V6797"/>
  <c r="W6797"/>
  <c r="Q6799"/>
  <c r="R6799"/>
  <c r="S6799"/>
  <c r="T6799"/>
  <c r="U6799"/>
  <c r="V6799"/>
  <c r="W6799"/>
  <c r="R6802"/>
  <c r="S6802"/>
  <c r="T6802"/>
  <c r="U6802"/>
  <c r="V6802"/>
  <c r="W6802"/>
  <c r="Q6822"/>
  <c r="R6822"/>
  <c r="S6822"/>
  <c r="T6822"/>
  <c r="U6822"/>
  <c r="V6822"/>
  <c r="W6822"/>
  <c r="Q6826"/>
  <c r="R6826"/>
  <c r="S6826"/>
  <c r="T6826"/>
  <c r="U6826"/>
  <c r="V6826"/>
  <c r="W6826"/>
  <c r="R6836"/>
  <c r="S6836"/>
  <c r="T6836"/>
  <c r="U6836"/>
  <c r="V6836"/>
  <c r="W6836"/>
  <c r="Q6848"/>
  <c r="R6848"/>
  <c r="S6848"/>
  <c r="T6848"/>
  <c r="U6848"/>
  <c r="V6848"/>
  <c r="W6848"/>
  <c r="Q6871"/>
  <c r="R6871"/>
  <c r="S6871"/>
  <c r="T6871"/>
  <c r="U6871"/>
  <c r="V6871"/>
  <c r="W6871"/>
  <c r="R6878"/>
  <c r="S6878"/>
  <c r="T6878"/>
  <c r="U6878"/>
  <c r="V6878"/>
  <c r="W6878"/>
  <c r="Q6934"/>
  <c r="R6934"/>
  <c r="S6934"/>
  <c r="T6934"/>
  <c r="U6934"/>
  <c r="V6934"/>
  <c r="W6934"/>
  <c r="Q6970"/>
  <c r="R6970"/>
  <c r="S6970"/>
  <c r="T6970"/>
  <c r="U6970"/>
  <c r="V6970"/>
  <c r="W6970"/>
  <c r="Q6994"/>
  <c r="R6994"/>
  <c r="S6994"/>
  <c r="T6994"/>
  <c r="U6994"/>
  <c r="V6994"/>
  <c r="W6994"/>
  <c r="Q7009"/>
  <c r="R7009"/>
  <c r="S7009"/>
  <c r="T7009"/>
  <c r="U7009"/>
  <c r="V7009"/>
  <c r="W7009"/>
  <c r="R7019"/>
  <c r="S7019"/>
  <c r="T7019"/>
  <c r="U7019"/>
  <c r="V7019"/>
  <c r="W7019"/>
  <c r="Q7020"/>
  <c r="R7020"/>
  <c r="S7020"/>
  <c r="T7020"/>
  <c r="U7020"/>
  <c r="V7020"/>
  <c r="W7020"/>
  <c r="Q7023"/>
  <c r="R7023"/>
  <c r="S7023"/>
  <c r="T7023"/>
  <c r="U7023"/>
  <c r="V7023"/>
  <c r="W7023"/>
  <c r="R7026"/>
  <c r="S7026"/>
  <c r="T7026"/>
  <c r="U7026"/>
  <c r="V7026"/>
  <c r="W7026"/>
  <c r="Q7032"/>
  <c r="R7032"/>
  <c r="S7032"/>
  <c r="T7032"/>
  <c r="U7032"/>
  <c r="V7032"/>
  <c r="W7032"/>
  <c r="R7035"/>
  <c r="S7035"/>
  <c r="T7035"/>
  <c r="U7035"/>
  <c r="V7035"/>
  <c r="W7035"/>
  <c r="R7064"/>
  <c r="S7064"/>
  <c r="T7064"/>
  <c r="U7064"/>
  <c r="V7064"/>
  <c r="W7064"/>
  <c r="R7071"/>
  <c r="S7071"/>
  <c r="T7071"/>
  <c r="U7071"/>
  <c r="V7071"/>
  <c r="W7071"/>
  <c r="Q7079"/>
  <c r="R7079"/>
  <c r="S7079"/>
  <c r="T7079"/>
  <c r="U7079"/>
  <c r="V7079"/>
  <c r="W7079"/>
  <c r="R7094"/>
  <c r="S7094"/>
  <c r="T7094"/>
  <c r="U7094"/>
  <c r="V7094"/>
  <c r="W7094"/>
  <c r="Q7103"/>
  <c r="R7103"/>
  <c r="S7103"/>
  <c r="T7103"/>
  <c r="U7103"/>
  <c r="V7103"/>
  <c r="W7103"/>
  <c r="Q7120"/>
  <c r="R7120"/>
  <c r="S7120"/>
  <c r="T7120"/>
  <c r="U7120"/>
  <c r="V7120"/>
  <c r="W7120"/>
  <c r="Q7137"/>
  <c r="R7137"/>
  <c r="S7137"/>
  <c r="T7137"/>
  <c r="U7137"/>
  <c r="V7137"/>
  <c r="W7137"/>
  <c r="Q7141"/>
  <c r="R7141"/>
  <c r="S7141"/>
  <c r="T7141"/>
  <c r="U7141"/>
  <c r="V7141"/>
  <c r="W7141"/>
  <c r="Q7143"/>
  <c r="R7143"/>
  <c r="S7143"/>
  <c r="T7143"/>
  <c r="U7143"/>
  <c r="V7143"/>
  <c r="W7143"/>
  <c r="Q7151"/>
  <c r="R7151"/>
  <c r="S7151"/>
  <c r="T7151"/>
  <c r="U7151"/>
  <c r="V7151"/>
  <c r="W7151"/>
  <c r="Q7167"/>
  <c r="R7167"/>
  <c r="S7167"/>
  <c r="T7167"/>
  <c r="U7167"/>
  <c r="V7167"/>
  <c r="W7167"/>
  <c r="R7174"/>
  <c r="S7174"/>
  <c r="T7174"/>
  <c r="U7174"/>
  <c r="V7174"/>
  <c r="W7174"/>
  <c r="Q7185"/>
  <c r="R7185"/>
  <c r="S7185"/>
  <c r="T7185"/>
  <c r="U7185"/>
  <c r="V7185"/>
  <c r="W7185"/>
  <c r="R7192"/>
  <c r="S7192"/>
  <c r="T7192"/>
  <c r="U7192"/>
  <c r="V7192"/>
  <c r="W7192"/>
  <c r="R7203"/>
  <c r="S7203"/>
  <c r="T7203"/>
  <c r="U7203"/>
  <c r="V7203"/>
  <c r="W7203"/>
  <c r="Q7204"/>
  <c r="R7204"/>
  <c r="S7204"/>
  <c r="T7204"/>
  <c r="U7204"/>
  <c r="V7204"/>
  <c r="W7204"/>
  <c r="Q7209"/>
  <c r="R7209"/>
  <c r="S7209"/>
  <c r="T7209"/>
  <c r="U7209"/>
  <c r="V7209"/>
  <c r="W7209"/>
  <c r="R7211"/>
  <c r="S7211"/>
  <c r="T7211"/>
  <c r="U7211"/>
  <c r="V7211"/>
  <c r="W7211"/>
  <c r="R7223"/>
  <c r="S7223"/>
  <c r="T7223"/>
  <c r="U7223"/>
  <c r="V7223"/>
  <c r="W7223"/>
  <c r="Q7234"/>
  <c r="R7234"/>
  <c r="S7234"/>
  <c r="T7234"/>
  <c r="U7234"/>
  <c r="V7234"/>
  <c r="W7234"/>
  <c r="R7240"/>
  <c r="S7240"/>
  <c r="T7240"/>
  <c r="U7240"/>
  <c r="V7240"/>
  <c r="W7240"/>
  <c r="R7271"/>
  <c r="S7271"/>
  <c r="T7271"/>
  <c r="U7271"/>
  <c r="V7271"/>
  <c r="W7271"/>
  <c r="R7285"/>
  <c r="S7285"/>
  <c r="T7285"/>
  <c r="U7285"/>
  <c r="V7285"/>
  <c r="W7285"/>
  <c r="R7291"/>
  <c r="S7291"/>
  <c r="T7291"/>
  <c r="U7291"/>
  <c r="V7291"/>
  <c r="W7291"/>
  <c r="R7292"/>
  <c r="S7292"/>
  <c r="T7292"/>
  <c r="U7292"/>
  <c r="V7292"/>
  <c r="W7292"/>
  <c r="R7294"/>
  <c r="S7294"/>
  <c r="T7294"/>
  <c r="U7294"/>
  <c r="V7294"/>
  <c r="W7294"/>
  <c r="R7315"/>
  <c r="S7315"/>
  <c r="T7315"/>
  <c r="U7315"/>
  <c r="V7315"/>
  <c r="W7315"/>
  <c r="R7318"/>
  <c r="S7318"/>
  <c r="T7318"/>
  <c r="U7318"/>
  <c r="V7318"/>
  <c r="W7318"/>
  <c r="R7329"/>
  <c r="S7329"/>
  <c r="T7329"/>
  <c r="U7329"/>
  <c r="V7329"/>
  <c r="W7329"/>
  <c r="R7334"/>
  <c r="S7334"/>
  <c r="T7334"/>
  <c r="U7334"/>
  <c r="V7334"/>
  <c r="W7334"/>
  <c r="Q7335"/>
  <c r="R7335"/>
  <c r="S7335"/>
  <c r="T7335"/>
  <c r="U7335"/>
  <c r="V7335"/>
  <c r="W7335"/>
  <c r="R7336"/>
  <c r="S7336"/>
  <c r="T7336"/>
  <c r="U7336"/>
  <c r="V7336"/>
  <c r="W7336"/>
  <c r="Q7359"/>
  <c r="R7359"/>
  <c r="S7359"/>
  <c r="T7359"/>
  <c r="U7359"/>
  <c r="V7359"/>
  <c r="W7359"/>
  <c r="Q7363"/>
  <c r="R7363"/>
  <c r="S7363"/>
  <c r="T7363"/>
  <c r="U7363"/>
  <c r="V7363"/>
  <c r="W7363"/>
  <c r="R7385"/>
  <c r="S7385"/>
  <c r="T7385"/>
  <c r="U7385"/>
  <c r="V7385"/>
  <c r="W7385"/>
  <c r="R7390"/>
  <c r="S7390"/>
  <c r="T7390"/>
  <c r="U7390"/>
  <c r="V7390"/>
  <c r="W7390"/>
  <c r="Q7399"/>
  <c r="R7399"/>
  <c r="S7399"/>
  <c r="T7399"/>
  <c r="U7399"/>
  <c r="V7399"/>
  <c r="W7399"/>
  <c r="Q7443"/>
  <c r="R7443"/>
  <c r="S7443"/>
  <c r="T7443"/>
  <c r="U7443"/>
  <c r="V7443"/>
  <c r="W7443"/>
  <c r="Q7444"/>
  <c r="R7444"/>
  <c r="S7444"/>
  <c r="T7444"/>
  <c r="U7444"/>
  <c r="V7444"/>
  <c r="W7444"/>
  <c r="Q7448"/>
  <c r="R7448"/>
  <c r="S7448"/>
  <c r="T7448"/>
  <c r="U7448"/>
  <c r="V7448"/>
  <c r="W7448"/>
  <c r="R7466"/>
  <c r="S7466"/>
  <c r="T7466"/>
  <c r="U7466"/>
  <c r="V7466"/>
  <c r="W7466"/>
  <c r="R7472"/>
  <c r="S7472"/>
  <c r="T7472"/>
  <c r="U7472"/>
  <c r="V7472"/>
  <c r="W7472"/>
  <c r="Q7477"/>
  <c r="R7477"/>
  <c r="S7477"/>
  <c r="T7477"/>
  <c r="U7477"/>
  <c r="V7477"/>
  <c r="W7477"/>
  <c r="Q7489"/>
  <c r="R7489"/>
  <c r="S7489"/>
  <c r="T7489"/>
  <c r="U7489"/>
  <c r="V7489"/>
  <c r="W7489"/>
  <c r="R7507"/>
  <c r="S7507"/>
  <c r="T7507"/>
  <c r="U7507"/>
  <c r="V7507"/>
  <c r="W7507"/>
  <c r="Q7520"/>
  <c r="R7520"/>
  <c r="S7520"/>
  <c r="T7520"/>
  <c r="U7520"/>
  <c r="V7520"/>
  <c r="W7520"/>
  <c r="Q7524"/>
  <c r="R7524"/>
  <c r="S7524"/>
  <c r="T7524"/>
  <c r="U7524"/>
  <c r="V7524"/>
  <c r="W7524"/>
  <c r="R7559"/>
  <c r="S7559"/>
  <c r="T7559"/>
  <c r="U7559"/>
  <c r="V7559"/>
  <c r="W7559"/>
  <c r="Q7580"/>
  <c r="R7580"/>
  <c r="S7580"/>
  <c r="T7580"/>
  <c r="U7580"/>
  <c r="V7580"/>
  <c r="W7580"/>
  <c r="Q7582"/>
  <c r="R7582"/>
  <c r="S7582"/>
  <c r="T7582"/>
  <c r="U7582"/>
  <c r="V7582"/>
  <c r="W7582"/>
  <c r="R7584"/>
  <c r="S7584"/>
  <c r="T7584"/>
  <c r="U7584"/>
  <c r="V7584"/>
  <c r="W7584"/>
  <c r="Q7601"/>
  <c r="R7601"/>
  <c r="S7601"/>
  <c r="T7601"/>
  <c r="U7601"/>
  <c r="V7601"/>
  <c r="W7601"/>
  <c r="Q7626"/>
  <c r="R7626"/>
  <c r="S7626"/>
  <c r="T7626"/>
  <c r="U7626"/>
  <c r="V7626"/>
  <c r="W7626"/>
  <c r="R7628"/>
  <c r="S7628"/>
  <c r="T7628"/>
  <c r="U7628"/>
  <c r="V7628"/>
  <c r="W7628"/>
  <c r="Q7630"/>
  <c r="R7630"/>
  <c r="S7630"/>
  <c r="T7630"/>
  <c r="U7630"/>
  <c r="V7630"/>
  <c r="W7630"/>
  <c r="R7642"/>
  <c r="S7642"/>
  <c r="T7642"/>
  <c r="U7642"/>
  <c r="V7642"/>
  <c r="W7642"/>
  <c r="R7643"/>
  <c r="S7643"/>
  <c r="T7643"/>
  <c r="U7643"/>
  <c r="V7643"/>
  <c r="W7643"/>
  <c r="Q7644"/>
  <c r="R7644"/>
  <c r="S7644"/>
  <c r="T7644"/>
  <c r="U7644"/>
  <c r="V7644"/>
  <c r="W7644"/>
  <c r="Q7670"/>
  <c r="R7670"/>
  <c r="S7670"/>
  <c r="T7670"/>
  <c r="U7670"/>
  <c r="V7670"/>
  <c r="W7670"/>
  <c r="R7675"/>
  <c r="S7675"/>
  <c r="T7675"/>
  <c r="U7675"/>
  <c r="V7675"/>
  <c r="W7675"/>
  <c r="R7690"/>
  <c r="S7690"/>
  <c r="T7690"/>
  <c r="U7690"/>
  <c r="V7690"/>
  <c r="W7690"/>
  <c r="Q7717"/>
  <c r="R7717"/>
  <c r="S7717"/>
  <c r="T7717"/>
  <c r="U7717"/>
  <c r="V7717"/>
  <c r="W7717"/>
  <c r="Q7721"/>
  <c r="R7721"/>
  <c r="S7721"/>
  <c r="T7721"/>
  <c r="U7721"/>
  <c r="V7721"/>
  <c r="W7721"/>
  <c r="Q7724"/>
  <c r="R7724"/>
  <c r="S7724"/>
  <c r="T7724"/>
  <c r="U7724"/>
  <c r="V7724"/>
  <c r="W7724"/>
  <c r="Q7733"/>
  <c r="R7733"/>
  <c r="S7733"/>
  <c r="T7733"/>
  <c r="U7733"/>
  <c r="V7733"/>
  <c r="W7733"/>
  <c r="R7747"/>
  <c r="S7747"/>
  <c r="T7747"/>
  <c r="U7747"/>
  <c r="V7747"/>
  <c r="W7747"/>
  <c r="Q7759"/>
  <c r="R7759"/>
  <c r="S7759"/>
  <c r="T7759"/>
  <c r="U7759"/>
  <c r="V7759"/>
  <c r="W7759"/>
  <c r="R7766"/>
  <c r="S7766"/>
  <c r="T7766"/>
  <c r="U7766"/>
  <c r="V7766"/>
  <c r="W7766"/>
  <c r="R7769"/>
  <c r="S7769"/>
  <c r="T7769"/>
  <c r="U7769"/>
  <c r="V7769"/>
  <c r="W7769"/>
  <c r="R7774"/>
  <c r="S7774"/>
  <c r="T7774"/>
  <c r="U7774"/>
  <c r="V7774"/>
  <c r="W7774"/>
  <c r="R7775"/>
  <c r="S7775"/>
  <c r="T7775"/>
  <c r="U7775"/>
  <c r="V7775"/>
  <c r="W7775"/>
  <c r="Q7777"/>
  <c r="R7777"/>
  <c r="S7777"/>
  <c r="T7777"/>
  <c r="U7777"/>
  <c r="V7777"/>
  <c r="W7777"/>
  <c r="Q7779"/>
  <c r="R7779"/>
  <c r="S7779"/>
  <c r="T7779"/>
  <c r="U7779"/>
  <c r="V7779"/>
  <c r="W7779"/>
  <c r="Q7793"/>
  <c r="R7793"/>
  <c r="S7793"/>
  <c r="T7793"/>
  <c r="U7793"/>
  <c r="V7793"/>
  <c r="W7793"/>
  <c r="R7795"/>
  <c r="S7795"/>
  <c r="T7795"/>
  <c r="U7795"/>
  <c r="V7795"/>
  <c r="W7795"/>
  <c r="Q7798"/>
  <c r="R7798"/>
  <c r="S7798"/>
  <c r="T7798"/>
  <c r="U7798"/>
  <c r="V7798"/>
  <c r="W7798"/>
  <c r="Q7803"/>
  <c r="R7803"/>
  <c r="S7803"/>
  <c r="T7803"/>
  <c r="U7803"/>
  <c r="V7803"/>
  <c r="W7803"/>
  <c r="Q7823"/>
  <c r="R7823"/>
  <c r="S7823"/>
  <c r="T7823"/>
  <c r="U7823"/>
  <c r="V7823"/>
  <c r="W7823"/>
  <c r="R7829"/>
  <c r="S7829"/>
  <c r="T7829"/>
  <c r="U7829"/>
  <c r="V7829"/>
  <c r="W7829"/>
  <c r="Q7837"/>
  <c r="R7837"/>
  <c r="S7837"/>
  <c r="T7837"/>
  <c r="U7837"/>
  <c r="V7837"/>
  <c r="W7837"/>
  <c r="R7838"/>
  <c r="S7838"/>
  <c r="T7838"/>
  <c r="U7838"/>
  <c r="V7838"/>
  <c r="W7838"/>
  <c r="R7891"/>
  <c r="S7891"/>
  <c r="T7891"/>
  <c r="U7891"/>
  <c r="V7891"/>
  <c r="W7891"/>
  <c r="R7905"/>
  <c r="S7905"/>
  <c r="T7905"/>
  <c r="U7905"/>
  <c r="V7905"/>
  <c r="W7905"/>
  <c r="Q7923"/>
  <c r="R7923"/>
  <c r="S7923"/>
  <c r="T7923"/>
  <c r="U7923"/>
  <c r="V7923"/>
  <c r="W7923"/>
  <c r="Q7949"/>
  <c r="R7949"/>
  <c r="S7949"/>
  <c r="T7949"/>
  <c r="U7949"/>
  <c r="V7949"/>
  <c r="W7949"/>
  <c r="Q7950"/>
  <c r="R7950"/>
  <c r="S7950"/>
  <c r="T7950"/>
  <c r="U7950"/>
  <c r="V7950"/>
  <c r="W7950"/>
  <c r="Q7962"/>
  <c r="R7962"/>
  <c r="S7962"/>
  <c r="T7962"/>
  <c r="U7962"/>
  <c r="V7962"/>
  <c r="W7962"/>
  <c r="Q7973"/>
  <c r="R7973"/>
  <c r="S7973"/>
  <c r="T7973"/>
  <c r="U7973"/>
  <c r="V7973"/>
  <c r="W7973"/>
  <c r="R7988"/>
  <c r="S7988"/>
  <c r="T7988"/>
  <c r="U7988"/>
  <c r="V7988"/>
  <c r="W7988"/>
  <c r="R8009"/>
  <c r="S8009"/>
  <c r="T8009"/>
  <c r="U8009"/>
  <c r="V8009"/>
  <c r="W8009"/>
  <c r="R8012"/>
  <c r="S8012"/>
  <c r="T8012"/>
  <c r="U8012"/>
  <c r="V8012"/>
  <c r="W8012"/>
  <c r="R8027"/>
  <c r="S8027"/>
  <c r="T8027"/>
  <c r="U8027"/>
  <c r="V8027"/>
  <c r="W8027"/>
  <c r="Q8036"/>
  <c r="R8036"/>
  <c r="S8036"/>
  <c r="T8036"/>
  <c r="U8036"/>
  <c r="V8036"/>
  <c r="W8036"/>
  <c r="R8048"/>
  <c r="S8048"/>
  <c r="T8048"/>
  <c r="U8048"/>
  <c r="V8048"/>
  <c r="W8048"/>
  <c r="Q8062"/>
  <c r="R8062"/>
  <c r="S8062"/>
  <c r="T8062"/>
  <c r="U8062"/>
  <c r="V8062"/>
  <c r="W8062"/>
  <c r="Q8080"/>
  <c r="R8080"/>
  <c r="S8080"/>
  <c r="T8080"/>
  <c r="U8080"/>
  <c r="V8080"/>
  <c r="W8080"/>
  <c r="Q8098"/>
  <c r="R8098"/>
  <c r="S8098"/>
  <c r="T8098"/>
  <c r="U8098"/>
  <c r="V8098"/>
  <c r="W8098"/>
  <c r="Q8132"/>
  <c r="R8132"/>
  <c r="S8132"/>
  <c r="T8132"/>
  <c r="U8132"/>
  <c r="V8132"/>
  <c r="W8132"/>
  <c r="Q8155"/>
  <c r="R8155"/>
  <c r="S8155"/>
  <c r="T8155"/>
  <c r="U8155"/>
  <c r="V8155"/>
  <c r="W8155"/>
  <c r="Q8183"/>
  <c r="R8183"/>
  <c r="S8183"/>
  <c r="T8183"/>
  <c r="U8183"/>
  <c r="V8183"/>
  <c r="W8183"/>
  <c r="R8190"/>
  <c r="S8190"/>
  <c r="T8190"/>
  <c r="U8190"/>
  <c r="V8190"/>
  <c r="W8190"/>
  <c r="R8201"/>
  <c r="S8201"/>
  <c r="T8201"/>
  <c r="U8201"/>
  <c r="V8201"/>
  <c r="W8201"/>
  <c r="Q8202"/>
  <c r="R8202"/>
  <c r="S8202"/>
  <c r="T8202"/>
  <c r="U8202"/>
  <c r="V8202"/>
  <c r="W8202"/>
  <c r="Q8207"/>
  <c r="R8207"/>
  <c r="S8207"/>
  <c r="T8207"/>
  <c r="U8207"/>
  <c r="V8207"/>
  <c r="W8207"/>
  <c r="R8218"/>
  <c r="S8218"/>
  <c r="T8218"/>
  <c r="U8218"/>
  <c r="V8218"/>
  <c r="W8218"/>
  <c r="Q8240"/>
  <c r="R8240"/>
  <c r="S8240"/>
  <c r="T8240"/>
  <c r="U8240"/>
  <c r="V8240"/>
  <c r="W8240"/>
  <c r="Q8244"/>
  <c r="R8244"/>
  <c r="S8244"/>
  <c r="T8244"/>
  <c r="U8244"/>
  <c r="V8244"/>
  <c r="W8244"/>
  <c r="Q8250"/>
  <c r="R8250"/>
  <c r="S8250"/>
  <c r="T8250"/>
  <c r="U8250"/>
  <c r="V8250"/>
  <c r="W8250"/>
  <c r="Q8256"/>
  <c r="R8256"/>
  <c r="S8256"/>
  <c r="T8256"/>
  <c r="U8256"/>
  <c r="V8256"/>
  <c r="W8256"/>
  <c r="Q8277"/>
  <c r="R8277"/>
  <c r="S8277"/>
  <c r="T8277"/>
  <c r="U8277"/>
  <c r="V8277"/>
  <c r="W8277"/>
  <c r="R8282"/>
  <c r="S8282"/>
  <c r="T8282"/>
  <c r="U8282"/>
  <c r="V8282"/>
  <c r="W8282"/>
  <c r="R8310"/>
  <c r="S8310"/>
  <c r="T8310"/>
  <c r="U8310"/>
  <c r="V8310"/>
  <c r="W8310"/>
  <c r="R8321"/>
  <c r="S8321"/>
  <c r="T8321"/>
  <c r="U8321"/>
  <c r="V8321"/>
  <c r="W8321"/>
  <c r="Q8334"/>
  <c r="R8334"/>
  <c r="S8334"/>
  <c r="T8334"/>
  <c r="U8334"/>
  <c r="V8334"/>
  <c r="W8334"/>
  <c r="Q8344"/>
  <c r="R8344"/>
  <c r="S8344"/>
  <c r="T8344"/>
  <c r="U8344"/>
  <c r="V8344"/>
  <c r="W8344"/>
  <c r="R8348"/>
  <c r="S8348"/>
  <c r="T8348"/>
  <c r="U8348"/>
  <c r="V8348"/>
  <c r="W8348"/>
  <c r="Q8387"/>
  <c r="R8387"/>
  <c r="S8387"/>
  <c r="T8387"/>
  <c r="U8387"/>
  <c r="V8387"/>
  <c r="W8387"/>
  <c r="R8407"/>
  <c r="S8407"/>
  <c r="T8407"/>
  <c r="U8407"/>
  <c r="V8407"/>
  <c r="W8407"/>
  <c r="Q8425"/>
  <c r="R8425"/>
  <c r="S8425"/>
  <c r="T8425"/>
  <c r="U8425"/>
  <c r="V8425"/>
  <c r="W8425"/>
  <c r="Q8430"/>
  <c r="R8430"/>
  <c r="S8430"/>
  <c r="T8430"/>
  <c r="U8430"/>
  <c r="V8430"/>
  <c r="W8430"/>
  <c r="R8433"/>
  <c r="S8433"/>
  <c r="T8433"/>
  <c r="U8433"/>
  <c r="V8433"/>
  <c r="W8433"/>
  <c r="R8437"/>
  <c r="S8437"/>
  <c r="T8437"/>
  <c r="U8437"/>
  <c r="V8437"/>
  <c r="W8437"/>
  <c r="Q8453"/>
  <c r="R8453"/>
  <c r="S8453"/>
  <c r="T8453"/>
  <c r="U8453"/>
  <c r="V8453"/>
  <c r="W8453"/>
  <c r="Q8459"/>
  <c r="R8459"/>
  <c r="S8459"/>
  <c r="T8459"/>
  <c r="U8459"/>
  <c r="V8459"/>
  <c r="W8459"/>
  <c r="Q8473"/>
  <c r="R8473"/>
  <c r="S8473"/>
  <c r="T8473"/>
  <c r="U8473"/>
  <c r="V8473"/>
  <c r="W8473"/>
  <c r="Q8486"/>
  <c r="R8486"/>
  <c r="S8486"/>
  <c r="T8486"/>
  <c r="U8486"/>
  <c r="V8486"/>
  <c r="W8486"/>
  <c r="Q8490"/>
  <c r="R8490"/>
  <c r="S8490"/>
  <c r="T8490"/>
  <c r="U8490"/>
  <c r="V8490"/>
  <c r="W8490"/>
  <c r="Q8529"/>
  <c r="R8529"/>
  <c r="S8529"/>
  <c r="T8529"/>
  <c r="U8529"/>
  <c r="V8529"/>
  <c r="W8529"/>
  <c r="Q8547"/>
  <c r="R8547"/>
  <c r="S8547"/>
  <c r="T8547"/>
  <c r="U8547"/>
  <c r="V8547"/>
  <c r="W8547"/>
  <c r="Q8550"/>
  <c r="R8550"/>
  <c r="S8550"/>
  <c r="T8550"/>
  <c r="U8550"/>
  <c r="V8550"/>
  <c r="W8550"/>
  <c r="R8565"/>
  <c r="S8565"/>
  <c r="T8565"/>
  <c r="U8565"/>
  <c r="V8565"/>
  <c r="W8565"/>
  <c r="R8579"/>
  <c r="S8579"/>
  <c r="T8579"/>
  <c r="U8579"/>
  <c r="V8579"/>
  <c r="W8579"/>
  <c r="Q8586"/>
  <c r="R8586"/>
  <c r="S8586"/>
  <c r="T8586"/>
  <c r="U8586"/>
  <c r="V8586"/>
  <c r="W8586"/>
  <c r="R8589"/>
  <c r="S8589"/>
  <c r="T8589"/>
  <c r="U8589"/>
  <c r="V8589"/>
  <c r="W8589"/>
  <c r="Q8592"/>
  <c r="R8592"/>
  <c r="S8592"/>
  <c r="T8592"/>
  <c r="U8592"/>
  <c r="V8592"/>
  <c r="W8592"/>
  <c r="R8601"/>
  <c r="S8601"/>
  <c r="T8601"/>
  <c r="U8601"/>
  <c r="V8601"/>
  <c r="W8601"/>
  <c r="Q8616"/>
  <c r="R8616"/>
  <c r="S8616"/>
  <c r="T8616"/>
  <c r="U8616"/>
  <c r="V8616"/>
  <c r="W8616"/>
  <c r="Q8620"/>
  <c r="R8620"/>
  <c r="S8620"/>
  <c r="T8620"/>
  <c r="U8620"/>
  <c r="V8620"/>
  <c r="W8620"/>
  <c r="R8652"/>
  <c r="S8652"/>
  <c r="T8652"/>
  <c r="U8652"/>
  <c r="V8652"/>
  <c r="W8652"/>
  <c r="Q8659"/>
  <c r="R8659"/>
  <c r="S8659"/>
  <c r="T8659"/>
  <c r="U8659"/>
  <c r="V8659"/>
  <c r="W8659"/>
  <c r="Q8677"/>
  <c r="R8677"/>
  <c r="S8677"/>
  <c r="T8677"/>
  <c r="U8677"/>
  <c r="V8677"/>
  <c r="W8677"/>
  <c r="R8700"/>
  <c r="S8700"/>
  <c r="T8700"/>
  <c r="U8700"/>
  <c r="V8700"/>
  <c r="W8700"/>
  <c r="Q8704"/>
  <c r="R8704"/>
  <c r="S8704"/>
  <c r="T8704"/>
  <c r="U8704"/>
  <c r="V8704"/>
  <c r="W8704"/>
  <c r="Q8708"/>
  <c r="R8708"/>
  <c r="S8708"/>
  <c r="T8708"/>
  <c r="U8708"/>
  <c r="V8708"/>
  <c r="W8708"/>
  <c r="Q8713"/>
  <c r="R8713"/>
  <c r="S8713"/>
  <c r="T8713"/>
  <c r="U8713"/>
  <c r="V8713"/>
  <c r="W8713"/>
  <c r="R8714"/>
  <c r="S8714"/>
  <c r="T8714"/>
  <c r="U8714"/>
  <c r="V8714"/>
  <c r="W8714"/>
  <c r="Q8753"/>
  <c r="R8753"/>
  <c r="S8753"/>
  <c r="T8753"/>
  <c r="U8753"/>
  <c r="V8753"/>
  <c r="W8753"/>
  <c r="Q8763"/>
  <c r="R8763"/>
  <c r="S8763"/>
  <c r="T8763"/>
  <c r="U8763"/>
  <c r="V8763"/>
  <c r="W8763"/>
  <c r="Q8769"/>
  <c r="R8769"/>
  <c r="S8769"/>
  <c r="T8769"/>
  <c r="U8769"/>
  <c r="V8769"/>
  <c r="W8769"/>
  <c r="R8797"/>
  <c r="S8797"/>
  <c r="T8797"/>
  <c r="U8797"/>
  <c r="V8797"/>
  <c r="W8797"/>
  <c r="R8801"/>
  <c r="S8801"/>
  <c r="T8801"/>
  <c r="U8801"/>
  <c r="V8801"/>
  <c r="W8801"/>
  <c r="R8822"/>
  <c r="S8822"/>
  <c r="T8822"/>
  <c r="U8822"/>
  <c r="V8822"/>
  <c r="W8822"/>
  <c r="R8824"/>
  <c r="S8824"/>
  <c r="T8824"/>
  <c r="U8824"/>
  <c r="V8824"/>
  <c r="W8824"/>
  <c r="R8838"/>
  <c r="S8838"/>
  <c r="T8838"/>
  <c r="U8838"/>
  <c r="V8838"/>
  <c r="W8838"/>
  <c r="Q8843"/>
  <c r="R8843"/>
  <c r="S8843"/>
  <c r="T8843"/>
  <c r="U8843"/>
  <c r="V8843"/>
  <c r="W8843"/>
  <c r="Q8853"/>
  <c r="R8853"/>
  <c r="S8853"/>
  <c r="T8853"/>
  <c r="U8853"/>
  <c r="V8853"/>
  <c r="W8853"/>
  <c r="Q8858"/>
  <c r="R8858"/>
  <c r="S8858"/>
  <c r="T8858"/>
  <c r="U8858"/>
  <c r="V8858"/>
  <c r="W8858"/>
  <c r="Q8871"/>
  <c r="R8871"/>
  <c r="S8871"/>
  <c r="T8871"/>
  <c r="U8871"/>
  <c r="V8871"/>
  <c r="W8871"/>
  <c r="R8895"/>
  <c r="S8895"/>
  <c r="T8895"/>
  <c r="U8895"/>
  <c r="V8895"/>
  <c r="W8895"/>
  <c r="R8896"/>
  <c r="S8896"/>
  <c r="T8896"/>
  <c r="U8896"/>
  <c r="V8896"/>
  <c r="W8896"/>
  <c r="R8906"/>
  <c r="S8906"/>
  <c r="T8906"/>
  <c r="U8906"/>
  <c r="V8906"/>
  <c r="W8906"/>
  <c r="Q8914"/>
  <c r="R8914"/>
  <c r="S8914"/>
  <c r="T8914"/>
  <c r="U8914"/>
  <c r="V8914"/>
  <c r="W8914"/>
  <c r="Q8927"/>
  <c r="R8927"/>
  <c r="S8927"/>
  <c r="T8927"/>
  <c r="U8927"/>
  <c r="V8927"/>
  <c r="W8927"/>
  <c r="R8948"/>
  <c r="S8948"/>
  <c r="T8948"/>
  <c r="U8948"/>
  <c r="V8948"/>
  <c r="W8948"/>
  <c r="R8970"/>
  <c r="S8970"/>
  <c r="T8970"/>
  <c r="U8970"/>
  <c r="V8970"/>
  <c r="W8970"/>
  <c r="R8998"/>
  <c r="S8998"/>
  <c r="T8998"/>
  <c r="U8998"/>
  <c r="V8998"/>
  <c r="W8998"/>
  <c r="Q9002"/>
  <c r="R9002"/>
  <c r="S9002"/>
  <c r="T9002"/>
  <c r="U9002"/>
  <c r="V9002"/>
  <c r="W9002"/>
  <c r="R9006"/>
  <c r="S9006"/>
  <c r="T9006"/>
  <c r="U9006"/>
  <c r="V9006"/>
  <c r="W9006"/>
  <c r="R9020"/>
  <c r="S9020"/>
  <c r="T9020"/>
  <c r="U9020"/>
  <c r="V9020"/>
  <c r="W9020"/>
  <c r="R9034"/>
  <c r="S9034"/>
  <c r="T9034"/>
  <c r="U9034"/>
  <c r="V9034"/>
  <c r="W9034"/>
  <c r="R13"/>
  <c r="S13"/>
  <c r="T13"/>
  <c r="U13"/>
  <c r="V13"/>
  <c r="W13"/>
  <c r="Q18"/>
  <c r="R18"/>
  <c r="S18"/>
  <c r="T18"/>
  <c r="U18"/>
  <c r="V18"/>
  <c r="W18"/>
  <c r="R24"/>
  <c r="S24"/>
  <c r="T24"/>
  <c r="U24"/>
  <c r="V24"/>
  <c r="W24"/>
  <c r="R29"/>
  <c r="S29"/>
  <c r="T29"/>
  <c r="U29"/>
  <c r="V29"/>
  <c r="W29"/>
  <c r="Q35"/>
  <c r="R35"/>
  <c r="S35"/>
  <c r="T35"/>
  <c r="U35"/>
  <c r="V35"/>
  <c r="W35"/>
  <c r="Q37"/>
  <c r="R37"/>
  <c r="S37"/>
  <c r="T37"/>
  <c r="U37"/>
  <c r="V37"/>
  <c r="W37"/>
  <c r="Q42"/>
  <c r="R42"/>
  <c r="S42"/>
  <c r="T42"/>
  <c r="U42"/>
  <c r="V42"/>
  <c r="W42"/>
  <c r="Q74"/>
  <c r="R74"/>
  <c r="S74"/>
  <c r="T74"/>
  <c r="U74"/>
  <c r="V74"/>
  <c r="W74"/>
  <c r="R86"/>
  <c r="S86"/>
  <c r="T86"/>
  <c r="U86"/>
  <c r="V86"/>
  <c r="W86"/>
  <c r="R103"/>
  <c r="S103"/>
  <c r="T103"/>
  <c r="U103"/>
  <c r="V103"/>
  <c r="W103"/>
  <c r="Q107"/>
  <c r="R107"/>
  <c r="S107"/>
  <c r="T107"/>
  <c r="U107"/>
  <c r="V107"/>
  <c r="W107"/>
  <c r="Q110"/>
  <c r="R110"/>
  <c r="S110"/>
  <c r="T110"/>
  <c r="U110"/>
  <c r="V110"/>
  <c r="W110"/>
  <c r="R129"/>
  <c r="S129"/>
  <c r="T129"/>
  <c r="U129"/>
  <c r="V129"/>
  <c r="W129"/>
  <c r="Q134"/>
  <c r="R134"/>
  <c r="S134"/>
  <c r="T134"/>
  <c r="U134"/>
  <c r="V134"/>
  <c r="W134"/>
  <c r="Q135"/>
  <c r="R135"/>
  <c r="S135"/>
  <c r="T135"/>
  <c r="U135"/>
  <c r="V135"/>
  <c r="W135"/>
  <c r="Q141"/>
  <c r="R141"/>
  <c r="S141"/>
  <c r="T141"/>
  <c r="U141"/>
  <c r="V141"/>
  <c r="W141"/>
  <c r="R146"/>
  <c r="S146"/>
  <c r="T146"/>
  <c r="U146"/>
  <c r="V146"/>
  <c r="W146"/>
  <c r="R148"/>
  <c r="S148"/>
  <c r="T148"/>
  <c r="U148"/>
  <c r="V148"/>
  <c r="W148"/>
  <c r="Q151"/>
  <c r="R151"/>
  <c r="S151"/>
  <c r="T151"/>
  <c r="U151"/>
  <c r="V151"/>
  <c r="W151"/>
  <c r="R162"/>
  <c r="S162"/>
  <c r="T162"/>
  <c r="U162"/>
  <c r="V162"/>
  <c r="W162"/>
  <c r="Q164"/>
  <c r="R164"/>
  <c r="S164"/>
  <c r="T164"/>
  <c r="U164"/>
  <c r="V164"/>
  <c r="W164"/>
  <c r="R166"/>
  <c r="S166"/>
  <c r="T166"/>
  <c r="U166"/>
  <c r="V166"/>
  <c r="W166"/>
  <c r="R174"/>
  <c r="S174"/>
  <c r="T174"/>
  <c r="U174"/>
  <c r="V174"/>
  <c r="W174"/>
  <c r="R176"/>
  <c r="S176"/>
  <c r="T176"/>
  <c r="U176"/>
  <c r="V176"/>
  <c r="W176"/>
  <c r="Q177"/>
  <c r="R177"/>
  <c r="S177"/>
  <c r="T177"/>
  <c r="U177"/>
  <c r="V177"/>
  <c r="W177"/>
  <c r="Q200"/>
  <c r="R200"/>
  <c r="S200"/>
  <c r="T200"/>
  <c r="U200"/>
  <c r="V200"/>
  <c r="W200"/>
  <c r="R205"/>
  <c r="S205"/>
  <c r="T205"/>
  <c r="U205"/>
  <c r="V205"/>
  <c r="W205"/>
  <c r="Q217"/>
  <c r="R217"/>
  <c r="S217"/>
  <c r="T217"/>
  <c r="U217"/>
  <c r="V217"/>
  <c r="W217"/>
  <c r="Q227"/>
  <c r="R227"/>
  <c r="S227"/>
  <c r="T227"/>
  <c r="U227"/>
  <c r="V227"/>
  <c r="W227"/>
  <c r="R229"/>
  <c r="S229"/>
  <c r="T229"/>
  <c r="U229"/>
  <c r="V229"/>
  <c r="W229"/>
  <c r="Q233"/>
  <c r="R233"/>
  <c r="S233"/>
  <c r="T233"/>
  <c r="U233"/>
  <c r="V233"/>
  <c r="W233"/>
  <c r="Q237"/>
  <c r="R237"/>
  <c r="S237"/>
  <c r="T237"/>
  <c r="U237"/>
  <c r="V237"/>
  <c r="W237"/>
  <c r="Q239"/>
  <c r="R239"/>
  <c r="S239"/>
  <c r="T239"/>
  <c r="U239"/>
  <c r="V239"/>
  <c r="W239"/>
  <c r="Q247"/>
  <c r="R247"/>
  <c r="S247"/>
  <c r="T247"/>
  <c r="U247"/>
  <c r="V247"/>
  <c r="W247"/>
  <c r="R265"/>
  <c r="S265"/>
  <c r="T265"/>
  <c r="U265"/>
  <c r="V265"/>
  <c r="W265"/>
  <c r="R270"/>
  <c r="S270"/>
  <c r="T270"/>
  <c r="U270"/>
  <c r="V270"/>
  <c r="W270"/>
  <c r="R274"/>
  <c r="S274"/>
  <c r="T274"/>
  <c r="U274"/>
  <c r="V274"/>
  <c r="W274"/>
  <c r="R306"/>
  <c r="S306"/>
  <c r="T306"/>
  <c r="U306"/>
  <c r="V306"/>
  <c r="W306"/>
  <c r="Q336"/>
  <c r="R336"/>
  <c r="S336"/>
  <c r="T336"/>
  <c r="U336"/>
  <c r="V336"/>
  <c r="W336"/>
  <c r="Q341"/>
  <c r="R341"/>
  <c r="S341"/>
  <c r="T341"/>
  <c r="U341"/>
  <c r="V341"/>
  <c r="W341"/>
  <c r="Q369"/>
  <c r="R369"/>
  <c r="S369"/>
  <c r="T369"/>
  <c r="U369"/>
  <c r="V369"/>
  <c r="W369"/>
  <c r="R383"/>
  <c r="S383"/>
  <c r="T383"/>
  <c r="U383"/>
  <c r="V383"/>
  <c r="W383"/>
  <c r="R390"/>
  <c r="S390"/>
  <c r="T390"/>
  <c r="U390"/>
  <c r="V390"/>
  <c r="W390"/>
  <c r="Q399"/>
  <c r="R399"/>
  <c r="S399"/>
  <c r="T399"/>
  <c r="U399"/>
  <c r="V399"/>
  <c r="W399"/>
  <c r="Q430"/>
  <c r="R430"/>
  <c r="S430"/>
  <c r="T430"/>
  <c r="U430"/>
  <c r="V430"/>
  <c r="W430"/>
  <c r="R474"/>
  <c r="S474"/>
  <c r="T474"/>
  <c r="U474"/>
  <c r="V474"/>
  <c r="W474"/>
  <c r="Q481"/>
  <c r="R481"/>
  <c r="S481"/>
  <c r="T481"/>
  <c r="U481"/>
  <c r="V481"/>
  <c r="W481"/>
  <c r="Q487"/>
  <c r="R487"/>
  <c r="S487"/>
  <c r="T487"/>
  <c r="U487"/>
  <c r="V487"/>
  <c r="W487"/>
  <c r="Q488"/>
  <c r="R488"/>
  <c r="S488"/>
  <c r="T488"/>
  <c r="U488"/>
  <c r="V488"/>
  <c r="W488"/>
  <c r="Q494"/>
  <c r="R494"/>
  <c r="S494"/>
  <c r="T494"/>
  <c r="U494"/>
  <c r="V494"/>
  <c r="W494"/>
  <c r="R501"/>
  <c r="S501"/>
  <c r="T501"/>
  <c r="U501"/>
  <c r="V501"/>
  <c r="W501"/>
  <c r="R544"/>
  <c r="S544"/>
  <c r="T544"/>
  <c r="U544"/>
  <c r="V544"/>
  <c r="W544"/>
  <c r="R550"/>
  <c r="S550"/>
  <c r="T550"/>
  <c r="U550"/>
  <c r="V550"/>
  <c r="W550"/>
  <c r="Q553"/>
  <c r="R553"/>
  <c r="S553"/>
  <c r="T553"/>
  <c r="U553"/>
  <c r="V553"/>
  <c r="W553"/>
  <c r="Q556"/>
  <c r="R556"/>
  <c r="S556"/>
  <c r="T556"/>
  <c r="U556"/>
  <c r="V556"/>
  <c r="W556"/>
  <c r="Q559"/>
  <c r="R559"/>
  <c r="S559"/>
  <c r="T559"/>
  <c r="U559"/>
  <c r="V559"/>
  <c r="W559"/>
  <c r="Q569"/>
  <c r="R569"/>
  <c r="S569"/>
  <c r="T569"/>
  <c r="U569"/>
  <c r="V569"/>
  <c r="W569"/>
  <c r="Q570"/>
  <c r="R570"/>
  <c r="S570"/>
  <c r="T570"/>
  <c r="U570"/>
  <c r="V570"/>
  <c r="W570"/>
  <c r="Q601"/>
  <c r="R601"/>
  <c r="S601"/>
  <c r="T601"/>
  <c r="U601"/>
  <c r="V601"/>
  <c r="W601"/>
  <c r="Q603"/>
  <c r="R603"/>
  <c r="S603"/>
  <c r="T603"/>
  <c r="U603"/>
  <c r="V603"/>
  <c r="W603"/>
  <c r="R612"/>
  <c r="S612"/>
  <c r="T612"/>
  <c r="U612"/>
  <c r="V612"/>
  <c r="W612"/>
  <c r="R620"/>
  <c r="S620"/>
  <c r="T620"/>
  <c r="U620"/>
  <c r="V620"/>
  <c r="W620"/>
  <c r="Q621"/>
  <c r="R621"/>
  <c r="S621"/>
  <c r="T621"/>
  <c r="U621"/>
  <c r="V621"/>
  <c r="W621"/>
  <c r="Q644"/>
  <c r="R644"/>
  <c r="S644"/>
  <c r="T644"/>
  <c r="U644"/>
  <c r="V644"/>
  <c r="W644"/>
  <c r="Q652"/>
  <c r="R652"/>
  <c r="S652"/>
  <c r="T652"/>
  <c r="U652"/>
  <c r="V652"/>
  <c r="W652"/>
  <c r="Q653"/>
  <c r="R653"/>
  <c r="S653"/>
  <c r="T653"/>
  <c r="U653"/>
  <c r="V653"/>
  <c r="W653"/>
  <c r="Q654"/>
  <c r="R654"/>
  <c r="S654"/>
  <c r="T654"/>
  <c r="U654"/>
  <c r="V654"/>
  <c r="W654"/>
  <c r="Q660"/>
  <c r="R660"/>
  <c r="S660"/>
  <c r="T660"/>
  <c r="U660"/>
  <c r="V660"/>
  <c r="W660"/>
  <c r="R664"/>
  <c r="S664"/>
  <c r="T664"/>
  <c r="U664"/>
  <c r="V664"/>
  <c r="W664"/>
  <c r="R698"/>
  <c r="S698"/>
  <c r="T698"/>
  <c r="U698"/>
  <c r="V698"/>
  <c r="W698"/>
  <c r="Q701"/>
  <c r="R701"/>
  <c r="S701"/>
  <c r="T701"/>
  <c r="U701"/>
  <c r="V701"/>
  <c r="W701"/>
  <c r="Q719"/>
  <c r="R719"/>
  <c r="S719"/>
  <c r="T719"/>
  <c r="U719"/>
  <c r="V719"/>
  <c r="W719"/>
  <c r="Q720"/>
  <c r="R720"/>
  <c r="S720"/>
  <c r="T720"/>
  <c r="U720"/>
  <c r="V720"/>
  <c r="W720"/>
  <c r="R740"/>
  <c r="S740"/>
  <c r="T740"/>
  <c r="U740"/>
  <c r="V740"/>
  <c r="W740"/>
  <c r="Q750"/>
  <c r="R750"/>
  <c r="S750"/>
  <c r="T750"/>
  <c r="U750"/>
  <c r="V750"/>
  <c r="W750"/>
  <c r="Q752"/>
  <c r="R752"/>
  <c r="S752"/>
  <c r="T752"/>
  <c r="U752"/>
  <c r="V752"/>
  <c r="W752"/>
  <c r="R766"/>
  <c r="S766"/>
  <c r="T766"/>
  <c r="U766"/>
  <c r="V766"/>
  <c r="W766"/>
  <c r="R767"/>
  <c r="S767"/>
  <c r="T767"/>
  <c r="U767"/>
  <c r="V767"/>
  <c r="W767"/>
  <c r="R771"/>
  <c r="S771"/>
  <c r="T771"/>
  <c r="U771"/>
  <c r="V771"/>
  <c r="W771"/>
  <c r="R773"/>
  <c r="S773"/>
  <c r="T773"/>
  <c r="U773"/>
  <c r="V773"/>
  <c r="W773"/>
  <c r="R787"/>
  <c r="S787"/>
  <c r="T787"/>
  <c r="U787"/>
  <c r="V787"/>
  <c r="W787"/>
  <c r="R796"/>
  <c r="S796"/>
  <c r="T796"/>
  <c r="U796"/>
  <c r="V796"/>
  <c r="W796"/>
  <c r="R797"/>
  <c r="S797"/>
  <c r="T797"/>
  <c r="U797"/>
  <c r="V797"/>
  <c r="W797"/>
  <c r="Q800"/>
  <c r="R800"/>
  <c r="S800"/>
  <c r="T800"/>
  <c r="U800"/>
  <c r="V800"/>
  <c r="W800"/>
  <c r="R827"/>
  <c r="S827"/>
  <c r="T827"/>
  <c r="U827"/>
  <c r="V827"/>
  <c r="W827"/>
  <c r="R837"/>
  <c r="S837"/>
  <c r="T837"/>
  <c r="U837"/>
  <c r="V837"/>
  <c r="W837"/>
  <c r="R858"/>
  <c r="S858"/>
  <c r="T858"/>
  <c r="U858"/>
  <c r="V858"/>
  <c r="W858"/>
  <c r="Q896"/>
  <c r="R896"/>
  <c r="S896"/>
  <c r="T896"/>
  <c r="U896"/>
  <c r="V896"/>
  <c r="W896"/>
  <c r="Q922"/>
  <c r="R922"/>
  <c r="S922"/>
  <c r="T922"/>
  <c r="U922"/>
  <c r="V922"/>
  <c r="W922"/>
  <c r="R945"/>
  <c r="S945"/>
  <c r="T945"/>
  <c r="U945"/>
  <c r="V945"/>
  <c r="W945"/>
  <c r="R974"/>
  <c r="S974"/>
  <c r="T974"/>
  <c r="U974"/>
  <c r="V974"/>
  <c r="W974"/>
  <c r="Q975"/>
  <c r="R975"/>
  <c r="S975"/>
  <c r="T975"/>
  <c r="U975"/>
  <c r="V975"/>
  <c r="W975"/>
  <c r="Q996"/>
  <c r="R996"/>
  <c r="S996"/>
  <c r="T996"/>
  <c r="U996"/>
  <c r="V996"/>
  <c r="W996"/>
  <c r="Q1005"/>
  <c r="R1005"/>
  <c r="S1005"/>
  <c r="T1005"/>
  <c r="U1005"/>
  <c r="V1005"/>
  <c r="W1005"/>
  <c r="Q1007"/>
  <c r="R1007"/>
  <c r="S1007"/>
  <c r="T1007"/>
  <c r="U1007"/>
  <c r="V1007"/>
  <c r="W1007"/>
  <c r="Q1009"/>
  <c r="R1009"/>
  <c r="S1009"/>
  <c r="T1009"/>
  <c r="U1009"/>
  <c r="V1009"/>
  <c r="W1009"/>
  <c r="R1046"/>
  <c r="S1046"/>
  <c r="T1046"/>
  <c r="U1046"/>
  <c r="V1046"/>
  <c r="W1046"/>
  <c r="Q1048"/>
  <c r="R1048"/>
  <c r="S1048"/>
  <c r="T1048"/>
  <c r="U1048"/>
  <c r="V1048"/>
  <c r="W1048"/>
  <c r="Q1049"/>
  <c r="R1049"/>
  <c r="S1049"/>
  <c r="T1049"/>
  <c r="U1049"/>
  <c r="V1049"/>
  <c r="W1049"/>
  <c r="R1051"/>
  <c r="S1051"/>
  <c r="T1051"/>
  <c r="U1051"/>
  <c r="V1051"/>
  <c r="W1051"/>
  <c r="R1053"/>
  <c r="S1053"/>
  <c r="T1053"/>
  <c r="U1053"/>
  <c r="V1053"/>
  <c r="W1053"/>
  <c r="Q1056"/>
  <c r="R1056"/>
  <c r="S1056"/>
  <c r="T1056"/>
  <c r="U1056"/>
  <c r="V1056"/>
  <c r="W1056"/>
  <c r="Q1060"/>
  <c r="R1060"/>
  <c r="S1060"/>
  <c r="T1060"/>
  <c r="U1060"/>
  <c r="V1060"/>
  <c r="W1060"/>
  <c r="R1063"/>
  <c r="S1063"/>
  <c r="T1063"/>
  <c r="U1063"/>
  <c r="V1063"/>
  <c r="W1063"/>
  <c r="Q1064"/>
  <c r="R1064"/>
  <c r="S1064"/>
  <c r="T1064"/>
  <c r="U1064"/>
  <c r="V1064"/>
  <c r="W1064"/>
  <c r="R1074"/>
  <c r="S1074"/>
  <c r="T1074"/>
  <c r="U1074"/>
  <c r="V1074"/>
  <c r="W1074"/>
  <c r="R1103"/>
  <c r="S1103"/>
  <c r="T1103"/>
  <c r="U1103"/>
  <c r="V1103"/>
  <c r="W1103"/>
  <c r="Q1129"/>
  <c r="R1129"/>
  <c r="S1129"/>
  <c r="T1129"/>
  <c r="U1129"/>
  <c r="V1129"/>
  <c r="W1129"/>
  <c r="R1142"/>
  <c r="S1142"/>
  <c r="T1142"/>
  <c r="U1142"/>
  <c r="V1142"/>
  <c r="W1142"/>
  <c r="R1151"/>
  <c r="S1151"/>
  <c r="T1151"/>
  <c r="U1151"/>
  <c r="V1151"/>
  <c r="W1151"/>
  <c r="R1168"/>
  <c r="S1168"/>
  <c r="T1168"/>
  <c r="U1168"/>
  <c r="V1168"/>
  <c r="W1168"/>
  <c r="Q1173"/>
  <c r="R1173"/>
  <c r="S1173"/>
  <c r="T1173"/>
  <c r="U1173"/>
  <c r="V1173"/>
  <c r="W1173"/>
  <c r="Q1181"/>
  <c r="R1181"/>
  <c r="S1181"/>
  <c r="T1181"/>
  <c r="U1181"/>
  <c r="V1181"/>
  <c r="W1181"/>
  <c r="Q1183"/>
  <c r="R1183"/>
  <c r="S1183"/>
  <c r="T1183"/>
  <c r="U1183"/>
  <c r="V1183"/>
  <c r="W1183"/>
  <c r="Q1211"/>
  <c r="R1211"/>
  <c r="S1211"/>
  <c r="T1211"/>
  <c r="U1211"/>
  <c r="V1211"/>
  <c r="W1211"/>
  <c r="R1223"/>
  <c r="S1223"/>
  <c r="T1223"/>
  <c r="U1223"/>
  <c r="V1223"/>
  <c r="W1223"/>
  <c r="R1252"/>
  <c r="S1252"/>
  <c r="T1252"/>
  <c r="U1252"/>
  <c r="V1252"/>
  <c r="W1252"/>
  <c r="Q1264"/>
  <c r="R1264"/>
  <c r="S1264"/>
  <c r="T1264"/>
  <c r="U1264"/>
  <c r="V1264"/>
  <c r="W1264"/>
  <c r="Q1270"/>
  <c r="R1270"/>
  <c r="S1270"/>
  <c r="T1270"/>
  <c r="U1270"/>
  <c r="V1270"/>
  <c r="W1270"/>
  <c r="Q1285"/>
  <c r="R1285"/>
  <c r="S1285"/>
  <c r="T1285"/>
  <c r="U1285"/>
  <c r="V1285"/>
  <c r="W1285"/>
  <c r="Q1307"/>
  <c r="R1307"/>
  <c r="S1307"/>
  <c r="T1307"/>
  <c r="U1307"/>
  <c r="V1307"/>
  <c r="W1307"/>
  <c r="Q1317"/>
  <c r="R1317"/>
  <c r="S1317"/>
  <c r="T1317"/>
  <c r="U1317"/>
  <c r="V1317"/>
  <c r="W1317"/>
  <c r="Q1318"/>
  <c r="R1318"/>
  <c r="S1318"/>
  <c r="T1318"/>
  <c r="U1318"/>
  <c r="V1318"/>
  <c r="W1318"/>
  <c r="R1321"/>
  <c r="S1321"/>
  <c r="T1321"/>
  <c r="U1321"/>
  <c r="V1321"/>
  <c r="W1321"/>
  <c r="Q1325"/>
  <c r="R1325"/>
  <c r="S1325"/>
  <c r="T1325"/>
  <c r="U1325"/>
  <c r="V1325"/>
  <c r="W1325"/>
  <c r="Q1333"/>
  <c r="R1333"/>
  <c r="S1333"/>
  <c r="T1333"/>
  <c r="U1333"/>
  <c r="V1333"/>
  <c r="W1333"/>
  <c r="R1353"/>
  <c r="S1353"/>
  <c r="T1353"/>
  <c r="U1353"/>
  <c r="V1353"/>
  <c r="W1353"/>
  <c r="Q1354"/>
  <c r="R1354"/>
  <c r="S1354"/>
  <c r="T1354"/>
  <c r="U1354"/>
  <c r="V1354"/>
  <c r="W1354"/>
  <c r="Q1369"/>
  <c r="R1369"/>
  <c r="S1369"/>
  <c r="T1369"/>
  <c r="U1369"/>
  <c r="V1369"/>
  <c r="W1369"/>
  <c r="Q1371"/>
  <c r="R1371"/>
  <c r="S1371"/>
  <c r="T1371"/>
  <c r="U1371"/>
  <c r="V1371"/>
  <c r="W1371"/>
  <c r="R1385"/>
  <c r="S1385"/>
  <c r="T1385"/>
  <c r="U1385"/>
  <c r="V1385"/>
  <c r="W1385"/>
  <c r="R1392"/>
  <c r="S1392"/>
  <c r="T1392"/>
  <c r="U1392"/>
  <c r="V1392"/>
  <c r="W1392"/>
  <c r="R1393"/>
  <c r="S1393"/>
  <c r="T1393"/>
  <c r="U1393"/>
  <c r="V1393"/>
  <c r="W1393"/>
  <c r="Q1412"/>
  <c r="R1412"/>
  <c r="S1412"/>
  <c r="T1412"/>
  <c r="U1412"/>
  <c r="V1412"/>
  <c r="W1412"/>
  <c r="R1436"/>
  <c r="S1436"/>
  <c r="T1436"/>
  <c r="U1436"/>
  <c r="V1436"/>
  <c r="W1436"/>
  <c r="R1462"/>
  <c r="S1462"/>
  <c r="T1462"/>
  <c r="U1462"/>
  <c r="V1462"/>
  <c r="W1462"/>
  <c r="Q1471"/>
  <c r="R1471"/>
  <c r="S1471"/>
  <c r="T1471"/>
  <c r="U1471"/>
  <c r="V1471"/>
  <c r="W1471"/>
  <c r="Q1486"/>
  <c r="R1486"/>
  <c r="S1486"/>
  <c r="T1486"/>
  <c r="U1486"/>
  <c r="V1486"/>
  <c r="W1486"/>
  <c r="R1500"/>
  <c r="S1500"/>
  <c r="T1500"/>
  <c r="U1500"/>
  <c r="V1500"/>
  <c r="W1500"/>
  <c r="R1501"/>
  <c r="S1501"/>
  <c r="T1501"/>
  <c r="U1501"/>
  <c r="V1501"/>
  <c r="W1501"/>
  <c r="R1509"/>
  <c r="S1509"/>
  <c r="T1509"/>
  <c r="U1509"/>
  <c r="V1509"/>
  <c r="W1509"/>
  <c r="Q1512"/>
  <c r="R1512"/>
  <c r="S1512"/>
  <c r="T1512"/>
  <c r="U1512"/>
  <c r="V1512"/>
  <c r="W1512"/>
  <c r="R1528"/>
  <c r="S1528"/>
  <c r="T1528"/>
  <c r="U1528"/>
  <c r="V1528"/>
  <c r="W1528"/>
  <c r="R1541"/>
  <c r="S1541"/>
  <c r="T1541"/>
  <c r="U1541"/>
  <c r="V1541"/>
  <c r="W1541"/>
  <c r="Q1555"/>
  <c r="R1555"/>
  <c r="S1555"/>
  <c r="T1555"/>
  <c r="U1555"/>
  <c r="V1555"/>
  <c r="W1555"/>
  <c r="Q1605"/>
  <c r="R1605"/>
  <c r="S1605"/>
  <c r="T1605"/>
  <c r="U1605"/>
  <c r="V1605"/>
  <c r="W1605"/>
  <c r="R1610"/>
  <c r="S1610"/>
  <c r="T1610"/>
  <c r="U1610"/>
  <c r="V1610"/>
  <c r="W1610"/>
  <c r="Q1653"/>
  <c r="R1653"/>
  <c r="S1653"/>
  <c r="T1653"/>
  <c r="U1653"/>
  <c r="V1653"/>
  <c r="W1653"/>
  <c r="Q1667"/>
  <c r="R1667"/>
  <c r="S1667"/>
  <c r="T1667"/>
  <c r="U1667"/>
  <c r="V1667"/>
  <c r="W1667"/>
  <c r="Q1668"/>
  <c r="R1668"/>
  <c r="S1668"/>
  <c r="T1668"/>
  <c r="U1668"/>
  <c r="V1668"/>
  <c r="W1668"/>
  <c r="Q1683"/>
  <c r="R1683"/>
  <c r="S1683"/>
  <c r="T1683"/>
  <c r="U1683"/>
  <c r="V1683"/>
  <c r="W1683"/>
  <c r="Q1697"/>
  <c r="R1697"/>
  <c r="S1697"/>
  <c r="T1697"/>
  <c r="U1697"/>
  <c r="V1697"/>
  <c r="W1697"/>
  <c r="R1698"/>
  <c r="S1698"/>
  <c r="T1698"/>
  <c r="U1698"/>
  <c r="V1698"/>
  <c r="W1698"/>
  <c r="R1713"/>
  <c r="S1713"/>
  <c r="T1713"/>
  <c r="U1713"/>
  <c r="V1713"/>
  <c r="W1713"/>
  <c r="Q1717"/>
  <c r="R1717"/>
  <c r="S1717"/>
  <c r="T1717"/>
  <c r="U1717"/>
  <c r="V1717"/>
  <c r="W1717"/>
  <c r="R1745"/>
  <c r="S1745"/>
  <c r="T1745"/>
  <c r="U1745"/>
  <c r="V1745"/>
  <c r="W1745"/>
  <c r="R1750"/>
  <c r="S1750"/>
  <c r="T1750"/>
  <c r="U1750"/>
  <c r="V1750"/>
  <c r="W1750"/>
  <c r="Q1777"/>
  <c r="R1777"/>
  <c r="S1777"/>
  <c r="T1777"/>
  <c r="U1777"/>
  <c r="V1777"/>
  <c r="W1777"/>
  <c r="Q1782"/>
  <c r="R1782"/>
  <c r="S1782"/>
  <c r="T1782"/>
  <c r="U1782"/>
  <c r="V1782"/>
  <c r="W1782"/>
  <c r="R1796"/>
  <c r="S1796"/>
  <c r="T1796"/>
  <c r="U1796"/>
  <c r="V1796"/>
  <c r="W1796"/>
  <c r="R1805"/>
  <c r="S1805"/>
  <c r="T1805"/>
  <c r="U1805"/>
  <c r="V1805"/>
  <c r="W1805"/>
  <c r="R1813"/>
  <c r="S1813"/>
  <c r="T1813"/>
  <c r="U1813"/>
  <c r="V1813"/>
  <c r="W1813"/>
  <c r="Q1823"/>
  <c r="R1823"/>
  <c r="S1823"/>
  <c r="T1823"/>
  <c r="U1823"/>
  <c r="V1823"/>
  <c r="W1823"/>
  <c r="R1827"/>
  <c r="S1827"/>
  <c r="T1827"/>
  <c r="U1827"/>
  <c r="V1827"/>
  <c r="W1827"/>
  <c r="R1830"/>
  <c r="S1830"/>
  <c r="T1830"/>
  <c r="U1830"/>
  <c r="V1830"/>
  <c r="W1830"/>
  <c r="Q1833"/>
  <c r="R1833"/>
  <c r="S1833"/>
  <c r="T1833"/>
  <c r="U1833"/>
  <c r="V1833"/>
  <c r="W1833"/>
  <c r="R1850"/>
  <c r="S1850"/>
  <c r="T1850"/>
  <c r="U1850"/>
  <c r="V1850"/>
  <c r="W1850"/>
  <c r="Q1851"/>
  <c r="R1851"/>
  <c r="S1851"/>
  <c r="T1851"/>
  <c r="U1851"/>
  <c r="V1851"/>
  <c r="W1851"/>
  <c r="Q1863"/>
  <c r="R1863"/>
  <c r="S1863"/>
  <c r="T1863"/>
  <c r="U1863"/>
  <c r="V1863"/>
  <c r="W1863"/>
  <c r="Q1904"/>
  <c r="R1904"/>
  <c r="S1904"/>
  <c r="T1904"/>
  <c r="U1904"/>
  <c r="V1904"/>
  <c r="W1904"/>
  <c r="Q1930"/>
  <c r="R1930"/>
  <c r="S1930"/>
  <c r="T1930"/>
  <c r="U1930"/>
  <c r="V1930"/>
  <c r="W1930"/>
  <c r="Q1947"/>
  <c r="R1947"/>
  <c r="S1947"/>
  <c r="T1947"/>
  <c r="U1947"/>
  <c r="V1947"/>
  <c r="W1947"/>
  <c r="Q1956"/>
  <c r="R1956"/>
  <c r="S1956"/>
  <c r="T1956"/>
  <c r="U1956"/>
  <c r="V1956"/>
  <c r="W1956"/>
  <c r="R1958"/>
  <c r="S1958"/>
  <c r="T1958"/>
  <c r="U1958"/>
  <c r="V1958"/>
  <c r="W1958"/>
  <c r="Q1969"/>
  <c r="R1969"/>
  <c r="S1969"/>
  <c r="T1969"/>
  <c r="U1969"/>
  <c r="V1969"/>
  <c r="W1969"/>
  <c r="Q1991"/>
  <c r="R1991"/>
  <c r="S1991"/>
  <c r="T1991"/>
  <c r="U1991"/>
  <c r="V1991"/>
  <c r="W1991"/>
  <c r="R1994"/>
  <c r="S1994"/>
  <c r="T1994"/>
  <c r="U1994"/>
  <c r="V1994"/>
  <c r="W1994"/>
  <c r="Q1995"/>
  <c r="R1995"/>
  <c r="S1995"/>
  <c r="T1995"/>
  <c r="U1995"/>
  <c r="V1995"/>
  <c r="W1995"/>
  <c r="R1998"/>
  <c r="S1998"/>
  <c r="T1998"/>
  <c r="U1998"/>
  <c r="V1998"/>
  <c r="W1998"/>
  <c r="R2001"/>
  <c r="S2001"/>
  <c r="T2001"/>
  <c r="U2001"/>
  <c r="V2001"/>
  <c r="W2001"/>
  <c r="Q2006"/>
  <c r="R2006"/>
  <c r="S2006"/>
  <c r="T2006"/>
  <c r="U2006"/>
  <c r="V2006"/>
  <c r="W2006"/>
  <c r="Q2039"/>
  <c r="R2039"/>
  <c r="S2039"/>
  <c r="T2039"/>
  <c r="U2039"/>
  <c r="V2039"/>
  <c r="W2039"/>
  <c r="R2041"/>
  <c r="S2041"/>
  <c r="T2041"/>
  <c r="U2041"/>
  <c r="V2041"/>
  <c r="W2041"/>
  <c r="R2068"/>
  <c r="S2068"/>
  <c r="T2068"/>
  <c r="U2068"/>
  <c r="V2068"/>
  <c r="W2068"/>
  <c r="Q2077"/>
  <c r="R2077"/>
  <c r="S2077"/>
  <c r="T2077"/>
  <c r="U2077"/>
  <c r="V2077"/>
  <c r="W2077"/>
  <c r="R2084"/>
  <c r="S2084"/>
  <c r="T2084"/>
  <c r="U2084"/>
  <c r="V2084"/>
  <c r="W2084"/>
  <c r="Q2124"/>
  <c r="R2124"/>
  <c r="S2124"/>
  <c r="T2124"/>
  <c r="U2124"/>
  <c r="V2124"/>
  <c r="W2124"/>
  <c r="Q2125"/>
  <c r="R2125"/>
  <c r="S2125"/>
  <c r="T2125"/>
  <c r="U2125"/>
  <c r="V2125"/>
  <c r="W2125"/>
  <c r="R2140"/>
  <c r="S2140"/>
  <c r="T2140"/>
  <c r="U2140"/>
  <c r="V2140"/>
  <c r="W2140"/>
  <c r="Q2153"/>
  <c r="R2153"/>
  <c r="S2153"/>
  <c r="T2153"/>
  <c r="U2153"/>
  <c r="V2153"/>
  <c r="W2153"/>
  <c r="Q2157"/>
  <c r="R2157"/>
  <c r="S2157"/>
  <c r="T2157"/>
  <c r="U2157"/>
  <c r="V2157"/>
  <c r="W2157"/>
  <c r="R2158"/>
  <c r="S2158"/>
  <c r="T2158"/>
  <c r="U2158"/>
  <c r="V2158"/>
  <c r="W2158"/>
  <c r="Q2192"/>
  <c r="R2192"/>
  <c r="S2192"/>
  <c r="T2192"/>
  <c r="U2192"/>
  <c r="V2192"/>
  <c r="W2192"/>
  <c r="Q2206"/>
  <c r="R2206"/>
  <c r="S2206"/>
  <c r="T2206"/>
  <c r="U2206"/>
  <c r="V2206"/>
  <c r="W2206"/>
  <c r="Q2212"/>
  <c r="R2212"/>
  <c r="S2212"/>
  <c r="T2212"/>
  <c r="U2212"/>
  <c r="V2212"/>
  <c r="W2212"/>
  <c r="Q2235"/>
  <c r="R2235"/>
  <c r="S2235"/>
  <c r="T2235"/>
  <c r="U2235"/>
  <c r="V2235"/>
  <c r="W2235"/>
  <c r="R2255"/>
  <c r="S2255"/>
  <c r="T2255"/>
  <c r="U2255"/>
  <c r="V2255"/>
  <c r="W2255"/>
  <c r="Q2276"/>
  <c r="R2276"/>
  <c r="S2276"/>
  <c r="T2276"/>
  <c r="U2276"/>
  <c r="V2276"/>
  <c r="W2276"/>
  <c r="Q2280"/>
  <c r="R2280"/>
  <c r="S2280"/>
  <c r="T2280"/>
  <c r="U2280"/>
  <c r="V2280"/>
  <c r="W2280"/>
  <c r="Q2300"/>
  <c r="R2300"/>
  <c r="S2300"/>
  <c r="T2300"/>
  <c r="U2300"/>
  <c r="V2300"/>
  <c r="W2300"/>
  <c r="R2302"/>
  <c r="S2302"/>
  <c r="T2302"/>
  <c r="U2302"/>
  <c r="V2302"/>
  <c r="W2302"/>
  <c r="R2303"/>
  <c r="S2303"/>
  <c r="T2303"/>
  <c r="U2303"/>
  <c r="V2303"/>
  <c r="W2303"/>
  <c r="Q2319"/>
  <c r="R2319"/>
  <c r="S2319"/>
  <c r="T2319"/>
  <c r="U2319"/>
  <c r="V2319"/>
  <c r="W2319"/>
  <c r="Q2331"/>
  <c r="R2331"/>
  <c r="S2331"/>
  <c r="T2331"/>
  <c r="U2331"/>
  <c r="V2331"/>
  <c r="W2331"/>
  <c r="Q2341"/>
  <c r="R2341"/>
  <c r="S2341"/>
  <c r="T2341"/>
  <c r="U2341"/>
  <c r="V2341"/>
  <c r="W2341"/>
  <c r="Q2345"/>
  <c r="R2345"/>
  <c r="S2345"/>
  <c r="T2345"/>
  <c r="U2345"/>
  <c r="V2345"/>
  <c r="W2345"/>
  <c r="Q2347"/>
  <c r="R2347"/>
  <c r="S2347"/>
  <c r="T2347"/>
  <c r="U2347"/>
  <c r="V2347"/>
  <c r="W2347"/>
  <c r="Q2350"/>
  <c r="R2350"/>
  <c r="S2350"/>
  <c r="T2350"/>
  <c r="U2350"/>
  <c r="V2350"/>
  <c r="W2350"/>
  <c r="R2351"/>
  <c r="S2351"/>
  <c r="T2351"/>
  <c r="U2351"/>
  <c r="V2351"/>
  <c r="W2351"/>
  <c r="R2372"/>
  <c r="S2372"/>
  <c r="T2372"/>
  <c r="U2372"/>
  <c r="V2372"/>
  <c r="W2372"/>
  <c r="R2387"/>
  <c r="S2387"/>
  <c r="T2387"/>
  <c r="U2387"/>
  <c r="V2387"/>
  <c r="W2387"/>
  <c r="Q2393"/>
  <c r="R2393"/>
  <c r="S2393"/>
  <c r="T2393"/>
  <c r="U2393"/>
  <c r="V2393"/>
  <c r="W2393"/>
  <c r="Q2395"/>
  <c r="R2395"/>
  <c r="S2395"/>
  <c r="T2395"/>
  <c r="U2395"/>
  <c r="V2395"/>
  <c r="W2395"/>
  <c r="R2420"/>
  <c r="S2420"/>
  <c r="T2420"/>
  <c r="U2420"/>
  <c r="V2420"/>
  <c r="W2420"/>
  <c r="Q2424"/>
  <c r="R2424"/>
  <c r="S2424"/>
  <c r="T2424"/>
  <c r="U2424"/>
  <c r="V2424"/>
  <c r="W2424"/>
  <c r="Q2437"/>
  <c r="R2437"/>
  <c r="S2437"/>
  <c r="T2437"/>
  <c r="U2437"/>
  <c r="V2437"/>
  <c r="W2437"/>
  <c r="R2443"/>
  <c r="S2443"/>
  <c r="T2443"/>
  <c r="U2443"/>
  <c r="V2443"/>
  <c r="W2443"/>
  <c r="Q2449"/>
  <c r="R2449"/>
  <c r="S2449"/>
  <c r="T2449"/>
  <c r="U2449"/>
  <c r="V2449"/>
  <c r="W2449"/>
  <c r="R2450"/>
  <c r="S2450"/>
  <c r="T2450"/>
  <c r="U2450"/>
  <c r="V2450"/>
  <c r="W2450"/>
  <c r="Q2454"/>
  <c r="R2454"/>
  <c r="S2454"/>
  <c r="T2454"/>
  <c r="U2454"/>
  <c r="V2454"/>
  <c r="W2454"/>
  <c r="Q2455"/>
  <c r="R2455"/>
  <c r="S2455"/>
  <c r="T2455"/>
  <c r="U2455"/>
  <c r="V2455"/>
  <c r="W2455"/>
  <c r="Q2485"/>
  <c r="R2485"/>
  <c r="S2485"/>
  <c r="T2485"/>
  <c r="U2485"/>
  <c r="V2485"/>
  <c r="W2485"/>
  <c r="Q2487"/>
  <c r="R2487"/>
  <c r="S2487"/>
  <c r="T2487"/>
  <c r="U2487"/>
  <c r="V2487"/>
  <c r="W2487"/>
  <c r="Q2497"/>
  <c r="R2497"/>
  <c r="S2497"/>
  <c r="T2497"/>
  <c r="U2497"/>
  <c r="V2497"/>
  <c r="W2497"/>
  <c r="R2501"/>
  <c r="S2501"/>
  <c r="T2501"/>
  <c r="U2501"/>
  <c r="V2501"/>
  <c r="W2501"/>
  <c r="Q2522"/>
  <c r="R2522"/>
  <c r="S2522"/>
  <c r="T2522"/>
  <c r="U2522"/>
  <c r="V2522"/>
  <c r="W2522"/>
  <c r="Q2574"/>
  <c r="R2574"/>
  <c r="S2574"/>
  <c r="T2574"/>
  <c r="U2574"/>
  <c r="V2574"/>
  <c r="W2574"/>
  <c r="Q2583"/>
  <c r="R2583"/>
  <c r="S2583"/>
  <c r="T2583"/>
  <c r="U2583"/>
  <c r="V2583"/>
  <c r="W2583"/>
  <c r="Q2600"/>
  <c r="R2600"/>
  <c r="S2600"/>
  <c r="T2600"/>
  <c r="U2600"/>
  <c r="V2600"/>
  <c r="W2600"/>
  <c r="Q2604"/>
  <c r="R2604"/>
  <c r="S2604"/>
  <c r="T2604"/>
  <c r="U2604"/>
  <c r="V2604"/>
  <c r="W2604"/>
  <c r="Q2606"/>
  <c r="R2606"/>
  <c r="S2606"/>
  <c r="T2606"/>
  <c r="U2606"/>
  <c r="V2606"/>
  <c r="W2606"/>
  <c r="R2639"/>
  <c r="S2639"/>
  <c r="T2639"/>
  <c r="U2639"/>
  <c r="V2639"/>
  <c r="W2639"/>
  <c r="R2655"/>
  <c r="S2655"/>
  <c r="T2655"/>
  <c r="U2655"/>
  <c r="V2655"/>
  <c r="W2655"/>
  <c r="R2657"/>
  <c r="S2657"/>
  <c r="T2657"/>
  <c r="U2657"/>
  <c r="V2657"/>
  <c r="W2657"/>
  <c r="Q2670"/>
  <c r="R2670"/>
  <c r="S2670"/>
  <c r="T2670"/>
  <c r="U2670"/>
  <c r="V2670"/>
  <c r="W2670"/>
  <c r="Q2706"/>
  <c r="R2706"/>
  <c r="S2706"/>
  <c r="T2706"/>
  <c r="U2706"/>
  <c r="V2706"/>
  <c r="W2706"/>
  <c r="Q2710"/>
  <c r="R2710"/>
  <c r="S2710"/>
  <c r="T2710"/>
  <c r="U2710"/>
  <c r="V2710"/>
  <c r="W2710"/>
  <c r="R2717"/>
  <c r="S2717"/>
  <c r="T2717"/>
  <c r="U2717"/>
  <c r="V2717"/>
  <c r="W2717"/>
  <c r="Q2718"/>
  <c r="R2718"/>
  <c r="S2718"/>
  <c r="T2718"/>
  <c r="U2718"/>
  <c r="V2718"/>
  <c r="W2718"/>
  <c r="Q2719"/>
  <c r="R2719"/>
  <c r="S2719"/>
  <c r="T2719"/>
  <c r="U2719"/>
  <c r="V2719"/>
  <c r="W2719"/>
  <c r="R2733"/>
  <c r="S2733"/>
  <c r="T2733"/>
  <c r="U2733"/>
  <c r="V2733"/>
  <c r="W2733"/>
  <c r="Q2754"/>
  <c r="R2754"/>
  <c r="S2754"/>
  <c r="T2754"/>
  <c r="U2754"/>
  <c r="V2754"/>
  <c r="W2754"/>
  <c r="Q2771"/>
  <c r="R2771"/>
  <c r="S2771"/>
  <c r="T2771"/>
  <c r="U2771"/>
  <c r="V2771"/>
  <c r="W2771"/>
  <c r="R2774"/>
  <c r="S2774"/>
  <c r="T2774"/>
  <c r="U2774"/>
  <c r="V2774"/>
  <c r="W2774"/>
  <c r="Q2782"/>
  <c r="R2782"/>
  <c r="S2782"/>
  <c r="T2782"/>
  <c r="U2782"/>
  <c r="V2782"/>
  <c r="W2782"/>
  <c r="Q2788"/>
  <c r="R2788"/>
  <c r="S2788"/>
  <c r="T2788"/>
  <c r="U2788"/>
  <c r="V2788"/>
  <c r="W2788"/>
  <c r="Q2819"/>
  <c r="R2819"/>
  <c r="S2819"/>
  <c r="T2819"/>
  <c r="U2819"/>
  <c r="V2819"/>
  <c r="W2819"/>
  <c r="Q2835"/>
  <c r="R2835"/>
  <c r="S2835"/>
  <c r="T2835"/>
  <c r="U2835"/>
  <c r="V2835"/>
  <c r="W2835"/>
  <c r="Q2839"/>
  <c r="R2839"/>
  <c r="S2839"/>
  <c r="T2839"/>
  <c r="U2839"/>
  <c r="V2839"/>
  <c r="W2839"/>
  <c r="Q2869"/>
  <c r="R2869"/>
  <c r="S2869"/>
  <c r="T2869"/>
  <c r="U2869"/>
  <c r="V2869"/>
  <c r="W2869"/>
  <c r="Q2879"/>
  <c r="R2879"/>
  <c r="S2879"/>
  <c r="T2879"/>
  <c r="U2879"/>
  <c r="V2879"/>
  <c r="W2879"/>
  <c r="Q2891"/>
  <c r="R2891"/>
  <c r="S2891"/>
  <c r="T2891"/>
  <c r="U2891"/>
  <c r="V2891"/>
  <c r="W2891"/>
  <c r="Q2899"/>
  <c r="R2899"/>
  <c r="S2899"/>
  <c r="T2899"/>
  <c r="U2899"/>
  <c r="V2899"/>
  <c r="W2899"/>
  <c r="Q2904"/>
  <c r="R2904"/>
  <c r="S2904"/>
  <c r="T2904"/>
  <c r="U2904"/>
  <c r="V2904"/>
  <c r="W2904"/>
  <c r="R2906"/>
  <c r="S2906"/>
  <c r="T2906"/>
  <c r="U2906"/>
  <c r="V2906"/>
  <c r="W2906"/>
  <c r="Q2930"/>
  <c r="R2930"/>
  <c r="S2930"/>
  <c r="T2930"/>
  <c r="U2930"/>
  <c r="V2930"/>
  <c r="W2930"/>
  <c r="Q2942"/>
  <c r="R2942"/>
  <c r="S2942"/>
  <c r="T2942"/>
  <c r="U2942"/>
  <c r="V2942"/>
  <c r="W2942"/>
  <c r="Q2974"/>
  <c r="R2974"/>
  <c r="S2974"/>
  <c r="T2974"/>
  <c r="U2974"/>
  <c r="V2974"/>
  <c r="W2974"/>
  <c r="Q2979"/>
  <c r="R2979"/>
  <c r="S2979"/>
  <c r="T2979"/>
  <c r="U2979"/>
  <c r="V2979"/>
  <c r="W2979"/>
  <c r="Q3010"/>
  <c r="R3010"/>
  <c r="S3010"/>
  <c r="T3010"/>
  <c r="U3010"/>
  <c r="V3010"/>
  <c r="W3010"/>
  <c r="Q3052"/>
  <c r="R3052"/>
  <c r="S3052"/>
  <c r="T3052"/>
  <c r="U3052"/>
  <c r="V3052"/>
  <c r="W3052"/>
  <c r="R3092"/>
  <c r="S3092"/>
  <c r="T3092"/>
  <c r="U3092"/>
  <c r="V3092"/>
  <c r="W3092"/>
  <c r="R3095"/>
  <c r="S3095"/>
  <c r="T3095"/>
  <c r="U3095"/>
  <c r="V3095"/>
  <c r="W3095"/>
  <c r="R3107"/>
  <c r="S3107"/>
  <c r="T3107"/>
  <c r="U3107"/>
  <c r="V3107"/>
  <c r="W3107"/>
  <c r="Q3117"/>
  <c r="R3117"/>
  <c r="S3117"/>
  <c r="T3117"/>
  <c r="U3117"/>
  <c r="V3117"/>
  <c r="W3117"/>
  <c r="Q3124"/>
  <c r="R3124"/>
  <c r="S3124"/>
  <c r="T3124"/>
  <c r="U3124"/>
  <c r="V3124"/>
  <c r="W3124"/>
  <c r="R3128"/>
  <c r="S3128"/>
  <c r="T3128"/>
  <c r="U3128"/>
  <c r="V3128"/>
  <c r="W3128"/>
  <c r="R3143"/>
  <c r="S3143"/>
  <c r="T3143"/>
  <c r="U3143"/>
  <c r="V3143"/>
  <c r="W3143"/>
  <c r="Q3167"/>
  <c r="R3167"/>
  <c r="S3167"/>
  <c r="T3167"/>
  <c r="U3167"/>
  <c r="V3167"/>
  <c r="W3167"/>
  <c r="Q3201"/>
  <c r="R3201"/>
  <c r="S3201"/>
  <c r="T3201"/>
  <c r="U3201"/>
  <c r="V3201"/>
  <c r="W3201"/>
  <c r="R3209"/>
  <c r="S3209"/>
  <c r="T3209"/>
  <c r="U3209"/>
  <c r="V3209"/>
  <c r="W3209"/>
  <c r="Q3210"/>
  <c r="R3210"/>
  <c r="S3210"/>
  <c r="T3210"/>
  <c r="U3210"/>
  <c r="V3210"/>
  <c r="W3210"/>
  <c r="Q3229"/>
  <c r="R3229"/>
  <c r="S3229"/>
  <c r="T3229"/>
  <c r="U3229"/>
  <c r="V3229"/>
  <c r="W3229"/>
  <c r="R3238"/>
  <c r="S3238"/>
  <c r="T3238"/>
  <c r="U3238"/>
  <c r="V3238"/>
  <c r="W3238"/>
  <c r="Q3255"/>
  <c r="R3255"/>
  <c r="S3255"/>
  <c r="T3255"/>
  <c r="U3255"/>
  <c r="V3255"/>
  <c r="W3255"/>
  <c r="R3261"/>
  <c r="S3261"/>
  <c r="T3261"/>
  <c r="U3261"/>
  <c r="V3261"/>
  <c r="W3261"/>
  <c r="R3263"/>
  <c r="S3263"/>
  <c r="T3263"/>
  <c r="U3263"/>
  <c r="V3263"/>
  <c r="W3263"/>
  <c r="R3265"/>
  <c r="S3265"/>
  <c r="T3265"/>
  <c r="U3265"/>
  <c r="V3265"/>
  <c r="W3265"/>
  <c r="R3271"/>
  <c r="S3271"/>
  <c r="T3271"/>
  <c r="U3271"/>
  <c r="V3271"/>
  <c r="W3271"/>
  <c r="R3309"/>
  <c r="S3309"/>
  <c r="T3309"/>
  <c r="U3309"/>
  <c r="V3309"/>
  <c r="W3309"/>
  <c r="Q3323"/>
  <c r="R3323"/>
  <c r="S3323"/>
  <c r="T3323"/>
  <c r="U3323"/>
  <c r="V3323"/>
  <c r="W3323"/>
  <c r="Q3335"/>
  <c r="R3335"/>
  <c r="S3335"/>
  <c r="T3335"/>
  <c r="U3335"/>
  <c r="V3335"/>
  <c r="W3335"/>
  <c r="Q3342"/>
  <c r="R3342"/>
  <c r="S3342"/>
  <c r="T3342"/>
  <c r="U3342"/>
  <c r="V3342"/>
  <c r="W3342"/>
  <c r="Q3344"/>
  <c r="R3344"/>
  <c r="S3344"/>
  <c r="T3344"/>
  <c r="U3344"/>
  <c r="V3344"/>
  <c r="W3344"/>
  <c r="Q3348"/>
  <c r="R3348"/>
  <c r="S3348"/>
  <c r="T3348"/>
  <c r="U3348"/>
  <c r="V3348"/>
  <c r="W3348"/>
  <c r="R3383"/>
  <c r="S3383"/>
  <c r="T3383"/>
  <c r="U3383"/>
  <c r="V3383"/>
  <c r="W3383"/>
  <c r="R3399"/>
  <c r="S3399"/>
  <c r="T3399"/>
  <c r="U3399"/>
  <c r="V3399"/>
  <c r="W3399"/>
  <c r="R3465"/>
  <c r="S3465"/>
  <c r="T3465"/>
  <c r="U3465"/>
  <c r="V3465"/>
  <c r="W3465"/>
  <c r="Q3467"/>
  <c r="R3467"/>
  <c r="S3467"/>
  <c r="T3467"/>
  <c r="U3467"/>
  <c r="V3467"/>
  <c r="W3467"/>
  <c r="Q3476"/>
  <c r="R3476"/>
  <c r="S3476"/>
  <c r="T3476"/>
  <c r="U3476"/>
  <c r="V3476"/>
  <c r="W3476"/>
  <c r="R3482"/>
  <c r="S3482"/>
  <c r="T3482"/>
  <c r="U3482"/>
  <c r="V3482"/>
  <c r="W3482"/>
  <c r="Q3492"/>
  <c r="R3492"/>
  <c r="S3492"/>
  <c r="T3492"/>
  <c r="U3492"/>
  <c r="V3492"/>
  <c r="W3492"/>
  <c r="Q3515"/>
  <c r="R3515"/>
  <c r="S3515"/>
  <c r="T3515"/>
  <c r="U3515"/>
  <c r="V3515"/>
  <c r="W3515"/>
  <c r="Q3518"/>
  <c r="R3518"/>
  <c r="S3518"/>
  <c r="T3518"/>
  <c r="U3518"/>
  <c r="V3518"/>
  <c r="W3518"/>
  <c r="Q3532"/>
  <c r="R3532"/>
  <c r="S3532"/>
  <c r="T3532"/>
  <c r="U3532"/>
  <c r="V3532"/>
  <c r="W3532"/>
  <c r="R3536"/>
  <c r="S3536"/>
  <c r="T3536"/>
  <c r="U3536"/>
  <c r="V3536"/>
  <c r="W3536"/>
  <c r="Q3576"/>
  <c r="R3576"/>
  <c r="S3576"/>
  <c r="T3576"/>
  <c r="U3576"/>
  <c r="V3576"/>
  <c r="W3576"/>
  <c r="R3584"/>
  <c r="S3584"/>
  <c r="T3584"/>
  <c r="U3584"/>
  <c r="V3584"/>
  <c r="W3584"/>
  <c r="Q3595"/>
  <c r="R3595"/>
  <c r="S3595"/>
  <c r="T3595"/>
  <c r="U3595"/>
  <c r="V3595"/>
  <c r="W3595"/>
  <c r="Q3603"/>
  <c r="R3603"/>
  <c r="S3603"/>
  <c r="T3603"/>
  <c r="U3603"/>
  <c r="V3603"/>
  <c r="W3603"/>
  <c r="Q3628"/>
  <c r="R3628"/>
  <c r="S3628"/>
  <c r="T3628"/>
  <c r="U3628"/>
  <c r="V3628"/>
  <c r="W3628"/>
  <c r="Q3631"/>
  <c r="R3631"/>
  <c r="S3631"/>
  <c r="T3631"/>
  <c r="U3631"/>
  <c r="V3631"/>
  <c r="W3631"/>
  <c r="R3638"/>
  <c r="S3638"/>
  <c r="T3638"/>
  <c r="U3638"/>
  <c r="V3638"/>
  <c r="W3638"/>
  <c r="R3644"/>
  <c r="S3644"/>
  <c r="T3644"/>
  <c r="U3644"/>
  <c r="V3644"/>
  <c r="W3644"/>
  <c r="Q3651"/>
  <c r="R3651"/>
  <c r="S3651"/>
  <c r="T3651"/>
  <c r="U3651"/>
  <c r="V3651"/>
  <c r="W3651"/>
  <c r="Q3664"/>
  <c r="R3664"/>
  <c r="S3664"/>
  <c r="T3664"/>
  <c r="U3664"/>
  <c r="V3664"/>
  <c r="W3664"/>
  <c r="R3665"/>
  <c r="S3665"/>
  <c r="T3665"/>
  <c r="U3665"/>
  <c r="V3665"/>
  <c r="W3665"/>
  <c r="R3667"/>
  <c r="S3667"/>
  <c r="T3667"/>
  <c r="U3667"/>
  <c r="V3667"/>
  <c r="W3667"/>
  <c r="R3668"/>
  <c r="S3668"/>
  <c r="T3668"/>
  <c r="U3668"/>
  <c r="V3668"/>
  <c r="W3668"/>
  <c r="Q3691"/>
  <c r="R3691"/>
  <c r="S3691"/>
  <c r="T3691"/>
  <c r="U3691"/>
  <c r="V3691"/>
  <c r="W3691"/>
  <c r="Q3732"/>
  <c r="R3732"/>
  <c r="S3732"/>
  <c r="T3732"/>
  <c r="U3732"/>
  <c r="V3732"/>
  <c r="W3732"/>
  <c r="Q3741"/>
  <c r="R3741"/>
  <c r="S3741"/>
  <c r="T3741"/>
  <c r="U3741"/>
  <c r="V3741"/>
  <c r="W3741"/>
  <c r="R3749"/>
  <c r="S3749"/>
  <c r="T3749"/>
  <c r="U3749"/>
  <c r="V3749"/>
  <c r="W3749"/>
  <c r="R3751"/>
  <c r="S3751"/>
  <c r="T3751"/>
  <c r="U3751"/>
  <c r="V3751"/>
  <c r="W3751"/>
  <c r="Q3755"/>
  <c r="R3755"/>
  <c r="S3755"/>
  <c r="T3755"/>
  <c r="U3755"/>
  <c r="V3755"/>
  <c r="W3755"/>
  <c r="Q3784"/>
  <c r="R3784"/>
  <c r="S3784"/>
  <c r="T3784"/>
  <c r="U3784"/>
  <c r="V3784"/>
  <c r="W3784"/>
  <c r="R3802"/>
  <c r="S3802"/>
  <c r="T3802"/>
  <c r="U3802"/>
  <c r="V3802"/>
  <c r="W3802"/>
  <c r="Q3845"/>
  <c r="R3845"/>
  <c r="S3845"/>
  <c r="T3845"/>
  <c r="U3845"/>
  <c r="V3845"/>
  <c r="W3845"/>
  <c r="Q3852"/>
  <c r="R3852"/>
  <c r="S3852"/>
  <c r="T3852"/>
  <c r="U3852"/>
  <c r="V3852"/>
  <c r="W3852"/>
  <c r="Q3862"/>
  <c r="R3862"/>
  <c r="S3862"/>
  <c r="T3862"/>
  <c r="U3862"/>
  <c r="V3862"/>
  <c r="W3862"/>
  <c r="Q3865"/>
  <c r="R3865"/>
  <c r="S3865"/>
  <c r="T3865"/>
  <c r="U3865"/>
  <c r="V3865"/>
  <c r="W3865"/>
  <c r="Q3868"/>
  <c r="R3868"/>
  <c r="S3868"/>
  <c r="T3868"/>
  <c r="U3868"/>
  <c r="V3868"/>
  <c r="W3868"/>
  <c r="Q3870"/>
  <c r="R3870"/>
  <c r="S3870"/>
  <c r="T3870"/>
  <c r="U3870"/>
  <c r="V3870"/>
  <c r="W3870"/>
  <c r="Q3885"/>
  <c r="R3885"/>
  <c r="S3885"/>
  <c r="T3885"/>
  <c r="U3885"/>
  <c r="V3885"/>
  <c r="W3885"/>
  <c r="Q3911"/>
  <c r="R3911"/>
  <c r="S3911"/>
  <c r="T3911"/>
  <c r="U3911"/>
  <c r="V3911"/>
  <c r="W3911"/>
  <c r="R3915"/>
  <c r="S3915"/>
  <c r="T3915"/>
  <c r="U3915"/>
  <c r="V3915"/>
  <c r="W3915"/>
  <c r="Q3925"/>
  <c r="R3925"/>
  <c r="S3925"/>
  <c r="T3925"/>
  <c r="U3925"/>
  <c r="V3925"/>
  <c r="W3925"/>
  <c r="Q3932"/>
  <c r="R3932"/>
  <c r="S3932"/>
  <c r="T3932"/>
  <c r="U3932"/>
  <c r="V3932"/>
  <c r="W3932"/>
  <c r="Q3936"/>
  <c r="R3936"/>
  <c r="S3936"/>
  <c r="T3936"/>
  <c r="U3936"/>
  <c r="V3936"/>
  <c r="W3936"/>
  <c r="Q3942"/>
  <c r="R3942"/>
  <c r="S3942"/>
  <c r="T3942"/>
  <c r="U3942"/>
  <c r="V3942"/>
  <c r="W3942"/>
  <c r="R3946"/>
  <c r="S3946"/>
  <c r="T3946"/>
  <c r="U3946"/>
  <c r="V3946"/>
  <c r="W3946"/>
  <c r="Q3971"/>
  <c r="R3971"/>
  <c r="S3971"/>
  <c r="T3971"/>
  <c r="U3971"/>
  <c r="V3971"/>
  <c r="W3971"/>
  <c r="Q3976"/>
  <c r="R3976"/>
  <c r="S3976"/>
  <c r="T3976"/>
  <c r="U3976"/>
  <c r="V3976"/>
  <c r="W3976"/>
  <c r="Q3984"/>
  <c r="R3984"/>
  <c r="S3984"/>
  <c r="T3984"/>
  <c r="U3984"/>
  <c r="V3984"/>
  <c r="W3984"/>
  <c r="R3989"/>
  <c r="S3989"/>
  <c r="T3989"/>
  <c r="U3989"/>
  <c r="V3989"/>
  <c r="W3989"/>
  <c r="Q4004"/>
  <c r="R4004"/>
  <c r="S4004"/>
  <c r="T4004"/>
  <c r="U4004"/>
  <c r="V4004"/>
  <c r="W4004"/>
  <c r="Q4062"/>
  <c r="R4062"/>
  <c r="S4062"/>
  <c r="T4062"/>
  <c r="U4062"/>
  <c r="V4062"/>
  <c r="W4062"/>
  <c r="Q4076"/>
  <c r="R4076"/>
  <c r="S4076"/>
  <c r="T4076"/>
  <c r="U4076"/>
  <c r="V4076"/>
  <c r="W4076"/>
  <c r="R4080"/>
  <c r="S4080"/>
  <c r="T4080"/>
  <c r="U4080"/>
  <c r="V4080"/>
  <c r="W4080"/>
  <c r="R4104"/>
  <c r="S4104"/>
  <c r="T4104"/>
  <c r="U4104"/>
  <c r="V4104"/>
  <c r="W4104"/>
  <c r="R4113"/>
  <c r="S4113"/>
  <c r="T4113"/>
  <c r="U4113"/>
  <c r="V4113"/>
  <c r="W4113"/>
  <c r="Q4119"/>
  <c r="R4119"/>
  <c r="S4119"/>
  <c r="T4119"/>
  <c r="U4119"/>
  <c r="V4119"/>
  <c r="W4119"/>
  <c r="R4127"/>
  <c r="S4127"/>
  <c r="T4127"/>
  <c r="U4127"/>
  <c r="V4127"/>
  <c r="W4127"/>
  <c r="Q4146"/>
  <c r="R4146"/>
  <c r="S4146"/>
  <c r="T4146"/>
  <c r="U4146"/>
  <c r="V4146"/>
  <c r="W4146"/>
  <c r="R4148"/>
  <c r="S4148"/>
  <c r="T4148"/>
  <c r="U4148"/>
  <c r="V4148"/>
  <c r="W4148"/>
  <c r="R4161"/>
  <c r="S4161"/>
  <c r="T4161"/>
  <c r="U4161"/>
  <c r="V4161"/>
  <c r="W4161"/>
  <c r="Q4163"/>
  <c r="R4163"/>
  <c r="S4163"/>
  <c r="T4163"/>
  <c r="U4163"/>
  <c r="V4163"/>
  <c r="W4163"/>
  <c r="Q4164"/>
  <c r="R4164"/>
  <c r="S4164"/>
  <c r="T4164"/>
  <c r="U4164"/>
  <c r="V4164"/>
  <c r="W4164"/>
  <c r="R4168"/>
  <c r="S4168"/>
  <c r="T4168"/>
  <c r="U4168"/>
  <c r="V4168"/>
  <c r="W4168"/>
  <c r="Q4171"/>
  <c r="R4171"/>
  <c r="S4171"/>
  <c r="T4171"/>
  <c r="U4171"/>
  <c r="V4171"/>
  <c r="W4171"/>
  <c r="R4187"/>
  <c r="S4187"/>
  <c r="T4187"/>
  <c r="U4187"/>
  <c r="V4187"/>
  <c r="W4187"/>
  <c r="Q4246"/>
  <c r="R4246"/>
  <c r="S4246"/>
  <c r="T4246"/>
  <c r="U4246"/>
  <c r="V4246"/>
  <c r="W4246"/>
  <c r="Q4250"/>
  <c r="R4250"/>
  <c r="S4250"/>
  <c r="T4250"/>
  <c r="U4250"/>
  <c r="V4250"/>
  <c r="W4250"/>
  <c r="Q4256"/>
  <c r="R4256"/>
  <c r="S4256"/>
  <c r="T4256"/>
  <c r="U4256"/>
  <c r="V4256"/>
  <c r="W4256"/>
  <c r="Q4262"/>
  <c r="R4262"/>
  <c r="S4262"/>
  <c r="T4262"/>
  <c r="U4262"/>
  <c r="V4262"/>
  <c r="W4262"/>
  <c r="Q4264"/>
  <c r="R4264"/>
  <c r="S4264"/>
  <c r="T4264"/>
  <c r="U4264"/>
  <c r="V4264"/>
  <c r="W4264"/>
  <c r="Q4272"/>
  <c r="R4272"/>
  <c r="S4272"/>
  <c r="T4272"/>
  <c r="U4272"/>
  <c r="V4272"/>
  <c r="W4272"/>
  <c r="R4274"/>
  <c r="S4274"/>
  <c r="T4274"/>
  <c r="U4274"/>
  <c r="V4274"/>
  <c r="W4274"/>
  <c r="Q4281"/>
  <c r="R4281"/>
  <c r="S4281"/>
  <c r="T4281"/>
  <c r="U4281"/>
  <c r="V4281"/>
  <c r="W4281"/>
  <c r="R4291"/>
  <c r="S4291"/>
  <c r="T4291"/>
  <c r="U4291"/>
  <c r="V4291"/>
  <c r="W4291"/>
  <c r="R4299"/>
  <c r="S4299"/>
  <c r="T4299"/>
  <c r="U4299"/>
  <c r="V4299"/>
  <c r="W4299"/>
  <c r="Q4304"/>
  <c r="R4304"/>
  <c r="S4304"/>
  <c r="T4304"/>
  <c r="U4304"/>
  <c r="V4304"/>
  <c r="W4304"/>
  <c r="Q4346"/>
  <c r="R4346"/>
  <c r="S4346"/>
  <c r="T4346"/>
  <c r="U4346"/>
  <c r="V4346"/>
  <c r="W4346"/>
  <c r="R4356"/>
  <c r="S4356"/>
  <c r="T4356"/>
  <c r="U4356"/>
  <c r="V4356"/>
  <c r="W4356"/>
  <c r="Q4361"/>
  <c r="R4361"/>
  <c r="S4361"/>
  <c r="T4361"/>
  <c r="U4361"/>
  <c r="V4361"/>
  <c r="W4361"/>
  <c r="Q4374"/>
  <c r="R4374"/>
  <c r="S4374"/>
  <c r="T4374"/>
  <c r="U4374"/>
  <c r="V4374"/>
  <c r="W4374"/>
  <c r="R4377"/>
  <c r="S4377"/>
  <c r="T4377"/>
  <c r="U4377"/>
  <c r="V4377"/>
  <c r="W4377"/>
  <c r="R4396"/>
  <c r="S4396"/>
  <c r="T4396"/>
  <c r="U4396"/>
  <c r="V4396"/>
  <c r="W4396"/>
  <c r="Q4398"/>
  <c r="R4398"/>
  <c r="S4398"/>
  <c r="T4398"/>
  <c r="U4398"/>
  <c r="V4398"/>
  <c r="W4398"/>
  <c r="Q4412"/>
  <c r="R4412"/>
  <c r="S4412"/>
  <c r="T4412"/>
  <c r="U4412"/>
  <c r="V4412"/>
  <c r="W4412"/>
  <c r="Q4431"/>
  <c r="R4431"/>
  <c r="S4431"/>
  <c r="T4431"/>
  <c r="U4431"/>
  <c r="V4431"/>
  <c r="W4431"/>
  <c r="Q4442"/>
  <c r="R4442"/>
  <c r="S4442"/>
  <c r="T4442"/>
  <c r="U4442"/>
  <c r="V4442"/>
  <c r="W4442"/>
  <c r="Q4454"/>
  <c r="R4454"/>
  <c r="S4454"/>
  <c r="T4454"/>
  <c r="U4454"/>
  <c r="V4454"/>
  <c r="W4454"/>
  <c r="Q4482"/>
  <c r="R4482"/>
  <c r="S4482"/>
  <c r="T4482"/>
  <c r="U4482"/>
  <c r="V4482"/>
  <c r="W4482"/>
  <c r="Q4489"/>
  <c r="R4489"/>
  <c r="S4489"/>
  <c r="T4489"/>
  <c r="U4489"/>
  <c r="V4489"/>
  <c r="W4489"/>
  <c r="Q4498"/>
  <c r="R4498"/>
  <c r="S4498"/>
  <c r="T4498"/>
  <c r="U4498"/>
  <c r="V4498"/>
  <c r="W4498"/>
  <c r="R4501"/>
  <c r="S4501"/>
  <c r="T4501"/>
  <c r="U4501"/>
  <c r="V4501"/>
  <c r="W4501"/>
  <c r="R4504"/>
  <c r="S4504"/>
  <c r="T4504"/>
  <c r="U4504"/>
  <c r="V4504"/>
  <c r="W4504"/>
  <c r="R4509"/>
  <c r="S4509"/>
  <c r="T4509"/>
  <c r="U4509"/>
  <c r="V4509"/>
  <c r="W4509"/>
  <c r="R4512"/>
  <c r="S4512"/>
  <c r="T4512"/>
  <c r="U4512"/>
  <c r="V4512"/>
  <c r="W4512"/>
  <c r="Q4516"/>
  <c r="R4516"/>
  <c r="S4516"/>
  <c r="T4516"/>
  <c r="U4516"/>
  <c r="V4516"/>
  <c r="W4516"/>
  <c r="R4518"/>
  <c r="S4518"/>
  <c r="T4518"/>
  <c r="U4518"/>
  <c r="V4518"/>
  <c r="W4518"/>
  <c r="Q4523"/>
  <c r="R4523"/>
  <c r="S4523"/>
  <c r="T4523"/>
  <c r="U4523"/>
  <c r="V4523"/>
  <c r="W4523"/>
  <c r="Q4529"/>
  <c r="R4529"/>
  <c r="S4529"/>
  <c r="T4529"/>
  <c r="U4529"/>
  <c r="V4529"/>
  <c r="W4529"/>
  <c r="Q4543"/>
  <c r="R4543"/>
  <c r="S4543"/>
  <c r="T4543"/>
  <c r="U4543"/>
  <c r="V4543"/>
  <c r="W4543"/>
  <c r="Q4556"/>
  <c r="R4556"/>
  <c r="S4556"/>
  <c r="T4556"/>
  <c r="U4556"/>
  <c r="V4556"/>
  <c r="W4556"/>
  <c r="R4563"/>
  <c r="S4563"/>
  <c r="T4563"/>
  <c r="U4563"/>
  <c r="V4563"/>
  <c r="W4563"/>
  <c r="R4570"/>
  <c r="S4570"/>
  <c r="T4570"/>
  <c r="U4570"/>
  <c r="V4570"/>
  <c r="W4570"/>
  <c r="Q4571"/>
  <c r="R4571"/>
  <c r="S4571"/>
  <c r="T4571"/>
  <c r="U4571"/>
  <c r="V4571"/>
  <c r="W4571"/>
  <c r="R4605"/>
  <c r="S4605"/>
  <c r="T4605"/>
  <c r="U4605"/>
  <c r="V4605"/>
  <c r="W4605"/>
  <c r="R4615"/>
  <c r="S4615"/>
  <c r="T4615"/>
  <c r="U4615"/>
  <c r="V4615"/>
  <c r="W4615"/>
  <c r="Q4619"/>
  <c r="R4619"/>
  <c r="S4619"/>
  <c r="T4619"/>
  <c r="U4619"/>
  <c r="V4619"/>
  <c r="W4619"/>
  <c r="R4624"/>
  <c r="S4624"/>
  <c r="T4624"/>
  <c r="U4624"/>
  <c r="V4624"/>
  <c r="W4624"/>
  <c r="R4628"/>
  <c r="S4628"/>
  <c r="T4628"/>
  <c r="U4628"/>
  <c r="V4628"/>
  <c r="W4628"/>
  <c r="R4632"/>
  <c r="S4632"/>
  <c r="T4632"/>
  <c r="U4632"/>
  <c r="V4632"/>
  <c r="W4632"/>
  <c r="R4636"/>
  <c r="S4636"/>
  <c r="T4636"/>
  <c r="U4636"/>
  <c r="V4636"/>
  <c r="W4636"/>
  <c r="Q4641"/>
  <c r="R4641"/>
  <c r="S4641"/>
  <c r="T4641"/>
  <c r="U4641"/>
  <c r="V4641"/>
  <c r="W4641"/>
  <c r="Q4643"/>
  <c r="R4643"/>
  <c r="S4643"/>
  <c r="T4643"/>
  <c r="U4643"/>
  <c r="V4643"/>
  <c r="W4643"/>
  <c r="R4656"/>
  <c r="S4656"/>
  <c r="T4656"/>
  <c r="U4656"/>
  <c r="V4656"/>
  <c r="W4656"/>
  <c r="Q4673"/>
  <c r="R4673"/>
  <c r="S4673"/>
  <c r="T4673"/>
  <c r="U4673"/>
  <c r="V4673"/>
  <c r="W4673"/>
  <c r="R4693"/>
  <c r="S4693"/>
  <c r="T4693"/>
  <c r="U4693"/>
  <c r="V4693"/>
  <c r="W4693"/>
  <c r="R4718"/>
  <c r="S4718"/>
  <c r="T4718"/>
  <c r="U4718"/>
  <c r="V4718"/>
  <c r="W4718"/>
  <c r="Q4725"/>
  <c r="R4725"/>
  <c r="S4725"/>
  <c r="T4725"/>
  <c r="U4725"/>
  <c r="V4725"/>
  <c r="W4725"/>
  <c r="Q4730"/>
  <c r="R4730"/>
  <c r="S4730"/>
  <c r="T4730"/>
  <c r="U4730"/>
  <c r="V4730"/>
  <c r="W4730"/>
  <c r="Q4754"/>
  <c r="R4754"/>
  <c r="S4754"/>
  <c r="T4754"/>
  <c r="U4754"/>
  <c r="V4754"/>
  <c r="W4754"/>
  <c r="R4765"/>
  <c r="S4765"/>
  <c r="T4765"/>
  <c r="U4765"/>
  <c r="V4765"/>
  <c r="W4765"/>
  <c r="R4769"/>
  <c r="S4769"/>
  <c r="T4769"/>
  <c r="U4769"/>
  <c r="V4769"/>
  <c r="W4769"/>
  <c r="Q4792"/>
  <c r="R4792"/>
  <c r="S4792"/>
  <c r="T4792"/>
  <c r="U4792"/>
  <c r="V4792"/>
  <c r="W4792"/>
  <c r="Q4798"/>
  <c r="R4798"/>
  <c r="S4798"/>
  <c r="T4798"/>
  <c r="U4798"/>
  <c r="V4798"/>
  <c r="W4798"/>
  <c r="R4846"/>
  <c r="S4846"/>
  <c r="T4846"/>
  <c r="U4846"/>
  <c r="V4846"/>
  <c r="W4846"/>
  <c r="R4895"/>
  <c r="S4895"/>
  <c r="T4895"/>
  <c r="U4895"/>
  <c r="V4895"/>
  <c r="W4895"/>
  <c r="Q4932"/>
  <c r="R4932"/>
  <c r="S4932"/>
  <c r="T4932"/>
  <c r="U4932"/>
  <c r="V4932"/>
  <c r="W4932"/>
  <c r="Q4954"/>
  <c r="R4954"/>
  <c r="S4954"/>
  <c r="T4954"/>
  <c r="U4954"/>
  <c r="V4954"/>
  <c r="W4954"/>
  <c r="Q4965"/>
  <c r="R4965"/>
  <c r="S4965"/>
  <c r="T4965"/>
  <c r="U4965"/>
  <c r="V4965"/>
  <c r="W4965"/>
  <c r="Q4974"/>
  <c r="R4974"/>
  <c r="S4974"/>
  <c r="T4974"/>
  <c r="U4974"/>
  <c r="V4974"/>
  <c r="W4974"/>
  <c r="Q4975"/>
  <c r="R4975"/>
  <c r="S4975"/>
  <c r="T4975"/>
  <c r="U4975"/>
  <c r="V4975"/>
  <c r="W4975"/>
  <c r="Q5005"/>
  <c r="R5005"/>
  <c r="S5005"/>
  <c r="T5005"/>
  <c r="U5005"/>
  <c r="V5005"/>
  <c r="W5005"/>
  <c r="Q5008"/>
  <c r="R5008"/>
  <c r="S5008"/>
  <c r="T5008"/>
  <c r="U5008"/>
  <c r="V5008"/>
  <c r="W5008"/>
  <c r="Q5037"/>
  <c r="R5037"/>
  <c r="S5037"/>
  <c r="T5037"/>
  <c r="U5037"/>
  <c r="V5037"/>
  <c r="W5037"/>
  <c r="Q5049"/>
  <c r="R5049"/>
  <c r="S5049"/>
  <c r="T5049"/>
  <c r="U5049"/>
  <c r="V5049"/>
  <c r="W5049"/>
  <c r="Q5055"/>
  <c r="R5055"/>
  <c r="S5055"/>
  <c r="T5055"/>
  <c r="U5055"/>
  <c r="V5055"/>
  <c r="W5055"/>
  <c r="Q5075"/>
  <c r="R5075"/>
  <c r="S5075"/>
  <c r="T5075"/>
  <c r="U5075"/>
  <c r="V5075"/>
  <c r="W5075"/>
  <c r="Q5076"/>
  <c r="R5076"/>
  <c r="S5076"/>
  <c r="T5076"/>
  <c r="U5076"/>
  <c r="V5076"/>
  <c r="W5076"/>
  <c r="R5078"/>
  <c r="S5078"/>
  <c r="T5078"/>
  <c r="U5078"/>
  <c r="V5078"/>
  <c r="W5078"/>
  <c r="Q5089"/>
  <c r="R5089"/>
  <c r="S5089"/>
  <c r="T5089"/>
  <c r="U5089"/>
  <c r="V5089"/>
  <c r="W5089"/>
  <c r="Q5103"/>
  <c r="R5103"/>
  <c r="S5103"/>
  <c r="T5103"/>
  <c r="U5103"/>
  <c r="V5103"/>
  <c r="W5103"/>
  <c r="Q5118"/>
  <c r="R5118"/>
  <c r="S5118"/>
  <c r="T5118"/>
  <c r="U5118"/>
  <c r="V5118"/>
  <c r="W5118"/>
  <c r="Q5153"/>
  <c r="R5153"/>
  <c r="S5153"/>
  <c r="T5153"/>
  <c r="U5153"/>
  <c r="V5153"/>
  <c r="W5153"/>
  <c r="Q5159"/>
  <c r="R5159"/>
  <c r="S5159"/>
  <c r="T5159"/>
  <c r="U5159"/>
  <c r="V5159"/>
  <c r="W5159"/>
  <c r="Q5194"/>
  <c r="R5194"/>
  <c r="S5194"/>
  <c r="T5194"/>
  <c r="U5194"/>
  <c r="V5194"/>
  <c r="W5194"/>
  <c r="R5202"/>
  <c r="S5202"/>
  <c r="T5202"/>
  <c r="U5202"/>
  <c r="V5202"/>
  <c r="W5202"/>
  <c r="R5216"/>
  <c r="S5216"/>
  <c r="T5216"/>
  <c r="U5216"/>
  <c r="V5216"/>
  <c r="W5216"/>
  <c r="Q5225"/>
  <c r="R5225"/>
  <c r="S5225"/>
  <c r="T5225"/>
  <c r="U5225"/>
  <c r="V5225"/>
  <c r="W5225"/>
  <c r="R5231"/>
  <c r="S5231"/>
  <c r="T5231"/>
  <c r="U5231"/>
  <c r="V5231"/>
  <c r="W5231"/>
  <c r="R5246"/>
  <c r="S5246"/>
  <c r="T5246"/>
  <c r="U5246"/>
  <c r="V5246"/>
  <c r="W5246"/>
  <c r="R5249"/>
  <c r="S5249"/>
  <c r="T5249"/>
  <c r="U5249"/>
  <c r="V5249"/>
  <c r="W5249"/>
  <c r="R5267"/>
  <c r="S5267"/>
  <c r="T5267"/>
  <c r="U5267"/>
  <c r="V5267"/>
  <c r="W5267"/>
  <c r="Q5269"/>
  <c r="R5269"/>
  <c r="S5269"/>
  <c r="T5269"/>
  <c r="U5269"/>
  <c r="V5269"/>
  <c r="W5269"/>
  <c r="Q5271"/>
  <c r="R5271"/>
  <c r="S5271"/>
  <c r="T5271"/>
  <c r="U5271"/>
  <c r="V5271"/>
  <c r="W5271"/>
  <c r="Q5276"/>
  <c r="R5276"/>
  <c r="S5276"/>
  <c r="T5276"/>
  <c r="U5276"/>
  <c r="V5276"/>
  <c r="W5276"/>
  <c r="R5282"/>
  <c r="S5282"/>
  <c r="T5282"/>
  <c r="U5282"/>
  <c r="V5282"/>
  <c r="W5282"/>
  <c r="Q5286"/>
  <c r="R5286"/>
  <c r="S5286"/>
  <c r="T5286"/>
  <c r="U5286"/>
  <c r="V5286"/>
  <c r="W5286"/>
  <c r="R5291"/>
  <c r="S5291"/>
  <c r="T5291"/>
  <c r="U5291"/>
  <c r="V5291"/>
  <c r="W5291"/>
  <c r="R5298"/>
  <c r="S5298"/>
  <c r="T5298"/>
  <c r="U5298"/>
  <c r="V5298"/>
  <c r="W5298"/>
  <c r="Q5321"/>
  <c r="R5321"/>
  <c r="S5321"/>
  <c r="T5321"/>
  <c r="U5321"/>
  <c r="V5321"/>
  <c r="W5321"/>
  <c r="Q5328"/>
  <c r="R5328"/>
  <c r="S5328"/>
  <c r="T5328"/>
  <c r="U5328"/>
  <c r="V5328"/>
  <c r="W5328"/>
  <c r="R5340"/>
  <c r="S5340"/>
  <c r="T5340"/>
  <c r="U5340"/>
  <c r="V5340"/>
  <c r="W5340"/>
  <c r="R5360"/>
  <c r="S5360"/>
  <c r="T5360"/>
  <c r="U5360"/>
  <c r="V5360"/>
  <c r="W5360"/>
  <c r="R5361"/>
  <c r="S5361"/>
  <c r="T5361"/>
  <c r="U5361"/>
  <c r="V5361"/>
  <c r="W5361"/>
  <c r="Q5380"/>
  <c r="R5380"/>
  <c r="S5380"/>
  <c r="T5380"/>
  <c r="U5380"/>
  <c r="V5380"/>
  <c r="W5380"/>
  <c r="Q5388"/>
  <c r="R5388"/>
  <c r="S5388"/>
  <c r="T5388"/>
  <c r="U5388"/>
  <c r="V5388"/>
  <c r="W5388"/>
  <c r="Q5393"/>
  <c r="R5393"/>
  <c r="S5393"/>
  <c r="T5393"/>
  <c r="U5393"/>
  <c r="V5393"/>
  <c r="W5393"/>
  <c r="Q5426"/>
  <c r="R5426"/>
  <c r="S5426"/>
  <c r="T5426"/>
  <c r="U5426"/>
  <c r="V5426"/>
  <c r="W5426"/>
  <c r="R5427"/>
  <c r="S5427"/>
  <c r="T5427"/>
  <c r="U5427"/>
  <c r="V5427"/>
  <c r="W5427"/>
  <c r="R5451"/>
  <c r="S5451"/>
  <c r="T5451"/>
  <c r="U5451"/>
  <c r="V5451"/>
  <c r="W5451"/>
  <c r="R5460"/>
  <c r="S5460"/>
  <c r="T5460"/>
  <c r="U5460"/>
  <c r="V5460"/>
  <c r="W5460"/>
  <c r="R5471"/>
  <c r="S5471"/>
  <c r="T5471"/>
  <c r="U5471"/>
  <c r="V5471"/>
  <c r="W5471"/>
  <c r="R5507"/>
  <c r="S5507"/>
  <c r="T5507"/>
  <c r="U5507"/>
  <c r="V5507"/>
  <c r="W5507"/>
  <c r="Q5515"/>
  <c r="R5515"/>
  <c r="S5515"/>
  <c r="T5515"/>
  <c r="U5515"/>
  <c r="V5515"/>
  <c r="W5515"/>
  <c r="R5516"/>
  <c r="S5516"/>
  <c r="T5516"/>
  <c r="U5516"/>
  <c r="V5516"/>
  <c r="W5516"/>
  <c r="Q5529"/>
  <c r="R5529"/>
  <c r="S5529"/>
  <c r="T5529"/>
  <c r="U5529"/>
  <c r="V5529"/>
  <c r="W5529"/>
  <c r="R5543"/>
  <c r="S5543"/>
  <c r="T5543"/>
  <c r="U5543"/>
  <c r="V5543"/>
  <c r="W5543"/>
  <c r="Q5595"/>
  <c r="R5595"/>
  <c r="S5595"/>
  <c r="T5595"/>
  <c r="U5595"/>
  <c r="V5595"/>
  <c r="W5595"/>
  <c r="Q5602"/>
  <c r="R5602"/>
  <c r="S5602"/>
  <c r="T5602"/>
  <c r="U5602"/>
  <c r="V5602"/>
  <c r="W5602"/>
  <c r="Q5610"/>
  <c r="R5610"/>
  <c r="S5610"/>
  <c r="T5610"/>
  <c r="U5610"/>
  <c r="V5610"/>
  <c r="W5610"/>
  <c r="Q5644"/>
  <c r="R5644"/>
  <c r="S5644"/>
  <c r="T5644"/>
  <c r="U5644"/>
  <c r="V5644"/>
  <c r="W5644"/>
  <c r="R5676"/>
  <c r="S5676"/>
  <c r="T5676"/>
  <c r="U5676"/>
  <c r="V5676"/>
  <c r="W5676"/>
  <c r="R5701"/>
  <c r="S5701"/>
  <c r="T5701"/>
  <c r="U5701"/>
  <c r="V5701"/>
  <c r="W5701"/>
  <c r="Q5705"/>
  <c r="R5705"/>
  <c r="S5705"/>
  <c r="T5705"/>
  <c r="U5705"/>
  <c r="V5705"/>
  <c r="W5705"/>
  <c r="Q5723"/>
  <c r="R5723"/>
  <c r="S5723"/>
  <c r="T5723"/>
  <c r="U5723"/>
  <c r="V5723"/>
  <c r="W5723"/>
  <c r="R5727"/>
  <c r="S5727"/>
  <c r="T5727"/>
  <c r="U5727"/>
  <c r="V5727"/>
  <c r="W5727"/>
  <c r="R5728"/>
  <c r="S5728"/>
  <c r="T5728"/>
  <c r="U5728"/>
  <c r="V5728"/>
  <c r="W5728"/>
  <c r="R5747"/>
  <c r="S5747"/>
  <c r="T5747"/>
  <c r="U5747"/>
  <c r="V5747"/>
  <c r="W5747"/>
  <c r="Q5773"/>
  <c r="R5773"/>
  <c r="S5773"/>
  <c r="T5773"/>
  <c r="U5773"/>
  <c r="V5773"/>
  <c r="W5773"/>
  <c r="R5779"/>
  <c r="S5779"/>
  <c r="T5779"/>
  <c r="U5779"/>
  <c r="V5779"/>
  <c r="W5779"/>
  <c r="Q5787"/>
  <c r="R5787"/>
  <c r="S5787"/>
  <c r="T5787"/>
  <c r="U5787"/>
  <c r="V5787"/>
  <c r="W5787"/>
  <c r="R5795"/>
  <c r="S5795"/>
  <c r="T5795"/>
  <c r="U5795"/>
  <c r="V5795"/>
  <c r="W5795"/>
  <c r="Q5804"/>
  <c r="R5804"/>
  <c r="S5804"/>
  <c r="T5804"/>
  <c r="U5804"/>
  <c r="V5804"/>
  <c r="W5804"/>
  <c r="Q5809"/>
  <c r="R5809"/>
  <c r="S5809"/>
  <c r="T5809"/>
  <c r="U5809"/>
  <c r="V5809"/>
  <c r="W5809"/>
  <c r="Q5839"/>
  <c r="R5839"/>
  <c r="S5839"/>
  <c r="T5839"/>
  <c r="U5839"/>
  <c r="V5839"/>
  <c r="W5839"/>
  <c r="Q5852"/>
  <c r="R5852"/>
  <c r="S5852"/>
  <c r="T5852"/>
  <c r="U5852"/>
  <c r="V5852"/>
  <c r="W5852"/>
  <c r="Q5854"/>
  <c r="R5854"/>
  <c r="S5854"/>
  <c r="T5854"/>
  <c r="U5854"/>
  <c r="V5854"/>
  <c r="W5854"/>
  <c r="Q5856"/>
  <c r="R5856"/>
  <c r="S5856"/>
  <c r="T5856"/>
  <c r="U5856"/>
  <c r="V5856"/>
  <c r="W5856"/>
  <c r="R5860"/>
  <c r="S5860"/>
  <c r="T5860"/>
  <c r="U5860"/>
  <c r="V5860"/>
  <c r="W5860"/>
  <c r="Q5888"/>
  <c r="R5888"/>
  <c r="S5888"/>
  <c r="T5888"/>
  <c r="U5888"/>
  <c r="V5888"/>
  <c r="W5888"/>
  <c r="Q5901"/>
  <c r="R5901"/>
  <c r="S5901"/>
  <c r="T5901"/>
  <c r="U5901"/>
  <c r="V5901"/>
  <c r="W5901"/>
  <c r="R5922"/>
  <c r="S5922"/>
  <c r="T5922"/>
  <c r="U5922"/>
  <c r="V5922"/>
  <c r="W5922"/>
  <c r="Q5953"/>
  <c r="R5953"/>
  <c r="S5953"/>
  <c r="T5953"/>
  <c r="U5953"/>
  <c r="V5953"/>
  <c r="W5953"/>
  <c r="R5958"/>
  <c r="S5958"/>
  <c r="T5958"/>
  <c r="U5958"/>
  <c r="V5958"/>
  <c r="W5958"/>
  <c r="R5960"/>
  <c r="S5960"/>
  <c r="T5960"/>
  <c r="U5960"/>
  <c r="V5960"/>
  <c r="W5960"/>
  <c r="Q5971"/>
  <c r="R5971"/>
  <c r="S5971"/>
  <c r="T5971"/>
  <c r="U5971"/>
  <c r="V5971"/>
  <c r="W5971"/>
  <c r="Q5979"/>
  <c r="R5979"/>
  <c r="S5979"/>
  <c r="T5979"/>
  <c r="U5979"/>
  <c r="V5979"/>
  <c r="W5979"/>
  <c r="Q5985"/>
  <c r="R5985"/>
  <c r="S5985"/>
  <c r="T5985"/>
  <c r="U5985"/>
  <c r="V5985"/>
  <c r="W5985"/>
  <c r="R5999"/>
  <c r="S5999"/>
  <c r="T5999"/>
  <c r="U5999"/>
  <c r="V5999"/>
  <c r="W5999"/>
  <c r="Q6002"/>
  <c r="R6002"/>
  <c r="S6002"/>
  <c r="T6002"/>
  <c r="U6002"/>
  <c r="V6002"/>
  <c r="W6002"/>
  <c r="R6007"/>
  <c r="S6007"/>
  <c r="T6007"/>
  <c r="U6007"/>
  <c r="V6007"/>
  <c r="W6007"/>
  <c r="R6024"/>
  <c r="S6024"/>
  <c r="T6024"/>
  <c r="U6024"/>
  <c r="V6024"/>
  <c r="W6024"/>
  <c r="Q6025"/>
  <c r="R6025"/>
  <c r="S6025"/>
  <c r="T6025"/>
  <c r="U6025"/>
  <c r="V6025"/>
  <c r="W6025"/>
  <c r="R6038"/>
  <c r="S6038"/>
  <c r="T6038"/>
  <c r="U6038"/>
  <c r="V6038"/>
  <c r="W6038"/>
  <c r="Q6042"/>
  <c r="R6042"/>
  <c r="S6042"/>
  <c r="T6042"/>
  <c r="U6042"/>
  <c r="V6042"/>
  <c r="W6042"/>
  <c r="Q6043"/>
  <c r="R6043"/>
  <c r="S6043"/>
  <c r="T6043"/>
  <c r="U6043"/>
  <c r="V6043"/>
  <c r="W6043"/>
  <c r="R6078"/>
  <c r="S6078"/>
  <c r="T6078"/>
  <c r="U6078"/>
  <c r="V6078"/>
  <c r="W6078"/>
  <c r="R6099"/>
  <c r="S6099"/>
  <c r="T6099"/>
  <c r="U6099"/>
  <c r="V6099"/>
  <c r="W6099"/>
  <c r="Q6136"/>
  <c r="R6136"/>
  <c r="S6136"/>
  <c r="T6136"/>
  <c r="U6136"/>
  <c r="V6136"/>
  <c r="W6136"/>
  <c r="R6142"/>
  <c r="S6142"/>
  <c r="T6142"/>
  <c r="U6142"/>
  <c r="V6142"/>
  <c r="W6142"/>
  <c r="R6145"/>
  <c r="S6145"/>
  <c r="T6145"/>
  <c r="U6145"/>
  <c r="V6145"/>
  <c r="W6145"/>
  <c r="Q6147"/>
  <c r="R6147"/>
  <c r="S6147"/>
  <c r="T6147"/>
  <c r="U6147"/>
  <c r="V6147"/>
  <c r="W6147"/>
  <c r="Q6156"/>
  <c r="R6156"/>
  <c r="S6156"/>
  <c r="T6156"/>
  <c r="U6156"/>
  <c r="V6156"/>
  <c r="W6156"/>
  <c r="R6170"/>
  <c r="S6170"/>
  <c r="T6170"/>
  <c r="U6170"/>
  <c r="V6170"/>
  <c r="W6170"/>
  <c r="R6180"/>
  <c r="S6180"/>
  <c r="T6180"/>
  <c r="U6180"/>
  <c r="V6180"/>
  <c r="W6180"/>
  <c r="R6181"/>
  <c r="S6181"/>
  <c r="T6181"/>
  <c r="U6181"/>
  <c r="V6181"/>
  <c r="W6181"/>
  <c r="R6202"/>
  <c r="S6202"/>
  <c r="T6202"/>
  <c r="U6202"/>
  <c r="V6202"/>
  <c r="W6202"/>
  <c r="Q6211"/>
  <c r="R6211"/>
  <c r="S6211"/>
  <c r="T6211"/>
  <c r="U6211"/>
  <c r="V6211"/>
  <c r="W6211"/>
  <c r="R6221"/>
  <c r="S6221"/>
  <c r="T6221"/>
  <c r="U6221"/>
  <c r="V6221"/>
  <c r="W6221"/>
  <c r="Q6248"/>
  <c r="R6248"/>
  <c r="S6248"/>
  <c r="T6248"/>
  <c r="U6248"/>
  <c r="V6248"/>
  <c r="W6248"/>
  <c r="Q6254"/>
  <c r="R6254"/>
  <c r="S6254"/>
  <c r="T6254"/>
  <c r="U6254"/>
  <c r="V6254"/>
  <c r="W6254"/>
  <c r="Q6258"/>
  <c r="R6258"/>
  <c r="S6258"/>
  <c r="T6258"/>
  <c r="U6258"/>
  <c r="V6258"/>
  <c r="W6258"/>
  <c r="R6286"/>
  <c r="S6286"/>
  <c r="T6286"/>
  <c r="U6286"/>
  <c r="V6286"/>
  <c r="W6286"/>
  <c r="Q6293"/>
  <c r="R6293"/>
  <c r="S6293"/>
  <c r="T6293"/>
  <c r="U6293"/>
  <c r="V6293"/>
  <c r="W6293"/>
  <c r="Q6302"/>
  <c r="R6302"/>
  <c r="S6302"/>
  <c r="T6302"/>
  <c r="U6302"/>
  <c r="V6302"/>
  <c r="W6302"/>
  <c r="Q6325"/>
  <c r="R6325"/>
  <c r="S6325"/>
  <c r="T6325"/>
  <c r="U6325"/>
  <c r="V6325"/>
  <c r="W6325"/>
  <c r="Q6328"/>
  <c r="R6328"/>
  <c r="S6328"/>
  <c r="T6328"/>
  <c r="U6328"/>
  <c r="V6328"/>
  <c r="W6328"/>
  <c r="R6336"/>
  <c r="S6336"/>
  <c r="T6336"/>
  <c r="U6336"/>
  <c r="V6336"/>
  <c r="W6336"/>
  <c r="R6362"/>
  <c r="S6362"/>
  <c r="T6362"/>
  <c r="U6362"/>
  <c r="V6362"/>
  <c r="W6362"/>
  <c r="R6381"/>
  <c r="S6381"/>
  <c r="T6381"/>
  <c r="U6381"/>
  <c r="V6381"/>
  <c r="W6381"/>
  <c r="Q6382"/>
  <c r="R6382"/>
  <c r="S6382"/>
  <c r="T6382"/>
  <c r="U6382"/>
  <c r="V6382"/>
  <c r="W6382"/>
  <c r="Q6385"/>
  <c r="R6385"/>
  <c r="S6385"/>
  <c r="T6385"/>
  <c r="U6385"/>
  <c r="V6385"/>
  <c r="W6385"/>
  <c r="R6411"/>
  <c r="S6411"/>
  <c r="T6411"/>
  <c r="U6411"/>
  <c r="V6411"/>
  <c r="W6411"/>
  <c r="R6413"/>
  <c r="S6413"/>
  <c r="T6413"/>
  <c r="U6413"/>
  <c r="V6413"/>
  <c r="W6413"/>
  <c r="R6414"/>
  <c r="S6414"/>
  <c r="T6414"/>
  <c r="U6414"/>
  <c r="V6414"/>
  <c r="W6414"/>
  <c r="Q6418"/>
  <c r="R6418"/>
  <c r="S6418"/>
  <c r="T6418"/>
  <c r="U6418"/>
  <c r="V6418"/>
  <c r="W6418"/>
  <c r="Q6420"/>
  <c r="R6420"/>
  <c r="S6420"/>
  <c r="T6420"/>
  <c r="U6420"/>
  <c r="V6420"/>
  <c r="W6420"/>
  <c r="Q6436"/>
  <c r="R6436"/>
  <c r="S6436"/>
  <c r="T6436"/>
  <c r="U6436"/>
  <c r="V6436"/>
  <c r="W6436"/>
  <c r="R6445"/>
  <c r="S6445"/>
  <c r="T6445"/>
  <c r="U6445"/>
  <c r="V6445"/>
  <c r="W6445"/>
  <c r="R6446"/>
  <c r="S6446"/>
  <c r="T6446"/>
  <c r="U6446"/>
  <c r="V6446"/>
  <c r="W6446"/>
  <c r="R6449"/>
  <c r="S6449"/>
  <c r="T6449"/>
  <c r="U6449"/>
  <c r="V6449"/>
  <c r="W6449"/>
  <c r="R6454"/>
  <c r="S6454"/>
  <c r="T6454"/>
  <c r="U6454"/>
  <c r="V6454"/>
  <c r="W6454"/>
  <c r="R6480"/>
  <c r="S6480"/>
  <c r="T6480"/>
  <c r="U6480"/>
  <c r="V6480"/>
  <c r="W6480"/>
  <c r="Q6501"/>
  <c r="R6501"/>
  <c r="S6501"/>
  <c r="T6501"/>
  <c r="U6501"/>
  <c r="V6501"/>
  <c r="W6501"/>
  <c r="Q6517"/>
  <c r="R6517"/>
  <c r="S6517"/>
  <c r="T6517"/>
  <c r="U6517"/>
  <c r="V6517"/>
  <c r="W6517"/>
  <c r="R6522"/>
  <c r="S6522"/>
  <c r="T6522"/>
  <c r="U6522"/>
  <c r="V6522"/>
  <c r="W6522"/>
  <c r="R6565"/>
  <c r="S6565"/>
  <c r="T6565"/>
  <c r="U6565"/>
  <c r="V6565"/>
  <c r="W6565"/>
  <c r="Q6586"/>
  <c r="R6586"/>
  <c r="S6586"/>
  <c r="T6586"/>
  <c r="U6586"/>
  <c r="V6586"/>
  <c r="W6586"/>
  <c r="R6595"/>
  <c r="S6595"/>
  <c r="T6595"/>
  <c r="U6595"/>
  <c r="V6595"/>
  <c r="W6595"/>
  <c r="R6600"/>
  <c r="S6600"/>
  <c r="T6600"/>
  <c r="U6600"/>
  <c r="V6600"/>
  <c r="W6600"/>
  <c r="R6604"/>
  <c r="S6604"/>
  <c r="T6604"/>
  <c r="U6604"/>
  <c r="V6604"/>
  <c r="W6604"/>
  <c r="R6606"/>
  <c r="S6606"/>
  <c r="T6606"/>
  <c r="U6606"/>
  <c r="V6606"/>
  <c r="W6606"/>
  <c r="Q6607"/>
  <c r="R6607"/>
  <c r="S6607"/>
  <c r="T6607"/>
  <c r="U6607"/>
  <c r="V6607"/>
  <c r="W6607"/>
  <c r="R6610"/>
  <c r="S6610"/>
  <c r="T6610"/>
  <c r="U6610"/>
  <c r="V6610"/>
  <c r="W6610"/>
  <c r="R6631"/>
  <c r="S6631"/>
  <c r="T6631"/>
  <c r="U6631"/>
  <c r="V6631"/>
  <c r="W6631"/>
  <c r="R6657"/>
  <c r="S6657"/>
  <c r="T6657"/>
  <c r="U6657"/>
  <c r="V6657"/>
  <c r="W6657"/>
  <c r="R6664"/>
  <c r="S6664"/>
  <c r="T6664"/>
  <c r="U6664"/>
  <c r="V6664"/>
  <c r="W6664"/>
  <c r="R6665"/>
  <c r="S6665"/>
  <c r="T6665"/>
  <c r="U6665"/>
  <c r="V6665"/>
  <c r="W6665"/>
  <c r="R6668"/>
  <c r="S6668"/>
  <c r="T6668"/>
  <c r="U6668"/>
  <c r="V6668"/>
  <c r="W6668"/>
  <c r="Q6678"/>
  <c r="R6678"/>
  <c r="S6678"/>
  <c r="T6678"/>
  <c r="U6678"/>
  <c r="V6678"/>
  <c r="W6678"/>
  <c r="Q6683"/>
  <c r="R6683"/>
  <c r="S6683"/>
  <c r="T6683"/>
  <c r="U6683"/>
  <c r="V6683"/>
  <c r="W6683"/>
  <c r="Q6685"/>
  <c r="R6685"/>
  <c r="S6685"/>
  <c r="T6685"/>
  <c r="U6685"/>
  <c r="V6685"/>
  <c r="W6685"/>
  <c r="R6691"/>
  <c r="S6691"/>
  <c r="T6691"/>
  <c r="U6691"/>
  <c r="V6691"/>
  <c r="W6691"/>
  <c r="R6707"/>
  <c r="S6707"/>
  <c r="T6707"/>
  <c r="U6707"/>
  <c r="V6707"/>
  <c r="W6707"/>
  <c r="R6711"/>
  <c r="S6711"/>
  <c r="T6711"/>
  <c r="U6711"/>
  <c r="V6711"/>
  <c r="W6711"/>
  <c r="Q6716"/>
  <c r="R6716"/>
  <c r="S6716"/>
  <c r="T6716"/>
  <c r="U6716"/>
  <c r="V6716"/>
  <c r="W6716"/>
  <c r="R6738"/>
  <c r="S6738"/>
  <c r="T6738"/>
  <c r="U6738"/>
  <c r="V6738"/>
  <c r="W6738"/>
  <c r="Q6742"/>
  <c r="R6742"/>
  <c r="S6742"/>
  <c r="T6742"/>
  <c r="U6742"/>
  <c r="V6742"/>
  <c r="W6742"/>
  <c r="R6743"/>
  <c r="S6743"/>
  <c r="T6743"/>
  <c r="U6743"/>
  <c r="V6743"/>
  <c r="W6743"/>
  <c r="Q6753"/>
  <c r="R6753"/>
  <c r="S6753"/>
  <c r="T6753"/>
  <c r="U6753"/>
  <c r="V6753"/>
  <c r="W6753"/>
  <c r="Q6790"/>
  <c r="R6790"/>
  <c r="S6790"/>
  <c r="T6790"/>
  <c r="U6790"/>
  <c r="V6790"/>
  <c r="W6790"/>
  <c r="R6809"/>
  <c r="S6809"/>
  <c r="T6809"/>
  <c r="U6809"/>
  <c r="V6809"/>
  <c r="W6809"/>
  <c r="R6838"/>
  <c r="S6838"/>
  <c r="T6838"/>
  <c r="U6838"/>
  <c r="V6838"/>
  <c r="W6838"/>
  <c r="Q6892"/>
  <c r="R6892"/>
  <c r="S6892"/>
  <c r="T6892"/>
  <c r="U6892"/>
  <c r="V6892"/>
  <c r="W6892"/>
  <c r="Q6893"/>
  <c r="R6893"/>
  <c r="S6893"/>
  <c r="T6893"/>
  <c r="U6893"/>
  <c r="V6893"/>
  <c r="W6893"/>
  <c r="Q6902"/>
  <c r="R6902"/>
  <c r="S6902"/>
  <c r="T6902"/>
  <c r="U6902"/>
  <c r="V6902"/>
  <c r="W6902"/>
  <c r="R6918"/>
  <c r="S6918"/>
  <c r="T6918"/>
  <c r="U6918"/>
  <c r="V6918"/>
  <c r="W6918"/>
  <c r="Q6936"/>
  <c r="R6936"/>
  <c r="S6936"/>
  <c r="T6936"/>
  <c r="U6936"/>
  <c r="V6936"/>
  <c r="W6936"/>
  <c r="Q6966"/>
  <c r="R6966"/>
  <c r="S6966"/>
  <c r="T6966"/>
  <c r="U6966"/>
  <c r="V6966"/>
  <c r="W6966"/>
  <c r="R6967"/>
  <c r="S6967"/>
  <c r="T6967"/>
  <c r="U6967"/>
  <c r="V6967"/>
  <c r="W6967"/>
  <c r="R6973"/>
  <c r="S6973"/>
  <c r="T6973"/>
  <c r="U6973"/>
  <c r="V6973"/>
  <c r="W6973"/>
  <c r="Q6987"/>
  <c r="R6987"/>
  <c r="S6987"/>
  <c r="T6987"/>
  <c r="U6987"/>
  <c r="V6987"/>
  <c r="W6987"/>
  <c r="Q7012"/>
  <c r="R7012"/>
  <c r="S7012"/>
  <c r="T7012"/>
  <c r="U7012"/>
  <c r="V7012"/>
  <c r="W7012"/>
  <c r="R7014"/>
  <c r="S7014"/>
  <c r="T7014"/>
  <c r="U7014"/>
  <c r="V7014"/>
  <c r="W7014"/>
  <c r="Q7017"/>
  <c r="R7017"/>
  <c r="S7017"/>
  <c r="T7017"/>
  <c r="U7017"/>
  <c r="V7017"/>
  <c r="W7017"/>
  <c r="Q7022"/>
  <c r="R7022"/>
  <c r="S7022"/>
  <c r="T7022"/>
  <c r="U7022"/>
  <c r="V7022"/>
  <c r="W7022"/>
  <c r="R7039"/>
  <c r="S7039"/>
  <c r="T7039"/>
  <c r="U7039"/>
  <c r="V7039"/>
  <c r="W7039"/>
  <c r="Q7040"/>
  <c r="R7040"/>
  <c r="S7040"/>
  <c r="T7040"/>
  <c r="U7040"/>
  <c r="V7040"/>
  <c r="W7040"/>
  <c r="R7060"/>
  <c r="S7060"/>
  <c r="T7060"/>
  <c r="U7060"/>
  <c r="V7060"/>
  <c r="W7060"/>
  <c r="Q7084"/>
  <c r="R7084"/>
  <c r="S7084"/>
  <c r="T7084"/>
  <c r="U7084"/>
  <c r="V7084"/>
  <c r="W7084"/>
  <c r="Q7090"/>
  <c r="R7090"/>
  <c r="S7090"/>
  <c r="T7090"/>
  <c r="U7090"/>
  <c r="V7090"/>
  <c r="W7090"/>
  <c r="Q7098"/>
  <c r="R7098"/>
  <c r="S7098"/>
  <c r="T7098"/>
  <c r="U7098"/>
  <c r="V7098"/>
  <c r="W7098"/>
  <c r="R7102"/>
  <c r="S7102"/>
  <c r="T7102"/>
  <c r="U7102"/>
  <c r="V7102"/>
  <c r="W7102"/>
  <c r="R7127"/>
  <c r="S7127"/>
  <c r="T7127"/>
  <c r="U7127"/>
  <c r="V7127"/>
  <c r="W7127"/>
  <c r="Q7128"/>
  <c r="R7128"/>
  <c r="S7128"/>
  <c r="T7128"/>
  <c r="U7128"/>
  <c r="V7128"/>
  <c r="W7128"/>
  <c r="R7135"/>
  <c r="S7135"/>
  <c r="T7135"/>
  <c r="U7135"/>
  <c r="V7135"/>
  <c r="W7135"/>
  <c r="R7142"/>
  <c r="S7142"/>
  <c r="T7142"/>
  <c r="U7142"/>
  <c r="V7142"/>
  <c r="W7142"/>
  <c r="Q7157"/>
  <c r="R7157"/>
  <c r="S7157"/>
  <c r="T7157"/>
  <c r="U7157"/>
  <c r="V7157"/>
  <c r="W7157"/>
  <c r="R7162"/>
  <c r="S7162"/>
  <c r="T7162"/>
  <c r="U7162"/>
  <c r="V7162"/>
  <c r="W7162"/>
  <c r="R7186"/>
  <c r="S7186"/>
  <c r="T7186"/>
  <c r="U7186"/>
  <c r="V7186"/>
  <c r="W7186"/>
  <c r="Q7212"/>
  <c r="R7212"/>
  <c r="S7212"/>
  <c r="T7212"/>
  <c r="U7212"/>
  <c r="V7212"/>
  <c r="W7212"/>
  <c r="Q7222"/>
  <c r="R7222"/>
  <c r="S7222"/>
  <c r="T7222"/>
  <c r="U7222"/>
  <c r="V7222"/>
  <c r="W7222"/>
  <c r="R7237"/>
  <c r="S7237"/>
  <c r="T7237"/>
  <c r="U7237"/>
  <c r="V7237"/>
  <c r="W7237"/>
  <c r="R7241"/>
  <c r="S7241"/>
  <c r="T7241"/>
  <c r="U7241"/>
  <c r="V7241"/>
  <c r="W7241"/>
  <c r="R7253"/>
  <c r="S7253"/>
  <c r="T7253"/>
  <c r="U7253"/>
  <c r="V7253"/>
  <c r="W7253"/>
  <c r="Q7277"/>
  <c r="R7277"/>
  <c r="S7277"/>
  <c r="T7277"/>
  <c r="U7277"/>
  <c r="V7277"/>
  <c r="W7277"/>
  <c r="R7310"/>
  <c r="S7310"/>
  <c r="T7310"/>
  <c r="U7310"/>
  <c r="V7310"/>
  <c r="W7310"/>
  <c r="R7319"/>
  <c r="S7319"/>
  <c r="T7319"/>
  <c r="U7319"/>
  <c r="V7319"/>
  <c r="W7319"/>
  <c r="R7323"/>
  <c r="S7323"/>
  <c r="T7323"/>
  <c r="U7323"/>
  <c r="V7323"/>
  <c r="W7323"/>
  <c r="Q7357"/>
  <c r="R7357"/>
  <c r="S7357"/>
  <c r="T7357"/>
  <c r="U7357"/>
  <c r="V7357"/>
  <c r="W7357"/>
  <c r="Q7376"/>
  <c r="R7376"/>
  <c r="S7376"/>
  <c r="T7376"/>
  <c r="U7376"/>
  <c r="V7376"/>
  <c r="W7376"/>
  <c r="Q7394"/>
  <c r="R7394"/>
  <c r="S7394"/>
  <c r="T7394"/>
  <c r="U7394"/>
  <c r="V7394"/>
  <c r="W7394"/>
  <c r="Q7416"/>
  <c r="R7416"/>
  <c r="S7416"/>
  <c r="T7416"/>
  <c r="U7416"/>
  <c r="V7416"/>
  <c r="W7416"/>
  <c r="R7417"/>
  <c r="S7417"/>
  <c r="T7417"/>
  <c r="U7417"/>
  <c r="V7417"/>
  <c r="W7417"/>
  <c r="Q7420"/>
  <c r="R7420"/>
  <c r="S7420"/>
  <c r="T7420"/>
  <c r="U7420"/>
  <c r="V7420"/>
  <c r="W7420"/>
  <c r="Q7421"/>
  <c r="R7421"/>
  <c r="S7421"/>
  <c r="T7421"/>
  <c r="U7421"/>
  <c r="V7421"/>
  <c r="W7421"/>
  <c r="R7457"/>
  <c r="S7457"/>
  <c r="T7457"/>
  <c r="U7457"/>
  <c r="V7457"/>
  <c r="W7457"/>
  <c r="Q7458"/>
  <c r="R7458"/>
  <c r="S7458"/>
  <c r="T7458"/>
  <c r="U7458"/>
  <c r="V7458"/>
  <c r="W7458"/>
  <c r="R7460"/>
  <c r="S7460"/>
  <c r="T7460"/>
  <c r="U7460"/>
  <c r="V7460"/>
  <c r="W7460"/>
  <c r="R7474"/>
  <c r="S7474"/>
  <c r="T7474"/>
  <c r="U7474"/>
  <c r="V7474"/>
  <c r="W7474"/>
  <c r="Q7476"/>
  <c r="R7476"/>
  <c r="S7476"/>
  <c r="T7476"/>
  <c r="U7476"/>
  <c r="V7476"/>
  <c r="W7476"/>
  <c r="Q7490"/>
  <c r="R7490"/>
  <c r="S7490"/>
  <c r="T7490"/>
  <c r="U7490"/>
  <c r="V7490"/>
  <c r="W7490"/>
  <c r="Q7494"/>
  <c r="R7494"/>
  <c r="S7494"/>
  <c r="T7494"/>
  <c r="U7494"/>
  <c r="V7494"/>
  <c r="W7494"/>
  <c r="Q7497"/>
  <c r="R7497"/>
  <c r="S7497"/>
  <c r="T7497"/>
  <c r="U7497"/>
  <c r="V7497"/>
  <c r="W7497"/>
  <c r="R7502"/>
  <c r="S7502"/>
  <c r="T7502"/>
  <c r="U7502"/>
  <c r="V7502"/>
  <c r="W7502"/>
  <c r="Q7506"/>
  <c r="R7506"/>
  <c r="S7506"/>
  <c r="T7506"/>
  <c r="U7506"/>
  <c r="V7506"/>
  <c r="W7506"/>
  <c r="R7508"/>
  <c r="S7508"/>
  <c r="T7508"/>
  <c r="U7508"/>
  <c r="V7508"/>
  <c r="W7508"/>
  <c r="Q7528"/>
  <c r="R7528"/>
  <c r="S7528"/>
  <c r="T7528"/>
  <c r="U7528"/>
  <c r="V7528"/>
  <c r="W7528"/>
  <c r="R7537"/>
  <c r="S7537"/>
  <c r="T7537"/>
  <c r="U7537"/>
  <c r="V7537"/>
  <c r="W7537"/>
  <c r="R7538"/>
  <c r="S7538"/>
  <c r="T7538"/>
  <c r="U7538"/>
  <c r="V7538"/>
  <c r="W7538"/>
  <c r="R7552"/>
  <c r="S7552"/>
  <c r="T7552"/>
  <c r="U7552"/>
  <c r="V7552"/>
  <c r="W7552"/>
  <c r="Q7567"/>
  <c r="R7567"/>
  <c r="S7567"/>
  <c r="T7567"/>
  <c r="U7567"/>
  <c r="V7567"/>
  <c r="W7567"/>
  <c r="Q7575"/>
  <c r="R7575"/>
  <c r="S7575"/>
  <c r="T7575"/>
  <c r="U7575"/>
  <c r="V7575"/>
  <c r="W7575"/>
  <c r="Q7610"/>
  <c r="R7610"/>
  <c r="S7610"/>
  <c r="T7610"/>
  <c r="U7610"/>
  <c r="V7610"/>
  <c r="W7610"/>
  <c r="Q7612"/>
  <c r="R7612"/>
  <c r="S7612"/>
  <c r="T7612"/>
  <c r="U7612"/>
  <c r="V7612"/>
  <c r="W7612"/>
  <c r="Q7618"/>
  <c r="R7618"/>
  <c r="S7618"/>
  <c r="T7618"/>
  <c r="U7618"/>
  <c r="V7618"/>
  <c r="W7618"/>
  <c r="Q7620"/>
  <c r="R7620"/>
  <c r="S7620"/>
  <c r="T7620"/>
  <c r="U7620"/>
  <c r="V7620"/>
  <c r="W7620"/>
  <c r="Q7637"/>
  <c r="R7637"/>
  <c r="S7637"/>
  <c r="T7637"/>
  <c r="U7637"/>
  <c r="V7637"/>
  <c r="W7637"/>
  <c r="Q7663"/>
  <c r="R7663"/>
  <c r="S7663"/>
  <c r="T7663"/>
  <c r="U7663"/>
  <c r="V7663"/>
  <c r="W7663"/>
  <c r="Q7664"/>
  <c r="R7664"/>
  <c r="S7664"/>
  <c r="T7664"/>
  <c r="U7664"/>
  <c r="V7664"/>
  <c r="W7664"/>
  <c r="R7674"/>
  <c r="S7674"/>
  <c r="T7674"/>
  <c r="U7674"/>
  <c r="V7674"/>
  <c r="W7674"/>
  <c r="Q7687"/>
  <c r="R7687"/>
  <c r="S7687"/>
  <c r="T7687"/>
  <c r="U7687"/>
  <c r="V7687"/>
  <c r="W7687"/>
  <c r="R7693"/>
  <c r="S7693"/>
  <c r="T7693"/>
  <c r="U7693"/>
  <c r="V7693"/>
  <c r="W7693"/>
  <c r="Q7700"/>
  <c r="R7700"/>
  <c r="S7700"/>
  <c r="T7700"/>
  <c r="U7700"/>
  <c r="V7700"/>
  <c r="W7700"/>
  <c r="Q7709"/>
  <c r="R7709"/>
  <c r="S7709"/>
  <c r="T7709"/>
  <c r="U7709"/>
  <c r="V7709"/>
  <c r="W7709"/>
  <c r="R7736"/>
  <c r="S7736"/>
  <c r="T7736"/>
  <c r="U7736"/>
  <c r="V7736"/>
  <c r="W7736"/>
  <c r="Q7745"/>
  <c r="R7745"/>
  <c r="S7745"/>
  <c r="T7745"/>
  <c r="U7745"/>
  <c r="V7745"/>
  <c r="W7745"/>
  <c r="R7791"/>
  <c r="S7791"/>
  <c r="T7791"/>
  <c r="U7791"/>
  <c r="V7791"/>
  <c r="W7791"/>
  <c r="R7799"/>
  <c r="S7799"/>
  <c r="T7799"/>
  <c r="U7799"/>
  <c r="V7799"/>
  <c r="W7799"/>
  <c r="Q7807"/>
  <c r="R7807"/>
  <c r="S7807"/>
  <c r="T7807"/>
  <c r="U7807"/>
  <c r="V7807"/>
  <c r="W7807"/>
  <c r="Q7819"/>
  <c r="R7819"/>
  <c r="S7819"/>
  <c r="T7819"/>
  <c r="U7819"/>
  <c r="V7819"/>
  <c r="W7819"/>
  <c r="R7836"/>
  <c r="S7836"/>
  <c r="T7836"/>
  <c r="U7836"/>
  <c r="V7836"/>
  <c r="W7836"/>
  <c r="Q7842"/>
  <c r="R7842"/>
  <c r="S7842"/>
  <c r="T7842"/>
  <c r="U7842"/>
  <c r="V7842"/>
  <c r="W7842"/>
  <c r="Q7844"/>
  <c r="R7844"/>
  <c r="S7844"/>
  <c r="T7844"/>
  <c r="U7844"/>
  <c r="V7844"/>
  <c r="W7844"/>
  <c r="Q7861"/>
  <c r="R7861"/>
  <c r="S7861"/>
  <c r="T7861"/>
  <c r="U7861"/>
  <c r="V7861"/>
  <c r="W7861"/>
  <c r="R7862"/>
  <c r="S7862"/>
  <c r="T7862"/>
  <c r="U7862"/>
  <c r="V7862"/>
  <c r="W7862"/>
  <c r="Q7864"/>
  <c r="R7864"/>
  <c r="S7864"/>
  <c r="T7864"/>
  <c r="U7864"/>
  <c r="V7864"/>
  <c r="W7864"/>
  <c r="Q7867"/>
  <c r="R7867"/>
  <c r="S7867"/>
  <c r="T7867"/>
  <c r="U7867"/>
  <c r="V7867"/>
  <c r="W7867"/>
  <c r="Q7884"/>
  <c r="R7884"/>
  <c r="S7884"/>
  <c r="T7884"/>
  <c r="U7884"/>
  <c r="V7884"/>
  <c r="W7884"/>
  <c r="Q7898"/>
  <c r="R7898"/>
  <c r="S7898"/>
  <c r="T7898"/>
  <c r="U7898"/>
  <c r="V7898"/>
  <c r="W7898"/>
  <c r="R7932"/>
  <c r="S7932"/>
  <c r="T7932"/>
  <c r="U7932"/>
  <c r="V7932"/>
  <c r="W7932"/>
  <c r="R7938"/>
  <c r="S7938"/>
  <c r="T7938"/>
  <c r="U7938"/>
  <c r="V7938"/>
  <c r="W7938"/>
  <c r="Q7955"/>
  <c r="R7955"/>
  <c r="S7955"/>
  <c r="T7955"/>
  <c r="U7955"/>
  <c r="V7955"/>
  <c r="W7955"/>
  <c r="Q7957"/>
  <c r="R7957"/>
  <c r="S7957"/>
  <c r="T7957"/>
  <c r="U7957"/>
  <c r="V7957"/>
  <c r="W7957"/>
  <c r="Q7971"/>
  <c r="R7971"/>
  <c r="S7971"/>
  <c r="T7971"/>
  <c r="U7971"/>
  <c r="V7971"/>
  <c r="W7971"/>
  <c r="R8016"/>
  <c r="S8016"/>
  <c r="T8016"/>
  <c r="U8016"/>
  <c r="V8016"/>
  <c r="W8016"/>
  <c r="Q8024"/>
  <c r="R8024"/>
  <c r="S8024"/>
  <c r="T8024"/>
  <c r="U8024"/>
  <c r="V8024"/>
  <c r="W8024"/>
  <c r="R8069"/>
  <c r="S8069"/>
  <c r="T8069"/>
  <c r="U8069"/>
  <c r="V8069"/>
  <c r="W8069"/>
  <c r="Q8076"/>
  <c r="R8076"/>
  <c r="S8076"/>
  <c r="T8076"/>
  <c r="U8076"/>
  <c r="V8076"/>
  <c r="W8076"/>
  <c r="Q8082"/>
  <c r="R8082"/>
  <c r="S8082"/>
  <c r="T8082"/>
  <c r="U8082"/>
  <c r="V8082"/>
  <c r="W8082"/>
  <c r="Q8085"/>
  <c r="R8085"/>
  <c r="S8085"/>
  <c r="T8085"/>
  <c r="U8085"/>
  <c r="V8085"/>
  <c r="W8085"/>
  <c r="Q8094"/>
  <c r="R8094"/>
  <c r="S8094"/>
  <c r="T8094"/>
  <c r="U8094"/>
  <c r="V8094"/>
  <c r="W8094"/>
  <c r="R8110"/>
  <c r="S8110"/>
  <c r="T8110"/>
  <c r="U8110"/>
  <c r="V8110"/>
  <c r="W8110"/>
  <c r="Q8135"/>
  <c r="R8135"/>
  <c r="S8135"/>
  <c r="T8135"/>
  <c r="U8135"/>
  <c r="V8135"/>
  <c r="W8135"/>
  <c r="Q8139"/>
  <c r="R8139"/>
  <c r="S8139"/>
  <c r="T8139"/>
  <c r="U8139"/>
  <c r="V8139"/>
  <c r="W8139"/>
  <c r="R8143"/>
  <c r="S8143"/>
  <c r="T8143"/>
  <c r="U8143"/>
  <c r="V8143"/>
  <c r="W8143"/>
  <c r="Q8146"/>
  <c r="R8146"/>
  <c r="S8146"/>
  <c r="T8146"/>
  <c r="U8146"/>
  <c r="V8146"/>
  <c r="W8146"/>
  <c r="Q8152"/>
  <c r="R8152"/>
  <c r="S8152"/>
  <c r="T8152"/>
  <c r="U8152"/>
  <c r="V8152"/>
  <c r="W8152"/>
  <c r="Q8162"/>
  <c r="R8162"/>
  <c r="S8162"/>
  <c r="T8162"/>
  <c r="U8162"/>
  <c r="V8162"/>
  <c r="W8162"/>
  <c r="Q8167"/>
  <c r="R8167"/>
  <c r="S8167"/>
  <c r="T8167"/>
  <c r="U8167"/>
  <c r="V8167"/>
  <c r="W8167"/>
  <c r="Q8175"/>
  <c r="R8175"/>
  <c r="S8175"/>
  <c r="T8175"/>
  <c r="U8175"/>
  <c r="V8175"/>
  <c r="W8175"/>
  <c r="Q8177"/>
  <c r="R8177"/>
  <c r="S8177"/>
  <c r="T8177"/>
  <c r="U8177"/>
  <c r="V8177"/>
  <c r="W8177"/>
  <c r="Q8185"/>
  <c r="R8185"/>
  <c r="S8185"/>
  <c r="T8185"/>
  <c r="U8185"/>
  <c r="V8185"/>
  <c r="W8185"/>
  <c r="Q8194"/>
  <c r="R8194"/>
  <c r="S8194"/>
  <c r="T8194"/>
  <c r="U8194"/>
  <c r="V8194"/>
  <c r="W8194"/>
  <c r="Q8195"/>
  <c r="R8195"/>
  <c r="S8195"/>
  <c r="T8195"/>
  <c r="U8195"/>
  <c r="V8195"/>
  <c r="W8195"/>
  <c r="R8209"/>
  <c r="S8209"/>
  <c r="T8209"/>
  <c r="U8209"/>
  <c r="V8209"/>
  <c r="W8209"/>
  <c r="R8219"/>
  <c r="S8219"/>
  <c r="T8219"/>
  <c r="U8219"/>
  <c r="V8219"/>
  <c r="W8219"/>
  <c r="Q8234"/>
  <c r="R8234"/>
  <c r="S8234"/>
  <c r="T8234"/>
  <c r="U8234"/>
  <c r="V8234"/>
  <c r="W8234"/>
  <c r="Q8258"/>
  <c r="R8258"/>
  <c r="S8258"/>
  <c r="T8258"/>
  <c r="U8258"/>
  <c r="V8258"/>
  <c r="W8258"/>
  <c r="Q8266"/>
  <c r="R8266"/>
  <c r="S8266"/>
  <c r="T8266"/>
  <c r="U8266"/>
  <c r="V8266"/>
  <c r="W8266"/>
  <c r="R8303"/>
  <c r="S8303"/>
  <c r="T8303"/>
  <c r="U8303"/>
  <c r="V8303"/>
  <c r="W8303"/>
  <c r="Q8311"/>
  <c r="R8311"/>
  <c r="S8311"/>
  <c r="T8311"/>
  <c r="U8311"/>
  <c r="V8311"/>
  <c r="W8311"/>
  <c r="Q8326"/>
  <c r="R8326"/>
  <c r="S8326"/>
  <c r="T8326"/>
  <c r="U8326"/>
  <c r="V8326"/>
  <c r="W8326"/>
  <c r="Q8333"/>
  <c r="R8333"/>
  <c r="S8333"/>
  <c r="T8333"/>
  <c r="U8333"/>
  <c r="V8333"/>
  <c r="W8333"/>
  <c r="R8340"/>
  <c r="S8340"/>
  <c r="T8340"/>
  <c r="U8340"/>
  <c r="V8340"/>
  <c r="W8340"/>
  <c r="Q8356"/>
  <c r="R8356"/>
  <c r="S8356"/>
  <c r="T8356"/>
  <c r="U8356"/>
  <c r="V8356"/>
  <c r="W8356"/>
  <c r="Q8383"/>
  <c r="R8383"/>
  <c r="S8383"/>
  <c r="T8383"/>
  <c r="U8383"/>
  <c r="V8383"/>
  <c r="W8383"/>
  <c r="Q8385"/>
  <c r="R8385"/>
  <c r="S8385"/>
  <c r="T8385"/>
  <c r="U8385"/>
  <c r="V8385"/>
  <c r="W8385"/>
  <c r="R8389"/>
  <c r="S8389"/>
  <c r="T8389"/>
  <c r="U8389"/>
  <c r="V8389"/>
  <c r="W8389"/>
  <c r="Q8392"/>
  <c r="R8392"/>
  <c r="S8392"/>
  <c r="T8392"/>
  <c r="U8392"/>
  <c r="V8392"/>
  <c r="W8392"/>
  <c r="R8400"/>
  <c r="S8400"/>
  <c r="T8400"/>
  <c r="U8400"/>
  <c r="V8400"/>
  <c r="W8400"/>
  <c r="Q8413"/>
  <c r="R8413"/>
  <c r="S8413"/>
  <c r="T8413"/>
  <c r="U8413"/>
  <c r="V8413"/>
  <c r="W8413"/>
  <c r="R8467"/>
  <c r="S8467"/>
  <c r="T8467"/>
  <c r="U8467"/>
  <c r="V8467"/>
  <c r="W8467"/>
  <c r="R8471"/>
  <c r="S8471"/>
  <c r="T8471"/>
  <c r="U8471"/>
  <c r="V8471"/>
  <c r="W8471"/>
  <c r="R8507"/>
  <c r="S8507"/>
  <c r="T8507"/>
  <c r="U8507"/>
  <c r="V8507"/>
  <c r="W8507"/>
  <c r="R8509"/>
  <c r="S8509"/>
  <c r="T8509"/>
  <c r="U8509"/>
  <c r="V8509"/>
  <c r="W8509"/>
  <c r="Q8512"/>
  <c r="R8512"/>
  <c r="S8512"/>
  <c r="T8512"/>
  <c r="U8512"/>
  <c r="V8512"/>
  <c r="W8512"/>
  <c r="Q8513"/>
  <c r="R8513"/>
  <c r="S8513"/>
  <c r="T8513"/>
  <c r="U8513"/>
  <c r="V8513"/>
  <c r="W8513"/>
  <c r="Q8518"/>
  <c r="R8518"/>
  <c r="S8518"/>
  <c r="T8518"/>
  <c r="U8518"/>
  <c r="V8518"/>
  <c r="W8518"/>
  <c r="Q8554"/>
  <c r="R8554"/>
  <c r="S8554"/>
  <c r="T8554"/>
  <c r="U8554"/>
  <c r="V8554"/>
  <c r="W8554"/>
  <c r="Q8593"/>
  <c r="R8593"/>
  <c r="S8593"/>
  <c r="T8593"/>
  <c r="U8593"/>
  <c r="V8593"/>
  <c r="W8593"/>
  <c r="R8598"/>
  <c r="S8598"/>
  <c r="T8598"/>
  <c r="U8598"/>
  <c r="V8598"/>
  <c r="W8598"/>
  <c r="Q8599"/>
  <c r="R8599"/>
  <c r="S8599"/>
  <c r="T8599"/>
  <c r="U8599"/>
  <c r="V8599"/>
  <c r="W8599"/>
  <c r="Q8632"/>
  <c r="R8632"/>
  <c r="S8632"/>
  <c r="T8632"/>
  <c r="U8632"/>
  <c r="V8632"/>
  <c r="W8632"/>
  <c r="R8679"/>
  <c r="S8679"/>
  <c r="T8679"/>
  <c r="U8679"/>
  <c r="V8679"/>
  <c r="W8679"/>
  <c r="R8680"/>
  <c r="S8680"/>
  <c r="T8680"/>
  <c r="U8680"/>
  <c r="V8680"/>
  <c r="W8680"/>
  <c r="Q8693"/>
  <c r="R8693"/>
  <c r="S8693"/>
  <c r="T8693"/>
  <c r="U8693"/>
  <c r="V8693"/>
  <c r="W8693"/>
  <c r="R8716"/>
  <c r="S8716"/>
  <c r="T8716"/>
  <c r="U8716"/>
  <c r="V8716"/>
  <c r="W8716"/>
  <c r="Q8718"/>
  <c r="R8718"/>
  <c r="S8718"/>
  <c r="T8718"/>
  <c r="U8718"/>
  <c r="V8718"/>
  <c r="W8718"/>
  <c r="R8737"/>
  <c r="S8737"/>
  <c r="T8737"/>
  <c r="U8737"/>
  <c r="V8737"/>
  <c r="W8737"/>
  <c r="R8740"/>
  <c r="S8740"/>
  <c r="T8740"/>
  <c r="U8740"/>
  <c r="V8740"/>
  <c r="W8740"/>
  <c r="Q8741"/>
  <c r="R8741"/>
  <c r="S8741"/>
  <c r="T8741"/>
  <c r="U8741"/>
  <c r="V8741"/>
  <c r="W8741"/>
  <c r="Q8743"/>
  <c r="R8743"/>
  <c r="S8743"/>
  <c r="T8743"/>
  <c r="U8743"/>
  <c r="V8743"/>
  <c r="W8743"/>
  <c r="Q8770"/>
  <c r="R8770"/>
  <c r="S8770"/>
  <c r="T8770"/>
  <c r="U8770"/>
  <c r="V8770"/>
  <c r="W8770"/>
  <c r="Q8779"/>
  <c r="R8779"/>
  <c r="S8779"/>
  <c r="T8779"/>
  <c r="U8779"/>
  <c r="V8779"/>
  <c r="W8779"/>
  <c r="Q8800"/>
  <c r="R8800"/>
  <c r="S8800"/>
  <c r="T8800"/>
  <c r="U8800"/>
  <c r="V8800"/>
  <c r="W8800"/>
  <c r="Q8811"/>
  <c r="R8811"/>
  <c r="S8811"/>
  <c r="T8811"/>
  <c r="U8811"/>
  <c r="V8811"/>
  <c r="W8811"/>
  <c r="Q8820"/>
  <c r="R8820"/>
  <c r="S8820"/>
  <c r="T8820"/>
  <c r="U8820"/>
  <c r="V8820"/>
  <c r="W8820"/>
  <c r="Q8827"/>
  <c r="R8827"/>
  <c r="S8827"/>
  <c r="T8827"/>
  <c r="U8827"/>
  <c r="V8827"/>
  <c r="W8827"/>
  <c r="Q8848"/>
  <c r="R8848"/>
  <c r="S8848"/>
  <c r="T8848"/>
  <c r="U8848"/>
  <c r="V8848"/>
  <c r="W8848"/>
  <c r="Q8859"/>
  <c r="R8859"/>
  <c r="S8859"/>
  <c r="T8859"/>
  <c r="U8859"/>
  <c r="V8859"/>
  <c r="W8859"/>
  <c r="R8860"/>
  <c r="S8860"/>
  <c r="T8860"/>
  <c r="U8860"/>
  <c r="V8860"/>
  <c r="W8860"/>
  <c r="Q8861"/>
  <c r="R8861"/>
  <c r="S8861"/>
  <c r="T8861"/>
  <c r="U8861"/>
  <c r="V8861"/>
  <c r="W8861"/>
  <c r="Q8867"/>
  <c r="R8867"/>
  <c r="S8867"/>
  <c r="T8867"/>
  <c r="U8867"/>
  <c r="V8867"/>
  <c r="W8867"/>
  <c r="Q8870"/>
  <c r="R8870"/>
  <c r="S8870"/>
  <c r="T8870"/>
  <c r="U8870"/>
  <c r="V8870"/>
  <c r="W8870"/>
  <c r="R8882"/>
  <c r="S8882"/>
  <c r="T8882"/>
  <c r="U8882"/>
  <c r="V8882"/>
  <c r="W8882"/>
  <c r="Q8905"/>
  <c r="R8905"/>
  <c r="S8905"/>
  <c r="T8905"/>
  <c r="U8905"/>
  <c r="V8905"/>
  <c r="W8905"/>
  <c r="R8907"/>
  <c r="S8907"/>
  <c r="T8907"/>
  <c r="U8907"/>
  <c r="V8907"/>
  <c r="W8907"/>
  <c r="R8923"/>
  <c r="S8923"/>
  <c r="T8923"/>
  <c r="U8923"/>
  <c r="V8923"/>
  <c r="W8923"/>
  <c r="Q8952"/>
  <c r="R8952"/>
  <c r="S8952"/>
  <c r="T8952"/>
  <c r="U8952"/>
  <c r="V8952"/>
  <c r="W8952"/>
  <c r="R8960"/>
  <c r="S8960"/>
  <c r="T8960"/>
  <c r="U8960"/>
  <c r="V8960"/>
  <c r="W8960"/>
  <c r="R8971"/>
  <c r="S8971"/>
  <c r="T8971"/>
  <c r="U8971"/>
  <c r="V8971"/>
  <c r="W8971"/>
  <c r="Q9014"/>
  <c r="R9014"/>
  <c r="S9014"/>
  <c r="T9014"/>
  <c r="U9014"/>
  <c r="V9014"/>
  <c r="W9014"/>
  <c r="R9022"/>
  <c r="S9022"/>
  <c r="T9022"/>
  <c r="U9022"/>
  <c r="V9022"/>
  <c r="W9022"/>
  <c r="Q9044"/>
  <c r="R9044"/>
  <c r="S9044"/>
  <c r="T9044"/>
  <c r="U9044"/>
  <c r="V9044"/>
  <c r="W9044"/>
  <c r="R39"/>
  <c r="S39"/>
  <c r="T39"/>
  <c r="W39"/>
  <c r="V39"/>
  <c r="U39"/>
  <c r="B78"/>
  <c r="F78"/>
  <c r="G78"/>
  <c r="N78"/>
  <c r="B472"/>
  <c r="F472"/>
  <c r="G472"/>
  <c r="M472"/>
  <c r="N472"/>
  <c r="X472"/>
  <c r="Y472"/>
  <c r="Z472"/>
  <c r="AA472"/>
  <c r="B184"/>
  <c r="F184"/>
  <c r="G184"/>
  <c r="N184"/>
  <c r="B98"/>
  <c r="B111"/>
  <c r="B6695"/>
  <c r="B154"/>
  <c r="B6704"/>
  <c r="B561"/>
  <c r="B413"/>
  <c r="B440"/>
  <c r="B461"/>
  <c r="B471"/>
  <c r="B482"/>
  <c r="B534"/>
  <c r="B536"/>
  <c r="B580"/>
  <c r="B599"/>
  <c r="B6749"/>
  <c r="B737"/>
  <c r="B769"/>
  <c r="B793"/>
  <c r="B794"/>
  <c r="B6774"/>
  <c r="B809"/>
  <c r="B848"/>
  <c r="B6783"/>
  <c r="B862"/>
  <c r="B869"/>
  <c r="B878"/>
  <c r="B891"/>
  <c r="B929"/>
  <c r="B940"/>
  <c r="B949"/>
  <c r="B951"/>
  <c r="B6806"/>
  <c r="B1002"/>
  <c r="B6810"/>
  <c r="B1022"/>
  <c r="B1031"/>
  <c r="B1035"/>
  <c r="B1077"/>
  <c r="B1099"/>
  <c r="B1119"/>
  <c r="B1133"/>
  <c r="B1134"/>
  <c r="B1157"/>
  <c r="B6828"/>
  <c r="B1159"/>
  <c r="B1162"/>
  <c r="B1171"/>
  <c r="B1174"/>
  <c r="B1188"/>
  <c r="B1189"/>
  <c r="B1236"/>
  <c r="B6854"/>
  <c r="B1272"/>
  <c r="B1283"/>
  <c r="B1291"/>
  <c r="B1314"/>
  <c r="B1316"/>
  <c r="B1340"/>
  <c r="B1406"/>
  <c r="B1419"/>
  <c r="B1430"/>
  <c r="B6889"/>
  <c r="B1437"/>
  <c r="B1444"/>
  <c r="B1469"/>
  <c r="B1505"/>
  <c r="B1525"/>
  <c r="B1548"/>
  <c r="B1549"/>
  <c r="B1563"/>
  <c r="B1566"/>
  <c r="B6912"/>
  <c r="B1583"/>
  <c r="B1588"/>
  <c r="B6915"/>
  <c r="B6923"/>
  <c r="B1654"/>
  <c r="B1658"/>
  <c r="B6941"/>
  <c r="B1711"/>
  <c r="B1726"/>
  <c r="B6955"/>
  <c r="B1762"/>
  <c r="B1763"/>
  <c r="B6962"/>
  <c r="B1784"/>
  <c r="B1804"/>
  <c r="B1826"/>
  <c r="B6993"/>
  <c r="B1961"/>
  <c r="B1973"/>
  <c r="B1996"/>
  <c r="B2005"/>
  <c r="B2025"/>
  <c r="B2104"/>
  <c r="B2116"/>
  <c r="B2117"/>
  <c r="B2154"/>
  <c r="B2162"/>
  <c r="B2164"/>
  <c r="B2172"/>
  <c r="B2189"/>
  <c r="B2191"/>
  <c r="B7056"/>
  <c r="B2310"/>
  <c r="B568"/>
  <c r="B2400"/>
  <c r="B7078"/>
  <c r="B7086"/>
  <c r="B2442"/>
  <c r="B7089"/>
  <c r="B7099"/>
  <c r="B2515"/>
  <c r="B2527"/>
  <c r="B7112"/>
  <c r="B2555"/>
  <c r="B7116"/>
  <c r="B2660"/>
  <c r="B2755"/>
  <c r="B2768"/>
  <c r="B2773"/>
  <c r="B2786"/>
  <c r="B7156"/>
  <c r="B7164"/>
  <c r="B7165"/>
  <c r="B2816"/>
  <c r="B2826"/>
  <c r="B2857"/>
  <c r="B2866"/>
  <c r="B2881"/>
  <c r="B2912"/>
  <c r="B2916"/>
  <c r="B2934"/>
  <c r="B2963"/>
  <c r="B2965"/>
  <c r="B2983"/>
  <c r="B2994"/>
  <c r="B3009"/>
  <c r="B3011"/>
  <c r="B3017"/>
  <c r="B3049"/>
  <c r="B3125"/>
  <c r="B3161"/>
  <c r="B3174"/>
  <c r="B3187"/>
  <c r="B3196"/>
  <c r="B3212"/>
  <c r="B3218"/>
  <c r="B7304"/>
  <c r="B3296"/>
  <c r="B3321"/>
  <c r="B3327"/>
  <c r="B3363"/>
  <c r="B3411"/>
  <c r="B7341"/>
  <c r="B3555"/>
  <c r="B3591"/>
  <c r="B3607"/>
  <c r="B3678"/>
  <c r="B3704"/>
  <c r="B3722"/>
  <c r="B3738"/>
  <c r="B3747"/>
  <c r="B3782"/>
  <c r="B3798"/>
  <c r="B3811"/>
  <c r="B3826"/>
  <c r="B3827"/>
  <c r="B3828"/>
  <c r="B3848"/>
  <c r="B3889"/>
  <c r="B3914"/>
  <c r="B3943"/>
  <c r="B3959"/>
  <c r="B7412"/>
  <c r="B7449"/>
  <c r="B4073"/>
  <c r="B7463"/>
  <c r="B7464"/>
  <c r="B4120"/>
  <c r="B4178"/>
  <c r="B7492"/>
  <c r="B4189"/>
  <c r="B4212"/>
  <c r="B4217"/>
  <c r="B4237"/>
  <c r="B4251"/>
  <c r="B4263"/>
  <c r="B4265"/>
  <c r="B4308"/>
  <c r="B4314"/>
  <c r="B4325"/>
  <c r="B4331"/>
  <c r="B4352"/>
  <c r="B4371"/>
  <c r="B4403"/>
  <c r="B4507"/>
  <c r="B4511"/>
  <c r="B4528"/>
  <c r="B4536"/>
  <c r="B4549"/>
  <c r="B4560"/>
  <c r="B4579"/>
  <c r="B4591"/>
  <c r="B4617"/>
  <c r="B4626"/>
  <c r="B4629"/>
  <c r="B4640"/>
  <c r="B4767"/>
  <c r="B4785"/>
  <c r="B4880"/>
  <c r="B7615"/>
  <c r="B4891"/>
  <c r="B7623"/>
  <c r="B4984"/>
  <c r="B5009"/>
  <c r="B7632"/>
  <c r="B5014"/>
  <c r="B5080"/>
  <c r="B5091"/>
  <c r="B7647"/>
  <c r="B7653"/>
  <c r="B5141"/>
  <c r="B7657"/>
  <c r="B5208"/>
  <c r="B5223"/>
  <c r="B5236"/>
  <c r="B5253"/>
  <c r="B7692"/>
  <c r="B5279"/>
  <c r="B7705"/>
  <c r="B5326"/>
  <c r="B264"/>
  <c r="B5358"/>
  <c r="B5363"/>
  <c r="B5386"/>
  <c r="B5392"/>
  <c r="B5419"/>
  <c r="B5435"/>
  <c r="B7738"/>
  <c r="B5465"/>
  <c r="B5470"/>
  <c r="B5478"/>
  <c r="B5485"/>
  <c r="B5496"/>
  <c r="B5524"/>
  <c r="B5559"/>
  <c r="B5581"/>
  <c r="B5588"/>
  <c r="B5617"/>
  <c r="B5635"/>
  <c r="B5641"/>
  <c r="B5648"/>
  <c r="B7794"/>
  <c r="B5661"/>
  <c r="B5670"/>
  <c r="B5672"/>
  <c r="B5680"/>
  <c r="B7816"/>
  <c r="B5732"/>
  <c r="B5770"/>
  <c r="B272"/>
  <c r="B5792"/>
  <c r="B5793"/>
  <c r="B5802"/>
  <c r="B5866"/>
  <c r="B5885"/>
  <c r="B5903"/>
  <c r="B5924"/>
  <c r="B5928"/>
  <c r="B5980"/>
  <c r="B6012"/>
  <c r="B6013"/>
  <c r="B6015"/>
  <c r="B6029"/>
  <c r="B6054"/>
  <c r="B6081"/>
  <c r="B6128"/>
  <c r="B6131"/>
  <c r="B7908"/>
  <c r="B6184"/>
  <c r="B6194"/>
  <c r="B6201"/>
  <c r="B6208"/>
  <c r="B6224"/>
  <c r="B6228"/>
  <c r="B6229"/>
  <c r="B6233"/>
  <c r="B6277"/>
  <c r="B6287"/>
  <c r="B6289"/>
  <c r="B7928"/>
  <c r="B6331"/>
  <c r="B6364"/>
  <c r="B6374"/>
  <c r="B6389"/>
  <c r="B6397"/>
  <c r="B6476"/>
  <c r="B6514"/>
  <c r="B6568"/>
  <c r="B7976"/>
  <c r="B7978"/>
  <c r="B6619"/>
  <c r="B6649"/>
  <c r="B7985"/>
  <c r="B8205"/>
  <c r="B8226"/>
  <c r="B7997"/>
  <c r="B8252"/>
  <c r="B7999"/>
  <c r="B8262"/>
  <c r="B298"/>
  <c r="B8267"/>
  <c r="B8278"/>
  <c r="B8279"/>
  <c r="B8337"/>
  <c r="B8370"/>
  <c r="B8371"/>
  <c r="B8402"/>
  <c r="B8427"/>
  <c r="B8460"/>
  <c r="B8472"/>
  <c r="B8484"/>
  <c r="B8515"/>
  <c r="B8537"/>
  <c r="B8544"/>
  <c r="B8545"/>
  <c r="B8575"/>
  <c r="B8584"/>
  <c r="B8590"/>
  <c r="B8074"/>
  <c r="B8649"/>
  <c r="B8093"/>
  <c r="B8710"/>
  <c r="B8100"/>
  <c r="B8112"/>
  <c r="B8766"/>
  <c r="B8771"/>
  <c r="B8781"/>
  <c r="B8784"/>
  <c r="B8790"/>
  <c r="B8814"/>
  <c r="B8815"/>
  <c r="B8823"/>
  <c r="B8122"/>
  <c r="B8134"/>
  <c r="B8892"/>
  <c r="B8138"/>
  <c r="B8910"/>
  <c r="B8917"/>
  <c r="B8920"/>
  <c r="B8944"/>
  <c r="B8946"/>
  <c r="B8170"/>
  <c r="B8975"/>
  <c r="B8984"/>
  <c r="B38"/>
  <c r="B57"/>
  <c r="B58"/>
  <c r="B120"/>
  <c r="B317"/>
  <c r="B324"/>
  <c r="B329"/>
  <c r="B333"/>
  <c r="B6702"/>
  <c r="B6708"/>
  <c r="B438"/>
  <c r="B457"/>
  <c r="B466"/>
  <c r="B492"/>
  <c r="B6720"/>
  <c r="B508"/>
  <c r="B516"/>
  <c r="B522"/>
  <c r="B532"/>
  <c r="B533"/>
  <c r="B566"/>
  <c r="B554"/>
  <c r="B593"/>
  <c r="B6730"/>
  <c r="B6733"/>
  <c r="B627"/>
  <c r="B700"/>
  <c r="B713"/>
  <c r="B723"/>
  <c r="B757"/>
  <c r="B813"/>
  <c r="B821"/>
  <c r="B865"/>
  <c r="B169"/>
  <c r="B902"/>
  <c r="B905"/>
  <c r="B943"/>
  <c r="B954"/>
  <c r="B991"/>
  <c r="B1043"/>
  <c r="B1045"/>
  <c r="B1105"/>
  <c r="B1108"/>
  <c r="B1109"/>
  <c r="B6824"/>
  <c r="B1146"/>
  <c r="B1164"/>
  <c r="B1175"/>
  <c r="B1200"/>
  <c r="B1201"/>
  <c r="B6846"/>
  <c r="B1219"/>
  <c r="B1226"/>
  <c r="B1229"/>
  <c r="B1258"/>
  <c r="B6855"/>
  <c r="B1278"/>
  <c r="B1297"/>
  <c r="B1308"/>
  <c r="B6867"/>
  <c r="B1366"/>
  <c r="B1380"/>
  <c r="B1420"/>
  <c r="B6887"/>
  <c r="B6890"/>
  <c r="B1472"/>
  <c r="B1517"/>
  <c r="B1522"/>
  <c r="B1535"/>
  <c r="B1536"/>
  <c r="B6908"/>
  <c r="B6916"/>
  <c r="B1622"/>
  <c r="B1647"/>
  <c r="B1659"/>
  <c r="B1705"/>
  <c r="B1742"/>
  <c r="B1752"/>
  <c r="B6965"/>
  <c r="B1807"/>
  <c r="B1825"/>
  <c r="B6982"/>
  <c r="B6992"/>
  <c r="B6997"/>
  <c r="B7007"/>
  <c r="B1981"/>
  <c r="B2004"/>
  <c r="B7021"/>
  <c r="B2034"/>
  <c r="B2060"/>
  <c r="B2073"/>
  <c r="B2079"/>
  <c r="B2091"/>
  <c r="B2102"/>
  <c r="B2113"/>
  <c r="B2148"/>
  <c r="B2202"/>
  <c r="B7062"/>
  <c r="B2293"/>
  <c r="B2314"/>
  <c r="B2328"/>
  <c r="B2354"/>
  <c r="B2360"/>
  <c r="B2370"/>
  <c r="B2380"/>
  <c r="B2396"/>
  <c r="B2421"/>
  <c r="B7091"/>
  <c r="B2462"/>
  <c r="B2467"/>
  <c r="B2502"/>
  <c r="B2519"/>
  <c r="B7119"/>
  <c r="B2582"/>
  <c r="B2609"/>
  <c r="B7130"/>
  <c r="B2642"/>
  <c r="B2676"/>
  <c r="B2720"/>
  <c r="B2778"/>
  <c r="B2794"/>
  <c r="B2806"/>
  <c r="B7158"/>
  <c r="B7176"/>
  <c r="B7177"/>
  <c r="B2832"/>
  <c r="B2844"/>
  <c r="B7181"/>
  <c r="B2910"/>
  <c r="B2936"/>
  <c r="B2952"/>
  <c r="B2996"/>
  <c r="B3026"/>
  <c r="B3030"/>
  <c r="B3034"/>
  <c r="B3053"/>
  <c r="B3071"/>
  <c r="B3087"/>
  <c r="B3101"/>
  <c r="B3112"/>
  <c r="B3114"/>
  <c r="B3121"/>
  <c r="B3123"/>
  <c r="B3163"/>
  <c r="B3189"/>
  <c r="B3199"/>
  <c r="B3289"/>
  <c r="B3355"/>
  <c r="B3477"/>
  <c r="B3490"/>
  <c r="B7347"/>
  <c r="B3525"/>
  <c r="B3549"/>
  <c r="B7370"/>
  <c r="B3575"/>
  <c r="B3582"/>
  <c r="B3653"/>
  <c r="B3660"/>
  <c r="B3689"/>
  <c r="B3692"/>
  <c r="B3700"/>
  <c r="B3703"/>
  <c r="B3705"/>
  <c r="B3707"/>
  <c r="B3725"/>
  <c r="B3733"/>
  <c r="B3743"/>
  <c r="B3750"/>
  <c r="B3763"/>
  <c r="B3770"/>
  <c r="B3778"/>
  <c r="B3795"/>
  <c r="B3797"/>
  <c r="B3801"/>
  <c r="B3809"/>
  <c r="B7403"/>
  <c r="B3877"/>
  <c r="B3879"/>
  <c r="B3897"/>
  <c r="B228"/>
  <c r="B3929"/>
  <c r="B3948"/>
  <c r="B3963"/>
  <c r="B3993"/>
  <c r="B3998"/>
  <c r="B4001"/>
  <c r="B4012"/>
  <c r="B4014"/>
  <c r="B7423"/>
  <c r="B4034"/>
  <c r="B4071"/>
  <c r="B4074"/>
  <c r="B4090"/>
  <c r="B4094"/>
  <c r="B4114"/>
  <c r="B4122"/>
  <c r="B4123"/>
  <c r="B7510"/>
  <c r="B4239"/>
  <c r="B4302"/>
  <c r="B4332"/>
  <c r="B4334"/>
  <c r="B7525"/>
  <c r="B4363"/>
  <c r="B7533"/>
  <c r="B7542"/>
  <c r="B7544"/>
  <c r="B250"/>
  <c r="B4490"/>
  <c r="B4495"/>
  <c r="B4497"/>
  <c r="B4510"/>
  <c r="B4535"/>
  <c r="B4540"/>
  <c r="B7570"/>
  <c r="B7574"/>
  <c r="B4658"/>
  <c r="B4668"/>
  <c r="B4672"/>
  <c r="B4704"/>
  <c r="B4739"/>
  <c r="B7594"/>
  <c r="B7598"/>
  <c r="B4788"/>
  <c r="B4817"/>
  <c r="B4829"/>
  <c r="B4885"/>
  <c r="B4899"/>
  <c r="B4937"/>
  <c r="B4968"/>
  <c r="B4979"/>
  <c r="B4996"/>
  <c r="B5007"/>
  <c r="B5013"/>
  <c r="B5027"/>
  <c r="B5068"/>
  <c r="B7640"/>
  <c r="B5099"/>
  <c r="B5107"/>
  <c r="B5139"/>
  <c r="B5145"/>
  <c r="B7665"/>
  <c r="B7672"/>
  <c r="B5158"/>
  <c r="B5162"/>
  <c r="B5204"/>
  <c r="B5274"/>
  <c r="B5287"/>
  <c r="B5343"/>
  <c r="B5370"/>
  <c r="B7725"/>
  <c r="B5383"/>
  <c r="B5401"/>
  <c r="B5403"/>
  <c r="B7741"/>
  <c r="B7743"/>
  <c r="B5495"/>
  <c r="B5578"/>
  <c r="B5579"/>
  <c r="B5596"/>
  <c r="B5709"/>
  <c r="B7815"/>
  <c r="B5745"/>
  <c r="B7830"/>
  <c r="B5811"/>
  <c r="B5814"/>
  <c r="B5882"/>
  <c r="B5891"/>
  <c r="B5899"/>
  <c r="B5904"/>
  <c r="B7854"/>
  <c r="B5921"/>
  <c r="B5950"/>
  <c r="B5972"/>
  <c r="B5974"/>
  <c r="B5978"/>
  <c r="B6001"/>
  <c r="B6008"/>
  <c r="B6011"/>
  <c r="B6022"/>
  <c r="B7887"/>
  <c r="B6084"/>
  <c r="B6105"/>
  <c r="B6110"/>
  <c r="B7893"/>
  <c r="B6126"/>
  <c r="B6223"/>
  <c r="B6238"/>
  <c r="B287"/>
  <c r="B6259"/>
  <c r="B6260"/>
  <c r="B6265"/>
  <c r="B6267"/>
  <c r="B6275"/>
  <c r="B6282"/>
  <c r="B6305"/>
  <c r="B6327"/>
  <c r="B6337"/>
  <c r="B6338"/>
  <c r="B6372"/>
  <c r="B6482"/>
  <c r="B6489"/>
  <c r="B6538"/>
  <c r="B6553"/>
  <c r="B7968"/>
  <c r="B6611"/>
  <c r="B6671"/>
  <c r="B8206"/>
  <c r="B8227"/>
  <c r="B8260"/>
  <c r="B8295"/>
  <c r="B8301"/>
  <c r="B8316"/>
  <c r="B8330"/>
  <c r="B8011"/>
  <c r="B8339"/>
  <c r="B8361"/>
  <c r="B8034"/>
  <c r="B8039"/>
  <c r="B8408"/>
  <c r="B8424"/>
  <c r="B8434"/>
  <c r="B8488"/>
  <c r="B8492"/>
  <c r="B8552"/>
  <c r="B8557"/>
  <c r="B8566"/>
  <c r="B8571"/>
  <c r="B8070"/>
  <c r="B8647"/>
  <c r="B8091"/>
  <c r="B8102"/>
  <c r="B8109"/>
  <c r="B8748"/>
  <c r="B8752"/>
  <c r="B8786"/>
  <c r="B8789"/>
  <c r="B8793"/>
  <c r="B8126"/>
  <c r="B8898"/>
  <c r="B8958"/>
  <c r="B8179"/>
  <c r="B9049"/>
  <c r="B50"/>
  <c r="B95"/>
  <c r="B96"/>
  <c r="B118"/>
  <c r="B127"/>
  <c r="B6693"/>
  <c r="B155"/>
  <c r="B156"/>
  <c r="B322"/>
  <c r="B323"/>
  <c r="B332"/>
  <c r="B339"/>
  <c r="B359"/>
  <c r="B367"/>
  <c r="B6703"/>
  <c r="B406"/>
  <c r="B439"/>
  <c r="B454"/>
  <c r="B456"/>
  <c r="B464"/>
  <c r="B465"/>
  <c r="B517"/>
  <c r="B521"/>
  <c r="B560"/>
  <c r="B578"/>
  <c r="B629"/>
  <c r="B655"/>
  <c r="B697"/>
  <c r="B706"/>
  <c r="B733"/>
  <c r="B735"/>
  <c r="B748"/>
  <c r="B776"/>
  <c r="B802"/>
  <c r="B6776"/>
  <c r="B6777"/>
  <c r="B823"/>
  <c r="B833"/>
  <c r="B906"/>
  <c r="B6792"/>
  <c r="B923"/>
  <c r="B939"/>
  <c r="B989"/>
  <c r="B994"/>
  <c r="B1011"/>
  <c r="B1015"/>
  <c r="B1029"/>
  <c r="B1061"/>
  <c r="B1067"/>
  <c r="B1068"/>
  <c r="B1098"/>
  <c r="B1106"/>
  <c r="B1113"/>
  <c r="B1127"/>
  <c r="B1137"/>
  <c r="B1139"/>
  <c r="B1167"/>
  <c r="B6831"/>
  <c r="B1176"/>
  <c r="B1263"/>
  <c r="B1271"/>
  <c r="B1281"/>
  <c r="B6866"/>
  <c r="B1320"/>
  <c r="B6882"/>
  <c r="B1413"/>
  <c r="B1457"/>
  <c r="B1476"/>
  <c r="B6896"/>
  <c r="B1492"/>
  <c r="B1496"/>
  <c r="B6897"/>
  <c r="B1502"/>
  <c r="B1515"/>
  <c r="B1516"/>
  <c r="B1529"/>
  <c r="B1553"/>
  <c r="B1561"/>
  <c r="B1573"/>
  <c r="B1594"/>
  <c r="B6917"/>
  <c r="B1636"/>
  <c r="B1649"/>
  <c r="B1669"/>
  <c r="B6948"/>
  <c r="B6950"/>
  <c r="B1727"/>
  <c r="B1733"/>
  <c r="B6956"/>
  <c r="B1755"/>
  <c r="B1761"/>
  <c r="B1766"/>
  <c r="B1774"/>
  <c r="B1797"/>
  <c r="B6972"/>
  <c r="B1844"/>
  <c r="B6985"/>
  <c r="B1873"/>
  <c r="B1903"/>
  <c r="B1943"/>
  <c r="B1964"/>
  <c r="B1967"/>
  <c r="B1972"/>
  <c r="B1989"/>
  <c r="B2037"/>
  <c r="B2051"/>
  <c r="B7029"/>
  <c r="B2128"/>
  <c r="B2156"/>
  <c r="B7046"/>
  <c r="B2216"/>
  <c r="B2217"/>
  <c r="B2230"/>
  <c r="B2264"/>
  <c r="B7054"/>
  <c r="B7055"/>
  <c r="B2275"/>
  <c r="B2295"/>
  <c r="B2297"/>
  <c r="B2307"/>
  <c r="B2313"/>
  <c r="B2320"/>
  <c r="B2321"/>
  <c r="B2326"/>
  <c r="B2336"/>
  <c r="B2376"/>
  <c r="B2398"/>
  <c r="B2402"/>
  <c r="B2434"/>
  <c r="B2448"/>
  <c r="B7093"/>
  <c r="B2478"/>
  <c r="B2488"/>
  <c r="B2492"/>
  <c r="B2496"/>
  <c r="B7105"/>
  <c r="B2586"/>
  <c r="B2615"/>
  <c r="B7132"/>
  <c r="B2628"/>
  <c r="B2663"/>
  <c r="B2664"/>
  <c r="B2694"/>
  <c r="B2734"/>
  <c r="B2735"/>
  <c r="B2791"/>
  <c r="B2821"/>
  <c r="B2852"/>
  <c r="B7189"/>
  <c r="B2946"/>
  <c r="B7226"/>
  <c r="B2966"/>
  <c r="B3003"/>
  <c r="B3008"/>
  <c r="B3015"/>
  <c r="B3028"/>
  <c r="B3043"/>
  <c r="B3060"/>
  <c r="B3064"/>
  <c r="B3073"/>
  <c r="B3075"/>
  <c r="B3110"/>
  <c r="B3115"/>
  <c r="B3131"/>
  <c r="B3151"/>
  <c r="B3173"/>
  <c r="B3186"/>
  <c r="B3202"/>
  <c r="B3222"/>
  <c r="B3231"/>
  <c r="B3240"/>
  <c r="B7298"/>
  <c r="B7301"/>
  <c r="B3291"/>
  <c r="B3303"/>
  <c r="B3326"/>
  <c r="B3338"/>
  <c r="B3340"/>
  <c r="B3357"/>
  <c r="B3386"/>
  <c r="B3403"/>
  <c r="B3413"/>
  <c r="B3434"/>
  <c r="B7338"/>
  <c r="B3452"/>
  <c r="B3473"/>
  <c r="B3538"/>
  <c r="B3542"/>
  <c r="B3548"/>
  <c r="B3568"/>
  <c r="B7379"/>
  <c r="B3608"/>
  <c r="B3610"/>
  <c r="B3627"/>
  <c r="B3642"/>
  <c r="B3650"/>
  <c r="B3659"/>
  <c r="B7386"/>
  <c r="B3710"/>
  <c r="B3719"/>
  <c r="B3724"/>
  <c r="B3752"/>
  <c r="B3768"/>
  <c r="B3769"/>
  <c r="B3774"/>
  <c r="B3813"/>
  <c r="B7396"/>
  <c r="B3900"/>
  <c r="B3912"/>
  <c r="B7410"/>
  <c r="B3939"/>
  <c r="B3957"/>
  <c r="B7414"/>
  <c r="B4005"/>
  <c r="B4011"/>
  <c r="B4023"/>
  <c r="B7435"/>
  <c r="B4031"/>
  <c r="B4040"/>
  <c r="B4091"/>
  <c r="B4092"/>
  <c r="B4116"/>
  <c r="B4137"/>
  <c r="B4144"/>
  <c r="B4151"/>
  <c r="B4179"/>
  <c r="B4209"/>
  <c r="B4224"/>
  <c r="B7512"/>
  <c r="B4268"/>
  <c r="B4286"/>
  <c r="B4292"/>
  <c r="B4310"/>
  <c r="B4323"/>
  <c r="B4355"/>
  <c r="B4383"/>
  <c r="B4407"/>
  <c r="B7535"/>
  <c r="B4435"/>
  <c r="B4468"/>
  <c r="B4472"/>
  <c r="B4477"/>
  <c r="B7554"/>
  <c r="B4488"/>
  <c r="B4508"/>
  <c r="B4515"/>
  <c r="B4548"/>
  <c r="B4550"/>
  <c r="B4558"/>
  <c r="B7565"/>
  <c r="B4569"/>
  <c r="B4606"/>
  <c r="B4663"/>
  <c r="B4683"/>
  <c r="B4694"/>
  <c r="B4697"/>
  <c r="B7591"/>
  <c r="B4717"/>
  <c r="B4726"/>
  <c r="B4752"/>
  <c r="B4757"/>
  <c r="B4774"/>
  <c r="B4796"/>
  <c r="B4820"/>
  <c r="B7602"/>
  <c r="B4841"/>
  <c r="B4842"/>
  <c r="B4851"/>
  <c r="B4870"/>
  <c r="B4877"/>
  <c r="B7611"/>
  <c r="B7616"/>
  <c r="B4896"/>
  <c r="B4902"/>
  <c r="B4914"/>
  <c r="B4922"/>
  <c r="B4948"/>
  <c r="B4993"/>
  <c r="B5015"/>
  <c r="B5063"/>
  <c r="B5095"/>
  <c r="B7646"/>
  <c r="B5134"/>
  <c r="B5197"/>
  <c r="B5205"/>
  <c r="B5209"/>
  <c r="B5210"/>
  <c r="B5272"/>
  <c r="B5305"/>
  <c r="B5314"/>
  <c r="B7711"/>
  <c r="B7712"/>
  <c r="B5348"/>
  <c r="B7716"/>
  <c r="B5350"/>
  <c r="B5384"/>
  <c r="B5406"/>
  <c r="B5417"/>
  <c r="B7730"/>
  <c r="B5468"/>
  <c r="B5489"/>
  <c r="B5491"/>
  <c r="B5492"/>
  <c r="B5517"/>
  <c r="B7773"/>
  <c r="B5526"/>
  <c r="B19"/>
  <c r="B5536"/>
  <c r="B5552"/>
  <c r="B5560"/>
  <c r="B5586"/>
  <c r="B5590"/>
  <c r="B5607"/>
  <c r="B5638"/>
  <c r="B5664"/>
  <c r="B5681"/>
  <c r="B5694"/>
  <c r="B5695"/>
  <c r="B7804"/>
  <c r="B5719"/>
  <c r="B7809"/>
  <c r="B5724"/>
  <c r="B5726"/>
  <c r="B5731"/>
  <c r="B5755"/>
  <c r="B5759"/>
  <c r="B7826"/>
  <c r="B7832"/>
  <c r="B275"/>
  <c r="B5813"/>
  <c r="B5820"/>
  <c r="B5828"/>
  <c r="B5830"/>
  <c r="B7843"/>
  <c r="B7847"/>
  <c r="B5865"/>
  <c r="B5873"/>
  <c r="B5876"/>
  <c r="B5902"/>
  <c r="B5914"/>
  <c r="B7855"/>
  <c r="B5919"/>
  <c r="B5923"/>
  <c r="B5939"/>
  <c r="B5941"/>
  <c r="B5945"/>
  <c r="B5968"/>
  <c r="B5977"/>
  <c r="B7883"/>
  <c r="B5989"/>
  <c r="B5998"/>
  <c r="B6027"/>
  <c r="B6039"/>
  <c r="B6056"/>
  <c r="B6083"/>
  <c r="B6098"/>
  <c r="B6109"/>
  <c r="B6127"/>
  <c r="B7897"/>
  <c r="B6158"/>
  <c r="B6165"/>
  <c r="B6196"/>
  <c r="B6203"/>
  <c r="B6209"/>
  <c r="B6227"/>
  <c r="B6235"/>
  <c r="B6255"/>
  <c r="B7922"/>
  <c r="B6261"/>
  <c r="B6266"/>
  <c r="B6291"/>
  <c r="B6307"/>
  <c r="B6308"/>
  <c r="B6316"/>
  <c r="B6317"/>
  <c r="B6324"/>
  <c r="B6339"/>
  <c r="B6352"/>
  <c r="B6353"/>
  <c r="B6358"/>
  <c r="B6359"/>
  <c r="B6377"/>
  <c r="B6380"/>
  <c r="B6391"/>
  <c r="B6392"/>
  <c r="B6431"/>
  <c r="B6444"/>
  <c r="B6468"/>
  <c r="B6470"/>
  <c r="B7956"/>
  <c r="B6500"/>
  <c r="B6508"/>
  <c r="B6536"/>
  <c r="B7964"/>
  <c r="B6543"/>
  <c r="B6546"/>
  <c r="B6548"/>
  <c r="B6569"/>
  <c r="B6575"/>
  <c r="B6597"/>
  <c r="B6616"/>
  <c r="B6632"/>
  <c r="B6634"/>
  <c r="B8261"/>
  <c r="B8002"/>
  <c r="B8263"/>
  <c r="B8265"/>
  <c r="B8317"/>
  <c r="B8015"/>
  <c r="B8355"/>
  <c r="B8359"/>
  <c r="B8022"/>
  <c r="B8030"/>
  <c r="B8035"/>
  <c r="B8393"/>
  <c r="B8396"/>
  <c r="B8041"/>
  <c r="B8436"/>
  <c r="B8495"/>
  <c r="B8505"/>
  <c r="B8508"/>
  <c r="B8591"/>
  <c r="B8611"/>
  <c r="B8628"/>
  <c r="B8650"/>
  <c r="B308"/>
  <c r="B8678"/>
  <c r="B8686"/>
  <c r="B8694"/>
  <c r="B8099"/>
  <c r="B8728"/>
  <c r="B8114"/>
  <c r="B8739"/>
  <c r="B8750"/>
  <c r="B8776"/>
  <c r="B8777"/>
  <c r="B8833"/>
  <c r="B8842"/>
  <c r="B8129"/>
  <c r="B8883"/>
  <c r="B8931"/>
  <c r="B8954"/>
  <c r="B8957"/>
  <c r="B8961"/>
  <c r="B8969"/>
  <c r="B9037"/>
  <c r="B28"/>
  <c r="B63"/>
  <c r="B68"/>
  <c r="B89"/>
  <c r="B99"/>
  <c r="B153"/>
  <c r="B355"/>
  <c r="B401"/>
  <c r="B420"/>
  <c r="B428"/>
  <c r="B435"/>
  <c r="B473"/>
  <c r="B486"/>
  <c r="B504"/>
  <c r="B509"/>
  <c r="B539"/>
  <c r="B540"/>
  <c r="B546"/>
  <c r="B6728"/>
  <c r="B587"/>
  <c r="B598"/>
  <c r="B6732"/>
  <c r="B610"/>
  <c r="B632"/>
  <c r="B633"/>
  <c r="B669"/>
  <c r="B702"/>
  <c r="B738"/>
  <c r="B6770"/>
  <c r="B775"/>
  <c r="B781"/>
  <c r="B790"/>
  <c r="B6772"/>
  <c r="B806"/>
  <c r="B6779"/>
  <c r="B834"/>
  <c r="B6780"/>
  <c r="B925"/>
  <c r="B952"/>
  <c r="B964"/>
  <c r="B977"/>
  <c r="B981"/>
  <c r="B995"/>
  <c r="B1006"/>
  <c r="B1016"/>
  <c r="B1019"/>
  <c r="B1083"/>
  <c r="B1085"/>
  <c r="B1088"/>
  <c r="B1111"/>
  <c r="B1112"/>
  <c r="B1115"/>
  <c r="B1125"/>
  <c r="B1138"/>
  <c r="B1147"/>
  <c r="B1156"/>
  <c r="B1190"/>
  <c r="B1237"/>
  <c r="B1259"/>
  <c r="B1273"/>
  <c r="B1276"/>
  <c r="B1286"/>
  <c r="B1288"/>
  <c r="B1294"/>
  <c r="B1309"/>
  <c r="B6869"/>
  <c r="B1327"/>
  <c r="B1334"/>
  <c r="B6874"/>
  <c r="B1343"/>
  <c r="B1346"/>
  <c r="B1372"/>
  <c r="B1383"/>
  <c r="B1394"/>
  <c r="B6881"/>
  <c r="B1415"/>
  <c r="B1443"/>
  <c r="B1452"/>
  <c r="B1460"/>
  <c r="B1470"/>
  <c r="B1474"/>
  <c r="B1481"/>
  <c r="B1484"/>
  <c r="B1508"/>
  <c r="B1557"/>
  <c r="B1576"/>
  <c r="B1577"/>
  <c r="B1581"/>
  <c r="B1628"/>
  <c r="B1630"/>
  <c r="B1656"/>
  <c r="B6928"/>
  <c r="B1665"/>
  <c r="B1674"/>
  <c r="B1675"/>
  <c r="B1690"/>
  <c r="B6943"/>
  <c r="B6945"/>
  <c r="B1720"/>
  <c r="B1729"/>
  <c r="B6954"/>
  <c r="B1747"/>
  <c r="B6960"/>
  <c r="B1794"/>
  <c r="B6971"/>
  <c r="B1821"/>
  <c r="B1824"/>
  <c r="B1839"/>
  <c r="B1841"/>
  <c r="B188"/>
  <c r="B1933"/>
  <c r="B1940"/>
  <c r="B1987"/>
  <c r="B1990"/>
  <c r="B2000"/>
  <c r="B2015"/>
  <c r="B2019"/>
  <c r="B2035"/>
  <c r="B2043"/>
  <c r="B2046"/>
  <c r="B2076"/>
  <c r="B2083"/>
  <c r="B2087"/>
  <c r="B2097"/>
  <c r="B2105"/>
  <c r="B2119"/>
  <c r="B2133"/>
  <c r="B2165"/>
  <c r="B2169"/>
  <c r="B2171"/>
  <c r="B2173"/>
  <c r="B2181"/>
  <c r="B2227"/>
  <c r="B2233"/>
  <c r="B2250"/>
  <c r="B2254"/>
  <c r="B7053"/>
  <c r="B2269"/>
  <c r="B2290"/>
  <c r="B7066"/>
  <c r="B2352"/>
  <c r="B2382"/>
  <c r="B7076"/>
  <c r="B191"/>
  <c r="B2440"/>
  <c r="B2486"/>
  <c r="B7097"/>
  <c r="B2516"/>
  <c r="B2531"/>
  <c r="B7117"/>
  <c r="B7124"/>
  <c r="B2589"/>
  <c r="B2607"/>
  <c r="B2640"/>
  <c r="B2643"/>
  <c r="B2665"/>
  <c r="B2669"/>
  <c r="B2677"/>
  <c r="B2698"/>
  <c r="B2732"/>
  <c r="B2738"/>
  <c r="B2747"/>
  <c r="B2749"/>
  <c r="B7148"/>
  <c r="B2750"/>
  <c r="B2753"/>
  <c r="B2772"/>
  <c r="B2798"/>
  <c r="B2800"/>
  <c r="B2801"/>
  <c r="B7161"/>
  <c r="B2815"/>
  <c r="B2818"/>
  <c r="B2823"/>
  <c r="B2833"/>
  <c r="B2862"/>
  <c r="B2885"/>
  <c r="B7194"/>
  <c r="B7196"/>
  <c r="B7200"/>
  <c r="B2913"/>
  <c r="B2945"/>
  <c r="B2959"/>
  <c r="B7238"/>
  <c r="B216"/>
  <c r="B7239"/>
  <c r="B3018"/>
  <c r="B7250"/>
  <c r="B7254"/>
  <c r="B3091"/>
  <c r="B3094"/>
  <c r="B3100"/>
  <c r="B7260"/>
  <c r="B7265"/>
  <c r="B3133"/>
  <c r="B3141"/>
  <c r="B7270"/>
  <c r="B3168"/>
  <c r="B3178"/>
  <c r="B3183"/>
  <c r="B3194"/>
  <c r="B3214"/>
  <c r="B3223"/>
  <c r="B7289"/>
  <c r="B3235"/>
  <c r="B3241"/>
  <c r="B3249"/>
  <c r="B3266"/>
  <c r="B3275"/>
  <c r="B3278"/>
  <c r="B3280"/>
  <c r="B3281"/>
  <c r="B225"/>
  <c r="B7307"/>
  <c r="B3299"/>
  <c r="B3305"/>
  <c r="B3319"/>
  <c r="B3320"/>
  <c r="B7314"/>
  <c r="B7321"/>
  <c r="B3359"/>
  <c r="B3421"/>
  <c r="B3456"/>
  <c r="B3468"/>
  <c r="B3478"/>
  <c r="B3488"/>
  <c r="B3498"/>
  <c r="B7342"/>
  <c r="B3561"/>
  <c r="B3577"/>
  <c r="B3585"/>
  <c r="B3597"/>
  <c r="B7382"/>
  <c r="B3646"/>
  <c r="B3647"/>
  <c r="B3661"/>
  <c r="B3672"/>
  <c r="B3679"/>
  <c r="B3714"/>
  <c r="B7389"/>
  <c r="B3731"/>
  <c r="B7391"/>
  <c r="B3760"/>
  <c r="B3786"/>
  <c r="B3796"/>
  <c r="B3799"/>
  <c r="B3806"/>
  <c r="B3822"/>
  <c r="B3834"/>
  <c r="B3849"/>
  <c r="B3890"/>
  <c r="B3907"/>
  <c r="B3920"/>
  <c r="B3930"/>
  <c r="B3952"/>
  <c r="B3953"/>
  <c r="B3949"/>
  <c r="B3961"/>
  <c r="B4013"/>
  <c r="B7447"/>
  <c r="B4043"/>
  <c r="B4046"/>
  <c r="B4053"/>
  <c r="B7461"/>
  <c r="B4075"/>
  <c r="B7467"/>
  <c r="B7468"/>
  <c r="B7470"/>
  <c r="B4112"/>
  <c r="B7482"/>
  <c r="B4153"/>
  <c r="B7496"/>
  <c r="B4194"/>
  <c r="B4198"/>
  <c r="B4225"/>
  <c r="B7511"/>
  <c r="B4243"/>
  <c r="B4247"/>
  <c r="B4249"/>
  <c r="B4267"/>
  <c r="B4277"/>
  <c r="B4280"/>
  <c r="B4300"/>
  <c r="B4318"/>
  <c r="B4336"/>
  <c r="B4337"/>
  <c r="B4362"/>
  <c r="B4367"/>
  <c r="B7529"/>
  <c r="B4386"/>
  <c r="B4390"/>
  <c r="B4405"/>
  <c r="B4408"/>
  <c r="B245"/>
  <c r="B4420"/>
  <c r="B7546"/>
  <c r="B4429"/>
  <c r="B4433"/>
  <c r="B4434"/>
  <c r="B4445"/>
  <c r="B4457"/>
  <c r="B4462"/>
  <c r="B4467"/>
  <c r="B4475"/>
  <c r="B4478"/>
  <c r="B4484"/>
  <c r="B7557"/>
  <c r="B7558"/>
  <c r="B4493"/>
  <c r="B7561"/>
  <c r="B4539"/>
  <c r="B252"/>
  <c r="B4596"/>
  <c r="B4597"/>
  <c r="B7578"/>
  <c r="B4647"/>
  <c r="B4648"/>
  <c r="B4660"/>
  <c r="B4664"/>
  <c r="B4746"/>
  <c r="B4770"/>
  <c r="B4779"/>
  <c r="B4790"/>
  <c r="B4800"/>
  <c r="B4828"/>
  <c r="B4853"/>
  <c r="B7609"/>
  <c r="B4879"/>
  <c r="B4894"/>
  <c r="B4919"/>
  <c r="B4934"/>
  <c r="B4950"/>
  <c r="B4964"/>
  <c r="B4976"/>
  <c r="B5003"/>
  <c r="B5051"/>
  <c r="B5064"/>
  <c r="B5082"/>
  <c r="B5084"/>
  <c r="B5115"/>
  <c r="B5119"/>
  <c r="B5124"/>
  <c r="B5126"/>
  <c r="B7651"/>
  <c r="B5137"/>
  <c r="B7666"/>
  <c r="B5164"/>
  <c r="B5169"/>
  <c r="B5181"/>
  <c r="B5189"/>
  <c r="B5248"/>
  <c r="B5255"/>
  <c r="B5281"/>
  <c r="B5295"/>
  <c r="B5302"/>
  <c r="B5319"/>
  <c r="B5329"/>
  <c r="B5336"/>
  <c r="B5339"/>
  <c r="B5346"/>
  <c r="B5357"/>
  <c r="B5385"/>
  <c r="B5400"/>
  <c r="B5404"/>
  <c r="B5413"/>
  <c r="B5418"/>
  <c r="B5433"/>
  <c r="B5441"/>
  <c r="B7742"/>
  <c r="B5501"/>
  <c r="B5546"/>
  <c r="B5556"/>
  <c r="B5566"/>
  <c r="B7783"/>
  <c r="B7788"/>
  <c r="B5603"/>
  <c r="B5669"/>
  <c r="B5686"/>
  <c r="B7801"/>
  <c r="B7812"/>
  <c r="B5791"/>
  <c r="B5799"/>
  <c r="B7835"/>
  <c r="B5818"/>
  <c r="B7839"/>
  <c r="B5862"/>
  <c r="B5905"/>
  <c r="B5912"/>
  <c r="B5917"/>
  <c r="B7856"/>
  <c r="B7857"/>
  <c r="B7859"/>
  <c r="B5932"/>
  <c r="B5935"/>
  <c r="B5938"/>
  <c r="B5940"/>
  <c r="B7871"/>
  <c r="B5963"/>
  <c r="B161"/>
  <c r="B6028"/>
  <c r="B7886"/>
  <c r="B6036"/>
  <c r="B6132"/>
  <c r="B7895"/>
  <c r="B6146"/>
  <c r="B7911"/>
  <c r="B6186"/>
  <c r="B6213"/>
  <c r="B6217"/>
  <c r="B6245"/>
  <c r="B7920"/>
  <c r="B6306"/>
  <c r="B6334"/>
  <c r="B6340"/>
  <c r="B7940"/>
  <c r="B7941"/>
  <c r="B6386"/>
  <c r="B6400"/>
  <c r="B6415"/>
  <c r="B6425"/>
  <c r="B6434"/>
  <c r="B6473"/>
  <c r="B6478"/>
  <c r="B6507"/>
  <c r="B6518"/>
  <c r="B6531"/>
  <c r="B6539"/>
  <c r="B6549"/>
  <c r="B6556"/>
  <c r="B6589"/>
  <c r="B6620"/>
  <c r="B6629"/>
  <c r="B6640"/>
  <c r="B6643"/>
  <c r="B6652"/>
  <c r="B6655"/>
  <c r="B7986"/>
  <c r="B8204"/>
  <c r="B8224"/>
  <c r="B7994"/>
  <c r="B8248"/>
  <c r="B8253"/>
  <c r="B8270"/>
  <c r="B8281"/>
  <c r="B8292"/>
  <c r="B8294"/>
  <c r="B8025"/>
  <c r="B8028"/>
  <c r="B8398"/>
  <c r="B8438"/>
  <c r="B8491"/>
  <c r="B8493"/>
  <c r="B8500"/>
  <c r="B8523"/>
  <c r="B8543"/>
  <c r="B8582"/>
  <c r="B8585"/>
  <c r="B8588"/>
  <c r="B8603"/>
  <c r="B8641"/>
  <c r="B8687"/>
  <c r="B8689"/>
  <c r="B8696"/>
  <c r="B8697"/>
  <c r="B8106"/>
  <c r="B8755"/>
  <c r="B8757"/>
  <c r="B8758"/>
  <c r="B8818"/>
  <c r="B8872"/>
  <c r="B8884"/>
  <c r="B8921"/>
  <c r="B8160"/>
  <c r="B8942"/>
  <c r="B8951"/>
  <c r="B8953"/>
  <c r="B8981"/>
  <c r="B8178"/>
  <c r="B8180"/>
  <c r="B9033"/>
  <c r="B51"/>
  <c r="B6689"/>
  <c r="B136"/>
  <c r="B158"/>
  <c r="B331"/>
  <c r="B366"/>
  <c r="B380"/>
  <c r="B382"/>
  <c r="B385"/>
  <c r="B386"/>
  <c r="B398"/>
  <c r="B402"/>
  <c r="B6713"/>
  <c r="B412"/>
  <c r="B418"/>
  <c r="B6715"/>
  <c r="B432"/>
  <c r="B436"/>
  <c r="B446"/>
  <c r="B450"/>
  <c r="B485"/>
  <c r="B493"/>
  <c r="B562"/>
  <c r="B515"/>
  <c r="B577"/>
  <c r="B581"/>
  <c r="B582"/>
  <c r="B585"/>
  <c r="B676"/>
  <c r="B677"/>
  <c r="B695"/>
  <c r="B696"/>
  <c r="B6755"/>
  <c r="B6763"/>
  <c r="B751"/>
  <c r="B777"/>
  <c r="B812"/>
  <c r="B816"/>
  <c r="B819"/>
  <c r="B824"/>
  <c r="B854"/>
  <c r="B892"/>
  <c r="B911"/>
  <c r="B930"/>
  <c r="B6800"/>
  <c r="B976"/>
  <c r="B987"/>
  <c r="B6803"/>
  <c r="B6804"/>
  <c r="B997"/>
  <c r="B1027"/>
  <c r="B1069"/>
  <c r="B1082"/>
  <c r="B6821"/>
  <c r="B1128"/>
  <c r="B1145"/>
  <c r="B1148"/>
  <c r="B1163"/>
  <c r="B6833"/>
  <c r="B1206"/>
  <c r="B1225"/>
  <c r="B1231"/>
  <c r="B1232"/>
  <c r="B1234"/>
  <c r="B1240"/>
  <c r="B1250"/>
  <c r="B1260"/>
  <c r="B1268"/>
  <c r="B6859"/>
  <c r="B1290"/>
  <c r="B6862"/>
  <c r="B6863"/>
  <c r="B1310"/>
  <c r="B6870"/>
  <c r="B1339"/>
  <c r="B1350"/>
  <c r="B1375"/>
  <c r="B1379"/>
  <c r="B1414"/>
  <c r="B1422"/>
  <c r="B1434"/>
  <c r="B1435"/>
  <c r="B1478"/>
  <c r="B6898"/>
  <c r="B1532"/>
  <c r="B1544"/>
  <c r="B6906"/>
  <c r="B182"/>
  <c r="B6914"/>
  <c r="B1592"/>
  <c r="B1595"/>
  <c r="B1598"/>
  <c r="B1601"/>
  <c r="B1609"/>
  <c r="B1614"/>
  <c r="B1619"/>
  <c r="B1624"/>
  <c r="B1635"/>
  <c r="B1671"/>
  <c r="B1678"/>
  <c r="B1679"/>
  <c r="B1689"/>
  <c r="B6942"/>
  <c r="B6946"/>
  <c r="B1719"/>
  <c r="B1723"/>
  <c r="B1748"/>
  <c r="B1749"/>
  <c r="B1767"/>
  <c r="B1769"/>
  <c r="B1775"/>
  <c r="B1814"/>
  <c r="B1815"/>
  <c r="B1817"/>
  <c r="B1838"/>
  <c r="B1852"/>
  <c r="B6980"/>
  <c r="B187"/>
  <c r="B1867"/>
  <c r="B1912"/>
  <c r="B1918"/>
  <c r="B6998"/>
  <c r="B1949"/>
  <c r="B1965"/>
  <c r="B1977"/>
  <c r="B1992"/>
  <c r="B2008"/>
  <c r="B2010"/>
  <c r="B190"/>
  <c r="B2026"/>
  <c r="B2032"/>
  <c r="B2045"/>
  <c r="B2052"/>
  <c r="B2054"/>
  <c r="B7030"/>
  <c r="B7034"/>
  <c r="B7043"/>
  <c r="B2194"/>
  <c r="B2199"/>
  <c r="B2213"/>
  <c r="B2260"/>
  <c r="B2262"/>
  <c r="B2267"/>
  <c r="B2273"/>
  <c r="B2283"/>
  <c r="B2289"/>
  <c r="B2304"/>
  <c r="B2323"/>
  <c r="B2327"/>
  <c r="B2330"/>
  <c r="B2342"/>
  <c r="B2368"/>
  <c r="B2383"/>
  <c r="B2405"/>
  <c r="B2406"/>
  <c r="B2408"/>
  <c r="B2411"/>
  <c r="B2416"/>
  <c r="B2465"/>
  <c r="B2466"/>
  <c r="B2472"/>
  <c r="B2477"/>
  <c r="B2491"/>
  <c r="B2495"/>
  <c r="B7100"/>
  <c r="B2532"/>
  <c r="B2538"/>
  <c r="B2543"/>
  <c r="B197"/>
  <c r="B7111"/>
  <c r="B2565"/>
  <c r="B2570"/>
  <c r="B199"/>
  <c r="B201"/>
  <c r="B7129"/>
  <c r="B2634"/>
  <c r="B2647"/>
  <c r="B2656"/>
  <c r="B2658"/>
  <c r="B2666"/>
  <c r="B2726"/>
  <c r="B2729"/>
  <c r="B2743"/>
  <c r="B2746"/>
  <c r="B2787"/>
  <c r="B2807"/>
  <c r="B7163"/>
  <c r="B2863"/>
  <c r="B2872"/>
  <c r="B2874"/>
  <c r="B2887"/>
  <c r="B2903"/>
  <c r="B2918"/>
  <c r="B2925"/>
  <c r="B2929"/>
  <c r="B7220"/>
  <c r="B2951"/>
  <c r="B7230"/>
  <c r="B2975"/>
  <c r="B2978"/>
  <c r="B2991"/>
  <c r="B2998"/>
  <c r="B3059"/>
  <c r="B3070"/>
  <c r="B3099"/>
  <c r="B3136"/>
  <c r="B3150"/>
  <c r="B3166"/>
  <c r="B3177"/>
  <c r="B3184"/>
  <c r="B3198"/>
  <c r="B7276"/>
  <c r="B3220"/>
  <c r="B224"/>
  <c r="B3233"/>
  <c r="B3234"/>
  <c r="B7290"/>
  <c r="B3269"/>
  <c r="B3277"/>
  <c r="B3300"/>
  <c r="B3313"/>
  <c r="B3322"/>
  <c r="B7324"/>
  <c r="B3349"/>
  <c r="B3368"/>
  <c r="B3400"/>
  <c r="B3401"/>
  <c r="B3406"/>
  <c r="B3396"/>
  <c r="B3444"/>
  <c r="B3448"/>
  <c r="B3449"/>
  <c r="B3462"/>
  <c r="B3479"/>
  <c r="B3495"/>
  <c r="B3502"/>
  <c r="B3507"/>
  <c r="B7346"/>
  <c r="B3514"/>
  <c r="B7352"/>
  <c r="B7356"/>
  <c r="B3544"/>
  <c r="B3551"/>
  <c r="B3562"/>
  <c r="B3601"/>
  <c r="B3605"/>
  <c r="B3620"/>
  <c r="B3639"/>
  <c r="B3671"/>
  <c r="B3677"/>
  <c r="B3716"/>
  <c r="B3736"/>
  <c r="B3765"/>
  <c r="B3783"/>
  <c r="B3821"/>
  <c r="B3824"/>
  <c r="B3850"/>
  <c r="B3871"/>
  <c r="B3887"/>
  <c r="B3902"/>
  <c r="B3904"/>
  <c r="B3944"/>
  <c r="B3956"/>
  <c r="B3947"/>
  <c r="B3967"/>
  <c r="B3973"/>
  <c r="B3980"/>
  <c r="B3985"/>
  <c r="B7418"/>
  <c r="B4003"/>
  <c r="B4006"/>
  <c r="B4029"/>
  <c r="B7445"/>
  <c r="B7450"/>
  <c r="B4041"/>
  <c r="B4047"/>
  <c r="B4052"/>
  <c r="B4086"/>
  <c r="B4089"/>
  <c r="B4095"/>
  <c r="B4103"/>
  <c r="B235"/>
  <c r="B7480"/>
  <c r="B4139"/>
  <c r="B4167"/>
  <c r="B4234"/>
  <c r="B7517"/>
  <c r="B4293"/>
  <c r="B4295"/>
  <c r="B244"/>
  <c r="B4305"/>
  <c r="B4344"/>
  <c r="B7527"/>
  <c r="B4372"/>
  <c r="B4389"/>
  <c r="B4404"/>
  <c r="B4419"/>
  <c r="B7547"/>
  <c r="B7548"/>
  <c r="B4443"/>
  <c r="B4451"/>
  <c r="B4479"/>
  <c r="B4480"/>
  <c r="B4496"/>
  <c r="B4499"/>
  <c r="B4513"/>
  <c r="B4514"/>
  <c r="B4525"/>
  <c r="B4557"/>
  <c r="B4568"/>
  <c r="B4574"/>
  <c r="B4580"/>
  <c r="B4599"/>
  <c r="B4602"/>
  <c r="B4607"/>
  <c r="B4654"/>
  <c r="B4678"/>
  <c r="B4679"/>
  <c r="B4689"/>
  <c r="B7590"/>
  <c r="B4703"/>
  <c r="B7592"/>
  <c r="B4713"/>
  <c r="B7593"/>
  <c r="B4738"/>
  <c r="B4771"/>
  <c r="B4803"/>
  <c r="B4821"/>
  <c r="B4840"/>
  <c r="B4845"/>
  <c r="B4850"/>
  <c r="B4854"/>
  <c r="B4861"/>
  <c r="B4873"/>
  <c r="B4886"/>
  <c r="B4900"/>
  <c r="B4960"/>
  <c r="B4962"/>
  <c r="B7625"/>
  <c r="B4994"/>
  <c r="B5018"/>
  <c r="B5029"/>
  <c r="B5041"/>
  <c r="B5074"/>
  <c r="B5125"/>
  <c r="B5129"/>
  <c r="B5142"/>
  <c r="B5143"/>
  <c r="B7671"/>
  <c r="B5160"/>
  <c r="B5170"/>
  <c r="B7673"/>
  <c r="B5179"/>
  <c r="B5187"/>
  <c r="B5211"/>
  <c r="B5212"/>
  <c r="B5245"/>
  <c r="B7688"/>
  <c r="B5273"/>
  <c r="B5299"/>
  <c r="B5304"/>
  <c r="B7704"/>
  <c r="B5315"/>
  <c r="B7708"/>
  <c r="B5327"/>
  <c r="B7726"/>
  <c r="B5444"/>
  <c r="B7737"/>
  <c r="B7744"/>
  <c r="B5458"/>
  <c r="B5473"/>
  <c r="B7763"/>
  <c r="B5500"/>
  <c r="B5553"/>
  <c r="B5555"/>
  <c r="B5557"/>
  <c r="B7780"/>
  <c r="B5583"/>
  <c r="B7787"/>
  <c r="B5597"/>
  <c r="B5614"/>
  <c r="B5633"/>
  <c r="B5646"/>
  <c r="B5666"/>
  <c r="B7797"/>
  <c r="B5700"/>
  <c r="B5708"/>
  <c r="B5722"/>
  <c r="B7818"/>
  <c r="B5740"/>
  <c r="B5750"/>
  <c r="B5778"/>
  <c r="B5784"/>
  <c r="B5819"/>
  <c r="B5824"/>
  <c r="B5827"/>
  <c r="B5843"/>
  <c r="B5844"/>
  <c r="B5883"/>
  <c r="B5892"/>
  <c r="B5915"/>
  <c r="B7858"/>
  <c r="B7860"/>
  <c r="B5942"/>
  <c r="B5943"/>
  <c r="B5948"/>
  <c r="B5952"/>
  <c r="B5954"/>
  <c r="B5994"/>
  <c r="B6009"/>
  <c r="B6020"/>
  <c r="B6032"/>
  <c r="B6034"/>
  <c r="B6037"/>
  <c r="B6040"/>
  <c r="B6068"/>
  <c r="B6080"/>
  <c r="B6085"/>
  <c r="B6097"/>
  <c r="B6107"/>
  <c r="B281"/>
  <c r="B6117"/>
  <c r="B6119"/>
  <c r="B6121"/>
  <c r="B6134"/>
  <c r="B6160"/>
  <c r="B6161"/>
  <c r="B6172"/>
  <c r="B285"/>
  <c r="B7916"/>
  <c r="B6250"/>
  <c r="B6272"/>
  <c r="B6292"/>
  <c r="B6297"/>
  <c r="B6309"/>
  <c r="B6312"/>
  <c r="B7933"/>
  <c r="B6332"/>
  <c r="B6333"/>
  <c r="B6343"/>
  <c r="B6351"/>
  <c r="B6369"/>
  <c r="B6379"/>
  <c r="B6398"/>
  <c r="B7943"/>
  <c r="B6408"/>
  <c r="B6423"/>
  <c r="B6424"/>
  <c r="B7946"/>
  <c r="B6447"/>
  <c r="B6459"/>
  <c r="B6504"/>
  <c r="B6506"/>
  <c r="B6515"/>
  <c r="B6525"/>
  <c r="B6530"/>
  <c r="B6532"/>
  <c r="B6551"/>
  <c r="B6570"/>
  <c r="B6573"/>
  <c r="B7969"/>
  <c r="B6588"/>
  <c r="B292"/>
  <c r="B293"/>
  <c r="B6601"/>
  <c r="B6612"/>
  <c r="B6615"/>
  <c r="B6618"/>
  <c r="B6626"/>
  <c r="B6627"/>
  <c r="B7984"/>
  <c r="B6666"/>
  <c r="B8192"/>
  <c r="B8222"/>
  <c r="B8223"/>
  <c r="B295"/>
  <c r="B8246"/>
  <c r="B8264"/>
  <c r="B8296"/>
  <c r="B8299"/>
  <c r="B8313"/>
  <c r="B8319"/>
  <c r="B8324"/>
  <c r="B8014"/>
  <c r="B8345"/>
  <c r="B8378"/>
  <c r="B8414"/>
  <c r="B8417"/>
  <c r="B8419"/>
  <c r="B8421"/>
  <c r="B8423"/>
  <c r="B8432"/>
  <c r="B8439"/>
  <c r="B8479"/>
  <c r="B8498"/>
  <c r="B8060"/>
  <c r="B8532"/>
  <c r="B8556"/>
  <c r="B8569"/>
  <c r="B8573"/>
  <c r="B8577"/>
  <c r="B8587"/>
  <c r="B303"/>
  <c r="B8071"/>
  <c r="B8612"/>
  <c r="B8623"/>
  <c r="B8624"/>
  <c r="B8626"/>
  <c r="B8645"/>
  <c r="B8656"/>
  <c r="B8691"/>
  <c r="B8695"/>
  <c r="B8719"/>
  <c r="B8730"/>
  <c r="B8742"/>
  <c r="B8759"/>
  <c r="B8773"/>
  <c r="B8805"/>
  <c r="B8825"/>
  <c r="B8845"/>
  <c r="B8123"/>
  <c r="B8851"/>
  <c r="B8856"/>
  <c r="B8857"/>
  <c r="B8876"/>
  <c r="B8877"/>
  <c r="B8878"/>
  <c r="B8899"/>
  <c r="B8901"/>
  <c r="B8912"/>
  <c r="B8154"/>
  <c r="B8924"/>
  <c r="B8925"/>
  <c r="B8157"/>
  <c r="B8174"/>
  <c r="B8974"/>
  <c r="B8987"/>
  <c r="B8988"/>
  <c r="B8995"/>
  <c r="B9000"/>
  <c r="B9017"/>
  <c r="B9018"/>
  <c r="B9021"/>
  <c r="B9025"/>
  <c r="B9027"/>
  <c r="B9036"/>
  <c r="B6"/>
  <c r="B60"/>
  <c r="B15"/>
  <c r="B6690"/>
  <c r="B112"/>
  <c r="B124"/>
  <c r="B6692"/>
  <c r="B143"/>
  <c r="B160"/>
  <c r="B6705"/>
  <c r="B374"/>
  <c r="B381"/>
  <c r="B6712"/>
  <c r="B448"/>
  <c r="B458"/>
  <c r="B489"/>
  <c r="B6727"/>
  <c r="B6731"/>
  <c r="B635"/>
  <c r="B642"/>
  <c r="B646"/>
  <c r="B662"/>
  <c r="B667"/>
  <c r="B6741"/>
  <c r="B6752"/>
  <c r="B703"/>
  <c r="B705"/>
  <c r="B708"/>
  <c r="B780"/>
  <c r="B792"/>
  <c r="B6773"/>
  <c r="B801"/>
  <c r="B807"/>
  <c r="B826"/>
  <c r="B838"/>
  <c r="B6781"/>
  <c r="B850"/>
  <c r="B851"/>
  <c r="B6786"/>
  <c r="B863"/>
  <c r="B6787"/>
  <c r="B6789"/>
  <c r="B873"/>
  <c r="B875"/>
  <c r="B881"/>
  <c r="B894"/>
  <c r="B6798"/>
  <c r="B960"/>
  <c r="B962"/>
  <c r="B1013"/>
  <c r="B1034"/>
  <c r="B1065"/>
  <c r="B1123"/>
  <c r="B1141"/>
  <c r="B1153"/>
  <c r="B6839"/>
  <c r="B6841"/>
  <c r="B1203"/>
  <c r="B1217"/>
  <c r="B6853"/>
  <c r="B1241"/>
  <c r="B1247"/>
  <c r="B1255"/>
  <c r="B1266"/>
  <c r="B6857"/>
  <c r="B1299"/>
  <c r="B1311"/>
  <c r="B1328"/>
  <c r="B1349"/>
  <c r="B1360"/>
  <c r="B1363"/>
  <c r="B1396"/>
  <c r="B1416"/>
  <c r="B6885"/>
  <c r="B1459"/>
  <c r="B1464"/>
  <c r="B1485"/>
  <c r="B1504"/>
  <c r="B1527"/>
  <c r="B6900"/>
  <c r="B1542"/>
  <c r="B6904"/>
  <c r="B1547"/>
  <c r="B6907"/>
  <c r="B1556"/>
  <c r="B1571"/>
  <c r="B1611"/>
  <c r="B1643"/>
  <c r="B6926"/>
  <c r="B1676"/>
  <c r="B6940"/>
  <c r="B1680"/>
  <c r="B1710"/>
  <c r="B1732"/>
  <c r="B1753"/>
  <c r="B1768"/>
  <c r="B1771"/>
  <c r="B1780"/>
  <c r="B1788"/>
  <c r="B1798"/>
  <c r="B1800"/>
  <c r="B1809"/>
  <c r="B6975"/>
  <c r="B1836"/>
  <c r="B1843"/>
  <c r="B1857"/>
  <c r="B6988"/>
  <c r="B1884"/>
  <c r="B1887"/>
  <c r="B1896"/>
  <c r="B189"/>
  <c r="B1914"/>
  <c r="B1919"/>
  <c r="B1942"/>
  <c r="B1963"/>
  <c r="B7011"/>
  <c r="B1999"/>
  <c r="B2011"/>
  <c r="B2014"/>
  <c r="B2061"/>
  <c r="B2062"/>
  <c r="B2072"/>
  <c r="B2081"/>
  <c r="B2086"/>
  <c r="B2089"/>
  <c r="B2096"/>
  <c r="B2103"/>
  <c r="B2106"/>
  <c r="B2134"/>
  <c r="B2149"/>
  <c r="B2159"/>
  <c r="B7042"/>
  <c r="B2167"/>
  <c r="B2177"/>
  <c r="B7044"/>
  <c r="B2200"/>
  <c r="B2204"/>
  <c r="B7051"/>
  <c r="B2219"/>
  <c r="B2220"/>
  <c r="B2231"/>
  <c r="B2240"/>
  <c r="B2243"/>
  <c r="B2245"/>
  <c r="B2259"/>
  <c r="B2263"/>
  <c r="B2270"/>
  <c r="B2272"/>
  <c r="B2299"/>
  <c r="B2312"/>
  <c r="B2322"/>
  <c r="B2325"/>
  <c r="B2358"/>
  <c r="B7068"/>
  <c r="B7087"/>
  <c r="B2444"/>
  <c r="B2452"/>
  <c r="B2457"/>
  <c r="B2494"/>
  <c r="B2505"/>
  <c r="B2528"/>
  <c r="B2544"/>
  <c r="B2545"/>
  <c r="B2571"/>
  <c r="B7123"/>
  <c r="B2614"/>
  <c r="B2617"/>
  <c r="B2620"/>
  <c r="B2700"/>
  <c r="B2702"/>
  <c r="B2709"/>
  <c r="B2711"/>
  <c r="B7144"/>
  <c r="B2728"/>
  <c r="B2741"/>
  <c r="B2751"/>
  <c r="B2760"/>
  <c r="B2765"/>
  <c r="B2779"/>
  <c r="B2802"/>
  <c r="B2813"/>
  <c r="B2842"/>
  <c r="B2858"/>
  <c r="B2861"/>
  <c r="B7180"/>
  <c r="B2870"/>
  <c r="B2893"/>
  <c r="B2895"/>
  <c r="B2909"/>
  <c r="B7199"/>
  <c r="B7214"/>
  <c r="B7215"/>
  <c r="B7218"/>
  <c r="B2948"/>
  <c r="B2964"/>
  <c r="B2973"/>
  <c r="B2976"/>
  <c r="B2985"/>
  <c r="B3031"/>
  <c r="B3037"/>
  <c r="B3040"/>
  <c r="B3061"/>
  <c r="B3067"/>
  <c r="B3082"/>
  <c r="B3102"/>
  <c r="B3122"/>
  <c r="B7268"/>
  <c r="B3134"/>
  <c r="B3155"/>
  <c r="B3179"/>
  <c r="B3193"/>
  <c r="B221"/>
  <c r="B3205"/>
  <c r="B7282"/>
  <c r="B222"/>
  <c r="B223"/>
  <c r="B7288"/>
  <c r="B3230"/>
  <c r="B7293"/>
  <c r="B3244"/>
  <c r="B3257"/>
  <c r="B3276"/>
  <c r="B3284"/>
  <c r="B3315"/>
  <c r="B3325"/>
  <c r="B3339"/>
  <c r="B3376"/>
  <c r="B7327"/>
  <c r="B3418"/>
  <c r="B3464"/>
  <c r="B3466"/>
  <c r="B3489"/>
  <c r="B3509"/>
  <c r="B3527"/>
  <c r="B3528"/>
  <c r="B7361"/>
  <c r="B3550"/>
  <c r="B3556"/>
  <c r="B7365"/>
  <c r="B7377"/>
  <c r="B3592"/>
  <c r="B3602"/>
  <c r="B7383"/>
  <c r="B3648"/>
  <c r="B3687"/>
  <c r="B3734"/>
  <c r="B3746"/>
  <c r="B3756"/>
  <c r="B3759"/>
  <c r="B3773"/>
  <c r="B3791"/>
  <c r="B3793"/>
  <c r="B3805"/>
  <c r="B7393"/>
  <c r="B3840"/>
  <c r="B7395"/>
  <c r="B3847"/>
  <c r="B3873"/>
  <c r="B3878"/>
  <c r="B3880"/>
  <c r="B3881"/>
  <c r="B3893"/>
  <c r="B3894"/>
  <c r="B3922"/>
  <c r="B3934"/>
  <c r="B3986"/>
  <c r="B4024"/>
  <c r="B7427"/>
  <c r="B7441"/>
  <c r="B4049"/>
  <c r="B4054"/>
  <c r="B232"/>
  <c r="B7471"/>
  <c r="B7475"/>
  <c r="B7478"/>
  <c r="B4150"/>
  <c r="B4160"/>
  <c r="B4176"/>
  <c r="B4192"/>
  <c r="B4200"/>
  <c r="B7503"/>
  <c r="B4215"/>
  <c r="B4229"/>
  <c r="B4230"/>
  <c r="B4244"/>
  <c r="B243"/>
  <c r="B4321"/>
  <c r="B4342"/>
  <c r="B4351"/>
  <c r="B4354"/>
  <c r="B4358"/>
  <c r="B4370"/>
  <c r="B4373"/>
  <c r="B4382"/>
  <c r="B4387"/>
  <c r="B4395"/>
  <c r="B7534"/>
  <c r="B4415"/>
  <c r="B7541"/>
  <c r="B4430"/>
  <c r="B4444"/>
  <c r="B4446"/>
  <c r="B4448"/>
  <c r="B7555"/>
  <c r="B4481"/>
  <c r="B4483"/>
  <c r="B4502"/>
  <c r="B4506"/>
  <c r="B4538"/>
  <c r="B4541"/>
  <c r="B4542"/>
  <c r="B7562"/>
  <c r="B4595"/>
  <c r="B4600"/>
  <c r="B4601"/>
  <c r="B4603"/>
  <c r="B4612"/>
  <c r="B4618"/>
  <c r="B4637"/>
  <c r="B4638"/>
  <c r="B4649"/>
  <c r="B4662"/>
  <c r="B4667"/>
  <c r="B4675"/>
  <c r="B4712"/>
  <c r="B4731"/>
  <c r="B4732"/>
  <c r="B4733"/>
  <c r="B4745"/>
  <c r="B4756"/>
  <c r="B4761"/>
  <c r="B4764"/>
  <c r="B4775"/>
  <c r="B4784"/>
  <c r="B4804"/>
  <c r="B4814"/>
  <c r="B4826"/>
  <c r="B4833"/>
  <c r="B4834"/>
  <c r="B4849"/>
  <c r="B4858"/>
  <c r="B4872"/>
  <c r="B7614"/>
  <c r="B4884"/>
  <c r="B4908"/>
  <c r="B4917"/>
  <c r="B4920"/>
  <c r="B7622"/>
  <c r="B4930"/>
  <c r="B4957"/>
  <c r="B7624"/>
  <c r="B4971"/>
  <c r="B4995"/>
  <c r="B4998"/>
  <c r="B5004"/>
  <c r="B5025"/>
  <c r="B5042"/>
  <c r="B5052"/>
  <c r="B5054"/>
  <c r="B5071"/>
  <c r="B5087"/>
  <c r="B5098"/>
  <c r="B5110"/>
  <c r="B7648"/>
  <c r="B5133"/>
  <c r="B7667"/>
  <c r="B7676"/>
  <c r="B7678"/>
  <c r="B7679"/>
  <c r="B5196"/>
  <c r="B7683"/>
  <c r="B5200"/>
  <c r="B5219"/>
  <c r="B5237"/>
  <c r="B5284"/>
  <c r="B7694"/>
  <c r="B7703"/>
  <c r="B5309"/>
  <c r="B5398"/>
  <c r="B7731"/>
  <c r="B5431"/>
  <c r="B5440"/>
  <c r="B5443"/>
  <c r="B5446"/>
  <c r="B5454"/>
  <c r="B7750"/>
  <c r="B7751"/>
  <c r="B5469"/>
  <c r="B5474"/>
  <c r="B5475"/>
  <c r="B5488"/>
  <c r="B5497"/>
  <c r="B5544"/>
  <c r="B5593"/>
  <c r="B7786"/>
  <c r="B5608"/>
  <c r="B5632"/>
  <c r="B5655"/>
  <c r="B5684"/>
  <c r="B7802"/>
  <c r="B7805"/>
  <c r="B7806"/>
  <c r="B5725"/>
  <c r="B5741"/>
  <c r="B5744"/>
  <c r="B5758"/>
  <c r="B7828"/>
  <c r="B5776"/>
  <c r="B5794"/>
  <c r="B5825"/>
  <c r="B5835"/>
  <c r="B5842"/>
  <c r="B5846"/>
  <c r="B5867"/>
  <c r="B5870"/>
  <c r="B5881"/>
  <c r="B5884"/>
  <c r="B5894"/>
  <c r="B5910"/>
  <c r="B5913"/>
  <c r="B5927"/>
  <c r="B5934"/>
  <c r="B5946"/>
  <c r="B5964"/>
  <c r="B5966"/>
  <c r="B5973"/>
  <c r="B5996"/>
  <c r="B6000"/>
  <c r="B6005"/>
  <c r="B6018"/>
  <c r="B6044"/>
  <c r="B6067"/>
  <c r="B6077"/>
  <c r="B6103"/>
  <c r="B6129"/>
  <c r="B7899"/>
  <c r="B7904"/>
  <c r="B6162"/>
  <c r="B6183"/>
  <c r="B6192"/>
  <c r="B6232"/>
  <c r="B6256"/>
  <c r="B6262"/>
  <c r="B288"/>
  <c r="B7937"/>
  <c r="B6360"/>
  <c r="B289"/>
  <c r="B6378"/>
  <c r="B6383"/>
  <c r="B6388"/>
  <c r="B6393"/>
  <c r="B6394"/>
  <c r="B6409"/>
  <c r="B6430"/>
  <c r="B6465"/>
  <c r="B6479"/>
  <c r="B6497"/>
  <c r="B6510"/>
  <c r="B7965"/>
  <c r="B6550"/>
  <c r="B6558"/>
  <c r="B7967"/>
  <c r="B6561"/>
  <c r="B291"/>
  <c r="B7974"/>
  <c r="B6642"/>
  <c r="B7991"/>
  <c r="B8211"/>
  <c r="B7993"/>
  <c r="B8231"/>
  <c r="B8232"/>
  <c r="B8235"/>
  <c r="B8239"/>
  <c r="B8243"/>
  <c r="B8255"/>
  <c r="B8308"/>
  <c r="B8314"/>
  <c r="B8320"/>
  <c r="B300"/>
  <c r="B8343"/>
  <c r="B8351"/>
  <c r="B8357"/>
  <c r="B8375"/>
  <c r="B8037"/>
  <c r="B8406"/>
  <c r="B8418"/>
  <c r="B8420"/>
  <c r="B8428"/>
  <c r="B8443"/>
  <c r="B8476"/>
  <c r="B8481"/>
  <c r="B8494"/>
  <c r="B8504"/>
  <c r="B575"/>
  <c r="B8525"/>
  <c r="B8065"/>
  <c r="B8534"/>
  <c r="B8536"/>
  <c r="B8538"/>
  <c r="B8066"/>
  <c r="B8546"/>
  <c r="B8561"/>
  <c r="B8580"/>
  <c r="B8614"/>
  <c r="B8625"/>
  <c r="B8643"/>
  <c r="B304"/>
  <c r="B8653"/>
  <c r="B8654"/>
  <c r="B8660"/>
  <c r="B8663"/>
  <c r="B8670"/>
  <c r="B8676"/>
  <c r="B8087"/>
  <c r="B8089"/>
  <c r="B8709"/>
  <c r="B8105"/>
  <c r="B8732"/>
  <c r="B8108"/>
  <c r="B8113"/>
  <c r="B8816"/>
  <c r="B8120"/>
  <c r="B8832"/>
  <c r="B8128"/>
  <c r="B8865"/>
  <c r="B8866"/>
  <c r="B8873"/>
  <c r="B8888"/>
  <c r="B8893"/>
  <c r="B8900"/>
  <c r="B8904"/>
  <c r="B8158"/>
  <c r="B8161"/>
  <c r="B8165"/>
  <c r="B8940"/>
  <c r="B8955"/>
  <c r="B8172"/>
  <c r="B8972"/>
  <c r="B9012"/>
  <c r="B9024"/>
  <c r="B9041"/>
  <c r="B30"/>
  <c r="B40"/>
  <c r="B54"/>
  <c r="B59"/>
  <c r="B72"/>
  <c r="B77"/>
  <c r="B109"/>
  <c r="B2"/>
  <c r="B131"/>
  <c r="B138"/>
  <c r="B140"/>
  <c r="B163"/>
  <c r="B328"/>
  <c r="B330"/>
  <c r="B344"/>
  <c r="B347"/>
  <c r="B357"/>
  <c r="B405"/>
  <c r="B421"/>
  <c r="B422"/>
  <c r="B431"/>
  <c r="B470"/>
  <c r="B506"/>
  <c r="B514"/>
  <c r="B523"/>
  <c r="B526"/>
  <c r="B527"/>
  <c r="B565"/>
  <c r="B608"/>
  <c r="B615"/>
  <c r="B6736"/>
  <c r="B625"/>
  <c r="B639"/>
  <c r="B648"/>
  <c r="B650"/>
  <c r="B6740"/>
  <c r="B683"/>
  <c r="B685"/>
  <c r="B688"/>
  <c r="B699"/>
  <c r="B712"/>
  <c r="B6761"/>
  <c r="B731"/>
  <c r="B736"/>
  <c r="B746"/>
  <c r="B749"/>
  <c r="B754"/>
  <c r="B770"/>
  <c r="B811"/>
  <c r="B830"/>
  <c r="B835"/>
  <c r="B842"/>
  <c r="B853"/>
  <c r="B882"/>
  <c r="B884"/>
  <c r="B908"/>
  <c r="B6793"/>
  <c r="B932"/>
  <c r="B966"/>
  <c r="B979"/>
  <c r="B1003"/>
  <c r="B6808"/>
  <c r="B1038"/>
  <c r="B6814"/>
  <c r="B1042"/>
  <c r="B1059"/>
  <c r="B1094"/>
  <c r="B6819"/>
  <c r="B1102"/>
  <c r="B6820"/>
  <c r="B1107"/>
  <c r="B1126"/>
  <c r="B1143"/>
  <c r="B1160"/>
  <c r="B1184"/>
  <c r="B1187"/>
  <c r="B6847"/>
  <c r="B1207"/>
  <c r="B1214"/>
  <c r="B6851"/>
  <c r="B6852"/>
  <c r="B1242"/>
  <c r="B1249"/>
  <c r="B1269"/>
  <c r="B1277"/>
  <c r="B1352"/>
  <c r="B1356"/>
  <c r="B1368"/>
  <c r="B1389"/>
  <c r="B6880"/>
  <c r="B1403"/>
  <c r="B1410"/>
  <c r="B1425"/>
  <c r="B6886"/>
  <c r="B1428"/>
  <c r="B6888"/>
  <c r="B1458"/>
  <c r="B1475"/>
  <c r="B1487"/>
  <c r="B1514"/>
  <c r="B1540"/>
  <c r="B1550"/>
  <c r="B1551"/>
  <c r="B1587"/>
  <c r="B1589"/>
  <c r="B1590"/>
  <c r="B1593"/>
  <c r="B1597"/>
  <c r="B1612"/>
  <c r="B1613"/>
  <c r="B1625"/>
  <c r="B6922"/>
  <c r="B1642"/>
  <c r="B1645"/>
  <c r="B1673"/>
  <c r="B6938"/>
  <c r="B1692"/>
  <c r="B1693"/>
  <c r="B1701"/>
  <c r="B6952"/>
  <c r="B1721"/>
  <c r="B1730"/>
  <c r="B1737"/>
  <c r="B1758"/>
  <c r="B1760"/>
  <c r="B1765"/>
  <c r="B6961"/>
  <c r="B1778"/>
  <c r="B1779"/>
  <c r="B1789"/>
  <c r="B6968"/>
  <c r="B1842"/>
  <c r="B1845"/>
  <c r="B1847"/>
  <c r="B1862"/>
  <c r="B6986"/>
  <c r="B1872"/>
  <c r="B1898"/>
  <c r="B6990"/>
  <c r="B1908"/>
  <c r="B1916"/>
  <c r="B1925"/>
  <c r="B1935"/>
  <c r="B6999"/>
  <c r="B7001"/>
  <c r="B7003"/>
  <c r="B7006"/>
  <c r="B7010"/>
  <c r="B1978"/>
  <c r="B2009"/>
  <c r="B2028"/>
  <c r="B2049"/>
  <c r="B7028"/>
  <c r="B2053"/>
  <c r="B2063"/>
  <c r="B2070"/>
  <c r="B2075"/>
  <c r="B2080"/>
  <c r="B2099"/>
  <c r="B2130"/>
  <c r="B2135"/>
  <c r="B2138"/>
  <c r="B2150"/>
  <c r="B2161"/>
  <c r="B2201"/>
  <c r="B2211"/>
  <c r="B2215"/>
  <c r="B2236"/>
  <c r="B2238"/>
  <c r="B7057"/>
  <c r="B2278"/>
  <c r="B2284"/>
  <c r="B2308"/>
  <c r="B2340"/>
  <c r="B2357"/>
  <c r="B2364"/>
  <c r="B2374"/>
  <c r="B2404"/>
  <c r="B2407"/>
  <c r="B2409"/>
  <c r="B2410"/>
  <c r="B2417"/>
  <c r="B7083"/>
  <c r="B2426"/>
  <c r="B2435"/>
  <c r="B2438"/>
  <c r="B2447"/>
  <c r="B7092"/>
  <c r="B2463"/>
  <c r="B2471"/>
  <c r="B2475"/>
  <c r="B2480"/>
  <c r="B2509"/>
  <c r="B2517"/>
  <c r="B2521"/>
  <c r="B2542"/>
  <c r="B2556"/>
  <c r="B2561"/>
  <c r="B2568"/>
  <c r="B2575"/>
  <c r="B2577"/>
  <c r="B2599"/>
  <c r="B2611"/>
  <c r="B7131"/>
  <c r="B2622"/>
  <c r="B2652"/>
  <c r="B2654"/>
  <c r="B2673"/>
  <c r="B2705"/>
  <c r="B2721"/>
  <c r="B2725"/>
  <c r="B2739"/>
  <c r="B2745"/>
  <c r="B7150"/>
  <c r="B2767"/>
  <c r="B2824"/>
  <c r="B2836"/>
  <c r="B2846"/>
  <c r="B7179"/>
  <c r="B2873"/>
  <c r="B7188"/>
  <c r="B7195"/>
  <c r="B212"/>
  <c r="B213"/>
  <c r="B2931"/>
  <c r="B7213"/>
  <c r="B7216"/>
  <c r="B2958"/>
  <c r="B7228"/>
  <c r="B7229"/>
  <c r="B7231"/>
  <c r="B2970"/>
  <c r="B7233"/>
  <c r="B215"/>
  <c r="B2989"/>
  <c r="B2997"/>
  <c r="B3001"/>
  <c r="B3025"/>
  <c r="B3038"/>
  <c r="B3051"/>
  <c r="B3072"/>
  <c r="B3090"/>
  <c r="B3104"/>
  <c r="B3106"/>
  <c r="B7259"/>
  <c r="B7261"/>
  <c r="B3145"/>
  <c r="B3154"/>
  <c r="B7272"/>
  <c r="B7274"/>
  <c r="B7279"/>
  <c r="B7287"/>
  <c r="B3224"/>
  <c r="B3232"/>
  <c r="B3246"/>
  <c r="B3258"/>
  <c r="B7305"/>
  <c r="B3301"/>
  <c r="B3331"/>
  <c r="B3346"/>
  <c r="B3372"/>
  <c r="B3388"/>
  <c r="B3416"/>
  <c r="B3423"/>
  <c r="B3424"/>
  <c r="B3442"/>
  <c r="B7331"/>
  <c r="B3446"/>
  <c r="B3463"/>
  <c r="B572"/>
  <c r="B3513"/>
  <c r="B3523"/>
  <c r="B3531"/>
  <c r="B3567"/>
  <c r="B3573"/>
  <c r="B3578"/>
  <c r="B3588"/>
  <c r="B3593"/>
  <c r="B7380"/>
  <c r="B3613"/>
  <c r="B3626"/>
  <c r="B3633"/>
  <c r="B3675"/>
  <c r="B3680"/>
  <c r="B3712"/>
  <c r="B3721"/>
  <c r="B7388"/>
  <c r="B3761"/>
  <c r="B3777"/>
  <c r="B3781"/>
  <c r="B3789"/>
  <c r="B3810"/>
  <c r="B3812"/>
  <c r="B3817"/>
  <c r="B3832"/>
  <c r="B3855"/>
  <c r="B3857"/>
  <c r="B3858"/>
  <c r="B7402"/>
  <c r="B3874"/>
  <c r="B3886"/>
  <c r="B3927"/>
  <c r="B3954"/>
  <c r="B3969"/>
  <c r="B3970"/>
  <c r="B3972"/>
  <c r="B3991"/>
  <c r="B3992"/>
  <c r="B3994"/>
  <c r="B7419"/>
  <c r="B4008"/>
  <c r="B4017"/>
  <c r="B4020"/>
  <c r="B4028"/>
  <c r="B7434"/>
  <c r="B7436"/>
  <c r="B4056"/>
  <c r="B4058"/>
  <c r="B4084"/>
  <c r="B4087"/>
  <c r="B4105"/>
  <c r="B4106"/>
  <c r="B4170"/>
  <c r="B4172"/>
  <c r="B4175"/>
  <c r="B4177"/>
  <c r="B4184"/>
  <c r="B4203"/>
  <c r="B4211"/>
  <c r="B7501"/>
  <c r="B4216"/>
  <c r="B4220"/>
  <c r="B4222"/>
  <c r="B4235"/>
  <c r="B7515"/>
  <c r="B4259"/>
  <c r="B4290"/>
  <c r="B4307"/>
  <c r="B4313"/>
  <c r="B4316"/>
  <c r="B4324"/>
  <c r="B4333"/>
  <c r="B4400"/>
  <c r="B4416"/>
  <c r="B4422"/>
  <c r="B4428"/>
  <c r="B4436"/>
  <c r="B4453"/>
  <c r="B4455"/>
  <c r="B7550"/>
  <c r="B4474"/>
  <c r="B4485"/>
  <c r="B4552"/>
  <c r="B4573"/>
  <c r="B4604"/>
  <c r="B4609"/>
  <c r="B4623"/>
  <c r="B4630"/>
  <c r="B4653"/>
  <c r="B4657"/>
  <c r="B4666"/>
  <c r="B4682"/>
  <c r="B7587"/>
  <c r="B7588"/>
  <c r="B4705"/>
  <c r="B4706"/>
  <c r="B4710"/>
  <c r="B4719"/>
  <c r="B4766"/>
  <c r="B4783"/>
  <c r="B4789"/>
  <c r="B4815"/>
  <c r="B4831"/>
  <c r="B4838"/>
  <c r="B4847"/>
  <c r="B4852"/>
  <c r="B7607"/>
  <c r="B4859"/>
  <c r="B4866"/>
  <c r="B258"/>
  <c r="B4903"/>
  <c r="B7619"/>
  <c r="B4909"/>
  <c r="B4910"/>
  <c r="B4946"/>
  <c r="B4987"/>
  <c r="B7627"/>
  <c r="B5040"/>
  <c r="B7638"/>
  <c r="B5050"/>
  <c r="B7639"/>
  <c r="B5059"/>
  <c r="B5060"/>
  <c r="B5079"/>
  <c r="B5096"/>
  <c r="B5100"/>
  <c r="B5112"/>
  <c r="B5122"/>
  <c r="B5127"/>
  <c r="B7650"/>
  <c r="B5152"/>
  <c r="B5165"/>
  <c r="B5177"/>
  <c r="B7682"/>
  <c r="B5203"/>
  <c r="B5213"/>
  <c r="B5285"/>
  <c r="B5308"/>
  <c r="B5322"/>
  <c r="B7710"/>
  <c r="B7713"/>
  <c r="B5333"/>
  <c r="B7714"/>
  <c r="B5355"/>
  <c r="B5362"/>
  <c r="B5364"/>
  <c r="B5405"/>
  <c r="B5411"/>
  <c r="B268"/>
  <c r="B5423"/>
  <c r="B7732"/>
  <c r="B5450"/>
  <c r="B7752"/>
  <c r="B7756"/>
  <c r="B7758"/>
  <c r="B5479"/>
  <c r="B7762"/>
  <c r="B5487"/>
  <c r="B7767"/>
  <c r="B7768"/>
  <c r="B5508"/>
  <c r="B5509"/>
  <c r="B7770"/>
  <c r="B5519"/>
  <c r="B7772"/>
  <c r="B5525"/>
  <c r="B5569"/>
  <c r="B5573"/>
  <c r="B5574"/>
  <c r="B7784"/>
  <c r="B5606"/>
  <c r="B5651"/>
  <c r="B5660"/>
  <c r="B7796"/>
  <c r="B5707"/>
  <c r="B7817"/>
  <c r="B5754"/>
  <c r="B5761"/>
  <c r="B5765"/>
  <c r="B5767"/>
  <c r="B5769"/>
  <c r="B5774"/>
  <c r="B5781"/>
  <c r="B5805"/>
  <c r="B5808"/>
  <c r="B5815"/>
  <c r="B5817"/>
  <c r="B5841"/>
  <c r="B5857"/>
  <c r="B7848"/>
  <c r="B5890"/>
  <c r="B5895"/>
  <c r="B5900"/>
  <c r="B276"/>
  <c r="B5906"/>
  <c r="B5911"/>
  <c r="B7853"/>
  <c r="B5916"/>
  <c r="B5926"/>
  <c r="B7863"/>
  <c r="B7870"/>
  <c r="B5949"/>
  <c r="B7880"/>
  <c r="B5976"/>
  <c r="B6003"/>
  <c r="B6006"/>
  <c r="B6014"/>
  <c r="B7885"/>
  <c r="B6019"/>
  <c r="B6046"/>
  <c r="B6048"/>
  <c r="B6053"/>
  <c r="B6059"/>
  <c r="B6072"/>
  <c r="B6076"/>
  <c r="B6092"/>
  <c r="B6112"/>
  <c r="B6123"/>
  <c r="B6143"/>
  <c r="B7901"/>
  <c r="B6148"/>
  <c r="B6152"/>
  <c r="B6169"/>
  <c r="B6178"/>
  <c r="B6200"/>
  <c r="B6218"/>
  <c r="B6219"/>
  <c r="B6222"/>
  <c r="B6239"/>
  <c r="B6243"/>
  <c r="B6263"/>
  <c r="B6269"/>
  <c r="B6355"/>
  <c r="B6375"/>
  <c r="B6384"/>
  <c r="B6401"/>
  <c r="B6410"/>
  <c r="B6417"/>
  <c r="B6427"/>
  <c r="B6435"/>
  <c r="B7948"/>
  <c r="B6453"/>
  <c r="B6456"/>
  <c r="B6461"/>
  <c r="B6483"/>
  <c r="B6485"/>
  <c r="B6487"/>
  <c r="B6494"/>
  <c r="B6512"/>
  <c r="B7961"/>
  <c r="B6526"/>
  <c r="B6537"/>
  <c r="B6547"/>
  <c r="B6579"/>
  <c r="B6582"/>
  <c r="B6599"/>
  <c r="B6602"/>
  <c r="B6621"/>
  <c r="B6646"/>
  <c r="B6647"/>
  <c r="B7987"/>
  <c r="B6676"/>
  <c r="B6682"/>
  <c r="B8212"/>
  <c r="B8237"/>
  <c r="B8241"/>
  <c r="B8249"/>
  <c r="B7998"/>
  <c r="B8268"/>
  <c r="B8006"/>
  <c r="B8338"/>
  <c r="B8367"/>
  <c r="B8369"/>
  <c r="B8032"/>
  <c r="B8381"/>
  <c r="B8388"/>
  <c r="B8391"/>
  <c r="B8401"/>
  <c r="B8411"/>
  <c r="B8426"/>
  <c r="B8435"/>
  <c r="B8448"/>
  <c r="B8456"/>
  <c r="B8049"/>
  <c r="B8465"/>
  <c r="B8466"/>
  <c r="B8469"/>
  <c r="B8478"/>
  <c r="B8480"/>
  <c r="B8502"/>
  <c r="B8514"/>
  <c r="B8517"/>
  <c r="B8522"/>
  <c r="B8524"/>
  <c r="B8527"/>
  <c r="B8548"/>
  <c r="B8555"/>
  <c r="B8564"/>
  <c r="B8581"/>
  <c r="B8627"/>
  <c r="B8635"/>
  <c r="B8636"/>
  <c r="B8666"/>
  <c r="B8086"/>
  <c r="B8698"/>
  <c r="B8703"/>
  <c r="B8712"/>
  <c r="B8720"/>
  <c r="B8774"/>
  <c r="B8792"/>
  <c r="B8796"/>
  <c r="B8803"/>
  <c r="B8835"/>
  <c r="B8841"/>
  <c r="B8846"/>
  <c r="B8847"/>
  <c r="B8124"/>
  <c r="B8855"/>
  <c r="B8125"/>
  <c r="B8127"/>
  <c r="B8891"/>
  <c r="B8908"/>
  <c r="B8922"/>
  <c r="B8926"/>
  <c r="B8928"/>
  <c r="B8159"/>
  <c r="B8929"/>
  <c r="B8930"/>
  <c r="B8937"/>
  <c r="B8950"/>
  <c r="B8963"/>
  <c r="B314"/>
  <c r="B8993"/>
  <c r="B9028"/>
  <c r="B9035"/>
  <c r="B9038"/>
  <c r="B9040"/>
  <c r="B8184"/>
  <c r="B9050"/>
  <c r="B31"/>
  <c r="B6686"/>
  <c r="B46"/>
  <c r="B11"/>
  <c r="B67"/>
  <c r="B6688"/>
  <c r="B101"/>
  <c r="B116"/>
  <c r="B9"/>
  <c r="B114"/>
  <c r="B149"/>
  <c r="B318"/>
  <c r="B6697"/>
  <c r="B349"/>
  <c r="B358"/>
  <c r="B368"/>
  <c r="B387"/>
  <c r="B411"/>
  <c r="B416"/>
  <c r="B442"/>
  <c r="B449"/>
  <c r="B480"/>
  <c r="B490"/>
  <c r="B496"/>
  <c r="B499"/>
  <c r="B6719"/>
  <c r="B505"/>
  <c r="B519"/>
  <c r="B524"/>
  <c r="B549"/>
  <c r="B558"/>
  <c r="B589"/>
  <c r="B594"/>
  <c r="B597"/>
  <c r="B628"/>
  <c r="B649"/>
  <c r="B659"/>
  <c r="B661"/>
  <c r="B673"/>
  <c r="B678"/>
  <c r="B6754"/>
  <c r="B6757"/>
  <c r="B718"/>
  <c r="B726"/>
  <c r="B741"/>
  <c r="B742"/>
  <c r="B744"/>
  <c r="B786"/>
  <c r="B804"/>
  <c r="B808"/>
  <c r="B870"/>
  <c r="B872"/>
  <c r="B874"/>
  <c r="B876"/>
  <c r="B880"/>
  <c r="B893"/>
  <c r="B904"/>
  <c r="B915"/>
  <c r="B917"/>
  <c r="B919"/>
  <c r="B931"/>
  <c r="B935"/>
  <c r="B965"/>
  <c r="B971"/>
  <c r="B980"/>
  <c r="B1023"/>
  <c r="B1036"/>
  <c r="B1041"/>
  <c r="B1044"/>
  <c r="B1054"/>
  <c r="B1055"/>
  <c r="B1058"/>
  <c r="B1070"/>
  <c r="B1071"/>
  <c r="B1080"/>
  <c r="B1089"/>
  <c r="B1090"/>
  <c r="B1092"/>
  <c r="B1093"/>
  <c r="B1144"/>
  <c r="B1170"/>
  <c r="B6834"/>
  <c r="B1182"/>
  <c r="B1195"/>
  <c r="B1197"/>
  <c r="B6845"/>
  <c r="B1199"/>
  <c r="B6849"/>
  <c r="B1224"/>
  <c r="B1246"/>
  <c r="B1256"/>
  <c r="B6858"/>
  <c r="B6860"/>
  <c r="B6861"/>
  <c r="B1282"/>
  <c r="B1287"/>
  <c r="B1342"/>
  <c r="B1359"/>
  <c r="B1370"/>
  <c r="B1398"/>
  <c r="B1399"/>
  <c r="B1407"/>
  <c r="B1411"/>
  <c r="B6884"/>
  <c r="B1446"/>
  <c r="B1450"/>
  <c r="B1468"/>
  <c r="B1488"/>
  <c r="B1520"/>
  <c r="B1531"/>
  <c r="B1546"/>
  <c r="B1580"/>
  <c r="B1596"/>
  <c r="B1602"/>
  <c r="B1621"/>
  <c r="B1639"/>
  <c r="B1641"/>
  <c r="B6925"/>
  <c r="B1650"/>
  <c r="B6932"/>
  <c r="B1682"/>
  <c r="B1688"/>
  <c r="B6944"/>
  <c r="B1738"/>
  <c r="B1759"/>
  <c r="B1781"/>
  <c r="B1786"/>
  <c r="B1793"/>
  <c r="B1802"/>
  <c r="B1816"/>
  <c r="B1818"/>
  <c r="B1822"/>
  <c r="B6974"/>
  <c r="B1837"/>
  <c r="B1849"/>
  <c r="B1854"/>
  <c r="B1855"/>
  <c r="B1874"/>
  <c r="B1890"/>
  <c r="B1902"/>
  <c r="B1905"/>
  <c r="B1913"/>
  <c r="B1917"/>
  <c r="B1932"/>
  <c r="B1938"/>
  <c r="B1945"/>
  <c r="B1946"/>
  <c r="B7004"/>
  <c r="B1974"/>
  <c r="B1975"/>
  <c r="B1993"/>
  <c r="B2013"/>
  <c r="B2017"/>
  <c r="B2031"/>
  <c r="B2036"/>
  <c r="B7024"/>
  <c r="B2042"/>
  <c r="B7027"/>
  <c r="B2110"/>
  <c r="B2111"/>
  <c r="B2126"/>
  <c r="B2129"/>
  <c r="B2136"/>
  <c r="B2160"/>
  <c r="B2176"/>
  <c r="B2179"/>
  <c r="B2184"/>
  <c r="B2190"/>
  <c r="B2193"/>
  <c r="B2226"/>
  <c r="B2229"/>
  <c r="B2232"/>
  <c r="B2252"/>
  <c r="B2258"/>
  <c r="B2281"/>
  <c r="B2306"/>
  <c r="B2332"/>
  <c r="B2337"/>
  <c r="B2339"/>
  <c r="B2361"/>
  <c r="B2362"/>
  <c r="B7067"/>
  <c r="B2378"/>
  <c r="B2391"/>
  <c r="B2401"/>
  <c r="B2422"/>
  <c r="B2428"/>
  <c r="B2431"/>
  <c r="B2445"/>
  <c r="B2468"/>
  <c r="B2476"/>
  <c r="B2481"/>
  <c r="B2484"/>
  <c r="B2498"/>
  <c r="B2499"/>
  <c r="B2506"/>
  <c r="B7104"/>
  <c r="B2534"/>
  <c r="B2537"/>
  <c r="B2540"/>
  <c r="B2547"/>
  <c r="B2557"/>
  <c r="B2560"/>
  <c r="B7122"/>
  <c r="B2580"/>
  <c r="B2598"/>
  <c r="B2603"/>
  <c r="B2623"/>
  <c r="B2627"/>
  <c r="B2635"/>
  <c r="B2641"/>
  <c r="B2653"/>
  <c r="B2662"/>
  <c r="B2696"/>
  <c r="B2703"/>
  <c r="B2714"/>
  <c r="B7145"/>
  <c r="B2730"/>
  <c r="B2769"/>
  <c r="B2789"/>
  <c r="B2796"/>
  <c r="B7175"/>
  <c r="B2829"/>
  <c r="B2850"/>
  <c r="B7183"/>
  <c r="B7184"/>
  <c r="B2878"/>
  <c r="B2886"/>
  <c r="B2892"/>
  <c r="B7193"/>
  <c r="B2898"/>
  <c r="B2917"/>
  <c r="B2920"/>
  <c r="B2923"/>
  <c r="B2938"/>
  <c r="B2939"/>
  <c r="B7208"/>
  <c r="B2943"/>
  <c r="B2956"/>
  <c r="B2960"/>
  <c r="B2962"/>
  <c r="B2987"/>
  <c r="B2992"/>
  <c r="B2999"/>
  <c r="B3000"/>
  <c r="B3006"/>
  <c r="B3024"/>
  <c r="B3027"/>
  <c r="B3032"/>
  <c r="B3069"/>
  <c r="B3079"/>
  <c r="B3080"/>
  <c r="B7257"/>
  <c r="B3096"/>
  <c r="B7263"/>
  <c r="B3176"/>
  <c r="B7275"/>
  <c r="B7278"/>
  <c r="B7281"/>
  <c r="B3208"/>
  <c r="B7283"/>
  <c r="B3219"/>
  <c r="B3221"/>
  <c r="B3242"/>
  <c r="B7296"/>
  <c r="B3259"/>
  <c r="B3260"/>
  <c r="B3262"/>
  <c r="B7299"/>
  <c r="B3298"/>
  <c r="B7325"/>
  <c r="B3352"/>
  <c r="B3362"/>
  <c r="B3367"/>
  <c r="B3371"/>
  <c r="B3378"/>
  <c r="B3387"/>
  <c r="B3390"/>
  <c r="B3398"/>
  <c r="B3407"/>
  <c r="B3408"/>
  <c r="B3426"/>
  <c r="B3438"/>
  <c r="B3441"/>
  <c r="B3445"/>
  <c r="B3458"/>
  <c r="B3486"/>
  <c r="B3494"/>
  <c r="B3496"/>
  <c r="B3497"/>
  <c r="B7353"/>
  <c r="B3546"/>
  <c r="B3547"/>
  <c r="B3553"/>
  <c r="B3559"/>
  <c r="B3563"/>
  <c r="B7366"/>
  <c r="B7369"/>
  <c r="B3569"/>
  <c r="B3572"/>
  <c r="B7375"/>
  <c r="B3590"/>
  <c r="B3598"/>
  <c r="B7381"/>
  <c r="B3609"/>
  <c r="B7384"/>
  <c r="B3683"/>
  <c r="B3688"/>
  <c r="B3693"/>
  <c r="B3706"/>
  <c r="B3723"/>
  <c r="B3727"/>
  <c r="B3748"/>
  <c r="B3823"/>
  <c r="B3839"/>
  <c r="B3872"/>
  <c r="B3875"/>
  <c r="B7404"/>
  <c r="B7406"/>
  <c r="B7409"/>
  <c r="B3905"/>
  <c r="B3913"/>
  <c r="B3941"/>
  <c r="B3950"/>
  <c r="B3955"/>
  <c r="B3979"/>
  <c r="B3981"/>
  <c r="B3988"/>
  <c r="B3990"/>
  <c r="B3995"/>
  <c r="B4000"/>
  <c r="B4018"/>
  <c r="B7428"/>
  <c r="B7437"/>
  <c r="B7439"/>
  <c r="B7451"/>
  <c r="B7456"/>
  <c r="B4042"/>
  <c r="B4118"/>
  <c r="B4128"/>
  <c r="B7483"/>
  <c r="B4140"/>
  <c r="B4159"/>
  <c r="B7488"/>
  <c r="B4185"/>
  <c r="B4186"/>
  <c r="B4188"/>
  <c r="B7493"/>
  <c r="B4193"/>
  <c r="B4210"/>
  <c r="B4214"/>
  <c r="B4218"/>
  <c r="B4219"/>
  <c r="B7509"/>
  <c r="B4236"/>
  <c r="B4279"/>
  <c r="B4285"/>
  <c r="B4327"/>
  <c r="B4335"/>
  <c r="B4341"/>
  <c r="B4343"/>
  <c r="B4345"/>
  <c r="B246"/>
  <c r="B7540"/>
  <c r="B4426"/>
  <c r="B4439"/>
  <c r="B4450"/>
  <c r="B7551"/>
  <c r="B4466"/>
  <c r="B4492"/>
  <c r="B4530"/>
  <c r="B4533"/>
  <c r="B4544"/>
  <c r="B4545"/>
  <c r="B7568"/>
  <c r="B7569"/>
  <c r="B4577"/>
  <c r="B4586"/>
  <c r="B251"/>
  <c r="B4592"/>
  <c r="B7581"/>
  <c r="B4642"/>
  <c r="B4681"/>
  <c r="B4708"/>
  <c r="B4714"/>
  <c r="B4715"/>
  <c r="B4716"/>
  <c r="B4720"/>
  <c r="B4728"/>
  <c r="B4729"/>
  <c r="B4760"/>
  <c r="B4762"/>
  <c r="B4772"/>
  <c r="B4778"/>
  <c r="B4780"/>
  <c r="B4795"/>
  <c r="B4832"/>
  <c r="B4835"/>
  <c r="B7605"/>
  <c r="B4836"/>
  <c r="B4837"/>
  <c r="B7606"/>
  <c r="B4855"/>
  <c r="B4889"/>
  <c r="B4916"/>
  <c r="B7621"/>
  <c r="B4924"/>
  <c r="B4925"/>
  <c r="B4928"/>
  <c r="B4929"/>
  <c r="B4945"/>
  <c r="B4961"/>
  <c r="B4966"/>
  <c r="B4969"/>
  <c r="B4988"/>
  <c r="B7629"/>
  <c r="B5016"/>
  <c r="B5028"/>
  <c r="B5044"/>
  <c r="B5057"/>
  <c r="B5077"/>
  <c r="B5104"/>
  <c r="B5132"/>
  <c r="B7654"/>
  <c r="B5148"/>
  <c r="B5166"/>
  <c r="B5175"/>
  <c r="B5188"/>
  <c r="B5190"/>
  <c r="B7681"/>
  <c r="B5218"/>
  <c r="B5241"/>
  <c r="B5247"/>
  <c r="B5250"/>
  <c r="B5260"/>
  <c r="B7701"/>
  <c r="B5307"/>
  <c r="B5312"/>
  <c r="B5316"/>
  <c r="B5337"/>
  <c r="B5354"/>
  <c r="B5381"/>
  <c r="B5429"/>
  <c r="B7735"/>
  <c r="B5437"/>
  <c r="B5445"/>
  <c r="B5447"/>
  <c r="B7748"/>
  <c r="B5455"/>
  <c r="B5456"/>
  <c r="B7757"/>
  <c r="B5477"/>
  <c r="B5482"/>
  <c r="B5510"/>
  <c r="B5514"/>
  <c r="B5522"/>
  <c r="B5540"/>
  <c r="B5545"/>
  <c r="B5551"/>
  <c r="B5554"/>
  <c r="B5568"/>
  <c r="B5580"/>
  <c r="B7785"/>
  <c r="B5622"/>
  <c r="B5625"/>
  <c r="B5629"/>
  <c r="B5639"/>
  <c r="B5652"/>
  <c r="B5653"/>
  <c r="B5662"/>
  <c r="B5663"/>
  <c r="B5667"/>
  <c r="B5678"/>
  <c r="B5685"/>
  <c r="B5697"/>
  <c r="B5710"/>
  <c r="B5718"/>
  <c r="B5742"/>
  <c r="B5746"/>
  <c r="B7822"/>
  <c r="B5748"/>
  <c r="B5764"/>
  <c r="B5812"/>
  <c r="B5821"/>
  <c r="B5823"/>
  <c r="B5847"/>
  <c r="B7840"/>
  <c r="B5853"/>
  <c r="B5868"/>
  <c r="B7851"/>
  <c r="B7852"/>
  <c r="B5896"/>
  <c r="B5929"/>
  <c r="B5930"/>
  <c r="B7877"/>
  <c r="B5957"/>
  <c r="B7879"/>
  <c r="B5965"/>
  <c r="B5967"/>
  <c r="B5986"/>
  <c r="B6035"/>
  <c r="B6061"/>
  <c r="B6064"/>
  <c r="B6065"/>
  <c r="B6073"/>
  <c r="B6075"/>
  <c r="B6079"/>
  <c r="B6087"/>
  <c r="B6100"/>
  <c r="B6118"/>
  <c r="B7894"/>
  <c r="B7896"/>
  <c r="B7903"/>
  <c r="B6153"/>
  <c r="B6154"/>
  <c r="B6159"/>
  <c r="B6176"/>
  <c r="B6177"/>
  <c r="B6179"/>
  <c r="B6193"/>
  <c r="B6197"/>
  <c r="B6205"/>
  <c r="B6207"/>
  <c r="B6244"/>
  <c r="B6285"/>
  <c r="B6310"/>
  <c r="B6319"/>
  <c r="B6365"/>
  <c r="B6370"/>
  <c r="B6371"/>
  <c r="B6387"/>
  <c r="B6395"/>
  <c r="B6396"/>
  <c r="B6407"/>
  <c r="B6432"/>
  <c r="B6466"/>
  <c r="B6467"/>
  <c r="B7954"/>
  <c r="B6488"/>
  <c r="B6491"/>
  <c r="B6496"/>
  <c r="B6498"/>
  <c r="B6509"/>
  <c r="B6519"/>
  <c r="B6527"/>
  <c r="B6534"/>
  <c r="B6555"/>
  <c r="B6559"/>
  <c r="B6563"/>
  <c r="B6564"/>
  <c r="B6598"/>
  <c r="B6628"/>
  <c r="B6639"/>
  <c r="B7981"/>
  <c r="B6644"/>
  <c r="B6645"/>
  <c r="B7982"/>
  <c r="B6662"/>
  <c r="B8186"/>
  <c r="B8189"/>
  <c r="B8199"/>
  <c r="B8210"/>
  <c r="B8214"/>
  <c r="B8230"/>
  <c r="B8257"/>
  <c r="B8259"/>
  <c r="B20"/>
  <c r="B8280"/>
  <c r="B8305"/>
  <c r="B8315"/>
  <c r="B8335"/>
  <c r="B8346"/>
  <c r="B8347"/>
  <c r="B8017"/>
  <c r="B8363"/>
  <c r="B8021"/>
  <c r="B8029"/>
  <c r="B8042"/>
  <c r="B8442"/>
  <c r="B8455"/>
  <c r="B8051"/>
  <c r="B8470"/>
  <c r="B8496"/>
  <c r="B8063"/>
  <c r="B576"/>
  <c r="B8553"/>
  <c r="B8067"/>
  <c r="B8570"/>
  <c r="B8072"/>
  <c r="B8619"/>
  <c r="B8644"/>
  <c r="B8651"/>
  <c r="B8083"/>
  <c r="B8671"/>
  <c r="B8683"/>
  <c r="B8095"/>
  <c r="B8724"/>
  <c r="B8736"/>
  <c r="B8117"/>
  <c r="B8767"/>
  <c r="B8775"/>
  <c r="B8783"/>
  <c r="B8849"/>
  <c r="B8850"/>
  <c r="B8863"/>
  <c r="B8869"/>
  <c r="B8131"/>
  <c r="B8880"/>
  <c r="B8133"/>
  <c r="B8939"/>
  <c r="B8965"/>
  <c r="B8976"/>
  <c r="B8989"/>
  <c r="B8996"/>
  <c r="B9010"/>
  <c r="B9016"/>
  <c r="B9042"/>
  <c r="B9047"/>
  <c r="B4"/>
  <c r="B34"/>
  <c r="B52"/>
  <c r="B6687"/>
  <c r="B7"/>
  <c r="B97"/>
  <c r="B125"/>
  <c r="B159"/>
  <c r="B6714"/>
  <c r="B434"/>
  <c r="B443"/>
  <c r="B460"/>
  <c r="B467"/>
  <c r="B479"/>
  <c r="B6718"/>
  <c r="B6724"/>
  <c r="B512"/>
  <c r="B564"/>
  <c r="B543"/>
  <c r="B547"/>
  <c r="B551"/>
  <c r="B579"/>
  <c r="B616"/>
  <c r="B622"/>
  <c r="B641"/>
  <c r="B694"/>
  <c r="B724"/>
  <c r="B725"/>
  <c r="B734"/>
  <c r="B753"/>
  <c r="B756"/>
  <c r="B758"/>
  <c r="B759"/>
  <c r="B6768"/>
  <c r="B761"/>
  <c r="B765"/>
  <c r="B768"/>
  <c r="B791"/>
  <c r="B798"/>
  <c r="B6775"/>
  <c r="B817"/>
  <c r="B6778"/>
  <c r="B820"/>
  <c r="B840"/>
  <c r="B843"/>
  <c r="B852"/>
  <c r="B861"/>
  <c r="B868"/>
  <c r="B6788"/>
  <c r="B871"/>
  <c r="B879"/>
  <c r="B883"/>
  <c r="B888"/>
  <c r="B895"/>
  <c r="B924"/>
  <c r="B6801"/>
  <c r="B959"/>
  <c r="B982"/>
  <c r="B1014"/>
  <c r="B1024"/>
  <c r="B6813"/>
  <c r="B1081"/>
  <c r="B1084"/>
  <c r="B1086"/>
  <c r="B1091"/>
  <c r="B1101"/>
  <c r="B173"/>
  <c r="B1124"/>
  <c r="B1130"/>
  <c r="B1131"/>
  <c r="B1140"/>
  <c r="B1149"/>
  <c r="B1154"/>
  <c r="B1172"/>
  <c r="B1177"/>
  <c r="B1180"/>
  <c r="B6837"/>
  <c r="B1191"/>
  <c r="B1205"/>
  <c r="B1215"/>
  <c r="B1221"/>
  <c r="B1305"/>
  <c r="B6865"/>
  <c r="B1312"/>
  <c r="B1329"/>
  <c r="B1336"/>
  <c r="B1355"/>
  <c r="B1373"/>
  <c r="B1405"/>
  <c r="B1456"/>
  <c r="B1461"/>
  <c r="B1463"/>
  <c r="B1465"/>
  <c r="B1482"/>
  <c r="B1503"/>
  <c r="B6899"/>
  <c r="B1530"/>
  <c r="B1533"/>
  <c r="B1534"/>
  <c r="B1537"/>
  <c r="B1543"/>
  <c r="B181"/>
  <c r="B6903"/>
  <c r="B1552"/>
  <c r="B1575"/>
  <c r="B1579"/>
  <c r="B1582"/>
  <c r="B6913"/>
  <c r="B1608"/>
  <c r="B1637"/>
  <c r="B1638"/>
  <c r="B1681"/>
  <c r="B1687"/>
  <c r="B6949"/>
  <c r="B1718"/>
  <c r="B6959"/>
  <c r="B1772"/>
  <c r="B1773"/>
  <c r="B6964"/>
  <c r="B1820"/>
  <c r="B6976"/>
  <c r="B1829"/>
  <c r="B1834"/>
  <c r="B6984"/>
  <c r="B1856"/>
  <c r="B1860"/>
  <c r="B1882"/>
  <c r="B1889"/>
  <c r="B1893"/>
  <c r="B1901"/>
  <c r="B1906"/>
  <c r="B1922"/>
  <c r="B1923"/>
  <c r="B1926"/>
  <c r="B7013"/>
  <c r="B2002"/>
  <c r="B2018"/>
  <c r="B2021"/>
  <c r="B2047"/>
  <c r="B2057"/>
  <c r="B2065"/>
  <c r="B2082"/>
  <c r="B2088"/>
  <c r="B2094"/>
  <c r="B2114"/>
  <c r="B2144"/>
  <c r="B2151"/>
  <c r="B7037"/>
  <c r="B7038"/>
  <c r="B7041"/>
  <c r="B2183"/>
  <c r="B2207"/>
  <c r="B2208"/>
  <c r="B7049"/>
  <c r="B2218"/>
  <c r="B2225"/>
  <c r="B2244"/>
  <c r="B7052"/>
  <c r="B2256"/>
  <c r="B2265"/>
  <c r="B2271"/>
  <c r="B2282"/>
  <c r="B2296"/>
  <c r="B2353"/>
  <c r="B2386"/>
  <c r="B2388"/>
  <c r="B7073"/>
  <c r="B2397"/>
  <c r="B7075"/>
  <c r="B2412"/>
  <c r="B7082"/>
  <c r="B2425"/>
  <c r="B2433"/>
  <c r="B2458"/>
  <c r="B2479"/>
  <c r="B2504"/>
  <c r="B2513"/>
  <c r="B2523"/>
  <c r="B2541"/>
  <c r="B7106"/>
  <c r="B7108"/>
  <c r="B2548"/>
  <c r="B2562"/>
  <c r="B2563"/>
  <c r="B2564"/>
  <c r="B2566"/>
  <c r="B7115"/>
  <c r="B2573"/>
  <c r="B2576"/>
  <c r="B7121"/>
  <c r="B2588"/>
  <c r="B7125"/>
  <c r="B7126"/>
  <c r="B2605"/>
  <c r="B2608"/>
  <c r="B2618"/>
  <c r="B2621"/>
  <c r="B202"/>
  <c r="B2636"/>
  <c r="B2637"/>
  <c r="B2684"/>
  <c r="B2685"/>
  <c r="B2688"/>
  <c r="B2691"/>
  <c r="B2693"/>
  <c r="B2695"/>
  <c r="B2701"/>
  <c r="B2742"/>
  <c r="B2744"/>
  <c r="B2761"/>
  <c r="B2764"/>
  <c r="B2780"/>
  <c r="B2783"/>
  <c r="B2793"/>
  <c r="B204"/>
  <c r="B2822"/>
  <c r="B2828"/>
  <c r="B7178"/>
  <c r="B2845"/>
  <c r="B2848"/>
  <c r="B2856"/>
  <c r="B2876"/>
  <c r="B2882"/>
  <c r="B2884"/>
  <c r="B208"/>
  <c r="B2888"/>
  <c r="B2924"/>
  <c r="B7202"/>
  <c r="B2954"/>
  <c r="B7227"/>
  <c r="B2986"/>
  <c r="B3012"/>
  <c r="B7242"/>
  <c r="B3014"/>
  <c r="B3023"/>
  <c r="B7246"/>
  <c r="B3044"/>
  <c r="B3046"/>
  <c r="B3057"/>
  <c r="B3058"/>
  <c r="B3074"/>
  <c r="B3085"/>
  <c r="B7256"/>
  <c r="B3108"/>
  <c r="B3118"/>
  <c r="B3132"/>
  <c r="B3137"/>
  <c r="B3147"/>
  <c r="B3169"/>
  <c r="B3191"/>
  <c r="B3213"/>
  <c r="B7300"/>
  <c r="B3272"/>
  <c r="B3273"/>
  <c r="B7302"/>
  <c r="B3282"/>
  <c r="B3283"/>
  <c r="B3287"/>
  <c r="B3294"/>
  <c r="B3295"/>
  <c r="B3306"/>
  <c r="B3308"/>
  <c r="B3330"/>
  <c r="B3334"/>
  <c r="B3358"/>
  <c r="B3382"/>
  <c r="B3412"/>
  <c r="B3397"/>
  <c r="B3417"/>
  <c r="B3435"/>
  <c r="B3439"/>
  <c r="B3460"/>
  <c r="B3474"/>
  <c r="B3493"/>
  <c r="B7345"/>
  <c r="B3508"/>
  <c r="B3574"/>
  <c r="B3579"/>
  <c r="B3614"/>
  <c r="B3635"/>
  <c r="B3656"/>
  <c r="B3663"/>
  <c r="B226"/>
  <c r="B3698"/>
  <c r="B3728"/>
  <c r="B3744"/>
  <c r="B3779"/>
  <c r="B3816"/>
  <c r="B3841"/>
  <c r="B3844"/>
  <c r="B7401"/>
  <c r="B3892"/>
  <c r="B3895"/>
  <c r="B3898"/>
  <c r="B3901"/>
  <c r="B3926"/>
  <c r="B3937"/>
  <c r="B3964"/>
  <c r="B3965"/>
  <c r="B3974"/>
  <c r="B3975"/>
  <c r="B3978"/>
  <c r="B3999"/>
  <c r="B4002"/>
  <c r="B4022"/>
  <c r="B7440"/>
  <c r="B4036"/>
  <c r="B231"/>
  <c r="B4064"/>
  <c r="B7465"/>
  <c r="B4101"/>
  <c r="B7481"/>
  <c r="B4169"/>
  <c r="B4183"/>
  <c r="B4201"/>
  <c r="B4207"/>
  <c r="B7504"/>
  <c r="B4245"/>
  <c r="B4255"/>
  <c r="B4260"/>
  <c r="B4270"/>
  <c r="B4275"/>
  <c r="B7519"/>
  <c r="B4298"/>
  <c r="B4317"/>
  <c r="B7523"/>
  <c r="B4353"/>
  <c r="B4357"/>
  <c r="B4360"/>
  <c r="B4366"/>
  <c r="B4401"/>
  <c r="B4410"/>
  <c r="B4421"/>
  <c r="B4452"/>
  <c r="B4460"/>
  <c r="B4463"/>
  <c r="B7556"/>
  <c r="B4491"/>
  <c r="B4503"/>
  <c r="B4521"/>
  <c r="B4522"/>
  <c r="B4531"/>
  <c r="B4554"/>
  <c r="B4561"/>
  <c r="B4588"/>
  <c r="B4593"/>
  <c r="B4594"/>
  <c r="B4608"/>
  <c r="B4613"/>
  <c r="B4616"/>
  <c r="B4622"/>
  <c r="B4634"/>
  <c r="B4635"/>
  <c r="B4644"/>
  <c r="B4652"/>
  <c r="B4692"/>
  <c r="B4695"/>
  <c r="B4701"/>
  <c r="B4709"/>
  <c r="B4741"/>
  <c r="B7595"/>
  <c r="B4755"/>
  <c r="B4773"/>
  <c r="B4777"/>
  <c r="B4781"/>
  <c r="B4787"/>
  <c r="B4802"/>
  <c r="B4805"/>
  <c r="B4822"/>
  <c r="B4871"/>
  <c r="B4874"/>
  <c r="B4897"/>
  <c r="B4912"/>
  <c r="B4913"/>
  <c r="B4915"/>
  <c r="B4944"/>
  <c r="B4952"/>
  <c r="B4953"/>
  <c r="B4963"/>
  <c r="B4991"/>
  <c r="B5020"/>
  <c r="B5062"/>
  <c r="B5069"/>
  <c r="B5073"/>
  <c r="B5092"/>
  <c r="B5097"/>
  <c r="B5102"/>
  <c r="B5106"/>
  <c r="B5131"/>
  <c r="B7652"/>
  <c r="B5146"/>
  <c r="B7655"/>
  <c r="B7659"/>
  <c r="B5150"/>
  <c r="B5176"/>
  <c r="B5184"/>
  <c r="B5226"/>
  <c r="B5251"/>
  <c r="B5261"/>
  <c r="B5264"/>
  <c r="B5292"/>
  <c r="B5342"/>
  <c r="B5344"/>
  <c r="B7718"/>
  <c r="B5368"/>
  <c r="B7723"/>
  <c r="B267"/>
  <c r="B5382"/>
  <c r="B5387"/>
  <c r="B7727"/>
  <c r="B5410"/>
  <c r="B5415"/>
  <c r="B5420"/>
  <c r="B5421"/>
  <c r="B5436"/>
  <c r="B5439"/>
  <c r="B5464"/>
  <c r="B7753"/>
  <c r="B5476"/>
  <c r="B5494"/>
  <c r="B5511"/>
  <c r="B5512"/>
  <c r="B5520"/>
  <c r="B5534"/>
  <c r="B5537"/>
  <c r="B5541"/>
  <c r="B5563"/>
  <c r="B7782"/>
  <c r="B5599"/>
  <c r="B5626"/>
  <c r="B5636"/>
  <c r="B5643"/>
  <c r="B5647"/>
  <c r="B5658"/>
  <c r="B5659"/>
  <c r="B5696"/>
  <c r="B5711"/>
  <c r="B5715"/>
  <c r="B7808"/>
  <c r="B5734"/>
  <c r="B7821"/>
  <c r="B5751"/>
  <c r="B5756"/>
  <c r="B5757"/>
  <c r="B5762"/>
  <c r="B5763"/>
  <c r="B5766"/>
  <c r="B5772"/>
  <c r="B7831"/>
  <c r="B5797"/>
  <c r="B5798"/>
  <c r="B5807"/>
  <c r="B5863"/>
  <c r="B5872"/>
  <c r="B5875"/>
  <c r="B5879"/>
  <c r="B5886"/>
  <c r="B5897"/>
  <c r="B278"/>
  <c r="B7868"/>
  <c r="B7873"/>
  <c r="B7875"/>
  <c r="B5961"/>
  <c r="B5983"/>
  <c r="B5988"/>
  <c r="B5990"/>
  <c r="B5993"/>
  <c r="B6047"/>
  <c r="B6055"/>
  <c r="B6062"/>
  <c r="B6063"/>
  <c r="B6089"/>
  <c r="B6094"/>
  <c r="B7890"/>
  <c r="B6137"/>
  <c r="B7900"/>
  <c r="B6150"/>
  <c r="B6175"/>
  <c r="B6182"/>
  <c r="B6188"/>
  <c r="B6198"/>
  <c r="B6206"/>
  <c r="B6226"/>
  <c r="B6252"/>
  <c r="B6271"/>
  <c r="B6288"/>
  <c r="B6298"/>
  <c r="B6303"/>
  <c r="B7930"/>
  <c r="B6315"/>
  <c r="B7931"/>
  <c r="B6320"/>
  <c r="B6335"/>
  <c r="B6350"/>
  <c r="B6361"/>
  <c r="B6390"/>
  <c r="B6399"/>
  <c r="B6402"/>
  <c r="B6419"/>
  <c r="B7944"/>
  <c r="B6439"/>
  <c r="B6448"/>
  <c r="B6451"/>
  <c r="B7951"/>
  <c r="B6463"/>
  <c r="B6471"/>
  <c r="B6486"/>
  <c r="B6493"/>
  <c r="B6511"/>
  <c r="B6520"/>
  <c r="B6521"/>
  <c r="B6552"/>
  <c r="B6560"/>
  <c r="B6574"/>
  <c r="B6580"/>
  <c r="B7972"/>
  <c r="B6592"/>
  <c r="B6613"/>
  <c r="B6622"/>
  <c r="B6638"/>
  <c r="B6641"/>
  <c r="B8187"/>
  <c r="B8225"/>
  <c r="B297"/>
  <c r="B8269"/>
  <c r="B8271"/>
  <c r="B8289"/>
  <c r="B8327"/>
  <c r="B8328"/>
  <c r="B8013"/>
  <c r="B8341"/>
  <c r="B8352"/>
  <c r="B8353"/>
  <c r="B8358"/>
  <c r="B8368"/>
  <c r="B8374"/>
  <c r="B8376"/>
  <c r="B8379"/>
  <c r="B8384"/>
  <c r="B8390"/>
  <c r="B8404"/>
  <c r="B8409"/>
  <c r="B8416"/>
  <c r="B8422"/>
  <c r="B8450"/>
  <c r="B8452"/>
  <c r="B8458"/>
  <c r="B8461"/>
  <c r="B8463"/>
  <c r="B8487"/>
  <c r="B8506"/>
  <c r="B8057"/>
  <c r="B8061"/>
  <c r="B8064"/>
  <c r="B8533"/>
  <c r="B8540"/>
  <c r="B8562"/>
  <c r="B8574"/>
  <c r="B8595"/>
  <c r="B8596"/>
  <c r="B8605"/>
  <c r="B8077"/>
  <c r="B8622"/>
  <c r="B8630"/>
  <c r="B8079"/>
  <c r="B307"/>
  <c r="B8655"/>
  <c r="B8662"/>
  <c r="B8665"/>
  <c r="B8668"/>
  <c r="B8682"/>
  <c r="B8706"/>
  <c r="B8738"/>
  <c r="B8747"/>
  <c r="B8749"/>
  <c r="B8754"/>
  <c r="B8756"/>
  <c r="B8760"/>
  <c r="B8762"/>
  <c r="B8765"/>
  <c r="B8780"/>
  <c r="B8795"/>
  <c r="B8810"/>
  <c r="B8812"/>
  <c r="B8819"/>
  <c r="B8840"/>
  <c r="B8902"/>
  <c r="B8903"/>
  <c r="B8140"/>
  <c r="B8909"/>
  <c r="B8149"/>
  <c r="B8918"/>
  <c r="B8163"/>
  <c r="B8168"/>
  <c r="B8169"/>
  <c r="B8956"/>
  <c r="B8171"/>
  <c r="B8968"/>
  <c r="B8973"/>
  <c r="B8985"/>
  <c r="B9007"/>
  <c r="B9008"/>
  <c r="B9019"/>
  <c r="B9023"/>
  <c r="B21"/>
  <c r="B23"/>
  <c r="B5"/>
  <c r="B44"/>
  <c r="B55"/>
  <c r="B61"/>
  <c r="B79"/>
  <c r="B14"/>
  <c r="B94"/>
  <c r="B108"/>
  <c r="B122"/>
  <c r="B3"/>
  <c r="B345"/>
  <c r="B350"/>
  <c r="B356"/>
  <c r="B364"/>
  <c r="B372"/>
  <c r="B373"/>
  <c r="B376"/>
  <c r="B395"/>
  <c r="B445"/>
  <c r="B447"/>
  <c r="B455"/>
  <c r="B468"/>
  <c r="B502"/>
  <c r="B507"/>
  <c r="B511"/>
  <c r="B563"/>
  <c r="B520"/>
  <c r="B541"/>
  <c r="B545"/>
  <c r="B557"/>
  <c r="B595"/>
  <c r="B6735"/>
  <c r="B626"/>
  <c r="B630"/>
  <c r="B647"/>
  <c r="B671"/>
  <c r="B6745"/>
  <c r="B707"/>
  <c r="B739"/>
  <c r="B745"/>
  <c r="B6765"/>
  <c r="B778"/>
  <c r="B799"/>
  <c r="B814"/>
  <c r="B832"/>
  <c r="B841"/>
  <c r="B6784"/>
  <c r="B885"/>
  <c r="B957"/>
  <c r="B963"/>
  <c r="B993"/>
  <c r="B6805"/>
  <c r="B999"/>
  <c r="B1020"/>
  <c r="B1040"/>
  <c r="B1078"/>
  <c r="B1079"/>
  <c r="B6817"/>
  <c r="B1087"/>
  <c r="B1100"/>
  <c r="B6823"/>
  <c r="B6829"/>
  <c r="B6835"/>
  <c r="B6840"/>
  <c r="B6842"/>
  <c r="B6843"/>
  <c r="B6850"/>
  <c r="B1220"/>
  <c r="B1227"/>
  <c r="B1233"/>
  <c r="B1245"/>
  <c r="B1248"/>
  <c r="B1251"/>
  <c r="B1265"/>
  <c r="B1267"/>
  <c r="B6856"/>
  <c r="B1274"/>
  <c r="B1303"/>
  <c r="B6864"/>
  <c r="B1323"/>
  <c r="B1338"/>
  <c r="B6876"/>
  <c r="B1362"/>
  <c r="B1381"/>
  <c r="B1388"/>
  <c r="B1400"/>
  <c r="B1454"/>
  <c r="B1491"/>
  <c r="B1495"/>
  <c r="B1499"/>
  <c r="B1526"/>
  <c r="B180"/>
  <c r="B1565"/>
  <c r="B1603"/>
  <c r="B1606"/>
  <c r="B1617"/>
  <c r="B1631"/>
  <c r="B1634"/>
  <c r="B6921"/>
  <c r="B1670"/>
  <c r="B1672"/>
  <c r="B1702"/>
  <c r="B1704"/>
  <c r="B1715"/>
  <c r="B6951"/>
  <c r="B1725"/>
  <c r="B1731"/>
  <c r="B1735"/>
  <c r="B1751"/>
  <c r="B6958"/>
  <c r="B1757"/>
  <c r="B1764"/>
  <c r="B1792"/>
  <c r="B6969"/>
  <c r="B1803"/>
  <c r="B1819"/>
  <c r="B1864"/>
  <c r="B1865"/>
  <c r="B1875"/>
  <c r="B6989"/>
  <c r="B1894"/>
  <c r="B1897"/>
  <c r="B1920"/>
  <c r="B1927"/>
  <c r="B1941"/>
  <c r="B1944"/>
  <c r="B1966"/>
  <c r="B1970"/>
  <c r="B1980"/>
  <c r="B1988"/>
  <c r="B1997"/>
  <c r="B2022"/>
  <c r="B2027"/>
  <c r="B2040"/>
  <c r="B2048"/>
  <c r="B2078"/>
  <c r="B2108"/>
  <c r="B2121"/>
  <c r="B2127"/>
  <c r="B2174"/>
  <c r="B2186"/>
  <c r="B2187"/>
  <c r="B2197"/>
  <c r="B2203"/>
  <c r="B567"/>
  <c r="B7050"/>
  <c r="B2253"/>
  <c r="B7059"/>
  <c r="B2287"/>
  <c r="B7065"/>
  <c r="B2333"/>
  <c r="B2344"/>
  <c r="B2348"/>
  <c r="B2355"/>
  <c r="B2373"/>
  <c r="B2389"/>
  <c r="B2392"/>
  <c r="B2415"/>
  <c r="B2427"/>
  <c r="B2432"/>
  <c r="B2439"/>
  <c r="B2446"/>
  <c r="B2460"/>
  <c r="B2503"/>
  <c r="B7101"/>
  <c r="B2536"/>
  <c r="B2552"/>
  <c r="B2553"/>
  <c r="B2558"/>
  <c r="B2585"/>
  <c r="B2587"/>
  <c r="B2625"/>
  <c r="B7133"/>
  <c r="B2649"/>
  <c r="B2667"/>
  <c r="B2678"/>
  <c r="B2690"/>
  <c r="B2704"/>
  <c r="B2712"/>
  <c r="B2716"/>
  <c r="B2727"/>
  <c r="B7146"/>
  <c r="B2763"/>
  <c r="B2795"/>
  <c r="B2797"/>
  <c r="B2799"/>
  <c r="B2808"/>
  <c r="B7172"/>
  <c r="B2825"/>
  <c r="B2867"/>
  <c r="B7182"/>
  <c r="B2883"/>
  <c r="B2890"/>
  <c r="B2900"/>
  <c r="B7198"/>
  <c r="B2911"/>
  <c r="B2914"/>
  <c r="B2919"/>
  <c r="B7207"/>
  <c r="B2977"/>
  <c r="B3007"/>
  <c r="B7243"/>
  <c r="B3022"/>
  <c r="B3056"/>
  <c r="B3068"/>
  <c r="B7255"/>
  <c r="B3097"/>
  <c r="B7258"/>
  <c r="B3152"/>
  <c r="B3227"/>
  <c r="B3228"/>
  <c r="B3254"/>
  <c r="B7295"/>
  <c r="B3267"/>
  <c r="B7306"/>
  <c r="B3297"/>
  <c r="B3329"/>
  <c r="B3332"/>
  <c r="B7326"/>
  <c r="B3366"/>
  <c r="B3369"/>
  <c r="B3373"/>
  <c r="B3374"/>
  <c r="B3381"/>
  <c r="B3415"/>
  <c r="B3427"/>
  <c r="B3436"/>
  <c r="B7333"/>
  <c r="B3447"/>
  <c r="B3454"/>
  <c r="B3487"/>
  <c r="B7350"/>
  <c r="B7351"/>
  <c r="B3517"/>
  <c r="B3521"/>
  <c r="B7358"/>
  <c r="B7367"/>
  <c r="B3566"/>
  <c r="B3586"/>
  <c r="B3596"/>
  <c r="B3604"/>
  <c r="B3645"/>
  <c r="B3655"/>
  <c r="B3666"/>
  <c r="B3669"/>
  <c r="B3720"/>
  <c r="B3740"/>
  <c r="B3742"/>
  <c r="B3754"/>
  <c r="B3776"/>
  <c r="B3787"/>
  <c r="B3792"/>
  <c r="B3794"/>
  <c r="B3804"/>
  <c r="B3863"/>
  <c r="B3867"/>
  <c r="B3916"/>
  <c r="B3940"/>
  <c r="B3958"/>
  <c r="B3962"/>
  <c r="B3997"/>
  <c r="B4009"/>
  <c r="B4015"/>
  <c r="B7433"/>
  <c r="B4044"/>
  <c r="B4085"/>
  <c r="B4134"/>
  <c r="B7485"/>
  <c r="B4158"/>
  <c r="B4165"/>
  <c r="B7491"/>
  <c r="B4205"/>
  <c r="B7500"/>
  <c r="B4223"/>
  <c r="B4232"/>
  <c r="B4233"/>
  <c r="B4266"/>
  <c r="B4282"/>
  <c r="B4294"/>
  <c r="B7521"/>
  <c r="B4319"/>
  <c r="B4320"/>
  <c r="B4340"/>
  <c r="B7532"/>
  <c r="B4388"/>
  <c r="B4411"/>
  <c r="B4423"/>
  <c r="B4425"/>
  <c r="B7549"/>
  <c r="B4505"/>
  <c r="B4517"/>
  <c r="B7563"/>
  <c r="B7564"/>
  <c r="B7566"/>
  <c r="B4578"/>
  <c r="B7577"/>
  <c r="B4621"/>
  <c r="B7579"/>
  <c r="B4665"/>
  <c r="B4671"/>
  <c r="B4680"/>
  <c r="B4686"/>
  <c r="B4702"/>
  <c r="B7599"/>
  <c r="B4776"/>
  <c r="B4793"/>
  <c r="B4799"/>
  <c r="B4808"/>
  <c r="B4812"/>
  <c r="B7600"/>
  <c r="B4827"/>
  <c r="B4878"/>
  <c r="B7613"/>
  <c r="B4883"/>
  <c r="B4887"/>
  <c r="B4890"/>
  <c r="B4904"/>
  <c r="B4918"/>
  <c r="B4923"/>
  <c r="B4936"/>
  <c r="B4955"/>
  <c r="B4981"/>
  <c r="B4983"/>
  <c r="B4985"/>
  <c r="B4992"/>
  <c r="B5010"/>
  <c r="B5017"/>
  <c r="B7635"/>
  <c r="B5021"/>
  <c r="B5022"/>
  <c r="B5038"/>
  <c r="B5045"/>
  <c r="B5048"/>
  <c r="B5101"/>
  <c r="B5108"/>
  <c r="B5121"/>
  <c r="B7645"/>
  <c r="B5140"/>
  <c r="B7662"/>
  <c r="B5155"/>
  <c r="B5171"/>
  <c r="B5172"/>
  <c r="B5180"/>
  <c r="B5191"/>
  <c r="B5207"/>
  <c r="B5214"/>
  <c r="B5227"/>
  <c r="B5238"/>
  <c r="B5239"/>
  <c r="B5257"/>
  <c r="B5263"/>
  <c r="B5266"/>
  <c r="B5303"/>
  <c r="B261"/>
  <c r="B5317"/>
  <c r="B7715"/>
  <c r="B5353"/>
  <c r="B5367"/>
  <c r="B5372"/>
  <c r="B5389"/>
  <c r="B5396"/>
  <c r="B5397"/>
  <c r="B5407"/>
  <c r="B5416"/>
  <c r="B5424"/>
  <c r="B5430"/>
  <c r="B5432"/>
  <c r="B7740"/>
  <c r="B7749"/>
  <c r="B7755"/>
  <c r="B7760"/>
  <c r="B5480"/>
  <c r="B5502"/>
  <c r="B5521"/>
  <c r="B5539"/>
  <c r="B5604"/>
  <c r="B5687"/>
  <c r="B5689"/>
  <c r="B5702"/>
  <c r="B7811"/>
  <c r="B7813"/>
  <c r="B5736"/>
  <c r="B5749"/>
  <c r="B5760"/>
  <c r="B5783"/>
  <c r="B5790"/>
  <c r="B5898"/>
  <c r="B7876"/>
  <c r="B7881"/>
  <c r="B5969"/>
  <c r="B5970"/>
  <c r="B280"/>
  <c r="B5975"/>
  <c r="B5987"/>
  <c r="B5995"/>
  <c r="B6021"/>
  <c r="B6050"/>
  <c r="B6052"/>
  <c r="B6069"/>
  <c r="B6074"/>
  <c r="B6088"/>
  <c r="B6096"/>
  <c r="B6111"/>
  <c r="B6115"/>
  <c r="B6130"/>
  <c r="B283"/>
  <c r="B7906"/>
  <c r="B6155"/>
  <c r="B7910"/>
  <c r="B6167"/>
  <c r="B7919"/>
  <c r="B7924"/>
  <c r="B6268"/>
  <c r="B6273"/>
  <c r="B6313"/>
  <c r="B6321"/>
  <c r="B6326"/>
  <c r="B6356"/>
  <c r="B6376"/>
  <c r="B7942"/>
  <c r="B6422"/>
  <c r="B7945"/>
  <c r="B6442"/>
  <c r="B6460"/>
  <c r="B6462"/>
  <c r="B6464"/>
  <c r="B7952"/>
  <c r="B6481"/>
  <c r="B6490"/>
  <c r="B7959"/>
  <c r="B6499"/>
  <c r="B6505"/>
  <c r="B6523"/>
  <c r="B6524"/>
  <c r="B6584"/>
  <c r="B7970"/>
  <c r="B6590"/>
  <c r="B6623"/>
  <c r="B6648"/>
  <c r="B6650"/>
  <c r="B6656"/>
  <c r="B6667"/>
  <c r="B6672"/>
  <c r="B6681"/>
  <c r="B8203"/>
  <c r="B8233"/>
  <c r="B8242"/>
  <c r="B8004"/>
  <c r="B8297"/>
  <c r="B8298"/>
  <c r="B8307"/>
  <c r="B301"/>
  <c r="B8350"/>
  <c r="B8354"/>
  <c r="B8360"/>
  <c r="B8380"/>
  <c r="B8397"/>
  <c r="B8046"/>
  <c r="B8431"/>
  <c r="B8445"/>
  <c r="B8446"/>
  <c r="B8050"/>
  <c r="B8054"/>
  <c r="B8474"/>
  <c r="B8483"/>
  <c r="B8489"/>
  <c r="B8503"/>
  <c r="B8058"/>
  <c r="B8526"/>
  <c r="B8531"/>
  <c r="B8535"/>
  <c r="B8539"/>
  <c r="B8559"/>
  <c r="B8068"/>
  <c r="B8604"/>
  <c r="B8617"/>
  <c r="B8639"/>
  <c r="B8646"/>
  <c r="B8664"/>
  <c r="B8669"/>
  <c r="B8672"/>
  <c r="B8702"/>
  <c r="B8101"/>
  <c r="B8722"/>
  <c r="B8731"/>
  <c r="B8111"/>
  <c r="B8761"/>
  <c r="B8788"/>
  <c r="B8791"/>
  <c r="B8817"/>
  <c r="B8821"/>
  <c r="B8834"/>
  <c r="B8121"/>
  <c r="B8837"/>
  <c r="B8874"/>
  <c r="B8136"/>
  <c r="B311"/>
  <c r="B8890"/>
  <c r="B312"/>
  <c r="B8913"/>
  <c r="B8151"/>
  <c r="B8933"/>
  <c r="B8945"/>
  <c r="B8947"/>
  <c r="B8959"/>
  <c r="B8966"/>
  <c r="B8176"/>
  <c r="B8978"/>
  <c r="B8979"/>
  <c r="B8994"/>
  <c r="B8181"/>
  <c r="B9013"/>
  <c r="B9046"/>
  <c r="B48"/>
  <c r="B64"/>
  <c r="B80"/>
  <c r="B83"/>
  <c r="B128"/>
  <c r="B17"/>
  <c r="B152"/>
  <c r="B157"/>
  <c r="B22"/>
  <c r="B6696"/>
  <c r="B320"/>
  <c r="B384"/>
  <c r="B391"/>
  <c r="B6710"/>
  <c r="B397"/>
  <c r="B407"/>
  <c r="B408"/>
  <c r="B419"/>
  <c r="B424"/>
  <c r="B441"/>
  <c r="B453"/>
  <c r="B459"/>
  <c r="B495"/>
  <c r="B498"/>
  <c r="B6726"/>
  <c r="B525"/>
  <c r="B586"/>
  <c r="B600"/>
  <c r="B604"/>
  <c r="B618"/>
  <c r="B651"/>
  <c r="B672"/>
  <c r="B674"/>
  <c r="B6748"/>
  <c r="B691"/>
  <c r="B755"/>
  <c r="B6769"/>
  <c r="B788"/>
  <c r="B810"/>
  <c r="B831"/>
  <c r="B855"/>
  <c r="B886"/>
  <c r="B903"/>
  <c r="B946"/>
  <c r="B984"/>
  <c r="B1030"/>
  <c r="B1057"/>
  <c r="B6816"/>
  <c r="B1095"/>
  <c r="B1121"/>
  <c r="B1122"/>
  <c r="B1155"/>
  <c r="B6825"/>
  <c r="B6830"/>
  <c r="B1178"/>
  <c r="B1185"/>
  <c r="B1194"/>
  <c r="B1202"/>
  <c r="B1208"/>
  <c r="B1210"/>
  <c r="B1257"/>
  <c r="B1262"/>
  <c r="B1275"/>
  <c r="B1284"/>
  <c r="B1300"/>
  <c r="B1302"/>
  <c r="B1326"/>
  <c r="B1332"/>
  <c r="B1376"/>
  <c r="B1378"/>
  <c r="B1382"/>
  <c r="B6879"/>
  <c r="B1397"/>
  <c r="B1401"/>
  <c r="B1402"/>
  <c r="B1418"/>
  <c r="B1421"/>
  <c r="B1433"/>
  <c r="B1438"/>
  <c r="B1445"/>
  <c r="B1447"/>
  <c r="B1453"/>
  <c r="B1455"/>
  <c r="B1467"/>
  <c r="B1498"/>
  <c r="B1513"/>
  <c r="B1524"/>
  <c r="B1539"/>
  <c r="B6905"/>
  <c r="B1559"/>
  <c r="B1574"/>
  <c r="B6911"/>
  <c r="B1586"/>
  <c r="B1591"/>
  <c r="B1618"/>
  <c r="B1648"/>
  <c r="B6931"/>
  <c r="B1691"/>
  <c r="B1694"/>
  <c r="B1696"/>
  <c r="B1699"/>
  <c r="B1712"/>
  <c r="B1714"/>
  <c r="B6953"/>
  <c r="B1739"/>
  <c r="B1743"/>
  <c r="B1756"/>
  <c r="B1785"/>
  <c r="B1790"/>
  <c r="B1795"/>
  <c r="B1806"/>
  <c r="B1812"/>
  <c r="B1846"/>
  <c r="B1858"/>
  <c r="B1866"/>
  <c r="B1868"/>
  <c r="B1878"/>
  <c r="B1885"/>
  <c r="B1891"/>
  <c r="B1921"/>
  <c r="B1953"/>
  <c r="B1968"/>
  <c r="B1984"/>
  <c r="B2003"/>
  <c r="B7018"/>
  <c r="B2029"/>
  <c r="B2050"/>
  <c r="B2067"/>
  <c r="B2092"/>
  <c r="B2095"/>
  <c r="B2100"/>
  <c r="B2131"/>
  <c r="B2137"/>
  <c r="B2152"/>
  <c r="B7036"/>
  <c r="B2163"/>
  <c r="B2195"/>
  <c r="B2198"/>
  <c r="B7048"/>
  <c r="B2209"/>
  <c r="B2214"/>
  <c r="B2239"/>
  <c r="B2291"/>
  <c r="B2301"/>
  <c r="B2349"/>
  <c r="B2356"/>
  <c r="B2379"/>
  <c r="B7069"/>
  <c r="B7072"/>
  <c r="B7074"/>
  <c r="B2394"/>
  <c r="B2403"/>
  <c r="B2418"/>
  <c r="B2429"/>
  <c r="B2464"/>
  <c r="B2473"/>
  <c r="B2483"/>
  <c r="B7096"/>
  <c r="B196"/>
  <c r="B2524"/>
  <c r="B2549"/>
  <c r="B2572"/>
  <c r="B2594"/>
  <c r="B2613"/>
  <c r="B2624"/>
  <c r="B2638"/>
  <c r="B7136"/>
  <c r="B2661"/>
  <c r="B2679"/>
  <c r="B2687"/>
  <c r="B7139"/>
  <c r="B2707"/>
  <c r="B2737"/>
  <c r="B2748"/>
  <c r="B2762"/>
  <c r="B2766"/>
  <c r="B2775"/>
  <c r="B2776"/>
  <c r="B2785"/>
  <c r="B7153"/>
  <c r="B7160"/>
  <c r="B7166"/>
  <c r="B7168"/>
  <c r="B7169"/>
  <c r="B7170"/>
  <c r="B2854"/>
  <c r="B2864"/>
  <c r="B2871"/>
  <c r="B2875"/>
  <c r="B7190"/>
  <c r="B7191"/>
  <c r="B7197"/>
  <c r="B2940"/>
  <c r="B7217"/>
  <c r="B2949"/>
  <c r="B2950"/>
  <c r="B2967"/>
  <c r="B2981"/>
  <c r="B2988"/>
  <c r="B2990"/>
  <c r="B2993"/>
  <c r="B3016"/>
  <c r="B3033"/>
  <c r="B3042"/>
  <c r="B7251"/>
  <c r="B3055"/>
  <c r="B3062"/>
  <c r="B3065"/>
  <c r="B3081"/>
  <c r="B3111"/>
  <c r="B3113"/>
  <c r="B3126"/>
  <c r="B3142"/>
  <c r="B3146"/>
  <c r="B3158"/>
  <c r="B3162"/>
  <c r="B3182"/>
  <c r="B3185"/>
  <c r="B3226"/>
  <c r="B3264"/>
  <c r="B3285"/>
  <c r="B3288"/>
  <c r="B3311"/>
  <c r="B3314"/>
  <c r="B3316"/>
  <c r="B3317"/>
  <c r="B3324"/>
  <c r="B7311"/>
  <c r="B3353"/>
  <c r="B3365"/>
  <c r="B3375"/>
  <c r="B3384"/>
  <c r="B3391"/>
  <c r="B3410"/>
  <c r="B3431"/>
  <c r="B7332"/>
  <c r="B3469"/>
  <c r="B3500"/>
  <c r="B3505"/>
  <c r="B3519"/>
  <c r="B3529"/>
  <c r="B3539"/>
  <c r="B3580"/>
  <c r="B3600"/>
  <c r="B3606"/>
  <c r="B3619"/>
  <c r="B3624"/>
  <c r="B3629"/>
  <c r="B3658"/>
  <c r="B3685"/>
  <c r="B3696"/>
  <c r="B3711"/>
  <c r="B3718"/>
  <c r="B7387"/>
  <c r="B3762"/>
  <c r="B3764"/>
  <c r="B3790"/>
  <c r="B7392"/>
  <c r="B3800"/>
  <c r="B3825"/>
  <c r="B3837"/>
  <c r="B7397"/>
  <c r="B7398"/>
  <c r="B7400"/>
  <c r="B3861"/>
  <c r="B3869"/>
  <c r="B7405"/>
  <c r="B3883"/>
  <c r="B3884"/>
  <c r="B3899"/>
  <c r="B3903"/>
  <c r="B3909"/>
  <c r="B7411"/>
  <c r="B3968"/>
  <c r="B3977"/>
  <c r="B7422"/>
  <c r="B7429"/>
  <c r="B7452"/>
  <c r="B7454"/>
  <c r="B4037"/>
  <c r="B4050"/>
  <c r="B4060"/>
  <c r="B4065"/>
  <c r="B4066"/>
  <c r="B4067"/>
  <c r="B7469"/>
  <c r="B4078"/>
  <c r="B4079"/>
  <c r="B4082"/>
  <c r="B4096"/>
  <c r="B4097"/>
  <c r="B4107"/>
  <c r="B4108"/>
  <c r="B4124"/>
  <c r="B4125"/>
  <c r="B4142"/>
  <c r="B4173"/>
  <c r="B4190"/>
  <c r="B7495"/>
  <c r="B4199"/>
  <c r="B4221"/>
  <c r="B7514"/>
  <c r="B7518"/>
  <c r="B4253"/>
  <c r="B4273"/>
  <c r="B4297"/>
  <c r="B4312"/>
  <c r="B4347"/>
  <c r="B4348"/>
  <c r="B4365"/>
  <c r="B4369"/>
  <c r="B7531"/>
  <c r="B7536"/>
  <c r="B4438"/>
  <c r="B4441"/>
  <c r="B4461"/>
  <c r="B4470"/>
  <c r="B4534"/>
  <c r="B4559"/>
  <c r="B4564"/>
  <c r="B4565"/>
  <c r="B4566"/>
  <c r="B4581"/>
  <c r="B4582"/>
  <c r="B4583"/>
  <c r="B4589"/>
  <c r="B7572"/>
  <c r="B4614"/>
  <c r="B4669"/>
  <c r="B4691"/>
  <c r="B7586"/>
  <c r="B4698"/>
  <c r="B4699"/>
  <c r="B257"/>
  <c r="B4736"/>
  <c r="B4740"/>
  <c r="B4753"/>
  <c r="B4786"/>
  <c r="B4806"/>
  <c r="B4813"/>
  <c r="B4824"/>
  <c r="B4830"/>
  <c r="B4839"/>
  <c r="B7608"/>
  <c r="B4867"/>
  <c r="B4869"/>
  <c r="B4875"/>
  <c r="B7617"/>
  <c r="B4898"/>
  <c r="B4906"/>
  <c r="B259"/>
  <c r="B4921"/>
  <c r="B4940"/>
  <c r="B4943"/>
  <c r="B4959"/>
  <c r="B4972"/>
  <c r="B5002"/>
  <c r="B7631"/>
  <c r="B7633"/>
  <c r="B5030"/>
  <c r="B5032"/>
  <c r="B5039"/>
  <c r="B5086"/>
  <c r="B5114"/>
  <c r="B5117"/>
  <c r="B5147"/>
  <c r="B7656"/>
  <c r="B7661"/>
  <c r="B5156"/>
  <c r="B5174"/>
  <c r="B7677"/>
  <c r="B5183"/>
  <c r="B5215"/>
  <c r="B7686"/>
  <c r="B5228"/>
  <c r="B5290"/>
  <c r="B7695"/>
  <c r="B5300"/>
  <c r="B7699"/>
  <c r="B5310"/>
  <c r="B5331"/>
  <c r="B5335"/>
  <c r="B5351"/>
  <c r="B5375"/>
  <c r="B5422"/>
  <c r="B5425"/>
  <c r="B5449"/>
  <c r="B5452"/>
  <c r="B5457"/>
  <c r="B269"/>
  <c r="B5498"/>
  <c r="B5531"/>
  <c r="B5533"/>
  <c r="B5535"/>
  <c r="B5542"/>
  <c r="B5564"/>
  <c r="B5576"/>
  <c r="B5598"/>
  <c r="B5601"/>
  <c r="B7789"/>
  <c r="B7790"/>
  <c r="B5611"/>
  <c r="B5619"/>
  <c r="B5620"/>
  <c r="B5621"/>
  <c r="B5637"/>
  <c r="B5645"/>
  <c r="B5657"/>
  <c r="B5665"/>
  <c r="B5675"/>
  <c r="B5721"/>
  <c r="B5737"/>
  <c r="B7824"/>
  <c r="B5777"/>
  <c r="B7834"/>
  <c r="B5838"/>
  <c r="B5840"/>
  <c r="B5850"/>
  <c r="B5851"/>
  <c r="B7845"/>
  <c r="B5893"/>
  <c r="B5920"/>
  <c r="B5931"/>
  <c r="B7866"/>
  <c r="B7872"/>
  <c r="B5944"/>
  <c r="B5951"/>
  <c r="B5991"/>
  <c r="B6017"/>
  <c r="B6030"/>
  <c r="B6045"/>
  <c r="B6086"/>
  <c r="B6095"/>
  <c r="B7889"/>
  <c r="B6164"/>
  <c r="B6190"/>
  <c r="B7918"/>
  <c r="B6231"/>
  <c r="B6246"/>
  <c r="B7927"/>
  <c r="B6270"/>
  <c r="B6283"/>
  <c r="B6304"/>
  <c r="B6318"/>
  <c r="B6323"/>
  <c r="B6330"/>
  <c r="B7934"/>
  <c r="B7935"/>
  <c r="B6354"/>
  <c r="B6403"/>
  <c r="B6428"/>
  <c r="B6433"/>
  <c r="B6437"/>
  <c r="B7947"/>
  <c r="B6450"/>
  <c r="B6495"/>
  <c r="B7960"/>
  <c r="B6540"/>
  <c r="B6541"/>
  <c r="B7966"/>
  <c r="B6587"/>
  <c r="B6593"/>
  <c r="B6594"/>
  <c r="B6603"/>
  <c r="B6608"/>
  <c r="B7977"/>
  <c r="B6637"/>
  <c r="B7979"/>
  <c r="B7980"/>
  <c r="B6654"/>
  <c r="B6661"/>
  <c r="B7992"/>
  <c r="B8000"/>
  <c r="B8273"/>
  <c r="B8284"/>
  <c r="B8287"/>
  <c r="B8291"/>
  <c r="B8293"/>
  <c r="B8306"/>
  <c r="B8309"/>
  <c r="B8323"/>
  <c r="B8008"/>
  <c r="B8010"/>
  <c r="B8331"/>
  <c r="B8020"/>
  <c r="B8373"/>
  <c r="B8033"/>
  <c r="B8382"/>
  <c r="B8410"/>
  <c r="B8045"/>
  <c r="B8047"/>
  <c r="B8429"/>
  <c r="B8454"/>
  <c r="B8462"/>
  <c r="B8499"/>
  <c r="B8530"/>
  <c r="B8558"/>
  <c r="B8560"/>
  <c r="B8563"/>
  <c r="B8567"/>
  <c r="B8576"/>
  <c r="B8602"/>
  <c r="B8606"/>
  <c r="B8609"/>
  <c r="B8075"/>
  <c r="B8615"/>
  <c r="B8637"/>
  <c r="B8638"/>
  <c r="B8648"/>
  <c r="B8661"/>
  <c r="B8684"/>
  <c r="B8090"/>
  <c r="B8699"/>
  <c r="B8707"/>
  <c r="B8711"/>
  <c r="B8107"/>
  <c r="B8746"/>
  <c r="B8764"/>
  <c r="B8799"/>
  <c r="B8806"/>
  <c r="B8830"/>
  <c r="B8831"/>
  <c r="B8836"/>
  <c r="B8839"/>
  <c r="B8844"/>
  <c r="B8862"/>
  <c r="B8868"/>
  <c r="B8130"/>
  <c r="B8875"/>
  <c r="B8885"/>
  <c r="B8137"/>
  <c r="B8894"/>
  <c r="B8142"/>
  <c r="B313"/>
  <c r="B8919"/>
  <c r="B8173"/>
  <c r="B8977"/>
  <c r="B8982"/>
  <c r="B8991"/>
  <c r="B8992"/>
  <c r="B9015"/>
  <c r="B9029"/>
  <c r="B16"/>
  <c r="B49"/>
  <c r="B12"/>
  <c r="B81"/>
  <c r="B102"/>
  <c r="B104"/>
  <c r="B117"/>
  <c r="B121"/>
  <c r="B133"/>
  <c r="B139"/>
  <c r="B6694"/>
  <c r="B150"/>
  <c r="B319"/>
  <c r="B327"/>
  <c r="B337"/>
  <c r="B362"/>
  <c r="B6699"/>
  <c r="B6706"/>
  <c r="B6709"/>
  <c r="B377"/>
  <c r="B378"/>
  <c r="B423"/>
  <c r="B477"/>
  <c r="B500"/>
  <c r="B503"/>
  <c r="B513"/>
  <c r="B542"/>
  <c r="B548"/>
  <c r="B552"/>
  <c r="B583"/>
  <c r="B590"/>
  <c r="B596"/>
  <c r="B613"/>
  <c r="B614"/>
  <c r="B617"/>
  <c r="B619"/>
  <c r="B640"/>
  <c r="B6739"/>
  <c r="B657"/>
  <c r="B670"/>
  <c r="B6747"/>
  <c r="B684"/>
  <c r="B686"/>
  <c r="B6750"/>
  <c r="B715"/>
  <c r="B721"/>
  <c r="B730"/>
  <c r="B6762"/>
  <c r="B762"/>
  <c r="B782"/>
  <c r="B805"/>
  <c r="B829"/>
  <c r="B839"/>
  <c r="B844"/>
  <c r="B846"/>
  <c r="B857"/>
  <c r="B860"/>
  <c r="B864"/>
  <c r="B867"/>
  <c r="B168"/>
  <c r="B6791"/>
  <c r="B899"/>
  <c r="B900"/>
  <c r="B909"/>
  <c r="B920"/>
  <c r="B926"/>
  <c r="B934"/>
  <c r="B170"/>
  <c r="B1004"/>
  <c r="B6812"/>
  <c r="B1017"/>
  <c r="B171"/>
  <c r="B1032"/>
  <c r="B1039"/>
  <c r="B6815"/>
  <c r="B1066"/>
  <c r="B1073"/>
  <c r="B1096"/>
  <c r="B1104"/>
  <c r="B1132"/>
  <c r="B1135"/>
  <c r="B1150"/>
  <c r="B1165"/>
  <c r="B1218"/>
  <c r="B1222"/>
  <c r="B1235"/>
  <c r="B1261"/>
  <c r="B1279"/>
  <c r="B1280"/>
  <c r="B1289"/>
  <c r="B1301"/>
  <c r="B6868"/>
  <c r="B1330"/>
  <c r="B1344"/>
  <c r="B1351"/>
  <c r="B1364"/>
  <c r="B1374"/>
  <c r="B1384"/>
  <c r="B1390"/>
  <c r="B1409"/>
  <c r="B6883"/>
  <c r="B1417"/>
  <c r="B1426"/>
  <c r="B1431"/>
  <c r="B1439"/>
  <c r="B1440"/>
  <c r="B1441"/>
  <c r="B1449"/>
  <c r="B1451"/>
  <c r="B6894"/>
  <c r="B6895"/>
  <c r="B1473"/>
  <c r="B1479"/>
  <c r="B1518"/>
  <c r="B1560"/>
  <c r="B1562"/>
  <c r="B1578"/>
  <c r="B1585"/>
  <c r="B1632"/>
  <c r="B1640"/>
  <c r="B6929"/>
  <c r="B1662"/>
  <c r="B1663"/>
  <c r="B1677"/>
  <c r="B6937"/>
  <c r="B6939"/>
  <c r="B1684"/>
  <c r="B1695"/>
  <c r="B1706"/>
  <c r="B1707"/>
  <c r="B1716"/>
  <c r="B1722"/>
  <c r="B1728"/>
  <c r="B1740"/>
  <c r="B1741"/>
  <c r="B1744"/>
  <c r="B1746"/>
  <c r="B185"/>
  <c r="B6978"/>
  <c r="B1859"/>
  <c r="B6991"/>
  <c r="B1915"/>
  <c r="B1928"/>
  <c r="B7000"/>
  <c r="B1948"/>
  <c r="B1950"/>
  <c r="B1957"/>
  <c r="B7008"/>
  <c r="B1976"/>
  <c r="B1986"/>
  <c r="B7016"/>
  <c r="B2012"/>
  <c r="B2055"/>
  <c r="B2064"/>
  <c r="B2069"/>
  <c r="B7031"/>
  <c r="B2090"/>
  <c r="B7033"/>
  <c r="B2098"/>
  <c r="B2132"/>
  <c r="B2142"/>
  <c r="B2146"/>
  <c r="B2147"/>
  <c r="B2166"/>
  <c r="B2170"/>
  <c r="B2178"/>
  <c r="B7045"/>
  <c r="B2185"/>
  <c r="B2228"/>
  <c r="B2237"/>
  <c r="B2246"/>
  <c r="B2251"/>
  <c r="B2257"/>
  <c r="B2277"/>
  <c r="B2334"/>
  <c r="B2338"/>
  <c r="B2346"/>
  <c r="B2359"/>
  <c r="B2363"/>
  <c r="B2365"/>
  <c r="B2390"/>
  <c r="B2399"/>
  <c r="B2414"/>
  <c r="B7088"/>
  <c r="B2456"/>
  <c r="B2461"/>
  <c r="B2510"/>
  <c r="B2514"/>
  <c r="B2518"/>
  <c r="B2529"/>
  <c r="B2539"/>
  <c r="B7107"/>
  <c r="B2578"/>
  <c r="B2581"/>
  <c r="B2590"/>
  <c r="B2601"/>
  <c r="B2612"/>
  <c r="B2671"/>
  <c r="B2674"/>
  <c r="B2680"/>
  <c r="B7140"/>
  <c r="B2723"/>
  <c r="B2724"/>
  <c r="B2740"/>
  <c r="B2757"/>
  <c r="B7171"/>
  <c r="B2830"/>
  <c r="B2838"/>
  <c r="B2840"/>
  <c r="B209"/>
  <c r="B2894"/>
  <c r="B211"/>
  <c r="B7201"/>
  <c r="B2933"/>
  <c r="B7219"/>
  <c r="B7221"/>
  <c r="B2947"/>
  <c r="B7232"/>
  <c r="B2982"/>
  <c r="B3005"/>
  <c r="B7244"/>
  <c r="B3020"/>
  <c r="B3039"/>
  <c r="B3047"/>
  <c r="B3048"/>
  <c r="B3066"/>
  <c r="B3076"/>
  <c r="B7252"/>
  <c r="B3086"/>
  <c r="B7262"/>
  <c r="B3109"/>
  <c r="B7266"/>
  <c r="B7267"/>
  <c r="B3129"/>
  <c r="B7269"/>
  <c r="B3148"/>
  <c r="B3172"/>
  <c r="B3175"/>
  <c r="B3195"/>
  <c r="B3211"/>
  <c r="B3245"/>
  <c r="B3247"/>
  <c r="B3251"/>
  <c r="B3279"/>
  <c r="B7308"/>
  <c r="B3290"/>
  <c r="B3304"/>
  <c r="B3318"/>
  <c r="B7309"/>
  <c r="B7312"/>
  <c r="B3328"/>
  <c r="B3345"/>
  <c r="B3354"/>
  <c r="B3356"/>
  <c r="B3361"/>
  <c r="B3377"/>
  <c r="B3380"/>
  <c r="B3392"/>
  <c r="B3402"/>
  <c r="B3405"/>
  <c r="B7330"/>
  <c r="B3425"/>
  <c r="B3429"/>
  <c r="B3440"/>
  <c r="B3450"/>
  <c r="B3451"/>
  <c r="B7337"/>
  <c r="B3453"/>
  <c r="B3480"/>
  <c r="B3485"/>
  <c r="B3499"/>
  <c r="B3503"/>
  <c r="B3504"/>
  <c r="B3522"/>
  <c r="B3524"/>
  <c r="B3534"/>
  <c r="B3537"/>
  <c r="B7362"/>
  <c r="B3552"/>
  <c r="B3554"/>
  <c r="B573"/>
  <c r="B3570"/>
  <c r="B7374"/>
  <c r="B3612"/>
  <c r="B3617"/>
  <c r="B3640"/>
  <c r="B3641"/>
  <c r="B3643"/>
  <c r="B3684"/>
  <c r="B3715"/>
  <c r="B3739"/>
  <c r="B3745"/>
  <c r="B3757"/>
  <c r="B3767"/>
  <c r="B3780"/>
  <c r="B3818"/>
  <c r="B3830"/>
  <c r="B3835"/>
  <c r="B3853"/>
  <c r="B3859"/>
  <c r="B3876"/>
  <c r="B3888"/>
  <c r="B3917"/>
  <c r="B3924"/>
  <c r="B3938"/>
  <c r="B3951"/>
  <c r="B3982"/>
  <c r="B3987"/>
  <c r="B4016"/>
  <c r="B7424"/>
  <c r="B7432"/>
  <c r="B7438"/>
  <c r="B7442"/>
  <c r="B4030"/>
  <c r="B7446"/>
  <c r="B4055"/>
  <c r="B4057"/>
  <c r="B4061"/>
  <c r="B4068"/>
  <c r="B7462"/>
  <c r="B4077"/>
  <c r="B7479"/>
  <c r="B4126"/>
  <c r="B4136"/>
  <c r="B4141"/>
  <c r="B4154"/>
  <c r="B4155"/>
  <c r="B7486"/>
  <c r="B7487"/>
  <c r="B4174"/>
  <c r="B238"/>
  <c r="B4181"/>
  <c r="B4204"/>
  <c r="B4206"/>
  <c r="B4242"/>
  <c r="B4257"/>
  <c r="B4276"/>
  <c r="B4278"/>
  <c r="B4283"/>
  <c r="B4301"/>
  <c r="B4306"/>
  <c r="B4322"/>
  <c r="B4350"/>
  <c r="B4378"/>
  <c r="B4379"/>
  <c r="B4391"/>
  <c r="B4393"/>
  <c r="B4397"/>
  <c r="B7539"/>
  <c r="B4447"/>
  <c r="B4449"/>
  <c r="B4464"/>
  <c r="B4465"/>
  <c r="B4487"/>
  <c r="B7560"/>
  <c r="B4519"/>
  <c r="B4524"/>
  <c r="B4537"/>
  <c r="B4562"/>
  <c r="B4572"/>
  <c r="B4587"/>
  <c r="B7571"/>
  <c r="B7573"/>
  <c r="B4610"/>
  <c r="B4627"/>
  <c r="B4651"/>
  <c r="B4659"/>
  <c r="B4674"/>
  <c r="B4685"/>
  <c r="B4711"/>
  <c r="B4724"/>
  <c r="B4744"/>
  <c r="B7596"/>
  <c r="B4748"/>
  <c r="B4750"/>
  <c r="B7597"/>
  <c r="B4768"/>
  <c r="B4791"/>
  <c r="B4794"/>
  <c r="B4797"/>
  <c r="B4809"/>
  <c r="B4810"/>
  <c r="B4811"/>
  <c r="B4819"/>
  <c r="B4825"/>
  <c r="B7603"/>
  <c r="B7604"/>
  <c r="B4882"/>
  <c r="B4931"/>
  <c r="B4939"/>
  <c r="B4947"/>
  <c r="B4978"/>
  <c r="B4997"/>
  <c r="B5031"/>
  <c r="B5033"/>
  <c r="B5036"/>
  <c r="B5046"/>
  <c r="B7641"/>
  <c r="B5090"/>
  <c r="B5109"/>
  <c r="B5128"/>
  <c r="B5135"/>
  <c r="B5138"/>
  <c r="B7660"/>
  <c r="B7669"/>
  <c r="B5157"/>
  <c r="B5173"/>
  <c r="B5178"/>
  <c r="B5195"/>
  <c r="B5229"/>
  <c r="B5235"/>
  <c r="B5254"/>
  <c r="B5256"/>
  <c r="B5258"/>
  <c r="B5265"/>
  <c r="B5268"/>
  <c r="B5288"/>
  <c r="B5289"/>
  <c r="B7696"/>
  <c r="B7697"/>
  <c r="B7702"/>
  <c r="B5324"/>
  <c r="B5332"/>
  <c r="B5341"/>
  <c r="B5356"/>
  <c r="B5371"/>
  <c r="B5378"/>
  <c r="B5379"/>
  <c r="B5394"/>
  <c r="B5399"/>
  <c r="B5414"/>
  <c r="B5442"/>
  <c r="B7739"/>
  <c r="B7746"/>
  <c r="B5459"/>
  <c r="B5461"/>
  <c r="B5463"/>
  <c r="B5472"/>
  <c r="B5481"/>
  <c r="B5493"/>
  <c r="B5504"/>
  <c r="B5506"/>
  <c r="B5518"/>
  <c r="B5530"/>
  <c r="B5549"/>
  <c r="B5567"/>
  <c r="B5571"/>
  <c r="B5575"/>
  <c r="B5577"/>
  <c r="B5582"/>
  <c r="B5587"/>
  <c r="B5589"/>
  <c r="B5592"/>
  <c r="B5618"/>
  <c r="B5623"/>
  <c r="B5628"/>
  <c r="B5630"/>
  <c r="B5642"/>
  <c r="B5671"/>
  <c r="B5673"/>
  <c r="B5677"/>
  <c r="B5691"/>
  <c r="B5703"/>
  <c r="B5713"/>
  <c r="B5717"/>
  <c r="B7810"/>
  <c r="B5730"/>
  <c r="B7820"/>
  <c r="B5753"/>
  <c r="B5771"/>
  <c r="B7827"/>
  <c r="B5785"/>
  <c r="B7833"/>
  <c r="B5836"/>
  <c r="B5837"/>
  <c r="B5855"/>
  <c r="B5861"/>
  <c r="B5869"/>
  <c r="B5871"/>
  <c r="B5889"/>
  <c r="B5925"/>
  <c r="B277"/>
  <c r="B5936"/>
  <c r="B5962"/>
  <c r="B279"/>
  <c r="B5982"/>
  <c r="B5992"/>
  <c r="B6023"/>
  <c r="B6031"/>
  <c r="B6033"/>
  <c r="B6051"/>
  <c r="B6060"/>
  <c r="B6093"/>
  <c r="B6106"/>
  <c r="B6139"/>
  <c r="B7902"/>
  <c r="B6151"/>
  <c r="B7907"/>
  <c r="B7909"/>
  <c r="B7912"/>
  <c r="B6168"/>
  <c r="B6185"/>
  <c r="B7913"/>
  <c r="B6210"/>
  <c r="B6215"/>
  <c r="B6240"/>
  <c r="B286"/>
  <c r="B7921"/>
  <c r="B7925"/>
  <c r="B6274"/>
  <c r="B6281"/>
  <c r="B6301"/>
  <c r="B6341"/>
  <c r="B6345"/>
  <c r="B6412"/>
  <c r="B6455"/>
  <c r="B6457"/>
  <c r="B6475"/>
  <c r="B6477"/>
  <c r="B6484"/>
  <c r="B6502"/>
  <c r="B6503"/>
  <c r="B6557"/>
  <c r="B6567"/>
  <c r="B6577"/>
  <c r="B6581"/>
  <c r="B6609"/>
  <c r="B7983"/>
  <c r="B6660"/>
  <c r="B6670"/>
  <c r="B6675"/>
  <c r="B8188"/>
  <c r="B8197"/>
  <c r="B7990"/>
  <c r="B8228"/>
  <c r="B7995"/>
  <c r="B8245"/>
  <c r="B8003"/>
  <c r="B8272"/>
  <c r="B8283"/>
  <c r="B8285"/>
  <c r="B8300"/>
  <c r="B8007"/>
  <c r="B8329"/>
  <c r="B8349"/>
  <c r="B8018"/>
  <c r="B8019"/>
  <c r="B8362"/>
  <c r="B8365"/>
  <c r="B8026"/>
  <c r="B8372"/>
  <c r="B8386"/>
  <c r="B8394"/>
  <c r="B8395"/>
  <c r="B8038"/>
  <c r="B8405"/>
  <c r="B8412"/>
  <c r="B8043"/>
  <c r="B8447"/>
  <c r="B8457"/>
  <c r="B8475"/>
  <c r="B8055"/>
  <c r="B8485"/>
  <c r="B8519"/>
  <c r="B8521"/>
  <c r="B8572"/>
  <c r="B302"/>
  <c r="B8600"/>
  <c r="B8618"/>
  <c r="B8621"/>
  <c r="B8640"/>
  <c r="B8673"/>
  <c r="B8674"/>
  <c r="B8088"/>
  <c r="B8688"/>
  <c r="B8690"/>
  <c r="B8705"/>
  <c r="B8096"/>
  <c r="B8097"/>
  <c r="B8717"/>
  <c r="B8723"/>
  <c r="B8727"/>
  <c r="B8734"/>
  <c r="B8115"/>
  <c r="B8118"/>
  <c r="B8782"/>
  <c r="B8787"/>
  <c r="B8798"/>
  <c r="B8804"/>
  <c r="B8813"/>
  <c r="B8119"/>
  <c r="B8829"/>
  <c r="B8879"/>
  <c r="B8887"/>
  <c r="B8889"/>
  <c r="B8148"/>
  <c r="B8150"/>
  <c r="B8915"/>
  <c r="B8153"/>
  <c r="B8166"/>
  <c r="B8936"/>
  <c r="B8938"/>
  <c r="B8949"/>
  <c r="B8962"/>
  <c r="B9001"/>
  <c r="B9005"/>
  <c r="B9009"/>
  <c r="B9030"/>
  <c r="B9039"/>
  <c r="B9043"/>
  <c r="B9048"/>
  <c r="B25"/>
  <c r="B33"/>
  <c r="B62"/>
  <c r="B66"/>
  <c r="B82"/>
  <c r="B87"/>
  <c r="B90"/>
  <c r="B100"/>
  <c r="B113"/>
  <c r="B115"/>
  <c r="B10"/>
  <c r="B126"/>
  <c r="B132"/>
  <c r="B144"/>
  <c r="B335"/>
  <c r="B342"/>
  <c r="B352"/>
  <c r="B361"/>
  <c r="B388"/>
  <c r="B403"/>
  <c r="B404"/>
  <c r="B409"/>
  <c r="B417"/>
  <c r="B426"/>
  <c r="B427"/>
  <c r="B429"/>
  <c r="B475"/>
  <c r="B478"/>
  <c r="B497"/>
  <c r="B6722"/>
  <c r="B6725"/>
  <c r="B518"/>
  <c r="B537"/>
  <c r="B555"/>
  <c r="B606"/>
  <c r="B631"/>
  <c r="B636"/>
  <c r="B638"/>
  <c r="B6737"/>
  <c r="B656"/>
  <c r="B666"/>
  <c r="B668"/>
  <c r="B675"/>
  <c r="B680"/>
  <c r="B6746"/>
  <c r="B681"/>
  <c r="B6756"/>
  <c r="B716"/>
  <c r="B717"/>
  <c r="B722"/>
  <c r="B6764"/>
  <c r="B6767"/>
  <c r="B760"/>
  <c r="B764"/>
  <c r="B772"/>
  <c r="B774"/>
  <c r="B785"/>
  <c r="B803"/>
  <c r="B818"/>
  <c r="B822"/>
  <c r="B828"/>
  <c r="B847"/>
  <c r="B849"/>
  <c r="B6782"/>
  <c r="B859"/>
  <c r="B6785"/>
  <c r="B910"/>
  <c r="B912"/>
  <c r="B913"/>
  <c r="B921"/>
  <c r="B927"/>
  <c r="B936"/>
  <c r="B6795"/>
  <c r="B947"/>
  <c r="B955"/>
  <c r="B961"/>
  <c r="B969"/>
  <c r="B1001"/>
  <c r="B6807"/>
  <c r="B1018"/>
  <c r="B1037"/>
  <c r="B1118"/>
  <c r="B1136"/>
  <c r="B1152"/>
  <c r="B1158"/>
  <c r="B6832"/>
  <c r="B1179"/>
  <c r="B1193"/>
  <c r="B1196"/>
  <c r="B1198"/>
  <c r="B1213"/>
  <c r="B1238"/>
  <c r="B1253"/>
  <c r="B1254"/>
  <c r="B1293"/>
  <c r="B1296"/>
  <c r="B1298"/>
  <c r="B1304"/>
  <c r="B1315"/>
  <c r="B1319"/>
  <c r="B6872"/>
  <c r="B1335"/>
  <c r="B6875"/>
  <c r="B1377"/>
  <c r="B1386"/>
  <c r="B1391"/>
  <c r="B1395"/>
  <c r="B179"/>
  <c r="B1432"/>
  <c r="B6891"/>
  <c r="B1448"/>
  <c r="B1477"/>
  <c r="B1480"/>
  <c r="B1489"/>
  <c r="B1493"/>
  <c r="B1497"/>
  <c r="B1506"/>
  <c r="B1507"/>
  <c r="B1519"/>
  <c r="B1521"/>
  <c r="B1545"/>
  <c r="B1564"/>
  <c r="B1567"/>
  <c r="B1568"/>
  <c r="B1569"/>
  <c r="B6910"/>
  <c r="B1604"/>
  <c r="B1616"/>
  <c r="B1623"/>
  <c r="B6919"/>
  <c r="B6920"/>
  <c r="B6924"/>
  <c r="B6927"/>
  <c r="B1652"/>
  <c r="B1655"/>
  <c r="B1660"/>
  <c r="B1685"/>
  <c r="B1703"/>
  <c r="B1708"/>
  <c r="B1709"/>
  <c r="B1724"/>
  <c r="B1734"/>
  <c r="B1736"/>
  <c r="B1754"/>
  <c r="B6963"/>
  <c r="B1791"/>
  <c r="B1801"/>
  <c r="B1810"/>
  <c r="B1811"/>
  <c r="B1828"/>
  <c r="B6977"/>
  <c r="B1831"/>
  <c r="B1835"/>
  <c r="B1840"/>
  <c r="B6979"/>
  <c r="B6981"/>
  <c r="B6983"/>
  <c r="B1877"/>
  <c r="B1879"/>
  <c r="B1880"/>
  <c r="B1881"/>
  <c r="B1892"/>
  <c r="B1899"/>
  <c r="B1900"/>
  <c r="B1909"/>
  <c r="B1911"/>
  <c r="B6995"/>
  <c r="B6996"/>
  <c r="B1924"/>
  <c r="B1929"/>
  <c r="B1931"/>
  <c r="B1955"/>
  <c r="B7002"/>
  <c r="B1959"/>
  <c r="B1962"/>
  <c r="B7005"/>
  <c r="B1983"/>
  <c r="B1985"/>
  <c r="B7015"/>
  <c r="B2030"/>
  <c r="B2038"/>
  <c r="B7025"/>
  <c r="B2059"/>
  <c r="B2071"/>
  <c r="B2093"/>
  <c r="B2109"/>
  <c r="B2115"/>
  <c r="B2122"/>
  <c r="B2139"/>
  <c r="B2141"/>
  <c r="B2180"/>
  <c r="B2182"/>
  <c r="B2196"/>
  <c r="B2221"/>
  <c r="B2222"/>
  <c r="B2234"/>
  <c r="B2241"/>
  <c r="B2248"/>
  <c r="B2261"/>
  <c r="B2285"/>
  <c r="B2294"/>
  <c r="B2315"/>
  <c r="B2375"/>
  <c r="B7070"/>
  <c r="B7077"/>
  <c r="B7081"/>
  <c r="B2430"/>
  <c r="B2436"/>
  <c r="B2453"/>
  <c r="B2469"/>
  <c r="B2490"/>
  <c r="B2493"/>
  <c r="B2546"/>
  <c r="B7109"/>
  <c r="B7110"/>
  <c r="B7113"/>
  <c r="B2554"/>
  <c r="B7114"/>
  <c r="B2569"/>
  <c r="B7118"/>
  <c r="B2579"/>
  <c r="B2584"/>
  <c r="B2591"/>
  <c r="B2592"/>
  <c r="B2595"/>
  <c r="B2596"/>
  <c r="B2610"/>
  <c r="B2619"/>
  <c r="B7134"/>
  <c r="B2632"/>
  <c r="B2646"/>
  <c r="B2648"/>
  <c r="B2672"/>
  <c r="B2675"/>
  <c r="B7138"/>
  <c r="B2697"/>
  <c r="B2699"/>
  <c r="B2752"/>
  <c r="B2756"/>
  <c r="B2770"/>
  <c r="B7152"/>
  <c r="B2790"/>
  <c r="B7155"/>
  <c r="B2809"/>
  <c r="B2810"/>
  <c r="B2817"/>
  <c r="B2847"/>
  <c r="B2849"/>
  <c r="B2877"/>
  <c r="B7187"/>
  <c r="B2889"/>
  <c r="B2897"/>
  <c r="B2905"/>
  <c r="B2915"/>
  <c r="B2932"/>
  <c r="B2935"/>
  <c r="B7224"/>
  <c r="B2957"/>
  <c r="B7225"/>
  <c r="B7236"/>
  <c r="B3050"/>
  <c r="B3054"/>
  <c r="B3077"/>
  <c r="B3084"/>
  <c r="B3093"/>
  <c r="B3098"/>
  <c r="B3103"/>
  <c r="B3105"/>
  <c r="B3119"/>
  <c r="B3127"/>
  <c r="B3135"/>
  <c r="B3140"/>
  <c r="B3144"/>
  <c r="B3157"/>
  <c r="B3159"/>
  <c r="B3165"/>
  <c r="B3170"/>
  <c r="B3180"/>
  <c r="B3188"/>
  <c r="B3190"/>
  <c r="B7273"/>
  <c r="B3203"/>
  <c r="B3204"/>
  <c r="B3206"/>
  <c r="B3207"/>
  <c r="B7284"/>
  <c r="B3225"/>
  <c r="B3237"/>
  <c r="B3248"/>
  <c r="B3270"/>
  <c r="B3274"/>
  <c r="B7303"/>
  <c r="B3286"/>
  <c r="B3293"/>
  <c r="B3302"/>
  <c r="B3310"/>
  <c r="B7316"/>
  <c r="B7322"/>
  <c r="B3337"/>
  <c r="B3341"/>
  <c r="B3343"/>
  <c r="B3370"/>
  <c r="B3393"/>
  <c r="B3414"/>
  <c r="B7339"/>
  <c r="B7340"/>
  <c r="B3457"/>
  <c r="B3461"/>
  <c r="B3471"/>
  <c r="B3472"/>
  <c r="B7343"/>
  <c r="B571"/>
  <c r="B7354"/>
  <c r="B7364"/>
  <c r="B3564"/>
  <c r="B3565"/>
  <c r="B7371"/>
  <c r="B3583"/>
  <c r="B7378"/>
  <c r="B3615"/>
  <c r="B3616"/>
  <c r="B3621"/>
  <c r="B3649"/>
  <c r="B3662"/>
  <c r="B3676"/>
  <c r="B3695"/>
  <c r="B3699"/>
  <c r="B3708"/>
  <c r="B3717"/>
  <c r="B3726"/>
  <c r="B3735"/>
  <c r="B3737"/>
  <c r="B3788"/>
  <c r="B3803"/>
  <c r="B3808"/>
  <c r="B3814"/>
  <c r="B3820"/>
  <c r="B3829"/>
  <c r="B3843"/>
  <c r="B3851"/>
  <c r="B3860"/>
  <c r="B3866"/>
  <c r="B3906"/>
  <c r="B3931"/>
  <c r="B3935"/>
  <c r="B3945"/>
  <c r="B7413"/>
  <c r="B4019"/>
  <c r="B4021"/>
  <c r="B4025"/>
  <c r="B7431"/>
  <c r="B4032"/>
  <c r="B4035"/>
  <c r="B230"/>
  <c r="B7459"/>
  <c r="B4045"/>
  <c r="B4048"/>
  <c r="B4063"/>
  <c r="B4069"/>
  <c r="B4093"/>
  <c r="B4099"/>
  <c r="B4115"/>
  <c r="B4117"/>
  <c r="B4132"/>
  <c r="B4147"/>
  <c r="B4156"/>
  <c r="B4166"/>
  <c r="B236"/>
  <c r="B4180"/>
  <c r="B4197"/>
  <c r="B4202"/>
  <c r="B7499"/>
  <c r="B240"/>
  <c r="B4213"/>
  <c r="B4226"/>
  <c r="B4227"/>
  <c r="B4238"/>
  <c r="B4241"/>
  <c r="B4252"/>
  <c r="B4261"/>
  <c r="B4284"/>
  <c r="B4303"/>
  <c r="B4311"/>
  <c r="B7522"/>
  <c r="B4329"/>
  <c r="B4339"/>
  <c r="B4359"/>
  <c r="B4376"/>
  <c r="B7530"/>
  <c r="B4409"/>
  <c r="B4417"/>
  <c r="B4418"/>
  <c r="B7543"/>
  <c r="B7545"/>
  <c r="B4437"/>
  <c r="B4456"/>
  <c r="B4459"/>
  <c r="B4469"/>
  <c r="B4476"/>
  <c r="B7553"/>
  <c r="B4520"/>
  <c r="B4526"/>
  <c r="B4532"/>
  <c r="B4575"/>
  <c r="B4576"/>
  <c r="B4584"/>
  <c r="B7576"/>
  <c r="B4611"/>
  <c r="B4661"/>
  <c r="B4676"/>
  <c r="B4684"/>
  <c r="B4696"/>
  <c r="B7589"/>
  <c r="B4737"/>
  <c r="B4763"/>
  <c r="B4816"/>
  <c r="B4818"/>
  <c r="B4823"/>
  <c r="B4856"/>
  <c r="B4857"/>
  <c r="B4863"/>
  <c r="B4865"/>
  <c r="B4868"/>
  <c r="B4876"/>
  <c r="B4888"/>
  <c r="B4926"/>
  <c r="B4956"/>
  <c r="B4958"/>
  <c r="B4973"/>
  <c r="B4977"/>
  <c r="B4982"/>
  <c r="B5000"/>
  <c r="B7634"/>
  <c r="B5024"/>
  <c r="B5026"/>
  <c r="B7636"/>
  <c r="B5066"/>
  <c r="B5072"/>
  <c r="B5081"/>
  <c r="B5094"/>
  <c r="B5116"/>
  <c r="B5120"/>
  <c r="B7649"/>
  <c r="B5136"/>
  <c r="B5144"/>
  <c r="B7658"/>
  <c r="B7668"/>
  <c r="B5149"/>
  <c r="B5192"/>
  <c r="B5199"/>
  <c r="B7685"/>
  <c r="B5230"/>
  <c r="B5233"/>
  <c r="B5234"/>
  <c r="B5259"/>
  <c r="B5262"/>
  <c r="B5270"/>
  <c r="B5280"/>
  <c r="B5283"/>
  <c r="B5296"/>
  <c r="B7698"/>
  <c r="B5306"/>
  <c r="B7706"/>
  <c r="B5330"/>
  <c r="B5334"/>
  <c r="B5347"/>
  <c r="B5352"/>
  <c r="B7719"/>
  <c r="B5359"/>
  <c r="B5369"/>
  <c r="B5373"/>
  <c r="B5374"/>
  <c r="B5391"/>
  <c r="B7728"/>
  <c r="B5408"/>
  <c r="B5428"/>
  <c r="B5434"/>
  <c r="B5462"/>
  <c r="B5466"/>
  <c r="B5467"/>
  <c r="B7754"/>
  <c r="B7761"/>
  <c r="B5483"/>
  <c r="B5499"/>
  <c r="B5503"/>
  <c r="B5505"/>
  <c r="B7771"/>
  <c r="B5523"/>
  <c r="B7776"/>
  <c r="B5548"/>
  <c r="B7778"/>
  <c r="B5565"/>
  <c r="B7781"/>
  <c r="B5594"/>
  <c r="B5605"/>
  <c r="B5613"/>
  <c r="B5615"/>
  <c r="B5624"/>
  <c r="B5668"/>
  <c r="B5674"/>
  <c r="B5679"/>
  <c r="B5688"/>
  <c r="B7800"/>
  <c r="B5716"/>
  <c r="B7814"/>
  <c r="B5733"/>
  <c r="B5739"/>
  <c r="B5743"/>
  <c r="B5782"/>
  <c r="B273"/>
  <c r="B5788"/>
  <c r="B5800"/>
  <c r="B5816"/>
  <c r="B5826"/>
  <c r="B5829"/>
  <c r="B5832"/>
  <c r="B5833"/>
  <c r="B5849"/>
  <c r="B7841"/>
  <c r="B7846"/>
  <c r="B5859"/>
  <c r="B5864"/>
  <c r="B5877"/>
  <c r="B5880"/>
  <c r="B5918"/>
  <c r="B5933"/>
  <c r="B7874"/>
  <c r="B5947"/>
  <c r="B5955"/>
  <c r="B5956"/>
  <c r="B7882"/>
  <c r="B5984"/>
  <c r="B6057"/>
  <c r="B6091"/>
  <c r="B6102"/>
  <c r="B6113"/>
  <c r="B6114"/>
  <c r="B6116"/>
  <c r="B6122"/>
  <c r="B6124"/>
  <c r="B282"/>
  <c r="B6135"/>
  <c r="B6141"/>
  <c r="B6144"/>
  <c r="B6163"/>
  <c r="B6166"/>
  <c r="B6171"/>
  <c r="B6173"/>
  <c r="B6187"/>
  <c r="B6191"/>
  <c r="B6212"/>
  <c r="B6214"/>
  <c r="B7917"/>
  <c r="B6230"/>
  <c r="B6234"/>
  <c r="B6241"/>
  <c r="B6247"/>
  <c r="B6253"/>
  <c r="B6264"/>
  <c r="B6279"/>
  <c r="B6280"/>
  <c r="B6290"/>
  <c r="B6295"/>
  <c r="B6299"/>
  <c r="B6322"/>
  <c r="B6366"/>
  <c r="B6368"/>
  <c r="B6405"/>
  <c r="B6406"/>
  <c r="B6429"/>
  <c r="B6474"/>
  <c r="B6528"/>
  <c r="B6529"/>
  <c r="B6572"/>
  <c r="B6576"/>
  <c r="B6583"/>
  <c r="B6585"/>
  <c r="B6591"/>
  <c r="B6596"/>
  <c r="B7975"/>
  <c r="B6617"/>
  <c r="B6625"/>
  <c r="B6630"/>
  <c r="B6633"/>
  <c r="B6651"/>
  <c r="B6653"/>
  <c r="B6673"/>
  <c r="B6674"/>
  <c r="B6684"/>
  <c r="B8196"/>
  <c r="B7989"/>
  <c r="B8198"/>
  <c r="B8200"/>
  <c r="B8208"/>
  <c r="B8213"/>
  <c r="B8216"/>
  <c r="B8220"/>
  <c r="B8221"/>
  <c r="B296"/>
  <c r="B8236"/>
  <c r="B7996"/>
  <c r="B8247"/>
  <c r="B8254"/>
  <c r="B8286"/>
  <c r="B8288"/>
  <c r="B8302"/>
  <c r="B8304"/>
  <c r="B8318"/>
  <c r="B8322"/>
  <c r="B8332"/>
  <c r="B8336"/>
  <c r="B8366"/>
  <c r="B8031"/>
  <c r="B8377"/>
  <c r="B8040"/>
  <c r="B8403"/>
  <c r="B8044"/>
  <c r="B8444"/>
  <c r="B8449"/>
  <c r="B8464"/>
  <c r="B8477"/>
  <c r="B8482"/>
  <c r="B8056"/>
  <c r="B8501"/>
  <c r="B8511"/>
  <c r="B8516"/>
  <c r="B8520"/>
  <c r="B8528"/>
  <c r="B8549"/>
  <c r="B8568"/>
  <c r="B8594"/>
  <c r="B8597"/>
  <c r="B8073"/>
  <c r="B8613"/>
  <c r="B8078"/>
  <c r="B8629"/>
  <c r="B8631"/>
  <c r="B8634"/>
  <c r="B8642"/>
  <c r="B8081"/>
  <c r="B8667"/>
  <c r="B8675"/>
  <c r="B8692"/>
  <c r="B8092"/>
  <c r="B8701"/>
  <c r="B8721"/>
  <c r="B8726"/>
  <c r="B8116"/>
  <c r="B310"/>
  <c r="B8751"/>
  <c r="B8778"/>
  <c r="B8802"/>
  <c r="B8808"/>
  <c r="B8809"/>
  <c r="B8852"/>
  <c r="B8854"/>
  <c r="B8864"/>
  <c r="B8881"/>
  <c r="B8145"/>
  <c r="B8147"/>
  <c r="B8911"/>
  <c r="B8916"/>
  <c r="B8156"/>
  <c r="B8934"/>
  <c r="B8935"/>
  <c r="B8943"/>
  <c r="B8964"/>
  <c r="B8999"/>
  <c r="B9003"/>
  <c r="B9011"/>
  <c r="B8182"/>
  <c r="B9032"/>
  <c r="B9045"/>
  <c r="B26"/>
  <c r="B36"/>
  <c r="B41"/>
  <c r="B45"/>
  <c r="B47"/>
  <c r="B69"/>
  <c r="B70"/>
  <c r="B73"/>
  <c r="B76"/>
  <c r="B84"/>
  <c r="B88"/>
  <c r="B91"/>
  <c r="B106"/>
  <c r="B123"/>
  <c r="B8"/>
  <c r="B130"/>
  <c r="B142"/>
  <c r="B145"/>
  <c r="B165"/>
  <c r="B316"/>
  <c r="B6698"/>
  <c r="B325"/>
  <c r="B340"/>
  <c r="B343"/>
  <c r="B351"/>
  <c r="B363"/>
  <c r="B365"/>
  <c r="B379"/>
  <c r="B389"/>
  <c r="B393"/>
  <c r="B396"/>
  <c r="B414"/>
  <c r="B415"/>
  <c r="B452"/>
  <c r="B462"/>
  <c r="B463"/>
  <c r="B469"/>
  <c r="B484"/>
  <c r="B491"/>
  <c r="B528"/>
  <c r="B529"/>
  <c r="B530"/>
  <c r="B535"/>
  <c r="B584"/>
  <c r="B591"/>
  <c r="B592"/>
  <c r="B6729"/>
  <c r="B6734"/>
  <c r="B637"/>
  <c r="B643"/>
  <c r="B645"/>
  <c r="B665"/>
  <c r="B6744"/>
  <c r="B687"/>
  <c r="B6751"/>
  <c r="B690"/>
  <c r="B692"/>
  <c r="B704"/>
  <c r="B709"/>
  <c r="B710"/>
  <c r="B6758"/>
  <c r="B6759"/>
  <c r="B727"/>
  <c r="B728"/>
  <c r="B729"/>
  <c r="B732"/>
  <c r="B747"/>
  <c r="B779"/>
  <c r="B789"/>
  <c r="B795"/>
  <c r="B167"/>
  <c r="B836"/>
  <c r="B845"/>
  <c r="B866"/>
  <c r="B877"/>
  <c r="B890"/>
  <c r="B914"/>
  <c r="B933"/>
  <c r="B6794"/>
  <c r="B937"/>
  <c r="B938"/>
  <c r="B941"/>
  <c r="B942"/>
  <c r="B6796"/>
  <c r="B953"/>
  <c r="B956"/>
  <c r="B958"/>
  <c r="B970"/>
  <c r="B972"/>
  <c r="B978"/>
  <c r="B986"/>
  <c r="B988"/>
  <c r="B1008"/>
  <c r="B1010"/>
  <c r="B6811"/>
  <c r="B1012"/>
  <c r="B1021"/>
  <c r="B1028"/>
  <c r="B1047"/>
  <c r="B1052"/>
  <c r="B1062"/>
  <c r="B1072"/>
  <c r="B1076"/>
  <c r="B6818"/>
  <c r="B1110"/>
  <c r="B1114"/>
  <c r="B1116"/>
  <c r="B1117"/>
  <c r="B6827"/>
  <c r="B1169"/>
  <c r="B175"/>
  <c r="B6844"/>
  <c r="B1204"/>
  <c r="B1228"/>
  <c r="B1239"/>
  <c r="B1243"/>
  <c r="B1244"/>
  <c r="B1292"/>
  <c r="B1295"/>
  <c r="B1322"/>
  <c r="B1324"/>
  <c r="B1331"/>
  <c r="B6873"/>
  <c r="B1337"/>
  <c r="B1345"/>
  <c r="B1347"/>
  <c r="B6877"/>
  <c r="B1361"/>
  <c r="B1367"/>
  <c r="B1387"/>
  <c r="B178"/>
  <c r="B1404"/>
  <c r="B1408"/>
  <c r="B1423"/>
  <c r="B1424"/>
  <c r="B1429"/>
  <c r="B1466"/>
  <c r="B1494"/>
  <c r="B6901"/>
  <c r="B1554"/>
  <c r="B6909"/>
  <c r="B1584"/>
  <c r="B1599"/>
  <c r="B1607"/>
  <c r="B1615"/>
  <c r="B1646"/>
  <c r="B1657"/>
  <c r="B6930"/>
  <c r="B1661"/>
  <c r="B1666"/>
  <c r="B6933"/>
  <c r="B6935"/>
  <c r="B1686"/>
  <c r="B1700"/>
  <c r="B6947"/>
  <c r="B6957"/>
  <c r="B1770"/>
  <c r="B1783"/>
  <c r="B1787"/>
  <c r="B1799"/>
  <c r="B1832"/>
  <c r="B186"/>
  <c r="B1848"/>
  <c r="B1869"/>
  <c r="B1870"/>
  <c r="B1871"/>
  <c r="B1883"/>
  <c r="B1886"/>
  <c r="B1907"/>
  <c r="B1936"/>
  <c r="B1951"/>
  <c r="B1952"/>
  <c r="B1954"/>
  <c r="B1960"/>
  <c r="B1979"/>
  <c r="B1982"/>
  <c r="B2016"/>
  <c r="B2020"/>
  <c r="B2024"/>
  <c r="B2066"/>
  <c r="B2074"/>
  <c r="B2085"/>
  <c r="B2101"/>
  <c r="B2107"/>
  <c r="B2143"/>
  <c r="B2145"/>
  <c r="B2155"/>
  <c r="B7047"/>
  <c r="B2205"/>
  <c r="B2223"/>
  <c r="B2247"/>
  <c r="B2268"/>
  <c r="B2274"/>
  <c r="B7058"/>
  <c r="B7061"/>
  <c r="B2286"/>
  <c r="B7063"/>
  <c r="B2298"/>
  <c r="B2305"/>
  <c r="B2309"/>
  <c r="B2316"/>
  <c r="B2317"/>
  <c r="B2318"/>
  <c r="B2329"/>
  <c r="B2366"/>
  <c r="B2367"/>
  <c r="B2369"/>
  <c r="B7080"/>
  <c r="B7085"/>
  <c r="B2451"/>
  <c r="B2459"/>
  <c r="B2474"/>
  <c r="B2489"/>
  <c r="B195"/>
  <c r="B7095"/>
  <c r="B2507"/>
  <c r="B2508"/>
  <c r="B2520"/>
  <c r="B2530"/>
  <c r="B2535"/>
  <c r="B2550"/>
  <c r="B2551"/>
  <c r="B2629"/>
  <c r="B2644"/>
  <c r="B2645"/>
  <c r="B2650"/>
  <c r="B2682"/>
  <c r="B2686"/>
  <c r="B2689"/>
  <c r="B2692"/>
  <c r="B2715"/>
  <c r="B2736"/>
  <c r="B7147"/>
  <c r="B7149"/>
  <c r="B2758"/>
  <c r="B2781"/>
  <c r="B2784"/>
  <c r="B2792"/>
  <c r="B7154"/>
  <c r="B2804"/>
  <c r="B2805"/>
  <c r="B7159"/>
  <c r="B203"/>
  <c r="B2811"/>
  <c r="B2814"/>
  <c r="B2820"/>
  <c r="B7173"/>
  <c r="B207"/>
  <c r="B2837"/>
  <c r="B2841"/>
  <c r="B2843"/>
  <c r="B2853"/>
  <c r="B2868"/>
  <c r="B210"/>
  <c r="B2896"/>
  <c r="B2908"/>
  <c r="B2921"/>
  <c r="B2922"/>
  <c r="B2927"/>
  <c r="B7205"/>
  <c r="B2937"/>
  <c r="B7206"/>
  <c r="B2941"/>
  <c r="B7210"/>
  <c r="B2944"/>
  <c r="B214"/>
  <c r="B2953"/>
  <c r="B2955"/>
  <c r="B2968"/>
  <c r="B2969"/>
  <c r="B7235"/>
  <c r="B2980"/>
  <c r="B3013"/>
  <c r="B7245"/>
  <c r="B3021"/>
  <c r="B3029"/>
  <c r="B7247"/>
  <c r="B3041"/>
  <c r="B7248"/>
  <c r="B7249"/>
  <c r="B3063"/>
  <c r="B218"/>
  <c r="B3088"/>
  <c r="B3089"/>
  <c r="B7264"/>
  <c r="B3130"/>
  <c r="B3139"/>
  <c r="B3149"/>
  <c r="B3153"/>
  <c r="B3160"/>
  <c r="B3164"/>
  <c r="B3192"/>
  <c r="B220"/>
  <c r="B3200"/>
  <c r="B7280"/>
  <c r="B7286"/>
  <c r="B3216"/>
  <c r="B3236"/>
  <c r="B3239"/>
  <c r="B3253"/>
  <c r="B7297"/>
  <c r="B3268"/>
  <c r="B3292"/>
  <c r="B3307"/>
  <c r="B7313"/>
  <c r="B7317"/>
  <c r="B3336"/>
  <c r="B7320"/>
  <c r="B3350"/>
  <c r="B3360"/>
  <c r="B3364"/>
  <c r="B3385"/>
  <c r="B3389"/>
  <c r="B3404"/>
  <c r="B3409"/>
  <c r="B3395"/>
  <c r="B7328"/>
  <c r="B3422"/>
  <c r="B3430"/>
  <c r="B3437"/>
  <c r="B3455"/>
  <c r="B3481"/>
  <c r="B3483"/>
  <c r="B3491"/>
  <c r="B3501"/>
  <c r="B3506"/>
  <c r="B7344"/>
  <c r="B3511"/>
  <c r="B3512"/>
  <c r="B7348"/>
  <c r="B7349"/>
  <c r="B3530"/>
  <c r="B3535"/>
  <c r="B3540"/>
  <c r="B7355"/>
  <c r="B3541"/>
  <c r="B7360"/>
  <c r="B3558"/>
  <c r="B7368"/>
  <c r="B7372"/>
  <c r="B3571"/>
  <c r="B7373"/>
  <c r="B3581"/>
  <c r="B3587"/>
  <c r="B3599"/>
  <c r="B3623"/>
  <c r="B3625"/>
  <c r="B3636"/>
  <c r="B3652"/>
  <c r="B3654"/>
  <c r="B3673"/>
  <c r="B3682"/>
  <c r="B3697"/>
  <c r="B3709"/>
  <c r="B3729"/>
  <c r="B3758"/>
  <c r="B3766"/>
  <c r="B3785"/>
  <c r="B3819"/>
  <c r="B3833"/>
  <c r="B3838"/>
  <c r="B3856"/>
  <c r="B3864"/>
  <c r="B3882"/>
  <c r="B7407"/>
  <c r="B3896"/>
  <c r="B7408"/>
  <c r="B3908"/>
  <c r="B3918"/>
  <c r="B3921"/>
  <c r="B3928"/>
  <c r="B3960"/>
  <c r="B3966"/>
  <c r="B7415"/>
  <c r="B4010"/>
  <c r="B7425"/>
  <c r="B7426"/>
  <c r="B7430"/>
  <c r="B4027"/>
  <c r="B7453"/>
  <c r="B7455"/>
  <c r="B4038"/>
  <c r="B4070"/>
  <c r="B4088"/>
  <c r="B7473"/>
  <c r="B4098"/>
  <c r="B4100"/>
  <c r="B4109"/>
  <c r="B7484"/>
  <c r="B4145"/>
  <c r="B4157"/>
  <c r="B4182"/>
  <c r="B7498"/>
  <c r="B4208"/>
  <c r="B7505"/>
  <c r="B4228"/>
  <c r="B7513"/>
  <c r="B4231"/>
  <c r="B4240"/>
  <c r="B4248"/>
  <c r="B7516"/>
  <c r="B4254"/>
  <c r="B4271"/>
  <c r="B4287"/>
  <c r="B4309"/>
  <c r="B4338"/>
  <c r="B4349"/>
  <c r="B7526"/>
  <c r="B4364"/>
  <c r="B4368"/>
  <c r="B4385"/>
  <c r="B4406"/>
  <c r="B4413"/>
  <c r="B4414"/>
  <c r="B4427"/>
  <c r="B4432"/>
  <c r="B4486"/>
  <c r="B4547"/>
  <c r="B4553"/>
  <c r="B4567"/>
  <c r="B4585"/>
  <c r="B4590"/>
  <c r="B254"/>
  <c r="B4625"/>
  <c r="B4650"/>
  <c r="B7583"/>
  <c r="B4670"/>
  <c r="B4687"/>
  <c r="B4690"/>
  <c r="B7585"/>
  <c r="B4700"/>
  <c r="B4707"/>
  <c r="B4721"/>
  <c r="B4734"/>
  <c r="B4735"/>
  <c r="B4742"/>
  <c r="B4749"/>
  <c r="B4751"/>
  <c r="B4758"/>
  <c r="B4759"/>
  <c r="B4782"/>
  <c r="B4801"/>
  <c r="B4843"/>
  <c r="B4860"/>
  <c r="B4881"/>
  <c r="B4901"/>
  <c r="B4927"/>
  <c r="B4941"/>
  <c r="B4942"/>
  <c r="B4986"/>
  <c r="B4990"/>
  <c r="B4999"/>
  <c r="B5006"/>
  <c r="B5019"/>
  <c r="B5043"/>
  <c r="B5047"/>
  <c r="B5053"/>
  <c r="B5056"/>
  <c r="B5067"/>
  <c r="B5083"/>
  <c r="B5093"/>
  <c r="B5105"/>
  <c r="B5111"/>
  <c r="B5154"/>
  <c r="B5161"/>
  <c r="B5163"/>
  <c r="B5167"/>
  <c r="B5168"/>
  <c r="B574"/>
  <c r="B5182"/>
  <c r="B5185"/>
  <c r="B5193"/>
  <c r="B7680"/>
  <c r="B5198"/>
  <c r="B7684"/>
  <c r="B5206"/>
  <c r="B5220"/>
  <c r="B5221"/>
  <c r="B5222"/>
  <c r="B5224"/>
  <c r="B5240"/>
  <c r="B5242"/>
  <c r="B5243"/>
  <c r="B5252"/>
  <c r="B7689"/>
  <c r="B7691"/>
  <c r="B5275"/>
  <c r="B5277"/>
  <c r="B5297"/>
  <c r="B5301"/>
  <c r="B262"/>
  <c r="B5313"/>
  <c r="B7707"/>
  <c r="B5320"/>
  <c r="B5323"/>
  <c r="B5325"/>
  <c r="B5338"/>
  <c r="B266"/>
  <c r="B7720"/>
  <c r="B5365"/>
  <c r="B7722"/>
  <c r="B5377"/>
  <c r="B5402"/>
  <c r="B5409"/>
  <c r="B7729"/>
  <c r="B7734"/>
  <c r="B5448"/>
  <c r="B5453"/>
  <c r="B5484"/>
  <c r="B5486"/>
  <c r="B7764"/>
  <c r="B7765"/>
  <c r="B5513"/>
  <c r="B5527"/>
  <c r="B5528"/>
  <c r="B5532"/>
  <c r="B5538"/>
  <c r="B5561"/>
  <c r="B5562"/>
  <c r="B5570"/>
  <c r="B5572"/>
  <c r="B5585"/>
  <c r="B5591"/>
  <c r="B5600"/>
  <c r="B5609"/>
  <c r="B5616"/>
  <c r="B5627"/>
  <c r="B5640"/>
  <c r="B7792"/>
  <c r="B5649"/>
  <c r="B5654"/>
  <c r="B271"/>
  <c r="B5690"/>
  <c r="B5704"/>
  <c r="B5720"/>
  <c r="B5768"/>
  <c r="B7825"/>
  <c r="B5775"/>
  <c r="B5786"/>
  <c r="B5801"/>
  <c r="B5803"/>
  <c r="B5806"/>
  <c r="B5810"/>
  <c r="B5831"/>
  <c r="B5845"/>
  <c r="B5848"/>
  <c r="B5858"/>
  <c r="B7849"/>
  <c r="B7850"/>
  <c r="B5874"/>
  <c r="B5878"/>
  <c r="B5887"/>
  <c r="B5907"/>
  <c r="B5908"/>
  <c r="B5909"/>
  <c r="B5937"/>
  <c r="B7865"/>
  <c r="B7869"/>
  <c r="B7878"/>
  <c r="B5981"/>
  <c r="B6010"/>
  <c r="B6016"/>
  <c r="B6026"/>
  <c r="B6049"/>
  <c r="B6066"/>
  <c r="B7888"/>
  <c r="B6071"/>
  <c r="B6090"/>
  <c r="B6104"/>
  <c r="B6108"/>
  <c r="B7892"/>
  <c r="B6120"/>
  <c r="B6125"/>
  <c r="B6138"/>
  <c r="B284"/>
  <c r="B6189"/>
  <c r="B7914"/>
  <c r="B6199"/>
  <c r="B6204"/>
  <c r="B7915"/>
  <c r="B6220"/>
  <c r="B6236"/>
  <c r="B6237"/>
  <c r="B6242"/>
  <c r="B6249"/>
  <c r="B7926"/>
  <c r="B6278"/>
  <c r="B6294"/>
  <c r="B6296"/>
  <c r="B7929"/>
  <c r="B6311"/>
  <c r="B6314"/>
  <c r="B6329"/>
  <c r="B7936"/>
  <c r="B6348"/>
  <c r="B6357"/>
  <c r="B6363"/>
  <c r="B7939"/>
  <c r="B6373"/>
  <c r="B6416"/>
  <c r="B6421"/>
  <c r="B6426"/>
  <c r="B6440"/>
  <c r="B6441"/>
  <c r="B6443"/>
  <c r="B7953"/>
  <c r="B6469"/>
  <c r="B6472"/>
  <c r="B7958"/>
  <c r="B6516"/>
  <c r="B7963"/>
  <c r="B6535"/>
  <c r="B6542"/>
  <c r="B6544"/>
  <c r="B6562"/>
  <c r="B6566"/>
  <c r="B6571"/>
  <c r="B294"/>
  <c r="B6658"/>
  <c r="B6659"/>
  <c r="B6669"/>
  <c r="B6677"/>
  <c r="B8191"/>
  <c r="B8193"/>
  <c r="B8215"/>
  <c r="B8217"/>
  <c r="B8229"/>
  <c r="B8238"/>
  <c r="B8251"/>
  <c r="B8001"/>
  <c r="B8274"/>
  <c r="B8275"/>
  <c r="B8276"/>
  <c r="B8290"/>
  <c r="B8005"/>
  <c r="B8312"/>
  <c r="B299"/>
  <c r="B8325"/>
  <c r="B8342"/>
  <c r="B8023"/>
  <c r="B8364"/>
  <c r="B8399"/>
  <c r="B8415"/>
  <c r="B8440"/>
  <c r="B8441"/>
  <c r="B8451"/>
  <c r="B8052"/>
  <c r="B8468"/>
  <c r="B8053"/>
  <c r="B8497"/>
  <c r="B8510"/>
  <c r="B8059"/>
  <c r="B8541"/>
  <c r="B8542"/>
  <c r="B8551"/>
  <c r="B8578"/>
  <c r="B8583"/>
  <c r="B8607"/>
  <c r="B8608"/>
  <c r="B8610"/>
  <c r="B8633"/>
  <c r="B8657"/>
  <c r="B8658"/>
  <c r="B8084"/>
  <c r="B8681"/>
  <c r="B8685"/>
  <c r="B8103"/>
  <c r="B8104"/>
  <c r="B8715"/>
  <c r="B8725"/>
  <c r="B8729"/>
  <c r="B309"/>
  <c r="B8733"/>
  <c r="B8735"/>
  <c r="B8744"/>
  <c r="B8745"/>
  <c r="B8768"/>
  <c r="B8772"/>
  <c r="B8785"/>
  <c r="B8794"/>
  <c r="B8807"/>
  <c r="B8826"/>
  <c r="B8828"/>
  <c r="B8886"/>
  <c r="B8897"/>
  <c r="B8141"/>
  <c r="B8144"/>
  <c r="B8932"/>
  <c r="B8164"/>
  <c r="B8941"/>
  <c r="B8967"/>
  <c r="B8980"/>
  <c r="B8983"/>
  <c r="B8986"/>
  <c r="B8990"/>
  <c r="B8997"/>
  <c r="B9004"/>
  <c r="B9026"/>
  <c r="B9031"/>
  <c r="B315"/>
  <c r="B27"/>
  <c r="B32"/>
  <c r="B43"/>
  <c r="B53"/>
  <c r="B56"/>
  <c r="B65"/>
  <c r="B71"/>
  <c r="B75"/>
  <c r="B85"/>
  <c r="B92"/>
  <c r="B93"/>
  <c r="B105"/>
  <c r="B119"/>
  <c r="B137"/>
  <c r="B147"/>
  <c r="B321"/>
  <c r="B326"/>
  <c r="B334"/>
  <c r="B338"/>
  <c r="B346"/>
  <c r="B348"/>
  <c r="B353"/>
  <c r="B354"/>
  <c r="B360"/>
  <c r="B6700"/>
  <c r="B370"/>
  <c r="B371"/>
  <c r="B6701"/>
  <c r="B375"/>
  <c r="B392"/>
  <c r="B394"/>
  <c r="B400"/>
  <c r="B410"/>
  <c r="B425"/>
  <c r="B433"/>
  <c r="B437"/>
  <c r="B444"/>
  <c r="B451"/>
  <c r="B476"/>
  <c r="B483"/>
  <c r="B6717"/>
  <c r="B6721"/>
  <c r="B6723"/>
  <c r="B510"/>
  <c r="B531"/>
  <c r="B538"/>
  <c r="B588"/>
  <c r="B602"/>
  <c r="B605"/>
  <c r="B607"/>
  <c r="B609"/>
  <c r="B611"/>
  <c r="B623"/>
  <c r="B624"/>
  <c r="B634"/>
  <c r="B658"/>
  <c r="B663"/>
  <c r="B679"/>
  <c r="B682"/>
  <c r="B689"/>
  <c r="B693"/>
  <c r="B711"/>
  <c r="B714"/>
  <c r="B6760"/>
  <c r="B743"/>
  <c r="B6766"/>
  <c r="B763"/>
  <c r="B783"/>
  <c r="B784"/>
  <c r="B6771"/>
  <c r="B815"/>
  <c r="B825"/>
  <c r="B856"/>
  <c r="B887"/>
  <c r="B889"/>
  <c r="B897"/>
  <c r="B898"/>
  <c r="B901"/>
  <c r="B907"/>
  <c r="B916"/>
  <c r="B918"/>
  <c r="B928"/>
  <c r="B944"/>
  <c r="B6797"/>
  <c r="B6799"/>
  <c r="B948"/>
  <c r="B6802"/>
  <c r="B950"/>
  <c r="B967"/>
  <c r="B968"/>
  <c r="B973"/>
  <c r="B983"/>
  <c r="B985"/>
  <c r="B990"/>
  <c r="B992"/>
  <c r="B998"/>
  <c r="B1000"/>
  <c r="B1025"/>
  <c r="B172"/>
  <c r="B1026"/>
  <c r="B1033"/>
  <c r="B1050"/>
  <c r="B1075"/>
  <c r="B1097"/>
  <c r="B6822"/>
  <c r="B1120"/>
  <c r="B6826"/>
  <c r="B1161"/>
  <c r="B1166"/>
  <c r="B6836"/>
  <c r="B1186"/>
  <c r="B1192"/>
  <c r="B1209"/>
  <c r="B6848"/>
  <c r="B1212"/>
  <c r="B1216"/>
  <c r="B1230"/>
  <c r="B1306"/>
  <c r="B1313"/>
  <c r="B6871"/>
  <c r="B1341"/>
  <c r="B1348"/>
  <c r="B1357"/>
  <c r="B1358"/>
  <c r="B1365"/>
  <c r="B6878"/>
  <c r="B1427"/>
  <c r="B1442"/>
  <c r="B1483"/>
  <c r="B1490"/>
  <c r="B1510"/>
  <c r="B1511"/>
  <c r="B1523"/>
  <c r="B1538"/>
  <c r="B1558"/>
  <c r="B1570"/>
  <c r="B1572"/>
  <c r="B1600"/>
  <c r="B1620"/>
  <c r="B183"/>
  <c r="B1626"/>
  <c r="B1627"/>
  <c r="B1629"/>
  <c r="B1633"/>
  <c r="B1644"/>
  <c r="B1651"/>
  <c r="B1664"/>
  <c r="B6934"/>
  <c r="B1776"/>
  <c r="B6970"/>
  <c r="B1808"/>
  <c r="B1853"/>
  <c r="B1861"/>
  <c r="B1876"/>
  <c r="B1888"/>
  <c r="B1895"/>
  <c r="B6994"/>
  <c r="B1910"/>
  <c r="B1934"/>
  <c r="B1937"/>
  <c r="B1939"/>
  <c r="B1971"/>
  <c r="B7009"/>
  <c r="B2007"/>
  <c r="B7019"/>
  <c r="B7020"/>
  <c r="B2023"/>
  <c r="B2033"/>
  <c r="B7023"/>
  <c r="B2044"/>
  <c r="B7026"/>
  <c r="B2056"/>
  <c r="B2058"/>
  <c r="B7032"/>
  <c r="B2112"/>
  <c r="B2118"/>
  <c r="B2120"/>
  <c r="B2123"/>
  <c r="B7035"/>
  <c r="B2168"/>
  <c r="B2175"/>
  <c r="B2188"/>
  <c r="B2210"/>
  <c r="B2224"/>
  <c r="B2242"/>
  <c r="B2249"/>
  <c r="B2266"/>
  <c r="B2279"/>
  <c r="B2288"/>
  <c r="B2292"/>
  <c r="B7064"/>
  <c r="B2311"/>
  <c r="B2324"/>
  <c r="B2335"/>
  <c r="B2343"/>
  <c r="B2371"/>
  <c r="B2377"/>
  <c r="B2381"/>
  <c r="B2384"/>
  <c r="B2385"/>
  <c r="B7071"/>
  <c r="B7079"/>
  <c r="B2413"/>
  <c r="B2419"/>
  <c r="B2423"/>
  <c r="B2441"/>
  <c r="B192"/>
  <c r="B193"/>
  <c r="B2470"/>
  <c r="B7094"/>
  <c r="B2482"/>
  <c r="B194"/>
  <c r="B2500"/>
  <c r="B2511"/>
  <c r="B2512"/>
  <c r="B7103"/>
  <c r="B2525"/>
  <c r="B2526"/>
  <c r="B2533"/>
  <c r="B198"/>
  <c r="B2559"/>
  <c r="B2567"/>
  <c r="B7120"/>
  <c r="B2593"/>
  <c r="B2597"/>
  <c r="B2602"/>
  <c r="B2616"/>
  <c r="B2626"/>
  <c r="B2630"/>
  <c r="B2631"/>
  <c r="B2633"/>
  <c r="B2651"/>
  <c r="B2659"/>
  <c r="B7137"/>
  <c r="B2668"/>
  <c r="B2681"/>
  <c r="B2683"/>
  <c r="B2708"/>
  <c r="B2713"/>
  <c r="B2722"/>
  <c r="B7141"/>
  <c r="B7143"/>
  <c r="B2731"/>
  <c r="B2759"/>
  <c r="B7151"/>
  <c r="B2777"/>
  <c r="B2803"/>
  <c r="B2812"/>
  <c r="B7167"/>
  <c r="B206"/>
  <c r="B7174"/>
  <c r="B2827"/>
  <c r="B2831"/>
  <c r="B2834"/>
  <c r="B2851"/>
  <c r="B2855"/>
  <c r="B2859"/>
  <c r="B2860"/>
  <c r="B2865"/>
  <c r="B7185"/>
  <c r="B2880"/>
  <c r="B7192"/>
  <c r="B2901"/>
  <c r="B2902"/>
  <c r="B2907"/>
  <c r="B7203"/>
  <c r="B2926"/>
  <c r="B2928"/>
  <c r="B7204"/>
  <c r="B7209"/>
  <c r="B7211"/>
  <c r="B7223"/>
  <c r="B2961"/>
  <c r="B2971"/>
  <c r="B2972"/>
  <c r="B7234"/>
  <c r="B2984"/>
  <c r="B7240"/>
  <c r="B2995"/>
  <c r="B3002"/>
  <c r="B3004"/>
  <c r="B3019"/>
  <c r="B3035"/>
  <c r="B3036"/>
  <c r="B3045"/>
  <c r="B3078"/>
  <c r="B3083"/>
  <c r="B219"/>
  <c r="B3116"/>
  <c r="B3120"/>
  <c r="B3138"/>
  <c r="B3156"/>
  <c r="B7271"/>
  <c r="B3171"/>
  <c r="B3181"/>
  <c r="B3197"/>
  <c r="B7285"/>
  <c r="B3215"/>
  <c r="B3217"/>
  <c r="B7291"/>
  <c r="B7292"/>
  <c r="B3243"/>
  <c r="B7294"/>
  <c r="B3250"/>
  <c r="B3252"/>
  <c r="B3256"/>
  <c r="B3312"/>
  <c r="B3333"/>
  <c r="B7315"/>
  <c r="B7318"/>
  <c r="B3347"/>
  <c r="B3351"/>
  <c r="B3379"/>
  <c r="B3394"/>
  <c r="B3419"/>
  <c r="B3420"/>
  <c r="B7329"/>
  <c r="B3428"/>
  <c r="B3432"/>
  <c r="B3433"/>
  <c r="B3443"/>
  <c r="B7334"/>
  <c r="B7335"/>
  <c r="B7336"/>
  <c r="B3459"/>
  <c r="B3470"/>
  <c r="B3475"/>
  <c r="B3484"/>
  <c r="B3510"/>
  <c r="B3516"/>
  <c r="B3520"/>
  <c r="B3526"/>
  <c r="B3533"/>
  <c r="B3543"/>
  <c r="B7359"/>
  <c r="B3545"/>
  <c r="B7363"/>
  <c r="B3557"/>
  <c r="B3560"/>
  <c r="B3589"/>
  <c r="B3594"/>
  <c r="B3611"/>
  <c r="B3618"/>
  <c r="B3622"/>
  <c r="B3630"/>
  <c r="B3632"/>
  <c r="B3634"/>
  <c r="B3637"/>
  <c r="B3657"/>
  <c r="B3670"/>
  <c r="B3674"/>
  <c r="B7385"/>
  <c r="B3681"/>
  <c r="B3686"/>
  <c r="B3690"/>
  <c r="B3694"/>
  <c r="B3701"/>
  <c r="B3702"/>
  <c r="B3713"/>
  <c r="B3730"/>
  <c r="B7390"/>
  <c r="B3753"/>
  <c r="B3772"/>
  <c r="B3771"/>
  <c r="B3775"/>
  <c r="B3807"/>
  <c r="B3815"/>
  <c r="B3831"/>
  <c r="B3836"/>
  <c r="B3842"/>
  <c r="B3846"/>
  <c r="B7399"/>
  <c r="B3854"/>
  <c r="B3891"/>
  <c r="B3910"/>
  <c r="B3919"/>
  <c r="B3923"/>
  <c r="B3933"/>
  <c r="B3983"/>
  <c r="B3996"/>
  <c r="B4007"/>
  <c r="B4026"/>
  <c r="B7443"/>
  <c r="B7444"/>
  <c r="B4033"/>
  <c r="B7448"/>
  <c r="B4039"/>
  <c r="B4051"/>
  <c r="B4059"/>
  <c r="B4072"/>
  <c r="B7466"/>
  <c r="B4081"/>
  <c r="B7472"/>
  <c r="B4083"/>
  <c r="B4102"/>
  <c r="B234"/>
  <c r="B4110"/>
  <c r="B4111"/>
  <c r="B7477"/>
  <c r="B4121"/>
  <c r="B4129"/>
  <c r="B4130"/>
  <c r="B4131"/>
  <c r="B4133"/>
  <c r="B4135"/>
  <c r="B4138"/>
  <c r="B4143"/>
  <c r="B4149"/>
  <c r="B4152"/>
  <c r="B4162"/>
  <c r="B7489"/>
  <c r="B4191"/>
  <c r="B4195"/>
  <c r="B4196"/>
  <c r="B241"/>
  <c r="B242"/>
  <c r="B7507"/>
  <c r="B4258"/>
  <c r="B4269"/>
  <c r="B4288"/>
  <c r="B4289"/>
  <c r="B4296"/>
  <c r="B7520"/>
  <c r="B4315"/>
  <c r="B4326"/>
  <c r="B4328"/>
  <c r="B4330"/>
  <c r="B7524"/>
  <c r="B4375"/>
  <c r="B4380"/>
  <c r="B4381"/>
  <c r="B4384"/>
  <c r="B4392"/>
  <c r="B4394"/>
  <c r="B4399"/>
  <c r="B4402"/>
  <c r="B4424"/>
  <c r="B4440"/>
  <c r="B4458"/>
  <c r="B4471"/>
  <c r="B4473"/>
  <c r="B248"/>
  <c r="B249"/>
  <c r="B4494"/>
  <c r="B7559"/>
  <c r="B4500"/>
  <c r="B4527"/>
  <c r="B4546"/>
  <c r="B4551"/>
  <c r="B4555"/>
  <c r="B4598"/>
  <c r="B253"/>
  <c r="B4620"/>
  <c r="B7580"/>
  <c r="B4631"/>
  <c r="B4633"/>
  <c r="B4639"/>
  <c r="B7582"/>
  <c r="B4645"/>
  <c r="B4646"/>
  <c r="B4655"/>
  <c r="B7584"/>
  <c r="B4677"/>
  <c r="B4688"/>
  <c r="B255"/>
  <c r="B256"/>
  <c r="B4722"/>
  <c r="B4723"/>
  <c r="B4727"/>
  <c r="B4743"/>
  <c r="B4747"/>
  <c r="B4807"/>
  <c r="B7601"/>
  <c r="B4844"/>
  <c r="B4848"/>
  <c r="B4862"/>
  <c r="B4864"/>
  <c r="B4892"/>
  <c r="B4893"/>
  <c r="B4905"/>
  <c r="B4907"/>
  <c r="B4911"/>
  <c r="B4933"/>
  <c r="B4935"/>
  <c r="B4938"/>
  <c r="B4949"/>
  <c r="B4951"/>
  <c r="B4967"/>
  <c r="B4970"/>
  <c r="B4980"/>
  <c r="B7626"/>
  <c r="B4989"/>
  <c r="B7628"/>
  <c r="B5001"/>
  <c r="B7630"/>
  <c r="B5011"/>
  <c r="B5012"/>
  <c r="B5023"/>
  <c r="B5034"/>
  <c r="B5035"/>
  <c r="B5058"/>
  <c r="B5061"/>
  <c r="B5065"/>
  <c r="B5070"/>
  <c r="B5085"/>
  <c r="B5088"/>
  <c r="B7642"/>
  <c r="B7643"/>
  <c r="B5113"/>
  <c r="B7644"/>
  <c r="B5123"/>
  <c r="B5130"/>
  <c r="B7670"/>
  <c r="B5151"/>
  <c r="B7675"/>
  <c r="B5186"/>
  <c r="B5201"/>
  <c r="B5217"/>
  <c r="B5232"/>
  <c r="B5244"/>
  <c r="B7690"/>
  <c r="B5278"/>
  <c r="B5293"/>
  <c r="B5294"/>
  <c r="B260"/>
  <c r="B5311"/>
  <c r="B5318"/>
  <c r="B263"/>
  <c r="B5345"/>
  <c r="B5349"/>
  <c r="B7717"/>
  <c r="B5366"/>
  <c r="B7721"/>
  <c r="B7724"/>
  <c r="B5376"/>
  <c r="B5390"/>
  <c r="B5395"/>
  <c r="B5412"/>
  <c r="B7733"/>
  <c r="B5438"/>
  <c r="B7747"/>
  <c r="B7759"/>
  <c r="B5490"/>
  <c r="B7766"/>
  <c r="B7769"/>
  <c r="B7774"/>
  <c r="B7775"/>
  <c r="B5547"/>
  <c r="B5550"/>
  <c r="B7777"/>
  <c r="B7779"/>
  <c r="B5558"/>
  <c r="B5584"/>
  <c r="B5612"/>
  <c r="B5631"/>
  <c r="B5634"/>
  <c r="B7793"/>
  <c r="B5650"/>
  <c r="B5656"/>
  <c r="B7795"/>
  <c r="B5682"/>
  <c r="B5683"/>
  <c r="B7798"/>
  <c r="B5692"/>
  <c r="B5693"/>
  <c r="B5698"/>
  <c r="B5699"/>
  <c r="B5706"/>
  <c r="B7803"/>
  <c r="B5712"/>
  <c r="B5714"/>
  <c r="B5729"/>
  <c r="B5735"/>
  <c r="B5738"/>
  <c r="B7823"/>
  <c r="B5752"/>
  <c r="B5780"/>
  <c r="B7829"/>
  <c r="B5789"/>
  <c r="B5796"/>
  <c r="B5822"/>
  <c r="B7837"/>
  <c r="B7838"/>
  <c r="B5834"/>
  <c r="B5959"/>
  <c r="B5997"/>
  <c r="B6004"/>
  <c r="B6041"/>
  <c r="B6058"/>
  <c r="B6070"/>
  <c r="B6082"/>
  <c r="B6101"/>
  <c r="B7891"/>
  <c r="B6133"/>
  <c r="B6140"/>
  <c r="B6149"/>
  <c r="B7905"/>
  <c r="B6157"/>
  <c r="B6174"/>
  <c r="B6195"/>
  <c r="B6216"/>
  <c r="B6225"/>
  <c r="B6251"/>
  <c r="B7923"/>
  <c r="B6257"/>
  <c r="B6276"/>
  <c r="B6284"/>
  <c r="B6300"/>
  <c r="B6342"/>
  <c r="B6344"/>
  <c r="B6346"/>
  <c r="B6347"/>
  <c r="B6349"/>
  <c r="B6367"/>
  <c r="B6404"/>
  <c r="B6438"/>
  <c r="B7949"/>
  <c r="B7950"/>
  <c r="B6452"/>
  <c r="B6458"/>
  <c r="B6492"/>
  <c r="B290"/>
  <c r="B6513"/>
  <c r="B7962"/>
  <c r="B6533"/>
  <c r="B6545"/>
  <c r="B6554"/>
  <c r="B6578"/>
  <c r="B7973"/>
  <c r="B6605"/>
  <c r="B6614"/>
  <c r="B6624"/>
  <c r="B6635"/>
  <c r="B6636"/>
  <c r="B6663"/>
  <c r="B6679"/>
  <c r="B6680"/>
  <c r="B7988"/>
  <c r="B8190"/>
  <c r="B8201"/>
  <c r="B8202"/>
  <c r="B8207"/>
  <c r="B8218"/>
  <c r="B8240"/>
  <c r="B8244"/>
  <c r="B8250"/>
  <c r="B8256"/>
  <c r="B8277"/>
  <c r="B8282"/>
  <c r="B8310"/>
  <c r="B8321"/>
  <c r="B8009"/>
  <c r="B8012"/>
  <c r="B8334"/>
  <c r="B8344"/>
  <c r="B8348"/>
  <c r="B8027"/>
  <c r="B8387"/>
  <c r="B8036"/>
  <c r="B8407"/>
  <c r="B8425"/>
  <c r="B8048"/>
  <c r="B8430"/>
  <c r="B8433"/>
  <c r="B8437"/>
  <c r="B8453"/>
  <c r="B8459"/>
  <c r="B8473"/>
  <c r="B8486"/>
  <c r="B8490"/>
  <c r="B8062"/>
  <c r="B8529"/>
  <c r="B8547"/>
  <c r="B8550"/>
  <c r="B8565"/>
  <c r="B8579"/>
  <c r="B8586"/>
  <c r="B8589"/>
  <c r="B8592"/>
  <c r="B8601"/>
  <c r="B8616"/>
  <c r="B8620"/>
  <c r="B8080"/>
  <c r="B305"/>
  <c r="B8652"/>
  <c r="B8659"/>
  <c r="B8677"/>
  <c r="B8700"/>
  <c r="B8704"/>
  <c r="B8708"/>
  <c r="B8098"/>
  <c r="B8713"/>
  <c r="B8714"/>
  <c r="B8753"/>
  <c r="B8763"/>
  <c r="B8769"/>
  <c r="B8797"/>
  <c r="B8801"/>
  <c r="B8822"/>
  <c r="B8824"/>
  <c r="B8838"/>
  <c r="B8843"/>
  <c r="B8853"/>
  <c r="B8858"/>
  <c r="B8871"/>
  <c r="B8132"/>
  <c r="B8895"/>
  <c r="B8896"/>
  <c r="B8906"/>
  <c r="B8914"/>
  <c r="B8155"/>
  <c r="B8927"/>
  <c r="B8948"/>
  <c r="B8970"/>
  <c r="B8998"/>
  <c r="B9002"/>
  <c r="B9006"/>
  <c r="B9020"/>
  <c r="B9034"/>
  <c r="B8183"/>
  <c r="B24"/>
  <c r="B29"/>
  <c r="B35"/>
  <c r="B6685"/>
  <c r="B37"/>
  <c r="B42"/>
  <c r="B13"/>
  <c r="B74"/>
  <c r="B86"/>
  <c r="B103"/>
  <c r="B107"/>
  <c r="B110"/>
  <c r="B6691"/>
  <c r="B129"/>
  <c r="B134"/>
  <c r="B135"/>
  <c r="B141"/>
  <c r="B146"/>
  <c r="B148"/>
  <c r="B151"/>
  <c r="B18"/>
  <c r="B162"/>
  <c r="B164"/>
  <c r="B336"/>
  <c r="B341"/>
  <c r="B369"/>
  <c r="B6707"/>
  <c r="B383"/>
  <c r="B390"/>
  <c r="B399"/>
  <c r="B6711"/>
  <c r="B430"/>
  <c r="B6716"/>
  <c r="B474"/>
  <c r="B481"/>
  <c r="B487"/>
  <c r="B488"/>
  <c r="B494"/>
  <c r="B501"/>
  <c r="B544"/>
  <c r="B550"/>
  <c r="B553"/>
  <c r="B556"/>
  <c r="B559"/>
  <c r="B601"/>
  <c r="B603"/>
  <c r="B612"/>
  <c r="B620"/>
  <c r="B621"/>
  <c r="B644"/>
  <c r="B6738"/>
  <c r="B652"/>
  <c r="B653"/>
  <c r="B654"/>
  <c r="B660"/>
  <c r="B664"/>
  <c r="B6742"/>
  <c r="B6743"/>
  <c r="B698"/>
  <c r="B6753"/>
  <c r="B701"/>
  <c r="B719"/>
  <c r="B720"/>
  <c r="B740"/>
  <c r="B750"/>
  <c r="B752"/>
  <c r="B766"/>
  <c r="B767"/>
  <c r="B771"/>
  <c r="B773"/>
  <c r="B787"/>
  <c r="B796"/>
  <c r="B797"/>
  <c r="B166"/>
  <c r="B800"/>
  <c r="B827"/>
  <c r="B837"/>
  <c r="B858"/>
  <c r="B6790"/>
  <c r="B896"/>
  <c r="B922"/>
  <c r="B945"/>
  <c r="B974"/>
  <c r="B975"/>
  <c r="B996"/>
  <c r="B1005"/>
  <c r="B6809"/>
  <c r="B1007"/>
  <c r="B1009"/>
  <c r="B1046"/>
  <c r="B1048"/>
  <c r="B1049"/>
  <c r="B1051"/>
  <c r="B1053"/>
  <c r="B1056"/>
  <c r="B1060"/>
  <c r="B1063"/>
  <c r="B1064"/>
  <c r="B1074"/>
  <c r="B1103"/>
  <c r="B1129"/>
  <c r="B1142"/>
  <c r="B1151"/>
  <c r="B174"/>
  <c r="B1168"/>
  <c r="B1173"/>
  <c r="B1181"/>
  <c r="B1183"/>
  <c r="B6838"/>
  <c r="B176"/>
  <c r="B1211"/>
  <c r="B1223"/>
  <c r="B177"/>
  <c r="B1252"/>
  <c r="B1264"/>
  <c r="B1270"/>
  <c r="B1285"/>
  <c r="B1307"/>
  <c r="B1317"/>
  <c r="B1318"/>
  <c r="B1321"/>
  <c r="B1325"/>
  <c r="B1333"/>
  <c r="B1353"/>
  <c r="B1354"/>
  <c r="B1369"/>
  <c r="B1371"/>
  <c r="B1385"/>
  <c r="B1392"/>
  <c r="B1393"/>
  <c r="B1412"/>
  <c r="B1436"/>
  <c r="B6892"/>
  <c r="B6893"/>
  <c r="B1462"/>
  <c r="B1471"/>
  <c r="B1486"/>
  <c r="B1500"/>
  <c r="B1501"/>
  <c r="B1509"/>
  <c r="B1512"/>
  <c r="B1528"/>
  <c r="B1541"/>
  <c r="B6902"/>
  <c r="B1555"/>
  <c r="B1605"/>
  <c r="B1610"/>
  <c r="B6918"/>
  <c r="B1653"/>
  <c r="B1667"/>
  <c r="B1668"/>
  <c r="B6936"/>
  <c r="B1683"/>
  <c r="B1697"/>
  <c r="B1698"/>
  <c r="B1713"/>
  <c r="B1717"/>
  <c r="B1745"/>
  <c r="B1750"/>
  <c r="B1777"/>
  <c r="B6966"/>
  <c r="B1782"/>
  <c r="B6967"/>
  <c r="B1796"/>
  <c r="B1805"/>
  <c r="B6973"/>
  <c r="B1813"/>
  <c r="B1823"/>
  <c r="B1827"/>
  <c r="B1830"/>
  <c r="B1833"/>
  <c r="B1850"/>
  <c r="B1851"/>
  <c r="B1863"/>
  <c r="B6987"/>
  <c r="B1904"/>
  <c r="B1930"/>
  <c r="B1947"/>
  <c r="B1956"/>
  <c r="B1958"/>
  <c r="B1969"/>
  <c r="B7012"/>
  <c r="B7014"/>
  <c r="B1991"/>
  <c r="B1994"/>
  <c r="B1995"/>
  <c r="B1998"/>
  <c r="B2001"/>
  <c r="B7017"/>
  <c r="B2006"/>
  <c r="B7022"/>
  <c r="B2039"/>
  <c r="B2041"/>
  <c r="B2068"/>
  <c r="B2077"/>
  <c r="B2084"/>
  <c r="B2124"/>
  <c r="B2125"/>
  <c r="B2140"/>
  <c r="B2153"/>
  <c r="B2157"/>
  <c r="B2158"/>
  <c r="B7039"/>
  <c r="B7040"/>
  <c r="B2192"/>
  <c r="B2206"/>
  <c r="B2212"/>
  <c r="B2235"/>
  <c r="B2255"/>
  <c r="B2276"/>
  <c r="B2280"/>
  <c r="B7060"/>
  <c r="B2300"/>
  <c r="B2302"/>
  <c r="B2303"/>
  <c r="B2319"/>
  <c r="B2331"/>
  <c r="B2341"/>
  <c r="B2345"/>
  <c r="B2347"/>
  <c r="B2350"/>
  <c r="B2351"/>
  <c r="B2372"/>
  <c r="B2387"/>
  <c r="B2393"/>
  <c r="B2395"/>
  <c r="B569"/>
  <c r="B2420"/>
  <c r="B2424"/>
  <c r="B7084"/>
  <c r="B2437"/>
  <c r="B2443"/>
  <c r="B2449"/>
  <c r="B2450"/>
  <c r="B7090"/>
  <c r="B2454"/>
  <c r="B2455"/>
  <c r="B2485"/>
  <c r="B2487"/>
  <c r="B2497"/>
  <c r="B2501"/>
  <c r="B7098"/>
  <c r="B7102"/>
  <c r="B2522"/>
  <c r="B2574"/>
  <c r="B2583"/>
  <c r="B200"/>
  <c r="B2600"/>
  <c r="B7127"/>
  <c r="B7128"/>
  <c r="B2604"/>
  <c r="B2606"/>
  <c r="B2639"/>
  <c r="B7135"/>
  <c r="B2655"/>
  <c r="B2657"/>
  <c r="B2670"/>
  <c r="B2706"/>
  <c r="B2710"/>
  <c r="B2717"/>
  <c r="B2718"/>
  <c r="B2719"/>
  <c r="B7142"/>
  <c r="B2733"/>
  <c r="B2754"/>
  <c r="B2771"/>
  <c r="B2774"/>
  <c r="B2782"/>
  <c r="B2788"/>
  <c r="B7157"/>
  <c r="B7162"/>
  <c r="B205"/>
  <c r="B2819"/>
  <c r="B2835"/>
  <c r="B2839"/>
  <c r="B2869"/>
  <c r="B2879"/>
  <c r="B7186"/>
  <c r="B2891"/>
  <c r="B2899"/>
  <c r="B2904"/>
  <c r="B2906"/>
  <c r="B2930"/>
  <c r="B7212"/>
  <c r="B2942"/>
  <c r="B7222"/>
  <c r="B2974"/>
  <c r="B2979"/>
  <c r="B7237"/>
  <c r="B7241"/>
  <c r="B3010"/>
  <c r="B217"/>
  <c r="B3052"/>
  <c r="B7253"/>
  <c r="B3092"/>
  <c r="B3095"/>
  <c r="B3107"/>
  <c r="B3117"/>
  <c r="B3124"/>
  <c r="B3128"/>
  <c r="B3143"/>
  <c r="B3167"/>
  <c r="B7277"/>
  <c r="B3201"/>
  <c r="B3209"/>
  <c r="B3210"/>
  <c r="B3229"/>
  <c r="B3238"/>
  <c r="B570"/>
  <c r="B3255"/>
  <c r="B3261"/>
  <c r="B3263"/>
  <c r="B3265"/>
  <c r="B3271"/>
  <c r="B3309"/>
  <c r="B3323"/>
  <c r="B7310"/>
  <c r="B7319"/>
  <c r="B3335"/>
  <c r="B7323"/>
  <c r="B3342"/>
  <c r="B3344"/>
  <c r="B3348"/>
  <c r="B3383"/>
  <c r="B3399"/>
  <c r="B3465"/>
  <c r="B3467"/>
  <c r="B3476"/>
  <c r="B3482"/>
  <c r="B3492"/>
  <c r="B3515"/>
  <c r="B3518"/>
  <c r="B3532"/>
  <c r="B3536"/>
  <c r="B7357"/>
  <c r="B3576"/>
  <c r="B7376"/>
  <c r="B3584"/>
  <c r="B3595"/>
  <c r="B3603"/>
  <c r="B3628"/>
  <c r="B3631"/>
  <c r="B3638"/>
  <c r="B3644"/>
  <c r="B3651"/>
  <c r="B3664"/>
  <c r="B3665"/>
  <c r="B3667"/>
  <c r="B3668"/>
  <c r="B3691"/>
  <c r="B227"/>
  <c r="B3732"/>
  <c r="B3741"/>
  <c r="B3749"/>
  <c r="B3751"/>
  <c r="B3755"/>
  <c r="B3784"/>
  <c r="B3802"/>
  <c r="B7394"/>
  <c r="B3845"/>
  <c r="B3852"/>
  <c r="B3862"/>
  <c r="B3865"/>
  <c r="B3868"/>
  <c r="B3870"/>
  <c r="B3885"/>
  <c r="B3911"/>
  <c r="B3915"/>
  <c r="B3925"/>
  <c r="B3932"/>
  <c r="B3936"/>
  <c r="B3942"/>
  <c r="B3946"/>
  <c r="B229"/>
  <c r="B3971"/>
  <c r="B3976"/>
  <c r="B3984"/>
  <c r="B3989"/>
  <c r="B7416"/>
  <c r="B7417"/>
  <c r="B4004"/>
  <c r="B7420"/>
  <c r="B7421"/>
  <c r="B7457"/>
  <c r="B7458"/>
  <c r="B7460"/>
  <c r="B4062"/>
  <c r="B4076"/>
  <c r="B4080"/>
  <c r="B233"/>
  <c r="B7474"/>
  <c r="B4104"/>
  <c r="B7476"/>
  <c r="B4113"/>
  <c r="B4119"/>
  <c r="B4127"/>
  <c r="B4146"/>
  <c r="B4148"/>
  <c r="B4161"/>
  <c r="B4163"/>
  <c r="B4164"/>
  <c r="B4168"/>
  <c r="B237"/>
  <c r="B7490"/>
  <c r="B4171"/>
  <c r="B4187"/>
  <c r="B7494"/>
  <c r="B7497"/>
  <c r="B239"/>
  <c r="B7502"/>
  <c r="B7506"/>
  <c r="B7508"/>
  <c r="B4246"/>
  <c r="B4250"/>
  <c r="B4256"/>
  <c r="B4264"/>
  <c r="B4262"/>
  <c r="B4272"/>
  <c r="B4274"/>
  <c r="B4281"/>
  <c r="B4291"/>
  <c r="B4299"/>
  <c r="B4304"/>
  <c r="B4346"/>
  <c r="B4356"/>
  <c r="B4361"/>
  <c r="B7528"/>
  <c r="B4374"/>
  <c r="B4377"/>
  <c r="B4396"/>
  <c r="B4398"/>
  <c r="B4412"/>
  <c r="B7537"/>
  <c r="B7538"/>
  <c r="B4431"/>
  <c r="B4442"/>
  <c r="B4454"/>
  <c r="B247"/>
  <c r="B7552"/>
  <c r="B4482"/>
  <c r="B4489"/>
  <c r="B4498"/>
  <c r="B4501"/>
  <c r="B4504"/>
  <c r="B4509"/>
  <c r="B4512"/>
  <c r="B4516"/>
  <c r="B4518"/>
  <c r="B4523"/>
  <c r="B4529"/>
  <c r="B4543"/>
  <c r="B4556"/>
  <c r="B4563"/>
  <c r="B7567"/>
  <c r="B4570"/>
  <c r="B4571"/>
  <c r="B7575"/>
  <c r="B4605"/>
  <c r="B4615"/>
  <c r="B4619"/>
  <c r="B4624"/>
  <c r="B4628"/>
  <c r="B4632"/>
  <c r="B4636"/>
  <c r="B4641"/>
  <c r="B4643"/>
  <c r="B4656"/>
  <c r="B4673"/>
  <c r="B4693"/>
  <c r="B4718"/>
  <c r="B4725"/>
  <c r="B4730"/>
  <c r="B4754"/>
  <c r="B4765"/>
  <c r="B4769"/>
  <c r="B4792"/>
  <c r="B4798"/>
  <c r="B4846"/>
  <c r="B7610"/>
  <c r="B7612"/>
  <c r="B4895"/>
  <c r="B7618"/>
  <c r="B7620"/>
  <c r="B4932"/>
  <c r="B4954"/>
  <c r="B4965"/>
  <c r="B4974"/>
  <c r="B4975"/>
  <c r="B5005"/>
  <c r="B5008"/>
  <c r="B5037"/>
  <c r="B7637"/>
  <c r="B5049"/>
  <c r="B5055"/>
  <c r="B5075"/>
  <c r="B5076"/>
  <c r="B5078"/>
  <c r="B5089"/>
  <c r="B5103"/>
  <c r="B5118"/>
  <c r="B7663"/>
  <c r="B7664"/>
  <c r="B5153"/>
  <c r="B5159"/>
  <c r="B7674"/>
  <c r="B5194"/>
  <c r="B5202"/>
  <c r="B5216"/>
  <c r="B5225"/>
  <c r="B5231"/>
  <c r="B7687"/>
  <c r="B5246"/>
  <c r="B5249"/>
  <c r="B5267"/>
  <c r="B5269"/>
  <c r="B5271"/>
  <c r="B5276"/>
  <c r="B5282"/>
  <c r="B7693"/>
  <c r="B5286"/>
  <c r="B5291"/>
  <c r="B5298"/>
  <c r="B7700"/>
  <c r="B5321"/>
  <c r="B5328"/>
  <c r="B7709"/>
  <c r="B265"/>
  <c r="B5340"/>
  <c r="B5360"/>
  <c r="B5361"/>
  <c r="B5380"/>
  <c r="B5388"/>
  <c r="B5393"/>
  <c r="B5426"/>
  <c r="B5427"/>
  <c r="B7736"/>
  <c r="B5451"/>
  <c r="B7745"/>
  <c r="B5460"/>
  <c r="B5471"/>
  <c r="B5507"/>
  <c r="B5515"/>
  <c r="B5516"/>
  <c r="B5529"/>
  <c r="B5543"/>
  <c r="B270"/>
  <c r="B5595"/>
  <c r="B5602"/>
  <c r="B5610"/>
  <c r="B7791"/>
  <c r="B5644"/>
  <c r="B5676"/>
  <c r="B7799"/>
  <c r="B5701"/>
  <c r="B5705"/>
  <c r="B7807"/>
  <c r="B5723"/>
  <c r="B5727"/>
  <c r="B5728"/>
  <c r="B7819"/>
  <c r="B5747"/>
  <c r="B5773"/>
  <c r="B5779"/>
  <c r="B274"/>
  <c r="B5787"/>
  <c r="B5795"/>
  <c r="B5804"/>
  <c r="B5809"/>
  <c r="B7836"/>
  <c r="B5839"/>
  <c r="B7842"/>
  <c r="B5852"/>
  <c r="B7844"/>
  <c r="B5854"/>
  <c r="B5856"/>
  <c r="B5860"/>
  <c r="B5888"/>
  <c r="B5901"/>
  <c r="B5922"/>
  <c r="B7861"/>
  <c r="B7862"/>
  <c r="B7864"/>
  <c r="B7867"/>
  <c r="B5953"/>
  <c r="B5958"/>
  <c r="B5960"/>
  <c r="B5971"/>
  <c r="B5979"/>
  <c r="B7884"/>
  <c r="B5985"/>
  <c r="B5999"/>
  <c r="B6002"/>
  <c r="B6007"/>
  <c r="B6024"/>
  <c r="B6025"/>
  <c r="B6038"/>
  <c r="B6042"/>
  <c r="B6043"/>
  <c r="B6078"/>
  <c r="B6099"/>
  <c r="B6136"/>
  <c r="B6142"/>
  <c r="B6145"/>
  <c r="B7898"/>
  <c r="B6147"/>
  <c r="B6156"/>
  <c r="B6170"/>
  <c r="B6180"/>
  <c r="B6181"/>
  <c r="B6202"/>
  <c r="B6211"/>
  <c r="B6221"/>
  <c r="B6248"/>
  <c r="B6254"/>
  <c r="B6258"/>
  <c r="B6286"/>
  <c r="B6293"/>
  <c r="B6302"/>
  <c r="B7932"/>
  <c r="B6325"/>
  <c r="B6328"/>
  <c r="B6336"/>
  <c r="B7938"/>
  <c r="B6362"/>
  <c r="B6381"/>
  <c r="B6382"/>
  <c r="B6385"/>
  <c r="B6411"/>
  <c r="B6413"/>
  <c r="B6414"/>
  <c r="B6418"/>
  <c r="B6420"/>
  <c r="B6436"/>
  <c r="B6445"/>
  <c r="B6446"/>
  <c r="B6449"/>
  <c r="B6454"/>
  <c r="B6480"/>
  <c r="B7955"/>
  <c r="B7957"/>
  <c r="B6501"/>
  <c r="B6517"/>
  <c r="B6522"/>
  <c r="B6565"/>
  <c r="B6586"/>
  <c r="B7971"/>
  <c r="B6595"/>
  <c r="B6600"/>
  <c r="B6604"/>
  <c r="B6606"/>
  <c r="B6607"/>
  <c r="B6610"/>
  <c r="B6631"/>
  <c r="B6657"/>
  <c r="B6664"/>
  <c r="B6665"/>
  <c r="B6668"/>
  <c r="B6678"/>
  <c r="B6683"/>
  <c r="B8185"/>
  <c r="B8194"/>
  <c r="B8195"/>
  <c r="B8209"/>
  <c r="B8219"/>
  <c r="B8234"/>
  <c r="B8258"/>
  <c r="B8266"/>
  <c r="B8303"/>
  <c r="B8311"/>
  <c r="B8326"/>
  <c r="B8333"/>
  <c r="B8340"/>
  <c r="B8016"/>
  <c r="B8356"/>
  <c r="B8024"/>
  <c r="B8383"/>
  <c r="B8385"/>
  <c r="B8389"/>
  <c r="B8392"/>
  <c r="B8400"/>
  <c r="B8413"/>
  <c r="B8467"/>
  <c r="B8471"/>
  <c r="B8507"/>
  <c r="B8509"/>
  <c r="B8512"/>
  <c r="B8513"/>
  <c r="B8518"/>
  <c r="B8554"/>
  <c r="B8069"/>
  <c r="B8593"/>
  <c r="B8598"/>
  <c r="B8599"/>
  <c r="B8076"/>
  <c r="B8632"/>
  <c r="B8082"/>
  <c r="B306"/>
  <c r="B8085"/>
  <c r="B8679"/>
  <c r="B8680"/>
  <c r="B8693"/>
  <c r="B8094"/>
  <c r="B8716"/>
  <c r="B8718"/>
  <c r="B8110"/>
  <c r="B8737"/>
  <c r="B8740"/>
  <c r="B8741"/>
  <c r="B8743"/>
  <c r="B8770"/>
  <c r="B8779"/>
  <c r="B8800"/>
  <c r="B8811"/>
  <c r="B8820"/>
  <c r="B8827"/>
  <c r="B8848"/>
  <c r="B8859"/>
  <c r="B8860"/>
  <c r="B8861"/>
  <c r="B8867"/>
  <c r="B8870"/>
  <c r="B8135"/>
  <c r="B8882"/>
  <c r="B8139"/>
  <c r="B8905"/>
  <c r="B8143"/>
  <c r="B8146"/>
  <c r="B8907"/>
  <c r="B8152"/>
  <c r="B8923"/>
  <c r="B8162"/>
  <c r="B8167"/>
  <c r="B8952"/>
  <c r="B8960"/>
  <c r="B8971"/>
  <c r="B8175"/>
  <c r="B8177"/>
  <c r="B9014"/>
  <c r="B9022"/>
  <c r="B9044"/>
  <c r="B39"/>
  <c r="Y3798"/>
  <c r="Z3798"/>
  <c r="M3798"/>
  <c r="X3798"/>
  <c r="AA3798"/>
  <c r="Y4"/>
  <c r="Z4"/>
  <c r="M4"/>
  <c r="X4"/>
  <c r="AA4"/>
  <c r="Y26"/>
  <c r="Z26"/>
  <c r="M26"/>
  <c r="X26"/>
  <c r="AA26"/>
  <c r="Y28"/>
  <c r="Z28"/>
  <c r="M28"/>
  <c r="X28"/>
  <c r="AA28"/>
  <c r="Y27"/>
  <c r="Z27"/>
  <c r="M27"/>
  <c r="X27"/>
  <c r="AA27"/>
  <c r="Y31"/>
  <c r="Z31"/>
  <c r="M31"/>
  <c r="X31"/>
  <c r="AA31"/>
  <c r="Y32"/>
  <c r="Z32"/>
  <c r="M32"/>
  <c r="X32"/>
  <c r="AA32"/>
  <c r="Y33"/>
  <c r="Z33"/>
  <c r="M33"/>
  <c r="X33"/>
  <c r="AA33"/>
  <c r="Y34"/>
  <c r="Z34"/>
  <c r="M34"/>
  <c r="X34"/>
  <c r="AA34"/>
  <c r="Y35"/>
  <c r="Z35"/>
  <c r="M35"/>
  <c r="X35"/>
  <c r="AA35"/>
  <c r="Y36"/>
  <c r="Z36"/>
  <c r="M36"/>
  <c r="X36"/>
  <c r="AA36"/>
  <c r="Y6685"/>
  <c r="Z6685"/>
  <c r="M6685"/>
  <c r="X6685"/>
  <c r="AA6685"/>
  <c r="Y37"/>
  <c r="Z37"/>
  <c r="M37"/>
  <c r="X37"/>
  <c r="AA37"/>
  <c r="Y41"/>
  <c r="Z41"/>
  <c r="M41"/>
  <c r="X41"/>
  <c r="AA41"/>
  <c r="Y16"/>
  <c r="Z16"/>
  <c r="M16"/>
  <c r="X16"/>
  <c r="AA16"/>
  <c r="Y6686"/>
  <c r="Z6686"/>
  <c r="M6686"/>
  <c r="X6686"/>
  <c r="AA6686"/>
  <c r="Y42"/>
  <c r="Z42"/>
  <c r="M42"/>
  <c r="X42"/>
  <c r="AA42"/>
  <c r="Y5"/>
  <c r="Z5"/>
  <c r="M5"/>
  <c r="X5"/>
  <c r="AA5"/>
  <c r="Y43"/>
  <c r="Z43"/>
  <c r="M43"/>
  <c r="X43"/>
  <c r="AA43"/>
  <c r="Y46"/>
  <c r="Z46"/>
  <c r="M46"/>
  <c r="X46"/>
  <c r="AA46"/>
  <c r="Y49"/>
  <c r="Z49"/>
  <c r="M49"/>
  <c r="X49"/>
  <c r="AA49"/>
  <c r="Y50"/>
  <c r="Z50"/>
  <c r="M50"/>
  <c r="X50"/>
  <c r="AA50"/>
  <c r="Y54"/>
  <c r="Z54"/>
  <c r="M54"/>
  <c r="X54"/>
  <c r="AA54"/>
  <c r="Y55"/>
  <c r="Z55"/>
  <c r="M55"/>
  <c r="X55"/>
  <c r="AA55"/>
  <c r="Y56"/>
  <c r="Z56"/>
  <c r="M56"/>
  <c r="X56"/>
  <c r="AA56"/>
  <c r="Y57"/>
  <c r="Z57"/>
  <c r="M57"/>
  <c r="X57"/>
  <c r="AA57"/>
  <c r="Y60"/>
  <c r="Z60"/>
  <c r="M60"/>
  <c r="X60"/>
  <c r="AA60"/>
  <c r="Y62"/>
  <c r="Z62"/>
  <c r="M62"/>
  <c r="X62"/>
  <c r="AA62"/>
  <c r="Y63"/>
  <c r="Z63"/>
  <c r="M63"/>
  <c r="X63"/>
  <c r="AA63"/>
  <c r="Y12"/>
  <c r="Z12"/>
  <c r="M12"/>
  <c r="X12"/>
  <c r="AA12"/>
  <c r="Y65"/>
  <c r="Z65"/>
  <c r="M65"/>
  <c r="X65"/>
  <c r="AA65"/>
  <c r="Y72"/>
  <c r="Z72"/>
  <c r="M72"/>
  <c r="X72"/>
  <c r="AA72"/>
  <c r="Y74"/>
  <c r="Z74"/>
  <c r="M74"/>
  <c r="X74"/>
  <c r="AA74"/>
  <c r="Y14"/>
  <c r="Z14"/>
  <c r="M14"/>
  <c r="X14"/>
  <c r="AA14"/>
  <c r="Y87"/>
  <c r="Z87"/>
  <c r="M87"/>
  <c r="X87"/>
  <c r="AA87"/>
  <c r="Y15"/>
  <c r="Z15"/>
  <c r="M15"/>
  <c r="X15"/>
  <c r="AA15"/>
  <c r="Y91"/>
  <c r="Z91"/>
  <c r="M91"/>
  <c r="X91"/>
  <c r="AA91"/>
  <c r="Y94"/>
  <c r="Z94"/>
  <c r="M94"/>
  <c r="X94"/>
  <c r="AA94"/>
  <c r="Y99"/>
  <c r="Z99"/>
  <c r="M99"/>
  <c r="X99"/>
  <c r="AA99"/>
  <c r="Y102"/>
  <c r="Z102"/>
  <c r="M102"/>
  <c r="X102"/>
  <c r="AA102"/>
  <c r="Y104"/>
  <c r="Z104"/>
  <c r="M104"/>
  <c r="X104"/>
  <c r="AA104"/>
  <c r="Y107"/>
  <c r="Z107"/>
  <c r="M107"/>
  <c r="X107"/>
  <c r="AA107"/>
  <c r="Y109"/>
  <c r="Z109"/>
  <c r="M109"/>
  <c r="X109"/>
  <c r="AA109"/>
  <c r="Y110"/>
  <c r="Z110"/>
  <c r="M110"/>
  <c r="X110"/>
  <c r="AA110"/>
  <c r="Y6690"/>
  <c r="Z6690"/>
  <c r="M6690"/>
  <c r="X6690"/>
  <c r="AA6690"/>
  <c r="Y113"/>
  <c r="Z113"/>
  <c r="M113"/>
  <c r="X113"/>
  <c r="AA113"/>
  <c r="Y112"/>
  <c r="Z112"/>
  <c r="M112"/>
  <c r="X112"/>
  <c r="AA112"/>
  <c r="Y118"/>
  <c r="Z118"/>
  <c r="M118"/>
  <c r="X118"/>
  <c r="AA118"/>
  <c r="Y9"/>
  <c r="Z9"/>
  <c r="M9"/>
  <c r="X9"/>
  <c r="AA9"/>
  <c r="Y122"/>
  <c r="Z122"/>
  <c r="M122"/>
  <c r="X122"/>
  <c r="AA122"/>
  <c r="Y10"/>
  <c r="Z10"/>
  <c r="M10"/>
  <c r="X10"/>
  <c r="AA10"/>
  <c r="Y114"/>
  <c r="Z114"/>
  <c r="M114"/>
  <c r="X114"/>
  <c r="AA114"/>
  <c r="Y2"/>
  <c r="Z2"/>
  <c r="M2"/>
  <c r="X2"/>
  <c r="AA2"/>
  <c r="Y125"/>
  <c r="Z125"/>
  <c r="M125"/>
  <c r="X125"/>
  <c r="AA125"/>
  <c r="Y6692"/>
  <c r="Z6692"/>
  <c r="M6692"/>
  <c r="X6692"/>
  <c r="AA6692"/>
  <c r="Y128"/>
  <c r="Z128"/>
  <c r="M128"/>
  <c r="X128"/>
  <c r="AA128"/>
  <c r="Y17"/>
  <c r="Z17"/>
  <c r="M17"/>
  <c r="X17"/>
  <c r="AA17"/>
  <c r="Y126"/>
  <c r="Z126"/>
  <c r="M126"/>
  <c r="X126"/>
  <c r="AA126"/>
  <c r="Y132"/>
  <c r="Z132"/>
  <c r="M132"/>
  <c r="X132"/>
  <c r="AA132"/>
  <c r="Y134"/>
  <c r="Z134"/>
  <c r="M134"/>
  <c r="X134"/>
  <c r="AA134"/>
  <c r="Y135"/>
  <c r="Z135"/>
  <c r="M135"/>
  <c r="X135"/>
  <c r="AA135"/>
  <c r="Y138"/>
  <c r="Z138"/>
  <c r="M138"/>
  <c r="X138"/>
  <c r="AA138"/>
  <c r="Y140"/>
  <c r="Z140"/>
  <c r="M140"/>
  <c r="X140"/>
  <c r="AA140"/>
  <c r="Y141"/>
  <c r="Z141"/>
  <c r="M141"/>
  <c r="X141"/>
  <c r="AA141"/>
  <c r="Y6694"/>
  <c r="Z6694"/>
  <c r="M6694"/>
  <c r="X6694"/>
  <c r="AA6694"/>
  <c r="Y143"/>
  <c r="Z143"/>
  <c r="M143"/>
  <c r="X143"/>
  <c r="AA143"/>
  <c r="Y144"/>
  <c r="Z144"/>
  <c r="M144"/>
  <c r="X144"/>
  <c r="AA144"/>
  <c r="Y145"/>
  <c r="Z145"/>
  <c r="M145"/>
  <c r="X145"/>
  <c r="AA145"/>
  <c r="Y147"/>
  <c r="Z147"/>
  <c r="M147"/>
  <c r="X147"/>
  <c r="AA147"/>
  <c r="Y149"/>
  <c r="Z149"/>
  <c r="M149"/>
  <c r="X149"/>
  <c r="AA149"/>
  <c r="Y151"/>
  <c r="Z151"/>
  <c r="M151"/>
  <c r="X151"/>
  <c r="AA151"/>
  <c r="Y18"/>
  <c r="Z18"/>
  <c r="M18"/>
  <c r="X18"/>
  <c r="AA18"/>
  <c r="Y152"/>
  <c r="Z152"/>
  <c r="M152"/>
  <c r="X152"/>
  <c r="AA152"/>
  <c r="Y153"/>
  <c r="Z153"/>
  <c r="M153"/>
  <c r="X153"/>
  <c r="AA153"/>
  <c r="Y156"/>
  <c r="Z156"/>
  <c r="M156"/>
  <c r="X156"/>
  <c r="AA156"/>
  <c r="Y158"/>
  <c r="Z158"/>
  <c r="M158"/>
  <c r="X158"/>
  <c r="AA158"/>
  <c r="Y159"/>
  <c r="Z159"/>
  <c r="M159"/>
  <c r="X159"/>
  <c r="AA159"/>
  <c r="Y3"/>
  <c r="Z3"/>
  <c r="M3"/>
  <c r="X3"/>
  <c r="AA3"/>
  <c r="Y160"/>
  <c r="Z160"/>
  <c r="M160"/>
  <c r="X160"/>
  <c r="AA160"/>
  <c r="Y163"/>
  <c r="Z163"/>
  <c r="M163"/>
  <c r="X163"/>
  <c r="AA163"/>
  <c r="Y164"/>
  <c r="Z164"/>
  <c r="M164"/>
  <c r="X164"/>
  <c r="AA164"/>
  <c r="Y165"/>
  <c r="Z165"/>
  <c r="M165"/>
  <c r="X165"/>
  <c r="AA165"/>
  <c r="Y22"/>
  <c r="Z22"/>
  <c r="M22"/>
  <c r="X22"/>
  <c r="AA22"/>
  <c r="Y317"/>
  <c r="Z317"/>
  <c r="M317"/>
  <c r="X317"/>
  <c r="AA317"/>
  <c r="Y320"/>
  <c r="Z320"/>
  <c r="M320"/>
  <c r="X320"/>
  <c r="AA320"/>
  <c r="Y321"/>
  <c r="Z321"/>
  <c r="M321"/>
  <c r="X321"/>
  <c r="AA321"/>
  <c r="Y6697"/>
  <c r="Z6697"/>
  <c r="M6697"/>
  <c r="X6697"/>
  <c r="AA6697"/>
  <c r="Y323"/>
  <c r="Z323"/>
  <c r="M323"/>
  <c r="X323"/>
  <c r="AA323"/>
  <c r="Y6698"/>
  <c r="Z6698"/>
  <c r="M6698"/>
  <c r="X6698"/>
  <c r="AA6698"/>
  <c r="Y325"/>
  <c r="Z325"/>
  <c r="M325"/>
  <c r="X325"/>
  <c r="AA325"/>
  <c r="Y327"/>
  <c r="Z327"/>
  <c r="M327"/>
  <c r="X327"/>
  <c r="AA327"/>
  <c r="Y329"/>
  <c r="Z329"/>
  <c r="M329"/>
  <c r="X329"/>
  <c r="AA329"/>
  <c r="Y331"/>
  <c r="Z331"/>
  <c r="M331"/>
  <c r="X331"/>
  <c r="AA331"/>
  <c r="Y333"/>
  <c r="Z333"/>
  <c r="M333"/>
  <c r="X333"/>
  <c r="AA333"/>
  <c r="Y336"/>
  <c r="Z336"/>
  <c r="M336"/>
  <c r="X336"/>
  <c r="AA336"/>
  <c r="Y338"/>
  <c r="Z338"/>
  <c r="M338"/>
  <c r="X338"/>
  <c r="AA338"/>
  <c r="Y340"/>
  <c r="Z340"/>
  <c r="M340"/>
  <c r="X340"/>
  <c r="AA340"/>
  <c r="Y341"/>
  <c r="Z341"/>
  <c r="M341"/>
  <c r="X341"/>
  <c r="AA341"/>
  <c r="Y343"/>
  <c r="Z343"/>
  <c r="M343"/>
  <c r="X343"/>
  <c r="AA343"/>
  <c r="Y345"/>
  <c r="Z345"/>
  <c r="M345"/>
  <c r="X345"/>
  <c r="AA345"/>
  <c r="Y346"/>
  <c r="Z346"/>
  <c r="M346"/>
  <c r="X346"/>
  <c r="AA346"/>
  <c r="Y350"/>
  <c r="Z350"/>
  <c r="M350"/>
  <c r="X350"/>
  <c r="AA350"/>
  <c r="Y351"/>
  <c r="Z351"/>
  <c r="M351"/>
  <c r="X351"/>
  <c r="AA351"/>
  <c r="Y354"/>
  <c r="Z354"/>
  <c r="M354"/>
  <c r="X354"/>
  <c r="AA354"/>
  <c r="Y355"/>
  <c r="Z355"/>
  <c r="M355"/>
  <c r="X355"/>
  <c r="AA355"/>
  <c r="Y356"/>
  <c r="Z356"/>
  <c r="M356"/>
  <c r="X356"/>
  <c r="AA356"/>
  <c r="Y357"/>
  <c r="Z357"/>
  <c r="M357"/>
  <c r="X357"/>
  <c r="AA357"/>
  <c r="Y358"/>
  <c r="Z358"/>
  <c r="M358"/>
  <c r="X358"/>
  <c r="AA358"/>
  <c r="Y360"/>
  <c r="Z360"/>
  <c r="M360"/>
  <c r="X360"/>
  <c r="AA360"/>
  <c r="Y361"/>
  <c r="Z361"/>
  <c r="M361"/>
  <c r="X361"/>
  <c r="AA361"/>
  <c r="Y6700"/>
  <c r="Z6700"/>
  <c r="M6700"/>
  <c r="X6700"/>
  <c r="AA6700"/>
  <c r="Y364"/>
  <c r="Z364"/>
  <c r="M364"/>
  <c r="X364"/>
  <c r="AA364"/>
  <c r="Y365"/>
  <c r="Z365"/>
  <c r="M365"/>
  <c r="X365"/>
  <c r="AA365"/>
  <c r="Y366"/>
  <c r="Z366"/>
  <c r="M366"/>
  <c r="X366"/>
  <c r="AA366"/>
  <c r="Y367"/>
  <c r="Z367"/>
  <c r="M367"/>
  <c r="X367"/>
  <c r="AA367"/>
  <c r="Y369"/>
  <c r="Z369"/>
  <c r="M369"/>
  <c r="X369"/>
  <c r="AA369"/>
  <c r="Y370"/>
  <c r="Z370"/>
  <c r="M370"/>
  <c r="X370"/>
  <c r="AA370"/>
  <c r="Y6701"/>
  <c r="Z6701"/>
  <c r="M6701"/>
  <c r="X6701"/>
  <c r="AA6701"/>
  <c r="Y6702"/>
  <c r="Z6702"/>
  <c r="M6702"/>
  <c r="X6702"/>
  <c r="AA6702"/>
  <c r="Y373"/>
  <c r="Z373"/>
  <c r="M373"/>
  <c r="X373"/>
  <c r="AA373"/>
  <c r="Y6705"/>
  <c r="Z6705"/>
  <c r="M6705"/>
  <c r="X6705"/>
  <c r="AA6705"/>
  <c r="Y6709"/>
  <c r="Z6709"/>
  <c r="M6709"/>
  <c r="X6709"/>
  <c r="AA6709"/>
  <c r="Y375"/>
  <c r="Z375"/>
  <c r="M375"/>
  <c r="X375"/>
  <c r="AA375"/>
  <c r="Y378"/>
  <c r="Z378"/>
  <c r="M378"/>
  <c r="X378"/>
  <c r="AA378"/>
  <c r="Y380"/>
  <c r="Z380"/>
  <c r="M380"/>
  <c r="X380"/>
  <c r="AA380"/>
  <c r="Y382"/>
  <c r="Z382"/>
  <c r="M382"/>
  <c r="X382"/>
  <c r="AA382"/>
  <c r="Y384"/>
  <c r="Z384"/>
  <c r="M384"/>
  <c r="X384"/>
  <c r="AA384"/>
  <c r="Y385"/>
  <c r="Z385"/>
  <c r="M385"/>
  <c r="X385"/>
  <c r="AA385"/>
  <c r="Y387"/>
  <c r="Z387"/>
  <c r="M387"/>
  <c r="X387"/>
  <c r="AA387"/>
  <c r="Y388"/>
  <c r="Z388"/>
  <c r="M388"/>
  <c r="X388"/>
  <c r="AA388"/>
  <c r="Y391"/>
  <c r="Z391"/>
  <c r="M391"/>
  <c r="X391"/>
  <c r="AA391"/>
  <c r="Y6710"/>
  <c r="Z6710"/>
  <c r="M6710"/>
  <c r="X6710"/>
  <c r="AA6710"/>
  <c r="Y392"/>
  <c r="Z392"/>
  <c r="M392"/>
  <c r="X392"/>
  <c r="AA392"/>
  <c r="Y394"/>
  <c r="Z394"/>
  <c r="M394"/>
  <c r="X394"/>
  <c r="AA394"/>
  <c r="Y395"/>
  <c r="Z395"/>
  <c r="M395"/>
  <c r="X395"/>
  <c r="AA395"/>
  <c r="Y396"/>
  <c r="Z396"/>
  <c r="M396"/>
  <c r="X396"/>
  <c r="AA396"/>
  <c r="Y397"/>
  <c r="Z397"/>
  <c r="M397"/>
  <c r="X397"/>
  <c r="AA397"/>
  <c r="Y399"/>
  <c r="Z399"/>
  <c r="M399"/>
  <c r="X399"/>
  <c r="AA399"/>
  <c r="Y400"/>
  <c r="Z400"/>
  <c r="M400"/>
  <c r="X400"/>
  <c r="AA400"/>
  <c r="Y405"/>
  <c r="Z405"/>
  <c r="M405"/>
  <c r="X405"/>
  <c r="AA405"/>
  <c r="Y406"/>
  <c r="Z406"/>
  <c r="M406"/>
  <c r="X406"/>
  <c r="AA406"/>
  <c r="Y407"/>
  <c r="Z407"/>
  <c r="M407"/>
  <c r="X407"/>
  <c r="AA407"/>
  <c r="Y6713"/>
  <c r="Z6713"/>
  <c r="M6713"/>
  <c r="X6713"/>
  <c r="AA6713"/>
  <c r="Y408"/>
  <c r="Z408"/>
  <c r="M408"/>
  <c r="X408"/>
  <c r="AA408"/>
  <c r="Y410"/>
  <c r="Z410"/>
  <c r="M410"/>
  <c r="X410"/>
  <c r="AA410"/>
  <c r="Y412"/>
  <c r="Z412"/>
  <c r="M412"/>
  <c r="X412"/>
  <c r="AA412"/>
  <c r="Y414"/>
  <c r="Z414"/>
  <c r="M414"/>
  <c r="X414"/>
  <c r="AA414"/>
  <c r="Y416"/>
  <c r="Z416"/>
  <c r="M416"/>
  <c r="X416"/>
  <c r="AA416"/>
  <c r="Y6714"/>
  <c r="Z6714"/>
  <c r="M6714"/>
  <c r="X6714"/>
  <c r="AA6714"/>
  <c r="Y419"/>
  <c r="Z419"/>
  <c r="M419"/>
  <c r="X419"/>
  <c r="AA419"/>
  <c r="Y420"/>
  <c r="Z420"/>
  <c r="M420"/>
  <c r="X420"/>
  <c r="AA420"/>
  <c r="Y423"/>
  <c r="Z423"/>
  <c r="M423"/>
  <c r="X423"/>
  <c r="AA423"/>
  <c r="Y424"/>
  <c r="Z424"/>
  <c r="M424"/>
  <c r="X424"/>
  <c r="AA424"/>
  <c r="Y6715"/>
  <c r="Z6715"/>
  <c r="M6715"/>
  <c r="X6715"/>
  <c r="AA6715"/>
  <c r="Y425"/>
  <c r="Z425"/>
  <c r="M425"/>
  <c r="X425"/>
  <c r="AA425"/>
  <c r="Y426"/>
  <c r="Z426"/>
  <c r="M426"/>
  <c r="X426"/>
  <c r="AA426"/>
  <c r="Y427"/>
  <c r="Z427"/>
  <c r="M427"/>
  <c r="X427"/>
  <c r="AA427"/>
  <c r="Y428"/>
  <c r="Z428"/>
  <c r="M428"/>
  <c r="X428"/>
  <c r="AA428"/>
  <c r="Y430"/>
  <c r="Z430"/>
  <c r="M430"/>
  <c r="X430"/>
  <c r="AA430"/>
  <c r="Y431"/>
  <c r="Z431"/>
  <c r="M431"/>
  <c r="X431"/>
  <c r="AA431"/>
  <c r="Y434"/>
  <c r="Z434"/>
  <c r="M434"/>
  <c r="X434"/>
  <c r="AA434"/>
  <c r="Y6716"/>
  <c r="Z6716"/>
  <c r="M6716"/>
  <c r="X6716"/>
  <c r="AA6716"/>
  <c r="Y437"/>
  <c r="Z437"/>
  <c r="M437"/>
  <c r="X437"/>
  <c r="AA437"/>
  <c r="Y439"/>
  <c r="Z439"/>
  <c r="M439"/>
  <c r="X439"/>
  <c r="AA439"/>
  <c r="Y441"/>
  <c r="Z441"/>
  <c r="M441"/>
  <c r="X441"/>
  <c r="AA441"/>
  <c r="Y443"/>
  <c r="Z443"/>
  <c r="M443"/>
  <c r="X443"/>
  <c r="AA443"/>
  <c r="Y446"/>
  <c r="Z446"/>
  <c r="M446"/>
  <c r="X446"/>
  <c r="AA446"/>
  <c r="Y448"/>
  <c r="Z448"/>
  <c r="M448"/>
  <c r="X448"/>
  <c r="AA448"/>
  <c r="Y449"/>
  <c r="Z449"/>
  <c r="M449"/>
  <c r="X449"/>
  <c r="AA449"/>
  <c r="Y450"/>
  <c r="Z450"/>
  <c r="M450"/>
  <c r="X450"/>
  <c r="AA450"/>
  <c r="Y452"/>
  <c r="Z452"/>
  <c r="M452"/>
  <c r="X452"/>
  <c r="AA452"/>
  <c r="Y454"/>
  <c r="Z454"/>
  <c r="M454"/>
  <c r="X454"/>
  <c r="AA454"/>
  <c r="Y457"/>
  <c r="Z457"/>
  <c r="M457"/>
  <c r="X457"/>
  <c r="AA457"/>
  <c r="Y460"/>
  <c r="Z460"/>
  <c r="M460"/>
  <c r="X460"/>
  <c r="AA460"/>
  <c r="Y468"/>
  <c r="Z468"/>
  <c r="M468"/>
  <c r="X468"/>
  <c r="AA468"/>
  <c r="Y469"/>
  <c r="Z469"/>
  <c r="M469"/>
  <c r="X469"/>
  <c r="AA469"/>
  <c r="Y475"/>
  <c r="Z475"/>
  <c r="M475"/>
  <c r="X475"/>
  <c r="AA475"/>
  <c r="Y477"/>
  <c r="Z477"/>
  <c r="M477"/>
  <c r="X477"/>
  <c r="AA477"/>
  <c r="Y478"/>
  <c r="Z478"/>
  <c r="M478"/>
  <c r="X478"/>
  <c r="AA478"/>
  <c r="Y479"/>
  <c r="Z479"/>
  <c r="M479"/>
  <c r="X479"/>
  <c r="AA479"/>
  <c r="Y480"/>
  <c r="Z480"/>
  <c r="M480"/>
  <c r="X480"/>
  <c r="AA480"/>
  <c r="Y481"/>
  <c r="Z481"/>
  <c r="M481"/>
  <c r="X481"/>
  <c r="AA481"/>
  <c r="Y483"/>
  <c r="Z483"/>
  <c r="M483"/>
  <c r="X483"/>
  <c r="AA483"/>
  <c r="Y484"/>
  <c r="Z484"/>
  <c r="M484"/>
  <c r="X484"/>
  <c r="AA484"/>
  <c r="Y6717"/>
  <c r="Z6717"/>
  <c r="M6717"/>
  <c r="X6717"/>
  <c r="AA6717"/>
  <c r="Y485"/>
  <c r="Z485"/>
  <c r="M485"/>
  <c r="X485"/>
  <c r="AA485"/>
  <c r="Y486"/>
  <c r="Z486"/>
  <c r="M486"/>
  <c r="X486"/>
  <c r="AA486"/>
  <c r="Y487"/>
  <c r="Z487"/>
  <c r="M487"/>
  <c r="X487"/>
  <c r="AA487"/>
  <c r="Y488"/>
  <c r="Z488"/>
  <c r="M488"/>
  <c r="X488"/>
  <c r="AA488"/>
  <c r="Y490"/>
  <c r="Z490"/>
  <c r="M490"/>
  <c r="X490"/>
  <c r="AA490"/>
  <c r="Y494"/>
  <c r="Z494"/>
  <c r="M494"/>
  <c r="X494"/>
  <c r="AA494"/>
  <c r="Y496"/>
  <c r="Z496"/>
  <c r="M496"/>
  <c r="X496"/>
  <c r="AA496"/>
  <c r="Y497"/>
  <c r="Z497"/>
  <c r="M497"/>
  <c r="X497"/>
  <c r="AA497"/>
  <c r="Y498"/>
  <c r="Z498"/>
  <c r="M498"/>
  <c r="X498"/>
  <c r="AA498"/>
  <c r="Y504"/>
  <c r="Z504"/>
  <c r="M504"/>
  <c r="X504"/>
  <c r="AA504"/>
  <c r="Y6719"/>
  <c r="Z6719"/>
  <c r="M6719"/>
  <c r="X6719"/>
  <c r="AA6719"/>
  <c r="Y6720"/>
  <c r="Z6720"/>
  <c r="M6720"/>
  <c r="X6720"/>
  <c r="AA6720"/>
  <c r="Y6721"/>
  <c r="Z6721"/>
  <c r="M6721"/>
  <c r="X6721"/>
  <c r="AA6721"/>
  <c r="Y562"/>
  <c r="Z562"/>
  <c r="M562"/>
  <c r="X562"/>
  <c r="AA562"/>
  <c r="Y505"/>
  <c r="Z505"/>
  <c r="M505"/>
  <c r="X505"/>
  <c r="AA505"/>
  <c r="Y6725"/>
  <c r="Z6725"/>
  <c r="M6725"/>
  <c r="X6725"/>
  <c r="AA6725"/>
  <c r="Y508"/>
  <c r="Z508"/>
  <c r="M508"/>
  <c r="X508"/>
  <c r="AA508"/>
  <c r="Y509"/>
  <c r="Z509"/>
  <c r="M509"/>
  <c r="X509"/>
  <c r="AA509"/>
  <c r="Y510"/>
  <c r="Z510"/>
  <c r="M510"/>
  <c r="X510"/>
  <c r="AA510"/>
  <c r="Y511"/>
  <c r="Z511"/>
  <c r="M511"/>
  <c r="X511"/>
  <c r="AA511"/>
  <c r="Y512"/>
  <c r="Z512"/>
  <c r="M512"/>
  <c r="X512"/>
  <c r="AA512"/>
  <c r="Y517"/>
  <c r="Z517"/>
  <c r="M517"/>
  <c r="X517"/>
  <c r="AA517"/>
  <c r="Y563"/>
  <c r="Z563"/>
  <c r="M563"/>
  <c r="X563"/>
  <c r="AA563"/>
  <c r="Y518"/>
  <c r="Z518"/>
  <c r="M518"/>
  <c r="X518"/>
  <c r="AA518"/>
  <c r="Y519"/>
  <c r="Z519"/>
  <c r="M519"/>
  <c r="X519"/>
  <c r="AA519"/>
  <c r="Y521"/>
  <c r="Z521"/>
  <c r="M521"/>
  <c r="X521"/>
  <c r="AA521"/>
  <c r="Y526"/>
  <c r="Z526"/>
  <c r="M526"/>
  <c r="X526"/>
  <c r="AA526"/>
  <c r="Y565"/>
  <c r="Z565"/>
  <c r="M565"/>
  <c r="X565"/>
  <c r="AA565"/>
  <c r="Y531"/>
  <c r="Z531"/>
  <c r="M531"/>
  <c r="X531"/>
  <c r="AA531"/>
  <c r="Y541"/>
  <c r="Z541"/>
  <c r="M541"/>
  <c r="X541"/>
  <c r="AA541"/>
  <c r="Y545"/>
  <c r="Z545"/>
  <c r="M545"/>
  <c r="X545"/>
  <c r="AA545"/>
  <c r="Y547"/>
  <c r="Z547"/>
  <c r="M547"/>
  <c r="X547"/>
  <c r="AA547"/>
  <c r="Y548"/>
  <c r="Z548"/>
  <c r="M548"/>
  <c r="X548"/>
  <c r="AA548"/>
  <c r="Y551"/>
  <c r="Z551"/>
  <c r="M551"/>
  <c r="X551"/>
  <c r="AA551"/>
  <c r="Y552"/>
  <c r="Z552"/>
  <c r="M552"/>
  <c r="X552"/>
  <c r="AA552"/>
  <c r="Y553"/>
  <c r="Z553"/>
  <c r="M553"/>
  <c r="X553"/>
  <c r="AA553"/>
  <c r="Y554"/>
  <c r="Z554"/>
  <c r="M554"/>
  <c r="X554"/>
  <c r="AA554"/>
  <c r="Y556"/>
  <c r="Z556"/>
  <c r="M556"/>
  <c r="X556"/>
  <c r="AA556"/>
  <c r="Y558"/>
  <c r="Z558"/>
  <c r="M558"/>
  <c r="X558"/>
  <c r="AA558"/>
  <c r="Y559"/>
  <c r="Z559"/>
  <c r="M559"/>
  <c r="X559"/>
  <c r="AA559"/>
  <c r="Y560"/>
  <c r="Z560"/>
  <c r="M560"/>
  <c r="X560"/>
  <c r="AA560"/>
  <c r="Y579"/>
  <c r="Z579"/>
  <c r="M579"/>
  <c r="X579"/>
  <c r="AA579"/>
  <c r="Y6728"/>
  <c r="Z6728"/>
  <c r="M6728"/>
  <c r="X6728"/>
  <c r="AA6728"/>
  <c r="Y581"/>
  <c r="Z581"/>
  <c r="M581"/>
  <c r="X581"/>
  <c r="AA581"/>
  <c r="Y582"/>
  <c r="Z582"/>
  <c r="M582"/>
  <c r="X582"/>
  <c r="AA582"/>
  <c r="Y583"/>
  <c r="Z583"/>
  <c r="M583"/>
  <c r="X583"/>
  <c r="AA583"/>
  <c r="Y587"/>
  <c r="Z587"/>
  <c r="M587"/>
  <c r="X587"/>
  <c r="AA587"/>
  <c r="Y591"/>
  <c r="Z591"/>
  <c r="M591"/>
  <c r="X591"/>
  <c r="AA591"/>
  <c r="Y594"/>
  <c r="Z594"/>
  <c r="M594"/>
  <c r="X594"/>
  <c r="AA594"/>
  <c r="Y6729"/>
  <c r="Z6729"/>
  <c r="M6729"/>
  <c r="X6729"/>
  <c r="AA6729"/>
  <c r="Y601"/>
  <c r="Z601"/>
  <c r="M601"/>
  <c r="X601"/>
  <c r="AA601"/>
  <c r="Y6731"/>
  <c r="Z6731"/>
  <c r="M6731"/>
  <c r="X6731"/>
  <c r="AA6731"/>
  <c r="Y602"/>
  <c r="Z602"/>
  <c r="M602"/>
  <c r="X602"/>
  <c r="AA602"/>
  <c r="Y603"/>
  <c r="Z603"/>
  <c r="M603"/>
  <c r="X603"/>
  <c r="AA603"/>
  <c r="Y605"/>
  <c r="Z605"/>
  <c r="M605"/>
  <c r="X605"/>
  <c r="AA605"/>
  <c r="Y606"/>
  <c r="Z606"/>
  <c r="M606"/>
  <c r="X606"/>
  <c r="AA606"/>
  <c r="Y607"/>
  <c r="Z607"/>
  <c r="M607"/>
  <c r="X607"/>
  <c r="AA607"/>
  <c r="Y609"/>
  <c r="Z609"/>
  <c r="M609"/>
  <c r="X609"/>
  <c r="AA609"/>
  <c r="Y610"/>
  <c r="Z610"/>
  <c r="M610"/>
  <c r="X610"/>
  <c r="AA610"/>
  <c r="Y611"/>
  <c r="Z611"/>
  <c r="M611"/>
  <c r="X611"/>
  <c r="AA611"/>
  <c r="Y613"/>
  <c r="Z613"/>
  <c r="M613"/>
  <c r="X613"/>
  <c r="AA613"/>
  <c r="Y616"/>
  <c r="Z616"/>
  <c r="M616"/>
  <c r="X616"/>
  <c r="AA616"/>
  <c r="Y6735"/>
  <c r="Z6735"/>
  <c r="M6735"/>
  <c r="X6735"/>
  <c r="AA6735"/>
  <c r="Y621"/>
  <c r="Z621"/>
  <c r="M621"/>
  <c r="X621"/>
  <c r="AA621"/>
  <c r="Y623"/>
  <c r="Z623"/>
  <c r="M623"/>
  <c r="X623"/>
  <c r="AA623"/>
  <c r="Y624"/>
  <c r="Z624"/>
  <c r="M624"/>
  <c r="X624"/>
  <c r="AA624"/>
  <c r="Y625"/>
  <c r="Z625"/>
  <c r="M625"/>
  <c r="X625"/>
  <c r="AA625"/>
  <c r="Y628"/>
  <c r="Z628"/>
  <c r="M628"/>
  <c r="X628"/>
  <c r="AA628"/>
  <c r="Y630"/>
  <c r="Z630"/>
  <c r="M630"/>
  <c r="X630"/>
  <c r="AA630"/>
  <c r="Y632"/>
  <c r="Z632"/>
  <c r="M632"/>
  <c r="X632"/>
  <c r="AA632"/>
  <c r="Y634"/>
  <c r="Z634"/>
  <c r="M634"/>
  <c r="X634"/>
  <c r="AA634"/>
  <c r="Y636"/>
  <c r="Z636"/>
  <c r="M636"/>
  <c r="X636"/>
  <c r="AA636"/>
  <c r="Y637"/>
  <c r="Z637"/>
  <c r="M637"/>
  <c r="X637"/>
  <c r="AA637"/>
  <c r="Y638"/>
  <c r="Z638"/>
  <c r="M638"/>
  <c r="X638"/>
  <c r="AA638"/>
  <c r="Y642"/>
  <c r="Z642"/>
  <c r="M642"/>
  <c r="X642"/>
  <c r="AA642"/>
  <c r="Y644"/>
  <c r="Z644"/>
  <c r="M644"/>
  <c r="X644"/>
  <c r="AA644"/>
  <c r="Y645"/>
  <c r="Z645"/>
  <c r="M645"/>
  <c r="X645"/>
  <c r="AA645"/>
  <c r="Y646"/>
  <c r="Z646"/>
  <c r="M646"/>
  <c r="X646"/>
  <c r="AA646"/>
  <c r="Y648"/>
  <c r="Z648"/>
  <c r="M648"/>
  <c r="X648"/>
  <c r="AA648"/>
  <c r="Y651"/>
  <c r="Z651"/>
  <c r="M651"/>
  <c r="X651"/>
  <c r="AA651"/>
  <c r="Y652"/>
  <c r="Z652"/>
  <c r="M652"/>
  <c r="X652"/>
  <c r="AA652"/>
  <c r="Y653"/>
  <c r="Z653"/>
  <c r="M653"/>
  <c r="X653"/>
  <c r="AA653"/>
  <c r="Y654"/>
  <c r="Z654"/>
  <c r="M654"/>
  <c r="X654"/>
  <c r="AA654"/>
  <c r="Y6739"/>
  <c r="Z6739"/>
  <c r="M6739"/>
  <c r="X6739"/>
  <c r="AA6739"/>
  <c r="Y657"/>
  <c r="Z657"/>
  <c r="M657"/>
  <c r="X657"/>
  <c r="AA657"/>
  <c r="Y658"/>
  <c r="Z658"/>
  <c r="M658"/>
  <c r="X658"/>
  <c r="AA658"/>
  <c r="Y660"/>
  <c r="Z660"/>
  <c r="M660"/>
  <c r="X660"/>
  <c r="AA660"/>
  <c r="Y663"/>
  <c r="Z663"/>
  <c r="M663"/>
  <c r="X663"/>
  <c r="AA663"/>
  <c r="Y665"/>
  <c r="Z665"/>
  <c r="M665"/>
  <c r="X665"/>
  <c r="AA665"/>
  <c r="Y6742"/>
  <c r="Z6742"/>
  <c r="M6742"/>
  <c r="X6742"/>
  <c r="AA6742"/>
  <c r="Y669"/>
  <c r="Z669"/>
  <c r="M669"/>
  <c r="X669"/>
  <c r="AA669"/>
  <c r="Y670"/>
  <c r="Z670"/>
  <c r="M670"/>
  <c r="X670"/>
  <c r="AA670"/>
  <c r="Y672"/>
  <c r="Z672"/>
  <c r="M672"/>
  <c r="X672"/>
  <c r="AA672"/>
  <c r="Y673"/>
  <c r="Z673"/>
  <c r="M673"/>
  <c r="X673"/>
  <c r="AA673"/>
  <c r="Y674"/>
  <c r="Z674"/>
  <c r="M674"/>
  <c r="X674"/>
  <c r="AA674"/>
  <c r="Y675"/>
  <c r="Z675"/>
  <c r="M675"/>
  <c r="X675"/>
  <c r="AA675"/>
  <c r="Y6745"/>
  <c r="Z6745"/>
  <c r="M6745"/>
  <c r="X6745"/>
  <c r="AA6745"/>
  <c r="Y6746"/>
  <c r="Z6746"/>
  <c r="M6746"/>
  <c r="X6746"/>
  <c r="AA6746"/>
  <c r="Y6748"/>
  <c r="Z6748"/>
  <c r="M6748"/>
  <c r="X6748"/>
  <c r="AA6748"/>
  <c r="Y684"/>
  <c r="Z684"/>
  <c r="M684"/>
  <c r="X684"/>
  <c r="AA684"/>
  <c r="Y685"/>
  <c r="Z685"/>
  <c r="M685"/>
  <c r="X685"/>
  <c r="AA685"/>
  <c r="Y687"/>
  <c r="Z687"/>
  <c r="M687"/>
  <c r="X687"/>
  <c r="AA687"/>
  <c r="Y688"/>
  <c r="Z688"/>
  <c r="M688"/>
  <c r="X688"/>
  <c r="AA688"/>
  <c r="Y6750"/>
  <c r="Z6750"/>
  <c r="M6750"/>
  <c r="X6750"/>
  <c r="AA6750"/>
  <c r="Y6751"/>
  <c r="Z6751"/>
  <c r="M6751"/>
  <c r="X6751"/>
  <c r="AA6751"/>
  <c r="Y6752"/>
  <c r="Z6752"/>
  <c r="M6752"/>
  <c r="X6752"/>
  <c r="AA6752"/>
  <c r="Y694"/>
  <c r="Z694"/>
  <c r="M694"/>
  <c r="X694"/>
  <c r="AA694"/>
  <c r="Y695"/>
  <c r="Z695"/>
  <c r="M695"/>
  <c r="X695"/>
  <c r="AA695"/>
  <c r="Y6753"/>
  <c r="Z6753"/>
  <c r="M6753"/>
  <c r="X6753"/>
  <c r="AA6753"/>
  <c r="Y701"/>
  <c r="Z701"/>
  <c r="M701"/>
  <c r="X701"/>
  <c r="AA701"/>
  <c r="Y702"/>
  <c r="Z702"/>
  <c r="M702"/>
  <c r="X702"/>
  <c r="AA702"/>
  <c r="Y6756"/>
  <c r="Z6756"/>
  <c r="M6756"/>
  <c r="X6756"/>
  <c r="AA6756"/>
  <c r="Y705"/>
  <c r="Z705"/>
  <c r="M705"/>
  <c r="X705"/>
  <c r="AA705"/>
  <c r="Y706"/>
  <c r="Z706"/>
  <c r="M706"/>
  <c r="X706"/>
  <c r="AA706"/>
  <c r="Y6757"/>
  <c r="Z6757"/>
  <c r="M6757"/>
  <c r="X6757"/>
  <c r="AA6757"/>
  <c r="Y709"/>
  <c r="Z709"/>
  <c r="M709"/>
  <c r="X709"/>
  <c r="AA709"/>
  <c r="Y711"/>
  <c r="Z711"/>
  <c r="M711"/>
  <c r="X711"/>
  <c r="AA711"/>
  <c r="Y714"/>
  <c r="Z714"/>
  <c r="M714"/>
  <c r="X714"/>
  <c r="AA714"/>
  <c r="Y716"/>
  <c r="Z716"/>
  <c r="M716"/>
  <c r="X716"/>
  <c r="AA716"/>
  <c r="Y717"/>
  <c r="Z717"/>
  <c r="M717"/>
  <c r="X717"/>
  <c r="AA717"/>
  <c r="Y6758"/>
  <c r="Z6758"/>
  <c r="M6758"/>
  <c r="X6758"/>
  <c r="AA6758"/>
  <c r="Y719"/>
  <c r="Z719"/>
  <c r="M719"/>
  <c r="X719"/>
  <c r="AA719"/>
  <c r="Y720"/>
  <c r="Z720"/>
  <c r="M720"/>
  <c r="X720"/>
  <c r="AA720"/>
  <c r="Y722"/>
  <c r="Z722"/>
  <c r="M722"/>
  <c r="X722"/>
  <c r="AA722"/>
  <c r="Y6760"/>
  <c r="Z6760"/>
  <c r="M6760"/>
  <c r="X6760"/>
  <c r="AA6760"/>
  <c r="Y725"/>
  <c r="Z725"/>
  <c r="M725"/>
  <c r="X725"/>
  <c r="AA725"/>
  <c r="Y728"/>
  <c r="Z728"/>
  <c r="M728"/>
  <c r="X728"/>
  <c r="AA728"/>
  <c r="Y6761"/>
  <c r="Z6761"/>
  <c r="M6761"/>
  <c r="X6761"/>
  <c r="AA6761"/>
  <c r="Y730"/>
  <c r="Z730"/>
  <c r="M730"/>
  <c r="X730"/>
  <c r="AA730"/>
  <c r="Y731"/>
  <c r="Z731"/>
  <c r="M731"/>
  <c r="X731"/>
  <c r="AA731"/>
  <c r="Y6762"/>
  <c r="Z6762"/>
  <c r="M6762"/>
  <c r="X6762"/>
  <c r="AA6762"/>
  <c r="Y736"/>
  <c r="Z736"/>
  <c r="M736"/>
  <c r="X736"/>
  <c r="AA736"/>
  <c r="Y738"/>
  <c r="Z738"/>
  <c r="M738"/>
  <c r="X738"/>
  <c r="AA738"/>
  <c r="Y741"/>
  <c r="Z741"/>
  <c r="M741"/>
  <c r="X741"/>
  <c r="AA741"/>
  <c r="Y6764"/>
  <c r="Z6764"/>
  <c r="M6764"/>
  <c r="X6764"/>
  <c r="AA6764"/>
  <c r="Y744"/>
  <c r="Z744"/>
  <c r="M744"/>
  <c r="X744"/>
  <c r="AA744"/>
  <c r="Y746"/>
  <c r="Z746"/>
  <c r="M746"/>
  <c r="X746"/>
  <c r="AA746"/>
  <c r="Y748"/>
  <c r="Z748"/>
  <c r="M748"/>
  <c r="X748"/>
  <c r="AA748"/>
  <c r="Y749"/>
  <c r="Z749"/>
  <c r="M749"/>
  <c r="X749"/>
  <c r="AA749"/>
  <c r="Y750"/>
  <c r="Z750"/>
  <c r="M750"/>
  <c r="X750"/>
  <c r="AA750"/>
  <c r="Y751"/>
  <c r="Z751"/>
  <c r="M751"/>
  <c r="X751"/>
  <c r="AA751"/>
  <c r="Y6765"/>
  <c r="Z6765"/>
  <c r="M6765"/>
  <c r="X6765"/>
  <c r="AA6765"/>
  <c r="Y752"/>
  <c r="Z752"/>
  <c r="M752"/>
  <c r="X752"/>
  <c r="AA752"/>
  <c r="Y753"/>
  <c r="Z753"/>
  <c r="M753"/>
  <c r="X753"/>
  <c r="AA753"/>
  <c r="Y754"/>
  <c r="Z754"/>
  <c r="M754"/>
  <c r="X754"/>
  <c r="AA754"/>
  <c r="Y755"/>
  <c r="Z755"/>
  <c r="M755"/>
  <c r="X755"/>
  <c r="AA755"/>
  <c r="Y756"/>
  <c r="Z756"/>
  <c r="M756"/>
  <c r="X756"/>
  <c r="AA756"/>
  <c r="Y6768"/>
  <c r="Z6768"/>
  <c r="M6768"/>
  <c r="X6768"/>
  <c r="AA6768"/>
  <c r="Y762"/>
  <c r="Z762"/>
  <c r="M762"/>
  <c r="X762"/>
  <c r="AA762"/>
  <c r="Y763"/>
  <c r="Z763"/>
  <c r="M763"/>
  <c r="X763"/>
  <c r="AA763"/>
  <c r="Y764"/>
  <c r="Z764"/>
  <c r="M764"/>
  <c r="X764"/>
  <c r="AA764"/>
  <c r="Y765"/>
  <c r="Z765"/>
  <c r="M765"/>
  <c r="X765"/>
  <c r="AA765"/>
  <c r="Y768"/>
  <c r="Z768"/>
  <c r="M768"/>
  <c r="X768"/>
  <c r="AA768"/>
  <c r="Y770"/>
  <c r="Z770"/>
  <c r="M770"/>
  <c r="X770"/>
  <c r="AA770"/>
  <c r="Y6770"/>
  <c r="Z6770"/>
  <c r="M6770"/>
  <c r="X6770"/>
  <c r="AA6770"/>
  <c r="Y777"/>
  <c r="Z777"/>
  <c r="M777"/>
  <c r="X777"/>
  <c r="AA777"/>
  <c r="Y783"/>
  <c r="Z783"/>
  <c r="M783"/>
  <c r="X783"/>
  <c r="AA783"/>
  <c r="Y784"/>
  <c r="Z784"/>
  <c r="M784"/>
  <c r="X784"/>
  <c r="AA784"/>
  <c r="Y788"/>
  <c r="Z788"/>
  <c r="M788"/>
  <c r="X788"/>
  <c r="AA788"/>
  <c r="Y792"/>
  <c r="Z792"/>
  <c r="M792"/>
  <c r="X792"/>
  <c r="AA792"/>
  <c r="Y800"/>
  <c r="Z800"/>
  <c r="M800"/>
  <c r="X800"/>
  <c r="AA800"/>
  <c r="Y803"/>
  <c r="Z803"/>
  <c r="M803"/>
  <c r="X803"/>
  <c r="AA803"/>
  <c r="Y806"/>
  <c r="Z806"/>
  <c r="M806"/>
  <c r="X806"/>
  <c r="AA806"/>
  <c r="Y807"/>
  <c r="Z807"/>
  <c r="M807"/>
  <c r="X807"/>
  <c r="AA807"/>
  <c r="Y808"/>
  <c r="Z808"/>
  <c r="M808"/>
  <c r="X808"/>
  <c r="AA808"/>
  <c r="Y167"/>
  <c r="Z167"/>
  <c r="M167"/>
  <c r="X167"/>
  <c r="AA167"/>
  <c r="Y6775"/>
  <c r="Z6775"/>
  <c r="M6775"/>
  <c r="X6775"/>
  <c r="AA6775"/>
  <c r="Y815"/>
  <c r="Z815"/>
  <c r="M815"/>
  <c r="X815"/>
  <c r="AA815"/>
  <c r="Y816"/>
  <c r="Z816"/>
  <c r="M816"/>
  <c r="X816"/>
  <c r="AA816"/>
  <c r="Y818"/>
  <c r="Z818"/>
  <c r="M818"/>
  <c r="X818"/>
  <c r="AA818"/>
  <c r="Y6777"/>
  <c r="Z6777"/>
  <c r="M6777"/>
  <c r="X6777"/>
  <c r="AA6777"/>
  <c r="Y822"/>
  <c r="Z822"/>
  <c r="M822"/>
  <c r="X822"/>
  <c r="AA822"/>
  <c r="Y6779"/>
  <c r="Z6779"/>
  <c r="M6779"/>
  <c r="X6779"/>
  <c r="AA6779"/>
  <c r="Y825"/>
  <c r="Z825"/>
  <c r="M825"/>
  <c r="X825"/>
  <c r="AA825"/>
  <c r="Y826"/>
  <c r="Z826"/>
  <c r="M826"/>
  <c r="X826"/>
  <c r="AA826"/>
  <c r="Y829"/>
  <c r="Z829"/>
  <c r="M829"/>
  <c r="X829"/>
  <c r="AA829"/>
  <c r="Y830"/>
  <c r="Z830"/>
  <c r="M830"/>
  <c r="X830"/>
  <c r="AA830"/>
  <c r="Y832"/>
  <c r="Z832"/>
  <c r="M832"/>
  <c r="X832"/>
  <c r="AA832"/>
  <c r="Y833"/>
  <c r="Z833"/>
  <c r="M833"/>
  <c r="X833"/>
  <c r="AA833"/>
  <c r="Y836"/>
  <c r="Z836"/>
  <c r="M836"/>
  <c r="X836"/>
  <c r="AA836"/>
  <c r="Y840"/>
  <c r="Z840"/>
  <c r="M840"/>
  <c r="X840"/>
  <c r="AA840"/>
  <c r="Y841"/>
  <c r="Z841"/>
  <c r="M841"/>
  <c r="X841"/>
  <c r="AA841"/>
  <c r="Y842"/>
  <c r="Z842"/>
  <c r="M842"/>
  <c r="X842"/>
  <c r="AA842"/>
  <c r="Y843"/>
  <c r="Z843"/>
  <c r="M843"/>
  <c r="X843"/>
  <c r="AA843"/>
  <c r="Y844"/>
  <c r="Z844"/>
  <c r="M844"/>
  <c r="X844"/>
  <c r="AA844"/>
  <c r="Y846"/>
  <c r="Z846"/>
  <c r="M846"/>
  <c r="X846"/>
  <c r="AA846"/>
  <c r="Y6782"/>
  <c r="Z6782"/>
  <c r="M6782"/>
  <c r="X6782"/>
  <c r="AA6782"/>
  <c r="Y851"/>
  <c r="Z851"/>
  <c r="M851"/>
  <c r="X851"/>
  <c r="AA851"/>
  <c r="Y852"/>
  <c r="Z852"/>
  <c r="M852"/>
  <c r="X852"/>
  <c r="AA852"/>
  <c r="Y853"/>
  <c r="Z853"/>
  <c r="M853"/>
  <c r="X853"/>
  <c r="AA853"/>
  <c r="Y6784"/>
  <c r="Z6784"/>
  <c r="M6784"/>
  <c r="X6784"/>
  <c r="AA6784"/>
  <c r="Y854"/>
  <c r="Z854"/>
  <c r="M854"/>
  <c r="X854"/>
  <c r="AA854"/>
  <c r="Y856"/>
  <c r="Z856"/>
  <c r="M856"/>
  <c r="X856"/>
  <c r="AA856"/>
  <c r="Y6786"/>
  <c r="Z6786"/>
  <c r="M6786"/>
  <c r="X6786"/>
  <c r="AA6786"/>
  <c r="Y861"/>
  <c r="Z861"/>
  <c r="M861"/>
  <c r="X861"/>
  <c r="AA861"/>
  <c r="Y863"/>
  <c r="Z863"/>
  <c r="M863"/>
  <c r="X863"/>
  <c r="AA863"/>
  <c r="Y864"/>
  <c r="Z864"/>
  <c r="M864"/>
  <c r="X864"/>
  <c r="AA864"/>
  <c r="Y6787"/>
  <c r="Z6787"/>
  <c r="M6787"/>
  <c r="X6787"/>
  <c r="AA6787"/>
  <c r="Y865"/>
  <c r="Z865"/>
  <c r="M865"/>
  <c r="X865"/>
  <c r="AA865"/>
  <c r="Y866"/>
  <c r="Z866"/>
  <c r="M866"/>
  <c r="X866"/>
  <c r="AA866"/>
  <c r="Y867"/>
  <c r="Z867"/>
  <c r="M867"/>
  <c r="X867"/>
  <c r="AA867"/>
  <c r="Y168"/>
  <c r="Z168"/>
  <c r="M168"/>
  <c r="X168"/>
  <c r="AA168"/>
  <c r="Y6789"/>
  <c r="Z6789"/>
  <c r="M6789"/>
  <c r="X6789"/>
  <c r="AA6789"/>
  <c r="Y871"/>
  <c r="Z871"/>
  <c r="M871"/>
  <c r="X871"/>
  <c r="AA871"/>
  <c r="Y6790"/>
  <c r="Z6790"/>
  <c r="M6790"/>
  <c r="X6790"/>
  <c r="AA6790"/>
  <c r="Y872"/>
  <c r="Z872"/>
  <c r="M872"/>
  <c r="X872"/>
  <c r="AA872"/>
  <c r="Y877"/>
  <c r="Z877"/>
  <c r="M877"/>
  <c r="X877"/>
  <c r="AA877"/>
  <c r="Y886"/>
  <c r="Z886"/>
  <c r="M886"/>
  <c r="X886"/>
  <c r="AA886"/>
  <c r="Y888"/>
  <c r="Z888"/>
  <c r="M888"/>
  <c r="X888"/>
  <c r="AA888"/>
  <c r="Y894"/>
  <c r="Z894"/>
  <c r="M894"/>
  <c r="X894"/>
  <c r="AA894"/>
  <c r="Y895"/>
  <c r="Z895"/>
  <c r="M895"/>
  <c r="X895"/>
  <c r="AA895"/>
  <c r="Y896"/>
  <c r="Z896"/>
  <c r="M896"/>
  <c r="X896"/>
  <c r="AA896"/>
  <c r="Y897"/>
  <c r="Z897"/>
  <c r="M897"/>
  <c r="X897"/>
  <c r="AA897"/>
  <c r="Y898"/>
  <c r="Z898"/>
  <c r="M898"/>
  <c r="X898"/>
  <c r="AA898"/>
  <c r="Y899"/>
  <c r="Z899"/>
  <c r="M899"/>
  <c r="X899"/>
  <c r="AA899"/>
  <c r="Y900"/>
  <c r="Z900"/>
  <c r="M900"/>
  <c r="X900"/>
  <c r="AA900"/>
  <c r="Y904"/>
  <c r="Z904"/>
  <c r="M904"/>
  <c r="X904"/>
  <c r="AA904"/>
  <c r="Y905"/>
  <c r="Z905"/>
  <c r="M905"/>
  <c r="X905"/>
  <c r="AA905"/>
  <c r="Y906"/>
  <c r="Z906"/>
  <c r="M906"/>
  <c r="X906"/>
  <c r="AA906"/>
  <c r="Y907"/>
  <c r="Z907"/>
  <c r="M907"/>
  <c r="X907"/>
  <c r="AA907"/>
  <c r="Y908"/>
  <c r="Z908"/>
  <c r="M908"/>
  <c r="X908"/>
  <c r="AA908"/>
  <c r="Y914"/>
  <c r="Z914"/>
  <c r="M914"/>
  <c r="X914"/>
  <c r="AA914"/>
  <c r="Y915"/>
  <c r="Z915"/>
  <c r="M915"/>
  <c r="X915"/>
  <c r="AA915"/>
  <c r="Y6792"/>
  <c r="Z6792"/>
  <c r="M6792"/>
  <c r="X6792"/>
  <c r="AA6792"/>
  <c r="Y918"/>
  <c r="Z918"/>
  <c r="M918"/>
  <c r="X918"/>
  <c r="AA918"/>
  <c r="Y919"/>
  <c r="Z919"/>
  <c r="M919"/>
  <c r="X919"/>
  <c r="AA919"/>
  <c r="Y921"/>
  <c r="Z921"/>
  <c r="M921"/>
  <c r="X921"/>
  <c r="AA921"/>
  <c r="Y922"/>
  <c r="Z922"/>
  <c r="M922"/>
  <c r="X922"/>
  <c r="AA922"/>
  <c r="Y924"/>
  <c r="Z924"/>
  <c r="M924"/>
  <c r="X924"/>
  <c r="AA924"/>
  <c r="Y925"/>
  <c r="Z925"/>
  <c r="M925"/>
  <c r="X925"/>
  <c r="AA925"/>
  <c r="Y926"/>
  <c r="Z926"/>
  <c r="M926"/>
  <c r="X926"/>
  <c r="AA926"/>
  <c r="Y927"/>
  <c r="Z927"/>
  <c r="M927"/>
  <c r="X927"/>
  <c r="AA927"/>
  <c r="Y928"/>
  <c r="Z928"/>
  <c r="M928"/>
  <c r="X928"/>
  <c r="AA928"/>
  <c r="Y930"/>
  <c r="Z930"/>
  <c r="M930"/>
  <c r="X930"/>
  <c r="AA930"/>
  <c r="Y932"/>
  <c r="Z932"/>
  <c r="M932"/>
  <c r="X932"/>
  <c r="AA932"/>
  <c r="Y933"/>
  <c r="Z933"/>
  <c r="M933"/>
  <c r="X933"/>
  <c r="AA933"/>
  <c r="Y934"/>
  <c r="Z934"/>
  <c r="M934"/>
  <c r="X934"/>
  <c r="AA934"/>
  <c r="Y935"/>
  <c r="Z935"/>
  <c r="M935"/>
  <c r="X935"/>
  <c r="AA935"/>
  <c r="Y6794"/>
  <c r="Z6794"/>
  <c r="M6794"/>
  <c r="X6794"/>
  <c r="AA6794"/>
  <c r="Y936"/>
  <c r="Z936"/>
  <c r="M936"/>
  <c r="X936"/>
  <c r="AA936"/>
  <c r="Y937"/>
  <c r="Z937"/>
  <c r="M937"/>
  <c r="X937"/>
  <c r="AA937"/>
  <c r="Y939"/>
  <c r="Z939"/>
  <c r="M939"/>
  <c r="X939"/>
  <c r="AA939"/>
  <c r="Y6795"/>
  <c r="Z6795"/>
  <c r="M6795"/>
  <c r="X6795"/>
  <c r="AA6795"/>
  <c r="Y942"/>
  <c r="Z942"/>
  <c r="M942"/>
  <c r="X942"/>
  <c r="AA942"/>
  <c r="Y944"/>
  <c r="Z944"/>
  <c r="M944"/>
  <c r="X944"/>
  <c r="AA944"/>
  <c r="Y6798"/>
  <c r="Z6798"/>
  <c r="M6798"/>
  <c r="X6798"/>
  <c r="AA6798"/>
  <c r="Y6799"/>
  <c r="Z6799"/>
  <c r="M6799"/>
  <c r="X6799"/>
  <c r="AA6799"/>
  <c r="Y946"/>
  <c r="Z946"/>
  <c r="M946"/>
  <c r="X946"/>
  <c r="AA946"/>
  <c r="Y948"/>
  <c r="Z948"/>
  <c r="M948"/>
  <c r="X948"/>
  <c r="AA948"/>
  <c r="Y6801"/>
  <c r="Z6801"/>
  <c r="M6801"/>
  <c r="X6801"/>
  <c r="AA6801"/>
  <c r="Y952"/>
  <c r="Z952"/>
  <c r="M952"/>
  <c r="X952"/>
  <c r="AA952"/>
  <c r="Y953"/>
  <c r="Z953"/>
  <c r="M953"/>
  <c r="X953"/>
  <c r="AA953"/>
  <c r="Y954"/>
  <c r="Z954"/>
  <c r="M954"/>
  <c r="X954"/>
  <c r="AA954"/>
  <c r="Y955"/>
  <c r="Z955"/>
  <c r="M955"/>
  <c r="X955"/>
  <c r="AA955"/>
  <c r="Y956"/>
  <c r="Z956"/>
  <c r="M956"/>
  <c r="X956"/>
  <c r="AA956"/>
  <c r="Y957"/>
  <c r="Z957"/>
  <c r="M957"/>
  <c r="X957"/>
  <c r="AA957"/>
  <c r="Y958"/>
  <c r="Z958"/>
  <c r="M958"/>
  <c r="X958"/>
  <c r="AA958"/>
  <c r="Y960"/>
  <c r="Z960"/>
  <c r="M960"/>
  <c r="X960"/>
  <c r="AA960"/>
  <c r="Y965"/>
  <c r="Z965"/>
  <c r="M965"/>
  <c r="X965"/>
  <c r="AA965"/>
  <c r="Y966"/>
  <c r="Z966"/>
  <c r="M966"/>
  <c r="X966"/>
  <c r="AA966"/>
  <c r="Y967"/>
  <c r="Z967"/>
  <c r="M967"/>
  <c r="X967"/>
  <c r="AA967"/>
  <c r="Y969"/>
  <c r="Z969"/>
  <c r="M969"/>
  <c r="X969"/>
  <c r="AA969"/>
  <c r="Y971"/>
  <c r="Z971"/>
  <c r="M971"/>
  <c r="X971"/>
  <c r="AA971"/>
  <c r="Y972"/>
  <c r="Z972"/>
  <c r="M972"/>
  <c r="X972"/>
  <c r="AA972"/>
  <c r="Y975"/>
  <c r="Z975"/>
  <c r="M975"/>
  <c r="X975"/>
  <c r="AA975"/>
  <c r="Y977"/>
  <c r="Z977"/>
  <c r="M977"/>
  <c r="X977"/>
  <c r="AA977"/>
  <c r="Y985"/>
  <c r="Z985"/>
  <c r="M985"/>
  <c r="X985"/>
  <c r="AA985"/>
  <c r="Y986"/>
  <c r="Z986"/>
  <c r="M986"/>
  <c r="X986"/>
  <c r="AA986"/>
  <c r="Y987"/>
  <c r="Z987"/>
  <c r="M987"/>
  <c r="X987"/>
  <c r="AA987"/>
  <c r="Y6803"/>
  <c r="Z6803"/>
  <c r="M6803"/>
  <c r="X6803"/>
  <c r="AA6803"/>
  <c r="Y989"/>
  <c r="Z989"/>
  <c r="M989"/>
  <c r="X989"/>
  <c r="AA989"/>
  <c r="Y990"/>
  <c r="Z990"/>
  <c r="M990"/>
  <c r="X990"/>
  <c r="AA990"/>
  <c r="Y991"/>
  <c r="Z991"/>
  <c r="M991"/>
  <c r="X991"/>
  <c r="AA991"/>
  <c r="Y992"/>
  <c r="Z992"/>
  <c r="M992"/>
  <c r="X992"/>
  <c r="AA992"/>
  <c r="Y996"/>
  <c r="Z996"/>
  <c r="M996"/>
  <c r="X996"/>
  <c r="AA996"/>
  <c r="Y997"/>
  <c r="Z997"/>
  <c r="M997"/>
  <c r="X997"/>
  <c r="AA997"/>
  <c r="Y999"/>
  <c r="Z999"/>
  <c r="M999"/>
  <c r="X999"/>
  <c r="AA999"/>
  <c r="Y1000"/>
  <c r="Z1000"/>
  <c r="M1000"/>
  <c r="X1000"/>
  <c r="AA1000"/>
  <c r="Y1005"/>
  <c r="Z1005"/>
  <c r="M1005"/>
  <c r="X1005"/>
  <c r="AA1005"/>
  <c r="Y6807"/>
  <c r="Z6807"/>
  <c r="M6807"/>
  <c r="X6807"/>
  <c r="AA6807"/>
  <c r="Y6808"/>
  <c r="Z6808"/>
  <c r="M6808"/>
  <c r="X6808"/>
  <c r="AA6808"/>
  <c r="Y1006"/>
  <c r="Z1006"/>
  <c r="M1006"/>
  <c r="X1006"/>
  <c r="AA1006"/>
  <c r="Y1007"/>
  <c r="Z1007"/>
  <c r="M1007"/>
  <c r="X1007"/>
  <c r="AA1007"/>
  <c r="Y1008"/>
  <c r="Z1008"/>
  <c r="M1008"/>
  <c r="X1008"/>
  <c r="AA1008"/>
  <c r="Y1009"/>
  <c r="Z1009"/>
  <c r="M1009"/>
  <c r="X1009"/>
  <c r="AA1009"/>
  <c r="Y1014"/>
  <c r="Z1014"/>
  <c r="M1014"/>
  <c r="X1014"/>
  <c r="AA1014"/>
  <c r="Y1017"/>
  <c r="Z1017"/>
  <c r="M1017"/>
  <c r="X1017"/>
  <c r="AA1017"/>
  <c r="Y1021"/>
  <c r="Z1021"/>
  <c r="M1021"/>
  <c r="X1021"/>
  <c r="AA1021"/>
  <c r="Y1024"/>
  <c r="Z1024"/>
  <c r="M1024"/>
  <c r="X1024"/>
  <c r="AA1024"/>
  <c r="Y172"/>
  <c r="Z172"/>
  <c r="M172"/>
  <c r="X172"/>
  <c r="AA172"/>
  <c r="Y1026"/>
  <c r="Z1026"/>
  <c r="M1026"/>
  <c r="X1026"/>
  <c r="AA1026"/>
  <c r="Y1028"/>
  <c r="Z1028"/>
  <c r="M1028"/>
  <c r="X1028"/>
  <c r="AA1028"/>
  <c r="Y1029"/>
  <c r="Z1029"/>
  <c r="M1029"/>
  <c r="X1029"/>
  <c r="AA1029"/>
  <c r="Y1030"/>
  <c r="Z1030"/>
  <c r="M1030"/>
  <c r="X1030"/>
  <c r="AA1030"/>
  <c r="Y1032"/>
  <c r="Z1032"/>
  <c r="M1032"/>
  <c r="X1032"/>
  <c r="AA1032"/>
  <c r="Y1033"/>
  <c r="Z1033"/>
  <c r="M1033"/>
  <c r="X1033"/>
  <c r="AA1033"/>
  <c r="Y1036"/>
  <c r="Z1036"/>
  <c r="M1036"/>
  <c r="X1036"/>
  <c r="AA1036"/>
  <c r="Y1037"/>
  <c r="Z1037"/>
  <c r="M1037"/>
  <c r="X1037"/>
  <c r="AA1037"/>
  <c r="Y1038"/>
  <c r="Z1038"/>
  <c r="M1038"/>
  <c r="X1038"/>
  <c r="AA1038"/>
  <c r="Y1039"/>
  <c r="Z1039"/>
  <c r="M1039"/>
  <c r="X1039"/>
  <c r="AA1039"/>
  <c r="Y1041"/>
  <c r="Z1041"/>
  <c r="M1041"/>
  <c r="X1041"/>
  <c r="AA1041"/>
  <c r="Y1048"/>
  <c r="Z1048"/>
  <c r="M1048"/>
  <c r="X1048"/>
  <c r="AA1048"/>
  <c r="Y1049"/>
  <c r="Z1049"/>
  <c r="M1049"/>
  <c r="X1049"/>
  <c r="AA1049"/>
  <c r="Y1050"/>
  <c r="Z1050"/>
  <c r="M1050"/>
  <c r="X1050"/>
  <c r="AA1050"/>
  <c r="Y1052"/>
  <c r="Z1052"/>
  <c r="M1052"/>
  <c r="X1052"/>
  <c r="AA1052"/>
  <c r="Y1054"/>
  <c r="Z1054"/>
  <c r="M1054"/>
  <c r="X1054"/>
  <c r="AA1054"/>
  <c r="Y1055"/>
  <c r="Z1055"/>
  <c r="M1055"/>
  <c r="X1055"/>
  <c r="AA1055"/>
  <c r="Y1056"/>
  <c r="Z1056"/>
  <c r="M1056"/>
  <c r="X1056"/>
  <c r="AA1056"/>
  <c r="Y6816"/>
  <c r="Z6816"/>
  <c r="M6816"/>
  <c r="X6816"/>
  <c r="AA6816"/>
  <c r="Y1059"/>
  <c r="Z1059"/>
  <c r="M1059"/>
  <c r="X1059"/>
  <c r="AA1059"/>
  <c r="Y1060"/>
  <c r="Z1060"/>
  <c r="M1060"/>
  <c r="X1060"/>
  <c r="AA1060"/>
  <c r="Y1061"/>
  <c r="Z1061"/>
  <c r="M1061"/>
  <c r="X1061"/>
  <c r="AA1061"/>
  <c r="Y1064"/>
  <c r="Z1064"/>
  <c r="M1064"/>
  <c r="X1064"/>
  <c r="AA1064"/>
  <c r="Y1065"/>
  <c r="Z1065"/>
  <c r="M1065"/>
  <c r="X1065"/>
  <c r="AA1065"/>
  <c r="Y1067"/>
  <c r="Z1067"/>
  <c r="M1067"/>
  <c r="X1067"/>
  <c r="AA1067"/>
  <c r="Y1071"/>
  <c r="Z1071"/>
  <c r="M1071"/>
  <c r="X1071"/>
  <c r="AA1071"/>
  <c r="Y1072"/>
  <c r="Z1072"/>
  <c r="M1072"/>
  <c r="X1072"/>
  <c r="AA1072"/>
  <c r="Y1073"/>
  <c r="Z1073"/>
  <c r="M1073"/>
  <c r="X1073"/>
  <c r="AA1073"/>
  <c r="Y1078"/>
  <c r="Z1078"/>
  <c r="M1078"/>
  <c r="X1078"/>
  <c r="AA1078"/>
  <c r="Y1079"/>
  <c r="Z1079"/>
  <c r="M1079"/>
  <c r="X1079"/>
  <c r="AA1079"/>
  <c r="Y1080"/>
  <c r="Z1080"/>
  <c r="M1080"/>
  <c r="X1080"/>
  <c r="AA1080"/>
  <c r="Y1081"/>
  <c r="Z1081"/>
  <c r="M1081"/>
  <c r="X1081"/>
  <c r="AA1081"/>
  <c r="Y1082"/>
  <c r="Z1082"/>
  <c r="M1082"/>
  <c r="X1082"/>
  <c r="AA1082"/>
  <c r="Y1083"/>
  <c r="Z1083"/>
  <c r="M1083"/>
  <c r="X1083"/>
  <c r="AA1083"/>
  <c r="Y1086"/>
  <c r="Z1086"/>
  <c r="M1086"/>
  <c r="X1086"/>
  <c r="AA1086"/>
  <c r="Y1087"/>
  <c r="Z1087"/>
  <c r="M1087"/>
  <c r="X1087"/>
  <c r="AA1087"/>
  <c r="Y1089"/>
  <c r="Z1089"/>
  <c r="M1089"/>
  <c r="X1089"/>
  <c r="AA1089"/>
  <c r="Y1091"/>
  <c r="Z1091"/>
  <c r="M1091"/>
  <c r="X1091"/>
  <c r="AA1091"/>
  <c r="Y6819"/>
  <c r="Z6819"/>
  <c r="M6819"/>
  <c r="X6819"/>
  <c r="AA6819"/>
  <c r="Y1096"/>
  <c r="Z1096"/>
  <c r="M1096"/>
  <c r="X1096"/>
  <c r="AA1096"/>
  <c r="Y1097"/>
  <c r="Z1097"/>
  <c r="M1097"/>
  <c r="X1097"/>
  <c r="AA1097"/>
  <c r="Y1101"/>
  <c r="Z1101"/>
  <c r="M1101"/>
  <c r="X1101"/>
  <c r="AA1101"/>
  <c r="Y1102"/>
  <c r="Z1102"/>
  <c r="M1102"/>
  <c r="X1102"/>
  <c r="AA1102"/>
  <c r="Y1104"/>
  <c r="Z1104"/>
  <c r="M1104"/>
  <c r="X1104"/>
  <c r="AA1104"/>
  <c r="Y173"/>
  <c r="Z173"/>
  <c r="M173"/>
  <c r="X173"/>
  <c r="AA173"/>
  <c r="Y6820"/>
  <c r="Z6820"/>
  <c r="M6820"/>
  <c r="X6820"/>
  <c r="AA6820"/>
  <c r="Y1107"/>
  <c r="Z1107"/>
  <c r="M1107"/>
  <c r="X1107"/>
  <c r="AA1107"/>
  <c r="Y1111"/>
  <c r="Z1111"/>
  <c r="M1111"/>
  <c r="X1111"/>
  <c r="AA1111"/>
  <c r="Y1112"/>
  <c r="Z1112"/>
  <c r="M1112"/>
  <c r="X1112"/>
  <c r="AA1112"/>
  <c r="Y1114"/>
  <c r="Z1114"/>
  <c r="M1114"/>
  <c r="X1114"/>
  <c r="AA1114"/>
  <c r="Y1115"/>
  <c r="Z1115"/>
  <c r="M1115"/>
  <c r="X1115"/>
  <c r="AA1115"/>
  <c r="Y1116"/>
  <c r="Z1116"/>
  <c r="M1116"/>
  <c r="X1116"/>
  <c r="AA1116"/>
  <c r="Y6822"/>
  <c r="Z6822"/>
  <c r="M6822"/>
  <c r="X6822"/>
  <c r="AA6822"/>
  <c r="Y1120"/>
  <c r="Z1120"/>
  <c r="M1120"/>
  <c r="X1120"/>
  <c r="AA1120"/>
  <c r="Y6823"/>
  <c r="Z6823"/>
  <c r="M6823"/>
  <c r="X6823"/>
  <c r="AA6823"/>
  <c r="Y1122"/>
  <c r="Z1122"/>
  <c r="M1122"/>
  <c r="X1122"/>
  <c r="AA1122"/>
  <c r="Y1123"/>
  <c r="Z1123"/>
  <c r="M1123"/>
  <c r="X1123"/>
  <c r="AA1123"/>
  <c r="Y1124"/>
  <c r="Z1124"/>
  <c r="M1124"/>
  <c r="X1124"/>
  <c r="AA1124"/>
  <c r="Y1125"/>
  <c r="Z1125"/>
  <c r="M1125"/>
  <c r="X1125"/>
  <c r="AA1125"/>
  <c r="Y1129"/>
  <c r="Z1129"/>
  <c r="M1129"/>
  <c r="X1129"/>
  <c r="AA1129"/>
  <c r="Y1131"/>
  <c r="Z1131"/>
  <c r="M1131"/>
  <c r="X1131"/>
  <c r="AA1131"/>
  <c r="Y1137"/>
  <c r="Z1137"/>
  <c r="M1137"/>
  <c r="X1137"/>
  <c r="AA1137"/>
  <c r="Y1138"/>
  <c r="Z1138"/>
  <c r="M1138"/>
  <c r="X1138"/>
  <c r="AA1138"/>
  <c r="Y1139"/>
  <c r="Z1139"/>
  <c r="M1139"/>
  <c r="X1139"/>
  <c r="AA1139"/>
  <c r="Y1141"/>
  <c r="Z1141"/>
  <c r="M1141"/>
  <c r="X1141"/>
  <c r="AA1141"/>
  <c r="Y1145"/>
  <c r="Z1145"/>
  <c r="M1145"/>
  <c r="X1145"/>
  <c r="AA1145"/>
  <c r="Y1148"/>
  <c r="Z1148"/>
  <c r="M1148"/>
  <c r="X1148"/>
  <c r="AA1148"/>
  <c r="Y1149"/>
  <c r="Z1149"/>
  <c r="M1149"/>
  <c r="X1149"/>
  <c r="AA1149"/>
  <c r="Y1150"/>
  <c r="Z1150"/>
  <c r="M1150"/>
  <c r="X1150"/>
  <c r="AA1150"/>
  <c r="Y1152"/>
  <c r="Z1152"/>
  <c r="M1152"/>
  <c r="X1152"/>
  <c r="AA1152"/>
  <c r="Y1155"/>
  <c r="Z1155"/>
  <c r="M1155"/>
  <c r="X1155"/>
  <c r="AA1155"/>
  <c r="Y6826"/>
  <c r="Z6826"/>
  <c r="M6826"/>
  <c r="X6826"/>
  <c r="AA6826"/>
  <c r="Y1158"/>
  <c r="Z1158"/>
  <c r="M1158"/>
  <c r="X1158"/>
  <c r="AA1158"/>
  <c r="Y1161"/>
  <c r="Z1161"/>
  <c r="M1161"/>
  <c r="X1161"/>
  <c r="AA1161"/>
  <c r="Y1163"/>
  <c r="Z1163"/>
  <c r="M1163"/>
  <c r="X1163"/>
  <c r="AA1163"/>
  <c r="Y1165"/>
  <c r="Z1165"/>
  <c r="M1165"/>
  <c r="X1165"/>
  <c r="AA1165"/>
  <c r="Y1167"/>
  <c r="Z1167"/>
  <c r="M1167"/>
  <c r="X1167"/>
  <c r="AA1167"/>
  <c r="Y1169"/>
  <c r="Z1169"/>
  <c r="M1169"/>
  <c r="X1169"/>
  <c r="AA1169"/>
  <c r="Y1170"/>
  <c r="Z1170"/>
  <c r="M1170"/>
  <c r="X1170"/>
  <c r="AA1170"/>
  <c r="Y175"/>
  <c r="Z175"/>
  <c r="M175"/>
  <c r="X175"/>
  <c r="AA175"/>
  <c r="Y1173"/>
  <c r="Z1173"/>
  <c r="M1173"/>
  <c r="X1173"/>
  <c r="AA1173"/>
  <c r="Y1175"/>
  <c r="Z1175"/>
  <c r="M1175"/>
  <c r="X1175"/>
  <c r="AA1175"/>
  <c r="Y6830"/>
  <c r="Z6830"/>
  <c r="M6830"/>
  <c r="X6830"/>
  <c r="AA6830"/>
  <c r="Y6835"/>
  <c r="Z6835"/>
  <c r="M6835"/>
  <c r="X6835"/>
  <c r="AA6835"/>
  <c r="Y1179"/>
  <c r="Z1179"/>
  <c r="M1179"/>
  <c r="X1179"/>
  <c r="AA1179"/>
  <c r="Y1180"/>
  <c r="Z1180"/>
  <c r="M1180"/>
  <c r="X1180"/>
  <c r="AA1180"/>
  <c r="Y1181"/>
  <c r="Z1181"/>
  <c r="M1181"/>
  <c r="X1181"/>
  <c r="AA1181"/>
  <c r="Y1182"/>
  <c r="Z1182"/>
  <c r="M1182"/>
  <c r="X1182"/>
  <c r="AA1182"/>
  <c r="Y1183"/>
  <c r="Z1183"/>
  <c r="M1183"/>
  <c r="X1183"/>
  <c r="AA1183"/>
  <c r="Y1186"/>
  <c r="Z1186"/>
  <c r="M1186"/>
  <c r="X1186"/>
  <c r="AA1186"/>
  <c r="Y1187"/>
  <c r="Z1187"/>
  <c r="M1187"/>
  <c r="X1187"/>
  <c r="AA1187"/>
  <c r="Y6839"/>
  <c r="Z6839"/>
  <c r="M6839"/>
  <c r="X6839"/>
  <c r="AA6839"/>
  <c r="Y1191"/>
  <c r="Z1191"/>
  <c r="M1191"/>
  <c r="X1191"/>
  <c r="AA1191"/>
  <c r="Y6843"/>
  <c r="Z6843"/>
  <c r="M6843"/>
  <c r="X6843"/>
  <c r="AA6843"/>
  <c r="Y1192"/>
  <c r="Z1192"/>
  <c r="M1192"/>
  <c r="X1192"/>
  <c r="AA1192"/>
  <c r="Y1193"/>
  <c r="Z1193"/>
  <c r="M1193"/>
  <c r="X1193"/>
  <c r="AA1193"/>
  <c r="Y1194"/>
  <c r="Z1194"/>
  <c r="M1194"/>
  <c r="X1194"/>
  <c r="AA1194"/>
  <c r="Y1195"/>
  <c r="Z1195"/>
  <c r="M1195"/>
  <c r="X1195"/>
  <c r="AA1195"/>
  <c r="Y6844"/>
  <c r="Z6844"/>
  <c r="M6844"/>
  <c r="X6844"/>
  <c r="AA6844"/>
  <c r="Y1200"/>
  <c r="Z1200"/>
  <c r="M1200"/>
  <c r="X1200"/>
  <c r="AA1200"/>
  <c r="Y1204"/>
  <c r="Z1204"/>
  <c r="M1204"/>
  <c r="X1204"/>
  <c r="AA1204"/>
  <c r="Y1205"/>
  <c r="Z1205"/>
  <c r="M1205"/>
  <c r="X1205"/>
  <c r="AA1205"/>
  <c r="Y1208"/>
  <c r="Z1208"/>
  <c r="M1208"/>
  <c r="X1208"/>
  <c r="AA1208"/>
  <c r="Y1209"/>
  <c r="Z1209"/>
  <c r="M1209"/>
  <c r="X1209"/>
  <c r="AA1209"/>
  <c r="Y6848"/>
  <c r="Z6848"/>
  <c r="M6848"/>
  <c r="X6848"/>
  <c r="AA6848"/>
  <c r="Y1210"/>
  <c r="Z1210"/>
  <c r="M1210"/>
  <c r="X1210"/>
  <c r="AA1210"/>
  <c r="Y1211"/>
  <c r="Z1211"/>
  <c r="M1211"/>
  <c r="X1211"/>
  <c r="AA1211"/>
  <c r="Y1212"/>
  <c r="Z1212"/>
  <c r="M1212"/>
  <c r="X1212"/>
  <c r="AA1212"/>
  <c r="Y1213"/>
  <c r="Z1213"/>
  <c r="M1213"/>
  <c r="X1213"/>
  <c r="AA1213"/>
  <c r="Y6849"/>
  <c r="Z6849"/>
  <c r="M6849"/>
  <c r="X6849"/>
  <c r="AA6849"/>
  <c r="Y1214"/>
  <c r="Z1214"/>
  <c r="M1214"/>
  <c r="X1214"/>
  <c r="AA1214"/>
  <c r="Y1215"/>
  <c r="Z1215"/>
  <c r="M1215"/>
  <c r="X1215"/>
  <c r="AA1215"/>
  <c r="Y1217"/>
  <c r="Z1217"/>
  <c r="M1217"/>
  <c r="X1217"/>
  <c r="AA1217"/>
  <c r="Y1218"/>
  <c r="Z1218"/>
  <c r="M1218"/>
  <c r="X1218"/>
  <c r="AA1218"/>
  <c r="Y6851"/>
  <c r="Z6851"/>
  <c r="M6851"/>
  <c r="X6851"/>
  <c r="AA6851"/>
  <c r="Y1222"/>
  <c r="Z1222"/>
  <c r="M1222"/>
  <c r="X1222"/>
  <c r="AA1222"/>
  <c r="Y6852"/>
  <c r="Z6852"/>
  <c r="M6852"/>
  <c r="X6852"/>
  <c r="AA6852"/>
  <c r="Y6853"/>
  <c r="Z6853"/>
  <c r="M6853"/>
  <c r="X6853"/>
  <c r="AA6853"/>
  <c r="Y1228"/>
  <c r="Z1228"/>
  <c r="M1228"/>
  <c r="X1228"/>
  <c r="AA1228"/>
  <c r="Y1230"/>
  <c r="Z1230"/>
  <c r="M1230"/>
  <c r="X1230"/>
  <c r="AA1230"/>
  <c r="Y1231"/>
  <c r="Z1231"/>
  <c r="M1231"/>
  <c r="X1231"/>
  <c r="AA1231"/>
  <c r="Y1232"/>
  <c r="Z1232"/>
  <c r="M1232"/>
  <c r="X1232"/>
  <c r="AA1232"/>
  <c r="Y1234"/>
  <c r="Z1234"/>
  <c r="M1234"/>
  <c r="X1234"/>
  <c r="AA1234"/>
  <c r="Y1235"/>
  <c r="Z1235"/>
  <c r="M1235"/>
  <c r="X1235"/>
  <c r="AA1235"/>
  <c r="Y177"/>
  <c r="Z177"/>
  <c r="M177"/>
  <c r="X177"/>
  <c r="AA177"/>
  <c r="Y1238"/>
  <c r="Z1238"/>
  <c r="M1238"/>
  <c r="X1238"/>
  <c r="AA1238"/>
  <c r="Y1240"/>
  <c r="Z1240"/>
  <c r="M1240"/>
  <c r="X1240"/>
  <c r="AA1240"/>
  <c r="Y1243"/>
  <c r="Z1243"/>
  <c r="M1243"/>
  <c r="X1243"/>
  <c r="AA1243"/>
  <c r="Y1245"/>
  <c r="Z1245"/>
  <c r="M1245"/>
  <c r="X1245"/>
  <c r="AA1245"/>
  <c r="Y1249"/>
  <c r="Z1249"/>
  <c r="M1249"/>
  <c r="X1249"/>
  <c r="AA1249"/>
  <c r="Y1250"/>
  <c r="Z1250"/>
  <c r="M1250"/>
  <c r="X1250"/>
  <c r="AA1250"/>
  <c r="Y1251"/>
  <c r="Z1251"/>
  <c r="M1251"/>
  <c r="X1251"/>
  <c r="AA1251"/>
  <c r="Y1253"/>
  <c r="Z1253"/>
  <c r="M1253"/>
  <c r="X1253"/>
  <c r="AA1253"/>
  <c r="Y1257"/>
  <c r="Z1257"/>
  <c r="M1257"/>
  <c r="X1257"/>
  <c r="AA1257"/>
  <c r="Y1258"/>
  <c r="Z1258"/>
  <c r="M1258"/>
  <c r="X1258"/>
  <c r="AA1258"/>
  <c r="Y1261"/>
  <c r="Z1261"/>
  <c r="M1261"/>
  <c r="X1261"/>
  <c r="AA1261"/>
  <c r="Y1262"/>
  <c r="Z1262"/>
  <c r="M1262"/>
  <c r="X1262"/>
  <c r="AA1262"/>
  <c r="Y1263"/>
  <c r="Z1263"/>
  <c r="M1263"/>
  <c r="X1263"/>
  <c r="AA1263"/>
  <c r="Y1264"/>
  <c r="Z1264"/>
  <c r="M1264"/>
  <c r="X1264"/>
  <c r="AA1264"/>
  <c r="Y1265"/>
  <c r="Z1265"/>
  <c r="M1265"/>
  <c r="X1265"/>
  <c r="AA1265"/>
  <c r="Y1266"/>
  <c r="Z1266"/>
  <c r="M1266"/>
  <c r="X1266"/>
  <c r="AA1266"/>
  <c r="Y6856"/>
  <c r="Z6856"/>
  <c r="M6856"/>
  <c r="X6856"/>
  <c r="AA6856"/>
  <c r="Y1268"/>
  <c r="Z1268"/>
  <c r="M1268"/>
  <c r="X1268"/>
  <c r="AA1268"/>
  <c r="Y1269"/>
  <c r="Z1269"/>
  <c r="M1269"/>
  <c r="X1269"/>
  <c r="AA1269"/>
  <c r="Y1270"/>
  <c r="Z1270"/>
  <c r="M1270"/>
  <c r="X1270"/>
  <c r="AA1270"/>
  <c r="Y6859"/>
  <c r="Z6859"/>
  <c r="M6859"/>
  <c r="X6859"/>
  <c r="AA6859"/>
  <c r="Y1276"/>
  <c r="Z1276"/>
  <c r="M1276"/>
  <c r="X1276"/>
  <c r="AA1276"/>
  <c r="Y1277"/>
  <c r="Z1277"/>
  <c r="M1277"/>
  <c r="X1277"/>
  <c r="AA1277"/>
  <c r="Y6860"/>
  <c r="Z6860"/>
  <c r="M6860"/>
  <c r="X6860"/>
  <c r="AA6860"/>
  <c r="Y1284"/>
  <c r="Z1284"/>
  <c r="M1284"/>
  <c r="X1284"/>
  <c r="AA1284"/>
  <c r="Y1285"/>
  <c r="Z1285"/>
  <c r="M1285"/>
  <c r="X1285"/>
  <c r="AA1285"/>
  <c r="Y1286"/>
  <c r="Z1286"/>
  <c r="M1286"/>
  <c r="X1286"/>
  <c r="AA1286"/>
  <c r="Y1287"/>
  <c r="Z1287"/>
  <c r="M1287"/>
  <c r="X1287"/>
  <c r="AA1287"/>
  <c r="Y1288"/>
  <c r="Z1288"/>
  <c r="M1288"/>
  <c r="X1288"/>
  <c r="AA1288"/>
  <c r="Y1290"/>
  <c r="Z1290"/>
  <c r="M1290"/>
  <c r="X1290"/>
  <c r="AA1290"/>
  <c r="Y6862"/>
  <c r="Z6862"/>
  <c r="M6862"/>
  <c r="X6862"/>
  <c r="AA6862"/>
  <c r="Y1292"/>
  <c r="Z1292"/>
  <c r="M1292"/>
  <c r="X1292"/>
  <c r="AA1292"/>
  <c r="Y1293"/>
  <c r="Z1293"/>
  <c r="M1293"/>
  <c r="X1293"/>
  <c r="AA1293"/>
  <c r="Y1296"/>
  <c r="Z1296"/>
  <c r="M1296"/>
  <c r="X1296"/>
  <c r="AA1296"/>
  <c r="Y1298"/>
  <c r="Z1298"/>
  <c r="M1298"/>
  <c r="X1298"/>
  <c r="AA1298"/>
  <c r="Y6863"/>
  <c r="Z6863"/>
  <c r="M6863"/>
  <c r="X6863"/>
  <c r="AA6863"/>
  <c r="Y1301"/>
  <c r="Z1301"/>
  <c r="M1301"/>
  <c r="X1301"/>
  <c r="AA1301"/>
  <c r="Y1302"/>
  <c r="Z1302"/>
  <c r="M1302"/>
  <c r="X1302"/>
  <c r="AA1302"/>
  <c r="Y1303"/>
  <c r="Z1303"/>
  <c r="M1303"/>
  <c r="X1303"/>
  <c r="AA1303"/>
  <c r="Y1304"/>
  <c r="Z1304"/>
  <c r="M1304"/>
  <c r="X1304"/>
  <c r="AA1304"/>
  <c r="Y6864"/>
  <c r="Z6864"/>
  <c r="M6864"/>
  <c r="X6864"/>
  <c r="AA6864"/>
  <c r="Y1307"/>
  <c r="Z1307"/>
  <c r="M1307"/>
  <c r="X1307"/>
  <c r="AA1307"/>
  <c r="Y1308"/>
  <c r="Z1308"/>
  <c r="M1308"/>
  <c r="X1308"/>
  <c r="AA1308"/>
  <c r="Y1309"/>
  <c r="Z1309"/>
  <c r="M1309"/>
  <c r="X1309"/>
  <c r="AA1309"/>
  <c r="Y1311"/>
  <c r="Z1311"/>
  <c r="M1311"/>
  <c r="X1311"/>
  <c r="AA1311"/>
  <c r="Y1312"/>
  <c r="Z1312"/>
  <c r="M1312"/>
  <c r="X1312"/>
  <c r="AA1312"/>
  <c r="Y1313"/>
  <c r="Z1313"/>
  <c r="M1313"/>
  <c r="X1313"/>
  <c r="AA1313"/>
  <c r="Y6868"/>
  <c r="Z6868"/>
  <c r="M6868"/>
  <c r="X6868"/>
  <c r="AA6868"/>
  <c r="Y1315"/>
  <c r="Z1315"/>
  <c r="M1315"/>
  <c r="X1315"/>
  <c r="AA1315"/>
  <c r="Y6869"/>
  <c r="Z6869"/>
  <c r="M6869"/>
  <c r="X6869"/>
  <c r="AA6869"/>
  <c r="Y1317"/>
  <c r="Z1317"/>
  <c r="M1317"/>
  <c r="X1317"/>
  <c r="AA1317"/>
  <c r="Y6871"/>
  <c r="Z6871"/>
  <c r="M6871"/>
  <c r="X6871"/>
  <c r="AA6871"/>
  <c r="Y1318"/>
  <c r="Z1318"/>
  <c r="M1318"/>
  <c r="X1318"/>
  <c r="AA1318"/>
  <c r="Y1320"/>
  <c r="Z1320"/>
  <c r="M1320"/>
  <c r="X1320"/>
  <c r="AA1320"/>
  <c r="Y1322"/>
  <c r="Z1322"/>
  <c r="M1322"/>
  <c r="X1322"/>
  <c r="AA1322"/>
  <c r="Y1325"/>
  <c r="Z1325"/>
  <c r="M1325"/>
  <c r="X1325"/>
  <c r="AA1325"/>
  <c r="Y1327"/>
  <c r="Z1327"/>
  <c r="M1327"/>
  <c r="X1327"/>
  <c r="AA1327"/>
  <c r="Y1328"/>
  <c r="Z1328"/>
  <c r="M1328"/>
  <c r="X1328"/>
  <c r="AA1328"/>
  <c r="Y1330"/>
  <c r="Z1330"/>
  <c r="M1330"/>
  <c r="X1330"/>
  <c r="AA1330"/>
  <c r="Y1331"/>
  <c r="Z1331"/>
  <c r="M1331"/>
  <c r="X1331"/>
  <c r="AA1331"/>
  <c r="Y1332"/>
  <c r="Z1332"/>
  <c r="M1332"/>
  <c r="X1332"/>
  <c r="AA1332"/>
  <c r="Y1333"/>
  <c r="Z1333"/>
  <c r="M1333"/>
  <c r="X1333"/>
  <c r="AA1333"/>
  <c r="Y6873"/>
  <c r="Z6873"/>
  <c r="M6873"/>
  <c r="X6873"/>
  <c r="AA6873"/>
  <c r="Y1337"/>
  <c r="Z1337"/>
  <c r="M1337"/>
  <c r="X1337"/>
  <c r="AA1337"/>
  <c r="Y1338"/>
  <c r="Z1338"/>
  <c r="M1338"/>
  <c r="X1338"/>
  <c r="AA1338"/>
  <c r="Y1339"/>
  <c r="Z1339"/>
  <c r="M1339"/>
  <c r="X1339"/>
  <c r="AA1339"/>
  <c r="Y6874"/>
  <c r="Z6874"/>
  <c r="M6874"/>
  <c r="X6874"/>
  <c r="AA6874"/>
  <c r="Y1343"/>
  <c r="Z1343"/>
  <c r="M1343"/>
  <c r="X1343"/>
  <c r="AA1343"/>
  <c r="Y1344"/>
  <c r="Z1344"/>
  <c r="M1344"/>
  <c r="X1344"/>
  <c r="AA1344"/>
  <c r="Y1347"/>
  <c r="Z1347"/>
  <c r="M1347"/>
  <c r="X1347"/>
  <c r="AA1347"/>
  <c r="Y1349"/>
  <c r="Z1349"/>
  <c r="M1349"/>
  <c r="X1349"/>
  <c r="AA1349"/>
  <c r="Y1354"/>
  <c r="Z1354"/>
  <c r="M1354"/>
  <c r="X1354"/>
  <c r="AA1354"/>
  <c r="Y1355"/>
  <c r="Z1355"/>
  <c r="M1355"/>
  <c r="X1355"/>
  <c r="AA1355"/>
  <c r="Y1359"/>
  <c r="Z1359"/>
  <c r="M1359"/>
  <c r="X1359"/>
  <c r="AA1359"/>
  <c r="Y1360"/>
  <c r="Z1360"/>
  <c r="M1360"/>
  <c r="X1360"/>
  <c r="AA1360"/>
  <c r="Y1361"/>
  <c r="Z1361"/>
  <c r="M1361"/>
  <c r="X1361"/>
  <c r="AA1361"/>
  <c r="Y1368"/>
  <c r="Z1368"/>
  <c r="M1368"/>
  <c r="X1368"/>
  <c r="AA1368"/>
  <c r="Y1369"/>
  <c r="Z1369"/>
  <c r="M1369"/>
  <c r="X1369"/>
  <c r="AA1369"/>
  <c r="Y1371"/>
  <c r="Z1371"/>
  <c r="M1371"/>
  <c r="X1371"/>
  <c r="AA1371"/>
  <c r="Y1373"/>
  <c r="Z1373"/>
  <c r="M1373"/>
  <c r="X1373"/>
  <c r="AA1373"/>
  <c r="Y1374"/>
  <c r="Z1374"/>
  <c r="M1374"/>
  <c r="X1374"/>
  <c r="AA1374"/>
  <c r="Y1375"/>
  <c r="Z1375"/>
  <c r="M1375"/>
  <c r="X1375"/>
  <c r="AA1375"/>
  <c r="Y1380"/>
  <c r="Z1380"/>
  <c r="M1380"/>
  <c r="X1380"/>
  <c r="AA1380"/>
  <c r="Y1381"/>
  <c r="Z1381"/>
  <c r="M1381"/>
  <c r="X1381"/>
  <c r="AA1381"/>
  <c r="Y1382"/>
  <c r="Z1382"/>
  <c r="M1382"/>
  <c r="X1382"/>
  <c r="AA1382"/>
  <c r="Y1383"/>
  <c r="Z1383"/>
  <c r="M1383"/>
  <c r="X1383"/>
  <c r="AA1383"/>
  <c r="Y1384"/>
  <c r="Z1384"/>
  <c r="M1384"/>
  <c r="X1384"/>
  <c r="AA1384"/>
  <c r="Y1387"/>
  <c r="Z1387"/>
  <c r="M1387"/>
  <c r="X1387"/>
  <c r="AA1387"/>
  <c r="Y1391"/>
  <c r="Z1391"/>
  <c r="M1391"/>
  <c r="X1391"/>
  <c r="AA1391"/>
  <c r="Y6879"/>
  <c r="Z6879"/>
  <c r="M6879"/>
  <c r="X6879"/>
  <c r="AA6879"/>
  <c r="Y1397"/>
  <c r="Z1397"/>
  <c r="M1397"/>
  <c r="X1397"/>
  <c r="AA1397"/>
  <c r="Y6880"/>
  <c r="Z6880"/>
  <c r="M6880"/>
  <c r="X6880"/>
  <c r="AA6880"/>
  <c r="Y1399"/>
  <c r="Z1399"/>
  <c r="M1399"/>
  <c r="X1399"/>
  <c r="AA1399"/>
  <c r="Y1400"/>
  <c r="Z1400"/>
  <c r="M1400"/>
  <c r="X1400"/>
  <c r="AA1400"/>
  <c r="Y1404"/>
  <c r="Z1404"/>
  <c r="M1404"/>
  <c r="X1404"/>
  <c r="AA1404"/>
  <c r="Y1405"/>
  <c r="Z1405"/>
  <c r="M1405"/>
  <c r="X1405"/>
  <c r="AA1405"/>
  <c r="Y1407"/>
  <c r="Z1407"/>
  <c r="M1407"/>
  <c r="X1407"/>
  <c r="AA1407"/>
  <c r="Y1408"/>
  <c r="Z1408"/>
  <c r="M1408"/>
  <c r="X1408"/>
  <c r="AA1408"/>
  <c r="Y179"/>
  <c r="Z179"/>
  <c r="M179"/>
  <c r="X179"/>
  <c r="AA179"/>
  <c r="Y6882"/>
  <c r="Z6882"/>
  <c r="M6882"/>
  <c r="X6882"/>
  <c r="AA6882"/>
  <c r="Y1411"/>
  <c r="Z1411"/>
  <c r="M1411"/>
  <c r="X1411"/>
  <c r="AA1411"/>
  <c r="Y1412"/>
  <c r="Z1412"/>
  <c r="M1412"/>
  <c r="X1412"/>
  <c r="AA1412"/>
  <c r="Y1416"/>
  <c r="Z1416"/>
  <c r="M1416"/>
  <c r="X1416"/>
  <c r="AA1416"/>
  <c r="Y1417"/>
  <c r="Z1417"/>
  <c r="M1417"/>
  <c r="X1417"/>
  <c r="AA1417"/>
  <c r="Y6884"/>
  <c r="Z6884"/>
  <c r="M6884"/>
  <c r="X6884"/>
  <c r="AA6884"/>
  <c r="Y1424"/>
  <c r="Z1424"/>
  <c r="M1424"/>
  <c r="X1424"/>
  <c r="AA1424"/>
  <c r="Y1425"/>
  <c r="Z1425"/>
  <c r="M1425"/>
  <c r="X1425"/>
  <c r="AA1425"/>
  <c r="Y1426"/>
  <c r="Z1426"/>
  <c r="M1426"/>
  <c r="X1426"/>
  <c r="AA1426"/>
  <c r="Y6886"/>
  <c r="Z6886"/>
  <c r="M6886"/>
  <c r="X6886"/>
  <c r="AA6886"/>
  <c r="Y1427"/>
  <c r="Z1427"/>
  <c r="M1427"/>
  <c r="X1427"/>
  <c r="AA1427"/>
  <c r="Y1428"/>
  <c r="Z1428"/>
  <c r="M1428"/>
  <c r="X1428"/>
  <c r="AA1428"/>
  <c r="Y1435"/>
  <c r="Z1435"/>
  <c r="M1435"/>
  <c r="X1435"/>
  <c r="AA1435"/>
  <c r="Y1439"/>
  <c r="Z1439"/>
  <c r="M1439"/>
  <c r="X1439"/>
  <c r="AA1439"/>
  <c r="Y1440"/>
  <c r="Z1440"/>
  <c r="M1440"/>
  <c r="X1440"/>
  <c r="AA1440"/>
  <c r="Y1441"/>
  <c r="Z1441"/>
  <c r="M1441"/>
  <c r="X1441"/>
  <c r="AA1441"/>
  <c r="Y1443"/>
  <c r="Z1443"/>
  <c r="M1443"/>
  <c r="X1443"/>
  <c r="AA1443"/>
  <c r="Y1445"/>
  <c r="Z1445"/>
  <c r="M1445"/>
  <c r="X1445"/>
  <c r="AA1445"/>
  <c r="Y1447"/>
  <c r="Z1447"/>
  <c r="M1447"/>
  <c r="X1447"/>
  <c r="AA1447"/>
  <c r="Y1450"/>
  <c r="Z1450"/>
  <c r="M1450"/>
  <c r="X1450"/>
  <c r="AA1450"/>
  <c r="Y6892"/>
  <c r="Z6892"/>
  <c r="M6892"/>
  <c r="X6892"/>
  <c r="AA6892"/>
  <c r="Y6893"/>
  <c r="Z6893"/>
  <c r="M6893"/>
  <c r="X6893"/>
  <c r="AA6893"/>
  <c r="Y1455"/>
  <c r="Z1455"/>
  <c r="M1455"/>
  <c r="X1455"/>
  <c r="AA1455"/>
  <c r="Y1458"/>
  <c r="Z1458"/>
  <c r="M1458"/>
  <c r="X1458"/>
  <c r="AA1458"/>
  <c r="Y1459"/>
  <c r="Z1459"/>
  <c r="M1459"/>
  <c r="X1459"/>
  <c r="AA1459"/>
  <c r="Y1460"/>
  <c r="Z1460"/>
  <c r="M1460"/>
  <c r="X1460"/>
  <c r="AA1460"/>
  <c r="Y1463"/>
  <c r="Z1463"/>
  <c r="M1463"/>
  <c r="X1463"/>
  <c r="AA1463"/>
  <c r="Y1465"/>
  <c r="Z1465"/>
  <c r="M1465"/>
  <c r="X1465"/>
  <c r="AA1465"/>
  <c r="Y1466"/>
  <c r="Z1466"/>
  <c r="M1466"/>
  <c r="X1466"/>
  <c r="AA1466"/>
  <c r="Y1471"/>
  <c r="Z1471"/>
  <c r="M1471"/>
  <c r="X1471"/>
  <c r="AA1471"/>
  <c r="Y1473"/>
  <c r="Z1473"/>
  <c r="M1473"/>
  <c r="X1473"/>
  <c r="AA1473"/>
  <c r="Y1474"/>
  <c r="Z1474"/>
  <c r="M1474"/>
  <c r="X1474"/>
  <c r="AA1474"/>
  <c r="Y1475"/>
  <c r="Z1475"/>
  <c r="M1475"/>
  <c r="X1475"/>
  <c r="AA1475"/>
  <c r="Y1479"/>
  <c r="Z1479"/>
  <c r="M1479"/>
  <c r="X1479"/>
  <c r="AA1479"/>
  <c r="Y6896"/>
  <c r="Z6896"/>
  <c r="M6896"/>
  <c r="X6896"/>
  <c r="AA6896"/>
  <c r="Y1483"/>
  <c r="Z1483"/>
  <c r="M1483"/>
  <c r="X1483"/>
  <c r="AA1483"/>
  <c r="Y1486"/>
  <c r="Z1486"/>
  <c r="M1486"/>
  <c r="X1486"/>
  <c r="AA1486"/>
  <c r="Y1491"/>
  <c r="Z1491"/>
  <c r="M1491"/>
  <c r="X1491"/>
  <c r="AA1491"/>
  <c r="Y1492"/>
  <c r="Z1492"/>
  <c r="M1492"/>
  <c r="X1492"/>
  <c r="AA1492"/>
  <c r="Y1493"/>
  <c r="Z1493"/>
  <c r="M1493"/>
  <c r="X1493"/>
  <c r="AA1493"/>
  <c r="Y1498"/>
  <c r="Z1498"/>
  <c r="M1498"/>
  <c r="X1498"/>
  <c r="AA1498"/>
  <c r="Y1499"/>
  <c r="Z1499"/>
  <c r="M1499"/>
  <c r="X1499"/>
  <c r="AA1499"/>
  <c r="Y1503"/>
  <c r="Z1503"/>
  <c r="M1503"/>
  <c r="X1503"/>
  <c r="AA1503"/>
  <c r="Y1506"/>
  <c r="Z1506"/>
  <c r="M1506"/>
  <c r="X1506"/>
  <c r="AA1506"/>
  <c r="Y1507"/>
  <c r="Z1507"/>
  <c r="M1507"/>
  <c r="X1507"/>
  <c r="AA1507"/>
  <c r="Y1508"/>
  <c r="Z1508"/>
  <c r="M1508"/>
  <c r="X1508"/>
  <c r="AA1508"/>
  <c r="Y6898"/>
  <c r="Z6898"/>
  <c r="M6898"/>
  <c r="X6898"/>
  <c r="AA6898"/>
  <c r="Y1510"/>
  <c r="Z1510"/>
  <c r="M1510"/>
  <c r="X1510"/>
  <c r="AA1510"/>
  <c r="Y1511"/>
  <c r="Z1511"/>
  <c r="M1511"/>
  <c r="X1511"/>
  <c r="AA1511"/>
  <c r="Y1512"/>
  <c r="Z1512"/>
  <c r="M1512"/>
  <c r="X1512"/>
  <c r="AA1512"/>
  <c r="Y1520"/>
  <c r="Z1520"/>
  <c r="M1520"/>
  <c r="X1520"/>
  <c r="AA1520"/>
  <c r="Y1522"/>
  <c r="Z1522"/>
  <c r="M1522"/>
  <c r="X1522"/>
  <c r="AA1522"/>
  <c r="Y1523"/>
  <c r="Z1523"/>
  <c r="M1523"/>
  <c r="X1523"/>
  <c r="AA1523"/>
  <c r="Y1526"/>
  <c r="Z1526"/>
  <c r="M1526"/>
  <c r="X1526"/>
  <c r="AA1526"/>
  <c r="Y1527"/>
  <c r="Z1527"/>
  <c r="M1527"/>
  <c r="X1527"/>
  <c r="AA1527"/>
  <c r="Y1531"/>
  <c r="Z1531"/>
  <c r="M1531"/>
  <c r="X1531"/>
  <c r="AA1531"/>
  <c r="Y1532"/>
  <c r="Z1532"/>
  <c r="M1532"/>
  <c r="X1532"/>
  <c r="AA1532"/>
  <c r="Y1533"/>
  <c r="Z1533"/>
  <c r="M1533"/>
  <c r="X1533"/>
  <c r="AA1533"/>
  <c r="Y1534"/>
  <c r="Z1534"/>
  <c r="M1534"/>
  <c r="X1534"/>
  <c r="AA1534"/>
  <c r="Y6900"/>
  <c r="Z6900"/>
  <c r="M6900"/>
  <c r="X6900"/>
  <c r="AA6900"/>
  <c r="Y1537"/>
  <c r="Z1537"/>
  <c r="M1537"/>
  <c r="X1537"/>
  <c r="AA1537"/>
  <c r="Y180"/>
  <c r="Z180"/>
  <c r="M180"/>
  <c r="X180"/>
  <c r="AA180"/>
  <c r="Y1542"/>
  <c r="Z1542"/>
  <c r="M1542"/>
  <c r="X1542"/>
  <c r="AA1542"/>
  <c r="Y1543"/>
  <c r="Z1543"/>
  <c r="M1543"/>
  <c r="X1543"/>
  <c r="AA1543"/>
  <c r="Y181"/>
  <c r="Z181"/>
  <c r="M181"/>
  <c r="X181"/>
  <c r="AA181"/>
  <c r="Y1545"/>
  <c r="Z1545"/>
  <c r="M1545"/>
  <c r="X1545"/>
  <c r="AA1545"/>
  <c r="Y1546"/>
  <c r="Z1546"/>
  <c r="M1546"/>
  <c r="X1546"/>
  <c r="AA1546"/>
  <c r="Y6902"/>
  <c r="Z6902"/>
  <c r="M6902"/>
  <c r="X6902"/>
  <c r="AA6902"/>
  <c r="Y1547"/>
  <c r="Z1547"/>
  <c r="M1547"/>
  <c r="X1547"/>
  <c r="AA1547"/>
  <c r="Y1555"/>
  <c r="Z1555"/>
  <c r="M1555"/>
  <c r="X1555"/>
  <c r="AA1555"/>
  <c r="Y1557"/>
  <c r="Z1557"/>
  <c r="M1557"/>
  <c r="X1557"/>
  <c r="AA1557"/>
  <c r="Y1558"/>
  <c r="Z1558"/>
  <c r="M1558"/>
  <c r="X1558"/>
  <c r="AA1558"/>
  <c r="Y6908"/>
  <c r="Z6908"/>
  <c r="M6908"/>
  <c r="X6908"/>
  <c r="AA6908"/>
  <c r="Y1560"/>
  <c r="Z1560"/>
  <c r="M1560"/>
  <c r="X1560"/>
  <c r="AA1560"/>
  <c r="Y1564"/>
  <c r="Z1564"/>
  <c r="M1564"/>
  <c r="X1564"/>
  <c r="AA1564"/>
  <c r="Y1568"/>
  <c r="Z1568"/>
  <c r="M1568"/>
  <c r="X1568"/>
  <c r="AA1568"/>
  <c r="Y6909"/>
  <c r="Z6909"/>
  <c r="M6909"/>
  <c r="X6909"/>
  <c r="AA6909"/>
  <c r="Y1569"/>
  <c r="Z1569"/>
  <c r="M1569"/>
  <c r="X1569"/>
  <c r="AA1569"/>
  <c r="Y1570"/>
  <c r="Z1570"/>
  <c r="M1570"/>
  <c r="X1570"/>
  <c r="AA1570"/>
  <c r="Y1571"/>
  <c r="Z1571"/>
  <c r="M1571"/>
  <c r="X1571"/>
  <c r="AA1571"/>
  <c r="Y6910"/>
  <c r="Z6910"/>
  <c r="M6910"/>
  <c r="X6910"/>
  <c r="AA6910"/>
  <c r="Y1574"/>
  <c r="Z1574"/>
  <c r="M1574"/>
  <c r="X1574"/>
  <c r="AA1574"/>
  <c r="Y1576"/>
  <c r="Z1576"/>
  <c r="M1576"/>
  <c r="X1576"/>
  <c r="AA1576"/>
  <c r="Y1577"/>
  <c r="Z1577"/>
  <c r="M1577"/>
  <c r="X1577"/>
  <c r="AA1577"/>
  <c r="Y1578"/>
  <c r="Z1578"/>
  <c r="M1578"/>
  <c r="X1578"/>
  <c r="AA1578"/>
  <c r="Y1579"/>
  <c r="Z1579"/>
  <c r="M1579"/>
  <c r="X1579"/>
  <c r="AA1579"/>
  <c r="Y6911"/>
  <c r="Z6911"/>
  <c r="M6911"/>
  <c r="X6911"/>
  <c r="AA6911"/>
  <c r="Y1580"/>
  <c r="Z1580"/>
  <c r="M1580"/>
  <c r="X1580"/>
  <c r="AA1580"/>
  <c r="Y1581"/>
  <c r="Z1581"/>
  <c r="M1581"/>
  <c r="X1581"/>
  <c r="AA1581"/>
  <c r="Y1582"/>
  <c r="Z1582"/>
  <c r="M1582"/>
  <c r="X1582"/>
  <c r="AA1582"/>
  <c r="Y1585"/>
  <c r="Z1585"/>
  <c r="M1585"/>
  <c r="X1585"/>
  <c r="AA1585"/>
  <c r="Y1586"/>
  <c r="Z1586"/>
  <c r="M1586"/>
  <c r="X1586"/>
  <c r="AA1586"/>
  <c r="Y6913"/>
  <c r="Z6913"/>
  <c r="M6913"/>
  <c r="X6913"/>
  <c r="AA6913"/>
  <c r="Y1587"/>
  <c r="Z1587"/>
  <c r="M1587"/>
  <c r="X1587"/>
  <c r="AA1587"/>
  <c r="Y1593"/>
  <c r="Z1593"/>
  <c r="M1593"/>
  <c r="X1593"/>
  <c r="AA1593"/>
  <c r="Y1596"/>
  <c r="Z1596"/>
  <c r="M1596"/>
  <c r="X1596"/>
  <c r="AA1596"/>
  <c r="Y1598"/>
  <c r="Z1598"/>
  <c r="M1598"/>
  <c r="X1598"/>
  <c r="AA1598"/>
  <c r="Y1600"/>
  <c r="Z1600"/>
  <c r="M1600"/>
  <c r="X1600"/>
  <c r="AA1600"/>
  <c r="Y1601"/>
  <c r="Z1601"/>
  <c r="M1601"/>
  <c r="X1601"/>
  <c r="AA1601"/>
  <c r="Y6916"/>
  <c r="Z6916"/>
  <c r="M6916"/>
  <c r="X6916"/>
  <c r="AA6916"/>
  <c r="Y1603"/>
  <c r="Z1603"/>
  <c r="M1603"/>
  <c r="X1603"/>
  <c r="AA1603"/>
  <c r="Y1605"/>
  <c r="Z1605"/>
  <c r="M1605"/>
  <c r="X1605"/>
  <c r="AA1605"/>
  <c r="Y1612"/>
  <c r="Z1612"/>
  <c r="M1612"/>
  <c r="X1612"/>
  <c r="AA1612"/>
  <c r="Y1614"/>
  <c r="Z1614"/>
  <c r="M1614"/>
  <c r="X1614"/>
  <c r="AA1614"/>
  <c r="Y1615"/>
  <c r="Z1615"/>
  <c r="M1615"/>
  <c r="X1615"/>
  <c r="AA1615"/>
  <c r="Y1616"/>
  <c r="Z1616"/>
  <c r="M1616"/>
  <c r="X1616"/>
  <c r="AA1616"/>
  <c r="Y1617"/>
  <c r="Z1617"/>
  <c r="M1617"/>
  <c r="X1617"/>
  <c r="AA1617"/>
  <c r="Y1618"/>
  <c r="Z1618"/>
  <c r="M1618"/>
  <c r="X1618"/>
  <c r="AA1618"/>
  <c r="Y1619"/>
  <c r="Z1619"/>
  <c r="M1619"/>
  <c r="X1619"/>
  <c r="AA1619"/>
  <c r="Y1620"/>
  <c r="Z1620"/>
  <c r="M1620"/>
  <c r="X1620"/>
  <c r="AA1620"/>
  <c r="Y1622"/>
  <c r="Z1622"/>
  <c r="M1622"/>
  <c r="X1622"/>
  <c r="AA1622"/>
  <c r="Y1624"/>
  <c r="Z1624"/>
  <c r="M1624"/>
  <c r="X1624"/>
  <c r="AA1624"/>
  <c r="Y183"/>
  <c r="Z183"/>
  <c r="M183"/>
  <c r="X183"/>
  <c r="AA183"/>
  <c r="Y1626"/>
  <c r="Z1626"/>
  <c r="M1626"/>
  <c r="X1626"/>
  <c r="AA1626"/>
  <c r="Y1627"/>
  <c r="Z1627"/>
  <c r="M1627"/>
  <c r="X1627"/>
  <c r="AA1627"/>
  <c r="Y1632"/>
  <c r="Z1632"/>
  <c r="M1632"/>
  <c r="X1632"/>
  <c r="AA1632"/>
  <c r="Y1633"/>
  <c r="Z1633"/>
  <c r="M1633"/>
  <c r="X1633"/>
  <c r="AA1633"/>
  <c r="Y1634"/>
  <c r="Z1634"/>
  <c r="M1634"/>
  <c r="X1634"/>
  <c r="AA1634"/>
  <c r="Y6920"/>
  <c r="Z6920"/>
  <c r="M6920"/>
  <c r="X6920"/>
  <c r="AA6920"/>
  <c r="Y1639"/>
  <c r="Z1639"/>
  <c r="M1639"/>
  <c r="X1639"/>
  <c r="AA1639"/>
  <c r="Y1641"/>
  <c r="Z1641"/>
  <c r="M1641"/>
  <c r="X1641"/>
  <c r="AA1641"/>
  <c r="Y6922"/>
  <c r="Z6922"/>
  <c r="M6922"/>
  <c r="X6922"/>
  <c r="AA6922"/>
  <c r="Y6924"/>
  <c r="Z6924"/>
  <c r="M6924"/>
  <c r="X6924"/>
  <c r="AA6924"/>
  <c r="Y1646"/>
  <c r="Z1646"/>
  <c r="M1646"/>
  <c r="X1646"/>
  <c r="AA1646"/>
  <c r="Y1647"/>
  <c r="Z1647"/>
  <c r="M1647"/>
  <c r="X1647"/>
  <c r="AA1647"/>
  <c r="Y1648"/>
  <c r="Z1648"/>
  <c r="M1648"/>
  <c r="X1648"/>
  <c r="AA1648"/>
  <c r="Y1650"/>
  <c r="Z1650"/>
  <c r="M1650"/>
  <c r="X1650"/>
  <c r="AA1650"/>
  <c r="Y1652"/>
  <c r="Z1652"/>
  <c r="M1652"/>
  <c r="X1652"/>
  <c r="AA1652"/>
  <c r="Y1653"/>
  <c r="Z1653"/>
  <c r="M1653"/>
  <c r="X1653"/>
  <c r="AA1653"/>
  <c r="Y1655"/>
  <c r="Z1655"/>
  <c r="M1655"/>
  <c r="X1655"/>
  <c r="AA1655"/>
  <c r="Y1656"/>
  <c r="Z1656"/>
  <c r="M1656"/>
  <c r="X1656"/>
  <c r="AA1656"/>
  <c r="Y1657"/>
  <c r="Z1657"/>
  <c r="M1657"/>
  <c r="X1657"/>
  <c r="AA1657"/>
  <c r="Y1659"/>
  <c r="Z1659"/>
  <c r="M1659"/>
  <c r="X1659"/>
  <c r="AA1659"/>
  <c r="Y6929"/>
  <c r="Z6929"/>
  <c r="M6929"/>
  <c r="X6929"/>
  <c r="AA6929"/>
  <c r="Y6930"/>
  <c r="Z6930"/>
  <c r="M6930"/>
  <c r="X6930"/>
  <c r="AA6930"/>
  <c r="Y1663"/>
  <c r="Z1663"/>
  <c r="M1663"/>
  <c r="X1663"/>
  <c r="AA1663"/>
  <c r="Y1664"/>
  <c r="Z1664"/>
  <c r="M1664"/>
  <c r="X1664"/>
  <c r="AA1664"/>
  <c r="Y6931"/>
  <c r="Z6931"/>
  <c r="M6931"/>
  <c r="X6931"/>
  <c r="AA6931"/>
  <c r="Y1667"/>
  <c r="Z1667"/>
  <c r="M1667"/>
  <c r="X1667"/>
  <c r="AA1667"/>
  <c r="Y6933"/>
  <c r="Z6933"/>
  <c r="M6933"/>
  <c r="X6933"/>
  <c r="AA6933"/>
  <c r="Y1668"/>
  <c r="Z1668"/>
  <c r="M1668"/>
  <c r="X1668"/>
  <c r="AA1668"/>
  <c r="Y1672"/>
  <c r="Z1672"/>
  <c r="M1672"/>
  <c r="X1672"/>
  <c r="AA1672"/>
  <c r="Y1675"/>
  <c r="Z1675"/>
  <c r="M1675"/>
  <c r="X1675"/>
  <c r="AA1675"/>
  <c r="Y6934"/>
  <c r="Z6934"/>
  <c r="M6934"/>
  <c r="X6934"/>
  <c r="AA6934"/>
  <c r="Y1677"/>
  <c r="Z1677"/>
  <c r="M1677"/>
  <c r="X1677"/>
  <c r="AA1677"/>
  <c r="Y6936"/>
  <c r="Z6936"/>
  <c r="M6936"/>
  <c r="X6936"/>
  <c r="AA6936"/>
  <c r="Y6937"/>
  <c r="Z6937"/>
  <c r="M6937"/>
  <c r="X6937"/>
  <c r="AA6937"/>
  <c r="Y1679"/>
  <c r="Z1679"/>
  <c r="M1679"/>
  <c r="X1679"/>
  <c r="AA1679"/>
  <c r="Y6939"/>
  <c r="Z6939"/>
  <c r="M6939"/>
  <c r="X6939"/>
  <c r="AA6939"/>
  <c r="Y1681"/>
  <c r="Z1681"/>
  <c r="M1681"/>
  <c r="X1681"/>
  <c r="AA1681"/>
  <c r="Y1682"/>
  <c r="Z1682"/>
  <c r="M1682"/>
  <c r="X1682"/>
  <c r="AA1682"/>
  <c r="Y1683"/>
  <c r="Z1683"/>
  <c r="M1683"/>
  <c r="X1683"/>
  <c r="AA1683"/>
  <c r="Y1687"/>
  <c r="Z1687"/>
  <c r="M1687"/>
  <c r="X1687"/>
  <c r="AA1687"/>
  <c r="Y1691"/>
  <c r="Z1691"/>
  <c r="M1691"/>
  <c r="X1691"/>
  <c r="AA1691"/>
  <c r="Y1693"/>
  <c r="Z1693"/>
  <c r="M1693"/>
  <c r="X1693"/>
  <c r="AA1693"/>
  <c r="Y1694"/>
  <c r="Z1694"/>
  <c r="M1694"/>
  <c r="X1694"/>
  <c r="AA1694"/>
  <c r="Y1695"/>
  <c r="Z1695"/>
  <c r="M1695"/>
  <c r="X1695"/>
  <c r="AA1695"/>
  <c r="Y1697"/>
  <c r="Z1697"/>
  <c r="M1697"/>
  <c r="X1697"/>
  <c r="AA1697"/>
  <c r="Y6944"/>
  <c r="Z6944"/>
  <c r="M6944"/>
  <c r="X6944"/>
  <c r="AA6944"/>
  <c r="Y1703"/>
  <c r="Z1703"/>
  <c r="M1703"/>
  <c r="X1703"/>
  <c r="AA1703"/>
  <c r="Y1704"/>
  <c r="Z1704"/>
  <c r="M1704"/>
  <c r="X1704"/>
  <c r="AA1704"/>
  <c r="Y1706"/>
  <c r="Z1706"/>
  <c r="M1706"/>
  <c r="X1706"/>
  <c r="AA1706"/>
  <c r="Y1708"/>
  <c r="Z1708"/>
  <c r="M1708"/>
  <c r="X1708"/>
  <c r="AA1708"/>
  <c r="Y6946"/>
  <c r="Z6946"/>
  <c r="M6946"/>
  <c r="X6946"/>
  <c r="AA6946"/>
  <c r="Y1710"/>
  <c r="Z1710"/>
  <c r="M1710"/>
  <c r="X1710"/>
  <c r="AA1710"/>
  <c r="Y6949"/>
  <c r="Z6949"/>
  <c r="M6949"/>
  <c r="X6949"/>
  <c r="AA6949"/>
  <c r="Y1717"/>
  <c r="Z1717"/>
  <c r="M1717"/>
  <c r="X1717"/>
  <c r="AA1717"/>
  <c r="Y1718"/>
  <c r="Z1718"/>
  <c r="M1718"/>
  <c r="X1718"/>
  <c r="AA1718"/>
  <c r="Y1719"/>
  <c r="Z1719"/>
  <c r="M1719"/>
  <c r="X1719"/>
  <c r="AA1719"/>
  <c r="Y1720"/>
  <c r="Z1720"/>
  <c r="M1720"/>
  <c r="X1720"/>
  <c r="AA1720"/>
  <c r="Y1721"/>
  <c r="Z1721"/>
  <c r="M1721"/>
  <c r="X1721"/>
  <c r="AA1721"/>
  <c r="Y1723"/>
  <c r="Z1723"/>
  <c r="M1723"/>
  <c r="X1723"/>
  <c r="AA1723"/>
  <c r="Y1727"/>
  <c r="Z1727"/>
  <c r="M1727"/>
  <c r="X1727"/>
  <c r="AA1727"/>
  <c r="Y1728"/>
  <c r="Z1728"/>
  <c r="M1728"/>
  <c r="X1728"/>
  <c r="AA1728"/>
  <c r="Y1736"/>
  <c r="Z1736"/>
  <c r="M1736"/>
  <c r="X1736"/>
  <c r="AA1736"/>
  <c r="Y1737"/>
  <c r="Z1737"/>
  <c r="M1737"/>
  <c r="X1737"/>
  <c r="AA1737"/>
  <c r="Y1738"/>
  <c r="Z1738"/>
  <c r="M1738"/>
  <c r="X1738"/>
  <c r="AA1738"/>
  <c r="Y1740"/>
  <c r="Z1740"/>
  <c r="M1740"/>
  <c r="X1740"/>
  <c r="AA1740"/>
  <c r="Y1743"/>
  <c r="Z1743"/>
  <c r="M1743"/>
  <c r="X1743"/>
  <c r="AA1743"/>
  <c r="Y1744"/>
  <c r="Z1744"/>
  <c r="M1744"/>
  <c r="X1744"/>
  <c r="AA1744"/>
  <c r="Y1749"/>
  <c r="Z1749"/>
  <c r="M1749"/>
  <c r="X1749"/>
  <c r="AA1749"/>
  <c r="Y1751"/>
  <c r="Z1751"/>
  <c r="M1751"/>
  <c r="X1751"/>
  <c r="AA1751"/>
  <c r="Y1753"/>
  <c r="Z1753"/>
  <c r="M1753"/>
  <c r="X1753"/>
  <c r="AA1753"/>
  <c r="Y1756"/>
  <c r="Z1756"/>
  <c r="M1756"/>
  <c r="X1756"/>
  <c r="AA1756"/>
  <c r="Y6958"/>
  <c r="Z6958"/>
  <c r="M6958"/>
  <c r="X6958"/>
  <c r="AA6958"/>
  <c r="Y1758"/>
  <c r="Z1758"/>
  <c r="M1758"/>
  <c r="X1758"/>
  <c r="AA1758"/>
  <c r="Y1759"/>
  <c r="Z1759"/>
  <c r="M1759"/>
  <c r="X1759"/>
  <c r="AA1759"/>
  <c r="Y1761"/>
  <c r="Z1761"/>
  <c r="M1761"/>
  <c r="X1761"/>
  <c r="AA1761"/>
  <c r="Y1762"/>
  <c r="Z1762"/>
  <c r="M1762"/>
  <c r="X1762"/>
  <c r="AA1762"/>
  <c r="Y1765"/>
  <c r="Z1765"/>
  <c r="M1765"/>
  <c r="X1765"/>
  <c r="AA1765"/>
  <c r="Y1766"/>
  <c r="Z1766"/>
  <c r="M1766"/>
  <c r="X1766"/>
  <c r="AA1766"/>
  <c r="Y6959"/>
  <c r="Z6959"/>
  <c r="M6959"/>
  <c r="X6959"/>
  <c r="AA6959"/>
  <c r="Y1768"/>
  <c r="Z1768"/>
  <c r="M1768"/>
  <c r="X1768"/>
  <c r="AA1768"/>
  <c r="Y1769"/>
  <c r="Z1769"/>
  <c r="M1769"/>
  <c r="X1769"/>
  <c r="AA1769"/>
  <c r="Y1770"/>
  <c r="Z1770"/>
  <c r="M1770"/>
  <c r="X1770"/>
  <c r="AA1770"/>
  <c r="Y1771"/>
  <c r="Z1771"/>
  <c r="M1771"/>
  <c r="X1771"/>
  <c r="AA1771"/>
  <c r="Y1773"/>
  <c r="Z1773"/>
  <c r="M1773"/>
  <c r="X1773"/>
  <c r="AA1773"/>
  <c r="Y1774"/>
  <c r="Z1774"/>
  <c r="M1774"/>
  <c r="X1774"/>
  <c r="AA1774"/>
  <c r="Y6960"/>
  <c r="Z6960"/>
  <c r="M6960"/>
  <c r="X6960"/>
  <c r="AA6960"/>
  <c r="Y6963"/>
  <c r="Z6963"/>
  <c r="M6963"/>
  <c r="X6963"/>
  <c r="AA6963"/>
  <c r="Y1777"/>
  <c r="Z1777"/>
  <c r="M1777"/>
  <c r="X1777"/>
  <c r="AA1777"/>
  <c r="Y1779"/>
  <c r="Z1779"/>
  <c r="M1779"/>
  <c r="X1779"/>
  <c r="AA1779"/>
  <c r="Y6966"/>
  <c r="Z6966"/>
  <c r="M6966"/>
  <c r="X6966"/>
  <c r="AA6966"/>
  <c r="Y1781"/>
  <c r="Z1781"/>
  <c r="M1781"/>
  <c r="X1781"/>
  <c r="AA1781"/>
  <c r="Y1782"/>
  <c r="Z1782"/>
  <c r="M1782"/>
  <c r="X1782"/>
  <c r="AA1782"/>
  <c r="Y1785"/>
  <c r="Z1785"/>
  <c r="M1785"/>
  <c r="X1785"/>
  <c r="AA1785"/>
  <c r="Y1786"/>
  <c r="Z1786"/>
  <c r="M1786"/>
  <c r="X1786"/>
  <c r="AA1786"/>
  <c r="Y1789"/>
  <c r="Z1789"/>
  <c r="M1789"/>
  <c r="X1789"/>
  <c r="AA1789"/>
  <c r="Y1787"/>
  <c r="Z1787"/>
  <c r="M1787"/>
  <c r="X1787"/>
  <c r="AA1787"/>
  <c r="Y1788"/>
  <c r="Z1788"/>
  <c r="M1788"/>
  <c r="X1788"/>
  <c r="AA1788"/>
  <c r="Y1795"/>
  <c r="Z1795"/>
  <c r="M1795"/>
  <c r="X1795"/>
  <c r="AA1795"/>
  <c r="Y1798"/>
  <c r="Z1798"/>
  <c r="M1798"/>
  <c r="X1798"/>
  <c r="AA1798"/>
  <c r="Y6970"/>
  <c r="Z6970"/>
  <c r="M6970"/>
  <c r="X6970"/>
  <c r="AA6970"/>
  <c r="Y6971"/>
  <c r="Z6971"/>
  <c r="M6971"/>
  <c r="X6971"/>
  <c r="AA6971"/>
  <c r="Y1807"/>
  <c r="Z1807"/>
  <c r="M1807"/>
  <c r="X1807"/>
  <c r="AA1807"/>
  <c r="Y1808"/>
  <c r="Z1808"/>
  <c r="M1808"/>
  <c r="X1808"/>
  <c r="AA1808"/>
  <c r="Y1809"/>
  <c r="Z1809"/>
  <c r="M1809"/>
  <c r="X1809"/>
  <c r="AA1809"/>
  <c r="Y1811"/>
  <c r="Z1811"/>
  <c r="M1811"/>
  <c r="X1811"/>
  <c r="AA1811"/>
  <c r="Y1812"/>
  <c r="Z1812"/>
  <c r="M1812"/>
  <c r="X1812"/>
  <c r="AA1812"/>
  <c r="Y1814"/>
  <c r="Z1814"/>
  <c r="M1814"/>
  <c r="X1814"/>
  <c r="AA1814"/>
  <c r="Y1816"/>
  <c r="Z1816"/>
  <c r="M1816"/>
  <c r="X1816"/>
  <c r="AA1816"/>
  <c r="Y1817"/>
  <c r="Z1817"/>
  <c r="M1817"/>
  <c r="X1817"/>
  <c r="AA1817"/>
  <c r="Y1818"/>
  <c r="Z1818"/>
  <c r="M1818"/>
  <c r="X1818"/>
  <c r="AA1818"/>
  <c r="Y1820"/>
  <c r="Z1820"/>
  <c r="M1820"/>
  <c r="X1820"/>
  <c r="AA1820"/>
  <c r="Y1823"/>
  <c r="Z1823"/>
  <c r="M1823"/>
  <c r="X1823"/>
  <c r="AA1823"/>
  <c r="Y1824"/>
  <c r="Z1824"/>
  <c r="M1824"/>
  <c r="X1824"/>
  <c r="AA1824"/>
  <c r="Y1825"/>
  <c r="Z1825"/>
  <c r="M1825"/>
  <c r="X1825"/>
  <c r="AA1825"/>
  <c r="Y1828"/>
  <c r="Z1828"/>
  <c r="M1828"/>
  <c r="X1828"/>
  <c r="AA1828"/>
  <c r="Y1829"/>
  <c r="Z1829"/>
  <c r="M1829"/>
  <c r="X1829"/>
  <c r="AA1829"/>
  <c r="Y1833"/>
  <c r="Z1833"/>
  <c r="M1833"/>
  <c r="X1833"/>
  <c r="AA1833"/>
  <c r="Y186"/>
  <c r="Z186"/>
  <c r="M186"/>
  <c r="X186"/>
  <c r="AA186"/>
  <c r="Y1837"/>
  <c r="Z1837"/>
  <c r="M1837"/>
  <c r="X1837"/>
  <c r="AA1837"/>
  <c r="Y6978"/>
  <c r="Z6978"/>
  <c r="M6978"/>
  <c r="X6978"/>
  <c r="AA6978"/>
  <c r="Y1838"/>
  <c r="Z1838"/>
  <c r="M1838"/>
  <c r="X1838"/>
  <c r="AA1838"/>
  <c r="Y1842"/>
  <c r="Z1842"/>
  <c r="M1842"/>
  <c r="X1842"/>
  <c r="AA1842"/>
  <c r="Y1843"/>
  <c r="Z1843"/>
  <c r="M1843"/>
  <c r="X1843"/>
  <c r="AA1843"/>
  <c r="Y1844"/>
  <c r="Z1844"/>
  <c r="M1844"/>
  <c r="X1844"/>
  <c r="AA1844"/>
  <c r="Y1847"/>
  <c r="Z1847"/>
  <c r="M1847"/>
  <c r="X1847"/>
  <c r="AA1847"/>
  <c r="Y1849"/>
  <c r="Z1849"/>
  <c r="M1849"/>
  <c r="X1849"/>
  <c r="AA1849"/>
  <c r="Y1848"/>
  <c r="Z1848"/>
  <c r="M1848"/>
  <c r="X1848"/>
  <c r="AA1848"/>
  <c r="Y1851"/>
  <c r="Z1851"/>
  <c r="M1851"/>
  <c r="X1851"/>
  <c r="AA1851"/>
  <c r="Y6979"/>
  <c r="Z6979"/>
  <c r="M6979"/>
  <c r="X6979"/>
  <c r="AA6979"/>
  <c r="Y6981"/>
  <c r="Z6981"/>
  <c r="M6981"/>
  <c r="X6981"/>
  <c r="AA6981"/>
  <c r="Y6982"/>
  <c r="Z6982"/>
  <c r="M6982"/>
  <c r="X6982"/>
  <c r="AA6982"/>
  <c r="Y6983"/>
  <c r="Z6983"/>
  <c r="M6983"/>
  <c r="X6983"/>
  <c r="AA6983"/>
  <c r="Y1854"/>
  <c r="Z1854"/>
  <c r="M1854"/>
  <c r="X1854"/>
  <c r="AA1854"/>
  <c r="Y6984"/>
  <c r="Z6984"/>
  <c r="M6984"/>
  <c r="X6984"/>
  <c r="AA6984"/>
  <c r="Y1855"/>
  <c r="Z1855"/>
  <c r="M1855"/>
  <c r="X1855"/>
  <c r="AA1855"/>
  <c r="Y1856"/>
  <c r="Z1856"/>
  <c r="M1856"/>
  <c r="X1856"/>
  <c r="AA1856"/>
  <c r="Y1857"/>
  <c r="Z1857"/>
  <c r="M1857"/>
  <c r="X1857"/>
  <c r="AA1857"/>
  <c r="Y1858"/>
  <c r="Z1858"/>
  <c r="M1858"/>
  <c r="X1858"/>
  <c r="AA1858"/>
  <c r="Y1859"/>
  <c r="Z1859"/>
  <c r="M1859"/>
  <c r="X1859"/>
  <c r="AA1859"/>
  <c r="Y1860"/>
  <c r="Z1860"/>
  <c r="M1860"/>
  <c r="X1860"/>
  <c r="AA1860"/>
  <c r="Y1862"/>
  <c r="Z1862"/>
  <c r="M1862"/>
  <c r="X1862"/>
  <c r="AA1862"/>
  <c r="Y1863"/>
  <c r="Z1863"/>
  <c r="M1863"/>
  <c r="X1863"/>
  <c r="AA1863"/>
  <c r="Y6985"/>
  <c r="Z6985"/>
  <c r="M6985"/>
  <c r="X6985"/>
  <c r="AA6985"/>
  <c r="Y1864"/>
  <c r="Z1864"/>
  <c r="M1864"/>
  <c r="X1864"/>
  <c r="AA1864"/>
  <c r="Y1866"/>
  <c r="Z1866"/>
  <c r="M1866"/>
  <c r="X1866"/>
  <c r="AA1866"/>
  <c r="Y1869"/>
  <c r="Z1869"/>
  <c r="M1869"/>
  <c r="X1869"/>
  <c r="AA1869"/>
  <c r="Y6987"/>
  <c r="Z6987"/>
  <c r="M6987"/>
  <c r="X6987"/>
  <c r="AA6987"/>
  <c r="Y1871"/>
  <c r="Z1871"/>
  <c r="M1871"/>
  <c r="X1871"/>
  <c r="AA1871"/>
  <c r="Y1872"/>
  <c r="Z1872"/>
  <c r="M1872"/>
  <c r="X1872"/>
  <c r="AA1872"/>
  <c r="Y1875"/>
  <c r="Z1875"/>
  <c r="M1875"/>
  <c r="X1875"/>
  <c r="AA1875"/>
  <c r="Y1876"/>
  <c r="Z1876"/>
  <c r="M1876"/>
  <c r="X1876"/>
  <c r="AA1876"/>
  <c r="Y1877"/>
  <c r="Z1877"/>
  <c r="M1877"/>
  <c r="X1877"/>
  <c r="AA1877"/>
  <c r="Y1878"/>
  <c r="Z1878"/>
  <c r="M1878"/>
  <c r="X1878"/>
  <c r="AA1878"/>
  <c r="Y1879"/>
  <c r="Z1879"/>
  <c r="M1879"/>
  <c r="X1879"/>
  <c r="AA1879"/>
  <c r="Y1880"/>
  <c r="Z1880"/>
  <c r="M1880"/>
  <c r="X1880"/>
  <c r="AA1880"/>
  <c r="Y1882"/>
  <c r="Z1882"/>
  <c r="M1882"/>
  <c r="X1882"/>
  <c r="AA1882"/>
  <c r="Y1884"/>
  <c r="Z1884"/>
  <c r="M1884"/>
  <c r="X1884"/>
  <c r="AA1884"/>
  <c r="Y1885"/>
  <c r="Z1885"/>
  <c r="M1885"/>
  <c r="X1885"/>
  <c r="AA1885"/>
  <c r="Y1887"/>
  <c r="Z1887"/>
  <c r="M1887"/>
  <c r="X1887"/>
  <c r="AA1887"/>
  <c r="Y1890"/>
  <c r="Z1890"/>
  <c r="M1890"/>
  <c r="X1890"/>
  <c r="AA1890"/>
  <c r="Y1891"/>
  <c r="Z1891"/>
  <c r="M1891"/>
  <c r="X1891"/>
  <c r="AA1891"/>
  <c r="Y1893"/>
  <c r="Z1893"/>
  <c r="M1893"/>
  <c r="X1893"/>
  <c r="AA1893"/>
  <c r="Y1894"/>
  <c r="Z1894"/>
  <c r="M1894"/>
  <c r="X1894"/>
  <c r="AA1894"/>
  <c r="Y1895"/>
  <c r="Z1895"/>
  <c r="M1895"/>
  <c r="X1895"/>
  <c r="AA1895"/>
  <c r="Y1896"/>
  <c r="Z1896"/>
  <c r="M1896"/>
  <c r="X1896"/>
  <c r="AA1896"/>
  <c r="Y1897"/>
  <c r="Z1897"/>
  <c r="M1897"/>
  <c r="X1897"/>
  <c r="AA1897"/>
  <c r="Y1899"/>
  <c r="Z1899"/>
  <c r="M1899"/>
  <c r="X1899"/>
  <c r="AA1899"/>
  <c r="Y6990"/>
  <c r="Z6990"/>
  <c r="M6990"/>
  <c r="X6990"/>
  <c r="AA6990"/>
  <c r="Y1900"/>
  <c r="Z1900"/>
  <c r="M1900"/>
  <c r="X1900"/>
  <c r="AA1900"/>
  <c r="Y1904"/>
  <c r="Z1904"/>
  <c r="M1904"/>
  <c r="X1904"/>
  <c r="AA1904"/>
  <c r="Y6991"/>
  <c r="Z6991"/>
  <c r="M6991"/>
  <c r="X6991"/>
  <c r="AA6991"/>
  <c r="Y6992"/>
  <c r="Z6992"/>
  <c r="M6992"/>
  <c r="X6992"/>
  <c r="AA6992"/>
  <c r="Y189"/>
  <c r="Z189"/>
  <c r="M189"/>
  <c r="X189"/>
  <c r="AA189"/>
  <c r="Y6994"/>
  <c r="Z6994"/>
  <c r="M6994"/>
  <c r="X6994"/>
  <c r="AA6994"/>
  <c r="Y1906"/>
  <c r="Z1906"/>
  <c r="M1906"/>
  <c r="X1906"/>
  <c r="AA1906"/>
  <c r="Y1907"/>
  <c r="Z1907"/>
  <c r="M1907"/>
  <c r="X1907"/>
  <c r="AA1907"/>
  <c r="Y1909"/>
  <c r="Z1909"/>
  <c r="M1909"/>
  <c r="X1909"/>
  <c r="AA1909"/>
  <c r="Y1910"/>
  <c r="Z1910"/>
  <c r="M1910"/>
  <c r="X1910"/>
  <c r="AA1910"/>
  <c r="Y6995"/>
  <c r="Z6995"/>
  <c r="M6995"/>
  <c r="X6995"/>
  <c r="AA6995"/>
  <c r="Y1914"/>
  <c r="Z1914"/>
  <c r="M1914"/>
  <c r="X1914"/>
  <c r="AA1914"/>
  <c r="Y6996"/>
  <c r="Z6996"/>
  <c r="M6996"/>
  <c r="X6996"/>
  <c r="AA6996"/>
  <c r="Y1916"/>
  <c r="Z1916"/>
  <c r="M1916"/>
  <c r="X1916"/>
  <c r="AA1916"/>
  <c r="Y1917"/>
  <c r="Z1917"/>
  <c r="M1917"/>
  <c r="X1917"/>
  <c r="AA1917"/>
  <c r="Y1918"/>
  <c r="Z1918"/>
  <c r="M1918"/>
  <c r="X1918"/>
  <c r="AA1918"/>
  <c r="Y1920"/>
  <c r="Z1920"/>
  <c r="M1920"/>
  <c r="X1920"/>
  <c r="AA1920"/>
  <c r="Y1921"/>
  <c r="Z1921"/>
  <c r="M1921"/>
  <c r="X1921"/>
  <c r="AA1921"/>
  <c r="Y1922"/>
  <c r="Z1922"/>
  <c r="M1922"/>
  <c r="X1922"/>
  <c r="AA1922"/>
  <c r="Y1924"/>
  <c r="Z1924"/>
  <c r="M1924"/>
  <c r="X1924"/>
  <c r="AA1924"/>
  <c r="Y1927"/>
  <c r="Z1927"/>
  <c r="M1927"/>
  <c r="X1927"/>
  <c r="AA1927"/>
  <c r="Y1930"/>
  <c r="Z1930"/>
  <c r="M1930"/>
  <c r="X1930"/>
  <c r="AA1930"/>
  <c r="Y6998"/>
  <c r="Z6998"/>
  <c r="M6998"/>
  <c r="X6998"/>
  <c r="AA6998"/>
  <c r="Y1932"/>
  <c r="Z1932"/>
  <c r="M1932"/>
  <c r="X1932"/>
  <c r="AA1932"/>
  <c r="Y1935"/>
  <c r="Z1935"/>
  <c r="M1935"/>
  <c r="X1935"/>
  <c r="AA1935"/>
  <c r="Y1937"/>
  <c r="Z1937"/>
  <c r="M1937"/>
  <c r="X1937"/>
  <c r="AA1937"/>
  <c r="Y1939"/>
  <c r="Z1939"/>
  <c r="M1939"/>
  <c r="X1939"/>
  <c r="AA1939"/>
  <c r="Y1940"/>
  <c r="Z1940"/>
  <c r="M1940"/>
  <c r="X1940"/>
  <c r="AA1940"/>
  <c r="Y1941"/>
  <c r="Z1941"/>
  <c r="M1941"/>
  <c r="X1941"/>
  <c r="AA1941"/>
  <c r="Y1942"/>
  <c r="Z1942"/>
  <c r="M1942"/>
  <c r="X1942"/>
  <c r="AA1942"/>
  <c r="Y7001"/>
  <c r="Z7001"/>
  <c r="M7001"/>
  <c r="X7001"/>
  <c r="AA7001"/>
  <c r="Y1947"/>
  <c r="Z1947"/>
  <c r="M1947"/>
  <c r="X1947"/>
  <c r="AA1947"/>
  <c r="Y1948"/>
  <c r="Z1948"/>
  <c r="M1948"/>
  <c r="X1948"/>
  <c r="AA1948"/>
  <c r="Y1949"/>
  <c r="Z1949"/>
  <c r="M1949"/>
  <c r="X1949"/>
  <c r="AA1949"/>
  <c r="Y1951"/>
  <c r="Z1951"/>
  <c r="M1951"/>
  <c r="X1951"/>
  <c r="AA1951"/>
  <c r="Y1955"/>
  <c r="Z1955"/>
  <c r="M1955"/>
  <c r="X1955"/>
  <c r="AA1955"/>
  <c r="Y7002"/>
  <c r="Z7002"/>
  <c r="M7002"/>
  <c r="X7002"/>
  <c r="AA7002"/>
  <c r="Y1956"/>
  <c r="Z1956"/>
  <c r="M1956"/>
  <c r="X1956"/>
  <c r="AA1956"/>
  <c r="Y1957"/>
  <c r="Z1957"/>
  <c r="M1957"/>
  <c r="X1957"/>
  <c r="AA1957"/>
  <c r="Y1959"/>
  <c r="Z1959"/>
  <c r="M1959"/>
  <c r="X1959"/>
  <c r="AA1959"/>
  <c r="Y1960"/>
  <c r="Z1960"/>
  <c r="M1960"/>
  <c r="X1960"/>
  <c r="AA1960"/>
  <c r="Y1966"/>
  <c r="Z1966"/>
  <c r="M1966"/>
  <c r="X1966"/>
  <c r="AA1966"/>
  <c r="Y1967"/>
  <c r="Z1967"/>
  <c r="M1967"/>
  <c r="X1967"/>
  <c r="AA1967"/>
  <c r="Y1969"/>
  <c r="Z1969"/>
  <c r="M1969"/>
  <c r="X1969"/>
  <c r="AA1969"/>
  <c r="Y7003"/>
  <c r="Z7003"/>
  <c r="M7003"/>
  <c r="X7003"/>
  <c r="AA7003"/>
  <c r="Y1970"/>
  <c r="Z1970"/>
  <c r="M1970"/>
  <c r="X1970"/>
  <c r="AA1970"/>
  <c r="Y7007"/>
  <c r="Z7007"/>
  <c r="M7007"/>
  <c r="X7007"/>
  <c r="AA7007"/>
  <c r="Y7009"/>
  <c r="Z7009"/>
  <c r="M7009"/>
  <c r="X7009"/>
  <c r="AA7009"/>
  <c r="Y7010"/>
  <c r="Z7010"/>
  <c r="M7010"/>
  <c r="X7010"/>
  <c r="AA7010"/>
  <c r="Y7012"/>
  <c r="Z7012"/>
  <c r="M7012"/>
  <c r="X7012"/>
  <c r="AA7012"/>
  <c r="Y1972"/>
  <c r="Z1972"/>
  <c r="M1972"/>
  <c r="X1972"/>
  <c r="AA1972"/>
  <c r="Y1976"/>
  <c r="Z1976"/>
  <c r="M1976"/>
  <c r="X1976"/>
  <c r="AA1976"/>
  <c r="Y1978"/>
  <c r="Z1978"/>
  <c r="M1978"/>
  <c r="X1978"/>
  <c r="AA1978"/>
  <c r="Y1979"/>
  <c r="Z1979"/>
  <c r="M1979"/>
  <c r="X1979"/>
  <c r="AA1979"/>
  <c r="Y1981"/>
  <c r="Z1981"/>
  <c r="M1981"/>
  <c r="X1981"/>
  <c r="AA1981"/>
  <c r="Y1983"/>
  <c r="Z1983"/>
  <c r="M1983"/>
  <c r="X1983"/>
  <c r="AA1983"/>
  <c r="Y1990"/>
  <c r="Z1990"/>
  <c r="M1990"/>
  <c r="X1990"/>
  <c r="AA1990"/>
  <c r="Y1991"/>
  <c r="Z1991"/>
  <c r="M1991"/>
  <c r="X1991"/>
  <c r="AA1991"/>
  <c r="Y1995"/>
  <c r="Z1995"/>
  <c r="M1995"/>
  <c r="X1995"/>
  <c r="AA1995"/>
  <c r="Y1997"/>
  <c r="Z1997"/>
  <c r="M1997"/>
  <c r="X1997"/>
  <c r="AA1997"/>
  <c r="Y1999"/>
  <c r="Z1999"/>
  <c r="M1999"/>
  <c r="X1999"/>
  <c r="AA1999"/>
  <c r="Y2000"/>
  <c r="Z2000"/>
  <c r="M2000"/>
  <c r="X2000"/>
  <c r="AA2000"/>
  <c r="Y7017"/>
  <c r="Z7017"/>
  <c r="M7017"/>
  <c r="X7017"/>
  <c r="AA7017"/>
  <c r="Y2004"/>
  <c r="Z2004"/>
  <c r="M2004"/>
  <c r="X2004"/>
  <c r="AA2004"/>
  <c r="Y2006"/>
  <c r="Z2006"/>
  <c r="M2006"/>
  <c r="X2006"/>
  <c r="AA2006"/>
  <c r="Y2007"/>
  <c r="Z2007"/>
  <c r="M2007"/>
  <c r="X2007"/>
  <c r="AA2007"/>
  <c r="Y2008"/>
  <c r="Z2008"/>
  <c r="M2008"/>
  <c r="X2008"/>
  <c r="AA2008"/>
  <c r="Y2009"/>
  <c r="Z2009"/>
  <c r="M2009"/>
  <c r="X2009"/>
  <c r="AA2009"/>
  <c r="Y2012"/>
  <c r="Z2012"/>
  <c r="M2012"/>
  <c r="X2012"/>
  <c r="AA2012"/>
  <c r="Y2013"/>
  <c r="Z2013"/>
  <c r="M2013"/>
  <c r="X2013"/>
  <c r="AA2013"/>
  <c r="Y2015"/>
  <c r="Z2015"/>
  <c r="M2015"/>
  <c r="X2015"/>
  <c r="AA2015"/>
  <c r="Y7018"/>
  <c r="Z7018"/>
  <c r="M7018"/>
  <c r="X7018"/>
  <c r="AA7018"/>
  <c r="Y2017"/>
  <c r="Z2017"/>
  <c r="M2017"/>
  <c r="X2017"/>
  <c r="AA2017"/>
  <c r="Y2019"/>
  <c r="Z2019"/>
  <c r="M2019"/>
  <c r="X2019"/>
  <c r="AA2019"/>
  <c r="Y2020"/>
  <c r="Z2020"/>
  <c r="M2020"/>
  <c r="X2020"/>
  <c r="AA2020"/>
  <c r="Y7020"/>
  <c r="Z7020"/>
  <c r="M7020"/>
  <c r="X7020"/>
  <c r="AA7020"/>
  <c r="Y2022"/>
  <c r="Z2022"/>
  <c r="M2022"/>
  <c r="X2022"/>
  <c r="AA2022"/>
  <c r="Y2024"/>
  <c r="Z2024"/>
  <c r="M2024"/>
  <c r="X2024"/>
  <c r="AA2024"/>
  <c r="Y2026"/>
  <c r="Z2026"/>
  <c r="M2026"/>
  <c r="X2026"/>
  <c r="AA2026"/>
  <c r="Y2028"/>
  <c r="Z2028"/>
  <c r="M2028"/>
  <c r="X2028"/>
  <c r="AA2028"/>
  <c r="Y2029"/>
  <c r="Z2029"/>
  <c r="M2029"/>
  <c r="X2029"/>
  <c r="AA2029"/>
  <c r="Y2032"/>
  <c r="Z2032"/>
  <c r="M2032"/>
  <c r="X2032"/>
  <c r="AA2032"/>
  <c r="Y7022"/>
  <c r="Z7022"/>
  <c r="M7022"/>
  <c r="X7022"/>
  <c r="AA7022"/>
  <c r="Y2034"/>
  <c r="Z2034"/>
  <c r="M2034"/>
  <c r="X2034"/>
  <c r="AA2034"/>
  <c r="Y2035"/>
  <c r="Z2035"/>
  <c r="M2035"/>
  <c r="X2035"/>
  <c r="AA2035"/>
  <c r="Y2036"/>
  <c r="Z2036"/>
  <c r="M2036"/>
  <c r="X2036"/>
  <c r="AA2036"/>
  <c r="Y7023"/>
  <c r="Z7023"/>
  <c r="M7023"/>
  <c r="X7023"/>
  <c r="AA7023"/>
  <c r="Y7024"/>
  <c r="Z7024"/>
  <c r="M7024"/>
  <c r="X7024"/>
  <c r="AA7024"/>
  <c r="Y2039"/>
  <c r="Z2039"/>
  <c r="M2039"/>
  <c r="X2039"/>
  <c r="AA2039"/>
  <c r="Y2042"/>
  <c r="Z2042"/>
  <c r="M2042"/>
  <c r="X2042"/>
  <c r="AA2042"/>
  <c r="Y2043"/>
  <c r="Z2043"/>
  <c r="M2043"/>
  <c r="X2043"/>
  <c r="AA2043"/>
  <c r="Y2044"/>
  <c r="Z2044"/>
  <c r="M2044"/>
  <c r="X2044"/>
  <c r="AA2044"/>
  <c r="Y2046"/>
  <c r="Z2046"/>
  <c r="M2046"/>
  <c r="X2046"/>
  <c r="AA2046"/>
  <c r="Y2047"/>
  <c r="Z2047"/>
  <c r="M2047"/>
  <c r="X2047"/>
  <c r="AA2047"/>
  <c r="Y2048"/>
  <c r="Z2048"/>
  <c r="M2048"/>
  <c r="X2048"/>
  <c r="AA2048"/>
  <c r="Y7027"/>
  <c r="Z7027"/>
  <c r="M7027"/>
  <c r="X7027"/>
  <c r="AA7027"/>
  <c r="Y2050"/>
  <c r="Z2050"/>
  <c r="M2050"/>
  <c r="X2050"/>
  <c r="AA2050"/>
  <c r="Y2051"/>
  <c r="Z2051"/>
  <c r="M2051"/>
  <c r="X2051"/>
  <c r="AA2051"/>
  <c r="Y2052"/>
  <c r="Z2052"/>
  <c r="M2052"/>
  <c r="X2052"/>
  <c r="AA2052"/>
  <c r="Y2054"/>
  <c r="Z2054"/>
  <c r="M2054"/>
  <c r="X2054"/>
  <c r="AA2054"/>
  <c r="Y2057"/>
  <c r="Z2057"/>
  <c r="M2057"/>
  <c r="X2057"/>
  <c r="AA2057"/>
  <c r="Y2058"/>
  <c r="Z2058"/>
  <c r="M2058"/>
  <c r="X2058"/>
  <c r="AA2058"/>
  <c r="Y2059"/>
  <c r="Z2059"/>
  <c r="M2059"/>
  <c r="X2059"/>
  <c r="AA2059"/>
  <c r="Y2063"/>
  <c r="Z2063"/>
  <c r="M2063"/>
  <c r="X2063"/>
  <c r="AA2063"/>
  <c r="Y2067"/>
  <c r="Z2067"/>
  <c r="M2067"/>
  <c r="X2067"/>
  <c r="AA2067"/>
  <c r="Y2069"/>
  <c r="Z2069"/>
  <c r="M2069"/>
  <c r="X2069"/>
  <c r="AA2069"/>
  <c r="Y2070"/>
  <c r="Z2070"/>
  <c r="M2070"/>
  <c r="X2070"/>
  <c r="AA2070"/>
  <c r="Y2071"/>
  <c r="Z2071"/>
  <c r="M2071"/>
  <c r="X2071"/>
  <c r="AA2071"/>
  <c r="Y2072"/>
  <c r="Z2072"/>
  <c r="M2072"/>
  <c r="X2072"/>
  <c r="AA2072"/>
  <c r="Y2074"/>
  <c r="Z2074"/>
  <c r="M2074"/>
  <c r="X2074"/>
  <c r="AA2074"/>
  <c r="Y2075"/>
  <c r="Z2075"/>
  <c r="M2075"/>
  <c r="X2075"/>
  <c r="AA2075"/>
  <c r="Y2076"/>
  <c r="Z2076"/>
  <c r="M2076"/>
  <c r="X2076"/>
  <c r="AA2076"/>
  <c r="Y2077"/>
  <c r="Z2077"/>
  <c r="M2077"/>
  <c r="X2077"/>
  <c r="AA2077"/>
  <c r="Y2085"/>
  <c r="Z2085"/>
  <c r="M2085"/>
  <c r="X2085"/>
  <c r="AA2085"/>
  <c r="Y2086"/>
  <c r="Z2086"/>
  <c r="M2086"/>
  <c r="X2086"/>
  <c r="AA2086"/>
  <c r="Y2089"/>
  <c r="Z2089"/>
  <c r="M2089"/>
  <c r="X2089"/>
  <c r="AA2089"/>
  <c r="Y7031"/>
  <c r="Z7031"/>
  <c r="M7031"/>
  <c r="X7031"/>
  <c r="AA7031"/>
  <c r="Y7032"/>
  <c r="Z7032"/>
  <c r="M7032"/>
  <c r="X7032"/>
  <c r="AA7032"/>
  <c r="Y7033"/>
  <c r="Z7033"/>
  <c r="M7033"/>
  <c r="X7033"/>
  <c r="AA7033"/>
  <c r="Y2092"/>
  <c r="Z2092"/>
  <c r="M2092"/>
  <c r="X2092"/>
  <c r="AA2092"/>
  <c r="Y2093"/>
  <c r="Z2093"/>
  <c r="M2093"/>
  <c r="X2093"/>
  <c r="AA2093"/>
  <c r="Y2094"/>
  <c r="Z2094"/>
  <c r="M2094"/>
  <c r="X2094"/>
  <c r="AA2094"/>
  <c r="Y2097"/>
  <c r="Z2097"/>
  <c r="M2097"/>
  <c r="X2097"/>
  <c r="AA2097"/>
  <c r="Y2098"/>
  <c r="Z2098"/>
  <c r="M2098"/>
  <c r="X2098"/>
  <c r="AA2098"/>
  <c r="Y2099"/>
  <c r="Z2099"/>
  <c r="M2099"/>
  <c r="X2099"/>
  <c r="AA2099"/>
  <c r="Y2100"/>
  <c r="Z2100"/>
  <c r="M2100"/>
  <c r="X2100"/>
  <c r="AA2100"/>
  <c r="Y2101"/>
  <c r="Z2101"/>
  <c r="M2101"/>
  <c r="X2101"/>
  <c r="AA2101"/>
  <c r="Y2103"/>
  <c r="Z2103"/>
  <c r="M2103"/>
  <c r="X2103"/>
  <c r="AA2103"/>
  <c r="Y2106"/>
  <c r="Z2106"/>
  <c r="M2106"/>
  <c r="X2106"/>
  <c r="AA2106"/>
  <c r="Y2108"/>
  <c r="Z2108"/>
  <c r="M2108"/>
  <c r="X2108"/>
  <c r="AA2108"/>
  <c r="Y2109"/>
  <c r="Z2109"/>
  <c r="M2109"/>
  <c r="X2109"/>
  <c r="AA2109"/>
  <c r="Y2110"/>
  <c r="Z2110"/>
  <c r="M2110"/>
  <c r="X2110"/>
  <c r="AA2110"/>
  <c r="Y2111"/>
  <c r="Z2111"/>
  <c r="M2111"/>
  <c r="X2111"/>
  <c r="AA2111"/>
  <c r="Y2112"/>
  <c r="Z2112"/>
  <c r="M2112"/>
  <c r="X2112"/>
  <c r="AA2112"/>
  <c r="Y2114"/>
  <c r="Z2114"/>
  <c r="M2114"/>
  <c r="X2114"/>
  <c r="AA2114"/>
  <c r="Y2115"/>
  <c r="Z2115"/>
  <c r="M2115"/>
  <c r="X2115"/>
  <c r="AA2115"/>
  <c r="Y2119"/>
  <c r="Z2119"/>
  <c r="M2119"/>
  <c r="X2119"/>
  <c r="AA2119"/>
  <c r="Y2120"/>
  <c r="Z2120"/>
  <c r="M2120"/>
  <c r="X2120"/>
  <c r="AA2120"/>
  <c r="Y2122"/>
  <c r="Z2122"/>
  <c r="M2122"/>
  <c r="X2122"/>
  <c r="AA2122"/>
  <c r="Y2123"/>
  <c r="Z2123"/>
  <c r="M2123"/>
  <c r="X2123"/>
  <c r="AA2123"/>
  <c r="Y2124"/>
  <c r="Z2124"/>
  <c r="M2124"/>
  <c r="X2124"/>
  <c r="AA2124"/>
  <c r="Y2125"/>
  <c r="Z2125"/>
  <c r="M2125"/>
  <c r="X2125"/>
  <c r="AA2125"/>
  <c r="Y2126"/>
  <c r="Z2126"/>
  <c r="M2126"/>
  <c r="X2126"/>
  <c r="AA2126"/>
  <c r="Y2129"/>
  <c r="Z2129"/>
  <c r="M2129"/>
  <c r="X2129"/>
  <c r="AA2129"/>
  <c r="Y2130"/>
  <c r="Z2130"/>
  <c r="M2130"/>
  <c r="X2130"/>
  <c r="AA2130"/>
  <c r="Y2131"/>
  <c r="Z2131"/>
  <c r="M2131"/>
  <c r="X2131"/>
  <c r="AA2131"/>
  <c r="Y7034"/>
  <c r="Z7034"/>
  <c r="M7034"/>
  <c r="X7034"/>
  <c r="AA7034"/>
  <c r="Y2136"/>
  <c r="Z2136"/>
  <c r="M2136"/>
  <c r="X2136"/>
  <c r="AA2136"/>
  <c r="Y2138"/>
  <c r="Z2138"/>
  <c r="M2138"/>
  <c r="X2138"/>
  <c r="AA2138"/>
  <c r="Y2139"/>
  <c r="Z2139"/>
  <c r="M2139"/>
  <c r="X2139"/>
  <c r="AA2139"/>
  <c r="Y2146"/>
  <c r="Z2146"/>
  <c r="M2146"/>
  <c r="X2146"/>
  <c r="AA2146"/>
  <c r="Y2152"/>
  <c r="Z2152"/>
  <c r="M2152"/>
  <c r="X2152"/>
  <c r="AA2152"/>
  <c r="Y2153"/>
  <c r="Z2153"/>
  <c r="M2153"/>
  <c r="X2153"/>
  <c r="AA2153"/>
  <c r="Y2155"/>
  <c r="Z2155"/>
  <c r="M2155"/>
  <c r="X2155"/>
  <c r="AA2155"/>
  <c r="Y2157"/>
  <c r="Z2157"/>
  <c r="M2157"/>
  <c r="X2157"/>
  <c r="AA2157"/>
  <c r="Y7038"/>
  <c r="Z7038"/>
  <c r="M7038"/>
  <c r="X7038"/>
  <c r="AA7038"/>
  <c r="Y2160"/>
  <c r="Z2160"/>
  <c r="M2160"/>
  <c r="X2160"/>
  <c r="AA2160"/>
  <c r="Y2161"/>
  <c r="Z2161"/>
  <c r="M2161"/>
  <c r="X2161"/>
  <c r="AA2161"/>
  <c r="Y7040"/>
  <c r="Z7040"/>
  <c r="M7040"/>
  <c r="X7040"/>
  <c r="AA7040"/>
  <c r="Y7041"/>
  <c r="Z7041"/>
  <c r="M7041"/>
  <c r="X7041"/>
  <c r="AA7041"/>
  <c r="Y2170"/>
  <c r="Z2170"/>
  <c r="M2170"/>
  <c r="X2170"/>
  <c r="AA2170"/>
  <c r="Y2176"/>
  <c r="Z2176"/>
  <c r="M2176"/>
  <c r="X2176"/>
  <c r="AA2176"/>
  <c r="Y7044"/>
  <c r="Z7044"/>
  <c r="M7044"/>
  <c r="X7044"/>
  <c r="AA7044"/>
  <c r="Y2178"/>
  <c r="Z2178"/>
  <c r="M2178"/>
  <c r="X2178"/>
  <c r="AA2178"/>
  <c r="Y2179"/>
  <c r="Z2179"/>
  <c r="M2179"/>
  <c r="X2179"/>
  <c r="AA2179"/>
  <c r="Y2186"/>
  <c r="Z2186"/>
  <c r="M2186"/>
  <c r="X2186"/>
  <c r="AA2186"/>
  <c r="Y2190"/>
  <c r="Z2190"/>
  <c r="M2190"/>
  <c r="X2190"/>
  <c r="AA2190"/>
  <c r="Y2192"/>
  <c r="Z2192"/>
  <c r="M2192"/>
  <c r="X2192"/>
  <c r="AA2192"/>
  <c r="Y2194"/>
  <c r="Z2194"/>
  <c r="M2194"/>
  <c r="X2194"/>
  <c r="AA2194"/>
  <c r="Y2196"/>
  <c r="Z2196"/>
  <c r="M2196"/>
  <c r="X2196"/>
  <c r="AA2196"/>
  <c r="Y2197"/>
  <c r="Z2197"/>
  <c r="M2197"/>
  <c r="X2197"/>
  <c r="AA2197"/>
  <c r="Y2200"/>
  <c r="Z2200"/>
  <c r="M2200"/>
  <c r="X2200"/>
  <c r="AA2200"/>
  <c r="Y2202"/>
  <c r="Z2202"/>
  <c r="M2202"/>
  <c r="X2202"/>
  <c r="AA2202"/>
  <c r="Y7048"/>
  <c r="Z7048"/>
  <c r="M7048"/>
  <c r="X7048"/>
  <c r="AA7048"/>
  <c r="Y2205"/>
  <c r="Z2205"/>
  <c r="M2205"/>
  <c r="X2205"/>
  <c r="AA2205"/>
  <c r="Y2206"/>
  <c r="Z2206"/>
  <c r="M2206"/>
  <c r="X2206"/>
  <c r="AA2206"/>
  <c r="Y2207"/>
  <c r="Z2207"/>
  <c r="M2207"/>
  <c r="X2207"/>
  <c r="AA2207"/>
  <c r="Y7049"/>
  <c r="Z7049"/>
  <c r="M7049"/>
  <c r="X7049"/>
  <c r="AA7049"/>
  <c r="Y2211"/>
  <c r="Z2211"/>
  <c r="M2211"/>
  <c r="X2211"/>
  <c r="AA2211"/>
  <c r="Y7050"/>
  <c r="Z7050"/>
  <c r="M7050"/>
  <c r="X7050"/>
  <c r="AA7050"/>
  <c r="Y7051"/>
  <c r="Z7051"/>
  <c r="M7051"/>
  <c r="X7051"/>
  <c r="AA7051"/>
  <c r="Y2212"/>
  <c r="Z2212"/>
  <c r="M2212"/>
  <c r="X2212"/>
  <c r="AA2212"/>
  <c r="Y2213"/>
  <c r="Z2213"/>
  <c r="M2213"/>
  <c r="X2213"/>
  <c r="AA2213"/>
  <c r="Y2214"/>
  <c r="Z2214"/>
  <c r="M2214"/>
  <c r="X2214"/>
  <c r="AA2214"/>
  <c r="Y2218"/>
  <c r="Z2218"/>
  <c r="M2218"/>
  <c r="X2218"/>
  <c r="AA2218"/>
  <c r="Y2225"/>
  <c r="Z2225"/>
  <c r="M2225"/>
  <c r="X2225"/>
  <c r="AA2225"/>
  <c r="Y2226"/>
  <c r="Z2226"/>
  <c r="M2226"/>
  <c r="X2226"/>
  <c r="AA2226"/>
  <c r="Y2227"/>
  <c r="Z2227"/>
  <c r="M2227"/>
  <c r="X2227"/>
  <c r="AA2227"/>
  <c r="Y2228"/>
  <c r="Z2228"/>
  <c r="M2228"/>
  <c r="X2228"/>
  <c r="AA2228"/>
  <c r="Y2229"/>
  <c r="Z2229"/>
  <c r="M2229"/>
  <c r="X2229"/>
  <c r="AA2229"/>
  <c r="Y2231"/>
  <c r="Z2231"/>
  <c r="M2231"/>
  <c r="X2231"/>
  <c r="AA2231"/>
  <c r="Y2232"/>
  <c r="Z2232"/>
  <c r="M2232"/>
  <c r="X2232"/>
  <c r="AA2232"/>
  <c r="Y2233"/>
  <c r="Z2233"/>
  <c r="M2233"/>
  <c r="X2233"/>
  <c r="AA2233"/>
  <c r="Y2234"/>
  <c r="Z2234"/>
  <c r="M2234"/>
  <c r="X2234"/>
  <c r="AA2234"/>
  <c r="Y2235"/>
  <c r="Z2235"/>
  <c r="M2235"/>
  <c r="X2235"/>
  <c r="AA2235"/>
  <c r="Y2236"/>
  <c r="Z2236"/>
  <c r="M2236"/>
  <c r="X2236"/>
  <c r="AA2236"/>
  <c r="Y2237"/>
  <c r="Z2237"/>
  <c r="M2237"/>
  <c r="X2237"/>
  <c r="AA2237"/>
  <c r="Y2238"/>
  <c r="Z2238"/>
  <c r="M2238"/>
  <c r="X2238"/>
  <c r="AA2238"/>
  <c r="Y2239"/>
  <c r="Z2239"/>
  <c r="M2239"/>
  <c r="X2239"/>
  <c r="AA2239"/>
  <c r="Y2241"/>
  <c r="Z2241"/>
  <c r="M2241"/>
  <c r="X2241"/>
  <c r="AA2241"/>
  <c r="Y2242"/>
  <c r="Z2242"/>
  <c r="M2242"/>
  <c r="X2242"/>
  <c r="AA2242"/>
  <c r="Y2243"/>
  <c r="Z2243"/>
  <c r="M2243"/>
  <c r="X2243"/>
  <c r="AA2243"/>
  <c r="Y2244"/>
  <c r="Z2244"/>
  <c r="M2244"/>
  <c r="X2244"/>
  <c r="AA2244"/>
  <c r="Y2246"/>
  <c r="Z2246"/>
  <c r="M2246"/>
  <c r="X2246"/>
  <c r="AA2246"/>
  <c r="Y2247"/>
  <c r="Z2247"/>
  <c r="M2247"/>
  <c r="X2247"/>
  <c r="AA2247"/>
  <c r="Y2248"/>
  <c r="Z2248"/>
  <c r="M2248"/>
  <c r="X2248"/>
  <c r="AA2248"/>
  <c r="Y2249"/>
  <c r="Z2249"/>
  <c r="M2249"/>
  <c r="X2249"/>
  <c r="AA2249"/>
  <c r="Y7052"/>
  <c r="Z7052"/>
  <c r="M7052"/>
  <c r="X7052"/>
  <c r="AA7052"/>
  <c r="Y2252"/>
  <c r="Z2252"/>
  <c r="M2252"/>
  <c r="X2252"/>
  <c r="AA2252"/>
  <c r="Y2253"/>
  <c r="Z2253"/>
  <c r="M2253"/>
  <c r="X2253"/>
  <c r="AA2253"/>
  <c r="Y2256"/>
  <c r="Z2256"/>
  <c r="M2256"/>
  <c r="X2256"/>
  <c r="AA2256"/>
  <c r="Y2257"/>
  <c r="Z2257"/>
  <c r="M2257"/>
  <c r="X2257"/>
  <c r="AA2257"/>
  <c r="Y2261"/>
  <c r="Z2261"/>
  <c r="M2261"/>
  <c r="X2261"/>
  <c r="AA2261"/>
  <c r="Y2262"/>
  <c r="Z2262"/>
  <c r="M2262"/>
  <c r="X2262"/>
  <c r="AA2262"/>
  <c r="Y2264"/>
  <c r="Z2264"/>
  <c r="M2264"/>
  <c r="X2264"/>
  <c r="AA2264"/>
  <c r="Y2265"/>
  <c r="Z2265"/>
  <c r="M2265"/>
  <c r="X2265"/>
  <c r="AA2265"/>
  <c r="Y2266"/>
  <c r="Z2266"/>
  <c r="M2266"/>
  <c r="X2266"/>
  <c r="AA2266"/>
  <c r="Y2267"/>
  <c r="Z2267"/>
  <c r="M2267"/>
  <c r="X2267"/>
  <c r="AA2267"/>
  <c r="Y2268"/>
  <c r="Z2268"/>
  <c r="M2268"/>
  <c r="X2268"/>
  <c r="AA2268"/>
  <c r="Y7053"/>
  <c r="Z7053"/>
  <c r="M7053"/>
  <c r="X7053"/>
  <c r="AA7053"/>
  <c r="Y2269"/>
  <c r="Z2269"/>
  <c r="M2269"/>
  <c r="X2269"/>
  <c r="AA2269"/>
  <c r="Y2270"/>
  <c r="Z2270"/>
  <c r="M2270"/>
  <c r="X2270"/>
  <c r="AA2270"/>
  <c r="Y2273"/>
  <c r="Z2273"/>
  <c r="M2273"/>
  <c r="X2273"/>
  <c r="AA2273"/>
  <c r="Y2274"/>
  <c r="Z2274"/>
  <c r="M2274"/>
  <c r="X2274"/>
  <c r="AA2274"/>
  <c r="Y7055"/>
  <c r="Z7055"/>
  <c r="M7055"/>
  <c r="X7055"/>
  <c r="AA7055"/>
  <c r="Y2276"/>
  <c r="Z2276"/>
  <c r="M2276"/>
  <c r="X2276"/>
  <c r="AA2276"/>
  <c r="Y2277"/>
  <c r="Z2277"/>
  <c r="M2277"/>
  <c r="X2277"/>
  <c r="AA2277"/>
  <c r="Y2279"/>
  <c r="Z2279"/>
  <c r="M2279"/>
  <c r="X2279"/>
  <c r="AA2279"/>
  <c r="Y2280"/>
  <c r="Z2280"/>
  <c r="M2280"/>
  <c r="X2280"/>
  <c r="AA2280"/>
  <c r="Y2282"/>
  <c r="Z2282"/>
  <c r="M2282"/>
  <c r="X2282"/>
  <c r="AA2282"/>
  <c r="Y7058"/>
  <c r="Z7058"/>
  <c r="M7058"/>
  <c r="X7058"/>
  <c r="AA7058"/>
  <c r="Y7059"/>
  <c r="Z7059"/>
  <c r="M7059"/>
  <c r="X7059"/>
  <c r="AA7059"/>
  <c r="Y2283"/>
  <c r="Z2283"/>
  <c r="M2283"/>
  <c r="X2283"/>
  <c r="AA2283"/>
  <c r="Y2284"/>
  <c r="Z2284"/>
  <c r="M2284"/>
  <c r="X2284"/>
  <c r="AA2284"/>
  <c r="Y7061"/>
  <c r="Z7061"/>
  <c r="M7061"/>
  <c r="X7061"/>
  <c r="AA7061"/>
  <c r="Y2287"/>
  <c r="Z2287"/>
  <c r="M2287"/>
  <c r="X2287"/>
  <c r="AA2287"/>
  <c r="Y2288"/>
  <c r="Z2288"/>
  <c r="M2288"/>
  <c r="X2288"/>
  <c r="AA2288"/>
  <c r="Y7062"/>
  <c r="Z7062"/>
  <c r="M7062"/>
  <c r="X7062"/>
  <c r="AA7062"/>
  <c r="Y2290"/>
  <c r="Z2290"/>
  <c r="M2290"/>
  <c r="X2290"/>
  <c r="AA2290"/>
  <c r="Y2291"/>
  <c r="Z2291"/>
  <c r="M2291"/>
  <c r="X2291"/>
  <c r="AA2291"/>
  <c r="Y2292"/>
  <c r="Z2292"/>
  <c r="M2292"/>
  <c r="X2292"/>
  <c r="AA2292"/>
  <c r="Y2295"/>
  <c r="Z2295"/>
  <c r="M2295"/>
  <c r="X2295"/>
  <c r="AA2295"/>
  <c r="Y2297"/>
  <c r="Z2297"/>
  <c r="M2297"/>
  <c r="X2297"/>
  <c r="AA2297"/>
  <c r="Y2300"/>
  <c r="Z2300"/>
  <c r="M2300"/>
  <c r="X2300"/>
  <c r="AA2300"/>
  <c r="Y2301"/>
  <c r="Z2301"/>
  <c r="M2301"/>
  <c r="X2301"/>
  <c r="AA2301"/>
  <c r="Y2309"/>
  <c r="Z2309"/>
  <c r="M2309"/>
  <c r="X2309"/>
  <c r="AA2309"/>
  <c r="Y2311"/>
  <c r="Z2311"/>
  <c r="M2311"/>
  <c r="X2311"/>
  <c r="AA2311"/>
  <c r="Y2312"/>
  <c r="Z2312"/>
  <c r="M2312"/>
  <c r="X2312"/>
  <c r="AA2312"/>
  <c r="Y2313"/>
  <c r="Z2313"/>
  <c r="M2313"/>
  <c r="X2313"/>
  <c r="AA2313"/>
  <c r="Y2315"/>
  <c r="Z2315"/>
  <c r="M2315"/>
  <c r="X2315"/>
  <c r="AA2315"/>
  <c r="Y7065"/>
  <c r="Z7065"/>
  <c r="M7065"/>
  <c r="X7065"/>
  <c r="AA7065"/>
  <c r="Y2319"/>
  <c r="Z2319"/>
  <c r="M2319"/>
  <c r="X2319"/>
  <c r="AA2319"/>
  <c r="Y2320"/>
  <c r="Z2320"/>
  <c r="M2320"/>
  <c r="X2320"/>
  <c r="AA2320"/>
  <c r="Y2321"/>
  <c r="Z2321"/>
  <c r="M2321"/>
  <c r="X2321"/>
  <c r="AA2321"/>
  <c r="Y2322"/>
  <c r="Z2322"/>
  <c r="M2322"/>
  <c r="X2322"/>
  <c r="AA2322"/>
  <c r="Y2325"/>
  <c r="Z2325"/>
  <c r="M2325"/>
  <c r="X2325"/>
  <c r="AA2325"/>
  <c r="Y2326"/>
  <c r="Z2326"/>
  <c r="M2326"/>
  <c r="X2326"/>
  <c r="AA2326"/>
  <c r="Y2328"/>
  <c r="Z2328"/>
  <c r="M2328"/>
  <c r="X2328"/>
  <c r="AA2328"/>
  <c r="Y2331"/>
  <c r="Z2331"/>
  <c r="M2331"/>
  <c r="X2331"/>
  <c r="AA2331"/>
  <c r="Y2333"/>
  <c r="Z2333"/>
  <c r="M2333"/>
  <c r="X2333"/>
  <c r="AA2333"/>
  <c r="Y2334"/>
  <c r="Z2334"/>
  <c r="M2334"/>
  <c r="X2334"/>
  <c r="AA2334"/>
  <c r="Y2335"/>
  <c r="Z2335"/>
  <c r="M2335"/>
  <c r="X2335"/>
  <c r="AA2335"/>
  <c r="Y2337"/>
  <c r="Z2337"/>
  <c r="M2337"/>
  <c r="X2337"/>
  <c r="AA2337"/>
  <c r="Y2338"/>
  <c r="Z2338"/>
  <c r="M2338"/>
  <c r="X2338"/>
  <c r="AA2338"/>
  <c r="Y2341"/>
  <c r="Z2341"/>
  <c r="M2341"/>
  <c r="X2341"/>
  <c r="AA2341"/>
  <c r="Y2343"/>
  <c r="Z2343"/>
  <c r="M2343"/>
  <c r="X2343"/>
  <c r="AA2343"/>
  <c r="Y2344"/>
  <c r="Z2344"/>
  <c r="M2344"/>
  <c r="X2344"/>
  <c r="AA2344"/>
  <c r="Y2345"/>
  <c r="Z2345"/>
  <c r="M2345"/>
  <c r="X2345"/>
  <c r="AA2345"/>
  <c r="Y2346"/>
  <c r="Z2346"/>
  <c r="M2346"/>
  <c r="X2346"/>
  <c r="AA2346"/>
  <c r="Y2347"/>
  <c r="Z2347"/>
  <c r="M2347"/>
  <c r="X2347"/>
  <c r="AA2347"/>
  <c r="Y2348"/>
  <c r="Z2348"/>
  <c r="M2348"/>
  <c r="X2348"/>
  <c r="AA2348"/>
  <c r="Y2350"/>
  <c r="Z2350"/>
  <c r="M2350"/>
  <c r="X2350"/>
  <c r="AA2350"/>
  <c r="Y2352"/>
  <c r="Z2352"/>
  <c r="M2352"/>
  <c r="X2352"/>
  <c r="AA2352"/>
  <c r="Y2353"/>
  <c r="Z2353"/>
  <c r="M2353"/>
  <c r="X2353"/>
  <c r="AA2353"/>
  <c r="Y2354"/>
  <c r="Z2354"/>
  <c r="M2354"/>
  <c r="X2354"/>
  <c r="AA2354"/>
  <c r="Y2359"/>
  <c r="Z2359"/>
  <c r="M2359"/>
  <c r="X2359"/>
  <c r="AA2359"/>
  <c r="Y2360"/>
  <c r="Z2360"/>
  <c r="M2360"/>
  <c r="X2360"/>
  <c r="AA2360"/>
  <c r="Y2362"/>
  <c r="Z2362"/>
  <c r="M2362"/>
  <c r="X2362"/>
  <c r="AA2362"/>
  <c r="Y2363"/>
  <c r="Z2363"/>
  <c r="M2363"/>
  <c r="X2363"/>
  <c r="AA2363"/>
  <c r="Y2364"/>
  <c r="Z2364"/>
  <c r="M2364"/>
  <c r="X2364"/>
  <c r="AA2364"/>
  <c r="Y2365"/>
  <c r="Z2365"/>
  <c r="M2365"/>
  <c r="X2365"/>
  <c r="AA2365"/>
  <c r="Y2366"/>
  <c r="Z2366"/>
  <c r="M2366"/>
  <c r="X2366"/>
  <c r="AA2366"/>
  <c r="Y2367"/>
  <c r="Z2367"/>
  <c r="M2367"/>
  <c r="X2367"/>
  <c r="AA2367"/>
  <c r="Y2368"/>
  <c r="Z2368"/>
  <c r="M2368"/>
  <c r="X2368"/>
  <c r="AA2368"/>
  <c r="Y2369"/>
  <c r="Z2369"/>
  <c r="M2369"/>
  <c r="X2369"/>
  <c r="AA2369"/>
  <c r="Y7067"/>
  <c r="Z7067"/>
  <c r="M7067"/>
  <c r="X7067"/>
  <c r="AA7067"/>
  <c r="Y2373"/>
  <c r="Z2373"/>
  <c r="M2373"/>
  <c r="X2373"/>
  <c r="AA2373"/>
  <c r="Y2377"/>
  <c r="Z2377"/>
  <c r="M2377"/>
  <c r="X2377"/>
  <c r="AA2377"/>
  <c r="Y2378"/>
  <c r="Z2378"/>
  <c r="M2378"/>
  <c r="X2378"/>
  <c r="AA2378"/>
  <c r="Y2382"/>
  <c r="Z2382"/>
  <c r="M2382"/>
  <c r="X2382"/>
  <c r="AA2382"/>
  <c r="Y2384"/>
  <c r="Z2384"/>
  <c r="M2384"/>
  <c r="X2384"/>
  <c r="AA2384"/>
  <c r="Y2385"/>
  <c r="Z2385"/>
  <c r="M2385"/>
  <c r="X2385"/>
  <c r="AA2385"/>
  <c r="Y2388"/>
  <c r="Z2388"/>
  <c r="M2388"/>
  <c r="X2388"/>
  <c r="AA2388"/>
  <c r="Y2389"/>
  <c r="Z2389"/>
  <c r="M2389"/>
  <c r="X2389"/>
  <c r="AA2389"/>
  <c r="Y7072"/>
  <c r="Z7072"/>
  <c r="M7072"/>
  <c r="X7072"/>
  <c r="AA7072"/>
  <c r="Y2390"/>
  <c r="Z2390"/>
  <c r="M2390"/>
  <c r="X2390"/>
  <c r="AA2390"/>
  <c r="Y7073"/>
  <c r="Z7073"/>
  <c r="M7073"/>
  <c r="X7073"/>
  <c r="AA7073"/>
  <c r="Y2391"/>
  <c r="Z2391"/>
  <c r="M2391"/>
  <c r="X2391"/>
  <c r="AA2391"/>
  <c r="Y2393"/>
  <c r="Z2393"/>
  <c r="M2393"/>
  <c r="X2393"/>
  <c r="AA2393"/>
  <c r="Y2395"/>
  <c r="Z2395"/>
  <c r="M2395"/>
  <c r="X2395"/>
  <c r="AA2395"/>
  <c r="Y7076"/>
  <c r="Z7076"/>
  <c r="M7076"/>
  <c r="X7076"/>
  <c r="AA7076"/>
  <c r="Y569"/>
  <c r="Z569"/>
  <c r="M569"/>
  <c r="X569"/>
  <c r="AA569"/>
  <c r="Y2401"/>
  <c r="Z2401"/>
  <c r="M2401"/>
  <c r="X2401"/>
  <c r="AA2401"/>
  <c r="Y7077"/>
  <c r="Z7077"/>
  <c r="M7077"/>
  <c r="X7077"/>
  <c r="AA7077"/>
  <c r="Y2402"/>
  <c r="Z2402"/>
  <c r="M2402"/>
  <c r="X2402"/>
  <c r="AA2402"/>
  <c r="Y2404"/>
  <c r="Z2404"/>
  <c r="M2404"/>
  <c r="X2404"/>
  <c r="AA2404"/>
  <c r="Y2405"/>
  <c r="Z2405"/>
  <c r="M2405"/>
  <c r="X2405"/>
  <c r="AA2405"/>
  <c r="Y2406"/>
  <c r="Z2406"/>
  <c r="M2406"/>
  <c r="X2406"/>
  <c r="AA2406"/>
  <c r="Y7079"/>
  <c r="Z7079"/>
  <c r="M7079"/>
  <c r="X7079"/>
  <c r="AA7079"/>
  <c r="Y7080"/>
  <c r="Z7080"/>
  <c r="M7080"/>
  <c r="X7080"/>
  <c r="AA7080"/>
  <c r="Y2408"/>
  <c r="Z2408"/>
  <c r="M2408"/>
  <c r="X2408"/>
  <c r="AA2408"/>
  <c r="Y2410"/>
  <c r="Z2410"/>
  <c r="M2410"/>
  <c r="X2410"/>
  <c r="AA2410"/>
  <c r="Y2413"/>
  <c r="Z2413"/>
  <c r="M2413"/>
  <c r="X2413"/>
  <c r="AA2413"/>
  <c r="Y2414"/>
  <c r="Z2414"/>
  <c r="M2414"/>
  <c r="X2414"/>
  <c r="AA2414"/>
  <c r="Y2415"/>
  <c r="Z2415"/>
  <c r="M2415"/>
  <c r="X2415"/>
  <c r="AA2415"/>
  <c r="Y2418"/>
  <c r="Z2418"/>
  <c r="M2418"/>
  <c r="X2418"/>
  <c r="AA2418"/>
  <c r="Y7081"/>
  <c r="Z7081"/>
  <c r="M7081"/>
  <c r="X7081"/>
  <c r="AA7081"/>
  <c r="Y2419"/>
  <c r="Z2419"/>
  <c r="M2419"/>
  <c r="X2419"/>
  <c r="AA2419"/>
  <c r="Y2421"/>
  <c r="Z2421"/>
  <c r="M2421"/>
  <c r="X2421"/>
  <c r="AA2421"/>
  <c r="Y2422"/>
  <c r="Z2422"/>
  <c r="M2422"/>
  <c r="X2422"/>
  <c r="AA2422"/>
  <c r="Y7082"/>
  <c r="Z7082"/>
  <c r="M7082"/>
  <c r="X7082"/>
  <c r="AA7082"/>
  <c r="Y2424"/>
  <c r="Z2424"/>
  <c r="M2424"/>
  <c r="X2424"/>
  <c r="AA2424"/>
  <c r="Y7083"/>
  <c r="Z7083"/>
  <c r="M7083"/>
  <c r="X7083"/>
  <c r="AA7083"/>
  <c r="Y2426"/>
  <c r="Z2426"/>
  <c r="M2426"/>
  <c r="X2426"/>
  <c r="AA2426"/>
  <c r="Y7084"/>
  <c r="Z7084"/>
  <c r="M7084"/>
  <c r="X7084"/>
  <c r="AA7084"/>
  <c r="Y2428"/>
  <c r="Z2428"/>
  <c r="M2428"/>
  <c r="X2428"/>
  <c r="AA2428"/>
  <c r="Y2429"/>
  <c r="Z2429"/>
  <c r="M2429"/>
  <c r="X2429"/>
  <c r="AA2429"/>
  <c r="Y2431"/>
  <c r="Z2431"/>
  <c r="M2431"/>
  <c r="X2431"/>
  <c r="AA2431"/>
  <c r="Y2432"/>
  <c r="Z2432"/>
  <c r="M2432"/>
  <c r="X2432"/>
  <c r="AA2432"/>
  <c r="Y7085"/>
  <c r="Z7085"/>
  <c r="M7085"/>
  <c r="X7085"/>
  <c r="AA7085"/>
  <c r="Y2435"/>
  <c r="Z2435"/>
  <c r="M2435"/>
  <c r="X2435"/>
  <c r="AA2435"/>
  <c r="Y2436"/>
  <c r="Z2436"/>
  <c r="M2436"/>
  <c r="X2436"/>
  <c r="AA2436"/>
  <c r="Y2437"/>
  <c r="Z2437"/>
  <c r="M2437"/>
  <c r="X2437"/>
  <c r="AA2437"/>
  <c r="Y2441"/>
  <c r="Z2441"/>
  <c r="M2441"/>
  <c r="X2441"/>
  <c r="AA2441"/>
  <c r="Y192"/>
  <c r="Z192"/>
  <c r="M192"/>
  <c r="X192"/>
  <c r="AA192"/>
  <c r="Y2444"/>
  <c r="Z2444"/>
  <c r="M2444"/>
  <c r="X2444"/>
  <c r="AA2444"/>
  <c r="Y2445"/>
  <c r="Z2445"/>
  <c r="M2445"/>
  <c r="X2445"/>
  <c r="AA2445"/>
  <c r="Y2447"/>
  <c r="Z2447"/>
  <c r="M2447"/>
  <c r="X2447"/>
  <c r="AA2447"/>
  <c r="Y2449"/>
  <c r="Z2449"/>
  <c r="M2449"/>
  <c r="X2449"/>
  <c r="AA2449"/>
  <c r="Y2451"/>
  <c r="Z2451"/>
  <c r="M2451"/>
  <c r="X2451"/>
  <c r="AA2451"/>
  <c r="Y2452"/>
  <c r="Z2452"/>
  <c r="M2452"/>
  <c r="X2452"/>
  <c r="AA2452"/>
  <c r="Y2453"/>
  <c r="Z2453"/>
  <c r="M2453"/>
  <c r="X2453"/>
  <c r="AA2453"/>
  <c r="Y7090"/>
  <c r="Z7090"/>
  <c r="M7090"/>
  <c r="X7090"/>
  <c r="AA7090"/>
  <c r="Y193"/>
  <c r="Z193"/>
  <c r="M193"/>
  <c r="X193"/>
  <c r="AA193"/>
  <c r="Y2454"/>
  <c r="Z2454"/>
  <c r="M2454"/>
  <c r="X2454"/>
  <c r="AA2454"/>
  <c r="Y2455"/>
  <c r="Z2455"/>
  <c r="M2455"/>
  <c r="X2455"/>
  <c r="AA2455"/>
  <c r="Y2457"/>
  <c r="Z2457"/>
  <c r="M2457"/>
  <c r="X2457"/>
  <c r="AA2457"/>
  <c r="Y2459"/>
  <c r="Z2459"/>
  <c r="M2459"/>
  <c r="X2459"/>
  <c r="AA2459"/>
  <c r="Y2460"/>
  <c r="Z2460"/>
  <c r="M2460"/>
  <c r="X2460"/>
  <c r="AA2460"/>
  <c r="Y2462"/>
  <c r="Z2462"/>
  <c r="M2462"/>
  <c r="X2462"/>
  <c r="AA2462"/>
  <c r="Y7093"/>
  <c r="Z7093"/>
  <c r="M7093"/>
  <c r="X7093"/>
  <c r="AA7093"/>
  <c r="Y2465"/>
  <c r="Z2465"/>
  <c r="M2465"/>
  <c r="X2465"/>
  <c r="AA2465"/>
  <c r="Y2467"/>
  <c r="Z2467"/>
  <c r="M2467"/>
  <c r="X2467"/>
  <c r="AA2467"/>
  <c r="Y2468"/>
  <c r="Z2468"/>
  <c r="M2468"/>
  <c r="X2468"/>
  <c r="AA2468"/>
  <c r="Y2470"/>
  <c r="Z2470"/>
  <c r="M2470"/>
  <c r="X2470"/>
  <c r="AA2470"/>
  <c r="Y2471"/>
  <c r="Z2471"/>
  <c r="M2471"/>
  <c r="X2471"/>
  <c r="AA2471"/>
  <c r="Y2472"/>
  <c r="Z2472"/>
  <c r="M2472"/>
  <c r="X2472"/>
  <c r="AA2472"/>
  <c r="Y2473"/>
  <c r="Z2473"/>
  <c r="M2473"/>
  <c r="X2473"/>
  <c r="AA2473"/>
  <c r="Y2474"/>
  <c r="Z2474"/>
  <c r="M2474"/>
  <c r="X2474"/>
  <c r="AA2474"/>
  <c r="Y2475"/>
  <c r="Z2475"/>
  <c r="M2475"/>
  <c r="X2475"/>
  <c r="AA2475"/>
  <c r="Y2476"/>
  <c r="Z2476"/>
  <c r="M2476"/>
  <c r="X2476"/>
  <c r="AA2476"/>
  <c r="Y2477"/>
  <c r="Z2477"/>
  <c r="M2477"/>
  <c r="X2477"/>
  <c r="AA2477"/>
  <c r="Y2479"/>
  <c r="Z2479"/>
  <c r="M2479"/>
  <c r="X2479"/>
  <c r="AA2479"/>
  <c r="Y2480"/>
  <c r="Z2480"/>
  <c r="M2480"/>
  <c r="X2480"/>
  <c r="AA2480"/>
  <c r="Y2483"/>
  <c r="Z2483"/>
  <c r="M2483"/>
  <c r="X2483"/>
  <c r="AA2483"/>
  <c r="Y2485"/>
  <c r="Z2485"/>
  <c r="M2485"/>
  <c r="X2485"/>
  <c r="AA2485"/>
  <c r="Y2486"/>
  <c r="Z2486"/>
  <c r="M2486"/>
  <c r="X2486"/>
  <c r="AA2486"/>
  <c r="Y2487"/>
  <c r="Z2487"/>
  <c r="M2487"/>
  <c r="X2487"/>
  <c r="AA2487"/>
  <c r="Y2489"/>
  <c r="Z2489"/>
  <c r="M2489"/>
  <c r="X2489"/>
  <c r="AA2489"/>
  <c r="Y2491"/>
  <c r="Z2491"/>
  <c r="M2491"/>
  <c r="X2491"/>
  <c r="AA2491"/>
  <c r="Y2492"/>
  <c r="Z2492"/>
  <c r="M2492"/>
  <c r="X2492"/>
  <c r="AA2492"/>
  <c r="Y2493"/>
  <c r="Z2493"/>
  <c r="M2493"/>
  <c r="X2493"/>
  <c r="AA2493"/>
  <c r="Y2496"/>
  <c r="Z2496"/>
  <c r="M2496"/>
  <c r="X2496"/>
  <c r="AA2496"/>
  <c r="Y2497"/>
  <c r="Z2497"/>
  <c r="M2497"/>
  <c r="X2497"/>
  <c r="AA2497"/>
  <c r="Y2498"/>
  <c r="Z2498"/>
  <c r="M2498"/>
  <c r="X2498"/>
  <c r="AA2498"/>
  <c r="Y194"/>
  <c r="Z194"/>
  <c r="M194"/>
  <c r="X194"/>
  <c r="AA194"/>
  <c r="Y195"/>
  <c r="Z195"/>
  <c r="M195"/>
  <c r="X195"/>
  <c r="AA195"/>
  <c r="Y2499"/>
  <c r="Z2499"/>
  <c r="M2499"/>
  <c r="X2499"/>
  <c r="AA2499"/>
  <c r="Y2500"/>
  <c r="Z2500"/>
  <c r="M2500"/>
  <c r="X2500"/>
  <c r="AA2500"/>
  <c r="Y7096"/>
  <c r="Z7096"/>
  <c r="M7096"/>
  <c r="X7096"/>
  <c r="AA7096"/>
  <c r="Y2502"/>
  <c r="Z2502"/>
  <c r="M2502"/>
  <c r="X2502"/>
  <c r="AA2502"/>
  <c r="Y2505"/>
  <c r="Z2505"/>
  <c r="M2505"/>
  <c r="X2505"/>
  <c r="AA2505"/>
  <c r="Y2507"/>
  <c r="Z2507"/>
  <c r="M2507"/>
  <c r="X2507"/>
  <c r="AA2507"/>
  <c r="Y2508"/>
  <c r="Z2508"/>
  <c r="M2508"/>
  <c r="X2508"/>
  <c r="AA2508"/>
  <c r="Y7098"/>
  <c r="Z7098"/>
  <c r="M7098"/>
  <c r="X7098"/>
  <c r="AA7098"/>
  <c r="Y2509"/>
  <c r="Z2509"/>
  <c r="M2509"/>
  <c r="X2509"/>
  <c r="AA2509"/>
  <c r="Y2510"/>
  <c r="Z2510"/>
  <c r="M2510"/>
  <c r="X2510"/>
  <c r="AA2510"/>
  <c r="Y196"/>
  <c r="Z196"/>
  <c r="M196"/>
  <c r="X196"/>
  <c r="AA196"/>
  <c r="Y2511"/>
  <c r="Z2511"/>
  <c r="M2511"/>
  <c r="X2511"/>
  <c r="AA2511"/>
  <c r="Y2512"/>
  <c r="Z2512"/>
  <c r="M2512"/>
  <c r="X2512"/>
  <c r="AA2512"/>
  <c r="Y7103"/>
  <c r="Z7103"/>
  <c r="M7103"/>
  <c r="X7103"/>
  <c r="AA7103"/>
  <c r="Y2522"/>
  <c r="Z2522"/>
  <c r="M2522"/>
  <c r="X2522"/>
  <c r="AA2522"/>
  <c r="Y2524"/>
  <c r="Z2524"/>
  <c r="M2524"/>
  <c r="X2524"/>
  <c r="AA2524"/>
  <c r="Y2526"/>
  <c r="Z2526"/>
  <c r="M2526"/>
  <c r="X2526"/>
  <c r="AA2526"/>
  <c r="Y2528"/>
  <c r="Z2528"/>
  <c r="M2528"/>
  <c r="X2528"/>
  <c r="AA2528"/>
  <c r="Y2530"/>
  <c r="Z2530"/>
  <c r="M2530"/>
  <c r="X2530"/>
  <c r="AA2530"/>
  <c r="Y2533"/>
  <c r="Z2533"/>
  <c r="M2533"/>
  <c r="X2533"/>
  <c r="AA2533"/>
  <c r="Y2534"/>
  <c r="Z2534"/>
  <c r="M2534"/>
  <c r="X2534"/>
  <c r="AA2534"/>
  <c r="Y2536"/>
  <c r="Z2536"/>
  <c r="M2536"/>
  <c r="X2536"/>
  <c r="AA2536"/>
  <c r="Y2538"/>
  <c r="Z2538"/>
  <c r="M2538"/>
  <c r="X2538"/>
  <c r="AA2538"/>
  <c r="Y2539"/>
  <c r="Z2539"/>
  <c r="M2539"/>
  <c r="X2539"/>
  <c r="AA2539"/>
  <c r="Y7105"/>
  <c r="Z7105"/>
  <c r="M7105"/>
  <c r="X7105"/>
  <c r="AA7105"/>
  <c r="Y7107"/>
  <c r="Z7107"/>
  <c r="M7107"/>
  <c r="X7107"/>
  <c r="AA7107"/>
  <c r="Y2545"/>
  <c r="Z2545"/>
  <c r="M2545"/>
  <c r="X2545"/>
  <c r="AA2545"/>
  <c r="Y2546"/>
  <c r="Z2546"/>
  <c r="M2546"/>
  <c r="X2546"/>
  <c r="AA2546"/>
  <c r="Y7108"/>
  <c r="Z7108"/>
  <c r="M7108"/>
  <c r="X7108"/>
  <c r="AA7108"/>
  <c r="Y2547"/>
  <c r="Z2547"/>
  <c r="M2547"/>
  <c r="X2547"/>
  <c r="AA2547"/>
  <c r="Y7109"/>
  <c r="Z7109"/>
  <c r="M7109"/>
  <c r="X7109"/>
  <c r="AA7109"/>
  <c r="Y2549"/>
  <c r="Z2549"/>
  <c r="M2549"/>
  <c r="X2549"/>
  <c r="AA2549"/>
  <c r="Y197"/>
  <c r="Z197"/>
  <c r="M197"/>
  <c r="X197"/>
  <c r="AA197"/>
  <c r="Y2550"/>
  <c r="Z2550"/>
  <c r="M2550"/>
  <c r="X2550"/>
  <c r="AA2550"/>
  <c r="Y7111"/>
  <c r="Z7111"/>
  <c r="M7111"/>
  <c r="X7111"/>
  <c r="AA7111"/>
  <c r="Y198"/>
  <c r="Z198"/>
  <c r="M198"/>
  <c r="X198"/>
  <c r="AA198"/>
  <c r="Y2553"/>
  <c r="Z2553"/>
  <c r="M2553"/>
  <c r="X2553"/>
  <c r="AA2553"/>
  <c r="Y2558"/>
  <c r="Z2558"/>
  <c r="M2558"/>
  <c r="X2558"/>
  <c r="AA2558"/>
  <c r="Y2559"/>
  <c r="Z2559"/>
  <c r="M2559"/>
  <c r="X2559"/>
  <c r="AA2559"/>
  <c r="Y2560"/>
  <c r="Z2560"/>
  <c r="M2560"/>
  <c r="X2560"/>
  <c r="AA2560"/>
  <c r="Y2563"/>
  <c r="Z2563"/>
  <c r="M2563"/>
  <c r="X2563"/>
  <c r="AA2563"/>
  <c r="Y7114"/>
  <c r="Z7114"/>
  <c r="M7114"/>
  <c r="X7114"/>
  <c r="AA7114"/>
  <c r="Y2565"/>
  <c r="Z2565"/>
  <c r="M2565"/>
  <c r="X2565"/>
  <c r="AA2565"/>
  <c r="Y2566"/>
  <c r="Z2566"/>
  <c r="M2566"/>
  <c r="X2566"/>
  <c r="AA2566"/>
  <c r="Y2567"/>
  <c r="Z2567"/>
  <c r="M2567"/>
  <c r="X2567"/>
  <c r="AA2567"/>
  <c r="Y2569"/>
  <c r="Z2569"/>
  <c r="M2569"/>
  <c r="X2569"/>
  <c r="AA2569"/>
  <c r="Y7115"/>
  <c r="Z7115"/>
  <c r="M7115"/>
  <c r="X7115"/>
  <c r="AA7115"/>
  <c r="Y2572"/>
  <c r="Z2572"/>
  <c r="M2572"/>
  <c r="X2572"/>
  <c r="AA2572"/>
  <c r="Y7117"/>
  <c r="Z7117"/>
  <c r="M7117"/>
  <c r="X7117"/>
  <c r="AA7117"/>
  <c r="Y2574"/>
  <c r="Z2574"/>
  <c r="M2574"/>
  <c r="X2574"/>
  <c r="AA2574"/>
  <c r="Y7118"/>
  <c r="Z7118"/>
  <c r="M7118"/>
  <c r="X7118"/>
  <c r="AA7118"/>
  <c r="Y7119"/>
  <c r="Z7119"/>
  <c r="M7119"/>
  <c r="X7119"/>
  <c r="AA7119"/>
  <c r="Y7120"/>
  <c r="Z7120"/>
  <c r="M7120"/>
  <c r="X7120"/>
  <c r="AA7120"/>
  <c r="Y2578"/>
  <c r="Z2578"/>
  <c r="M2578"/>
  <c r="X2578"/>
  <c r="AA2578"/>
  <c r="Y7122"/>
  <c r="Z7122"/>
  <c r="M7122"/>
  <c r="X7122"/>
  <c r="AA7122"/>
  <c r="Y2579"/>
  <c r="Z2579"/>
  <c r="M2579"/>
  <c r="X2579"/>
  <c r="AA2579"/>
  <c r="Y2582"/>
  <c r="Z2582"/>
  <c r="M2582"/>
  <c r="X2582"/>
  <c r="AA2582"/>
  <c r="Y2583"/>
  <c r="Z2583"/>
  <c r="M2583"/>
  <c r="X2583"/>
  <c r="AA2583"/>
  <c r="Y7123"/>
  <c r="Z7123"/>
  <c r="M7123"/>
  <c r="X7123"/>
  <c r="AA7123"/>
  <c r="Y7124"/>
  <c r="Z7124"/>
  <c r="M7124"/>
  <c r="X7124"/>
  <c r="AA7124"/>
  <c r="Y199"/>
  <c r="Z199"/>
  <c r="M199"/>
  <c r="X199"/>
  <c r="AA199"/>
  <c r="Y2585"/>
  <c r="Z2585"/>
  <c r="M2585"/>
  <c r="X2585"/>
  <c r="AA2585"/>
  <c r="Y2587"/>
  <c r="Z2587"/>
  <c r="M2587"/>
  <c r="X2587"/>
  <c r="AA2587"/>
  <c r="Y200"/>
  <c r="Z200"/>
  <c r="M200"/>
  <c r="X200"/>
  <c r="AA200"/>
  <c r="Y2588"/>
  <c r="Z2588"/>
  <c r="M2588"/>
  <c r="X2588"/>
  <c r="AA2588"/>
  <c r="Y7125"/>
  <c r="Z7125"/>
  <c r="M7125"/>
  <c r="X7125"/>
  <c r="AA7125"/>
  <c r="Y2590"/>
  <c r="Z2590"/>
  <c r="M2590"/>
  <c r="X2590"/>
  <c r="AA2590"/>
  <c r="Y2591"/>
  <c r="Z2591"/>
  <c r="M2591"/>
  <c r="X2591"/>
  <c r="AA2591"/>
  <c r="Y2593"/>
  <c r="Z2593"/>
  <c r="M2593"/>
  <c r="X2593"/>
  <c r="AA2593"/>
  <c r="Y2596"/>
  <c r="Z2596"/>
  <c r="M2596"/>
  <c r="X2596"/>
  <c r="AA2596"/>
  <c r="Y2597"/>
  <c r="Z2597"/>
  <c r="M2597"/>
  <c r="X2597"/>
  <c r="AA2597"/>
  <c r="Y2600"/>
  <c r="Z2600"/>
  <c r="M2600"/>
  <c r="X2600"/>
  <c r="AA2600"/>
  <c r="Y2602"/>
  <c r="Z2602"/>
  <c r="M2602"/>
  <c r="X2602"/>
  <c r="AA2602"/>
  <c r="Y7128"/>
  <c r="Z7128"/>
  <c r="M7128"/>
  <c r="X7128"/>
  <c r="AA7128"/>
  <c r="Y201"/>
  <c r="Z201"/>
  <c r="M201"/>
  <c r="X201"/>
  <c r="AA201"/>
  <c r="Y2603"/>
  <c r="Z2603"/>
  <c r="M2603"/>
  <c r="X2603"/>
  <c r="AA2603"/>
  <c r="Y2604"/>
  <c r="Z2604"/>
  <c r="M2604"/>
  <c r="X2604"/>
  <c r="AA2604"/>
  <c r="Y2606"/>
  <c r="Z2606"/>
  <c r="M2606"/>
  <c r="X2606"/>
  <c r="AA2606"/>
  <c r="Y2607"/>
  <c r="Z2607"/>
  <c r="M2607"/>
  <c r="X2607"/>
  <c r="AA2607"/>
  <c r="Y2610"/>
  <c r="Z2610"/>
  <c r="M2610"/>
  <c r="X2610"/>
  <c r="AA2610"/>
  <c r="Y2613"/>
  <c r="Z2613"/>
  <c r="M2613"/>
  <c r="X2613"/>
  <c r="AA2613"/>
  <c r="Y2614"/>
  <c r="Z2614"/>
  <c r="M2614"/>
  <c r="X2614"/>
  <c r="AA2614"/>
  <c r="Y2615"/>
  <c r="Z2615"/>
  <c r="M2615"/>
  <c r="X2615"/>
  <c r="AA2615"/>
  <c r="Y7130"/>
  <c r="Z7130"/>
  <c r="M7130"/>
  <c r="X7130"/>
  <c r="AA7130"/>
  <c r="Y2616"/>
  <c r="Z2616"/>
  <c r="M2616"/>
  <c r="X2616"/>
  <c r="AA2616"/>
  <c r="Y2619"/>
  <c r="Z2619"/>
  <c r="M2619"/>
  <c r="X2619"/>
  <c r="AA2619"/>
  <c r="Y2622"/>
  <c r="Z2622"/>
  <c r="M2622"/>
  <c r="X2622"/>
  <c r="AA2622"/>
  <c r="Y2623"/>
  <c r="Z2623"/>
  <c r="M2623"/>
  <c r="X2623"/>
  <c r="AA2623"/>
  <c r="Y202"/>
  <c r="Z202"/>
  <c r="M202"/>
  <c r="X202"/>
  <c r="AA202"/>
  <c r="Y2625"/>
  <c r="Z2625"/>
  <c r="M2625"/>
  <c r="X2625"/>
  <c r="AA2625"/>
  <c r="Y7134"/>
  <c r="Z7134"/>
  <c r="M7134"/>
  <c r="X7134"/>
  <c r="AA7134"/>
  <c r="Y2628"/>
  <c r="Z2628"/>
  <c r="M2628"/>
  <c r="X2628"/>
  <c r="AA2628"/>
  <c r="Y2629"/>
  <c r="Z2629"/>
  <c r="M2629"/>
  <c r="X2629"/>
  <c r="AA2629"/>
  <c r="Y2630"/>
  <c r="Z2630"/>
  <c r="M2630"/>
  <c r="X2630"/>
  <c r="AA2630"/>
  <c r="Y2631"/>
  <c r="Z2631"/>
  <c r="M2631"/>
  <c r="X2631"/>
  <c r="AA2631"/>
  <c r="Y2633"/>
  <c r="Z2633"/>
  <c r="M2633"/>
  <c r="X2633"/>
  <c r="AA2633"/>
  <c r="Y2634"/>
  <c r="Z2634"/>
  <c r="M2634"/>
  <c r="X2634"/>
  <c r="AA2634"/>
  <c r="Y2635"/>
  <c r="Z2635"/>
  <c r="M2635"/>
  <c r="X2635"/>
  <c r="AA2635"/>
  <c r="Y2636"/>
  <c r="Z2636"/>
  <c r="M2636"/>
  <c r="X2636"/>
  <c r="AA2636"/>
  <c r="Y2637"/>
  <c r="Z2637"/>
  <c r="M2637"/>
  <c r="X2637"/>
  <c r="AA2637"/>
  <c r="Y2644"/>
  <c r="Z2644"/>
  <c r="M2644"/>
  <c r="X2644"/>
  <c r="AA2644"/>
  <c r="Y2646"/>
  <c r="Z2646"/>
  <c r="M2646"/>
  <c r="X2646"/>
  <c r="AA2646"/>
  <c r="Y2648"/>
  <c r="Z2648"/>
  <c r="M2648"/>
  <c r="X2648"/>
  <c r="AA2648"/>
  <c r="Y2649"/>
  <c r="Z2649"/>
  <c r="M2649"/>
  <c r="X2649"/>
  <c r="AA2649"/>
  <c r="Y2650"/>
  <c r="Z2650"/>
  <c r="M2650"/>
  <c r="X2650"/>
  <c r="AA2650"/>
  <c r="Y2652"/>
  <c r="Z2652"/>
  <c r="M2652"/>
  <c r="X2652"/>
  <c r="AA2652"/>
  <c r="Y2656"/>
  <c r="Z2656"/>
  <c r="M2656"/>
  <c r="X2656"/>
  <c r="AA2656"/>
  <c r="Y2659"/>
  <c r="Z2659"/>
  <c r="M2659"/>
  <c r="X2659"/>
  <c r="AA2659"/>
  <c r="Y7137"/>
  <c r="Z7137"/>
  <c r="M7137"/>
  <c r="X7137"/>
  <c r="AA7137"/>
  <c r="Y2661"/>
  <c r="Z2661"/>
  <c r="M2661"/>
  <c r="X2661"/>
  <c r="AA2661"/>
  <c r="Y2662"/>
  <c r="Z2662"/>
  <c r="M2662"/>
  <c r="X2662"/>
  <c r="AA2662"/>
  <c r="Y2667"/>
  <c r="Z2667"/>
  <c r="M2667"/>
  <c r="X2667"/>
  <c r="AA2667"/>
  <c r="Y2669"/>
  <c r="Z2669"/>
  <c r="M2669"/>
  <c r="X2669"/>
  <c r="AA2669"/>
  <c r="Y2670"/>
  <c r="Z2670"/>
  <c r="M2670"/>
  <c r="X2670"/>
  <c r="AA2670"/>
  <c r="Y2672"/>
  <c r="Z2672"/>
  <c r="M2672"/>
  <c r="X2672"/>
  <c r="AA2672"/>
  <c r="Y2674"/>
  <c r="Z2674"/>
  <c r="M2674"/>
  <c r="X2674"/>
  <c r="AA2674"/>
  <c r="Y2681"/>
  <c r="Z2681"/>
  <c r="M2681"/>
  <c r="X2681"/>
  <c r="AA2681"/>
  <c r="Y2682"/>
  <c r="Z2682"/>
  <c r="M2682"/>
  <c r="X2682"/>
  <c r="AA2682"/>
  <c r="Y7138"/>
  <c r="Z7138"/>
  <c r="M7138"/>
  <c r="X7138"/>
  <c r="AA7138"/>
  <c r="Y2686"/>
  <c r="Z2686"/>
  <c r="M2686"/>
  <c r="X2686"/>
  <c r="AA2686"/>
  <c r="Y2687"/>
  <c r="Z2687"/>
  <c r="M2687"/>
  <c r="X2687"/>
  <c r="AA2687"/>
  <c r="Y2690"/>
  <c r="Z2690"/>
  <c r="M2690"/>
  <c r="X2690"/>
  <c r="AA2690"/>
  <c r="Y2691"/>
  <c r="Z2691"/>
  <c r="M2691"/>
  <c r="X2691"/>
  <c r="AA2691"/>
  <c r="Y2695"/>
  <c r="Z2695"/>
  <c r="M2695"/>
  <c r="X2695"/>
  <c r="AA2695"/>
  <c r="Y7139"/>
  <c r="Z7139"/>
  <c r="M7139"/>
  <c r="X7139"/>
  <c r="AA7139"/>
  <c r="Y2697"/>
  <c r="Z2697"/>
  <c r="M2697"/>
  <c r="X2697"/>
  <c r="AA2697"/>
  <c r="Y2698"/>
  <c r="Z2698"/>
  <c r="M2698"/>
  <c r="X2698"/>
  <c r="AA2698"/>
  <c r="Y2701"/>
  <c r="Z2701"/>
  <c r="M2701"/>
  <c r="X2701"/>
  <c r="AA2701"/>
  <c r="Y2702"/>
  <c r="Z2702"/>
  <c r="M2702"/>
  <c r="X2702"/>
  <c r="AA2702"/>
  <c r="Y2703"/>
  <c r="Z2703"/>
  <c r="M2703"/>
  <c r="X2703"/>
  <c r="AA2703"/>
  <c r="Y2706"/>
  <c r="Z2706"/>
  <c r="M2706"/>
  <c r="X2706"/>
  <c r="AA2706"/>
  <c r="Y2708"/>
  <c r="Z2708"/>
  <c r="M2708"/>
  <c r="X2708"/>
  <c r="AA2708"/>
  <c r="Y2709"/>
  <c r="Z2709"/>
  <c r="M2709"/>
  <c r="X2709"/>
  <c r="AA2709"/>
  <c r="Y2710"/>
  <c r="Z2710"/>
  <c r="M2710"/>
  <c r="X2710"/>
  <c r="AA2710"/>
  <c r="Y2711"/>
  <c r="Z2711"/>
  <c r="M2711"/>
  <c r="X2711"/>
  <c r="AA2711"/>
  <c r="Y2713"/>
  <c r="Z2713"/>
  <c r="M2713"/>
  <c r="X2713"/>
  <c r="AA2713"/>
  <c r="Y2714"/>
  <c r="Z2714"/>
  <c r="M2714"/>
  <c r="X2714"/>
  <c r="AA2714"/>
  <c r="Y2718"/>
  <c r="Z2718"/>
  <c r="M2718"/>
  <c r="X2718"/>
  <c r="AA2718"/>
  <c r="Y2719"/>
  <c r="Z2719"/>
  <c r="M2719"/>
  <c r="X2719"/>
  <c r="AA2719"/>
  <c r="Y2721"/>
  <c r="Z2721"/>
  <c r="M2721"/>
  <c r="X2721"/>
  <c r="AA2721"/>
  <c r="Y2722"/>
  <c r="Z2722"/>
  <c r="M2722"/>
  <c r="X2722"/>
  <c r="AA2722"/>
  <c r="Y2723"/>
  <c r="Z2723"/>
  <c r="M2723"/>
  <c r="X2723"/>
  <c r="AA2723"/>
  <c r="Y7141"/>
  <c r="Z7141"/>
  <c r="M7141"/>
  <c r="X7141"/>
  <c r="AA7141"/>
  <c r="Y7143"/>
  <c r="Z7143"/>
  <c r="M7143"/>
  <c r="X7143"/>
  <c r="AA7143"/>
  <c r="Y2724"/>
  <c r="Z2724"/>
  <c r="M2724"/>
  <c r="X2724"/>
  <c r="AA2724"/>
  <c r="Y2725"/>
  <c r="Z2725"/>
  <c r="M2725"/>
  <c r="X2725"/>
  <c r="AA2725"/>
  <c r="Y2726"/>
  <c r="Z2726"/>
  <c r="M2726"/>
  <c r="X2726"/>
  <c r="AA2726"/>
  <c r="Y2728"/>
  <c r="Z2728"/>
  <c r="M2728"/>
  <c r="X2728"/>
  <c r="AA2728"/>
  <c r="Y2729"/>
  <c r="Z2729"/>
  <c r="M2729"/>
  <c r="X2729"/>
  <c r="AA2729"/>
  <c r="Y2730"/>
  <c r="Z2730"/>
  <c r="M2730"/>
  <c r="X2730"/>
  <c r="AA2730"/>
  <c r="Y2735"/>
  <c r="Z2735"/>
  <c r="M2735"/>
  <c r="X2735"/>
  <c r="AA2735"/>
  <c r="Y2737"/>
  <c r="Z2737"/>
  <c r="M2737"/>
  <c r="X2737"/>
  <c r="AA2737"/>
  <c r="Y2738"/>
  <c r="Z2738"/>
  <c r="M2738"/>
  <c r="X2738"/>
  <c r="AA2738"/>
  <c r="Y2739"/>
  <c r="Z2739"/>
  <c r="M2739"/>
  <c r="X2739"/>
  <c r="AA2739"/>
  <c r="Y2740"/>
  <c r="Z2740"/>
  <c r="M2740"/>
  <c r="X2740"/>
  <c r="AA2740"/>
  <c r="Y2741"/>
  <c r="Z2741"/>
  <c r="M2741"/>
  <c r="X2741"/>
  <c r="AA2741"/>
  <c r="Y7146"/>
  <c r="Z7146"/>
  <c r="M7146"/>
  <c r="X7146"/>
  <c r="AA7146"/>
  <c r="Y7147"/>
  <c r="Z7147"/>
  <c r="M7147"/>
  <c r="X7147"/>
  <c r="AA7147"/>
  <c r="Y2746"/>
  <c r="Z2746"/>
  <c r="M2746"/>
  <c r="X2746"/>
  <c r="AA2746"/>
  <c r="Y2747"/>
  <c r="Z2747"/>
  <c r="M2747"/>
  <c r="X2747"/>
  <c r="AA2747"/>
  <c r="Y2749"/>
  <c r="Z2749"/>
  <c r="M2749"/>
  <c r="X2749"/>
  <c r="AA2749"/>
  <c r="Y7148"/>
  <c r="Z7148"/>
  <c r="M7148"/>
  <c r="X7148"/>
  <c r="AA7148"/>
  <c r="Y7149"/>
  <c r="Z7149"/>
  <c r="M7149"/>
  <c r="X7149"/>
  <c r="AA7149"/>
  <c r="Y2750"/>
  <c r="Z2750"/>
  <c r="M2750"/>
  <c r="X2750"/>
  <c r="AA2750"/>
  <c r="Y2754"/>
  <c r="Z2754"/>
  <c r="M2754"/>
  <c r="X2754"/>
  <c r="AA2754"/>
  <c r="Y2757"/>
  <c r="Z2757"/>
  <c r="M2757"/>
  <c r="X2757"/>
  <c r="AA2757"/>
  <c r="Y2760"/>
  <c r="Z2760"/>
  <c r="M2760"/>
  <c r="X2760"/>
  <c r="AA2760"/>
  <c r="Y2761"/>
  <c r="Z2761"/>
  <c r="M2761"/>
  <c r="X2761"/>
  <c r="AA2761"/>
  <c r="Y2762"/>
  <c r="Z2762"/>
  <c r="M2762"/>
  <c r="X2762"/>
  <c r="AA2762"/>
  <c r="Y2764"/>
  <c r="Z2764"/>
  <c r="M2764"/>
  <c r="X2764"/>
  <c r="AA2764"/>
  <c r="Y2765"/>
  <c r="Z2765"/>
  <c r="M2765"/>
  <c r="X2765"/>
  <c r="AA2765"/>
  <c r="Y2766"/>
  <c r="Z2766"/>
  <c r="M2766"/>
  <c r="X2766"/>
  <c r="AA2766"/>
  <c r="Y2770"/>
  <c r="Z2770"/>
  <c r="M2770"/>
  <c r="X2770"/>
  <c r="AA2770"/>
  <c r="Y7151"/>
  <c r="Z7151"/>
  <c r="M7151"/>
  <c r="X7151"/>
  <c r="AA7151"/>
  <c r="Y2771"/>
  <c r="Z2771"/>
  <c r="M2771"/>
  <c r="X2771"/>
  <c r="AA2771"/>
  <c r="Y2772"/>
  <c r="Z2772"/>
  <c r="M2772"/>
  <c r="X2772"/>
  <c r="AA2772"/>
  <c r="Y2776"/>
  <c r="Z2776"/>
  <c r="M2776"/>
  <c r="X2776"/>
  <c r="AA2776"/>
  <c r="Y2781"/>
  <c r="Z2781"/>
  <c r="M2781"/>
  <c r="X2781"/>
  <c r="AA2781"/>
  <c r="Y2782"/>
  <c r="Z2782"/>
  <c r="M2782"/>
  <c r="X2782"/>
  <c r="AA2782"/>
  <c r="Y2785"/>
  <c r="Z2785"/>
  <c r="M2785"/>
  <c r="X2785"/>
  <c r="AA2785"/>
  <c r="Y2787"/>
  <c r="Z2787"/>
  <c r="M2787"/>
  <c r="X2787"/>
  <c r="AA2787"/>
  <c r="Y2788"/>
  <c r="Z2788"/>
  <c r="M2788"/>
  <c r="X2788"/>
  <c r="AA2788"/>
  <c r="Y2790"/>
  <c r="Z2790"/>
  <c r="M2790"/>
  <c r="X2790"/>
  <c r="AA2790"/>
  <c r="Y2793"/>
  <c r="Z2793"/>
  <c r="M2793"/>
  <c r="X2793"/>
  <c r="AA2793"/>
  <c r="Y2796"/>
  <c r="Z2796"/>
  <c r="M2796"/>
  <c r="X2796"/>
  <c r="AA2796"/>
  <c r="Y2798"/>
  <c r="Z2798"/>
  <c r="M2798"/>
  <c r="X2798"/>
  <c r="AA2798"/>
  <c r="Y7157"/>
  <c r="Z7157"/>
  <c r="M7157"/>
  <c r="X7157"/>
  <c r="AA7157"/>
  <c r="Y2799"/>
  <c r="Z2799"/>
  <c r="M2799"/>
  <c r="X2799"/>
  <c r="AA2799"/>
  <c r="Y2800"/>
  <c r="Z2800"/>
  <c r="M2800"/>
  <c r="X2800"/>
  <c r="AA2800"/>
  <c r="Y2802"/>
  <c r="Z2802"/>
  <c r="M2802"/>
  <c r="X2802"/>
  <c r="AA2802"/>
  <c r="Y2803"/>
  <c r="Z2803"/>
  <c r="M2803"/>
  <c r="X2803"/>
  <c r="AA2803"/>
  <c r="Y2804"/>
  <c r="Z2804"/>
  <c r="M2804"/>
  <c r="X2804"/>
  <c r="AA2804"/>
  <c r="Y2805"/>
  <c r="Z2805"/>
  <c r="M2805"/>
  <c r="X2805"/>
  <c r="AA2805"/>
  <c r="Y2806"/>
  <c r="Z2806"/>
  <c r="M2806"/>
  <c r="X2806"/>
  <c r="AA2806"/>
  <c r="Y7158"/>
  <c r="Z7158"/>
  <c r="M7158"/>
  <c r="X7158"/>
  <c r="AA7158"/>
  <c r="Y7159"/>
  <c r="Z7159"/>
  <c r="M7159"/>
  <c r="X7159"/>
  <c r="AA7159"/>
  <c r="Y7160"/>
  <c r="Z7160"/>
  <c r="M7160"/>
  <c r="X7160"/>
  <c r="AA7160"/>
  <c r="Y203"/>
  <c r="Z203"/>
  <c r="M203"/>
  <c r="X203"/>
  <c r="AA203"/>
  <c r="Y204"/>
  <c r="Z204"/>
  <c r="M204"/>
  <c r="X204"/>
  <c r="AA204"/>
  <c r="Y2808"/>
  <c r="Z2808"/>
  <c r="M2808"/>
  <c r="X2808"/>
  <c r="AA2808"/>
  <c r="Y7161"/>
  <c r="Z7161"/>
  <c r="M7161"/>
  <c r="X7161"/>
  <c r="AA7161"/>
  <c r="Y2810"/>
  <c r="Z2810"/>
  <c r="M2810"/>
  <c r="X2810"/>
  <c r="AA2810"/>
  <c r="Y2811"/>
  <c r="Z2811"/>
  <c r="M2811"/>
  <c r="X2811"/>
  <c r="AA2811"/>
  <c r="Y2812"/>
  <c r="Z2812"/>
  <c r="M2812"/>
  <c r="X2812"/>
  <c r="AA2812"/>
  <c r="Y7166"/>
  <c r="Z7166"/>
  <c r="M7166"/>
  <c r="X7166"/>
  <c r="AA7166"/>
  <c r="Y7167"/>
  <c r="Z7167"/>
  <c r="M7167"/>
  <c r="X7167"/>
  <c r="AA7167"/>
  <c r="Y2813"/>
  <c r="Z2813"/>
  <c r="M2813"/>
  <c r="X2813"/>
  <c r="AA2813"/>
  <c r="Y7168"/>
  <c r="Z7168"/>
  <c r="M7168"/>
  <c r="X7168"/>
  <c r="AA7168"/>
  <c r="Y7169"/>
  <c r="Z7169"/>
  <c r="M7169"/>
  <c r="X7169"/>
  <c r="AA7169"/>
  <c r="Y7170"/>
  <c r="Z7170"/>
  <c r="M7170"/>
  <c r="X7170"/>
  <c r="AA7170"/>
  <c r="Y7171"/>
  <c r="Z7171"/>
  <c r="M7171"/>
  <c r="X7171"/>
  <c r="AA7171"/>
  <c r="Y2817"/>
  <c r="Z2817"/>
  <c r="M2817"/>
  <c r="X2817"/>
  <c r="AA2817"/>
  <c r="Y2819"/>
  <c r="Z2819"/>
  <c r="M2819"/>
  <c r="X2819"/>
  <c r="AA2819"/>
  <c r="Y2820"/>
  <c r="Z2820"/>
  <c r="M2820"/>
  <c r="X2820"/>
  <c r="AA2820"/>
  <c r="Y2821"/>
  <c r="Z2821"/>
  <c r="M2821"/>
  <c r="X2821"/>
  <c r="AA2821"/>
  <c r="Y7173"/>
  <c r="Z7173"/>
  <c r="M7173"/>
  <c r="X7173"/>
  <c r="AA7173"/>
  <c r="Y2822"/>
  <c r="Z2822"/>
  <c r="M2822"/>
  <c r="X2822"/>
  <c r="AA2822"/>
  <c r="Y2824"/>
  <c r="Z2824"/>
  <c r="M2824"/>
  <c r="X2824"/>
  <c r="AA2824"/>
  <c r="Y2825"/>
  <c r="Z2825"/>
  <c r="M2825"/>
  <c r="X2825"/>
  <c r="AA2825"/>
  <c r="Y2827"/>
  <c r="Z2827"/>
  <c r="M2827"/>
  <c r="X2827"/>
  <c r="AA2827"/>
  <c r="Y7175"/>
  <c r="Z7175"/>
  <c r="M7175"/>
  <c r="X7175"/>
  <c r="AA7175"/>
  <c r="Y2828"/>
  <c r="Z2828"/>
  <c r="M2828"/>
  <c r="X2828"/>
  <c r="AA2828"/>
  <c r="Y2829"/>
  <c r="Z2829"/>
  <c r="M2829"/>
  <c r="X2829"/>
  <c r="AA2829"/>
  <c r="Y7177"/>
  <c r="Z7177"/>
  <c r="M7177"/>
  <c r="X7177"/>
  <c r="AA7177"/>
  <c r="Y2830"/>
  <c r="Z2830"/>
  <c r="M2830"/>
  <c r="X2830"/>
  <c r="AA2830"/>
  <c r="Y207"/>
  <c r="Z207"/>
  <c r="M207"/>
  <c r="X207"/>
  <c r="AA207"/>
  <c r="Y2834"/>
  <c r="Z2834"/>
  <c r="M2834"/>
  <c r="X2834"/>
  <c r="AA2834"/>
  <c r="Y2835"/>
  <c r="Z2835"/>
  <c r="M2835"/>
  <c r="X2835"/>
  <c r="AA2835"/>
  <c r="Y2838"/>
  <c r="Z2838"/>
  <c r="M2838"/>
  <c r="X2838"/>
  <c r="AA2838"/>
  <c r="Y2839"/>
  <c r="Z2839"/>
  <c r="M2839"/>
  <c r="X2839"/>
  <c r="AA2839"/>
  <c r="Y2840"/>
  <c r="Z2840"/>
  <c r="M2840"/>
  <c r="X2840"/>
  <c r="AA2840"/>
  <c r="Y2842"/>
  <c r="Z2842"/>
  <c r="M2842"/>
  <c r="X2842"/>
  <c r="AA2842"/>
  <c r="Y7178"/>
  <c r="Z7178"/>
  <c r="M7178"/>
  <c r="X7178"/>
  <c r="AA7178"/>
  <c r="Y2845"/>
  <c r="Z2845"/>
  <c r="M2845"/>
  <c r="X2845"/>
  <c r="AA2845"/>
  <c r="Y2846"/>
  <c r="Z2846"/>
  <c r="M2846"/>
  <c r="X2846"/>
  <c r="AA2846"/>
  <c r="Y2848"/>
  <c r="Z2848"/>
  <c r="M2848"/>
  <c r="X2848"/>
  <c r="AA2848"/>
  <c r="Y2849"/>
  <c r="Z2849"/>
  <c r="M2849"/>
  <c r="X2849"/>
  <c r="AA2849"/>
  <c r="Y2850"/>
  <c r="Z2850"/>
  <c r="M2850"/>
  <c r="X2850"/>
  <c r="AA2850"/>
  <c r="Y2852"/>
  <c r="Z2852"/>
  <c r="M2852"/>
  <c r="X2852"/>
  <c r="AA2852"/>
  <c r="Y2858"/>
  <c r="Z2858"/>
  <c r="M2858"/>
  <c r="X2858"/>
  <c r="AA2858"/>
  <c r="Y2861"/>
  <c r="Z2861"/>
  <c r="M2861"/>
  <c r="X2861"/>
  <c r="AA2861"/>
  <c r="Y7179"/>
  <c r="Z7179"/>
  <c r="M7179"/>
  <c r="X7179"/>
  <c r="AA7179"/>
  <c r="Y2864"/>
  <c r="Z2864"/>
  <c r="M2864"/>
  <c r="X2864"/>
  <c r="AA2864"/>
  <c r="Y2865"/>
  <c r="Z2865"/>
  <c r="M2865"/>
  <c r="X2865"/>
  <c r="AA2865"/>
  <c r="Y7180"/>
  <c r="Z7180"/>
  <c r="M7180"/>
  <c r="X7180"/>
  <c r="AA7180"/>
  <c r="Y2867"/>
  <c r="Z2867"/>
  <c r="M2867"/>
  <c r="X2867"/>
  <c r="AA2867"/>
  <c r="Y2869"/>
  <c r="Z2869"/>
  <c r="M2869"/>
  <c r="X2869"/>
  <c r="AA2869"/>
  <c r="Y2872"/>
  <c r="Z2872"/>
  <c r="M2872"/>
  <c r="X2872"/>
  <c r="AA2872"/>
  <c r="Y2873"/>
  <c r="Z2873"/>
  <c r="M2873"/>
  <c r="X2873"/>
  <c r="AA2873"/>
  <c r="Y7181"/>
  <c r="Z7181"/>
  <c r="M7181"/>
  <c r="X7181"/>
  <c r="AA7181"/>
  <c r="Y7182"/>
  <c r="Z7182"/>
  <c r="M7182"/>
  <c r="X7182"/>
  <c r="AA7182"/>
  <c r="Y7184"/>
  <c r="Z7184"/>
  <c r="M7184"/>
  <c r="X7184"/>
  <c r="AA7184"/>
  <c r="Y7185"/>
  <c r="Z7185"/>
  <c r="M7185"/>
  <c r="X7185"/>
  <c r="AA7185"/>
  <c r="Y2876"/>
  <c r="Z2876"/>
  <c r="M2876"/>
  <c r="X2876"/>
  <c r="AA2876"/>
  <c r="Y2877"/>
  <c r="Z2877"/>
  <c r="M2877"/>
  <c r="X2877"/>
  <c r="AA2877"/>
  <c r="Y2879"/>
  <c r="Z2879"/>
  <c r="M2879"/>
  <c r="X2879"/>
  <c r="AA2879"/>
  <c r="Y2882"/>
  <c r="Z2882"/>
  <c r="M2882"/>
  <c r="X2882"/>
  <c r="AA2882"/>
  <c r="Y2887"/>
  <c r="Z2887"/>
  <c r="M2887"/>
  <c r="X2887"/>
  <c r="AA2887"/>
  <c r="Y208"/>
  <c r="Z208"/>
  <c r="M208"/>
  <c r="X208"/>
  <c r="AA208"/>
  <c r="Y209"/>
  <c r="Z209"/>
  <c r="M209"/>
  <c r="X209"/>
  <c r="AA209"/>
  <c r="Y7187"/>
  <c r="Z7187"/>
  <c r="M7187"/>
  <c r="X7187"/>
  <c r="AA7187"/>
  <c r="Y2889"/>
  <c r="Z2889"/>
  <c r="M2889"/>
  <c r="X2889"/>
  <c r="AA2889"/>
  <c r="Y7190"/>
  <c r="Z7190"/>
  <c r="M7190"/>
  <c r="X7190"/>
  <c r="AA7190"/>
  <c r="Y7191"/>
  <c r="Z7191"/>
  <c r="M7191"/>
  <c r="X7191"/>
  <c r="AA7191"/>
  <c r="Y2891"/>
  <c r="Z2891"/>
  <c r="M2891"/>
  <c r="X2891"/>
  <c r="AA2891"/>
  <c r="Y2893"/>
  <c r="Z2893"/>
  <c r="M2893"/>
  <c r="X2893"/>
  <c r="AA2893"/>
  <c r="Y2894"/>
  <c r="Z2894"/>
  <c r="M2894"/>
  <c r="X2894"/>
  <c r="AA2894"/>
  <c r="Y7194"/>
  <c r="Z7194"/>
  <c r="M7194"/>
  <c r="X7194"/>
  <c r="AA7194"/>
  <c r="Y7196"/>
  <c r="Z7196"/>
  <c r="M7196"/>
  <c r="X7196"/>
  <c r="AA7196"/>
  <c r="Y212"/>
  <c r="Z212"/>
  <c r="M212"/>
  <c r="X212"/>
  <c r="AA212"/>
  <c r="Y7197"/>
  <c r="Z7197"/>
  <c r="M7197"/>
  <c r="X7197"/>
  <c r="AA7197"/>
  <c r="Y2897"/>
  <c r="Z2897"/>
  <c r="M2897"/>
  <c r="X2897"/>
  <c r="AA2897"/>
  <c r="Y2898"/>
  <c r="Z2898"/>
  <c r="M2898"/>
  <c r="X2898"/>
  <c r="AA2898"/>
  <c r="Y2899"/>
  <c r="Z2899"/>
  <c r="M2899"/>
  <c r="X2899"/>
  <c r="AA2899"/>
  <c r="Y2900"/>
  <c r="Z2900"/>
  <c r="M2900"/>
  <c r="X2900"/>
  <c r="AA2900"/>
  <c r="Y2902"/>
  <c r="Z2902"/>
  <c r="M2902"/>
  <c r="X2902"/>
  <c r="AA2902"/>
  <c r="Y2903"/>
  <c r="Z2903"/>
  <c r="M2903"/>
  <c r="X2903"/>
  <c r="AA2903"/>
  <c r="Y2904"/>
  <c r="Z2904"/>
  <c r="M2904"/>
  <c r="X2904"/>
  <c r="AA2904"/>
  <c r="Y2905"/>
  <c r="Z2905"/>
  <c r="M2905"/>
  <c r="X2905"/>
  <c r="AA2905"/>
  <c r="Y2907"/>
  <c r="Z2907"/>
  <c r="M2907"/>
  <c r="X2907"/>
  <c r="AA2907"/>
  <c r="Y2909"/>
  <c r="Z2909"/>
  <c r="M2909"/>
  <c r="X2909"/>
  <c r="AA2909"/>
  <c r="Y7200"/>
  <c r="Z7200"/>
  <c r="M7200"/>
  <c r="X7200"/>
  <c r="AA7200"/>
  <c r="Y2914"/>
  <c r="Z2914"/>
  <c r="M2914"/>
  <c r="X2914"/>
  <c r="AA2914"/>
  <c r="Y2915"/>
  <c r="Z2915"/>
  <c r="M2915"/>
  <c r="X2915"/>
  <c r="AA2915"/>
  <c r="Y2917"/>
  <c r="Z2917"/>
  <c r="M2917"/>
  <c r="X2917"/>
  <c r="AA2917"/>
  <c r="Y2918"/>
  <c r="Z2918"/>
  <c r="M2918"/>
  <c r="X2918"/>
  <c r="AA2918"/>
  <c r="Y2919"/>
  <c r="Z2919"/>
  <c r="M2919"/>
  <c r="X2919"/>
  <c r="AA2919"/>
  <c r="Y7201"/>
  <c r="Z7201"/>
  <c r="M7201"/>
  <c r="X7201"/>
  <c r="AA7201"/>
  <c r="Y2922"/>
  <c r="Z2922"/>
  <c r="M2922"/>
  <c r="X2922"/>
  <c r="AA2922"/>
  <c r="Y7202"/>
  <c r="Z7202"/>
  <c r="M7202"/>
  <c r="X7202"/>
  <c r="AA7202"/>
  <c r="Y2925"/>
  <c r="Z2925"/>
  <c r="M2925"/>
  <c r="X2925"/>
  <c r="AA2925"/>
  <c r="Y2926"/>
  <c r="Z2926"/>
  <c r="M2926"/>
  <c r="X2926"/>
  <c r="AA2926"/>
  <c r="Y2928"/>
  <c r="Z2928"/>
  <c r="M2928"/>
  <c r="X2928"/>
  <c r="AA2928"/>
  <c r="Y7204"/>
  <c r="Z7204"/>
  <c r="M7204"/>
  <c r="X7204"/>
  <c r="AA7204"/>
  <c r="Y2929"/>
  <c r="Z2929"/>
  <c r="M2929"/>
  <c r="X2929"/>
  <c r="AA2929"/>
  <c r="Y2930"/>
  <c r="Z2930"/>
  <c r="M2930"/>
  <c r="X2930"/>
  <c r="AA2930"/>
  <c r="Y7205"/>
  <c r="Z7205"/>
  <c r="M7205"/>
  <c r="X7205"/>
  <c r="AA7205"/>
  <c r="Y2936"/>
  <c r="Z2936"/>
  <c r="M2936"/>
  <c r="X2936"/>
  <c r="AA2936"/>
  <c r="Y2938"/>
  <c r="Z2938"/>
  <c r="M2938"/>
  <c r="X2938"/>
  <c r="AA2938"/>
  <c r="Y2939"/>
  <c r="Z2939"/>
  <c r="M2939"/>
  <c r="X2939"/>
  <c r="AA2939"/>
  <c r="Y7206"/>
  <c r="Z7206"/>
  <c r="M7206"/>
  <c r="X7206"/>
  <c r="AA7206"/>
  <c r="Y7207"/>
  <c r="Z7207"/>
  <c r="M7207"/>
  <c r="X7207"/>
  <c r="AA7207"/>
  <c r="Y2940"/>
  <c r="Z2940"/>
  <c r="M2940"/>
  <c r="X2940"/>
  <c r="AA2940"/>
  <c r="Y2941"/>
  <c r="Z2941"/>
  <c r="M2941"/>
  <c r="X2941"/>
  <c r="AA2941"/>
  <c r="Y7209"/>
  <c r="Z7209"/>
  <c r="M7209"/>
  <c r="X7209"/>
  <c r="AA7209"/>
  <c r="Y7210"/>
  <c r="Z7210"/>
  <c r="M7210"/>
  <c r="X7210"/>
  <c r="AA7210"/>
  <c r="Y7212"/>
  <c r="Z7212"/>
  <c r="M7212"/>
  <c r="X7212"/>
  <c r="AA7212"/>
  <c r="Y2942"/>
  <c r="Z2942"/>
  <c r="M2942"/>
  <c r="X2942"/>
  <c r="AA2942"/>
  <c r="Y7213"/>
  <c r="Z7213"/>
  <c r="M7213"/>
  <c r="X7213"/>
  <c r="AA7213"/>
  <c r="Y7215"/>
  <c r="Z7215"/>
  <c r="M7215"/>
  <c r="X7215"/>
  <c r="AA7215"/>
  <c r="Y7216"/>
  <c r="Z7216"/>
  <c r="M7216"/>
  <c r="X7216"/>
  <c r="AA7216"/>
  <c r="Y7217"/>
  <c r="Z7217"/>
  <c r="M7217"/>
  <c r="X7217"/>
  <c r="AA7217"/>
  <c r="Y7219"/>
  <c r="Z7219"/>
  <c r="M7219"/>
  <c r="X7219"/>
  <c r="AA7219"/>
  <c r="Y2944"/>
  <c r="Z2944"/>
  <c r="M2944"/>
  <c r="X2944"/>
  <c r="AA2944"/>
  <c r="Y7220"/>
  <c r="Z7220"/>
  <c r="M7220"/>
  <c r="X7220"/>
  <c r="AA7220"/>
  <c r="Y2946"/>
  <c r="Z2946"/>
  <c r="M2946"/>
  <c r="X2946"/>
  <c r="AA2946"/>
  <c r="Y7222"/>
  <c r="Z7222"/>
  <c r="M7222"/>
  <c r="X7222"/>
  <c r="AA7222"/>
  <c r="Y214"/>
  <c r="Z214"/>
  <c r="M214"/>
  <c r="X214"/>
  <c r="AA214"/>
  <c r="Y2948"/>
  <c r="Z2948"/>
  <c r="M2948"/>
  <c r="X2948"/>
  <c r="AA2948"/>
  <c r="Y7224"/>
  <c r="Z7224"/>
  <c r="M7224"/>
  <c r="X7224"/>
  <c r="AA7224"/>
  <c r="Y2951"/>
  <c r="Z2951"/>
  <c r="M2951"/>
  <c r="X2951"/>
  <c r="AA2951"/>
  <c r="Y2952"/>
  <c r="Z2952"/>
  <c r="M2952"/>
  <c r="X2952"/>
  <c r="AA2952"/>
  <c r="Y2954"/>
  <c r="Z2954"/>
  <c r="M2954"/>
  <c r="X2954"/>
  <c r="AA2954"/>
  <c r="Y2955"/>
  <c r="Z2955"/>
  <c r="M2955"/>
  <c r="X2955"/>
  <c r="AA2955"/>
  <c r="Y2956"/>
  <c r="Z2956"/>
  <c r="M2956"/>
  <c r="X2956"/>
  <c r="AA2956"/>
  <c r="Y7225"/>
  <c r="Z7225"/>
  <c r="M7225"/>
  <c r="X7225"/>
  <c r="AA7225"/>
  <c r="Y7226"/>
  <c r="Z7226"/>
  <c r="M7226"/>
  <c r="X7226"/>
  <c r="AA7226"/>
  <c r="Y2961"/>
  <c r="Z2961"/>
  <c r="M2961"/>
  <c r="X2961"/>
  <c r="AA2961"/>
  <c r="Y2962"/>
  <c r="Z2962"/>
  <c r="M2962"/>
  <c r="X2962"/>
  <c r="AA2962"/>
  <c r="Y7227"/>
  <c r="Z7227"/>
  <c r="M7227"/>
  <c r="X7227"/>
  <c r="AA7227"/>
  <c r="Y7229"/>
  <c r="Z7229"/>
  <c r="M7229"/>
  <c r="X7229"/>
  <c r="AA7229"/>
  <c r="Y7233"/>
  <c r="Z7233"/>
  <c r="M7233"/>
  <c r="X7233"/>
  <c r="AA7233"/>
  <c r="Y2971"/>
  <c r="Z2971"/>
  <c r="M2971"/>
  <c r="X2971"/>
  <c r="AA2971"/>
  <c r="Y2973"/>
  <c r="Z2973"/>
  <c r="M2973"/>
  <c r="X2973"/>
  <c r="AA2973"/>
  <c r="Y2974"/>
  <c r="Z2974"/>
  <c r="M2974"/>
  <c r="X2974"/>
  <c r="AA2974"/>
  <c r="Y2975"/>
  <c r="Z2975"/>
  <c r="M2975"/>
  <c r="X2975"/>
  <c r="AA2975"/>
  <c r="Y7234"/>
  <c r="Z7234"/>
  <c r="M7234"/>
  <c r="X7234"/>
  <c r="AA7234"/>
  <c r="Y2977"/>
  <c r="Z2977"/>
  <c r="M2977"/>
  <c r="X2977"/>
  <c r="AA2977"/>
  <c r="Y2979"/>
  <c r="Z2979"/>
  <c r="M2979"/>
  <c r="X2979"/>
  <c r="AA2979"/>
  <c r="Y7235"/>
  <c r="Z7235"/>
  <c r="M7235"/>
  <c r="X7235"/>
  <c r="AA7235"/>
  <c r="Y2985"/>
  <c r="Z2985"/>
  <c r="M2985"/>
  <c r="X2985"/>
  <c r="AA2985"/>
  <c r="Y2988"/>
  <c r="Z2988"/>
  <c r="M2988"/>
  <c r="X2988"/>
  <c r="AA2988"/>
  <c r="Y7239"/>
  <c r="Z7239"/>
  <c r="M7239"/>
  <c r="X7239"/>
  <c r="AA7239"/>
  <c r="Y2989"/>
  <c r="Z2989"/>
  <c r="M2989"/>
  <c r="X2989"/>
  <c r="AA2989"/>
  <c r="Y2991"/>
  <c r="Z2991"/>
  <c r="M2991"/>
  <c r="X2991"/>
  <c r="AA2991"/>
  <c r="Y2992"/>
  <c r="Z2992"/>
  <c r="M2992"/>
  <c r="X2992"/>
  <c r="AA2992"/>
  <c r="Y2993"/>
  <c r="Z2993"/>
  <c r="M2993"/>
  <c r="X2993"/>
  <c r="AA2993"/>
  <c r="Y2997"/>
  <c r="Z2997"/>
  <c r="M2997"/>
  <c r="X2997"/>
  <c r="AA2997"/>
  <c r="Y2999"/>
  <c r="Z2999"/>
  <c r="M2999"/>
  <c r="X2999"/>
  <c r="AA2999"/>
  <c r="Y3000"/>
  <c r="Z3000"/>
  <c r="M3000"/>
  <c r="X3000"/>
  <c r="AA3000"/>
  <c r="Y3002"/>
  <c r="Z3002"/>
  <c r="M3002"/>
  <c r="X3002"/>
  <c r="AA3002"/>
  <c r="Y3004"/>
  <c r="Z3004"/>
  <c r="M3004"/>
  <c r="X3004"/>
  <c r="AA3004"/>
  <c r="Y3006"/>
  <c r="Z3006"/>
  <c r="M3006"/>
  <c r="X3006"/>
  <c r="AA3006"/>
  <c r="Y3007"/>
  <c r="Z3007"/>
  <c r="M3007"/>
  <c r="X3007"/>
  <c r="AA3007"/>
  <c r="Y3010"/>
  <c r="Z3010"/>
  <c r="M3010"/>
  <c r="X3010"/>
  <c r="AA3010"/>
  <c r="Y7242"/>
  <c r="Z7242"/>
  <c r="M7242"/>
  <c r="X7242"/>
  <c r="AA7242"/>
  <c r="Y3016"/>
  <c r="Z3016"/>
  <c r="M3016"/>
  <c r="X3016"/>
  <c r="AA3016"/>
  <c r="Y3019"/>
  <c r="Z3019"/>
  <c r="M3019"/>
  <c r="X3019"/>
  <c r="AA3019"/>
  <c r="Y3021"/>
  <c r="Z3021"/>
  <c r="M3021"/>
  <c r="X3021"/>
  <c r="AA3021"/>
  <c r="Y3023"/>
  <c r="Z3023"/>
  <c r="M3023"/>
  <c r="X3023"/>
  <c r="AA3023"/>
  <c r="Y3028"/>
  <c r="Z3028"/>
  <c r="M3028"/>
  <c r="X3028"/>
  <c r="AA3028"/>
  <c r="Y3029"/>
  <c r="Z3029"/>
  <c r="M3029"/>
  <c r="X3029"/>
  <c r="AA3029"/>
  <c r="Y3030"/>
  <c r="Z3030"/>
  <c r="M3030"/>
  <c r="X3030"/>
  <c r="AA3030"/>
  <c r="Y3034"/>
  <c r="Z3034"/>
  <c r="M3034"/>
  <c r="X3034"/>
  <c r="AA3034"/>
  <c r="Y3040"/>
  <c r="Z3040"/>
  <c r="M3040"/>
  <c r="X3040"/>
  <c r="AA3040"/>
  <c r="Y3041"/>
  <c r="Z3041"/>
  <c r="M3041"/>
  <c r="X3041"/>
  <c r="AA3041"/>
  <c r="Y7248"/>
  <c r="Z7248"/>
  <c r="M7248"/>
  <c r="X7248"/>
  <c r="AA7248"/>
  <c r="Y3042"/>
  <c r="Z3042"/>
  <c r="M3042"/>
  <c r="X3042"/>
  <c r="AA3042"/>
  <c r="Y3043"/>
  <c r="Z3043"/>
  <c r="M3043"/>
  <c r="X3043"/>
  <c r="AA3043"/>
  <c r="Y3045"/>
  <c r="Z3045"/>
  <c r="M3045"/>
  <c r="X3045"/>
  <c r="AA3045"/>
  <c r="Y3047"/>
  <c r="Z3047"/>
  <c r="M3047"/>
  <c r="X3047"/>
  <c r="AA3047"/>
  <c r="Y3048"/>
  <c r="Z3048"/>
  <c r="M3048"/>
  <c r="X3048"/>
  <c r="AA3048"/>
  <c r="Y3050"/>
  <c r="Z3050"/>
  <c r="M3050"/>
  <c r="X3050"/>
  <c r="AA3050"/>
  <c r="Y3051"/>
  <c r="Z3051"/>
  <c r="M3051"/>
  <c r="X3051"/>
  <c r="AA3051"/>
  <c r="Y217"/>
  <c r="Z217"/>
  <c r="M217"/>
  <c r="X217"/>
  <c r="AA217"/>
  <c r="Y3052"/>
  <c r="Z3052"/>
  <c r="M3052"/>
  <c r="X3052"/>
  <c r="AA3052"/>
  <c r="Y7250"/>
  <c r="Z7250"/>
  <c r="M7250"/>
  <c r="X7250"/>
  <c r="AA7250"/>
  <c r="Y7251"/>
  <c r="Z7251"/>
  <c r="M7251"/>
  <c r="X7251"/>
  <c r="AA7251"/>
  <c r="Y3055"/>
  <c r="Z3055"/>
  <c r="M3055"/>
  <c r="X3055"/>
  <c r="AA3055"/>
  <c r="Y3058"/>
  <c r="Z3058"/>
  <c r="M3058"/>
  <c r="X3058"/>
  <c r="AA3058"/>
  <c r="Y3059"/>
  <c r="Z3059"/>
  <c r="M3059"/>
  <c r="X3059"/>
  <c r="AA3059"/>
  <c r="Y3060"/>
  <c r="Z3060"/>
  <c r="M3060"/>
  <c r="X3060"/>
  <c r="AA3060"/>
  <c r="Y3061"/>
  <c r="Z3061"/>
  <c r="M3061"/>
  <c r="X3061"/>
  <c r="AA3061"/>
  <c r="Y3062"/>
  <c r="Z3062"/>
  <c r="M3062"/>
  <c r="X3062"/>
  <c r="AA3062"/>
  <c r="Y3063"/>
  <c r="Z3063"/>
  <c r="M3063"/>
  <c r="X3063"/>
  <c r="AA3063"/>
  <c r="Y3072"/>
  <c r="Z3072"/>
  <c r="M3072"/>
  <c r="X3072"/>
  <c r="AA3072"/>
  <c r="Y3075"/>
  <c r="Z3075"/>
  <c r="M3075"/>
  <c r="X3075"/>
  <c r="AA3075"/>
  <c r="Y3076"/>
  <c r="Z3076"/>
  <c r="M3076"/>
  <c r="X3076"/>
  <c r="AA3076"/>
  <c r="Y3080"/>
  <c r="Z3080"/>
  <c r="M3080"/>
  <c r="X3080"/>
  <c r="AA3080"/>
  <c r="Y3081"/>
  <c r="Z3081"/>
  <c r="M3081"/>
  <c r="X3081"/>
  <c r="AA3081"/>
  <c r="Y3083"/>
  <c r="Z3083"/>
  <c r="M3083"/>
  <c r="X3083"/>
  <c r="AA3083"/>
  <c r="Y3086"/>
  <c r="Z3086"/>
  <c r="M3086"/>
  <c r="X3086"/>
  <c r="AA3086"/>
  <c r="Y3087"/>
  <c r="Z3087"/>
  <c r="M3087"/>
  <c r="X3087"/>
  <c r="AA3087"/>
  <c r="Y3088"/>
  <c r="Z3088"/>
  <c r="M3088"/>
  <c r="X3088"/>
  <c r="AA3088"/>
  <c r="Y3089"/>
  <c r="Z3089"/>
  <c r="M3089"/>
  <c r="X3089"/>
  <c r="AA3089"/>
  <c r="Y3090"/>
  <c r="Z3090"/>
  <c r="M3090"/>
  <c r="X3090"/>
  <c r="AA3090"/>
  <c r="Y7257"/>
  <c r="Z7257"/>
  <c r="M7257"/>
  <c r="X7257"/>
  <c r="AA7257"/>
  <c r="Y3093"/>
  <c r="Z3093"/>
  <c r="M3093"/>
  <c r="X3093"/>
  <c r="AA3093"/>
  <c r="Y3094"/>
  <c r="Z3094"/>
  <c r="M3094"/>
  <c r="X3094"/>
  <c r="AA3094"/>
  <c r="Y3102"/>
  <c r="Z3102"/>
  <c r="M3102"/>
  <c r="X3102"/>
  <c r="AA3102"/>
  <c r="Y3103"/>
  <c r="Z3103"/>
  <c r="M3103"/>
  <c r="X3103"/>
  <c r="AA3103"/>
  <c r="Y3104"/>
  <c r="Z3104"/>
  <c r="M3104"/>
  <c r="X3104"/>
  <c r="AA3104"/>
  <c r="Y7258"/>
  <c r="Z7258"/>
  <c r="M7258"/>
  <c r="X7258"/>
  <c r="AA7258"/>
  <c r="Y3105"/>
  <c r="Z3105"/>
  <c r="M3105"/>
  <c r="X3105"/>
  <c r="AA3105"/>
  <c r="Y3106"/>
  <c r="Z3106"/>
  <c r="M3106"/>
  <c r="X3106"/>
  <c r="AA3106"/>
  <c r="Y7259"/>
  <c r="Z7259"/>
  <c r="M7259"/>
  <c r="X7259"/>
  <c r="AA7259"/>
  <c r="Y7260"/>
  <c r="Z7260"/>
  <c r="M7260"/>
  <c r="X7260"/>
  <c r="AA7260"/>
  <c r="Y7261"/>
  <c r="Z7261"/>
  <c r="M7261"/>
  <c r="X7261"/>
  <c r="AA7261"/>
  <c r="Y7262"/>
  <c r="Z7262"/>
  <c r="M7262"/>
  <c r="X7262"/>
  <c r="AA7262"/>
  <c r="Y3108"/>
  <c r="Z3108"/>
  <c r="M3108"/>
  <c r="X3108"/>
  <c r="AA3108"/>
  <c r="Y3109"/>
  <c r="Z3109"/>
  <c r="M3109"/>
  <c r="X3109"/>
  <c r="AA3109"/>
  <c r="Y3111"/>
  <c r="Z3111"/>
  <c r="M3111"/>
  <c r="X3111"/>
  <c r="AA3111"/>
  <c r="Y3113"/>
  <c r="Z3113"/>
  <c r="M3113"/>
  <c r="X3113"/>
  <c r="AA3113"/>
  <c r="Y7264"/>
  <c r="Z7264"/>
  <c r="M7264"/>
  <c r="X7264"/>
  <c r="AA7264"/>
  <c r="Y3115"/>
  <c r="Z3115"/>
  <c r="M3115"/>
  <c r="X3115"/>
  <c r="AA3115"/>
  <c r="Y3117"/>
  <c r="Z3117"/>
  <c r="M3117"/>
  <c r="X3117"/>
  <c r="AA3117"/>
  <c r="Y3118"/>
  <c r="Z3118"/>
  <c r="M3118"/>
  <c r="X3118"/>
  <c r="AA3118"/>
  <c r="Y7266"/>
  <c r="Z7266"/>
  <c r="M7266"/>
  <c r="X7266"/>
  <c r="AA7266"/>
  <c r="Y7267"/>
  <c r="Z7267"/>
  <c r="M7267"/>
  <c r="X7267"/>
  <c r="AA7267"/>
  <c r="Y3124"/>
  <c r="Z3124"/>
  <c r="M3124"/>
  <c r="X3124"/>
  <c r="AA3124"/>
  <c r="Y3127"/>
  <c r="Z3127"/>
  <c r="M3127"/>
  <c r="X3127"/>
  <c r="AA3127"/>
  <c r="Y3131"/>
  <c r="Z3131"/>
  <c r="M3131"/>
  <c r="X3131"/>
  <c r="AA3131"/>
  <c r="Y3133"/>
  <c r="Z3133"/>
  <c r="M3133"/>
  <c r="X3133"/>
  <c r="AA3133"/>
  <c r="Y3134"/>
  <c r="Z3134"/>
  <c r="M3134"/>
  <c r="X3134"/>
  <c r="AA3134"/>
  <c r="Y3139"/>
  <c r="Z3139"/>
  <c r="M3139"/>
  <c r="X3139"/>
  <c r="AA3139"/>
  <c r="Y3141"/>
  <c r="Z3141"/>
  <c r="M3141"/>
  <c r="X3141"/>
  <c r="AA3141"/>
  <c r="Y3142"/>
  <c r="Z3142"/>
  <c r="M3142"/>
  <c r="X3142"/>
  <c r="AA3142"/>
  <c r="Y3145"/>
  <c r="Z3145"/>
  <c r="M3145"/>
  <c r="X3145"/>
  <c r="AA3145"/>
  <c r="Y3146"/>
  <c r="Z3146"/>
  <c r="M3146"/>
  <c r="X3146"/>
  <c r="AA3146"/>
  <c r="Y3148"/>
  <c r="Z3148"/>
  <c r="M3148"/>
  <c r="X3148"/>
  <c r="AA3148"/>
  <c r="Y3149"/>
  <c r="Z3149"/>
  <c r="M3149"/>
  <c r="X3149"/>
  <c r="AA3149"/>
  <c r="Y3150"/>
  <c r="Z3150"/>
  <c r="M3150"/>
  <c r="X3150"/>
  <c r="AA3150"/>
  <c r="Y3151"/>
  <c r="Z3151"/>
  <c r="M3151"/>
  <c r="X3151"/>
  <c r="AA3151"/>
  <c r="Y3152"/>
  <c r="Z3152"/>
  <c r="M3152"/>
  <c r="X3152"/>
  <c r="AA3152"/>
  <c r="Y3153"/>
  <c r="Z3153"/>
  <c r="M3153"/>
  <c r="X3153"/>
  <c r="AA3153"/>
  <c r="Y3155"/>
  <c r="Z3155"/>
  <c r="M3155"/>
  <c r="X3155"/>
  <c r="AA3155"/>
  <c r="Y3156"/>
  <c r="Z3156"/>
  <c r="M3156"/>
  <c r="X3156"/>
  <c r="AA3156"/>
  <c r="Y3157"/>
  <c r="Z3157"/>
  <c r="M3157"/>
  <c r="X3157"/>
  <c r="AA3157"/>
  <c r="Y3158"/>
  <c r="Z3158"/>
  <c r="M3158"/>
  <c r="X3158"/>
  <c r="AA3158"/>
  <c r="Y3160"/>
  <c r="Z3160"/>
  <c r="M3160"/>
  <c r="X3160"/>
  <c r="AA3160"/>
  <c r="Y3164"/>
  <c r="Z3164"/>
  <c r="M3164"/>
  <c r="X3164"/>
  <c r="AA3164"/>
  <c r="Y3165"/>
  <c r="Z3165"/>
  <c r="M3165"/>
  <c r="X3165"/>
  <c r="AA3165"/>
  <c r="Y3166"/>
  <c r="Z3166"/>
  <c r="M3166"/>
  <c r="X3166"/>
  <c r="AA3166"/>
  <c r="Y3167"/>
  <c r="Z3167"/>
  <c r="M3167"/>
  <c r="X3167"/>
  <c r="AA3167"/>
  <c r="Y7270"/>
  <c r="Z7270"/>
  <c r="M7270"/>
  <c r="X7270"/>
  <c r="AA7270"/>
  <c r="Y3169"/>
  <c r="Z3169"/>
  <c r="M3169"/>
  <c r="X3169"/>
  <c r="AA3169"/>
  <c r="Y3172"/>
  <c r="Z3172"/>
  <c r="M3172"/>
  <c r="X3172"/>
  <c r="AA3172"/>
  <c r="Y3175"/>
  <c r="Z3175"/>
  <c r="M3175"/>
  <c r="X3175"/>
  <c r="AA3175"/>
  <c r="Y7272"/>
  <c r="Z7272"/>
  <c r="M7272"/>
  <c r="X7272"/>
  <c r="AA7272"/>
  <c r="Y3180"/>
  <c r="Z3180"/>
  <c r="M3180"/>
  <c r="X3180"/>
  <c r="AA3180"/>
  <c r="Y3181"/>
  <c r="Z3181"/>
  <c r="M3181"/>
  <c r="X3181"/>
  <c r="AA3181"/>
  <c r="Y3182"/>
  <c r="Z3182"/>
  <c r="M3182"/>
  <c r="X3182"/>
  <c r="AA3182"/>
  <c r="Y3183"/>
  <c r="Z3183"/>
  <c r="M3183"/>
  <c r="X3183"/>
  <c r="AA3183"/>
  <c r="Y3185"/>
  <c r="Z3185"/>
  <c r="M3185"/>
  <c r="X3185"/>
  <c r="AA3185"/>
  <c r="Y3190"/>
  <c r="Z3190"/>
  <c r="M3190"/>
  <c r="X3190"/>
  <c r="AA3190"/>
  <c r="Y3192"/>
  <c r="Z3192"/>
  <c r="M3192"/>
  <c r="X3192"/>
  <c r="AA3192"/>
  <c r="Y3193"/>
  <c r="Z3193"/>
  <c r="M3193"/>
  <c r="X3193"/>
  <c r="AA3193"/>
  <c r="Y3194"/>
  <c r="Z3194"/>
  <c r="M3194"/>
  <c r="X3194"/>
  <c r="AA3194"/>
  <c r="Y7273"/>
  <c r="Z7273"/>
  <c r="M7273"/>
  <c r="X7273"/>
  <c r="AA7273"/>
  <c r="Y3197"/>
  <c r="Z3197"/>
  <c r="M3197"/>
  <c r="X3197"/>
  <c r="AA3197"/>
  <c r="Y220"/>
  <c r="Z220"/>
  <c r="M220"/>
  <c r="X220"/>
  <c r="AA220"/>
  <c r="Y7275"/>
  <c r="Z7275"/>
  <c r="M7275"/>
  <c r="X7275"/>
  <c r="AA7275"/>
  <c r="Y7277"/>
  <c r="Z7277"/>
  <c r="M7277"/>
  <c r="X7277"/>
  <c r="AA7277"/>
  <c r="Y7278"/>
  <c r="Z7278"/>
  <c r="M7278"/>
  <c r="X7278"/>
  <c r="AA7278"/>
  <c r="Y3201"/>
  <c r="Z3201"/>
  <c r="M3201"/>
  <c r="X3201"/>
  <c r="AA3201"/>
  <c r="Y3202"/>
  <c r="Z3202"/>
  <c r="M3202"/>
  <c r="X3202"/>
  <c r="AA3202"/>
  <c r="Y7280"/>
  <c r="Z7280"/>
  <c r="M7280"/>
  <c r="X7280"/>
  <c r="AA7280"/>
  <c r="Y3204"/>
  <c r="Z3204"/>
  <c r="M3204"/>
  <c r="X3204"/>
  <c r="AA3204"/>
  <c r="Y3205"/>
  <c r="Z3205"/>
  <c r="M3205"/>
  <c r="X3205"/>
  <c r="AA3205"/>
  <c r="Y7281"/>
  <c r="Z7281"/>
  <c r="M7281"/>
  <c r="X7281"/>
  <c r="AA7281"/>
  <c r="Y3207"/>
  <c r="Z3207"/>
  <c r="M3207"/>
  <c r="X3207"/>
  <c r="AA3207"/>
  <c r="Y3208"/>
  <c r="Z3208"/>
  <c r="M3208"/>
  <c r="X3208"/>
  <c r="AA3208"/>
  <c r="Y3210"/>
  <c r="Z3210"/>
  <c r="M3210"/>
  <c r="X3210"/>
  <c r="AA3210"/>
  <c r="Y7283"/>
  <c r="Z7283"/>
  <c r="M7283"/>
  <c r="X7283"/>
  <c r="AA7283"/>
  <c r="Y3213"/>
  <c r="Z3213"/>
  <c r="M3213"/>
  <c r="X3213"/>
  <c r="AA3213"/>
  <c r="Y222"/>
  <c r="Z222"/>
  <c r="M222"/>
  <c r="X222"/>
  <c r="AA222"/>
  <c r="Y223"/>
  <c r="Z223"/>
  <c r="M223"/>
  <c r="X223"/>
  <c r="AA223"/>
  <c r="Y7287"/>
  <c r="Z7287"/>
  <c r="M7287"/>
  <c r="X7287"/>
  <c r="AA7287"/>
  <c r="Y3215"/>
  <c r="Z3215"/>
  <c r="M3215"/>
  <c r="X3215"/>
  <c r="AA3215"/>
  <c r="Y3219"/>
  <c r="Z3219"/>
  <c r="M3219"/>
  <c r="X3219"/>
  <c r="AA3219"/>
  <c r="Y3221"/>
  <c r="Z3221"/>
  <c r="M3221"/>
  <c r="X3221"/>
  <c r="AA3221"/>
  <c r="Y7288"/>
  <c r="Z7288"/>
  <c r="M7288"/>
  <c r="X7288"/>
  <c r="AA7288"/>
  <c r="Y7289"/>
  <c r="Z7289"/>
  <c r="M7289"/>
  <c r="X7289"/>
  <c r="AA7289"/>
  <c r="Y3227"/>
  <c r="Z3227"/>
  <c r="M3227"/>
  <c r="X3227"/>
  <c r="AA3227"/>
  <c r="Y3228"/>
  <c r="Z3228"/>
  <c r="M3228"/>
  <c r="X3228"/>
  <c r="AA3228"/>
  <c r="Y3229"/>
  <c r="Z3229"/>
  <c r="M3229"/>
  <c r="X3229"/>
  <c r="AA3229"/>
  <c r="Y3230"/>
  <c r="Z3230"/>
  <c r="M3230"/>
  <c r="X3230"/>
  <c r="AA3230"/>
  <c r="Y3231"/>
  <c r="Z3231"/>
  <c r="M3231"/>
  <c r="X3231"/>
  <c r="AA3231"/>
  <c r="Y3235"/>
  <c r="Z3235"/>
  <c r="M3235"/>
  <c r="X3235"/>
  <c r="AA3235"/>
  <c r="Y3239"/>
  <c r="Z3239"/>
  <c r="M3239"/>
  <c r="X3239"/>
  <c r="AA3239"/>
  <c r="Y570"/>
  <c r="Z570"/>
  <c r="M570"/>
  <c r="X570"/>
  <c r="AA570"/>
  <c r="Y3244"/>
  <c r="Z3244"/>
  <c r="M3244"/>
  <c r="X3244"/>
  <c r="AA3244"/>
  <c r="Y3249"/>
  <c r="Z3249"/>
  <c r="M3249"/>
  <c r="X3249"/>
  <c r="AA3249"/>
  <c r="Y3250"/>
  <c r="Z3250"/>
  <c r="M3250"/>
  <c r="X3250"/>
  <c r="AA3250"/>
  <c r="Y3253"/>
  <c r="Z3253"/>
  <c r="M3253"/>
  <c r="X3253"/>
  <c r="AA3253"/>
  <c r="Y3255"/>
  <c r="Z3255"/>
  <c r="M3255"/>
  <c r="X3255"/>
  <c r="AA3255"/>
  <c r="Y3256"/>
  <c r="Z3256"/>
  <c r="M3256"/>
  <c r="X3256"/>
  <c r="AA3256"/>
  <c r="Y7296"/>
  <c r="Z7296"/>
  <c r="M7296"/>
  <c r="X7296"/>
  <c r="AA7296"/>
  <c r="Y7297"/>
  <c r="Z7297"/>
  <c r="M7297"/>
  <c r="X7297"/>
  <c r="AA7297"/>
  <c r="Y3258"/>
  <c r="Z3258"/>
  <c r="M3258"/>
  <c r="X3258"/>
  <c r="AA3258"/>
  <c r="Y3259"/>
  <c r="Z3259"/>
  <c r="M3259"/>
  <c r="X3259"/>
  <c r="AA3259"/>
  <c r="Y3266"/>
  <c r="Z3266"/>
  <c r="M3266"/>
  <c r="X3266"/>
  <c r="AA3266"/>
  <c r="Y7299"/>
  <c r="Z7299"/>
  <c r="M7299"/>
  <c r="X7299"/>
  <c r="AA7299"/>
  <c r="Y3272"/>
  <c r="Z3272"/>
  <c r="M3272"/>
  <c r="X3272"/>
  <c r="AA3272"/>
  <c r="Y3273"/>
  <c r="Z3273"/>
  <c r="M3273"/>
  <c r="X3273"/>
  <c r="AA3273"/>
  <c r="Y3276"/>
  <c r="Z3276"/>
  <c r="M3276"/>
  <c r="X3276"/>
  <c r="AA3276"/>
  <c r="Y3277"/>
  <c r="Z3277"/>
  <c r="M3277"/>
  <c r="X3277"/>
  <c r="AA3277"/>
  <c r="Y3278"/>
  <c r="Z3278"/>
  <c r="M3278"/>
  <c r="X3278"/>
  <c r="AA3278"/>
  <c r="Y3279"/>
  <c r="Z3279"/>
  <c r="M3279"/>
  <c r="X3279"/>
  <c r="AA3279"/>
  <c r="Y7305"/>
  <c r="Z7305"/>
  <c r="M7305"/>
  <c r="X7305"/>
  <c r="AA7305"/>
  <c r="Y3282"/>
  <c r="Z3282"/>
  <c r="M3282"/>
  <c r="X3282"/>
  <c r="AA3282"/>
  <c r="Y7307"/>
  <c r="Z7307"/>
  <c r="M7307"/>
  <c r="X7307"/>
  <c r="AA7307"/>
  <c r="Y7308"/>
  <c r="Z7308"/>
  <c r="M7308"/>
  <c r="X7308"/>
  <c r="AA7308"/>
  <c r="Y3287"/>
  <c r="Z3287"/>
  <c r="M3287"/>
  <c r="X3287"/>
  <c r="AA3287"/>
  <c r="Y3290"/>
  <c r="Z3290"/>
  <c r="M3290"/>
  <c r="X3290"/>
  <c r="AA3290"/>
  <c r="Y3291"/>
  <c r="Z3291"/>
  <c r="M3291"/>
  <c r="X3291"/>
  <c r="AA3291"/>
  <c r="Y3293"/>
  <c r="Z3293"/>
  <c r="M3293"/>
  <c r="X3293"/>
  <c r="AA3293"/>
  <c r="Y3294"/>
  <c r="Z3294"/>
  <c r="M3294"/>
  <c r="X3294"/>
  <c r="AA3294"/>
  <c r="Y3295"/>
  <c r="Z3295"/>
  <c r="M3295"/>
  <c r="X3295"/>
  <c r="AA3295"/>
  <c r="Y3297"/>
  <c r="Z3297"/>
  <c r="M3297"/>
  <c r="X3297"/>
  <c r="AA3297"/>
  <c r="Y3300"/>
  <c r="Z3300"/>
  <c r="M3300"/>
  <c r="X3300"/>
  <c r="AA3300"/>
  <c r="Y3302"/>
  <c r="Z3302"/>
  <c r="M3302"/>
  <c r="X3302"/>
  <c r="AA3302"/>
  <c r="Y3303"/>
  <c r="Z3303"/>
  <c r="M3303"/>
  <c r="X3303"/>
  <c r="AA3303"/>
  <c r="Y3304"/>
  <c r="Z3304"/>
  <c r="M3304"/>
  <c r="X3304"/>
  <c r="AA3304"/>
  <c r="Y3307"/>
  <c r="Z3307"/>
  <c r="M3307"/>
  <c r="X3307"/>
  <c r="AA3307"/>
  <c r="Y3308"/>
  <c r="Z3308"/>
  <c r="M3308"/>
  <c r="X3308"/>
  <c r="AA3308"/>
  <c r="Y3315"/>
  <c r="Z3315"/>
  <c r="M3315"/>
  <c r="X3315"/>
  <c r="AA3315"/>
  <c r="Y3317"/>
  <c r="Z3317"/>
  <c r="M3317"/>
  <c r="X3317"/>
  <c r="AA3317"/>
  <c r="Y3319"/>
  <c r="Z3319"/>
  <c r="M3319"/>
  <c r="X3319"/>
  <c r="AA3319"/>
  <c r="Y3323"/>
  <c r="Z3323"/>
  <c r="M3323"/>
  <c r="X3323"/>
  <c r="AA3323"/>
  <c r="Y3324"/>
  <c r="Z3324"/>
  <c r="M3324"/>
  <c r="X3324"/>
  <c r="AA3324"/>
  <c r="Y7309"/>
  <c r="Z7309"/>
  <c r="M7309"/>
  <c r="X7309"/>
  <c r="AA7309"/>
  <c r="Y3325"/>
  <c r="Z3325"/>
  <c r="M3325"/>
  <c r="X3325"/>
  <c r="AA3325"/>
  <c r="Y7311"/>
  <c r="Z7311"/>
  <c r="M7311"/>
  <c r="X7311"/>
  <c r="AA7311"/>
  <c r="Y3326"/>
  <c r="Z3326"/>
  <c r="M3326"/>
  <c r="X3326"/>
  <c r="AA3326"/>
  <c r="Y7312"/>
  <c r="Z7312"/>
  <c r="M7312"/>
  <c r="X7312"/>
  <c r="AA7312"/>
  <c r="Y7313"/>
  <c r="Z7313"/>
  <c r="M7313"/>
  <c r="X7313"/>
  <c r="AA7313"/>
  <c r="Y3329"/>
  <c r="Z3329"/>
  <c r="M3329"/>
  <c r="X3329"/>
  <c r="AA3329"/>
  <c r="Y3334"/>
  <c r="Z3334"/>
  <c r="M3334"/>
  <c r="X3334"/>
  <c r="AA3334"/>
  <c r="Y3335"/>
  <c r="Z3335"/>
  <c r="M3335"/>
  <c r="X3335"/>
  <c r="AA3335"/>
  <c r="Y3336"/>
  <c r="Z3336"/>
  <c r="M3336"/>
  <c r="X3336"/>
  <c r="AA3336"/>
  <c r="Y7320"/>
  <c r="Z7320"/>
  <c r="M7320"/>
  <c r="X7320"/>
  <c r="AA7320"/>
  <c r="Y7322"/>
  <c r="Z7322"/>
  <c r="M7322"/>
  <c r="X7322"/>
  <c r="AA7322"/>
  <c r="Y7326"/>
  <c r="Z7326"/>
  <c r="M7326"/>
  <c r="X7326"/>
  <c r="AA7326"/>
  <c r="Y3338"/>
  <c r="Z3338"/>
  <c r="M3338"/>
  <c r="X3338"/>
  <c r="AA3338"/>
  <c r="Y3339"/>
  <c r="Z3339"/>
  <c r="M3339"/>
  <c r="X3339"/>
  <c r="AA3339"/>
  <c r="Y3340"/>
  <c r="Z3340"/>
  <c r="M3340"/>
  <c r="X3340"/>
  <c r="AA3340"/>
  <c r="Y3342"/>
  <c r="Z3342"/>
  <c r="M3342"/>
  <c r="X3342"/>
  <c r="AA3342"/>
  <c r="Y3343"/>
  <c r="Z3343"/>
  <c r="M3343"/>
  <c r="X3343"/>
  <c r="AA3343"/>
  <c r="Y3344"/>
  <c r="Z3344"/>
  <c r="M3344"/>
  <c r="X3344"/>
  <c r="AA3344"/>
  <c r="Y3345"/>
  <c r="Z3345"/>
  <c r="M3345"/>
  <c r="X3345"/>
  <c r="AA3345"/>
  <c r="Y3346"/>
  <c r="Z3346"/>
  <c r="M3346"/>
  <c r="X3346"/>
  <c r="AA3346"/>
  <c r="Y3348"/>
  <c r="Z3348"/>
  <c r="M3348"/>
  <c r="X3348"/>
  <c r="AA3348"/>
  <c r="Y3349"/>
  <c r="Z3349"/>
  <c r="M3349"/>
  <c r="X3349"/>
  <c r="AA3349"/>
  <c r="Y3351"/>
  <c r="Z3351"/>
  <c r="M3351"/>
  <c r="X3351"/>
  <c r="AA3351"/>
  <c r="Y3353"/>
  <c r="Z3353"/>
  <c r="M3353"/>
  <c r="X3353"/>
  <c r="AA3353"/>
  <c r="Y3360"/>
  <c r="Z3360"/>
  <c r="M3360"/>
  <c r="X3360"/>
  <c r="AA3360"/>
  <c r="Y3362"/>
  <c r="Z3362"/>
  <c r="M3362"/>
  <c r="X3362"/>
  <c r="AA3362"/>
  <c r="Y3367"/>
  <c r="Z3367"/>
  <c r="M3367"/>
  <c r="X3367"/>
  <c r="AA3367"/>
  <c r="Y3370"/>
  <c r="Z3370"/>
  <c r="M3370"/>
  <c r="X3370"/>
  <c r="AA3370"/>
  <c r="Y3372"/>
  <c r="Z3372"/>
  <c r="M3372"/>
  <c r="X3372"/>
  <c r="AA3372"/>
  <c r="Y3375"/>
  <c r="Z3375"/>
  <c r="M3375"/>
  <c r="X3375"/>
  <c r="AA3375"/>
  <c r="Y3376"/>
  <c r="Z3376"/>
  <c r="M3376"/>
  <c r="X3376"/>
  <c r="AA3376"/>
  <c r="Y3380"/>
  <c r="Z3380"/>
  <c r="M3380"/>
  <c r="X3380"/>
  <c r="AA3380"/>
  <c r="Y3381"/>
  <c r="Z3381"/>
  <c r="M3381"/>
  <c r="X3381"/>
  <c r="AA3381"/>
  <c r="Y3382"/>
  <c r="Z3382"/>
  <c r="M3382"/>
  <c r="X3382"/>
  <c r="AA3382"/>
  <c r="Y3390"/>
  <c r="Z3390"/>
  <c r="M3390"/>
  <c r="X3390"/>
  <c r="AA3390"/>
  <c r="Y3392"/>
  <c r="Z3392"/>
  <c r="M3392"/>
  <c r="X3392"/>
  <c r="AA3392"/>
  <c r="Y3398"/>
  <c r="Z3398"/>
  <c r="M3398"/>
  <c r="X3398"/>
  <c r="AA3398"/>
  <c r="Y3400"/>
  <c r="Z3400"/>
  <c r="M3400"/>
  <c r="X3400"/>
  <c r="AA3400"/>
  <c r="Y3401"/>
  <c r="Z3401"/>
  <c r="M3401"/>
  <c r="X3401"/>
  <c r="AA3401"/>
  <c r="Y3402"/>
  <c r="Z3402"/>
  <c r="M3402"/>
  <c r="X3402"/>
  <c r="AA3402"/>
  <c r="Y3403"/>
  <c r="Z3403"/>
  <c r="M3403"/>
  <c r="X3403"/>
  <c r="AA3403"/>
  <c r="Y3405"/>
  <c r="Z3405"/>
  <c r="M3405"/>
  <c r="X3405"/>
  <c r="AA3405"/>
  <c r="Y3406"/>
  <c r="Z3406"/>
  <c r="M3406"/>
  <c r="X3406"/>
  <c r="AA3406"/>
  <c r="Y3407"/>
  <c r="Z3407"/>
  <c r="M3407"/>
  <c r="X3407"/>
  <c r="AA3407"/>
  <c r="Y3408"/>
  <c r="Z3408"/>
  <c r="M3408"/>
  <c r="X3408"/>
  <c r="AA3408"/>
  <c r="Y3409"/>
  <c r="Z3409"/>
  <c r="M3409"/>
  <c r="X3409"/>
  <c r="AA3409"/>
  <c r="Y3410"/>
  <c r="Z3410"/>
  <c r="M3410"/>
  <c r="X3410"/>
  <c r="AA3410"/>
  <c r="Y3412"/>
  <c r="Z3412"/>
  <c r="M3412"/>
  <c r="X3412"/>
  <c r="AA3412"/>
  <c r="Y3417"/>
  <c r="Z3417"/>
  <c r="M3417"/>
  <c r="X3417"/>
  <c r="AA3417"/>
  <c r="Y7328"/>
  <c r="Z7328"/>
  <c r="M7328"/>
  <c r="X7328"/>
  <c r="AA7328"/>
  <c r="Y3419"/>
  <c r="Z3419"/>
  <c r="M3419"/>
  <c r="X3419"/>
  <c r="AA3419"/>
  <c r="Y3420"/>
  <c r="Z3420"/>
  <c r="M3420"/>
  <c r="X3420"/>
  <c r="AA3420"/>
  <c r="Y3429"/>
  <c r="Z3429"/>
  <c r="M3429"/>
  <c r="X3429"/>
  <c r="AA3429"/>
  <c r="Y3430"/>
  <c r="Z3430"/>
  <c r="M3430"/>
  <c r="X3430"/>
  <c r="AA3430"/>
  <c r="Y3431"/>
  <c r="Z3431"/>
  <c r="M3431"/>
  <c r="X3431"/>
  <c r="AA3431"/>
  <c r="Y3432"/>
  <c r="Z3432"/>
  <c r="M3432"/>
  <c r="X3432"/>
  <c r="AA3432"/>
  <c r="Y3433"/>
  <c r="Z3433"/>
  <c r="M3433"/>
  <c r="X3433"/>
  <c r="AA3433"/>
  <c r="Y3436"/>
  <c r="Z3436"/>
  <c r="M3436"/>
  <c r="X3436"/>
  <c r="AA3436"/>
  <c r="Y3438"/>
  <c r="Z3438"/>
  <c r="M3438"/>
  <c r="X3438"/>
  <c r="AA3438"/>
  <c r="Y3440"/>
  <c r="Z3440"/>
  <c r="M3440"/>
  <c r="X3440"/>
  <c r="AA3440"/>
  <c r="Y3442"/>
  <c r="Z3442"/>
  <c r="M3442"/>
  <c r="X3442"/>
  <c r="AA3442"/>
  <c r="Y7332"/>
  <c r="Z7332"/>
  <c r="M7332"/>
  <c r="X7332"/>
  <c r="AA7332"/>
  <c r="Y3443"/>
  <c r="Z3443"/>
  <c r="M3443"/>
  <c r="X3443"/>
  <c r="AA3443"/>
  <c r="Y3445"/>
  <c r="Z3445"/>
  <c r="M3445"/>
  <c r="X3445"/>
  <c r="AA3445"/>
  <c r="Y3446"/>
  <c r="Z3446"/>
  <c r="M3446"/>
  <c r="X3446"/>
  <c r="AA3446"/>
  <c r="Y3448"/>
  <c r="Z3448"/>
  <c r="M3448"/>
  <c r="X3448"/>
  <c r="AA3448"/>
  <c r="Y3449"/>
  <c r="Z3449"/>
  <c r="M3449"/>
  <c r="X3449"/>
  <c r="AA3449"/>
  <c r="Y7335"/>
  <c r="Z7335"/>
  <c r="M7335"/>
  <c r="X7335"/>
  <c r="AA7335"/>
  <c r="Y3450"/>
  <c r="Z3450"/>
  <c r="M3450"/>
  <c r="X3450"/>
  <c r="AA3450"/>
  <c r="Y7337"/>
  <c r="Z7337"/>
  <c r="M7337"/>
  <c r="X7337"/>
  <c r="AA7337"/>
  <c r="Y7339"/>
  <c r="Z7339"/>
  <c r="M7339"/>
  <c r="X7339"/>
  <c r="AA7339"/>
  <c r="Y3452"/>
  <c r="Z3452"/>
  <c r="M3452"/>
  <c r="X3452"/>
  <c r="AA3452"/>
  <c r="Y3453"/>
  <c r="Z3453"/>
  <c r="M3453"/>
  <c r="X3453"/>
  <c r="AA3453"/>
  <c r="Y3454"/>
  <c r="Z3454"/>
  <c r="M3454"/>
  <c r="X3454"/>
  <c r="AA3454"/>
  <c r="Y3457"/>
  <c r="Z3457"/>
  <c r="M3457"/>
  <c r="X3457"/>
  <c r="AA3457"/>
  <c r="Y3458"/>
  <c r="Z3458"/>
  <c r="M3458"/>
  <c r="X3458"/>
  <c r="AA3458"/>
  <c r="Y3459"/>
  <c r="Z3459"/>
  <c r="M3459"/>
  <c r="X3459"/>
  <c r="AA3459"/>
  <c r="Y3461"/>
  <c r="Z3461"/>
  <c r="M3461"/>
  <c r="X3461"/>
  <c r="AA3461"/>
  <c r="Y3466"/>
  <c r="Z3466"/>
  <c r="M3466"/>
  <c r="X3466"/>
  <c r="AA3466"/>
  <c r="Y3467"/>
  <c r="Z3467"/>
  <c r="M3467"/>
  <c r="X3467"/>
  <c r="AA3467"/>
  <c r="Y3473"/>
  <c r="Z3473"/>
  <c r="M3473"/>
  <c r="X3473"/>
  <c r="AA3473"/>
  <c r="Y3474"/>
  <c r="Z3474"/>
  <c r="M3474"/>
  <c r="X3474"/>
  <c r="AA3474"/>
  <c r="Y3475"/>
  <c r="Z3475"/>
  <c r="M3475"/>
  <c r="X3475"/>
  <c r="AA3475"/>
  <c r="Y3476"/>
  <c r="Z3476"/>
  <c r="M3476"/>
  <c r="X3476"/>
  <c r="AA3476"/>
  <c r="Y3481"/>
  <c r="Z3481"/>
  <c r="M3481"/>
  <c r="X3481"/>
  <c r="AA3481"/>
  <c r="Y3483"/>
  <c r="Z3483"/>
  <c r="M3483"/>
  <c r="X3483"/>
  <c r="AA3483"/>
  <c r="Y3484"/>
  <c r="Z3484"/>
  <c r="M3484"/>
  <c r="X3484"/>
  <c r="AA3484"/>
  <c r="Y3488"/>
  <c r="Z3488"/>
  <c r="M3488"/>
  <c r="X3488"/>
  <c r="AA3488"/>
  <c r="Y3490"/>
  <c r="Z3490"/>
  <c r="M3490"/>
  <c r="X3490"/>
  <c r="AA3490"/>
  <c r="Y3491"/>
  <c r="Z3491"/>
  <c r="M3491"/>
  <c r="X3491"/>
  <c r="AA3491"/>
  <c r="Y3492"/>
  <c r="Z3492"/>
  <c r="M3492"/>
  <c r="X3492"/>
  <c r="AA3492"/>
  <c r="Y3493"/>
  <c r="Z3493"/>
  <c r="M3493"/>
  <c r="X3493"/>
  <c r="AA3493"/>
  <c r="Y3494"/>
  <c r="Z3494"/>
  <c r="M3494"/>
  <c r="X3494"/>
  <c r="AA3494"/>
  <c r="Y3498"/>
  <c r="Z3498"/>
  <c r="M3498"/>
  <c r="X3498"/>
  <c r="AA3498"/>
  <c r="Y7342"/>
  <c r="Z7342"/>
  <c r="M7342"/>
  <c r="X7342"/>
  <c r="AA7342"/>
  <c r="Y3500"/>
  <c r="Z3500"/>
  <c r="M3500"/>
  <c r="X3500"/>
  <c r="AA3500"/>
  <c r="Y7343"/>
  <c r="Z7343"/>
  <c r="M7343"/>
  <c r="X7343"/>
  <c r="AA7343"/>
  <c r="Y3502"/>
  <c r="Z3502"/>
  <c r="M3502"/>
  <c r="X3502"/>
  <c r="AA3502"/>
  <c r="Y3503"/>
  <c r="Z3503"/>
  <c r="M3503"/>
  <c r="X3503"/>
  <c r="AA3503"/>
  <c r="Y3504"/>
  <c r="Z3504"/>
  <c r="M3504"/>
  <c r="X3504"/>
  <c r="AA3504"/>
  <c r="Y3506"/>
  <c r="Z3506"/>
  <c r="M3506"/>
  <c r="X3506"/>
  <c r="AA3506"/>
  <c r="Y7347"/>
  <c r="Z7347"/>
  <c r="M7347"/>
  <c r="X7347"/>
  <c r="AA7347"/>
  <c r="Y3509"/>
  <c r="Z3509"/>
  <c r="M3509"/>
  <c r="X3509"/>
  <c r="AA3509"/>
  <c r="Y3510"/>
  <c r="Z3510"/>
  <c r="M3510"/>
  <c r="X3510"/>
  <c r="AA3510"/>
  <c r="Y3512"/>
  <c r="Z3512"/>
  <c r="M3512"/>
  <c r="X3512"/>
  <c r="AA3512"/>
  <c r="Y3514"/>
  <c r="Z3514"/>
  <c r="M3514"/>
  <c r="X3514"/>
  <c r="AA3514"/>
  <c r="Y3515"/>
  <c r="Z3515"/>
  <c r="M3515"/>
  <c r="X3515"/>
  <c r="AA3515"/>
  <c r="Y3516"/>
  <c r="Z3516"/>
  <c r="M3516"/>
  <c r="X3516"/>
  <c r="AA3516"/>
  <c r="Y7349"/>
  <c r="Z7349"/>
  <c r="M7349"/>
  <c r="X7349"/>
  <c r="AA7349"/>
  <c r="Y7351"/>
  <c r="Z7351"/>
  <c r="M7351"/>
  <c r="X7351"/>
  <c r="AA7351"/>
  <c r="Y3518"/>
  <c r="Z3518"/>
  <c r="M3518"/>
  <c r="X3518"/>
  <c r="AA3518"/>
  <c r="Y7352"/>
  <c r="Z7352"/>
  <c r="M7352"/>
  <c r="X7352"/>
  <c r="AA7352"/>
  <c r="Y3521"/>
  <c r="Z3521"/>
  <c r="M3521"/>
  <c r="X3521"/>
  <c r="AA3521"/>
  <c r="Y7354"/>
  <c r="Z7354"/>
  <c r="M7354"/>
  <c r="X7354"/>
  <c r="AA7354"/>
  <c r="Y3525"/>
  <c r="Z3525"/>
  <c r="M3525"/>
  <c r="X3525"/>
  <c r="AA3525"/>
  <c r="Y3526"/>
  <c r="Z3526"/>
  <c r="M3526"/>
  <c r="X3526"/>
  <c r="AA3526"/>
  <c r="Y3527"/>
  <c r="Z3527"/>
  <c r="M3527"/>
  <c r="X3527"/>
  <c r="AA3527"/>
  <c r="Y3532"/>
  <c r="Z3532"/>
  <c r="M3532"/>
  <c r="X3532"/>
  <c r="AA3532"/>
  <c r="Y3534"/>
  <c r="Z3534"/>
  <c r="M3534"/>
  <c r="X3534"/>
  <c r="AA3534"/>
  <c r="Y3539"/>
  <c r="Z3539"/>
  <c r="M3539"/>
  <c r="X3539"/>
  <c r="AA3539"/>
  <c r="Y7355"/>
  <c r="Z7355"/>
  <c r="M7355"/>
  <c r="X7355"/>
  <c r="AA7355"/>
  <c r="Y3541"/>
  <c r="Z3541"/>
  <c r="M3541"/>
  <c r="X3541"/>
  <c r="AA3541"/>
  <c r="Y3542"/>
  <c r="Z3542"/>
  <c r="M3542"/>
  <c r="X3542"/>
  <c r="AA3542"/>
  <c r="Y7356"/>
  <c r="Z7356"/>
  <c r="M7356"/>
  <c r="X7356"/>
  <c r="AA7356"/>
  <c r="Y3543"/>
  <c r="Z3543"/>
  <c r="M3543"/>
  <c r="X3543"/>
  <c r="AA3543"/>
  <c r="Y7357"/>
  <c r="Z7357"/>
  <c r="M7357"/>
  <c r="X7357"/>
  <c r="AA7357"/>
  <c r="Y7358"/>
  <c r="Z7358"/>
  <c r="M7358"/>
  <c r="X7358"/>
  <c r="AA7358"/>
  <c r="Y7359"/>
  <c r="Z7359"/>
  <c r="M7359"/>
  <c r="X7359"/>
  <c r="AA7359"/>
  <c r="Y3546"/>
  <c r="Z3546"/>
  <c r="M3546"/>
  <c r="X3546"/>
  <c r="AA3546"/>
  <c r="Y3547"/>
  <c r="Z3547"/>
  <c r="M3547"/>
  <c r="X3547"/>
  <c r="AA3547"/>
  <c r="Y7363"/>
  <c r="Z7363"/>
  <c r="M7363"/>
  <c r="X7363"/>
  <c r="AA7363"/>
  <c r="Y3550"/>
  <c r="Z3550"/>
  <c r="M3550"/>
  <c r="X3550"/>
  <c r="AA3550"/>
  <c r="Y3551"/>
  <c r="Z3551"/>
  <c r="M3551"/>
  <c r="X3551"/>
  <c r="AA3551"/>
  <c r="Y3552"/>
  <c r="Z3552"/>
  <c r="M3552"/>
  <c r="X3552"/>
  <c r="AA3552"/>
  <c r="Y3553"/>
  <c r="Z3553"/>
  <c r="M3553"/>
  <c r="X3553"/>
  <c r="AA3553"/>
  <c r="Y3558"/>
  <c r="Z3558"/>
  <c r="M3558"/>
  <c r="X3558"/>
  <c r="AA3558"/>
  <c r="Y7364"/>
  <c r="Z7364"/>
  <c r="M7364"/>
  <c r="X7364"/>
  <c r="AA7364"/>
  <c r="Y3562"/>
  <c r="Z3562"/>
  <c r="M3562"/>
  <c r="X3562"/>
  <c r="AA3562"/>
  <c r="Y3563"/>
  <c r="Z3563"/>
  <c r="M3563"/>
  <c r="X3563"/>
  <c r="AA3563"/>
  <c r="Y7365"/>
  <c r="Z7365"/>
  <c r="M7365"/>
  <c r="X7365"/>
  <c r="AA7365"/>
  <c r="Y3564"/>
  <c r="Z3564"/>
  <c r="M3564"/>
  <c r="X3564"/>
  <c r="AA3564"/>
  <c r="Y7366"/>
  <c r="Z7366"/>
  <c r="M7366"/>
  <c r="X7366"/>
  <c r="AA7366"/>
  <c r="Y3565"/>
  <c r="Z3565"/>
  <c r="M3565"/>
  <c r="X3565"/>
  <c r="AA3565"/>
  <c r="Y7368"/>
  <c r="Z7368"/>
  <c r="M7368"/>
  <c r="X7368"/>
  <c r="AA7368"/>
  <c r="Y3568"/>
  <c r="Z3568"/>
  <c r="M3568"/>
  <c r="X3568"/>
  <c r="AA3568"/>
  <c r="Y573"/>
  <c r="Z573"/>
  <c r="M573"/>
  <c r="X573"/>
  <c r="AA573"/>
  <c r="Y3570"/>
  <c r="Z3570"/>
  <c r="M3570"/>
  <c r="X3570"/>
  <c r="AA3570"/>
  <c r="Y3571"/>
  <c r="Z3571"/>
  <c r="M3571"/>
  <c r="X3571"/>
  <c r="AA3571"/>
  <c r="Y3572"/>
  <c r="Z3572"/>
  <c r="M3572"/>
  <c r="X3572"/>
  <c r="AA3572"/>
  <c r="Y7373"/>
  <c r="Z7373"/>
  <c r="M7373"/>
  <c r="X7373"/>
  <c r="AA7373"/>
  <c r="Y3574"/>
  <c r="Z3574"/>
  <c r="M3574"/>
  <c r="X3574"/>
  <c r="AA3574"/>
  <c r="Y3575"/>
  <c r="Z3575"/>
  <c r="M3575"/>
  <c r="X3575"/>
  <c r="AA3575"/>
  <c r="Y3576"/>
  <c r="Z3576"/>
  <c r="M3576"/>
  <c r="X3576"/>
  <c r="AA3576"/>
  <c r="Y3577"/>
  <c r="Z3577"/>
  <c r="M3577"/>
  <c r="X3577"/>
  <c r="AA3577"/>
  <c r="Y3578"/>
  <c r="Z3578"/>
  <c r="M3578"/>
  <c r="X3578"/>
  <c r="AA3578"/>
  <c r="Y7375"/>
  <c r="Z7375"/>
  <c r="M7375"/>
  <c r="X7375"/>
  <c r="AA7375"/>
  <c r="Y7376"/>
  <c r="Z7376"/>
  <c r="M7376"/>
  <c r="X7376"/>
  <c r="AA7376"/>
  <c r="Y3585"/>
  <c r="Z3585"/>
  <c r="M3585"/>
  <c r="X3585"/>
  <c r="AA3585"/>
  <c r="Y3586"/>
  <c r="Z3586"/>
  <c r="M3586"/>
  <c r="X3586"/>
  <c r="AA3586"/>
  <c r="Y3587"/>
  <c r="Z3587"/>
  <c r="M3587"/>
  <c r="X3587"/>
  <c r="AA3587"/>
  <c r="Y3589"/>
  <c r="Z3589"/>
  <c r="M3589"/>
  <c r="X3589"/>
  <c r="AA3589"/>
  <c r="Y7378"/>
  <c r="Z7378"/>
  <c r="M7378"/>
  <c r="X7378"/>
  <c r="AA7378"/>
  <c r="Y3590"/>
  <c r="Z3590"/>
  <c r="M3590"/>
  <c r="X3590"/>
  <c r="AA3590"/>
  <c r="Y7379"/>
  <c r="Z7379"/>
  <c r="M7379"/>
  <c r="X7379"/>
  <c r="AA7379"/>
  <c r="Y3592"/>
  <c r="Z3592"/>
  <c r="M3592"/>
  <c r="X3592"/>
  <c r="AA3592"/>
  <c r="Y3593"/>
  <c r="Z3593"/>
  <c r="M3593"/>
  <c r="X3593"/>
  <c r="AA3593"/>
  <c r="Y7380"/>
  <c r="Z7380"/>
  <c r="M7380"/>
  <c r="X7380"/>
  <c r="AA7380"/>
  <c r="Y3594"/>
  <c r="Z3594"/>
  <c r="M3594"/>
  <c r="X3594"/>
  <c r="AA3594"/>
  <c r="Y3595"/>
  <c r="Z3595"/>
  <c r="M3595"/>
  <c r="X3595"/>
  <c r="AA3595"/>
  <c r="Y3596"/>
  <c r="Z3596"/>
  <c r="M3596"/>
  <c r="X3596"/>
  <c r="AA3596"/>
  <c r="Y3598"/>
  <c r="Z3598"/>
  <c r="M3598"/>
  <c r="X3598"/>
  <c r="AA3598"/>
  <c r="Y3599"/>
  <c r="Z3599"/>
  <c r="M3599"/>
  <c r="X3599"/>
  <c r="AA3599"/>
  <c r="Y3601"/>
  <c r="Z3601"/>
  <c r="M3601"/>
  <c r="X3601"/>
  <c r="AA3601"/>
  <c r="Y3602"/>
  <c r="Z3602"/>
  <c r="M3602"/>
  <c r="X3602"/>
  <c r="AA3602"/>
  <c r="Y3603"/>
  <c r="Z3603"/>
  <c r="M3603"/>
  <c r="X3603"/>
  <c r="AA3603"/>
  <c r="Y3605"/>
  <c r="Z3605"/>
  <c r="M3605"/>
  <c r="X3605"/>
  <c r="AA3605"/>
  <c r="Y7381"/>
  <c r="Z7381"/>
  <c r="M7381"/>
  <c r="X7381"/>
  <c r="AA7381"/>
  <c r="Y3608"/>
  <c r="Z3608"/>
  <c r="M3608"/>
  <c r="X3608"/>
  <c r="AA3608"/>
  <c r="Y3610"/>
  <c r="Z3610"/>
  <c r="M3610"/>
  <c r="X3610"/>
  <c r="AA3610"/>
  <c r="Y3613"/>
  <c r="Z3613"/>
  <c r="M3613"/>
  <c r="X3613"/>
  <c r="AA3613"/>
  <c r="Y3616"/>
  <c r="Z3616"/>
  <c r="M3616"/>
  <c r="X3616"/>
  <c r="AA3616"/>
  <c r="Y3617"/>
  <c r="Z3617"/>
  <c r="M3617"/>
  <c r="X3617"/>
  <c r="AA3617"/>
  <c r="Y3618"/>
  <c r="Z3618"/>
  <c r="M3618"/>
  <c r="X3618"/>
  <c r="AA3618"/>
  <c r="Y3620"/>
  <c r="Z3620"/>
  <c r="M3620"/>
  <c r="X3620"/>
  <c r="AA3620"/>
  <c r="Y3624"/>
  <c r="Z3624"/>
  <c r="M3624"/>
  <c r="X3624"/>
  <c r="AA3624"/>
  <c r="Y3625"/>
  <c r="Z3625"/>
  <c r="M3625"/>
  <c r="X3625"/>
  <c r="AA3625"/>
  <c r="Y3628"/>
  <c r="Z3628"/>
  <c r="M3628"/>
  <c r="X3628"/>
  <c r="AA3628"/>
  <c r="Y3629"/>
  <c r="Z3629"/>
  <c r="M3629"/>
  <c r="X3629"/>
  <c r="AA3629"/>
  <c r="Y3630"/>
  <c r="Z3630"/>
  <c r="M3630"/>
  <c r="X3630"/>
  <c r="AA3630"/>
  <c r="Y3631"/>
  <c r="Z3631"/>
  <c r="M3631"/>
  <c r="X3631"/>
  <c r="AA3631"/>
  <c r="Y3632"/>
  <c r="Z3632"/>
  <c r="M3632"/>
  <c r="X3632"/>
  <c r="AA3632"/>
  <c r="Y3633"/>
  <c r="Z3633"/>
  <c r="M3633"/>
  <c r="X3633"/>
  <c r="AA3633"/>
  <c r="Y3634"/>
  <c r="Z3634"/>
  <c r="M3634"/>
  <c r="X3634"/>
  <c r="AA3634"/>
  <c r="Y3637"/>
  <c r="Z3637"/>
  <c r="M3637"/>
  <c r="X3637"/>
  <c r="AA3637"/>
  <c r="Y3639"/>
  <c r="Z3639"/>
  <c r="M3639"/>
  <c r="X3639"/>
  <c r="AA3639"/>
  <c r="Y3641"/>
  <c r="Z3641"/>
  <c r="M3641"/>
  <c r="X3641"/>
  <c r="AA3641"/>
  <c r="Y3643"/>
  <c r="Z3643"/>
  <c r="M3643"/>
  <c r="X3643"/>
  <c r="AA3643"/>
  <c r="Y3647"/>
  <c r="Z3647"/>
  <c r="M3647"/>
  <c r="X3647"/>
  <c r="AA3647"/>
  <c r="Y3650"/>
  <c r="Z3650"/>
  <c r="M3650"/>
  <c r="X3650"/>
  <c r="AA3650"/>
  <c r="Y3651"/>
  <c r="Z3651"/>
  <c r="M3651"/>
  <c r="X3651"/>
  <c r="AA3651"/>
  <c r="Y3654"/>
  <c r="Z3654"/>
  <c r="M3654"/>
  <c r="X3654"/>
  <c r="AA3654"/>
  <c r="Y3655"/>
  <c r="Z3655"/>
  <c r="M3655"/>
  <c r="X3655"/>
  <c r="AA3655"/>
  <c r="Y3657"/>
  <c r="Z3657"/>
  <c r="M3657"/>
  <c r="X3657"/>
  <c r="AA3657"/>
  <c r="Y3659"/>
  <c r="Z3659"/>
  <c r="M3659"/>
  <c r="X3659"/>
  <c r="AA3659"/>
  <c r="Y3661"/>
  <c r="Z3661"/>
  <c r="M3661"/>
  <c r="X3661"/>
  <c r="AA3661"/>
  <c r="Y3662"/>
  <c r="Z3662"/>
  <c r="M3662"/>
  <c r="X3662"/>
  <c r="AA3662"/>
  <c r="Y3664"/>
  <c r="Z3664"/>
  <c r="M3664"/>
  <c r="X3664"/>
  <c r="AA3664"/>
  <c r="Y3669"/>
  <c r="Z3669"/>
  <c r="M3669"/>
  <c r="X3669"/>
  <c r="AA3669"/>
  <c r="Y3677"/>
  <c r="Z3677"/>
  <c r="M3677"/>
  <c r="X3677"/>
  <c r="AA3677"/>
  <c r="Y3679"/>
  <c r="Z3679"/>
  <c r="M3679"/>
  <c r="X3679"/>
  <c r="AA3679"/>
  <c r="Y3680"/>
  <c r="Z3680"/>
  <c r="M3680"/>
  <c r="X3680"/>
  <c r="AA3680"/>
  <c r="Y3681"/>
  <c r="Z3681"/>
  <c r="M3681"/>
  <c r="X3681"/>
  <c r="AA3681"/>
  <c r="Y3682"/>
  <c r="Z3682"/>
  <c r="M3682"/>
  <c r="X3682"/>
  <c r="AA3682"/>
  <c r="Y3684"/>
  <c r="Z3684"/>
  <c r="M3684"/>
  <c r="X3684"/>
  <c r="AA3684"/>
  <c r="Y226"/>
  <c r="Z226"/>
  <c r="M226"/>
  <c r="X226"/>
  <c r="AA226"/>
  <c r="Y3685"/>
  <c r="Z3685"/>
  <c r="M3685"/>
  <c r="X3685"/>
  <c r="AA3685"/>
  <c r="Y3686"/>
  <c r="Z3686"/>
  <c r="M3686"/>
  <c r="X3686"/>
  <c r="AA3686"/>
  <c r="Y3687"/>
  <c r="Z3687"/>
  <c r="M3687"/>
  <c r="X3687"/>
  <c r="AA3687"/>
  <c r="Y3690"/>
  <c r="Z3690"/>
  <c r="M3690"/>
  <c r="X3690"/>
  <c r="AA3690"/>
  <c r="Y7386"/>
  <c r="Z7386"/>
  <c r="M7386"/>
  <c r="X7386"/>
  <c r="AA7386"/>
  <c r="Y3691"/>
  <c r="Z3691"/>
  <c r="M3691"/>
  <c r="X3691"/>
  <c r="AA3691"/>
  <c r="Y3692"/>
  <c r="Z3692"/>
  <c r="M3692"/>
  <c r="X3692"/>
  <c r="AA3692"/>
  <c r="Y3693"/>
  <c r="Z3693"/>
  <c r="M3693"/>
  <c r="X3693"/>
  <c r="AA3693"/>
  <c r="Y3695"/>
  <c r="Z3695"/>
  <c r="M3695"/>
  <c r="X3695"/>
  <c r="AA3695"/>
  <c r="Y3701"/>
  <c r="Z3701"/>
  <c r="M3701"/>
  <c r="X3701"/>
  <c r="AA3701"/>
  <c r="Y3702"/>
  <c r="Z3702"/>
  <c r="M3702"/>
  <c r="X3702"/>
  <c r="AA3702"/>
  <c r="Y3707"/>
  <c r="Z3707"/>
  <c r="M3707"/>
  <c r="X3707"/>
  <c r="AA3707"/>
  <c r="Y3709"/>
  <c r="Z3709"/>
  <c r="M3709"/>
  <c r="X3709"/>
  <c r="AA3709"/>
  <c r="Y3710"/>
  <c r="Z3710"/>
  <c r="M3710"/>
  <c r="X3710"/>
  <c r="AA3710"/>
  <c r="Y3711"/>
  <c r="Z3711"/>
  <c r="M3711"/>
  <c r="X3711"/>
  <c r="AA3711"/>
  <c r="Y7387"/>
  <c r="Z7387"/>
  <c r="M7387"/>
  <c r="X7387"/>
  <c r="AA7387"/>
  <c r="Y3724"/>
  <c r="Z3724"/>
  <c r="M3724"/>
  <c r="X3724"/>
  <c r="AA3724"/>
  <c r="Y7389"/>
  <c r="Z7389"/>
  <c r="M7389"/>
  <c r="X7389"/>
  <c r="AA7389"/>
  <c r="Y3727"/>
  <c r="Z3727"/>
  <c r="M3727"/>
  <c r="X3727"/>
  <c r="AA3727"/>
  <c r="Y227"/>
  <c r="Z227"/>
  <c r="M227"/>
  <c r="X227"/>
  <c r="AA227"/>
  <c r="Y3730"/>
  <c r="Z3730"/>
  <c r="M3730"/>
  <c r="X3730"/>
  <c r="AA3730"/>
  <c r="Y3731"/>
  <c r="Z3731"/>
  <c r="M3731"/>
  <c r="X3731"/>
  <c r="AA3731"/>
  <c r="Y3732"/>
  <c r="Z3732"/>
  <c r="M3732"/>
  <c r="X3732"/>
  <c r="AA3732"/>
  <c r="Y3734"/>
  <c r="Z3734"/>
  <c r="M3734"/>
  <c r="X3734"/>
  <c r="AA3734"/>
  <c r="Y3736"/>
  <c r="Z3736"/>
  <c r="M3736"/>
  <c r="X3736"/>
  <c r="AA3736"/>
  <c r="Y3737"/>
  <c r="Z3737"/>
  <c r="M3737"/>
  <c r="X3737"/>
  <c r="AA3737"/>
  <c r="Y3740"/>
  <c r="Z3740"/>
  <c r="M3740"/>
  <c r="X3740"/>
  <c r="AA3740"/>
  <c r="Y3741"/>
  <c r="Z3741"/>
  <c r="M3741"/>
  <c r="X3741"/>
  <c r="AA3741"/>
  <c r="Y3753"/>
  <c r="Z3753"/>
  <c r="M3753"/>
  <c r="X3753"/>
  <c r="AA3753"/>
  <c r="Y3754"/>
  <c r="Z3754"/>
  <c r="M3754"/>
  <c r="X3754"/>
  <c r="AA3754"/>
  <c r="Y3755"/>
  <c r="Z3755"/>
  <c r="M3755"/>
  <c r="X3755"/>
  <c r="AA3755"/>
  <c r="Y3756"/>
  <c r="Z3756"/>
  <c r="M3756"/>
  <c r="X3756"/>
  <c r="AA3756"/>
  <c r="Y3758"/>
  <c r="Z3758"/>
  <c r="M3758"/>
  <c r="X3758"/>
  <c r="AA3758"/>
  <c r="Y3762"/>
  <c r="Z3762"/>
  <c r="M3762"/>
  <c r="X3762"/>
  <c r="AA3762"/>
  <c r="Y3772"/>
  <c r="Z3772"/>
  <c r="M3772"/>
  <c r="X3772"/>
  <c r="AA3772"/>
  <c r="Y3771"/>
  <c r="Z3771"/>
  <c r="M3771"/>
  <c r="X3771"/>
  <c r="AA3771"/>
  <c r="Y3776"/>
  <c r="Z3776"/>
  <c r="M3776"/>
  <c r="X3776"/>
  <c r="AA3776"/>
  <c r="Y3779"/>
  <c r="Z3779"/>
  <c r="M3779"/>
  <c r="X3779"/>
  <c r="AA3779"/>
  <c r="Y3780"/>
  <c r="Z3780"/>
  <c r="M3780"/>
  <c r="X3780"/>
  <c r="AA3780"/>
  <c r="Y3783"/>
  <c r="Z3783"/>
  <c r="M3783"/>
  <c r="X3783"/>
  <c r="AA3783"/>
  <c r="Y3784"/>
  <c r="Z3784"/>
  <c r="M3784"/>
  <c r="X3784"/>
  <c r="AA3784"/>
  <c r="Y3785"/>
  <c r="Z3785"/>
  <c r="M3785"/>
  <c r="X3785"/>
  <c r="AA3785"/>
  <c r="Y3788"/>
  <c r="Z3788"/>
  <c r="M3788"/>
  <c r="X3788"/>
  <c r="AA3788"/>
  <c r="Y3793"/>
  <c r="Z3793"/>
  <c r="M3793"/>
  <c r="X3793"/>
  <c r="AA3793"/>
  <c r="Y3795"/>
  <c r="Z3795"/>
  <c r="M3795"/>
  <c r="X3795"/>
  <c r="AA3795"/>
  <c r="Y3797"/>
  <c r="Z3797"/>
  <c r="M3797"/>
  <c r="X3797"/>
  <c r="AA3797"/>
  <c r="Y3801"/>
  <c r="Z3801"/>
  <c r="M3801"/>
  <c r="X3801"/>
  <c r="AA3801"/>
  <c r="Y3804"/>
  <c r="Z3804"/>
  <c r="M3804"/>
  <c r="X3804"/>
  <c r="AA3804"/>
  <c r="Y3805"/>
  <c r="Z3805"/>
  <c r="M3805"/>
  <c r="X3805"/>
  <c r="AA3805"/>
  <c r="Y3806"/>
  <c r="Z3806"/>
  <c r="M3806"/>
  <c r="X3806"/>
  <c r="AA3806"/>
  <c r="Y3809"/>
  <c r="Z3809"/>
  <c r="M3809"/>
  <c r="X3809"/>
  <c r="AA3809"/>
  <c r="Y3810"/>
  <c r="Z3810"/>
  <c r="M3810"/>
  <c r="X3810"/>
  <c r="AA3810"/>
  <c r="Y7394"/>
  <c r="Z7394"/>
  <c r="M7394"/>
  <c r="X7394"/>
  <c r="AA7394"/>
  <c r="Y3813"/>
  <c r="Z3813"/>
  <c r="M3813"/>
  <c r="X3813"/>
  <c r="AA3813"/>
  <c r="Y3816"/>
  <c r="Z3816"/>
  <c r="M3816"/>
  <c r="X3816"/>
  <c r="AA3816"/>
  <c r="Y3820"/>
  <c r="Z3820"/>
  <c r="M3820"/>
  <c r="X3820"/>
  <c r="AA3820"/>
  <c r="Y3821"/>
  <c r="Z3821"/>
  <c r="M3821"/>
  <c r="X3821"/>
  <c r="AA3821"/>
  <c r="Y3823"/>
  <c r="Z3823"/>
  <c r="M3823"/>
  <c r="X3823"/>
  <c r="AA3823"/>
  <c r="Y3832"/>
  <c r="Z3832"/>
  <c r="M3832"/>
  <c r="X3832"/>
  <c r="AA3832"/>
  <c r="Y3834"/>
  <c r="Z3834"/>
  <c r="M3834"/>
  <c r="X3834"/>
  <c r="AA3834"/>
  <c r="Y3843"/>
  <c r="Z3843"/>
  <c r="M3843"/>
  <c r="X3843"/>
  <c r="AA3843"/>
  <c r="Y3845"/>
  <c r="Z3845"/>
  <c r="M3845"/>
  <c r="X3845"/>
  <c r="AA3845"/>
  <c r="Y3846"/>
  <c r="Z3846"/>
  <c r="M3846"/>
  <c r="X3846"/>
  <c r="AA3846"/>
  <c r="Y7398"/>
  <c r="Z7398"/>
  <c r="M7398"/>
  <c r="X7398"/>
  <c r="AA7398"/>
  <c r="Y3851"/>
  <c r="Z3851"/>
  <c r="M3851"/>
  <c r="X3851"/>
  <c r="AA3851"/>
  <c r="Y3852"/>
  <c r="Z3852"/>
  <c r="M3852"/>
  <c r="X3852"/>
  <c r="AA3852"/>
  <c r="Y7399"/>
  <c r="Z7399"/>
  <c r="M7399"/>
  <c r="X7399"/>
  <c r="AA7399"/>
  <c r="Y3855"/>
  <c r="Z3855"/>
  <c r="M3855"/>
  <c r="X3855"/>
  <c r="AA3855"/>
  <c r="Y3857"/>
  <c r="Z3857"/>
  <c r="M3857"/>
  <c r="X3857"/>
  <c r="AA3857"/>
  <c r="Y3858"/>
  <c r="Z3858"/>
  <c r="M3858"/>
  <c r="X3858"/>
  <c r="AA3858"/>
  <c r="Y3860"/>
  <c r="Z3860"/>
  <c r="M3860"/>
  <c r="X3860"/>
  <c r="AA3860"/>
  <c r="Y3862"/>
  <c r="Z3862"/>
  <c r="M3862"/>
  <c r="X3862"/>
  <c r="AA3862"/>
  <c r="Y3863"/>
  <c r="Z3863"/>
  <c r="M3863"/>
  <c r="X3863"/>
  <c r="AA3863"/>
  <c r="Y7401"/>
  <c r="Z7401"/>
  <c r="M7401"/>
  <c r="X7401"/>
  <c r="AA7401"/>
  <c r="Y3865"/>
  <c r="Z3865"/>
  <c r="M3865"/>
  <c r="X3865"/>
  <c r="AA3865"/>
  <c r="Y3867"/>
  <c r="Z3867"/>
  <c r="M3867"/>
  <c r="X3867"/>
  <c r="AA3867"/>
  <c r="Y3868"/>
  <c r="Z3868"/>
  <c r="M3868"/>
  <c r="X3868"/>
  <c r="AA3868"/>
  <c r="Y3869"/>
  <c r="Z3869"/>
  <c r="M3869"/>
  <c r="X3869"/>
  <c r="AA3869"/>
  <c r="Y3870"/>
  <c r="Z3870"/>
  <c r="M3870"/>
  <c r="X3870"/>
  <c r="AA3870"/>
  <c r="Y7402"/>
  <c r="Z7402"/>
  <c r="M7402"/>
  <c r="X7402"/>
  <c r="AA7402"/>
  <c r="Y7403"/>
  <c r="Z7403"/>
  <c r="M7403"/>
  <c r="X7403"/>
  <c r="AA7403"/>
  <c r="Y3876"/>
  <c r="Z3876"/>
  <c r="M3876"/>
  <c r="X3876"/>
  <c r="AA3876"/>
  <c r="Y7404"/>
  <c r="Z7404"/>
  <c r="M7404"/>
  <c r="X7404"/>
  <c r="AA7404"/>
  <c r="Y3877"/>
  <c r="Z3877"/>
  <c r="M3877"/>
  <c r="X3877"/>
  <c r="AA3877"/>
  <c r="Y3881"/>
  <c r="Z3881"/>
  <c r="M3881"/>
  <c r="X3881"/>
  <c r="AA3881"/>
  <c r="Y3882"/>
  <c r="Z3882"/>
  <c r="M3882"/>
  <c r="X3882"/>
  <c r="AA3882"/>
  <c r="Y3883"/>
  <c r="Z3883"/>
  <c r="M3883"/>
  <c r="X3883"/>
  <c r="AA3883"/>
  <c r="Y3884"/>
  <c r="Z3884"/>
  <c r="M3884"/>
  <c r="X3884"/>
  <c r="AA3884"/>
  <c r="Y3885"/>
  <c r="Z3885"/>
  <c r="M3885"/>
  <c r="X3885"/>
  <c r="AA3885"/>
  <c r="Y3886"/>
  <c r="Z3886"/>
  <c r="M3886"/>
  <c r="X3886"/>
  <c r="AA3886"/>
  <c r="Y3890"/>
  <c r="Z3890"/>
  <c r="M3890"/>
  <c r="X3890"/>
  <c r="AA3890"/>
  <c r="Y3891"/>
  <c r="Z3891"/>
  <c r="M3891"/>
  <c r="X3891"/>
  <c r="AA3891"/>
  <c r="Y3893"/>
  <c r="Z3893"/>
  <c r="M3893"/>
  <c r="X3893"/>
  <c r="AA3893"/>
  <c r="Y3896"/>
  <c r="Z3896"/>
  <c r="M3896"/>
  <c r="X3896"/>
  <c r="AA3896"/>
  <c r="Y3898"/>
  <c r="Z3898"/>
  <c r="M3898"/>
  <c r="X3898"/>
  <c r="AA3898"/>
  <c r="Y3899"/>
  <c r="Z3899"/>
  <c r="M3899"/>
  <c r="X3899"/>
  <c r="AA3899"/>
  <c r="Y3900"/>
  <c r="Z3900"/>
  <c r="M3900"/>
  <c r="X3900"/>
  <c r="AA3900"/>
  <c r="Y7408"/>
  <c r="Z7408"/>
  <c r="M7408"/>
  <c r="X7408"/>
  <c r="AA7408"/>
  <c r="Y3902"/>
  <c r="Z3902"/>
  <c r="M3902"/>
  <c r="X3902"/>
  <c r="AA3902"/>
  <c r="Y3903"/>
  <c r="Z3903"/>
  <c r="M3903"/>
  <c r="X3903"/>
  <c r="AA3903"/>
  <c r="Y3905"/>
  <c r="Z3905"/>
  <c r="M3905"/>
  <c r="X3905"/>
  <c r="AA3905"/>
  <c r="Y3906"/>
  <c r="Z3906"/>
  <c r="M3906"/>
  <c r="X3906"/>
  <c r="AA3906"/>
  <c r="Y3907"/>
  <c r="Z3907"/>
  <c r="M3907"/>
  <c r="X3907"/>
  <c r="AA3907"/>
  <c r="Y3908"/>
  <c r="Z3908"/>
  <c r="M3908"/>
  <c r="X3908"/>
  <c r="AA3908"/>
  <c r="Y3909"/>
  <c r="Z3909"/>
  <c r="M3909"/>
  <c r="X3909"/>
  <c r="AA3909"/>
  <c r="Y3910"/>
  <c r="Z3910"/>
  <c r="M3910"/>
  <c r="X3910"/>
  <c r="AA3910"/>
  <c r="Y3911"/>
  <c r="Z3911"/>
  <c r="M3911"/>
  <c r="X3911"/>
  <c r="AA3911"/>
  <c r="Y3912"/>
  <c r="Z3912"/>
  <c r="M3912"/>
  <c r="X3912"/>
  <c r="AA3912"/>
  <c r="Y3918"/>
  <c r="Z3918"/>
  <c r="M3918"/>
  <c r="X3918"/>
  <c r="AA3918"/>
  <c r="Y7410"/>
  <c r="Z7410"/>
  <c r="M7410"/>
  <c r="X7410"/>
  <c r="AA7410"/>
  <c r="Y3921"/>
  <c r="Z3921"/>
  <c r="M3921"/>
  <c r="X3921"/>
  <c r="AA3921"/>
  <c r="Y3922"/>
  <c r="Z3922"/>
  <c r="M3922"/>
  <c r="X3922"/>
  <c r="AA3922"/>
  <c r="Y7411"/>
  <c r="Z7411"/>
  <c r="M7411"/>
  <c r="X7411"/>
  <c r="AA7411"/>
  <c r="Y3924"/>
  <c r="Z3924"/>
  <c r="M3924"/>
  <c r="X3924"/>
  <c r="AA3924"/>
  <c r="Y3925"/>
  <c r="Z3925"/>
  <c r="M3925"/>
  <c r="X3925"/>
  <c r="AA3925"/>
  <c r="Y3931"/>
  <c r="Z3931"/>
  <c r="M3931"/>
  <c r="X3931"/>
  <c r="AA3931"/>
  <c r="Y3932"/>
  <c r="Z3932"/>
  <c r="M3932"/>
  <c r="X3932"/>
  <c r="AA3932"/>
  <c r="Y3933"/>
  <c r="Z3933"/>
  <c r="M3933"/>
  <c r="X3933"/>
  <c r="AA3933"/>
  <c r="Y3934"/>
  <c r="Z3934"/>
  <c r="M3934"/>
  <c r="X3934"/>
  <c r="AA3934"/>
  <c r="Y3935"/>
  <c r="Z3935"/>
  <c r="M3935"/>
  <c r="X3935"/>
  <c r="AA3935"/>
  <c r="Y3936"/>
  <c r="Z3936"/>
  <c r="M3936"/>
  <c r="X3936"/>
  <c r="AA3936"/>
  <c r="Y3941"/>
  <c r="Z3941"/>
  <c r="M3941"/>
  <c r="X3941"/>
  <c r="AA3941"/>
  <c r="Y3942"/>
  <c r="Z3942"/>
  <c r="M3942"/>
  <c r="X3942"/>
  <c r="AA3942"/>
  <c r="Y3944"/>
  <c r="Z3944"/>
  <c r="M3944"/>
  <c r="X3944"/>
  <c r="AA3944"/>
  <c r="Y3945"/>
  <c r="Z3945"/>
  <c r="M3945"/>
  <c r="X3945"/>
  <c r="AA3945"/>
  <c r="Y3951"/>
  <c r="Z3951"/>
  <c r="M3951"/>
  <c r="X3951"/>
  <c r="AA3951"/>
  <c r="Y3952"/>
  <c r="Z3952"/>
  <c r="M3952"/>
  <c r="X3952"/>
  <c r="AA3952"/>
  <c r="Y3953"/>
  <c r="Z3953"/>
  <c r="M3953"/>
  <c r="X3953"/>
  <c r="AA3953"/>
  <c r="Y3954"/>
  <c r="Z3954"/>
  <c r="M3954"/>
  <c r="X3954"/>
  <c r="AA3954"/>
  <c r="Y3955"/>
  <c r="Z3955"/>
  <c r="M3955"/>
  <c r="X3955"/>
  <c r="AA3955"/>
  <c r="Y3949"/>
  <c r="Z3949"/>
  <c r="M3949"/>
  <c r="X3949"/>
  <c r="AA3949"/>
  <c r="Y3958"/>
  <c r="Z3958"/>
  <c r="M3958"/>
  <c r="X3958"/>
  <c r="AA3958"/>
  <c r="Y3960"/>
  <c r="Z3960"/>
  <c r="M3960"/>
  <c r="X3960"/>
  <c r="AA3960"/>
  <c r="Y3961"/>
  <c r="Z3961"/>
  <c r="M3961"/>
  <c r="X3961"/>
  <c r="AA3961"/>
  <c r="Y3962"/>
  <c r="Z3962"/>
  <c r="M3962"/>
  <c r="X3962"/>
  <c r="AA3962"/>
  <c r="Y3964"/>
  <c r="Z3964"/>
  <c r="M3964"/>
  <c r="X3964"/>
  <c r="AA3964"/>
  <c r="Y3967"/>
  <c r="Z3967"/>
  <c r="M3967"/>
  <c r="X3967"/>
  <c r="AA3967"/>
  <c r="Y3968"/>
  <c r="Z3968"/>
  <c r="M3968"/>
  <c r="X3968"/>
  <c r="AA3968"/>
  <c r="Y3969"/>
  <c r="Z3969"/>
  <c r="M3969"/>
  <c r="X3969"/>
  <c r="AA3969"/>
  <c r="Y3970"/>
  <c r="Z3970"/>
  <c r="M3970"/>
  <c r="X3970"/>
  <c r="AA3970"/>
  <c r="Y3971"/>
  <c r="Z3971"/>
  <c r="M3971"/>
  <c r="X3971"/>
  <c r="AA3971"/>
  <c r="Y3972"/>
  <c r="Z3972"/>
  <c r="M3972"/>
  <c r="X3972"/>
  <c r="AA3972"/>
  <c r="Y3973"/>
  <c r="Z3973"/>
  <c r="M3973"/>
  <c r="X3973"/>
  <c r="AA3973"/>
  <c r="Y3974"/>
  <c r="Z3974"/>
  <c r="M3974"/>
  <c r="X3974"/>
  <c r="AA3974"/>
  <c r="Y3976"/>
  <c r="Z3976"/>
  <c r="M3976"/>
  <c r="X3976"/>
  <c r="AA3976"/>
  <c r="Y3977"/>
  <c r="Z3977"/>
  <c r="M3977"/>
  <c r="X3977"/>
  <c r="AA3977"/>
  <c r="Y3979"/>
  <c r="Z3979"/>
  <c r="M3979"/>
  <c r="X3979"/>
  <c r="AA3979"/>
  <c r="Y3980"/>
  <c r="Z3980"/>
  <c r="M3980"/>
  <c r="X3980"/>
  <c r="AA3980"/>
  <c r="Y3983"/>
  <c r="Z3983"/>
  <c r="M3983"/>
  <c r="X3983"/>
  <c r="AA3983"/>
  <c r="Y3984"/>
  <c r="Z3984"/>
  <c r="M3984"/>
  <c r="X3984"/>
  <c r="AA3984"/>
  <c r="Y3986"/>
  <c r="Z3986"/>
  <c r="M3986"/>
  <c r="X3986"/>
  <c r="AA3986"/>
  <c r="Y7413"/>
  <c r="Z7413"/>
  <c r="M7413"/>
  <c r="X7413"/>
  <c r="AA7413"/>
  <c r="Y7414"/>
  <c r="Z7414"/>
  <c r="M7414"/>
  <c r="X7414"/>
  <c r="AA7414"/>
  <c r="Y7415"/>
  <c r="Z7415"/>
  <c r="M7415"/>
  <c r="X7415"/>
  <c r="AA7415"/>
  <c r="Y3990"/>
  <c r="Z3990"/>
  <c r="M3990"/>
  <c r="X3990"/>
  <c r="AA3990"/>
  <c r="Y7416"/>
  <c r="Z7416"/>
  <c r="M7416"/>
  <c r="X7416"/>
  <c r="AA7416"/>
  <c r="Y3992"/>
  <c r="Z3992"/>
  <c r="M3992"/>
  <c r="X3992"/>
  <c r="AA3992"/>
  <c r="Y3993"/>
  <c r="Z3993"/>
  <c r="M3993"/>
  <c r="X3993"/>
  <c r="AA3993"/>
  <c r="Y3997"/>
  <c r="Z3997"/>
  <c r="M3997"/>
  <c r="X3997"/>
  <c r="AA3997"/>
  <c r="Y4000"/>
  <c r="Z4000"/>
  <c r="M4000"/>
  <c r="X4000"/>
  <c r="AA4000"/>
  <c r="Y4001"/>
  <c r="Z4001"/>
  <c r="M4001"/>
  <c r="X4001"/>
  <c r="AA4001"/>
  <c r="Y4004"/>
  <c r="Z4004"/>
  <c r="M4004"/>
  <c r="X4004"/>
  <c r="AA4004"/>
  <c r="Y4005"/>
  <c r="Z4005"/>
  <c r="M4005"/>
  <c r="X4005"/>
  <c r="AA4005"/>
  <c r="Y4006"/>
  <c r="Z4006"/>
  <c r="M4006"/>
  <c r="X4006"/>
  <c r="AA4006"/>
  <c r="Y4010"/>
  <c r="Z4010"/>
  <c r="M4010"/>
  <c r="X4010"/>
  <c r="AA4010"/>
  <c r="Y4011"/>
  <c r="Z4011"/>
  <c r="M4011"/>
  <c r="X4011"/>
  <c r="AA4011"/>
  <c r="Y4015"/>
  <c r="Z4015"/>
  <c r="M4015"/>
  <c r="X4015"/>
  <c r="AA4015"/>
  <c r="Y4019"/>
  <c r="Z4019"/>
  <c r="M4019"/>
  <c r="X4019"/>
  <c r="AA4019"/>
  <c r="Y4020"/>
  <c r="Z4020"/>
  <c r="M4020"/>
  <c r="X4020"/>
  <c r="AA4020"/>
  <c r="Y7420"/>
  <c r="Z7420"/>
  <c r="M7420"/>
  <c r="X7420"/>
  <c r="AA7420"/>
  <c r="Y7421"/>
  <c r="Z7421"/>
  <c r="M7421"/>
  <c r="X7421"/>
  <c r="AA7421"/>
  <c r="Y4021"/>
  <c r="Z4021"/>
  <c r="M4021"/>
  <c r="X4021"/>
  <c r="AA4021"/>
  <c r="Y7424"/>
  <c r="Z7424"/>
  <c r="M7424"/>
  <c r="X7424"/>
  <c r="AA7424"/>
  <c r="Y4023"/>
  <c r="Z4023"/>
  <c r="M4023"/>
  <c r="X4023"/>
  <c r="AA4023"/>
  <c r="Y7425"/>
  <c r="Z7425"/>
  <c r="M7425"/>
  <c r="X7425"/>
  <c r="AA7425"/>
  <c r="Y4025"/>
  <c r="Z4025"/>
  <c r="M4025"/>
  <c r="X4025"/>
  <c r="AA4025"/>
  <c r="Y7428"/>
  <c r="Z7428"/>
  <c r="M7428"/>
  <c r="X7428"/>
  <c r="AA7428"/>
  <c r="Y7432"/>
  <c r="Z7432"/>
  <c r="M7432"/>
  <c r="X7432"/>
  <c r="AA7432"/>
  <c r="Y7433"/>
  <c r="Z7433"/>
  <c r="M7433"/>
  <c r="X7433"/>
  <c r="AA7433"/>
  <c r="Y7435"/>
  <c r="Z7435"/>
  <c r="M7435"/>
  <c r="X7435"/>
  <c r="AA7435"/>
  <c r="Y7436"/>
  <c r="Z7436"/>
  <c r="M7436"/>
  <c r="X7436"/>
  <c r="AA7436"/>
  <c r="Y4029"/>
  <c r="Z4029"/>
  <c r="M4029"/>
  <c r="X4029"/>
  <c r="AA4029"/>
  <c r="Y7440"/>
  <c r="Z7440"/>
  <c r="M7440"/>
  <c r="X7440"/>
  <c r="AA7440"/>
  <c r="Y4030"/>
  <c r="Z4030"/>
  <c r="M4030"/>
  <c r="X4030"/>
  <c r="AA4030"/>
  <c r="Y7443"/>
  <c r="Z7443"/>
  <c r="M7443"/>
  <c r="X7443"/>
  <c r="AA7443"/>
  <c r="Y7444"/>
  <c r="Z7444"/>
  <c r="M7444"/>
  <c r="X7444"/>
  <c r="AA7444"/>
  <c r="Y4031"/>
  <c r="Z4031"/>
  <c r="M4031"/>
  <c r="X4031"/>
  <c r="AA4031"/>
  <c r="Y4033"/>
  <c r="Z4033"/>
  <c r="M4033"/>
  <c r="X4033"/>
  <c r="AA4033"/>
  <c r="Y7445"/>
  <c r="Z7445"/>
  <c r="M7445"/>
  <c r="X7445"/>
  <c r="AA7445"/>
  <c r="Y4034"/>
  <c r="Z4034"/>
  <c r="M4034"/>
  <c r="X4034"/>
  <c r="AA4034"/>
  <c r="Y4035"/>
  <c r="Z4035"/>
  <c r="M4035"/>
  <c r="X4035"/>
  <c r="AA4035"/>
  <c r="Y7446"/>
  <c r="Z7446"/>
  <c r="M7446"/>
  <c r="X7446"/>
  <c r="AA7446"/>
  <c r="Y7448"/>
  <c r="Z7448"/>
  <c r="M7448"/>
  <c r="X7448"/>
  <c r="AA7448"/>
  <c r="Y7454"/>
  <c r="Z7454"/>
  <c r="M7454"/>
  <c r="X7454"/>
  <c r="AA7454"/>
  <c r="Y4036"/>
  <c r="Z4036"/>
  <c r="M4036"/>
  <c r="X4036"/>
  <c r="AA4036"/>
  <c r="Y7455"/>
  <c r="Z7455"/>
  <c r="M7455"/>
  <c r="X7455"/>
  <c r="AA7455"/>
  <c r="Y4037"/>
  <c r="Z4037"/>
  <c r="M4037"/>
  <c r="X4037"/>
  <c r="AA4037"/>
  <c r="Y7456"/>
  <c r="Z7456"/>
  <c r="M7456"/>
  <c r="X7456"/>
  <c r="AA7456"/>
  <c r="Y7458"/>
  <c r="Z7458"/>
  <c r="M7458"/>
  <c r="X7458"/>
  <c r="AA7458"/>
  <c r="Y4040"/>
  <c r="Z4040"/>
  <c r="M4040"/>
  <c r="X4040"/>
  <c r="AA4040"/>
  <c r="Y4041"/>
  <c r="Z4041"/>
  <c r="M4041"/>
  <c r="X4041"/>
  <c r="AA4041"/>
  <c r="Y4042"/>
  <c r="Z4042"/>
  <c r="M4042"/>
  <c r="X4042"/>
  <c r="AA4042"/>
  <c r="Y4043"/>
  <c r="Z4043"/>
  <c r="M4043"/>
  <c r="X4043"/>
  <c r="AA4043"/>
  <c r="Y7459"/>
  <c r="Z7459"/>
  <c r="M7459"/>
  <c r="X7459"/>
  <c r="AA7459"/>
  <c r="Y4046"/>
  <c r="Z4046"/>
  <c r="M4046"/>
  <c r="X4046"/>
  <c r="AA4046"/>
  <c r="Y231"/>
  <c r="Z231"/>
  <c r="M231"/>
  <c r="X231"/>
  <c r="AA231"/>
  <c r="Y4049"/>
  <c r="Z4049"/>
  <c r="M4049"/>
  <c r="X4049"/>
  <c r="AA4049"/>
  <c r="Y4050"/>
  <c r="Z4050"/>
  <c r="M4050"/>
  <c r="X4050"/>
  <c r="AA4050"/>
  <c r="Y4051"/>
  <c r="Z4051"/>
  <c r="M4051"/>
  <c r="X4051"/>
  <c r="AA4051"/>
  <c r="Y4054"/>
  <c r="Z4054"/>
  <c r="M4054"/>
  <c r="X4054"/>
  <c r="AA4054"/>
  <c r="Y4056"/>
  <c r="Z4056"/>
  <c r="M4056"/>
  <c r="X4056"/>
  <c r="AA4056"/>
  <c r="Y4057"/>
  <c r="Z4057"/>
  <c r="M4057"/>
  <c r="X4057"/>
  <c r="AA4057"/>
  <c r="Y4059"/>
  <c r="Z4059"/>
  <c r="M4059"/>
  <c r="X4059"/>
  <c r="AA4059"/>
  <c r="Y232"/>
  <c r="Z232"/>
  <c r="M232"/>
  <c r="X232"/>
  <c r="AA232"/>
  <c r="Y4061"/>
  <c r="Z4061"/>
  <c r="M4061"/>
  <c r="X4061"/>
  <c r="AA4061"/>
  <c r="Y4062"/>
  <c r="Z4062"/>
  <c r="M4062"/>
  <c r="X4062"/>
  <c r="AA4062"/>
  <c r="Y4065"/>
  <c r="Z4065"/>
  <c r="M4065"/>
  <c r="X4065"/>
  <c r="AA4065"/>
  <c r="Y4066"/>
  <c r="Z4066"/>
  <c r="M4066"/>
  <c r="X4066"/>
  <c r="AA4066"/>
  <c r="Y4067"/>
  <c r="Z4067"/>
  <c r="M4067"/>
  <c r="X4067"/>
  <c r="AA4067"/>
  <c r="Y4068"/>
  <c r="Z4068"/>
  <c r="M4068"/>
  <c r="X4068"/>
  <c r="AA4068"/>
  <c r="Y4070"/>
  <c r="Z4070"/>
  <c r="M4070"/>
  <c r="X4070"/>
  <c r="AA4070"/>
  <c r="Y4072"/>
  <c r="Z4072"/>
  <c r="M4072"/>
  <c r="X4072"/>
  <c r="AA4072"/>
  <c r="Y4076"/>
  <c r="Z4076"/>
  <c r="M4076"/>
  <c r="X4076"/>
  <c r="AA4076"/>
  <c r="Y7465"/>
  <c r="Z7465"/>
  <c r="M7465"/>
  <c r="X7465"/>
  <c r="AA7465"/>
  <c r="Y7468"/>
  <c r="Z7468"/>
  <c r="M7468"/>
  <c r="X7468"/>
  <c r="AA7468"/>
  <c r="Y7469"/>
  <c r="Z7469"/>
  <c r="M7469"/>
  <c r="X7469"/>
  <c r="AA7469"/>
  <c r="Y7470"/>
  <c r="Z7470"/>
  <c r="M7470"/>
  <c r="X7470"/>
  <c r="AA7470"/>
  <c r="Y4077"/>
  <c r="Z4077"/>
  <c r="M4077"/>
  <c r="X4077"/>
  <c r="AA4077"/>
  <c r="Y4081"/>
  <c r="Z4081"/>
  <c r="M4081"/>
  <c r="X4081"/>
  <c r="AA4081"/>
  <c r="Y4082"/>
  <c r="Z4082"/>
  <c r="M4082"/>
  <c r="X4082"/>
  <c r="AA4082"/>
  <c r="Y233"/>
  <c r="Z233"/>
  <c r="M233"/>
  <c r="X233"/>
  <c r="AA233"/>
  <c r="Y4084"/>
  <c r="Z4084"/>
  <c r="M4084"/>
  <c r="X4084"/>
  <c r="AA4084"/>
  <c r="Y4085"/>
  <c r="Z4085"/>
  <c r="M4085"/>
  <c r="X4085"/>
  <c r="AA4085"/>
  <c r="Y4086"/>
  <c r="Z4086"/>
  <c r="M4086"/>
  <c r="X4086"/>
  <c r="AA4086"/>
  <c r="Y4087"/>
  <c r="Z4087"/>
  <c r="M4087"/>
  <c r="X4087"/>
  <c r="AA4087"/>
  <c r="Y4088"/>
  <c r="Z4088"/>
  <c r="M4088"/>
  <c r="X4088"/>
  <c r="AA4088"/>
  <c r="Y4092"/>
  <c r="Z4092"/>
  <c r="M4092"/>
  <c r="X4092"/>
  <c r="AA4092"/>
  <c r="Y4093"/>
  <c r="Z4093"/>
  <c r="M4093"/>
  <c r="X4093"/>
  <c r="AA4093"/>
  <c r="Y4094"/>
  <c r="Z4094"/>
  <c r="M4094"/>
  <c r="X4094"/>
  <c r="AA4094"/>
  <c r="Y4095"/>
  <c r="Z4095"/>
  <c r="M4095"/>
  <c r="X4095"/>
  <c r="AA4095"/>
  <c r="Y7473"/>
  <c r="Z7473"/>
  <c r="M7473"/>
  <c r="X7473"/>
  <c r="AA7473"/>
  <c r="Y4096"/>
  <c r="Z4096"/>
  <c r="M4096"/>
  <c r="X4096"/>
  <c r="AA4096"/>
  <c r="Y4098"/>
  <c r="Z4098"/>
  <c r="M4098"/>
  <c r="X4098"/>
  <c r="AA4098"/>
  <c r="Y4099"/>
  <c r="Z4099"/>
  <c r="M4099"/>
  <c r="X4099"/>
  <c r="AA4099"/>
  <c r="Y4101"/>
  <c r="Z4101"/>
  <c r="M4101"/>
  <c r="X4101"/>
  <c r="AA4101"/>
  <c r="Y234"/>
  <c r="Z234"/>
  <c r="M234"/>
  <c r="X234"/>
  <c r="AA234"/>
  <c r="Y7475"/>
  <c r="Z7475"/>
  <c r="M7475"/>
  <c r="X7475"/>
  <c r="AA7475"/>
  <c r="Y7476"/>
  <c r="Z7476"/>
  <c r="M7476"/>
  <c r="X7476"/>
  <c r="AA7476"/>
  <c r="Y4109"/>
  <c r="Z4109"/>
  <c r="M4109"/>
  <c r="X4109"/>
  <c r="AA4109"/>
  <c r="Y4110"/>
  <c r="Z4110"/>
  <c r="M4110"/>
  <c r="X4110"/>
  <c r="AA4110"/>
  <c r="Y4111"/>
  <c r="Z4111"/>
  <c r="M4111"/>
  <c r="X4111"/>
  <c r="AA4111"/>
  <c r="Y4114"/>
  <c r="Z4114"/>
  <c r="M4114"/>
  <c r="X4114"/>
  <c r="AA4114"/>
  <c r="Y4115"/>
  <c r="Z4115"/>
  <c r="M4115"/>
  <c r="X4115"/>
  <c r="AA4115"/>
  <c r="Y4116"/>
  <c r="Z4116"/>
  <c r="M4116"/>
  <c r="X4116"/>
  <c r="AA4116"/>
  <c r="Y7477"/>
  <c r="Z7477"/>
  <c r="M7477"/>
  <c r="X7477"/>
  <c r="AA7477"/>
  <c r="Y7479"/>
  <c r="Z7479"/>
  <c r="M7479"/>
  <c r="X7479"/>
  <c r="AA7479"/>
  <c r="Y4119"/>
  <c r="Z4119"/>
  <c r="M4119"/>
  <c r="X4119"/>
  <c r="AA4119"/>
  <c r="Y7481"/>
  <c r="Z7481"/>
  <c r="M7481"/>
  <c r="X7481"/>
  <c r="AA7481"/>
  <c r="Y4125"/>
  <c r="Z4125"/>
  <c r="M4125"/>
  <c r="X4125"/>
  <c r="AA4125"/>
  <c r="Y4130"/>
  <c r="Z4130"/>
  <c r="M4130"/>
  <c r="X4130"/>
  <c r="AA4130"/>
  <c r="Y4131"/>
  <c r="Z4131"/>
  <c r="M4131"/>
  <c r="X4131"/>
  <c r="AA4131"/>
  <c r="Y7483"/>
  <c r="Z7483"/>
  <c r="M7483"/>
  <c r="X7483"/>
  <c r="AA7483"/>
  <c r="Y4133"/>
  <c r="Z4133"/>
  <c r="M4133"/>
  <c r="X4133"/>
  <c r="AA4133"/>
  <c r="Y4138"/>
  <c r="Z4138"/>
  <c r="M4138"/>
  <c r="X4138"/>
  <c r="AA4138"/>
  <c r="Y4136"/>
  <c r="Z4136"/>
  <c r="M4136"/>
  <c r="X4136"/>
  <c r="AA4136"/>
  <c r="Y4137"/>
  <c r="Z4137"/>
  <c r="M4137"/>
  <c r="X4137"/>
  <c r="AA4137"/>
  <c r="Y4140"/>
  <c r="Z4140"/>
  <c r="M4140"/>
  <c r="X4140"/>
  <c r="AA4140"/>
  <c r="Y4142"/>
  <c r="Z4142"/>
  <c r="M4142"/>
  <c r="X4142"/>
  <c r="AA4142"/>
  <c r="Y4143"/>
  <c r="Z4143"/>
  <c r="M4143"/>
  <c r="X4143"/>
  <c r="AA4143"/>
  <c r="Y4145"/>
  <c r="Z4145"/>
  <c r="M4145"/>
  <c r="X4145"/>
  <c r="AA4145"/>
  <c r="Y4146"/>
  <c r="Z4146"/>
  <c r="M4146"/>
  <c r="X4146"/>
  <c r="AA4146"/>
  <c r="Y4147"/>
  <c r="Z4147"/>
  <c r="M4147"/>
  <c r="X4147"/>
  <c r="AA4147"/>
  <c r="Y4149"/>
  <c r="Z4149"/>
  <c r="M4149"/>
  <c r="X4149"/>
  <c r="AA4149"/>
  <c r="Y4150"/>
  <c r="Z4150"/>
  <c r="M4150"/>
  <c r="X4150"/>
  <c r="AA4150"/>
  <c r="Y4153"/>
  <c r="Z4153"/>
  <c r="M4153"/>
  <c r="X4153"/>
  <c r="AA4153"/>
  <c r="Y4155"/>
  <c r="Z4155"/>
  <c r="M4155"/>
  <c r="X4155"/>
  <c r="AA4155"/>
  <c r="Y4158"/>
  <c r="Z4158"/>
  <c r="M4158"/>
  <c r="X4158"/>
  <c r="AA4158"/>
  <c r="Y7488"/>
  <c r="Z7488"/>
  <c r="M7488"/>
  <c r="X7488"/>
  <c r="AA7488"/>
  <c r="Y4163"/>
  <c r="Z4163"/>
  <c r="M4163"/>
  <c r="X4163"/>
  <c r="AA4163"/>
  <c r="Y4164"/>
  <c r="Z4164"/>
  <c r="M4164"/>
  <c r="X4164"/>
  <c r="AA4164"/>
  <c r="Y4165"/>
  <c r="Z4165"/>
  <c r="M4165"/>
  <c r="X4165"/>
  <c r="AA4165"/>
  <c r="Y7489"/>
  <c r="Z7489"/>
  <c r="M7489"/>
  <c r="X7489"/>
  <c r="AA7489"/>
  <c r="Y4166"/>
  <c r="Z4166"/>
  <c r="M4166"/>
  <c r="X4166"/>
  <c r="AA4166"/>
  <c r="Y236"/>
  <c r="Z236"/>
  <c r="M236"/>
  <c r="X236"/>
  <c r="AA236"/>
  <c r="Y237"/>
  <c r="Z237"/>
  <c r="M237"/>
  <c r="X237"/>
  <c r="AA237"/>
  <c r="Y4169"/>
  <c r="Z4169"/>
  <c r="M4169"/>
  <c r="X4169"/>
  <c r="AA4169"/>
  <c r="Y7490"/>
  <c r="Z7490"/>
  <c r="M7490"/>
  <c r="X7490"/>
  <c r="AA7490"/>
  <c r="Y4171"/>
  <c r="Z4171"/>
  <c r="M4171"/>
  <c r="X4171"/>
  <c r="AA4171"/>
  <c r="Y4172"/>
  <c r="Z4172"/>
  <c r="M4172"/>
  <c r="X4172"/>
  <c r="AA4172"/>
  <c r="Y4174"/>
  <c r="Z4174"/>
  <c r="M4174"/>
  <c r="X4174"/>
  <c r="AA4174"/>
  <c r="Y238"/>
  <c r="Z238"/>
  <c r="M238"/>
  <c r="X238"/>
  <c r="AA238"/>
  <c r="Y4179"/>
  <c r="Z4179"/>
  <c r="M4179"/>
  <c r="X4179"/>
  <c r="AA4179"/>
  <c r="Y7491"/>
  <c r="Z7491"/>
  <c r="M7491"/>
  <c r="X7491"/>
  <c r="AA7491"/>
  <c r="Y4180"/>
  <c r="Z4180"/>
  <c r="M4180"/>
  <c r="X4180"/>
  <c r="AA4180"/>
  <c r="Y4181"/>
  <c r="Z4181"/>
  <c r="M4181"/>
  <c r="X4181"/>
  <c r="AA4181"/>
  <c r="Y4182"/>
  <c r="Z4182"/>
  <c r="M4182"/>
  <c r="X4182"/>
  <c r="AA4182"/>
  <c r="Y4184"/>
  <c r="Z4184"/>
  <c r="M4184"/>
  <c r="X4184"/>
  <c r="AA4184"/>
  <c r="Y4185"/>
  <c r="Z4185"/>
  <c r="M4185"/>
  <c r="X4185"/>
  <c r="AA4185"/>
  <c r="Y4188"/>
  <c r="Z4188"/>
  <c r="M4188"/>
  <c r="X4188"/>
  <c r="AA4188"/>
  <c r="Y7493"/>
  <c r="Z7493"/>
  <c r="M7493"/>
  <c r="X7493"/>
  <c r="AA7493"/>
  <c r="Y7494"/>
  <c r="Z7494"/>
  <c r="M7494"/>
  <c r="X7494"/>
  <c r="AA7494"/>
  <c r="Y4190"/>
  <c r="Z4190"/>
  <c r="M4190"/>
  <c r="X4190"/>
  <c r="AA4190"/>
  <c r="Y4191"/>
  <c r="Z4191"/>
  <c r="M4191"/>
  <c r="X4191"/>
  <c r="AA4191"/>
  <c r="Y4192"/>
  <c r="Z4192"/>
  <c r="M4192"/>
  <c r="X4192"/>
  <c r="AA4192"/>
  <c r="Y7495"/>
  <c r="Z7495"/>
  <c r="M7495"/>
  <c r="X7495"/>
  <c r="AA7495"/>
  <c r="Y4193"/>
  <c r="Z4193"/>
  <c r="M4193"/>
  <c r="X4193"/>
  <c r="AA4193"/>
  <c r="Y4194"/>
  <c r="Z4194"/>
  <c r="M4194"/>
  <c r="X4194"/>
  <c r="AA4194"/>
  <c r="Y4195"/>
  <c r="Z4195"/>
  <c r="M4195"/>
  <c r="X4195"/>
  <c r="AA4195"/>
  <c r="Y4198"/>
  <c r="Z4198"/>
  <c r="M4198"/>
  <c r="X4198"/>
  <c r="AA4198"/>
  <c r="Y7497"/>
  <c r="Z7497"/>
  <c r="M7497"/>
  <c r="X7497"/>
  <c r="AA7497"/>
  <c r="Y4201"/>
  <c r="Z4201"/>
  <c r="M4201"/>
  <c r="X4201"/>
  <c r="AA4201"/>
  <c r="Y4203"/>
  <c r="Z4203"/>
  <c r="M4203"/>
  <c r="X4203"/>
  <c r="AA4203"/>
  <c r="Y4204"/>
  <c r="Z4204"/>
  <c r="M4204"/>
  <c r="X4204"/>
  <c r="AA4204"/>
  <c r="Y4206"/>
  <c r="Z4206"/>
  <c r="M4206"/>
  <c r="X4206"/>
  <c r="AA4206"/>
  <c r="Y4207"/>
  <c r="Z4207"/>
  <c r="M4207"/>
  <c r="X4207"/>
  <c r="AA4207"/>
  <c r="Y7499"/>
  <c r="Z7499"/>
  <c r="M7499"/>
  <c r="X7499"/>
  <c r="AA7499"/>
  <c r="Y4209"/>
  <c r="Z4209"/>
  <c r="M4209"/>
  <c r="X4209"/>
  <c r="AA4209"/>
  <c r="Y239"/>
  <c r="Z239"/>
  <c r="M239"/>
  <c r="X239"/>
  <c r="AA239"/>
  <c r="Y7500"/>
  <c r="Z7500"/>
  <c r="M7500"/>
  <c r="X7500"/>
  <c r="AA7500"/>
  <c r="Y240"/>
  <c r="Z240"/>
  <c r="M240"/>
  <c r="X240"/>
  <c r="AA240"/>
  <c r="Y4211"/>
  <c r="Z4211"/>
  <c r="M4211"/>
  <c r="X4211"/>
  <c r="AA4211"/>
  <c r="Y7501"/>
  <c r="Z7501"/>
  <c r="M7501"/>
  <c r="X7501"/>
  <c r="AA7501"/>
  <c r="Y4215"/>
  <c r="Z4215"/>
  <c r="M4215"/>
  <c r="X4215"/>
  <c r="AA4215"/>
  <c r="Y4216"/>
  <c r="Z4216"/>
  <c r="M4216"/>
  <c r="X4216"/>
  <c r="AA4216"/>
  <c r="Y7506"/>
  <c r="Z7506"/>
  <c r="M7506"/>
  <c r="X7506"/>
  <c r="AA7506"/>
  <c r="Y4219"/>
  <c r="Z4219"/>
  <c r="M4219"/>
  <c r="X4219"/>
  <c r="AA4219"/>
  <c r="Y4220"/>
  <c r="Z4220"/>
  <c r="M4220"/>
  <c r="X4220"/>
  <c r="AA4220"/>
  <c r="Y4221"/>
  <c r="Z4221"/>
  <c r="M4221"/>
  <c r="X4221"/>
  <c r="AA4221"/>
  <c r="Y4222"/>
  <c r="Z4222"/>
  <c r="M4222"/>
  <c r="X4222"/>
  <c r="AA4222"/>
  <c r="Y4223"/>
  <c r="Z4223"/>
  <c r="M4223"/>
  <c r="X4223"/>
  <c r="AA4223"/>
  <c r="Y4227"/>
  <c r="Z4227"/>
  <c r="M4227"/>
  <c r="X4227"/>
  <c r="AA4227"/>
  <c r="Y4228"/>
  <c r="Z4228"/>
  <c r="M4228"/>
  <c r="X4228"/>
  <c r="AA4228"/>
  <c r="Y7513"/>
  <c r="Z7513"/>
  <c r="M7513"/>
  <c r="X7513"/>
  <c r="AA7513"/>
  <c r="Y4231"/>
  <c r="Z4231"/>
  <c r="M4231"/>
  <c r="X4231"/>
  <c r="AA4231"/>
  <c r="Y4232"/>
  <c r="Z4232"/>
  <c r="M4232"/>
  <c r="X4232"/>
  <c r="AA4232"/>
  <c r="Y4233"/>
  <c r="Z4233"/>
  <c r="M4233"/>
  <c r="X4233"/>
  <c r="AA4233"/>
  <c r="Y4234"/>
  <c r="Z4234"/>
  <c r="M4234"/>
  <c r="X4234"/>
  <c r="AA4234"/>
  <c r="Y4236"/>
  <c r="Z4236"/>
  <c r="M4236"/>
  <c r="X4236"/>
  <c r="AA4236"/>
  <c r="Y7514"/>
  <c r="Z7514"/>
  <c r="M7514"/>
  <c r="X7514"/>
  <c r="AA7514"/>
  <c r="Y4238"/>
  <c r="Z4238"/>
  <c r="M4238"/>
  <c r="X4238"/>
  <c r="AA4238"/>
  <c r="Y4240"/>
  <c r="Z4240"/>
  <c r="M4240"/>
  <c r="X4240"/>
  <c r="AA4240"/>
  <c r="Y4241"/>
  <c r="Z4241"/>
  <c r="M4241"/>
  <c r="X4241"/>
  <c r="AA4241"/>
  <c r="Y4242"/>
  <c r="Z4242"/>
  <c r="M4242"/>
  <c r="X4242"/>
  <c r="AA4242"/>
  <c r="Y7515"/>
  <c r="Z7515"/>
  <c r="M7515"/>
  <c r="X7515"/>
  <c r="AA7515"/>
  <c r="Y4244"/>
  <c r="Z4244"/>
  <c r="M4244"/>
  <c r="X4244"/>
  <c r="AA4244"/>
  <c r="Y4245"/>
  <c r="Z4245"/>
  <c r="M4245"/>
  <c r="X4245"/>
  <c r="AA4245"/>
  <c r="Y4246"/>
  <c r="Z4246"/>
  <c r="M4246"/>
  <c r="X4246"/>
  <c r="AA4246"/>
  <c r="Y4247"/>
  <c r="Z4247"/>
  <c r="M4247"/>
  <c r="X4247"/>
  <c r="AA4247"/>
  <c r="Y4248"/>
  <c r="Z4248"/>
  <c r="M4248"/>
  <c r="X4248"/>
  <c r="AA4248"/>
  <c r="Y7516"/>
  <c r="Z7516"/>
  <c r="M7516"/>
  <c r="X7516"/>
  <c r="AA7516"/>
  <c r="Y4250"/>
  <c r="Z4250"/>
  <c r="M4250"/>
  <c r="X4250"/>
  <c r="AA4250"/>
  <c r="Y7517"/>
  <c r="Z7517"/>
  <c r="M7517"/>
  <c r="X7517"/>
  <c r="AA7517"/>
  <c r="Y4253"/>
  <c r="Z4253"/>
  <c r="M4253"/>
  <c r="X4253"/>
  <c r="AA4253"/>
  <c r="Y4254"/>
  <c r="Z4254"/>
  <c r="M4254"/>
  <c r="X4254"/>
  <c r="AA4254"/>
  <c r="Y4255"/>
  <c r="Z4255"/>
  <c r="M4255"/>
  <c r="X4255"/>
  <c r="AA4255"/>
  <c r="Y4256"/>
  <c r="Z4256"/>
  <c r="M4256"/>
  <c r="X4256"/>
  <c r="AA4256"/>
  <c r="Y4257"/>
  <c r="Z4257"/>
  <c r="M4257"/>
  <c r="X4257"/>
  <c r="AA4257"/>
  <c r="Y4258"/>
  <c r="Z4258"/>
  <c r="M4258"/>
  <c r="X4258"/>
  <c r="AA4258"/>
  <c r="Y4264"/>
  <c r="Z4264"/>
  <c r="M4264"/>
  <c r="X4264"/>
  <c r="AA4264"/>
  <c r="Y4261"/>
  <c r="Z4261"/>
  <c r="M4261"/>
  <c r="X4261"/>
  <c r="AA4261"/>
  <c r="Y4262"/>
  <c r="Z4262"/>
  <c r="M4262"/>
  <c r="X4262"/>
  <c r="AA4262"/>
  <c r="Y4269"/>
  <c r="Z4269"/>
  <c r="M4269"/>
  <c r="X4269"/>
  <c r="AA4269"/>
  <c r="Y4270"/>
  <c r="Z4270"/>
  <c r="M4270"/>
  <c r="X4270"/>
  <c r="AA4270"/>
  <c r="Y4271"/>
  <c r="Z4271"/>
  <c r="M4271"/>
  <c r="X4271"/>
  <c r="AA4271"/>
  <c r="Y4272"/>
  <c r="Z4272"/>
  <c r="M4272"/>
  <c r="X4272"/>
  <c r="AA4272"/>
  <c r="Y4275"/>
  <c r="Z4275"/>
  <c r="M4275"/>
  <c r="X4275"/>
  <c r="AA4275"/>
  <c r="Y4276"/>
  <c r="Z4276"/>
  <c r="M4276"/>
  <c r="X4276"/>
  <c r="AA4276"/>
  <c r="Y4278"/>
  <c r="Z4278"/>
  <c r="M4278"/>
  <c r="X4278"/>
  <c r="AA4278"/>
  <c r="Y4279"/>
  <c r="Z4279"/>
  <c r="M4279"/>
  <c r="X4279"/>
  <c r="AA4279"/>
  <c r="Y4280"/>
  <c r="Z4280"/>
  <c r="M4280"/>
  <c r="X4280"/>
  <c r="AA4280"/>
  <c r="Y4281"/>
  <c r="Z4281"/>
  <c r="M4281"/>
  <c r="X4281"/>
  <c r="AA4281"/>
  <c r="Y4283"/>
  <c r="Z4283"/>
  <c r="M4283"/>
  <c r="X4283"/>
  <c r="AA4283"/>
  <c r="Y4284"/>
  <c r="Z4284"/>
  <c r="M4284"/>
  <c r="X4284"/>
  <c r="AA4284"/>
  <c r="Y4287"/>
  <c r="Z4287"/>
  <c r="M4287"/>
  <c r="X4287"/>
  <c r="AA4287"/>
  <c r="Y4288"/>
  <c r="Z4288"/>
  <c r="M4288"/>
  <c r="X4288"/>
  <c r="AA4288"/>
  <c r="Y4293"/>
  <c r="Z4293"/>
  <c r="M4293"/>
  <c r="X4293"/>
  <c r="AA4293"/>
  <c r="Y4294"/>
  <c r="Z4294"/>
  <c r="M4294"/>
  <c r="X4294"/>
  <c r="AA4294"/>
  <c r="Y4295"/>
  <c r="Z4295"/>
  <c r="M4295"/>
  <c r="X4295"/>
  <c r="AA4295"/>
  <c r="Y4296"/>
  <c r="Z4296"/>
  <c r="M4296"/>
  <c r="X4296"/>
  <c r="AA4296"/>
  <c r="Y7520"/>
  <c r="Z7520"/>
  <c r="M7520"/>
  <c r="X7520"/>
  <c r="AA7520"/>
  <c r="Y4298"/>
  <c r="Z4298"/>
  <c r="M4298"/>
  <c r="X4298"/>
  <c r="AA4298"/>
  <c r="Y4300"/>
  <c r="Z4300"/>
  <c r="M4300"/>
  <c r="X4300"/>
  <c r="AA4300"/>
  <c r="Y4302"/>
  <c r="Z4302"/>
  <c r="M4302"/>
  <c r="X4302"/>
  <c r="AA4302"/>
  <c r="Y4304"/>
  <c r="Z4304"/>
  <c r="M4304"/>
  <c r="X4304"/>
  <c r="AA4304"/>
  <c r="Y4305"/>
  <c r="Z4305"/>
  <c r="M4305"/>
  <c r="X4305"/>
  <c r="AA4305"/>
  <c r="Y4310"/>
  <c r="Z4310"/>
  <c r="M4310"/>
  <c r="X4310"/>
  <c r="AA4310"/>
  <c r="Y4311"/>
  <c r="Z4311"/>
  <c r="M4311"/>
  <c r="X4311"/>
  <c r="AA4311"/>
  <c r="Y4312"/>
  <c r="Z4312"/>
  <c r="M4312"/>
  <c r="X4312"/>
  <c r="AA4312"/>
  <c r="Y4313"/>
  <c r="Z4313"/>
  <c r="M4313"/>
  <c r="X4313"/>
  <c r="AA4313"/>
  <c r="Y4316"/>
  <c r="Z4316"/>
  <c r="M4316"/>
  <c r="X4316"/>
  <c r="AA4316"/>
  <c r="Y4318"/>
  <c r="Z4318"/>
  <c r="M4318"/>
  <c r="X4318"/>
  <c r="AA4318"/>
  <c r="Y4319"/>
  <c r="Z4319"/>
  <c r="M4319"/>
  <c r="X4319"/>
  <c r="AA4319"/>
  <c r="Y4321"/>
  <c r="Z4321"/>
  <c r="M4321"/>
  <c r="X4321"/>
  <c r="AA4321"/>
  <c r="Y4322"/>
  <c r="Z4322"/>
  <c r="M4322"/>
  <c r="X4322"/>
  <c r="AA4322"/>
  <c r="Y4323"/>
  <c r="Z4323"/>
  <c r="M4323"/>
  <c r="X4323"/>
  <c r="AA4323"/>
  <c r="Y4326"/>
  <c r="Z4326"/>
  <c r="M4326"/>
  <c r="X4326"/>
  <c r="AA4326"/>
  <c r="Y4328"/>
  <c r="Z4328"/>
  <c r="M4328"/>
  <c r="X4328"/>
  <c r="AA4328"/>
  <c r="Y4329"/>
  <c r="Z4329"/>
  <c r="M4329"/>
  <c r="X4329"/>
  <c r="AA4329"/>
  <c r="Y4330"/>
  <c r="Z4330"/>
  <c r="M4330"/>
  <c r="X4330"/>
  <c r="AA4330"/>
  <c r="Y4332"/>
  <c r="Z4332"/>
  <c r="M4332"/>
  <c r="X4332"/>
  <c r="AA4332"/>
  <c r="Y4333"/>
  <c r="Z4333"/>
  <c r="M4333"/>
  <c r="X4333"/>
  <c r="AA4333"/>
  <c r="Y7524"/>
  <c r="Z7524"/>
  <c r="M7524"/>
  <c r="X7524"/>
  <c r="AA7524"/>
  <c r="Y4335"/>
  <c r="Z4335"/>
  <c r="M4335"/>
  <c r="X4335"/>
  <c r="AA4335"/>
  <c r="Y4336"/>
  <c r="Z4336"/>
  <c r="M4336"/>
  <c r="X4336"/>
  <c r="AA4336"/>
  <c r="Y4338"/>
  <c r="Z4338"/>
  <c r="M4338"/>
  <c r="X4338"/>
  <c r="AA4338"/>
  <c r="Y7525"/>
  <c r="Z7525"/>
  <c r="M7525"/>
  <c r="X7525"/>
  <c r="AA7525"/>
  <c r="Y4340"/>
  <c r="Z4340"/>
  <c r="M4340"/>
  <c r="X4340"/>
  <c r="AA4340"/>
  <c r="Y4342"/>
  <c r="Z4342"/>
  <c r="M4342"/>
  <c r="X4342"/>
  <c r="AA4342"/>
  <c r="Y4345"/>
  <c r="Z4345"/>
  <c r="M4345"/>
  <c r="X4345"/>
  <c r="AA4345"/>
  <c r="Y4346"/>
  <c r="Z4346"/>
  <c r="M4346"/>
  <c r="X4346"/>
  <c r="AA4346"/>
  <c r="Y7526"/>
  <c r="Z7526"/>
  <c r="M7526"/>
  <c r="X7526"/>
  <c r="AA7526"/>
  <c r="Y4351"/>
  <c r="Z4351"/>
  <c r="M4351"/>
  <c r="X4351"/>
  <c r="AA4351"/>
  <c r="Y4353"/>
  <c r="Z4353"/>
  <c r="M4353"/>
  <c r="X4353"/>
  <c r="AA4353"/>
  <c r="Y4355"/>
  <c r="Z4355"/>
  <c r="M4355"/>
  <c r="X4355"/>
  <c r="AA4355"/>
  <c r="Y4361"/>
  <c r="Z4361"/>
  <c r="M4361"/>
  <c r="X4361"/>
  <c r="AA4361"/>
  <c r="Y4362"/>
  <c r="Z4362"/>
  <c r="M4362"/>
  <c r="X4362"/>
  <c r="AA4362"/>
  <c r="Y4367"/>
  <c r="Z4367"/>
  <c r="M4367"/>
  <c r="X4367"/>
  <c r="AA4367"/>
  <c r="Y4369"/>
  <c r="Z4369"/>
  <c r="M4369"/>
  <c r="X4369"/>
  <c r="AA4369"/>
  <c r="Y7528"/>
  <c r="Z7528"/>
  <c r="M7528"/>
  <c r="X7528"/>
  <c r="AA7528"/>
  <c r="Y4373"/>
  <c r="Z4373"/>
  <c r="M4373"/>
  <c r="X4373"/>
  <c r="AA4373"/>
  <c r="Y7529"/>
  <c r="Z7529"/>
  <c r="M7529"/>
  <c r="X7529"/>
  <c r="AA7529"/>
  <c r="Y4374"/>
  <c r="Z4374"/>
  <c r="M4374"/>
  <c r="X4374"/>
  <c r="AA4374"/>
  <c r="Y4378"/>
  <c r="Z4378"/>
  <c r="M4378"/>
  <c r="X4378"/>
  <c r="AA4378"/>
  <c r="Y4379"/>
  <c r="Z4379"/>
  <c r="M4379"/>
  <c r="X4379"/>
  <c r="AA4379"/>
  <c r="Y4380"/>
  <c r="Z4380"/>
  <c r="M4380"/>
  <c r="X4380"/>
  <c r="AA4380"/>
  <c r="Y7531"/>
  <c r="Z7531"/>
  <c r="M7531"/>
  <c r="X7531"/>
  <c r="AA7531"/>
  <c r="Y4382"/>
  <c r="Z4382"/>
  <c r="M4382"/>
  <c r="X4382"/>
  <c r="AA4382"/>
  <c r="Y7532"/>
  <c r="Z7532"/>
  <c r="M7532"/>
  <c r="X7532"/>
  <c r="AA7532"/>
  <c r="Y4387"/>
  <c r="Z4387"/>
  <c r="M4387"/>
  <c r="X4387"/>
  <c r="AA4387"/>
  <c r="Y4391"/>
  <c r="Z4391"/>
  <c r="M4391"/>
  <c r="X4391"/>
  <c r="AA4391"/>
  <c r="Y4393"/>
  <c r="Z4393"/>
  <c r="M4393"/>
  <c r="X4393"/>
  <c r="AA4393"/>
  <c r="Y4394"/>
  <c r="Z4394"/>
  <c r="M4394"/>
  <c r="X4394"/>
  <c r="AA4394"/>
  <c r="Y4395"/>
  <c r="Z4395"/>
  <c r="M4395"/>
  <c r="X4395"/>
  <c r="AA4395"/>
  <c r="Y4398"/>
  <c r="Z4398"/>
  <c r="M4398"/>
  <c r="X4398"/>
  <c r="AA4398"/>
  <c r="Y4399"/>
  <c r="Z4399"/>
  <c r="M4399"/>
  <c r="X4399"/>
  <c r="AA4399"/>
  <c r="Y4401"/>
  <c r="Z4401"/>
  <c r="M4401"/>
  <c r="X4401"/>
  <c r="AA4401"/>
  <c r="Y4406"/>
  <c r="Z4406"/>
  <c r="M4406"/>
  <c r="X4406"/>
  <c r="AA4406"/>
  <c r="Y4409"/>
  <c r="Z4409"/>
  <c r="M4409"/>
  <c r="X4409"/>
  <c r="AA4409"/>
  <c r="Y7535"/>
  <c r="Z7535"/>
  <c r="M7535"/>
  <c r="X7535"/>
  <c r="AA7535"/>
  <c r="Y7536"/>
  <c r="Z7536"/>
  <c r="M7536"/>
  <c r="X7536"/>
  <c r="AA7536"/>
  <c r="Y4412"/>
  <c r="Z4412"/>
  <c r="M4412"/>
  <c r="X4412"/>
  <c r="AA4412"/>
  <c r="Y246"/>
  <c r="Z246"/>
  <c r="M246"/>
  <c r="X246"/>
  <c r="AA246"/>
  <c r="Y7540"/>
  <c r="Z7540"/>
  <c r="M7540"/>
  <c r="X7540"/>
  <c r="AA7540"/>
  <c r="Y4415"/>
  <c r="Z4415"/>
  <c r="M4415"/>
  <c r="X4415"/>
  <c r="AA4415"/>
  <c r="Y4418"/>
  <c r="Z4418"/>
  <c r="M4418"/>
  <c r="X4418"/>
  <c r="AA4418"/>
  <c r="Y4420"/>
  <c r="Z4420"/>
  <c r="M4420"/>
  <c r="X4420"/>
  <c r="AA4420"/>
  <c r="Y4422"/>
  <c r="Z4422"/>
  <c r="M4422"/>
  <c r="X4422"/>
  <c r="AA4422"/>
  <c r="Y7541"/>
  <c r="Z7541"/>
  <c r="M7541"/>
  <c r="X7541"/>
  <c r="AA7541"/>
  <c r="Y7542"/>
  <c r="Z7542"/>
  <c r="M7542"/>
  <c r="X7542"/>
  <c r="AA7542"/>
  <c r="Y7546"/>
  <c r="Z7546"/>
  <c r="M7546"/>
  <c r="X7546"/>
  <c r="AA7546"/>
  <c r="Y4423"/>
  <c r="Z4423"/>
  <c r="M4423"/>
  <c r="X4423"/>
  <c r="AA4423"/>
  <c r="Y4424"/>
  <c r="Z4424"/>
  <c r="M4424"/>
  <c r="X4424"/>
  <c r="AA4424"/>
  <c r="Y4425"/>
  <c r="Z4425"/>
  <c r="M4425"/>
  <c r="X4425"/>
  <c r="AA4425"/>
  <c r="Y4428"/>
  <c r="Z4428"/>
  <c r="M4428"/>
  <c r="X4428"/>
  <c r="AA4428"/>
  <c r="Y4430"/>
  <c r="Z4430"/>
  <c r="M4430"/>
  <c r="X4430"/>
  <c r="AA4430"/>
  <c r="Y4431"/>
  <c r="Z4431"/>
  <c r="M4431"/>
  <c r="X4431"/>
  <c r="AA4431"/>
  <c r="Y4432"/>
  <c r="Z4432"/>
  <c r="M4432"/>
  <c r="X4432"/>
  <c r="AA4432"/>
  <c r="Y4433"/>
  <c r="Z4433"/>
  <c r="M4433"/>
  <c r="X4433"/>
  <c r="AA4433"/>
  <c r="Y4434"/>
  <c r="Z4434"/>
  <c r="M4434"/>
  <c r="X4434"/>
  <c r="AA4434"/>
  <c r="Y4438"/>
  <c r="Z4438"/>
  <c r="M4438"/>
  <c r="X4438"/>
  <c r="AA4438"/>
  <c r="Y4439"/>
  <c r="Z4439"/>
  <c r="M4439"/>
  <c r="X4439"/>
  <c r="AA4439"/>
  <c r="Y4440"/>
  <c r="Z4440"/>
  <c r="M4440"/>
  <c r="X4440"/>
  <c r="AA4440"/>
  <c r="Y4441"/>
  <c r="Z4441"/>
  <c r="M4441"/>
  <c r="X4441"/>
  <c r="AA4441"/>
  <c r="Y4442"/>
  <c r="Z4442"/>
  <c r="M4442"/>
  <c r="X4442"/>
  <c r="AA4442"/>
  <c r="Y4443"/>
  <c r="Z4443"/>
  <c r="M4443"/>
  <c r="X4443"/>
  <c r="AA4443"/>
  <c r="Y4444"/>
  <c r="Z4444"/>
  <c r="M4444"/>
  <c r="X4444"/>
  <c r="AA4444"/>
  <c r="Y4446"/>
  <c r="Z4446"/>
  <c r="M4446"/>
  <c r="X4446"/>
  <c r="AA4446"/>
  <c r="Y4447"/>
  <c r="Z4447"/>
  <c r="M4447"/>
  <c r="X4447"/>
  <c r="AA4447"/>
  <c r="Y4448"/>
  <c r="Z4448"/>
  <c r="M4448"/>
  <c r="X4448"/>
  <c r="AA4448"/>
  <c r="Y4454"/>
  <c r="Z4454"/>
  <c r="M4454"/>
  <c r="X4454"/>
  <c r="AA4454"/>
  <c r="Y4455"/>
  <c r="Z4455"/>
  <c r="M4455"/>
  <c r="X4455"/>
  <c r="AA4455"/>
  <c r="Y4457"/>
  <c r="Z4457"/>
  <c r="M4457"/>
  <c r="X4457"/>
  <c r="AA4457"/>
  <c r="Y4458"/>
  <c r="Z4458"/>
  <c r="M4458"/>
  <c r="X4458"/>
  <c r="AA4458"/>
  <c r="Y4460"/>
  <c r="Z4460"/>
  <c r="M4460"/>
  <c r="X4460"/>
  <c r="AA4460"/>
  <c r="Y4462"/>
  <c r="Z4462"/>
  <c r="M4462"/>
  <c r="X4462"/>
  <c r="AA4462"/>
  <c r="Y4463"/>
  <c r="Z4463"/>
  <c r="M4463"/>
  <c r="X4463"/>
  <c r="AA4463"/>
  <c r="Y247"/>
  <c r="Z247"/>
  <c r="M247"/>
  <c r="X247"/>
  <c r="AA247"/>
  <c r="Y7551"/>
  <c r="Z7551"/>
  <c r="M7551"/>
  <c r="X7551"/>
  <c r="AA7551"/>
  <c r="Y4467"/>
  <c r="Z4467"/>
  <c r="M4467"/>
  <c r="X4467"/>
  <c r="AA4467"/>
  <c r="Y4469"/>
  <c r="Z4469"/>
  <c r="M4469"/>
  <c r="X4469"/>
  <c r="AA4469"/>
  <c r="Y4474"/>
  <c r="Z4474"/>
  <c r="M4474"/>
  <c r="X4474"/>
  <c r="AA4474"/>
  <c r="Y4476"/>
  <c r="Z4476"/>
  <c r="M4476"/>
  <c r="X4476"/>
  <c r="AA4476"/>
  <c r="Y248"/>
  <c r="Z248"/>
  <c r="M248"/>
  <c r="X248"/>
  <c r="AA248"/>
  <c r="Y4479"/>
  <c r="Z4479"/>
  <c r="M4479"/>
  <c r="X4479"/>
  <c r="AA4479"/>
  <c r="Y7556"/>
  <c r="Z7556"/>
  <c r="M7556"/>
  <c r="X7556"/>
  <c r="AA7556"/>
  <c r="Y4482"/>
  <c r="Z4482"/>
  <c r="M4482"/>
  <c r="X4482"/>
  <c r="AA4482"/>
  <c r="Y4488"/>
  <c r="Z4488"/>
  <c r="M4488"/>
  <c r="X4488"/>
  <c r="AA4488"/>
  <c r="Y4489"/>
  <c r="Z4489"/>
  <c r="M4489"/>
  <c r="X4489"/>
  <c r="AA4489"/>
  <c r="Y4492"/>
  <c r="Z4492"/>
  <c r="M4492"/>
  <c r="X4492"/>
  <c r="AA4492"/>
  <c r="Y4493"/>
  <c r="Z4493"/>
  <c r="M4493"/>
  <c r="X4493"/>
  <c r="AA4493"/>
  <c r="Y4494"/>
  <c r="Z4494"/>
  <c r="M4494"/>
  <c r="X4494"/>
  <c r="AA4494"/>
  <c r="Y4495"/>
  <c r="Z4495"/>
  <c r="M4495"/>
  <c r="X4495"/>
  <c r="AA4495"/>
  <c r="Y4496"/>
  <c r="Z4496"/>
  <c r="M4496"/>
  <c r="X4496"/>
  <c r="AA4496"/>
  <c r="Y4497"/>
  <c r="Z4497"/>
  <c r="M4497"/>
  <c r="X4497"/>
  <c r="AA4497"/>
  <c r="Y4498"/>
  <c r="Z4498"/>
  <c r="M4498"/>
  <c r="X4498"/>
  <c r="AA4498"/>
  <c r="Y4499"/>
  <c r="Z4499"/>
  <c r="M4499"/>
  <c r="X4499"/>
  <c r="AA4499"/>
  <c r="Y4500"/>
  <c r="Z4500"/>
  <c r="M4500"/>
  <c r="X4500"/>
  <c r="AA4500"/>
  <c r="Y4505"/>
  <c r="Z4505"/>
  <c r="M4505"/>
  <c r="X4505"/>
  <c r="AA4505"/>
  <c r="Y4508"/>
  <c r="Z4508"/>
  <c r="M4508"/>
  <c r="X4508"/>
  <c r="AA4508"/>
  <c r="Y4510"/>
  <c r="Z4510"/>
  <c r="M4510"/>
  <c r="X4510"/>
  <c r="AA4510"/>
  <c r="Y4515"/>
  <c r="Z4515"/>
  <c r="M4515"/>
  <c r="X4515"/>
  <c r="AA4515"/>
  <c r="Y4516"/>
  <c r="Z4516"/>
  <c r="M4516"/>
  <c r="X4516"/>
  <c r="AA4516"/>
  <c r="Y4517"/>
  <c r="Z4517"/>
  <c r="M4517"/>
  <c r="X4517"/>
  <c r="AA4517"/>
  <c r="Y4519"/>
  <c r="Z4519"/>
  <c r="M4519"/>
  <c r="X4519"/>
  <c r="AA4519"/>
  <c r="Y4520"/>
  <c r="Z4520"/>
  <c r="M4520"/>
  <c r="X4520"/>
  <c r="AA4520"/>
  <c r="Y4521"/>
  <c r="Z4521"/>
  <c r="M4521"/>
  <c r="X4521"/>
  <c r="AA4521"/>
  <c r="Y4523"/>
  <c r="Z4523"/>
  <c r="M4523"/>
  <c r="X4523"/>
  <c r="AA4523"/>
  <c r="Y4524"/>
  <c r="Z4524"/>
  <c r="M4524"/>
  <c r="X4524"/>
  <c r="AA4524"/>
  <c r="Y4526"/>
  <c r="Z4526"/>
  <c r="M4526"/>
  <c r="X4526"/>
  <c r="AA4526"/>
  <c r="Y4529"/>
  <c r="Z4529"/>
  <c r="M4529"/>
  <c r="X4529"/>
  <c r="AA4529"/>
  <c r="Y4535"/>
  <c r="Z4535"/>
  <c r="M4535"/>
  <c r="X4535"/>
  <c r="AA4535"/>
  <c r="Y4538"/>
  <c r="Z4538"/>
  <c r="M4538"/>
  <c r="X4538"/>
  <c r="AA4538"/>
  <c r="Y4540"/>
  <c r="Z4540"/>
  <c r="M4540"/>
  <c r="X4540"/>
  <c r="AA4540"/>
  <c r="Y4542"/>
  <c r="Z4542"/>
  <c r="M4542"/>
  <c r="X4542"/>
  <c r="AA4542"/>
  <c r="Y4543"/>
  <c r="Z4543"/>
  <c r="M4543"/>
  <c r="X4543"/>
  <c r="AA4543"/>
  <c r="Y4544"/>
  <c r="Z4544"/>
  <c r="M4544"/>
  <c r="X4544"/>
  <c r="AA4544"/>
  <c r="Y4545"/>
  <c r="Z4545"/>
  <c r="M4545"/>
  <c r="X4545"/>
  <c r="AA4545"/>
  <c r="Y7562"/>
  <c r="Z7562"/>
  <c r="M7562"/>
  <c r="X7562"/>
  <c r="AA7562"/>
  <c r="Y4546"/>
  <c r="Z4546"/>
  <c r="M4546"/>
  <c r="X4546"/>
  <c r="AA4546"/>
  <c r="Y4547"/>
  <c r="Z4547"/>
  <c r="M4547"/>
  <c r="X4547"/>
  <c r="AA4547"/>
  <c r="Y4552"/>
  <c r="Z4552"/>
  <c r="M4552"/>
  <c r="X4552"/>
  <c r="AA4552"/>
  <c r="Y4553"/>
  <c r="Z4553"/>
  <c r="M4553"/>
  <c r="X4553"/>
  <c r="AA4553"/>
  <c r="Y4554"/>
  <c r="Z4554"/>
  <c r="M4554"/>
  <c r="X4554"/>
  <c r="AA4554"/>
  <c r="Y4555"/>
  <c r="Z4555"/>
  <c r="M4555"/>
  <c r="X4555"/>
  <c r="AA4555"/>
  <c r="Y4556"/>
  <c r="Z4556"/>
  <c r="M4556"/>
  <c r="X4556"/>
  <c r="AA4556"/>
  <c r="Y4557"/>
  <c r="Z4557"/>
  <c r="M4557"/>
  <c r="X4557"/>
  <c r="AA4557"/>
  <c r="Y4558"/>
  <c r="Z4558"/>
  <c r="M4558"/>
  <c r="X4558"/>
  <c r="AA4558"/>
  <c r="Y4559"/>
  <c r="Z4559"/>
  <c r="M4559"/>
  <c r="X4559"/>
  <c r="AA4559"/>
  <c r="Y7564"/>
  <c r="Z7564"/>
  <c r="M7564"/>
  <c r="X7564"/>
  <c r="AA7564"/>
  <c r="Y4565"/>
  <c r="Z4565"/>
  <c r="M4565"/>
  <c r="X4565"/>
  <c r="AA4565"/>
  <c r="Y4566"/>
  <c r="Z4566"/>
  <c r="M4566"/>
  <c r="X4566"/>
  <c r="AA4566"/>
  <c r="Y7566"/>
  <c r="Z7566"/>
  <c r="M7566"/>
  <c r="X7566"/>
  <c r="AA7566"/>
  <c r="Y7567"/>
  <c r="Z7567"/>
  <c r="M7567"/>
  <c r="X7567"/>
  <c r="AA7567"/>
  <c r="Y7569"/>
  <c r="Z7569"/>
  <c r="M7569"/>
  <c r="X7569"/>
  <c r="AA7569"/>
  <c r="Y4569"/>
  <c r="Z4569"/>
  <c r="M4569"/>
  <c r="X4569"/>
  <c r="AA4569"/>
  <c r="Y4571"/>
  <c r="Z4571"/>
  <c r="M4571"/>
  <c r="X4571"/>
  <c r="AA4571"/>
  <c r="Y4572"/>
  <c r="Z4572"/>
  <c r="M4572"/>
  <c r="X4572"/>
  <c r="AA4572"/>
  <c r="Y4575"/>
  <c r="Z4575"/>
  <c r="M4575"/>
  <c r="X4575"/>
  <c r="AA4575"/>
  <c r="Y4576"/>
  <c r="Z4576"/>
  <c r="M4576"/>
  <c r="X4576"/>
  <c r="AA4576"/>
  <c r="Y4578"/>
  <c r="Z4578"/>
  <c r="M4578"/>
  <c r="X4578"/>
  <c r="AA4578"/>
  <c r="Y4581"/>
  <c r="Z4581"/>
  <c r="M4581"/>
  <c r="X4581"/>
  <c r="AA4581"/>
  <c r="Y4582"/>
  <c r="Z4582"/>
  <c r="M4582"/>
  <c r="X4582"/>
  <c r="AA4582"/>
  <c r="Y4584"/>
  <c r="Z4584"/>
  <c r="M4584"/>
  <c r="X4584"/>
  <c r="AA4584"/>
  <c r="Y4586"/>
  <c r="Z4586"/>
  <c r="M4586"/>
  <c r="X4586"/>
  <c r="AA4586"/>
  <c r="Y4589"/>
  <c r="Z4589"/>
  <c r="M4589"/>
  <c r="X4589"/>
  <c r="AA4589"/>
  <c r="Y4590"/>
  <c r="Z4590"/>
  <c r="M4590"/>
  <c r="X4590"/>
  <c r="AA4590"/>
  <c r="Y7571"/>
  <c r="Z7571"/>
  <c r="M7571"/>
  <c r="X7571"/>
  <c r="AA7571"/>
  <c r="Y4592"/>
  <c r="Z4592"/>
  <c r="M4592"/>
  <c r="X4592"/>
  <c r="AA4592"/>
  <c r="Y4593"/>
  <c r="Z4593"/>
  <c r="M4593"/>
  <c r="X4593"/>
  <c r="AA4593"/>
  <c r="Y4594"/>
  <c r="Z4594"/>
  <c r="M4594"/>
  <c r="X4594"/>
  <c r="AA4594"/>
  <c r="Y4595"/>
  <c r="Z4595"/>
  <c r="M4595"/>
  <c r="X4595"/>
  <c r="AA4595"/>
  <c r="Y7572"/>
  <c r="Z7572"/>
  <c r="M7572"/>
  <c r="X7572"/>
  <c r="AA7572"/>
  <c r="Y7573"/>
  <c r="Z7573"/>
  <c r="M7573"/>
  <c r="X7573"/>
  <c r="AA7573"/>
  <c r="Y4596"/>
  <c r="Z4596"/>
  <c r="M4596"/>
  <c r="X4596"/>
  <c r="AA4596"/>
  <c r="Y4597"/>
  <c r="Z4597"/>
  <c r="M4597"/>
  <c r="X4597"/>
  <c r="AA4597"/>
  <c r="Y7574"/>
  <c r="Z7574"/>
  <c r="M7574"/>
  <c r="X7574"/>
  <c r="AA7574"/>
  <c r="Y4600"/>
  <c r="Z4600"/>
  <c r="M4600"/>
  <c r="X4600"/>
  <c r="AA4600"/>
  <c r="Y4601"/>
  <c r="Z4601"/>
  <c r="M4601"/>
  <c r="X4601"/>
  <c r="AA4601"/>
  <c r="Y7575"/>
  <c r="Z7575"/>
  <c r="M7575"/>
  <c r="X7575"/>
  <c r="AA7575"/>
  <c r="Y4603"/>
  <c r="Z4603"/>
  <c r="M4603"/>
  <c r="X4603"/>
  <c r="AA4603"/>
  <c r="Y4609"/>
  <c r="Z4609"/>
  <c r="M4609"/>
  <c r="X4609"/>
  <c r="AA4609"/>
  <c r="Y4610"/>
  <c r="Z4610"/>
  <c r="M4610"/>
  <c r="X4610"/>
  <c r="AA4610"/>
  <c r="Y4611"/>
  <c r="Z4611"/>
  <c r="M4611"/>
  <c r="X4611"/>
  <c r="AA4611"/>
  <c r="Y4613"/>
  <c r="Z4613"/>
  <c r="M4613"/>
  <c r="X4613"/>
  <c r="AA4613"/>
  <c r="Y4614"/>
  <c r="Z4614"/>
  <c r="M4614"/>
  <c r="X4614"/>
  <c r="AA4614"/>
  <c r="Y4619"/>
  <c r="Z4619"/>
  <c r="M4619"/>
  <c r="X4619"/>
  <c r="AA4619"/>
  <c r="Y4620"/>
  <c r="Z4620"/>
  <c r="M4620"/>
  <c r="X4620"/>
  <c r="AA4620"/>
  <c r="Y7578"/>
  <c r="Z7578"/>
  <c r="M7578"/>
  <c r="X7578"/>
  <c r="AA7578"/>
  <c r="Y7580"/>
  <c r="Z7580"/>
  <c r="M7580"/>
  <c r="X7580"/>
  <c r="AA7580"/>
  <c r="Y4625"/>
  <c r="Z4625"/>
  <c r="M4625"/>
  <c r="X4625"/>
  <c r="AA4625"/>
  <c r="Y4631"/>
  <c r="Z4631"/>
  <c r="M4631"/>
  <c r="X4631"/>
  <c r="AA4631"/>
  <c r="Y4633"/>
  <c r="Z4633"/>
  <c r="M4633"/>
  <c r="X4633"/>
  <c r="AA4633"/>
  <c r="Y4634"/>
  <c r="Z4634"/>
  <c r="M4634"/>
  <c r="X4634"/>
  <c r="AA4634"/>
  <c r="Y4635"/>
  <c r="Z4635"/>
  <c r="M4635"/>
  <c r="X4635"/>
  <c r="AA4635"/>
  <c r="Y4638"/>
  <c r="Z4638"/>
  <c r="M4638"/>
  <c r="X4638"/>
  <c r="AA4638"/>
  <c r="Y4641"/>
  <c r="Z4641"/>
  <c r="M4641"/>
  <c r="X4641"/>
  <c r="AA4641"/>
  <c r="Y7582"/>
  <c r="Z7582"/>
  <c r="M7582"/>
  <c r="X7582"/>
  <c r="AA7582"/>
  <c r="Y4643"/>
  <c r="Z4643"/>
  <c r="M4643"/>
  <c r="X4643"/>
  <c r="AA4643"/>
  <c r="Y4645"/>
  <c r="Z4645"/>
  <c r="M4645"/>
  <c r="X4645"/>
  <c r="AA4645"/>
  <c r="Y4648"/>
  <c r="Z4648"/>
  <c r="M4648"/>
  <c r="X4648"/>
  <c r="AA4648"/>
  <c r="Y4649"/>
  <c r="Z4649"/>
  <c r="M4649"/>
  <c r="X4649"/>
  <c r="AA4649"/>
  <c r="Y4652"/>
  <c r="Z4652"/>
  <c r="M4652"/>
  <c r="X4652"/>
  <c r="AA4652"/>
  <c r="Y4653"/>
  <c r="Z4653"/>
  <c r="M4653"/>
  <c r="X4653"/>
  <c r="AA4653"/>
  <c r="Y7583"/>
  <c r="Z7583"/>
  <c r="M7583"/>
  <c r="X7583"/>
  <c r="AA7583"/>
  <c r="Y4659"/>
  <c r="Z4659"/>
  <c r="M4659"/>
  <c r="X4659"/>
  <c r="AA4659"/>
  <c r="Y4660"/>
  <c r="Z4660"/>
  <c r="M4660"/>
  <c r="X4660"/>
  <c r="AA4660"/>
  <c r="Y4661"/>
  <c r="Z4661"/>
  <c r="M4661"/>
  <c r="X4661"/>
  <c r="AA4661"/>
  <c r="Y4662"/>
  <c r="Z4662"/>
  <c r="M4662"/>
  <c r="X4662"/>
  <c r="AA4662"/>
  <c r="Y4663"/>
  <c r="Z4663"/>
  <c r="M4663"/>
  <c r="X4663"/>
  <c r="AA4663"/>
  <c r="Y4673"/>
  <c r="Z4673"/>
  <c r="M4673"/>
  <c r="X4673"/>
  <c r="AA4673"/>
  <c r="Y4675"/>
  <c r="Z4675"/>
  <c r="M4675"/>
  <c r="X4675"/>
  <c r="AA4675"/>
  <c r="Y4677"/>
  <c r="Z4677"/>
  <c r="M4677"/>
  <c r="X4677"/>
  <c r="AA4677"/>
  <c r="Y4682"/>
  <c r="Z4682"/>
  <c r="M4682"/>
  <c r="X4682"/>
  <c r="AA4682"/>
  <c r="Y4685"/>
  <c r="Z4685"/>
  <c r="M4685"/>
  <c r="X4685"/>
  <c r="AA4685"/>
  <c r="Y4686"/>
  <c r="Z4686"/>
  <c r="M4686"/>
  <c r="X4686"/>
  <c r="AA4686"/>
  <c r="Y4687"/>
  <c r="Z4687"/>
  <c r="M4687"/>
  <c r="X4687"/>
  <c r="AA4687"/>
  <c r="Y4688"/>
  <c r="Z4688"/>
  <c r="M4688"/>
  <c r="X4688"/>
  <c r="AA4688"/>
  <c r="Y4689"/>
  <c r="Z4689"/>
  <c r="M4689"/>
  <c r="X4689"/>
  <c r="AA4689"/>
  <c r="Y4690"/>
  <c r="Z4690"/>
  <c r="M4690"/>
  <c r="X4690"/>
  <c r="AA4690"/>
  <c r="Y4692"/>
  <c r="Z4692"/>
  <c r="M4692"/>
  <c r="X4692"/>
  <c r="AA4692"/>
  <c r="Y4695"/>
  <c r="Z4695"/>
  <c r="M4695"/>
  <c r="X4695"/>
  <c r="AA4695"/>
  <c r="Y7586"/>
  <c r="Z7586"/>
  <c r="M7586"/>
  <c r="X7586"/>
  <c r="AA7586"/>
  <c r="Y4697"/>
  <c r="Z4697"/>
  <c r="M4697"/>
  <c r="X4697"/>
  <c r="AA4697"/>
  <c r="Y7587"/>
  <c r="Z7587"/>
  <c r="M7587"/>
  <c r="X7587"/>
  <c r="AA7587"/>
  <c r="Y7588"/>
  <c r="Z7588"/>
  <c r="M7588"/>
  <c r="X7588"/>
  <c r="AA7588"/>
  <c r="Y7589"/>
  <c r="Z7589"/>
  <c r="M7589"/>
  <c r="X7589"/>
  <c r="AA7589"/>
  <c r="Y7590"/>
  <c r="Z7590"/>
  <c r="M7590"/>
  <c r="X7590"/>
  <c r="AA7590"/>
  <c r="Y4698"/>
  <c r="Z4698"/>
  <c r="M4698"/>
  <c r="X4698"/>
  <c r="AA4698"/>
  <c r="Y4699"/>
  <c r="Z4699"/>
  <c r="M4699"/>
  <c r="X4699"/>
  <c r="AA4699"/>
  <c r="Y4701"/>
  <c r="Z4701"/>
  <c r="M4701"/>
  <c r="X4701"/>
  <c r="AA4701"/>
  <c r="Y257"/>
  <c r="Z257"/>
  <c r="M257"/>
  <c r="X257"/>
  <c r="AA257"/>
  <c r="Y4702"/>
  <c r="Z4702"/>
  <c r="M4702"/>
  <c r="X4702"/>
  <c r="AA4702"/>
  <c r="Y4703"/>
  <c r="Z4703"/>
  <c r="M4703"/>
  <c r="X4703"/>
  <c r="AA4703"/>
  <c r="Y7592"/>
  <c r="Z7592"/>
  <c r="M7592"/>
  <c r="X7592"/>
  <c r="AA7592"/>
  <c r="Y4705"/>
  <c r="Z4705"/>
  <c r="M4705"/>
  <c r="X4705"/>
  <c r="AA4705"/>
  <c r="Y4706"/>
  <c r="Z4706"/>
  <c r="M4706"/>
  <c r="X4706"/>
  <c r="AA4706"/>
  <c r="Y4709"/>
  <c r="Z4709"/>
  <c r="M4709"/>
  <c r="X4709"/>
  <c r="AA4709"/>
  <c r="Y4710"/>
  <c r="Z4710"/>
  <c r="M4710"/>
  <c r="X4710"/>
  <c r="AA4710"/>
  <c r="Y4711"/>
  <c r="Z4711"/>
  <c r="M4711"/>
  <c r="X4711"/>
  <c r="AA4711"/>
  <c r="Y4713"/>
  <c r="Z4713"/>
  <c r="M4713"/>
  <c r="X4713"/>
  <c r="AA4713"/>
  <c r="Y4719"/>
  <c r="Z4719"/>
  <c r="M4719"/>
  <c r="X4719"/>
  <c r="AA4719"/>
  <c r="Y4721"/>
  <c r="Z4721"/>
  <c r="M4721"/>
  <c r="X4721"/>
  <c r="AA4721"/>
  <c r="Y4723"/>
  <c r="Z4723"/>
  <c r="M4723"/>
  <c r="X4723"/>
  <c r="AA4723"/>
  <c r="Y4725"/>
  <c r="Z4725"/>
  <c r="M4725"/>
  <c r="X4725"/>
  <c r="AA4725"/>
  <c r="Y4730"/>
  <c r="Z4730"/>
  <c r="M4730"/>
  <c r="X4730"/>
  <c r="AA4730"/>
  <c r="Y4731"/>
  <c r="Z4731"/>
  <c r="M4731"/>
  <c r="X4731"/>
  <c r="AA4731"/>
  <c r="Y4732"/>
  <c r="Z4732"/>
  <c r="M4732"/>
  <c r="X4732"/>
  <c r="AA4732"/>
  <c r="Y4734"/>
  <c r="Z4734"/>
  <c r="M4734"/>
  <c r="X4734"/>
  <c r="AA4734"/>
  <c r="Y4735"/>
  <c r="Z4735"/>
  <c r="M4735"/>
  <c r="X4735"/>
  <c r="AA4735"/>
  <c r="Y7593"/>
  <c r="Z7593"/>
  <c r="M7593"/>
  <c r="X7593"/>
  <c r="AA7593"/>
  <c r="Y4736"/>
  <c r="Z4736"/>
  <c r="M4736"/>
  <c r="X4736"/>
  <c r="AA4736"/>
  <c r="Y4739"/>
  <c r="Z4739"/>
  <c r="M4739"/>
  <c r="X4739"/>
  <c r="AA4739"/>
  <c r="Y4742"/>
  <c r="Z4742"/>
  <c r="M4742"/>
  <c r="X4742"/>
  <c r="AA4742"/>
  <c r="Y4743"/>
  <c r="Z4743"/>
  <c r="M4743"/>
  <c r="X4743"/>
  <c r="AA4743"/>
  <c r="Y4746"/>
  <c r="Z4746"/>
  <c r="M4746"/>
  <c r="X4746"/>
  <c r="AA4746"/>
  <c r="Y4749"/>
  <c r="Z4749"/>
  <c r="M4749"/>
  <c r="X4749"/>
  <c r="AA4749"/>
  <c r="Y4753"/>
  <c r="Z4753"/>
  <c r="M4753"/>
  <c r="X4753"/>
  <c r="AA4753"/>
  <c r="Y4754"/>
  <c r="Z4754"/>
  <c r="M4754"/>
  <c r="X4754"/>
  <c r="AA4754"/>
  <c r="Y4757"/>
  <c r="Z4757"/>
  <c r="M4757"/>
  <c r="X4757"/>
  <c r="AA4757"/>
  <c r="Y4759"/>
  <c r="Z4759"/>
  <c r="M4759"/>
  <c r="X4759"/>
  <c r="AA4759"/>
  <c r="Y4761"/>
  <c r="Z4761"/>
  <c r="M4761"/>
  <c r="X4761"/>
  <c r="AA4761"/>
  <c r="Y4763"/>
  <c r="Z4763"/>
  <c r="M4763"/>
  <c r="X4763"/>
  <c r="AA4763"/>
  <c r="Y7599"/>
  <c r="Z7599"/>
  <c r="M7599"/>
  <c r="X7599"/>
  <c r="AA7599"/>
  <c r="Y4766"/>
  <c r="Z4766"/>
  <c r="M4766"/>
  <c r="X4766"/>
  <c r="AA4766"/>
  <c r="Y4768"/>
  <c r="Z4768"/>
  <c r="M4768"/>
  <c r="X4768"/>
  <c r="AA4768"/>
  <c r="Y4772"/>
  <c r="Z4772"/>
  <c r="M4772"/>
  <c r="X4772"/>
  <c r="AA4772"/>
  <c r="Y4776"/>
  <c r="Z4776"/>
  <c r="M4776"/>
  <c r="X4776"/>
  <c r="AA4776"/>
  <c r="Y4777"/>
  <c r="Z4777"/>
  <c r="M4777"/>
  <c r="X4777"/>
  <c r="AA4777"/>
  <c r="Y4778"/>
  <c r="Z4778"/>
  <c r="M4778"/>
  <c r="X4778"/>
  <c r="AA4778"/>
  <c r="Y4780"/>
  <c r="Z4780"/>
  <c r="M4780"/>
  <c r="X4780"/>
  <c r="AA4780"/>
  <c r="Y4781"/>
  <c r="Z4781"/>
  <c r="M4781"/>
  <c r="X4781"/>
  <c r="AA4781"/>
  <c r="Y4782"/>
  <c r="Z4782"/>
  <c r="M4782"/>
  <c r="X4782"/>
  <c r="AA4782"/>
  <c r="Y4784"/>
  <c r="Z4784"/>
  <c r="M4784"/>
  <c r="X4784"/>
  <c r="AA4784"/>
  <c r="Y4786"/>
  <c r="Z4786"/>
  <c r="M4786"/>
  <c r="X4786"/>
  <c r="AA4786"/>
  <c r="Y4787"/>
  <c r="Z4787"/>
  <c r="M4787"/>
  <c r="X4787"/>
  <c r="AA4787"/>
  <c r="Y4792"/>
  <c r="Z4792"/>
  <c r="M4792"/>
  <c r="X4792"/>
  <c r="AA4792"/>
  <c r="Y4793"/>
  <c r="Z4793"/>
  <c r="M4793"/>
  <c r="X4793"/>
  <c r="AA4793"/>
  <c r="Y4794"/>
  <c r="Z4794"/>
  <c r="M4794"/>
  <c r="X4794"/>
  <c r="AA4794"/>
  <c r="Y4796"/>
  <c r="Z4796"/>
  <c r="M4796"/>
  <c r="X4796"/>
  <c r="AA4796"/>
  <c r="Y4797"/>
  <c r="Z4797"/>
  <c r="M4797"/>
  <c r="X4797"/>
  <c r="AA4797"/>
  <c r="Y4798"/>
  <c r="Z4798"/>
  <c r="M4798"/>
  <c r="X4798"/>
  <c r="AA4798"/>
  <c r="Y4801"/>
  <c r="Z4801"/>
  <c r="M4801"/>
  <c r="X4801"/>
  <c r="AA4801"/>
  <c r="Y4802"/>
  <c r="Z4802"/>
  <c r="M4802"/>
  <c r="X4802"/>
  <c r="AA4802"/>
  <c r="Y4803"/>
  <c r="Z4803"/>
  <c r="M4803"/>
  <c r="X4803"/>
  <c r="AA4803"/>
  <c r="Y4804"/>
  <c r="Z4804"/>
  <c r="M4804"/>
  <c r="X4804"/>
  <c r="AA4804"/>
  <c r="Y4805"/>
  <c r="Z4805"/>
  <c r="M4805"/>
  <c r="X4805"/>
  <c r="AA4805"/>
  <c r="Y4809"/>
  <c r="Z4809"/>
  <c r="M4809"/>
  <c r="X4809"/>
  <c r="AA4809"/>
  <c r="Y4810"/>
  <c r="Z4810"/>
  <c r="M4810"/>
  <c r="X4810"/>
  <c r="AA4810"/>
  <c r="Y4814"/>
  <c r="Z4814"/>
  <c r="M4814"/>
  <c r="X4814"/>
  <c r="AA4814"/>
  <c r="Y4817"/>
  <c r="Z4817"/>
  <c r="M4817"/>
  <c r="X4817"/>
  <c r="AA4817"/>
  <c r="Y4818"/>
  <c r="Z4818"/>
  <c r="M4818"/>
  <c r="X4818"/>
  <c r="AA4818"/>
  <c r="Y4820"/>
  <c r="Z4820"/>
  <c r="M4820"/>
  <c r="X4820"/>
  <c r="AA4820"/>
  <c r="Y4821"/>
  <c r="Z4821"/>
  <c r="M4821"/>
  <c r="X4821"/>
  <c r="AA4821"/>
  <c r="Y4822"/>
  <c r="Z4822"/>
  <c r="M4822"/>
  <c r="X4822"/>
  <c r="AA4822"/>
  <c r="Y4823"/>
  <c r="Z4823"/>
  <c r="M4823"/>
  <c r="X4823"/>
  <c r="AA4823"/>
  <c r="Y4824"/>
  <c r="Z4824"/>
  <c r="M4824"/>
  <c r="X4824"/>
  <c r="AA4824"/>
  <c r="Y4825"/>
  <c r="Z4825"/>
  <c r="M4825"/>
  <c r="X4825"/>
  <c r="AA4825"/>
  <c r="Y7600"/>
  <c r="Z7600"/>
  <c r="M7600"/>
  <c r="X7600"/>
  <c r="AA7600"/>
  <c r="Y4826"/>
  <c r="Z4826"/>
  <c r="M4826"/>
  <c r="X4826"/>
  <c r="AA4826"/>
  <c r="Y7601"/>
  <c r="Z7601"/>
  <c r="M7601"/>
  <c r="X7601"/>
  <c r="AA7601"/>
  <c r="Y7602"/>
  <c r="Z7602"/>
  <c r="M7602"/>
  <c r="X7602"/>
  <c r="AA7602"/>
  <c r="Y7603"/>
  <c r="Z7603"/>
  <c r="M7603"/>
  <c r="X7603"/>
  <c r="AA7603"/>
  <c r="Y4829"/>
  <c r="Z4829"/>
  <c r="M4829"/>
  <c r="X4829"/>
  <c r="AA4829"/>
  <c r="Y4830"/>
  <c r="Z4830"/>
  <c r="M4830"/>
  <c r="X4830"/>
  <c r="AA4830"/>
  <c r="Y4832"/>
  <c r="Z4832"/>
  <c r="M4832"/>
  <c r="X4832"/>
  <c r="AA4832"/>
  <c r="Y4833"/>
  <c r="Z4833"/>
  <c r="M4833"/>
  <c r="X4833"/>
  <c r="AA4833"/>
  <c r="Y7604"/>
  <c r="Z7604"/>
  <c r="M7604"/>
  <c r="X7604"/>
  <c r="AA7604"/>
  <c r="Y7605"/>
  <c r="Z7605"/>
  <c r="M7605"/>
  <c r="X7605"/>
  <c r="AA7605"/>
  <c r="Y4838"/>
  <c r="Z4838"/>
  <c r="M4838"/>
  <c r="X4838"/>
  <c r="AA4838"/>
  <c r="Y4839"/>
  <c r="Z4839"/>
  <c r="M4839"/>
  <c r="X4839"/>
  <c r="AA4839"/>
  <c r="Y4844"/>
  <c r="Z4844"/>
  <c r="M4844"/>
  <c r="X4844"/>
  <c r="AA4844"/>
  <c r="Y4845"/>
  <c r="Z4845"/>
  <c r="M4845"/>
  <c r="X4845"/>
  <c r="AA4845"/>
  <c r="Y4847"/>
  <c r="Z4847"/>
  <c r="M4847"/>
  <c r="X4847"/>
  <c r="AA4847"/>
  <c r="Y4849"/>
  <c r="Z4849"/>
  <c r="M4849"/>
  <c r="X4849"/>
  <c r="AA4849"/>
  <c r="Y4850"/>
  <c r="Z4850"/>
  <c r="M4850"/>
  <c r="X4850"/>
  <c r="AA4850"/>
  <c r="Y4851"/>
  <c r="Z4851"/>
  <c r="M4851"/>
  <c r="X4851"/>
  <c r="AA4851"/>
  <c r="Y4852"/>
  <c r="Z4852"/>
  <c r="M4852"/>
  <c r="X4852"/>
  <c r="AA4852"/>
  <c r="Y4856"/>
  <c r="Z4856"/>
  <c r="M4856"/>
  <c r="X4856"/>
  <c r="AA4856"/>
  <c r="Y7609"/>
  <c r="Z7609"/>
  <c r="M7609"/>
  <c r="X7609"/>
  <c r="AA7609"/>
  <c r="Y4858"/>
  <c r="Z4858"/>
  <c r="M4858"/>
  <c r="X4858"/>
  <c r="AA4858"/>
  <c r="Y4859"/>
  <c r="Z4859"/>
  <c r="M4859"/>
  <c r="X4859"/>
  <c r="AA4859"/>
  <c r="Y4861"/>
  <c r="Z4861"/>
  <c r="M4861"/>
  <c r="X4861"/>
  <c r="AA4861"/>
  <c r="Y4863"/>
  <c r="Z4863"/>
  <c r="M4863"/>
  <c r="X4863"/>
  <c r="AA4863"/>
  <c r="Y4864"/>
  <c r="Z4864"/>
  <c r="M4864"/>
  <c r="X4864"/>
  <c r="AA4864"/>
  <c r="Y4865"/>
  <c r="Z4865"/>
  <c r="M4865"/>
  <c r="X4865"/>
  <c r="AA4865"/>
  <c r="Y4868"/>
  <c r="Z4868"/>
  <c r="M4868"/>
  <c r="X4868"/>
  <c r="AA4868"/>
  <c r="Y4869"/>
  <c r="Z4869"/>
  <c r="M4869"/>
  <c r="X4869"/>
  <c r="AA4869"/>
  <c r="Y4870"/>
  <c r="Z4870"/>
  <c r="M4870"/>
  <c r="X4870"/>
  <c r="AA4870"/>
  <c r="Y4874"/>
  <c r="Z4874"/>
  <c r="M4874"/>
  <c r="X4874"/>
  <c r="AA4874"/>
  <c r="Y4876"/>
  <c r="Z4876"/>
  <c r="M4876"/>
  <c r="X4876"/>
  <c r="AA4876"/>
  <c r="Y258"/>
  <c r="Z258"/>
  <c r="M258"/>
  <c r="X258"/>
  <c r="AA258"/>
  <c r="Y7610"/>
  <c r="Z7610"/>
  <c r="M7610"/>
  <c r="X7610"/>
  <c r="AA7610"/>
  <c r="Y7612"/>
  <c r="Z7612"/>
  <c r="M7612"/>
  <c r="X7612"/>
  <c r="AA7612"/>
  <c r="Y4879"/>
  <c r="Z4879"/>
  <c r="M4879"/>
  <c r="X4879"/>
  <c r="AA4879"/>
  <c r="Y7613"/>
  <c r="Z7613"/>
  <c r="M7613"/>
  <c r="X7613"/>
  <c r="AA7613"/>
  <c r="Y4881"/>
  <c r="Z4881"/>
  <c r="M4881"/>
  <c r="X4881"/>
  <c r="AA4881"/>
  <c r="Y4885"/>
  <c r="Z4885"/>
  <c r="M4885"/>
  <c r="X4885"/>
  <c r="AA4885"/>
  <c r="Y4886"/>
  <c r="Z4886"/>
  <c r="M4886"/>
  <c r="X4886"/>
  <c r="AA4886"/>
  <c r="Y4887"/>
  <c r="Z4887"/>
  <c r="M4887"/>
  <c r="X4887"/>
  <c r="AA4887"/>
  <c r="Y4888"/>
  <c r="Z4888"/>
  <c r="M4888"/>
  <c r="X4888"/>
  <c r="AA4888"/>
  <c r="Y7616"/>
  <c r="Z7616"/>
  <c r="M7616"/>
  <c r="X7616"/>
  <c r="AA7616"/>
  <c r="Y4893"/>
  <c r="Z4893"/>
  <c r="M4893"/>
  <c r="X4893"/>
  <c r="AA4893"/>
  <c r="Y4899"/>
  <c r="Z4899"/>
  <c r="M4899"/>
  <c r="X4899"/>
  <c r="AA4899"/>
  <c r="Y4900"/>
  <c r="Z4900"/>
  <c r="M4900"/>
  <c r="X4900"/>
  <c r="AA4900"/>
  <c r="Y4901"/>
  <c r="Z4901"/>
  <c r="M4901"/>
  <c r="X4901"/>
  <c r="AA4901"/>
  <c r="Y4902"/>
  <c r="Z4902"/>
  <c r="M4902"/>
  <c r="X4902"/>
  <c r="AA4902"/>
  <c r="Y7618"/>
  <c r="Z7618"/>
  <c r="M7618"/>
  <c r="X7618"/>
  <c r="AA7618"/>
  <c r="Y4907"/>
  <c r="Z4907"/>
  <c r="M4907"/>
  <c r="X4907"/>
  <c r="AA4907"/>
  <c r="Y4910"/>
  <c r="Z4910"/>
  <c r="M4910"/>
  <c r="X4910"/>
  <c r="AA4910"/>
  <c r="Y7620"/>
  <c r="Z7620"/>
  <c r="M7620"/>
  <c r="X7620"/>
  <c r="AA7620"/>
  <c r="Y259"/>
  <c r="Z259"/>
  <c r="M259"/>
  <c r="X259"/>
  <c r="AA259"/>
  <c r="Y4914"/>
  <c r="Z4914"/>
  <c r="M4914"/>
  <c r="X4914"/>
  <c r="AA4914"/>
  <c r="Y4916"/>
  <c r="Z4916"/>
  <c r="M4916"/>
  <c r="X4916"/>
  <c r="AA4916"/>
  <c r="Y4917"/>
  <c r="Z4917"/>
  <c r="M4917"/>
  <c r="X4917"/>
  <c r="AA4917"/>
  <c r="Y4919"/>
  <c r="Z4919"/>
  <c r="M4919"/>
  <c r="X4919"/>
  <c r="AA4919"/>
  <c r="Y4922"/>
  <c r="Z4922"/>
  <c r="M4922"/>
  <c r="X4922"/>
  <c r="AA4922"/>
  <c r="Y7622"/>
  <c r="Z7622"/>
  <c r="M7622"/>
  <c r="X7622"/>
  <c r="AA7622"/>
  <c r="Y4926"/>
  <c r="Z4926"/>
  <c r="M4926"/>
  <c r="X4926"/>
  <c r="AA4926"/>
  <c r="Y4927"/>
  <c r="Z4927"/>
  <c r="M4927"/>
  <c r="X4927"/>
  <c r="AA4927"/>
  <c r="Y4931"/>
  <c r="Z4931"/>
  <c r="M4931"/>
  <c r="X4931"/>
  <c r="AA4931"/>
  <c r="Y4932"/>
  <c r="Z4932"/>
  <c r="M4932"/>
  <c r="X4932"/>
  <c r="AA4932"/>
  <c r="Y4933"/>
  <c r="Z4933"/>
  <c r="M4933"/>
  <c r="X4933"/>
  <c r="AA4933"/>
  <c r="Y4934"/>
  <c r="Z4934"/>
  <c r="M4934"/>
  <c r="X4934"/>
  <c r="AA4934"/>
  <c r="Y4935"/>
  <c r="Z4935"/>
  <c r="M4935"/>
  <c r="X4935"/>
  <c r="AA4935"/>
  <c r="Y4936"/>
  <c r="Z4936"/>
  <c r="M4936"/>
  <c r="X4936"/>
  <c r="AA4936"/>
  <c r="Y4937"/>
  <c r="Z4937"/>
  <c r="M4937"/>
  <c r="X4937"/>
  <c r="AA4937"/>
  <c r="Y4940"/>
  <c r="Z4940"/>
  <c r="M4940"/>
  <c r="X4940"/>
  <c r="AA4940"/>
  <c r="Y4941"/>
  <c r="Z4941"/>
  <c r="M4941"/>
  <c r="X4941"/>
  <c r="AA4941"/>
  <c r="Y4942"/>
  <c r="Z4942"/>
  <c r="M4942"/>
  <c r="X4942"/>
  <c r="AA4942"/>
  <c r="Y4943"/>
  <c r="Z4943"/>
  <c r="M4943"/>
  <c r="X4943"/>
  <c r="AA4943"/>
  <c r="Y4944"/>
  <c r="Z4944"/>
  <c r="M4944"/>
  <c r="X4944"/>
  <c r="AA4944"/>
  <c r="Y4946"/>
  <c r="Z4946"/>
  <c r="M4946"/>
  <c r="X4946"/>
  <c r="AA4946"/>
  <c r="Y4947"/>
  <c r="Z4947"/>
  <c r="M4947"/>
  <c r="X4947"/>
  <c r="AA4947"/>
  <c r="Y4948"/>
  <c r="Z4948"/>
  <c r="M4948"/>
  <c r="X4948"/>
  <c r="AA4948"/>
  <c r="Y4949"/>
  <c r="Z4949"/>
  <c r="M4949"/>
  <c r="X4949"/>
  <c r="AA4949"/>
  <c r="Y4950"/>
  <c r="Z4950"/>
  <c r="M4950"/>
  <c r="X4950"/>
  <c r="AA4950"/>
  <c r="Y4953"/>
  <c r="Z4953"/>
  <c r="M4953"/>
  <c r="X4953"/>
  <c r="AA4953"/>
  <c r="Y4954"/>
  <c r="Z4954"/>
  <c r="M4954"/>
  <c r="X4954"/>
  <c r="AA4954"/>
  <c r="Y4955"/>
  <c r="Z4955"/>
  <c r="M4955"/>
  <c r="X4955"/>
  <c r="AA4955"/>
  <c r="Y4956"/>
  <c r="Z4956"/>
  <c r="M4956"/>
  <c r="X4956"/>
  <c r="AA4956"/>
  <c r="Y4957"/>
  <c r="Z4957"/>
  <c r="M4957"/>
  <c r="X4957"/>
  <c r="AA4957"/>
  <c r="Y4959"/>
  <c r="Z4959"/>
  <c r="M4959"/>
  <c r="X4959"/>
  <c r="AA4959"/>
  <c r="Y4961"/>
  <c r="Z4961"/>
  <c r="M4961"/>
  <c r="X4961"/>
  <c r="AA4961"/>
  <c r="Y4962"/>
  <c r="Z4962"/>
  <c r="M4962"/>
  <c r="X4962"/>
  <c r="AA4962"/>
  <c r="Y4963"/>
  <c r="Z4963"/>
  <c r="M4963"/>
  <c r="X4963"/>
  <c r="AA4963"/>
  <c r="Y4965"/>
  <c r="Z4965"/>
  <c r="M4965"/>
  <c r="X4965"/>
  <c r="AA4965"/>
  <c r="Y4966"/>
  <c r="Z4966"/>
  <c r="M4966"/>
  <c r="X4966"/>
  <c r="AA4966"/>
  <c r="Y7624"/>
  <c r="Z7624"/>
  <c r="M7624"/>
  <c r="X7624"/>
  <c r="AA7624"/>
  <c r="Y4968"/>
  <c r="Z4968"/>
  <c r="M4968"/>
  <c r="X4968"/>
  <c r="AA4968"/>
  <c r="Y4970"/>
  <c r="Z4970"/>
  <c r="M4970"/>
  <c r="X4970"/>
  <c r="AA4970"/>
  <c r="Y4972"/>
  <c r="Z4972"/>
  <c r="M4972"/>
  <c r="X4972"/>
  <c r="AA4972"/>
  <c r="Y4973"/>
  <c r="Z4973"/>
  <c r="M4973"/>
  <c r="X4973"/>
  <c r="AA4973"/>
  <c r="Y4974"/>
  <c r="Z4974"/>
  <c r="M4974"/>
  <c r="X4974"/>
  <c r="AA4974"/>
  <c r="Y4975"/>
  <c r="Z4975"/>
  <c r="M4975"/>
  <c r="X4975"/>
  <c r="AA4975"/>
  <c r="Y4977"/>
  <c r="Z4977"/>
  <c r="M4977"/>
  <c r="X4977"/>
  <c r="AA4977"/>
  <c r="Y4978"/>
  <c r="Z4978"/>
  <c r="M4978"/>
  <c r="X4978"/>
  <c r="AA4978"/>
  <c r="Y4980"/>
  <c r="Z4980"/>
  <c r="M4980"/>
  <c r="X4980"/>
  <c r="AA4980"/>
  <c r="Y4985"/>
  <c r="Z4985"/>
  <c r="M4985"/>
  <c r="X4985"/>
  <c r="AA4985"/>
  <c r="Y7626"/>
  <c r="Z7626"/>
  <c r="M7626"/>
  <c r="X7626"/>
  <c r="AA7626"/>
  <c r="Y4988"/>
  <c r="Z4988"/>
  <c r="M4988"/>
  <c r="X4988"/>
  <c r="AA4988"/>
  <c r="Y4989"/>
  <c r="Z4989"/>
  <c r="M4989"/>
  <c r="X4989"/>
  <c r="AA4989"/>
  <c r="Y4992"/>
  <c r="Z4992"/>
  <c r="M4992"/>
  <c r="X4992"/>
  <c r="AA4992"/>
  <c r="Y7627"/>
  <c r="Z7627"/>
  <c r="M7627"/>
  <c r="X7627"/>
  <c r="AA7627"/>
  <c r="Y4997"/>
  <c r="Z4997"/>
  <c r="M4997"/>
  <c r="X4997"/>
  <c r="AA4997"/>
  <c r="Y4998"/>
  <c r="Z4998"/>
  <c r="M4998"/>
  <c r="X4998"/>
  <c r="AA4998"/>
  <c r="Y4999"/>
  <c r="Z4999"/>
  <c r="M4999"/>
  <c r="X4999"/>
  <c r="AA4999"/>
  <c r="Y5002"/>
  <c r="Z5002"/>
  <c r="M5002"/>
  <c r="X5002"/>
  <c r="AA5002"/>
  <c r="Y5003"/>
  <c r="Z5003"/>
  <c r="M5003"/>
  <c r="X5003"/>
  <c r="AA5003"/>
  <c r="Y5005"/>
  <c r="Z5005"/>
  <c r="M5005"/>
  <c r="X5005"/>
  <c r="AA5005"/>
  <c r="Y5006"/>
  <c r="Z5006"/>
  <c r="M5006"/>
  <c r="X5006"/>
  <c r="AA5006"/>
  <c r="Y5008"/>
  <c r="Z5008"/>
  <c r="M5008"/>
  <c r="X5008"/>
  <c r="AA5008"/>
  <c r="Y5010"/>
  <c r="Z5010"/>
  <c r="M5010"/>
  <c r="X5010"/>
  <c r="AA5010"/>
  <c r="Y7630"/>
  <c r="Z7630"/>
  <c r="M7630"/>
  <c r="X7630"/>
  <c r="AA7630"/>
  <c r="Y5011"/>
  <c r="Z5011"/>
  <c r="M5011"/>
  <c r="X5011"/>
  <c r="AA5011"/>
  <c r="Y5012"/>
  <c r="Z5012"/>
  <c r="M5012"/>
  <c r="X5012"/>
  <c r="AA5012"/>
  <c r="Y5015"/>
  <c r="Z5015"/>
  <c r="M5015"/>
  <c r="X5015"/>
  <c r="AA5015"/>
  <c r="Y5016"/>
  <c r="Z5016"/>
  <c r="M5016"/>
  <c r="X5016"/>
  <c r="AA5016"/>
  <c r="Y5017"/>
  <c r="Z5017"/>
  <c r="M5017"/>
  <c r="X5017"/>
  <c r="AA5017"/>
  <c r="Y5018"/>
  <c r="Z5018"/>
  <c r="M5018"/>
  <c r="X5018"/>
  <c r="AA5018"/>
  <c r="Y7635"/>
  <c r="Z7635"/>
  <c r="M7635"/>
  <c r="X7635"/>
  <c r="AA7635"/>
  <c r="Y5019"/>
  <c r="Z5019"/>
  <c r="M5019"/>
  <c r="X5019"/>
  <c r="AA5019"/>
  <c r="Y5020"/>
  <c r="Z5020"/>
  <c r="M5020"/>
  <c r="X5020"/>
  <c r="AA5020"/>
  <c r="Y5024"/>
  <c r="Z5024"/>
  <c r="M5024"/>
  <c r="X5024"/>
  <c r="AA5024"/>
  <c r="Y5030"/>
  <c r="Z5030"/>
  <c r="M5030"/>
  <c r="X5030"/>
  <c r="AA5030"/>
  <c r="Y5032"/>
  <c r="Z5032"/>
  <c r="M5032"/>
  <c r="X5032"/>
  <c r="AA5032"/>
  <c r="Y5033"/>
  <c r="Z5033"/>
  <c r="M5033"/>
  <c r="X5033"/>
  <c r="AA5033"/>
  <c r="Y5034"/>
  <c r="Z5034"/>
  <c r="M5034"/>
  <c r="X5034"/>
  <c r="AA5034"/>
  <c r="Y5035"/>
  <c r="Z5035"/>
  <c r="M5035"/>
  <c r="X5035"/>
  <c r="AA5035"/>
  <c r="Y5036"/>
  <c r="Z5036"/>
  <c r="M5036"/>
  <c r="X5036"/>
  <c r="AA5036"/>
  <c r="Y5037"/>
  <c r="Z5037"/>
  <c r="M5037"/>
  <c r="X5037"/>
  <c r="AA5037"/>
  <c r="Y5038"/>
  <c r="Z5038"/>
  <c r="M5038"/>
  <c r="X5038"/>
  <c r="AA5038"/>
  <c r="Y5039"/>
  <c r="Z5039"/>
  <c r="M5039"/>
  <c r="X5039"/>
  <c r="AA5039"/>
  <c r="Y5042"/>
  <c r="Z5042"/>
  <c r="M5042"/>
  <c r="X5042"/>
  <c r="AA5042"/>
  <c r="Y7637"/>
  <c r="Z7637"/>
  <c r="M7637"/>
  <c r="X7637"/>
  <c r="AA7637"/>
  <c r="Y5043"/>
  <c r="Z5043"/>
  <c r="M5043"/>
  <c r="X5043"/>
  <c r="AA5043"/>
  <c r="Y5044"/>
  <c r="Z5044"/>
  <c r="M5044"/>
  <c r="X5044"/>
  <c r="AA5044"/>
  <c r="Y5045"/>
  <c r="Z5045"/>
  <c r="M5045"/>
  <c r="X5045"/>
  <c r="AA5045"/>
  <c r="Y5047"/>
  <c r="Z5047"/>
  <c r="M5047"/>
  <c r="X5047"/>
  <c r="AA5047"/>
  <c r="Y5048"/>
  <c r="Z5048"/>
  <c r="M5048"/>
  <c r="X5048"/>
  <c r="AA5048"/>
  <c r="Y5049"/>
  <c r="Z5049"/>
  <c r="M5049"/>
  <c r="X5049"/>
  <c r="AA5049"/>
  <c r="Y5052"/>
  <c r="Z5052"/>
  <c r="M5052"/>
  <c r="X5052"/>
  <c r="AA5052"/>
  <c r="Y5053"/>
  <c r="Z5053"/>
  <c r="M5053"/>
  <c r="X5053"/>
  <c r="AA5053"/>
  <c r="Y5055"/>
  <c r="Z5055"/>
  <c r="M5055"/>
  <c r="X5055"/>
  <c r="AA5055"/>
  <c r="Y5058"/>
  <c r="Z5058"/>
  <c r="M5058"/>
  <c r="X5058"/>
  <c r="AA5058"/>
  <c r="Y7639"/>
  <c r="Z7639"/>
  <c r="M7639"/>
  <c r="X7639"/>
  <c r="AA7639"/>
  <c r="Y5060"/>
  <c r="Z5060"/>
  <c r="M5060"/>
  <c r="X5060"/>
  <c r="AA5060"/>
  <c r="Y5062"/>
  <c r="Z5062"/>
  <c r="M5062"/>
  <c r="X5062"/>
  <c r="AA5062"/>
  <c r="Y5064"/>
  <c r="Z5064"/>
  <c r="M5064"/>
  <c r="X5064"/>
  <c r="AA5064"/>
  <c r="Y5065"/>
  <c r="Z5065"/>
  <c r="M5065"/>
  <c r="X5065"/>
  <c r="AA5065"/>
  <c r="Y5066"/>
  <c r="Z5066"/>
  <c r="M5066"/>
  <c r="X5066"/>
  <c r="AA5066"/>
  <c r="Y5070"/>
  <c r="Z5070"/>
  <c r="M5070"/>
  <c r="X5070"/>
  <c r="AA5070"/>
  <c r="Y5071"/>
  <c r="Z5071"/>
  <c r="M5071"/>
  <c r="X5071"/>
  <c r="AA5071"/>
  <c r="Y5073"/>
  <c r="Z5073"/>
  <c r="M5073"/>
  <c r="X5073"/>
  <c r="AA5073"/>
  <c r="Y5074"/>
  <c r="Z5074"/>
  <c r="M5074"/>
  <c r="X5074"/>
  <c r="AA5074"/>
  <c r="Y5075"/>
  <c r="Z5075"/>
  <c r="M5075"/>
  <c r="X5075"/>
  <c r="AA5075"/>
  <c r="Y5076"/>
  <c r="Z5076"/>
  <c r="M5076"/>
  <c r="X5076"/>
  <c r="AA5076"/>
  <c r="Y5079"/>
  <c r="Z5079"/>
  <c r="M5079"/>
  <c r="X5079"/>
  <c r="AA5079"/>
  <c r="Y5081"/>
  <c r="Z5081"/>
  <c r="M5081"/>
  <c r="X5081"/>
  <c r="AA5081"/>
  <c r="Y5083"/>
  <c r="Z5083"/>
  <c r="M5083"/>
  <c r="X5083"/>
  <c r="AA5083"/>
  <c r="Y5084"/>
  <c r="Z5084"/>
  <c r="M5084"/>
  <c r="X5084"/>
  <c r="AA5084"/>
  <c r="Y5085"/>
  <c r="Z5085"/>
  <c r="M5085"/>
  <c r="X5085"/>
  <c r="AA5085"/>
  <c r="Y5086"/>
  <c r="Z5086"/>
  <c r="M5086"/>
  <c r="X5086"/>
  <c r="AA5086"/>
  <c r="Y7640"/>
  <c r="Z7640"/>
  <c r="M7640"/>
  <c r="X7640"/>
  <c r="AA7640"/>
  <c r="Y7641"/>
  <c r="Z7641"/>
  <c r="M7641"/>
  <c r="X7641"/>
  <c r="AA7641"/>
  <c r="Y5087"/>
  <c r="Z5087"/>
  <c r="M5087"/>
  <c r="X5087"/>
  <c r="AA5087"/>
  <c r="Y5088"/>
  <c r="Z5088"/>
  <c r="M5088"/>
  <c r="X5088"/>
  <c r="AA5088"/>
  <c r="Y5089"/>
  <c r="Z5089"/>
  <c r="M5089"/>
  <c r="X5089"/>
  <c r="AA5089"/>
  <c r="Y5092"/>
  <c r="Z5092"/>
  <c r="M5092"/>
  <c r="X5092"/>
  <c r="AA5092"/>
  <c r="Y5096"/>
  <c r="Z5096"/>
  <c r="M5096"/>
  <c r="X5096"/>
  <c r="AA5096"/>
  <c r="Y5102"/>
  <c r="Z5102"/>
  <c r="M5102"/>
  <c r="X5102"/>
  <c r="AA5102"/>
  <c r="Y5103"/>
  <c r="Z5103"/>
  <c r="M5103"/>
  <c r="X5103"/>
  <c r="AA5103"/>
  <c r="Y5104"/>
  <c r="Z5104"/>
  <c r="M5104"/>
  <c r="X5104"/>
  <c r="AA5104"/>
  <c r="Y5105"/>
  <c r="Z5105"/>
  <c r="M5105"/>
  <c r="X5105"/>
  <c r="AA5105"/>
  <c r="Y5107"/>
  <c r="Z5107"/>
  <c r="M5107"/>
  <c r="X5107"/>
  <c r="AA5107"/>
  <c r="Y5108"/>
  <c r="Z5108"/>
  <c r="M5108"/>
  <c r="X5108"/>
  <c r="AA5108"/>
  <c r="Y5109"/>
  <c r="Z5109"/>
  <c r="M5109"/>
  <c r="X5109"/>
  <c r="AA5109"/>
  <c r="Y5110"/>
  <c r="Z5110"/>
  <c r="M5110"/>
  <c r="X5110"/>
  <c r="AA5110"/>
  <c r="Y5112"/>
  <c r="Z5112"/>
  <c r="M5112"/>
  <c r="X5112"/>
  <c r="AA5112"/>
  <c r="Y5113"/>
  <c r="Z5113"/>
  <c r="M5113"/>
  <c r="X5113"/>
  <c r="AA5113"/>
  <c r="Y7644"/>
  <c r="Z7644"/>
  <c r="M7644"/>
  <c r="X7644"/>
  <c r="AA7644"/>
  <c r="Y5114"/>
  <c r="Z5114"/>
  <c r="M5114"/>
  <c r="X5114"/>
  <c r="AA5114"/>
  <c r="Y5115"/>
  <c r="Z5115"/>
  <c r="M5115"/>
  <c r="X5115"/>
  <c r="AA5115"/>
  <c r="Y5117"/>
  <c r="Z5117"/>
  <c r="M5117"/>
  <c r="X5117"/>
  <c r="AA5117"/>
  <c r="Y5118"/>
  <c r="Z5118"/>
  <c r="M5118"/>
  <c r="X5118"/>
  <c r="AA5118"/>
  <c r="Y5119"/>
  <c r="Z5119"/>
  <c r="M5119"/>
  <c r="X5119"/>
  <c r="AA5119"/>
  <c r="Y5121"/>
  <c r="Z5121"/>
  <c r="M5121"/>
  <c r="X5121"/>
  <c r="AA5121"/>
  <c r="Y5123"/>
  <c r="Z5123"/>
  <c r="M5123"/>
  <c r="X5123"/>
  <c r="AA5123"/>
  <c r="Y5124"/>
  <c r="Z5124"/>
  <c r="M5124"/>
  <c r="X5124"/>
  <c r="AA5124"/>
  <c r="Y5125"/>
  <c r="Z5125"/>
  <c r="M5125"/>
  <c r="X5125"/>
  <c r="AA5125"/>
  <c r="Y5128"/>
  <c r="Z5128"/>
  <c r="M5128"/>
  <c r="X5128"/>
  <c r="AA5128"/>
  <c r="Y5129"/>
  <c r="Z5129"/>
  <c r="M5129"/>
  <c r="X5129"/>
  <c r="AA5129"/>
  <c r="Y5131"/>
  <c r="Z5131"/>
  <c r="M5131"/>
  <c r="X5131"/>
  <c r="AA5131"/>
  <c r="Y5132"/>
  <c r="Z5132"/>
  <c r="M5132"/>
  <c r="X5132"/>
  <c r="AA5132"/>
  <c r="Y7648"/>
  <c r="Z7648"/>
  <c r="M7648"/>
  <c r="X7648"/>
  <c r="AA7648"/>
  <c r="Y5133"/>
  <c r="Z5133"/>
  <c r="M5133"/>
  <c r="X5133"/>
  <c r="AA5133"/>
  <c r="Y7649"/>
  <c r="Z7649"/>
  <c r="M7649"/>
  <c r="X7649"/>
  <c r="AA7649"/>
  <c r="Y5135"/>
  <c r="Z5135"/>
  <c r="M5135"/>
  <c r="X5135"/>
  <c r="AA5135"/>
  <c r="Y7650"/>
  <c r="Z7650"/>
  <c r="M7650"/>
  <c r="X7650"/>
  <c r="AA7650"/>
  <c r="Y5137"/>
  <c r="Z5137"/>
  <c r="M5137"/>
  <c r="X5137"/>
  <c r="AA5137"/>
  <c r="Y5138"/>
  <c r="Z5138"/>
  <c r="M5138"/>
  <c r="X5138"/>
  <c r="AA5138"/>
  <c r="Y7654"/>
  <c r="Z7654"/>
  <c r="M7654"/>
  <c r="X7654"/>
  <c r="AA7654"/>
  <c r="Y5142"/>
  <c r="Z5142"/>
  <c r="M5142"/>
  <c r="X5142"/>
  <c r="AA5142"/>
  <c r="Y5143"/>
  <c r="Z5143"/>
  <c r="M5143"/>
  <c r="X5143"/>
  <c r="AA5143"/>
  <c r="Y5144"/>
  <c r="Z5144"/>
  <c r="M5144"/>
  <c r="X5144"/>
  <c r="AA5144"/>
  <c r="Y5146"/>
  <c r="Z5146"/>
  <c r="M5146"/>
  <c r="X5146"/>
  <c r="AA5146"/>
  <c r="Y5147"/>
  <c r="Z5147"/>
  <c r="M5147"/>
  <c r="X5147"/>
  <c r="AA5147"/>
  <c r="Y7662"/>
  <c r="Z7662"/>
  <c r="M7662"/>
  <c r="X7662"/>
  <c r="AA7662"/>
  <c r="Y7663"/>
  <c r="Z7663"/>
  <c r="M7663"/>
  <c r="X7663"/>
  <c r="AA7663"/>
  <c r="Y7664"/>
  <c r="Z7664"/>
  <c r="M7664"/>
  <c r="X7664"/>
  <c r="AA7664"/>
  <c r="Y7666"/>
  <c r="Z7666"/>
  <c r="M7666"/>
  <c r="X7666"/>
  <c r="AA7666"/>
  <c r="Y7667"/>
  <c r="Z7667"/>
  <c r="M7667"/>
  <c r="X7667"/>
  <c r="AA7667"/>
  <c r="Y7668"/>
  <c r="Z7668"/>
  <c r="M7668"/>
  <c r="X7668"/>
  <c r="AA7668"/>
  <c r="Y7669"/>
  <c r="Z7669"/>
  <c r="M7669"/>
  <c r="X7669"/>
  <c r="AA7669"/>
  <c r="Y7670"/>
  <c r="Z7670"/>
  <c r="M7670"/>
  <c r="X7670"/>
  <c r="AA7670"/>
  <c r="Y7671"/>
  <c r="Z7671"/>
  <c r="M7671"/>
  <c r="X7671"/>
  <c r="AA7671"/>
  <c r="Y5151"/>
  <c r="Z5151"/>
  <c r="M5151"/>
  <c r="X5151"/>
  <c r="AA5151"/>
  <c r="Y5152"/>
  <c r="Z5152"/>
  <c r="M5152"/>
  <c r="X5152"/>
  <c r="AA5152"/>
  <c r="Y5153"/>
  <c r="Z5153"/>
  <c r="M5153"/>
  <c r="X5153"/>
  <c r="AA5153"/>
  <c r="Y5154"/>
  <c r="Z5154"/>
  <c r="M5154"/>
  <c r="X5154"/>
  <c r="AA5154"/>
  <c r="Y5155"/>
  <c r="Z5155"/>
  <c r="M5155"/>
  <c r="X5155"/>
  <c r="AA5155"/>
  <c r="Y5158"/>
  <c r="Z5158"/>
  <c r="M5158"/>
  <c r="X5158"/>
  <c r="AA5158"/>
  <c r="Y5159"/>
  <c r="Z5159"/>
  <c r="M5159"/>
  <c r="X5159"/>
  <c r="AA5159"/>
  <c r="Y5160"/>
  <c r="Z5160"/>
  <c r="M5160"/>
  <c r="X5160"/>
  <c r="AA5160"/>
  <c r="Y5163"/>
  <c r="Z5163"/>
  <c r="M5163"/>
  <c r="X5163"/>
  <c r="AA5163"/>
  <c r="Y5165"/>
  <c r="Z5165"/>
  <c r="M5165"/>
  <c r="X5165"/>
  <c r="AA5165"/>
  <c r="Y5166"/>
  <c r="Z5166"/>
  <c r="M5166"/>
  <c r="X5166"/>
  <c r="AA5166"/>
  <c r="Y5167"/>
  <c r="Z5167"/>
  <c r="M5167"/>
  <c r="X5167"/>
  <c r="AA5167"/>
  <c r="Y5169"/>
  <c r="Z5169"/>
  <c r="M5169"/>
  <c r="X5169"/>
  <c r="AA5169"/>
  <c r="Y5171"/>
  <c r="Z5171"/>
  <c r="M5171"/>
  <c r="X5171"/>
  <c r="AA5171"/>
  <c r="Y5172"/>
  <c r="Z5172"/>
  <c r="M5172"/>
  <c r="X5172"/>
  <c r="AA5172"/>
  <c r="Y5173"/>
  <c r="Z5173"/>
  <c r="M5173"/>
  <c r="X5173"/>
  <c r="AA5173"/>
  <c r="Y5174"/>
  <c r="Z5174"/>
  <c r="M5174"/>
  <c r="X5174"/>
  <c r="AA5174"/>
  <c r="Y5175"/>
  <c r="Z5175"/>
  <c r="M5175"/>
  <c r="X5175"/>
  <c r="AA5175"/>
  <c r="Y5178"/>
  <c r="Z5178"/>
  <c r="M5178"/>
  <c r="X5178"/>
  <c r="AA5178"/>
  <c r="Y5179"/>
  <c r="Z5179"/>
  <c r="M5179"/>
  <c r="X5179"/>
  <c r="AA5179"/>
  <c r="Y574"/>
  <c r="Z574"/>
  <c r="M574"/>
  <c r="X574"/>
  <c r="AA574"/>
  <c r="Y7676"/>
  <c r="Z7676"/>
  <c r="M7676"/>
  <c r="X7676"/>
  <c r="AA7676"/>
  <c r="Y5180"/>
  <c r="Z5180"/>
  <c r="M5180"/>
  <c r="X5180"/>
  <c r="AA5180"/>
  <c r="Y7677"/>
  <c r="Z7677"/>
  <c r="M7677"/>
  <c r="X7677"/>
  <c r="AA7677"/>
  <c r="Y5182"/>
  <c r="Z5182"/>
  <c r="M5182"/>
  <c r="X5182"/>
  <c r="AA5182"/>
  <c r="Y5183"/>
  <c r="Z5183"/>
  <c r="M5183"/>
  <c r="X5183"/>
  <c r="AA5183"/>
  <c r="Y5184"/>
  <c r="Z5184"/>
  <c r="M5184"/>
  <c r="X5184"/>
  <c r="AA5184"/>
  <c r="Y7678"/>
  <c r="Z7678"/>
  <c r="M7678"/>
  <c r="X7678"/>
  <c r="AA7678"/>
  <c r="Y5186"/>
  <c r="Z5186"/>
  <c r="M5186"/>
  <c r="X5186"/>
  <c r="AA5186"/>
  <c r="Y5189"/>
  <c r="Z5189"/>
  <c r="M5189"/>
  <c r="X5189"/>
  <c r="AA5189"/>
  <c r="Y7680"/>
  <c r="Z7680"/>
  <c r="M7680"/>
  <c r="X7680"/>
  <c r="AA7680"/>
  <c r="Y5194"/>
  <c r="Z5194"/>
  <c r="M5194"/>
  <c r="X5194"/>
  <c r="AA5194"/>
  <c r="Y5198"/>
  <c r="Z5198"/>
  <c r="M5198"/>
  <c r="X5198"/>
  <c r="AA5198"/>
  <c r="Y5199"/>
  <c r="Z5199"/>
  <c r="M5199"/>
  <c r="X5199"/>
  <c r="AA5199"/>
  <c r="Y7683"/>
  <c r="Z7683"/>
  <c r="M7683"/>
  <c r="X7683"/>
  <c r="AA7683"/>
  <c r="Y7684"/>
  <c r="Z7684"/>
  <c r="M7684"/>
  <c r="X7684"/>
  <c r="AA7684"/>
  <c r="Y5200"/>
  <c r="Z5200"/>
  <c r="M5200"/>
  <c r="X5200"/>
  <c r="AA5200"/>
  <c r="Y5201"/>
  <c r="Z5201"/>
  <c r="M5201"/>
  <c r="X5201"/>
  <c r="AA5201"/>
  <c r="Y5203"/>
  <c r="Z5203"/>
  <c r="M5203"/>
  <c r="X5203"/>
  <c r="AA5203"/>
  <c r="Y5204"/>
  <c r="Z5204"/>
  <c r="M5204"/>
  <c r="X5204"/>
  <c r="AA5204"/>
  <c r="Y5210"/>
  <c r="Z5210"/>
  <c r="M5210"/>
  <c r="X5210"/>
  <c r="AA5210"/>
  <c r="Y5215"/>
  <c r="Z5215"/>
  <c r="M5215"/>
  <c r="X5215"/>
  <c r="AA5215"/>
  <c r="Y5217"/>
  <c r="Z5217"/>
  <c r="M5217"/>
  <c r="X5217"/>
  <c r="AA5217"/>
  <c r="Y5218"/>
  <c r="Z5218"/>
  <c r="M5218"/>
  <c r="X5218"/>
  <c r="AA5218"/>
  <c r="Y5220"/>
  <c r="Z5220"/>
  <c r="M5220"/>
  <c r="X5220"/>
  <c r="AA5220"/>
  <c r="Y5221"/>
  <c r="Z5221"/>
  <c r="M5221"/>
  <c r="X5221"/>
  <c r="AA5221"/>
  <c r="Y5222"/>
  <c r="Z5222"/>
  <c r="M5222"/>
  <c r="X5222"/>
  <c r="AA5222"/>
  <c r="Y5224"/>
  <c r="Z5224"/>
  <c r="M5224"/>
  <c r="X5224"/>
  <c r="AA5224"/>
  <c r="Y5225"/>
  <c r="Z5225"/>
  <c r="M5225"/>
  <c r="X5225"/>
  <c r="AA5225"/>
  <c r="Y5226"/>
  <c r="Z5226"/>
  <c r="M5226"/>
  <c r="X5226"/>
  <c r="AA5226"/>
  <c r="Y7686"/>
  <c r="Z7686"/>
  <c r="M7686"/>
  <c r="X7686"/>
  <c r="AA7686"/>
  <c r="Y5227"/>
  <c r="Z5227"/>
  <c r="M5227"/>
  <c r="X5227"/>
  <c r="AA5227"/>
  <c r="Y7687"/>
  <c r="Z7687"/>
  <c r="M7687"/>
  <c r="X7687"/>
  <c r="AA7687"/>
  <c r="Y5235"/>
  <c r="Z5235"/>
  <c r="M5235"/>
  <c r="X5235"/>
  <c r="AA5235"/>
  <c r="Y5238"/>
  <c r="Z5238"/>
  <c r="M5238"/>
  <c r="X5238"/>
  <c r="AA5238"/>
  <c r="Y5239"/>
  <c r="Z5239"/>
  <c r="M5239"/>
  <c r="X5239"/>
  <c r="AA5239"/>
  <c r="Y5240"/>
  <c r="Z5240"/>
  <c r="M5240"/>
  <c r="X5240"/>
  <c r="AA5240"/>
  <c r="Y5241"/>
  <c r="Z5241"/>
  <c r="M5241"/>
  <c r="X5241"/>
  <c r="AA5241"/>
  <c r="Y5244"/>
  <c r="Z5244"/>
  <c r="M5244"/>
  <c r="X5244"/>
  <c r="AA5244"/>
  <c r="Y5245"/>
  <c r="Z5245"/>
  <c r="M5245"/>
  <c r="X5245"/>
  <c r="AA5245"/>
  <c r="Y5254"/>
  <c r="Z5254"/>
  <c r="M5254"/>
  <c r="X5254"/>
  <c r="AA5254"/>
  <c r="Y5255"/>
  <c r="Z5255"/>
  <c r="M5255"/>
  <c r="X5255"/>
  <c r="AA5255"/>
  <c r="Y5256"/>
  <c r="Z5256"/>
  <c r="M5256"/>
  <c r="X5256"/>
  <c r="AA5256"/>
  <c r="Y5257"/>
  <c r="Z5257"/>
  <c r="M5257"/>
  <c r="X5257"/>
  <c r="AA5257"/>
  <c r="Y7689"/>
  <c r="Z7689"/>
  <c r="M7689"/>
  <c r="X7689"/>
  <c r="AA7689"/>
  <c r="Y5259"/>
  <c r="Z5259"/>
  <c r="M5259"/>
  <c r="X5259"/>
  <c r="AA5259"/>
  <c r="Y5260"/>
  <c r="Z5260"/>
  <c r="M5260"/>
  <c r="X5260"/>
  <c r="AA5260"/>
  <c r="Y7691"/>
  <c r="Z7691"/>
  <c r="M7691"/>
  <c r="X7691"/>
  <c r="AA7691"/>
  <c r="Y5263"/>
  <c r="Z5263"/>
  <c r="M5263"/>
  <c r="X5263"/>
  <c r="AA5263"/>
  <c r="Y5269"/>
  <c r="Z5269"/>
  <c r="M5269"/>
  <c r="X5269"/>
  <c r="AA5269"/>
  <c r="Y5270"/>
  <c r="Z5270"/>
  <c r="M5270"/>
  <c r="X5270"/>
  <c r="AA5270"/>
  <c r="Y5271"/>
  <c r="Z5271"/>
  <c r="M5271"/>
  <c r="X5271"/>
  <c r="AA5271"/>
  <c r="Y5272"/>
  <c r="Z5272"/>
  <c r="M5272"/>
  <c r="X5272"/>
  <c r="AA5272"/>
  <c r="Y5273"/>
  <c r="Z5273"/>
  <c r="M5273"/>
  <c r="X5273"/>
  <c r="AA5273"/>
  <c r="Y5275"/>
  <c r="Z5275"/>
  <c r="M5275"/>
  <c r="X5275"/>
  <c r="AA5275"/>
  <c r="Y5276"/>
  <c r="Z5276"/>
  <c r="M5276"/>
  <c r="X5276"/>
  <c r="AA5276"/>
  <c r="Y5280"/>
  <c r="Z5280"/>
  <c r="M5280"/>
  <c r="X5280"/>
  <c r="AA5280"/>
  <c r="Y5283"/>
  <c r="Z5283"/>
  <c r="M5283"/>
  <c r="X5283"/>
  <c r="AA5283"/>
  <c r="Y5286"/>
  <c r="Z5286"/>
  <c r="M5286"/>
  <c r="X5286"/>
  <c r="AA5286"/>
  <c r="Y5289"/>
  <c r="Z5289"/>
  <c r="M5289"/>
  <c r="X5289"/>
  <c r="AA5289"/>
  <c r="Y5290"/>
  <c r="Z5290"/>
  <c r="M5290"/>
  <c r="X5290"/>
  <c r="AA5290"/>
  <c r="Y5292"/>
  <c r="Z5292"/>
  <c r="M5292"/>
  <c r="X5292"/>
  <c r="AA5292"/>
  <c r="Y5295"/>
  <c r="Z5295"/>
  <c r="M5295"/>
  <c r="X5295"/>
  <c r="AA5295"/>
  <c r="Y7695"/>
  <c r="Z7695"/>
  <c r="M7695"/>
  <c r="X7695"/>
  <c r="AA7695"/>
  <c r="Y5297"/>
  <c r="Z5297"/>
  <c r="M5297"/>
  <c r="X5297"/>
  <c r="AA5297"/>
  <c r="Y5299"/>
  <c r="Z5299"/>
  <c r="M5299"/>
  <c r="X5299"/>
  <c r="AA5299"/>
  <c r="Y260"/>
  <c r="Z260"/>
  <c r="M260"/>
  <c r="X260"/>
  <c r="AA260"/>
  <c r="Y7696"/>
  <c r="Z7696"/>
  <c r="M7696"/>
  <c r="X7696"/>
  <c r="AA7696"/>
  <c r="Y5303"/>
  <c r="Z5303"/>
  <c r="M5303"/>
  <c r="X5303"/>
  <c r="AA5303"/>
  <c r="Y7697"/>
  <c r="Z7697"/>
  <c r="M7697"/>
  <c r="X7697"/>
  <c r="AA7697"/>
  <c r="Y7698"/>
  <c r="Z7698"/>
  <c r="M7698"/>
  <c r="X7698"/>
  <c r="AA7698"/>
  <c r="Y7699"/>
  <c r="Z7699"/>
  <c r="M7699"/>
  <c r="X7699"/>
  <c r="AA7699"/>
  <c r="Y7700"/>
  <c r="Z7700"/>
  <c r="M7700"/>
  <c r="X7700"/>
  <c r="AA7700"/>
  <c r="Y7702"/>
  <c r="Z7702"/>
  <c r="M7702"/>
  <c r="X7702"/>
  <c r="AA7702"/>
  <c r="Y5306"/>
  <c r="Z5306"/>
  <c r="M5306"/>
  <c r="X5306"/>
  <c r="AA5306"/>
  <c r="Y5310"/>
  <c r="Z5310"/>
  <c r="M5310"/>
  <c r="X5310"/>
  <c r="AA5310"/>
  <c r="Y5311"/>
  <c r="Z5311"/>
  <c r="M5311"/>
  <c r="X5311"/>
  <c r="AA5311"/>
  <c r="Y5313"/>
  <c r="Z5313"/>
  <c r="M5313"/>
  <c r="X5313"/>
  <c r="AA5313"/>
  <c r="Y5314"/>
  <c r="Z5314"/>
  <c r="M5314"/>
  <c r="X5314"/>
  <c r="AA5314"/>
  <c r="Y7707"/>
  <c r="Z7707"/>
  <c r="M7707"/>
  <c r="X7707"/>
  <c r="AA7707"/>
  <c r="Y5318"/>
  <c r="Z5318"/>
  <c r="M5318"/>
  <c r="X5318"/>
  <c r="AA5318"/>
  <c r="Y5320"/>
  <c r="Z5320"/>
  <c r="M5320"/>
  <c r="X5320"/>
  <c r="AA5320"/>
  <c r="Y5321"/>
  <c r="Z5321"/>
  <c r="M5321"/>
  <c r="X5321"/>
  <c r="AA5321"/>
  <c r="Y5324"/>
  <c r="Z5324"/>
  <c r="M5324"/>
  <c r="X5324"/>
  <c r="AA5324"/>
  <c r="Y5328"/>
  <c r="Z5328"/>
  <c r="M5328"/>
  <c r="X5328"/>
  <c r="AA5328"/>
  <c r="Y7709"/>
  <c r="Z7709"/>
  <c r="M7709"/>
  <c r="X7709"/>
  <c r="AA7709"/>
  <c r="Y5329"/>
  <c r="Z5329"/>
  <c r="M5329"/>
  <c r="X5329"/>
  <c r="AA5329"/>
  <c r="Y5331"/>
  <c r="Z5331"/>
  <c r="M5331"/>
  <c r="X5331"/>
  <c r="AA5331"/>
  <c r="Y7713"/>
  <c r="Z7713"/>
  <c r="M7713"/>
  <c r="X7713"/>
  <c r="AA7713"/>
  <c r="Y5332"/>
  <c r="Z5332"/>
  <c r="M5332"/>
  <c r="X5332"/>
  <c r="AA5332"/>
  <c r="Y5334"/>
  <c r="Z5334"/>
  <c r="M5334"/>
  <c r="X5334"/>
  <c r="AA5334"/>
  <c r="Y5335"/>
  <c r="Z5335"/>
  <c r="M5335"/>
  <c r="X5335"/>
  <c r="AA5335"/>
  <c r="Y263"/>
  <c r="Z263"/>
  <c r="M263"/>
  <c r="X263"/>
  <c r="AA263"/>
  <c r="Y5337"/>
  <c r="Z5337"/>
  <c r="M5337"/>
  <c r="X5337"/>
  <c r="AA5337"/>
  <c r="Y5338"/>
  <c r="Z5338"/>
  <c r="M5338"/>
  <c r="X5338"/>
  <c r="AA5338"/>
  <c r="Y5344"/>
  <c r="Z5344"/>
  <c r="M5344"/>
  <c r="X5344"/>
  <c r="AA5344"/>
  <c r="Y7714"/>
  <c r="Z7714"/>
  <c r="M7714"/>
  <c r="X7714"/>
  <c r="AA7714"/>
  <c r="Y5347"/>
  <c r="Z5347"/>
  <c r="M5347"/>
  <c r="X5347"/>
  <c r="AA5347"/>
  <c r="Y7716"/>
  <c r="Z7716"/>
  <c r="M7716"/>
  <c r="X7716"/>
  <c r="AA7716"/>
  <c r="Y5349"/>
  <c r="Z5349"/>
  <c r="M5349"/>
  <c r="X5349"/>
  <c r="AA5349"/>
  <c r="Y5351"/>
  <c r="Z5351"/>
  <c r="M5351"/>
  <c r="X5351"/>
  <c r="AA5351"/>
  <c r="Y5353"/>
  <c r="Z5353"/>
  <c r="M5353"/>
  <c r="X5353"/>
  <c r="AA5353"/>
  <c r="Y7717"/>
  <c r="Z7717"/>
  <c r="M7717"/>
  <c r="X7717"/>
  <c r="AA7717"/>
  <c r="Y7718"/>
  <c r="Z7718"/>
  <c r="M7718"/>
  <c r="X7718"/>
  <c r="AA7718"/>
  <c r="Y7719"/>
  <c r="Z7719"/>
  <c r="M7719"/>
  <c r="X7719"/>
  <c r="AA7719"/>
  <c r="Y5362"/>
  <c r="Z5362"/>
  <c r="M5362"/>
  <c r="X5362"/>
  <c r="AA5362"/>
  <c r="Y266"/>
  <c r="Z266"/>
  <c r="M266"/>
  <c r="X266"/>
  <c r="AA266"/>
  <c r="Y7720"/>
  <c r="Z7720"/>
  <c r="M7720"/>
  <c r="X7720"/>
  <c r="AA7720"/>
  <c r="Y5364"/>
  <c r="Z5364"/>
  <c r="M5364"/>
  <c r="X5364"/>
  <c r="AA5364"/>
  <c r="Y5368"/>
  <c r="Z5368"/>
  <c r="M5368"/>
  <c r="X5368"/>
  <c r="AA5368"/>
  <c r="Y5369"/>
  <c r="Z5369"/>
  <c r="M5369"/>
  <c r="X5369"/>
  <c r="AA5369"/>
  <c r="Y5370"/>
  <c r="Z5370"/>
  <c r="M5370"/>
  <c r="X5370"/>
  <c r="AA5370"/>
  <c r="Y5371"/>
  <c r="Z5371"/>
  <c r="M5371"/>
  <c r="X5371"/>
  <c r="AA5371"/>
  <c r="Y5373"/>
  <c r="Z5373"/>
  <c r="M5373"/>
  <c r="X5373"/>
  <c r="AA5373"/>
  <c r="Y7721"/>
  <c r="Z7721"/>
  <c r="M7721"/>
  <c r="X7721"/>
  <c r="AA7721"/>
  <c r="Y7722"/>
  <c r="Z7722"/>
  <c r="M7722"/>
  <c r="X7722"/>
  <c r="AA7722"/>
  <c r="Y7724"/>
  <c r="Z7724"/>
  <c r="M7724"/>
  <c r="X7724"/>
  <c r="AA7724"/>
  <c r="Y7725"/>
  <c r="Z7725"/>
  <c r="M7725"/>
  <c r="X7725"/>
  <c r="AA7725"/>
  <c r="Y5376"/>
  <c r="Z5376"/>
  <c r="M5376"/>
  <c r="X5376"/>
  <c r="AA5376"/>
  <c r="Y267"/>
  <c r="Z267"/>
  <c r="M267"/>
  <c r="X267"/>
  <c r="AA267"/>
  <c r="Y5378"/>
  <c r="Z5378"/>
  <c r="M5378"/>
  <c r="X5378"/>
  <c r="AA5378"/>
  <c r="Y5379"/>
  <c r="Z5379"/>
  <c r="M5379"/>
  <c r="X5379"/>
  <c r="AA5379"/>
  <c r="Y5380"/>
  <c r="Z5380"/>
  <c r="M5380"/>
  <c r="X5380"/>
  <c r="AA5380"/>
  <c r="Y5381"/>
  <c r="Z5381"/>
  <c r="M5381"/>
  <c r="X5381"/>
  <c r="AA5381"/>
  <c r="Y5382"/>
  <c r="Z5382"/>
  <c r="M5382"/>
  <c r="X5382"/>
  <c r="AA5382"/>
  <c r="Y5383"/>
  <c r="Z5383"/>
  <c r="M5383"/>
  <c r="X5383"/>
  <c r="AA5383"/>
  <c r="Y5384"/>
  <c r="Z5384"/>
  <c r="M5384"/>
  <c r="X5384"/>
  <c r="AA5384"/>
  <c r="Y5385"/>
  <c r="Z5385"/>
  <c r="M5385"/>
  <c r="X5385"/>
  <c r="AA5385"/>
  <c r="Y5388"/>
  <c r="Z5388"/>
  <c r="M5388"/>
  <c r="X5388"/>
  <c r="AA5388"/>
  <c r="Y5389"/>
  <c r="Z5389"/>
  <c r="M5389"/>
  <c r="X5389"/>
  <c r="AA5389"/>
  <c r="Y5390"/>
  <c r="Z5390"/>
  <c r="M5390"/>
  <c r="X5390"/>
  <c r="AA5390"/>
  <c r="Y5391"/>
  <c r="Z5391"/>
  <c r="M5391"/>
  <c r="X5391"/>
  <c r="AA5391"/>
  <c r="Y5393"/>
  <c r="Z5393"/>
  <c r="M5393"/>
  <c r="X5393"/>
  <c r="AA5393"/>
  <c r="Y5394"/>
  <c r="Z5394"/>
  <c r="M5394"/>
  <c r="X5394"/>
  <c r="AA5394"/>
  <c r="Y5395"/>
  <c r="Z5395"/>
  <c r="M5395"/>
  <c r="X5395"/>
  <c r="AA5395"/>
  <c r="Y5396"/>
  <c r="Z5396"/>
  <c r="M5396"/>
  <c r="X5396"/>
  <c r="AA5396"/>
  <c r="Y5397"/>
  <c r="Z5397"/>
  <c r="M5397"/>
  <c r="X5397"/>
  <c r="AA5397"/>
  <c r="Y5399"/>
  <c r="Z5399"/>
  <c r="M5399"/>
  <c r="X5399"/>
  <c r="AA5399"/>
  <c r="Y5400"/>
  <c r="Z5400"/>
  <c r="M5400"/>
  <c r="X5400"/>
  <c r="AA5400"/>
  <c r="Y5402"/>
  <c r="Z5402"/>
  <c r="M5402"/>
  <c r="X5402"/>
  <c r="AA5402"/>
  <c r="Y5404"/>
  <c r="Z5404"/>
  <c r="M5404"/>
  <c r="X5404"/>
  <c r="AA5404"/>
  <c r="Y7728"/>
  <c r="Z7728"/>
  <c r="M7728"/>
  <c r="X7728"/>
  <c r="AA7728"/>
  <c r="Y5406"/>
  <c r="Z5406"/>
  <c r="M5406"/>
  <c r="X5406"/>
  <c r="AA5406"/>
  <c r="Y5408"/>
  <c r="Z5408"/>
  <c r="M5408"/>
  <c r="X5408"/>
  <c r="AA5408"/>
  <c r="Y5409"/>
  <c r="Z5409"/>
  <c r="M5409"/>
  <c r="X5409"/>
  <c r="AA5409"/>
  <c r="Y5410"/>
  <c r="Z5410"/>
  <c r="M5410"/>
  <c r="X5410"/>
  <c r="AA5410"/>
  <c r="Y5411"/>
  <c r="Z5411"/>
  <c r="M5411"/>
  <c r="X5411"/>
  <c r="AA5411"/>
  <c r="Y5414"/>
  <c r="Z5414"/>
  <c r="M5414"/>
  <c r="X5414"/>
  <c r="AA5414"/>
  <c r="Y5415"/>
  <c r="Z5415"/>
  <c r="M5415"/>
  <c r="X5415"/>
  <c r="AA5415"/>
  <c r="Y5423"/>
  <c r="Z5423"/>
  <c r="M5423"/>
  <c r="X5423"/>
  <c r="AA5423"/>
  <c r="Y5424"/>
  <c r="Z5424"/>
  <c r="M5424"/>
  <c r="X5424"/>
  <c r="AA5424"/>
  <c r="Y5426"/>
  <c r="Z5426"/>
  <c r="M5426"/>
  <c r="X5426"/>
  <c r="AA5426"/>
  <c r="Y7731"/>
  <c r="Z7731"/>
  <c r="M7731"/>
  <c r="X7731"/>
  <c r="AA7731"/>
  <c r="Y5430"/>
  <c r="Z5430"/>
  <c r="M5430"/>
  <c r="X5430"/>
  <c r="AA5430"/>
  <c r="Y7733"/>
  <c r="Z7733"/>
  <c r="M7733"/>
  <c r="X7733"/>
  <c r="AA7733"/>
  <c r="Y5432"/>
  <c r="Z5432"/>
  <c r="M5432"/>
  <c r="X5432"/>
  <c r="AA5432"/>
  <c r="Y7734"/>
  <c r="Z7734"/>
  <c r="M7734"/>
  <c r="X7734"/>
  <c r="AA7734"/>
  <c r="Y5439"/>
  <c r="Z5439"/>
  <c r="M5439"/>
  <c r="X5439"/>
  <c r="AA5439"/>
  <c r="Y5438"/>
  <c r="Z5438"/>
  <c r="M5438"/>
  <c r="X5438"/>
  <c r="AA5438"/>
  <c r="Y5440"/>
  <c r="Z5440"/>
  <c r="M5440"/>
  <c r="X5440"/>
  <c r="AA5440"/>
  <c r="Y5441"/>
  <c r="Z5441"/>
  <c r="M5441"/>
  <c r="X5441"/>
  <c r="AA5441"/>
  <c r="Y5446"/>
  <c r="Z5446"/>
  <c r="M5446"/>
  <c r="X5446"/>
  <c r="AA5446"/>
  <c r="Y5447"/>
  <c r="Z5447"/>
  <c r="M5447"/>
  <c r="X5447"/>
  <c r="AA5447"/>
  <c r="Y7737"/>
  <c r="Z7737"/>
  <c r="M7737"/>
  <c r="X7737"/>
  <c r="AA7737"/>
  <c r="Y7739"/>
  <c r="Z7739"/>
  <c r="M7739"/>
  <c r="X7739"/>
  <c r="AA7739"/>
  <c r="Y5450"/>
  <c r="Z5450"/>
  <c r="M5450"/>
  <c r="X5450"/>
  <c r="AA5450"/>
  <c r="Y7741"/>
  <c r="Z7741"/>
  <c r="M7741"/>
  <c r="X7741"/>
  <c r="AA7741"/>
  <c r="Y7742"/>
  <c r="Z7742"/>
  <c r="M7742"/>
  <c r="X7742"/>
  <c r="AA7742"/>
  <c r="Y5452"/>
  <c r="Z5452"/>
  <c r="M5452"/>
  <c r="X5452"/>
  <c r="AA5452"/>
  <c r="Y7745"/>
  <c r="Z7745"/>
  <c r="M7745"/>
  <c r="X7745"/>
  <c r="AA7745"/>
  <c r="Y7746"/>
  <c r="Z7746"/>
  <c r="M7746"/>
  <c r="X7746"/>
  <c r="AA7746"/>
  <c r="Y7748"/>
  <c r="Z7748"/>
  <c r="M7748"/>
  <c r="X7748"/>
  <c r="AA7748"/>
  <c r="Y5454"/>
  <c r="Z5454"/>
  <c r="M5454"/>
  <c r="X5454"/>
  <c r="AA5454"/>
  <c r="Y5455"/>
  <c r="Z5455"/>
  <c r="M5455"/>
  <c r="X5455"/>
  <c r="AA5455"/>
  <c r="Y5456"/>
  <c r="Z5456"/>
  <c r="M5456"/>
  <c r="X5456"/>
  <c r="AA5456"/>
  <c r="Y5457"/>
  <c r="Z5457"/>
  <c r="M5457"/>
  <c r="X5457"/>
  <c r="AA5457"/>
  <c r="Y5458"/>
  <c r="Z5458"/>
  <c r="M5458"/>
  <c r="X5458"/>
  <c r="AA5458"/>
  <c r="Y5464"/>
  <c r="Z5464"/>
  <c r="M5464"/>
  <c r="X5464"/>
  <c r="AA5464"/>
  <c r="Y5466"/>
  <c r="Z5466"/>
  <c r="M5466"/>
  <c r="X5466"/>
  <c r="AA5466"/>
  <c r="Y7752"/>
  <c r="Z7752"/>
  <c r="M7752"/>
  <c r="X7752"/>
  <c r="AA7752"/>
  <c r="Y5467"/>
  <c r="Z5467"/>
  <c r="M5467"/>
  <c r="X5467"/>
  <c r="AA5467"/>
  <c r="Y5468"/>
  <c r="Z5468"/>
  <c r="M5468"/>
  <c r="X5468"/>
  <c r="AA5468"/>
  <c r="Y269"/>
  <c r="Z269"/>
  <c r="M269"/>
  <c r="X269"/>
  <c r="AA269"/>
  <c r="Y7755"/>
  <c r="Z7755"/>
  <c r="M7755"/>
  <c r="X7755"/>
  <c r="AA7755"/>
  <c r="Y7756"/>
  <c r="Z7756"/>
  <c r="M7756"/>
  <c r="X7756"/>
  <c r="AA7756"/>
  <c r="Y7758"/>
  <c r="Z7758"/>
  <c r="M7758"/>
  <c r="X7758"/>
  <c r="AA7758"/>
  <c r="Y7759"/>
  <c r="Z7759"/>
  <c r="M7759"/>
  <c r="X7759"/>
  <c r="AA7759"/>
  <c r="Y5472"/>
  <c r="Z5472"/>
  <c r="M5472"/>
  <c r="X5472"/>
  <c r="AA5472"/>
  <c r="Y5473"/>
  <c r="Z5473"/>
  <c r="M5473"/>
  <c r="X5473"/>
  <c r="AA5473"/>
  <c r="Y5474"/>
  <c r="Z5474"/>
  <c r="M5474"/>
  <c r="X5474"/>
  <c r="AA5474"/>
  <c r="Y5477"/>
  <c r="Z5477"/>
  <c r="M5477"/>
  <c r="X5477"/>
  <c r="AA5477"/>
  <c r="Y7761"/>
  <c r="Z7761"/>
  <c r="M7761"/>
  <c r="X7761"/>
  <c r="AA7761"/>
  <c r="Y5481"/>
  <c r="Z5481"/>
  <c r="M5481"/>
  <c r="X5481"/>
  <c r="AA5481"/>
  <c r="Y5482"/>
  <c r="Z5482"/>
  <c r="M5482"/>
  <c r="X5482"/>
  <c r="AA5482"/>
  <c r="Y5483"/>
  <c r="Z5483"/>
  <c r="M5483"/>
  <c r="X5483"/>
  <c r="AA5483"/>
  <c r="Y5484"/>
  <c r="Z5484"/>
  <c r="M5484"/>
  <c r="X5484"/>
  <c r="AA5484"/>
  <c r="Y7762"/>
  <c r="Z7762"/>
  <c r="M7762"/>
  <c r="X7762"/>
  <c r="AA7762"/>
  <c r="Y5487"/>
  <c r="Z5487"/>
  <c r="M5487"/>
  <c r="X5487"/>
  <c r="AA5487"/>
  <c r="Y5488"/>
  <c r="Z5488"/>
  <c r="M5488"/>
  <c r="X5488"/>
  <c r="AA5488"/>
  <c r="Y5489"/>
  <c r="Z5489"/>
  <c r="M5489"/>
  <c r="X5489"/>
  <c r="AA5489"/>
  <c r="Y5490"/>
  <c r="Z5490"/>
  <c r="M5490"/>
  <c r="X5490"/>
  <c r="AA5490"/>
  <c r="Y5495"/>
  <c r="Z5495"/>
  <c r="M5495"/>
  <c r="X5495"/>
  <c r="AA5495"/>
  <c r="Y5497"/>
  <c r="Z5497"/>
  <c r="M5497"/>
  <c r="X5497"/>
  <c r="AA5497"/>
  <c r="Y5498"/>
  <c r="Z5498"/>
  <c r="M5498"/>
  <c r="X5498"/>
  <c r="AA5498"/>
  <c r="Y7765"/>
  <c r="Z7765"/>
  <c r="M7765"/>
  <c r="X7765"/>
  <c r="AA7765"/>
  <c r="Y5500"/>
  <c r="Z5500"/>
  <c r="M5500"/>
  <c r="X5500"/>
  <c r="AA5500"/>
  <c r="Y5501"/>
  <c r="Z5501"/>
  <c r="M5501"/>
  <c r="X5501"/>
  <c r="AA5501"/>
  <c r="Y5503"/>
  <c r="Z5503"/>
  <c r="M5503"/>
  <c r="X5503"/>
  <c r="AA5503"/>
  <c r="Y5505"/>
  <c r="Z5505"/>
  <c r="M5505"/>
  <c r="X5505"/>
  <c r="AA5505"/>
  <c r="Y5506"/>
  <c r="Z5506"/>
  <c r="M5506"/>
  <c r="X5506"/>
  <c r="AA5506"/>
  <c r="Y5508"/>
  <c r="Z5508"/>
  <c r="M5508"/>
  <c r="X5508"/>
  <c r="AA5508"/>
  <c r="Y5513"/>
  <c r="Z5513"/>
  <c r="M5513"/>
  <c r="X5513"/>
  <c r="AA5513"/>
  <c r="Y5515"/>
  <c r="Z5515"/>
  <c r="M5515"/>
  <c r="X5515"/>
  <c r="AA5515"/>
  <c r="Y5518"/>
  <c r="Z5518"/>
  <c r="M5518"/>
  <c r="X5518"/>
  <c r="AA5518"/>
  <c r="Y5519"/>
  <c r="Z5519"/>
  <c r="M5519"/>
  <c r="X5519"/>
  <c r="AA5519"/>
  <c r="Y5520"/>
  <c r="Z5520"/>
  <c r="M5520"/>
  <c r="X5520"/>
  <c r="AA5520"/>
  <c r="Y5521"/>
  <c r="Z5521"/>
  <c r="M5521"/>
  <c r="X5521"/>
  <c r="AA5521"/>
  <c r="Y5523"/>
  <c r="Z5523"/>
  <c r="M5523"/>
  <c r="X5523"/>
  <c r="AA5523"/>
  <c r="Y5526"/>
  <c r="Z5526"/>
  <c r="M5526"/>
  <c r="X5526"/>
  <c r="AA5526"/>
  <c r="Y19"/>
  <c r="Z19"/>
  <c r="M19"/>
  <c r="X19"/>
  <c r="AA19"/>
  <c r="Y5529"/>
  <c r="Z5529"/>
  <c r="M5529"/>
  <c r="X5529"/>
  <c r="AA5529"/>
  <c r="Y5530"/>
  <c r="Z5530"/>
  <c r="M5530"/>
  <c r="X5530"/>
  <c r="AA5530"/>
  <c r="Y5532"/>
  <c r="Z5532"/>
  <c r="M5532"/>
  <c r="X5532"/>
  <c r="AA5532"/>
  <c r="Y7776"/>
  <c r="Z7776"/>
  <c r="M7776"/>
  <c r="X7776"/>
  <c r="AA7776"/>
  <c r="Y5537"/>
  <c r="Z5537"/>
  <c r="M5537"/>
  <c r="X5537"/>
  <c r="AA5537"/>
  <c r="Y5540"/>
  <c r="Z5540"/>
  <c r="M5540"/>
  <c r="X5540"/>
  <c r="AA5540"/>
  <c r="Y5542"/>
  <c r="Z5542"/>
  <c r="M5542"/>
  <c r="X5542"/>
  <c r="AA5542"/>
  <c r="Y5545"/>
  <c r="Z5545"/>
  <c r="M5545"/>
  <c r="X5545"/>
  <c r="AA5545"/>
  <c r="Y5547"/>
  <c r="Z5547"/>
  <c r="M5547"/>
  <c r="X5547"/>
  <c r="AA5547"/>
  <c r="Y5549"/>
  <c r="Z5549"/>
  <c r="M5549"/>
  <c r="X5549"/>
  <c r="AA5549"/>
  <c r="Y7777"/>
  <c r="Z7777"/>
  <c r="M7777"/>
  <c r="X7777"/>
  <c r="AA7777"/>
  <c r="Y7778"/>
  <c r="Z7778"/>
  <c r="M7778"/>
  <c r="X7778"/>
  <c r="AA7778"/>
  <c r="Y7779"/>
  <c r="Z7779"/>
  <c r="M7779"/>
  <c r="X7779"/>
  <c r="AA7779"/>
  <c r="Y5552"/>
  <c r="Z5552"/>
  <c r="M5552"/>
  <c r="X5552"/>
  <c r="AA5552"/>
  <c r="Y5554"/>
  <c r="Z5554"/>
  <c r="M5554"/>
  <c r="X5554"/>
  <c r="AA5554"/>
  <c r="Y5556"/>
  <c r="Z5556"/>
  <c r="M5556"/>
  <c r="X5556"/>
  <c r="AA5556"/>
  <c r="Y5557"/>
  <c r="Z5557"/>
  <c r="M5557"/>
  <c r="X5557"/>
  <c r="AA5557"/>
  <c r="Y5560"/>
  <c r="Z5560"/>
  <c r="M5560"/>
  <c r="X5560"/>
  <c r="AA5560"/>
  <c r="Y5561"/>
  <c r="Z5561"/>
  <c r="M5561"/>
  <c r="X5561"/>
  <c r="AA5561"/>
  <c r="Y5565"/>
  <c r="Z5565"/>
  <c r="M5565"/>
  <c r="X5565"/>
  <c r="AA5565"/>
  <c r="Y5566"/>
  <c r="Z5566"/>
  <c r="M5566"/>
  <c r="X5566"/>
  <c r="AA5566"/>
  <c r="Y5567"/>
  <c r="Z5567"/>
  <c r="M5567"/>
  <c r="X5567"/>
  <c r="AA5567"/>
  <c r="Y5575"/>
  <c r="Z5575"/>
  <c r="M5575"/>
  <c r="X5575"/>
  <c r="AA5575"/>
  <c r="Y5578"/>
  <c r="Z5578"/>
  <c r="M5578"/>
  <c r="X5578"/>
  <c r="AA5578"/>
  <c r="Y7781"/>
  <c r="Z7781"/>
  <c r="M7781"/>
  <c r="X7781"/>
  <c r="AA7781"/>
  <c r="Y5582"/>
  <c r="Z5582"/>
  <c r="M5582"/>
  <c r="X5582"/>
  <c r="AA5582"/>
  <c r="Y5583"/>
  <c r="Z5583"/>
  <c r="M5583"/>
  <c r="X5583"/>
  <c r="AA5583"/>
  <c r="Y5584"/>
  <c r="Z5584"/>
  <c r="M5584"/>
  <c r="X5584"/>
  <c r="AA5584"/>
  <c r="Y5585"/>
  <c r="Z5585"/>
  <c r="M5585"/>
  <c r="X5585"/>
  <c r="AA5585"/>
  <c r="Y5586"/>
  <c r="Z5586"/>
  <c r="M5586"/>
  <c r="X5586"/>
  <c r="AA5586"/>
  <c r="Y7784"/>
  <c r="Z7784"/>
  <c r="M7784"/>
  <c r="X7784"/>
  <c r="AA7784"/>
  <c r="Y5591"/>
  <c r="Z5591"/>
  <c r="M5591"/>
  <c r="X5591"/>
  <c r="AA5591"/>
  <c r="Y5592"/>
  <c r="Z5592"/>
  <c r="M5592"/>
  <c r="X5592"/>
  <c r="AA5592"/>
  <c r="Y5594"/>
  <c r="Z5594"/>
  <c r="M5594"/>
  <c r="X5594"/>
  <c r="AA5594"/>
  <c r="Y5595"/>
  <c r="Z5595"/>
  <c r="M5595"/>
  <c r="X5595"/>
  <c r="AA5595"/>
  <c r="Y7787"/>
  <c r="Z7787"/>
  <c r="M7787"/>
  <c r="X7787"/>
  <c r="AA7787"/>
  <c r="Y5597"/>
  <c r="Z5597"/>
  <c r="M5597"/>
  <c r="X5597"/>
  <c r="AA5597"/>
  <c r="Y5599"/>
  <c r="Z5599"/>
  <c r="M5599"/>
  <c r="X5599"/>
  <c r="AA5599"/>
  <c r="Y5602"/>
  <c r="Z5602"/>
  <c r="M5602"/>
  <c r="X5602"/>
  <c r="AA5602"/>
  <c r="Y7789"/>
  <c r="Z7789"/>
  <c r="M7789"/>
  <c r="X7789"/>
  <c r="AA7789"/>
  <c r="Y7790"/>
  <c r="Z7790"/>
  <c r="M7790"/>
  <c r="X7790"/>
  <c r="AA7790"/>
  <c r="Y5604"/>
  <c r="Z5604"/>
  <c r="M5604"/>
  <c r="X5604"/>
  <c r="AA5604"/>
  <c r="Y5605"/>
  <c r="Z5605"/>
  <c r="M5605"/>
  <c r="X5605"/>
  <c r="AA5605"/>
  <c r="Y5606"/>
  <c r="Z5606"/>
  <c r="M5606"/>
  <c r="X5606"/>
  <c r="AA5606"/>
  <c r="Y5609"/>
  <c r="Z5609"/>
  <c r="M5609"/>
  <c r="X5609"/>
  <c r="AA5609"/>
  <c r="Y5610"/>
  <c r="Z5610"/>
  <c r="M5610"/>
  <c r="X5610"/>
  <c r="AA5610"/>
  <c r="Y5614"/>
  <c r="Z5614"/>
  <c r="M5614"/>
  <c r="X5614"/>
  <c r="AA5614"/>
  <c r="Y5615"/>
  <c r="Z5615"/>
  <c r="M5615"/>
  <c r="X5615"/>
  <c r="AA5615"/>
  <c r="Y5619"/>
  <c r="Z5619"/>
  <c r="M5619"/>
  <c r="X5619"/>
  <c r="AA5619"/>
  <c r="Y5622"/>
  <c r="Z5622"/>
  <c r="M5622"/>
  <c r="X5622"/>
  <c r="AA5622"/>
  <c r="Y5627"/>
  <c r="Z5627"/>
  <c r="M5627"/>
  <c r="X5627"/>
  <c r="AA5627"/>
  <c r="Y5628"/>
  <c r="Z5628"/>
  <c r="M5628"/>
  <c r="X5628"/>
  <c r="AA5628"/>
  <c r="Y5630"/>
  <c r="Z5630"/>
  <c r="M5630"/>
  <c r="X5630"/>
  <c r="AA5630"/>
  <c r="Y5631"/>
  <c r="Z5631"/>
  <c r="M5631"/>
  <c r="X5631"/>
  <c r="AA5631"/>
  <c r="Y5633"/>
  <c r="Z5633"/>
  <c r="M5633"/>
  <c r="X5633"/>
  <c r="AA5633"/>
  <c r="Y5634"/>
  <c r="Z5634"/>
  <c r="M5634"/>
  <c r="X5634"/>
  <c r="AA5634"/>
  <c r="Y5636"/>
  <c r="Z5636"/>
  <c r="M5636"/>
  <c r="X5636"/>
  <c r="AA5636"/>
  <c r="Y5640"/>
  <c r="Z5640"/>
  <c r="M5640"/>
  <c r="X5640"/>
  <c r="AA5640"/>
  <c r="Y5642"/>
  <c r="Z5642"/>
  <c r="M5642"/>
  <c r="X5642"/>
  <c r="AA5642"/>
  <c r="Y7792"/>
  <c r="Z7792"/>
  <c r="M7792"/>
  <c r="X7792"/>
  <c r="AA7792"/>
  <c r="Y7793"/>
  <c r="Z7793"/>
  <c r="M7793"/>
  <c r="X7793"/>
  <c r="AA7793"/>
  <c r="Y5644"/>
  <c r="Z5644"/>
  <c r="M5644"/>
  <c r="X5644"/>
  <c r="AA5644"/>
  <c r="Y5646"/>
  <c r="Z5646"/>
  <c r="M5646"/>
  <c r="X5646"/>
  <c r="AA5646"/>
  <c r="Y5647"/>
  <c r="Z5647"/>
  <c r="M5647"/>
  <c r="X5647"/>
  <c r="AA5647"/>
  <c r="Y5649"/>
  <c r="Z5649"/>
  <c r="M5649"/>
  <c r="X5649"/>
  <c r="AA5649"/>
  <c r="Y5650"/>
  <c r="Z5650"/>
  <c r="M5650"/>
  <c r="X5650"/>
  <c r="AA5650"/>
  <c r="Y5654"/>
  <c r="Z5654"/>
  <c r="M5654"/>
  <c r="X5654"/>
  <c r="AA5654"/>
  <c r="Y5656"/>
  <c r="Z5656"/>
  <c r="M5656"/>
  <c r="X5656"/>
  <c r="AA5656"/>
  <c r="Y5658"/>
  <c r="Z5658"/>
  <c r="M5658"/>
  <c r="X5658"/>
  <c r="AA5658"/>
  <c r="Y5659"/>
  <c r="Z5659"/>
  <c r="M5659"/>
  <c r="X5659"/>
  <c r="AA5659"/>
  <c r="Y5662"/>
  <c r="Z5662"/>
  <c r="M5662"/>
  <c r="X5662"/>
  <c r="AA5662"/>
  <c r="Y5669"/>
  <c r="Z5669"/>
  <c r="M5669"/>
  <c r="X5669"/>
  <c r="AA5669"/>
  <c r="Y5671"/>
  <c r="Z5671"/>
  <c r="M5671"/>
  <c r="X5671"/>
  <c r="AA5671"/>
  <c r="Y5673"/>
  <c r="Z5673"/>
  <c r="M5673"/>
  <c r="X5673"/>
  <c r="AA5673"/>
  <c r="Y5674"/>
  <c r="Z5674"/>
  <c r="M5674"/>
  <c r="X5674"/>
  <c r="AA5674"/>
  <c r="Y7796"/>
  <c r="Z7796"/>
  <c r="M7796"/>
  <c r="X7796"/>
  <c r="AA7796"/>
  <c r="Y5679"/>
  <c r="Z5679"/>
  <c r="M5679"/>
  <c r="X5679"/>
  <c r="AA5679"/>
  <c r="Y5682"/>
  <c r="Z5682"/>
  <c r="M5682"/>
  <c r="X5682"/>
  <c r="AA5682"/>
  <c r="Y5683"/>
  <c r="Z5683"/>
  <c r="M5683"/>
  <c r="X5683"/>
  <c r="AA5683"/>
  <c r="Y5684"/>
  <c r="Z5684"/>
  <c r="M5684"/>
  <c r="X5684"/>
  <c r="AA5684"/>
  <c r="Y5685"/>
  <c r="Z5685"/>
  <c r="M5685"/>
  <c r="X5685"/>
  <c r="AA5685"/>
  <c r="Y7798"/>
  <c r="Z7798"/>
  <c r="M7798"/>
  <c r="X7798"/>
  <c r="AA7798"/>
  <c r="Y5686"/>
  <c r="Z5686"/>
  <c r="M5686"/>
  <c r="X5686"/>
  <c r="AA5686"/>
  <c r="Y5687"/>
  <c r="Z5687"/>
  <c r="M5687"/>
  <c r="X5687"/>
  <c r="AA5687"/>
  <c r="Y5688"/>
  <c r="Z5688"/>
  <c r="M5688"/>
  <c r="X5688"/>
  <c r="AA5688"/>
  <c r="Y5689"/>
  <c r="Z5689"/>
  <c r="M5689"/>
  <c r="X5689"/>
  <c r="AA5689"/>
  <c r="Y5690"/>
  <c r="Z5690"/>
  <c r="M5690"/>
  <c r="X5690"/>
  <c r="AA5690"/>
  <c r="Y5693"/>
  <c r="Z5693"/>
  <c r="M5693"/>
  <c r="X5693"/>
  <c r="AA5693"/>
  <c r="Y5694"/>
  <c r="Z5694"/>
  <c r="M5694"/>
  <c r="X5694"/>
  <c r="AA5694"/>
  <c r="Y5695"/>
  <c r="Z5695"/>
  <c r="M5695"/>
  <c r="X5695"/>
  <c r="AA5695"/>
  <c r="Y7801"/>
  <c r="Z7801"/>
  <c r="M7801"/>
  <c r="X7801"/>
  <c r="AA7801"/>
  <c r="Y5697"/>
  <c r="Z5697"/>
  <c r="M5697"/>
  <c r="X5697"/>
  <c r="AA5697"/>
  <c r="Y5698"/>
  <c r="Z5698"/>
  <c r="M5698"/>
  <c r="X5698"/>
  <c r="AA5698"/>
  <c r="Y5700"/>
  <c r="Z5700"/>
  <c r="M5700"/>
  <c r="X5700"/>
  <c r="AA5700"/>
  <c r="Y5702"/>
  <c r="Z5702"/>
  <c r="M5702"/>
  <c r="X5702"/>
  <c r="AA5702"/>
  <c r="Y5705"/>
  <c r="Z5705"/>
  <c r="M5705"/>
  <c r="X5705"/>
  <c r="AA5705"/>
  <c r="Y7802"/>
  <c r="Z7802"/>
  <c r="M7802"/>
  <c r="X7802"/>
  <c r="AA7802"/>
  <c r="Y5707"/>
  <c r="Z5707"/>
  <c r="M5707"/>
  <c r="X5707"/>
  <c r="AA5707"/>
  <c r="Y5710"/>
  <c r="Z5710"/>
  <c r="M5710"/>
  <c r="X5710"/>
  <c r="AA5710"/>
  <c r="Y7803"/>
  <c r="Z7803"/>
  <c r="M7803"/>
  <c r="X7803"/>
  <c r="AA7803"/>
  <c r="Y5712"/>
  <c r="Z5712"/>
  <c r="M5712"/>
  <c r="X5712"/>
  <c r="AA5712"/>
  <c r="Y7807"/>
  <c r="Z7807"/>
  <c r="M7807"/>
  <c r="X7807"/>
  <c r="AA7807"/>
  <c r="Y5715"/>
  <c r="Z5715"/>
  <c r="M5715"/>
  <c r="X5715"/>
  <c r="AA5715"/>
  <c r="Y7808"/>
  <c r="Z7808"/>
  <c r="M7808"/>
  <c r="X7808"/>
  <c r="AA7808"/>
  <c r="Y5718"/>
  <c r="Z5718"/>
  <c r="M5718"/>
  <c r="X5718"/>
  <c r="AA5718"/>
  <c r="Y5720"/>
  <c r="Z5720"/>
  <c r="M5720"/>
  <c r="X5720"/>
  <c r="AA5720"/>
  <c r="Y7809"/>
  <c r="Z7809"/>
  <c r="M7809"/>
  <c r="X7809"/>
  <c r="AA7809"/>
  <c r="Y5722"/>
  <c r="Z5722"/>
  <c r="M5722"/>
  <c r="X5722"/>
  <c r="AA5722"/>
  <c r="Y5723"/>
  <c r="Z5723"/>
  <c r="M5723"/>
  <c r="X5723"/>
  <c r="AA5723"/>
  <c r="Y5724"/>
  <c r="Z5724"/>
  <c r="M5724"/>
  <c r="X5724"/>
  <c r="AA5724"/>
  <c r="Y7812"/>
  <c r="Z7812"/>
  <c r="M7812"/>
  <c r="X7812"/>
  <c r="AA7812"/>
  <c r="Y7813"/>
  <c r="Z7813"/>
  <c r="M7813"/>
  <c r="X7813"/>
  <c r="AA7813"/>
  <c r="Y7814"/>
  <c r="Z7814"/>
  <c r="M7814"/>
  <c r="X7814"/>
  <c r="AA7814"/>
  <c r="Y7818"/>
  <c r="Z7818"/>
  <c r="M7818"/>
  <c r="X7818"/>
  <c r="AA7818"/>
  <c r="Y5729"/>
  <c r="Z5729"/>
  <c r="M5729"/>
  <c r="X5729"/>
  <c r="AA5729"/>
  <c r="Y5730"/>
  <c r="Z5730"/>
  <c r="M5730"/>
  <c r="X5730"/>
  <c r="AA5730"/>
  <c r="Y7819"/>
  <c r="Z7819"/>
  <c r="M7819"/>
  <c r="X7819"/>
  <c r="AA7819"/>
  <c r="Y5733"/>
  <c r="Z5733"/>
  <c r="M5733"/>
  <c r="X5733"/>
  <c r="AA5733"/>
  <c r="Y7820"/>
  <c r="Z7820"/>
  <c r="M7820"/>
  <c r="X7820"/>
  <c r="AA7820"/>
  <c r="Y5736"/>
  <c r="Z5736"/>
  <c r="M5736"/>
  <c r="X5736"/>
  <c r="AA5736"/>
  <c r="Y5738"/>
  <c r="Z5738"/>
  <c r="M5738"/>
  <c r="X5738"/>
  <c r="AA5738"/>
  <c r="Y5740"/>
  <c r="Z5740"/>
  <c r="M5740"/>
  <c r="X5740"/>
  <c r="AA5740"/>
  <c r="Y5742"/>
  <c r="Z5742"/>
  <c r="M5742"/>
  <c r="X5742"/>
  <c r="AA5742"/>
  <c r="Y5746"/>
  <c r="Z5746"/>
  <c r="M5746"/>
  <c r="X5746"/>
  <c r="AA5746"/>
  <c r="Y7822"/>
  <c r="Z7822"/>
  <c r="M7822"/>
  <c r="X7822"/>
  <c r="AA7822"/>
  <c r="Y7823"/>
  <c r="Z7823"/>
  <c r="M7823"/>
  <c r="X7823"/>
  <c r="AA7823"/>
  <c r="Y5750"/>
  <c r="Z5750"/>
  <c r="M5750"/>
  <c r="X5750"/>
  <c r="AA5750"/>
  <c r="Y5753"/>
  <c r="Z5753"/>
  <c r="M5753"/>
  <c r="X5753"/>
  <c r="AA5753"/>
  <c r="Y5756"/>
  <c r="Z5756"/>
  <c r="M5756"/>
  <c r="X5756"/>
  <c r="AA5756"/>
  <c r="Y5760"/>
  <c r="Z5760"/>
  <c r="M5760"/>
  <c r="X5760"/>
  <c r="AA5760"/>
  <c r="Y5761"/>
  <c r="Z5761"/>
  <c r="M5761"/>
  <c r="X5761"/>
  <c r="AA5761"/>
  <c r="Y5762"/>
  <c r="Z5762"/>
  <c r="M5762"/>
  <c r="X5762"/>
  <c r="AA5762"/>
  <c r="Y5764"/>
  <c r="Z5764"/>
  <c r="M5764"/>
  <c r="X5764"/>
  <c r="AA5764"/>
  <c r="Y5765"/>
  <c r="Z5765"/>
  <c r="M5765"/>
  <c r="X5765"/>
  <c r="AA5765"/>
  <c r="Y5768"/>
  <c r="Z5768"/>
  <c r="M5768"/>
  <c r="X5768"/>
  <c r="AA5768"/>
  <c r="Y5772"/>
  <c r="Z5772"/>
  <c r="M5772"/>
  <c r="X5772"/>
  <c r="AA5772"/>
  <c r="Y7825"/>
  <c r="Z7825"/>
  <c r="M7825"/>
  <c r="X7825"/>
  <c r="AA7825"/>
  <c r="Y5774"/>
  <c r="Z5774"/>
  <c r="M5774"/>
  <c r="X5774"/>
  <c r="AA5774"/>
  <c r="Y5773"/>
  <c r="Z5773"/>
  <c r="M5773"/>
  <c r="X5773"/>
  <c r="AA5773"/>
  <c r="Y5775"/>
  <c r="Z5775"/>
  <c r="M5775"/>
  <c r="X5775"/>
  <c r="AA5775"/>
  <c r="Y7827"/>
  <c r="Z7827"/>
  <c r="M7827"/>
  <c r="X7827"/>
  <c r="AA7827"/>
  <c r="Y5776"/>
  <c r="Z5776"/>
  <c r="M5776"/>
  <c r="X5776"/>
  <c r="AA5776"/>
  <c r="Y5777"/>
  <c r="Z5777"/>
  <c r="M5777"/>
  <c r="X5777"/>
  <c r="AA5777"/>
  <c r="Y5778"/>
  <c r="Z5778"/>
  <c r="M5778"/>
  <c r="X5778"/>
  <c r="AA5778"/>
  <c r="Y5781"/>
  <c r="Z5781"/>
  <c r="M5781"/>
  <c r="X5781"/>
  <c r="AA5781"/>
  <c r="Y273"/>
  <c r="Z273"/>
  <c r="M273"/>
  <c r="X273"/>
  <c r="AA273"/>
  <c r="Y5785"/>
  <c r="Z5785"/>
  <c r="M5785"/>
  <c r="X5785"/>
  <c r="AA5785"/>
  <c r="Y5786"/>
  <c r="Z5786"/>
  <c r="M5786"/>
  <c r="X5786"/>
  <c r="AA5786"/>
  <c r="Y5787"/>
  <c r="Z5787"/>
  <c r="M5787"/>
  <c r="X5787"/>
  <c r="AA5787"/>
  <c r="Y5790"/>
  <c r="Z5790"/>
  <c r="M5790"/>
  <c r="X5790"/>
  <c r="AA5790"/>
  <c r="Y5792"/>
  <c r="Z5792"/>
  <c r="M5792"/>
  <c r="X5792"/>
  <c r="AA5792"/>
  <c r="Y275"/>
  <c r="Z275"/>
  <c r="M275"/>
  <c r="X275"/>
  <c r="AA275"/>
  <c r="Y5796"/>
  <c r="Z5796"/>
  <c r="M5796"/>
  <c r="X5796"/>
  <c r="AA5796"/>
  <c r="Y5797"/>
  <c r="Z5797"/>
  <c r="M5797"/>
  <c r="X5797"/>
  <c r="AA5797"/>
  <c r="Y5798"/>
  <c r="Z5798"/>
  <c r="M5798"/>
  <c r="X5798"/>
  <c r="AA5798"/>
  <c r="Y5804"/>
  <c r="Z5804"/>
  <c r="M5804"/>
  <c r="X5804"/>
  <c r="AA5804"/>
  <c r="Y5807"/>
  <c r="Z5807"/>
  <c r="M5807"/>
  <c r="X5807"/>
  <c r="AA5807"/>
  <c r="Y5809"/>
  <c r="Z5809"/>
  <c r="M5809"/>
  <c r="X5809"/>
  <c r="AA5809"/>
  <c r="Y5810"/>
  <c r="Z5810"/>
  <c r="M5810"/>
  <c r="X5810"/>
  <c r="AA5810"/>
  <c r="Y5813"/>
  <c r="Z5813"/>
  <c r="M5813"/>
  <c r="X5813"/>
  <c r="AA5813"/>
  <c r="Y5815"/>
  <c r="Z5815"/>
  <c r="M5815"/>
  <c r="X5815"/>
  <c r="AA5815"/>
  <c r="Y5816"/>
  <c r="Z5816"/>
  <c r="M5816"/>
  <c r="X5816"/>
  <c r="AA5816"/>
  <c r="Y5819"/>
  <c r="Z5819"/>
  <c r="M5819"/>
  <c r="X5819"/>
  <c r="AA5819"/>
  <c r="Y5822"/>
  <c r="Z5822"/>
  <c r="M5822"/>
  <c r="X5822"/>
  <c r="AA5822"/>
  <c r="Y5823"/>
  <c r="Z5823"/>
  <c r="M5823"/>
  <c r="X5823"/>
  <c r="AA5823"/>
  <c r="Y7837"/>
  <c r="Z7837"/>
  <c r="M7837"/>
  <c r="X7837"/>
  <c r="AA7837"/>
  <c r="Y5824"/>
  <c r="Z5824"/>
  <c r="M5824"/>
  <c r="X5824"/>
  <c r="AA5824"/>
  <c r="Y5825"/>
  <c r="Z5825"/>
  <c r="M5825"/>
  <c r="X5825"/>
  <c r="AA5825"/>
  <c r="Y5826"/>
  <c r="Z5826"/>
  <c r="M5826"/>
  <c r="X5826"/>
  <c r="AA5826"/>
  <c r="Y5827"/>
  <c r="Z5827"/>
  <c r="M5827"/>
  <c r="X5827"/>
  <c r="AA5827"/>
  <c r="Y5828"/>
  <c r="Z5828"/>
  <c r="M5828"/>
  <c r="X5828"/>
  <c r="AA5828"/>
  <c r="Y5829"/>
  <c r="Z5829"/>
  <c r="M5829"/>
  <c r="X5829"/>
  <c r="AA5829"/>
  <c r="Y5830"/>
  <c r="Z5830"/>
  <c r="M5830"/>
  <c r="X5830"/>
  <c r="AA5830"/>
  <c r="Y5831"/>
  <c r="Z5831"/>
  <c r="M5831"/>
  <c r="X5831"/>
  <c r="AA5831"/>
  <c r="Y7839"/>
  <c r="Z7839"/>
  <c r="M7839"/>
  <c r="X7839"/>
  <c r="AA7839"/>
  <c r="Y5834"/>
  <c r="Z5834"/>
  <c r="M5834"/>
  <c r="X5834"/>
  <c r="AA5834"/>
  <c r="Y5837"/>
  <c r="Z5837"/>
  <c r="M5837"/>
  <c r="X5837"/>
  <c r="AA5837"/>
  <c r="Y5838"/>
  <c r="Z5838"/>
  <c r="M5838"/>
  <c r="X5838"/>
  <c r="AA5838"/>
  <c r="Y5839"/>
  <c r="Z5839"/>
  <c r="M5839"/>
  <c r="X5839"/>
  <c r="AA5839"/>
  <c r="Y5840"/>
  <c r="Z5840"/>
  <c r="M5840"/>
  <c r="X5840"/>
  <c r="AA5840"/>
  <c r="Y5842"/>
  <c r="Z5842"/>
  <c r="M5842"/>
  <c r="X5842"/>
  <c r="AA5842"/>
  <c r="Y5844"/>
  <c r="Z5844"/>
  <c r="M5844"/>
  <c r="X5844"/>
  <c r="AA5844"/>
  <c r="Y5845"/>
  <c r="Z5845"/>
  <c r="M5845"/>
  <c r="X5845"/>
  <c r="AA5845"/>
  <c r="Y5849"/>
  <c r="Z5849"/>
  <c r="M5849"/>
  <c r="X5849"/>
  <c r="AA5849"/>
  <c r="Y7840"/>
  <c r="Z7840"/>
  <c r="M7840"/>
  <c r="X7840"/>
  <c r="AA7840"/>
  <c r="Y7841"/>
  <c r="Z7841"/>
  <c r="M7841"/>
  <c r="X7841"/>
  <c r="AA7841"/>
  <c r="Y7842"/>
  <c r="Z7842"/>
  <c r="M7842"/>
  <c r="X7842"/>
  <c r="AA7842"/>
  <c r="Y5851"/>
  <c r="Z5851"/>
  <c r="M5851"/>
  <c r="X5851"/>
  <c r="AA5851"/>
  <c r="Y5852"/>
  <c r="Z5852"/>
  <c r="M5852"/>
  <c r="X5852"/>
  <c r="AA5852"/>
  <c r="Y5853"/>
  <c r="Z5853"/>
  <c r="M5853"/>
  <c r="X5853"/>
  <c r="AA5853"/>
  <c r="Y7844"/>
  <c r="Z7844"/>
  <c r="M7844"/>
  <c r="X7844"/>
  <c r="AA7844"/>
  <c r="Y5854"/>
  <c r="Z5854"/>
  <c r="M5854"/>
  <c r="X5854"/>
  <c r="AA5854"/>
  <c r="Y7845"/>
  <c r="Z7845"/>
  <c r="M7845"/>
  <c r="X7845"/>
  <c r="AA7845"/>
  <c r="Y7846"/>
  <c r="Z7846"/>
  <c r="M7846"/>
  <c r="X7846"/>
  <c r="AA7846"/>
  <c r="Y5856"/>
  <c r="Z5856"/>
  <c r="M5856"/>
  <c r="X5856"/>
  <c r="AA5856"/>
  <c r="Y5857"/>
  <c r="Z5857"/>
  <c r="M5857"/>
  <c r="X5857"/>
  <c r="AA5857"/>
  <c r="Y5858"/>
  <c r="Z5858"/>
  <c r="M5858"/>
  <c r="X5858"/>
  <c r="AA5858"/>
  <c r="Y5859"/>
  <c r="Z5859"/>
  <c r="M5859"/>
  <c r="X5859"/>
  <c r="AA5859"/>
  <c r="Y5862"/>
  <c r="Z5862"/>
  <c r="M5862"/>
  <c r="X5862"/>
  <c r="AA5862"/>
  <c r="Y5863"/>
  <c r="Z5863"/>
  <c r="M5863"/>
  <c r="X5863"/>
  <c r="AA5863"/>
  <c r="Y5864"/>
  <c r="Z5864"/>
  <c r="M5864"/>
  <c r="X5864"/>
  <c r="AA5864"/>
  <c r="Y5865"/>
  <c r="Z5865"/>
  <c r="M5865"/>
  <c r="X5865"/>
  <c r="AA5865"/>
  <c r="Y7849"/>
  <c r="Z7849"/>
  <c r="M7849"/>
  <c r="X7849"/>
  <c r="AA7849"/>
  <c r="Y5871"/>
  <c r="Z5871"/>
  <c r="M5871"/>
  <c r="X5871"/>
  <c r="AA5871"/>
  <c r="Y7851"/>
  <c r="Z7851"/>
  <c r="M7851"/>
  <c r="X7851"/>
  <c r="AA7851"/>
  <c r="Y5874"/>
  <c r="Z5874"/>
  <c r="M5874"/>
  <c r="X5874"/>
  <c r="AA5874"/>
  <c r="Y5875"/>
  <c r="Z5875"/>
  <c r="M5875"/>
  <c r="X5875"/>
  <c r="AA5875"/>
  <c r="Y5877"/>
  <c r="Z5877"/>
  <c r="M5877"/>
  <c r="X5877"/>
  <c r="AA5877"/>
  <c r="Y5879"/>
  <c r="Z5879"/>
  <c r="M5879"/>
  <c r="X5879"/>
  <c r="AA5879"/>
  <c r="Y5880"/>
  <c r="Z5880"/>
  <c r="M5880"/>
  <c r="X5880"/>
  <c r="AA5880"/>
  <c r="Y5881"/>
  <c r="Z5881"/>
  <c r="M5881"/>
  <c r="X5881"/>
  <c r="AA5881"/>
  <c r="Y5884"/>
  <c r="Z5884"/>
  <c r="M5884"/>
  <c r="X5884"/>
  <c r="AA5884"/>
  <c r="Y5886"/>
  <c r="Z5886"/>
  <c r="M5886"/>
  <c r="X5886"/>
  <c r="AA5886"/>
  <c r="Y5888"/>
  <c r="Z5888"/>
  <c r="M5888"/>
  <c r="X5888"/>
  <c r="AA5888"/>
  <c r="Y5889"/>
  <c r="Z5889"/>
  <c r="M5889"/>
  <c r="X5889"/>
  <c r="AA5889"/>
  <c r="Y5900"/>
  <c r="Z5900"/>
  <c r="M5900"/>
  <c r="X5900"/>
  <c r="AA5900"/>
  <c r="Y5901"/>
  <c r="Z5901"/>
  <c r="M5901"/>
  <c r="X5901"/>
  <c r="AA5901"/>
  <c r="Y5902"/>
  <c r="Z5902"/>
  <c r="M5902"/>
  <c r="X5902"/>
  <c r="AA5902"/>
  <c r="Y5910"/>
  <c r="Z5910"/>
  <c r="M5910"/>
  <c r="X5910"/>
  <c r="AA5910"/>
  <c r="Y5913"/>
  <c r="Z5913"/>
  <c r="M5913"/>
  <c r="X5913"/>
  <c r="AA5913"/>
  <c r="Y7853"/>
  <c r="Z7853"/>
  <c r="M7853"/>
  <c r="X7853"/>
  <c r="AA7853"/>
  <c r="Y5915"/>
  <c r="Z5915"/>
  <c r="M5915"/>
  <c r="X5915"/>
  <c r="AA5915"/>
  <c r="Y5917"/>
  <c r="Z5917"/>
  <c r="M5917"/>
  <c r="X5917"/>
  <c r="AA5917"/>
  <c r="Y5919"/>
  <c r="Z5919"/>
  <c r="M5919"/>
  <c r="X5919"/>
  <c r="AA5919"/>
  <c r="Y5921"/>
  <c r="Z5921"/>
  <c r="M5921"/>
  <c r="X5921"/>
  <c r="AA5921"/>
  <c r="Y7856"/>
  <c r="Z7856"/>
  <c r="M7856"/>
  <c r="X7856"/>
  <c r="AA7856"/>
  <c r="Y5923"/>
  <c r="Z5923"/>
  <c r="M5923"/>
  <c r="X5923"/>
  <c r="AA5923"/>
  <c r="Y5926"/>
  <c r="Z5926"/>
  <c r="M5926"/>
  <c r="X5926"/>
  <c r="AA5926"/>
  <c r="Y277"/>
  <c r="Z277"/>
  <c r="M277"/>
  <c r="X277"/>
  <c r="AA277"/>
  <c r="Y5927"/>
  <c r="Z5927"/>
  <c r="M5927"/>
  <c r="X5927"/>
  <c r="AA5927"/>
  <c r="Y7858"/>
  <c r="Z7858"/>
  <c r="M7858"/>
  <c r="X7858"/>
  <c r="AA7858"/>
  <c r="Y7859"/>
  <c r="Z7859"/>
  <c r="M7859"/>
  <c r="X7859"/>
  <c r="AA7859"/>
  <c r="Y5929"/>
  <c r="Z5929"/>
  <c r="M5929"/>
  <c r="X5929"/>
  <c r="AA5929"/>
  <c r="Y5930"/>
  <c r="Z5930"/>
  <c r="M5930"/>
  <c r="X5930"/>
  <c r="AA5930"/>
  <c r="Y7860"/>
  <c r="Z7860"/>
  <c r="M7860"/>
  <c r="X7860"/>
  <c r="AA7860"/>
  <c r="Y7861"/>
  <c r="Z7861"/>
  <c r="M7861"/>
  <c r="X7861"/>
  <c r="AA7861"/>
  <c r="Y5934"/>
  <c r="Z5934"/>
  <c r="M5934"/>
  <c r="X5934"/>
  <c r="AA5934"/>
  <c r="Y5935"/>
  <c r="Z5935"/>
  <c r="M5935"/>
  <c r="X5935"/>
  <c r="AA5935"/>
  <c r="Y7864"/>
  <c r="Z7864"/>
  <c r="M7864"/>
  <c r="X7864"/>
  <c r="AA7864"/>
  <c r="Y278"/>
  <c r="Z278"/>
  <c r="M278"/>
  <c r="X278"/>
  <c r="AA278"/>
  <c r="Y5939"/>
  <c r="Z5939"/>
  <c r="M5939"/>
  <c r="X5939"/>
  <c r="AA5939"/>
  <c r="Y7865"/>
  <c r="Z7865"/>
  <c r="M7865"/>
  <c r="X7865"/>
  <c r="AA7865"/>
  <c r="Y7866"/>
  <c r="Z7866"/>
  <c r="M7866"/>
  <c r="X7866"/>
  <c r="AA7866"/>
  <c r="Y7867"/>
  <c r="Z7867"/>
  <c r="M7867"/>
  <c r="X7867"/>
  <c r="AA7867"/>
  <c r="Y7870"/>
  <c r="Z7870"/>
  <c r="M7870"/>
  <c r="X7870"/>
  <c r="AA7870"/>
  <c r="Y5940"/>
  <c r="Z5940"/>
  <c r="M5940"/>
  <c r="X5940"/>
  <c r="AA5940"/>
  <c r="Y7871"/>
  <c r="Z7871"/>
  <c r="M7871"/>
  <c r="X7871"/>
  <c r="AA7871"/>
  <c r="Y7872"/>
  <c r="Z7872"/>
  <c r="M7872"/>
  <c r="X7872"/>
  <c r="AA7872"/>
  <c r="Y7873"/>
  <c r="Z7873"/>
  <c r="M7873"/>
  <c r="X7873"/>
  <c r="AA7873"/>
  <c r="Y5941"/>
  <c r="Z5941"/>
  <c r="M5941"/>
  <c r="X5941"/>
  <c r="AA5941"/>
  <c r="Y5942"/>
  <c r="Z5942"/>
  <c r="M5942"/>
  <c r="X5942"/>
  <c r="AA5942"/>
  <c r="Y7874"/>
  <c r="Z7874"/>
  <c r="M7874"/>
  <c r="X7874"/>
  <c r="AA7874"/>
  <c r="Y7875"/>
  <c r="Z7875"/>
  <c r="M7875"/>
  <c r="X7875"/>
  <c r="AA7875"/>
  <c r="Y7876"/>
  <c r="Z7876"/>
  <c r="M7876"/>
  <c r="X7876"/>
  <c r="AA7876"/>
  <c r="Y5947"/>
  <c r="Z5947"/>
  <c r="M5947"/>
  <c r="X5947"/>
  <c r="AA5947"/>
  <c r="Y5948"/>
  <c r="Z5948"/>
  <c r="M5948"/>
  <c r="X5948"/>
  <c r="AA5948"/>
  <c r="Y5951"/>
  <c r="Z5951"/>
  <c r="M5951"/>
  <c r="X5951"/>
  <c r="AA5951"/>
  <c r="Y5953"/>
  <c r="Z5953"/>
  <c r="M5953"/>
  <c r="X5953"/>
  <c r="AA5953"/>
  <c r="Y5956"/>
  <c r="Z5956"/>
  <c r="M5956"/>
  <c r="X5956"/>
  <c r="AA5956"/>
  <c r="Y5957"/>
  <c r="Z5957"/>
  <c r="M5957"/>
  <c r="X5957"/>
  <c r="AA5957"/>
  <c r="Y5962"/>
  <c r="Z5962"/>
  <c r="M5962"/>
  <c r="X5962"/>
  <c r="AA5962"/>
  <c r="Y5963"/>
  <c r="Z5963"/>
  <c r="M5963"/>
  <c r="X5963"/>
  <c r="AA5963"/>
  <c r="Y7879"/>
  <c r="Z7879"/>
  <c r="M7879"/>
  <c r="X7879"/>
  <c r="AA7879"/>
  <c r="Y279"/>
  <c r="Z279"/>
  <c r="M279"/>
  <c r="X279"/>
  <c r="AA279"/>
  <c r="Y5966"/>
  <c r="Z5966"/>
  <c r="M5966"/>
  <c r="X5966"/>
  <c r="AA5966"/>
  <c r="Y5967"/>
  <c r="Z5967"/>
  <c r="M5967"/>
  <c r="X5967"/>
  <c r="AA5967"/>
  <c r="Y5969"/>
  <c r="Z5969"/>
  <c r="M5969"/>
  <c r="X5969"/>
  <c r="AA5969"/>
  <c r="Y5970"/>
  <c r="Z5970"/>
  <c r="M5970"/>
  <c r="X5970"/>
  <c r="AA5970"/>
  <c r="Y5971"/>
  <c r="Z5971"/>
  <c r="M5971"/>
  <c r="X5971"/>
  <c r="AA5971"/>
  <c r="Y5979"/>
  <c r="Z5979"/>
  <c r="M5979"/>
  <c r="X5979"/>
  <c r="AA5979"/>
  <c r="Y7884"/>
  <c r="Z7884"/>
  <c r="M7884"/>
  <c r="X7884"/>
  <c r="AA7884"/>
  <c r="Y5985"/>
  <c r="Z5985"/>
  <c r="M5985"/>
  <c r="X5985"/>
  <c r="AA5985"/>
  <c r="Y5986"/>
  <c r="Z5986"/>
  <c r="M5986"/>
  <c r="X5986"/>
  <c r="AA5986"/>
  <c r="Y5987"/>
  <c r="Z5987"/>
  <c r="M5987"/>
  <c r="X5987"/>
  <c r="AA5987"/>
  <c r="Y5988"/>
  <c r="Z5988"/>
  <c r="M5988"/>
  <c r="X5988"/>
  <c r="AA5988"/>
  <c r="Y5989"/>
  <c r="Z5989"/>
  <c r="M5989"/>
  <c r="X5989"/>
  <c r="AA5989"/>
  <c r="Y5992"/>
  <c r="Z5992"/>
  <c r="M5992"/>
  <c r="X5992"/>
  <c r="AA5992"/>
  <c r="Y5994"/>
  <c r="Z5994"/>
  <c r="M5994"/>
  <c r="X5994"/>
  <c r="AA5994"/>
  <c r="Y5995"/>
  <c r="Z5995"/>
  <c r="M5995"/>
  <c r="X5995"/>
  <c r="AA5995"/>
  <c r="Y5996"/>
  <c r="Z5996"/>
  <c r="M5996"/>
  <c r="X5996"/>
  <c r="AA5996"/>
  <c r="Y6000"/>
  <c r="Z6000"/>
  <c r="M6000"/>
  <c r="X6000"/>
  <c r="AA6000"/>
  <c r="Y6001"/>
  <c r="Z6001"/>
  <c r="M6001"/>
  <c r="X6001"/>
  <c r="AA6001"/>
  <c r="Y6002"/>
  <c r="Z6002"/>
  <c r="M6002"/>
  <c r="X6002"/>
  <c r="AA6002"/>
  <c r="Y6008"/>
  <c r="Z6008"/>
  <c r="M6008"/>
  <c r="X6008"/>
  <c r="AA6008"/>
  <c r="Y6009"/>
  <c r="Z6009"/>
  <c r="M6009"/>
  <c r="X6009"/>
  <c r="AA6009"/>
  <c r="Y6010"/>
  <c r="Z6010"/>
  <c r="M6010"/>
  <c r="X6010"/>
  <c r="AA6010"/>
  <c r="Y6014"/>
  <c r="Z6014"/>
  <c r="M6014"/>
  <c r="X6014"/>
  <c r="AA6014"/>
  <c r="Y6016"/>
  <c r="Z6016"/>
  <c r="M6016"/>
  <c r="X6016"/>
  <c r="AA6016"/>
  <c r="Y6017"/>
  <c r="Z6017"/>
  <c r="M6017"/>
  <c r="X6017"/>
  <c r="AA6017"/>
  <c r="Y6018"/>
  <c r="Z6018"/>
  <c r="M6018"/>
  <c r="X6018"/>
  <c r="AA6018"/>
  <c r="Y6019"/>
  <c r="Z6019"/>
  <c r="M6019"/>
  <c r="X6019"/>
  <c r="AA6019"/>
  <c r="Y6021"/>
  <c r="Z6021"/>
  <c r="M6021"/>
  <c r="X6021"/>
  <c r="AA6021"/>
  <c r="Y6025"/>
  <c r="Z6025"/>
  <c r="M6025"/>
  <c r="X6025"/>
  <c r="AA6025"/>
  <c r="Y6026"/>
  <c r="Z6026"/>
  <c r="M6026"/>
  <c r="X6026"/>
  <c r="AA6026"/>
  <c r="Y6030"/>
  <c r="Z6030"/>
  <c r="M6030"/>
  <c r="X6030"/>
  <c r="AA6030"/>
  <c r="Y6031"/>
  <c r="Z6031"/>
  <c r="M6031"/>
  <c r="X6031"/>
  <c r="AA6031"/>
  <c r="Y6032"/>
  <c r="Z6032"/>
  <c r="M6032"/>
  <c r="X6032"/>
  <c r="AA6032"/>
  <c r="Y6035"/>
  <c r="Z6035"/>
  <c r="M6035"/>
  <c r="X6035"/>
  <c r="AA6035"/>
  <c r="Y6039"/>
  <c r="Z6039"/>
  <c r="M6039"/>
  <c r="X6039"/>
  <c r="AA6039"/>
  <c r="Y6042"/>
  <c r="Z6042"/>
  <c r="M6042"/>
  <c r="X6042"/>
  <c r="AA6042"/>
  <c r="Y6043"/>
  <c r="Z6043"/>
  <c r="M6043"/>
  <c r="X6043"/>
  <c r="AA6043"/>
  <c r="Y6044"/>
  <c r="Z6044"/>
  <c r="M6044"/>
  <c r="X6044"/>
  <c r="AA6044"/>
  <c r="Y6047"/>
  <c r="Z6047"/>
  <c r="M6047"/>
  <c r="X6047"/>
  <c r="AA6047"/>
  <c r="Y6048"/>
  <c r="Z6048"/>
  <c r="M6048"/>
  <c r="X6048"/>
  <c r="AA6048"/>
  <c r="Y6049"/>
  <c r="Z6049"/>
  <c r="M6049"/>
  <c r="X6049"/>
  <c r="AA6049"/>
  <c r="Y6052"/>
  <c r="Z6052"/>
  <c r="M6052"/>
  <c r="X6052"/>
  <c r="AA6052"/>
  <c r="Y6056"/>
  <c r="Z6056"/>
  <c r="M6056"/>
  <c r="X6056"/>
  <c r="AA6056"/>
  <c r="Y6062"/>
  <c r="Z6062"/>
  <c r="M6062"/>
  <c r="X6062"/>
  <c r="AA6062"/>
  <c r="Y6063"/>
  <c r="Z6063"/>
  <c r="M6063"/>
  <c r="X6063"/>
  <c r="AA6063"/>
  <c r="Y6064"/>
  <c r="Z6064"/>
  <c r="M6064"/>
  <c r="X6064"/>
  <c r="AA6064"/>
  <c r="Y6070"/>
  <c r="Z6070"/>
  <c r="M6070"/>
  <c r="X6070"/>
  <c r="AA6070"/>
  <c r="Y6073"/>
  <c r="Z6073"/>
  <c r="M6073"/>
  <c r="X6073"/>
  <c r="AA6073"/>
  <c r="Y6076"/>
  <c r="Z6076"/>
  <c r="M6076"/>
  <c r="X6076"/>
  <c r="AA6076"/>
  <c r="Y6077"/>
  <c r="Z6077"/>
  <c r="M6077"/>
  <c r="X6077"/>
  <c r="AA6077"/>
  <c r="Y6079"/>
  <c r="Z6079"/>
  <c r="M6079"/>
  <c r="X6079"/>
  <c r="AA6079"/>
  <c r="Y6080"/>
  <c r="Z6080"/>
  <c r="M6080"/>
  <c r="X6080"/>
  <c r="AA6080"/>
  <c r="Y6089"/>
  <c r="Z6089"/>
  <c r="M6089"/>
  <c r="X6089"/>
  <c r="AA6089"/>
  <c r="Y6093"/>
  <c r="Z6093"/>
  <c r="M6093"/>
  <c r="X6093"/>
  <c r="AA6093"/>
  <c r="Y6094"/>
  <c r="Z6094"/>
  <c r="M6094"/>
  <c r="X6094"/>
  <c r="AA6094"/>
  <c r="Y6096"/>
  <c r="Z6096"/>
  <c r="M6096"/>
  <c r="X6096"/>
  <c r="AA6096"/>
  <c r="Y6098"/>
  <c r="Z6098"/>
  <c r="M6098"/>
  <c r="X6098"/>
  <c r="AA6098"/>
  <c r="Y7889"/>
  <c r="Z7889"/>
  <c r="M7889"/>
  <c r="X7889"/>
  <c r="AA7889"/>
  <c r="Y6101"/>
  <c r="Z6101"/>
  <c r="M6101"/>
  <c r="X6101"/>
  <c r="AA6101"/>
  <c r="Y6103"/>
  <c r="Z6103"/>
  <c r="M6103"/>
  <c r="X6103"/>
  <c r="AA6103"/>
  <c r="Y6104"/>
  <c r="Z6104"/>
  <c r="M6104"/>
  <c r="X6104"/>
  <c r="AA6104"/>
  <c r="Y6106"/>
  <c r="Z6106"/>
  <c r="M6106"/>
  <c r="X6106"/>
  <c r="AA6106"/>
  <c r="Y6108"/>
  <c r="Z6108"/>
  <c r="M6108"/>
  <c r="X6108"/>
  <c r="AA6108"/>
  <c r="Y7890"/>
  <c r="Z7890"/>
  <c r="M7890"/>
  <c r="X7890"/>
  <c r="AA7890"/>
  <c r="Y6110"/>
  <c r="Z6110"/>
  <c r="M6110"/>
  <c r="X6110"/>
  <c r="AA6110"/>
  <c r="Y7892"/>
  <c r="Z7892"/>
  <c r="M7892"/>
  <c r="X7892"/>
  <c r="AA7892"/>
  <c r="Y6114"/>
  <c r="Z6114"/>
  <c r="M6114"/>
  <c r="X6114"/>
  <c r="AA6114"/>
  <c r="Y6115"/>
  <c r="Z6115"/>
  <c r="M6115"/>
  <c r="X6115"/>
  <c r="AA6115"/>
  <c r="Y6116"/>
  <c r="Z6116"/>
  <c r="M6116"/>
  <c r="X6116"/>
  <c r="AA6116"/>
  <c r="Y6117"/>
  <c r="Z6117"/>
  <c r="M6117"/>
  <c r="X6117"/>
  <c r="AA6117"/>
  <c r="Y6119"/>
  <c r="Z6119"/>
  <c r="M6119"/>
  <c r="X6119"/>
  <c r="AA6119"/>
  <c r="Y7893"/>
  <c r="Z7893"/>
  <c r="M7893"/>
  <c r="X7893"/>
  <c r="AA7893"/>
  <c r="Y6123"/>
  <c r="Z6123"/>
  <c r="M6123"/>
  <c r="X6123"/>
  <c r="AA6123"/>
  <c r="Y6124"/>
  <c r="Z6124"/>
  <c r="M6124"/>
  <c r="X6124"/>
  <c r="AA6124"/>
  <c r="Y6125"/>
  <c r="Z6125"/>
  <c r="M6125"/>
  <c r="X6125"/>
  <c r="AA6125"/>
  <c r="Y6127"/>
  <c r="Z6127"/>
  <c r="M6127"/>
  <c r="X6127"/>
  <c r="AA6127"/>
  <c r="Y282"/>
  <c r="Z282"/>
  <c r="M282"/>
  <c r="X282"/>
  <c r="AA282"/>
  <c r="Y6134"/>
  <c r="Z6134"/>
  <c r="M6134"/>
  <c r="X6134"/>
  <c r="AA6134"/>
  <c r="Y6135"/>
  <c r="Z6135"/>
  <c r="M6135"/>
  <c r="X6135"/>
  <c r="AA6135"/>
  <c r="Y6136"/>
  <c r="Z6136"/>
  <c r="M6136"/>
  <c r="X6136"/>
  <c r="AA6136"/>
  <c r="Y7896"/>
  <c r="Z7896"/>
  <c r="M7896"/>
  <c r="X7896"/>
  <c r="AA7896"/>
  <c r="Y6141"/>
  <c r="Z6141"/>
  <c r="M6141"/>
  <c r="X6141"/>
  <c r="AA6141"/>
  <c r="Y6143"/>
  <c r="Z6143"/>
  <c r="M6143"/>
  <c r="X6143"/>
  <c r="AA6143"/>
  <c r="Y6144"/>
  <c r="Z6144"/>
  <c r="M6144"/>
  <c r="X6144"/>
  <c r="AA6144"/>
  <c r="Y6146"/>
  <c r="Z6146"/>
  <c r="M6146"/>
  <c r="X6146"/>
  <c r="AA6146"/>
  <c r="Y7898"/>
  <c r="Z7898"/>
  <c r="M7898"/>
  <c r="X7898"/>
  <c r="AA7898"/>
  <c r="Y6147"/>
  <c r="Z6147"/>
  <c r="M6147"/>
  <c r="X6147"/>
  <c r="AA6147"/>
  <c r="Y7901"/>
  <c r="Z7901"/>
  <c r="M7901"/>
  <c r="X7901"/>
  <c r="AA7901"/>
  <c r="Y6148"/>
  <c r="Z6148"/>
  <c r="M6148"/>
  <c r="X6148"/>
  <c r="AA6148"/>
  <c r="Y7903"/>
  <c r="Z7903"/>
  <c r="M7903"/>
  <c r="X7903"/>
  <c r="AA7903"/>
  <c r="Y6150"/>
  <c r="Z6150"/>
  <c r="M6150"/>
  <c r="X6150"/>
  <c r="AA6150"/>
  <c r="Y6151"/>
  <c r="Z6151"/>
  <c r="M6151"/>
  <c r="X6151"/>
  <c r="AA6151"/>
  <c r="Y6155"/>
  <c r="Z6155"/>
  <c r="M6155"/>
  <c r="X6155"/>
  <c r="AA6155"/>
  <c r="Y7907"/>
  <c r="Z7907"/>
  <c r="M7907"/>
  <c r="X7907"/>
  <c r="AA7907"/>
  <c r="Y6156"/>
  <c r="Z6156"/>
  <c r="M6156"/>
  <c r="X6156"/>
  <c r="AA6156"/>
  <c r="Y6159"/>
  <c r="Z6159"/>
  <c r="M6159"/>
  <c r="X6159"/>
  <c r="AA6159"/>
  <c r="Y6160"/>
  <c r="Z6160"/>
  <c r="M6160"/>
  <c r="X6160"/>
  <c r="AA6160"/>
  <c r="Y7909"/>
  <c r="Z7909"/>
  <c r="M7909"/>
  <c r="X7909"/>
  <c r="AA7909"/>
  <c r="Y6166"/>
  <c r="Z6166"/>
  <c r="M6166"/>
  <c r="X6166"/>
  <c r="AA6166"/>
  <c r="Y7911"/>
  <c r="Z7911"/>
  <c r="M7911"/>
  <c r="X7911"/>
  <c r="AA7911"/>
  <c r="Y6167"/>
  <c r="Z6167"/>
  <c r="M6167"/>
  <c r="X6167"/>
  <c r="AA6167"/>
  <c r="Y7912"/>
  <c r="Z7912"/>
  <c r="M7912"/>
  <c r="X7912"/>
  <c r="AA7912"/>
  <c r="Y6168"/>
  <c r="Z6168"/>
  <c r="M6168"/>
  <c r="X6168"/>
  <c r="AA6168"/>
  <c r="Y6171"/>
  <c r="Z6171"/>
  <c r="M6171"/>
  <c r="X6171"/>
  <c r="AA6171"/>
  <c r="Y6176"/>
  <c r="Z6176"/>
  <c r="M6176"/>
  <c r="X6176"/>
  <c r="AA6176"/>
  <c r="Y6179"/>
  <c r="Z6179"/>
  <c r="M6179"/>
  <c r="X6179"/>
  <c r="AA6179"/>
  <c r="Y6183"/>
  <c r="Z6183"/>
  <c r="M6183"/>
  <c r="X6183"/>
  <c r="AA6183"/>
  <c r="Y6185"/>
  <c r="Z6185"/>
  <c r="M6185"/>
  <c r="X6185"/>
  <c r="AA6185"/>
  <c r="Y6186"/>
  <c r="Z6186"/>
  <c r="M6186"/>
  <c r="X6186"/>
  <c r="AA6186"/>
  <c r="Y6187"/>
  <c r="Z6187"/>
  <c r="M6187"/>
  <c r="X6187"/>
  <c r="AA6187"/>
  <c r="Y6192"/>
  <c r="Z6192"/>
  <c r="M6192"/>
  <c r="X6192"/>
  <c r="AA6192"/>
  <c r="Y6195"/>
  <c r="Z6195"/>
  <c r="M6195"/>
  <c r="X6195"/>
  <c r="AA6195"/>
  <c r="Y6196"/>
  <c r="Z6196"/>
  <c r="M6196"/>
  <c r="X6196"/>
  <c r="AA6196"/>
  <c r="Y6197"/>
  <c r="Z6197"/>
  <c r="M6197"/>
  <c r="X6197"/>
  <c r="AA6197"/>
  <c r="Y6203"/>
  <c r="Z6203"/>
  <c r="M6203"/>
  <c r="X6203"/>
  <c r="AA6203"/>
  <c r="Y6204"/>
  <c r="Z6204"/>
  <c r="M6204"/>
  <c r="X6204"/>
  <c r="AA6204"/>
  <c r="Y7915"/>
  <c r="Z7915"/>
  <c r="M7915"/>
  <c r="X7915"/>
  <c r="AA7915"/>
  <c r="Y6205"/>
  <c r="Z6205"/>
  <c r="M6205"/>
  <c r="X6205"/>
  <c r="AA6205"/>
  <c r="Y6206"/>
  <c r="Z6206"/>
  <c r="M6206"/>
  <c r="X6206"/>
  <c r="AA6206"/>
  <c r="Y6207"/>
  <c r="Z6207"/>
  <c r="M6207"/>
  <c r="X6207"/>
  <c r="AA6207"/>
  <c r="Y6211"/>
  <c r="Z6211"/>
  <c r="M6211"/>
  <c r="X6211"/>
  <c r="AA6211"/>
  <c r="Y7916"/>
  <c r="Z7916"/>
  <c r="M7916"/>
  <c r="X7916"/>
  <c r="AA7916"/>
  <c r="Y6214"/>
  <c r="Z6214"/>
  <c r="M6214"/>
  <c r="X6214"/>
  <c r="AA6214"/>
  <c r="Y6215"/>
  <c r="Z6215"/>
  <c r="M6215"/>
  <c r="X6215"/>
  <c r="AA6215"/>
  <c r="Y6216"/>
  <c r="Z6216"/>
  <c r="M6216"/>
  <c r="X6216"/>
  <c r="AA6216"/>
  <c r="Y7917"/>
  <c r="Z7917"/>
  <c r="M7917"/>
  <c r="X7917"/>
  <c r="AA7917"/>
  <c r="Y6217"/>
  <c r="Z6217"/>
  <c r="M6217"/>
  <c r="X6217"/>
  <c r="AA6217"/>
  <c r="Y6218"/>
  <c r="Z6218"/>
  <c r="M6218"/>
  <c r="X6218"/>
  <c r="AA6218"/>
  <c r="Y6220"/>
  <c r="Z6220"/>
  <c r="M6220"/>
  <c r="X6220"/>
  <c r="AA6220"/>
  <c r="Y6222"/>
  <c r="Z6222"/>
  <c r="M6222"/>
  <c r="X6222"/>
  <c r="AA6222"/>
  <c r="Y6225"/>
  <c r="Z6225"/>
  <c r="M6225"/>
  <c r="X6225"/>
  <c r="AA6225"/>
  <c r="Y6231"/>
  <c r="Z6231"/>
  <c r="M6231"/>
  <c r="X6231"/>
  <c r="AA6231"/>
  <c r="Y6232"/>
  <c r="Z6232"/>
  <c r="M6232"/>
  <c r="X6232"/>
  <c r="AA6232"/>
  <c r="Y6234"/>
  <c r="Z6234"/>
  <c r="M6234"/>
  <c r="X6234"/>
  <c r="AA6234"/>
  <c r="Y6235"/>
  <c r="Z6235"/>
  <c r="M6235"/>
  <c r="X6235"/>
  <c r="AA6235"/>
  <c r="Y6237"/>
  <c r="Z6237"/>
  <c r="M6237"/>
  <c r="X6237"/>
  <c r="AA6237"/>
  <c r="Y6239"/>
  <c r="Z6239"/>
  <c r="M6239"/>
  <c r="X6239"/>
  <c r="AA6239"/>
  <c r="Y6242"/>
  <c r="Z6242"/>
  <c r="M6242"/>
  <c r="X6242"/>
  <c r="AA6242"/>
  <c r="Y6243"/>
  <c r="Z6243"/>
  <c r="M6243"/>
  <c r="X6243"/>
  <c r="AA6243"/>
  <c r="Y6244"/>
  <c r="Z6244"/>
  <c r="M6244"/>
  <c r="X6244"/>
  <c r="AA6244"/>
  <c r="Y286"/>
  <c r="Z286"/>
  <c r="M286"/>
  <c r="X286"/>
  <c r="AA286"/>
  <c r="Y6247"/>
  <c r="Z6247"/>
  <c r="M6247"/>
  <c r="X6247"/>
  <c r="AA6247"/>
  <c r="Y6248"/>
  <c r="Z6248"/>
  <c r="M6248"/>
  <c r="X6248"/>
  <c r="AA6248"/>
  <c r="Y6249"/>
  <c r="Z6249"/>
  <c r="M6249"/>
  <c r="X6249"/>
  <c r="AA6249"/>
  <c r="Y7920"/>
  <c r="Z7920"/>
  <c r="M7920"/>
  <c r="X7920"/>
  <c r="AA7920"/>
  <c r="Y6250"/>
  <c r="Z6250"/>
  <c r="M6250"/>
  <c r="X6250"/>
  <c r="AA6250"/>
  <c r="Y6252"/>
  <c r="Z6252"/>
  <c r="M6252"/>
  <c r="X6252"/>
  <c r="AA6252"/>
  <c r="Y6254"/>
  <c r="Z6254"/>
  <c r="M6254"/>
  <c r="X6254"/>
  <c r="AA6254"/>
  <c r="Y6255"/>
  <c r="Z6255"/>
  <c r="M6255"/>
  <c r="X6255"/>
  <c r="AA6255"/>
  <c r="Y7922"/>
  <c r="Z7922"/>
  <c r="M7922"/>
  <c r="X7922"/>
  <c r="AA7922"/>
  <c r="Y7923"/>
  <c r="Z7923"/>
  <c r="M7923"/>
  <c r="X7923"/>
  <c r="AA7923"/>
  <c r="Y287"/>
  <c r="Z287"/>
  <c r="M287"/>
  <c r="X287"/>
  <c r="AA287"/>
  <c r="Y7924"/>
  <c r="Z7924"/>
  <c r="M7924"/>
  <c r="X7924"/>
  <c r="AA7924"/>
  <c r="Y6258"/>
  <c r="Z6258"/>
  <c r="M6258"/>
  <c r="X6258"/>
  <c r="AA6258"/>
  <c r="Y6259"/>
  <c r="Z6259"/>
  <c r="M6259"/>
  <c r="X6259"/>
  <c r="AA6259"/>
  <c r="Y6260"/>
  <c r="Z6260"/>
  <c r="M6260"/>
  <c r="X6260"/>
  <c r="AA6260"/>
  <c r="Y6262"/>
  <c r="Z6262"/>
  <c r="M6262"/>
  <c r="X6262"/>
  <c r="AA6262"/>
  <c r="Y7925"/>
  <c r="Z7925"/>
  <c r="M7925"/>
  <c r="X7925"/>
  <c r="AA7925"/>
  <c r="Y6263"/>
  <c r="Z6263"/>
  <c r="M6263"/>
  <c r="X6263"/>
  <c r="AA6263"/>
  <c r="Y7926"/>
  <c r="Z7926"/>
  <c r="M7926"/>
  <c r="X7926"/>
  <c r="AA7926"/>
  <c r="Y6265"/>
  <c r="Z6265"/>
  <c r="M6265"/>
  <c r="X6265"/>
  <c r="AA6265"/>
  <c r="Y6269"/>
  <c r="Z6269"/>
  <c r="M6269"/>
  <c r="X6269"/>
  <c r="AA6269"/>
  <c r="Y6270"/>
  <c r="Z6270"/>
  <c r="M6270"/>
  <c r="X6270"/>
  <c r="AA6270"/>
  <c r="Y6273"/>
  <c r="Z6273"/>
  <c r="M6273"/>
  <c r="X6273"/>
  <c r="AA6273"/>
  <c r="Y6279"/>
  <c r="Z6279"/>
  <c r="M6279"/>
  <c r="X6279"/>
  <c r="AA6279"/>
  <c r="Y6280"/>
  <c r="Z6280"/>
  <c r="M6280"/>
  <c r="X6280"/>
  <c r="AA6280"/>
  <c r="Y6282"/>
  <c r="Z6282"/>
  <c r="M6282"/>
  <c r="X6282"/>
  <c r="AA6282"/>
  <c r="Y6283"/>
  <c r="Z6283"/>
  <c r="M6283"/>
  <c r="X6283"/>
  <c r="AA6283"/>
  <c r="Y6284"/>
  <c r="Z6284"/>
  <c r="M6284"/>
  <c r="X6284"/>
  <c r="AA6284"/>
  <c r="Y6285"/>
  <c r="Z6285"/>
  <c r="M6285"/>
  <c r="X6285"/>
  <c r="AA6285"/>
  <c r="Y6290"/>
  <c r="Z6290"/>
  <c r="M6290"/>
  <c r="X6290"/>
  <c r="AA6290"/>
  <c r="Y6291"/>
  <c r="Z6291"/>
  <c r="M6291"/>
  <c r="X6291"/>
  <c r="AA6291"/>
  <c r="Y6293"/>
  <c r="Z6293"/>
  <c r="M6293"/>
  <c r="X6293"/>
  <c r="AA6293"/>
  <c r="Y6295"/>
  <c r="Z6295"/>
  <c r="M6295"/>
  <c r="X6295"/>
  <c r="AA6295"/>
  <c r="Y6296"/>
  <c r="Z6296"/>
  <c r="M6296"/>
  <c r="X6296"/>
  <c r="AA6296"/>
  <c r="Y6298"/>
  <c r="Z6298"/>
  <c r="M6298"/>
  <c r="X6298"/>
  <c r="AA6298"/>
  <c r="Y6299"/>
  <c r="Z6299"/>
  <c r="M6299"/>
  <c r="X6299"/>
  <c r="AA6299"/>
  <c r="Y6300"/>
  <c r="Z6300"/>
  <c r="M6300"/>
  <c r="X6300"/>
  <c r="AA6300"/>
  <c r="Y6301"/>
  <c r="Z6301"/>
  <c r="M6301"/>
  <c r="X6301"/>
  <c r="AA6301"/>
  <c r="Y6302"/>
  <c r="Z6302"/>
  <c r="M6302"/>
  <c r="X6302"/>
  <c r="AA6302"/>
  <c r="Y6306"/>
  <c r="Z6306"/>
  <c r="M6306"/>
  <c r="X6306"/>
  <c r="AA6306"/>
  <c r="Y6311"/>
  <c r="Z6311"/>
  <c r="M6311"/>
  <c r="X6311"/>
  <c r="AA6311"/>
  <c r="Y6312"/>
  <c r="Z6312"/>
  <c r="M6312"/>
  <c r="X6312"/>
  <c r="AA6312"/>
  <c r="Y6313"/>
  <c r="Z6313"/>
  <c r="M6313"/>
  <c r="X6313"/>
  <c r="AA6313"/>
  <c r="Y6314"/>
  <c r="Z6314"/>
  <c r="M6314"/>
  <c r="X6314"/>
  <c r="AA6314"/>
  <c r="Y6315"/>
  <c r="Z6315"/>
  <c r="M6315"/>
  <c r="X6315"/>
  <c r="AA6315"/>
  <c r="Y6317"/>
  <c r="Z6317"/>
  <c r="M6317"/>
  <c r="X6317"/>
  <c r="AA6317"/>
  <c r="Y6318"/>
  <c r="Z6318"/>
  <c r="M6318"/>
  <c r="X6318"/>
  <c r="AA6318"/>
  <c r="Y6319"/>
  <c r="Z6319"/>
  <c r="M6319"/>
  <c r="X6319"/>
  <c r="AA6319"/>
  <c r="Y6320"/>
  <c r="Z6320"/>
  <c r="M6320"/>
  <c r="X6320"/>
  <c r="AA6320"/>
  <c r="Y6323"/>
  <c r="Z6323"/>
  <c r="M6323"/>
  <c r="X6323"/>
  <c r="AA6323"/>
  <c r="Y6325"/>
  <c r="Z6325"/>
  <c r="M6325"/>
  <c r="X6325"/>
  <c r="AA6325"/>
  <c r="Y6328"/>
  <c r="Z6328"/>
  <c r="M6328"/>
  <c r="X6328"/>
  <c r="AA6328"/>
  <c r="Y6329"/>
  <c r="Z6329"/>
  <c r="M6329"/>
  <c r="X6329"/>
  <c r="AA6329"/>
  <c r="Y6330"/>
  <c r="Z6330"/>
  <c r="M6330"/>
  <c r="X6330"/>
  <c r="AA6330"/>
  <c r="Y6332"/>
  <c r="Z6332"/>
  <c r="M6332"/>
  <c r="X6332"/>
  <c r="AA6332"/>
  <c r="Y6333"/>
  <c r="Z6333"/>
  <c r="M6333"/>
  <c r="X6333"/>
  <c r="AA6333"/>
  <c r="Y6334"/>
  <c r="Z6334"/>
  <c r="M6334"/>
  <c r="X6334"/>
  <c r="AA6334"/>
  <c r="Y6335"/>
  <c r="Z6335"/>
  <c r="M6335"/>
  <c r="X6335"/>
  <c r="AA6335"/>
  <c r="Y6341"/>
  <c r="Z6341"/>
  <c r="M6341"/>
  <c r="X6341"/>
  <c r="AA6341"/>
  <c r="Y7935"/>
  <c r="Z7935"/>
  <c r="M7935"/>
  <c r="X7935"/>
  <c r="AA7935"/>
  <c r="Y7936"/>
  <c r="Z7936"/>
  <c r="M7936"/>
  <c r="X7936"/>
  <c r="AA7936"/>
  <c r="Y6344"/>
  <c r="Z6344"/>
  <c r="M6344"/>
  <c r="X6344"/>
  <c r="AA6344"/>
  <c r="Y6345"/>
  <c r="Z6345"/>
  <c r="M6345"/>
  <c r="X6345"/>
  <c r="AA6345"/>
  <c r="Y6346"/>
  <c r="Z6346"/>
  <c r="M6346"/>
  <c r="X6346"/>
  <c r="AA6346"/>
  <c r="Y6347"/>
  <c r="Z6347"/>
  <c r="M6347"/>
  <c r="X6347"/>
  <c r="AA6347"/>
  <c r="Y6348"/>
  <c r="Z6348"/>
  <c r="M6348"/>
  <c r="X6348"/>
  <c r="AA6348"/>
  <c r="Y6349"/>
  <c r="Z6349"/>
  <c r="M6349"/>
  <c r="X6349"/>
  <c r="AA6349"/>
  <c r="Y6351"/>
  <c r="Z6351"/>
  <c r="M6351"/>
  <c r="X6351"/>
  <c r="AA6351"/>
  <c r="Y6355"/>
  <c r="Z6355"/>
  <c r="M6355"/>
  <c r="X6355"/>
  <c r="AA6355"/>
  <c r="Y6363"/>
  <c r="Z6363"/>
  <c r="M6363"/>
  <c r="X6363"/>
  <c r="AA6363"/>
  <c r="Y6366"/>
  <c r="Z6366"/>
  <c r="M6366"/>
  <c r="X6366"/>
  <c r="AA6366"/>
  <c r="Y6367"/>
  <c r="Z6367"/>
  <c r="M6367"/>
  <c r="X6367"/>
  <c r="AA6367"/>
  <c r="Y6368"/>
  <c r="Z6368"/>
  <c r="M6368"/>
  <c r="X6368"/>
  <c r="AA6368"/>
  <c r="Y6370"/>
  <c r="Z6370"/>
  <c r="M6370"/>
  <c r="X6370"/>
  <c r="AA6370"/>
  <c r="Y6373"/>
  <c r="Z6373"/>
  <c r="M6373"/>
  <c r="X6373"/>
  <c r="AA6373"/>
  <c r="Y6375"/>
  <c r="Z6375"/>
  <c r="M6375"/>
  <c r="X6375"/>
  <c r="AA6375"/>
  <c r="Y289"/>
  <c r="Z289"/>
  <c r="M289"/>
  <c r="X289"/>
  <c r="AA289"/>
  <c r="Y6382"/>
  <c r="Z6382"/>
  <c r="M6382"/>
  <c r="X6382"/>
  <c r="AA6382"/>
  <c r="Y6383"/>
  <c r="Z6383"/>
  <c r="M6383"/>
  <c r="X6383"/>
  <c r="AA6383"/>
  <c r="Y6385"/>
  <c r="Z6385"/>
  <c r="M6385"/>
  <c r="X6385"/>
  <c r="AA6385"/>
  <c r="Y6386"/>
  <c r="Z6386"/>
  <c r="M6386"/>
  <c r="X6386"/>
  <c r="AA6386"/>
  <c r="Y6394"/>
  <c r="Z6394"/>
  <c r="M6394"/>
  <c r="X6394"/>
  <c r="AA6394"/>
  <c r="Y6395"/>
  <c r="Z6395"/>
  <c r="M6395"/>
  <c r="X6395"/>
  <c r="AA6395"/>
  <c r="Y6396"/>
  <c r="Z6396"/>
  <c r="M6396"/>
  <c r="X6396"/>
  <c r="AA6396"/>
  <c r="Y6403"/>
  <c r="Z6403"/>
  <c r="M6403"/>
  <c r="X6403"/>
  <c r="AA6403"/>
  <c r="Y6406"/>
  <c r="Z6406"/>
  <c r="M6406"/>
  <c r="X6406"/>
  <c r="AA6406"/>
  <c r="Y7942"/>
  <c r="Z7942"/>
  <c r="M7942"/>
  <c r="X7942"/>
  <c r="AA7942"/>
  <c r="Y6407"/>
  <c r="Z6407"/>
  <c r="M6407"/>
  <c r="X6407"/>
  <c r="AA6407"/>
  <c r="Y6408"/>
  <c r="Z6408"/>
  <c r="M6408"/>
  <c r="X6408"/>
  <c r="AA6408"/>
  <c r="Y6409"/>
  <c r="Z6409"/>
  <c r="M6409"/>
  <c r="X6409"/>
  <c r="AA6409"/>
  <c r="Y6410"/>
  <c r="Z6410"/>
  <c r="M6410"/>
  <c r="X6410"/>
  <c r="AA6410"/>
  <c r="Y6415"/>
  <c r="Z6415"/>
  <c r="M6415"/>
  <c r="X6415"/>
  <c r="AA6415"/>
  <c r="Y6418"/>
  <c r="Z6418"/>
  <c r="M6418"/>
  <c r="X6418"/>
  <c r="AA6418"/>
  <c r="Y6419"/>
  <c r="Z6419"/>
  <c r="M6419"/>
  <c r="X6419"/>
  <c r="AA6419"/>
  <c r="Y6420"/>
  <c r="Z6420"/>
  <c r="M6420"/>
  <c r="X6420"/>
  <c r="AA6420"/>
  <c r="Y6421"/>
  <c r="Z6421"/>
  <c r="M6421"/>
  <c r="X6421"/>
  <c r="AA6421"/>
  <c r="Y6422"/>
  <c r="Z6422"/>
  <c r="M6422"/>
  <c r="X6422"/>
  <c r="AA6422"/>
  <c r="Y6424"/>
  <c r="Z6424"/>
  <c r="M6424"/>
  <c r="X6424"/>
  <c r="AA6424"/>
  <c r="Y6425"/>
  <c r="Z6425"/>
  <c r="M6425"/>
  <c r="X6425"/>
  <c r="AA6425"/>
  <c r="Y6427"/>
  <c r="Z6427"/>
  <c r="M6427"/>
  <c r="X6427"/>
  <c r="AA6427"/>
  <c r="Y6428"/>
  <c r="Z6428"/>
  <c r="M6428"/>
  <c r="X6428"/>
  <c r="AA6428"/>
  <c r="Y6429"/>
  <c r="Z6429"/>
  <c r="M6429"/>
  <c r="X6429"/>
  <c r="AA6429"/>
  <c r="Y7944"/>
  <c r="Z7944"/>
  <c r="M7944"/>
  <c r="X7944"/>
  <c r="AA7944"/>
  <c r="Y6434"/>
  <c r="Z6434"/>
  <c r="M6434"/>
  <c r="X6434"/>
  <c r="AA6434"/>
  <c r="Y6435"/>
  <c r="Z6435"/>
  <c r="M6435"/>
  <c r="X6435"/>
  <c r="AA6435"/>
  <c r="Y6436"/>
  <c r="Z6436"/>
  <c r="M6436"/>
  <c r="X6436"/>
  <c r="AA6436"/>
  <c r="Y7945"/>
  <c r="Z7945"/>
  <c r="M7945"/>
  <c r="X7945"/>
  <c r="AA7945"/>
  <c r="Y6438"/>
  <c r="Z6438"/>
  <c r="M6438"/>
  <c r="X6438"/>
  <c r="AA6438"/>
  <c r="Y6440"/>
  <c r="Z6440"/>
  <c r="M6440"/>
  <c r="X6440"/>
  <c r="AA6440"/>
  <c r="Y6441"/>
  <c r="Z6441"/>
  <c r="M6441"/>
  <c r="X6441"/>
  <c r="AA6441"/>
  <c r="Y6442"/>
  <c r="Z6442"/>
  <c r="M6442"/>
  <c r="X6442"/>
  <c r="AA6442"/>
  <c r="Y6443"/>
  <c r="Z6443"/>
  <c r="M6443"/>
  <c r="X6443"/>
  <c r="AA6443"/>
  <c r="Y7946"/>
  <c r="Z7946"/>
  <c r="M7946"/>
  <c r="X7946"/>
  <c r="AA7946"/>
  <c r="Y6444"/>
  <c r="Z6444"/>
  <c r="M6444"/>
  <c r="X6444"/>
  <c r="AA6444"/>
  <c r="Y6448"/>
  <c r="Z6448"/>
  <c r="M6448"/>
  <c r="X6448"/>
  <c r="AA6448"/>
  <c r="Y7947"/>
  <c r="Z7947"/>
  <c r="M7947"/>
  <c r="X7947"/>
  <c r="AA7947"/>
  <c r="Y7949"/>
  <c r="Z7949"/>
  <c r="M7949"/>
  <c r="X7949"/>
  <c r="AA7949"/>
  <c r="Y7950"/>
  <c r="Z7950"/>
  <c r="M7950"/>
  <c r="X7950"/>
  <c r="AA7950"/>
  <c r="Y6452"/>
  <c r="Z6452"/>
  <c r="M6452"/>
  <c r="X6452"/>
  <c r="AA6452"/>
  <c r="Y6455"/>
  <c r="Z6455"/>
  <c r="M6455"/>
  <c r="X6455"/>
  <c r="AA6455"/>
  <c r="Y6456"/>
  <c r="Z6456"/>
  <c r="M6456"/>
  <c r="X6456"/>
  <c r="AA6456"/>
  <c r="Y6457"/>
  <c r="Z6457"/>
  <c r="M6457"/>
  <c r="X6457"/>
  <c r="AA6457"/>
  <c r="Y6458"/>
  <c r="Z6458"/>
  <c r="M6458"/>
  <c r="X6458"/>
  <c r="AA6458"/>
  <c r="Y6459"/>
  <c r="Z6459"/>
  <c r="M6459"/>
  <c r="X6459"/>
  <c r="AA6459"/>
  <c r="Y6461"/>
  <c r="Z6461"/>
  <c r="M6461"/>
  <c r="X6461"/>
  <c r="AA6461"/>
  <c r="Y6465"/>
  <c r="Z6465"/>
  <c r="M6465"/>
  <c r="X6465"/>
  <c r="AA6465"/>
  <c r="Y6466"/>
  <c r="Z6466"/>
  <c r="M6466"/>
  <c r="X6466"/>
  <c r="AA6466"/>
  <c r="Y6467"/>
  <c r="Z6467"/>
  <c r="M6467"/>
  <c r="X6467"/>
  <c r="AA6467"/>
  <c r="Y6468"/>
  <c r="Z6468"/>
  <c r="M6468"/>
  <c r="X6468"/>
  <c r="AA6468"/>
  <c r="Y7953"/>
  <c r="Z7953"/>
  <c r="M7953"/>
  <c r="X7953"/>
  <c r="AA7953"/>
  <c r="Y6469"/>
  <c r="Z6469"/>
  <c r="M6469"/>
  <c r="X6469"/>
  <c r="AA6469"/>
  <c r="Y6471"/>
  <c r="Z6471"/>
  <c r="M6471"/>
  <c r="X6471"/>
  <c r="AA6471"/>
  <c r="Y6472"/>
  <c r="Z6472"/>
  <c r="M6472"/>
  <c r="X6472"/>
  <c r="AA6472"/>
  <c r="Y6475"/>
  <c r="Z6475"/>
  <c r="M6475"/>
  <c r="X6475"/>
  <c r="AA6475"/>
  <c r="Y6478"/>
  <c r="Z6478"/>
  <c r="M6478"/>
  <c r="X6478"/>
  <c r="AA6478"/>
  <c r="Y6481"/>
  <c r="Z6481"/>
  <c r="M6481"/>
  <c r="X6481"/>
  <c r="AA6481"/>
  <c r="Y7954"/>
  <c r="Z7954"/>
  <c r="M7954"/>
  <c r="X7954"/>
  <c r="AA7954"/>
  <c r="Y7955"/>
  <c r="Z7955"/>
  <c r="M7955"/>
  <c r="X7955"/>
  <c r="AA7955"/>
  <c r="Y6485"/>
  <c r="Z6485"/>
  <c r="M6485"/>
  <c r="X6485"/>
  <c r="AA6485"/>
  <c r="Y6486"/>
  <c r="Z6486"/>
  <c r="M6486"/>
  <c r="X6486"/>
  <c r="AA6486"/>
  <c r="Y6487"/>
  <c r="Z6487"/>
  <c r="M6487"/>
  <c r="X6487"/>
  <c r="AA6487"/>
  <c r="Y6488"/>
  <c r="Z6488"/>
  <c r="M6488"/>
  <c r="X6488"/>
  <c r="AA6488"/>
  <c r="Y6490"/>
  <c r="Z6490"/>
  <c r="M6490"/>
  <c r="X6490"/>
  <c r="AA6490"/>
  <c r="Y6491"/>
  <c r="Z6491"/>
  <c r="M6491"/>
  <c r="X6491"/>
  <c r="AA6491"/>
  <c r="Y6492"/>
  <c r="Z6492"/>
  <c r="M6492"/>
  <c r="X6492"/>
  <c r="AA6492"/>
  <c r="Y7957"/>
  <c r="Z7957"/>
  <c r="M7957"/>
  <c r="X7957"/>
  <c r="AA7957"/>
  <c r="Y6493"/>
  <c r="Z6493"/>
  <c r="M6493"/>
  <c r="X6493"/>
  <c r="AA6493"/>
  <c r="Y6494"/>
  <c r="Z6494"/>
  <c r="M6494"/>
  <c r="X6494"/>
  <c r="AA6494"/>
  <c r="Y6495"/>
  <c r="Z6495"/>
  <c r="M6495"/>
  <c r="X6495"/>
  <c r="AA6495"/>
  <c r="Y7959"/>
  <c r="Z7959"/>
  <c r="M7959"/>
  <c r="X7959"/>
  <c r="AA7959"/>
  <c r="Y6496"/>
  <c r="Z6496"/>
  <c r="M6496"/>
  <c r="X6496"/>
  <c r="AA6496"/>
  <c r="Y6497"/>
  <c r="Z6497"/>
  <c r="M6497"/>
  <c r="X6497"/>
  <c r="AA6497"/>
  <c r="Y6499"/>
  <c r="Z6499"/>
  <c r="M6499"/>
  <c r="X6499"/>
  <c r="AA6499"/>
  <c r="Y6501"/>
  <c r="Z6501"/>
  <c r="M6501"/>
  <c r="X6501"/>
  <c r="AA6501"/>
  <c r="Y6502"/>
  <c r="Z6502"/>
  <c r="M6502"/>
  <c r="X6502"/>
  <c r="AA6502"/>
  <c r="Y6505"/>
  <c r="Z6505"/>
  <c r="M6505"/>
  <c r="X6505"/>
  <c r="AA6505"/>
  <c r="Y6507"/>
  <c r="Z6507"/>
  <c r="M6507"/>
  <c r="X6507"/>
  <c r="AA6507"/>
  <c r="Y6508"/>
  <c r="Z6508"/>
  <c r="M6508"/>
  <c r="X6508"/>
  <c r="AA6508"/>
  <c r="Y6513"/>
  <c r="Z6513"/>
  <c r="M6513"/>
  <c r="X6513"/>
  <c r="AA6513"/>
  <c r="Y6516"/>
  <c r="Z6516"/>
  <c r="M6516"/>
  <c r="X6516"/>
  <c r="AA6516"/>
  <c r="Y6517"/>
  <c r="Z6517"/>
  <c r="M6517"/>
  <c r="X6517"/>
  <c r="AA6517"/>
  <c r="Y6521"/>
  <c r="Z6521"/>
  <c r="M6521"/>
  <c r="X6521"/>
  <c r="AA6521"/>
  <c r="Y6524"/>
  <c r="Z6524"/>
  <c r="M6524"/>
  <c r="X6524"/>
  <c r="AA6524"/>
  <c r="Y6526"/>
  <c r="Z6526"/>
  <c r="M6526"/>
  <c r="X6526"/>
  <c r="AA6526"/>
  <c r="Y6528"/>
  <c r="Z6528"/>
  <c r="M6528"/>
  <c r="X6528"/>
  <c r="AA6528"/>
  <c r="Y7962"/>
  <c r="Z7962"/>
  <c r="M7962"/>
  <c r="X7962"/>
  <c r="AA7962"/>
  <c r="Y6531"/>
  <c r="Z6531"/>
  <c r="M6531"/>
  <c r="X6531"/>
  <c r="AA6531"/>
  <c r="Y6532"/>
  <c r="Z6532"/>
  <c r="M6532"/>
  <c r="X6532"/>
  <c r="AA6532"/>
  <c r="Y6533"/>
  <c r="Z6533"/>
  <c r="M6533"/>
  <c r="X6533"/>
  <c r="AA6533"/>
  <c r="Y7963"/>
  <c r="Z7963"/>
  <c r="M7963"/>
  <c r="X7963"/>
  <c r="AA7963"/>
  <c r="Y6535"/>
  <c r="Z6535"/>
  <c r="M6535"/>
  <c r="X6535"/>
  <c r="AA6535"/>
  <c r="Y6537"/>
  <c r="Z6537"/>
  <c r="M6537"/>
  <c r="X6537"/>
  <c r="AA6537"/>
  <c r="Y6539"/>
  <c r="Z6539"/>
  <c r="M6539"/>
  <c r="X6539"/>
  <c r="AA6539"/>
  <c r="Y6540"/>
  <c r="Z6540"/>
  <c r="M6540"/>
  <c r="X6540"/>
  <c r="AA6540"/>
  <c r="Y6541"/>
  <c r="Z6541"/>
  <c r="M6541"/>
  <c r="X6541"/>
  <c r="AA6541"/>
  <c r="Y7965"/>
  <c r="Z7965"/>
  <c r="M7965"/>
  <c r="X7965"/>
  <c r="AA7965"/>
  <c r="Y6544"/>
  <c r="Z6544"/>
  <c r="M6544"/>
  <c r="X6544"/>
  <c r="AA6544"/>
  <c r="Y6545"/>
  <c r="Z6545"/>
  <c r="M6545"/>
  <c r="X6545"/>
  <c r="AA6545"/>
  <c r="Y6547"/>
  <c r="Z6547"/>
  <c r="M6547"/>
  <c r="X6547"/>
  <c r="AA6547"/>
  <c r="Y6548"/>
  <c r="Z6548"/>
  <c r="M6548"/>
  <c r="X6548"/>
  <c r="AA6548"/>
  <c r="Y6550"/>
  <c r="Z6550"/>
  <c r="M6550"/>
  <c r="X6550"/>
  <c r="AA6550"/>
  <c r="Y6551"/>
  <c r="Z6551"/>
  <c r="M6551"/>
  <c r="X6551"/>
  <c r="AA6551"/>
  <c r="Y7966"/>
  <c r="Z7966"/>
  <c r="M7966"/>
  <c r="X7966"/>
  <c r="AA7966"/>
  <c r="Y6554"/>
  <c r="Z6554"/>
  <c r="M6554"/>
  <c r="X6554"/>
  <c r="AA6554"/>
  <c r="Y6557"/>
  <c r="Z6557"/>
  <c r="M6557"/>
  <c r="X6557"/>
  <c r="AA6557"/>
  <c r="Y6558"/>
  <c r="Z6558"/>
  <c r="M6558"/>
  <c r="X6558"/>
  <c r="AA6558"/>
  <c r="Y6559"/>
  <c r="Z6559"/>
  <c r="M6559"/>
  <c r="X6559"/>
  <c r="AA6559"/>
  <c r="Y7967"/>
  <c r="Z7967"/>
  <c r="M7967"/>
  <c r="X7967"/>
  <c r="AA7967"/>
  <c r="Y6562"/>
  <c r="Z6562"/>
  <c r="M6562"/>
  <c r="X6562"/>
  <c r="AA6562"/>
  <c r="Y6567"/>
  <c r="Z6567"/>
  <c r="M6567"/>
  <c r="X6567"/>
  <c r="AA6567"/>
  <c r="Y6569"/>
  <c r="Z6569"/>
  <c r="M6569"/>
  <c r="X6569"/>
  <c r="AA6569"/>
  <c r="Y6570"/>
  <c r="Z6570"/>
  <c r="M6570"/>
  <c r="X6570"/>
  <c r="AA6570"/>
  <c r="Y6571"/>
  <c r="Z6571"/>
  <c r="M6571"/>
  <c r="X6571"/>
  <c r="AA6571"/>
  <c r="Y6572"/>
  <c r="Z6572"/>
  <c r="M6572"/>
  <c r="X6572"/>
  <c r="AA6572"/>
  <c r="Y6573"/>
  <c r="Z6573"/>
  <c r="M6573"/>
  <c r="X6573"/>
  <c r="AA6573"/>
  <c r="Y6574"/>
  <c r="Z6574"/>
  <c r="M6574"/>
  <c r="X6574"/>
  <c r="AA6574"/>
  <c r="Y6575"/>
  <c r="Z6575"/>
  <c r="M6575"/>
  <c r="X6575"/>
  <c r="AA6575"/>
  <c r="Y6576"/>
  <c r="Z6576"/>
  <c r="M6576"/>
  <c r="X6576"/>
  <c r="AA6576"/>
  <c r="Y6579"/>
  <c r="Z6579"/>
  <c r="M6579"/>
  <c r="X6579"/>
  <c r="AA6579"/>
  <c r="Y6580"/>
  <c r="Z6580"/>
  <c r="M6580"/>
  <c r="X6580"/>
  <c r="AA6580"/>
  <c r="Y6583"/>
  <c r="Z6583"/>
  <c r="M6583"/>
  <c r="X6583"/>
  <c r="AA6583"/>
  <c r="Y6586"/>
  <c r="Z6586"/>
  <c r="M6586"/>
  <c r="X6586"/>
  <c r="AA6586"/>
  <c r="Y7971"/>
  <c r="Z7971"/>
  <c r="M7971"/>
  <c r="X7971"/>
  <c r="AA7971"/>
  <c r="Y6589"/>
  <c r="Z6589"/>
  <c r="M6589"/>
  <c r="X6589"/>
  <c r="AA6589"/>
  <c r="Y7973"/>
  <c r="Z7973"/>
  <c r="M7973"/>
  <c r="X7973"/>
  <c r="AA7973"/>
  <c r="Y291"/>
  <c r="Z291"/>
  <c r="M291"/>
  <c r="X291"/>
  <c r="AA291"/>
  <c r="Y7974"/>
  <c r="Z7974"/>
  <c r="M7974"/>
  <c r="X7974"/>
  <c r="AA7974"/>
  <c r="Y6593"/>
  <c r="Z6593"/>
  <c r="M6593"/>
  <c r="X6593"/>
  <c r="AA6593"/>
  <c r="Y6594"/>
  <c r="Z6594"/>
  <c r="M6594"/>
  <c r="X6594"/>
  <c r="AA6594"/>
  <c r="Y6596"/>
  <c r="Z6596"/>
  <c r="M6596"/>
  <c r="X6596"/>
  <c r="AA6596"/>
  <c r="Y6597"/>
  <c r="Z6597"/>
  <c r="M6597"/>
  <c r="X6597"/>
  <c r="AA6597"/>
  <c r="Y293"/>
  <c r="Z293"/>
  <c r="M293"/>
  <c r="X293"/>
  <c r="AA293"/>
  <c r="Y6601"/>
  <c r="Z6601"/>
  <c r="M6601"/>
  <c r="X6601"/>
  <c r="AA6601"/>
  <c r="Y6602"/>
  <c r="Z6602"/>
  <c r="M6602"/>
  <c r="X6602"/>
  <c r="AA6602"/>
  <c r="Y6607"/>
  <c r="Z6607"/>
  <c r="M6607"/>
  <c r="X6607"/>
  <c r="AA6607"/>
  <c r="Y6609"/>
  <c r="Z6609"/>
  <c r="M6609"/>
  <c r="X6609"/>
  <c r="AA6609"/>
  <c r="Y6612"/>
  <c r="Z6612"/>
  <c r="M6612"/>
  <c r="X6612"/>
  <c r="AA6612"/>
  <c r="Y6614"/>
  <c r="Z6614"/>
  <c r="M6614"/>
  <c r="X6614"/>
  <c r="AA6614"/>
  <c r="Y6615"/>
  <c r="Z6615"/>
  <c r="M6615"/>
  <c r="X6615"/>
  <c r="AA6615"/>
  <c r="Y6616"/>
  <c r="Z6616"/>
  <c r="M6616"/>
  <c r="X6616"/>
  <c r="AA6616"/>
  <c r="Y6618"/>
  <c r="Z6618"/>
  <c r="M6618"/>
  <c r="X6618"/>
  <c r="AA6618"/>
  <c r="Y6621"/>
  <c r="Z6621"/>
  <c r="M6621"/>
  <c r="X6621"/>
  <c r="AA6621"/>
  <c r="Y6622"/>
  <c r="Z6622"/>
  <c r="M6622"/>
  <c r="X6622"/>
  <c r="AA6622"/>
  <c r="Y6623"/>
  <c r="Z6623"/>
  <c r="M6623"/>
  <c r="X6623"/>
  <c r="AA6623"/>
  <c r="Y6624"/>
  <c r="Z6624"/>
  <c r="M6624"/>
  <c r="X6624"/>
  <c r="AA6624"/>
  <c r="Y6628"/>
  <c r="Z6628"/>
  <c r="M6628"/>
  <c r="X6628"/>
  <c r="AA6628"/>
  <c r="Y6633"/>
  <c r="Z6633"/>
  <c r="M6633"/>
  <c r="X6633"/>
  <c r="AA6633"/>
  <c r="Y6635"/>
  <c r="Z6635"/>
  <c r="M6635"/>
  <c r="X6635"/>
  <c r="AA6635"/>
  <c r="Y6636"/>
  <c r="Z6636"/>
  <c r="M6636"/>
  <c r="X6636"/>
  <c r="AA6636"/>
  <c r="Y6638"/>
  <c r="Z6638"/>
  <c r="M6638"/>
  <c r="X6638"/>
  <c r="AA6638"/>
  <c r="Y6639"/>
  <c r="Z6639"/>
  <c r="M6639"/>
  <c r="X6639"/>
  <c r="AA6639"/>
  <c r="Y6640"/>
  <c r="Z6640"/>
  <c r="M6640"/>
  <c r="X6640"/>
  <c r="AA6640"/>
  <c r="Y6641"/>
  <c r="Z6641"/>
  <c r="M6641"/>
  <c r="X6641"/>
  <c r="AA6641"/>
  <c r="Y6642"/>
  <c r="Z6642"/>
  <c r="M6642"/>
  <c r="X6642"/>
  <c r="AA6642"/>
  <c r="Y7979"/>
  <c r="Z7979"/>
  <c r="M7979"/>
  <c r="X7979"/>
  <c r="AA7979"/>
  <c r="Y7980"/>
  <c r="Z7980"/>
  <c r="M7980"/>
  <c r="X7980"/>
  <c r="AA7980"/>
  <c r="Y6643"/>
  <c r="Z6643"/>
  <c r="M6643"/>
  <c r="X6643"/>
  <c r="AA6643"/>
  <c r="Y6644"/>
  <c r="Z6644"/>
  <c r="M6644"/>
  <c r="X6644"/>
  <c r="AA6644"/>
  <c r="Y6645"/>
  <c r="Z6645"/>
  <c r="M6645"/>
  <c r="X6645"/>
  <c r="AA6645"/>
  <c r="Y7982"/>
  <c r="Z7982"/>
  <c r="M7982"/>
  <c r="X7982"/>
  <c r="AA7982"/>
  <c r="Y7983"/>
  <c r="Z7983"/>
  <c r="M7983"/>
  <c r="X7983"/>
  <c r="AA7983"/>
  <c r="Y6647"/>
  <c r="Z6647"/>
  <c r="M6647"/>
  <c r="X6647"/>
  <c r="AA6647"/>
  <c r="Y6648"/>
  <c r="Z6648"/>
  <c r="M6648"/>
  <c r="X6648"/>
  <c r="AA6648"/>
  <c r="Y6654"/>
  <c r="Z6654"/>
  <c r="M6654"/>
  <c r="X6654"/>
  <c r="AA6654"/>
  <c r="Y6659"/>
  <c r="Z6659"/>
  <c r="M6659"/>
  <c r="X6659"/>
  <c r="AA6659"/>
  <c r="Y6661"/>
  <c r="Z6661"/>
  <c r="M6661"/>
  <c r="X6661"/>
  <c r="AA6661"/>
  <c r="Y6662"/>
  <c r="Z6662"/>
  <c r="M6662"/>
  <c r="X6662"/>
  <c r="AA6662"/>
  <c r="Y7985"/>
  <c r="Z7985"/>
  <c r="M7985"/>
  <c r="X7985"/>
  <c r="AA7985"/>
  <c r="Y6666"/>
  <c r="Z6666"/>
  <c r="M6666"/>
  <c r="X6666"/>
  <c r="AA6666"/>
  <c r="Y6671"/>
  <c r="Z6671"/>
  <c r="M6671"/>
  <c r="X6671"/>
  <c r="AA6671"/>
  <c r="Y6672"/>
  <c r="Z6672"/>
  <c r="M6672"/>
  <c r="X6672"/>
  <c r="AA6672"/>
  <c r="Y6675"/>
  <c r="Z6675"/>
  <c r="M6675"/>
  <c r="X6675"/>
  <c r="AA6675"/>
  <c r="Y6676"/>
  <c r="Z6676"/>
  <c r="M6676"/>
  <c r="X6676"/>
  <c r="AA6676"/>
  <c r="Y6677"/>
  <c r="Z6677"/>
  <c r="M6677"/>
  <c r="X6677"/>
  <c r="AA6677"/>
  <c r="Y6678"/>
  <c r="Z6678"/>
  <c r="M6678"/>
  <c r="X6678"/>
  <c r="AA6678"/>
  <c r="Y6680"/>
  <c r="Z6680"/>
  <c r="M6680"/>
  <c r="X6680"/>
  <c r="AA6680"/>
  <c r="Y6682"/>
  <c r="Z6682"/>
  <c r="M6682"/>
  <c r="X6682"/>
  <c r="AA6682"/>
  <c r="Y6683"/>
  <c r="Z6683"/>
  <c r="M6683"/>
  <c r="X6683"/>
  <c r="AA6683"/>
  <c r="Y8185"/>
  <c r="Z8185"/>
  <c r="M8185"/>
  <c r="X8185"/>
  <c r="AA8185"/>
  <c r="Y8186"/>
  <c r="Z8186"/>
  <c r="M8186"/>
  <c r="X8186"/>
  <c r="AA8186"/>
  <c r="Y8187"/>
  <c r="Z8187"/>
  <c r="M8187"/>
  <c r="X8187"/>
  <c r="AA8187"/>
  <c r="Y8191"/>
  <c r="Z8191"/>
  <c r="M8191"/>
  <c r="X8191"/>
  <c r="AA8191"/>
  <c r="Y8194"/>
  <c r="Z8194"/>
  <c r="M8194"/>
  <c r="X8194"/>
  <c r="AA8194"/>
  <c r="Y8195"/>
  <c r="Z8195"/>
  <c r="M8195"/>
  <c r="X8195"/>
  <c r="AA8195"/>
  <c r="Y7989"/>
  <c r="Z7989"/>
  <c r="M7989"/>
  <c r="X7989"/>
  <c r="AA7989"/>
  <c r="Y8198"/>
  <c r="Z8198"/>
  <c r="M8198"/>
  <c r="X8198"/>
  <c r="AA8198"/>
  <c r="Y7990"/>
  <c r="Z7990"/>
  <c r="M7990"/>
  <c r="X7990"/>
  <c r="AA7990"/>
  <c r="Y8202"/>
  <c r="Z8202"/>
  <c r="M8202"/>
  <c r="X8202"/>
  <c r="AA8202"/>
  <c r="Y8203"/>
  <c r="Z8203"/>
  <c r="M8203"/>
  <c r="X8203"/>
  <c r="AA8203"/>
  <c r="Y8206"/>
  <c r="Z8206"/>
  <c r="M8206"/>
  <c r="X8206"/>
  <c r="AA8206"/>
  <c r="Y8207"/>
  <c r="Z8207"/>
  <c r="M8207"/>
  <c r="X8207"/>
  <c r="AA8207"/>
  <c r="Y8214"/>
  <c r="Z8214"/>
  <c r="M8214"/>
  <c r="X8214"/>
  <c r="AA8214"/>
  <c r="Y8216"/>
  <c r="Z8216"/>
  <c r="M8216"/>
  <c r="X8216"/>
  <c r="AA8216"/>
  <c r="Y8221"/>
  <c r="Z8221"/>
  <c r="M8221"/>
  <c r="X8221"/>
  <c r="AA8221"/>
  <c r="Y8223"/>
  <c r="Z8223"/>
  <c r="M8223"/>
  <c r="X8223"/>
  <c r="AA8223"/>
  <c r="Y8227"/>
  <c r="Z8227"/>
  <c r="M8227"/>
  <c r="X8227"/>
  <c r="AA8227"/>
  <c r="Y7992"/>
  <c r="Z7992"/>
  <c r="M7992"/>
  <c r="X7992"/>
  <c r="AA7992"/>
  <c r="Y295"/>
  <c r="Z295"/>
  <c r="M295"/>
  <c r="X295"/>
  <c r="AA295"/>
  <c r="Y296"/>
  <c r="Z296"/>
  <c r="M296"/>
  <c r="X296"/>
  <c r="AA296"/>
  <c r="Y297"/>
  <c r="Z297"/>
  <c r="M297"/>
  <c r="X297"/>
  <c r="AA297"/>
  <c r="Y8230"/>
  <c r="Z8230"/>
  <c r="M8230"/>
  <c r="X8230"/>
  <c r="AA8230"/>
  <c r="Y8231"/>
  <c r="Z8231"/>
  <c r="M8231"/>
  <c r="X8231"/>
  <c r="AA8231"/>
  <c r="Y8232"/>
  <c r="Z8232"/>
  <c r="M8232"/>
  <c r="X8232"/>
  <c r="AA8232"/>
  <c r="Y7994"/>
  <c r="Z7994"/>
  <c r="M7994"/>
  <c r="X7994"/>
  <c r="AA7994"/>
  <c r="Y8233"/>
  <c r="Z8233"/>
  <c r="M8233"/>
  <c r="X8233"/>
  <c r="AA8233"/>
  <c r="Y7995"/>
  <c r="Z7995"/>
  <c r="M7995"/>
  <c r="X7995"/>
  <c r="AA7995"/>
  <c r="Y8234"/>
  <c r="Z8234"/>
  <c r="M8234"/>
  <c r="X8234"/>
  <c r="AA8234"/>
  <c r="Y8235"/>
  <c r="Z8235"/>
  <c r="M8235"/>
  <c r="X8235"/>
  <c r="AA8235"/>
  <c r="Y8237"/>
  <c r="Z8237"/>
  <c r="M8237"/>
  <c r="X8237"/>
  <c r="AA8237"/>
  <c r="Y8238"/>
  <c r="Z8238"/>
  <c r="M8238"/>
  <c r="X8238"/>
  <c r="AA8238"/>
  <c r="Y8239"/>
  <c r="Z8239"/>
  <c r="M8239"/>
  <c r="X8239"/>
  <c r="AA8239"/>
  <c r="Y8240"/>
  <c r="Z8240"/>
  <c r="M8240"/>
  <c r="X8240"/>
  <c r="AA8240"/>
  <c r="Y8241"/>
  <c r="Z8241"/>
  <c r="M8241"/>
  <c r="X8241"/>
  <c r="AA8241"/>
  <c r="Y8242"/>
  <c r="Z8242"/>
  <c r="M8242"/>
  <c r="X8242"/>
  <c r="AA8242"/>
  <c r="Y8244"/>
  <c r="Z8244"/>
  <c r="M8244"/>
  <c r="X8244"/>
  <c r="AA8244"/>
  <c r="Y8247"/>
  <c r="Z8247"/>
  <c r="M8247"/>
  <c r="X8247"/>
  <c r="AA8247"/>
  <c r="Y8248"/>
  <c r="Z8248"/>
  <c r="M8248"/>
  <c r="X8248"/>
  <c r="AA8248"/>
  <c r="Y8249"/>
  <c r="Z8249"/>
  <c r="M8249"/>
  <c r="X8249"/>
  <c r="AA8249"/>
  <c r="Y8250"/>
  <c r="Z8250"/>
  <c r="M8250"/>
  <c r="X8250"/>
  <c r="AA8250"/>
  <c r="Y7998"/>
  <c r="Z7998"/>
  <c r="M7998"/>
  <c r="X7998"/>
  <c r="AA7998"/>
  <c r="Y8251"/>
  <c r="Z8251"/>
  <c r="M8251"/>
  <c r="X8251"/>
  <c r="AA8251"/>
  <c r="Y8253"/>
  <c r="Z8253"/>
  <c r="M8253"/>
  <c r="X8253"/>
  <c r="AA8253"/>
  <c r="Y8254"/>
  <c r="Z8254"/>
  <c r="M8254"/>
  <c r="X8254"/>
  <c r="AA8254"/>
  <c r="Y8255"/>
  <c r="Z8255"/>
  <c r="M8255"/>
  <c r="X8255"/>
  <c r="AA8255"/>
  <c r="Y8256"/>
  <c r="Z8256"/>
  <c r="M8256"/>
  <c r="X8256"/>
  <c r="AA8256"/>
  <c r="Y8258"/>
  <c r="Z8258"/>
  <c r="M8258"/>
  <c r="X8258"/>
  <c r="AA8258"/>
  <c r="Y8260"/>
  <c r="Z8260"/>
  <c r="M8260"/>
  <c r="X8260"/>
  <c r="AA8260"/>
  <c r="Y8001"/>
  <c r="Z8001"/>
  <c r="M8001"/>
  <c r="X8001"/>
  <c r="AA8001"/>
  <c r="Y298"/>
  <c r="Z298"/>
  <c r="M298"/>
  <c r="X298"/>
  <c r="AA298"/>
  <c r="Y8264"/>
  <c r="Z8264"/>
  <c r="M8264"/>
  <c r="X8264"/>
  <c r="AA8264"/>
  <c r="Y8266"/>
  <c r="Z8266"/>
  <c r="M8266"/>
  <c r="X8266"/>
  <c r="AA8266"/>
  <c r="Y8267"/>
  <c r="Z8267"/>
  <c r="M8267"/>
  <c r="X8267"/>
  <c r="AA8267"/>
  <c r="Y8003"/>
  <c r="Z8003"/>
  <c r="M8003"/>
  <c r="X8003"/>
  <c r="AA8003"/>
  <c r="Y8268"/>
  <c r="Z8268"/>
  <c r="M8268"/>
  <c r="X8268"/>
  <c r="AA8268"/>
  <c r="Y8269"/>
  <c r="Z8269"/>
  <c r="M8269"/>
  <c r="X8269"/>
  <c r="AA8269"/>
  <c r="Y8271"/>
  <c r="Z8271"/>
  <c r="M8271"/>
  <c r="X8271"/>
  <c r="AA8271"/>
  <c r="Y8274"/>
  <c r="Z8274"/>
  <c r="M8274"/>
  <c r="X8274"/>
  <c r="AA8274"/>
  <c r="Y8275"/>
  <c r="Z8275"/>
  <c r="M8275"/>
  <c r="X8275"/>
  <c r="AA8275"/>
  <c r="Y8277"/>
  <c r="Z8277"/>
  <c r="M8277"/>
  <c r="X8277"/>
  <c r="AA8277"/>
  <c r="Y20"/>
  <c r="Z20"/>
  <c r="M20"/>
  <c r="X20"/>
  <c r="AA20"/>
  <c r="Y8281"/>
  <c r="Z8281"/>
  <c r="M8281"/>
  <c r="X8281"/>
  <c r="AA8281"/>
  <c r="Y8285"/>
  <c r="Z8285"/>
  <c r="M8285"/>
  <c r="X8285"/>
  <c r="AA8285"/>
  <c r="Y8287"/>
  <c r="Z8287"/>
  <c r="M8287"/>
  <c r="X8287"/>
  <c r="AA8287"/>
  <c r="Y8288"/>
  <c r="Z8288"/>
  <c r="M8288"/>
  <c r="X8288"/>
  <c r="AA8288"/>
  <c r="Y8289"/>
  <c r="Z8289"/>
  <c r="M8289"/>
  <c r="X8289"/>
  <c r="AA8289"/>
  <c r="Y8290"/>
  <c r="Z8290"/>
  <c r="M8290"/>
  <c r="X8290"/>
  <c r="AA8290"/>
  <c r="Y8005"/>
  <c r="Z8005"/>
  <c r="M8005"/>
  <c r="X8005"/>
  <c r="AA8005"/>
  <c r="Y8291"/>
  <c r="Z8291"/>
  <c r="M8291"/>
  <c r="X8291"/>
  <c r="AA8291"/>
  <c r="Y8292"/>
  <c r="Z8292"/>
  <c r="M8292"/>
  <c r="X8292"/>
  <c r="AA8292"/>
  <c r="Y8293"/>
  <c r="Z8293"/>
  <c r="M8293"/>
  <c r="X8293"/>
  <c r="AA8293"/>
  <c r="Y8295"/>
  <c r="Z8295"/>
  <c r="M8295"/>
  <c r="X8295"/>
  <c r="AA8295"/>
  <c r="Y8294"/>
  <c r="Z8294"/>
  <c r="M8294"/>
  <c r="X8294"/>
  <c r="AA8294"/>
  <c r="Y8296"/>
  <c r="Z8296"/>
  <c r="M8296"/>
  <c r="X8296"/>
  <c r="AA8296"/>
  <c r="Y8297"/>
  <c r="Z8297"/>
  <c r="M8297"/>
  <c r="X8297"/>
  <c r="AA8297"/>
  <c r="Y8298"/>
  <c r="Z8298"/>
  <c r="M8298"/>
  <c r="X8298"/>
  <c r="AA8298"/>
  <c r="Y8006"/>
  <c r="Z8006"/>
  <c r="M8006"/>
  <c r="X8006"/>
  <c r="AA8006"/>
  <c r="Y8299"/>
  <c r="Z8299"/>
  <c r="M8299"/>
  <c r="X8299"/>
  <c r="AA8299"/>
  <c r="Y8300"/>
  <c r="Z8300"/>
  <c r="M8300"/>
  <c r="X8300"/>
  <c r="AA8300"/>
  <c r="Y8302"/>
  <c r="Z8302"/>
  <c r="M8302"/>
  <c r="X8302"/>
  <c r="AA8302"/>
  <c r="Y8304"/>
  <c r="Z8304"/>
  <c r="M8304"/>
  <c r="X8304"/>
  <c r="AA8304"/>
  <c r="Y8306"/>
  <c r="Z8306"/>
  <c r="M8306"/>
  <c r="X8306"/>
  <c r="AA8306"/>
  <c r="Y8307"/>
  <c r="Z8307"/>
  <c r="M8307"/>
  <c r="X8307"/>
  <c r="AA8307"/>
  <c r="Y8308"/>
  <c r="Z8308"/>
  <c r="M8308"/>
  <c r="X8308"/>
  <c r="AA8308"/>
  <c r="Y8309"/>
  <c r="Z8309"/>
  <c r="M8309"/>
  <c r="X8309"/>
  <c r="AA8309"/>
  <c r="Y8311"/>
  <c r="Z8311"/>
  <c r="M8311"/>
  <c r="X8311"/>
  <c r="AA8311"/>
  <c r="Y8007"/>
  <c r="Z8007"/>
  <c r="M8007"/>
  <c r="X8007"/>
  <c r="AA8007"/>
  <c r="Y8312"/>
  <c r="Z8312"/>
  <c r="M8312"/>
  <c r="X8312"/>
  <c r="AA8312"/>
  <c r="Y8314"/>
  <c r="Z8314"/>
  <c r="M8314"/>
  <c r="X8314"/>
  <c r="AA8314"/>
  <c r="Y8318"/>
  <c r="Z8318"/>
  <c r="M8318"/>
  <c r="X8318"/>
  <c r="AA8318"/>
  <c r="Y299"/>
  <c r="Z299"/>
  <c r="M299"/>
  <c r="X299"/>
  <c r="AA299"/>
  <c r="Y8320"/>
  <c r="Z8320"/>
  <c r="M8320"/>
  <c r="X8320"/>
  <c r="AA8320"/>
  <c r="Y8322"/>
  <c r="Z8322"/>
  <c r="M8322"/>
  <c r="X8322"/>
  <c r="AA8322"/>
  <c r="Y8323"/>
  <c r="Z8323"/>
  <c r="M8323"/>
  <c r="X8323"/>
  <c r="AA8323"/>
  <c r="Y8324"/>
  <c r="Z8324"/>
  <c r="M8324"/>
  <c r="X8324"/>
  <c r="AA8324"/>
  <c r="Y8326"/>
  <c r="Z8326"/>
  <c r="M8326"/>
  <c r="X8326"/>
  <c r="AA8326"/>
  <c r="Y300"/>
  <c r="Z300"/>
  <c r="M300"/>
  <c r="X300"/>
  <c r="AA300"/>
  <c r="Y8328"/>
  <c r="Z8328"/>
  <c r="M8328"/>
  <c r="X8328"/>
  <c r="AA8328"/>
  <c r="Y301"/>
  <c r="Z301"/>
  <c r="M301"/>
  <c r="X301"/>
  <c r="AA301"/>
  <c r="Y8011"/>
  <c r="Z8011"/>
  <c r="M8011"/>
  <c r="X8011"/>
  <c r="AA8011"/>
  <c r="Y8332"/>
  <c r="Z8332"/>
  <c r="M8332"/>
  <c r="X8332"/>
  <c r="AA8332"/>
  <c r="Y8333"/>
  <c r="Z8333"/>
  <c r="M8333"/>
  <c r="X8333"/>
  <c r="AA8333"/>
  <c r="Y8013"/>
  <c r="Z8013"/>
  <c r="M8013"/>
  <c r="X8013"/>
  <c r="AA8013"/>
  <c r="Y8014"/>
  <c r="Z8014"/>
  <c r="M8014"/>
  <c r="X8014"/>
  <c r="AA8014"/>
  <c r="Y8334"/>
  <c r="Z8334"/>
  <c r="M8334"/>
  <c r="X8334"/>
  <c r="AA8334"/>
  <c r="Y8335"/>
  <c r="Z8335"/>
  <c r="M8335"/>
  <c r="X8335"/>
  <c r="AA8335"/>
  <c r="Y8342"/>
  <c r="Z8342"/>
  <c r="M8342"/>
  <c r="X8342"/>
  <c r="AA8342"/>
  <c r="Y8344"/>
  <c r="Z8344"/>
  <c r="M8344"/>
  <c r="X8344"/>
  <c r="AA8344"/>
  <c r="Y8345"/>
  <c r="Z8345"/>
  <c r="M8345"/>
  <c r="X8345"/>
  <c r="AA8345"/>
  <c r="Y8346"/>
  <c r="Z8346"/>
  <c r="M8346"/>
  <c r="X8346"/>
  <c r="AA8346"/>
  <c r="Y8354"/>
  <c r="Z8354"/>
  <c r="M8354"/>
  <c r="X8354"/>
  <c r="AA8354"/>
  <c r="Y8356"/>
  <c r="Z8356"/>
  <c r="M8356"/>
  <c r="X8356"/>
  <c r="AA8356"/>
  <c r="Y8357"/>
  <c r="Z8357"/>
  <c r="M8357"/>
  <c r="X8357"/>
  <c r="AA8357"/>
  <c r="Y8358"/>
  <c r="Z8358"/>
  <c r="M8358"/>
  <c r="X8358"/>
  <c r="AA8358"/>
  <c r="Y8017"/>
  <c r="Z8017"/>
  <c r="M8017"/>
  <c r="X8017"/>
  <c r="AA8017"/>
  <c r="Y8018"/>
  <c r="Z8018"/>
  <c r="M8018"/>
  <c r="X8018"/>
  <c r="AA8018"/>
  <c r="Y8360"/>
  <c r="Z8360"/>
  <c r="M8360"/>
  <c r="X8360"/>
  <c r="AA8360"/>
  <c r="Y8362"/>
  <c r="Z8362"/>
  <c r="M8362"/>
  <c r="X8362"/>
  <c r="AA8362"/>
  <c r="Y8363"/>
  <c r="Z8363"/>
  <c r="M8363"/>
  <c r="X8363"/>
  <c r="AA8363"/>
  <c r="Y8020"/>
  <c r="Z8020"/>
  <c r="M8020"/>
  <c r="X8020"/>
  <c r="AA8020"/>
  <c r="Y8021"/>
  <c r="Z8021"/>
  <c r="M8021"/>
  <c r="X8021"/>
  <c r="AA8021"/>
  <c r="Y8024"/>
  <c r="Z8024"/>
  <c r="M8024"/>
  <c r="X8024"/>
  <c r="AA8024"/>
  <c r="Y8364"/>
  <c r="Z8364"/>
  <c r="M8364"/>
  <c r="X8364"/>
  <c r="AA8364"/>
  <c r="Y8365"/>
  <c r="Z8365"/>
  <c r="M8365"/>
  <c r="X8365"/>
  <c r="AA8365"/>
  <c r="Y8026"/>
  <c r="Z8026"/>
  <c r="M8026"/>
  <c r="X8026"/>
  <c r="AA8026"/>
  <c r="Y8028"/>
  <c r="Z8028"/>
  <c r="M8028"/>
  <c r="X8028"/>
  <c r="AA8028"/>
  <c r="Y8029"/>
  <c r="Z8029"/>
  <c r="M8029"/>
  <c r="X8029"/>
  <c r="AA8029"/>
  <c r="Y8366"/>
  <c r="Z8366"/>
  <c r="M8366"/>
  <c r="X8366"/>
  <c r="AA8366"/>
  <c r="Y8369"/>
  <c r="Z8369"/>
  <c r="M8369"/>
  <c r="X8369"/>
  <c r="AA8369"/>
  <c r="Y8030"/>
  <c r="Z8030"/>
  <c r="M8030"/>
  <c r="X8030"/>
  <c r="AA8030"/>
  <c r="Y8372"/>
  <c r="Z8372"/>
  <c r="M8372"/>
  <c r="X8372"/>
  <c r="AA8372"/>
  <c r="Y8373"/>
  <c r="Z8373"/>
  <c r="M8373"/>
  <c r="X8373"/>
  <c r="AA8373"/>
  <c r="Y8375"/>
  <c r="Z8375"/>
  <c r="M8375"/>
  <c r="X8375"/>
  <c r="AA8375"/>
  <c r="Y8031"/>
  <c r="Z8031"/>
  <c r="M8031"/>
  <c r="X8031"/>
  <c r="AA8031"/>
  <c r="Y8032"/>
  <c r="Z8032"/>
  <c r="M8032"/>
  <c r="X8032"/>
  <c r="AA8032"/>
  <c r="Y8380"/>
  <c r="Z8380"/>
  <c r="M8380"/>
  <c r="X8380"/>
  <c r="AA8380"/>
  <c r="Y8381"/>
  <c r="Z8381"/>
  <c r="M8381"/>
  <c r="X8381"/>
  <c r="AA8381"/>
  <c r="Y8383"/>
  <c r="Z8383"/>
  <c r="M8383"/>
  <c r="X8383"/>
  <c r="AA8383"/>
  <c r="Y8384"/>
  <c r="Z8384"/>
  <c r="M8384"/>
  <c r="X8384"/>
  <c r="AA8384"/>
  <c r="Y8385"/>
  <c r="Z8385"/>
  <c r="M8385"/>
  <c r="X8385"/>
  <c r="AA8385"/>
  <c r="Y8386"/>
  <c r="Z8386"/>
  <c r="M8386"/>
  <c r="X8386"/>
  <c r="AA8386"/>
  <c r="Y8387"/>
  <c r="Z8387"/>
  <c r="M8387"/>
  <c r="X8387"/>
  <c r="AA8387"/>
  <c r="Y8388"/>
  <c r="Z8388"/>
  <c r="M8388"/>
  <c r="X8388"/>
  <c r="AA8388"/>
  <c r="Y8036"/>
  <c r="Z8036"/>
  <c r="M8036"/>
  <c r="X8036"/>
  <c r="AA8036"/>
  <c r="Y8391"/>
  <c r="Z8391"/>
  <c r="M8391"/>
  <c r="X8391"/>
  <c r="AA8391"/>
  <c r="Y8392"/>
  <c r="Z8392"/>
  <c r="M8392"/>
  <c r="X8392"/>
  <c r="AA8392"/>
  <c r="Y8394"/>
  <c r="Z8394"/>
  <c r="M8394"/>
  <c r="X8394"/>
  <c r="AA8394"/>
  <c r="Y8395"/>
  <c r="Z8395"/>
  <c r="M8395"/>
  <c r="X8395"/>
  <c r="AA8395"/>
  <c r="Y8396"/>
  <c r="Z8396"/>
  <c r="M8396"/>
  <c r="X8396"/>
  <c r="AA8396"/>
  <c r="Y8397"/>
  <c r="Z8397"/>
  <c r="M8397"/>
  <c r="X8397"/>
  <c r="AA8397"/>
  <c r="Y8037"/>
  <c r="Z8037"/>
  <c r="M8037"/>
  <c r="X8037"/>
  <c r="AA8037"/>
  <c r="Y8038"/>
  <c r="Z8038"/>
  <c r="M8038"/>
  <c r="X8038"/>
  <c r="AA8038"/>
  <c r="Y8039"/>
  <c r="Z8039"/>
  <c r="M8039"/>
  <c r="X8039"/>
  <c r="AA8039"/>
  <c r="Y8040"/>
  <c r="Z8040"/>
  <c r="M8040"/>
  <c r="X8040"/>
  <c r="AA8040"/>
  <c r="Y8403"/>
  <c r="Z8403"/>
  <c r="M8403"/>
  <c r="X8403"/>
  <c r="AA8403"/>
  <c r="Y8404"/>
  <c r="Z8404"/>
  <c r="M8404"/>
  <c r="X8404"/>
  <c r="AA8404"/>
  <c r="Y8405"/>
  <c r="Z8405"/>
  <c r="M8405"/>
  <c r="X8405"/>
  <c r="AA8405"/>
  <c r="Y8406"/>
  <c r="Z8406"/>
  <c r="M8406"/>
  <c r="X8406"/>
  <c r="AA8406"/>
  <c r="Y8409"/>
  <c r="Z8409"/>
  <c r="M8409"/>
  <c r="X8409"/>
  <c r="AA8409"/>
  <c r="Y8042"/>
  <c r="Z8042"/>
  <c r="M8042"/>
  <c r="X8042"/>
  <c r="AA8042"/>
  <c r="Y8411"/>
  <c r="Z8411"/>
  <c r="M8411"/>
  <c r="X8411"/>
  <c r="AA8411"/>
  <c r="Y8412"/>
  <c r="Z8412"/>
  <c r="M8412"/>
  <c r="X8412"/>
  <c r="AA8412"/>
  <c r="Y8413"/>
  <c r="Z8413"/>
  <c r="M8413"/>
  <c r="X8413"/>
  <c r="AA8413"/>
  <c r="Y8414"/>
  <c r="Z8414"/>
  <c r="M8414"/>
  <c r="X8414"/>
  <c r="AA8414"/>
  <c r="Y8415"/>
  <c r="Z8415"/>
  <c r="M8415"/>
  <c r="X8415"/>
  <c r="AA8415"/>
  <c r="Y8416"/>
  <c r="Z8416"/>
  <c r="M8416"/>
  <c r="X8416"/>
  <c r="AA8416"/>
  <c r="Y8417"/>
  <c r="Z8417"/>
  <c r="M8417"/>
  <c r="X8417"/>
  <c r="AA8417"/>
  <c r="Y8418"/>
  <c r="Z8418"/>
  <c r="M8418"/>
  <c r="X8418"/>
  <c r="AA8418"/>
  <c r="Y8419"/>
  <c r="Z8419"/>
  <c r="M8419"/>
  <c r="X8419"/>
  <c r="AA8419"/>
  <c r="Y8420"/>
  <c r="Z8420"/>
  <c r="M8420"/>
  <c r="X8420"/>
  <c r="AA8420"/>
  <c r="Y8421"/>
  <c r="Z8421"/>
  <c r="M8421"/>
  <c r="X8421"/>
  <c r="AA8421"/>
  <c r="Y8422"/>
  <c r="Z8422"/>
  <c r="M8422"/>
  <c r="X8422"/>
  <c r="AA8422"/>
  <c r="Y8423"/>
  <c r="Z8423"/>
  <c r="M8423"/>
  <c r="X8423"/>
  <c r="AA8423"/>
  <c r="Y8425"/>
  <c r="Z8425"/>
  <c r="M8425"/>
  <c r="X8425"/>
  <c r="AA8425"/>
  <c r="Y8426"/>
  <c r="Z8426"/>
  <c r="M8426"/>
  <c r="X8426"/>
  <c r="AA8426"/>
  <c r="Y8429"/>
  <c r="Z8429"/>
  <c r="M8429"/>
  <c r="X8429"/>
  <c r="AA8429"/>
  <c r="Y8430"/>
  <c r="Z8430"/>
  <c r="M8430"/>
  <c r="X8430"/>
  <c r="AA8430"/>
  <c r="Y8431"/>
  <c r="Z8431"/>
  <c r="M8431"/>
  <c r="X8431"/>
  <c r="AA8431"/>
  <c r="Y8432"/>
  <c r="Z8432"/>
  <c r="M8432"/>
  <c r="X8432"/>
  <c r="AA8432"/>
  <c r="Y8438"/>
  <c r="Z8438"/>
  <c r="M8438"/>
  <c r="X8438"/>
  <c r="AA8438"/>
  <c r="Y8440"/>
  <c r="Z8440"/>
  <c r="M8440"/>
  <c r="X8440"/>
  <c r="AA8440"/>
  <c r="Y8441"/>
  <c r="Z8441"/>
  <c r="M8441"/>
  <c r="X8441"/>
  <c r="AA8441"/>
  <c r="Y8442"/>
  <c r="Z8442"/>
  <c r="M8442"/>
  <c r="X8442"/>
  <c r="AA8442"/>
  <c r="Y8443"/>
  <c r="Z8443"/>
  <c r="M8443"/>
  <c r="X8443"/>
  <c r="AA8443"/>
  <c r="Y8444"/>
  <c r="Z8444"/>
  <c r="M8444"/>
  <c r="X8444"/>
  <c r="AA8444"/>
  <c r="Y8445"/>
  <c r="Z8445"/>
  <c r="M8445"/>
  <c r="X8445"/>
  <c r="AA8445"/>
  <c r="Y8446"/>
  <c r="Z8446"/>
  <c r="M8446"/>
  <c r="X8446"/>
  <c r="AA8446"/>
  <c r="Y8447"/>
  <c r="Z8447"/>
  <c r="M8447"/>
  <c r="X8447"/>
  <c r="AA8447"/>
  <c r="Y8448"/>
  <c r="Z8448"/>
  <c r="M8448"/>
  <c r="X8448"/>
  <c r="AA8448"/>
  <c r="Y8449"/>
  <c r="Z8449"/>
  <c r="M8449"/>
  <c r="X8449"/>
  <c r="AA8449"/>
  <c r="Y8450"/>
  <c r="Z8450"/>
  <c r="M8450"/>
  <c r="X8450"/>
  <c r="AA8450"/>
  <c r="Y8451"/>
  <c r="Z8451"/>
  <c r="M8451"/>
  <c r="X8451"/>
  <c r="AA8451"/>
  <c r="Y8452"/>
  <c r="Z8452"/>
  <c r="M8452"/>
  <c r="X8452"/>
  <c r="AA8452"/>
  <c r="Y8453"/>
  <c r="Z8453"/>
  <c r="M8453"/>
  <c r="X8453"/>
  <c r="AA8453"/>
  <c r="Y8454"/>
  <c r="Z8454"/>
  <c r="M8454"/>
  <c r="X8454"/>
  <c r="AA8454"/>
  <c r="Y8455"/>
  <c r="Z8455"/>
  <c r="M8455"/>
  <c r="X8455"/>
  <c r="AA8455"/>
  <c r="Y8456"/>
  <c r="Z8456"/>
  <c r="M8456"/>
  <c r="X8456"/>
  <c r="AA8456"/>
  <c r="Y8459"/>
  <c r="Z8459"/>
  <c r="M8459"/>
  <c r="X8459"/>
  <c r="AA8459"/>
  <c r="Y8461"/>
  <c r="Z8461"/>
  <c r="M8461"/>
  <c r="X8461"/>
  <c r="AA8461"/>
  <c r="Y8463"/>
  <c r="Z8463"/>
  <c r="M8463"/>
  <c r="X8463"/>
  <c r="AA8463"/>
  <c r="Y8051"/>
  <c r="Z8051"/>
  <c r="M8051"/>
  <c r="X8051"/>
  <c r="AA8051"/>
  <c r="Y8464"/>
  <c r="Z8464"/>
  <c r="M8464"/>
  <c r="X8464"/>
  <c r="AA8464"/>
  <c r="Y8468"/>
  <c r="Z8468"/>
  <c r="M8468"/>
  <c r="X8468"/>
  <c r="AA8468"/>
  <c r="Y8054"/>
  <c r="Z8054"/>
  <c r="M8054"/>
  <c r="X8054"/>
  <c r="AA8054"/>
  <c r="Y8470"/>
  <c r="Z8470"/>
  <c r="M8470"/>
  <c r="X8470"/>
  <c r="AA8470"/>
  <c r="Y8473"/>
  <c r="Z8473"/>
  <c r="M8473"/>
  <c r="X8473"/>
  <c r="AA8473"/>
  <c r="Y8474"/>
  <c r="Z8474"/>
  <c r="M8474"/>
  <c r="X8474"/>
  <c r="AA8474"/>
  <c r="Y8475"/>
  <c r="Z8475"/>
  <c r="M8475"/>
  <c r="X8475"/>
  <c r="AA8475"/>
  <c r="Y8476"/>
  <c r="Z8476"/>
  <c r="M8476"/>
  <c r="X8476"/>
  <c r="AA8476"/>
  <c r="Y8477"/>
  <c r="Z8477"/>
  <c r="M8477"/>
  <c r="X8477"/>
  <c r="AA8477"/>
  <c r="Y8479"/>
  <c r="Z8479"/>
  <c r="M8479"/>
  <c r="X8479"/>
  <c r="AA8479"/>
  <c r="Y8480"/>
  <c r="Z8480"/>
  <c r="M8480"/>
  <c r="X8480"/>
  <c r="AA8480"/>
  <c r="Y8481"/>
  <c r="Z8481"/>
  <c r="M8481"/>
  <c r="X8481"/>
  <c r="AA8481"/>
  <c r="Y8055"/>
  <c r="Z8055"/>
  <c r="M8055"/>
  <c r="X8055"/>
  <c r="AA8055"/>
  <c r="Y8482"/>
  <c r="Z8482"/>
  <c r="M8482"/>
  <c r="X8482"/>
  <c r="AA8482"/>
  <c r="Y8483"/>
  <c r="Z8483"/>
  <c r="M8483"/>
  <c r="X8483"/>
  <c r="AA8483"/>
  <c r="Y8485"/>
  <c r="Z8485"/>
  <c r="M8485"/>
  <c r="X8485"/>
  <c r="AA8485"/>
  <c r="Y8486"/>
  <c r="Z8486"/>
  <c r="M8486"/>
  <c r="X8486"/>
  <c r="AA8486"/>
  <c r="Y8487"/>
  <c r="Z8487"/>
  <c r="M8487"/>
  <c r="X8487"/>
  <c r="AA8487"/>
  <c r="Y8490"/>
  <c r="Z8490"/>
  <c r="M8490"/>
  <c r="X8490"/>
  <c r="AA8490"/>
  <c r="Y8491"/>
  <c r="Z8491"/>
  <c r="M8491"/>
  <c r="X8491"/>
  <c r="AA8491"/>
  <c r="Y8056"/>
  <c r="Z8056"/>
  <c r="M8056"/>
  <c r="X8056"/>
  <c r="AA8056"/>
  <c r="Y8499"/>
  <c r="Z8499"/>
  <c r="M8499"/>
  <c r="X8499"/>
  <c r="AA8499"/>
  <c r="Y8506"/>
  <c r="Z8506"/>
  <c r="M8506"/>
  <c r="X8506"/>
  <c r="AA8506"/>
  <c r="Y8510"/>
  <c r="Z8510"/>
  <c r="M8510"/>
  <c r="X8510"/>
  <c r="AA8510"/>
  <c r="Y8057"/>
  <c r="Z8057"/>
  <c r="M8057"/>
  <c r="X8057"/>
  <c r="AA8057"/>
  <c r="Y8511"/>
  <c r="Z8511"/>
  <c r="M8511"/>
  <c r="X8511"/>
  <c r="AA8511"/>
  <c r="Y8512"/>
  <c r="Z8512"/>
  <c r="M8512"/>
  <c r="X8512"/>
  <c r="AA8512"/>
  <c r="Y8513"/>
  <c r="Z8513"/>
  <c r="M8513"/>
  <c r="X8513"/>
  <c r="AA8513"/>
  <c r="Y8516"/>
  <c r="Z8516"/>
  <c r="M8516"/>
  <c r="X8516"/>
  <c r="AA8516"/>
  <c r="Y8518"/>
  <c r="Z8518"/>
  <c r="M8518"/>
  <c r="X8518"/>
  <c r="AA8518"/>
  <c r="Y8519"/>
  <c r="Z8519"/>
  <c r="M8519"/>
  <c r="X8519"/>
  <c r="AA8519"/>
  <c r="Y8060"/>
  <c r="Z8060"/>
  <c r="M8060"/>
  <c r="X8060"/>
  <c r="AA8060"/>
  <c r="Y8521"/>
  <c r="Z8521"/>
  <c r="M8521"/>
  <c r="X8521"/>
  <c r="AA8521"/>
  <c r="Y8522"/>
  <c r="Z8522"/>
  <c r="M8522"/>
  <c r="X8522"/>
  <c r="AA8522"/>
  <c r="Y8062"/>
  <c r="Z8062"/>
  <c r="M8062"/>
  <c r="X8062"/>
  <c r="AA8062"/>
  <c r="Y8523"/>
  <c r="Z8523"/>
  <c r="M8523"/>
  <c r="X8523"/>
  <c r="AA8523"/>
  <c r="Y8063"/>
  <c r="Z8063"/>
  <c r="M8063"/>
  <c r="X8063"/>
  <c r="AA8063"/>
  <c r="Y8524"/>
  <c r="Z8524"/>
  <c r="M8524"/>
  <c r="X8524"/>
  <c r="AA8524"/>
  <c r="Y8064"/>
  <c r="Z8064"/>
  <c r="M8064"/>
  <c r="X8064"/>
  <c r="AA8064"/>
  <c r="Y8526"/>
  <c r="Z8526"/>
  <c r="M8526"/>
  <c r="X8526"/>
  <c r="AA8526"/>
  <c r="Y576"/>
  <c r="Z576"/>
  <c r="M576"/>
  <c r="X576"/>
  <c r="AA576"/>
  <c r="Y8529"/>
  <c r="Z8529"/>
  <c r="M8529"/>
  <c r="X8529"/>
  <c r="AA8529"/>
  <c r="Y8531"/>
  <c r="Z8531"/>
  <c r="M8531"/>
  <c r="X8531"/>
  <c r="AA8531"/>
  <c r="Y8532"/>
  <c r="Z8532"/>
  <c r="M8532"/>
  <c r="X8532"/>
  <c r="AA8532"/>
  <c r="Y8534"/>
  <c r="Z8534"/>
  <c r="M8534"/>
  <c r="X8534"/>
  <c r="AA8534"/>
  <c r="Y8536"/>
  <c r="Z8536"/>
  <c r="M8536"/>
  <c r="X8536"/>
  <c r="AA8536"/>
  <c r="Y8538"/>
  <c r="Z8538"/>
  <c r="M8538"/>
  <c r="X8538"/>
  <c r="AA8538"/>
  <c r="Y8539"/>
  <c r="Z8539"/>
  <c r="M8539"/>
  <c r="X8539"/>
  <c r="AA8539"/>
  <c r="Y8540"/>
  <c r="Z8540"/>
  <c r="M8540"/>
  <c r="X8540"/>
  <c r="AA8540"/>
  <c r="Y8541"/>
  <c r="Z8541"/>
  <c r="M8541"/>
  <c r="X8541"/>
  <c r="AA8541"/>
  <c r="Y8546"/>
  <c r="Z8546"/>
  <c r="M8546"/>
  <c r="X8546"/>
  <c r="AA8546"/>
  <c r="Y8547"/>
  <c r="Z8547"/>
  <c r="M8547"/>
  <c r="X8547"/>
  <c r="AA8547"/>
  <c r="Y8548"/>
  <c r="Z8548"/>
  <c r="M8548"/>
  <c r="X8548"/>
  <c r="AA8548"/>
  <c r="Y8550"/>
  <c r="Z8550"/>
  <c r="M8550"/>
  <c r="X8550"/>
  <c r="AA8550"/>
  <c r="Y8552"/>
  <c r="Z8552"/>
  <c r="M8552"/>
  <c r="X8552"/>
  <c r="AA8552"/>
  <c r="Y8554"/>
  <c r="Z8554"/>
  <c r="M8554"/>
  <c r="X8554"/>
  <c r="AA8554"/>
  <c r="Y8556"/>
  <c r="Z8556"/>
  <c r="M8556"/>
  <c r="X8556"/>
  <c r="AA8556"/>
  <c r="Y8558"/>
  <c r="Z8558"/>
  <c r="M8558"/>
  <c r="X8558"/>
  <c r="AA8558"/>
  <c r="Y8559"/>
  <c r="Z8559"/>
  <c r="M8559"/>
  <c r="X8559"/>
  <c r="AA8559"/>
  <c r="Y8067"/>
  <c r="Z8067"/>
  <c r="M8067"/>
  <c r="X8067"/>
  <c r="AA8067"/>
  <c r="Y8560"/>
  <c r="Z8560"/>
  <c r="M8560"/>
  <c r="X8560"/>
  <c r="AA8560"/>
  <c r="Y8563"/>
  <c r="Z8563"/>
  <c r="M8563"/>
  <c r="X8563"/>
  <c r="AA8563"/>
  <c r="Y8564"/>
  <c r="Z8564"/>
  <c r="M8564"/>
  <c r="X8564"/>
  <c r="AA8564"/>
  <c r="Y8566"/>
  <c r="Z8566"/>
  <c r="M8566"/>
  <c r="X8566"/>
  <c r="AA8566"/>
  <c r="Y8570"/>
  <c r="Z8570"/>
  <c r="M8570"/>
  <c r="X8570"/>
  <c r="AA8570"/>
  <c r="Y8068"/>
  <c r="Z8068"/>
  <c r="M8068"/>
  <c r="X8068"/>
  <c r="AA8068"/>
  <c r="Y8572"/>
  <c r="Z8572"/>
  <c r="M8572"/>
  <c r="X8572"/>
  <c r="AA8572"/>
  <c r="Y8576"/>
  <c r="Z8576"/>
  <c r="M8576"/>
  <c r="X8576"/>
  <c r="AA8576"/>
  <c r="Y8577"/>
  <c r="Z8577"/>
  <c r="M8577"/>
  <c r="X8577"/>
  <c r="AA8577"/>
  <c r="Y8578"/>
  <c r="Z8578"/>
  <c r="M8578"/>
  <c r="X8578"/>
  <c r="AA8578"/>
  <c r="Y8581"/>
  <c r="Z8581"/>
  <c r="M8581"/>
  <c r="X8581"/>
  <c r="AA8581"/>
  <c r="Y8582"/>
  <c r="Z8582"/>
  <c r="M8582"/>
  <c r="X8582"/>
  <c r="AA8582"/>
  <c r="Y8583"/>
  <c r="Z8583"/>
  <c r="M8583"/>
  <c r="X8583"/>
  <c r="AA8583"/>
  <c r="Y8585"/>
  <c r="Z8585"/>
  <c r="M8585"/>
  <c r="X8585"/>
  <c r="AA8585"/>
  <c r="Y8586"/>
  <c r="Z8586"/>
  <c r="M8586"/>
  <c r="X8586"/>
  <c r="AA8586"/>
  <c r="Y8070"/>
  <c r="Z8070"/>
  <c r="M8070"/>
  <c r="X8070"/>
  <c r="AA8070"/>
  <c r="Y8591"/>
  <c r="Z8591"/>
  <c r="M8591"/>
  <c r="X8591"/>
  <c r="AA8591"/>
  <c r="Y8592"/>
  <c r="Z8592"/>
  <c r="M8592"/>
  <c r="X8592"/>
  <c r="AA8592"/>
  <c r="Y303"/>
  <c r="Z303"/>
  <c r="M303"/>
  <c r="X303"/>
  <c r="AA303"/>
  <c r="Y8593"/>
  <c r="Z8593"/>
  <c r="M8593"/>
  <c r="X8593"/>
  <c r="AA8593"/>
  <c r="Y8595"/>
  <c r="Z8595"/>
  <c r="M8595"/>
  <c r="X8595"/>
  <c r="AA8595"/>
  <c r="Y8599"/>
  <c r="Z8599"/>
  <c r="M8599"/>
  <c r="X8599"/>
  <c r="AA8599"/>
  <c r="Y8600"/>
  <c r="Z8600"/>
  <c r="M8600"/>
  <c r="X8600"/>
  <c r="AA8600"/>
  <c r="Y8602"/>
  <c r="Z8602"/>
  <c r="M8602"/>
  <c r="X8602"/>
  <c r="AA8602"/>
  <c r="Y8604"/>
  <c r="Z8604"/>
  <c r="M8604"/>
  <c r="X8604"/>
  <c r="AA8604"/>
  <c r="Y8605"/>
  <c r="Z8605"/>
  <c r="M8605"/>
  <c r="X8605"/>
  <c r="AA8605"/>
  <c r="Y8606"/>
  <c r="Z8606"/>
  <c r="M8606"/>
  <c r="X8606"/>
  <c r="AA8606"/>
  <c r="Y8607"/>
  <c r="Z8607"/>
  <c r="M8607"/>
  <c r="X8607"/>
  <c r="AA8607"/>
  <c r="Y8608"/>
  <c r="Z8608"/>
  <c r="M8608"/>
  <c r="X8608"/>
  <c r="AA8608"/>
  <c r="Y8610"/>
  <c r="Z8610"/>
  <c r="M8610"/>
  <c r="X8610"/>
  <c r="AA8610"/>
  <c r="Y8073"/>
  <c r="Z8073"/>
  <c r="M8073"/>
  <c r="X8073"/>
  <c r="AA8073"/>
  <c r="Y8611"/>
  <c r="Z8611"/>
  <c r="M8611"/>
  <c r="X8611"/>
  <c r="AA8611"/>
  <c r="Y8612"/>
  <c r="Z8612"/>
  <c r="M8612"/>
  <c r="X8612"/>
  <c r="AA8612"/>
  <c r="Y8613"/>
  <c r="Z8613"/>
  <c r="M8613"/>
  <c r="X8613"/>
  <c r="AA8613"/>
  <c r="Y8614"/>
  <c r="Z8614"/>
  <c r="M8614"/>
  <c r="X8614"/>
  <c r="AA8614"/>
  <c r="Y8615"/>
  <c r="Z8615"/>
  <c r="M8615"/>
  <c r="X8615"/>
  <c r="AA8615"/>
  <c r="Y8076"/>
  <c r="Z8076"/>
  <c r="M8076"/>
  <c r="X8076"/>
  <c r="AA8076"/>
  <c r="Y8077"/>
  <c r="Z8077"/>
  <c r="M8077"/>
  <c r="X8077"/>
  <c r="AA8077"/>
  <c r="Y8616"/>
  <c r="Z8616"/>
  <c r="M8616"/>
  <c r="X8616"/>
  <c r="AA8616"/>
  <c r="Y8617"/>
  <c r="Z8617"/>
  <c r="M8617"/>
  <c r="X8617"/>
  <c r="AA8617"/>
  <c r="Y8619"/>
  <c r="Z8619"/>
  <c r="M8619"/>
  <c r="X8619"/>
  <c r="AA8619"/>
  <c r="Y8620"/>
  <c r="Z8620"/>
  <c r="M8620"/>
  <c r="X8620"/>
  <c r="AA8620"/>
  <c r="Y8621"/>
  <c r="Z8621"/>
  <c r="M8621"/>
  <c r="X8621"/>
  <c r="AA8621"/>
  <c r="Y8622"/>
  <c r="Z8622"/>
  <c r="M8622"/>
  <c r="X8622"/>
  <c r="AA8622"/>
  <c r="Y8623"/>
  <c r="Z8623"/>
  <c r="M8623"/>
  <c r="X8623"/>
  <c r="AA8623"/>
  <c r="Y8624"/>
  <c r="Z8624"/>
  <c r="M8624"/>
  <c r="X8624"/>
  <c r="AA8624"/>
  <c r="Y8627"/>
  <c r="Z8627"/>
  <c r="M8627"/>
  <c r="X8627"/>
  <c r="AA8627"/>
  <c r="Y8628"/>
  <c r="Z8628"/>
  <c r="M8628"/>
  <c r="X8628"/>
  <c r="AA8628"/>
  <c r="Y8630"/>
  <c r="Z8630"/>
  <c r="M8630"/>
  <c r="X8630"/>
  <c r="AA8630"/>
  <c r="Y8631"/>
  <c r="Z8631"/>
  <c r="M8631"/>
  <c r="X8631"/>
  <c r="AA8631"/>
  <c r="Y8632"/>
  <c r="Z8632"/>
  <c r="M8632"/>
  <c r="X8632"/>
  <c r="AA8632"/>
  <c r="Y8633"/>
  <c r="Z8633"/>
  <c r="M8633"/>
  <c r="X8633"/>
  <c r="AA8633"/>
  <c r="Y8634"/>
  <c r="Z8634"/>
  <c r="M8634"/>
  <c r="X8634"/>
  <c r="AA8634"/>
  <c r="Y8635"/>
  <c r="Z8635"/>
  <c r="M8635"/>
  <c r="X8635"/>
  <c r="AA8635"/>
  <c r="Y8080"/>
  <c r="Z8080"/>
  <c r="M8080"/>
  <c r="X8080"/>
  <c r="AA8080"/>
  <c r="Y8637"/>
  <c r="Z8637"/>
  <c r="M8637"/>
  <c r="X8637"/>
  <c r="AA8637"/>
  <c r="Y8638"/>
  <c r="Z8638"/>
  <c r="M8638"/>
  <c r="X8638"/>
  <c r="AA8638"/>
  <c r="Y8639"/>
  <c r="Z8639"/>
  <c r="M8639"/>
  <c r="X8639"/>
  <c r="AA8639"/>
  <c r="Y8640"/>
  <c r="Z8640"/>
  <c r="M8640"/>
  <c r="X8640"/>
  <c r="AA8640"/>
  <c r="Y8641"/>
  <c r="Z8641"/>
  <c r="M8641"/>
  <c r="X8641"/>
  <c r="AA8641"/>
  <c r="Y8081"/>
  <c r="Z8081"/>
  <c r="M8081"/>
  <c r="X8081"/>
  <c r="AA8081"/>
  <c r="Y8643"/>
  <c r="Z8643"/>
  <c r="M8643"/>
  <c r="X8643"/>
  <c r="AA8643"/>
  <c r="Y8645"/>
  <c r="Z8645"/>
  <c r="M8645"/>
  <c r="X8645"/>
  <c r="AA8645"/>
  <c r="Y8648"/>
  <c r="Z8648"/>
  <c r="M8648"/>
  <c r="X8648"/>
  <c r="AA8648"/>
  <c r="Y8082"/>
  <c r="Z8082"/>
  <c r="M8082"/>
  <c r="X8082"/>
  <c r="AA8082"/>
  <c r="Y8653"/>
  <c r="Z8653"/>
  <c r="M8653"/>
  <c r="X8653"/>
  <c r="AA8653"/>
  <c r="Y307"/>
  <c r="Z307"/>
  <c r="M307"/>
  <c r="X307"/>
  <c r="AA307"/>
  <c r="Y8658"/>
  <c r="Z8658"/>
  <c r="M8658"/>
  <c r="X8658"/>
  <c r="AA8658"/>
  <c r="Y8659"/>
  <c r="Z8659"/>
  <c r="M8659"/>
  <c r="X8659"/>
  <c r="AA8659"/>
  <c r="Y8660"/>
  <c r="Z8660"/>
  <c r="M8660"/>
  <c r="X8660"/>
  <c r="AA8660"/>
  <c r="Y8084"/>
  <c r="Z8084"/>
  <c r="M8084"/>
  <c r="X8084"/>
  <c r="AA8084"/>
  <c r="Y8662"/>
  <c r="Z8662"/>
  <c r="M8662"/>
  <c r="X8662"/>
  <c r="AA8662"/>
  <c r="Y8663"/>
  <c r="Z8663"/>
  <c r="M8663"/>
  <c r="X8663"/>
  <c r="AA8663"/>
  <c r="Y8664"/>
  <c r="Z8664"/>
  <c r="M8664"/>
  <c r="X8664"/>
  <c r="AA8664"/>
  <c r="Y8665"/>
  <c r="Z8665"/>
  <c r="M8665"/>
  <c r="X8665"/>
  <c r="AA8665"/>
  <c r="Y8669"/>
  <c r="Z8669"/>
  <c r="M8669"/>
  <c r="X8669"/>
  <c r="AA8669"/>
  <c r="Y8085"/>
  <c r="Z8085"/>
  <c r="M8085"/>
  <c r="X8085"/>
  <c r="AA8085"/>
  <c r="Y8670"/>
  <c r="Z8670"/>
  <c r="M8670"/>
  <c r="X8670"/>
  <c r="AA8670"/>
  <c r="Y8672"/>
  <c r="Z8672"/>
  <c r="M8672"/>
  <c r="X8672"/>
  <c r="AA8672"/>
  <c r="Y8674"/>
  <c r="Z8674"/>
  <c r="M8674"/>
  <c r="X8674"/>
  <c r="AA8674"/>
  <c r="Y8675"/>
  <c r="Z8675"/>
  <c r="M8675"/>
  <c r="X8675"/>
  <c r="AA8675"/>
  <c r="Y8677"/>
  <c r="Z8677"/>
  <c r="M8677"/>
  <c r="X8677"/>
  <c r="AA8677"/>
  <c r="Y8678"/>
  <c r="Z8678"/>
  <c r="M8678"/>
  <c r="X8678"/>
  <c r="AA8678"/>
  <c r="Y8681"/>
  <c r="Z8681"/>
  <c r="M8681"/>
  <c r="X8681"/>
  <c r="AA8681"/>
  <c r="Y8683"/>
  <c r="Z8683"/>
  <c r="M8683"/>
  <c r="X8683"/>
  <c r="AA8683"/>
  <c r="Y8684"/>
  <c r="Z8684"/>
  <c r="M8684"/>
  <c r="X8684"/>
  <c r="AA8684"/>
  <c r="Y8686"/>
  <c r="Z8686"/>
  <c r="M8686"/>
  <c r="X8686"/>
  <c r="AA8686"/>
  <c r="Y8687"/>
  <c r="Z8687"/>
  <c r="M8687"/>
  <c r="X8687"/>
  <c r="AA8687"/>
  <c r="Y8088"/>
  <c r="Z8088"/>
  <c r="M8088"/>
  <c r="X8088"/>
  <c r="AA8088"/>
  <c r="Y8089"/>
  <c r="Z8089"/>
  <c r="M8089"/>
  <c r="X8089"/>
  <c r="AA8089"/>
  <c r="Y8689"/>
  <c r="Z8689"/>
  <c r="M8689"/>
  <c r="X8689"/>
  <c r="AA8689"/>
  <c r="Y8691"/>
  <c r="Z8691"/>
  <c r="M8691"/>
  <c r="X8691"/>
  <c r="AA8691"/>
  <c r="Y8692"/>
  <c r="Z8692"/>
  <c r="M8692"/>
  <c r="X8692"/>
  <c r="AA8692"/>
  <c r="Y8693"/>
  <c r="Z8693"/>
  <c r="M8693"/>
  <c r="X8693"/>
  <c r="AA8693"/>
  <c r="Y8694"/>
  <c r="Z8694"/>
  <c r="M8694"/>
  <c r="X8694"/>
  <c r="AA8694"/>
  <c r="Y8697"/>
  <c r="Z8697"/>
  <c r="M8697"/>
  <c r="X8697"/>
  <c r="AA8697"/>
  <c r="Y8698"/>
  <c r="Z8698"/>
  <c r="M8698"/>
  <c r="X8698"/>
  <c r="AA8698"/>
  <c r="Y8699"/>
  <c r="Z8699"/>
  <c r="M8699"/>
  <c r="X8699"/>
  <c r="AA8699"/>
  <c r="Y8092"/>
  <c r="Z8092"/>
  <c r="M8092"/>
  <c r="X8092"/>
  <c r="AA8092"/>
  <c r="Y8093"/>
  <c r="Z8093"/>
  <c r="M8093"/>
  <c r="X8093"/>
  <c r="AA8093"/>
  <c r="Y8704"/>
  <c r="Z8704"/>
  <c r="M8704"/>
  <c r="X8704"/>
  <c r="AA8704"/>
  <c r="Y8094"/>
  <c r="Z8094"/>
  <c r="M8094"/>
  <c r="X8094"/>
  <c r="AA8094"/>
  <c r="Y8095"/>
  <c r="Z8095"/>
  <c r="M8095"/>
  <c r="X8095"/>
  <c r="AA8095"/>
  <c r="Y8706"/>
  <c r="Z8706"/>
  <c r="M8706"/>
  <c r="X8706"/>
  <c r="AA8706"/>
  <c r="Y8707"/>
  <c r="Z8707"/>
  <c r="M8707"/>
  <c r="X8707"/>
  <c r="AA8707"/>
  <c r="Y8708"/>
  <c r="Z8708"/>
  <c r="M8708"/>
  <c r="X8708"/>
  <c r="AA8708"/>
  <c r="Y8709"/>
  <c r="Z8709"/>
  <c r="M8709"/>
  <c r="X8709"/>
  <c r="AA8709"/>
  <c r="Y8096"/>
  <c r="Z8096"/>
  <c r="M8096"/>
  <c r="X8096"/>
  <c r="AA8096"/>
  <c r="Y8097"/>
  <c r="Z8097"/>
  <c r="M8097"/>
  <c r="X8097"/>
  <c r="AA8097"/>
  <c r="Y8098"/>
  <c r="Z8098"/>
  <c r="M8098"/>
  <c r="X8098"/>
  <c r="AA8098"/>
  <c r="Y8099"/>
  <c r="Z8099"/>
  <c r="M8099"/>
  <c r="X8099"/>
  <c r="AA8099"/>
  <c r="Y8102"/>
  <c r="Z8102"/>
  <c r="M8102"/>
  <c r="X8102"/>
  <c r="AA8102"/>
  <c r="Y8103"/>
  <c r="Z8103"/>
  <c r="M8103"/>
  <c r="X8103"/>
  <c r="AA8103"/>
  <c r="Y8104"/>
  <c r="Z8104"/>
  <c r="M8104"/>
  <c r="X8104"/>
  <c r="AA8104"/>
  <c r="Y8713"/>
  <c r="Z8713"/>
  <c r="M8713"/>
  <c r="X8713"/>
  <c r="AA8713"/>
  <c r="Y8718"/>
  <c r="Z8718"/>
  <c r="M8718"/>
  <c r="X8718"/>
  <c r="AA8718"/>
  <c r="Y8721"/>
  <c r="Z8721"/>
  <c r="M8721"/>
  <c r="X8721"/>
  <c r="AA8721"/>
  <c r="Y8727"/>
  <c r="Z8727"/>
  <c r="M8727"/>
  <c r="X8727"/>
  <c r="AA8727"/>
  <c r="Y8730"/>
  <c r="Z8730"/>
  <c r="M8730"/>
  <c r="X8730"/>
  <c r="AA8730"/>
  <c r="Y8106"/>
  <c r="Z8106"/>
  <c r="M8106"/>
  <c r="X8106"/>
  <c r="AA8106"/>
  <c r="Y309"/>
  <c r="Z309"/>
  <c r="M309"/>
  <c r="X309"/>
  <c r="AA309"/>
  <c r="Y8111"/>
  <c r="Z8111"/>
  <c r="M8111"/>
  <c r="X8111"/>
  <c r="AA8111"/>
  <c r="Y8734"/>
  <c r="Z8734"/>
  <c r="M8734"/>
  <c r="X8734"/>
  <c r="AA8734"/>
  <c r="Y8113"/>
  <c r="Z8113"/>
  <c r="M8113"/>
  <c r="X8113"/>
  <c r="AA8113"/>
  <c r="Y8114"/>
  <c r="Z8114"/>
  <c r="M8114"/>
  <c r="X8114"/>
  <c r="AA8114"/>
  <c r="Y8115"/>
  <c r="Z8115"/>
  <c r="M8115"/>
  <c r="X8115"/>
  <c r="AA8115"/>
  <c r="Y8741"/>
  <c r="Z8741"/>
  <c r="M8741"/>
  <c r="X8741"/>
  <c r="AA8741"/>
  <c r="Y8743"/>
  <c r="Z8743"/>
  <c r="M8743"/>
  <c r="X8743"/>
  <c r="AA8743"/>
  <c r="Y8744"/>
  <c r="Z8744"/>
  <c r="M8744"/>
  <c r="X8744"/>
  <c r="AA8744"/>
  <c r="Y8116"/>
  <c r="Z8116"/>
  <c r="M8116"/>
  <c r="X8116"/>
  <c r="AA8116"/>
  <c r="Y8117"/>
  <c r="Z8117"/>
  <c r="M8117"/>
  <c r="X8117"/>
  <c r="AA8117"/>
  <c r="Y8748"/>
  <c r="Z8748"/>
  <c r="M8748"/>
  <c r="X8748"/>
  <c r="AA8748"/>
  <c r="Y310"/>
  <c r="Z310"/>
  <c r="M310"/>
  <c r="X310"/>
  <c r="AA310"/>
  <c r="Y8750"/>
  <c r="Z8750"/>
  <c r="M8750"/>
  <c r="X8750"/>
  <c r="AA8750"/>
  <c r="Y8753"/>
  <c r="Z8753"/>
  <c r="M8753"/>
  <c r="X8753"/>
  <c r="AA8753"/>
  <c r="Y8754"/>
  <c r="Z8754"/>
  <c r="M8754"/>
  <c r="X8754"/>
  <c r="AA8754"/>
  <c r="Y8755"/>
  <c r="Z8755"/>
  <c r="M8755"/>
  <c r="X8755"/>
  <c r="AA8755"/>
  <c r="Y8756"/>
  <c r="Z8756"/>
  <c r="M8756"/>
  <c r="X8756"/>
  <c r="AA8756"/>
  <c r="Y8759"/>
  <c r="Z8759"/>
  <c r="M8759"/>
  <c r="X8759"/>
  <c r="AA8759"/>
  <c r="Y8763"/>
  <c r="Z8763"/>
  <c r="M8763"/>
  <c r="X8763"/>
  <c r="AA8763"/>
  <c r="Y8764"/>
  <c r="Z8764"/>
  <c r="M8764"/>
  <c r="X8764"/>
  <c r="AA8764"/>
  <c r="Y8765"/>
  <c r="Z8765"/>
  <c r="M8765"/>
  <c r="X8765"/>
  <c r="AA8765"/>
  <c r="Y8768"/>
  <c r="Z8768"/>
  <c r="M8768"/>
  <c r="X8768"/>
  <c r="AA8768"/>
  <c r="Y8769"/>
  <c r="Z8769"/>
  <c r="M8769"/>
  <c r="X8769"/>
  <c r="AA8769"/>
  <c r="Y8770"/>
  <c r="Z8770"/>
  <c r="M8770"/>
  <c r="X8770"/>
  <c r="AA8770"/>
  <c r="Y8772"/>
  <c r="Z8772"/>
  <c r="M8772"/>
  <c r="X8772"/>
  <c r="AA8772"/>
  <c r="Y8773"/>
  <c r="Z8773"/>
  <c r="M8773"/>
  <c r="X8773"/>
  <c r="AA8773"/>
  <c r="Y8775"/>
  <c r="Z8775"/>
  <c r="M8775"/>
  <c r="X8775"/>
  <c r="AA8775"/>
  <c r="Y8776"/>
  <c r="Z8776"/>
  <c r="M8776"/>
  <c r="X8776"/>
  <c r="AA8776"/>
  <c r="Y8777"/>
  <c r="Z8777"/>
  <c r="M8777"/>
  <c r="X8777"/>
  <c r="AA8777"/>
  <c r="Y8779"/>
  <c r="Z8779"/>
  <c r="M8779"/>
  <c r="X8779"/>
  <c r="AA8779"/>
  <c r="Y8780"/>
  <c r="Z8780"/>
  <c r="M8780"/>
  <c r="X8780"/>
  <c r="AA8780"/>
  <c r="Y8782"/>
  <c r="Z8782"/>
  <c r="M8782"/>
  <c r="X8782"/>
  <c r="AA8782"/>
  <c r="Y8784"/>
  <c r="Z8784"/>
  <c r="M8784"/>
  <c r="X8784"/>
  <c r="AA8784"/>
  <c r="Y8785"/>
  <c r="Z8785"/>
  <c r="M8785"/>
  <c r="X8785"/>
  <c r="AA8785"/>
  <c r="Y8793"/>
  <c r="Z8793"/>
  <c r="M8793"/>
  <c r="X8793"/>
  <c r="AA8793"/>
  <c r="Y8795"/>
  <c r="Z8795"/>
  <c r="M8795"/>
  <c r="X8795"/>
  <c r="AA8795"/>
  <c r="Y8796"/>
  <c r="Z8796"/>
  <c r="M8796"/>
  <c r="X8796"/>
  <c r="AA8796"/>
  <c r="Y8800"/>
  <c r="Z8800"/>
  <c r="M8800"/>
  <c r="X8800"/>
  <c r="AA8800"/>
  <c r="Y8802"/>
  <c r="Z8802"/>
  <c r="M8802"/>
  <c r="X8802"/>
  <c r="AA8802"/>
  <c r="Y8803"/>
  <c r="Z8803"/>
  <c r="M8803"/>
  <c r="X8803"/>
  <c r="AA8803"/>
  <c r="Y8804"/>
  <c r="Z8804"/>
  <c r="M8804"/>
  <c r="X8804"/>
  <c r="AA8804"/>
  <c r="Y8806"/>
  <c r="Z8806"/>
  <c r="M8806"/>
  <c r="X8806"/>
  <c r="AA8806"/>
  <c r="Y8808"/>
  <c r="Z8808"/>
  <c r="M8808"/>
  <c r="X8808"/>
  <c r="AA8808"/>
  <c r="Y8809"/>
  <c r="Z8809"/>
  <c r="M8809"/>
  <c r="X8809"/>
  <c r="AA8809"/>
  <c r="Y8810"/>
  <c r="Z8810"/>
  <c r="M8810"/>
  <c r="X8810"/>
  <c r="AA8810"/>
  <c r="Y8811"/>
  <c r="Z8811"/>
  <c r="M8811"/>
  <c r="X8811"/>
  <c r="AA8811"/>
  <c r="Y8820"/>
  <c r="Z8820"/>
  <c r="M8820"/>
  <c r="X8820"/>
  <c r="AA8820"/>
  <c r="Y8119"/>
  <c r="Z8119"/>
  <c r="M8119"/>
  <c r="X8119"/>
  <c r="AA8119"/>
  <c r="Y8826"/>
  <c r="Z8826"/>
  <c r="M8826"/>
  <c r="X8826"/>
  <c r="AA8826"/>
  <c r="Y8827"/>
  <c r="Z8827"/>
  <c r="M8827"/>
  <c r="X8827"/>
  <c r="AA8827"/>
  <c r="Y8829"/>
  <c r="Z8829"/>
  <c r="M8829"/>
  <c r="X8829"/>
  <c r="AA8829"/>
  <c r="Y8831"/>
  <c r="Z8831"/>
  <c r="M8831"/>
  <c r="X8831"/>
  <c r="AA8831"/>
  <c r="Y8835"/>
  <c r="Z8835"/>
  <c r="M8835"/>
  <c r="X8835"/>
  <c r="AA8835"/>
  <c r="Y8121"/>
  <c r="Z8121"/>
  <c r="M8121"/>
  <c r="X8121"/>
  <c r="AA8121"/>
  <c r="Y8836"/>
  <c r="Z8836"/>
  <c r="M8836"/>
  <c r="X8836"/>
  <c r="AA8836"/>
  <c r="Y8839"/>
  <c r="Z8839"/>
  <c r="M8839"/>
  <c r="X8839"/>
  <c r="AA8839"/>
  <c r="Y8842"/>
  <c r="Z8842"/>
  <c r="M8842"/>
  <c r="X8842"/>
  <c r="AA8842"/>
  <c r="Y8843"/>
  <c r="Z8843"/>
  <c r="M8843"/>
  <c r="X8843"/>
  <c r="AA8843"/>
  <c r="Y8844"/>
  <c r="Z8844"/>
  <c r="M8844"/>
  <c r="X8844"/>
  <c r="AA8844"/>
  <c r="Y8845"/>
  <c r="Z8845"/>
  <c r="M8845"/>
  <c r="X8845"/>
  <c r="AA8845"/>
  <c r="Y8847"/>
  <c r="Z8847"/>
  <c r="M8847"/>
  <c r="X8847"/>
  <c r="AA8847"/>
  <c r="Y8848"/>
  <c r="Z8848"/>
  <c r="M8848"/>
  <c r="X8848"/>
  <c r="AA8848"/>
  <c r="Y8850"/>
  <c r="Z8850"/>
  <c r="M8850"/>
  <c r="X8850"/>
  <c r="AA8850"/>
  <c r="Y8851"/>
  <c r="Z8851"/>
  <c r="M8851"/>
  <c r="X8851"/>
  <c r="AA8851"/>
  <c r="Y8124"/>
  <c r="Z8124"/>
  <c r="M8124"/>
  <c r="X8124"/>
  <c r="AA8124"/>
  <c r="Y8852"/>
  <c r="Z8852"/>
  <c r="M8852"/>
  <c r="X8852"/>
  <c r="AA8852"/>
  <c r="Y8853"/>
  <c r="Z8853"/>
  <c r="M8853"/>
  <c r="X8853"/>
  <c r="AA8853"/>
  <c r="Y8855"/>
  <c r="Z8855"/>
  <c r="M8855"/>
  <c r="X8855"/>
  <c r="AA8855"/>
  <c r="Y8126"/>
  <c r="Z8126"/>
  <c r="M8126"/>
  <c r="X8126"/>
  <c r="AA8126"/>
  <c r="Y8857"/>
  <c r="Z8857"/>
  <c r="M8857"/>
  <c r="X8857"/>
  <c r="AA8857"/>
  <c r="Y8858"/>
  <c r="Z8858"/>
  <c r="M8858"/>
  <c r="X8858"/>
  <c r="AA8858"/>
  <c r="Y8859"/>
  <c r="Z8859"/>
  <c r="M8859"/>
  <c r="X8859"/>
  <c r="AA8859"/>
  <c r="Y8861"/>
  <c r="Z8861"/>
  <c r="M8861"/>
  <c r="X8861"/>
  <c r="AA8861"/>
  <c r="Y8862"/>
  <c r="Z8862"/>
  <c r="M8862"/>
  <c r="X8862"/>
  <c r="AA8862"/>
  <c r="Y8864"/>
  <c r="Z8864"/>
  <c r="M8864"/>
  <c r="X8864"/>
  <c r="AA8864"/>
  <c r="Y8128"/>
  <c r="Z8128"/>
  <c r="M8128"/>
  <c r="X8128"/>
  <c r="AA8128"/>
  <c r="Y8865"/>
  <c r="Z8865"/>
  <c r="M8865"/>
  <c r="X8865"/>
  <c r="AA8865"/>
  <c r="Y8866"/>
  <c r="Z8866"/>
  <c r="M8866"/>
  <c r="X8866"/>
  <c r="AA8866"/>
  <c r="Y8867"/>
  <c r="Z8867"/>
  <c r="M8867"/>
  <c r="X8867"/>
  <c r="AA8867"/>
  <c r="Y8129"/>
  <c r="Z8129"/>
  <c r="M8129"/>
  <c r="X8129"/>
  <c r="AA8129"/>
  <c r="Y8869"/>
  <c r="Z8869"/>
  <c r="M8869"/>
  <c r="X8869"/>
  <c r="AA8869"/>
  <c r="Y8870"/>
  <c r="Z8870"/>
  <c r="M8870"/>
  <c r="X8870"/>
  <c r="AA8870"/>
  <c r="Y8871"/>
  <c r="Z8871"/>
  <c r="M8871"/>
  <c r="X8871"/>
  <c r="AA8871"/>
  <c r="Y8876"/>
  <c r="Z8876"/>
  <c r="M8876"/>
  <c r="X8876"/>
  <c r="AA8876"/>
  <c r="Y8131"/>
  <c r="Z8131"/>
  <c r="M8131"/>
  <c r="X8131"/>
  <c r="AA8131"/>
  <c r="Y8132"/>
  <c r="Z8132"/>
  <c r="M8132"/>
  <c r="X8132"/>
  <c r="AA8132"/>
  <c r="Y8133"/>
  <c r="Z8133"/>
  <c r="M8133"/>
  <c r="X8133"/>
  <c r="AA8133"/>
  <c r="Y8881"/>
  <c r="Z8881"/>
  <c r="M8881"/>
  <c r="X8881"/>
  <c r="AA8881"/>
  <c r="Y8135"/>
  <c r="Z8135"/>
  <c r="M8135"/>
  <c r="X8135"/>
  <c r="AA8135"/>
  <c r="Y8136"/>
  <c r="Z8136"/>
  <c r="M8136"/>
  <c r="X8136"/>
  <c r="AA8136"/>
  <c r="Y8884"/>
  <c r="Z8884"/>
  <c r="M8884"/>
  <c r="X8884"/>
  <c r="AA8884"/>
  <c r="Y311"/>
  <c r="Z311"/>
  <c r="M311"/>
  <c r="X311"/>
  <c r="AA311"/>
  <c r="Y8885"/>
  <c r="Z8885"/>
  <c r="M8885"/>
  <c r="X8885"/>
  <c r="AA8885"/>
  <c r="Y8886"/>
  <c r="Z8886"/>
  <c r="M8886"/>
  <c r="X8886"/>
  <c r="AA8886"/>
  <c r="Y8888"/>
  <c r="Z8888"/>
  <c r="M8888"/>
  <c r="X8888"/>
  <c r="AA8888"/>
  <c r="Y8137"/>
  <c r="Z8137"/>
  <c r="M8137"/>
  <c r="X8137"/>
  <c r="AA8137"/>
  <c r="Y8889"/>
  <c r="Z8889"/>
  <c r="M8889"/>
  <c r="X8889"/>
  <c r="AA8889"/>
  <c r="Y8891"/>
  <c r="Z8891"/>
  <c r="M8891"/>
  <c r="X8891"/>
  <c r="AA8891"/>
  <c r="Y8893"/>
  <c r="Z8893"/>
  <c r="M8893"/>
  <c r="X8893"/>
  <c r="AA8893"/>
  <c r="Y8897"/>
  <c r="Z8897"/>
  <c r="M8897"/>
  <c r="X8897"/>
  <c r="AA8897"/>
  <c r="Y8898"/>
  <c r="Z8898"/>
  <c r="M8898"/>
  <c r="X8898"/>
  <c r="AA8898"/>
  <c r="Y8900"/>
  <c r="Z8900"/>
  <c r="M8900"/>
  <c r="X8900"/>
  <c r="AA8900"/>
  <c r="Y8902"/>
  <c r="Z8902"/>
  <c r="M8902"/>
  <c r="X8902"/>
  <c r="AA8902"/>
  <c r="Y8139"/>
  <c r="Z8139"/>
  <c r="M8139"/>
  <c r="X8139"/>
  <c r="AA8139"/>
  <c r="Y8140"/>
  <c r="Z8140"/>
  <c r="M8140"/>
  <c r="X8140"/>
  <c r="AA8140"/>
  <c r="Y8905"/>
  <c r="Z8905"/>
  <c r="M8905"/>
  <c r="X8905"/>
  <c r="AA8905"/>
  <c r="Y312"/>
  <c r="Z312"/>
  <c r="M312"/>
  <c r="X312"/>
  <c r="AA312"/>
  <c r="Y8146"/>
  <c r="Z8146"/>
  <c r="M8146"/>
  <c r="X8146"/>
  <c r="AA8146"/>
  <c r="Y8147"/>
  <c r="Z8147"/>
  <c r="M8147"/>
  <c r="X8147"/>
  <c r="AA8147"/>
  <c r="Y8908"/>
  <c r="Z8908"/>
  <c r="M8908"/>
  <c r="X8908"/>
  <c r="AA8908"/>
  <c r="Y8909"/>
  <c r="Z8909"/>
  <c r="M8909"/>
  <c r="X8909"/>
  <c r="AA8909"/>
  <c r="Y8148"/>
  <c r="Z8148"/>
  <c r="M8148"/>
  <c r="X8148"/>
  <c r="AA8148"/>
  <c r="Y313"/>
  <c r="Z313"/>
  <c r="M313"/>
  <c r="X313"/>
  <c r="AA313"/>
  <c r="Y8912"/>
  <c r="Z8912"/>
  <c r="M8912"/>
  <c r="X8912"/>
  <c r="AA8912"/>
  <c r="Y8149"/>
  <c r="Z8149"/>
  <c r="M8149"/>
  <c r="X8149"/>
  <c r="AA8149"/>
  <c r="Y8150"/>
  <c r="Z8150"/>
  <c r="M8150"/>
  <c r="X8150"/>
  <c r="AA8150"/>
  <c r="Y8914"/>
  <c r="Z8914"/>
  <c r="M8914"/>
  <c r="X8914"/>
  <c r="AA8914"/>
  <c r="Y8915"/>
  <c r="Z8915"/>
  <c r="M8915"/>
  <c r="X8915"/>
  <c r="AA8915"/>
  <c r="Y8151"/>
  <c r="Z8151"/>
  <c r="M8151"/>
  <c r="X8151"/>
  <c r="AA8151"/>
  <c r="Y8918"/>
  <c r="Z8918"/>
  <c r="M8918"/>
  <c r="X8918"/>
  <c r="AA8918"/>
  <c r="Y8919"/>
  <c r="Z8919"/>
  <c r="M8919"/>
  <c r="X8919"/>
  <c r="AA8919"/>
  <c r="Y8920"/>
  <c r="Z8920"/>
  <c r="M8920"/>
  <c r="X8920"/>
  <c r="AA8920"/>
  <c r="Y8921"/>
  <c r="Z8921"/>
  <c r="M8921"/>
  <c r="X8921"/>
  <c r="AA8921"/>
  <c r="Y8152"/>
  <c r="Z8152"/>
  <c r="M8152"/>
  <c r="X8152"/>
  <c r="AA8152"/>
  <c r="Y8922"/>
  <c r="Z8922"/>
  <c r="M8922"/>
  <c r="X8922"/>
  <c r="AA8922"/>
  <c r="Y8153"/>
  <c r="Z8153"/>
  <c r="M8153"/>
  <c r="X8153"/>
  <c r="AA8153"/>
  <c r="Y8924"/>
  <c r="Z8924"/>
  <c r="M8924"/>
  <c r="X8924"/>
  <c r="AA8924"/>
  <c r="Y8155"/>
  <c r="Z8155"/>
  <c r="M8155"/>
  <c r="X8155"/>
  <c r="AA8155"/>
  <c r="Y8927"/>
  <c r="Z8927"/>
  <c r="M8927"/>
  <c r="X8927"/>
  <c r="AA8927"/>
  <c r="Y8928"/>
  <c r="Z8928"/>
  <c r="M8928"/>
  <c r="X8928"/>
  <c r="AA8928"/>
  <c r="Y8929"/>
  <c r="Z8929"/>
  <c r="M8929"/>
  <c r="X8929"/>
  <c r="AA8929"/>
  <c r="Y8161"/>
  <c r="Z8161"/>
  <c r="M8161"/>
  <c r="X8161"/>
  <c r="AA8161"/>
  <c r="Y8162"/>
  <c r="Z8162"/>
  <c r="M8162"/>
  <c r="X8162"/>
  <c r="AA8162"/>
  <c r="Y8163"/>
  <c r="Z8163"/>
  <c r="M8163"/>
  <c r="X8163"/>
  <c r="AA8163"/>
  <c r="Y8933"/>
  <c r="Z8933"/>
  <c r="M8933"/>
  <c r="X8933"/>
  <c r="AA8933"/>
  <c r="Y8936"/>
  <c r="Z8936"/>
  <c r="M8936"/>
  <c r="X8936"/>
  <c r="AA8936"/>
  <c r="Y8167"/>
  <c r="Z8167"/>
  <c r="M8167"/>
  <c r="X8167"/>
  <c r="AA8167"/>
  <c r="Y8939"/>
  <c r="Z8939"/>
  <c r="M8939"/>
  <c r="X8939"/>
  <c r="AA8939"/>
  <c r="Y8940"/>
  <c r="Z8940"/>
  <c r="M8940"/>
  <c r="X8940"/>
  <c r="AA8940"/>
  <c r="Y8941"/>
  <c r="Z8941"/>
  <c r="M8941"/>
  <c r="X8941"/>
  <c r="AA8941"/>
  <c r="Y8942"/>
  <c r="Z8942"/>
  <c r="M8942"/>
  <c r="X8942"/>
  <c r="AA8942"/>
  <c r="Y8943"/>
  <c r="Z8943"/>
  <c r="M8943"/>
  <c r="X8943"/>
  <c r="AA8943"/>
  <c r="Y8169"/>
  <c r="Z8169"/>
  <c r="M8169"/>
  <c r="X8169"/>
  <c r="AA8169"/>
  <c r="Y8949"/>
  <c r="Z8949"/>
  <c r="M8949"/>
  <c r="X8949"/>
  <c r="AA8949"/>
  <c r="Y8951"/>
  <c r="Z8951"/>
  <c r="M8951"/>
  <c r="X8951"/>
  <c r="AA8951"/>
  <c r="Y8952"/>
  <c r="Z8952"/>
  <c r="M8952"/>
  <c r="X8952"/>
  <c r="AA8952"/>
  <c r="Y8953"/>
  <c r="Z8953"/>
  <c r="M8953"/>
  <c r="X8953"/>
  <c r="AA8953"/>
  <c r="Y8956"/>
  <c r="Z8956"/>
  <c r="M8956"/>
  <c r="X8956"/>
  <c r="AA8956"/>
  <c r="Y8957"/>
  <c r="Z8957"/>
  <c r="M8957"/>
  <c r="X8957"/>
  <c r="AA8957"/>
  <c r="Y8961"/>
  <c r="Z8961"/>
  <c r="M8961"/>
  <c r="X8961"/>
  <c r="AA8961"/>
  <c r="Y8963"/>
  <c r="Z8963"/>
  <c r="M8963"/>
  <c r="X8963"/>
  <c r="AA8963"/>
  <c r="Y8171"/>
  <c r="Z8171"/>
  <c r="M8171"/>
  <c r="X8171"/>
  <c r="AA8171"/>
  <c r="Y8965"/>
  <c r="Z8965"/>
  <c r="M8965"/>
  <c r="X8965"/>
  <c r="AA8965"/>
  <c r="Y8172"/>
  <c r="Z8172"/>
  <c r="M8172"/>
  <c r="X8172"/>
  <c r="AA8172"/>
  <c r="Y314"/>
  <c r="Z314"/>
  <c r="M314"/>
  <c r="X314"/>
  <c r="AA314"/>
  <c r="Y8968"/>
  <c r="Z8968"/>
  <c r="M8968"/>
  <c r="X8968"/>
  <c r="AA8968"/>
  <c r="Y8173"/>
  <c r="Z8173"/>
  <c r="M8173"/>
  <c r="X8173"/>
  <c r="AA8173"/>
  <c r="Y8972"/>
  <c r="Z8972"/>
  <c r="M8972"/>
  <c r="X8972"/>
  <c r="AA8972"/>
  <c r="Y8174"/>
  <c r="Z8174"/>
  <c r="M8174"/>
  <c r="X8174"/>
  <c r="AA8174"/>
  <c r="Y8175"/>
  <c r="Z8175"/>
  <c r="M8175"/>
  <c r="X8175"/>
  <c r="AA8175"/>
  <c r="Y8974"/>
  <c r="Z8974"/>
  <c r="M8974"/>
  <c r="X8974"/>
  <c r="AA8974"/>
  <c r="Y8975"/>
  <c r="Z8975"/>
  <c r="M8975"/>
  <c r="X8975"/>
  <c r="AA8975"/>
  <c r="Y8976"/>
  <c r="Z8976"/>
  <c r="M8976"/>
  <c r="X8976"/>
  <c r="AA8976"/>
  <c r="Y8978"/>
  <c r="Z8978"/>
  <c r="M8978"/>
  <c r="X8978"/>
  <c r="AA8978"/>
  <c r="Y8980"/>
  <c r="Z8980"/>
  <c r="M8980"/>
  <c r="X8980"/>
  <c r="AA8980"/>
  <c r="Y8981"/>
  <c r="Z8981"/>
  <c r="M8981"/>
  <c r="X8981"/>
  <c r="AA8981"/>
  <c r="Y8983"/>
  <c r="Z8983"/>
  <c r="M8983"/>
  <c r="X8983"/>
  <c r="AA8983"/>
  <c r="Y8988"/>
  <c r="Z8988"/>
  <c r="M8988"/>
  <c r="X8988"/>
  <c r="AA8988"/>
  <c r="Y8990"/>
  <c r="Z8990"/>
  <c r="M8990"/>
  <c r="X8990"/>
  <c r="AA8990"/>
  <c r="Y8992"/>
  <c r="Z8992"/>
  <c r="M8992"/>
  <c r="X8992"/>
  <c r="AA8992"/>
  <c r="Y8995"/>
  <c r="Z8995"/>
  <c r="M8995"/>
  <c r="X8995"/>
  <c r="AA8995"/>
  <c r="Y8996"/>
  <c r="Z8996"/>
  <c r="M8996"/>
  <c r="X8996"/>
  <c r="AA8996"/>
  <c r="Y8997"/>
  <c r="Z8997"/>
  <c r="M8997"/>
  <c r="X8997"/>
  <c r="AA8997"/>
  <c r="Y8999"/>
  <c r="Z8999"/>
  <c r="M8999"/>
  <c r="X8999"/>
  <c r="AA8999"/>
  <c r="Y8994"/>
  <c r="Z8994"/>
  <c r="M8994"/>
  <c r="X8994"/>
  <c r="AA8994"/>
  <c r="Y8177"/>
  <c r="Z8177"/>
  <c r="M8177"/>
  <c r="X8177"/>
  <c r="AA8177"/>
  <c r="Y9000"/>
  <c r="Z9000"/>
  <c r="M9000"/>
  <c r="X9000"/>
  <c r="AA9000"/>
  <c r="Y9002"/>
  <c r="Z9002"/>
  <c r="M9002"/>
  <c r="X9002"/>
  <c r="AA9002"/>
  <c r="Y9003"/>
  <c r="Z9003"/>
  <c r="M9003"/>
  <c r="X9003"/>
  <c r="AA9003"/>
  <c r="Y8178"/>
  <c r="Z8178"/>
  <c r="M8178"/>
  <c r="X8178"/>
  <c r="AA8178"/>
  <c r="Y9004"/>
  <c r="Z9004"/>
  <c r="M9004"/>
  <c r="X9004"/>
  <c r="AA9004"/>
  <c r="Y9005"/>
  <c r="Z9005"/>
  <c r="M9005"/>
  <c r="X9005"/>
  <c r="AA9005"/>
  <c r="Y9007"/>
  <c r="Z9007"/>
  <c r="M9007"/>
  <c r="X9007"/>
  <c r="AA9007"/>
  <c r="Y8180"/>
  <c r="Z8180"/>
  <c r="M8180"/>
  <c r="X8180"/>
  <c r="AA8180"/>
  <c r="Y9008"/>
  <c r="Z9008"/>
  <c r="M9008"/>
  <c r="X9008"/>
  <c r="AA9008"/>
  <c r="Y9010"/>
  <c r="Z9010"/>
  <c r="M9010"/>
  <c r="X9010"/>
  <c r="AA9010"/>
  <c r="Y9011"/>
  <c r="Z9011"/>
  <c r="M9011"/>
  <c r="X9011"/>
  <c r="AA9011"/>
  <c r="Y9013"/>
  <c r="Z9013"/>
  <c r="M9013"/>
  <c r="X9013"/>
  <c r="AA9013"/>
  <c r="Y9014"/>
  <c r="Z9014"/>
  <c r="M9014"/>
  <c r="X9014"/>
  <c r="AA9014"/>
  <c r="Y9015"/>
  <c r="Z9015"/>
  <c r="M9015"/>
  <c r="X9015"/>
  <c r="AA9015"/>
  <c r="Y9021"/>
  <c r="Z9021"/>
  <c r="M9021"/>
  <c r="X9021"/>
  <c r="AA9021"/>
  <c r="Y9024"/>
  <c r="Z9024"/>
  <c r="M9024"/>
  <c r="X9024"/>
  <c r="AA9024"/>
  <c r="Y9025"/>
  <c r="Z9025"/>
  <c r="M9025"/>
  <c r="X9025"/>
  <c r="AA9025"/>
  <c r="Y9026"/>
  <c r="Z9026"/>
  <c r="M9026"/>
  <c r="X9026"/>
  <c r="AA9026"/>
  <c r="Y9027"/>
  <c r="Z9027"/>
  <c r="M9027"/>
  <c r="X9027"/>
  <c r="AA9027"/>
  <c r="Y9028"/>
  <c r="Z9028"/>
  <c r="M9028"/>
  <c r="X9028"/>
  <c r="AA9028"/>
  <c r="Y9030"/>
  <c r="Z9030"/>
  <c r="M9030"/>
  <c r="X9030"/>
  <c r="AA9030"/>
  <c r="Y8183"/>
  <c r="Z8183"/>
  <c r="M8183"/>
  <c r="X8183"/>
  <c r="AA8183"/>
  <c r="Y9035"/>
  <c r="Z9035"/>
  <c r="M9035"/>
  <c r="X9035"/>
  <c r="AA9035"/>
  <c r="Y9036"/>
  <c r="Z9036"/>
  <c r="M9036"/>
  <c r="X9036"/>
  <c r="AA9036"/>
  <c r="Y9040"/>
  <c r="Z9040"/>
  <c r="M9040"/>
  <c r="X9040"/>
  <c r="AA9040"/>
  <c r="Y8184"/>
  <c r="Z8184"/>
  <c r="M8184"/>
  <c r="X8184"/>
  <c r="AA8184"/>
  <c r="Y9044"/>
  <c r="Z9044"/>
  <c r="M9044"/>
  <c r="X9044"/>
  <c r="AA9044"/>
  <c r="Y9045"/>
  <c r="Z9045"/>
  <c r="M9045"/>
  <c r="X9045"/>
  <c r="AA9045"/>
  <c r="Y315"/>
  <c r="Z315"/>
  <c r="M315"/>
  <c r="X315"/>
  <c r="AA315"/>
  <c r="Y440"/>
  <c r="Z440"/>
  <c r="M440"/>
  <c r="X440"/>
  <c r="AA440"/>
  <c r="Y580"/>
  <c r="Z580"/>
  <c r="M580"/>
  <c r="X580"/>
  <c r="AA580"/>
  <c r="Y6783"/>
  <c r="Z6783"/>
  <c r="M6783"/>
  <c r="X6783"/>
  <c r="AA6783"/>
  <c r="Y878"/>
  <c r="Z878"/>
  <c r="M878"/>
  <c r="X878"/>
  <c r="AA878"/>
  <c r="Y6854"/>
  <c r="Z6854"/>
  <c r="M6854"/>
  <c r="X6854"/>
  <c r="AA6854"/>
  <c r="Y1444"/>
  <c r="Z1444"/>
  <c r="M1444"/>
  <c r="X1444"/>
  <c r="AA1444"/>
  <c r="Y1549"/>
  <c r="Z1549"/>
  <c r="M1549"/>
  <c r="X1549"/>
  <c r="AA1549"/>
  <c r="Y1566"/>
  <c r="Z1566"/>
  <c r="M1566"/>
  <c r="X1566"/>
  <c r="AA1566"/>
  <c r="Y1658"/>
  <c r="Z1658"/>
  <c r="M1658"/>
  <c r="X1658"/>
  <c r="AA1658"/>
  <c r="Y6962"/>
  <c r="Z6962"/>
  <c r="M6962"/>
  <c r="X6962"/>
  <c r="AA6962"/>
  <c r="Y1784"/>
  <c r="Z1784"/>
  <c r="M1784"/>
  <c r="X1784"/>
  <c r="AA1784"/>
  <c r="Y2025"/>
  <c r="Z2025"/>
  <c r="M2025"/>
  <c r="X2025"/>
  <c r="AA2025"/>
  <c r="Y2191"/>
  <c r="Z2191"/>
  <c r="M2191"/>
  <c r="X2191"/>
  <c r="AA2191"/>
  <c r="Y2442"/>
  <c r="Z2442"/>
  <c r="M2442"/>
  <c r="X2442"/>
  <c r="AA2442"/>
  <c r="Y7164"/>
  <c r="Z7164"/>
  <c r="M7164"/>
  <c r="X7164"/>
  <c r="AA7164"/>
  <c r="Y2881"/>
  <c r="Z2881"/>
  <c r="M2881"/>
  <c r="X2881"/>
  <c r="AA2881"/>
  <c r="Y2912"/>
  <c r="Z2912"/>
  <c r="M2912"/>
  <c r="X2912"/>
  <c r="AA2912"/>
  <c r="Y3011"/>
  <c r="Z3011"/>
  <c r="M3011"/>
  <c r="X3011"/>
  <c r="AA3011"/>
  <c r="Y3049"/>
  <c r="Z3049"/>
  <c r="M3049"/>
  <c r="X3049"/>
  <c r="AA3049"/>
  <c r="Y3555"/>
  <c r="Z3555"/>
  <c r="M3555"/>
  <c r="X3555"/>
  <c r="AA3555"/>
  <c r="Y3827"/>
  <c r="Z3827"/>
  <c r="M3827"/>
  <c r="X3827"/>
  <c r="AA3827"/>
  <c r="Y3848"/>
  <c r="Z3848"/>
  <c r="M3848"/>
  <c r="X3848"/>
  <c r="AA3848"/>
  <c r="Y3914"/>
  <c r="Z3914"/>
  <c r="M3914"/>
  <c r="X3914"/>
  <c r="AA3914"/>
  <c r="Y4120"/>
  <c r="Z4120"/>
  <c r="M4120"/>
  <c r="X4120"/>
  <c r="AA4120"/>
  <c r="Y4579"/>
  <c r="Z4579"/>
  <c r="M4579"/>
  <c r="X4579"/>
  <c r="AA4579"/>
  <c r="Y4591"/>
  <c r="Z4591"/>
  <c r="M4591"/>
  <c r="X4591"/>
  <c r="AA4591"/>
  <c r="Y6201"/>
  <c r="Z6201"/>
  <c r="M6201"/>
  <c r="X6201"/>
  <c r="AA6201"/>
  <c r="Y6514"/>
  <c r="Z6514"/>
  <c r="M6514"/>
  <c r="X6514"/>
  <c r="AA6514"/>
  <c r="Y7978"/>
  <c r="Z7978"/>
  <c r="M7978"/>
  <c r="X7978"/>
  <c r="AA7978"/>
  <c r="G24"/>
  <c r="F24"/>
  <c r="N4"/>
  <c r="G4"/>
  <c r="G25"/>
  <c r="G21"/>
  <c r="G23"/>
  <c r="G26"/>
  <c r="G28"/>
  <c r="G27"/>
  <c r="G29"/>
  <c r="G30"/>
  <c r="G31"/>
  <c r="G32"/>
  <c r="G33"/>
  <c r="G34"/>
  <c r="G35"/>
  <c r="G36"/>
  <c r="G6685"/>
  <c r="G37"/>
  <c r="G38"/>
  <c r="G39"/>
  <c r="G40"/>
  <c r="G41"/>
  <c r="G16"/>
  <c r="G6686"/>
  <c r="G42"/>
  <c r="G5"/>
  <c r="G43"/>
  <c r="G44"/>
  <c r="G45"/>
  <c r="G47"/>
  <c r="G48"/>
  <c r="G46"/>
  <c r="G49"/>
  <c r="G50"/>
  <c r="G51"/>
  <c r="G52"/>
  <c r="G53"/>
  <c r="G54"/>
  <c r="G55"/>
  <c r="G6687"/>
  <c r="G56"/>
  <c r="G11"/>
  <c r="G6"/>
  <c r="G57"/>
  <c r="G58"/>
  <c r="G59"/>
  <c r="G60"/>
  <c r="G61"/>
  <c r="G62"/>
  <c r="G63"/>
  <c r="G64"/>
  <c r="G12"/>
  <c r="G13"/>
  <c r="G65"/>
  <c r="G66"/>
  <c r="G67"/>
  <c r="G68"/>
  <c r="G69"/>
  <c r="G70"/>
  <c r="G71"/>
  <c r="G72"/>
  <c r="G73"/>
  <c r="G74"/>
  <c r="G75"/>
  <c r="G76"/>
  <c r="G77"/>
  <c r="G6688"/>
  <c r="G79"/>
  <c r="G80"/>
  <c r="G81"/>
  <c r="G14"/>
  <c r="G82"/>
  <c r="G83"/>
  <c r="G84"/>
  <c r="G85"/>
  <c r="G86"/>
  <c r="G87"/>
  <c r="G15"/>
  <c r="G7"/>
  <c r="G88"/>
  <c r="G89"/>
  <c r="G90"/>
  <c r="G91"/>
  <c r="G92"/>
  <c r="G93"/>
  <c r="G94"/>
  <c r="G95"/>
  <c r="G6689"/>
  <c r="G96"/>
  <c r="G97"/>
  <c r="G98"/>
  <c r="G99"/>
  <c r="G100"/>
  <c r="G101"/>
  <c r="G102"/>
  <c r="G103"/>
  <c r="G104"/>
  <c r="G105"/>
  <c r="G106"/>
  <c r="G107"/>
  <c r="G108"/>
  <c r="G109"/>
  <c r="G110"/>
  <c r="G6690"/>
  <c r="G111"/>
  <c r="G113"/>
  <c r="G112"/>
  <c r="G115"/>
  <c r="G116"/>
  <c r="G117"/>
  <c r="G118"/>
  <c r="G9"/>
  <c r="G120"/>
  <c r="G119"/>
  <c r="G6691"/>
  <c r="G121"/>
  <c r="G122"/>
  <c r="G123"/>
  <c r="G10"/>
  <c r="G124"/>
  <c r="G114"/>
  <c r="G2"/>
  <c r="G125"/>
  <c r="G127"/>
  <c r="G6692"/>
  <c r="G8"/>
  <c r="G128"/>
  <c r="G129"/>
  <c r="G17"/>
  <c r="G130"/>
  <c r="G131"/>
  <c r="G126"/>
  <c r="G6693"/>
  <c r="G132"/>
  <c r="G133"/>
  <c r="G134"/>
  <c r="G135"/>
  <c r="G136"/>
  <c r="G137"/>
  <c r="G138"/>
  <c r="G139"/>
  <c r="G140"/>
  <c r="G141"/>
  <c r="G142"/>
  <c r="G6694"/>
  <c r="G143"/>
  <c r="G144"/>
  <c r="G145"/>
  <c r="G146"/>
  <c r="G6695"/>
  <c r="G147"/>
  <c r="G148"/>
  <c r="G149"/>
  <c r="G150"/>
  <c r="G151"/>
  <c r="G18"/>
  <c r="G152"/>
  <c r="G153"/>
  <c r="G154"/>
  <c r="G155"/>
  <c r="G156"/>
  <c r="G158"/>
  <c r="G159"/>
  <c r="G157"/>
  <c r="G3"/>
  <c r="G160"/>
  <c r="G162"/>
  <c r="G163"/>
  <c r="G164"/>
  <c r="G165"/>
  <c r="G22"/>
  <c r="G6696"/>
  <c r="G316"/>
  <c r="G317"/>
  <c r="G318"/>
  <c r="G319"/>
  <c r="G320"/>
  <c r="G321"/>
  <c r="G322"/>
  <c r="G6697"/>
  <c r="G323"/>
  <c r="G6698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6699"/>
  <c r="G6700"/>
  <c r="G363"/>
  <c r="G364"/>
  <c r="G365"/>
  <c r="G366"/>
  <c r="G367"/>
  <c r="G368"/>
  <c r="G369"/>
  <c r="G370"/>
  <c r="G371"/>
  <c r="G372"/>
  <c r="G6701"/>
  <c r="G6702"/>
  <c r="G6703"/>
  <c r="G373"/>
  <c r="G6704"/>
  <c r="G6705"/>
  <c r="G6706"/>
  <c r="G6707"/>
  <c r="G374"/>
  <c r="G561"/>
  <c r="G6708"/>
  <c r="G6709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6710"/>
  <c r="G392"/>
  <c r="G393"/>
  <c r="G394"/>
  <c r="G395"/>
  <c r="G396"/>
  <c r="G397"/>
  <c r="G398"/>
  <c r="G399"/>
  <c r="G6711"/>
  <c r="G400"/>
  <c r="G401"/>
  <c r="G402"/>
  <c r="G403"/>
  <c r="G6712"/>
  <c r="G404"/>
  <c r="G405"/>
  <c r="G406"/>
  <c r="G407"/>
  <c r="G6713"/>
  <c r="G408"/>
  <c r="G409"/>
  <c r="G410"/>
  <c r="G411"/>
  <c r="G412"/>
  <c r="G413"/>
  <c r="G414"/>
  <c r="G415"/>
  <c r="G416"/>
  <c r="G6714"/>
  <c r="G417"/>
  <c r="G418"/>
  <c r="G419"/>
  <c r="G420"/>
  <c r="G421"/>
  <c r="G422"/>
  <c r="G423"/>
  <c r="G424"/>
  <c r="G6715"/>
  <c r="G425"/>
  <c r="G426"/>
  <c r="G427"/>
  <c r="G428"/>
  <c r="G429"/>
  <c r="G430"/>
  <c r="G431"/>
  <c r="G432"/>
  <c r="G433"/>
  <c r="G434"/>
  <c r="G435"/>
  <c r="G436"/>
  <c r="G671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3"/>
  <c r="G474"/>
  <c r="G475"/>
  <c r="G476"/>
  <c r="G477"/>
  <c r="G478"/>
  <c r="G479"/>
  <c r="G480"/>
  <c r="G481"/>
  <c r="G482"/>
  <c r="G483"/>
  <c r="G484"/>
  <c r="G6717"/>
  <c r="G485"/>
  <c r="G486"/>
  <c r="G487"/>
  <c r="G488"/>
  <c r="G489"/>
  <c r="G490"/>
  <c r="G491"/>
  <c r="G492"/>
  <c r="G493"/>
  <c r="G494"/>
  <c r="G495"/>
  <c r="G496"/>
  <c r="G6718"/>
  <c r="G497"/>
  <c r="G498"/>
  <c r="G499"/>
  <c r="G500"/>
  <c r="G501"/>
  <c r="G502"/>
  <c r="G503"/>
  <c r="G504"/>
  <c r="G6719"/>
  <c r="G6720"/>
  <c r="G6721"/>
  <c r="G562"/>
  <c r="G505"/>
  <c r="G6722"/>
  <c r="G6723"/>
  <c r="G6724"/>
  <c r="G6725"/>
  <c r="G506"/>
  <c r="G507"/>
  <c r="G508"/>
  <c r="G509"/>
  <c r="G510"/>
  <c r="G511"/>
  <c r="G512"/>
  <c r="G513"/>
  <c r="G515"/>
  <c r="G516"/>
  <c r="G514"/>
  <c r="G6726"/>
  <c r="G517"/>
  <c r="G563"/>
  <c r="G518"/>
  <c r="G519"/>
  <c r="G564"/>
  <c r="G520"/>
  <c r="G521"/>
  <c r="G522"/>
  <c r="G523"/>
  <c r="G524"/>
  <c r="G525"/>
  <c r="G526"/>
  <c r="G527"/>
  <c r="G565"/>
  <c r="G528"/>
  <c r="G529"/>
  <c r="G530"/>
  <c r="G531"/>
  <c r="G532"/>
  <c r="G533"/>
  <c r="G534"/>
  <c r="G535"/>
  <c r="G536"/>
  <c r="G537"/>
  <c r="G566"/>
  <c r="G538"/>
  <c r="G539"/>
  <c r="G540"/>
  <c r="G541"/>
  <c r="G542"/>
  <c r="G543"/>
  <c r="G544"/>
  <c r="G545"/>
  <c r="G546"/>
  <c r="G547"/>
  <c r="G548"/>
  <c r="G549"/>
  <c r="G550"/>
  <c r="G551"/>
  <c r="G552"/>
  <c r="G553"/>
  <c r="G6727"/>
  <c r="G554"/>
  <c r="G555"/>
  <c r="G556"/>
  <c r="G557"/>
  <c r="G558"/>
  <c r="G559"/>
  <c r="G560"/>
  <c r="G577"/>
  <c r="G578"/>
  <c r="G579"/>
  <c r="G6728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6729"/>
  <c r="G598"/>
  <c r="G6730"/>
  <c r="G599"/>
  <c r="G600"/>
  <c r="G601"/>
  <c r="G6731"/>
  <c r="G6732"/>
  <c r="G602"/>
  <c r="G603"/>
  <c r="G604"/>
  <c r="G605"/>
  <c r="G606"/>
  <c r="G607"/>
  <c r="G608"/>
  <c r="G609"/>
  <c r="G610"/>
  <c r="G6733"/>
  <c r="G611"/>
  <c r="G612"/>
  <c r="G613"/>
  <c r="G6734"/>
  <c r="G614"/>
  <c r="G615"/>
  <c r="G616"/>
  <c r="G617"/>
  <c r="G618"/>
  <c r="G6735"/>
  <c r="G619"/>
  <c r="G6736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737"/>
  <c r="G642"/>
  <c r="G643"/>
  <c r="G644"/>
  <c r="G645"/>
  <c r="G646"/>
  <c r="G647"/>
  <c r="G648"/>
  <c r="G6738"/>
  <c r="G649"/>
  <c r="G650"/>
  <c r="G651"/>
  <c r="G652"/>
  <c r="G653"/>
  <c r="G654"/>
  <c r="G655"/>
  <c r="G656"/>
  <c r="G6739"/>
  <c r="G657"/>
  <c r="G658"/>
  <c r="G6740"/>
  <c r="G659"/>
  <c r="G660"/>
  <c r="G661"/>
  <c r="G662"/>
  <c r="G663"/>
  <c r="G664"/>
  <c r="G665"/>
  <c r="G666"/>
  <c r="G667"/>
  <c r="G6741"/>
  <c r="G668"/>
  <c r="G6742"/>
  <c r="G669"/>
  <c r="G670"/>
  <c r="G6743"/>
  <c r="G671"/>
  <c r="G6744"/>
  <c r="G672"/>
  <c r="G673"/>
  <c r="G674"/>
  <c r="G675"/>
  <c r="G676"/>
  <c r="G677"/>
  <c r="G678"/>
  <c r="G679"/>
  <c r="G680"/>
  <c r="G6745"/>
  <c r="G6746"/>
  <c r="G6747"/>
  <c r="G681"/>
  <c r="G682"/>
  <c r="G6748"/>
  <c r="G6749"/>
  <c r="G683"/>
  <c r="G684"/>
  <c r="G685"/>
  <c r="G686"/>
  <c r="G687"/>
  <c r="G688"/>
  <c r="G6750"/>
  <c r="G6751"/>
  <c r="G6752"/>
  <c r="G689"/>
  <c r="G690"/>
  <c r="G691"/>
  <c r="G692"/>
  <c r="G693"/>
  <c r="G694"/>
  <c r="G695"/>
  <c r="G696"/>
  <c r="G697"/>
  <c r="G698"/>
  <c r="G699"/>
  <c r="G700"/>
  <c r="G6753"/>
  <c r="G701"/>
  <c r="G6754"/>
  <c r="G6755"/>
  <c r="G702"/>
  <c r="G6756"/>
  <c r="G703"/>
  <c r="G704"/>
  <c r="G705"/>
  <c r="G706"/>
  <c r="G707"/>
  <c r="G6757"/>
  <c r="G708"/>
  <c r="G709"/>
  <c r="G710"/>
  <c r="G711"/>
  <c r="G712"/>
  <c r="G713"/>
  <c r="G714"/>
  <c r="G715"/>
  <c r="G716"/>
  <c r="G717"/>
  <c r="G718"/>
  <c r="G6758"/>
  <c r="G719"/>
  <c r="G720"/>
  <c r="G721"/>
  <c r="G6759"/>
  <c r="G722"/>
  <c r="G6760"/>
  <c r="G723"/>
  <c r="G724"/>
  <c r="G725"/>
  <c r="G726"/>
  <c r="G727"/>
  <c r="G728"/>
  <c r="G6761"/>
  <c r="G729"/>
  <c r="G730"/>
  <c r="G731"/>
  <c r="G732"/>
  <c r="G733"/>
  <c r="G734"/>
  <c r="G735"/>
  <c r="G6762"/>
  <c r="G736"/>
  <c r="G737"/>
  <c r="G738"/>
  <c r="G739"/>
  <c r="G740"/>
  <c r="G741"/>
  <c r="G6763"/>
  <c r="G742"/>
  <c r="G743"/>
  <c r="G6764"/>
  <c r="G744"/>
  <c r="G745"/>
  <c r="G746"/>
  <c r="G747"/>
  <c r="G748"/>
  <c r="G749"/>
  <c r="G750"/>
  <c r="G751"/>
  <c r="G6765"/>
  <c r="G752"/>
  <c r="G753"/>
  <c r="G6766"/>
  <c r="G754"/>
  <c r="G755"/>
  <c r="G756"/>
  <c r="G757"/>
  <c r="G758"/>
  <c r="G759"/>
  <c r="G6767"/>
  <c r="G6768"/>
  <c r="G760"/>
  <c r="G761"/>
  <c r="G762"/>
  <c r="G763"/>
  <c r="G764"/>
  <c r="G765"/>
  <c r="G766"/>
  <c r="G6769"/>
  <c r="G767"/>
  <c r="G768"/>
  <c r="G769"/>
  <c r="G770"/>
  <c r="G771"/>
  <c r="G772"/>
  <c r="G6770"/>
  <c r="G773"/>
  <c r="G774"/>
  <c r="G775"/>
  <c r="G776"/>
  <c r="G777"/>
  <c r="G778"/>
  <c r="G779"/>
  <c r="G780"/>
  <c r="G781"/>
  <c r="G782"/>
  <c r="G783"/>
  <c r="G784"/>
  <c r="G785"/>
  <c r="G786"/>
  <c r="G787"/>
  <c r="G788"/>
  <c r="G6771"/>
  <c r="G789"/>
  <c r="G790"/>
  <c r="G791"/>
  <c r="G792"/>
  <c r="G793"/>
  <c r="G794"/>
  <c r="G795"/>
  <c r="G796"/>
  <c r="G797"/>
  <c r="G6772"/>
  <c r="G6773"/>
  <c r="G6774"/>
  <c r="G798"/>
  <c r="G799"/>
  <c r="G166"/>
  <c r="G800"/>
  <c r="G801"/>
  <c r="G802"/>
  <c r="G803"/>
  <c r="G804"/>
  <c r="G805"/>
  <c r="G806"/>
  <c r="G807"/>
  <c r="G808"/>
  <c r="G809"/>
  <c r="G810"/>
  <c r="G167"/>
  <c r="G6775"/>
  <c r="G811"/>
  <c r="G812"/>
  <c r="G813"/>
  <c r="G814"/>
  <c r="G815"/>
  <c r="G816"/>
  <c r="G6776"/>
  <c r="G817"/>
  <c r="G818"/>
  <c r="G6777"/>
  <c r="G6778"/>
  <c r="G819"/>
  <c r="G820"/>
  <c r="G821"/>
  <c r="G822"/>
  <c r="G6779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6780"/>
  <c r="G844"/>
  <c r="G845"/>
  <c r="G846"/>
  <c r="G847"/>
  <c r="G848"/>
  <c r="G849"/>
  <c r="G6781"/>
  <c r="G6782"/>
  <c r="G850"/>
  <c r="G851"/>
  <c r="G852"/>
  <c r="G853"/>
  <c r="G6783"/>
  <c r="G6784"/>
  <c r="G854"/>
  <c r="G855"/>
  <c r="G856"/>
  <c r="G857"/>
  <c r="G858"/>
  <c r="G859"/>
  <c r="G6785"/>
  <c r="G6786"/>
  <c r="G860"/>
  <c r="G861"/>
  <c r="G862"/>
  <c r="G863"/>
  <c r="G864"/>
  <c r="G6787"/>
  <c r="G865"/>
  <c r="G866"/>
  <c r="G867"/>
  <c r="G168"/>
  <c r="G868"/>
  <c r="G169"/>
  <c r="G869"/>
  <c r="G6788"/>
  <c r="G6789"/>
  <c r="G870"/>
  <c r="G871"/>
  <c r="G6790"/>
  <c r="G872"/>
  <c r="G873"/>
  <c r="G6791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6792"/>
  <c r="G917"/>
  <c r="G918"/>
  <c r="G919"/>
  <c r="G920"/>
  <c r="G921"/>
  <c r="G922"/>
  <c r="G923"/>
  <c r="G924"/>
  <c r="G6793"/>
  <c r="G925"/>
  <c r="G926"/>
  <c r="G927"/>
  <c r="G928"/>
  <c r="G929"/>
  <c r="G930"/>
  <c r="G931"/>
  <c r="G932"/>
  <c r="G933"/>
  <c r="G934"/>
  <c r="G935"/>
  <c r="G6794"/>
  <c r="G936"/>
  <c r="G937"/>
  <c r="G938"/>
  <c r="G939"/>
  <c r="G6795"/>
  <c r="G940"/>
  <c r="G941"/>
  <c r="G942"/>
  <c r="G6796"/>
  <c r="G943"/>
  <c r="G944"/>
  <c r="G945"/>
  <c r="G6797"/>
  <c r="G6798"/>
  <c r="G6799"/>
  <c r="G6800"/>
  <c r="G946"/>
  <c r="G947"/>
  <c r="G948"/>
  <c r="G6801"/>
  <c r="G6802"/>
  <c r="G170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6803"/>
  <c r="G988"/>
  <c r="G989"/>
  <c r="G990"/>
  <c r="G6804"/>
  <c r="G991"/>
  <c r="G992"/>
  <c r="G993"/>
  <c r="G994"/>
  <c r="G995"/>
  <c r="G996"/>
  <c r="G6805"/>
  <c r="G997"/>
  <c r="G998"/>
  <c r="G6806"/>
  <c r="G999"/>
  <c r="G1000"/>
  <c r="G1001"/>
  <c r="G1002"/>
  <c r="G1003"/>
  <c r="G1004"/>
  <c r="G1005"/>
  <c r="G6807"/>
  <c r="G6808"/>
  <c r="G6809"/>
  <c r="G1006"/>
  <c r="G1007"/>
  <c r="G1008"/>
  <c r="G1009"/>
  <c r="G1010"/>
  <c r="G6810"/>
  <c r="G1011"/>
  <c r="G6811"/>
  <c r="G1012"/>
  <c r="G6812"/>
  <c r="G1013"/>
  <c r="G1014"/>
  <c r="G1015"/>
  <c r="G1016"/>
  <c r="G1017"/>
  <c r="G1018"/>
  <c r="G1019"/>
  <c r="G1020"/>
  <c r="G1021"/>
  <c r="G1022"/>
  <c r="G1023"/>
  <c r="G1024"/>
  <c r="G171"/>
  <c r="G1025"/>
  <c r="G172"/>
  <c r="G1026"/>
  <c r="G1027"/>
  <c r="G1028"/>
  <c r="G1029"/>
  <c r="G1030"/>
  <c r="G1031"/>
  <c r="G1032"/>
  <c r="G1033"/>
  <c r="G1034"/>
  <c r="G1035"/>
  <c r="G6813"/>
  <c r="G1036"/>
  <c r="G1037"/>
  <c r="G1038"/>
  <c r="G6814"/>
  <c r="G1039"/>
  <c r="G1040"/>
  <c r="G1041"/>
  <c r="G1042"/>
  <c r="G1043"/>
  <c r="G1044"/>
  <c r="G1045"/>
  <c r="G1046"/>
  <c r="G1047"/>
  <c r="G1048"/>
  <c r="G1049"/>
  <c r="G1050"/>
  <c r="G1051"/>
  <c r="G6815"/>
  <c r="G1052"/>
  <c r="G1053"/>
  <c r="G1054"/>
  <c r="G1055"/>
  <c r="G1056"/>
  <c r="G1057"/>
  <c r="G6816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6817"/>
  <c r="G1083"/>
  <c r="G1084"/>
  <c r="G1085"/>
  <c r="G1086"/>
  <c r="G6818"/>
  <c r="G1087"/>
  <c r="G1088"/>
  <c r="G1089"/>
  <c r="G1090"/>
  <c r="G1091"/>
  <c r="G1092"/>
  <c r="G1093"/>
  <c r="G1094"/>
  <c r="G1095"/>
  <c r="G6819"/>
  <c r="G1096"/>
  <c r="G1097"/>
  <c r="G1098"/>
  <c r="G1099"/>
  <c r="G1100"/>
  <c r="G1101"/>
  <c r="G1102"/>
  <c r="G1103"/>
  <c r="G1104"/>
  <c r="G1105"/>
  <c r="G173"/>
  <c r="G1106"/>
  <c r="G6820"/>
  <c r="G1107"/>
  <c r="G1108"/>
  <c r="G1109"/>
  <c r="G6821"/>
  <c r="G1110"/>
  <c r="G1111"/>
  <c r="G1112"/>
  <c r="G1113"/>
  <c r="G1114"/>
  <c r="G1115"/>
  <c r="G1116"/>
  <c r="G1117"/>
  <c r="G1118"/>
  <c r="G1119"/>
  <c r="G6822"/>
  <c r="G1120"/>
  <c r="G6823"/>
  <c r="G1121"/>
  <c r="G1122"/>
  <c r="G1123"/>
  <c r="G1124"/>
  <c r="G1125"/>
  <c r="G1126"/>
  <c r="G1127"/>
  <c r="G1128"/>
  <c r="G6824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6825"/>
  <c r="G6826"/>
  <c r="G1156"/>
  <c r="G1157"/>
  <c r="G6827"/>
  <c r="G1158"/>
  <c r="G6828"/>
  <c r="G6829"/>
  <c r="G1159"/>
  <c r="G1160"/>
  <c r="G1161"/>
  <c r="G1162"/>
  <c r="G1163"/>
  <c r="G1164"/>
  <c r="G1165"/>
  <c r="G1166"/>
  <c r="G174"/>
  <c r="G1167"/>
  <c r="G1168"/>
  <c r="G1169"/>
  <c r="G1170"/>
  <c r="G1171"/>
  <c r="G175"/>
  <c r="G1172"/>
  <c r="G1173"/>
  <c r="G1174"/>
  <c r="G1175"/>
  <c r="G6830"/>
  <c r="G6831"/>
  <c r="G6832"/>
  <c r="G6833"/>
  <c r="G6834"/>
  <c r="G1176"/>
  <c r="G6835"/>
  <c r="G1177"/>
  <c r="G1178"/>
  <c r="G6836"/>
  <c r="G1179"/>
  <c r="G1180"/>
  <c r="G1181"/>
  <c r="G1182"/>
  <c r="G6837"/>
  <c r="G1183"/>
  <c r="G6838"/>
  <c r="G1184"/>
  <c r="G1185"/>
  <c r="G1186"/>
  <c r="G1187"/>
  <c r="G6839"/>
  <c r="G1188"/>
  <c r="G6840"/>
  <c r="G1189"/>
  <c r="G1190"/>
  <c r="G6841"/>
  <c r="G6842"/>
  <c r="G1191"/>
  <c r="G6843"/>
  <c r="G1192"/>
  <c r="G1193"/>
  <c r="G1194"/>
  <c r="G1195"/>
  <c r="G1196"/>
  <c r="G6844"/>
  <c r="G1197"/>
  <c r="G1198"/>
  <c r="G176"/>
  <c r="G6845"/>
  <c r="G1199"/>
  <c r="G1200"/>
  <c r="G1201"/>
  <c r="G6846"/>
  <c r="G1202"/>
  <c r="G6847"/>
  <c r="G1203"/>
  <c r="G1204"/>
  <c r="G1205"/>
  <c r="G1206"/>
  <c r="G1207"/>
  <c r="G1208"/>
  <c r="G1209"/>
  <c r="G6848"/>
  <c r="G1210"/>
  <c r="G1211"/>
  <c r="G1212"/>
  <c r="G1213"/>
  <c r="G6849"/>
  <c r="G1214"/>
  <c r="G1215"/>
  <c r="G1216"/>
  <c r="G6850"/>
  <c r="G1217"/>
  <c r="G1218"/>
  <c r="G1219"/>
  <c r="G1220"/>
  <c r="G1221"/>
  <c r="G6851"/>
  <c r="G1222"/>
  <c r="G6852"/>
  <c r="G6853"/>
  <c r="G1223"/>
  <c r="G1224"/>
  <c r="G1226"/>
  <c r="G1225"/>
  <c r="G1227"/>
  <c r="G1228"/>
  <c r="G1229"/>
  <c r="G1230"/>
  <c r="G1231"/>
  <c r="G1232"/>
  <c r="G1233"/>
  <c r="G1234"/>
  <c r="G1235"/>
  <c r="G177"/>
  <c r="G1236"/>
  <c r="G1237"/>
  <c r="G1238"/>
  <c r="G1239"/>
  <c r="G1240"/>
  <c r="G1241"/>
  <c r="G1242"/>
  <c r="G1243"/>
  <c r="G1244"/>
  <c r="G1245"/>
  <c r="G1246"/>
  <c r="G1247"/>
  <c r="G6854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6855"/>
  <c r="G1266"/>
  <c r="G1267"/>
  <c r="G6856"/>
  <c r="G6857"/>
  <c r="G1268"/>
  <c r="G1269"/>
  <c r="G6858"/>
  <c r="G1270"/>
  <c r="G6859"/>
  <c r="G1271"/>
  <c r="G1272"/>
  <c r="G1273"/>
  <c r="G1274"/>
  <c r="G1275"/>
  <c r="G1276"/>
  <c r="G1277"/>
  <c r="G6860"/>
  <c r="G1278"/>
  <c r="G1279"/>
  <c r="G6861"/>
  <c r="G1280"/>
  <c r="G1281"/>
  <c r="G1282"/>
  <c r="G1283"/>
  <c r="G1284"/>
  <c r="G1285"/>
  <c r="G1286"/>
  <c r="G1287"/>
  <c r="G1288"/>
  <c r="G1289"/>
  <c r="G1290"/>
  <c r="G1291"/>
  <c r="G6862"/>
  <c r="G1292"/>
  <c r="G1293"/>
  <c r="G1294"/>
  <c r="G1295"/>
  <c r="G1296"/>
  <c r="G1297"/>
  <c r="G1298"/>
  <c r="G1299"/>
  <c r="G6863"/>
  <c r="G1300"/>
  <c r="G1301"/>
  <c r="G1302"/>
  <c r="G1303"/>
  <c r="G1304"/>
  <c r="G1305"/>
  <c r="G1306"/>
  <c r="G6864"/>
  <c r="G1307"/>
  <c r="G1308"/>
  <c r="G1309"/>
  <c r="G1310"/>
  <c r="G6865"/>
  <c r="G6866"/>
  <c r="G6867"/>
  <c r="G1311"/>
  <c r="G1312"/>
  <c r="G1313"/>
  <c r="G1314"/>
  <c r="G6868"/>
  <c r="G1315"/>
  <c r="G1316"/>
  <c r="G6869"/>
  <c r="G6870"/>
  <c r="G1317"/>
  <c r="G6871"/>
  <c r="G1318"/>
  <c r="G1319"/>
  <c r="G1320"/>
  <c r="G1321"/>
  <c r="G1322"/>
  <c r="G1323"/>
  <c r="G1325"/>
  <c r="G1324"/>
  <c r="G1326"/>
  <c r="G1327"/>
  <c r="G6872"/>
  <c r="G1328"/>
  <c r="G1329"/>
  <c r="G1330"/>
  <c r="G1331"/>
  <c r="G1332"/>
  <c r="G1333"/>
  <c r="G1334"/>
  <c r="G1335"/>
  <c r="G6873"/>
  <c r="G1336"/>
  <c r="G1337"/>
  <c r="G1338"/>
  <c r="G1339"/>
  <c r="G1340"/>
  <c r="G6874"/>
  <c r="G1341"/>
  <c r="G1342"/>
  <c r="G1343"/>
  <c r="G1344"/>
  <c r="G1345"/>
  <c r="G1346"/>
  <c r="G1347"/>
  <c r="G1348"/>
  <c r="G6875"/>
  <c r="G1349"/>
  <c r="G1350"/>
  <c r="G1351"/>
  <c r="G1352"/>
  <c r="G1353"/>
  <c r="G1354"/>
  <c r="G1355"/>
  <c r="G1356"/>
  <c r="G1357"/>
  <c r="G1358"/>
  <c r="G1359"/>
  <c r="G6876"/>
  <c r="G6877"/>
  <c r="G1360"/>
  <c r="G1361"/>
  <c r="G1362"/>
  <c r="G1363"/>
  <c r="G1364"/>
  <c r="G1365"/>
  <c r="G1366"/>
  <c r="G1367"/>
  <c r="G1368"/>
  <c r="G687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6879"/>
  <c r="G1392"/>
  <c r="G1393"/>
  <c r="G1394"/>
  <c r="G1395"/>
  <c r="G1396"/>
  <c r="G1397"/>
  <c r="G6880"/>
  <c r="G178"/>
  <c r="G1398"/>
  <c r="G1399"/>
  <c r="G1400"/>
  <c r="G1401"/>
  <c r="G1402"/>
  <c r="G1403"/>
  <c r="G1404"/>
  <c r="G1405"/>
  <c r="G1406"/>
  <c r="G1407"/>
  <c r="G1408"/>
  <c r="G179"/>
  <c r="G6881"/>
  <c r="G1409"/>
  <c r="G6882"/>
  <c r="G1410"/>
  <c r="G1411"/>
  <c r="G1412"/>
  <c r="G1413"/>
  <c r="G1414"/>
  <c r="G1415"/>
  <c r="G6883"/>
  <c r="G1416"/>
  <c r="G1417"/>
  <c r="G1418"/>
  <c r="G1419"/>
  <c r="G1420"/>
  <c r="G1421"/>
  <c r="G6884"/>
  <c r="G1422"/>
  <c r="G1423"/>
  <c r="G1424"/>
  <c r="G1425"/>
  <c r="G6885"/>
  <c r="G1426"/>
  <c r="G6886"/>
  <c r="G6887"/>
  <c r="G1427"/>
  <c r="G1428"/>
  <c r="G1429"/>
  <c r="G1430"/>
  <c r="G1431"/>
  <c r="G1432"/>
  <c r="G6888"/>
  <c r="G1433"/>
  <c r="G6889"/>
  <c r="G1434"/>
  <c r="G1435"/>
  <c r="G1436"/>
  <c r="G6890"/>
  <c r="G1437"/>
  <c r="G6891"/>
  <c r="G1438"/>
  <c r="G1439"/>
  <c r="G1440"/>
  <c r="G1441"/>
  <c r="G1442"/>
  <c r="G1443"/>
  <c r="G1444"/>
  <c r="G1445"/>
  <c r="G1446"/>
  <c r="G1447"/>
  <c r="G1448"/>
  <c r="G1449"/>
  <c r="G1450"/>
  <c r="G6892"/>
  <c r="G1451"/>
  <c r="G1452"/>
  <c r="G6893"/>
  <c r="G1453"/>
  <c r="G1454"/>
  <c r="G1455"/>
  <c r="G6894"/>
  <c r="G1456"/>
  <c r="G1457"/>
  <c r="G1458"/>
  <c r="G1459"/>
  <c r="G1460"/>
  <c r="G1461"/>
  <c r="G6895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6896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6897"/>
  <c r="G1500"/>
  <c r="G1501"/>
  <c r="G1502"/>
  <c r="G1503"/>
  <c r="G1504"/>
  <c r="G1505"/>
  <c r="G1506"/>
  <c r="G1507"/>
  <c r="G1508"/>
  <c r="G1509"/>
  <c r="G6898"/>
  <c r="G1510"/>
  <c r="G1511"/>
  <c r="G1512"/>
  <c r="G6899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6900"/>
  <c r="G1537"/>
  <c r="G1538"/>
  <c r="G1539"/>
  <c r="G1540"/>
  <c r="G6901"/>
  <c r="G180"/>
  <c r="G1541"/>
  <c r="G1542"/>
  <c r="G1543"/>
  <c r="G181"/>
  <c r="G1544"/>
  <c r="G1545"/>
  <c r="G1546"/>
  <c r="G6902"/>
  <c r="G6903"/>
  <c r="G6904"/>
  <c r="G6905"/>
  <c r="G6906"/>
  <c r="G1547"/>
  <c r="G1548"/>
  <c r="G6907"/>
  <c r="G1549"/>
  <c r="G1550"/>
  <c r="G1551"/>
  <c r="G1552"/>
  <c r="G1553"/>
  <c r="G1554"/>
  <c r="G1555"/>
  <c r="G1556"/>
  <c r="G182"/>
  <c r="G1557"/>
  <c r="G1558"/>
  <c r="G1559"/>
  <c r="G6908"/>
  <c r="G1560"/>
  <c r="G1561"/>
  <c r="G1562"/>
  <c r="G1563"/>
  <c r="G1564"/>
  <c r="G1565"/>
  <c r="G1566"/>
  <c r="G1567"/>
  <c r="G1568"/>
  <c r="G6909"/>
  <c r="G1569"/>
  <c r="G1570"/>
  <c r="G1571"/>
  <c r="G1572"/>
  <c r="G1573"/>
  <c r="G6910"/>
  <c r="G1574"/>
  <c r="G1575"/>
  <c r="G1576"/>
  <c r="G1577"/>
  <c r="G1578"/>
  <c r="G1579"/>
  <c r="G6911"/>
  <c r="G1580"/>
  <c r="G1581"/>
  <c r="G1582"/>
  <c r="G6912"/>
  <c r="G1583"/>
  <c r="G1584"/>
  <c r="G1585"/>
  <c r="G1586"/>
  <c r="G6913"/>
  <c r="G1587"/>
  <c r="G6914"/>
  <c r="G1588"/>
  <c r="G1589"/>
  <c r="G1590"/>
  <c r="G1591"/>
  <c r="G1592"/>
  <c r="G1593"/>
  <c r="G1594"/>
  <c r="G1595"/>
  <c r="G1596"/>
  <c r="G1597"/>
  <c r="G1598"/>
  <c r="G1599"/>
  <c r="G1600"/>
  <c r="G1601"/>
  <c r="G6915"/>
  <c r="G6916"/>
  <c r="G1602"/>
  <c r="G1603"/>
  <c r="G1604"/>
  <c r="G1605"/>
  <c r="G1606"/>
  <c r="G1607"/>
  <c r="G1608"/>
  <c r="G1609"/>
  <c r="G1610"/>
  <c r="G1611"/>
  <c r="G1612"/>
  <c r="G1613"/>
  <c r="G6917"/>
  <c r="G1614"/>
  <c r="G1615"/>
  <c r="G1616"/>
  <c r="G1617"/>
  <c r="G1618"/>
  <c r="G1619"/>
  <c r="G1620"/>
  <c r="G1621"/>
  <c r="G1622"/>
  <c r="G1623"/>
  <c r="G1624"/>
  <c r="G1625"/>
  <c r="G183"/>
  <c r="G1626"/>
  <c r="G6918"/>
  <c r="G1627"/>
  <c r="G1628"/>
  <c r="G1629"/>
  <c r="G6919"/>
  <c r="G1630"/>
  <c r="G1631"/>
  <c r="G1632"/>
  <c r="G1633"/>
  <c r="G1634"/>
  <c r="G1635"/>
  <c r="G1636"/>
  <c r="G6920"/>
  <c r="G6921"/>
  <c r="G1637"/>
  <c r="G1638"/>
  <c r="G1639"/>
  <c r="G1640"/>
  <c r="G1641"/>
  <c r="G6922"/>
  <c r="G6923"/>
  <c r="G1642"/>
  <c r="G6924"/>
  <c r="G1643"/>
  <c r="G1644"/>
  <c r="G1645"/>
  <c r="G1646"/>
  <c r="G1647"/>
  <c r="G1648"/>
  <c r="G6925"/>
  <c r="G1649"/>
  <c r="G6926"/>
  <c r="G6927"/>
  <c r="G1650"/>
  <c r="G1651"/>
  <c r="G1652"/>
  <c r="G1653"/>
  <c r="G1654"/>
  <c r="G1655"/>
  <c r="G1656"/>
  <c r="G1657"/>
  <c r="G1658"/>
  <c r="G6928"/>
  <c r="G1659"/>
  <c r="G6929"/>
  <c r="G6930"/>
  <c r="G1660"/>
  <c r="G1661"/>
  <c r="G1662"/>
  <c r="G1663"/>
  <c r="G1664"/>
  <c r="G6931"/>
  <c r="G1665"/>
  <c r="G1666"/>
  <c r="G1667"/>
  <c r="G6932"/>
  <c r="G6933"/>
  <c r="G1668"/>
  <c r="G1669"/>
  <c r="G1670"/>
  <c r="G1671"/>
  <c r="G1672"/>
  <c r="G1673"/>
  <c r="G1674"/>
  <c r="G1675"/>
  <c r="G1676"/>
  <c r="G6934"/>
  <c r="G6935"/>
  <c r="G1677"/>
  <c r="G6936"/>
  <c r="G1678"/>
  <c r="G6937"/>
  <c r="G6938"/>
  <c r="G1679"/>
  <c r="G6939"/>
  <c r="G6940"/>
  <c r="G1680"/>
  <c r="G1681"/>
  <c r="G1682"/>
  <c r="G1683"/>
  <c r="G1684"/>
  <c r="G6941"/>
  <c r="G1685"/>
  <c r="G1686"/>
  <c r="G1687"/>
  <c r="G1688"/>
  <c r="G1689"/>
  <c r="G1690"/>
  <c r="G1691"/>
  <c r="G1692"/>
  <c r="G1693"/>
  <c r="G1694"/>
  <c r="G1695"/>
  <c r="G6942"/>
  <c r="G1696"/>
  <c r="G6943"/>
  <c r="G1697"/>
  <c r="G1698"/>
  <c r="G1699"/>
  <c r="G6944"/>
  <c r="G1700"/>
  <c r="G1701"/>
  <c r="G1702"/>
  <c r="G6945"/>
  <c r="G1703"/>
  <c r="G1704"/>
  <c r="G1705"/>
  <c r="G1706"/>
  <c r="G1707"/>
  <c r="G1708"/>
  <c r="G6946"/>
  <c r="G1709"/>
  <c r="G1710"/>
  <c r="G1711"/>
  <c r="G6947"/>
  <c r="G6948"/>
  <c r="G1712"/>
  <c r="G6949"/>
  <c r="G1713"/>
  <c r="G6950"/>
  <c r="G1714"/>
  <c r="G1715"/>
  <c r="G1716"/>
  <c r="G1717"/>
  <c r="G6951"/>
  <c r="G6952"/>
  <c r="G1718"/>
  <c r="G1719"/>
  <c r="G1720"/>
  <c r="G1721"/>
  <c r="G1722"/>
  <c r="G1723"/>
  <c r="G1724"/>
  <c r="G1725"/>
  <c r="G1726"/>
  <c r="G1727"/>
  <c r="G1728"/>
  <c r="G1729"/>
  <c r="G1730"/>
  <c r="G1731"/>
  <c r="G1732"/>
  <c r="G6953"/>
  <c r="G1733"/>
  <c r="G1734"/>
  <c r="G1735"/>
  <c r="G1736"/>
  <c r="G1737"/>
  <c r="G1738"/>
  <c r="G1739"/>
  <c r="G1740"/>
  <c r="G1741"/>
  <c r="G1742"/>
  <c r="G1743"/>
  <c r="G1744"/>
  <c r="G1745"/>
  <c r="G6954"/>
  <c r="G6955"/>
  <c r="G1746"/>
  <c r="G1747"/>
  <c r="G1748"/>
  <c r="G1749"/>
  <c r="G1750"/>
  <c r="G1751"/>
  <c r="G1752"/>
  <c r="G6956"/>
  <c r="G1753"/>
  <c r="G6957"/>
  <c r="G1754"/>
  <c r="G1755"/>
  <c r="G1756"/>
  <c r="G6958"/>
  <c r="G1757"/>
  <c r="G1758"/>
  <c r="G1759"/>
  <c r="G1760"/>
  <c r="G1761"/>
  <c r="G1762"/>
  <c r="G1763"/>
  <c r="G1764"/>
  <c r="G1765"/>
  <c r="G1766"/>
  <c r="G1767"/>
  <c r="G6959"/>
  <c r="G1768"/>
  <c r="G1769"/>
  <c r="G1770"/>
  <c r="G1771"/>
  <c r="G1772"/>
  <c r="G1773"/>
  <c r="G1774"/>
  <c r="G1775"/>
  <c r="G1776"/>
  <c r="G6960"/>
  <c r="G6961"/>
  <c r="G6962"/>
  <c r="G6963"/>
  <c r="G1777"/>
  <c r="G6964"/>
  <c r="G1778"/>
  <c r="G1779"/>
  <c r="G6965"/>
  <c r="G1780"/>
  <c r="G6966"/>
  <c r="G1781"/>
  <c r="G1782"/>
  <c r="G1783"/>
  <c r="G1784"/>
  <c r="G1785"/>
  <c r="G1786"/>
  <c r="G6967"/>
  <c r="G1789"/>
  <c r="G1787"/>
  <c r="G1788"/>
  <c r="G6968"/>
  <c r="G1790"/>
  <c r="G1791"/>
  <c r="G1792"/>
  <c r="G1793"/>
  <c r="G1794"/>
  <c r="G1795"/>
  <c r="G1796"/>
  <c r="G1797"/>
  <c r="G1798"/>
  <c r="G1799"/>
  <c r="G1800"/>
  <c r="G6969"/>
  <c r="G1801"/>
  <c r="G1802"/>
  <c r="G1803"/>
  <c r="G6970"/>
  <c r="G1804"/>
  <c r="G6971"/>
  <c r="G1805"/>
  <c r="G1806"/>
  <c r="G1807"/>
  <c r="G1808"/>
  <c r="G1809"/>
  <c r="G1810"/>
  <c r="G1811"/>
  <c r="G6972"/>
  <c r="G185"/>
  <c r="G1812"/>
  <c r="G6973"/>
  <c r="G1813"/>
  <c r="G1814"/>
  <c r="G1815"/>
  <c r="G1816"/>
  <c r="G1817"/>
  <c r="G1818"/>
  <c r="G1819"/>
  <c r="G1820"/>
  <c r="G1821"/>
  <c r="G1822"/>
  <c r="G6974"/>
  <c r="G1823"/>
  <c r="G1824"/>
  <c r="G1825"/>
  <c r="G1826"/>
  <c r="G1827"/>
  <c r="G1828"/>
  <c r="G6975"/>
  <c r="G6976"/>
  <c r="G6977"/>
  <c r="G1829"/>
  <c r="G1830"/>
  <c r="G1831"/>
  <c r="G1832"/>
  <c r="G1833"/>
  <c r="G1834"/>
  <c r="G1835"/>
  <c r="G186"/>
  <c r="G1836"/>
  <c r="G1837"/>
  <c r="G6978"/>
  <c r="G1838"/>
  <c r="G1839"/>
  <c r="G1840"/>
  <c r="G1841"/>
  <c r="G1842"/>
  <c r="G1843"/>
  <c r="G1844"/>
  <c r="G1845"/>
  <c r="G1846"/>
  <c r="G1847"/>
  <c r="G1849"/>
  <c r="G1848"/>
  <c r="G1850"/>
  <c r="G1851"/>
  <c r="G1852"/>
  <c r="G1853"/>
  <c r="G6979"/>
  <c r="G6980"/>
  <c r="G6981"/>
  <c r="G6982"/>
  <c r="G6983"/>
  <c r="G1854"/>
  <c r="G6984"/>
  <c r="G1855"/>
  <c r="G187"/>
  <c r="G1856"/>
  <c r="G1857"/>
  <c r="G1858"/>
  <c r="G1859"/>
  <c r="G1860"/>
  <c r="G1861"/>
  <c r="G1862"/>
  <c r="G1863"/>
  <c r="G6985"/>
  <c r="G1864"/>
  <c r="G1865"/>
  <c r="G1866"/>
  <c r="G1867"/>
  <c r="G1868"/>
  <c r="G1869"/>
  <c r="G6986"/>
  <c r="G6987"/>
  <c r="G1870"/>
  <c r="G1871"/>
  <c r="G1872"/>
  <c r="G1873"/>
  <c r="G1874"/>
  <c r="G1875"/>
  <c r="G1876"/>
  <c r="G1877"/>
  <c r="G1878"/>
  <c r="G1879"/>
  <c r="G1880"/>
  <c r="G1881"/>
  <c r="G1882"/>
  <c r="G6988"/>
  <c r="G1883"/>
  <c r="G1884"/>
  <c r="G1885"/>
  <c r="G1886"/>
  <c r="G1887"/>
  <c r="G1888"/>
  <c r="G1889"/>
  <c r="G1890"/>
  <c r="G1891"/>
  <c r="G1892"/>
  <c r="G1893"/>
  <c r="G6989"/>
  <c r="G1894"/>
  <c r="G1895"/>
  <c r="G1896"/>
  <c r="G1897"/>
  <c r="G1898"/>
  <c r="G1899"/>
  <c r="G6990"/>
  <c r="G1900"/>
  <c r="G1901"/>
  <c r="G1902"/>
  <c r="G1903"/>
  <c r="G1904"/>
  <c r="G6991"/>
  <c r="G6992"/>
  <c r="G188"/>
  <c r="G6993"/>
  <c r="G1905"/>
  <c r="G189"/>
  <c r="G6994"/>
  <c r="G1906"/>
  <c r="G1907"/>
  <c r="G1908"/>
  <c r="G1909"/>
  <c r="G1910"/>
  <c r="G1911"/>
  <c r="G6995"/>
  <c r="G1912"/>
  <c r="G1913"/>
  <c r="G1914"/>
  <c r="G6996"/>
  <c r="G6997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6998"/>
  <c r="G1932"/>
  <c r="G1933"/>
  <c r="G1934"/>
  <c r="G1935"/>
  <c r="G1936"/>
  <c r="G1937"/>
  <c r="G1938"/>
  <c r="G1939"/>
  <c r="G1940"/>
  <c r="G6999"/>
  <c r="G1941"/>
  <c r="G1942"/>
  <c r="G1943"/>
  <c r="G1944"/>
  <c r="G7000"/>
  <c r="G7001"/>
  <c r="G1945"/>
  <c r="G1946"/>
  <c r="G1947"/>
  <c r="G1948"/>
  <c r="G1949"/>
  <c r="G1950"/>
  <c r="G1951"/>
  <c r="G1952"/>
  <c r="G1953"/>
  <c r="G1954"/>
  <c r="G1955"/>
  <c r="G7002"/>
  <c r="G1956"/>
  <c r="G1957"/>
  <c r="G1958"/>
  <c r="G1959"/>
  <c r="G1960"/>
  <c r="G1961"/>
  <c r="G1962"/>
  <c r="G1963"/>
  <c r="G1964"/>
  <c r="G1965"/>
  <c r="G1966"/>
  <c r="G1967"/>
  <c r="G1968"/>
  <c r="G1969"/>
  <c r="G7003"/>
  <c r="G7004"/>
  <c r="G1970"/>
  <c r="G7005"/>
  <c r="G7006"/>
  <c r="G7007"/>
  <c r="G7008"/>
  <c r="G1971"/>
  <c r="G7009"/>
  <c r="G7010"/>
  <c r="G7011"/>
  <c r="G7012"/>
  <c r="G1972"/>
  <c r="G1973"/>
  <c r="G1974"/>
  <c r="G7013"/>
  <c r="G1975"/>
  <c r="G1976"/>
  <c r="G1977"/>
  <c r="G1978"/>
  <c r="G1979"/>
  <c r="G1980"/>
  <c r="G1981"/>
  <c r="G1982"/>
  <c r="G1983"/>
  <c r="G7014"/>
  <c r="G1984"/>
  <c r="G1985"/>
  <c r="G1986"/>
  <c r="G1987"/>
  <c r="G7015"/>
  <c r="G1988"/>
  <c r="G1989"/>
  <c r="G1990"/>
  <c r="G1991"/>
  <c r="G1992"/>
  <c r="G1993"/>
  <c r="G1994"/>
  <c r="G1995"/>
  <c r="G1996"/>
  <c r="G1997"/>
  <c r="G1998"/>
  <c r="G1999"/>
  <c r="G2000"/>
  <c r="G7016"/>
  <c r="G2001"/>
  <c r="G2002"/>
  <c r="G7017"/>
  <c r="G2003"/>
  <c r="G2004"/>
  <c r="G2005"/>
  <c r="G2006"/>
  <c r="G2007"/>
  <c r="G2008"/>
  <c r="G2009"/>
  <c r="G2010"/>
  <c r="G2011"/>
  <c r="G2012"/>
  <c r="G2013"/>
  <c r="G2014"/>
  <c r="G2015"/>
  <c r="G190"/>
  <c r="G2016"/>
  <c r="G7018"/>
  <c r="G7019"/>
  <c r="G2017"/>
  <c r="G2018"/>
  <c r="G2019"/>
  <c r="G2020"/>
  <c r="G7020"/>
  <c r="G2021"/>
  <c r="G2022"/>
  <c r="G7021"/>
  <c r="G2023"/>
  <c r="G2024"/>
  <c r="G2025"/>
  <c r="G2026"/>
  <c r="G2027"/>
  <c r="G2028"/>
  <c r="G2029"/>
  <c r="G2030"/>
  <c r="G2031"/>
  <c r="G2032"/>
  <c r="G2033"/>
  <c r="G7022"/>
  <c r="G2034"/>
  <c r="G2035"/>
  <c r="G2036"/>
  <c r="G7023"/>
  <c r="G2037"/>
  <c r="G7024"/>
  <c r="G2038"/>
  <c r="G2039"/>
  <c r="G2040"/>
  <c r="G2041"/>
  <c r="G7025"/>
  <c r="G2042"/>
  <c r="G2043"/>
  <c r="G2044"/>
  <c r="G2045"/>
  <c r="G7026"/>
  <c r="G2046"/>
  <c r="G2047"/>
  <c r="G2048"/>
  <c r="G2049"/>
  <c r="G7027"/>
  <c r="G2050"/>
  <c r="G2051"/>
  <c r="G2052"/>
  <c r="G7028"/>
  <c r="G7029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7030"/>
  <c r="G2083"/>
  <c r="G2084"/>
  <c r="G2085"/>
  <c r="G2086"/>
  <c r="G2087"/>
  <c r="G2088"/>
  <c r="G2089"/>
  <c r="G7031"/>
  <c r="G7032"/>
  <c r="G2090"/>
  <c r="G7033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70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7035"/>
  <c r="G2153"/>
  <c r="G2154"/>
  <c r="G2155"/>
  <c r="G2156"/>
  <c r="G2157"/>
  <c r="G2158"/>
  <c r="G7036"/>
  <c r="G2159"/>
  <c r="G7037"/>
  <c r="G7038"/>
  <c r="G2160"/>
  <c r="G2161"/>
  <c r="G2162"/>
  <c r="G2163"/>
  <c r="G2164"/>
  <c r="G7039"/>
  <c r="G7040"/>
  <c r="G7041"/>
  <c r="G7042"/>
  <c r="G2165"/>
  <c r="G2166"/>
  <c r="G2167"/>
  <c r="G2168"/>
  <c r="G2169"/>
  <c r="G2170"/>
  <c r="G2171"/>
  <c r="G2172"/>
  <c r="G2173"/>
  <c r="G2174"/>
  <c r="G2175"/>
  <c r="G2176"/>
  <c r="G7043"/>
  <c r="G2177"/>
  <c r="G7044"/>
  <c r="G2178"/>
  <c r="G2179"/>
  <c r="G2180"/>
  <c r="G2181"/>
  <c r="G2182"/>
  <c r="G7045"/>
  <c r="G2183"/>
  <c r="G2184"/>
  <c r="G2185"/>
  <c r="G2186"/>
  <c r="G2187"/>
  <c r="G2188"/>
  <c r="G7046"/>
  <c r="G7047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7048"/>
  <c r="G2205"/>
  <c r="G2206"/>
  <c r="G2207"/>
  <c r="G2208"/>
  <c r="G2209"/>
  <c r="G7049"/>
  <c r="G2210"/>
  <c r="G2211"/>
  <c r="G567"/>
  <c r="G7050"/>
  <c r="G705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7052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7053"/>
  <c r="G2269"/>
  <c r="G2270"/>
  <c r="G2271"/>
  <c r="G2272"/>
  <c r="G2273"/>
  <c r="G2274"/>
  <c r="G7054"/>
  <c r="G7055"/>
  <c r="G7056"/>
  <c r="G2275"/>
  <c r="G7057"/>
  <c r="G2276"/>
  <c r="G2277"/>
  <c r="G2278"/>
  <c r="G2279"/>
  <c r="G2280"/>
  <c r="G2281"/>
  <c r="G2282"/>
  <c r="G7058"/>
  <c r="G7059"/>
  <c r="G2283"/>
  <c r="G2284"/>
  <c r="G7060"/>
  <c r="G7061"/>
  <c r="G2285"/>
  <c r="G2286"/>
  <c r="G2287"/>
  <c r="G2288"/>
  <c r="G7062"/>
  <c r="G2289"/>
  <c r="G2290"/>
  <c r="G2291"/>
  <c r="G2292"/>
  <c r="G2293"/>
  <c r="G7063"/>
  <c r="G2294"/>
  <c r="G2295"/>
  <c r="G2296"/>
  <c r="G2297"/>
  <c r="G2298"/>
  <c r="G2299"/>
  <c r="G2300"/>
  <c r="G2301"/>
  <c r="G2302"/>
  <c r="G2303"/>
  <c r="G2304"/>
  <c r="G2305"/>
  <c r="G2306"/>
  <c r="G7064"/>
  <c r="G2307"/>
  <c r="G2308"/>
  <c r="G2309"/>
  <c r="G2310"/>
  <c r="G2311"/>
  <c r="G2312"/>
  <c r="G2313"/>
  <c r="G2314"/>
  <c r="G2315"/>
  <c r="G2316"/>
  <c r="G2317"/>
  <c r="G2318"/>
  <c r="G7065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7066"/>
  <c r="G2340"/>
  <c r="G2341"/>
  <c r="G2342"/>
  <c r="G2343"/>
  <c r="G2344"/>
  <c r="G568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7067"/>
  <c r="G2372"/>
  <c r="G2373"/>
  <c r="G2374"/>
  <c r="G2375"/>
  <c r="G2376"/>
  <c r="G2377"/>
  <c r="G2378"/>
  <c r="G2379"/>
  <c r="G2380"/>
  <c r="G2381"/>
  <c r="G7068"/>
  <c r="G2382"/>
  <c r="G2383"/>
  <c r="G2384"/>
  <c r="G2385"/>
  <c r="G2386"/>
  <c r="G7069"/>
  <c r="G7070"/>
  <c r="G7071"/>
  <c r="G2387"/>
  <c r="G2388"/>
  <c r="G2389"/>
  <c r="G7072"/>
  <c r="G2390"/>
  <c r="G7073"/>
  <c r="G2391"/>
  <c r="G7074"/>
  <c r="G2392"/>
  <c r="G2393"/>
  <c r="G2394"/>
  <c r="G2395"/>
  <c r="G2396"/>
  <c r="G2397"/>
  <c r="G2398"/>
  <c r="G2399"/>
  <c r="G7075"/>
  <c r="G7076"/>
  <c r="G569"/>
  <c r="G2400"/>
  <c r="G2401"/>
  <c r="G7077"/>
  <c r="G2402"/>
  <c r="G7078"/>
  <c r="G2403"/>
  <c r="G2404"/>
  <c r="G2405"/>
  <c r="G2406"/>
  <c r="G7079"/>
  <c r="G7080"/>
  <c r="G2407"/>
  <c r="G2408"/>
  <c r="G2409"/>
  <c r="G2410"/>
  <c r="G2411"/>
  <c r="G2412"/>
  <c r="G2413"/>
  <c r="G2414"/>
  <c r="G2415"/>
  <c r="G2416"/>
  <c r="G2417"/>
  <c r="G2418"/>
  <c r="G7081"/>
  <c r="G2419"/>
  <c r="G2420"/>
  <c r="G2421"/>
  <c r="G2422"/>
  <c r="G2423"/>
  <c r="G7082"/>
  <c r="G2424"/>
  <c r="G7083"/>
  <c r="G2425"/>
  <c r="G2426"/>
  <c r="G2427"/>
  <c r="G7084"/>
  <c r="G2428"/>
  <c r="G2429"/>
  <c r="G2430"/>
  <c r="G2431"/>
  <c r="G2432"/>
  <c r="G2433"/>
  <c r="G7085"/>
  <c r="G191"/>
  <c r="G2434"/>
  <c r="G2435"/>
  <c r="G7086"/>
  <c r="G2436"/>
  <c r="G7087"/>
  <c r="G7088"/>
  <c r="G2437"/>
  <c r="G2438"/>
  <c r="G2439"/>
  <c r="G2440"/>
  <c r="G2441"/>
  <c r="G2442"/>
  <c r="G192"/>
  <c r="G2443"/>
  <c r="G2444"/>
  <c r="G2445"/>
  <c r="G2446"/>
  <c r="G7089"/>
  <c r="G2447"/>
  <c r="G2448"/>
  <c r="G2449"/>
  <c r="G2450"/>
  <c r="G2451"/>
  <c r="G2452"/>
  <c r="G2453"/>
  <c r="G7090"/>
  <c r="G193"/>
  <c r="G2454"/>
  <c r="G2455"/>
  <c r="G2456"/>
  <c r="G2457"/>
  <c r="G2458"/>
  <c r="G2459"/>
  <c r="G2460"/>
  <c r="G7091"/>
  <c r="G7092"/>
  <c r="G2461"/>
  <c r="G2462"/>
  <c r="G2463"/>
  <c r="G7093"/>
  <c r="G2464"/>
  <c r="G2465"/>
  <c r="G2466"/>
  <c r="G2467"/>
  <c r="G2468"/>
  <c r="G2469"/>
  <c r="G2470"/>
  <c r="G2471"/>
  <c r="G2472"/>
  <c r="G2473"/>
  <c r="G7094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194"/>
  <c r="G195"/>
  <c r="G2499"/>
  <c r="G2500"/>
  <c r="G7095"/>
  <c r="G2501"/>
  <c r="G7096"/>
  <c r="G2502"/>
  <c r="G2503"/>
  <c r="G2504"/>
  <c r="G7097"/>
  <c r="G2505"/>
  <c r="G2506"/>
  <c r="G2507"/>
  <c r="G2508"/>
  <c r="G7098"/>
  <c r="G2509"/>
  <c r="G2510"/>
  <c r="G196"/>
  <c r="G2511"/>
  <c r="G2512"/>
  <c r="G7099"/>
  <c r="G2513"/>
  <c r="G2514"/>
  <c r="G7100"/>
  <c r="G7101"/>
  <c r="G2515"/>
  <c r="G2516"/>
  <c r="G2517"/>
  <c r="G2518"/>
  <c r="G2519"/>
  <c r="G7102"/>
  <c r="G7103"/>
  <c r="G7104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7105"/>
  <c r="G7106"/>
  <c r="G2543"/>
  <c r="G2544"/>
  <c r="G7107"/>
  <c r="G2545"/>
  <c r="G2546"/>
  <c r="G7108"/>
  <c r="G2547"/>
  <c r="G2548"/>
  <c r="G7109"/>
  <c r="G2549"/>
  <c r="G197"/>
  <c r="G2550"/>
  <c r="G7110"/>
  <c r="G2551"/>
  <c r="G2552"/>
  <c r="G7111"/>
  <c r="G7112"/>
  <c r="G198"/>
  <c r="G7113"/>
  <c r="G2553"/>
  <c r="G2554"/>
  <c r="G2555"/>
  <c r="G2556"/>
  <c r="G2557"/>
  <c r="G2558"/>
  <c r="G2559"/>
  <c r="G2560"/>
  <c r="G2561"/>
  <c r="G2562"/>
  <c r="G2563"/>
  <c r="G2564"/>
  <c r="G7114"/>
  <c r="G2565"/>
  <c r="G2566"/>
  <c r="G2567"/>
  <c r="G2568"/>
  <c r="G2569"/>
  <c r="G2570"/>
  <c r="G7115"/>
  <c r="G2571"/>
  <c r="G7116"/>
  <c r="G2572"/>
  <c r="G2573"/>
  <c r="G7117"/>
  <c r="G2574"/>
  <c r="G7118"/>
  <c r="G7119"/>
  <c r="G7120"/>
  <c r="G2575"/>
  <c r="G2576"/>
  <c r="G7121"/>
  <c r="G2577"/>
  <c r="G2578"/>
  <c r="G7122"/>
  <c r="G2579"/>
  <c r="G2580"/>
  <c r="G2581"/>
  <c r="G2582"/>
  <c r="G2583"/>
  <c r="G7123"/>
  <c r="G7124"/>
  <c r="G2584"/>
  <c r="G199"/>
  <c r="G2585"/>
  <c r="G2586"/>
  <c r="G2587"/>
  <c r="G200"/>
  <c r="G2588"/>
  <c r="G2589"/>
  <c r="G7125"/>
  <c r="G2590"/>
  <c r="G2591"/>
  <c r="G2592"/>
  <c r="G2593"/>
  <c r="G2594"/>
  <c r="G2595"/>
  <c r="G2596"/>
  <c r="G2597"/>
  <c r="G2598"/>
  <c r="G2599"/>
  <c r="G2600"/>
  <c r="G7126"/>
  <c r="G7127"/>
  <c r="G2601"/>
  <c r="G2602"/>
  <c r="G7128"/>
  <c r="G201"/>
  <c r="G2603"/>
  <c r="G2604"/>
  <c r="G2605"/>
  <c r="G2606"/>
  <c r="G2607"/>
  <c r="G2608"/>
  <c r="G2609"/>
  <c r="G2610"/>
  <c r="G2611"/>
  <c r="G7129"/>
  <c r="G2612"/>
  <c r="G2613"/>
  <c r="G2614"/>
  <c r="G2615"/>
  <c r="G7130"/>
  <c r="G2616"/>
  <c r="G2617"/>
  <c r="G2618"/>
  <c r="G2619"/>
  <c r="G7131"/>
  <c r="G2620"/>
  <c r="G2621"/>
  <c r="G2622"/>
  <c r="G7132"/>
  <c r="G2623"/>
  <c r="G202"/>
  <c r="G2624"/>
  <c r="G2625"/>
  <c r="G7133"/>
  <c r="G2626"/>
  <c r="G7134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7135"/>
  <c r="G2649"/>
  <c r="G2650"/>
  <c r="G2651"/>
  <c r="G2652"/>
  <c r="G7136"/>
  <c r="G2653"/>
  <c r="G2654"/>
  <c r="G2655"/>
  <c r="G2656"/>
  <c r="G2657"/>
  <c r="G2658"/>
  <c r="G2659"/>
  <c r="G7137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7138"/>
  <c r="G2683"/>
  <c r="G2684"/>
  <c r="G2685"/>
  <c r="G2686"/>
  <c r="G2687"/>
  <c r="G2688"/>
  <c r="G2689"/>
  <c r="G2690"/>
  <c r="G2691"/>
  <c r="G2692"/>
  <c r="G2693"/>
  <c r="G2694"/>
  <c r="G2695"/>
  <c r="G2696"/>
  <c r="G7139"/>
  <c r="G2697"/>
  <c r="G2698"/>
  <c r="G2699"/>
  <c r="G2700"/>
  <c r="G2701"/>
  <c r="G2702"/>
  <c r="G2703"/>
  <c r="G2704"/>
  <c r="G2705"/>
  <c r="G2706"/>
  <c r="G2707"/>
  <c r="G2708"/>
  <c r="G7140"/>
  <c r="G2709"/>
  <c r="G2710"/>
  <c r="G2711"/>
  <c r="G2712"/>
  <c r="G2713"/>
  <c r="G2714"/>
  <c r="G2715"/>
  <c r="G2716"/>
  <c r="G2717"/>
  <c r="G2718"/>
  <c r="G2719"/>
  <c r="G2720"/>
  <c r="G2721"/>
  <c r="G2722"/>
  <c r="G2723"/>
  <c r="G7141"/>
  <c r="G7142"/>
  <c r="G7143"/>
  <c r="G2724"/>
  <c r="G2725"/>
  <c r="G7144"/>
  <c r="G2726"/>
  <c r="G7145"/>
  <c r="G2727"/>
  <c r="G2728"/>
  <c r="G2729"/>
  <c r="G2730"/>
  <c r="G2731"/>
  <c r="G2732"/>
  <c r="G2733"/>
  <c r="G2734"/>
  <c r="G2735"/>
  <c r="G2736"/>
  <c r="G2737"/>
  <c r="G2738"/>
  <c r="G2739"/>
  <c r="G2740"/>
  <c r="G2741"/>
  <c r="G7146"/>
  <c r="G2742"/>
  <c r="G2743"/>
  <c r="G7147"/>
  <c r="G2744"/>
  <c r="G2745"/>
  <c r="G2746"/>
  <c r="G2747"/>
  <c r="G2748"/>
  <c r="G2749"/>
  <c r="G7148"/>
  <c r="G7149"/>
  <c r="G2750"/>
  <c r="G2751"/>
  <c r="G2752"/>
  <c r="G2753"/>
  <c r="G2754"/>
  <c r="G2755"/>
  <c r="G2756"/>
  <c r="G2757"/>
  <c r="G2758"/>
  <c r="G2759"/>
  <c r="G2760"/>
  <c r="G2761"/>
  <c r="G7150"/>
  <c r="G2762"/>
  <c r="G2763"/>
  <c r="G2764"/>
  <c r="G2765"/>
  <c r="G2766"/>
  <c r="G2767"/>
  <c r="G2768"/>
  <c r="G2769"/>
  <c r="G2770"/>
  <c r="G7151"/>
  <c r="G2771"/>
  <c r="G2772"/>
  <c r="G2773"/>
  <c r="G2774"/>
  <c r="G2775"/>
  <c r="G2776"/>
  <c r="G2777"/>
  <c r="G2778"/>
  <c r="G2779"/>
  <c r="G2780"/>
  <c r="G2781"/>
  <c r="G2782"/>
  <c r="G2783"/>
  <c r="G2784"/>
  <c r="G7152"/>
  <c r="G2785"/>
  <c r="G2786"/>
  <c r="G2787"/>
  <c r="G2788"/>
  <c r="G2789"/>
  <c r="G2790"/>
  <c r="G2791"/>
  <c r="G2792"/>
  <c r="G2793"/>
  <c r="G2794"/>
  <c r="G7153"/>
  <c r="G2795"/>
  <c r="G7154"/>
  <c r="G2796"/>
  <c r="G2797"/>
  <c r="G2798"/>
  <c r="G7155"/>
  <c r="G7156"/>
  <c r="G7157"/>
  <c r="G2799"/>
  <c r="G2800"/>
  <c r="G2801"/>
  <c r="G2802"/>
  <c r="G2803"/>
  <c r="G2804"/>
  <c r="G2805"/>
  <c r="G2806"/>
  <c r="G2807"/>
  <c r="G7158"/>
  <c r="G7159"/>
  <c r="G7160"/>
  <c r="G203"/>
  <c r="G204"/>
  <c r="G2808"/>
  <c r="G7161"/>
  <c r="G2809"/>
  <c r="G7162"/>
  <c r="G205"/>
  <c r="G2810"/>
  <c r="G2811"/>
  <c r="G7163"/>
  <c r="G7164"/>
  <c r="G2812"/>
  <c r="G7165"/>
  <c r="G7166"/>
  <c r="G7167"/>
  <c r="G2813"/>
  <c r="G2814"/>
  <c r="G206"/>
  <c r="G7168"/>
  <c r="G7169"/>
  <c r="G2815"/>
  <c r="G7170"/>
  <c r="G7171"/>
  <c r="G2816"/>
  <c r="G2817"/>
  <c r="G7172"/>
  <c r="G2818"/>
  <c r="G2819"/>
  <c r="G2820"/>
  <c r="G2821"/>
  <c r="G7173"/>
  <c r="G2822"/>
  <c r="G2823"/>
  <c r="G2824"/>
  <c r="G2825"/>
  <c r="G7174"/>
  <c r="G2826"/>
  <c r="G2827"/>
  <c r="G7175"/>
  <c r="G7176"/>
  <c r="G2828"/>
  <c r="G2829"/>
  <c r="G7177"/>
  <c r="G2830"/>
  <c r="G2831"/>
  <c r="G207"/>
  <c r="G2832"/>
  <c r="G2833"/>
  <c r="G2834"/>
  <c r="G2835"/>
  <c r="G2836"/>
  <c r="G2837"/>
  <c r="G2838"/>
  <c r="G2839"/>
  <c r="G2840"/>
  <c r="G2841"/>
  <c r="G2842"/>
  <c r="G2843"/>
  <c r="G2844"/>
  <c r="G7178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7179"/>
  <c r="G2862"/>
  <c r="G2863"/>
  <c r="G2864"/>
  <c r="G2865"/>
  <c r="G2866"/>
  <c r="G7180"/>
  <c r="G2867"/>
  <c r="G2868"/>
  <c r="G2869"/>
  <c r="G2870"/>
  <c r="G2871"/>
  <c r="G2872"/>
  <c r="G2873"/>
  <c r="G2874"/>
  <c r="G7181"/>
  <c r="G7182"/>
  <c r="G7183"/>
  <c r="G7184"/>
  <c r="G7185"/>
  <c r="G2875"/>
  <c r="G2876"/>
  <c r="G2877"/>
  <c r="G2878"/>
  <c r="G2879"/>
  <c r="G2880"/>
  <c r="G2881"/>
  <c r="G2882"/>
  <c r="G2883"/>
  <c r="G2884"/>
  <c r="G2885"/>
  <c r="G2886"/>
  <c r="G2887"/>
  <c r="G208"/>
  <c r="G209"/>
  <c r="G210"/>
  <c r="G2888"/>
  <c r="G7186"/>
  <c r="G7187"/>
  <c r="G2889"/>
  <c r="G7188"/>
  <c r="G7189"/>
  <c r="G7190"/>
  <c r="G2890"/>
  <c r="G7191"/>
  <c r="G2891"/>
  <c r="G7192"/>
  <c r="G2892"/>
  <c r="G2893"/>
  <c r="G2894"/>
  <c r="G7193"/>
  <c r="G2895"/>
  <c r="G2896"/>
  <c r="G211"/>
  <c r="G7194"/>
  <c r="G7195"/>
  <c r="G7196"/>
  <c r="G212"/>
  <c r="G213"/>
  <c r="G7197"/>
  <c r="G2897"/>
  <c r="G2898"/>
  <c r="G2899"/>
  <c r="G2900"/>
  <c r="G2901"/>
  <c r="G2902"/>
  <c r="G2903"/>
  <c r="G2904"/>
  <c r="G7198"/>
  <c r="G2905"/>
  <c r="G2906"/>
  <c r="G2907"/>
  <c r="G2908"/>
  <c r="G2909"/>
  <c r="G2910"/>
  <c r="G7199"/>
  <c r="G2911"/>
  <c r="G7200"/>
  <c r="G2912"/>
  <c r="G2913"/>
  <c r="G2914"/>
  <c r="G2915"/>
  <c r="G2916"/>
  <c r="G2917"/>
  <c r="G2918"/>
  <c r="G2919"/>
  <c r="G7201"/>
  <c r="G2920"/>
  <c r="G2921"/>
  <c r="G2922"/>
  <c r="G2923"/>
  <c r="G2924"/>
  <c r="G7202"/>
  <c r="G7203"/>
  <c r="G2925"/>
  <c r="G2926"/>
  <c r="G2927"/>
  <c r="G2928"/>
  <c r="G7204"/>
  <c r="G2929"/>
  <c r="G2930"/>
  <c r="G2931"/>
  <c r="G7205"/>
  <c r="G2932"/>
  <c r="G2933"/>
  <c r="G2934"/>
  <c r="G2935"/>
  <c r="G2936"/>
  <c r="G2937"/>
  <c r="G2938"/>
  <c r="G2939"/>
  <c r="G7206"/>
  <c r="G7207"/>
  <c r="G7208"/>
  <c r="G2940"/>
  <c r="G2941"/>
  <c r="G7209"/>
  <c r="G7210"/>
  <c r="G7211"/>
  <c r="G7212"/>
  <c r="G2942"/>
  <c r="G7213"/>
  <c r="G7214"/>
  <c r="G7215"/>
  <c r="G2943"/>
  <c r="G7216"/>
  <c r="G7217"/>
  <c r="G7218"/>
  <c r="G7219"/>
  <c r="G2944"/>
  <c r="G7220"/>
  <c r="G2945"/>
  <c r="G2946"/>
  <c r="G7221"/>
  <c r="G7222"/>
  <c r="G2947"/>
  <c r="G7223"/>
  <c r="G214"/>
  <c r="G2948"/>
  <c r="G7224"/>
  <c r="G2949"/>
  <c r="G2950"/>
  <c r="G2951"/>
  <c r="G2952"/>
  <c r="G2953"/>
  <c r="G2954"/>
  <c r="G2955"/>
  <c r="G2956"/>
  <c r="G2957"/>
  <c r="G7225"/>
  <c r="G7226"/>
  <c r="G2958"/>
  <c r="G2959"/>
  <c r="G2960"/>
  <c r="G2961"/>
  <c r="G2962"/>
  <c r="G2963"/>
  <c r="G2964"/>
  <c r="G7227"/>
  <c r="G7228"/>
  <c r="G2965"/>
  <c r="G7229"/>
  <c r="G2966"/>
  <c r="G2967"/>
  <c r="G2968"/>
  <c r="G7230"/>
  <c r="G7231"/>
  <c r="G2969"/>
  <c r="G2970"/>
  <c r="G7232"/>
  <c r="G7233"/>
  <c r="G2971"/>
  <c r="G2972"/>
  <c r="G2973"/>
  <c r="G2974"/>
  <c r="G2975"/>
  <c r="G2976"/>
  <c r="G7234"/>
  <c r="G2977"/>
  <c r="G2978"/>
  <c r="G2979"/>
  <c r="G215"/>
  <c r="G7235"/>
  <c r="G7236"/>
  <c r="G2980"/>
  <c r="G2981"/>
  <c r="G2982"/>
  <c r="G2983"/>
  <c r="G2984"/>
  <c r="G7237"/>
  <c r="G2985"/>
  <c r="G2986"/>
  <c r="G2987"/>
  <c r="G7238"/>
  <c r="G2988"/>
  <c r="G216"/>
  <c r="G7239"/>
  <c r="G2989"/>
  <c r="G2990"/>
  <c r="G2991"/>
  <c r="G2992"/>
  <c r="G7240"/>
  <c r="G2993"/>
  <c r="G2994"/>
  <c r="G2995"/>
  <c r="G2996"/>
  <c r="G2997"/>
  <c r="G2998"/>
  <c r="G2999"/>
  <c r="G3000"/>
  <c r="G3001"/>
  <c r="G3002"/>
  <c r="G3003"/>
  <c r="G3004"/>
  <c r="G3005"/>
  <c r="G7241"/>
  <c r="G3006"/>
  <c r="G3007"/>
  <c r="G3008"/>
  <c r="G3009"/>
  <c r="G3010"/>
  <c r="G3011"/>
  <c r="G3012"/>
  <c r="G7242"/>
  <c r="G3013"/>
  <c r="G3014"/>
  <c r="G3015"/>
  <c r="G3016"/>
  <c r="G3017"/>
  <c r="G3018"/>
  <c r="G7243"/>
  <c r="G7244"/>
  <c r="G7245"/>
  <c r="G3019"/>
  <c r="G3020"/>
  <c r="G3021"/>
  <c r="G3022"/>
  <c r="G3023"/>
  <c r="G3024"/>
  <c r="G3025"/>
  <c r="G3026"/>
  <c r="G3027"/>
  <c r="G3028"/>
  <c r="G3029"/>
  <c r="G7246"/>
  <c r="G3030"/>
  <c r="G3031"/>
  <c r="G3032"/>
  <c r="G3033"/>
  <c r="G3034"/>
  <c r="G3035"/>
  <c r="G3036"/>
  <c r="G3037"/>
  <c r="G3038"/>
  <c r="G3039"/>
  <c r="G3040"/>
  <c r="G7247"/>
  <c r="G3041"/>
  <c r="G7248"/>
  <c r="G7249"/>
  <c r="G3042"/>
  <c r="G3043"/>
  <c r="G3044"/>
  <c r="G3045"/>
  <c r="G3047"/>
  <c r="G3046"/>
  <c r="G3048"/>
  <c r="G3049"/>
  <c r="G3050"/>
  <c r="G3051"/>
  <c r="G217"/>
  <c r="G3052"/>
  <c r="G7250"/>
  <c r="G3053"/>
  <c r="G3054"/>
  <c r="G7251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7252"/>
  <c r="G3078"/>
  <c r="G3079"/>
  <c r="G3080"/>
  <c r="G3081"/>
  <c r="G3082"/>
  <c r="G7253"/>
  <c r="G3083"/>
  <c r="G3084"/>
  <c r="G3085"/>
  <c r="G3086"/>
  <c r="G3087"/>
  <c r="G218"/>
  <c r="G219"/>
  <c r="G7254"/>
  <c r="G7255"/>
  <c r="G7256"/>
  <c r="G3088"/>
  <c r="G3089"/>
  <c r="G3090"/>
  <c r="G3091"/>
  <c r="G7257"/>
  <c r="G3092"/>
  <c r="G3093"/>
  <c r="G3094"/>
  <c r="G3095"/>
  <c r="G3096"/>
  <c r="G3097"/>
  <c r="G3098"/>
  <c r="G3099"/>
  <c r="G3100"/>
  <c r="G3101"/>
  <c r="G3102"/>
  <c r="G3103"/>
  <c r="G3104"/>
  <c r="G7258"/>
  <c r="G3105"/>
  <c r="G3106"/>
  <c r="G7259"/>
  <c r="G3107"/>
  <c r="G7260"/>
  <c r="G7261"/>
  <c r="G7262"/>
  <c r="G3108"/>
  <c r="G3109"/>
  <c r="G3110"/>
  <c r="G7263"/>
  <c r="G3111"/>
  <c r="G3112"/>
  <c r="G3113"/>
  <c r="G3114"/>
  <c r="G7264"/>
  <c r="G3115"/>
  <c r="G3116"/>
  <c r="G3117"/>
  <c r="G3118"/>
  <c r="G7265"/>
  <c r="G3119"/>
  <c r="G3120"/>
  <c r="G7266"/>
  <c r="G3121"/>
  <c r="G3122"/>
  <c r="G7267"/>
  <c r="G3123"/>
  <c r="G3124"/>
  <c r="G3125"/>
  <c r="G3126"/>
  <c r="G3127"/>
  <c r="G7268"/>
  <c r="G3128"/>
  <c r="G3129"/>
  <c r="G3130"/>
  <c r="G3131"/>
  <c r="G3132"/>
  <c r="G3133"/>
  <c r="G3134"/>
  <c r="G3135"/>
  <c r="G3136"/>
  <c r="G3137"/>
  <c r="G3138"/>
  <c r="G3139"/>
  <c r="G3140"/>
  <c r="G7269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7270"/>
  <c r="G7271"/>
  <c r="G3168"/>
  <c r="G3169"/>
  <c r="G3170"/>
  <c r="G3171"/>
  <c r="G3172"/>
  <c r="G3173"/>
  <c r="G3174"/>
  <c r="G3175"/>
  <c r="G3176"/>
  <c r="G3177"/>
  <c r="G7272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7273"/>
  <c r="G3196"/>
  <c r="G3197"/>
  <c r="G3198"/>
  <c r="G220"/>
  <c r="G7274"/>
  <c r="G7275"/>
  <c r="G7276"/>
  <c r="G3199"/>
  <c r="G7277"/>
  <c r="G3200"/>
  <c r="G7278"/>
  <c r="G3201"/>
  <c r="G3202"/>
  <c r="G7279"/>
  <c r="G7280"/>
  <c r="G221"/>
  <c r="G3203"/>
  <c r="G3204"/>
  <c r="G3205"/>
  <c r="G3206"/>
  <c r="G7281"/>
  <c r="G7282"/>
  <c r="G3207"/>
  <c r="G3208"/>
  <c r="G3209"/>
  <c r="G3210"/>
  <c r="G7283"/>
  <c r="G7284"/>
  <c r="G7285"/>
  <c r="G7286"/>
  <c r="G3211"/>
  <c r="G3212"/>
  <c r="G3213"/>
  <c r="G222"/>
  <c r="G223"/>
  <c r="G3214"/>
  <c r="G7287"/>
  <c r="G3215"/>
  <c r="G3216"/>
  <c r="G3217"/>
  <c r="G3218"/>
  <c r="G3219"/>
  <c r="G3220"/>
  <c r="G3221"/>
  <c r="G3222"/>
  <c r="G3223"/>
  <c r="G3224"/>
  <c r="G7288"/>
  <c r="G7289"/>
  <c r="G3225"/>
  <c r="G3226"/>
  <c r="G3227"/>
  <c r="G3228"/>
  <c r="G3229"/>
  <c r="G224"/>
  <c r="G3230"/>
  <c r="G3231"/>
  <c r="G3232"/>
  <c r="G3233"/>
  <c r="G3234"/>
  <c r="G3235"/>
  <c r="G3236"/>
  <c r="G3237"/>
  <c r="G3238"/>
  <c r="G7290"/>
  <c r="G3239"/>
  <c r="G7291"/>
  <c r="G7292"/>
  <c r="G3240"/>
  <c r="G570"/>
  <c r="G3241"/>
  <c r="G3242"/>
  <c r="G3243"/>
  <c r="G7293"/>
  <c r="G3244"/>
  <c r="G3245"/>
  <c r="G3246"/>
  <c r="G3247"/>
  <c r="G3248"/>
  <c r="G3249"/>
  <c r="G7294"/>
  <c r="G3250"/>
  <c r="G3251"/>
  <c r="G3252"/>
  <c r="G3253"/>
  <c r="G3254"/>
  <c r="G3255"/>
  <c r="G7295"/>
  <c r="G3256"/>
  <c r="G7296"/>
  <c r="G7297"/>
  <c r="G3257"/>
  <c r="G3258"/>
  <c r="G3259"/>
  <c r="G7298"/>
  <c r="G3260"/>
  <c r="G3261"/>
  <c r="G3262"/>
  <c r="G3263"/>
  <c r="G3264"/>
  <c r="G3265"/>
  <c r="G3266"/>
  <c r="G3267"/>
  <c r="G3268"/>
  <c r="G3269"/>
  <c r="G3270"/>
  <c r="G3271"/>
  <c r="G7299"/>
  <c r="G7300"/>
  <c r="G3272"/>
  <c r="G7301"/>
  <c r="G3273"/>
  <c r="G3274"/>
  <c r="G7302"/>
  <c r="G7303"/>
  <c r="G3275"/>
  <c r="G3276"/>
  <c r="G3277"/>
  <c r="G3278"/>
  <c r="G7304"/>
  <c r="G3279"/>
  <c r="G7305"/>
  <c r="G3280"/>
  <c r="G3281"/>
  <c r="G7306"/>
  <c r="G3282"/>
  <c r="G3283"/>
  <c r="G3284"/>
  <c r="G225"/>
  <c r="G3285"/>
  <c r="G3286"/>
  <c r="G7307"/>
  <c r="G7308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7309"/>
  <c r="G7310"/>
  <c r="G3325"/>
  <c r="G7311"/>
  <c r="G3326"/>
  <c r="G7312"/>
  <c r="G7313"/>
  <c r="G7314"/>
  <c r="G3327"/>
  <c r="G3328"/>
  <c r="G3329"/>
  <c r="G3330"/>
  <c r="G3331"/>
  <c r="G3332"/>
  <c r="G3333"/>
  <c r="G7315"/>
  <c r="G3334"/>
  <c r="G7316"/>
  <c r="G7317"/>
  <c r="G7318"/>
  <c r="G7319"/>
  <c r="G3335"/>
  <c r="G3336"/>
  <c r="G7320"/>
  <c r="G7321"/>
  <c r="G7322"/>
  <c r="G7323"/>
  <c r="G7324"/>
  <c r="G7325"/>
  <c r="G732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8"/>
  <c r="G3399"/>
  <c r="G3400"/>
  <c r="G3401"/>
  <c r="G3402"/>
  <c r="G3403"/>
  <c r="G3404"/>
  <c r="G3405"/>
  <c r="G3406"/>
  <c r="G3407"/>
  <c r="G3408"/>
  <c r="G3409"/>
  <c r="G3410"/>
  <c r="G3411"/>
  <c r="G3412"/>
  <c r="G3394"/>
  <c r="G3395"/>
  <c r="G3396"/>
  <c r="G3397"/>
  <c r="G3413"/>
  <c r="G3414"/>
  <c r="G3415"/>
  <c r="G3416"/>
  <c r="G3417"/>
  <c r="G7327"/>
  <c r="G3418"/>
  <c r="G7328"/>
  <c r="G3419"/>
  <c r="G3420"/>
  <c r="G7329"/>
  <c r="G3421"/>
  <c r="G3422"/>
  <c r="G7330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7331"/>
  <c r="G7332"/>
  <c r="G3443"/>
  <c r="G7333"/>
  <c r="G3444"/>
  <c r="G3445"/>
  <c r="G3446"/>
  <c r="G3447"/>
  <c r="G3448"/>
  <c r="G3449"/>
  <c r="G7334"/>
  <c r="G7335"/>
  <c r="G3450"/>
  <c r="G7336"/>
  <c r="G3451"/>
  <c r="G7337"/>
  <c r="G7338"/>
  <c r="G7339"/>
  <c r="G7340"/>
  <c r="G3452"/>
  <c r="G3453"/>
  <c r="G3454"/>
  <c r="G3455"/>
  <c r="G3456"/>
  <c r="G3457"/>
  <c r="G3458"/>
  <c r="G3459"/>
  <c r="G3460"/>
  <c r="G7341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7342"/>
  <c r="G3500"/>
  <c r="G3501"/>
  <c r="G7343"/>
  <c r="G3502"/>
  <c r="G3503"/>
  <c r="G3504"/>
  <c r="G3505"/>
  <c r="G3506"/>
  <c r="G3507"/>
  <c r="G571"/>
  <c r="G572"/>
  <c r="G7344"/>
  <c r="G7345"/>
  <c r="G7346"/>
  <c r="G7347"/>
  <c r="G3508"/>
  <c r="G3509"/>
  <c r="G3510"/>
  <c r="G3511"/>
  <c r="G3512"/>
  <c r="G7348"/>
  <c r="G3513"/>
  <c r="G3514"/>
  <c r="G3515"/>
  <c r="G3516"/>
  <c r="G7349"/>
  <c r="G7350"/>
  <c r="G7351"/>
  <c r="G3517"/>
  <c r="G3518"/>
  <c r="G3519"/>
  <c r="G3520"/>
  <c r="G7352"/>
  <c r="G3521"/>
  <c r="G3522"/>
  <c r="G3523"/>
  <c r="G7353"/>
  <c r="G3524"/>
  <c r="G735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7355"/>
  <c r="G3541"/>
  <c r="G3542"/>
  <c r="G7356"/>
  <c r="G3543"/>
  <c r="G3544"/>
  <c r="G7357"/>
  <c r="G7358"/>
  <c r="G7359"/>
  <c r="G7360"/>
  <c r="G7361"/>
  <c r="G7362"/>
  <c r="G3545"/>
  <c r="G3546"/>
  <c r="G3547"/>
  <c r="G7363"/>
  <c r="G3548"/>
  <c r="G3549"/>
  <c r="G3550"/>
  <c r="G3551"/>
  <c r="G3552"/>
  <c r="G3553"/>
  <c r="G3554"/>
  <c r="G3555"/>
  <c r="G3556"/>
  <c r="G3557"/>
  <c r="G3558"/>
  <c r="G3559"/>
  <c r="G3560"/>
  <c r="G3561"/>
  <c r="G7364"/>
  <c r="G3562"/>
  <c r="G3563"/>
  <c r="G7365"/>
  <c r="G3564"/>
  <c r="G7366"/>
  <c r="G3565"/>
  <c r="G7367"/>
  <c r="G7368"/>
  <c r="G3566"/>
  <c r="G3567"/>
  <c r="G3568"/>
  <c r="G7369"/>
  <c r="G7370"/>
  <c r="G573"/>
  <c r="G7371"/>
  <c r="G3569"/>
  <c r="G7372"/>
  <c r="G3570"/>
  <c r="G3571"/>
  <c r="G3572"/>
  <c r="G7373"/>
  <c r="G3573"/>
  <c r="G3574"/>
  <c r="G3575"/>
  <c r="G3576"/>
  <c r="G3577"/>
  <c r="G3578"/>
  <c r="G7374"/>
  <c r="G3579"/>
  <c r="G7375"/>
  <c r="G3580"/>
  <c r="G3581"/>
  <c r="G7376"/>
  <c r="G3582"/>
  <c r="G3583"/>
  <c r="G3584"/>
  <c r="G3585"/>
  <c r="G3586"/>
  <c r="G3587"/>
  <c r="G3588"/>
  <c r="G7377"/>
  <c r="G3589"/>
  <c r="G7378"/>
  <c r="G3590"/>
  <c r="G7379"/>
  <c r="G3591"/>
  <c r="G3592"/>
  <c r="G3593"/>
  <c r="G7380"/>
  <c r="G3594"/>
  <c r="G3595"/>
  <c r="G3596"/>
  <c r="G3597"/>
  <c r="G3598"/>
  <c r="G3599"/>
  <c r="G3600"/>
  <c r="G3601"/>
  <c r="G3602"/>
  <c r="G3603"/>
  <c r="G3604"/>
  <c r="G3605"/>
  <c r="G3606"/>
  <c r="G3607"/>
  <c r="G7381"/>
  <c r="G3608"/>
  <c r="G7382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7383"/>
  <c r="G3628"/>
  <c r="G3629"/>
  <c r="G3630"/>
  <c r="G3631"/>
  <c r="G3632"/>
  <c r="G3633"/>
  <c r="G3634"/>
  <c r="G3635"/>
  <c r="G3636"/>
  <c r="G3637"/>
  <c r="G3638"/>
  <c r="G3639"/>
  <c r="G7384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8"/>
  <c r="G3677"/>
  <c r="G3679"/>
  <c r="G3680"/>
  <c r="G7385"/>
  <c r="G3681"/>
  <c r="G3682"/>
  <c r="G3683"/>
  <c r="G3684"/>
  <c r="G226"/>
  <c r="G3685"/>
  <c r="G3686"/>
  <c r="G3687"/>
  <c r="G3688"/>
  <c r="G3689"/>
  <c r="G3690"/>
  <c r="G7386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7387"/>
  <c r="G3721"/>
  <c r="G3722"/>
  <c r="G3723"/>
  <c r="G3724"/>
  <c r="G3725"/>
  <c r="G7388"/>
  <c r="G7389"/>
  <c r="G3726"/>
  <c r="G3727"/>
  <c r="G227"/>
  <c r="G3728"/>
  <c r="G3729"/>
  <c r="G3730"/>
  <c r="G3731"/>
  <c r="G3732"/>
  <c r="G3733"/>
  <c r="G3734"/>
  <c r="G3735"/>
  <c r="G3736"/>
  <c r="G3737"/>
  <c r="G7390"/>
  <c r="G3738"/>
  <c r="G3739"/>
  <c r="G3740"/>
  <c r="G3741"/>
  <c r="G3742"/>
  <c r="G3743"/>
  <c r="G3744"/>
  <c r="G3745"/>
  <c r="G3746"/>
  <c r="G3747"/>
  <c r="G7391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2"/>
  <c r="G3771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7392"/>
  <c r="G3797"/>
  <c r="G3798"/>
  <c r="G3799"/>
  <c r="G3800"/>
  <c r="G3801"/>
  <c r="G3802"/>
  <c r="G3803"/>
  <c r="G3804"/>
  <c r="G3805"/>
  <c r="G3806"/>
  <c r="G3807"/>
  <c r="G3808"/>
  <c r="G3809"/>
  <c r="G7393"/>
  <c r="G3810"/>
  <c r="G7394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7395"/>
  <c r="G3842"/>
  <c r="G7396"/>
  <c r="G3843"/>
  <c r="G3844"/>
  <c r="G3845"/>
  <c r="G7397"/>
  <c r="G3846"/>
  <c r="G7398"/>
  <c r="G3847"/>
  <c r="G3848"/>
  <c r="G3849"/>
  <c r="G3850"/>
  <c r="G3851"/>
  <c r="G3852"/>
  <c r="G7399"/>
  <c r="G3853"/>
  <c r="G3854"/>
  <c r="G3855"/>
  <c r="G3856"/>
  <c r="G3857"/>
  <c r="G3858"/>
  <c r="G3859"/>
  <c r="G7400"/>
  <c r="G3860"/>
  <c r="G3861"/>
  <c r="G3862"/>
  <c r="G3863"/>
  <c r="G7401"/>
  <c r="G3864"/>
  <c r="G3865"/>
  <c r="G3866"/>
  <c r="G3867"/>
  <c r="G3868"/>
  <c r="G3869"/>
  <c r="G3870"/>
  <c r="G7402"/>
  <c r="G3871"/>
  <c r="G3872"/>
  <c r="G7403"/>
  <c r="G3873"/>
  <c r="G3874"/>
  <c r="G3875"/>
  <c r="G3876"/>
  <c r="G7404"/>
  <c r="G3877"/>
  <c r="G3878"/>
  <c r="G7405"/>
  <c r="G7406"/>
  <c r="G3879"/>
  <c r="G3880"/>
  <c r="G3881"/>
  <c r="G3882"/>
  <c r="G3883"/>
  <c r="G7407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7408"/>
  <c r="G3902"/>
  <c r="G7409"/>
  <c r="G3903"/>
  <c r="G3904"/>
  <c r="G3905"/>
  <c r="G3906"/>
  <c r="G3907"/>
  <c r="G3908"/>
  <c r="G3909"/>
  <c r="G228"/>
  <c r="G3910"/>
  <c r="G3911"/>
  <c r="G3912"/>
  <c r="G3913"/>
  <c r="G3914"/>
  <c r="G3915"/>
  <c r="G3916"/>
  <c r="G3917"/>
  <c r="G3918"/>
  <c r="G3919"/>
  <c r="G3920"/>
  <c r="G7410"/>
  <c r="G3921"/>
  <c r="G3922"/>
  <c r="G7411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50"/>
  <c r="G3951"/>
  <c r="G3952"/>
  <c r="G3953"/>
  <c r="G3954"/>
  <c r="G3955"/>
  <c r="G3956"/>
  <c r="G3957"/>
  <c r="G3946"/>
  <c r="G3947"/>
  <c r="G3948"/>
  <c r="G3949"/>
  <c r="G3958"/>
  <c r="G3959"/>
  <c r="G3960"/>
  <c r="G3961"/>
  <c r="G3962"/>
  <c r="G3963"/>
  <c r="G3964"/>
  <c r="G3965"/>
  <c r="G3966"/>
  <c r="G229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7412"/>
  <c r="G3987"/>
  <c r="G3988"/>
  <c r="G3989"/>
  <c r="G7413"/>
  <c r="G7414"/>
  <c r="G7415"/>
  <c r="G3990"/>
  <c r="G7416"/>
  <c r="G7417"/>
  <c r="G3991"/>
  <c r="G3992"/>
  <c r="G7418"/>
  <c r="G3993"/>
  <c r="G3994"/>
  <c r="G3995"/>
  <c r="G3996"/>
  <c r="G3997"/>
  <c r="G3998"/>
  <c r="G3999"/>
  <c r="G741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7420"/>
  <c r="G7421"/>
  <c r="G7422"/>
  <c r="G4021"/>
  <c r="G7423"/>
  <c r="G4022"/>
  <c r="G7424"/>
  <c r="G4023"/>
  <c r="G7425"/>
  <c r="G4024"/>
  <c r="G4025"/>
  <c r="G4026"/>
  <c r="G7426"/>
  <c r="G7427"/>
  <c r="G7428"/>
  <c r="G7429"/>
  <c r="G7430"/>
  <c r="G7431"/>
  <c r="G4027"/>
  <c r="G7432"/>
  <c r="G4028"/>
  <c r="G7433"/>
  <c r="G7434"/>
  <c r="G7435"/>
  <c r="G7436"/>
  <c r="G7437"/>
  <c r="G4029"/>
  <c r="G7438"/>
  <c r="G7439"/>
  <c r="G7440"/>
  <c r="G7441"/>
  <c r="G7442"/>
  <c r="G4030"/>
  <c r="G7443"/>
  <c r="G7444"/>
  <c r="G4031"/>
  <c r="G4032"/>
  <c r="G4033"/>
  <c r="G7445"/>
  <c r="G4034"/>
  <c r="G4035"/>
  <c r="G7446"/>
  <c r="G7447"/>
  <c r="G7448"/>
  <c r="G7449"/>
  <c r="G7450"/>
  <c r="G7451"/>
  <c r="G7452"/>
  <c r="G7453"/>
  <c r="G7454"/>
  <c r="G4036"/>
  <c r="G7455"/>
  <c r="G4037"/>
  <c r="G4038"/>
  <c r="G4039"/>
  <c r="G7456"/>
  <c r="G7457"/>
  <c r="G7458"/>
  <c r="G4040"/>
  <c r="G230"/>
  <c r="G4041"/>
  <c r="G4042"/>
  <c r="G4043"/>
  <c r="G4044"/>
  <c r="G7459"/>
  <c r="G4045"/>
  <c r="G4046"/>
  <c r="G4047"/>
  <c r="G231"/>
  <c r="G4048"/>
  <c r="G4049"/>
  <c r="G7460"/>
  <c r="G4050"/>
  <c r="G4051"/>
  <c r="G4052"/>
  <c r="G4053"/>
  <c r="G4054"/>
  <c r="G4055"/>
  <c r="G4056"/>
  <c r="G4057"/>
  <c r="G4058"/>
  <c r="G4059"/>
  <c r="G7461"/>
  <c r="G232"/>
  <c r="G4060"/>
  <c r="G4061"/>
  <c r="G4062"/>
  <c r="G4063"/>
  <c r="G4064"/>
  <c r="G4065"/>
  <c r="G4066"/>
  <c r="G4067"/>
  <c r="G4068"/>
  <c r="G4069"/>
  <c r="G7462"/>
  <c r="G4070"/>
  <c r="G4071"/>
  <c r="G4072"/>
  <c r="G4073"/>
  <c r="G4074"/>
  <c r="G4075"/>
  <c r="G4076"/>
  <c r="G7463"/>
  <c r="G7464"/>
  <c r="G7465"/>
  <c r="G7466"/>
  <c r="G7467"/>
  <c r="G7468"/>
  <c r="G7469"/>
  <c r="G7470"/>
  <c r="G4077"/>
  <c r="G4078"/>
  <c r="G7471"/>
  <c r="G4079"/>
  <c r="G4080"/>
  <c r="G4081"/>
  <c r="G4082"/>
  <c r="G233"/>
  <c r="G7472"/>
  <c r="G4083"/>
  <c r="G4084"/>
  <c r="G4085"/>
  <c r="G4086"/>
  <c r="G4087"/>
  <c r="G4088"/>
  <c r="G4089"/>
  <c r="G4090"/>
  <c r="G4091"/>
  <c r="G4092"/>
  <c r="G4093"/>
  <c r="G4094"/>
  <c r="G4095"/>
  <c r="G7473"/>
  <c r="G7474"/>
  <c r="G4096"/>
  <c r="G4097"/>
  <c r="G4098"/>
  <c r="G4099"/>
  <c r="G4100"/>
  <c r="G4101"/>
  <c r="G4102"/>
  <c r="G4103"/>
  <c r="G4104"/>
  <c r="G4105"/>
  <c r="G234"/>
  <c r="G235"/>
  <c r="G7475"/>
  <c r="G7476"/>
  <c r="G4106"/>
  <c r="G4107"/>
  <c r="G4108"/>
  <c r="G4109"/>
  <c r="G4110"/>
  <c r="G4111"/>
  <c r="G4112"/>
  <c r="G4113"/>
  <c r="G4114"/>
  <c r="G4115"/>
  <c r="G4116"/>
  <c r="G4117"/>
  <c r="G7477"/>
  <c r="G7478"/>
  <c r="G4118"/>
  <c r="G7479"/>
  <c r="G4119"/>
  <c r="G4120"/>
  <c r="G4121"/>
  <c r="G4122"/>
  <c r="G7480"/>
  <c r="G4123"/>
  <c r="G4124"/>
  <c r="G7481"/>
  <c r="G4125"/>
  <c r="G4126"/>
  <c r="G4127"/>
  <c r="G4128"/>
  <c r="G4129"/>
  <c r="G4130"/>
  <c r="G4131"/>
  <c r="G7482"/>
  <c r="G4132"/>
  <c r="G7483"/>
  <c r="G4133"/>
  <c r="G4134"/>
  <c r="G4135"/>
  <c r="G4138"/>
  <c r="G4136"/>
  <c r="G4137"/>
  <c r="G7484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7485"/>
  <c r="G4156"/>
  <c r="G7486"/>
  <c r="G4157"/>
  <c r="G7487"/>
  <c r="G4158"/>
  <c r="G4159"/>
  <c r="G4160"/>
  <c r="G7488"/>
  <c r="G4161"/>
  <c r="G4162"/>
  <c r="G4163"/>
  <c r="G4164"/>
  <c r="G4165"/>
  <c r="G7489"/>
  <c r="G4166"/>
  <c r="G236"/>
  <c r="G4167"/>
  <c r="G4168"/>
  <c r="G237"/>
  <c r="G4169"/>
  <c r="G4170"/>
  <c r="G7490"/>
  <c r="G4171"/>
  <c r="G4172"/>
  <c r="G4173"/>
  <c r="G4174"/>
  <c r="G238"/>
  <c r="G4175"/>
  <c r="G4176"/>
  <c r="G4177"/>
  <c r="G4178"/>
  <c r="G4179"/>
  <c r="G7491"/>
  <c r="G7492"/>
  <c r="G4180"/>
  <c r="G4181"/>
  <c r="G4182"/>
  <c r="G4183"/>
  <c r="G4184"/>
  <c r="G4185"/>
  <c r="G4186"/>
  <c r="G4187"/>
  <c r="G4188"/>
  <c r="G4189"/>
  <c r="G7493"/>
  <c r="G7494"/>
  <c r="G4190"/>
  <c r="G4191"/>
  <c r="G4192"/>
  <c r="G7495"/>
  <c r="G7496"/>
  <c r="G4193"/>
  <c r="G4194"/>
  <c r="G4195"/>
  <c r="G4196"/>
  <c r="G4197"/>
  <c r="G4198"/>
  <c r="G7497"/>
  <c r="G4199"/>
  <c r="G4200"/>
  <c r="G4201"/>
  <c r="G4202"/>
  <c r="G4203"/>
  <c r="G4204"/>
  <c r="G4205"/>
  <c r="G4206"/>
  <c r="G4207"/>
  <c r="G7498"/>
  <c r="G4208"/>
  <c r="G7499"/>
  <c r="G4209"/>
  <c r="G4210"/>
  <c r="G239"/>
  <c r="G7500"/>
  <c r="G240"/>
  <c r="G4211"/>
  <c r="G4212"/>
  <c r="G4213"/>
  <c r="G241"/>
  <c r="G242"/>
  <c r="G7501"/>
  <c r="G7502"/>
  <c r="G7503"/>
  <c r="G7504"/>
  <c r="G4214"/>
  <c r="G4215"/>
  <c r="G4216"/>
  <c r="G7505"/>
  <c r="G7506"/>
  <c r="G7507"/>
  <c r="G4217"/>
  <c r="G4218"/>
  <c r="G4219"/>
  <c r="G4220"/>
  <c r="G4221"/>
  <c r="G4222"/>
  <c r="G4223"/>
  <c r="G7508"/>
  <c r="G4224"/>
  <c r="G7509"/>
  <c r="G4225"/>
  <c r="G4226"/>
  <c r="G4227"/>
  <c r="G4228"/>
  <c r="G7510"/>
  <c r="G7511"/>
  <c r="G7512"/>
  <c r="G4229"/>
  <c r="G4230"/>
  <c r="G7513"/>
  <c r="G4231"/>
  <c r="G4232"/>
  <c r="G4233"/>
  <c r="G4234"/>
  <c r="G4235"/>
  <c r="G4236"/>
  <c r="G4237"/>
  <c r="G7514"/>
  <c r="G4238"/>
  <c r="G4239"/>
  <c r="G4240"/>
  <c r="G4241"/>
  <c r="G4242"/>
  <c r="G4243"/>
  <c r="G7515"/>
  <c r="G4244"/>
  <c r="G4245"/>
  <c r="G4246"/>
  <c r="G4247"/>
  <c r="G4248"/>
  <c r="G4249"/>
  <c r="G7516"/>
  <c r="G4250"/>
  <c r="G7517"/>
  <c r="G4251"/>
  <c r="G4252"/>
  <c r="G243"/>
  <c r="G7518"/>
  <c r="G4253"/>
  <c r="G4254"/>
  <c r="G4255"/>
  <c r="G4256"/>
  <c r="G4257"/>
  <c r="G4258"/>
  <c r="G4259"/>
  <c r="G4260"/>
  <c r="G4263"/>
  <c r="G4264"/>
  <c r="G4265"/>
  <c r="G4261"/>
  <c r="G4262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7519"/>
  <c r="G4282"/>
  <c r="G4283"/>
  <c r="G4284"/>
  <c r="G4285"/>
  <c r="G4286"/>
  <c r="G4287"/>
  <c r="G4288"/>
  <c r="G4289"/>
  <c r="G4290"/>
  <c r="G4291"/>
  <c r="G4292"/>
  <c r="G4293"/>
  <c r="G4294"/>
  <c r="G4295"/>
  <c r="G4296"/>
  <c r="G7520"/>
  <c r="G4297"/>
  <c r="G244"/>
  <c r="G4298"/>
  <c r="G4299"/>
  <c r="G4300"/>
  <c r="G4301"/>
  <c r="G4307"/>
  <c r="G4308"/>
  <c r="G4302"/>
  <c r="G4303"/>
  <c r="G4304"/>
  <c r="G4305"/>
  <c r="G4306"/>
  <c r="G4309"/>
  <c r="G4310"/>
  <c r="G7521"/>
  <c r="G4311"/>
  <c r="G4312"/>
  <c r="G4313"/>
  <c r="G4314"/>
  <c r="G4315"/>
  <c r="G4316"/>
  <c r="G4317"/>
  <c r="G4318"/>
  <c r="G4319"/>
  <c r="G4320"/>
  <c r="G4321"/>
  <c r="G4322"/>
  <c r="G4323"/>
  <c r="G4324"/>
  <c r="G4325"/>
  <c r="G7522"/>
  <c r="G7523"/>
  <c r="G4326"/>
  <c r="G4327"/>
  <c r="G4328"/>
  <c r="G4329"/>
  <c r="G4330"/>
  <c r="G4331"/>
  <c r="G4332"/>
  <c r="G4333"/>
  <c r="G7524"/>
  <c r="G4334"/>
  <c r="G4335"/>
  <c r="G4336"/>
  <c r="G4337"/>
  <c r="G4338"/>
  <c r="G4339"/>
  <c r="G7525"/>
  <c r="G4340"/>
  <c r="G4341"/>
  <c r="G4342"/>
  <c r="G4343"/>
  <c r="G4344"/>
  <c r="G4345"/>
  <c r="G4346"/>
  <c r="G4347"/>
  <c r="G4348"/>
  <c r="G4349"/>
  <c r="G4350"/>
  <c r="G7526"/>
  <c r="G7527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7528"/>
  <c r="G4373"/>
  <c r="G7529"/>
  <c r="G4374"/>
  <c r="G4375"/>
  <c r="G4376"/>
  <c r="G4377"/>
  <c r="G7530"/>
  <c r="G4378"/>
  <c r="G4379"/>
  <c r="G4380"/>
  <c r="G7531"/>
  <c r="G4381"/>
  <c r="G4382"/>
  <c r="G7532"/>
  <c r="G4383"/>
  <c r="G4384"/>
  <c r="G4385"/>
  <c r="G4386"/>
  <c r="G4387"/>
  <c r="G4388"/>
  <c r="G4389"/>
  <c r="G4390"/>
  <c r="G4391"/>
  <c r="G4392"/>
  <c r="G7533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7534"/>
  <c r="G245"/>
  <c r="G7535"/>
  <c r="G7536"/>
  <c r="G4412"/>
  <c r="G7537"/>
  <c r="G7538"/>
  <c r="G246"/>
  <c r="G7539"/>
  <c r="G7540"/>
  <c r="G4413"/>
  <c r="G4414"/>
  <c r="G4415"/>
  <c r="G4416"/>
  <c r="G4417"/>
  <c r="G4418"/>
  <c r="G4419"/>
  <c r="G4420"/>
  <c r="G4421"/>
  <c r="G4422"/>
  <c r="G7541"/>
  <c r="G7542"/>
  <c r="G7543"/>
  <c r="G7544"/>
  <c r="G7545"/>
  <c r="G7546"/>
  <c r="G4423"/>
  <c r="G4424"/>
  <c r="G7547"/>
  <c r="G4425"/>
  <c r="G4426"/>
  <c r="G4427"/>
  <c r="G4428"/>
  <c r="G4429"/>
  <c r="G4430"/>
  <c r="G4431"/>
  <c r="G4432"/>
  <c r="G4433"/>
  <c r="G4434"/>
  <c r="G4435"/>
  <c r="G4436"/>
  <c r="G4437"/>
  <c r="G7548"/>
  <c r="G4438"/>
  <c r="G4439"/>
  <c r="G4440"/>
  <c r="G4441"/>
  <c r="G4442"/>
  <c r="G4443"/>
  <c r="G7549"/>
  <c r="G4444"/>
  <c r="G4445"/>
  <c r="G4446"/>
  <c r="G4447"/>
  <c r="G4448"/>
  <c r="G4449"/>
  <c r="G4450"/>
  <c r="G4451"/>
  <c r="G4452"/>
  <c r="G4453"/>
  <c r="G4454"/>
  <c r="G4455"/>
  <c r="G4456"/>
  <c r="G7550"/>
  <c r="G4457"/>
  <c r="G4458"/>
  <c r="G4459"/>
  <c r="G4460"/>
  <c r="G4461"/>
  <c r="G4462"/>
  <c r="G4463"/>
  <c r="G247"/>
  <c r="G4464"/>
  <c r="G7551"/>
  <c r="G4465"/>
  <c r="G7552"/>
  <c r="G4466"/>
  <c r="G4467"/>
  <c r="G4468"/>
  <c r="G4469"/>
  <c r="G4470"/>
  <c r="G4471"/>
  <c r="G4472"/>
  <c r="G4473"/>
  <c r="G4474"/>
  <c r="G4475"/>
  <c r="G4476"/>
  <c r="G4477"/>
  <c r="G7553"/>
  <c r="G4478"/>
  <c r="G248"/>
  <c r="G7554"/>
  <c r="G4479"/>
  <c r="G4480"/>
  <c r="G7555"/>
  <c r="G7556"/>
  <c r="G4481"/>
  <c r="G4482"/>
  <c r="G4483"/>
  <c r="G4484"/>
  <c r="G4485"/>
  <c r="G7557"/>
  <c r="G7558"/>
  <c r="G4486"/>
  <c r="G249"/>
  <c r="G250"/>
  <c r="G4487"/>
  <c r="G4488"/>
  <c r="G4489"/>
  <c r="G4490"/>
  <c r="G4491"/>
  <c r="G4492"/>
  <c r="G4493"/>
  <c r="G4494"/>
  <c r="G4495"/>
  <c r="G4496"/>
  <c r="G4497"/>
  <c r="G7559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7560"/>
  <c r="G7561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7562"/>
  <c r="G4546"/>
  <c r="G4547"/>
  <c r="G4548"/>
  <c r="G4549"/>
  <c r="G7563"/>
  <c r="G4550"/>
  <c r="G4551"/>
  <c r="G4552"/>
  <c r="G4553"/>
  <c r="G4554"/>
  <c r="G4555"/>
  <c r="G4556"/>
  <c r="G4557"/>
  <c r="G4558"/>
  <c r="G4559"/>
  <c r="G4560"/>
  <c r="G4561"/>
  <c r="G4562"/>
  <c r="G7564"/>
  <c r="G4563"/>
  <c r="G4564"/>
  <c r="G7565"/>
  <c r="G4565"/>
  <c r="G4566"/>
  <c r="G7566"/>
  <c r="G7567"/>
  <c r="G7568"/>
  <c r="G4567"/>
  <c r="G4568"/>
  <c r="G7569"/>
  <c r="G4569"/>
  <c r="G7570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251"/>
  <c r="G7571"/>
  <c r="G252"/>
  <c r="G4592"/>
  <c r="G4593"/>
  <c r="G4594"/>
  <c r="G4595"/>
  <c r="G7572"/>
  <c r="G7573"/>
  <c r="G4596"/>
  <c r="G4597"/>
  <c r="G4598"/>
  <c r="G4599"/>
  <c r="G7574"/>
  <c r="G253"/>
  <c r="G4600"/>
  <c r="G4601"/>
  <c r="G7575"/>
  <c r="G4602"/>
  <c r="G4603"/>
  <c r="G7576"/>
  <c r="G4604"/>
  <c r="G4605"/>
  <c r="G7577"/>
  <c r="G4606"/>
  <c r="G4607"/>
  <c r="G4608"/>
  <c r="G254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7578"/>
  <c r="G7579"/>
  <c r="G7580"/>
  <c r="G4625"/>
  <c r="G4626"/>
  <c r="G4627"/>
  <c r="G4628"/>
  <c r="G4629"/>
  <c r="G4630"/>
  <c r="G4631"/>
  <c r="G4632"/>
  <c r="G7581"/>
  <c r="G4633"/>
  <c r="G4634"/>
  <c r="G4635"/>
  <c r="G4636"/>
  <c r="G4637"/>
  <c r="G4638"/>
  <c r="G4639"/>
  <c r="G4640"/>
  <c r="G4641"/>
  <c r="G4642"/>
  <c r="G7582"/>
  <c r="G4643"/>
  <c r="G4644"/>
  <c r="G4645"/>
  <c r="G4646"/>
  <c r="G4647"/>
  <c r="G4648"/>
  <c r="G4649"/>
  <c r="G4650"/>
  <c r="G4651"/>
  <c r="G4652"/>
  <c r="G4653"/>
  <c r="G4654"/>
  <c r="G7583"/>
  <c r="G4655"/>
  <c r="G4656"/>
  <c r="G4657"/>
  <c r="G4658"/>
  <c r="G4659"/>
  <c r="G4660"/>
  <c r="G4661"/>
  <c r="G4662"/>
  <c r="G4663"/>
  <c r="G4664"/>
  <c r="G4665"/>
  <c r="G4666"/>
  <c r="G4668"/>
  <c r="G4667"/>
  <c r="G4669"/>
  <c r="G4670"/>
  <c r="G4671"/>
  <c r="G4672"/>
  <c r="G4673"/>
  <c r="G4674"/>
  <c r="G4675"/>
  <c r="G4676"/>
  <c r="G7584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7585"/>
  <c r="G4693"/>
  <c r="G4694"/>
  <c r="G4695"/>
  <c r="G4696"/>
  <c r="G7586"/>
  <c r="G255"/>
  <c r="G256"/>
  <c r="G4697"/>
  <c r="G7587"/>
  <c r="G7588"/>
  <c r="G7589"/>
  <c r="G7590"/>
  <c r="G4698"/>
  <c r="G4699"/>
  <c r="G4700"/>
  <c r="G4701"/>
  <c r="G257"/>
  <c r="G4702"/>
  <c r="G7591"/>
  <c r="G4703"/>
  <c r="G7592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7593"/>
  <c r="G4736"/>
  <c r="G4737"/>
  <c r="G4738"/>
  <c r="G4739"/>
  <c r="G4740"/>
  <c r="G4741"/>
  <c r="G4742"/>
  <c r="G7594"/>
  <c r="G4743"/>
  <c r="G7595"/>
  <c r="G4744"/>
  <c r="G4745"/>
  <c r="G4746"/>
  <c r="G7596"/>
  <c r="G4747"/>
  <c r="G4748"/>
  <c r="G4749"/>
  <c r="G4750"/>
  <c r="G4751"/>
  <c r="G4752"/>
  <c r="G4753"/>
  <c r="G4754"/>
  <c r="G4755"/>
  <c r="G4756"/>
  <c r="G4757"/>
  <c r="G4758"/>
  <c r="G4759"/>
  <c r="G4760"/>
  <c r="G4761"/>
  <c r="G7597"/>
  <c r="G4762"/>
  <c r="G4763"/>
  <c r="G7598"/>
  <c r="G4764"/>
  <c r="G4765"/>
  <c r="G7599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7600"/>
  <c r="G4826"/>
  <c r="G7601"/>
  <c r="G4827"/>
  <c r="G7602"/>
  <c r="G4828"/>
  <c r="G7603"/>
  <c r="G4829"/>
  <c r="G4830"/>
  <c r="G4831"/>
  <c r="G4832"/>
  <c r="G4833"/>
  <c r="G4834"/>
  <c r="G4835"/>
  <c r="G7604"/>
  <c r="G7605"/>
  <c r="G4836"/>
  <c r="G4837"/>
  <c r="G7606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7607"/>
  <c r="G4856"/>
  <c r="G4857"/>
  <c r="G7608"/>
  <c r="G7609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258"/>
  <c r="G7610"/>
  <c r="G7611"/>
  <c r="G4878"/>
  <c r="G7612"/>
  <c r="G4879"/>
  <c r="G7613"/>
  <c r="G4880"/>
  <c r="G7614"/>
  <c r="G4881"/>
  <c r="G4882"/>
  <c r="G4883"/>
  <c r="G4884"/>
  <c r="G4885"/>
  <c r="G4886"/>
  <c r="G4887"/>
  <c r="G4888"/>
  <c r="G4889"/>
  <c r="G7615"/>
  <c r="G7616"/>
  <c r="G4890"/>
  <c r="G4891"/>
  <c r="G4892"/>
  <c r="G7617"/>
  <c r="G4893"/>
  <c r="G4894"/>
  <c r="G4895"/>
  <c r="G4896"/>
  <c r="G4897"/>
  <c r="G4898"/>
  <c r="G4899"/>
  <c r="G4900"/>
  <c r="G4901"/>
  <c r="G4902"/>
  <c r="G4903"/>
  <c r="G4904"/>
  <c r="G4905"/>
  <c r="G7618"/>
  <c r="G4906"/>
  <c r="G7619"/>
  <c r="G4907"/>
  <c r="G4908"/>
  <c r="G4909"/>
  <c r="G4910"/>
  <c r="G4911"/>
  <c r="G7620"/>
  <c r="G259"/>
  <c r="G4912"/>
  <c r="G4913"/>
  <c r="G4914"/>
  <c r="G4915"/>
  <c r="G4916"/>
  <c r="G4917"/>
  <c r="G4918"/>
  <c r="G4919"/>
  <c r="G4920"/>
  <c r="G4921"/>
  <c r="G4922"/>
  <c r="G7621"/>
  <c r="G4923"/>
  <c r="G7622"/>
  <c r="G76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7624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7625"/>
  <c r="G7626"/>
  <c r="G4987"/>
  <c r="G4988"/>
  <c r="G4989"/>
  <c r="G4990"/>
  <c r="G4991"/>
  <c r="G4992"/>
  <c r="G7627"/>
  <c r="G4993"/>
  <c r="G4994"/>
  <c r="G4995"/>
  <c r="G7628"/>
  <c r="G4996"/>
  <c r="G4997"/>
  <c r="G4998"/>
  <c r="G4999"/>
  <c r="G5000"/>
  <c r="G5001"/>
  <c r="G5002"/>
  <c r="G5003"/>
  <c r="G5004"/>
  <c r="G5005"/>
  <c r="G5006"/>
  <c r="G5007"/>
  <c r="G7629"/>
  <c r="G5008"/>
  <c r="G5009"/>
  <c r="G5010"/>
  <c r="G7630"/>
  <c r="G7631"/>
  <c r="G7632"/>
  <c r="G5011"/>
  <c r="G5012"/>
  <c r="G5013"/>
  <c r="G5014"/>
  <c r="G5015"/>
  <c r="G5016"/>
  <c r="G5017"/>
  <c r="G5018"/>
  <c r="G7633"/>
  <c r="G7634"/>
  <c r="G7635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7636"/>
  <c r="G5035"/>
  <c r="G5036"/>
  <c r="G5037"/>
  <c r="G5038"/>
  <c r="G5039"/>
  <c r="G5040"/>
  <c r="G5041"/>
  <c r="G5042"/>
  <c r="G7637"/>
  <c r="G5043"/>
  <c r="G5044"/>
  <c r="G7638"/>
  <c r="G5045"/>
  <c r="G5046"/>
  <c r="G5047"/>
  <c r="G5048"/>
  <c r="G5049"/>
  <c r="G5050"/>
  <c r="G5051"/>
  <c r="G5052"/>
  <c r="G5053"/>
  <c r="G5054"/>
  <c r="G5055"/>
  <c r="G5056"/>
  <c r="G5057"/>
  <c r="G5058"/>
  <c r="G7639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7640"/>
  <c r="G7641"/>
  <c r="G5087"/>
  <c r="G5088"/>
  <c r="G5089"/>
  <c r="G5090"/>
  <c r="G5091"/>
  <c r="G5092"/>
  <c r="G5093"/>
  <c r="G5094"/>
  <c r="G5095"/>
  <c r="G7642"/>
  <c r="G7643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7644"/>
  <c r="G5114"/>
  <c r="G5115"/>
  <c r="G5116"/>
  <c r="G5117"/>
  <c r="G5118"/>
  <c r="G5119"/>
  <c r="G5120"/>
  <c r="G5121"/>
  <c r="G5122"/>
  <c r="G5123"/>
  <c r="G5124"/>
  <c r="G5125"/>
  <c r="G5126"/>
  <c r="G7645"/>
  <c r="G5127"/>
  <c r="G5128"/>
  <c r="G5129"/>
  <c r="G5130"/>
  <c r="G7646"/>
  <c r="G5131"/>
  <c r="G5132"/>
  <c r="G7647"/>
  <c r="G7648"/>
  <c r="G5133"/>
  <c r="G5134"/>
  <c r="G7649"/>
  <c r="G5135"/>
  <c r="G5136"/>
  <c r="G7650"/>
  <c r="G7651"/>
  <c r="G7652"/>
  <c r="G5137"/>
  <c r="G5138"/>
  <c r="G7653"/>
  <c r="G5139"/>
  <c r="G5140"/>
  <c r="G7654"/>
  <c r="G5141"/>
  <c r="G5142"/>
  <c r="G5143"/>
  <c r="G5144"/>
  <c r="G5145"/>
  <c r="G5146"/>
  <c r="G5147"/>
  <c r="G5148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7673"/>
  <c r="G5175"/>
  <c r="G5176"/>
  <c r="G5177"/>
  <c r="G5178"/>
  <c r="G5179"/>
  <c r="G7674"/>
  <c r="G7675"/>
  <c r="G574"/>
  <c r="G7676"/>
  <c r="G5180"/>
  <c r="G5181"/>
  <c r="G7677"/>
  <c r="G5182"/>
  <c r="G5183"/>
  <c r="G5184"/>
  <c r="G7678"/>
  <c r="G5185"/>
  <c r="G5186"/>
  <c r="G5187"/>
  <c r="G5188"/>
  <c r="G5189"/>
  <c r="G5190"/>
  <c r="G5191"/>
  <c r="G5192"/>
  <c r="G5193"/>
  <c r="G7679"/>
  <c r="G7680"/>
  <c r="G5194"/>
  <c r="G5195"/>
  <c r="G7681"/>
  <c r="G5196"/>
  <c r="G5197"/>
  <c r="G5198"/>
  <c r="G5199"/>
  <c r="G7682"/>
  <c r="G7683"/>
  <c r="G7684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7685"/>
  <c r="G5217"/>
  <c r="G5218"/>
  <c r="G5219"/>
  <c r="G5220"/>
  <c r="G5221"/>
  <c r="G5222"/>
  <c r="G5223"/>
  <c r="G5224"/>
  <c r="G5225"/>
  <c r="G5226"/>
  <c r="G7686"/>
  <c r="G5227"/>
  <c r="G5228"/>
  <c r="G5229"/>
  <c r="G5230"/>
  <c r="G5231"/>
  <c r="G5232"/>
  <c r="G5233"/>
  <c r="G7687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7688"/>
  <c r="G5254"/>
  <c r="G5255"/>
  <c r="G5256"/>
  <c r="G5257"/>
  <c r="G7689"/>
  <c r="G7690"/>
  <c r="G5258"/>
  <c r="G5259"/>
  <c r="G5260"/>
  <c r="G5261"/>
  <c r="G5262"/>
  <c r="G7691"/>
  <c r="G5263"/>
  <c r="G7692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7693"/>
  <c r="G7694"/>
  <c r="G5286"/>
  <c r="G5287"/>
  <c r="G5288"/>
  <c r="G5289"/>
  <c r="G5290"/>
  <c r="G5291"/>
  <c r="G5292"/>
  <c r="G5293"/>
  <c r="G5294"/>
  <c r="G5295"/>
  <c r="G7695"/>
  <c r="G5296"/>
  <c r="G5297"/>
  <c r="G5298"/>
  <c r="G5299"/>
  <c r="G260"/>
  <c r="G7696"/>
  <c r="G5300"/>
  <c r="G5301"/>
  <c r="G5302"/>
  <c r="G5303"/>
  <c r="G7697"/>
  <c r="G7698"/>
  <c r="G7699"/>
  <c r="G261"/>
  <c r="G7700"/>
  <c r="G7701"/>
  <c r="G7702"/>
  <c r="G7703"/>
  <c r="G262"/>
  <c r="G5304"/>
  <c r="G5305"/>
  <c r="G7704"/>
  <c r="G5306"/>
  <c r="G7705"/>
  <c r="G5307"/>
  <c r="G5308"/>
  <c r="G7706"/>
  <c r="G5309"/>
  <c r="G5310"/>
  <c r="G5311"/>
  <c r="G5312"/>
  <c r="G5313"/>
  <c r="G5314"/>
  <c r="G5315"/>
  <c r="G7707"/>
  <c r="G5316"/>
  <c r="G5317"/>
  <c r="G5318"/>
  <c r="G5319"/>
  <c r="G5320"/>
  <c r="G5321"/>
  <c r="G7708"/>
  <c r="G5322"/>
  <c r="G5323"/>
  <c r="G5324"/>
  <c r="G5325"/>
  <c r="G5326"/>
  <c r="G5327"/>
  <c r="G5328"/>
  <c r="G7709"/>
  <c r="G5329"/>
  <c r="G7710"/>
  <c r="G5330"/>
  <c r="G5331"/>
  <c r="G7711"/>
  <c r="G7712"/>
  <c r="G7713"/>
  <c r="G5332"/>
  <c r="G5333"/>
  <c r="G5334"/>
  <c r="G5335"/>
  <c r="G263"/>
  <c r="G264"/>
  <c r="G5336"/>
  <c r="G5337"/>
  <c r="G5338"/>
  <c r="G265"/>
  <c r="G5339"/>
  <c r="G5340"/>
  <c r="G5341"/>
  <c r="G5342"/>
  <c r="G5343"/>
  <c r="G5344"/>
  <c r="G5345"/>
  <c r="G5346"/>
  <c r="G7714"/>
  <c r="G7715"/>
  <c r="G5347"/>
  <c r="G5348"/>
  <c r="G7716"/>
  <c r="G5349"/>
  <c r="G5350"/>
  <c r="G5351"/>
  <c r="G5352"/>
  <c r="G5353"/>
  <c r="G7717"/>
  <c r="G5354"/>
  <c r="G5355"/>
  <c r="G5356"/>
  <c r="G5357"/>
  <c r="G7718"/>
  <c r="G7719"/>
  <c r="G5358"/>
  <c r="G5359"/>
  <c r="G5360"/>
  <c r="G5361"/>
  <c r="G5362"/>
  <c r="G266"/>
  <c r="G7720"/>
  <c r="G5363"/>
  <c r="G5364"/>
  <c r="G5365"/>
  <c r="G5366"/>
  <c r="G5367"/>
  <c r="G5368"/>
  <c r="G5369"/>
  <c r="G5370"/>
  <c r="G5371"/>
  <c r="G5372"/>
  <c r="G5373"/>
  <c r="G7721"/>
  <c r="G5374"/>
  <c r="G7722"/>
  <c r="G5375"/>
  <c r="G7723"/>
  <c r="G7724"/>
  <c r="G7725"/>
  <c r="G5376"/>
  <c r="G267"/>
  <c r="G5377"/>
  <c r="G5378"/>
  <c r="G5379"/>
  <c r="G5380"/>
  <c r="G5381"/>
  <c r="G5382"/>
  <c r="G5383"/>
  <c r="G5384"/>
  <c r="G5385"/>
  <c r="G5386"/>
  <c r="G7726"/>
  <c r="G5387"/>
  <c r="G5388"/>
  <c r="G5389"/>
  <c r="G5390"/>
  <c r="G5391"/>
  <c r="G5392"/>
  <c r="G5393"/>
  <c r="G5394"/>
  <c r="G5395"/>
  <c r="G5396"/>
  <c r="G5397"/>
  <c r="G5398"/>
  <c r="G7727"/>
  <c r="G5399"/>
  <c r="G5400"/>
  <c r="G5401"/>
  <c r="G5402"/>
  <c r="G5403"/>
  <c r="G5404"/>
  <c r="G5405"/>
  <c r="G7728"/>
  <c r="G5406"/>
  <c r="G5407"/>
  <c r="G5408"/>
  <c r="G5409"/>
  <c r="G5410"/>
  <c r="G5411"/>
  <c r="G5412"/>
  <c r="G5413"/>
  <c r="G5414"/>
  <c r="G5415"/>
  <c r="G5416"/>
  <c r="G5417"/>
  <c r="G7729"/>
  <c r="G5418"/>
  <c r="G7730"/>
  <c r="G268"/>
  <c r="G5419"/>
  <c r="G5420"/>
  <c r="G5421"/>
  <c r="G5422"/>
  <c r="G5423"/>
  <c r="G5424"/>
  <c r="G5425"/>
  <c r="G5426"/>
  <c r="G5427"/>
  <c r="G5428"/>
  <c r="G5429"/>
  <c r="G7731"/>
  <c r="G5430"/>
  <c r="G7732"/>
  <c r="G7733"/>
  <c r="G5431"/>
  <c r="G5432"/>
  <c r="G7734"/>
  <c r="G5433"/>
  <c r="G5434"/>
  <c r="G5435"/>
  <c r="G7735"/>
  <c r="G5436"/>
  <c r="G5437"/>
  <c r="G5439"/>
  <c r="G5438"/>
  <c r="G5440"/>
  <c r="G5441"/>
  <c r="G5442"/>
  <c r="G7736"/>
  <c r="G5443"/>
  <c r="G5444"/>
  <c r="G5445"/>
  <c r="G5446"/>
  <c r="G5447"/>
  <c r="G7737"/>
  <c r="G5448"/>
  <c r="G7738"/>
  <c r="G5449"/>
  <c r="G7739"/>
  <c r="G5450"/>
  <c r="G7740"/>
  <c r="G7741"/>
  <c r="G7742"/>
  <c r="G5451"/>
  <c r="G7743"/>
  <c r="G7744"/>
  <c r="G5452"/>
  <c r="G7745"/>
  <c r="G7746"/>
  <c r="G7747"/>
  <c r="G7748"/>
  <c r="G5453"/>
  <c r="G5454"/>
  <c r="G5455"/>
  <c r="G7749"/>
  <c r="G5456"/>
  <c r="G7750"/>
  <c r="G5457"/>
  <c r="G7751"/>
  <c r="G5458"/>
  <c r="G5459"/>
  <c r="G5460"/>
  <c r="G5461"/>
  <c r="G5462"/>
  <c r="G5463"/>
  <c r="G5464"/>
  <c r="G5465"/>
  <c r="G5466"/>
  <c r="G7752"/>
  <c r="G5467"/>
  <c r="G5468"/>
  <c r="G7753"/>
  <c r="G5469"/>
  <c r="G5470"/>
  <c r="G269"/>
  <c r="G5471"/>
  <c r="G7754"/>
  <c r="G7755"/>
  <c r="G7756"/>
  <c r="G7757"/>
  <c r="G7758"/>
  <c r="G7759"/>
  <c r="G5472"/>
  <c r="G5473"/>
  <c r="G5474"/>
  <c r="G5475"/>
  <c r="G5476"/>
  <c r="G7760"/>
  <c r="G5477"/>
  <c r="G7761"/>
  <c r="G5478"/>
  <c r="G5479"/>
  <c r="G5480"/>
  <c r="G5481"/>
  <c r="G5482"/>
  <c r="G5483"/>
  <c r="G5484"/>
  <c r="G7762"/>
  <c r="G5485"/>
  <c r="G5486"/>
  <c r="G5487"/>
  <c r="G5488"/>
  <c r="G5489"/>
  <c r="G5490"/>
  <c r="G5491"/>
  <c r="G5492"/>
  <c r="G5493"/>
  <c r="G7763"/>
  <c r="G5494"/>
  <c r="G7764"/>
  <c r="G5495"/>
  <c r="G5496"/>
  <c r="G5497"/>
  <c r="G5498"/>
  <c r="G7765"/>
  <c r="G7766"/>
  <c r="G5499"/>
  <c r="G5500"/>
  <c r="G5501"/>
  <c r="G7767"/>
  <c r="G5502"/>
  <c r="G5503"/>
  <c r="G7768"/>
  <c r="G5504"/>
  <c r="G5505"/>
  <c r="G5506"/>
  <c r="G5507"/>
  <c r="G5508"/>
  <c r="G5509"/>
  <c r="G7769"/>
  <c r="G5510"/>
  <c r="G5511"/>
  <c r="G5512"/>
  <c r="G5513"/>
  <c r="G5514"/>
  <c r="G7770"/>
  <c r="G5515"/>
  <c r="G5516"/>
  <c r="G5517"/>
  <c r="G7771"/>
  <c r="G5518"/>
  <c r="G5519"/>
  <c r="G5520"/>
  <c r="G7772"/>
  <c r="G7773"/>
  <c r="G5521"/>
  <c r="G5522"/>
  <c r="G7774"/>
  <c r="G5523"/>
  <c r="G5524"/>
  <c r="G5525"/>
  <c r="G7775"/>
  <c r="G5526"/>
  <c r="G19"/>
  <c r="G5527"/>
  <c r="G5528"/>
  <c r="G5529"/>
  <c r="G5530"/>
  <c r="G5531"/>
  <c r="G5532"/>
  <c r="G5533"/>
  <c r="G5534"/>
  <c r="G7776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7777"/>
  <c r="G7778"/>
  <c r="G5551"/>
  <c r="G7779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7780"/>
  <c r="G5578"/>
  <c r="G5579"/>
  <c r="G5580"/>
  <c r="G5581"/>
  <c r="G7781"/>
  <c r="G5582"/>
  <c r="G5583"/>
  <c r="G5584"/>
  <c r="G5585"/>
  <c r="G5586"/>
  <c r="G7782"/>
  <c r="G5587"/>
  <c r="G5588"/>
  <c r="G7783"/>
  <c r="G7784"/>
  <c r="G5589"/>
  <c r="G5590"/>
  <c r="G5591"/>
  <c r="G7785"/>
  <c r="G270"/>
  <c r="G5592"/>
  <c r="G5593"/>
  <c r="G5594"/>
  <c r="G5595"/>
  <c r="G7786"/>
  <c r="G5596"/>
  <c r="G7787"/>
  <c r="G5597"/>
  <c r="G7788"/>
  <c r="G5598"/>
  <c r="G5599"/>
  <c r="G5600"/>
  <c r="G5601"/>
  <c r="G5602"/>
  <c r="G7789"/>
  <c r="G5603"/>
  <c r="G7790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7791"/>
  <c r="G5634"/>
  <c r="G5635"/>
  <c r="G5636"/>
  <c r="G5637"/>
  <c r="G5638"/>
  <c r="G5639"/>
  <c r="G5640"/>
  <c r="G5641"/>
  <c r="G5642"/>
  <c r="G5643"/>
  <c r="G7792"/>
  <c r="G7793"/>
  <c r="G5644"/>
  <c r="G5645"/>
  <c r="G5646"/>
  <c r="G5647"/>
  <c r="G5648"/>
  <c r="G5649"/>
  <c r="G5650"/>
  <c r="G5651"/>
  <c r="G5652"/>
  <c r="G5653"/>
  <c r="G5654"/>
  <c r="G5655"/>
  <c r="G5656"/>
  <c r="G7794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271"/>
  <c r="G7795"/>
  <c r="G7796"/>
  <c r="G7797"/>
  <c r="G5679"/>
  <c r="G5680"/>
  <c r="G5681"/>
  <c r="G5682"/>
  <c r="G5683"/>
  <c r="G5684"/>
  <c r="G5685"/>
  <c r="G7798"/>
  <c r="G5686"/>
  <c r="G5687"/>
  <c r="G5688"/>
  <c r="G5689"/>
  <c r="G5690"/>
  <c r="G7799"/>
  <c r="G5691"/>
  <c r="G5692"/>
  <c r="G5693"/>
  <c r="G7800"/>
  <c r="G5694"/>
  <c r="G5695"/>
  <c r="G7801"/>
  <c r="G5696"/>
  <c r="G5697"/>
  <c r="G5698"/>
  <c r="G5699"/>
  <c r="G5700"/>
  <c r="G5701"/>
  <c r="G5702"/>
  <c r="G5703"/>
  <c r="G5704"/>
  <c r="G5705"/>
  <c r="G5706"/>
  <c r="G7802"/>
  <c r="G5707"/>
  <c r="G5708"/>
  <c r="G5709"/>
  <c r="G5710"/>
  <c r="G7803"/>
  <c r="G5711"/>
  <c r="G5712"/>
  <c r="G7804"/>
  <c r="G7805"/>
  <c r="G7806"/>
  <c r="G5713"/>
  <c r="G5714"/>
  <c r="G7807"/>
  <c r="G5715"/>
  <c r="G7808"/>
  <c r="G5716"/>
  <c r="G5717"/>
  <c r="G5718"/>
  <c r="G5719"/>
  <c r="G5720"/>
  <c r="G7809"/>
  <c r="G5721"/>
  <c r="G5722"/>
  <c r="G7810"/>
  <c r="G5723"/>
  <c r="G7811"/>
  <c r="G5724"/>
  <c r="G5725"/>
  <c r="G7812"/>
  <c r="G7813"/>
  <c r="G5726"/>
  <c r="G7814"/>
  <c r="G5727"/>
  <c r="G7815"/>
  <c r="G7816"/>
  <c r="G7817"/>
  <c r="G5728"/>
  <c r="G7818"/>
  <c r="G5729"/>
  <c r="G5730"/>
  <c r="G5731"/>
  <c r="G5732"/>
  <c r="G7819"/>
  <c r="G5733"/>
  <c r="G5734"/>
  <c r="G5735"/>
  <c r="G7820"/>
  <c r="G5736"/>
  <c r="G5737"/>
  <c r="G5738"/>
  <c r="G5739"/>
  <c r="G5740"/>
  <c r="G5741"/>
  <c r="G5742"/>
  <c r="G5743"/>
  <c r="G5744"/>
  <c r="G5745"/>
  <c r="G5746"/>
  <c r="G5747"/>
  <c r="G7821"/>
  <c r="G7822"/>
  <c r="G7823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7824"/>
  <c r="G5766"/>
  <c r="G5767"/>
  <c r="G5768"/>
  <c r="G5769"/>
  <c r="G5770"/>
  <c r="G5771"/>
  <c r="G5772"/>
  <c r="G7825"/>
  <c r="G7826"/>
  <c r="G5774"/>
  <c r="G5773"/>
  <c r="G5775"/>
  <c r="G272"/>
  <c r="G7827"/>
  <c r="G7828"/>
  <c r="G5776"/>
  <c r="G5777"/>
  <c r="G5778"/>
  <c r="G5779"/>
  <c r="G5780"/>
  <c r="G7829"/>
  <c r="G5781"/>
  <c r="G5782"/>
  <c r="G273"/>
  <c r="G5783"/>
  <c r="G274"/>
  <c r="G7830"/>
  <c r="G5784"/>
  <c r="G5785"/>
  <c r="G5786"/>
  <c r="G5787"/>
  <c r="G5788"/>
  <c r="G5789"/>
  <c r="G5790"/>
  <c r="G5791"/>
  <c r="G5792"/>
  <c r="G7831"/>
  <c r="G7832"/>
  <c r="G5793"/>
  <c r="G7833"/>
  <c r="G5794"/>
  <c r="G275"/>
  <c r="G5795"/>
  <c r="G5796"/>
  <c r="G5797"/>
  <c r="G5798"/>
  <c r="G5799"/>
  <c r="G5800"/>
  <c r="G7834"/>
  <c r="G7835"/>
  <c r="G5801"/>
  <c r="G5802"/>
  <c r="G5803"/>
  <c r="G5804"/>
  <c r="G5805"/>
  <c r="G5806"/>
  <c r="G5807"/>
  <c r="G5808"/>
  <c r="G5809"/>
  <c r="G5810"/>
  <c r="G5811"/>
  <c r="G5812"/>
  <c r="G5813"/>
  <c r="G5814"/>
  <c r="G5815"/>
  <c r="G7836"/>
  <c r="G5816"/>
  <c r="G5817"/>
  <c r="G5818"/>
  <c r="G5819"/>
  <c r="G5820"/>
  <c r="G5821"/>
  <c r="G5822"/>
  <c r="G5823"/>
  <c r="G7837"/>
  <c r="G5824"/>
  <c r="G5825"/>
  <c r="G5826"/>
  <c r="G7838"/>
  <c r="G5827"/>
  <c r="G5828"/>
  <c r="G5829"/>
  <c r="G5830"/>
  <c r="G5831"/>
  <c r="G5832"/>
  <c r="G5833"/>
  <c r="G7839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7840"/>
  <c r="G5850"/>
  <c r="G7841"/>
  <c r="G7842"/>
  <c r="G5851"/>
  <c r="G7843"/>
  <c r="G5852"/>
  <c r="G5853"/>
  <c r="G7844"/>
  <c r="G5854"/>
  <c r="G5855"/>
  <c r="G7845"/>
  <c r="G7846"/>
  <c r="G5856"/>
  <c r="G5857"/>
  <c r="G5858"/>
  <c r="G5859"/>
  <c r="G5860"/>
  <c r="G5861"/>
  <c r="G5862"/>
  <c r="G5863"/>
  <c r="G7847"/>
  <c r="G7848"/>
  <c r="G5864"/>
  <c r="G5865"/>
  <c r="G5866"/>
  <c r="G7849"/>
  <c r="G5867"/>
  <c r="G5868"/>
  <c r="G5869"/>
  <c r="G5870"/>
  <c r="G5871"/>
  <c r="G7850"/>
  <c r="G5872"/>
  <c r="G7851"/>
  <c r="G5873"/>
  <c r="G5874"/>
  <c r="G5875"/>
  <c r="G5876"/>
  <c r="G7852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276"/>
  <c r="G5902"/>
  <c r="G5903"/>
  <c r="G5904"/>
  <c r="G5905"/>
  <c r="G5906"/>
  <c r="G5907"/>
  <c r="G5908"/>
  <c r="G5909"/>
  <c r="G5910"/>
  <c r="G5911"/>
  <c r="G5912"/>
  <c r="G5913"/>
  <c r="G7853"/>
  <c r="G5914"/>
  <c r="G5915"/>
  <c r="G5916"/>
  <c r="G5917"/>
  <c r="G7854"/>
  <c r="G5918"/>
  <c r="G7855"/>
  <c r="G5919"/>
  <c r="G5920"/>
  <c r="G5921"/>
  <c r="G7856"/>
  <c r="G5922"/>
  <c r="G5923"/>
  <c r="G5924"/>
  <c r="G5925"/>
  <c r="G5926"/>
  <c r="G277"/>
  <c r="G5927"/>
  <c r="G5928"/>
  <c r="G7857"/>
  <c r="G7858"/>
  <c r="G7859"/>
  <c r="G5929"/>
  <c r="G5930"/>
  <c r="G5931"/>
  <c r="G5932"/>
  <c r="G7860"/>
  <c r="G7861"/>
  <c r="G5933"/>
  <c r="G5934"/>
  <c r="G5935"/>
  <c r="G5936"/>
  <c r="G5937"/>
  <c r="G7862"/>
  <c r="G7863"/>
  <c r="G7864"/>
  <c r="G5938"/>
  <c r="G278"/>
  <c r="G5939"/>
  <c r="G7865"/>
  <c r="G7866"/>
  <c r="G7867"/>
  <c r="G7868"/>
  <c r="G7869"/>
  <c r="G7870"/>
  <c r="G5940"/>
  <c r="G7871"/>
  <c r="G7872"/>
  <c r="G7873"/>
  <c r="G5941"/>
  <c r="G5942"/>
  <c r="G5943"/>
  <c r="G7874"/>
  <c r="G5944"/>
  <c r="G5945"/>
  <c r="G7875"/>
  <c r="G7876"/>
  <c r="G5946"/>
  <c r="G5947"/>
  <c r="G5948"/>
  <c r="G5949"/>
  <c r="G5950"/>
  <c r="G5951"/>
  <c r="G5952"/>
  <c r="G5953"/>
  <c r="G5954"/>
  <c r="G7877"/>
  <c r="G5955"/>
  <c r="G5956"/>
  <c r="G5957"/>
  <c r="G5958"/>
  <c r="G7878"/>
  <c r="G5959"/>
  <c r="G5960"/>
  <c r="G5961"/>
  <c r="G5962"/>
  <c r="G5963"/>
  <c r="G7879"/>
  <c r="G7880"/>
  <c r="G5964"/>
  <c r="G279"/>
  <c r="G161"/>
  <c r="G5965"/>
  <c r="G7881"/>
  <c r="G5966"/>
  <c r="G5967"/>
  <c r="G5968"/>
  <c r="G5969"/>
  <c r="G5970"/>
  <c r="G5971"/>
  <c r="G5972"/>
  <c r="G5973"/>
  <c r="G5974"/>
  <c r="G280"/>
  <c r="G5975"/>
  <c r="G5976"/>
  <c r="G5977"/>
  <c r="G5978"/>
  <c r="G7882"/>
  <c r="G5979"/>
  <c r="G5980"/>
  <c r="G5981"/>
  <c r="G7883"/>
  <c r="G5982"/>
  <c r="G7884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788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7886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7887"/>
  <c r="G6056"/>
  <c r="G6057"/>
  <c r="G6058"/>
  <c r="G6059"/>
  <c r="G6060"/>
  <c r="G6061"/>
  <c r="G6062"/>
  <c r="G6063"/>
  <c r="G6064"/>
  <c r="G6065"/>
  <c r="G6066"/>
  <c r="G6067"/>
  <c r="G6068"/>
  <c r="G788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7889"/>
  <c r="G6100"/>
  <c r="G6101"/>
  <c r="G6102"/>
  <c r="G6103"/>
  <c r="G6104"/>
  <c r="G6105"/>
  <c r="G6106"/>
  <c r="G6107"/>
  <c r="G6108"/>
  <c r="G7890"/>
  <c r="G7891"/>
  <c r="G6109"/>
  <c r="G6110"/>
  <c r="G6111"/>
  <c r="G7892"/>
  <c r="G6112"/>
  <c r="G6113"/>
  <c r="G6114"/>
  <c r="G6115"/>
  <c r="G281"/>
  <c r="G6116"/>
  <c r="G6117"/>
  <c r="G6118"/>
  <c r="G6119"/>
  <c r="G6120"/>
  <c r="G6121"/>
  <c r="G6122"/>
  <c r="G7893"/>
  <c r="G6123"/>
  <c r="G6124"/>
  <c r="G6125"/>
  <c r="G6126"/>
  <c r="G6127"/>
  <c r="G6128"/>
  <c r="G282"/>
  <c r="G7894"/>
  <c r="G6129"/>
  <c r="G6130"/>
  <c r="G6131"/>
  <c r="G6132"/>
  <c r="G6133"/>
  <c r="G6134"/>
  <c r="G6135"/>
  <c r="G6136"/>
  <c r="G6137"/>
  <c r="G6138"/>
  <c r="G6139"/>
  <c r="G6140"/>
  <c r="G7895"/>
  <c r="G7896"/>
  <c r="G283"/>
  <c r="G284"/>
  <c r="G7897"/>
  <c r="G6141"/>
  <c r="G6142"/>
  <c r="G6143"/>
  <c r="G6144"/>
  <c r="G6145"/>
  <c r="G6146"/>
  <c r="G7898"/>
  <c r="G7899"/>
  <c r="G7900"/>
  <c r="G6147"/>
  <c r="G7901"/>
  <c r="G6148"/>
  <c r="G7902"/>
  <c r="G7903"/>
  <c r="G6149"/>
  <c r="G6150"/>
  <c r="G6151"/>
  <c r="G7904"/>
  <c r="G7905"/>
  <c r="G7906"/>
  <c r="G6152"/>
  <c r="G6153"/>
  <c r="G6154"/>
  <c r="G6155"/>
  <c r="G7907"/>
  <c r="G6156"/>
  <c r="G6157"/>
  <c r="G6158"/>
  <c r="G6159"/>
  <c r="G7908"/>
  <c r="G6160"/>
  <c r="G6161"/>
  <c r="G6162"/>
  <c r="G7909"/>
  <c r="G6163"/>
  <c r="G6164"/>
  <c r="G6165"/>
  <c r="G7910"/>
  <c r="G6166"/>
  <c r="G7911"/>
  <c r="G6167"/>
  <c r="G7912"/>
  <c r="G6168"/>
  <c r="G6169"/>
  <c r="G6170"/>
  <c r="G6171"/>
  <c r="G6172"/>
  <c r="G6173"/>
  <c r="G6174"/>
  <c r="G6175"/>
  <c r="G6176"/>
  <c r="G285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7913"/>
  <c r="G7914"/>
  <c r="G6199"/>
  <c r="G6200"/>
  <c r="G6201"/>
  <c r="G6202"/>
  <c r="G6203"/>
  <c r="G6204"/>
  <c r="G7915"/>
  <c r="G6205"/>
  <c r="G6206"/>
  <c r="G6207"/>
  <c r="G6208"/>
  <c r="G6209"/>
  <c r="G6210"/>
  <c r="G6211"/>
  <c r="G7916"/>
  <c r="G6212"/>
  <c r="G6213"/>
  <c r="G6214"/>
  <c r="G6215"/>
  <c r="G6216"/>
  <c r="G7917"/>
  <c r="G6217"/>
  <c r="G6218"/>
  <c r="G6219"/>
  <c r="G6220"/>
  <c r="G6221"/>
  <c r="G6222"/>
  <c r="G6223"/>
  <c r="G7918"/>
  <c r="G6224"/>
  <c r="G6225"/>
  <c r="G6226"/>
  <c r="G6227"/>
  <c r="G6228"/>
  <c r="G6229"/>
  <c r="G6230"/>
  <c r="G6231"/>
  <c r="G6232"/>
  <c r="G7919"/>
  <c r="G6233"/>
  <c r="G6234"/>
  <c r="G6235"/>
  <c r="G6236"/>
  <c r="G6237"/>
  <c r="G6238"/>
  <c r="G6239"/>
  <c r="G6240"/>
  <c r="G6241"/>
  <c r="G6242"/>
  <c r="G6243"/>
  <c r="G6244"/>
  <c r="G6245"/>
  <c r="G286"/>
  <c r="G6246"/>
  <c r="G6247"/>
  <c r="G6248"/>
  <c r="G6249"/>
  <c r="G7920"/>
  <c r="G6250"/>
  <c r="G6251"/>
  <c r="G7921"/>
  <c r="G6252"/>
  <c r="G6253"/>
  <c r="G6254"/>
  <c r="G6255"/>
  <c r="G6256"/>
  <c r="G7922"/>
  <c r="G7923"/>
  <c r="G287"/>
  <c r="G7924"/>
  <c r="G6257"/>
  <c r="G6258"/>
  <c r="G6259"/>
  <c r="G6260"/>
  <c r="G6261"/>
  <c r="G6262"/>
  <c r="G7925"/>
  <c r="G6263"/>
  <c r="G6264"/>
  <c r="G7926"/>
  <c r="G7927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288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7928"/>
  <c r="G7929"/>
  <c r="G6302"/>
  <c r="G6303"/>
  <c r="G6304"/>
  <c r="G6305"/>
  <c r="G6306"/>
  <c r="G6307"/>
  <c r="G6308"/>
  <c r="G6309"/>
  <c r="G6310"/>
  <c r="G6311"/>
  <c r="G7930"/>
  <c r="G6312"/>
  <c r="G6313"/>
  <c r="G6314"/>
  <c r="G6315"/>
  <c r="G7931"/>
  <c r="G6316"/>
  <c r="G6317"/>
  <c r="G6318"/>
  <c r="G6319"/>
  <c r="G6320"/>
  <c r="G6321"/>
  <c r="G6322"/>
  <c r="G6323"/>
  <c r="G7932"/>
  <c r="G793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7934"/>
  <c r="G7935"/>
  <c r="G7936"/>
  <c r="G7937"/>
  <c r="G6342"/>
  <c r="G6343"/>
  <c r="G6344"/>
  <c r="G6345"/>
  <c r="G6346"/>
  <c r="G6347"/>
  <c r="G6348"/>
  <c r="G6349"/>
  <c r="G6350"/>
  <c r="G6351"/>
  <c r="G6352"/>
  <c r="G6353"/>
  <c r="G6354"/>
  <c r="G6355"/>
  <c r="G7938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7939"/>
  <c r="G6373"/>
  <c r="G6374"/>
  <c r="G6375"/>
  <c r="G289"/>
  <c r="G6376"/>
  <c r="G6377"/>
  <c r="G6378"/>
  <c r="G7940"/>
  <c r="G6379"/>
  <c r="G7941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7942"/>
  <c r="G7943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7944"/>
  <c r="G6434"/>
  <c r="G6435"/>
  <c r="G6436"/>
  <c r="G6437"/>
  <c r="G7945"/>
  <c r="G6438"/>
  <c r="G6439"/>
  <c r="G6440"/>
  <c r="G6441"/>
  <c r="G6442"/>
  <c r="G6443"/>
  <c r="G7946"/>
  <c r="G6444"/>
  <c r="G6445"/>
  <c r="G6446"/>
  <c r="G6447"/>
  <c r="G6448"/>
  <c r="G7947"/>
  <c r="G7948"/>
  <c r="G7949"/>
  <c r="G7950"/>
  <c r="G6449"/>
  <c r="G6450"/>
  <c r="G6451"/>
  <c r="G6452"/>
  <c r="G6453"/>
  <c r="G6454"/>
  <c r="G7951"/>
  <c r="G6455"/>
  <c r="G6456"/>
  <c r="G6457"/>
  <c r="G6458"/>
  <c r="G6459"/>
  <c r="G6460"/>
  <c r="G6461"/>
  <c r="G6462"/>
  <c r="G6463"/>
  <c r="G6464"/>
  <c r="G6465"/>
  <c r="G6466"/>
  <c r="G6467"/>
  <c r="G7952"/>
  <c r="G6468"/>
  <c r="G7953"/>
  <c r="G6469"/>
  <c r="G6470"/>
  <c r="G6471"/>
  <c r="G6472"/>
  <c r="G6473"/>
  <c r="G6474"/>
  <c r="G6475"/>
  <c r="G6476"/>
  <c r="G6477"/>
  <c r="G6478"/>
  <c r="G6479"/>
  <c r="G6480"/>
  <c r="G6481"/>
  <c r="G6482"/>
  <c r="G7954"/>
  <c r="G6483"/>
  <c r="G7955"/>
  <c r="G6484"/>
  <c r="G6485"/>
  <c r="G6486"/>
  <c r="G6487"/>
  <c r="G7956"/>
  <c r="G6488"/>
  <c r="G6489"/>
  <c r="G6490"/>
  <c r="G6491"/>
  <c r="G6492"/>
  <c r="G7957"/>
  <c r="G6493"/>
  <c r="G6494"/>
  <c r="G6495"/>
  <c r="G290"/>
  <c r="G7958"/>
  <c r="G7959"/>
  <c r="G7960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7961"/>
  <c r="G6520"/>
  <c r="G6521"/>
  <c r="G6522"/>
  <c r="G6523"/>
  <c r="G6524"/>
  <c r="G6525"/>
  <c r="G6526"/>
  <c r="G6527"/>
  <c r="G6528"/>
  <c r="G6529"/>
  <c r="G7962"/>
  <c r="G6530"/>
  <c r="G6531"/>
  <c r="G6532"/>
  <c r="G6533"/>
  <c r="G7963"/>
  <c r="G6534"/>
  <c r="G6535"/>
  <c r="G6536"/>
  <c r="G6537"/>
  <c r="G6538"/>
  <c r="G6539"/>
  <c r="G7964"/>
  <c r="G6540"/>
  <c r="G6541"/>
  <c r="G6542"/>
  <c r="G7965"/>
  <c r="G6543"/>
  <c r="G6544"/>
  <c r="G6545"/>
  <c r="G6546"/>
  <c r="G6547"/>
  <c r="G6548"/>
  <c r="G6549"/>
  <c r="G6550"/>
  <c r="G6551"/>
  <c r="G6552"/>
  <c r="G7966"/>
  <c r="G6553"/>
  <c r="G6554"/>
  <c r="G6555"/>
  <c r="G6556"/>
  <c r="G6557"/>
  <c r="G6558"/>
  <c r="G6559"/>
  <c r="G6560"/>
  <c r="G7967"/>
  <c r="G6561"/>
  <c r="G6562"/>
  <c r="G6563"/>
  <c r="G6564"/>
  <c r="G6565"/>
  <c r="G6566"/>
  <c r="G6567"/>
  <c r="G6568"/>
  <c r="G6569"/>
  <c r="G6570"/>
  <c r="G6571"/>
  <c r="G6572"/>
  <c r="G7968"/>
  <c r="G6573"/>
  <c r="G7969"/>
  <c r="G6574"/>
  <c r="G6575"/>
  <c r="G6576"/>
  <c r="G6577"/>
  <c r="G6578"/>
  <c r="G6579"/>
  <c r="G6580"/>
  <c r="G6581"/>
  <c r="G6582"/>
  <c r="G6583"/>
  <c r="G6584"/>
  <c r="G6585"/>
  <c r="G6586"/>
  <c r="G6587"/>
  <c r="G6588"/>
  <c r="G7970"/>
  <c r="G7971"/>
  <c r="G6589"/>
  <c r="G6590"/>
  <c r="G6591"/>
  <c r="G7972"/>
  <c r="G7973"/>
  <c r="G291"/>
  <c r="G292"/>
  <c r="G7974"/>
  <c r="G6592"/>
  <c r="G6593"/>
  <c r="G6594"/>
  <c r="G6595"/>
  <c r="G6596"/>
  <c r="G6597"/>
  <c r="G6598"/>
  <c r="G293"/>
  <c r="G7975"/>
  <c r="G6599"/>
  <c r="G6600"/>
  <c r="G6601"/>
  <c r="G6602"/>
  <c r="G6603"/>
  <c r="G6604"/>
  <c r="G6605"/>
  <c r="G6606"/>
  <c r="G6607"/>
  <c r="G6608"/>
  <c r="G6609"/>
  <c r="G7976"/>
  <c r="G6610"/>
  <c r="G6611"/>
  <c r="G7977"/>
  <c r="G6612"/>
  <c r="G6613"/>
  <c r="G7978"/>
  <c r="G6614"/>
  <c r="G6615"/>
  <c r="G6616"/>
  <c r="G6617"/>
  <c r="G6618"/>
  <c r="G6619"/>
  <c r="G6620"/>
  <c r="G6621"/>
  <c r="G6622"/>
  <c r="G6623"/>
  <c r="G6624"/>
  <c r="G6625"/>
  <c r="G294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7979"/>
  <c r="G7980"/>
  <c r="G7981"/>
  <c r="G6643"/>
  <c r="G6644"/>
  <c r="G6645"/>
  <c r="G7982"/>
  <c r="G6646"/>
  <c r="G7983"/>
  <c r="G6647"/>
  <c r="G6648"/>
  <c r="G6649"/>
  <c r="G6650"/>
  <c r="G6651"/>
  <c r="G6652"/>
  <c r="G6653"/>
  <c r="G6654"/>
  <c r="G7984"/>
  <c r="G6655"/>
  <c r="G6656"/>
  <c r="G6657"/>
  <c r="G6658"/>
  <c r="G6659"/>
  <c r="G6660"/>
  <c r="G6661"/>
  <c r="G6662"/>
  <c r="G7985"/>
  <c r="G6663"/>
  <c r="G6664"/>
  <c r="G6665"/>
  <c r="G6666"/>
  <c r="G6667"/>
  <c r="G6668"/>
  <c r="G6669"/>
  <c r="G7986"/>
  <c r="G7987"/>
  <c r="G6670"/>
  <c r="G6671"/>
  <c r="G6672"/>
  <c r="G6673"/>
  <c r="G6674"/>
  <c r="G6675"/>
  <c r="G6676"/>
  <c r="G6677"/>
  <c r="G6678"/>
  <c r="G6679"/>
  <c r="G6680"/>
  <c r="G6681"/>
  <c r="G6682"/>
  <c r="G6683"/>
  <c r="G6684"/>
  <c r="G8185"/>
  <c r="G8186"/>
  <c r="G8187"/>
  <c r="G7988"/>
  <c r="G8188"/>
  <c r="G8189"/>
  <c r="G8190"/>
  <c r="G8191"/>
  <c r="G8192"/>
  <c r="G8193"/>
  <c r="G8194"/>
  <c r="G8195"/>
  <c r="G8196"/>
  <c r="G8197"/>
  <c r="G7989"/>
  <c r="G8198"/>
  <c r="G7990"/>
  <c r="G7991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7992"/>
  <c r="G295"/>
  <c r="G296"/>
  <c r="G297"/>
  <c r="G8230"/>
  <c r="G7993"/>
  <c r="G8231"/>
  <c r="G8232"/>
  <c r="G7994"/>
  <c r="G8233"/>
  <c r="G7995"/>
  <c r="G8234"/>
  <c r="G8235"/>
  <c r="G8236"/>
  <c r="G7996"/>
  <c r="G8237"/>
  <c r="G8238"/>
  <c r="G8239"/>
  <c r="G8240"/>
  <c r="G8241"/>
  <c r="G8242"/>
  <c r="G8243"/>
  <c r="G8244"/>
  <c r="G8245"/>
  <c r="G8246"/>
  <c r="G8247"/>
  <c r="G8248"/>
  <c r="G7997"/>
  <c r="G8249"/>
  <c r="G8250"/>
  <c r="G7998"/>
  <c r="G8251"/>
  <c r="G8252"/>
  <c r="G7999"/>
  <c r="G8253"/>
  <c r="G8000"/>
  <c r="G8254"/>
  <c r="G8255"/>
  <c r="G8256"/>
  <c r="G8257"/>
  <c r="G8258"/>
  <c r="G8259"/>
  <c r="G8260"/>
  <c r="G8001"/>
  <c r="G8261"/>
  <c r="G8262"/>
  <c r="G298"/>
  <c r="G8002"/>
  <c r="G8263"/>
  <c r="G8264"/>
  <c r="G8265"/>
  <c r="G8266"/>
  <c r="G8267"/>
  <c r="G8003"/>
  <c r="G8268"/>
  <c r="G8004"/>
  <c r="G8269"/>
  <c r="G8270"/>
  <c r="G8271"/>
  <c r="G8272"/>
  <c r="G8273"/>
  <c r="G8274"/>
  <c r="G8275"/>
  <c r="G8276"/>
  <c r="G8277"/>
  <c r="G20"/>
  <c r="G8278"/>
  <c r="G8279"/>
  <c r="G8280"/>
  <c r="G8281"/>
  <c r="G8282"/>
  <c r="G8283"/>
  <c r="G8284"/>
  <c r="G8285"/>
  <c r="G8286"/>
  <c r="G8287"/>
  <c r="G8288"/>
  <c r="G8289"/>
  <c r="G8290"/>
  <c r="G8005"/>
  <c r="G8291"/>
  <c r="G8292"/>
  <c r="G8293"/>
  <c r="G8295"/>
  <c r="G8294"/>
  <c r="G8296"/>
  <c r="G8297"/>
  <c r="G8298"/>
  <c r="G8006"/>
  <c r="G8299"/>
  <c r="G8300"/>
  <c r="G8301"/>
  <c r="G8302"/>
  <c r="G8303"/>
  <c r="G8304"/>
  <c r="G8305"/>
  <c r="G8306"/>
  <c r="G8307"/>
  <c r="G8308"/>
  <c r="G8309"/>
  <c r="G8310"/>
  <c r="G8311"/>
  <c r="G8007"/>
  <c r="G8312"/>
  <c r="G8313"/>
  <c r="G8314"/>
  <c r="G8315"/>
  <c r="G8316"/>
  <c r="G8317"/>
  <c r="G8318"/>
  <c r="G8319"/>
  <c r="G299"/>
  <c r="G8320"/>
  <c r="G8321"/>
  <c r="G8322"/>
  <c r="G8323"/>
  <c r="G8324"/>
  <c r="G8325"/>
  <c r="G8326"/>
  <c r="G8008"/>
  <c r="G300"/>
  <c r="G8327"/>
  <c r="G8328"/>
  <c r="G8009"/>
  <c r="G8329"/>
  <c r="G8010"/>
  <c r="G8330"/>
  <c r="G301"/>
  <c r="G8011"/>
  <c r="G8012"/>
  <c r="G8331"/>
  <c r="G8332"/>
  <c r="G8333"/>
  <c r="G8013"/>
  <c r="G8014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015"/>
  <c r="G8351"/>
  <c r="G8352"/>
  <c r="G8016"/>
  <c r="G8353"/>
  <c r="G8354"/>
  <c r="G8355"/>
  <c r="G8356"/>
  <c r="G8357"/>
  <c r="G8358"/>
  <c r="G8359"/>
  <c r="G8017"/>
  <c r="G8018"/>
  <c r="G8019"/>
  <c r="G8360"/>
  <c r="G8361"/>
  <c r="G8362"/>
  <c r="G8363"/>
  <c r="G8020"/>
  <c r="G8021"/>
  <c r="G8022"/>
  <c r="G8023"/>
  <c r="G8024"/>
  <c r="G8364"/>
  <c r="G8365"/>
  <c r="G8025"/>
  <c r="G8026"/>
  <c r="G8027"/>
  <c r="G8028"/>
  <c r="G8029"/>
  <c r="G8366"/>
  <c r="G8367"/>
  <c r="G8368"/>
  <c r="G8369"/>
  <c r="G8030"/>
  <c r="G8370"/>
  <c r="G8371"/>
  <c r="G8372"/>
  <c r="G8373"/>
  <c r="G8374"/>
  <c r="G8375"/>
  <c r="G8376"/>
  <c r="G8031"/>
  <c r="G8032"/>
  <c r="G8033"/>
  <c r="G8377"/>
  <c r="G8378"/>
  <c r="G8379"/>
  <c r="G8380"/>
  <c r="G8381"/>
  <c r="G8382"/>
  <c r="G8383"/>
  <c r="G8384"/>
  <c r="G8385"/>
  <c r="G8034"/>
  <c r="G8386"/>
  <c r="G8387"/>
  <c r="G8388"/>
  <c r="G8389"/>
  <c r="G8035"/>
  <c r="G8036"/>
  <c r="G8390"/>
  <c r="G8391"/>
  <c r="G8392"/>
  <c r="G8393"/>
  <c r="G8394"/>
  <c r="G8395"/>
  <c r="G8396"/>
  <c r="G8397"/>
  <c r="G8037"/>
  <c r="G8038"/>
  <c r="G8398"/>
  <c r="G8039"/>
  <c r="G8399"/>
  <c r="G8400"/>
  <c r="G8040"/>
  <c r="G8401"/>
  <c r="G8402"/>
  <c r="G8403"/>
  <c r="G8404"/>
  <c r="G8405"/>
  <c r="G8406"/>
  <c r="G8407"/>
  <c r="G8408"/>
  <c r="G8041"/>
  <c r="G8409"/>
  <c r="G8042"/>
  <c r="G8410"/>
  <c r="G8411"/>
  <c r="G8412"/>
  <c r="G8413"/>
  <c r="G8414"/>
  <c r="G8415"/>
  <c r="G8416"/>
  <c r="G8043"/>
  <c r="G8044"/>
  <c r="G8045"/>
  <c r="G8046"/>
  <c r="G8417"/>
  <c r="G8418"/>
  <c r="G8419"/>
  <c r="G8420"/>
  <c r="G8421"/>
  <c r="G8422"/>
  <c r="G8423"/>
  <c r="G8424"/>
  <c r="G8425"/>
  <c r="G8426"/>
  <c r="G8047"/>
  <c r="G8048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049"/>
  <c r="G8461"/>
  <c r="G8462"/>
  <c r="G8463"/>
  <c r="G8050"/>
  <c r="G8051"/>
  <c r="G8052"/>
  <c r="G8464"/>
  <c r="G8465"/>
  <c r="G8466"/>
  <c r="G8467"/>
  <c r="G8468"/>
  <c r="G8469"/>
  <c r="G8053"/>
  <c r="G8054"/>
  <c r="G8470"/>
  <c r="G8471"/>
  <c r="G8472"/>
  <c r="G8473"/>
  <c r="G8474"/>
  <c r="G8475"/>
  <c r="G8476"/>
  <c r="G8477"/>
  <c r="G8478"/>
  <c r="G8479"/>
  <c r="G8480"/>
  <c r="G8481"/>
  <c r="G8055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056"/>
  <c r="G8498"/>
  <c r="G8499"/>
  <c r="G8500"/>
  <c r="G8501"/>
  <c r="G8502"/>
  <c r="G8503"/>
  <c r="G8504"/>
  <c r="G8505"/>
  <c r="G8506"/>
  <c r="G8507"/>
  <c r="G8508"/>
  <c r="G8509"/>
  <c r="G575"/>
  <c r="G8510"/>
  <c r="G8057"/>
  <c r="G8511"/>
  <c r="G8512"/>
  <c r="G8513"/>
  <c r="G8514"/>
  <c r="G8058"/>
  <c r="G8515"/>
  <c r="G8516"/>
  <c r="G8517"/>
  <c r="G8518"/>
  <c r="G8519"/>
  <c r="G8059"/>
  <c r="G8060"/>
  <c r="G8520"/>
  <c r="G8061"/>
  <c r="G8521"/>
  <c r="G8522"/>
  <c r="G8062"/>
  <c r="G8523"/>
  <c r="G8063"/>
  <c r="G8524"/>
  <c r="G8064"/>
  <c r="G8525"/>
  <c r="G8526"/>
  <c r="G8527"/>
  <c r="G8528"/>
  <c r="G576"/>
  <c r="G8529"/>
  <c r="G8530"/>
  <c r="G8531"/>
  <c r="G8532"/>
  <c r="G8065"/>
  <c r="G8533"/>
  <c r="G8534"/>
  <c r="G8535"/>
  <c r="G8536"/>
  <c r="G8537"/>
  <c r="G8538"/>
  <c r="G8539"/>
  <c r="G8540"/>
  <c r="G8541"/>
  <c r="G8066"/>
  <c r="G8542"/>
  <c r="G8543"/>
  <c r="G8544"/>
  <c r="G8545"/>
  <c r="G8546"/>
  <c r="G8547"/>
  <c r="G8548"/>
  <c r="G8549"/>
  <c r="G8551"/>
  <c r="G8550"/>
  <c r="G8552"/>
  <c r="G8553"/>
  <c r="G8554"/>
  <c r="G8555"/>
  <c r="G8556"/>
  <c r="G8557"/>
  <c r="G8558"/>
  <c r="G8559"/>
  <c r="G8067"/>
  <c r="G8560"/>
  <c r="G8561"/>
  <c r="G8562"/>
  <c r="G8563"/>
  <c r="G8564"/>
  <c r="G8565"/>
  <c r="G8566"/>
  <c r="G8567"/>
  <c r="G8568"/>
  <c r="G8569"/>
  <c r="G8570"/>
  <c r="G8571"/>
  <c r="G8068"/>
  <c r="G8572"/>
  <c r="G8573"/>
  <c r="G8574"/>
  <c r="G8575"/>
  <c r="G8069"/>
  <c r="G8576"/>
  <c r="G8577"/>
  <c r="G8578"/>
  <c r="G8579"/>
  <c r="G8580"/>
  <c r="G8581"/>
  <c r="G8582"/>
  <c r="G8583"/>
  <c r="G8584"/>
  <c r="G8585"/>
  <c r="G8586"/>
  <c r="G8587"/>
  <c r="G8588"/>
  <c r="G8589"/>
  <c r="G8590"/>
  <c r="G8070"/>
  <c r="G8591"/>
  <c r="G8592"/>
  <c r="G302"/>
  <c r="G303"/>
  <c r="G8593"/>
  <c r="G8594"/>
  <c r="G8595"/>
  <c r="G8596"/>
  <c r="G8597"/>
  <c r="G8598"/>
  <c r="G8599"/>
  <c r="G8600"/>
  <c r="G8601"/>
  <c r="G8602"/>
  <c r="G8603"/>
  <c r="G8071"/>
  <c r="G8604"/>
  <c r="G8605"/>
  <c r="G8606"/>
  <c r="G8607"/>
  <c r="G8608"/>
  <c r="G8609"/>
  <c r="G8610"/>
  <c r="G8072"/>
  <c r="G8073"/>
  <c r="G8611"/>
  <c r="G8612"/>
  <c r="G8074"/>
  <c r="G8613"/>
  <c r="G8075"/>
  <c r="G8614"/>
  <c r="G8615"/>
  <c r="G8076"/>
  <c r="G8077"/>
  <c r="G8616"/>
  <c r="G8617"/>
  <c r="G8618"/>
  <c r="G8619"/>
  <c r="G8620"/>
  <c r="G8621"/>
  <c r="G8622"/>
  <c r="G8623"/>
  <c r="G8624"/>
  <c r="G8625"/>
  <c r="G8626"/>
  <c r="G8627"/>
  <c r="G8078"/>
  <c r="G8628"/>
  <c r="G8629"/>
  <c r="G8630"/>
  <c r="G8631"/>
  <c r="G8632"/>
  <c r="G8079"/>
  <c r="G8633"/>
  <c r="G8634"/>
  <c r="G8635"/>
  <c r="G8636"/>
  <c r="G8080"/>
  <c r="G8637"/>
  <c r="G8638"/>
  <c r="G8639"/>
  <c r="G8640"/>
  <c r="G8641"/>
  <c r="G8642"/>
  <c r="G8081"/>
  <c r="G8643"/>
  <c r="G8644"/>
  <c r="G8645"/>
  <c r="G304"/>
  <c r="G8646"/>
  <c r="G8647"/>
  <c r="G8648"/>
  <c r="G8649"/>
  <c r="G8650"/>
  <c r="G8082"/>
  <c r="G305"/>
  <c r="G8651"/>
  <c r="G306"/>
  <c r="G8652"/>
  <c r="G8653"/>
  <c r="G8654"/>
  <c r="G307"/>
  <c r="G308"/>
  <c r="G8083"/>
  <c r="G8655"/>
  <c r="G8656"/>
  <c r="G8657"/>
  <c r="G8658"/>
  <c r="G8659"/>
  <c r="G8660"/>
  <c r="G8084"/>
  <c r="G8661"/>
  <c r="G8662"/>
  <c r="G8663"/>
  <c r="G8664"/>
  <c r="G8665"/>
  <c r="G8666"/>
  <c r="G8667"/>
  <c r="G8668"/>
  <c r="G8669"/>
  <c r="G8085"/>
  <c r="G8670"/>
  <c r="G8671"/>
  <c r="G8672"/>
  <c r="G8673"/>
  <c r="G8674"/>
  <c r="G8675"/>
  <c r="G8676"/>
  <c r="G8677"/>
  <c r="G8678"/>
  <c r="G8679"/>
  <c r="G8680"/>
  <c r="G8086"/>
  <c r="G8681"/>
  <c r="G8087"/>
  <c r="G8682"/>
  <c r="G8683"/>
  <c r="G8684"/>
  <c r="G8685"/>
  <c r="G8686"/>
  <c r="G8687"/>
  <c r="G8088"/>
  <c r="G8688"/>
  <c r="G8089"/>
  <c r="G8689"/>
  <c r="G8690"/>
  <c r="G8090"/>
  <c r="G8691"/>
  <c r="G8692"/>
  <c r="G8693"/>
  <c r="G8694"/>
  <c r="G8695"/>
  <c r="G8091"/>
  <c r="G8696"/>
  <c r="G8697"/>
  <c r="G8698"/>
  <c r="G8699"/>
  <c r="G8092"/>
  <c r="G8093"/>
  <c r="G8700"/>
  <c r="G8701"/>
  <c r="G8702"/>
  <c r="G8703"/>
  <c r="G8704"/>
  <c r="G8094"/>
  <c r="G8705"/>
  <c r="G8095"/>
  <c r="G8706"/>
  <c r="G8707"/>
  <c r="G8708"/>
  <c r="G8709"/>
  <c r="G8096"/>
  <c r="G8097"/>
  <c r="G8710"/>
  <c r="G8098"/>
  <c r="G8099"/>
  <c r="G8100"/>
  <c r="G8101"/>
  <c r="G8102"/>
  <c r="G8103"/>
  <c r="G8104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105"/>
  <c r="G8106"/>
  <c r="G8107"/>
  <c r="G8732"/>
  <c r="G8108"/>
  <c r="G309"/>
  <c r="G8733"/>
  <c r="G8109"/>
  <c r="G8110"/>
  <c r="G8111"/>
  <c r="G8112"/>
  <c r="G8734"/>
  <c r="G8735"/>
  <c r="G8113"/>
  <c r="G8114"/>
  <c r="G8115"/>
  <c r="G8736"/>
  <c r="G8737"/>
  <c r="G8738"/>
  <c r="G8739"/>
  <c r="G8740"/>
  <c r="G8741"/>
  <c r="G8742"/>
  <c r="G8743"/>
  <c r="G8744"/>
  <c r="G8745"/>
  <c r="G8746"/>
  <c r="G8116"/>
  <c r="G8117"/>
  <c r="G8747"/>
  <c r="G8748"/>
  <c r="G8749"/>
  <c r="G310"/>
  <c r="G8750"/>
  <c r="G8751"/>
  <c r="G8752"/>
  <c r="G8753"/>
  <c r="G8754"/>
  <c r="G8118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119"/>
  <c r="G8824"/>
  <c r="G8825"/>
  <c r="G8120"/>
  <c r="G8826"/>
  <c r="G8827"/>
  <c r="G8828"/>
  <c r="G8829"/>
  <c r="G8830"/>
  <c r="G8831"/>
  <c r="G8832"/>
  <c r="G8833"/>
  <c r="G8834"/>
  <c r="G8835"/>
  <c r="G8121"/>
  <c r="G8836"/>
  <c r="G8837"/>
  <c r="G8838"/>
  <c r="G8839"/>
  <c r="G8840"/>
  <c r="G8841"/>
  <c r="G8842"/>
  <c r="G8843"/>
  <c r="G8844"/>
  <c r="G8845"/>
  <c r="G8846"/>
  <c r="G8847"/>
  <c r="G8848"/>
  <c r="G8849"/>
  <c r="G8850"/>
  <c r="G8122"/>
  <c r="G8123"/>
  <c r="G8851"/>
  <c r="G8124"/>
  <c r="G8852"/>
  <c r="G8853"/>
  <c r="G8854"/>
  <c r="G8855"/>
  <c r="G8125"/>
  <c r="G8856"/>
  <c r="G8126"/>
  <c r="G8857"/>
  <c r="G8127"/>
  <c r="G8858"/>
  <c r="G8859"/>
  <c r="G8860"/>
  <c r="G8861"/>
  <c r="G8862"/>
  <c r="G8863"/>
  <c r="G8864"/>
  <c r="G8128"/>
  <c r="G8865"/>
  <c r="G8866"/>
  <c r="G8867"/>
  <c r="G8868"/>
  <c r="G8129"/>
  <c r="G8869"/>
  <c r="G8130"/>
  <c r="G8870"/>
  <c r="G8871"/>
  <c r="G8872"/>
  <c r="G8873"/>
  <c r="G8874"/>
  <c r="G8875"/>
  <c r="G8876"/>
  <c r="G8131"/>
  <c r="G8877"/>
  <c r="G8878"/>
  <c r="G8879"/>
  <c r="G8880"/>
  <c r="G8132"/>
  <c r="G8133"/>
  <c r="G8134"/>
  <c r="G8881"/>
  <c r="G8135"/>
  <c r="G8136"/>
  <c r="G8882"/>
  <c r="G8883"/>
  <c r="G8884"/>
  <c r="G311"/>
  <c r="G8885"/>
  <c r="G8886"/>
  <c r="G8887"/>
  <c r="G8888"/>
  <c r="G8137"/>
  <c r="G8889"/>
  <c r="G8890"/>
  <c r="G8891"/>
  <c r="G8892"/>
  <c r="G8893"/>
  <c r="G8894"/>
  <c r="G8895"/>
  <c r="G8138"/>
  <c r="G8896"/>
  <c r="G8897"/>
  <c r="G8898"/>
  <c r="G8899"/>
  <c r="G8900"/>
  <c r="G8901"/>
  <c r="G8902"/>
  <c r="G8903"/>
  <c r="G8139"/>
  <c r="G8140"/>
  <c r="G8904"/>
  <c r="G8141"/>
  <c r="G8905"/>
  <c r="G8142"/>
  <c r="G8143"/>
  <c r="G8144"/>
  <c r="G8906"/>
  <c r="G312"/>
  <c r="G8145"/>
  <c r="G8146"/>
  <c r="G8907"/>
  <c r="G8147"/>
  <c r="G8908"/>
  <c r="G8909"/>
  <c r="G8910"/>
  <c r="G8911"/>
  <c r="G8148"/>
  <c r="G313"/>
  <c r="G8912"/>
  <c r="G8149"/>
  <c r="G8913"/>
  <c r="G8150"/>
  <c r="G8914"/>
  <c r="G8915"/>
  <c r="G8916"/>
  <c r="G8917"/>
  <c r="G8151"/>
  <c r="G8918"/>
  <c r="G8919"/>
  <c r="G8920"/>
  <c r="G8921"/>
  <c r="G8152"/>
  <c r="G8922"/>
  <c r="G8923"/>
  <c r="G8153"/>
  <c r="G8154"/>
  <c r="G8924"/>
  <c r="G8155"/>
  <c r="G8925"/>
  <c r="G8926"/>
  <c r="G8156"/>
  <c r="G8927"/>
  <c r="G8928"/>
  <c r="G8157"/>
  <c r="G8158"/>
  <c r="G8159"/>
  <c r="G8160"/>
  <c r="G8929"/>
  <c r="G8161"/>
  <c r="G8162"/>
  <c r="G8930"/>
  <c r="G8931"/>
  <c r="G8163"/>
  <c r="G8932"/>
  <c r="G8164"/>
  <c r="G8165"/>
  <c r="G8933"/>
  <c r="G8166"/>
  <c r="G8934"/>
  <c r="G8935"/>
  <c r="G8936"/>
  <c r="G8167"/>
  <c r="G8168"/>
  <c r="G8937"/>
  <c r="G8938"/>
  <c r="G8939"/>
  <c r="G8940"/>
  <c r="G8941"/>
  <c r="G8942"/>
  <c r="G8943"/>
  <c r="G8944"/>
  <c r="G8945"/>
  <c r="G8169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170"/>
  <c r="G8171"/>
  <c r="G8965"/>
  <c r="G8172"/>
  <c r="G8966"/>
  <c r="G314"/>
  <c r="G8967"/>
  <c r="G8968"/>
  <c r="G8969"/>
  <c r="G8970"/>
  <c r="G8971"/>
  <c r="G8173"/>
  <c r="G8972"/>
  <c r="G8973"/>
  <c r="G8174"/>
  <c r="G8175"/>
  <c r="G8176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5"/>
  <c r="G8996"/>
  <c r="G8997"/>
  <c r="G8998"/>
  <c r="G8999"/>
  <c r="G8993"/>
  <c r="G8994"/>
  <c r="G8177"/>
  <c r="G9000"/>
  <c r="G9001"/>
  <c r="G9002"/>
  <c r="G9003"/>
  <c r="G8178"/>
  <c r="G9004"/>
  <c r="G8179"/>
  <c r="G9005"/>
  <c r="G9006"/>
  <c r="G9007"/>
  <c r="G8180"/>
  <c r="G8181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8182"/>
  <c r="G9029"/>
  <c r="G9030"/>
  <c r="G9031"/>
  <c r="G9032"/>
  <c r="G9033"/>
  <c r="G9034"/>
  <c r="G8183"/>
  <c r="G9035"/>
  <c r="G9036"/>
  <c r="G9037"/>
  <c r="G9038"/>
  <c r="G9039"/>
  <c r="G9040"/>
  <c r="G9041"/>
  <c r="G8184"/>
  <c r="G9042"/>
  <c r="G9043"/>
  <c r="G9044"/>
  <c r="G9045"/>
  <c r="G315"/>
  <c r="G9046"/>
  <c r="G9047"/>
  <c r="G9048"/>
  <c r="G9049"/>
  <c r="G9050"/>
  <c r="F4"/>
  <c r="F25"/>
  <c r="F21"/>
  <c r="F23"/>
  <c r="F26"/>
  <c r="F28"/>
  <c r="F27"/>
  <c r="F29"/>
  <c r="F30"/>
  <c r="F31"/>
  <c r="F32"/>
  <c r="F33"/>
  <c r="F34"/>
  <c r="F35"/>
  <c r="F36"/>
  <c r="F6685"/>
  <c r="F37"/>
  <c r="F38"/>
  <c r="F39"/>
  <c r="F40"/>
  <c r="F41"/>
  <c r="F16"/>
  <c r="F6686"/>
  <c r="F42"/>
  <c r="F5"/>
  <c r="F43"/>
  <c r="F44"/>
  <c r="F45"/>
  <c r="F47"/>
  <c r="F48"/>
  <c r="F46"/>
  <c r="F49"/>
  <c r="F50"/>
  <c r="F51"/>
  <c r="F52"/>
  <c r="F53"/>
  <c r="F54"/>
  <c r="F55"/>
  <c r="F6687"/>
  <c r="F56"/>
  <c r="F11"/>
  <c r="F6"/>
  <c r="F57"/>
  <c r="F58"/>
  <c r="F59"/>
  <c r="F60"/>
  <c r="F61"/>
  <c r="F62"/>
  <c r="F63"/>
  <c r="F64"/>
  <c r="F12"/>
  <c r="F13"/>
  <c r="F65"/>
  <c r="F66"/>
  <c r="F67"/>
  <c r="F68"/>
  <c r="F69"/>
  <c r="F70"/>
  <c r="F71"/>
  <c r="F72"/>
  <c r="F73"/>
  <c r="F74"/>
  <c r="F75"/>
  <c r="F76"/>
  <c r="F77"/>
  <c r="F6688"/>
  <c r="F79"/>
  <c r="F80"/>
  <c r="F81"/>
  <c r="F14"/>
  <c r="F82"/>
  <c r="F83"/>
  <c r="F84"/>
  <c r="F85"/>
  <c r="F86"/>
  <c r="F87"/>
  <c r="F15"/>
  <c r="F7"/>
  <c r="F88"/>
  <c r="F89"/>
  <c r="F90"/>
  <c r="F91"/>
  <c r="F92"/>
  <c r="F93"/>
  <c r="F94"/>
  <c r="F95"/>
  <c r="F6689"/>
  <c r="F96"/>
  <c r="F97"/>
  <c r="F98"/>
  <c r="F99"/>
  <c r="F100"/>
  <c r="F101"/>
  <c r="F102"/>
  <c r="F103"/>
  <c r="F104"/>
  <c r="F105"/>
  <c r="F106"/>
  <c r="F107"/>
  <c r="F108"/>
  <c r="F109"/>
  <c r="F110"/>
  <c r="F6690"/>
  <c r="F111"/>
  <c r="F113"/>
  <c r="F112"/>
  <c r="F115"/>
  <c r="F116"/>
  <c r="F117"/>
  <c r="F118"/>
  <c r="F9"/>
  <c r="F120"/>
  <c r="F119"/>
  <c r="F6691"/>
  <c r="F121"/>
  <c r="F122"/>
  <c r="F123"/>
  <c r="F10"/>
  <c r="F124"/>
  <c r="F114"/>
  <c r="F2"/>
  <c r="F125"/>
  <c r="F127"/>
  <c r="F6692"/>
  <c r="F8"/>
  <c r="F128"/>
  <c r="F129"/>
  <c r="F17"/>
  <c r="F130"/>
  <c r="F131"/>
  <c r="F126"/>
  <c r="F6693"/>
  <c r="F132"/>
  <c r="F133"/>
  <c r="F134"/>
  <c r="F135"/>
  <c r="F136"/>
  <c r="F137"/>
  <c r="F138"/>
  <c r="F139"/>
  <c r="F140"/>
  <c r="F141"/>
  <c r="F142"/>
  <c r="F6694"/>
  <c r="F143"/>
  <c r="F144"/>
  <c r="F145"/>
  <c r="F146"/>
  <c r="F6695"/>
  <c r="F147"/>
  <c r="F148"/>
  <c r="F149"/>
  <c r="F150"/>
  <c r="F151"/>
  <c r="F18"/>
  <c r="F152"/>
  <c r="F153"/>
  <c r="F154"/>
  <c r="F155"/>
  <c r="F156"/>
  <c r="F158"/>
  <c r="F159"/>
  <c r="F157"/>
  <c r="F3"/>
  <c r="F160"/>
  <c r="F162"/>
  <c r="F163"/>
  <c r="F164"/>
  <c r="F165"/>
  <c r="F22"/>
  <c r="F6696"/>
  <c r="F316"/>
  <c r="F317"/>
  <c r="F318"/>
  <c r="F319"/>
  <c r="F320"/>
  <c r="F321"/>
  <c r="F322"/>
  <c r="F6697"/>
  <c r="F323"/>
  <c r="F6698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6699"/>
  <c r="F6700"/>
  <c r="F363"/>
  <c r="F364"/>
  <c r="F365"/>
  <c r="F366"/>
  <c r="F367"/>
  <c r="F368"/>
  <c r="F369"/>
  <c r="F370"/>
  <c r="F371"/>
  <c r="F372"/>
  <c r="F6701"/>
  <c r="F6702"/>
  <c r="F6703"/>
  <c r="F373"/>
  <c r="F6704"/>
  <c r="F6705"/>
  <c r="F6706"/>
  <c r="F6707"/>
  <c r="F374"/>
  <c r="F561"/>
  <c r="F6708"/>
  <c r="F6709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6710"/>
  <c r="F392"/>
  <c r="F393"/>
  <c r="F394"/>
  <c r="F395"/>
  <c r="F396"/>
  <c r="F397"/>
  <c r="F398"/>
  <c r="F399"/>
  <c r="F6711"/>
  <c r="F400"/>
  <c r="F401"/>
  <c r="F402"/>
  <c r="F403"/>
  <c r="F6712"/>
  <c r="F404"/>
  <c r="F405"/>
  <c r="F406"/>
  <c r="F407"/>
  <c r="F6713"/>
  <c r="F408"/>
  <c r="F409"/>
  <c r="F410"/>
  <c r="F411"/>
  <c r="F412"/>
  <c r="F413"/>
  <c r="F414"/>
  <c r="F415"/>
  <c r="F416"/>
  <c r="F6714"/>
  <c r="F417"/>
  <c r="F418"/>
  <c r="F419"/>
  <c r="F420"/>
  <c r="F421"/>
  <c r="F422"/>
  <c r="F423"/>
  <c r="F424"/>
  <c r="F6715"/>
  <c r="F425"/>
  <c r="F426"/>
  <c r="F427"/>
  <c r="F428"/>
  <c r="F429"/>
  <c r="F430"/>
  <c r="F431"/>
  <c r="F432"/>
  <c r="F433"/>
  <c r="F434"/>
  <c r="F435"/>
  <c r="F436"/>
  <c r="F671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3"/>
  <c r="F474"/>
  <c r="F475"/>
  <c r="F476"/>
  <c r="F477"/>
  <c r="F478"/>
  <c r="F479"/>
  <c r="F480"/>
  <c r="F481"/>
  <c r="F482"/>
  <c r="F483"/>
  <c r="F484"/>
  <c r="F6717"/>
  <c r="F485"/>
  <c r="F486"/>
  <c r="F487"/>
  <c r="F488"/>
  <c r="F489"/>
  <c r="F490"/>
  <c r="F491"/>
  <c r="F492"/>
  <c r="F493"/>
  <c r="F494"/>
  <c r="F495"/>
  <c r="F496"/>
  <c r="F6718"/>
  <c r="F497"/>
  <c r="F498"/>
  <c r="F499"/>
  <c r="F500"/>
  <c r="F501"/>
  <c r="F502"/>
  <c r="F503"/>
  <c r="F504"/>
  <c r="F6719"/>
  <c r="F6720"/>
  <c r="F6721"/>
  <c r="F562"/>
  <c r="F505"/>
  <c r="F6722"/>
  <c r="F6723"/>
  <c r="F6724"/>
  <c r="F6725"/>
  <c r="F506"/>
  <c r="F507"/>
  <c r="F508"/>
  <c r="F509"/>
  <c r="F510"/>
  <c r="F511"/>
  <c r="F512"/>
  <c r="F513"/>
  <c r="F515"/>
  <c r="F516"/>
  <c r="F514"/>
  <c r="F6726"/>
  <c r="F517"/>
  <c r="F563"/>
  <c r="F518"/>
  <c r="F519"/>
  <c r="F564"/>
  <c r="F520"/>
  <c r="F521"/>
  <c r="F522"/>
  <c r="F523"/>
  <c r="F524"/>
  <c r="F525"/>
  <c r="F526"/>
  <c r="F527"/>
  <c r="F565"/>
  <c r="F528"/>
  <c r="F529"/>
  <c r="F530"/>
  <c r="F531"/>
  <c r="F532"/>
  <c r="F533"/>
  <c r="F534"/>
  <c r="F535"/>
  <c r="F536"/>
  <c r="F537"/>
  <c r="F566"/>
  <c r="F538"/>
  <c r="F539"/>
  <c r="F540"/>
  <c r="F541"/>
  <c r="F542"/>
  <c r="F543"/>
  <c r="F544"/>
  <c r="F545"/>
  <c r="F546"/>
  <c r="F547"/>
  <c r="F548"/>
  <c r="F549"/>
  <c r="F550"/>
  <c r="F551"/>
  <c r="F552"/>
  <c r="F553"/>
  <c r="F6727"/>
  <c r="F554"/>
  <c r="F555"/>
  <c r="F556"/>
  <c r="F557"/>
  <c r="F558"/>
  <c r="F559"/>
  <c r="F560"/>
  <c r="F577"/>
  <c r="F578"/>
  <c r="F579"/>
  <c r="F6728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6729"/>
  <c r="F598"/>
  <c r="F6730"/>
  <c r="F599"/>
  <c r="F600"/>
  <c r="F601"/>
  <c r="F6731"/>
  <c r="F6732"/>
  <c r="F602"/>
  <c r="F603"/>
  <c r="F604"/>
  <c r="F605"/>
  <c r="F606"/>
  <c r="F607"/>
  <c r="F608"/>
  <c r="F609"/>
  <c r="F610"/>
  <c r="F6733"/>
  <c r="F611"/>
  <c r="F612"/>
  <c r="F613"/>
  <c r="F6734"/>
  <c r="F614"/>
  <c r="F615"/>
  <c r="F616"/>
  <c r="F617"/>
  <c r="F618"/>
  <c r="F6735"/>
  <c r="F619"/>
  <c r="F6736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737"/>
  <c r="F642"/>
  <c r="F643"/>
  <c r="F644"/>
  <c r="F645"/>
  <c r="F646"/>
  <c r="F647"/>
  <c r="F648"/>
  <c r="F6738"/>
  <c r="F649"/>
  <c r="F650"/>
  <c r="F651"/>
  <c r="F652"/>
  <c r="F653"/>
  <c r="F654"/>
  <c r="F655"/>
  <c r="F656"/>
  <c r="F6739"/>
  <c r="F657"/>
  <c r="F658"/>
  <c r="F6740"/>
  <c r="F659"/>
  <c r="F660"/>
  <c r="F661"/>
  <c r="F662"/>
  <c r="F663"/>
  <c r="F664"/>
  <c r="F665"/>
  <c r="F666"/>
  <c r="F667"/>
  <c r="F6741"/>
  <c r="F668"/>
  <c r="F6742"/>
  <c r="F669"/>
  <c r="F670"/>
  <c r="F6743"/>
  <c r="F671"/>
  <c r="F6744"/>
  <c r="F672"/>
  <c r="F673"/>
  <c r="F674"/>
  <c r="F675"/>
  <c r="F676"/>
  <c r="F677"/>
  <c r="F678"/>
  <c r="F679"/>
  <c r="F680"/>
  <c r="F6745"/>
  <c r="F6746"/>
  <c r="F6747"/>
  <c r="F681"/>
  <c r="F682"/>
  <c r="F6748"/>
  <c r="F6749"/>
  <c r="F683"/>
  <c r="F684"/>
  <c r="F685"/>
  <c r="F686"/>
  <c r="F687"/>
  <c r="F688"/>
  <c r="F6750"/>
  <c r="F6751"/>
  <c r="F6752"/>
  <c r="F689"/>
  <c r="F690"/>
  <c r="F691"/>
  <c r="F692"/>
  <c r="F693"/>
  <c r="F694"/>
  <c r="F695"/>
  <c r="F696"/>
  <c r="F697"/>
  <c r="F698"/>
  <c r="F699"/>
  <c r="F700"/>
  <c r="F6753"/>
  <c r="F701"/>
  <c r="F6754"/>
  <c r="F6755"/>
  <c r="F702"/>
  <c r="F6756"/>
  <c r="F703"/>
  <c r="F704"/>
  <c r="F705"/>
  <c r="F706"/>
  <c r="F707"/>
  <c r="F6757"/>
  <c r="F708"/>
  <c r="F709"/>
  <c r="F710"/>
  <c r="F711"/>
  <c r="F712"/>
  <c r="F713"/>
  <c r="F714"/>
  <c r="F715"/>
  <c r="F716"/>
  <c r="F717"/>
  <c r="F718"/>
  <c r="F6758"/>
  <c r="F719"/>
  <c r="F720"/>
  <c r="F721"/>
  <c r="F6759"/>
  <c r="F722"/>
  <c r="F6760"/>
  <c r="F723"/>
  <c r="F724"/>
  <c r="F725"/>
  <c r="F726"/>
  <c r="F727"/>
  <c r="F728"/>
  <c r="F6761"/>
  <c r="F729"/>
  <c r="F730"/>
  <c r="F731"/>
  <c r="F732"/>
  <c r="F733"/>
  <c r="F734"/>
  <c r="F735"/>
  <c r="F6762"/>
  <c r="F736"/>
  <c r="F737"/>
  <c r="F738"/>
  <c r="F739"/>
  <c r="F740"/>
  <c r="F741"/>
  <c r="F6763"/>
  <c r="F742"/>
  <c r="F743"/>
  <c r="F6764"/>
  <c r="F744"/>
  <c r="F745"/>
  <c r="F746"/>
  <c r="F747"/>
  <c r="F748"/>
  <c r="F749"/>
  <c r="F750"/>
  <c r="F751"/>
  <c r="F6765"/>
  <c r="F752"/>
  <c r="F753"/>
  <c r="F6766"/>
  <c r="F754"/>
  <c r="F755"/>
  <c r="F756"/>
  <c r="F757"/>
  <c r="F758"/>
  <c r="F759"/>
  <c r="F6767"/>
  <c r="F6768"/>
  <c r="F760"/>
  <c r="F761"/>
  <c r="F762"/>
  <c r="F763"/>
  <c r="F764"/>
  <c r="F765"/>
  <c r="F766"/>
  <c r="F6769"/>
  <c r="F767"/>
  <c r="F768"/>
  <c r="F769"/>
  <c r="F770"/>
  <c r="F771"/>
  <c r="F772"/>
  <c r="F6770"/>
  <c r="F773"/>
  <c r="F774"/>
  <c r="F775"/>
  <c r="F776"/>
  <c r="F777"/>
  <c r="F778"/>
  <c r="F779"/>
  <c r="F780"/>
  <c r="F781"/>
  <c r="F782"/>
  <c r="F783"/>
  <c r="F784"/>
  <c r="F785"/>
  <c r="F786"/>
  <c r="F787"/>
  <c r="F788"/>
  <c r="F6771"/>
  <c r="F789"/>
  <c r="F790"/>
  <c r="F791"/>
  <c r="F792"/>
  <c r="F793"/>
  <c r="F794"/>
  <c r="F795"/>
  <c r="F796"/>
  <c r="F797"/>
  <c r="F6772"/>
  <c r="F6773"/>
  <c r="F6774"/>
  <c r="F798"/>
  <c r="F799"/>
  <c r="F166"/>
  <c r="F800"/>
  <c r="F801"/>
  <c r="F802"/>
  <c r="F803"/>
  <c r="F804"/>
  <c r="F805"/>
  <c r="F806"/>
  <c r="F807"/>
  <c r="F808"/>
  <c r="F809"/>
  <c r="F810"/>
  <c r="F167"/>
  <c r="F6775"/>
  <c r="F811"/>
  <c r="F812"/>
  <c r="F813"/>
  <c r="F814"/>
  <c r="F815"/>
  <c r="F816"/>
  <c r="F6776"/>
  <c r="F817"/>
  <c r="F818"/>
  <c r="F6777"/>
  <c r="F6778"/>
  <c r="F819"/>
  <c r="F820"/>
  <c r="F821"/>
  <c r="F822"/>
  <c r="F6779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6780"/>
  <c r="F844"/>
  <c r="F845"/>
  <c r="F846"/>
  <c r="F847"/>
  <c r="F848"/>
  <c r="F849"/>
  <c r="F6781"/>
  <c r="F6782"/>
  <c r="F850"/>
  <c r="F851"/>
  <c r="F852"/>
  <c r="F853"/>
  <c r="F6783"/>
  <c r="F6784"/>
  <c r="F854"/>
  <c r="F855"/>
  <c r="F856"/>
  <c r="F857"/>
  <c r="F858"/>
  <c r="F859"/>
  <c r="F6785"/>
  <c r="F6786"/>
  <c r="F860"/>
  <c r="F861"/>
  <c r="F862"/>
  <c r="F863"/>
  <c r="F864"/>
  <c r="F6787"/>
  <c r="F865"/>
  <c r="F866"/>
  <c r="F867"/>
  <c r="F168"/>
  <c r="F868"/>
  <c r="F169"/>
  <c r="F869"/>
  <c r="F6788"/>
  <c r="F6789"/>
  <c r="F870"/>
  <c r="F871"/>
  <c r="F6790"/>
  <c r="F872"/>
  <c r="F873"/>
  <c r="F6791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6792"/>
  <c r="F917"/>
  <c r="F918"/>
  <c r="F919"/>
  <c r="F920"/>
  <c r="F921"/>
  <c r="F922"/>
  <c r="F923"/>
  <c r="F924"/>
  <c r="F6793"/>
  <c r="F925"/>
  <c r="F926"/>
  <c r="F927"/>
  <c r="F928"/>
  <c r="F929"/>
  <c r="F930"/>
  <c r="F931"/>
  <c r="F932"/>
  <c r="F933"/>
  <c r="F934"/>
  <c r="F935"/>
  <c r="F6794"/>
  <c r="F936"/>
  <c r="F937"/>
  <c r="F938"/>
  <c r="F939"/>
  <c r="F6795"/>
  <c r="F940"/>
  <c r="F941"/>
  <c r="F942"/>
  <c r="F6796"/>
  <c r="F943"/>
  <c r="F944"/>
  <c r="F945"/>
  <c r="F6797"/>
  <c r="F6798"/>
  <c r="F6799"/>
  <c r="F6800"/>
  <c r="F946"/>
  <c r="F947"/>
  <c r="F948"/>
  <c r="F6801"/>
  <c r="F6802"/>
  <c r="F170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6803"/>
  <c r="F988"/>
  <c r="F989"/>
  <c r="F990"/>
  <c r="F6804"/>
  <c r="F991"/>
  <c r="F992"/>
  <c r="F993"/>
  <c r="F994"/>
  <c r="F995"/>
  <c r="F996"/>
  <c r="F6805"/>
  <c r="F997"/>
  <c r="F998"/>
  <c r="F6806"/>
  <c r="F999"/>
  <c r="F1000"/>
  <c r="F1001"/>
  <c r="F1002"/>
  <c r="F1003"/>
  <c r="F1004"/>
  <c r="F1005"/>
  <c r="F6807"/>
  <c r="F6808"/>
  <c r="F6809"/>
  <c r="F1006"/>
  <c r="F1007"/>
  <c r="F1008"/>
  <c r="F1009"/>
  <c r="F1010"/>
  <c r="F6810"/>
  <c r="F1011"/>
  <c r="F6811"/>
  <c r="F1012"/>
  <c r="F6812"/>
  <c r="F1013"/>
  <c r="F1014"/>
  <c r="F1015"/>
  <c r="F1016"/>
  <c r="F1017"/>
  <c r="F1018"/>
  <c r="F1019"/>
  <c r="F1020"/>
  <c r="F1021"/>
  <c r="F1022"/>
  <c r="F1023"/>
  <c r="F1024"/>
  <c r="F171"/>
  <c r="F1025"/>
  <c r="F172"/>
  <c r="F1026"/>
  <c r="F1027"/>
  <c r="F1028"/>
  <c r="F1029"/>
  <c r="F1030"/>
  <c r="F1031"/>
  <c r="F1032"/>
  <c r="F1033"/>
  <c r="F1034"/>
  <c r="F1035"/>
  <c r="F6813"/>
  <c r="F1036"/>
  <c r="F1037"/>
  <c r="F1038"/>
  <c r="F6814"/>
  <c r="F1039"/>
  <c r="F1040"/>
  <c r="F1041"/>
  <c r="F1042"/>
  <c r="F1043"/>
  <c r="F1044"/>
  <c r="F1045"/>
  <c r="F1046"/>
  <c r="F1047"/>
  <c r="F1048"/>
  <c r="F1049"/>
  <c r="F1050"/>
  <c r="F1051"/>
  <c r="F6815"/>
  <c r="F1052"/>
  <c r="F1053"/>
  <c r="F1054"/>
  <c r="F1055"/>
  <c r="F1056"/>
  <c r="F1057"/>
  <c r="F6816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6817"/>
  <c r="F1083"/>
  <c r="F1084"/>
  <c r="F1085"/>
  <c r="F1086"/>
  <c r="F6818"/>
  <c r="F1087"/>
  <c r="F1088"/>
  <c r="F1089"/>
  <c r="F1090"/>
  <c r="F1091"/>
  <c r="F1092"/>
  <c r="F1093"/>
  <c r="F1094"/>
  <c r="F1095"/>
  <c r="F6819"/>
  <c r="F1096"/>
  <c r="F1097"/>
  <c r="F1098"/>
  <c r="F1099"/>
  <c r="F1100"/>
  <c r="F1101"/>
  <c r="F1102"/>
  <c r="F1103"/>
  <c r="F1104"/>
  <c r="F1105"/>
  <c r="F173"/>
  <c r="F1106"/>
  <c r="F6820"/>
  <c r="F1107"/>
  <c r="F1108"/>
  <c r="F1109"/>
  <c r="F6821"/>
  <c r="F1110"/>
  <c r="F1111"/>
  <c r="F1112"/>
  <c r="F1113"/>
  <c r="F1114"/>
  <c r="F1115"/>
  <c r="F1116"/>
  <c r="F1117"/>
  <c r="F1118"/>
  <c r="F1119"/>
  <c r="F6822"/>
  <c r="F1120"/>
  <c r="F6823"/>
  <c r="F1121"/>
  <c r="F1122"/>
  <c r="F1123"/>
  <c r="F1124"/>
  <c r="F1125"/>
  <c r="F1126"/>
  <c r="F1127"/>
  <c r="F1128"/>
  <c r="F6824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6825"/>
  <c r="F6826"/>
  <c r="F1156"/>
  <c r="F1157"/>
  <c r="F6827"/>
  <c r="F1158"/>
  <c r="F6828"/>
  <c r="F6829"/>
  <c r="F1159"/>
  <c r="F1160"/>
  <c r="F1161"/>
  <c r="F1162"/>
  <c r="F1163"/>
  <c r="F1164"/>
  <c r="F1165"/>
  <c r="F1166"/>
  <c r="F174"/>
  <c r="F1167"/>
  <c r="F1168"/>
  <c r="F1169"/>
  <c r="F1170"/>
  <c r="F1171"/>
  <c r="F175"/>
  <c r="F1172"/>
  <c r="F1173"/>
  <c r="F1174"/>
  <c r="F1175"/>
  <c r="F6830"/>
  <c r="F6831"/>
  <c r="F6832"/>
  <c r="F6833"/>
  <c r="F6834"/>
  <c r="F1176"/>
  <c r="F6835"/>
  <c r="F1177"/>
  <c r="F1178"/>
  <c r="F6836"/>
  <c r="F1179"/>
  <c r="F1180"/>
  <c r="F1181"/>
  <c r="F1182"/>
  <c r="F6837"/>
  <c r="F1183"/>
  <c r="F6838"/>
  <c r="F1184"/>
  <c r="F1185"/>
  <c r="F1186"/>
  <c r="F1187"/>
  <c r="F6839"/>
  <c r="F1188"/>
  <c r="F6840"/>
  <c r="F1189"/>
  <c r="F1190"/>
  <c r="F6841"/>
  <c r="F6842"/>
  <c r="F1191"/>
  <c r="F6843"/>
  <c r="F1192"/>
  <c r="F1193"/>
  <c r="F1194"/>
  <c r="F1195"/>
  <c r="F1196"/>
  <c r="F6844"/>
  <c r="F1197"/>
  <c r="F1198"/>
  <c r="F176"/>
  <c r="F6845"/>
  <c r="F1199"/>
  <c r="F1200"/>
  <c r="F1201"/>
  <c r="F6846"/>
  <c r="F1202"/>
  <c r="F6847"/>
  <c r="F1203"/>
  <c r="F1204"/>
  <c r="F1205"/>
  <c r="F1206"/>
  <c r="F1207"/>
  <c r="F1208"/>
  <c r="F1209"/>
  <c r="F6848"/>
  <c r="F1210"/>
  <c r="F1211"/>
  <c r="F1212"/>
  <c r="F1213"/>
  <c r="F6849"/>
  <c r="F1214"/>
  <c r="F1215"/>
  <c r="F1216"/>
  <c r="F6850"/>
  <c r="F1217"/>
  <c r="F1218"/>
  <c r="F1219"/>
  <c r="F1220"/>
  <c r="F1221"/>
  <c r="F6851"/>
  <c r="F1222"/>
  <c r="F6852"/>
  <c r="F6853"/>
  <c r="F1223"/>
  <c r="F1224"/>
  <c r="F1226"/>
  <c r="F1225"/>
  <c r="F1227"/>
  <c r="F1228"/>
  <c r="F1229"/>
  <c r="F1230"/>
  <c r="F1231"/>
  <c r="F1232"/>
  <c r="F1233"/>
  <c r="F1234"/>
  <c r="F1235"/>
  <c r="F177"/>
  <c r="F1236"/>
  <c r="F1237"/>
  <c r="F1238"/>
  <c r="F1239"/>
  <c r="F1240"/>
  <c r="F1241"/>
  <c r="F1242"/>
  <c r="F1243"/>
  <c r="F1244"/>
  <c r="F1245"/>
  <c r="F1246"/>
  <c r="F1247"/>
  <c r="F6854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6855"/>
  <c r="F1266"/>
  <c r="F1267"/>
  <c r="F6856"/>
  <c r="F6857"/>
  <c r="F1268"/>
  <c r="F1269"/>
  <c r="F6858"/>
  <c r="F1270"/>
  <c r="F6859"/>
  <c r="F1271"/>
  <c r="F1272"/>
  <c r="F1273"/>
  <c r="F1274"/>
  <c r="F1275"/>
  <c r="F1276"/>
  <c r="F1277"/>
  <c r="F6860"/>
  <c r="F1278"/>
  <c r="F1279"/>
  <c r="F6861"/>
  <c r="F1280"/>
  <c r="F1281"/>
  <c r="F1282"/>
  <c r="F1283"/>
  <c r="F1284"/>
  <c r="F1285"/>
  <c r="F1286"/>
  <c r="F1287"/>
  <c r="F1288"/>
  <c r="F1289"/>
  <c r="F1290"/>
  <c r="F1291"/>
  <c r="F6862"/>
  <c r="F1292"/>
  <c r="F1293"/>
  <c r="F1294"/>
  <c r="F1295"/>
  <c r="F1296"/>
  <c r="F1297"/>
  <c r="F1298"/>
  <c r="F1299"/>
  <c r="F6863"/>
  <c r="F1300"/>
  <c r="F1301"/>
  <c r="F1302"/>
  <c r="F1303"/>
  <c r="F1304"/>
  <c r="F1305"/>
  <c r="F1306"/>
  <c r="F6864"/>
  <c r="F1307"/>
  <c r="F1308"/>
  <c r="F1309"/>
  <c r="F1310"/>
  <c r="F6865"/>
  <c r="F6866"/>
  <c r="F6867"/>
  <c r="F1311"/>
  <c r="F1312"/>
  <c r="F1313"/>
  <c r="F1314"/>
  <c r="F6868"/>
  <c r="F1315"/>
  <c r="F1316"/>
  <c r="F6869"/>
  <c r="F6870"/>
  <c r="F1317"/>
  <c r="F6871"/>
  <c r="F1318"/>
  <c r="F1319"/>
  <c r="F1320"/>
  <c r="F1321"/>
  <c r="F1322"/>
  <c r="F1323"/>
  <c r="F1325"/>
  <c r="F1324"/>
  <c r="F1326"/>
  <c r="F1327"/>
  <c r="F6872"/>
  <c r="F1328"/>
  <c r="F1329"/>
  <c r="F1330"/>
  <c r="F1331"/>
  <c r="F1332"/>
  <c r="F1333"/>
  <c r="F1334"/>
  <c r="F1335"/>
  <c r="F6873"/>
  <c r="F1336"/>
  <c r="F1337"/>
  <c r="F1338"/>
  <c r="F1339"/>
  <c r="F1340"/>
  <c r="F6874"/>
  <c r="F1341"/>
  <c r="F1342"/>
  <c r="F1343"/>
  <c r="F1344"/>
  <c r="F1345"/>
  <c r="F1346"/>
  <c r="F1347"/>
  <c r="F1348"/>
  <c r="F6875"/>
  <c r="F1349"/>
  <c r="F1350"/>
  <c r="F1351"/>
  <c r="F1352"/>
  <c r="F1353"/>
  <c r="F1354"/>
  <c r="F1355"/>
  <c r="F1356"/>
  <c r="F1357"/>
  <c r="F1358"/>
  <c r="F1359"/>
  <c r="F6876"/>
  <c r="F6877"/>
  <c r="F1360"/>
  <c r="F1361"/>
  <c r="F1362"/>
  <c r="F1363"/>
  <c r="F1364"/>
  <c r="F1365"/>
  <c r="F1366"/>
  <c r="F1367"/>
  <c r="F1368"/>
  <c r="F687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6879"/>
  <c r="F1392"/>
  <c r="F1393"/>
  <c r="F1394"/>
  <c r="F1395"/>
  <c r="F1396"/>
  <c r="F1397"/>
  <c r="F6880"/>
  <c r="F178"/>
  <c r="F1398"/>
  <c r="F1399"/>
  <c r="F1400"/>
  <c r="F1401"/>
  <c r="F1402"/>
  <c r="F1403"/>
  <c r="F1404"/>
  <c r="F1405"/>
  <c r="F1406"/>
  <c r="F1407"/>
  <c r="F1408"/>
  <c r="F179"/>
  <c r="F6881"/>
  <c r="F1409"/>
  <c r="F6882"/>
  <c r="F1410"/>
  <c r="F1411"/>
  <c r="F1412"/>
  <c r="F1413"/>
  <c r="F1414"/>
  <c r="F1415"/>
  <c r="F6883"/>
  <c r="F1416"/>
  <c r="F1417"/>
  <c r="F1418"/>
  <c r="F1419"/>
  <c r="F1420"/>
  <c r="F1421"/>
  <c r="F6884"/>
  <c r="F1422"/>
  <c r="F1423"/>
  <c r="F1424"/>
  <c r="F1425"/>
  <c r="F6885"/>
  <c r="F1426"/>
  <c r="F6886"/>
  <c r="F6887"/>
  <c r="F1427"/>
  <c r="F1428"/>
  <c r="F1429"/>
  <c r="F1430"/>
  <c r="F1431"/>
  <c r="F1432"/>
  <c r="F6888"/>
  <c r="F1433"/>
  <c r="F6889"/>
  <c r="F1434"/>
  <c r="F1435"/>
  <c r="F1436"/>
  <c r="F6890"/>
  <c r="F1437"/>
  <c r="F6891"/>
  <c r="F1438"/>
  <c r="F1439"/>
  <c r="F1440"/>
  <c r="F1441"/>
  <c r="F1442"/>
  <c r="F1443"/>
  <c r="F1444"/>
  <c r="F1445"/>
  <c r="F1446"/>
  <c r="F1447"/>
  <c r="F1448"/>
  <c r="F1449"/>
  <c r="F1450"/>
  <c r="F6892"/>
  <c r="F1451"/>
  <c r="F1452"/>
  <c r="F6893"/>
  <c r="F1453"/>
  <c r="F1454"/>
  <c r="F1455"/>
  <c r="F6894"/>
  <c r="F1456"/>
  <c r="F1457"/>
  <c r="F1458"/>
  <c r="F1459"/>
  <c r="F1460"/>
  <c r="F1461"/>
  <c r="F6895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6896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6897"/>
  <c r="F1500"/>
  <c r="F1501"/>
  <c r="F1502"/>
  <c r="F1503"/>
  <c r="F1504"/>
  <c r="F1505"/>
  <c r="F1506"/>
  <c r="F1507"/>
  <c r="F1508"/>
  <c r="F1509"/>
  <c r="F6898"/>
  <c r="F1510"/>
  <c r="F1511"/>
  <c r="F1512"/>
  <c r="F6899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6900"/>
  <c r="F1537"/>
  <c r="F1538"/>
  <c r="F1539"/>
  <c r="F1540"/>
  <c r="F6901"/>
  <c r="F180"/>
  <c r="F1541"/>
  <c r="F1542"/>
  <c r="F1543"/>
  <c r="F181"/>
  <c r="F1544"/>
  <c r="F1545"/>
  <c r="F1546"/>
  <c r="F6902"/>
  <c r="F6903"/>
  <c r="F6904"/>
  <c r="F6905"/>
  <c r="F6906"/>
  <c r="F1547"/>
  <c r="F1548"/>
  <c r="F6907"/>
  <c r="F1549"/>
  <c r="F1550"/>
  <c r="F1551"/>
  <c r="F1552"/>
  <c r="F1553"/>
  <c r="F1554"/>
  <c r="F1555"/>
  <c r="F1556"/>
  <c r="F182"/>
  <c r="F1557"/>
  <c r="F1558"/>
  <c r="F1559"/>
  <c r="F6908"/>
  <c r="F1560"/>
  <c r="F1561"/>
  <c r="F1562"/>
  <c r="F1563"/>
  <c r="F1564"/>
  <c r="F1565"/>
  <c r="F1566"/>
  <c r="F1567"/>
  <c r="F1568"/>
  <c r="F6909"/>
  <c r="F1569"/>
  <c r="F1570"/>
  <c r="F1571"/>
  <c r="F1572"/>
  <c r="F1573"/>
  <c r="F6910"/>
  <c r="F1574"/>
  <c r="F1575"/>
  <c r="F1576"/>
  <c r="F1577"/>
  <c r="F1578"/>
  <c r="F1579"/>
  <c r="F6911"/>
  <c r="F1580"/>
  <c r="F1581"/>
  <c r="F1582"/>
  <c r="F6912"/>
  <c r="F1583"/>
  <c r="F1584"/>
  <c r="F1585"/>
  <c r="F1586"/>
  <c r="F6913"/>
  <c r="F1587"/>
  <c r="F6914"/>
  <c r="F1588"/>
  <c r="F1589"/>
  <c r="F1590"/>
  <c r="F1591"/>
  <c r="F1592"/>
  <c r="F1593"/>
  <c r="F1594"/>
  <c r="F1595"/>
  <c r="F1596"/>
  <c r="F1597"/>
  <c r="F1598"/>
  <c r="F1599"/>
  <c r="F1600"/>
  <c r="F1601"/>
  <c r="F6915"/>
  <c r="F6916"/>
  <c r="F1602"/>
  <c r="F1603"/>
  <c r="F1604"/>
  <c r="F1605"/>
  <c r="F1606"/>
  <c r="F1607"/>
  <c r="F1608"/>
  <c r="F1609"/>
  <c r="F1610"/>
  <c r="F1611"/>
  <c r="F1612"/>
  <c r="F1613"/>
  <c r="F6917"/>
  <c r="F1614"/>
  <c r="F1615"/>
  <c r="F1616"/>
  <c r="F1617"/>
  <c r="F1618"/>
  <c r="F1619"/>
  <c r="F1620"/>
  <c r="F1621"/>
  <c r="F1622"/>
  <c r="F1623"/>
  <c r="F1624"/>
  <c r="F1625"/>
  <c r="F183"/>
  <c r="F1626"/>
  <c r="F6918"/>
  <c r="F1627"/>
  <c r="F1628"/>
  <c r="F1629"/>
  <c r="F6919"/>
  <c r="F1630"/>
  <c r="F1631"/>
  <c r="F1632"/>
  <c r="F1633"/>
  <c r="F1634"/>
  <c r="F1635"/>
  <c r="F1636"/>
  <c r="F6920"/>
  <c r="F6921"/>
  <c r="F1637"/>
  <c r="F1638"/>
  <c r="F1639"/>
  <c r="F1640"/>
  <c r="F1641"/>
  <c r="F6922"/>
  <c r="F6923"/>
  <c r="F1642"/>
  <c r="F6924"/>
  <c r="F1643"/>
  <c r="F1644"/>
  <c r="F1645"/>
  <c r="F1646"/>
  <c r="F1647"/>
  <c r="F1648"/>
  <c r="F6925"/>
  <c r="F1649"/>
  <c r="F6926"/>
  <c r="F6927"/>
  <c r="F1650"/>
  <c r="F1651"/>
  <c r="F1652"/>
  <c r="F1653"/>
  <c r="F1654"/>
  <c r="F1655"/>
  <c r="F1656"/>
  <c r="F1657"/>
  <c r="F1658"/>
  <c r="F6928"/>
  <c r="F1659"/>
  <c r="F6929"/>
  <c r="F6930"/>
  <c r="F1660"/>
  <c r="F1661"/>
  <c r="F1662"/>
  <c r="F1663"/>
  <c r="F1664"/>
  <c r="F6931"/>
  <c r="F1665"/>
  <c r="F1666"/>
  <c r="F1667"/>
  <c r="F6932"/>
  <c r="F6933"/>
  <c r="F1668"/>
  <c r="F1669"/>
  <c r="F1670"/>
  <c r="F1671"/>
  <c r="F1672"/>
  <c r="F1673"/>
  <c r="F1674"/>
  <c r="F1675"/>
  <c r="F1676"/>
  <c r="F6934"/>
  <c r="F6935"/>
  <c r="F1677"/>
  <c r="F6936"/>
  <c r="F1678"/>
  <c r="F6937"/>
  <c r="F6938"/>
  <c r="F1679"/>
  <c r="F6939"/>
  <c r="F6940"/>
  <c r="F1680"/>
  <c r="F1681"/>
  <c r="F1682"/>
  <c r="F1683"/>
  <c r="F1684"/>
  <c r="F6941"/>
  <c r="F1685"/>
  <c r="F1686"/>
  <c r="F1687"/>
  <c r="F1688"/>
  <c r="F1689"/>
  <c r="F1690"/>
  <c r="F1691"/>
  <c r="F1692"/>
  <c r="F1693"/>
  <c r="F1694"/>
  <c r="F1695"/>
  <c r="F6942"/>
  <c r="F1696"/>
  <c r="F6943"/>
  <c r="F1697"/>
  <c r="F1698"/>
  <c r="F1699"/>
  <c r="F6944"/>
  <c r="F1700"/>
  <c r="F1701"/>
  <c r="F1702"/>
  <c r="F6945"/>
  <c r="F1703"/>
  <c r="F1704"/>
  <c r="F1705"/>
  <c r="F1706"/>
  <c r="F1707"/>
  <c r="F1708"/>
  <c r="F6946"/>
  <c r="F1709"/>
  <c r="F1710"/>
  <c r="F1711"/>
  <c r="F6947"/>
  <c r="F6948"/>
  <c r="F1712"/>
  <c r="F6949"/>
  <c r="F1713"/>
  <c r="F6950"/>
  <c r="F1714"/>
  <c r="F1715"/>
  <c r="F1716"/>
  <c r="F1717"/>
  <c r="F6951"/>
  <c r="F6952"/>
  <c r="F1718"/>
  <c r="F1719"/>
  <c r="F1720"/>
  <c r="F1721"/>
  <c r="F1722"/>
  <c r="F1723"/>
  <c r="F1724"/>
  <c r="F1725"/>
  <c r="F1726"/>
  <c r="F1727"/>
  <c r="F1728"/>
  <c r="F1729"/>
  <c r="F1730"/>
  <c r="F1731"/>
  <c r="F1732"/>
  <c r="F6953"/>
  <c r="F1733"/>
  <c r="F1734"/>
  <c r="F1735"/>
  <c r="F1736"/>
  <c r="F1737"/>
  <c r="F1738"/>
  <c r="F1739"/>
  <c r="F1740"/>
  <c r="F1741"/>
  <c r="F1742"/>
  <c r="F1743"/>
  <c r="F1744"/>
  <c r="F1745"/>
  <c r="F6954"/>
  <c r="F6955"/>
  <c r="F1746"/>
  <c r="F1747"/>
  <c r="F1748"/>
  <c r="F1749"/>
  <c r="F1750"/>
  <c r="F1751"/>
  <c r="F1752"/>
  <c r="F6956"/>
  <c r="F1753"/>
  <c r="F6957"/>
  <c r="F1754"/>
  <c r="F1755"/>
  <c r="F1756"/>
  <c r="F6958"/>
  <c r="F1757"/>
  <c r="F1758"/>
  <c r="F1759"/>
  <c r="F1760"/>
  <c r="F1761"/>
  <c r="F1762"/>
  <c r="F1763"/>
  <c r="F1764"/>
  <c r="F1765"/>
  <c r="F1766"/>
  <c r="F1767"/>
  <c r="F6959"/>
  <c r="F1768"/>
  <c r="F1769"/>
  <c r="F1770"/>
  <c r="F1771"/>
  <c r="F1772"/>
  <c r="F1773"/>
  <c r="F1774"/>
  <c r="F1775"/>
  <c r="F1776"/>
  <c r="F6960"/>
  <c r="F6961"/>
  <c r="F6962"/>
  <c r="F6963"/>
  <c r="F1777"/>
  <c r="F6964"/>
  <c r="F1778"/>
  <c r="F1779"/>
  <c r="F6965"/>
  <c r="F1780"/>
  <c r="F6966"/>
  <c r="F1781"/>
  <c r="F1782"/>
  <c r="F1783"/>
  <c r="F1784"/>
  <c r="F1785"/>
  <c r="F1786"/>
  <c r="F6967"/>
  <c r="F1789"/>
  <c r="F1787"/>
  <c r="F1788"/>
  <c r="F6968"/>
  <c r="F1790"/>
  <c r="F1791"/>
  <c r="F1792"/>
  <c r="F1793"/>
  <c r="F1794"/>
  <c r="F1795"/>
  <c r="F1796"/>
  <c r="F1797"/>
  <c r="F1798"/>
  <c r="F1799"/>
  <c r="F1800"/>
  <c r="F6969"/>
  <c r="F1801"/>
  <c r="F1802"/>
  <c r="F1803"/>
  <c r="F6970"/>
  <c r="F1804"/>
  <c r="F6971"/>
  <c r="F1805"/>
  <c r="F1806"/>
  <c r="F1807"/>
  <c r="F1808"/>
  <c r="F1809"/>
  <c r="F1810"/>
  <c r="F1811"/>
  <c r="F6972"/>
  <c r="F185"/>
  <c r="F1812"/>
  <c r="F6973"/>
  <c r="F1813"/>
  <c r="F1814"/>
  <c r="F1815"/>
  <c r="F1816"/>
  <c r="F1817"/>
  <c r="F1818"/>
  <c r="F1819"/>
  <c r="F1820"/>
  <c r="F1821"/>
  <c r="F1822"/>
  <c r="F6974"/>
  <c r="F1823"/>
  <c r="F1824"/>
  <c r="F1825"/>
  <c r="F1826"/>
  <c r="F1827"/>
  <c r="F1828"/>
  <c r="F6975"/>
  <c r="F6976"/>
  <c r="F6977"/>
  <c r="F1829"/>
  <c r="F1830"/>
  <c r="F1831"/>
  <c r="F1832"/>
  <c r="F1833"/>
  <c r="F1834"/>
  <c r="F1835"/>
  <c r="F186"/>
  <c r="F1836"/>
  <c r="F1837"/>
  <c r="F6978"/>
  <c r="F1838"/>
  <c r="F1839"/>
  <c r="F1840"/>
  <c r="F1841"/>
  <c r="F1842"/>
  <c r="F1843"/>
  <c r="F1844"/>
  <c r="F1845"/>
  <c r="F1846"/>
  <c r="F1847"/>
  <c r="F1849"/>
  <c r="F1848"/>
  <c r="F1850"/>
  <c r="F1851"/>
  <c r="F1852"/>
  <c r="F1853"/>
  <c r="F6979"/>
  <c r="F6980"/>
  <c r="F6981"/>
  <c r="F6982"/>
  <c r="F6983"/>
  <c r="F1854"/>
  <c r="F6984"/>
  <c r="F1855"/>
  <c r="F187"/>
  <c r="F1856"/>
  <c r="F1857"/>
  <c r="F1858"/>
  <c r="F1859"/>
  <c r="F1860"/>
  <c r="F1861"/>
  <c r="F1862"/>
  <c r="F1863"/>
  <c r="F6985"/>
  <c r="F1864"/>
  <c r="F1865"/>
  <c r="F1866"/>
  <c r="F1867"/>
  <c r="F1868"/>
  <c r="F1869"/>
  <c r="F6986"/>
  <c r="F6987"/>
  <c r="F1870"/>
  <c r="F1871"/>
  <c r="F1872"/>
  <c r="F1873"/>
  <c r="F1874"/>
  <c r="F1875"/>
  <c r="F1876"/>
  <c r="F1877"/>
  <c r="F1878"/>
  <c r="F1879"/>
  <c r="F1880"/>
  <c r="F1881"/>
  <c r="F1882"/>
  <c r="F6988"/>
  <c r="F1883"/>
  <c r="F1884"/>
  <c r="F1885"/>
  <c r="F1886"/>
  <c r="F1887"/>
  <c r="F1888"/>
  <c r="F1889"/>
  <c r="F1890"/>
  <c r="F1891"/>
  <c r="F1892"/>
  <c r="F1893"/>
  <c r="F6989"/>
  <c r="F1894"/>
  <c r="F1895"/>
  <c r="F1896"/>
  <c r="F1897"/>
  <c r="F1898"/>
  <c r="F1899"/>
  <c r="F6990"/>
  <c r="F1900"/>
  <c r="F1901"/>
  <c r="F1902"/>
  <c r="F1903"/>
  <c r="F1904"/>
  <c r="F6991"/>
  <c r="F6992"/>
  <c r="F188"/>
  <c r="F6993"/>
  <c r="F1905"/>
  <c r="F189"/>
  <c r="F6994"/>
  <c r="F1906"/>
  <c r="F1907"/>
  <c r="F1908"/>
  <c r="F1909"/>
  <c r="F1910"/>
  <c r="F1911"/>
  <c r="F6995"/>
  <c r="F1912"/>
  <c r="F1913"/>
  <c r="F1914"/>
  <c r="F6996"/>
  <c r="F6997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6998"/>
  <c r="F1932"/>
  <c r="F1933"/>
  <c r="F1934"/>
  <c r="F1935"/>
  <c r="F1936"/>
  <c r="F1937"/>
  <c r="F1938"/>
  <c r="F1939"/>
  <c r="F1940"/>
  <c r="F6999"/>
  <c r="F1941"/>
  <c r="F1942"/>
  <c r="F1943"/>
  <c r="F1944"/>
  <c r="F7000"/>
  <c r="F7001"/>
  <c r="F1945"/>
  <c r="F1946"/>
  <c r="F1947"/>
  <c r="F1948"/>
  <c r="F1949"/>
  <c r="F1950"/>
  <c r="F1951"/>
  <c r="F1952"/>
  <c r="F1953"/>
  <c r="F1954"/>
  <c r="F1955"/>
  <c r="F7002"/>
  <c r="F1956"/>
  <c r="F1957"/>
  <c r="F1958"/>
  <c r="F1959"/>
  <c r="F1960"/>
  <c r="F1961"/>
  <c r="F1962"/>
  <c r="F1963"/>
  <c r="F1964"/>
  <c r="F1965"/>
  <c r="F1966"/>
  <c r="F1967"/>
  <c r="F1968"/>
  <c r="F1969"/>
  <c r="F7003"/>
  <c r="F7004"/>
  <c r="F1970"/>
  <c r="F7005"/>
  <c r="F7006"/>
  <c r="F7007"/>
  <c r="F7008"/>
  <c r="F1971"/>
  <c r="F7009"/>
  <c r="F7010"/>
  <c r="F7011"/>
  <c r="F7012"/>
  <c r="F1972"/>
  <c r="F1973"/>
  <c r="F1974"/>
  <c r="F7013"/>
  <c r="F1975"/>
  <c r="F1976"/>
  <c r="F1977"/>
  <c r="F1978"/>
  <c r="F1979"/>
  <c r="F1980"/>
  <c r="F1981"/>
  <c r="F1982"/>
  <c r="F1983"/>
  <c r="F7014"/>
  <c r="F1984"/>
  <c r="F1985"/>
  <c r="F1986"/>
  <c r="F1987"/>
  <c r="F7015"/>
  <c r="F1988"/>
  <c r="F1989"/>
  <c r="F1990"/>
  <c r="F1991"/>
  <c r="F1992"/>
  <c r="F1993"/>
  <c r="F1994"/>
  <c r="F1995"/>
  <c r="F1996"/>
  <c r="F1997"/>
  <c r="F1998"/>
  <c r="F1999"/>
  <c r="F2000"/>
  <c r="F7016"/>
  <c r="F2001"/>
  <c r="F2002"/>
  <c r="F7017"/>
  <c r="F2003"/>
  <c r="F2004"/>
  <c r="F2005"/>
  <c r="F2006"/>
  <c r="F2007"/>
  <c r="F2008"/>
  <c r="F2009"/>
  <c r="F2010"/>
  <c r="F2011"/>
  <c r="F2012"/>
  <c r="F2013"/>
  <c r="F2014"/>
  <c r="F2015"/>
  <c r="F190"/>
  <c r="F2016"/>
  <c r="F7018"/>
  <c r="F7019"/>
  <c r="F2017"/>
  <c r="F2018"/>
  <c r="F2019"/>
  <c r="F2020"/>
  <c r="F7020"/>
  <c r="F2021"/>
  <c r="F2022"/>
  <c r="F7021"/>
  <c r="F2023"/>
  <c r="F2024"/>
  <c r="F2025"/>
  <c r="F2026"/>
  <c r="F2027"/>
  <c r="F2028"/>
  <c r="F2029"/>
  <c r="F2030"/>
  <c r="F2031"/>
  <c r="F2032"/>
  <c r="F2033"/>
  <c r="F7022"/>
  <c r="F2034"/>
  <c r="F2035"/>
  <c r="F2036"/>
  <c r="F7023"/>
  <c r="F2037"/>
  <c r="F7024"/>
  <c r="F2038"/>
  <c r="F2039"/>
  <c r="F2040"/>
  <c r="F2041"/>
  <c r="F7025"/>
  <c r="F2042"/>
  <c r="F2043"/>
  <c r="F2044"/>
  <c r="F2045"/>
  <c r="F7026"/>
  <c r="F2046"/>
  <c r="F2047"/>
  <c r="F2048"/>
  <c r="F2049"/>
  <c r="F7027"/>
  <c r="F2050"/>
  <c r="F2051"/>
  <c r="F2052"/>
  <c r="F7028"/>
  <c r="F7029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7030"/>
  <c r="F2083"/>
  <c r="F2084"/>
  <c r="F2085"/>
  <c r="F2086"/>
  <c r="F2087"/>
  <c r="F2088"/>
  <c r="F2089"/>
  <c r="F7031"/>
  <c r="F7032"/>
  <c r="F2090"/>
  <c r="F7033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70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7035"/>
  <c r="F2153"/>
  <c r="F2154"/>
  <c r="F2155"/>
  <c r="F2156"/>
  <c r="F2157"/>
  <c r="F2158"/>
  <c r="F7036"/>
  <c r="F2159"/>
  <c r="F7037"/>
  <c r="F7038"/>
  <c r="F2160"/>
  <c r="F2161"/>
  <c r="F2162"/>
  <c r="F2163"/>
  <c r="F2164"/>
  <c r="F7039"/>
  <c r="F7040"/>
  <c r="F7041"/>
  <c r="F7042"/>
  <c r="F2165"/>
  <c r="F2166"/>
  <c r="F2167"/>
  <c r="F2168"/>
  <c r="F2169"/>
  <c r="F2170"/>
  <c r="F2171"/>
  <c r="F2172"/>
  <c r="F2173"/>
  <c r="F2174"/>
  <c r="F2175"/>
  <c r="F2176"/>
  <c r="F7043"/>
  <c r="F2177"/>
  <c r="F7044"/>
  <c r="F2178"/>
  <c r="F2179"/>
  <c r="F2180"/>
  <c r="F2181"/>
  <c r="F2182"/>
  <c r="F7045"/>
  <c r="F2183"/>
  <c r="F2184"/>
  <c r="F2185"/>
  <c r="F2186"/>
  <c r="F2187"/>
  <c r="F2188"/>
  <c r="F7046"/>
  <c r="F7047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7048"/>
  <c r="F2205"/>
  <c r="F2206"/>
  <c r="F2207"/>
  <c r="F2208"/>
  <c r="F2209"/>
  <c r="F7049"/>
  <c r="F2210"/>
  <c r="F2211"/>
  <c r="F567"/>
  <c r="F7050"/>
  <c r="F705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7052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7053"/>
  <c r="F2269"/>
  <c r="F2270"/>
  <c r="F2271"/>
  <c r="F2272"/>
  <c r="F2273"/>
  <c r="F2274"/>
  <c r="F7054"/>
  <c r="F7055"/>
  <c r="F7056"/>
  <c r="F2275"/>
  <c r="F7057"/>
  <c r="F2276"/>
  <c r="F2277"/>
  <c r="F2278"/>
  <c r="F2279"/>
  <c r="F2280"/>
  <c r="F2281"/>
  <c r="F2282"/>
  <c r="F7058"/>
  <c r="F7059"/>
  <c r="F2283"/>
  <c r="F2284"/>
  <c r="F7060"/>
  <c r="F7061"/>
  <c r="F2285"/>
  <c r="F2286"/>
  <c r="F2287"/>
  <c r="F2288"/>
  <c r="F7062"/>
  <c r="F2289"/>
  <c r="F2290"/>
  <c r="F2291"/>
  <c r="F2292"/>
  <c r="F2293"/>
  <c r="F7063"/>
  <c r="F2294"/>
  <c r="F2295"/>
  <c r="F2296"/>
  <c r="F2297"/>
  <c r="F2298"/>
  <c r="F2299"/>
  <c r="F2300"/>
  <c r="F2301"/>
  <c r="F2302"/>
  <c r="F2303"/>
  <c r="F2304"/>
  <c r="F2305"/>
  <c r="F2306"/>
  <c r="F7064"/>
  <c r="F2307"/>
  <c r="F2308"/>
  <c r="F2309"/>
  <c r="F2310"/>
  <c r="F2311"/>
  <c r="F2312"/>
  <c r="F2313"/>
  <c r="F2314"/>
  <c r="F2315"/>
  <c r="F2316"/>
  <c r="F2317"/>
  <c r="F2318"/>
  <c r="F7065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7066"/>
  <c r="F2340"/>
  <c r="F2341"/>
  <c r="F2342"/>
  <c r="F2343"/>
  <c r="F2344"/>
  <c r="F568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7067"/>
  <c r="F2372"/>
  <c r="F2373"/>
  <c r="F2374"/>
  <c r="F2375"/>
  <c r="F2376"/>
  <c r="F2377"/>
  <c r="F2378"/>
  <c r="F2379"/>
  <c r="F2380"/>
  <c r="F2381"/>
  <c r="F7068"/>
  <c r="F2382"/>
  <c r="F2383"/>
  <c r="F2384"/>
  <c r="F2385"/>
  <c r="F2386"/>
  <c r="F7069"/>
  <c r="F7070"/>
  <c r="F7071"/>
  <c r="F2387"/>
  <c r="F2388"/>
  <c r="F2389"/>
  <c r="F7072"/>
  <c r="F2390"/>
  <c r="F7073"/>
  <c r="F2391"/>
  <c r="F7074"/>
  <c r="F2392"/>
  <c r="F2393"/>
  <c r="F2394"/>
  <c r="F2395"/>
  <c r="F2396"/>
  <c r="F2397"/>
  <c r="F2398"/>
  <c r="F2399"/>
  <c r="F7075"/>
  <c r="F7076"/>
  <c r="F569"/>
  <c r="F2400"/>
  <c r="F2401"/>
  <c r="F7077"/>
  <c r="F2402"/>
  <c r="F7078"/>
  <c r="F2403"/>
  <c r="F2404"/>
  <c r="F2405"/>
  <c r="F2406"/>
  <c r="F7079"/>
  <c r="F7080"/>
  <c r="F2407"/>
  <c r="F2408"/>
  <c r="F2409"/>
  <c r="F2410"/>
  <c r="F2411"/>
  <c r="F2412"/>
  <c r="F2413"/>
  <c r="F2414"/>
  <c r="F2415"/>
  <c r="F2416"/>
  <c r="F2417"/>
  <c r="F2418"/>
  <c r="F7081"/>
  <c r="F2419"/>
  <c r="F2420"/>
  <c r="F2421"/>
  <c r="F2422"/>
  <c r="F2423"/>
  <c r="F7082"/>
  <c r="F2424"/>
  <c r="F7083"/>
  <c r="F2425"/>
  <c r="F2426"/>
  <c r="F2427"/>
  <c r="F7084"/>
  <c r="F2428"/>
  <c r="F2429"/>
  <c r="F2430"/>
  <c r="F2431"/>
  <c r="F2432"/>
  <c r="F2433"/>
  <c r="F7085"/>
  <c r="F191"/>
  <c r="F2434"/>
  <c r="F2435"/>
  <c r="F7086"/>
  <c r="F2436"/>
  <c r="F7087"/>
  <c r="F7088"/>
  <c r="F2437"/>
  <c r="F2438"/>
  <c r="F2439"/>
  <c r="F2440"/>
  <c r="F2441"/>
  <c r="F2442"/>
  <c r="F192"/>
  <c r="F2443"/>
  <c r="F2444"/>
  <c r="F2445"/>
  <c r="F2446"/>
  <c r="F7089"/>
  <c r="F2447"/>
  <c r="F2448"/>
  <c r="F2449"/>
  <c r="F2450"/>
  <c r="F2451"/>
  <c r="F2452"/>
  <c r="F2453"/>
  <c r="F7090"/>
  <c r="F193"/>
  <c r="F2454"/>
  <c r="F2455"/>
  <c r="F2456"/>
  <c r="F2457"/>
  <c r="F2458"/>
  <c r="F2459"/>
  <c r="F2460"/>
  <c r="F7091"/>
  <c r="F7092"/>
  <c r="F2461"/>
  <c r="F2462"/>
  <c r="F2463"/>
  <c r="F7093"/>
  <c r="F2464"/>
  <c r="F2465"/>
  <c r="F2466"/>
  <c r="F2467"/>
  <c r="F2468"/>
  <c r="F2469"/>
  <c r="F2470"/>
  <c r="F2471"/>
  <c r="F2472"/>
  <c r="F2473"/>
  <c r="F7094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194"/>
  <c r="F195"/>
  <c r="F2499"/>
  <c r="F2500"/>
  <c r="F7095"/>
  <c r="F2501"/>
  <c r="F7096"/>
  <c r="F2502"/>
  <c r="F2503"/>
  <c r="F2504"/>
  <c r="F7097"/>
  <c r="F2505"/>
  <c r="F2506"/>
  <c r="F2507"/>
  <c r="F2508"/>
  <c r="F7098"/>
  <c r="F2509"/>
  <c r="F2510"/>
  <c r="F196"/>
  <c r="F2511"/>
  <c r="F2512"/>
  <c r="F7099"/>
  <c r="F2513"/>
  <c r="F2514"/>
  <c r="F7100"/>
  <c r="F7101"/>
  <c r="F2515"/>
  <c r="F2516"/>
  <c r="F2517"/>
  <c r="F2518"/>
  <c r="F2519"/>
  <c r="F7102"/>
  <c r="F7103"/>
  <c r="F7104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7105"/>
  <c r="F7106"/>
  <c r="F2543"/>
  <c r="F2544"/>
  <c r="F7107"/>
  <c r="F2545"/>
  <c r="F2546"/>
  <c r="F7108"/>
  <c r="F2547"/>
  <c r="F2548"/>
  <c r="F7109"/>
  <c r="F2549"/>
  <c r="F197"/>
  <c r="F2550"/>
  <c r="F7110"/>
  <c r="F2551"/>
  <c r="F2552"/>
  <c r="F7111"/>
  <c r="F7112"/>
  <c r="F198"/>
  <c r="F7113"/>
  <c r="F2553"/>
  <c r="F2554"/>
  <c r="F2555"/>
  <c r="F2556"/>
  <c r="F2557"/>
  <c r="F2558"/>
  <c r="F2559"/>
  <c r="F2560"/>
  <c r="F2561"/>
  <c r="F2562"/>
  <c r="F2563"/>
  <c r="F2564"/>
  <c r="F7114"/>
  <c r="F2565"/>
  <c r="F2566"/>
  <c r="F2567"/>
  <c r="F2568"/>
  <c r="F2569"/>
  <c r="F2570"/>
  <c r="F7115"/>
  <c r="F2571"/>
  <c r="F7116"/>
  <c r="F2572"/>
  <c r="F2573"/>
  <c r="F7117"/>
  <c r="F2574"/>
  <c r="F7118"/>
  <c r="F7119"/>
  <c r="F7120"/>
  <c r="F2575"/>
  <c r="F2576"/>
  <c r="F7121"/>
  <c r="F2577"/>
  <c r="F2578"/>
  <c r="F7122"/>
  <c r="F2579"/>
  <c r="F2580"/>
  <c r="F2581"/>
  <c r="F2582"/>
  <c r="F2583"/>
  <c r="F7123"/>
  <c r="F7124"/>
  <c r="F2584"/>
  <c r="F199"/>
  <c r="F2585"/>
  <c r="F2586"/>
  <c r="F2587"/>
  <c r="F200"/>
  <c r="F2588"/>
  <c r="F2589"/>
  <c r="F7125"/>
  <c r="F2590"/>
  <c r="F2591"/>
  <c r="F2592"/>
  <c r="F2593"/>
  <c r="F2594"/>
  <c r="F2595"/>
  <c r="F2596"/>
  <c r="F2597"/>
  <c r="F2598"/>
  <c r="F2599"/>
  <c r="F2600"/>
  <c r="F7126"/>
  <c r="F7127"/>
  <c r="F2601"/>
  <c r="F2602"/>
  <c r="F7128"/>
  <c r="F201"/>
  <c r="F2603"/>
  <c r="F2604"/>
  <c r="F2605"/>
  <c r="F2606"/>
  <c r="F2607"/>
  <c r="F2608"/>
  <c r="F2609"/>
  <c r="F2610"/>
  <c r="F2611"/>
  <c r="F7129"/>
  <c r="F2612"/>
  <c r="F2613"/>
  <c r="F2614"/>
  <c r="F2615"/>
  <c r="F7130"/>
  <c r="F2616"/>
  <c r="F2617"/>
  <c r="F2618"/>
  <c r="F2619"/>
  <c r="F7131"/>
  <c r="F2620"/>
  <c r="F2621"/>
  <c r="F2622"/>
  <c r="F7132"/>
  <c r="F2623"/>
  <c r="F202"/>
  <c r="F2624"/>
  <c r="F2625"/>
  <c r="F7133"/>
  <c r="F2626"/>
  <c r="F7134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7135"/>
  <c r="F2649"/>
  <c r="F2650"/>
  <c r="F2651"/>
  <c r="F2652"/>
  <c r="F7136"/>
  <c r="F2653"/>
  <c r="F2654"/>
  <c r="F2655"/>
  <c r="F2656"/>
  <c r="F2657"/>
  <c r="F2658"/>
  <c r="F2659"/>
  <c r="F7137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7138"/>
  <c r="F2683"/>
  <c r="F2684"/>
  <c r="F2685"/>
  <c r="F2686"/>
  <c r="F2687"/>
  <c r="F2688"/>
  <c r="F2689"/>
  <c r="F2690"/>
  <c r="F2691"/>
  <c r="F2692"/>
  <c r="F2693"/>
  <c r="F2694"/>
  <c r="F2695"/>
  <c r="F2696"/>
  <c r="F7139"/>
  <c r="F2697"/>
  <c r="F2698"/>
  <c r="F2699"/>
  <c r="F2700"/>
  <c r="F2701"/>
  <c r="F2702"/>
  <c r="F2703"/>
  <c r="F2704"/>
  <c r="F2705"/>
  <c r="F2706"/>
  <c r="F2707"/>
  <c r="F2708"/>
  <c r="F7140"/>
  <c r="F2709"/>
  <c r="F2710"/>
  <c r="F2711"/>
  <c r="F2712"/>
  <c r="F2713"/>
  <c r="F2714"/>
  <c r="F2715"/>
  <c r="F2716"/>
  <c r="F2717"/>
  <c r="F2718"/>
  <c r="F2719"/>
  <c r="F2720"/>
  <c r="F2721"/>
  <c r="F2722"/>
  <c r="F2723"/>
  <c r="F7141"/>
  <c r="F7142"/>
  <c r="F7143"/>
  <c r="F2724"/>
  <c r="F2725"/>
  <c r="F7144"/>
  <c r="F2726"/>
  <c r="F7145"/>
  <c r="F2727"/>
  <c r="F2728"/>
  <c r="F2729"/>
  <c r="F2730"/>
  <c r="F2731"/>
  <c r="F2732"/>
  <c r="F2733"/>
  <c r="F2734"/>
  <c r="F2735"/>
  <c r="F2736"/>
  <c r="F2737"/>
  <c r="F2738"/>
  <c r="F2739"/>
  <c r="F2740"/>
  <c r="F2741"/>
  <c r="F7146"/>
  <c r="F2742"/>
  <c r="F2743"/>
  <c r="F7147"/>
  <c r="F2744"/>
  <c r="F2745"/>
  <c r="F2746"/>
  <c r="F2747"/>
  <c r="F2748"/>
  <c r="F2749"/>
  <c r="F7148"/>
  <c r="F7149"/>
  <c r="F2750"/>
  <c r="F2751"/>
  <c r="F2752"/>
  <c r="F2753"/>
  <c r="F2754"/>
  <c r="F2755"/>
  <c r="F2756"/>
  <c r="F2757"/>
  <c r="F2758"/>
  <c r="F2759"/>
  <c r="F2760"/>
  <c r="F2761"/>
  <c r="F7150"/>
  <c r="F2762"/>
  <c r="F2763"/>
  <c r="F2764"/>
  <c r="F2765"/>
  <c r="F2766"/>
  <c r="F2767"/>
  <c r="F2768"/>
  <c r="F2769"/>
  <c r="F2770"/>
  <c r="F7151"/>
  <c r="F2771"/>
  <c r="F2772"/>
  <c r="F2773"/>
  <c r="F2774"/>
  <c r="F2775"/>
  <c r="F2776"/>
  <c r="F2777"/>
  <c r="F2778"/>
  <c r="F2779"/>
  <c r="F2780"/>
  <c r="F2781"/>
  <c r="F2782"/>
  <c r="F2783"/>
  <c r="F2784"/>
  <c r="F7152"/>
  <c r="F2785"/>
  <c r="F2786"/>
  <c r="F2787"/>
  <c r="F2788"/>
  <c r="F2789"/>
  <c r="F2790"/>
  <c r="F2791"/>
  <c r="F2792"/>
  <c r="F2793"/>
  <c r="F2794"/>
  <c r="F7153"/>
  <c r="F2795"/>
  <c r="F7154"/>
  <c r="F2796"/>
  <c r="F2797"/>
  <c r="F2798"/>
  <c r="F7155"/>
  <c r="F7156"/>
  <c r="F7157"/>
  <c r="F2799"/>
  <c r="F2800"/>
  <c r="F2801"/>
  <c r="F2802"/>
  <c r="F2803"/>
  <c r="F2804"/>
  <c r="F2805"/>
  <c r="F2806"/>
  <c r="F2807"/>
  <c r="F7158"/>
  <c r="F7159"/>
  <c r="F7160"/>
  <c r="F203"/>
  <c r="F204"/>
  <c r="F2808"/>
  <c r="F7161"/>
  <c r="F2809"/>
  <c r="F7162"/>
  <c r="F205"/>
  <c r="F2810"/>
  <c r="F2811"/>
  <c r="F7163"/>
  <c r="F7164"/>
  <c r="F2812"/>
  <c r="F7165"/>
  <c r="F7166"/>
  <c r="F7167"/>
  <c r="F2813"/>
  <c r="F2814"/>
  <c r="F206"/>
  <c r="F7168"/>
  <c r="F7169"/>
  <c r="F2815"/>
  <c r="F7170"/>
  <c r="F7171"/>
  <c r="F2816"/>
  <c r="F2817"/>
  <c r="F7172"/>
  <c r="F2818"/>
  <c r="F2819"/>
  <c r="F2820"/>
  <c r="F2821"/>
  <c r="F7173"/>
  <c r="F2822"/>
  <c r="F2823"/>
  <c r="F2824"/>
  <c r="F2825"/>
  <c r="F7174"/>
  <c r="F2826"/>
  <c r="F2827"/>
  <c r="F7175"/>
  <c r="F7176"/>
  <c r="F2828"/>
  <c r="F2829"/>
  <c r="F7177"/>
  <c r="F2830"/>
  <c r="F2831"/>
  <c r="F207"/>
  <c r="F2832"/>
  <c r="F2833"/>
  <c r="F2834"/>
  <c r="F2835"/>
  <c r="F2836"/>
  <c r="F2837"/>
  <c r="F2838"/>
  <c r="F2839"/>
  <c r="F2840"/>
  <c r="F2841"/>
  <c r="F2842"/>
  <c r="F2843"/>
  <c r="F2844"/>
  <c r="F7178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7179"/>
  <c r="F2862"/>
  <c r="F2863"/>
  <c r="F2864"/>
  <c r="F2865"/>
  <c r="F2866"/>
  <c r="F7180"/>
  <c r="F2867"/>
  <c r="F2868"/>
  <c r="F2869"/>
  <c r="F2870"/>
  <c r="F2871"/>
  <c r="F2872"/>
  <c r="F2873"/>
  <c r="F2874"/>
  <c r="F7181"/>
  <c r="F7182"/>
  <c r="F7183"/>
  <c r="F7184"/>
  <c r="F7185"/>
  <c r="F2875"/>
  <c r="F2876"/>
  <c r="F2877"/>
  <c r="F2878"/>
  <c r="F2879"/>
  <c r="F2880"/>
  <c r="F2881"/>
  <c r="F2882"/>
  <c r="F2883"/>
  <c r="F2884"/>
  <c r="F2885"/>
  <c r="F2886"/>
  <c r="F2887"/>
  <c r="F208"/>
  <c r="F209"/>
  <c r="F210"/>
  <c r="F2888"/>
  <c r="F7186"/>
  <c r="F7187"/>
  <c r="F2889"/>
  <c r="F7188"/>
  <c r="F7189"/>
  <c r="F7190"/>
  <c r="F2890"/>
  <c r="F7191"/>
  <c r="F2891"/>
  <c r="F7192"/>
  <c r="F2892"/>
  <c r="F2893"/>
  <c r="F2894"/>
  <c r="F7193"/>
  <c r="F2895"/>
  <c r="F2896"/>
  <c r="F211"/>
  <c r="F7194"/>
  <c r="F7195"/>
  <c r="F7196"/>
  <c r="F212"/>
  <c r="F213"/>
  <c r="F7197"/>
  <c r="F2897"/>
  <c r="F2898"/>
  <c r="F2899"/>
  <c r="F2900"/>
  <c r="F2901"/>
  <c r="F2902"/>
  <c r="F2903"/>
  <c r="F2904"/>
  <c r="F7198"/>
  <c r="F2905"/>
  <c r="F2906"/>
  <c r="F2907"/>
  <c r="F2908"/>
  <c r="F2909"/>
  <c r="F2910"/>
  <c r="F7199"/>
  <c r="F2911"/>
  <c r="F7200"/>
  <c r="F2912"/>
  <c r="F2913"/>
  <c r="F2914"/>
  <c r="F2915"/>
  <c r="F2916"/>
  <c r="F2917"/>
  <c r="F2918"/>
  <c r="F2919"/>
  <c r="F7201"/>
  <c r="F2920"/>
  <c r="F2921"/>
  <c r="F2922"/>
  <c r="F2923"/>
  <c r="F2924"/>
  <c r="F7202"/>
  <c r="F7203"/>
  <c r="F2925"/>
  <c r="F2926"/>
  <c r="F2927"/>
  <c r="F2928"/>
  <c r="F7204"/>
  <c r="F2929"/>
  <c r="F2930"/>
  <c r="F2931"/>
  <c r="F7205"/>
  <c r="F2932"/>
  <c r="F2933"/>
  <c r="F2934"/>
  <c r="F2935"/>
  <c r="F2936"/>
  <c r="F2937"/>
  <c r="F2938"/>
  <c r="F2939"/>
  <c r="F7206"/>
  <c r="F7207"/>
  <c r="F7208"/>
  <c r="F2940"/>
  <c r="F2941"/>
  <c r="F7209"/>
  <c r="F7210"/>
  <c r="F7211"/>
  <c r="F7212"/>
  <c r="F2942"/>
  <c r="F7213"/>
  <c r="F7214"/>
  <c r="F7215"/>
  <c r="F2943"/>
  <c r="F7216"/>
  <c r="F7217"/>
  <c r="F7218"/>
  <c r="F7219"/>
  <c r="F2944"/>
  <c r="F7220"/>
  <c r="F2945"/>
  <c r="F2946"/>
  <c r="F7221"/>
  <c r="F7222"/>
  <c r="F2947"/>
  <c r="F7223"/>
  <c r="F214"/>
  <c r="F2948"/>
  <c r="F7224"/>
  <c r="F2949"/>
  <c r="F2950"/>
  <c r="F2951"/>
  <c r="F2952"/>
  <c r="F2953"/>
  <c r="F2954"/>
  <c r="F2955"/>
  <c r="F2956"/>
  <c r="F2957"/>
  <c r="F7225"/>
  <c r="F7226"/>
  <c r="F2958"/>
  <c r="F2959"/>
  <c r="F2960"/>
  <c r="F2961"/>
  <c r="F2962"/>
  <c r="F2963"/>
  <c r="F2964"/>
  <c r="F7227"/>
  <c r="F7228"/>
  <c r="F2965"/>
  <c r="F7229"/>
  <c r="F2966"/>
  <c r="F2967"/>
  <c r="F2968"/>
  <c r="F7230"/>
  <c r="F7231"/>
  <c r="F2969"/>
  <c r="F2970"/>
  <c r="F7232"/>
  <c r="F7233"/>
  <c r="F2971"/>
  <c r="F2972"/>
  <c r="F2973"/>
  <c r="F2974"/>
  <c r="F2975"/>
  <c r="F2976"/>
  <c r="F7234"/>
  <c r="F2977"/>
  <c r="F2978"/>
  <c r="F2979"/>
  <c r="F215"/>
  <c r="F7235"/>
  <c r="F7236"/>
  <c r="F2980"/>
  <c r="F2981"/>
  <c r="F2982"/>
  <c r="F2983"/>
  <c r="F2984"/>
  <c r="F7237"/>
  <c r="F2985"/>
  <c r="F2986"/>
  <c r="F2987"/>
  <c r="F7238"/>
  <c r="F2988"/>
  <c r="F216"/>
  <c r="F7239"/>
  <c r="F2989"/>
  <c r="F2990"/>
  <c r="F2991"/>
  <c r="F2992"/>
  <c r="F7240"/>
  <c r="F2993"/>
  <c r="F2994"/>
  <c r="F2995"/>
  <c r="F2996"/>
  <c r="F2997"/>
  <c r="F2998"/>
  <c r="F2999"/>
  <c r="F3000"/>
  <c r="F3001"/>
  <c r="F3002"/>
  <c r="F3003"/>
  <c r="F3004"/>
  <c r="F3005"/>
  <c r="F7241"/>
  <c r="F3006"/>
  <c r="F3007"/>
  <c r="F3008"/>
  <c r="F3009"/>
  <c r="F3010"/>
  <c r="F3011"/>
  <c r="F3012"/>
  <c r="F7242"/>
  <c r="F3013"/>
  <c r="F3014"/>
  <c r="F3015"/>
  <c r="F3016"/>
  <c r="F3017"/>
  <c r="F3018"/>
  <c r="F7243"/>
  <c r="F7244"/>
  <c r="F7245"/>
  <c r="F3019"/>
  <c r="F3020"/>
  <c r="F3021"/>
  <c r="F3022"/>
  <c r="F3023"/>
  <c r="F3024"/>
  <c r="F3025"/>
  <c r="F3026"/>
  <c r="F3027"/>
  <c r="F3028"/>
  <c r="F3029"/>
  <c r="F7246"/>
  <c r="F3030"/>
  <c r="F3031"/>
  <c r="F3032"/>
  <c r="F3033"/>
  <c r="F3034"/>
  <c r="F3035"/>
  <c r="F3036"/>
  <c r="F3037"/>
  <c r="F3038"/>
  <c r="F3039"/>
  <c r="F3040"/>
  <c r="F7247"/>
  <c r="F3041"/>
  <c r="F7248"/>
  <c r="F7249"/>
  <c r="F3042"/>
  <c r="F3043"/>
  <c r="F3044"/>
  <c r="F3045"/>
  <c r="F3047"/>
  <c r="F3046"/>
  <c r="F3048"/>
  <c r="F3049"/>
  <c r="F3050"/>
  <c r="F3051"/>
  <c r="F217"/>
  <c r="F3052"/>
  <c r="F7250"/>
  <c r="F3053"/>
  <c r="F3054"/>
  <c r="F7251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7252"/>
  <c r="F3078"/>
  <c r="F3079"/>
  <c r="F3080"/>
  <c r="F3081"/>
  <c r="F3082"/>
  <c r="F7253"/>
  <c r="F3083"/>
  <c r="F3084"/>
  <c r="F3085"/>
  <c r="F3086"/>
  <c r="F3087"/>
  <c r="F218"/>
  <c r="F219"/>
  <c r="F7254"/>
  <c r="F7255"/>
  <c r="F7256"/>
  <c r="F3088"/>
  <c r="F3089"/>
  <c r="F3090"/>
  <c r="F3091"/>
  <c r="F7257"/>
  <c r="F3092"/>
  <c r="F3093"/>
  <c r="F3094"/>
  <c r="F3095"/>
  <c r="F3096"/>
  <c r="F3097"/>
  <c r="F3098"/>
  <c r="F3099"/>
  <c r="F3100"/>
  <c r="F3101"/>
  <c r="F3102"/>
  <c r="F3103"/>
  <c r="F3104"/>
  <c r="F7258"/>
  <c r="F3105"/>
  <c r="F3106"/>
  <c r="F7259"/>
  <c r="F3107"/>
  <c r="F7260"/>
  <c r="F7261"/>
  <c r="F7262"/>
  <c r="F3108"/>
  <c r="F3109"/>
  <c r="F3110"/>
  <c r="F7263"/>
  <c r="F3111"/>
  <c r="F3112"/>
  <c r="F3113"/>
  <c r="F3114"/>
  <c r="F7264"/>
  <c r="F3115"/>
  <c r="F3116"/>
  <c r="F3117"/>
  <c r="F3118"/>
  <c r="F7265"/>
  <c r="F3119"/>
  <c r="F3120"/>
  <c r="F7266"/>
  <c r="F3121"/>
  <c r="F3122"/>
  <c r="F7267"/>
  <c r="F3123"/>
  <c r="F3124"/>
  <c r="F3125"/>
  <c r="F3126"/>
  <c r="F3127"/>
  <c r="F7268"/>
  <c r="F3128"/>
  <c r="F3129"/>
  <c r="F3130"/>
  <c r="F3131"/>
  <c r="F3132"/>
  <c r="F3133"/>
  <c r="F3134"/>
  <c r="F3135"/>
  <c r="F3136"/>
  <c r="F3137"/>
  <c r="F3138"/>
  <c r="F3139"/>
  <c r="F3140"/>
  <c r="F7269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7270"/>
  <c r="F7271"/>
  <c r="F3168"/>
  <c r="F3169"/>
  <c r="F3170"/>
  <c r="F3171"/>
  <c r="F3172"/>
  <c r="F3173"/>
  <c r="F3174"/>
  <c r="F3175"/>
  <c r="F3176"/>
  <c r="F3177"/>
  <c r="F7272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7273"/>
  <c r="F3196"/>
  <c r="F3197"/>
  <c r="F3198"/>
  <c r="F220"/>
  <c r="F7274"/>
  <c r="F7275"/>
  <c r="F7276"/>
  <c r="F3199"/>
  <c r="F7277"/>
  <c r="F3200"/>
  <c r="F7278"/>
  <c r="F3201"/>
  <c r="F3202"/>
  <c r="F7279"/>
  <c r="F7280"/>
  <c r="F221"/>
  <c r="F3203"/>
  <c r="F3204"/>
  <c r="F3205"/>
  <c r="F3206"/>
  <c r="F7281"/>
  <c r="F7282"/>
  <c r="F3207"/>
  <c r="F3208"/>
  <c r="F3209"/>
  <c r="F3210"/>
  <c r="F7283"/>
  <c r="F7284"/>
  <c r="F7285"/>
  <c r="F7286"/>
  <c r="F3211"/>
  <c r="F3212"/>
  <c r="F3213"/>
  <c r="F222"/>
  <c r="F223"/>
  <c r="F3214"/>
  <c r="F7287"/>
  <c r="F3215"/>
  <c r="F3216"/>
  <c r="F3217"/>
  <c r="F3218"/>
  <c r="F3219"/>
  <c r="F3220"/>
  <c r="F3221"/>
  <c r="F3222"/>
  <c r="F3223"/>
  <c r="F3224"/>
  <c r="F7288"/>
  <c r="F7289"/>
  <c r="F3225"/>
  <c r="F3226"/>
  <c r="F3227"/>
  <c r="F3228"/>
  <c r="F3229"/>
  <c r="F224"/>
  <c r="F3230"/>
  <c r="F3231"/>
  <c r="F3232"/>
  <c r="F3233"/>
  <c r="F3234"/>
  <c r="F3235"/>
  <c r="F3236"/>
  <c r="F3237"/>
  <c r="F3238"/>
  <c r="F7290"/>
  <c r="F3239"/>
  <c r="F7291"/>
  <c r="F7292"/>
  <c r="F3240"/>
  <c r="F570"/>
  <c r="F3241"/>
  <c r="F3242"/>
  <c r="F3243"/>
  <c r="F7293"/>
  <c r="F3244"/>
  <c r="F3245"/>
  <c r="F3246"/>
  <c r="F3247"/>
  <c r="F3248"/>
  <c r="F3249"/>
  <c r="F7294"/>
  <c r="F3250"/>
  <c r="F3251"/>
  <c r="F3252"/>
  <c r="F3253"/>
  <c r="F3254"/>
  <c r="F3255"/>
  <c r="F7295"/>
  <c r="F3256"/>
  <c r="F7296"/>
  <c r="F7297"/>
  <c r="F3257"/>
  <c r="F3258"/>
  <c r="F3259"/>
  <c r="F7298"/>
  <c r="F3260"/>
  <c r="F3261"/>
  <c r="F3262"/>
  <c r="F3263"/>
  <c r="F3264"/>
  <c r="F3265"/>
  <c r="F3266"/>
  <c r="F3267"/>
  <c r="F3268"/>
  <c r="F3269"/>
  <c r="F3270"/>
  <c r="F3271"/>
  <c r="F7299"/>
  <c r="F7300"/>
  <c r="F3272"/>
  <c r="F7301"/>
  <c r="F3273"/>
  <c r="F3274"/>
  <c r="F7302"/>
  <c r="F7303"/>
  <c r="F3275"/>
  <c r="F3276"/>
  <c r="F3277"/>
  <c r="F3278"/>
  <c r="F7304"/>
  <c r="F3279"/>
  <c r="F7305"/>
  <c r="F3280"/>
  <c r="F3281"/>
  <c r="F7306"/>
  <c r="F3282"/>
  <c r="F3283"/>
  <c r="F3284"/>
  <c r="F225"/>
  <c r="F3285"/>
  <c r="F3286"/>
  <c r="F7307"/>
  <c r="F7308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7309"/>
  <c r="F7310"/>
  <c r="F3325"/>
  <c r="F7311"/>
  <c r="F3326"/>
  <c r="F7312"/>
  <c r="F7313"/>
  <c r="F7314"/>
  <c r="F3327"/>
  <c r="F3328"/>
  <c r="F3329"/>
  <c r="F3330"/>
  <c r="F3331"/>
  <c r="F3332"/>
  <c r="F3333"/>
  <c r="F7315"/>
  <c r="F3334"/>
  <c r="F7316"/>
  <c r="F7317"/>
  <c r="F7318"/>
  <c r="F7319"/>
  <c r="F3335"/>
  <c r="F3336"/>
  <c r="F7320"/>
  <c r="F7321"/>
  <c r="F7322"/>
  <c r="F7323"/>
  <c r="F7324"/>
  <c r="F7325"/>
  <c r="F732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8"/>
  <c r="F3399"/>
  <c r="F3400"/>
  <c r="F3401"/>
  <c r="F3402"/>
  <c r="F3403"/>
  <c r="F3404"/>
  <c r="F3405"/>
  <c r="F3406"/>
  <c r="F3407"/>
  <c r="F3408"/>
  <c r="F3409"/>
  <c r="F3410"/>
  <c r="F3411"/>
  <c r="F3412"/>
  <c r="F3394"/>
  <c r="F3395"/>
  <c r="F3396"/>
  <c r="F3397"/>
  <c r="F3413"/>
  <c r="F3414"/>
  <c r="F3415"/>
  <c r="F3416"/>
  <c r="F3417"/>
  <c r="F7327"/>
  <c r="F3418"/>
  <c r="F7328"/>
  <c r="F3419"/>
  <c r="F3420"/>
  <c r="F7329"/>
  <c r="F3421"/>
  <c r="F3422"/>
  <c r="F7330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7331"/>
  <c r="F7332"/>
  <c r="F3443"/>
  <c r="F7333"/>
  <c r="F3444"/>
  <c r="F3445"/>
  <c r="F3446"/>
  <c r="F3447"/>
  <c r="F3448"/>
  <c r="F3449"/>
  <c r="F7334"/>
  <c r="F7335"/>
  <c r="F3450"/>
  <c r="F7336"/>
  <c r="F3451"/>
  <c r="F7337"/>
  <c r="F7338"/>
  <c r="F7339"/>
  <c r="F7340"/>
  <c r="F3452"/>
  <c r="F3453"/>
  <c r="F3454"/>
  <c r="F3455"/>
  <c r="F3456"/>
  <c r="F3457"/>
  <c r="F3458"/>
  <c r="F3459"/>
  <c r="F3460"/>
  <c r="F7341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7342"/>
  <c r="F3500"/>
  <c r="F3501"/>
  <c r="F7343"/>
  <c r="F3502"/>
  <c r="F3503"/>
  <c r="F3504"/>
  <c r="F3505"/>
  <c r="F3506"/>
  <c r="F3507"/>
  <c r="F571"/>
  <c r="F572"/>
  <c r="F7344"/>
  <c r="F7345"/>
  <c r="F7346"/>
  <c r="F7347"/>
  <c r="F3508"/>
  <c r="F3509"/>
  <c r="F3510"/>
  <c r="F3511"/>
  <c r="F3512"/>
  <c r="F7348"/>
  <c r="F3513"/>
  <c r="F3514"/>
  <c r="F3515"/>
  <c r="F3516"/>
  <c r="F7349"/>
  <c r="F7350"/>
  <c r="F7351"/>
  <c r="F3517"/>
  <c r="F3518"/>
  <c r="F3519"/>
  <c r="F3520"/>
  <c r="F7352"/>
  <c r="F3521"/>
  <c r="F3522"/>
  <c r="F3523"/>
  <c r="F7353"/>
  <c r="F3524"/>
  <c r="F735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7355"/>
  <c r="F3541"/>
  <c r="F3542"/>
  <c r="F7356"/>
  <c r="F3543"/>
  <c r="F3544"/>
  <c r="F7357"/>
  <c r="F7358"/>
  <c r="F7359"/>
  <c r="F7360"/>
  <c r="F7361"/>
  <c r="F7362"/>
  <c r="F3545"/>
  <c r="F3546"/>
  <c r="F3547"/>
  <c r="F7363"/>
  <c r="F3548"/>
  <c r="F3549"/>
  <c r="F3550"/>
  <c r="F3551"/>
  <c r="F3552"/>
  <c r="F3553"/>
  <c r="F3554"/>
  <c r="F3555"/>
  <c r="F3556"/>
  <c r="F3557"/>
  <c r="F3558"/>
  <c r="F3559"/>
  <c r="F3560"/>
  <c r="F3561"/>
  <c r="F7364"/>
  <c r="F3562"/>
  <c r="F3563"/>
  <c r="F7365"/>
  <c r="F3564"/>
  <c r="F7366"/>
  <c r="F3565"/>
  <c r="F7367"/>
  <c r="F7368"/>
  <c r="F3566"/>
  <c r="F3567"/>
  <c r="F3568"/>
  <c r="F7369"/>
  <c r="F7370"/>
  <c r="F573"/>
  <c r="F7371"/>
  <c r="F3569"/>
  <c r="F7372"/>
  <c r="F3570"/>
  <c r="F3571"/>
  <c r="F3572"/>
  <c r="F7373"/>
  <c r="F3573"/>
  <c r="F3574"/>
  <c r="F3575"/>
  <c r="F3576"/>
  <c r="F3577"/>
  <c r="F3578"/>
  <c r="F7374"/>
  <c r="F3579"/>
  <c r="F7375"/>
  <c r="F3580"/>
  <c r="F3581"/>
  <c r="F7376"/>
  <c r="F3582"/>
  <c r="F3583"/>
  <c r="F3584"/>
  <c r="F3585"/>
  <c r="F3586"/>
  <c r="F3587"/>
  <c r="F3588"/>
  <c r="F7377"/>
  <c r="F3589"/>
  <c r="F7378"/>
  <c r="F3590"/>
  <c r="F7379"/>
  <c r="F3591"/>
  <c r="F3592"/>
  <c r="F3593"/>
  <c r="F7380"/>
  <c r="F3594"/>
  <c r="F3595"/>
  <c r="F3596"/>
  <c r="F3597"/>
  <c r="F3598"/>
  <c r="F3599"/>
  <c r="F3600"/>
  <c r="F3601"/>
  <c r="F3602"/>
  <c r="F3603"/>
  <c r="F3604"/>
  <c r="F3605"/>
  <c r="F3606"/>
  <c r="F3607"/>
  <c r="F7381"/>
  <c r="F3608"/>
  <c r="F7382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7383"/>
  <c r="F3628"/>
  <c r="F3629"/>
  <c r="F3630"/>
  <c r="F3631"/>
  <c r="F3632"/>
  <c r="F3633"/>
  <c r="F3634"/>
  <c r="F3635"/>
  <c r="F3636"/>
  <c r="F3637"/>
  <c r="F3638"/>
  <c r="F3639"/>
  <c r="F7384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8"/>
  <c r="F3677"/>
  <c r="F3679"/>
  <c r="F3680"/>
  <c r="F7385"/>
  <c r="F3681"/>
  <c r="F3682"/>
  <c r="F3683"/>
  <c r="F3684"/>
  <c r="F226"/>
  <c r="F3685"/>
  <c r="F3686"/>
  <c r="F3687"/>
  <c r="F3688"/>
  <c r="F3689"/>
  <c r="F3690"/>
  <c r="F7386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7387"/>
  <c r="F3721"/>
  <c r="F3722"/>
  <c r="F3723"/>
  <c r="F3724"/>
  <c r="F3725"/>
  <c r="F7388"/>
  <c r="F7389"/>
  <c r="F3726"/>
  <c r="F3727"/>
  <c r="F227"/>
  <c r="F3728"/>
  <c r="F3729"/>
  <c r="F3730"/>
  <c r="F3731"/>
  <c r="F3732"/>
  <c r="F3733"/>
  <c r="F3734"/>
  <c r="F3735"/>
  <c r="F3736"/>
  <c r="F3737"/>
  <c r="F7390"/>
  <c r="F3738"/>
  <c r="F3739"/>
  <c r="F3740"/>
  <c r="F3741"/>
  <c r="F3742"/>
  <c r="F3743"/>
  <c r="F3744"/>
  <c r="F3745"/>
  <c r="F3746"/>
  <c r="F3747"/>
  <c r="F7391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2"/>
  <c r="F3771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7392"/>
  <c r="F3797"/>
  <c r="F3798"/>
  <c r="F3799"/>
  <c r="F3800"/>
  <c r="F3801"/>
  <c r="F3802"/>
  <c r="F3803"/>
  <c r="F3804"/>
  <c r="F3805"/>
  <c r="F3806"/>
  <c r="F3807"/>
  <c r="F3808"/>
  <c r="F3809"/>
  <c r="F7393"/>
  <c r="F3810"/>
  <c r="F7394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7395"/>
  <c r="F3842"/>
  <c r="F7396"/>
  <c r="F3843"/>
  <c r="F3844"/>
  <c r="F3845"/>
  <c r="F7397"/>
  <c r="F3846"/>
  <c r="F7398"/>
  <c r="F3847"/>
  <c r="F3848"/>
  <c r="F3849"/>
  <c r="F3850"/>
  <c r="F3851"/>
  <c r="F3852"/>
  <c r="F7399"/>
  <c r="F3853"/>
  <c r="F3854"/>
  <c r="F3855"/>
  <c r="F3856"/>
  <c r="F3857"/>
  <c r="F3858"/>
  <c r="F3859"/>
  <c r="F7400"/>
  <c r="F3860"/>
  <c r="F3861"/>
  <c r="F3862"/>
  <c r="F3863"/>
  <c r="F7401"/>
  <c r="F3864"/>
  <c r="F3865"/>
  <c r="F3866"/>
  <c r="F3867"/>
  <c r="F3868"/>
  <c r="F3869"/>
  <c r="F3870"/>
  <c r="F7402"/>
  <c r="F3871"/>
  <c r="F3872"/>
  <c r="F7403"/>
  <c r="F3873"/>
  <c r="F3874"/>
  <c r="F3875"/>
  <c r="F3876"/>
  <c r="F7404"/>
  <c r="F3877"/>
  <c r="F3878"/>
  <c r="F7405"/>
  <c r="F7406"/>
  <c r="F3879"/>
  <c r="F3880"/>
  <c r="F3881"/>
  <c r="F3882"/>
  <c r="F3883"/>
  <c r="F7407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7408"/>
  <c r="F3902"/>
  <c r="F7409"/>
  <c r="F3903"/>
  <c r="F3904"/>
  <c r="F3905"/>
  <c r="F3906"/>
  <c r="F3907"/>
  <c r="F3908"/>
  <c r="F3909"/>
  <c r="F228"/>
  <c r="F3910"/>
  <c r="F3911"/>
  <c r="F3912"/>
  <c r="F3913"/>
  <c r="F3914"/>
  <c r="F3915"/>
  <c r="F3916"/>
  <c r="F3917"/>
  <c r="F3918"/>
  <c r="F3919"/>
  <c r="F3920"/>
  <c r="F7410"/>
  <c r="F3921"/>
  <c r="F3922"/>
  <c r="F7411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50"/>
  <c r="F3951"/>
  <c r="F3952"/>
  <c r="F3953"/>
  <c r="F3954"/>
  <c r="F3955"/>
  <c r="F3956"/>
  <c r="F3957"/>
  <c r="F3946"/>
  <c r="F3947"/>
  <c r="F3948"/>
  <c r="F3949"/>
  <c r="F3958"/>
  <c r="F3959"/>
  <c r="F3960"/>
  <c r="F3961"/>
  <c r="F3962"/>
  <c r="F3963"/>
  <c r="F3964"/>
  <c r="F3965"/>
  <c r="F3966"/>
  <c r="F229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7412"/>
  <c r="F3987"/>
  <c r="F3988"/>
  <c r="F3989"/>
  <c r="F7413"/>
  <c r="F7414"/>
  <c r="F7415"/>
  <c r="F3990"/>
  <c r="F7416"/>
  <c r="F7417"/>
  <c r="F3991"/>
  <c r="F3992"/>
  <c r="F7418"/>
  <c r="F3993"/>
  <c r="F3994"/>
  <c r="F3995"/>
  <c r="F3996"/>
  <c r="F3997"/>
  <c r="F3998"/>
  <c r="F3999"/>
  <c r="F741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7420"/>
  <c r="F7421"/>
  <c r="F7422"/>
  <c r="F4021"/>
  <c r="F7423"/>
  <c r="F4022"/>
  <c r="F7424"/>
  <c r="F4023"/>
  <c r="F7425"/>
  <c r="F4024"/>
  <c r="F4025"/>
  <c r="F4026"/>
  <c r="F7426"/>
  <c r="F7427"/>
  <c r="F7428"/>
  <c r="F7429"/>
  <c r="F7430"/>
  <c r="F7431"/>
  <c r="F4027"/>
  <c r="F7432"/>
  <c r="F4028"/>
  <c r="F7433"/>
  <c r="F7434"/>
  <c r="F7435"/>
  <c r="F7436"/>
  <c r="F7437"/>
  <c r="F4029"/>
  <c r="F7438"/>
  <c r="F7439"/>
  <c r="F7440"/>
  <c r="F7441"/>
  <c r="F7442"/>
  <c r="F4030"/>
  <c r="F7443"/>
  <c r="F7444"/>
  <c r="F4031"/>
  <c r="F4032"/>
  <c r="F4033"/>
  <c r="F7445"/>
  <c r="F4034"/>
  <c r="F4035"/>
  <c r="F7446"/>
  <c r="F7447"/>
  <c r="F7448"/>
  <c r="F7449"/>
  <c r="F7450"/>
  <c r="F7451"/>
  <c r="F7452"/>
  <c r="F7453"/>
  <c r="F7454"/>
  <c r="F4036"/>
  <c r="F7455"/>
  <c r="F4037"/>
  <c r="F4038"/>
  <c r="F4039"/>
  <c r="F7456"/>
  <c r="F7457"/>
  <c r="F7458"/>
  <c r="F4040"/>
  <c r="F230"/>
  <c r="F4041"/>
  <c r="F4042"/>
  <c r="F4043"/>
  <c r="F4044"/>
  <c r="F7459"/>
  <c r="F4045"/>
  <c r="F4046"/>
  <c r="F4047"/>
  <c r="F231"/>
  <c r="F4048"/>
  <c r="F4049"/>
  <c r="F7460"/>
  <c r="F4050"/>
  <c r="F4051"/>
  <c r="F4052"/>
  <c r="F4053"/>
  <c r="F4054"/>
  <c r="F4055"/>
  <c r="F4056"/>
  <c r="F4057"/>
  <c r="F4058"/>
  <c r="F4059"/>
  <c r="F7461"/>
  <c r="F232"/>
  <c r="F4060"/>
  <c r="F4061"/>
  <c r="F4062"/>
  <c r="F4063"/>
  <c r="F4064"/>
  <c r="F4065"/>
  <c r="F4066"/>
  <c r="F4067"/>
  <c r="F4068"/>
  <c r="F4069"/>
  <c r="F7462"/>
  <c r="F4070"/>
  <c r="F4071"/>
  <c r="F4072"/>
  <c r="F4073"/>
  <c r="F4074"/>
  <c r="F4075"/>
  <c r="F4076"/>
  <c r="F7463"/>
  <c r="F7464"/>
  <c r="F7465"/>
  <c r="F7466"/>
  <c r="F7467"/>
  <c r="F7468"/>
  <c r="F7469"/>
  <c r="F7470"/>
  <c r="F4077"/>
  <c r="F4078"/>
  <c r="F7471"/>
  <c r="F4079"/>
  <c r="F4080"/>
  <c r="F4081"/>
  <c r="F4082"/>
  <c r="F233"/>
  <c r="F7472"/>
  <c r="F4083"/>
  <c r="F4084"/>
  <c r="F4085"/>
  <c r="F4086"/>
  <c r="F4087"/>
  <c r="F4088"/>
  <c r="F4089"/>
  <c r="F4090"/>
  <c r="F4091"/>
  <c r="F4092"/>
  <c r="F4093"/>
  <c r="F4094"/>
  <c r="F4095"/>
  <c r="F7473"/>
  <c r="F7474"/>
  <c r="F4096"/>
  <c r="F4097"/>
  <c r="F4098"/>
  <c r="F4099"/>
  <c r="F4100"/>
  <c r="F4101"/>
  <c r="F4102"/>
  <c r="F4103"/>
  <c r="F4104"/>
  <c r="F4105"/>
  <c r="F234"/>
  <c r="F235"/>
  <c r="F7475"/>
  <c r="F7476"/>
  <c r="F4106"/>
  <c r="F4107"/>
  <c r="F4108"/>
  <c r="F4109"/>
  <c r="F4110"/>
  <c r="F4111"/>
  <c r="F4112"/>
  <c r="F4113"/>
  <c r="F4114"/>
  <c r="F4115"/>
  <c r="F4116"/>
  <c r="F4117"/>
  <c r="F7477"/>
  <c r="F7478"/>
  <c r="F4118"/>
  <c r="F7479"/>
  <c r="F4119"/>
  <c r="F4120"/>
  <c r="F4121"/>
  <c r="F4122"/>
  <c r="F7480"/>
  <c r="F4123"/>
  <c r="F4124"/>
  <c r="F7481"/>
  <c r="F4125"/>
  <c r="F4126"/>
  <c r="F4127"/>
  <c r="F4128"/>
  <c r="F4129"/>
  <c r="F4130"/>
  <c r="F4131"/>
  <c r="F7482"/>
  <c r="F4132"/>
  <c r="F7483"/>
  <c r="F4133"/>
  <c r="F4134"/>
  <c r="F4135"/>
  <c r="F4138"/>
  <c r="F4136"/>
  <c r="F4137"/>
  <c r="F7484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7485"/>
  <c r="F4156"/>
  <c r="F7486"/>
  <c r="F4157"/>
  <c r="F7487"/>
  <c r="F4158"/>
  <c r="F4159"/>
  <c r="F4160"/>
  <c r="F7488"/>
  <c r="F4161"/>
  <c r="F4162"/>
  <c r="F4163"/>
  <c r="F4164"/>
  <c r="F4165"/>
  <c r="F7489"/>
  <c r="F4166"/>
  <c r="F236"/>
  <c r="F4167"/>
  <c r="F4168"/>
  <c r="F237"/>
  <c r="F4169"/>
  <c r="F4170"/>
  <c r="F7490"/>
  <c r="F4171"/>
  <c r="F4172"/>
  <c r="F4173"/>
  <c r="F4174"/>
  <c r="F238"/>
  <c r="F4175"/>
  <c r="F4176"/>
  <c r="F4177"/>
  <c r="F4178"/>
  <c r="F4179"/>
  <c r="F7491"/>
  <c r="F7492"/>
  <c r="F4180"/>
  <c r="F4181"/>
  <c r="F4182"/>
  <c r="F4183"/>
  <c r="F4184"/>
  <c r="F4185"/>
  <c r="F4186"/>
  <c r="F4187"/>
  <c r="F4188"/>
  <c r="F4189"/>
  <c r="F7493"/>
  <c r="F7494"/>
  <c r="F4190"/>
  <c r="F4191"/>
  <c r="F4192"/>
  <c r="F7495"/>
  <c r="F7496"/>
  <c r="F4193"/>
  <c r="F4194"/>
  <c r="F4195"/>
  <c r="F4196"/>
  <c r="F4197"/>
  <c r="F4198"/>
  <c r="F7497"/>
  <c r="F4199"/>
  <c r="F4200"/>
  <c r="F4201"/>
  <c r="F4202"/>
  <c r="F4203"/>
  <c r="F4204"/>
  <c r="F4205"/>
  <c r="F4206"/>
  <c r="F4207"/>
  <c r="F7498"/>
  <c r="F4208"/>
  <c r="F7499"/>
  <c r="F4209"/>
  <c r="F4210"/>
  <c r="F239"/>
  <c r="F7500"/>
  <c r="F240"/>
  <c r="F4211"/>
  <c r="F4212"/>
  <c r="F4213"/>
  <c r="F241"/>
  <c r="F242"/>
  <c r="F7501"/>
  <c r="F7502"/>
  <c r="F7503"/>
  <c r="F7504"/>
  <c r="F4214"/>
  <c r="F4215"/>
  <c r="F4216"/>
  <c r="F7505"/>
  <c r="F7506"/>
  <c r="F7507"/>
  <c r="F4217"/>
  <c r="F4218"/>
  <c r="F4219"/>
  <c r="F4220"/>
  <c r="F4221"/>
  <c r="F4222"/>
  <c r="F4223"/>
  <c r="F7508"/>
  <c r="F4224"/>
  <c r="F7509"/>
  <c r="F4225"/>
  <c r="F4226"/>
  <c r="F4227"/>
  <c r="F4228"/>
  <c r="F7510"/>
  <c r="F7511"/>
  <c r="F7512"/>
  <c r="F4229"/>
  <c r="F4230"/>
  <c r="F7513"/>
  <c r="F4231"/>
  <c r="F4232"/>
  <c r="F4233"/>
  <c r="F4234"/>
  <c r="F4235"/>
  <c r="F4236"/>
  <c r="F4237"/>
  <c r="F7514"/>
  <c r="F4238"/>
  <c r="F4239"/>
  <c r="F4240"/>
  <c r="F4241"/>
  <c r="F4242"/>
  <c r="F4243"/>
  <c r="F7515"/>
  <c r="F4244"/>
  <c r="F4245"/>
  <c r="F4246"/>
  <c r="F4247"/>
  <c r="F4248"/>
  <c r="F4249"/>
  <c r="F7516"/>
  <c r="F4250"/>
  <c r="F7517"/>
  <c r="F4251"/>
  <c r="F4252"/>
  <c r="F243"/>
  <c r="F7518"/>
  <c r="F4253"/>
  <c r="F4254"/>
  <c r="F4255"/>
  <c r="F4256"/>
  <c r="F4257"/>
  <c r="F4258"/>
  <c r="F4259"/>
  <c r="F4260"/>
  <c r="F4263"/>
  <c r="F4264"/>
  <c r="F4265"/>
  <c r="F4261"/>
  <c r="F4262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7519"/>
  <c r="F4282"/>
  <c r="F4283"/>
  <c r="F4284"/>
  <c r="F4285"/>
  <c r="F4286"/>
  <c r="F4287"/>
  <c r="F4288"/>
  <c r="F4289"/>
  <c r="F4290"/>
  <c r="F4291"/>
  <c r="F4292"/>
  <c r="F4293"/>
  <c r="F4294"/>
  <c r="F4295"/>
  <c r="F4296"/>
  <c r="F7520"/>
  <c r="F4297"/>
  <c r="F244"/>
  <c r="F4298"/>
  <c r="F4299"/>
  <c r="F4300"/>
  <c r="F4301"/>
  <c r="F4307"/>
  <c r="F4308"/>
  <c r="F4302"/>
  <c r="F4303"/>
  <c r="F4304"/>
  <c r="F4305"/>
  <c r="F4306"/>
  <c r="F4309"/>
  <c r="F4310"/>
  <c r="F7521"/>
  <c r="F4311"/>
  <c r="F4312"/>
  <c r="F4313"/>
  <c r="F4314"/>
  <c r="F4315"/>
  <c r="F4316"/>
  <c r="F4317"/>
  <c r="F4318"/>
  <c r="F4319"/>
  <c r="F4320"/>
  <c r="F4321"/>
  <c r="F4322"/>
  <c r="F4323"/>
  <c r="F4324"/>
  <c r="F4325"/>
  <c r="F7522"/>
  <c r="F7523"/>
  <c r="F4326"/>
  <c r="F4327"/>
  <c r="F4328"/>
  <c r="F4329"/>
  <c r="F4330"/>
  <c r="F4331"/>
  <c r="F4332"/>
  <c r="F4333"/>
  <c r="F7524"/>
  <c r="F4334"/>
  <c r="F4335"/>
  <c r="F4336"/>
  <c r="F4337"/>
  <c r="F4338"/>
  <c r="F4339"/>
  <c r="F7525"/>
  <c r="F4340"/>
  <c r="F4341"/>
  <c r="F4342"/>
  <c r="F4343"/>
  <c r="F4344"/>
  <c r="F4345"/>
  <c r="F4346"/>
  <c r="F4347"/>
  <c r="F4348"/>
  <c r="F4349"/>
  <c r="F4350"/>
  <c r="F7526"/>
  <c r="F7527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7528"/>
  <c r="F4373"/>
  <c r="F7529"/>
  <c r="F4374"/>
  <c r="F4375"/>
  <c r="F4376"/>
  <c r="F4377"/>
  <c r="F7530"/>
  <c r="F4378"/>
  <c r="F4379"/>
  <c r="F4380"/>
  <c r="F7531"/>
  <c r="F4381"/>
  <c r="F4382"/>
  <c r="F7532"/>
  <c r="F4383"/>
  <c r="F4384"/>
  <c r="F4385"/>
  <c r="F4386"/>
  <c r="F4387"/>
  <c r="F4388"/>
  <c r="F4389"/>
  <c r="F4390"/>
  <c r="F4391"/>
  <c r="F4392"/>
  <c r="F7533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7534"/>
  <c r="F245"/>
  <c r="F7535"/>
  <c r="F7536"/>
  <c r="F4412"/>
  <c r="F7537"/>
  <c r="F7538"/>
  <c r="F246"/>
  <c r="F7539"/>
  <c r="F7540"/>
  <c r="F4413"/>
  <c r="F4414"/>
  <c r="F4415"/>
  <c r="F4416"/>
  <c r="F4417"/>
  <c r="F4418"/>
  <c r="F4419"/>
  <c r="F4420"/>
  <c r="F4421"/>
  <c r="F4422"/>
  <c r="F7541"/>
  <c r="F7542"/>
  <c r="F7543"/>
  <c r="F7544"/>
  <c r="F7545"/>
  <c r="F7546"/>
  <c r="F4423"/>
  <c r="F4424"/>
  <c r="F7547"/>
  <c r="F4425"/>
  <c r="F4426"/>
  <c r="F4427"/>
  <c r="F4428"/>
  <c r="F4429"/>
  <c r="F4430"/>
  <c r="F4431"/>
  <c r="F4432"/>
  <c r="F4433"/>
  <c r="F4434"/>
  <c r="F4435"/>
  <c r="F4436"/>
  <c r="F4437"/>
  <c r="F7548"/>
  <c r="F4438"/>
  <c r="F4439"/>
  <c r="F4440"/>
  <c r="F4441"/>
  <c r="F4442"/>
  <c r="F4443"/>
  <c r="F7549"/>
  <c r="F4444"/>
  <c r="F4445"/>
  <c r="F4446"/>
  <c r="F4447"/>
  <c r="F4448"/>
  <c r="F4449"/>
  <c r="F4450"/>
  <c r="F4451"/>
  <c r="F4452"/>
  <c r="F4453"/>
  <c r="F4454"/>
  <c r="F4455"/>
  <c r="F4456"/>
  <c r="F7550"/>
  <c r="F4457"/>
  <c r="F4458"/>
  <c r="F4459"/>
  <c r="F4460"/>
  <c r="F4461"/>
  <c r="F4462"/>
  <c r="F4463"/>
  <c r="F247"/>
  <c r="F4464"/>
  <c r="F7551"/>
  <c r="F4465"/>
  <c r="F7552"/>
  <c r="F4466"/>
  <c r="F4467"/>
  <c r="F4468"/>
  <c r="F4469"/>
  <c r="F4470"/>
  <c r="F4471"/>
  <c r="F4472"/>
  <c r="F4473"/>
  <c r="F4474"/>
  <c r="F4475"/>
  <c r="F4476"/>
  <c r="F4477"/>
  <c r="F7553"/>
  <c r="F4478"/>
  <c r="F248"/>
  <c r="F7554"/>
  <c r="F4479"/>
  <c r="F4480"/>
  <c r="F7555"/>
  <c r="F7556"/>
  <c r="F4481"/>
  <c r="F4482"/>
  <c r="F4483"/>
  <c r="F4484"/>
  <c r="F4485"/>
  <c r="F7557"/>
  <c r="F7558"/>
  <c r="F4486"/>
  <c r="F249"/>
  <c r="F250"/>
  <c r="F4487"/>
  <c r="F4488"/>
  <c r="F4489"/>
  <c r="F4490"/>
  <c r="F4491"/>
  <c r="F4492"/>
  <c r="F4493"/>
  <c r="F4494"/>
  <c r="F4495"/>
  <c r="F4496"/>
  <c r="F4497"/>
  <c r="F7559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7560"/>
  <c r="F7561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7562"/>
  <c r="F4546"/>
  <c r="F4547"/>
  <c r="F4548"/>
  <c r="F4549"/>
  <c r="F7563"/>
  <c r="F4550"/>
  <c r="F4551"/>
  <c r="F4552"/>
  <c r="F4553"/>
  <c r="F4554"/>
  <c r="F4555"/>
  <c r="F4556"/>
  <c r="F4557"/>
  <c r="F4558"/>
  <c r="F4559"/>
  <c r="F4560"/>
  <c r="F4561"/>
  <c r="F4562"/>
  <c r="F7564"/>
  <c r="F4563"/>
  <c r="F4564"/>
  <c r="F7565"/>
  <c r="F4565"/>
  <c r="F4566"/>
  <c r="F7566"/>
  <c r="F7567"/>
  <c r="F7568"/>
  <c r="F4567"/>
  <c r="F4568"/>
  <c r="F7569"/>
  <c r="F4569"/>
  <c r="F7570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251"/>
  <c r="F7571"/>
  <c r="F252"/>
  <c r="F4592"/>
  <c r="F4593"/>
  <c r="F4594"/>
  <c r="F4595"/>
  <c r="F7572"/>
  <c r="F7573"/>
  <c r="F4596"/>
  <c r="F4597"/>
  <c r="F4598"/>
  <c r="F4599"/>
  <c r="F7574"/>
  <c r="F253"/>
  <c r="F4600"/>
  <c r="F4601"/>
  <c r="F7575"/>
  <c r="F4602"/>
  <c r="F4603"/>
  <c r="F7576"/>
  <c r="F4604"/>
  <c r="F4605"/>
  <c r="F7577"/>
  <c r="F4606"/>
  <c r="F4607"/>
  <c r="F4608"/>
  <c r="F254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7578"/>
  <c r="F7579"/>
  <c r="F7580"/>
  <c r="F4625"/>
  <c r="F4626"/>
  <c r="F4627"/>
  <c r="F4628"/>
  <c r="F4629"/>
  <c r="F4630"/>
  <c r="F4631"/>
  <c r="F4632"/>
  <c r="F7581"/>
  <c r="F4633"/>
  <c r="F4634"/>
  <c r="F4635"/>
  <c r="F4636"/>
  <c r="F4637"/>
  <c r="F4638"/>
  <c r="F4639"/>
  <c r="F4640"/>
  <c r="F4641"/>
  <c r="F4642"/>
  <c r="F7582"/>
  <c r="F4643"/>
  <c r="F4644"/>
  <c r="F4645"/>
  <c r="F4646"/>
  <c r="F4647"/>
  <c r="F4648"/>
  <c r="F4649"/>
  <c r="F4650"/>
  <c r="F4651"/>
  <c r="F4652"/>
  <c r="F4653"/>
  <c r="F4654"/>
  <c r="F7583"/>
  <c r="F4655"/>
  <c r="F4656"/>
  <c r="F4657"/>
  <c r="F4658"/>
  <c r="F4659"/>
  <c r="F4660"/>
  <c r="F4661"/>
  <c r="F4662"/>
  <c r="F4663"/>
  <c r="F4664"/>
  <c r="F4665"/>
  <c r="F4666"/>
  <c r="F4668"/>
  <c r="F4667"/>
  <c r="F4669"/>
  <c r="F4670"/>
  <c r="F4671"/>
  <c r="F4672"/>
  <c r="F4673"/>
  <c r="F4674"/>
  <c r="F4675"/>
  <c r="F4676"/>
  <c r="F7584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7585"/>
  <c r="F4693"/>
  <c r="F4694"/>
  <c r="F4695"/>
  <c r="F4696"/>
  <c r="F7586"/>
  <c r="F255"/>
  <c r="F256"/>
  <c r="F4697"/>
  <c r="F7587"/>
  <c r="F7588"/>
  <c r="F7589"/>
  <c r="F7590"/>
  <c r="F4698"/>
  <c r="F4699"/>
  <c r="F4700"/>
  <c r="F4701"/>
  <c r="F257"/>
  <c r="F4702"/>
  <c r="F7591"/>
  <c r="F4703"/>
  <c r="F7592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7593"/>
  <c r="F4736"/>
  <c r="F4737"/>
  <c r="F4738"/>
  <c r="F4739"/>
  <c r="F4740"/>
  <c r="F4741"/>
  <c r="F4742"/>
  <c r="F7594"/>
  <c r="F4743"/>
  <c r="F7595"/>
  <c r="F4744"/>
  <c r="F4745"/>
  <c r="F4746"/>
  <c r="F7596"/>
  <c r="F4747"/>
  <c r="F4748"/>
  <c r="F4749"/>
  <c r="F4750"/>
  <c r="F4751"/>
  <c r="F4752"/>
  <c r="F4753"/>
  <c r="F4754"/>
  <c r="F4755"/>
  <c r="F4756"/>
  <c r="F4757"/>
  <c r="F4758"/>
  <c r="F4759"/>
  <c r="F4760"/>
  <c r="F4761"/>
  <c r="F7597"/>
  <c r="F4762"/>
  <c r="F4763"/>
  <c r="F7598"/>
  <c r="F4764"/>
  <c r="F4765"/>
  <c r="F7599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7600"/>
  <c r="F4826"/>
  <c r="F7601"/>
  <c r="F4827"/>
  <c r="F7602"/>
  <c r="F4828"/>
  <c r="F7603"/>
  <c r="F4829"/>
  <c r="F4830"/>
  <c r="F4831"/>
  <c r="F4832"/>
  <c r="F4833"/>
  <c r="F4834"/>
  <c r="F4835"/>
  <c r="F7604"/>
  <c r="F7605"/>
  <c r="F4836"/>
  <c r="F4837"/>
  <c r="F7606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7607"/>
  <c r="F4856"/>
  <c r="F4857"/>
  <c r="F7608"/>
  <c r="F7609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258"/>
  <c r="F7610"/>
  <c r="F7611"/>
  <c r="F4878"/>
  <c r="F7612"/>
  <c r="F4879"/>
  <c r="F7613"/>
  <c r="F4880"/>
  <c r="F7614"/>
  <c r="F4881"/>
  <c r="F4882"/>
  <c r="F4883"/>
  <c r="F4884"/>
  <c r="F4885"/>
  <c r="F4886"/>
  <c r="F4887"/>
  <c r="F4888"/>
  <c r="F4889"/>
  <c r="F7615"/>
  <c r="F7616"/>
  <c r="F4890"/>
  <c r="F4891"/>
  <c r="F4892"/>
  <c r="F7617"/>
  <c r="F4893"/>
  <c r="F4894"/>
  <c r="F4895"/>
  <c r="F4896"/>
  <c r="F4897"/>
  <c r="F4898"/>
  <c r="F4899"/>
  <c r="F4900"/>
  <c r="F4901"/>
  <c r="F4902"/>
  <c r="F4903"/>
  <c r="F4904"/>
  <c r="F4905"/>
  <c r="F7618"/>
  <c r="F4906"/>
  <c r="F7619"/>
  <c r="F4907"/>
  <c r="F4908"/>
  <c r="F4909"/>
  <c r="F4910"/>
  <c r="F4911"/>
  <c r="F7620"/>
  <c r="F259"/>
  <c r="F4912"/>
  <c r="F4913"/>
  <c r="F4914"/>
  <c r="F4915"/>
  <c r="F4916"/>
  <c r="F4917"/>
  <c r="F4918"/>
  <c r="F4919"/>
  <c r="F4920"/>
  <c r="F4921"/>
  <c r="F4922"/>
  <c r="F7621"/>
  <c r="F4923"/>
  <c r="F7622"/>
  <c r="F76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7624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7625"/>
  <c r="F7626"/>
  <c r="F4987"/>
  <c r="F4988"/>
  <c r="F4989"/>
  <c r="F4990"/>
  <c r="F4991"/>
  <c r="F4992"/>
  <c r="F7627"/>
  <c r="F4993"/>
  <c r="F4994"/>
  <c r="F4995"/>
  <c r="F7628"/>
  <c r="F4996"/>
  <c r="F4997"/>
  <c r="F4998"/>
  <c r="F4999"/>
  <c r="F5000"/>
  <c r="F5001"/>
  <c r="F5002"/>
  <c r="F5003"/>
  <c r="F5004"/>
  <c r="F5005"/>
  <c r="F5006"/>
  <c r="F5007"/>
  <c r="F7629"/>
  <c r="F5008"/>
  <c r="F5009"/>
  <c r="F5010"/>
  <c r="F7630"/>
  <c r="F7631"/>
  <c r="F7632"/>
  <c r="F5011"/>
  <c r="F5012"/>
  <c r="F5013"/>
  <c r="F5014"/>
  <c r="F5015"/>
  <c r="F5016"/>
  <c r="F5017"/>
  <c r="F5018"/>
  <c r="F7633"/>
  <c r="F7634"/>
  <c r="F7635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7636"/>
  <c r="F5035"/>
  <c r="F5036"/>
  <c r="F5037"/>
  <c r="F5038"/>
  <c r="F5039"/>
  <c r="F5040"/>
  <c r="F5041"/>
  <c r="F5042"/>
  <c r="F7637"/>
  <c r="F5043"/>
  <c r="F5044"/>
  <c r="F7638"/>
  <c r="F5045"/>
  <c r="F5046"/>
  <c r="F5047"/>
  <c r="F5048"/>
  <c r="F5049"/>
  <c r="F5050"/>
  <c r="F5051"/>
  <c r="F5052"/>
  <c r="F5053"/>
  <c r="F5054"/>
  <c r="F5055"/>
  <c r="F5056"/>
  <c r="F5057"/>
  <c r="F5058"/>
  <c r="F7639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7640"/>
  <c r="F7641"/>
  <c r="F5087"/>
  <c r="F5088"/>
  <c r="F5089"/>
  <c r="F5090"/>
  <c r="F5091"/>
  <c r="F5092"/>
  <c r="F5093"/>
  <c r="F5094"/>
  <c r="F5095"/>
  <c r="F7642"/>
  <c r="F7643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7644"/>
  <c r="F5114"/>
  <c r="F5115"/>
  <c r="F5116"/>
  <c r="F5117"/>
  <c r="F5118"/>
  <c r="F5119"/>
  <c r="F5120"/>
  <c r="F5121"/>
  <c r="F5122"/>
  <c r="F5123"/>
  <c r="F5124"/>
  <c r="F5125"/>
  <c r="F5126"/>
  <c r="F7645"/>
  <c r="F5127"/>
  <c r="F5128"/>
  <c r="F5129"/>
  <c r="F5130"/>
  <c r="F7646"/>
  <c r="F5131"/>
  <c r="F5132"/>
  <c r="F7647"/>
  <c r="F7648"/>
  <c r="F5133"/>
  <c r="F5134"/>
  <c r="F7649"/>
  <c r="F5135"/>
  <c r="F5136"/>
  <c r="F7650"/>
  <c r="F7651"/>
  <c r="F7652"/>
  <c r="F5137"/>
  <c r="F5138"/>
  <c r="F7653"/>
  <c r="F5139"/>
  <c r="F5140"/>
  <c r="F7654"/>
  <c r="F5141"/>
  <c r="F5142"/>
  <c r="F5143"/>
  <c r="F5144"/>
  <c r="F5145"/>
  <c r="F5146"/>
  <c r="F5147"/>
  <c r="F5148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7673"/>
  <c r="F5175"/>
  <c r="F5176"/>
  <c r="F5177"/>
  <c r="F5178"/>
  <c r="F5179"/>
  <c r="F7674"/>
  <c r="F7675"/>
  <c r="F574"/>
  <c r="F7676"/>
  <c r="F5180"/>
  <c r="F5181"/>
  <c r="F7677"/>
  <c r="F5182"/>
  <c r="F5183"/>
  <c r="F5184"/>
  <c r="F7678"/>
  <c r="F5185"/>
  <c r="F5186"/>
  <c r="F5187"/>
  <c r="F5188"/>
  <c r="F5189"/>
  <c r="F5190"/>
  <c r="F5191"/>
  <c r="F5192"/>
  <c r="F5193"/>
  <c r="F7679"/>
  <c r="F7680"/>
  <c r="F5194"/>
  <c r="F5195"/>
  <c r="F7681"/>
  <c r="F5196"/>
  <c r="F5197"/>
  <c r="F5198"/>
  <c r="F5199"/>
  <c r="F7682"/>
  <c r="F7683"/>
  <c r="F7684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7685"/>
  <c r="F5217"/>
  <c r="F5218"/>
  <c r="F5219"/>
  <c r="F5220"/>
  <c r="F5221"/>
  <c r="F5222"/>
  <c r="F5223"/>
  <c r="F5224"/>
  <c r="F5225"/>
  <c r="F5226"/>
  <c r="F7686"/>
  <c r="F5227"/>
  <c r="F5228"/>
  <c r="F5229"/>
  <c r="F5230"/>
  <c r="F5231"/>
  <c r="F5232"/>
  <c r="F5233"/>
  <c r="F7687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7688"/>
  <c r="F5254"/>
  <c r="F5255"/>
  <c r="F5256"/>
  <c r="F5257"/>
  <c r="F7689"/>
  <c r="F7690"/>
  <c r="F5258"/>
  <c r="F5259"/>
  <c r="F5260"/>
  <c r="F5261"/>
  <c r="F5262"/>
  <c r="F7691"/>
  <c r="F5263"/>
  <c r="F7692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7693"/>
  <c r="F7694"/>
  <c r="F5286"/>
  <c r="F5287"/>
  <c r="F5288"/>
  <c r="F5289"/>
  <c r="F5290"/>
  <c r="F5291"/>
  <c r="F5292"/>
  <c r="F5293"/>
  <c r="F5294"/>
  <c r="F5295"/>
  <c r="F7695"/>
  <c r="F5296"/>
  <c r="F5297"/>
  <c r="F5298"/>
  <c r="F5299"/>
  <c r="F260"/>
  <c r="F7696"/>
  <c r="F5300"/>
  <c r="F5301"/>
  <c r="F5302"/>
  <c r="F5303"/>
  <c r="F7697"/>
  <c r="F7698"/>
  <c r="F7699"/>
  <c r="F261"/>
  <c r="F7700"/>
  <c r="F7701"/>
  <c r="F7702"/>
  <c r="F7703"/>
  <c r="F262"/>
  <c r="F5304"/>
  <c r="F5305"/>
  <c r="F7704"/>
  <c r="F5306"/>
  <c r="F7705"/>
  <c r="F5307"/>
  <c r="F5308"/>
  <c r="F7706"/>
  <c r="F5309"/>
  <c r="F5310"/>
  <c r="F5311"/>
  <c r="F5312"/>
  <c r="F5313"/>
  <c r="F5314"/>
  <c r="F5315"/>
  <c r="F7707"/>
  <c r="F5316"/>
  <c r="F5317"/>
  <c r="F5318"/>
  <c r="F5319"/>
  <c r="F5320"/>
  <c r="F5321"/>
  <c r="F7708"/>
  <c r="F5322"/>
  <c r="F5323"/>
  <c r="F5324"/>
  <c r="F5325"/>
  <c r="F5326"/>
  <c r="F5327"/>
  <c r="F5328"/>
  <c r="F7709"/>
  <c r="F5329"/>
  <c r="F7710"/>
  <c r="F5330"/>
  <c r="F5331"/>
  <c r="F7711"/>
  <c r="F7712"/>
  <c r="F7713"/>
  <c r="F5332"/>
  <c r="F5333"/>
  <c r="F5334"/>
  <c r="F5335"/>
  <c r="F263"/>
  <c r="F264"/>
  <c r="F5336"/>
  <c r="F5337"/>
  <c r="F5338"/>
  <c r="F265"/>
  <c r="F5339"/>
  <c r="F5340"/>
  <c r="F5341"/>
  <c r="F5342"/>
  <c r="F5343"/>
  <c r="F5344"/>
  <c r="F5345"/>
  <c r="F5346"/>
  <c r="F7714"/>
  <c r="F7715"/>
  <c r="F5347"/>
  <c r="F5348"/>
  <c r="F7716"/>
  <c r="F5349"/>
  <c r="F5350"/>
  <c r="F5351"/>
  <c r="F5352"/>
  <c r="F5353"/>
  <c r="F7717"/>
  <c r="F5354"/>
  <c r="F5355"/>
  <c r="F5356"/>
  <c r="F5357"/>
  <c r="F7718"/>
  <c r="F7719"/>
  <c r="F5358"/>
  <c r="F5359"/>
  <c r="F5360"/>
  <c r="F5361"/>
  <c r="F5362"/>
  <c r="F266"/>
  <c r="F7720"/>
  <c r="F5363"/>
  <c r="F5364"/>
  <c r="F5365"/>
  <c r="F5366"/>
  <c r="F5367"/>
  <c r="F5368"/>
  <c r="F5369"/>
  <c r="F5370"/>
  <c r="F5371"/>
  <c r="F5372"/>
  <c r="F5373"/>
  <c r="F7721"/>
  <c r="F5374"/>
  <c r="F7722"/>
  <c r="F5375"/>
  <c r="F7723"/>
  <c r="F7724"/>
  <c r="F7725"/>
  <c r="F5376"/>
  <c r="F267"/>
  <c r="F5377"/>
  <c r="F5378"/>
  <c r="F5379"/>
  <c r="F5380"/>
  <c r="F5381"/>
  <c r="F5382"/>
  <c r="F5383"/>
  <c r="F5384"/>
  <c r="F5385"/>
  <c r="F5386"/>
  <c r="F7726"/>
  <c r="F5387"/>
  <c r="F5388"/>
  <c r="F5389"/>
  <c r="F5390"/>
  <c r="F5391"/>
  <c r="F5392"/>
  <c r="F5393"/>
  <c r="F5394"/>
  <c r="F5395"/>
  <c r="F5396"/>
  <c r="F5397"/>
  <c r="F5398"/>
  <c r="F7727"/>
  <c r="F5399"/>
  <c r="F5400"/>
  <c r="F5401"/>
  <c r="F5402"/>
  <c r="F5403"/>
  <c r="F5404"/>
  <c r="F5405"/>
  <c r="F7728"/>
  <c r="F5406"/>
  <c r="F5407"/>
  <c r="F5408"/>
  <c r="F5409"/>
  <c r="F5410"/>
  <c r="F5411"/>
  <c r="F5412"/>
  <c r="F5413"/>
  <c r="F5414"/>
  <c r="F5415"/>
  <c r="F5416"/>
  <c r="F5417"/>
  <c r="F7729"/>
  <c r="F5418"/>
  <c r="F7730"/>
  <c r="F268"/>
  <c r="F5419"/>
  <c r="F5420"/>
  <c r="F5421"/>
  <c r="F5422"/>
  <c r="F5423"/>
  <c r="F5424"/>
  <c r="F5425"/>
  <c r="F5426"/>
  <c r="F5427"/>
  <c r="F5428"/>
  <c r="F5429"/>
  <c r="F7731"/>
  <c r="F5430"/>
  <c r="F7732"/>
  <c r="F7733"/>
  <c r="F5431"/>
  <c r="F5432"/>
  <c r="F7734"/>
  <c r="F5433"/>
  <c r="F5434"/>
  <c r="F5435"/>
  <c r="F7735"/>
  <c r="F5436"/>
  <c r="F5437"/>
  <c r="F5439"/>
  <c r="F5438"/>
  <c r="F5440"/>
  <c r="F5441"/>
  <c r="F5442"/>
  <c r="F7736"/>
  <c r="F5443"/>
  <c r="F5444"/>
  <c r="F5445"/>
  <c r="F5446"/>
  <c r="F5447"/>
  <c r="F7737"/>
  <c r="F5448"/>
  <c r="F7738"/>
  <c r="F5449"/>
  <c r="F7739"/>
  <c r="F5450"/>
  <c r="F7740"/>
  <c r="F7741"/>
  <c r="F7742"/>
  <c r="F5451"/>
  <c r="F7743"/>
  <c r="F7744"/>
  <c r="F5452"/>
  <c r="F7745"/>
  <c r="F7746"/>
  <c r="F7747"/>
  <c r="F7748"/>
  <c r="F5453"/>
  <c r="F5454"/>
  <c r="F5455"/>
  <c r="F7749"/>
  <c r="F5456"/>
  <c r="F7750"/>
  <c r="F5457"/>
  <c r="F7751"/>
  <c r="F5458"/>
  <c r="F5459"/>
  <c r="F5460"/>
  <c r="F5461"/>
  <c r="F5462"/>
  <c r="F5463"/>
  <c r="F5464"/>
  <c r="F5465"/>
  <c r="F5466"/>
  <c r="F7752"/>
  <c r="F5467"/>
  <c r="F5468"/>
  <c r="F7753"/>
  <c r="F5469"/>
  <c r="F5470"/>
  <c r="F269"/>
  <c r="F5471"/>
  <c r="F7754"/>
  <c r="F7755"/>
  <c r="F7756"/>
  <c r="F7757"/>
  <c r="F7758"/>
  <c r="F7759"/>
  <c r="F5472"/>
  <c r="F5473"/>
  <c r="F5474"/>
  <c r="F5475"/>
  <c r="F5476"/>
  <c r="F7760"/>
  <c r="F5477"/>
  <c r="F7761"/>
  <c r="F5478"/>
  <c r="F5479"/>
  <c r="F5480"/>
  <c r="F5481"/>
  <c r="F5482"/>
  <c r="F5483"/>
  <c r="F5484"/>
  <c r="F7762"/>
  <c r="F5485"/>
  <c r="F5486"/>
  <c r="F5487"/>
  <c r="F5488"/>
  <c r="F5489"/>
  <c r="F5490"/>
  <c r="F5491"/>
  <c r="F5492"/>
  <c r="F5493"/>
  <c r="F7763"/>
  <c r="F5494"/>
  <c r="F7764"/>
  <c r="F5495"/>
  <c r="F5496"/>
  <c r="F5497"/>
  <c r="F5498"/>
  <c r="F7765"/>
  <c r="F7766"/>
  <c r="F5499"/>
  <c r="F5500"/>
  <c r="F5501"/>
  <c r="F7767"/>
  <c r="F5502"/>
  <c r="F5503"/>
  <c r="F7768"/>
  <c r="F5504"/>
  <c r="F5505"/>
  <c r="F5506"/>
  <c r="F5507"/>
  <c r="F5508"/>
  <c r="F5509"/>
  <c r="F7769"/>
  <c r="F5510"/>
  <c r="F5511"/>
  <c r="F5512"/>
  <c r="F5513"/>
  <c r="F5514"/>
  <c r="F7770"/>
  <c r="F5515"/>
  <c r="F5516"/>
  <c r="F5517"/>
  <c r="F7771"/>
  <c r="F5518"/>
  <c r="F5519"/>
  <c r="F5520"/>
  <c r="F7772"/>
  <c r="F7773"/>
  <c r="F5521"/>
  <c r="F5522"/>
  <c r="F7774"/>
  <c r="F5523"/>
  <c r="F5524"/>
  <c r="F5525"/>
  <c r="F7775"/>
  <c r="F5526"/>
  <c r="F19"/>
  <c r="F5527"/>
  <c r="F5528"/>
  <c r="F5529"/>
  <c r="F5530"/>
  <c r="F5531"/>
  <c r="F5532"/>
  <c r="F5533"/>
  <c r="F5534"/>
  <c r="F7776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7777"/>
  <c r="F7778"/>
  <c r="F5551"/>
  <c r="F7779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7780"/>
  <c r="F5578"/>
  <c r="F5579"/>
  <c r="F5580"/>
  <c r="F5581"/>
  <c r="F7781"/>
  <c r="F5582"/>
  <c r="F5583"/>
  <c r="F5584"/>
  <c r="F5585"/>
  <c r="F5586"/>
  <c r="F7782"/>
  <c r="F5587"/>
  <c r="F5588"/>
  <c r="F7783"/>
  <c r="F7784"/>
  <c r="F5589"/>
  <c r="F5590"/>
  <c r="F5591"/>
  <c r="F7785"/>
  <c r="F270"/>
  <c r="F5592"/>
  <c r="F5593"/>
  <c r="F5594"/>
  <c r="F5595"/>
  <c r="F7786"/>
  <c r="F5596"/>
  <c r="F7787"/>
  <c r="F5597"/>
  <c r="F7788"/>
  <c r="F5598"/>
  <c r="F5599"/>
  <c r="F5600"/>
  <c r="F5601"/>
  <c r="F5602"/>
  <c r="F7789"/>
  <c r="F5603"/>
  <c r="F7790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7791"/>
  <c r="F5634"/>
  <c r="F5635"/>
  <c r="F5636"/>
  <c r="F5637"/>
  <c r="F5638"/>
  <c r="F5639"/>
  <c r="F5640"/>
  <c r="F5641"/>
  <c r="F5642"/>
  <c r="F5643"/>
  <c r="F7792"/>
  <c r="F7793"/>
  <c r="F5644"/>
  <c r="F5645"/>
  <c r="F5646"/>
  <c r="F5647"/>
  <c r="F5648"/>
  <c r="F5649"/>
  <c r="F5650"/>
  <c r="F5651"/>
  <c r="F5652"/>
  <c r="F5653"/>
  <c r="F5654"/>
  <c r="F5655"/>
  <c r="F5656"/>
  <c r="F7794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271"/>
  <c r="F7795"/>
  <c r="F7796"/>
  <c r="F7797"/>
  <c r="F5679"/>
  <c r="F5680"/>
  <c r="F5681"/>
  <c r="F5682"/>
  <c r="F5683"/>
  <c r="F5684"/>
  <c r="F5685"/>
  <c r="F7798"/>
  <c r="F5686"/>
  <c r="F5687"/>
  <c r="F5688"/>
  <c r="F5689"/>
  <c r="F5690"/>
  <c r="F7799"/>
  <c r="F5691"/>
  <c r="F5692"/>
  <c r="F5693"/>
  <c r="F7800"/>
  <c r="F5694"/>
  <c r="F5695"/>
  <c r="F7801"/>
  <c r="F5696"/>
  <c r="F5697"/>
  <c r="F5698"/>
  <c r="F5699"/>
  <c r="F5700"/>
  <c r="F5701"/>
  <c r="F5702"/>
  <c r="F5703"/>
  <c r="F5704"/>
  <c r="F5705"/>
  <c r="F5706"/>
  <c r="F7802"/>
  <c r="F5707"/>
  <c r="F5708"/>
  <c r="F5709"/>
  <c r="F5710"/>
  <c r="F7803"/>
  <c r="F5711"/>
  <c r="F5712"/>
  <c r="F7804"/>
  <c r="F7805"/>
  <c r="F7806"/>
  <c r="F5713"/>
  <c r="F5714"/>
  <c r="F7807"/>
  <c r="F5715"/>
  <c r="F7808"/>
  <c r="F5716"/>
  <c r="F5717"/>
  <c r="F5718"/>
  <c r="F5719"/>
  <c r="F5720"/>
  <c r="F7809"/>
  <c r="F5721"/>
  <c r="F5722"/>
  <c r="F7810"/>
  <c r="F5723"/>
  <c r="F7811"/>
  <c r="F5724"/>
  <c r="F5725"/>
  <c r="F7812"/>
  <c r="F7813"/>
  <c r="F5726"/>
  <c r="F7814"/>
  <c r="F5727"/>
  <c r="F7815"/>
  <c r="F7816"/>
  <c r="F7817"/>
  <c r="F5728"/>
  <c r="F7818"/>
  <c r="F5729"/>
  <c r="F5730"/>
  <c r="F5731"/>
  <c r="F5732"/>
  <c r="F7819"/>
  <c r="F5733"/>
  <c r="F5734"/>
  <c r="F5735"/>
  <c r="F7820"/>
  <c r="F5736"/>
  <c r="F5737"/>
  <c r="F5738"/>
  <c r="F5739"/>
  <c r="F5740"/>
  <c r="F5741"/>
  <c r="F5742"/>
  <c r="F5743"/>
  <c r="F5744"/>
  <c r="F5745"/>
  <c r="F5746"/>
  <c r="F5747"/>
  <c r="F7821"/>
  <c r="F7822"/>
  <c r="F7823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7824"/>
  <c r="F5766"/>
  <c r="F5767"/>
  <c r="F5768"/>
  <c r="F5769"/>
  <c r="F5770"/>
  <c r="F5771"/>
  <c r="F5772"/>
  <c r="F7825"/>
  <c r="F7826"/>
  <c r="F5774"/>
  <c r="F5773"/>
  <c r="F5775"/>
  <c r="F272"/>
  <c r="F7827"/>
  <c r="F7828"/>
  <c r="F5776"/>
  <c r="F5777"/>
  <c r="F5778"/>
  <c r="F5779"/>
  <c r="F5780"/>
  <c r="F7829"/>
  <c r="F5781"/>
  <c r="F5782"/>
  <c r="F273"/>
  <c r="F5783"/>
  <c r="F274"/>
  <c r="F7830"/>
  <c r="F5784"/>
  <c r="F5785"/>
  <c r="F5786"/>
  <c r="F5787"/>
  <c r="F5788"/>
  <c r="F5789"/>
  <c r="F5790"/>
  <c r="F5791"/>
  <c r="F5792"/>
  <c r="F7831"/>
  <c r="F7832"/>
  <c r="F5793"/>
  <c r="F7833"/>
  <c r="F5794"/>
  <c r="F275"/>
  <c r="F5795"/>
  <c r="F5796"/>
  <c r="F5797"/>
  <c r="F5798"/>
  <c r="F5799"/>
  <c r="F5800"/>
  <c r="F7834"/>
  <c r="F7835"/>
  <c r="F5801"/>
  <c r="F5802"/>
  <c r="F5803"/>
  <c r="F5804"/>
  <c r="F5805"/>
  <c r="F5806"/>
  <c r="F5807"/>
  <c r="F5808"/>
  <c r="F5809"/>
  <c r="F5810"/>
  <c r="F5811"/>
  <c r="F5812"/>
  <c r="F5813"/>
  <c r="F5814"/>
  <c r="F5815"/>
  <c r="F7836"/>
  <c r="F5816"/>
  <c r="F5817"/>
  <c r="F5818"/>
  <c r="F5819"/>
  <c r="F5820"/>
  <c r="F5821"/>
  <c r="F5822"/>
  <c r="F5823"/>
  <c r="F7837"/>
  <c r="F5824"/>
  <c r="F5825"/>
  <c r="F5826"/>
  <c r="F7838"/>
  <c r="F5827"/>
  <c r="F5828"/>
  <c r="F5829"/>
  <c r="F5830"/>
  <c r="F5831"/>
  <c r="F5832"/>
  <c r="F5833"/>
  <c r="F7839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7840"/>
  <c r="F5850"/>
  <c r="F7841"/>
  <c r="F7842"/>
  <c r="F5851"/>
  <c r="F7843"/>
  <c r="F5852"/>
  <c r="F5853"/>
  <c r="F7844"/>
  <c r="F5854"/>
  <c r="F5855"/>
  <c r="F7845"/>
  <c r="F7846"/>
  <c r="F5856"/>
  <c r="F5857"/>
  <c r="F5858"/>
  <c r="F5859"/>
  <c r="F5860"/>
  <c r="F5861"/>
  <c r="F5862"/>
  <c r="F5863"/>
  <c r="F7847"/>
  <c r="F7848"/>
  <c r="F5864"/>
  <c r="F5865"/>
  <c r="F5866"/>
  <c r="F7849"/>
  <c r="F5867"/>
  <c r="F5868"/>
  <c r="F5869"/>
  <c r="F5870"/>
  <c r="F5871"/>
  <c r="F7850"/>
  <c r="F5872"/>
  <c r="F7851"/>
  <c r="F5873"/>
  <c r="F5874"/>
  <c r="F5875"/>
  <c r="F5876"/>
  <c r="F7852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276"/>
  <c r="F5902"/>
  <c r="F5903"/>
  <c r="F5904"/>
  <c r="F5905"/>
  <c r="F5906"/>
  <c r="F5907"/>
  <c r="F5908"/>
  <c r="F5909"/>
  <c r="F5910"/>
  <c r="F5911"/>
  <c r="F5912"/>
  <c r="F5913"/>
  <c r="F7853"/>
  <c r="F5914"/>
  <c r="F5915"/>
  <c r="F5916"/>
  <c r="F5917"/>
  <c r="F7854"/>
  <c r="F5918"/>
  <c r="F7855"/>
  <c r="F5919"/>
  <c r="F5920"/>
  <c r="F5921"/>
  <c r="F7856"/>
  <c r="F5922"/>
  <c r="F5923"/>
  <c r="F5924"/>
  <c r="F5925"/>
  <c r="F5926"/>
  <c r="F277"/>
  <c r="F5927"/>
  <c r="F5928"/>
  <c r="F7857"/>
  <c r="F7858"/>
  <c r="F7859"/>
  <c r="F5929"/>
  <c r="F5930"/>
  <c r="F5931"/>
  <c r="F5932"/>
  <c r="F7860"/>
  <c r="F7861"/>
  <c r="F5933"/>
  <c r="F5934"/>
  <c r="F5935"/>
  <c r="F5936"/>
  <c r="F5937"/>
  <c r="F7862"/>
  <c r="F7863"/>
  <c r="F7864"/>
  <c r="F5938"/>
  <c r="F278"/>
  <c r="F5939"/>
  <c r="F7865"/>
  <c r="F7866"/>
  <c r="F7867"/>
  <c r="F7868"/>
  <c r="F7869"/>
  <c r="F7870"/>
  <c r="F5940"/>
  <c r="F7871"/>
  <c r="F7872"/>
  <c r="F7873"/>
  <c r="F5941"/>
  <c r="F5942"/>
  <c r="F5943"/>
  <c r="F7874"/>
  <c r="F5944"/>
  <c r="F5945"/>
  <c r="F7875"/>
  <c r="F7876"/>
  <c r="F5946"/>
  <c r="F5947"/>
  <c r="F5948"/>
  <c r="F5949"/>
  <c r="F5950"/>
  <c r="F5951"/>
  <c r="F5952"/>
  <c r="F5953"/>
  <c r="F5954"/>
  <c r="F7877"/>
  <c r="F5955"/>
  <c r="F5956"/>
  <c r="F5957"/>
  <c r="F5958"/>
  <c r="F7878"/>
  <c r="F5959"/>
  <c r="F5960"/>
  <c r="F5961"/>
  <c r="F5962"/>
  <c r="F5963"/>
  <c r="F7879"/>
  <c r="F7880"/>
  <c r="F5964"/>
  <c r="F279"/>
  <c r="F161"/>
  <c r="F5965"/>
  <c r="F7881"/>
  <c r="F5966"/>
  <c r="F5967"/>
  <c r="F5968"/>
  <c r="F5969"/>
  <c r="F5970"/>
  <c r="F5971"/>
  <c r="F5972"/>
  <c r="F5973"/>
  <c r="F5974"/>
  <c r="F280"/>
  <c r="F5975"/>
  <c r="F5976"/>
  <c r="F5977"/>
  <c r="F5978"/>
  <c r="F7882"/>
  <c r="F5979"/>
  <c r="F5980"/>
  <c r="F5981"/>
  <c r="F7883"/>
  <c r="F5982"/>
  <c r="F7884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788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7886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7887"/>
  <c r="F6056"/>
  <c r="F6057"/>
  <c r="F6058"/>
  <c r="F6059"/>
  <c r="F6060"/>
  <c r="F6061"/>
  <c r="F6062"/>
  <c r="F6063"/>
  <c r="F6064"/>
  <c r="F6065"/>
  <c r="F6066"/>
  <c r="F6067"/>
  <c r="F6068"/>
  <c r="F788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7889"/>
  <c r="F6100"/>
  <c r="F6101"/>
  <c r="F6102"/>
  <c r="F6103"/>
  <c r="F6104"/>
  <c r="F6105"/>
  <c r="F6106"/>
  <c r="F6107"/>
  <c r="F6108"/>
  <c r="F7890"/>
  <c r="F7891"/>
  <c r="F6109"/>
  <c r="F6110"/>
  <c r="F6111"/>
  <c r="F7892"/>
  <c r="F6112"/>
  <c r="F6113"/>
  <c r="F6114"/>
  <c r="F6115"/>
  <c r="F281"/>
  <c r="F6116"/>
  <c r="F6117"/>
  <c r="F6118"/>
  <c r="F6119"/>
  <c r="F6120"/>
  <c r="F6121"/>
  <c r="F6122"/>
  <c r="F7893"/>
  <c r="F6123"/>
  <c r="F6124"/>
  <c r="F6125"/>
  <c r="F6126"/>
  <c r="F6127"/>
  <c r="F6128"/>
  <c r="F282"/>
  <c r="F7894"/>
  <c r="F6129"/>
  <c r="F6130"/>
  <c r="F6131"/>
  <c r="F6132"/>
  <c r="F6133"/>
  <c r="F6134"/>
  <c r="F6135"/>
  <c r="F6136"/>
  <c r="F6137"/>
  <c r="F6138"/>
  <c r="F6139"/>
  <c r="F6140"/>
  <c r="F7895"/>
  <c r="F7896"/>
  <c r="F283"/>
  <c r="F284"/>
  <c r="F7897"/>
  <c r="F6141"/>
  <c r="F6142"/>
  <c r="F6143"/>
  <c r="F6144"/>
  <c r="F6145"/>
  <c r="F6146"/>
  <c r="F7898"/>
  <c r="F7899"/>
  <c r="F7900"/>
  <c r="F6147"/>
  <c r="F7901"/>
  <c r="F6148"/>
  <c r="F7902"/>
  <c r="F7903"/>
  <c r="F6149"/>
  <c r="F6150"/>
  <c r="F6151"/>
  <c r="F7904"/>
  <c r="F7905"/>
  <c r="F7906"/>
  <c r="F6152"/>
  <c r="F6153"/>
  <c r="F6154"/>
  <c r="F6155"/>
  <c r="F7907"/>
  <c r="F6156"/>
  <c r="F6157"/>
  <c r="F6158"/>
  <c r="F6159"/>
  <c r="F7908"/>
  <c r="F6160"/>
  <c r="F6161"/>
  <c r="F6162"/>
  <c r="F7909"/>
  <c r="F6163"/>
  <c r="F6164"/>
  <c r="F6165"/>
  <c r="F7910"/>
  <c r="F6166"/>
  <c r="F7911"/>
  <c r="F6167"/>
  <c r="F7912"/>
  <c r="F6168"/>
  <c r="F6169"/>
  <c r="F6170"/>
  <c r="F6171"/>
  <c r="F6172"/>
  <c r="F6173"/>
  <c r="F6174"/>
  <c r="F6175"/>
  <c r="F6176"/>
  <c r="F285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7913"/>
  <c r="F7914"/>
  <c r="F6199"/>
  <c r="F6200"/>
  <c r="F6201"/>
  <c r="F6202"/>
  <c r="F6203"/>
  <c r="F6204"/>
  <c r="F7915"/>
  <c r="F6205"/>
  <c r="F6206"/>
  <c r="F6207"/>
  <c r="F6208"/>
  <c r="F6209"/>
  <c r="F6210"/>
  <c r="F6211"/>
  <c r="F7916"/>
  <c r="F6212"/>
  <c r="F6213"/>
  <c r="F6214"/>
  <c r="F6215"/>
  <c r="F6216"/>
  <c r="F7917"/>
  <c r="F6217"/>
  <c r="F6218"/>
  <c r="F6219"/>
  <c r="F6220"/>
  <c r="F6221"/>
  <c r="F6222"/>
  <c r="F6223"/>
  <c r="F7918"/>
  <c r="F6224"/>
  <c r="F6225"/>
  <c r="F6226"/>
  <c r="F6227"/>
  <c r="F6228"/>
  <c r="F6229"/>
  <c r="F6230"/>
  <c r="F6231"/>
  <c r="F6232"/>
  <c r="F7919"/>
  <c r="F6233"/>
  <c r="F6234"/>
  <c r="F6235"/>
  <c r="F6236"/>
  <c r="F6237"/>
  <c r="F6238"/>
  <c r="F6239"/>
  <c r="F6240"/>
  <c r="F6241"/>
  <c r="F6242"/>
  <c r="F6243"/>
  <c r="F6244"/>
  <c r="F6245"/>
  <c r="F286"/>
  <c r="F6246"/>
  <c r="F6247"/>
  <c r="F6248"/>
  <c r="F6249"/>
  <c r="F7920"/>
  <c r="F6250"/>
  <c r="F6251"/>
  <c r="F7921"/>
  <c r="F6252"/>
  <c r="F6253"/>
  <c r="F6254"/>
  <c r="F6255"/>
  <c r="F6256"/>
  <c r="F7922"/>
  <c r="F7923"/>
  <c r="F287"/>
  <c r="F7924"/>
  <c r="F6257"/>
  <c r="F6258"/>
  <c r="F6259"/>
  <c r="F6260"/>
  <c r="F6261"/>
  <c r="F6262"/>
  <c r="F7925"/>
  <c r="F6263"/>
  <c r="F6264"/>
  <c r="F7926"/>
  <c r="F7927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288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7928"/>
  <c r="F7929"/>
  <c r="F6302"/>
  <c r="F6303"/>
  <c r="F6304"/>
  <c r="F6305"/>
  <c r="F6306"/>
  <c r="F6307"/>
  <c r="F6308"/>
  <c r="F6309"/>
  <c r="F6310"/>
  <c r="F6311"/>
  <c r="F7930"/>
  <c r="F6312"/>
  <c r="F6313"/>
  <c r="F6314"/>
  <c r="F6315"/>
  <c r="F7931"/>
  <c r="F6316"/>
  <c r="F6317"/>
  <c r="F6318"/>
  <c r="F6319"/>
  <c r="F6320"/>
  <c r="F6321"/>
  <c r="F6322"/>
  <c r="F6323"/>
  <c r="F7932"/>
  <c r="F793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7934"/>
  <c r="F7935"/>
  <c r="F7936"/>
  <c r="F7937"/>
  <c r="F6342"/>
  <c r="F6343"/>
  <c r="F6344"/>
  <c r="F6345"/>
  <c r="F6346"/>
  <c r="F6347"/>
  <c r="F6348"/>
  <c r="F6349"/>
  <c r="F6350"/>
  <c r="F6351"/>
  <c r="F6352"/>
  <c r="F6353"/>
  <c r="F6354"/>
  <c r="F6355"/>
  <c r="F7938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7939"/>
  <c r="F6373"/>
  <c r="F6374"/>
  <c r="F6375"/>
  <c r="F289"/>
  <c r="F6376"/>
  <c r="F6377"/>
  <c r="F6378"/>
  <c r="F7940"/>
  <c r="F6379"/>
  <c r="F7941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7942"/>
  <c r="F7943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7944"/>
  <c r="F6434"/>
  <c r="F6435"/>
  <c r="F6436"/>
  <c r="F6437"/>
  <c r="F7945"/>
  <c r="F6438"/>
  <c r="F6439"/>
  <c r="F6440"/>
  <c r="F6441"/>
  <c r="F6442"/>
  <c r="F6443"/>
  <c r="F7946"/>
  <c r="F6444"/>
  <c r="F6445"/>
  <c r="F6446"/>
  <c r="F6447"/>
  <c r="F6448"/>
  <c r="F7947"/>
  <c r="F7948"/>
  <c r="F7949"/>
  <c r="F7950"/>
  <c r="F6449"/>
  <c r="F6450"/>
  <c r="F6451"/>
  <c r="F6452"/>
  <c r="F6453"/>
  <c r="F6454"/>
  <c r="F7951"/>
  <c r="F6455"/>
  <c r="F6456"/>
  <c r="F6457"/>
  <c r="F6458"/>
  <c r="F6459"/>
  <c r="F6460"/>
  <c r="F6461"/>
  <c r="F6462"/>
  <c r="F6463"/>
  <c r="F6464"/>
  <c r="F6465"/>
  <c r="F6466"/>
  <c r="F6467"/>
  <c r="F7952"/>
  <c r="F6468"/>
  <c r="F7953"/>
  <c r="F6469"/>
  <c r="F6470"/>
  <c r="F6471"/>
  <c r="F6472"/>
  <c r="F6473"/>
  <c r="F6474"/>
  <c r="F6475"/>
  <c r="F6476"/>
  <c r="F6477"/>
  <c r="F6478"/>
  <c r="F6479"/>
  <c r="F6480"/>
  <c r="F6481"/>
  <c r="F6482"/>
  <c r="F7954"/>
  <c r="F6483"/>
  <c r="F7955"/>
  <c r="F6484"/>
  <c r="F6485"/>
  <c r="F6486"/>
  <c r="F6487"/>
  <c r="F7956"/>
  <c r="F6488"/>
  <c r="F6489"/>
  <c r="F6490"/>
  <c r="F6491"/>
  <c r="F6492"/>
  <c r="F7957"/>
  <c r="F6493"/>
  <c r="F6494"/>
  <c r="F6495"/>
  <c r="F290"/>
  <c r="F7958"/>
  <c r="F7959"/>
  <c r="F7960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7961"/>
  <c r="F6520"/>
  <c r="F6521"/>
  <c r="F6522"/>
  <c r="F6523"/>
  <c r="F6524"/>
  <c r="F6525"/>
  <c r="F6526"/>
  <c r="F6527"/>
  <c r="F6528"/>
  <c r="F6529"/>
  <c r="F7962"/>
  <c r="F6530"/>
  <c r="F6531"/>
  <c r="F6532"/>
  <c r="F6533"/>
  <c r="F7963"/>
  <c r="F6534"/>
  <c r="F6535"/>
  <c r="F6536"/>
  <c r="F6537"/>
  <c r="F6538"/>
  <c r="F6539"/>
  <c r="F7964"/>
  <c r="F6540"/>
  <c r="F6541"/>
  <c r="F6542"/>
  <c r="F7965"/>
  <c r="F6543"/>
  <c r="F6544"/>
  <c r="F6545"/>
  <c r="F6546"/>
  <c r="F6547"/>
  <c r="F6548"/>
  <c r="F6549"/>
  <c r="F6550"/>
  <c r="F6551"/>
  <c r="F6552"/>
  <c r="F7966"/>
  <c r="F6553"/>
  <c r="F6554"/>
  <c r="F6555"/>
  <c r="F6556"/>
  <c r="F6557"/>
  <c r="F6558"/>
  <c r="F6559"/>
  <c r="F6560"/>
  <c r="F7967"/>
  <c r="F6561"/>
  <c r="F6562"/>
  <c r="F6563"/>
  <c r="F6564"/>
  <c r="F6565"/>
  <c r="F6566"/>
  <c r="F6567"/>
  <c r="F6568"/>
  <c r="F6569"/>
  <c r="F6570"/>
  <c r="F6571"/>
  <c r="F6572"/>
  <c r="F7968"/>
  <c r="F6573"/>
  <c r="F7969"/>
  <c r="F6574"/>
  <c r="F6575"/>
  <c r="F6576"/>
  <c r="F6577"/>
  <c r="F6578"/>
  <c r="F6579"/>
  <c r="F6580"/>
  <c r="F6581"/>
  <c r="F6582"/>
  <c r="F6583"/>
  <c r="F6584"/>
  <c r="F6585"/>
  <c r="F6586"/>
  <c r="F6587"/>
  <c r="F6588"/>
  <c r="F7970"/>
  <c r="F7971"/>
  <c r="F6589"/>
  <c r="F6590"/>
  <c r="F6591"/>
  <c r="F7972"/>
  <c r="F7973"/>
  <c r="F291"/>
  <c r="F292"/>
  <c r="F7974"/>
  <c r="F6592"/>
  <c r="F6593"/>
  <c r="F6594"/>
  <c r="F6595"/>
  <c r="F6596"/>
  <c r="F6597"/>
  <c r="F6598"/>
  <c r="F293"/>
  <c r="F7975"/>
  <c r="F6599"/>
  <c r="F6600"/>
  <c r="F6601"/>
  <c r="F6602"/>
  <c r="F6603"/>
  <c r="F6604"/>
  <c r="F6605"/>
  <c r="F6606"/>
  <c r="F6607"/>
  <c r="F6608"/>
  <c r="F6609"/>
  <c r="F7976"/>
  <c r="F6610"/>
  <c r="F6611"/>
  <c r="F7977"/>
  <c r="F6612"/>
  <c r="F6613"/>
  <c r="F7978"/>
  <c r="F6614"/>
  <c r="F6615"/>
  <c r="F6616"/>
  <c r="F6617"/>
  <c r="F6618"/>
  <c r="F6619"/>
  <c r="F6620"/>
  <c r="F6621"/>
  <c r="F6622"/>
  <c r="F6623"/>
  <c r="F6624"/>
  <c r="F6625"/>
  <c r="F294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7979"/>
  <c r="F7980"/>
  <c r="F7981"/>
  <c r="F6643"/>
  <c r="F6644"/>
  <c r="F6645"/>
  <c r="F7982"/>
  <c r="F6646"/>
  <c r="F7983"/>
  <c r="F6647"/>
  <c r="F6648"/>
  <c r="F6649"/>
  <c r="F6650"/>
  <c r="F6651"/>
  <c r="F6652"/>
  <c r="F6653"/>
  <c r="F6654"/>
  <c r="F7984"/>
  <c r="F6655"/>
  <c r="F6656"/>
  <c r="F6657"/>
  <c r="F6658"/>
  <c r="F6659"/>
  <c r="F6660"/>
  <c r="F6661"/>
  <c r="F6662"/>
  <c r="F7985"/>
  <c r="F6663"/>
  <c r="F6664"/>
  <c r="F6665"/>
  <c r="F6666"/>
  <c r="F6667"/>
  <c r="F6668"/>
  <c r="F6669"/>
  <c r="F7986"/>
  <c r="F7987"/>
  <c r="F6670"/>
  <c r="F6671"/>
  <c r="F6672"/>
  <c r="F6673"/>
  <c r="F6674"/>
  <c r="F6675"/>
  <c r="F6676"/>
  <c r="F6677"/>
  <c r="F6678"/>
  <c r="F6679"/>
  <c r="F6680"/>
  <c r="F6681"/>
  <c r="F6682"/>
  <c r="F6683"/>
  <c r="F6684"/>
  <c r="F8185"/>
  <c r="F8186"/>
  <c r="F8187"/>
  <c r="F7988"/>
  <c r="F8188"/>
  <c r="F8189"/>
  <c r="F8190"/>
  <c r="F8191"/>
  <c r="F8192"/>
  <c r="F8193"/>
  <c r="F8194"/>
  <c r="F8195"/>
  <c r="F8196"/>
  <c r="F8197"/>
  <c r="F7989"/>
  <c r="F8198"/>
  <c r="F7990"/>
  <c r="F7991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7992"/>
  <c r="F295"/>
  <c r="F296"/>
  <c r="F297"/>
  <c r="F8230"/>
  <c r="F7993"/>
  <c r="F8231"/>
  <c r="F8232"/>
  <c r="F7994"/>
  <c r="F8233"/>
  <c r="F7995"/>
  <c r="F8234"/>
  <c r="F8235"/>
  <c r="F8236"/>
  <c r="F7996"/>
  <c r="F8237"/>
  <c r="F8238"/>
  <c r="F8239"/>
  <c r="F8240"/>
  <c r="F8241"/>
  <c r="F8242"/>
  <c r="F8243"/>
  <c r="F8244"/>
  <c r="F8245"/>
  <c r="F8246"/>
  <c r="F8247"/>
  <c r="F8248"/>
  <c r="F7997"/>
  <c r="F8249"/>
  <c r="F8250"/>
  <c r="F7998"/>
  <c r="F8251"/>
  <c r="F8252"/>
  <c r="F7999"/>
  <c r="F8253"/>
  <c r="F8000"/>
  <c r="F8254"/>
  <c r="F8255"/>
  <c r="F8256"/>
  <c r="F8257"/>
  <c r="F8258"/>
  <c r="F8259"/>
  <c r="F8260"/>
  <c r="F8001"/>
  <c r="F8261"/>
  <c r="F8262"/>
  <c r="F298"/>
  <c r="F8002"/>
  <c r="F8263"/>
  <c r="F8264"/>
  <c r="F8265"/>
  <c r="F8266"/>
  <c r="F8267"/>
  <c r="F8003"/>
  <c r="F8268"/>
  <c r="F8004"/>
  <c r="F8269"/>
  <c r="F8270"/>
  <c r="F8271"/>
  <c r="F8272"/>
  <c r="F8273"/>
  <c r="F8274"/>
  <c r="F8275"/>
  <c r="F8276"/>
  <c r="F8277"/>
  <c r="F20"/>
  <c r="F8278"/>
  <c r="F8279"/>
  <c r="F8280"/>
  <c r="F8281"/>
  <c r="F8282"/>
  <c r="F8283"/>
  <c r="F8284"/>
  <c r="F8285"/>
  <c r="F8286"/>
  <c r="F8287"/>
  <c r="F8288"/>
  <c r="F8289"/>
  <c r="F8290"/>
  <c r="F8005"/>
  <c r="F8291"/>
  <c r="F8292"/>
  <c r="F8293"/>
  <c r="F8295"/>
  <c r="F8294"/>
  <c r="F8296"/>
  <c r="F8297"/>
  <c r="F8298"/>
  <c r="F8006"/>
  <c r="F8299"/>
  <c r="F8300"/>
  <c r="F8301"/>
  <c r="F8302"/>
  <c r="F8303"/>
  <c r="F8304"/>
  <c r="F8305"/>
  <c r="F8306"/>
  <c r="F8307"/>
  <c r="F8308"/>
  <c r="F8309"/>
  <c r="F8310"/>
  <c r="F8311"/>
  <c r="F8007"/>
  <c r="F8312"/>
  <c r="F8313"/>
  <c r="F8314"/>
  <c r="F8315"/>
  <c r="F8316"/>
  <c r="F8317"/>
  <c r="F8318"/>
  <c r="F8319"/>
  <c r="F299"/>
  <c r="F8320"/>
  <c r="F8321"/>
  <c r="F8322"/>
  <c r="F8323"/>
  <c r="F8324"/>
  <c r="F8325"/>
  <c r="F8326"/>
  <c r="F8008"/>
  <c r="F300"/>
  <c r="F8327"/>
  <c r="F8328"/>
  <c r="F8009"/>
  <c r="F8329"/>
  <c r="F8010"/>
  <c r="F8330"/>
  <c r="F301"/>
  <c r="F8011"/>
  <c r="F8012"/>
  <c r="F8331"/>
  <c r="F8332"/>
  <c r="F8333"/>
  <c r="F8013"/>
  <c r="F8014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015"/>
  <c r="F8351"/>
  <c r="F8352"/>
  <c r="F8016"/>
  <c r="F8353"/>
  <c r="F8354"/>
  <c r="F8355"/>
  <c r="F8356"/>
  <c r="F8357"/>
  <c r="F8358"/>
  <c r="F8359"/>
  <c r="F8017"/>
  <c r="F8018"/>
  <c r="F8019"/>
  <c r="F8360"/>
  <c r="F8361"/>
  <c r="F8362"/>
  <c r="F8363"/>
  <c r="F8020"/>
  <c r="F8021"/>
  <c r="F8022"/>
  <c r="F8023"/>
  <c r="F8024"/>
  <c r="F8364"/>
  <c r="F8365"/>
  <c r="F8025"/>
  <c r="F8026"/>
  <c r="F8027"/>
  <c r="F8028"/>
  <c r="F8029"/>
  <c r="F8366"/>
  <c r="F8367"/>
  <c r="F8368"/>
  <c r="F8369"/>
  <c r="F8030"/>
  <c r="F8370"/>
  <c r="F8371"/>
  <c r="F8372"/>
  <c r="F8373"/>
  <c r="F8374"/>
  <c r="F8375"/>
  <c r="F8376"/>
  <c r="F8031"/>
  <c r="F8032"/>
  <c r="F8033"/>
  <c r="F8377"/>
  <c r="F8378"/>
  <c r="F8379"/>
  <c r="F8380"/>
  <c r="F8381"/>
  <c r="F8382"/>
  <c r="F8383"/>
  <c r="F8384"/>
  <c r="F8385"/>
  <c r="F8034"/>
  <c r="F8386"/>
  <c r="F8387"/>
  <c r="F8388"/>
  <c r="F8389"/>
  <c r="F8035"/>
  <c r="F8036"/>
  <c r="F8390"/>
  <c r="F8391"/>
  <c r="F8392"/>
  <c r="F8393"/>
  <c r="F8394"/>
  <c r="F8395"/>
  <c r="F8396"/>
  <c r="F8397"/>
  <c r="F8037"/>
  <c r="F8038"/>
  <c r="F8398"/>
  <c r="F8039"/>
  <c r="F8399"/>
  <c r="F8400"/>
  <c r="F8040"/>
  <c r="F8401"/>
  <c r="F8402"/>
  <c r="F8403"/>
  <c r="F8404"/>
  <c r="F8405"/>
  <c r="F8406"/>
  <c r="F8407"/>
  <c r="F8408"/>
  <c r="F8041"/>
  <c r="F8409"/>
  <c r="F8042"/>
  <c r="F8410"/>
  <c r="F8411"/>
  <c r="F8412"/>
  <c r="F8413"/>
  <c r="F8414"/>
  <c r="F8415"/>
  <c r="F8416"/>
  <c r="F8043"/>
  <c r="F8044"/>
  <c r="F8045"/>
  <c r="F8046"/>
  <c r="F8417"/>
  <c r="F8418"/>
  <c r="F8419"/>
  <c r="F8420"/>
  <c r="F8421"/>
  <c r="F8422"/>
  <c r="F8423"/>
  <c r="F8424"/>
  <c r="F8425"/>
  <c r="F8426"/>
  <c r="F8047"/>
  <c r="F8048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049"/>
  <c r="F8461"/>
  <c r="F8462"/>
  <c r="F8463"/>
  <c r="F8050"/>
  <c r="F8051"/>
  <c r="F8052"/>
  <c r="F8464"/>
  <c r="F8465"/>
  <c r="F8466"/>
  <c r="F8467"/>
  <c r="F8468"/>
  <c r="F8469"/>
  <c r="F8053"/>
  <c r="F8054"/>
  <c r="F8470"/>
  <c r="F8471"/>
  <c r="F8472"/>
  <c r="F8473"/>
  <c r="F8474"/>
  <c r="F8475"/>
  <c r="F8476"/>
  <c r="F8477"/>
  <c r="F8478"/>
  <c r="F8479"/>
  <c r="F8480"/>
  <c r="F8481"/>
  <c r="F8055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056"/>
  <c r="F8498"/>
  <c r="F8499"/>
  <c r="F8500"/>
  <c r="F8501"/>
  <c r="F8502"/>
  <c r="F8503"/>
  <c r="F8504"/>
  <c r="F8505"/>
  <c r="F8506"/>
  <c r="F8507"/>
  <c r="F8508"/>
  <c r="F8509"/>
  <c r="F575"/>
  <c r="F8510"/>
  <c r="F8057"/>
  <c r="F8511"/>
  <c r="F8512"/>
  <c r="F8513"/>
  <c r="F8514"/>
  <c r="F8058"/>
  <c r="F8515"/>
  <c r="F8516"/>
  <c r="F8517"/>
  <c r="F8518"/>
  <c r="F8519"/>
  <c r="F8059"/>
  <c r="F8060"/>
  <c r="F8520"/>
  <c r="F8061"/>
  <c r="F8521"/>
  <c r="F8522"/>
  <c r="F8062"/>
  <c r="F8523"/>
  <c r="F8063"/>
  <c r="F8524"/>
  <c r="F8064"/>
  <c r="F8525"/>
  <c r="F8526"/>
  <c r="F8527"/>
  <c r="F8528"/>
  <c r="F576"/>
  <c r="F8529"/>
  <c r="F8530"/>
  <c r="F8531"/>
  <c r="F8532"/>
  <c r="F8065"/>
  <c r="F8533"/>
  <c r="F8534"/>
  <c r="F8535"/>
  <c r="F8536"/>
  <c r="F8537"/>
  <c r="F8538"/>
  <c r="F8539"/>
  <c r="F8540"/>
  <c r="F8541"/>
  <c r="F8066"/>
  <c r="F8542"/>
  <c r="F8543"/>
  <c r="F8544"/>
  <c r="F8545"/>
  <c r="F8546"/>
  <c r="F8547"/>
  <c r="F8548"/>
  <c r="F8549"/>
  <c r="F8551"/>
  <c r="F8550"/>
  <c r="F8552"/>
  <c r="F8553"/>
  <c r="F8554"/>
  <c r="F8555"/>
  <c r="F8556"/>
  <c r="F8557"/>
  <c r="F8558"/>
  <c r="F8559"/>
  <c r="F8067"/>
  <c r="F8560"/>
  <c r="F8561"/>
  <c r="F8562"/>
  <c r="F8563"/>
  <c r="F8564"/>
  <c r="F8565"/>
  <c r="F8566"/>
  <c r="F8567"/>
  <c r="F8568"/>
  <c r="F8569"/>
  <c r="F8570"/>
  <c r="F8571"/>
  <c r="F8068"/>
  <c r="F8572"/>
  <c r="F8573"/>
  <c r="F8574"/>
  <c r="F8575"/>
  <c r="F8069"/>
  <c r="F8576"/>
  <c r="F8577"/>
  <c r="F8578"/>
  <c r="F8579"/>
  <c r="F8580"/>
  <c r="F8581"/>
  <c r="F8582"/>
  <c r="F8583"/>
  <c r="F8584"/>
  <c r="F8585"/>
  <c r="F8586"/>
  <c r="F8587"/>
  <c r="F8588"/>
  <c r="F8589"/>
  <c r="F8590"/>
  <c r="F8070"/>
  <c r="F8591"/>
  <c r="F8592"/>
  <c r="F302"/>
  <c r="F303"/>
  <c r="F8593"/>
  <c r="F8594"/>
  <c r="F8595"/>
  <c r="F8596"/>
  <c r="F8597"/>
  <c r="F8598"/>
  <c r="F8599"/>
  <c r="F8600"/>
  <c r="F8601"/>
  <c r="F8602"/>
  <c r="F8603"/>
  <c r="F8071"/>
  <c r="F8604"/>
  <c r="F8605"/>
  <c r="F8606"/>
  <c r="F8607"/>
  <c r="F8608"/>
  <c r="F8609"/>
  <c r="F8610"/>
  <c r="F8072"/>
  <c r="F8073"/>
  <c r="F8611"/>
  <c r="F8612"/>
  <c r="F8074"/>
  <c r="F8613"/>
  <c r="F8075"/>
  <c r="F8614"/>
  <c r="F8615"/>
  <c r="F8076"/>
  <c r="F8077"/>
  <c r="F8616"/>
  <c r="F8617"/>
  <c r="F8618"/>
  <c r="F8619"/>
  <c r="F8620"/>
  <c r="F8621"/>
  <c r="F8622"/>
  <c r="F8623"/>
  <c r="F8624"/>
  <c r="F8625"/>
  <c r="F8626"/>
  <c r="F8627"/>
  <c r="F8078"/>
  <c r="F8628"/>
  <c r="F8629"/>
  <c r="F8630"/>
  <c r="F8631"/>
  <c r="F8632"/>
  <c r="F8079"/>
  <c r="F8633"/>
  <c r="F8634"/>
  <c r="F8635"/>
  <c r="F8636"/>
  <c r="F8080"/>
  <c r="F8637"/>
  <c r="F8638"/>
  <c r="F8639"/>
  <c r="F8640"/>
  <c r="F8641"/>
  <c r="F8642"/>
  <c r="F8081"/>
  <c r="F8643"/>
  <c r="F8644"/>
  <c r="F8645"/>
  <c r="F304"/>
  <c r="F8646"/>
  <c r="F8647"/>
  <c r="F8648"/>
  <c r="F8649"/>
  <c r="F8650"/>
  <c r="F8082"/>
  <c r="F305"/>
  <c r="F8651"/>
  <c r="F306"/>
  <c r="F8652"/>
  <c r="F8653"/>
  <c r="F8654"/>
  <c r="F307"/>
  <c r="F308"/>
  <c r="F8083"/>
  <c r="F8655"/>
  <c r="F8656"/>
  <c r="F8657"/>
  <c r="F8658"/>
  <c r="F8659"/>
  <c r="F8660"/>
  <c r="F8084"/>
  <c r="F8661"/>
  <c r="F8662"/>
  <c r="F8663"/>
  <c r="F8664"/>
  <c r="F8665"/>
  <c r="F8666"/>
  <c r="F8667"/>
  <c r="F8668"/>
  <c r="F8669"/>
  <c r="F8085"/>
  <c r="F8670"/>
  <c r="F8671"/>
  <c r="F8672"/>
  <c r="F8673"/>
  <c r="F8674"/>
  <c r="F8675"/>
  <c r="F8676"/>
  <c r="F8677"/>
  <c r="F8678"/>
  <c r="F8679"/>
  <c r="F8680"/>
  <c r="F8086"/>
  <c r="F8681"/>
  <c r="F8087"/>
  <c r="F8682"/>
  <c r="F8683"/>
  <c r="F8684"/>
  <c r="F8685"/>
  <c r="F8686"/>
  <c r="F8687"/>
  <c r="F8088"/>
  <c r="F8688"/>
  <c r="F8089"/>
  <c r="F8689"/>
  <c r="F8690"/>
  <c r="F8090"/>
  <c r="F8691"/>
  <c r="F8692"/>
  <c r="F8693"/>
  <c r="F8694"/>
  <c r="F8695"/>
  <c r="F8091"/>
  <c r="F8696"/>
  <c r="F8697"/>
  <c r="F8698"/>
  <c r="F8699"/>
  <c r="F8092"/>
  <c r="F8093"/>
  <c r="F8700"/>
  <c r="F8701"/>
  <c r="F8702"/>
  <c r="F8703"/>
  <c r="F8704"/>
  <c r="F8094"/>
  <c r="F8705"/>
  <c r="F8095"/>
  <c r="F8706"/>
  <c r="F8707"/>
  <c r="F8708"/>
  <c r="F8709"/>
  <c r="F8096"/>
  <c r="F8097"/>
  <c r="F8710"/>
  <c r="F8098"/>
  <c r="F8099"/>
  <c r="F8100"/>
  <c r="F8101"/>
  <c r="F8102"/>
  <c r="F8103"/>
  <c r="F8104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105"/>
  <c r="F8106"/>
  <c r="F8107"/>
  <c r="F8732"/>
  <c r="F8108"/>
  <c r="F309"/>
  <c r="F8733"/>
  <c r="F8109"/>
  <c r="F8110"/>
  <c r="F8111"/>
  <c r="F8112"/>
  <c r="F8734"/>
  <c r="F8735"/>
  <c r="F8113"/>
  <c r="F8114"/>
  <c r="F8115"/>
  <c r="F8736"/>
  <c r="F8737"/>
  <c r="F8738"/>
  <c r="F8739"/>
  <c r="F8740"/>
  <c r="F8741"/>
  <c r="F8742"/>
  <c r="F8743"/>
  <c r="F8744"/>
  <c r="F8745"/>
  <c r="F8746"/>
  <c r="F8116"/>
  <c r="F8117"/>
  <c r="F8747"/>
  <c r="F8748"/>
  <c r="F8749"/>
  <c r="F310"/>
  <c r="F8750"/>
  <c r="F8751"/>
  <c r="F8752"/>
  <c r="F8753"/>
  <c r="F8754"/>
  <c r="F8118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119"/>
  <c r="F8824"/>
  <c r="F8825"/>
  <c r="F8120"/>
  <c r="F8826"/>
  <c r="F8827"/>
  <c r="F8828"/>
  <c r="F8829"/>
  <c r="F8830"/>
  <c r="F8831"/>
  <c r="F8832"/>
  <c r="F8833"/>
  <c r="F8834"/>
  <c r="F8835"/>
  <c r="F8121"/>
  <c r="F8836"/>
  <c r="F8837"/>
  <c r="F8838"/>
  <c r="F8839"/>
  <c r="F8840"/>
  <c r="F8841"/>
  <c r="F8842"/>
  <c r="F8843"/>
  <c r="F8844"/>
  <c r="F8845"/>
  <c r="F8846"/>
  <c r="F8847"/>
  <c r="F8848"/>
  <c r="F8849"/>
  <c r="F8850"/>
  <c r="F8122"/>
  <c r="F8123"/>
  <c r="F8851"/>
  <c r="F8124"/>
  <c r="F8852"/>
  <c r="F8853"/>
  <c r="F8854"/>
  <c r="F8855"/>
  <c r="F8125"/>
  <c r="F8856"/>
  <c r="F8126"/>
  <c r="F8857"/>
  <c r="F8127"/>
  <c r="F8858"/>
  <c r="F8859"/>
  <c r="F8860"/>
  <c r="F8861"/>
  <c r="F8862"/>
  <c r="F8863"/>
  <c r="F8864"/>
  <c r="F8128"/>
  <c r="F8865"/>
  <c r="F8866"/>
  <c r="F8867"/>
  <c r="F8868"/>
  <c r="F8129"/>
  <c r="F8869"/>
  <c r="F8130"/>
  <c r="F8870"/>
  <c r="F8871"/>
  <c r="F8872"/>
  <c r="F8873"/>
  <c r="F8874"/>
  <c r="F8875"/>
  <c r="F8876"/>
  <c r="F8131"/>
  <c r="F8877"/>
  <c r="F8878"/>
  <c r="F8879"/>
  <c r="F8880"/>
  <c r="F8132"/>
  <c r="F8133"/>
  <c r="F8134"/>
  <c r="F8881"/>
  <c r="F8135"/>
  <c r="F8136"/>
  <c r="F8882"/>
  <c r="F8883"/>
  <c r="F8884"/>
  <c r="F311"/>
  <c r="F8885"/>
  <c r="F8886"/>
  <c r="F8887"/>
  <c r="F8888"/>
  <c r="F8137"/>
  <c r="F8889"/>
  <c r="F8890"/>
  <c r="F8891"/>
  <c r="F8892"/>
  <c r="F8893"/>
  <c r="F8894"/>
  <c r="F8895"/>
  <c r="F8138"/>
  <c r="F8896"/>
  <c r="F8897"/>
  <c r="F8898"/>
  <c r="F8899"/>
  <c r="F8900"/>
  <c r="F8901"/>
  <c r="F8902"/>
  <c r="F8903"/>
  <c r="F8139"/>
  <c r="F8140"/>
  <c r="F8904"/>
  <c r="F8141"/>
  <c r="F8905"/>
  <c r="F8142"/>
  <c r="F8143"/>
  <c r="F8144"/>
  <c r="F8906"/>
  <c r="F312"/>
  <c r="F8145"/>
  <c r="F8146"/>
  <c r="F8907"/>
  <c r="F8147"/>
  <c r="F8908"/>
  <c r="F8909"/>
  <c r="F8910"/>
  <c r="F8911"/>
  <c r="F8148"/>
  <c r="F313"/>
  <c r="F8912"/>
  <c r="F8149"/>
  <c r="F8913"/>
  <c r="F8150"/>
  <c r="F8914"/>
  <c r="F8915"/>
  <c r="F8916"/>
  <c r="F8917"/>
  <c r="F8151"/>
  <c r="F8918"/>
  <c r="F8919"/>
  <c r="F8920"/>
  <c r="F8921"/>
  <c r="F8152"/>
  <c r="F8922"/>
  <c r="F8923"/>
  <c r="F8153"/>
  <c r="F8154"/>
  <c r="F8924"/>
  <c r="F8155"/>
  <c r="F8925"/>
  <c r="F8926"/>
  <c r="F8156"/>
  <c r="F8927"/>
  <c r="F8928"/>
  <c r="F8157"/>
  <c r="F8158"/>
  <c r="F8159"/>
  <c r="F8160"/>
  <c r="F8929"/>
  <c r="F8161"/>
  <c r="F8162"/>
  <c r="F8930"/>
  <c r="F8931"/>
  <c r="F8163"/>
  <c r="F8932"/>
  <c r="F8164"/>
  <c r="F8165"/>
  <c r="F8933"/>
  <c r="F8166"/>
  <c r="F8934"/>
  <c r="F8935"/>
  <c r="F8936"/>
  <c r="F8167"/>
  <c r="F8168"/>
  <c r="F8937"/>
  <c r="F8938"/>
  <c r="F8939"/>
  <c r="F8940"/>
  <c r="F8941"/>
  <c r="F8942"/>
  <c r="F8943"/>
  <c r="F8944"/>
  <c r="F8945"/>
  <c r="F8169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170"/>
  <c r="F8171"/>
  <c r="F8965"/>
  <c r="F8172"/>
  <c r="F8966"/>
  <c r="F314"/>
  <c r="F8967"/>
  <c r="F8968"/>
  <c r="F8969"/>
  <c r="F8970"/>
  <c r="F8971"/>
  <c r="F8173"/>
  <c r="F8972"/>
  <c r="F8973"/>
  <c r="F8174"/>
  <c r="F8175"/>
  <c r="F8176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5"/>
  <c r="F8996"/>
  <c r="F8997"/>
  <c r="F8998"/>
  <c r="F8999"/>
  <c r="F8993"/>
  <c r="F8994"/>
  <c r="F8177"/>
  <c r="F9000"/>
  <c r="F9001"/>
  <c r="F9002"/>
  <c r="F9003"/>
  <c r="F8178"/>
  <c r="F9004"/>
  <c r="F8179"/>
  <c r="F9005"/>
  <c r="F9006"/>
  <c r="F9007"/>
  <c r="F8180"/>
  <c r="F8181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8182"/>
  <c r="F9029"/>
  <c r="F9030"/>
  <c r="F9031"/>
  <c r="F9032"/>
  <c r="F9033"/>
  <c r="F9034"/>
  <c r="F8183"/>
  <c r="F9035"/>
  <c r="F9036"/>
  <c r="F9037"/>
  <c r="F9038"/>
  <c r="F9039"/>
  <c r="F9040"/>
  <c r="F9041"/>
  <c r="F8184"/>
  <c r="F9042"/>
  <c r="F9043"/>
  <c r="F9044"/>
  <c r="F9045"/>
  <c r="F315"/>
  <c r="F9046"/>
  <c r="F9047"/>
  <c r="F9048"/>
  <c r="F9049"/>
  <c r="F9050"/>
  <c r="N25"/>
  <c r="N21"/>
  <c r="N23"/>
  <c r="N26"/>
  <c r="N28"/>
  <c r="N27"/>
  <c r="N29"/>
  <c r="N30"/>
  <c r="N31"/>
  <c r="N32"/>
  <c r="N33"/>
  <c r="N34"/>
  <c r="N35"/>
  <c r="N36"/>
  <c r="N6685"/>
  <c r="N37"/>
  <c r="N38"/>
  <c r="N39"/>
  <c r="N40"/>
  <c r="N41"/>
  <c r="N16"/>
  <c r="N6686"/>
  <c r="N42"/>
  <c r="N5"/>
  <c r="N43"/>
  <c r="N44"/>
  <c r="N45"/>
  <c r="N47"/>
  <c r="N48"/>
  <c r="N46"/>
  <c r="N49"/>
  <c r="N50"/>
  <c r="N51"/>
  <c r="N52"/>
  <c r="N53"/>
  <c r="N54"/>
  <c r="N55"/>
  <c r="N6687"/>
  <c r="N56"/>
  <c r="N11"/>
  <c r="N6"/>
  <c r="N57"/>
  <c r="N58"/>
  <c r="N59"/>
  <c r="N60"/>
  <c r="N61"/>
  <c r="N62"/>
  <c r="N63"/>
  <c r="N64"/>
  <c r="N12"/>
  <c r="N13"/>
  <c r="N65"/>
  <c r="N66"/>
  <c r="N67"/>
  <c r="N68"/>
  <c r="N69"/>
  <c r="N70"/>
  <c r="N71"/>
  <c r="N72"/>
  <c r="N73"/>
  <c r="N74"/>
  <c r="N75"/>
  <c r="N76"/>
  <c r="N77"/>
  <c r="N6688"/>
  <c r="N79"/>
  <c r="N80"/>
  <c r="N81"/>
  <c r="N14"/>
  <c r="N82"/>
  <c r="N83"/>
  <c r="N84"/>
  <c r="N85"/>
  <c r="N86"/>
  <c r="N87"/>
  <c r="N15"/>
  <c r="N7"/>
  <c r="N88"/>
  <c r="N89"/>
  <c r="N90"/>
  <c r="N91"/>
  <c r="N92"/>
  <c r="N93"/>
  <c r="N94"/>
  <c r="N95"/>
  <c r="N6689"/>
  <c r="N96"/>
  <c r="N97"/>
  <c r="N98"/>
  <c r="N99"/>
  <c r="N100"/>
  <c r="N101"/>
  <c r="N102"/>
  <c r="N103"/>
  <c r="N104"/>
  <c r="N105"/>
  <c r="N106"/>
  <c r="N107"/>
  <c r="N108"/>
  <c r="N109"/>
  <c r="N110"/>
  <c r="N6690"/>
  <c r="N111"/>
  <c r="N113"/>
  <c r="N112"/>
  <c r="N115"/>
  <c r="N116"/>
  <c r="N117"/>
  <c r="N118"/>
  <c r="N9"/>
  <c r="N120"/>
  <c r="N119"/>
  <c r="N6691"/>
  <c r="N121"/>
  <c r="N122"/>
  <c r="N123"/>
  <c r="N10"/>
  <c r="N124"/>
  <c r="N114"/>
  <c r="N2"/>
  <c r="N125"/>
  <c r="N127"/>
  <c r="N6692"/>
  <c r="N8"/>
  <c r="N128"/>
  <c r="N129"/>
  <c r="N17"/>
  <c r="N130"/>
  <c r="N131"/>
  <c r="N126"/>
  <c r="N6693"/>
  <c r="N132"/>
  <c r="N133"/>
  <c r="N134"/>
  <c r="N135"/>
  <c r="N136"/>
  <c r="N137"/>
  <c r="N138"/>
  <c r="N139"/>
  <c r="N140"/>
  <c r="N141"/>
  <c r="N142"/>
  <c r="N6694"/>
  <c r="N143"/>
  <c r="N144"/>
  <c r="N145"/>
  <c r="N146"/>
  <c r="N6695"/>
  <c r="N147"/>
  <c r="N148"/>
  <c r="N149"/>
  <c r="N150"/>
  <c r="N151"/>
  <c r="N18"/>
  <c r="N152"/>
  <c r="N153"/>
  <c r="N154"/>
  <c r="N155"/>
  <c r="N156"/>
  <c r="N158"/>
  <c r="N159"/>
  <c r="N157"/>
  <c r="N3"/>
  <c r="N160"/>
  <c r="N162"/>
  <c r="N163"/>
  <c r="N164"/>
  <c r="N165"/>
  <c r="N22"/>
  <c r="N6696"/>
  <c r="N316"/>
  <c r="N317"/>
  <c r="N318"/>
  <c r="N319"/>
  <c r="N320"/>
  <c r="N321"/>
  <c r="N322"/>
  <c r="N6697"/>
  <c r="N323"/>
  <c r="N6698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6699"/>
  <c r="N6700"/>
  <c r="N363"/>
  <c r="N364"/>
  <c r="N365"/>
  <c r="N366"/>
  <c r="N367"/>
  <c r="N368"/>
  <c r="N369"/>
  <c r="N370"/>
  <c r="N371"/>
  <c r="N372"/>
  <c r="N6701"/>
  <c r="N6702"/>
  <c r="N6703"/>
  <c r="N373"/>
  <c r="N6704"/>
  <c r="N6705"/>
  <c r="N6706"/>
  <c r="N6707"/>
  <c r="N374"/>
  <c r="N561"/>
  <c r="N6708"/>
  <c r="N6709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6710"/>
  <c r="N392"/>
  <c r="N393"/>
  <c r="N394"/>
  <c r="N395"/>
  <c r="N396"/>
  <c r="N397"/>
  <c r="N398"/>
  <c r="N399"/>
  <c r="N6711"/>
  <c r="N400"/>
  <c r="N401"/>
  <c r="N402"/>
  <c r="N403"/>
  <c r="N6712"/>
  <c r="N404"/>
  <c r="N405"/>
  <c r="N406"/>
  <c r="N407"/>
  <c r="N6713"/>
  <c r="N408"/>
  <c r="N409"/>
  <c r="N410"/>
  <c r="N411"/>
  <c r="N412"/>
  <c r="N413"/>
  <c r="N414"/>
  <c r="N415"/>
  <c r="N416"/>
  <c r="N6714"/>
  <c r="N417"/>
  <c r="N418"/>
  <c r="N419"/>
  <c r="N420"/>
  <c r="N421"/>
  <c r="N422"/>
  <c r="N423"/>
  <c r="N424"/>
  <c r="N6715"/>
  <c r="N425"/>
  <c r="N426"/>
  <c r="N427"/>
  <c r="N428"/>
  <c r="N429"/>
  <c r="N430"/>
  <c r="N431"/>
  <c r="N432"/>
  <c r="N433"/>
  <c r="N434"/>
  <c r="N435"/>
  <c r="N436"/>
  <c r="N671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3"/>
  <c r="N474"/>
  <c r="N475"/>
  <c r="N476"/>
  <c r="N477"/>
  <c r="N478"/>
  <c r="N479"/>
  <c r="N480"/>
  <c r="N481"/>
  <c r="N482"/>
  <c r="N483"/>
  <c r="N484"/>
  <c r="N6717"/>
  <c r="N485"/>
  <c r="N486"/>
  <c r="N487"/>
  <c r="N488"/>
  <c r="N489"/>
  <c r="N490"/>
  <c r="N491"/>
  <c r="N492"/>
  <c r="N493"/>
  <c r="N494"/>
  <c r="N495"/>
  <c r="N496"/>
  <c r="N6718"/>
  <c r="N497"/>
  <c r="N498"/>
  <c r="N499"/>
  <c r="N500"/>
  <c r="N501"/>
  <c r="N502"/>
  <c r="N503"/>
  <c r="N504"/>
  <c r="N6719"/>
  <c r="N6720"/>
  <c r="N6721"/>
  <c r="N562"/>
  <c r="N505"/>
  <c r="N6722"/>
  <c r="N6723"/>
  <c r="N6724"/>
  <c r="N6725"/>
  <c r="N506"/>
  <c r="N507"/>
  <c r="N508"/>
  <c r="N509"/>
  <c r="N510"/>
  <c r="N511"/>
  <c r="N512"/>
  <c r="N513"/>
  <c r="N515"/>
  <c r="N516"/>
  <c r="N514"/>
  <c r="N6726"/>
  <c r="N517"/>
  <c r="N563"/>
  <c r="N518"/>
  <c r="N519"/>
  <c r="N564"/>
  <c r="N520"/>
  <c r="N521"/>
  <c r="N522"/>
  <c r="N523"/>
  <c r="N524"/>
  <c r="N525"/>
  <c r="N526"/>
  <c r="N527"/>
  <c r="N565"/>
  <c r="N528"/>
  <c r="N529"/>
  <c r="N530"/>
  <c r="N531"/>
  <c r="N532"/>
  <c r="N533"/>
  <c r="N534"/>
  <c r="N535"/>
  <c r="N536"/>
  <c r="N537"/>
  <c r="N566"/>
  <c r="N538"/>
  <c r="N539"/>
  <c r="N540"/>
  <c r="N541"/>
  <c r="N542"/>
  <c r="N543"/>
  <c r="N544"/>
  <c r="N545"/>
  <c r="N546"/>
  <c r="N547"/>
  <c r="N548"/>
  <c r="N549"/>
  <c r="N550"/>
  <c r="N551"/>
  <c r="N552"/>
  <c r="N553"/>
  <c r="N6727"/>
  <c r="N554"/>
  <c r="N555"/>
  <c r="N556"/>
  <c r="N557"/>
  <c r="N558"/>
  <c r="N559"/>
  <c r="N560"/>
  <c r="N577"/>
  <c r="N578"/>
  <c r="N579"/>
  <c r="N6728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6729"/>
  <c r="N598"/>
  <c r="N6730"/>
  <c r="N599"/>
  <c r="N600"/>
  <c r="N601"/>
  <c r="N6731"/>
  <c r="N6732"/>
  <c r="N602"/>
  <c r="N603"/>
  <c r="N604"/>
  <c r="N605"/>
  <c r="N606"/>
  <c r="N607"/>
  <c r="N608"/>
  <c r="N609"/>
  <c r="N610"/>
  <c r="N6733"/>
  <c r="N611"/>
  <c r="N612"/>
  <c r="N613"/>
  <c r="N6734"/>
  <c r="N614"/>
  <c r="N615"/>
  <c r="N616"/>
  <c r="N617"/>
  <c r="N618"/>
  <c r="N6735"/>
  <c r="N619"/>
  <c r="N6736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737"/>
  <c r="N642"/>
  <c r="N643"/>
  <c r="N644"/>
  <c r="N645"/>
  <c r="N646"/>
  <c r="N647"/>
  <c r="N648"/>
  <c r="N6738"/>
  <c r="N649"/>
  <c r="N650"/>
  <c r="N651"/>
  <c r="N652"/>
  <c r="N653"/>
  <c r="N654"/>
  <c r="N655"/>
  <c r="N656"/>
  <c r="N6739"/>
  <c r="N657"/>
  <c r="N658"/>
  <c r="N6740"/>
  <c r="N659"/>
  <c r="N660"/>
  <c r="N661"/>
  <c r="N662"/>
  <c r="N663"/>
  <c r="N664"/>
  <c r="N665"/>
  <c r="N666"/>
  <c r="N667"/>
  <c r="N6741"/>
  <c r="N668"/>
  <c r="N6742"/>
  <c r="N669"/>
  <c r="N670"/>
  <c r="N6743"/>
  <c r="N671"/>
  <c r="N6744"/>
  <c r="N672"/>
  <c r="N673"/>
  <c r="N674"/>
  <c r="N675"/>
  <c r="N676"/>
  <c r="N677"/>
  <c r="N678"/>
  <c r="N679"/>
  <c r="N680"/>
  <c r="N6745"/>
  <c r="N6746"/>
  <c r="N6747"/>
  <c r="N681"/>
  <c r="N682"/>
  <c r="N6748"/>
  <c r="N6749"/>
  <c r="N683"/>
  <c r="N684"/>
  <c r="N685"/>
  <c r="N686"/>
  <c r="N687"/>
  <c r="N688"/>
  <c r="N6750"/>
  <c r="N6751"/>
  <c r="N6752"/>
  <c r="N689"/>
  <c r="N690"/>
  <c r="N691"/>
  <c r="N692"/>
  <c r="N693"/>
  <c r="N694"/>
  <c r="N695"/>
  <c r="N696"/>
  <c r="N697"/>
  <c r="N698"/>
  <c r="N699"/>
  <c r="N700"/>
  <c r="N6753"/>
  <c r="N701"/>
  <c r="N6754"/>
  <c r="N6755"/>
  <c r="N702"/>
  <c r="N6756"/>
  <c r="N703"/>
  <c r="N704"/>
  <c r="N705"/>
  <c r="N706"/>
  <c r="N707"/>
  <c r="N6757"/>
  <c r="N708"/>
  <c r="N709"/>
  <c r="N710"/>
  <c r="N711"/>
  <c r="N712"/>
  <c r="N713"/>
  <c r="N714"/>
  <c r="N715"/>
  <c r="N716"/>
  <c r="N717"/>
  <c r="N718"/>
  <c r="N6758"/>
  <c r="N719"/>
  <c r="N720"/>
  <c r="N721"/>
  <c r="N6759"/>
  <c r="N722"/>
  <c r="N6760"/>
  <c r="N723"/>
  <c r="N724"/>
  <c r="N725"/>
  <c r="N726"/>
  <c r="N727"/>
  <c r="N728"/>
  <c r="N6761"/>
  <c r="N729"/>
  <c r="N730"/>
  <c r="N731"/>
  <c r="N732"/>
  <c r="N733"/>
  <c r="N734"/>
  <c r="N735"/>
  <c r="N6762"/>
  <c r="N736"/>
  <c r="N737"/>
  <c r="N738"/>
  <c r="N739"/>
  <c r="N740"/>
  <c r="N741"/>
  <c r="N6763"/>
  <c r="N742"/>
  <c r="N743"/>
  <c r="N6764"/>
  <c r="N744"/>
  <c r="N745"/>
  <c r="N746"/>
  <c r="N747"/>
  <c r="N748"/>
  <c r="N749"/>
  <c r="N750"/>
  <c r="N751"/>
  <c r="N6765"/>
  <c r="N752"/>
  <c r="N753"/>
  <c r="N6766"/>
  <c r="N754"/>
  <c r="N755"/>
  <c r="N756"/>
  <c r="N757"/>
  <c r="N758"/>
  <c r="N759"/>
  <c r="N6767"/>
  <c r="N6768"/>
  <c r="N760"/>
  <c r="N761"/>
  <c r="N762"/>
  <c r="N763"/>
  <c r="N764"/>
  <c r="N765"/>
  <c r="N766"/>
  <c r="N6769"/>
  <c r="N767"/>
  <c r="N768"/>
  <c r="N769"/>
  <c r="N770"/>
  <c r="N771"/>
  <c r="N772"/>
  <c r="N6770"/>
  <c r="N773"/>
  <c r="N774"/>
  <c r="N775"/>
  <c r="N776"/>
  <c r="N777"/>
  <c r="N778"/>
  <c r="N779"/>
  <c r="N780"/>
  <c r="N781"/>
  <c r="N782"/>
  <c r="N783"/>
  <c r="N784"/>
  <c r="N785"/>
  <c r="N786"/>
  <c r="N787"/>
  <c r="N788"/>
  <c r="N6771"/>
  <c r="N789"/>
  <c r="N790"/>
  <c r="N791"/>
  <c r="N792"/>
  <c r="N793"/>
  <c r="N794"/>
  <c r="N795"/>
  <c r="N796"/>
  <c r="N797"/>
  <c r="N6772"/>
  <c r="N6773"/>
  <c r="N6774"/>
  <c r="N798"/>
  <c r="N799"/>
  <c r="N166"/>
  <c r="N800"/>
  <c r="N801"/>
  <c r="N802"/>
  <c r="N803"/>
  <c r="N804"/>
  <c r="N805"/>
  <c r="N806"/>
  <c r="N807"/>
  <c r="N808"/>
  <c r="N809"/>
  <c r="N810"/>
  <c r="N167"/>
  <c r="N6775"/>
  <c r="N811"/>
  <c r="N812"/>
  <c r="N813"/>
  <c r="N814"/>
  <c r="N815"/>
  <c r="N816"/>
  <c r="N6776"/>
  <c r="N817"/>
  <c r="N818"/>
  <c r="N6777"/>
  <c r="N6778"/>
  <c r="N819"/>
  <c r="N820"/>
  <c r="N821"/>
  <c r="N822"/>
  <c r="N6779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6780"/>
  <c r="N844"/>
  <c r="N845"/>
  <c r="N846"/>
  <c r="N847"/>
  <c r="N848"/>
  <c r="N849"/>
  <c r="N6781"/>
  <c r="N6782"/>
  <c r="N850"/>
  <c r="N851"/>
  <c r="N852"/>
  <c r="N853"/>
  <c r="N6783"/>
  <c r="N6784"/>
  <c r="N854"/>
  <c r="N855"/>
  <c r="N856"/>
  <c r="N857"/>
  <c r="N858"/>
  <c r="N859"/>
  <c r="N6785"/>
  <c r="N6786"/>
  <c r="N860"/>
  <c r="N861"/>
  <c r="N862"/>
  <c r="N863"/>
  <c r="N864"/>
  <c r="N6787"/>
  <c r="N865"/>
  <c r="N866"/>
  <c r="N867"/>
  <c r="N168"/>
  <c r="N868"/>
  <c r="N169"/>
  <c r="N869"/>
  <c r="N6788"/>
  <c r="N6789"/>
  <c r="N870"/>
  <c r="N871"/>
  <c r="N6790"/>
  <c r="N872"/>
  <c r="N873"/>
  <c r="N6791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6792"/>
  <c r="N917"/>
  <c r="N918"/>
  <c r="N919"/>
  <c r="N920"/>
  <c r="N921"/>
  <c r="N922"/>
  <c r="N923"/>
  <c r="N924"/>
  <c r="N6793"/>
  <c r="N925"/>
  <c r="N926"/>
  <c r="N927"/>
  <c r="N928"/>
  <c r="N929"/>
  <c r="N930"/>
  <c r="N931"/>
  <c r="N932"/>
  <c r="N933"/>
  <c r="N934"/>
  <c r="N935"/>
  <c r="N6794"/>
  <c r="N936"/>
  <c r="N937"/>
  <c r="N938"/>
  <c r="N939"/>
  <c r="N6795"/>
  <c r="N940"/>
  <c r="N941"/>
  <c r="N942"/>
  <c r="N6796"/>
  <c r="N943"/>
  <c r="N944"/>
  <c r="N945"/>
  <c r="N6797"/>
  <c r="N6798"/>
  <c r="N6799"/>
  <c r="N6800"/>
  <c r="N946"/>
  <c r="N947"/>
  <c r="N948"/>
  <c r="N6801"/>
  <c r="N6802"/>
  <c r="N170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6803"/>
  <c r="N988"/>
  <c r="N989"/>
  <c r="N990"/>
  <c r="N6804"/>
  <c r="N991"/>
  <c r="N992"/>
  <c r="N993"/>
  <c r="N994"/>
  <c r="N995"/>
  <c r="N996"/>
  <c r="N6805"/>
  <c r="N997"/>
  <c r="N998"/>
  <c r="N6806"/>
  <c r="N999"/>
  <c r="N1000"/>
  <c r="N1001"/>
  <c r="N1002"/>
  <c r="N1003"/>
  <c r="N1004"/>
  <c r="N1005"/>
  <c r="N6807"/>
  <c r="N6808"/>
  <c r="N6809"/>
  <c r="N1006"/>
  <c r="N1007"/>
  <c r="N1008"/>
  <c r="N1009"/>
  <c r="N1010"/>
  <c r="N6810"/>
  <c r="N1011"/>
  <c r="N6811"/>
  <c r="N1012"/>
  <c r="N6812"/>
  <c r="N1013"/>
  <c r="N1014"/>
  <c r="N1015"/>
  <c r="N1016"/>
  <c r="N1017"/>
  <c r="N1018"/>
  <c r="N1019"/>
  <c r="N1020"/>
  <c r="N1021"/>
  <c r="N1022"/>
  <c r="N1023"/>
  <c r="N1024"/>
  <c r="N171"/>
  <c r="N1025"/>
  <c r="N172"/>
  <c r="N1026"/>
  <c r="N1027"/>
  <c r="N1028"/>
  <c r="N1029"/>
  <c r="N1030"/>
  <c r="N1031"/>
  <c r="N1032"/>
  <c r="N1033"/>
  <c r="N1034"/>
  <c r="N1035"/>
  <c r="N6813"/>
  <c r="N1036"/>
  <c r="N1037"/>
  <c r="N1038"/>
  <c r="N6814"/>
  <c r="N1039"/>
  <c r="N1040"/>
  <c r="N1041"/>
  <c r="N1042"/>
  <c r="N1043"/>
  <c r="N1044"/>
  <c r="N1045"/>
  <c r="N1046"/>
  <c r="N1047"/>
  <c r="N1048"/>
  <c r="N1049"/>
  <c r="N1050"/>
  <c r="N1051"/>
  <c r="N6815"/>
  <c r="N1052"/>
  <c r="N1053"/>
  <c r="N1054"/>
  <c r="N1055"/>
  <c r="N1056"/>
  <c r="N1057"/>
  <c r="N6816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6817"/>
  <c r="N1083"/>
  <c r="N1084"/>
  <c r="N1085"/>
  <c r="N1086"/>
  <c r="N6818"/>
  <c r="N1087"/>
  <c r="N1088"/>
  <c r="N1089"/>
  <c r="N1090"/>
  <c r="N1091"/>
  <c r="N1092"/>
  <c r="N1093"/>
  <c r="N1094"/>
  <c r="N1095"/>
  <c r="N6819"/>
  <c r="N1096"/>
  <c r="N1097"/>
  <c r="N1098"/>
  <c r="N1099"/>
  <c r="N1100"/>
  <c r="N1101"/>
  <c r="N1102"/>
  <c r="N1103"/>
  <c r="N1104"/>
  <c r="N1105"/>
  <c r="N173"/>
  <c r="N1106"/>
  <c r="N6820"/>
  <c r="N1107"/>
  <c r="N1108"/>
  <c r="N1109"/>
  <c r="N6821"/>
  <c r="N1110"/>
  <c r="N1111"/>
  <c r="N1112"/>
  <c r="N1113"/>
  <c r="N1114"/>
  <c r="N1115"/>
  <c r="N1116"/>
  <c r="N1117"/>
  <c r="N1118"/>
  <c r="N1119"/>
  <c r="N6822"/>
  <c r="N1120"/>
  <c r="N6823"/>
  <c r="N1121"/>
  <c r="N1122"/>
  <c r="N1123"/>
  <c r="N1124"/>
  <c r="N1125"/>
  <c r="N1126"/>
  <c r="N1127"/>
  <c r="N1128"/>
  <c r="N6824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6825"/>
  <c r="N6826"/>
  <c r="N1156"/>
  <c r="N1157"/>
  <c r="N6827"/>
  <c r="N1158"/>
  <c r="N6828"/>
  <c r="N6829"/>
  <c r="N1159"/>
  <c r="N1160"/>
  <c r="N1161"/>
  <c r="N1162"/>
  <c r="N1163"/>
  <c r="N1164"/>
  <c r="N1165"/>
  <c r="N1166"/>
  <c r="N174"/>
  <c r="N1167"/>
  <c r="N1168"/>
  <c r="N1169"/>
  <c r="N1170"/>
  <c r="N1171"/>
  <c r="N175"/>
  <c r="N1172"/>
  <c r="N1173"/>
  <c r="N1174"/>
  <c r="N1175"/>
  <c r="N6830"/>
  <c r="N6831"/>
  <c r="N6832"/>
  <c r="N6833"/>
  <c r="N6834"/>
  <c r="N1176"/>
  <c r="N6835"/>
  <c r="N1177"/>
  <c r="N1178"/>
  <c r="N6836"/>
  <c r="N1179"/>
  <c r="N1180"/>
  <c r="N1181"/>
  <c r="N1182"/>
  <c r="N6837"/>
  <c r="N1183"/>
  <c r="N6838"/>
  <c r="N1184"/>
  <c r="N1185"/>
  <c r="N1186"/>
  <c r="N1187"/>
  <c r="N6839"/>
  <c r="N1188"/>
  <c r="N6840"/>
  <c r="N1189"/>
  <c r="N1190"/>
  <c r="N6841"/>
  <c r="N6842"/>
  <c r="N1191"/>
  <c r="N6843"/>
  <c r="N1192"/>
  <c r="N1193"/>
  <c r="N1194"/>
  <c r="N1195"/>
  <c r="N1196"/>
  <c r="N6844"/>
  <c r="N1197"/>
  <c r="N1198"/>
  <c r="N176"/>
  <c r="N6845"/>
  <c r="N1199"/>
  <c r="N1200"/>
  <c r="N1201"/>
  <c r="N6846"/>
  <c r="N1202"/>
  <c r="N6847"/>
  <c r="N1203"/>
  <c r="N1204"/>
  <c r="N1205"/>
  <c r="N1206"/>
  <c r="N1207"/>
  <c r="N1208"/>
  <c r="N1209"/>
  <c r="N6848"/>
  <c r="N1210"/>
  <c r="N1211"/>
  <c r="N1212"/>
  <c r="N1213"/>
  <c r="N6849"/>
  <c r="N1214"/>
  <c r="N1215"/>
  <c r="N1216"/>
  <c r="N6850"/>
  <c r="N1217"/>
  <c r="N1218"/>
  <c r="N1219"/>
  <c r="N1220"/>
  <c r="N1221"/>
  <c r="N6851"/>
  <c r="N1222"/>
  <c r="N6852"/>
  <c r="N6853"/>
  <c r="N1223"/>
  <c r="N1224"/>
  <c r="N1226"/>
  <c r="N1225"/>
  <c r="N1227"/>
  <c r="N1228"/>
  <c r="N1229"/>
  <c r="N1230"/>
  <c r="N1231"/>
  <c r="N1232"/>
  <c r="N1233"/>
  <c r="N1234"/>
  <c r="N1235"/>
  <c r="N177"/>
  <c r="N1236"/>
  <c r="N1237"/>
  <c r="N1238"/>
  <c r="N1239"/>
  <c r="N1240"/>
  <c r="N1241"/>
  <c r="N1242"/>
  <c r="N1243"/>
  <c r="N1244"/>
  <c r="N1245"/>
  <c r="N1246"/>
  <c r="N1247"/>
  <c r="N6854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6855"/>
  <c r="N1266"/>
  <c r="N1267"/>
  <c r="N6856"/>
  <c r="N6857"/>
  <c r="N1268"/>
  <c r="N1269"/>
  <c r="N6858"/>
  <c r="N1270"/>
  <c r="N6859"/>
  <c r="N1271"/>
  <c r="N1272"/>
  <c r="N1273"/>
  <c r="N1274"/>
  <c r="N1275"/>
  <c r="N1276"/>
  <c r="N1277"/>
  <c r="N6860"/>
  <c r="N1278"/>
  <c r="N1279"/>
  <c r="N6861"/>
  <c r="N1280"/>
  <c r="N1281"/>
  <c r="N1282"/>
  <c r="N1283"/>
  <c r="N1284"/>
  <c r="N1285"/>
  <c r="N1286"/>
  <c r="N1287"/>
  <c r="N1288"/>
  <c r="N1289"/>
  <c r="N1290"/>
  <c r="N1291"/>
  <c r="N6862"/>
  <c r="N1292"/>
  <c r="N1293"/>
  <c r="N1294"/>
  <c r="N1295"/>
  <c r="N1296"/>
  <c r="N1297"/>
  <c r="N1298"/>
  <c r="N1299"/>
  <c r="N6863"/>
  <c r="N1300"/>
  <c r="N1301"/>
  <c r="N1302"/>
  <c r="N1303"/>
  <c r="N1304"/>
  <c r="N1305"/>
  <c r="N1306"/>
  <c r="N6864"/>
  <c r="N1307"/>
  <c r="N1308"/>
  <c r="N1309"/>
  <c r="N1310"/>
  <c r="N6865"/>
  <c r="N6866"/>
  <c r="N6867"/>
  <c r="N1311"/>
  <c r="N1312"/>
  <c r="N1313"/>
  <c r="N1314"/>
  <c r="N6868"/>
  <c r="N1315"/>
  <c r="N1316"/>
  <c r="N6869"/>
  <c r="N6870"/>
  <c r="N1317"/>
  <c r="N6871"/>
  <c r="N1318"/>
  <c r="N1319"/>
  <c r="N1320"/>
  <c r="N1321"/>
  <c r="N1322"/>
  <c r="N1323"/>
  <c r="N1325"/>
  <c r="N1324"/>
  <c r="N1326"/>
  <c r="N1327"/>
  <c r="N6872"/>
  <c r="N1328"/>
  <c r="N1329"/>
  <c r="N1330"/>
  <c r="N1331"/>
  <c r="N1332"/>
  <c r="N1333"/>
  <c r="N1334"/>
  <c r="N1335"/>
  <c r="N6873"/>
  <c r="N1336"/>
  <c r="N1337"/>
  <c r="N1338"/>
  <c r="N1339"/>
  <c r="N1340"/>
  <c r="N6874"/>
  <c r="N1341"/>
  <c r="N1342"/>
  <c r="N1343"/>
  <c r="N1344"/>
  <c r="N1345"/>
  <c r="N1346"/>
  <c r="N1347"/>
  <c r="N1348"/>
  <c r="N6875"/>
  <c r="N1349"/>
  <c r="N1350"/>
  <c r="N1351"/>
  <c r="N1352"/>
  <c r="N1353"/>
  <c r="N1354"/>
  <c r="N1355"/>
  <c r="N1356"/>
  <c r="N1357"/>
  <c r="N1358"/>
  <c r="N1359"/>
  <c r="N6876"/>
  <c r="N6877"/>
  <c r="N1360"/>
  <c r="N1361"/>
  <c r="N1362"/>
  <c r="N1363"/>
  <c r="N1364"/>
  <c r="N1365"/>
  <c r="N1366"/>
  <c r="N1367"/>
  <c r="N1368"/>
  <c r="N687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6879"/>
  <c r="N1392"/>
  <c r="N1393"/>
  <c r="N1394"/>
  <c r="N1395"/>
  <c r="N1396"/>
  <c r="N1397"/>
  <c r="N6880"/>
  <c r="N178"/>
  <c r="N1398"/>
  <c r="N1399"/>
  <c r="N1400"/>
  <c r="N1401"/>
  <c r="N1402"/>
  <c r="N1403"/>
  <c r="N1404"/>
  <c r="N1405"/>
  <c r="N1406"/>
  <c r="N1407"/>
  <c r="N1408"/>
  <c r="N179"/>
  <c r="N6881"/>
  <c r="N1409"/>
  <c r="N6882"/>
  <c r="N1410"/>
  <c r="N1411"/>
  <c r="N1412"/>
  <c r="N1413"/>
  <c r="N1414"/>
  <c r="N1415"/>
  <c r="N6883"/>
  <c r="N1416"/>
  <c r="N1417"/>
  <c r="N1418"/>
  <c r="N1419"/>
  <c r="N1420"/>
  <c r="N1421"/>
  <c r="N6884"/>
  <c r="N1422"/>
  <c r="N1423"/>
  <c r="N1424"/>
  <c r="N1425"/>
  <c r="N6885"/>
  <c r="N1426"/>
  <c r="N6886"/>
  <c r="N6887"/>
  <c r="N1427"/>
  <c r="N1428"/>
  <c r="N1429"/>
  <c r="N1430"/>
  <c r="N1431"/>
  <c r="N1432"/>
  <c r="N6888"/>
  <c r="N1433"/>
  <c r="N6889"/>
  <c r="N1434"/>
  <c r="N1435"/>
  <c r="N1436"/>
  <c r="N6890"/>
  <c r="N1437"/>
  <c r="N6891"/>
  <c r="N1438"/>
  <c r="N1439"/>
  <c r="N1440"/>
  <c r="N1441"/>
  <c r="N1442"/>
  <c r="N1443"/>
  <c r="N1444"/>
  <c r="N1445"/>
  <c r="N1446"/>
  <c r="N1447"/>
  <c r="N1448"/>
  <c r="N1449"/>
  <c r="N1450"/>
  <c r="N6892"/>
  <c r="N1451"/>
  <c r="N1452"/>
  <c r="N6893"/>
  <c r="N1453"/>
  <c r="N1454"/>
  <c r="N1455"/>
  <c r="N6894"/>
  <c r="N1456"/>
  <c r="N1457"/>
  <c r="N1458"/>
  <c r="N1459"/>
  <c r="N1460"/>
  <c r="N1461"/>
  <c r="N6895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6896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6897"/>
  <c r="N1500"/>
  <c r="N1501"/>
  <c r="N1502"/>
  <c r="N1503"/>
  <c r="N1504"/>
  <c r="N1505"/>
  <c r="N1506"/>
  <c r="N1507"/>
  <c r="N1508"/>
  <c r="N1509"/>
  <c r="N6898"/>
  <c r="N1510"/>
  <c r="N1511"/>
  <c r="N1512"/>
  <c r="N6899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6900"/>
  <c r="N1537"/>
  <c r="N1538"/>
  <c r="N1539"/>
  <c r="N1540"/>
  <c r="N6901"/>
  <c r="N180"/>
  <c r="N1541"/>
  <c r="N1542"/>
  <c r="N1543"/>
  <c r="N181"/>
  <c r="N1544"/>
  <c r="N1545"/>
  <c r="N1546"/>
  <c r="N6902"/>
  <c r="N6903"/>
  <c r="N6904"/>
  <c r="N6905"/>
  <c r="N6906"/>
  <c r="N1547"/>
  <c r="N1548"/>
  <c r="N6907"/>
  <c r="N1549"/>
  <c r="N1550"/>
  <c r="N1551"/>
  <c r="N1552"/>
  <c r="N1553"/>
  <c r="N1554"/>
  <c r="N1555"/>
  <c r="N1556"/>
  <c r="N182"/>
  <c r="N1557"/>
  <c r="N1558"/>
  <c r="N1559"/>
  <c r="N6908"/>
  <c r="N1560"/>
  <c r="N1561"/>
  <c r="N1562"/>
  <c r="N1563"/>
  <c r="N1564"/>
  <c r="N1565"/>
  <c r="N1566"/>
  <c r="N1567"/>
  <c r="N1568"/>
  <c r="N6909"/>
  <c r="N1569"/>
  <c r="N1570"/>
  <c r="N1571"/>
  <c r="N1572"/>
  <c r="N1573"/>
  <c r="N6910"/>
  <c r="N1574"/>
  <c r="N1575"/>
  <c r="N1576"/>
  <c r="N1577"/>
  <c r="N1578"/>
  <c r="N1579"/>
  <c r="N6911"/>
  <c r="N1580"/>
  <c r="N1581"/>
  <c r="N1582"/>
  <c r="N6912"/>
  <c r="N1583"/>
  <c r="N1584"/>
  <c r="N1585"/>
  <c r="N1586"/>
  <c r="N6913"/>
  <c r="N1587"/>
  <c r="N6914"/>
  <c r="N1588"/>
  <c r="N1589"/>
  <c r="N1590"/>
  <c r="N1591"/>
  <c r="N1592"/>
  <c r="N1593"/>
  <c r="N1594"/>
  <c r="N1595"/>
  <c r="N1596"/>
  <c r="N1597"/>
  <c r="N1598"/>
  <c r="N1599"/>
  <c r="N1600"/>
  <c r="N1601"/>
  <c r="N6915"/>
  <c r="N6916"/>
  <c r="N1602"/>
  <c r="N1603"/>
  <c r="N1604"/>
  <c r="N1605"/>
  <c r="N1606"/>
  <c r="N1607"/>
  <c r="N1608"/>
  <c r="N1609"/>
  <c r="N1610"/>
  <c r="N1611"/>
  <c r="N1612"/>
  <c r="N1613"/>
  <c r="N6917"/>
  <c r="N1614"/>
  <c r="N1615"/>
  <c r="N1616"/>
  <c r="N1617"/>
  <c r="N1618"/>
  <c r="N1619"/>
  <c r="N1620"/>
  <c r="N1621"/>
  <c r="N1622"/>
  <c r="N1623"/>
  <c r="N1624"/>
  <c r="N1625"/>
  <c r="N183"/>
  <c r="N1626"/>
  <c r="N6918"/>
  <c r="N1627"/>
  <c r="N1628"/>
  <c r="N1629"/>
  <c r="N6919"/>
  <c r="N1630"/>
  <c r="N1631"/>
  <c r="N1632"/>
  <c r="N1633"/>
  <c r="N1634"/>
  <c r="N1635"/>
  <c r="N1636"/>
  <c r="N6920"/>
  <c r="N6921"/>
  <c r="N1637"/>
  <c r="N1638"/>
  <c r="N1639"/>
  <c r="N1640"/>
  <c r="N1641"/>
  <c r="N6922"/>
  <c r="N6923"/>
  <c r="N1642"/>
  <c r="N6924"/>
  <c r="N1643"/>
  <c r="N1644"/>
  <c r="N1645"/>
  <c r="N1646"/>
  <c r="N1647"/>
  <c r="N1648"/>
  <c r="N6925"/>
  <c r="N1649"/>
  <c r="N6926"/>
  <c r="N6927"/>
  <c r="N1650"/>
  <c r="N1651"/>
  <c r="N1652"/>
  <c r="N1653"/>
  <c r="N1654"/>
  <c r="N1655"/>
  <c r="N1656"/>
  <c r="N1657"/>
  <c r="N1658"/>
  <c r="N6928"/>
  <c r="N1659"/>
  <c r="N6929"/>
  <c r="N6930"/>
  <c r="N1660"/>
  <c r="N1661"/>
  <c r="N1662"/>
  <c r="N1663"/>
  <c r="N1664"/>
  <c r="N6931"/>
  <c r="N1665"/>
  <c r="N1666"/>
  <c r="N1667"/>
  <c r="N6932"/>
  <c r="N6933"/>
  <c r="N1668"/>
  <c r="N1669"/>
  <c r="N1670"/>
  <c r="N1671"/>
  <c r="N1672"/>
  <c r="N1673"/>
  <c r="N1674"/>
  <c r="N1675"/>
  <c r="N1676"/>
  <c r="N6934"/>
  <c r="N6935"/>
  <c r="N1677"/>
  <c r="N6936"/>
  <c r="N1678"/>
  <c r="N6937"/>
  <c r="N6938"/>
  <c r="N1679"/>
  <c r="N6939"/>
  <c r="N6940"/>
  <c r="N1680"/>
  <c r="N1681"/>
  <c r="N1682"/>
  <c r="N1683"/>
  <c r="N1684"/>
  <c r="N6941"/>
  <c r="N1685"/>
  <c r="N1686"/>
  <c r="N1687"/>
  <c r="N1688"/>
  <c r="N1689"/>
  <c r="N1690"/>
  <c r="N1691"/>
  <c r="N1692"/>
  <c r="N1693"/>
  <c r="N1694"/>
  <c r="N1695"/>
  <c r="N6942"/>
  <c r="N1696"/>
  <c r="N6943"/>
  <c r="N1697"/>
  <c r="N1698"/>
  <c r="N1699"/>
  <c r="N6944"/>
  <c r="N1700"/>
  <c r="N1701"/>
  <c r="N1702"/>
  <c r="N6945"/>
  <c r="N1703"/>
  <c r="N1704"/>
  <c r="N1705"/>
  <c r="N1706"/>
  <c r="N1707"/>
  <c r="N1708"/>
  <c r="N6946"/>
  <c r="N1709"/>
  <c r="N1710"/>
  <c r="N1711"/>
  <c r="N6947"/>
  <c r="N6948"/>
  <c r="N1712"/>
  <c r="N6949"/>
  <c r="N1713"/>
  <c r="N6950"/>
  <c r="N1714"/>
  <c r="N1715"/>
  <c r="N1716"/>
  <c r="N1717"/>
  <c r="N6951"/>
  <c r="N6952"/>
  <c r="N1718"/>
  <c r="N1719"/>
  <c r="N1720"/>
  <c r="N1721"/>
  <c r="N1722"/>
  <c r="N1723"/>
  <c r="N1724"/>
  <c r="N1725"/>
  <c r="N1726"/>
  <c r="N1727"/>
  <c r="N1728"/>
  <c r="N1729"/>
  <c r="N1730"/>
  <c r="N1731"/>
  <c r="N1732"/>
  <c r="N6953"/>
  <c r="N1733"/>
  <c r="N1734"/>
  <c r="N1735"/>
  <c r="N1736"/>
  <c r="N1737"/>
  <c r="N1738"/>
  <c r="N1739"/>
  <c r="N1740"/>
  <c r="N1741"/>
  <c r="N1742"/>
  <c r="N1743"/>
  <c r="N1744"/>
  <c r="N1745"/>
  <c r="N6954"/>
  <c r="N6955"/>
  <c r="N1746"/>
  <c r="N1747"/>
  <c r="N1748"/>
  <c r="N1749"/>
  <c r="N1750"/>
  <c r="N1751"/>
  <c r="N1752"/>
  <c r="N6956"/>
  <c r="N1753"/>
  <c r="N6957"/>
  <c r="N1754"/>
  <c r="N1755"/>
  <c r="N1756"/>
  <c r="N6958"/>
  <c r="N1757"/>
  <c r="N1758"/>
  <c r="N1759"/>
  <c r="N1760"/>
  <c r="N1761"/>
  <c r="N1762"/>
  <c r="N1763"/>
  <c r="N1764"/>
  <c r="N1765"/>
  <c r="N1766"/>
  <c r="N1767"/>
  <c r="N6959"/>
  <c r="N1768"/>
  <c r="N1769"/>
  <c r="N1770"/>
  <c r="N1771"/>
  <c r="N1772"/>
  <c r="N1773"/>
  <c r="N1774"/>
  <c r="N1775"/>
  <c r="N1776"/>
  <c r="N6960"/>
  <c r="N6961"/>
  <c r="N6962"/>
  <c r="N6963"/>
  <c r="N1777"/>
  <c r="N6964"/>
  <c r="N1778"/>
  <c r="N1779"/>
  <c r="N6965"/>
  <c r="N1780"/>
  <c r="N6966"/>
  <c r="N1781"/>
  <c r="N1782"/>
  <c r="N1783"/>
  <c r="N1784"/>
  <c r="N1785"/>
  <c r="N1786"/>
  <c r="N6967"/>
  <c r="N1789"/>
  <c r="N1787"/>
  <c r="N1788"/>
  <c r="N6968"/>
  <c r="N1790"/>
  <c r="N1791"/>
  <c r="N1792"/>
  <c r="N1793"/>
  <c r="N1794"/>
  <c r="N1795"/>
  <c r="N1796"/>
  <c r="N1797"/>
  <c r="N1798"/>
  <c r="N1799"/>
  <c r="N1800"/>
  <c r="N6969"/>
  <c r="N1801"/>
  <c r="N1802"/>
  <c r="N1803"/>
  <c r="N6970"/>
  <c r="N1804"/>
  <c r="N6971"/>
  <c r="N1805"/>
  <c r="N1806"/>
  <c r="N1807"/>
  <c r="N1808"/>
  <c r="N1809"/>
  <c r="N1810"/>
  <c r="N1811"/>
  <c r="N6972"/>
  <c r="N185"/>
  <c r="N1812"/>
  <c r="N6973"/>
  <c r="N1813"/>
  <c r="N1814"/>
  <c r="N1815"/>
  <c r="N1816"/>
  <c r="N1817"/>
  <c r="N1818"/>
  <c r="N1819"/>
  <c r="N1820"/>
  <c r="N1821"/>
  <c r="N1822"/>
  <c r="N6974"/>
  <c r="N1823"/>
  <c r="N1824"/>
  <c r="N1825"/>
  <c r="N1826"/>
  <c r="N1827"/>
  <c r="N1828"/>
  <c r="N6975"/>
  <c r="N6976"/>
  <c r="N6977"/>
  <c r="N1829"/>
  <c r="N1830"/>
  <c r="N1831"/>
  <c r="N1832"/>
  <c r="N1833"/>
  <c r="N1834"/>
  <c r="N1835"/>
  <c r="N186"/>
  <c r="N1836"/>
  <c r="N1837"/>
  <c r="N6978"/>
  <c r="N1838"/>
  <c r="N1839"/>
  <c r="N1840"/>
  <c r="N1841"/>
  <c r="N1842"/>
  <c r="N1843"/>
  <c r="N1844"/>
  <c r="N1845"/>
  <c r="N1846"/>
  <c r="N1847"/>
  <c r="N1849"/>
  <c r="N1848"/>
  <c r="N1850"/>
  <c r="N1851"/>
  <c r="N1852"/>
  <c r="N1853"/>
  <c r="N6979"/>
  <c r="N6980"/>
  <c r="N6981"/>
  <c r="N6982"/>
  <c r="N6983"/>
  <c r="N1854"/>
  <c r="N6984"/>
  <c r="N1855"/>
  <c r="N187"/>
  <c r="N1856"/>
  <c r="N1857"/>
  <c r="N1858"/>
  <c r="N1859"/>
  <c r="N1860"/>
  <c r="N1861"/>
  <c r="N1862"/>
  <c r="N1863"/>
  <c r="N6985"/>
  <c r="N1864"/>
  <c r="N1865"/>
  <c r="N1866"/>
  <c r="N1867"/>
  <c r="N1868"/>
  <c r="N1869"/>
  <c r="N6986"/>
  <c r="N6987"/>
  <c r="N1870"/>
  <c r="N1871"/>
  <c r="N1872"/>
  <c r="N1873"/>
  <c r="N1874"/>
  <c r="N1875"/>
  <c r="N1876"/>
  <c r="N1877"/>
  <c r="N1878"/>
  <c r="N1879"/>
  <c r="N1880"/>
  <c r="N1881"/>
  <c r="N1882"/>
  <c r="N6988"/>
  <c r="N1883"/>
  <c r="N1884"/>
  <c r="N1885"/>
  <c r="N1886"/>
  <c r="N1887"/>
  <c r="N1888"/>
  <c r="N1889"/>
  <c r="N1890"/>
  <c r="N1891"/>
  <c r="N1892"/>
  <c r="N1893"/>
  <c r="N6989"/>
  <c r="N1894"/>
  <c r="N1895"/>
  <c r="N1896"/>
  <c r="N1897"/>
  <c r="N1898"/>
  <c r="N1899"/>
  <c r="N6990"/>
  <c r="N1900"/>
  <c r="N1901"/>
  <c r="N1902"/>
  <c r="N1903"/>
  <c r="N1904"/>
  <c r="N6991"/>
  <c r="N6992"/>
  <c r="N188"/>
  <c r="N6993"/>
  <c r="N1905"/>
  <c r="N189"/>
  <c r="N6994"/>
  <c r="N1906"/>
  <c r="N1907"/>
  <c r="N1908"/>
  <c r="N1909"/>
  <c r="N1910"/>
  <c r="N1911"/>
  <c r="N6995"/>
  <c r="N1912"/>
  <c r="N1913"/>
  <c r="N1914"/>
  <c r="N6996"/>
  <c r="N6997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6998"/>
  <c r="N1932"/>
  <c r="N1933"/>
  <c r="N1934"/>
  <c r="N1935"/>
  <c r="N1936"/>
  <c r="N1937"/>
  <c r="N1938"/>
  <c r="N1939"/>
  <c r="N1940"/>
  <c r="N6999"/>
  <c r="N1941"/>
  <c r="N1942"/>
  <c r="N1943"/>
  <c r="N1944"/>
  <c r="N7000"/>
  <c r="N7001"/>
  <c r="N1945"/>
  <c r="N1946"/>
  <c r="N1947"/>
  <c r="N1948"/>
  <c r="N1949"/>
  <c r="N1950"/>
  <c r="N1951"/>
  <c r="N1952"/>
  <c r="N1953"/>
  <c r="N1954"/>
  <c r="N1955"/>
  <c r="N7002"/>
  <c r="N1956"/>
  <c r="N1957"/>
  <c r="N1958"/>
  <c r="N1959"/>
  <c r="N1960"/>
  <c r="N1961"/>
  <c r="N1962"/>
  <c r="N1963"/>
  <c r="N1964"/>
  <c r="N1965"/>
  <c r="N1966"/>
  <c r="N1967"/>
  <c r="N1968"/>
  <c r="N1969"/>
  <c r="N7003"/>
  <c r="N7004"/>
  <c r="N1970"/>
  <c r="N7005"/>
  <c r="N7006"/>
  <c r="N7007"/>
  <c r="N7008"/>
  <c r="N1971"/>
  <c r="N7009"/>
  <c r="N7010"/>
  <c r="N7011"/>
  <c r="N7012"/>
  <c r="N1972"/>
  <c r="N1973"/>
  <c r="N1974"/>
  <c r="N7013"/>
  <c r="N1975"/>
  <c r="N1976"/>
  <c r="N1977"/>
  <c r="N1978"/>
  <c r="N1979"/>
  <c r="N1980"/>
  <c r="N1981"/>
  <c r="N1982"/>
  <c r="N1983"/>
  <c r="N7014"/>
  <c r="N1984"/>
  <c r="N1985"/>
  <c r="N1986"/>
  <c r="N1987"/>
  <c r="N7015"/>
  <c r="N1988"/>
  <c r="N1989"/>
  <c r="N1990"/>
  <c r="N1991"/>
  <c r="N1992"/>
  <c r="N1993"/>
  <c r="N1994"/>
  <c r="N1995"/>
  <c r="N1996"/>
  <c r="N1997"/>
  <c r="N1998"/>
  <c r="N1999"/>
  <c r="N2000"/>
  <c r="N7016"/>
  <c r="N2001"/>
  <c r="N2002"/>
  <c r="N7017"/>
  <c r="N2003"/>
  <c r="N2004"/>
  <c r="N2005"/>
  <c r="N2006"/>
  <c r="N2007"/>
  <c r="N2008"/>
  <c r="N2009"/>
  <c r="N2010"/>
  <c r="N2011"/>
  <c r="N2012"/>
  <c r="N2013"/>
  <c r="N2014"/>
  <c r="N2015"/>
  <c r="N190"/>
  <c r="N2016"/>
  <c r="N7018"/>
  <c r="N7019"/>
  <c r="N2017"/>
  <c r="N2018"/>
  <c r="N2019"/>
  <c r="N2020"/>
  <c r="N7020"/>
  <c r="N2021"/>
  <c r="N2022"/>
  <c r="N7021"/>
  <c r="N2023"/>
  <c r="N2024"/>
  <c r="N2025"/>
  <c r="N2026"/>
  <c r="N2027"/>
  <c r="N2028"/>
  <c r="N2029"/>
  <c r="N2030"/>
  <c r="N2031"/>
  <c r="N2032"/>
  <c r="N2033"/>
  <c r="N7022"/>
  <c r="N2034"/>
  <c r="N2035"/>
  <c r="N2036"/>
  <c r="N7023"/>
  <c r="N2037"/>
  <c r="N7024"/>
  <c r="N2038"/>
  <c r="N2039"/>
  <c r="N2040"/>
  <c r="N2041"/>
  <c r="N7025"/>
  <c r="N2042"/>
  <c r="N2043"/>
  <c r="N2044"/>
  <c r="N2045"/>
  <c r="N7026"/>
  <c r="N2046"/>
  <c r="N2047"/>
  <c r="N2048"/>
  <c r="N2049"/>
  <c r="N7027"/>
  <c r="N2050"/>
  <c r="N2051"/>
  <c r="N2052"/>
  <c r="N7028"/>
  <c r="N7029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7030"/>
  <c r="N2083"/>
  <c r="N2084"/>
  <c r="N2085"/>
  <c r="N2086"/>
  <c r="N2087"/>
  <c r="N2088"/>
  <c r="N2089"/>
  <c r="N7031"/>
  <c r="N7032"/>
  <c r="N2090"/>
  <c r="N7033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70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7035"/>
  <c r="N2153"/>
  <c r="N2154"/>
  <c r="N2155"/>
  <c r="N2156"/>
  <c r="N2157"/>
  <c r="N2158"/>
  <c r="N7036"/>
  <c r="N2159"/>
  <c r="N7037"/>
  <c r="N7038"/>
  <c r="N2160"/>
  <c r="N2161"/>
  <c r="N2162"/>
  <c r="N2163"/>
  <c r="N2164"/>
  <c r="N7039"/>
  <c r="N7040"/>
  <c r="N7041"/>
  <c r="N7042"/>
  <c r="N2165"/>
  <c r="N2166"/>
  <c r="N2167"/>
  <c r="N2168"/>
  <c r="N2169"/>
  <c r="N2170"/>
  <c r="N2171"/>
  <c r="N2172"/>
  <c r="N2173"/>
  <c r="N2174"/>
  <c r="N2175"/>
  <c r="N2176"/>
  <c r="N7043"/>
  <c r="N2177"/>
  <c r="N7044"/>
  <c r="N2178"/>
  <c r="N2179"/>
  <c r="N2180"/>
  <c r="N2181"/>
  <c r="N2182"/>
  <c r="N7045"/>
  <c r="N2183"/>
  <c r="N2184"/>
  <c r="N2185"/>
  <c r="N2186"/>
  <c r="N2187"/>
  <c r="N2188"/>
  <c r="N7046"/>
  <c r="N7047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7048"/>
  <c r="N2205"/>
  <c r="N2206"/>
  <c r="N2207"/>
  <c r="N2208"/>
  <c r="N2209"/>
  <c r="N7049"/>
  <c r="N2210"/>
  <c r="N2211"/>
  <c r="N567"/>
  <c r="N7050"/>
  <c r="N705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7052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7053"/>
  <c r="N2269"/>
  <c r="N2270"/>
  <c r="N2271"/>
  <c r="N2272"/>
  <c r="N2273"/>
  <c r="N2274"/>
  <c r="N7054"/>
  <c r="N7055"/>
  <c r="N7056"/>
  <c r="N2275"/>
  <c r="N7057"/>
  <c r="N2276"/>
  <c r="N2277"/>
  <c r="N2278"/>
  <c r="N2279"/>
  <c r="N2280"/>
  <c r="N2281"/>
  <c r="N2282"/>
  <c r="N7058"/>
  <c r="N7059"/>
  <c r="N2283"/>
  <c r="N2284"/>
  <c r="N7060"/>
  <c r="N7061"/>
  <c r="N2285"/>
  <c r="N2286"/>
  <c r="N2287"/>
  <c r="N2288"/>
  <c r="N7062"/>
  <c r="N2289"/>
  <c r="N2290"/>
  <c r="N2291"/>
  <c r="N2292"/>
  <c r="N2293"/>
  <c r="N7063"/>
  <c r="N2294"/>
  <c r="N2295"/>
  <c r="N2296"/>
  <c r="N2297"/>
  <c r="N2298"/>
  <c r="N2299"/>
  <c r="N2300"/>
  <c r="N2301"/>
  <c r="N2302"/>
  <c r="N2303"/>
  <c r="N2304"/>
  <c r="N2305"/>
  <c r="N2306"/>
  <c r="N7064"/>
  <c r="N2307"/>
  <c r="N2308"/>
  <c r="N2309"/>
  <c r="N2310"/>
  <c r="N2311"/>
  <c r="N2312"/>
  <c r="N2313"/>
  <c r="N2314"/>
  <c r="N2315"/>
  <c r="N2316"/>
  <c r="N2317"/>
  <c r="N2318"/>
  <c r="N7065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7066"/>
  <c r="N2340"/>
  <c r="N2341"/>
  <c r="N2342"/>
  <c r="N2343"/>
  <c r="N2344"/>
  <c r="N568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7067"/>
  <c r="N2372"/>
  <c r="N2373"/>
  <c r="N2374"/>
  <c r="N2375"/>
  <c r="N2376"/>
  <c r="N2377"/>
  <c r="N2378"/>
  <c r="N2379"/>
  <c r="N2380"/>
  <c r="N2381"/>
  <c r="N7068"/>
  <c r="N2382"/>
  <c r="N2383"/>
  <c r="N2384"/>
  <c r="N2385"/>
  <c r="N2386"/>
  <c r="N7069"/>
  <c r="N7070"/>
  <c r="N7071"/>
  <c r="N2387"/>
  <c r="N2388"/>
  <c r="N2389"/>
  <c r="N7072"/>
  <c r="N2390"/>
  <c r="N7073"/>
  <c r="N2391"/>
  <c r="N7074"/>
  <c r="N2392"/>
  <c r="N2393"/>
  <c r="N2394"/>
  <c r="N2395"/>
  <c r="N2396"/>
  <c r="N2397"/>
  <c r="N2398"/>
  <c r="N2399"/>
  <c r="N7075"/>
  <c r="N7076"/>
  <c r="N569"/>
  <c r="N2400"/>
  <c r="N2401"/>
  <c r="N7077"/>
  <c r="N2402"/>
  <c r="N7078"/>
  <c r="N2403"/>
  <c r="N2404"/>
  <c r="N2405"/>
  <c r="N2406"/>
  <c r="N7079"/>
  <c r="N7080"/>
  <c r="N2407"/>
  <c r="N2408"/>
  <c r="N2409"/>
  <c r="N2410"/>
  <c r="N2411"/>
  <c r="N2412"/>
  <c r="N2413"/>
  <c r="N2414"/>
  <c r="N2415"/>
  <c r="N2416"/>
  <c r="N2417"/>
  <c r="N2418"/>
  <c r="N7081"/>
  <c r="N2419"/>
  <c r="N2420"/>
  <c r="N2421"/>
  <c r="N2422"/>
  <c r="N2423"/>
  <c r="N7082"/>
  <c r="N2424"/>
  <c r="N7083"/>
  <c r="N2425"/>
  <c r="N2426"/>
  <c r="N2427"/>
  <c r="N7084"/>
  <c r="N2428"/>
  <c r="N2429"/>
  <c r="N2430"/>
  <c r="N2431"/>
  <c r="N2432"/>
  <c r="N2433"/>
  <c r="N7085"/>
  <c r="N191"/>
  <c r="N2434"/>
  <c r="N2435"/>
  <c r="N7086"/>
  <c r="N2436"/>
  <c r="N7087"/>
  <c r="N7088"/>
  <c r="N2437"/>
  <c r="N2438"/>
  <c r="N2439"/>
  <c r="N2440"/>
  <c r="N2441"/>
  <c r="N2442"/>
  <c r="N192"/>
  <c r="N2443"/>
  <c r="N2444"/>
  <c r="N2445"/>
  <c r="N2446"/>
  <c r="N7089"/>
  <c r="N2447"/>
  <c r="N2448"/>
  <c r="N2449"/>
  <c r="N2450"/>
  <c r="N2451"/>
  <c r="N2452"/>
  <c r="N2453"/>
  <c r="N7090"/>
  <c r="N193"/>
  <c r="N2454"/>
  <c r="N2455"/>
  <c r="N2456"/>
  <c r="N2457"/>
  <c r="N2458"/>
  <c r="N2459"/>
  <c r="N2460"/>
  <c r="N7091"/>
  <c r="N7092"/>
  <c r="N2461"/>
  <c r="N2462"/>
  <c r="N2463"/>
  <c r="N7093"/>
  <c r="N2464"/>
  <c r="N2465"/>
  <c r="N2466"/>
  <c r="N2467"/>
  <c r="N2468"/>
  <c r="N2469"/>
  <c r="N2470"/>
  <c r="N2471"/>
  <c r="N2472"/>
  <c r="N2473"/>
  <c r="N7094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194"/>
  <c r="N195"/>
  <c r="N2499"/>
  <c r="N2500"/>
  <c r="N7095"/>
  <c r="N2501"/>
  <c r="N7096"/>
  <c r="N2502"/>
  <c r="N2503"/>
  <c r="N2504"/>
  <c r="N7097"/>
  <c r="N2505"/>
  <c r="N2506"/>
  <c r="N2507"/>
  <c r="N2508"/>
  <c r="N7098"/>
  <c r="N2509"/>
  <c r="N2510"/>
  <c r="N196"/>
  <c r="N2511"/>
  <c r="N2512"/>
  <c r="N7099"/>
  <c r="N2513"/>
  <c r="N2514"/>
  <c r="N7100"/>
  <c r="N7101"/>
  <c r="N2515"/>
  <c r="N2516"/>
  <c r="N2517"/>
  <c r="N2518"/>
  <c r="N2519"/>
  <c r="N7102"/>
  <c r="N7103"/>
  <c r="N7104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7105"/>
  <c r="N7106"/>
  <c r="N2543"/>
  <c r="N2544"/>
  <c r="N7107"/>
  <c r="N2545"/>
  <c r="N2546"/>
  <c r="N7108"/>
  <c r="N2547"/>
  <c r="N2548"/>
  <c r="N7109"/>
  <c r="N2549"/>
  <c r="N197"/>
  <c r="N2550"/>
  <c r="N7110"/>
  <c r="N2551"/>
  <c r="N2552"/>
  <c r="N7111"/>
  <c r="N7112"/>
  <c r="N198"/>
  <c r="N7113"/>
  <c r="N2553"/>
  <c r="N2554"/>
  <c r="N2555"/>
  <c r="N2556"/>
  <c r="N2557"/>
  <c r="N2558"/>
  <c r="N2559"/>
  <c r="N2560"/>
  <c r="N2561"/>
  <c r="N2562"/>
  <c r="N2563"/>
  <c r="N2564"/>
  <c r="N7114"/>
  <c r="N2565"/>
  <c r="N2566"/>
  <c r="N2567"/>
  <c r="N2568"/>
  <c r="N2569"/>
  <c r="N2570"/>
  <c r="N7115"/>
  <c r="N2571"/>
  <c r="N7116"/>
  <c r="N2572"/>
  <c r="N2573"/>
  <c r="N7117"/>
  <c r="N2574"/>
  <c r="N7118"/>
  <c r="N7119"/>
  <c r="N7120"/>
  <c r="N2575"/>
  <c r="N2576"/>
  <c r="N7121"/>
  <c r="N2577"/>
  <c r="N2578"/>
  <c r="N7122"/>
  <c r="N2579"/>
  <c r="N2580"/>
  <c r="N2581"/>
  <c r="N2582"/>
  <c r="N2583"/>
  <c r="N7123"/>
  <c r="N7124"/>
  <c r="N2584"/>
  <c r="N199"/>
  <c r="N2585"/>
  <c r="N2586"/>
  <c r="N2587"/>
  <c r="N200"/>
  <c r="N2588"/>
  <c r="N2589"/>
  <c r="N7125"/>
  <c r="N2590"/>
  <c r="N2591"/>
  <c r="N2592"/>
  <c r="N2593"/>
  <c r="N2594"/>
  <c r="N2595"/>
  <c r="N2596"/>
  <c r="N2597"/>
  <c r="N2598"/>
  <c r="N2599"/>
  <c r="N2600"/>
  <c r="N7126"/>
  <c r="N7127"/>
  <c r="N2601"/>
  <c r="N2602"/>
  <c r="N7128"/>
  <c r="N201"/>
  <c r="N2603"/>
  <c r="N2604"/>
  <c r="N2605"/>
  <c r="N2606"/>
  <c r="N2607"/>
  <c r="N2608"/>
  <c r="N2609"/>
  <c r="N2610"/>
  <c r="N2611"/>
  <c r="N7129"/>
  <c r="N2612"/>
  <c r="N2613"/>
  <c r="N2614"/>
  <c r="N2615"/>
  <c r="N7130"/>
  <c r="N2616"/>
  <c r="N2617"/>
  <c r="N2618"/>
  <c r="N2619"/>
  <c r="N7131"/>
  <c r="N2620"/>
  <c r="N2621"/>
  <c r="N2622"/>
  <c r="N7132"/>
  <c r="N2623"/>
  <c r="N202"/>
  <c r="N2624"/>
  <c r="N2625"/>
  <c r="N7133"/>
  <c r="N2626"/>
  <c r="N7134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7135"/>
  <c r="N2649"/>
  <c r="N2650"/>
  <c r="N2651"/>
  <c r="N2652"/>
  <c r="N7136"/>
  <c r="N2653"/>
  <c r="N2654"/>
  <c r="N2655"/>
  <c r="N2656"/>
  <c r="N2657"/>
  <c r="N2658"/>
  <c r="N2659"/>
  <c r="N7137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7138"/>
  <c r="N2683"/>
  <c r="N2684"/>
  <c r="N2685"/>
  <c r="N2686"/>
  <c r="N2687"/>
  <c r="N2688"/>
  <c r="N2689"/>
  <c r="N2690"/>
  <c r="N2691"/>
  <c r="N2692"/>
  <c r="N2693"/>
  <c r="N2694"/>
  <c r="N2695"/>
  <c r="N2696"/>
  <c r="N7139"/>
  <c r="N2697"/>
  <c r="N2698"/>
  <c r="N2699"/>
  <c r="N2700"/>
  <c r="N2701"/>
  <c r="N2702"/>
  <c r="N2703"/>
  <c r="N2704"/>
  <c r="N2705"/>
  <c r="N2706"/>
  <c r="N2707"/>
  <c r="N2708"/>
  <c r="N7140"/>
  <c r="N2709"/>
  <c r="N2710"/>
  <c r="N2711"/>
  <c r="N2712"/>
  <c r="N2713"/>
  <c r="N2714"/>
  <c r="N2715"/>
  <c r="N2716"/>
  <c r="N2717"/>
  <c r="N2718"/>
  <c r="N2719"/>
  <c r="N2720"/>
  <c r="N2721"/>
  <c r="N2722"/>
  <c r="N2723"/>
  <c r="N7141"/>
  <c r="N7142"/>
  <c r="N7143"/>
  <c r="N2724"/>
  <c r="N2725"/>
  <c r="N7144"/>
  <c r="N2726"/>
  <c r="N7145"/>
  <c r="N2727"/>
  <c r="N2728"/>
  <c r="N2729"/>
  <c r="N2730"/>
  <c r="N2731"/>
  <c r="N2732"/>
  <c r="N2733"/>
  <c r="N2734"/>
  <c r="N2735"/>
  <c r="N2736"/>
  <c r="N2737"/>
  <c r="N2738"/>
  <c r="N2739"/>
  <c r="N2740"/>
  <c r="N2741"/>
  <c r="N7146"/>
  <c r="N2742"/>
  <c r="N2743"/>
  <c r="N7147"/>
  <c r="N2744"/>
  <c r="N2745"/>
  <c r="N2746"/>
  <c r="N2747"/>
  <c r="N2748"/>
  <c r="N2749"/>
  <c r="N7148"/>
  <c r="N7149"/>
  <c r="N2750"/>
  <c r="N2751"/>
  <c r="N2752"/>
  <c r="N2753"/>
  <c r="N2754"/>
  <c r="N2755"/>
  <c r="N2756"/>
  <c r="N2757"/>
  <c r="N2758"/>
  <c r="N2759"/>
  <c r="N2760"/>
  <c r="N2761"/>
  <c r="N7150"/>
  <c r="N2762"/>
  <c r="N2763"/>
  <c r="N2764"/>
  <c r="N2765"/>
  <c r="N2766"/>
  <c r="N2767"/>
  <c r="N2768"/>
  <c r="N2769"/>
  <c r="N2770"/>
  <c r="N7151"/>
  <c r="N2771"/>
  <c r="N2772"/>
  <c r="N2773"/>
  <c r="N2774"/>
  <c r="N2775"/>
  <c r="N2776"/>
  <c r="N2777"/>
  <c r="N2778"/>
  <c r="N2779"/>
  <c r="N2780"/>
  <c r="N2781"/>
  <c r="N2782"/>
  <c r="N2783"/>
  <c r="N2784"/>
  <c r="N7152"/>
  <c r="N2785"/>
  <c r="N2786"/>
  <c r="N2787"/>
  <c r="N2788"/>
  <c r="N2789"/>
  <c r="N2790"/>
  <c r="N2791"/>
  <c r="N2792"/>
  <c r="N2793"/>
  <c r="N2794"/>
  <c r="N7153"/>
  <c r="N2795"/>
  <c r="N7154"/>
  <c r="N2796"/>
  <c r="N2797"/>
  <c r="N2798"/>
  <c r="N7155"/>
  <c r="N7156"/>
  <c r="N7157"/>
  <c r="N2799"/>
  <c r="N2800"/>
  <c r="N2801"/>
  <c r="N2802"/>
  <c r="N2803"/>
  <c r="N2804"/>
  <c r="N2805"/>
  <c r="N2806"/>
  <c r="N2807"/>
  <c r="N7158"/>
  <c r="N7159"/>
  <c r="N7160"/>
  <c r="N203"/>
  <c r="N204"/>
  <c r="N2808"/>
  <c r="N7161"/>
  <c r="N2809"/>
  <c r="N7162"/>
  <c r="N205"/>
  <c r="N2810"/>
  <c r="N2811"/>
  <c r="N7163"/>
  <c r="N7164"/>
  <c r="N2812"/>
  <c r="N7165"/>
  <c r="N7166"/>
  <c r="N7167"/>
  <c r="N2813"/>
  <c r="N2814"/>
  <c r="N206"/>
  <c r="N7168"/>
  <c r="N7169"/>
  <c r="N2815"/>
  <c r="N7170"/>
  <c r="N7171"/>
  <c r="N2816"/>
  <c r="N2817"/>
  <c r="N7172"/>
  <c r="N2818"/>
  <c r="N2819"/>
  <c r="N2820"/>
  <c r="N2821"/>
  <c r="N7173"/>
  <c r="N2822"/>
  <c r="N2823"/>
  <c r="N2824"/>
  <c r="N2825"/>
  <c r="N7174"/>
  <c r="N2826"/>
  <c r="N2827"/>
  <c r="N7175"/>
  <c r="N7176"/>
  <c r="N2828"/>
  <c r="N2829"/>
  <c r="N7177"/>
  <c r="N2830"/>
  <c r="N2831"/>
  <c r="N207"/>
  <c r="N2832"/>
  <c r="N2833"/>
  <c r="N2834"/>
  <c r="N2835"/>
  <c r="N2836"/>
  <c r="N2837"/>
  <c r="N2838"/>
  <c r="N2839"/>
  <c r="N2840"/>
  <c r="N2841"/>
  <c r="N2842"/>
  <c r="N2843"/>
  <c r="N2844"/>
  <c r="N7178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7179"/>
  <c r="N2862"/>
  <c r="N2863"/>
  <c r="N2864"/>
  <c r="N2865"/>
  <c r="N2866"/>
  <c r="N7180"/>
  <c r="N2867"/>
  <c r="N2868"/>
  <c r="N2869"/>
  <c r="N2870"/>
  <c r="N2871"/>
  <c r="N2872"/>
  <c r="N2873"/>
  <c r="N2874"/>
  <c r="N7181"/>
  <c r="N7182"/>
  <c r="N7183"/>
  <c r="N7184"/>
  <c r="N7185"/>
  <c r="N2875"/>
  <c r="N2876"/>
  <c r="N2877"/>
  <c r="N2878"/>
  <c r="N2879"/>
  <c r="N2880"/>
  <c r="N2881"/>
  <c r="N2882"/>
  <c r="N2883"/>
  <c r="N2884"/>
  <c r="N2885"/>
  <c r="N2886"/>
  <c r="N2887"/>
  <c r="N208"/>
  <c r="N209"/>
  <c r="N210"/>
  <c r="N2888"/>
  <c r="N7186"/>
  <c r="N7187"/>
  <c r="N2889"/>
  <c r="N7188"/>
  <c r="N7189"/>
  <c r="N7190"/>
  <c r="N2890"/>
  <c r="N7191"/>
  <c r="N2891"/>
  <c r="N7192"/>
  <c r="N2892"/>
  <c r="N2893"/>
  <c r="N2894"/>
  <c r="N7193"/>
  <c r="N2895"/>
  <c r="N2896"/>
  <c r="N211"/>
  <c r="N7194"/>
  <c r="N7195"/>
  <c r="N7196"/>
  <c r="N212"/>
  <c r="N213"/>
  <c r="N7197"/>
  <c r="N2897"/>
  <c r="N2898"/>
  <c r="N2899"/>
  <c r="N2900"/>
  <c r="N2901"/>
  <c r="N2902"/>
  <c r="N2903"/>
  <c r="N2904"/>
  <c r="N7198"/>
  <c r="N2905"/>
  <c r="N2906"/>
  <c r="N2907"/>
  <c r="N2908"/>
  <c r="N2909"/>
  <c r="N2910"/>
  <c r="N7199"/>
  <c r="N2911"/>
  <c r="N7200"/>
  <c r="N2912"/>
  <c r="N2913"/>
  <c r="N2914"/>
  <c r="N2915"/>
  <c r="N2916"/>
  <c r="N2917"/>
  <c r="N2918"/>
  <c r="N2919"/>
  <c r="N7201"/>
  <c r="N2920"/>
  <c r="N2921"/>
  <c r="N2922"/>
  <c r="N2923"/>
  <c r="N2924"/>
  <c r="N7202"/>
  <c r="N7203"/>
  <c r="N2925"/>
  <c r="N2926"/>
  <c r="N2927"/>
  <c r="N2928"/>
  <c r="N7204"/>
  <c r="N2929"/>
  <c r="N2930"/>
  <c r="N2931"/>
  <c r="N7205"/>
  <c r="N2932"/>
  <c r="N2933"/>
  <c r="N2934"/>
  <c r="N2935"/>
  <c r="N2936"/>
  <c r="N2937"/>
  <c r="N2938"/>
  <c r="N2939"/>
  <c r="N7206"/>
  <c r="N7207"/>
  <c r="N7208"/>
  <c r="N2940"/>
  <c r="N2941"/>
  <c r="N7209"/>
  <c r="N7210"/>
  <c r="N7211"/>
  <c r="N7212"/>
  <c r="N2942"/>
  <c r="N7213"/>
  <c r="N7214"/>
  <c r="N7215"/>
  <c r="N2943"/>
  <c r="N7216"/>
  <c r="N7217"/>
  <c r="N7218"/>
  <c r="N7219"/>
  <c r="N2944"/>
  <c r="N7220"/>
  <c r="N2945"/>
  <c r="N2946"/>
  <c r="N7221"/>
  <c r="N7222"/>
  <c r="N2947"/>
  <c r="N7223"/>
  <c r="N214"/>
  <c r="N2948"/>
  <c r="N7224"/>
  <c r="N2949"/>
  <c r="N2950"/>
  <c r="N2951"/>
  <c r="N2952"/>
  <c r="N2953"/>
  <c r="N2954"/>
  <c r="N2955"/>
  <c r="N2956"/>
  <c r="N2957"/>
  <c r="N7225"/>
  <c r="N7226"/>
  <c r="N2958"/>
  <c r="N2959"/>
  <c r="N2960"/>
  <c r="N2961"/>
  <c r="N2962"/>
  <c r="N2963"/>
  <c r="N2964"/>
  <c r="N7227"/>
  <c r="N7228"/>
  <c r="N2965"/>
  <c r="N7229"/>
  <c r="N2966"/>
  <c r="N2967"/>
  <c r="N2968"/>
  <c r="N7230"/>
  <c r="N7231"/>
  <c r="N2969"/>
  <c r="N2970"/>
  <c r="N7232"/>
  <c r="N7233"/>
  <c r="N2971"/>
  <c r="N2972"/>
  <c r="N2973"/>
  <c r="N2974"/>
  <c r="N2975"/>
  <c r="N2976"/>
  <c r="N7234"/>
  <c r="N2977"/>
  <c r="N2978"/>
  <c r="N2979"/>
  <c r="N215"/>
  <c r="N7235"/>
  <c r="N7236"/>
  <c r="N2980"/>
  <c r="N2981"/>
  <c r="N2982"/>
  <c r="N2983"/>
  <c r="N2984"/>
  <c r="N7237"/>
  <c r="N2985"/>
  <c r="N2986"/>
  <c r="N2987"/>
  <c r="N7238"/>
  <c r="N2988"/>
  <c r="N216"/>
  <c r="N7239"/>
  <c r="N2989"/>
  <c r="N2990"/>
  <c r="N2991"/>
  <c r="N2992"/>
  <c r="N7240"/>
  <c r="N2993"/>
  <c r="N2994"/>
  <c r="N2995"/>
  <c r="N2996"/>
  <c r="N2997"/>
  <c r="N2998"/>
  <c r="N2999"/>
  <c r="N3000"/>
  <c r="N3001"/>
  <c r="N3002"/>
  <c r="N3003"/>
  <c r="N3004"/>
  <c r="N3005"/>
  <c r="N7241"/>
  <c r="N3006"/>
  <c r="N3007"/>
  <c r="N3008"/>
  <c r="N3009"/>
  <c r="N3010"/>
  <c r="N3011"/>
  <c r="N3012"/>
  <c r="N7242"/>
  <c r="N3013"/>
  <c r="N3014"/>
  <c r="N3015"/>
  <c r="N3016"/>
  <c r="N3017"/>
  <c r="N3018"/>
  <c r="N7243"/>
  <c r="N7244"/>
  <c r="N7245"/>
  <c r="N3019"/>
  <c r="N3020"/>
  <c r="N3021"/>
  <c r="N3022"/>
  <c r="N3023"/>
  <c r="N3024"/>
  <c r="N3025"/>
  <c r="N3026"/>
  <c r="N3027"/>
  <c r="N3028"/>
  <c r="N3029"/>
  <c r="N7246"/>
  <c r="N3030"/>
  <c r="N3031"/>
  <c r="N3032"/>
  <c r="N3033"/>
  <c r="N3034"/>
  <c r="N3035"/>
  <c r="N3036"/>
  <c r="N3037"/>
  <c r="N3038"/>
  <c r="N3039"/>
  <c r="N3040"/>
  <c r="N7247"/>
  <c r="N3041"/>
  <c r="N7248"/>
  <c r="N7249"/>
  <c r="N3042"/>
  <c r="N3043"/>
  <c r="N3044"/>
  <c r="N3045"/>
  <c r="N3047"/>
  <c r="N3046"/>
  <c r="N3048"/>
  <c r="N3049"/>
  <c r="N3050"/>
  <c r="N3051"/>
  <c r="N217"/>
  <c r="N3052"/>
  <c r="N7250"/>
  <c r="N3053"/>
  <c r="N3054"/>
  <c r="N7251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7252"/>
  <c r="N3078"/>
  <c r="N3079"/>
  <c r="N3080"/>
  <c r="N3081"/>
  <c r="N3082"/>
  <c r="N7253"/>
  <c r="N3083"/>
  <c r="N3084"/>
  <c r="N3085"/>
  <c r="N3086"/>
  <c r="N3087"/>
  <c r="N218"/>
  <c r="N219"/>
  <c r="N7254"/>
  <c r="N7255"/>
  <c r="N7256"/>
  <c r="N3088"/>
  <c r="N3089"/>
  <c r="N3090"/>
  <c r="N3091"/>
  <c r="N7257"/>
  <c r="N3092"/>
  <c r="N3093"/>
  <c r="N3094"/>
  <c r="N3095"/>
  <c r="N3096"/>
  <c r="N3097"/>
  <c r="N3098"/>
  <c r="N3099"/>
  <c r="N3100"/>
  <c r="N3101"/>
  <c r="N3102"/>
  <c r="N3103"/>
  <c r="N3104"/>
  <c r="N7258"/>
  <c r="N3105"/>
  <c r="N3106"/>
  <c r="N7259"/>
  <c r="N3107"/>
  <c r="N7260"/>
  <c r="N7261"/>
  <c r="N7262"/>
  <c r="N3108"/>
  <c r="N3109"/>
  <c r="N3110"/>
  <c r="N7263"/>
  <c r="N3111"/>
  <c r="N3112"/>
  <c r="N3113"/>
  <c r="N3114"/>
  <c r="N7264"/>
  <c r="N3115"/>
  <c r="N3116"/>
  <c r="N3117"/>
  <c r="N3118"/>
  <c r="N7265"/>
  <c r="N3119"/>
  <c r="N3120"/>
  <c r="N7266"/>
  <c r="N3121"/>
  <c r="N3122"/>
  <c r="N7267"/>
  <c r="N3123"/>
  <c r="N3124"/>
  <c r="N3125"/>
  <c r="N3126"/>
  <c r="N3127"/>
  <c r="N7268"/>
  <c r="N3128"/>
  <c r="N3129"/>
  <c r="N3130"/>
  <c r="N3131"/>
  <c r="N3132"/>
  <c r="N3133"/>
  <c r="N3134"/>
  <c r="N3135"/>
  <c r="N3136"/>
  <c r="N3137"/>
  <c r="N3138"/>
  <c r="N3139"/>
  <c r="N3140"/>
  <c r="N7269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7270"/>
  <c r="N7271"/>
  <c r="N3168"/>
  <c r="N3169"/>
  <c r="N3170"/>
  <c r="N3171"/>
  <c r="N3172"/>
  <c r="N3173"/>
  <c r="N3174"/>
  <c r="N3175"/>
  <c r="N3176"/>
  <c r="N3177"/>
  <c r="N7272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7273"/>
  <c r="N3196"/>
  <c r="N3197"/>
  <c r="N3198"/>
  <c r="N220"/>
  <c r="N7274"/>
  <c r="N7275"/>
  <c r="N7276"/>
  <c r="N3199"/>
  <c r="N7277"/>
  <c r="N3200"/>
  <c r="N7278"/>
  <c r="N3201"/>
  <c r="N3202"/>
  <c r="N7279"/>
  <c r="N7280"/>
  <c r="N221"/>
  <c r="N3203"/>
  <c r="N3204"/>
  <c r="N3205"/>
  <c r="N3206"/>
  <c r="N7281"/>
  <c r="N7282"/>
  <c r="N3207"/>
  <c r="N3208"/>
  <c r="N3209"/>
  <c r="N3210"/>
  <c r="N7283"/>
  <c r="N7284"/>
  <c r="N7285"/>
  <c r="N7286"/>
  <c r="N3211"/>
  <c r="N3212"/>
  <c r="N3213"/>
  <c r="N222"/>
  <c r="N223"/>
  <c r="N3214"/>
  <c r="N7287"/>
  <c r="N3215"/>
  <c r="N3216"/>
  <c r="N3217"/>
  <c r="N3218"/>
  <c r="N3219"/>
  <c r="N3220"/>
  <c r="N3221"/>
  <c r="N3222"/>
  <c r="N3223"/>
  <c r="N3224"/>
  <c r="N7288"/>
  <c r="N7289"/>
  <c r="N3225"/>
  <c r="N3226"/>
  <c r="N3227"/>
  <c r="N3228"/>
  <c r="N3229"/>
  <c r="N224"/>
  <c r="N3230"/>
  <c r="N3231"/>
  <c r="N3232"/>
  <c r="N3233"/>
  <c r="N3234"/>
  <c r="N3235"/>
  <c r="N3236"/>
  <c r="N3237"/>
  <c r="N3238"/>
  <c r="N7290"/>
  <c r="N3239"/>
  <c r="N7291"/>
  <c r="N7292"/>
  <c r="N3240"/>
  <c r="N570"/>
  <c r="N3241"/>
  <c r="N3242"/>
  <c r="N3243"/>
  <c r="N7293"/>
  <c r="N3244"/>
  <c r="N3245"/>
  <c r="N3246"/>
  <c r="N3247"/>
  <c r="N3248"/>
  <c r="N3249"/>
  <c r="N7294"/>
  <c r="N3250"/>
  <c r="N3251"/>
  <c r="N3252"/>
  <c r="N3253"/>
  <c r="N3254"/>
  <c r="N3255"/>
  <c r="N7295"/>
  <c r="N3256"/>
  <c r="N7296"/>
  <c r="N7297"/>
  <c r="N3257"/>
  <c r="N3258"/>
  <c r="N3259"/>
  <c r="N7298"/>
  <c r="N3260"/>
  <c r="N3261"/>
  <c r="N3262"/>
  <c r="N3263"/>
  <c r="N3264"/>
  <c r="N3265"/>
  <c r="N3266"/>
  <c r="N3267"/>
  <c r="N3268"/>
  <c r="N3269"/>
  <c r="N3270"/>
  <c r="N3271"/>
  <c r="N7299"/>
  <c r="N7300"/>
  <c r="N3272"/>
  <c r="N7301"/>
  <c r="N3273"/>
  <c r="N3274"/>
  <c r="N7302"/>
  <c r="N7303"/>
  <c r="N3275"/>
  <c r="N3276"/>
  <c r="N3277"/>
  <c r="N3278"/>
  <c r="N7304"/>
  <c r="N3279"/>
  <c r="N7305"/>
  <c r="N3280"/>
  <c r="N3281"/>
  <c r="N7306"/>
  <c r="N3282"/>
  <c r="N3283"/>
  <c r="N3284"/>
  <c r="N225"/>
  <c r="N3285"/>
  <c r="N3286"/>
  <c r="N7307"/>
  <c r="N7308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7309"/>
  <c r="N7310"/>
  <c r="N3325"/>
  <c r="N7311"/>
  <c r="N3326"/>
  <c r="N7312"/>
  <c r="N7313"/>
  <c r="N7314"/>
  <c r="N3327"/>
  <c r="N3328"/>
  <c r="N3329"/>
  <c r="N3330"/>
  <c r="N3331"/>
  <c r="N3332"/>
  <c r="N3333"/>
  <c r="N7315"/>
  <c r="N3334"/>
  <c r="N7316"/>
  <c r="N7317"/>
  <c r="N7318"/>
  <c r="N7319"/>
  <c r="N3335"/>
  <c r="N3336"/>
  <c r="N7320"/>
  <c r="N7321"/>
  <c r="N7322"/>
  <c r="N7323"/>
  <c r="N7324"/>
  <c r="N7325"/>
  <c r="N732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8"/>
  <c r="N3399"/>
  <c r="N3400"/>
  <c r="N3401"/>
  <c r="N3402"/>
  <c r="N3403"/>
  <c r="N3404"/>
  <c r="N3405"/>
  <c r="N3406"/>
  <c r="N3407"/>
  <c r="N3408"/>
  <c r="N3409"/>
  <c r="N3410"/>
  <c r="N3411"/>
  <c r="N3412"/>
  <c r="N3394"/>
  <c r="N3395"/>
  <c r="N3396"/>
  <c r="N3397"/>
  <c r="N3413"/>
  <c r="N3414"/>
  <c r="N3415"/>
  <c r="N3416"/>
  <c r="N3417"/>
  <c r="N7327"/>
  <c r="N3418"/>
  <c r="N7328"/>
  <c r="N3419"/>
  <c r="N3420"/>
  <c r="N7329"/>
  <c r="N3421"/>
  <c r="N3422"/>
  <c r="N7330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7331"/>
  <c r="N7332"/>
  <c r="N3443"/>
  <c r="N7333"/>
  <c r="N3444"/>
  <c r="N3445"/>
  <c r="N3446"/>
  <c r="N3447"/>
  <c r="N3448"/>
  <c r="N3449"/>
  <c r="N7334"/>
  <c r="N7335"/>
  <c r="N3450"/>
  <c r="N7336"/>
  <c r="N3451"/>
  <c r="N7337"/>
  <c r="N7338"/>
  <c r="N7339"/>
  <c r="N7340"/>
  <c r="N3452"/>
  <c r="N3453"/>
  <c r="N3454"/>
  <c r="N3455"/>
  <c r="N3456"/>
  <c r="N3457"/>
  <c r="N3458"/>
  <c r="N3459"/>
  <c r="N3460"/>
  <c r="N7341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7342"/>
  <c r="N3500"/>
  <c r="N3501"/>
  <c r="N7343"/>
  <c r="N3502"/>
  <c r="N3503"/>
  <c r="N3504"/>
  <c r="N3505"/>
  <c r="N3506"/>
  <c r="N3507"/>
  <c r="N571"/>
  <c r="N572"/>
  <c r="N7344"/>
  <c r="N7345"/>
  <c r="N7346"/>
  <c r="N7347"/>
  <c r="N3508"/>
  <c r="N3509"/>
  <c r="N3510"/>
  <c r="N3511"/>
  <c r="N3512"/>
  <c r="N7348"/>
  <c r="N3513"/>
  <c r="N3514"/>
  <c r="N3515"/>
  <c r="N3516"/>
  <c r="N7349"/>
  <c r="N7350"/>
  <c r="N7351"/>
  <c r="N3517"/>
  <c r="N3518"/>
  <c r="N3519"/>
  <c r="N3520"/>
  <c r="N7352"/>
  <c r="N3521"/>
  <c r="N3522"/>
  <c r="N3523"/>
  <c r="N7353"/>
  <c r="N3524"/>
  <c r="N735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7355"/>
  <c r="N3541"/>
  <c r="N3542"/>
  <c r="N7356"/>
  <c r="N3543"/>
  <c r="N3544"/>
  <c r="N7357"/>
  <c r="N7358"/>
  <c r="N7359"/>
  <c r="N7360"/>
  <c r="N7361"/>
  <c r="N7362"/>
  <c r="N3545"/>
  <c r="N3546"/>
  <c r="N3547"/>
  <c r="N7363"/>
  <c r="N3548"/>
  <c r="N3549"/>
  <c r="N3550"/>
  <c r="N3551"/>
  <c r="N3552"/>
  <c r="N3553"/>
  <c r="N3554"/>
  <c r="N3555"/>
  <c r="N3556"/>
  <c r="N3557"/>
  <c r="N3558"/>
  <c r="N3559"/>
  <c r="N3560"/>
  <c r="N3561"/>
  <c r="N7364"/>
  <c r="N3562"/>
  <c r="N3563"/>
  <c r="N7365"/>
  <c r="N3564"/>
  <c r="N7366"/>
  <c r="N3565"/>
  <c r="N7367"/>
  <c r="N7368"/>
  <c r="N3566"/>
  <c r="N3567"/>
  <c r="N3568"/>
  <c r="N7369"/>
  <c r="N7370"/>
  <c r="N573"/>
  <c r="N7371"/>
  <c r="N3569"/>
  <c r="N7372"/>
  <c r="N3570"/>
  <c r="N3571"/>
  <c r="N3572"/>
  <c r="N7373"/>
  <c r="N3573"/>
  <c r="N3574"/>
  <c r="N3575"/>
  <c r="N3576"/>
  <c r="N3577"/>
  <c r="N3578"/>
  <c r="N7374"/>
  <c r="N3579"/>
  <c r="N7375"/>
  <c r="N3580"/>
  <c r="N3581"/>
  <c r="N7376"/>
  <c r="N3582"/>
  <c r="N3583"/>
  <c r="N3584"/>
  <c r="N3585"/>
  <c r="N3586"/>
  <c r="N3587"/>
  <c r="N3588"/>
  <c r="N7377"/>
  <c r="N3589"/>
  <c r="N7378"/>
  <c r="N3590"/>
  <c r="N7379"/>
  <c r="N3591"/>
  <c r="N3592"/>
  <c r="N3593"/>
  <c r="N7380"/>
  <c r="N3594"/>
  <c r="N3595"/>
  <c r="N3596"/>
  <c r="N3597"/>
  <c r="N3598"/>
  <c r="N3599"/>
  <c r="N3600"/>
  <c r="N3601"/>
  <c r="N3602"/>
  <c r="N3603"/>
  <c r="N3604"/>
  <c r="N3605"/>
  <c r="N3606"/>
  <c r="N3607"/>
  <c r="N7381"/>
  <c r="N3608"/>
  <c r="N7382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7383"/>
  <c r="N3628"/>
  <c r="N3629"/>
  <c r="N3630"/>
  <c r="N3631"/>
  <c r="N3632"/>
  <c r="N3633"/>
  <c r="N3634"/>
  <c r="N3635"/>
  <c r="N3636"/>
  <c r="N3637"/>
  <c r="N3638"/>
  <c r="N3639"/>
  <c r="N7384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8"/>
  <c r="N3677"/>
  <c r="N3679"/>
  <c r="N3680"/>
  <c r="N7385"/>
  <c r="N3681"/>
  <c r="N3682"/>
  <c r="N3683"/>
  <c r="N3684"/>
  <c r="N226"/>
  <c r="N3685"/>
  <c r="N3686"/>
  <c r="N3687"/>
  <c r="N3688"/>
  <c r="N3689"/>
  <c r="N3690"/>
  <c r="N7386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7387"/>
  <c r="N3721"/>
  <c r="N3722"/>
  <c r="N3723"/>
  <c r="N3724"/>
  <c r="N3725"/>
  <c r="N7388"/>
  <c r="N7389"/>
  <c r="N3726"/>
  <c r="N3727"/>
  <c r="N227"/>
  <c r="N3728"/>
  <c r="N3729"/>
  <c r="N3730"/>
  <c r="N3731"/>
  <c r="N3732"/>
  <c r="N3733"/>
  <c r="N3734"/>
  <c r="N3735"/>
  <c r="N3736"/>
  <c r="N3737"/>
  <c r="N7390"/>
  <c r="N3738"/>
  <c r="N3739"/>
  <c r="N3740"/>
  <c r="N3741"/>
  <c r="N3742"/>
  <c r="N3743"/>
  <c r="N3744"/>
  <c r="N3745"/>
  <c r="N3746"/>
  <c r="N3747"/>
  <c r="N7391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2"/>
  <c r="N3771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7392"/>
  <c r="N3797"/>
  <c r="N3798"/>
  <c r="N3799"/>
  <c r="N3800"/>
  <c r="N3801"/>
  <c r="N3802"/>
  <c r="N3803"/>
  <c r="N3804"/>
  <c r="N3805"/>
  <c r="N3806"/>
  <c r="N3807"/>
  <c r="N3808"/>
  <c r="N3809"/>
  <c r="N7393"/>
  <c r="N3810"/>
  <c r="N7394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7395"/>
  <c r="N3842"/>
  <c r="N7396"/>
  <c r="N3843"/>
  <c r="N3844"/>
  <c r="N3845"/>
  <c r="N7397"/>
  <c r="N3846"/>
  <c r="N7398"/>
  <c r="N3847"/>
  <c r="N3848"/>
  <c r="N3849"/>
  <c r="N3850"/>
  <c r="N3851"/>
  <c r="N3852"/>
  <c r="N7399"/>
  <c r="N3853"/>
  <c r="N3854"/>
  <c r="N3855"/>
  <c r="N3856"/>
  <c r="N3857"/>
  <c r="N3858"/>
  <c r="N3859"/>
  <c r="N7400"/>
  <c r="N3860"/>
  <c r="N3861"/>
  <c r="N3862"/>
  <c r="N3863"/>
  <c r="N7401"/>
  <c r="N3864"/>
  <c r="N3865"/>
  <c r="N3866"/>
  <c r="N3867"/>
  <c r="N3868"/>
  <c r="N3869"/>
  <c r="N3870"/>
  <c r="N7402"/>
  <c r="N3871"/>
  <c r="N3872"/>
  <c r="N7403"/>
  <c r="N3873"/>
  <c r="N3874"/>
  <c r="N3875"/>
  <c r="N3876"/>
  <c r="N7404"/>
  <c r="N3877"/>
  <c r="N3878"/>
  <c r="N7405"/>
  <c r="N7406"/>
  <c r="N3879"/>
  <c r="N3880"/>
  <c r="N3881"/>
  <c r="N3882"/>
  <c r="N3883"/>
  <c r="N7407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7408"/>
  <c r="N3902"/>
  <c r="N7409"/>
  <c r="N3903"/>
  <c r="N3904"/>
  <c r="N3905"/>
  <c r="N3906"/>
  <c r="N3907"/>
  <c r="N3908"/>
  <c r="N3909"/>
  <c r="N228"/>
  <c r="N3910"/>
  <c r="N3911"/>
  <c r="N3912"/>
  <c r="N3913"/>
  <c r="N3914"/>
  <c r="N3915"/>
  <c r="N3916"/>
  <c r="N3917"/>
  <c r="N3918"/>
  <c r="N3919"/>
  <c r="N3920"/>
  <c r="N7410"/>
  <c r="N3921"/>
  <c r="N3922"/>
  <c r="N7411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50"/>
  <c r="N3951"/>
  <c r="N3952"/>
  <c r="N3953"/>
  <c r="N3954"/>
  <c r="N3955"/>
  <c r="N3956"/>
  <c r="N3957"/>
  <c r="N3946"/>
  <c r="N3947"/>
  <c r="N3948"/>
  <c r="N3949"/>
  <c r="N3958"/>
  <c r="N3959"/>
  <c r="N3960"/>
  <c r="N3961"/>
  <c r="N3962"/>
  <c r="N3963"/>
  <c r="N3964"/>
  <c r="N3965"/>
  <c r="N3966"/>
  <c r="N229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7412"/>
  <c r="N3987"/>
  <c r="N3988"/>
  <c r="N3989"/>
  <c r="N7413"/>
  <c r="N7414"/>
  <c r="N7415"/>
  <c r="N3990"/>
  <c r="N7416"/>
  <c r="N7417"/>
  <c r="N3991"/>
  <c r="N3992"/>
  <c r="N7418"/>
  <c r="N3993"/>
  <c r="N3994"/>
  <c r="N3995"/>
  <c r="N3996"/>
  <c r="N3997"/>
  <c r="N3998"/>
  <c r="N3999"/>
  <c r="N741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7420"/>
  <c r="N7421"/>
  <c r="N7422"/>
  <c r="N4021"/>
  <c r="N7423"/>
  <c r="N4022"/>
  <c r="N7424"/>
  <c r="N4023"/>
  <c r="N7425"/>
  <c r="N4024"/>
  <c r="N4025"/>
  <c r="N4026"/>
  <c r="N7426"/>
  <c r="N7427"/>
  <c r="N7428"/>
  <c r="N7429"/>
  <c r="N7430"/>
  <c r="N7431"/>
  <c r="N4027"/>
  <c r="N7432"/>
  <c r="N4028"/>
  <c r="N7433"/>
  <c r="N7434"/>
  <c r="N7435"/>
  <c r="N7436"/>
  <c r="N7437"/>
  <c r="N4029"/>
  <c r="N7438"/>
  <c r="N7439"/>
  <c r="N7440"/>
  <c r="N7441"/>
  <c r="N7442"/>
  <c r="N4030"/>
  <c r="N7443"/>
  <c r="N7444"/>
  <c r="N4031"/>
  <c r="N4032"/>
  <c r="N4033"/>
  <c r="N7445"/>
  <c r="N4034"/>
  <c r="N4035"/>
  <c r="N7446"/>
  <c r="N7447"/>
  <c r="N7448"/>
  <c r="N7449"/>
  <c r="N7450"/>
  <c r="N7451"/>
  <c r="N7452"/>
  <c r="N7453"/>
  <c r="N7454"/>
  <c r="N4036"/>
  <c r="N7455"/>
  <c r="N4037"/>
  <c r="N4038"/>
  <c r="N4039"/>
  <c r="N7456"/>
  <c r="N7457"/>
  <c r="N7458"/>
  <c r="N4040"/>
  <c r="N230"/>
  <c r="N4041"/>
  <c r="N4042"/>
  <c r="N4043"/>
  <c r="N4044"/>
  <c r="N7459"/>
  <c r="N4045"/>
  <c r="N4046"/>
  <c r="N4047"/>
  <c r="N231"/>
  <c r="N4048"/>
  <c r="N4049"/>
  <c r="N7460"/>
  <c r="N4050"/>
  <c r="N4051"/>
  <c r="N4052"/>
  <c r="N4053"/>
  <c r="N4054"/>
  <c r="N4055"/>
  <c r="N4056"/>
  <c r="N4057"/>
  <c r="N4058"/>
  <c r="N4059"/>
  <c r="N7461"/>
  <c r="N232"/>
  <c r="N4060"/>
  <c r="N4061"/>
  <c r="N4062"/>
  <c r="N4063"/>
  <c r="N4064"/>
  <c r="N4065"/>
  <c r="N4066"/>
  <c r="N4067"/>
  <c r="N4068"/>
  <c r="N4069"/>
  <c r="N7462"/>
  <c r="N4070"/>
  <c r="N4071"/>
  <c r="N4072"/>
  <c r="N4073"/>
  <c r="N4074"/>
  <c r="N4075"/>
  <c r="N4076"/>
  <c r="N7463"/>
  <c r="N7464"/>
  <c r="N7465"/>
  <c r="N7466"/>
  <c r="N7467"/>
  <c r="N7468"/>
  <c r="N7469"/>
  <c r="N7470"/>
  <c r="N4077"/>
  <c r="N4078"/>
  <c r="N7471"/>
  <c r="N4079"/>
  <c r="N4080"/>
  <c r="N4081"/>
  <c r="N4082"/>
  <c r="N233"/>
  <c r="N7472"/>
  <c r="N4083"/>
  <c r="N4084"/>
  <c r="N4085"/>
  <c r="N4086"/>
  <c r="N4087"/>
  <c r="N4088"/>
  <c r="N4089"/>
  <c r="N4090"/>
  <c r="N4091"/>
  <c r="N4092"/>
  <c r="N4093"/>
  <c r="N4094"/>
  <c r="N4095"/>
  <c r="N7473"/>
  <c r="N7474"/>
  <c r="N4096"/>
  <c r="N4097"/>
  <c r="N4098"/>
  <c r="N4099"/>
  <c r="N4100"/>
  <c r="N4101"/>
  <c r="N4102"/>
  <c r="N4103"/>
  <c r="N4104"/>
  <c r="N4105"/>
  <c r="N234"/>
  <c r="N235"/>
  <c r="N7475"/>
  <c r="N7476"/>
  <c r="N4106"/>
  <c r="N4107"/>
  <c r="N4108"/>
  <c r="N4109"/>
  <c r="N4110"/>
  <c r="N4111"/>
  <c r="N4112"/>
  <c r="N4113"/>
  <c r="N4114"/>
  <c r="N4115"/>
  <c r="N4116"/>
  <c r="N4117"/>
  <c r="N7477"/>
  <c r="N7478"/>
  <c r="N4118"/>
  <c r="N7479"/>
  <c r="N4119"/>
  <c r="N4120"/>
  <c r="N4121"/>
  <c r="N4122"/>
  <c r="N7480"/>
  <c r="N4123"/>
  <c r="N4124"/>
  <c r="N7481"/>
  <c r="N4125"/>
  <c r="N4126"/>
  <c r="N4127"/>
  <c r="N4128"/>
  <c r="N4129"/>
  <c r="N4130"/>
  <c r="N4131"/>
  <c r="N7482"/>
  <c r="N4132"/>
  <c r="N7483"/>
  <c r="N4133"/>
  <c r="N4134"/>
  <c r="N4135"/>
  <c r="N4138"/>
  <c r="N4136"/>
  <c r="N4137"/>
  <c r="N7484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7485"/>
  <c r="N4156"/>
  <c r="N7486"/>
  <c r="N4157"/>
  <c r="N7487"/>
  <c r="N4158"/>
  <c r="N4159"/>
  <c r="N4160"/>
  <c r="N7488"/>
  <c r="N4161"/>
  <c r="N4162"/>
  <c r="N4163"/>
  <c r="N4164"/>
  <c r="N4165"/>
  <c r="N7489"/>
  <c r="N4166"/>
  <c r="N236"/>
  <c r="N4167"/>
  <c r="N4168"/>
  <c r="N237"/>
  <c r="N4169"/>
  <c r="N4170"/>
  <c r="N7490"/>
  <c r="N4171"/>
  <c r="N4172"/>
  <c r="N4173"/>
  <c r="N4174"/>
  <c r="N238"/>
  <c r="N4175"/>
  <c r="N4176"/>
  <c r="N4177"/>
  <c r="N4178"/>
  <c r="N4179"/>
  <c r="N7491"/>
  <c r="N7492"/>
  <c r="N4180"/>
  <c r="N4181"/>
  <c r="N4182"/>
  <c r="N4183"/>
  <c r="N4184"/>
  <c r="N4185"/>
  <c r="N4186"/>
  <c r="N4187"/>
  <c r="N4188"/>
  <c r="N4189"/>
  <c r="N7493"/>
  <c r="N7494"/>
  <c r="N4190"/>
  <c r="N4191"/>
  <c r="N4192"/>
  <c r="N7495"/>
  <c r="N7496"/>
  <c r="N4193"/>
  <c r="N4194"/>
  <c r="N4195"/>
  <c r="N4196"/>
  <c r="N4197"/>
  <c r="N4198"/>
  <c r="N7497"/>
  <c r="N4199"/>
  <c r="N4200"/>
  <c r="N4201"/>
  <c r="N4202"/>
  <c r="N4203"/>
  <c r="N4204"/>
  <c r="N4205"/>
  <c r="N4206"/>
  <c r="N4207"/>
  <c r="N7498"/>
  <c r="N4208"/>
  <c r="N7499"/>
  <c r="N4209"/>
  <c r="N4210"/>
  <c r="N239"/>
  <c r="N7500"/>
  <c r="N240"/>
  <c r="N4211"/>
  <c r="N4212"/>
  <c r="N4213"/>
  <c r="N241"/>
  <c r="N242"/>
  <c r="N7501"/>
  <c r="N7502"/>
  <c r="N7503"/>
  <c r="N7504"/>
  <c r="N4214"/>
  <c r="N4215"/>
  <c r="N4216"/>
  <c r="N7505"/>
  <c r="N7506"/>
  <c r="N7507"/>
  <c r="N4217"/>
  <c r="N4218"/>
  <c r="N4219"/>
  <c r="N4220"/>
  <c r="N4221"/>
  <c r="N4222"/>
  <c r="N4223"/>
  <c r="N7508"/>
  <c r="N4224"/>
  <c r="N7509"/>
  <c r="N4225"/>
  <c r="N4226"/>
  <c r="N4227"/>
  <c r="N4228"/>
  <c r="N7510"/>
  <c r="N7511"/>
  <c r="N7512"/>
  <c r="N4229"/>
  <c r="N4230"/>
  <c r="N7513"/>
  <c r="N4231"/>
  <c r="N4232"/>
  <c r="N4233"/>
  <c r="N4234"/>
  <c r="N4235"/>
  <c r="N4236"/>
  <c r="N4237"/>
  <c r="N7514"/>
  <c r="N4238"/>
  <c r="N4239"/>
  <c r="N4240"/>
  <c r="N4241"/>
  <c r="N4242"/>
  <c r="N4243"/>
  <c r="N7515"/>
  <c r="N4244"/>
  <c r="N4245"/>
  <c r="N4246"/>
  <c r="N4247"/>
  <c r="N4248"/>
  <c r="N4249"/>
  <c r="N7516"/>
  <c r="N4250"/>
  <c r="N7517"/>
  <c r="N4251"/>
  <c r="N4252"/>
  <c r="N243"/>
  <c r="N7518"/>
  <c r="N4253"/>
  <c r="N4254"/>
  <c r="N4255"/>
  <c r="N4256"/>
  <c r="N4257"/>
  <c r="N4258"/>
  <c r="N4259"/>
  <c r="N4260"/>
  <c r="N4263"/>
  <c r="N4264"/>
  <c r="N4265"/>
  <c r="N4261"/>
  <c r="N4262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7519"/>
  <c r="N4282"/>
  <c r="N4283"/>
  <c r="N4284"/>
  <c r="N4285"/>
  <c r="N4286"/>
  <c r="N4287"/>
  <c r="N4288"/>
  <c r="N4289"/>
  <c r="N4290"/>
  <c r="N4291"/>
  <c r="N4292"/>
  <c r="N4293"/>
  <c r="N4294"/>
  <c r="N4295"/>
  <c r="N4296"/>
  <c r="N7520"/>
  <c r="N4297"/>
  <c r="N244"/>
  <c r="N4298"/>
  <c r="N4299"/>
  <c r="N4300"/>
  <c r="N4301"/>
  <c r="N4307"/>
  <c r="N4308"/>
  <c r="N4302"/>
  <c r="N4303"/>
  <c r="N4304"/>
  <c r="N4305"/>
  <c r="N4306"/>
  <c r="N4309"/>
  <c r="N4310"/>
  <c r="N7521"/>
  <c r="N4311"/>
  <c r="N4312"/>
  <c r="N4313"/>
  <c r="N4314"/>
  <c r="N4315"/>
  <c r="N4316"/>
  <c r="N4317"/>
  <c r="N4318"/>
  <c r="N4319"/>
  <c r="N4320"/>
  <c r="N4321"/>
  <c r="N4322"/>
  <c r="N4323"/>
  <c r="N4324"/>
  <c r="N4325"/>
  <c r="N7522"/>
  <c r="N7523"/>
  <c r="N4326"/>
  <c r="N4327"/>
  <c r="N4328"/>
  <c r="N4329"/>
  <c r="N4330"/>
  <c r="N4331"/>
  <c r="N4332"/>
  <c r="N4333"/>
  <c r="N7524"/>
  <c r="N4334"/>
  <c r="N4335"/>
  <c r="N4336"/>
  <c r="N4337"/>
  <c r="N4338"/>
  <c r="N4339"/>
  <c r="N7525"/>
  <c r="N4340"/>
  <c r="N4341"/>
  <c r="N4342"/>
  <c r="N4343"/>
  <c r="N4344"/>
  <c r="N4345"/>
  <c r="N4346"/>
  <c r="N4347"/>
  <c r="N4348"/>
  <c r="N4349"/>
  <c r="N4350"/>
  <c r="N7526"/>
  <c r="N7527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7528"/>
  <c r="N4373"/>
  <c r="N7529"/>
  <c r="N4374"/>
  <c r="N4375"/>
  <c r="N4376"/>
  <c r="N4377"/>
  <c r="N7530"/>
  <c r="N4378"/>
  <c r="N4379"/>
  <c r="N4380"/>
  <c r="N7531"/>
  <c r="N4381"/>
  <c r="N4382"/>
  <c r="N7532"/>
  <c r="N4383"/>
  <c r="N4384"/>
  <c r="N4385"/>
  <c r="N4386"/>
  <c r="N4387"/>
  <c r="N4388"/>
  <c r="N4389"/>
  <c r="N4390"/>
  <c r="N4391"/>
  <c r="N4392"/>
  <c r="N7533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7534"/>
  <c r="N245"/>
  <c r="N7535"/>
  <c r="N7536"/>
  <c r="N4412"/>
  <c r="N7537"/>
  <c r="N7538"/>
  <c r="N246"/>
  <c r="N7539"/>
  <c r="N7540"/>
  <c r="N4413"/>
  <c r="N4414"/>
  <c r="N4415"/>
  <c r="N4416"/>
  <c r="N4417"/>
  <c r="N4418"/>
  <c r="N4419"/>
  <c r="N4420"/>
  <c r="N4421"/>
  <c r="N4422"/>
  <c r="N7541"/>
  <c r="N7542"/>
  <c r="N7543"/>
  <c r="N7544"/>
  <c r="N7545"/>
  <c r="N7546"/>
  <c r="N4423"/>
  <c r="N4424"/>
  <c r="N7547"/>
  <c r="N4425"/>
  <c r="N4426"/>
  <c r="N4427"/>
  <c r="N4428"/>
  <c r="N4429"/>
  <c r="N4430"/>
  <c r="N4431"/>
  <c r="N4432"/>
  <c r="N4433"/>
  <c r="N4434"/>
  <c r="N4435"/>
  <c r="N4436"/>
  <c r="N4437"/>
  <c r="N7548"/>
  <c r="N4438"/>
  <c r="N4439"/>
  <c r="N4440"/>
  <c r="N4441"/>
  <c r="N4442"/>
  <c r="N4443"/>
  <c r="N7549"/>
  <c r="N4444"/>
  <c r="N4445"/>
  <c r="N4446"/>
  <c r="N4447"/>
  <c r="N4448"/>
  <c r="N4449"/>
  <c r="N4450"/>
  <c r="N4451"/>
  <c r="N4452"/>
  <c r="N4453"/>
  <c r="N4454"/>
  <c r="N4455"/>
  <c r="N4456"/>
  <c r="N7550"/>
  <c r="N4457"/>
  <c r="N4458"/>
  <c r="N4459"/>
  <c r="N4460"/>
  <c r="N4461"/>
  <c r="N4462"/>
  <c r="N4463"/>
  <c r="N247"/>
  <c r="N4464"/>
  <c r="N7551"/>
  <c r="N4465"/>
  <c r="N7552"/>
  <c r="N4466"/>
  <c r="N4467"/>
  <c r="N4468"/>
  <c r="N4469"/>
  <c r="N4470"/>
  <c r="N4471"/>
  <c r="N4472"/>
  <c r="N4473"/>
  <c r="N4474"/>
  <c r="N4475"/>
  <c r="N4476"/>
  <c r="N4477"/>
  <c r="N7553"/>
  <c r="N4478"/>
  <c r="N248"/>
  <c r="N7554"/>
  <c r="N4479"/>
  <c r="N4480"/>
  <c r="N7555"/>
  <c r="N7556"/>
  <c r="N4481"/>
  <c r="N4482"/>
  <c r="N4483"/>
  <c r="N4484"/>
  <c r="N4485"/>
  <c r="N7557"/>
  <c r="N7558"/>
  <c r="N4486"/>
  <c r="N249"/>
  <c r="N250"/>
  <c r="N4487"/>
  <c r="N4488"/>
  <c r="N4489"/>
  <c r="N4490"/>
  <c r="N4491"/>
  <c r="N4492"/>
  <c r="N4493"/>
  <c r="N4494"/>
  <c r="N4495"/>
  <c r="N4496"/>
  <c r="N4497"/>
  <c r="N7559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7560"/>
  <c r="N7561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7562"/>
  <c r="N4546"/>
  <c r="N4547"/>
  <c r="N4548"/>
  <c r="N4549"/>
  <c r="N7563"/>
  <c r="N4550"/>
  <c r="N4551"/>
  <c r="N4552"/>
  <c r="N4553"/>
  <c r="N4554"/>
  <c r="N4555"/>
  <c r="N4556"/>
  <c r="N4557"/>
  <c r="N4558"/>
  <c r="N4559"/>
  <c r="N4560"/>
  <c r="N4561"/>
  <c r="N4562"/>
  <c r="N7564"/>
  <c r="N4563"/>
  <c r="N4564"/>
  <c r="N7565"/>
  <c r="N4565"/>
  <c r="N4566"/>
  <c r="N7566"/>
  <c r="N7567"/>
  <c r="N7568"/>
  <c r="N4567"/>
  <c r="N4568"/>
  <c r="N7569"/>
  <c r="N4569"/>
  <c r="N7570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251"/>
  <c r="N7571"/>
  <c r="N252"/>
  <c r="N4592"/>
  <c r="N4593"/>
  <c r="N4594"/>
  <c r="N4595"/>
  <c r="N7572"/>
  <c r="N7573"/>
  <c r="N4596"/>
  <c r="N4597"/>
  <c r="N4598"/>
  <c r="N4599"/>
  <c r="N7574"/>
  <c r="N253"/>
  <c r="N4600"/>
  <c r="N4601"/>
  <c r="N7575"/>
  <c r="N4602"/>
  <c r="N4603"/>
  <c r="N7576"/>
  <c r="N4604"/>
  <c r="N4605"/>
  <c r="N7577"/>
  <c r="N4606"/>
  <c r="N4607"/>
  <c r="N4608"/>
  <c r="N254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7578"/>
  <c r="N7579"/>
  <c r="N7580"/>
  <c r="N4625"/>
  <c r="N4626"/>
  <c r="N4627"/>
  <c r="N4628"/>
  <c r="N4629"/>
  <c r="N4630"/>
  <c r="N4631"/>
  <c r="N4632"/>
  <c r="N7581"/>
  <c r="N4633"/>
  <c r="N4634"/>
  <c r="N4635"/>
  <c r="N4636"/>
  <c r="N4637"/>
  <c r="N4638"/>
  <c r="N4639"/>
  <c r="N4640"/>
  <c r="N4641"/>
  <c r="N4642"/>
  <c r="N7582"/>
  <c r="N4643"/>
  <c r="N4644"/>
  <c r="N4645"/>
  <c r="N4646"/>
  <c r="N4647"/>
  <c r="N4648"/>
  <c r="N4649"/>
  <c r="N4650"/>
  <c r="N4651"/>
  <c r="N4652"/>
  <c r="N4653"/>
  <c r="N4654"/>
  <c r="N7583"/>
  <c r="N4655"/>
  <c r="N4656"/>
  <c r="N4657"/>
  <c r="N4658"/>
  <c r="N4659"/>
  <c r="N4660"/>
  <c r="N4661"/>
  <c r="N4662"/>
  <c r="N4663"/>
  <c r="N4664"/>
  <c r="N4665"/>
  <c r="N4666"/>
  <c r="N4668"/>
  <c r="N4667"/>
  <c r="N4669"/>
  <c r="N4670"/>
  <c r="N4671"/>
  <c r="N4672"/>
  <c r="N4673"/>
  <c r="N4674"/>
  <c r="N4675"/>
  <c r="N4676"/>
  <c r="N7584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7585"/>
  <c r="N4693"/>
  <c r="N4694"/>
  <c r="N4695"/>
  <c r="N4696"/>
  <c r="N7586"/>
  <c r="N255"/>
  <c r="N256"/>
  <c r="N4697"/>
  <c r="N7587"/>
  <c r="N7588"/>
  <c r="N7589"/>
  <c r="N7590"/>
  <c r="N4698"/>
  <c r="N4699"/>
  <c r="N4700"/>
  <c r="N4701"/>
  <c r="N257"/>
  <c r="N4702"/>
  <c r="N7591"/>
  <c r="N4703"/>
  <c r="N7592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7593"/>
  <c r="N4736"/>
  <c r="N4737"/>
  <c r="N4738"/>
  <c r="N4739"/>
  <c r="N4740"/>
  <c r="N4741"/>
  <c r="N4742"/>
  <c r="N7594"/>
  <c r="N4743"/>
  <c r="N7595"/>
  <c r="N4744"/>
  <c r="N4745"/>
  <c r="N4746"/>
  <c r="N7596"/>
  <c r="N4747"/>
  <c r="N4748"/>
  <c r="N4749"/>
  <c r="N4750"/>
  <c r="N4751"/>
  <c r="N4752"/>
  <c r="N4753"/>
  <c r="N4754"/>
  <c r="N4755"/>
  <c r="N4756"/>
  <c r="N4757"/>
  <c r="N4758"/>
  <c r="N4759"/>
  <c r="N4760"/>
  <c r="N4761"/>
  <c r="N7597"/>
  <c r="N4762"/>
  <c r="N4763"/>
  <c r="N7598"/>
  <c r="N4764"/>
  <c r="N4765"/>
  <c r="N7599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7600"/>
  <c r="N4826"/>
  <c r="N7601"/>
  <c r="N4827"/>
  <c r="N7602"/>
  <c r="N4828"/>
  <c r="N7603"/>
  <c r="N4829"/>
  <c r="N4830"/>
  <c r="N4831"/>
  <c r="N4832"/>
  <c r="N4833"/>
  <c r="N4834"/>
  <c r="N4835"/>
  <c r="N7604"/>
  <c r="N7605"/>
  <c r="N4836"/>
  <c r="N4837"/>
  <c r="N7606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7607"/>
  <c r="N4856"/>
  <c r="N4857"/>
  <c r="N7608"/>
  <c r="N7609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258"/>
  <c r="N7610"/>
  <c r="N7611"/>
  <c r="N4878"/>
  <c r="N7612"/>
  <c r="N4879"/>
  <c r="N7613"/>
  <c r="N4880"/>
  <c r="N7614"/>
  <c r="N4881"/>
  <c r="N4882"/>
  <c r="N4883"/>
  <c r="N4884"/>
  <c r="N4885"/>
  <c r="N4886"/>
  <c r="N4887"/>
  <c r="N4888"/>
  <c r="N4889"/>
  <c r="N7615"/>
  <c r="N7616"/>
  <c r="N4890"/>
  <c r="N4891"/>
  <c r="N4892"/>
  <c r="N7617"/>
  <c r="N4893"/>
  <c r="N4894"/>
  <c r="N4895"/>
  <c r="N4896"/>
  <c r="N4897"/>
  <c r="N4898"/>
  <c r="N4899"/>
  <c r="N4900"/>
  <c r="N4901"/>
  <c r="N4902"/>
  <c r="N4903"/>
  <c r="N4904"/>
  <c r="N4905"/>
  <c r="N7618"/>
  <c r="N4906"/>
  <c r="N7619"/>
  <c r="N4907"/>
  <c r="N4908"/>
  <c r="N4909"/>
  <c r="N4910"/>
  <c r="N4911"/>
  <c r="N7620"/>
  <c r="N259"/>
  <c r="N4912"/>
  <c r="N4913"/>
  <c r="N4914"/>
  <c r="N4915"/>
  <c r="N4916"/>
  <c r="N4917"/>
  <c r="N4918"/>
  <c r="N4919"/>
  <c r="N4920"/>
  <c r="N4921"/>
  <c r="N4922"/>
  <c r="N7621"/>
  <c r="N4923"/>
  <c r="N7622"/>
  <c r="N76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7624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7625"/>
  <c r="N7626"/>
  <c r="N4987"/>
  <c r="N4988"/>
  <c r="N4989"/>
  <c r="N4990"/>
  <c r="N4991"/>
  <c r="N4992"/>
  <c r="N7627"/>
  <c r="N4993"/>
  <c r="N4994"/>
  <c r="N4995"/>
  <c r="N7628"/>
  <c r="N4996"/>
  <c r="N4997"/>
  <c r="N4998"/>
  <c r="N4999"/>
  <c r="N5000"/>
  <c r="N5001"/>
  <c r="N5002"/>
  <c r="N5003"/>
  <c r="N5004"/>
  <c r="N5005"/>
  <c r="N5006"/>
  <c r="N5007"/>
  <c r="N7629"/>
  <c r="N5008"/>
  <c r="N5009"/>
  <c r="N5010"/>
  <c r="N7630"/>
  <c r="N7631"/>
  <c r="N7632"/>
  <c r="N5011"/>
  <c r="N5012"/>
  <c r="N5013"/>
  <c r="N5014"/>
  <c r="N5015"/>
  <c r="N5016"/>
  <c r="N5017"/>
  <c r="N5018"/>
  <c r="N7633"/>
  <c r="N7634"/>
  <c r="N7635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7636"/>
  <c r="N5035"/>
  <c r="N5036"/>
  <c r="N5037"/>
  <c r="N5038"/>
  <c r="N5039"/>
  <c r="N5040"/>
  <c r="N5041"/>
  <c r="N5042"/>
  <c r="N7637"/>
  <c r="N5043"/>
  <c r="N5044"/>
  <c r="N7638"/>
  <c r="N5045"/>
  <c r="N5046"/>
  <c r="N5047"/>
  <c r="N5048"/>
  <c r="N5049"/>
  <c r="N5050"/>
  <c r="N5051"/>
  <c r="N5052"/>
  <c r="N5053"/>
  <c r="N5054"/>
  <c r="N5055"/>
  <c r="N5056"/>
  <c r="N5057"/>
  <c r="N5058"/>
  <c r="N7639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7640"/>
  <c r="N7641"/>
  <c r="N5087"/>
  <c r="N5088"/>
  <c r="N5089"/>
  <c r="N5090"/>
  <c r="N5091"/>
  <c r="N5092"/>
  <c r="N5093"/>
  <c r="N5094"/>
  <c r="N5095"/>
  <c r="N7642"/>
  <c r="N7643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7644"/>
  <c r="N5114"/>
  <c r="N5115"/>
  <c r="N5116"/>
  <c r="N5117"/>
  <c r="N5118"/>
  <c r="N5119"/>
  <c r="N5120"/>
  <c r="N5121"/>
  <c r="N5122"/>
  <c r="N5123"/>
  <c r="N5124"/>
  <c r="N5125"/>
  <c r="N5126"/>
  <c r="N7645"/>
  <c r="N5127"/>
  <c r="N5128"/>
  <c r="N5129"/>
  <c r="N5130"/>
  <c r="N7646"/>
  <c r="N5131"/>
  <c r="N5132"/>
  <c r="N7647"/>
  <c r="N7648"/>
  <c r="N5133"/>
  <c r="N5134"/>
  <c r="N7649"/>
  <c r="N5135"/>
  <c r="N5136"/>
  <c r="N7650"/>
  <c r="N7651"/>
  <c r="N7652"/>
  <c r="N5137"/>
  <c r="N5138"/>
  <c r="N7653"/>
  <c r="N5139"/>
  <c r="N5140"/>
  <c r="N7654"/>
  <c r="N5141"/>
  <c r="N5142"/>
  <c r="N5143"/>
  <c r="N5144"/>
  <c r="N5145"/>
  <c r="N5146"/>
  <c r="N5147"/>
  <c r="N5148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7673"/>
  <c r="N5175"/>
  <c r="N5176"/>
  <c r="N5177"/>
  <c r="N5178"/>
  <c r="N5179"/>
  <c r="N7674"/>
  <c r="N7675"/>
  <c r="N574"/>
  <c r="N7676"/>
  <c r="N5180"/>
  <c r="N5181"/>
  <c r="N7677"/>
  <c r="N5182"/>
  <c r="N5183"/>
  <c r="N5184"/>
  <c r="N7678"/>
  <c r="N5185"/>
  <c r="N5186"/>
  <c r="N5187"/>
  <c r="N5188"/>
  <c r="N5189"/>
  <c r="N5190"/>
  <c r="N5191"/>
  <c r="N5192"/>
  <c r="N5193"/>
  <c r="N7679"/>
  <c r="N7680"/>
  <c r="N5194"/>
  <c r="N5195"/>
  <c r="N7681"/>
  <c r="N5196"/>
  <c r="N5197"/>
  <c r="N5198"/>
  <c r="N5199"/>
  <c r="N7682"/>
  <c r="N7683"/>
  <c r="N7684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7685"/>
  <c r="N5217"/>
  <c r="N5218"/>
  <c r="N5219"/>
  <c r="N5220"/>
  <c r="N5221"/>
  <c r="N5222"/>
  <c r="N5223"/>
  <c r="N5224"/>
  <c r="N5225"/>
  <c r="N5226"/>
  <c r="N7686"/>
  <c r="N5227"/>
  <c r="N5228"/>
  <c r="N5229"/>
  <c r="N5230"/>
  <c r="N5231"/>
  <c r="N5232"/>
  <c r="N5233"/>
  <c r="N7687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7688"/>
  <c r="N5254"/>
  <c r="N5255"/>
  <c r="N5256"/>
  <c r="N5257"/>
  <c r="N7689"/>
  <c r="N7690"/>
  <c r="N5258"/>
  <c r="N5259"/>
  <c r="N5260"/>
  <c r="N5261"/>
  <c r="N5262"/>
  <c r="N7691"/>
  <c r="N5263"/>
  <c r="N7692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7693"/>
  <c r="N7694"/>
  <c r="N5286"/>
  <c r="N5287"/>
  <c r="N5288"/>
  <c r="N5289"/>
  <c r="N5290"/>
  <c r="N5291"/>
  <c r="N5292"/>
  <c r="N5293"/>
  <c r="N5294"/>
  <c r="N5295"/>
  <c r="N7695"/>
  <c r="N5296"/>
  <c r="N5297"/>
  <c r="N5298"/>
  <c r="N5299"/>
  <c r="N260"/>
  <c r="N7696"/>
  <c r="N5300"/>
  <c r="N5301"/>
  <c r="N5302"/>
  <c r="N5303"/>
  <c r="N7697"/>
  <c r="N7698"/>
  <c r="N7699"/>
  <c r="N261"/>
  <c r="N7700"/>
  <c r="N7701"/>
  <c r="N7702"/>
  <c r="N7703"/>
  <c r="N262"/>
  <c r="N5304"/>
  <c r="N5305"/>
  <c r="N7704"/>
  <c r="N5306"/>
  <c r="N7705"/>
  <c r="N5307"/>
  <c r="N5308"/>
  <c r="N7706"/>
  <c r="N5309"/>
  <c r="N5310"/>
  <c r="N5311"/>
  <c r="N5312"/>
  <c r="N5313"/>
  <c r="N5314"/>
  <c r="N5315"/>
  <c r="N7707"/>
  <c r="N5316"/>
  <c r="N5317"/>
  <c r="N5318"/>
  <c r="N5319"/>
  <c r="N5320"/>
  <c r="N5321"/>
  <c r="N7708"/>
  <c r="N5322"/>
  <c r="N5323"/>
  <c r="N5324"/>
  <c r="N5325"/>
  <c r="N5326"/>
  <c r="N5327"/>
  <c r="N5328"/>
  <c r="N7709"/>
  <c r="N5329"/>
  <c r="N7710"/>
  <c r="N5330"/>
  <c r="N5331"/>
  <c r="N7711"/>
  <c r="N7712"/>
  <c r="N7713"/>
  <c r="N5332"/>
  <c r="N5333"/>
  <c r="N5334"/>
  <c r="N5335"/>
  <c r="N263"/>
  <c r="N264"/>
  <c r="N5336"/>
  <c r="N5337"/>
  <c r="N5338"/>
  <c r="N265"/>
  <c r="N5339"/>
  <c r="N5340"/>
  <c r="N5341"/>
  <c r="N5342"/>
  <c r="N5343"/>
  <c r="N5344"/>
  <c r="N5345"/>
  <c r="N5346"/>
  <c r="N7714"/>
  <c r="N7715"/>
  <c r="N5347"/>
  <c r="N5348"/>
  <c r="N7716"/>
  <c r="N5349"/>
  <c r="N5350"/>
  <c r="N5351"/>
  <c r="N5352"/>
  <c r="N5353"/>
  <c r="N7717"/>
  <c r="N5354"/>
  <c r="N5355"/>
  <c r="N5356"/>
  <c r="N5357"/>
  <c r="N7718"/>
  <c r="N7719"/>
  <c r="N5358"/>
  <c r="N5359"/>
  <c r="N5360"/>
  <c r="N5361"/>
  <c r="N5362"/>
  <c r="N266"/>
  <c r="N7720"/>
  <c r="N5363"/>
  <c r="N5364"/>
  <c r="N5365"/>
  <c r="N5366"/>
  <c r="N5367"/>
  <c r="N5368"/>
  <c r="N5369"/>
  <c r="N5370"/>
  <c r="N5371"/>
  <c r="N5372"/>
  <c r="N5373"/>
  <c r="N7721"/>
  <c r="N5374"/>
  <c r="N7722"/>
  <c r="N5375"/>
  <c r="N7723"/>
  <c r="N7724"/>
  <c r="N7725"/>
  <c r="N5376"/>
  <c r="N267"/>
  <c r="N5377"/>
  <c r="N5378"/>
  <c r="N5379"/>
  <c r="N5380"/>
  <c r="N5381"/>
  <c r="N5382"/>
  <c r="N5383"/>
  <c r="N5384"/>
  <c r="N5385"/>
  <c r="N5386"/>
  <c r="N7726"/>
  <c r="N5387"/>
  <c r="N5388"/>
  <c r="N5389"/>
  <c r="N5390"/>
  <c r="N5391"/>
  <c r="N5392"/>
  <c r="N5393"/>
  <c r="N5394"/>
  <c r="N5395"/>
  <c r="N5396"/>
  <c r="N5397"/>
  <c r="N5398"/>
  <c r="N7727"/>
  <c r="N5399"/>
  <c r="N5400"/>
  <c r="N5401"/>
  <c r="N5402"/>
  <c r="N5403"/>
  <c r="N5404"/>
  <c r="N5405"/>
  <c r="N7728"/>
  <c r="N5406"/>
  <c r="N5407"/>
  <c r="N5408"/>
  <c r="N5409"/>
  <c r="N5410"/>
  <c r="N5411"/>
  <c r="N5412"/>
  <c r="N5413"/>
  <c r="N5414"/>
  <c r="N5415"/>
  <c r="N5416"/>
  <c r="N5417"/>
  <c r="N7729"/>
  <c r="N5418"/>
  <c r="N7730"/>
  <c r="N268"/>
  <c r="N5419"/>
  <c r="N5420"/>
  <c r="N5421"/>
  <c r="N5422"/>
  <c r="N5423"/>
  <c r="N5424"/>
  <c r="N5425"/>
  <c r="N5426"/>
  <c r="N5427"/>
  <c r="N5428"/>
  <c r="N5429"/>
  <c r="N7731"/>
  <c r="N5430"/>
  <c r="N7732"/>
  <c r="N7733"/>
  <c r="N5431"/>
  <c r="N5432"/>
  <c r="N7734"/>
  <c r="N5433"/>
  <c r="N5434"/>
  <c r="N5435"/>
  <c r="N7735"/>
  <c r="N5436"/>
  <c r="N5437"/>
  <c r="N5439"/>
  <c r="N5438"/>
  <c r="N5440"/>
  <c r="N5441"/>
  <c r="N5442"/>
  <c r="N7736"/>
  <c r="N5443"/>
  <c r="N5444"/>
  <c r="N5445"/>
  <c r="N5446"/>
  <c r="N5447"/>
  <c r="N7737"/>
  <c r="N5448"/>
  <c r="N7738"/>
  <c r="N5449"/>
  <c r="N7739"/>
  <c r="N5450"/>
  <c r="N7740"/>
  <c r="N7741"/>
  <c r="N7742"/>
  <c r="N5451"/>
  <c r="N7743"/>
  <c r="N7744"/>
  <c r="N5452"/>
  <c r="N7745"/>
  <c r="N7746"/>
  <c r="N7747"/>
  <c r="N7748"/>
  <c r="N5453"/>
  <c r="N5454"/>
  <c r="N5455"/>
  <c r="N7749"/>
  <c r="N5456"/>
  <c r="N7750"/>
  <c r="N5457"/>
  <c r="N7751"/>
  <c r="N5458"/>
  <c r="N5459"/>
  <c r="N5460"/>
  <c r="N5461"/>
  <c r="N5462"/>
  <c r="N5463"/>
  <c r="N5464"/>
  <c r="N5465"/>
  <c r="N5466"/>
  <c r="N7752"/>
  <c r="N5467"/>
  <c r="N5468"/>
  <c r="N7753"/>
  <c r="N5469"/>
  <c r="N5470"/>
  <c r="N269"/>
  <c r="N5471"/>
  <c r="N7754"/>
  <c r="N7755"/>
  <c r="N7756"/>
  <c r="N7757"/>
  <c r="N7758"/>
  <c r="N7759"/>
  <c r="N5472"/>
  <c r="N5473"/>
  <c r="N5474"/>
  <c r="N5475"/>
  <c r="N5476"/>
  <c r="N7760"/>
  <c r="N5477"/>
  <c r="N7761"/>
  <c r="N5478"/>
  <c r="N5479"/>
  <c r="N5480"/>
  <c r="N5481"/>
  <c r="N5482"/>
  <c r="N5483"/>
  <c r="N5484"/>
  <c r="N7762"/>
  <c r="N5485"/>
  <c r="N5486"/>
  <c r="N5487"/>
  <c r="N5488"/>
  <c r="N5489"/>
  <c r="N5490"/>
  <c r="N5491"/>
  <c r="N5492"/>
  <c r="N5493"/>
  <c r="N7763"/>
  <c r="N5494"/>
  <c r="N7764"/>
  <c r="N5495"/>
  <c r="N5496"/>
  <c r="N5497"/>
  <c r="N5498"/>
  <c r="N7765"/>
  <c r="N7766"/>
  <c r="N5499"/>
  <c r="N5500"/>
  <c r="N5501"/>
  <c r="N7767"/>
  <c r="N5502"/>
  <c r="N5503"/>
  <c r="N7768"/>
  <c r="N5504"/>
  <c r="N5505"/>
  <c r="N5506"/>
  <c r="N5507"/>
  <c r="N5508"/>
  <c r="N5509"/>
  <c r="N7769"/>
  <c r="N5510"/>
  <c r="N5511"/>
  <c r="N5512"/>
  <c r="N5513"/>
  <c r="N5514"/>
  <c r="N7770"/>
  <c r="N5515"/>
  <c r="N5516"/>
  <c r="N5517"/>
  <c r="N7771"/>
  <c r="N5518"/>
  <c r="N5519"/>
  <c r="N5520"/>
  <c r="N7772"/>
  <c r="N7773"/>
  <c r="N5521"/>
  <c r="N5522"/>
  <c r="N7774"/>
  <c r="N5523"/>
  <c r="N5524"/>
  <c r="N5525"/>
  <c r="N7775"/>
  <c r="N5526"/>
  <c r="N19"/>
  <c r="N5527"/>
  <c r="N5528"/>
  <c r="N5529"/>
  <c r="N5530"/>
  <c r="N5531"/>
  <c r="N5532"/>
  <c r="N5533"/>
  <c r="N5534"/>
  <c r="N7776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7777"/>
  <c r="N7778"/>
  <c r="N5551"/>
  <c r="N7779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7780"/>
  <c r="N5578"/>
  <c r="N5579"/>
  <c r="N5580"/>
  <c r="N5581"/>
  <c r="N7781"/>
  <c r="N5582"/>
  <c r="N5583"/>
  <c r="N5584"/>
  <c r="N5585"/>
  <c r="N5586"/>
  <c r="N7782"/>
  <c r="N5587"/>
  <c r="N5588"/>
  <c r="N7783"/>
  <c r="N7784"/>
  <c r="N5589"/>
  <c r="N5590"/>
  <c r="N5591"/>
  <c r="N7785"/>
  <c r="N270"/>
  <c r="N5592"/>
  <c r="N5593"/>
  <c r="N5594"/>
  <c r="N5595"/>
  <c r="N7786"/>
  <c r="N5596"/>
  <c r="N7787"/>
  <c r="N5597"/>
  <c r="N7788"/>
  <c r="N5598"/>
  <c r="N5599"/>
  <c r="N5600"/>
  <c r="N5601"/>
  <c r="N5602"/>
  <c r="N7789"/>
  <c r="N5603"/>
  <c r="N7790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7791"/>
  <c r="N5634"/>
  <c r="N5635"/>
  <c r="N5636"/>
  <c r="N5637"/>
  <c r="N5638"/>
  <c r="N5639"/>
  <c r="N5640"/>
  <c r="N5641"/>
  <c r="N5642"/>
  <c r="N5643"/>
  <c r="N7792"/>
  <c r="N7793"/>
  <c r="N5644"/>
  <c r="N5645"/>
  <c r="N5646"/>
  <c r="N5647"/>
  <c r="N5648"/>
  <c r="N5649"/>
  <c r="N5650"/>
  <c r="N5651"/>
  <c r="N5652"/>
  <c r="N5653"/>
  <c r="N5654"/>
  <c r="N5655"/>
  <c r="N5656"/>
  <c r="N7794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271"/>
  <c r="N7795"/>
  <c r="N7796"/>
  <c r="N7797"/>
  <c r="N5679"/>
  <c r="N5680"/>
  <c r="N5681"/>
  <c r="N5682"/>
  <c r="N5683"/>
  <c r="N5684"/>
  <c r="N5685"/>
  <c r="N7798"/>
  <c r="N5686"/>
  <c r="N5687"/>
  <c r="N5688"/>
  <c r="N5689"/>
  <c r="N5690"/>
  <c r="N7799"/>
  <c r="N5691"/>
  <c r="N5692"/>
  <c r="N5693"/>
  <c r="N7800"/>
  <c r="N5694"/>
  <c r="N5695"/>
  <c r="N7801"/>
  <c r="N5696"/>
  <c r="N5697"/>
  <c r="N5698"/>
  <c r="N5699"/>
  <c r="N5700"/>
  <c r="N5701"/>
  <c r="N5702"/>
  <c r="N5703"/>
  <c r="N5704"/>
  <c r="N5705"/>
  <c r="N5706"/>
  <c r="N7802"/>
  <c r="N5707"/>
  <c r="N5708"/>
  <c r="N5709"/>
  <c r="N5710"/>
  <c r="N7803"/>
  <c r="N5711"/>
  <c r="N5712"/>
  <c r="N7804"/>
  <c r="N7805"/>
  <c r="N7806"/>
  <c r="N5713"/>
  <c r="N5714"/>
  <c r="N7807"/>
  <c r="N5715"/>
  <c r="N7808"/>
  <c r="N5716"/>
  <c r="N5717"/>
  <c r="N5718"/>
  <c r="N5719"/>
  <c r="N5720"/>
  <c r="N7809"/>
  <c r="N5721"/>
  <c r="N5722"/>
  <c r="N7810"/>
  <c r="N5723"/>
  <c r="N7811"/>
  <c r="N5724"/>
  <c r="N5725"/>
  <c r="N7812"/>
  <c r="N7813"/>
  <c r="N5726"/>
  <c r="N7814"/>
  <c r="N5727"/>
  <c r="N7815"/>
  <c r="N7816"/>
  <c r="N7817"/>
  <c r="N5728"/>
  <c r="N7818"/>
  <c r="N5729"/>
  <c r="N5730"/>
  <c r="N5731"/>
  <c r="N5732"/>
  <c r="N7819"/>
  <c r="N5733"/>
  <c r="N5734"/>
  <c r="N5735"/>
  <c r="N7820"/>
  <c r="N5736"/>
  <c r="N5737"/>
  <c r="N5738"/>
  <c r="N5739"/>
  <c r="N5740"/>
  <c r="N5741"/>
  <c r="N5742"/>
  <c r="N5743"/>
  <c r="N5744"/>
  <c r="N5745"/>
  <c r="N5746"/>
  <c r="N5747"/>
  <c r="N7821"/>
  <c r="N7822"/>
  <c r="N7823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7824"/>
  <c r="N5766"/>
  <c r="N5767"/>
  <c r="N5768"/>
  <c r="N5769"/>
  <c r="N5770"/>
  <c r="N5771"/>
  <c r="N5772"/>
  <c r="N7825"/>
  <c r="N7826"/>
  <c r="N5774"/>
  <c r="N5773"/>
  <c r="N5775"/>
  <c r="N272"/>
  <c r="N7827"/>
  <c r="N7828"/>
  <c r="N5776"/>
  <c r="N5777"/>
  <c r="N5778"/>
  <c r="N5779"/>
  <c r="N5780"/>
  <c r="N7829"/>
  <c r="N5781"/>
  <c r="N5782"/>
  <c r="N273"/>
  <c r="N5783"/>
  <c r="N274"/>
  <c r="N7830"/>
  <c r="N5784"/>
  <c r="N5785"/>
  <c r="N5786"/>
  <c r="N5787"/>
  <c r="N5788"/>
  <c r="N5789"/>
  <c r="N5790"/>
  <c r="N5791"/>
  <c r="N5792"/>
  <c r="N7831"/>
  <c r="N7832"/>
  <c r="N5793"/>
  <c r="N7833"/>
  <c r="N5794"/>
  <c r="N275"/>
  <c r="N5795"/>
  <c r="N5796"/>
  <c r="N5797"/>
  <c r="N5798"/>
  <c r="N5799"/>
  <c r="N5800"/>
  <c r="N7834"/>
  <c r="N7835"/>
  <c r="N5801"/>
  <c r="N5802"/>
  <c r="N5803"/>
  <c r="N5804"/>
  <c r="N5805"/>
  <c r="N5806"/>
  <c r="N5807"/>
  <c r="N5808"/>
  <c r="N5809"/>
  <c r="N5810"/>
  <c r="N5811"/>
  <c r="N5812"/>
  <c r="N5813"/>
  <c r="N5814"/>
  <c r="N5815"/>
  <c r="N7836"/>
  <c r="N5816"/>
  <c r="N5817"/>
  <c r="N5818"/>
  <c r="N5819"/>
  <c r="N5820"/>
  <c r="N5821"/>
  <c r="N5822"/>
  <c r="N5823"/>
  <c r="N7837"/>
  <c r="N5824"/>
  <c r="N5825"/>
  <c r="N5826"/>
  <c r="N7838"/>
  <c r="N5827"/>
  <c r="N5828"/>
  <c r="N5829"/>
  <c r="N5830"/>
  <c r="N5831"/>
  <c r="N5832"/>
  <c r="N5833"/>
  <c r="N7839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7840"/>
  <c r="N5850"/>
  <c r="N7841"/>
  <c r="N7842"/>
  <c r="N5851"/>
  <c r="N7843"/>
  <c r="N5852"/>
  <c r="N5853"/>
  <c r="N7844"/>
  <c r="N5854"/>
  <c r="N5855"/>
  <c r="N7845"/>
  <c r="N7846"/>
  <c r="N5856"/>
  <c r="N5857"/>
  <c r="N5858"/>
  <c r="N5859"/>
  <c r="N5860"/>
  <c r="N5861"/>
  <c r="N5862"/>
  <c r="N5863"/>
  <c r="N7847"/>
  <c r="N7848"/>
  <c r="N5864"/>
  <c r="N5865"/>
  <c r="N5866"/>
  <c r="N7849"/>
  <c r="N5867"/>
  <c r="N5868"/>
  <c r="N5869"/>
  <c r="N5870"/>
  <c r="N5871"/>
  <c r="N7850"/>
  <c r="N5872"/>
  <c r="N7851"/>
  <c r="N5873"/>
  <c r="N5874"/>
  <c r="N5875"/>
  <c r="N5876"/>
  <c r="N7852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276"/>
  <c r="N5902"/>
  <c r="N5903"/>
  <c r="N5904"/>
  <c r="N5905"/>
  <c r="N5906"/>
  <c r="N5907"/>
  <c r="N5908"/>
  <c r="N5909"/>
  <c r="N5910"/>
  <c r="N5911"/>
  <c r="N5912"/>
  <c r="N5913"/>
  <c r="N7853"/>
  <c r="N5914"/>
  <c r="N5915"/>
  <c r="N5916"/>
  <c r="N5917"/>
  <c r="N7854"/>
  <c r="N5918"/>
  <c r="N7855"/>
  <c r="N5919"/>
  <c r="N5920"/>
  <c r="N5921"/>
  <c r="N7856"/>
  <c r="N5922"/>
  <c r="N5923"/>
  <c r="N5924"/>
  <c r="N5925"/>
  <c r="N5926"/>
  <c r="N277"/>
  <c r="N5927"/>
  <c r="N5928"/>
  <c r="N7857"/>
  <c r="N7858"/>
  <c r="N7859"/>
  <c r="N5929"/>
  <c r="N5930"/>
  <c r="N5931"/>
  <c r="N5932"/>
  <c r="N7860"/>
  <c r="N7861"/>
  <c r="N5933"/>
  <c r="N5934"/>
  <c r="N5935"/>
  <c r="N5936"/>
  <c r="N5937"/>
  <c r="N7862"/>
  <c r="N7863"/>
  <c r="N7864"/>
  <c r="N5938"/>
  <c r="N278"/>
  <c r="N5939"/>
  <c r="N7865"/>
  <c r="N7866"/>
  <c r="N7867"/>
  <c r="N7868"/>
  <c r="N7869"/>
  <c r="N7870"/>
  <c r="N5940"/>
  <c r="N7871"/>
  <c r="N7872"/>
  <c r="N7873"/>
  <c r="N5941"/>
  <c r="N5942"/>
  <c r="N5943"/>
  <c r="N7874"/>
  <c r="N5944"/>
  <c r="N5945"/>
  <c r="N7875"/>
  <c r="N7876"/>
  <c r="N5946"/>
  <c r="N5947"/>
  <c r="N5948"/>
  <c r="N5949"/>
  <c r="N5950"/>
  <c r="N5951"/>
  <c r="N5952"/>
  <c r="N5953"/>
  <c r="N5954"/>
  <c r="N7877"/>
  <c r="N5955"/>
  <c r="N5956"/>
  <c r="N5957"/>
  <c r="N5958"/>
  <c r="N7878"/>
  <c r="N5959"/>
  <c r="N5960"/>
  <c r="N5961"/>
  <c r="N5962"/>
  <c r="N5963"/>
  <c r="N7879"/>
  <c r="N7880"/>
  <c r="N5964"/>
  <c r="N279"/>
  <c r="N161"/>
  <c r="N5965"/>
  <c r="N7881"/>
  <c r="N5966"/>
  <c r="N5967"/>
  <c r="N5968"/>
  <c r="N5969"/>
  <c r="N5970"/>
  <c r="N5971"/>
  <c r="N5972"/>
  <c r="N5973"/>
  <c r="N5974"/>
  <c r="N280"/>
  <c r="N5975"/>
  <c r="N5976"/>
  <c r="N5977"/>
  <c r="N5978"/>
  <c r="N7882"/>
  <c r="N5979"/>
  <c r="N5980"/>
  <c r="N5981"/>
  <c r="N7883"/>
  <c r="N5982"/>
  <c r="N7884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788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7886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7887"/>
  <c r="N6056"/>
  <c r="N6057"/>
  <c r="N6058"/>
  <c r="N6059"/>
  <c r="N6060"/>
  <c r="N6061"/>
  <c r="N6062"/>
  <c r="N6063"/>
  <c r="N6064"/>
  <c r="N6065"/>
  <c r="N6066"/>
  <c r="N6067"/>
  <c r="N6068"/>
  <c r="N788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7889"/>
  <c r="N6100"/>
  <c r="N6101"/>
  <c r="N6102"/>
  <c r="N6103"/>
  <c r="N6104"/>
  <c r="N6105"/>
  <c r="N6106"/>
  <c r="N6107"/>
  <c r="N6108"/>
  <c r="N7890"/>
  <c r="N7891"/>
  <c r="N6109"/>
  <c r="N6110"/>
  <c r="N6111"/>
  <c r="N7892"/>
  <c r="N6112"/>
  <c r="N6113"/>
  <c r="N6114"/>
  <c r="N6115"/>
  <c r="N281"/>
  <c r="N6116"/>
  <c r="N6117"/>
  <c r="N6118"/>
  <c r="N6119"/>
  <c r="N6120"/>
  <c r="N6121"/>
  <c r="N6122"/>
  <c r="N7893"/>
  <c r="N6123"/>
  <c r="N6124"/>
  <c r="N6125"/>
  <c r="N6126"/>
  <c r="N6127"/>
  <c r="N6128"/>
  <c r="N282"/>
  <c r="N7894"/>
  <c r="N6129"/>
  <c r="N6130"/>
  <c r="N6131"/>
  <c r="N6132"/>
  <c r="N6133"/>
  <c r="N6134"/>
  <c r="N6135"/>
  <c r="N6136"/>
  <c r="N6137"/>
  <c r="N6138"/>
  <c r="N6139"/>
  <c r="N6140"/>
  <c r="N7895"/>
  <c r="N7896"/>
  <c r="N283"/>
  <c r="N284"/>
  <c r="N7897"/>
  <c r="N6141"/>
  <c r="N6142"/>
  <c r="N6143"/>
  <c r="N6144"/>
  <c r="N6145"/>
  <c r="N6146"/>
  <c r="N7898"/>
  <c r="N7899"/>
  <c r="N7900"/>
  <c r="N6147"/>
  <c r="N7901"/>
  <c r="N6148"/>
  <c r="N7902"/>
  <c r="N7903"/>
  <c r="N6149"/>
  <c r="N6150"/>
  <c r="N6151"/>
  <c r="N7904"/>
  <c r="N7905"/>
  <c r="N7906"/>
  <c r="N6152"/>
  <c r="N6153"/>
  <c r="N6154"/>
  <c r="N6155"/>
  <c r="N7907"/>
  <c r="N6156"/>
  <c r="N6157"/>
  <c r="N6158"/>
  <c r="N6159"/>
  <c r="N7908"/>
  <c r="N6160"/>
  <c r="N6161"/>
  <c r="N6162"/>
  <c r="N7909"/>
  <c r="N6163"/>
  <c r="N6164"/>
  <c r="N6165"/>
  <c r="N7910"/>
  <c r="N6166"/>
  <c r="N7911"/>
  <c r="N6167"/>
  <c r="N7912"/>
  <c r="N6168"/>
  <c r="N6169"/>
  <c r="N6170"/>
  <c r="N6171"/>
  <c r="N6172"/>
  <c r="N6173"/>
  <c r="N6174"/>
  <c r="N6175"/>
  <c r="N6176"/>
  <c r="N285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7913"/>
  <c r="N7914"/>
  <c r="N6199"/>
  <c r="N6200"/>
  <c r="N6201"/>
  <c r="N6202"/>
  <c r="N6203"/>
  <c r="N6204"/>
  <c r="N7915"/>
  <c r="N6205"/>
  <c r="N6206"/>
  <c r="N6207"/>
  <c r="N6208"/>
  <c r="N6209"/>
  <c r="N6210"/>
  <c r="N6211"/>
  <c r="N7916"/>
  <c r="N6212"/>
  <c r="N6213"/>
  <c r="N6214"/>
  <c r="N6215"/>
  <c r="N6216"/>
  <c r="N7917"/>
  <c r="N6217"/>
  <c r="N6218"/>
  <c r="N6219"/>
  <c r="N6220"/>
  <c r="N6221"/>
  <c r="N6222"/>
  <c r="N6223"/>
  <c r="N7918"/>
  <c r="N6224"/>
  <c r="N6225"/>
  <c r="N6226"/>
  <c r="N6227"/>
  <c r="N6228"/>
  <c r="N6229"/>
  <c r="N6230"/>
  <c r="N6231"/>
  <c r="N6232"/>
  <c r="N7919"/>
  <c r="N6233"/>
  <c r="N6234"/>
  <c r="N6235"/>
  <c r="N6236"/>
  <c r="N6237"/>
  <c r="N6238"/>
  <c r="N6239"/>
  <c r="N6240"/>
  <c r="N6241"/>
  <c r="N6242"/>
  <c r="N6243"/>
  <c r="N6244"/>
  <c r="N6245"/>
  <c r="N286"/>
  <c r="N6246"/>
  <c r="N6247"/>
  <c r="N6248"/>
  <c r="N6249"/>
  <c r="N7920"/>
  <c r="N6250"/>
  <c r="N6251"/>
  <c r="N7921"/>
  <c r="N6252"/>
  <c r="N6253"/>
  <c r="N6254"/>
  <c r="N6255"/>
  <c r="N6256"/>
  <c r="N7922"/>
  <c r="N7923"/>
  <c r="N287"/>
  <c r="N7924"/>
  <c r="N6257"/>
  <c r="N6258"/>
  <c r="N6259"/>
  <c r="N6260"/>
  <c r="N6261"/>
  <c r="N6262"/>
  <c r="N7925"/>
  <c r="N6263"/>
  <c r="N6264"/>
  <c r="N7926"/>
  <c r="N7927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288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7928"/>
  <c r="N7929"/>
  <c r="N6302"/>
  <c r="N6303"/>
  <c r="N6304"/>
  <c r="N6305"/>
  <c r="N6306"/>
  <c r="N6307"/>
  <c r="N6308"/>
  <c r="N6309"/>
  <c r="N6310"/>
  <c r="N6311"/>
  <c r="N7930"/>
  <c r="N6312"/>
  <c r="N6313"/>
  <c r="N6314"/>
  <c r="N6315"/>
  <c r="N7931"/>
  <c r="N6316"/>
  <c r="N6317"/>
  <c r="N6318"/>
  <c r="N6319"/>
  <c r="N6320"/>
  <c r="N6321"/>
  <c r="N6322"/>
  <c r="N6323"/>
  <c r="N7932"/>
  <c r="N793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7934"/>
  <c r="N7935"/>
  <c r="N7936"/>
  <c r="N7937"/>
  <c r="N6342"/>
  <c r="N6343"/>
  <c r="N6344"/>
  <c r="N6345"/>
  <c r="N6346"/>
  <c r="N6347"/>
  <c r="N6348"/>
  <c r="N6349"/>
  <c r="N6350"/>
  <c r="N6351"/>
  <c r="N6352"/>
  <c r="N6353"/>
  <c r="N6354"/>
  <c r="N6355"/>
  <c r="N7938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7939"/>
  <c r="N6373"/>
  <c r="N6374"/>
  <c r="N6375"/>
  <c r="N289"/>
  <c r="N6376"/>
  <c r="N6377"/>
  <c r="N6378"/>
  <c r="N7940"/>
  <c r="N6379"/>
  <c r="N7941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7942"/>
  <c r="N7943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7944"/>
  <c r="N6434"/>
  <c r="N6435"/>
  <c r="N6436"/>
  <c r="N6437"/>
  <c r="N7945"/>
  <c r="N6438"/>
  <c r="N6439"/>
  <c r="N6440"/>
  <c r="N6441"/>
  <c r="N6442"/>
  <c r="N6443"/>
  <c r="N7946"/>
  <c r="N6444"/>
  <c r="N6445"/>
  <c r="N6446"/>
  <c r="N6447"/>
  <c r="N6448"/>
  <c r="N7947"/>
  <c r="N7948"/>
  <c r="N7949"/>
  <c r="N7950"/>
  <c r="N6449"/>
  <c r="N6450"/>
  <c r="N6451"/>
  <c r="N6452"/>
  <c r="N6453"/>
  <c r="N6454"/>
  <c r="N7951"/>
  <c r="N6455"/>
  <c r="N6456"/>
  <c r="N6457"/>
  <c r="N6458"/>
  <c r="N6459"/>
  <c r="N6460"/>
  <c r="N6461"/>
  <c r="N6462"/>
  <c r="N6463"/>
  <c r="N6464"/>
  <c r="N6465"/>
  <c r="N6466"/>
  <c r="N6467"/>
  <c r="N7952"/>
  <c r="N6468"/>
  <c r="N7953"/>
  <c r="N6469"/>
  <c r="N6470"/>
  <c r="N6471"/>
  <c r="N6472"/>
  <c r="N6473"/>
  <c r="N6474"/>
  <c r="N6475"/>
  <c r="N6476"/>
  <c r="N6477"/>
  <c r="N6478"/>
  <c r="N6479"/>
  <c r="N6480"/>
  <c r="N6481"/>
  <c r="N6482"/>
  <c r="N7954"/>
  <c r="N6483"/>
  <c r="N7955"/>
  <c r="N6484"/>
  <c r="N6485"/>
  <c r="N6486"/>
  <c r="N6487"/>
  <c r="N7956"/>
  <c r="N6488"/>
  <c r="N6489"/>
  <c r="N6490"/>
  <c r="N6491"/>
  <c r="N6492"/>
  <c r="N7957"/>
  <c r="N6493"/>
  <c r="N6494"/>
  <c r="N6495"/>
  <c r="N290"/>
  <c r="N7958"/>
  <c r="N7959"/>
  <c r="N7960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7961"/>
  <c r="N6520"/>
  <c r="N6521"/>
  <c r="N6522"/>
  <c r="N6523"/>
  <c r="N6524"/>
  <c r="N6525"/>
  <c r="N6526"/>
  <c r="N6527"/>
  <c r="N6528"/>
  <c r="N6529"/>
  <c r="N7962"/>
  <c r="N6530"/>
  <c r="N6531"/>
  <c r="N6532"/>
  <c r="N6533"/>
  <c r="N7963"/>
  <c r="N6534"/>
  <c r="N6535"/>
  <c r="N6536"/>
  <c r="N6537"/>
  <c r="N6538"/>
  <c r="N6539"/>
  <c r="N7964"/>
  <c r="N6540"/>
  <c r="N6541"/>
  <c r="N6542"/>
  <c r="N7965"/>
  <c r="N6543"/>
  <c r="N6544"/>
  <c r="N6545"/>
  <c r="N6546"/>
  <c r="N6547"/>
  <c r="N6548"/>
  <c r="N6549"/>
  <c r="N6550"/>
  <c r="N6551"/>
  <c r="N6552"/>
  <c r="N7966"/>
  <c r="N6553"/>
  <c r="N6554"/>
  <c r="N6555"/>
  <c r="N6556"/>
  <c r="N6557"/>
  <c r="N6558"/>
  <c r="N6559"/>
  <c r="N6560"/>
  <c r="N7967"/>
  <c r="N6561"/>
  <c r="N6562"/>
  <c r="N6563"/>
  <c r="N6564"/>
  <c r="N6565"/>
  <c r="N6566"/>
  <c r="N6567"/>
  <c r="N6568"/>
  <c r="N6569"/>
  <c r="N6570"/>
  <c r="N6571"/>
  <c r="N6572"/>
  <c r="N7968"/>
  <c r="N6573"/>
  <c r="N7969"/>
  <c r="N6574"/>
  <c r="N6575"/>
  <c r="N6576"/>
  <c r="N6577"/>
  <c r="N6578"/>
  <c r="N6579"/>
  <c r="N6580"/>
  <c r="N6581"/>
  <c r="N6582"/>
  <c r="N6583"/>
  <c r="N6584"/>
  <c r="N6585"/>
  <c r="N6586"/>
  <c r="N6587"/>
  <c r="N6588"/>
  <c r="N7970"/>
  <c r="N7971"/>
  <c r="N6589"/>
  <c r="N6590"/>
  <c r="N6591"/>
  <c r="N7972"/>
  <c r="N7973"/>
  <c r="N291"/>
  <c r="N292"/>
  <c r="N7974"/>
  <c r="N6592"/>
  <c r="N6593"/>
  <c r="N6594"/>
  <c r="N6595"/>
  <c r="N6596"/>
  <c r="N6597"/>
  <c r="N6598"/>
  <c r="N293"/>
  <c r="N7975"/>
  <c r="N6599"/>
  <c r="N6600"/>
  <c r="N6601"/>
  <c r="N6602"/>
  <c r="N6603"/>
  <c r="N6604"/>
  <c r="N6605"/>
  <c r="N6606"/>
  <c r="N6607"/>
  <c r="N6608"/>
  <c r="N6609"/>
  <c r="N7976"/>
  <c r="N6610"/>
  <c r="N6611"/>
  <c r="N7977"/>
  <c r="N6612"/>
  <c r="N6613"/>
  <c r="N7978"/>
  <c r="N6614"/>
  <c r="N6615"/>
  <c r="N6616"/>
  <c r="N6617"/>
  <c r="N6618"/>
  <c r="N6619"/>
  <c r="N6620"/>
  <c r="N6621"/>
  <c r="N6622"/>
  <c r="N6623"/>
  <c r="N6624"/>
  <c r="N6625"/>
  <c r="N294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7979"/>
  <c r="N7980"/>
  <c r="N7981"/>
  <c r="N6643"/>
  <c r="N6644"/>
  <c r="N6645"/>
  <c r="N7982"/>
  <c r="N6646"/>
  <c r="N7983"/>
  <c r="N6647"/>
  <c r="N6648"/>
  <c r="N6649"/>
  <c r="N6650"/>
  <c r="N6651"/>
  <c r="N6652"/>
  <c r="N6653"/>
  <c r="N6654"/>
  <c r="N7984"/>
  <c r="N6655"/>
  <c r="N6656"/>
  <c r="N6657"/>
  <c r="N6658"/>
  <c r="N6659"/>
  <c r="N6660"/>
  <c r="N6661"/>
  <c r="N6662"/>
  <c r="N7985"/>
  <c r="N6663"/>
  <c r="N6664"/>
  <c r="N6665"/>
  <c r="N6666"/>
  <c r="N6667"/>
  <c r="N6668"/>
  <c r="N6669"/>
  <c r="N7986"/>
  <c r="N7987"/>
  <c r="N6670"/>
  <c r="N6671"/>
  <c r="N6672"/>
  <c r="N6673"/>
  <c r="N6674"/>
  <c r="N6675"/>
  <c r="N6676"/>
  <c r="N6677"/>
  <c r="N6678"/>
  <c r="N6679"/>
  <c r="N6680"/>
  <c r="N6681"/>
  <c r="N6682"/>
  <c r="N6683"/>
  <c r="N6684"/>
  <c r="N8185"/>
  <c r="N8186"/>
  <c r="N8187"/>
  <c r="N7988"/>
  <c r="N8188"/>
  <c r="N8189"/>
  <c r="N8190"/>
  <c r="N8191"/>
  <c r="N8192"/>
  <c r="N8193"/>
  <c r="N8194"/>
  <c r="N8195"/>
  <c r="N8196"/>
  <c r="N8197"/>
  <c r="N7989"/>
  <c r="N8198"/>
  <c r="N7990"/>
  <c r="N7991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7992"/>
  <c r="N295"/>
  <c r="N296"/>
  <c r="N297"/>
  <c r="N8230"/>
  <c r="N7993"/>
  <c r="N8231"/>
  <c r="N8232"/>
  <c r="N7994"/>
  <c r="N8233"/>
  <c r="N7995"/>
  <c r="N8234"/>
  <c r="N8235"/>
  <c r="N8236"/>
  <c r="N7996"/>
  <c r="N8237"/>
  <c r="N8238"/>
  <c r="N8239"/>
  <c r="N8240"/>
  <c r="N8241"/>
  <c r="N8242"/>
  <c r="N8243"/>
  <c r="N8244"/>
  <c r="N8245"/>
  <c r="N8246"/>
  <c r="N8247"/>
  <c r="N8248"/>
  <c r="N7997"/>
  <c r="N8249"/>
  <c r="N8250"/>
  <c r="N7998"/>
  <c r="N8251"/>
  <c r="N8252"/>
  <c r="N7999"/>
  <c r="N8253"/>
  <c r="N8000"/>
  <c r="N8254"/>
  <c r="N8255"/>
  <c r="N8256"/>
  <c r="N8257"/>
  <c r="N8258"/>
  <c r="N8259"/>
  <c r="N8260"/>
  <c r="N8001"/>
  <c r="N8261"/>
  <c r="N8262"/>
  <c r="N298"/>
  <c r="N8002"/>
  <c r="N8263"/>
  <c r="N8264"/>
  <c r="N8265"/>
  <c r="N8266"/>
  <c r="N8267"/>
  <c r="N8003"/>
  <c r="N8268"/>
  <c r="N8004"/>
  <c r="N8269"/>
  <c r="N8270"/>
  <c r="N8271"/>
  <c r="N8272"/>
  <c r="N8273"/>
  <c r="N8274"/>
  <c r="N8275"/>
  <c r="N8276"/>
  <c r="N8277"/>
  <c r="N20"/>
  <c r="N8278"/>
  <c r="N8279"/>
  <c r="N8280"/>
  <c r="N8281"/>
  <c r="N8282"/>
  <c r="N8283"/>
  <c r="N8284"/>
  <c r="N8285"/>
  <c r="N8286"/>
  <c r="N8287"/>
  <c r="N8288"/>
  <c r="N8289"/>
  <c r="N8290"/>
  <c r="N8005"/>
  <c r="N8291"/>
  <c r="N8292"/>
  <c r="N8293"/>
  <c r="N8295"/>
  <c r="N8294"/>
  <c r="N8296"/>
  <c r="N8297"/>
  <c r="N8298"/>
  <c r="N8006"/>
  <c r="N8299"/>
  <c r="N8300"/>
  <c r="N8301"/>
  <c r="N8302"/>
  <c r="N8303"/>
  <c r="N8304"/>
  <c r="N8305"/>
  <c r="N8306"/>
  <c r="N8307"/>
  <c r="N8308"/>
  <c r="N8309"/>
  <c r="N8310"/>
  <c r="N8311"/>
  <c r="N8007"/>
  <c r="N8312"/>
  <c r="N8313"/>
  <c r="N8314"/>
  <c r="N8315"/>
  <c r="N8316"/>
  <c r="N8317"/>
  <c r="N8318"/>
  <c r="N8319"/>
  <c r="N299"/>
  <c r="N8320"/>
  <c r="N8321"/>
  <c r="N8322"/>
  <c r="N8323"/>
  <c r="N8324"/>
  <c r="N8325"/>
  <c r="N8326"/>
  <c r="N8008"/>
  <c r="N300"/>
  <c r="N8327"/>
  <c r="N8328"/>
  <c r="N8009"/>
  <c r="N8329"/>
  <c r="N8010"/>
  <c r="N8330"/>
  <c r="N301"/>
  <c r="N8011"/>
  <c r="N8012"/>
  <c r="N8331"/>
  <c r="N8332"/>
  <c r="N8333"/>
  <c r="N8013"/>
  <c r="N8014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015"/>
  <c r="N8351"/>
  <c r="N8352"/>
  <c r="N8016"/>
  <c r="N8353"/>
  <c r="N8354"/>
  <c r="N8355"/>
  <c r="N8356"/>
  <c r="N8357"/>
  <c r="N8358"/>
  <c r="N8359"/>
  <c r="N8017"/>
  <c r="N8018"/>
  <c r="N8019"/>
  <c r="N8360"/>
  <c r="N8361"/>
  <c r="N8362"/>
  <c r="N8363"/>
  <c r="N8020"/>
  <c r="N8021"/>
  <c r="N8022"/>
  <c r="N8023"/>
  <c r="N8024"/>
  <c r="N8364"/>
  <c r="N8365"/>
  <c r="N8025"/>
  <c r="N8026"/>
  <c r="N8027"/>
  <c r="N8028"/>
  <c r="N8029"/>
  <c r="N8366"/>
  <c r="N8367"/>
  <c r="N8368"/>
  <c r="N8369"/>
  <c r="N8030"/>
  <c r="N8370"/>
  <c r="N8371"/>
  <c r="N8372"/>
  <c r="N8373"/>
  <c r="N8374"/>
  <c r="N8375"/>
  <c r="N8376"/>
  <c r="N8031"/>
  <c r="N8032"/>
  <c r="N8033"/>
  <c r="N8377"/>
  <c r="N8378"/>
  <c r="N8379"/>
  <c r="N8380"/>
  <c r="N8381"/>
  <c r="N8382"/>
  <c r="N8383"/>
  <c r="N8384"/>
  <c r="N8385"/>
  <c r="N8034"/>
  <c r="N8386"/>
  <c r="N8387"/>
  <c r="N8388"/>
  <c r="N8389"/>
  <c r="N8035"/>
  <c r="N8036"/>
  <c r="N8390"/>
  <c r="N8391"/>
  <c r="N8392"/>
  <c r="N8393"/>
  <c r="N8394"/>
  <c r="N8395"/>
  <c r="N8396"/>
  <c r="N8397"/>
  <c r="N8037"/>
  <c r="N8038"/>
  <c r="N8398"/>
  <c r="N8039"/>
  <c r="N8399"/>
  <c r="N8400"/>
  <c r="N8040"/>
  <c r="N8401"/>
  <c r="N8402"/>
  <c r="N8403"/>
  <c r="N8404"/>
  <c r="N8405"/>
  <c r="N8406"/>
  <c r="N8407"/>
  <c r="N8408"/>
  <c r="N8041"/>
  <c r="N8409"/>
  <c r="N8042"/>
  <c r="N8410"/>
  <c r="N8411"/>
  <c r="N8412"/>
  <c r="N8413"/>
  <c r="N8414"/>
  <c r="N8415"/>
  <c r="N8416"/>
  <c r="N8043"/>
  <c r="N8044"/>
  <c r="N8045"/>
  <c r="N8046"/>
  <c r="N8417"/>
  <c r="N8418"/>
  <c r="N8419"/>
  <c r="N8420"/>
  <c r="N8421"/>
  <c r="N8422"/>
  <c r="N8423"/>
  <c r="N8424"/>
  <c r="N8425"/>
  <c r="N8426"/>
  <c r="N8047"/>
  <c r="N8048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049"/>
  <c r="N8461"/>
  <c r="N8462"/>
  <c r="N8463"/>
  <c r="N8050"/>
  <c r="N8051"/>
  <c r="N8052"/>
  <c r="N8464"/>
  <c r="N8465"/>
  <c r="N8466"/>
  <c r="N8467"/>
  <c r="N8468"/>
  <c r="N8469"/>
  <c r="N8053"/>
  <c r="N8054"/>
  <c r="N8470"/>
  <c r="N8471"/>
  <c r="N8472"/>
  <c r="N8473"/>
  <c r="N8474"/>
  <c r="N8475"/>
  <c r="N8476"/>
  <c r="N8477"/>
  <c r="N8478"/>
  <c r="N8479"/>
  <c r="N8480"/>
  <c r="N8481"/>
  <c r="N8055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056"/>
  <c r="N8498"/>
  <c r="N8499"/>
  <c r="N8500"/>
  <c r="N8501"/>
  <c r="N8502"/>
  <c r="N8503"/>
  <c r="N8504"/>
  <c r="N8505"/>
  <c r="N8506"/>
  <c r="N8507"/>
  <c r="N8508"/>
  <c r="N8509"/>
  <c r="N575"/>
  <c r="N8510"/>
  <c r="N8057"/>
  <c r="N8511"/>
  <c r="N8512"/>
  <c r="N8513"/>
  <c r="N8514"/>
  <c r="N8058"/>
  <c r="N8515"/>
  <c r="N8516"/>
  <c r="N8517"/>
  <c r="N8518"/>
  <c r="N8519"/>
  <c r="N8059"/>
  <c r="N8060"/>
  <c r="N8520"/>
  <c r="N8061"/>
  <c r="N8521"/>
  <c r="N8522"/>
  <c r="N8062"/>
  <c r="N8523"/>
  <c r="N8063"/>
  <c r="N8524"/>
  <c r="N8064"/>
  <c r="N8525"/>
  <c r="N8526"/>
  <c r="N8527"/>
  <c r="N8528"/>
  <c r="N576"/>
  <c r="N8529"/>
  <c r="N8530"/>
  <c r="N8531"/>
  <c r="N8532"/>
  <c r="N8065"/>
  <c r="N8533"/>
  <c r="N8534"/>
  <c r="N8535"/>
  <c r="N8536"/>
  <c r="N8537"/>
  <c r="N8538"/>
  <c r="N8539"/>
  <c r="N8540"/>
  <c r="N8541"/>
  <c r="N8066"/>
  <c r="N8542"/>
  <c r="N8543"/>
  <c r="N8544"/>
  <c r="N8545"/>
  <c r="N8546"/>
  <c r="N8547"/>
  <c r="N8548"/>
  <c r="N8549"/>
  <c r="N8551"/>
  <c r="N8550"/>
  <c r="N8552"/>
  <c r="N8553"/>
  <c r="N8554"/>
  <c r="N8555"/>
  <c r="N8556"/>
  <c r="N8557"/>
  <c r="N8558"/>
  <c r="N8559"/>
  <c r="N8067"/>
  <c r="N8560"/>
  <c r="N8561"/>
  <c r="N8562"/>
  <c r="N8563"/>
  <c r="N8564"/>
  <c r="N8565"/>
  <c r="N8566"/>
  <c r="N8567"/>
  <c r="N8568"/>
  <c r="N8569"/>
  <c r="N8570"/>
  <c r="N8571"/>
  <c r="N8068"/>
  <c r="N8572"/>
  <c r="N8573"/>
  <c r="N8574"/>
  <c r="N8575"/>
  <c r="N8069"/>
  <c r="N8576"/>
  <c r="N8577"/>
  <c r="N8578"/>
  <c r="N8579"/>
  <c r="N8580"/>
  <c r="N8581"/>
  <c r="N8582"/>
  <c r="N8583"/>
  <c r="N8584"/>
  <c r="N8585"/>
  <c r="N8586"/>
  <c r="N8587"/>
  <c r="N8588"/>
  <c r="N8589"/>
  <c r="N8590"/>
  <c r="N8070"/>
  <c r="N8591"/>
  <c r="N8592"/>
  <c r="N302"/>
  <c r="N303"/>
  <c r="N8593"/>
  <c r="N8594"/>
  <c r="N8595"/>
  <c r="N8596"/>
  <c r="N8597"/>
  <c r="N8598"/>
  <c r="N8599"/>
  <c r="N8600"/>
  <c r="N8601"/>
  <c r="N8602"/>
  <c r="N8603"/>
  <c r="N8071"/>
  <c r="N8604"/>
  <c r="N8605"/>
  <c r="N8606"/>
  <c r="N8607"/>
  <c r="N8608"/>
  <c r="N8609"/>
  <c r="N8610"/>
  <c r="N8072"/>
  <c r="N8073"/>
  <c r="N8611"/>
  <c r="N8612"/>
  <c r="N8074"/>
  <c r="N8613"/>
  <c r="N8075"/>
  <c r="N8614"/>
  <c r="N8615"/>
  <c r="N8076"/>
  <c r="N8077"/>
  <c r="N8616"/>
  <c r="N8617"/>
  <c r="N8618"/>
  <c r="N8619"/>
  <c r="N8620"/>
  <c r="N8621"/>
  <c r="N8622"/>
  <c r="N8623"/>
  <c r="N8624"/>
  <c r="N8625"/>
  <c r="N8626"/>
  <c r="N8627"/>
  <c r="N8078"/>
  <c r="N8628"/>
  <c r="N8629"/>
  <c r="N8630"/>
  <c r="N8631"/>
  <c r="N8632"/>
  <c r="N8079"/>
  <c r="N8633"/>
  <c r="N8634"/>
  <c r="N8635"/>
  <c r="N8636"/>
  <c r="N8080"/>
  <c r="N8637"/>
  <c r="N8638"/>
  <c r="N8639"/>
  <c r="N8640"/>
  <c r="N8641"/>
  <c r="N8642"/>
  <c r="N8081"/>
  <c r="N8643"/>
  <c r="N8644"/>
  <c r="N8645"/>
  <c r="N304"/>
  <c r="N8646"/>
  <c r="N8647"/>
  <c r="N8648"/>
  <c r="N8649"/>
  <c r="N8650"/>
  <c r="N8082"/>
  <c r="N305"/>
  <c r="N8651"/>
  <c r="N306"/>
  <c r="N8652"/>
  <c r="N8653"/>
  <c r="N8654"/>
  <c r="N307"/>
  <c r="N308"/>
  <c r="N8083"/>
  <c r="N8655"/>
  <c r="N8656"/>
  <c r="N8657"/>
  <c r="N8658"/>
  <c r="N8659"/>
  <c r="N8660"/>
  <c r="N8084"/>
  <c r="N8661"/>
  <c r="N8662"/>
  <c r="N8663"/>
  <c r="N8664"/>
  <c r="N8665"/>
  <c r="N8666"/>
  <c r="N8667"/>
  <c r="N8668"/>
  <c r="N8669"/>
  <c r="N8085"/>
  <c r="N8670"/>
  <c r="N8671"/>
  <c r="N8672"/>
  <c r="N8673"/>
  <c r="N8674"/>
  <c r="N8675"/>
  <c r="N8676"/>
  <c r="N8677"/>
  <c r="N8678"/>
  <c r="N8679"/>
  <c r="N8680"/>
  <c r="N8086"/>
  <c r="N8681"/>
  <c r="N8087"/>
  <c r="N8682"/>
  <c r="N8683"/>
  <c r="N8684"/>
  <c r="N8685"/>
  <c r="N8686"/>
  <c r="N8687"/>
  <c r="N8088"/>
  <c r="N8688"/>
  <c r="N8089"/>
  <c r="N8689"/>
  <c r="N8690"/>
  <c r="N8090"/>
  <c r="N8691"/>
  <c r="N8692"/>
  <c r="N8693"/>
  <c r="N8694"/>
  <c r="N8695"/>
  <c r="N8091"/>
  <c r="N8696"/>
  <c r="N8697"/>
  <c r="N8698"/>
  <c r="N8699"/>
  <c r="N8092"/>
  <c r="N8093"/>
  <c r="N8700"/>
  <c r="N8701"/>
  <c r="N8702"/>
  <c r="N8703"/>
  <c r="N8704"/>
  <c r="N8094"/>
  <c r="N8705"/>
  <c r="N8095"/>
  <c r="N8706"/>
  <c r="N8707"/>
  <c r="N8708"/>
  <c r="N8709"/>
  <c r="N8096"/>
  <c r="N8097"/>
  <c r="N8710"/>
  <c r="N8098"/>
  <c r="N8099"/>
  <c r="N8100"/>
  <c r="N8101"/>
  <c r="N8102"/>
  <c r="N8103"/>
  <c r="N8104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105"/>
  <c r="N8106"/>
  <c r="N8107"/>
  <c r="N8732"/>
  <c r="N8108"/>
  <c r="N309"/>
  <c r="N8733"/>
  <c r="N8109"/>
  <c r="N8110"/>
  <c r="N8111"/>
  <c r="N8112"/>
  <c r="N8734"/>
  <c r="N8735"/>
  <c r="N8113"/>
  <c r="N8114"/>
  <c r="N8115"/>
  <c r="N8736"/>
  <c r="N8737"/>
  <c r="N8738"/>
  <c r="N8739"/>
  <c r="N8740"/>
  <c r="N8741"/>
  <c r="N8742"/>
  <c r="N8743"/>
  <c r="N8744"/>
  <c r="N8745"/>
  <c r="N8746"/>
  <c r="N8116"/>
  <c r="N8117"/>
  <c r="N8747"/>
  <c r="N8748"/>
  <c r="N8749"/>
  <c r="N310"/>
  <c r="N8750"/>
  <c r="N8751"/>
  <c r="N8752"/>
  <c r="N8753"/>
  <c r="N8754"/>
  <c r="N8118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119"/>
  <c r="N8824"/>
  <c r="N8825"/>
  <c r="N8120"/>
  <c r="N8826"/>
  <c r="N8827"/>
  <c r="N8828"/>
  <c r="N8829"/>
  <c r="N8830"/>
  <c r="N8831"/>
  <c r="N8832"/>
  <c r="N8833"/>
  <c r="N8834"/>
  <c r="N8835"/>
  <c r="N8121"/>
  <c r="N8836"/>
  <c r="N8837"/>
  <c r="N8838"/>
  <c r="N8839"/>
  <c r="N8840"/>
  <c r="N8841"/>
  <c r="N8842"/>
  <c r="N8843"/>
  <c r="N8844"/>
  <c r="N8845"/>
  <c r="N8846"/>
  <c r="N8847"/>
  <c r="N8848"/>
  <c r="N8849"/>
  <c r="N8850"/>
  <c r="N8122"/>
  <c r="N8123"/>
  <c r="N8851"/>
  <c r="N8124"/>
  <c r="N8852"/>
  <c r="N8853"/>
  <c r="N8854"/>
  <c r="N8855"/>
  <c r="N8125"/>
  <c r="N8856"/>
  <c r="N8126"/>
  <c r="N8857"/>
  <c r="N8127"/>
  <c r="N8858"/>
  <c r="N8859"/>
  <c r="N8860"/>
  <c r="N8861"/>
  <c r="N8862"/>
  <c r="N8863"/>
  <c r="N8864"/>
  <c r="N8128"/>
  <c r="N8865"/>
  <c r="N8866"/>
  <c r="N8867"/>
  <c r="N8868"/>
  <c r="N8129"/>
  <c r="N8869"/>
  <c r="N8130"/>
  <c r="N8870"/>
  <c r="N8871"/>
  <c r="N8872"/>
  <c r="N8873"/>
  <c r="N8874"/>
  <c r="N8875"/>
  <c r="N8876"/>
  <c r="N8131"/>
  <c r="N8877"/>
  <c r="N8878"/>
  <c r="N8879"/>
  <c r="N8880"/>
  <c r="N8132"/>
  <c r="N8133"/>
  <c r="N8134"/>
  <c r="N8881"/>
  <c r="N8135"/>
  <c r="N8136"/>
  <c r="N8882"/>
  <c r="N8883"/>
  <c r="N8884"/>
  <c r="N311"/>
  <c r="N8885"/>
  <c r="N8886"/>
  <c r="N8887"/>
  <c r="N8888"/>
  <c r="N8137"/>
  <c r="N8889"/>
  <c r="N8890"/>
  <c r="N8891"/>
  <c r="N8892"/>
  <c r="N8893"/>
  <c r="N8894"/>
  <c r="N8895"/>
  <c r="N8138"/>
  <c r="N8896"/>
  <c r="N8897"/>
  <c r="N8898"/>
  <c r="N8899"/>
  <c r="N8900"/>
  <c r="N8901"/>
  <c r="N8902"/>
  <c r="N8903"/>
  <c r="N8139"/>
  <c r="N8140"/>
  <c r="N8904"/>
  <c r="N8141"/>
  <c r="N8905"/>
  <c r="N8142"/>
  <c r="N8143"/>
  <c r="N8144"/>
  <c r="N8906"/>
  <c r="N312"/>
  <c r="N8145"/>
  <c r="N8146"/>
  <c r="N8907"/>
  <c r="N8147"/>
  <c r="N8908"/>
  <c r="N8909"/>
  <c r="N8910"/>
  <c r="N8911"/>
  <c r="N8148"/>
  <c r="N313"/>
  <c r="N8912"/>
  <c r="N8149"/>
  <c r="N8913"/>
  <c r="N8150"/>
  <c r="N8914"/>
  <c r="N8915"/>
  <c r="N8916"/>
  <c r="N8917"/>
  <c r="N8151"/>
  <c r="N8918"/>
  <c r="N8919"/>
  <c r="N8920"/>
  <c r="N8921"/>
  <c r="N8152"/>
  <c r="N8922"/>
  <c r="N8923"/>
  <c r="N8153"/>
  <c r="N8154"/>
  <c r="N8924"/>
  <c r="N8155"/>
  <c r="N8925"/>
  <c r="N8926"/>
  <c r="N8156"/>
  <c r="N8927"/>
  <c r="N8928"/>
  <c r="N8157"/>
  <c r="N8158"/>
  <c r="N8159"/>
  <c r="N8160"/>
  <c r="N8929"/>
  <c r="N8161"/>
  <c r="N8162"/>
  <c r="N8930"/>
  <c r="N8931"/>
  <c r="N8163"/>
  <c r="N8932"/>
  <c r="N8164"/>
  <c r="N8165"/>
  <c r="N8933"/>
  <c r="N8166"/>
  <c r="N8934"/>
  <c r="N8935"/>
  <c r="N8936"/>
  <c r="N8167"/>
  <c r="N8168"/>
  <c r="N8937"/>
  <c r="N8938"/>
  <c r="N8939"/>
  <c r="N8940"/>
  <c r="N8941"/>
  <c r="N8942"/>
  <c r="N8943"/>
  <c r="N8944"/>
  <c r="N8945"/>
  <c r="N8169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170"/>
  <c r="N8171"/>
  <c r="N8965"/>
  <c r="N8172"/>
  <c r="N8966"/>
  <c r="N314"/>
  <c r="N8967"/>
  <c r="N8968"/>
  <c r="N8969"/>
  <c r="N8970"/>
  <c r="N8971"/>
  <c r="N8173"/>
  <c r="N8972"/>
  <c r="N8973"/>
  <c r="N8174"/>
  <c r="N8175"/>
  <c r="N8176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5"/>
  <c r="N8996"/>
  <c r="N8997"/>
  <c r="N8998"/>
  <c r="N8999"/>
  <c r="N8993"/>
  <c r="N8994"/>
  <c r="N8177"/>
  <c r="N9000"/>
  <c r="N9001"/>
  <c r="N9002"/>
  <c r="N9003"/>
  <c r="N8178"/>
  <c r="N9004"/>
  <c r="N8179"/>
  <c r="N9005"/>
  <c r="N9006"/>
  <c r="N9007"/>
  <c r="N8180"/>
  <c r="N8181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8182"/>
  <c r="N9029"/>
  <c r="N9030"/>
  <c r="N9031"/>
  <c r="N9032"/>
  <c r="N9033"/>
  <c r="N9034"/>
  <c r="N8183"/>
  <c r="N9035"/>
  <c r="N9036"/>
  <c r="N9037"/>
  <c r="N9038"/>
  <c r="N9039"/>
  <c r="N9040"/>
  <c r="N9041"/>
  <c r="N8184"/>
  <c r="N9042"/>
  <c r="N9043"/>
  <c r="N9044"/>
  <c r="N9045"/>
  <c r="N315"/>
  <c r="N9046"/>
  <c r="N9047"/>
  <c r="N9048"/>
  <c r="N9049"/>
  <c r="N9050"/>
  <c r="N24"/>
</calcChain>
</file>

<file path=xl/sharedStrings.xml><?xml version="1.0" encoding="utf-8"?>
<sst xmlns="http://schemas.openxmlformats.org/spreadsheetml/2006/main" count="23166" uniqueCount="14687">
  <si>
    <t>dog13dog</t>
    <phoneticPr fontId="4" type="noConversion"/>
  </si>
  <si>
    <t>redholl96wood</t>
    <phoneticPr fontId="4" type="noConversion"/>
  </si>
  <si>
    <t>skinles13less</t>
    <phoneticPr fontId="4" type="noConversion"/>
  </si>
  <si>
    <t>lemetis13dieu</t>
    <phoneticPr fontId="4" type="noConversion"/>
  </si>
  <si>
    <t>derturm12turm</t>
    <phoneticPr fontId="4" type="noConversion"/>
  </si>
  <si>
    <t>seymour14tion</t>
  </si>
  <si>
    <t>shangha10ghai</t>
  </si>
  <si>
    <t>she'sfu14tway</t>
  </si>
  <si>
    <t>she'slo14roli</t>
  </si>
  <si>
    <t>singhis15iing</t>
  </si>
  <si>
    <t>sisters15siii</t>
  </si>
  <si>
    <t>skintra14rade</t>
  </si>
  <si>
    <t>zhongku15ling</t>
  </si>
  <si>
    <t>youyige15idao</t>
  </si>
  <si>
    <t>saulfia15lfia</t>
    <phoneticPr fontId="4" type="noConversion"/>
  </si>
  <si>
    <t>songone14gone</t>
  </si>
  <si>
    <t>sparepa15rtsi</t>
  </si>
  <si>
    <t>spectre15trei</t>
  </si>
  <si>
    <t>spotlig15ghti</t>
  </si>
  <si>
    <t>springi14ingi</t>
  </si>
  <si>
    <t>kreuzwe14zweg</t>
  </si>
  <si>
    <t>steak[r14tion</t>
  </si>
  <si>
    <t>stillal14lice</t>
  </si>
  <si>
    <t>stillli13ifei</t>
  </si>
  <si>
    <t>stonewa15wall</t>
  </si>
  <si>
    <t>sunshin14rman</t>
  </si>
  <si>
    <t>suprema14acyi</t>
  </si>
  <si>
    <t>taken314ken3</t>
  </si>
  <si>
    <t>mandari13inid</t>
  </si>
  <si>
    <t>testame14outh</t>
  </si>
  <si>
    <t>letalen15amis</t>
  </si>
  <si>
    <t>thatsug14film</t>
  </si>
  <si>
    <t>hundraa13vann</t>
    <phoneticPr fontId="4" type="noConversion"/>
  </si>
  <si>
    <t>algeria14rian</t>
    <phoneticPr fontId="4" type="noConversion"/>
  </si>
  <si>
    <t>shaonia15nban</t>
  </si>
  <si>
    <t>nieyinn15iang</t>
  </si>
  <si>
    <t>byutiin15ideu</t>
  </si>
  <si>
    <t>challen15geri</t>
  </si>
  <si>
    <t>daszimm14lynn</t>
  </si>
  <si>
    <t>ak-uiye15e-gi</t>
  </si>
  <si>
    <t>lafrenc14ench</t>
  </si>
  <si>
    <t>cut14thei</t>
  </si>
  <si>
    <t>deadlan14ands</t>
  </si>
  <si>
    <t>devil's13nist</t>
  </si>
  <si>
    <t>inostri14azzi</t>
  </si>
  <si>
    <t>insurge15gent</t>
  </si>
  <si>
    <t>whotook14hnny</t>
  </si>
  <si>
    <t>wildcan14ries</t>
  </si>
  <si>
    <t>bouchau15sing</t>
  </si>
  <si>
    <t>relatos14ajes</t>
  </si>
  <si>
    <t>wildlik14like</t>
  </si>
  <si>
    <t>ellel'a14dore</t>
  </si>
  <si>
    <t>hrossío13íoss</t>
  </si>
  <si>
    <t>oldfash14oned</t>
  </si>
  <si>
    <t>total_gross</t>
  </si>
  <si>
    <t>i15i</t>
    <phoneticPr fontId="4" type="noConversion"/>
  </si>
  <si>
    <t>iambigb14tory</t>
  </si>
  <si>
    <t>legrand14omme</t>
  </si>
  <si>
    <t>greenin13erno</t>
  </si>
  <si>
    <t>himalay15laya</t>
  </si>
  <si>
    <t>interni15erni</t>
  </si>
  <si>
    <t>ironmin14stry</t>
  </si>
  <si>
    <t>keeping14room</t>
  </si>
  <si>
    <t>ladamed15usil</t>
  </si>
  <si>
    <t>last:na14ovie</t>
  </si>
  <si>
    <t>lastfiv14ears</t>
  </si>
  <si>
    <t>lastwom13ding</t>
  </si>
  <si>
    <t>letters14rsii</t>
  </si>
  <si>
    <t>littled14eath</t>
  </si>
  <si>
    <t>living14ving</t>
  </si>
  <si>
    <t>walland10nden</t>
    <phoneticPr fontId="4" type="noConversion"/>
  </si>
  <si>
    <t>deopon15opon</t>
    <phoneticPr fontId="4" type="noConversion"/>
  </si>
  <si>
    <t>laprinc14ncia</t>
  </si>
  <si>
    <t>riotclu14club</t>
  </si>
  <si>
    <t>roadwit14thin</t>
  </si>
  <si>
    <t>saltoft14arth</t>
  </si>
  <si>
    <t>salvati14tion</t>
  </si>
  <si>
    <t>searchf14ltso</t>
  </si>
  <si>
    <t>quehora15lta?</t>
  </si>
  <si>
    <t>secreti15eyes</t>
  </si>
  <si>
    <t>oneului15onae</t>
  </si>
  <si>
    <t>love,ro14osie</t>
  </si>
  <si>
    <t>macbeth15ethi</t>
  </si>
  <si>
    <t>pariah98riah</t>
    <phoneticPr fontId="4" type="noConversion"/>
  </si>
  <si>
    <t>scorcht15ials</t>
    <phoneticPr fontId="4" type="noConversion"/>
  </si>
  <si>
    <t>medeas13deas</t>
  </si>
  <si>
    <t>meetmei14egro</t>
  </si>
  <si>
    <t>meetthe14tels</t>
  </si>
  <si>
    <t>hyeomny15-eok</t>
  </si>
  <si>
    <t>merchan14oubt</t>
  </si>
  <si>
    <t>swiri99wiri</t>
  </si>
  <si>
    <t>acaused02rcon</t>
    <phoneticPr fontId="4" type="noConversion"/>
  </si>
  <si>
    <t>monamie14oria</t>
    <phoneticPr fontId="4" type="noConversion"/>
  </si>
  <si>
    <t>mylifed14refn</t>
  </si>
  <si>
    <t>noescap15apei</t>
  </si>
  <si>
    <t>noble14oble</t>
  </si>
  <si>
    <t>nomamyp15torm</t>
    <phoneticPr fontId="4" type="noConversion"/>
  </si>
  <si>
    <t>yeonpye15jeon</t>
  </si>
  <si>
    <t>norther14soul</t>
  </si>
  <si>
    <t>nowitzk14wurf</t>
  </si>
  <si>
    <t>confess12tury</t>
  </si>
  <si>
    <t>food15food</t>
    <phoneticPr fontId="4" type="noConversion"/>
  </si>
  <si>
    <t>cooties14ties</t>
  </si>
  <si>
    <t>court14ourt</t>
    <phoneticPr fontId="4" type="noConversion"/>
  </si>
  <si>
    <t>cupcake13kesi</t>
  </si>
  <si>
    <t>cutsnak14nake</t>
  </si>
  <si>
    <t>darkawa14ning</t>
  </si>
  <si>
    <t>welcome14tome</t>
  </si>
  <si>
    <t>welcome14york</t>
  </si>
  <si>
    <t>mynazil15gacy</t>
    <phoneticPr fontId="4" type="noConversion"/>
  </si>
  <si>
    <t>whatwed14dows</t>
  </si>
  <si>
    <t>omoiden14mani</t>
    <phoneticPr fontId="4" type="noConversion"/>
  </si>
  <si>
    <t>whereho14rows</t>
  </si>
  <si>
    <t>whilewe14oung</t>
  </si>
  <si>
    <t>feheris14sten</t>
    <phoneticPr fontId="4" type="noConversion"/>
  </si>
  <si>
    <t>digging14rrow</t>
  </si>
  <si>
    <t>sevenfi14five</t>
  </si>
  <si>
    <t>sisterh14ight</t>
  </si>
  <si>
    <t>suicide14eory</t>
  </si>
  <si>
    <t>sangail15sara</t>
  </si>
  <si>
    <t>zhiquwe14shan</t>
    <phoneticPr fontId="4" type="noConversion"/>
  </si>
  <si>
    <t>plemya14emya</t>
  </si>
  <si>
    <t>visiti15siti</t>
  </si>
  <si>
    <t>walkii15lkii</t>
  </si>
  <si>
    <t>wanted114ed18</t>
  </si>
  <si>
    <t>waterdi14iner</t>
  </si>
  <si>
    <t>winding14ream</t>
  </si>
  <si>
    <t>woshizh15gren</t>
  </si>
  <si>
    <t>ourmani13hran</t>
  </si>
  <si>
    <t>padding14gton</t>
  </si>
  <si>
    <t>chicasp15icas</t>
  </si>
  <si>
    <t>paultay14main</t>
  </si>
  <si>
    <t>paulett12ette</t>
  </si>
  <si>
    <t>pawnsac14fice</t>
  </si>
  <si>
    <t>elboton15acar</t>
    <phoneticPr fontId="4" type="noConversion"/>
  </si>
  <si>
    <t>phantom15ntom</t>
  </si>
  <si>
    <t>phoenix14ixii</t>
  </si>
  <si>
    <t>pointbr15reak</t>
  </si>
  <si>
    <t>sanging04oosi</t>
  </si>
  <si>
    <t>polterg15eist</t>
  </si>
  <si>
    <t>predest14ioni</t>
  </si>
  <si>
    <t>womanin14eath</t>
  </si>
  <si>
    <t>lemerav14glie</t>
  </si>
  <si>
    <t>kawaki14waki</t>
  </si>
  <si>
    <t>wreckin08rew!</t>
  </si>
  <si>
    <t>yesmena14ting</t>
  </si>
  <si>
    <t>youngan13ivet</t>
  </si>
  <si>
    <t>theeb14heeb</t>
  </si>
  <si>
    <t>thesefi13ours</t>
  </si>
  <si>
    <t>theyare14rewe</t>
  </si>
  <si>
    <t>threeni13tand</t>
  </si>
  <si>
    <t>timbukt14uktu</t>
  </si>
  <si>
    <t>timeout14mind</t>
  </si>
  <si>
    <t>topspin14spin</t>
  </si>
  <si>
    <t>c'estdu08cons</t>
  </si>
  <si>
    <t>l'armee13alut</t>
    <phoneticPr fontId="4" type="noConversion"/>
  </si>
  <si>
    <t>samba14amba</t>
  </si>
  <si>
    <t>jiejiuw15heng</t>
  </si>
  <si>
    <t>sbkthe-14ovie</t>
  </si>
  <si>
    <t>seedsof13time</t>
  </si>
  <si>
    <t>serenai14enai</t>
  </si>
  <si>
    <t>setfire14tars</t>
  </si>
  <si>
    <t>seventh14soni</t>
  </si>
  <si>
    <t>gundanb15ujun</t>
  </si>
  <si>
    <t>unbeaud13nche</t>
  </si>
  <si>
    <t>gonedog14gone</t>
  </si>
  <si>
    <t>goodkil14kill</t>
  </si>
  <si>
    <t>traceam14unts</t>
  </si>
  <si>
    <t>trashi14ashi</t>
  </si>
  <si>
    <t>truesto15oryi</t>
  </si>
  <si>
    <t>trumbo15umbo</t>
  </si>
  <si>
    <t>tudorsn14cole</t>
  </si>
  <si>
    <t>seumool15mool</t>
  </si>
  <si>
    <t>unfreed14edom</t>
  </si>
  <si>
    <t>cyberna14ural</t>
  </si>
  <si>
    <t>heavenk14what</t>
  </si>
  <si>
    <t>heistii15tiii</t>
  </si>
  <si>
    <t>herov15erov</t>
  </si>
  <si>
    <t>hippocr14rate</t>
  </si>
  <si>
    <t>hits14hits</t>
  </si>
  <si>
    <t>52tuesd13days</t>
    <phoneticPr fontId="4" type="noConversion"/>
  </si>
  <si>
    <t>7minute14esii</t>
  </si>
  <si>
    <t>unitedp14ions</t>
  </si>
  <si>
    <t>vacatio15ioni</t>
  </si>
  <si>
    <t>beteran15rang</t>
  </si>
  <si>
    <t>victori15iaii</t>
  </si>
  <si>
    <t>washoku15rimu</t>
    <phoneticPr fontId="4" type="noConversion"/>
  </si>
  <si>
    <t>warx214arx2</t>
  </si>
  <si>
    <t>wecomea14ends</t>
  </si>
  <si>
    <t>reason14ason</t>
  </si>
  <si>
    <t>darbare09elly</t>
  </si>
  <si>
    <t>abovean14yond</t>
  </si>
  <si>
    <t>adultbe14ners</t>
    <phoneticPr fontId="4" type="noConversion"/>
  </si>
  <si>
    <t>against14esun</t>
    <phoneticPr fontId="4" type="noConversion"/>
  </si>
  <si>
    <t>alexofv14nice</t>
    <phoneticPr fontId="4" type="noConversion"/>
  </si>
  <si>
    <t>allelui14luia</t>
    <phoneticPr fontId="4" type="noConversion"/>
  </si>
  <si>
    <t>aloft14loft</t>
    <phoneticPr fontId="4" type="noConversion"/>
  </si>
  <si>
    <t>alohai15ohai</t>
  </si>
  <si>
    <t>alongth13side</t>
  </si>
  <si>
    <t>amira&amp;s14&amp;sam</t>
  </si>
  <si>
    <t>amourfo14rfou</t>
    <phoneticPr fontId="4" type="noConversion"/>
  </si>
  <si>
    <t>dukeofb14undy</t>
  </si>
  <si>
    <t>falling14ling</t>
  </si>
  <si>
    <t>mitatov14tova</t>
  </si>
  <si>
    <t>elcriti13tico</t>
    <phoneticPr fontId="4" type="noConversion"/>
  </si>
  <si>
    <t>homeii15meii</t>
  </si>
  <si>
    <t>cavalod14eiro</t>
  </si>
  <si>
    <t>ilcapit13mano</t>
  </si>
  <si>
    <t>hungryh14arts</t>
  </si>
  <si>
    <t>hyenai14enai</t>
  </si>
  <si>
    <t>inmyfat15usei</t>
  </si>
  <si>
    <t>imkelle14ller</t>
  </si>
  <si>
    <t>l'homme14trop</t>
  </si>
  <si>
    <t>infinit14bear</t>
  </si>
  <si>
    <t>jagarin15grid</t>
    <phoneticPr fontId="4" type="noConversion"/>
  </si>
  <si>
    <t>lederni15loup</t>
  </si>
  <si>
    <t>xenia14enia</t>
  </si>
  <si>
    <t/>
  </si>
  <si>
    <t>gokudou15nsou</t>
  </si>
  <si>
    <t>youthi15uthi</t>
  </si>
  <si>
    <t>zombeav14vers</t>
  </si>
  <si>
    <t>forecas14ster</t>
  </si>
  <si>
    <t>giftvi15ftvi</t>
  </si>
  <si>
    <t>mememen13rage</t>
  </si>
  <si>
    <t>jimmy's14hall</t>
  </si>
  <si>
    <t>joyi15joyi</t>
  </si>
  <si>
    <t>juliai14liai</t>
  </si>
  <si>
    <t>justbef14eigo</t>
  </si>
  <si>
    <t>prophet14phet</t>
    <phoneticPr fontId="4" type="noConversion"/>
  </si>
  <si>
    <t>l'enlev14becq</t>
    <phoneticPr fontId="4" type="noConversion"/>
  </si>
  <si>
    <t>killmet14imes</t>
  </si>
  <si>
    <t>killers14lers</t>
  </si>
  <si>
    <t>tomswif15ifle</t>
  </si>
  <si>
    <t>kajaki14jaki</t>
  </si>
  <si>
    <t>haganen14enet</t>
  </si>
  <si>
    <t>kingsma14vice</t>
  </si>
  <si>
    <t>loft14loft</t>
  </si>
  <si>
    <t>lookofs14ence</t>
  </si>
  <si>
    <t>lamafia13tate</t>
  </si>
  <si>
    <t>messeng15geri</t>
  </si>
  <si>
    <t>lifeand14iest</t>
  </si>
  <si>
    <t>unenouv14amie</t>
  </si>
  <si>
    <t>hetnieu08seum</t>
  </si>
  <si>
    <t>nightbe15reii</t>
  </si>
  <si>
    <t>nightma15reii</t>
  </si>
  <si>
    <t>hualish15anzu</t>
  </si>
  <si>
    <t>otherma14heid</t>
  </si>
  <si>
    <t>otheron14rone</t>
  </si>
  <si>
    <t>pardon13rdon</t>
  </si>
  <si>
    <t>perfect15guyi</t>
  </si>
  <si>
    <t>littlea14ents</t>
  </si>
  <si>
    <t>mikraan13glia</t>
  </si>
  <si>
    <t>gangjio15iong</t>
  </si>
  <si>
    <t>lostriv14iver</t>
  </si>
  <si>
    <t>lou!jou14fime</t>
  </si>
  <si>
    <t>loveii15veii</t>
  </si>
  <si>
    <t>love&amp;me14ercy</t>
  </si>
  <si>
    <t>shigu15higu</t>
    <phoneticPr fontId="4" type="noConversion"/>
  </si>
  <si>
    <t>onlyrea13game</t>
  </si>
  <si>
    <t>otherwo14oman</t>
  </si>
  <si>
    <t>hae-jeo14jeok</t>
  </si>
  <si>
    <t>lesinfi12eles</t>
    <phoneticPr fontId="4" type="noConversion"/>
  </si>
  <si>
    <t>madameb14vary</t>
  </si>
  <si>
    <t>maggiei15giei</t>
  </si>
  <si>
    <t>malamal14mala</t>
  </si>
  <si>
    <t>manfrom14reno</t>
  </si>
  <si>
    <t>mangleh14horn</t>
  </si>
  <si>
    <t>mapstot14tars</t>
  </si>
  <si>
    <t>mariehe14rtin</t>
  </si>
  <si>
    <t>match14atch</t>
  </si>
  <si>
    <t>maxi15maxi</t>
  </si>
  <si>
    <t>sacrame13ment</t>
  </si>
  <si>
    <t>signal14gnal</t>
  </si>
  <si>
    <t>songi14ongi</t>
  </si>
  <si>
    <t>l'etran13orps</t>
    <phoneticPr fontId="4" type="noConversion"/>
  </si>
  <si>
    <t>dasmerk13chen</t>
  </si>
  <si>
    <t>yong-eu13i-ja</t>
  </si>
  <si>
    <t>kaguyah13tari</t>
  </si>
  <si>
    <t>spooks:15good</t>
  </si>
  <si>
    <t>waiti13aiti</t>
  </si>
  <si>
    <t>misshil14tter</t>
  </si>
  <si>
    <t>ghouls15ouls</t>
    <phoneticPr fontId="4" type="noConversion"/>
  </si>
  <si>
    <t>momentu15tumi</t>
  </si>
  <si>
    <t>monster14nent</t>
  </si>
  <si>
    <t>laopaoe15aoer</t>
  </si>
  <si>
    <t>mr.xi15r.xi</t>
  </si>
  <si>
    <t>murderi14park</t>
  </si>
  <si>
    <t>gekijou14sing</t>
  </si>
  <si>
    <t>tim'sve13meer</t>
  </si>
  <si>
    <t>tiptop13ptop</t>
  </si>
  <si>
    <t>tracksi13cksi</t>
  </si>
  <si>
    <t>transce14ncei</t>
  </si>
  <si>
    <t>trustme13stme</t>
  </si>
  <si>
    <t>deuxjou14nuit</t>
  </si>
  <si>
    <t>zweileb12eben</t>
    <phoneticPr fontId="4" type="noConversion"/>
  </si>
  <si>
    <t>singlem14club</t>
    <phoneticPr fontId="4" type="noConversion"/>
  </si>
  <si>
    <t>uwantme13him?</t>
  </si>
  <si>
    <t>unbroke14keni</t>
  </si>
  <si>
    <t>darksta14welt</t>
  </si>
  <si>
    <t>dawnoft14moon</t>
  </si>
  <si>
    <t>diasdeg11acia</t>
    <phoneticPr fontId="4" type="noConversion"/>
  </si>
  <si>
    <t>deathva15leyi</t>
  </si>
  <si>
    <t>deliman14iman</t>
  </si>
  <si>
    <t>desertd14ncer</t>
  </si>
  <si>
    <t>detecti15shy!</t>
  </si>
  <si>
    <t>eguntia15nshi</t>
  </si>
  <si>
    <t>difret14fret</t>
  </si>
  <si>
    <t>diorand14andi</t>
  </si>
  <si>
    <t>doisoun14gay?</t>
  </si>
  <si>
    <t>don'tth14roll</t>
  </si>
  <si>
    <t>dragonb15o'f'</t>
  </si>
  <si>
    <t>tianjia15gshi</t>
  </si>
  <si>
    <t>drowni15owni</t>
  </si>
  <si>
    <t>olvidad14ados</t>
  </si>
  <si>
    <t>surlech13cole</t>
  </si>
  <si>
    <t>delague08erre</t>
  </si>
  <si>
    <t>onecut,14life</t>
  </si>
  <si>
    <t>onesmal13itch</t>
  </si>
  <si>
    <t>mingzho15ingi</t>
  </si>
  <si>
    <t>ourbran15isis</t>
  </si>
  <si>
    <t>sun-su-15-dae</t>
  </si>
  <si>
    <t>emptyin13kies</t>
  </si>
  <si>
    <t>enterth13mind</t>
  </si>
  <si>
    <t>escobar14lost</t>
  </si>
  <si>
    <t>evai11evai</t>
  </si>
  <si>
    <t>everest15rest</t>
  </si>
  <si>
    <t>everly14erly</t>
  </si>
  <si>
    <t>everyla14hild</t>
  </si>
  <si>
    <t>everyse14hing</t>
  </si>
  <si>
    <t>extract15onii</t>
  </si>
  <si>
    <t>extraor13ales</t>
  </si>
  <si>
    <t>pengran15dong</t>
    <phoneticPr fontId="4" type="noConversion"/>
  </si>
  <si>
    <t>famousn14than</t>
  </si>
  <si>
    <t>queen&amp;c14ntry</t>
  </si>
  <si>
    <t>r10013r100</t>
  </si>
  <si>
    <t>[rec]4:14psis</t>
  </si>
  <si>
    <t>redarmy14army</t>
  </si>
  <si>
    <t>redherr15ingi</t>
  </si>
  <si>
    <t>remembe15beri</t>
  </si>
  <si>
    <t>ridei14idei</t>
  </si>
  <si>
    <t>riverof14ment</t>
  </si>
  <si>
    <t>roomi15oomi</t>
  </si>
  <si>
    <t>rubblek10ings</t>
  </si>
  <si>
    <t>benpaob15ngdi</t>
  </si>
  <si>
    <t>runoff14noff</t>
  </si>
  <si>
    <t>saintla14rent</t>
  </si>
  <si>
    <t>jang-su15-hoe</t>
    <phoneticPr fontId="4" type="noConversion"/>
  </si>
  <si>
    <t>praiado14turo</t>
  </si>
  <si>
    <t>gabo,la15quez</t>
  </si>
  <si>
    <t>gabriel14ieli</t>
  </si>
  <si>
    <t>gemmabo14very</t>
  </si>
  <si>
    <t>geronto13ilia</t>
  </si>
  <si>
    <t>gett14gett</t>
  </si>
  <si>
    <t>kokakuk15otai</t>
    <phoneticPr fontId="4" type="noConversion"/>
  </si>
  <si>
    <t>bandede14lles</t>
  </si>
  <si>
    <t>gloriai14iaii</t>
  </si>
  <si>
    <t>jiaoyou13oyou</t>
    <phoneticPr fontId="4" type="noConversion"/>
  </si>
  <si>
    <t>summeri13uary</t>
  </si>
  <si>
    <t>superme13rdon</t>
  </si>
  <si>
    <t>xialuot15nnao</t>
  </si>
  <si>
    <t>ichsehi14hseh</t>
  </si>
  <si>
    <t>grandma15ndma</t>
  </si>
  <si>
    <t>dasgros14seum</t>
    <phoneticPr fontId="4" type="noConversion"/>
  </si>
  <si>
    <t>gueros14eros</t>
    <phoneticPr fontId="4" type="noConversion"/>
  </si>
  <si>
    <t>guidanc14ance</t>
  </si>
  <si>
    <t>hamaria15aani</t>
  </si>
  <si>
    <t>trudnob13ogom</t>
  </si>
  <si>
    <t>myeong-14yang</t>
  </si>
  <si>
    <t>adventu13sbox</t>
    <phoneticPr fontId="4" type="noConversion"/>
  </si>
  <si>
    <t>merelle12mann</t>
  </si>
  <si>
    <t>losinso13gato</t>
    <phoneticPr fontId="4" type="noConversion"/>
  </si>
  <si>
    <t>byeon-h13o-in</t>
  </si>
  <si>
    <t>lamigli13erta</t>
  </si>
  <si>
    <t>lachamb14leue</t>
  </si>
  <si>
    <t>99homes14omes</t>
    <phoneticPr fontId="4" type="noConversion"/>
  </si>
  <si>
    <t>butterf12room</t>
    <phoneticPr fontId="4" type="noConversion"/>
  </si>
  <si>
    <t>x+y14x+y</t>
  </si>
  <si>
    <t>yigesha14aozi</t>
  </si>
  <si>
    <t>kkeut-k14n-da</t>
  </si>
  <si>
    <t>peiando15iyue</t>
  </si>
  <si>
    <t>legobri14tary</t>
  </si>
  <si>
    <t>littlec14haos</t>
  </si>
  <si>
    <t>l'intre13pido</t>
  </si>
  <si>
    <t>enduvas14aron</t>
  </si>
  <si>
    <t>finalme12mber</t>
  </si>
  <si>
    <t>fluffym14hter</t>
  </si>
  <si>
    <t>quaid'o13rsay</t>
  </si>
  <si>
    <t>galapag13eden</t>
  </si>
  <si>
    <t>gambler13bler</t>
  </si>
  <si>
    <t>wakolda13olda</t>
  </si>
  <si>
    <t>girlont13rain</t>
  </si>
  <si>
    <t>huangji14idai</t>
  </si>
  <si>
    <t>grandse13tion</t>
  </si>
  <si>
    <t>greatfl12lood</t>
  </si>
  <si>
    <t>guesti14esti</t>
  </si>
  <si>
    <t>amyiii15yiii</t>
  </si>
  <si>
    <t>leregne14aute</t>
    <phoneticPr fontId="4" type="noConversion"/>
  </si>
  <si>
    <t>anhones14liar</t>
    <phoneticPr fontId="4" type="noConversion"/>
  </si>
  <si>
    <t>animals14siii</t>
  </si>
  <si>
    <t>anitaho14taho</t>
    <phoneticPr fontId="4" type="noConversion"/>
  </si>
  <si>
    <t>antarct15outh</t>
  </si>
  <si>
    <t>appropr14vior</t>
  </si>
  <si>
    <t>asmileu15ieto</t>
  </si>
  <si>
    <t>asmileu15lado</t>
  </si>
  <si>
    <t>asmileu15tado</t>
  </si>
  <si>
    <t>elardor14rdor</t>
    <phoneticPr fontId="4" type="noConversion"/>
  </si>
  <si>
    <t>amsal15msal</t>
  </si>
  <si>
    <t>shingek15ojin</t>
  </si>
  <si>
    <t>shingek15rudo</t>
  </si>
  <si>
    <t>insideo15outi</t>
  </si>
  <si>
    <t>irisix14isix</t>
  </si>
  <si>
    <t>itfollo14lows</t>
  </si>
  <si>
    <t>bovenis13stil</t>
  </si>
  <si>
    <t>jackie&amp;14ryan</t>
  </si>
  <si>
    <t>taxiiii15iiii</t>
  </si>
  <si>
    <t>jauja14auja</t>
  </si>
  <si>
    <t>biggame14game</t>
  </si>
  <si>
    <t>bigmudd14uddy</t>
  </si>
  <si>
    <t>bigsign14ings</t>
  </si>
  <si>
    <t>bigston14egap</t>
  </si>
  <si>
    <t>blackno12mber</t>
  </si>
  <si>
    <t>blackor14hite</t>
  </si>
  <si>
    <t>animene14nere</t>
  </si>
  <si>
    <t>blackbi14rdiv</t>
  </si>
  <si>
    <t>blackha15hats</t>
    <phoneticPr fontId="4" type="noConversion"/>
  </si>
  <si>
    <t>bodyi15odyi</t>
  </si>
  <si>
    <t>bouleva14vard</t>
  </si>
  <si>
    <t>omenino13undo</t>
  </si>
  <si>
    <t>boymeet14irli</t>
  </si>
  <si>
    <t>knockkn15ocki</t>
  </si>
  <si>
    <t>krampus13evil</t>
  </si>
  <si>
    <t>kumiko,14nter</t>
  </si>
  <si>
    <t>yigeren14ulin</t>
  </si>
  <si>
    <t>cobain:15heck</t>
  </si>
  <si>
    <t>lanavaj13juan</t>
  </si>
  <si>
    <t>lasapie14enza</t>
  </si>
  <si>
    <t>imlabyr14gens</t>
  </si>
  <si>
    <t>lambert14tamp</t>
  </si>
  <si>
    <t>learnin14rive</t>
  </si>
  <si>
    <t>legendi15endi</t>
  </si>
  <si>
    <t>lifei15ifei</t>
  </si>
  <si>
    <t>likesun14rain</t>
  </si>
  <si>
    <t>listeni14ning</t>
  </si>
  <si>
    <t>cheatin13tin'</t>
  </si>
  <si>
    <t>childle08less</t>
    <phoneticPr fontId="4" type="noConversion"/>
  </si>
  <si>
    <t>cindere15llai</t>
  </si>
  <si>
    <t>cloudso14aria</t>
  </si>
  <si>
    <t>guilai14ilai</t>
  </si>
  <si>
    <t>concuss15sion</t>
  </si>
  <si>
    <t>nagyfuz13uzet</t>
    <phoneticPr fontId="4" type="noConversion"/>
  </si>
  <si>
    <t>nutjobi14jobi</t>
  </si>
  <si>
    <t>dast-ne13sand</t>
  </si>
  <si>
    <t>marius13rius</t>
  </si>
  <si>
    <t>mayinth13mmer</t>
  </si>
  <si>
    <t>mccanic13nick</t>
  </si>
  <si>
    <t>pleasur13step</t>
  </si>
  <si>
    <t>prettyo13yone</t>
  </si>
  <si>
    <t>tomyumg13ong2</t>
  </si>
  <si>
    <t>raid2:b14ndal</t>
  </si>
  <si>
    <t>railway13yman</t>
  </si>
  <si>
    <t>remaini14ingi</t>
  </si>
  <si>
    <t>returne13rned</t>
  </si>
  <si>
    <t>rightki13rong</t>
  </si>
  <si>
    <t>rocket13cket</t>
  </si>
  <si>
    <t>dixieyl14ombi</t>
  </si>
  <si>
    <t>timeisi14atic</t>
  </si>
  <si>
    <t>neighbo14orsi</t>
  </si>
  <si>
    <t>nextyea13alem</t>
  </si>
  <si>
    <t>nightmo13oves</t>
  </si>
  <si>
    <t>nogod,n13ster</t>
  </si>
  <si>
    <t>nogoodd14eedi</t>
  </si>
  <si>
    <t>truthab13nuel</t>
  </si>
  <si>
    <t>unknown13nown</t>
  </si>
  <si>
    <t>notcool14olii</t>
  </si>
  <si>
    <t>toretan13anzt</t>
  </si>
  <si>
    <t>hojeeuq14inho</t>
  </si>
  <si>
    <t>kazetac13hinu</t>
  </si>
  <si>
    <t>word13word</t>
  </si>
  <si>
    <t>zerothe13orem</t>
  </si>
  <si>
    <t>thirdpe13rson</t>
  </si>
  <si>
    <t>thisain13usic</t>
  </si>
  <si>
    <t>through14ople</t>
  </si>
  <si>
    <t>houseof13agic</t>
    <phoneticPr fontId="4" type="noConversion"/>
  </si>
  <si>
    <t>onechan13ance</t>
  </si>
  <si>
    <t>onlylov13live</t>
  </si>
  <si>
    <t>opengra13rave</t>
  </si>
  <si>
    <t>ouijaii14jaii</t>
  </si>
  <si>
    <t>pk14pk</t>
    <phoneticPr fontId="4" type="noConversion"/>
  </si>
  <si>
    <t>paloalt13alto</t>
  </si>
  <si>
    <t>papiros11osen</t>
  </si>
  <si>
    <t>particl13ever</t>
  </si>
  <si>
    <t>persecu14tedi</t>
  </si>
  <si>
    <t>peterbr12rope</t>
  </si>
  <si>
    <t>edc201314csky</t>
  </si>
  <si>
    <t>underth13kini</t>
  </si>
  <si>
    <t>unrelat07ated</t>
  </si>
  <si>
    <t>uzumasa14aito</t>
  </si>
  <si>
    <t>v/h/svi14iral</t>
  </si>
  <si>
    <t>lavenus13rure</t>
    <phoneticPr fontId="4" type="noConversion"/>
  </si>
  <si>
    <t>verygoo13irls</t>
  </si>
  <si>
    <t>visitor13tors</t>
  </si>
  <si>
    <t>redwood13hway</t>
  </si>
  <si>
    <t>refugei12ugei</t>
  </si>
  <si>
    <t>vivalal13erta</t>
    <phoneticPr fontId="4" type="noConversion"/>
  </si>
  <si>
    <t>walking13nemy</t>
  </si>
  <si>
    <t>warofth12iath</t>
  </si>
  <si>
    <t>water&amp;p13ower</t>
  </si>
  <si>
    <t>waterma13mark</t>
  </si>
  <si>
    <t>nationa15dead</t>
  </si>
  <si>
    <t>eastern13boys</t>
  </si>
  <si>
    <t>fwordi13ordi</t>
  </si>
  <si>
    <t>edenii14enii</t>
    <phoneticPr fontId="4" type="noConversion"/>
  </si>
  <si>
    <t>effiegr14gray</t>
  </si>
  <si>
    <t>elninoi14in</t>
    <phoneticPr fontId="4" type="noConversion"/>
  </si>
  <si>
    <t>jeune&amp;j13olie</t>
  </si>
  <si>
    <t>'7114'71</t>
  </si>
  <si>
    <t>10.000k1400km</t>
  </si>
  <si>
    <t>1001gra14gram</t>
    <phoneticPr fontId="4" type="noConversion"/>
  </si>
  <si>
    <t>iamhere14erei</t>
    <phoneticPr fontId="4" type="noConversion"/>
  </si>
  <si>
    <t>chongfa150sui</t>
    <phoneticPr fontId="4" type="noConversion"/>
  </si>
  <si>
    <t>3coeurs14eurs</t>
  </si>
  <si>
    <t>3nights14sert</t>
    <phoneticPr fontId="4" type="noConversion"/>
  </si>
  <si>
    <t>5flight14tsup</t>
  </si>
  <si>
    <t>5to7145to7</t>
    <phoneticPr fontId="4" type="noConversion"/>
  </si>
  <si>
    <t>returnt13ume1</t>
  </si>
  <si>
    <t>returnt13lace</t>
  </si>
  <si>
    <t>loindes14mmes</t>
  </si>
  <si>
    <t>farewel13wood</t>
  </si>
  <si>
    <t>heyesha14warz</t>
  </si>
  <si>
    <t>felixet14eira</t>
    <phoneticPr fontId="4" type="noConversion"/>
  </si>
  <si>
    <t>felt14felt</t>
  </si>
  <si>
    <t>fidelio14lice</t>
  </si>
  <si>
    <t>finders15ersi</t>
  </si>
  <si>
    <t>loreak14reak</t>
  </si>
  <si>
    <t>focusii15usii</t>
  </si>
  <si>
    <t>verbote14ilme</t>
  </si>
  <si>
    <t>forever15erii</t>
  </si>
  <si>
    <t>zhizihu15akai</t>
  </si>
  <si>
    <t>friends14mans</t>
  </si>
  <si>
    <t>furious15even</t>
  </si>
  <si>
    <t>souther13sies</t>
  </si>
  <si>
    <t>teshush13nfen</t>
  </si>
  <si>
    <t>stagefr14ghti</t>
  </si>
  <si>
    <t>staling13grad</t>
  </si>
  <si>
    <t>standcl13oors</t>
  </si>
  <si>
    <t>standyo13ound</t>
  </si>
  <si>
    <t>starred13edup</t>
  </si>
  <si>
    <t>stopthe13eart</t>
  </si>
  <si>
    <t>l'incon13ulac</t>
  </si>
  <si>
    <t>sincity14lfor</t>
  </si>
  <si>
    <t>frankie10lice</t>
  </si>
  <si>
    <t>cliente08ente</t>
  </si>
  <si>
    <t>fromthe13ough</t>
  </si>
  <si>
    <t>swearne14ovie</t>
  </si>
  <si>
    <t>swimlit13swim</t>
  </si>
  <si>
    <t>sxtape13tape</t>
  </si>
  <si>
    <t>menudeg13acio</t>
    <phoneticPr fontId="4" type="noConversion"/>
  </si>
  <si>
    <t>tajja:s14ison</t>
  </si>
  <si>
    <t>teenage13nage</t>
  </si>
  <si>
    <t>teenage14tles</t>
  </si>
  <si>
    <t>mojing14jing</t>
    <phoneticPr fontId="4" type="noConversion"/>
  </si>
  <si>
    <t>grandde13part</t>
    <phoneticPr fontId="4" type="noConversion"/>
  </si>
  <si>
    <t>grandpi13iano</t>
  </si>
  <si>
    <t>gringot13ails</t>
  </si>
  <si>
    <t>guardia14geli</t>
  </si>
  <si>
    <t>halfofa13wsun</t>
  </si>
  <si>
    <t>halfthe14ling</t>
  </si>
  <si>
    <t>hankand13asha</t>
  </si>
  <si>
    <t>bookofl14life</t>
  </si>
  <si>
    <t>fenshou14ashi</t>
  </si>
  <si>
    <t>hercule14lesi</t>
  </si>
  <si>
    <t>hideyou13aces</t>
  </si>
  <si>
    <t>congres13ress</t>
    <phoneticPr fontId="4" type="noConversion"/>
  </si>
  <si>
    <t>ladanza13idad</t>
  </si>
  <si>
    <t>deranst14dige</t>
  </si>
  <si>
    <t>whereth14ides</t>
  </si>
  <si>
    <t>discove12rers</t>
  </si>
  <si>
    <t>sin-uih14ansu</t>
  </si>
  <si>
    <t>double13uble</t>
  </si>
  <si>
    <t>faceofl13love</t>
  </si>
  <si>
    <t>arreteo14inue</t>
    <phoneticPr fontId="4" type="noConversion"/>
  </si>
  <si>
    <t>iloilo13oilo</t>
  </si>
  <si>
    <t>grzelin13eebi</t>
  </si>
  <si>
    <t>insecre13cret</t>
  </si>
  <si>
    <t>intheho12lies</t>
  </si>
  <si>
    <t>indigoc12dren</t>
  </si>
  <si>
    <t>inflict14onii</t>
  </si>
  <si>
    <t>innocen14ncev</t>
  </si>
  <si>
    <t>interio13bar.</t>
  </si>
  <si>
    <t>immigra13rthe</t>
  </si>
  <si>
    <t>interne14artz</t>
  </si>
  <si>
    <t>intervi14ewii</t>
  </si>
  <si>
    <t>killtea13team</t>
  </si>
  <si>
    <t>lastofr13hood</t>
  </si>
  <si>
    <t>lederni13stes</t>
  </si>
  <si>
    <t>domover12dman</t>
    <phoneticPr fontId="4" type="noConversion"/>
  </si>
  <si>
    <t>farewel13ools</t>
  </si>
  <si>
    <t>fieldin13land</t>
  </si>
  <si>
    <t>viaggio13sola</t>
  </si>
  <si>
    <t>liberta13ador</t>
    <phoneticPr fontId="4" type="noConversion"/>
  </si>
  <si>
    <t>lapetit03mbre</t>
  </si>
  <si>
    <t>lovepun13unch</t>
  </si>
  <si>
    <t>dabba13abba</t>
    <phoneticPr fontId="4" type="noConversion"/>
  </si>
  <si>
    <t>b-side13side</t>
  </si>
  <si>
    <t>bahubal15ning</t>
  </si>
  <si>
    <t>elmiste14idad</t>
  </si>
  <si>
    <t>backcou14tryi</t>
  </si>
  <si>
    <t>ballet414t422</t>
  </si>
  <si>
    <t>beforew14egoi</t>
  </si>
  <si>
    <t>diegeli14tern</t>
  </si>
  <si>
    <t>beyondt14each</t>
  </si>
  <si>
    <t>jodorow13dune</t>
  </si>
  <si>
    <t>joei13joei</t>
  </si>
  <si>
    <t>xiyouxi13pian</t>
  </si>
  <si>
    <t>letemps13ture</t>
  </si>
  <si>
    <t>gekijou14ings</t>
  </si>
  <si>
    <t>k2:sire12ayas</t>
  </si>
  <si>
    <t>kidsfor13cash</t>
  </si>
  <si>
    <t>savingc14tmas</t>
  </si>
  <si>
    <t>knights13sdom</t>
  </si>
  <si>
    <t>kundo:m14-dae</t>
  </si>
  <si>
    <t>laborda13rday</t>
  </si>
  <si>
    <t>lastpas13nger</t>
  </si>
  <si>
    <t>commeun12chef</t>
  </si>
  <si>
    <t>respire14pire</t>
  </si>
  <si>
    <t>brother152015</t>
  </si>
  <si>
    <t>brother15ersi</t>
  </si>
  <si>
    <t>gutenta13amón</t>
  </si>
  <si>
    <t>burnti15rnti</t>
  </si>
  <si>
    <t>butterf14girl</t>
  </si>
  <si>
    <t>buzzard14zard</t>
  </si>
  <si>
    <t>ssesibo15bong</t>
  </si>
  <si>
    <t>cakeii14keii</t>
  </si>
  <si>
    <t>can'tst12gyou</t>
  </si>
  <si>
    <t>captive15veii</t>
  </si>
  <si>
    <t>atrapal15dera</t>
  </si>
  <si>
    <t>catchme14addy</t>
  </si>
  <si>
    <t>charlie13ntry</t>
    <phoneticPr fontId="4" type="noConversion"/>
  </si>
  <si>
    <t>loudert13dsii</t>
  </si>
  <si>
    <t>bounceb13back</t>
  </si>
  <si>
    <t>amour&amp;t13nces</t>
  </si>
  <si>
    <t>weiaizh14jing</t>
  </si>
  <si>
    <t>luckyth13them</t>
  </si>
  <si>
    <t>lucyi14ucyi</t>
  </si>
  <si>
    <t>lullaby14byii</t>
  </si>
  <si>
    <t>magical13erse</t>
  </si>
  <si>
    <t>makeyou13move</t>
  </si>
  <si>
    <t>maladie12dies</t>
  </si>
  <si>
    <t>manakam13mana</t>
  </si>
  <si>
    <t>bethleh13hemi</t>
  </si>
  <si>
    <t>autorei12ondo</t>
  </si>
  <si>
    <t>memphis13hisi</t>
  </si>
  <si>
    <t>mercede13rica</t>
  </si>
  <si>
    <t>misslov12vely</t>
  </si>
  <si>
    <t>mission13nary</t>
  </si>
  <si>
    <t>mistake13gers</t>
  </si>
  <si>
    <t>mommyi14mmyi</t>
  </si>
  <si>
    <t>l'ecume13ours</t>
    <phoneticPr fontId="4" type="noConversion"/>
  </si>
  <si>
    <t>moretha12nbow</t>
  </si>
  <si>
    <t>mr.pip12.pip</t>
  </si>
  <si>
    <t>boyhood14oodi</t>
  </si>
  <si>
    <t>brahmin13ulls</t>
  </si>
  <si>
    <t>xinhual14fang</t>
  </si>
  <si>
    <t>breathe13hein</t>
  </si>
  <si>
    <t>lesbeau13ours</t>
  </si>
  <si>
    <t>butalwa14ways</t>
    <phoneticPr fontId="4" type="noConversion"/>
  </si>
  <si>
    <t>cavemen13emen</t>
  </si>
  <si>
    <t>u-neunn14m-ja</t>
  </si>
  <si>
    <t>norte,h13ayan</t>
  </si>
  <si>
    <t>pozitia13ului</t>
  </si>
  <si>
    <t>casse-t13nois</t>
  </si>
  <si>
    <t>nymphom13ol.i</t>
  </si>
  <si>
    <t>nymphom13l.ii</t>
  </si>
  <si>
    <t>oculusi13lusi</t>
  </si>
  <si>
    <t>gukjesi14jang</t>
  </si>
  <si>
    <t>omar13omar</t>
  </si>
  <si>
    <t>elles'e13enva</t>
  </si>
  <si>
    <t>del'aut12riph</t>
  </si>
  <si>
    <t>eraumav12nica</t>
  </si>
  <si>
    <t>laproie11roie</t>
  </si>
  <si>
    <t>purgei13rgei</t>
  </si>
  <si>
    <t>relucta12list</t>
  </si>
  <si>
    <t>tiantai13qing</t>
  </si>
  <si>
    <t>sapphir12ires</t>
  </si>
  <si>
    <t>secretd12tion</t>
  </si>
  <si>
    <t>dasletz10igen</t>
  </si>
  <si>
    <t>elcarte11apos</t>
  </si>
  <si>
    <t>baishec11shuo</t>
  </si>
  <si>
    <t>almidan13idan</t>
    <phoneticPr fontId="4" type="noConversion"/>
  </si>
  <si>
    <t>pioneer13neer</t>
  </si>
  <si>
    <t>plotfor13eace</t>
  </si>
  <si>
    <t>ha-shot11oter</t>
  </si>
  <si>
    <t>pompeii14eiii</t>
  </si>
  <si>
    <t>pridei14idei</t>
  </si>
  <si>
    <t>pump!14ump!</t>
  </si>
  <si>
    <t>radiofr10muth</t>
  </si>
  <si>
    <t>raze13raze</t>
  </si>
  <si>
    <t>therese12roux</t>
    <phoneticPr fontId="4" type="noConversion"/>
  </si>
  <si>
    <t>troismo12ndes</t>
  </si>
  <si>
    <t>remotea13ical</t>
  </si>
  <si>
    <t>repenta13ncei</t>
  </si>
  <si>
    <t>viarba13ast!</t>
    <phoneticPr fontId="4" type="noConversion"/>
  </si>
  <si>
    <t>feuchtg13iete</t>
  </si>
  <si>
    <t>coheren13ence</t>
  </si>
  <si>
    <t>eagora?13a-me</t>
  </si>
  <si>
    <t>whoisda13tal?</t>
  </si>
  <si>
    <t>jigokud13arui</t>
  </si>
  <si>
    <t>wildi14ildi</t>
  </si>
  <si>
    <t>mingtia13ngwo</t>
  </si>
  <si>
    <t>sajiaon14ming</t>
  </si>
  <si>
    <t>wordsan13ures</t>
  </si>
  <si>
    <t>deathme12gola</t>
  </si>
  <si>
    <t>decodin13rker</t>
  </si>
  <si>
    <t>deliver13eryi</t>
  </si>
  <si>
    <t>demi-so13oeur</t>
  </si>
  <si>
    <t>diploma14atie</t>
  </si>
  <si>
    <t>documen13nted</t>
  </si>
  <si>
    <t>domhemi13gway</t>
  </si>
  <si>
    <t>dr.cabb14bbie</t>
  </si>
  <si>
    <t>draftda14dayi</t>
  </si>
  <si>
    <t>dragonb13kami</t>
  </si>
  <si>
    <t>elaines13otme</t>
  </si>
  <si>
    <t>elenaii12naii</t>
  </si>
  <si>
    <t>revenge13kons</t>
  </si>
  <si>
    <t>rhymesf13ouls</t>
  </si>
  <si>
    <t>geungsi13ngsi</t>
    <phoneticPr fontId="4" type="noConversion"/>
  </si>
  <si>
    <t>roadton12ovie</t>
  </si>
  <si>
    <t>robocop14ocop</t>
  </si>
  <si>
    <t>run&amp;jum13jump</t>
  </si>
  <si>
    <t>sabotag14tage</t>
  </si>
  <si>
    <t>sagrada12acio</t>
    <phoneticPr fontId="4" type="noConversion"/>
  </si>
  <si>
    <t>shortpe13eace</t>
  </si>
  <si>
    <t>siddhar13arth</t>
  </si>
  <si>
    <t>smiling13ypse</t>
  </si>
  <si>
    <t>snowpie13rcer</t>
  </si>
  <si>
    <t>sollewi12witt</t>
  </si>
  <si>
    <t>assista13elle</t>
  </si>
  <si>
    <t>fifiazk13shad</t>
  </si>
  <si>
    <t>filmist12taan</t>
  </si>
  <si>
    <t>filthi13lthi</t>
  </si>
  <si>
    <t>finding14ela!</t>
  </si>
  <si>
    <t>finding13aier</t>
  </si>
  <si>
    <t>flamenc10enco</t>
  </si>
  <si>
    <t>flexisk13ings</t>
  </si>
  <si>
    <t>pourune13emme</t>
  </si>
  <si>
    <t>fornogo12ason</t>
  </si>
  <si>
    <t>turist14rist</t>
  </si>
  <si>
    <t>fortmcc11ccoy</t>
  </si>
  <si>
    <t>frankii14nkii</t>
  </si>
  <si>
    <t>fury14fury</t>
  </si>
  <si>
    <t>g.b.f.13b.f.</t>
  </si>
  <si>
    <t>gabriel13leii</t>
  </si>
  <si>
    <t>gimmesh13lter</t>
  </si>
  <si>
    <t>girlona13ycle</t>
  </si>
  <si>
    <t>gladiat13roma</t>
  </si>
  <si>
    <t>gloriai13iaii</t>
  </si>
  <si>
    <t>godzill14illa</t>
  </si>
  <si>
    <t>adieuau14gage</t>
  </si>
  <si>
    <t>gorevid13esia</t>
  </si>
  <si>
    <t>snitchi13tchi</t>
  </si>
  <si>
    <t>zhiwome13chun</t>
  </si>
  <si>
    <t>somebod12esme</t>
  </si>
  <si>
    <t>apresma12smai</t>
    <phoneticPr fontId="4" type="noConversion"/>
  </si>
  <si>
    <t>somm12somm</t>
  </si>
  <si>
    <t>sparrow12ance</t>
  </si>
  <si>
    <t>spiders13ders</t>
  </si>
  <si>
    <t>spinnin12ates</t>
  </si>
  <si>
    <t>happyva14eyii</t>
  </si>
  <si>
    <t>hateshi13ship</t>
  </si>
  <si>
    <t>starbuc11buck</t>
  </si>
  <si>
    <t>state1912e194</t>
  </si>
  <si>
    <t>highway14wayi</t>
  </si>
  <si>
    <t>holiday14iday</t>
  </si>
  <si>
    <t>horns13orns</t>
  </si>
  <si>
    <t>leschev12dieu</t>
  </si>
  <si>
    <t>iamelev11even</t>
  </si>
  <si>
    <t>bingfen14imen</t>
  </si>
  <si>
    <t>ida13ida</t>
  </si>
  <si>
    <t>ifyoubu13ldit</t>
  </si>
  <si>
    <t>swerve11erve</t>
  </si>
  <si>
    <t>syrupi13rupi</t>
  </si>
  <si>
    <t>taichih12hero</t>
  </si>
  <si>
    <t>terrafe11erma</t>
  </si>
  <si>
    <t>thanksf12ring</t>
  </si>
  <si>
    <t>abcsofd12eath</t>
  </si>
  <si>
    <t>angels'12hare</t>
  </si>
  <si>
    <t>elartis12delo</t>
  </si>
  <si>
    <t>attack12tack</t>
    <phoneticPr fontId="4" type="noConversion"/>
  </si>
  <si>
    <t>bereull13llin</t>
  </si>
  <si>
    <t>brasste12apot</t>
  </si>
  <si>
    <t>islando14scar</t>
  </si>
  <si>
    <t>itfeltl13love</t>
  </si>
  <si>
    <t>jacketl13oeur</t>
  </si>
  <si>
    <t>armerid11dere</t>
  </si>
  <si>
    <t>7cajas12ajas</t>
  </si>
  <si>
    <t>birder'13hing</t>
  </si>
  <si>
    <t>ohboy12hboy</t>
  </si>
  <si>
    <t>fantast12hing</t>
  </si>
  <si>
    <t>familyi13ilyi</t>
  </si>
  <si>
    <t>masterb13lder</t>
  </si>
  <si>
    <t>momoeno11gami</t>
  </si>
  <si>
    <t>l'image13ante</t>
  </si>
  <si>
    <t>momenti13enti</t>
  </si>
  <si>
    <t>aatsink13boys</t>
    <phoneticPr fontId="4" type="noConversion"/>
  </si>
  <si>
    <t>jaihoi14ihoi</t>
  </si>
  <si>
    <t>jakesqu13ared</t>
  </si>
  <si>
    <t>deepsea14ge3d</t>
  </si>
  <si>
    <t>lajalou13usie</t>
  </si>
  <si>
    <t>jewsofe13gypt</t>
  </si>
  <si>
    <t>jimi:al13side</t>
  </si>
  <si>
    <t>jimmyp.13myp.</t>
  </si>
  <si>
    <t>afflict13cted</t>
  </si>
  <si>
    <t>afterma13athi</t>
  </si>
  <si>
    <t>afterno13ercq</t>
  </si>
  <si>
    <t>michael13haas</t>
  </si>
  <si>
    <t>aiweiwe13case</t>
    <phoneticPr fontId="4" type="noConversion"/>
  </si>
  <si>
    <t>alanpar13papa</t>
  </si>
  <si>
    <t>algorit13thms</t>
    <phoneticPr fontId="4" type="noConversion"/>
  </si>
  <si>
    <t>almosth13uman</t>
  </si>
  <si>
    <t>america14ther</t>
    <phoneticPr fontId="4" type="noConversion"/>
  </si>
  <si>
    <t>america13tang</t>
    <phoneticPr fontId="4" type="noConversion"/>
  </si>
  <si>
    <t>leweek-13-end</t>
  </si>
  <si>
    <t>leftbeh14indi</t>
  </si>
  <si>
    <t>legends13turn</t>
  </si>
  <si>
    <t>leviafa14afan</t>
  </si>
  <si>
    <t>levitat13mass</t>
  </si>
  <si>
    <t>lifeofa13king</t>
  </si>
  <si>
    <t>lifeofc13rime</t>
  </si>
  <si>
    <t>aimer,b14nter</t>
  </si>
  <si>
    <t>life'sa13eeze</t>
  </si>
  <si>
    <t>soshite13naru</t>
    <phoneticPr fontId="4" type="noConversion"/>
  </si>
  <si>
    <t>lila,li09lila</t>
  </si>
  <si>
    <t>vivires13ados</t>
  </si>
  <si>
    <t>locke13ocke</t>
  </si>
  <si>
    <t>congcon14nian</t>
  </si>
  <si>
    <t>badturn13orse</t>
  </si>
  <si>
    <t>badword13ords</t>
    <phoneticPr fontId="4" type="noConversion"/>
  </si>
  <si>
    <t>bangban14angi</t>
  </si>
  <si>
    <t>barefoo14ooti</t>
  </si>
  <si>
    <t>bearsi14arsi</t>
  </si>
  <si>
    <t>beforey13owit</t>
  </si>
  <si>
    <t>beginag13inii</t>
  </si>
  <si>
    <t>beijing14ushi</t>
  </si>
  <si>
    <t>belle13elle</t>
  </si>
  <si>
    <t>beneath13tsky</t>
  </si>
  <si>
    <t>bestnig13ever</t>
  </si>
  <si>
    <t>knifefi12ight</t>
  </si>
  <si>
    <t>alceste13ette</t>
  </si>
  <si>
    <t>bigbadw13lves</t>
  </si>
  <si>
    <t>bigeyes14yesi</t>
  </si>
  <si>
    <t>bigmen13gmen</t>
  </si>
  <si>
    <t>birdman14nce]</t>
  </si>
  <si>
    <t>bjork:b14liv</t>
    <phoneticPr fontId="4" type="noConversion"/>
  </si>
  <si>
    <t>blackou12outi</t>
  </si>
  <si>
    <t>bloodti13iesi</t>
  </si>
  <si>
    <t>bluerui13ruin</t>
  </si>
  <si>
    <t>borgman13gman</t>
  </si>
  <si>
    <t>lore12lore</t>
  </si>
  <si>
    <t>lostand12enia</t>
  </si>
  <si>
    <t>renzaij10ngtu</t>
  </si>
  <si>
    <t>lotusea11rsii</t>
  </si>
  <si>
    <t>loveand13onor</t>
  </si>
  <si>
    <t>denskal12isor</t>
    <phoneticPr fontId="4" type="noConversion"/>
  </si>
  <si>
    <t>luv12luv</t>
  </si>
  <si>
    <t>mamai13amai</t>
  </si>
  <si>
    <t>cheapth13llsi</t>
  </si>
  <si>
    <t>childof13fgod</t>
  </si>
  <si>
    <t>mental12ntal</t>
  </si>
  <si>
    <t>midnigh12dren</t>
  </si>
  <si>
    <t>cineman13vels</t>
  </si>
  <si>
    <t>citizen13koch</t>
    <phoneticPr fontId="4" type="noConversion"/>
  </si>
  <si>
    <t>lepasse13asse</t>
    <phoneticPr fontId="4" type="noConversion"/>
  </si>
  <si>
    <t>syngues12ence</t>
    <phoneticPr fontId="4" type="noConversion"/>
  </si>
  <si>
    <t>pervert12logy</t>
  </si>
  <si>
    <t>placebe12ines</t>
  </si>
  <si>
    <t>playroo12room</t>
  </si>
  <si>
    <t>mybroth12evil</t>
  </si>
  <si>
    <t>feichan13gyun</t>
  </si>
  <si>
    <t>sinsegy13egye</t>
  </si>
  <si>
    <t>lanoche12ente</t>
  </si>
  <si>
    <t>noi12noi</t>
  </si>
  <si>
    <t>nooneli12ives</t>
  </si>
  <si>
    <t>noplace12arth</t>
  </si>
  <si>
    <t>nowyous13emei</t>
  </si>
  <si>
    <t>futabak12rete</t>
  </si>
  <si>
    <t>oblivio13ioni</t>
  </si>
  <si>
    <t>lastrat12ette</t>
  </si>
  <si>
    <t>sweeney12eney</t>
  </si>
  <si>
    <t>timebei12eing</t>
  </si>
  <si>
    <t>todolis13list</t>
  </si>
  <si>
    <t>diewand12wand</t>
    <phoneticPr fontId="4" type="noConversion"/>
  </si>
  <si>
    <t>waywayb13back</t>
    <phoneticPr fontId="4" type="noConversion"/>
  </si>
  <si>
    <t>weandth12thei</t>
  </si>
  <si>
    <t>xiaoshi13idai</t>
    <phoneticPr fontId="4" type="noConversion"/>
  </si>
  <si>
    <t>xiaoshi13idi2</t>
    <phoneticPr fontId="4" type="noConversion"/>
  </si>
  <si>
    <t>tigerey12eyes</t>
  </si>
  <si>
    <t>parde13arde</t>
    <phoneticPr fontId="4" type="noConversion"/>
  </si>
  <si>
    <t>codebla13lack</t>
  </si>
  <si>
    <t>torni13orni</t>
  </si>
  <si>
    <t>trancei13ncei</t>
  </si>
  <si>
    <t>coldcom13ight</t>
  </si>
  <si>
    <t>coldwat13ater</t>
  </si>
  <si>
    <t>omvald14vald</t>
    <phoneticPr fontId="4" type="noConversion"/>
  </si>
  <si>
    <t>dancing13affa</t>
  </si>
  <si>
    <t>dodsno209dsno2</t>
    <phoneticPr fontId="4" type="noConversion"/>
  </si>
  <si>
    <t>violet&amp;11aisy</t>
  </si>
  <si>
    <t>violeta11elos</t>
  </si>
  <si>
    <t>wadjda12djda</t>
  </si>
  <si>
    <t>walking13rs3d</t>
  </si>
  <si>
    <t>rebelle12elle</t>
  </si>
  <si>
    <t>whatmai12knew</t>
  </si>
  <si>
    <t>whatric12ddid</t>
  </si>
  <si>
    <t>whiteel11hant</t>
  </si>
  <si>
    <t>winnie11nnie</t>
  </si>
  <si>
    <t>wishyou12erei</t>
  </si>
  <si>
    <t>wrongi12ongi</t>
  </si>
  <si>
    <t>yossi12ossi</t>
  </si>
  <si>
    <t>elsa&amp;fr14fred</t>
    <phoneticPr fontId="4" type="noConversion"/>
  </si>
  <si>
    <t>lashora13rtas</t>
  </si>
  <si>
    <t>endless14love</t>
  </si>
  <si>
    <t>enemy13nemy</t>
  </si>
  <si>
    <t>erneste12tine</t>
  </si>
  <si>
    <t>evanger12:kyu</t>
  </si>
  <si>
    <t>evergre13gton</t>
  </si>
  <si>
    <t>exhibit13tion</t>
  </si>
  <si>
    <t>ekspedi13ende</t>
  </si>
  <si>
    <t>rakuent14dise</t>
  </si>
  <si>
    <t>fadingg13golo</t>
  </si>
  <si>
    <t>faithco13ions</t>
  </si>
  <si>
    <t>fanny13anny</t>
  </si>
  <si>
    <t>jinyiwe10iwei</t>
    <phoneticPr fontId="4" type="noConversion"/>
  </si>
  <si>
    <t>2automn13vers</t>
  </si>
  <si>
    <t>remnant13ntsi</t>
  </si>
  <si>
    <t>renoir12noir</t>
  </si>
  <si>
    <t>revelat13fire</t>
    <phoneticPr fontId="4" type="noConversion"/>
  </si>
  <si>
    <t>risingf12shes</t>
  </si>
  <si>
    <t>romeo&amp;j13etii</t>
  </si>
  <si>
    <t>room23712237i</t>
  </si>
  <si>
    <t>rubbern12neck</t>
  </si>
  <si>
    <t>rushi13ushi</t>
  </si>
  <si>
    <t>casting12ngby</t>
  </si>
  <si>
    <t>sousuo12usuo</t>
  </si>
  <si>
    <t>necessa13yman</t>
  </si>
  <si>
    <t>safehav13veni</t>
  </si>
  <si>
    <t>sali11sali</t>
  </si>
  <si>
    <t>samplet12this</t>
  </si>
  <si>
    <t>satyagr13ahai</t>
  </si>
  <si>
    <t>shadowd12ncer</t>
  </si>
  <si>
    <t>shahid12ahid</t>
  </si>
  <si>
    <t>shangha12ling</t>
  </si>
  <si>
    <t>shepard12dark</t>
  </si>
  <si>
    <t>sideeff13ctsi</t>
  </si>
  <si>
    <t>sightse12eers</t>
  </si>
  <si>
    <t>simonki12ller</t>
  </si>
  <si>
    <t>dhoom:313om:3</t>
  </si>
  <si>
    <t>disconn12ecti</t>
  </si>
  <si>
    <t>disleck12ovie</t>
  </si>
  <si>
    <t>don'tst12rney</t>
  </si>
  <si>
    <t>dorfman11fman</t>
  </si>
  <si>
    <t>downthe11hore</t>
  </si>
  <si>
    <t>duzhan12zhan</t>
    <phoneticPr fontId="4" type="noConversion"/>
  </si>
  <si>
    <t>eddie12ddie</t>
  </si>
  <si>
    <t>springb12kers</t>
  </si>
  <si>
    <t>standup12guys</t>
  </si>
  <si>
    <t>emperor12eror</t>
  </si>
  <si>
    <t>erased12ased</t>
  </si>
  <si>
    <t>stillmi12mine</t>
  </si>
  <si>
    <t>storage12ge24</t>
  </si>
  <si>
    <t>stories12tell</t>
  </si>
  <si>
    <t>stormsu12rs3d</t>
  </si>
  <si>
    <t>struckb12ning</t>
  </si>
  <si>
    <t>stuckin12love</t>
  </si>
  <si>
    <t>support12ters</t>
  </si>
  <si>
    <t>sweetdr12amsv</t>
  </si>
  <si>
    <t>fillybr12rown</t>
  </si>
  <si>
    <t>beijing13yatu</t>
  </si>
  <si>
    <t>jeonseo13meok</t>
  </si>
  <si>
    <t>frances12esha</t>
  </si>
  <si>
    <t>freeang12ners</t>
  </si>
  <si>
    <t>freethe12mind</t>
  </si>
  <si>
    <t>kokurik11kara</t>
  </si>
  <si>
    <t>frozeni13zeni</t>
  </si>
  <si>
    <t>callii13llii</t>
  </si>
  <si>
    <t>citizen12izen</t>
    <phoneticPr fontId="4" type="noConversion"/>
  </si>
  <si>
    <t>company12keep</t>
  </si>
  <si>
    <t>condemn13mned</t>
  </si>
  <si>
    <t>endoflo12love</t>
  </si>
  <si>
    <t>endofti12time</t>
  </si>
  <si>
    <t>gwansan13sang</t>
    <phoneticPr fontId="4" type="noConversion"/>
  </si>
  <si>
    <t>gardene12ener</t>
  </si>
  <si>
    <t>gatekee12pers</t>
  </si>
  <si>
    <t>girli12irli</t>
  </si>
  <si>
    <t>peopleu11nted</t>
  </si>
  <si>
    <t>picture13fyou</t>
  </si>
  <si>
    <t>yidaizo13gshi</t>
  </si>
  <si>
    <t>lagrand13ezza</t>
  </si>
  <si>
    <t>greatga13tsby</t>
  </si>
  <si>
    <t>aboutla14ight</t>
  </si>
  <si>
    <t>abusdef13esse</t>
  </si>
  <si>
    <t>actionj14soni</t>
  </si>
  <si>
    <t>actress14ress</t>
  </si>
  <si>
    <t>addicte14tedi</t>
  </si>
  <si>
    <t>adultwo13orld</t>
    <phoneticPr fontId="4" type="noConversion"/>
  </si>
  <si>
    <t>informa12anti</t>
  </si>
  <si>
    <t>institu13utei</t>
  </si>
  <si>
    <t>investi13orii</t>
  </si>
  <si>
    <t>iranjob12njob</t>
  </si>
  <si>
    <t>kitchen12chen</t>
  </si>
  <si>
    <t>mynhank13anke</t>
    <phoneticPr fontId="4" type="noConversion"/>
  </si>
  <si>
    <t>lastday12gust</t>
  </si>
  <si>
    <t>ultimav12acau</t>
    <phoneticPr fontId="4" type="noConversion"/>
  </si>
  <si>
    <t>lesserb12ssed</t>
  </si>
  <si>
    <t>lordsof12alem</t>
  </si>
  <si>
    <t>lostmed13tone</t>
    <phoneticPr fontId="4" type="noConversion"/>
  </si>
  <si>
    <t>anitaii13taii</t>
  </si>
  <si>
    <t>mindsca13cape</t>
    <phoneticPr fontId="4" type="noConversion"/>
  </si>
  <si>
    <t>annabel14llei</t>
  </si>
  <si>
    <t>annie14nnie</t>
    <phoneticPr fontId="4" type="noConversion"/>
  </si>
  <si>
    <t>gekijou13nai.</t>
  </si>
  <si>
    <t>antarct13nice</t>
  </si>
  <si>
    <t>antboy13tboy</t>
  </si>
  <si>
    <t>pretato14tout</t>
    <phoneticPr fontId="4" type="noConversion"/>
  </si>
  <si>
    <t>archipe10lago</t>
    <phoneticPr fontId="4" type="noConversion"/>
  </si>
  <si>
    <t>areyouh13here</t>
  </si>
  <si>
    <t>atmiddl13eton</t>
  </si>
  <si>
    <t>atlassh14tiii</t>
  </si>
  <si>
    <t>isthema13msky</t>
  </si>
  <si>
    <t>it'sadi12ster</t>
  </si>
  <si>
    <t>badgran13ndpa</t>
  </si>
  <si>
    <t>jaynema12scar</t>
  </si>
  <si>
    <t>jewtopi12opia</t>
  </si>
  <si>
    <t>johndie12eend</t>
  </si>
  <si>
    <t>justlik12oman</t>
  </si>
  <si>
    <t>kaipoch13che!</t>
  </si>
  <si>
    <t>king'sf13aith</t>
  </si>
  <si>
    <t>kissoft12mned</t>
  </si>
  <si>
    <t>you'veb11mped</t>
  </si>
  <si>
    <t>jovenya12cada</t>
  </si>
  <si>
    <t>yoursis11ster</t>
  </si>
  <si>
    <t>zombied11dawn</t>
  </si>
  <si>
    <t>koch12koch</t>
  </si>
  <si>
    <t>kon-tik12tiki</t>
  </si>
  <si>
    <t>lacamio12lbus</t>
  </si>
  <si>
    <t>languag11eart</t>
  </si>
  <si>
    <t>butleri13leri</t>
  </si>
  <si>
    <t>leonie10onie</t>
  </si>
  <si>
    <t>letmype11ego!</t>
  </si>
  <si>
    <t>leviath12hani</t>
  </si>
  <si>
    <t>likesom12love</t>
  </si>
  <si>
    <t>liv&amp;ing12gmar</t>
  </si>
  <si>
    <t>lootera13erai</t>
  </si>
  <si>
    <t>truth12ruth</t>
    <phoneticPr fontId="4" type="noConversion"/>
  </si>
  <si>
    <t>fierceg12fire</t>
  </si>
  <si>
    <t>girland13niii</t>
  </si>
  <si>
    <t>glimpse12niii</t>
  </si>
  <si>
    <t>greenst12tory</t>
  </si>
  <si>
    <t>kapring12ngen</t>
  </si>
  <si>
    <t>placeat12able</t>
  </si>
  <si>
    <t>tianzhu13ding</t>
  </si>
  <si>
    <t>maniac12niac</t>
  </si>
  <si>
    <t>menatlu12unch</t>
  </si>
  <si>
    <t>abcd[an13nce]</t>
  </si>
  <si>
    <t>aboutti13imei</t>
  </si>
  <si>
    <t>lineofd13duty</t>
  </si>
  <si>
    <t>moretha12oney</t>
  </si>
  <si>
    <t>morning10ngii</t>
  </si>
  <si>
    <t>mr.nobo09body</t>
  </si>
  <si>
    <t>muchado12ingi</t>
  </si>
  <si>
    <t>mud12mud</t>
  </si>
  <si>
    <t>mumia:l12nary</t>
  </si>
  <si>
    <t>murdere13even</t>
  </si>
  <si>
    <t>museumh12ours</t>
  </si>
  <si>
    <t>andwhil12here</t>
  </si>
  <si>
    <t>apartme071303</t>
  </si>
  <si>
    <t>couleur12miel</t>
  </si>
  <si>
    <t>dracula12la3d</t>
  </si>
  <si>
    <t>arthurn12wman</t>
  </si>
  <si>
    <t>atanypr12rice</t>
  </si>
  <si>
    <t>officer12down</t>
  </si>
  <si>
    <t>khyirga11rgan</t>
  </si>
  <si>
    <t>oldboy13dboy</t>
  </si>
  <si>
    <t>onceupo13ara!</t>
  </si>
  <si>
    <t>onetrac12adas</t>
  </si>
  <si>
    <t>aperdre12ison</t>
    <phoneticPr fontId="4" type="noConversion"/>
  </si>
  <si>
    <t>outinth12dark</t>
  </si>
  <si>
    <t>outofth12esky</t>
  </si>
  <si>
    <t>oxygenf12jazz</t>
  </si>
  <si>
    <t>pain&amp;ga13gain</t>
  </si>
  <si>
    <t>paradie12aube</t>
  </si>
  <si>
    <t>tothewo12nder</t>
  </si>
  <si>
    <t>paradie12iebe</t>
  </si>
  <si>
    <t>paranoi13oiai</t>
  </si>
  <si>
    <t>lejoura13ndra</t>
  </si>
  <si>
    <t>steeksp12spel</t>
  </si>
  <si>
    <t>venutoa12ondo</t>
  </si>
  <si>
    <t>unanoch12oche</t>
  </si>
  <si>
    <t>songfor12rion</t>
  </si>
  <si>
    <t>upsided12owni</t>
  </si>
  <si>
    <t>veer!12eer!</t>
  </si>
  <si>
    <t>venusan12rena</t>
  </si>
  <si>
    <t>viola12iola</t>
  </si>
  <si>
    <t>quartet12rtet</t>
  </si>
  <si>
    <t>raanjha13anaa</t>
  </si>
  <si>
    <t>goliyon13eela</t>
  </si>
  <si>
    <t>floresr13aras</t>
    <phoneticPr fontId="4" type="noConversion"/>
  </si>
  <si>
    <t>reality12tyii</t>
  </si>
  <si>
    <t>redflag12flag</t>
  </si>
  <si>
    <t>humming13irdi</t>
  </si>
  <si>
    <t>reincar12ated</t>
  </si>
  <si>
    <t>berberi12udio</t>
  </si>
  <si>
    <t>bertste11dman</t>
  </si>
  <si>
    <t>bestman12down</t>
  </si>
  <si>
    <t>betterm10come</t>
  </si>
  <si>
    <t>vousn'a12envu</t>
  </si>
  <si>
    <t>tuseras11fils</t>
  </si>
  <si>
    <t>you'ren11next</t>
  </si>
  <si>
    <t>direnji13wang</t>
  </si>
  <si>
    <t>zaytoun12toun</t>
  </si>
  <si>
    <t>peeples13ples</t>
  </si>
  <si>
    <t>madeach13tmas</t>
  </si>
  <si>
    <t>temptat13elor</t>
  </si>
  <si>
    <t>welcome12hill</t>
  </si>
  <si>
    <t>lepreno12enom</t>
  </si>
  <si>
    <t>tusenga13natt</t>
    <phoneticPr fontId="4" type="noConversion"/>
  </si>
  <si>
    <t>10rules13ound</t>
    <phoneticPr fontId="4" type="noConversion"/>
  </si>
  <si>
    <t>12o'clo13boys</t>
    <phoneticPr fontId="4" type="noConversion"/>
  </si>
  <si>
    <t>briefre11nion</t>
  </si>
  <si>
    <t>brokenc12down</t>
  </si>
  <si>
    <t>bullett12head</t>
  </si>
  <si>
    <t>byzanti12tium</t>
  </si>
  <si>
    <t>cesared12rire</t>
  </si>
  <si>
    <t>callmek12uchu</t>
  </si>
  <si>
    <t>campi13ampi</t>
  </si>
  <si>
    <t>lecapit12ital</t>
  </si>
  <si>
    <t>carrie13rrie</t>
  </si>
  <si>
    <t>cassada11daga</t>
  </si>
  <si>
    <t>innkeep11pers</t>
  </si>
  <si>
    <t>intouch11bles</t>
  </si>
  <si>
    <t>islandp11dent</t>
  </si>
  <si>
    <t>lady11lady</t>
  </si>
  <si>
    <t>cockney12bies</t>
  </si>
  <si>
    <t>comeout12layi</t>
  </si>
  <si>
    <t>dong-ch13aeng</t>
  </si>
  <si>
    <t>crystal132012</t>
  </si>
  <si>
    <t>d-dayi13dayi</t>
  </si>
  <si>
    <t>davidi13vidi</t>
  </si>
  <si>
    <t>deadbef12wn3d</t>
  </si>
  <si>
    <t>deadman12rden</t>
  </si>
  <si>
    <t>decepti12yjay</t>
  </si>
  <si>
    <t>designi12llis</t>
  </si>
  <si>
    <t>detenti12dead</t>
  </si>
  <si>
    <t>raveni12veni</t>
  </si>
  <si>
    <t>roadiii11diii</t>
  </si>
  <si>
    <t>giannie11onne</t>
    <phoneticPr fontId="4" type="noConversion"/>
  </si>
  <si>
    <t>samarit12tani</t>
  </si>
  <si>
    <t>kari-gu10etti</t>
  </si>
  <si>
    <t>snowtow11town</t>
  </si>
  <si>
    <t>dodookd12deul</t>
  </si>
  <si>
    <t>trouble11liss</t>
  </si>
  <si>
    <t>element12ntal</t>
  </si>
  <si>
    <t>elysium13iumi</t>
  </si>
  <si>
    <t>jikzin12kzin</t>
  </si>
  <si>
    <t>waiting12miii</t>
  </si>
  <si>
    <t>evildea13dead</t>
  </si>
  <si>
    <t>evilint10tent</t>
  </si>
  <si>
    <t>evocate12ovie</t>
    <phoneticPr fontId="4" type="noConversion"/>
  </si>
  <si>
    <t>farouti12tory</t>
  </si>
  <si>
    <t>furious13ous6</t>
  </si>
  <si>
    <t>faustii11tiii</t>
  </si>
  <si>
    <t>ferling09ight</t>
  </si>
  <si>
    <t>lemalee12alal</t>
  </si>
  <si>
    <t>tothear12ic3d</t>
  </si>
  <si>
    <t>tomorro10egan</t>
  </si>
  <si>
    <t>klovn:t10ovie</t>
  </si>
  <si>
    <t>kumare11mare</t>
    <phoneticPr fontId="4" type="noConversion"/>
  </si>
  <si>
    <t>kungfuj09ujoe</t>
  </si>
  <si>
    <t>l!fehap11pens</t>
  </si>
  <si>
    <t>lasacac11cias</t>
  </si>
  <si>
    <t>lastcal11asis</t>
  </si>
  <si>
    <t>lastday11here</t>
  </si>
  <si>
    <t>getaway13away</t>
  </si>
  <si>
    <t>gimmeth12loot</t>
  </si>
  <si>
    <t>ginger&amp;12rosa</t>
  </si>
  <si>
    <t>girlmos12kely</t>
  </si>
  <si>
    <t>girlsag12boys</t>
  </si>
  <si>
    <t>gracela12andi</t>
  </si>
  <si>
    <t>greatex13ions</t>
  </si>
  <si>
    <t>greedyl12ards</t>
  </si>
  <si>
    <t>girlsin11band</t>
  </si>
  <si>
    <t>harryde12tion</t>
  </si>
  <si>
    <t>lessave12lais</t>
  </si>
  <si>
    <t>havanag12ovie</t>
  </si>
  <si>
    <t>xuedizi12dizi</t>
  </si>
  <si>
    <t>happypo10poet</t>
  </si>
  <si>
    <t>heati13eati</t>
  </si>
  <si>
    <t>history12folk</t>
  </si>
  <si>
    <t>host13hthe</t>
  </si>
  <si>
    <t>humansc12cale</t>
  </si>
  <si>
    <t>jagten12gten</t>
  </si>
  <si>
    <t>iceman12eman</t>
  </si>
  <si>
    <t>herman'12ouse</t>
  </si>
  <si>
    <t>hightec12life</t>
  </si>
  <si>
    <t>homefro13onti</t>
  </si>
  <si>
    <t>horssat11atan</t>
  </si>
  <si>
    <t>howtoma12rugs</t>
  </si>
  <si>
    <t>hunkydo11dory</t>
  </si>
  <si>
    <t>ideclar12wari</t>
  </si>
  <si>
    <t>youinst11tead</t>
  </si>
  <si>
    <t>totalre12alli</t>
  </si>
  <si>
    <t>touchba11back</t>
  </si>
  <si>
    <t>napudea09iny?</t>
  </si>
  <si>
    <t>trishna11shna</t>
  </si>
  <si>
    <t>manqana12robs</t>
  </si>
  <si>
    <t>lemoine11oine</t>
  </si>
  <si>
    <t>package13agei</t>
  </si>
  <si>
    <t>letable11leau</t>
  </si>
  <si>
    <t>losaman13eros</t>
  </si>
  <si>
    <t>ifiwere12eyou</t>
  </si>
  <si>
    <t>vtumane12mane</t>
  </si>
  <si>
    <t>danslam12ison</t>
  </si>
  <si>
    <t>wimie13imie</t>
    <phoneticPr fontId="4" type="noConversion"/>
  </si>
  <si>
    <t>inch'al12llah</t>
  </si>
  <si>
    <t>inescap12able</t>
  </si>
  <si>
    <t>noseace13ones</t>
  </si>
  <si>
    <t>intothe12hite</t>
  </si>
  <si>
    <t>yipman:13tjin</t>
  </si>
  <si>
    <t>saideke11alai</t>
    <phoneticPr fontId="4" type="noConversion"/>
  </si>
  <si>
    <t>habemus11apam</t>
  </si>
  <si>
    <t>whenthe12west</t>
    <phoneticPr fontId="4" type="noConversion"/>
  </si>
  <si>
    <t>wherear10gme?</t>
  </si>
  <si>
    <t>etmaint11aou?</t>
    <phoneticPr fontId="4" type="noConversion"/>
  </si>
  <si>
    <t>whores'11lory</t>
  </si>
  <si>
    <t>wildhor11ride</t>
  </si>
  <si>
    <t>windfal10fall</t>
  </si>
  <si>
    <t>wutheri11ghts</t>
  </si>
  <si>
    <t>promise12land</t>
  </si>
  <si>
    <t>gekijou12kohu</t>
    <phoneticPr fontId="4" type="noConversion"/>
  </si>
  <si>
    <t>pusheri12heri</t>
  </si>
  <si>
    <t>kora11kora</t>
    <phoneticPr fontId="4" type="noConversion"/>
  </si>
  <si>
    <t>100bloo12cres</t>
    <phoneticPr fontId="4" type="noConversion"/>
  </si>
  <si>
    <t>wo1111wo11</t>
    <phoneticPr fontId="4" type="noConversion"/>
  </si>
  <si>
    <t>12/12/1122/12</t>
    <phoneticPr fontId="4" type="noConversion"/>
  </si>
  <si>
    <t>l'immor10rtel</t>
  </si>
  <si>
    <t>6souls10ouls</t>
    <phoneticPr fontId="4" type="noConversion"/>
  </si>
  <si>
    <t>99%:the13film</t>
    <phoneticPr fontId="4" type="noConversion"/>
  </si>
  <si>
    <t>bandcal12eath</t>
  </si>
  <si>
    <t>unebout11amer</t>
  </si>
  <si>
    <t>zhaoshi10guer</t>
  </si>
  <si>
    <t>safei12afei</t>
  </si>
  <si>
    <t>salmonf11emen</t>
  </si>
  <si>
    <t>samsara11arai</t>
  </si>
  <si>
    <t>santame08mesa</t>
  </si>
  <si>
    <t>savages12ages</t>
  </si>
  <si>
    <t>savethe12atei</t>
  </si>
  <si>
    <t>sedona11dona</t>
  </si>
  <si>
    <t>seeking11tice</t>
  </si>
  <si>
    <t>fenshou13eyue</t>
  </si>
  <si>
    <t>zombiei12sion</t>
  </si>
  <si>
    <t>simonoc11arna</t>
  </si>
  <si>
    <t>singyou11song</t>
  </si>
  <si>
    <t>absence13ncei</t>
  </si>
  <si>
    <t>perfect13hers</t>
  </si>
  <si>
    <t>aftersh12hock</t>
  </si>
  <si>
    <t>ain'tin10helm</t>
  </si>
  <si>
    <t>alyah12lyah</t>
  </si>
  <si>
    <t>alltheb06lane</t>
  </si>
  <si>
    <t>almosti11love</t>
  </si>
  <si>
    <t>anovers12auty</t>
    <phoneticPr fontId="4" type="noConversion"/>
  </si>
  <si>
    <t>cirkusc10mbia</t>
  </si>
  <si>
    <t>citadel12deli</t>
  </si>
  <si>
    <t>edwinbo11boyd</t>
  </si>
  <si>
    <t>cocktai12tail</t>
  </si>
  <si>
    <t>comic-c11hope</t>
  </si>
  <si>
    <t>comingu11oses</t>
  </si>
  <si>
    <t>coriola11anus</t>
  </si>
  <si>
    <t>corpoce11este</t>
  </si>
  <si>
    <t>crazyho11orse</t>
  </si>
  <si>
    <t>wi-heom12-gye</t>
  </si>
  <si>
    <t>augusti12tine</t>
  </si>
  <si>
    <t>lessala13auds</t>
  </si>
  <si>
    <t>beautif13ures</t>
  </si>
  <si>
    <t>traviat12nous</t>
  </si>
  <si>
    <t>justinb13ieve</t>
  </si>
  <si>
    <t>small,b11arts</t>
  </si>
  <si>
    <t>snowman10land</t>
  </si>
  <si>
    <t>solomon09kane</t>
  </si>
  <si>
    <t>paradie13nung</t>
  </si>
  <si>
    <t>sparkle12klei</t>
  </si>
  <si>
    <t>forcess11ales</t>
  </si>
  <si>
    <t>starlet12leti</t>
  </si>
  <si>
    <t>pawni13awni</t>
  </si>
  <si>
    <t>peopleo11ther</t>
  </si>
  <si>
    <t>sirendi13gzhi</t>
  </si>
  <si>
    <t>phantom13tomi</t>
  </si>
  <si>
    <t>pieta12ieta</t>
  </si>
  <si>
    <t>populai12aire</t>
  </si>
  <si>
    <t>postten12slux</t>
  </si>
  <si>
    <t>gekijou12zenp</t>
    <phoneticPr fontId="4" type="noConversion"/>
  </si>
  <si>
    <t>taichi012chi0</t>
  </si>
  <si>
    <t>takemeh11home</t>
  </si>
  <si>
    <t>takethi11altz</t>
  </si>
  <si>
    <t>lescont11nuit</t>
  </si>
  <si>
    <t>teddybe12eari</t>
  </si>
  <si>
    <t>ambassa11ador</t>
  </si>
  <si>
    <t>artoffl11ight</t>
  </si>
  <si>
    <t>l'assau10saut</t>
  </si>
  <si>
    <t>awakeni11ingi</t>
  </si>
  <si>
    <t>bayii12ayii</t>
    <phoneticPr fontId="4" type="noConversion"/>
  </si>
  <si>
    <t>bestexo11otel</t>
  </si>
  <si>
    <t>l'homme10avie</t>
  </si>
  <si>
    <t>bettiep12sall</t>
  </si>
  <si>
    <t>between12enus</t>
  </si>
  <si>
    <t>dupadea12luri</t>
  </si>
  <si>
    <t>bidder712er70</t>
  </si>
  <si>
    <t>bigstar12rtme</t>
  </si>
  <si>
    <t>boule&amp;b13bill</t>
  </si>
  <si>
    <t>yearoft13dead</t>
    <phoneticPr fontId="4" type="noConversion"/>
  </si>
  <si>
    <t>blackro12rock</t>
  </si>
  <si>
    <t>blancan12eves</t>
  </si>
  <si>
    <t>aonoeku12uban</t>
  </si>
  <si>
    <t>lavied'131et2</t>
  </si>
  <si>
    <t>bossi13ossi</t>
  </si>
  <si>
    <t>breakfa12rtis</t>
  </si>
  <si>
    <t>flat11flat</t>
  </si>
  <si>
    <t>jinling11chai</t>
  </si>
  <si>
    <t>fp11fp</t>
  </si>
  <si>
    <t>go-ji-j11jeon</t>
  </si>
  <si>
    <t>gooddoc11tori</t>
  </si>
  <si>
    <t>greenwa10wave</t>
  </si>
  <si>
    <t>grey11grey</t>
  </si>
  <si>
    <t>highest11pass</t>
  </si>
  <si>
    <t>hunteri11eriv</t>
  </si>
  <si>
    <t>loimpos12ible</t>
    <phoneticPr fontId="4" type="noConversion"/>
  </si>
  <si>
    <t>inbetwe11ovie</t>
  </si>
  <si>
    <t>yearinm11ring</t>
  </si>
  <si>
    <t>highsch10hool</t>
    <phoneticPr fontId="4" type="noConversion"/>
  </si>
  <si>
    <t>shilton11chok</t>
  </si>
  <si>
    <t>lonelie11anet</t>
  </si>
  <si>
    <t>mothdia11ries</t>
  </si>
  <si>
    <t>oranges11nges</t>
  </si>
  <si>
    <t>lefilsd12utre</t>
  </si>
  <si>
    <t>perfect11mily</t>
    <phoneticPr fontId="4" type="noConversion"/>
  </si>
  <si>
    <t>pirates12sts!</t>
  </si>
  <si>
    <t>possess12thei</t>
  </si>
  <si>
    <t>pruitt-11myth</t>
  </si>
  <si>
    <t>lechatd11bbin</t>
  </si>
  <si>
    <t>serbuan11maut</t>
  </si>
  <si>
    <t>jeff,wh11home</t>
  </si>
  <si>
    <t>jirodre11ushi</t>
  </si>
  <si>
    <t>juandel11rtos</t>
  </si>
  <si>
    <t>kalakal12appu</t>
  </si>
  <si>
    <t>keyhole11hole</t>
  </si>
  <si>
    <t>legamin11velo</t>
    <phoneticPr fontId="4" type="noConversion"/>
  </si>
  <si>
    <t>killlis11list</t>
  </si>
  <si>
    <t>killerj11rjoe</t>
  </si>
  <si>
    <t>torinoi11ollo</t>
    <phoneticPr fontId="4" type="noConversion"/>
  </si>
  <si>
    <t>underst08tudy</t>
  </si>
  <si>
    <t>jitsuro07ichi</t>
  </si>
  <si>
    <t>unknown11owni</t>
  </si>
  <si>
    <t>watchi12tchi</t>
  </si>
  <si>
    <t>lafille11tier</t>
  </si>
  <si>
    <t>lafemme11veme</t>
    <phoneticPr fontId="4" type="noConversion"/>
  </si>
  <si>
    <t>convinc11ncer</t>
  </si>
  <si>
    <t>infilmn11nist</t>
  </si>
  <si>
    <t>thismus11lace</t>
  </si>
  <si>
    <t>thunder12ucki</t>
  </si>
  <si>
    <t>timande12ovie</t>
  </si>
  <si>
    <t>diefrem10emde</t>
    <phoneticPr fontId="4" type="noConversion"/>
  </si>
  <si>
    <t>whiteir10kers</t>
  </si>
  <si>
    <t>oorlogs08nter</t>
  </si>
  <si>
    <t>!womena11tion</t>
  </si>
  <si>
    <t>wrecked10cked</t>
  </si>
  <si>
    <t>x:first11lass</t>
  </si>
  <si>
    <t>goethe!10the!</t>
  </si>
  <si>
    <t>zerobri08idge</t>
  </si>
  <si>
    <t>10years11ears</t>
    <phoneticPr fontId="4" type="noConversion"/>
  </si>
  <si>
    <t>17fille11lles</t>
    <phoneticPr fontId="4" type="noConversion"/>
  </si>
  <si>
    <t>lastrid09ride</t>
  </si>
  <si>
    <t>lesmise12bles</t>
  </si>
  <si>
    <t>rangzid10nfei</t>
  </si>
  <si>
    <t>liar'sa12pman</t>
  </si>
  <si>
    <t>likewat11ater</t>
  </si>
  <si>
    <t>littleb11irds</t>
  </si>
  <si>
    <t>lespeti10oirs</t>
  </si>
  <si>
    <t>loosies11sies</t>
  </si>
  <si>
    <t>losingc11trol</t>
  </si>
  <si>
    <t>greetin12kley</t>
  </si>
  <si>
    <t>hannaha12endt</t>
  </si>
  <si>
    <t>hansel&amp;13ters</t>
  </si>
  <si>
    <t>happype10aiga</t>
  </si>
  <si>
    <t>lovelym11olly</t>
  </si>
  <si>
    <t>lula,of09asil</t>
  </si>
  <si>
    <t>mamitas11itas</t>
  </si>
  <si>
    <t>hellohe12rman</t>
  </si>
  <si>
    <t>her13her</t>
  </si>
  <si>
    <t>herb&amp;do130x50</t>
  </si>
  <si>
    <t>ahivael12ablo</t>
    <phoneticPr fontId="4" type="noConversion"/>
  </si>
  <si>
    <t>michael11elii</t>
  </si>
  <si>
    <t>middleo12here</t>
  </si>
  <si>
    <t>mirrorm12rori</t>
  </si>
  <si>
    <t>monsieu11zhar</t>
  </si>
  <si>
    <t>musical11airs</t>
  </si>
  <si>
    <t>maiwei11iwei</t>
  </si>
  <si>
    <t>monpire11emar</t>
  </si>
  <si>
    <t>natural11tion</t>
  </si>
  <si>
    <t>osomaor12edor</t>
  </si>
  <si>
    <t>neilyou11neys</t>
  </si>
  <si>
    <t>carnede10neon</t>
    <phoneticPr fontId="4" type="noConversion"/>
  </si>
  <si>
    <t>neverst12till</t>
  </si>
  <si>
    <t>famegpa11faen</t>
    <phoneticPr fontId="4" type="noConversion"/>
  </si>
  <si>
    <t>gooddee12eeds</t>
    <phoneticPr fontId="4" type="noConversion"/>
  </si>
  <si>
    <t>madea's12tion</t>
    <phoneticPr fontId="4" type="noConversion"/>
  </si>
  <si>
    <t>ultrasu10ston</t>
  </si>
  <si>
    <t>uncondi12aliv</t>
  </si>
  <si>
    <t>undefea11ated</t>
  </si>
  <si>
    <t>impardo11bles</t>
  </si>
  <si>
    <t>unionsq11uare</t>
  </si>
  <si>
    <t>virgini10inia</t>
  </si>
  <si>
    <t>w.e.11w.e.</t>
  </si>
  <si>
    <t>wagner&amp;10r&amp;me</t>
  </si>
  <si>
    <t>lanouve11tons</t>
  </si>
  <si>
    <t>peace,l11ding</t>
  </si>
  <si>
    <t>perfect11ense</t>
  </si>
  <si>
    <t>pickin'10nin'</t>
  </si>
  <si>
    <t>pinkrib11inc.</t>
  </si>
  <si>
    <t>dalpaen11yeol</t>
  </si>
  <si>
    <t>playbac12ckii</t>
  </si>
  <si>
    <t>polisse11isse</t>
  </si>
  <si>
    <t>postmor10emii</t>
  </si>
  <si>
    <t>prometh12eusi</t>
  </si>
  <si>
    <t>tabloid10loid</t>
  </si>
  <si>
    <t>tannerh09hall</t>
  </si>
  <si>
    <t>thankyo11youi</t>
  </si>
  <si>
    <t>5thquar10rter</t>
    <phoneticPr fontId="4" type="noConversion"/>
  </si>
  <si>
    <t>putinsk11skys</t>
  </si>
  <si>
    <t>quill04uill</t>
  </si>
  <si>
    <t>rampart11part</t>
  </si>
  <si>
    <t>[rec]312esis</t>
    <phoneticPr fontId="4" type="noConversion"/>
  </si>
  <si>
    <t>reddawn12dawn</t>
  </si>
  <si>
    <t>redligh12ghts</t>
  </si>
  <si>
    <t>restles11city</t>
  </si>
  <si>
    <t>return11turn</t>
  </si>
  <si>
    <t>reuniti10bins</t>
  </si>
  <si>
    <t>roadie11adie</t>
  </si>
  <si>
    <t>derouil12d'os</t>
  </si>
  <si>
    <t>debti10ebti</t>
  </si>
  <si>
    <t>doublei11blei</t>
  </si>
  <si>
    <t>ladoppi09aora</t>
  </si>
  <si>
    <t>firstgr10ader</t>
  </si>
  <si>
    <t>girlwit11ttoo</t>
  </si>
  <si>
    <t>graceca10card</t>
  </si>
  <si>
    <t>elgranm11agro</t>
  </si>
  <si>
    <t>waysoft06lesh</t>
  </si>
  <si>
    <t>silenth11ouse</t>
  </si>
  <si>
    <t>silentn12ghti</t>
  </si>
  <si>
    <t>hanyo10anyo</t>
  </si>
  <si>
    <t>humance11nce]</t>
  </si>
  <si>
    <t>siniste12teri</t>
  </si>
  <si>
    <t>l'enfan12haut</t>
  </si>
  <si>
    <t>slaught11reek</t>
  </si>
  <si>
    <t>nuitbla10chei</t>
  </si>
  <si>
    <t>wishmea11away</t>
  </si>
  <si>
    <t>pouleta11unes</t>
  </si>
  <si>
    <t>chico&amp;r10rita</t>
  </si>
  <si>
    <t>chronic12icle</t>
  </si>
  <si>
    <t>lenomde10gens</t>
  </si>
  <si>
    <t>oneii11neii</t>
  </si>
  <si>
    <t>loveand09uits</t>
  </si>
  <si>
    <t>peoplev10ucas</t>
  </si>
  <si>
    <t>perfect09roll</t>
  </si>
  <si>
    <t>perfect10host</t>
  </si>
  <si>
    <t>princeo06ayas</t>
  </si>
  <si>
    <t>laprinc10sier</t>
  </si>
  <si>
    <t>derraub10uber</t>
    <phoneticPr fontId="4" type="noConversion"/>
  </si>
  <si>
    <t>darkhor11orse</t>
  </si>
  <si>
    <t>deadfal12fall</t>
  </si>
  <si>
    <t>deadlin12inei</t>
  </si>
  <si>
    <t>renovat10tion</t>
  </si>
  <si>
    <t>deathof11hero</t>
  </si>
  <si>
    <t>deathof09rgin</t>
  </si>
  <si>
    <t>laguerr11aree</t>
    <phoneticPr fontId="4" type="noConversion"/>
  </si>
  <si>
    <t>beautif12soul</t>
  </si>
  <si>
    <t>detachm11ment</t>
  </si>
  <si>
    <t>somewhe11ween</t>
  </si>
  <si>
    <t>soundof11oice</t>
  </si>
  <si>
    <t>soundof10oise</t>
  </si>
  <si>
    <t>belkais10baki</t>
  </si>
  <si>
    <t>don'tgo10oods</t>
  </si>
  <si>
    <t>baodaos12iong</t>
  </si>
  <si>
    <t>downtow11ress</t>
  </si>
  <si>
    <t>xingkon11kong</t>
    <phoneticPr fontId="4" type="noConversion"/>
  </si>
  <si>
    <t>entrele12bras</t>
    <phoneticPr fontId="4" type="noConversion"/>
  </si>
  <si>
    <t>stolen12olen</t>
  </si>
  <si>
    <t>survivi11ress</t>
  </si>
  <si>
    <t>elvelad11ador</t>
  </si>
  <si>
    <t>elena11lena</t>
  </si>
  <si>
    <t>elles11lles</t>
  </si>
  <si>
    <t>escapef12care</t>
  </si>
  <si>
    <t>familyp11hite</t>
  </si>
  <si>
    <t>lesadie12eine</t>
  </si>
  <si>
    <t>fetih14121453</t>
  </si>
  <si>
    <t>firstpo11tion</t>
  </si>
  <si>
    <t>flighti12ghti</t>
  </si>
  <si>
    <t>longmen11ijia</t>
  </si>
  <si>
    <t>hearats11ayim</t>
  </si>
  <si>
    <t>forgrea12iada</t>
  </si>
  <si>
    <t>forgive11lood</t>
  </si>
  <si>
    <t>citydar11dark</t>
  </si>
  <si>
    <t>collect12onii</t>
  </si>
  <si>
    <t>colorwh11heel</t>
  </si>
  <si>
    <t>cup11cup</t>
  </si>
  <si>
    <t>dayi11dayi</t>
  </si>
  <si>
    <t>bookcho11yang</t>
  </si>
  <si>
    <t>etsouda11nque</t>
  </si>
  <si>
    <t>decoybr11ride</t>
  </si>
  <si>
    <t>deepblu11esea</t>
  </si>
  <si>
    <t>details11ails</t>
  </si>
  <si>
    <t>eyeofth11torm</t>
  </si>
  <si>
    <t>lafee11afee</t>
    <phoneticPr fontId="4" type="noConversion"/>
  </si>
  <si>
    <t>firstti12imei</t>
  </si>
  <si>
    <t>goon11goon</t>
  </si>
  <si>
    <t>gottfri11hild</t>
  </si>
  <si>
    <t>ichimei11imei</t>
  </si>
  <si>
    <t>haywire11wire</t>
  </si>
  <si>
    <t>hodejeg11erne</t>
  </si>
  <si>
    <t>headsho11otii</t>
  </si>
  <si>
    <t>heleno11leno</t>
  </si>
  <si>
    <t>herei11erei</t>
  </si>
  <si>
    <t>hermano10mano</t>
  </si>
  <si>
    <t>dawushe11heng</t>
  </si>
  <si>
    <t>myperes10oika</t>
  </si>
  <si>
    <t>mapartd11teau</t>
  </si>
  <si>
    <t>misteri10sboa</t>
    <phoneticPr fontId="4" type="noConversion"/>
  </si>
  <si>
    <t>hitsoha11hard</t>
  </si>
  <si>
    <t>hitler'11dren</t>
  </si>
  <si>
    <t>howmuch10ter?</t>
  </si>
  <si>
    <t>howtogr11band</t>
  </si>
  <si>
    <t>hysteri11eria</t>
  </si>
  <si>
    <t>ikissed10pire</t>
  </si>
  <si>
    <t>da-reun12-seo</t>
  </si>
  <si>
    <t>indarkn11ness</t>
  </si>
  <si>
    <t>intrude11ersi</t>
  </si>
  <si>
    <t>inventi10ment</t>
  </si>
  <si>
    <t>jack&amp;di00iane</t>
  </si>
  <si>
    <t>overyou10grow</t>
  </si>
  <si>
    <t>pariahi11iahi</t>
  </si>
  <si>
    <t>passion10play</t>
  </si>
  <si>
    <t>passion10ione</t>
  </si>
  <si>
    <t>peepwor10orld</t>
  </si>
  <si>
    <t>philoch10tune</t>
  </si>
  <si>
    <t>pianoma09ania</t>
  </si>
  <si>
    <t>plastic09anet</t>
  </si>
  <si>
    <t>loongbo10chat</t>
  </si>
  <si>
    <t>underth10tory</t>
  </si>
  <si>
    <t>greates11sold</t>
    <phoneticPr fontId="4" type="noConversion"/>
  </si>
  <si>
    <t>poolboy09boys</t>
  </si>
  <si>
    <t>vanishi10reet</t>
  </si>
  <si>
    <t>vidalsa10ovie</t>
  </si>
  <si>
    <t>vivariv10iva!</t>
  </si>
  <si>
    <t>waiting10ever</t>
  </si>
  <si>
    <t>choi-jo11hwal</t>
  </si>
  <si>
    <t>wewereh11erei</t>
  </si>
  <si>
    <t>weekend11ndii</t>
  </si>
  <si>
    <t>wozhinv11nxin</t>
  </si>
  <si>
    <t>rawfait10aith</t>
  </si>
  <si>
    <t>rebirth11thii</t>
  </si>
  <si>
    <t>redempt10road</t>
  </si>
  <si>
    <t>redneck09nage</t>
  </si>
  <si>
    <t>rejoice10hout</t>
  </si>
  <si>
    <t>restitu11ioni</t>
  </si>
  <si>
    <t>restles11essi</t>
  </si>
  <si>
    <t>roadton10erei</t>
  </si>
  <si>
    <t>2016:ob12rica</t>
    <phoneticPr fontId="4" type="noConversion"/>
  </si>
  <si>
    <t>frankie12boom</t>
    <phoneticPr fontId="4" type="noConversion"/>
  </si>
  <si>
    <t>4:44las11arth</t>
  </si>
  <si>
    <t>fivebro11eras</t>
    <phoneticPr fontId="4" type="noConversion"/>
  </si>
  <si>
    <t>6monthr11rule</t>
  </si>
  <si>
    <t>unevied10chat</t>
  </si>
  <si>
    <t>littleb11aven</t>
  </si>
  <si>
    <t>lonelyp09ying</t>
  </si>
  <si>
    <t>lostang10home</t>
  </si>
  <si>
    <t>aii12aii</t>
  </si>
  <si>
    <t>chunkiu12ming</t>
  </si>
  <si>
    <t>neuk-da12yeon</t>
  </si>
  <si>
    <t>craptas12tic!</t>
  </si>
  <si>
    <t>afterth11zard</t>
    <phoneticPr fontId="4" type="noConversion"/>
  </si>
  <si>
    <t>manonam10tars</t>
  </si>
  <si>
    <t>avenger12gers</t>
  </si>
  <si>
    <t>gwangha12amja</t>
  </si>
  <si>
    <t>meerkat11kats</t>
  </si>
  <si>
    <t>ouwehoe11eren</t>
  </si>
  <si>
    <t>meninbl12ack3</t>
  </si>
  <si>
    <t>baatsen12uhei</t>
  </si>
  <si>
    <t>alpeis11peis</t>
  </si>
  <si>
    <t>america11imal</t>
    <phoneticPr fontId="4" type="noConversion"/>
  </si>
  <si>
    <t>annakar12inai</t>
  </si>
  <si>
    <t>aparti11arti</t>
  </si>
  <si>
    <t>emergo11ergo</t>
  </si>
  <si>
    <t>aroundj08june</t>
  </si>
  <si>
    <t>atlassh12rike</t>
  </si>
  <si>
    <t>atm10atm</t>
  </si>
  <si>
    <t>attenbe10berg</t>
    <phoneticPr fontId="4" type="noConversion"/>
  </si>
  <si>
    <t>yijiusi12sier</t>
  </si>
  <si>
    <t>peloter11tero</t>
    <phoneticPr fontId="4" type="noConversion"/>
  </si>
  <si>
    <t>newlywe11weds</t>
  </si>
  <si>
    <t>nitroci12ovie</t>
  </si>
  <si>
    <t>poupoup11idou</t>
  </si>
  <si>
    <t>noordze11exas</t>
    <phoneticPr fontId="4" type="noConversion"/>
  </si>
  <si>
    <t>noruwei10mori</t>
  </si>
  <si>
    <t>oc87:th10ovie</t>
  </si>
  <si>
    <t>ontheic11eice</t>
  </si>
  <si>
    <t>birzama11u'da</t>
  </si>
  <si>
    <t>oslo,3111gust</t>
  </si>
  <si>
    <t>huapi212api2</t>
  </si>
  <si>
    <t>patagon11sing</t>
  </si>
  <si>
    <t>paulwil11live</t>
  </si>
  <si>
    <t>payback12acki</t>
  </si>
  <si>
    <t>brookly11best</t>
  </si>
  <si>
    <t>xiaoshi12idan</t>
  </si>
  <si>
    <t>rundsko11skop</t>
  </si>
  <si>
    <t>bullyi11llyi</t>
  </si>
  <si>
    <t>burni12urni</t>
  </si>
  <si>
    <t>butter11tter</t>
  </si>
  <si>
    <t>lesbien11imes</t>
    <phoneticPr fontId="4" type="noConversion"/>
  </si>
  <si>
    <t>cartasa11lena</t>
  </si>
  <si>
    <t>superi10peri</t>
  </si>
  <si>
    <t>sympath10ious</t>
  </si>
  <si>
    <t>firefli08rden</t>
  </si>
  <si>
    <t>flyingm11ough</t>
  </si>
  <si>
    <t>footloo11oose</t>
  </si>
  <si>
    <t>afflict10cted</t>
    <phoneticPr fontId="4" type="noConversion"/>
  </si>
  <si>
    <t>arbor10rbor</t>
  </si>
  <si>
    <t>artisti11isti</t>
  </si>
  <si>
    <t>autobio10escu</t>
  </si>
  <si>
    <t>daojian10xiao</t>
    <phoneticPr fontId="4" type="noConversion"/>
  </si>
  <si>
    <t>company10ymen</t>
  </si>
  <si>
    <t>laconqu11uete</t>
    <phoneticPr fontId="4" type="noConversion"/>
  </si>
  <si>
    <t>conspir10ator</t>
    <phoneticPr fontId="4" type="noConversion"/>
  </si>
  <si>
    <t>darkest11hthe</t>
  </si>
  <si>
    <t>harvest10esti</t>
  </si>
  <si>
    <t>haunted11d-3d</t>
  </si>
  <si>
    <t>lesamou10ires</t>
  </si>
  <si>
    <t>henry's10rime</t>
  </si>
  <si>
    <t>hesher10sher</t>
  </si>
  <si>
    <t>hey,boo10ird'</t>
  </si>
  <si>
    <t>l'apoll11ose]</t>
  </si>
  <si>
    <t>kakyapr10etom</t>
  </si>
  <si>
    <t>leheris09sson</t>
    <phoneticPr fontId="4" type="noConversion"/>
  </si>
  <si>
    <t>largowi08inch</t>
  </si>
  <si>
    <t>iwillfo10llow</t>
  </si>
  <si>
    <t>jesuish09ante</t>
  </si>
  <si>
    <t>i'mnotj10ommy</t>
  </si>
  <si>
    <t>humanre10ager</t>
  </si>
  <si>
    <t>imperia10ive!</t>
  </si>
  <si>
    <t>baladat10peta</t>
  </si>
  <si>
    <t>lastgod10ther</t>
  </si>
  <si>
    <t>lastrid12ride</t>
  </si>
  <si>
    <t>liei11liei</t>
  </si>
  <si>
    <t>mightym09macs</t>
  </si>
  <si>
    <t>mlynikr11rzyz</t>
  </si>
  <si>
    <t>mythoft10over</t>
  </si>
  <si>
    <t>yipman210man2</t>
  </si>
  <si>
    <t>jackand11illi</t>
  </si>
  <si>
    <t>jane'sj10rney</t>
  </si>
  <si>
    <t>janiejo10ones</t>
  </si>
  <si>
    <t>jigi11jigi</t>
  </si>
  <si>
    <t>kaboom10boom</t>
  </si>
  <si>
    <t>kongena10stoy</t>
    <phoneticPr fontId="4" type="noConversion"/>
  </si>
  <si>
    <t>korkoro09koro</t>
  </si>
  <si>
    <t>roommat11atei</t>
  </si>
  <si>
    <t>lapielq11bito</t>
    <phoneticPr fontId="4" type="noConversion"/>
  </si>
  <si>
    <t>elcielo04gira</t>
    <phoneticPr fontId="4" type="noConversion"/>
  </si>
  <si>
    <t>sleepin11tvmv</t>
    <phoneticPr fontId="4" type="noConversion"/>
  </si>
  <si>
    <t>sonsoft10iams</t>
  </si>
  <si>
    <t>tenant10nant</t>
  </si>
  <si>
    <t>thingi11ingi</t>
  </si>
  <si>
    <t>threemu11eers</t>
  </si>
  <si>
    <t>detenti11tion</t>
  </si>
  <si>
    <t>dianavr11avel</t>
  </si>
  <si>
    <t>domain12main</t>
  </si>
  <si>
    <t>tunneli11neli</t>
  </si>
  <si>
    <t>undefea11athe</t>
  </si>
  <si>
    <t>zhanguo11nguo</t>
    <phoneticPr fontId="4" type="noConversion"/>
  </si>
  <si>
    <t>lorax12orax</t>
  </si>
  <si>
    <t>wuxia11uxia</t>
    <phoneticPr fontId="4" type="noConversion"/>
  </si>
  <si>
    <t>dreamso11life</t>
  </si>
  <si>
    <t>snabbac10cash</t>
  </si>
  <si>
    <t>marceli10vino</t>
  </si>
  <si>
    <t>diefrau09nten</t>
  </si>
  <si>
    <t>lesfemm10tage</t>
  </si>
  <si>
    <t>woodman10mans</t>
  </si>
  <si>
    <t>morrerc09omem</t>
  </si>
  <si>
    <t>tomboy11mboy</t>
  </si>
  <si>
    <t>trespas11pass</t>
  </si>
  <si>
    <t>trigun:10mble</t>
  </si>
  <si>
    <t>trollje10eren</t>
  </si>
  <si>
    <t>trusti10usti</t>
  </si>
  <si>
    <t>tuckera10evil</t>
  </si>
  <si>
    <t>marti,d10ciun</t>
  </si>
  <si>
    <t>turtle:09rney</t>
  </si>
  <si>
    <t>histori11adas</t>
    <phoneticPr fontId="4" type="noConversion"/>
  </si>
  <si>
    <t>leshomm11bres</t>
  </si>
  <si>
    <t>freerad11film</t>
  </si>
  <si>
    <t>friends11kids</t>
  </si>
  <si>
    <t>haganen11oshi</t>
  </si>
  <si>
    <t>gerhard11ting</t>
  </si>
  <si>
    <t>ghostri11ance</t>
  </si>
  <si>
    <t>girlmod11odel</t>
  </si>
  <si>
    <t>girlfri12iend</t>
  </si>
  <si>
    <t>godbles11rica</t>
  </si>
  <si>
    <t>gonei12onei</t>
  </si>
  <si>
    <t>goodfor11hing</t>
  </si>
  <si>
    <t>unamour11esse</t>
  </si>
  <si>
    <t>margare11reti</t>
  </si>
  <si>
    <t>meek'sc10toff</t>
  </si>
  <si>
    <t>meetmon10lour</t>
  </si>
  <si>
    <t>miaetle08igou</t>
  </si>
  <si>
    <t>miral10iral</t>
  </si>
  <si>
    <t>minoes01noes</t>
  </si>
  <si>
    <t>monogam10gamy</t>
  </si>
  <si>
    <t>mooz-lu10-lum</t>
  </si>
  <si>
    <t>nannerl10zart</t>
    <phoneticPr fontId="4" type="noConversion"/>
  </si>
  <si>
    <t>latetee10iche</t>
    <phoneticPr fontId="4" type="noConversion"/>
  </si>
  <si>
    <t>schaste10emoe</t>
  </si>
  <si>
    <t>codauda11hien</t>
    <phoneticPr fontId="4" type="noConversion"/>
  </si>
  <si>
    <t>noerest10oyyo</t>
  </si>
  <si>
    <t>nostrin11hedi</t>
  </si>
  <si>
    <t>nostalg10aluz</t>
  </si>
  <si>
    <t>now&amp;lat09ater</t>
  </si>
  <si>
    <t>octubre10ubre</t>
  </si>
  <si>
    <t>deshomm10ieux</t>
  </si>
  <si>
    <t>ong-bak10bak3</t>
  </si>
  <si>
    <t>opensea10son3</t>
  </si>
  <si>
    <t>oranges10hine</t>
  </si>
  <si>
    <t>orgasmi09inc.</t>
  </si>
  <si>
    <t>autorei10eiji</t>
  </si>
  <si>
    <t>bloodti07iesi</t>
  </si>
  <si>
    <t>provinc10ight</t>
    <phoneticPr fontId="4" type="noConversion"/>
  </si>
  <si>
    <t>bonnie&amp;08cula</t>
  </si>
  <si>
    <t>borntob11wild</t>
  </si>
  <si>
    <t>bridefl08ight</t>
  </si>
  <si>
    <t>bridesm11idsi</t>
  </si>
  <si>
    <t>brighto10rock</t>
  </si>
  <si>
    <t>brother10oodi</t>
  </si>
  <si>
    <t>shi10shi</t>
    <phoneticPr fontId="4" type="noConversion"/>
  </si>
  <si>
    <t>aboutpo10tant</t>
    <phoneticPr fontId="4" type="noConversion"/>
  </si>
  <si>
    <t>caranch10ncho</t>
  </si>
  <si>
    <t>carnage11nage</t>
  </si>
  <si>
    <t>kyatapi10pira</t>
    <phoneticPr fontId="4" type="noConversion"/>
  </si>
  <si>
    <t>potiche10iche</t>
  </si>
  <si>
    <t>protekt09ktor</t>
  </si>
  <si>
    <t>publics10king</t>
  </si>
  <si>
    <t>puttyhi10hill</t>
  </si>
  <si>
    <t>joueuse09euse</t>
  </si>
  <si>
    <t>ra.one11.one</t>
  </si>
  <si>
    <t>rabia09abia</t>
    <phoneticPr fontId="4" type="noConversion"/>
  </si>
  <si>
    <t>rancher08eroi</t>
  </si>
  <si>
    <t>rapt09rapt</t>
  </si>
  <si>
    <t>talesfr09ript</t>
  </si>
  <si>
    <t>terkeli04nibe</t>
  </si>
  <si>
    <t>frygtel08elig</t>
  </si>
  <si>
    <t>afterli09ight</t>
    <phoneticPr fontId="4" type="noConversion"/>
  </si>
  <si>
    <t>artofth13teal</t>
  </si>
  <si>
    <t>blackwa09pond</t>
  </si>
  <si>
    <t>bountyh10teri</t>
  </si>
  <si>
    <t>rocksta11star</t>
  </si>
  <si>
    <t>rubber10bber</t>
  </si>
  <si>
    <t>saigony11nyo!</t>
    <phoneticPr fontId="4" type="noConversion"/>
  </si>
  <si>
    <t>elles'a10arah</t>
  </si>
  <si>
    <t>salvand11erez</t>
    <phoneticPr fontId="4" type="noConversion"/>
  </si>
  <si>
    <t>senna10enna</t>
  </si>
  <si>
    <t>3droupu11jian</t>
  </si>
  <si>
    <t>sansiul11amzi</t>
  </si>
  <si>
    <t>enkonge12fare</t>
    <phoneticPr fontId="4" type="noConversion"/>
  </si>
  <si>
    <t>touze11ouze</t>
    <phoneticPr fontId="4" type="noConversion"/>
  </si>
  <si>
    <t>thousan12rdsi</t>
  </si>
  <si>
    <t>smallto10ongs</t>
  </si>
  <si>
    <t>snowmen10wmen</t>
  </si>
  <si>
    <t>sansque10tete</t>
    <phoneticPr fontId="4" type="noConversion"/>
  </si>
  <si>
    <t>albatro11ross</t>
    <phoneticPr fontId="4" type="noConversion"/>
  </si>
  <si>
    <t>albertn11obbs</t>
    <phoneticPr fontId="4" type="noConversion"/>
  </si>
  <si>
    <t>etsionv11ble?</t>
  </si>
  <si>
    <t>submari10rine</t>
  </si>
  <si>
    <t>circoi10rcoi</t>
  </si>
  <si>
    <t>nanjing09ing!</t>
  </si>
  <si>
    <t>bayrong09rong</t>
  </si>
  <si>
    <t>coldwea10ther</t>
  </si>
  <si>
    <t>conanth11rian</t>
  </si>
  <si>
    <t>connect11logy</t>
  </si>
  <si>
    <t>cookcou09unty</t>
  </si>
  <si>
    <t>corman'11ebel</t>
  </si>
  <si>
    <t>cracksi09cksi</t>
  </si>
  <si>
    <t>crazywi11oche</t>
  </si>
  <si>
    <t>creatur11ture</t>
  </si>
  <si>
    <t>rebirth11rthi</t>
  </si>
  <si>
    <t>barbara12arai</t>
  </si>
  <si>
    <t>beneath11ness</t>
  </si>
  <si>
    <t>bernie11rnie</t>
  </si>
  <si>
    <t>bettert11tard</t>
  </si>
  <si>
    <t>beyondt10nbow</t>
  </si>
  <si>
    <t>blackbu11lies</t>
  </si>
  <si>
    <t>bonsai11nsay</t>
    <phoneticPr fontId="4" type="noConversion"/>
  </si>
  <si>
    <t>booker'12tory</t>
  </si>
  <si>
    <t>boyi10boyi</t>
  </si>
  <si>
    <t>brakei12akei</t>
  </si>
  <si>
    <t>atmen11tmen</t>
  </si>
  <si>
    <t>bringin11obby</t>
  </si>
  <si>
    <t>elektra10luxx</t>
  </si>
  <si>
    <t>tropasm09enie</t>
  </si>
  <si>
    <t>baiyind09iguo</t>
  </si>
  <si>
    <t>evanger09n:ha</t>
  </si>
  <si>
    <t>tambien10uvia</t>
    <phoneticPr fontId="4" type="noConversion"/>
  </si>
  <si>
    <t>everyda10yday</t>
  </si>
  <si>
    <t>everyth10stgo</t>
  </si>
  <si>
    <t>evidenc10ting</t>
  </si>
  <si>
    <t>evilbon11bong</t>
  </si>
  <si>
    <t>exporti10mond</t>
  </si>
  <si>
    <t>fadingo09ries</t>
  </si>
  <si>
    <t>filmsoc10isme</t>
  </si>
  <si>
    <t>tonyi09onyi</t>
  </si>
  <si>
    <t>frightn11ight</t>
  </si>
  <si>
    <t>gainsbo10que]</t>
  </si>
  <si>
    <t>gamei11amei</t>
  </si>
  <si>
    <t>garbo:e09spi</t>
    <phoneticPr fontId="4" type="noConversion"/>
  </si>
  <si>
    <t>general09no.9</t>
  </si>
  <si>
    <t>glee:th11ovie</t>
  </si>
  <si>
    <t>gnomeo&amp;11liet</t>
  </si>
  <si>
    <t>goforit11rit!</t>
  </si>
  <si>
    <t>goodnei10ours</t>
  </si>
  <si>
    <t>syktlyk10elig</t>
  </si>
  <si>
    <t>happyth10ease</t>
  </si>
  <si>
    <t>vincere09cere</t>
  </si>
  <si>
    <t>vision-09ngen</t>
  </si>
  <si>
    <t>waiting10man'</t>
  </si>
  <si>
    <t>waiting09ddon</t>
  </si>
  <si>
    <t>wakings09auty</t>
  </si>
  <si>
    <t>tauming07hong</t>
    <phoneticPr fontId="4" type="noConversion"/>
  </si>
  <si>
    <t>humance09nce]</t>
  </si>
  <si>
    <t>iosonol09more</t>
  </si>
  <si>
    <t>howtoli09ever</t>
  </si>
  <si>
    <t>iamiii10miii</t>
  </si>
  <si>
    <t>ang-ma-10t-da</t>
  </si>
  <si>
    <t>in/sign09hers</t>
  </si>
  <si>
    <t>bellamy09lamy</t>
    <phoneticPr fontId="4" type="noConversion"/>
  </si>
  <si>
    <t>jackass10ss3d</t>
  </si>
  <si>
    <t>eucandv10uier</t>
  </si>
  <si>
    <t>johnrab09rabe</t>
  </si>
  <si>
    <t>illegal10egal</t>
    <phoneticPr fontId="4" type="noConversion"/>
  </si>
  <si>
    <t>immigra10ango</t>
  </si>
  <si>
    <t>haevne10vnen</t>
    <phoneticPr fontId="4" type="noConversion"/>
  </si>
  <si>
    <t>incendi11case</t>
  </si>
  <si>
    <t>incendi10dies</t>
  </si>
  <si>
    <t>insidio10ousi</t>
  </si>
  <si>
    <t>intoete10ture</t>
  </si>
  <si>
    <t>lasoga09soga</t>
  </si>
  <si>
    <t>lasttra08home</t>
  </si>
  <si>
    <t>lbs.04lbs.</t>
  </si>
  <si>
    <t>leaveso09rass</t>
  </si>
  <si>
    <t>partiri09tiri</t>
  </si>
  <si>
    <t>lebanon09anon</t>
  </si>
  <si>
    <t>legion10gion</t>
  </si>
  <si>
    <t>parlez-08luie</t>
  </si>
  <si>
    <t>l'amour10ouii</t>
  </si>
  <si>
    <t>lastnig11ghti</t>
  </si>
  <si>
    <t>lequatt10olte</t>
  </si>
  <si>
    <t>anobisi10esto</t>
    <phoneticPr fontId="4" type="noConversion"/>
  </si>
  <si>
    <t>lebanon10,pa.</t>
  </si>
  <si>
    <t>jingwuf10zhen</t>
  </si>
  <si>
    <t>lesecre10anda</t>
  </si>
  <si>
    <t>limitle11essi</t>
  </si>
  <si>
    <t>timetha09ains</t>
  </si>
  <si>
    <t>topptwi09irls</t>
  </si>
  <si>
    <t>treei10reei</t>
  </si>
  <si>
    <t>tripi10ripi</t>
  </si>
  <si>
    <t>wastela10l2wd</t>
  </si>
  <si>
    <t>waterco08lors</t>
  </si>
  <si>
    <t>whatif10atif</t>
    <phoneticPr fontId="4" type="noConversion"/>
  </si>
  <si>
    <t>wayi10wayi</t>
  </si>
  <si>
    <t>wayback10acki</t>
  </si>
  <si>
    <t>weirdwo10wfly</t>
  </si>
  <si>
    <t>whistle10ower</t>
  </si>
  <si>
    <t>whoisha10im?]</t>
  </si>
  <si>
    <t>lesherb09lles</t>
  </si>
  <si>
    <t>winneba09oman</t>
  </si>
  <si>
    <t>wonderf09orld</t>
  </si>
  <si>
    <t>youwont09ssme</t>
  </si>
  <si>
    <t>youthin09volt</t>
  </si>
  <si>
    <t>xinhaig11ming</t>
    <phoneticPr fontId="4" type="noConversion"/>
  </si>
  <si>
    <t>11/11/111/11i</t>
  </si>
  <si>
    <t>jusan-n10kaku</t>
    <phoneticPr fontId="4" type="noConversion"/>
  </si>
  <si>
    <t>3103</t>
    <phoneticPr fontId="4" type="noConversion"/>
  </si>
  <si>
    <t>3backya10ards</t>
    <phoneticPr fontId="4" type="noConversion"/>
  </si>
  <si>
    <t>twelvet10irty</t>
  </si>
  <si>
    <t>madea's11mily</t>
    <phoneticPr fontId="4" type="noConversion"/>
  </si>
  <si>
    <t>lostboh10emia</t>
  </si>
  <si>
    <t>loudert10bomb</t>
  </si>
  <si>
    <t>crimed'10mour</t>
  </si>
  <si>
    <t>loveetc10etc.</t>
  </si>
  <si>
    <t>quanqiu11lian</t>
  </si>
  <si>
    <t>luckyii14yiii</t>
  </si>
  <si>
    <t>hoisamm11mofa</t>
  </si>
  <si>
    <t>magictr11lace</t>
  </si>
  <si>
    <t>mainstr10reet</t>
  </si>
  <si>
    <t>makebel10ieve</t>
  </si>
  <si>
    <t>america09tory</t>
    <phoneticPr fontId="4" type="noConversion"/>
  </si>
  <si>
    <t>amigo10migo</t>
    <phoneticPr fontId="4" type="noConversion"/>
  </si>
  <si>
    <t>aninvis10sign</t>
  </si>
  <si>
    <t>anchorb10baby</t>
    <phoneticPr fontId="4" type="noConversion"/>
  </si>
  <si>
    <t>anonymo11ousi</t>
  </si>
  <si>
    <t>mysuici09cide</t>
  </si>
  <si>
    <t>armadil10illo</t>
    <phoneticPr fontId="4" type="noConversion"/>
  </si>
  <si>
    <t>arthur10thur</t>
    <phoneticPr fontId="4" type="noConversion"/>
  </si>
  <si>
    <t>aurorai10orai</t>
  </si>
  <si>
    <t>backdoo09eace</t>
  </si>
  <si>
    <t>barney'10sion</t>
  </si>
  <si>
    <t>battlel11eles</t>
  </si>
  <si>
    <t>beautif10lboy</t>
  </si>
  <si>
    <t>beautif10ling</t>
    <phoneticPr fontId="4" type="noConversion"/>
  </si>
  <si>
    <t>beginne10ners</t>
  </si>
  <si>
    <t>jiandan11eiye</t>
  </si>
  <si>
    <t>bendabi10ili!</t>
  </si>
  <si>
    <t>bereave10ment</t>
  </si>
  <si>
    <t>billcun10york</t>
  </si>
  <si>
    <t>biutifu10iful</t>
  </si>
  <si>
    <t>blackde10eath</t>
  </si>
  <si>
    <t>blankci10city</t>
  </si>
  <si>
    <t>stolenl09ives</t>
    <phoneticPr fontId="4" type="noConversion"/>
  </si>
  <si>
    <t>bebe[s]10e[s]</t>
    <phoneticPr fontId="4" type="noConversion"/>
  </si>
  <si>
    <t>badmaa$10pany</t>
  </si>
  <si>
    <t>beetleq09okyo</t>
  </si>
  <si>
    <t>bestwor09ovie</t>
  </si>
  <si>
    <t>bitchsl09slap</t>
  </si>
  <si>
    <t>barbebl09leue</t>
    <phoneticPr fontId="4" type="noConversion"/>
  </si>
  <si>
    <t>burkean10hare</t>
  </si>
  <si>
    <t>caesara09acre</t>
  </si>
  <si>
    <t>cameram10diff</t>
  </si>
  <si>
    <t>breathm09prin</t>
  </si>
  <si>
    <t>brookly09nest</t>
  </si>
  <si>
    <t>broders09skab</t>
  </si>
  <si>
    <t>caveoff10eams</t>
  </si>
  <si>
    <t>ceremon10mony</t>
  </si>
  <si>
    <t>burlesq10quei</t>
  </si>
  <si>
    <t>certifi07than</t>
  </si>
  <si>
    <t>copieco10orme</t>
  </si>
  <si>
    <t>looki11ooki</t>
  </si>
  <si>
    <t>chasing10doff</t>
  </si>
  <si>
    <t>samauoz09uozu</t>
    <phoneticPr fontId="4" type="noConversion"/>
  </si>
  <si>
    <t>sweetgr09rass</t>
  </si>
  <si>
    <t>sweethe09odeo</t>
  </si>
  <si>
    <t>gedosen06enki</t>
  </si>
  <si>
    <t>clashof10tans</t>
  </si>
  <si>
    <t>cococha09nsky</t>
  </si>
  <si>
    <t>cosavog10ipiu</t>
    <phoneticPr fontId="4" type="noConversion"/>
  </si>
  <si>
    <t>convent09tion</t>
    <phoneticPr fontId="4" type="noConversion"/>
  </si>
  <si>
    <t>convict10onii</t>
  </si>
  <si>
    <t>creatio09ioni</t>
  </si>
  <si>
    <t>cropsey09psey</t>
  </si>
  <si>
    <t>cyrusi10rusi</t>
  </si>
  <si>
    <t>gogetso09mary</t>
  </si>
  <si>
    <t>cartel09rtel</t>
  </si>
  <si>
    <t>cityofy09tion</t>
  </si>
  <si>
    <t>leconce09cert</t>
  </si>
  <si>
    <t>disappe09reed</t>
  </si>
  <si>
    <t>eclipse09ipse</t>
  </si>
  <si>
    <t>explodi09girl</t>
  </si>
  <si>
    <t>fighter10teri</t>
  </si>
  <si>
    <t>fullpic08ture</t>
  </si>
  <si>
    <t>shutupl11ture</t>
  </si>
  <si>
    <t>mediane11eras</t>
  </si>
  <si>
    <t>skatela10land</t>
  </si>
  <si>
    <t>sleepin11auty</t>
  </si>
  <si>
    <t>flickan09lden</t>
  </si>
  <si>
    <t>mansomh09nnor</t>
    <phoneticPr fontId="4" type="noConversion"/>
  </si>
  <si>
    <t>goodguy09dguy</t>
  </si>
  <si>
    <t>spykids11in4d</t>
  </si>
  <si>
    <t>stakela10land</t>
  </si>
  <si>
    <t>strange09line</t>
  </si>
  <si>
    <t>strawdo11dogs</t>
  </si>
  <si>
    <t>humanex08ence</t>
  </si>
  <si>
    <t>l'illus10iste</t>
  </si>
  <si>
    <t>joneses09eses</t>
  </si>
  <si>
    <t>kidsgro09owup</t>
  </si>
  <si>
    <t>korean08rean</t>
  </si>
  <si>
    <t>laststa09tion</t>
  </si>
  <si>
    <t>legendo09male</t>
  </si>
  <si>
    <t>livingw07wake</t>
  </si>
  <si>
    <t>losersi10ersi</t>
  </si>
  <si>
    <t>magicia05iani</t>
  </si>
  <si>
    <t>ajeossi10ossi</t>
  </si>
  <si>
    <t>latetaa09tada</t>
  </si>
  <si>
    <t>dayligh10ight</t>
  </si>
  <si>
    <t>desertf09ower</t>
  </si>
  <si>
    <t>direnji10iguo</t>
  </si>
  <si>
    <t>dhobigh10ies]</t>
  </si>
  <si>
    <t>dirtygi10girl</t>
  </si>
  <si>
    <t>don'tbe10dark</t>
  </si>
  <si>
    <t>downfor09life</t>
  </si>
  <si>
    <t>drivei11ivei</t>
  </si>
  <si>
    <t>dumbstr10ruck</t>
  </si>
  <si>
    <t>dylando10ight</t>
  </si>
  <si>
    <t>elbulli10ress</t>
  </si>
  <si>
    <t>elsicar10m164</t>
  </si>
  <si>
    <t>square08uare</t>
  </si>
  <si>
    <t>oestran10lica</t>
  </si>
  <si>
    <t>switch10thei</t>
  </si>
  <si>
    <t>tempest10esti</t>
  </si>
  <si>
    <t>puhaton09mine</t>
    <phoneticPr fontId="4" type="noConversion"/>
  </si>
  <si>
    <t>l'epine09oeur</t>
    <phoneticPr fontId="4" type="noConversion"/>
  </si>
  <si>
    <t>trial10rial</t>
  </si>
  <si>
    <t>winning09ason</t>
  </si>
  <si>
    <t>yellowh08hief</t>
  </si>
  <si>
    <t>tosavea09life</t>
  </si>
  <si>
    <t>today's09cial</t>
  </si>
  <si>
    <t>toetoto09otoe</t>
  </si>
  <si>
    <t>toothfa10iryi</t>
  </si>
  <si>
    <t>touchin08home</t>
  </si>
  <si>
    <t>tron10tron</t>
  </si>
  <si>
    <t>deuxdel10ague</t>
  </si>
  <si>
    <t>whydidi10too?</t>
    <phoneticPr fontId="4" type="noConversion"/>
  </si>
  <si>
    <t>contrac09ente</t>
  </si>
  <si>
    <t>valenti10dayi</t>
  </si>
  <si>
    <t>valhall09sing</t>
  </si>
  <si>
    <t>valleyo06ight</t>
  </si>
  <si>
    <t>veer10veer</t>
  </si>
  <si>
    <t>videocr09racy</t>
  </si>
  <si>
    <t>twolove08vers</t>
  </si>
  <si>
    <t>tyson08yson</t>
  </si>
  <si>
    <t>uncerta08inty</t>
  </si>
  <si>
    <t>underou08skin</t>
  </si>
  <si>
    <t>unmista08hild</t>
  </si>
  <si>
    <t>untilth08esus</t>
  </si>
  <si>
    <t>upinthe09airi</t>
  </si>
  <si>
    <t>valenti08eror</t>
  </si>
  <si>
    <t>iloveyo09rris</t>
  </si>
  <si>
    <t>i'mstil10erei</t>
  </si>
  <si>
    <t>feichen10rao2</t>
  </si>
  <si>
    <t>walt&amp;el08rupo</t>
  </si>
  <si>
    <t>wanted09nted</t>
  </si>
  <si>
    <t>wareagl07nsas</t>
  </si>
  <si>
    <t>sansuks09igin</t>
  </si>
  <si>
    <t>jim10jim</t>
  </si>
  <si>
    <t>yonkers08sjoe</t>
  </si>
  <si>
    <t>justsay09love</t>
  </si>
  <si>
    <t>kimjong09ilia</t>
  </si>
  <si>
    <t>kingsof09stry</t>
  </si>
  <si>
    <t>kingsof08ning</t>
  </si>
  <si>
    <t>kisses08sses</t>
  </si>
  <si>
    <t>kitesi10tesi</t>
  </si>
  <si>
    <t>knighta10dday</t>
  </si>
  <si>
    <t>lamissi09sion</t>
  </si>
  <si>
    <t>madeago09jail</t>
    <phoneticPr fontId="4" type="noConversion"/>
  </si>
  <si>
    <t>[rec]209ec]2</t>
    <phoneticPr fontId="4" type="noConversion"/>
  </si>
  <si>
    <t>44inchc09hest</t>
    <phoneticPr fontId="4" type="noConversion"/>
  </si>
  <si>
    <t>pohwaso10euro</t>
  </si>
  <si>
    <t>shtikat10hion</t>
  </si>
  <si>
    <t>solskin09rinn</t>
    <phoneticPr fontId="4" type="noConversion"/>
  </si>
  <si>
    <t>nightma10reet</t>
  </si>
  <si>
    <t>lifedur09time</t>
  </si>
  <si>
    <t>likedan09dust</t>
  </si>
  <si>
    <t>livingi08ency</t>
  </si>
  <si>
    <t>looking09eric</t>
  </si>
  <si>
    <t>lottery10keti</t>
  </si>
  <si>
    <t>lovely,08till</t>
  </si>
  <si>
    <t>mademoi09mbon</t>
  </si>
  <si>
    <t>manuela07nuel</t>
  </si>
  <si>
    <t>lapivel09lina</t>
  </si>
  <si>
    <t>littler10rock</t>
  </si>
  <si>
    <t>londonb10vard</t>
  </si>
  <si>
    <t>londonr09iver</t>
  </si>
  <si>
    <t>l'ennem08cn1</t>
    <phoneticPr fontId="4" type="noConversion"/>
  </si>
  <si>
    <t>micmacs09igot</t>
  </si>
  <si>
    <t>pranzod08osto</t>
  </si>
  <si>
    <t>doors:w09ange</t>
    <phoneticPr fontId="4" type="noConversion"/>
  </si>
  <si>
    <t>whitema09rial</t>
  </si>
  <si>
    <t>whitewe09ding</t>
  </si>
  <si>
    <t>whizkid09kids</t>
  </si>
  <si>
    <t>mothera09hild</t>
  </si>
  <si>
    <t>mugabea09ican</t>
  </si>
  <si>
    <t>fashion08ctim</t>
    <phoneticPr fontId="4" type="noConversion"/>
  </si>
  <si>
    <t>mydogtu09ulip</t>
  </si>
  <si>
    <t>myyearw09tsex</t>
  </si>
  <si>
    <t>n-secur10cure</t>
  </si>
  <si>
    <t>nannymc10bang</t>
  </si>
  <si>
    <t>neshoba08hoba</t>
  </si>
  <si>
    <t>kasiazg09areh</t>
  </si>
  <si>
    <t>noprobl10lemi</t>
  </si>
  <si>
    <t>nobody'08fect</t>
  </si>
  <si>
    <t>nordwan08wand</t>
  </si>
  <si>
    <t>meilire11heng</t>
  </si>
  <si>
    <t>goodday10odie</t>
  </si>
  <si>
    <t>littleh10help</t>
  </si>
  <si>
    <t>unhomme10crie</t>
  </si>
  <si>
    <t>jodaeiy11imin</t>
  </si>
  <si>
    <t>engansk10mann</t>
  </si>
  <si>
    <t>abducti11ioni</t>
  </si>
  <si>
    <t>after09fter</t>
    <phoneticPr fontId="4" type="noConversion"/>
  </si>
  <si>
    <t>alabama09moon</t>
    <phoneticPr fontId="4" type="noConversion"/>
  </si>
  <si>
    <t>all'sfa09love</t>
    <phoneticPr fontId="4" type="noConversion"/>
  </si>
  <si>
    <t>perrier09unty</t>
  </si>
  <si>
    <t>phyllis08rold</t>
  </si>
  <si>
    <t>picture09iary</t>
  </si>
  <si>
    <t>piranha10ha3d</t>
  </si>
  <si>
    <t>princes09lani</t>
  </si>
  <si>
    <t>prodiga08sons</t>
  </si>
  <si>
    <t>purecou10gift</t>
  </si>
  <si>
    <t>racingd09eams</t>
  </si>
  <si>
    <t>redridi09logy</t>
  </si>
  <si>
    <t>rosencr09dead</t>
  </si>
  <si>
    <t>saintjo09egas</t>
  </si>
  <si>
    <t>saintmi09ovie</t>
  </si>
  <si>
    <t>shuttle08ttle</t>
  </si>
  <si>
    <t>milhhad08bahr</t>
  </si>
  <si>
    <t>seewhat09tary</t>
  </si>
  <si>
    <t>shakeha07evil</t>
  </si>
  <si>
    <t>shangha06ired</t>
  </si>
  <si>
    <t>solitar09yman</t>
  </si>
  <si>
    <t>soulkit09chen</t>
  </si>
  <si>
    <t>southof09rder</t>
  </si>
  <si>
    <t>splice09lice</t>
  </si>
  <si>
    <t>spokenw09word</t>
  </si>
  <si>
    <t>chunfen09ewan</t>
  </si>
  <si>
    <t>stepup310up3d</t>
  </si>
  <si>
    <t>surveil08ncei</t>
  </si>
  <si>
    <t>taxider06rmia</t>
  </si>
  <si>
    <t>tenness08ssee</t>
  </si>
  <si>
    <t>teza08teza</t>
  </si>
  <si>
    <t>arlenfa09aber</t>
  </si>
  <si>
    <t>artofbe08ight</t>
  </si>
  <si>
    <t>baader-08lett</t>
  </si>
  <si>
    <t>lesplag08gnes</t>
    <phoneticPr fontId="4" type="noConversion"/>
  </si>
  <si>
    <t>boogiew09ogie</t>
  </si>
  <si>
    <t>brannue09edae</t>
  </si>
  <si>
    <t>breakin09ards</t>
    <phoneticPr fontId="4" type="noConversion"/>
  </si>
  <si>
    <t>brother08loom</t>
  </si>
  <si>
    <t>burning08lain</t>
  </si>
  <si>
    <t>cross09ross</t>
    <phoneticPr fontId="4" type="noConversion"/>
  </si>
  <si>
    <t>budrus09drus</t>
  </si>
  <si>
    <t>endofpo08rty?</t>
  </si>
  <si>
    <t>cairoti09time</t>
  </si>
  <si>
    <t>carmo08armo</t>
  </si>
  <si>
    <t>case3909se39</t>
  </si>
  <si>
    <t>chainle09tter</t>
  </si>
  <si>
    <t>chakjaw10wana</t>
  </si>
  <si>
    <t>lecodea09ange</t>
    <phoneticPr fontId="4" type="noConversion"/>
  </si>
  <si>
    <t>cherryi10rryi</t>
  </si>
  <si>
    <t>cityisl09land</t>
  </si>
  <si>
    <t>maidenh09eist</t>
  </si>
  <si>
    <t>merryge08eman</t>
  </si>
  <si>
    <t>messeng09geri</t>
  </si>
  <si>
    <t>mutantc08cles</t>
  </si>
  <si>
    <t>mysteri08urgh</t>
  </si>
  <si>
    <t>newtwen08enty</t>
  </si>
  <si>
    <t>objecti08tive</t>
  </si>
  <si>
    <t>otherma08rman</t>
  </si>
  <si>
    <t>daniel&amp;09&amp;ana</t>
  </si>
  <si>
    <t>daybrea09kers</t>
  </si>
  <si>
    <t>demaiti10tinh</t>
    <phoneticPr fontId="4" type="noConversion"/>
  </si>
  <si>
    <t>deadfal09rail</t>
  </si>
  <si>
    <t>dearjoh10ohni</t>
  </si>
  <si>
    <t>deathat10eral</t>
  </si>
  <si>
    <t>kynodon09ntas</t>
  </si>
  <si>
    <t>flickan09ckan</t>
    <phoneticPr fontId="4" type="noConversion"/>
  </si>
  <si>
    <t>lafille09urer</t>
  </si>
  <si>
    <t>luftslo09gdes</t>
  </si>
  <si>
    <t>dreambo08mboy</t>
  </si>
  <si>
    <t>drool09rool</t>
  </si>
  <si>
    <t>eichman07mann</t>
  </si>
  <si>
    <t>goodhea09eart</t>
    <phoneticPr fontId="4" type="noConversion"/>
  </si>
  <si>
    <t>joheunn08nnom</t>
  </si>
  <si>
    <t>greates09test</t>
  </si>
  <si>
    <t>harimay09idge</t>
  </si>
  <si>
    <t>enemies09ople</t>
  </si>
  <si>
    <t>enterth09void</t>
  </si>
  <si>
    <t>fairgam10amei</t>
  </si>
  <si>
    <t>falling09wake</t>
  </si>
  <si>
    <t>lepered09ants</t>
    <phoneticPr fontId="4" type="noConversion"/>
  </si>
  <si>
    <t>feedthe09fish</t>
  </si>
  <si>
    <t>finding09liss</t>
  </si>
  <si>
    <t>fishtan09tank</t>
  </si>
  <si>
    <t>flipped10pedi</t>
  </si>
  <si>
    <t>formosa09ayed</t>
  </si>
  <si>
    <t>freshi09eshi</t>
  </si>
  <si>
    <t>frozeni10zeni</t>
  </si>
  <si>
    <t>mostdan09pers</t>
  </si>
  <si>
    <t>oxfordm08ders</t>
  </si>
  <si>
    <t>lospara08icos</t>
  </si>
  <si>
    <t>peoplei09with</t>
  </si>
  <si>
    <t>perfect09game</t>
  </si>
  <si>
    <t>derrote08aron</t>
  </si>
  <si>
    <t>detrode09apel</t>
    <phoneticPr fontId="4" type="noConversion"/>
  </si>
  <si>
    <t>poemade09cion</t>
    <phoneticPr fontId="4" type="noConversion"/>
  </si>
  <si>
    <t>elsecre09ojos</t>
  </si>
  <si>
    <t>secreto09ells</t>
  </si>
  <si>
    <t>lasicil08elle</t>
  </si>
  <si>
    <t>harrybr09rown</t>
  </si>
  <si>
    <t>hatchet10etii</t>
  </si>
  <si>
    <t>l'arnac10oeur</t>
  </si>
  <si>
    <t>heartle09essi</t>
  </si>
  <si>
    <t>gardeno08eden</t>
  </si>
  <si>
    <t>l'enfer09uzot</t>
  </si>
  <si>
    <t>tamoiov09ovde</t>
  </si>
  <si>
    <t>lerefug09fuge</t>
  </si>
  <si>
    <t>hidingd06ivya</t>
  </si>
  <si>
    <t>hughhef09ebel</t>
  </si>
  <si>
    <t>stepfat09ther</t>
  </si>
  <si>
    <t>stoning08yam.</t>
  </si>
  <si>
    <t>solntse05ntse</t>
  </si>
  <si>
    <t>unborn09born</t>
  </si>
  <si>
    <t>ischezn08riya</t>
  </si>
  <si>
    <t>windmil08ovie</t>
  </si>
  <si>
    <t>wondero07tall</t>
  </si>
  <si>
    <t>bakjwi09kjwi</t>
  </si>
  <si>
    <t>throwdo08eart</t>
  </si>
  <si>
    <t>tokyoso08nata</t>
  </si>
  <si>
    <t>tokyo!08kyo!</t>
  </si>
  <si>
    <t>tonyman08nero</t>
  </si>
  <si>
    <t>na-moo-08nsan</t>
  </si>
  <si>
    <t>trucker08cker</t>
  </si>
  <si>
    <t>tulpan08lpan</t>
  </si>
  <si>
    <t>eidmila08aila</t>
  </si>
  <si>
    <t>largert09in3d</t>
  </si>
  <si>
    <t>etzlimo08imon</t>
  </si>
  <si>
    <t>leonera08nera</t>
  </si>
  <si>
    <t>littlea08shes</t>
  </si>
  <si>
    <t>looking08adin</t>
  </si>
  <si>
    <t>lorenca06cass</t>
  </si>
  <si>
    <t>lesilen08orna</t>
  </si>
  <si>
    <t>village08shop</t>
  </si>
  <si>
    <t>visuala08tics</t>
  </si>
  <si>
    <t>waiting07blin</t>
  </si>
  <si>
    <t>managem08ment</t>
  </si>
  <si>
    <t>mancora08cora</t>
    <phoneticPr fontId="4" type="noConversion"/>
  </si>
  <si>
    <t>meandor08lles</t>
  </si>
  <si>
    <t>world's09dadi</t>
  </si>
  <si>
    <t>thisisi09isit</t>
  </si>
  <si>
    <t>dulevan07ande</t>
  </si>
  <si>
    <t>youssou08love</t>
  </si>
  <si>
    <t>lanana09nana</t>
    <phoneticPr fontId="4" type="noConversion"/>
  </si>
  <si>
    <t>lechant08iees</t>
    <phoneticPr fontId="4" type="noConversion"/>
  </si>
  <si>
    <t>dasweis09chte</t>
    <phoneticPr fontId="4" type="noConversion"/>
  </si>
  <si>
    <t>ucmaymu08ymum</t>
    <phoneticPr fontId="4" type="noConversion"/>
  </si>
  <si>
    <t>icandob09self</t>
    <phoneticPr fontId="4" type="noConversion"/>
  </si>
  <si>
    <t>nursery08sity</t>
  </si>
  <si>
    <t>turnthe07iver</t>
  </si>
  <si>
    <t>tuyadeh06nshi</t>
  </si>
  <si>
    <t>twiligh08ghti</t>
  </si>
  <si>
    <t>twisted07tary</t>
  </si>
  <si>
    <t>meetthe08owns</t>
    <phoneticPr fontId="4" type="noConversion"/>
  </si>
  <si>
    <t>familyt08reys</t>
    <phoneticPr fontId="4" type="noConversion"/>
  </si>
  <si>
    <t>u23d07u23d</t>
  </si>
  <si>
    <t>pretend06endo</t>
  </si>
  <si>
    <t>unproph09hete</t>
    <phoneticPr fontId="4" type="noConversion"/>
  </si>
  <si>
    <t>sanqian09ngqi</t>
  </si>
  <si>
    <t>aashaye10yein</t>
  </si>
  <si>
    <t>afterth09ited</t>
  </si>
  <si>
    <t>after.l09life</t>
    <phoneticPr fontId="4" type="noConversion"/>
  </si>
  <si>
    <t>aheadof09uber</t>
  </si>
  <si>
    <t>mao'sla09ncer</t>
  </si>
  <si>
    <t>mercyi09rcyi</t>
  </si>
  <si>
    <t>l'insti08mort</t>
  </si>
  <si>
    <t>altipla09lano</t>
    <phoneticPr fontId="4" type="noConversion"/>
  </si>
  <si>
    <t>arabia311ia3d</t>
  </si>
  <si>
    <t>l'armee09rime</t>
    <phoneticPr fontId="4" type="noConversion"/>
  </si>
  <si>
    <t>fallofn07ight</t>
  </si>
  <si>
    <t>misconc08ions</t>
  </si>
  <si>
    <t>madeo09adeo</t>
    <phoneticPr fontId="4" type="noConversion"/>
  </si>
  <si>
    <t>o'horte07rten</t>
  </si>
  <si>
    <t>oftimea08city</t>
  </si>
  <si>
    <t>ohmygod09ygod</t>
  </si>
  <si>
    <t>olddogs09ogsi</t>
  </si>
  <si>
    <t>ong-bak08bak2</t>
  </si>
  <si>
    <t>opa!05opa!</t>
  </si>
  <si>
    <t>ourcity08eams</t>
  </si>
  <si>
    <t>outland08nder</t>
  </si>
  <si>
    <t>outrage09agei</t>
  </si>
  <si>
    <t>cuvachi07sese</t>
    <phoneticPr fontId="4" type="noConversion"/>
  </si>
  <si>
    <t>paranor07vity</t>
  </si>
  <si>
    <t>parisi08risi</t>
  </si>
  <si>
    <t>nowhere09eboy</t>
  </si>
  <si>
    <t>oceans09eans</t>
    <phoneticPr fontId="4" type="noConversion"/>
  </si>
  <si>
    <t>october09ntry</t>
  </si>
  <si>
    <t>offandr09ning</t>
  </si>
  <si>
    <t>ondine09dine</t>
  </si>
  <si>
    <t>onlythe06rave</t>
  </si>
  <si>
    <t>onlywhe09ance</t>
  </si>
  <si>
    <t>oss117:09plus</t>
  </si>
  <si>
    <t>horslal10aloi</t>
  </si>
  <si>
    <t>oyvey!m09ay!!</t>
  </si>
  <si>
    <t>paperma09rman</t>
  </si>
  <si>
    <t>peepli[10ive]</t>
  </si>
  <si>
    <t>chibi08hibi</t>
  </si>
  <si>
    <t>reunion09onii</t>
  </si>
  <si>
    <t>revanch08nche</t>
  </si>
  <si>
    <t>rickyi09ckyi</t>
  </si>
  <si>
    <t>robertb08dead</t>
  </si>
  <si>
    <t>rolling07ling</t>
  </si>
  <si>
    <t>rudoycu08ursi</t>
  </si>
  <si>
    <t>seraphi08hin</t>
    <phoneticPr fontId="4" type="noConversion"/>
  </si>
  <si>
    <t>serbis08rbis</t>
  </si>
  <si>
    <t>severed07rica</t>
  </si>
  <si>
    <t>sexposi08tive</t>
  </si>
  <si>
    <t>unbaise07lait</t>
    <phoneticPr fontId="4" type="noConversion"/>
  </si>
  <si>
    <t>sherman08sway</t>
  </si>
  <si>
    <t>stellet07icht</t>
  </si>
  <si>
    <t>skillsl07this</t>
  </si>
  <si>
    <t>sleepde08aler</t>
  </si>
  <si>
    <t>soulpow08ower</t>
  </si>
  <si>
    <t>spinnin07tter</t>
  </si>
  <si>
    <t>aruitem08temo</t>
  </si>
  <si>
    <t>stormi09ormi</t>
  </si>
  <si>
    <t>sugari08gari</t>
  </si>
  <si>
    <t>l'heure08ete</t>
    <phoneticPr fontId="4" type="noConversion"/>
  </si>
  <si>
    <t>sunshin08ning</t>
  </si>
  <si>
    <t>superca09lion</t>
  </si>
  <si>
    <t>collaps09seii</t>
  </si>
  <si>
    <t>confess08utha</t>
  </si>
  <si>
    <t>corked09rked</t>
  </si>
  <si>
    <t>madeina08rica</t>
    <phoneticPr fontId="4" type="noConversion"/>
  </si>
  <si>
    <t>najsul08jsul</t>
    <phoneticPr fontId="4" type="noConversion"/>
  </si>
  <si>
    <t>dodsno09dsno</t>
    <phoneticPr fontId="4" type="noConversion"/>
  </si>
  <si>
    <t>red08red</t>
  </si>
  <si>
    <t>bluetoo08rgin</t>
  </si>
  <si>
    <t>boxi09boxi</t>
  </si>
  <si>
    <t>bracele07eaux</t>
  </si>
  <si>
    <t>reprise06rise</t>
  </si>
  <si>
    <t>ripplee07fect</t>
  </si>
  <si>
    <t>rogue07ogue</t>
  </si>
  <si>
    <t>romande07gare</t>
  </si>
  <si>
    <t>educati07anks</t>
  </si>
  <si>
    <t>escapis08pist</t>
  </si>
  <si>
    <t>gardeni08deni</t>
  </si>
  <si>
    <t>goldenb08boys</t>
  </si>
  <si>
    <t>greatbu08ward</t>
  </si>
  <si>
    <t>lamujer08beza</t>
  </si>
  <si>
    <t>hurtloc08cker</t>
  </si>
  <si>
    <t>informe08mers</t>
  </si>
  <si>
    <t>interna09nali</t>
  </si>
  <si>
    <t>lasthou09left</t>
  </si>
  <si>
    <t>littlet07itor</t>
  </si>
  <si>
    <t>shootdo07down</t>
  </si>
  <si>
    <t>shooton07ight</t>
  </si>
  <si>
    <t>shrooms07ooms</t>
  </si>
  <si>
    <t>shutter08teri</t>
  </si>
  <si>
    <t>sixtysi06ysix</t>
  </si>
  <si>
    <t>snowang07elsi</t>
  </si>
  <si>
    <t>sonofra07mbow</t>
  </si>
  <si>
    <t>special06cial</t>
  </si>
  <si>
    <t>spirali07rali</t>
  </si>
  <si>
    <t>splinte08teri</t>
  </si>
  <si>
    <t>sputnik07ania</t>
  </si>
  <si>
    <t>proposa09sali</t>
  </si>
  <si>
    <t>roadi09oadi</t>
  </si>
  <si>
    <t>secrets08erry</t>
  </si>
  <si>
    <t>avazego08k-ha</t>
  </si>
  <si>
    <t>deathin08love</t>
    <phoneticPr fontId="4" type="noConversion"/>
  </si>
  <si>
    <t>defendo09ndor</t>
  </si>
  <si>
    <t>banlieu09atum</t>
  </si>
  <si>
    <t>donmcka09ckay</t>
  </si>
  <si>
    <t>doublet09take</t>
  </si>
  <si>
    <t>downter09race</t>
  </si>
  <si>
    <t>disgrac08race</t>
  </si>
  <si>
    <t>perroco08erro</t>
    <phoneticPr fontId="4" type="noConversion"/>
  </si>
  <si>
    <t>downloa08ancy</t>
  </si>
  <si>
    <t>earth09arth</t>
  </si>
  <si>
    <t>juanfra08live</t>
    <phoneticPr fontId="4" type="noConversion"/>
  </si>
  <si>
    <t>elevenm08utes</t>
  </si>
  <si>
    <t>endgame09amei</t>
  </si>
  <si>
    <t>evanger07n:jo</t>
  </si>
  <si>
    <t>mariala08lick</t>
  </si>
  <si>
    <t>everyli08step</t>
  </si>
  <si>
    <t>examine08life</t>
  </si>
  <si>
    <t>explici08ills</t>
  </si>
  <si>
    <t>fados07ados</t>
  </si>
  <si>
    <t>fame09fame</t>
  </si>
  <si>
    <t>fast&amp;fu09ious</t>
    <phoneticPr fontId="4" type="noConversion"/>
  </si>
  <si>
    <t>firedup09dup!</t>
  </si>
  <si>
    <t>fixi08fixi</t>
  </si>
  <si>
    <t>jerusal08lema</t>
  </si>
  <si>
    <t>geniusw09ould</t>
  </si>
  <si>
    <t>surviva09dead</t>
  </si>
  <si>
    <t>getlow09tlow</t>
  </si>
  <si>
    <t>ghettop10sics</t>
  </si>
  <si>
    <t>godspee09peed</t>
  </si>
  <si>
    <t>greatdi09tors</t>
  </si>
  <si>
    <t>guyandm09ench</t>
  </si>
  <si>
    <t>hadewij09ijch</t>
  </si>
  <si>
    <t>handsom09arry</t>
  </si>
  <si>
    <t>happyte09ears</t>
  </si>
  <si>
    <t>harlan-08sus</t>
    <phoneticPr fontId="4" type="noConversion"/>
  </si>
  <si>
    <t>graceii09eiii</t>
  </si>
  <si>
    <t>guestof08rman</t>
  </si>
  <si>
    <t>hallowe09enii</t>
  </si>
  <si>
    <t>herb&amp;do08othy</t>
  </si>
  <si>
    <t>homei08omei</t>
  </si>
  <si>
    <t>homeii08meii</t>
  </si>
  <si>
    <t>howtobe08ller</t>
  </si>
  <si>
    <t>america07fork</t>
    <phoneticPr fontId="4" type="noConversion"/>
  </si>
  <si>
    <t>isellth08dead</t>
  </si>
  <si>
    <t>ildivo-08otti</t>
  </si>
  <si>
    <t>inadrea08ream</t>
  </si>
  <si>
    <t>inkhear08eart</t>
  </si>
  <si>
    <t>isanybo08ere?</t>
  </si>
  <si>
    <t>itmight08loud</t>
  </si>
  <si>
    <t>jazzint08rict</t>
  </si>
  <si>
    <t>jericho08chow</t>
  </si>
  <si>
    <t>julia08ulia</t>
  </si>
  <si>
    <t>karligh07film</t>
  </si>
  <si>
    <t>kabe08kabe</t>
    <phoneticPr fontId="4" type="noConversion"/>
  </si>
  <si>
    <t>katyn07atyn</t>
  </si>
  <si>
    <t>killing08tner</t>
  </si>
  <si>
    <t>killsho08shot</t>
  </si>
  <si>
    <t>labohem08heme</t>
    <phoneticPr fontId="4" type="noConversion"/>
  </si>
  <si>
    <t>ladanse09anse</t>
  </si>
  <si>
    <t>ilyalon08aime</t>
  </si>
  <si>
    <t>iceblue08lues</t>
  </si>
  <si>
    <t>insearc07kiss</t>
  </si>
  <si>
    <t>inthena07tale</t>
  </si>
  <si>
    <t>irinapa07palm</t>
  </si>
  <si>
    <t>kabluey07luey</t>
  </si>
  <si>
    <t>kenny06enny</t>
  </si>
  <si>
    <t>kissthe07ride</t>
  </si>
  <si>
    <t>loven'd09cing</t>
  </si>
  <si>
    <t>lucki09ucki</t>
  </si>
  <si>
    <t>lymelif08life</t>
  </si>
  <si>
    <t>londont06hton</t>
  </si>
  <si>
    <t>berlin07rlin</t>
  </si>
  <si>
    <t>loveand07onor</t>
  </si>
  <si>
    <t>lovecom07tely</t>
  </si>
  <si>
    <t>medicin08holy</t>
  </si>
  <si>
    <t>moretha08game</t>
  </si>
  <si>
    <t>motherh09oodi</t>
  </si>
  <si>
    <t>myblood09tine</t>
  </si>
  <si>
    <t>meinfuh07tler</t>
    <phoneticPr fontId="4" type="noConversion"/>
  </si>
  <si>
    <t>newyork08eyou</t>
  </si>
  <si>
    <t>noimpac09tary</t>
  </si>
  <si>
    <t>nobody09body</t>
  </si>
  <si>
    <t>notquit08ion!</t>
  </si>
  <si>
    <t>notorio09ious</t>
  </si>
  <si>
    <t>morning08lite</t>
  </si>
  <si>
    <t>aanrijd08scou</t>
  </si>
  <si>
    <t>movingm07dway</t>
  </si>
  <si>
    <t>myblueb07ghts</t>
  </si>
  <si>
    <t>miofrat07nico</t>
  </si>
  <si>
    <t>hofshat07aits</t>
  </si>
  <si>
    <t>morirse07breo</t>
  </si>
  <si>
    <t>mynamei07ruce</t>
  </si>
  <si>
    <t>mywinni07ipeg</t>
  </si>
  <si>
    <t>neverfo07ever</t>
  </si>
  <si>
    <t>lamisma07luna</t>
  </si>
  <si>
    <t>undoing06oing</t>
  </si>
  <si>
    <t>uptheya07gtze</t>
  </si>
  <si>
    <t>bekushi07koku</t>
  </si>
  <si>
    <t>tangsha10zhen</t>
  </si>
  <si>
    <t>agora09gora</t>
    <phoneticPr fontId="4" type="noConversion"/>
  </si>
  <si>
    <t>alamar09amar</t>
    <phoneticPr fontId="4" type="noConversion"/>
  </si>
  <si>
    <t>alicein10andi</t>
  </si>
  <si>
    <t>whaledr06mers</t>
  </si>
  <si>
    <t>whatjus08ened</t>
  </si>
  <si>
    <t>whatwed07cret</t>
  </si>
  <si>
    <t>andwhen07her?</t>
  </si>
  <si>
    <t>wherego07hoes</t>
  </si>
  <si>
    <t>36vuesd09loup</t>
  </si>
  <si>
    <t>without07king</t>
  </si>
  <si>
    <t>haebyeo06eoin</t>
  </si>
  <si>
    <t>wonderf07town</t>
  </si>
  <si>
    <t>xxy07xxy</t>
  </si>
  <si>
    <t>yella07ella</t>
  </si>
  <si>
    <t>youngpe07king</t>
  </si>
  <si>
    <t>young@h07eart</t>
  </si>
  <si>
    <t>9i099i</t>
  </si>
  <si>
    <t>2012i09012i</t>
  </si>
  <si>
    <t>13b:fea09ress</t>
  </si>
  <si>
    <t>ershisi08ngji</t>
  </si>
  <si>
    <t>35rhums08hums</t>
  </si>
  <si>
    <t>christm09arol</t>
    <phoneticPr fontId="4" type="noConversion"/>
  </si>
  <si>
    <t>faubour08rg36</t>
  </si>
  <si>
    <t>chuyent09xaxu</t>
  </si>
  <si>
    <t>patrik108k1,5</t>
  </si>
  <si>
    <t>perestr09ikai</t>
  </si>
  <si>
    <t>boattha09cked</t>
    <phoneticPr fontId="4" type="noConversion"/>
  </si>
  <si>
    <t>politis09ctiv</t>
  </si>
  <si>
    <t>pontypo08pool</t>
  </si>
  <si>
    <t>gakenou08onyo</t>
  </si>
  <si>
    <t>preciou09usii</t>
  </si>
  <si>
    <t>pressur08oker</t>
  </si>
  <si>
    <t>prettyu08ople</t>
  </si>
  <si>
    <t>caoscal08almo</t>
  </si>
  <si>
    <t>america08wing</t>
    <phoneticPr fontId="4" type="noConversion"/>
  </si>
  <si>
    <t>america08olet</t>
    <phoneticPr fontId="4" type="noConversion"/>
  </si>
  <si>
    <t>anameri08fair</t>
    <phoneticPr fontId="4" type="noConversion"/>
  </si>
  <si>
    <t>anvil:t08nvil</t>
  </si>
  <si>
    <t>bartgot08room</t>
  </si>
  <si>
    <t>terra07erra</t>
    <phoneticPr fontId="4" type="noConversion"/>
  </si>
  <si>
    <t>between08dbye</t>
  </si>
  <si>
    <t>dai-nih07njin</t>
  </si>
  <si>
    <t>blessed08nesh</t>
  </si>
  <si>
    <t>blindda07atei</t>
  </si>
  <si>
    <t>mutlulu07uluk</t>
  </si>
  <si>
    <t>losabra09otos</t>
  </si>
  <si>
    <t>bronson08nson</t>
  </si>
  <si>
    <t>brother09ersi</t>
  </si>
  <si>
    <t>burmavj08land</t>
  </si>
  <si>
    <t>calloft09wild</t>
  </si>
  <si>
    <t>carmena05frey</t>
  </si>
  <si>
    <t>casidiv08ivas</t>
  </si>
  <si>
    <t>chelsea08ocks</t>
  </si>
  <si>
    <t>kirschb08nami</t>
  </si>
  <si>
    <t>chocola08late</t>
  </si>
  <si>
    <t>wolke908lke9</t>
  </si>
  <si>
    <t>cocoava09anel</t>
  </si>
  <si>
    <t>choosec07nnor</t>
  </si>
  <si>
    <t>chopsho07shop</t>
  </si>
  <si>
    <t>chris&amp;d07tory</t>
  </si>
  <si>
    <t>christm07land</t>
    <phoneticPr fontId="4" type="noConversion"/>
  </si>
  <si>
    <t>cidaded07mens</t>
  </si>
  <si>
    <t>cheungg087hou</t>
  </si>
  <si>
    <t>constan07word</t>
  </si>
  <si>
    <t>contre-07uete</t>
    <phoneticPr fontId="4" type="noConversion"/>
  </si>
  <si>
    <t>refusen07enik</t>
  </si>
  <si>
    <t>beautif07nary</t>
  </si>
  <si>
    <t>repo!th08pera</t>
  </si>
  <si>
    <t>darkmat07teri</t>
  </si>
  <si>
    <t>dayzero07zero</t>
  </si>
  <si>
    <t>giornie07vole</t>
  </si>
  <si>
    <t>deali08eali</t>
  </si>
  <si>
    <t>romulus07ther</t>
  </si>
  <si>
    <t>defianc08ncei</t>
  </si>
  <si>
    <t>runfatb07yrun</t>
    <phoneticPr fontId="4" type="noConversion"/>
  </si>
  <si>
    <t>runfory08ifei</t>
  </si>
  <si>
    <t>running06nold</t>
  </si>
  <si>
    <t>padrenu07stro</t>
    <phoneticPr fontId="4" type="noConversion"/>
  </si>
  <si>
    <t>savageg07race</t>
  </si>
  <si>
    <t>savemei07emei</t>
  </si>
  <si>
    <t>savingm06iage</t>
  </si>
  <si>
    <t>sexandd07h101</t>
  </si>
  <si>
    <t>shelter07erii</t>
  </si>
  <si>
    <t>encount07orld</t>
  </si>
  <si>
    <t>everybo07lian</t>
  </si>
  <si>
    <t>expired07ired</t>
  </si>
  <si>
    <t>peur[s]07noir</t>
  </si>
  <si>
    <t>doufosi07osin</t>
  </si>
  <si>
    <t>flawles07less</t>
  </si>
  <si>
    <t>fool'sg08ldii</t>
  </si>
  <si>
    <t>fraude:072006</t>
  </si>
  <si>
    <t>sanxiah06oren</t>
  </si>
  <si>
    <t>strande07ains</t>
  </si>
  <si>
    <t>stuck07tuck</t>
  </si>
  <si>
    <t>sukiyak07ango</t>
  </si>
  <si>
    <t>deathof07nter</t>
  </si>
  <si>
    <t>hashmat09atsa</t>
  </si>
  <si>
    <t>delhi-609hi-6</t>
  </si>
  <si>
    <t>devilgi07girl</t>
  </si>
  <si>
    <t>dilbole09ppa!</t>
  </si>
  <si>
    <t>airibre07athe</t>
    <phoneticPr fontId="4" type="noConversion"/>
  </si>
  <si>
    <t>babysit07ters</t>
  </si>
  <si>
    <t>bikurha07oret</t>
  </si>
  <si>
    <t>betraya08hoon</t>
  </si>
  <si>
    <t>easyvir08rtue</t>
    <phoneticPr fontId="4" type="noConversion"/>
  </si>
  <si>
    <t>greetin07hore</t>
  </si>
  <si>
    <t>entrele08murs</t>
  </si>
  <si>
    <t>diefals07cher</t>
    <phoneticPr fontId="4" type="noConversion"/>
  </si>
  <si>
    <t>lalloro07rona</t>
  </si>
  <si>
    <t>daythee08till</t>
  </si>
  <si>
    <t>netouch07ache</t>
  </si>
  <si>
    <t>dukes07ukes</t>
  </si>
  <si>
    <t>aufdera07eite</t>
    <phoneticPr fontId="4" type="noConversion"/>
  </si>
  <si>
    <t>elephan06king</t>
  </si>
  <si>
    <t>express08rthe</t>
  </si>
  <si>
    <t>fall06fall</t>
  </si>
  <si>
    <t>firstsa07nmay</t>
  </si>
  <si>
    <t>flammen08onen</t>
  </si>
  <si>
    <t>nosenfa08ront</t>
  </si>
  <si>
    <t>food,in08inc.</t>
  </si>
  <si>
    <t>foursea08odge</t>
  </si>
  <si>
    <t>freesty08tyle</t>
  </si>
  <si>
    <t>fridayt0913th</t>
  </si>
  <si>
    <t>fueli08ueli</t>
  </si>
  <si>
    <t>giganti08ntic</t>
  </si>
  <si>
    <t>lafille08naco</t>
  </si>
  <si>
    <t>donne-m08main</t>
  </si>
  <si>
    <t>gogolbo08stop</t>
  </si>
  <si>
    <t>goodbye08solo</t>
  </si>
  <si>
    <t>gottada08ance</t>
  </si>
  <si>
    <t>lagrain07ulet</t>
  </si>
  <si>
    <t>ha-sodo07odot</t>
  </si>
  <si>
    <t>signal07gnal</t>
  </si>
  <si>
    <t>stonean07ngel</t>
  </si>
  <si>
    <t>traceyf07ents</t>
  </si>
  <si>
    <t>unfores07seen</t>
  </si>
  <si>
    <t>lascono06iuta</t>
  </si>
  <si>
    <t>visitor07tori</t>
  </si>
  <si>
    <t>lestemo07oins</t>
    <phoneticPr fontId="4" type="noConversion"/>
  </si>
  <si>
    <t>womeni08meni</t>
  </si>
  <si>
    <t>worldun07seen</t>
  </si>
  <si>
    <t>xfiles:08ieve</t>
  </si>
  <si>
    <t>oanoemq06rias</t>
  </si>
  <si>
    <t>thenshe07ndme</t>
  </si>
  <si>
    <t>loscron07enes</t>
  </si>
  <si>
    <t>besvaki06akit</t>
  </si>
  <si>
    <t>amlimit07imit</t>
    <phoneticPr fontId="4" type="noConversion"/>
  </si>
  <si>
    <t>nothing07vate</t>
    <phoneticPr fontId="4" type="noConversion"/>
  </si>
  <si>
    <t>tre06tre</t>
  </si>
  <si>
    <t>trumbo07umbo</t>
  </si>
  <si>
    <t>howshem07move</t>
  </si>
  <si>
    <t>howtheg05mmer</t>
  </si>
  <si>
    <t>howtoro07hit]</t>
  </si>
  <si>
    <t>hunger08nger</t>
  </si>
  <si>
    <t>wristcu06tory</t>
  </si>
  <si>
    <t>yearoft07dogi</t>
  </si>
  <si>
    <t>yiddish06tory</t>
  </si>
  <si>
    <t>you'reg05ssme</t>
  </si>
  <si>
    <t>yourmom07als!</t>
  </si>
  <si>
    <t>$9.99089.99</t>
  </si>
  <si>
    <t>10,000b0800bc</t>
    <phoneticPr fontId="4" type="noConversion"/>
  </si>
  <si>
    <t>4luni3s07zile</t>
    <phoneticPr fontId="4" type="noConversion"/>
  </si>
  <si>
    <t>laststo06paul</t>
  </si>
  <si>
    <t>littlec06nier</t>
  </si>
  <si>
    <t>loinsof07ents</t>
  </si>
  <si>
    <t>fourlet07word</t>
  </si>
  <si>
    <t>lafille07deux</t>
  </si>
  <si>
    <t>goodday08sexy</t>
  </si>
  <si>
    <t>jihadfo07love</t>
  </si>
  <si>
    <t>leschan07mour</t>
  </si>
  <si>
    <t>santaam07taam</t>
  </si>
  <si>
    <t>plummsu07mmer</t>
  </si>
  <si>
    <t>maldeam07ores</t>
  </si>
  <si>
    <t>marley&amp;08y&amp;me</t>
  </si>
  <si>
    <t>married07life</t>
  </si>
  <si>
    <t>merapin08home</t>
  </si>
  <si>
    <t>militar06you!</t>
  </si>
  <si>
    <t>milki08ilki</t>
  </si>
  <si>
    <t>mirrors08orsi</t>
  </si>
  <si>
    <t>hallamf07mfoe</t>
  </si>
  <si>
    <t>misterl07nely</t>
  </si>
  <si>
    <t>mongol07ngol</t>
  </si>
  <si>
    <t>amexica07cano</t>
    <phoneticPr fontId="4" type="noConversion"/>
  </si>
  <si>
    <t>anamorp07orph</t>
    <phoneticPr fontId="4" type="noConversion"/>
  </si>
  <si>
    <t>another08ild!</t>
  </si>
  <si>
    <t>sasomih04elen</t>
    <phoneticPr fontId="4" type="noConversion"/>
  </si>
  <si>
    <t>auguste07ning</t>
  </si>
  <si>
    <t>bab'azi05aziz</t>
  </si>
  <si>
    <t>huhwiha06anha</t>
  </si>
  <si>
    <t>nobelso07lson</t>
  </si>
  <si>
    <t>noiseii07seii</t>
  </si>
  <si>
    <t>obscene07cene</t>
  </si>
  <si>
    <t>wildwes06land</t>
  </si>
  <si>
    <t>vivere07vere</t>
  </si>
  <si>
    <t>w.i08w.i</t>
  </si>
  <si>
    <t>ajami09jami</t>
    <phoneticPr fontId="4" type="noConversion"/>
  </si>
  <si>
    <t>valsimb08shir</t>
  </si>
  <si>
    <t>naissan07vres</t>
  </si>
  <si>
    <t>wetland08club</t>
  </si>
  <si>
    <t>penelop06lope</t>
  </si>
  <si>
    <t>pingpon07laya</t>
  </si>
  <si>
    <t>planetb07-boy</t>
  </si>
  <si>
    <t>bunt.de07enko</t>
  </si>
  <si>
    <t>rescued06dawn</t>
  </si>
  <si>
    <t>postal07stal</t>
  </si>
  <si>
    <t>poultry06dead</t>
  </si>
  <si>
    <t>dashaus06onen</t>
    <phoneticPr fontId="4" type="noConversion"/>
  </si>
  <si>
    <t>howabou07you</t>
    <phoneticPr fontId="4" type="noConversion"/>
  </si>
  <si>
    <t>obsluho06rale</t>
    <phoneticPr fontId="4" type="noConversion"/>
  </si>
  <si>
    <t>laleon07leon</t>
    <phoneticPr fontId="4" type="noConversion"/>
  </si>
  <si>
    <t>mechebl08stor</t>
    <phoneticPr fontId="4" type="noConversion"/>
  </si>
  <si>
    <t>latdenr08main</t>
    <phoneticPr fontId="4" type="noConversion"/>
  </si>
  <si>
    <t>pingguo07gguo</t>
    <phoneticPr fontId="4" type="noConversion"/>
  </si>
  <si>
    <t>panique09lage</t>
  </si>
  <si>
    <t>winkand08mile</t>
  </si>
  <si>
    <t>anonyma08rlin</t>
  </si>
  <si>
    <t>absurdi08stan</t>
  </si>
  <si>
    <t>actofgo09godi</t>
  </si>
  <si>
    <t>adam08adam</t>
    <phoneticPr fontId="4" type="noConversion"/>
  </si>
  <si>
    <t>adorati08tion</t>
  </si>
  <si>
    <t>adventu08ower</t>
    <phoneticPr fontId="4" type="noConversion"/>
  </si>
  <si>
    <t>aftersc08h1wd</t>
    <phoneticPr fontId="4" type="noConversion"/>
  </si>
  <si>
    <t>alltheb09gins</t>
  </si>
  <si>
    <t>america08ayed</t>
    <phoneticPr fontId="4" type="noConversion"/>
  </si>
  <si>
    <t>kraskav06zich</t>
    <phoneticPr fontId="4" type="noConversion"/>
  </si>
  <si>
    <t>avantqu07blie</t>
  </si>
  <si>
    <t>beforet07ains</t>
  </si>
  <si>
    <t>benx07benx</t>
  </si>
  <si>
    <t>biggers08ter</t>
    <phoneticPr fontId="4" type="noConversion"/>
  </si>
  <si>
    <t>billy:t08ears</t>
  </si>
  <si>
    <t>mangsha07shan</t>
  </si>
  <si>
    <t>blindsi06ghti</t>
  </si>
  <si>
    <t>blondea07nder</t>
  </si>
  <si>
    <t>bloodli08inei</t>
  </si>
  <si>
    <t>boardin07gate</t>
  </si>
  <si>
    <t>bodyofw07fwar</t>
  </si>
  <si>
    <t>bonnevi06ille</t>
  </si>
  <si>
    <t>boya07boya</t>
  </si>
  <si>
    <t>braboys07boys</t>
  </si>
  <si>
    <t>breakfa07scot</t>
  </si>
  <si>
    <t>brickla07lane</t>
  </si>
  <si>
    <t>bustin'09door</t>
  </si>
  <si>
    <t>kanaria04aria</t>
  </si>
  <si>
    <t>sukkarb07anat</t>
  </si>
  <si>
    <t>cassand07ream</t>
  </si>
  <si>
    <t>chapter07er27</t>
  </si>
  <si>
    <t>charlie07lett</t>
  </si>
  <si>
    <t>chicago07go10</t>
  </si>
  <si>
    <t>ha-buah06buah</t>
  </si>
  <si>
    <t>catsofm06tani</t>
  </si>
  <si>
    <t>c'estpa04utre</t>
  </si>
  <si>
    <t>lescaph07llon</t>
  </si>
  <si>
    <t>dogprob06blem</t>
  </si>
  <si>
    <t>fasttra06rack</t>
  </si>
  <si>
    <t>flyings06sman</t>
  </si>
  <si>
    <t>hatsujo03jiru</t>
    <phoneticPr fontId="4" type="noConversion"/>
  </si>
  <si>
    <t>nuovomo06ondo</t>
  </si>
  <si>
    <t>cover07over</t>
    <phoneticPr fontId="4" type="noConversion"/>
  </si>
  <si>
    <t>cthulhu07ulhu</t>
  </si>
  <si>
    <t>darenot06lone</t>
  </si>
  <si>
    <t>hitcher07cher</t>
  </si>
  <si>
    <t>hoax06hoax</t>
  </si>
  <si>
    <t>gwoemul06emul</t>
  </si>
  <si>
    <t>hottest06tate</t>
  </si>
  <si>
    <t>deathde07acts</t>
  </si>
  <si>
    <t>decepti08ioni</t>
  </si>
  <si>
    <t>ironman06nman</t>
  </si>
  <si>
    <t>dogdays07mmer</t>
  </si>
  <si>
    <t>dolphin08cean</t>
  </si>
  <si>
    <t>doubti08ubti</t>
  </si>
  <si>
    <t>hortonh08who!</t>
  </si>
  <si>
    <t>eden08eden</t>
  </si>
  <si>
    <t>daswild07eben</t>
  </si>
  <si>
    <t>ekvivaa08abhi</t>
  </si>
  <si>
    <t>elegyi08egyi</t>
  </si>
  <si>
    <t>tropade07lite</t>
  </si>
  <si>
    <t>elsayfr05fred</t>
  </si>
  <si>
    <t>finishi07elee</t>
  </si>
  <si>
    <t>firstsn06snow</t>
  </si>
  <si>
    <t>flandre06dres</t>
  </si>
  <si>
    <t>forever06erii</t>
  </si>
  <si>
    <t>fourlan05hway</t>
  </si>
  <si>
    <t>bruderm05mord</t>
  </si>
  <si>
    <t>homeofp04obia</t>
  </si>
  <si>
    <t>funnymo06oney</t>
  </si>
  <si>
    <t>dasfrau06lein</t>
    <phoneticPr fontId="4" type="noConversion"/>
  </si>
  <si>
    <t>fugitiv07eces</t>
  </si>
  <si>
    <t>yiheyua06yuan</t>
  </si>
  <si>
    <t>surfwis07wise</t>
  </si>
  <si>
    <t>take07take</t>
  </si>
  <si>
    <t>okuribi08bito</t>
  </si>
  <si>
    <t>dev.d09ev.d</t>
  </si>
  <si>
    <t>taxitot07side</t>
  </si>
  <si>
    <t>teethi07ethi</t>
  </si>
  <si>
    <t>neledis06onne</t>
  </si>
  <si>
    <t>godandg06egap</t>
  </si>
  <si>
    <t>gomorra08orra</t>
  </si>
  <si>
    <t>gonzo:t08pson</t>
  </si>
  <si>
    <t>niweman06mang</t>
  </si>
  <si>
    <t>hallowe07ween</t>
  </si>
  <si>
    <t>hatchet06chet</t>
  </si>
  <si>
    <t>hannahm08cert</t>
  </si>
  <si>
    <t>harold&amp;08obay</t>
  </si>
  <si>
    <t>laquest07aine</t>
  </si>
  <si>
    <t>heavyme07hdad</t>
  </si>
  <si>
    <t>heroes08roes</t>
  </si>
  <si>
    <t>holding07evor</t>
  </si>
  <si>
    <t>hounddo07ddog</t>
  </si>
  <si>
    <t>house08ouse</t>
  </si>
  <si>
    <t>l'homme06avie</t>
  </si>
  <si>
    <t>marsh06arsh</t>
  </si>
  <si>
    <t>levoyag07ouge</t>
  </si>
  <si>
    <t>footfis06tway</t>
  </si>
  <si>
    <t>go-gett07tter</t>
  </si>
  <si>
    <t>grand07rand</t>
  </si>
  <si>
    <t>lefilsd07cier</t>
  </si>
  <si>
    <t>hammer07mmer</t>
  </si>
  <si>
    <t>killing06nnon</t>
  </si>
  <si>
    <t>uneviei07esse</t>
  </si>
  <si>
    <t>legendo07sgun</t>
  </si>
  <si>
    <t>lifebef07eyes</t>
  </si>
  <si>
    <t>matador08ador</t>
  </si>
  <si>
    <t>pirates08ovie</t>
  </si>
  <si>
    <t>riseand07hang</t>
  </si>
  <si>
    <t>trialso06hunt</t>
  </si>
  <si>
    <t>tripper06pper</t>
  </si>
  <si>
    <t>tvset06vset</t>
  </si>
  <si>
    <t>ultimat06gift</t>
  </si>
  <si>
    <t>derunbe06ldat</t>
  </si>
  <si>
    <t>ladoubl06lure</t>
  </si>
  <si>
    <t>waterho07orse</t>
  </si>
  <si>
    <t>wendell05tory</t>
  </si>
  <si>
    <t>beed-em05noon</t>
  </si>
  <si>
    <t>windtha06rley</t>
  </si>
  <si>
    <t>ils06ils</t>
    <phoneticPr fontId="4" type="noConversion"/>
  </si>
  <si>
    <t>thisise06land</t>
  </si>
  <si>
    <t>thr3e06hr3e</t>
  </si>
  <si>
    <t>tony'n'04ding</t>
  </si>
  <si>
    <t>transfo06hard</t>
  </si>
  <si>
    <t>haksewu06kwai</t>
  </si>
  <si>
    <t>daddy's07irls</t>
    <phoneticPr fontId="4" type="noConversion"/>
  </si>
  <si>
    <t>whydidi07ied?</t>
  </si>
  <si>
    <t>unborni07tion</t>
  </si>
  <si>
    <t>vanaja06naja</t>
  </si>
  <si>
    <t>vitus06itus</t>
  </si>
  <si>
    <t>wardanc07ance</t>
  </si>
  <si>
    <t>yukinin05koto</t>
  </si>
  <si>
    <t>wholene05hing</t>
  </si>
  <si>
    <t>wildtig06nown</t>
  </si>
  <si>
    <t>monmeil06amii</t>
  </si>
  <si>
    <t>mybolly06ride</t>
  </si>
  <si>
    <t>mybroth06ther</t>
  </si>
  <si>
    <t>nakedbo07ing!</t>
  </si>
  <si>
    <t>nina'sh06ghts</t>
  </si>
  <si>
    <t>koshpen05iler</t>
    <phoneticPr fontId="4" type="noConversion"/>
  </si>
  <si>
    <t>noteson06nken</t>
  </si>
  <si>
    <t>ojerusa06alem</t>
  </si>
  <si>
    <t>offside06idei</t>
  </si>
  <si>
    <t>88minut07utes</t>
    <phoneticPr fontId="4" type="noConversion"/>
  </si>
  <si>
    <t>guta-yu06deul</t>
  </si>
  <si>
    <t>unconte08noel</t>
    <phoneticPr fontId="4" type="noConversion"/>
  </si>
  <si>
    <t>outsour06rced</t>
  </si>
  <si>
    <t>papurik06rika</t>
  </si>
  <si>
    <t>paris,j06aime</t>
  </si>
  <si>
    <t>lawyerw07bar</t>
    <phoneticPr fontId="4" type="noConversion"/>
  </si>
  <si>
    <t>angel-a05el-a</t>
  </si>
  <si>
    <t>unsecre07cret</t>
    <phoneticPr fontId="4" type="noConversion"/>
  </si>
  <si>
    <t>thousan07yers</t>
  </si>
  <si>
    <t>walktob07iful</t>
  </si>
  <si>
    <t>aleksan07ndra</t>
  </si>
  <si>
    <t>casadea07lice</t>
  </si>
  <si>
    <t>allhat07lhat</t>
  </si>
  <si>
    <t>allahma08cert</t>
  </si>
  <si>
    <t>america07iful</t>
    <phoneticPr fontId="4" type="noConversion"/>
  </si>
  <si>
    <t>america07mbie</t>
    <phoneticPr fontId="4" type="noConversion"/>
  </si>
  <si>
    <t>audelad05aine</t>
    <phoneticPr fontId="4" type="noConversion"/>
  </si>
  <si>
    <t>shootin05dogs</t>
    <phoneticPr fontId="4" type="noConversion"/>
  </si>
  <si>
    <t>zwartbo06boek</t>
    <phoneticPr fontId="4" type="noConversion"/>
  </si>
  <si>
    <t>blackfr04iday</t>
    <phoneticPr fontId="4" type="noConversion"/>
  </si>
  <si>
    <t>blacksh06heep</t>
  </si>
  <si>
    <t>blacksn06moan</t>
  </si>
  <si>
    <t>lafaute06del!</t>
  </si>
  <si>
    <t>blindda06ting</t>
  </si>
  <si>
    <t>babyblu08uesi</t>
  </si>
  <si>
    <t>retoure07ndie</t>
  </si>
  <si>
    <t>onbroad07dway</t>
  </si>
  <si>
    <t>ontherh07iver</t>
  </si>
  <si>
    <t>onepiec07achi</t>
  </si>
  <si>
    <t>wall·e08ll·e</t>
  </si>
  <si>
    <t>oss117:06ions</t>
  </si>
  <si>
    <t>oyeluck08oye!</t>
  </si>
  <si>
    <t>paranoi07park</t>
  </si>
  <si>
    <t>radiant06city</t>
  </si>
  <si>
    <t>raising06lagg</t>
  </si>
  <si>
    <t>redroad06road</t>
  </si>
  <si>
    <t>choking06gman</t>
  </si>
  <si>
    <t>cronica06fuga</t>
    <phoneticPr fontId="4" type="noConversion"/>
  </si>
  <si>
    <t>civicdu06duty</t>
  </si>
  <si>
    <t>returni06rnii</t>
    <phoneticPr fontId="4" type="noConversion"/>
  </si>
  <si>
    <t>revolve05lver</t>
  </si>
  <si>
    <t>rightat06door</t>
  </si>
  <si>
    <t>rise07rise</t>
  </si>
  <si>
    <t>rockbot06tomi</t>
  </si>
  <si>
    <t>rockthe06ells</t>
  </si>
  <si>
    <t>romance05ttes</t>
  </si>
  <si>
    <t>saccoan06etti</t>
  </si>
  <si>
    <t>salvado04ende</t>
  </si>
  <si>
    <t>bill07bill</t>
    <phoneticPr fontId="4" type="noConversion"/>
  </si>
  <si>
    <t>laterza07adre</t>
    <phoneticPr fontId="4" type="noConversion"/>
  </si>
  <si>
    <t>plustar08tard</t>
    <phoneticPr fontId="4" type="noConversion"/>
  </si>
  <si>
    <t>pridean08lory</t>
  </si>
  <si>
    <t>promnig08ghti</t>
  </si>
  <si>
    <t>quidpro08quoi</t>
  </si>
  <si>
    <t>racei08acei</t>
  </si>
  <si>
    <t>backsea05seat</t>
  </si>
  <si>
    <t>battlef07itha</t>
  </si>
  <si>
    <t>battlei07ttle</t>
  </si>
  <si>
    <t>bekindr08wind</t>
  </si>
  <si>
    <t>beaufor07fort</t>
    <phoneticPr fontId="4" type="noConversion"/>
  </si>
  <si>
    <t>hoodofh06rror</t>
  </si>
  <si>
    <t>snowcak06cake</t>
  </si>
  <si>
    <t>somethi02bout</t>
  </si>
  <si>
    <t>southla06ales</t>
  </si>
  <si>
    <t>splinte06teri</t>
  </si>
  <si>
    <t>starter06or10</t>
  </si>
  <si>
    <t>steelci06city</t>
  </si>
  <si>
    <t>steepi07eepi</t>
  </si>
  <si>
    <t>stephan06aley</t>
  </si>
  <si>
    <t>strengt07nour</t>
  </si>
  <si>
    <t>strajk-06nzig</t>
  </si>
  <si>
    <t>sommer'06r'04</t>
  </si>
  <si>
    <t>sommerv05lkon</t>
  </si>
  <si>
    <t>xiangri05ikui</t>
  </si>
  <si>
    <t>fahtala00jone</t>
  </si>
  <si>
    <t>tekkonk06rito</t>
    <phoneticPr fontId="4" type="noConversion"/>
  </si>
  <si>
    <t>ten'til06noon</t>
  </si>
  <si>
    <t>tencano06noes</t>
  </si>
  <si>
    <t>l'avoca07reur</t>
  </si>
  <si>
    <t>11thhou07ouri</t>
    <phoneticPr fontId="4" type="noConversion"/>
  </si>
  <si>
    <t>abandon06oned</t>
    <phoneticPr fontId="4" type="noConversion"/>
  </si>
  <si>
    <t>moguls05guls</t>
    <phoneticPr fontId="4" type="noConversion"/>
  </si>
  <si>
    <t>astrona06rmer</t>
  </si>
  <si>
    <t>breed06reed</t>
    <phoneticPr fontId="4" type="noConversion"/>
  </si>
  <si>
    <t>ister04ster</t>
  </si>
  <si>
    <t>king05king</t>
  </si>
  <si>
    <t>lastkis06kiss</t>
  </si>
  <si>
    <t>longwee05kend</t>
  </si>
  <si>
    <t>lostcit05city</t>
  </si>
  <si>
    <t>mostlyu05reen</t>
  </si>
  <si>
    <t>motel05mthe</t>
  </si>
  <si>
    <t>notorio05page</t>
  </si>
  <si>
    <t>omen06omen</t>
  </si>
  <si>
    <t>calvair04aire</t>
  </si>
  <si>
    <t>hawkisd06ying</t>
  </si>
  <si>
    <t>hillsha07esii</t>
  </si>
  <si>
    <t>hiphopp06ject</t>
  </si>
  <si>
    <t>proposi05tion</t>
  </si>
  <si>
    <t>tomyumg05oong</t>
  </si>
  <si>
    <t>puffych05hair</t>
  </si>
  <si>
    <t>invasio07ioni</t>
  </si>
  <si>
    <t>returni06urni</t>
  </si>
  <si>
    <t>italyan05nets</t>
  </si>
  <si>
    <t>kingofk07kong</t>
  </si>
  <si>
    <t>lazarus05hild</t>
  </si>
  <si>
    <t>lastwin06nter</t>
  </si>
  <si>
    <t>lifeofr06illy</t>
  </si>
  <si>
    <t>listi07isti</t>
  </si>
  <si>
    <t>daslebe06eren</t>
  </si>
  <si>
    <t>fatgirl06irls</t>
  </si>
  <si>
    <t>faygrim06grim</t>
  </si>
  <si>
    <t>fido06fido</t>
  </si>
  <si>
    <t>fiercep05ople</t>
  </si>
  <si>
    <t>letemps05este</t>
  </si>
  <si>
    <t>cockand05tory</t>
    <phoneticPr fontId="4" type="noConversion"/>
  </si>
  <si>
    <t>trudell05dell</t>
  </si>
  <si>
    <t>trustth05eman</t>
  </si>
  <si>
    <t>tsotsi05otsi</t>
  </si>
  <si>
    <t>12andho05ding</t>
  </si>
  <si>
    <t>odete05dete</t>
    <phoneticPr fontId="4" type="noConversion"/>
  </si>
  <si>
    <t>madea's06nion</t>
  </si>
  <si>
    <t>tae-poo05oong</t>
  </si>
  <si>
    <t>uncut03ncut</t>
  </si>
  <si>
    <t>g.i.jes06esus</t>
  </si>
  <si>
    <t>fullgro06nmen</t>
  </si>
  <si>
    <t>funnyga07ames</t>
  </si>
  <si>
    <t>aokioka07made</t>
    <phoneticPr fontId="4" type="noConversion"/>
  </si>
  <si>
    <t>diaryof07dead</t>
  </si>
  <si>
    <t>takeout04eout</t>
  </si>
  <si>
    <t>girlsro07ock!</t>
  </si>
  <si>
    <t>glass:a07arts</t>
  </si>
  <si>
    <t>goalii:07ream</t>
  </si>
  <si>
    <t>hairspr07pray</t>
  </si>
  <si>
    <t>whitera05nbow</t>
  </si>
  <si>
    <t>whothe#06ock?</t>
  </si>
  <si>
    <t>whywefi05ight</t>
  </si>
  <si>
    <t>winterp05sing</t>
  </si>
  <si>
    <t>hitmani07mani</t>
  </si>
  <si>
    <t>holly06olly</t>
  </si>
  <si>
    <t>hollywo06eams</t>
  </si>
  <si>
    <t>hostel:07rtii</t>
  </si>
  <si>
    <t>noquier12sola</t>
  </si>
  <si>
    <t>ihavene07thal</t>
  </si>
  <si>
    <t>iwantso06with</t>
  </si>
  <si>
    <t>i'llbel06eyou</t>
  </si>
  <si>
    <t>i'mnott07ere.</t>
  </si>
  <si>
    <t>elmetod05todo</t>
    <phoneticPr fontId="4" type="noConversion"/>
  </si>
  <si>
    <t>namesak06sake</t>
  </si>
  <si>
    <t>elorfan07nato</t>
  </si>
  <si>
    <t>prisone06lair</t>
  </si>
  <si>
    <t>maurice05hard</t>
  </si>
  <si>
    <t>salon05athe</t>
  </si>
  <si>
    <t>sasquat06gang</t>
  </si>
  <si>
    <t>sensati06ight</t>
  </si>
  <si>
    <t>singing06tion</t>
  </si>
  <si>
    <t>situati06ioni</t>
  </si>
  <si>
    <t>eltelon05ucar</t>
  </si>
  <si>
    <t>tencomm07ents</t>
  </si>
  <si>
    <t>treatme06ment</t>
  </si>
  <si>
    <t>journey06fall</t>
  </si>
  <si>
    <t>khadak06adak</t>
  </si>
  <si>
    <t>klimt06limt</t>
  </si>
  <si>
    <t>kurtcob06ason</t>
  </si>
  <si>
    <t>l'icebe05berg</t>
  </si>
  <si>
    <t>lamome07mome</t>
    <phoneticPr fontId="4" type="noConversion"/>
  </si>
  <si>
    <t>ladycha06rley</t>
  </si>
  <si>
    <t>lakeoff06fire</t>
  </si>
  <si>
    <t>laurasm06iles</t>
  </si>
  <si>
    <t>laitaka06alot</t>
  </si>
  <si>
    <t>livefre06rdie</t>
  </si>
  <si>
    <t>camaade04ntro</t>
  </si>
  <si>
    <t>localco06olor</t>
  </si>
  <si>
    <t>tradei07adei</t>
  </si>
  <si>
    <t>losmuer04rtos</t>
    <phoneticPr fontId="4" type="noConversion"/>
  </si>
  <si>
    <t>oceudes06uely</t>
    <phoneticPr fontId="4" type="noConversion"/>
  </si>
  <si>
    <t>se,jie07,jie</t>
  </si>
  <si>
    <t>macbeth06ethi</t>
  </si>
  <si>
    <t>manufac06apes</t>
  </si>
  <si>
    <t>maxedou06ders</t>
  </si>
  <si>
    <t>memorie05rrow</t>
  </si>
  <si>
    <t>memoryi06ryii</t>
  </si>
  <si>
    <t>middona07guru</t>
  </si>
  <si>
    <t>milarep06repa</t>
  </si>
  <si>
    <t>qianliz05anqi</t>
  </si>
  <si>
    <t>familia04ante</t>
  </si>
  <si>
    <t>romanti05tico</t>
    <phoneticPr fontId="4" type="noConversion"/>
  </si>
  <si>
    <t>roomi05oomi</t>
  </si>
  <si>
    <t>rovingm06mars</t>
  </si>
  <si>
    <t>lespoup05sses</t>
  </si>
  <si>
    <t>sione's06ding</t>
    <phoneticPr fontId="4" type="noConversion"/>
  </si>
  <si>
    <t>sayuncl05ncle</t>
  </si>
  <si>
    <t>screame06mers</t>
  </si>
  <si>
    <t>chacuns06nuit</t>
  </si>
  <si>
    <t>operati07ence</t>
  </si>
  <si>
    <t>outofth06luei</t>
  </si>
  <si>
    <t>simon04imon</t>
  </si>
  <si>
    <t>sir!nos05sir!</t>
  </si>
  <si>
    <t>sisters05nlaw</t>
  </si>
  <si>
    <t>pathfin07nder</t>
  </si>
  <si>
    <t>ensoap06soap</t>
  </si>
  <si>
    <t>antonia06ilme</t>
    <phoneticPr fontId="4" type="noConversion"/>
  </si>
  <si>
    <t>arnolds07park</t>
  </si>
  <si>
    <t>fauteui06stre</t>
  </si>
  <si>
    <t>awayfro06mher</t>
  </si>
  <si>
    <t>bamako06mako</t>
    <phoneticPr fontId="4" type="noConversion"/>
  </si>
  <si>
    <t>meireny05ijiu</t>
  </si>
  <si>
    <t>behindt06rnon</t>
  </si>
  <si>
    <t>believe06inme</t>
  </si>
  <si>
    <t>belleto06ours</t>
  </si>
  <si>
    <t>berkele05eley</t>
  </si>
  <si>
    <t>suitson05oose</t>
  </si>
  <si>
    <t>sukob06ukob</t>
  </si>
  <si>
    <t>sommers04turm</t>
  </si>
  <si>
    <t>survivi04eden</t>
  </si>
  <si>
    <t>sweetla05land</t>
  </si>
  <si>
    <t>swimmer05mers</t>
  </si>
  <si>
    <t>tedoymi03ojos</t>
  </si>
  <si>
    <t>tamara05mara</t>
  </si>
  <si>
    <t>taxino.06arah</t>
  </si>
  <si>
    <t>tenants05ants</t>
  </si>
  <si>
    <t>thankyo05king</t>
  </si>
  <si>
    <t>blokada06adai</t>
  </si>
  <si>
    <t>lasthan05gman</t>
    <phoneticPr fontId="4" type="noConversion"/>
  </si>
  <si>
    <t>lesamit06ques</t>
  </si>
  <si>
    <t>lastrad06levi</t>
    <phoneticPr fontId="4" type="noConversion"/>
  </si>
  <si>
    <t>coeurs06eurs</t>
  </si>
  <si>
    <t>operati07aker</t>
  </si>
  <si>
    <t>provoke06tory</t>
  </si>
  <si>
    <t>puccini06ners</t>
  </si>
  <si>
    <t>raceyou05ttom</t>
  </si>
  <si>
    <t>chinabl05blue</t>
  </si>
  <si>
    <t>descent05cent</t>
  </si>
  <si>
    <t>devilan05ston</t>
  </si>
  <si>
    <t>devil's05iner</t>
  </si>
  <si>
    <t>falloff05mori</t>
  </si>
  <si>
    <t>karovla05ayit</t>
  </si>
  <si>
    <t>colma:t06ical</t>
  </si>
  <si>
    <t>colourm05tory</t>
  </si>
  <si>
    <t>l'ivres06voir</t>
  </si>
  <si>
    <t>constel05tion</t>
    <phoneticPr fontId="4" type="noConversion"/>
  </si>
  <si>
    <t>crazylo07ovei</t>
  </si>
  <si>
    <t>crossin06line</t>
    <phoneticPr fontId="4" type="noConversion"/>
  </si>
  <si>
    <t>cutslee06boys</t>
  </si>
  <si>
    <t>seamons07ture</t>
  </si>
  <si>
    <t>seaofdr06eams</t>
  </si>
  <si>
    <t>selfmed05ated</t>
  </si>
  <si>
    <t>seraphi06alls</t>
  </si>
  <si>
    <t>severan06ance</t>
  </si>
  <si>
    <t>sharkwa06ater</t>
  </si>
  <si>
    <t>shooter07teri</t>
  </si>
  <si>
    <t>devilan03ster</t>
  </si>
  <si>
    <t>showbus07dway</t>
  </si>
  <si>
    <t>skinwal06kers</t>
  </si>
  <si>
    <t>sleuth07euth</t>
  </si>
  <si>
    <t>slowbur05burn</t>
  </si>
  <si>
    <t>smokin'06aces</t>
  </si>
  <si>
    <t>doa:dea06live</t>
  </si>
  <si>
    <t>downtow04tale</t>
  </si>
  <si>
    <t>dr.bron06pbox</t>
  </si>
  <si>
    <t>d-war07-war</t>
  </si>
  <si>
    <t>drama/m06/mex</t>
  </si>
  <si>
    <t>dreamin05hasa</t>
  </si>
  <si>
    <t>duck05duck</t>
  </si>
  <si>
    <t>duskaha07yaan</t>
  </si>
  <si>
    <t>khonfai06ibin</t>
  </si>
  <si>
    <t>eastofh06vana</t>
  </si>
  <si>
    <t>eklavya07avya</t>
  </si>
  <si>
    <t>elcanta06ante</t>
  </si>
  <si>
    <t>elinmig05ante</t>
  </si>
  <si>
    <t>sangsat06awat</t>
  </si>
  <si>
    <t>evenmon06neyi</t>
  </si>
  <si>
    <t>everyth06reen</t>
  </si>
  <si>
    <t>fongjuk06gjuk</t>
    <phoneticPr fontId="4" type="noConversion"/>
  </si>
  <si>
    <t>lesange06eurs</t>
  </si>
  <si>
    <t>eyeofth06phin</t>
  </si>
  <si>
    <t>fakers04kers</t>
  </si>
  <si>
    <t>falleni06leni</t>
  </si>
  <si>
    <t>eastbro06dway</t>
  </si>
  <si>
    <t>4:riseo07rfer</t>
  </si>
  <si>
    <t>casadea05reia</t>
  </si>
  <si>
    <t>henrica03icks</t>
  </si>
  <si>
    <t>hostel05stel</t>
  </si>
  <si>
    <t>iamasex05dict</t>
  </si>
  <si>
    <t>ilikeki04lies</t>
  </si>
  <si>
    <t>illusio04sion</t>
  </si>
  <si>
    <t>imagine05&amp;you</t>
  </si>
  <si>
    <t>jazireh05hani</t>
  </si>
  <si>
    <t>issues05sues</t>
  </si>
  <si>
    <t>jaan-e-06gain</t>
  </si>
  <si>
    <t>jailbai04bait</t>
  </si>
  <si>
    <t>pianotu05akes</t>
  </si>
  <si>
    <t>pinkpan06ther</t>
  </si>
  <si>
    <t>wuji05wuji</t>
    <phoneticPr fontId="4" type="noConversion"/>
  </si>
  <si>
    <t>killyou04dols</t>
  </si>
  <si>
    <t>killerd04ller</t>
  </si>
  <si>
    <t>kinkybo05oots</t>
  </si>
  <si>
    <t>realdir05john</t>
  </si>
  <si>
    <t>lamoust05ache</t>
  </si>
  <si>
    <t>lascien06eves</t>
    <phoneticPr fontId="4" type="noConversion"/>
  </si>
  <si>
    <t>secretl05ords</t>
  </si>
  <si>
    <t>sisters05ters</t>
  </si>
  <si>
    <t>latigre05neve</t>
  </si>
  <si>
    <t>tollboo04ooth</t>
  </si>
  <si>
    <t>trouble05omen</t>
  </si>
  <si>
    <t>hurenso04sohn</t>
  </si>
  <si>
    <t>zodiac05diac</t>
  </si>
  <si>
    <t>zuihaod05uang</t>
  </si>
  <si>
    <t>through05fire</t>
  </si>
  <si>
    <t>tidelan05land</t>
  </si>
  <si>
    <t>looking05orld</t>
  </si>
  <si>
    <t>looking04itty</t>
  </si>
  <si>
    <t>loverbo05rboy</t>
  </si>
  <si>
    <t>cidadeb05aixa</t>
  </si>
  <si>
    <t>sileni05leni</t>
    <phoneticPr fontId="4" type="noConversion"/>
  </si>
  <si>
    <t>manpush05cart</t>
  </si>
  <si>
    <t>manderl05rlay</t>
  </si>
  <si>
    <t>marilyn05hool</t>
  </si>
  <si>
    <t>massai-04luie</t>
  </si>
  <si>
    <t>mendy03endy</t>
  </si>
  <si>
    <t>iluzija04zija</t>
  </si>
  <si>
    <t>gandhi,07ther</t>
  </si>
  <si>
    <t>ghostso06leil</t>
  </si>
  <si>
    <t>glaston06bury</t>
  </si>
  <si>
    <t>godgrew06udan</t>
  </si>
  <si>
    <t>diosmom06momo</t>
  </si>
  <si>
    <t>goya'sg06osts</t>
  </si>
  <si>
    <t>ghostto08owni</t>
  </si>
  <si>
    <t>greg&amp;ge05llon</t>
  </si>
  <si>
    <t>gringow06ding</t>
  </si>
  <si>
    <t>whenthe06avan</t>
  </si>
  <si>
    <t>whendow05eat?</t>
  </si>
  <si>
    <t>quandla04onte</t>
    <phoneticPr fontId="4" type="noConversion"/>
  </si>
  <si>
    <t>matthew06aint</t>
  </si>
  <si>
    <t>onaclea05rday</t>
  </si>
  <si>
    <t>wildsid04side</t>
  </si>
  <si>
    <t>winning02trol</t>
  </si>
  <si>
    <t>yeojane04aeda</t>
  </si>
  <si>
    <t>wondrou03vion</t>
  </si>
  <si>
    <t>wordsof03cher</t>
  </si>
  <si>
    <t>working05eath</t>
  </si>
  <si>
    <t>yangban05rken</t>
  </si>
  <si>
    <t>zennoir04noir</t>
  </si>
  <si>
    <t>i'mreed06fish</t>
  </si>
  <si>
    <t>ilnefau05ien!</t>
  </si>
  <si>
    <t>imagina04aust</t>
    <phoneticPr fontId="4" type="noConversion"/>
  </si>
  <si>
    <t>inbetwe06days</t>
  </si>
  <si>
    <t>enelhoy06oyoi</t>
  </si>
  <si>
    <t>interve07ionv</t>
  </si>
  <si>
    <t>intervi07iewi</t>
  </si>
  <si>
    <t>diegroß05ille</t>
  </si>
  <si>
    <t>clublan07land</t>
  </si>
  <si>
    <t>ira&amp;abb06abby</t>
  </si>
  <si>
    <t>islande06nder</t>
  </si>
  <si>
    <t>it'sabo06hing</t>
  </si>
  <si>
    <t>jindaby06byne</t>
  </si>
  <si>
    <t>avpr:al07uiem</t>
  </si>
  <si>
    <t>allegro05groi</t>
  </si>
  <si>
    <t>alonewi06hher</t>
  </si>
  <si>
    <t>alphado06adog</t>
    <phoneticPr fontId="4" type="noConversion"/>
  </si>
  <si>
    <t>amazing06race</t>
  </si>
  <si>
    <t>america06lity</t>
  </si>
  <si>
    <t>amu05amu</t>
    <phoneticPr fontId="4" type="noConversion"/>
  </si>
  <si>
    <t>anunrea06eman</t>
  </si>
  <si>
    <t>onceina06smos</t>
  </si>
  <si>
    <t>onelast05hing</t>
    <phoneticPr fontId="4" type="noConversion"/>
  </si>
  <si>
    <t>seresqu04idos</t>
  </si>
  <si>
    <t>ourbran05isis</t>
  </si>
  <si>
    <t>oublier05enne</t>
  </si>
  <si>
    <t>ellaber06auno</t>
  </si>
  <si>
    <t>pizzai05zzai</t>
  </si>
  <si>
    <t>plagues04nsea</t>
  </si>
  <si>
    <t>posterb04rboy</t>
  </si>
  <si>
    <t>ontheon05eone</t>
    <phoneticPr fontId="4" type="noConversion"/>
  </si>
  <si>
    <t>princes05esas</t>
  </si>
  <si>
    <t>pulsei06lsei</t>
  </si>
  <si>
    <t>pyaarke06ects</t>
  </si>
  <si>
    <t>reddoor05oors</t>
  </si>
  <si>
    <t>boynton05club</t>
  </si>
  <si>
    <t>brick05rick</t>
  </si>
  <si>
    <t>elcielo06dido</t>
  </si>
  <si>
    <t>brother05head</t>
  </si>
  <si>
    <t>bubblei05blei</t>
  </si>
  <si>
    <t>kaptein03tann</t>
  </si>
  <si>
    <t>cautiva03tiva</t>
  </si>
  <si>
    <t>cavite05vite</t>
  </si>
  <si>
    <t>lestemp04gent</t>
  </si>
  <si>
    <t>charlot06sweb</t>
  </si>
  <si>
    <t>shadowb05oxer</t>
  </si>
  <si>
    <t>shakesp05bars</t>
  </si>
  <si>
    <t>shem04shem</t>
  </si>
  <si>
    <t>shottas02ttas</t>
  </si>
  <si>
    <t>cowboyd05amor</t>
    <phoneticPr fontId="4" type="noConversion"/>
  </si>
  <si>
    <t>crazyli04afox</t>
  </si>
  <si>
    <t>crossin05nbul</t>
  </si>
  <si>
    <t>sogo06tion</t>
    <phoneticPr fontId="4" type="noConversion"/>
  </si>
  <si>
    <t>manchen06njia</t>
  </si>
  <si>
    <t>somersa04ault</t>
  </si>
  <si>
    <t>somethi06newi</t>
  </si>
  <si>
    <t>sophies05tage</t>
  </si>
  <si>
    <t>sorry,h05ters</t>
  </si>
  <si>
    <t>standin05llii</t>
  </si>
  <si>
    <t>stateof05fear</t>
  </si>
  <si>
    <t>don'ttr06eyet</t>
    <phoneticPr fontId="4" type="noConversion"/>
  </si>
  <si>
    <t>stoleni05niii</t>
  </si>
  <si>
    <t>stoned05oned</t>
  </si>
  <si>
    <t>strange05andy</t>
  </si>
  <si>
    <t>streetf05ight</t>
  </si>
  <si>
    <t>don'tte05tell</t>
  </si>
  <si>
    <t>downint05lley</t>
  </si>
  <si>
    <t>drawing05int9</t>
  </si>
  <si>
    <t>boksune02geot</t>
  </si>
  <si>
    <t>tellthe04uare</t>
  </si>
  <si>
    <t>melanch04etta</t>
  </si>
  <si>
    <t>adventu05l3-d</t>
  </si>
  <si>
    <t>shiza04hiza</t>
    <phoneticPr fontId="4" type="noConversion"/>
  </si>
  <si>
    <t>sexsell05che</t>
    <phoneticPr fontId="4" type="noConversion"/>
  </si>
  <si>
    <t>direkto06hele</t>
    <phoneticPr fontId="4" type="noConversion"/>
  </si>
  <si>
    <t>boycult06ture</t>
  </si>
  <si>
    <t>brandup06ters</t>
  </si>
  <si>
    <t>bug06bug</t>
  </si>
  <si>
    <t>canvas06nvas</t>
  </si>
  <si>
    <t>nueprop06iete</t>
    <phoneticPr fontId="4" type="noConversion"/>
  </si>
  <si>
    <t>casting05bout</t>
    <phoneticPr fontId="4" type="noConversion"/>
  </si>
  <si>
    <t>catchan06seii</t>
  </si>
  <si>
    <t>chalki06alki</t>
  </si>
  <si>
    <t>diehohl05ndes</t>
    <phoneticPr fontId="4" type="noConversion"/>
  </si>
  <si>
    <t>elcolor06ivos</t>
  </si>
  <si>
    <t>moartea05escu</t>
  </si>
  <si>
    <t>bridgeo04srey</t>
  </si>
  <si>
    <t>leschor04stes</t>
  </si>
  <si>
    <t>dyingga05auli</t>
  </si>
  <si>
    <t>diefett04rbei</t>
  </si>
  <si>
    <t>godfath05nbay</t>
  </si>
  <si>
    <t>greatne05rful</t>
  </si>
  <si>
    <t>yokaida05enso</t>
    <phoneticPr fontId="4" type="noConversion"/>
  </si>
  <si>
    <t>groundt06ends</t>
  </si>
  <si>
    <t>guardia06iani</t>
  </si>
  <si>
    <t>ceskyse04ysen</t>
    <phoneticPr fontId="4" type="noConversion"/>
  </si>
  <si>
    <t>danspar06aris</t>
  </si>
  <si>
    <t>daratt06ratt</t>
  </si>
  <si>
    <t>azulosc06egro</t>
  </si>
  <si>
    <t>david&amp;l05ayla</t>
  </si>
  <si>
    <t>daynigh06ight</t>
  </si>
  <si>
    <t>dnevnoy06ozor</t>
  </si>
  <si>
    <t>deathat07eral</t>
  </si>
  <si>
    <t>deepwat06ater</t>
  </si>
  <si>
    <t>delirio06ious</t>
  </si>
  <si>
    <t>dirtyla06dryi</t>
  </si>
  <si>
    <t>disappe06nces</t>
  </si>
  <si>
    <t>divinei07ioni</t>
  </si>
  <si>
    <t>factotu05otum</t>
  </si>
  <si>
    <t>falltog05race</t>
  </si>
  <si>
    <t>derecho06ilia</t>
  </si>
  <si>
    <t>faqs05faqs</t>
  </si>
  <si>
    <t>sorstal05nsag</t>
    <phoneticPr fontId="4" type="noConversion"/>
  </si>
  <si>
    <t>favelar05sing</t>
  </si>
  <si>
    <t>feast05east</t>
  </si>
  <si>
    <t>filmgee05geek</t>
  </si>
  <si>
    <t>foureye05ters</t>
  </si>
  <si>
    <t>freezon05zone</t>
  </si>
  <si>
    <t>gabriel05elle</t>
  </si>
  <si>
    <t>game605ame6</t>
    <phoneticPr fontId="4" type="noConversion"/>
  </si>
  <si>
    <t>garamma05sala</t>
  </si>
  <si>
    <t>strakar05kkar</t>
    <phoneticPr fontId="4" type="noConversion"/>
  </si>
  <si>
    <t>goal!05oal!</t>
  </si>
  <si>
    <t>goingun04nder</t>
  </si>
  <si>
    <t>mannerw04ewir</t>
  </si>
  <si>
    <t>hairhig04high</t>
  </si>
  <si>
    <t>hardcan05andy</t>
  </si>
  <si>
    <t>harshti05imes</t>
  </si>
  <si>
    <t>haveni04veni</t>
  </si>
  <si>
    <t>versles05esud</t>
  </si>
  <si>
    <t>headspa05pace</t>
  </si>
  <si>
    <t>fremdeh05haut</t>
  </si>
  <si>
    <t>horempa04adem</t>
  </si>
  <si>
    <t>upforgr04rabs</t>
  </si>
  <si>
    <t>ha-ushp04izin</t>
  </si>
  <si>
    <t>viruddh05irst</t>
  </si>
  <si>
    <t>waiting05ingi</t>
    <phoneticPr fontId="4" type="noConversion"/>
  </si>
  <si>
    <t>walkonw04ater</t>
  </si>
  <si>
    <t>mur04mur</t>
    <phoneticPr fontId="4" type="noConversion"/>
  </si>
  <si>
    <t>curseof05bbit</t>
    <phoneticPr fontId="4" type="noConversion"/>
  </si>
  <si>
    <t>huoyuan06njia</t>
  </si>
  <si>
    <t>keeping05gmum</t>
  </si>
  <si>
    <t>khoslak06sla!</t>
  </si>
  <si>
    <t>killthe03poor</t>
  </si>
  <si>
    <t>it'sall04tong</t>
  </si>
  <si>
    <t>jiminyg04wood</t>
  </si>
  <si>
    <t>joyeuxn05noel</t>
  </si>
  <si>
    <t>justfri05ndsi</t>
  </si>
  <si>
    <t>l'enfan05fant</t>
  </si>
  <si>
    <t>shimots04tari</t>
  </si>
  <si>
    <t>lamujer05mano</t>
  </si>
  <si>
    <t>lapetit05alem</t>
  </si>
  <si>
    <t>chinjeo05assi</t>
  </si>
  <si>
    <t>lassie05ssie</t>
  </si>
  <si>
    <t>lepetit05nant</t>
  </si>
  <si>
    <t>lemming05ming</t>
  </si>
  <si>
    <t>leonard05rman</t>
  </si>
  <si>
    <t>littlef05fish</t>
  </si>
  <si>
    <t>livefre06eaky</t>
  </si>
  <si>
    <t>londoni05doni</t>
  </si>
  <si>
    <t>lonesom05ejim</t>
  </si>
  <si>
    <t>lookbot05ways</t>
  </si>
  <si>
    <t>lucky:n05love</t>
  </si>
  <si>
    <t>mamere04mere</t>
  </si>
  <si>
    <t>machuca04huca</t>
  </si>
  <si>
    <t>santasa04tita</t>
  </si>
  <si>
    <t>magnifi05on3d</t>
  </si>
  <si>
    <t>mailord04wife</t>
  </si>
  <si>
    <t>makingg04race</t>
  </si>
  <si>
    <t>manofth05usei</t>
  </si>
  <si>
    <t>rising:05ndey</t>
  </si>
  <si>
    <t>lamarch05reur</t>
  </si>
  <si>
    <t>lucaodi05aodi</t>
    <phoneticPr fontId="4" type="noConversion"/>
  </si>
  <si>
    <t>unknown06nown</t>
  </si>
  <si>
    <t>unknown05male</t>
  </si>
  <si>
    <t>vforven05etta</t>
  </si>
  <si>
    <t>kurtlar06irak</t>
  </si>
  <si>
    <t>venusi06nusi</t>
  </si>
  <si>
    <t>volveri06veri</t>
  </si>
  <si>
    <t>graymat06ersi</t>
  </si>
  <si>
    <t>grbavic06vica</t>
  </si>
  <si>
    <t>wassupr05kers</t>
  </si>
  <si>
    <t>nearing05race</t>
  </si>
  <si>
    <t>nochnoy04ozor</t>
  </si>
  <si>
    <t>monsieu03urn.</t>
  </si>
  <si>
    <t>monumen04rica</t>
  </si>
  <si>
    <t>mryamis05miss</t>
  </si>
  <si>
    <t>mrshend05ents</t>
  </si>
  <si>
    <t>winters04icei</t>
  </si>
  <si>
    <t>ecrivai04nd'o</t>
    <phoneticPr fontId="4" type="noConversion"/>
  </si>
  <si>
    <t>yesi04yesi</t>
  </si>
  <si>
    <t>zathura05ture</t>
  </si>
  <si>
    <t>13tzame05meti</t>
    <phoneticPr fontId="4" type="noConversion"/>
  </si>
  <si>
    <t>zerophi05ilia</t>
  </si>
  <si>
    <t>zindagg06ocks</t>
  </si>
  <si>
    <t>30006300</t>
    <phoneticPr fontId="4" type="noConversion"/>
  </si>
  <si>
    <t>tisaut06aris</t>
    <phoneticPr fontId="4" type="noConversion"/>
  </si>
  <si>
    <t>10quest06lama</t>
    <phoneticPr fontId="4" type="noConversion"/>
  </si>
  <si>
    <t>fostsau06ost?</t>
  </si>
  <si>
    <t>3:10toy07yuma</t>
  </si>
  <si>
    <t>7dias05dias</t>
    <phoneticPr fontId="4" type="noConversion"/>
  </si>
  <si>
    <t>manname06earl</t>
  </si>
  <si>
    <t>adamsab05bler</t>
    <phoneticPr fontId="4" type="noConversion"/>
  </si>
  <si>
    <t>efterbr06ppet</t>
  </si>
  <si>
    <t>airguit06tion</t>
    <phoneticPr fontId="4" type="noConversion"/>
  </si>
  <si>
    <t>america05ngun</t>
    <phoneticPr fontId="4" type="noConversion"/>
  </si>
  <si>
    <t>anameri05ting</t>
    <phoneticPr fontId="4" type="noConversion"/>
  </si>
  <si>
    <t>anthony06hai?</t>
  </si>
  <si>
    <t>april's03ower</t>
    <phoneticPr fontId="4" type="noConversion"/>
  </si>
  <si>
    <t>arthure06moys</t>
  </si>
  <si>
    <t>beerlea06ague</t>
  </si>
  <si>
    <t>aurorab05alis</t>
  </si>
  <si>
    <t>automne04omne</t>
  </si>
  <si>
    <t>awesome06hat!</t>
  </si>
  <si>
    <t>azumi03zumi</t>
    <phoneticPr fontId="4" type="noConversion"/>
  </si>
  <si>
    <t>babeli06beli</t>
  </si>
  <si>
    <t>backsta05tage</t>
  </si>
  <si>
    <t>outofpl06said</t>
  </si>
  <si>
    <t>batalla05ielo</t>
    <phoneticPr fontId="4" type="noConversion"/>
  </si>
  <si>
    <t>bewithm05thme</t>
  </si>
  <si>
    <t>beingcy05yrus</t>
  </si>
  <si>
    <t>beowulf05ndel</t>
  </si>
  <si>
    <t>beyondh04onor</t>
  </si>
  <si>
    <t>blackch06tmas</t>
  </si>
  <si>
    <t>blackba04tory</t>
  </si>
  <si>
    <t>bloodra05ayne</t>
  </si>
  <si>
    <t>blossom01fire</t>
  </si>
  <si>
    <t>sunsets03tory</t>
  </si>
  <si>
    <t>swimmin03ream</t>
  </si>
  <si>
    <t>beautif04oxer</t>
    <phoneticPr fontId="4" type="noConversion"/>
  </si>
  <si>
    <t>napola-04hrer</t>
  </si>
  <si>
    <t>bewafaa05afaa</t>
  </si>
  <si>
    <t>oxygono03gono</t>
  </si>
  <si>
    <t>bluffma05ter!</t>
  </si>
  <si>
    <t>bombthe02stem</t>
  </si>
  <si>
    <t>bride&amp;p04dice</t>
  </si>
  <si>
    <t>cleani04eani</t>
  </si>
  <si>
    <t>iklimle06mler</t>
  </si>
  <si>
    <t>coastli02ines</t>
    <phoneticPr fontId="4" type="noConversion"/>
  </si>
  <si>
    <t>convers05omen</t>
  </si>
  <si>
    <t>medurat04evet</t>
  </si>
  <si>
    <t>capeofg04hope</t>
  </si>
  <si>
    <t>chaosi05aosi</t>
  </si>
  <si>
    <t>chocola05rets</t>
  </si>
  <si>
    <t>cruelwo05orld</t>
  </si>
  <si>
    <t>christm01ouds</t>
  </si>
  <si>
    <t>d'lucky06nes!</t>
  </si>
  <si>
    <t>darshan05inte</t>
  </si>
  <si>
    <t>blockpa05arty</t>
  </si>
  <si>
    <t>indigen06enes</t>
    <phoneticPr fontId="4" type="noConversion"/>
  </si>
  <si>
    <t>deadman04hoes</t>
  </si>
  <si>
    <t>deepsea06psea</t>
  </si>
  <si>
    <t>deliver06evil</t>
  </si>
  <si>
    <t>dhoom:206om:2</t>
  </si>
  <si>
    <t>dirty05irty</t>
  </si>
  <si>
    <t>banlieu04ue13</t>
  </si>
  <si>
    <t>doni06doni</t>
  </si>
  <si>
    <t>don'tco05king</t>
  </si>
  <si>
    <t>dearfra04nkie</t>
  </si>
  <si>
    <t>dearwen04endy</t>
  </si>
  <si>
    <t>deathof03asty</t>
  </si>
  <si>
    <t>deepblu03blue</t>
    <phoneticPr fontId="4" type="noConversion"/>
  </si>
  <si>
    <t>deraile05ledi</t>
  </si>
  <si>
    <t>diljobh05y</t>
    <phoneticPr fontId="4" type="noConversion"/>
  </si>
  <si>
    <t>nontimu04vere</t>
  </si>
  <si>
    <t>dorianb04lues</t>
  </si>
  <si>
    <t>dotthei03thei</t>
  </si>
  <si>
    <t>downtot04bone</t>
  </si>
  <si>
    <t>shojo01hojo</t>
    <phoneticPr fontId="4" type="noConversion"/>
  </si>
  <si>
    <t>thatman05rlin</t>
  </si>
  <si>
    <t>elaura05aura</t>
    <phoneticPr fontId="4" type="noConversion"/>
  </si>
  <si>
    <t>bigques04tion</t>
  </si>
  <si>
    <t>bloodof05iraq</t>
    <phoneticPr fontId="4" type="noConversion"/>
  </si>
  <si>
    <t>angpagd05eros</t>
  </si>
  <si>
    <t>lademoi04neur</t>
  </si>
  <si>
    <t>bridgei06dgei</t>
  </si>
  <si>
    <t>cashbac06back</t>
  </si>
  <si>
    <t>beautya04abul</t>
  </si>
  <si>
    <t>lamegli03entu</t>
    <phoneticPr fontId="4" type="noConversion"/>
  </si>
  <si>
    <t>boysfro03lare</t>
  </si>
  <si>
    <t>fightin04iley</t>
  </si>
  <si>
    <t>finding03home</t>
  </si>
  <si>
    <t>firstmo03ning</t>
  </si>
  <si>
    <t>17suide04kong</t>
  </si>
  <si>
    <t>fog05fog</t>
  </si>
  <si>
    <t>dasgoeb05ment</t>
  </si>
  <si>
    <t>golemat04voda</t>
  </si>
  <si>
    <t>laninas04anta</t>
    <phoneticPr fontId="4" type="noConversion"/>
  </si>
  <si>
    <t>l'intru04trus</t>
  </si>
  <si>
    <t>letter:03ion'</t>
  </si>
  <si>
    <t>heartis04ings</t>
  </si>
  <si>
    <t>heartof05game</t>
    <phoneticPr fontId="4" type="noConversion"/>
  </si>
  <si>
    <t>kakushi04sume</t>
  </si>
  <si>
    <t>holiday06ithe</t>
  </si>
  <si>
    <t>dreamla06andi</t>
  </si>
  <si>
    <t>tempora04atos</t>
  </si>
  <si>
    <t>edmond05mond</t>
  </si>
  <si>
    <t>elperro04erro</t>
  </si>
  <si>
    <t>elsueno05res</t>
    <phoneticPr fontId="4" type="noConversion"/>
  </si>
  <si>
    <t>endofth05pear</t>
  </si>
  <si>
    <t>ondskan03skan</t>
    <phoneticPr fontId="4" type="noConversion"/>
  </si>
  <si>
    <t>fuck05fuck</t>
    <phoneticPr fontId="4" type="noConversion"/>
  </si>
  <si>
    <t>talentg04enus</t>
  </si>
  <si>
    <t>dertunn01nnel</t>
    <phoneticPr fontId="4" type="noConversion"/>
  </si>
  <si>
    <t>warrior01rior</t>
    <phoneticPr fontId="4" type="noConversion"/>
  </si>
  <si>
    <t>trilogi04yzei</t>
  </si>
  <si>
    <t>wildpar03hill</t>
  </si>
  <si>
    <t>shijie04ijie</t>
  </si>
  <si>
    <t>yearoft04eyao</t>
  </si>
  <si>
    <t>leclan04clan</t>
    <phoneticPr fontId="4" type="noConversion"/>
  </si>
  <si>
    <t>threeda02rain</t>
  </si>
  <si>
    <t>threeof04mily</t>
  </si>
  <si>
    <t>saamgaa04ngyi</t>
  </si>
  <si>
    <t>corpseb05ride</t>
  </si>
  <si>
    <t>giulian05time</t>
  </si>
  <si>
    <t>touchth04nnie</t>
  </si>
  <si>
    <t>travell03ians</t>
  </si>
  <si>
    <t>sudpral04alad</t>
  </si>
  <si>
    <t>lakposh04nand</t>
  </si>
  <si>
    <t>detweel02ling</t>
    <phoneticPr fontId="4" type="noConversion"/>
  </si>
  <si>
    <t>twistof04aith</t>
  </si>
  <si>
    <t>diaryof05oman</t>
  </si>
  <si>
    <t>uncleni03nino</t>
  </si>
  <si>
    <t>undead03dead</t>
  </si>
  <si>
    <t>yesmen03smen</t>
  </si>
  <si>
    <t>thisso-03moss</t>
  </si>
  <si>
    <t>letemps03loup</t>
  </si>
  <si>
    <t>tokyogo03hers</t>
  </si>
  <si>
    <t>tomdowd03usic</t>
  </si>
  <si>
    <t>touchin03void</t>
  </si>
  <si>
    <t>mauvais01nres</t>
  </si>
  <si>
    <t>twentyn03alms</t>
  </si>
  <si>
    <t>tasogar02ibei</t>
  </si>
  <si>
    <t>twist03wist</t>
  </si>
  <si>
    <t>waqt:th05time</t>
  </si>
  <si>
    <t>waterma04arks</t>
  </si>
  <si>
    <t>wildsaf05ri3d</t>
  </si>
  <si>
    <t>isn'tth04thal</t>
  </si>
  <si>
    <t>uncover04qwar</t>
  </si>
  <si>
    <t>seukaen03jisa</t>
  </si>
  <si>
    <t>valentini02tini</t>
    <phoneticPr fontId="4" type="noConversion"/>
  </si>
  <si>
    <t>veer-za04aara</t>
  </si>
  <si>
    <t>keane04eane</t>
  </si>
  <si>
    <t>roisetr04eine</t>
  </si>
  <si>
    <t>kisna:t05poet</t>
  </si>
  <si>
    <t>kontrol03roll</t>
  </si>
  <si>
    <t>kungfu04ngfu</t>
  </si>
  <si>
    <t>ladiesi04nder</t>
  </si>
  <si>
    <t>layerca04cake</t>
  </si>
  <si>
    <t>legrand04role</t>
  </si>
  <si>
    <t>liladit04itca</t>
  </si>
  <si>
    <t>livingl04life</t>
  </si>
  <si>
    <t>commeun04mage</t>
  </si>
  <si>
    <t>elabraz04tido</t>
  </si>
  <si>
    <t>merchan04nice</t>
    <phoneticPr fontId="4" type="noConversion"/>
  </si>
  <si>
    <t>womanth04osed</t>
  </si>
  <si>
    <t>woolybo01boys</t>
  </si>
  <si>
    <t>jazuste02ster</t>
  </si>
  <si>
    <t>yalyubl04ebya</t>
  </si>
  <si>
    <t>youngad03adam</t>
  </si>
  <si>
    <t>yvessai02aris</t>
  </si>
  <si>
    <t>zatoich03ichi</t>
    <phoneticPr fontId="4" type="noConversion"/>
  </si>
  <si>
    <t>zelary03lary</t>
  </si>
  <si>
    <t>marebit04bito</t>
  </si>
  <si>
    <t>moonlig02ight</t>
  </si>
  <si>
    <t>kekexil04xili</t>
  </si>
  <si>
    <t>mouthto05outh</t>
  </si>
  <si>
    <t>mozarta05hale</t>
  </si>
  <si>
    <t>mr.leat04ther</t>
  </si>
  <si>
    <t>mutuala05tion</t>
  </si>
  <si>
    <t>nannymc05phee</t>
  </si>
  <si>
    <t>wah-wah05-wah</t>
  </si>
  <si>
    <t>vanwild06ftaj</t>
    <phoneticPr fontId="4" type="noConversion"/>
  </si>
  <si>
    <t>million04ions</t>
  </si>
  <si>
    <t>nathali03alie</t>
    <phoneticPr fontId="4" type="noConversion"/>
  </si>
  <si>
    <t>mindhun04ters</t>
  </si>
  <si>
    <t>modigli04iani</t>
  </si>
  <si>
    <t>mondovi04vino</t>
  </si>
  <si>
    <t>atoutde04uit</t>
    <phoneticPr fontId="4" type="noConversion"/>
  </si>
  <si>
    <t>alienso05deep</t>
    <phoneticPr fontId="4" type="noConversion"/>
  </si>
  <si>
    <t>appurus04hido</t>
    <phoneticPr fontId="4" type="noConversion"/>
  </si>
  <si>
    <t>musicfr04eout</t>
  </si>
  <si>
    <t>mydatew04drew</t>
  </si>
  <si>
    <t>l'oradi02dre]</t>
  </si>
  <si>
    <t>mysumme04love</t>
  </si>
  <si>
    <t>20centi05ters</t>
    <phoneticPr fontId="4" type="noConversion"/>
  </si>
  <si>
    <t>3needle05dles</t>
  </si>
  <si>
    <t>50wayso05lous</t>
    <phoneticPr fontId="4" type="noConversion"/>
  </si>
  <si>
    <t>51birch05reet</t>
    <phoneticPr fontId="4" type="noConversion"/>
  </si>
  <si>
    <t>95miles04togo</t>
  </si>
  <si>
    <t>goodwom04oman</t>
  </si>
  <si>
    <t>newdayi05na'a</t>
  </si>
  <si>
    <t>unanosi05amor</t>
    <phoneticPr fontId="4" type="noConversion"/>
  </si>
  <si>
    <t>adam&amp;st05teve</t>
  </si>
  <si>
    <t>agnesun04uder</t>
    <phoneticPr fontId="4" type="noConversion"/>
  </si>
  <si>
    <t>stormbr06aker</t>
  </si>
  <si>
    <t>pride&amp;p05dice</t>
  </si>
  <si>
    <t>primoam04more</t>
  </si>
  <si>
    <t>private04vate</t>
  </si>
  <si>
    <t>proteus04sion</t>
  </si>
  <si>
    <t>kairo01airo</t>
  </si>
  <si>
    <t>pure04pure</t>
  </si>
  <si>
    <t>returnt04ders</t>
  </si>
  <si>
    <t>insidei04cing</t>
  </si>
  <si>
    <t>sacreds05ater</t>
  </si>
  <si>
    <t>saintra04alph</t>
  </si>
  <si>
    <t>jigureu03ora!</t>
  </si>
  <si>
    <t>savingf04face</t>
  </si>
  <si>
    <t>schultz03lues</t>
  </si>
  <si>
    <t>screend03esus</t>
  </si>
  <si>
    <t>barnyar06yard</t>
  </si>
  <si>
    <t>shakeha04aire</t>
  </si>
  <si>
    <t>elleest03tres</t>
  </si>
  <si>
    <t>sideeff05ctsi</t>
  </si>
  <si>
    <t>sluttys04mmer</t>
  </si>
  <si>
    <t>smilei05ilei</t>
  </si>
  <si>
    <t>solitud02tude</t>
  </si>
  <si>
    <t>sonsofp04rovo</t>
  </si>
  <si>
    <t>stayi05tayi</t>
  </si>
  <si>
    <t>steve+s04+sky</t>
  </si>
  <si>
    <t>streets03gend</t>
  </si>
  <si>
    <t>khamosh03ters</t>
  </si>
  <si>
    <t>silmido03mido</t>
  </si>
  <si>
    <t>depuisq03i</t>
  </si>
  <si>
    <t>wonderf03days</t>
    <phoneticPr fontId="4" type="noConversion"/>
  </si>
  <si>
    <t>sonfref03rere</t>
    <phoneticPr fontId="4" type="noConversion"/>
  </si>
  <si>
    <t>spin03spin</t>
  </si>
  <si>
    <t>bomyeor03obom</t>
  </si>
  <si>
    <t>xiaoche02chun</t>
  </si>
  <si>
    <t>stander03nder</t>
  </si>
  <si>
    <t>brodre04odre</t>
    <phoneticPr fontId="4" type="noConversion"/>
  </si>
  <si>
    <t>storyof04farm</t>
  </si>
  <si>
    <t>cache05ache</t>
    <phoneticPr fontId="4" type="noConversion"/>
  </si>
  <si>
    <t>lesegar03ares</t>
  </si>
  <si>
    <t>swades:04ople</t>
  </si>
  <si>
    <t>swingi03ingi</t>
  </si>
  <si>
    <t>taegukg04myeo</t>
  </si>
  <si>
    <t>tais-to03toi!</t>
  </si>
  <si>
    <t>chrysta04stal</t>
  </si>
  <si>
    <t>citizen03dict</t>
  </si>
  <si>
    <t>crustac05ages</t>
  </si>
  <si>
    <t>cronica04ica</t>
    <phoneticPr fontId="4" type="noConversion"/>
  </si>
  <si>
    <t>cry_wol05wolf</t>
  </si>
  <si>
    <t>c.s.a.:04rica</t>
  </si>
  <si>
    <t>d.e.b.s04b.s.</t>
  </si>
  <si>
    <t>dallas303s362</t>
  </si>
  <si>
    <t>dandeli04lion</t>
  </si>
  <si>
    <t>darwin'04mare</t>
  </si>
  <si>
    <t>omjagva03igom</t>
    <phoneticPr fontId="4" type="noConversion"/>
  </si>
  <si>
    <t>einlebe02agen</t>
  </si>
  <si>
    <t>corpora03tion</t>
    <phoneticPr fontId="4" type="noConversion"/>
  </si>
  <si>
    <t>delicat03king</t>
  </si>
  <si>
    <t>dreamer03mers</t>
  </si>
  <si>
    <t>defembe03pand</t>
    <phoneticPr fontId="4" type="noConversion"/>
  </si>
  <si>
    <t>degronn03tere</t>
    <phoneticPr fontId="4" type="noConversion"/>
  </si>
  <si>
    <t>arven03rven</t>
    <phoneticPr fontId="4" type="noConversion"/>
  </si>
  <si>
    <t>intende02nded</t>
  </si>
  <si>
    <t>lastpla02arth</t>
  </si>
  <si>
    <t>lostske01avra</t>
  </si>
  <si>
    <t>mother03ther</t>
  </si>
  <si>
    <t>derunte04gang</t>
  </si>
  <si>
    <t>suchimu04uboi</t>
    <phoneticPr fontId="4" type="noConversion"/>
  </si>
  <si>
    <t>40yearo05rgin</t>
    <phoneticPr fontId="4" type="noConversion"/>
  </si>
  <si>
    <t>animati052005</t>
  </si>
  <si>
    <t>aryanco04uple</t>
  </si>
  <si>
    <t>debattr05rete</t>
    <phoneticPr fontId="4" type="noConversion"/>
  </si>
  <si>
    <t>emile03mile</t>
  </si>
  <si>
    <t>eros04eros</t>
  </si>
  <si>
    <t>eternal04rnal</t>
  </si>
  <si>
    <t>beautif04ntry</t>
    <phoneticPr fontId="4" type="noConversion"/>
  </si>
  <si>
    <t>fantast05ouri</t>
  </si>
  <si>
    <t>lafacec03lune</t>
  </si>
  <si>
    <t>fascina04tion</t>
  </si>
  <si>
    <t>otetsis03isyn</t>
  </si>
  <si>
    <t>stupeur03ents</t>
  </si>
  <si>
    <t>festiva03ress</t>
  </si>
  <si>
    <t>firedan02ncer</t>
  </si>
  <si>
    <t>funnyha02haha</t>
    <phoneticPr fontId="4" type="noConversion"/>
  </si>
  <si>
    <t>futureo04food</t>
  </si>
  <si>
    <t>ohomemq03iava</t>
  </si>
  <si>
    <t>dezaaka03imer</t>
  </si>
  <si>
    <t>derneun04etag</t>
  </si>
  <si>
    <t>nomison04song</t>
  </si>
  <si>
    <t>optimis01ists</t>
  </si>
  <si>
    <t>ooutrol04arua</t>
  </si>
  <si>
    <t>homrong04rong</t>
    <phoneticPr fontId="4" type="noConversion"/>
  </si>
  <si>
    <t>oysterf04rmer</t>
  </si>
  <si>
    <t>paintin01ting</t>
  </si>
  <si>
    <t>geuddae05deul</t>
  </si>
  <si>
    <t>vsadnik04mert</t>
  </si>
  <si>
    <t>swenkas04nkas</t>
  </si>
  <si>
    <t>syrianb04ride</t>
  </si>
  <si>
    <t>happyhe02dnow</t>
  </si>
  <si>
    <t>harry+m04+max</t>
  </si>
  <si>
    <t>gegendi04wand</t>
  </si>
  <si>
    <t>hellben04bent</t>
  </si>
  <si>
    <t>herbief05aded</t>
  </si>
  <si>
    <t>hautete03sion</t>
  </si>
  <si>
    <t>hitchi05tchi</t>
  </si>
  <si>
    <t>homedel05rtak</t>
  </si>
  <si>
    <t>hoodwin05ked!</t>
  </si>
  <si>
    <t>houseof04eofd</t>
  </si>
  <si>
    <t>hauruno04hiro</t>
  </si>
  <si>
    <t>belowth04belt</t>
  </si>
  <si>
    <t>hustle&amp;05flow</t>
  </si>
  <si>
    <t>iloveyo03work</t>
  </si>
  <si>
    <t>tonitak04tani</t>
    <phoneticPr fontId="4" type="noConversion"/>
  </si>
  <si>
    <t>torremo03os73</t>
  </si>
  <si>
    <t>histori02imas</t>
  </si>
  <si>
    <t>tarikel01lhob</t>
    <phoneticPr fontId="4" type="noConversion"/>
  </si>
  <si>
    <t>maraden04troi</t>
  </si>
  <si>
    <t>mavahla01atur</t>
    <phoneticPr fontId="4" type="noConversion"/>
  </si>
  <si>
    <t>snowwal03lker</t>
  </si>
  <si>
    <t>diegesc03amel</t>
  </si>
  <si>
    <t>tracker02cker</t>
  </si>
  <si>
    <t>uniteds03land</t>
  </si>
  <si>
    <t>salmerf03enet</t>
  </si>
  <si>
    <t>kyun!ho04na</t>
    <phoneticPr fontId="4" type="noConversion"/>
  </si>
  <si>
    <t>lamenta02tale</t>
  </si>
  <si>
    <t>lapetit03lili</t>
  </si>
  <si>
    <t>laviepr02mise</t>
  </si>
  <si>
    <t>lana'sr02rain</t>
  </si>
  <si>
    <t>ruangra03asan</t>
  </si>
  <si>
    <t>latterd03days</t>
  </si>
  <si>
    <t>serieso04ents</t>
  </si>
  <si>
    <t>twisted04tedi</t>
  </si>
  <si>
    <t>deuxfre04eres</t>
    <phoneticPr fontId="4" type="noConversion"/>
  </si>
  <si>
    <t>twomenw02owar</t>
  </si>
  <si>
    <t>loveobj03ject</t>
  </si>
  <si>
    <t>love,se03ones</t>
  </si>
  <si>
    <t>maratho02thon</t>
  </si>
  <si>
    <t>mastero02game</t>
  </si>
  <si>
    <t>mayorof03trip</t>
  </si>
  <si>
    <t>virgin03rgin</t>
  </si>
  <si>
    <t>vlad03vlad</t>
  </si>
  <si>
    <t>vodkale03emon</t>
  </si>
  <si>
    <t>wake03wake</t>
  </si>
  <si>
    <t>tiandiy03iong</t>
  </si>
  <si>
    <t>wmd:wea04decp</t>
    <phoneticPr fontId="4" type="noConversion"/>
  </si>
  <si>
    <t>groomsm03smen</t>
    <phoneticPr fontId="4" type="noConversion"/>
  </si>
  <si>
    <t>whatthe04ow!?</t>
  </si>
  <si>
    <t>quiatue03mbi?</t>
    <phoneticPr fontId="4" type="noConversion"/>
  </si>
  <si>
    <t>yoputa04puta</t>
    <phoneticPr fontId="4" type="noConversion"/>
  </si>
  <si>
    <t>wilburw02self</t>
  </si>
  <si>
    <t>noialbi03inoi</t>
    <phoneticPr fontId="4" type="noConversion"/>
  </si>
  <si>
    <t>oasiseu02iseu</t>
  </si>
  <si>
    <t>heremak02kono</t>
  </si>
  <si>
    <t>journey03rney</t>
    <phoneticPr fontId="4" type="noConversion"/>
  </si>
  <si>
    <t>krieger01chts</t>
  </si>
  <si>
    <t>washing02ghts</t>
  </si>
  <si>
    <t>whaleri02ider</t>
  </si>
  <si>
    <t>lepeupl01teur</t>
  </si>
  <si>
    <t>wonderl03land</t>
  </si>
  <si>
    <t>wrongtu03urni</t>
  </si>
  <si>
    <t>x203x2</t>
  </si>
  <si>
    <t>xx/xy02x/xy</t>
  </si>
  <si>
    <t>zhouyud02oche</t>
  </si>
  <si>
    <t>16years03ohol</t>
    <phoneticPr fontId="4" type="noConversion"/>
  </si>
  <si>
    <t>margare05ssin</t>
  </si>
  <si>
    <t>matando04abos</t>
  </si>
  <si>
    <t>melinda04inda</t>
  </si>
  <si>
    <t>salinui03ueok</t>
  </si>
  <si>
    <t>milkand03oney</t>
  </si>
  <si>
    <t>9songs04ongs</t>
    <phoneticPr fontId="4" type="noConversion"/>
  </si>
  <si>
    <t>decentf04tory</t>
  </si>
  <si>
    <t>etthali04arta</t>
    <phoneticPr fontId="4" type="noConversion"/>
  </si>
  <si>
    <t>milwauk03sota</t>
  </si>
  <si>
    <t>leagueo04emen</t>
  </si>
  <si>
    <t>stateof04mind</t>
  </si>
  <si>
    <t>taleoft03zzas</t>
  </si>
  <si>
    <t>dopomez04otte</t>
  </si>
  <si>
    <t>apresla02avie</t>
    <phoneticPr fontId="4" type="noConversion"/>
  </si>
  <si>
    <t>aileen:03ller</t>
    <phoneticPr fontId="4" type="noConversion"/>
  </si>
  <si>
    <t>apresvo03s</t>
    <phoneticPr fontId="4" type="noConversion"/>
  </si>
  <si>
    <t>assiste03ving</t>
  </si>
  <si>
    <t>mysteri04skin</t>
  </si>
  <si>
    <t>nakedfa04fame</t>
  </si>
  <si>
    <t>blackba03b1wd</t>
    <phoneticPr fontId="4" type="noConversion"/>
  </si>
  <si>
    <t>neal'n'05ikki</t>
  </si>
  <si>
    <t>ha-ason03nina</t>
  </si>
  <si>
    <t>daremos04anai</t>
  </si>
  <si>
    <t>now&amp;for02ever</t>
  </si>
  <si>
    <t>offthem03emap</t>
  </si>
  <si>
    <t>oldeubo03uboi</t>
  </si>
  <si>
    <t>ontheou04outs</t>
  </si>
  <si>
    <t>onebrig05ment</t>
  </si>
  <si>
    <t>ong-bak03-bak</t>
  </si>
  <si>
    <t>or04or</t>
  </si>
  <si>
    <t>palindr04omes</t>
  </si>
  <si>
    <t>lapsiaj04aan?</t>
    <phoneticPr fontId="4" type="noConversion"/>
  </si>
  <si>
    <t>proteus03teus</t>
  </si>
  <si>
    <t>zihudie03udie</t>
  </si>
  <si>
    <t>raja03raja</t>
  </si>
  <si>
    <t>rayi04rayi</t>
  </si>
  <si>
    <t>reconst03tion</t>
  </si>
  <si>
    <t>feuxrou04uges</t>
  </si>
  <si>
    <t>reesevi03ille</t>
  </si>
  <si>
    <t>ricorda03dime</t>
  </si>
  <si>
    <t>rick03rick</t>
  </si>
  <si>
    <t>risk/re03ward</t>
  </si>
  <si>
    <t>robotst03ries</t>
  </si>
  <si>
    <t>rockets03are!</t>
  </si>
  <si>
    <t>rosenst03asse</t>
  </si>
  <si>
    <t>searchi03esus</t>
  </si>
  <si>
    <t>brodeus04uses</t>
  </si>
  <si>
    <t>sex,pol02ails</t>
  </si>
  <si>
    <t>saintsa03iers</t>
  </si>
  <si>
    <t>scooby-04shed</t>
  </si>
  <si>
    <t>chosess02etes</t>
    <phoneticPr fontId="4" type="noConversion"/>
  </si>
  <si>
    <t>lagrand03tion</t>
  </si>
  <si>
    <t>sexisco02medy</t>
  </si>
  <si>
    <t>shade03hade</t>
  </si>
  <si>
    <t>siulamj01kkau</t>
  </si>
  <si>
    <t>showboy02wboy</t>
  </si>
  <si>
    <t>dannyde03hair</t>
  </si>
  <si>
    <t>dansune04film</t>
  </si>
  <si>
    <t>darknes02ness</t>
  </si>
  <si>
    <t>deewaar04home</t>
  </si>
  <si>
    <t>istgah-02rouk</t>
  </si>
  <si>
    <t>dirt!th09ovie</t>
  </si>
  <si>
    <t>uzak02uzak</t>
    <phoneticPr fontId="4" type="noConversion"/>
  </si>
  <si>
    <t>divan03ivan</t>
  </si>
  <si>
    <t>dogvill03ille</t>
  </si>
  <si>
    <t>ridingt04llet</t>
    <phoneticPr fontId="4" type="noConversion"/>
  </si>
  <si>
    <t>stillwe04ovie</t>
    <phoneticPr fontId="4" type="noConversion"/>
  </si>
  <si>
    <t>elleset04cin</t>
    <phoneticPr fontId="4" type="noConversion"/>
  </si>
  <si>
    <t>elvisgr04wong</t>
  </si>
  <si>
    <t>gekijo-02iosu</t>
    <phoneticPr fontId="4" type="noConversion"/>
  </si>
  <si>
    <t>poolhal02kies</t>
  </si>
  <si>
    <t>tamala202pace</t>
  </si>
  <si>
    <t>tarnati03tion</t>
  </si>
  <si>
    <t>tasuma04suma</t>
    <phoneticPr fontId="4" type="noConversion"/>
  </si>
  <si>
    <t>taxii04axii</t>
  </si>
  <si>
    <t>testost03rone</t>
  </si>
  <si>
    <t>agronom03mist</t>
    <phoneticPr fontId="4" type="noConversion"/>
  </si>
  <si>
    <t>alamo04lamo</t>
    <phoneticPr fontId="4" type="noConversion"/>
  </si>
  <si>
    <t>duzezwi00erze</t>
  </si>
  <si>
    <t>brownbu03unny</t>
  </si>
  <si>
    <t>losnovi03aros</t>
  </si>
  <si>
    <t>burials02iety</t>
  </si>
  <si>
    <t>senorit01iada</t>
    <phoneticPr fontId="4" type="noConversion"/>
  </si>
  <si>
    <t>sisterh02elen</t>
  </si>
  <si>
    <t>mgamunt02inig</t>
  </si>
  <si>
    <t>xiyangt02nshi</t>
  </si>
  <si>
    <t>spellbo02ound</t>
  </si>
  <si>
    <t>spun02spun</t>
  </si>
  <si>
    <t>riders02ders</t>
    <phoneticPr fontId="4" type="noConversion"/>
  </si>
  <si>
    <t>stevie02evie</t>
  </si>
  <si>
    <t>stoked:02ator</t>
  </si>
  <si>
    <t>stonere02ader</t>
  </si>
  <si>
    <t>tandere02ente</t>
    <phoneticPr fontId="4" type="noConversion"/>
  </si>
  <si>
    <t>supersu02cker</t>
  </si>
  <si>
    <t>suspend01tion</t>
  </si>
  <si>
    <t>diarios04leta</t>
    <phoneticPr fontId="4" type="noConversion"/>
  </si>
  <si>
    <t>mudgebo03eboy</t>
  </si>
  <si>
    <t>l'autre01onde</t>
  </si>
  <si>
    <t>eatingo04outi</t>
  </si>
  <si>
    <t>crimenf04ecto</t>
  </si>
  <si>
    <t>mengyin04nian</t>
  </si>
  <si>
    <t>endofth03tury</t>
    <phoneticPr fontId="4" type="noConversion"/>
  </si>
  <si>
    <t>trespas04sing</t>
  </si>
  <si>
    <t>fabled02bled</t>
  </si>
  <si>
    <t>ethanma04nmao</t>
  </si>
  <si>
    <t>l'imbal02tore</t>
  </si>
  <si>
    <t>peiseu04iseu</t>
  </si>
  <si>
    <t>lafines03onte</t>
  </si>
  <si>
    <t>faster03ster</t>
  </si>
  <si>
    <t>gatekee02eper</t>
  </si>
  <si>
    <t>unehiro01emps</t>
  </si>
  <si>
    <t>polisso02ttes</t>
  </si>
  <si>
    <t>flavors03vors</t>
  </si>
  <si>
    <t>frankie03ried</t>
  </si>
  <si>
    <t>g02g</t>
    <phoneticPr fontId="4" type="noConversion"/>
  </si>
  <si>
    <t>l'esqui03uive</t>
  </si>
  <si>
    <t>garcons04pid</t>
    <phoneticPr fontId="4" type="noConversion"/>
  </si>
  <si>
    <t>genesis04esis</t>
  </si>
  <si>
    <t>landoft05dead</t>
  </si>
  <si>
    <t>lafemme04lles</t>
  </si>
  <si>
    <t>girlpla04play</t>
  </si>
  <si>
    <t>allesau04ker!</t>
  </si>
  <si>
    <t>stateso05race</t>
  </si>
  <si>
    <t>buongio03otte</t>
  </si>
  <si>
    <t>gorygor03ujah</t>
  </si>
  <si>
    <t>hooliga05gans</t>
  </si>
  <si>
    <t>guardin04eddy</t>
  </si>
  <si>
    <t>gunnerp04lace</t>
  </si>
  <si>
    <t>harold&amp;04stle</t>
  </si>
  <si>
    <t>hermaje01esty</t>
    <phoneticPr fontId="4" type="noConversion"/>
  </si>
  <si>
    <t>yingxio02iong</t>
  </si>
  <si>
    <t>shimian04aifu</t>
  </si>
  <si>
    <t>howtodr02unny</t>
  </si>
  <si>
    <t>iamdavi03avid</t>
  </si>
  <si>
    <t>jechant01rtoi</t>
  </si>
  <si>
    <t>i'llsle03dead</t>
  </si>
  <si>
    <t>iononho03aura</t>
  </si>
  <si>
    <t>imagini03tina</t>
  </si>
  <si>
    <t>imelda03elda</t>
  </si>
  <si>
    <t>ilcuore03rove</t>
  </si>
  <si>
    <t>mougaan02ndou</t>
  </si>
  <si>
    <t>confide04imes</t>
  </si>
  <si>
    <t>country04kull</t>
  </si>
  <si>
    <t>indigo03digo</t>
  </si>
  <si>
    <t>vocesin04ntes</t>
  </si>
  <si>
    <t>ilestpl03u</t>
    <phoneticPr fontId="4" type="noConversion"/>
  </si>
  <si>
    <t>jackpar04eal</t>
    <phoneticPr fontId="4" type="noConversion"/>
  </si>
  <si>
    <t>massa'o03desh</t>
  </si>
  <si>
    <t>jesus,d03isst</t>
  </si>
  <si>
    <t>ju-on02u-on</t>
  </si>
  <si>
    <t>kaena:l03eti</t>
    <phoneticPr fontId="4" type="noConversion"/>
  </si>
  <si>
    <t>lechiav04casa</t>
  </si>
  <si>
    <t>venusbo02boyz</t>
  </si>
  <si>
    <t>fellini02teur</t>
  </si>
  <si>
    <t>forgetb02tion</t>
  </si>
  <si>
    <t>friends01mily</t>
  </si>
  <si>
    <t>chuenji01tsau</t>
  </si>
  <si>
    <t>garaged02days</t>
  </si>
  <si>
    <t>garment02ento</t>
  </si>
  <si>
    <t>benzina01zina</t>
  </si>
  <si>
    <t>gaudiaf01noon</t>
  </si>
  <si>
    <t>lesrivi04ypse</t>
  </si>
  <si>
    <t>losange03self</t>
  </si>
  <si>
    <t>jeuxd'e03ants</t>
  </si>
  <si>
    <t>alafoli02tout</t>
    <phoneticPr fontId="4" type="noConversion"/>
  </si>
  <si>
    <t>hell'sh03ilms</t>
  </si>
  <si>
    <t>hjalp!j00fisk</t>
    <phoneticPr fontId="4" type="noConversion"/>
  </si>
  <si>
    <t>hightim02luck</t>
  </si>
  <si>
    <t>mc5*:at02nial</t>
  </si>
  <si>
    <t>mercido02rrey</t>
  </si>
  <si>
    <t>morlang01lang</t>
    <phoneticPr fontId="4" type="noConversion"/>
  </si>
  <si>
    <t>motocro04kids</t>
  </si>
  <si>
    <t>mr3000043000</t>
  </si>
  <si>
    <t>mimadre02eres</t>
  </si>
  <si>
    <t>nascar304ence</t>
  </si>
  <si>
    <t>ladykil03lers</t>
  </si>
  <si>
    <t>nedkell03elly</t>
  </si>
  <si>
    <t>newyork04utei</t>
  </si>
  <si>
    <t>nicotin03tina</t>
  </si>
  <si>
    <t>jeepers03rsii</t>
  </si>
  <si>
    <t>decalag02aire</t>
    <phoneticPr fontId="4" type="noConversion"/>
  </si>
  <si>
    <t>journey02orge</t>
  </si>
  <si>
    <t>kedma02edma</t>
  </si>
  <si>
    <t>khushi01ushi</t>
  </si>
  <si>
    <t>enkarli01ori</t>
    <phoneticPr fontId="4" type="noConversion"/>
  </si>
  <si>
    <t>km.000km.0</t>
  </si>
  <si>
    <t>loc:kar03rgil</t>
  </si>
  <si>
    <t>l'auber02nole</t>
  </si>
  <si>
    <t>l'chayi02alin</t>
  </si>
  <si>
    <t>lacommu00871]</t>
  </si>
  <si>
    <t>laurelc02nyon</t>
  </si>
  <si>
    <t>yossi&amp;j02gger</t>
  </si>
  <si>
    <t>800bala02alas</t>
    <phoneticPr fontId="4" type="noConversion"/>
  </si>
  <si>
    <t>fishwit03ycle</t>
  </si>
  <si>
    <t>bin-jip04-jip</t>
    <phoneticPr fontId="4" type="noConversion"/>
  </si>
  <si>
    <t>5x2045x2</t>
    <phoneticPr fontId="4" type="noConversion"/>
  </si>
  <si>
    <t>milnube03amor</t>
  </si>
  <si>
    <t>unlongd04lles</t>
  </si>
  <si>
    <t>abouna02ouna</t>
    <phoneticPr fontId="4" type="noConversion"/>
  </si>
  <si>
    <t>holeino04none</t>
  </si>
  <si>
    <t>made-up02e-up</t>
  </si>
  <si>
    <t>l'homme02rain</t>
  </si>
  <si>
    <t>pocopiu03nofa</t>
    <phoneticPr fontId="4" type="noConversion"/>
  </si>
  <si>
    <t>afterfr02edom</t>
    <phoneticPr fontId="4" type="noConversion"/>
  </si>
  <si>
    <t>gomgash02ragh</t>
  </si>
  <si>
    <t>martin&amp;02loff</t>
  </si>
  <si>
    <t>may02may</t>
  </si>
  <si>
    <t>avp:ali04ator</t>
  </si>
  <si>
    <t>bailey'05ion$</t>
  </si>
  <si>
    <t>xiaocai02feng</t>
  </si>
  <si>
    <t>aftersc03cial</t>
  </si>
  <si>
    <t>beheret04andt</t>
  </si>
  <si>
    <t>cavale02vale</t>
    <phoneticPr fontId="4" type="noConversion"/>
  </si>
  <si>
    <t>aprimii02uore</t>
  </si>
  <si>
    <t>openwat03ater</t>
  </si>
  <si>
    <t>orwellr03rave</t>
  </si>
  <si>
    <t>osama03sama</t>
  </si>
  <si>
    <t>notremu04ique</t>
  </si>
  <si>
    <t>overnig03ight</t>
  </si>
  <si>
    <t>particl03ruth</t>
  </si>
  <si>
    <t>paulysh03dead</t>
  </si>
  <si>
    <t>peoples03razy</t>
  </si>
  <si>
    <t>bonvoya03yage</t>
  </si>
  <si>
    <t>ha-koch03lomi</t>
  </si>
  <si>
    <t>bornint04kids</t>
  </si>
  <si>
    <t>akaruim03irai</t>
  </si>
  <si>
    <t>brightl03aves</t>
  </si>
  <si>
    <t>brighty03ings</t>
  </si>
  <si>
    <t>broadwa03here</t>
  </si>
  <si>
    <t>knafayi02urot</t>
  </si>
  <si>
    <t>brother03arms</t>
  </si>
  <si>
    <t>bukowsk03this</t>
  </si>
  <si>
    <t>callasf02ever</t>
  </si>
  <si>
    <t>carandi03diru</t>
  </si>
  <si>
    <t>celsius04odie</t>
  </si>
  <si>
    <t>chooch03ooch</t>
  </si>
  <si>
    <t>doctors02leep</t>
  </si>
  <si>
    <t>s-21,la03ouge</t>
  </si>
  <si>
    <t>sacredp04anet</t>
  </si>
  <si>
    <t>saddest03orld</t>
  </si>
  <si>
    <t>cockfig01ight</t>
    <phoneticPr fontId="4" type="noConversion"/>
  </si>
  <si>
    <t>code4603de46</t>
  </si>
  <si>
    <t>coffeea03ttes</t>
  </si>
  <si>
    <t>conspir03ence</t>
  </si>
  <si>
    <t>cowards03ands</t>
  </si>
  <si>
    <t>cowboys03gels</t>
  </si>
  <si>
    <t>talayes03orkh</t>
  </si>
  <si>
    <t>cryingl03dies</t>
  </si>
  <si>
    <t>7thstre02reet</t>
    <phoneticPr fontId="4" type="noConversion"/>
  </si>
  <si>
    <t>actsofw01ship</t>
  </si>
  <si>
    <t>aka02aka</t>
    <phoneticPr fontId="4" type="noConversion"/>
  </si>
  <si>
    <t>alexand03emma</t>
    <phoneticPr fontId="4" type="noConversion"/>
  </si>
  <si>
    <t>almosts01inas</t>
  </si>
  <si>
    <t>amandla02mony</t>
  </si>
  <si>
    <t>amen.02men.</t>
  </si>
  <si>
    <t>andnowl02emen</t>
    <phoneticPr fontId="4" type="noConversion"/>
  </si>
  <si>
    <t>dolls02olls</t>
  </si>
  <si>
    <t>easy03easy</t>
  </si>
  <si>
    <t>effroya03dins</t>
  </si>
  <si>
    <t>assassi02ango</t>
  </si>
  <si>
    <t>babilet01leto</t>
    <phoneticPr fontId="4" type="noConversion"/>
  </si>
  <si>
    <t>balsero02eros</t>
  </si>
  <si>
    <t>benditl02kham</t>
  </si>
  <si>
    <t>beyondv01illa</t>
  </si>
  <si>
    <t>dawan01awan</t>
  </si>
  <si>
    <t>lachatt02etes</t>
    <phoneticPr fontId="4" type="noConversion"/>
  </si>
  <si>
    <t>pridean03dice</t>
  </si>
  <si>
    <t>pursuit01ness</t>
  </si>
  <si>
    <t>raising02rgas</t>
  </si>
  <si>
    <t>alqodsf02khar</t>
  </si>
  <si>
    <t>respiro02piro</t>
  </si>
  <si>
    <t>ritana02tana</t>
  </si>
  <si>
    <t>bawanda00ndar</t>
  </si>
  <si>
    <t>scorche03hedi</t>
  </si>
  <si>
    <t>borddem02emer</t>
  </si>
  <si>
    <t>secretl02wwii</t>
  </si>
  <si>
    <t>camerao00cura</t>
  </si>
  <si>
    <t>carnage02ages</t>
  </si>
  <si>
    <t>chaos01haos</t>
    <phoneticPr fontId="4" type="noConversion"/>
  </si>
  <si>
    <t>charlot02imes</t>
  </si>
  <si>
    <t>chihwas02seon</t>
  </si>
  <si>
    <t>cineman02ania</t>
  </si>
  <si>
    <t>cityofg02osts</t>
  </si>
  <si>
    <t>cidaded02deus</t>
  </si>
  <si>
    <t>civilbr02rand</t>
  </si>
  <si>
    <t>sweetsi02eeni</t>
  </si>
  <si>
    <t>takings01ides</t>
  </si>
  <si>
    <t>teknolu02lust</t>
  </si>
  <si>
    <t>prince&amp;04e&amp;me</t>
  </si>
  <si>
    <t>reckoni02ngii</t>
  </si>
  <si>
    <t>empathy03athy</t>
  </si>
  <si>
    <t>lesinva03ares</t>
  </si>
  <si>
    <t>lepapil02loni</t>
  </si>
  <si>
    <t>calling02ingi</t>
  </si>
  <si>
    <t>kukushk02shka</t>
  </si>
  <si>
    <t>danceru02airs</t>
  </si>
  <si>
    <t>hundsta01tage</t>
  </si>
  <si>
    <t>sinnoti01dios</t>
  </si>
  <si>
    <t>gingwai02gwai</t>
  </si>
  <si>
    <t>lafleur03umal</t>
  </si>
  <si>
    <t>fogofwa03mara</t>
  </si>
  <si>
    <t>elleyto02yton</t>
  </si>
  <si>
    <t>esmeral03dero</t>
    <phoneticPr fontId="4" type="noConversion"/>
  </si>
  <si>
    <t>goodthi02iefi</t>
  </si>
  <si>
    <t>freesty00hyme</t>
  </si>
  <si>
    <t>gameove03hine</t>
  </si>
  <si>
    <t>gamespe04play</t>
  </si>
  <si>
    <t>garfiel04ield</t>
  </si>
  <si>
    <t>innocen04ncei</t>
  </si>
  <si>
    <t>goingth04ance</t>
  </si>
  <si>
    <t>goodbye03nin!</t>
  </si>
  <si>
    <t>busan03usan</t>
    <phoneticPr fontId="4" type="noConversion"/>
  </si>
  <si>
    <t>gokudok03gozu</t>
    <phoneticPr fontId="4" type="noConversion"/>
  </si>
  <si>
    <t>grandch02pion</t>
  </si>
  <si>
    <t>grandth03sons</t>
  </si>
  <si>
    <t>greenda03dale</t>
  </si>
  <si>
    <t>neverla04army</t>
  </si>
  <si>
    <t>gypsy8301sy83</t>
  </si>
  <si>
    <t>navigat01tors</t>
  </si>
  <si>
    <t>elotrol02cama</t>
  </si>
  <si>
    <t>shurayu01hime</t>
  </si>
  <si>
    <t>chavez:03coup</t>
  </si>
  <si>
    <t>r.m.03r.m.</t>
  </si>
  <si>
    <t>safetyo01ects</t>
  </si>
  <si>
    <t>scoundr02wife</t>
  </si>
  <si>
    <t>umiwami02eita</t>
  </si>
  <si>
    <t>secretl02ists</t>
  </si>
  <si>
    <t>slaught02rule</t>
  </si>
  <si>
    <t>lefils02fils</t>
    <phoneticPr fontId="4" type="noConversion"/>
  </si>
  <si>
    <t>astresm02rias</t>
    <phoneticPr fontId="4" type="noConversion"/>
  </si>
  <si>
    <t>lestrip03ille</t>
  </si>
  <si>
    <t>weather02ound</t>
  </si>
  <si>
    <t>intoxic03ting</t>
  </si>
  <si>
    <t>it'sall03love</t>
  </si>
  <si>
    <t>tibet:c02lion</t>
  </si>
  <si>
    <t>tillhum02keus</t>
  </si>
  <si>
    <t>etreeta02voir</t>
    <phoneticPr fontId="4" type="noConversion"/>
  </si>
  <si>
    <t>todoelp00oder</t>
  </si>
  <si>
    <t>henizai02yiqi</t>
  </si>
  <si>
    <t>oligark02arkh</t>
  </si>
  <si>
    <t>zir-epo01hahr</t>
  </si>
  <si>
    <t>renxiao02oyao</t>
  </si>
  <si>
    <t>venusan01mars</t>
  </si>
  <si>
    <t>secrets00iety</t>
  </si>
  <si>
    <t>luciaye01sexo</t>
    <phoneticPr fontId="4" type="noConversion"/>
  </si>
  <si>
    <t>shaye&amp;k04kiki</t>
  </si>
  <si>
    <t>sia,ler01thon</t>
  </si>
  <si>
    <t>s1m0ne02m0ne</t>
  </si>
  <si>
    <t>vagonfu01ador</t>
    <phoneticPr fontId="4" type="noConversion"/>
  </si>
  <si>
    <t>snipes01ipes</t>
  </si>
  <si>
    <t>somebod01body</t>
  </si>
  <si>
    <t>gerry02erry</t>
  </si>
  <si>
    <t>ghostso03byss</t>
  </si>
  <si>
    <t>giganti02hns]</t>
  </si>
  <si>
    <t>sentoch01ushi</t>
  </si>
  <si>
    <t>storyte01ling</t>
  </si>
  <si>
    <t>strippe01pped</t>
  </si>
  <si>
    <t>supertr01pers</t>
  </si>
  <si>
    <t>swimmin00ming</t>
  </si>
  <si>
    <t>kaosu00aosu</t>
  </si>
  <si>
    <t>go-yang01-hae</t>
  </si>
  <si>
    <t>hableco02ella</t>
    <phoneticPr fontId="4" type="noConversion"/>
  </si>
  <si>
    <t>homeroo02room</t>
  </si>
  <si>
    <t>hopespr03ings</t>
  </si>
  <si>
    <t>hotel01otel</t>
  </si>
  <si>
    <t>domdura02akov</t>
  </si>
  <si>
    <t>hukkle02kkle</t>
  </si>
  <si>
    <t>inameri02rica</t>
  </si>
  <si>
    <t>imspieg02eren</t>
  </si>
  <si>
    <t>inthisw02orld</t>
  </si>
  <si>
    <t>irishey04eyes</t>
  </si>
  <si>
    <t>irrever02ibl</t>
    <phoneticPr fontId="4" type="noConversion"/>
  </si>
  <si>
    <t>japon02apon</t>
    <phoneticPr fontId="4" type="noConversion"/>
  </si>
  <si>
    <t>seom00seom</t>
    <phoneticPr fontId="4" type="noConversion"/>
  </si>
  <si>
    <t>jimmysh01show</t>
  </si>
  <si>
    <t>komedia00iant</t>
  </si>
  <si>
    <t>l'angla01educ</t>
  </si>
  <si>
    <t>l'ultim01acio</t>
  </si>
  <si>
    <t>manfrom01elds</t>
  </si>
  <si>
    <t>mysticm01seur</t>
  </si>
  <si>
    <t>nextbig01hing</t>
  </si>
  <si>
    <t>lecaspi01chet</t>
  </si>
  <si>
    <t>lawless01eart</t>
  </si>
  <si>
    <t>lilja4-02ever</t>
  </si>
  <si>
    <t>lockdow00down</t>
  </si>
  <si>
    <t>aefondk04s...</t>
  </si>
  <si>
    <t>foreign03fair</t>
  </si>
  <si>
    <t>umfilme03lado</t>
    <phoneticPr fontId="4" type="noConversion"/>
  </si>
  <si>
    <t>lostinl02ncha</t>
  </si>
  <si>
    <t>defense02imer</t>
    <phoneticPr fontId="4" type="noConversion"/>
  </si>
  <si>
    <t>lovethe01dway</t>
  </si>
  <si>
    <t>lahijad03ibal</t>
    <phoneticPr fontId="4" type="noConversion"/>
  </si>
  <si>
    <t>luster02ster</t>
  </si>
  <si>
    <t>madames02sata</t>
    <phoneticPr fontId="4" type="noConversion"/>
  </si>
  <si>
    <t>besotte01tted</t>
  </si>
  <si>
    <t>bigbadl01love</t>
  </si>
  <si>
    <t>manic01anic</t>
  </si>
  <si>
    <t>manito02nito</t>
  </si>
  <si>
    <t>marionb02idge</t>
  </si>
  <si>
    <t>bolivar02yyo!</t>
    <phoneticPr fontId="4" type="noConversion"/>
  </si>
  <si>
    <t>alila03lila</t>
  </si>
  <si>
    <t>unmonde02ible</t>
  </si>
  <si>
    <t>uncoupl02tant</t>
  </si>
  <si>
    <t>anatomi03mie2</t>
  </si>
  <si>
    <t>anatomi04nfer</t>
  </si>
  <si>
    <t>asanuma04oots</t>
  </si>
  <si>
    <t>howtoge03rass</t>
  </si>
  <si>
    <t>lamalae04cion</t>
    <phoneticPr fontId="4" type="noConversion"/>
  </si>
  <si>
    <t>bangraj00ajan</t>
  </si>
  <si>
    <t>cachorr04orro</t>
  </si>
  <si>
    <t>benji:o04ash!</t>
  </si>
  <si>
    <t>bigain'02tbad</t>
  </si>
  <si>
    <t>grobema02icht</t>
    <phoneticPr fontId="4" type="noConversion"/>
  </si>
  <si>
    <t>mangjin03jing</t>
    <phoneticPr fontId="4" type="noConversion"/>
  </si>
  <si>
    <t>onceupo02ands</t>
  </si>
  <si>
    <t>onlythe02vive</t>
  </si>
  <si>
    <t>onmyoji01yoji</t>
  </si>
  <si>
    <t>elskerd02vigt</t>
  </si>
  <si>
    <t>ordinar01nner</t>
  </si>
  <si>
    <t>outofti03imei</t>
  </si>
  <si>
    <t>p.s.you02ead!</t>
  </si>
  <si>
    <t>passion02nada</t>
  </si>
  <si>
    <t>peoplei02know</t>
  </si>
  <si>
    <t>phonebo02ooth</t>
  </si>
  <si>
    <t>vulgar00lgar</t>
  </si>
  <si>
    <t>warphot01pher</t>
  </si>
  <si>
    <t>akaihas01mizu</t>
  </si>
  <si>
    <t>wasabi01sabi</t>
  </si>
  <si>
    <t>closeri04seri</t>
  </si>
  <si>
    <t>whoiscl01out?</t>
  </si>
  <si>
    <t>worldtr01eler</t>
  </si>
  <si>
    <t>ytumama01bien</t>
    <phoneticPr fontId="4" type="noConversion"/>
  </si>
  <si>
    <t>yamakas01rnes</t>
  </si>
  <si>
    <t>asphalt00ahov</t>
  </si>
  <si>
    <t>ekaurek03rook</t>
  </si>
  <si>
    <t>18ansap03pres</t>
    <phoneticPr fontId="4" type="noConversion"/>
  </si>
  <si>
    <t>9/11</t>
    <phoneticPr fontId="4" type="noConversion"/>
  </si>
  <si>
    <t>28daysl02ater</t>
    <phoneticPr fontId="4" type="noConversion"/>
  </si>
  <si>
    <t>herapur01rple</t>
  </si>
  <si>
    <t>lefatei01anti</t>
  </si>
  <si>
    <t>homemov01ovie</t>
  </si>
  <si>
    <t>comment01pere</t>
    <phoneticPr fontId="4" type="noConversion"/>
  </si>
  <si>
    <t>howtoki00sdog</t>
  </si>
  <si>
    <t>humanna01ture</t>
  </si>
  <si>
    <t>hush!01ush!</t>
  </si>
  <si>
    <t>hybrid00brid</t>
  </si>
  <si>
    <t>jerentr01ison</t>
  </si>
  <si>
    <t>anniebr03rins</t>
  </si>
  <si>
    <t>standar02time</t>
  </si>
  <si>
    <t>armaan03maan</t>
  </si>
  <si>
    <t>intacto01acto</t>
  </si>
  <si>
    <t>invinci01ible</t>
  </si>
  <si>
    <t>italien00dere</t>
  </si>
  <si>
    <t>ivansxt00sxtc</t>
  </si>
  <si>
    <t>jasonx01sonx</t>
  </si>
  <si>
    <t>betterl02rrow</t>
  </si>
  <si>
    <t>johnq02ohnq</t>
  </si>
  <si>
    <t>joshuai02huai</t>
  </si>
  <si>
    <t>imtoten02arin</t>
    <phoneticPr fontId="4" type="noConversion"/>
  </si>
  <si>
    <t>bluecar02ecar</t>
  </si>
  <si>
    <t>bluecol03ovie</t>
  </si>
  <si>
    <t>lanseda02amen</t>
  </si>
  <si>
    <t>boattri02trip</t>
  </si>
  <si>
    <t>bolivia01ivia</t>
  </si>
  <si>
    <t>bubbaho02-tep</t>
  </si>
  <si>
    <t>buffalo01iers</t>
    <phoneticPr fontId="4" type="noConversion"/>
  </si>
  <si>
    <t>bugs!03ugs!</t>
  </si>
  <si>
    <t>onibus102s174</t>
    <phoneticPr fontId="4" type="noConversion"/>
  </si>
  <si>
    <t>cabinfe02ever</t>
  </si>
  <si>
    <t>hitorin02rine</t>
  </si>
  <si>
    <t>lovely&amp;01zing</t>
  </si>
  <si>
    <t>luckybr01reak</t>
  </si>
  <si>
    <t>juanala01loca</t>
    <phoneticPr fontId="4" type="noConversion"/>
  </si>
  <si>
    <t>maxi02maxi</t>
  </si>
  <si>
    <t>mewitho01tyou</t>
  </si>
  <si>
    <t>meanmac01hine</t>
  </si>
  <si>
    <t>mercipo00olat</t>
  </si>
  <si>
    <t>metorop01risu</t>
  </si>
  <si>
    <t>maybeba00baby</t>
  </si>
  <si>
    <t>maze00maze</t>
  </si>
  <si>
    <t>comment03ause</t>
  </si>
  <si>
    <t>laconfu00nres</t>
  </si>
  <si>
    <t>cowboyb01bira</t>
  </si>
  <si>
    <t>dah02dah</t>
    <phoneticPr fontId="4" type="noConversion"/>
  </si>
  <si>
    <t>anarchi02book</t>
    <phoneticPr fontId="4" type="noConversion"/>
  </si>
  <si>
    <t>backyar02yard</t>
  </si>
  <si>
    <t>newyork0050's</t>
  </si>
  <si>
    <t>darkblu02blue</t>
  </si>
  <si>
    <t>demonlo02over</t>
  </si>
  <si>
    <t>die,mom03die!</t>
  </si>
  <si>
    <t>dilkari03shta</t>
  </si>
  <si>
    <t>dirtypr02ings</t>
  </si>
  <si>
    <t>dischor01hord</t>
  </si>
  <si>
    <t>yadonil02eyya</t>
  </si>
  <si>
    <t>dr.benn03enny</t>
  </si>
  <si>
    <t>rat00rat</t>
  </si>
  <si>
    <t>scottsb00gedy</t>
  </si>
  <si>
    <t>downand01olls</t>
  </si>
  <si>
    <t>dracula02iary</t>
  </si>
  <si>
    <t>visualb03john</t>
  </si>
  <si>
    <t>guys02guys</t>
  </si>
  <si>
    <t>hardwor02word</t>
  </si>
  <si>
    <t>heartof02ofme</t>
  </si>
  <si>
    <t>hero:lo03aspy</t>
  </si>
  <si>
    <t>holylan01land</t>
  </si>
  <si>
    <t>unefemm02nage</t>
  </si>
  <si>
    <t>in-laws03awsi</t>
  </si>
  <si>
    <t>journey02rney</t>
  </si>
  <si>
    <t>legendo02wery</t>
  </si>
  <si>
    <t>suriyot01thai</t>
  </si>
  <si>
    <t>magdale02ters</t>
  </si>
  <si>
    <t>miesvai02ytta</t>
  </si>
  <si>
    <t>missing03ingi</t>
  </si>
  <si>
    <t>vanwild02lder</t>
  </si>
  <si>
    <t>neverag01gain</t>
  </si>
  <si>
    <t>nightat01agle</t>
  </si>
  <si>
    <t>diaries01nsky</t>
  </si>
  <si>
    <t>nuevere00inas</t>
  </si>
  <si>
    <t>nosucht01hing</t>
  </si>
  <si>
    <t>ofantas00asma</t>
  </si>
  <si>
    <t>pantale00oras</t>
  </si>
  <si>
    <t>pauline01ette</t>
  </si>
  <si>
    <t>persona02aits</t>
  </si>
  <si>
    <t>poketto01deai</t>
  </si>
  <si>
    <t>possess02sion</t>
  </si>
  <si>
    <t>promise01ises</t>
  </si>
  <si>
    <t>pulse:a02ssey</t>
  </si>
  <si>
    <t>youngbl03lion</t>
  </si>
  <si>
    <t>youngun00owns</t>
  </si>
  <si>
    <t>riversa01ides</t>
  </si>
  <si>
    <t>russkiy02cheg</t>
  </si>
  <si>
    <t>sade00sade</t>
  </si>
  <si>
    <t>laissez02sser</t>
  </si>
  <si>
    <t>santavs02an3d</t>
  </si>
  <si>
    <t>scarlet00diva</t>
  </si>
  <si>
    <t>scotlan01,pa.</t>
  </si>
  <si>
    <t>scratch01atch</t>
  </si>
  <si>
    <t>rayemak01khfi</t>
  </si>
  <si>
    <t>laville00ille</t>
  </si>
  <si>
    <t>turando00ject</t>
  </si>
  <si>
    <t>muahech00dung</t>
    <phoneticPr fontId="4" type="noConversion"/>
  </si>
  <si>
    <t>laveuve00erre</t>
  </si>
  <si>
    <t>thir13e01osts</t>
  </si>
  <si>
    <t>thomase00reux</t>
  </si>
  <si>
    <t>shunliu00iliu</t>
  </si>
  <si>
    <t>tillsam00mans</t>
  </si>
  <si>
    <t>sousles00able</t>
  </si>
  <si>
    <t>elhijod01ovia</t>
    <phoneticPr fontId="4" type="noConversion"/>
  </si>
  <si>
    <t>spacest02on3d</t>
  </si>
  <si>
    <t>werckme00niak</t>
    <phoneticPr fontId="4" type="noConversion"/>
  </si>
  <si>
    <t>whenbre00rudy</t>
  </si>
  <si>
    <t>harry,u00bien</t>
  </si>
  <si>
    <t>rxmas01xmas</t>
    <phoneticPr fontId="4" type="noConversion"/>
  </si>
  <si>
    <t>tadpole00pole</t>
  </si>
  <si>
    <t>30years01life</t>
    <phoneticPr fontId="4" type="noConversion"/>
  </si>
  <si>
    <t>8femmes02mmes</t>
  </si>
  <si>
    <t>tatawo00tawo</t>
    <phoneticPr fontId="4" type="noConversion"/>
  </si>
  <si>
    <t>bank01bank</t>
  </si>
  <si>
    <t>believe01ever</t>
  </si>
  <si>
    <t>cat'sme01meow</t>
  </si>
  <si>
    <t>chateau01teau</t>
    <phoneticPr fontId="4" type="noConversion"/>
  </si>
  <si>
    <t>skintoo02rake</t>
  </si>
  <si>
    <t>dogwalk02lker</t>
  </si>
  <si>
    <t>emperor01thes</t>
  </si>
  <si>
    <t>atanarj01juat</t>
  </si>
  <si>
    <t>first$202dest</t>
  </si>
  <si>
    <t>greyzon01zone</t>
  </si>
  <si>
    <t>zamanib00sbha</t>
  </si>
  <si>
    <t>watcher00heri</t>
  </si>
  <si>
    <t>what'sc00ing?</t>
  </si>
  <si>
    <t>wohucan00long</t>
  </si>
  <si>
    <t>yiyi00yiyi</t>
  </si>
  <si>
    <t>15fevri011839</t>
    <phoneticPr fontId="4" type="noConversion"/>
  </si>
  <si>
    <t>aberdee00deen</t>
  </si>
  <si>
    <t>aboutad00adam</t>
    <phoneticPr fontId="4" type="noConversion"/>
  </si>
  <si>
    <t>abrilde01cado</t>
    <phoneticPr fontId="4" type="noConversion"/>
  </si>
  <si>
    <t>allacce01ive!</t>
  </si>
  <si>
    <t>risingp01lace</t>
  </si>
  <si>
    <t>lastanz01glio</t>
    <phoneticPr fontId="4" type="noConversion"/>
  </si>
  <si>
    <t>triumph01love</t>
  </si>
  <si>
    <t>jibeuro02euro</t>
  </si>
  <si>
    <t>weighto00ater</t>
  </si>
  <si>
    <t>micasa,03casa</t>
  </si>
  <si>
    <t>lefabul01lain</t>
  </si>
  <si>
    <t>bettert00nsex</t>
  </si>
  <si>
    <t>wildtho02ovie</t>
  </si>
  <si>
    <t>tully00ully</t>
  </si>
  <si>
    <t>veryann01mary</t>
  </si>
  <si>
    <t>virgilb01liss</t>
  </si>
  <si>
    <t>asterix02atre</t>
    <phoneticPr fontId="4" type="noConversion"/>
  </si>
  <si>
    <t>ayurved01eing</t>
  </si>
  <si>
    <t>bartleb01leby</t>
  </si>
  <si>
    <t>shiqisu01nche</t>
  </si>
  <si>
    <t>dancing00uana</t>
  </si>
  <si>
    <t>tmavomo01svet</t>
  </si>
  <si>
    <t>birthda01girl</t>
  </si>
  <si>
    <t>bollywo02wood</t>
  </si>
  <si>
    <t>sennenj01joyu</t>
    <phoneticPr fontId="4" type="noConversion"/>
  </si>
  <si>
    <t>qianxim01anpo</t>
  </si>
  <si>
    <t>loslune02lsol</t>
    <phoneticPr fontId="4" type="noConversion"/>
  </si>
  <si>
    <t>monsieu03oran</t>
    <phoneticPr fontId="4" type="noConversion"/>
  </si>
  <si>
    <t>munnabh03b.s.</t>
  </si>
  <si>
    <t>newsuit02suit</t>
  </si>
  <si>
    <t>ninedea02guys</t>
    <phoneticPr fontId="4" type="noConversion"/>
  </si>
  <si>
    <t>nogoodd02deed</t>
  </si>
  <si>
    <t>noturni01back</t>
  </si>
  <si>
    <t>nirgend01rika</t>
  </si>
  <si>
    <t>on_line02line</t>
  </si>
  <si>
    <t>cq01cq</t>
  </si>
  <si>
    <t>crossro02adsi</t>
  </si>
  <si>
    <t>crushi01ushi</t>
  </si>
  <si>
    <t>cubafel00eliz</t>
  </si>
  <si>
    <t>dasexpe01ment</t>
  </si>
  <si>
    <t>devdasi02dasi</t>
  </si>
  <si>
    <t>guizila00aile</t>
  </si>
  <si>
    <t>dogtown01boys</t>
  </si>
  <si>
    <t>elling01ling</t>
  </si>
  <si>
    <t>enigma01igma</t>
  </si>
  <si>
    <t>enoughi02ughi</t>
  </si>
  <si>
    <t>escaflo00owne</t>
  </si>
  <si>
    <t>ultimat02ovie</t>
    <phoneticPr fontId="4" type="noConversion"/>
  </si>
  <si>
    <t>estherk00kahn</t>
  </si>
  <si>
    <t>they02they</t>
    <phoneticPr fontId="4" type="noConversion"/>
  </si>
  <si>
    <t>ninabia01dian</t>
  </si>
  <si>
    <t>wastun,01nnt?</t>
  </si>
  <si>
    <t>dieuest01tite</t>
  </si>
  <si>
    <t>greendr01agon</t>
  </si>
  <si>
    <t>hansel&amp;02etel</t>
  </si>
  <si>
    <t>xingfus00uang</t>
  </si>
  <si>
    <t>harriso00wers</t>
  </si>
  <si>
    <t>harvard01dman</t>
  </si>
  <si>
    <t>heaveni02veni</t>
  </si>
  <si>
    <t>hellhou01ouse</t>
  </si>
  <si>
    <t>karmina01ina2</t>
  </si>
  <si>
    <t>kate&amp;le01pold</t>
  </si>
  <si>
    <t>keepthe00tale</t>
  </si>
  <si>
    <t>kingoft00ngle</t>
  </si>
  <si>
    <t>lagaan:01ndia</t>
  </si>
  <si>
    <t>lakeboa00boat</t>
  </si>
  <si>
    <t>lastres00sort</t>
  </si>
  <si>
    <t>lesrivi00pres</t>
  </si>
  <si>
    <t>liam00liam</t>
  </si>
  <si>
    <t>imposto01stor</t>
  </si>
  <si>
    <t>elogede01mour</t>
    <phoneticPr fontId="4" type="noConversion"/>
  </si>
  <si>
    <t>Tycoon [2003]</t>
  </si>
  <si>
    <t>The Unborn [2009]</t>
  </si>
  <si>
    <t>The Undefeated [2011]</t>
  </si>
  <si>
    <t>Undefeated [2012]</t>
  </si>
  <si>
    <t>jeeaaya03yanu</t>
  </si>
  <si>
    <t>Undertow [2010]</t>
  </si>
  <si>
    <t>Unknown [2006]</t>
  </si>
  <si>
    <t>kehtaah02baar</t>
  </si>
  <si>
    <t>kissing01tein</t>
  </si>
  <si>
    <t>knockar01guys</t>
  </si>
  <si>
    <t>lanyu01anyu</t>
  </si>
  <si>
    <t>lansdow01down</t>
  </si>
  <si>
    <t>lastdan02ance</t>
  </si>
  <si>
    <t>lastord01ders</t>
  </si>
  <si>
    <t>hatunam01eret</t>
  </si>
  <si>
    <t>lesdest00ales</t>
  </si>
  <si>
    <t>liarscl01club</t>
  </si>
  <si>
    <t>lifeors02keit</t>
    <phoneticPr fontId="4" type="noConversion"/>
  </si>
  <si>
    <t>littles01rets</t>
  </si>
  <si>
    <t>editedincrossmatch</t>
    <phoneticPr fontId="4" type="noConversion"/>
  </si>
  <si>
    <t>key</t>
    <phoneticPr fontId="4" type="noConversion"/>
  </si>
  <si>
    <t>aliceet98rtin</t>
  </si>
  <si>
    <t>anatomi00omie</t>
  </si>
  <si>
    <t>beachi00achi</t>
  </si>
  <si>
    <t>bedazzl00zled</t>
  </si>
  <si>
    <t>brokenh00medy</t>
  </si>
  <si>
    <t>chalmer00bhai</t>
  </si>
  <si>
    <t>chunhya00dyun</t>
  </si>
  <si>
    <t>cirqued00fman</t>
  </si>
  <si>
    <t>committ00tedi</t>
  </si>
  <si>
    <t>cyberwo00orld</t>
  </si>
  <si>
    <t>est-oue00uest</t>
  </si>
  <si>
    <t>goneins00onds</t>
  </si>
  <si>
    <t>gossipi00sipi</t>
  </si>
  <si>
    <t>eutuele00eles</t>
  </si>
  <si>
    <t>megiddo01ode2</t>
  </si>
  <si>
    <t>memento00ento</t>
  </si>
  <si>
    <t>mulholl01ddr.</t>
  </si>
  <si>
    <t>ilmiovi01alia</t>
  </si>
  <si>
    <t>nsync:b01live</t>
  </si>
  <si>
    <t>knockou00outi</t>
  </si>
  <si>
    <t>michael00emax</t>
  </si>
  <si>
    <t>rugrats00tsii</t>
  </si>
  <si>
    <t>shotatg00lory</t>
  </si>
  <si>
    <t>snatch.00tch.</t>
  </si>
  <si>
    <t>superno00ovai</t>
  </si>
  <si>
    <t>krampac00pack</t>
    <phoneticPr fontId="4" type="noConversion"/>
  </si>
  <si>
    <t>noman's01andi</t>
  </si>
  <si>
    <t>nora00nora</t>
  </si>
  <si>
    <t>oneweek00week</t>
  </si>
  <si>
    <t>elbonae02ense</t>
  </si>
  <si>
    <t>sangerf00ngen</t>
    <phoneticPr fontId="4" type="noConversion"/>
  </si>
  <si>
    <t>sordidl00ives</t>
  </si>
  <si>
    <t>enemies00hter</t>
  </si>
  <si>
    <t>everybo01ine!</t>
  </si>
  <si>
    <t>exorcis03cism</t>
  </si>
  <si>
    <t>monsoon01ding</t>
  </si>
  <si>
    <t>bellama01rtha</t>
    <phoneticPr fontId="4" type="noConversion"/>
  </si>
  <si>
    <t>lesbles00ines</t>
    <phoneticPr fontId="4" type="noConversion"/>
  </si>
  <si>
    <t>mykingd01gdom</t>
  </si>
  <si>
    <t>mafemme01rice</t>
    <phoneticPr fontId="4" type="noConversion"/>
  </si>
  <si>
    <t>signs&amp;w00ders</t>
  </si>
  <si>
    <t>songcat00cher</t>
  </si>
  <si>
    <t>Three Times [Zui hao de shi guang]</t>
  </si>
  <si>
    <t>Visitors [2014]</t>
  </si>
  <si>
    <t>southof00hell</t>
  </si>
  <si>
    <t>texasra01gers</t>
  </si>
  <si>
    <t>drolede00elix</t>
  </si>
  <si>
    <t>dayereh00ereh</t>
  </si>
  <si>
    <t>leplaca01card</t>
  </si>
  <si>
    <t>roozike00odam</t>
  </si>
  <si>
    <t>debut00ebut</t>
    <phoneticPr fontId="4" type="noConversion"/>
  </si>
  <si>
    <t>elespin05ablo</t>
  </si>
  <si>
    <t>enduran00tion</t>
  </si>
  <si>
    <t>zuotian01tian</t>
  </si>
  <si>
    <t>rainiii01niii</t>
  </si>
  <si>
    <t>ramdass01race</t>
  </si>
  <si>
    <t>surmesl01vres</t>
  </si>
  <si>
    <t>revolut01on#9</t>
  </si>
  <si>
    <t>manwhoc00ried</t>
  </si>
  <si>
    <t>million00otel</t>
  </si>
  <si>
    <t>one01othe</t>
  </si>
  <si>
    <t>pledgei01dgei</t>
  </si>
  <si>
    <t>derkrie00erin</t>
  </si>
  <si>
    <t>simianl00line</t>
  </si>
  <si>
    <t>What If [2014]</t>
  </si>
  <si>
    <t>What Women Want [Wo Zhi Nu Run Xin]</t>
  </si>
  <si>
    <t>When We Leave [Die Fremde]</t>
  </si>
  <si>
    <t>Wild [2014]</t>
  </si>
  <si>
    <t>Wild Safari 3D [IMAX]</t>
  </si>
  <si>
    <t>Wish You Were Here [2013]</t>
  </si>
  <si>
    <t>vasavoi01voir</t>
  </si>
  <si>
    <t>vampire00lust</t>
  </si>
  <si>
    <t>The Tunnel [2011]</t>
  </si>
  <si>
    <t>Twenty [2015]</t>
  </si>
  <si>
    <t>Timecrimes [Los Cronocrimenes]</t>
  </si>
  <si>
    <t>thirtee01hing</t>
    <phoneticPr fontId="4" type="noConversion"/>
  </si>
  <si>
    <t>Tomboy [2011]</t>
  </si>
  <si>
    <t>Tony [2010]</t>
  </si>
  <si>
    <t>Total Recall [2012]</t>
  </si>
  <si>
    <t>rumorof00gels</t>
  </si>
  <si>
    <t>adrenal02risk</t>
  </si>
  <si>
    <t>agnivar02rsha</t>
  </si>
  <si>
    <t>bettyfi01ires</t>
  </si>
  <si>
    <t>ririshu01bete</t>
  </si>
  <si>
    <t>alltheq01smen</t>
  </si>
  <si>
    <t>america01dobo</t>
    <phoneticPr fontId="4" type="noConversion"/>
  </si>
  <si>
    <t>america01chai</t>
    <phoneticPr fontId="4" type="noConversion"/>
  </si>
  <si>
    <t>amy'sor01gasm</t>
  </si>
  <si>
    <t>Va Savoir [Who Knows?]</t>
  </si>
  <si>
    <t>Veer [2010]</t>
  </si>
  <si>
    <t>Space Station 3-D [IMAX]</t>
  </si>
  <si>
    <t>Sparkle [2012]</t>
  </si>
  <si>
    <t>Spellbound [2003]</t>
  </si>
  <si>
    <t>Spiders [2013]</t>
  </si>
  <si>
    <t>Spin [2004]</t>
  </si>
  <si>
    <t>Splinter [2007]</t>
  </si>
  <si>
    <t>Poltergeist [2015]</t>
  </si>
  <si>
    <t>Possession [2002]</t>
  </si>
  <si>
    <t>Pride [2014]</t>
  </si>
  <si>
    <t>Pride and Prejudice [2003]</t>
  </si>
  <si>
    <t>Splinter [2008]</t>
  </si>
  <si>
    <t>Spring [2015]</t>
  </si>
  <si>
    <t>The Square [2013]</t>
  </si>
  <si>
    <t>rerelease</t>
    <phoneticPr fontId="4" type="noConversion"/>
  </si>
  <si>
    <t>amasoeu01eur!</t>
    <phoneticPr fontId="4" type="noConversion"/>
  </si>
  <si>
    <t>amatigi00irls</t>
    <phoneticPr fontId="4" type="noConversion"/>
  </si>
  <si>
    <t>ensangf01rtin</t>
    <phoneticPr fontId="4" type="noConversion"/>
  </si>
  <si>
    <t>artific01e:ai</t>
  </si>
  <si>
    <t>Steal [a.k.a. Riders]</t>
  </si>
  <si>
    <t>The Stepfather [2009]</t>
  </si>
  <si>
    <t>Still Life [2015]</t>
  </si>
  <si>
    <t>Stolen [2010]</t>
  </si>
  <si>
    <t>Stolen [2012]</t>
  </si>
  <si>
    <t>Stonewall [2015]</t>
  </si>
  <si>
    <t>Straw Dogs [2011]</t>
  </si>
  <si>
    <t>Sukob [The Wedding Curse]</t>
  </si>
  <si>
    <t>The Suspect [2014]</t>
  </si>
  <si>
    <t>bigeden00eden</t>
  </si>
  <si>
    <t>bounce:00rope</t>
  </si>
  <si>
    <t>takhtes00siah</t>
    <phoneticPr fontId="4" type="noConversion"/>
  </si>
  <si>
    <t>blackwo01oods</t>
  </si>
  <si>
    <t>ebanand00rley</t>
  </si>
  <si>
    <t>yurika00rika</t>
    <phoneticPr fontId="4" type="noConversion"/>
  </si>
  <si>
    <t>borstal00lboy</t>
  </si>
  <si>
    <t>lepacte01oups</t>
  </si>
  <si>
    <t>byhooko01rook</t>
  </si>
  <si>
    <t>chelsea01alls</t>
  </si>
  <si>
    <t>company00yman</t>
  </si>
  <si>
    <t>Rockstar [2011]</t>
  </si>
  <si>
    <t>diamond00dmen</t>
  </si>
  <si>
    <t>dinnerr00rush</t>
  </si>
  <si>
    <t>musimes00ahat</t>
    <phoneticPr fontId="4" type="noConversion"/>
  </si>
  <si>
    <t>Running Man [2015]</t>
  </si>
  <si>
    <t>Rush [2013]</t>
  </si>
  <si>
    <t>Sabotage [2014]</t>
  </si>
  <si>
    <t>iederee00emd!</t>
  </si>
  <si>
    <t>everyth00ther</t>
  </si>
  <si>
    <t>trolosa00losa</t>
    <phoneticPr fontId="4" type="noConversion"/>
  </si>
  <si>
    <t>fastfoo00omen</t>
  </si>
  <si>
    <t>fighter00hter</t>
  </si>
  <si>
    <t>toutpre01aris</t>
    <phoneticPr fontId="4" type="noConversion"/>
  </si>
  <si>
    <t>d-tox02-tox</t>
    <phoneticPr fontId="4" type="noConversion"/>
  </si>
  <si>
    <t>festiva01nnes</t>
  </si>
  <si>
    <t>fidel01idel</t>
  </si>
  <si>
    <t>51ststa01tate</t>
  </si>
  <si>
    <t>frailty01ilty</t>
  </si>
  <si>
    <t>gangste00no.1</t>
  </si>
  <si>
    <t>lesfill00ager</t>
  </si>
  <si>
    <t>ghostso01mars</t>
    <phoneticPr fontId="4" type="noConversion"/>
  </si>
  <si>
    <t>safareg01ehar</t>
  </si>
  <si>
    <t>Roadie [2012]</t>
  </si>
  <si>
    <t>RoboCop [2014]</t>
  </si>
  <si>
    <t>The Rocket [2014]</t>
  </si>
  <si>
    <t>Romeo and Juliet [2013]</t>
  </si>
  <si>
    <t>Roving Mars [IMAX]</t>
  </si>
  <si>
    <t>Home [2009 drama]</t>
  </si>
  <si>
    <t>Home [2009 French movie]</t>
  </si>
  <si>
    <t>love,ho00obey</t>
  </si>
  <si>
    <t>lumumba00umba</t>
  </si>
  <si>
    <t>Rage [Rabia]</t>
  </si>
  <si>
    <t>Reality [2013]</t>
  </si>
  <si>
    <t>Red [2008]</t>
  </si>
  <si>
    <t>Red Dawn [2012]</t>
  </si>
  <si>
    <t>Under the Skin [2014]</t>
  </si>
  <si>
    <t>Red Riding Trilogy [Part 2]</t>
  </si>
  <si>
    <t>Red Riding Trilogy [Part 3]</t>
  </si>
  <si>
    <t>The Women [2008]</t>
  </si>
  <si>
    <t>Women Who Flirt [Sajiao Nvren]</t>
  </si>
  <si>
    <t>Wonderland [2000]</t>
  </si>
  <si>
    <t>Wonderland [2003]</t>
  </si>
  <si>
    <t>Wrong [2013]</t>
  </si>
  <si>
    <t>Wuthering Heights [2012]</t>
  </si>
  <si>
    <t>Yellow Day [2015]</t>
  </si>
  <si>
    <t>Yi Yi [A One and a Two]</t>
  </si>
  <si>
    <t>The Young Black Stallion [IMAX]</t>
  </si>
  <si>
    <t>Our Brand Is Crisis [2015]</t>
  </si>
  <si>
    <t>Our Music [Notre Musique]</t>
  </si>
  <si>
    <t>Outrage [2011]</t>
  </si>
  <si>
    <t>Safe [2012]</t>
  </si>
  <si>
    <t>The Salvation Poem [Poema de Salvacion]</t>
  </si>
  <si>
    <t>Santa Vs. the Snowman [IMAX]</t>
  </si>
  <si>
    <t>Savages [2012]</t>
  </si>
  <si>
    <t>Screamers [2006]</t>
  </si>
  <si>
    <t>Sea Monsters: A Prehistoric Adventure [IMAX]</t>
  </si>
  <si>
    <t>The Secret in their Eyes [2015]</t>
  </si>
  <si>
    <t>hamlet00mlet</t>
  </si>
  <si>
    <t>hardilj00a</t>
    <phoneticPr fontId="4" type="noConversion"/>
  </si>
  <si>
    <t>intothe00port</t>
  </si>
  <si>
    <t>karobaa00love</t>
  </si>
  <si>
    <t>kahinpy00aaye</t>
  </si>
  <si>
    <t>kid00kid</t>
    <phoneticPr fontId="4" type="noConversion"/>
  </si>
  <si>
    <t>Side Effects [2013]</t>
  </si>
  <si>
    <t>The Signal [2014]</t>
  </si>
  <si>
    <t>Love [2012]</t>
  </si>
  <si>
    <t>Love [2015]</t>
  </si>
  <si>
    <t>Love and Honor [2013]</t>
  </si>
  <si>
    <t>Love and Lost [Shi Gu]</t>
  </si>
  <si>
    <t>Love on the Cloud [Wei Ai]</t>
  </si>
  <si>
    <t>Lower City [Cidade Baixa]</t>
  </si>
  <si>
    <t>Lucky [2011]</t>
  </si>
  <si>
    <t>Macbeth [2015]</t>
  </si>
  <si>
    <t>lavirge00rios</t>
  </si>
  <si>
    <t>pandaem00nium</t>
  </si>
  <si>
    <t>planeto01apes</t>
  </si>
  <si>
    <t>gekijo-00teio</t>
    <phoneticPr fontId="4" type="noConversion"/>
  </si>
  <si>
    <t>punks00unks</t>
  </si>
  <si>
    <t>The Thing [2011]</t>
  </si>
  <si>
    <t>sexybea00east</t>
  </si>
  <si>
    <t>shackle01ture</t>
  </si>
  <si>
    <t>Patience [After Sebald]</t>
  </si>
  <si>
    <t>Payback [2012]</t>
  </si>
  <si>
    <t>Phantom [2013]</t>
  </si>
  <si>
    <t>Phantom [2015]</t>
  </si>
  <si>
    <t>Phoenix [2015]</t>
  </si>
  <si>
    <t>legoutd00tres</t>
  </si>
  <si>
    <t>Teenage Mutant Ninja Turtles [2014]</t>
  </si>
  <si>
    <t>The Ten Commandments [2007]</t>
  </si>
  <si>
    <t>The Tenant [2011]</t>
  </si>
  <si>
    <t>Testament [2015]</t>
  </si>
  <si>
    <t>Texas Rangers [2001]</t>
  </si>
  <si>
    <t>fluffer01fthe</t>
  </si>
  <si>
    <t>forsake01athe</t>
  </si>
  <si>
    <t>girl00girl</t>
    <phoneticPr fontId="4" type="noConversion"/>
  </si>
  <si>
    <t>lesglan00euse</t>
  </si>
  <si>
    <t>goldenb00bowl</t>
  </si>
  <si>
    <t>indepen00dent</t>
  </si>
  <si>
    <t>kingisa00live</t>
  </si>
  <si>
    <t>luzhind00ence</t>
  </si>
  <si>
    <t>Warren Miller's Journey [IMAX]</t>
  </si>
  <si>
    <t>Weekend [2011]</t>
  </si>
  <si>
    <t>Going the Distance [2004]</t>
  </si>
  <si>
    <t>Grace [2009]</t>
  </si>
  <si>
    <t>Grandma [2015]</t>
  </si>
  <si>
    <t>Great Expectations [2013]</t>
  </si>
  <si>
    <t>The Pink Panther [2006]</t>
  </si>
  <si>
    <t>Planet of the Apes [2001]</t>
  </si>
  <si>
    <t>Point Break [2015]</t>
  </si>
  <si>
    <t>The Witness [Wo shi zheng ren]</t>
  </si>
  <si>
    <t>Michael Jordan to the Max [IMAX]</t>
  </si>
  <si>
    <t>Middle of Nowhere [2012]</t>
  </si>
  <si>
    <t>To the Arctic [IMAX]</t>
  </si>
  <si>
    <t>Monsieur Lazhar [U.S.-only]</t>
  </si>
  <si>
    <t>Mother [2010]</t>
  </si>
  <si>
    <t>The Tower [2014]</t>
  </si>
  <si>
    <t>Tracks [2014]</t>
  </si>
  <si>
    <t>Trespass [2011]</t>
  </si>
  <si>
    <t>The Trial [2010]</t>
  </si>
  <si>
    <t>The Trip [2011]</t>
  </si>
  <si>
    <t>Trumbo [2015]</t>
  </si>
  <si>
    <t>Trust [2011]</t>
  </si>
  <si>
    <t>Sister [2012]</t>
  </si>
  <si>
    <t>The Sky Turns [El cielo gira]</t>
  </si>
  <si>
    <t>Sleeping Beauty [2011] [II]</t>
  </si>
  <si>
    <t>Sleuth [2007]</t>
  </si>
  <si>
    <t>Masquerade [2012]</t>
  </si>
  <si>
    <t>The Matador [2008]</t>
  </si>
  <si>
    <t>Max [2015]</t>
  </si>
  <si>
    <t>Mercy [2010]</t>
  </si>
  <si>
    <t>The Messenger [2015]</t>
  </si>
  <si>
    <t>The Method [El Metodo]</t>
  </si>
  <si>
    <t>Metropolis [2002]</t>
  </si>
  <si>
    <t>Lassie [2006]</t>
  </si>
  <si>
    <t>Last Dance [2002]</t>
  </si>
  <si>
    <t>The Last House on the Left [2009]</t>
  </si>
  <si>
    <t>The Last Kiss [2006]</t>
  </si>
  <si>
    <t>Much Ado About Nothing [2013]</t>
  </si>
  <si>
    <t>My Kingdom [2011]</t>
  </si>
  <si>
    <t>My Way [2012]</t>
  </si>
  <si>
    <t>N Sync: Bigger Than Live [IMAX]</t>
  </si>
  <si>
    <t>Stage Fright [2014]</t>
  </si>
  <si>
    <t>Stalingrad [2014]</t>
  </si>
  <si>
    <t>Starbuck [U.S. only]</t>
  </si>
  <si>
    <t>Steak [R]evolution</t>
  </si>
  <si>
    <t>A Nightmare on Elm Street [2010]</t>
  </si>
  <si>
    <t>No [2013]</t>
  </si>
  <si>
    <t>No Good Deed [2014]</t>
  </si>
  <si>
    <t>Nobody [2009]</t>
  </si>
  <si>
    <t>Nomad [The Warrior]</t>
  </si>
  <si>
    <t>The Notebook [2014]</t>
  </si>
  <si>
    <t>Notorious [2009]</t>
  </si>
  <si>
    <t>Happy Valley [2014]</t>
  </si>
  <si>
    <t>Haunted Castle [IMAX]</t>
  </si>
  <si>
    <t>Leap Year [2011]</t>
  </si>
  <si>
    <t>breadan00oses</t>
  </si>
  <si>
    <t>brother00heri</t>
  </si>
  <si>
    <t>plataqu00mada</t>
  </si>
  <si>
    <t>carman:01pion</t>
  </si>
  <si>
    <t>china:t10pire</t>
  </si>
  <si>
    <t>codeinc00ages</t>
  </si>
  <si>
    <t>presque00rien</t>
  </si>
  <si>
    <t>Les Rivieres Pourpres 2 [Crimson Rivers 2]</t>
  </si>
  <si>
    <t>Let the Right One In [2008]</t>
  </si>
  <si>
    <t>Leviathan [2013]</t>
  </si>
  <si>
    <t>Leviathan [2014]</t>
  </si>
  <si>
    <t>Like Father, Like Son [2014]</t>
  </si>
  <si>
    <t>The List [2007]</t>
  </si>
  <si>
    <t>Little Girl [La Pivellina]</t>
  </si>
  <si>
    <t>I [2015]</t>
  </si>
  <si>
    <t>The Iceman [2013]</t>
  </si>
  <si>
    <t>Iceman [2014]</t>
  </si>
  <si>
    <t>focusi01cusi</t>
  </si>
  <si>
    <t>gingers00naps</t>
  </si>
  <si>
    <t>gratefu00dawg</t>
  </si>
  <si>
    <t>greenfi00g1wd</t>
  </si>
  <si>
    <t>lebatte00llon</t>
  </si>
  <si>
    <t>happyac00ents</t>
  </si>
  <si>
    <t>haunted01stle</t>
  </si>
  <si>
    <t>faayeun00inwa</t>
  </si>
  <si>
    <t>innocen00ence</t>
  </si>
  <si>
    <t>irisi01risi</t>
  </si>
  <si>
    <t>Ride [2015]</t>
  </si>
  <si>
    <t>The Road [2012]</t>
  </si>
  <si>
    <t>Return [2012]</t>
  </si>
  <si>
    <t>America [2014]</t>
  </si>
  <si>
    <t>The Amityville Horror [2005]</t>
  </si>
  <si>
    <t>Chocolate [2005]</t>
  </si>
  <si>
    <t>A Christmas Carol [2009]</t>
  </si>
  <si>
    <t>Chronicle [2012]</t>
  </si>
  <si>
    <t>The Interview [2014]</t>
  </si>
  <si>
    <t>Home [2015]</t>
  </si>
  <si>
    <t>Sacred Planet [IMAX]</t>
  </si>
  <si>
    <t>The Magician [2010]</t>
  </si>
  <si>
    <t>Magnificent Desolation [IMAX]</t>
  </si>
  <si>
    <t>Red Lights [2012]</t>
  </si>
  <si>
    <t>Highway [2014]</t>
  </si>
  <si>
    <t>The Closet [Le Placard]</t>
  </si>
  <si>
    <t>Redemption [2013]</t>
  </si>
  <si>
    <t>Oldboy [2013]</t>
  </si>
  <si>
    <t>Olvidados [Forgotten]</t>
  </si>
  <si>
    <t>The Omen [2006]</t>
  </si>
  <si>
    <t>Once Upon a Time Veronica [Era uma vez eu, Veronica]</t>
  </si>
  <si>
    <t>The One [2011]</t>
  </si>
  <si>
    <t>Or [My Treasure]</t>
  </si>
  <si>
    <t>The Ordeal [Calvaire]</t>
  </si>
  <si>
    <t>The Other Woman [2014]</t>
  </si>
  <si>
    <t>Hunger [2008]</t>
  </si>
  <si>
    <t>The Hunter [2012]</t>
  </si>
  <si>
    <t>Forever Young [2015]</t>
  </si>
  <si>
    <t>Frankie &amp; Alice [2014]</t>
  </si>
  <si>
    <t>French Gigolo [Cliente]</t>
  </si>
  <si>
    <t>Fresh [2010]</t>
  </si>
  <si>
    <t>Friday the 13th [2009]</t>
  </si>
  <si>
    <t>Fright Night [2011]</t>
  </si>
  <si>
    <t>Frozen [2010]</t>
  </si>
  <si>
    <t>The Intouchables [U.S.-only]</t>
  </si>
  <si>
    <t>The Intruder [2005]</t>
  </si>
  <si>
    <t>Invincible [2002]</t>
  </si>
  <si>
    <t>Iris [2015]</t>
  </si>
  <si>
    <t>Island of Lemurs: Madagascar [IMAX]</t>
  </si>
  <si>
    <t>It's All So Quiet [Boven is het stil]</t>
  </si>
  <si>
    <t>Jim [2010]</t>
  </si>
  <si>
    <t>Shackleton's Antarctic Adventure [IMAX]</t>
  </si>
  <si>
    <t>Shortcut to Happiness [a.k.a. The Devil and Daniel Webster]</t>
  </si>
  <si>
    <t>Julia [2015]</t>
  </si>
  <si>
    <t>Killers [2015]</t>
  </si>
  <si>
    <t>L'Enfant [The Child]</t>
  </si>
  <si>
    <t>L.O.C. [Kargil]</t>
  </si>
  <si>
    <t>La Commune [Paris 1871]</t>
  </si>
  <si>
    <t>The Greatest [2010]</t>
  </si>
  <si>
    <t>The Guest [2014]</t>
  </si>
  <si>
    <t>Hairspray [2007]</t>
  </si>
  <si>
    <t>Halloween [2007]</t>
  </si>
  <si>
    <t>Halloween II [2009]</t>
  </si>
  <si>
    <t>Mad Love [2002]</t>
  </si>
  <si>
    <t>Outside the Law [Hors-la-loi]</t>
  </si>
  <si>
    <t>The Package [2013]</t>
  </si>
  <si>
    <t>The Painting [2013]</t>
  </si>
  <si>
    <t>Pariah [2000]</t>
  </si>
  <si>
    <t>David [2013]</t>
  </si>
  <si>
    <t>The Day the Earth Stood Still [2008]</t>
  </si>
  <si>
    <t>Daylight [2011]</t>
  </si>
  <si>
    <t>De Mai Tinh [Fool for Love]</t>
  </si>
  <si>
    <t>Deadfall [2012]</t>
  </si>
  <si>
    <t>Deadline [2012]</t>
  </si>
  <si>
    <t>Fury [2014]</t>
  </si>
  <si>
    <t>Gabrielle [2014]</t>
  </si>
  <si>
    <t>Game [2011]</t>
  </si>
  <si>
    <t>Games of Love and Chance [L'Esquive]</t>
  </si>
  <si>
    <t>Getaway [2013]</t>
  </si>
  <si>
    <t>Thank You [2011]</t>
  </si>
  <si>
    <t>The Three Musketeers [2011]</t>
  </si>
  <si>
    <t>Prom Night [2008]</t>
  </si>
  <si>
    <t>Promised Land [2012]</t>
  </si>
  <si>
    <t>A Prophet [Un prophète]</t>
  </si>
  <si>
    <t>Wadjda [U.S. only]</t>
  </si>
  <si>
    <t>The Wall [2013]</t>
  </si>
  <si>
    <t>Wanted [2009]</t>
  </si>
  <si>
    <t>War of the Buttons [2012]</t>
  </si>
  <si>
    <t>Gloria [2015]</t>
  </si>
  <si>
    <t>Godzilla [2014]</t>
  </si>
  <si>
    <t>Age of Uprising: The Legend of Michael Kohlhaas [U.S. only]</t>
  </si>
  <si>
    <t>The Alamo [2004]</t>
  </si>
  <si>
    <t>Alice in Wonderland [2010]</t>
  </si>
  <si>
    <t>Michael [2012]</t>
  </si>
  <si>
    <t>Alice's House [A Casa de Alice]</t>
  </si>
  <si>
    <t>Endless Love [2014]</t>
  </si>
  <si>
    <t>The Work and the Glory III: A House Divided</t>
  </si>
  <si>
    <t>The Great Gatsby [2013]</t>
  </si>
  <si>
    <t>Evangelion 1.0 You Are [Not] Alone</t>
  </si>
  <si>
    <t>The Protector [2006]</t>
  </si>
  <si>
    <t>Pulse [2005]</t>
  </si>
  <si>
    <t>Pulse: A Stomp Odyssey [IMAX]</t>
  </si>
  <si>
    <t>Pusher [2012]</t>
  </si>
  <si>
    <t>Manda Bala [Send a Bullet]</t>
  </si>
  <si>
    <t>Maniac [2013]</t>
  </si>
  <si>
    <t>A Married Woman [Une Femme Mariee] [2015 re-release]</t>
  </si>
  <si>
    <t>The Young Girl and the Monsoon</t>
  </si>
  <si>
    <t>Evangelion 2.0: You Can [Not] Advance</t>
  </si>
  <si>
    <t>Evangelion: 3.0 You Can [Not] Redo</t>
  </si>
  <si>
    <t>Hava Nagila [The Movie]</t>
  </si>
  <si>
    <t>Head-On [Gegen die Wand]</t>
  </si>
  <si>
    <t>Heist [2015]</t>
  </si>
  <si>
    <t>Her [2013]</t>
  </si>
  <si>
    <t>Hercules [2014]</t>
  </si>
  <si>
    <t>Here [2012]</t>
  </si>
  <si>
    <t>Hero [2015]</t>
  </si>
  <si>
    <t>Heroes [2008]</t>
  </si>
  <si>
    <t>Hide Away [2012]</t>
  </si>
  <si>
    <t>Divine Intervention [2003]</t>
  </si>
  <si>
    <t>Divine Intervention [2007]</t>
  </si>
  <si>
    <t>The Dogwalker [2002]</t>
  </si>
  <si>
    <t>Domain [2012]</t>
  </si>
  <si>
    <t>The Double [2014]</t>
  </si>
  <si>
    <t>NASCAR 3D: The IMAX Experience [IMAX]</t>
  </si>
  <si>
    <t>New World [2013]</t>
  </si>
  <si>
    <t>Night Watch [Nochnoi Dozor]</t>
  </si>
  <si>
    <t>Drive [2011]</t>
  </si>
  <si>
    <t>Burnt Money [Plata Quemada]</t>
  </si>
  <si>
    <t>But Always [Yi Sheng Yi Shi]</t>
  </si>
  <si>
    <t>Cache [Hidden]</t>
  </si>
  <si>
    <t>Camp [2013]</t>
  </si>
  <si>
    <t>Captive [2015]</t>
  </si>
  <si>
    <t>Carnage [2011]</t>
  </si>
  <si>
    <t>Carrie [2013]</t>
  </si>
  <si>
    <t>Chakjawana [Go For It]</t>
  </si>
  <si>
    <t>Left Behind [2014]</t>
  </si>
  <si>
    <t>Legion [2010]</t>
  </si>
  <si>
    <t>Les Miserables [2012]</t>
  </si>
  <si>
    <t>Les Rivieres Pourpres [The Crimson Rivers]</t>
  </si>
  <si>
    <t>Every Man for Himself [2010 re-issue]</t>
  </si>
  <si>
    <t>Evil Dead [2013]</t>
  </si>
  <si>
    <t>The Eye [2003]</t>
  </si>
  <si>
    <t>Eye See You [a.k.a. D-TOX]</t>
  </si>
  <si>
    <t>Fair Game [2010]</t>
  </si>
  <si>
    <t>Fame [2009]</t>
  </si>
  <si>
    <t>The Family [2013]</t>
  </si>
  <si>
    <t>Fantasia 2000 [35mm &amp; IMAX]</t>
  </si>
  <si>
    <t>Fantastic Four [2005]</t>
  </si>
  <si>
    <t>The Fast Runner [Atanarjuat]</t>
  </si>
  <si>
    <t>If You Are the One 2 [Fei Cheng Wu Rao II]</t>
  </si>
  <si>
    <t>Illegal [2011]</t>
  </si>
  <si>
    <t>The Illusionist [2010]</t>
  </si>
  <si>
    <t>Incendies [U.S. only]</t>
  </si>
  <si>
    <t>InchAllah [U.S. only]</t>
  </si>
  <si>
    <t>Innocence [2014]</t>
  </si>
  <si>
    <t>Sweet Dreams [2013]</t>
  </si>
  <si>
    <t>Taboo [Gohatto]</t>
  </si>
  <si>
    <t>Restless [2011]</t>
  </si>
  <si>
    <t>All Access: Front Row. Backstage. Live! [IMAX]</t>
  </si>
  <si>
    <t>All's Well, End's Well [2012]</t>
  </si>
  <si>
    <t>Apart [2012]</t>
  </si>
  <si>
    <t>Arthur [2011]</t>
  </si>
  <si>
    <t>As It Is in Heaven [2008]</t>
  </si>
  <si>
    <t>Assassination [2015]</t>
  </si>
  <si>
    <t>The Assault [2012]</t>
  </si>
  <si>
    <t>Hideaway [Le Refuge]</t>
  </si>
  <si>
    <t>Back in Time [Congcong Nanian]</t>
  </si>
  <si>
    <t>Zerophilia</t>
  </si>
  <si>
    <t>Micro.</t>
  </si>
  <si>
    <t>Zhou Yu's Train</t>
  </si>
  <si>
    <t>Cocktail [2012]</t>
  </si>
  <si>
    <t>Come Undone [2010]</t>
  </si>
  <si>
    <t>The Hitcher [2007]</t>
  </si>
  <si>
    <t>Holiday [2014]</t>
  </si>
  <si>
    <t>Conan the Barbarian [2011]</t>
  </si>
  <si>
    <t>Home of the Brave [2004]</t>
  </si>
  <si>
    <t>Hope Springs [2003]</t>
  </si>
  <si>
    <t>The Host [2013]</t>
  </si>
  <si>
    <t>House [2008]</t>
  </si>
  <si>
    <t>The Human Centipede 3 [Final Sequence]</t>
  </si>
  <si>
    <t>Chronicle of an Escape [Cronica de una fuga]</t>
  </si>
  <si>
    <t>Cinderella [2015]</t>
  </si>
  <si>
    <t>Cirque du Soleil: Journey of Man [IMAX]</t>
  </si>
  <si>
    <t>Clash [Bay Rong]</t>
  </si>
  <si>
    <t>Clash of the Titans [2010]</t>
  </si>
  <si>
    <t>Witless Protection</t>
  </si>
  <si>
    <t>The Witnesses</t>
  </si>
  <si>
    <t>Wolf Creek</t>
  </si>
  <si>
    <t>Coming Home [2015]</t>
  </si>
  <si>
    <t>Coming Up Roses [2012]</t>
  </si>
  <si>
    <t>The Wolfman</t>
  </si>
  <si>
    <t>The Wolfpack</t>
  </si>
  <si>
    <t>Concussion [2015]</t>
  </si>
  <si>
    <t>The Condemned [2013]</t>
  </si>
  <si>
    <t>Battle of the Brides [Co Dau Dai Chien]</t>
  </si>
  <si>
    <t>Beautiful Creatures [2013]</t>
  </si>
  <si>
    <t>Bedazzled [2000]</t>
  </si>
  <si>
    <t>Beloved [2012]</t>
  </si>
  <si>
    <t>Joe [2014]</t>
  </si>
  <si>
    <t>Joshua [2002]</t>
  </si>
  <si>
    <t>Joyeux Noel [Merry Christmas]</t>
  </si>
  <si>
    <t>Julia [2009]</t>
  </si>
  <si>
    <t>Deep Sea 3D [IMAX]</t>
  </si>
  <si>
    <t>Delirious [2007]</t>
  </si>
  <si>
    <t>Deliver Us from Evil [2006]</t>
  </si>
  <si>
    <t>Devil and Angel [E Gun Tian Shi]</t>
  </si>
  <si>
    <t>Dhobi Ghat [Mumbai Diaries]</t>
  </si>
  <si>
    <t>Dil Bole Hadippa! [My Heart Goes Hooray]</t>
  </si>
  <si>
    <t>Hamlet [2000]</t>
  </si>
  <si>
    <t>The Cup [2012]</t>
  </si>
  <si>
    <t>Cyberworld 3-D [IMAX]</t>
  </si>
  <si>
    <t>Dangerous Liaisons [2012]</t>
  </si>
  <si>
    <t>[Untitled]</t>
  </si>
  <si>
    <t>3 [2011]</t>
  </si>
  <si>
    <t>3:10 to Yuma [2007]</t>
  </si>
  <si>
    <t>Aarakshan [Reservation]</t>
  </si>
  <si>
    <t>Aashayein [Wishes]</t>
  </si>
  <si>
    <t>ABCD [Any Body Can Dance]</t>
  </si>
  <si>
    <t>The Big Picture [2012]</t>
  </si>
  <si>
    <t>Black Christmas [2006]</t>
  </si>
  <si>
    <t>Black Sheep [2007]</t>
  </si>
  <si>
    <t>Black Souls [Anime Nere]</t>
  </si>
  <si>
    <t>blackhats [2015]</t>
  </si>
  <si>
    <t>Ghosts of the Abyss [IMAX &amp; 35mm]</t>
  </si>
  <si>
    <t>The Gift [2015]</t>
  </si>
  <si>
    <t>The Girl [2013]</t>
  </si>
  <si>
    <t>The Girl [Flickan]</t>
  </si>
  <si>
    <t>The Girl Next Door [2000]</t>
  </si>
  <si>
    <t>The Girl on the Train [2014]</t>
  </si>
  <si>
    <t>The Girl with the Dragon Tattoo [2011]</t>
  </si>
  <si>
    <t>Girlhood [2015]</t>
  </si>
  <si>
    <t>Gloria [2014]</t>
  </si>
  <si>
    <t>Bully [2012]</t>
  </si>
  <si>
    <t>Aftershock [Tangshan Dadizhen]</t>
  </si>
  <si>
    <t>Words and Pictures</t>
  </si>
  <si>
    <t>Words of My Perfect Teacher</t>
  </si>
  <si>
    <t>The Work and the Glory</t>
  </si>
  <si>
    <t>The Work and the Glory II: American Zion</t>
  </si>
  <si>
    <t>Vine.</t>
  </si>
  <si>
    <t>Aliens of the Deep [IMAX]</t>
  </si>
  <si>
    <t>The Widow of St. Pierre</t>
  </si>
  <si>
    <t>Wilbur Wants to Kill Himself</t>
  </si>
  <si>
    <t>The Wild</t>
  </si>
  <si>
    <t>Earth [2009]</t>
  </si>
  <si>
    <t>Easy Money [2012]</t>
  </si>
  <si>
    <t>Eden [2008]</t>
  </si>
  <si>
    <t>El Velador [The Night Watchman]</t>
  </si>
  <si>
    <t>Elena [2014]</t>
  </si>
  <si>
    <t>Elsa &amp; Fred [2014]</t>
  </si>
  <si>
    <t>Action Jackson [2014]</t>
  </si>
  <si>
    <t>Actress [2014]</t>
  </si>
  <si>
    <t>Adrenaline Rush: The Science of Risk [IMAX]</t>
  </si>
  <si>
    <t>ESPN's Ultimate X [IMAX]</t>
  </si>
  <si>
    <t>You Will Meet a Tall Dark Stranger</t>
  </si>
  <si>
    <t>The Work and the Story</t>
  </si>
  <si>
    <t>Off-H</t>
  </si>
  <si>
    <t>Workingman's Death</t>
  </si>
  <si>
    <t>The World</t>
  </si>
  <si>
    <t>The World of Kanako</t>
  </si>
  <si>
    <t>About Last Night [2014]</t>
  </si>
  <si>
    <t>Wonderful Town</t>
  </si>
  <si>
    <t>Wonderful World</t>
  </si>
  <si>
    <t>The Wonders</t>
  </si>
  <si>
    <t>Afflicted [2014]</t>
  </si>
  <si>
    <t>Aftermath [2014]</t>
  </si>
  <si>
    <t>The Woodmans</t>
  </si>
  <si>
    <t>The Woodsman</t>
  </si>
  <si>
    <t>Wooly Boys</t>
  </si>
  <si>
    <t>Young Goethe in Love</t>
  </si>
  <si>
    <t>Young Ones</t>
  </si>
  <si>
    <t>Young People Fucking</t>
  </si>
  <si>
    <t>The Young Unknowns</t>
  </si>
  <si>
    <t>The Young Victoria</t>
  </si>
  <si>
    <t>Young@Heart</t>
  </si>
  <si>
    <t>Double Take [2010]</t>
  </si>
  <si>
    <t>Dr. Cabbie [U.S. only]</t>
  </si>
  <si>
    <t>Dragon [2012]</t>
  </si>
  <si>
    <t>Yours, Mine and Ours</t>
  </si>
  <si>
    <t>Youssou N'Dour: I Bring What I Love</t>
  </si>
  <si>
    <t>Youth</t>
  </si>
  <si>
    <t>Youth in Revolt</t>
  </si>
  <si>
    <t>Youth Without Youth</t>
  </si>
  <si>
    <t>Yu-Gi-Oh! The Movie</t>
  </si>
  <si>
    <t>Yuva</t>
  </si>
  <si>
    <t>Yuvvraaj</t>
  </si>
  <si>
    <t>Yves Saint Laurent</t>
  </si>
  <si>
    <t>Charlotte's Web [2006]</t>
  </si>
  <si>
    <t>China: The Panda Adventure [IMAX]</t>
  </si>
  <si>
    <t>Everest [2015]</t>
  </si>
  <si>
    <t>Zatoichi: The Blind Swordsman</t>
  </si>
  <si>
    <t>$862,894*</t>
  </si>
  <si>
    <t>Zaytoun</t>
  </si>
  <si>
    <t>Zelary</t>
  </si>
  <si>
    <t>Zen Noir</t>
  </si>
  <si>
    <t>The Zen of Bennett</t>
  </si>
  <si>
    <t>Zenith</t>
  </si>
  <si>
    <t>Zero Bridge</t>
  </si>
  <si>
    <t>Zero Charisma</t>
  </si>
  <si>
    <t>Zero Dark Thirty</t>
  </si>
  <si>
    <t>Zero Day</t>
  </si>
  <si>
    <t>keybyhand</t>
    <phoneticPr fontId="4" type="noConversion"/>
  </si>
  <si>
    <t>noa</t>
    <phoneticPr fontId="4" type="noConversion"/>
  </si>
  <si>
    <t>nothe</t>
    <phoneticPr fontId="4" type="noConversion"/>
  </si>
  <si>
    <t>Faster [2004]</t>
  </si>
  <si>
    <t>Fear[s] of the Dark</t>
  </si>
  <si>
    <t>Finders Keepers [2015]</t>
  </si>
  <si>
    <t>Flawless [2008]</t>
  </si>
  <si>
    <t>Focus [2015]</t>
  </si>
  <si>
    <t>The Fog [2005]</t>
  </si>
  <si>
    <t>A Fool [Yi ge shao zi]</t>
  </si>
  <si>
    <t>Footloose [2011]</t>
  </si>
  <si>
    <t>Forever [2015]</t>
  </si>
  <si>
    <t>Creature [2011]</t>
  </si>
  <si>
    <t>The Cry [La Llorona]</t>
  </si>
  <si>
    <t>$29,656*</t>
  </si>
  <si>
    <t>Animals [2015]</t>
  </si>
  <si>
    <t>Annie [2014]</t>
  </si>
  <si>
    <t>Wretches &amp; Jabberers</t>
  </si>
  <si>
    <t>Wristcutters: A Love Story</t>
  </si>
  <si>
    <t>Writer of O</t>
  </si>
  <si>
    <t>Zero Motivation</t>
  </si>
  <si>
    <t>The Zero Theorem</t>
  </si>
  <si>
    <t>A Woman, A Gun and A Noodle Shop</t>
  </si>
  <si>
    <t>Woman, Thou Art Loosed</t>
  </si>
  <si>
    <t>The Awakening [2012]</t>
  </si>
  <si>
    <t>The Wild Parrots of Telegraph Hill</t>
  </si>
  <si>
    <t>Wild Side</t>
  </si>
  <si>
    <t>Wild Tales</t>
  </si>
  <si>
    <t>Wild Target</t>
  </si>
  <si>
    <t>ZigZag</t>
  </si>
  <si>
    <t>Zinda</t>
  </si>
  <si>
    <t>Zindagi Na Milegi Dobara</t>
  </si>
  <si>
    <t>Zindagi Rocks</t>
  </si>
  <si>
    <t>X-Men: Days of Future Past</t>
  </si>
  <si>
    <t>X-Men: First Class</t>
  </si>
  <si>
    <t>X-Men: The Last Stand</t>
  </si>
  <si>
    <t>X2: X-Men United</t>
  </si>
  <si>
    <t>Xenia</t>
  </si>
  <si>
    <t>XX/XY</t>
  </si>
  <si>
    <t>XXX</t>
  </si>
  <si>
    <t>XXX: State of the Union</t>
  </si>
  <si>
    <t>XXY</t>
  </si>
  <si>
    <t>Where Soldiers Come From</t>
  </si>
  <si>
    <t>Y Tu Mama Tambien</t>
  </si>
  <si>
    <t>Yaadein</t>
  </si>
  <si>
    <t>Yaavarum Nalam</t>
  </si>
  <si>
    <t>$36,594*</t>
  </si>
  <si>
    <t>Yakuza Apocalypse</t>
  </si>
  <si>
    <t>Yamakasi</t>
  </si>
  <si>
    <t>Yamla Pagla Deewana</t>
  </si>
  <si>
    <t>Without the King</t>
  </si>
  <si>
    <t>While We're Young</t>
  </si>
  <si>
    <t>Whip It</t>
  </si>
  <si>
    <t>Whiplash</t>
  </si>
  <si>
    <t>Whipped</t>
  </si>
  <si>
    <t>The Wolf of Wall Street</t>
  </si>
  <si>
    <t>Wolf Totem</t>
  </si>
  <si>
    <t>White Bird in a Blizzard</t>
  </si>
  <si>
    <t>White Chicks</t>
  </si>
  <si>
    <t>The Wolverine</t>
  </si>
  <si>
    <t>Wolves</t>
  </si>
  <si>
    <t>Death at a Funeral [2007]</t>
  </si>
  <si>
    <t>Death at a Funeral [2010]</t>
  </si>
  <si>
    <t>Deception [2008]</t>
  </si>
  <si>
    <t>Yes</t>
  </si>
  <si>
    <t>Yes Man</t>
  </si>
  <si>
    <t>The Yes Men</t>
  </si>
  <si>
    <t>The Yes Men Are Revolting</t>
  </si>
  <si>
    <t>The Yes Men Fix the World</t>
  </si>
  <si>
    <t>Yes Nurse, No Nurse</t>
  </si>
  <si>
    <t>Yiddish Theater: A Love Story</t>
  </si>
  <si>
    <t>NLov.</t>
  </si>
  <si>
    <t>Yogi Bear</t>
  </si>
  <si>
    <t>Yonkers Joe</t>
  </si>
  <si>
    <t>Backstage [2006]</t>
  </si>
  <si>
    <t>Barney's Version [U.S. only]</t>
  </si>
  <si>
    <t>[500] Days of Summer</t>
  </si>
  <si>
    <t>You Ain't Seen Nothin' Yet</t>
  </si>
  <si>
    <t>You Can Count on Me</t>
  </si>
  <si>
    <t>You Don't Mess with the Zohan</t>
  </si>
  <si>
    <t>Zizek!</t>
  </si>
  <si>
    <t>The Zodiac</t>
  </si>
  <si>
    <t>Zodiac</t>
  </si>
  <si>
    <t>Zokkomon</t>
  </si>
  <si>
    <t>Zombeavers</t>
  </si>
  <si>
    <t>Zombie Dawn</t>
  </si>
  <si>
    <t>EOM</t>
  </si>
  <si>
    <t>A Zombie Invasion</t>
  </si>
  <si>
    <t>Zombieland</t>
  </si>
  <si>
    <t>Zoo</t>
  </si>
  <si>
    <t>Zookeeper</t>
  </si>
  <si>
    <t>Zoolander</t>
  </si>
  <si>
    <t>Blind Date [2009]</t>
  </si>
  <si>
    <t>Blindness [2003]</t>
  </si>
  <si>
    <t>Bliss [2009]</t>
  </si>
  <si>
    <t>Blood Ties [2014]</t>
  </si>
  <si>
    <t>The Book of Life [2014]</t>
  </si>
  <si>
    <t>Born to Be Wild [IMAX]</t>
  </si>
  <si>
    <t>Boy [2012]</t>
  </si>
  <si>
    <t>Boy Meets Girl [2015]</t>
  </si>
  <si>
    <t>Brotherhood [2011]</t>
  </si>
  <si>
    <t>Brotherhood [Broderskab]</t>
  </si>
  <si>
    <t>Brothers [2005]</t>
  </si>
  <si>
    <t>Bugs! [IMAX]</t>
  </si>
  <si>
    <t>Word Wars</t>
  </si>
  <si>
    <t>Wordplay</t>
  </si>
  <si>
    <t>The Words</t>
  </si>
  <si>
    <t>Why We Fight</t>
  </si>
  <si>
    <t>The Weird World of Blowfly</t>
  </si>
  <si>
    <t>Weirdsville</t>
  </si>
  <si>
    <t>Welcome Back</t>
  </si>
  <si>
    <t>Welcome Home Roscoe Jenkins</t>
  </si>
  <si>
    <t>Welcome to Collinwood</t>
  </si>
  <si>
    <t>Welcome to Leith</t>
  </si>
  <si>
    <t>Welcome to Me</t>
  </si>
  <si>
    <t>The Wicker Man</t>
  </si>
  <si>
    <t>Wicker Park</t>
  </si>
  <si>
    <t>White House Down</t>
  </si>
  <si>
    <t>White Irish Drinkers</t>
  </si>
  <si>
    <t>White Lion</t>
  </si>
  <si>
    <t>White Material</t>
  </si>
  <si>
    <t>Were the World Mine</t>
  </si>
  <si>
    <t>The Woman in Black 2: Angel of Death</t>
  </si>
  <si>
    <t>Woman in Gold</t>
  </si>
  <si>
    <t>The Woman in the Fifth</t>
  </si>
  <si>
    <t>Woman Is the Future of Man</t>
  </si>
  <si>
    <t>Woman on the Beach</t>
  </si>
  <si>
    <t>Woman on Top</t>
  </si>
  <si>
    <t>You Don't Need Feet to Dance</t>
  </si>
  <si>
    <t>You Got Served</t>
  </si>
  <si>
    <t>You I Love</t>
  </si>
  <si>
    <t>You Kill Me</t>
  </si>
  <si>
    <t>You Will Be My Son</t>
  </si>
  <si>
    <t>You Won't Miss Me</t>
  </si>
  <si>
    <t>You'll Get Over It</t>
  </si>
  <si>
    <t>You're Gonna Miss Me</t>
  </si>
  <si>
    <t>Women, Art, Revolution</t>
  </si>
  <si>
    <t>Won't Back Down</t>
  </si>
  <si>
    <t>Wonder Boys</t>
  </si>
  <si>
    <t>The Wonder of It All</t>
  </si>
  <si>
    <t>What Doesn't Kill You</t>
  </si>
  <si>
    <t>What Goes Up</t>
  </si>
  <si>
    <t>3KP</t>
  </si>
  <si>
    <t>What Happens in Vegas</t>
  </si>
  <si>
    <t>What If...</t>
  </si>
  <si>
    <t>Wondrous Oblivion</t>
  </si>
  <si>
    <t>Woodlawn</t>
  </si>
  <si>
    <t>What Lies Beneath</t>
  </si>
  <si>
    <t>Your Highness</t>
  </si>
  <si>
    <t>Your Mommy Kills Animals</t>
  </si>
  <si>
    <t>Halo8</t>
  </si>
  <si>
    <t>Your Sister's Sister</t>
  </si>
  <si>
    <t>AK</t>
  </si>
  <si>
    <t>Will You Still Love Me Tomorrow</t>
  </si>
  <si>
    <t>Willard</t>
  </si>
  <si>
    <t>William Eggleston in the Real World</t>
  </si>
  <si>
    <t>William Kunstler: Disturbing the Universe</t>
  </si>
  <si>
    <t>William S. Burroughs: A Man Within</t>
  </si>
  <si>
    <t>Yves St. Laurent</t>
  </si>
  <si>
    <t>Z for Zachariah</t>
  </si>
  <si>
    <t>Zack and Miri Make a Porno</t>
  </si>
  <si>
    <t>Zathura</t>
  </si>
  <si>
    <t>Win a Date with Tad Hamilton!</t>
  </si>
  <si>
    <t>Win Win</t>
  </si>
  <si>
    <t>Wind Chill</t>
  </si>
  <si>
    <t>The Wind Rises</t>
  </si>
  <si>
    <t>The Wind That Shakes the Barley</t>
  </si>
  <si>
    <t>The Wind Will Carry Us</t>
  </si>
  <si>
    <t>Windfall</t>
  </si>
  <si>
    <t>The Winding Stream</t>
  </si>
  <si>
    <t>The Windmill Movie</t>
  </si>
  <si>
    <t>Windsor Drive</t>
  </si>
  <si>
    <t>Windtalkers</t>
  </si>
  <si>
    <t>Winged Migration</t>
  </si>
  <si>
    <t>$10,764,402*</t>
  </si>
  <si>
    <t>keygen</t>
    <phoneticPr fontId="4" type="noConversion"/>
  </si>
  <si>
    <t>Yang Ban Xi</t>
  </si>
  <si>
    <t>Yangsi</t>
  </si>
  <si>
    <t>The Yards</t>
  </si>
  <si>
    <t>The Year My Parents Went on Vacation</t>
  </si>
  <si>
    <t>Year of the Dog</t>
  </si>
  <si>
    <t>The Year of the Yao</t>
  </si>
  <si>
    <t>Year One</t>
  </si>
  <si>
    <t>A Year Without Love</t>
  </si>
  <si>
    <t>Yeh Jawaani Hai Deewani</t>
  </si>
  <si>
    <t>Yella</t>
  </si>
  <si>
    <t>Yellow Asphalt</t>
  </si>
  <si>
    <t>Yellow Day</t>
  </si>
  <si>
    <t>PFP</t>
  </si>
  <si>
    <t>Wrestling with Angels: Playwright Tony Kushner</t>
  </si>
  <si>
    <t>Warriors of the Rainbow: Seediq Bale</t>
  </si>
  <si>
    <t>WARx2</t>
  </si>
  <si>
    <t>WARX2</t>
  </si>
  <si>
    <t>Wasabi</t>
  </si>
  <si>
    <t>Wasabi Tuna</t>
  </si>
  <si>
    <t>Cafe</t>
  </si>
  <si>
    <t>$7,631*</t>
  </si>
  <si>
    <t>Wash Dry and Spin Out</t>
  </si>
  <si>
    <t>Run.</t>
  </si>
  <si>
    <t>Washington Heights</t>
  </si>
  <si>
    <t>Women in Trouble</t>
  </si>
  <si>
    <t>The Women on the 6th Floor</t>
  </si>
  <si>
    <t>Watchers of the Sky</t>
  </si>
  <si>
    <t>Watching TV With the Red Chinese</t>
  </si>
  <si>
    <t>Roam</t>
  </si>
  <si>
    <t>Watchmen</t>
  </si>
  <si>
    <t>Water</t>
  </si>
  <si>
    <t>$3,278,815*</t>
  </si>
  <si>
    <t>The Wild Thornberrys</t>
  </si>
  <si>
    <t>Wild Tigers I Have Known</t>
  </si>
  <si>
    <t>When Will I Be Loved</t>
  </si>
  <si>
    <t>When You're Strange</t>
  </si>
  <si>
    <t>Whensday</t>
  </si>
  <si>
    <t>NC</t>
  </si>
  <si>
    <t>Where Are You Taking Me?</t>
  </si>
  <si>
    <t>Where Do We Go Now?</t>
  </si>
  <si>
    <t>Where God Left His Shoes</t>
  </si>
  <si>
    <t>Where Hope Grows</t>
  </si>
  <si>
    <t>Where in the World Is Osama Bin Laden?</t>
  </si>
  <si>
    <t>Where the Money Is</t>
  </si>
  <si>
    <t>Where the Truth Lies</t>
  </si>
  <si>
    <t>Where the Wild Things Are</t>
  </si>
  <si>
    <t>Where's the Party, Yaar?</t>
  </si>
  <si>
    <t>MMF</t>
  </si>
  <si>
    <t>While She Was Out</t>
  </si>
  <si>
    <t>When Evening Falls On Bucharest or Metabolism</t>
  </si>
  <si>
    <t>We Are What We Are</t>
  </si>
  <si>
    <t>We Are Your Friends</t>
  </si>
  <si>
    <t>The Whistleblower</t>
  </si>
  <si>
    <t>We Don't Live Here Anymore</t>
  </si>
  <si>
    <t>A Woman in Berlin</t>
  </si>
  <si>
    <t>The Woman in Black</t>
  </si>
  <si>
    <t>$144,163*</t>
  </si>
  <si>
    <t>The Yellow Handkerchief</t>
  </si>
  <si>
    <t>Winter in Wartime</t>
  </si>
  <si>
    <t>A Wink and a Smile</t>
  </si>
  <si>
    <t>Winnebago Man</t>
  </si>
  <si>
    <t>Winnie Mandela</t>
  </si>
  <si>
    <t>Winnie the Pooh</t>
  </si>
  <si>
    <t>Winning Girls Through Psychic Mind Control</t>
  </si>
  <si>
    <t>Psyc.</t>
  </si>
  <si>
    <t>Wrong Turn</t>
  </si>
  <si>
    <t>X</t>
  </si>
  <si>
    <t>Yoo-Hoo, Mrs. Goldberg</t>
  </si>
  <si>
    <t>Yossi</t>
  </si>
  <si>
    <t>Yossi and Jagger</t>
  </si>
  <si>
    <t>You Again</t>
  </si>
  <si>
    <t>The Wisdom of Crocodiles</t>
  </si>
  <si>
    <t>Wish I Was Here</t>
  </si>
  <si>
    <t>With a Friend Like Harry</t>
  </si>
  <si>
    <t>With All Deliberate Speed</t>
  </si>
  <si>
    <t>With God on Our Side: George W. Bush...</t>
  </si>
  <si>
    <t>Lum.</t>
  </si>
  <si>
    <t>Without a Paddle</t>
  </si>
  <si>
    <t>Who Gets to Call It Art?</t>
  </si>
  <si>
    <t>Who is Cletis Tout?</t>
  </si>
  <si>
    <t>Who is Dayani Cristal?</t>
  </si>
  <si>
    <t>Who Is Harry Nilsson?</t>
  </si>
  <si>
    <t>Zoom</t>
  </si>
  <si>
    <t>You're Next</t>
  </si>
  <si>
    <t>You're Not You</t>
  </si>
  <si>
    <t>You've Been Trumped</t>
  </si>
  <si>
    <t>You, Me and Dupree</t>
  </si>
  <si>
    <t>You, the Living</t>
  </si>
  <si>
    <t>The Young &amp; Prodigious T.S. Spivet</t>
  </si>
  <si>
    <t>Young Adam</t>
  </si>
  <si>
    <t>Young Adult</t>
  </si>
  <si>
    <t>Young and Beautiful</t>
  </si>
  <si>
    <t>Young and Wild</t>
  </si>
  <si>
    <t>Young Detective Dee: Rise of the Sea Dragon</t>
  </si>
  <si>
    <t>We the Party</t>
  </si>
  <si>
    <t>Waiting...</t>
  </si>
  <si>
    <t>Waitress</t>
  </si>
  <si>
    <t>Wake</t>
  </si>
  <si>
    <t>A Wake in Providence</t>
  </si>
  <si>
    <t>Wake Up Sid</t>
  </si>
  <si>
    <t>Waking Life</t>
  </si>
  <si>
    <t>Waking Sleeping Beauty</t>
  </si>
  <si>
    <t>Waking the Dead</t>
  </si>
  <si>
    <t>A Walk Among the Tombstones</t>
  </si>
  <si>
    <t>Walk Hard: The Dewey Cox Story</t>
  </si>
  <si>
    <t>Welcome to Mooseport</t>
  </si>
  <si>
    <t>White Elephant</t>
  </si>
  <si>
    <t>White God</t>
  </si>
  <si>
    <t>A Walk to Beautiful</t>
  </si>
  <si>
    <t>Engel</t>
  </si>
  <si>
    <t>A Walk to Remember</t>
  </si>
  <si>
    <t>The Walker</t>
  </si>
  <si>
    <t>Walking on Dead Fish</t>
  </si>
  <si>
    <t>Walking Tall</t>
  </si>
  <si>
    <t>SpkP</t>
  </si>
  <si>
    <t>A Werewolf Boy</t>
  </si>
  <si>
    <t>Winter of Frozen Dreams</t>
  </si>
  <si>
    <t>Winter Passing</t>
  </si>
  <si>
    <t>Winter Sleepers</t>
  </si>
  <si>
    <t>Winter Solstice</t>
  </si>
  <si>
    <t>Winter's Bone</t>
  </si>
  <si>
    <t>Winter's Tale</t>
  </si>
  <si>
    <t>White Noise</t>
  </si>
  <si>
    <t>White Oleander</t>
  </si>
  <si>
    <t>White on Rice</t>
  </si>
  <si>
    <t>White Rainbow</t>
  </si>
  <si>
    <t>The White Ribbon</t>
  </si>
  <si>
    <t>White Wedding</t>
  </si>
  <si>
    <t>Whiteout</t>
  </si>
  <si>
    <t>Wanderlust</t>
  </si>
  <si>
    <t>Wanted</t>
  </si>
  <si>
    <t>The Wanted 18</t>
  </si>
  <si>
    <t>Waqt - The Race Against Time</t>
  </si>
  <si>
    <t>What Just Happened?</t>
  </si>
  <si>
    <t>Welcome to the Punch</t>
  </si>
  <si>
    <t>Welcome to the Rileys</t>
  </si>
  <si>
    <t>BSky</t>
  </si>
  <si>
    <t>What Maisie Knew</t>
  </si>
  <si>
    <t>What Love Is</t>
  </si>
  <si>
    <t>The Word</t>
  </si>
  <si>
    <t>SSP</t>
  </si>
  <si>
    <t>The Wildest Dream</t>
  </si>
  <si>
    <t>Wildlike</t>
  </si>
  <si>
    <t>What Planet Are You From?</t>
  </si>
  <si>
    <t>What Richard Did</t>
  </si>
  <si>
    <t>What the #$*! Do We Know?!</t>
  </si>
  <si>
    <t>CLD</t>
  </si>
  <si>
    <t>What the Bleep?: Down the Rabbit Hole</t>
  </si>
  <si>
    <t>What the Snow Brings</t>
  </si>
  <si>
    <t>What Time Is It There?</t>
  </si>
  <si>
    <t>William Shakespeare's The Merchant of Venice</t>
  </si>
  <si>
    <t>The Willow Tree</t>
  </si>
  <si>
    <t>Wimbledon</t>
  </si>
  <si>
    <t>What We Do Is Secret</t>
  </si>
  <si>
    <t>What Women Want</t>
  </si>
  <si>
    <t>What Would Jesus Buy?</t>
  </si>
  <si>
    <t>WarP</t>
  </si>
  <si>
    <t>What's Cooking</t>
  </si>
  <si>
    <t>What's In a Name?</t>
  </si>
  <si>
    <t>What's the Worst That Could Happen?</t>
  </si>
  <si>
    <t>What's Your Number?</t>
  </si>
  <si>
    <t>What's Your Rashee?</t>
  </si>
  <si>
    <t>Whatever Happened to Harold Smith?</t>
  </si>
  <si>
    <t>Whatever It Takes</t>
  </si>
  <si>
    <t>Whatever Works</t>
  </si>
  <si>
    <t>Wild Canaries</t>
  </si>
  <si>
    <t>World Trade Center</t>
  </si>
  <si>
    <t>World Traveler</t>
  </si>
  <si>
    <t>The World Unseen</t>
  </si>
  <si>
    <t>World War Z</t>
  </si>
  <si>
    <t>The World's End</t>
  </si>
  <si>
    <t>The World's Fastest Indian</t>
  </si>
  <si>
    <t>World's Greatest Dad</t>
  </si>
  <si>
    <t>The Worst Movie EVER!</t>
  </si>
  <si>
    <t>Wrath of the Titans</t>
  </si>
  <si>
    <t>Wreck-It Ralph</t>
  </si>
  <si>
    <t>Wrecked</t>
  </si>
  <si>
    <t>The Wrecking Crew</t>
  </si>
  <si>
    <t>The Wrestler</t>
  </si>
  <si>
    <t>Vexille</t>
  </si>
  <si>
    <t>Vicky Cristina Barcelona</t>
  </si>
  <si>
    <t>Vicky Donor</t>
  </si>
  <si>
    <t>Victor Frankenstein</t>
  </si>
  <si>
    <t>Victoria</t>
  </si>
  <si>
    <t>Vidal Sassoon: The Movie</t>
  </si>
  <si>
    <t>Video Games: The Movie</t>
  </si>
  <si>
    <t>Videocracy</t>
  </si>
  <si>
    <t>View from the Top</t>
  </si>
  <si>
    <t>The Wash</t>
  </si>
  <si>
    <t>Vince Vaughn's Wild West Comedy Show: 30 Days &amp; 30 Nights - From Hollywood to the Heartland</t>
  </si>
  <si>
    <t>Wassup Rockers</t>
  </si>
  <si>
    <t>Waste Land</t>
  </si>
  <si>
    <t>The Watch</t>
  </si>
  <si>
    <t>The Watcher</t>
  </si>
  <si>
    <t>The Violin</t>
  </si>
  <si>
    <t>The Viral Factor</t>
  </si>
  <si>
    <t>Virgil Bliss</t>
  </si>
  <si>
    <t>Virgin</t>
  </si>
  <si>
    <t>The Virgin Suicides</t>
  </si>
  <si>
    <t>Virginia</t>
  </si>
  <si>
    <t>The Virginity Hit</t>
  </si>
  <si>
    <t>Water &amp; Power</t>
  </si>
  <si>
    <t>NS</t>
  </si>
  <si>
    <t>The Water Diviner</t>
  </si>
  <si>
    <t>Water for Elephants</t>
  </si>
  <si>
    <t>The Water Horse: Legend of the Deep</t>
  </si>
  <si>
    <t>Water Lilies</t>
  </si>
  <si>
    <t>Watercolors</t>
  </si>
  <si>
    <t>Watermark</t>
  </si>
  <si>
    <t>Watermarks</t>
  </si>
  <si>
    <t>The Way</t>
  </si>
  <si>
    <t>The Way Back</t>
  </si>
  <si>
    <t>Way Down Town</t>
  </si>
  <si>
    <t>The Way He Looks</t>
  </si>
  <si>
    <t>Where the Heart Is</t>
  </si>
  <si>
    <t>The Way We Laughed</t>
  </si>
  <si>
    <t>The Way, Way Back</t>
  </si>
  <si>
    <t>The We and the I</t>
  </si>
  <si>
    <t>We Have a Pope</t>
  </si>
  <si>
    <t>Fall 2014</t>
  </si>
  <si>
    <t>We Go Way Back</t>
  </si>
  <si>
    <t>The White Countess</t>
  </si>
  <si>
    <t>The Winning Season</t>
  </si>
  <si>
    <t>When Marnie Was There</t>
  </si>
  <si>
    <t>When the Game Stands Tall</t>
  </si>
  <si>
    <t>When the Iron Bird Flies</t>
  </si>
  <si>
    <t>When the Sea Rises</t>
  </si>
  <si>
    <t>We Were Here</t>
  </si>
  <si>
    <t>We Were Soldiers</t>
  </si>
  <si>
    <t>We're the Millers</t>
  </si>
  <si>
    <t>Mng</t>
  </si>
  <si>
    <t>X Games 3D The Movie</t>
  </si>
  <si>
    <t>The X-Files: I Want to Believe</t>
  </si>
  <si>
    <t>X-Men</t>
  </si>
  <si>
    <t>X-Men Origins: Wolverine</t>
  </si>
  <si>
    <t>Wedding Crashers</t>
  </si>
  <si>
    <t>The Wedding Date</t>
  </si>
  <si>
    <t>A Wedding Invitation</t>
  </si>
  <si>
    <t>Wedding Palace</t>
  </si>
  <si>
    <t>GGGE</t>
  </si>
  <si>
    <t>The Wedding Planner</t>
  </si>
  <si>
    <t>The Wedding Ringer</t>
  </si>
  <si>
    <t>The Wedding Song</t>
  </si>
  <si>
    <t>The Weekend</t>
  </si>
  <si>
    <t>Weekend of a Champion</t>
  </si>
  <si>
    <t>The Weeping Meadow</t>
  </si>
  <si>
    <t>The Weight of Water</t>
  </si>
  <si>
    <t>Wah-Wah</t>
  </si>
  <si>
    <t>Waist Deep</t>
  </si>
  <si>
    <t>The Wait</t>
  </si>
  <si>
    <t>Waiting for "Superman"</t>
  </si>
  <si>
    <t>Who Killed Bambi?</t>
  </si>
  <si>
    <t>Who Killed the Electric Car?</t>
  </si>
  <si>
    <t>Who the #$&amp;% Is Jackson Pollock</t>
  </si>
  <si>
    <t>Who Took Johnny</t>
  </si>
  <si>
    <t>Who's Your Caddy?</t>
  </si>
  <si>
    <t>Whole New Thing</t>
  </si>
  <si>
    <t>The Whole Nine Yards</t>
  </si>
  <si>
    <t>The Whole Ten Yards</t>
  </si>
  <si>
    <t>Whore</t>
  </si>
  <si>
    <t>The Whore's Son</t>
  </si>
  <si>
    <t>Whores' Glory</t>
  </si>
  <si>
    <t>Why Don't You Play in Hell</t>
  </si>
  <si>
    <t>Why Stop Now?</t>
  </si>
  <si>
    <t>The Unknown Soldier</t>
  </si>
  <si>
    <t>Unknown White Male</t>
  </si>
  <si>
    <t>The Unknown Woman</t>
  </si>
  <si>
    <t>Unleashed</t>
  </si>
  <si>
    <t>Unmistaken Child</t>
  </si>
  <si>
    <t>Unnatural and Accidental</t>
  </si>
  <si>
    <t>Unraveled</t>
  </si>
  <si>
    <t>An Unreasonable Man</t>
  </si>
  <si>
    <t>Unrelated</t>
  </si>
  <si>
    <t>Waking Up in Reno</t>
  </si>
  <si>
    <t>The Walk</t>
  </si>
  <si>
    <t>A Very Harold &amp; Kumar 3D Christmas</t>
  </si>
  <si>
    <t>The Valet</t>
  </si>
  <si>
    <t>Valhalla Rising</t>
  </si>
  <si>
    <t>Valiant</t>
  </si>
  <si>
    <t>Valkyrie</t>
  </si>
  <si>
    <t>A Walk in the Woods</t>
  </si>
  <si>
    <t>Walk of Shame</t>
  </si>
  <si>
    <t>Walk on Water</t>
  </si>
  <si>
    <t>Walk the Line</t>
  </si>
  <si>
    <t>Vampire Hunter D: Blood Lust</t>
  </si>
  <si>
    <t>UVE</t>
  </si>
  <si>
    <t>Vampires Suck</t>
  </si>
  <si>
    <t>Vamps</t>
  </si>
  <si>
    <t>Wall Street: Money Never Sleeps</t>
  </si>
  <si>
    <t>WALL-E</t>
  </si>
  <si>
    <t>Walking the Camino: Six Ways to Santiago</t>
  </si>
  <si>
    <t>FEF</t>
  </si>
  <si>
    <t>Walking with Dinosaurs</t>
  </si>
  <si>
    <t>Walking with the Enemy</t>
  </si>
  <si>
    <t>LS</t>
  </si>
  <si>
    <t>Wall</t>
  </si>
  <si>
    <t>Whitey: USA v. James J. Bulger</t>
  </si>
  <si>
    <t>Whiz Kids</t>
  </si>
  <si>
    <t>Who Does She Think She Is?</t>
  </si>
  <si>
    <t>What a Girl Wants</t>
  </si>
  <si>
    <t>What Alice Found</t>
  </si>
  <si>
    <t>What Boys Like</t>
  </si>
  <si>
    <t>Vsn,</t>
  </si>
  <si>
    <t>What Now? Remind Me</t>
  </si>
  <si>
    <t>What Our Fathers Did: A Nazi Legacy</t>
  </si>
  <si>
    <t>Wendy and Lucy</t>
  </si>
  <si>
    <t>Werckmeister Harmonies</t>
  </si>
  <si>
    <t>War Pigs</t>
  </si>
  <si>
    <t>War Room</t>
  </si>
  <si>
    <t>The War Tapes</t>
  </si>
  <si>
    <t>War Witch</t>
  </si>
  <si>
    <t>The War Within</t>
  </si>
  <si>
    <t>War, Inc.</t>
  </si>
  <si>
    <t>War/Dance</t>
  </si>
  <si>
    <t>Warlords</t>
  </si>
  <si>
    <t>What to Do in Case of Fire</t>
  </si>
  <si>
    <t>What to Expect When You're Expecting</t>
  </si>
  <si>
    <t>What We Do in the Shadows</t>
  </si>
  <si>
    <t>U/P</t>
  </si>
  <si>
    <t>Wetlands Preserved</t>
  </si>
  <si>
    <t>The Whale</t>
  </si>
  <si>
    <t>Whale Rider</t>
  </si>
  <si>
    <t>whaledreamers</t>
  </si>
  <si>
    <t>The Warring States</t>
  </si>
  <si>
    <t>Warrior</t>
  </si>
  <si>
    <t>The Warrior</t>
  </si>
  <si>
    <t>Vanity Fair</t>
  </si>
  <si>
    <t>Vantage Point</t>
  </si>
  <si>
    <t>Vatel</t>
  </si>
  <si>
    <t>The Vatican Tapes</t>
  </si>
  <si>
    <t>Veer Zaara</t>
  </si>
  <si>
    <t>Veer!</t>
  </si>
  <si>
    <t>BLS</t>
  </si>
  <si>
    <t>Veil of Tears</t>
  </si>
  <si>
    <t>WF</t>
  </si>
  <si>
    <t>Venom</t>
  </si>
  <si>
    <t>Venus</t>
  </si>
  <si>
    <t>Venus and Mars</t>
  </si>
  <si>
    <t>Venus and Serena</t>
  </si>
  <si>
    <t>Venus Beauty Institute</t>
  </si>
  <si>
    <t>Wild Card</t>
  </si>
  <si>
    <t>Wild City</t>
  </si>
  <si>
    <t>Wild Grass</t>
  </si>
  <si>
    <t>Wild Hogs</t>
  </si>
  <si>
    <t>Wild Horse Wild Ride</t>
  </si>
  <si>
    <t>Woman Thou Art Loosed!: On the 7th Day</t>
  </si>
  <si>
    <t>The Woman with the Five Elephants</t>
  </si>
  <si>
    <t>Warrior of Light</t>
  </si>
  <si>
    <t>Warrior's Heart</t>
  </si>
  <si>
    <t>The Warrior's Way</t>
  </si>
  <si>
    <t>Warriors of Heaven and Earth</t>
  </si>
  <si>
    <t>War Photographer</t>
  </si>
  <si>
    <t>Veteran</t>
  </si>
  <si>
    <t>Vettai</t>
  </si>
  <si>
    <t>Under the Electric Sky</t>
  </si>
  <si>
    <t>Under the Same Moon</t>
  </si>
  <si>
    <t>Under the Sand</t>
  </si>
  <si>
    <t>Under the Sea 3D</t>
  </si>
  <si>
    <t>Under the Skin of the City</t>
  </si>
  <si>
    <t>Under the Sun</t>
  </si>
  <si>
    <t>Under the Tuscan Sun</t>
  </si>
  <si>
    <t>Underclassman</t>
  </si>
  <si>
    <t>The Village</t>
  </si>
  <si>
    <t>Village Barbershop</t>
  </si>
  <si>
    <t>Up the Yangtze</t>
  </si>
  <si>
    <t>Upside Down</t>
  </si>
  <si>
    <t>The Upside of Anger</t>
  </si>
  <si>
    <t>Upstream Color</t>
  </si>
  <si>
    <t>erbp</t>
  </si>
  <si>
    <t>Uptown Girls</t>
  </si>
  <si>
    <t>Urban Legends: Final Cut</t>
  </si>
  <si>
    <t>Urbania</t>
  </si>
  <si>
    <t>Unfinished Song</t>
  </si>
  <si>
    <t>Vincere</t>
  </si>
  <si>
    <t>Viola</t>
  </si>
  <si>
    <t>Violet &amp; Daisy</t>
  </si>
  <si>
    <t>Violet Tendencies</t>
  </si>
  <si>
    <t>Violeta Went to Heaven</t>
  </si>
  <si>
    <t>Visual Acoustics</t>
  </si>
  <si>
    <t>Vito Bonafacci</t>
  </si>
  <si>
    <t>Vitus</t>
  </si>
  <si>
    <t>Viva La Liberta</t>
  </si>
  <si>
    <t>Viva Riva!</t>
  </si>
  <si>
    <t>Vivere</t>
  </si>
  <si>
    <t>Vlad</t>
  </si>
  <si>
    <t>Vodka Lemon</t>
  </si>
  <si>
    <t>Viruddh</t>
  </si>
  <si>
    <t>Vision</t>
  </si>
  <si>
    <t>When a Stranger Calls</t>
  </si>
  <si>
    <t>When Brendan Met Trudy</t>
  </si>
  <si>
    <t>When Comedy Went to School</t>
  </si>
  <si>
    <t>When Did You Last See Your Father</t>
  </si>
  <si>
    <t>When Do We Eat?</t>
  </si>
  <si>
    <t>Voices in Wartime</t>
  </si>
  <si>
    <t>Voices of Iraq</t>
  </si>
  <si>
    <t>Volver</t>
  </si>
  <si>
    <t>We Bought a Zoo</t>
  </si>
  <si>
    <t>We Come As Friends</t>
  </si>
  <si>
    <t>Unforgivable</t>
  </si>
  <si>
    <t>Unfreedom</t>
  </si>
  <si>
    <t>DFL</t>
  </si>
  <si>
    <t>Unfriended</t>
  </si>
  <si>
    <t>Unidentified</t>
  </si>
  <si>
    <t>The Uninvited</t>
  </si>
  <si>
    <t>Uninvited Guest</t>
  </si>
  <si>
    <t>PMR</t>
  </si>
  <si>
    <t>Union Square</t>
  </si>
  <si>
    <t>Weapons of Mass Deception</t>
  </si>
  <si>
    <t>Weather Girl</t>
  </si>
  <si>
    <t>The Weather Man</t>
  </si>
  <si>
    <t>The Weather Underground</t>
  </si>
  <si>
    <t>The Weathered Underground</t>
  </si>
  <si>
    <t>Two Lives</t>
  </si>
  <si>
    <t>Two Lovers</t>
  </si>
  <si>
    <t>Two Men Went to War</t>
  </si>
  <si>
    <t>Untold Scandal</t>
  </si>
  <si>
    <t>The Untold Story of Emmett Louis Till</t>
  </si>
  <si>
    <t>Untraceable</t>
  </si>
  <si>
    <t>Unveiled</t>
  </si>
  <si>
    <t>Up</t>
  </si>
  <si>
    <t>Up and Down</t>
  </si>
  <si>
    <t>The Vow</t>
  </si>
  <si>
    <t>Vulgar</t>
  </si>
  <si>
    <t>Vulgaria</t>
  </si>
  <si>
    <t>W.</t>
  </si>
  <si>
    <t>W.E.</t>
  </si>
  <si>
    <t>Wa-shoku: Beyond Sushi</t>
  </si>
  <si>
    <t>The Wackness</t>
  </si>
  <si>
    <t>Ushpizin</t>
  </si>
  <si>
    <t>Uzumasa Limelight</t>
  </si>
  <si>
    <t>V for Vendetta</t>
  </si>
  <si>
    <t>V/H/S</t>
  </si>
  <si>
    <t>V/H/S/2</t>
  </si>
  <si>
    <t>Waiting for Armageddon</t>
  </si>
  <si>
    <t>Waiting for Dublin</t>
  </si>
  <si>
    <t>Waiting for Forever</t>
  </si>
  <si>
    <t>Waiting for Happiness</t>
  </si>
  <si>
    <t>Waiting for Lightning</t>
  </si>
  <si>
    <t>The Waiting Room</t>
  </si>
  <si>
    <t>We Live in Public</t>
  </si>
  <si>
    <t>We Need to Talk About Kevin</t>
  </si>
  <si>
    <t>We Own the Night</t>
  </si>
  <si>
    <t>We Steal Secrets: The Story of Wikileaks</t>
  </si>
  <si>
    <t>The Unknown Known</t>
  </si>
  <si>
    <t>Unknown Pleasures</t>
  </si>
  <si>
    <t>Tyler Perry Presents Peeples</t>
  </si>
  <si>
    <t>Tyler Perry's A Madea Christmas</t>
  </si>
  <si>
    <t>Tyler Perry's Daddy's Little Girls</t>
  </si>
  <si>
    <t>Tyler Perry's Diary of a Mad Black Woman</t>
  </si>
  <si>
    <t>Tyler Perry's Good Deeds</t>
  </si>
  <si>
    <t>Unstoppable</t>
  </si>
  <si>
    <t>Until the Light Takes Us</t>
  </si>
  <si>
    <t>The Vertical Ray of the Sun</t>
  </si>
  <si>
    <t>Very Annie Mary</t>
  </si>
  <si>
    <t>Very Good Girls</t>
  </si>
  <si>
    <t>Transporter 2</t>
  </si>
  <si>
    <t>Transporter 3</t>
  </si>
  <si>
    <t>The Twilight Saga: New Moon</t>
  </si>
  <si>
    <t>Twilight Samurai</t>
  </si>
  <si>
    <t>Twin Sisters</t>
  </si>
  <si>
    <t>Twist</t>
  </si>
  <si>
    <t>Twist of Faith</t>
  </si>
  <si>
    <t>Twisted</t>
  </si>
  <si>
    <t>Twisted: A Balloonamentary</t>
  </si>
  <si>
    <t>Valley of the Heart's Delight</t>
  </si>
  <si>
    <t>Valley of the Wolves: Iraq</t>
  </si>
  <si>
    <t>Vampire Academy</t>
  </si>
  <si>
    <t>Vanilla Sky</t>
  </si>
  <si>
    <t>The Vanished Empire</t>
  </si>
  <si>
    <t>Vanishing on 7th Street</t>
  </si>
  <si>
    <t>Tyler Perry's Madea's Big Happy Family</t>
  </si>
  <si>
    <t>Wallace and Gromit: The Curse of the Were-Rabbit</t>
  </si>
  <si>
    <t>Walt &amp; El Grupo</t>
  </si>
  <si>
    <t>Waltz with Bashir</t>
  </si>
  <si>
    <t>Waltzing Anna</t>
  </si>
  <si>
    <t>Tyler Perry's Madea's Family Reunion</t>
  </si>
  <si>
    <t>WAR</t>
  </si>
  <si>
    <t>Welcome to New York</t>
  </si>
  <si>
    <t>Welcome to Pine Hill</t>
  </si>
  <si>
    <t>Tyler Perry's Temptation: Confessions of a Marriage Counselor</t>
  </si>
  <si>
    <t>Tyler Perry's Why Did I Get Married Too?</t>
  </si>
  <si>
    <t>Tyler Perry's Why Did I Get Married?</t>
  </si>
  <si>
    <t>Typhoon</t>
  </si>
  <si>
    <t>Tyrannosaur</t>
  </si>
  <si>
    <t>U Me Aur Hum</t>
  </si>
  <si>
    <t>Warm Bodies</t>
  </si>
  <si>
    <t>Warm Water Under a Red Bridge</t>
  </si>
  <si>
    <t>Wes Craven Presents: They</t>
  </si>
  <si>
    <t>West of Memphis</t>
  </si>
  <si>
    <t>Wet Hot American Summer</t>
  </si>
  <si>
    <t>Wetlands</t>
  </si>
  <si>
    <t>The Unbelievers</t>
  </si>
  <si>
    <t>CM</t>
  </si>
  <si>
    <t>Unborn in the USA</t>
  </si>
  <si>
    <t>Unbranded</t>
  </si>
  <si>
    <t>Unbreakable</t>
  </si>
  <si>
    <t>Unbroken</t>
  </si>
  <si>
    <t>Uncertainty</t>
  </si>
  <si>
    <t>Uncle Boonmee Who Can Recall His Past Lives</t>
  </si>
  <si>
    <t>Tu Dors Nicole</t>
  </si>
  <si>
    <t>Tuck Everlasting</t>
  </si>
  <si>
    <t>Tucker &amp; Dale Vs. Evil</t>
  </si>
  <si>
    <t>Tuesday, After Christmas</t>
  </si>
  <si>
    <t>Tully</t>
  </si>
  <si>
    <t>Tulpan</t>
  </si>
  <si>
    <t>The Tunnel</t>
  </si>
  <si>
    <t>BR</t>
  </si>
  <si>
    <t>Tupac: Resurrection</t>
  </si>
  <si>
    <t>The Turandot Project</t>
  </si>
  <si>
    <t>Turbo</t>
  </si>
  <si>
    <t>Venus Boyz</t>
  </si>
  <si>
    <t>Venus in Fur</t>
  </si>
  <si>
    <t>Vera Drake</t>
  </si>
  <si>
    <t>Veronica Guerin</t>
  </si>
  <si>
    <t>Veronica Mars</t>
  </si>
  <si>
    <t>Vertical Limit</t>
  </si>
  <si>
    <t>War Eagle, Arkansas</t>
  </si>
  <si>
    <t>War Horse</t>
  </si>
  <si>
    <t>War of the Arrows</t>
  </si>
  <si>
    <t>War of the Worlds</t>
  </si>
  <si>
    <t>War of the Worlds: Goliath</t>
  </si>
  <si>
    <t>Under Suspicion</t>
  </si>
  <si>
    <t>Under the Boardwalk: The Monopoly Story</t>
  </si>
  <si>
    <t>Tost.</t>
  </si>
  <si>
    <t>Traffic</t>
  </si>
  <si>
    <t>Trailer Park Boys: The Movie</t>
  </si>
  <si>
    <t>Training Day</t>
  </si>
  <si>
    <t>Trainwreck</t>
  </si>
  <si>
    <t>Traitor</t>
  </si>
  <si>
    <t>Trance</t>
  </si>
  <si>
    <t>Transamerica</t>
  </si>
  <si>
    <t>Transcendence</t>
  </si>
  <si>
    <t>Throw Down Your Heart</t>
  </si>
  <si>
    <t>Thumbsucker</t>
  </si>
  <si>
    <t>Undercover Brother</t>
  </si>
  <si>
    <t>Underdog</t>
  </si>
  <si>
    <t>Underdogs</t>
  </si>
  <si>
    <t>The Understudy</t>
  </si>
  <si>
    <t>Undertow</t>
  </si>
  <si>
    <t>Up at the Villa</t>
  </si>
  <si>
    <t>Up for Grabs</t>
  </si>
  <si>
    <t>Up in the Air</t>
  </si>
  <si>
    <t>Tideland</t>
  </si>
  <si>
    <t>Touch of Pink</t>
  </si>
  <si>
    <t>A Touch of Sin</t>
  </si>
  <si>
    <t>Touch the Sound</t>
  </si>
  <si>
    <t>Touch the Wall</t>
  </si>
  <si>
    <t>TTW</t>
  </si>
  <si>
    <t>Touchback</t>
  </si>
  <si>
    <t>Touching Home</t>
  </si>
  <si>
    <t>CFI</t>
  </si>
  <si>
    <t>Touching the Void</t>
  </si>
  <si>
    <t>Touchy Feely</t>
  </si>
  <si>
    <t>The Unforeseen</t>
  </si>
  <si>
    <t>Transfixed</t>
  </si>
  <si>
    <t>The Visit</t>
  </si>
  <si>
    <t>The Visitor</t>
  </si>
  <si>
    <t>Think Like a Man Too</t>
  </si>
  <si>
    <t>Transformation: The Life and Legacy of Werner Erhard</t>
  </si>
  <si>
    <t>Transformers</t>
  </si>
  <si>
    <t>Turtles Can Fly</t>
  </si>
  <si>
    <t>Tusk</t>
  </si>
  <si>
    <t>The Way Home</t>
  </si>
  <si>
    <t>The Way of the Gun</t>
  </si>
  <si>
    <t>The Way We Get By</t>
  </si>
  <si>
    <t>Twelve Thirty</t>
  </si>
  <si>
    <t>Twentynine Palms</t>
  </si>
  <si>
    <t>Twice Born</t>
  </si>
  <si>
    <t>Twilight</t>
  </si>
  <si>
    <t>We Are Family</t>
  </si>
  <si>
    <t>When Harry Tries to Marry</t>
  </si>
  <si>
    <t>When in Rome</t>
  </si>
  <si>
    <t>We Are the Giant</t>
  </si>
  <si>
    <t>Wagner &amp; Me</t>
  </si>
  <si>
    <t>The Twilight Saga: Breaking Dawn Part 2</t>
  </si>
  <si>
    <t>The Twilight Saga: Eclipse</t>
  </si>
  <si>
    <t>Underworld</t>
  </si>
  <si>
    <t>Underworld Awakening</t>
  </si>
  <si>
    <t>United 93</t>
  </si>
  <si>
    <t>United Passions</t>
  </si>
  <si>
    <t>United Red Army</t>
  </si>
  <si>
    <t>The United States of Autism</t>
  </si>
  <si>
    <t>JM</t>
  </si>
  <si>
    <t>The United States of Leland</t>
  </si>
  <si>
    <t>Unexpected</t>
  </si>
  <si>
    <t>Unfaithful</t>
  </si>
  <si>
    <t>Unfinished Business</t>
  </si>
  <si>
    <t>An Unfinished Life</t>
  </si>
  <si>
    <t>Two Brothers</t>
  </si>
  <si>
    <t>Two Can Play That Game</t>
  </si>
  <si>
    <t>Two Days, One Night</t>
  </si>
  <si>
    <t>Two Drifters</t>
  </si>
  <si>
    <t>The Two Escobars</t>
  </si>
  <si>
    <t>ARF</t>
  </si>
  <si>
    <t>The Two Faces of January</t>
  </si>
  <si>
    <t>Two Family House</t>
  </si>
  <si>
    <t>Two for the Money</t>
  </si>
  <si>
    <t>Two in the Wave</t>
  </si>
  <si>
    <t>Tricked</t>
  </si>
  <si>
    <t>Trigun: Badlands Rumble</t>
  </si>
  <si>
    <t>The Trip</t>
  </si>
  <si>
    <t>The Trip to Italy</t>
  </si>
  <si>
    <t>V/H/S: Viral</t>
  </si>
  <si>
    <t>Vacancy</t>
  </si>
  <si>
    <t>Vacation</t>
  </si>
  <si>
    <t>Vajra Sky Over Tibet</t>
  </si>
  <si>
    <t>Valentin</t>
  </si>
  <si>
    <t>Valentine</t>
  </si>
  <si>
    <t>Valentine's Day</t>
  </si>
  <si>
    <t>Valentino: The Last Emperor</t>
  </si>
  <si>
    <t>Universal Soldier: Day of Reckoning</t>
  </si>
  <si>
    <t>The Universe of Keith Haring</t>
  </si>
  <si>
    <t>Unknown</t>
  </si>
  <si>
    <t>Two Weeks</t>
  </si>
  <si>
    <t>Two Weeks Notice</t>
  </si>
  <si>
    <t>Two-Bit Waltz</t>
  </si>
  <si>
    <t>Tying the Knot</t>
  </si>
  <si>
    <t>The Tillman Story</t>
  </si>
  <si>
    <t>Tim &amp; Eric's Billion Dollar Movie</t>
  </si>
  <si>
    <t>Tim Burton's Corpse Bride</t>
  </si>
  <si>
    <t>The Thieves</t>
  </si>
  <si>
    <t>Thin Ice</t>
  </si>
  <si>
    <t>The Thing About My Folks</t>
  </si>
  <si>
    <t>Tekkon Kinkreet</t>
  </si>
  <si>
    <t>Teknolust</t>
  </si>
  <si>
    <t>Tell No One</t>
  </si>
  <si>
    <t>Tyler Perry's I Can Do Bad All By Myself</t>
  </si>
  <si>
    <t>Tyler Perry's Madea Goes to Jail</t>
  </si>
  <si>
    <t>Transformers: Revenge of the Fallen</t>
  </si>
  <si>
    <t>The Transporter</t>
  </si>
  <si>
    <t>Tenacious D in: The Pick of Destiny</t>
  </si>
  <si>
    <t>Tenants</t>
  </si>
  <si>
    <t>This Ain't No Mouse Music!</t>
  </si>
  <si>
    <t>This Binary Universe</t>
  </si>
  <si>
    <t>This Changes Everything</t>
  </si>
  <si>
    <t>This Christmas</t>
  </si>
  <si>
    <t>This Divided State</t>
  </si>
  <si>
    <t>Mino.</t>
  </si>
  <si>
    <t>The Tree of Life</t>
  </si>
  <si>
    <t>Treeless Mountain</t>
  </si>
  <si>
    <t>Van Helsing</t>
  </si>
  <si>
    <t>Vanaja</t>
  </si>
  <si>
    <t>This is Martin Bonner</t>
  </si>
  <si>
    <t>Trembling Before G-d</t>
  </si>
  <si>
    <t>Triad Election</t>
  </si>
  <si>
    <t>The Trials of Darryl Hunt</t>
  </si>
  <si>
    <t>Tyler Perry's Madea's Witness Protection</t>
  </si>
  <si>
    <t>Tyler Perry's Meet the Browns</t>
  </si>
  <si>
    <t>Tomorrowland</t>
  </si>
  <si>
    <t>Tonight You're Mine</t>
  </si>
  <si>
    <t>Tony 'n' Tina's Wedding</t>
  </si>
  <si>
    <t>Tony Manero</t>
  </si>
  <si>
    <t>The Well-Digger's Daughter</t>
  </si>
  <si>
    <t>The Wendell Baker Story</t>
  </si>
  <si>
    <t>Tyler Perry's The Single Moms Club</t>
  </si>
  <si>
    <t>Top Five</t>
  </si>
  <si>
    <t>Top Spin</t>
  </si>
  <si>
    <t>The Topp Twins: Untouchable Girls</t>
  </si>
  <si>
    <t>Torn</t>
  </si>
  <si>
    <t>Torque</t>
  </si>
  <si>
    <t>Torremolinos 73</t>
  </si>
  <si>
    <t>U Want Me to Kill Him?</t>
  </si>
  <si>
    <t>U-571</t>
  </si>
  <si>
    <t>Un Gallo con Muchos Huevos</t>
  </si>
  <si>
    <t>Una Noche</t>
  </si>
  <si>
    <t>Unaccompanied Minors</t>
  </si>
  <si>
    <t>Trouble the Water</t>
  </si>
  <si>
    <t>The Trouble with Bliss</t>
  </si>
  <si>
    <t>7A</t>
  </si>
  <si>
    <t>The Trouble with Men and Women</t>
  </si>
  <si>
    <t>The Trouble with Terkel</t>
  </si>
  <si>
    <t>Trouble with the Curve</t>
  </si>
  <si>
    <t>Troy</t>
  </si>
  <si>
    <t>Tru Loved</t>
  </si>
  <si>
    <t>The U.S. Vs. John Lennon</t>
  </si>
  <si>
    <t>U2 3D</t>
  </si>
  <si>
    <t>Udaan</t>
  </si>
  <si>
    <t>Ugly Me</t>
  </si>
  <si>
    <t>The Ugly Truth</t>
  </si>
  <si>
    <t>The Ultimate Gift</t>
  </si>
  <si>
    <t>The Ultimate Life</t>
  </si>
  <si>
    <t>Ultrasuede</t>
  </si>
  <si>
    <t>Ultraviolet</t>
  </si>
  <si>
    <t>Umrao Jaan</t>
  </si>
  <si>
    <t>Trumbo</t>
  </si>
  <si>
    <t>Turbo Kid</t>
  </si>
  <si>
    <t>The Turin Horse</t>
  </si>
  <si>
    <t>Turistas</t>
  </si>
  <si>
    <t>Turn It Up</t>
  </si>
  <si>
    <t>Turn Me On, Dammit!</t>
  </si>
  <si>
    <t>Turn the River</t>
  </si>
  <si>
    <t>A Very Long Engagement</t>
  </si>
  <si>
    <t>Uncle Nino</t>
  </si>
  <si>
    <t>Lnge.</t>
  </si>
  <si>
    <t>Unconditional</t>
  </si>
  <si>
    <t>VMP</t>
  </si>
  <si>
    <t>Unconscious</t>
  </si>
  <si>
    <t>Uncovered: The War on Iraq</t>
  </si>
  <si>
    <t>Uncut</t>
  </si>
  <si>
    <t>Undead</t>
  </si>
  <si>
    <t>Under Our Skin</t>
  </si>
  <si>
    <t>The Tracker</t>
  </si>
  <si>
    <t>Trade</t>
  </si>
  <si>
    <t>Trade of Innocents</t>
  </si>
  <si>
    <t>Taare Zameen Par</t>
  </si>
  <si>
    <t>Tab Hunter Confidential</t>
  </si>
  <si>
    <t>Table No. 21</t>
  </si>
  <si>
    <t>Tabloid</t>
  </si>
  <si>
    <t>Tadpole</t>
  </si>
  <si>
    <t>Tae Guk Gi: The Brotherhood of War</t>
  </si>
  <si>
    <t>Tai Chi Hero</t>
  </si>
  <si>
    <t>Tai Chi Zero</t>
  </si>
  <si>
    <t>The Tailor of Panama</t>
  </si>
  <si>
    <t>Tais-toi</t>
  </si>
  <si>
    <t>Thunder and the House of Magic!</t>
  </si>
  <si>
    <t>Thunder Soul</t>
  </si>
  <si>
    <t>Thunderbirds</t>
  </si>
  <si>
    <t>Thunderstruck</t>
  </si>
  <si>
    <t>Tibet: Cry of the Snow Lion</t>
  </si>
  <si>
    <t>The Tic Code</t>
  </si>
  <si>
    <t>Tere Naam</t>
  </si>
  <si>
    <t>Teri Meri Kahaani</t>
  </si>
  <si>
    <t>Terkel in Trouble</t>
  </si>
  <si>
    <t>The Terminal</t>
  </si>
  <si>
    <t>Terminator 3: Rise of the Machines</t>
  </si>
  <si>
    <t>Terminator Salvation</t>
  </si>
  <si>
    <t>Terminator: Genisys</t>
  </si>
  <si>
    <t>Tough Being Loved By Jerks</t>
  </si>
  <si>
    <t>Things We Lost in the Fire</t>
  </si>
  <si>
    <t>Think Like a Man</t>
  </si>
  <si>
    <t>Thomas in Love</t>
  </si>
  <si>
    <t>Thor</t>
  </si>
  <si>
    <t>Third Person</t>
  </si>
  <si>
    <t>Thirst</t>
  </si>
  <si>
    <t>Thirteen</t>
  </si>
  <si>
    <t>Thirteen Days</t>
  </si>
  <si>
    <t>Transformers: Age of Extinction</t>
  </si>
  <si>
    <t>Turtle: The Incredible Journey</t>
  </si>
  <si>
    <t>The Tuxedo</t>
  </si>
  <si>
    <t>Tuya's Marriage</t>
  </si>
  <si>
    <t>The TV Set</t>
  </si>
  <si>
    <t>Twelve</t>
  </si>
  <si>
    <t>Twelve and Holding</t>
  </si>
  <si>
    <t>Town &amp; Country</t>
  </si>
  <si>
    <t>We Are Marshall</t>
  </si>
  <si>
    <t>We Are The Best!</t>
  </si>
  <si>
    <t>The Twilight Saga: Breaking Dawn Part 1</t>
  </si>
  <si>
    <t>Time</t>
  </si>
  <si>
    <t>Time and Tide</t>
  </si>
  <si>
    <t>The Time Being</t>
  </si>
  <si>
    <t>Time Changer</t>
  </si>
  <si>
    <t>$1,285,167*</t>
  </si>
  <si>
    <t>Time Code</t>
  </si>
  <si>
    <t>A Time for Drunken Horses</t>
  </si>
  <si>
    <t>Underworld: Evolution</t>
  </si>
  <si>
    <t>Underworld: Rise of the Lycans</t>
  </si>
  <si>
    <t>Undiscovered</t>
  </si>
  <si>
    <t>Undisputed</t>
  </si>
  <si>
    <t>Undoing</t>
  </si>
  <si>
    <t>The Time That Remains</t>
  </si>
  <si>
    <t>Time to Leave</t>
  </si>
  <si>
    <t>The Time Traveler's Wife</t>
  </si>
  <si>
    <t>Timeline</t>
  </si>
  <si>
    <t>Times and Winds</t>
  </si>
  <si>
    <t>Tinker, Tailor, Soldier, Spy</t>
  </si>
  <si>
    <t>Tiny Furniture</t>
  </si>
  <si>
    <t>Tiny Times</t>
  </si>
  <si>
    <t>Tiny Times 2</t>
  </si>
  <si>
    <t>Tio Papi</t>
  </si>
  <si>
    <t>Tip Top</t>
  </si>
  <si>
    <t>'Tis Autumn: The Search for Jackie Paris</t>
  </si>
  <si>
    <t>Titan A.E.</t>
  </si>
  <si>
    <t>Titanic Town</t>
  </si>
  <si>
    <t>TMNT</t>
  </si>
  <si>
    <t>To Be and to Have</t>
  </si>
  <si>
    <t>The Transporter Refueled</t>
  </si>
  <si>
    <t>The Triplets of Belleville</t>
  </si>
  <si>
    <t>The Tripper</t>
  </si>
  <si>
    <t>Trishna</t>
  </si>
  <si>
    <t>Tristan and Isolde</t>
  </si>
  <si>
    <t>Tristan und Isolde at La Scala</t>
  </si>
  <si>
    <t>Tristram Shandy: A Cock and Bull Story</t>
  </si>
  <si>
    <t>The Triumph of Love</t>
  </si>
  <si>
    <t>Trixie</t>
  </si>
  <si>
    <t>Trois</t>
  </si>
  <si>
    <t>Trollhunter</t>
  </si>
  <si>
    <t>Tron Legacy</t>
  </si>
  <si>
    <t>Tropic Thunder</t>
  </si>
  <si>
    <t>Two Night Stand</t>
  </si>
  <si>
    <t>Two Ninas</t>
  </si>
  <si>
    <t>Till Human Voices Wake Us</t>
  </si>
  <si>
    <t>The Tale of The Princess Kaguya</t>
  </si>
  <si>
    <t>A Tale of Two Pizzas</t>
  </si>
  <si>
    <t>CCr.</t>
  </si>
  <si>
    <t>A Tale of Two Sisters</t>
  </si>
  <si>
    <t>The Talent Given Us</t>
  </si>
  <si>
    <t>Talento de Barrio</t>
  </si>
  <si>
    <t>Tales from Earthsea</t>
  </si>
  <si>
    <t>Super Troopers</t>
  </si>
  <si>
    <t>Superbad</t>
  </si>
  <si>
    <t>Tell Them Who You Are</t>
  </si>
  <si>
    <t>The Tempest</t>
  </si>
  <si>
    <t>The Temptation of St. Tony</t>
  </si>
  <si>
    <t>The Ten</t>
  </si>
  <si>
    <t>Ten</t>
  </si>
  <si>
    <t>Ten 'til Noon</t>
  </si>
  <si>
    <t>RadL</t>
  </si>
  <si>
    <t>Ten Canoes</t>
  </si>
  <si>
    <t>Supremacy</t>
  </si>
  <si>
    <t>Sur le Seuil</t>
  </si>
  <si>
    <t>Surf's Up</t>
  </si>
  <si>
    <t>The Surfer King</t>
  </si>
  <si>
    <t>MPS</t>
  </si>
  <si>
    <t>Surfer, Dude</t>
  </si>
  <si>
    <t>Surfwise</t>
  </si>
  <si>
    <t>Surprise - Journey To The West</t>
  </si>
  <si>
    <t>Surrogates</t>
  </si>
  <si>
    <t>Surveillance</t>
  </si>
  <si>
    <t>This Film Is Not Yet Rated</t>
  </si>
  <si>
    <t>This Is 40</t>
  </si>
  <si>
    <t>This Is England</t>
  </si>
  <si>
    <t>Surviving Progress</t>
  </si>
  <si>
    <t>This is Not a Film</t>
  </si>
  <si>
    <t>This is the End</t>
  </si>
  <si>
    <t>This is Where I Leave You</t>
  </si>
  <si>
    <t>The Trials of Henry Kissinger</t>
  </si>
  <si>
    <t>The Trials of Muhammad Ali</t>
  </si>
  <si>
    <t>The Tribe</t>
  </si>
  <si>
    <t>Tom Dowd and the Language of Music</t>
  </si>
  <si>
    <t>Tomcats</t>
  </si>
  <si>
    <t>Tomorrow When the War Began</t>
  </si>
  <si>
    <t>This Thing of Ours</t>
  </si>
  <si>
    <t>Tyler Perry's The Family That Preys</t>
  </si>
  <si>
    <t>To Die is Hard</t>
  </si>
  <si>
    <t>Tony Takitani</t>
  </si>
  <si>
    <t>Tooth Fairy</t>
  </si>
  <si>
    <t>A Thousand Clouds of Peace</t>
  </si>
  <si>
    <t>A Thousand Words</t>
  </si>
  <si>
    <t>A Thousand Years of Good Prayers</t>
  </si>
  <si>
    <t>Thr3e</t>
  </si>
  <si>
    <t>Tortilla Heaven</t>
  </si>
  <si>
    <t>Tortilla Soup</t>
  </si>
  <si>
    <t>Tosca</t>
  </si>
  <si>
    <t>Trucker</t>
  </si>
  <si>
    <t>Trudell</t>
  </si>
  <si>
    <t>Tropical Malady</t>
  </si>
  <si>
    <t>Thanks for Sharing</t>
  </si>
  <si>
    <t>Thanks to My Friends</t>
  </si>
  <si>
    <t>That Awkward Moment</t>
  </si>
  <si>
    <t>That Demon Within</t>
  </si>
  <si>
    <t>That Evening Sun</t>
  </si>
  <si>
    <t>That Man: Peter Berlin</t>
  </si>
  <si>
    <t>Gori.</t>
  </si>
  <si>
    <t>That Sugar Film</t>
  </si>
  <si>
    <t>The To-Do List</t>
  </si>
  <si>
    <t>Today's Special</t>
  </si>
  <si>
    <t>Todo el Poder</t>
  </si>
  <si>
    <t>Toe to Toe</t>
  </si>
  <si>
    <t>Together</t>
  </si>
  <si>
    <t>Tokyo Godfathers</t>
  </si>
  <si>
    <t>Tokyo Sonata</t>
  </si>
  <si>
    <t>Tokyo!</t>
  </si>
  <si>
    <t>The Tollbooth</t>
  </si>
  <si>
    <t>The Three Marias</t>
  </si>
  <si>
    <t>Three Monkeys</t>
  </si>
  <si>
    <t>The Trumpet of the Swan</t>
  </si>
  <si>
    <t>Trust Me</t>
  </si>
  <si>
    <t>Trust the Man</t>
  </si>
  <si>
    <t>Truth</t>
  </si>
  <si>
    <t>The Truth About Charlie</t>
  </si>
  <si>
    <t>The Truth About Emanuel</t>
  </si>
  <si>
    <t>Trying to Get Good: The Jazz Odyssey of Jack Sheldon</t>
  </si>
  <si>
    <t>Tsotsi</t>
  </si>
  <si>
    <t>The Toy Soldiers</t>
  </si>
  <si>
    <t>MM</t>
  </si>
  <si>
    <t>Toy Story 3</t>
  </si>
  <si>
    <t>Toys in the Attic</t>
  </si>
  <si>
    <t>Trace Amounts</t>
  </si>
  <si>
    <t>The Tracey Fragments</t>
  </si>
  <si>
    <t>Ta Ra Rum Pum</t>
  </si>
  <si>
    <t>Strange Wilderness</t>
  </si>
  <si>
    <t>Stranger By the Lake</t>
  </si>
  <si>
    <t>Stranger Than Fiction</t>
  </si>
  <si>
    <t>Strangerland</t>
  </si>
  <si>
    <t>The Strangers</t>
  </si>
  <si>
    <t>Strangers Online</t>
  </si>
  <si>
    <t>Strangers with Candy</t>
  </si>
  <si>
    <t>Sweet Home Alabama</t>
  </si>
  <si>
    <t>Sweet Land</t>
  </si>
  <si>
    <t>Lib.</t>
  </si>
  <si>
    <t>The Take</t>
  </si>
  <si>
    <t>Take</t>
  </si>
  <si>
    <t>Take Care of My Cat</t>
  </si>
  <si>
    <t>Take Me Home</t>
  </si>
  <si>
    <t>Tennessee</t>
  </si>
  <si>
    <t>Tera Jadoo Chal Gayaa</t>
  </si>
  <si>
    <t>Tera Mera Ki Rishta</t>
  </si>
  <si>
    <t>Tere Naal Love Ho Gaya</t>
  </si>
  <si>
    <t>Tears of the Black Tiger</t>
  </si>
  <si>
    <t>Sweethearts of the Prison Rodeo</t>
  </si>
  <si>
    <t>Sweetwater</t>
  </si>
  <si>
    <t>The Swenkas</t>
  </si>
  <si>
    <t>Swept Away</t>
  </si>
  <si>
    <t>Swerve</t>
  </si>
  <si>
    <t>Swim Little Fish Swim</t>
  </si>
  <si>
    <t>UTMW</t>
  </si>
  <si>
    <t>SwimFan</t>
  </si>
  <si>
    <t>Swimmers</t>
  </si>
  <si>
    <t>Thoda Pyaar Thoda Magic</t>
  </si>
  <si>
    <t>Thomas and the Magic Railroad</t>
  </si>
  <si>
    <t>Testosterone</t>
  </si>
  <si>
    <t>Tetro</t>
  </si>
  <si>
    <t>AZoe.</t>
  </si>
  <si>
    <t>Tevar</t>
  </si>
  <si>
    <t>Texas Chainsaw 3D</t>
  </si>
  <si>
    <t>A Tout de Suite</t>
  </si>
  <si>
    <t>Thirteen Ghosts</t>
  </si>
  <si>
    <t>True Grit</t>
  </si>
  <si>
    <t>True Story</t>
  </si>
  <si>
    <t>The Tourist</t>
  </si>
  <si>
    <t>Tuvalu</t>
  </si>
  <si>
    <t>Tout est Parfait</t>
  </si>
  <si>
    <t>Towelhead</t>
  </si>
  <si>
    <t>Tower Heist</t>
  </si>
  <si>
    <t>The Town</t>
  </si>
  <si>
    <t>Texas Killing Fields</t>
  </si>
  <si>
    <t>Teza</t>
  </si>
  <si>
    <t>Tezz</t>
  </si>
  <si>
    <t>Thaandavam</t>
  </si>
  <si>
    <t>A Town Called Panic</t>
  </si>
  <si>
    <t>The Town Is Quiet</t>
  </si>
  <si>
    <t>Timber Falls</t>
  </si>
  <si>
    <t>Timbuktu</t>
  </si>
  <si>
    <t>The Tall Man</t>
  </si>
  <si>
    <t>The Time Machine</t>
  </si>
  <si>
    <t>Time of Favor</t>
  </si>
  <si>
    <t>Time of the Wolf</t>
  </si>
  <si>
    <t>Time Out</t>
  </si>
  <si>
    <t>Time Out of Mind</t>
  </si>
  <si>
    <t>Time Regained</t>
  </si>
  <si>
    <t>Tammy</t>
  </si>
  <si>
    <t>Tangerine</t>
  </si>
  <si>
    <t>Tangerines</t>
  </si>
  <si>
    <t>Tangled</t>
  </si>
  <si>
    <t>Tanner Hall</t>
  </si>
  <si>
    <t>The Tao of Steve</t>
  </si>
  <si>
    <t>Tap World</t>
  </si>
  <si>
    <t>Tape</t>
  </si>
  <si>
    <t>The Taqwacores</t>
  </si>
  <si>
    <t>Tarnation</t>
  </si>
  <si>
    <t>That's My Boy</t>
  </si>
  <si>
    <t>Theeb</t>
  </si>
  <si>
    <t>Them</t>
  </si>
  <si>
    <t>Then She Found Me</t>
  </si>
  <si>
    <t>The Theory of Everything</t>
  </si>
  <si>
    <t>There Be Dragons</t>
  </si>
  <si>
    <t>There Will Be Blood</t>
  </si>
  <si>
    <t>There's No Place Like Utopia</t>
  </si>
  <si>
    <t>Therese</t>
  </si>
  <si>
    <t>Therese: The Story of Saint Therese of Lisieux</t>
  </si>
  <si>
    <t>Transsiberian</t>
  </si>
  <si>
    <t>Transylmania</t>
  </si>
  <si>
    <t>FullC</t>
  </si>
  <si>
    <t>Trapped</t>
  </si>
  <si>
    <t>Trash</t>
  </si>
  <si>
    <t>Travellers and Magicians</t>
  </si>
  <si>
    <t>Tre</t>
  </si>
  <si>
    <t>Treasure Planet</t>
  </si>
  <si>
    <t>The Treatment</t>
  </si>
  <si>
    <t>The Tree</t>
  </si>
  <si>
    <t>To the Limit</t>
  </si>
  <si>
    <t>To The Wonder</t>
  </si>
  <si>
    <t>Transformers: Dark of the Moon</t>
  </si>
  <si>
    <t>Tiger Eyes</t>
  </si>
  <si>
    <t>Tigerland</t>
  </si>
  <si>
    <t>The Tigger Movie</t>
  </si>
  <si>
    <t>Talaash</t>
  </si>
  <si>
    <t>The Tale of Despereaux</t>
  </si>
  <si>
    <t>Stella Does Tricks</t>
  </si>
  <si>
    <t>Stella Street</t>
  </si>
  <si>
    <t>Step Brothers</t>
  </si>
  <si>
    <t>Step Into Liquid</t>
  </si>
  <si>
    <t>Step Up</t>
  </si>
  <si>
    <t>Step Up 2 the Streets</t>
  </si>
  <si>
    <t>Step Up 3-D</t>
  </si>
  <si>
    <t>Step Up All In</t>
  </si>
  <si>
    <t>Step Up Revolution</t>
  </si>
  <si>
    <t>Step Up to the Plate</t>
  </si>
  <si>
    <t>The Stepford Wives</t>
  </si>
  <si>
    <t>Supercross</t>
  </si>
  <si>
    <t>Superhero Movie</t>
  </si>
  <si>
    <t>Superman Returns</t>
  </si>
  <si>
    <t>Supermensch: The Legend of Shep Gordon</t>
  </si>
  <si>
    <t>Supernova</t>
  </si>
  <si>
    <t>Superstar in a Housedress</t>
  </si>
  <si>
    <t>Supporting Characters</t>
  </si>
  <si>
    <t>Steve Jobs: The Man in the Machine</t>
  </si>
  <si>
    <t>Steve McQueen: The Man &amp; Le Mans</t>
  </si>
  <si>
    <t>Stevie</t>
  </si>
  <si>
    <t>Stevie Nicks - In Your Dreams</t>
  </si>
  <si>
    <t>Stick It</t>
  </si>
  <si>
    <t>Still Alice</t>
  </si>
  <si>
    <t>Still Life</t>
  </si>
  <si>
    <t>Still Mine</t>
  </si>
  <si>
    <t>Surviving Christmas</t>
  </si>
  <si>
    <t>Surviving Eden</t>
  </si>
  <si>
    <t>Surviving My Mother</t>
  </si>
  <si>
    <t>Sushi: The Global Catch</t>
  </si>
  <si>
    <t>Suspect Zero</t>
  </si>
  <si>
    <t>Suspended Animation</t>
  </si>
  <si>
    <t>Swades</t>
  </si>
  <si>
    <t>Swearnet</t>
  </si>
  <si>
    <t>This Isn't Funny</t>
  </si>
  <si>
    <t>CFF</t>
  </si>
  <si>
    <t>This Must Be the Place</t>
  </si>
  <si>
    <t>This Old Cub</t>
  </si>
  <si>
    <t>This So-Called Disaster</t>
  </si>
  <si>
    <t>The Taste of Others</t>
  </si>
  <si>
    <t>Tasting Menu</t>
  </si>
  <si>
    <t>Tasuma: The Fighter</t>
  </si>
  <si>
    <t>To Be Takei</t>
  </si>
  <si>
    <t>To Catch a Dollar</t>
  </si>
  <si>
    <t>To Rome with Love</t>
  </si>
  <si>
    <t>To Save a Life</t>
  </si>
  <si>
    <t>The Thorn in the Heart</t>
  </si>
  <si>
    <t>The Three Burials of Melquiades Estrada</t>
  </si>
  <si>
    <t>Three Dancing Slaves</t>
  </si>
  <si>
    <t>Three Days of Rain</t>
  </si>
  <si>
    <t>Thank You for Smoking</t>
  </si>
  <si>
    <t>They're Out of Business</t>
  </si>
  <si>
    <t>Tears of the Sun</t>
  </si>
  <si>
    <t>Ted</t>
  </si>
  <si>
    <t>Ted 2</t>
  </si>
  <si>
    <t>Ted Bundy</t>
  </si>
  <si>
    <t>Teddy Bear</t>
  </si>
  <si>
    <t>Teddy Bears' Picnic</t>
  </si>
  <si>
    <t>Teenage</t>
  </si>
  <si>
    <t>Tees Maar Khan</t>
  </si>
  <si>
    <t>Teeth</t>
  </si>
  <si>
    <t>Swing Vote</t>
  </si>
  <si>
    <t>The Switch</t>
  </si>
  <si>
    <t>Swordfish</t>
  </si>
  <si>
    <t>SX_TAPE</t>
  </si>
  <si>
    <t>Sydney White</t>
  </si>
  <si>
    <t>Sylvia</t>
  </si>
  <si>
    <t>Sympathy for Delicious</t>
  </si>
  <si>
    <t>Sympathy for Mr. Vengeance</t>
  </si>
  <si>
    <t>Super Babies: Baby Geniuses 2</t>
  </si>
  <si>
    <t>Super Capers</t>
  </si>
  <si>
    <t>Super Size Me</t>
  </si>
  <si>
    <t>Three Night Stand</t>
  </si>
  <si>
    <t>Three of Hearts</t>
  </si>
  <si>
    <t>Three Stars</t>
  </si>
  <si>
    <t>The Three Stooges</t>
  </si>
  <si>
    <t>Three Worlds</t>
  </si>
  <si>
    <t>Three... Extremes</t>
  </si>
  <si>
    <t>Through a Lens Darkly</t>
  </si>
  <si>
    <t>Through the Fire</t>
  </si>
  <si>
    <t>Syndromes and a Century</t>
  </si>
  <si>
    <t>Synecdoche, New York</t>
  </si>
  <si>
    <t>The Syrian Bride</t>
  </si>
  <si>
    <t>Syriana</t>
  </si>
  <si>
    <t>Syrup</t>
  </si>
  <si>
    <t>Strange Magic</t>
  </si>
  <si>
    <t>Strange Powers: Stephin Merritt and the Magnetic Fields</t>
  </si>
  <si>
    <t>The Strange Little Cat</t>
  </si>
  <si>
    <t>Stage Beauty</t>
  </si>
  <si>
    <t>Stake Land</t>
  </si>
  <si>
    <t>Stand Clear of the Closing Doors</t>
  </si>
  <si>
    <t>Stand Up Guys</t>
  </si>
  <si>
    <t>Stand Your Ground</t>
  </si>
  <si>
    <t>Standard Operating Procedure</t>
  </si>
  <si>
    <t>Stander</t>
  </si>
  <si>
    <t>Standing by Yourself</t>
  </si>
  <si>
    <t>Cheap</t>
  </si>
  <si>
    <t>Stoker</t>
  </si>
  <si>
    <t>Sweet November</t>
  </si>
  <si>
    <t>Taxi to the Dark Side</t>
  </si>
  <si>
    <t>Taxidermia</t>
  </si>
  <si>
    <t>Tazza: The Hidden Card</t>
  </si>
  <si>
    <t>Tchoupitoulas</t>
  </si>
  <si>
    <t>A Teacher</t>
  </si>
  <si>
    <t>Teacher's Pet</t>
  </si>
  <si>
    <t>Team America: World Police</t>
  </si>
  <si>
    <t>Star Trek Into Darkness</t>
  </si>
  <si>
    <t>Star Trek: Nemesis</t>
  </si>
  <si>
    <t>Stop the Pounding Heart</t>
  </si>
  <si>
    <t>Stop-Loss</t>
  </si>
  <si>
    <t>Storage 24</t>
  </si>
  <si>
    <t>Stories We Tell</t>
  </si>
  <si>
    <t>Storm</t>
  </si>
  <si>
    <t>Storm Surfers 3D</t>
  </si>
  <si>
    <t>Swimming</t>
  </si>
  <si>
    <t>Ocean</t>
  </si>
  <si>
    <t>Swimming Pool</t>
  </si>
  <si>
    <t>Thor: The Dark World</t>
  </si>
  <si>
    <t>Star Wars: Episode III - Revenge of the Sith</t>
  </si>
  <si>
    <t>$380,270,577*</t>
  </si>
  <si>
    <t>Swimming Upstream</t>
  </si>
  <si>
    <t>Swing</t>
  </si>
  <si>
    <t>RMH</t>
  </si>
  <si>
    <t>The Texas Chainsaw Massacre</t>
  </si>
  <si>
    <t>The Texas Chainsaw Massacre: The Beginning</t>
  </si>
  <si>
    <t>Suffragette</t>
  </si>
  <si>
    <t>Sugar</t>
  </si>
  <si>
    <t>Tales from the Script</t>
  </si>
  <si>
    <t>Tim's Vermeer</t>
  </si>
  <si>
    <t>The Sugar Curtain</t>
  </si>
  <si>
    <t>Suicide Killers</t>
  </si>
  <si>
    <t>Tales of Halloween</t>
  </si>
  <si>
    <t>Tales of the Night</t>
  </si>
  <si>
    <t>Talk to Her</t>
  </si>
  <si>
    <t>Talk to Me</t>
  </si>
  <si>
    <t>A Talking Picture</t>
  </si>
  <si>
    <t>Suits on the Loose</t>
  </si>
  <si>
    <t>Talladega Nights: The Ballad of Ricky Bobby</t>
  </si>
  <si>
    <t>Talvar</t>
  </si>
  <si>
    <t>Tamala 2010</t>
  </si>
  <si>
    <t>Tamara</t>
  </si>
  <si>
    <t>Tamara Drewe</t>
  </si>
  <si>
    <t>Tamasha</t>
  </si>
  <si>
    <t>Summer Catch</t>
  </si>
  <si>
    <t>Summer Hours</t>
  </si>
  <si>
    <t>Summer in Berlin</t>
  </si>
  <si>
    <t>DSt.</t>
  </si>
  <si>
    <t>Summer in February</t>
  </si>
  <si>
    <t>The Summer of Sangaile</t>
  </si>
  <si>
    <t>Summer Palace</t>
  </si>
  <si>
    <t>Take My Eyes</t>
  </si>
  <si>
    <t>Take Out</t>
  </si>
  <si>
    <t>Take Shelter</t>
  </si>
  <si>
    <t>Take the Lead</t>
  </si>
  <si>
    <t>Take Me Home Tonight</t>
  </si>
  <si>
    <t>Take Me to the River</t>
  </si>
  <si>
    <t>A State of Mind</t>
  </si>
  <si>
    <t>State of Play</t>
  </si>
  <si>
    <t>State Property</t>
  </si>
  <si>
    <t>Stray Dogs</t>
  </si>
  <si>
    <t>Strayed</t>
  </si>
  <si>
    <t>Street Dreams</t>
  </si>
  <si>
    <t>Street Fight</t>
  </si>
  <si>
    <t>Frnt.</t>
  </si>
  <si>
    <t>Luke</t>
  </si>
  <si>
    <t>Tiger &amp; Bunny The Movie: The Rising</t>
  </si>
  <si>
    <t>The Tiger and the Snow</t>
  </si>
  <si>
    <t>Terms and Conditions May Apply</t>
  </si>
  <si>
    <t>Terraferma</t>
  </si>
  <si>
    <t>Terri</t>
  </si>
  <si>
    <t>Terribly Happy</t>
  </si>
  <si>
    <t>Terror's Advocate</t>
  </si>
  <si>
    <t>The Terrorist</t>
  </si>
  <si>
    <t>Test</t>
  </si>
  <si>
    <t>Winter 2015</t>
  </si>
  <si>
    <t>Testament of Youth</t>
  </si>
  <si>
    <t>Taking Sides</t>
  </si>
  <si>
    <t>Taking Woodstock</t>
  </si>
  <si>
    <t>Struck By Lightning</t>
  </si>
  <si>
    <t>Stuart Little 2</t>
  </si>
  <si>
    <t>Strike</t>
  </si>
  <si>
    <t>The Strip</t>
  </si>
  <si>
    <t>Stripped</t>
  </si>
  <si>
    <t>Dyl.</t>
  </si>
  <si>
    <t>The Stroller Strategy</t>
  </si>
  <si>
    <t>Spanglish</t>
  </si>
  <si>
    <t>Spare Parts</t>
  </si>
  <si>
    <t>Spark: A Burning Man Story</t>
  </si>
  <si>
    <t>P/FB</t>
  </si>
  <si>
    <t>Sparrow's Dance</t>
  </si>
  <si>
    <t>Spartan</t>
  </si>
  <si>
    <t>Special</t>
  </si>
  <si>
    <t>Special Forces</t>
  </si>
  <si>
    <t>Special ID</t>
  </si>
  <si>
    <t>Stephanie Daley</t>
  </si>
  <si>
    <t>Stephen King's Riding the Bullet</t>
  </si>
  <si>
    <t>Steve + Sky</t>
  </si>
  <si>
    <t>Steve Harvey's Don't Trip... He Ain't Through with Me Yet!</t>
  </si>
  <si>
    <t>Steve Jobs</t>
  </si>
  <si>
    <t>Steve Jobs: The Lost Interview</t>
  </si>
  <si>
    <t>The Spiderwick Chronicles</t>
  </si>
  <si>
    <t>State Property 2</t>
  </si>
  <si>
    <t>The Statement</t>
  </si>
  <si>
    <t>Stateside</t>
  </si>
  <si>
    <t>The Station Agent</t>
  </si>
  <si>
    <t>Station Nord</t>
  </si>
  <si>
    <t>Station to Station</t>
  </si>
  <si>
    <t>Stations of the Cross</t>
  </si>
  <si>
    <t>Still Walking</t>
  </si>
  <si>
    <t>Still, the Children Are Here</t>
  </si>
  <si>
    <t>Split: A Deeper Divide</t>
  </si>
  <si>
    <t>FPR</t>
  </si>
  <si>
    <t>Spoken Word</t>
  </si>
  <si>
    <t>Snipes</t>
  </si>
  <si>
    <t>Ruff</t>
  </si>
  <si>
    <t>Snitch</t>
  </si>
  <si>
    <t>The Sweeney</t>
  </si>
  <si>
    <t>This Means War</t>
  </si>
  <si>
    <t>Sweeney Todd: The Demon Barber of Fleet Street</t>
  </si>
  <si>
    <t>Tashan</t>
  </si>
  <si>
    <t>Tattoo Bar</t>
  </si>
  <si>
    <t>To Die Like a Man</t>
  </si>
  <si>
    <t>The Sun Behind the Clouds: Tibet's Struggle for Freedom</t>
  </si>
  <si>
    <t>Sunflower</t>
  </si>
  <si>
    <t>Take This Waltz</t>
  </si>
  <si>
    <t>Taur Mittran Di</t>
  </si>
  <si>
    <t>Taxi</t>
  </si>
  <si>
    <t>Taxi 2</t>
  </si>
  <si>
    <t>Taxi 3</t>
  </si>
  <si>
    <t>Taxi 9211</t>
  </si>
  <si>
    <t>The Taking of Pelham 1 2 3</t>
  </si>
  <si>
    <t>These Birds Walk</t>
  </si>
  <si>
    <t>These Final Hours</t>
  </si>
  <si>
    <t>They are We</t>
  </si>
  <si>
    <t>They Come to America</t>
  </si>
  <si>
    <t>C/360</t>
  </si>
  <si>
    <t>Sunshine Cleaning</t>
  </si>
  <si>
    <t>Sunshine State</t>
  </si>
  <si>
    <t>Sunshine Superman</t>
  </si>
  <si>
    <t>Super</t>
  </si>
  <si>
    <t>Super 8</t>
  </si>
  <si>
    <t>The SpongeBob Movie: Sponge Out of Water</t>
  </si>
  <si>
    <t>The SpongeBob SquarePants Movie</t>
  </si>
  <si>
    <t>Spooky House</t>
  </si>
  <si>
    <t>Ent.H</t>
  </si>
  <si>
    <t>$65,238*</t>
  </si>
  <si>
    <t>The Son</t>
  </si>
  <si>
    <t>Son Frere</t>
  </si>
  <si>
    <t>Son of God</t>
  </si>
  <si>
    <t>The Son of No One</t>
  </si>
  <si>
    <t>Son of Rambow</t>
  </si>
  <si>
    <t>Son of Sardaar</t>
  </si>
  <si>
    <t>Son of Saul</t>
  </si>
  <si>
    <t>Son of the Bride</t>
  </si>
  <si>
    <t>Steep</t>
  </si>
  <si>
    <t>Spotlight</t>
  </si>
  <si>
    <t>Spread</t>
  </si>
  <si>
    <t>Super Sucker</t>
  </si>
  <si>
    <t>The Story of the Weeping Camel</t>
  </si>
  <si>
    <t>Storytelling</t>
  </si>
  <si>
    <t>Straight Outta Compton</t>
  </si>
  <si>
    <t>Straight Outta Tompkins</t>
  </si>
  <si>
    <t>Straight-Jacket</t>
  </si>
  <si>
    <t>Stranded: I Have Come from a Plane That Crashed on the Mountains</t>
  </si>
  <si>
    <t>The Strange Case of Angelica</t>
  </si>
  <si>
    <t>The Strange Case of Dr. Jekyll and Mr. Hyde</t>
  </si>
  <si>
    <t>The Strange Color of Your Body's Tears</t>
  </si>
  <si>
    <t>The Spy Next Door</t>
  </si>
  <si>
    <t>The Square</t>
  </si>
  <si>
    <t>Nou</t>
  </si>
  <si>
    <t>The Squid and the Whale</t>
  </si>
  <si>
    <t>St. Vincent</t>
  </si>
  <si>
    <t>A Somewhat Gentle Man</t>
  </si>
  <si>
    <t>Somewhere</t>
  </si>
  <si>
    <t>Somewhere Between</t>
  </si>
  <si>
    <t>Somewhere Only We Know</t>
  </si>
  <si>
    <t>Somm</t>
  </si>
  <si>
    <t>Sleeping Dogs Lie</t>
  </si>
  <si>
    <t>Stolen</t>
  </si>
  <si>
    <t>Stolen Childhoods</t>
  </si>
  <si>
    <t>Stolen Summer</t>
  </si>
  <si>
    <t>Stomp the Yard</t>
  </si>
  <si>
    <t>Stone</t>
  </si>
  <si>
    <t>The Stone Angel</t>
  </si>
  <si>
    <t>Stone Reader</t>
  </si>
  <si>
    <t>Jet</t>
  </si>
  <si>
    <t>Stoned</t>
  </si>
  <si>
    <t>Stonewall Uprising</t>
  </si>
  <si>
    <t>The Stoning of Soraya M.</t>
  </si>
  <si>
    <t>Slow West</t>
  </si>
  <si>
    <t>Son of the Mask</t>
  </si>
  <si>
    <t>The Son's Room</t>
  </si>
  <si>
    <t>The Song</t>
  </si>
  <si>
    <t>A Song for Martin</t>
  </si>
  <si>
    <t>The Shipping News</t>
  </si>
  <si>
    <t>Shiri</t>
  </si>
  <si>
    <t>Shirin Farhad Ki Toh Nikal Padi</t>
  </si>
  <si>
    <t>Shirin in Love</t>
  </si>
  <si>
    <t>SSR</t>
  </si>
  <si>
    <t>Star Wars: Episode II - Attack of the Clones</t>
  </si>
  <si>
    <t>$302,191,252*</t>
  </si>
  <si>
    <t>Shoot Down</t>
  </si>
  <si>
    <t>Shoot on Sight</t>
  </si>
  <si>
    <t>Aron</t>
  </si>
  <si>
    <t>Shooter</t>
  </si>
  <si>
    <t>Stardom</t>
  </si>
  <si>
    <t>Stardust</t>
  </si>
  <si>
    <t>Starlet</t>
  </si>
  <si>
    <t>Stuck</t>
  </si>
  <si>
    <t>Stuck in Love</t>
  </si>
  <si>
    <t>Stuck on You</t>
  </si>
  <si>
    <t>Student of the Year</t>
  </si>
  <si>
    <t>Submarine</t>
  </si>
  <si>
    <t>Suddenly</t>
  </si>
  <si>
    <t>Sueno</t>
  </si>
  <si>
    <t>Starter for 10</t>
  </si>
  <si>
    <t>Sugar &amp; Spice</t>
  </si>
  <si>
    <t>Starting Out in the Evening</t>
  </si>
  <si>
    <t>Startup.com</t>
  </si>
  <si>
    <t>The Starving Games</t>
  </si>
  <si>
    <t>The Suicide Theory</t>
  </si>
  <si>
    <t>Suing the Devil</t>
  </si>
  <si>
    <t>Song of the Sea</t>
  </si>
  <si>
    <t>Song One</t>
  </si>
  <si>
    <t>Sukiyaki Western Django</t>
  </si>
  <si>
    <t>The Sum of All Fears</t>
  </si>
  <si>
    <t>Summer '04</t>
  </si>
  <si>
    <t>Sons of Provo</t>
  </si>
  <si>
    <t>The Sons of Tennessee Williams</t>
  </si>
  <si>
    <t>Sophie Scholl - The Final Days</t>
  </si>
  <si>
    <t>Sophomore</t>
  </si>
  <si>
    <t>The Sorcerer and the White Snake</t>
  </si>
  <si>
    <t>The Sorcerer's Apprentice</t>
  </si>
  <si>
    <t>Sordid Lives</t>
  </si>
  <si>
    <t>Sorority Boys</t>
  </si>
  <si>
    <t>Sorority Girls' Revenge</t>
  </si>
  <si>
    <t>Ibex</t>
  </si>
  <si>
    <t>Sorority Row</t>
  </si>
  <si>
    <t>Sorry, Haters</t>
  </si>
  <si>
    <t>Soul Kitchen</t>
  </si>
  <si>
    <t>Soul Men</t>
  </si>
  <si>
    <t>Soul Plane</t>
  </si>
  <si>
    <t>Soul Power</t>
  </si>
  <si>
    <t>Soul Surfer</t>
  </si>
  <si>
    <t>Soul Survivors</t>
  </si>
  <si>
    <t>Street Fighter: The Legend of Chun-Li</t>
  </si>
  <si>
    <t>Street Kings</t>
  </si>
  <si>
    <t>Streetballers</t>
  </si>
  <si>
    <t>MSK</t>
  </si>
  <si>
    <t>Streets of Legend</t>
  </si>
  <si>
    <t>Strength and Honor</t>
  </si>
  <si>
    <t>Stealing America: Vote by Vote</t>
  </si>
  <si>
    <t>Drct.</t>
  </si>
  <si>
    <t>Stealing Harvard</t>
  </si>
  <si>
    <t>Stealing the Fire</t>
  </si>
  <si>
    <t>Frie.</t>
  </si>
  <si>
    <t>Stealth</t>
  </si>
  <si>
    <t>Steamboy</t>
  </si>
  <si>
    <t>Steel City</t>
  </si>
  <si>
    <t>Sweet Sixteen</t>
  </si>
  <si>
    <t>The Sweetest Thing</t>
  </si>
  <si>
    <t>Sweetgrass</t>
  </si>
  <si>
    <t>The Snowtown Murders</t>
  </si>
  <si>
    <t>So Close</t>
  </si>
  <si>
    <t>So Goes the Nation</t>
  </si>
  <si>
    <t>Smashed</t>
  </si>
  <si>
    <t>Smile</t>
  </si>
  <si>
    <t>Smiley Face</t>
  </si>
  <si>
    <t>Smiling Fish &amp; Goat on Fire</t>
  </si>
  <si>
    <t>Souldier</t>
  </si>
  <si>
    <t>Sound and Fury</t>
  </si>
  <si>
    <t>Sound City</t>
  </si>
  <si>
    <t>Sound of My Voice</t>
  </si>
  <si>
    <t>Special Treatment</t>
  </si>
  <si>
    <t>The Specials</t>
  </si>
  <si>
    <t>The Spectacular Now</t>
  </si>
  <si>
    <t>Spectre</t>
  </si>
  <si>
    <t>Speed Racer</t>
  </si>
  <si>
    <t>Speed-Dating</t>
  </si>
  <si>
    <t>Speedway Junky</t>
  </si>
  <si>
    <t>Spider</t>
  </si>
  <si>
    <t>Spider-Man</t>
  </si>
  <si>
    <t>Spider-Man 2</t>
  </si>
  <si>
    <t>Spider-Man 3</t>
  </si>
  <si>
    <t>The Skulls</t>
  </si>
  <si>
    <t>Sky Blue</t>
  </si>
  <si>
    <t>MEP</t>
  </si>
  <si>
    <t>Sky Captain and the World of Tomorrow</t>
  </si>
  <si>
    <t>Sky High</t>
  </si>
  <si>
    <t>Skyfall</t>
  </si>
  <si>
    <t>Skyline</t>
  </si>
  <si>
    <t>Showrunners: The Art of Running a TV Show</t>
  </si>
  <si>
    <t>Showtime</t>
  </si>
  <si>
    <t>Shrek</t>
  </si>
  <si>
    <t>Shrek 2</t>
  </si>
  <si>
    <t>Stay</t>
  </si>
  <si>
    <t>Stay Alive</t>
  </si>
  <si>
    <t>Steal a Pencil for Me</t>
  </si>
  <si>
    <t>Steal Me</t>
  </si>
  <si>
    <t>Steal This Movie</t>
  </si>
  <si>
    <t>Shut Up and Play the Hits</t>
  </si>
  <si>
    <t>The Snitch Cartel</t>
  </si>
  <si>
    <t>PI</t>
  </si>
  <si>
    <t>Snoop Dogg's Hood of Horror</t>
  </si>
  <si>
    <t>Still, We Believe: The Boston Red Sox Movie</t>
  </si>
  <si>
    <t>Stoked: The Rise and Fall of Gator</t>
  </si>
  <si>
    <t>Summer Storm</t>
  </si>
  <si>
    <t>Snow Flower and the Secret Fan</t>
  </si>
  <si>
    <t>Snow Girl and the Dark Crystal</t>
  </si>
  <si>
    <t>The Singing Detective</t>
  </si>
  <si>
    <t>Taken</t>
  </si>
  <si>
    <t>Taken 2</t>
  </si>
  <si>
    <t>Taken 3</t>
  </si>
  <si>
    <t>Takers</t>
  </si>
  <si>
    <t>Taking Lives</t>
  </si>
  <si>
    <t>Sir! No Sir!</t>
  </si>
  <si>
    <t>The Taking of Tiger Mountain</t>
  </si>
  <si>
    <t>Sunset Story</t>
  </si>
  <si>
    <t>Sunshine</t>
  </si>
  <si>
    <t>The Sisterhood of the Traveling Pants</t>
  </si>
  <si>
    <t>The Sisterhood of the Traveling Pants 2</t>
  </si>
  <si>
    <t>Sisters</t>
  </si>
  <si>
    <t>The Sisters</t>
  </si>
  <si>
    <t>Arc.</t>
  </si>
  <si>
    <t>Sisters in Law</t>
  </si>
  <si>
    <t>WMM</t>
  </si>
  <si>
    <t>The Sitter</t>
  </si>
  <si>
    <t>The Situation</t>
  </si>
  <si>
    <t>So Much So Fast</t>
  </si>
  <si>
    <t>So Young</t>
  </si>
  <si>
    <t>Soaked in Bleach</t>
  </si>
  <si>
    <t>Soap</t>
  </si>
  <si>
    <t>Sobibor, October 14, 1943, 4PM</t>
  </si>
  <si>
    <t>The Social Network</t>
  </si>
  <si>
    <t>Soft Fruit</t>
  </si>
  <si>
    <t>Sol LeWitt</t>
  </si>
  <si>
    <t>Solar Flare</t>
  </si>
  <si>
    <t>Solaris</t>
  </si>
  <si>
    <t>Spriggan</t>
  </si>
  <si>
    <t>Spring Breakers</t>
  </si>
  <si>
    <t>Spring Fever</t>
  </si>
  <si>
    <t>Spring Forward</t>
  </si>
  <si>
    <t>Spring, Summer, Fall, Winter... and Spring</t>
  </si>
  <si>
    <t>Springtime in a Small Town</t>
  </si>
  <si>
    <t>Spun</t>
  </si>
  <si>
    <t>Sputnik Mania</t>
  </si>
  <si>
    <t>Spy</t>
  </si>
  <si>
    <t>Spy Game</t>
  </si>
  <si>
    <t>Spy Kids</t>
  </si>
  <si>
    <t>Spy Kids 2: The Island of Lost Dreams</t>
  </si>
  <si>
    <t>Spy Kids 3D: Game Over</t>
  </si>
  <si>
    <t>Spy Kids: All the Time in the World</t>
  </si>
  <si>
    <t>Splinterheads</t>
  </si>
  <si>
    <t>Something to Cheer About</t>
  </si>
  <si>
    <t>Something's Gotta Give</t>
  </si>
  <si>
    <t>Sherlock Holmes: A Game of Shadows</t>
  </si>
  <si>
    <t>Sherman's Way</t>
  </si>
  <si>
    <t>Sherrybaby</t>
  </si>
  <si>
    <t>Shikari</t>
  </si>
  <si>
    <t>Shine a Light</t>
  </si>
  <si>
    <t>The Second Best Exotic Marigold Hotel</t>
  </si>
  <si>
    <t>Sleeping with Other People</t>
  </si>
  <si>
    <t>Sleepless Night</t>
  </si>
  <si>
    <t>Sleepover</t>
  </si>
  <si>
    <t>Sleepwalk with Me</t>
  </si>
  <si>
    <t>Sleepwalker</t>
  </si>
  <si>
    <t>Sleepwalking</t>
  </si>
  <si>
    <t>A Slipping Down Life</t>
  </si>
  <si>
    <t>Slipstream</t>
  </si>
  <si>
    <t>Slither</t>
  </si>
  <si>
    <t>Slow Burn</t>
  </si>
  <si>
    <t>Slow Learners</t>
  </si>
  <si>
    <t>The Secret Life of Words</t>
  </si>
  <si>
    <t>Shaolin</t>
  </si>
  <si>
    <t>Shaolin Soccer</t>
  </si>
  <si>
    <t>The Shape of Things</t>
  </si>
  <si>
    <t>Shark Night 3D</t>
  </si>
  <si>
    <t>Shark Tale</t>
  </si>
  <si>
    <t>Sharkwater</t>
  </si>
  <si>
    <t>The Simian Line</t>
  </si>
  <si>
    <t>Simon</t>
  </si>
  <si>
    <t>Simon and the Oaks</t>
  </si>
  <si>
    <t>Simon Killer</t>
  </si>
  <si>
    <t>Shock to the System</t>
  </si>
  <si>
    <t>Sholem Aleichem: Laughing in the Darkness</t>
  </si>
  <si>
    <t>Shoot 'Em Up</t>
  </si>
  <si>
    <t>Shootout at Lokhandwala</t>
  </si>
  <si>
    <t>Shootout at Wadala</t>
  </si>
  <si>
    <t>Starry Starry Night</t>
  </si>
  <si>
    <t>Starsky and Hutch</t>
  </si>
  <si>
    <t>Starred Up</t>
  </si>
  <si>
    <t>Star Wars: The Clone Wars</t>
  </si>
  <si>
    <t>Star Wars: The Force Awakens</t>
  </si>
  <si>
    <t>Such a Long Journey</t>
  </si>
  <si>
    <t>Sucker Punch</t>
  </si>
  <si>
    <t>The Skeleton Twins</t>
  </si>
  <si>
    <t>Some Velvet Morning</t>
  </si>
  <si>
    <t>Someone Like You</t>
  </si>
  <si>
    <t>State 194</t>
  </si>
  <si>
    <t>State and Main</t>
  </si>
  <si>
    <t>State of Fear</t>
  </si>
  <si>
    <t>Skyl.</t>
  </si>
  <si>
    <t>The Song of Sparrows</t>
  </si>
  <si>
    <t>Songs from the Second Floor</t>
  </si>
  <si>
    <t>Sonny</t>
  </si>
  <si>
    <t>The Sleeping Beauty</t>
  </si>
  <si>
    <t>Shuttle</t>
  </si>
  <si>
    <t>Shwaas</t>
  </si>
  <si>
    <t>Kath.</t>
  </si>
  <si>
    <t>Sia, The Dream of the Python</t>
  </si>
  <si>
    <t>Sicario</t>
  </si>
  <si>
    <t>The Sicilian Girl</t>
  </si>
  <si>
    <t>Sicko</t>
  </si>
  <si>
    <t>Siddharth</t>
  </si>
  <si>
    <t>Side By Side</t>
  </si>
  <si>
    <t>Side Effects</t>
  </si>
  <si>
    <t>Hum.</t>
  </si>
  <si>
    <t>Sidewalks of New York</t>
  </si>
  <si>
    <t>Sidewalls</t>
  </si>
  <si>
    <t>Sideways</t>
  </si>
  <si>
    <t>Sightseers</t>
  </si>
  <si>
    <t>The Signal</t>
  </si>
  <si>
    <t>Signs</t>
  </si>
  <si>
    <t>Signs and Wonders</t>
  </si>
  <si>
    <t>Sikandar</t>
  </si>
  <si>
    <t>The Silence</t>
  </si>
  <si>
    <t>Silent Hill</t>
  </si>
  <si>
    <t>Standing in the Shadows of Motown</t>
  </si>
  <si>
    <t>Standing Ovation</t>
  </si>
  <si>
    <t>Standing Still</t>
  </si>
  <si>
    <t>The Stanford Prison Experiment</t>
  </si>
  <si>
    <t>Star Trek</t>
  </si>
  <si>
    <t>Southpaw</t>
  </si>
  <si>
    <t>Southpaw: The Francis Barrett Story</t>
  </si>
  <si>
    <t>Space Chimps</t>
  </si>
  <si>
    <t>Space Cowboys</t>
  </si>
  <si>
    <t>Space Dogs 3D</t>
  </si>
  <si>
    <t>Snow White and the Huntsman</t>
  </si>
  <si>
    <t>Snowboarder</t>
  </si>
  <si>
    <t>Snowman's Land</t>
  </si>
  <si>
    <t>Snowmen</t>
  </si>
  <si>
    <t>Snowpiercer</t>
  </si>
  <si>
    <t>Smash &amp; Grab: The Story of the Pink Panthers</t>
  </si>
  <si>
    <t>Smash His Camera</t>
  </si>
  <si>
    <t>Skid Row</t>
  </si>
  <si>
    <t>Skills Like This</t>
  </si>
  <si>
    <t>The Skin I Live In</t>
  </si>
  <si>
    <t>Skin Trade</t>
  </si>
  <si>
    <t>Skinless</t>
  </si>
  <si>
    <t>PPF</t>
  </si>
  <si>
    <t>Skins</t>
  </si>
  <si>
    <t>Save the Last Dance</t>
  </si>
  <si>
    <t>The Runaways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</si>
  <si>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</si>
  <si>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</si>
  <si>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</si>
  <si>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</si>
  <si>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</si>
  <si>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</si>
  <si>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Southern Baptist Sissies</t>
  </si>
  <si>
    <t>Southland Tales</t>
  </si>
  <si>
    <t>Sneakerheadz</t>
  </si>
  <si>
    <t>Skinwalkers</t>
  </si>
  <si>
    <t>Seed of Chucky</t>
  </si>
  <si>
    <t>Seeds of Time</t>
  </si>
  <si>
    <t>Saved!</t>
  </si>
  <si>
    <t>Saving Face</t>
  </si>
  <si>
    <t>Saving Grace</t>
  </si>
  <si>
    <t>Saving Marriage</t>
  </si>
  <si>
    <t>Saving Mr. Banks</t>
  </si>
  <si>
    <t>Saving Mr. Wu</t>
  </si>
  <si>
    <t>Saving Private Perez</t>
  </si>
  <si>
    <t>Saving Shiloh</t>
  </si>
  <si>
    <t>NDog</t>
  </si>
  <si>
    <t>Saving Silverman</t>
  </si>
  <si>
    <t>Shrek Forever After</t>
  </si>
  <si>
    <t>Shrek the Third</t>
  </si>
  <si>
    <t>Shrink</t>
  </si>
  <si>
    <t>Shrooms</t>
  </si>
  <si>
    <t>Shuddh Desi Romance</t>
  </si>
  <si>
    <t>Shut Up and Sing</t>
  </si>
  <si>
    <t>Snow Angels</t>
  </si>
  <si>
    <t>Snow Cake</t>
  </si>
  <si>
    <t>Snow Day</t>
  </si>
  <si>
    <t>Shaadi Ke Side Effects</t>
  </si>
  <si>
    <t>Shaadi No. 1</t>
  </si>
  <si>
    <t>Summer Wars</t>
  </si>
  <si>
    <t>A Summer's Tale</t>
  </si>
  <si>
    <t>The Summit</t>
  </si>
  <si>
    <t>The Sun</t>
  </si>
  <si>
    <t>Snow Dogs</t>
  </si>
  <si>
    <t>Shaadi Se Pehle</t>
  </si>
  <si>
    <t>Shaandaar</t>
  </si>
  <si>
    <t>WGB.</t>
  </si>
  <si>
    <t>Shade</t>
  </si>
  <si>
    <t>The Snow Walker</t>
  </si>
  <si>
    <t>Shadow Glories</t>
  </si>
  <si>
    <t>The Singing Revolution</t>
  </si>
  <si>
    <t>A Single Man</t>
  </si>
  <si>
    <t>A Single Shot</t>
  </si>
  <si>
    <t>The Singles Ward</t>
  </si>
  <si>
    <t>Sinister</t>
  </si>
  <si>
    <t>Sinister 2</t>
  </si>
  <si>
    <t>Shall We Dance</t>
  </si>
  <si>
    <t>Shall We Kiss?</t>
  </si>
  <si>
    <t>Shallow Hal</t>
  </si>
  <si>
    <t>Shame</t>
  </si>
  <si>
    <t>Shamitabh</t>
  </si>
  <si>
    <t>Shanghai</t>
  </si>
  <si>
    <t>Shanghai Calling</t>
  </si>
  <si>
    <t>Shanghai Ghetto</t>
  </si>
  <si>
    <t>Shanghai Knights</t>
  </si>
  <si>
    <t>Shanghai Noon</t>
  </si>
  <si>
    <t>Shanghai Red</t>
  </si>
  <si>
    <t>Silent Waters</t>
  </si>
  <si>
    <t>Silk</t>
  </si>
  <si>
    <t>Silmido</t>
  </si>
  <si>
    <t>CSr</t>
  </si>
  <si>
    <t>Silver Circle</t>
  </si>
  <si>
    <t>Silver City</t>
  </si>
  <si>
    <t>Silver Linings Playbook</t>
  </si>
  <si>
    <t>Smiling Through the Apocalypse</t>
  </si>
  <si>
    <t>Smokers Only</t>
  </si>
  <si>
    <t>Solarmax</t>
  </si>
  <si>
    <t>Hel.</t>
  </si>
  <si>
    <t>Solas</t>
  </si>
  <si>
    <t>Soldiers of Fortune</t>
  </si>
  <si>
    <t>Solitary Man</t>
  </si>
  <si>
    <t>Solitude</t>
  </si>
  <si>
    <t>The Soloist</t>
  </si>
  <si>
    <t>Solomon &amp; Gaenor</t>
  </si>
  <si>
    <t>Solomon Kane</t>
  </si>
  <si>
    <t>Some Body</t>
  </si>
  <si>
    <t>Blow.</t>
  </si>
  <si>
    <t>Spinning Into Butter</t>
  </si>
  <si>
    <t>Spinning Plates</t>
  </si>
  <si>
    <t>Spiral</t>
  </si>
  <si>
    <t>The Spirit</t>
  </si>
  <si>
    <t>Spirit: Stallion of the Cimarron</t>
  </si>
  <si>
    <t>Spirited Away</t>
  </si>
  <si>
    <t>Splice</t>
  </si>
  <si>
    <t>Sherlock Holmes</t>
  </si>
  <si>
    <t>Scoop</t>
  </si>
  <si>
    <t>Scorched</t>
  </si>
  <si>
    <t>Nev</t>
  </si>
  <si>
    <t>The Score</t>
  </si>
  <si>
    <t>Scorn</t>
  </si>
  <si>
    <t>Cort.</t>
  </si>
  <si>
    <t>The Scorpion King</t>
  </si>
  <si>
    <t>Scotland, PA</t>
  </si>
  <si>
    <t>Scott Pilgrim vs. the World</t>
  </si>
  <si>
    <t>Scottsboro: An American Tragedy</t>
  </si>
  <si>
    <t>SMP</t>
  </si>
  <si>
    <t>The Second Chance</t>
  </si>
  <si>
    <t>The Second Mother</t>
  </si>
  <si>
    <t>Secondhand Lions</t>
  </si>
  <si>
    <t>A Secret</t>
  </si>
  <si>
    <t>Secret Ballot</t>
  </si>
  <si>
    <t>The Secret Disco Revolution</t>
  </si>
  <si>
    <t>The Secret in Their Eyes</t>
  </si>
  <si>
    <t>The Secret Life of Bees</t>
  </si>
  <si>
    <t>The Secret Life of Walter Mitty</t>
  </si>
  <si>
    <t>Romantico</t>
  </si>
  <si>
    <t>The Romantics</t>
  </si>
  <si>
    <t>FOAK</t>
  </si>
  <si>
    <t>Rome &amp; Jewel</t>
  </si>
  <si>
    <t>Romeo &amp; Juliet: Sealed with a Kiss</t>
  </si>
  <si>
    <t>Romeo et Juliette</t>
  </si>
  <si>
    <t>Sex and Lucia</t>
  </si>
  <si>
    <t>Sex and the City</t>
  </si>
  <si>
    <t>Sex and the City 2</t>
  </si>
  <si>
    <t>Sex and Zen 3D: Extreme Ecstasy</t>
  </si>
  <si>
    <t>Sex Drive</t>
  </si>
  <si>
    <t>Simon Magus</t>
  </si>
  <si>
    <t>Simone</t>
  </si>
  <si>
    <t>Simpatico</t>
  </si>
  <si>
    <t>A Simple Life</t>
  </si>
  <si>
    <t>The Simpsons Movie</t>
  </si>
  <si>
    <t>Sin City</t>
  </si>
  <si>
    <t>Sin Nombre</t>
  </si>
  <si>
    <t>Six Dance Lessons in Six Weeks</t>
  </si>
  <si>
    <t>Sixty Six</t>
  </si>
  <si>
    <t>She's Beautiful When She's Angry</t>
  </si>
  <si>
    <t>The Salvation</t>
  </si>
  <si>
    <t>She's One of Us</t>
  </si>
  <si>
    <t>Skateland</t>
  </si>
  <si>
    <t>The Skeleton Key</t>
  </si>
  <si>
    <t>She's Funny That Way</t>
  </si>
  <si>
    <t>She's Lost Control</t>
  </si>
  <si>
    <t>Somebody Up There Likes Me</t>
  </si>
  <si>
    <t>She's Out of My League</t>
  </si>
  <si>
    <t>Somersault</t>
  </si>
  <si>
    <t>Something Borrowed</t>
  </si>
  <si>
    <t>Something From Nothing: The Art of Rap</t>
  </si>
  <si>
    <t>Something in the Air</t>
  </si>
  <si>
    <t>Something New</t>
  </si>
  <si>
    <t>Songcatcher</t>
  </si>
  <si>
    <t>Senorita Extraviada</t>
  </si>
  <si>
    <t>The Sensation of Sight</t>
  </si>
  <si>
    <t>The Sentinel</t>
  </si>
  <si>
    <t>Separate Lies</t>
  </si>
  <si>
    <t>A Separation</t>
  </si>
  <si>
    <t>September Dawn</t>
  </si>
  <si>
    <t>The September Issue</t>
  </si>
  <si>
    <t>Sequins</t>
  </si>
  <si>
    <t>Seraphim Falls</t>
  </si>
  <si>
    <t>Seraphin, un homme et son peche</t>
  </si>
  <si>
    <t>Seraphine</t>
  </si>
  <si>
    <t>Serbis</t>
  </si>
  <si>
    <t>Serena</t>
  </si>
  <si>
    <t>Serendipity</t>
  </si>
  <si>
    <t>Serenity</t>
  </si>
  <si>
    <t>Series 7: The Contenders</t>
  </si>
  <si>
    <t>A Serious Man</t>
  </si>
  <si>
    <t>Silent Hill: Revelation 3D</t>
  </si>
  <si>
    <t>Silent House</t>
  </si>
  <si>
    <t>Silent Light</t>
  </si>
  <si>
    <t>PalT</t>
  </si>
  <si>
    <t>A Silent Love</t>
  </si>
  <si>
    <t>Atop.</t>
  </si>
  <si>
    <t>Silent Night</t>
  </si>
  <si>
    <t>Slumdog Millionaire</t>
  </si>
  <si>
    <t>Slutty Summer</t>
  </si>
  <si>
    <t>Small Time Crooks</t>
  </si>
  <si>
    <t>Small Town Murder Songs</t>
  </si>
  <si>
    <t>Small Voices</t>
  </si>
  <si>
    <t>Sml.Isld</t>
  </si>
  <si>
    <t>Small, Beautiful Moving Parts</t>
  </si>
  <si>
    <t>Smart People</t>
  </si>
  <si>
    <t>A Room for Romeo Brass</t>
  </si>
  <si>
    <t>The Roommate</t>
  </si>
  <si>
    <t>The Roost</t>
  </si>
  <si>
    <t>Rory O'Shea Was Here</t>
  </si>
  <si>
    <t>Rosencrantz &amp; Guildenstern Are Undead</t>
  </si>
  <si>
    <t>Rosenstrasse</t>
  </si>
  <si>
    <t>Rosenwald</t>
  </si>
  <si>
    <t>CIE</t>
  </si>
  <si>
    <t>Rosewater</t>
  </si>
  <si>
    <t>The Rover</t>
  </si>
  <si>
    <t>Rowdy Rathore</t>
  </si>
  <si>
    <t>The Rundown</t>
  </si>
  <si>
    <t>Shattered Glass</t>
  </si>
  <si>
    <t>Shaun of the Dead</t>
  </si>
  <si>
    <t>Shaun the Sheep Movie</t>
  </si>
  <si>
    <t>Shaye &amp; Kiki</t>
  </si>
  <si>
    <t>She Hate Me</t>
  </si>
  <si>
    <t>$489,838*</t>
  </si>
  <si>
    <t>See No Evil</t>
  </si>
  <si>
    <t>See Spot Run</t>
  </si>
  <si>
    <t>See What I'm Saying: The Deaf Entertainers Documentary</t>
  </si>
  <si>
    <t>WP</t>
  </si>
  <si>
    <t>The Saratov Approach</t>
  </si>
  <si>
    <t>Sarkar Raj</t>
  </si>
  <si>
    <t>The Sasquatch Gang</t>
  </si>
  <si>
    <t>Satin Rouge</t>
  </si>
  <si>
    <t>Satyagraha</t>
  </si>
  <si>
    <t>Run All Night</t>
  </si>
  <si>
    <t>Run and Jump</t>
  </si>
  <si>
    <t>Run Fat Boy Run</t>
  </si>
  <si>
    <t>Run for Your Life</t>
  </si>
  <si>
    <t>Runaway Jury</t>
  </si>
  <si>
    <t>Runaway Slave</t>
  </si>
  <si>
    <t>Rivers and Tides</t>
  </si>
  <si>
    <t>Rize</t>
  </si>
  <si>
    <t>Saw</t>
  </si>
  <si>
    <t>$55,185,045*</t>
  </si>
  <si>
    <t>Saw 3D</t>
  </si>
  <si>
    <t>Saw II</t>
  </si>
  <si>
    <t>Saw III</t>
  </si>
  <si>
    <t>Saw IV</t>
  </si>
  <si>
    <t>Saw V</t>
  </si>
  <si>
    <t>Saw VI</t>
  </si>
  <si>
    <t>Say It Isn't So</t>
  </si>
  <si>
    <t>Shaadi Karke Phas Gaye Yaar</t>
  </si>
  <si>
    <t>Scary Movie 3</t>
  </si>
  <si>
    <t>Scatter My Ashes at Bergdorf's</t>
  </si>
  <si>
    <t>Road to Ninja - Naruto the Movie</t>
  </si>
  <si>
    <t>Scary Movie 4</t>
  </si>
  <si>
    <t>Scary Movie 5</t>
  </si>
  <si>
    <t>Shadow Dancer</t>
  </si>
  <si>
    <t>Scenic Route</t>
  </si>
  <si>
    <t>Schizo</t>
  </si>
  <si>
    <t>Hmz</t>
  </si>
  <si>
    <t>Shadow Hours</t>
  </si>
  <si>
    <t>CanW</t>
  </si>
  <si>
    <t>Shadow of the Vampire</t>
  </si>
  <si>
    <t>Shadowboxer</t>
  </si>
  <si>
    <t>Shaft</t>
  </si>
  <si>
    <t>The Shaggy Dog</t>
  </si>
  <si>
    <t>Shahid</t>
  </si>
  <si>
    <t>Sister Code</t>
  </si>
  <si>
    <t>GVN</t>
  </si>
  <si>
    <t>Sister Helen</t>
  </si>
  <si>
    <t>The Sisterhood of Night</t>
  </si>
  <si>
    <t>Shakespeare Behind Bars</t>
  </si>
  <si>
    <t>Shoujyo: The Adolescent</t>
  </si>
  <si>
    <t>Shout Gladi Gladi</t>
  </si>
  <si>
    <t>Show Business</t>
  </si>
  <si>
    <t>Showboy</t>
  </si>
  <si>
    <t>Shower</t>
  </si>
  <si>
    <t>Sex Positive</t>
  </si>
  <si>
    <t>Sex Sells: The Making of Touche</t>
  </si>
  <si>
    <t>Sex Tape</t>
  </si>
  <si>
    <t>Sex with Strangers</t>
  </si>
  <si>
    <t>Sex, Death and Bowling</t>
  </si>
  <si>
    <t>Sex, Politics &amp; Cocktails</t>
  </si>
  <si>
    <t>Sexy Beast</t>
  </si>
  <si>
    <t>Seymour: An Introduction</t>
  </si>
  <si>
    <t>The Sea Inside</t>
  </si>
  <si>
    <t>Smokin' Aces</t>
  </si>
  <si>
    <t>Smother</t>
  </si>
  <si>
    <t>The Smurfs</t>
  </si>
  <si>
    <t>The Smurfs 2</t>
  </si>
  <si>
    <t>Snake and Mongoose</t>
  </si>
  <si>
    <t>Snakes on a Plane</t>
  </si>
  <si>
    <t>Snatch</t>
  </si>
  <si>
    <t>Since Otar Left</t>
  </si>
  <si>
    <t>Sing Your Song</t>
  </si>
  <si>
    <t>S2BN</t>
  </si>
  <si>
    <t>Singh is Bling</t>
  </si>
  <si>
    <t>Singh Is Kinng</t>
  </si>
  <si>
    <t>Singh Saab The Great</t>
  </si>
  <si>
    <t>Singham</t>
  </si>
  <si>
    <t>Singham Returns</t>
  </si>
  <si>
    <t>Shelter</t>
  </si>
  <si>
    <t>Shem</t>
  </si>
  <si>
    <t>HP</t>
  </si>
  <si>
    <t>Shepard and Dark</t>
  </si>
  <si>
    <t>Rugrats in Paris: The Movie</t>
  </si>
  <si>
    <t>The Ruins</t>
  </si>
  <si>
    <t>The Rules of Attraction</t>
  </si>
  <si>
    <t>Rules of Engagement</t>
  </si>
  <si>
    <t>The Rum Diary</t>
  </si>
  <si>
    <t>Rumor Has It</t>
  </si>
  <si>
    <t>A Rumor of Angels</t>
  </si>
  <si>
    <t>River of Fundament</t>
  </si>
  <si>
    <t>The River Within</t>
  </si>
  <si>
    <t>InsL</t>
  </si>
  <si>
    <t>Reservation Road</t>
  </si>
  <si>
    <t>The Scoundrel's Wife</t>
  </si>
  <si>
    <t>MFD</t>
  </si>
  <si>
    <t>Scouts Guide to the Zombie Apocalypse</t>
  </si>
  <si>
    <t>Scratch</t>
  </si>
  <si>
    <t>Scream 3</t>
  </si>
  <si>
    <t>Salaam Namaste</t>
  </si>
  <si>
    <t>Salaam-E-Ishq</t>
  </si>
  <si>
    <t>Salinger</t>
  </si>
  <si>
    <t>Salmon Fishing in the Yemen</t>
  </si>
  <si>
    <t>The Salon</t>
  </si>
  <si>
    <t>Salt</t>
  </si>
  <si>
    <t>The Salt of Life</t>
  </si>
  <si>
    <t>Resurrect Dead: The Mystery of the Toynbee Tiles</t>
  </si>
  <si>
    <t>Resurrecting the Champ</t>
  </si>
  <si>
    <t>A Resurrection</t>
  </si>
  <si>
    <t>Road to Perdition</t>
  </si>
  <si>
    <t>Road Trip</t>
  </si>
  <si>
    <t>The Road Within</t>
  </si>
  <si>
    <t>Roadside Romeo</t>
  </si>
  <si>
    <t>Rob the Mob</t>
  </si>
  <si>
    <t>The Robber</t>
  </si>
  <si>
    <t>Robert Blecker Wants Me Dead</t>
  </si>
  <si>
    <t>Sex is Comedy</t>
  </si>
  <si>
    <t>Scream 4</t>
  </si>
  <si>
    <t>A Screaming Man</t>
  </si>
  <si>
    <t>Screen Door Jesus</t>
  </si>
  <si>
    <t>Sinbad: Beyond Veil of Mists</t>
  </si>
  <si>
    <t>Shopgirl</t>
  </si>
  <si>
    <t>Sinbad: Legend of the Seven Seas</t>
  </si>
  <si>
    <t>Sinbad: The Fifth Voyage</t>
  </si>
  <si>
    <t>GFl</t>
  </si>
  <si>
    <t>Salvador Allende</t>
  </si>
  <si>
    <t>Safety Not Guaranteed</t>
  </si>
  <si>
    <t>Salvation Boulevard</t>
  </si>
  <si>
    <t>CZ</t>
  </si>
  <si>
    <t>The Samaritan</t>
  </si>
  <si>
    <t>Samba</t>
  </si>
  <si>
    <t>She's the Man</t>
  </si>
  <si>
    <t>Seeing Other People</t>
  </si>
  <si>
    <t>The Seeker: The Dark Is Rising</t>
  </si>
  <si>
    <t>Slackers</t>
  </si>
  <si>
    <t>The Slammin' Salmon</t>
  </si>
  <si>
    <t>Slaughter Creek</t>
  </si>
  <si>
    <t>The Slaughter Rule</t>
  </si>
  <si>
    <t>Sleep Dealer</t>
  </si>
  <si>
    <t>The Selfish Giant</t>
  </si>
  <si>
    <t>Selma</t>
  </si>
  <si>
    <t>Sembene!</t>
  </si>
  <si>
    <t>Semi-Pro</t>
  </si>
  <si>
    <t>Senna</t>
  </si>
  <si>
    <t>$1,934,053*</t>
  </si>
  <si>
    <t>Secret Lives</t>
  </si>
  <si>
    <t>The Secret Lives of Dentists</t>
  </si>
  <si>
    <t>The Secret of Kells</t>
  </si>
  <si>
    <t>The Secret of the Grain</t>
  </si>
  <si>
    <t>Secret Society</t>
  </si>
  <si>
    <t>Secret Things</t>
  </si>
  <si>
    <t>Secret Window</t>
  </si>
  <si>
    <t>The Secret World of Arrietty</t>
  </si>
  <si>
    <t>Secretariat</t>
  </si>
  <si>
    <t>Secretary</t>
  </si>
  <si>
    <t>The Secrets</t>
  </si>
  <si>
    <t>Serious Moonlight</t>
  </si>
  <si>
    <t>Serum</t>
  </si>
  <si>
    <t>Serving Sara</t>
  </si>
  <si>
    <t>Session 9</t>
  </si>
  <si>
    <t>The Sessions</t>
  </si>
  <si>
    <t>Set Fire to the Stars</t>
  </si>
  <si>
    <t>Set Me Free</t>
  </si>
  <si>
    <t>Settai</t>
  </si>
  <si>
    <t>The Settlers</t>
  </si>
  <si>
    <t>Seven Days in Utopia</t>
  </si>
  <si>
    <t>Visio</t>
  </si>
  <si>
    <t>The Seven Five</t>
  </si>
  <si>
    <t>Short Cut to Nirvana: Kumbh Mela</t>
  </si>
  <si>
    <t>The Short Game</t>
  </si>
  <si>
    <t>The Skeptic</t>
  </si>
  <si>
    <t>Sketches of Frank Gehry</t>
  </si>
  <si>
    <t>Skid Marks</t>
  </si>
  <si>
    <t>Divr.</t>
  </si>
  <si>
    <t>Rare Exports: A Christmas Tale</t>
  </si>
  <si>
    <t>Rascals</t>
  </si>
  <si>
    <t>The Raspberry Reich</t>
  </si>
  <si>
    <t>Rat</t>
  </si>
  <si>
    <t>Rat Race</t>
  </si>
  <si>
    <t>Ratatouille</t>
  </si>
  <si>
    <t>Ratcatcher</t>
  </si>
  <si>
    <t>The Raven</t>
  </si>
  <si>
    <t>Raw Faith</t>
  </si>
  <si>
    <t>Ray</t>
  </si>
  <si>
    <t>Raze</t>
  </si>
  <si>
    <t>Reaching for the Moon</t>
  </si>
  <si>
    <t>Read My Lips</t>
  </si>
  <si>
    <t>The Reader</t>
  </si>
  <si>
    <t>A Royal Affair</t>
  </si>
  <si>
    <t>Royal Kill</t>
  </si>
  <si>
    <t>21CF</t>
  </si>
  <si>
    <t>A Royal Night Out</t>
  </si>
  <si>
    <t>Santitos</t>
  </si>
  <si>
    <t>The Sapphires</t>
  </si>
  <si>
    <t>Saraband</t>
  </si>
  <si>
    <t>Sarah Landon and the Paranormal Hour</t>
  </si>
  <si>
    <t>Sarah Palin - You Betcha!</t>
  </si>
  <si>
    <t>Sarah Silverman: Jesus is Magic</t>
  </si>
  <si>
    <t>Sarah's Key</t>
  </si>
  <si>
    <t>Rocky Balboa</t>
  </si>
  <si>
    <t>Roger Dodger</t>
  </si>
  <si>
    <t>Rogue</t>
  </si>
  <si>
    <t>Role Models</t>
  </si>
  <si>
    <t>Roll Bounce</t>
  </si>
  <si>
    <t>Rollerball</t>
  </si>
  <si>
    <t>Rolling</t>
  </si>
  <si>
    <t>Rolling Family</t>
  </si>
  <si>
    <t>Revenge of the Green Dragons</t>
  </si>
  <si>
    <t>Revenge of the Mekons</t>
  </si>
  <si>
    <t>Red Road</t>
  </si>
  <si>
    <t>Red State</t>
  </si>
  <si>
    <t>SMod</t>
  </si>
  <si>
    <t>Red Tails</t>
  </si>
  <si>
    <t>Redacted</t>
  </si>
  <si>
    <t>The RM</t>
  </si>
  <si>
    <t>The Road</t>
  </si>
  <si>
    <t>Say Uncle</t>
  </si>
  <si>
    <t>SBK The-Movie</t>
  </si>
  <si>
    <t>HanM</t>
  </si>
  <si>
    <t>Shut Up Little Man</t>
  </si>
  <si>
    <t>Shutter</t>
  </si>
  <si>
    <t>Shutter Island</t>
  </si>
  <si>
    <t>Regina Spektor: Live In London</t>
  </si>
  <si>
    <t>Rich Hill</t>
  </si>
  <si>
    <t>Rick</t>
  </si>
  <si>
    <t>Seven Pounds</t>
  </si>
  <si>
    <t>Seven Psychopaths</t>
  </si>
  <si>
    <t>Seventh Son</t>
  </si>
  <si>
    <t>Severance</t>
  </si>
  <si>
    <t>Road to Nowhere</t>
  </si>
  <si>
    <t>Runner Runner</t>
  </si>
  <si>
    <t>Running Free</t>
  </si>
  <si>
    <t>School for Scoundrels</t>
  </si>
  <si>
    <t>School of Rock</t>
  </si>
  <si>
    <t>Shake Hands with the Devil</t>
  </si>
  <si>
    <t>Shake Hands with the Devil: The Journey of Romeo Dallaire</t>
  </si>
  <si>
    <t>Short Kut, The Con Is On</t>
  </si>
  <si>
    <t>Short Peace</t>
  </si>
  <si>
    <t>Short Term 12</t>
  </si>
  <si>
    <t>Shortbus</t>
  </si>
  <si>
    <t>Shotgun Stories</t>
  </si>
  <si>
    <t>Shottas</t>
  </si>
  <si>
    <t>RV</t>
  </si>
  <si>
    <t>S.W.A.T.</t>
  </si>
  <si>
    <t>S21: The Khmer Rouge Killing Machine</t>
  </si>
  <si>
    <t>Saathiya</t>
  </si>
  <si>
    <t>Saawariya</t>
  </si>
  <si>
    <t>Sacco and Vanzetti</t>
  </si>
  <si>
    <t>The Sacrament</t>
  </si>
  <si>
    <t>Sacred Stage</t>
  </si>
  <si>
    <t>Sacrifice</t>
  </si>
  <si>
    <t>The Sea is Watching</t>
  </si>
  <si>
    <t>Sea of Dreams</t>
  </si>
  <si>
    <t>Succ.</t>
  </si>
  <si>
    <t>Sea Rex 3D: Journey to a Prehistoric World</t>
  </si>
  <si>
    <t>Seabiscuit</t>
  </si>
  <si>
    <t>The Seagull's Laughter</t>
  </si>
  <si>
    <t>The Search for General Tso</t>
  </si>
  <si>
    <t>Searching for Sugar Man</t>
  </si>
  <si>
    <t>Searching for the Wrong-Eyed Jesus</t>
  </si>
  <si>
    <t>Seaside</t>
  </si>
  <si>
    <t>Season of the Witch</t>
  </si>
  <si>
    <t>Seasons of Gray</t>
  </si>
  <si>
    <t>Scooby-Doo</t>
  </si>
  <si>
    <t>Scooby-Doo 2: Monsters Unleashed</t>
  </si>
  <si>
    <t>SEA</t>
  </si>
  <si>
    <t>Return to the Land of Wonders</t>
  </si>
  <si>
    <t>Return with Honor - A Missionary Homecoming</t>
  </si>
  <si>
    <t>The Returned</t>
  </si>
  <si>
    <t>Level</t>
  </si>
  <si>
    <t>Returner</t>
  </si>
  <si>
    <t>Reunion</t>
  </si>
  <si>
    <t>Reuniting the Rubins</t>
  </si>
  <si>
    <t>Revanche</t>
  </si>
  <si>
    <t>Revelation Road 2</t>
  </si>
  <si>
    <t>The Revenant</t>
  </si>
  <si>
    <t>Revenge of the Electric Car</t>
  </si>
  <si>
    <t>Resident Evil</t>
  </si>
  <si>
    <t>Resident Evil: Afterlife</t>
  </si>
  <si>
    <t>Resident Evil: Apocalypse</t>
  </si>
  <si>
    <t>Resident Evil: Extinction</t>
  </si>
  <si>
    <t>Resident Evil: Retribution</t>
  </si>
  <si>
    <t>Respiro</t>
  </si>
  <si>
    <t>Restaurant</t>
  </si>
  <si>
    <t>Restitution</t>
  </si>
  <si>
    <t>Restless</t>
  </si>
  <si>
    <t>Restless City</t>
  </si>
  <si>
    <t>Restrepo</t>
  </si>
  <si>
    <t>Results</t>
  </si>
  <si>
    <t>Radio Unnameable</t>
  </si>
  <si>
    <t>Ragnarok</t>
  </si>
  <si>
    <t>The Raid 2</t>
  </si>
  <si>
    <t>The Raid: Redemption</t>
  </si>
  <si>
    <t>Rails &amp; Ties</t>
  </si>
  <si>
    <t>The Railway Man</t>
  </si>
  <si>
    <t>Rain</t>
  </si>
  <si>
    <t>Reign of Fire</t>
  </si>
  <si>
    <t>Reign Over Me</t>
  </si>
  <si>
    <t>Reincarnated</t>
  </si>
  <si>
    <t>Reindeer Games</t>
  </si>
  <si>
    <t>Rejoice and Shout</t>
  </si>
  <si>
    <t>Religulous</t>
  </si>
  <si>
    <t>The Reluctant Fundamentalist</t>
  </si>
  <si>
    <t>The Remaining</t>
  </si>
  <si>
    <t>Robin Hood</t>
  </si>
  <si>
    <t>Robot &amp; Frank</t>
  </si>
  <si>
    <t>Robot Stories</t>
  </si>
  <si>
    <t>Pak</t>
  </si>
  <si>
    <t>Robots</t>
  </si>
  <si>
    <t>Rock Bottom</t>
  </si>
  <si>
    <t>Wrin.</t>
  </si>
  <si>
    <t>Screwed</t>
  </si>
  <si>
    <t>The Sea</t>
  </si>
  <si>
    <t>Salvation Army</t>
  </si>
  <si>
    <t>Sagrada: The Mystery of Creation</t>
  </si>
  <si>
    <t>Sahara</t>
  </si>
  <si>
    <t>Samoan Wedding</t>
  </si>
  <si>
    <t>Sample This</t>
  </si>
  <si>
    <t>GD</t>
  </si>
  <si>
    <t>Saint John of Las Vegas</t>
  </si>
  <si>
    <t>IVP</t>
  </si>
  <si>
    <t>The Safety of Objects</t>
  </si>
  <si>
    <t>Seeking a Friend for the End of the World</t>
  </si>
  <si>
    <t>Seeking Justice</t>
  </si>
  <si>
    <t>Self-Medicated</t>
  </si>
  <si>
    <t>Self/Less</t>
  </si>
  <si>
    <t>Samsara</t>
  </si>
  <si>
    <t>San Andreas</t>
  </si>
  <si>
    <t>Sanctum</t>
  </si>
  <si>
    <t>Sandstorm</t>
  </si>
  <si>
    <t>Sangre de Mi Sangre</t>
  </si>
  <si>
    <t>Myph</t>
  </si>
  <si>
    <t>The Santa Clause 2</t>
  </si>
  <si>
    <t>The Santa Clause 3: The Escape Clause</t>
  </si>
  <si>
    <t>Santa Mesa</t>
  </si>
  <si>
    <t>Exil.</t>
  </si>
  <si>
    <t>Revolution OS</t>
  </si>
  <si>
    <t>The Revolution Will Not Be Televised</t>
  </si>
  <si>
    <t>Revolutionary Road</t>
  </si>
  <si>
    <t>The Secrets of Jonathan Sperry</t>
  </si>
  <si>
    <t>Secuestro Express</t>
  </si>
  <si>
    <t>Sedona</t>
  </si>
  <si>
    <t>Seducing Doctor Lewis</t>
  </si>
  <si>
    <t>Savage Grace</t>
  </si>
  <si>
    <t>Savage Messiah</t>
  </si>
  <si>
    <t>The Savages</t>
  </si>
  <si>
    <t>Savannah</t>
  </si>
  <si>
    <t>Save Me</t>
  </si>
  <si>
    <t>Save the Date</t>
  </si>
  <si>
    <t>Save the Green Planet!</t>
  </si>
  <si>
    <t>Rhymes for Young Ghouls</t>
  </si>
  <si>
    <t>Romeo Must Die</t>
  </si>
  <si>
    <t>Romeos</t>
  </si>
  <si>
    <t>Romulus, My Father</t>
  </si>
  <si>
    <t>The Rooftop</t>
  </si>
  <si>
    <t>The Rookie</t>
  </si>
  <si>
    <t>Room</t>
  </si>
  <si>
    <t>Room 237</t>
  </si>
  <si>
    <t>Ranchero</t>
  </si>
  <si>
    <t>The Purge: Anarchy</t>
  </si>
  <si>
    <t>Raise Your Voice</t>
  </si>
  <si>
    <t>Remote Area Medical</t>
  </si>
  <si>
    <t>Renaissance</t>
  </si>
  <si>
    <t>Rendition</t>
  </si>
  <si>
    <t>Reno 911!: Miami</t>
  </si>
  <si>
    <t>Renoir</t>
  </si>
  <si>
    <t>Rent</t>
  </si>
  <si>
    <t>Repentance</t>
  </si>
  <si>
    <t>The Replacements</t>
  </si>
  <si>
    <t>Repo Men</t>
  </si>
  <si>
    <t>Repo: The Genetic Opera</t>
  </si>
  <si>
    <t>Reprise</t>
  </si>
  <si>
    <t>Requiem</t>
  </si>
  <si>
    <t>Ready</t>
  </si>
  <si>
    <t>Ready to Rumble</t>
  </si>
  <si>
    <t>The Real Cancun</t>
  </si>
  <si>
    <t>The Real Dirt on Farmer John</t>
  </si>
  <si>
    <t>Real Steel</t>
  </si>
  <si>
    <t>Real Women Have Curves</t>
  </si>
  <si>
    <t>The Retrieval</t>
  </si>
  <si>
    <t>The Return</t>
  </si>
  <si>
    <t>Return to Me</t>
  </si>
  <si>
    <t>Rocket Singh - Salesman of the Year</t>
  </si>
  <si>
    <t>Rockets Redglare!</t>
  </si>
  <si>
    <t>RockNRolla</t>
  </si>
  <si>
    <t>Rocks in my Pockets</t>
  </si>
  <si>
    <t>Pyaar Ka Punchnama 2</t>
  </si>
  <si>
    <t>Pyar Ke Side Effects</t>
  </si>
  <si>
    <t>Pyare Mohan</t>
  </si>
  <si>
    <t>The Pyramid</t>
  </si>
  <si>
    <t>Quantum Hoops</t>
  </si>
  <si>
    <t>GFor.</t>
  </si>
  <si>
    <t>Quantum of Solace</t>
  </si>
  <si>
    <t>Quarantine</t>
  </si>
  <si>
    <t>Quartet</t>
  </si>
  <si>
    <t>Priest</t>
  </si>
  <si>
    <t>The Priests</t>
  </si>
  <si>
    <t>The Polar Express</t>
  </si>
  <si>
    <t>$162,775,358*</t>
  </si>
  <si>
    <t>Chic.</t>
  </si>
  <si>
    <t>A Scanner Darkly</t>
  </si>
  <si>
    <t>Redwood Highway</t>
  </si>
  <si>
    <t>Redbelt</t>
  </si>
  <si>
    <t>Redemption Road</t>
  </si>
  <si>
    <t>Redline</t>
  </si>
  <si>
    <t>Road Hard</t>
  </si>
  <si>
    <t>The Road Home</t>
  </si>
  <si>
    <t>Scarlet Diva</t>
  </si>
  <si>
    <t>Scary Movie</t>
  </si>
  <si>
    <t>Scary Movie 2</t>
  </si>
  <si>
    <t>The Road to Love</t>
  </si>
  <si>
    <t>Running From Crazy</t>
  </si>
  <si>
    <t>Running Scared</t>
  </si>
  <si>
    <t>The Rider Named Death</t>
  </si>
  <si>
    <t>Riding Alone for Thousands of Miles</t>
  </si>
  <si>
    <t>Riding Giants</t>
  </si>
  <si>
    <t>Riding in Cars with Boys</t>
  </si>
  <si>
    <t>Severed Ways</t>
  </si>
  <si>
    <t>Sex and Death 101</t>
  </si>
  <si>
    <t>Running Wild: The Life of Dayton O. Hyde</t>
  </si>
  <si>
    <t>Running with Arnold</t>
  </si>
  <si>
    <t>Running with Scissors</t>
  </si>
  <si>
    <t>Runoff</t>
  </si>
  <si>
    <t>Rush Hour 2</t>
  </si>
  <si>
    <t>Rush Hour 3</t>
  </si>
  <si>
    <t>Russian Ark</t>
  </si>
  <si>
    <t>$2,326,979*</t>
  </si>
  <si>
    <t>Russian Doll</t>
  </si>
  <si>
    <t>Russian Dolls</t>
  </si>
  <si>
    <t>The Russian Woodpecker</t>
  </si>
  <si>
    <t>Rust and Bone</t>
  </si>
  <si>
    <t>The Reckoning</t>
  </si>
  <si>
    <t>Reconstruction</t>
  </si>
  <si>
    <t>The Sacrifice</t>
  </si>
  <si>
    <t>Saddest Music in the World</t>
  </si>
  <si>
    <t>Sade</t>
  </si>
  <si>
    <t>Safe Conduct</t>
  </si>
  <si>
    <t>Safe Haven</t>
  </si>
  <si>
    <t>Safe House</t>
  </si>
  <si>
    <t>Schultze Gets the Blues</t>
  </si>
  <si>
    <t>The Science of Sleep</t>
  </si>
  <si>
    <t>The Ring Two</t>
  </si>
  <si>
    <t>The Ringer</t>
  </si>
  <si>
    <t>The Royal Tenenbaums</t>
  </si>
  <si>
    <t>RRRrrrr!!!</t>
  </si>
  <si>
    <t>Rubber</t>
  </si>
  <si>
    <t>Rubberneck</t>
  </si>
  <si>
    <t>Rubble Kings</t>
  </si>
  <si>
    <t>Ruby Sparks</t>
  </si>
  <si>
    <t>Rudderless</t>
  </si>
  <si>
    <t>Rudo Y Cursi</t>
  </si>
  <si>
    <t>Rugrats Go Wild</t>
  </si>
  <si>
    <t>Return to The Hiding Place</t>
  </si>
  <si>
    <t>Project Nim</t>
  </si>
  <si>
    <t>Project X</t>
  </si>
  <si>
    <t>Post Grad</t>
  </si>
  <si>
    <t>Post Mortem</t>
  </si>
  <si>
    <t>Post Tenebras Lux</t>
  </si>
  <si>
    <t>Red Army</t>
  </si>
  <si>
    <t>The Red Baron</t>
  </si>
  <si>
    <t>Red Betsy</t>
  </si>
  <si>
    <t>Lang</t>
  </si>
  <si>
    <t>The Red Chapel</t>
  </si>
  <si>
    <t>Red Cliff</t>
  </si>
  <si>
    <t>Red Doors</t>
  </si>
  <si>
    <t>Red Dragon</t>
  </si>
  <si>
    <t>Red Eye</t>
  </si>
  <si>
    <t>Red Flag</t>
  </si>
  <si>
    <t>Red Herring</t>
  </si>
  <si>
    <t>Red Hill</t>
  </si>
  <si>
    <t>Red Obsession</t>
  </si>
  <si>
    <t>Red Planet</t>
  </si>
  <si>
    <t>Red Riding Hood</t>
  </si>
  <si>
    <t>Red Riding Trilogy</t>
  </si>
  <si>
    <t>Race to Witch Mountain</t>
  </si>
  <si>
    <t>Race You to the Bottom</t>
  </si>
  <si>
    <t>Rachel Getting Married</t>
  </si>
  <si>
    <t>Racing Dreams</t>
  </si>
  <si>
    <t>Racing Extinction</t>
  </si>
  <si>
    <t>Racing Stripes</t>
  </si>
  <si>
    <t>Radiant City</t>
  </si>
  <si>
    <t>Radio</t>
  </si>
  <si>
    <t>Radio Free Albemuth</t>
  </si>
  <si>
    <t>Pooh's Heffalump Movie</t>
  </si>
  <si>
    <t>The Pool</t>
  </si>
  <si>
    <t>The Private Lives of Pippa Lee</t>
  </si>
  <si>
    <t>Private Property</t>
  </si>
  <si>
    <t>The Prize Winner of Defiance, Ohio</t>
  </si>
  <si>
    <t>Prodigal Sons</t>
  </si>
  <si>
    <t>The Producers</t>
  </si>
  <si>
    <t>Producing Adults</t>
  </si>
  <si>
    <t>Remember</t>
  </si>
  <si>
    <t>$547,009*</t>
  </si>
  <si>
    <t>Rock School</t>
  </si>
  <si>
    <t>Remember Me, My Love</t>
  </si>
  <si>
    <t>Remember the Daze</t>
  </si>
  <si>
    <t>Rock of Ages</t>
  </si>
  <si>
    <t>Rock Star</t>
  </si>
  <si>
    <t>Rock the Bells</t>
  </si>
  <si>
    <t>The Salt of the Earth</t>
  </si>
  <si>
    <t>Salt of this Sea</t>
  </si>
  <si>
    <t>The Salton Sea</t>
  </si>
  <si>
    <t>Salut D'Amour</t>
  </si>
  <si>
    <t>Rocket Science</t>
  </si>
  <si>
    <t>The Promise</t>
  </si>
  <si>
    <t>Saheb Biwi Aur Gangster</t>
  </si>
  <si>
    <t>Saigon Electric</t>
  </si>
  <si>
    <t>The Prophet's Son</t>
  </si>
  <si>
    <t>The Proposal</t>
  </si>
  <si>
    <t>The Proposition</t>
  </si>
  <si>
    <t>The Protagonist</t>
  </si>
  <si>
    <t>W/DD</t>
  </si>
  <si>
    <t>The Protector 2</t>
  </si>
  <si>
    <t>Protektor</t>
  </si>
  <si>
    <t>Saint Laurent</t>
  </si>
  <si>
    <t>Saint Misbehavin': The Wavy Gravy Movie</t>
  </si>
  <si>
    <t>Saint of 9/11</t>
  </si>
  <si>
    <t>Saint Ralph</t>
  </si>
  <si>
    <t>Saints and Sinners</t>
  </si>
  <si>
    <t>Saints and Soldiers</t>
  </si>
  <si>
    <t>Sal</t>
  </si>
  <si>
    <t>Roman de Gare</t>
  </si>
  <si>
    <t>Roman Polanski: Wanted and Desired</t>
  </si>
  <si>
    <t>Romance and Cigarettes</t>
  </si>
  <si>
    <t>Boro.</t>
  </si>
  <si>
    <t>The Revisionaries</t>
  </si>
  <si>
    <t>Revolution #9</t>
  </si>
  <si>
    <t>Puella Magi Madoka Magica the Movie</t>
  </si>
  <si>
    <t>Revolver</t>
  </si>
  <si>
    <t>Ripple Effect</t>
  </si>
  <si>
    <t>The Rise and Fall of Miss Thang</t>
  </si>
  <si>
    <t>LavH</t>
  </si>
  <si>
    <t>Rise of the Guardians</t>
  </si>
  <si>
    <t>Rise of the Planet of the Apes</t>
  </si>
  <si>
    <t>Rise: Blood Hunter</t>
  </si>
  <si>
    <t>Rishtey</t>
  </si>
  <si>
    <t>Rising From Ashes</t>
  </si>
  <si>
    <t>The Rising Place</t>
  </si>
  <si>
    <t>Flat</t>
  </si>
  <si>
    <t>Rising Stars</t>
  </si>
  <si>
    <t>Risk/Reward</t>
  </si>
  <si>
    <t>The Rite</t>
  </si>
  <si>
    <t>Rank</t>
  </si>
  <si>
    <t>Rape of the Soul</t>
  </si>
  <si>
    <t>Rapt</t>
  </si>
  <si>
    <t>Rambo</t>
  </si>
  <si>
    <t>Ramona and Beezus</t>
  </si>
  <si>
    <t>Rampart</t>
  </si>
  <si>
    <t>Rana's Wedding</t>
  </si>
  <si>
    <t>Pulse</t>
  </si>
  <si>
    <t>Pump</t>
  </si>
  <si>
    <t>Pumpkin</t>
  </si>
  <si>
    <t>Punch-Drunk Love</t>
  </si>
  <si>
    <t>Puncture</t>
  </si>
  <si>
    <t>The Punisher</t>
  </si>
  <si>
    <t>Punisher: War Zone</t>
  </si>
  <si>
    <t>The Punk Singer</t>
  </si>
  <si>
    <t>Punks</t>
  </si>
  <si>
    <t>Pups</t>
  </si>
  <si>
    <t>Mnr.</t>
  </si>
  <si>
    <t>Pure</t>
  </si>
  <si>
    <t>Pure Country 2</t>
  </si>
  <si>
    <t>The Purge</t>
  </si>
  <si>
    <t>Pirates of the Caribbean: At World's End</t>
  </si>
  <si>
    <t>Requiem for a Dream</t>
  </si>
  <si>
    <t>Rescue Dawn</t>
  </si>
  <si>
    <t>Randy and the Mob</t>
  </si>
  <si>
    <t>Capr.</t>
  </si>
  <si>
    <t>Rang De Basanti</t>
  </si>
  <si>
    <t>Rangeelay</t>
  </si>
  <si>
    <t>Rango</t>
  </si>
  <si>
    <t>Rangrezz</t>
  </si>
  <si>
    <t>Pursuit of Happiness</t>
  </si>
  <si>
    <t>TMG</t>
  </si>
  <si>
    <t>The Pursuit of Happyness</t>
  </si>
  <si>
    <t>Push</t>
  </si>
  <si>
    <t>The Pusher Trilogy</t>
  </si>
  <si>
    <t>Puss in Boots</t>
  </si>
  <si>
    <t>Putin's Kiss</t>
  </si>
  <si>
    <t>Putty Hill</t>
  </si>
  <si>
    <t>The Perfect Score</t>
  </si>
  <si>
    <t>Perfect Sense</t>
  </si>
  <si>
    <t>The Perfect Storm</t>
  </si>
  <si>
    <t>Perfect Stranger</t>
  </si>
  <si>
    <t>Perfume - The Story of a Murderer</t>
  </si>
  <si>
    <t>The Perks of Being a Wallflower</t>
  </si>
  <si>
    <t>Perlasca</t>
  </si>
  <si>
    <t>Perrier's Bounty</t>
  </si>
  <si>
    <t>Polar Opposites</t>
  </si>
  <si>
    <t>Purification</t>
  </si>
  <si>
    <t>WWD</t>
  </si>
  <si>
    <t>Redneck Carnage</t>
  </si>
  <si>
    <t>Primer</t>
  </si>
  <si>
    <t>Primeval</t>
  </si>
  <si>
    <t>Reel Paradise</t>
  </si>
  <si>
    <t>Reeseville</t>
  </si>
  <si>
    <t>The Road to El Dorado</t>
  </si>
  <si>
    <t>The Road to Guantanamo</t>
  </si>
  <si>
    <t>Road to Juarez</t>
  </si>
  <si>
    <t>RTJ</t>
  </si>
  <si>
    <t>Refusenik</t>
  </si>
  <si>
    <t>Ricki and the Flash</t>
  </si>
  <si>
    <t>Ricky</t>
  </si>
  <si>
    <t>Rid of Me</t>
  </si>
  <si>
    <t>Prince of Persia: The Sands of Time</t>
  </si>
  <si>
    <t>Riddick</t>
  </si>
  <si>
    <t>Ride Along</t>
  </si>
  <si>
    <t>The Princess and the Frog</t>
  </si>
  <si>
    <t>The Princess and the Warrior</t>
  </si>
  <si>
    <t>The Princess Blade</t>
  </si>
  <si>
    <t>ADV</t>
  </si>
  <si>
    <t>Right at Your Door</t>
  </si>
  <si>
    <t>The Right Kind of Wrong</t>
  </si>
  <si>
    <t>Righteous Kill</t>
  </si>
  <si>
    <t>Rigor Mortis</t>
  </si>
  <si>
    <t>The Ring</t>
  </si>
  <si>
    <t>Quebec sur ordonnace</t>
  </si>
  <si>
    <t>The Queen</t>
  </si>
  <si>
    <t>Queen and Country</t>
  </si>
  <si>
    <t>BBC</t>
  </si>
  <si>
    <t>Queen of Earth</t>
  </si>
  <si>
    <t>Queen of the Damned</t>
  </si>
  <si>
    <t>The Queen of Versailles</t>
  </si>
  <si>
    <t>Queen to Play</t>
  </si>
  <si>
    <t>Queens</t>
  </si>
  <si>
    <t>Quid Pro Quo</t>
  </si>
  <si>
    <t>Private Fears in Public Places</t>
  </si>
  <si>
    <t>The Quiet</t>
  </si>
  <si>
    <t>The Quiet American</t>
  </si>
  <si>
    <t>Quiet Chaos</t>
  </si>
  <si>
    <t>The Recruit</t>
  </si>
  <si>
    <t>Red</t>
  </si>
  <si>
    <t>Red 2</t>
  </si>
  <si>
    <t>Red Alert: The War Within</t>
  </si>
  <si>
    <t>ME</t>
  </si>
  <si>
    <t>The Reaping</t>
  </si>
  <si>
    <t>A Reason</t>
  </si>
  <si>
    <t>Rebirth</t>
  </si>
  <si>
    <t>Rebound</t>
  </si>
  <si>
    <t>Rec 3: Genesis</t>
  </si>
  <si>
    <t>REC 4: Apocalypse</t>
  </si>
  <si>
    <t>The Reception</t>
  </si>
  <si>
    <t>Recess: School's Out</t>
  </si>
  <si>
    <t>Return to Never Land</t>
  </si>
  <si>
    <t>Return to Nuke 'Em High Volume 1</t>
  </si>
  <si>
    <t>Rab Ne Bana Di Jodi</t>
  </si>
  <si>
    <t>The Rabbi's Cat</t>
  </si>
  <si>
    <t>Rabbit Hole</t>
  </si>
  <si>
    <t>Rabbit-Proof Fence</t>
  </si>
  <si>
    <t>Project Almanac</t>
  </si>
  <si>
    <t>A Pigeon Sat on a Branch Reflecting on Existence</t>
  </si>
  <si>
    <t>Piglet's Big Movie</t>
  </si>
  <si>
    <t>Police Story: Lockdown</t>
  </si>
  <si>
    <t>Partner</t>
  </si>
  <si>
    <t>Party Monster</t>
  </si>
  <si>
    <t>Pass the Light</t>
  </si>
  <si>
    <t>Passage to Zarahemla</t>
  </si>
  <si>
    <t>Somr.</t>
  </si>
  <si>
    <t>Peter Brook: The Tightrope</t>
  </si>
  <si>
    <t>Peter Pan</t>
  </si>
  <si>
    <t>RCR</t>
  </si>
  <si>
    <t>Red Hollywood</t>
  </si>
  <si>
    <t>Red Hook Summer</t>
  </si>
  <si>
    <t>Red Lights</t>
  </si>
  <si>
    <t>Race</t>
  </si>
  <si>
    <t>Race 2</t>
  </si>
  <si>
    <t>Prom</t>
  </si>
  <si>
    <t>Promenons-nous dans les bois</t>
  </si>
  <si>
    <t>Police, Adjective</t>
  </si>
  <si>
    <t>Policeman</t>
  </si>
  <si>
    <t>Polisse</t>
  </si>
  <si>
    <t>Pollock</t>
  </si>
  <si>
    <t>POM Wonderful Presents: The Greatest Movie Ever Sold</t>
  </si>
  <si>
    <t>Pompeii</t>
  </si>
  <si>
    <t>Pontypool</t>
  </si>
  <si>
    <t>Ponyo</t>
  </si>
  <si>
    <t>Poisoned by Polonium: The Litvinenko File</t>
  </si>
  <si>
    <t>Pokemon 3: The Movie</t>
  </si>
  <si>
    <t>Phil Ochs: There But For Fortune</t>
  </si>
  <si>
    <t>The Patience Stone</t>
  </si>
  <si>
    <t>Patrik, Age 1.5</t>
  </si>
  <si>
    <t>The Patriot</t>
  </si>
  <si>
    <t>Patti Smith: Dream of Life</t>
  </si>
  <si>
    <t>Paul</t>
  </si>
  <si>
    <t>Paul Blart: Mall Cop</t>
  </si>
  <si>
    <t>Programming the Nation?</t>
  </si>
  <si>
    <t>Remember Me</t>
  </si>
  <si>
    <t>Remember the Titans</t>
  </si>
  <si>
    <t>Rock The Kasbah</t>
  </si>
  <si>
    <t>The Rocker</t>
  </si>
  <si>
    <t>The Rocket</t>
  </si>
  <si>
    <t>Rio 2</t>
  </si>
  <si>
    <t>The Riot Club</t>
  </si>
  <si>
    <t>Promises</t>
  </si>
  <si>
    <t>The Promotion</t>
  </si>
  <si>
    <t>Proof</t>
  </si>
  <si>
    <t>Proof of Life</t>
  </si>
  <si>
    <t>The Pirates! Band of Misfits</t>
  </si>
  <si>
    <t>Pitch Black</t>
  </si>
  <si>
    <t>Prophet's Prey</t>
  </si>
  <si>
    <t>A Place at the Table</t>
  </si>
  <si>
    <t>The Place Beyond the Pines</t>
  </si>
  <si>
    <t>Place Vendome</t>
  </si>
  <si>
    <t>Proteus</t>
  </si>
  <si>
    <t>Proteus: A Nineteenth Century Vision</t>
  </si>
  <si>
    <t>Protocols of Zion</t>
  </si>
  <si>
    <t>Proud American</t>
  </si>
  <si>
    <t>The Providence Effect</t>
  </si>
  <si>
    <t>Provoked: A True Story</t>
  </si>
  <si>
    <t>The Pruitt-Igoe Myth</t>
  </si>
  <si>
    <t>Psycho Beach Party</t>
  </si>
  <si>
    <t>Psychopathia Sexualis</t>
  </si>
  <si>
    <t>Public Enemies</t>
  </si>
  <si>
    <t>Public Speaking</t>
  </si>
  <si>
    <t>Puccini for Beginners</t>
  </si>
  <si>
    <t>Power and Terror: Noam Chomsky in Our Times</t>
  </si>
  <si>
    <t>$290,767*</t>
  </si>
  <si>
    <t>The Power of Few</t>
  </si>
  <si>
    <t>SP</t>
  </si>
  <si>
    <t>Power Trip</t>
  </si>
  <si>
    <t>Puella Magi Madoka Magica the Movie: Rebellion</t>
  </si>
  <si>
    <t>The Puffy Chair</t>
  </si>
  <si>
    <t>Pukar</t>
  </si>
  <si>
    <t>Raising Flagg</t>
  </si>
  <si>
    <t>Raising Helen</t>
  </si>
  <si>
    <t>Raising Victor Vargas</t>
  </si>
  <si>
    <t>Raja</t>
  </si>
  <si>
    <t>Raja Natwarlal</t>
  </si>
  <si>
    <t>Raju Chacha</t>
  </si>
  <si>
    <t>Ram Dass: Fierce Grace</t>
  </si>
  <si>
    <t>Ram-Leela</t>
  </si>
  <si>
    <t>Ramaiya Vastavaiya</t>
  </si>
  <si>
    <t>Prab.</t>
  </si>
  <si>
    <t>Prem Ratan Dhan Payo</t>
  </si>
  <si>
    <t>Premium Rush</t>
  </si>
  <si>
    <t>Premonition</t>
  </si>
  <si>
    <t>The President's Last Bang</t>
  </si>
  <si>
    <t>Pulling Strings</t>
  </si>
  <si>
    <t>Owning Mahowny</t>
  </si>
  <si>
    <t>The Oxford Murders</t>
  </si>
  <si>
    <t>Oxygen for the Ears</t>
  </si>
  <si>
    <t>Oy Vey! My Son is Gay!</t>
  </si>
  <si>
    <t>SJI</t>
  </si>
  <si>
    <t>Oye Lucky, Lucky Oye</t>
  </si>
  <si>
    <t>The Oyster Farmer</t>
  </si>
  <si>
    <t>Oz The Great and Powerful</t>
  </si>
  <si>
    <t>P.K.</t>
  </si>
  <si>
    <t>P.S.</t>
  </si>
  <si>
    <t>P.S. I Love You</t>
  </si>
  <si>
    <t>The Perfect Age of Rock 'n' Roll</t>
  </si>
  <si>
    <t>JL</t>
  </si>
  <si>
    <t>The Perfect Family</t>
  </si>
  <si>
    <t>The Perfect Game</t>
  </si>
  <si>
    <t>IW</t>
  </si>
  <si>
    <t>A Perfect Getaway</t>
  </si>
  <si>
    <t>The Perfect Guy</t>
  </si>
  <si>
    <t>The Perfect Holiday</t>
  </si>
  <si>
    <t>The Perfect Host</t>
  </si>
  <si>
    <t>The Perfect Man</t>
  </si>
  <si>
    <t>A Perfect Man</t>
  </si>
  <si>
    <t>Perfect Opposites</t>
  </si>
  <si>
    <t>Perfect Pie</t>
  </si>
  <si>
    <t>OFI</t>
  </si>
  <si>
    <t>The Painted Veil</t>
  </si>
  <si>
    <t>The Painting</t>
  </si>
  <si>
    <t>Palindromes</t>
  </si>
  <si>
    <t>Penelope</t>
  </si>
  <si>
    <t>Penguins of Madagascar</t>
  </si>
  <si>
    <t>Penton: The John Penton Story</t>
  </si>
  <si>
    <t>People I Know</t>
  </si>
  <si>
    <t>The People I've Slept With</t>
  </si>
  <si>
    <t>PP</t>
  </si>
  <si>
    <t>People Like Us</t>
  </si>
  <si>
    <t>People of a Feather</t>
  </si>
  <si>
    <t>People Places Things</t>
  </si>
  <si>
    <t>Purple Butterfly</t>
  </si>
  <si>
    <t>Prime</t>
  </si>
  <si>
    <t>Primo Amore</t>
  </si>
  <si>
    <t>The Reflektor Tapes</t>
  </si>
  <si>
    <t>Refuge</t>
  </si>
  <si>
    <t>Refugee</t>
  </si>
  <si>
    <t>Primo Levi's Journey</t>
  </si>
  <si>
    <t>The Prince and Me</t>
  </si>
  <si>
    <t>Prince Avalanche</t>
  </si>
  <si>
    <t>The Prince of Central Park</t>
  </si>
  <si>
    <t>The Prince of the Himalayas</t>
  </si>
  <si>
    <t>Princesas</t>
  </si>
  <si>
    <t>Pressure Cooker</t>
  </si>
  <si>
    <t>BevP</t>
  </si>
  <si>
    <t>The Prestige</t>
  </si>
  <si>
    <t>The Pretty One</t>
  </si>
  <si>
    <t>Pretty Persuasion</t>
  </si>
  <si>
    <t>Pretty Ugly People</t>
  </si>
  <si>
    <t>Osiris</t>
  </si>
  <si>
    <t>Princess Cut</t>
  </si>
  <si>
    <t>WMP</t>
  </si>
  <si>
    <t>The Princess Diaries</t>
  </si>
  <si>
    <t>The Princess Diaries 2: Royal Engagement</t>
  </si>
  <si>
    <t>Princess Kaiulani</t>
  </si>
  <si>
    <t>The Princess of France</t>
  </si>
  <si>
    <t>The Princess of Montpensier</t>
  </si>
  <si>
    <t>The Principle</t>
  </si>
  <si>
    <t>The Prisoner or: How I Planned to Kill Tony Blair</t>
  </si>
  <si>
    <t>Prisoners</t>
  </si>
  <si>
    <t>Private</t>
  </si>
  <si>
    <t>The Phone</t>
  </si>
  <si>
    <t>Phone Booth</t>
  </si>
  <si>
    <t>Quiet City</t>
  </si>
  <si>
    <t>600W</t>
  </si>
  <si>
    <t>The Quiet Ones</t>
  </si>
  <si>
    <t>Quill: The Life of a Guide Dog</t>
  </si>
  <si>
    <t>Quills</t>
  </si>
  <si>
    <t>Quinceanera</t>
  </si>
  <si>
    <t>The Quitter</t>
  </si>
  <si>
    <t>OGP</t>
  </si>
  <si>
    <t>Quitting</t>
  </si>
  <si>
    <t>'R Xmas</t>
  </si>
  <si>
    <t>R... Rajkumar</t>
  </si>
  <si>
    <t>R.I.P.D.</t>
  </si>
  <si>
    <t>R100</t>
  </si>
  <si>
    <t>RA One</t>
  </si>
  <si>
    <t>Raajneeti</t>
  </si>
  <si>
    <t>Raanjhana</t>
  </si>
  <si>
    <t>Raavan</t>
  </si>
  <si>
    <t>A Picture of You</t>
  </si>
  <si>
    <t>A Piece of Eden</t>
  </si>
  <si>
    <t>FAc</t>
  </si>
  <si>
    <t>Pieces of April</t>
  </si>
  <si>
    <t>Pierrepoint - The Last Hangman</t>
  </si>
  <si>
    <t>Pieta</t>
  </si>
  <si>
    <t>On the Road</t>
  </si>
  <si>
    <t>On the Rumba River</t>
  </si>
  <si>
    <t>On the Run: Trilogy 1</t>
  </si>
  <si>
    <t>On the Way to School</t>
  </si>
  <si>
    <t>On War</t>
  </si>
  <si>
    <t>Once</t>
  </si>
  <si>
    <t>The Paperboy</t>
  </si>
  <si>
    <t>Oswald's Ghost</t>
  </si>
  <si>
    <t>The Other Boleyn Girl</t>
  </si>
  <si>
    <t>The Other City</t>
  </si>
  <si>
    <t>CF</t>
  </si>
  <si>
    <t>The Other Conquest</t>
  </si>
  <si>
    <t>Hom.</t>
  </si>
  <si>
    <t>The Phantom of the Opera</t>
  </si>
  <si>
    <t>Peter and Vandy</t>
  </si>
  <si>
    <t>Please Give</t>
  </si>
  <si>
    <t>The Pleasure of Being Robbed</t>
  </si>
  <si>
    <t>The Pleasures of Being Out of Step</t>
  </si>
  <si>
    <t>The Pledge</t>
  </si>
  <si>
    <t>Plot for Peace</t>
  </si>
  <si>
    <t>A Plumm Summer</t>
  </si>
  <si>
    <t>Plush</t>
  </si>
  <si>
    <t>IMG/B</t>
  </si>
  <si>
    <t>Poetry</t>
  </si>
  <si>
    <t>Point Blank</t>
  </si>
  <si>
    <t>Poison Friends</t>
  </si>
  <si>
    <t>The Other Side of the Street</t>
  </si>
  <si>
    <t>The Other Son</t>
  </si>
  <si>
    <t>The Other Woman</t>
  </si>
  <si>
    <t>The Other World</t>
  </si>
  <si>
    <t>The Others</t>
  </si>
  <si>
    <t>Otter 501</t>
  </si>
  <si>
    <t>Otto; or, Up with the Dead People</t>
  </si>
  <si>
    <t>Ouija</t>
  </si>
  <si>
    <t>Our Brand Is Crisis</t>
  </si>
  <si>
    <t>Our Children</t>
  </si>
  <si>
    <t>The Possession</t>
  </si>
  <si>
    <t>Our Idiot Brother</t>
  </si>
  <si>
    <t>Our Lady of the Assassins</t>
  </si>
  <si>
    <t>Pirates of the Caribbean: Dead Man's Chest</t>
  </si>
  <si>
    <t>Remnants</t>
  </si>
  <si>
    <t>Rio</t>
  </si>
  <si>
    <t>Pirates of the Caribbean: The Curse of the Black Pearl</t>
  </si>
  <si>
    <t>Pavilion of Women</t>
  </si>
  <si>
    <t>Prometheus</t>
  </si>
  <si>
    <t>The Pirates Who Don't Do Anything</t>
  </si>
  <si>
    <t>Pizza</t>
  </si>
  <si>
    <t>Pay 2 Play: Democracy's High Stakes</t>
  </si>
  <si>
    <t>SFI</t>
  </si>
  <si>
    <t>Pay It Forward</t>
  </si>
  <si>
    <t>Paycheck</t>
  </si>
  <si>
    <t>Peace Officer</t>
  </si>
  <si>
    <t>Peace, Love and Misunderstanding</t>
  </si>
  <si>
    <t>Peace, Propaganda and the Promised Land</t>
  </si>
  <si>
    <t>Plagues and Pleasures on the Salton Sea</t>
  </si>
  <si>
    <t>Tila.</t>
  </si>
  <si>
    <t>Planes</t>
  </si>
  <si>
    <t>Planes: Fire &amp; Rescue</t>
  </si>
  <si>
    <t>Planet 51</t>
  </si>
  <si>
    <t>Planet B-Boy</t>
  </si>
  <si>
    <t>Postal</t>
  </si>
  <si>
    <t>Posterboy</t>
  </si>
  <si>
    <t>Postman Pat: The Movie</t>
  </si>
  <si>
    <t>Postmen in the Mountains</t>
  </si>
  <si>
    <t>Potiche</t>
  </si>
  <si>
    <t>Poultrygeist: Night of the Chicken Dead</t>
  </si>
  <si>
    <t>Powder Blue</t>
  </si>
  <si>
    <t>The Powerpuff Girls Movie</t>
  </si>
  <si>
    <t>A Prairie Home Companion</t>
  </si>
  <si>
    <t>Praise</t>
  </si>
  <si>
    <t>Pray the Devil Back to Hell</t>
  </si>
  <si>
    <t>Praying with Lior</t>
  </si>
  <si>
    <t>Preacher's Kid</t>
  </si>
  <si>
    <t>Preaching to the Choir</t>
  </si>
  <si>
    <t>Precious: Based on the Novel "Push" by Sapphire</t>
  </si>
  <si>
    <t>Predators</t>
  </si>
  <si>
    <t>Predestination</t>
  </si>
  <si>
    <t>Poseidon</t>
  </si>
  <si>
    <t>The Pirates</t>
  </si>
  <si>
    <t>An Oversimplification of Her Beauty</t>
  </si>
  <si>
    <t>The Overture</t>
  </si>
  <si>
    <t>Owl and the Sparrow</t>
  </si>
  <si>
    <t>Wave</t>
  </si>
  <si>
    <t>One Direction: This is Us</t>
  </si>
  <si>
    <t>Out Cold</t>
  </si>
  <si>
    <t>Out in the Dark</t>
  </si>
  <si>
    <t>Out of Control</t>
  </si>
  <si>
    <t>Out of Place</t>
  </si>
  <si>
    <t>ICA</t>
  </si>
  <si>
    <t>Out of the Blue</t>
  </si>
  <si>
    <t>Out of the Clear Blue Sky</t>
  </si>
  <si>
    <t>Out of the Furnace</t>
  </si>
  <si>
    <t>Out of Time</t>
  </si>
  <si>
    <t>Outfoxed: Rupert Murdoch's War on Journalism</t>
  </si>
  <si>
    <t>P.S. Your Cat is Dead</t>
  </si>
  <si>
    <t>P2</t>
  </si>
  <si>
    <t>Paa</t>
  </si>
  <si>
    <t>BPics</t>
  </si>
  <si>
    <t>Paan Singh Tomar</t>
  </si>
  <si>
    <t>Pacific Rim</t>
  </si>
  <si>
    <t>The Pacifier</t>
  </si>
  <si>
    <t>Paddington</t>
  </si>
  <si>
    <t>Page One: A Year Inside the New York Times</t>
  </si>
  <si>
    <t>The Page Turner</t>
  </si>
  <si>
    <t>Paheli</t>
  </si>
  <si>
    <t>Paid in Full</t>
  </si>
  <si>
    <t>Pain and Gain</t>
  </si>
  <si>
    <t>Painted Skin: The Resurrection</t>
  </si>
  <si>
    <t>The Odd Life of Timothy Green</t>
  </si>
  <si>
    <t>Ode to My Father</t>
  </si>
  <si>
    <t>Of Gods and Men</t>
  </si>
  <si>
    <t>Of Horses and Men</t>
  </si>
  <si>
    <t>Of Time and the City</t>
  </si>
  <si>
    <t>TORG</t>
  </si>
  <si>
    <t>Only the Brave</t>
  </si>
  <si>
    <t>Only the Strong Survive</t>
  </si>
  <si>
    <t>People Say I'm Crazy</t>
  </si>
  <si>
    <t>Palo</t>
  </si>
  <si>
    <t>Persecuted</t>
  </si>
  <si>
    <t>Onmyoji</t>
  </si>
  <si>
    <t>Oogieloves In The BIG Balloon Adventure</t>
  </si>
  <si>
    <t>Persepolis</t>
  </si>
  <si>
    <t>Personal Tailor</t>
  </si>
  <si>
    <t>Personal Velocity</t>
  </si>
  <si>
    <t>Pete Seeger: The Power of Song</t>
  </si>
  <si>
    <t>Planet of Snail</t>
  </si>
  <si>
    <t>Plastic Planet</t>
  </si>
  <si>
    <t>Play the Game</t>
  </si>
  <si>
    <t>Playback</t>
  </si>
  <si>
    <t>The Players</t>
  </si>
  <si>
    <t>Playing for Keeps</t>
  </si>
  <si>
    <t>Operation Homecoming</t>
  </si>
  <si>
    <t>Docu.</t>
  </si>
  <si>
    <t>The Opportunists</t>
  </si>
  <si>
    <t>Percy Jackson: Sea of Monsters</t>
  </si>
  <si>
    <t>Pere et Fils</t>
  </si>
  <si>
    <t>Perestroika</t>
  </si>
  <si>
    <t>Papirosen</t>
  </si>
  <si>
    <t>Paprika</t>
  </si>
  <si>
    <t>Paradise Now</t>
  </si>
  <si>
    <t>Paradise: Faith</t>
  </si>
  <si>
    <t>The Prey</t>
  </si>
  <si>
    <t>Prey for Rock and Roll</t>
  </si>
  <si>
    <t>Price Check</t>
  </si>
  <si>
    <t>Price of Glory</t>
  </si>
  <si>
    <t>The Price of Sugar</t>
  </si>
  <si>
    <t>Priceless</t>
  </si>
  <si>
    <t>Pride</t>
  </si>
  <si>
    <t>Pride &amp; Glory</t>
  </si>
  <si>
    <t>Pride and Prejudice</t>
  </si>
  <si>
    <t>Pokemon 4Ever</t>
  </si>
  <si>
    <t>Pokemon Heroes</t>
  </si>
  <si>
    <t>Pokemon: The Movie 2000</t>
  </si>
  <si>
    <t>Philomena</t>
  </si>
  <si>
    <t>Phir Bhi Dil Hain Hindustani</t>
  </si>
  <si>
    <t>Phir Milenge</t>
  </si>
  <si>
    <t>Photographic Memory</t>
  </si>
  <si>
    <t>Phyllis and Harold</t>
  </si>
  <si>
    <t>The Pianist</t>
  </si>
  <si>
    <t>The Piano Teacher</t>
  </si>
  <si>
    <t>The Piano Tuner of Earthquakes</t>
  </si>
  <si>
    <t>Pianomania</t>
  </si>
  <si>
    <t>Piccadilly Cowboy</t>
  </si>
  <si>
    <t>Svg.</t>
  </si>
  <si>
    <t>Pickin &amp; Grinnin</t>
  </si>
  <si>
    <t>Picture Me</t>
  </si>
  <si>
    <t>Particles of Truth</t>
  </si>
  <si>
    <t>Partisan</t>
  </si>
  <si>
    <t>On the Line</t>
  </si>
  <si>
    <t>On the Other Hand, Death</t>
  </si>
  <si>
    <t>On the Other Side of the Tracks</t>
  </si>
  <si>
    <t>On the Outs</t>
  </si>
  <si>
    <t>Fader</t>
  </si>
  <si>
    <t>No Restraint</t>
  </si>
  <si>
    <t>No Strings Attached</t>
  </si>
  <si>
    <t>No Such Thing</t>
  </si>
  <si>
    <t>No Tears for the Dead</t>
  </si>
  <si>
    <t>No Turning Back</t>
  </si>
  <si>
    <t>Noah</t>
  </si>
  <si>
    <t>Noah's Arc: Jumping the Broom</t>
  </si>
  <si>
    <t>Logo</t>
  </si>
  <si>
    <t>Off and Running</t>
  </si>
  <si>
    <t>Off the Black</t>
  </si>
  <si>
    <t>Off the Lip</t>
  </si>
  <si>
    <t>Off the Map</t>
  </si>
  <si>
    <t>The Office</t>
  </si>
  <si>
    <t>$886,410*</t>
  </si>
  <si>
    <t>The Other Dream Team</t>
  </si>
  <si>
    <t>The Other End of the Line</t>
  </si>
  <si>
    <t>The Other F Word</t>
  </si>
  <si>
    <t>The Other Guys</t>
  </si>
  <si>
    <t>The Other Man</t>
  </si>
  <si>
    <t>The Other Man: F.W. de Klerk and the End of Apartheid in South Africa</t>
  </si>
  <si>
    <t>The Other One</t>
  </si>
  <si>
    <t>The Other Side of Heaven</t>
  </si>
  <si>
    <t>The Other Side of the Bed</t>
  </si>
  <si>
    <t>The Order</t>
  </si>
  <si>
    <t>The Order of Myths</t>
  </si>
  <si>
    <t>Ordinary Sinner</t>
  </si>
  <si>
    <t>Orgasm Inc.</t>
  </si>
  <si>
    <t>The Original Kings of Comedy</t>
  </si>
  <si>
    <t>Original Sin</t>
  </si>
  <si>
    <t>Orphan</t>
  </si>
  <si>
    <t>The Orphanage</t>
  </si>
  <si>
    <t>Orphans</t>
  </si>
  <si>
    <t>Orwell Rolls in His Grave</t>
  </si>
  <si>
    <t>SHB</t>
  </si>
  <si>
    <t>Our City Dreams</t>
  </si>
  <si>
    <t>Our Family Wedding</t>
  </si>
  <si>
    <t>On My Way</t>
  </si>
  <si>
    <t>On the Ice</t>
  </si>
  <si>
    <t>Paul Blart: Mall Cop 2</t>
  </si>
  <si>
    <t>Paul Goodman Changed My Life</t>
  </si>
  <si>
    <t>Pirates of the Caribbean: On Stranger Tides</t>
  </si>
  <si>
    <t>Pawn</t>
  </si>
  <si>
    <t>Pawn Sacrifice</t>
  </si>
  <si>
    <t>Pawn Shop Chronicles</t>
  </si>
  <si>
    <t>Pitch Perfect</t>
  </si>
  <si>
    <t>Pitch Perfect 2</t>
  </si>
  <si>
    <t>Pixels</t>
  </si>
  <si>
    <t>Passport to Love</t>
  </si>
  <si>
    <t>The Past</t>
  </si>
  <si>
    <t>Passion Play</t>
  </si>
  <si>
    <t>The Notorious Bettie Page</t>
  </si>
  <si>
    <t>Notorious C.H.O.</t>
  </si>
  <si>
    <t>Nouvelle-France</t>
  </si>
  <si>
    <t>November</t>
  </si>
  <si>
    <t>The November Man</t>
  </si>
  <si>
    <t>The Past is a Grotesque Animal</t>
  </si>
  <si>
    <t>Peaceful Warrior</t>
  </si>
  <si>
    <t>$1,066,748*</t>
  </si>
  <si>
    <t>The Peanuts Movie</t>
  </si>
  <si>
    <t>The Pearl</t>
  </si>
  <si>
    <t>Pearl Button</t>
  </si>
  <si>
    <t>Pearl Harbor</t>
  </si>
  <si>
    <t>Pearl Jam Twenty</t>
  </si>
  <si>
    <t>Peep World</t>
  </si>
  <si>
    <t>Peepli Live</t>
  </si>
  <si>
    <t>Peggy Guggenheim Art Addict</t>
  </si>
  <si>
    <t>The Pink Panther 2</t>
  </si>
  <si>
    <t>Pink Ribbons, Inc.</t>
  </si>
  <si>
    <t>Pinocchio</t>
  </si>
  <si>
    <t>$3,675,719*</t>
  </si>
  <si>
    <t>Piku</t>
  </si>
  <si>
    <t>Pina</t>
  </si>
  <si>
    <t>Pinero</t>
  </si>
  <si>
    <t>Ping Pong Playa</t>
  </si>
  <si>
    <t>Ping Pong Summer</t>
  </si>
  <si>
    <t>Pinjar</t>
  </si>
  <si>
    <t>Pool Boys</t>
  </si>
  <si>
    <t>Poolhall Junkies</t>
  </si>
  <si>
    <t>Pootie Tang</t>
  </si>
  <si>
    <t>Populaire</t>
  </si>
  <si>
    <t>Porn Star: The Legend of Ron Jeremy</t>
  </si>
  <si>
    <t>Mael.</t>
  </si>
  <si>
    <t>Porn Theatre</t>
  </si>
  <si>
    <t>One Bright Shining Moment: The Forgotten Summer of George McGovern</t>
  </si>
  <si>
    <t>One Chance</t>
  </si>
  <si>
    <t>One Cut, One Life</t>
  </si>
  <si>
    <t>One Day</t>
  </si>
  <si>
    <t>One Day in September</t>
  </si>
  <si>
    <t>One Day You'll Understand</t>
  </si>
  <si>
    <t>On Any Sunday: The Next Chapter</t>
  </si>
  <si>
    <t>On Broadway</t>
  </si>
  <si>
    <t>On Guard</t>
  </si>
  <si>
    <t>Nostalgia for the Light</t>
  </si>
  <si>
    <t>Not Another Teen Movie</t>
  </si>
  <si>
    <t>Not Cool</t>
  </si>
  <si>
    <t>Night at the Golden Eagle</t>
  </si>
  <si>
    <t>Night at the Museum</t>
  </si>
  <si>
    <t>Night at the Museum: Battle of the Smithsonian</t>
  </si>
  <si>
    <t>Outlander</t>
  </si>
  <si>
    <t>One Track Heart: The Story of Krishna Das</t>
  </si>
  <si>
    <t>One Two Three</t>
  </si>
  <si>
    <t>One Week</t>
  </si>
  <si>
    <t>Occupy Unmasked</t>
  </si>
  <si>
    <t>Ocean's Eleven</t>
  </si>
  <si>
    <t>Ocean's Thirteen</t>
  </si>
  <si>
    <t>Ocean's Twelve</t>
  </si>
  <si>
    <t>Oceans</t>
  </si>
  <si>
    <t>October Baby</t>
  </si>
  <si>
    <t>$199,442*</t>
  </si>
  <si>
    <t>October Country</t>
  </si>
  <si>
    <t>Octubre</t>
  </si>
  <si>
    <t>Oculus</t>
  </si>
  <si>
    <t>NOW: In the Wings on a World Stage</t>
  </si>
  <si>
    <t>Spa.</t>
  </si>
  <si>
    <t>Nowhere Boy</t>
  </si>
  <si>
    <t>Nowhere in Africa</t>
  </si>
  <si>
    <t>Nowhere Man</t>
  </si>
  <si>
    <t>Nowitzki</t>
  </si>
  <si>
    <t>Nuclear Nation</t>
  </si>
  <si>
    <t>Nuit de noces</t>
  </si>
  <si>
    <t>The Number 23</t>
  </si>
  <si>
    <t>Number One Fan</t>
  </si>
  <si>
    <t>Nurse Betty</t>
  </si>
  <si>
    <t>Nursery University</t>
  </si>
  <si>
    <t>One For the Money</t>
  </si>
  <si>
    <t>Only the Young</t>
  </si>
  <si>
    <t>KVP</t>
  </si>
  <si>
    <t>OPA!</t>
  </si>
  <si>
    <t>Opal Dream</t>
  </si>
  <si>
    <t>Open Grave</t>
  </si>
  <si>
    <t>A People Uncounted</t>
  </si>
  <si>
    <t>Persons of Interest</t>
  </si>
  <si>
    <t>The Pinochet Case</t>
  </si>
  <si>
    <t>Pioneer</t>
  </si>
  <si>
    <t>Pipe Dream</t>
  </si>
  <si>
    <t>Piranha 3D</t>
  </si>
  <si>
    <t>Piranha 3DD</t>
  </si>
  <si>
    <t>Pirate Radio</t>
  </si>
  <si>
    <t>The Playroom</t>
  </si>
  <si>
    <t>Paper Man</t>
  </si>
  <si>
    <t>Paper Towns</t>
  </si>
  <si>
    <t>The Opera Lover</t>
  </si>
  <si>
    <t>Operation Filmmaker</t>
  </si>
  <si>
    <t>One Piece Movie: The Desert Princess and the Pirates Adventures in Alabasta</t>
  </si>
  <si>
    <t>One Small Hitch</t>
  </si>
  <si>
    <t>One to Another</t>
  </si>
  <si>
    <t>Paradise: Hope</t>
  </si>
  <si>
    <t>Paradise: Love</t>
  </si>
  <si>
    <t>Paragraph 175</t>
  </si>
  <si>
    <t>Paranoia</t>
  </si>
  <si>
    <t>Paranoid Girls</t>
  </si>
  <si>
    <t>Paranoid Park</t>
  </si>
  <si>
    <t>The Paranoids</t>
  </si>
  <si>
    <t>Paranormal Activity</t>
  </si>
  <si>
    <t>Paranormal Activity 2</t>
  </si>
  <si>
    <t>Paranormal Activity 3</t>
  </si>
  <si>
    <t>Paranormal Activity 4</t>
  </si>
  <si>
    <t>Paranormal Activity: The Ghost Dimension</t>
  </si>
  <si>
    <t>The Photographer, His Wife, Her Lover</t>
  </si>
  <si>
    <t>Osmosis Jones</t>
  </si>
  <si>
    <t>Paranormal Activity: The Marked Ones</t>
  </si>
  <si>
    <t>ParaNorman</t>
  </si>
  <si>
    <t>The Pardon</t>
  </si>
  <si>
    <t>Parental Guidance</t>
  </si>
  <si>
    <t>Pariah</t>
  </si>
  <si>
    <t>Parineeta</t>
  </si>
  <si>
    <t>Paris</t>
  </si>
  <si>
    <t>Paris 36</t>
  </si>
  <si>
    <t>Paris Countdown</t>
  </si>
  <si>
    <t>Paris, je t'aime</t>
  </si>
  <si>
    <t>Parker</t>
  </si>
  <si>
    <t>Parkland</t>
  </si>
  <si>
    <t>Particle Fever</t>
  </si>
  <si>
    <t>No One Killed Jessica</t>
  </si>
  <si>
    <t>No One Knows About Persian Cats</t>
  </si>
  <si>
    <t>No One Lives</t>
  </si>
  <si>
    <t>No Place on Earth</t>
  </si>
  <si>
    <t>No Problem</t>
  </si>
  <si>
    <t>No Regret</t>
  </si>
  <si>
    <t>No Reservations</t>
  </si>
  <si>
    <t>National Lampoon's Van Wilder</t>
  </si>
  <si>
    <t>National Lampoon's Van Wilder: The Rise of Taj</t>
  </si>
  <si>
    <t>National Security</t>
  </si>
  <si>
    <t>National Treasure</t>
  </si>
  <si>
    <t>National Treasure: Book of Secrets</t>
  </si>
  <si>
    <t>The Nativity Story</t>
  </si>
  <si>
    <t>Natural Selection</t>
  </si>
  <si>
    <t>Nature Calls</t>
  </si>
  <si>
    <t>Officer Down</t>
  </si>
  <si>
    <t>Offside</t>
  </si>
  <si>
    <t>The OH in Ohio</t>
  </si>
  <si>
    <t>Cyan</t>
  </si>
  <si>
    <t>Oh My God?</t>
  </si>
  <si>
    <t>OKA!</t>
  </si>
  <si>
    <t>Old Dog</t>
  </si>
  <si>
    <t>Old Dogs</t>
  </si>
  <si>
    <t>Old Fashioned</t>
  </si>
  <si>
    <t>Old Joy</t>
  </si>
  <si>
    <t>Old School</t>
  </si>
  <si>
    <t>Oldboy</t>
  </si>
  <si>
    <t>Orange County</t>
  </si>
  <si>
    <t>The Oranges</t>
  </si>
  <si>
    <t>Oranges and Sunshine</t>
  </si>
  <si>
    <t>Orchestra of Exiles</t>
  </si>
  <si>
    <t>O Fantasma</t>
  </si>
  <si>
    <t>O Jerusalem</t>
  </si>
  <si>
    <t>O'Horten</t>
  </si>
  <si>
    <t>Oasis</t>
  </si>
  <si>
    <t>The Oath</t>
  </si>
  <si>
    <t>The Obama Effect</t>
  </si>
  <si>
    <t>Shorts</t>
  </si>
  <si>
    <t>Nine Queens</t>
  </si>
  <si>
    <t>The Nines</t>
  </si>
  <si>
    <t>Ninja Assassin</t>
  </si>
  <si>
    <t>The Ninth Day</t>
  </si>
  <si>
    <t>Neshoba: The Price of Freedom</t>
  </si>
  <si>
    <t>Never Again</t>
  </si>
  <si>
    <t>Never Back Down</t>
  </si>
  <si>
    <t>Never Been Thawed</t>
  </si>
  <si>
    <t>Slip.</t>
  </si>
  <si>
    <t>Not Easily Broken</t>
  </si>
  <si>
    <t>Not Fade Away</t>
  </si>
  <si>
    <t>Not Forgotten</t>
  </si>
  <si>
    <t>Not One Less</t>
  </si>
  <si>
    <t>Not Quite Hollywood</t>
  </si>
  <si>
    <t>Not Today</t>
  </si>
  <si>
    <t>The Notebook</t>
  </si>
  <si>
    <t>Pauline &amp; Paulette</t>
  </si>
  <si>
    <t>Pauly Shore is Dead</t>
  </si>
  <si>
    <t>Passionada</t>
  </si>
  <si>
    <t>Passione</t>
  </si>
  <si>
    <t>Paul Williams Still Alive</t>
  </si>
  <si>
    <t>Paulette</t>
  </si>
  <si>
    <t>$370,274,604*</t>
  </si>
  <si>
    <t>Tril.</t>
  </si>
  <si>
    <t>The New Twenty</t>
  </si>
  <si>
    <t>New Waterford Girl</t>
  </si>
  <si>
    <t>Novocaine</t>
  </si>
  <si>
    <t>Now &amp; Later</t>
  </si>
  <si>
    <t>Now and Forever</t>
  </si>
  <si>
    <t>Now You See Me</t>
  </si>
  <si>
    <t>Pastorela</t>
  </si>
  <si>
    <t>Patagonia Rising</t>
  </si>
  <si>
    <t>Outrage</t>
  </si>
  <si>
    <t>Ong Bak 2: The Beginning</t>
  </si>
  <si>
    <t>Ong Bak 3</t>
  </si>
  <si>
    <t>Ong Bak: The Thai Warrior</t>
  </si>
  <si>
    <t>Only God Forgives</t>
  </si>
  <si>
    <t>Only Human</t>
  </si>
  <si>
    <t>Only Lovers Left Alive</t>
  </si>
  <si>
    <t>The Only Real Game</t>
  </si>
  <si>
    <t>Phat Girlz</t>
  </si>
  <si>
    <t>Phata Poster Nikla Hero</t>
  </si>
  <si>
    <t>Pathfinder: Legend of the Ghost Warrior</t>
  </si>
  <si>
    <t>Pineapple Express</t>
  </si>
  <si>
    <t>Newlyweds</t>
  </si>
  <si>
    <t>Pathology</t>
  </si>
  <si>
    <t>The Outskirts</t>
  </si>
  <si>
    <t>Outsourced</t>
  </si>
  <si>
    <t>Over Her Dead Body</t>
  </si>
  <si>
    <t>Over the Hedge</t>
  </si>
  <si>
    <t>Over Your Cities Grass Will Grow</t>
  </si>
  <si>
    <t>Overnight</t>
  </si>
  <si>
    <t>The Overnight</t>
  </si>
  <si>
    <t>The Overnighters</t>
  </si>
  <si>
    <t>The One</t>
  </si>
  <si>
    <t>Nobody's Perfect</t>
  </si>
  <si>
    <t>Noel</t>
  </si>
  <si>
    <t>Conv.</t>
  </si>
  <si>
    <t>Noelle</t>
  </si>
  <si>
    <t>Noi</t>
  </si>
  <si>
    <t>Noise</t>
  </si>
  <si>
    <t>Nola</t>
  </si>
  <si>
    <t>Oliver Twist</t>
  </si>
  <si>
    <t>Olympus Has Fallen</t>
  </si>
  <si>
    <t>Om Shanti Om</t>
  </si>
  <si>
    <t>Omar</t>
  </si>
  <si>
    <t>Omkara</t>
  </si>
  <si>
    <t>On a Clear Day</t>
  </si>
  <si>
    <t>My Life Without Me</t>
  </si>
  <si>
    <t>My Lucky Star</t>
  </si>
  <si>
    <t>My Mexican Shivah</t>
  </si>
  <si>
    <t>My Mother Likes Women</t>
  </si>
  <si>
    <t>Nora.</t>
  </si>
  <si>
    <t>My Mother's Smile</t>
  </si>
  <si>
    <t>My Name Is Bruce</t>
  </si>
  <si>
    <t>My Name is Khan</t>
  </si>
  <si>
    <t>My Old Lady</t>
  </si>
  <si>
    <t>My One and Only</t>
  </si>
  <si>
    <t>My Perestroika</t>
  </si>
  <si>
    <t>Night at the Museum: Secret of the Tomb</t>
  </si>
  <si>
    <t>The Night Before</t>
  </si>
  <si>
    <t>Night Catches Us</t>
  </si>
  <si>
    <t>The Night Listener</t>
  </si>
  <si>
    <t>Night Moves</t>
  </si>
  <si>
    <t>Night of Henna</t>
  </si>
  <si>
    <t>Night of the Living Dead 3D</t>
  </si>
  <si>
    <t>MME</t>
  </si>
  <si>
    <t>Nightcrawler</t>
  </si>
  <si>
    <t>The Nightmare</t>
  </si>
  <si>
    <t>Now, Forager</t>
  </si>
  <si>
    <t>My Winnipeg</t>
  </si>
  <si>
    <t>My Worst Nightmare</t>
  </si>
  <si>
    <t>My Year Without Sex</t>
  </si>
  <si>
    <t>Mysteries of Lisbon</t>
  </si>
  <si>
    <t>The Mysteries of Pittsburgh</t>
  </si>
  <si>
    <t>Mysterious Skin</t>
  </si>
  <si>
    <t>The Next Best Thing</t>
  </si>
  <si>
    <t>The Next Big Thing</t>
  </si>
  <si>
    <t>Next Day Air</t>
  </si>
  <si>
    <t>Next Friday</t>
  </si>
  <si>
    <t>Next Goal Wins</t>
  </si>
  <si>
    <t>One Hour Photo</t>
  </si>
  <si>
    <t>The One I Love</t>
  </si>
  <si>
    <t>Next Year Jerusalem</t>
  </si>
  <si>
    <t>Only When I Dance</t>
  </si>
  <si>
    <t>Only You</t>
  </si>
  <si>
    <t>The One I Wrote For You</t>
  </si>
  <si>
    <t>One Last Thing...</t>
  </si>
  <si>
    <t>One Missed Call</t>
  </si>
  <si>
    <t>Open Hearts</t>
  </si>
  <si>
    <t>Open My Heart</t>
  </si>
  <si>
    <t>The People vs. George Lucas</t>
  </si>
  <si>
    <t>The Pervert's Guide to Ideology</t>
  </si>
  <si>
    <t>Open Water</t>
  </si>
  <si>
    <t>Open Windows</t>
  </si>
  <si>
    <t>Mongolian Ping Pong</t>
  </si>
  <si>
    <t>The Objective</t>
  </si>
  <si>
    <t>Oblivion</t>
  </si>
  <si>
    <t>Obscene</t>
  </si>
  <si>
    <t>Observe and Report</t>
  </si>
  <si>
    <t>Obsessed</t>
  </si>
  <si>
    <t>Obvious Child</t>
  </si>
  <si>
    <t>OC87</t>
  </si>
  <si>
    <t>Occupation: Dreamland</t>
  </si>
  <si>
    <t>The Optimists: The Story of the Rescue of the Bulgarian Jews from the Holocaust</t>
  </si>
  <si>
    <t>Palo Alto</t>
  </si>
  <si>
    <t>Pan</t>
  </si>
  <si>
    <t>Pan's Labyrinth</t>
  </si>
  <si>
    <t>Pandaemonium</t>
  </si>
  <si>
    <t>Pandora's Box</t>
  </si>
  <si>
    <t>Rain.</t>
  </si>
  <si>
    <t>Pandora's Promise</t>
  </si>
  <si>
    <t>Pandorum</t>
  </si>
  <si>
    <t>Panic</t>
  </si>
  <si>
    <t>Panic Room</t>
  </si>
  <si>
    <t>Pantaleon Y las Visitadoras</t>
  </si>
  <si>
    <t>Paparazzi</t>
  </si>
  <si>
    <t>Paper Clips</t>
  </si>
  <si>
    <t>Paper Dolls</t>
  </si>
  <si>
    <t>OSS 117: Cairo, Nest of Spies</t>
  </si>
  <si>
    <t>OSS 117: Lost in Rio</t>
  </si>
  <si>
    <t>On the Job</t>
  </si>
  <si>
    <t>No Eres Tu, Soy Yo</t>
  </si>
  <si>
    <t>No Escape</t>
  </si>
  <si>
    <t>No God, No Master</t>
  </si>
  <si>
    <t>No Good Deed</t>
  </si>
  <si>
    <t>No Impact Man</t>
  </si>
  <si>
    <t>No Man's Land</t>
  </si>
  <si>
    <t>No No: A Dockumentary</t>
  </si>
  <si>
    <t>Narco Cultura</t>
  </si>
  <si>
    <t>NAS: Time is Illmatic</t>
  </si>
  <si>
    <t>Nasty Baby</t>
  </si>
  <si>
    <t>Nathalie</t>
  </si>
  <si>
    <t>National Gallery</t>
  </si>
  <si>
    <t>National Lampoon's Blackball</t>
  </si>
  <si>
    <t>National Lampoon's Gold Diggers</t>
  </si>
  <si>
    <t>P&amp;A</t>
  </si>
  <si>
    <t>N'Secure</t>
  </si>
  <si>
    <t>Nacho Libre</t>
  </si>
  <si>
    <t>Naked Boys Singing</t>
  </si>
  <si>
    <t>Naked Fame</t>
  </si>
  <si>
    <t>Naked in Ashes</t>
  </si>
  <si>
    <t>More Than the Rainbow</t>
  </si>
  <si>
    <t>Moriang</t>
  </si>
  <si>
    <t>Morning</t>
  </si>
  <si>
    <t>Nicholas Nickleby</t>
  </si>
  <si>
    <t>Nick and Norah's Infinite Playlist</t>
  </si>
  <si>
    <t>Nick Saban: Gamechanger</t>
  </si>
  <si>
    <t>FLF</t>
  </si>
  <si>
    <t>The Nature of Existence</t>
  </si>
  <si>
    <t>WS</t>
  </si>
  <si>
    <t>Nights and Weekends</t>
  </si>
  <si>
    <t>Nights in Rodanthe</t>
  </si>
  <si>
    <t>The Nut Job</t>
  </si>
  <si>
    <t>The Nutcracker in 3D</t>
  </si>
  <si>
    <t>The Nutty Professor II: The Klumps</t>
  </si>
  <si>
    <t>Nymphomaniac: Volume I</t>
  </si>
  <si>
    <t>Nymphomaniac: Volume II</t>
  </si>
  <si>
    <t>O</t>
  </si>
  <si>
    <t>O Brother, Where Art Thou?</t>
  </si>
  <si>
    <t>The Mutant Chronicles</t>
  </si>
  <si>
    <t>Mutual Appreciation</t>
  </si>
  <si>
    <t>MVP: Most Valuable Primate</t>
  </si>
  <si>
    <t>My Afternoons with Margueritte</t>
  </si>
  <si>
    <t>My All American</t>
  </si>
  <si>
    <t>My Architect</t>
  </si>
  <si>
    <t>My Baby's Daddy</t>
  </si>
  <si>
    <t>Monsieur Ibrahim</t>
  </si>
  <si>
    <t>Monsieur N.</t>
  </si>
  <si>
    <t>Never Die Alone</t>
  </si>
  <si>
    <t>Monsoon Wedding</t>
  </si>
  <si>
    <t>Monster</t>
  </si>
  <si>
    <t>Osama</t>
  </si>
  <si>
    <t>Oslo, August 31st</t>
  </si>
  <si>
    <t>On Line</t>
  </si>
  <si>
    <t>Never Forever</t>
  </si>
  <si>
    <t>Never Let Me Go</t>
  </si>
  <si>
    <t>Notes on a Scandal</t>
  </si>
  <si>
    <t>Notes on Marie Menken</t>
  </si>
  <si>
    <t>Nothing Bad Can Happen</t>
  </si>
  <si>
    <t>Our Man in Tehran</t>
  </si>
  <si>
    <t>Paul Taylor: Creative Domain</t>
  </si>
  <si>
    <t>The Passion of the Christ</t>
  </si>
  <si>
    <t>Nothing Like the Holidays</t>
  </si>
  <si>
    <t>New Suit</t>
  </si>
  <si>
    <t>Monte Carlo</t>
  </si>
  <si>
    <t>Munnabhai Mbbs</t>
  </si>
  <si>
    <t>The Muppets</t>
  </si>
  <si>
    <t>The New World</t>
  </si>
  <si>
    <t>New Year's Eve</t>
  </si>
  <si>
    <t>New York</t>
  </si>
  <si>
    <t>My Best Friend</t>
  </si>
  <si>
    <t>Once I Was a Beehive</t>
  </si>
  <si>
    <t>Once in a Lifetime</t>
  </si>
  <si>
    <t>Once in the Life</t>
  </si>
  <si>
    <t>Once Upon a Time in Anatolia</t>
  </si>
  <si>
    <t>Once Upon a Time in Mexico</t>
  </si>
  <si>
    <t>Once Upon a Time in Mumbai Dobaara</t>
  </si>
  <si>
    <t>B4U</t>
  </si>
  <si>
    <t>Once Upon a Time in the Midlands</t>
  </si>
  <si>
    <t>Ondine</t>
  </si>
  <si>
    <t>New York Doll</t>
  </si>
  <si>
    <t>New York in the 50's</t>
  </si>
  <si>
    <t>New York Minute</t>
  </si>
  <si>
    <t>New York, I Love You</t>
  </si>
  <si>
    <t>Whtw.</t>
  </si>
  <si>
    <t>Nebraska</t>
  </si>
  <si>
    <t>Next</t>
  </si>
  <si>
    <t>Noma - My Perfect Storm</t>
  </si>
  <si>
    <t>The Nomi Song</t>
  </si>
  <si>
    <t>Non-Stop</t>
  </si>
  <si>
    <t>Nora</t>
  </si>
  <si>
    <t>Norbit</t>
  </si>
  <si>
    <t>Nobel Son</t>
  </si>
  <si>
    <t>Noble</t>
  </si>
  <si>
    <t>Asp.</t>
  </si>
  <si>
    <t>Nobody Else But You</t>
  </si>
  <si>
    <t>Nobody Knows</t>
  </si>
  <si>
    <t>Nobody Walks</t>
  </si>
  <si>
    <t>Nina's Heavenly Delights</t>
  </si>
  <si>
    <t>Nina's Tragedies</t>
  </si>
  <si>
    <t>Nine</t>
  </si>
  <si>
    <t>Nine Dead Gay Guys</t>
  </si>
  <si>
    <t>Nine Lives</t>
  </si>
  <si>
    <t>Nine Nation Animation</t>
  </si>
  <si>
    <t>My Kid Could Paint That</t>
  </si>
  <si>
    <t>My Kingdom</t>
  </si>
  <si>
    <t>My Life Directed</t>
  </si>
  <si>
    <t>My Life in Ruins</t>
  </si>
  <si>
    <t>The Moth Diaries</t>
  </si>
  <si>
    <t>The Mother</t>
  </si>
  <si>
    <t>Mother and Child</t>
  </si>
  <si>
    <t>Mother of George</t>
  </si>
  <si>
    <t>Mother of Tears</t>
  </si>
  <si>
    <t>A Mother's Courage: Talking Back to Autism</t>
  </si>
  <si>
    <t>Motherhood</t>
  </si>
  <si>
    <t>The Mothman Prophecies</t>
  </si>
  <si>
    <t>Moto X Kids</t>
  </si>
  <si>
    <t>Tag</t>
  </si>
  <si>
    <t>The Motorcycle Diaries</t>
  </si>
  <si>
    <t>My Piece of the Pie</t>
  </si>
  <si>
    <t>My Reincarnation</t>
  </si>
  <si>
    <t>My Sister's Keeper</t>
  </si>
  <si>
    <t>My Soul to Take</t>
  </si>
  <si>
    <t>My Summer of Love</t>
  </si>
  <si>
    <t>My Super Ex-Girlfriend</t>
  </si>
  <si>
    <t>My Uncle Rafael</t>
  </si>
  <si>
    <t>My Voyage to Italy</t>
  </si>
  <si>
    <t>My Week with Marilyn</t>
  </si>
  <si>
    <t>My Wife is an Actress</t>
  </si>
  <si>
    <t>My Wife Maurice</t>
  </si>
  <si>
    <t>AAE</t>
  </si>
  <si>
    <t>The Monuments Men</t>
  </si>
  <si>
    <t>Mood Indigo</t>
  </si>
  <si>
    <t>Moog</t>
  </si>
  <si>
    <t>Plx.</t>
  </si>
  <si>
    <t>Moolaade</t>
  </si>
  <si>
    <t>Moon</t>
  </si>
  <si>
    <t>Moondance Alexander</t>
  </si>
  <si>
    <t>Moonlight</t>
  </si>
  <si>
    <t>Moonlight Mile</t>
  </si>
  <si>
    <t>Moonrise Kingdom</t>
  </si>
  <si>
    <t>Mooz-lum</t>
  </si>
  <si>
    <t>PF</t>
  </si>
  <si>
    <t>Mental</t>
  </si>
  <si>
    <t>Mera Pind</t>
  </si>
  <si>
    <t>The Next Three Days</t>
  </si>
  <si>
    <t>Nez Rouge</t>
  </si>
  <si>
    <t>NH10</t>
  </si>
  <si>
    <t>One More Round</t>
  </si>
  <si>
    <t>SilP.</t>
  </si>
  <si>
    <t>One Night at McCool's</t>
  </si>
  <si>
    <t>One Night with the King</t>
  </si>
  <si>
    <t>Percy Jackson &amp; The Olympians: The Lightning Thief</t>
  </si>
  <si>
    <t>Paper Heart</t>
  </si>
  <si>
    <t>Open Season 3</t>
  </si>
  <si>
    <t>One Peace at a Time</t>
  </si>
  <si>
    <t>LibSt.</t>
  </si>
  <si>
    <t>Moneyball</t>
  </si>
  <si>
    <t>Mongol</t>
  </si>
  <si>
    <t>Money for Nothing: Inside the Federal Reserve</t>
  </si>
  <si>
    <t>Mesrine: Public Enemy No. 1</t>
  </si>
  <si>
    <t>The Messenger</t>
  </si>
  <si>
    <t>Monica la mitraille</t>
  </si>
  <si>
    <t>The Ninth Gate</t>
  </si>
  <si>
    <t>Nishabd</t>
  </si>
  <si>
    <t>Nitro</t>
  </si>
  <si>
    <t>Nitro Circus the Movie 3D</t>
  </si>
  <si>
    <t>No Country for Old Men</t>
  </si>
  <si>
    <t>No End in Sight</t>
  </si>
  <si>
    <t>No Entry</t>
  </si>
  <si>
    <t>Norte, the End of History</t>
  </si>
  <si>
    <t>North Country</t>
  </si>
  <si>
    <t>North Face</t>
  </si>
  <si>
    <t>North Sea Texas</t>
  </si>
  <si>
    <t>Northern Limit Line</t>
  </si>
  <si>
    <t>Northern Soul</t>
  </si>
  <si>
    <t>Northfork</t>
  </si>
  <si>
    <t>Norwegian Wood</t>
  </si>
  <si>
    <t>Night Across the Street</t>
  </si>
  <si>
    <t>Mrs. Palfrey at the Claremont</t>
  </si>
  <si>
    <t>The Names of Love</t>
  </si>
  <si>
    <t>The Namesake</t>
  </si>
  <si>
    <t>Nancy Drew</t>
  </si>
  <si>
    <t>Nanking</t>
  </si>
  <si>
    <t>The Nanny Diaries</t>
  </si>
  <si>
    <t>Nanny McPhee</t>
  </si>
  <si>
    <t>Nanny McPhee Returns</t>
  </si>
  <si>
    <t>Napoleon Dynamite</t>
  </si>
  <si>
    <t>Naqoyqatsi</t>
  </si>
  <si>
    <t>Narc</t>
  </si>
  <si>
    <t>Mummy, I'm a Zombie</t>
  </si>
  <si>
    <t>The Mummy: Tomb of the Dragon Emperor</t>
  </si>
  <si>
    <t>Munger Road</t>
  </si>
  <si>
    <t>Munich</t>
  </si>
  <si>
    <t>The Mystery of Happiness</t>
  </si>
  <si>
    <t>Mystery Team</t>
  </si>
  <si>
    <t>The Mystic Masseur</t>
  </si>
  <si>
    <t>Mystic River</t>
  </si>
  <si>
    <t>The Myth of the American Sleepover</t>
  </si>
  <si>
    <t>Milk and Honey</t>
  </si>
  <si>
    <t>The Milk of Sorrow</t>
  </si>
  <si>
    <t>The Mill and the Cross</t>
  </si>
  <si>
    <t>Monkey Kingdom</t>
  </si>
  <si>
    <t>Monkey Warfare</t>
  </si>
  <si>
    <t>Monkeybone</t>
  </si>
  <si>
    <t>Monogamy</t>
  </si>
  <si>
    <t>Match</t>
  </si>
  <si>
    <t>Match Point</t>
  </si>
  <si>
    <t>Matchstick Men</t>
  </si>
  <si>
    <t>Material Girls</t>
  </si>
  <si>
    <t>The Matrix Reloaded</t>
  </si>
  <si>
    <t>Nico and Dani</t>
  </si>
  <si>
    <t>Nicotina</t>
  </si>
  <si>
    <t>Namastey London</t>
  </si>
  <si>
    <t>Muscle Shoals</t>
  </si>
  <si>
    <t>Museum Hours</t>
  </si>
  <si>
    <t>Music and Lyrics</t>
  </si>
  <si>
    <t>Music from the Inside Out</t>
  </si>
  <si>
    <t>The Music Never Stopped</t>
  </si>
  <si>
    <t>Music Within</t>
  </si>
  <si>
    <t>Musical Chairs</t>
  </si>
  <si>
    <t>The Musketeer</t>
  </si>
  <si>
    <t>Must Love Dogs</t>
  </si>
  <si>
    <t>Mustang</t>
  </si>
  <si>
    <t>Mi America</t>
  </si>
  <si>
    <t>IH</t>
  </si>
  <si>
    <t>MI-5</t>
  </si>
  <si>
    <t>Mia and the Migoo</t>
  </si>
  <si>
    <t>Miami Vice</t>
  </si>
  <si>
    <t>Miaou!</t>
  </si>
  <si>
    <t>MIB 3</t>
  </si>
  <si>
    <t>Modigliani</t>
  </si>
  <si>
    <t>Moebius</t>
  </si>
  <si>
    <t>Mohabbatein</t>
  </si>
  <si>
    <t>Mojin: The Lost Legend</t>
  </si>
  <si>
    <t>Moliere</t>
  </si>
  <si>
    <t>The Moment</t>
  </si>
  <si>
    <t>Momentum</t>
  </si>
  <si>
    <t>Momma's Man</t>
  </si>
  <si>
    <t>Mommy</t>
  </si>
  <si>
    <t>Moms' Night Out</t>
  </si>
  <si>
    <t>Never Stand Still: Dancing at Jacob's Pillow</t>
  </si>
  <si>
    <t>New Best Friend</t>
  </si>
  <si>
    <t>A New Day in Old Sana'a</t>
  </si>
  <si>
    <t>Our Nixon</t>
  </si>
  <si>
    <t>Passengers</t>
  </si>
  <si>
    <t>Passion</t>
  </si>
  <si>
    <t>Passion of Mind</t>
  </si>
  <si>
    <t>Nothing Left to Fear</t>
  </si>
  <si>
    <t>The New Girlfriend</t>
  </si>
  <si>
    <t>The New Guy</t>
  </si>
  <si>
    <t>New in Town</t>
  </si>
  <si>
    <t>The New Rijksmuseum</t>
  </si>
  <si>
    <t>The Mechanic</t>
  </si>
  <si>
    <t>The Medallion</t>
  </si>
  <si>
    <t>Muppets Most Wanted</t>
  </si>
  <si>
    <t>Muran</t>
  </si>
  <si>
    <t>Murder 11</t>
  </si>
  <si>
    <t>Murder 2</t>
  </si>
  <si>
    <t>My Best Friend's Girl</t>
  </si>
  <si>
    <t>My Big Fat Greek Wedding</t>
  </si>
  <si>
    <t>My Big Fat Independent Movie</t>
  </si>
  <si>
    <t>BFM</t>
  </si>
  <si>
    <t>My Bloody Valentine 3-D</t>
  </si>
  <si>
    <t>My Blueberry Nights</t>
  </si>
  <si>
    <t>My Bollywood Bride</t>
  </si>
  <si>
    <t>Kos.</t>
  </si>
  <si>
    <t>My Boss's Daughter</t>
  </si>
  <si>
    <t>My Brother</t>
  </si>
  <si>
    <t>My Brother Is an Only Child</t>
  </si>
  <si>
    <t>My Brother The Devil</t>
  </si>
  <si>
    <t>The Navigators</t>
  </si>
  <si>
    <t>Neal -N- Nikki</t>
  </si>
  <si>
    <t>Nearing Grace</t>
  </si>
  <si>
    <t>The Missing Picture</t>
  </si>
  <si>
    <t>Mission Park</t>
  </si>
  <si>
    <t>Ned Kelly</t>
  </si>
  <si>
    <t>Need for Speed</t>
  </si>
  <si>
    <t>Neighboring Sounds</t>
  </si>
  <si>
    <t>Neighbors</t>
  </si>
  <si>
    <t>Neil Young Journeys</t>
  </si>
  <si>
    <t>Neil Young: Heart of Gold</t>
  </si>
  <si>
    <t>Nenette</t>
  </si>
  <si>
    <t>Neon Flesh</t>
  </si>
  <si>
    <t>Nijinsky: The Diaries of...</t>
  </si>
  <si>
    <t>Nim's Island</t>
  </si>
  <si>
    <t>The Most Dangerous Man in America: Daniel Ellsberg and the Pentagon Papers</t>
  </si>
  <si>
    <t>A Most Violent Year</t>
  </si>
  <si>
    <t>A Most Wanted Man</t>
  </si>
  <si>
    <t>Mostly Martha</t>
  </si>
  <si>
    <t>The Mostly Unfabulous Social Life of Ethan Green</t>
  </si>
  <si>
    <t>The Motel</t>
  </si>
  <si>
    <t>Marathon</t>
  </si>
  <si>
    <t>The Marc Pease Experience</t>
  </si>
  <si>
    <t>March of the Penguins</t>
  </si>
  <si>
    <t>Marci X</t>
  </si>
  <si>
    <t>Marebito</t>
  </si>
  <si>
    <t>Margaret</t>
  </si>
  <si>
    <t>Margaret Cho: The Assassin Tour</t>
  </si>
  <si>
    <t>Margin Call</t>
  </si>
  <si>
    <t>Margot at the Wedding</t>
  </si>
  <si>
    <t>Maria Full of Grace</t>
  </si>
  <si>
    <t>Moulin Rouge!</t>
  </si>
  <si>
    <t>My Country, My Country</t>
  </si>
  <si>
    <t>My Date with Drew</t>
  </si>
  <si>
    <t>My Dog Skip</t>
  </si>
  <si>
    <t>My Dog Tulip</t>
  </si>
  <si>
    <t>My Father My Lord</t>
  </si>
  <si>
    <t>Minions</t>
  </si>
  <si>
    <t>The Ministers</t>
  </si>
  <si>
    <t>Minority Report</t>
  </si>
  <si>
    <t>Monumental</t>
  </si>
  <si>
    <t>Monumental: In Search of America's National Treasure</t>
  </si>
  <si>
    <t>Marley and Me</t>
  </si>
  <si>
    <t>Marmaduke</t>
  </si>
  <si>
    <t>Marooned in Iraq</t>
  </si>
  <si>
    <t>Melvin Goes to Dinner</t>
  </si>
  <si>
    <t>Memento</t>
  </si>
  <si>
    <t>Memoirs of a Geisha</t>
  </si>
  <si>
    <t>Memories of Murder</t>
  </si>
  <si>
    <t>Meeting Evil</t>
  </si>
  <si>
    <t>Meeting Resistance</t>
  </si>
  <si>
    <t>Megamind</t>
  </si>
  <si>
    <t>Megiddo: The Omega Code II</t>
  </si>
  <si>
    <t>Mela</t>
  </si>
  <si>
    <t>Melancholia</t>
  </si>
  <si>
    <t>Mercedes Sosa: The Voice of Latin America</t>
  </si>
  <si>
    <t>Merchants of Doubt</t>
  </si>
  <si>
    <t>My First Mister</t>
  </si>
  <si>
    <t>My First Wedding</t>
  </si>
  <si>
    <t>Open Range</t>
  </si>
  <si>
    <t>The Open Road</t>
  </si>
  <si>
    <t>Open Season</t>
  </si>
  <si>
    <t>My Flesh and Blood</t>
  </si>
  <si>
    <t>My Friend Pinto</t>
  </si>
  <si>
    <t>Mere Brother Ki Dulhan</t>
  </si>
  <si>
    <t>My Friend Victoria</t>
  </si>
  <si>
    <t>My Fuhrer</t>
  </si>
  <si>
    <t>Mr. Holmes</t>
  </si>
  <si>
    <t>Metallica: Some Kind of Monster</t>
  </si>
  <si>
    <t>AMP</t>
  </si>
  <si>
    <t>Mission to Mars</t>
  </si>
  <si>
    <t>The Monk</t>
  </si>
  <si>
    <t>Monk With a Camera</t>
  </si>
  <si>
    <t>My Joy</t>
  </si>
  <si>
    <t>Mr. Leather</t>
  </si>
  <si>
    <t>Mr. Magorium's Wonder Emporium</t>
  </si>
  <si>
    <t>Mr. Nobody</t>
  </si>
  <si>
    <t>Mr. Peabody &amp; Sherman</t>
  </si>
  <si>
    <t>Mr. Pip</t>
  </si>
  <si>
    <t>Mr. Popper's Penguins</t>
  </si>
  <si>
    <t>FCW</t>
  </si>
  <si>
    <t>Mr. Six</t>
  </si>
  <si>
    <t>Mr. Smith Gets a Hustler</t>
  </si>
  <si>
    <t>Mr. Turner</t>
  </si>
  <si>
    <t>Mr. Untouchable</t>
  </si>
  <si>
    <t>Mr. Woodcock</t>
  </si>
  <si>
    <t>Mr. X</t>
  </si>
  <si>
    <t>Mr. Ya Miss</t>
  </si>
  <si>
    <t>Mrs. Henderson Presents</t>
  </si>
  <si>
    <t>Moving McAllister</t>
  </si>
  <si>
    <t>Moving Midway</t>
  </si>
  <si>
    <t>Mozart and the Whale</t>
  </si>
  <si>
    <t>Mozart's Sister</t>
  </si>
  <si>
    <t>Mud</t>
  </si>
  <si>
    <t>The Mudge Boy</t>
  </si>
  <si>
    <t>Mugabe and the White African</t>
  </si>
  <si>
    <t>Mugamoodi</t>
  </si>
  <si>
    <t>Mujhse Shaadi Karogi</t>
  </si>
  <si>
    <t>Mulholland Drive</t>
  </si>
  <si>
    <t>Multiple Sarcasms</t>
  </si>
  <si>
    <t>Mumbai Meri Jaan</t>
  </si>
  <si>
    <t>Mumia: Long Distance Revolutionary</t>
  </si>
  <si>
    <t>The Mummy Returns</t>
  </si>
  <si>
    <t>Midnight's Children</t>
  </si>
  <si>
    <t>P/108</t>
  </si>
  <si>
    <t>Mifune</t>
  </si>
  <si>
    <t>A Mighty Heart</t>
  </si>
  <si>
    <t>The Mighty Macs</t>
  </si>
  <si>
    <t>QM</t>
  </si>
  <si>
    <t>A Mighty Wind</t>
  </si>
  <si>
    <t>Milarepa</t>
  </si>
  <si>
    <t>Military Intelligence and You!</t>
  </si>
  <si>
    <t>AnyR</t>
  </si>
  <si>
    <t>Milk</t>
  </si>
  <si>
    <t>Memories of the Sword</t>
  </si>
  <si>
    <t>Memories of Tomorrow</t>
  </si>
  <si>
    <t>Memory</t>
  </si>
  <si>
    <t>The Memory of a Killer</t>
  </si>
  <si>
    <t>Memphis</t>
  </si>
  <si>
    <t>Men at Lunch</t>
  </si>
  <si>
    <t>Men in Black II</t>
  </si>
  <si>
    <t>Men of Honor</t>
  </si>
  <si>
    <t>The Men Who Stare at Goats</t>
  </si>
  <si>
    <t>Men with Brooms</t>
  </si>
  <si>
    <t>The Matrix Revolutions</t>
  </si>
  <si>
    <t>Matru Ki Bijlee Ka Mandola</t>
  </si>
  <si>
    <t>A Matter of Faith</t>
  </si>
  <si>
    <t>5&amp;2</t>
  </si>
  <si>
    <t>A Matter of Taste</t>
  </si>
  <si>
    <t>Att.</t>
  </si>
  <si>
    <t>Mausam</t>
  </si>
  <si>
    <t>Max</t>
  </si>
  <si>
    <t>Michael Clayton</t>
  </si>
  <si>
    <t>Michael Jackson's This Is It</t>
  </si>
  <si>
    <t>Mickey</t>
  </si>
  <si>
    <t>The Mexican</t>
  </si>
  <si>
    <t>Man of the House</t>
  </si>
  <si>
    <t>Man of the Year</t>
  </si>
  <si>
    <t>Man on a Ledge</t>
  </si>
  <si>
    <t>Man on a Mission</t>
  </si>
  <si>
    <t>Man on Fire</t>
  </si>
  <si>
    <t>Man on the Train</t>
  </si>
  <si>
    <t>Man on Wire</t>
  </si>
  <si>
    <t>Man Push Cart</t>
  </si>
  <si>
    <t>The Man Who Copied</t>
  </si>
  <si>
    <t>The Man Who Cried</t>
  </si>
  <si>
    <t>Wint.</t>
  </si>
  <si>
    <t>Mondays in the Sun</t>
  </si>
  <si>
    <t>Mona Lisa Smile</t>
  </si>
  <si>
    <t>Mondovino</t>
  </si>
  <si>
    <t>Monster Beach Party</t>
  </si>
  <si>
    <t>Monster House</t>
  </si>
  <si>
    <t>Monster's Ball</t>
  </si>
  <si>
    <t>Monster-in-Law</t>
  </si>
  <si>
    <t>Monsters</t>
  </si>
  <si>
    <t>Monsters University</t>
  </si>
  <si>
    <t>Monsters Vs. Aliens</t>
  </si>
  <si>
    <t>Monsters, Inc.</t>
  </si>
  <si>
    <t>$255,873,250*</t>
  </si>
  <si>
    <t>Monsters: Dark Continent</t>
  </si>
  <si>
    <t>Mean Machine</t>
  </si>
  <si>
    <t>Meek's Cutoff</t>
  </si>
  <si>
    <t>Meerkats</t>
  </si>
  <si>
    <t>Meet Bill</t>
  </si>
  <si>
    <t>Meet Dave</t>
  </si>
  <si>
    <t>Meet Me in Montenegro</t>
  </si>
  <si>
    <t>Murder 3</t>
  </si>
  <si>
    <t>Murder by Numbers</t>
  </si>
  <si>
    <t>Murder in Fashion</t>
  </si>
  <si>
    <t>Murder in the Park</t>
  </si>
  <si>
    <t>Murder.com</t>
  </si>
  <si>
    <t>Murderball</t>
  </si>
  <si>
    <t>Murderous Maids</t>
  </si>
  <si>
    <t>More Than a Game</t>
  </si>
  <si>
    <t>More Than Honey</t>
  </si>
  <si>
    <t>Miss Hill: Making Dance Matter</t>
  </si>
  <si>
    <t>Miss Lovely</t>
  </si>
  <si>
    <t>Miss March</t>
  </si>
  <si>
    <t>Miss Pettigrew Lives for a Day</t>
  </si>
  <si>
    <t>Miss Potter</t>
  </si>
  <si>
    <t>Miss You Already</t>
  </si>
  <si>
    <t>The Missing</t>
  </si>
  <si>
    <t>The Missing Person</t>
  </si>
  <si>
    <t>Milwaukee, Minnesota</t>
  </si>
  <si>
    <t>The Mind of Mark DeFriest</t>
  </si>
  <si>
    <t>CDF</t>
  </si>
  <si>
    <t>Mind the Gap</t>
  </si>
  <si>
    <t>Morning Glory</t>
  </si>
  <si>
    <t>Morning Light</t>
  </si>
  <si>
    <t>The Mortal Instruments: City of Bones</t>
  </si>
  <si>
    <t>Mortdecai</t>
  </si>
  <si>
    <t>Morvern Callar</t>
  </si>
  <si>
    <t>Moscow, Belgium</t>
  </si>
  <si>
    <t>Mosquita y Mari</t>
  </si>
  <si>
    <t>Me and Earl and the Dying Girl</t>
  </si>
  <si>
    <t>Manic</t>
  </si>
  <si>
    <t>Manito</t>
  </si>
  <si>
    <t>Manna from Heaven</t>
  </si>
  <si>
    <t>5Sis</t>
  </si>
  <si>
    <t>Mannat</t>
  </si>
  <si>
    <t>Mansome</t>
  </si>
  <si>
    <t>The Manson Family</t>
  </si>
  <si>
    <t>Manuela and Manuel</t>
  </si>
  <si>
    <t>Manufactured Landscapes</t>
  </si>
  <si>
    <t>Manuscripts Don't Burn</t>
  </si>
  <si>
    <t>Mao's Last Dancer</t>
  </si>
  <si>
    <t>Maps to the Stars</t>
  </si>
  <si>
    <t>Mad Money</t>
  </si>
  <si>
    <t>Madagascar</t>
  </si>
  <si>
    <t>Madagascar 3: Europe's Most Wanted</t>
  </si>
  <si>
    <t>Madagascar: Escape 2 Africa</t>
  </si>
  <si>
    <t>Madame Bovary</t>
  </si>
  <si>
    <t>The Man with the Iron Fists</t>
  </si>
  <si>
    <t>The Man Without a Past</t>
  </si>
  <si>
    <t>Management</t>
  </si>
  <si>
    <t>Manakamana</t>
  </si>
  <si>
    <t>Maria Stuarda at La Scala</t>
  </si>
  <si>
    <t>Marie Antoinette</t>
  </si>
  <si>
    <t>Marie's Story</t>
  </si>
  <si>
    <t>Marilyn Hotchkiss' Ballroom Dancing &amp; Charm School</t>
  </si>
  <si>
    <t>Marina Abramovic: The Artist is Present</t>
  </si>
  <si>
    <t>The Marine</t>
  </si>
  <si>
    <t>Marion Bridge</t>
  </si>
  <si>
    <t>Marius</t>
  </si>
  <si>
    <t>Marley</t>
  </si>
  <si>
    <t>Love Don't Cost a Thing</t>
  </si>
  <si>
    <t>Love Etc.</t>
  </si>
  <si>
    <t>McFarland, USA</t>
  </si>
  <si>
    <t>McLibel</t>
  </si>
  <si>
    <t>Me &amp; You, Us, Forever</t>
  </si>
  <si>
    <t>Magdalena, The Unholy Saint</t>
  </si>
  <si>
    <t>The Magdalene Sisters</t>
  </si>
  <si>
    <t>$4,583,889*</t>
  </si>
  <si>
    <t>Maggie</t>
  </si>
  <si>
    <t>Merci Docteur Rey</t>
  </si>
  <si>
    <t>Magic Mike</t>
  </si>
  <si>
    <t>Melinda and Melinda</t>
  </si>
  <si>
    <t>Merci Pour le Chocolat</t>
  </si>
  <si>
    <t>Mercy Streets</t>
  </si>
  <si>
    <t>Mere Baap Pahle Aap</t>
  </si>
  <si>
    <t>DN</t>
  </si>
  <si>
    <t>Mirage</t>
  </si>
  <si>
    <t>Miral</t>
  </si>
  <si>
    <t>The Merry Gentleman</t>
  </si>
  <si>
    <t>Meru</t>
  </si>
  <si>
    <t>Meskada</t>
  </si>
  <si>
    <t>Miss Conception</t>
  </si>
  <si>
    <t>Miss Congeniality</t>
  </si>
  <si>
    <t>The Messengers</t>
  </si>
  <si>
    <t>Metallica Through the Never</t>
  </si>
  <si>
    <t>Mendy - A Question of Faith</t>
  </si>
  <si>
    <t>Andes</t>
  </si>
  <si>
    <t>Maryam</t>
  </si>
  <si>
    <t>Street.</t>
  </si>
  <si>
    <t>Mas Negro Que La Noche</t>
  </si>
  <si>
    <t>Mission: Impossible - Ghost Protocol</t>
  </si>
  <si>
    <t>Mission: Impossible - Rogue Nation</t>
  </si>
  <si>
    <t>Mission: Impossible II</t>
  </si>
  <si>
    <t>Mission: Impossible III</t>
  </si>
  <si>
    <t>Missionary</t>
  </si>
  <si>
    <t>Mississippi Grind</t>
  </si>
  <si>
    <t>The Mist</t>
  </si>
  <si>
    <t>Mistaken for Strangers</t>
  </si>
  <si>
    <t>Mister Foe</t>
  </si>
  <si>
    <t>Mister Lonely</t>
  </si>
  <si>
    <t>Mistress America</t>
  </si>
  <si>
    <t>Mobsters and Mormons</t>
  </si>
  <si>
    <t>Mountain Patrol: Kekexili</t>
  </si>
  <si>
    <t>Mouth to Mouth</t>
  </si>
  <si>
    <t>Movie 43</t>
  </si>
  <si>
    <t>Making Rounds</t>
  </si>
  <si>
    <t>Making the Boys</t>
  </si>
  <si>
    <t>Mala Mala</t>
  </si>
  <si>
    <t>Maladies</t>
  </si>
  <si>
    <t>Mr. &amp; Mrs. Smith</t>
  </si>
  <si>
    <t>Mr. 3000</t>
  </si>
  <si>
    <t>Mr. Bean's Holiday</t>
  </si>
  <si>
    <t>Mr. Blue Sky</t>
  </si>
  <si>
    <t>Mr. Brooks</t>
  </si>
  <si>
    <t>Mr. Deeds</t>
  </si>
  <si>
    <t>The Marsh</t>
  </si>
  <si>
    <t>Martha Marcy May Marlene</t>
  </si>
  <si>
    <t>The Martian</t>
  </si>
  <si>
    <t>Martian Child</t>
  </si>
  <si>
    <t>Martin and Orloff</t>
  </si>
  <si>
    <t>Spit</t>
  </si>
  <si>
    <t>Martin Lawrence Live: Runteldat</t>
  </si>
  <si>
    <t>Marvel's The Avengers</t>
  </si>
  <si>
    <t>Marwencol</t>
  </si>
  <si>
    <t>Mary Kom</t>
  </si>
  <si>
    <t>Lucky Break</t>
  </si>
  <si>
    <t>Lucky Number Slevin</t>
  </si>
  <si>
    <t>Lucky Numbers</t>
  </si>
  <si>
    <t>The Lucky One</t>
  </si>
  <si>
    <t>The Lucky Ones</t>
  </si>
  <si>
    <t>Love in the Time of Cholera</t>
  </si>
  <si>
    <t>Love in the Time of Money</t>
  </si>
  <si>
    <t>Love is All You Need</t>
  </si>
  <si>
    <t>Love is in the Air</t>
  </si>
  <si>
    <t>Love is Strange</t>
  </si>
  <si>
    <t>Love Is the Drug</t>
  </si>
  <si>
    <t>Love Live! The School Idol Movie</t>
  </si>
  <si>
    <t>AZ</t>
  </si>
  <si>
    <t>Love Liza</t>
  </si>
  <si>
    <t>Men, Women &amp; Children</t>
  </si>
  <si>
    <t>The Man From U.N.C.L.E.</t>
  </si>
  <si>
    <t>The Man in 3B</t>
  </si>
  <si>
    <t>A Man Named Pearl</t>
  </si>
  <si>
    <t>Tent.</t>
  </si>
  <si>
    <t>The Man Nobody Knew: In Search of My Father, CIA Spymaster William Colby</t>
  </si>
  <si>
    <t>The Man of My Life</t>
  </si>
  <si>
    <t>Man of Steel</t>
  </si>
  <si>
    <t>Man of Tai Chi</t>
  </si>
  <si>
    <t>Love's Labour's Lost</t>
  </si>
  <si>
    <t>Maleficent</t>
  </si>
  <si>
    <t>Malena</t>
  </si>
  <si>
    <t>Malevolence</t>
  </si>
  <si>
    <t>PZR</t>
  </si>
  <si>
    <t>Malibu's Most Wanted</t>
  </si>
  <si>
    <t>Mama</t>
  </si>
  <si>
    <t>Mama Africa</t>
  </si>
  <si>
    <t>Mambo Italiano</t>
  </si>
  <si>
    <t>$3,205,730*</t>
  </si>
  <si>
    <t>Mamitas</t>
  </si>
  <si>
    <t>Me and Orson Welles</t>
  </si>
  <si>
    <t>Mammoth</t>
  </si>
  <si>
    <t>The Man</t>
  </si>
  <si>
    <t>A Man Apart</t>
  </si>
  <si>
    <t>Me and You and Everyone We Know</t>
  </si>
  <si>
    <t>Me Myself I</t>
  </si>
  <si>
    <t>Me Without You</t>
  </si>
  <si>
    <t>Max Keeble's Big Move</t>
  </si>
  <si>
    <t>Me You Them</t>
  </si>
  <si>
    <t>Me, Myself and Irene</t>
  </si>
  <si>
    <t>Me You and Five Bucks</t>
  </si>
  <si>
    <t>Mayor of the Sunset Strip</t>
  </si>
  <si>
    <t>Maze</t>
  </si>
  <si>
    <t>And.</t>
  </si>
  <si>
    <t>Medeas</t>
  </si>
  <si>
    <t>Medicine for Melancholy</t>
  </si>
  <si>
    <t>Mediterranea</t>
  </si>
  <si>
    <t>Maze Runner: The Scorch Trials</t>
  </si>
  <si>
    <t>MC5: A True Testimonial</t>
  </si>
  <si>
    <t>McCanick</t>
  </si>
  <si>
    <t>Meet Monica Velour</t>
  </si>
  <si>
    <t>Meet the Fockers</t>
  </si>
  <si>
    <t>Meet the Fokkens</t>
  </si>
  <si>
    <t>Meet the Mormons</t>
  </si>
  <si>
    <t>Meet the Parents</t>
  </si>
  <si>
    <t>Meet the Patels</t>
  </si>
  <si>
    <t>Meet the Robinsons</t>
  </si>
  <si>
    <t>Meet the Spartans</t>
  </si>
  <si>
    <t>Millennium Actress</t>
  </si>
  <si>
    <t>Millennium Mambo</t>
  </si>
  <si>
    <t>Million Dollar Arm</t>
  </si>
  <si>
    <t>Million Dollar Baby</t>
  </si>
  <si>
    <t>The Million Dollar Hotel</t>
  </si>
  <si>
    <t>A Million Ways to Die in the West</t>
  </si>
  <si>
    <t>Millions</t>
  </si>
  <si>
    <t>The Lunchbox</t>
  </si>
  <si>
    <t>Lush</t>
  </si>
  <si>
    <t>Lust, Caution</t>
  </si>
  <si>
    <t>Luster</t>
  </si>
  <si>
    <t>Luther</t>
  </si>
  <si>
    <t>LUV</t>
  </si>
  <si>
    <t>Mindhunters</t>
  </si>
  <si>
    <t>The Miners' Hymns</t>
  </si>
  <si>
    <t>Mini's First Time</t>
  </si>
  <si>
    <t>Midnight Reckoning</t>
  </si>
  <si>
    <t>Ma Mere</t>
  </si>
  <si>
    <t>Ma Tante Aline</t>
  </si>
  <si>
    <t>Ma vie en cinemascope</t>
  </si>
  <si>
    <t>Macbeth</t>
  </si>
  <si>
    <t>MacGruber</t>
  </si>
  <si>
    <t>Machete</t>
  </si>
  <si>
    <t>Machete Kills</t>
  </si>
  <si>
    <t>Machine Gun Preacher</t>
  </si>
  <si>
    <t>The Machine Which Makes Everything Disappear</t>
  </si>
  <si>
    <t>The Machinist</t>
  </si>
  <si>
    <t>Machuca</t>
  </si>
  <si>
    <t>Mad About Mambo</t>
  </si>
  <si>
    <t>Mad Detective</t>
  </si>
  <si>
    <t>Mad Hot Ballroom</t>
  </si>
  <si>
    <t>Mad Max: Fury Road</t>
  </si>
  <si>
    <t>Love, Sex and Eating the Bones</t>
  </si>
  <si>
    <t>Love, Wedding, Marriage</t>
  </si>
  <si>
    <t>Lovelace</t>
  </si>
  <si>
    <t>Lovely and Amazing</t>
  </si>
  <si>
    <t>The Lovely Bones</t>
  </si>
  <si>
    <t>Lovely Molly</t>
  </si>
  <si>
    <t>Lovely, Still</t>
  </si>
  <si>
    <t>Loverboy</t>
  </si>
  <si>
    <t>Loving Jezebel</t>
  </si>
  <si>
    <t>Low Down</t>
  </si>
  <si>
    <t>The Manchurian Candidate</t>
  </si>
  <si>
    <t>Mancora</t>
  </si>
  <si>
    <t>Mandela: Long Walk to Freedom</t>
  </si>
  <si>
    <t>Manderlay</t>
  </si>
  <si>
    <t>Manfast</t>
  </si>
  <si>
    <t>HGS</t>
  </si>
  <si>
    <t>Mangal Pandey - The Rising</t>
  </si>
  <si>
    <t>Manglehorn</t>
  </si>
  <si>
    <t>Love and Other Drugs</t>
  </si>
  <si>
    <t>Love At First Fight</t>
  </si>
  <si>
    <t>Love Comes Lately</t>
  </si>
  <si>
    <t>Love Crime</t>
  </si>
  <si>
    <t>Live Freaky! Die Freaky!</t>
  </si>
  <si>
    <t>Live Free or Die</t>
  </si>
  <si>
    <t>Live Free or Die Hard</t>
  </si>
  <si>
    <t>Live from New York!</t>
  </si>
  <si>
    <t>Live in Maid</t>
  </si>
  <si>
    <t>Live Nude Girls, Unite!</t>
  </si>
  <si>
    <t>The Lives of Others</t>
  </si>
  <si>
    <t>The Losers</t>
  </si>
  <si>
    <t>Losing Control</t>
  </si>
  <si>
    <t>Magic in the Moonlight</t>
  </si>
  <si>
    <t>Miracle</t>
  </si>
  <si>
    <t>Miracle at St. Anna</t>
  </si>
  <si>
    <t>A Miracle in Spanish Harlem</t>
  </si>
  <si>
    <t>Magical Universe</t>
  </si>
  <si>
    <t>Mirror Mirror</t>
  </si>
  <si>
    <t>The Mesmerist</t>
  </si>
  <si>
    <t>Mesrine: Killer Instinct</t>
  </si>
  <si>
    <t>MirrorMask</t>
  </si>
  <si>
    <t>Mirrors</t>
  </si>
  <si>
    <t>Misconceptions</t>
  </si>
  <si>
    <t>Misery Loves Comedy</t>
  </si>
  <si>
    <t>Maid in Manhattan</t>
  </si>
  <si>
    <t>Maidan</t>
  </si>
  <si>
    <t>Maidentrip</t>
  </si>
  <si>
    <t>Miss Congeniality 2: Armed and Fabulous</t>
  </si>
  <si>
    <t>Looking for Palladin</t>
  </si>
  <si>
    <t>Wildc.</t>
  </si>
  <si>
    <t>Masai: The Rain Warriors</t>
  </si>
  <si>
    <t>Masked and Anonymous</t>
  </si>
  <si>
    <t>Massoud, the Afghan</t>
  </si>
  <si>
    <t>The Master</t>
  </si>
  <si>
    <t>Master and Commander: The Far Side of the World</t>
  </si>
  <si>
    <t>A Master Builder</t>
  </si>
  <si>
    <t>The Master of Disguise</t>
  </si>
  <si>
    <t>Master of the Game</t>
  </si>
  <si>
    <t>Masti</t>
  </si>
  <si>
    <t>The Matador</t>
  </si>
  <si>
    <t>Matando Cabos</t>
  </si>
  <si>
    <t>Main Tera Hero</t>
  </si>
  <si>
    <t>The Majestic</t>
  </si>
  <si>
    <t>Make Believe</t>
  </si>
  <si>
    <t>CS</t>
  </si>
  <si>
    <t>Make Your Move</t>
  </si>
  <si>
    <t>Making Grace</t>
  </si>
  <si>
    <t>Madison</t>
  </si>
  <si>
    <t>Maelstrom</t>
  </si>
  <si>
    <t>Maestro</t>
  </si>
  <si>
    <t>Artr.</t>
  </si>
  <si>
    <t>The Mafia Only Kills in Summer</t>
  </si>
  <si>
    <t>Love and Honor</t>
  </si>
  <si>
    <t>Malamaal Weekly</t>
  </si>
  <si>
    <t>Maldeamores</t>
  </si>
  <si>
    <t>Married Life</t>
  </si>
  <si>
    <t>Mars Needs Moms</t>
  </si>
  <si>
    <t>Lonesome Jim</t>
  </si>
  <si>
    <t>Long Night's Journey Into Day</t>
  </si>
  <si>
    <t>Long Shot: The Kevin Laue Story</t>
  </si>
  <si>
    <t>DM</t>
  </si>
  <si>
    <t>$16,011*</t>
  </si>
  <si>
    <t>A Long Way Down</t>
  </si>
  <si>
    <t>A Long Way Off</t>
  </si>
  <si>
    <t>MVE</t>
  </si>
  <si>
    <t>Love for Sale: Suely in the Sky</t>
  </si>
  <si>
    <t>Love Forbidden</t>
  </si>
  <si>
    <t>Love Forecast</t>
  </si>
  <si>
    <t>The Love Guru</t>
  </si>
  <si>
    <t>Love Happens</t>
  </si>
  <si>
    <t>Love in Space</t>
  </si>
  <si>
    <t>Love in the Buff</t>
  </si>
  <si>
    <t>The Life Before Her Eyes</t>
  </si>
  <si>
    <t>Life During Wartime</t>
  </si>
  <si>
    <t>Life in a Day</t>
  </si>
  <si>
    <t>Life in a Walk</t>
  </si>
  <si>
    <t>Life in a... METRO</t>
  </si>
  <si>
    <t>Life Itself</t>
  </si>
  <si>
    <t>Local Color</t>
  </si>
  <si>
    <t>Lockdown</t>
  </si>
  <si>
    <t>The Living</t>
  </si>
  <si>
    <t>Living in Emergency</t>
  </si>
  <si>
    <t>Love Me If You Dare</t>
  </si>
  <si>
    <t>Love N Dancing</t>
  </si>
  <si>
    <t>Love Object</t>
  </si>
  <si>
    <t>The Love Punch</t>
  </si>
  <si>
    <t>Love Ranch</t>
  </si>
  <si>
    <t>E1</t>
  </si>
  <si>
    <t>A Love Song for Bobby Long</t>
  </si>
  <si>
    <t>Love Songs</t>
  </si>
  <si>
    <t>Love the Coopers</t>
  </si>
  <si>
    <t>Love the Hard Way</t>
  </si>
  <si>
    <t>Love U Mr. Kalakaar</t>
  </si>
  <si>
    <t>Love's Abiding Joy</t>
  </si>
  <si>
    <t>Louder Than Words</t>
  </si>
  <si>
    <t>loudQUIETloud: A Film About The Pixies</t>
  </si>
  <si>
    <t>Louise Bourgeois: The Spider, The Mistress and the Tangerine</t>
  </si>
  <si>
    <t>Love &amp; Basketball</t>
  </si>
  <si>
    <t>Love &amp; Mercy</t>
  </si>
  <si>
    <t>Love &amp; Sex</t>
  </si>
  <si>
    <t>Love Aaj Kal</t>
  </si>
  <si>
    <t>Love Actually</t>
  </si>
  <si>
    <t>The Man from Elysian Fields</t>
  </si>
  <si>
    <t>The Man Who Shook the Hand of Vicente Fernandez</t>
  </si>
  <si>
    <t>The Man Who Wasn't There</t>
  </si>
  <si>
    <t>Meadowland</t>
  </si>
  <si>
    <t>Mean Creek</t>
  </si>
  <si>
    <t>Mean Girls</t>
  </si>
  <si>
    <t>The Man From Nowhere</t>
  </si>
  <si>
    <t>Man From Reno</t>
  </si>
  <si>
    <t>Max Payne</t>
  </si>
  <si>
    <t>Maxed Out</t>
  </si>
  <si>
    <t>May</t>
  </si>
  <si>
    <t>May in the Summer</t>
  </si>
  <si>
    <t>Maybe Baby</t>
  </si>
  <si>
    <t>Lords of Dogtown</t>
  </si>
  <si>
    <t>The Lords of Salem</t>
  </si>
  <si>
    <t>Lore</t>
  </si>
  <si>
    <t>The Maze Runner</t>
  </si>
  <si>
    <t>Slg.</t>
  </si>
  <si>
    <t>Micmacs</t>
  </si>
  <si>
    <t>Mid-August Lunch</t>
  </si>
  <si>
    <t>Middle Men</t>
  </si>
  <si>
    <t>Midget Zombie Takeover</t>
  </si>
  <si>
    <t>Midnight Eagle</t>
  </si>
  <si>
    <t>Midnight in Paris</t>
  </si>
  <si>
    <t>Midnight Meat Train</t>
  </si>
  <si>
    <t>Los Lonely Boys: Cottonfields and Crossroads</t>
  </si>
  <si>
    <t>LWB</t>
  </si>
  <si>
    <t>Los Muertos</t>
  </si>
  <si>
    <t>Fct.</t>
  </si>
  <si>
    <t>Loser</t>
  </si>
  <si>
    <t>Lucky Them</t>
  </si>
  <si>
    <t>Lucky You</t>
  </si>
  <si>
    <t>Lucy</t>
  </si>
  <si>
    <t>Lula, Son of Brazil</t>
  </si>
  <si>
    <t>Lullaby</t>
  </si>
  <si>
    <t>Luminarias</t>
  </si>
  <si>
    <t>Latin</t>
  </si>
  <si>
    <t>Lumumba</t>
  </si>
  <si>
    <t>Lunacy</t>
  </si>
  <si>
    <t>Lion's Den</t>
  </si>
  <si>
    <t>Lions for Lambs</t>
  </si>
  <si>
    <t>Lipstick and Dynamite</t>
  </si>
  <si>
    <t>Listen to Me Marlon</t>
  </si>
  <si>
    <t>SHO</t>
  </si>
  <si>
    <t>Listen Up Philip</t>
  </si>
  <si>
    <t>Listening</t>
  </si>
  <si>
    <t>YNGM</t>
  </si>
  <si>
    <t>Luv Shuv Tey Chicken Khurana</t>
  </si>
  <si>
    <t>The Luzhin Defence</t>
  </si>
  <si>
    <t>Lymelife</t>
  </si>
  <si>
    <t>Ma Fille, Mon Ange</t>
  </si>
  <si>
    <t>Look at Me</t>
  </si>
  <si>
    <t>Look Both Ways</t>
  </si>
  <si>
    <t>The Look of Love</t>
  </si>
  <si>
    <t>The Look of Silence</t>
  </si>
  <si>
    <t>The Lookalike</t>
  </si>
  <si>
    <t>Looking for an Echo</t>
  </si>
  <si>
    <t>Looking for an Icon</t>
  </si>
  <si>
    <t>Looking for Cheyenne</t>
  </si>
  <si>
    <t>Looking for Comedy in the Muslim World</t>
  </si>
  <si>
    <t>Love, Honor and Obey</t>
  </si>
  <si>
    <t>Love, Marilyn</t>
  </si>
  <si>
    <t>Love, Rosie</t>
  </si>
  <si>
    <t>Lemon Tree</t>
  </si>
  <si>
    <t>Lemony Snicket's A Series of Unfortunate Events</t>
  </si>
  <si>
    <t>Leonard Cohen I'm Your Man</t>
  </si>
  <si>
    <t>Leonie</t>
  </si>
  <si>
    <t>Les Aimants</t>
  </si>
  <si>
    <t>Les Boys III</t>
  </si>
  <si>
    <t>Les Dangereux</t>
  </si>
  <si>
    <t>Les Destinees</t>
  </si>
  <si>
    <t>Little Black Book</t>
  </si>
  <si>
    <t>Lower Learning</t>
  </si>
  <si>
    <t>Lucia, Lucia</t>
  </si>
  <si>
    <t>Luck</t>
  </si>
  <si>
    <t>Little Miss Sunshine</t>
  </si>
  <si>
    <t>Little Nicky</t>
  </si>
  <si>
    <t>Little Secrets</t>
  </si>
  <si>
    <t>The Little Traitor</t>
  </si>
  <si>
    <t>The Little Vampire</t>
  </si>
  <si>
    <t>Little White Lies</t>
  </si>
  <si>
    <t>Littlerock</t>
  </si>
  <si>
    <t>Liv &amp; Ingmar</t>
  </si>
  <si>
    <t>Live Fast, Die Young</t>
  </si>
  <si>
    <t>SPHE</t>
  </si>
  <si>
    <t>Looking for Eric</t>
  </si>
  <si>
    <t>La Petite Lili</t>
  </si>
  <si>
    <t>The Last Lions</t>
  </si>
  <si>
    <t>The Last Mimzy</t>
  </si>
  <si>
    <t>The Last Mistress</t>
  </si>
  <si>
    <t>The Last Mogul</t>
  </si>
  <si>
    <t>The Last Mountain</t>
  </si>
  <si>
    <t>Last Night</t>
  </si>
  <si>
    <t>The Last of Robin Hood</t>
  </si>
  <si>
    <t>The Last Of The Unjust</t>
  </si>
  <si>
    <t>Lost and Found in Armenia</t>
  </si>
  <si>
    <t>Lost Angels: Skid Row is My Home</t>
  </si>
  <si>
    <t>Lost Bohemia</t>
  </si>
  <si>
    <t>Lost Boys of Sudan</t>
  </si>
  <si>
    <t>The Lost City</t>
  </si>
  <si>
    <t>Magic Mike XXL</t>
  </si>
  <si>
    <t>Lost in La Mancha</t>
  </si>
  <si>
    <t>Lost in Thailand</t>
  </si>
  <si>
    <t>The Magic of Belle Isle</t>
  </si>
  <si>
    <t>Magic to Win</t>
  </si>
  <si>
    <t>Magician: The Astonishing Life and Work of Orson Welles</t>
  </si>
  <si>
    <t>The Maid</t>
  </si>
  <si>
    <t>MTE</t>
  </si>
  <si>
    <t>Looking for Kitty</t>
  </si>
  <si>
    <t>Mail Order Bride</t>
  </si>
  <si>
    <t>Mail Order Wife</t>
  </si>
  <si>
    <t>Main Aurr Mrs. Khanna</t>
  </si>
  <si>
    <t>Main Hoon Na</t>
  </si>
  <si>
    <t>Main Prem Ki Diwani Hoon</t>
  </si>
  <si>
    <t>Raj.</t>
  </si>
  <si>
    <t>Main Street</t>
  </si>
  <si>
    <t>Lost River</t>
  </si>
  <si>
    <t>The Lost Skeleton of Cadavra</t>
  </si>
  <si>
    <t>Lost Souls</t>
  </si>
  <si>
    <t>Lost Woods</t>
  </si>
  <si>
    <t>Madame Sata</t>
  </si>
  <si>
    <t>Made</t>
  </si>
  <si>
    <t>Made in Cleveland</t>
  </si>
  <si>
    <t>Made in Dagenham</t>
  </si>
  <si>
    <t>Made of Honor</t>
  </si>
  <si>
    <t>Made-Up</t>
  </si>
  <si>
    <t>Sis.</t>
  </si>
  <si>
    <t>Mademoiselle C</t>
  </si>
  <si>
    <t>Mademoiselle Chambon</t>
  </si>
  <si>
    <t>The Letter: An American Town and the 'Somali Invasion'</t>
  </si>
  <si>
    <t>The Letters</t>
  </si>
  <si>
    <t>Letters from Iwo Jima</t>
  </si>
  <si>
    <t>Letters to God</t>
  </si>
  <si>
    <t>Letters to Juliet</t>
  </si>
  <si>
    <t>Levitated Mass</t>
  </si>
  <si>
    <t>Lonely Affair of the Heart</t>
  </si>
  <si>
    <t>Lonely Hearts</t>
  </si>
  <si>
    <t>A Lonely Hero</t>
  </si>
  <si>
    <t>The Lonely Maiden</t>
  </si>
  <si>
    <t>A Lonely Place for Dying</t>
  </si>
  <si>
    <t>HM</t>
  </si>
  <si>
    <t>The Liberator</t>
  </si>
  <si>
    <t>The Libertine</t>
  </si>
  <si>
    <t>License to Wed</t>
  </si>
  <si>
    <t>The Lie</t>
  </si>
  <si>
    <t>Life &amp; Times of Hank Greenberg</t>
  </si>
  <si>
    <t>Life After Beth</t>
  </si>
  <si>
    <t>Life and Debt</t>
  </si>
  <si>
    <t>The Life Aquatic with Steve Zissou</t>
  </si>
  <si>
    <t>Life as a House</t>
  </si>
  <si>
    <t>Life as We Know It</t>
  </si>
  <si>
    <t>Le Dernier Tunnel</t>
  </si>
  <si>
    <t>Le Divorce</t>
  </si>
  <si>
    <t>Le Grand Role</t>
  </si>
  <si>
    <t>Le Havre</t>
  </si>
  <si>
    <t>Le Petit Lieutenant</t>
  </si>
  <si>
    <t>Le Quattro Volte</t>
  </si>
  <si>
    <t>Le Secret de Me Mere</t>
  </si>
  <si>
    <t>Le Week-End</t>
  </si>
  <si>
    <t>The League of Extraordinary Gentlemen</t>
  </si>
  <si>
    <t>Living is Easy with Eyes Closed</t>
  </si>
  <si>
    <t>Living Life</t>
  </si>
  <si>
    <t>FmC.</t>
  </si>
  <si>
    <t>The Living Wake</t>
  </si>
  <si>
    <t>The Lizzie McGuire Movie</t>
  </si>
  <si>
    <t>A Lot Like Love</t>
  </si>
  <si>
    <t>The Lottery</t>
  </si>
  <si>
    <t>Lottery Ticket</t>
  </si>
  <si>
    <t>Lotus Eaters</t>
  </si>
  <si>
    <t>Lou Reed's Berlin</t>
  </si>
  <si>
    <t>Lou! Journal infime</t>
  </si>
  <si>
    <t>Louder Than a Bomb</t>
  </si>
  <si>
    <t>Lake City</t>
  </si>
  <si>
    <t>A Knight's Tale</t>
  </si>
  <si>
    <t>Knights of Badassdom</t>
  </si>
  <si>
    <t>Knock Knock</t>
  </si>
  <si>
    <t>Knockaround Guys</t>
  </si>
  <si>
    <t>Knocked Up</t>
  </si>
  <si>
    <t>Knockout</t>
  </si>
  <si>
    <t>IA</t>
  </si>
  <si>
    <t>Know How</t>
  </si>
  <si>
    <t>Knowing</t>
  </si>
  <si>
    <t>Knuckle</t>
  </si>
  <si>
    <t>Kochadaiiyaan</t>
  </si>
  <si>
    <t>Koi... Mil Gaya</t>
  </si>
  <si>
    <t>Love and a Bullet</t>
  </si>
  <si>
    <t>Mamma Mia!</t>
  </si>
  <si>
    <t>The Loneliest Planet</t>
  </si>
  <si>
    <t>Like Mike</t>
  </si>
  <si>
    <t>Like Someone in Love</t>
  </si>
  <si>
    <t>Life of Riley</t>
  </si>
  <si>
    <t>Life Partner</t>
  </si>
  <si>
    <t>Kuch Khatti Kuch Meethi</t>
  </si>
  <si>
    <t>Life Partners</t>
  </si>
  <si>
    <t>Life's a Breeze</t>
  </si>
  <si>
    <t>Luck by Chance</t>
  </si>
  <si>
    <t>Lucky</t>
  </si>
  <si>
    <t>The Lord of the Rings: The Two Towers</t>
  </si>
  <si>
    <t>$339,789,881*</t>
  </si>
  <si>
    <t>Lord of War</t>
  </si>
  <si>
    <t>Like Crazy</t>
  </si>
  <si>
    <t>The Legend of God's Gun</t>
  </si>
  <si>
    <t>Loren Cass</t>
  </si>
  <si>
    <t>Lorna's Silence</t>
  </si>
  <si>
    <t>Los Angeles Plays Itself</t>
  </si>
  <si>
    <t>B/F</t>
  </si>
  <si>
    <t>Like Sunday, Like Rain</t>
  </si>
  <si>
    <t>Like Water</t>
  </si>
  <si>
    <t>Lila &amp; Eve</t>
  </si>
  <si>
    <t>Lila Lila</t>
  </si>
  <si>
    <t>Lila Says</t>
  </si>
  <si>
    <t>Lilo &amp; Stitch</t>
  </si>
  <si>
    <t>Lilting</t>
  </si>
  <si>
    <t>Lilya 4Ever</t>
  </si>
  <si>
    <t>Limelight</t>
  </si>
  <si>
    <t>Limitless</t>
  </si>
  <si>
    <t>The Limits of Control</t>
  </si>
  <si>
    <t>Lincoln</t>
  </si>
  <si>
    <t>The Lincoln Lawyer</t>
  </si>
  <si>
    <t>Linsanity</t>
  </si>
  <si>
    <t>The Lion of Judah</t>
  </si>
  <si>
    <t>London</t>
  </si>
  <si>
    <t>London Boulevard</t>
  </si>
  <si>
    <t>London Dreams</t>
  </si>
  <si>
    <t>London River</t>
  </si>
  <si>
    <t>London to Brighton</t>
  </si>
  <si>
    <t>The Lone Ranger</t>
  </si>
  <si>
    <t>BCR</t>
  </si>
  <si>
    <t>The Legend of Hercules</t>
  </si>
  <si>
    <t>The Legend of Johnny Lingo</t>
  </si>
  <si>
    <t>Little Accidents</t>
  </si>
  <si>
    <t>The Long Weekend</t>
  </si>
  <si>
    <t>GldC</t>
  </si>
  <si>
    <t>The Longest Ride</t>
  </si>
  <si>
    <t>The Longest Yard</t>
  </si>
  <si>
    <t>The Longshots</t>
  </si>
  <si>
    <t>Look</t>
  </si>
  <si>
    <t>Legend of the Guardians: The Owls of Ga'Hoole</t>
  </si>
  <si>
    <t>The Legend of Zorro</t>
  </si>
  <si>
    <t>Legendary</t>
  </si>
  <si>
    <t>Legends from the Sky</t>
  </si>
  <si>
    <t>HHF</t>
  </si>
  <si>
    <t>Legends of Oz: Dorothy's Return</t>
  </si>
  <si>
    <t>A LEGO Brickumentary</t>
  </si>
  <si>
    <t>The LEGO Movie</t>
  </si>
  <si>
    <t>Lekar Hum Deewana Dil</t>
  </si>
  <si>
    <t>Lemming</t>
  </si>
  <si>
    <t>La Danse: Le Ballet de L'Opera de Paris</t>
  </si>
  <si>
    <t>La Forteresse suspendue</t>
  </si>
  <si>
    <t>Equin.</t>
  </si>
  <si>
    <t>La Leon</t>
  </si>
  <si>
    <t>La Ligne brisee</t>
  </si>
  <si>
    <t>La Maison De La Radio</t>
  </si>
  <si>
    <t>A La Mala</t>
  </si>
  <si>
    <t>La Mentale: The Code</t>
  </si>
  <si>
    <t>La Mission</t>
  </si>
  <si>
    <t>Little Boy</t>
  </si>
  <si>
    <t>A Little Chaos</t>
  </si>
  <si>
    <t>Little Chenier</t>
  </si>
  <si>
    <t>Little Children</t>
  </si>
  <si>
    <t>The Little Death</t>
  </si>
  <si>
    <t>Little England</t>
  </si>
  <si>
    <t>Little Fish</t>
  </si>
  <si>
    <t>Little Fockers</t>
  </si>
  <si>
    <t>Little Ashes</t>
  </si>
  <si>
    <t>The Little Bedroom</t>
  </si>
  <si>
    <t>Little Birds</t>
  </si>
  <si>
    <t>A Little Bit of Heaven</t>
  </si>
  <si>
    <t>Kung Fu Panda</t>
  </si>
  <si>
    <t>Kung Fu Panda 2</t>
  </si>
  <si>
    <t>Kung Pow! Enter the Fist</t>
  </si>
  <si>
    <t>Kurbaan</t>
  </si>
  <si>
    <t>Kurt Cobain About a Son</t>
  </si>
  <si>
    <t>Kurt Cobain: Montage of Heck</t>
  </si>
  <si>
    <t>Kurukshetra</t>
  </si>
  <si>
    <t>Kyon? Ho Gaya Pyu</t>
  </si>
  <si>
    <t>L!fe Happens</t>
  </si>
  <si>
    <t>Last Orders</t>
  </si>
  <si>
    <t>Lost and Delirious</t>
  </si>
  <si>
    <t>The Last Place on Earth</t>
  </si>
  <si>
    <t>Last Resort</t>
  </si>
  <si>
    <t>Lost Embrace</t>
  </si>
  <si>
    <t>Lost in Beijing</t>
  </si>
  <si>
    <t>Lost in Hong Kong</t>
  </si>
  <si>
    <t>The Last Dispatch</t>
  </si>
  <si>
    <t>The Last Door</t>
  </si>
  <si>
    <t>The Last Exorcism</t>
  </si>
  <si>
    <t>The Last Exorcism Part II</t>
  </si>
  <si>
    <t>The Last Fall</t>
  </si>
  <si>
    <t>TFO</t>
  </si>
  <si>
    <t>The Last September</t>
  </si>
  <si>
    <t>Magic Trip</t>
  </si>
  <si>
    <t>WAMCR</t>
  </si>
  <si>
    <t>Lost in Translation</t>
  </si>
  <si>
    <t>The Last Stand</t>
  </si>
  <si>
    <t>The Last Station</t>
  </si>
  <si>
    <t>The Looking Glass</t>
  </si>
  <si>
    <t>Looking Through Lillian</t>
  </si>
  <si>
    <t>The Lookout</t>
  </si>
  <si>
    <t>Looney Tunes: Back in Action</t>
  </si>
  <si>
    <t>Looper</t>
  </si>
  <si>
    <t>Loosies</t>
  </si>
  <si>
    <t>Lootera</t>
  </si>
  <si>
    <t>The Lord of the Rings: The Fellowship of the Ring</t>
  </si>
  <si>
    <t>$313,364,114*</t>
  </si>
  <si>
    <t>The Lord of the Rings: The Return of the King</t>
  </si>
  <si>
    <t>$377,027,325*</t>
  </si>
  <si>
    <t>A Letter to Momo</t>
  </si>
  <si>
    <t>A Letter to True</t>
  </si>
  <si>
    <t>Let the Bullets Fly</t>
  </si>
  <si>
    <t>Let the Fire Burn</t>
  </si>
  <si>
    <t>Let's Be Cops</t>
  </si>
  <si>
    <t>Let's Get Frank</t>
  </si>
  <si>
    <t>Rnd.</t>
  </si>
  <si>
    <t>Let's Get Married</t>
  </si>
  <si>
    <t>Let's Go to Prison</t>
  </si>
  <si>
    <t>Law Abiding Citizen</t>
  </si>
  <si>
    <t>The Lake House</t>
  </si>
  <si>
    <t>Lake of Fire</t>
  </si>
  <si>
    <t>Lakeboat</t>
  </si>
  <si>
    <t>Levity</t>
  </si>
  <si>
    <t>Li'l Quinquin</t>
  </si>
  <si>
    <t>Liam</t>
  </si>
  <si>
    <t>Liar's Autobiography</t>
  </si>
  <si>
    <t>Liars Club</t>
  </si>
  <si>
    <t>Odys</t>
  </si>
  <si>
    <t>Liberal Arts</t>
  </si>
  <si>
    <t>A Little Help</t>
  </si>
  <si>
    <t>Little Man</t>
  </si>
  <si>
    <t>Little Manhattan</t>
  </si>
  <si>
    <t>The Law in These Parts</t>
  </si>
  <si>
    <t>Lawless</t>
  </si>
  <si>
    <t>Lawless Heart</t>
  </si>
  <si>
    <t>Laws of Attraction</t>
  </si>
  <si>
    <t>A Lawyer Walks Into a Bar...</t>
  </si>
  <si>
    <t>Lay the Favorite</t>
  </si>
  <si>
    <t>Layer Cake</t>
  </si>
  <si>
    <t>The Lazarus Effect</t>
  </si>
  <si>
    <t>Lbs.</t>
  </si>
  <si>
    <t>Le Chef</t>
  </si>
  <si>
    <t>Last Vegas</t>
  </si>
  <si>
    <t>Last Weekend</t>
  </si>
  <si>
    <t>The Last Winter</t>
  </si>
  <si>
    <t>The Last Witch Hunter</t>
  </si>
  <si>
    <t>The Last Women Standing</t>
  </si>
  <si>
    <t>Late Marriage</t>
  </si>
  <si>
    <t>A Late Quartet</t>
  </si>
  <si>
    <t>Kabei</t>
  </si>
  <si>
    <t>Kabhi Alvida Naa Kehna</t>
  </si>
  <si>
    <t>A League of Ordinary Gentlemen</t>
  </si>
  <si>
    <t>Leap Year</t>
  </si>
  <si>
    <t>Learning to Drive</t>
  </si>
  <si>
    <t>Life of a King</t>
  </si>
  <si>
    <t>Life of Crime</t>
  </si>
  <si>
    <t>The Life of David Gale</t>
  </si>
  <si>
    <t>Life of Pi</t>
  </si>
  <si>
    <t>The Life of Reilly</t>
  </si>
  <si>
    <t>Latter Days</t>
  </si>
  <si>
    <t>Laura Smiles</t>
  </si>
  <si>
    <t>Laurel Canyon</t>
  </si>
  <si>
    <t>Kalamazoo?</t>
  </si>
  <si>
    <t>Reel</t>
  </si>
  <si>
    <t>Kalamity</t>
  </si>
  <si>
    <t>O4</t>
  </si>
  <si>
    <t>Kalyug</t>
  </si>
  <si>
    <t>Kambakkht Ishq</t>
  </si>
  <si>
    <t>Kamikaze Girls</t>
  </si>
  <si>
    <t>Viz</t>
  </si>
  <si>
    <t>Kaminey</t>
  </si>
  <si>
    <t>Kandahar</t>
  </si>
  <si>
    <t>Kangaroo Jack</t>
  </si>
  <si>
    <t>Kismat Konnection</t>
  </si>
  <si>
    <t>Kisna</t>
  </si>
  <si>
    <t>The Komediant</t>
  </si>
  <si>
    <t>Love and Air Sex</t>
  </si>
  <si>
    <t>Lone Survivor</t>
  </si>
  <si>
    <t>Korengal</t>
  </si>
  <si>
    <t>Sab.</t>
  </si>
  <si>
    <t>Korkoro</t>
  </si>
  <si>
    <t>Krampus</t>
  </si>
  <si>
    <t>Krazzy 4</t>
  </si>
  <si>
    <t>Krrish</t>
  </si>
  <si>
    <t>Krrish 3</t>
  </si>
  <si>
    <t>Kirk Cameron's Saving Christmas</t>
  </si>
  <si>
    <t>The Lady Assassin</t>
  </si>
  <si>
    <t>Lady Chatterley</t>
  </si>
  <si>
    <t>The Lady in the Car with Glasses and a Gun</t>
  </si>
  <si>
    <t>The Lady in the Van</t>
  </si>
  <si>
    <t>Life, Above All</t>
  </si>
  <si>
    <t>Life, or Something Like It</t>
  </si>
  <si>
    <t>Like Dandelion Dust</t>
  </si>
  <si>
    <t>Lara Croft Tomb Raider: The Cradle of Life</t>
  </si>
  <si>
    <t>Lara Croft: Tomb Raider</t>
  </si>
  <si>
    <t>The Last King of Scotland</t>
  </si>
  <si>
    <t>The Last Kiss</t>
  </si>
  <si>
    <t>The Last Legion</t>
  </si>
  <si>
    <t>Last Life in the Universe</t>
  </si>
  <si>
    <t>Locke</t>
  </si>
  <si>
    <t>Locker 13</t>
  </si>
  <si>
    <t>BIP</t>
  </si>
  <si>
    <t>Lockout</t>
  </si>
  <si>
    <t>Loco Love</t>
  </si>
  <si>
    <t>The Loft</t>
  </si>
  <si>
    <t>Logan</t>
  </si>
  <si>
    <t>RB</t>
  </si>
  <si>
    <t>Loggerheads</t>
  </si>
  <si>
    <t>Loins of Punjab Presents</t>
  </si>
  <si>
    <t>Lola Versus</t>
  </si>
  <si>
    <t>Lars and the Real Girl</t>
  </si>
  <si>
    <t>Las Acacias</t>
  </si>
  <si>
    <t>The Last - Naruto the Movie</t>
  </si>
  <si>
    <t>The Last 5 Years</t>
  </si>
  <si>
    <t>The Last Airbender</t>
  </si>
  <si>
    <t>Last Call at the Oasis</t>
  </si>
  <si>
    <t>The Last Castle</t>
  </si>
  <si>
    <t>Last Chance Harvey</t>
  </si>
  <si>
    <t>The Last Circus</t>
  </si>
  <si>
    <t>The Legend of Leigh Bowery</t>
  </si>
  <si>
    <t>The Legend of Pale Male</t>
  </si>
  <si>
    <t>The Legend of Suriyothai</t>
  </si>
  <si>
    <t>Legend of the Fist: The Return of Chen Zhen</t>
  </si>
  <si>
    <t>The Ledge</t>
  </si>
  <si>
    <t>Lee Daniels' The Butler</t>
  </si>
  <si>
    <t>Left Behind</t>
  </si>
  <si>
    <t>Cloud</t>
  </si>
  <si>
    <t>Left Luggage</t>
  </si>
  <si>
    <t>Legally Blonde</t>
  </si>
  <si>
    <t>Legally Blonde 2: Red, White and Blonde</t>
  </si>
  <si>
    <t>Legend</t>
  </si>
  <si>
    <t>The Legend of Bagger Vance</t>
  </si>
  <si>
    <t>The Legend of Drunken Master</t>
  </si>
  <si>
    <t>Kiss of the Dragon</t>
  </si>
  <si>
    <t>Kiss the Bride</t>
  </si>
  <si>
    <t>Kisses</t>
  </si>
  <si>
    <t>Kissing Jessica Stein</t>
  </si>
  <si>
    <t>Kit Kittredge: An American Girl</t>
  </si>
  <si>
    <t>The Kitchen</t>
  </si>
  <si>
    <t>Kitchen Stories</t>
  </si>
  <si>
    <t>The Kite Runner</t>
  </si>
  <si>
    <t>Kites</t>
  </si>
  <si>
    <t>La Moustache</t>
  </si>
  <si>
    <t>La Mujer de Mi Hermano</t>
  </si>
  <si>
    <t>La Navaja de Don Juan</t>
  </si>
  <si>
    <t>La Petite Jerusalem</t>
  </si>
  <si>
    <t>Kumare</t>
  </si>
  <si>
    <t>Kumiko, The Treasure Hunter</t>
  </si>
  <si>
    <t>Kundo: Age of the Rampant</t>
  </si>
  <si>
    <t>Kung Fu Hustle</t>
  </si>
  <si>
    <t>Kung Fu Joe</t>
  </si>
  <si>
    <t>Kung Fu Killer</t>
  </si>
  <si>
    <t>Journey to the South Pacific</t>
  </si>
  <si>
    <t>Journey to the West</t>
  </si>
  <si>
    <t>Journeys with George</t>
  </si>
  <si>
    <t>Joy</t>
  </si>
  <si>
    <t>Joy Ride</t>
  </si>
  <si>
    <t>Joyful Noise</t>
  </si>
  <si>
    <t>Ju-On: The Grudge</t>
  </si>
  <si>
    <t>Juan of the Dead</t>
  </si>
  <si>
    <t>The Judge</t>
  </si>
  <si>
    <t>Judy Berlin</t>
  </si>
  <si>
    <t>The Last Day of August</t>
  </si>
  <si>
    <t>Last Days</t>
  </si>
  <si>
    <t>Last Days Here</t>
  </si>
  <si>
    <t>Last Ounce of Courage</t>
  </si>
  <si>
    <t>Last Passenger</t>
  </si>
  <si>
    <t>The Last Days on Mars</t>
  </si>
  <si>
    <t>Jumping the Broom</t>
  </si>
  <si>
    <t>Junebug</t>
  </si>
  <si>
    <t>Jungle</t>
  </si>
  <si>
    <t>Kill the Poor</t>
  </si>
  <si>
    <t>Kill Your Darlings</t>
  </si>
  <si>
    <t>Kill Your Idols</t>
  </si>
  <si>
    <t>Killer Diller</t>
  </si>
  <si>
    <t>Killer Elite</t>
  </si>
  <si>
    <t>Last Flight of the Champion</t>
  </si>
  <si>
    <t>The Last Godfather</t>
  </si>
  <si>
    <t>The Lost Medallion</t>
  </si>
  <si>
    <t>The Last Sin Eater</t>
  </si>
  <si>
    <t>The Last Song</t>
  </si>
  <si>
    <t>The Last Shot</t>
  </si>
  <si>
    <t>The Last Ride</t>
  </si>
  <si>
    <t>C1</t>
  </si>
  <si>
    <t>The Last Samurai</t>
  </si>
  <si>
    <t>The Last Sentence</t>
  </si>
  <si>
    <t>King of California</t>
  </si>
  <si>
    <t>King of Devil's Island</t>
  </si>
  <si>
    <t>Last Stop for Paul</t>
  </si>
  <si>
    <t>Mndt</t>
  </si>
  <si>
    <t>The Last Time I Saw Macao</t>
  </si>
  <si>
    <t>The Lesser Blessed</t>
  </si>
  <si>
    <t>The Lesson</t>
  </si>
  <si>
    <t>Let it Rain</t>
  </si>
  <si>
    <t>Let Me In</t>
  </si>
  <si>
    <t>Let My People Go!</t>
  </si>
  <si>
    <t>Kingdom Come</t>
  </si>
  <si>
    <t>Kingdom of Heaven</t>
  </si>
  <si>
    <t>Kings and Queen</t>
  </si>
  <si>
    <t>Kings Faith</t>
  </si>
  <si>
    <t>WG</t>
  </si>
  <si>
    <t>Kings of Pastry</t>
  </si>
  <si>
    <t>The Kings of Summer</t>
  </si>
  <si>
    <t>Kings of the Evening</t>
  </si>
  <si>
    <t>La Riviere aux Castors</t>
  </si>
  <si>
    <t>La Rondine at Fenice</t>
  </si>
  <si>
    <t>La Sapienza</t>
  </si>
  <si>
    <t>Lakeview Terrace</t>
  </si>
  <si>
    <t>Lakshya</t>
  </si>
  <si>
    <t>Lambert &amp; Stamp</t>
  </si>
  <si>
    <t>Lan Yu</t>
  </si>
  <si>
    <t>Lana's Rain</t>
  </si>
  <si>
    <t>ISA</t>
  </si>
  <si>
    <t>Land Ho!</t>
  </si>
  <si>
    <t>Land of the Blind</t>
  </si>
  <si>
    <t>Land of the Lost</t>
  </si>
  <si>
    <t>Labyrinth of Lies</t>
  </si>
  <si>
    <t>Ladder 49</t>
  </si>
  <si>
    <t>Ladies in Lavender</t>
  </si>
  <si>
    <t>The Ladies Man</t>
  </si>
  <si>
    <t>Ladies Vs. Ricky Bahl</t>
  </si>
  <si>
    <t>Ladron Que Roba A Ladron</t>
  </si>
  <si>
    <t>Ladrones</t>
  </si>
  <si>
    <t>The Lady</t>
  </si>
  <si>
    <t>The Lady and the Duke</t>
  </si>
  <si>
    <t>Last Train Home</t>
  </si>
  <si>
    <t>Jayne Mansfield's Car</t>
  </si>
  <si>
    <t>Jazz in the Diamond District</t>
  </si>
  <si>
    <t>JCVD</t>
  </si>
  <si>
    <t>Jealousy</t>
  </si>
  <si>
    <t>Jean-Michel Basquiat: The Radiant Child</t>
  </si>
  <si>
    <t>The Jungle Book 2</t>
  </si>
  <si>
    <t>Juno</t>
  </si>
  <si>
    <t>Jupiter Ascending</t>
  </si>
  <si>
    <t>Kabhi Khushi Kabhie Gham</t>
  </si>
  <si>
    <t>Kabluey</t>
  </si>
  <si>
    <t>Kaboom</t>
  </si>
  <si>
    <t>Kabul Express</t>
  </si>
  <si>
    <t>Kadosh</t>
  </si>
  <si>
    <t>Kaena: The Prophecy</t>
  </si>
  <si>
    <t>Kahlil Gibran's The Prophet</t>
  </si>
  <si>
    <t>$355,343*</t>
  </si>
  <si>
    <t>Kai Po Che</t>
  </si>
  <si>
    <t>Kal Ho Naa Ho</t>
  </si>
  <si>
    <t>Kal Kissne Dekha</t>
  </si>
  <si>
    <t>Kalakalappu@Masala Cafe</t>
  </si>
  <si>
    <t>Killshot</t>
  </si>
  <si>
    <t>Kilo Two Bravo</t>
  </si>
  <si>
    <t>Kimjongilia</t>
  </si>
  <si>
    <t>Just Like a Woman</t>
  </si>
  <si>
    <t>Just Like Heaven</t>
  </si>
  <si>
    <t>Jet Li's Fearless</t>
  </si>
  <si>
    <t>The Jewish Cardinal</t>
  </si>
  <si>
    <t>Jews of Egypt</t>
  </si>
  <si>
    <t>Jewtopia</t>
  </si>
  <si>
    <t>LPC</t>
  </si>
  <si>
    <t>Kingsman: The Secret Service</t>
  </si>
  <si>
    <t>Kinky Boots</t>
  </si>
  <si>
    <t>Kinsey</t>
  </si>
  <si>
    <t>Kinyarwanda</t>
  </si>
  <si>
    <t>Kippur</t>
  </si>
  <si>
    <t>Kon-Tiki</t>
  </si>
  <si>
    <t>Kontroll</t>
  </si>
  <si>
    <t>The Korean</t>
  </si>
  <si>
    <t>Jimmy Carter Man from Plains</t>
  </si>
  <si>
    <t>Jimmy Neutron: Boy Genius</t>
  </si>
  <si>
    <t>Jimmy P</t>
  </si>
  <si>
    <t>The Jimmy Show</t>
  </si>
  <si>
    <t>Jimmy's Hall</t>
  </si>
  <si>
    <t>Jin-Roh: The Wolf Brigade</t>
  </si>
  <si>
    <t>Lady in the Water</t>
  </si>
  <si>
    <t>Lady Vengeance</t>
  </si>
  <si>
    <t>The Lifeguard</t>
  </si>
  <si>
    <t>Lightning in a Bottle</t>
  </si>
  <si>
    <t>Lights in the Dusk</t>
  </si>
  <si>
    <t>Lagerfeld Confidential</t>
  </si>
  <si>
    <t>Kuch Naa Kaho</t>
  </si>
  <si>
    <t>Language of a Broken Heart</t>
  </si>
  <si>
    <t>HLM</t>
  </si>
  <si>
    <t>Lansdown</t>
  </si>
  <si>
    <t>Lantana</t>
  </si>
  <si>
    <t>Km. 0</t>
  </si>
  <si>
    <t>Knife Fight</t>
  </si>
  <si>
    <t>Knight &amp; Day</t>
  </si>
  <si>
    <t>Kelly &amp; Cal</t>
  </si>
  <si>
    <t>Larger than Life in 3D: Dave Matthews Band, Ben Harper and Gogol Bordello</t>
  </si>
  <si>
    <t>Larry Crowne</t>
  </si>
  <si>
    <t>Larry the Cable Guy: Health Inspector</t>
  </si>
  <si>
    <t>Khadak</t>
  </si>
  <si>
    <t>Khakee</t>
  </si>
  <si>
    <t>Khatta Meetha</t>
  </si>
  <si>
    <t>Khauff</t>
  </si>
  <si>
    <t>Khi Pyar Na Ho Jaye</t>
  </si>
  <si>
    <t>Khiladi 420</t>
  </si>
  <si>
    <t>Khiladi 786</t>
  </si>
  <si>
    <t>Khodorkovsky</t>
  </si>
  <si>
    <t>Khoobsurat</t>
  </si>
  <si>
    <t>Khosla Ka Ghosla</t>
  </si>
  <si>
    <t>Khumba</t>
  </si>
  <si>
    <t>Khushi</t>
  </si>
  <si>
    <t>Khushiyaan</t>
  </si>
  <si>
    <t>Kick</t>
  </si>
  <si>
    <t>Kick-Ass</t>
  </si>
  <si>
    <t>Kick-Ass 2</t>
  </si>
  <si>
    <t>Least Among Saints</t>
  </si>
  <si>
    <t>Leatherheads</t>
  </si>
  <si>
    <t>Leaves of Grass</t>
  </si>
  <si>
    <t>Leaving</t>
  </si>
  <si>
    <t>Lebanon</t>
  </si>
  <si>
    <t>Lebanon, Pa.</t>
  </si>
  <si>
    <t>Led Zeppelin: Celebration Day</t>
  </si>
  <si>
    <t>OV</t>
  </si>
  <si>
    <t>Kidnap</t>
  </si>
  <si>
    <t>Stu18</t>
  </si>
  <si>
    <t>Kidnapping of Michel Houellebecq</t>
  </si>
  <si>
    <t>The Kids Are All Right</t>
  </si>
  <si>
    <t>Kids For Cash</t>
  </si>
  <si>
    <t>The Kids Grow Up</t>
  </si>
  <si>
    <t>Kids in America</t>
  </si>
  <si>
    <t>Kikujiro</t>
  </si>
  <si>
    <t>Kill Bill Vol. 1</t>
  </si>
  <si>
    <t>Kill Bill Vol. 2</t>
  </si>
  <si>
    <t>Kill List</t>
  </si>
  <si>
    <t>It's a Wonderful Afterlife</t>
  </si>
  <si>
    <t>It's All About Love</t>
  </si>
  <si>
    <t>It's All Gone Pete Tong</t>
  </si>
  <si>
    <t>It's Complicated</t>
  </si>
  <si>
    <t>It's Easier for a Camel</t>
  </si>
  <si>
    <t>It's Kind of a Funny Story</t>
  </si>
  <si>
    <t>It's the Rage</t>
  </si>
  <si>
    <t>$1,643,486*</t>
  </si>
  <si>
    <t>Klezmer on Fish Street</t>
  </si>
  <si>
    <t>Klimt</t>
  </si>
  <si>
    <t>Klown</t>
  </si>
  <si>
    <t>Kehta Hai Dil Baar Baar</t>
  </si>
  <si>
    <t>Keith Lemon: The Film</t>
  </si>
  <si>
    <t>Journey from the Fall</t>
  </si>
  <si>
    <t>A Journey Through Time with Anthony</t>
  </si>
  <si>
    <t>Journey to the Center of the Earth</t>
  </si>
  <si>
    <t>Jonah Hex</t>
  </si>
  <si>
    <t>Jonah: A VeggieTales Movie</t>
  </si>
  <si>
    <t>Jonas Brothers: The 3D Concert Experience</t>
  </si>
  <si>
    <t>The Joneses</t>
  </si>
  <si>
    <t>Jonestown: The Life and Death of Peoples Temple</t>
  </si>
  <si>
    <t>Josh</t>
  </si>
  <si>
    <t>Joshua</t>
  </si>
  <si>
    <t>Josie and the Pussycats</t>
  </si>
  <si>
    <t>Judy Moody and the NOT Bummer Summer</t>
  </si>
  <si>
    <t>TD</t>
  </si>
  <si>
    <t>Julie &amp; Julia</t>
  </si>
  <si>
    <t>Jump Tomorrow</t>
  </si>
  <si>
    <t>Last Days in Vietnam</t>
  </si>
  <si>
    <t>AEF</t>
  </si>
  <si>
    <t>Intimate Strangers</t>
  </si>
  <si>
    <t>Into Eternity</t>
  </si>
  <si>
    <t>Keep On Keepin' On</t>
  </si>
  <si>
    <t>Keep the Lights On</t>
  </si>
  <si>
    <t>The Killer Inside Me</t>
  </si>
  <si>
    <t>Killer Joe</t>
  </si>
  <si>
    <t>Kill Me Three Times</t>
  </si>
  <si>
    <t>The Kill Team</t>
  </si>
  <si>
    <t>Last Holiday</t>
  </si>
  <si>
    <t>Last Ride</t>
  </si>
  <si>
    <t>King Corn</t>
  </si>
  <si>
    <t>The King is Alive</t>
  </si>
  <si>
    <t>The Keeping Room</t>
  </si>
  <si>
    <t>Kill the Messenger</t>
  </si>
  <si>
    <t>King Kong</t>
  </si>
  <si>
    <t>King Leopold's Ghost</t>
  </si>
  <si>
    <t>$2,830,361*</t>
  </si>
  <si>
    <t>L'Chayim, Comrade Stalin!</t>
  </si>
  <si>
    <t>L'Iceberg</t>
  </si>
  <si>
    <t>The King of Kong: A Fistful of Quarters</t>
  </si>
  <si>
    <t>King of the Jungle</t>
  </si>
  <si>
    <t>Urb.</t>
  </si>
  <si>
    <t>King's Ransom</t>
  </si>
  <si>
    <t>The King's Speech</t>
  </si>
  <si>
    <t>$135,453,143*</t>
  </si>
  <si>
    <t>The Kingdom</t>
  </si>
  <si>
    <t>Kindergarten Teacher</t>
  </si>
  <si>
    <t>The King</t>
  </si>
  <si>
    <t>Just Married</t>
  </si>
  <si>
    <t>Just My Luck</t>
  </si>
  <si>
    <t>Just Say Love</t>
  </si>
  <si>
    <t>Just Visiting</t>
  </si>
  <si>
    <t>Just Wright</t>
  </si>
  <si>
    <t>Justice</t>
  </si>
  <si>
    <t>Juj.</t>
  </si>
  <si>
    <t>Justice Is Mind</t>
  </si>
  <si>
    <t>TAT</t>
  </si>
  <si>
    <t>Justin Bieber: Never Say Never</t>
  </si>
  <si>
    <t>La Soga</t>
  </si>
  <si>
    <t>La Traviata at La Scala</t>
  </si>
  <si>
    <t>La Vie en Rose</t>
  </si>
  <si>
    <t>La Vie Promise</t>
  </si>
  <si>
    <t>Laaga Chunari Mein Daag - Journey of a Woman</t>
  </si>
  <si>
    <t>Labios Rojos</t>
  </si>
  <si>
    <t>Labor Day</t>
  </si>
  <si>
    <t>Kabbalah Me</t>
  </si>
  <si>
    <t>Janis: Little Girl Blue</t>
  </si>
  <si>
    <t>Janky Promoters</t>
  </si>
  <si>
    <t>Japanese Story</t>
  </si>
  <si>
    <t>Japon</t>
  </si>
  <si>
    <t>Jarhead</t>
  </si>
  <si>
    <t>Jason Becker: Not Dead Yet</t>
  </si>
  <si>
    <t>Jason X</t>
  </si>
  <si>
    <t>Jauja</t>
  </si>
  <si>
    <t>Java Heat</t>
  </si>
  <si>
    <t>Jay and Silent Bob Strike Back</t>
  </si>
  <si>
    <t>Into Great Silence</t>
  </si>
  <si>
    <t>Into the Abyss</t>
  </si>
  <si>
    <t>Into the Arms of Strangers</t>
  </si>
  <si>
    <t>Into the Blue</t>
  </si>
  <si>
    <t>Into The Storm</t>
  </si>
  <si>
    <t>Into the White</t>
  </si>
  <si>
    <t>Into the Wild</t>
  </si>
  <si>
    <t>Into the Woods</t>
  </si>
  <si>
    <t>Intolerable Cruelty</t>
  </si>
  <si>
    <t>Jurassic Park III</t>
  </si>
  <si>
    <t>Jurassic World</t>
  </si>
  <si>
    <t>Just a Kiss</t>
  </si>
  <si>
    <t>Just a Sigh</t>
  </si>
  <si>
    <t>Just Another Love Story</t>
  </si>
  <si>
    <t>Killers</t>
  </si>
  <si>
    <t>Killing Kasztner</t>
  </si>
  <si>
    <t>The Killing of John Lennon</t>
  </si>
  <si>
    <t>Killing Season</t>
  </si>
  <si>
    <t>Killing Them Safely</t>
  </si>
  <si>
    <t>SDS</t>
  </si>
  <si>
    <t>Killing Them Softly</t>
  </si>
  <si>
    <t>The Invisible Circus</t>
  </si>
  <si>
    <t>An Invisible Sign</t>
  </si>
  <si>
    <t>The Invisible War</t>
  </si>
  <si>
    <t>Invisible Waves</t>
  </si>
  <si>
    <t>Fall 2007</t>
  </si>
  <si>
    <t>The Invisible Woman</t>
  </si>
  <si>
    <t>Ip Man 2: Legend of the Grandmaster</t>
  </si>
  <si>
    <t>Ip Man: The Final Fight</t>
  </si>
  <si>
    <t>Jhoom Barabar Jhoom</t>
  </si>
  <si>
    <t>Jig</t>
  </si>
  <si>
    <t>A Jihad for Love</t>
  </si>
  <si>
    <t>Jimi: All Is By My Side</t>
  </si>
  <si>
    <t>Kira's Reason: A Love Story</t>
  </si>
  <si>
    <t>Jeepers Creepers</t>
  </si>
  <si>
    <t>Jeepers Creepers 2</t>
  </si>
  <si>
    <t>Jeff, Who Lives at Home</t>
  </si>
  <si>
    <t>Jellyfish</t>
  </si>
  <si>
    <t>Jindabyne</t>
  </si>
  <si>
    <t>Jinn</t>
  </si>
  <si>
    <t>Jiro Dreams of Sushi</t>
  </si>
  <si>
    <t>Joan Rivers: A Piece of Work</t>
  </si>
  <si>
    <t>Jobs</t>
  </si>
  <si>
    <t>The Ladykillers</t>
  </si>
  <si>
    <t>Lagaan</t>
  </si>
  <si>
    <t>SetP</t>
  </si>
  <si>
    <t>$835,767*</t>
  </si>
  <si>
    <t>Lage Raho Munna Bhai</t>
  </si>
  <si>
    <t>Jersey Guy</t>
  </si>
  <si>
    <t>Jerusalem</t>
  </si>
  <si>
    <t>Jodi No. 1</t>
  </si>
  <si>
    <t>Laggies</t>
  </si>
  <si>
    <t>Laila's Birthday</t>
  </si>
  <si>
    <t>Lajja</t>
  </si>
  <si>
    <t>Joe Strummer: The Future Is Unwritten</t>
  </si>
  <si>
    <t>Kenny</t>
  </si>
  <si>
    <t>Kettle of Fish</t>
  </si>
  <si>
    <t>Kevin Hart: Laugh at My Pain</t>
  </si>
  <si>
    <t>Kevin Hart: Let Me Explain</t>
  </si>
  <si>
    <t>Keyhole</t>
  </si>
  <si>
    <t>Keys to the House</t>
  </si>
  <si>
    <t>Khachaturian</t>
  </si>
  <si>
    <t>John Tucker Must Die</t>
  </si>
  <si>
    <t>The Karate Kid</t>
  </si>
  <si>
    <t>QE</t>
  </si>
  <si>
    <t>Karmina 2: L'enfer de Chabot</t>
  </si>
  <si>
    <t>Karobaar</t>
  </si>
  <si>
    <t>Kart Racer</t>
  </si>
  <si>
    <t>Karthik Calling Karthik</t>
  </si>
  <si>
    <t>Kate and Leopold</t>
  </si>
  <si>
    <t>Katti Batti</t>
  </si>
  <si>
    <t>Katy Perry: Part of Me</t>
  </si>
  <si>
    <t>Katyn</t>
  </si>
  <si>
    <t>Keane</t>
  </si>
  <si>
    <t>Kedma</t>
  </si>
  <si>
    <t>Kickin' It Old Skool</t>
  </si>
  <si>
    <t>Kicking and Screaming</t>
  </si>
  <si>
    <t>Kicking It</t>
  </si>
  <si>
    <t>The Kid &amp; I</t>
  </si>
  <si>
    <t>Kid Cannabis</t>
  </si>
  <si>
    <t>The Kid Stays in the Picture</t>
  </si>
  <si>
    <t>Kid With a Bike</t>
  </si>
  <si>
    <t>Isn't She Great</t>
  </si>
  <si>
    <t>Isn't This a Time! A Tribute to Harold Leventhal</t>
  </si>
  <si>
    <t>Issues</t>
  </si>
  <si>
    <t>The Ister</t>
  </si>
  <si>
    <t>It Felt Like Love</t>
  </si>
  <si>
    <t>It Follows</t>
  </si>
  <si>
    <t>It Might Get Loud</t>
  </si>
  <si>
    <t>It Runs in the Family</t>
  </si>
  <si>
    <t>It's a Boy Girl Thing</t>
  </si>
  <si>
    <t>It's a Disaster</t>
  </si>
  <si>
    <t>Iron Monkey</t>
  </si>
  <si>
    <t>Iron Sky</t>
  </si>
  <si>
    <t>Irrational Man</t>
  </si>
  <si>
    <t>Irreversible</t>
  </si>
  <si>
    <t>Is Anybody There?</t>
  </si>
  <si>
    <t>StIs.</t>
  </si>
  <si>
    <t>Is the Man Who Is Tall Happy?</t>
  </si>
  <si>
    <t>Islam: What the West Needs to Know</t>
  </si>
  <si>
    <t>Quix.</t>
  </si>
  <si>
    <t>The Island</t>
  </si>
  <si>
    <t>The Italian</t>
  </si>
  <si>
    <t>Italian for Beginners</t>
  </si>
  <si>
    <t>The Italian Job</t>
  </si>
  <si>
    <t>Itty Bitty Titty Committee</t>
  </si>
  <si>
    <t>Pock.</t>
  </si>
  <si>
    <t>Ivans XTC</t>
  </si>
  <si>
    <t>Ivory Tower</t>
  </si>
  <si>
    <t>J. Edgar</t>
  </si>
  <si>
    <t>John Wick</t>
  </si>
  <si>
    <t>Johnny English</t>
  </si>
  <si>
    <t>Johnny English Reborn</t>
  </si>
  <si>
    <t>Johnson Family Vacation</t>
  </si>
  <si>
    <t>Joker</t>
  </si>
  <si>
    <t>Infliction</t>
  </si>
  <si>
    <t>FTP</t>
  </si>
  <si>
    <t>The Informant</t>
  </si>
  <si>
    <t>The Informant!</t>
  </si>
  <si>
    <t>The Informers</t>
  </si>
  <si>
    <t>SenD</t>
  </si>
  <si>
    <t>Inglourious Basterds</t>
  </si>
  <si>
    <t>Ingrid Bergman: In Her Own Words</t>
  </si>
  <si>
    <t>Inhale</t>
  </si>
  <si>
    <t>Inherent Vice</t>
  </si>
  <si>
    <t>The Journals of Knud Rasmussen</t>
  </si>
  <si>
    <t>Jumper</t>
  </si>
  <si>
    <t>Interview with the Assassin</t>
  </si>
  <si>
    <t>Intimacy</t>
  </si>
  <si>
    <t>Intimate Stories</t>
  </si>
  <si>
    <t>The Inner Life of Martin Frost</t>
  </si>
  <si>
    <t>Inni</t>
  </si>
  <si>
    <t>The Innkeepers</t>
  </si>
  <si>
    <t>Innocence</t>
  </si>
  <si>
    <t>JSC</t>
  </si>
  <si>
    <t>Keep the River on Your Right - A Modern Cannibal Tale</t>
  </si>
  <si>
    <t>Kill the Irishman</t>
  </si>
  <si>
    <t>King Arthur</t>
  </si>
  <si>
    <t>Jab Tak Hai Jaan</t>
  </si>
  <si>
    <t>Jack and Diane</t>
  </si>
  <si>
    <t>L'Age des Tenebres</t>
  </si>
  <si>
    <t>L'Amour Fou</t>
  </si>
  <si>
    <t>L'Auberge Espagnole</t>
  </si>
  <si>
    <t>Jafar Panahi's Taxi</t>
  </si>
  <si>
    <t>Jai Ho</t>
  </si>
  <si>
    <t>Jailbait</t>
  </si>
  <si>
    <t>L'Incomparable Mademoiselle C.</t>
  </si>
  <si>
    <t>L'Odyssee d'Alice Tremblay</t>
  </si>
  <si>
    <t>L.A. Slasher</t>
  </si>
  <si>
    <t>L.A. Twister</t>
  </si>
  <si>
    <t>L.I.E.</t>
  </si>
  <si>
    <t>La Boheme</t>
  </si>
  <si>
    <t>La Buche</t>
  </si>
  <si>
    <t>La Camioneta</t>
  </si>
  <si>
    <t>FYN</t>
  </si>
  <si>
    <t>K</t>
  </si>
  <si>
    <t>Jack Reacher</t>
  </si>
  <si>
    <t>Jake Squared</t>
  </si>
  <si>
    <t>Jake's Corner</t>
  </si>
  <si>
    <t>Jamel Shabazz Street Photographer</t>
  </si>
  <si>
    <t>James Cameron's Deepsea Challenge 3D</t>
  </si>
  <si>
    <t>DLA</t>
  </si>
  <si>
    <t>James White</t>
  </si>
  <si>
    <t>James' Journey to Jerusalem</t>
  </si>
  <si>
    <t>The Jane Austen Book Club</t>
  </si>
  <si>
    <t>Jane Eyre</t>
  </si>
  <si>
    <t>Jane's Journey</t>
  </si>
  <si>
    <t>Janice Beard</t>
  </si>
  <si>
    <t>Juwanna Mann</t>
  </si>
  <si>
    <t>K-19: The Widowmaker</t>
  </si>
  <si>
    <t>K-PAX</t>
  </si>
  <si>
    <t>K2: Siren of the Himalayas</t>
  </si>
  <si>
    <t>K: Missing Kings</t>
  </si>
  <si>
    <t>Kaal</t>
  </si>
  <si>
    <t>Kaante</t>
  </si>
  <si>
    <t>Med.</t>
  </si>
  <si>
    <t>In My Skin</t>
  </si>
  <si>
    <t>In My Sleep</t>
  </si>
  <si>
    <t>MSP</t>
  </si>
  <si>
    <t>In No Great Hurry: 13 Lessons in Life with Saul Leiter</t>
  </si>
  <si>
    <t>mTuck</t>
  </si>
  <si>
    <t>In Our Nature</t>
  </si>
  <si>
    <t>In Over My Head</t>
  </si>
  <si>
    <t>SBE</t>
  </si>
  <si>
    <t>In Praise of Love</t>
  </si>
  <si>
    <t>In Search of a Midnight Kiss</t>
  </si>
  <si>
    <t>In Secret</t>
  </si>
  <si>
    <t>In the Basement</t>
  </si>
  <si>
    <t>In the Bedroom</t>
  </si>
  <si>
    <t>The Imitation Game</t>
  </si>
  <si>
    <t>The Immigrant</t>
  </si>
  <si>
    <t>Immigration Tango</t>
  </si>
  <si>
    <t>The Immortalists</t>
  </si>
  <si>
    <t>Immortals</t>
  </si>
  <si>
    <t>Insidious Chapter 2</t>
  </si>
  <si>
    <t>Insidious Chapter 3</t>
  </si>
  <si>
    <t>InSight</t>
  </si>
  <si>
    <t>CED</t>
  </si>
  <si>
    <t>Insomnia</t>
  </si>
  <si>
    <t>Inspector Bellamy</t>
  </si>
  <si>
    <t>Intoxicating</t>
  </si>
  <si>
    <t>RA</t>
  </si>
  <si>
    <t>Introducing the Dwights</t>
  </si>
  <si>
    <t>Intruders</t>
  </si>
  <si>
    <t>The Invasion</t>
  </si>
  <si>
    <t>Inventing Our Life: The Kibbutz Experiment</t>
  </si>
  <si>
    <t>The Invention of Lying</t>
  </si>
  <si>
    <t>The Investigator</t>
  </si>
  <si>
    <t>GMF</t>
  </si>
  <si>
    <t>Invictus</t>
  </si>
  <si>
    <t>Invincible</t>
  </si>
  <si>
    <t>The Invisible</t>
  </si>
  <si>
    <t>The Interpreter</t>
  </si>
  <si>
    <t>The Interrupters</t>
  </si>
  <si>
    <t>Interstellar</t>
  </si>
  <si>
    <t>Intervention</t>
  </si>
  <si>
    <t>In My Father's House</t>
  </si>
  <si>
    <t>I Think I Love My Wife</t>
  </si>
  <si>
    <t>I Trust You to Kill Me</t>
  </si>
  <si>
    <t>I Used to Be Darker</t>
  </si>
  <si>
    <t>Jiminy Glick in La La Wood</t>
  </si>
  <si>
    <t>The Iran Job</t>
  </si>
  <si>
    <t>Iraq in Fragments</t>
  </si>
  <si>
    <t>Jee Aayun Nu</t>
  </si>
  <si>
    <t>Mus.</t>
  </si>
  <si>
    <t>I'll See You In My Dreams</t>
  </si>
  <si>
    <t>I'll Sing for You</t>
  </si>
  <si>
    <t>I'll Sleep When I'm Dead</t>
  </si>
  <si>
    <t>Jellyfish Eyes</t>
  </si>
  <si>
    <t>Jem and the Holograms</t>
  </si>
  <si>
    <t>Jennifer's Body</t>
  </si>
  <si>
    <t>Jodhaa Akbar</t>
  </si>
  <si>
    <t>Jodi Breakers</t>
  </si>
  <si>
    <t>VLA</t>
  </si>
  <si>
    <t>Jerichow</t>
  </si>
  <si>
    <t>Jersey Boys</t>
  </si>
  <si>
    <t>Jersey Girl</t>
  </si>
  <si>
    <t>In the House of Flies</t>
  </si>
  <si>
    <t>Jodorowsky's Dune</t>
  </si>
  <si>
    <t>Joe Dirt</t>
  </si>
  <si>
    <t>Joe Gould's Secret</t>
  </si>
  <si>
    <t>Joe Somebody</t>
  </si>
  <si>
    <t>Jesus, You Know</t>
  </si>
  <si>
    <t>Jet Lag</t>
  </si>
  <si>
    <t>John Carpenter's Ghosts of Mars</t>
  </si>
  <si>
    <t>John Carter</t>
  </si>
  <si>
    <t>John Dies at the End</t>
  </si>
  <si>
    <t>John Q.</t>
  </si>
  <si>
    <t>John Rabe</t>
  </si>
  <si>
    <t>Jesus Camp</t>
  </si>
  <si>
    <t>Jesus Henry Christ</t>
  </si>
  <si>
    <t>Jesus' Son</t>
  </si>
  <si>
    <t>In the Mix</t>
  </si>
  <si>
    <t>The Impossible</t>
  </si>
  <si>
    <t>Indiana Jones and the Kingdom of the Crystal Skull</t>
  </si>
  <si>
    <t>Indigo</t>
  </si>
  <si>
    <t>Indigo Children</t>
  </si>
  <si>
    <t>Inequality for All</t>
  </si>
  <si>
    <t>Inescapable</t>
  </si>
  <si>
    <t>The Inevitable Defeat of Mister and Pete</t>
  </si>
  <si>
    <t>Infamous</t>
  </si>
  <si>
    <t>Kiss Kiss, Bang Bang</t>
  </si>
  <si>
    <t>Kiss Me Deadly</t>
  </si>
  <si>
    <t>Kiss of the Damned</t>
  </si>
  <si>
    <t>Just Go With It</t>
  </si>
  <si>
    <t>The Island President</t>
  </si>
  <si>
    <t>Islander</t>
  </si>
  <si>
    <t>The Isle</t>
  </si>
  <si>
    <t>In the Valley of Elah</t>
  </si>
  <si>
    <t>In This World</t>
  </si>
  <si>
    <t>In Time</t>
  </si>
  <si>
    <t>The In-Laws</t>
  </si>
  <si>
    <t>In/Significant Others</t>
  </si>
  <si>
    <t>Irina Palm</t>
  </si>
  <si>
    <t>Iris</t>
  </si>
  <si>
    <t>Irish Eyes</t>
  </si>
  <si>
    <t>RS</t>
  </si>
  <si>
    <t>Iron Island</t>
  </si>
  <si>
    <t>The Iron Lady</t>
  </si>
  <si>
    <t>Iron Man</t>
  </si>
  <si>
    <t>The Iron Man</t>
  </si>
  <si>
    <t>Iron Man 2</t>
  </si>
  <si>
    <t>Iron Man 3</t>
  </si>
  <si>
    <t>The Iron Ministry</t>
  </si>
  <si>
    <t>Howard Zinn: You Can't Be Neutral on a Moving Train</t>
  </si>
  <si>
    <t>Howl</t>
  </si>
  <si>
    <t>Howl's Moving Castle</t>
  </si>
  <si>
    <t>Hubble 3D</t>
  </si>
  <si>
    <t>Hugh Hefner: Playboy, Activist and Rebel</t>
  </si>
  <si>
    <t>Hugo</t>
  </si>
  <si>
    <t>Hukkle</t>
  </si>
  <si>
    <t>Hulk</t>
  </si>
  <si>
    <t>Hum to Mohabbt Karega</t>
  </si>
  <si>
    <t>If You Build It</t>
  </si>
  <si>
    <t>If You Don't, I Will</t>
  </si>
  <si>
    <t>Igby Goes Down</t>
  </si>
  <si>
    <t>Igor</t>
  </si>
  <si>
    <t>Il Divo</t>
  </si>
  <si>
    <t>Il Futuro</t>
  </si>
  <si>
    <t>Il Ne Faut Jurer de Rien</t>
  </si>
  <si>
    <t>Il Trittico at La Scala</t>
  </si>
  <si>
    <t>Illegal Tender</t>
  </si>
  <si>
    <t>Illusion</t>
  </si>
  <si>
    <t>Infernal Affairs</t>
  </si>
  <si>
    <t>Infinitely Polar Bear</t>
  </si>
  <si>
    <t>I'm the One That I Want</t>
  </si>
  <si>
    <t>Cho</t>
  </si>
  <si>
    <t>I've Loved You So Long</t>
  </si>
  <si>
    <t>I, Frankenstein</t>
  </si>
  <si>
    <t>I, Me Aur Main</t>
  </si>
  <si>
    <t>I, Robot</t>
  </si>
  <si>
    <t>I.O.U.S.A.</t>
  </si>
  <si>
    <t>Ice Age</t>
  </si>
  <si>
    <t>Ice Age: Continental Drift</t>
  </si>
  <si>
    <t>NPP</t>
  </si>
  <si>
    <t>The Journey</t>
  </si>
  <si>
    <t>JF</t>
  </si>
  <si>
    <t>The Inheritance</t>
  </si>
  <si>
    <t>Inkheart</t>
  </si>
  <si>
    <t>Inkubus</t>
  </si>
  <si>
    <t>Inland Empire</t>
  </si>
  <si>
    <t>An Inconsistent Truth</t>
  </si>
  <si>
    <t>An Inconvenient Truth</t>
  </si>
  <si>
    <t>The Incredible Burt Wonderstone</t>
  </si>
  <si>
    <t>The Incredible Hulk</t>
  </si>
  <si>
    <t>The Incredibles</t>
  </si>
  <si>
    <t>Innocent Voices</t>
  </si>
  <si>
    <t>The Keeper: The Legend of Omar Khayyam</t>
  </si>
  <si>
    <t>Arv.</t>
  </si>
  <si>
    <t>Keeping Mum</t>
  </si>
  <si>
    <t>Inside Out</t>
  </si>
  <si>
    <t>Inside the Mind of Leonardo Da Vinci in 3D</t>
  </si>
  <si>
    <t>Insidious</t>
  </si>
  <si>
    <t>Jaan-E-Mann</t>
  </si>
  <si>
    <t>Jaane Tu Ya Jaane Na</t>
  </si>
  <si>
    <t>Hors Satan</t>
  </si>
  <si>
    <t>Horse Boy</t>
  </si>
  <si>
    <t>Jack and Jill</t>
  </si>
  <si>
    <t>Keeping the Faith</t>
  </si>
  <si>
    <t>Keeping Up with the Steins</t>
  </si>
  <si>
    <t>Journey 2: The Mysterious Island</t>
  </si>
  <si>
    <t>Jack and the Cuckoo-Clock Heart</t>
  </si>
  <si>
    <t>Jack Goes Boating</t>
  </si>
  <si>
    <t>Jack Paradise</t>
  </si>
  <si>
    <t>Human Error</t>
  </si>
  <si>
    <t>NDeal</t>
  </si>
  <si>
    <t>Jack Ryan: Shadow Recruit</t>
  </si>
  <si>
    <t>Jack the Giant Slayer</t>
  </si>
  <si>
    <t>Jackass 3-D</t>
  </si>
  <si>
    <t>Hysteria</t>
  </si>
  <si>
    <t>AaF</t>
  </si>
  <si>
    <t>I Am</t>
  </si>
  <si>
    <t>I Am a Sex Addict</t>
  </si>
  <si>
    <t>I Am Ali</t>
  </si>
  <si>
    <t>I Am Big Bird</t>
  </si>
  <si>
    <t>I Am David</t>
  </si>
  <si>
    <t>I Am Divine</t>
  </si>
  <si>
    <t>Janie Jones</t>
  </si>
  <si>
    <t>Jackass Presents: Bad Grandpa</t>
  </si>
  <si>
    <t>Jackass: Number Two</t>
  </si>
  <si>
    <t>Jackass: The Movie</t>
  </si>
  <si>
    <t>The Jacket</t>
  </si>
  <si>
    <t>Jackie &amp; Ryan</t>
  </si>
  <si>
    <t>Jackie Chan in Shinjuku Incident</t>
  </si>
  <si>
    <t>Jackpot</t>
  </si>
  <si>
    <t>Interview</t>
  </si>
  <si>
    <t>OIH</t>
  </si>
  <si>
    <t>The Imaginarium of Doctor Parnassus</t>
  </si>
  <si>
    <t>Imaginary Heroes</t>
  </si>
  <si>
    <t>Imaginary Witness: Hollywood and the Holocaust</t>
  </si>
  <si>
    <t>Imagine Me and You</t>
  </si>
  <si>
    <t>Imagine That</t>
  </si>
  <si>
    <t>Imagining Argentina</t>
  </si>
  <si>
    <t>Imelda</t>
  </si>
  <si>
    <t>House at the End of The Street</t>
  </si>
  <si>
    <t>The House Bunny</t>
  </si>
  <si>
    <t>The House I Live In</t>
  </si>
  <si>
    <t>House of 1,000 Corpses</t>
  </si>
  <si>
    <t>House of D</t>
  </si>
  <si>
    <t>House of Flying Daggers</t>
  </si>
  <si>
    <t>House of Fools</t>
  </si>
  <si>
    <t>The House of Mirth</t>
  </si>
  <si>
    <t>InSpectres</t>
  </si>
  <si>
    <t>R88</t>
  </si>
  <si>
    <t>The Institute</t>
  </si>
  <si>
    <t>Instructions Not Included</t>
  </si>
  <si>
    <t>Intacto</t>
  </si>
  <si>
    <t>The Intended</t>
  </si>
  <si>
    <t>Interior. Leather Bar.</t>
  </si>
  <si>
    <t>Intermission</t>
  </si>
  <si>
    <t>The Intern</t>
  </si>
  <si>
    <t>The International</t>
  </si>
  <si>
    <t>The Internet's Own Boy</t>
  </si>
  <si>
    <t>FB/Part.</t>
  </si>
  <si>
    <t>The Internship</t>
  </si>
  <si>
    <t>Housefull 2</t>
  </si>
  <si>
    <t>The Housekeeper</t>
  </si>
  <si>
    <t>The Housemaid</t>
  </si>
  <si>
    <t>How About You</t>
  </si>
  <si>
    <t>How Do You Know</t>
  </si>
  <si>
    <t>How High</t>
  </si>
  <si>
    <t>I Don't Know How She Does It</t>
  </si>
  <si>
    <t>I Don't Want to Sleep Alone</t>
  </si>
  <si>
    <t>I Want Someone to Eat Cheese With</t>
  </si>
  <si>
    <t>I Want Your Money</t>
  </si>
  <si>
    <t>Ira &amp; Abby</t>
  </si>
  <si>
    <t>I Wish</t>
  </si>
  <si>
    <t>I'll Believe You</t>
  </si>
  <si>
    <t>SUp</t>
  </si>
  <si>
    <t>I Have Never Forgotten You: The Life &amp; Legacy of Simon Wiesenthal</t>
  </si>
  <si>
    <t>LVR</t>
  </si>
  <si>
    <t>I Heart Huckabees</t>
  </si>
  <si>
    <t>I Hope They Serve Beer in Hell</t>
  </si>
  <si>
    <t>I'm Glad My Mother is Alive</t>
  </si>
  <si>
    <t>Jenny's Wedding</t>
  </si>
  <si>
    <t>Jeremy Scott The People's Designer</t>
  </si>
  <si>
    <t>In the Face of Evil: Reagan's War in Word and Deed</t>
  </si>
  <si>
    <t>NFF</t>
  </si>
  <si>
    <t>In the Family</t>
  </si>
  <si>
    <t>ITF</t>
  </si>
  <si>
    <t>In the Fog</t>
  </si>
  <si>
    <t>In the Heart of the Sea</t>
  </si>
  <si>
    <t>In the House</t>
  </si>
  <si>
    <t>Hit and Run</t>
  </si>
  <si>
    <t>Hit So Hard</t>
  </si>
  <si>
    <t>Hitch</t>
  </si>
  <si>
    <t>In the Land of Blood and Honey</t>
  </si>
  <si>
    <t>Jessabelle</t>
  </si>
  <si>
    <t>Heart of a Dog</t>
  </si>
  <si>
    <t>Hitchcock</t>
  </si>
  <si>
    <t>In the Land of Women</t>
  </si>
  <si>
    <t>In the Loop</t>
  </si>
  <si>
    <t>In the Mirror of Maya Deren</t>
  </si>
  <si>
    <t>Hitler's Children</t>
  </si>
  <si>
    <t>The Imposter</t>
  </si>
  <si>
    <t>Impostor</t>
  </si>
  <si>
    <t>In a Better World</t>
  </si>
  <si>
    <t>In a Dream</t>
  </si>
  <si>
    <t>In a World</t>
  </si>
  <si>
    <t>In America</t>
  </si>
  <si>
    <t>In Another Country</t>
  </si>
  <si>
    <t>In Between Days</t>
  </si>
  <si>
    <t>In Bloom</t>
  </si>
  <si>
    <t>Just Before I Go</t>
  </si>
  <si>
    <t>Just Friends</t>
  </si>
  <si>
    <t>In the Mood for Love</t>
  </si>
  <si>
    <t>In the Name Of</t>
  </si>
  <si>
    <t>In the Name of my Daughter</t>
  </si>
  <si>
    <t>In the Name of the King: A Dungeon Siege Tale</t>
  </si>
  <si>
    <t>In the Pit</t>
  </si>
  <si>
    <t>In the Realms of the Unreal</t>
  </si>
  <si>
    <t>In the Shadow of the Moon</t>
  </si>
  <si>
    <t>How to Rob a Bank</t>
  </si>
  <si>
    <t>How to Save Us</t>
  </si>
  <si>
    <t>PDF</t>
  </si>
  <si>
    <t>How to Survive a Plague</t>
  </si>
  <si>
    <t>How to Train Your Dragon</t>
  </si>
  <si>
    <t>How to Train Your Dragon 2</t>
  </si>
  <si>
    <t>How I Ended This Summer</t>
  </si>
  <si>
    <t>How I Killed My Father</t>
  </si>
  <si>
    <t>How I Live Now</t>
  </si>
  <si>
    <t>I Kissed a Vampire</t>
  </si>
  <si>
    <t>I Know Who Killed Me</t>
  </si>
  <si>
    <t>I Like Killing Flies</t>
  </si>
  <si>
    <t>I Love You Beth Cooper</t>
  </si>
  <si>
    <t>I Love You, Man</t>
  </si>
  <si>
    <t>I Love You, Phillip Morris</t>
  </si>
  <si>
    <t>Hum Tum</t>
  </si>
  <si>
    <t>Human Capital</t>
  </si>
  <si>
    <t>Human Centipede</t>
  </si>
  <si>
    <t>The Human Centipede 2: Full Sequence</t>
  </si>
  <si>
    <t>I'm Not Jesus Mommy</t>
  </si>
  <si>
    <t>FDem</t>
  </si>
  <si>
    <t>I'm Not Scared</t>
  </si>
  <si>
    <t>I'm Not There</t>
  </si>
  <si>
    <t>I'm Reed Fish</t>
  </si>
  <si>
    <t>RedE</t>
  </si>
  <si>
    <t>I'm So Excited</t>
  </si>
  <si>
    <t>I'm Still Here</t>
  </si>
  <si>
    <t>Home Run</t>
  </si>
  <si>
    <t>Home Run Showdown</t>
  </si>
  <si>
    <t>Home Sweet Hell</t>
  </si>
  <si>
    <t>The Home Teachers</t>
  </si>
  <si>
    <t>Homefront</t>
  </si>
  <si>
    <t>The Homesman</t>
  </si>
  <si>
    <t>The Homestretch</t>
  </si>
  <si>
    <t>KF</t>
  </si>
  <si>
    <t>Hometown Legend</t>
  </si>
  <si>
    <t>Jenk.</t>
  </si>
  <si>
    <t>InAPPropriate Comedy</t>
  </si>
  <si>
    <t>The Inbetweeners Movie</t>
  </si>
  <si>
    <t>Incantato</t>
  </si>
  <si>
    <t>Incendiary</t>
  </si>
  <si>
    <t>Inception</t>
  </si>
  <si>
    <t>Incident at Loch Ness</t>
  </si>
  <si>
    <t>The Independent</t>
  </si>
  <si>
    <t>The Hurt Locker</t>
  </si>
  <si>
    <t>Husbands in Goa</t>
  </si>
  <si>
    <t>Hush!</t>
  </si>
  <si>
    <t>Hustle and Flow</t>
  </si>
  <si>
    <t>Hybrid</t>
  </si>
  <si>
    <t>Henry Poole Is Here</t>
  </si>
  <si>
    <t>Henry's Crime</t>
  </si>
  <si>
    <t>MPFT</t>
  </si>
  <si>
    <t>Inside Deep Throat</t>
  </si>
  <si>
    <t>Inside Job</t>
  </si>
  <si>
    <t>Inside Llewyn Davis</t>
  </si>
  <si>
    <t>Inside Man</t>
  </si>
  <si>
    <t>Hyde Park on Hudson</t>
  </si>
  <si>
    <t>Hyena</t>
  </si>
  <si>
    <t>Hoot</t>
  </si>
  <si>
    <t>Hop</t>
  </si>
  <si>
    <t>Hope Springs</t>
  </si>
  <si>
    <t>The Hornet's Nest</t>
  </si>
  <si>
    <t>Horns</t>
  </si>
  <si>
    <t>Horrible Bosses</t>
  </si>
  <si>
    <t>Horrible Bosses 2</t>
  </si>
  <si>
    <t>A Home at the End of the World</t>
  </si>
  <si>
    <t>Home Delivery</t>
  </si>
  <si>
    <t>Horse Money</t>
  </si>
  <si>
    <t>How to Cook Your Life</t>
  </si>
  <si>
    <t>The Human Experience</t>
  </si>
  <si>
    <t>Gr.</t>
  </si>
  <si>
    <t>Human Nature</t>
  </si>
  <si>
    <t>The Human Resources Manager</t>
  </si>
  <si>
    <t>The Human Scale</t>
  </si>
  <si>
    <t>KS</t>
  </si>
  <si>
    <t>The Human Stain</t>
  </si>
  <si>
    <t>Human Traffic</t>
  </si>
  <si>
    <t>I Am Eleven</t>
  </si>
  <si>
    <t>Proud</t>
  </si>
  <si>
    <t>I Am Legend</t>
  </si>
  <si>
    <t>I Am Love</t>
  </si>
  <si>
    <t>I Am Number Four</t>
  </si>
  <si>
    <t>I Am Sam</t>
  </si>
  <si>
    <t>I Am Singh</t>
  </si>
  <si>
    <t>I Am Trying to Break Your Heart</t>
  </si>
  <si>
    <t>I Can't Think Straight</t>
  </si>
  <si>
    <t>I Capture the Castle</t>
  </si>
  <si>
    <t>I Declare War</t>
  </si>
  <si>
    <t>The Illusionist</t>
  </si>
  <si>
    <t>Ilo Ilo</t>
  </si>
  <si>
    <t>If a Tree Falls: A Story of the Earth Liberation Front</t>
  </si>
  <si>
    <t>If I Didn't Care</t>
  </si>
  <si>
    <t>If I Die Tonight</t>
  </si>
  <si>
    <t>If I Stay</t>
  </si>
  <si>
    <t>If I Want to Whistle, I Whistle</t>
  </si>
  <si>
    <t>If I Were You</t>
  </si>
  <si>
    <t>High Heels and Low Lifes</t>
  </si>
  <si>
    <t>High School</t>
  </si>
  <si>
    <t>High School Musical 3: Senior Year</t>
  </si>
  <si>
    <t>High Tech, Low Life</t>
  </si>
  <si>
    <t>High Tension</t>
  </si>
  <si>
    <t>High Times' Potluck</t>
  </si>
  <si>
    <t>David</t>
  </si>
  <si>
    <t>Higher Ground</t>
  </si>
  <si>
    <t>Hostel Part II</t>
  </si>
  <si>
    <t>The Hot Chick</t>
  </si>
  <si>
    <t>Hot Fuzz</t>
  </si>
  <si>
    <t>Hot Pursuit</t>
  </si>
  <si>
    <t>House of Pleasures</t>
  </si>
  <si>
    <t>The House of Sand</t>
  </si>
  <si>
    <t>House of Sand and Fog</t>
  </si>
  <si>
    <t>House of the Dead</t>
  </si>
  <si>
    <t>The House of the Devil</t>
  </si>
  <si>
    <t>House of the Sleeping Beauties</t>
  </si>
  <si>
    <t>House of Usher</t>
  </si>
  <si>
    <t>House of Wax</t>
  </si>
  <si>
    <t>A House on a Hill</t>
  </si>
  <si>
    <t>Housefull</t>
  </si>
  <si>
    <t>The Hunger Games: Catching Fire</t>
  </si>
  <si>
    <t>The Hunger Games: Mockingjay - Part 1</t>
  </si>
  <si>
    <t>The Hunger Games: Mockingjay - Part 2</t>
  </si>
  <si>
    <t>Hungry Hearts</t>
  </si>
  <si>
    <t>2Silk</t>
  </si>
  <si>
    <t>Herman's House</t>
  </si>
  <si>
    <t>Hermano</t>
  </si>
  <si>
    <t>I Dreamed of Africa</t>
  </si>
  <si>
    <t>I Give It a Year</t>
  </si>
  <si>
    <t>I Hate Luv Storys</t>
  </si>
  <si>
    <t>I Hate Valentine's Day</t>
  </si>
  <si>
    <t>I Will Follow</t>
  </si>
  <si>
    <t>The Importance of Being Earnest</t>
  </si>
  <si>
    <t>Hunky Dory</t>
  </si>
  <si>
    <t>The Hunt</t>
  </si>
  <si>
    <t>He Loves Me, He Loves Me Not</t>
  </si>
  <si>
    <t>He Named Me Malala</t>
  </si>
  <si>
    <t>He Was a Quiet Man</t>
  </si>
  <si>
    <t>He's Just Not That Into You</t>
  </si>
  <si>
    <t>Head Games</t>
  </si>
  <si>
    <t>Head in the Clouds</t>
  </si>
  <si>
    <t>I'm Going Home</t>
  </si>
  <si>
    <t>I'm In Love With a Church Girl</t>
  </si>
  <si>
    <t>In the Cut</t>
  </si>
  <si>
    <t>The Hunted</t>
  </si>
  <si>
    <t>The Hunting Ground</t>
  </si>
  <si>
    <t>The Hunting of the President</t>
  </si>
  <si>
    <t>The Hunting Party</t>
  </si>
  <si>
    <t>His Secret Life</t>
  </si>
  <si>
    <t>The History Boys</t>
  </si>
  <si>
    <t>The History of Future Folk</t>
  </si>
  <si>
    <t>A History of Violence</t>
  </si>
  <si>
    <t>The Heart Is Deceitful Above All Things</t>
  </si>
  <si>
    <t>The Hobbit: An Unexpected Journey</t>
  </si>
  <si>
    <t>In Bruges</t>
  </si>
  <si>
    <t>The In Crowd</t>
  </si>
  <si>
    <t>In Darkness</t>
  </si>
  <si>
    <t>In Good Company</t>
  </si>
  <si>
    <t>In Her Line of Fire</t>
  </si>
  <si>
    <t>In Her Shoes</t>
  </si>
  <si>
    <t>In Jackson Heights</t>
  </si>
  <si>
    <t>In My Country</t>
  </si>
  <si>
    <t>I Spit on Your Grave 2</t>
  </si>
  <si>
    <t>I Spy</t>
  </si>
  <si>
    <t>How to Lose Friends and Alienate People</t>
  </si>
  <si>
    <t>How to Make Money Selling Drugs</t>
  </si>
  <si>
    <t>Hollywood Dreams</t>
  </si>
  <si>
    <t>Hollywood Ending</t>
  </si>
  <si>
    <t>Hollywood Homicide</t>
  </si>
  <si>
    <t>How Much Does Your Building Weigh, Mr. Foster?</t>
  </si>
  <si>
    <t>How She Move</t>
  </si>
  <si>
    <t>How the Garcia Girls Spent Their Summer</t>
  </si>
  <si>
    <t>Hotel Transylvania</t>
  </si>
  <si>
    <t>Hotel Transylvania 2</t>
  </si>
  <si>
    <t>The Hottest State</t>
  </si>
  <si>
    <t>The Hottie &amp; the Nottie</t>
  </si>
  <si>
    <t>Hounddog</t>
  </si>
  <si>
    <t>The Hours</t>
  </si>
  <si>
    <t>The Helix... Loaded</t>
  </si>
  <si>
    <t>Hell and Back</t>
  </si>
  <si>
    <t>Hell and Back Again</t>
  </si>
  <si>
    <t>DF</t>
  </si>
  <si>
    <t>Hell Baby</t>
  </si>
  <si>
    <t>Hell House</t>
  </si>
  <si>
    <t>Hell Ride</t>
  </si>
  <si>
    <t>Hell's Highway</t>
  </si>
  <si>
    <t>I Love Your Work</t>
  </si>
  <si>
    <t>I Melt With You</t>
  </si>
  <si>
    <t>I Now Pronounce You Chuck and Larry</t>
  </si>
  <si>
    <t>I Origins</t>
  </si>
  <si>
    <t>I Saw the Devil</t>
  </si>
  <si>
    <t>I Sell the Dead</t>
  </si>
  <si>
    <t>I Served the King of England</t>
  </si>
  <si>
    <t>I Smile Back</t>
  </si>
  <si>
    <t>I Spit on Your Grave</t>
  </si>
  <si>
    <t>Home Room</t>
  </si>
  <si>
    <t>Hansel and Gretel</t>
  </si>
  <si>
    <t>Hansel and Gretel: Witch Hunters</t>
  </si>
  <si>
    <t>The Happening</t>
  </si>
  <si>
    <t>Happenstance</t>
  </si>
  <si>
    <t>Happily Ever After</t>
  </si>
  <si>
    <t>Happily N'Ever After</t>
  </si>
  <si>
    <t>Happiness Runs</t>
  </si>
  <si>
    <t>Happy Accidents</t>
  </si>
  <si>
    <t>An Honest Liar</t>
  </si>
  <si>
    <t>Honey</t>
  </si>
  <si>
    <t>Honeydripper</t>
  </si>
  <si>
    <t>Honeymoon</t>
  </si>
  <si>
    <t>The Honeymooners</t>
  </si>
  <si>
    <t>Hoodwinked</t>
  </si>
  <si>
    <t>Hoodwinked Too! Hood vs. Evil</t>
  </si>
  <si>
    <t>Henning Mankell's 'Wallander': The Revenge</t>
  </si>
  <si>
    <t>Henri-Georges Clouzot's Inferno</t>
  </si>
  <si>
    <t>FA</t>
  </si>
  <si>
    <t>Hector And The Search For Happiness</t>
  </si>
  <si>
    <t>The Hedgehog</t>
  </si>
  <si>
    <t>Hedwig and the Angry Inch</t>
  </si>
  <si>
    <t>Heights</t>
  </si>
  <si>
    <t>The Heir Apparent: Largo Winch</t>
  </si>
  <si>
    <t>Heist</t>
  </si>
  <si>
    <t>Held Up</t>
  </si>
  <si>
    <t>Helena From the Wedding</t>
  </si>
  <si>
    <t>Her Majesty</t>
  </si>
  <si>
    <t>Hera Purple</t>
  </si>
  <si>
    <t>Herb &amp; Dorothy</t>
  </si>
  <si>
    <t>Herb and Dorothy 50x50</t>
  </si>
  <si>
    <t>FLM</t>
  </si>
  <si>
    <t>Hollywoodland</t>
  </si>
  <si>
    <t>The Holy Girl</t>
  </si>
  <si>
    <t>The Holy Land</t>
  </si>
  <si>
    <t>Holy Motors</t>
  </si>
  <si>
    <t>Holy Rollers</t>
  </si>
  <si>
    <t>Guitar Innovators: John Fahey &amp; Nels Cline</t>
  </si>
  <si>
    <t>The Horsemen</t>
  </si>
  <si>
    <t>Horses of God</t>
  </si>
  <si>
    <t>The Host</t>
  </si>
  <si>
    <t>Hostage</t>
  </si>
  <si>
    <t>Hostel</t>
  </si>
  <si>
    <t>Ice Age: Dawn of the Dinosaurs</t>
  </si>
  <si>
    <t>Ice Age: The Meltdown</t>
  </si>
  <si>
    <t>Ice Blues: A Donald Strachey Mystery</t>
  </si>
  <si>
    <t>The Ice Harvest</t>
  </si>
  <si>
    <t>Ice Princess</t>
  </si>
  <si>
    <t>Ida</t>
  </si>
  <si>
    <t>The Identical</t>
  </si>
  <si>
    <t>Identity</t>
  </si>
  <si>
    <t>Identity Thief</t>
  </si>
  <si>
    <t>The Ides of March</t>
  </si>
  <si>
    <t>Idiocracy</t>
  </si>
  <si>
    <t>Idlewild</t>
  </si>
  <si>
    <t>Hide Your Smiling Faces</t>
  </si>
  <si>
    <t>Hideo Nakata's Chaos</t>
  </si>
  <si>
    <t>Tid.</t>
  </si>
  <si>
    <t>Hiding and Seeking</t>
  </si>
  <si>
    <t>Hiding Divya</t>
  </si>
  <si>
    <t>High Crimes</t>
  </si>
  <si>
    <t>High Fidelity</t>
  </si>
  <si>
    <t>High Ground</t>
  </si>
  <si>
    <t>Harry Potter and the Prisoner of Azkaban</t>
  </si>
  <si>
    <t>Harry Potter and the Sorcerer's Stone</t>
  </si>
  <si>
    <t>Harsh Times</t>
  </si>
  <si>
    <t>Hart's War</t>
  </si>
  <si>
    <t>Harvard Beats Yale 29-29</t>
  </si>
  <si>
    <t>Harvard Man</t>
  </si>
  <si>
    <t>Harvest</t>
  </si>
  <si>
    <t>Harvest of Empire</t>
  </si>
  <si>
    <t>Onyx</t>
  </si>
  <si>
    <t>The Harvest/La Cosecha</t>
  </si>
  <si>
    <t>Hasee Toh Phasee</t>
  </si>
  <si>
    <t>Hot Rod</t>
  </si>
  <si>
    <t>Hot Sugar's Cold World</t>
  </si>
  <si>
    <t>Hot Tub Time Machine</t>
  </si>
  <si>
    <t>Hot Tub Time Machine 2</t>
  </si>
  <si>
    <t>Humboldt County</t>
  </si>
  <si>
    <t>Humko Deewana Kar Gaye</t>
  </si>
  <si>
    <t>Humpday</t>
  </si>
  <si>
    <t>Humpty Sharma Ki Dulhania</t>
  </si>
  <si>
    <t>The Hundred-Foot Journey</t>
  </si>
  <si>
    <t>The Hunger Games</t>
  </si>
  <si>
    <t>The Grand Budapest Hotel</t>
  </si>
  <si>
    <t>Grand Champion</t>
  </si>
  <si>
    <t>Grand Depart</t>
  </si>
  <si>
    <t>Grand Masti</t>
  </si>
  <si>
    <t>Grand Piano</t>
  </si>
  <si>
    <t>The Grand Seduction</t>
  </si>
  <si>
    <t>Grand Theft Parsons</t>
  </si>
  <si>
    <t>Swp.</t>
  </si>
  <si>
    <t>Grandma's Boy</t>
  </si>
  <si>
    <t>The Grandmaster</t>
  </si>
  <si>
    <t>Grandmaster</t>
  </si>
  <si>
    <t>Hero</t>
  </si>
  <si>
    <t>The Hero - Love Story of a Spy</t>
  </si>
  <si>
    <t>The Hero of Color City</t>
  </si>
  <si>
    <t>Herod's Law</t>
  </si>
  <si>
    <t>Heroine</t>
  </si>
  <si>
    <t>The Hawk Is Dying</t>
  </si>
  <si>
    <t>Hayride 2</t>
  </si>
  <si>
    <t>Haywire</t>
  </si>
  <si>
    <t>The Imperialists Are Still Alive!</t>
  </si>
  <si>
    <t>The Guys</t>
  </si>
  <si>
    <t>Guys and Balls</t>
  </si>
  <si>
    <t>Guzaarish</t>
  </si>
  <si>
    <t>Gypsy '83</t>
  </si>
  <si>
    <t>Gypsy Caravan</t>
  </si>
  <si>
    <t>The Hacker Wars</t>
  </si>
  <si>
    <t>Hadewijch</t>
  </si>
  <si>
    <t>Hadh Kar Di Aapne</t>
  </si>
  <si>
    <t>Haider</t>
  </si>
  <si>
    <t>Haiku Tunnel</t>
  </si>
  <si>
    <t>Hair High</t>
  </si>
  <si>
    <t>BillP</t>
  </si>
  <si>
    <t>Hair Show</t>
  </si>
  <si>
    <t>Hat Trick</t>
  </si>
  <si>
    <t>Hatchet</t>
  </si>
  <si>
    <t>Head of State</t>
  </si>
  <si>
    <t>Head Over Heels</t>
  </si>
  <si>
    <t>Headhunters</t>
  </si>
  <si>
    <t>Heading South</t>
  </si>
  <si>
    <t>The Headless Woman</t>
  </si>
  <si>
    <t>Headshot</t>
  </si>
  <si>
    <t>Headspace</t>
  </si>
  <si>
    <t>Hatchet 2</t>
  </si>
  <si>
    <t>Hate Crime</t>
  </si>
  <si>
    <t>Pasi.</t>
  </si>
  <si>
    <t>The Heart of Me</t>
  </si>
  <si>
    <t>The Hitchhiker's Guide to the Galaxy</t>
  </si>
  <si>
    <t>Heartbeat Detector</t>
  </si>
  <si>
    <t>Hitman</t>
  </si>
  <si>
    <t>Hitman: Agent 47</t>
  </si>
  <si>
    <t>Hits</t>
  </si>
  <si>
    <t>Hon</t>
  </si>
  <si>
    <t>The Hoax</t>
  </si>
  <si>
    <t>Holding Trevor</t>
  </si>
  <si>
    <t>A Hole in My Heart</t>
  </si>
  <si>
    <t>A Hole in One</t>
  </si>
  <si>
    <t>BHF</t>
  </si>
  <si>
    <t>Holes</t>
  </si>
  <si>
    <t>The Holiday</t>
  </si>
  <si>
    <t>Holla II</t>
  </si>
  <si>
    <t>RR</t>
  </si>
  <si>
    <t>Hollidaysburg</t>
  </si>
  <si>
    <t>Hollow Man</t>
  </si>
  <si>
    <t>Holly</t>
  </si>
  <si>
    <t>Prior.</t>
  </si>
  <si>
    <t>Hollywood Buddha</t>
  </si>
  <si>
    <t>Hippocrates, Diary of a French Doctor</t>
  </si>
  <si>
    <t>Heleno</t>
  </si>
  <si>
    <t>Hotel</t>
  </si>
  <si>
    <t>Hotel for Dogs</t>
  </si>
  <si>
    <t>Hotel Normandy</t>
  </si>
  <si>
    <t>Hotel Rwanda</t>
  </si>
  <si>
    <t>Hank and Asha</t>
  </si>
  <si>
    <t>Hanna</t>
  </si>
  <si>
    <t>Hannah Arendt</t>
  </si>
  <si>
    <t>Hannah Montana The Movie</t>
  </si>
  <si>
    <t>Hannah Montana/Miley Cyrus: Best of Both Worlds Concert Tour</t>
  </si>
  <si>
    <t>Hannah Takes the Stairs</t>
  </si>
  <si>
    <t>Hannari - Geisha Modern</t>
  </si>
  <si>
    <t>Saku.</t>
  </si>
  <si>
    <t>Hannibal</t>
  </si>
  <si>
    <t>Gray Matters</t>
  </si>
  <si>
    <t>Grbavica: The Land of My Dreams</t>
  </si>
  <si>
    <t>Hellbent</t>
  </si>
  <si>
    <t>Hellbound?</t>
  </si>
  <si>
    <t>Hellboy</t>
  </si>
  <si>
    <t>Hellboy II: The Golden Army</t>
  </si>
  <si>
    <t>Hellion</t>
  </si>
  <si>
    <t>Hello Herman</t>
  </si>
  <si>
    <t>Hello I Must Be Going</t>
  </si>
  <si>
    <t>The Help</t>
  </si>
  <si>
    <t>Help! I'm a Fish</t>
  </si>
  <si>
    <t>Hemingway's Garden of Eden</t>
  </si>
  <si>
    <t>Heneral Luna</t>
  </si>
  <si>
    <t>Hannibal Rising</t>
  </si>
  <si>
    <t>Hamara Dil Aapke Paas Hai</t>
  </si>
  <si>
    <t>Hamari Adhuri Kahani</t>
  </si>
  <si>
    <t>Hamlet 2</t>
  </si>
  <si>
    <t>Great World of Sound</t>
  </si>
  <si>
    <t>The Great Yokai War</t>
  </si>
  <si>
    <t>MB</t>
  </si>
  <si>
    <t>A Good Day to Be Black and Sexy</t>
  </si>
  <si>
    <t>A Good Day to Die</t>
  </si>
  <si>
    <t>A Good Day to Die Hard</t>
  </si>
  <si>
    <t>Good Dick</t>
  </si>
  <si>
    <t>Happy Christmas</t>
  </si>
  <si>
    <t>Happy Ending</t>
  </si>
  <si>
    <t>Happy Endings</t>
  </si>
  <si>
    <t>Happy Feet</t>
  </si>
  <si>
    <t>Happy Feet Two</t>
  </si>
  <si>
    <t>Happy Here and Now</t>
  </si>
  <si>
    <t>Heaven</t>
  </si>
  <si>
    <t>Heaven is for Real</t>
  </si>
  <si>
    <t>Henri Cartier-Bresson: The Impassioned Eye</t>
  </si>
  <si>
    <t>Good Neighbors</t>
  </si>
  <si>
    <t>The Good Night</t>
  </si>
  <si>
    <t>Good Night, and Good Luck.</t>
  </si>
  <si>
    <t>Good Ol' Freda</t>
  </si>
  <si>
    <t>A Good Old Fashioned Orgy</t>
  </si>
  <si>
    <t>The Good Old Naughty Days</t>
  </si>
  <si>
    <t>The Good Shepherd</t>
  </si>
  <si>
    <t>Gone Doggy Gone</t>
  </si>
  <si>
    <t>Going Upriver: The Long War of John Kerry</t>
  </si>
  <si>
    <t>Gulliver's Travels</t>
  </si>
  <si>
    <t>Hard to Be a God</t>
  </si>
  <si>
    <t>A Guide to Recognizing Your Saints</t>
  </si>
  <si>
    <t>The Guillotines</t>
  </si>
  <si>
    <t>The Guilt Trip</t>
  </si>
  <si>
    <t>The Good Thief</t>
  </si>
  <si>
    <t>A Good Woman</t>
  </si>
  <si>
    <t>A Good Year</t>
  </si>
  <si>
    <t>How the Grinch Stole Christmas</t>
  </si>
  <si>
    <t>How to Be a Serial Killer</t>
  </si>
  <si>
    <t>Hardball</t>
  </si>
  <si>
    <t>Hardflip</t>
  </si>
  <si>
    <t>How to Deal</t>
  </si>
  <si>
    <t>How to Draw a Bunny</t>
  </si>
  <si>
    <t>How to Eat Fried Worms</t>
  </si>
  <si>
    <t>Humans Vs. Zombies</t>
  </si>
  <si>
    <t>Humble Pie</t>
  </si>
  <si>
    <t>Hey, Boo: Harper Lee &amp; To Kill A Mockingbird</t>
  </si>
  <si>
    <t>Heyy Babyy</t>
  </si>
  <si>
    <t>Hidalgo</t>
  </si>
  <si>
    <t>The Hidden Blade</t>
  </si>
  <si>
    <t>Hidden in Plain Sight</t>
  </si>
  <si>
    <t>Hide and Seek</t>
  </si>
  <si>
    <t>JLF</t>
  </si>
  <si>
    <t>Harry Potter and the Goblet of Fire</t>
  </si>
  <si>
    <t>Harry Potter and the Half-Blood Prince</t>
  </si>
  <si>
    <t>Harry Potter and the Order of the Phoenix</t>
  </si>
  <si>
    <t>Happy, Happy</t>
  </si>
  <si>
    <t>Happy-Go-Lucky</t>
  </si>
  <si>
    <t>HappyThankYouMorePlease</t>
  </si>
  <si>
    <t>Har dil jo Pyar Karega</t>
  </si>
  <si>
    <t>Hara-Kiri: Death of a Samurai</t>
  </si>
  <si>
    <t>Hard Candy</t>
  </si>
  <si>
    <t>A Hard Day</t>
  </si>
  <si>
    <t>Guest of Cindy Sherman</t>
  </si>
  <si>
    <t>Trela</t>
  </si>
  <si>
    <t>Girlhood</t>
  </si>
  <si>
    <t>Girls Against Boys</t>
  </si>
  <si>
    <t>Girls Can't Swim</t>
  </si>
  <si>
    <t>The Girls in the Band</t>
  </si>
  <si>
    <t>Herbie Hancock: Possibilities</t>
  </si>
  <si>
    <t>Herbie: Fully Loaded</t>
  </si>
  <si>
    <t>Here and There</t>
  </si>
  <si>
    <t>Here Comes the Boom</t>
  </si>
  <si>
    <t>Here Comes the Devil</t>
  </si>
  <si>
    <t>Here on Earth</t>
  </si>
  <si>
    <t>Hereafter</t>
  </si>
  <si>
    <t>Herman U.S.A.</t>
  </si>
  <si>
    <t>Guiana 1838</t>
  </si>
  <si>
    <t>RBC</t>
  </si>
  <si>
    <t>Guidance</t>
  </si>
  <si>
    <t>Gran Torino</t>
  </si>
  <si>
    <t>The Grand</t>
  </si>
  <si>
    <t>Glastonbury</t>
  </si>
  <si>
    <t>The Gleaners and I</t>
  </si>
  <si>
    <t>Glee The 3D Concert Movie</t>
  </si>
  <si>
    <t>Glen Campbell... I'll Be Me</t>
  </si>
  <si>
    <t>The Goods: Live Hard, Sell Hard</t>
  </si>
  <si>
    <t>Goon</t>
  </si>
  <si>
    <t>Goosebumps</t>
  </si>
  <si>
    <t>Goodbye First Love</t>
  </si>
  <si>
    <t>Goodbye Momo</t>
  </si>
  <si>
    <t>Goodbye Mr. Loser</t>
  </si>
  <si>
    <t>Granito: How to Nail a Dictator</t>
  </si>
  <si>
    <t>Grass</t>
  </si>
  <si>
    <t>Grassroots</t>
  </si>
  <si>
    <t>MFG</t>
  </si>
  <si>
    <t>Gun Shy</t>
  </si>
  <si>
    <t>Gunday</t>
  </si>
  <si>
    <t>The Gunman</t>
  </si>
  <si>
    <t>Handcart</t>
  </si>
  <si>
    <t>MPE</t>
  </si>
  <si>
    <t>Home Movie</t>
  </si>
  <si>
    <t>Home of the Brave</t>
  </si>
  <si>
    <t>Home on the Range</t>
  </si>
  <si>
    <t>A Guy Thing</t>
  </si>
  <si>
    <t>The Groomsmen</t>
  </si>
  <si>
    <t>Groove</t>
  </si>
  <si>
    <t>The Ground Truth</t>
  </si>
  <si>
    <t>Group</t>
  </si>
  <si>
    <t>Grown Ups</t>
  </si>
  <si>
    <t>Grown Ups 2</t>
  </si>
  <si>
    <t>The Grudge</t>
  </si>
  <si>
    <t>The Grudge 2</t>
  </si>
  <si>
    <t>Grudge Match</t>
  </si>
  <si>
    <t>Guadalupe</t>
  </si>
  <si>
    <t>The Guard</t>
  </si>
  <si>
    <t>The Guardian</t>
  </si>
  <si>
    <t>Guardian Angel</t>
  </si>
  <si>
    <t>RME</t>
  </si>
  <si>
    <t>George A. Romero's Land of the Dead</t>
  </si>
  <si>
    <t>Guardians of the Galaxy</t>
  </si>
  <si>
    <t>Guarding Eddy</t>
  </si>
  <si>
    <t>Gueros</t>
  </si>
  <si>
    <t>The Heart of the Game</t>
  </si>
  <si>
    <t>The Heart Specialist</t>
  </si>
  <si>
    <t>Hats Off</t>
  </si>
  <si>
    <t>Haunted 3D</t>
  </si>
  <si>
    <t>Heartbeats</t>
  </si>
  <si>
    <t>Heartbreak Hospital</t>
  </si>
  <si>
    <t>The Heartbreak Kid</t>
  </si>
  <si>
    <t>Heartbreaker</t>
  </si>
  <si>
    <t>Heartbreakers</t>
  </si>
  <si>
    <t>Heartless</t>
  </si>
  <si>
    <t>The Hobbit: The Battle of the Five Armies</t>
  </si>
  <si>
    <t>The Hobbit: The Desolation of Smaug</t>
  </si>
  <si>
    <t>Hobo With a Shotgun</t>
  </si>
  <si>
    <t>Hochelaga</t>
  </si>
  <si>
    <t>Himmatwala</t>
  </si>
  <si>
    <t>The Hip Hop Project</t>
  </si>
  <si>
    <t>The Green Hornet</t>
  </si>
  <si>
    <t>The Green Inferno</t>
  </si>
  <si>
    <t>Green Lantern</t>
  </si>
  <si>
    <t>Handsome Harry</t>
  </si>
  <si>
    <t>Hanging Up</t>
  </si>
  <si>
    <t>Hangman's Curse</t>
  </si>
  <si>
    <t>The Hangover</t>
  </si>
  <si>
    <t>The Hangover Part II</t>
  </si>
  <si>
    <t>The Hangover Part III</t>
  </si>
  <si>
    <t>Going the Distance</t>
  </si>
  <si>
    <t>Going Under</t>
  </si>
  <si>
    <t>Grateful Dawg</t>
  </si>
  <si>
    <t>Gravity</t>
  </si>
  <si>
    <t>God and Gays: Bridging the Gap</t>
  </si>
  <si>
    <t>God Bless America</t>
  </si>
  <si>
    <t>God Grew Tired of Us</t>
  </si>
  <si>
    <t>God Help the Girl</t>
  </si>
  <si>
    <t>Gore Vidal: United States of Amnesia</t>
  </si>
  <si>
    <t>Gori Tere Pyaar Mein</t>
  </si>
  <si>
    <t>Gory Gory Hallelujah</t>
  </si>
  <si>
    <t>Gosford Park</t>
  </si>
  <si>
    <t>The Great Beauty</t>
  </si>
  <si>
    <t>The Great Buck Howard</t>
  </si>
  <si>
    <t>The Great Debaters</t>
  </si>
  <si>
    <t>Great Directors</t>
  </si>
  <si>
    <t>Half Moon</t>
  </si>
  <si>
    <t>Half Nelson</t>
  </si>
  <si>
    <t>Half of a Yellow Sun</t>
  </si>
  <si>
    <t>Half Past Dead</t>
  </si>
  <si>
    <t>Half the Road</t>
  </si>
  <si>
    <t>Hall Pass</t>
  </si>
  <si>
    <t>The Hallow</t>
  </si>
  <si>
    <t>Halloween: Resurrection</t>
  </si>
  <si>
    <t>God of Vampires</t>
  </si>
  <si>
    <t>God the Father</t>
  </si>
  <si>
    <t>Ghost Dog: Way of the Samurai</t>
  </si>
  <si>
    <t>Ghost in the Shell 2: Innocence</t>
  </si>
  <si>
    <t>Ghost in the Shell: The New Movie</t>
  </si>
  <si>
    <t>Ghost Rider</t>
  </si>
  <si>
    <t>Ghost Rider: Spirit of Vengeance</t>
  </si>
  <si>
    <t>Ghost Ship</t>
  </si>
  <si>
    <t>Ghost Team One</t>
  </si>
  <si>
    <t>The Good Dinosaur</t>
  </si>
  <si>
    <t>The Good Doctor</t>
  </si>
  <si>
    <t>Good for Nothing</t>
  </si>
  <si>
    <t>Heaven Knows What</t>
  </si>
  <si>
    <t>Heavy Metal in Baghdad</t>
  </si>
  <si>
    <t>The Hebrew Hammer</t>
  </si>
  <si>
    <t>Hecho En Mexico</t>
  </si>
  <si>
    <t>The Good Lie</t>
  </si>
  <si>
    <t>Good Luck Chuck</t>
  </si>
  <si>
    <t>Good Morning, Night</t>
  </si>
  <si>
    <t>Gigantic: A Tale of Two Johns</t>
  </si>
  <si>
    <t>Gigli</t>
  </si>
  <si>
    <t>Gille's Wife</t>
  </si>
  <si>
    <t>Gimme Shelter</t>
  </si>
  <si>
    <t>Gimme the Loot</t>
  </si>
  <si>
    <t>Ginger &amp; Rosa</t>
  </si>
  <si>
    <t>The Golden Bowl</t>
  </si>
  <si>
    <t>The Golden Boys</t>
  </si>
  <si>
    <t>The Golden Compass</t>
  </si>
  <si>
    <t>The Golden Door</t>
  </si>
  <si>
    <t>The Golden Era</t>
  </si>
  <si>
    <t>Golmaal 3</t>
  </si>
  <si>
    <t>Gomorrah</t>
  </si>
  <si>
    <t>Gone</t>
  </si>
  <si>
    <t>Gun Hill Road</t>
  </si>
  <si>
    <t>The Hard Word</t>
  </si>
  <si>
    <t>A Green Story</t>
  </si>
  <si>
    <t>The Harimaya Bridge</t>
  </si>
  <si>
    <t>Harlan: In the Shadow of Jew Suss</t>
  </si>
  <si>
    <t>Harmony and Me</t>
  </si>
  <si>
    <t>Harold</t>
  </si>
  <si>
    <t>Harold and Kumar Escape from Guantanamo Bay</t>
  </si>
  <si>
    <t>How to Grow a Band</t>
  </si>
  <si>
    <t>How to Kill Your Neighbor's Dog</t>
  </si>
  <si>
    <t>How to Live Forever</t>
  </si>
  <si>
    <t>How to Lose a Guy in 10 Days</t>
  </si>
  <si>
    <t>Heropanti</t>
  </si>
  <si>
    <t>Hesher</t>
  </si>
  <si>
    <t>Hey Arnold! The Movie</t>
  </si>
  <si>
    <t>Hey Ram</t>
  </si>
  <si>
    <t>Harry Potter and the Deathly Hallows Part 2</t>
  </si>
  <si>
    <t>The Happy House</t>
  </si>
  <si>
    <t>Happy People: A Year in the Taiga</t>
  </si>
  <si>
    <t>The Happy Poet</t>
  </si>
  <si>
    <t>The Happy Sad</t>
  </si>
  <si>
    <t>THS</t>
  </si>
  <si>
    <t>Happy Tears</t>
  </si>
  <si>
    <t>Happy Times</t>
  </si>
  <si>
    <t>Happy Valley</t>
  </si>
  <si>
    <t>Ston5</t>
  </si>
  <si>
    <t>Gabo: The Creation of Gabriel Garcia Marquez</t>
  </si>
  <si>
    <t>Gabriel</t>
  </si>
  <si>
    <t>Gabriela</t>
  </si>
  <si>
    <t>Pow.</t>
  </si>
  <si>
    <t>Gabrielle</t>
  </si>
  <si>
    <t>Gainsbourg: A Heroic Life</t>
  </si>
  <si>
    <t>The Galapagos Affair: Satan Came to Eden</t>
  </si>
  <si>
    <t>Ginger Snaps</t>
  </si>
  <si>
    <t>CinV</t>
  </si>
  <si>
    <t>Ginger Snaps II: Unleashed</t>
  </si>
  <si>
    <t>Sev.</t>
  </si>
  <si>
    <t>KC</t>
  </si>
  <si>
    <t>The Girl</t>
  </si>
  <si>
    <t>A Girl and a Gun</t>
  </si>
  <si>
    <t>AT/OS</t>
  </si>
  <si>
    <t>Girls Rock!</t>
  </si>
  <si>
    <t>Girls Will Be Girls</t>
  </si>
  <si>
    <t>Giuliani Time</t>
  </si>
  <si>
    <t>Give Me Your Hand</t>
  </si>
  <si>
    <t>The Giver</t>
  </si>
  <si>
    <t>Gladiator</t>
  </si>
  <si>
    <t>Gladiators of Rome</t>
  </si>
  <si>
    <t>VPD</t>
  </si>
  <si>
    <t>The Glamorous Life of Sachiko Hanai</t>
  </si>
  <si>
    <t>The Glass House</t>
  </si>
  <si>
    <t>Glass: A Portrait of Philip in Twelve Parts</t>
  </si>
  <si>
    <t>Garden State</t>
  </si>
  <si>
    <t>The Gardener</t>
  </si>
  <si>
    <t>KDK</t>
  </si>
  <si>
    <t>Gardens of the Night</t>
  </si>
  <si>
    <t>Gone Girl</t>
  </si>
  <si>
    <t>Gone in 60 Seconds</t>
  </si>
  <si>
    <t>The Girl on the Bridge</t>
  </si>
  <si>
    <t>The Girl on the Train</t>
  </si>
  <si>
    <t>Garfield: A Tail of Two Kitties</t>
  </si>
  <si>
    <t>Garfield: The Movie</t>
  </si>
  <si>
    <t>Garmento</t>
  </si>
  <si>
    <t>Goodbye Solo</t>
  </si>
  <si>
    <t>Goodbye To All That</t>
  </si>
  <si>
    <t>Gunner Palace</t>
  </si>
  <si>
    <t>Gunnin' for That #1 Spot</t>
  </si>
  <si>
    <t>Guru</t>
  </si>
  <si>
    <t>The Guru</t>
  </si>
  <si>
    <t>Mats.</t>
  </si>
  <si>
    <t>Guy and Madeline on a Park Bench</t>
  </si>
  <si>
    <t>Grizzly Falls</t>
  </si>
  <si>
    <t>Grizzly Man</t>
  </si>
  <si>
    <t>The Grocer's Son</t>
  </si>
  <si>
    <t>General Orders No. 9</t>
  </si>
  <si>
    <t>Generation Iron</t>
  </si>
  <si>
    <t>Generation War</t>
  </si>
  <si>
    <t>Genesis</t>
  </si>
  <si>
    <t>Genghis Kahn: To the Ends of the Earth and Sea</t>
  </si>
  <si>
    <t>The Genius Club</t>
  </si>
  <si>
    <t>Genius Within: The Inner Life of Glenn Gould</t>
  </si>
  <si>
    <t>Gentlemen Broncos</t>
  </si>
  <si>
    <t>George A. Romero's Diary of the Dead</t>
  </si>
  <si>
    <t>The Hateful Eight</t>
  </si>
  <si>
    <t>Hateship Loveship</t>
  </si>
  <si>
    <t>Hating Breitbart</t>
  </si>
  <si>
    <t>Grace Is Gone</t>
  </si>
  <si>
    <t>A Haunted House</t>
  </si>
  <si>
    <t>A Haunted House 2</t>
  </si>
  <si>
    <t>The Haunted Mansion</t>
  </si>
  <si>
    <t>The Haunting in Connecticut</t>
  </si>
  <si>
    <t>Hearts in Atlantis</t>
  </si>
  <si>
    <t>The Heat</t>
  </si>
  <si>
    <t>The Highest Pass</t>
  </si>
  <si>
    <t>Highlander: Endgame</t>
  </si>
  <si>
    <t>Highwaymen</t>
  </si>
  <si>
    <t>A Hijacking</t>
  </si>
  <si>
    <t>The Hills Have Eyes</t>
  </si>
  <si>
    <t>The Hills Have Eyes 2</t>
  </si>
  <si>
    <t>The Hillside Strangler</t>
  </si>
  <si>
    <t>Himalaya</t>
  </si>
  <si>
    <t>The Himalayas</t>
  </si>
  <si>
    <t>The Green Butchers</t>
  </si>
  <si>
    <t>Green Card Fever</t>
  </si>
  <si>
    <t>Green Dragon</t>
  </si>
  <si>
    <t>Gogol Bordello Non-Stop</t>
  </si>
  <si>
    <t>Going Attractions: The Definitive Story of the American Drive-in Movie</t>
  </si>
  <si>
    <t>DID</t>
  </si>
  <si>
    <t>Going Away</t>
  </si>
  <si>
    <t>Going Shopping</t>
  </si>
  <si>
    <t>The Garden</t>
  </si>
  <si>
    <t>The French Minister</t>
  </si>
  <si>
    <t>Frequency</t>
  </si>
  <si>
    <t>For No Good Reason</t>
  </si>
  <si>
    <t>For the Bible Tells Me So</t>
  </si>
  <si>
    <t>For Your Consideration</t>
  </si>
  <si>
    <t>Forbidden Films</t>
  </si>
  <si>
    <t>The Forbidden Kingdom</t>
  </si>
  <si>
    <t>The Forbidden Room</t>
  </si>
  <si>
    <t>Force</t>
  </si>
  <si>
    <t>Force Majeure</t>
  </si>
  <si>
    <t>The Forecaster</t>
  </si>
  <si>
    <t>FOR</t>
  </si>
  <si>
    <t>A Foreign Affair</t>
  </si>
  <si>
    <t>The Gospel</t>
  </si>
  <si>
    <t>Gospel Doc</t>
  </si>
  <si>
    <t>The Gospel of John</t>
  </si>
  <si>
    <t>Gossip</t>
  </si>
  <si>
    <t>Gothika</t>
  </si>
  <si>
    <t>Gotta Dance</t>
  </si>
  <si>
    <t>Gottfried Helnwein and the Dreaming Child</t>
  </si>
  <si>
    <t>Goya in Bordeaux</t>
  </si>
  <si>
    <t>Goya's Ghosts</t>
  </si>
  <si>
    <t>Gozu</t>
  </si>
  <si>
    <t>The Grace Card</t>
  </si>
  <si>
    <t>God is Great, I'm Not</t>
  </si>
  <si>
    <t>God Loves Uganda</t>
  </si>
  <si>
    <t>Gerhard Richter Painting</t>
  </si>
  <si>
    <t>The German Doctor</t>
  </si>
  <si>
    <t>Gerontophilia</t>
  </si>
  <si>
    <t>Gerry</t>
  </si>
  <si>
    <t>Get Carter</t>
  </si>
  <si>
    <t>Get Low</t>
  </si>
  <si>
    <t>Get On Up</t>
  </si>
  <si>
    <t>Get Over It</t>
  </si>
  <si>
    <t>Get Rich or Die Tryin'</t>
  </si>
  <si>
    <t>Get Smart</t>
  </si>
  <si>
    <t>Gett: The Trial of Viviane Amsalem</t>
  </si>
  <si>
    <t>Ghajini</t>
  </si>
  <si>
    <t>Ghost Town</t>
  </si>
  <si>
    <t>Ghost World</t>
  </si>
  <si>
    <t>The Ghost Writer</t>
  </si>
  <si>
    <t>The Good German</t>
  </si>
  <si>
    <t>The Good Girl</t>
  </si>
  <si>
    <t>The Good Guy</t>
  </si>
  <si>
    <t>Good Hair</t>
  </si>
  <si>
    <t>The Good Heart</t>
  </si>
  <si>
    <t>Good Kill</t>
  </si>
  <si>
    <t>The Giant Mechanical Man</t>
  </si>
  <si>
    <t>The Gift</t>
  </si>
  <si>
    <t>Gigantic</t>
  </si>
  <si>
    <t>Fullmetal Alchemist: The Sacred Star of Milos</t>
  </si>
  <si>
    <t>Fulltime Killer</t>
  </si>
  <si>
    <t>Fun Size</t>
  </si>
  <si>
    <t>Fun with Dick and Jane</t>
  </si>
  <si>
    <t>Funny Games</t>
  </si>
  <si>
    <t>Funny Ha Ha</t>
  </si>
  <si>
    <t>GCR</t>
  </si>
  <si>
    <t>Funny Money</t>
  </si>
  <si>
    <t>Fur: An Imaginary Portrait of Diane Arbus</t>
  </si>
  <si>
    <t>Furious 7</t>
  </si>
  <si>
    <t>Furry Vengeance</t>
  </si>
  <si>
    <t>MSF</t>
  </si>
  <si>
    <t>The Great Flood</t>
  </si>
  <si>
    <t>Gone Baby Gone</t>
  </si>
  <si>
    <t>Funny People</t>
  </si>
  <si>
    <t>The Good, the Bad, the Weird</t>
  </si>
  <si>
    <t>The Green Prince</t>
  </si>
  <si>
    <t>Great Museum</t>
  </si>
  <si>
    <t>Green Street Hooligans</t>
  </si>
  <si>
    <t>The Green Wave</t>
  </si>
  <si>
    <t>Green Zone</t>
  </si>
  <si>
    <t>Greenberg</t>
  </si>
  <si>
    <t>Harold and Kumar Go to White Castle</t>
  </si>
  <si>
    <t>Harrison's Flowers</t>
  </si>
  <si>
    <t>Harry and Max</t>
  </si>
  <si>
    <t>Harry Brown</t>
  </si>
  <si>
    <t>Harry Dean Stanton: Partly Fiction</t>
  </si>
  <si>
    <t>Harry Potter and the Chamber of Secrets</t>
  </si>
  <si>
    <t>Harry Potter and the Deathly Hallows Part 1</t>
  </si>
  <si>
    <t>Grindhouse</t>
  </si>
  <si>
    <t>Gringo Trails</t>
  </si>
  <si>
    <t>Girl with a Pearl Earring</t>
  </si>
  <si>
    <t>The Girl with the Dragon Tattoo</t>
  </si>
  <si>
    <t>Girlfight</t>
  </si>
  <si>
    <t>Girlfriend Boyfriend - GF BF</t>
  </si>
  <si>
    <t>The Girlfriend Experience</t>
  </si>
  <si>
    <t>From Justin to Kelly</t>
  </si>
  <si>
    <t>From Mexico with Love</t>
  </si>
  <si>
    <t>From Paris with Love</t>
  </si>
  <si>
    <t>From Prada to Nada</t>
  </si>
  <si>
    <t>From the Rough</t>
  </si>
  <si>
    <t>From Up on Poppy Hill</t>
  </si>
  <si>
    <t>The Front Line</t>
  </si>
  <si>
    <t>Frontera</t>
  </si>
  <si>
    <t>Frontrunners</t>
  </si>
  <si>
    <t>Frost/Nixon</t>
  </si>
  <si>
    <t>Frozen</t>
  </si>
  <si>
    <t>Frozen River</t>
  </si>
  <si>
    <t>Fruitvale Station</t>
  </si>
  <si>
    <t>Fuel</t>
  </si>
  <si>
    <t>Fugitive Pieces</t>
  </si>
  <si>
    <t>Fukrey</t>
  </si>
  <si>
    <t>A Girl Cut in Two</t>
  </si>
  <si>
    <t>Girl from Monaco</t>
  </si>
  <si>
    <t>The Girl from Paris</t>
  </si>
  <si>
    <t>FPh</t>
  </si>
  <si>
    <t>Girl in Progress</t>
  </si>
  <si>
    <t>The Girl in the Book</t>
  </si>
  <si>
    <t>A Girl Like Her</t>
  </si>
  <si>
    <t>PSR</t>
  </si>
  <si>
    <t>Girl Model</t>
  </si>
  <si>
    <t>Girl Most Likely</t>
  </si>
  <si>
    <t>The Girl Next Door</t>
  </si>
  <si>
    <t>Girl on a Bicycle</t>
  </si>
  <si>
    <t>Garden Party</t>
  </si>
  <si>
    <t>Girl Play</t>
  </si>
  <si>
    <t>Flipped</t>
  </si>
  <si>
    <t>BMD</t>
  </si>
  <si>
    <t>FLOW: For Love of Water</t>
  </si>
  <si>
    <t>The Flower of Evil</t>
  </si>
  <si>
    <t>Flowers</t>
  </si>
  <si>
    <t>The Flowers of War</t>
  </si>
  <si>
    <t>The Fluffer</t>
  </si>
  <si>
    <t>The Fluffy Movie</t>
  </si>
  <si>
    <t>Flushed Away</t>
  </si>
  <si>
    <t>The Gatekeeper</t>
  </si>
  <si>
    <t>Gat.</t>
  </si>
  <si>
    <t>The Gatekeepers</t>
  </si>
  <si>
    <t>Spn</t>
  </si>
  <si>
    <t>GasLand</t>
  </si>
  <si>
    <t>WOW</t>
  </si>
  <si>
    <t>Gasoline</t>
  </si>
  <si>
    <t>Goodbye to Language</t>
  </si>
  <si>
    <t>Goodbye, Dragon Inn</t>
  </si>
  <si>
    <t>Goodnight Mommy</t>
  </si>
  <si>
    <t>Gringo Wedding</t>
  </si>
  <si>
    <t>Grng.</t>
  </si>
  <si>
    <t>Gaz Bar Blues</t>
  </si>
  <si>
    <t>Gemma Bovery</t>
  </si>
  <si>
    <t>Gendernauts</t>
  </si>
  <si>
    <t>General Education</t>
  </si>
  <si>
    <t>PHP</t>
  </si>
  <si>
    <t>The Gallows</t>
  </si>
  <si>
    <t>The Gambler</t>
  </si>
  <si>
    <t>Game 6</t>
  </si>
  <si>
    <t>KMG</t>
  </si>
  <si>
    <t>The Game of Their Lives</t>
  </si>
  <si>
    <t>Game Over: Kasparov and the Machine</t>
  </si>
  <si>
    <t>The Game Plan</t>
  </si>
  <si>
    <t>Gamer</t>
  </si>
  <si>
    <t>Games People Play: New York</t>
  </si>
  <si>
    <t>George Bush Goes to Heaven</t>
  </si>
  <si>
    <t>HB</t>
  </si>
  <si>
    <t>George Washington</t>
  </si>
  <si>
    <t>Georgia Rule</t>
  </si>
  <si>
    <t>George A. Romero's Survival of the Dead</t>
  </si>
  <si>
    <t>Guerrilla: The Taking of Patty Hearst</t>
  </si>
  <si>
    <t>Guess Who</t>
  </si>
  <si>
    <t>Grace Unplugged</t>
  </si>
  <si>
    <t>Graceland</t>
  </si>
  <si>
    <t>Gracie</t>
  </si>
  <si>
    <t>God Tussi Great Ho</t>
  </si>
  <si>
    <t>The Haunting of Molly Hartley</t>
  </si>
  <si>
    <t>Haute Cuisine</t>
  </si>
  <si>
    <t>Haven</t>
  </si>
  <si>
    <t>Hawayein</t>
  </si>
  <si>
    <t>Meg.</t>
  </si>
  <si>
    <t>The Hammer</t>
  </si>
  <si>
    <t>Hammer of the Gods</t>
  </si>
  <si>
    <t>Hancock</t>
  </si>
  <si>
    <t>The Greatest Game Ever Played</t>
  </si>
  <si>
    <t>The Greatest Miracle</t>
  </si>
  <si>
    <t>KKM</t>
  </si>
  <si>
    <t>Greedy Lying Bastards</t>
  </si>
  <si>
    <t>LR</t>
  </si>
  <si>
    <t>Goats</t>
  </si>
  <si>
    <t>Gangster Squad</t>
  </si>
  <si>
    <t>Gangster's Paradise: Jerusalema</t>
  </si>
  <si>
    <t>Garage Days</t>
  </si>
  <si>
    <t>Garam Masala</t>
  </si>
  <si>
    <t>Garbo: The Spy</t>
  </si>
  <si>
    <t>Garcon Stupide</t>
  </si>
  <si>
    <t>Fighting</t>
  </si>
  <si>
    <t>Fighting for Life</t>
  </si>
  <si>
    <t>The Fighting Temptations</t>
  </si>
  <si>
    <t>Fighting Tommy Riley</t>
  </si>
  <si>
    <t>Fighting Words</t>
  </si>
  <si>
    <t>Fill the Void</t>
  </si>
  <si>
    <t>Filly Brown</t>
  </si>
  <si>
    <t>The Film Critic</t>
  </si>
  <si>
    <t>Film Geek</t>
  </si>
  <si>
    <t>Film Socialisme</t>
  </si>
  <si>
    <t>A Film Unfinished</t>
  </si>
  <si>
    <t>Filmistaan</t>
  </si>
  <si>
    <t>Filth</t>
  </si>
  <si>
    <t>The Filth and the Fury</t>
  </si>
  <si>
    <t>Filth and Wisdom</t>
  </si>
  <si>
    <t>Freshman Orientation</t>
  </si>
  <si>
    <t>Frida</t>
  </si>
  <si>
    <t>Friday After Next</t>
  </si>
  <si>
    <t>Friday Night</t>
  </si>
  <si>
    <t>Friday Night Lights</t>
  </si>
  <si>
    <t>Friended to Death</t>
  </si>
  <si>
    <t>Friends and Family</t>
  </si>
  <si>
    <t>Friends and Romans</t>
  </si>
  <si>
    <t>Friends with Benefits</t>
  </si>
  <si>
    <t>Friends with Kids</t>
  </si>
  <si>
    <t>Friends with Money</t>
  </si>
  <si>
    <t>From Beneath</t>
  </si>
  <si>
    <t>Get Him to the Greek</t>
  </si>
  <si>
    <t>Free Radicals: A History of Experimental Film</t>
  </si>
  <si>
    <t>The Free Speech Apocalypse</t>
  </si>
  <si>
    <t>PMD</t>
  </si>
  <si>
    <t>Free Style</t>
  </si>
  <si>
    <t>Free the Mind</t>
  </si>
  <si>
    <t>Free the Nipple</t>
  </si>
  <si>
    <t>Free Zone</t>
  </si>
  <si>
    <t>The Freebie</t>
  </si>
  <si>
    <t>Ghanchakkar</t>
  </si>
  <si>
    <t>The Ghastly Love of Johnny X</t>
  </si>
  <si>
    <t>Ghosted</t>
  </si>
  <si>
    <t>The Ghosts In Our Machine</t>
  </si>
  <si>
    <t>Ghosts of Cite Soleil</t>
  </si>
  <si>
    <t>Ghosts of Girlfriends Past</t>
  </si>
  <si>
    <t>Frailty</t>
  </si>
  <si>
    <t>Frances Ha</t>
  </si>
  <si>
    <t>Frank</t>
  </si>
  <si>
    <t>GhettoPhysics: Will the Real Pimps and Hos Please Stand Up?</t>
  </si>
  <si>
    <t>The Full Picture</t>
  </si>
  <si>
    <t>Fireproof</t>
  </si>
  <si>
    <t>Firewall</t>
  </si>
  <si>
    <t>GMI</t>
  </si>
  <si>
    <t>The First $20 Million...</t>
  </si>
  <si>
    <t>The First Basket</t>
  </si>
  <si>
    <t>First Daughter</t>
  </si>
  <si>
    <t>First Descent</t>
  </si>
  <si>
    <t>The First Grader</t>
  </si>
  <si>
    <t>The Family Stone</t>
  </si>
  <si>
    <t>The Family Tree</t>
  </si>
  <si>
    <t>Famous Nathan</t>
  </si>
  <si>
    <t>Fanaa</t>
  </si>
  <si>
    <t>The Future</t>
  </si>
  <si>
    <t>Future of Food</t>
  </si>
  <si>
    <t>Futuro Beach</t>
  </si>
  <si>
    <t>G</t>
  </si>
  <si>
    <t>G-Force</t>
  </si>
  <si>
    <t>G.B.F.</t>
  </si>
  <si>
    <t>The Great Invisible</t>
  </si>
  <si>
    <t>The Great Man</t>
  </si>
  <si>
    <t>The Great New Wonderful</t>
  </si>
  <si>
    <t>The Great Raid</t>
  </si>
  <si>
    <t>The Great Water</t>
  </si>
  <si>
    <t>Gonzo</t>
  </si>
  <si>
    <t>Gooby</t>
  </si>
  <si>
    <t>Greendale</t>
  </si>
  <si>
    <t>Shk.</t>
  </si>
  <si>
    <t>Greenfingers</t>
  </si>
  <si>
    <t>Greenwich Village: Music That Defined a Generation</t>
  </si>
  <si>
    <t>Greetings from the Shore</t>
  </si>
  <si>
    <t>Greetings from Tim Buckley</t>
  </si>
  <si>
    <t>Greg &amp; Gentillon</t>
  </si>
  <si>
    <t>Gregory Crewdson: Brief Encounters</t>
  </si>
  <si>
    <t>The Grey</t>
  </si>
  <si>
    <t>The Grey Zone</t>
  </si>
  <si>
    <t>Gridiron Gang</t>
  </si>
  <si>
    <t>Grind</t>
  </si>
  <si>
    <t>Forgiving Dr. Mengele</t>
  </si>
  <si>
    <t>The Forgotten</t>
  </si>
  <si>
    <t>Forks Over Knives</t>
  </si>
  <si>
    <t>Pas.</t>
  </si>
  <si>
    <t>Formosa Betrayed</t>
  </si>
  <si>
    <t>From Hell</t>
  </si>
  <si>
    <t>Final Destination</t>
  </si>
  <si>
    <t>The Fog of War</t>
  </si>
  <si>
    <t>Follow Me: The Yoni Netanyahu Story</t>
  </si>
  <si>
    <t>A Fond Kiss</t>
  </si>
  <si>
    <t>Food Beware</t>
  </si>
  <si>
    <t>Food of Love</t>
  </si>
  <si>
    <t>Food, Inc.</t>
  </si>
  <si>
    <t>Fool's Gold</t>
  </si>
  <si>
    <t>Foolproof</t>
  </si>
  <si>
    <t>The Foot Fist Way</t>
  </si>
  <si>
    <t>Footnote</t>
  </si>
  <si>
    <t>For a Good Time, Call...</t>
  </si>
  <si>
    <t>For a Woman</t>
  </si>
  <si>
    <t>Finding Vivian Maier</t>
  </si>
  <si>
    <t>Full Battle Rattle</t>
  </si>
  <si>
    <t>MEnd</t>
  </si>
  <si>
    <t>Full Frontal</t>
  </si>
  <si>
    <t>Full Grown Men</t>
  </si>
  <si>
    <t>A Four Letter Word</t>
  </si>
  <si>
    <t>Four Lions</t>
  </si>
  <si>
    <t>Four Seasons Lodge</t>
  </si>
  <si>
    <t>Flex is Kings</t>
  </si>
  <si>
    <t>BBFR</t>
  </si>
  <si>
    <t>Flicka</t>
  </si>
  <si>
    <t>Flight</t>
  </si>
  <si>
    <t>Flight of the Phoenix</t>
  </si>
  <si>
    <t>The Flight of the Red Balloon</t>
  </si>
  <si>
    <t>Flightplan</t>
  </si>
  <si>
    <t>The Flintstones in Viva Rock Vegas</t>
  </si>
  <si>
    <t>Fateless</t>
  </si>
  <si>
    <t>Father and Son</t>
  </si>
  <si>
    <t>Father of My Children</t>
  </si>
  <si>
    <t>The Fault in our Stars</t>
  </si>
  <si>
    <t>Faust</t>
  </si>
  <si>
    <t>Favela Rising</t>
  </si>
  <si>
    <t>Moch.</t>
  </si>
  <si>
    <t>Fay Grim</t>
  </si>
  <si>
    <t>Fear and Trembling</t>
  </si>
  <si>
    <t>Fly Me to the Moon</t>
  </si>
  <si>
    <t>The Flyboys</t>
  </si>
  <si>
    <t>Gaudi Afternoon</t>
  </si>
  <si>
    <t>Gay Sex in the 70s</t>
  </si>
  <si>
    <t>Lvtt.</t>
  </si>
  <si>
    <t>Gayby</t>
  </si>
  <si>
    <t>Frankie and Johnny Are Married</t>
  </si>
  <si>
    <t>Fratricide</t>
  </si>
  <si>
    <t>Fraude</t>
  </si>
  <si>
    <t>Fraulein</t>
  </si>
  <si>
    <t>Freakonomics</t>
  </si>
  <si>
    <t>Freaks of Nature</t>
  </si>
  <si>
    <t>Freaky Friday</t>
  </si>
  <si>
    <t>Fred Claus</t>
  </si>
  <si>
    <t>Freddy Got Fingered</t>
  </si>
  <si>
    <t>Freddy Vs. Jason</t>
  </si>
  <si>
    <t>$339,714,978*</t>
  </si>
  <si>
    <t>Finding Neverland</t>
  </si>
  <si>
    <t>Farmageddon</t>
  </si>
  <si>
    <t>KMP</t>
  </si>
  <si>
    <t>Fascination</t>
  </si>
  <si>
    <t>Fashion</t>
  </si>
  <si>
    <t>Fast &amp; Furious 6</t>
  </si>
  <si>
    <t>Fast and Furious</t>
  </si>
  <si>
    <t>Extreme Days</t>
  </si>
  <si>
    <t>Extreme Movie</t>
  </si>
  <si>
    <t>Extreme Ops</t>
  </si>
  <si>
    <t>Extremely Loud &amp; Incredibly Close</t>
  </si>
  <si>
    <t>The Eye</t>
  </si>
  <si>
    <t>Gandhi My Father</t>
  </si>
  <si>
    <t>Gang of Ghosts</t>
  </si>
  <si>
    <t>Gang of Roses</t>
  </si>
  <si>
    <t>A Glimpse Inside the Mind of Charles Swan III</t>
  </si>
  <si>
    <t>Glitter</t>
  </si>
  <si>
    <t>Gloomy Sunday</t>
  </si>
  <si>
    <t>God's Army</t>
  </si>
  <si>
    <t>Zion</t>
  </si>
  <si>
    <t>God's Army 2: States of Grace</t>
  </si>
  <si>
    <t>MStr.</t>
  </si>
  <si>
    <t>God's Not Dead</t>
  </si>
  <si>
    <t>God's Pocket</t>
  </si>
  <si>
    <t>God's Sandbox</t>
  </si>
  <si>
    <t>The Godfather of Green Bay</t>
  </si>
  <si>
    <t>Garl.</t>
  </si>
  <si>
    <t>Gods and Generals</t>
  </si>
  <si>
    <t>Godsend</t>
  </si>
  <si>
    <t>Godspeed</t>
  </si>
  <si>
    <t>Godzilla 2000</t>
  </si>
  <si>
    <t>The Goebbels Experiment</t>
  </si>
  <si>
    <t>The Go-Getter</t>
  </si>
  <si>
    <t>Goal 2: Living the Dream</t>
  </si>
  <si>
    <t>Goal! The Dream Begins</t>
  </si>
  <si>
    <t>Fierce People</t>
  </si>
  <si>
    <t>Fifi Howls From Happiness</t>
  </si>
  <si>
    <t>The Fifth Estate</t>
  </si>
  <si>
    <t>Fifty Shades of Grey</t>
  </si>
  <si>
    <t>The Fighter</t>
  </si>
  <si>
    <t>Fighter</t>
  </si>
  <si>
    <t>Feel the Noise</t>
  </si>
  <si>
    <t>Felix and Meira</t>
  </si>
  <si>
    <t>Fellini: I'm a Born Liar</t>
  </si>
  <si>
    <t>Felt</t>
  </si>
  <si>
    <t>Femme Fatale</t>
  </si>
  <si>
    <t>Ferlinghetti: The Rebirth of Wonder</t>
  </si>
  <si>
    <t>Ferrari Ki Sawaari</t>
  </si>
  <si>
    <t>Festival Express</t>
  </si>
  <si>
    <t>Festival in Cannes</t>
  </si>
  <si>
    <t>Fetih 1453: The Conquest of Constantinople</t>
  </si>
  <si>
    <t>Five Minutes of Heaven</t>
  </si>
  <si>
    <t>Filth to Ashes, Flesh to Dust</t>
  </si>
  <si>
    <t>Flyboys</t>
  </si>
  <si>
    <t>Flying Monsters</t>
  </si>
  <si>
    <t>The Flying Scotsman</t>
  </si>
  <si>
    <t>Flying Swords of Dragon Gate</t>
  </si>
  <si>
    <t>Flying: Confessions of a Free Woman</t>
  </si>
  <si>
    <t>Flypaper</t>
  </si>
  <si>
    <t>Free Angela and All Political Prisoners</t>
  </si>
  <si>
    <t>Free Birds</t>
  </si>
  <si>
    <t>Get Hard</t>
  </si>
  <si>
    <t>Free Men</t>
  </si>
  <si>
    <t>Free Radicals</t>
  </si>
  <si>
    <t>Flashbacks of a Fool</t>
  </si>
  <si>
    <t>Fever Pitch</t>
  </si>
  <si>
    <t>Fida</t>
  </si>
  <si>
    <t>A Family Affair</t>
  </si>
  <si>
    <t>Family Fundamentals</t>
  </si>
  <si>
    <t>Family Law</t>
  </si>
  <si>
    <t>The Family Man</t>
  </si>
  <si>
    <t>Family Portrait in Black and White</t>
  </si>
  <si>
    <t>FPE</t>
  </si>
  <si>
    <t>Freedom Writers</t>
  </si>
  <si>
    <t>Freedomland</t>
  </si>
  <si>
    <t>Freeheld</t>
  </si>
  <si>
    <t>Full of It</t>
  </si>
  <si>
    <t>The Fourth Kind</t>
  </si>
  <si>
    <t>Foxcatcher</t>
  </si>
  <si>
    <t>The FP</t>
  </si>
  <si>
    <t>Fracture</t>
  </si>
  <si>
    <t>For Colored Girls</t>
  </si>
  <si>
    <t>For Ellen</t>
  </si>
  <si>
    <t>For Greater Glory</t>
  </si>
  <si>
    <t>ArcEnt</t>
  </si>
  <si>
    <t>Fire in the Blood</t>
  </si>
  <si>
    <t>Fired Up</t>
  </si>
  <si>
    <t>Fired!</t>
  </si>
  <si>
    <t>Firedancer</t>
  </si>
  <si>
    <t>Fireflies in the Garden</t>
  </si>
  <si>
    <t>Firehouse Dog</t>
  </si>
  <si>
    <t>Fall in Love Like a Star</t>
  </si>
  <si>
    <t>The Fall of Fujimori</t>
  </si>
  <si>
    <t>Fall of Hyperion</t>
  </si>
  <si>
    <t>Fall to Grace</t>
  </si>
  <si>
    <t>Fallen Idol: The Yuri Gagarin Conspiracy</t>
  </si>
  <si>
    <t>The Falling</t>
  </si>
  <si>
    <t>Falling</t>
  </si>
  <si>
    <t>Falling Awake</t>
  </si>
  <si>
    <t>Falling Away</t>
  </si>
  <si>
    <t>Falling for Grace</t>
  </si>
  <si>
    <t>Every Thing Will be Fine</t>
  </si>
  <si>
    <t>Fanboys</t>
  </si>
  <si>
    <t>Fanfan la Tulipe</t>
  </si>
  <si>
    <t>Fanny</t>
  </si>
  <si>
    <t>G.I. Jesus</t>
  </si>
  <si>
    <t>Cnv.</t>
  </si>
  <si>
    <t>G.I. Joe: Retaliation</t>
  </si>
  <si>
    <t>Good</t>
  </si>
  <si>
    <t>Good Boy!</t>
  </si>
  <si>
    <t>Good Bye Bafana</t>
  </si>
  <si>
    <t>Good Bye, Lenin!</t>
  </si>
  <si>
    <t>Girl Rising</t>
  </si>
  <si>
    <t>A Girl Walks Home Alone at Night</t>
  </si>
  <si>
    <t>The Girl Who Kicked the Hornet's Nest</t>
  </si>
  <si>
    <t>The Girl Who Played with Fire</t>
  </si>
  <si>
    <t>Fish Tank</t>
  </si>
  <si>
    <t>Forever</t>
  </si>
  <si>
    <t>Forever Strong</t>
  </si>
  <si>
    <t>Crane</t>
  </si>
  <si>
    <t>Forget Baghdad</t>
  </si>
  <si>
    <t>Forgetting Sarah Marshall</t>
  </si>
  <si>
    <t>Forgive Me Father</t>
  </si>
  <si>
    <t>MyrE</t>
  </si>
  <si>
    <t>Forgiveness of Blood</t>
  </si>
  <si>
    <t>Finding Fanny</t>
  </si>
  <si>
    <t>Finding Fela</t>
  </si>
  <si>
    <t>Finding Forrester</t>
  </si>
  <si>
    <t>The Final Cut</t>
  </si>
  <si>
    <t>The Final Destination</t>
  </si>
  <si>
    <t>Evil Intent</t>
  </si>
  <si>
    <t>DWOES</t>
  </si>
  <si>
    <t>Evil Remains</t>
  </si>
  <si>
    <t>Evocateur: The Morton Downey Jr. Movie</t>
  </si>
  <si>
    <t>Evolution</t>
  </si>
  <si>
    <t>Evolution of a Criminal</t>
  </si>
  <si>
    <t>The Ex</t>
  </si>
  <si>
    <t>Ex Machina</t>
  </si>
  <si>
    <t>Examined Life</t>
  </si>
  <si>
    <t>Excellent Cadavers</t>
  </si>
  <si>
    <t>Excuse Me for Living</t>
  </si>
  <si>
    <t>Execution of Wanda Jean</t>
  </si>
  <si>
    <t>Exhibition</t>
  </si>
  <si>
    <t>Exiled</t>
  </si>
  <si>
    <t>Finishing the Game</t>
  </si>
  <si>
    <t>The Fast and the Furious</t>
  </si>
  <si>
    <t>The Fast and the Furious: Tokyo Drift</t>
  </si>
  <si>
    <t>Fast Five</t>
  </si>
  <si>
    <t>Fast Food Fast Women</t>
  </si>
  <si>
    <t>Fast Food Nation</t>
  </si>
  <si>
    <t>Faster</t>
  </si>
  <si>
    <t>Slam</t>
  </si>
  <si>
    <t>Fat Albert</t>
  </si>
  <si>
    <t>Fat Girl</t>
  </si>
  <si>
    <t>Fat Girls</t>
  </si>
  <si>
    <t>Fat Kid Rules the World</t>
  </si>
  <si>
    <t>Farewell My Queen</t>
  </si>
  <si>
    <t>OutF</t>
  </si>
  <si>
    <t>Fatal Assistance</t>
  </si>
  <si>
    <t>Velv.</t>
  </si>
  <si>
    <t>Farewell to Hollywood</t>
  </si>
  <si>
    <t>Farewell, Herr Schwarz</t>
  </si>
  <si>
    <t>Exterminating Angels</t>
  </si>
  <si>
    <t>The Extra Man</t>
  </si>
  <si>
    <t>Extract</t>
  </si>
  <si>
    <t>Extraction</t>
  </si>
  <si>
    <t>East of Havana</t>
  </si>
  <si>
    <t>BMG</t>
  </si>
  <si>
    <t>East-West</t>
  </si>
  <si>
    <t>Eastern Boys</t>
  </si>
  <si>
    <t>fear dot com</t>
  </si>
  <si>
    <t>Five Dances</t>
  </si>
  <si>
    <t>DCoa.</t>
  </si>
  <si>
    <t>Frank Miller's Sin City: A Dame to Kill For</t>
  </si>
  <si>
    <t>Frankenweenie</t>
  </si>
  <si>
    <t>$695,876*</t>
  </si>
  <si>
    <t>Formula 17</t>
  </si>
  <si>
    <t>Formula 51</t>
  </si>
  <si>
    <t>The Forsaken</t>
  </si>
  <si>
    <t>Extraordinary Measures</t>
  </si>
  <si>
    <t>Extraordinary Tales</t>
  </si>
  <si>
    <t>Finding Home</t>
  </si>
  <si>
    <t>Finding Joe</t>
  </si>
  <si>
    <t>Finding Mr. Right</t>
  </si>
  <si>
    <t>Finding Nemo</t>
  </si>
  <si>
    <t>The End of Poverty?</t>
  </si>
  <si>
    <t>End of the Century: The Story of the Ramones</t>
  </si>
  <si>
    <t>End of the Spear</t>
  </si>
  <si>
    <t>The End of the Tour</t>
  </si>
  <si>
    <t>The End of Time</t>
  </si>
  <si>
    <t>End of Watch</t>
  </si>
  <si>
    <t>Ender's Game</t>
  </si>
  <si>
    <t>Endgame</t>
  </si>
  <si>
    <t>The Exorcism of Emily Rose</t>
  </si>
  <si>
    <t>Exorcism: The Movie</t>
  </si>
  <si>
    <t>Exr.</t>
  </si>
  <si>
    <t>An Eye for Beauty</t>
  </si>
  <si>
    <t>Eye of the Beholder</t>
  </si>
  <si>
    <t>Gangnam 1970</t>
  </si>
  <si>
    <t>Gangs of New York</t>
  </si>
  <si>
    <t>Gangster No. 1</t>
  </si>
  <si>
    <t>Glory Road</t>
  </si>
  <si>
    <t>GMO OMG</t>
  </si>
  <si>
    <t>Gnomeo and Juliet</t>
  </si>
  <si>
    <t>Go Away Mr. Tumor</t>
  </si>
  <si>
    <t>Go For It</t>
  </si>
  <si>
    <t>Go For Sisters</t>
  </si>
  <si>
    <t>Go for Zucker</t>
  </si>
  <si>
    <t>Go Goa Gone</t>
  </si>
  <si>
    <t>Go Tigers!</t>
  </si>
  <si>
    <t>The Four Feathers</t>
  </si>
  <si>
    <t>Four Lane Highway</t>
  </si>
  <si>
    <t>SkyI</t>
  </si>
  <si>
    <t>The Flat</t>
  </si>
  <si>
    <t>Flavors</t>
  </si>
  <si>
    <t>NEM</t>
  </si>
  <si>
    <t>Fidel</t>
  </si>
  <si>
    <t>Fidelio: Alice's Odyssey</t>
  </si>
  <si>
    <t>Fido</t>
  </si>
  <si>
    <t>A Field in England</t>
  </si>
  <si>
    <t>A Fierce Green Fire</t>
  </si>
  <si>
    <t>Fados</t>
  </si>
  <si>
    <t>Fahrenheit 9/11</t>
  </si>
  <si>
    <t>Failure to Launch</t>
  </si>
  <si>
    <t>Feast</t>
  </si>
  <si>
    <t>Feast of Love</t>
  </si>
  <si>
    <t>Fed Up</t>
  </si>
  <si>
    <t>Feed the Fish</t>
  </si>
  <si>
    <t>Ek Main Aur Ekk Tu</t>
  </si>
  <si>
    <t>Ek Tha Tiger</t>
  </si>
  <si>
    <t>Ek Thi Daayan</t>
  </si>
  <si>
    <t>Ek Villain</t>
  </si>
  <si>
    <t>Ek Vivah Aisa Bhi</t>
  </si>
  <si>
    <t>Eklavya - The Royal Guard</t>
  </si>
  <si>
    <t>El Bonaerense</t>
  </si>
  <si>
    <t>El Bulli: Cooking in Progress</t>
  </si>
  <si>
    <t>Eragon</t>
  </si>
  <si>
    <t>Erased</t>
  </si>
  <si>
    <t>Erin Brockovich</t>
  </si>
  <si>
    <t>Ernest &amp; Celestine</t>
  </si>
  <si>
    <t>Escaflowne: The Movie</t>
  </si>
  <si>
    <t>The Five Obstructions</t>
  </si>
  <si>
    <t>The Five Senses</t>
  </si>
  <si>
    <t>A Five Star Life</t>
  </si>
  <si>
    <t>The Five-Year Engagement</t>
  </si>
  <si>
    <t>Fix</t>
  </si>
  <si>
    <t>Fixing the Future</t>
  </si>
  <si>
    <t>Fiza</t>
  </si>
  <si>
    <t>VidS</t>
  </si>
  <si>
    <t>Flags of Our Fathers</t>
  </si>
  <si>
    <t>Flakes</t>
  </si>
  <si>
    <t>Flame &amp; Citron</t>
  </si>
  <si>
    <t>Flamenco, Flamenco</t>
  </si>
  <si>
    <t>Flanders</t>
  </si>
  <si>
    <t>Flannel Pajamas</t>
  </si>
  <si>
    <t>Giga.</t>
  </si>
  <si>
    <t>Flash of Genius</t>
  </si>
  <si>
    <t>Flash Point</t>
  </si>
  <si>
    <t>Enough Said</t>
  </si>
  <si>
    <t>Enron: The Smartest Guys in the Room</t>
  </si>
  <si>
    <t>Enter the Dangerous Mind</t>
  </si>
  <si>
    <t>Enter the Void</t>
  </si>
  <si>
    <t>Entertainment</t>
  </si>
  <si>
    <t>Entourage</t>
  </si>
  <si>
    <t>Effie Gray</t>
  </si>
  <si>
    <t>Effroyables jardins</t>
  </si>
  <si>
    <t>Cris</t>
  </si>
  <si>
    <t>Eichmann</t>
  </si>
  <si>
    <t>Eternity the Movie</t>
  </si>
  <si>
    <t>Ethan Mao</t>
  </si>
  <si>
    <t>Marg.</t>
  </si>
  <si>
    <t>Freestyle: The Art of Rhyme</t>
  </si>
  <si>
    <t>Freetown</t>
  </si>
  <si>
    <t>Purd.</t>
  </si>
  <si>
    <t>Freeze Frame</t>
  </si>
  <si>
    <t>Shoot.</t>
  </si>
  <si>
    <t>Europa Report</t>
  </si>
  <si>
    <t>Eurotrip</t>
  </si>
  <si>
    <t>Eva</t>
  </si>
  <si>
    <t>Evan Almighty</t>
  </si>
  <si>
    <t>The Fairy</t>
  </si>
  <si>
    <t>Faith Connections</t>
  </si>
  <si>
    <t>Faith of Our Fathers</t>
  </si>
  <si>
    <t>Faithless</t>
  </si>
  <si>
    <t>Fakers</t>
  </si>
  <si>
    <t>Falcon Rising</t>
  </si>
  <si>
    <t>The Fall</t>
  </si>
  <si>
    <t>Drowning Mona</t>
  </si>
  <si>
    <t>Drug War</t>
  </si>
  <si>
    <t>Drumline</t>
  </si>
  <si>
    <t>Edge of Darkness</t>
  </si>
  <si>
    <t>The Edge of Heaven</t>
  </si>
  <si>
    <t>Drunk Stoned Brilliant Dead: The Story of the National Lampoon</t>
  </si>
  <si>
    <t>Drunk Wedding</t>
  </si>
  <si>
    <t>El Cantante</t>
  </si>
  <si>
    <t>El Crimen del Padre Amaro</t>
  </si>
  <si>
    <t>Everybody Says I'm Fine!</t>
  </si>
  <si>
    <t>The Emperor's Club</t>
  </si>
  <si>
    <t>$60,655,420*</t>
  </si>
  <si>
    <t>G.I. Joe: The Rise of Cobra</t>
  </si>
  <si>
    <t>Gabbar is Back</t>
  </si>
  <si>
    <t>First Morning</t>
  </si>
  <si>
    <t>First Position</t>
  </si>
  <si>
    <t>The First Saturday in May</t>
  </si>
  <si>
    <t>First Snow</t>
  </si>
  <si>
    <t>First Sunday</t>
  </si>
  <si>
    <t>The First Time</t>
  </si>
  <si>
    <t>Final Fantasy: The Spirits Within</t>
  </si>
  <si>
    <t>The Final Girls</t>
  </si>
  <si>
    <t>UEP</t>
  </si>
  <si>
    <t>The Final Member</t>
  </si>
  <si>
    <t>The Final Season</t>
  </si>
  <si>
    <t>Final: The Rapture</t>
  </si>
  <si>
    <t>RivR</t>
  </si>
  <si>
    <t>Find Me Guilty</t>
  </si>
  <si>
    <t>Finding Amanda</t>
  </si>
  <si>
    <t>Finding Bliss</t>
  </si>
  <si>
    <t>Everything Put Together</t>
  </si>
  <si>
    <t>Everything's Cool</t>
  </si>
  <si>
    <t>Everything's Gone Green</t>
  </si>
  <si>
    <t>Evidence of a Haunting</t>
  </si>
  <si>
    <t>Evil</t>
  </si>
  <si>
    <t>Evil Bong 3-D</t>
  </si>
  <si>
    <t>FMP</t>
  </si>
  <si>
    <t>Ever Again</t>
  </si>
  <si>
    <t>Evergreen</t>
  </si>
  <si>
    <t>Ever.</t>
  </si>
  <si>
    <t>Evergreen: The Road to Legalization</t>
  </si>
  <si>
    <t>Everlasting Moments</t>
  </si>
  <si>
    <t>An Everlasting Piece</t>
  </si>
  <si>
    <t>Everly</t>
  </si>
  <si>
    <t>Every Day</t>
  </si>
  <si>
    <t>Every Last Child</t>
  </si>
  <si>
    <t>Every Little Step</t>
  </si>
  <si>
    <t>Every Secret Thing</t>
  </si>
  <si>
    <t>Emile</t>
  </si>
  <si>
    <t>Emma Smith: My Story</t>
  </si>
  <si>
    <t>Emmanuel's Gift</t>
  </si>
  <si>
    <t>Exit Through the Gift Shop</t>
  </si>
  <si>
    <t>Exit Wounds</t>
  </si>
  <si>
    <t>Exodus: Gods and Kings</t>
  </si>
  <si>
    <t>The Fantasticks</t>
  </si>
  <si>
    <t>FAQs</t>
  </si>
  <si>
    <t>Far From Heaven</t>
  </si>
  <si>
    <t>Far from Men</t>
  </si>
  <si>
    <t>Far from the Madding Crowd</t>
  </si>
  <si>
    <t>Far Out Isn't Far Enough: The Tomi Ungerer Story</t>
  </si>
  <si>
    <t>Far Side of the Moon</t>
  </si>
  <si>
    <t>$12,534*</t>
  </si>
  <si>
    <t>Ode.</t>
  </si>
  <si>
    <t>A Farewell to Fools</t>
  </si>
  <si>
    <t>Don't Come Knocking</t>
  </si>
  <si>
    <t>Don't Go in the Woods</t>
  </si>
  <si>
    <t>Don't Move</t>
  </si>
  <si>
    <t>Don't Say a Word</t>
  </si>
  <si>
    <t>Don't Stop Believin': Everyman's Journey</t>
  </si>
  <si>
    <t>Don't Tell</t>
  </si>
  <si>
    <t>Dude, Where's My Car?</t>
  </si>
  <si>
    <t>Due Date</t>
  </si>
  <si>
    <t>Duets</t>
  </si>
  <si>
    <t>The Dry Land</t>
  </si>
  <si>
    <t>Eastern Promises</t>
  </si>
  <si>
    <t>Easy</t>
  </si>
  <si>
    <t>Easy A</t>
  </si>
  <si>
    <t>Easy Virtue</t>
  </si>
  <si>
    <t>A Fish Without a Bicycle</t>
  </si>
  <si>
    <t>Fists of Legend</t>
  </si>
  <si>
    <t>The Fitzgerald Family Christmas</t>
  </si>
  <si>
    <t>Empire of Lust</t>
  </si>
  <si>
    <t>Empire of Silver</t>
  </si>
  <si>
    <t>Employee of the Month</t>
  </si>
  <si>
    <t>Empty Hours</t>
  </si>
  <si>
    <t>Emptying the Skies</t>
  </si>
  <si>
    <t>Enchanted</t>
  </si>
  <si>
    <t>Encounters at the End of the World</t>
  </si>
  <si>
    <t>The End of Love</t>
  </si>
  <si>
    <t>Mitro.</t>
  </si>
  <si>
    <t>FR</t>
  </si>
  <si>
    <t>Elvis Gratton XXX</t>
  </si>
  <si>
    <t>Chri.</t>
  </si>
  <si>
    <t>Elysium</t>
  </si>
  <si>
    <t>The Embalmer</t>
  </si>
  <si>
    <t>Emerald Cowboy</t>
  </si>
  <si>
    <t>Dylan Dog: Dead of Night</t>
  </si>
  <si>
    <t>OMNI/FSR</t>
  </si>
  <si>
    <t>Dynamite Warrior</t>
  </si>
  <si>
    <t>Dysfunctional Friends</t>
  </si>
  <si>
    <t>DTP</t>
  </si>
  <si>
    <t>DysFunKtional Family</t>
  </si>
  <si>
    <t>Exorcist: The Beginning</t>
  </si>
  <si>
    <t>Eye of the Dolphin</t>
  </si>
  <si>
    <t>Fort McCoy</t>
  </si>
  <si>
    <t>Forty Shades of Blue</t>
  </si>
  <si>
    <t>Forza del Destino at Florence</t>
  </si>
  <si>
    <t>Found Memories</t>
  </si>
  <si>
    <t>The Fountain</t>
  </si>
  <si>
    <t>Four Brothers</t>
  </si>
  <si>
    <t>Four Christmases</t>
  </si>
  <si>
    <t>Four Eyed Monsters</t>
  </si>
  <si>
    <t>4Eye</t>
  </si>
  <si>
    <t>Facing the Giants</t>
  </si>
  <si>
    <t>Facing Windows</t>
  </si>
  <si>
    <t>Factory Girl</t>
  </si>
  <si>
    <t>Factotum</t>
  </si>
  <si>
    <t>Fade to Black</t>
  </si>
  <si>
    <t>Faded Memories</t>
  </si>
  <si>
    <t>Fading Gigolo</t>
  </si>
  <si>
    <t>Fading of the Cries</t>
  </si>
  <si>
    <t>EF</t>
  </si>
  <si>
    <t>Epic Movie</t>
  </si>
  <si>
    <t>The Equalizer</t>
  </si>
  <si>
    <t>Equilibrium</t>
  </si>
  <si>
    <t>Eight Crazy Nights</t>
  </si>
  <si>
    <t>Eight Legged Freaks</t>
  </si>
  <si>
    <t>Eight Miles High</t>
  </si>
  <si>
    <t>Ek Ajnabee</t>
  </si>
  <si>
    <t>Ek Khiladi Ek Haseena</t>
  </si>
  <si>
    <t>Dr. Seuss' The Lorax</t>
  </si>
  <si>
    <t>SRep</t>
  </si>
  <si>
    <t>Dr. T and the Women</t>
  </si>
  <si>
    <t>Ariz.</t>
  </si>
  <si>
    <t>Eating Out 2: Sloppy Seconds</t>
  </si>
  <si>
    <t>Eban and Charley</t>
  </si>
  <si>
    <t>Echelon Conspiracy</t>
  </si>
  <si>
    <t>Echoes of Innocence</t>
  </si>
  <si>
    <t>NWP</t>
  </si>
  <si>
    <t>The Eclipse</t>
  </si>
  <si>
    <t>The Endurance: Shackleton's Antarctic Adventure</t>
  </si>
  <si>
    <t>Enduring Love</t>
  </si>
  <si>
    <t>Band.</t>
  </si>
  <si>
    <t>Escanaba in 'da Moonlight</t>
  </si>
  <si>
    <t>Purple</t>
  </si>
  <si>
    <t>Escape Fire</t>
  </si>
  <si>
    <t>Escape From Planet Earth</t>
  </si>
  <si>
    <t>Escape from Tomorrow</t>
  </si>
  <si>
    <t>Escape Plan</t>
  </si>
  <si>
    <t>The Escapist</t>
  </si>
  <si>
    <t>Escobar: Paradise Lost</t>
  </si>
  <si>
    <t>Esther Kahn</t>
  </si>
  <si>
    <t>Eternal</t>
  </si>
  <si>
    <t>Eternal Sunshine of the Spotless Mind</t>
  </si>
  <si>
    <t>English Vinglish</t>
  </si>
  <si>
    <t>Enigma</t>
  </si>
  <si>
    <t>Enlighten Up!</t>
  </si>
  <si>
    <t>Enough</t>
  </si>
  <si>
    <t>Code</t>
  </si>
  <si>
    <t>Dirty Love</t>
  </si>
  <si>
    <t>Dirty Pretty Things</t>
  </si>
  <si>
    <t>A Dirty Shame</t>
  </si>
  <si>
    <t>Dirty Wars</t>
  </si>
  <si>
    <t>The Disappearance of Alice Creed</t>
  </si>
  <si>
    <t>The Disappearance of Eleanor Rigby</t>
  </si>
  <si>
    <t>Disappearances</t>
  </si>
  <si>
    <t>Disaster Movie</t>
  </si>
  <si>
    <t>Dischord</t>
  </si>
  <si>
    <t>Eight Below</t>
  </si>
  <si>
    <t>Dreamkiller</t>
  </si>
  <si>
    <t>Del.</t>
  </si>
  <si>
    <t>Dreamland</t>
  </si>
  <si>
    <t>Etoiles: Dancers of the Paris Opera Ballet</t>
  </si>
  <si>
    <t>Eulogy</t>
  </si>
  <si>
    <t>Eureka</t>
  </si>
  <si>
    <t>Drew: The Man Behind the Poster</t>
  </si>
  <si>
    <t>Drillbit Taylor</t>
  </si>
  <si>
    <t>Drinking Buddies</t>
  </si>
  <si>
    <t>Drive Angry</t>
  </si>
  <si>
    <t>Driven</t>
  </si>
  <si>
    <t>Drivers Wanted</t>
  </si>
  <si>
    <t>Pill.</t>
  </si>
  <si>
    <t>Driving Lessons</t>
  </si>
  <si>
    <t>Drona</t>
  </si>
  <si>
    <t>Drool</t>
  </si>
  <si>
    <t>The Drop</t>
  </si>
  <si>
    <t>Drown</t>
  </si>
  <si>
    <t>Dracula 2000</t>
  </si>
  <si>
    <t>Dracula Untold</t>
  </si>
  <si>
    <t>Dracula: Pages from a Virgin's Diary</t>
  </si>
  <si>
    <t>Draft Day</t>
  </si>
  <si>
    <t>Drag Me to Hell</t>
  </si>
  <si>
    <t>Eddie the Sleepwalking Cannibal</t>
  </si>
  <si>
    <t>Eden</t>
  </si>
  <si>
    <t>LibE</t>
  </si>
  <si>
    <t>Eden Lake</t>
  </si>
  <si>
    <t>demonlover</t>
  </si>
  <si>
    <t>Edge of Tomorrow</t>
  </si>
  <si>
    <t>Edmond</t>
  </si>
  <si>
    <t>An Education</t>
  </si>
  <si>
    <t>The Emperor's New Clothes</t>
  </si>
  <si>
    <t>A Fantastic Fear of Everything</t>
  </si>
  <si>
    <t>Fantastic Four</t>
  </si>
  <si>
    <t>Fantastic Four: Rise of the Silver Surfer</t>
  </si>
  <si>
    <t>Fantastic Mr. Fox</t>
  </si>
  <si>
    <t>Final Destination 2</t>
  </si>
  <si>
    <t>Final Destination 3</t>
  </si>
  <si>
    <t>Final Destination 5</t>
  </si>
  <si>
    <t>Everybody's Fine</t>
  </si>
  <si>
    <t>Everyone Else</t>
  </si>
  <si>
    <t>Everyone's Hero</t>
  </si>
  <si>
    <t>Everything Is Illuminated</t>
  </si>
  <si>
    <t>Everything Must Go</t>
  </si>
  <si>
    <t>Elaine Stritch: Shoot Me</t>
  </si>
  <si>
    <t>Electric Shadows</t>
  </si>
  <si>
    <t>Elegy</t>
  </si>
  <si>
    <t>Elektra</t>
  </si>
  <si>
    <t>Elektra Luxx</t>
  </si>
  <si>
    <t>Elemental</t>
  </si>
  <si>
    <t>Elena</t>
  </si>
  <si>
    <t>Elephant</t>
  </si>
  <si>
    <t>The Elephant King</t>
  </si>
  <si>
    <t>Unis.</t>
  </si>
  <si>
    <t>Elevate</t>
  </si>
  <si>
    <t>Evelyn</t>
  </si>
  <si>
    <t>Even Money</t>
  </si>
  <si>
    <t>Even the Rain</t>
  </si>
  <si>
    <t>Evening</t>
  </si>
  <si>
    <t>The Event</t>
  </si>
  <si>
    <t>Don Jon</t>
  </si>
  <si>
    <t>Detachment</t>
  </si>
  <si>
    <t>Divided We Fall</t>
  </si>
  <si>
    <t>Bllz.</t>
  </si>
  <si>
    <t>The Divine Move</t>
  </si>
  <si>
    <t>Divine Secrets of the Ya-Ya Sisterhood</t>
  </si>
  <si>
    <t>The Diving Bell and the Butterfly</t>
  </si>
  <si>
    <t>Django Unchained</t>
  </si>
  <si>
    <t>Do I Sound Gay?</t>
  </si>
  <si>
    <t>Do Knot Disturb</t>
  </si>
  <si>
    <t>Do You Believe?</t>
  </si>
  <si>
    <t>PFR</t>
  </si>
  <si>
    <t>Empathy</t>
  </si>
  <si>
    <t>Emperor</t>
  </si>
  <si>
    <t>ZMG</t>
  </si>
  <si>
    <t>The Eagle</t>
  </si>
  <si>
    <t>Eagle Eye</t>
  </si>
  <si>
    <t>Eagle Vs. Shark</t>
  </si>
  <si>
    <t>Eames: The Architect and the Painter</t>
  </si>
  <si>
    <t>Earth Days</t>
  </si>
  <si>
    <t>Earth to Echo</t>
  </si>
  <si>
    <t>The Earth Will Swallow You</t>
  </si>
  <si>
    <t>Hans.</t>
  </si>
  <si>
    <t>The East</t>
  </si>
  <si>
    <t>East is East</t>
  </si>
  <si>
    <t>Don McKay</t>
  </si>
  <si>
    <t>Don Verdean</t>
  </si>
  <si>
    <t>The Farewell Party</t>
  </si>
  <si>
    <t>Documented</t>
  </si>
  <si>
    <t>DefA</t>
  </si>
  <si>
    <t>DodgeBall: A True Underdog Story</t>
  </si>
  <si>
    <t>The Dog</t>
  </si>
  <si>
    <t>Dog Days</t>
  </si>
  <si>
    <t>Dog Days of Summer</t>
  </si>
  <si>
    <t>MTop</t>
  </si>
  <si>
    <t>Dog Eat Dog</t>
  </si>
  <si>
    <t>The Devil's Miner</t>
  </si>
  <si>
    <t>The Devil's Rejects</t>
  </si>
  <si>
    <t>The Devil's Violinist</t>
  </si>
  <si>
    <t>Duane Hopwood</t>
  </si>
  <si>
    <t>The Duchess</t>
  </si>
  <si>
    <t>The Duchess of Langeais</t>
  </si>
  <si>
    <t>Duck</t>
  </si>
  <si>
    <t>RBra.</t>
  </si>
  <si>
    <t>Eat Pray Love</t>
  </si>
  <si>
    <t>Eat This New York</t>
  </si>
  <si>
    <t>Org.</t>
  </si>
  <si>
    <t>Eating Out</t>
  </si>
  <si>
    <t>Elite Squad</t>
  </si>
  <si>
    <t>Elite Squad: The Enemy Within</t>
  </si>
  <si>
    <t>Elizabeth: The Golden Age</t>
  </si>
  <si>
    <t>Elizabethtown</t>
  </si>
  <si>
    <t>Ella Enchanted</t>
  </si>
  <si>
    <t>Elles</t>
  </si>
  <si>
    <t>Elles etaient cinq</t>
  </si>
  <si>
    <t>Ellie Parker</t>
  </si>
  <si>
    <t>Elling</t>
  </si>
  <si>
    <t>Elsa &amp; Fred</t>
  </si>
  <si>
    <t>Diary of a Wimpy Kid: Rodrick Rules</t>
  </si>
  <si>
    <t>Dickie Roberts: Former Child Star</t>
  </si>
  <si>
    <t>The Dictator</t>
  </si>
  <si>
    <t>Did You Hear About the Morgans?</t>
  </si>
  <si>
    <t>Don't Tempt Me</t>
  </si>
  <si>
    <t>The Death Factory Bloodletting</t>
  </si>
  <si>
    <t>Donnie Darko</t>
  </si>
  <si>
    <t>Expedition to the End of the World</t>
  </si>
  <si>
    <t>The Eye of the Storm</t>
  </si>
  <si>
    <t>SEG</t>
  </si>
  <si>
    <t>DEJ</t>
  </si>
  <si>
    <t>The Eyes of Tammy Faye</t>
  </si>
  <si>
    <t>Eyes Wide Open</t>
  </si>
  <si>
    <t>NAV</t>
  </si>
  <si>
    <t>F**k</t>
  </si>
  <si>
    <t>Fabled</t>
  </si>
  <si>
    <t>Face</t>
  </si>
  <si>
    <t>The Face of Love</t>
  </si>
  <si>
    <t>The Face Reader</t>
  </si>
  <si>
    <t>PM&amp;E</t>
  </si>
  <si>
    <t>MCR</t>
  </si>
  <si>
    <t>Explicit I'LLS</t>
  </si>
  <si>
    <t>The Exploding Girl</t>
  </si>
  <si>
    <t>Exporting Raymond</t>
  </si>
  <si>
    <t>The Express</t>
  </si>
  <si>
    <t>Envy</t>
  </si>
  <si>
    <t>Epic</t>
  </si>
  <si>
    <t>Down the Shore</t>
  </si>
  <si>
    <t>Down to Earth</t>
  </si>
  <si>
    <t>Down to the Bone</t>
  </si>
  <si>
    <t>Down to You</t>
  </si>
  <si>
    <t>Down with Love</t>
  </si>
  <si>
    <t>Downfall</t>
  </si>
  <si>
    <t>Downloaded</t>
  </si>
  <si>
    <t>Downloading Nancy</t>
  </si>
  <si>
    <t>Downtown Express</t>
  </si>
  <si>
    <t>Downtown: A Street Tale</t>
  </si>
  <si>
    <t>Dr. Bronner's Magic Soapbox</t>
  </si>
  <si>
    <t>Dr. Dolittle 2</t>
  </si>
  <si>
    <t>Dr. Seuss' Horton Hears a Who!</t>
  </si>
  <si>
    <t>Death Valley</t>
  </si>
  <si>
    <t>The Debt</t>
  </si>
  <si>
    <t>The Debut</t>
  </si>
  <si>
    <t>A Decade Under the Influence</t>
  </si>
  <si>
    <t>The Decalogue</t>
  </si>
  <si>
    <t>December Boys</t>
  </si>
  <si>
    <t>A Decent Factory</t>
  </si>
  <si>
    <t>The Decent One</t>
  </si>
  <si>
    <t>Deceptive Practice: The Mysteries and Mentors of Ricky Jay</t>
  </si>
  <si>
    <t>Deck the Halls</t>
  </si>
  <si>
    <t>Declaration of War</t>
  </si>
  <si>
    <t>Enemies of Laughter</t>
  </si>
  <si>
    <t>Enemies of the People</t>
  </si>
  <si>
    <t>Enemy</t>
  </si>
  <si>
    <t>Enemy at the Gates</t>
  </si>
  <si>
    <t>The English Teacher</t>
  </si>
  <si>
    <t>Dus Khaniyan</t>
  </si>
  <si>
    <t>The Dust Factory</t>
  </si>
  <si>
    <t>Dust to Glory</t>
  </si>
  <si>
    <t>The Dying Gaul</t>
  </si>
  <si>
    <t>Hole.</t>
  </si>
  <si>
    <t>The Double Hour</t>
  </si>
  <si>
    <t>Double Take</t>
  </si>
  <si>
    <t>Dirty Dancing: Havana Nights</t>
  </si>
  <si>
    <t>Manh</t>
  </si>
  <si>
    <t>HF</t>
  </si>
  <si>
    <t>Digimon: The Movie</t>
  </si>
  <si>
    <t>Dil Dhadakne Do</t>
  </si>
  <si>
    <t>Dil Jo Bhi Kahe</t>
  </si>
  <si>
    <t>Dil Ka Rishtaa</t>
  </si>
  <si>
    <t>Tips</t>
  </si>
  <si>
    <t>The Dilemma</t>
  </si>
  <si>
    <t>Dilwale</t>
  </si>
  <si>
    <t>Diminished Capacity</t>
  </si>
  <si>
    <t>The Dinner</t>
  </si>
  <si>
    <t>Dinner for Schmucks</t>
  </si>
  <si>
    <t>Dinner Rush</t>
  </si>
  <si>
    <t>Delgo</t>
  </si>
  <si>
    <t>Disconnect</t>
  </si>
  <si>
    <t>The Discoverers</t>
  </si>
  <si>
    <t>Quad</t>
  </si>
  <si>
    <t>Disfigured</t>
  </si>
  <si>
    <t>Disgrace</t>
  </si>
  <si>
    <t>Dreams of a Life</t>
  </si>
  <si>
    <t>Dreams Rewired</t>
  </si>
  <si>
    <t>Dredd</t>
  </si>
  <si>
    <t>Dressed</t>
  </si>
  <si>
    <t>Dress.</t>
  </si>
  <si>
    <t>Distant</t>
  </si>
  <si>
    <t>District 9</t>
  </si>
  <si>
    <t>District B13</t>
  </si>
  <si>
    <t>District B13: Ultimatum</t>
  </si>
  <si>
    <t>District of Corruption</t>
  </si>
  <si>
    <t>Disturbia</t>
  </si>
  <si>
    <t>Divan</t>
  </si>
  <si>
    <t>Divergent</t>
  </si>
  <si>
    <t>The Divergent Series: Insurgent</t>
  </si>
  <si>
    <t>MAC</t>
  </si>
  <si>
    <t>Dirty</t>
  </si>
  <si>
    <t>Deliver Us from Eva</t>
  </si>
  <si>
    <t>Deliver Us From Evil</t>
  </si>
  <si>
    <t>Delivery Man</t>
  </si>
  <si>
    <t>Delivery: The Beast Within</t>
  </si>
  <si>
    <t>Sal.</t>
  </si>
  <si>
    <t>Delta Farce</t>
  </si>
  <si>
    <t>Demi-Soeur</t>
  </si>
  <si>
    <t>Dark Shadows</t>
  </si>
  <si>
    <t>Derailed</t>
  </si>
  <si>
    <t>Derrida</t>
  </si>
  <si>
    <t>El Crimen Perfecto</t>
  </si>
  <si>
    <t>El Inmigrante</t>
  </si>
  <si>
    <t>El Leyton</t>
  </si>
  <si>
    <t>El Milagro De Marcelino Pan</t>
  </si>
  <si>
    <t>GPR</t>
  </si>
  <si>
    <t>The Emperor's New Groove</t>
  </si>
  <si>
    <t>Empire</t>
  </si>
  <si>
    <t>The Empire in Africa</t>
  </si>
  <si>
    <t>Familiar Strangers</t>
  </si>
  <si>
    <t>Caval.</t>
  </si>
  <si>
    <t>Everybody Wants to Be Italian</t>
  </si>
  <si>
    <t>Everybody's Famous!</t>
  </si>
  <si>
    <t>El Vacilon: The Movie</t>
  </si>
  <si>
    <t>Doing Time for Patsy Cline</t>
  </si>
  <si>
    <t>Oilr.</t>
  </si>
  <si>
    <t>Dolls</t>
  </si>
  <si>
    <t>Dolphin Tale</t>
  </si>
  <si>
    <t>Dolphin Tale 2</t>
  </si>
  <si>
    <t>Dolphins and Whales: Tribes of the Ocean 3D</t>
  </si>
  <si>
    <t>Dom Hemingway</t>
  </si>
  <si>
    <t>Domestic Disturbance</t>
  </si>
  <si>
    <t>Dominion: Prequel to the Exorcist</t>
  </si>
  <si>
    <t>Domino</t>
  </si>
  <si>
    <t>Don</t>
  </si>
  <si>
    <t>Don 2</t>
  </si>
  <si>
    <t>Don Carlo at La Scala</t>
  </si>
  <si>
    <t>The Day After Tomorrow</t>
  </si>
  <si>
    <t>The Day He Arrives</t>
  </si>
  <si>
    <t>The Day I Became a Woman</t>
  </si>
  <si>
    <t>The Day I Saw Your Heart</t>
  </si>
  <si>
    <t>Day Night / Day Night</t>
  </si>
  <si>
    <t>Myr.</t>
  </si>
  <si>
    <t>Cupcakes</t>
  </si>
  <si>
    <t>The Curious Case of Benjamin Button</t>
  </si>
  <si>
    <t>Curious George</t>
  </si>
  <si>
    <t>Curse of the Golden Flower</t>
  </si>
  <si>
    <t>The Do-Deca-Pentathlon</t>
  </si>
  <si>
    <t>DOA: Dead or Alive</t>
  </si>
  <si>
    <t>Doctor Benny</t>
  </si>
  <si>
    <t>Dragon Ball Z: Battle of Gods</t>
  </si>
  <si>
    <t>SV</t>
  </si>
  <si>
    <t>Dragon Ball Z: Resurrection 'F'</t>
  </si>
  <si>
    <t>Dragon Blade</t>
  </si>
  <si>
    <t>Dragon Wars</t>
  </si>
  <si>
    <t>Dragonball Evolution</t>
  </si>
  <si>
    <t>Dragonfly</t>
  </si>
  <si>
    <t>Drama/Mex</t>
  </si>
  <si>
    <t>Don't Be Afraid of the Dark</t>
  </si>
  <si>
    <t>Dream House</t>
  </si>
  <si>
    <t>Drawing Restraint 9</t>
  </si>
  <si>
    <t>Dream Boy</t>
  </si>
  <si>
    <t>Daytime Drinking</t>
  </si>
  <si>
    <t>De Dana Dan</t>
  </si>
  <si>
    <t>De-Lovely</t>
  </si>
  <si>
    <t>Dead Awake</t>
  </si>
  <si>
    <t>Dead Before Dawn 3D</t>
  </si>
  <si>
    <t>GVE</t>
  </si>
  <si>
    <t>The Dead Girl</t>
  </si>
  <si>
    <t>The Dead Lands</t>
  </si>
  <si>
    <t>Dead Man Down</t>
  </si>
  <si>
    <t>FD</t>
  </si>
  <si>
    <t>Dead Man's Burden</t>
  </si>
  <si>
    <t>Dead Man's Shoes</t>
  </si>
  <si>
    <t>Devils on the Doorstep</t>
  </si>
  <si>
    <t>Dha Dkan</t>
  </si>
  <si>
    <t>Dhamaal</t>
  </si>
  <si>
    <t>Duck Season</t>
  </si>
  <si>
    <t>Eleven Men Out</t>
  </si>
  <si>
    <t>Eleven Minutes</t>
  </si>
  <si>
    <t>Elf</t>
  </si>
  <si>
    <t>Eli</t>
  </si>
  <si>
    <t>Dhoondte Reh Jaoge</t>
  </si>
  <si>
    <t>Diamond Men</t>
  </si>
  <si>
    <t>Diana</t>
  </si>
  <si>
    <t>Diana Vreeland: The Eye Has to Travel</t>
  </si>
  <si>
    <t>The Diary of a Teenage Girl</t>
  </si>
  <si>
    <t>Diary of a Wimpy Kid</t>
  </si>
  <si>
    <t>Diary of a Wimpy Kid: Dog Days</t>
  </si>
  <si>
    <t>Dev</t>
  </si>
  <si>
    <t>Dev D</t>
  </si>
  <si>
    <t>Devdas</t>
  </si>
  <si>
    <t>Devil</t>
  </si>
  <si>
    <t>The Devil and Daniel Johnston</t>
  </si>
  <si>
    <t>The Devil Came on Horseback</t>
  </si>
  <si>
    <t>Devil Girl</t>
  </si>
  <si>
    <t>Death by China</t>
  </si>
  <si>
    <t>Death Defying Acts</t>
  </si>
  <si>
    <t>TRR</t>
  </si>
  <si>
    <t>Copperhead</t>
  </si>
  <si>
    <t>FC</t>
  </si>
  <si>
    <t>Death in Love</t>
  </si>
  <si>
    <t>Don't Think I've Forgotten: Cambodia's Lost Rock and Roll</t>
  </si>
  <si>
    <t>Donkey Punch</t>
  </si>
  <si>
    <t>Dystopia 2013</t>
  </si>
  <si>
    <t>Double Trouble</t>
  </si>
  <si>
    <t>Doubt</t>
  </si>
  <si>
    <t>Douchebag</t>
  </si>
  <si>
    <t>Expelled from Paradise</t>
  </si>
  <si>
    <t>Expelled: No Intelligence Allowed</t>
  </si>
  <si>
    <t>The Expendables</t>
  </si>
  <si>
    <t>The Expendables 2</t>
  </si>
  <si>
    <t>The Expendables 3</t>
  </si>
  <si>
    <t>Experimenter</t>
  </si>
  <si>
    <t>Expired</t>
  </si>
  <si>
    <t>Duran Duran: Unstaged</t>
  </si>
  <si>
    <t>Devil's Due</t>
  </si>
  <si>
    <t>The Devil's Hand</t>
  </si>
  <si>
    <t>Death of a Dynasty</t>
  </si>
  <si>
    <t>Death of a Ghost Hunter</t>
  </si>
  <si>
    <t>Death of a President</t>
  </si>
  <si>
    <t>Death of a Superhero</t>
  </si>
  <si>
    <t>The Death of Mr. Lazarescu</t>
  </si>
  <si>
    <t>Death of the Virgin</t>
  </si>
  <si>
    <t>Death Race</t>
  </si>
  <si>
    <t>Death Sentence</t>
  </si>
  <si>
    <t>Death to Smoochy</t>
  </si>
  <si>
    <t>Cutie and the Boxer</t>
  </si>
  <si>
    <t>Cyrus</t>
  </si>
  <si>
    <t>Czech Dream</t>
  </si>
  <si>
    <t>Schw.</t>
  </si>
  <si>
    <t>The D Train</t>
  </si>
  <si>
    <t>D'Lucky Ones</t>
  </si>
  <si>
    <t>D-Day</t>
  </si>
  <si>
    <t>D.E.B.S.</t>
  </si>
  <si>
    <t>The Da Vinci Code</t>
  </si>
  <si>
    <t>Dabangg</t>
  </si>
  <si>
    <t>Dabangg 2</t>
  </si>
  <si>
    <t>Daddy Cool</t>
  </si>
  <si>
    <t>Daddy Day Camp</t>
  </si>
  <si>
    <t>Daddy Day Care</t>
  </si>
  <si>
    <t>Daddy Longlegs</t>
  </si>
  <si>
    <t>Decoding Annie Parker</t>
  </si>
  <si>
    <t>Decoding Deepak</t>
  </si>
  <si>
    <t>The Decoy Bride</t>
  </si>
  <si>
    <t>Decoys</t>
  </si>
  <si>
    <t>Dedication</t>
  </si>
  <si>
    <t>Deep Blue</t>
  </si>
  <si>
    <t>Die Another Day</t>
  </si>
  <si>
    <t>Die Mommie Die!</t>
  </si>
  <si>
    <t>Sun.</t>
  </si>
  <si>
    <t>Difret</t>
  </si>
  <si>
    <t>TA</t>
  </si>
  <si>
    <t>DIG!</t>
  </si>
  <si>
    <t>Diggers</t>
  </si>
  <si>
    <t>Digging for Fire</t>
  </si>
  <si>
    <t>Dirty Deeds</t>
  </si>
  <si>
    <t>Dirty Girl</t>
  </si>
  <si>
    <t>Dirty Laundry</t>
  </si>
  <si>
    <t>Dear Mr. Watterson</t>
  </si>
  <si>
    <t>Dear Wendy</t>
  </si>
  <si>
    <t>Digging Up the Marrow</t>
  </si>
  <si>
    <t>Dear White People</t>
  </si>
  <si>
    <t>Dear Zachary: A Letter to a Son About His Father</t>
  </si>
  <si>
    <t>Dandelion</t>
  </si>
  <si>
    <t>Dangerous Ishhq</t>
  </si>
  <si>
    <t>The Dangerous Lives of Altar Boys</t>
  </si>
  <si>
    <t>A Dangerous Method</t>
  </si>
  <si>
    <t>LSF</t>
  </si>
  <si>
    <t>Crime Spree</t>
  </si>
  <si>
    <t>Criminal</t>
  </si>
  <si>
    <t>Delhi 6</t>
  </si>
  <si>
    <t>Delhi Belly</t>
  </si>
  <si>
    <t>The Dish</t>
  </si>
  <si>
    <t>Dishkiyaoon</t>
  </si>
  <si>
    <t>Dislecksia: The Movie</t>
  </si>
  <si>
    <t>Disney's The Kid</t>
  </si>
  <si>
    <t>Dorfman in Love</t>
  </si>
  <si>
    <t>Dorian Blues</t>
  </si>
  <si>
    <t>Dorm Daze</t>
  </si>
  <si>
    <t>Dostana</t>
  </si>
  <si>
    <t>Dot the I</t>
  </si>
  <si>
    <t>The Double</t>
  </si>
  <si>
    <t>Double Dhamaal</t>
  </si>
  <si>
    <t>Acc.</t>
  </si>
  <si>
    <t>Dinosaur</t>
  </si>
  <si>
    <t>Dior and I</t>
  </si>
  <si>
    <t>Diplomacy</t>
  </si>
  <si>
    <t>Dirt the Movie</t>
  </si>
  <si>
    <t>The Darjeeling Limited</t>
  </si>
  <si>
    <t>Dark Awakening</t>
  </si>
  <si>
    <t>Dark Blue</t>
  </si>
  <si>
    <t>Dark Blue World</t>
  </si>
  <si>
    <t>Dark Days</t>
  </si>
  <si>
    <t>Dark Forest</t>
  </si>
  <si>
    <t>ZKS</t>
  </si>
  <si>
    <t>Dark Horse</t>
  </si>
  <si>
    <t>BM&amp;DH</t>
  </si>
  <si>
    <t>The Dark Hours</t>
  </si>
  <si>
    <t>The Dark Knight</t>
  </si>
  <si>
    <t>$533,345,358*</t>
  </si>
  <si>
    <t>Desbocados</t>
  </si>
  <si>
    <t>The Departed</t>
  </si>
  <si>
    <t>Departures</t>
  </si>
  <si>
    <t>The Education of Charlie Banks</t>
  </si>
  <si>
    <t>The Edukators</t>
  </si>
  <si>
    <t>Dreamcatcher</t>
  </si>
  <si>
    <t>El Nino</t>
  </si>
  <si>
    <t>El Perro</t>
  </si>
  <si>
    <t>El Sicario, Room 164</t>
  </si>
  <si>
    <t>El Sueno del Regreso</t>
  </si>
  <si>
    <t>El Superstar: The Unlikely Rise of Juan Frances</t>
  </si>
  <si>
    <t>Dogtown and Z-Boys</t>
  </si>
  <si>
    <t>Dogville</t>
  </si>
  <si>
    <t>The Dogwalker</t>
  </si>
  <si>
    <t>The Dog Problem</t>
  </si>
  <si>
    <t>Dogtooth</t>
  </si>
  <si>
    <t>The Deep Blue Sea</t>
  </si>
  <si>
    <t>The Deep End</t>
  </si>
  <si>
    <t>Deep Gold</t>
  </si>
  <si>
    <t>BFA</t>
  </si>
  <si>
    <t>Deep Water</t>
  </si>
  <si>
    <t>Deewaar</t>
  </si>
  <si>
    <t>Deewane Huye Paagal</t>
  </si>
  <si>
    <t>Troma</t>
  </si>
  <si>
    <t>Defamation</t>
  </si>
  <si>
    <t>Defendor</t>
  </si>
  <si>
    <t>Dar.</t>
  </si>
  <si>
    <t>Defiance</t>
  </si>
  <si>
    <t>Definitely, Maybe</t>
  </si>
  <si>
    <t>Deitrick Haddon's A Beautiful Soul</t>
  </si>
  <si>
    <t>TMF&amp;RE</t>
  </si>
  <si>
    <t>Deja Vu</t>
  </si>
  <si>
    <t>RBR</t>
  </si>
  <si>
    <t>The Day</t>
  </si>
  <si>
    <t>Confession of a Child of the Century</t>
  </si>
  <si>
    <t>Confessions of a Dangerous Mind</t>
  </si>
  <si>
    <t>Confessions of a Shopaholic</t>
  </si>
  <si>
    <t>Confessions of a Teenage Drama Queen</t>
  </si>
  <si>
    <t>Confessionsofa Ex-Doofus-ItchyFooted Mutha</t>
  </si>
  <si>
    <t>Yeah</t>
  </si>
  <si>
    <t>Confetti</t>
  </si>
  <si>
    <t>Confidence</t>
  </si>
  <si>
    <t>The Curse of the Jade Scorpion</t>
  </si>
  <si>
    <t>Cursed</t>
  </si>
  <si>
    <t>The Cut</t>
  </si>
  <si>
    <t>The Delicate Art of Parking</t>
  </si>
  <si>
    <t>Day Watch</t>
  </si>
  <si>
    <t>A Day Without a Mexican</t>
  </si>
  <si>
    <t>Tele</t>
  </si>
  <si>
    <t>Day Zero</t>
  </si>
  <si>
    <t>Daybreak</t>
  </si>
  <si>
    <t>Daybreakers</t>
  </si>
  <si>
    <t>Days and Clouds</t>
  </si>
  <si>
    <t>Days and Nights</t>
  </si>
  <si>
    <t>Days of Glory</t>
  </si>
  <si>
    <t>Days of Grace</t>
  </si>
  <si>
    <t>Crop Circles: Quest for Truth</t>
  </si>
  <si>
    <t>Cropsey</t>
  </si>
  <si>
    <t>The Days of Nick Drake</t>
  </si>
  <si>
    <t>The Cross: The Arthur Blessit Story</t>
  </si>
  <si>
    <t>Crossing Over</t>
  </si>
  <si>
    <t>Crossing the Bridge: The Sound of Istanbul</t>
  </si>
  <si>
    <t>Crossing the Line</t>
  </si>
  <si>
    <t>Crossover</t>
  </si>
  <si>
    <t>Crossroads</t>
  </si>
  <si>
    <t>Crouching Tiger, Hidden Dragon</t>
  </si>
  <si>
    <t>Dead or Alive: Final</t>
  </si>
  <si>
    <t>Shem.</t>
  </si>
  <si>
    <t>The Dhamma Brothers</t>
  </si>
  <si>
    <t>Dhan Dhana Dhana Goal</t>
  </si>
  <si>
    <t>Dhoom</t>
  </si>
  <si>
    <t>Dhoom 2</t>
  </si>
  <si>
    <t>Dhoom 3</t>
  </si>
  <si>
    <t>Detective K: Secret of the Lost Island</t>
  </si>
  <si>
    <t>Detention</t>
  </si>
  <si>
    <t>Detention of the Dead</t>
  </si>
  <si>
    <t>Deterrence</t>
  </si>
  <si>
    <t>Detropia</t>
  </si>
  <si>
    <t>LF</t>
  </si>
  <si>
    <t>Deuce Bigalow: European Gigolo</t>
  </si>
  <si>
    <t>Deuces Wild</t>
  </si>
  <si>
    <t>Dawn of the Crescent Moon</t>
  </si>
  <si>
    <t>Dawn of the Dead</t>
  </si>
  <si>
    <t>Dawn of the Planet of the Apes</t>
  </si>
  <si>
    <t>Cthulhu</t>
  </si>
  <si>
    <t>Cuba Feliz</t>
  </si>
  <si>
    <t>Cuba: Island of Music</t>
  </si>
  <si>
    <t>Cn4</t>
  </si>
  <si>
    <t>Cuban Fury</t>
  </si>
  <si>
    <t>A Cuban Legend</t>
  </si>
  <si>
    <t>Wan.</t>
  </si>
  <si>
    <t>The Cuckoo</t>
  </si>
  <si>
    <t>Death Metal Angola</t>
  </si>
  <si>
    <t>TVC</t>
  </si>
  <si>
    <t>$517,375*</t>
  </si>
  <si>
    <t>Doogal</t>
  </si>
  <si>
    <t>Doom</t>
  </si>
  <si>
    <t>Doomsday</t>
  </si>
  <si>
    <t>The DUFF</t>
  </si>
  <si>
    <t>The Duke of Burgundy</t>
  </si>
  <si>
    <t>Down and Derby</t>
  </si>
  <si>
    <t>Down and Out with the Dolls</t>
  </si>
  <si>
    <t>Down for Life</t>
  </si>
  <si>
    <t>BDF</t>
  </si>
  <si>
    <t>Down in the Valley</t>
  </si>
  <si>
    <t>Down Terrace</t>
  </si>
  <si>
    <t>Dungeons &amp; Dragons</t>
  </si>
  <si>
    <t>Duplex</t>
  </si>
  <si>
    <t>Duplicity</t>
  </si>
  <si>
    <t>Dumb and Dumberer: When Harry Met Lloyd</t>
  </si>
  <si>
    <t>Dumbstruck</t>
  </si>
  <si>
    <t>Dummy</t>
  </si>
  <si>
    <t>Corked!</t>
  </si>
  <si>
    <t>28E</t>
  </si>
  <si>
    <t>Corky Romano</t>
  </si>
  <si>
    <t>Corman's World</t>
  </si>
  <si>
    <t>CornerStore</t>
  </si>
  <si>
    <t>STP</t>
  </si>
  <si>
    <t>Corpo Celeste</t>
  </si>
  <si>
    <t>The Corporation</t>
  </si>
  <si>
    <t>$1,879,983*</t>
  </si>
  <si>
    <t>Cosmopolis</t>
  </si>
  <si>
    <t>Cote D'Azur</t>
  </si>
  <si>
    <t>Cotton Mary</t>
  </si>
  <si>
    <t>The Counselor</t>
  </si>
  <si>
    <t>The Count of Monte Cristo</t>
  </si>
  <si>
    <t>Cut Sleeve Boys</t>
  </si>
  <si>
    <t>Cut Snake</t>
  </si>
  <si>
    <t>Watch</t>
  </si>
  <si>
    <t>The Conspirator</t>
  </si>
  <si>
    <t>The Constant Gardener</t>
  </si>
  <si>
    <t>Constantine</t>
  </si>
  <si>
    <t>Constantine's Sword</t>
  </si>
  <si>
    <t>Constellation</t>
  </si>
  <si>
    <t>Consumed</t>
  </si>
  <si>
    <t>Contagion</t>
  </si>
  <si>
    <t>Croupier</t>
  </si>
  <si>
    <t>TSG</t>
  </si>
  <si>
    <t>Crude</t>
  </si>
  <si>
    <t>Cruel World</t>
  </si>
  <si>
    <t>Crush</t>
  </si>
  <si>
    <t>Crutch</t>
  </si>
  <si>
    <t>Illm.</t>
  </si>
  <si>
    <t>Daddy's Home</t>
  </si>
  <si>
    <t>Dahmer</t>
  </si>
  <si>
    <t>Penin.</t>
  </si>
  <si>
    <t>Dead Snow</t>
  </si>
  <si>
    <t>Dead Snow 2: Red vs. Dead</t>
  </si>
  <si>
    <t>Deadfall Trail</t>
  </si>
  <si>
    <t>TF</t>
  </si>
  <si>
    <t>Deadly Renovations</t>
  </si>
  <si>
    <t>Deadtime</t>
  </si>
  <si>
    <t>Deal</t>
  </si>
  <si>
    <t>The Deal</t>
  </si>
  <si>
    <t>Front</t>
  </si>
  <si>
    <t>Dealin' With Idiots</t>
  </si>
  <si>
    <t>Dear Frankie</t>
  </si>
  <si>
    <t>Dear John</t>
  </si>
  <si>
    <t>The Collection</t>
  </si>
  <si>
    <t>The Collector</t>
  </si>
  <si>
    <t>College</t>
  </si>
  <si>
    <t>College Road Trip</t>
  </si>
  <si>
    <t>Colma: The Musical</t>
  </si>
  <si>
    <t>Colombiana</t>
  </si>
  <si>
    <t>Color Me Kubrick</t>
  </si>
  <si>
    <t>The Color of Olives</t>
  </si>
  <si>
    <t>Arab</t>
  </si>
  <si>
    <t>The Color of Paradise</t>
  </si>
  <si>
    <t>Color of the Cross</t>
  </si>
  <si>
    <t>The Color Wheel</t>
  </si>
  <si>
    <t>APD/C</t>
  </si>
  <si>
    <t>Come Away Home</t>
  </si>
  <si>
    <t>Crimson Gold</t>
  </si>
  <si>
    <t>Delhi Safari</t>
  </si>
  <si>
    <t>AppArt</t>
  </si>
  <si>
    <t>Deli Man</t>
  </si>
  <si>
    <t>Delicacy</t>
  </si>
  <si>
    <t>The Door in the Floor</t>
  </si>
  <si>
    <t>Dopamine</t>
  </si>
  <si>
    <t>Dope</t>
  </si>
  <si>
    <t>Dans l'oeil du chat</t>
  </si>
  <si>
    <t>Dans Paris</t>
  </si>
  <si>
    <t>Dans une galaxie pres de chez vous</t>
  </si>
  <si>
    <t>Daratt</t>
  </si>
  <si>
    <t>Dare</t>
  </si>
  <si>
    <t>Dare Not Walk Alone</t>
  </si>
  <si>
    <t>Daredevil</t>
  </si>
  <si>
    <t>Darfur Now</t>
  </si>
  <si>
    <t>Cover</t>
  </si>
  <si>
    <t>Cowards Bend the Knee</t>
  </si>
  <si>
    <t>Cowboy Bebop</t>
  </si>
  <si>
    <t>Cowboy del Amor</t>
  </si>
  <si>
    <t>Dallas 362</t>
  </si>
  <si>
    <t>Dallas Buyers Club</t>
  </si>
  <si>
    <t>Daltry Calhoun</t>
  </si>
  <si>
    <t>The Damned United</t>
  </si>
  <si>
    <t>Damsels in Distress</t>
  </si>
  <si>
    <t>Coffee and Cigarettes</t>
  </si>
  <si>
    <t>Coffee Date</t>
  </si>
  <si>
    <t>The Dark Knight Rises</t>
  </si>
  <si>
    <t>Dark Matter</t>
  </si>
  <si>
    <t>Dark Places</t>
  </si>
  <si>
    <t>Contre-Enquete</t>
  </si>
  <si>
    <t>Dark Skies</t>
  </si>
  <si>
    <t>Dark Star: H.R. Giger's World</t>
  </si>
  <si>
    <t>The Descendants</t>
  </si>
  <si>
    <t>The Descent</t>
  </si>
  <si>
    <t>Dreamer: Inspired by a True Story</t>
  </si>
  <si>
    <t>The Dreamers</t>
  </si>
  <si>
    <t>Dreamgirls</t>
  </si>
  <si>
    <t>Dreaming Lhasa</t>
  </si>
  <si>
    <t>Dog Lover's Symphony</t>
  </si>
  <si>
    <t>DogL</t>
  </si>
  <si>
    <t>Design is One</t>
  </si>
  <si>
    <t>Desperate Acts of Magic</t>
  </si>
  <si>
    <t>GCF</t>
  </si>
  <si>
    <t>Despicable Me</t>
  </si>
  <si>
    <t>Despicable Me 2</t>
  </si>
  <si>
    <t>Dancing Across Borders</t>
  </si>
  <si>
    <t>Dancing at the Blue Iguana</t>
  </si>
  <si>
    <t>Dancing in Jaffa</t>
  </si>
  <si>
    <t>BD</t>
  </si>
  <si>
    <t>Creed</t>
  </si>
  <si>
    <t>The Cremaster Cycle</t>
  </si>
  <si>
    <t>$514,622*</t>
  </si>
  <si>
    <t>The Crew</t>
  </si>
  <si>
    <t>Crime After Crime</t>
  </si>
  <si>
    <t>The Concert</t>
  </si>
  <si>
    <t>Concert for George</t>
  </si>
  <si>
    <t>Concussion</t>
  </si>
  <si>
    <t>The Condemned</t>
  </si>
  <si>
    <t>Cirque du Freak: The Vampire's Assistant</t>
  </si>
  <si>
    <t>Cirque Du Soleil: Worlds Away</t>
  </si>
  <si>
    <t>Citadel</t>
  </si>
  <si>
    <t>The Citizen</t>
  </si>
  <si>
    <t>Citizen Gangster</t>
  </si>
  <si>
    <t>Citizen Koch</t>
  </si>
  <si>
    <t>Citizen Verdict</t>
  </si>
  <si>
    <t>Citizenfour</t>
  </si>
  <si>
    <t>City by the Sea</t>
  </si>
  <si>
    <t>The City Dark</t>
  </si>
  <si>
    <t>Confusion of Genders</t>
  </si>
  <si>
    <t>Congo: White King, Red Rubber, Black Death</t>
  </si>
  <si>
    <t>Artma</t>
  </si>
  <si>
    <t>The Congress</t>
  </si>
  <si>
    <t>The Conjuring</t>
  </si>
  <si>
    <t>Connected</t>
  </si>
  <si>
    <t>The Connection</t>
  </si>
  <si>
    <t>Connie and Carla</t>
  </si>
  <si>
    <t>The Conquest</t>
  </si>
  <si>
    <t>Cronicas</t>
  </si>
  <si>
    <t>The Croods</t>
  </si>
  <si>
    <t>Crooked Arrows</t>
  </si>
  <si>
    <t>BPE</t>
  </si>
  <si>
    <t>Comet</t>
  </si>
  <si>
    <t>Cowboys &amp; Aliens</t>
  </si>
  <si>
    <t>Cowboys and Angels</t>
  </si>
  <si>
    <t>Cowgirls n' Angels</t>
  </si>
  <si>
    <t>Coyote County Loser</t>
  </si>
  <si>
    <t>Roe.</t>
  </si>
  <si>
    <t>Coyote Ugly</t>
  </si>
  <si>
    <t>CQ</t>
  </si>
  <si>
    <t>Cracks</t>
  </si>
  <si>
    <t>Cradle 2 the Grave</t>
  </si>
  <si>
    <t>Crank</t>
  </si>
  <si>
    <t>Crank: High Voltage</t>
  </si>
  <si>
    <t>Crash</t>
  </si>
  <si>
    <t>The Crazies</t>
  </si>
  <si>
    <t>Crazy as Hell</t>
  </si>
  <si>
    <t>DarkBlueAlmostBlack</t>
  </si>
  <si>
    <t>Dead Silence</t>
  </si>
  <si>
    <t>The Details</t>
  </si>
  <si>
    <t>Detective Byomkesh Bakshy</t>
  </si>
  <si>
    <t>Detective Dee and the Mystery of the Phantom Flame</t>
  </si>
  <si>
    <t>IM</t>
  </si>
  <si>
    <t>Das Experiment</t>
  </si>
  <si>
    <t>Date Movie</t>
  </si>
  <si>
    <t>Date Night</t>
  </si>
  <si>
    <t>Dave Chappelle's Block Party</t>
  </si>
  <si>
    <t>David &amp; Layla</t>
  </si>
  <si>
    <t>D&amp;L</t>
  </si>
  <si>
    <t>David and Goliath</t>
  </si>
  <si>
    <t>REI</t>
  </si>
  <si>
    <t>Clifford's Really Big Movie</t>
  </si>
  <si>
    <t>Climates</t>
  </si>
  <si>
    <t>Aliq.</t>
  </si>
  <si>
    <t>Chelsea Walls</t>
  </si>
  <si>
    <t>Chely Wright: Wish Me Away</t>
  </si>
  <si>
    <t>Chennai Express</t>
  </si>
  <si>
    <t>Cheri</t>
  </si>
  <si>
    <t>Cherish</t>
  </si>
  <si>
    <t>Chernobyl Diaries</t>
  </si>
  <si>
    <t>Cherry</t>
  </si>
  <si>
    <t>Cherry Blossoms</t>
  </si>
  <si>
    <t>The Cherry Orchard</t>
  </si>
  <si>
    <t>The Cult of the Suicide Bomber</t>
  </si>
  <si>
    <t>DCo.</t>
  </si>
  <si>
    <t>The Cup</t>
  </si>
  <si>
    <t>Cop Out</t>
  </si>
  <si>
    <t>The Cop, the Criminal and the Clown</t>
  </si>
  <si>
    <t>LSeal</t>
  </si>
  <si>
    <t>Chicken Run</t>
  </si>
  <si>
    <t>Copying Beethoven</t>
  </si>
  <si>
    <t>Clockstoppers</t>
  </si>
  <si>
    <t>The Dukes</t>
  </si>
  <si>
    <t>CAVU</t>
  </si>
  <si>
    <t>The Dukes of Hazzard</t>
  </si>
  <si>
    <t>Dum</t>
  </si>
  <si>
    <t>Dum Maaro Dum</t>
  </si>
  <si>
    <t>Duma</t>
  </si>
  <si>
    <t>Dumb and Dumber To</t>
  </si>
  <si>
    <t>Danny Deckchair</t>
  </si>
  <si>
    <t>The Devil Inside</t>
  </si>
  <si>
    <t>The Devil Wears Prada</t>
  </si>
  <si>
    <t>The Devil's Backbone</t>
  </si>
  <si>
    <t>The Devil's Double</t>
  </si>
  <si>
    <t>Coraline</t>
  </si>
  <si>
    <t>The Core</t>
  </si>
  <si>
    <t>Coriolanus</t>
  </si>
  <si>
    <t>Cloudy with a Chance of Meatballs</t>
  </si>
  <si>
    <t>Cloudy with a Chance of Meatballs 2</t>
  </si>
  <si>
    <t>Cloverfield</t>
  </si>
  <si>
    <t>Club Dread</t>
  </si>
  <si>
    <t>Club Life</t>
  </si>
  <si>
    <t>Coach Carter</t>
  </si>
  <si>
    <t>Coastlines</t>
  </si>
  <si>
    <t>The Conrad Boys</t>
  </si>
  <si>
    <t>Newp.</t>
  </si>
  <si>
    <t>Conspiracy of Silence</t>
  </si>
  <si>
    <t>Client 9: The Rise and Fall of Eliot Spitzer</t>
  </si>
  <si>
    <t>Chocolate</t>
  </si>
  <si>
    <t>Chocolate City</t>
  </si>
  <si>
    <t>Choice of Weapons</t>
  </si>
  <si>
    <t>Choke</t>
  </si>
  <si>
    <t>Choking Man</t>
  </si>
  <si>
    <t>Chooch</t>
  </si>
  <si>
    <t>Choose Connor</t>
  </si>
  <si>
    <t>Chop Shop</t>
  </si>
  <si>
    <t>Chop Suey</t>
  </si>
  <si>
    <t>Chopper</t>
  </si>
  <si>
    <t>The Chorus</t>
  </si>
  <si>
    <t>Cry Wolf</t>
  </si>
  <si>
    <t>Crying Ladies</t>
  </si>
  <si>
    <t>Unit.</t>
  </si>
  <si>
    <t>Crystal Fairy</t>
  </si>
  <si>
    <t>CSA: The Confederate States of America</t>
  </si>
  <si>
    <t>CSNY: Deja Vu</t>
  </si>
  <si>
    <t>The Cookout</t>
  </si>
  <si>
    <t>Cool It</t>
  </si>
  <si>
    <t>The Cooler</t>
  </si>
  <si>
    <t>Cooties</t>
  </si>
  <si>
    <t>LGP</t>
  </si>
  <si>
    <t>Cop Car</t>
  </si>
  <si>
    <t>Collateral</t>
  </si>
  <si>
    <t>Collateral Damage</t>
  </si>
  <si>
    <t>A Christmas Tale</t>
  </si>
  <si>
    <t>Christmas with the Kranks</t>
  </si>
  <si>
    <t>Carlos</t>
  </si>
  <si>
    <t>Cocaine Cowboys</t>
  </si>
  <si>
    <t>The Cockettes</t>
  </si>
  <si>
    <t>Cockfight</t>
  </si>
  <si>
    <t>Ech.</t>
  </si>
  <si>
    <t>Cockneys Vs. Zombies</t>
  </si>
  <si>
    <t>Coco Before Chanel</t>
  </si>
  <si>
    <t>Coco Chanel &amp; Igor Stravinsky</t>
  </si>
  <si>
    <t>Code 46</t>
  </si>
  <si>
    <t>Code Black</t>
  </si>
  <si>
    <t>Long Shot</t>
  </si>
  <si>
    <t>Come Back to Me</t>
  </si>
  <si>
    <t>Crimson Peak</t>
  </si>
  <si>
    <t>Crips and Bloods: Made in America</t>
  </si>
  <si>
    <t>Crocodile Dundee in Los Angeles</t>
  </si>
  <si>
    <t>The Crocodile Hunter: Collision Course</t>
  </si>
  <si>
    <t>Counting</t>
  </si>
  <si>
    <t>The Country Bears</t>
  </si>
  <si>
    <t>Country Strong</t>
  </si>
  <si>
    <t>Couples Retreat</t>
  </si>
  <si>
    <t>Courageous</t>
  </si>
  <si>
    <t>Court_x000B_</t>
  </si>
  <si>
    <t>The Cove</t>
  </si>
  <si>
    <t>The Covenant</t>
  </si>
  <si>
    <t>Captain America: The First Avenger</t>
  </si>
  <si>
    <t>Captain America: The Winter Soldier</t>
  </si>
  <si>
    <t>Captain Corelli's Mandolin</t>
  </si>
  <si>
    <t>Centurion</t>
  </si>
  <si>
    <t>Ceremony</t>
  </si>
  <si>
    <t>Certifiably Jonathan</t>
  </si>
  <si>
    <t>Certified Copy</t>
  </si>
  <si>
    <t>Cesar Chavez</t>
  </si>
  <si>
    <t>Cet Amour-La</t>
  </si>
  <si>
    <t>A Coffee in Berlin</t>
  </si>
  <si>
    <t>The Contender</t>
  </si>
  <si>
    <t>Contraband</t>
  </si>
  <si>
    <t>Mill.</t>
  </si>
  <si>
    <t>Contracted</t>
  </si>
  <si>
    <t>Chak DE! India</t>
  </si>
  <si>
    <t>Chakravyuh</t>
  </si>
  <si>
    <t>Control</t>
  </si>
  <si>
    <t>Control Room</t>
  </si>
  <si>
    <t>Controlled Chaos</t>
  </si>
  <si>
    <t>Dark Streets</t>
  </si>
  <si>
    <t>Descent</t>
  </si>
  <si>
    <t>Desert Bayou</t>
  </si>
  <si>
    <t>Desert Dancer</t>
  </si>
  <si>
    <t>Desert Flower</t>
  </si>
  <si>
    <t>Deserted Station</t>
  </si>
  <si>
    <t>Desi Boyz</t>
  </si>
  <si>
    <t>The Dance of Reality</t>
  </si>
  <si>
    <t>Abk.</t>
  </si>
  <si>
    <t>Dancer in the Dark</t>
  </si>
  <si>
    <t>The Dancer Upstairs</t>
  </si>
  <si>
    <t>Dancin' It's On</t>
  </si>
  <si>
    <t>MDL</t>
  </si>
  <si>
    <t>Cold Souls</t>
  </si>
  <si>
    <t>Cold Weather</t>
  </si>
  <si>
    <t>Coldwater</t>
  </si>
  <si>
    <t>Collapse</t>
  </si>
  <si>
    <t>Cinderella Man</t>
  </si>
  <si>
    <t>A Cinderella Story</t>
  </si>
  <si>
    <t>Cinemania</t>
  </si>
  <si>
    <t>Loop</t>
  </si>
  <si>
    <t>Cinemanovels</t>
  </si>
  <si>
    <t>Circle</t>
  </si>
  <si>
    <t>The Circle</t>
  </si>
  <si>
    <t>Circo</t>
  </si>
  <si>
    <t>Circuit</t>
  </si>
  <si>
    <t>Circumstance</t>
  </si>
  <si>
    <t>Circus</t>
  </si>
  <si>
    <t>Cirkus Columbia</t>
  </si>
  <si>
    <t>Church Ball</t>
  </si>
  <si>
    <t>Ciao</t>
  </si>
  <si>
    <t>Ciao America</t>
  </si>
  <si>
    <t>NAm.</t>
  </si>
  <si>
    <t>Cinco De Mayo: La Batalla</t>
  </si>
  <si>
    <t>Charly</t>
  </si>
  <si>
    <t>Chasing Ice</t>
  </si>
  <si>
    <t>Chasing Liberty</t>
  </si>
  <si>
    <t>Chasing Madoff</t>
  </si>
  <si>
    <t>Chasing Mavericks</t>
  </si>
  <si>
    <t>Chasing Papi</t>
  </si>
  <si>
    <t>The Chateau</t>
  </si>
  <si>
    <t>Che</t>
  </si>
  <si>
    <t>City Island</t>
  </si>
  <si>
    <t>City of Ember</t>
  </si>
  <si>
    <t>City of Ghosts</t>
  </si>
  <si>
    <t>City of God</t>
  </si>
  <si>
    <t>City of Life and Death</t>
  </si>
  <si>
    <t>City of Men</t>
  </si>
  <si>
    <t>Comic-Con Episode IV: A Fan's Hope</t>
  </si>
  <si>
    <t>WHE</t>
  </si>
  <si>
    <t>Coming Soon</t>
  </si>
  <si>
    <t>The Comedians of Comedy</t>
  </si>
  <si>
    <t>The Comedy</t>
  </si>
  <si>
    <t>Comedy of Power</t>
  </si>
  <si>
    <t>Cheaper by the Dozen</t>
  </si>
  <si>
    <t>The Bourne Ultimatum</t>
  </si>
  <si>
    <t>Cheaper by the Dozen 2</t>
  </si>
  <si>
    <t>Cheatin'</t>
  </si>
  <si>
    <t>Ply</t>
  </si>
  <si>
    <t>Cheech</t>
  </si>
  <si>
    <t>Cheeni Kum</t>
  </si>
  <si>
    <t>Cheerful Weather for the Wedding</t>
  </si>
  <si>
    <t>Chef</t>
  </si>
  <si>
    <t>Chelsea on the Rocks</t>
  </si>
  <si>
    <t>SK</t>
  </si>
  <si>
    <t>Building Hope</t>
  </si>
  <si>
    <t>Crazy Eyes</t>
  </si>
  <si>
    <t>Crazy Heart</t>
  </si>
  <si>
    <t>Crazy Horse</t>
  </si>
  <si>
    <t>The Darkest Hour</t>
  </si>
  <si>
    <t>Darkness</t>
  </si>
  <si>
    <t>Darkness Falls</t>
  </si>
  <si>
    <t>Darling Companion</t>
  </si>
  <si>
    <t>Darna Mana Hai</t>
  </si>
  <si>
    <t>Darshan</t>
  </si>
  <si>
    <t>Darwin's Nightmare</t>
  </si>
  <si>
    <t>crazy/beautiful</t>
  </si>
  <si>
    <t>Creation</t>
  </si>
  <si>
    <t>Compliance</t>
  </si>
  <si>
    <t>Computer Chess</t>
  </si>
  <si>
    <t>Conan O'Brien Can't Stop</t>
  </si>
  <si>
    <t>Concerning Violence</t>
  </si>
  <si>
    <t>Charlie and the Chocolate Factory</t>
  </si>
  <si>
    <t>Charlie Bartlett</t>
  </si>
  <si>
    <t>Charlie Countryman</t>
  </si>
  <si>
    <t>Charlie St. Cloud</t>
  </si>
  <si>
    <t>Charlie Wilson's War</t>
  </si>
  <si>
    <t>Charlie's Angels</t>
  </si>
  <si>
    <t>Charlie's Angels: Full Throttle</t>
  </si>
  <si>
    <t>Charlie's Country</t>
  </si>
  <si>
    <t>MR</t>
  </si>
  <si>
    <t>Charlotte Gray</t>
  </si>
  <si>
    <t>Chi-Raq</t>
  </si>
  <si>
    <t>Chic!</t>
  </si>
  <si>
    <t>Chicago</t>
  </si>
  <si>
    <t>Chicago 10</t>
  </si>
  <si>
    <t>Chicken Little</t>
  </si>
  <si>
    <t>Charlotte Rampling: The Look</t>
  </si>
  <si>
    <t>Chicken with Plums</t>
  </si>
  <si>
    <t>Chico &amp; Rita</t>
  </si>
  <si>
    <t>Chihwaseon</t>
  </si>
  <si>
    <t>Prm</t>
  </si>
  <si>
    <t>Close to Home</t>
  </si>
  <si>
    <t>Close to You</t>
  </si>
  <si>
    <t>Close Call</t>
  </si>
  <si>
    <t>Daniel &amp; Ana</t>
  </si>
  <si>
    <t>The Danish Girl</t>
  </si>
  <si>
    <t>Danny Collins</t>
  </si>
  <si>
    <t>Closing Escrow</t>
  </si>
  <si>
    <t>Cloud 9</t>
  </si>
  <si>
    <t>Cloud Atlas</t>
  </si>
  <si>
    <t>Clouds of Sils Maria</t>
  </si>
  <si>
    <t>Chinese Puzzle</t>
  </si>
  <si>
    <t>Chloe</t>
  </si>
  <si>
    <t>Chocolat</t>
  </si>
  <si>
    <t>The Central Park Five</t>
  </si>
  <si>
    <t>Comment Ma Mere Accoucha de Moi Durant</t>
  </si>
  <si>
    <t>Commitment</t>
  </si>
  <si>
    <t>Committed</t>
  </si>
  <si>
    <t>The Company</t>
  </si>
  <si>
    <t>Company Man</t>
  </si>
  <si>
    <t>The Company Men</t>
  </si>
  <si>
    <t>The Company You Keep</t>
  </si>
  <si>
    <t>The Clearing</t>
  </si>
  <si>
    <t>Cleopatra's Second Husband</t>
  </si>
  <si>
    <t>Clerks II</t>
  </si>
  <si>
    <t>Click</t>
  </si>
  <si>
    <t>Caterina in the Big City</t>
  </si>
  <si>
    <t>Caterpillar</t>
  </si>
  <si>
    <t>Catfish</t>
  </si>
  <si>
    <t>Catfish in Black Bean Sauce</t>
  </si>
  <si>
    <t>Iron</t>
  </si>
  <si>
    <t>Cats &amp; Dogs</t>
  </si>
  <si>
    <t>Cats &amp; Dogs: The Revenge of Kitty Galore</t>
  </si>
  <si>
    <t>Child's Pose</t>
  </si>
  <si>
    <t>Childless</t>
  </si>
  <si>
    <t>The Children of Huang Shi</t>
  </si>
  <si>
    <t>$1,548,036*</t>
  </si>
  <si>
    <t>Chris &amp; Don. A Love Story</t>
  </si>
  <si>
    <t>Christian Mingle</t>
  </si>
  <si>
    <t>Christina</t>
  </si>
  <si>
    <t>Christmas at Maxwell's</t>
  </si>
  <si>
    <t>The Christmas Candle</t>
  </si>
  <si>
    <t>ELS</t>
  </si>
  <si>
    <t>Christmas Eve</t>
  </si>
  <si>
    <t>Christmas in the Clouds</t>
  </si>
  <si>
    <t>Christmas in Wonderland</t>
  </si>
  <si>
    <t>Carl</t>
  </si>
  <si>
    <t>Brown's Requiem</t>
  </si>
  <si>
    <t>Carlos Castaneda: Enigma of a Sorcerer</t>
  </si>
  <si>
    <t>Carman the Champion</t>
  </si>
  <si>
    <t>8X</t>
  </si>
  <si>
    <t>Carmen &amp; Geoffrey</t>
  </si>
  <si>
    <t>Carmo, Hit the Road</t>
  </si>
  <si>
    <t>Carnage</t>
  </si>
  <si>
    <t>Carol</t>
  </si>
  <si>
    <t>Carol Channing: Larger Than Life</t>
  </si>
  <si>
    <t>Code Name: The Cleaner</t>
  </si>
  <si>
    <t>Code Unknown</t>
  </si>
  <si>
    <t>Codebreaker</t>
  </si>
  <si>
    <t>TOD</t>
  </si>
  <si>
    <t>Come Early Morning</t>
  </si>
  <si>
    <t>Come Out and Play</t>
  </si>
  <si>
    <t>Come Undone</t>
  </si>
  <si>
    <t>The Comebacks</t>
  </si>
  <si>
    <t>Comedian</t>
  </si>
  <si>
    <t>Countdown to Zero</t>
  </si>
  <si>
    <t>The Counterfeiters</t>
  </si>
  <si>
    <t>The Center of the World</t>
  </si>
  <si>
    <t>Center Stage</t>
  </si>
  <si>
    <t>The Canyons</t>
  </si>
  <si>
    <t>Cape of Good Hope</t>
  </si>
  <si>
    <t>Capital</t>
  </si>
  <si>
    <t>Capitalism: A Love Story</t>
  </si>
  <si>
    <t>Capote</t>
  </si>
  <si>
    <t>Broadway: The Golden Age</t>
  </si>
  <si>
    <t>Brokeback Mountain</t>
  </si>
  <si>
    <t>Broken Bridges</t>
  </si>
  <si>
    <t>Broken Circle Breakdown</t>
  </si>
  <si>
    <t>Broken City</t>
  </si>
  <si>
    <t>Broken Embraces</t>
  </si>
  <si>
    <t>Broken English</t>
  </si>
  <si>
    <t>Broken Flowers</t>
  </si>
  <si>
    <t>The Broken Hearts Club</t>
  </si>
  <si>
    <t>Broken Hill</t>
  </si>
  <si>
    <t>Chaal Mera Bhai</t>
  </si>
  <si>
    <t>Chain Letter</t>
  </si>
  <si>
    <t>NFC</t>
  </si>
  <si>
    <t>AAMP</t>
  </si>
  <si>
    <t>Chalet Girl</t>
  </si>
  <si>
    <t>Chalk</t>
  </si>
  <si>
    <t>ArtsA</t>
  </si>
  <si>
    <t>The Challenger</t>
  </si>
  <si>
    <t>Chalo Dilli</t>
  </si>
  <si>
    <t>Chalte Chalte</t>
  </si>
  <si>
    <t>$7,549*</t>
  </si>
  <si>
    <t>Convention</t>
  </si>
  <si>
    <t>Conversations with God</t>
  </si>
  <si>
    <t>Dark Tide</t>
  </si>
  <si>
    <t>A Dark Truth</t>
  </si>
  <si>
    <t>Dark Water</t>
  </si>
  <si>
    <t>Dan in Real Life</t>
  </si>
  <si>
    <t>Dance Flick</t>
  </si>
  <si>
    <t>Cold Creek Manor</t>
  </si>
  <si>
    <t>Cold in July</t>
  </si>
  <si>
    <t>The Cold Light of Day</t>
  </si>
  <si>
    <t>Cold Mountain</t>
  </si>
  <si>
    <t>The Chronicles of Evil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</si>
  <si>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</si>
  <si>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</si>
  <si>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</si>
  <si>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</si>
  <si>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Chrystal</t>
  </si>
  <si>
    <t>Chuck &amp; Buck</t>
  </si>
  <si>
    <t>The Chumscrubber</t>
  </si>
  <si>
    <t>Chunhyang</t>
  </si>
  <si>
    <t>Chup Chup Ke</t>
  </si>
  <si>
    <t>XL</t>
  </si>
  <si>
    <t>Cecil B. Demented</t>
  </si>
  <si>
    <t>Cedar Rapids</t>
  </si>
  <si>
    <t>Celeste and Jesse Forever</t>
  </si>
  <si>
    <t>The Celestine Prophecy</t>
  </si>
  <si>
    <t>Ram</t>
  </si>
  <si>
    <t>Celine: Through the Eyes of the World</t>
  </si>
  <si>
    <t>The Cell</t>
  </si>
  <si>
    <t>Saban</t>
  </si>
  <si>
    <t>Canary</t>
  </si>
  <si>
    <t>Candy</t>
  </si>
  <si>
    <t>Canopy</t>
  </si>
  <si>
    <t>The Case of the Grinning Cat</t>
  </si>
  <si>
    <t>A Case of You</t>
  </si>
  <si>
    <t>Cash</t>
  </si>
  <si>
    <t>Cashback</t>
  </si>
  <si>
    <t>Casi Divas</t>
  </si>
  <si>
    <t>Casino Jack</t>
  </si>
  <si>
    <t>ATO</t>
  </si>
  <si>
    <t>Casino Jack and the United States of Money</t>
  </si>
  <si>
    <t>Coherence</t>
  </si>
  <si>
    <t>The Cokeville Miracle</t>
  </si>
  <si>
    <t>Cheap Thrills</t>
  </si>
  <si>
    <t>PEC</t>
  </si>
  <si>
    <t>Born Into Brothels</t>
  </si>
  <si>
    <t>Bowling for Columbine</t>
  </si>
  <si>
    <t>The Box</t>
  </si>
  <si>
    <t>Box Elder</t>
  </si>
  <si>
    <t>Boxing Gym</t>
  </si>
  <si>
    <t>The Boxtrolls</t>
  </si>
  <si>
    <t>PalUni</t>
  </si>
  <si>
    <t>Boy A</t>
  </si>
  <si>
    <t>Boy and the World</t>
  </si>
  <si>
    <t>Boy Culture</t>
  </si>
  <si>
    <t>The Boy in the Striped Pajamas</t>
  </si>
  <si>
    <t>NobP</t>
  </si>
  <si>
    <t>Bukowski: Born Into This</t>
  </si>
  <si>
    <t>Bulandi</t>
  </si>
  <si>
    <t>Vid.</t>
  </si>
  <si>
    <t>Crazy Like a Fox</t>
  </si>
  <si>
    <t>DFF</t>
  </si>
  <si>
    <t>Crazy Love</t>
  </si>
  <si>
    <t>Crazy on the Outside</t>
  </si>
  <si>
    <t>Crazy Wisdom</t>
  </si>
  <si>
    <t>Crazy, Stupid, Love.</t>
  </si>
  <si>
    <t>The Captive</t>
  </si>
  <si>
    <t>Captivity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</si>
  <si>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</si>
  <si>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</si>
  <si>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</si>
  <si>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</si>
  <si>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</si>
  <si>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</si>
  <si>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</si>
  <si>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Call Me Kuchu</t>
  </si>
  <si>
    <t>Call of the Wild 3D</t>
  </si>
  <si>
    <t>Callas Forever</t>
  </si>
  <si>
    <t>Calle 54</t>
  </si>
  <si>
    <t>The Calling</t>
  </si>
  <si>
    <t>Test.</t>
  </si>
  <si>
    <t>Calvary</t>
  </si>
  <si>
    <t>Camden 28</t>
  </si>
  <si>
    <t>Camera Obscura</t>
  </si>
  <si>
    <t>Fish</t>
  </si>
  <si>
    <t>Cameraman: The Work and Life of Jack Cardiff</t>
  </si>
  <si>
    <t>Camille Claudel 1915</t>
  </si>
  <si>
    <t>Camp X-Ray</t>
  </si>
  <si>
    <t>Charlotte Sometimes</t>
  </si>
  <si>
    <t>SmlP</t>
  </si>
  <si>
    <t>Carter High</t>
  </si>
  <si>
    <t>PN</t>
  </si>
  <si>
    <t>Casa de Los Babys</t>
  </si>
  <si>
    <t>Casa De Mi Padre</t>
  </si>
  <si>
    <t>Child 44</t>
  </si>
  <si>
    <t>The Child I Never Was</t>
  </si>
  <si>
    <t>Child of God</t>
  </si>
  <si>
    <t>ABS</t>
  </si>
  <si>
    <t>Close Your Eyes</t>
  </si>
  <si>
    <t>Closed Circuit</t>
  </si>
  <si>
    <t>Closed Curtain</t>
  </si>
  <si>
    <t>Closer</t>
  </si>
  <si>
    <t>The Closer You Get</t>
  </si>
  <si>
    <t>Clandestine Childhood</t>
  </si>
  <si>
    <t>The Class</t>
  </si>
  <si>
    <t>Clean</t>
  </si>
  <si>
    <t>China Heavyweight</t>
  </si>
  <si>
    <t>Cassandra's Dream</t>
  </si>
  <si>
    <t>GF</t>
  </si>
  <si>
    <t>Cast Away</t>
  </si>
  <si>
    <t>Casting About</t>
  </si>
  <si>
    <t>Casting By</t>
  </si>
  <si>
    <t>A Cat in Paris</t>
  </si>
  <si>
    <t>The Cat in the Hat</t>
  </si>
  <si>
    <t>Cat Run</t>
  </si>
  <si>
    <t>The Cat's Meow</t>
  </si>
  <si>
    <t>Catch a Fire</t>
  </si>
  <si>
    <t>Catch and Release</t>
  </si>
  <si>
    <t>Catch Me Daddy</t>
  </si>
  <si>
    <t>Catch Me If You Can</t>
  </si>
  <si>
    <t>Catch That Kid</t>
  </si>
  <si>
    <t>Catching Out</t>
  </si>
  <si>
    <t>The Catechism Cataclysm</t>
  </si>
  <si>
    <t>Breakup Buddies</t>
  </si>
  <si>
    <t>The Breakup Guru</t>
  </si>
  <si>
    <t>Breath Made Visible</t>
  </si>
  <si>
    <t>Breathe</t>
  </si>
  <si>
    <t>Breathe In</t>
  </si>
  <si>
    <t>Breathing</t>
  </si>
  <si>
    <t>The Breed</t>
  </si>
  <si>
    <t>Brick</t>
  </si>
  <si>
    <t>Brick Lane</t>
  </si>
  <si>
    <t>Key.</t>
  </si>
  <si>
    <t>Bulletproof Monk</t>
  </si>
  <si>
    <t>Bullett Raja</t>
  </si>
  <si>
    <t>Bullhead</t>
  </si>
  <si>
    <t>Bully</t>
  </si>
  <si>
    <t>Children of Invention</t>
  </si>
  <si>
    <t>Children of Men</t>
  </si>
  <si>
    <t>Children of the Century</t>
  </si>
  <si>
    <t>Children on Their Birthdays</t>
  </si>
  <si>
    <t>Children Underground</t>
  </si>
  <si>
    <t>Cmx.</t>
  </si>
  <si>
    <t>Chillar Party</t>
  </si>
  <si>
    <t>Chimpanzee</t>
  </si>
  <si>
    <t>China Blue</t>
  </si>
  <si>
    <t>Cellular</t>
  </si>
  <si>
    <t>$996,103*</t>
  </si>
  <si>
    <t>Brown Sugar</t>
  </si>
  <si>
    <t>Bittersweet Motel</t>
  </si>
  <si>
    <t>Villa</t>
  </si>
  <si>
    <t>Biutiful</t>
  </si>
  <si>
    <t>Bruce Almighty</t>
  </si>
  <si>
    <t>Bruno</t>
  </si>
  <si>
    <t>The Brass Teapot</t>
  </si>
  <si>
    <t>BRATZ</t>
  </si>
  <si>
    <t>Brave</t>
  </si>
  <si>
    <t>A Brave Heart: The Lizzie Velasquez Story</t>
  </si>
  <si>
    <t>The Brave One</t>
  </si>
  <si>
    <t>Breach</t>
  </si>
  <si>
    <t>Carriers</t>
  </si>
  <si>
    <t>Cars</t>
  </si>
  <si>
    <t>Cars 2</t>
  </si>
  <si>
    <t>Cartas a Elena</t>
  </si>
  <si>
    <t>Celsius 41.11: The Truth Behind the Lies of Fahrenheit 9/11</t>
  </si>
  <si>
    <t>CitU</t>
  </si>
  <si>
    <t>Censored Voices</t>
  </si>
  <si>
    <t>The Butterfly Effect</t>
  </si>
  <si>
    <t>Butterfly Girl</t>
  </si>
  <si>
    <t>The Butterfly Room</t>
  </si>
  <si>
    <t>Buzzard</t>
  </si>
  <si>
    <t>Bring It On</t>
  </si>
  <si>
    <t>Bringing Down the House</t>
  </si>
  <si>
    <t>Bringing Up Bobby</t>
  </si>
  <si>
    <t>Broadway Idiot</t>
  </si>
  <si>
    <t>FB</t>
  </si>
  <si>
    <t>Boogeyman</t>
  </si>
  <si>
    <t>Boogie Man: The Lee Atwater Story</t>
  </si>
  <si>
    <t>IPos.</t>
  </si>
  <si>
    <t>Boogie Woogie</t>
  </si>
  <si>
    <t>The Book of Eli</t>
  </si>
  <si>
    <t>Book of Mormon Movie</t>
  </si>
  <si>
    <t>Mor.</t>
  </si>
  <si>
    <t>Book of Shadows: Blair Witch 2</t>
  </si>
  <si>
    <t>The Book Thief</t>
  </si>
  <si>
    <t>Bookers Place</t>
  </si>
  <si>
    <t>The Boondock Saints</t>
  </si>
  <si>
    <t>Broken Wings</t>
  </si>
  <si>
    <t>Bronson</t>
  </si>
  <si>
    <t>Brooklyn</t>
  </si>
  <si>
    <t>The Bridge</t>
  </si>
  <si>
    <t>FStr.</t>
  </si>
  <si>
    <t>Brooklyn Brothers Beat the Best</t>
  </si>
  <si>
    <t>The Chambermaid</t>
  </si>
  <si>
    <t>Chance Pe Dance</t>
  </si>
  <si>
    <t>Chandni Chowk to China</t>
  </si>
  <si>
    <t>Conversations with Other Women</t>
  </si>
  <si>
    <t>Fabr.</t>
  </si>
  <si>
    <t>Conviction</t>
  </si>
  <si>
    <t>Cook County</t>
  </si>
  <si>
    <t>Cold Comes the Night</t>
  </si>
  <si>
    <t>Changing Times</t>
  </si>
  <si>
    <t>Chaos</t>
  </si>
  <si>
    <t>Din.</t>
  </si>
  <si>
    <t>Chaos Theory</t>
  </si>
  <si>
    <t>The Chaperone</t>
  </si>
  <si>
    <t>Chappie</t>
  </si>
  <si>
    <t>Chapter 27</t>
  </si>
  <si>
    <t>The Call</t>
  </si>
  <si>
    <t>Call + Response</t>
  </si>
  <si>
    <t>FTrd.</t>
  </si>
  <si>
    <t>The Cats of Mirikitani</t>
  </si>
  <si>
    <t>LucD.</t>
  </si>
  <si>
    <t>Catwoman</t>
  </si>
  <si>
    <t>Caucus</t>
  </si>
  <si>
    <t>BFOA</t>
  </si>
  <si>
    <t>Caught in the Web</t>
  </si>
  <si>
    <t>Cautiva</t>
  </si>
  <si>
    <t>L/Z</t>
  </si>
  <si>
    <t>The Cave</t>
  </si>
  <si>
    <t>Cave of Forgotten Dreams</t>
  </si>
  <si>
    <t>The Cave of the Yellow Dog</t>
  </si>
  <si>
    <t>The Caveman's Valentine</t>
  </si>
  <si>
    <t>Cavemen</t>
  </si>
  <si>
    <t>Cavite</t>
  </si>
  <si>
    <t>CBGB</t>
  </si>
  <si>
    <t>Bright Star</t>
  </si>
  <si>
    <t>Bright Young Things</t>
  </si>
  <si>
    <t>Brighton Rock</t>
  </si>
  <si>
    <t>A Brilliant Young Mind</t>
  </si>
  <si>
    <t>Bounce: Behind the Velvet Rope</t>
  </si>
  <si>
    <t>The Bounty Hunter</t>
  </si>
  <si>
    <t>The Bourne Identity</t>
  </si>
  <si>
    <t>The Bourne Legacy</t>
  </si>
  <si>
    <t>Bleeding Heart</t>
  </si>
  <si>
    <t>Blended</t>
  </si>
  <si>
    <t>Cantinflas</t>
  </si>
  <si>
    <t>Canvas</t>
  </si>
  <si>
    <t>The Canyon</t>
  </si>
  <si>
    <t>Bucky Larson: Born to Be a Star</t>
  </si>
  <si>
    <t>Buddha Heads</t>
  </si>
  <si>
    <t>Buddha Mar Gaya</t>
  </si>
  <si>
    <t>Buddy Boy</t>
  </si>
  <si>
    <t>Budrus</t>
  </si>
  <si>
    <t>Buen Dia, Ramon</t>
  </si>
  <si>
    <t>Buffalo Soldiers</t>
  </si>
  <si>
    <t>Bug</t>
  </si>
  <si>
    <t>The Bourne Supremacy</t>
  </si>
  <si>
    <t>Borgman</t>
  </si>
  <si>
    <t>Boricua's Bond</t>
  </si>
  <si>
    <t>Riot</t>
  </si>
  <si>
    <t>The Believer</t>
  </si>
  <si>
    <t>Black Swan</t>
  </si>
  <si>
    <t>Born Romantic</t>
  </si>
  <si>
    <t>EOne</t>
  </si>
  <si>
    <t>Bridge to Terabithia</t>
  </si>
  <si>
    <t>Bridget Jones's Diary</t>
  </si>
  <si>
    <t>Bridget Jones: The Edge of Reason</t>
  </si>
  <si>
    <t>Brief Interviews with Hideous Men</t>
  </si>
  <si>
    <t>Bram.</t>
  </si>
  <si>
    <t>The Boy Next Door</t>
  </si>
  <si>
    <t>The Bulgarian Lovers</t>
  </si>
  <si>
    <t>Bullet to the Head</t>
  </si>
  <si>
    <t>Bullet Vanishes</t>
  </si>
  <si>
    <t>Captain Phillips</t>
  </si>
  <si>
    <t>Captain Sabertooth</t>
  </si>
  <si>
    <t>Boys and Girls</t>
  </si>
  <si>
    <t>The Boys Are Back</t>
  </si>
  <si>
    <t>Mea.</t>
  </si>
  <si>
    <t>Brooklyn Rules</t>
  </si>
  <si>
    <t>CityL</t>
  </si>
  <si>
    <t>Brooklyn's Finest</t>
  </si>
  <si>
    <t>Over.</t>
  </si>
  <si>
    <t>Brother</t>
  </si>
  <si>
    <t>Brother Bear</t>
  </si>
  <si>
    <t>Bloody Angels</t>
  </si>
  <si>
    <t>A Bloody Aria</t>
  </si>
  <si>
    <t>ImAs</t>
  </si>
  <si>
    <t>Bloody Sunday</t>
  </si>
  <si>
    <t>The Blossoming of Maximo Oliveros</t>
  </si>
  <si>
    <t>Unco</t>
  </si>
  <si>
    <t>Blossoms of Fire</t>
  </si>
  <si>
    <t>Blow</t>
  </si>
  <si>
    <t>Blow Dry</t>
  </si>
  <si>
    <t>Film</t>
  </si>
  <si>
    <t>The Blue Butterfly</t>
  </si>
  <si>
    <t>Blue Caprice</t>
  </si>
  <si>
    <t>Blue Car</t>
  </si>
  <si>
    <t>Camp</t>
  </si>
  <si>
    <t>Campus Radio</t>
  </si>
  <si>
    <t>EBP</t>
  </si>
  <si>
    <t>Blue Moon</t>
  </si>
  <si>
    <t>The Blue Room</t>
  </si>
  <si>
    <t>Can Mr. Smith Get to Washington Anymore?</t>
  </si>
  <si>
    <t>AtRsk</t>
  </si>
  <si>
    <t>Casanova</t>
  </si>
  <si>
    <t>Case 39</t>
  </si>
  <si>
    <t>Buzzkill</t>
  </si>
  <si>
    <t>Open</t>
  </si>
  <si>
    <t>The City of Your Final Destination</t>
  </si>
  <si>
    <t>Civic Duty</t>
  </si>
  <si>
    <t>Civil Brand</t>
  </si>
  <si>
    <t>CJ7</t>
  </si>
  <si>
    <t>The Claim</t>
  </si>
  <si>
    <t>Claire Dolan</t>
  </si>
  <si>
    <t>C Me Dance</t>
  </si>
  <si>
    <t>C'Est Si Bon</t>
  </si>
  <si>
    <t>C.O.G.</t>
  </si>
  <si>
    <t>Ca$h</t>
  </si>
  <si>
    <t>Cabin Fever</t>
  </si>
  <si>
    <t>The Cabin in the Woods</t>
  </si>
  <si>
    <t>Casino Royale</t>
  </si>
  <si>
    <t>Cassadaga</t>
  </si>
  <si>
    <t>The Bucket List</t>
  </si>
  <si>
    <t>Bread and Roses</t>
  </si>
  <si>
    <t>Bread and Tulips</t>
  </si>
  <si>
    <t>The Bread, My Sweet</t>
  </si>
  <si>
    <t>Pan.</t>
  </si>
  <si>
    <t>Break Ke Baad</t>
  </si>
  <si>
    <t>The Break-Up</t>
  </si>
  <si>
    <t>Breakfast on Pluto</t>
  </si>
  <si>
    <t>Breakfast with Curtis</t>
  </si>
  <si>
    <t>Breakfast with Scot</t>
  </si>
  <si>
    <t>Breakin' All the Rules</t>
  </si>
  <si>
    <t>Breaking and Entering</t>
  </si>
  <si>
    <t>Breaking Upwards</t>
  </si>
  <si>
    <t>Billu</t>
  </si>
  <si>
    <t>Billy and Buddy</t>
  </si>
  <si>
    <t>Born to Fly: Elizabeth Streb vs. Gravity</t>
  </si>
  <si>
    <t>A Borrowed Identity</t>
  </si>
  <si>
    <t>Borstal Boy</t>
  </si>
  <si>
    <t>Blood Ties</t>
  </si>
  <si>
    <t>ALP</t>
  </si>
  <si>
    <t>Blood Work</t>
  </si>
  <si>
    <t>Blood, Friends and Money</t>
  </si>
  <si>
    <t>VFM</t>
  </si>
  <si>
    <t>Blood: The Last Vampire</t>
  </si>
  <si>
    <t>$279,202*</t>
  </si>
  <si>
    <t>Bunty Aur Babli</t>
  </si>
  <si>
    <t>The Burial Society</t>
  </si>
  <si>
    <t>Buried</t>
  </si>
  <si>
    <t>Burke and Hare</t>
  </si>
  <si>
    <t>Burlesque</t>
  </si>
  <si>
    <t>Burma VJ</t>
  </si>
  <si>
    <t>Burn</t>
  </si>
  <si>
    <t>CB</t>
  </si>
  <si>
    <t>The Brothers Solomon</t>
  </si>
  <si>
    <t>Brothers: Blood Against Blood</t>
  </si>
  <si>
    <t>The Brown Bunny</t>
  </si>
  <si>
    <t>Birthday Girl</t>
  </si>
  <si>
    <t>Bitch Slap</t>
  </si>
  <si>
    <t>Shout!</t>
  </si>
  <si>
    <t>Bernie</t>
  </si>
  <si>
    <t>Bert Stern: Original Mad Man</t>
  </si>
  <si>
    <t>Besharam</t>
  </si>
  <si>
    <t>Bjork - Biophilia Live</t>
  </si>
  <si>
    <t>Black</t>
  </si>
  <si>
    <t>Black and White</t>
  </si>
  <si>
    <t>The Black Balloon</t>
  </si>
  <si>
    <t>NeoC</t>
  </si>
  <si>
    <t>Black Book</t>
  </si>
  <si>
    <t>Black Butterflies</t>
  </si>
  <si>
    <t>Bollywood/Hollywood</t>
  </si>
  <si>
    <t>The Cartel</t>
  </si>
  <si>
    <t>MP</t>
  </si>
  <si>
    <t>Cartel Land</t>
  </si>
  <si>
    <t>The Butcher, the Chef and the Swordsman</t>
  </si>
  <si>
    <t>Butter</t>
  </si>
  <si>
    <t>Butterfly</t>
  </si>
  <si>
    <t>The Butterfly</t>
  </si>
  <si>
    <t>Bonhoeffer</t>
  </si>
  <si>
    <t>Bonjour M. Shlomi</t>
  </si>
  <si>
    <t>Bonneville</t>
  </si>
  <si>
    <t>SenA</t>
  </si>
  <si>
    <t>Bonnie &amp; Clyde Vs. Dracula</t>
  </si>
  <si>
    <t>Bonobos: Back to the Wild</t>
  </si>
  <si>
    <t>Bonsai</t>
  </si>
  <si>
    <t>FSC</t>
  </si>
  <si>
    <t>Brahmin Bulls</t>
  </si>
  <si>
    <t>BCMG</t>
  </si>
  <si>
    <t>Brake</t>
  </si>
  <si>
    <t>Bran Nue Dae</t>
  </si>
  <si>
    <t>Brand Upon the Brain!</t>
  </si>
  <si>
    <t>Branded</t>
  </si>
  <si>
    <t>Bodyguard</t>
  </si>
  <si>
    <t>Boesman and Lena</t>
  </si>
  <si>
    <t>Boiler Room</t>
  </si>
  <si>
    <t>Bol</t>
  </si>
  <si>
    <t>Bol Bachchan</t>
  </si>
  <si>
    <t>Bolivar Soy Yo</t>
  </si>
  <si>
    <t>Ven.</t>
  </si>
  <si>
    <t>Bolivia</t>
  </si>
  <si>
    <t>The Boondock Saints II: All Saints Day</t>
  </si>
  <si>
    <t>Bootmen</t>
  </si>
  <si>
    <t>Bride of the Wind</t>
  </si>
  <si>
    <t>Broken Sky</t>
  </si>
  <si>
    <t>Bridesmaids</t>
  </si>
  <si>
    <t>Blade II</t>
  </si>
  <si>
    <t>Blade: Trinity</t>
  </si>
  <si>
    <t>The Bridge of San Luis Rey</t>
  </si>
  <si>
    <t>Bridge of Spies</t>
  </si>
  <si>
    <t>Change of Plans</t>
  </si>
  <si>
    <t>The Change-Up</t>
  </si>
  <si>
    <t>Changeling</t>
  </si>
  <si>
    <t>Changing Lanes</t>
  </si>
  <si>
    <t>Brooklyn Lobster</t>
  </si>
  <si>
    <t>Cadillac Records</t>
  </si>
  <si>
    <t>Caesar &amp; Otto's Summer Camp Massacre</t>
  </si>
  <si>
    <t>Caesar Must Die</t>
  </si>
  <si>
    <t>Cairo Time</t>
  </si>
  <si>
    <t>Cake</t>
  </si>
  <si>
    <t>CLF</t>
  </si>
  <si>
    <t>Calendar Girls</t>
  </si>
  <si>
    <t>California Solo</t>
  </si>
  <si>
    <t>Bush's Brain</t>
  </si>
  <si>
    <t>The Business of Being Born</t>
  </si>
  <si>
    <t>The Business of Fancydancing</t>
  </si>
  <si>
    <t>The Business of Strangers</t>
  </si>
  <si>
    <t>Bustin' Bonaparte</t>
  </si>
  <si>
    <t>Bustin' Down the Door</t>
  </si>
  <si>
    <t>But I'm a Cheerleader</t>
  </si>
  <si>
    <t>Bright Days Ahead</t>
  </si>
  <si>
    <t>Bright Future</t>
  </si>
  <si>
    <t>Bright Leaves</t>
  </si>
  <si>
    <t>Black Mass</t>
  </si>
  <si>
    <t>Black Nativity</t>
  </si>
  <si>
    <t>Black November</t>
  </si>
  <si>
    <t>Black or White</t>
  </si>
  <si>
    <t>Black Out</t>
  </si>
  <si>
    <t>Black Panthers: Vanguard of the Revolution</t>
  </si>
  <si>
    <t>PBS</t>
  </si>
  <si>
    <t>The Black Power Mix Tape: 1967-1975</t>
  </si>
  <si>
    <t>Black Rock</t>
  </si>
  <si>
    <t>LD</t>
  </si>
  <si>
    <t>Black Sea</t>
  </si>
  <si>
    <t>Bless Me Ultima</t>
  </si>
  <si>
    <t>Aren</t>
  </si>
  <si>
    <t>Bless the Child</t>
  </si>
  <si>
    <t>Blessed Is the Match: The Life and Times of Hannah Senesh</t>
  </si>
  <si>
    <t>Blind Dating</t>
  </si>
  <si>
    <t>Borat: Cultural Learnings of America for Make Benefit Glorious Nation of Kazakhstan</t>
  </si>
  <si>
    <t>Believe</t>
  </si>
  <si>
    <t>ORF</t>
  </si>
  <si>
    <t>Believe in Me</t>
  </si>
  <si>
    <t>Believe Me</t>
  </si>
  <si>
    <t>Barbara</t>
  </si>
  <si>
    <t>Beauty in Trouble</t>
  </si>
  <si>
    <t>The Beauty Inside</t>
  </si>
  <si>
    <t>The Black Waters of Echo's Pond</t>
  </si>
  <si>
    <t>PM</t>
  </si>
  <si>
    <t>Black White + Gray: A Portrait of Sam Wagstaff and Robert Mapplethorpe</t>
  </si>
  <si>
    <t>Arth.</t>
  </si>
  <si>
    <t>Brief Reunion</t>
  </si>
  <si>
    <t>Boy's Briefs 4</t>
  </si>
  <si>
    <t>BoyBand</t>
  </si>
  <si>
    <t>A/A</t>
  </si>
  <si>
    <t>$15,628*</t>
  </si>
  <si>
    <t>Boyhood</t>
  </si>
  <si>
    <t>Boynton Beach Club</t>
  </si>
  <si>
    <t>WinD</t>
  </si>
  <si>
    <t>Strat.</t>
  </si>
  <si>
    <t>The Boys and Girl from County Clare</t>
  </si>
  <si>
    <t>Boulevard</t>
  </si>
  <si>
    <t>Bounce</t>
  </si>
  <si>
    <t>Bloodline</t>
  </si>
  <si>
    <t>BloodRayne</t>
  </si>
  <si>
    <t>Rom.</t>
  </si>
  <si>
    <t>Bloodsucking Bastards</t>
  </si>
  <si>
    <t>Bloodworth</t>
  </si>
  <si>
    <t>Big Mommas: Like Father, Like Son</t>
  </si>
  <si>
    <t>Big Muddy</t>
  </si>
  <si>
    <t>MPI</t>
  </si>
  <si>
    <t>The Big Question</t>
  </si>
  <si>
    <t>The Big Short</t>
  </si>
  <si>
    <t>Big Shot's Funeral</t>
  </si>
  <si>
    <t>Blind Mountain</t>
  </si>
  <si>
    <t>Blind Shaft</t>
  </si>
  <si>
    <t>The Blind Side</t>
  </si>
  <si>
    <t>Blind Spot: Hitler's Secretary</t>
  </si>
  <si>
    <t>Blindness</t>
  </si>
  <si>
    <t>Blue Collar Comedy Tour</t>
  </si>
  <si>
    <t>Blue Crush</t>
  </si>
  <si>
    <t>Blue Exorcist The Movie</t>
  </si>
  <si>
    <t>Blue Gate Crossing</t>
  </si>
  <si>
    <t>The Campaign</t>
  </si>
  <si>
    <t>Campfire</t>
  </si>
  <si>
    <t>Camping Sauvage</t>
  </si>
  <si>
    <t>Blood and Tears</t>
  </si>
  <si>
    <t>Blood Diamond</t>
  </si>
  <si>
    <t>Blue Ruin</t>
  </si>
  <si>
    <t>The Blue Tooth Virgin</t>
  </si>
  <si>
    <t>By Hook or by Crook</t>
  </si>
  <si>
    <t>By the Sea</t>
  </si>
  <si>
    <t>Byzantium</t>
  </si>
  <si>
    <t>Can You Dig This</t>
  </si>
  <si>
    <t>Can't Stand Losing You: Surviving the Police</t>
  </si>
  <si>
    <t>Brutal Beauty: Tales of the Rose City Rollers</t>
  </si>
  <si>
    <t>Bubba Ho-Tep</t>
  </si>
  <si>
    <t>Bubble</t>
  </si>
  <si>
    <t>The Bubble</t>
  </si>
  <si>
    <t>Bubble Boy</t>
  </si>
  <si>
    <t>Buck</t>
  </si>
  <si>
    <t>Brotherhood of the Wolf</t>
  </si>
  <si>
    <t>Brotherly Love</t>
  </si>
  <si>
    <t>Brothers</t>
  </si>
  <si>
    <t>The Brothers</t>
  </si>
  <si>
    <t>Brothers at War</t>
  </si>
  <si>
    <t>The Brothers Bloom</t>
  </si>
  <si>
    <t>The Brothers Grimm</t>
  </si>
  <si>
    <t>Brothers in Arms</t>
  </si>
  <si>
    <t>Brothers of the Head</t>
  </si>
  <si>
    <t>P124</t>
  </si>
  <si>
    <t>Billabong Odyssey</t>
  </si>
  <si>
    <t>Arna</t>
  </si>
  <si>
    <t>Battle: Los Angeles</t>
  </si>
  <si>
    <t>Battlefield America</t>
  </si>
  <si>
    <t>CEB&amp;B</t>
  </si>
  <si>
    <t>Bella</t>
  </si>
  <si>
    <t>Belle</t>
  </si>
  <si>
    <t>Belle Toujours</t>
  </si>
  <si>
    <t>Bellflower</t>
  </si>
  <si>
    <t>Beloved Sisters</t>
  </si>
  <si>
    <t>Below</t>
  </si>
  <si>
    <t>Ben X</t>
  </si>
  <si>
    <t>The Benchwarmers</t>
  </si>
  <si>
    <t>Bend It Like Beckham</t>
  </si>
  <si>
    <t>Benda Bilili!</t>
  </si>
  <si>
    <t>Billy the Kid</t>
  </si>
  <si>
    <t>Elep.</t>
  </si>
  <si>
    <t>Billy: The Early Years of Billy Graham</t>
  </si>
  <si>
    <t>A Bird of the Air</t>
  </si>
  <si>
    <t>Bird People</t>
  </si>
  <si>
    <t>A Birder's Guide to Everything</t>
  </si>
  <si>
    <t>Birdman</t>
  </si>
  <si>
    <t>Birth</t>
  </si>
  <si>
    <t>Birth of the Living Dead</t>
  </si>
  <si>
    <t>PMK</t>
  </si>
  <si>
    <t>Berkeley</t>
  </si>
  <si>
    <t>Jung</t>
  </si>
  <si>
    <t>The Berlin File</t>
  </si>
  <si>
    <t>Bad Asses on the Bayou</t>
  </si>
  <si>
    <t>Bad Blood the Hunger</t>
  </si>
  <si>
    <t>Besotted</t>
  </si>
  <si>
    <t>Big Significant Things</t>
  </si>
  <si>
    <t>Big Star: Nothing Can Hurt Me</t>
  </si>
  <si>
    <t>Big Stone Gap</t>
  </si>
  <si>
    <t>PH</t>
  </si>
  <si>
    <t>Big Sur</t>
  </si>
  <si>
    <t>KE</t>
  </si>
  <si>
    <t>The Black Dahlia</t>
  </si>
  <si>
    <t>Black Death</t>
  </si>
  <si>
    <t>$1,454,510*</t>
  </si>
  <si>
    <t>Bolt</t>
  </si>
  <si>
    <t>Bomb the System</t>
  </si>
  <si>
    <t>Bombay Velvet</t>
  </si>
  <si>
    <t>Bon Cop, Bad Cop</t>
  </si>
  <si>
    <t>Bon Jovi: The Lost Highway</t>
  </si>
  <si>
    <t>BPic</t>
  </si>
  <si>
    <t>Bon Voyage</t>
  </si>
  <si>
    <t>$2,354,559*</t>
  </si>
  <si>
    <t>Bones</t>
  </si>
  <si>
    <t>Bobby Jones: Stroke of Genius</t>
  </si>
  <si>
    <t>FFn.</t>
  </si>
  <si>
    <t>The Body</t>
  </si>
  <si>
    <t>Body</t>
  </si>
  <si>
    <t>Body of Lies</t>
  </si>
  <si>
    <t>Body of War</t>
  </si>
  <si>
    <t>The Beauty Academy of Kabul</t>
  </si>
  <si>
    <t>Beauty and the Beast: A Latter-Day Tale</t>
  </si>
  <si>
    <t>CMG</t>
  </si>
  <si>
    <t>Billy Elliot</t>
  </si>
  <si>
    <t>Better Living Through Circuitry</t>
  </si>
  <si>
    <t>Better Luck Tomorrow</t>
  </si>
  <si>
    <t>Better Mus' Come</t>
  </si>
  <si>
    <t>AFFRM</t>
  </si>
  <si>
    <t>Better Than Sex</t>
  </si>
  <si>
    <t>CTr</t>
  </si>
  <si>
    <t>Blackballed: The Bobby Dukes Story</t>
  </si>
  <si>
    <t>7F</t>
  </si>
  <si>
    <t>Blackbird</t>
  </si>
  <si>
    <t>Blackboards</t>
  </si>
  <si>
    <t>Blackfish</t>
  </si>
  <si>
    <t>Blackhat</t>
  </si>
  <si>
    <t>R1</t>
  </si>
  <si>
    <t>Bride Wars</t>
  </si>
  <si>
    <t>Brideshead Revisited</t>
  </si>
  <si>
    <t>The Bridesmaid</t>
  </si>
  <si>
    <t>Blackwoods</t>
  </si>
  <si>
    <t>Boll</t>
  </si>
  <si>
    <t>Blades of Glory</t>
  </si>
  <si>
    <t>Brick Mansions</t>
  </si>
  <si>
    <t>Brooklyn Castle</t>
  </si>
  <si>
    <t>Blank City</t>
  </si>
  <si>
    <t>IR</t>
  </si>
  <si>
    <t>The Bride &amp; The Grooms</t>
  </si>
  <si>
    <t>Smb.</t>
  </si>
  <si>
    <t>Bride and Prejudice</t>
  </si>
  <si>
    <t>Bride Flight</t>
  </si>
  <si>
    <t>A23</t>
  </si>
  <si>
    <t>Burn After Reading</t>
  </si>
  <si>
    <t>Burning Bush</t>
  </si>
  <si>
    <t>The Burning Plain</t>
  </si>
  <si>
    <t>Burnt</t>
  </si>
  <si>
    <t>Bus 174</t>
  </si>
  <si>
    <t>Beyond Hatred</t>
  </si>
  <si>
    <t>Beyond Honor</t>
  </si>
  <si>
    <t>Beyond Outrage</t>
  </si>
  <si>
    <t>Beyond Sight: The Derek Rabelo Story</t>
  </si>
  <si>
    <t>WOWF</t>
  </si>
  <si>
    <t>Beyond the Black Rainbow</t>
  </si>
  <si>
    <t>Black Gold</t>
  </si>
  <si>
    <t>CalN</t>
  </si>
  <si>
    <t>Black Hawk Down</t>
  </si>
  <si>
    <t>Black Irish</t>
  </si>
  <si>
    <t>Black Knight</t>
  </si>
  <si>
    <t>Beautiful Losers</t>
  </si>
  <si>
    <t>Side.</t>
  </si>
  <si>
    <t>A Beautiful Mind</t>
  </si>
  <si>
    <t>Beautiful People</t>
  </si>
  <si>
    <t>The Beautiful Truth</t>
  </si>
  <si>
    <t>Bamboozled</t>
  </si>
  <si>
    <t>Band Baaja Baaraat</t>
  </si>
  <si>
    <t>A Band Called Death</t>
  </si>
  <si>
    <t>The Band's Visit</t>
  </si>
  <si>
    <t>Bandidas</t>
  </si>
  <si>
    <t>Bandido</t>
  </si>
  <si>
    <t>Arro.</t>
  </si>
  <si>
    <t>Black Snake Moan</t>
  </si>
  <si>
    <t>Bicycling with Moliere</t>
  </si>
  <si>
    <t>Bidder 70</t>
  </si>
  <si>
    <t>Big Ain't Bad</t>
  </si>
  <si>
    <t>BAB</t>
  </si>
  <si>
    <t>The Big Animal</t>
  </si>
  <si>
    <t>Mile.</t>
  </si>
  <si>
    <t>Big Ass Spider!</t>
  </si>
  <si>
    <t>EpicPics</t>
  </si>
  <si>
    <t>Big Bad Love</t>
  </si>
  <si>
    <t>Bel Borba Aqui</t>
  </si>
  <si>
    <t>PDA</t>
  </si>
  <si>
    <t>Baptists at Our Barbecue</t>
  </si>
  <si>
    <t>Hale</t>
  </si>
  <si>
    <t>Bar Starz</t>
  </si>
  <si>
    <t>Baran</t>
  </si>
  <si>
    <t>Balls to the Wall</t>
  </si>
  <si>
    <t>Balseros</t>
  </si>
  <si>
    <t>Beauty Remains</t>
  </si>
  <si>
    <t>Beauty Shop</t>
  </si>
  <si>
    <t>The Beaver</t>
  </si>
  <si>
    <t>Because I Said So</t>
  </si>
  <si>
    <t>Because of Winn-Dixie</t>
  </si>
  <si>
    <t>Becoming Jane</t>
  </si>
  <si>
    <t>Becoming Traviata</t>
  </si>
  <si>
    <t>Big Bad Wolves</t>
  </si>
  <si>
    <t>SE</t>
  </si>
  <si>
    <t>Brigham City</t>
  </si>
  <si>
    <t>Excel</t>
  </si>
  <si>
    <t>Boruto: Naruto the Movie</t>
  </si>
  <si>
    <t>Boss</t>
  </si>
  <si>
    <t>KM</t>
  </si>
  <si>
    <t>Boss of It All</t>
  </si>
  <si>
    <t>Bossa Nova</t>
  </si>
  <si>
    <t>A Bottle in the Gaza Sea</t>
  </si>
  <si>
    <t>Bottle Shock</t>
  </si>
  <si>
    <t>The Big Kahuna</t>
  </si>
  <si>
    <t>Big Man Japan</t>
  </si>
  <si>
    <t>Big Men</t>
  </si>
  <si>
    <t>Big Miracle</t>
  </si>
  <si>
    <t>Big Momma's House</t>
  </si>
  <si>
    <t>Big Momma's House 2</t>
  </si>
  <si>
    <t>Beyond Vanilla</t>
  </si>
  <si>
    <t>Bhaag Milkha Bhaag</t>
  </si>
  <si>
    <t>Bhagam Bhag</t>
  </si>
  <si>
    <t>RBF</t>
  </si>
  <si>
    <t>Bhool Bhulaiyaa</t>
  </si>
  <si>
    <t>Bhoot</t>
  </si>
  <si>
    <t>Spk</t>
  </si>
  <si>
    <t>Bhoothnath</t>
  </si>
  <si>
    <t>Bhopal: A Prayer for Rain</t>
  </si>
  <si>
    <t>Rvl</t>
  </si>
  <si>
    <t>Bhutto</t>
  </si>
  <si>
    <t>Behind the Sun</t>
  </si>
  <si>
    <t>Beijing Bicycle</t>
  </si>
  <si>
    <t>Beijing Love Story</t>
  </si>
  <si>
    <t>Path.</t>
  </si>
  <si>
    <t>Blindsight</t>
  </si>
  <si>
    <t>The Bling Ring</t>
  </si>
  <si>
    <t>Blizzard</t>
  </si>
  <si>
    <t>Blockade</t>
  </si>
  <si>
    <t>Blonde Ambition</t>
  </si>
  <si>
    <t>Blonde and Blonder</t>
  </si>
  <si>
    <t>Blue Is the Warmest Color</t>
  </si>
  <si>
    <t>Blue Jasmine</t>
  </si>
  <si>
    <t>Blue Like Jazz</t>
  </si>
  <si>
    <t>The Baader Meinhof Complex</t>
  </si>
  <si>
    <t>Blue Valentine</t>
  </si>
  <si>
    <t>Bluebeard</t>
  </si>
  <si>
    <t>Boys Life 3</t>
  </si>
  <si>
    <t>The Blood of My Brother</t>
  </si>
  <si>
    <t>Boys Life 4: Four Play</t>
  </si>
  <si>
    <t>The Boys of Baraka</t>
  </si>
  <si>
    <t>The Boys: The Sherman Brothers' Story</t>
  </si>
  <si>
    <t>Bra Boys</t>
  </si>
  <si>
    <t>The Bracelet of Bordeaux</t>
  </si>
  <si>
    <t>Brother to Brother</t>
  </si>
  <si>
    <t>Bel Ami</t>
  </si>
  <si>
    <t>Dest.</t>
  </si>
  <si>
    <t>Battle for Brooklyn</t>
  </si>
  <si>
    <t>Rum.</t>
  </si>
  <si>
    <t>Battle for Haditha</t>
  </si>
  <si>
    <t>Lafa.</t>
  </si>
  <si>
    <t>Battle for Terra</t>
  </si>
  <si>
    <t>Battle in Heaven</t>
  </si>
  <si>
    <t>Battle in Seattle</t>
  </si>
  <si>
    <t>RedP</t>
  </si>
  <si>
    <t>The Battle of Shaker Heights</t>
  </si>
  <si>
    <t>Battle of the Year</t>
  </si>
  <si>
    <t>Before the Rains</t>
  </si>
  <si>
    <t>Before We Go</t>
  </si>
  <si>
    <t>Before You Know It</t>
  </si>
  <si>
    <t>TFC</t>
  </si>
  <si>
    <t>Begin Again</t>
  </si>
  <si>
    <t>Beginners</t>
  </si>
  <si>
    <t>Beginning of the Great Revival</t>
  </si>
  <si>
    <t>Behaving Badly</t>
  </si>
  <si>
    <t>Behind Enemy Lines</t>
  </si>
  <si>
    <t>Behind the Burly Q</t>
  </si>
  <si>
    <t>Beneath the Darkness</t>
  </si>
  <si>
    <t>Beneath the Harvest Sky</t>
  </si>
  <si>
    <t>Trib.</t>
  </si>
  <si>
    <t>Benjamin Smoke</t>
  </si>
  <si>
    <t>Mul.</t>
  </si>
  <si>
    <t>Benji Off the Leash</t>
  </si>
  <si>
    <t>Beowulf</t>
  </si>
  <si>
    <t>Beowulf &amp; Grendel</t>
  </si>
  <si>
    <t>Berberian Sound Studio</t>
  </si>
  <si>
    <t>Bereavement</t>
  </si>
  <si>
    <t>Backstreet Boys: Show 'Em What You're Made Of</t>
  </si>
  <si>
    <t>Backwards</t>
  </si>
  <si>
    <t>The Backyard</t>
  </si>
  <si>
    <t>Hiqi</t>
  </si>
  <si>
    <t>Art Is... The Permanent Revolution</t>
  </si>
  <si>
    <t>GA</t>
  </si>
  <si>
    <t>Bad Boys II</t>
  </si>
  <si>
    <t>Bad Company</t>
  </si>
  <si>
    <t>Bad Education</t>
  </si>
  <si>
    <t>Bad Lieutenant: Port of Call New Orleans</t>
  </si>
  <si>
    <t>Pha.</t>
  </si>
  <si>
    <t>Bad Milo!</t>
  </si>
  <si>
    <t>STX</t>
  </si>
  <si>
    <t>WM</t>
  </si>
  <si>
    <t>Black Dynamite</t>
  </si>
  <si>
    <t>App.</t>
  </si>
  <si>
    <t>Black Friday</t>
  </si>
  <si>
    <t>Bluff Master</t>
  </si>
  <si>
    <t>Boarding Gate</t>
  </si>
  <si>
    <t>Boat Trip</t>
  </si>
  <si>
    <t>Bobby</t>
  </si>
  <si>
    <t>Bobby G. Can't Swim</t>
  </si>
  <si>
    <t>Gabri.</t>
  </si>
  <si>
    <t>KS/Zeit</t>
  </si>
  <si>
    <t>Bethlehem</t>
  </si>
  <si>
    <t>The Betrayal</t>
  </si>
  <si>
    <t>The Better Angels</t>
  </si>
  <si>
    <t>Ampl.</t>
  </si>
  <si>
    <t>A Better Life</t>
  </si>
  <si>
    <t>Better Living</t>
  </si>
  <si>
    <t>Better Living Through Chemistry</t>
  </si>
  <si>
    <t>Bartleby</t>
  </si>
  <si>
    <t>Basic</t>
  </si>
  <si>
    <t>Basic Instinct 2</t>
  </si>
  <si>
    <t>Bastards</t>
  </si>
  <si>
    <t>Back to Normandy</t>
  </si>
  <si>
    <t>Back to the Jurassic</t>
  </si>
  <si>
    <t>The Back-Up Plan</t>
  </si>
  <si>
    <t>Ask the Dust</t>
  </si>
  <si>
    <t>Asoka</t>
  </si>
  <si>
    <t>The Assassin</t>
  </si>
  <si>
    <t>The Assassination of Jesse James by the Coward Robert Ford</t>
  </si>
  <si>
    <t>Better Than Something: Jay Reatard</t>
  </si>
  <si>
    <t>BTS</t>
  </si>
  <si>
    <t>Bettie Page Reveals All</t>
  </si>
  <si>
    <t>Between Love &amp; Goodbye</t>
  </si>
  <si>
    <t>Embr.</t>
  </si>
  <si>
    <t>Between Us</t>
  </si>
  <si>
    <t>Blackmail Boy</t>
  </si>
  <si>
    <t>Blackthorn</t>
  </si>
  <si>
    <t>Assisted Living</t>
  </si>
  <si>
    <t>Econ.</t>
  </si>
  <si>
    <t>Astro Boy</t>
  </si>
  <si>
    <t>Blame It on Fidel</t>
  </si>
  <si>
    <t>Koch</t>
  </si>
  <si>
    <t>Blancanieves</t>
  </si>
  <si>
    <t>Be Kind, Rewind</t>
  </si>
  <si>
    <t>Beverly Hills Chihuahua</t>
  </si>
  <si>
    <t>Bewaafa</t>
  </si>
  <si>
    <t>Beware of Mr. Baker</t>
  </si>
  <si>
    <t>SF</t>
  </si>
  <si>
    <t>Bewitched</t>
  </si>
  <si>
    <t>Beyond a Reasonable Doubt</t>
  </si>
  <si>
    <t>Beyond Borders</t>
  </si>
  <si>
    <t>The Best Man Holiday</t>
  </si>
  <si>
    <t>Best Man in Grass Creek</t>
  </si>
  <si>
    <t>Hrtl</t>
  </si>
  <si>
    <t>Best Night Ever</t>
  </si>
  <si>
    <t>Best of Enemies</t>
  </si>
  <si>
    <t>The Best of Me</t>
  </si>
  <si>
    <t>The Best of Youth</t>
  </si>
  <si>
    <t>The Best Offer</t>
  </si>
  <si>
    <t>The Best Two Years</t>
  </si>
  <si>
    <t>Best Worst Movie</t>
  </si>
  <si>
    <t>Beautiful Darling</t>
  </si>
  <si>
    <t>Crnth</t>
  </si>
  <si>
    <t>A Beautiful Life</t>
  </si>
  <si>
    <t>The Ballad of Bering Strait</t>
  </si>
  <si>
    <t>Bear Cub</t>
  </si>
  <si>
    <t>BearCity</t>
  </si>
  <si>
    <t>Bears</t>
  </si>
  <si>
    <t>Beastly</t>
  </si>
  <si>
    <t>Beasts of No Nation</t>
  </si>
  <si>
    <t>BST</t>
  </si>
  <si>
    <t>Beasts of the Southern Wild</t>
  </si>
  <si>
    <t>The Beat Hotel</t>
  </si>
  <si>
    <t>The Beat That My Heart Skipped</t>
  </si>
  <si>
    <t>Bandits</t>
  </si>
  <si>
    <t>Bandslam</t>
  </si>
  <si>
    <t>Bang Bang</t>
  </si>
  <si>
    <t>FIP</t>
  </si>
  <si>
    <t>Bang Rajan</t>
  </si>
  <si>
    <t>The Banger Sisters</t>
  </si>
  <si>
    <t>Bangkok Dangerous</t>
  </si>
  <si>
    <t>Bangkok Revenge</t>
  </si>
  <si>
    <t>The Bank</t>
  </si>
  <si>
    <t>The Bank Job</t>
  </si>
  <si>
    <t>Ballplayer: Pelotero</t>
  </si>
  <si>
    <t>Balls of Fury</t>
  </si>
  <si>
    <t>Anita</t>
  </si>
  <si>
    <t>Anita Ho</t>
  </si>
  <si>
    <t>Balzac and the Little Chinese Seamstress</t>
  </si>
  <si>
    <t>Bamako</t>
  </si>
  <si>
    <t>Triu</t>
  </si>
  <si>
    <t>Avatar</t>
  </si>
  <si>
    <t>$749,766,139*</t>
  </si>
  <si>
    <t>Avengers: Age of Ultron</t>
  </si>
  <si>
    <t>Avenue Montaigne</t>
  </si>
  <si>
    <t>The Aviator</t>
  </si>
  <si>
    <t>Distrib.</t>
  </si>
  <si>
    <t>Bedtime Stories</t>
  </si>
  <si>
    <t>The Big Bounce</t>
  </si>
  <si>
    <t>Big Eden</t>
  </si>
  <si>
    <t>Jour</t>
  </si>
  <si>
    <t>Big Eyes</t>
  </si>
  <si>
    <t>Big Fan</t>
  </si>
  <si>
    <t>Big Fat Liar</t>
  </si>
  <si>
    <t>Big Fish</t>
  </si>
  <si>
    <t>Big Game</t>
  </si>
  <si>
    <t>EC</t>
  </si>
  <si>
    <t>The Big Gay Musical</t>
  </si>
  <si>
    <t>Big Girls Don't Cry</t>
  </si>
  <si>
    <t>Big Hero 6</t>
  </si>
  <si>
    <t>Beyond the Gates</t>
  </si>
  <si>
    <t>Beyond the Hills</t>
  </si>
  <si>
    <t>Beyond the Lights</t>
  </si>
  <si>
    <t>Beyond the Mask</t>
  </si>
  <si>
    <t>Beyond the Reach</t>
  </si>
  <si>
    <t>Beyond the Sea</t>
  </si>
  <si>
    <t>The Attacks of 26/11</t>
  </si>
  <si>
    <t>Attenberg</t>
  </si>
  <si>
    <t>The Attorney</t>
  </si>
  <si>
    <t>Audition</t>
  </si>
  <si>
    <t>August</t>
  </si>
  <si>
    <t>August Evening</t>
  </si>
  <si>
    <t>August Rush</t>
  </si>
  <si>
    <t>August: Osage County</t>
  </si>
  <si>
    <t>Augustine</t>
  </si>
  <si>
    <t>The Aura</t>
  </si>
  <si>
    <t>Aurangzeb</t>
  </si>
  <si>
    <t>Aurora</t>
  </si>
  <si>
    <t>Aurora Borealis</t>
  </si>
  <si>
    <t>Austenland</t>
  </si>
  <si>
    <t>Awesome: I F%!#in' Shot That</t>
  </si>
  <si>
    <t>Axe Giant: The Wrath of Paul Bunyan</t>
  </si>
  <si>
    <t>Ayurveda: The Art of Being</t>
  </si>
  <si>
    <t>Azumi</t>
  </si>
  <si>
    <t>B-Side</t>
  </si>
  <si>
    <t>Baadasssss!</t>
  </si>
  <si>
    <t>Baahubali: The Beginning</t>
  </si>
  <si>
    <t>BSC</t>
  </si>
  <si>
    <t>Ballast</t>
  </si>
  <si>
    <t>Allu.</t>
  </si>
  <si>
    <t>Blood and Chocolate</t>
  </si>
  <si>
    <t>Blood Done Sign My Name</t>
  </si>
  <si>
    <t>Pala.</t>
  </si>
  <si>
    <t>Being Cyrus</t>
  </si>
  <si>
    <t>Being Elmo: A Puppeteer's Journey</t>
  </si>
  <si>
    <t>SD</t>
  </si>
  <si>
    <t>Being Flynn</t>
  </si>
  <si>
    <t>Being Julia</t>
  </si>
  <si>
    <t>The Barbarian Invasions</t>
  </si>
  <si>
    <t>$3,435,749*</t>
  </si>
  <si>
    <t>Barbershop</t>
  </si>
  <si>
    <t>Beetle Queen Conquers Tokyo</t>
  </si>
  <si>
    <t>Before I Disappear</t>
  </si>
  <si>
    <t>Before I Forget</t>
  </si>
  <si>
    <t>Before I Go To Sleep</t>
  </si>
  <si>
    <t>Before Midnight</t>
  </si>
  <si>
    <t>Before Night Falls</t>
  </si>
  <si>
    <t>Before Sunset</t>
  </si>
  <si>
    <t>Before the Devil Knows You're Dead</t>
  </si>
  <si>
    <t>Before the Fall</t>
  </si>
  <si>
    <t>Aristide and Endless Revolution</t>
  </si>
  <si>
    <t>The Aristocrats</t>
  </si>
  <si>
    <t>Arjun: The Warrior Prince</t>
  </si>
  <si>
    <t>The Ark of Mr. Chow</t>
  </si>
  <si>
    <t>Armaan: The Desire</t>
  </si>
  <si>
    <t>Armadillo</t>
  </si>
  <si>
    <t>The Armor of Light</t>
  </si>
  <si>
    <t>FFS</t>
  </si>
  <si>
    <t>Armored</t>
  </si>
  <si>
    <t>The Armstrong Lie</t>
  </si>
  <si>
    <t>Behind the Mask: The Rise of Leslie Vernon</t>
  </si>
  <si>
    <t>Batkid Begins</t>
  </si>
  <si>
    <t>Batman Begins</t>
  </si>
  <si>
    <t>$205,343,774*</t>
  </si>
  <si>
    <t>Backcountry</t>
  </si>
  <si>
    <t>Backseat</t>
  </si>
  <si>
    <t>Backstage</t>
  </si>
  <si>
    <t>Babel</t>
  </si>
  <si>
    <t>Babies</t>
  </si>
  <si>
    <t>Baby Blues</t>
  </si>
  <si>
    <t>Baby Boy</t>
  </si>
  <si>
    <t>Baby Mama</t>
  </si>
  <si>
    <t>Babylon A.D.</t>
  </si>
  <si>
    <t>The Babymakers</t>
  </si>
  <si>
    <t>The Babysitters</t>
  </si>
  <si>
    <t>PArch</t>
  </si>
  <si>
    <t>Anchorman: The Legend of Ron Burgundy</t>
  </si>
  <si>
    <t>Bad News Bears</t>
  </si>
  <si>
    <t>Bad Santa</t>
  </si>
  <si>
    <t>Bad Teacher</t>
  </si>
  <si>
    <t>Bad Turn Worse</t>
  </si>
  <si>
    <t>Bad Words</t>
  </si>
  <si>
    <t>Badass</t>
  </si>
  <si>
    <t>Badland</t>
  </si>
  <si>
    <t>ArcA.</t>
  </si>
  <si>
    <t>The Big Tease</t>
  </si>
  <si>
    <t>Big Trouble</t>
  </si>
  <si>
    <t>The Big Wedding</t>
  </si>
  <si>
    <t>Big Words</t>
  </si>
  <si>
    <t>The Big Year</t>
  </si>
  <si>
    <t>Bigger Than the Sky</t>
  </si>
  <si>
    <t>Bigger, Stronger, Faster*</t>
  </si>
  <si>
    <t>Biggie and Tupac</t>
  </si>
  <si>
    <t>Roxie</t>
  </si>
  <si>
    <t>Biker Boyz</t>
  </si>
  <si>
    <t>Bestiaire</t>
  </si>
  <si>
    <t>The Baxter</t>
  </si>
  <si>
    <t>The Bay</t>
  </si>
  <si>
    <t>Be Cool</t>
  </si>
  <si>
    <t>Barnyard: The Original Party Animals</t>
  </si>
  <si>
    <t>Barry Munday</t>
  </si>
  <si>
    <t>Bart Got a Room</t>
  </si>
  <si>
    <t>The Art of Flight 3D</t>
  </si>
  <si>
    <t>RBMH</t>
  </si>
  <si>
    <t>The Art of Getting By</t>
  </si>
  <si>
    <t>Art of Submission</t>
  </si>
  <si>
    <t>PMP</t>
  </si>
  <si>
    <t>Art of the Steal</t>
  </si>
  <si>
    <t>The Art of the Steal</t>
  </si>
  <si>
    <t>The Art of War</t>
  </si>
  <si>
    <t>Art School Confidential</t>
  </si>
  <si>
    <t>Arthur and the Invisibles</t>
  </si>
  <si>
    <t>Arthur Christmas</t>
  </si>
  <si>
    <t>The Assassination of Richard Nixon</t>
  </si>
  <si>
    <t>Assassination Tango</t>
  </si>
  <si>
    <t>Assault on Precinct 13</t>
  </si>
  <si>
    <t>Assaulted: Civil Rights Under Fire</t>
  </si>
  <si>
    <t>HTR</t>
  </si>
  <si>
    <t>Asterix et Obelix: Mission Cleopatra</t>
  </si>
  <si>
    <t>The Artist</t>
  </si>
  <si>
    <t>The Astronaut Farmer</t>
  </si>
  <si>
    <t>Be Here to Love Me: A Film About Townes Van Zandt</t>
  </si>
  <si>
    <t>Best Man Down</t>
  </si>
  <si>
    <t>Atlas Shrugged Part III: Who Is John Galt?</t>
  </si>
  <si>
    <t>ADC</t>
  </si>
  <si>
    <t>Atlas Shrugged: Part I</t>
  </si>
  <si>
    <t>Atlas Shrugged: Part II</t>
  </si>
  <si>
    <t>ATM</t>
  </si>
  <si>
    <t>Atonement</t>
  </si>
  <si>
    <t>The Bag Man</t>
  </si>
  <si>
    <t>Baggage Claim</t>
  </si>
  <si>
    <t>Baghban</t>
  </si>
  <si>
    <t>Baghead</t>
  </si>
  <si>
    <t>Bailey's Billions</t>
  </si>
  <si>
    <t>Baise-Moi</t>
  </si>
  <si>
    <t>Wins.</t>
  </si>
  <si>
    <t>Bait</t>
  </si>
  <si>
    <t>Bajatey Raho</t>
  </si>
  <si>
    <t>Bajirao Mastani</t>
  </si>
  <si>
    <t>Bajrangi Bhaijaan</t>
  </si>
  <si>
    <t>P4</t>
  </si>
  <si>
    <t>Another Year</t>
  </si>
  <si>
    <t>The Answer Man</t>
  </si>
  <si>
    <t>Answers to Nothing</t>
  </si>
  <si>
    <t>The Ant Bully</t>
  </si>
  <si>
    <t>Ant-Man</t>
  </si>
  <si>
    <t>Antarctic Edge</t>
  </si>
  <si>
    <t>Antarctica</t>
  </si>
  <si>
    <t>Antarctica: A Year on Ice</t>
  </si>
  <si>
    <t>Antboy</t>
  </si>
  <si>
    <t>Anthony Kaun Hai</t>
  </si>
  <si>
    <t>Antichrist</t>
  </si>
  <si>
    <t>Antitrust</t>
  </si>
  <si>
    <t>Beats, Rhymes &amp; Life: The Travels of a Tribe Called Quest</t>
  </si>
  <si>
    <t>Beaufort</t>
  </si>
  <si>
    <t>Beautiful</t>
  </si>
  <si>
    <t>Beautiful Boxer</t>
  </si>
  <si>
    <t>Beautiful Boy</t>
  </si>
  <si>
    <t>The Beautiful Country</t>
  </si>
  <si>
    <t>Beautiful Creatures</t>
  </si>
  <si>
    <t>Anna Karenina</t>
  </si>
  <si>
    <t>Annabelle</t>
  </si>
  <si>
    <t>Annapolis</t>
  </si>
  <si>
    <t>Annie Brocoli dans les fonds marin</t>
  </si>
  <si>
    <t>The Anniversary Party</t>
  </si>
  <si>
    <t>An American Haunting</t>
  </si>
  <si>
    <t>Awake</t>
  </si>
  <si>
    <t>Awake: The Life of Yogananda</t>
  </si>
  <si>
    <t>CF&amp;SR</t>
  </si>
  <si>
    <t>Away from Her</t>
  </si>
  <si>
    <t>Away We Go</t>
  </si>
  <si>
    <t>Any Day Now</t>
  </si>
  <si>
    <t>Anything But Love</t>
  </si>
  <si>
    <t>Anything Else</t>
  </si>
  <si>
    <t>Anything For Alice</t>
  </si>
  <si>
    <t>Bee Movie</t>
  </si>
  <si>
    <t>P/DW</t>
  </si>
  <si>
    <t>Bee Season</t>
  </si>
  <si>
    <t>Been Rich All My Life</t>
  </si>
  <si>
    <t>Beer for My Horses</t>
  </si>
  <si>
    <t>Beerfest</t>
  </si>
  <si>
    <t>Beeswax</t>
  </si>
  <si>
    <t>Beyond the Farthest Star</t>
  </si>
  <si>
    <t>Gathr</t>
  </si>
  <si>
    <t>Apartment 1303</t>
  </si>
  <si>
    <t>Apartment 143</t>
  </si>
  <si>
    <t>Skou</t>
  </si>
  <si>
    <t>Apocalypto</t>
  </si>
  <si>
    <t>The Attack</t>
  </si>
  <si>
    <t>Road</t>
  </si>
  <si>
    <t>Attack on Titan: Part 1</t>
  </si>
  <si>
    <t>FUN</t>
  </si>
  <si>
    <t>Attack on Titan: Part 2</t>
  </si>
  <si>
    <t>Attack the Block</t>
  </si>
  <si>
    <t>American Storytellers</t>
  </si>
  <si>
    <t>Una.</t>
  </si>
  <si>
    <t>American Swing</t>
  </si>
  <si>
    <t>American Teacher</t>
  </si>
  <si>
    <t>American Teen</t>
  </si>
  <si>
    <t>ParV</t>
  </si>
  <si>
    <t>American Ultra</t>
  </si>
  <si>
    <t>American Violet</t>
  </si>
  <si>
    <t>American Wedding</t>
  </si>
  <si>
    <t>Castle</t>
  </si>
  <si>
    <t>American Gangster</t>
  </si>
  <si>
    <t>American: The Bill Hicks Story</t>
  </si>
  <si>
    <t>Austin Powers in Goldmember</t>
  </si>
  <si>
    <t>Arabia</t>
  </si>
  <si>
    <t>MFF</t>
  </si>
  <si>
    <t>The Ballad of Jack and Rose</t>
  </si>
  <si>
    <t>American Zombie</t>
  </si>
  <si>
    <t>The Ballad of Ramblin' Jack</t>
  </si>
  <si>
    <t>Lot47</t>
  </si>
  <si>
    <t>Ballerina</t>
  </si>
  <si>
    <t>Bab'Aziz - The Prince Who Contemplated His Soul</t>
  </si>
  <si>
    <t>Type.</t>
  </si>
  <si>
    <t>Bill Cunningham New York</t>
  </si>
  <si>
    <t>Bill W.</t>
  </si>
  <si>
    <t>FDesk</t>
  </si>
  <si>
    <t>Autumn</t>
  </si>
  <si>
    <t>Autumn in New York</t>
  </si>
  <si>
    <t>Autumn Spring</t>
  </si>
  <si>
    <t>The Arbor</t>
  </si>
  <si>
    <t>Archie's Final Project</t>
  </si>
  <si>
    <t>Archipelago</t>
  </si>
  <si>
    <t>The Architect</t>
  </si>
  <si>
    <t>Arctic Tale</t>
  </si>
  <si>
    <t>Ardor</t>
  </si>
  <si>
    <t>Are We Done Yet?</t>
  </si>
  <si>
    <t>Are We There Yet?</t>
  </si>
  <si>
    <t>Are You Here</t>
  </si>
  <si>
    <t>MNE</t>
  </si>
  <si>
    <t>Area 51</t>
  </si>
  <si>
    <t>PARAIN</t>
  </si>
  <si>
    <t>Argento's Dracula 3D</t>
  </si>
  <si>
    <t>Argo</t>
  </si>
  <si>
    <t>Arabian Nights: Volume 3 - The Enchanted One</t>
  </si>
  <si>
    <t>Ararat</t>
  </si>
  <si>
    <t>Arbitrage</t>
  </si>
  <si>
    <t>$125,168,368*</t>
  </si>
  <si>
    <t>After Earth</t>
  </si>
  <si>
    <t>After Freedom</t>
  </si>
  <si>
    <t>Vita.</t>
  </si>
  <si>
    <t>After Innocence</t>
  </si>
  <si>
    <t>AL</t>
  </si>
  <si>
    <t>After Midnight</t>
  </si>
  <si>
    <t>Avat.</t>
  </si>
  <si>
    <t>All I Wanna Do</t>
  </si>
  <si>
    <t>Red.</t>
  </si>
  <si>
    <t>$5,838*</t>
  </si>
  <si>
    <t>Army of Crime</t>
  </si>
  <si>
    <t>Arnold's Park</t>
  </si>
  <si>
    <t>MovP</t>
  </si>
  <si>
    <t>Around a Small Mountain</t>
  </si>
  <si>
    <t>Around June</t>
  </si>
  <si>
    <t>Around the Bend</t>
  </si>
  <si>
    <t>Around the World in 80 Days</t>
  </si>
  <si>
    <t>Arranged</t>
  </si>
  <si>
    <t>Art and Craft</t>
  </si>
  <si>
    <t>All Over the Guy</t>
  </si>
  <si>
    <t>All the King's Men</t>
  </si>
  <si>
    <t>All the Pretty Horses</t>
  </si>
  <si>
    <t>All the Queen's Men</t>
  </si>
  <si>
    <t>All the Real Girls</t>
  </si>
  <si>
    <t>And Everything is Going Fine</t>
  </si>
  <si>
    <t>And Now Ladies and Gentlemen</t>
  </si>
  <si>
    <t>And So It Goes</t>
  </si>
  <si>
    <t>CE</t>
  </si>
  <si>
    <t>And Then Came Love</t>
  </si>
  <si>
    <t>FoxM</t>
  </si>
  <si>
    <t>And They're Off</t>
  </si>
  <si>
    <t>KBR</t>
  </si>
  <si>
    <t>And While We Were Here</t>
  </si>
  <si>
    <t>WGUSA</t>
  </si>
  <si>
    <t>Amu</t>
  </si>
  <si>
    <t>PicH</t>
  </si>
  <si>
    <t>Badlapur</t>
  </si>
  <si>
    <t>Badmaash Company</t>
  </si>
  <si>
    <t>Battlefield Earth</t>
  </si>
  <si>
    <t>Battleship</t>
  </si>
  <si>
    <t>Andre Gregory: Before and After Dinner</t>
  </si>
  <si>
    <t>Angel Eyes</t>
  </si>
  <si>
    <t>Angel-A</t>
  </si>
  <si>
    <t>Angels &amp; Demons</t>
  </si>
  <si>
    <t>Angels Crest</t>
  </si>
  <si>
    <t>Angels in the Dust</t>
  </si>
  <si>
    <t>The Angels' Share</t>
  </si>
  <si>
    <t>Anger Management</t>
  </si>
  <si>
    <t>The Animal</t>
  </si>
  <si>
    <t>Animal Factory</t>
  </si>
  <si>
    <t>Silv.</t>
  </si>
  <si>
    <t>The Art of Being Straight</t>
  </si>
  <si>
    <t>Akeelah and the Bee</t>
  </si>
  <si>
    <t>Alvin and the Chipmunks</t>
  </si>
  <si>
    <t>Alvin and the Chipmunks: Chipwrecked</t>
  </si>
  <si>
    <t>Alvin and the Chipmunks: The Road Chip</t>
  </si>
  <si>
    <t>Allegro</t>
  </si>
  <si>
    <t>Alleluia</t>
  </si>
  <si>
    <t>Always Kabhi Kabhi</t>
  </si>
  <si>
    <t>Amandla!</t>
  </si>
  <si>
    <t>Jan.</t>
  </si>
  <si>
    <t>The Amateurs</t>
  </si>
  <si>
    <t>First</t>
  </si>
  <si>
    <t>Arthur Newman</t>
  </si>
  <si>
    <t>Alvin and the Chipmunks: The Squeakquel</t>
  </si>
  <si>
    <t>Artie Lange's Beer League</t>
  </si>
  <si>
    <t>Asylum</t>
  </si>
  <si>
    <t>At Any Price</t>
  </si>
  <si>
    <t>At Berkeley</t>
  </si>
  <si>
    <t>Be with Me</t>
  </si>
  <si>
    <t>The Beach</t>
  </si>
  <si>
    <t>The Beaches of Agnes</t>
  </si>
  <si>
    <t>The Best Exotic Marigold Hotel</t>
  </si>
  <si>
    <t>Best in Show</t>
  </si>
  <si>
    <t>Best Kept Secret</t>
  </si>
  <si>
    <t>Anonymous</t>
  </si>
  <si>
    <t>The Anonymous People</t>
  </si>
  <si>
    <t>AM</t>
  </si>
  <si>
    <t>Bachelorette</t>
  </si>
  <si>
    <t>Bachna Ae Haseeno</t>
  </si>
  <si>
    <t>Back Door Channels</t>
  </si>
  <si>
    <t>FKF</t>
  </si>
  <si>
    <t>Back to 1942</t>
  </si>
  <si>
    <t>As I Lay Dying</t>
  </si>
  <si>
    <t>As It Is In Heaven</t>
  </si>
  <si>
    <t>Asa Nu Maan Watan</t>
  </si>
  <si>
    <t>Wild</t>
  </si>
  <si>
    <t>Asambhav</t>
  </si>
  <si>
    <t>Ash Wednesday</t>
  </si>
  <si>
    <t>Ashby</t>
  </si>
  <si>
    <t>Another Gay Sequel: Gays Gone Wild</t>
  </si>
  <si>
    <t>Another Happy Day</t>
  </si>
  <si>
    <t>Emr.</t>
  </si>
  <si>
    <t>Aileen: The Life and Death of a Serial Killer</t>
  </si>
  <si>
    <t>Lant</t>
  </si>
  <si>
    <t>Aimee &amp; Jaguar</t>
  </si>
  <si>
    <t>Ain't In It For My Health: A Film About Levon Helm</t>
  </si>
  <si>
    <t>Ain't Them Bodies Saints</t>
  </si>
  <si>
    <t>Across the Universe</t>
  </si>
  <si>
    <t>Act of God</t>
  </si>
  <si>
    <t>Zeit.</t>
  </si>
  <si>
    <t>Act of Killing</t>
  </si>
  <si>
    <t>Antonia</t>
  </si>
  <si>
    <t>ReelD</t>
  </si>
  <si>
    <t>Antwone Fisher</t>
  </si>
  <si>
    <t>Anvil! The Story of Anvil</t>
  </si>
  <si>
    <t>PMKBNC</t>
  </si>
  <si>
    <t>Animal Kingdom</t>
  </si>
  <si>
    <t>The Animation Show</t>
  </si>
  <si>
    <t>TAS</t>
  </si>
  <si>
    <t>Mnf.</t>
  </si>
  <si>
    <t>Adam</t>
  </si>
  <si>
    <t>Anjaana Anjaani</t>
  </si>
  <si>
    <t>Anna</t>
  </si>
  <si>
    <t>VE</t>
  </si>
  <si>
    <t>Addiction Incorporated</t>
  </si>
  <si>
    <t>The Adjustment Bureau</t>
  </si>
  <si>
    <t>American Hustle</t>
  </si>
  <si>
    <t>American Made Movie</t>
  </si>
  <si>
    <t>All About Evil</t>
  </si>
  <si>
    <t>PC</t>
  </si>
  <si>
    <t>All About Lily Chou-Chou</t>
  </si>
  <si>
    <t>Cow.</t>
  </si>
  <si>
    <t>All About Steve</t>
  </si>
  <si>
    <t>All About the Benjamins</t>
  </si>
  <si>
    <t>All Babes Want to Kill Me</t>
  </si>
  <si>
    <t>HCF</t>
  </si>
  <si>
    <t>All Good Things</t>
  </si>
  <si>
    <t>LG/S</t>
  </si>
  <si>
    <t>Alex of Venice</t>
  </si>
  <si>
    <t>Apaharan</t>
  </si>
  <si>
    <t>Kria</t>
  </si>
  <si>
    <t>All Hat</t>
  </si>
  <si>
    <t>Trim.</t>
  </si>
  <si>
    <t>Another Earth</t>
  </si>
  <si>
    <t>Another Gay Movie</t>
  </si>
  <si>
    <t>American Meat</t>
  </si>
  <si>
    <t>LB</t>
  </si>
  <si>
    <t>American Mustang</t>
  </si>
  <si>
    <t>American Outlaws</t>
  </si>
  <si>
    <t>American Pie 2</t>
  </si>
  <si>
    <t>American Pimp</t>
  </si>
  <si>
    <t>American Promise</t>
  </si>
  <si>
    <t>RFG</t>
  </si>
  <si>
    <t>American Psycho</t>
  </si>
  <si>
    <t>American Reunion</t>
  </si>
  <si>
    <t>An American Rhapsody</t>
  </si>
  <si>
    <t>American Sniper</t>
  </si>
  <si>
    <t>American Splendor</t>
  </si>
  <si>
    <t>American Cannibal</t>
  </si>
  <si>
    <t>Life</t>
  </si>
  <si>
    <t>An American Carol</t>
  </si>
  <si>
    <t>Viv.</t>
  </si>
  <si>
    <t>American Casino</t>
  </si>
  <si>
    <t>American Chai</t>
  </si>
  <si>
    <t>Magic</t>
  </si>
  <si>
    <t>American Desi</t>
  </si>
  <si>
    <t>American Dreamz</t>
  </si>
  <si>
    <t>Adult World</t>
  </si>
  <si>
    <t>American Grindhouse</t>
  </si>
  <si>
    <t>Lorb.</t>
  </si>
  <si>
    <t>All.</t>
  </si>
  <si>
    <t>American Gun</t>
  </si>
  <si>
    <t>Americanizing Shelley</t>
  </si>
  <si>
    <t>Apollo 18</t>
  </si>
  <si>
    <t>A Ballerina's Tale</t>
  </si>
  <si>
    <t>Ballet 422</t>
  </si>
  <si>
    <t>The Babadook</t>
  </si>
  <si>
    <t>Barbershop 2: Back in Business</t>
  </si>
  <si>
    <t>Barefoot</t>
  </si>
  <si>
    <t>Barely Legal</t>
  </si>
  <si>
    <t>Barely Lethal</t>
  </si>
  <si>
    <t>Barfi!</t>
  </si>
  <si>
    <t>AF</t>
  </si>
  <si>
    <t>Auto Focus</t>
  </si>
  <si>
    <t>The Autobiography of Nicolae Ceausescu</t>
  </si>
  <si>
    <t>The Apu Trilogy</t>
  </si>
  <si>
    <t>Aqua Teen Hunger Force Colon Movie Film for Theaters</t>
  </si>
  <si>
    <t>Aquamarine</t>
  </si>
  <si>
    <t>Anatomy</t>
  </si>
  <si>
    <t>Anatomy 2</t>
  </si>
  <si>
    <t>Anatomy of Hell</t>
  </si>
  <si>
    <t>Anchor Baby</t>
  </si>
  <si>
    <t>AGF</t>
  </si>
  <si>
    <t>Anchorman 2: The Legend Continues</t>
  </si>
  <si>
    <t>Altiplano</t>
  </si>
  <si>
    <t>Arabian Nights: Volume 1 - The Restless One</t>
  </si>
  <si>
    <t>Arabian Nights: Volume 2 - The Desolate One</t>
  </si>
  <si>
    <t>The Adventures of Rocky &amp; Bullwinkle</t>
  </si>
  <si>
    <t>ParC</t>
  </si>
  <si>
    <t>The Adventures of Sharkboy and Lavagirl in 3D</t>
  </si>
  <si>
    <t>Dim.</t>
  </si>
  <si>
    <t>The Adventures of Tintin</t>
  </si>
  <si>
    <t>12 Years a Slave</t>
  </si>
  <si>
    <t>Wein.</t>
  </si>
  <si>
    <t>127 Hours</t>
  </si>
  <si>
    <t>12:08 East of Bucharest</t>
  </si>
  <si>
    <t>Tar.</t>
  </si>
  <si>
    <t>13 Assassins</t>
  </si>
  <si>
    <t>Magn.</t>
  </si>
  <si>
    <t>All is Bright</t>
  </si>
  <si>
    <t>All Is Lost</t>
  </si>
  <si>
    <t>All My Loved Ones</t>
  </si>
  <si>
    <t>N.Arts</t>
  </si>
  <si>
    <t>All or Nothing</t>
  </si>
  <si>
    <t>13 Going on 30</t>
  </si>
  <si>
    <t>All Roads Lead Home</t>
  </si>
  <si>
    <t>Wald.</t>
  </si>
  <si>
    <t>All the Best</t>
  </si>
  <si>
    <t>All the Boys Love Mandy Lane</t>
  </si>
  <si>
    <t>The 13th Alley</t>
  </si>
  <si>
    <t>SChf.</t>
  </si>
  <si>
    <t>14 Blades</t>
  </si>
  <si>
    <t>MGM/W</t>
  </si>
  <si>
    <t>All Things Must Pass</t>
  </si>
  <si>
    <t>Grav.</t>
  </si>
  <si>
    <t>All Together</t>
  </si>
  <si>
    <t>Americons</t>
  </si>
  <si>
    <t>AD</t>
  </si>
  <si>
    <t>Amexicano</t>
  </si>
  <si>
    <t>Maya</t>
  </si>
  <si>
    <t>Amigo</t>
  </si>
  <si>
    <t>Amira &amp; Sam</t>
  </si>
  <si>
    <t>W/Dim.</t>
  </si>
  <si>
    <t>Amores Perros</t>
  </si>
  <si>
    <t>Amour</t>
  </si>
  <si>
    <t>Amour Fou</t>
  </si>
  <si>
    <t>Amreeka</t>
  </si>
  <si>
    <t>NGE</t>
  </si>
  <si>
    <t>Aaja Nachle</t>
  </si>
  <si>
    <t>Yash</t>
  </si>
  <si>
    <t>Amy</t>
  </si>
  <si>
    <t>Amy's Orgasm</t>
  </si>
  <si>
    <t>Anacondas: The Hunt for the Blood Orchid</t>
  </si>
  <si>
    <t>Analyze That</t>
  </si>
  <si>
    <t>Anamorph</t>
  </si>
  <si>
    <t>The Anarchist Cookbook</t>
  </si>
  <si>
    <t>Alpha and Omega</t>
  </si>
  <si>
    <t>Alpha Dog</t>
  </si>
  <si>
    <t>The Alphabet Killer</t>
  </si>
  <si>
    <t>Alps</t>
  </si>
  <si>
    <t>Rog.</t>
  </si>
  <si>
    <t>Air Guitar Nation</t>
  </si>
  <si>
    <t>Shad.</t>
  </si>
  <si>
    <t>The Air I Breathe</t>
  </si>
  <si>
    <t>Air Racers 3D</t>
  </si>
  <si>
    <t>3D</t>
  </si>
  <si>
    <t>Aitraaz</t>
  </si>
  <si>
    <t>Zee</t>
  </si>
  <si>
    <t>Ajami</t>
  </si>
  <si>
    <t>AKA</t>
  </si>
  <si>
    <t>Emp.</t>
  </si>
  <si>
    <t>L33</t>
  </si>
  <si>
    <t>After.Life</t>
  </si>
  <si>
    <t>The Afterlight</t>
  </si>
  <si>
    <t>CP</t>
  </si>
  <si>
    <t>Afternoon Delight</t>
  </si>
  <si>
    <t>Afternoon of a Faun</t>
  </si>
  <si>
    <t>All You Need Is Love</t>
  </si>
  <si>
    <t>Da.</t>
  </si>
  <si>
    <t>All's Faire in Love</t>
  </si>
  <si>
    <t>Allah Made Me Funny</t>
  </si>
  <si>
    <t>Almost Famous</t>
  </si>
  <si>
    <t>DW</t>
  </si>
  <si>
    <t>Almost Human</t>
  </si>
  <si>
    <t>180 South</t>
  </si>
  <si>
    <t>The Amati Girls</t>
  </si>
  <si>
    <t>Echo</t>
  </si>
  <si>
    <t>The Artist and the Model</t>
  </si>
  <si>
    <t>Zipp.</t>
  </si>
  <si>
    <t>At Middleton</t>
  </si>
  <si>
    <t>ATL</t>
  </si>
  <si>
    <t>Atlantis: The Lost Empire</t>
  </si>
  <si>
    <t>As Cool As I Am</t>
  </si>
  <si>
    <t>As Good as Dead</t>
  </si>
  <si>
    <t>Anohana The Movie: The Flower We Saw That Day</t>
  </si>
  <si>
    <t>Elev.</t>
  </si>
  <si>
    <t>Anomalisa</t>
  </si>
  <si>
    <t>Ambrose Bierce: Civil War Stories</t>
  </si>
  <si>
    <t>ScrL</t>
  </si>
  <si>
    <t>Amelia</t>
  </si>
  <si>
    <t>Amelie</t>
  </si>
  <si>
    <t>Amen</t>
  </si>
  <si>
    <t>America Betrayed</t>
  </si>
  <si>
    <t>America the Beautiful</t>
  </si>
  <si>
    <t>FInd.</t>
  </si>
  <si>
    <t>America the Beautiful 2: The Thin Commandments</t>
  </si>
  <si>
    <t>S/IMA</t>
  </si>
  <si>
    <t>Along Came a Spider</t>
  </si>
  <si>
    <t>Along Came Polly</t>
  </si>
  <si>
    <t>Along the Roadside</t>
  </si>
  <si>
    <t>Indic.</t>
  </si>
  <si>
    <t>Ai Weiwei: The Fake Case</t>
  </si>
  <si>
    <t>Aida at La Scala</t>
  </si>
  <si>
    <t>About Elly</t>
  </si>
  <si>
    <t>About Fifty</t>
  </si>
  <si>
    <t>SGem</t>
  </si>
  <si>
    <t>About Schmidt</t>
  </si>
  <si>
    <t>Afterschool</t>
  </si>
  <si>
    <t>Aftershock</t>
  </si>
  <si>
    <t>CL</t>
  </si>
  <si>
    <t>Against the Ropes</t>
  </si>
  <si>
    <t>Against the Sun</t>
  </si>
  <si>
    <t>TAFC</t>
  </si>
  <si>
    <t>The Age of Adaline</t>
  </si>
  <si>
    <t>Agent Cody Banks</t>
  </si>
  <si>
    <t>Agent Cody Banks 2: Destination London</t>
  </si>
  <si>
    <t>Act of Valor</t>
  </si>
  <si>
    <t>Acts of Worship</t>
  </si>
  <si>
    <t>Agneepath</t>
  </si>
  <si>
    <t>Adam &amp; Steve</t>
  </si>
  <si>
    <t>Adam's Apples</t>
  </si>
  <si>
    <t>Outs</t>
  </si>
  <si>
    <t>Adaptation.</t>
  </si>
  <si>
    <t>A24</t>
  </si>
  <si>
    <t>Addicted</t>
  </si>
  <si>
    <t>Addicted to Fame</t>
  </si>
  <si>
    <t>Abr.</t>
  </si>
  <si>
    <t>The Agronomist</t>
  </si>
  <si>
    <t>Ahead of Time</t>
  </si>
  <si>
    <t>Ai Weiwei: Never Sorry</t>
  </si>
  <si>
    <t>The Admiral: Roaring Currents</t>
  </si>
  <si>
    <t>Admission</t>
  </si>
  <si>
    <t>Pio.</t>
  </si>
  <si>
    <t>Al Franken: God Spoke</t>
  </si>
  <si>
    <t>Alabama Moon</t>
  </si>
  <si>
    <t>Alamar</t>
  </si>
  <si>
    <t>Alan Partridge: The Movie</t>
  </si>
  <si>
    <t>Albatross</t>
  </si>
  <si>
    <t>Albert Nobbs</t>
  </si>
  <si>
    <t>Alex and Emma</t>
  </si>
  <si>
    <t>Alex Cross</t>
  </si>
  <si>
    <t>27 Dresses</t>
  </si>
  <si>
    <t>28 Days</t>
  </si>
  <si>
    <t>Alex Rider: Operation Stormbreaker</t>
  </si>
  <si>
    <t>Alexander</t>
  </si>
  <si>
    <t>Alexander and the Terrible, Horrible, No Good, Very Bad Day</t>
  </si>
  <si>
    <t>Alexandra</t>
  </si>
  <si>
    <t>Alexandra's Project</t>
  </si>
  <si>
    <t>America's Heart and Soul</t>
  </si>
  <si>
    <t>America's Sweethearts</t>
  </si>
  <si>
    <t>America: Freedom to Fascism</t>
  </si>
  <si>
    <t>Libre</t>
  </si>
  <si>
    <t>The American</t>
  </si>
  <si>
    <t>American Adobo</t>
  </si>
  <si>
    <t>Outr.</t>
  </si>
  <si>
    <t>An American Affair</t>
  </si>
  <si>
    <t>American Animal</t>
  </si>
  <si>
    <t>CafeP</t>
  </si>
  <si>
    <t>10 Items or Less</t>
  </si>
  <si>
    <t>Think</t>
  </si>
  <si>
    <t>10 Questions for the Dalai Lama</t>
  </si>
  <si>
    <t>The Adventurer: The Curse of the Midas Box</t>
  </si>
  <si>
    <t>Adoration</t>
  </si>
  <si>
    <t>Adore</t>
  </si>
  <si>
    <t>EXCL</t>
  </si>
  <si>
    <t>Adored: Diary of a Male Porn Star</t>
  </si>
  <si>
    <t>GSF</t>
  </si>
  <si>
    <t>Adrift in Manhattan</t>
  </si>
  <si>
    <t>Appaloosa</t>
  </si>
  <si>
    <t>American Hardcore</t>
  </si>
  <si>
    <t>Ballets Russes</t>
  </si>
  <si>
    <t>Ballistic: Ecks vs. Sever</t>
  </si>
  <si>
    <t>Australia</t>
  </si>
  <si>
    <t>Gen.</t>
  </si>
  <si>
    <t>Approaching Midnight</t>
  </si>
  <si>
    <t>INDEP</t>
  </si>
  <si>
    <t>Appropriate Behavior</t>
  </si>
  <si>
    <t>Approved for Adoption</t>
  </si>
  <si>
    <t>GK</t>
  </si>
  <si>
    <t>Apres Vous</t>
  </si>
  <si>
    <t>April Showers</t>
  </si>
  <si>
    <t>April's Shower</t>
  </si>
  <si>
    <t>The Affair of the Necklace</t>
  </si>
  <si>
    <t>The Afflicted</t>
  </si>
  <si>
    <t>Noct.</t>
  </si>
  <si>
    <t>Afghan Star</t>
  </si>
  <si>
    <t>Imax</t>
  </si>
  <si>
    <t>African Cats</t>
  </si>
  <si>
    <t>After</t>
  </si>
  <si>
    <t>Alias Betty</t>
  </si>
  <si>
    <t>IDP</t>
  </si>
  <si>
    <t>RKO</t>
  </si>
  <si>
    <t>Alice et Martin</t>
  </si>
  <si>
    <t>Alice Neel</t>
  </si>
  <si>
    <t>SeeT</t>
  </si>
  <si>
    <t>Alien Abduction</t>
  </si>
  <si>
    <t>NWav</t>
  </si>
  <si>
    <t>Alien Trespass</t>
  </si>
  <si>
    <t>Alien Vs. Predator</t>
  </si>
  <si>
    <t>Aliens in the Attic</t>
  </si>
  <si>
    <t>3 Hearts</t>
  </si>
  <si>
    <t>Cohen</t>
  </si>
  <si>
    <t>3 Idiots</t>
  </si>
  <si>
    <t>Relbig.</t>
  </si>
  <si>
    <t>3 Needles</t>
  </si>
  <si>
    <t>Wlfe.</t>
  </si>
  <si>
    <t>3 Nights in the Desert</t>
  </si>
  <si>
    <t>TriS</t>
  </si>
  <si>
    <t>The 3 Rooms of Melancholia</t>
  </si>
  <si>
    <t>Icar.</t>
  </si>
  <si>
    <t>3 Strikes</t>
  </si>
  <si>
    <t>3,2,1... Frankie Go Boom</t>
  </si>
  <si>
    <t>3-Iron</t>
  </si>
  <si>
    <t>30 Beats</t>
  </si>
  <si>
    <t>RAtt.</t>
  </si>
  <si>
    <t>Mont.</t>
  </si>
  <si>
    <t>13 Conversations About One Thing</t>
  </si>
  <si>
    <t>BV</t>
  </si>
  <si>
    <t>MGM</t>
  </si>
  <si>
    <t>SonR</t>
  </si>
  <si>
    <t>13 Months of Sunshine</t>
  </si>
  <si>
    <t>13 Sins</t>
  </si>
  <si>
    <t>RTWC</t>
  </si>
  <si>
    <t>13 Tzameti</t>
  </si>
  <si>
    <t>Palm</t>
  </si>
  <si>
    <t>13B</t>
  </si>
  <si>
    <t>AdL.</t>
  </si>
  <si>
    <t>$12,449*</t>
  </si>
  <si>
    <t>The 100-Year Old Man Who Climbed Out the Window and Disappeared</t>
  </si>
  <si>
    <t>MBox</t>
  </si>
  <si>
    <t>Pict.</t>
  </si>
  <si>
    <t>15 Fevrier 1839</t>
  </si>
  <si>
    <t>Chris.</t>
  </si>
  <si>
    <t>15 Minutes</t>
  </si>
  <si>
    <t>NL</t>
  </si>
  <si>
    <t>16 Blocks</t>
  </si>
  <si>
    <t>16 Years of Alcohol</t>
  </si>
  <si>
    <t>17 Again</t>
  </si>
  <si>
    <t>WB (NL)</t>
  </si>
  <si>
    <t>The A-Team</t>
  </si>
  <si>
    <t>A.C.O.D.</t>
  </si>
  <si>
    <t>TFA</t>
  </si>
  <si>
    <t>A.I. Artificial Intelligence</t>
  </si>
  <si>
    <t>BSM</t>
  </si>
  <si>
    <t>SPC</t>
  </si>
  <si>
    <t>UA</t>
  </si>
  <si>
    <t>Uni.</t>
  </si>
  <si>
    <t>Aatsinki: The Story of Arctic Cowboys</t>
  </si>
  <si>
    <t>Argo.</t>
  </si>
  <si>
    <t>Abandon</t>
  </si>
  <si>
    <t>The Abandoned</t>
  </si>
  <si>
    <t>ABC Africa</t>
  </si>
  <si>
    <t>NYer</t>
  </si>
  <si>
    <t>The ABC's of Death</t>
  </si>
  <si>
    <t>ABCD</t>
  </si>
  <si>
    <t>ABCs of Death 2</t>
  </si>
  <si>
    <t>After The Ball</t>
  </si>
  <si>
    <t>After the Cup: Sons of Sakhnin United</t>
  </si>
  <si>
    <t>After the Life: Trilogy 3</t>
  </si>
  <si>
    <t>After the Sunset</t>
  </si>
  <si>
    <t>After the Wedding</t>
  </si>
  <si>
    <t>After the Wizard</t>
  </si>
  <si>
    <t>After Tiller</t>
  </si>
  <si>
    <t>After Words</t>
  </si>
  <si>
    <t>7 Chinese Brothers</t>
  </si>
  <si>
    <t>7 Dias</t>
  </si>
  <si>
    <t>Xen.</t>
  </si>
  <si>
    <t>7 Khoon Maaf</t>
  </si>
  <si>
    <t>7 Minutes</t>
  </si>
  <si>
    <t>SM</t>
  </si>
  <si>
    <t>'71</t>
  </si>
  <si>
    <t>71 Into the Fire</t>
  </si>
  <si>
    <t>JS</t>
  </si>
  <si>
    <t>CBS</t>
  </si>
  <si>
    <t>7th Street</t>
  </si>
  <si>
    <t>PAc.</t>
  </si>
  <si>
    <t>Kino</t>
  </si>
  <si>
    <t>8 1/2 Women</t>
  </si>
  <si>
    <t>Lions</t>
  </si>
  <si>
    <t>17 Girls</t>
  </si>
  <si>
    <t>Strand</t>
  </si>
  <si>
    <t>18 ans apres</t>
  </si>
  <si>
    <t>The Aryan Couple</t>
  </si>
  <si>
    <t>Slow</t>
  </si>
  <si>
    <t>As Above/So Below</t>
  </si>
  <si>
    <t>The Amazing Catfish</t>
  </si>
  <si>
    <t>An Amazing Couple: Trilogy 2</t>
  </si>
  <si>
    <t>Amazing Grace</t>
  </si>
  <si>
    <t>The Amazing Spider-Man</t>
  </si>
  <si>
    <t>The Amazing Spider-Man 2</t>
  </si>
  <si>
    <t>The Amazing Truth About Queen Raquela</t>
  </si>
  <si>
    <t>The Ambassador</t>
  </si>
  <si>
    <t>2 Days in New York</t>
  </si>
  <si>
    <t>2 Days in Paris</t>
  </si>
  <si>
    <t>2 Fast 2 Furious</t>
  </si>
  <si>
    <t>2 Guns</t>
  </si>
  <si>
    <t>2 Jacks</t>
  </si>
  <si>
    <t>BGP</t>
  </si>
  <si>
    <t>2 States</t>
  </si>
  <si>
    <t>UTV</t>
  </si>
  <si>
    <t>20 Centimeters</t>
  </si>
  <si>
    <t>TLA</t>
  </si>
  <si>
    <t>Abduction</t>
  </si>
  <si>
    <t>Abduction: The Megumi Yokota Story</t>
  </si>
  <si>
    <t>Sage.</t>
  </si>
  <si>
    <t>Aberdeen</t>
  </si>
  <si>
    <t>Abominable</t>
  </si>
  <si>
    <t>Free</t>
  </si>
  <si>
    <t>Abouna</t>
  </si>
  <si>
    <t>About a Boy</t>
  </si>
  <si>
    <t>About Adam</t>
  </si>
  <si>
    <t>About Alex</t>
  </si>
  <si>
    <t>About Cherry</t>
  </si>
  <si>
    <t>40 Days and 40 Nights</t>
  </si>
  <si>
    <t>Mira.</t>
  </si>
  <si>
    <t>The 40-Year-Old Virgin</t>
  </si>
  <si>
    <t>44 Inch Chest</t>
  </si>
  <si>
    <t>45 Years</t>
  </si>
  <si>
    <t>7Arts</t>
  </si>
  <si>
    <t>47 Ronin</t>
  </si>
  <si>
    <t>49 Up</t>
  </si>
  <si>
    <t>4:44: Last Day on Earth</t>
  </si>
  <si>
    <t>The 4th Tenor</t>
  </si>
  <si>
    <t>Wine</t>
  </si>
  <si>
    <t>5 Broken Cameras</t>
  </si>
  <si>
    <t>5 Days of War</t>
  </si>
  <si>
    <t>5 Flights Up</t>
  </si>
  <si>
    <t>Agent Vinod</t>
  </si>
  <si>
    <t>The Aggressives</t>
  </si>
  <si>
    <t>7Art</t>
  </si>
  <si>
    <t>original_order</t>
  </si>
  <si>
    <t>Agnes and His Brothers</t>
  </si>
  <si>
    <t>USA</t>
  </si>
  <si>
    <t>Agnivarsha - The Fire and the Rain</t>
  </si>
  <si>
    <t>Cineb.</t>
  </si>
  <si>
    <t>Agora</t>
  </si>
  <si>
    <t>NM</t>
  </si>
  <si>
    <t>release_day</t>
    <phoneticPr fontId="4" type="noConversion"/>
  </si>
  <si>
    <t>release_date_raw</t>
    <phoneticPr fontId="4" type="noConversion"/>
  </si>
  <si>
    <t>Accepted</t>
  </si>
  <si>
    <t>Accident</t>
  </si>
  <si>
    <t>Rialto</t>
  </si>
  <si>
    <t>YFG</t>
  </si>
  <si>
    <t>22 Bullets</t>
  </si>
  <si>
    <t>Cdgm.</t>
  </si>
  <si>
    <t>22 Jump Street</t>
  </si>
  <si>
    <t>23 Blast</t>
  </si>
  <si>
    <t>OAE</t>
  </si>
  <si>
    <t>24 City</t>
  </si>
  <si>
    <t>CGld</t>
  </si>
  <si>
    <t>24 Hour Party People</t>
  </si>
  <si>
    <t>Art.</t>
  </si>
  <si>
    <t>The 24th Day</t>
  </si>
  <si>
    <t>25th Hour</t>
  </si>
  <si>
    <t>Drft.</t>
  </si>
  <si>
    <t>200 Cartas</t>
  </si>
  <si>
    <t>VF</t>
  </si>
  <si>
    <t>28 Days Later</t>
  </si>
  <si>
    <t>$45,064,915*</t>
  </si>
  <si>
    <t>28 Hotel Rooms</t>
  </si>
  <si>
    <t>28 Weeks Later</t>
  </si>
  <si>
    <t>FoxA</t>
  </si>
  <si>
    <t>3 1/2 Minutes, 10 Bullets</t>
  </si>
  <si>
    <t>Part.</t>
  </si>
  <si>
    <t>#Horror</t>
  </si>
  <si>
    <t>IFC</t>
  </si>
  <si>
    <t>Reg.</t>
  </si>
  <si>
    <t>$upercapitalist</t>
  </si>
  <si>
    <t>Truly</t>
  </si>
  <si>
    <t>FoxS</t>
  </si>
  <si>
    <t>Gold.</t>
  </si>
  <si>
    <t>Col.</t>
  </si>
  <si>
    <t>1 Mile Above</t>
  </si>
  <si>
    <t>AR</t>
  </si>
  <si>
    <t>1+1=11</t>
  </si>
  <si>
    <t>Eros</t>
  </si>
  <si>
    <t>1,000 Times Good Night</t>
  </si>
  <si>
    <t>FM</t>
  </si>
  <si>
    <t>WB</t>
  </si>
  <si>
    <t>Par.</t>
  </si>
  <si>
    <t>10 Days in a Madhouse</t>
  </si>
  <si>
    <t>Abraham Lincoln: Vampire Hunter</t>
  </si>
  <si>
    <t>Absence</t>
  </si>
  <si>
    <t>Absolute Wilson</t>
  </si>
  <si>
    <t>Absurdistan</t>
  </si>
  <si>
    <t>Abuse of Weakness</t>
  </si>
  <si>
    <t>Mang.</t>
  </si>
  <si>
    <t>2013 Oscar Nominated Short Films</t>
  </si>
  <si>
    <t>2014 Oscar Nominated Short Films</t>
  </si>
  <si>
    <t>2015 Oscar Nominated Short Films</t>
  </si>
  <si>
    <t>The Apparition</t>
  </si>
  <si>
    <t>Appleseed</t>
  </si>
  <si>
    <t>Adventureland</t>
  </si>
  <si>
    <t>Alfie</t>
  </si>
  <si>
    <t>The Algerian</t>
  </si>
  <si>
    <t>Hann.</t>
  </si>
  <si>
    <t>Aliens Vs. Predator - Requiem</t>
  </si>
  <si>
    <t>Alila</t>
  </si>
  <si>
    <t>Alive Inside</t>
  </si>
  <si>
    <t>Aliyah</t>
  </si>
  <si>
    <t>The Advocate: A Missing Body</t>
  </si>
  <si>
    <t>Aeon Flux</t>
  </si>
  <si>
    <t>BWP</t>
  </si>
  <si>
    <t>An Affair of Love</t>
  </si>
  <si>
    <t>FL</t>
  </si>
  <si>
    <t>8: The Mormon Proposition</t>
  </si>
  <si>
    <t>RF</t>
  </si>
  <si>
    <t>9 Songs</t>
  </si>
  <si>
    <t>90 Minutes in Heaven</t>
  </si>
  <si>
    <t>95 Miles to Go</t>
  </si>
  <si>
    <t>99 Homes</t>
  </si>
  <si>
    <t>99% - The Occupy Wall Street Collaborative Film</t>
  </si>
  <si>
    <t>[Rec] 2</t>
  </si>
  <si>
    <t>title</t>
    <phoneticPr fontId="4" type="noConversion"/>
  </si>
  <si>
    <t>studio</t>
    <phoneticPr fontId="4" type="noConversion"/>
  </si>
  <si>
    <t>total_theaters</t>
    <phoneticPr fontId="4" type="noConversion"/>
  </si>
  <si>
    <t>opening_gross</t>
    <phoneticPr fontId="4" type="noConversion"/>
  </si>
  <si>
    <t>opening_theaters</t>
    <phoneticPr fontId="4" type="noConversion"/>
  </si>
  <si>
    <t>3 Backyards</t>
  </si>
  <si>
    <t>3 Days to Kill</t>
  </si>
  <si>
    <t>3 Geezers!</t>
  </si>
  <si>
    <t>letemps99oust</t>
    <phoneticPr fontId="4" type="noConversion"/>
  </si>
  <si>
    <t>titanic98town</t>
    <phoneticPr fontId="4" type="noConversion"/>
  </si>
  <si>
    <t>aninvit99uest</t>
    <phoneticPr fontId="4" type="noConversion"/>
  </si>
  <si>
    <t>venusbe99tut]</t>
    <phoneticPr fontId="4" type="noConversion"/>
  </si>
  <si>
    <t>winters97afer</t>
    <phoneticPr fontId="4" type="noConversion"/>
  </si>
  <si>
    <t>wonderl99land</t>
    <phoneticPr fontId="4" type="noConversion"/>
  </si>
  <si>
    <t>ekkusu96kusu</t>
    <phoneticPr fontId="4" type="noConversion"/>
  </si>
  <si>
    <t>p'titqu14quin</t>
    <phoneticPr fontId="4" type="noConversion"/>
  </si>
  <si>
    <t>artofth13tthe</t>
    <phoneticPr fontId="4" type="noConversion"/>
  </si>
  <si>
    <t>10 Rules for Sleeping Around</t>
  </si>
  <si>
    <t>Scre.</t>
  </si>
  <si>
    <t>2jacks12acks</t>
    <phoneticPr fontId="4" type="noConversion"/>
  </si>
  <si>
    <t>10 Years</t>
  </si>
  <si>
    <t>Anch.</t>
  </si>
  <si>
    <t>10,000 B.C.</t>
  </si>
  <si>
    <t>10,000 Km</t>
  </si>
  <si>
    <t>BG</t>
  </si>
  <si>
    <t>100 Bloody Acres</t>
  </si>
  <si>
    <t>DR</t>
  </si>
  <si>
    <t>saraban03band</t>
    <phoneticPr fontId="4" type="noConversion"/>
  </si>
  <si>
    <t>whiteki03eath</t>
  </si>
  <si>
    <t>slippin99life</t>
    <phoneticPr fontId="4" type="noConversion"/>
  </si>
  <si>
    <t>1001 Grams</t>
  </si>
  <si>
    <t>KL</t>
  </si>
  <si>
    <t>The Adventures of Felix</t>
  </si>
  <si>
    <t>Wells</t>
  </si>
  <si>
    <t>The Adventures of Pluto Nash</t>
  </si>
  <si>
    <t>Adventures of Power</t>
  </si>
  <si>
    <t>11 Flowers</t>
  </si>
  <si>
    <t>FRun</t>
  </si>
  <si>
    <t>Rocket</t>
  </si>
  <si>
    <t>The 11th Hour</t>
  </si>
  <si>
    <t>WIP</t>
  </si>
  <si>
    <t>11th Hour</t>
  </si>
  <si>
    <t>nashann99agou</t>
    <phoneticPr fontId="4" type="noConversion"/>
  </si>
  <si>
    <t>mansonf97mily</t>
    <phoneticPr fontId="4" type="noConversion"/>
  </si>
  <si>
    <t>gloomys99dtod</t>
    <phoneticPr fontId="4" type="noConversion"/>
  </si>
  <si>
    <t>12 O'Clock Boys</t>
  </si>
  <si>
    <t>Osci.</t>
  </si>
  <si>
    <t>12 Rounds</t>
  </si>
  <si>
    <t>Fox</t>
  </si>
  <si>
    <t>50 First Dates</t>
  </si>
  <si>
    <t>50 to 1</t>
  </si>
  <si>
    <t>10F</t>
  </si>
  <si>
    <t>50 Ways of Saying Fabulous</t>
  </si>
  <si>
    <t>Olive</t>
  </si>
  <si>
    <t>50/50</t>
  </si>
  <si>
    <t>Sum.</t>
  </si>
  <si>
    <t>51 Birch Street</t>
  </si>
  <si>
    <t>52 Tuesdays</t>
  </si>
  <si>
    <t>56 Up</t>
  </si>
  <si>
    <t>The 5th Quarter</t>
  </si>
  <si>
    <t>5x2</t>
  </si>
  <si>
    <t>6 Month Rule</t>
  </si>
  <si>
    <t>SIP</t>
  </si>
  <si>
    <t>6 Souls</t>
  </si>
  <si>
    <t>6 Years</t>
  </si>
  <si>
    <t>Orch.</t>
  </si>
  <si>
    <t>The 6th Day</t>
  </si>
  <si>
    <t>7 Boxes</t>
  </si>
  <si>
    <t>redaler09thin</t>
  </si>
  <si>
    <t>13month07hine</t>
  </si>
  <si>
    <t>pooli07ooli</t>
  </si>
  <si>
    <t>noelle07ell</t>
    <phoneticPr fontId="4" type="noConversion"/>
  </si>
  <si>
    <t>reinas05inas</t>
  </si>
  <si>
    <t>caterin03itta</t>
    <phoneticPr fontId="4" type="noConversion"/>
  </si>
  <si>
    <t>tahara02hara</t>
    <phoneticPr fontId="4" type="noConversion"/>
  </si>
  <si>
    <t>amityvi05rror</t>
  </si>
  <si>
    <t>hidinga04aust</t>
  </si>
  <si>
    <t>TVA</t>
  </si>
  <si>
    <t>opening_year</t>
    <phoneticPr fontId="4" type="noConversion"/>
  </si>
  <si>
    <t>Almost in Love</t>
  </si>
  <si>
    <t>The Almost Man</t>
  </si>
  <si>
    <t>Prov.</t>
  </si>
  <si>
    <t>opening_day</t>
    <phoneticPr fontId="4" type="noConversion"/>
  </si>
  <si>
    <t>Vari.</t>
  </si>
  <si>
    <t>BM</t>
  </si>
  <si>
    <t>Rel.</t>
  </si>
  <si>
    <t>Almost Peaceful</t>
  </si>
  <si>
    <t>Almost Salinas</t>
  </si>
  <si>
    <t>Strt</t>
  </si>
  <si>
    <t>Aloft</t>
  </si>
  <si>
    <t>Aloha</t>
  </si>
  <si>
    <t>Alone in the Dark</t>
  </si>
  <si>
    <t>Alone with Her</t>
  </si>
  <si>
    <t>Alone Yet Not Alone</t>
  </si>
  <si>
    <t>30 Days of Night</t>
  </si>
  <si>
    <t>30 Minutes or Less</t>
  </si>
  <si>
    <t>30 Years to Life</t>
  </si>
  <si>
    <t>Inn.</t>
  </si>
  <si>
    <t>3000 Miles to Graceland</t>
  </si>
  <si>
    <t>300: Rise of An Empire</t>
  </si>
  <si>
    <t>Alc</t>
  </si>
  <si>
    <t>The 33</t>
  </si>
  <si>
    <t>35 and Ticking</t>
  </si>
  <si>
    <t>Imag.</t>
  </si>
  <si>
    <t>35 Shots of Rum</t>
  </si>
  <si>
    <t>36 Saints</t>
  </si>
  <si>
    <t>AFP</t>
  </si>
  <si>
    <t>39 Pounds of Love</t>
  </si>
  <si>
    <t>Bal.</t>
  </si>
  <si>
    <t>LGF</t>
  </si>
  <si>
    <t>Leis.</t>
  </si>
  <si>
    <t>4 Months, 3 Weeks, 2 Days</t>
  </si>
  <si>
    <t>solas99olas</t>
    <phoneticPr fontId="4" type="noConversion"/>
  </si>
  <si>
    <t>solomon99enor</t>
  </si>
  <si>
    <t>southpa99tory</t>
    <phoneticPr fontId="4" type="noConversion"/>
  </si>
  <si>
    <t>springf99ward</t>
    <phoneticPr fontId="4" type="noConversion"/>
  </si>
  <si>
    <t>miners'10ymns</t>
    <phoneticPr fontId="4" type="noConversion"/>
  </si>
  <si>
    <t>dressed11sedi</t>
    <phoneticPr fontId="4" type="noConversion"/>
  </si>
  <si>
    <t>granito12ator</t>
    <phoneticPr fontId="4" type="noConversion"/>
  </si>
  <si>
    <t>balleri06rina</t>
    <phoneticPr fontId="4" type="noConversion"/>
  </si>
  <si>
    <t>yurigag09idol</t>
    <phoneticPr fontId="4" type="noConversion"/>
  </si>
  <si>
    <t>deathfa08ting</t>
    <phoneticPr fontId="4" type="noConversion"/>
  </si>
  <si>
    <t>5 to 7</t>
  </si>
  <si>
    <t>release_tbd</t>
    <phoneticPr fontId="4" type="noConversion"/>
  </si>
  <si>
    <t>release_future</t>
    <phoneticPr fontId="4" type="noConversion"/>
  </si>
  <si>
    <t>cultoft05mber</t>
    <phoneticPr fontId="4" type="noConversion"/>
  </si>
  <si>
    <t>release_month_text</t>
    <phoneticPr fontId="4" type="noConversion"/>
  </si>
  <si>
    <t>release_year_text</t>
    <phoneticPr fontId="4" type="noConversion"/>
  </si>
  <si>
    <t>release_month</t>
    <phoneticPr fontId="4" type="noConversion"/>
  </si>
  <si>
    <t>release_year</t>
    <phoneticPr fontId="4" type="noConversion"/>
  </si>
  <si>
    <t>janiceb99eard</t>
    <phoneticPr fontId="4" type="noConversion"/>
  </si>
  <si>
    <t>massoud98ghan</t>
    <phoneticPr fontId="4" type="noConversion"/>
  </si>
  <si>
    <t>cherryo99hard</t>
    <phoneticPr fontId="4" type="noConversion"/>
  </si>
  <si>
    <t>release_date</t>
    <phoneticPr fontId="4" type="noConversion"/>
  </si>
  <si>
    <t>multiply_released</t>
    <phoneticPr fontId="4" type="noConversion"/>
  </si>
  <si>
    <t>total_gross_raw</t>
    <phoneticPr fontId="4" type="noConversion"/>
  </si>
  <si>
    <t>total_gross</t>
    <phoneticPr fontId="4" type="noConversion"/>
  </si>
  <si>
    <t>20 Feet from Stardom</t>
  </si>
  <si>
    <t>20 Once Again</t>
  </si>
  <si>
    <t>CJ</t>
  </si>
  <si>
    <t>20,000 Days on Earth</t>
  </si>
  <si>
    <t>catfish99auce</t>
    <phoneticPr fontId="4" type="noConversion"/>
  </si>
  <si>
    <t>claired98olan</t>
    <phoneticPr fontId="4" type="noConversion"/>
  </si>
  <si>
    <t>cleopat98band</t>
    <phoneticPr fontId="4" type="noConversion"/>
  </si>
  <si>
    <t>2005 Academy Award Nominated Short Films</t>
  </si>
  <si>
    <t>The 2006 Academy Award Nominated Short Films</t>
  </si>
  <si>
    <t>2007 Academy Award Nominated Short Films</t>
  </si>
  <si>
    <t>2009 Oscar Shorts</t>
  </si>
  <si>
    <t>Shrts.</t>
  </si>
  <si>
    <t>2010 Oscar Shorts</t>
  </si>
  <si>
    <t>2011 Oscar Shorts</t>
  </si>
  <si>
    <t>Sony</t>
  </si>
  <si>
    <t>2012 Oscar Nominated Short Films</t>
  </si>
  <si>
    <t>2012: Time for Change</t>
  </si>
  <si>
    <t>About Time</t>
  </si>
  <si>
    <t>Above and Beyond</t>
  </si>
  <si>
    <t>ICir</t>
  </si>
  <si>
    <t>heldup99ldup</t>
    <phoneticPr fontId="4" type="noConversion"/>
  </si>
  <si>
    <t>jesus's99'son</t>
    <phoneticPr fontId="4" type="noConversion"/>
  </si>
  <si>
    <t>judyber99rlin</t>
    <phoneticPr fontId="4" type="noConversion"/>
  </si>
  <si>
    <t>kadosh99dosh</t>
    <phoneticPr fontId="4" type="noConversion"/>
  </si>
  <si>
    <t>kikujir99atsu</t>
    <phoneticPr fontId="4" type="noConversion"/>
  </si>
  <si>
    <t>leftlug98gage</t>
    <phoneticPr fontId="4" type="noConversion"/>
  </si>
  <si>
    <t>2016 Obama's America</t>
  </si>
  <si>
    <t>RM</t>
  </si>
  <si>
    <t>21 and Over</t>
  </si>
  <si>
    <t>Adult Beginners</t>
  </si>
  <si>
    <t>Rela.</t>
  </si>
  <si>
    <t>Advanced Style</t>
  </si>
  <si>
    <t>B360</t>
  </si>
  <si>
    <t>seong-n15o-sa</t>
  </si>
  <si>
    <t>disappe14them</t>
  </si>
  <si>
    <t>Algorithms</t>
  </si>
  <si>
    <t>Ali</t>
  </si>
  <si>
    <t>21 Grams</t>
  </si>
  <si>
    <t>Focus</t>
  </si>
  <si>
    <t>21 Jump Street</t>
  </si>
  <si>
    <t>ADF</t>
  </si>
  <si>
    <t>8 Mile</t>
  </si>
  <si>
    <t>8 Women</t>
  </si>
  <si>
    <t>800 Bullets</t>
  </si>
  <si>
    <t>88 Minutes</t>
  </si>
  <si>
    <t>sanandr15easi</t>
  </si>
  <si>
    <t>bigkahu99huna</t>
    <phoneticPr fontId="4" type="noConversion"/>
  </si>
  <si>
    <t>bigteas99ease</t>
    <phoneticPr fontId="4" type="noConversion"/>
  </si>
  <si>
    <t>boondoc99ints</t>
    <phoneticPr fontId="4" type="noConversion"/>
  </si>
  <si>
    <t>rang-ek99hoda</t>
    <phoneticPr fontId="4" type="noConversion"/>
  </si>
  <si>
    <t>fantast95icks</t>
    <phoneticPr fontId="4" type="noConversion"/>
  </si>
  <si>
    <t>fivesen99nses</t>
    <phoneticPr fontId="4" type="noConversion"/>
  </si>
  <si>
    <t>girlnex99door</t>
    <phoneticPr fontId="4" type="noConversion"/>
  </si>
  <si>
    <t>lafille99pont</t>
    <phoneticPr fontId="4" type="noConversion"/>
  </si>
  <si>
    <t>lastsep99mber</t>
    <phoneticPr fontId="4" type="noConversion"/>
  </si>
  <si>
    <t>juikuen94enii</t>
    <phoneticPr fontId="4" type="noConversion"/>
  </si>
  <si>
    <t>ninthga99gate</t>
    <phoneticPr fontId="4" type="noConversion"/>
  </si>
  <si>
    <t>laotrac98ista</t>
    <phoneticPr fontId="4" type="noConversion"/>
  </si>
  <si>
    <t>theevir98rist</t>
    <phoneticPr fontId="4" type="noConversion"/>
  </si>
  <si>
    <t>ticcode99code</t>
    <phoneticPr fontId="4" type="noConversion"/>
  </si>
  <si>
    <t>virgins99ides</t>
    <phoneticPr fontId="4" type="noConversion"/>
  </si>
  <si>
    <t>weekend99kend</t>
    <phoneticPr fontId="4" type="noConversion"/>
  </si>
  <si>
    <t>badmara99bord</t>
    <phoneticPr fontId="4" type="noConversion"/>
  </si>
  <si>
    <t>wisdomo98iles</t>
    <phoneticPr fontId="4" type="noConversion"/>
  </si>
  <si>
    <t>lovingj99ebel</t>
    <phoneticPr fontId="4" type="noConversion"/>
  </si>
  <si>
    <t>lifeand98berg</t>
    <phoneticPr fontId="4" type="noConversion"/>
  </si>
  <si>
    <t>memysel99elfi</t>
    <phoneticPr fontId="4" type="noConversion"/>
  </si>
  <si>
    <t>mifunes99sang</t>
    <phoneticPr fontId="4" type="noConversion"/>
  </si>
  <si>
    <t>newwate99girl</t>
    <phoneticPr fontId="4" type="noConversion"/>
  </si>
  <si>
    <t>yigedou99shao</t>
    <phoneticPr fontId="4" type="noConversion"/>
  </si>
  <si>
    <t>praise98aise</t>
    <phoneticPr fontId="4" type="noConversion"/>
  </si>
  <si>
    <t>ratcatc99cher</t>
    <phoneticPr fontId="4" type="noConversion"/>
  </si>
  <si>
    <t>conted'96'ete</t>
    <phoneticPr fontId="4" type="noConversion"/>
  </si>
  <si>
    <t>horicik13iker</t>
    <phoneticPr fontId="4" type="noConversion"/>
  </si>
  <si>
    <t>insidet13ardo</t>
    <phoneticPr fontId="4" type="noConversion"/>
  </si>
  <si>
    <t>unserem13ater</t>
    <phoneticPr fontId="4" type="noConversion"/>
  </si>
  <si>
    <t>wakeinp99ence</t>
    <phoneticPr fontId="4" type="noConversion"/>
  </si>
  <si>
    <t>lipstic04ling</t>
    <phoneticPr fontId="4" type="noConversion"/>
  </si>
  <si>
    <t>peace,p04land</t>
    <phoneticPr fontId="4" type="noConversion"/>
  </si>
  <si>
    <t>perlasc02iano</t>
    <phoneticPr fontId="4" type="noConversion"/>
  </si>
  <si>
    <t>restaur98rant</t>
    <phoneticPr fontId="4" type="noConversion"/>
  </si>
  <si>
    <t>emporte99-moi</t>
    <phoneticPr fontId="4" type="noConversion"/>
  </si>
  <si>
    <t>20feetfr13rdom</t>
  </si>
  <si>
    <t>childre99tury</t>
    <phoneticPr fontId="4" type="noConversion"/>
  </si>
  <si>
    <t>lapiani01iste</t>
    <phoneticPr fontId="4" type="noConversion"/>
  </si>
  <si>
    <t>widespr02wyou</t>
    <phoneticPr fontId="4" type="noConversion"/>
  </si>
  <si>
    <t>operal99over</t>
    <phoneticPr fontId="4" type="noConversion"/>
  </si>
  <si>
    <t>abcd99abcd</t>
    <phoneticPr fontId="4" type="noConversion"/>
  </si>
  <si>
    <t>bestman99reek</t>
    <phoneticPr fontId="4" type="noConversion"/>
  </si>
  <si>
    <t>himalay99chef</t>
    <phoneticPr fontId="4" type="noConversion"/>
  </si>
  <si>
    <t>siuninw93alau</t>
    <phoneticPr fontId="4" type="noConversion"/>
  </si>
  <si>
    <t>laleyde99odes</t>
    <phoneticPr fontId="4" type="noConversion"/>
  </si>
  <si>
    <t>blindne98ness</t>
    <phoneticPr fontId="4" type="noConversion"/>
  </si>
  <si>
    <t>hiddeni03ight</t>
  </si>
  <si>
    <t>bobbyg.99swim</t>
    <phoneticPr fontId="4" type="noConversion"/>
  </si>
  <si>
    <t>12/12/12</t>
    <phoneticPr fontId="4" type="noConversion"/>
  </si>
  <si>
    <t>actofki12ling</t>
    <phoneticPr fontId="4" type="noConversion"/>
  </si>
  <si>
    <t>infanci11tina</t>
  </si>
  <si>
    <t>greenwi12tion</t>
  </si>
  <si>
    <t>damsels11ress</t>
  </si>
  <si>
    <t>thunder10soul</t>
  </si>
  <si>
    <t>tinkert11rspy</t>
  </si>
  <si>
    <t>tocatch10rica</t>
  </si>
  <si>
    <t>alleand09eren</t>
    <phoneticPr fontId="4" type="noConversion"/>
  </si>
  <si>
    <t>leftbeh00hind</t>
    <phoneticPr fontId="4" type="noConversion"/>
  </si>
  <si>
    <t>lush99lush</t>
    <phoneticPr fontId="4" type="noConversion"/>
  </si>
  <si>
    <t>simonma99agus</t>
    <phoneticPr fontId="4" type="noConversion"/>
  </si>
  <si>
    <t>speedwa99unky</t>
    <phoneticPr fontId="4" type="noConversion"/>
  </si>
  <si>
    <t>sprigga98ggan</t>
    <phoneticPr fontId="4" type="noConversion"/>
  </si>
  <si>
    <t>younggi99soon</t>
    <phoneticPr fontId="4" type="noConversion"/>
  </si>
  <si>
    <t>tuvalu99valu</t>
    <phoneticPr fontId="4" type="noConversion"/>
  </si>
  <si>
    <t>twonina99inas</t>
    <phoneticPr fontId="4" type="noConversion"/>
  </si>
  <si>
    <t>opening_month</t>
    <phoneticPr fontId="4" type="noConversion"/>
  </si>
  <si>
    <t>stellad96icks</t>
    <phoneticPr fontId="4" type="noConversion"/>
  </si>
  <si>
    <t>suchalo98rney</t>
    <phoneticPr fontId="4" type="noConversion"/>
  </si>
  <si>
    <t>gohatto99atto</t>
    <phoneticPr fontId="4" type="noConversion"/>
  </si>
  <si>
    <t>2 Autumns, 3 Winters</t>
  </si>
  <si>
    <t>101 Reykjavik</t>
  </si>
  <si>
    <t>Men.</t>
  </si>
  <si>
    <t>102 Dalmatians</t>
  </si>
  <si>
    <t>10th &amp; Wolf</t>
  </si>
  <si>
    <t>year_for_key</t>
    <phoneticPr fontId="4" type="noConversion"/>
  </si>
  <si>
    <t>labuche99uche</t>
    <phoneticPr fontId="4" type="noConversion"/>
  </si>
  <si>
    <t>odishio99hion</t>
  </si>
  <si>
    <t>placeve98dome</t>
    <phoneticPr fontId="4" type="noConversion"/>
  </si>
  <si>
    <t>vsichni99izci</t>
    <phoneticPr fontId="4" type="noConversion"/>
  </si>
  <si>
    <t>81/2wom99omen</t>
    <phoneticPr fontId="4" type="noConversion"/>
  </si>
  <si>
    <t>roomfor99rass</t>
    <phoneticPr fontId="4" type="noConversion"/>
  </si>
  <si>
    <t>aimee&amp;j99guar</t>
    <phoneticPr fontId="4" type="noConversion"/>
  </si>
  <si>
    <t>strike!98ike!</t>
    <phoneticPr fontId="4" type="noConversion"/>
  </si>
  <si>
    <t>allther99rage</t>
    <phoneticPr fontId="4" type="noConversion"/>
  </si>
  <si>
    <t>america99pimp</t>
    <phoneticPr fontId="4" type="noConversion"/>
  </si>
  <si>
    <t>uneliai99ique</t>
    <phoneticPr fontId="4" type="noConversion"/>
  </si>
  <si>
    <t>beautif99ople</t>
    <phoneticPr fontId="4" type="noConversion"/>
  </si>
  <si>
    <t>betterl98ving</t>
    <phoneticPr fontId="4" type="noConversion"/>
  </si>
  <si>
    <t>betterl99itry</t>
    <phoneticPr fontId="4" type="noConversion"/>
  </si>
  <si>
    <t>blackan99itei</t>
    <phoneticPr fontId="4" type="noConversion"/>
  </si>
  <si>
    <t>blood,f97oney</t>
    <phoneticPr fontId="4" type="noConversion"/>
  </si>
  <si>
    <t>brown's98uiem</t>
    <phoneticPr fontId="4" type="noConversion"/>
  </si>
  <si>
    <t>buddybo99yboy</t>
    <phoneticPr fontId="4" type="noConversion"/>
  </si>
  <si>
    <t>buti'ma99ader</t>
    <phoneticPr fontId="4" type="noConversion"/>
  </si>
  <si>
    <t>let'sge03rank</t>
    <phoneticPr fontId="4" type="noConversion"/>
  </si>
  <si>
    <t>mafemme02rice</t>
  </si>
  <si>
    <t>okraina98aina</t>
    <phoneticPr fontId="4" type="noConversion"/>
  </si>
  <si>
    <t>orphans98hans</t>
    <phoneticPr fontId="4" type="noConversion"/>
  </si>
  <si>
    <t>hollywo03ddha</t>
    <phoneticPr fontId="4" type="noConversion"/>
  </si>
  <si>
    <t>homeoft04rave</t>
    <phoneticPr fontId="4" type="noConversion"/>
  </si>
  <si>
    <t>wasabit03tuna</t>
  </si>
  <si>
    <t>familya01fair</t>
    <phoneticPr fontId="4" type="noConversion"/>
  </si>
  <si>
    <t>cetamou01r-la</t>
    <phoneticPr fontId="4" type="noConversion"/>
  </si>
  <si>
    <t>dansmap02peau</t>
  </si>
  <si>
    <t>abcafri01rica</t>
    <phoneticPr fontId="4" type="noConversion"/>
  </si>
  <si>
    <t>revolut01onos</t>
    <phoneticPr fontId="4" type="noConversion"/>
  </si>
  <si>
    <t>ha-hesd00sder</t>
  </si>
  <si>
    <t>l'emplo01emps</t>
  </si>
  <si>
    <t>tosca01osca</t>
    <phoneticPr fontId="4" type="noConversion"/>
  </si>
  <si>
    <t>trapped02pedi</t>
  </si>
  <si>
    <t>uneaffa00gout</t>
  </si>
  <si>
    <t>amoresp00rros</t>
  </si>
  <si>
    <t>beautif00ures</t>
  </si>
  <si>
    <t>bornrom00ntic</t>
  </si>
  <si>
    <t>paneetu00pani</t>
  </si>
  <si>
    <t>restles98less</t>
    <phoneticPr fontId="4" type="noConversion"/>
  </si>
  <si>
    <t>gekijob99utan</t>
    <phoneticPr fontId="4" type="noConversion"/>
  </si>
  <si>
    <t>running99free</t>
    <phoneticPr fontId="4" type="noConversion"/>
  </si>
  <si>
    <t>santito99itos</t>
    <phoneticPr fontId="4" type="noConversion"/>
  </si>
  <si>
    <t>xizao99izao</t>
    <phoneticPr fontId="4" type="noConversion"/>
  </si>
  <si>
    <t>simpati99tico</t>
    <phoneticPr fontId="4" type="noConversion"/>
  </si>
  <si>
    <t>goatonf99fish</t>
    <phoneticPr fontId="4" type="noConversion"/>
  </si>
  <si>
    <t>softfru99ruit</t>
    <phoneticPr fontId="4" type="noConversion"/>
  </si>
  <si>
    <t>pups99pups</t>
    <phoneticPr fontId="4" type="noConversion"/>
  </si>
  <si>
    <t>bloodan99ears</t>
    <phoneticPr fontId="4" type="noConversion"/>
  </si>
  <si>
    <t>flying:06oman</t>
    <phoneticPr fontId="4" type="noConversion"/>
  </si>
  <si>
    <t>49up0549up</t>
    <phoneticPr fontId="4" type="noConversion"/>
  </si>
  <si>
    <t>boysbri06efs4</t>
    <phoneticPr fontId="4" type="noConversion"/>
  </si>
  <si>
    <t>doingti97line</t>
    <phoneticPr fontId="4" type="noConversion"/>
  </si>
  <si>
    <t>excelle99vers</t>
    <phoneticPr fontId="4" type="noConversion"/>
  </si>
  <si>
    <t>sketche05ehry</t>
    <phoneticPr fontId="4" type="noConversion"/>
  </si>
  <si>
    <t>withgod04rica</t>
    <phoneticPr fontId="4" type="noConversion"/>
  </si>
  <si>
    <t>comings99soon</t>
    <phoneticPr fontId="4" type="noConversion"/>
  </si>
  <si>
    <t>cottonm99mary</t>
    <phoneticPr fontId="4" type="noConversion"/>
  </si>
  <si>
    <t>croupie98pier</t>
    <phoneticPr fontId="4" type="noConversion"/>
  </si>
  <si>
    <t>deterre99ence</t>
    <phoneticPr fontId="4" type="noConversion"/>
  </si>
  <si>
    <t>eastise99east</t>
    <phoneticPr fontId="4" type="noConversion"/>
  </si>
  <si>
    <t>fantasi992000</t>
    <phoneticPr fontId="4" type="noConversion"/>
  </si>
  <si>
    <t>eyeofth99lder</t>
    <phoneticPr fontId="4" type="noConversion"/>
  </si>
  <si>
    <t>ghostdo99urai</t>
    <phoneticPr fontId="4" type="noConversion"/>
  </si>
  <si>
    <t>gendern99hter</t>
    <phoneticPr fontId="4" type="noConversion"/>
  </si>
  <si>
    <t>gojiran99iamu</t>
    <phoneticPr fontId="4" type="noConversion"/>
  </si>
  <si>
    <t>goyaenb99deos</t>
    <phoneticPr fontId="4" type="noConversion"/>
  </si>
  <si>
    <t>grass99rass</t>
    <phoneticPr fontId="4" type="noConversion"/>
  </si>
  <si>
    <t>grizzly99alls</t>
    <phoneticPr fontId="4" type="noConversion"/>
  </si>
  <si>
    <t>1732hot98tten</t>
    <phoneticPr fontId="4" type="noConversion"/>
  </si>
  <si>
    <t>chatspe06ches</t>
    <phoneticPr fontId="4" type="noConversion"/>
  </si>
  <si>
    <t>cosirid98van</t>
  </si>
  <si>
    <t>jin-ro99n-ro</t>
    <phoneticPr fontId="4" type="noConversion"/>
  </si>
  <si>
    <t>15:them03ovie</t>
  </si>
  <si>
    <t>dancing14rabs</t>
  </si>
</sst>
</file>

<file path=xl/styles.xml><?xml version="1.0" encoding="utf-8"?>
<styleSheet xmlns="http://schemas.openxmlformats.org/spreadsheetml/2006/main">
  <numFmts count="8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_);[Red]\(&quot;$&quot;#,##0\)"/>
    <numFmt numFmtId="169" formatCode="m/dd/yyyy"/>
    <numFmt numFmtId="170" formatCode="&quot;$&quot;#,##0"/>
  </numFmts>
  <fonts count="5">
    <font>
      <sz val="10"/>
      <name val="Verdana"/>
    </font>
    <font>
      <sz val="10"/>
      <name val="Verdana"/>
    </font>
    <font>
      <b/>
      <sz val="10"/>
      <name val="Verdana"/>
    </font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164" fontId="0" fillId="0" borderId="0" xfId="0" applyNumberFormat="1"/>
    <xf numFmtId="3" fontId="0" fillId="0" borderId="0" xfId="0" applyNumberFormat="1"/>
    <xf numFmtId="17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0" fontId="2" fillId="0" borderId="0" xfId="0" applyFont="1"/>
    <xf numFmtId="0" fontId="3" fillId="0" borderId="0" xfId="0" applyFont="1"/>
    <xf numFmtId="49" fontId="3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D9050"/>
  <sheetViews>
    <sheetView tabSelected="1" topLeftCell="C8989" workbookViewId="0">
      <selection activeCell="AB8995" sqref="AB8995"/>
    </sheetView>
  </sheetViews>
  <sheetFormatPr baseColWidth="10" defaultRowHeight="13"/>
  <cols>
    <col min="1" max="2" width="0" hidden="1" customWidth="1"/>
    <col min="3" max="3" width="22.140625" style="8" customWidth="1"/>
    <col min="4" max="4" width="10.7109375" hidden="1" customWidth="1"/>
    <col min="5" max="6" width="14.140625" hidden="1" customWidth="1"/>
    <col min="7" max="8" width="14.140625" style="6" hidden="1" customWidth="1"/>
    <col min="9" max="9" width="10.7109375" hidden="1" customWidth="1"/>
    <col min="10" max="10" width="12" hidden="1" customWidth="1"/>
    <col min="11" max="16" width="10.7109375" hidden="1" customWidth="1"/>
    <col min="18" max="19" width="10.7109375" hidden="1" customWidth="1"/>
    <col min="20" max="20" width="10.7109375" style="5" hidden="1" customWidth="1"/>
    <col min="21" max="24" width="10.7109375" style="7" hidden="1" customWidth="1"/>
    <col min="25" max="26" width="10.7109375" hidden="1" customWidth="1"/>
    <col min="28" max="28" width="12.85546875" customWidth="1"/>
  </cols>
  <sheetData>
    <row r="1" spans="1:30">
      <c r="A1" t="s">
        <v>14269</v>
      </c>
      <c r="B1" t="s">
        <v>4480</v>
      </c>
      <c r="C1" s="8" t="s">
        <v>14352</v>
      </c>
      <c r="D1" t="s">
        <v>14353</v>
      </c>
      <c r="E1" t="s">
        <v>14487</v>
      </c>
      <c r="F1" t="s">
        <v>14486</v>
      </c>
      <c r="G1" s="6" t="s">
        <v>14488</v>
      </c>
      <c r="H1" s="6" t="s">
        <v>54</v>
      </c>
      <c r="I1" t="s">
        <v>14354</v>
      </c>
      <c r="J1" t="s">
        <v>14355</v>
      </c>
      <c r="K1" t="s">
        <v>14356</v>
      </c>
      <c r="L1" t="s">
        <v>14277</v>
      </c>
      <c r="M1" t="s">
        <v>14475</v>
      </c>
      <c r="N1" t="s">
        <v>14476</v>
      </c>
      <c r="O1" t="s">
        <v>14478</v>
      </c>
      <c r="P1" t="s">
        <v>14479</v>
      </c>
      <c r="Q1" t="s">
        <v>14481</v>
      </c>
      <c r="R1" t="s">
        <v>14480</v>
      </c>
      <c r="S1" t="s">
        <v>14276</v>
      </c>
      <c r="T1" s="5" t="s">
        <v>14485</v>
      </c>
      <c r="U1" s="7" t="s">
        <v>14430</v>
      </c>
      <c r="V1" s="7" t="s">
        <v>14601</v>
      </c>
      <c r="W1" s="7" t="s">
        <v>14434</v>
      </c>
      <c r="X1" s="7" t="s">
        <v>14610</v>
      </c>
      <c r="Y1" t="s">
        <v>4978</v>
      </c>
      <c r="Z1" t="s">
        <v>4979</v>
      </c>
      <c r="AA1" t="s">
        <v>5152</v>
      </c>
      <c r="AB1" t="s">
        <v>4977</v>
      </c>
      <c r="AC1" t="s">
        <v>4375</v>
      </c>
      <c r="AD1" t="s">
        <v>4376</v>
      </c>
    </row>
    <row r="2" spans="1:30">
      <c r="A2">
        <v>180</v>
      </c>
      <c r="B2">
        <f t="shared" ref="B2:B65" si="0">IFERROR(FIND("[re-",C2),0)</f>
        <v>0</v>
      </c>
      <c r="C2" s="8">
        <v>4</v>
      </c>
      <c r="D2" t="s">
        <v>14462</v>
      </c>
      <c r="E2" s="2">
        <v>20523</v>
      </c>
      <c r="F2">
        <f t="shared" ref="F2:F65" si="1">IF(NOT(ISBLANK(E2)),IF(ISNUMBER(E2),0,1),0)</f>
        <v>0</v>
      </c>
      <c r="G2" s="6">
        <f t="shared" ref="G2:G65" si="2">IFERROR(IF(NOT(ISBLANK(E2)),VALUE(SUBSTITUTE(E2,"*","")),""),"")</f>
        <v>20523</v>
      </c>
      <c r="H2" s="6">
        <v>20523</v>
      </c>
      <c r="I2">
        <v>1</v>
      </c>
      <c r="J2" s="2">
        <v>5815</v>
      </c>
      <c r="K2">
        <v>1</v>
      </c>
      <c r="L2" s="1">
        <v>37352</v>
      </c>
      <c r="M2">
        <f t="shared" ref="M2:M65" si="3">IF(EXACT("TBD",L2),1,0)</f>
        <v>0</v>
      </c>
      <c r="N2">
        <f t="shared" ref="N2:N65" si="4">IFERROR(IF(L2&gt;DATE(2016,5,18),1,0),0)</f>
        <v>0</v>
      </c>
      <c r="Q2">
        <f t="shared" ref="Q2:Q65" si="5">IFERROR(IF(ISBLANK(P2),YEAR(L2),P2),"")</f>
        <v>2006</v>
      </c>
      <c r="R2">
        <f t="shared" ref="R2:R65" si="6">IFERROR(IF(NOT(ISBLANK(P2)),IF(NOT(ISBLANK(O2)),O2,""),MONTH(L2)),"")</f>
        <v>4</v>
      </c>
      <c r="S2">
        <f t="shared" ref="S2:S65" si="7">IFERROR(IF(AND(ISBLANK(O2),ISBLANK(P2)),DAY(L2),""),"")</f>
        <v>7</v>
      </c>
      <c r="T2" s="5">
        <f t="shared" ref="T2:T65" si="8">IFERROR(IF(NOT(AND(ISBLANK(Q2),ISBLANK(R2),ISBLANK(S2))),DATE(Q2,R2,S2),""),"")</f>
        <v>37352</v>
      </c>
      <c r="U2" s="7">
        <f t="shared" ref="U2:U65" si="9">YEAR(T2)</f>
        <v>2006</v>
      </c>
      <c r="V2" s="7">
        <f t="shared" ref="V2:V65" si="10">MONTH(T2)</f>
        <v>4</v>
      </c>
      <c r="W2" s="7">
        <f t="shared" ref="W2:W65" si="11">DAY(T2)</f>
        <v>7</v>
      </c>
      <c r="X2" s="7" t="str">
        <f t="shared" ref="X2:X65" si="12">IF(M2=1,"tbd",IF(Q2&lt;1927,Q2,RIGHT(Q2,2)))</f>
        <v>06</v>
      </c>
      <c r="Y2">
        <f t="shared" ref="Y2:Y65" si="13">IF(EXACT(LEFT(C2,2),"A "),MID(C2,3,9999),C2)</f>
        <v>4</v>
      </c>
      <c r="Z2">
        <f t="shared" ref="Z2:Z65" si="14">IF(EXACT(LEFT(Y2,4),"The "),MID(Y2,5,9999),Y2)</f>
        <v>4</v>
      </c>
      <c r="AA2" t="str">
        <f t="shared" ref="AA2:AA65" si="15">LOWER(CONCATENATE(LEFT(SUBSTITUTE(TRIM(CLEAN(Z2))," ",""),7),RIGHT(X2,2),RIGHT(SUBSTITUTE(TRIM(CLEAN(Z2))," ",""),4)))</f>
        <v>4064</v>
      </c>
      <c r="AB2" s="8">
        <v>4044</v>
      </c>
      <c r="AC2">
        <f t="shared" ref="AC2:AC65" si="16">IF(ISBLANK(AB2),0,1)</f>
        <v>1</v>
      </c>
      <c r="AD2">
        <f t="shared" ref="AD2:AD65" si="17">IF(ISBLANK(AB2),AA2,AB2)</f>
        <v>4044</v>
      </c>
    </row>
    <row r="3" spans="1:30">
      <c r="A3">
        <v>243</v>
      </c>
      <c r="B3">
        <f t="shared" si="0"/>
        <v>0</v>
      </c>
      <c r="C3" s="8">
        <v>9</v>
      </c>
      <c r="D3" t="s">
        <v>14527</v>
      </c>
      <c r="E3" s="2">
        <v>31749894</v>
      </c>
      <c r="F3">
        <f t="shared" si="1"/>
        <v>0</v>
      </c>
      <c r="G3" s="6">
        <f t="shared" si="2"/>
        <v>31749894</v>
      </c>
      <c r="H3" s="6">
        <v>31749894</v>
      </c>
      <c r="I3" s="3">
        <v>2060</v>
      </c>
      <c r="J3" s="2">
        <v>10740446</v>
      </c>
      <c r="K3" s="3">
        <v>1661</v>
      </c>
      <c r="L3" s="1">
        <v>38603</v>
      </c>
      <c r="M3">
        <f t="shared" si="3"/>
        <v>0</v>
      </c>
      <c r="N3">
        <f t="shared" si="4"/>
        <v>0</v>
      </c>
      <c r="Q3">
        <f t="shared" si="5"/>
        <v>2009</v>
      </c>
      <c r="R3">
        <f t="shared" si="6"/>
        <v>9</v>
      </c>
      <c r="S3">
        <f t="shared" si="7"/>
        <v>9</v>
      </c>
      <c r="T3" s="5">
        <f t="shared" si="8"/>
        <v>38603</v>
      </c>
      <c r="U3" s="7">
        <f t="shared" si="9"/>
        <v>2009</v>
      </c>
      <c r="V3" s="7">
        <f t="shared" si="10"/>
        <v>9</v>
      </c>
      <c r="W3" s="7">
        <f t="shared" si="11"/>
        <v>9</v>
      </c>
      <c r="X3" s="7" t="str">
        <f t="shared" si="12"/>
        <v>09</v>
      </c>
      <c r="Y3">
        <f t="shared" si="13"/>
        <v>9</v>
      </c>
      <c r="Z3">
        <f t="shared" si="14"/>
        <v>9</v>
      </c>
      <c r="AA3" t="str">
        <f t="shared" si="15"/>
        <v>9099</v>
      </c>
      <c r="AB3" t="s">
        <v>2469</v>
      </c>
      <c r="AC3">
        <f t="shared" si="16"/>
        <v>1</v>
      </c>
      <c r="AD3" t="str">
        <f t="shared" si="17"/>
        <v>9i099i</v>
      </c>
    </row>
    <row r="4" spans="1:30">
      <c r="A4">
        <v>2</v>
      </c>
      <c r="B4">
        <f t="shared" si="0"/>
        <v>0</v>
      </c>
      <c r="C4" s="8">
        <v>9.99</v>
      </c>
      <c r="D4" t="s">
        <v>14305</v>
      </c>
      <c r="E4" s="2">
        <v>52384</v>
      </c>
      <c r="F4">
        <f t="shared" si="1"/>
        <v>0</v>
      </c>
      <c r="G4" s="6">
        <f t="shared" si="2"/>
        <v>52384</v>
      </c>
      <c r="H4" s="6">
        <v>52384</v>
      </c>
      <c r="I4">
        <v>4</v>
      </c>
      <c r="J4" s="2">
        <v>478</v>
      </c>
      <c r="K4">
        <v>1</v>
      </c>
      <c r="L4" s="1">
        <v>38332</v>
      </c>
      <c r="M4">
        <f t="shared" si="3"/>
        <v>0</v>
      </c>
      <c r="N4">
        <f t="shared" si="4"/>
        <v>0</v>
      </c>
      <c r="Q4">
        <f t="shared" si="5"/>
        <v>2008</v>
      </c>
      <c r="R4">
        <f t="shared" si="6"/>
        <v>12</v>
      </c>
      <c r="S4">
        <f t="shared" si="7"/>
        <v>12</v>
      </c>
      <c r="T4" s="5">
        <f t="shared" si="8"/>
        <v>38332</v>
      </c>
      <c r="U4" s="7">
        <f t="shared" si="9"/>
        <v>2008</v>
      </c>
      <c r="V4" s="7">
        <f t="shared" si="10"/>
        <v>12</v>
      </c>
      <c r="W4" s="7">
        <f t="shared" si="11"/>
        <v>12</v>
      </c>
      <c r="X4" s="7" t="str">
        <f t="shared" si="12"/>
        <v>08</v>
      </c>
      <c r="Y4">
        <f t="shared" si="13"/>
        <v>9.99</v>
      </c>
      <c r="Z4">
        <f t="shared" si="14"/>
        <v>9.99</v>
      </c>
      <c r="AA4" t="str">
        <f t="shared" si="15"/>
        <v>9.99089.99</v>
      </c>
      <c r="AB4" s="8" t="s">
        <v>2612</v>
      </c>
      <c r="AC4">
        <f t="shared" si="16"/>
        <v>1</v>
      </c>
      <c r="AD4" t="str">
        <f t="shared" si="17"/>
        <v>$9.99089.99</v>
      </c>
    </row>
    <row r="5" spans="1:30">
      <c r="A5">
        <v>37</v>
      </c>
      <c r="B5">
        <f t="shared" si="0"/>
        <v>0</v>
      </c>
      <c r="C5" s="8">
        <v>12</v>
      </c>
      <c r="D5" t="s">
        <v>14183</v>
      </c>
      <c r="E5" s="2">
        <v>125120</v>
      </c>
      <c r="F5">
        <f t="shared" si="1"/>
        <v>0</v>
      </c>
      <c r="G5" s="6">
        <f t="shared" si="2"/>
        <v>125120</v>
      </c>
      <c r="H5" s="6">
        <v>125120</v>
      </c>
      <c r="I5">
        <v>20</v>
      </c>
      <c r="J5" s="2">
        <v>12042</v>
      </c>
      <c r="K5">
        <v>5</v>
      </c>
      <c r="L5" s="1">
        <v>38414</v>
      </c>
      <c r="M5">
        <f t="shared" si="3"/>
        <v>0</v>
      </c>
      <c r="N5">
        <f t="shared" si="4"/>
        <v>0</v>
      </c>
      <c r="Q5">
        <f t="shared" si="5"/>
        <v>2009</v>
      </c>
      <c r="R5">
        <f t="shared" si="6"/>
        <v>3</v>
      </c>
      <c r="S5">
        <f t="shared" si="7"/>
        <v>4</v>
      </c>
      <c r="T5" s="5">
        <f t="shared" si="8"/>
        <v>38414</v>
      </c>
      <c r="U5" s="7">
        <f t="shared" si="9"/>
        <v>2009</v>
      </c>
      <c r="V5" s="7">
        <f t="shared" si="10"/>
        <v>3</v>
      </c>
      <c r="W5" s="7">
        <f t="shared" si="11"/>
        <v>4</v>
      </c>
      <c r="X5" s="7" t="str">
        <f t="shared" si="12"/>
        <v>09</v>
      </c>
      <c r="Y5">
        <f t="shared" si="13"/>
        <v>12</v>
      </c>
      <c r="Z5">
        <f t="shared" si="14"/>
        <v>12</v>
      </c>
      <c r="AA5" t="str">
        <f t="shared" si="15"/>
        <v>120912</v>
      </c>
      <c r="AB5" s="8">
        <v>120712</v>
      </c>
      <c r="AC5">
        <f t="shared" si="16"/>
        <v>1</v>
      </c>
      <c r="AD5">
        <f t="shared" si="17"/>
        <v>120712</v>
      </c>
    </row>
    <row r="6" spans="1:30">
      <c r="A6">
        <v>59</v>
      </c>
      <c r="B6">
        <f t="shared" si="0"/>
        <v>0</v>
      </c>
      <c r="C6" s="8">
        <v>15</v>
      </c>
      <c r="D6" t="s">
        <v>14169</v>
      </c>
      <c r="E6" s="2">
        <v>3013</v>
      </c>
      <c r="F6">
        <f t="shared" si="1"/>
        <v>0</v>
      </c>
      <c r="G6" s="6">
        <f t="shared" si="2"/>
        <v>3013</v>
      </c>
      <c r="H6" s="6">
        <v>3013</v>
      </c>
      <c r="I6">
        <v>1</v>
      </c>
      <c r="J6" s="2">
        <v>633</v>
      </c>
      <c r="K6">
        <v>1</v>
      </c>
      <c r="L6" s="1">
        <v>36993</v>
      </c>
      <c r="M6">
        <f t="shared" si="3"/>
        <v>0</v>
      </c>
      <c r="N6">
        <f t="shared" si="4"/>
        <v>0</v>
      </c>
      <c r="Q6">
        <f t="shared" si="5"/>
        <v>2005</v>
      </c>
      <c r="R6">
        <f t="shared" si="6"/>
        <v>4</v>
      </c>
      <c r="S6">
        <f t="shared" si="7"/>
        <v>13</v>
      </c>
      <c r="T6" s="5">
        <f t="shared" si="8"/>
        <v>36993</v>
      </c>
      <c r="U6" s="7">
        <f t="shared" si="9"/>
        <v>2005</v>
      </c>
      <c r="V6" s="7">
        <f t="shared" si="10"/>
        <v>4</v>
      </c>
      <c r="W6" s="7">
        <f t="shared" si="11"/>
        <v>13</v>
      </c>
      <c r="X6" s="7" t="str">
        <f t="shared" si="12"/>
        <v>05</v>
      </c>
      <c r="Y6">
        <f t="shared" si="13"/>
        <v>15</v>
      </c>
      <c r="Z6">
        <f t="shared" si="14"/>
        <v>15</v>
      </c>
      <c r="AA6" t="str">
        <f t="shared" si="15"/>
        <v>150515</v>
      </c>
      <c r="AB6" t="s">
        <v>14685</v>
      </c>
      <c r="AC6">
        <f t="shared" si="16"/>
        <v>1</v>
      </c>
      <c r="AD6" t="str">
        <f t="shared" si="17"/>
        <v>15:them03ovie</v>
      </c>
    </row>
    <row r="7" spans="1:30">
      <c r="A7">
        <v>116</v>
      </c>
      <c r="B7">
        <f t="shared" si="0"/>
        <v>0</v>
      </c>
      <c r="C7" s="8">
        <v>21</v>
      </c>
      <c r="D7" t="s">
        <v>14503</v>
      </c>
      <c r="E7" s="2">
        <v>81159365</v>
      </c>
      <c r="F7">
        <f t="shared" si="1"/>
        <v>0</v>
      </c>
      <c r="G7" s="6">
        <f t="shared" si="2"/>
        <v>81159365</v>
      </c>
      <c r="H7" s="6">
        <v>81159365</v>
      </c>
      <c r="I7" s="3">
        <v>2952</v>
      </c>
      <c r="J7" s="2">
        <v>24105943</v>
      </c>
      <c r="K7" s="3">
        <v>2648</v>
      </c>
      <c r="L7" s="1">
        <v>38073</v>
      </c>
      <c r="M7">
        <f t="shared" si="3"/>
        <v>0</v>
      </c>
      <c r="N7">
        <f t="shared" si="4"/>
        <v>0</v>
      </c>
      <c r="Q7">
        <f t="shared" si="5"/>
        <v>2008</v>
      </c>
      <c r="R7">
        <f t="shared" si="6"/>
        <v>3</v>
      </c>
      <c r="S7">
        <f t="shared" si="7"/>
        <v>28</v>
      </c>
      <c r="T7" s="5">
        <f t="shared" si="8"/>
        <v>38073</v>
      </c>
      <c r="U7" s="7">
        <f t="shared" si="9"/>
        <v>2008</v>
      </c>
      <c r="V7" s="7">
        <f t="shared" si="10"/>
        <v>3</v>
      </c>
      <c r="W7" s="7">
        <f t="shared" si="11"/>
        <v>28</v>
      </c>
      <c r="X7" s="7" t="str">
        <f t="shared" si="12"/>
        <v>08</v>
      </c>
      <c r="Y7">
        <f t="shared" si="13"/>
        <v>21</v>
      </c>
      <c r="Z7">
        <f t="shared" si="14"/>
        <v>21</v>
      </c>
      <c r="AA7" t="str">
        <f t="shared" si="15"/>
        <v>210821</v>
      </c>
      <c r="AC7">
        <f t="shared" si="16"/>
        <v>0</v>
      </c>
      <c r="AD7" t="str">
        <f t="shared" si="17"/>
        <v>210821</v>
      </c>
    </row>
    <row r="8" spans="1:30">
      <c r="A8">
        <v>186</v>
      </c>
      <c r="B8">
        <f t="shared" si="0"/>
        <v>0</v>
      </c>
      <c r="C8" s="8">
        <v>42</v>
      </c>
      <c r="D8" t="s">
        <v>14317</v>
      </c>
      <c r="E8" s="2">
        <v>95020213</v>
      </c>
      <c r="F8">
        <f t="shared" si="1"/>
        <v>0</v>
      </c>
      <c r="G8" s="6">
        <f t="shared" si="2"/>
        <v>95020213</v>
      </c>
      <c r="H8" s="6">
        <v>95020213</v>
      </c>
      <c r="I8" s="3">
        <v>3405</v>
      </c>
      <c r="J8" s="2">
        <v>27487144</v>
      </c>
      <c r="K8" s="3">
        <v>3003</v>
      </c>
      <c r="L8" s="1">
        <v>39914</v>
      </c>
      <c r="M8">
        <f t="shared" si="3"/>
        <v>0</v>
      </c>
      <c r="N8">
        <f t="shared" si="4"/>
        <v>0</v>
      </c>
      <c r="Q8">
        <f t="shared" si="5"/>
        <v>2013</v>
      </c>
      <c r="R8">
        <f t="shared" si="6"/>
        <v>4</v>
      </c>
      <c r="S8">
        <f t="shared" si="7"/>
        <v>12</v>
      </c>
      <c r="T8" s="5">
        <f t="shared" si="8"/>
        <v>39914</v>
      </c>
      <c r="U8" s="7">
        <f t="shared" si="9"/>
        <v>2013</v>
      </c>
      <c r="V8" s="7">
        <f t="shared" si="10"/>
        <v>4</v>
      </c>
      <c r="W8" s="7">
        <f t="shared" si="11"/>
        <v>12</v>
      </c>
      <c r="X8" s="7" t="str">
        <f t="shared" si="12"/>
        <v>13</v>
      </c>
      <c r="Y8">
        <f t="shared" si="13"/>
        <v>42</v>
      </c>
      <c r="Z8">
        <f t="shared" si="14"/>
        <v>42</v>
      </c>
      <c r="AA8" t="str">
        <f t="shared" si="15"/>
        <v>421342</v>
      </c>
      <c r="AC8">
        <f t="shared" si="16"/>
        <v>0</v>
      </c>
      <c r="AD8" t="str">
        <f t="shared" si="17"/>
        <v>421342</v>
      </c>
    </row>
    <row r="9" spans="1:30">
      <c r="A9">
        <v>163</v>
      </c>
      <c r="B9">
        <f t="shared" si="0"/>
        <v>0</v>
      </c>
      <c r="C9" s="8">
        <v>300</v>
      </c>
      <c r="D9" t="s">
        <v>14317</v>
      </c>
      <c r="E9" s="2">
        <v>210614939</v>
      </c>
      <c r="F9">
        <f t="shared" si="1"/>
        <v>0</v>
      </c>
      <c r="G9" s="6">
        <f t="shared" si="2"/>
        <v>210614939</v>
      </c>
      <c r="H9" s="6">
        <v>210614939</v>
      </c>
      <c r="I9" s="3">
        <v>3280</v>
      </c>
      <c r="J9" s="2">
        <v>70885301</v>
      </c>
      <c r="K9" s="3">
        <v>3103</v>
      </c>
      <c r="L9" s="1">
        <v>37688</v>
      </c>
      <c r="M9">
        <f t="shared" si="3"/>
        <v>0</v>
      </c>
      <c r="N9">
        <f t="shared" si="4"/>
        <v>0</v>
      </c>
      <c r="Q9">
        <f t="shared" si="5"/>
        <v>2007</v>
      </c>
      <c r="R9">
        <f t="shared" si="6"/>
        <v>3</v>
      </c>
      <c r="S9">
        <f t="shared" si="7"/>
        <v>9</v>
      </c>
      <c r="T9" s="5">
        <f t="shared" si="8"/>
        <v>37688</v>
      </c>
      <c r="U9" s="7">
        <f t="shared" si="9"/>
        <v>2007</v>
      </c>
      <c r="V9" s="7">
        <f t="shared" si="10"/>
        <v>3</v>
      </c>
      <c r="W9" s="7">
        <f t="shared" si="11"/>
        <v>9</v>
      </c>
      <c r="X9" s="7" t="str">
        <f t="shared" si="12"/>
        <v>07</v>
      </c>
      <c r="Y9">
        <f t="shared" si="13"/>
        <v>300</v>
      </c>
      <c r="Z9">
        <f t="shared" si="14"/>
        <v>300</v>
      </c>
      <c r="AA9" t="str">
        <f t="shared" si="15"/>
        <v>30007300</v>
      </c>
      <c r="AB9" s="8" t="s">
        <v>3349</v>
      </c>
      <c r="AC9">
        <f t="shared" si="16"/>
        <v>1</v>
      </c>
      <c r="AD9" t="str">
        <f t="shared" si="17"/>
        <v>30006300</v>
      </c>
    </row>
    <row r="10" spans="1:30">
      <c r="A10">
        <v>174</v>
      </c>
      <c r="B10">
        <f t="shared" si="0"/>
        <v>0</v>
      </c>
      <c r="C10" s="8">
        <v>360</v>
      </c>
      <c r="D10" t="s">
        <v>13947</v>
      </c>
      <c r="E10" s="2">
        <v>100343</v>
      </c>
      <c r="F10">
        <f t="shared" si="1"/>
        <v>0</v>
      </c>
      <c r="G10" s="6">
        <f t="shared" si="2"/>
        <v>100343</v>
      </c>
      <c r="H10" s="6">
        <v>100343</v>
      </c>
      <c r="I10">
        <v>12</v>
      </c>
      <c r="J10" s="2">
        <v>12186</v>
      </c>
      <c r="K10">
        <v>2</v>
      </c>
      <c r="L10" s="1">
        <v>39662</v>
      </c>
      <c r="M10">
        <f t="shared" si="3"/>
        <v>0</v>
      </c>
      <c r="N10">
        <f t="shared" si="4"/>
        <v>0</v>
      </c>
      <c r="Q10">
        <f t="shared" si="5"/>
        <v>2012</v>
      </c>
      <c r="R10">
        <f t="shared" si="6"/>
        <v>8</v>
      </c>
      <c r="S10">
        <f t="shared" si="7"/>
        <v>3</v>
      </c>
      <c r="T10" s="5">
        <f t="shared" si="8"/>
        <v>39662</v>
      </c>
      <c r="U10" s="7">
        <f t="shared" si="9"/>
        <v>2012</v>
      </c>
      <c r="V10" s="7">
        <f t="shared" si="10"/>
        <v>8</v>
      </c>
      <c r="W10" s="7">
        <f t="shared" si="11"/>
        <v>3</v>
      </c>
      <c r="X10" s="7" t="str">
        <f t="shared" si="12"/>
        <v>12</v>
      </c>
      <c r="Y10">
        <f t="shared" si="13"/>
        <v>360</v>
      </c>
      <c r="Z10">
        <f t="shared" si="14"/>
        <v>360</v>
      </c>
      <c r="AA10" t="str">
        <f t="shared" si="15"/>
        <v>36012360</v>
      </c>
      <c r="AB10" s="8">
        <v>36011360</v>
      </c>
      <c r="AC10">
        <f t="shared" si="16"/>
        <v>1</v>
      </c>
      <c r="AD10">
        <f t="shared" si="17"/>
        <v>36011360</v>
      </c>
    </row>
    <row r="11" spans="1:30">
      <c r="A11">
        <v>57</v>
      </c>
      <c r="B11">
        <f t="shared" si="0"/>
        <v>0</v>
      </c>
      <c r="C11" s="8">
        <v>1408</v>
      </c>
      <c r="D11" t="s">
        <v>13961</v>
      </c>
      <c r="E11" s="2">
        <v>71985628</v>
      </c>
      <c r="F11">
        <f t="shared" si="1"/>
        <v>0</v>
      </c>
      <c r="G11" s="6">
        <f t="shared" si="2"/>
        <v>71985628</v>
      </c>
      <c r="H11" s="6">
        <v>71985628</v>
      </c>
      <c r="I11" s="3">
        <v>2733</v>
      </c>
      <c r="J11" s="2">
        <v>20617667</v>
      </c>
      <c r="K11" s="3">
        <v>2678</v>
      </c>
      <c r="L11" s="1">
        <v>37793</v>
      </c>
      <c r="M11">
        <f t="shared" si="3"/>
        <v>0</v>
      </c>
      <c r="N11">
        <f t="shared" si="4"/>
        <v>0</v>
      </c>
      <c r="Q11">
        <f t="shared" si="5"/>
        <v>2007</v>
      </c>
      <c r="R11">
        <f t="shared" si="6"/>
        <v>6</v>
      </c>
      <c r="S11">
        <f t="shared" si="7"/>
        <v>22</v>
      </c>
      <c r="T11" s="5">
        <f t="shared" si="8"/>
        <v>37793</v>
      </c>
      <c r="U11" s="7">
        <f t="shared" si="9"/>
        <v>2007</v>
      </c>
      <c r="V11" s="7">
        <f t="shared" si="10"/>
        <v>6</v>
      </c>
      <c r="W11" s="7">
        <f t="shared" si="11"/>
        <v>22</v>
      </c>
      <c r="X11" s="7" t="str">
        <f t="shared" si="12"/>
        <v>07</v>
      </c>
      <c r="Y11">
        <f t="shared" si="13"/>
        <v>1408</v>
      </c>
      <c r="Z11">
        <f t="shared" si="14"/>
        <v>1408</v>
      </c>
      <c r="AA11" t="str">
        <f t="shared" si="15"/>
        <v>1408071408</v>
      </c>
      <c r="AC11">
        <f t="shared" si="16"/>
        <v>0</v>
      </c>
      <c r="AD11" t="str">
        <f t="shared" si="17"/>
        <v>1408071408</v>
      </c>
    </row>
    <row r="12" spans="1:30">
      <c r="A12">
        <v>72</v>
      </c>
      <c r="B12">
        <f t="shared" si="0"/>
        <v>0</v>
      </c>
      <c r="C12" s="8">
        <v>1911</v>
      </c>
      <c r="D12" t="s">
        <v>14435</v>
      </c>
      <c r="E12" s="2">
        <v>135739</v>
      </c>
      <c r="F12">
        <f t="shared" si="1"/>
        <v>0</v>
      </c>
      <c r="G12" s="6">
        <f t="shared" si="2"/>
        <v>135739</v>
      </c>
      <c r="H12" s="6">
        <v>135739</v>
      </c>
      <c r="I12">
        <v>33</v>
      </c>
      <c r="J12" s="2">
        <v>55850</v>
      </c>
      <c r="K12">
        <v>33</v>
      </c>
      <c r="L12" s="1">
        <v>39361</v>
      </c>
      <c r="M12">
        <f t="shared" si="3"/>
        <v>0</v>
      </c>
      <c r="N12">
        <f t="shared" si="4"/>
        <v>0</v>
      </c>
      <c r="Q12">
        <f t="shared" si="5"/>
        <v>2011</v>
      </c>
      <c r="R12">
        <f t="shared" si="6"/>
        <v>10</v>
      </c>
      <c r="S12">
        <f t="shared" si="7"/>
        <v>7</v>
      </c>
      <c r="T12" s="5">
        <f t="shared" si="8"/>
        <v>39361</v>
      </c>
      <c r="U12" s="7">
        <f t="shared" si="9"/>
        <v>2011</v>
      </c>
      <c r="V12" s="7">
        <f t="shared" si="10"/>
        <v>10</v>
      </c>
      <c r="W12" s="7">
        <f t="shared" si="11"/>
        <v>7</v>
      </c>
      <c r="X12" s="7" t="str">
        <f t="shared" si="12"/>
        <v>11</v>
      </c>
      <c r="Y12">
        <f t="shared" si="13"/>
        <v>1911</v>
      </c>
      <c r="Z12">
        <f t="shared" si="14"/>
        <v>1911</v>
      </c>
      <c r="AA12" t="str">
        <f t="shared" si="15"/>
        <v>1911111911</v>
      </c>
      <c r="AB12" s="8" t="s">
        <v>1887</v>
      </c>
      <c r="AC12">
        <f t="shared" si="16"/>
        <v>1</v>
      </c>
      <c r="AD12" t="str">
        <f t="shared" si="17"/>
        <v>xinhaig11ming</v>
      </c>
    </row>
    <row r="13" spans="1:30">
      <c r="A13">
        <v>73</v>
      </c>
      <c r="B13">
        <f t="shared" si="0"/>
        <v>0</v>
      </c>
      <c r="C13" s="8">
        <v>1915</v>
      </c>
      <c r="D13" t="s">
        <v>14436</v>
      </c>
      <c r="E13" s="2">
        <v>111682</v>
      </c>
      <c r="F13">
        <f t="shared" si="1"/>
        <v>0</v>
      </c>
      <c r="G13" s="6">
        <f t="shared" si="2"/>
        <v>111682</v>
      </c>
      <c r="H13" s="6">
        <v>111682</v>
      </c>
      <c r="I13">
        <v>10</v>
      </c>
      <c r="J13" s="2">
        <v>30448</v>
      </c>
      <c r="K13">
        <v>8</v>
      </c>
      <c r="L13" s="1">
        <v>40649</v>
      </c>
      <c r="M13">
        <f t="shared" si="3"/>
        <v>0</v>
      </c>
      <c r="N13">
        <f t="shared" si="4"/>
        <v>0</v>
      </c>
      <c r="Q13">
        <f t="shared" si="5"/>
        <v>2015</v>
      </c>
      <c r="R13">
        <f t="shared" si="6"/>
        <v>4</v>
      </c>
      <c r="S13">
        <f t="shared" si="7"/>
        <v>17</v>
      </c>
      <c r="T13" s="5">
        <f t="shared" si="8"/>
        <v>40649</v>
      </c>
      <c r="U13" s="7">
        <f t="shared" si="9"/>
        <v>2015</v>
      </c>
      <c r="V13" s="7">
        <f t="shared" si="10"/>
        <v>4</v>
      </c>
      <c r="W13" s="7">
        <f t="shared" si="11"/>
        <v>17</v>
      </c>
      <c r="X13" s="7" t="str">
        <f t="shared" si="12"/>
        <v>15</v>
      </c>
      <c r="Y13">
        <f t="shared" si="13"/>
        <v>1915</v>
      </c>
      <c r="Z13">
        <f t="shared" si="14"/>
        <v>1915</v>
      </c>
      <c r="AA13" t="str">
        <f t="shared" si="15"/>
        <v>1915151915</v>
      </c>
      <c r="AC13">
        <f t="shared" si="16"/>
        <v>0</v>
      </c>
      <c r="AD13" t="str">
        <f t="shared" si="17"/>
        <v>1915151915</v>
      </c>
    </row>
    <row r="14" spans="1:30">
      <c r="A14">
        <v>107</v>
      </c>
      <c r="B14">
        <f t="shared" si="0"/>
        <v>0</v>
      </c>
      <c r="C14" s="8">
        <v>2012</v>
      </c>
      <c r="D14" t="s">
        <v>14503</v>
      </c>
      <c r="E14" s="2">
        <v>166112167</v>
      </c>
      <c r="F14">
        <f t="shared" si="1"/>
        <v>0</v>
      </c>
      <c r="G14" s="6">
        <f t="shared" si="2"/>
        <v>166112167</v>
      </c>
      <c r="H14" s="6">
        <v>166112167</v>
      </c>
      <c r="I14" s="3">
        <v>3444</v>
      </c>
      <c r="J14" s="2">
        <v>65237614</v>
      </c>
      <c r="K14" s="3">
        <v>3404</v>
      </c>
      <c r="L14" s="1">
        <v>38668</v>
      </c>
      <c r="M14">
        <f t="shared" si="3"/>
        <v>0</v>
      </c>
      <c r="N14">
        <f t="shared" si="4"/>
        <v>0</v>
      </c>
      <c r="Q14">
        <f t="shared" si="5"/>
        <v>2009</v>
      </c>
      <c r="R14">
        <f t="shared" si="6"/>
        <v>11</v>
      </c>
      <c r="S14">
        <f t="shared" si="7"/>
        <v>13</v>
      </c>
      <c r="T14" s="5">
        <f t="shared" si="8"/>
        <v>38668</v>
      </c>
      <c r="U14" s="7">
        <f t="shared" si="9"/>
        <v>2009</v>
      </c>
      <c r="V14" s="7">
        <f t="shared" si="10"/>
        <v>11</v>
      </c>
      <c r="W14" s="7">
        <f t="shared" si="11"/>
        <v>13</v>
      </c>
      <c r="X14" s="7" t="str">
        <f t="shared" si="12"/>
        <v>09</v>
      </c>
      <c r="Y14">
        <f t="shared" si="13"/>
        <v>2012</v>
      </c>
      <c r="Z14">
        <f t="shared" si="14"/>
        <v>2012</v>
      </c>
      <c r="AA14" t="str">
        <f t="shared" si="15"/>
        <v>2012092012</v>
      </c>
      <c r="AB14" s="8" t="s">
        <v>2470</v>
      </c>
      <c r="AC14">
        <f t="shared" si="16"/>
        <v>1</v>
      </c>
      <c r="AD14" t="str">
        <f t="shared" si="17"/>
        <v>2012i09012i</v>
      </c>
    </row>
    <row r="15" spans="1:30">
      <c r="A15">
        <v>115</v>
      </c>
      <c r="B15">
        <f t="shared" si="0"/>
        <v>0</v>
      </c>
      <c r="C15" s="8">
        <v>2046</v>
      </c>
      <c r="D15" t="s">
        <v>14183</v>
      </c>
      <c r="E15" s="2">
        <v>1444588</v>
      </c>
      <c r="F15">
        <f t="shared" si="1"/>
        <v>0</v>
      </c>
      <c r="G15" s="6">
        <f t="shared" si="2"/>
        <v>1444588</v>
      </c>
      <c r="H15" s="6">
        <v>1444588</v>
      </c>
      <c r="I15">
        <v>61</v>
      </c>
      <c r="J15" s="2">
        <v>113074</v>
      </c>
      <c r="K15">
        <v>4</v>
      </c>
      <c r="L15" s="1">
        <v>37107</v>
      </c>
      <c r="M15">
        <f t="shared" si="3"/>
        <v>0</v>
      </c>
      <c r="N15">
        <f t="shared" si="4"/>
        <v>0</v>
      </c>
      <c r="Q15">
        <f t="shared" si="5"/>
        <v>2005</v>
      </c>
      <c r="R15">
        <f t="shared" si="6"/>
        <v>8</v>
      </c>
      <c r="S15">
        <f t="shared" si="7"/>
        <v>5</v>
      </c>
      <c r="T15" s="5">
        <f t="shared" si="8"/>
        <v>37107</v>
      </c>
      <c r="U15" s="7">
        <f t="shared" si="9"/>
        <v>2005</v>
      </c>
      <c r="V15" s="7">
        <f t="shared" si="10"/>
        <v>8</v>
      </c>
      <c r="W15" s="7">
        <f t="shared" si="11"/>
        <v>5</v>
      </c>
      <c r="X15" s="7" t="str">
        <f t="shared" si="12"/>
        <v>05</v>
      </c>
      <c r="Y15">
        <f t="shared" si="13"/>
        <v>2046</v>
      </c>
      <c r="Z15">
        <f t="shared" si="14"/>
        <v>2046</v>
      </c>
      <c r="AA15" t="str">
        <f t="shared" si="15"/>
        <v>2046052046</v>
      </c>
      <c r="AB15" s="8">
        <v>2046042046</v>
      </c>
      <c r="AC15">
        <f t="shared" si="16"/>
        <v>1</v>
      </c>
      <c r="AD15">
        <f t="shared" si="17"/>
        <v>2046042046</v>
      </c>
    </row>
    <row r="16" spans="1:30">
      <c r="A16">
        <v>34</v>
      </c>
      <c r="B16">
        <f t="shared" si="0"/>
        <v>0</v>
      </c>
      <c r="C16" s="8">
        <v>39396</v>
      </c>
      <c r="D16" t="s">
        <v>14390</v>
      </c>
      <c r="E16" s="2">
        <v>32771</v>
      </c>
      <c r="F16">
        <f t="shared" si="1"/>
        <v>0</v>
      </c>
      <c r="G16" s="6">
        <f t="shared" si="2"/>
        <v>32771</v>
      </c>
      <c r="H16" s="6">
        <v>32771</v>
      </c>
      <c r="I16">
        <v>17</v>
      </c>
      <c r="J16" s="2">
        <v>32771</v>
      </c>
      <c r="K16">
        <v>17</v>
      </c>
      <c r="L16" s="1">
        <v>39396</v>
      </c>
      <c r="M16">
        <f t="shared" si="3"/>
        <v>0</v>
      </c>
      <c r="N16">
        <f t="shared" si="4"/>
        <v>0</v>
      </c>
      <c r="Q16">
        <f t="shared" si="5"/>
        <v>2011</v>
      </c>
      <c r="R16">
        <f t="shared" si="6"/>
        <v>11</v>
      </c>
      <c r="S16">
        <f t="shared" si="7"/>
        <v>11</v>
      </c>
      <c r="T16" s="5">
        <f t="shared" si="8"/>
        <v>39396</v>
      </c>
      <c r="U16" s="7">
        <f t="shared" si="9"/>
        <v>2011</v>
      </c>
      <c r="V16" s="7">
        <f t="shared" si="10"/>
        <v>11</v>
      </c>
      <c r="W16" s="7">
        <f t="shared" si="11"/>
        <v>11</v>
      </c>
      <c r="X16" s="7" t="str">
        <f t="shared" si="12"/>
        <v>11</v>
      </c>
      <c r="Y16">
        <f t="shared" si="13"/>
        <v>39396</v>
      </c>
      <c r="Z16">
        <f t="shared" si="14"/>
        <v>39396</v>
      </c>
      <c r="AA16" t="str">
        <f t="shared" si="15"/>
        <v>39396119396</v>
      </c>
      <c r="AB16" t="s">
        <v>1888</v>
      </c>
      <c r="AC16">
        <f t="shared" si="16"/>
        <v>1</v>
      </c>
      <c r="AD16" t="str">
        <f t="shared" si="17"/>
        <v>11/11/111/11i</v>
      </c>
    </row>
    <row r="17" spans="1:30">
      <c r="A17">
        <v>191</v>
      </c>
      <c r="B17">
        <f t="shared" si="0"/>
        <v>0</v>
      </c>
      <c r="C17" s="8">
        <v>45365</v>
      </c>
      <c r="D17" t="s">
        <v>14257</v>
      </c>
      <c r="E17" s="2">
        <v>853</v>
      </c>
      <c r="F17">
        <f t="shared" si="1"/>
        <v>0</v>
      </c>
      <c r="G17" s="6">
        <f t="shared" si="2"/>
        <v>853</v>
      </c>
      <c r="H17" s="6">
        <v>853</v>
      </c>
      <c r="I17">
        <v>1</v>
      </c>
      <c r="J17" s="2">
        <v>107</v>
      </c>
      <c r="K17">
        <v>1</v>
      </c>
      <c r="L17" s="1">
        <v>38773</v>
      </c>
      <c r="M17">
        <f t="shared" si="3"/>
        <v>0</v>
      </c>
      <c r="N17">
        <f t="shared" si="4"/>
        <v>0</v>
      </c>
      <c r="Q17">
        <f t="shared" si="5"/>
        <v>2010</v>
      </c>
      <c r="R17">
        <f t="shared" si="6"/>
        <v>2</v>
      </c>
      <c r="S17">
        <f t="shared" si="7"/>
        <v>26</v>
      </c>
      <c r="T17" s="5">
        <f t="shared" si="8"/>
        <v>38773</v>
      </c>
      <c r="U17" s="7">
        <f t="shared" si="9"/>
        <v>2010</v>
      </c>
      <c r="V17" s="7">
        <f t="shared" si="10"/>
        <v>2</v>
      </c>
      <c r="W17" s="7">
        <f t="shared" si="11"/>
        <v>26</v>
      </c>
      <c r="X17" s="7" t="str">
        <f t="shared" si="12"/>
        <v>10</v>
      </c>
      <c r="Y17">
        <f t="shared" si="13"/>
        <v>45365</v>
      </c>
      <c r="Z17">
        <f t="shared" si="14"/>
        <v>45365</v>
      </c>
      <c r="AA17" t="str">
        <f t="shared" si="15"/>
        <v>45365105365</v>
      </c>
      <c r="AB17" s="8">
        <v>45365095365</v>
      </c>
      <c r="AC17">
        <f t="shared" si="16"/>
        <v>1</v>
      </c>
      <c r="AD17">
        <f t="shared" si="17"/>
        <v>45365095365</v>
      </c>
    </row>
    <row r="18" spans="1:30">
      <c r="A18">
        <v>226</v>
      </c>
      <c r="B18">
        <f t="shared" si="0"/>
        <v>0</v>
      </c>
      <c r="C18" s="8" t="s">
        <v>14209</v>
      </c>
      <c r="D18" t="s">
        <v>14153</v>
      </c>
      <c r="E18" s="2">
        <v>1270847</v>
      </c>
      <c r="F18">
        <f t="shared" si="1"/>
        <v>0</v>
      </c>
      <c r="G18" s="6">
        <f t="shared" si="2"/>
        <v>1270847</v>
      </c>
      <c r="H18" s="6">
        <v>1270847</v>
      </c>
      <c r="I18">
        <v>121</v>
      </c>
      <c r="J18" s="2">
        <v>55761</v>
      </c>
      <c r="K18">
        <v>4</v>
      </c>
      <c r="L18" s="1">
        <v>40600</v>
      </c>
      <c r="M18">
        <f t="shared" si="3"/>
        <v>0</v>
      </c>
      <c r="N18">
        <f t="shared" si="4"/>
        <v>0</v>
      </c>
      <c r="Q18">
        <f t="shared" si="5"/>
        <v>2015</v>
      </c>
      <c r="R18">
        <f t="shared" si="6"/>
        <v>2</v>
      </c>
      <c r="S18">
        <f t="shared" si="7"/>
        <v>27</v>
      </c>
      <c r="T18" s="5">
        <f t="shared" si="8"/>
        <v>40600</v>
      </c>
      <c r="U18" s="7">
        <f t="shared" si="9"/>
        <v>2015</v>
      </c>
      <c r="V18" s="7">
        <f t="shared" si="10"/>
        <v>2</v>
      </c>
      <c r="W18" s="7">
        <f t="shared" si="11"/>
        <v>27</v>
      </c>
      <c r="X18" s="7" t="str">
        <f t="shared" si="12"/>
        <v>15</v>
      </c>
      <c r="Y18" t="str">
        <f t="shared" si="13"/>
        <v>'71</v>
      </c>
      <c r="Z18" t="str">
        <f t="shared" si="14"/>
        <v>'71</v>
      </c>
      <c r="AA18" t="str">
        <f t="shared" si="15"/>
        <v>'7115'71</v>
      </c>
      <c r="AB18" t="s">
        <v>515</v>
      </c>
      <c r="AC18">
        <f t="shared" si="16"/>
        <v>1</v>
      </c>
      <c r="AD18" t="str">
        <f t="shared" si="17"/>
        <v>'7114'71</v>
      </c>
    </row>
    <row r="19" spans="1:30">
      <c r="A19">
        <v>11829</v>
      </c>
      <c r="B19">
        <f t="shared" si="0"/>
        <v>0</v>
      </c>
      <c r="C19" s="8" t="s">
        <v>7692</v>
      </c>
      <c r="D19" t="s">
        <v>13332</v>
      </c>
      <c r="E19" s="2">
        <v>850</v>
      </c>
      <c r="F19">
        <f t="shared" si="1"/>
        <v>0</v>
      </c>
      <c r="G19" s="6">
        <f t="shared" si="2"/>
        <v>850</v>
      </c>
      <c r="H19" s="6">
        <v>850</v>
      </c>
      <c r="I19">
        <v>1</v>
      </c>
      <c r="J19" s="2">
        <v>850</v>
      </c>
      <c r="K19">
        <v>1</v>
      </c>
      <c r="L19" s="1">
        <v>36106</v>
      </c>
      <c r="M19">
        <f t="shared" si="3"/>
        <v>0</v>
      </c>
      <c r="N19">
        <f t="shared" si="4"/>
        <v>0</v>
      </c>
      <c r="Q19">
        <f t="shared" si="5"/>
        <v>2002</v>
      </c>
      <c r="R19">
        <f t="shared" si="6"/>
        <v>11</v>
      </c>
      <c r="S19">
        <f t="shared" si="7"/>
        <v>8</v>
      </c>
      <c r="T19" s="5">
        <f t="shared" si="8"/>
        <v>36106</v>
      </c>
      <c r="U19" s="7">
        <f t="shared" si="9"/>
        <v>2002</v>
      </c>
      <c r="V19" s="7">
        <f t="shared" si="10"/>
        <v>11</v>
      </c>
      <c r="W19" s="7">
        <f t="shared" si="11"/>
        <v>8</v>
      </c>
      <c r="X19" s="7" t="str">
        <f t="shared" si="12"/>
        <v>02</v>
      </c>
      <c r="Y19" t="str">
        <f t="shared" si="13"/>
        <v>'R Xmas</v>
      </c>
      <c r="Z19" t="str">
        <f t="shared" si="14"/>
        <v>'R Xmas</v>
      </c>
      <c r="AA19" t="str">
        <f t="shared" si="15"/>
        <v>'rxmas02xmas</v>
      </c>
      <c r="AB19" t="s">
        <v>4264</v>
      </c>
      <c r="AC19">
        <f t="shared" si="16"/>
        <v>1</v>
      </c>
      <c r="AD19" t="str">
        <f t="shared" si="17"/>
        <v>rxmas01xmas</v>
      </c>
    </row>
    <row r="20" spans="1:30">
      <c r="A20">
        <v>14641</v>
      </c>
      <c r="B20">
        <f t="shared" si="0"/>
        <v>0</v>
      </c>
      <c r="C20" s="8" t="s">
        <v>5923</v>
      </c>
      <c r="D20" t="s">
        <v>11337</v>
      </c>
      <c r="E20" s="2">
        <v>1476</v>
      </c>
      <c r="F20">
        <f t="shared" si="1"/>
        <v>0</v>
      </c>
      <c r="G20" s="6">
        <f t="shared" si="2"/>
        <v>1476</v>
      </c>
      <c r="H20" s="6">
        <v>1476</v>
      </c>
      <c r="I20">
        <v>1</v>
      </c>
      <c r="J20" s="2">
        <v>1476</v>
      </c>
      <c r="K20">
        <v>1</v>
      </c>
      <c r="L20" s="1">
        <v>37961</v>
      </c>
      <c r="M20">
        <f t="shared" si="3"/>
        <v>0</v>
      </c>
      <c r="N20">
        <f t="shared" si="4"/>
        <v>0</v>
      </c>
      <c r="Q20">
        <f t="shared" si="5"/>
        <v>2007</v>
      </c>
      <c r="R20">
        <f t="shared" si="6"/>
        <v>12</v>
      </c>
      <c r="S20">
        <f t="shared" si="7"/>
        <v>7</v>
      </c>
      <c r="T20" s="5">
        <f t="shared" si="8"/>
        <v>37961</v>
      </c>
      <c r="U20" s="7">
        <f t="shared" si="9"/>
        <v>2007</v>
      </c>
      <c r="V20" s="7">
        <f t="shared" si="10"/>
        <v>12</v>
      </c>
      <c r="W20" s="7">
        <f t="shared" si="11"/>
        <v>7</v>
      </c>
      <c r="X20" s="7" t="str">
        <f t="shared" si="12"/>
        <v>07</v>
      </c>
      <c r="Y20" t="str">
        <f t="shared" si="13"/>
        <v>'Tis Autumn: The Search for Jackie Paris</v>
      </c>
      <c r="Z20" t="str">
        <f t="shared" si="14"/>
        <v>'Tis Autumn: The Search for Jackie Paris</v>
      </c>
      <c r="AA20" t="str">
        <f t="shared" si="15"/>
        <v>'tisaut07aris</v>
      </c>
      <c r="AB20" t="s">
        <v>3350</v>
      </c>
      <c r="AC20">
        <f t="shared" si="16"/>
        <v>1</v>
      </c>
      <c r="AD20" t="str">
        <f t="shared" si="17"/>
        <v>tisaut06aris</v>
      </c>
    </row>
    <row r="21" spans="1:30">
      <c r="A21">
        <v>4</v>
      </c>
      <c r="B21">
        <f t="shared" si="0"/>
        <v>0</v>
      </c>
      <c r="C21" s="8" t="s">
        <v>5053</v>
      </c>
      <c r="D21" t="s">
        <v>14308</v>
      </c>
      <c r="E21" s="2">
        <v>32391374</v>
      </c>
      <c r="F21">
        <f t="shared" si="1"/>
        <v>0</v>
      </c>
      <c r="G21" s="6">
        <f t="shared" si="2"/>
        <v>32391374</v>
      </c>
      <c r="H21" s="6">
        <v>32391374</v>
      </c>
      <c r="I21" s="3">
        <v>1048</v>
      </c>
      <c r="J21" s="2">
        <v>834501</v>
      </c>
      <c r="K21">
        <v>27</v>
      </c>
      <c r="L21" s="1">
        <v>38549</v>
      </c>
      <c r="M21">
        <f t="shared" si="3"/>
        <v>0</v>
      </c>
      <c r="N21">
        <f t="shared" si="4"/>
        <v>0</v>
      </c>
      <c r="Q21">
        <f t="shared" si="5"/>
        <v>2009</v>
      </c>
      <c r="R21">
        <f t="shared" si="6"/>
        <v>7</v>
      </c>
      <c r="S21">
        <f t="shared" si="7"/>
        <v>17</v>
      </c>
      <c r="T21" s="5">
        <f t="shared" si="8"/>
        <v>38549</v>
      </c>
      <c r="U21" s="7">
        <f t="shared" si="9"/>
        <v>2009</v>
      </c>
      <c r="V21" s="7">
        <f t="shared" si="10"/>
        <v>7</v>
      </c>
      <c r="W21" s="7">
        <f t="shared" si="11"/>
        <v>17</v>
      </c>
      <c r="X21" s="7" t="str">
        <f t="shared" si="12"/>
        <v>09</v>
      </c>
      <c r="Y21" t="str">
        <f t="shared" si="13"/>
        <v>[500] Days of Summer</v>
      </c>
      <c r="Z21" t="str">
        <f t="shared" si="14"/>
        <v>[500] Days of Summer</v>
      </c>
      <c r="AA21" t="str">
        <f t="shared" si="15"/>
        <v>[500]da09mmer</v>
      </c>
      <c r="AC21">
        <f t="shared" si="16"/>
        <v>0</v>
      </c>
      <c r="AD21" t="str">
        <f t="shared" si="17"/>
        <v>[500]da09mmer</v>
      </c>
    </row>
    <row r="22" spans="1:30">
      <c r="A22">
        <v>252</v>
      </c>
      <c r="B22">
        <f t="shared" si="0"/>
        <v>0</v>
      </c>
      <c r="C22" s="8" t="s">
        <v>14351</v>
      </c>
      <c r="D22" t="s">
        <v>13947</v>
      </c>
      <c r="E22" s="2">
        <v>27766</v>
      </c>
      <c r="F22">
        <f t="shared" si="1"/>
        <v>0</v>
      </c>
      <c r="G22" s="6">
        <f t="shared" si="2"/>
        <v>27766</v>
      </c>
      <c r="H22" s="6">
        <v>27766</v>
      </c>
      <c r="I22">
        <v>7</v>
      </c>
      <c r="J22" s="2">
        <v>8191</v>
      </c>
      <c r="K22">
        <v>5</v>
      </c>
      <c r="L22" s="1">
        <v>38906</v>
      </c>
      <c r="M22">
        <f t="shared" si="3"/>
        <v>0</v>
      </c>
      <c r="N22">
        <f t="shared" si="4"/>
        <v>0</v>
      </c>
      <c r="Q22">
        <f t="shared" si="5"/>
        <v>2010</v>
      </c>
      <c r="R22">
        <f t="shared" si="6"/>
        <v>7</v>
      </c>
      <c r="S22">
        <f t="shared" si="7"/>
        <v>9</v>
      </c>
      <c r="T22" s="5">
        <f t="shared" si="8"/>
        <v>38906</v>
      </c>
      <c r="U22" s="7">
        <f t="shared" si="9"/>
        <v>2010</v>
      </c>
      <c r="V22" s="7">
        <f t="shared" si="10"/>
        <v>7</v>
      </c>
      <c r="W22" s="7">
        <f t="shared" si="11"/>
        <v>9</v>
      </c>
      <c r="X22" s="7" t="str">
        <f t="shared" si="12"/>
        <v>10</v>
      </c>
      <c r="Y22" t="str">
        <f t="shared" si="13"/>
        <v>[Rec] 2</v>
      </c>
      <c r="Z22" t="str">
        <f t="shared" si="14"/>
        <v>[Rec] 2</v>
      </c>
      <c r="AA22" t="str">
        <f t="shared" si="15"/>
        <v>[rec]210ec]2</v>
      </c>
      <c r="AB22" t="s">
        <v>2051</v>
      </c>
      <c r="AC22">
        <f t="shared" si="16"/>
        <v>1</v>
      </c>
      <c r="AD22" t="str">
        <f t="shared" si="17"/>
        <v>[rec]209ec]2</v>
      </c>
    </row>
    <row r="23" spans="1:30">
      <c r="A23">
        <v>5</v>
      </c>
      <c r="B23">
        <f t="shared" si="0"/>
        <v>0</v>
      </c>
      <c r="C23" s="8" t="s">
        <v>4889</v>
      </c>
      <c r="D23" t="s">
        <v>14309</v>
      </c>
      <c r="E23" s="2">
        <v>230600</v>
      </c>
      <c r="F23">
        <f t="shared" si="1"/>
        <v>0</v>
      </c>
      <c r="G23" s="6">
        <f t="shared" si="2"/>
        <v>230600</v>
      </c>
      <c r="H23" s="6">
        <v>230600</v>
      </c>
      <c r="I23">
        <v>25</v>
      </c>
      <c r="J23" s="2">
        <v>18002</v>
      </c>
      <c r="K23">
        <v>3</v>
      </c>
      <c r="L23" s="1">
        <v>38647</v>
      </c>
      <c r="M23">
        <f t="shared" si="3"/>
        <v>0</v>
      </c>
      <c r="N23">
        <f t="shared" si="4"/>
        <v>0</v>
      </c>
      <c r="Q23">
        <f t="shared" si="5"/>
        <v>2009</v>
      </c>
      <c r="R23">
        <f t="shared" si="6"/>
        <v>10</v>
      </c>
      <c r="S23">
        <f t="shared" si="7"/>
        <v>23</v>
      </c>
      <c r="T23" s="5">
        <f t="shared" si="8"/>
        <v>38647</v>
      </c>
      <c r="U23" s="7">
        <f t="shared" si="9"/>
        <v>2009</v>
      </c>
      <c r="V23" s="7">
        <f t="shared" si="10"/>
        <v>10</v>
      </c>
      <c r="W23" s="7">
        <f t="shared" si="11"/>
        <v>23</v>
      </c>
      <c r="X23" s="7" t="str">
        <f t="shared" si="12"/>
        <v>09</v>
      </c>
      <c r="Y23" t="str">
        <f t="shared" si="13"/>
        <v>[Untitled]</v>
      </c>
      <c r="Z23" t="str">
        <f t="shared" si="14"/>
        <v>[Untitled]</v>
      </c>
      <c r="AA23" t="str">
        <f t="shared" si="15"/>
        <v>[untitl09led]</v>
      </c>
      <c r="AC23">
        <f t="shared" si="16"/>
        <v>0</v>
      </c>
      <c r="AD23" t="str">
        <f t="shared" si="17"/>
        <v>[untitl09led]</v>
      </c>
    </row>
    <row r="24" spans="1:30">
      <c r="A24">
        <v>1</v>
      </c>
      <c r="B24">
        <f t="shared" si="0"/>
        <v>0</v>
      </c>
      <c r="C24" s="8" t="s">
        <v>14303</v>
      </c>
      <c r="D24" t="s">
        <v>14304</v>
      </c>
      <c r="F24">
        <f t="shared" si="1"/>
        <v>0</v>
      </c>
      <c r="G24" s="6" t="str">
        <f t="shared" si="2"/>
        <v/>
      </c>
      <c r="H24" s="6" t="s">
        <v>217</v>
      </c>
      <c r="L24" s="1">
        <v>40866</v>
      </c>
      <c r="M24">
        <f t="shared" si="3"/>
        <v>0</v>
      </c>
      <c r="N24">
        <f t="shared" si="4"/>
        <v>0</v>
      </c>
      <c r="Q24">
        <f t="shared" si="5"/>
        <v>2015</v>
      </c>
      <c r="R24">
        <f t="shared" si="6"/>
        <v>11</v>
      </c>
      <c r="S24">
        <f t="shared" si="7"/>
        <v>20</v>
      </c>
      <c r="T24" s="5">
        <f t="shared" si="8"/>
        <v>40866</v>
      </c>
      <c r="U24" s="7">
        <f t="shared" si="9"/>
        <v>2015</v>
      </c>
      <c r="V24" s="7">
        <f t="shared" si="10"/>
        <v>11</v>
      </c>
      <c r="W24" s="7">
        <f t="shared" si="11"/>
        <v>20</v>
      </c>
      <c r="X24" s="7" t="str">
        <f t="shared" si="12"/>
        <v>15</v>
      </c>
      <c r="Y24" t="str">
        <f t="shared" si="13"/>
        <v>#Horror</v>
      </c>
      <c r="Z24" t="str">
        <f t="shared" si="14"/>
        <v>#Horror</v>
      </c>
      <c r="AA24" t="str">
        <f t="shared" si="15"/>
        <v>#horror15rror</v>
      </c>
      <c r="AC24">
        <f t="shared" si="16"/>
        <v>0</v>
      </c>
      <c r="AD24" t="str">
        <f t="shared" si="17"/>
        <v>#horror15rror</v>
      </c>
    </row>
    <row r="25" spans="1:30">
      <c r="A25">
        <v>3</v>
      </c>
      <c r="B25">
        <f t="shared" si="0"/>
        <v>0</v>
      </c>
      <c r="C25" s="8" t="s">
        <v>14306</v>
      </c>
      <c r="D25" t="s">
        <v>14307</v>
      </c>
      <c r="E25" s="2">
        <v>15919</v>
      </c>
      <c r="F25">
        <f t="shared" si="1"/>
        <v>0</v>
      </c>
      <c r="G25" s="6">
        <f t="shared" si="2"/>
        <v>15919</v>
      </c>
      <c r="H25" s="6">
        <v>15919</v>
      </c>
      <c r="I25">
        <v>1</v>
      </c>
      <c r="J25" s="2">
        <v>8372</v>
      </c>
      <c r="K25">
        <v>1</v>
      </c>
      <c r="L25" s="1">
        <v>39669</v>
      </c>
      <c r="M25">
        <f t="shared" si="3"/>
        <v>0</v>
      </c>
      <c r="N25">
        <f t="shared" si="4"/>
        <v>0</v>
      </c>
      <c r="Q25">
        <f t="shared" si="5"/>
        <v>2012</v>
      </c>
      <c r="R25">
        <f t="shared" si="6"/>
        <v>8</v>
      </c>
      <c r="S25">
        <f t="shared" si="7"/>
        <v>10</v>
      </c>
      <c r="T25" s="5">
        <f t="shared" si="8"/>
        <v>39669</v>
      </c>
      <c r="U25" s="7">
        <f t="shared" si="9"/>
        <v>2012</v>
      </c>
      <c r="V25" s="7">
        <f t="shared" si="10"/>
        <v>8</v>
      </c>
      <c r="W25" s="7">
        <f t="shared" si="11"/>
        <v>10</v>
      </c>
      <c r="X25" s="7" t="str">
        <f t="shared" si="12"/>
        <v>12</v>
      </c>
      <c r="Y25" t="str">
        <f t="shared" si="13"/>
        <v>$upercapitalist</v>
      </c>
      <c r="Z25" t="str">
        <f t="shared" si="14"/>
        <v>$upercapitalist</v>
      </c>
      <c r="AA25" t="str">
        <f t="shared" si="15"/>
        <v>$uperca12list</v>
      </c>
      <c r="AC25">
        <f t="shared" si="16"/>
        <v>0</v>
      </c>
      <c r="AD25" t="str">
        <f t="shared" si="17"/>
        <v>$uperca12list</v>
      </c>
    </row>
    <row r="26" spans="1:30">
      <c r="A26">
        <v>7</v>
      </c>
      <c r="B26">
        <f t="shared" si="0"/>
        <v>0</v>
      </c>
      <c r="C26" s="8" t="s">
        <v>14311</v>
      </c>
      <c r="D26" t="s">
        <v>14312</v>
      </c>
      <c r="F26">
        <f t="shared" si="1"/>
        <v>0</v>
      </c>
      <c r="G26" s="6" t="str">
        <f t="shared" si="2"/>
        <v/>
      </c>
      <c r="H26" s="6" t="s">
        <v>217</v>
      </c>
      <c r="L26" s="1">
        <v>39970</v>
      </c>
      <c r="M26">
        <f t="shared" si="3"/>
        <v>0</v>
      </c>
      <c r="N26">
        <f t="shared" si="4"/>
        <v>0</v>
      </c>
      <c r="Q26">
        <f t="shared" si="5"/>
        <v>2013</v>
      </c>
      <c r="R26">
        <f t="shared" si="6"/>
        <v>6</v>
      </c>
      <c r="S26">
        <f t="shared" si="7"/>
        <v>7</v>
      </c>
      <c r="T26" s="5">
        <f t="shared" si="8"/>
        <v>39970</v>
      </c>
      <c r="U26" s="7">
        <f t="shared" si="9"/>
        <v>2013</v>
      </c>
      <c r="V26" s="7">
        <f t="shared" si="10"/>
        <v>6</v>
      </c>
      <c r="W26" s="7">
        <f t="shared" si="11"/>
        <v>7</v>
      </c>
      <c r="X26" s="7" t="str">
        <f t="shared" si="12"/>
        <v>13</v>
      </c>
      <c r="Y26" t="str">
        <f t="shared" si="13"/>
        <v>1 Mile Above</v>
      </c>
      <c r="Z26" t="str">
        <f t="shared" si="14"/>
        <v>1 Mile Above</v>
      </c>
      <c r="AA26" t="str">
        <f t="shared" si="15"/>
        <v>1mileab13bove</v>
      </c>
      <c r="AB26" t="s">
        <v>1238</v>
      </c>
      <c r="AC26">
        <f t="shared" si="16"/>
        <v>1</v>
      </c>
      <c r="AD26" t="str">
        <f t="shared" si="17"/>
        <v>kora11kora</v>
      </c>
    </row>
    <row r="27" spans="1:30">
      <c r="A27">
        <v>9</v>
      </c>
      <c r="B27">
        <f t="shared" si="0"/>
        <v>0</v>
      </c>
      <c r="C27" s="8" t="s">
        <v>14315</v>
      </c>
      <c r="D27" t="s">
        <v>14316</v>
      </c>
      <c r="E27" s="2">
        <v>53895</v>
      </c>
      <c r="F27">
        <f t="shared" si="1"/>
        <v>0</v>
      </c>
      <c r="G27" s="6">
        <f t="shared" si="2"/>
        <v>53895</v>
      </c>
      <c r="H27" s="6">
        <v>53895</v>
      </c>
      <c r="I27">
        <v>24</v>
      </c>
      <c r="J27" s="2">
        <v>24120</v>
      </c>
      <c r="K27">
        <v>24</v>
      </c>
      <c r="L27" s="1">
        <v>40474</v>
      </c>
      <c r="M27">
        <f t="shared" si="3"/>
        <v>0</v>
      </c>
      <c r="N27">
        <f t="shared" si="4"/>
        <v>0</v>
      </c>
      <c r="Q27">
        <f t="shared" si="5"/>
        <v>2014</v>
      </c>
      <c r="R27">
        <f t="shared" si="6"/>
        <v>10</v>
      </c>
      <c r="S27">
        <f t="shared" si="7"/>
        <v>24</v>
      </c>
      <c r="T27" s="5">
        <f t="shared" si="8"/>
        <v>40474</v>
      </c>
      <c r="U27" s="7">
        <f t="shared" si="9"/>
        <v>2014</v>
      </c>
      <c r="V27" s="7">
        <f t="shared" si="10"/>
        <v>10</v>
      </c>
      <c r="W27" s="7">
        <f t="shared" si="11"/>
        <v>24</v>
      </c>
      <c r="X27" s="7" t="str">
        <f t="shared" si="12"/>
        <v>14</v>
      </c>
      <c r="Y27" t="str">
        <f t="shared" si="13"/>
        <v>1,000 Times Good Night</v>
      </c>
      <c r="Z27" t="str">
        <f t="shared" si="14"/>
        <v>1,000 Times Good Night</v>
      </c>
      <c r="AA27" t="str">
        <f t="shared" si="15"/>
        <v>1,000ti14ight</v>
      </c>
      <c r="AB27" t="s">
        <v>1123</v>
      </c>
      <c r="AC27">
        <f t="shared" si="16"/>
        <v>1</v>
      </c>
      <c r="AD27" t="str">
        <f t="shared" si="17"/>
        <v>tusenga13natt</v>
      </c>
    </row>
    <row r="28" spans="1:30">
      <c r="A28">
        <v>8</v>
      </c>
      <c r="B28">
        <f t="shared" si="0"/>
        <v>0</v>
      </c>
      <c r="C28" s="8" t="s">
        <v>14313</v>
      </c>
      <c r="D28" t="s">
        <v>14314</v>
      </c>
      <c r="E28" s="2">
        <v>132498</v>
      </c>
      <c r="F28">
        <f t="shared" si="1"/>
        <v>0</v>
      </c>
      <c r="G28" s="6">
        <f t="shared" si="2"/>
        <v>132498</v>
      </c>
      <c r="H28" s="6">
        <v>132498</v>
      </c>
      <c r="I28">
        <v>18</v>
      </c>
      <c r="J28" s="2">
        <v>92342</v>
      </c>
      <c r="K28">
        <v>18</v>
      </c>
      <c r="L28" s="1">
        <v>36246</v>
      </c>
      <c r="M28">
        <f t="shared" si="3"/>
        <v>0</v>
      </c>
      <c r="N28">
        <f t="shared" si="4"/>
        <v>0</v>
      </c>
      <c r="Q28">
        <f t="shared" si="5"/>
        <v>2003</v>
      </c>
      <c r="R28">
        <f t="shared" si="6"/>
        <v>3</v>
      </c>
      <c r="S28">
        <f t="shared" si="7"/>
        <v>28</v>
      </c>
      <c r="T28" s="5">
        <f t="shared" si="8"/>
        <v>36246</v>
      </c>
      <c r="U28" s="7">
        <f t="shared" si="9"/>
        <v>2003</v>
      </c>
      <c r="V28" s="7">
        <f t="shared" si="10"/>
        <v>3</v>
      </c>
      <c r="W28" s="7">
        <f t="shared" si="11"/>
        <v>28</v>
      </c>
      <c r="X28" s="7" t="str">
        <f t="shared" si="12"/>
        <v>03</v>
      </c>
      <c r="Y28" t="str">
        <f t="shared" si="13"/>
        <v>1+1=11</v>
      </c>
      <c r="Z28" t="str">
        <f t="shared" si="14"/>
        <v>1+1=11</v>
      </c>
      <c r="AA28" t="str">
        <f t="shared" si="15"/>
        <v>1+1=11031=11</v>
      </c>
      <c r="AB28" t="s">
        <v>4146</v>
      </c>
      <c r="AC28">
        <f t="shared" si="16"/>
        <v>1</v>
      </c>
      <c r="AD28" t="str">
        <f t="shared" si="17"/>
        <v>ekaurek03rook</v>
      </c>
    </row>
    <row r="29" spans="1:30">
      <c r="A29">
        <v>12</v>
      </c>
      <c r="B29">
        <f t="shared" si="0"/>
        <v>0</v>
      </c>
      <c r="C29" s="8" t="s">
        <v>14319</v>
      </c>
      <c r="D29" t="s">
        <v>14096</v>
      </c>
      <c r="E29" s="2">
        <v>14616</v>
      </c>
      <c r="F29">
        <f t="shared" si="1"/>
        <v>0</v>
      </c>
      <c r="G29" s="6">
        <f t="shared" si="2"/>
        <v>14616</v>
      </c>
      <c r="H29" s="6">
        <v>14616</v>
      </c>
      <c r="I29">
        <v>10</v>
      </c>
      <c r="J29" s="2">
        <v>4773</v>
      </c>
      <c r="K29">
        <v>1</v>
      </c>
      <c r="L29" s="1">
        <v>40857</v>
      </c>
      <c r="M29">
        <f t="shared" si="3"/>
        <v>0</v>
      </c>
      <c r="N29">
        <f t="shared" si="4"/>
        <v>0</v>
      </c>
      <c r="Q29">
        <f t="shared" si="5"/>
        <v>2015</v>
      </c>
      <c r="R29">
        <f t="shared" si="6"/>
        <v>11</v>
      </c>
      <c r="S29">
        <f t="shared" si="7"/>
        <v>11</v>
      </c>
      <c r="T29" s="5">
        <f t="shared" si="8"/>
        <v>40857</v>
      </c>
      <c r="U29" s="7">
        <f t="shared" si="9"/>
        <v>2015</v>
      </c>
      <c r="V29" s="7">
        <f t="shared" si="10"/>
        <v>11</v>
      </c>
      <c r="W29" s="7">
        <f t="shared" si="11"/>
        <v>11</v>
      </c>
      <c r="X29" s="7" t="str">
        <f t="shared" si="12"/>
        <v>15</v>
      </c>
      <c r="Y29" t="str">
        <f t="shared" si="13"/>
        <v>10 Days in a Madhouse</v>
      </c>
      <c r="Z29" t="str">
        <f t="shared" si="14"/>
        <v>10 Days in a Madhouse</v>
      </c>
      <c r="AA29" t="str">
        <f t="shared" si="15"/>
        <v>10daysi15ouse</v>
      </c>
      <c r="AC29">
        <f t="shared" si="16"/>
        <v>0</v>
      </c>
      <c r="AD29" t="str">
        <f t="shared" si="17"/>
        <v>10daysi15ouse</v>
      </c>
    </row>
    <row r="30" spans="1:30">
      <c r="A30">
        <v>13</v>
      </c>
      <c r="B30">
        <f t="shared" si="0"/>
        <v>0</v>
      </c>
      <c r="C30" s="8" t="s">
        <v>14097</v>
      </c>
      <c r="D30" t="s">
        <v>14098</v>
      </c>
      <c r="E30" s="2">
        <v>83291</v>
      </c>
      <c r="F30">
        <f t="shared" si="1"/>
        <v>0</v>
      </c>
      <c r="G30" s="6">
        <f t="shared" si="2"/>
        <v>83291</v>
      </c>
      <c r="H30" s="6">
        <v>83291</v>
      </c>
      <c r="I30">
        <v>15</v>
      </c>
      <c r="J30" s="2">
        <v>35929</v>
      </c>
      <c r="K30">
        <v>15</v>
      </c>
      <c r="L30" s="1">
        <v>37590</v>
      </c>
      <c r="M30">
        <f t="shared" si="3"/>
        <v>0</v>
      </c>
      <c r="N30">
        <f t="shared" si="4"/>
        <v>0</v>
      </c>
      <c r="Q30">
        <f t="shared" si="5"/>
        <v>2006</v>
      </c>
      <c r="R30">
        <f t="shared" si="6"/>
        <v>12</v>
      </c>
      <c r="S30">
        <f t="shared" si="7"/>
        <v>1</v>
      </c>
      <c r="T30" s="5">
        <f t="shared" si="8"/>
        <v>37590</v>
      </c>
      <c r="U30" s="7">
        <f t="shared" si="9"/>
        <v>2006</v>
      </c>
      <c r="V30" s="7">
        <f t="shared" si="10"/>
        <v>12</v>
      </c>
      <c r="W30" s="7">
        <f t="shared" si="11"/>
        <v>1</v>
      </c>
      <c r="X30" s="7" t="str">
        <f t="shared" si="12"/>
        <v>06</v>
      </c>
      <c r="Y30" t="str">
        <f t="shared" si="13"/>
        <v>10 Items or Less</v>
      </c>
      <c r="Z30" t="str">
        <f t="shared" si="14"/>
        <v>10 Items or Less</v>
      </c>
      <c r="AA30" t="str">
        <f t="shared" si="15"/>
        <v>10items06less</v>
      </c>
      <c r="AC30">
        <f t="shared" si="16"/>
        <v>0</v>
      </c>
      <c r="AD30" t="str">
        <f t="shared" si="17"/>
        <v>10items06less</v>
      </c>
    </row>
    <row r="31" spans="1:30">
      <c r="A31">
        <v>14</v>
      </c>
      <c r="B31">
        <f t="shared" si="0"/>
        <v>0</v>
      </c>
      <c r="C31" s="8" t="s">
        <v>14099</v>
      </c>
      <c r="D31" t="s">
        <v>14154</v>
      </c>
      <c r="E31" s="2">
        <v>224546</v>
      </c>
      <c r="F31">
        <f t="shared" si="1"/>
        <v>0</v>
      </c>
      <c r="G31" s="6">
        <f t="shared" si="2"/>
        <v>224546</v>
      </c>
      <c r="H31" s="6">
        <v>224546</v>
      </c>
      <c r="I31">
        <v>11</v>
      </c>
      <c r="L31" s="1">
        <v>37737</v>
      </c>
      <c r="M31">
        <f t="shared" si="3"/>
        <v>0</v>
      </c>
      <c r="N31">
        <f t="shared" si="4"/>
        <v>0</v>
      </c>
      <c r="Q31">
        <f t="shared" si="5"/>
        <v>2007</v>
      </c>
      <c r="R31">
        <f t="shared" si="6"/>
        <v>4</v>
      </c>
      <c r="S31">
        <f t="shared" si="7"/>
        <v>27</v>
      </c>
      <c r="T31" s="5">
        <f t="shared" si="8"/>
        <v>37737</v>
      </c>
      <c r="U31" s="7">
        <f t="shared" si="9"/>
        <v>2007</v>
      </c>
      <c r="V31" s="7">
        <f t="shared" si="10"/>
        <v>4</v>
      </c>
      <c r="W31" s="7">
        <f t="shared" si="11"/>
        <v>27</v>
      </c>
      <c r="X31" s="7" t="str">
        <f t="shared" si="12"/>
        <v>07</v>
      </c>
      <c r="Y31" t="str">
        <f t="shared" si="13"/>
        <v>10 Questions for the Dalai Lama</v>
      </c>
      <c r="Z31" t="str">
        <f t="shared" si="14"/>
        <v>10 Questions for the Dalai Lama</v>
      </c>
      <c r="AA31" t="str">
        <f t="shared" si="15"/>
        <v>10quest07lama</v>
      </c>
      <c r="AB31" t="s">
        <v>3351</v>
      </c>
      <c r="AC31">
        <f t="shared" si="16"/>
        <v>1</v>
      </c>
      <c r="AD31" t="str">
        <f t="shared" si="17"/>
        <v>10quest06lama</v>
      </c>
    </row>
    <row r="32" spans="1:30">
      <c r="A32">
        <v>15</v>
      </c>
      <c r="B32">
        <f t="shared" si="0"/>
        <v>0</v>
      </c>
      <c r="C32" s="8" t="s">
        <v>14369</v>
      </c>
      <c r="D32" t="s">
        <v>14370</v>
      </c>
      <c r="F32">
        <f t="shared" si="1"/>
        <v>0</v>
      </c>
      <c r="G32" s="6" t="str">
        <f t="shared" si="2"/>
        <v/>
      </c>
      <c r="H32" s="6" t="s">
        <v>217</v>
      </c>
      <c r="L32" s="1">
        <v>40271</v>
      </c>
      <c r="M32">
        <f t="shared" si="3"/>
        <v>0</v>
      </c>
      <c r="N32">
        <f t="shared" si="4"/>
        <v>0</v>
      </c>
      <c r="Q32">
        <f t="shared" si="5"/>
        <v>2014</v>
      </c>
      <c r="R32">
        <f t="shared" si="6"/>
        <v>4</v>
      </c>
      <c r="S32">
        <f t="shared" si="7"/>
        <v>4</v>
      </c>
      <c r="T32" s="5">
        <f t="shared" si="8"/>
        <v>40271</v>
      </c>
      <c r="U32" s="7">
        <f t="shared" si="9"/>
        <v>2014</v>
      </c>
      <c r="V32" s="7">
        <f t="shared" si="10"/>
        <v>4</v>
      </c>
      <c r="W32" s="7">
        <f t="shared" si="11"/>
        <v>4</v>
      </c>
      <c r="X32" s="7" t="str">
        <f t="shared" si="12"/>
        <v>14</v>
      </c>
      <c r="Y32" t="str">
        <f t="shared" si="13"/>
        <v>10 Rules for Sleeping Around</v>
      </c>
      <c r="Z32" t="str">
        <f t="shared" si="14"/>
        <v>10 Rules for Sleeping Around</v>
      </c>
      <c r="AA32" t="str">
        <f t="shared" si="15"/>
        <v>10rules14ound</v>
      </c>
      <c r="AB32" t="s">
        <v>1124</v>
      </c>
      <c r="AC32">
        <f t="shared" si="16"/>
        <v>1</v>
      </c>
      <c r="AD32" t="str">
        <f t="shared" si="17"/>
        <v>10rules13ound</v>
      </c>
    </row>
    <row r="33" spans="1:30">
      <c r="A33">
        <v>18</v>
      </c>
      <c r="B33">
        <f t="shared" si="0"/>
        <v>0</v>
      </c>
      <c r="C33" s="8" t="s">
        <v>14372</v>
      </c>
      <c r="D33" t="s">
        <v>14373</v>
      </c>
      <c r="E33" s="2">
        <v>203373</v>
      </c>
      <c r="F33">
        <f t="shared" si="1"/>
        <v>0</v>
      </c>
      <c r="G33" s="6">
        <f t="shared" si="2"/>
        <v>203373</v>
      </c>
      <c r="H33" s="6">
        <v>203373</v>
      </c>
      <c r="I33">
        <v>63</v>
      </c>
      <c r="J33" s="2">
        <v>22707</v>
      </c>
      <c r="K33">
        <v>3</v>
      </c>
      <c r="L33" s="1">
        <v>39704</v>
      </c>
      <c r="M33">
        <f t="shared" si="3"/>
        <v>0</v>
      </c>
      <c r="N33">
        <f t="shared" si="4"/>
        <v>0</v>
      </c>
      <c r="Q33">
        <f t="shared" si="5"/>
        <v>2012</v>
      </c>
      <c r="R33">
        <f t="shared" si="6"/>
        <v>9</v>
      </c>
      <c r="S33">
        <f t="shared" si="7"/>
        <v>14</v>
      </c>
      <c r="T33" s="5">
        <f t="shared" si="8"/>
        <v>39704</v>
      </c>
      <c r="U33" s="7">
        <f t="shared" si="9"/>
        <v>2012</v>
      </c>
      <c r="V33" s="7">
        <f t="shared" si="10"/>
        <v>9</v>
      </c>
      <c r="W33" s="7">
        <f t="shared" si="11"/>
        <v>14</v>
      </c>
      <c r="X33" s="7" t="str">
        <f t="shared" si="12"/>
        <v>12</v>
      </c>
      <c r="Y33" t="str">
        <f t="shared" si="13"/>
        <v>10 Years</v>
      </c>
      <c r="Z33" t="str">
        <f t="shared" si="14"/>
        <v>10 Years</v>
      </c>
      <c r="AA33" t="str">
        <f t="shared" si="15"/>
        <v>10years12ears</v>
      </c>
      <c r="AB33" t="s">
        <v>1375</v>
      </c>
      <c r="AC33">
        <f t="shared" si="16"/>
        <v>1</v>
      </c>
      <c r="AD33" t="str">
        <f t="shared" si="17"/>
        <v>10years11ears</v>
      </c>
    </row>
    <row r="34" spans="1:30">
      <c r="A34">
        <v>19</v>
      </c>
      <c r="B34">
        <f t="shared" si="0"/>
        <v>0</v>
      </c>
      <c r="C34" s="8" t="s">
        <v>14374</v>
      </c>
      <c r="D34" t="s">
        <v>14317</v>
      </c>
      <c r="E34" s="2">
        <v>94784201</v>
      </c>
      <c r="F34">
        <f t="shared" si="1"/>
        <v>0</v>
      </c>
      <c r="G34" s="6">
        <f t="shared" si="2"/>
        <v>94784201</v>
      </c>
      <c r="H34" s="6">
        <v>94784201</v>
      </c>
      <c r="I34" s="3">
        <v>3454</v>
      </c>
      <c r="J34" s="2">
        <v>35867488</v>
      </c>
      <c r="K34" s="3">
        <v>3410</v>
      </c>
      <c r="L34" s="1">
        <v>38052</v>
      </c>
      <c r="M34">
        <f t="shared" si="3"/>
        <v>0</v>
      </c>
      <c r="N34">
        <f t="shared" si="4"/>
        <v>0</v>
      </c>
      <c r="Q34">
        <f t="shared" si="5"/>
        <v>2008</v>
      </c>
      <c r="R34">
        <f t="shared" si="6"/>
        <v>3</v>
      </c>
      <c r="S34">
        <f t="shared" si="7"/>
        <v>7</v>
      </c>
      <c r="T34" s="5">
        <f t="shared" si="8"/>
        <v>38052</v>
      </c>
      <c r="U34" s="7">
        <f t="shared" si="9"/>
        <v>2008</v>
      </c>
      <c r="V34" s="7">
        <f t="shared" si="10"/>
        <v>3</v>
      </c>
      <c r="W34" s="7">
        <f t="shared" si="11"/>
        <v>7</v>
      </c>
      <c r="X34" s="7" t="str">
        <f t="shared" si="12"/>
        <v>08</v>
      </c>
      <c r="Y34" t="str">
        <f t="shared" si="13"/>
        <v>10,000 B.C.</v>
      </c>
      <c r="Z34" t="str">
        <f t="shared" si="14"/>
        <v>10,000 B.C.</v>
      </c>
      <c r="AA34" t="str">
        <f t="shared" si="15"/>
        <v>10,000b08b.c.</v>
      </c>
      <c r="AB34" t="s">
        <v>2613</v>
      </c>
      <c r="AC34">
        <f t="shared" si="16"/>
        <v>1</v>
      </c>
      <c r="AD34" t="str">
        <f t="shared" si="17"/>
        <v>10,000b0800bc</v>
      </c>
    </row>
    <row r="35" spans="1:30">
      <c r="A35">
        <v>20</v>
      </c>
      <c r="B35">
        <f t="shared" si="0"/>
        <v>0</v>
      </c>
      <c r="C35" s="8" t="s">
        <v>14375</v>
      </c>
      <c r="D35" t="s">
        <v>14376</v>
      </c>
      <c r="E35" s="2">
        <v>12423</v>
      </c>
      <c r="F35">
        <f t="shared" si="1"/>
        <v>0</v>
      </c>
      <c r="G35" s="6">
        <f t="shared" si="2"/>
        <v>12423</v>
      </c>
      <c r="H35" s="6">
        <v>12423</v>
      </c>
      <c r="I35">
        <v>11</v>
      </c>
      <c r="J35" s="2">
        <v>8941</v>
      </c>
      <c r="K35">
        <v>11</v>
      </c>
      <c r="L35" s="1">
        <v>40733</v>
      </c>
      <c r="M35">
        <f t="shared" si="3"/>
        <v>0</v>
      </c>
      <c r="N35">
        <f t="shared" si="4"/>
        <v>0</v>
      </c>
      <c r="Q35">
        <f t="shared" si="5"/>
        <v>2015</v>
      </c>
      <c r="R35">
        <f t="shared" si="6"/>
        <v>7</v>
      </c>
      <c r="S35">
        <f t="shared" si="7"/>
        <v>10</v>
      </c>
      <c r="T35" s="5">
        <f t="shared" si="8"/>
        <v>40733</v>
      </c>
      <c r="U35" s="7">
        <f t="shared" si="9"/>
        <v>2015</v>
      </c>
      <c r="V35" s="7">
        <f t="shared" si="10"/>
        <v>7</v>
      </c>
      <c r="W35" s="7">
        <f t="shared" si="11"/>
        <v>10</v>
      </c>
      <c r="X35" s="7" t="str">
        <f t="shared" si="12"/>
        <v>15</v>
      </c>
      <c r="Y35" t="str">
        <f t="shared" si="13"/>
        <v>10,000 Km</v>
      </c>
      <c r="Z35" t="str">
        <f t="shared" si="14"/>
        <v>10,000 Km</v>
      </c>
      <c r="AA35" t="str">
        <f t="shared" si="15"/>
        <v>10,000k1500km</v>
      </c>
      <c r="AB35" s="8" t="s">
        <v>516</v>
      </c>
      <c r="AC35">
        <f t="shared" si="16"/>
        <v>1</v>
      </c>
      <c r="AD35" t="str">
        <f t="shared" si="17"/>
        <v>10.000k1400km</v>
      </c>
    </row>
    <row r="36" spans="1:30">
      <c r="A36">
        <v>21</v>
      </c>
      <c r="B36">
        <f t="shared" si="0"/>
        <v>0</v>
      </c>
      <c r="C36" s="8" t="s">
        <v>14377</v>
      </c>
      <c r="D36" t="s">
        <v>14378</v>
      </c>
      <c r="E36" s="2">
        <v>6388</v>
      </c>
      <c r="F36">
        <f t="shared" si="1"/>
        <v>0</v>
      </c>
      <c r="G36" s="6">
        <f t="shared" si="2"/>
        <v>6388</v>
      </c>
      <c r="H36" s="6">
        <v>6388</v>
      </c>
      <c r="I36">
        <v>13</v>
      </c>
      <c r="J36" s="2">
        <v>3419</v>
      </c>
      <c r="K36">
        <v>13</v>
      </c>
      <c r="L36" s="1">
        <v>39991</v>
      </c>
      <c r="M36">
        <f t="shared" si="3"/>
        <v>0</v>
      </c>
      <c r="N36">
        <f t="shared" si="4"/>
        <v>0</v>
      </c>
      <c r="Q36">
        <f t="shared" si="5"/>
        <v>2013</v>
      </c>
      <c r="R36">
        <f t="shared" si="6"/>
        <v>6</v>
      </c>
      <c r="S36">
        <f t="shared" si="7"/>
        <v>28</v>
      </c>
      <c r="T36" s="5">
        <f t="shared" si="8"/>
        <v>39991</v>
      </c>
      <c r="U36" s="7">
        <f t="shared" si="9"/>
        <v>2013</v>
      </c>
      <c r="V36" s="7">
        <f t="shared" si="10"/>
        <v>6</v>
      </c>
      <c r="W36" s="7">
        <f t="shared" si="11"/>
        <v>28</v>
      </c>
      <c r="X36" s="7" t="str">
        <f t="shared" si="12"/>
        <v>13</v>
      </c>
      <c r="Y36" t="str">
        <f t="shared" si="13"/>
        <v>100 Bloody Acres</v>
      </c>
      <c r="Z36" t="str">
        <f t="shared" si="14"/>
        <v>100 Bloody Acres</v>
      </c>
      <c r="AA36" t="str">
        <f t="shared" si="15"/>
        <v>100bloo13cres</v>
      </c>
      <c r="AB36" t="s">
        <v>1239</v>
      </c>
      <c r="AC36">
        <f t="shared" si="16"/>
        <v>1</v>
      </c>
      <c r="AD36" t="str">
        <f t="shared" si="17"/>
        <v>100bloo12cres</v>
      </c>
    </row>
    <row r="37" spans="1:30">
      <c r="A37">
        <v>23</v>
      </c>
      <c r="B37">
        <f t="shared" si="0"/>
        <v>0</v>
      </c>
      <c r="C37" s="8" t="s">
        <v>14382</v>
      </c>
      <c r="D37" t="s">
        <v>14383</v>
      </c>
      <c r="E37" s="2">
        <v>10983</v>
      </c>
      <c r="F37">
        <f t="shared" si="1"/>
        <v>0</v>
      </c>
      <c r="G37" s="6">
        <f t="shared" si="2"/>
        <v>10983</v>
      </c>
      <c r="H37" s="6">
        <v>10983</v>
      </c>
      <c r="I37">
        <v>1</v>
      </c>
      <c r="L37" s="1">
        <v>40670</v>
      </c>
      <c r="M37">
        <f t="shared" si="3"/>
        <v>0</v>
      </c>
      <c r="N37">
        <f t="shared" si="4"/>
        <v>0</v>
      </c>
      <c r="Q37">
        <f t="shared" si="5"/>
        <v>2015</v>
      </c>
      <c r="R37">
        <f t="shared" si="6"/>
        <v>5</v>
      </c>
      <c r="S37">
        <f t="shared" si="7"/>
        <v>8</v>
      </c>
      <c r="T37" s="5">
        <f t="shared" si="8"/>
        <v>40670</v>
      </c>
      <c r="U37" s="7">
        <f t="shared" si="9"/>
        <v>2015</v>
      </c>
      <c r="V37" s="7">
        <f t="shared" si="10"/>
        <v>5</v>
      </c>
      <c r="W37" s="7">
        <f t="shared" si="11"/>
        <v>8</v>
      </c>
      <c r="X37" s="7" t="str">
        <f t="shared" si="12"/>
        <v>15</v>
      </c>
      <c r="Y37" t="str">
        <f t="shared" si="13"/>
        <v>1001 Grams</v>
      </c>
      <c r="Z37" t="str">
        <f t="shared" si="14"/>
        <v>1001 Grams</v>
      </c>
      <c r="AA37" t="str">
        <f t="shared" si="15"/>
        <v>1001gra15rams</v>
      </c>
      <c r="AB37" t="s">
        <v>517</v>
      </c>
      <c r="AC37">
        <f t="shared" si="16"/>
        <v>1</v>
      </c>
      <c r="AD37" t="str">
        <f t="shared" si="17"/>
        <v>1001gra14gram</v>
      </c>
    </row>
    <row r="38" spans="1:30">
      <c r="A38">
        <v>30</v>
      </c>
      <c r="B38">
        <f t="shared" si="0"/>
        <v>0</v>
      </c>
      <c r="C38" s="8" t="s">
        <v>14606</v>
      </c>
      <c r="D38" t="s">
        <v>14607</v>
      </c>
      <c r="E38" s="2">
        <v>126404</v>
      </c>
      <c r="F38">
        <f t="shared" si="1"/>
        <v>0</v>
      </c>
      <c r="G38" s="6">
        <f t="shared" si="2"/>
        <v>126404</v>
      </c>
      <c r="H38" s="6">
        <v>126404</v>
      </c>
      <c r="I38">
        <v>2</v>
      </c>
      <c r="J38" s="2">
        <v>14656</v>
      </c>
      <c r="K38">
        <v>2</v>
      </c>
      <c r="L38" s="1">
        <v>35637</v>
      </c>
      <c r="M38">
        <f t="shared" si="3"/>
        <v>0</v>
      </c>
      <c r="N38">
        <f t="shared" si="4"/>
        <v>0</v>
      </c>
      <c r="Q38">
        <f t="shared" si="5"/>
        <v>2001</v>
      </c>
      <c r="R38">
        <f t="shared" si="6"/>
        <v>7</v>
      </c>
      <c r="S38">
        <f t="shared" si="7"/>
        <v>27</v>
      </c>
      <c r="T38" s="5">
        <f t="shared" si="8"/>
        <v>35637</v>
      </c>
      <c r="U38" s="7">
        <f t="shared" si="9"/>
        <v>2001</v>
      </c>
      <c r="V38" s="7">
        <f t="shared" si="10"/>
        <v>7</v>
      </c>
      <c r="W38" s="7">
        <f t="shared" si="11"/>
        <v>27</v>
      </c>
      <c r="X38" s="7" t="str">
        <f t="shared" si="12"/>
        <v>01</v>
      </c>
      <c r="Y38" t="str">
        <f t="shared" si="13"/>
        <v>101 Reykjavik</v>
      </c>
      <c r="Z38" t="str">
        <f t="shared" si="14"/>
        <v>101 Reykjavik</v>
      </c>
      <c r="AA38" t="str">
        <f t="shared" si="15"/>
        <v>101reyk01avik</v>
      </c>
      <c r="AC38">
        <f t="shared" si="16"/>
        <v>0</v>
      </c>
      <c r="AD38" t="str">
        <f t="shared" si="17"/>
        <v>101reyk01avik</v>
      </c>
    </row>
    <row r="39" spans="1:30">
      <c r="A39">
        <v>31</v>
      </c>
      <c r="B39">
        <f t="shared" si="0"/>
        <v>0</v>
      </c>
      <c r="C39" s="8" t="s">
        <v>14608</v>
      </c>
      <c r="D39" t="s">
        <v>14156</v>
      </c>
      <c r="E39" s="2">
        <v>66957026</v>
      </c>
      <c r="F39">
        <f t="shared" si="1"/>
        <v>0</v>
      </c>
      <c r="G39" s="6">
        <f t="shared" si="2"/>
        <v>66957026</v>
      </c>
      <c r="H39" s="6">
        <v>66957026</v>
      </c>
      <c r="I39" s="3">
        <v>2704</v>
      </c>
      <c r="J39" s="2">
        <v>19883351</v>
      </c>
      <c r="K39" s="3">
        <v>2704</v>
      </c>
      <c r="L39" s="1">
        <v>35390</v>
      </c>
      <c r="M39">
        <f t="shared" si="3"/>
        <v>0</v>
      </c>
      <c r="N39">
        <f t="shared" si="4"/>
        <v>0</v>
      </c>
      <c r="Q39">
        <f t="shared" si="5"/>
        <v>2000</v>
      </c>
      <c r="R39">
        <f t="shared" si="6"/>
        <v>11</v>
      </c>
      <c r="S39">
        <f t="shared" si="7"/>
        <v>22</v>
      </c>
      <c r="T39" s="5">
        <f t="shared" si="8"/>
        <v>35390</v>
      </c>
      <c r="U39" s="7">
        <f t="shared" si="9"/>
        <v>2000</v>
      </c>
      <c r="V39" s="7">
        <f t="shared" si="10"/>
        <v>11</v>
      </c>
      <c r="W39" s="7">
        <f t="shared" si="11"/>
        <v>22</v>
      </c>
      <c r="X39" s="7" t="str">
        <f t="shared" si="12"/>
        <v>00</v>
      </c>
      <c r="Y39" t="str">
        <f t="shared" si="13"/>
        <v>102 Dalmatians</v>
      </c>
      <c r="Z39" t="str">
        <f t="shared" si="14"/>
        <v>102 Dalmatians</v>
      </c>
      <c r="AA39" t="str">
        <f t="shared" si="15"/>
        <v>102dalm00ians</v>
      </c>
      <c r="AC39">
        <f t="shared" si="16"/>
        <v>0</v>
      </c>
      <c r="AD39" t="str">
        <f t="shared" si="17"/>
        <v>102dalm00ians</v>
      </c>
    </row>
    <row r="40" spans="1:30">
      <c r="A40">
        <v>32</v>
      </c>
      <c r="B40">
        <f t="shared" si="0"/>
        <v>0</v>
      </c>
      <c r="C40" s="8" t="s">
        <v>14609</v>
      </c>
      <c r="D40" t="s">
        <v>14098</v>
      </c>
      <c r="E40" s="2">
        <v>54702</v>
      </c>
      <c r="F40">
        <f t="shared" si="1"/>
        <v>0</v>
      </c>
      <c r="G40" s="6">
        <f t="shared" si="2"/>
        <v>54702</v>
      </c>
      <c r="H40" s="6">
        <v>54702</v>
      </c>
      <c r="I40">
        <v>6</v>
      </c>
      <c r="J40" s="2">
        <v>20774</v>
      </c>
      <c r="K40">
        <v>6</v>
      </c>
      <c r="L40" s="1">
        <v>37485</v>
      </c>
      <c r="M40">
        <f t="shared" si="3"/>
        <v>0</v>
      </c>
      <c r="N40">
        <f t="shared" si="4"/>
        <v>0</v>
      </c>
      <c r="Q40">
        <f t="shared" si="5"/>
        <v>2006</v>
      </c>
      <c r="R40">
        <f t="shared" si="6"/>
        <v>8</v>
      </c>
      <c r="S40">
        <f t="shared" si="7"/>
        <v>18</v>
      </c>
      <c r="T40" s="5">
        <f t="shared" si="8"/>
        <v>37485</v>
      </c>
      <c r="U40" s="7">
        <f t="shared" si="9"/>
        <v>2006</v>
      </c>
      <c r="V40" s="7">
        <f t="shared" si="10"/>
        <v>8</v>
      </c>
      <c r="W40" s="7">
        <f t="shared" si="11"/>
        <v>18</v>
      </c>
      <c r="X40" s="7" t="str">
        <f t="shared" si="12"/>
        <v>06</v>
      </c>
      <c r="Y40" t="str">
        <f t="shared" si="13"/>
        <v>10th &amp; Wolf</v>
      </c>
      <c r="Z40" t="str">
        <f t="shared" si="14"/>
        <v>10th &amp; Wolf</v>
      </c>
      <c r="AA40" t="str">
        <f t="shared" si="15"/>
        <v>10th&amp;wo06wolf</v>
      </c>
      <c r="AC40">
        <f t="shared" si="16"/>
        <v>0</v>
      </c>
      <c r="AD40" t="str">
        <f t="shared" si="17"/>
        <v>10th&amp;wo06wolf</v>
      </c>
    </row>
    <row r="41" spans="1:30">
      <c r="A41">
        <v>33</v>
      </c>
      <c r="B41">
        <f t="shared" si="0"/>
        <v>0</v>
      </c>
      <c r="C41" s="8" t="s">
        <v>14388</v>
      </c>
      <c r="D41" t="s">
        <v>14389</v>
      </c>
      <c r="E41" s="2">
        <v>9213</v>
      </c>
      <c r="F41">
        <f t="shared" si="1"/>
        <v>0</v>
      </c>
      <c r="G41" s="6">
        <f t="shared" si="2"/>
        <v>9213</v>
      </c>
      <c r="H41" s="6">
        <v>9213</v>
      </c>
      <c r="I41">
        <v>2</v>
      </c>
      <c r="J41" s="2">
        <v>3516</v>
      </c>
      <c r="K41">
        <v>2</v>
      </c>
      <c r="L41" s="1">
        <v>39865</v>
      </c>
      <c r="M41">
        <f t="shared" si="3"/>
        <v>0</v>
      </c>
      <c r="N41">
        <f t="shared" si="4"/>
        <v>0</v>
      </c>
      <c r="Q41">
        <f t="shared" si="5"/>
        <v>2013</v>
      </c>
      <c r="R41">
        <f t="shared" si="6"/>
        <v>2</v>
      </c>
      <c r="S41">
        <f t="shared" si="7"/>
        <v>22</v>
      </c>
      <c r="T41" s="5">
        <f t="shared" si="8"/>
        <v>39865</v>
      </c>
      <c r="U41" s="7">
        <f t="shared" si="9"/>
        <v>2013</v>
      </c>
      <c r="V41" s="7">
        <f t="shared" si="10"/>
        <v>2</v>
      </c>
      <c r="W41" s="7">
        <f t="shared" si="11"/>
        <v>22</v>
      </c>
      <c r="X41" s="7" t="str">
        <f t="shared" si="12"/>
        <v>13</v>
      </c>
      <c r="Y41" t="str">
        <f t="shared" si="13"/>
        <v>11 Flowers</v>
      </c>
      <c r="Z41" t="str">
        <f t="shared" si="14"/>
        <v>11 Flowers</v>
      </c>
      <c r="AA41" t="str">
        <f t="shared" si="15"/>
        <v>11flowe13wers</v>
      </c>
      <c r="AB41" t="s">
        <v>1240</v>
      </c>
      <c r="AC41">
        <f t="shared" si="16"/>
        <v>1</v>
      </c>
      <c r="AD41" t="str">
        <f t="shared" si="17"/>
        <v>wo1111wo11</v>
      </c>
    </row>
    <row r="42" spans="1:30">
      <c r="A42">
        <v>36</v>
      </c>
      <c r="B42">
        <f t="shared" si="0"/>
        <v>0</v>
      </c>
      <c r="C42" s="8" t="s">
        <v>14393</v>
      </c>
      <c r="D42" t="s">
        <v>14182</v>
      </c>
      <c r="F42">
        <f t="shared" si="1"/>
        <v>0</v>
      </c>
      <c r="G42" s="6" t="str">
        <f t="shared" si="2"/>
        <v/>
      </c>
      <c r="H42" s="6" t="s">
        <v>217</v>
      </c>
      <c r="L42" s="1">
        <v>40705</v>
      </c>
      <c r="M42">
        <f t="shared" si="3"/>
        <v>0</v>
      </c>
      <c r="N42">
        <f t="shared" si="4"/>
        <v>0</v>
      </c>
      <c r="Q42">
        <f t="shared" si="5"/>
        <v>2015</v>
      </c>
      <c r="R42">
        <f t="shared" si="6"/>
        <v>6</v>
      </c>
      <c r="S42">
        <f t="shared" si="7"/>
        <v>12</v>
      </c>
      <c r="T42" s="5">
        <f t="shared" si="8"/>
        <v>40705</v>
      </c>
      <c r="U42" s="7">
        <f t="shared" si="9"/>
        <v>2015</v>
      </c>
      <c r="V42" s="7">
        <f t="shared" si="10"/>
        <v>6</v>
      </c>
      <c r="W42" s="7">
        <f t="shared" si="11"/>
        <v>12</v>
      </c>
      <c r="X42" s="7" t="str">
        <f t="shared" si="12"/>
        <v>15</v>
      </c>
      <c r="Y42" t="str">
        <f t="shared" si="13"/>
        <v>11th Hour</v>
      </c>
      <c r="Z42" t="str">
        <f t="shared" si="14"/>
        <v>11th Hour</v>
      </c>
      <c r="AA42" t="str">
        <f t="shared" si="15"/>
        <v>11thhou15hour</v>
      </c>
      <c r="AB42" t="s">
        <v>518</v>
      </c>
      <c r="AC42">
        <f t="shared" si="16"/>
        <v>1</v>
      </c>
      <c r="AD42" t="str">
        <f t="shared" si="17"/>
        <v>iamhere14erei</v>
      </c>
    </row>
    <row r="43" spans="1:30">
      <c r="A43">
        <v>40</v>
      </c>
      <c r="B43">
        <f t="shared" si="0"/>
        <v>0</v>
      </c>
      <c r="C43" s="8" t="s">
        <v>14397</v>
      </c>
      <c r="D43" t="s">
        <v>14398</v>
      </c>
      <c r="E43" s="2">
        <v>82614</v>
      </c>
      <c r="F43">
        <f t="shared" si="1"/>
        <v>0</v>
      </c>
      <c r="G43" s="6">
        <f t="shared" si="2"/>
        <v>82614</v>
      </c>
      <c r="H43" s="6">
        <v>82614</v>
      </c>
      <c r="I43">
        <v>21</v>
      </c>
      <c r="J43" s="2">
        <v>44108</v>
      </c>
      <c r="K43">
        <v>21</v>
      </c>
      <c r="L43" s="1">
        <v>40208</v>
      </c>
      <c r="M43">
        <f t="shared" si="3"/>
        <v>0</v>
      </c>
      <c r="N43">
        <f t="shared" si="4"/>
        <v>0</v>
      </c>
      <c r="Q43">
        <f t="shared" si="5"/>
        <v>2014</v>
      </c>
      <c r="R43">
        <f t="shared" si="6"/>
        <v>1</v>
      </c>
      <c r="S43">
        <f t="shared" si="7"/>
        <v>31</v>
      </c>
      <c r="T43" s="5">
        <f t="shared" si="8"/>
        <v>40208</v>
      </c>
      <c r="U43" s="7">
        <f t="shared" si="9"/>
        <v>2014</v>
      </c>
      <c r="V43" s="7">
        <f t="shared" si="10"/>
        <v>1</v>
      </c>
      <c r="W43" s="7">
        <f t="shared" si="11"/>
        <v>31</v>
      </c>
      <c r="X43" s="7" t="str">
        <f t="shared" si="12"/>
        <v>14</v>
      </c>
      <c r="Y43" t="str">
        <f t="shared" si="13"/>
        <v>12 O'Clock Boys</v>
      </c>
      <c r="Z43" t="str">
        <f t="shared" si="14"/>
        <v>12 O'Clock Boys</v>
      </c>
      <c r="AA43" t="str">
        <f t="shared" si="15"/>
        <v>12o'clo14boys</v>
      </c>
      <c r="AB43" t="s">
        <v>1125</v>
      </c>
      <c r="AC43">
        <f t="shared" si="16"/>
        <v>1</v>
      </c>
      <c r="AD43" t="str">
        <f t="shared" si="17"/>
        <v>12o'clo13boys</v>
      </c>
    </row>
    <row r="44" spans="1:30">
      <c r="A44">
        <v>41</v>
      </c>
      <c r="B44">
        <f t="shared" si="0"/>
        <v>0</v>
      </c>
      <c r="C44" s="8" t="s">
        <v>14399</v>
      </c>
      <c r="D44" t="s">
        <v>14400</v>
      </c>
      <c r="E44" s="2">
        <v>12234694</v>
      </c>
      <c r="F44">
        <f t="shared" si="1"/>
        <v>0</v>
      </c>
      <c r="G44" s="6">
        <f t="shared" si="2"/>
        <v>12234694</v>
      </c>
      <c r="H44" s="6">
        <v>12234694</v>
      </c>
      <c r="I44" s="3">
        <v>2331</v>
      </c>
      <c r="J44" s="2">
        <v>5329240</v>
      </c>
      <c r="K44" s="3">
        <v>2331</v>
      </c>
      <c r="L44" s="1">
        <v>38437</v>
      </c>
      <c r="M44">
        <f t="shared" si="3"/>
        <v>0</v>
      </c>
      <c r="N44">
        <f t="shared" si="4"/>
        <v>0</v>
      </c>
      <c r="Q44">
        <f t="shared" si="5"/>
        <v>2009</v>
      </c>
      <c r="R44">
        <f t="shared" si="6"/>
        <v>3</v>
      </c>
      <c r="S44">
        <f t="shared" si="7"/>
        <v>27</v>
      </c>
      <c r="T44" s="5">
        <f t="shared" si="8"/>
        <v>38437</v>
      </c>
      <c r="U44" s="7">
        <f t="shared" si="9"/>
        <v>2009</v>
      </c>
      <c r="V44" s="7">
        <f t="shared" si="10"/>
        <v>3</v>
      </c>
      <c r="W44" s="7">
        <f t="shared" si="11"/>
        <v>27</v>
      </c>
      <c r="X44" s="7" t="str">
        <f t="shared" si="12"/>
        <v>09</v>
      </c>
      <c r="Y44" t="str">
        <f t="shared" si="13"/>
        <v>12 Rounds</v>
      </c>
      <c r="Z44" t="str">
        <f t="shared" si="14"/>
        <v>12 Rounds</v>
      </c>
      <c r="AA44" t="str">
        <f t="shared" si="15"/>
        <v>12round09unds</v>
      </c>
      <c r="AC44">
        <f t="shared" si="16"/>
        <v>0</v>
      </c>
      <c r="AD44" t="str">
        <f t="shared" si="17"/>
        <v>12round09unds</v>
      </c>
    </row>
    <row r="45" spans="1:30">
      <c r="A45">
        <v>42</v>
      </c>
      <c r="B45">
        <f t="shared" si="0"/>
        <v>0</v>
      </c>
      <c r="C45" s="8" t="s">
        <v>13941</v>
      </c>
      <c r="D45" t="s">
        <v>14308</v>
      </c>
      <c r="E45" s="2">
        <v>56671993</v>
      </c>
      <c r="F45">
        <f t="shared" si="1"/>
        <v>0</v>
      </c>
      <c r="G45" s="6">
        <f t="shared" si="2"/>
        <v>56671993</v>
      </c>
      <c r="H45" s="6">
        <v>56671993</v>
      </c>
      <c r="I45" s="3">
        <v>1474</v>
      </c>
      <c r="J45" s="2">
        <v>923715</v>
      </c>
      <c r="K45">
        <v>19</v>
      </c>
      <c r="L45" s="1">
        <v>40103</v>
      </c>
      <c r="M45">
        <f t="shared" si="3"/>
        <v>0</v>
      </c>
      <c r="N45">
        <f t="shared" si="4"/>
        <v>0</v>
      </c>
      <c r="Q45">
        <f t="shared" si="5"/>
        <v>2013</v>
      </c>
      <c r="R45">
        <f t="shared" si="6"/>
        <v>10</v>
      </c>
      <c r="S45">
        <f t="shared" si="7"/>
        <v>18</v>
      </c>
      <c r="T45" s="5">
        <f t="shared" si="8"/>
        <v>40103</v>
      </c>
      <c r="U45" s="7">
        <f t="shared" si="9"/>
        <v>2013</v>
      </c>
      <c r="V45" s="7">
        <f t="shared" si="10"/>
        <v>10</v>
      </c>
      <c r="W45" s="7">
        <f t="shared" si="11"/>
        <v>18</v>
      </c>
      <c r="X45" s="7" t="str">
        <f t="shared" si="12"/>
        <v>13</v>
      </c>
      <c r="Y45" t="str">
        <f t="shared" si="13"/>
        <v>12 Years a Slave</v>
      </c>
      <c r="Z45" t="str">
        <f t="shared" si="14"/>
        <v>12 Years a Slave</v>
      </c>
      <c r="AA45" t="str">
        <f t="shared" si="15"/>
        <v>12years13lave</v>
      </c>
      <c r="AC45">
        <f t="shared" si="16"/>
        <v>0</v>
      </c>
      <c r="AD45" t="str">
        <f t="shared" si="17"/>
        <v>12years13lave</v>
      </c>
    </row>
    <row r="46" spans="1:30">
      <c r="A46">
        <v>45</v>
      </c>
      <c r="B46">
        <f t="shared" si="0"/>
        <v>0</v>
      </c>
      <c r="C46" s="8" t="s">
        <v>13944</v>
      </c>
      <c r="D46" t="s">
        <v>13945</v>
      </c>
      <c r="E46" s="2">
        <v>91881</v>
      </c>
      <c r="F46">
        <f t="shared" si="1"/>
        <v>0</v>
      </c>
      <c r="G46" s="6">
        <f t="shared" si="2"/>
        <v>91881</v>
      </c>
      <c r="H46" s="6">
        <v>91881</v>
      </c>
      <c r="I46">
        <v>4</v>
      </c>
      <c r="J46" s="2">
        <v>11586</v>
      </c>
      <c r="K46">
        <v>1</v>
      </c>
      <c r="L46" s="1">
        <v>37777</v>
      </c>
      <c r="M46">
        <f t="shared" si="3"/>
        <v>0</v>
      </c>
      <c r="N46">
        <f t="shared" si="4"/>
        <v>0</v>
      </c>
      <c r="Q46">
        <f t="shared" si="5"/>
        <v>2007</v>
      </c>
      <c r="R46">
        <f t="shared" si="6"/>
        <v>6</v>
      </c>
      <c r="S46">
        <f t="shared" si="7"/>
        <v>6</v>
      </c>
      <c r="T46" s="5">
        <f t="shared" si="8"/>
        <v>37777</v>
      </c>
      <c r="U46" s="7">
        <f t="shared" si="9"/>
        <v>2007</v>
      </c>
      <c r="V46" s="7">
        <f t="shared" si="10"/>
        <v>6</v>
      </c>
      <c r="W46" s="7">
        <f t="shared" si="11"/>
        <v>6</v>
      </c>
      <c r="X46" s="7" t="str">
        <f t="shared" si="12"/>
        <v>07</v>
      </c>
      <c r="Y46" t="str">
        <f t="shared" si="13"/>
        <v>12:08 East of Bucharest</v>
      </c>
      <c r="Z46" t="str">
        <f t="shared" si="14"/>
        <v>12:08 East of Bucharest</v>
      </c>
      <c r="AA46" t="str">
        <f t="shared" si="15"/>
        <v>12:08ea07rest</v>
      </c>
      <c r="AB46" t="s">
        <v>3352</v>
      </c>
      <c r="AC46">
        <f t="shared" si="16"/>
        <v>1</v>
      </c>
      <c r="AD46" t="str">
        <f t="shared" si="17"/>
        <v>fostsau06ost?</v>
      </c>
    </row>
    <row r="47" spans="1:30">
      <c r="A47">
        <v>43</v>
      </c>
      <c r="B47">
        <f t="shared" si="0"/>
        <v>0</v>
      </c>
      <c r="C47" s="8" t="s">
        <v>14584</v>
      </c>
      <c r="D47" t="s">
        <v>13942</v>
      </c>
      <c r="F47">
        <f t="shared" si="1"/>
        <v>0</v>
      </c>
      <c r="G47" s="6" t="str">
        <f t="shared" si="2"/>
        <v/>
      </c>
      <c r="H47" s="6" t="s">
        <v>217</v>
      </c>
      <c r="I47">
        <v>2</v>
      </c>
      <c r="K47">
        <v>2</v>
      </c>
      <c r="L47" s="1">
        <v>40131</v>
      </c>
      <c r="M47">
        <f t="shared" si="3"/>
        <v>0</v>
      </c>
      <c r="N47">
        <f t="shared" si="4"/>
        <v>0</v>
      </c>
      <c r="Q47">
        <f t="shared" si="5"/>
        <v>2013</v>
      </c>
      <c r="R47">
        <f t="shared" si="6"/>
        <v>11</v>
      </c>
      <c r="S47">
        <f t="shared" si="7"/>
        <v>15</v>
      </c>
      <c r="T47" s="5">
        <f t="shared" si="8"/>
        <v>40131</v>
      </c>
      <c r="U47" s="7">
        <f t="shared" si="9"/>
        <v>2013</v>
      </c>
      <c r="V47" s="7">
        <f t="shared" si="10"/>
        <v>11</v>
      </c>
      <c r="W47" s="7">
        <f t="shared" si="11"/>
        <v>15</v>
      </c>
      <c r="X47" s="7" t="str">
        <f t="shared" si="12"/>
        <v>13</v>
      </c>
      <c r="Y47" t="str">
        <f t="shared" si="13"/>
        <v>12/12/12</v>
      </c>
      <c r="Z47" t="str">
        <f t="shared" si="14"/>
        <v>12/12/12</v>
      </c>
      <c r="AA47" t="str">
        <f t="shared" si="15"/>
        <v>12/12/1132/12</v>
      </c>
      <c r="AB47" t="s">
        <v>1241</v>
      </c>
      <c r="AC47">
        <f t="shared" si="16"/>
        <v>1</v>
      </c>
      <c r="AD47" t="str">
        <f t="shared" si="17"/>
        <v>12/12/1122/12</v>
      </c>
    </row>
    <row r="48" spans="1:30">
      <c r="A48">
        <v>44</v>
      </c>
      <c r="B48">
        <f t="shared" si="0"/>
        <v>0</v>
      </c>
      <c r="C48" s="8" t="s">
        <v>13943</v>
      </c>
      <c r="D48" t="s">
        <v>14308</v>
      </c>
      <c r="E48" s="2">
        <v>18335230</v>
      </c>
      <c r="F48">
        <f t="shared" si="1"/>
        <v>0</v>
      </c>
      <c r="G48" s="6">
        <f t="shared" si="2"/>
        <v>18335230</v>
      </c>
      <c r="H48" s="6">
        <v>18335230</v>
      </c>
      <c r="I48">
        <v>916</v>
      </c>
      <c r="J48" s="2">
        <v>264851</v>
      </c>
      <c r="K48">
        <v>4</v>
      </c>
      <c r="L48" s="1">
        <v>39025</v>
      </c>
      <c r="M48">
        <f t="shared" si="3"/>
        <v>0</v>
      </c>
      <c r="N48">
        <f t="shared" si="4"/>
        <v>0</v>
      </c>
      <c r="Q48">
        <f t="shared" si="5"/>
        <v>2010</v>
      </c>
      <c r="R48">
        <f t="shared" si="6"/>
        <v>11</v>
      </c>
      <c r="S48">
        <f t="shared" si="7"/>
        <v>5</v>
      </c>
      <c r="T48" s="5">
        <f t="shared" si="8"/>
        <v>39025</v>
      </c>
      <c r="U48" s="7">
        <f t="shared" si="9"/>
        <v>2010</v>
      </c>
      <c r="V48" s="7">
        <f t="shared" si="10"/>
        <v>11</v>
      </c>
      <c r="W48" s="7">
        <f t="shared" si="11"/>
        <v>5</v>
      </c>
      <c r="X48" s="7" t="str">
        <f t="shared" si="12"/>
        <v>10</v>
      </c>
      <c r="Y48" t="str">
        <f t="shared" si="13"/>
        <v>127 Hours</v>
      </c>
      <c r="Z48" t="str">
        <f t="shared" si="14"/>
        <v>127 Hours</v>
      </c>
      <c r="AA48" t="str">
        <f t="shared" si="15"/>
        <v>127hour10ours</v>
      </c>
      <c r="AC48">
        <f t="shared" si="16"/>
        <v>0</v>
      </c>
      <c r="AD48" t="str">
        <f t="shared" si="17"/>
        <v>127hour10ours</v>
      </c>
    </row>
    <row r="49" spans="1:30">
      <c r="A49">
        <v>46</v>
      </c>
      <c r="B49">
        <f t="shared" si="0"/>
        <v>0</v>
      </c>
      <c r="C49" s="8" t="s">
        <v>13946</v>
      </c>
      <c r="D49" t="s">
        <v>13947</v>
      </c>
      <c r="E49" s="2">
        <v>802778</v>
      </c>
      <c r="F49">
        <f t="shared" si="1"/>
        <v>0</v>
      </c>
      <c r="G49" s="6">
        <f t="shared" si="2"/>
        <v>802778</v>
      </c>
      <c r="H49" s="6">
        <v>802778</v>
      </c>
      <c r="I49">
        <v>31</v>
      </c>
      <c r="J49" s="2">
        <v>45854</v>
      </c>
      <c r="K49">
        <v>4</v>
      </c>
      <c r="L49" s="1">
        <v>39200</v>
      </c>
      <c r="M49">
        <f t="shared" si="3"/>
        <v>0</v>
      </c>
      <c r="N49">
        <f t="shared" si="4"/>
        <v>0</v>
      </c>
      <c r="Q49">
        <f t="shared" si="5"/>
        <v>2011</v>
      </c>
      <c r="R49">
        <f t="shared" si="6"/>
        <v>4</v>
      </c>
      <c r="S49">
        <f t="shared" si="7"/>
        <v>29</v>
      </c>
      <c r="T49" s="5">
        <f t="shared" si="8"/>
        <v>39200</v>
      </c>
      <c r="U49" s="7">
        <f t="shared" si="9"/>
        <v>2011</v>
      </c>
      <c r="V49" s="7">
        <f t="shared" si="10"/>
        <v>4</v>
      </c>
      <c r="W49" s="7">
        <f t="shared" si="11"/>
        <v>29</v>
      </c>
      <c r="X49" s="7" t="str">
        <f t="shared" si="12"/>
        <v>11</v>
      </c>
      <c r="Y49" t="str">
        <f t="shared" si="13"/>
        <v>13 Assassins</v>
      </c>
      <c r="Z49" t="str">
        <f t="shared" si="14"/>
        <v>13 Assassins</v>
      </c>
      <c r="AA49" t="str">
        <f t="shared" si="15"/>
        <v>13assas11sins</v>
      </c>
      <c r="AB49" t="s">
        <v>1889</v>
      </c>
      <c r="AC49">
        <f t="shared" si="16"/>
        <v>1</v>
      </c>
      <c r="AD49" t="str">
        <f t="shared" si="17"/>
        <v>jusan-n10kaku</v>
      </c>
    </row>
    <row r="50" spans="1:30">
      <c r="A50">
        <v>47</v>
      </c>
      <c r="B50">
        <f t="shared" si="0"/>
        <v>0</v>
      </c>
      <c r="C50" s="8" t="s">
        <v>14155</v>
      </c>
      <c r="D50" t="s">
        <v>14183</v>
      </c>
      <c r="E50" s="2">
        <v>3288164</v>
      </c>
      <c r="F50">
        <f t="shared" si="1"/>
        <v>0</v>
      </c>
      <c r="G50" s="6">
        <f t="shared" si="2"/>
        <v>3288164</v>
      </c>
      <c r="H50" s="6">
        <v>3288164</v>
      </c>
      <c r="I50">
        <v>68</v>
      </c>
      <c r="J50" s="2">
        <v>89499</v>
      </c>
      <c r="K50">
        <v>9</v>
      </c>
      <c r="L50" s="1">
        <v>35938</v>
      </c>
      <c r="M50">
        <f t="shared" si="3"/>
        <v>0</v>
      </c>
      <c r="N50">
        <f t="shared" si="4"/>
        <v>0</v>
      </c>
      <c r="Q50">
        <f t="shared" si="5"/>
        <v>2002</v>
      </c>
      <c r="R50">
        <f t="shared" si="6"/>
        <v>5</v>
      </c>
      <c r="S50">
        <f t="shared" si="7"/>
        <v>24</v>
      </c>
      <c r="T50" s="5">
        <f t="shared" si="8"/>
        <v>35938</v>
      </c>
      <c r="U50" s="7">
        <f t="shared" si="9"/>
        <v>2002</v>
      </c>
      <c r="V50" s="7">
        <f t="shared" si="10"/>
        <v>5</v>
      </c>
      <c r="W50" s="7">
        <f t="shared" si="11"/>
        <v>24</v>
      </c>
      <c r="X50" s="7" t="str">
        <f t="shared" si="12"/>
        <v>02</v>
      </c>
      <c r="Y50" t="str">
        <f t="shared" si="13"/>
        <v>13 Conversations About One Thing</v>
      </c>
      <c r="Z50" t="str">
        <f t="shared" si="14"/>
        <v>13 Conversations About One Thing</v>
      </c>
      <c r="AA50" t="str">
        <f t="shared" si="15"/>
        <v>13conve02hing</v>
      </c>
      <c r="AB50" t="s">
        <v>4452</v>
      </c>
      <c r="AC50">
        <f t="shared" si="16"/>
        <v>1</v>
      </c>
      <c r="AD50" t="str">
        <f t="shared" si="17"/>
        <v>thirtee01hing</v>
      </c>
    </row>
    <row r="51" spans="1:30">
      <c r="A51">
        <v>48</v>
      </c>
      <c r="B51">
        <f t="shared" si="0"/>
        <v>0</v>
      </c>
      <c r="C51" s="8" t="s">
        <v>13953</v>
      </c>
      <c r="D51" t="s">
        <v>14158</v>
      </c>
      <c r="E51" s="2">
        <v>57231747</v>
      </c>
      <c r="F51">
        <f t="shared" si="1"/>
        <v>0</v>
      </c>
      <c r="G51" s="6">
        <f t="shared" si="2"/>
        <v>57231747</v>
      </c>
      <c r="H51" s="6">
        <v>57231747</v>
      </c>
      <c r="I51" s="3">
        <v>3453</v>
      </c>
      <c r="J51" s="2">
        <v>21054283</v>
      </c>
      <c r="K51" s="3">
        <v>3438</v>
      </c>
      <c r="L51" s="1">
        <v>36638</v>
      </c>
      <c r="M51">
        <f t="shared" si="3"/>
        <v>0</v>
      </c>
      <c r="N51">
        <f t="shared" si="4"/>
        <v>0</v>
      </c>
      <c r="Q51">
        <f t="shared" si="5"/>
        <v>2004</v>
      </c>
      <c r="R51">
        <f t="shared" si="6"/>
        <v>4</v>
      </c>
      <c r="S51">
        <f t="shared" si="7"/>
        <v>23</v>
      </c>
      <c r="T51" s="5">
        <f t="shared" si="8"/>
        <v>36638</v>
      </c>
      <c r="U51" s="7">
        <f t="shared" si="9"/>
        <v>2004</v>
      </c>
      <c r="V51" s="7">
        <f t="shared" si="10"/>
        <v>4</v>
      </c>
      <c r="W51" s="7">
        <f t="shared" si="11"/>
        <v>23</v>
      </c>
      <c r="X51" s="7" t="str">
        <f t="shared" si="12"/>
        <v>04</v>
      </c>
      <c r="Y51" t="str">
        <f t="shared" si="13"/>
        <v>13 Going on 30</v>
      </c>
      <c r="Z51" t="str">
        <f t="shared" si="14"/>
        <v>13 Going on 30</v>
      </c>
      <c r="AA51" t="str">
        <f t="shared" si="15"/>
        <v>13going04on30</v>
      </c>
      <c r="AC51">
        <f t="shared" si="16"/>
        <v>0</v>
      </c>
      <c r="AD51" t="str">
        <f t="shared" si="17"/>
        <v>13going04on30</v>
      </c>
    </row>
    <row r="52" spans="1:30">
      <c r="A52">
        <v>50</v>
      </c>
      <c r="B52">
        <f t="shared" si="0"/>
        <v>0</v>
      </c>
      <c r="C52" s="8" t="s">
        <v>14159</v>
      </c>
      <c r="E52" s="2">
        <v>2337</v>
      </c>
      <c r="F52">
        <f t="shared" si="1"/>
        <v>0</v>
      </c>
      <c r="G52" s="6">
        <f t="shared" si="2"/>
        <v>2337</v>
      </c>
      <c r="H52" s="6">
        <v>2337</v>
      </c>
      <c r="I52">
        <v>1</v>
      </c>
      <c r="J52" s="2">
        <v>2237</v>
      </c>
      <c r="K52">
        <v>1</v>
      </c>
      <c r="L52" s="1">
        <v>38143</v>
      </c>
      <c r="M52">
        <f t="shared" si="3"/>
        <v>0</v>
      </c>
      <c r="N52">
        <f t="shared" si="4"/>
        <v>0</v>
      </c>
      <c r="Q52">
        <f t="shared" si="5"/>
        <v>2008</v>
      </c>
      <c r="R52">
        <f t="shared" si="6"/>
        <v>6</v>
      </c>
      <c r="S52">
        <f t="shared" si="7"/>
        <v>6</v>
      </c>
      <c r="T52" s="5">
        <f t="shared" si="8"/>
        <v>38143</v>
      </c>
      <c r="U52" s="7">
        <f t="shared" si="9"/>
        <v>2008</v>
      </c>
      <c r="V52" s="7">
        <f t="shared" si="10"/>
        <v>6</v>
      </c>
      <c r="W52" s="7">
        <f t="shared" si="11"/>
        <v>6</v>
      </c>
      <c r="X52" s="7" t="str">
        <f t="shared" si="12"/>
        <v>08</v>
      </c>
      <c r="Y52" t="str">
        <f t="shared" si="13"/>
        <v>13 Months of Sunshine</v>
      </c>
      <c r="Z52" t="str">
        <f t="shared" si="14"/>
        <v>13 Months of Sunshine</v>
      </c>
      <c r="AA52" t="str">
        <f t="shared" si="15"/>
        <v>13month08hine</v>
      </c>
      <c r="AB52" t="s">
        <v>14421</v>
      </c>
      <c r="AC52">
        <f t="shared" si="16"/>
        <v>1</v>
      </c>
      <c r="AD52" t="str">
        <f t="shared" si="17"/>
        <v>13month07hine</v>
      </c>
    </row>
    <row r="53" spans="1:30">
      <c r="A53">
        <v>51</v>
      </c>
      <c r="B53">
        <f t="shared" si="0"/>
        <v>0</v>
      </c>
      <c r="C53" s="8" t="s">
        <v>14160</v>
      </c>
      <c r="D53" t="s">
        <v>14161</v>
      </c>
      <c r="E53" s="2">
        <v>13809</v>
      </c>
      <c r="F53">
        <f t="shared" si="1"/>
        <v>0</v>
      </c>
      <c r="G53" s="6">
        <f t="shared" si="2"/>
        <v>13809</v>
      </c>
      <c r="H53" s="6">
        <v>13809</v>
      </c>
      <c r="I53">
        <v>45</v>
      </c>
      <c r="J53" s="2">
        <v>9261</v>
      </c>
      <c r="K53">
        <v>45</v>
      </c>
      <c r="L53" s="1">
        <v>40285</v>
      </c>
      <c r="M53">
        <f t="shared" si="3"/>
        <v>0</v>
      </c>
      <c r="N53">
        <f t="shared" si="4"/>
        <v>0</v>
      </c>
      <c r="Q53">
        <f t="shared" si="5"/>
        <v>2014</v>
      </c>
      <c r="R53">
        <f t="shared" si="6"/>
        <v>4</v>
      </c>
      <c r="S53">
        <f t="shared" si="7"/>
        <v>18</v>
      </c>
      <c r="T53" s="5">
        <f t="shared" si="8"/>
        <v>40285</v>
      </c>
      <c r="U53" s="7">
        <f t="shared" si="9"/>
        <v>2014</v>
      </c>
      <c r="V53" s="7">
        <f t="shared" si="10"/>
        <v>4</v>
      </c>
      <c r="W53" s="7">
        <f t="shared" si="11"/>
        <v>18</v>
      </c>
      <c r="X53" s="7" t="str">
        <f t="shared" si="12"/>
        <v>14</v>
      </c>
      <c r="Y53" t="str">
        <f t="shared" si="13"/>
        <v>13 Sins</v>
      </c>
      <c r="Z53" t="str">
        <f t="shared" si="14"/>
        <v>13 Sins</v>
      </c>
      <c r="AA53" t="str">
        <f t="shared" si="15"/>
        <v>13sins14sins</v>
      </c>
      <c r="AC53">
        <f t="shared" si="16"/>
        <v>0</v>
      </c>
      <c r="AD53" t="str">
        <f t="shared" si="17"/>
        <v>13sins14sins</v>
      </c>
    </row>
    <row r="54" spans="1:30">
      <c r="A54">
        <v>52</v>
      </c>
      <c r="B54">
        <f t="shared" si="0"/>
        <v>0</v>
      </c>
      <c r="C54" s="8" t="s">
        <v>14162</v>
      </c>
      <c r="D54" t="s">
        <v>14163</v>
      </c>
      <c r="E54" s="2">
        <v>121390</v>
      </c>
      <c r="F54">
        <f t="shared" si="1"/>
        <v>0</v>
      </c>
      <c r="G54" s="6">
        <f t="shared" si="2"/>
        <v>121390</v>
      </c>
      <c r="H54" s="6">
        <v>121390</v>
      </c>
      <c r="I54">
        <v>6</v>
      </c>
      <c r="J54" s="2">
        <v>10805</v>
      </c>
      <c r="K54">
        <v>1</v>
      </c>
      <c r="L54" s="1">
        <v>37464</v>
      </c>
      <c r="M54">
        <f t="shared" si="3"/>
        <v>0</v>
      </c>
      <c r="N54">
        <f t="shared" si="4"/>
        <v>0</v>
      </c>
      <c r="Q54">
        <f t="shared" si="5"/>
        <v>2006</v>
      </c>
      <c r="R54">
        <f t="shared" si="6"/>
        <v>7</v>
      </c>
      <c r="S54">
        <f t="shared" si="7"/>
        <v>28</v>
      </c>
      <c r="T54" s="5">
        <f t="shared" si="8"/>
        <v>37464</v>
      </c>
      <c r="U54" s="7">
        <f t="shared" si="9"/>
        <v>2006</v>
      </c>
      <c r="V54" s="7">
        <f t="shared" si="10"/>
        <v>7</v>
      </c>
      <c r="W54" s="7">
        <f t="shared" si="11"/>
        <v>28</v>
      </c>
      <c r="X54" s="7" t="str">
        <f t="shared" si="12"/>
        <v>06</v>
      </c>
      <c r="Y54" t="str">
        <f t="shared" si="13"/>
        <v>13 Tzameti</v>
      </c>
      <c r="Z54" t="str">
        <f t="shared" si="14"/>
        <v>13 Tzameti</v>
      </c>
      <c r="AA54" t="str">
        <f t="shared" si="15"/>
        <v>13tzame06meti</v>
      </c>
      <c r="AB54" t="s">
        <v>3346</v>
      </c>
      <c r="AC54">
        <f t="shared" si="16"/>
        <v>1</v>
      </c>
      <c r="AD54" t="str">
        <f t="shared" si="17"/>
        <v>13tzame05meti</v>
      </c>
    </row>
    <row r="55" spans="1:30">
      <c r="A55">
        <v>53</v>
      </c>
      <c r="B55">
        <f t="shared" si="0"/>
        <v>0</v>
      </c>
      <c r="C55" s="8" t="s">
        <v>14164</v>
      </c>
      <c r="D55" t="s">
        <v>14165</v>
      </c>
      <c r="E55" t="s">
        <v>14166</v>
      </c>
      <c r="F55">
        <f t="shared" si="1"/>
        <v>1</v>
      </c>
      <c r="G55" s="6">
        <f t="shared" si="2"/>
        <v>12449</v>
      </c>
      <c r="H55" s="6">
        <v>12449</v>
      </c>
      <c r="I55">
        <v>10</v>
      </c>
      <c r="J55" s="2">
        <v>6752</v>
      </c>
      <c r="K55">
        <v>10</v>
      </c>
      <c r="L55" s="1">
        <v>38416</v>
      </c>
      <c r="M55">
        <f t="shared" si="3"/>
        <v>0</v>
      </c>
      <c r="N55">
        <f t="shared" si="4"/>
        <v>0</v>
      </c>
      <c r="Q55">
        <f t="shared" si="5"/>
        <v>2009</v>
      </c>
      <c r="R55">
        <f t="shared" si="6"/>
        <v>3</v>
      </c>
      <c r="S55">
        <f t="shared" si="7"/>
        <v>6</v>
      </c>
      <c r="T55" s="5">
        <f t="shared" si="8"/>
        <v>38416</v>
      </c>
      <c r="U55" s="7">
        <f t="shared" si="9"/>
        <v>2009</v>
      </c>
      <c r="V55" s="7">
        <f t="shared" si="10"/>
        <v>3</v>
      </c>
      <c r="W55" s="7">
        <f t="shared" si="11"/>
        <v>6</v>
      </c>
      <c r="X55" s="7" t="str">
        <f t="shared" si="12"/>
        <v>09</v>
      </c>
      <c r="Y55" t="str">
        <f t="shared" si="13"/>
        <v>13B</v>
      </c>
      <c r="Z55" t="str">
        <f t="shared" si="14"/>
        <v>13B</v>
      </c>
      <c r="AA55" t="str">
        <f t="shared" si="15"/>
        <v>13b0913b</v>
      </c>
      <c r="AB55" t="s">
        <v>2471</v>
      </c>
      <c r="AC55">
        <f t="shared" si="16"/>
        <v>1</v>
      </c>
      <c r="AD55" t="str">
        <f t="shared" si="17"/>
        <v>13b:fea09ress</v>
      </c>
    </row>
    <row r="56" spans="1:30">
      <c r="A56">
        <v>56</v>
      </c>
      <c r="B56">
        <f t="shared" si="0"/>
        <v>0</v>
      </c>
      <c r="C56" s="8" t="s">
        <v>13960</v>
      </c>
      <c r="D56" t="s">
        <v>14161</v>
      </c>
      <c r="F56">
        <f t="shared" si="1"/>
        <v>0</v>
      </c>
      <c r="G56" s="6" t="str">
        <f t="shared" si="2"/>
        <v/>
      </c>
      <c r="H56" s="6" t="s">
        <v>217</v>
      </c>
      <c r="I56">
        <v>4</v>
      </c>
      <c r="K56">
        <v>4</v>
      </c>
      <c r="L56" s="1">
        <v>40411</v>
      </c>
      <c r="M56">
        <f t="shared" si="3"/>
        <v>0</v>
      </c>
      <c r="N56">
        <f t="shared" si="4"/>
        <v>0</v>
      </c>
      <c r="Q56">
        <f t="shared" si="5"/>
        <v>2014</v>
      </c>
      <c r="R56">
        <f t="shared" si="6"/>
        <v>8</v>
      </c>
      <c r="S56">
        <f t="shared" si="7"/>
        <v>22</v>
      </c>
      <c r="T56" s="5">
        <f t="shared" si="8"/>
        <v>40411</v>
      </c>
      <c r="U56" s="7">
        <f t="shared" si="9"/>
        <v>2014</v>
      </c>
      <c r="V56" s="7">
        <f t="shared" si="10"/>
        <v>8</v>
      </c>
      <c r="W56" s="7">
        <f t="shared" si="11"/>
        <v>22</v>
      </c>
      <c r="X56" s="7" t="str">
        <f t="shared" si="12"/>
        <v>14</v>
      </c>
      <c r="Y56" t="str">
        <f t="shared" si="13"/>
        <v>14 Blades</v>
      </c>
      <c r="Z56" t="str">
        <f t="shared" si="14"/>
        <v>14 Blades</v>
      </c>
      <c r="AA56" t="str">
        <f t="shared" si="15"/>
        <v>14blade14ades</v>
      </c>
      <c r="AB56" t="s">
        <v>930</v>
      </c>
      <c r="AC56">
        <f t="shared" si="16"/>
        <v>1</v>
      </c>
      <c r="AD56" t="str">
        <f t="shared" si="17"/>
        <v>jinyiwe10iwei</v>
      </c>
    </row>
    <row r="57" spans="1:30">
      <c r="A57">
        <v>60</v>
      </c>
      <c r="B57">
        <f t="shared" si="0"/>
        <v>0</v>
      </c>
      <c r="C57" s="8" t="s">
        <v>14170</v>
      </c>
      <c r="D57" t="s">
        <v>14171</v>
      </c>
      <c r="E57" s="2">
        <v>248093</v>
      </c>
      <c r="F57">
        <f t="shared" si="1"/>
        <v>0</v>
      </c>
      <c r="G57" s="6">
        <f t="shared" si="2"/>
        <v>248093</v>
      </c>
      <c r="H57" s="6">
        <v>248093</v>
      </c>
      <c r="I57">
        <v>36</v>
      </c>
      <c r="J57" s="2">
        <v>45610</v>
      </c>
      <c r="K57">
        <v>6</v>
      </c>
      <c r="L57" s="1">
        <v>35455</v>
      </c>
      <c r="M57">
        <f t="shared" si="3"/>
        <v>0</v>
      </c>
      <c r="N57">
        <f t="shared" si="4"/>
        <v>0</v>
      </c>
      <c r="Q57">
        <f t="shared" si="5"/>
        <v>2001</v>
      </c>
      <c r="R57">
        <f t="shared" si="6"/>
        <v>1</v>
      </c>
      <c r="S57">
        <f t="shared" si="7"/>
        <v>26</v>
      </c>
      <c r="T57" s="5">
        <f t="shared" si="8"/>
        <v>35455</v>
      </c>
      <c r="U57" s="7">
        <f t="shared" si="9"/>
        <v>2001</v>
      </c>
      <c r="V57" s="7">
        <f t="shared" si="10"/>
        <v>1</v>
      </c>
      <c r="W57" s="7">
        <f t="shared" si="11"/>
        <v>26</v>
      </c>
      <c r="X57" s="7" t="str">
        <f t="shared" si="12"/>
        <v>01</v>
      </c>
      <c r="Y57" t="str">
        <f t="shared" si="13"/>
        <v>15 Fevrier 1839</v>
      </c>
      <c r="Z57" t="str">
        <f t="shared" si="14"/>
        <v>15 Fevrier 1839</v>
      </c>
      <c r="AA57" t="str">
        <f t="shared" si="15"/>
        <v>15fevri011839</v>
      </c>
      <c r="AB57" t="s">
        <v>4284</v>
      </c>
      <c r="AC57">
        <f t="shared" si="16"/>
        <v>1</v>
      </c>
      <c r="AD57" t="str">
        <f t="shared" si="17"/>
        <v>15fevri011839</v>
      </c>
    </row>
    <row r="58" spans="1:30">
      <c r="A58">
        <v>61</v>
      </c>
      <c r="B58">
        <f t="shared" si="0"/>
        <v>0</v>
      </c>
      <c r="C58" s="8" t="s">
        <v>14172</v>
      </c>
      <c r="D58" t="s">
        <v>14173</v>
      </c>
      <c r="E58" s="2">
        <v>24403552</v>
      </c>
      <c r="F58">
        <f t="shared" si="1"/>
        <v>0</v>
      </c>
      <c r="G58" s="6">
        <f t="shared" si="2"/>
        <v>24403552</v>
      </c>
      <c r="H58" s="6">
        <v>24403552</v>
      </c>
      <c r="I58" s="3">
        <v>2337</v>
      </c>
      <c r="J58" s="2">
        <v>10523154</v>
      </c>
      <c r="K58" s="3">
        <v>2337</v>
      </c>
      <c r="L58" s="1">
        <v>35497</v>
      </c>
      <c r="M58">
        <f t="shared" si="3"/>
        <v>0</v>
      </c>
      <c r="N58">
        <f t="shared" si="4"/>
        <v>0</v>
      </c>
      <c r="Q58">
        <f t="shared" si="5"/>
        <v>2001</v>
      </c>
      <c r="R58">
        <f t="shared" si="6"/>
        <v>3</v>
      </c>
      <c r="S58">
        <f t="shared" si="7"/>
        <v>9</v>
      </c>
      <c r="T58" s="5">
        <f t="shared" si="8"/>
        <v>35497</v>
      </c>
      <c r="U58" s="7">
        <f t="shared" si="9"/>
        <v>2001</v>
      </c>
      <c r="V58" s="7">
        <f t="shared" si="10"/>
        <v>3</v>
      </c>
      <c r="W58" s="7">
        <f t="shared" si="11"/>
        <v>9</v>
      </c>
      <c r="X58" s="7" t="str">
        <f t="shared" si="12"/>
        <v>01</v>
      </c>
      <c r="Y58" t="str">
        <f t="shared" si="13"/>
        <v>15 Minutes</v>
      </c>
      <c r="Z58" t="str">
        <f t="shared" si="14"/>
        <v>15 Minutes</v>
      </c>
      <c r="AA58" t="str">
        <f t="shared" si="15"/>
        <v>15minut01utes</v>
      </c>
      <c r="AC58">
        <f t="shared" si="16"/>
        <v>0</v>
      </c>
      <c r="AD58" t="str">
        <f t="shared" si="17"/>
        <v>15minut01utes</v>
      </c>
    </row>
    <row r="59" spans="1:30">
      <c r="A59">
        <v>62</v>
      </c>
      <c r="B59">
        <f t="shared" si="0"/>
        <v>0</v>
      </c>
      <c r="C59" s="8" t="s">
        <v>14174</v>
      </c>
      <c r="D59" t="s">
        <v>14317</v>
      </c>
      <c r="E59" s="2">
        <v>36895141</v>
      </c>
      <c r="F59">
        <f t="shared" si="1"/>
        <v>0</v>
      </c>
      <c r="G59" s="6">
        <f t="shared" si="2"/>
        <v>36895141</v>
      </c>
      <c r="H59" s="6">
        <v>36895141</v>
      </c>
      <c r="I59" s="3">
        <v>2706</v>
      </c>
      <c r="J59" s="2">
        <v>11855260</v>
      </c>
      <c r="K59" s="3">
        <v>2706</v>
      </c>
      <c r="L59" s="1">
        <v>37317</v>
      </c>
      <c r="M59">
        <f t="shared" si="3"/>
        <v>0</v>
      </c>
      <c r="N59">
        <f t="shared" si="4"/>
        <v>0</v>
      </c>
      <c r="Q59">
        <f t="shared" si="5"/>
        <v>2006</v>
      </c>
      <c r="R59">
        <f t="shared" si="6"/>
        <v>3</v>
      </c>
      <c r="S59">
        <f t="shared" si="7"/>
        <v>3</v>
      </c>
      <c r="T59" s="5">
        <f t="shared" si="8"/>
        <v>37317</v>
      </c>
      <c r="U59" s="7">
        <f t="shared" si="9"/>
        <v>2006</v>
      </c>
      <c r="V59" s="7">
        <f t="shared" si="10"/>
        <v>3</v>
      </c>
      <c r="W59" s="7">
        <f t="shared" si="11"/>
        <v>3</v>
      </c>
      <c r="X59" s="7" t="str">
        <f t="shared" si="12"/>
        <v>06</v>
      </c>
      <c r="Y59" t="str">
        <f t="shared" si="13"/>
        <v>16 Blocks</v>
      </c>
      <c r="Z59" t="str">
        <f t="shared" si="14"/>
        <v>16 Blocks</v>
      </c>
      <c r="AA59" t="str">
        <f t="shared" si="15"/>
        <v>16block06ocks</v>
      </c>
      <c r="AC59">
        <f t="shared" si="16"/>
        <v>0</v>
      </c>
      <c r="AD59" t="str">
        <f t="shared" si="17"/>
        <v>16block06ocks</v>
      </c>
    </row>
    <row r="60" spans="1:30">
      <c r="A60">
        <v>64</v>
      </c>
      <c r="B60">
        <f t="shared" si="0"/>
        <v>0</v>
      </c>
      <c r="C60" s="8" t="s">
        <v>14175</v>
      </c>
      <c r="D60" t="s">
        <v>13945</v>
      </c>
      <c r="E60" s="2">
        <v>8046</v>
      </c>
      <c r="F60">
        <f t="shared" si="1"/>
        <v>0</v>
      </c>
      <c r="G60" s="6">
        <f t="shared" si="2"/>
        <v>8046</v>
      </c>
      <c r="H60" s="6">
        <v>8046</v>
      </c>
      <c r="I60">
        <v>2</v>
      </c>
      <c r="J60" s="2">
        <v>2863</v>
      </c>
      <c r="K60">
        <v>1</v>
      </c>
      <c r="L60" s="1">
        <v>36964</v>
      </c>
      <c r="M60">
        <f t="shared" si="3"/>
        <v>0</v>
      </c>
      <c r="N60">
        <f t="shared" si="4"/>
        <v>0</v>
      </c>
      <c r="Q60">
        <f t="shared" si="5"/>
        <v>2005</v>
      </c>
      <c r="R60">
        <f t="shared" si="6"/>
        <v>3</v>
      </c>
      <c r="S60">
        <f t="shared" si="7"/>
        <v>15</v>
      </c>
      <c r="T60" s="5">
        <f t="shared" si="8"/>
        <v>36964</v>
      </c>
      <c r="U60" s="7">
        <f t="shared" si="9"/>
        <v>2005</v>
      </c>
      <c r="V60" s="7">
        <f t="shared" si="10"/>
        <v>3</v>
      </c>
      <c r="W60" s="7">
        <f t="shared" si="11"/>
        <v>15</v>
      </c>
      <c r="X60" s="7" t="str">
        <f t="shared" si="12"/>
        <v>05</v>
      </c>
      <c r="Y60" t="str">
        <f t="shared" si="13"/>
        <v>16 Years of Alcohol</v>
      </c>
      <c r="Z60" t="str">
        <f t="shared" si="14"/>
        <v>16 Years of Alcohol</v>
      </c>
      <c r="AA60" t="str">
        <f t="shared" si="15"/>
        <v>16years05ohol</v>
      </c>
      <c r="AB60" s="8" t="s">
        <v>3711</v>
      </c>
      <c r="AC60">
        <f t="shared" si="16"/>
        <v>1</v>
      </c>
      <c r="AD60" t="str">
        <f t="shared" si="17"/>
        <v>16years03ohol</v>
      </c>
    </row>
    <row r="61" spans="1:30">
      <c r="A61">
        <v>65</v>
      </c>
      <c r="B61">
        <f t="shared" si="0"/>
        <v>0</v>
      </c>
      <c r="C61" s="8" t="s">
        <v>14176</v>
      </c>
      <c r="D61" t="s">
        <v>14177</v>
      </c>
      <c r="E61" s="2">
        <v>64167069</v>
      </c>
      <c r="F61">
        <f t="shared" si="1"/>
        <v>0</v>
      </c>
      <c r="G61" s="6">
        <f t="shared" si="2"/>
        <v>64167069</v>
      </c>
      <c r="H61" s="6">
        <v>64167069</v>
      </c>
      <c r="I61" s="3">
        <v>3255</v>
      </c>
      <c r="J61" s="2">
        <v>23722310</v>
      </c>
      <c r="K61" s="3">
        <v>3255</v>
      </c>
      <c r="L61" s="1">
        <v>38458</v>
      </c>
      <c r="M61">
        <f t="shared" si="3"/>
        <v>0</v>
      </c>
      <c r="N61">
        <f t="shared" si="4"/>
        <v>0</v>
      </c>
      <c r="Q61">
        <f t="shared" si="5"/>
        <v>2009</v>
      </c>
      <c r="R61">
        <f t="shared" si="6"/>
        <v>4</v>
      </c>
      <c r="S61">
        <f t="shared" si="7"/>
        <v>17</v>
      </c>
      <c r="T61" s="5">
        <f t="shared" si="8"/>
        <v>38458</v>
      </c>
      <c r="U61" s="7">
        <f t="shared" si="9"/>
        <v>2009</v>
      </c>
      <c r="V61" s="7">
        <f t="shared" si="10"/>
        <v>4</v>
      </c>
      <c r="W61" s="7">
        <f t="shared" si="11"/>
        <v>17</v>
      </c>
      <c r="X61" s="7" t="str">
        <f t="shared" si="12"/>
        <v>09</v>
      </c>
      <c r="Y61" t="str">
        <f t="shared" si="13"/>
        <v>17 Again</v>
      </c>
      <c r="Z61" t="str">
        <f t="shared" si="14"/>
        <v>17 Again</v>
      </c>
      <c r="AA61" t="str">
        <f t="shared" si="15"/>
        <v>17again09gain</v>
      </c>
      <c r="AC61">
        <f t="shared" si="16"/>
        <v>0</v>
      </c>
      <c r="AD61" t="str">
        <f t="shared" si="17"/>
        <v>17again09gain</v>
      </c>
    </row>
    <row r="62" spans="1:30">
      <c r="A62">
        <v>66</v>
      </c>
      <c r="B62">
        <f t="shared" si="0"/>
        <v>0</v>
      </c>
      <c r="C62" s="8" t="s">
        <v>14218</v>
      </c>
      <c r="D62" t="s">
        <v>14219</v>
      </c>
      <c r="E62" s="2">
        <v>15123</v>
      </c>
      <c r="F62">
        <f t="shared" si="1"/>
        <v>0</v>
      </c>
      <c r="G62" s="6">
        <f t="shared" si="2"/>
        <v>15123</v>
      </c>
      <c r="H62" s="6">
        <v>15123</v>
      </c>
      <c r="I62">
        <v>10</v>
      </c>
      <c r="J62" s="2">
        <v>4449</v>
      </c>
      <c r="K62">
        <v>10</v>
      </c>
      <c r="L62" s="1">
        <v>39711</v>
      </c>
      <c r="M62">
        <f t="shared" si="3"/>
        <v>0</v>
      </c>
      <c r="N62">
        <f t="shared" si="4"/>
        <v>0</v>
      </c>
      <c r="Q62">
        <f t="shared" si="5"/>
        <v>2012</v>
      </c>
      <c r="R62">
        <f t="shared" si="6"/>
        <v>9</v>
      </c>
      <c r="S62">
        <f t="shared" si="7"/>
        <v>21</v>
      </c>
      <c r="T62" s="5">
        <f t="shared" si="8"/>
        <v>39711</v>
      </c>
      <c r="U62" s="7">
        <f t="shared" si="9"/>
        <v>2012</v>
      </c>
      <c r="V62" s="7">
        <f t="shared" si="10"/>
        <v>9</v>
      </c>
      <c r="W62" s="7">
        <f t="shared" si="11"/>
        <v>21</v>
      </c>
      <c r="X62" s="7" t="str">
        <f t="shared" si="12"/>
        <v>12</v>
      </c>
      <c r="Y62" t="str">
        <f t="shared" si="13"/>
        <v>17 Girls</v>
      </c>
      <c r="Z62" t="str">
        <f t="shared" si="14"/>
        <v>17 Girls</v>
      </c>
      <c r="AA62" t="str">
        <f t="shared" si="15"/>
        <v>17girls12irls</v>
      </c>
      <c r="AB62" s="8" t="s">
        <v>1376</v>
      </c>
      <c r="AC62">
        <f t="shared" si="16"/>
        <v>1</v>
      </c>
      <c r="AD62" t="str">
        <f t="shared" si="17"/>
        <v>17fille11lles</v>
      </c>
    </row>
    <row r="63" spans="1:30">
      <c r="A63">
        <v>68</v>
      </c>
      <c r="B63">
        <f t="shared" si="0"/>
        <v>0</v>
      </c>
      <c r="C63" s="8" t="s">
        <v>14220</v>
      </c>
      <c r="D63" t="s">
        <v>14429</v>
      </c>
      <c r="E63" s="2">
        <v>25611</v>
      </c>
      <c r="F63">
        <f t="shared" si="1"/>
        <v>0</v>
      </c>
      <c r="G63" s="6">
        <f t="shared" si="2"/>
        <v>25611</v>
      </c>
      <c r="H63" s="6">
        <v>25611</v>
      </c>
      <c r="I63">
        <v>34</v>
      </c>
      <c r="J63" s="2">
        <v>25611</v>
      </c>
      <c r="K63">
        <v>34</v>
      </c>
      <c r="L63" s="1">
        <v>36281</v>
      </c>
      <c r="M63">
        <f t="shared" si="3"/>
        <v>0</v>
      </c>
      <c r="N63">
        <f t="shared" si="4"/>
        <v>0</v>
      </c>
      <c r="Q63">
        <f t="shared" si="5"/>
        <v>2003</v>
      </c>
      <c r="R63">
        <f t="shared" si="6"/>
        <v>5</v>
      </c>
      <c r="S63">
        <f t="shared" si="7"/>
        <v>2</v>
      </c>
      <c r="T63" s="5">
        <f t="shared" si="8"/>
        <v>36281</v>
      </c>
      <c r="U63" s="7">
        <f t="shared" si="9"/>
        <v>2003</v>
      </c>
      <c r="V63" s="7">
        <f t="shared" si="10"/>
        <v>5</v>
      </c>
      <c r="W63" s="7">
        <f t="shared" si="11"/>
        <v>2</v>
      </c>
      <c r="X63" s="7" t="str">
        <f t="shared" si="12"/>
        <v>03</v>
      </c>
      <c r="Y63" t="str">
        <f t="shared" si="13"/>
        <v>18 ans apres</v>
      </c>
      <c r="Z63" t="str">
        <f t="shared" si="14"/>
        <v>18 ans apres</v>
      </c>
      <c r="AA63" t="str">
        <f t="shared" si="15"/>
        <v>18ansap03pres</v>
      </c>
      <c r="AB63" t="s">
        <v>4147</v>
      </c>
      <c r="AC63">
        <f t="shared" si="16"/>
        <v>1</v>
      </c>
      <c r="AD63" t="str">
        <f t="shared" si="17"/>
        <v>18ansap03pres</v>
      </c>
    </row>
    <row r="64" spans="1:30">
      <c r="A64">
        <v>69</v>
      </c>
      <c r="B64">
        <f t="shared" si="0"/>
        <v>0</v>
      </c>
      <c r="C64" s="8" t="s">
        <v>14013</v>
      </c>
      <c r="D64" t="s">
        <v>13947</v>
      </c>
      <c r="E64" s="2">
        <v>31745</v>
      </c>
      <c r="F64">
        <f t="shared" si="1"/>
        <v>0</v>
      </c>
      <c r="G64" s="6">
        <f t="shared" si="2"/>
        <v>31745</v>
      </c>
      <c r="H64" s="6">
        <v>31745</v>
      </c>
      <c r="I64">
        <v>4</v>
      </c>
      <c r="J64" s="2">
        <v>10269</v>
      </c>
      <c r="K64">
        <v>4</v>
      </c>
      <c r="L64" s="1">
        <v>38857</v>
      </c>
      <c r="M64">
        <f t="shared" si="3"/>
        <v>0</v>
      </c>
      <c r="N64">
        <f t="shared" si="4"/>
        <v>0</v>
      </c>
      <c r="Q64">
        <f t="shared" si="5"/>
        <v>2010</v>
      </c>
      <c r="R64">
        <f t="shared" si="6"/>
        <v>5</v>
      </c>
      <c r="S64">
        <f t="shared" si="7"/>
        <v>21</v>
      </c>
      <c r="T64" s="5">
        <f t="shared" si="8"/>
        <v>38857</v>
      </c>
      <c r="U64" s="7">
        <f t="shared" si="9"/>
        <v>2010</v>
      </c>
      <c r="V64" s="7">
        <f t="shared" si="10"/>
        <v>5</v>
      </c>
      <c r="W64" s="7">
        <f t="shared" si="11"/>
        <v>21</v>
      </c>
      <c r="X64" s="7" t="str">
        <f t="shared" si="12"/>
        <v>10</v>
      </c>
      <c r="Y64" t="str">
        <f t="shared" si="13"/>
        <v>180 South</v>
      </c>
      <c r="Z64" t="str">
        <f t="shared" si="14"/>
        <v>180 South</v>
      </c>
      <c r="AA64" t="str">
        <f t="shared" si="15"/>
        <v>180sout10outh</v>
      </c>
      <c r="AC64">
        <f t="shared" si="16"/>
        <v>0</v>
      </c>
      <c r="AD64" t="str">
        <f t="shared" si="17"/>
        <v>180sout10outh</v>
      </c>
    </row>
    <row r="65" spans="1:30">
      <c r="A65">
        <v>80</v>
      </c>
      <c r="B65">
        <f t="shared" si="0"/>
        <v>0</v>
      </c>
      <c r="C65" s="8" t="s">
        <v>14605</v>
      </c>
      <c r="D65" t="s">
        <v>14316</v>
      </c>
      <c r="E65" s="2">
        <v>5819</v>
      </c>
      <c r="F65">
        <f t="shared" si="1"/>
        <v>0</v>
      </c>
      <c r="G65" s="6">
        <f t="shared" si="2"/>
        <v>5819</v>
      </c>
      <c r="H65" s="6">
        <v>5819</v>
      </c>
      <c r="I65">
        <v>1</v>
      </c>
      <c r="J65" s="2">
        <v>2163</v>
      </c>
      <c r="K65">
        <v>1</v>
      </c>
      <c r="L65" s="1">
        <v>40334</v>
      </c>
      <c r="M65">
        <f t="shared" si="3"/>
        <v>0</v>
      </c>
      <c r="N65">
        <f t="shared" si="4"/>
        <v>0</v>
      </c>
      <c r="Q65">
        <f t="shared" si="5"/>
        <v>2014</v>
      </c>
      <c r="R65">
        <f t="shared" si="6"/>
        <v>6</v>
      </c>
      <c r="S65">
        <f t="shared" si="7"/>
        <v>6</v>
      </c>
      <c r="T65" s="5">
        <f t="shared" si="8"/>
        <v>40334</v>
      </c>
      <c r="U65" s="7">
        <f t="shared" si="9"/>
        <v>2014</v>
      </c>
      <c r="V65" s="7">
        <f t="shared" si="10"/>
        <v>6</v>
      </c>
      <c r="W65" s="7">
        <f t="shared" si="11"/>
        <v>6</v>
      </c>
      <c r="X65" s="7" t="str">
        <f t="shared" si="12"/>
        <v>14</v>
      </c>
      <c r="Y65" t="str">
        <f t="shared" si="13"/>
        <v>2 Autumns, 3 Winters</v>
      </c>
      <c r="Z65" t="str">
        <f t="shared" si="14"/>
        <v>2 Autumns, 3 Winters</v>
      </c>
      <c r="AA65" t="str">
        <f t="shared" si="15"/>
        <v>2autumn14ters</v>
      </c>
      <c r="AB65" s="8" t="s">
        <v>931</v>
      </c>
      <c r="AC65">
        <f t="shared" si="16"/>
        <v>1</v>
      </c>
      <c r="AD65" t="str">
        <f t="shared" si="17"/>
        <v>2automn13vers</v>
      </c>
    </row>
    <row r="66" spans="1:30">
      <c r="A66">
        <v>81</v>
      </c>
      <c r="B66">
        <f t="shared" ref="B66:B129" si="18">IFERROR(FIND("[re-",C66),0)</f>
        <v>0</v>
      </c>
      <c r="C66" s="8" t="s">
        <v>14231</v>
      </c>
      <c r="D66" t="s">
        <v>13947</v>
      </c>
      <c r="E66" s="2">
        <v>633210</v>
      </c>
      <c r="F66">
        <f t="shared" ref="F66:F129" si="19">IF(NOT(ISBLANK(E66)),IF(ISNUMBER(E66),0,1),0)</f>
        <v>0</v>
      </c>
      <c r="G66" s="6">
        <f t="shared" ref="G66:G129" si="20">IFERROR(IF(NOT(ISBLANK(E66)),VALUE(SUBSTITUTE(E66,"*","")),""),"")</f>
        <v>633210</v>
      </c>
      <c r="H66" s="6">
        <v>633210</v>
      </c>
      <c r="I66">
        <v>42</v>
      </c>
      <c r="J66" s="2">
        <v>23942</v>
      </c>
      <c r="K66">
        <v>2</v>
      </c>
      <c r="L66" s="1">
        <v>39669</v>
      </c>
      <c r="M66">
        <f t="shared" ref="M66:M129" si="21">IF(EXACT("TBD",L66),1,0)</f>
        <v>0</v>
      </c>
      <c r="N66">
        <f t="shared" ref="N66:N129" si="22">IFERROR(IF(L66&gt;DATE(2016,5,18),1,0),0)</f>
        <v>0</v>
      </c>
      <c r="Q66">
        <f t="shared" ref="Q66:Q129" si="23">IFERROR(IF(ISBLANK(P66),YEAR(L66),P66),"")</f>
        <v>2012</v>
      </c>
      <c r="R66">
        <f t="shared" ref="R66:R129" si="24">IFERROR(IF(NOT(ISBLANK(P66)),IF(NOT(ISBLANK(O66)),O66,""),MONTH(L66)),"")</f>
        <v>8</v>
      </c>
      <c r="S66">
        <f t="shared" ref="S66:S129" si="25">IFERROR(IF(AND(ISBLANK(O66),ISBLANK(P66)),DAY(L66),""),"")</f>
        <v>10</v>
      </c>
      <c r="T66" s="5">
        <f t="shared" ref="T66:T129" si="26">IFERROR(IF(NOT(AND(ISBLANK(Q66),ISBLANK(R66),ISBLANK(S66))),DATE(Q66,R66,S66),""),"")</f>
        <v>39669</v>
      </c>
      <c r="U66" s="7">
        <f t="shared" ref="U66:U129" si="27">YEAR(T66)</f>
        <v>2012</v>
      </c>
      <c r="V66" s="7">
        <f t="shared" ref="V66:V129" si="28">MONTH(T66)</f>
        <v>8</v>
      </c>
      <c r="W66" s="7">
        <f t="shared" ref="W66:W129" si="29">DAY(T66)</f>
        <v>10</v>
      </c>
      <c r="X66" s="7" t="str">
        <f t="shared" ref="X66:X129" si="30">IF(M66=1,"tbd",IF(Q66&lt;1927,Q66,RIGHT(Q66,2)))</f>
        <v>12</v>
      </c>
      <c r="Y66" t="str">
        <f t="shared" ref="Y66:Y129" si="31">IF(EXACT(LEFT(C66,2),"A "),MID(C66,3,9999),C66)</f>
        <v>2 Days in New York</v>
      </c>
      <c r="Z66" t="str">
        <f t="shared" ref="Z66:Z129" si="32">IF(EXACT(LEFT(Y66,4),"The "),MID(Y66,5,9999),Y66)</f>
        <v>2 Days in New York</v>
      </c>
      <c r="AA66" t="str">
        <f t="shared" ref="AA66:AA129" si="33">LOWER(CONCATENATE(LEFT(SUBSTITUTE(TRIM(CLEAN(Z66))," ",""),7),RIGHT(X66,2),RIGHT(SUBSTITUTE(TRIM(CLEAN(Z66))," ",""),4)))</f>
        <v>2daysin12york</v>
      </c>
      <c r="AC66">
        <f t="shared" ref="AC66:AC129" si="34">IF(ISBLANK(AB66),0,1)</f>
        <v>0</v>
      </c>
      <c r="AD66" t="str">
        <f t="shared" ref="AD66:AD129" si="35">IF(ISBLANK(AB66),AA66,AB66)</f>
        <v>2daysin12york</v>
      </c>
    </row>
    <row r="67" spans="1:30">
      <c r="A67">
        <v>82</v>
      </c>
      <c r="B67">
        <f t="shared" si="18"/>
        <v>0</v>
      </c>
      <c r="C67" s="8" t="s">
        <v>14232</v>
      </c>
      <c r="D67" t="s">
        <v>14309</v>
      </c>
      <c r="E67" s="2">
        <v>4433994</v>
      </c>
      <c r="F67">
        <f t="shared" si="19"/>
        <v>0</v>
      </c>
      <c r="G67" s="6">
        <f t="shared" si="20"/>
        <v>4433994</v>
      </c>
      <c r="H67" s="6">
        <v>4433994</v>
      </c>
      <c r="I67">
        <v>148</v>
      </c>
      <c r="J67" s="2">
        <v>173641</v>
      </c>
      <c r="K67">
        <v>10</v>
      </c>
      <c r="L67" s="1">
        <v>37842</v>
      </c>
      <c r="M67">
        <f t="shared" si="21"/>
        <v>0</v>
      </c>
      <c r="N67">
        <f t="shared" si="22"/>
        <v>0</v>
      </c>
      <c r="Q67">
        <f t="shared" si="23"/>
        <v>2007</v>
      </c>
      <c r="R67">
        <f t="shared" si="24"/>
        <v>8</v>
      </c>
      <c r="S67">
        <f t="shared" si="25"/>
        <v>10</v>
      </c>
      <c r="T67" s="5">
        <f t="shared" si="26"/>
        <v>37842</v>
      </c>
      <c r="U67" s="7">
        <f t="shared" si="27"/>
        <v>2007</v>
      </c>
      <c r="V67" s="7">
        <f t="shared" si="28"/>
        <v>8</v>
      </c>
      <c r="W67" s="7">
        <f t="shared" si="29"/>
        <v>10</v>
      </c>
      <c r="X67" s="7" t="str">
        <f t="shared" si="30"/>
        <v>07</v>
      </c>
      <c r="Y67" t="str">
        <f t="shared" si="31"/>
        <v>2 Days in Paris</v>
      </c>
      <c r="Z67" t="str">
        <f t="shared" si="32"/>
        <v>2 Days in Paris</v>
      </c>
      <c r="AA67" t="str">
        <f t="shared" si="33"/>
        <v>2daysin07aris</v>
      </c>
      <c r="AC67">
        <f t="shared" si="34"/>
        <v>0</v>
      </c>
      <c r="AD67" t="str">
        <f t="shared" si="35"/>
        <v>2daysin07aris</v>
      </c>
    </row>
    <row r="68" spans="1:30">
      <c r="A68">
        <v>84</v>
      </c>
      <c r="B68">
        <f t="shared" si="18"/>
        <v>0</v>
      </c>
      <c r="C68" s="8" t="s">
        <v>14233</v>
      </c>
      <c r="D68" t="s">
        <v>14185</v>
      </c>
      <c r="E68" s="2">
        <v>127154901</v>
      </c>
      <c r="F68">
        <f t="shared" si="19"/>
        <v>0</v>
      </c>
      <c r="G68" s="6">
        <f t="shared" si="20"/>
        <v>127154901</v>
      </c>
      <c r="H68" s="6">
        <v>127154901</v>
      </c>
      <c r="I68" s="3">
        <v>3418</v>
      </c>
      <c r="J68" s="2">
        <v>50472480</v>
      </c>
      <c r="K68" s="3">
        <v>3408</v>
      </c>
      <c r="L68" s="1">
        <v>36316</v>
      </c>
      <c r="M68">
        <f t="shared" si="21"/>
        <v>0</v>
      </c>
      <c r="N68">
        <f t="shared" si="22"/>
        <v>0</v>
      </c>
      <c r="Q68">
        <f t="shared" si="23"/>
        <v>2003</v>
      </c>
      <c r="R68">
        <f t="shared" si="24"/>
        <v>6</v>
      </c>
      <c r="S68">
        <f t="shared" si="25"/>
        <v>6</v>
      </c>
      <c r="T68" s="5">
        <f t="shared" si="26"/>
        <v>36316</v>
      </c>
      <c r="U68" s="7">
        <f t="shared" si="27"/>
        <v>2003</v>
      </c>
      <c r="V68" s="7">
        <f t="shared" si="28"/>
        <v>6</v>
      </c>
      <c r="W68" s="7">
        <f t="shared" si="29"/>
        <v>6</v>
      </c>
      <c r="X68" s="7" t="str">
        <f t="shared" si="30"/>
        <v>03</v>
      </c>
      <c r="Y68" t="str">
        <f t="shared" si="31"/>
        <v>2 Fast 2 Furious</v>
      </c>
      <c r="Z68" t="str">
        <f t="shared" si="32"/>
        <v>2 Fast 2 Furious</v>
      </c>
      <c r="AA68" t="str">
        <f t="shared" si="33"/>
        <v>2fast2f03ious</v>
      </c>
      <c r="AC68">
        <f t="shared" si="34"/>
        <v>0</v>
      </c>
      <c r="AD68" t="str">
        <f t="shared" si="35"/>
        <v>2fast2f03ious</v>
      </c>
    </row>
    <row r="69" spans="1:30">
      <c r="A69">
        <v>85</v>
      </c>
      <c r="B69">
        <f t="shared" si="18"/>
        <v>0</v>
      </c>
      <c r="C69" s="8" t="s">
        <v>14234</v>
      </c>
      <c r="D69" t="s">
        <v>14185</v>
      </c>
      <c r="E69" s="2">
        <v>75612460</v>
      </c>
      <c r="F69">
        <f t="shared" si="19"/>
        <v>0</v>
      </c>
      <c r="G69" s="6">
        <f t="shared" si="20"/>
        <v>75612460</v>
      </c>
      <c r="H69" s="6">
        <v>75612460</v>
      </c>
      <c r="I69" s="3">
        <v>3028</v>
      </c>
      <c r="J69" s="2">
        <v>27059130</v>
      </c>
      <c r="K69" s="3">
        <v>3025</v>
      </c>
      <c r="L69" s="1">
        <v>40026</v>
      </c>
      <c r="M69">
        <f t="shared" si="21"/>
        <v>0</v>
      </c>
      <c r="N69">
        <f t="shared" si="22"/>
        <v>0</v>
      </c>
      <c r="Q69">
        <f t="shared" si="23"/>
        <v>2013</v>
      </c>
      <c r="R69">
        <f t="shared" si="24"/>
        <v>8</v>
      </c>
      <c r="S69">
        <f t="shared" si="25"/>
        <v>2</v>
      </c>
      <c r="T69" s="5">
        <f t="shared" si="26"/>
        <v>40026</v>
      </c>
      <c r="U69" s="7">
        <f t="shared" si="27"/>
        <v>2013</v>
      </c>
      <c r="V69" s="7">
        <f t="shared" si="28"/>
        <v>8</v>
      </c>
      <c r="W69" s="7">
        <f t="shared" si="29"/>
        <v>2</v>
      </c>
      <c r="X69" s="7" t="str">
        <f t="shared" si="30"/>
        <v>13</v>
      </c>
      <c r="Y69" t="str">
        <f t="shared" si="31"/>
        <v>2 Guns</v>
      </c>
      <c r="Z69" t="str">
        <f t="shared" si="32"/>
        <v>2 Guns</v>
      </c>
      <c r="AA69" t="str">
        <f t="shared" si="33"/>
        <v>2guns13guns</v>
      </c>
      <c r="AC69">
        <f t="shared" si="34"/>
        <v>0</v>
      </c>
      <c r="AD69" t="str">
        <f t="shared" si="35"/>
        <v>2guns13guns</v>
      </c>
    </row>
    <row r="70" spans="1:30">
      <c r="A70">
        <v>86</v>
      </c>
      <c r="B70">
        <f t="shared" si="18"/>
        <v>0</v>
      </c>
      <c r="C70" s="8" t="s">
        <v>14235</v>
      </c>
      <c r="D70" t="s">
        <v>14236</v>
      </c>
      <c r="F70">
        <f t="shared" si="19"/>
        <v>0</v>
      </c>
      <c r="G70" s="6" t="str">
        <f t="shared" si="20"/>
        <v/>
      </c>
      <c r="H70" s="6" t="s">
        <v>217</v>
      </c>
      <c r="L70" s="1">
        <v>40103</v>
      </c>
      <c r="M70">
        <f t="shared" si="21"/>
        <v>0</v>
      </c>
      <c r="N70">
        <f t="shared" si="22"/>
        <v>0</v>
      </c>
      <c r="Q70">
        <f t="shared" si="23"/>
        <v>2013</v>
      </c>
      <c r="R70">
        <f t="shared" si="24"/>
        <v>10</v>
      </c>
      <c r="S70">
        <f t="shared" si="25"/>
        <v>18</v>
      </c>
      <c r="T70" s="5">
        <f t="shared" si="26"/>
        <v>40103</v>
      </c>
      <c r="U70" s="7">
        <f t="shared" si="27"/>
        <v>2013</v>
      </c>
      <c r="V70" s="7">
        <f t="shared" si="28"/>
        <v>10</v>
      </c>
      <c r="W70" s="7">
        <f t="shared" si="29"/>
        <v>18</v>
      </c>
      <c r="X70" s="7" t="str">
        <f t="shared" si="30"/>
        <v>13</v>
      </c>
      <c r="Y70" t="str">
        <f t="shared" si="31"/>
        <v>2 Jacks</v>
      </c>
      <c r="Z70" t="str">
        <f t="shared" si="32"/>
        <v>2 Jacks</v>
      </c>
      <c r="AA70" t="str">
        <f t="shared" si="33"/>
        <v>2jacks13acks</v>
      </c>
      <c r="AB70" t="s">
        <v>14371</v>
      </c>
      <c r="AC70">
        <f t="shared" si="34"/>
        <v>1</v>
      </c>
      <c r="AD70" t="str">
        <f t="shared" si="35"/>
        <v>2jacks12acks</v>
      </c>
    </row>
    <row r="71" spans="1:30">
      <c r="A71">
        <v>87</v>
      </c>
      <c r="B71">
        <f t="shared" si="18"/>
        <v>0</v>
      </c>
      <c r="C71" s="8" t="s">
        <v>14237</v>
      </c>
      <c r="D71" t="s">
        <v>14238</v>
      </c>
      <c r="E71" s="2">
        <v>2238174</v>
      </c>
      <c r="F71">
        <f t="shared" si="19"/>
        <v>0</v>
      </c>
      <c r="G71" s="6">
        <f t="shared" si="20"/>
        <v>2238174</v>
      </c>
      <c r="H71" s="6">
        <v>2238174</v>
      </c>
      <c r="I71">
        <v>137</v>
      </c>
      <c r="J71" s="2">
        <v>1073898</v>
      </c>
      <c r="K71">
        <v>135</v>
      </c>
      <c r="L71" s="1">
        <v>40285</v>
      </c>
      <c r="M71">
        <f t="shared" si="21"/>
        <v>0</v>
      </c>
      <c r="N71">
        <f t="shared" si="22"/>
        <v>0</v>
      </c>
      <c r="Q71">
        <f t="shared" si="23"/>
        <v>2014</v>
      </c>
      <c r="R71">
        <f t="shared" si="24"/>
        <v>4</v>
      </c>
      <c r="S71">
        <f t="shared" si="25"/>
        <v>18</v>
      </c>
      <c r="T71" s="5">
        <f t="shared" si="26"/>
        <v>40285</v>
      </c>
      <c r="U71" s="7">
        <f t="shared" si="27"/>
        <v>2014</v>
      </c>
      <c r="V71" s="7">
        <f t="shared" si="28"/>
        <v>4</v>
      </c>
      <c r="W71" s="7">
        <f t="shared" si="29"/>
        <v>18</v>
      </c>
      <c r="X71" s="7" t="str">
        <f t="shared" si="30"/>
        <v>14</v>
      </c>
      <c r="Y71" t="str">
        <f t="shared" si="31"/>
        <v>2 States</v>
      </c>
      <c r="Z71" t="str">
        <f t="shared" si="32"/>
        <v>2 States</v>
      </c>
      <c r="AA71" t="str">
        <f t="shared" si="33"/>
        <v>2states14ates</v>
      </c>
      <c r="AC71">
        <f t="shared" si="34"/>
        <v>0</v>
      </c>
      <c r="AD71" t="str">
        <f t="shared" si="35"/>
        <v>2states14ates</v>
      </c>
    </row>
    <row r="72" spans="1:30">
      <c r="A72">
        <v>88</v>
      </c>
      <c r="B72">
        <f t="shared" si="18"/>
        <v>0</v>
      </c>
      <c r="C72" s="8" t="s">
        <v>14239</v>
      </c>
      <c r="D72" t="s">
        <v>14240</v>
      </c>
      <c r="E72" s="2">
        <v>6635</v>
      </c>
      <c r="F72">
        <f t="shared" si="19"/>
        <v>0</v>
      </c>
      <c r="G72" s="6">
        <f t="shared" si="20"/>
        <v>6635</v>
      </c>
      <c r="H72" s="6">
        <v>6635</v>
      </c>
      <c r="I72">
        <v>2</v>
      </c>
      <c r="J72" s="2">
        <v>2177</v>
      </c>
      <c r="K72">
        <v>1</v>
      </c>
      <c r="L72" s="1">
        <v>37555</v>
      </c>
      <c r="M72">
        <f t="shared" si="21"/>
        <v>0</v>
      </c>
      <c r="N72">
        <f t="shared" si="22"/>
        <v>0</v>
      </c>
      <c r="Q72">
        <f t="shared" si="23"/>
        <v>2006</v>
      </c>
      <c r="R72">
        <f t="shared" si="24"/>
        <v>10</v>
      </c>
      <c r="S72">
        <f t="shared" si="25"/>
        <v>27</v>
      </c>
      <c r="T72" s="5">
        <f t="shared" si="26"/>
        <v>37555</v>
      </c>
      <c r="U72" s="7">
        <f t="shared" si="27"/>
        <v>2006</v>
      </c>
      <c r="V72" s="7">
        <f t="shared" si="28"/>
        <v>10</v>
      </c>
      <c r="W72" s="7">
        <f t="shared" si="29"/>
        <v>27</v>
      </c>
      <c r="X72" s="7" t="str">
        <f t="shared" si="30"/>
        <v>06</v>
      </c>
      <c r="Y72" t="str">
        <f t="shared" si="31"/>
        <v>20 Centimeters</v>
      </c>
      <c r="Z72" t="str">
        <f t="shared" si="32"/>
        <v>20 Centimeters</v>
      </c>
      <c r="AA72" t="str">
        <f t="shared" si="33"/>
        <v>20centi06ters</v>
      </c>
      <c r="AB72" t="s">
        <v>3539</v>
      </c>
      <c r="AC72">
        <f t="shared" si="34"/>
        <v>1</v>
      </c>
      <c r="AD72" t="str">
        <f t="shared" si="35"/>
        <v>20centi05ters</v>
      </c>
    </row>
    <row r="73" spans="1:30">
      <c r="A73">
        <v>90</v>
      </c>
      <c r="B73">
        <f t="shared" si="18"/>
        <v>0</v>
      </c>
      <c r="C73" s="8" t="s">
        <v>14489</v>
      </c>
      <c r="D73" t="s">
        <v>14161</v>
      </c>
      <c r="E73" s="2">
        <v>4946445</v>
      </c>
      <c r="F73">
        <f t="shared" si="19"/>
        <v>0</v>
      </c>
      <c r="G73" s="6">
        <f t="shared" si="20"/>
        <v>4946445</v>
      </c>
      <c r="H73" s="6">
        <v>4946445</v>
      </c>
      <c r="I73">
        <v>147</v>
      </c>
      <c r="J73" s="2">
        <v>54596</v>
      </c>
      <c r="K73">
        <v>3</v>
      </c>
      <c r="L73" s="1">
        <v>39977</v>
      </c>
      <c r="M73">
        <f t="shared" si="21"/>
        <v>0</v>
      </c>
      <c r="N73">
        <f t="shared" si="22"/>
        <v>0</v>
      </c>
      <c r="Q73">
        <f t="shared" si="23"/>
        <v>2013</v>
      </c>
      <c r="R73">
        <f t="shared" si="24"/>
        <v>6</v>
      </c>
      <c r="S73">
        <f t="shared" si="25"/>
        <v>14</v>
      </c>
      <c r="T73" s="5">
        <f t="shared" si="26"/>
        <v>39977</v>
      </c>
      <c r="U73" s="7">
        <f t="shared" si="27"/>
        <v>2013</v>
      </c>
      <c r="V73" s="7">
        <f t="shared" si="28"/>
        <v>6</v>
      </c>
      <c r="W73" s="7">
        <f t="shared" si="29"/>
        <v>14</v>
      </c>
      <c r="X73" s="7" t="str">
        <f t="shared" si="30"/>
        <v>13</v>
      </c>
      <c r="Y73" t="str">
        <f t="shared" si="31"/>
        <v>20 Feet from Stardom</v>
      </c>
      <c r="Z73" t="str">
        <f t="shared" si="32"/>
        <v>20 Feet from Stardom</v>
      </c>
      <c r="AA73" t="str">
        <f t="shared" si="33"/>
        <v>20feetf13rdom</v>
      </c>
      <c r="AB73" t="s">
        <v>14571</v>
      </c>
      <c r="AC73">
        <f t="shared" si="34"/>
        <v>1</v>
      </c>
      <c r="AD73" t="str">
        <f t="shared" si="35"/>
        <v>20feetfr13rdom</v>
      </c>
    </row>
    <row r="74" spans="1:30">
      <c r="A74">
        <v>92</v>
      </c>
      <c r="B74">
        <f t="shared" si="18"/>
        <v>0</v>
      </c>
      <c r="C74" s="8" t="s">
        <v>14490</v>
      </c>
      <c r="D74" t="s">
        <v>14491</v>
      </c>
      <c r="E74" s="2">
        <v>234573</v>
      </c>
      <c r="F74">
        <f t="shared" si="19"/>
        <v>0</v>
      </c>
      <c r="G74" s="6">
        <f t="shared" si="20"/>
        <v>234573</v>
      </c>
      <c r="H74" s="6">
        <v>234573</v>
      </c>
      <c r="I74">
        <v>13</v>
      </c>
      <c r="J74" s="2">
        <v>92827</v>
      </c>
      <c r="K74">
        <v>13</v>
      </c>
      <c r="L74" s="1">
        <v>40558</v>
      </c>
      <c r="M74">
        <f t="shared" si="21"/>
        <v>0</v>
      </c>
      <c r="N74">
        <f t="shared" si="22"/>
        <v>0</v>
      </c>
      <c r="Q74">
        <f t="shared" si="23"/>
        <v>2015</v>
      </c>
      <c r="R74">
        <f t="shared" si="24"/>
        <v>1</v>
      </c>
      <c r="S74">
        <f t="shared" si="25"/>
        <v>16</v>
      </c>
      <c r="T74" s="5">
        <f t="shared" si="26"/>
        <v>40558</v>
      </c>
      <c r="U74" s="7">
        <f t="shared" si="27"/>
        <v>2015</v>
      </c>
      <c r="V74" s="7">
        <f t="shared" si="28"/>
        <v>1</v>
      </c>
      <c r="W74" s="7">
        <f t="shared" si="29"/>
        <v>16</v>
      </c>
      <c r="X74" s="7" t="str">
        <f t="shared" si="30"/>
        <v>15</v>
      </c>
      <c r="Y74" t="str">
        <f t="shared" si="31"/>
        <v>20 Once Again</v>
      </c>
      <c r="Z74" t="str">
        <f t="shared" si="32"/>
        <v>20 Once Again</v>
      </c>
      <c r="AA74" t="str">
        <f t="shared" si="33"/>
        <v>20oncea15gain</v>
      </c>
      <c r="AB74" t="s">
        <v>519</v>
      </c>
      <c r="AC74">
        <f t="shared" si="34"/>
        <v>1</v>
      </c>
      <c r="AD74" t="str">
        <f t="shared" si="35"/>
        <v>chongfa150sui</v>
      </c>
    </row>
    <row r="75" spans="1:30">
      <c r="A75">
        <v>93</v>
      </c>
      <c r="B75">
        <f t="shared" si="18"/>
        <v>0</v>
      </c>
      <c r="C75" s="8" t="s">
        <v>14492</v>
      </c>
      <c r="D75" t="s">
        <v>14293</v>
      </c>
      <c r="E75" s="2">
        <v>279558</v>
      </c>
      <c r="F75">
        <f t="shared" si="19"/>
        <v>0</v>
      </c>
      <c r="G75" s="6">
        <f t="shared" si="20"/>
        <v>279558</v>
      </c>
      <c r="H75" s="6">
        <v>279558</v>
      </c>
      <c r="I75">
        <v>28</v>
      </c>
      <c r="J75" s="2">
        <v>27879</v>
      </c>
      <c r="K75">
        <v>1</v>
      </c>
      <c r="L75" s="1">
        <v>40437</v>
      </c>
      <c r="M75">
        <f t="shared" si="21"/>
        <v>0</v>
      </c>
      <c r="N75">
        <f t="shared" si="22"/>
        <v>0</v>
      </c>
      <c r="Q75">
        <f t="shared" si="23"/>
        <v>2014</v>
      </c>
      <c r="R75">
        <f t="shared" si="24"/>
        <v>9</v>
      </c>
      <c r="S75">
        <f t="shared" si="25"/>
        <v>17</v>
      </c>
      <c r="T75" s="5">
        <f t="shared" si="26"/>
        <v>40437</v>
      </c>
      <c r="U75" s="7">
        <f t="shared" si="27"/>
        <v>2014</v>
      </c>
      <c r="V75" s="7">
        <f t="shared" si="28"/>
        <v>9</v>
      </c>
      <c r="W75" s="7">
        <f t="shared" si="29"/>
        <v>17</v>
      </c>
      <c r="X75" s="7" t="str">
        <f t="shared" si="30"/>
        <v>14</v>
      </c>
      <c r="Y75" t="str">
        <f t="shared" si="31"/>
        <v>20,000 Days on Earth</v>
      </c>
      <c r="Z75" t="str">
        <f t="shared" si="32"/>
        <v>20,000 Days on Earth</v>
      </c>
      <c r="AA75" t="str">
        <f t="shared" si="33"/>
        <v>20,000d14arth</v>
      </c>
      <c r="AC75">
        <f t="shared" si="34"/>
        <v>0</v>
      </c>
      <c r="AD75" t="str">
        <f t="shared" si="35"/>
        <v>20,000d14arth</v>
      </c>
    </row>
    <row r="76" spans="1:30">
      <c r="A76">
        <v>94</v>
      </c>
      <c r="B76">
        <f t="shared" si="18"/>
        <v>0</v>
      </c>
      <c r="C76" s="8" t="s">
        <v>14294</v>
      </c>
      <c r="D76" t="s">
        <v>14295</v>
      </c>
      <c r="E76" s="2">
        <v>9338</v>
      </c>
      <c r="F76">
        <f t="shared" si="19"/>
        <v>0</v>
      </c>
      <c r="G76" s="6">
        <f t="shared" si="20"/>
        <v>9338</v>
      </c>
      <c r="H76" s="6">
        <v>9338</v>
      </c>
      <c r="I76">
        <v>2</v>
      </c>
      <c r="J76" s="2">
        <v>9338</v>
      </c>
      <c r="K76">
        <v>2</v>
      </c>
      <c r="L76" s="1">
        <v>39977</v>
      </c>
      <c r="M76">
        <f t="shared" si="21"/>
        <v>0</v>
      </c>
      <c r="N76">
        <f t="shared" si="22"/>
        <v>0</v>
      </c>
      <c r="Q76">
        <f t="shared" si="23"/>
        <v>2013</v>
      </c>
      <c r="R76">
        <f t="shared" si="24"/>
        <v>6</v>
      </c>
      <c r="S76">
        <f t="shared" si="25"/>
        <v>14</v>
      </c>
      <c r="T76" s="5">
        <f t="shared" si="26"/>
        <v>39977</v>
      </c>
      <c r="U76" s="7">
        <f t="shared" si="27"/>
        <v>2013</v>
      </c>
      <c r="V76" s="7">
        <f t="shared" si="28"/>
        <v>6</v>
      </c>
      <c r="W76" s="7">
        <f t="shared" si="29"/>
        <v>14</v>
      </c>
      <c r="X76" s="7" t="str">
        <f t="shared" si="30"/>
        <v>13</v>
      </c>
      <c r="Y76" t="str">
        <f t="shared" si="31"/>
        <v>200 Cartas</v>
      </c>
      <c r="Z76" t="str">
        <f t="shared" si="32"/>
        <v>200 Cartas</v>
      </c>
      <c r="AA76" t="str">
        <f t="shared" si="33"/>
        <v>200cart13rtas</v>
      </c>
      <c r="AC76">
        <f t="shared" si="34"/>
        <v>0</v>
      </c>
      <c r="AD76" t="str">
        <f t="shared" si="35"/>
        <v>200cart13rtas</v>
      </c>
    </row>
    <row r="77" spans="1:30">
      <c r="A77">
        <v>99</v>
      </c>
      <c r="B77">
        <f t="shared" si="18"/>
        <v>0</v>
      </c>
      <c r="C77" s="8" t="s">
        <v>14496</v>
      </c>
      <c r="D77" t="s">
        <v>13947</v>
      </c>
      <c r="E77" s="2">
        <v>157415</v>
      </c>
      <c r="F77">
        <f t="shared" si="19"/>
        <v>0</v>
      </c>
      <c r="G77" s="6">
        <f t="shared" si="20"/>
        <v>157415</v>
      </c>
      <c r="H77" s="6">
        <v>157415</v>
      </c>
      <c r="I77">
        <v>12</v>
      </c>
      <c r="J77" s="2">
        <v>28571</v>
      </c>
      <c r="K77">
        <v>6</v>
      </c>
      <c r="L77" s="1">
        <v>37310</v>
      </c>
      <c r="M77">
        <f t="shared" si="21"/>
        <v>0</v>
      </c>
      <c r="N77">
        <f t="shared" si="22"/>
        <v>0</v>
      </c>
      <c r="Q77">
        <f t="shared" si="23"/>
        <v>2006</v>
      </c>
      <c r="R77">
        <f t="shared" si="24"/>
        <v>2</v>
      </c>
      <c r="S77">
        <f t="shared" si="25"/>
        <v>24</v>
      </c>
      <c r="T77" s="5">
        <f t="shared" si="26"/>
        <v>37310</v>
      </c>
      <c r="U77" s="7">
        <f t="shared" si="27"/>
        <v>2006</v>
      </c>
      <c r="V77" s="7">
        <f t="shared" si="28"/>
        <v>2</v>
      </c>
      <c r="W77" s="7">
        <f t="shared" si="29"/>
        <v>24</v>
      </c>
      <c r="X77" s="7" t="str">
        <f t="shared" si="30"/>
        <v>06</v>
      </c>
      <c r="Y77" t="str">
        <f t="shared" si="31"/>
        <v>2005 Academy Award Nominated Short Films</v>
      </c>
      <c r="Z77" t="str">
        <f t="shared" si="32"/>
        <v>2005 Academy Award Nominated Short Films</v>
      </c>
      <c r="AA77" t="str">
        <f t="shared" si="33"/>
        <v>2005aca06ilms</v>
      </c>
      <c r="AC77">
        <f t="shared" si="34"/>
        <v>0</v>
      </c>
      <c r="AD77" t="str">
        <f t="shared" si="35"/>
        <v>2005aca06ilms</v>
      </c>
    </row>
    <row r="78" spans="1:30">
      <c r="A78">
        <v>101</v>
      </c>
      <c r="B78">
        <f t="shared" si="18"/>
        <v>0</v>
      </c>
      <c r="C78" s="8" t="s">
        <v>14498</v>
      </c>
      <c r="D78" t="s">
        <v>13947</v>
      </c>
      <c r="E78" s="2">
        <v>508695</v>
      </c>
      <c r="F78">
        <f t="shared" si="19"/>
        <v>0</v>
      </c>
      <c r="G78" s="6">
        <f t="shared" si="20"/>
        <v>508695</v>
      </c>
      <c r="H78" s="6">
        <v>508695</v>
      </c>
      <c r="I78">
        <v>65</v>
      </c>
      <c r="J78" s="2">
        <v>197664</v>
      </c>
      <c r="K78">
        <v>65</v>
      </c>
      <c r="L78" s="1">
        <v>38031</v>
      </c>
      <c r="M78">
        <f t="shared" si="21"/>
        <v>0</v>
      </c>
      <c r="N78">
        <f t="shared" si="22"/>
        <v>0</v>
      </c>
      <c r="Q78">
        <f t="shared" si="23"/>
        <v>2008</v>
      </c>
      <c r="R78">
        <f t="shared" si="24"/>
        <v>2</v>
      </c>
      <c r="S78">
        <f t="shared" si="25"/>
        <v>15</v>
      </c>
      <c r="T78" s="5">
        <f t="shared" si="26"/>
        <v>38031</v>
      </c>
      <c r="U78" s="7">
        <f t="shared" si="27"/>
        <v>2008</v>
      </c>
      <c r="V78" s="7">
        <f t="shared" si="28"/>
        <v>2</v>
      </c>
      <c r="W78" s="7">
        <f t="shared" si="29"/>
        <v>15</v>
      </c>
      <c r="X78" s="7" t="str">
        <f t="shared" si="30"/>
        <v>08</v>
      </c>
      <c r="Y78" t="str">
        <f t="shared" si="31"/>
        <v>2007 Academy Award Nominated Short Films</v>
      </c>
      <c r="Z78" t="str">
        <f t="shared" si="32"/>
        <v>2007 Academy Award Nominated Short Films</v>
      </c>
      <c r="AA78" t="str">
        <f t="shared" si="33"/>
        <v>2007aca08ilms</v>
      </c>
      <c r="AC78">
        <f t="shared" si="34"/>
        <v>0</v>
      </c>
      <c r="AD78" t="str">
        <f t="shared" si="35"/>
        <v>2007aca08ilms</v>
      </c>
    </row>
    <row r="79" spans="1:30">
      <c r="A79">
        <v>103</v>
      </c>
      <c r="B79">
        <f t="shared" si="18"/>
        <v>0</v>
      </c>
      <c r="C79" s="8" t="s">
        <v>14499</v>
      </c>
      <c r="D79" t="s">
        <v>14500</v>
      </c>
      <c r="E79" s="2">
        <v>644635</v>
      </c>
      <c r="F79">
        <f t="shared" si="19"/>
        <v>0</v>
      </c>
      <c r="G79" s="6">
        <f t="shared" si="20"/>
        <v>644635</v>
      </c>
      <c r="H79" s="6">
        <v>644635</v>
      </c>
      <c r="I79">
        <v>60</v>
      </c>
      <c r="J79" s="2">
        <v>150203</v>
      </c>
      <c r="K79">
        <v>41</v>
      </c>
      <c r="L79" s="1">
        <v>38388</v>
      </c>
      <c r="M79">
        <f t="shared" si="21"/>
        <v>0</v>
      </c>
      <c r="N79">
        <f t="shared" si="22"/>
        <v>0</v>
      </c>
      <c r="Q79">
        <f t="shared" si="23"/>
        <v>2009</v>
      </c>
      <c r="R79">
        <f t="shared" si="24"/>
        <v>2</v>
      </c>
      <c r="S79">
        <f t="shared" si="25"/>
        <v>6</v>
      </c>
      <c r="T79" s="5">
        <f t="shared" si="26"/>
        <v>38388</v>
      </c>
      <c r="U79" s="7">
        <f t="shared" si="27"/>
        <v>2009</v>
      </c>
      <c r="V79" s="7">
        <f t="shared" si="28"/>
        <v>2</v>
      </c>
      <c r="W79" s="7">
        <f t="shared" si="29"/>
        <v>6</v>
      </c>
      <c r="X79" s="7" t="str">
        <f t="shared" si="30"/>
        <v>09</v>
      </c>
      <c r="Y79" t="str">
        <f t="shared" si="31"/>
        <v>2009 Oscar Shorts</v>
      </c>
      <c r="Z79" t="str">
        <f t="shared" si="32"/>
        <v>2009 Oscar Shorts</v>
      </c>
      <c r="AA79" t="str">
        <f t="shared" si="33"/>
        <v>2009osc09orts</v>
      </c>
      <c r="AC79">
        <f t="shared" si="34"/>
        <v>0</v>
      </c>
      <c r="AD79" t="str">
        <f t="shared" si="35"/>
        <v>2009osc09orts</v>
      </c>
    </row>
    <row r="80" spans="1:30">
      <c r="A80">
        <v>105</v>
      </c>
      <c r="B80">
        <f t="shared" si="18"/>
        <v>0</v>
      </c>
      <c r="C80" s="8" t="s">
        <v>14501</v>
      </c>
      <c r="D80" t="s">
        <v>14500</v>
      </c>
      <c r="E80" s="2">
        <v>1018169</v>
      </c>
      <c r="F80">
        <f t="shared" si="19"/>
        <v>0</v>
      </c>
      <c r="G80" s="6">
        <f t="shared" si="20"/>
        <v>1018169</v>
      </c>
      <c r="H80" s="6">
        <v>1018169</v>
      </c>
      <c r="I80">
        <v>95</v>
      </c>
      <c r="J80" s="2">
        <v>291360</v>
      </c>
      <c r="K80">
        <v>95</v>
      </c>
      <c r="L80" s="1">
        <v>38766</v>
      </c>
      <c r="M80">
        <f t="shared" si="21"/>
        <v>0</v>
      </c>
      <c r="N80">
        <f t="shared" si="22"/>
        <v>0</v>
      </c>
      <c r="Q80">
        <f t="shared" si="23"/>
        <v>2010</v>
      </c>
      <c r="R80">
        <f t="shared" si="24"/>
        <v>2</v>
      </c>
      <c r="S80">
        <f t="shared" si="25"/>
        <v>19</v>
      </c>
      <c r="T80" s="5">
        <f t="shared" si="26"/>
        <v>38766</v>
      </c>
      <c r="U80" s="7">
        <f t="shared" si="27"/>
        <v>2010</v>
      </c>
      <c r="V80" s="7">
        <f t="shared" si="28"/>
        <v>2</v>
      </c>
      <c r="W80" s="7">
        <f t="shared" si="29"/>
        <v>19</v>
      </c>
      <c r="X80" s="7" t="str">
        <f t="shared" si="30"/>
        <v>10</v>
      </c>
      <c r="Y80" t="str">
        <f t="shared" si="31"/>
        <v>2010 Oscar Shorts</v>
      </c>
      <c r="Z80" t="str">
        <f t="shared" si="32"/>
        <v>2010 Oscar Shorts</v>
      </c>
      <c r="AA80" t="str">
        <f t="shared" si="33"/>
        <v>2010osc10orts</v>
      </c>
      <c r="AC80">
        <f t="shared" si="34"/>
        <v>0</v>
      </c>
      <c r="AD80" t="str">
        <f t="shared" si="35"/>
        <v>2010osc10orts</v>
      </c>
    </row>
    <row r="81" spans="1:30">
      <c r="A81">
        <v>106</v>
      </c>
      <c r="B81">
        <f t="shared" si="18"/>
        <v>0</v>
      </c>
      <c r="C81" s="8" t="s">
        <v>14502</v>
      </c>
      <c r="D81" t="s">
        <v>14500</v>
      </c>
      <c r="E81" s="2">
        <v>1352152</v>
      </c>
      <c r="F81">
        <f t="shared" si="19"/>
        <v>0</v>
      </c>
      <c r="G81" s="6">
        <f t="shared" si="20"/>
        <v>1352152</v>
      </c>
      <c r="H81" s="6">
        <v>1352152</v>
      </c>
      <c r="I81">
        <v>117</v>
      </c>
      <c r="J81" s="2">
        <v>300706</v>
      </c>
      <c r="K81">
        <v>95</v>
      </c>
      <c r="L81" s="1">
        <v>39123</v>
      </c>
      <c r="M81">
        <f t="shared" si="21"/>
        <v>0</v>
      </c>
      <c r="N81">
        <f t="shared" si="22"/>
        <v>0</v>
      </c>
      <c r="Q81">
        <f t="shared" si="23"/>
        <v>2011</v>
      </c>
      <c r="R81">
        <f t="shared" si="24"/>
        <v>2</v>
      </c>
      <c r="S81">
        <f t="shared" si="25"/>
        <v>11</v>
      </c>
      <c r="T81" s="5">
        <f t="shared" si="26"/>
        <v>39123</v>
      </c>
      <c r="U81" s="7">
        <f t="shared" si="27"/>
        <v>2011</v>
      </c>
      <c r="V81" s="7">
        <f t="shared" si="28"/>
        <v>2</v>
      </c>
      <c r="W81" s="7">
        <f t="shared" si="29"/>
        <v>11</v>
      </c>
      <c r="X81" s="7" t="str">
        <f t="shared" si="30"/>
        <v>11</v>
      </c>
      <c r="Y81" t="str">
        <f t="shared" si="31"/>
        <v>2011 Oscar Shorts</v>
      </c>
      <c r="Z81" t="str">
        <f t="shared" si="32"/>
        <v>2011 Oscar Shorts</v>
      </c>
      <c r="AA81" t="str">
        <f t="shared" si="33"/>
        <v>2011osc11orts</v>
      </c>
      <c r="AC81">
        <f t="shared" si="34"/>
        <v>0</v>
      </c>
      <c r="AD81" t="str">
        <f t="shared" si="35"/>
        <v>2011osc11orts</v>
      </c>
    </row>
    <row r="82" spans="1:30">
      <c r="A82">
        <v>108</v>
      </c>
      <c r="B82">
        <f t="shared" si="18"/>
        <v>0</v>
      </c>
      <c r="C82" s="8" t="s">
        <v>14504</v>
      </c>
      <c r="D82" t="s">
        <v>14500</v>
      </c>
      <c r="E82" s="2">
        <v>1702415</v>
      </c>
      <c r="F82">
        <f t="shared" si="19"/>
        <v>0</v>
      </c>
      <c r="G82" s="6">
        <f t="shared" si="20"/>
        <v>1702415</v>
      </c>
      <c r="H82" s="6">
        <v>1702415</v>
      </c>
      <c r="I82">
        <v>146</v>
      </c>
      <c r="J82" s="2">
        <v>412304</v>
      </c>
      <c r="K82">
        <v>120</v>
      </c>
      <c r="L82" s="1">
        <v>39487</v>
      </c>
      <c r="M82">
        <f t="shared" si="21"/>
        <v>0</v>
      </c>
      <c r="N82">
        <f t="shared" si="22"/>
        <v>0</v>
      </c>
      <c r="Q82">
        <f t="shared" si="23"/>
        <v>2012</v>
      </c>
      <c r="R82">
        <f t="shared" si="24"/>
        <v>2</v>
      </c>
      <c r="S82">
        <f t="shared" si="25"/>
        <v>10</v>
      </c>
      <c r="T82" s="5">
        <f t="shared" si="26"/>
        <v>39487</v>
      </c>
      <c r="U82" s="7">
        <f t="shared" si="27"/>
        <v>2012</v>
      </c>
      <c r="V82" s="7">
        <f t="shared" si="28"/>
        <v>2</v>
      </c>
      <c r="W82" s="7">
        <f t="shared" si="29"/>
        <v>10</v>
      </c>
      <c r="X82" s="7" t="str">
        <f t="shared" si="30"/>
        <v>12</v>
      </c>
      <c r="Y82" t="str">
        <f t="shared" si="31"/>
        <v>2012 Oscar Nominated Short Films</v>
      </c>
      <c r="Z82" t="str">
        <f t="shared" si="32"/>
        <v>2012 Oscar Nominated Short Films</v>
      </c>
      <c r="AA82" t="str">
        <f t="shared" si="33"/>
        <v>2012osc12ilms</v>
      </c>
      <c r="AC82">
        <f t="shared" si="34"/>
        <v>0</v>
      </c>
      <c r="AD82" t="str">
        <f t="shared" si="35"/>
        <v>2012osc12ilms</v>
      </c>
    </row>
    <row r="83" spans="1:30">
      <c r="A83">
        <v>109</v>
      </c>
      <c r="B83">
        <f t="shared" si="18"/>
        <v>0</v>
      </c>
      <c r="C83" s="8" t="s">
        <v>14505</v>
      </c>
      <c r="D83" t="s">
        <v>14325</v>
      </c>
      <c r="E83" s="2">
        <v>68339</v>
      </c>
      <c r="F83">
        <f t="shared" si="19"/>
        <v>0</v>
      </c>
      <c r="G83" s="6">
        <f t="shared" si="20"/>
        <v>68339</v>
      </c>
      <c r="H83" s="6">
        <v>68339</v>
      </c>
      <c r="I83">
        <v>2</v>
      </c>
      <c r="J83" s="2">
        <v>9009</v>
      </c>
      <c r="K83">
        <v>1</v>
      </c>
      <c r="L83" s="1">
        <v>38815</v>
      </c>
      <c r="M83">
        <f t="shared" si="21"/>
        <v>0</v>
      </c>
      <c r="N83">
        <f t="shared" si="22"/>
        <v>0</v>
      </c>
      <c r="Q83">
        <f t="shared" si="23"/>
        <v>2010</v>
      </c>
      <c r="R83">
        <f t="shared" si="24"/>
        <v>4</v>
      </c>
      <c r="S83">
        <f t="shared" si="25"/>
        <v>9</v>
      </c>
      <c r="T83" s="5">
        <f t="shared" si="26"/>
        <v>38815</v>
      </c>
      <c r="U83" s="7">
        <f t="shared" si="27"/>
        <v>2010</v>
      </c>
      <c r="V83" s="7">
        <f t="shared" si="28"/>
        <v>4</v>
      </c>
      <c r="W83" s="7">
        <f t="shared" si="29"/>
        <v>9</v>
      </c>
      <c r="X83" s="7" t="str">
        <f t="shared" si="30"/>
        <v>10</v>
      </c>
      <c r="Y83" t="str">
        <f t="shared" si="31"/>
        <v>2012: Time for Change</v>
      </c>
      <c r="Z83" t="str">
        <f t="shared" si="32"/>
        <v>2012: Time for Change</v>
      </c>
      <c r="AA83" t="str">
        <f t="shared" si="33"/>
        <v>2012:ti10ange</v>
      </c>
      <c r="AC83">
        <f t="shared" si="34"/>
        <v>0</v>
      </c>
      <c r="AD83" t="str">
        <f t="shared" si="35"/>
        <v>2012:ti10ange</v>
      </c>
    </row>
    <row r="84" spans="1:30">
      <c r="A84">
        <v>110</v>
      </c>
      <c r="B84">
        <f t="shared" si="18"/>
        <v>0</v>
      </c>
      <c r="C84" s="8" t="s">
        <v>14326</v>
      </c>
      <c r="D84" t="s">
        <v>14500</v>
      </c>
      <c r="E84" s="2">
        <v>2142342</v>
      </c>
      <c r="F84">
        <f t="shared" si="19"/>
        <v>0</v>
      </c>
      <c r="G84" s="6">
        <f t="shared" si="20"/>
        <v>2142342</v>
      </c>
      <c r="H84" s="6">
        <v>2142342</v>
      </c>
      <c r="I84">
        <v>266</v>
      </c>
      <c r="J84" s="2">
        <v>371605</v>
      </c>
      <c r="K84">
        <v>105</v>
      </c>
      <c r="L84" s="1">
        <v>39844</v>
      </c>
      <c r="M84">
        <f t="shared" si="21"/>
        <v>0</v>
      </c>
      <c r="N84">
        <f t="shared" si="22"/>
        <v>0</v>
      </c>
      <c r="Q84">
        <f t="shared" si="23"/>
        <v>2013</v>
      </c>
      <c r="R84">
        <f t="shared" si="24"/>
        <v>2</v>
      </c>
      <c r="S84">
        <f t="shared" si="25"/>
        <v>1</v>
      </c>
      <c r="T84" s="5">
        <f t="shared" si="26"/>
        <v>39844</v>
      </c>
      <c r="U84" s="7">
        <f t="shared" si="27"/>
        <v>2013</v>
      </c>
      <c r="V84" s="7">
        <f t="shared" si="28"/>
        <v>2</v>
      </c>
      <c r="W84" s="7">
        <f t="shared" si="29"/>
        <v>1</v>
      </c>
      <c r="X84" s="7" t="str">
        <f t="shared" si="30"/>
        <v>13</v>
      </c>
      <c r="Y84" t="str">
        <f t="shared" si="31"/>
        <v>2013 Oscar Nominated Short Films</v>
      </c>
      <c r="Z84" t="str">
        <f t="shared" si="32"/>
        <v>2013 Oscar Nominated Short Films</v>
      </c>
      <c r="AA84" t="str">
        <f t="shared" si="33"/>
        <v>2013osc13ilms</v>
      </c>
      <c r="AC84">
        <f t="shared" si="34"/>
        <v>0</v>
      </c>
      <c r="AD84" t="str">
        <f t="shared" si="35"/>
        <v>2013osc13ilms</v>
      </c>
    </row>
    <row r="85" spans="1:30">
      <c r="A85">
        <v>111</v>
      </c>
      <c r="B85">
        <f t="shared" si="18"/>
        <v>0</v>
      </c>
      <c r="C85" s="8" t="s">
        <v>14327</v>
      </c>
      <c r="D85" t="s">
        <v>14500</v>
      </c>
      <c r="E85" s="2">
        <v>2171849</v>
      </c>
      <c r="F85">
        <f t="shared" si="19"/>
        <v>0</v>
      </c>
      <c r="G85" s="6">
        <f t="shared" si="20"/>
        <v>2171849</v>
      </c>
      <c r="H85" s="6">
        <v>2171849</v>
      </c>
      <c r="I85">
        <v>167</v>
      </c>
      <c r="J85" s="2">
        <v>329505</v>
      </c>
      <c r="K85">
        <v>105</v>
      </c>
      <c r="L85" s="1">
        <v>40208</v>
      </c>
      <c r="M85">
        <f t="shared" si="21"/>
        <v>0</v>
      </c>
      <c r="N85">
        <f t="shared" si="22"/>
        <v>0</v>
      </c>
      <c r="Q85">
        <f t="shared" si="23"/>
        <v>2014</v>
      </c>
      <c r="R85">
        <f t="shared" si="24"/>
        <v>1</v>
      </c>
      <c r="S85">
        <f t="shared" si="25"/>
        <v>31</v>
      </c>
      <c r="T85" s="5">
        <f t="shared" si="26"/>
        <v>40208</v>
      </c>
      <c r="U85" s="7">
        <f t="shared" si="27"/>
        <v>2014</v>
      </c>
      <c r="V85" s="7">
        <f t="shared" si="28"/>
        <v>1</v>
      </c>
      <c r="W85" s="7">
        <f t="shared" si="29"/>
        <v>31</v>
      </c>
      <c r="X85" s="7" t="str">
        <f t="shared" si="30"/>
        <v>14</v>
      </c>
      <c r="Y85" t="str">
        <f t="shared" si="31"/>
        <v>2014 Oscar Nominated Short Films</v>
      </c>
      <c r="Z85" t="str">
        <f t="shared" si="32"/>
        <v>2014 Oscar Nominated Short Films</v>
      </c>
      <c r="AA85" t="str">
        <f t="shared" si="33"/>
        <v>2014osc14ilms</v>
      </c>
      <c r="AC85">
        <f t="shared" si="34"/>
        <v>0</v>
      </c>
      <c r="AD85" t="str">
        <f t="shared" si="35"/>
        <v>2014osc14ilms</v>
      </c>
    </row>
    <row r="86" spans="1:30">
      <c r="A86">
        <v>112</v>
      </c>
      <c r="B86">
        <f t="shared" si="18"/>
        <v>0</v>
      </c>
      <c r="C86" s="8" t="s">
        <v>14328</v>
      </c>
      <c r="D86" t="s">
        <v>14500</v>
      </c>
      <c r="E86" s="2">
        <v>2412593</v>
      </c>
      <c r="F86">
        <f t="shared" si="19"/>
        <v>0</v>
      </c>
      <c r="G86" s="6">
        <f t="shared" si="20"/>
        <v>2412593</v>
      </c>
      <c r="H86" s="6">
        <v>2412593</v>
      </c>
      <c r="I86">
        <v>280</v>
      </c>
      <c r="J86" s="2">
        <v>416850</v>
      </c>
      <c r="K86">
        <v>118</v>
      </c>
      <c r="L86" s="1">
        <v>40572</v>
      </c>
      <c r="M86">
        <f t="shared" si="21"/>
        <v>0</v>
      </c>
      <c r="N86">
        <f t="shared" si="22"/>
        <v>0</v>
      </c>
      <c r="Q86">
        <f t="shared" si="23"/>
        <v>2015</v>
      </c>
      <c r="R86">
        <f t="shared" si="24"/>
        <v>1</v>
      </c>
      <c r="S86">
        <f t="shared" si="25"/>
        <v>30</v>
      </c>
      <c r="T86" s="5">
        <f t="shared" si="26"/>
        <v>40572</v>
      </c>
      <c r="U86" s="7">
        <f t="shared" si="27"/>
        <v>2015</v>
      </c>
      <c r="V86" s="7">
        <f t="shared" si="28"/>
        <v>1</v>
      </c>
      <c r="W86" s="7">
        <f t="shared" si="29"/>
        <v>30</v>
      </c>
      <c r="X86" s="7" t="str">
        <f t="shared" si="30"/>
        <v>15</v>
      </c>
      <c r="Y86" t="str">
        <f t="shared" si="31"/>
        <v>2015 Oscar Nominated Short Films</v>
      </c>
      <c r="Z86" t="str">
        <f t="shared" si="32"/>
        <v>2015 Oscar Nominated Short Films</v>
      </c>
      <c r="AA86" t="str">
        <f t="shared" si="33"/>
        <v>2015osc15ilms</v>
      </c>
      <c r="AC86">
        <f t="shared" si="34"/>
        <v>0</v>
      </c>
      <c r="AD86" t="str">
        <f t="shared" si="35"/>
        <v>2015osc15ilms</v>
      </c>
    </row>
    <row r="87" spans="1:30">
      <c r="A87">
        <v>113</v>
      </c>
      <c r="B87">
        <f t="shared" si="18"/>
        <v>0</v>
      </c>
      <c r="C87" s="8" t="s">
        <v>14515</v>
      </c>
      <c r="D87" t="s">
        <v>14516</v>
      </c>
      <c r="E87" s="2">
        <v>33449086</v>
      </c>
      <c r="F87">
        <f t="shared" si="19"/>
        <v>0</v>
      </c>
      <c r="G87" s="6">
        <f t="shared" si="20"/>
        <v>33449086</v>
      </c>
      <c r="H87" s="6">
        <v>33449086</v>
      </c>
      <c r="I87" s="3">
        <v>2017</v>
      </c>
      <c r="J87" s="2">
        <v>31610</v>
      </c>
      <c r="K87">
        <v>1</v>
      </c>
      <c r="L87" s="1">
        <v>39641</v>
      </c>
      <c r="M87">
        <f t="shared" si="21"/>
        <v>0</v>
      </c>
      <c r="N87">
        <f t="shared" si="22"/>
        <v>0</v>
      </c>
      <c r="Q87">
        <f t="shared" si="23"/>
        <v>2012</v>
      </c>
      <c r="R87">
        <f t="shared" si="24"/>
        <v>7</v>
      </c>
      <c r="S87">
        <f t="shared" si="25"/>
        <v>13</v>
      </c>
      <c r="T87" s="5">
        <f t="shared" si="26"/>
        <v>39641</v>
      </c>
      <c r="U87" s="7">
        <f t="shared" si="27"/>
        <v>2012</v>
      </c>
      <c r="V87" s="7">
        <f t="shared" si="28"/>
        <v>7</v>
      </c>
      <c r="W87" s="7">
        <f t="shared" si="29"/>
        <v>13</v>
      </c>
      <c r="X87" s="7" t="str">
        <f t="shared" si="30"/>
        <v>12</v>
      </c>
      <c r="Y87" t="str">
        <f t="shared" si="31"/>
        <v>2016 Obama's America</v>
      </c>
      <c r="Z87" t="str">
        <f t="shared" si="32"/>
        <v>2016 Obama's America</v>
      </c>
      <c r="AA87" t="str">
        <f t="shared" si="33"/>
        <v>2016oba12rica</v>
      </c>
      <c r="AB87" t="s">
        <v>1572</v>
      </c>
      <c r="AC87">
        <f t="shared" si="34"/>
        <v>1</v>
      </c>
      <c r="AD87" t="str">
        <f t="shared" si="35"/>
        <v>2016:ob12rica</v>
      </c>
    </row>
    <row r="88" spans="1:30">
      <c r="A88">
        <v>117</v>
      </c>
      <c r="B88">
        <f t="shared" si="18"/>
        <v>0</v>
      </c>
      <c r="C88" s="8" t="s">
        <v>14517</v>
      </c>
      <c r="D88" t="s">
        <v>14519</v>
      </c>
      <c r="E88" s="2">
        <v>25682380</v>
      </c>
      <c r="F88">
        <f t="shared" si="19"/>
        <v>0</v>
      </c>
      <c r="G88" s="6">
        <f t="shared" si="20"/>
        <v>25682380</v>
      </c>
      <c r="H88" s="6">
        <v>25682380</v>
      </c>
      <c r="I88" s="3">
        <v>2771</v>
      </c>
      <c r="J88" s="2">
        <v>8754168</v>
      </c>
      <c r="K88" s="3">
        <v>2771</v>
      </c>
      <c r="L88" s="1">
        <v>39872</v>
      </c>
      <c r="M88">
        <f t="shared" si="21"/>
        <v>0</v>
      </c>
      <c r="N88">
        <f t="shared" si="22"/>
        <v>0</v>
      </c>
      <c r="Q88">
        <f t="shared" si="23"/>
        <v>2013</v>
      </c>
      <c r="R88">
        <f t="shared" si="24"/>
        <v>3</v>
      </c>
      <c r="S88">
        <f t="shared" si="25"/>
        <v>1</v>
      </c>
      <c r="T88" s="5">
        <f t="shared" si="26"/>
        <v>39872</v>
      </c>
      <c r="U88" s="7">
        <f t="shared" si="27"/>
        <v>2013</v>
      </c>
      <c r="V88" s="7">
        <f t="shared" si="28"/>
        <v>3</v>
      </c>
      <c r="W88" s="7">
        <f t="shared" si="29"/>
        <v>1</v>
      </c>
      <c r="X88" s="7" t="str">
        <f t="shared" si="30"/>
        <v>13</v>
      </c>
      <c r="Y88" t="str">
        <f t="shared" si="31"/>
        <v>21 and Over</v>
      </c>
      <c r="Z88" t="str">
        <f t="shared" si="32"/>
        <v>21 and Over</v>
      </c>
      <c r="AA88" t="str">
        <f t="shared" si="33"/>
        <v>21andov13over</v>
      </c>
      <c r="AC88">
        <f t="shared" si="34"/>
        <v>0</v>
      </c>
      <c r="AD88" t="str">
        <f t="shared" si="35"/>
        <v>21andov13over</v>
      </c>
    </row>
    <row r="89" spans="1:30">
      <c r="A89">
        <v>118</v>
      </c>
      <c r="B89">
        <f t="shared" si="18"/>
        <v>0</v>
      </c>
      <c r="C89" s="8" t="s">
        <v>14526</v>
      </c>
      <c r="D89" t="s">
        <v>14527</v>
      </c>
      <c r="E89" s="2">
        <v>16290476</v>
      </c>
      <c r="F89">
        <f t="shared" si="19"/>
        <v>0</v>
      </c>
      <c r="G89" s="6">
        <f t="shared" si="20"/>
        <v>16290476</v>
      </c>
      <c r="H89" s="6">
        <v>16290476</v>
      </c>
      <c r="I89">
        <v>411</v>
      </c>
      <c r="J89" s="2">
        <v>274454</v>
      </c>
      <c r="K89">
        <v>8</v>
      </c>
      <c r="L89" s="1">
        <v>36484</v>
      </c>
      <c r="M89">
        <f t="shared" si="21"/>
        <v>0</v>
      </c>
      <c r="N89">
        <f t="shared" si="22"/>
        <v>0</v>
      </c>
      <c r="Q89">
        <f t="shared" si="23"/>
        <v>2003</v>
      </c>
      <c r="R89">
        <f t="shared" si="24"/>
        <v>11</v>
      </c>
      <c r="S89">
        <f t="shared" si="25"/>
        <v>21</v>
      </c>
      <c r="T89" s="5">
        <f t="shared" si="26"/>
        <v>36484</v>
      </c>
      <c r="U89" s="7">
        <f t="shared" si="27"/>
        <v>2003</v>
      </c>
      <c r="V89" s="7">
        <f t="shared" si="28"/>
        <v>11</v>
      </c>
      <c r="W89" s="7">
        <f t="shared" si="29"/>
        <v>21</v>
      </c>
      <c r="X89" s="7" t="str">
        <f t="shared" si="30"/>
        <v>03</v>
      </c>
      <c r="Y89" t="str">
        <f t="shared" si="31"/>
        <v>21 Grams</v>
      </c>
      <c r="Z89" t="str">
        <f t="shared" si="32"/>
        <v>21 Grams</v>
      </c>
      <c r="AA89" t="str">
        <f t="shared" si="33"/>
        <v>21grams03rams</v>
      </c>
      <c r="AC89">
        <f t="shared" si="34"/>
        <v>0</v>
      </c>
      <c r="AD89" t="str">
        <f t="shared" si="35"/>
        <v>21grams03rams</v>
      </c>
    </row>
    <row r="90" spans="1:30">
      <c r="A90">
        <v>119</v>
      </c>
      <c r="B90">
        <f t="shared" si="18"/>
        <v>0</v>
      </c>
      <c r="C90" s="8" t="s">
        <v>14528</v>
      </c>
      <c r="D90" t="s">
        <v>14503</v>
      </c>
      <c r="E90" s="2">
        <v>138447667</v>
      </c>
      <c r="F90">
        <f t="shared" si="19"/>
        <v>0</v>
      </c>
      <c r="G90" s="6">
        <f t="shared" si="20"/>
        <v>138447667</v>
      </c>
      <c r="H90" s="6">
        <v>138447667</v>
      </c>
      <c r="I90" s="3">
        <v>3148</v>
      </c>
      <c r="J90" s="2">
        <v>36302612</v>
      </c>
      <c r="K90" s="3">
        <v>3121</v>
      </c>
      <c r="L90" s="1">
        <v>39522</v>
      </c>
      <c r="M90">
        <f t="shared" si="21"/>
        <v>0</v>
      </c>
      <c r="N90">
        <f t="shared" si="22"/>
        <v>0</v>
      </c>
      <c r="Q90">
        <f t="shared" si="23"/>
        <v>2012</v>
      </c>
      <c r="R90">
        <f t="shared" si="24"/>
        <v>3</v>
      </c>
      <c r="S90">
        <f t="shared" si="25"/>
        <v>16</v>
      </c>
      <c r="T90" s="5">
        <f t="shared" si="26"/>
        <v>39522</v>
      </c>
      <c r="U90" s="7">
        <f t="shared" si="27"/>
        <v>2012</v>
      </c>
      <c r="V90" s="7">
        <f t="shared" si="28"/>
        <v>3</v>
      </c>
      <c r="W90" s="7">
        <f t="shared" si="29"/>
        <v>16</v>
      </c>
      <c r="X90" s="7" t="str">
        <f t="shared" si="30"/>
        <v>12</v>
      </c>
      <c r="Y90" t="str">
        <f t="shared" si="31"/>
        <v>21 Jump Street</v>
      </c>
      <c r="Z90" t="str">
        <f t="shared" si="32"/>
        <v>21 Jump Street</v>
      </c>
      <c r="AA90" t="str">
        <f t="shared" si="33"/>
        <v>21jumps12reet</v>
      </c>
      <c r="AC90">
        <f t="shared" si="34"/>
        <v>0</v>
      </c>
      <c r="AD90" t="str">
        <f t="shared" si="35"/>
        <v>21jumps12reet</v>
      </c>
    </row>
    <row r="91" spans="1:30">
      <c r="A91">
        <v>120</v>
      </c>
      <c r="B91">
        <f t="shared" si="18"/>
        <v>0</v>
      </c>
      <c r="C91" s="8" t="s">
        <v>14282</v>
      </c>
      <c r="D91" t="s">
        <v>14283</v>
      </c>
      <c r="F91">
        <f t="shared" si="19"/>
        <v>0</v>
      </c>
      <c r="G91" s="6" t="str">
        <f t="shared" si="20"/>
        <v/>
      </c>
      <c r="H91" s="6" t="s">
        <v>217</v>
      </c>
      <c r="L91" s="4">
        <v>39813</v>
      </c>
      <c r="M91">
        <f t="shared" si="21"/>
        <v>0</v>
      </c>
      <c r="N91">
        <f t="shared" si="22"/>
        <v>0</v>
      </c>
      <c r="O91">
        <v>1</v>
      </c>
      <c r="P91">
        <v>2013</v>
      </c>
      <c r="Q91">
        <f t="shared" si="23"/>
        <v>2013</v>
      </c>
      <c r="R91">
        <f t="shared" si="24"/>
        <v>1</v>
      </c>
      <c r="S91" t="str">
        <f t="shared" si="25"/>
        <v/>
      </c>
      <c r="T91" s="5" t="str">
        <f t="shared" si="26"/>
        <v/>
      </c>
      <c r="U91" s="7" t="e">
        <f t="shared" si="27"/>
        <v>#VALUE!</v>
      </c>
      <c r="V91" s="7" t="e">
        <f t="shared" si="28"/>
        <v>#VALUE!</v>
      </c>
      <c r="W91" s="7" t="e">
        <f t="shared" si="29"/>
        <v>#VALUE!</v>
      </c>
      <c r="X91" s="7" t="str">
        <f t="shared" si="30"/>
        <v>13</v>
      </c>
      <c r="Y91" t="str">
        <f t="shared" si="31"/>
        <v>22 Bullets</v>
      </c>
      <c r="Z91" t="str">
        <f t="shared" si="32"/>
        <v>22 Bullets</v>
      </c>
      <c r="AA91" t="str">
        <f t="shared" si="33"/>
        <v>22bulle13lets</v>
      </c>
      <c r="AB91" t="s">
        <v>1242</v>
      </c>
      <c r="AC91">
        <f t="shared" si="34"/>
        <v>1</v>
      </c>
      <c r="AD91" t="str">
        <f t="shared" si="35"/>
        <v>l'immor10rtel</v>
      </c>
    </row>
    <row r="92" spans="1:30">
      <c r="A92">
        <v>121</v>
      </c>
      <c r="B92">
        <f t="shared" si="18"/>
        <v>0</v>
      </c>
      <c r="C92" s="8" t="s">
        <v>14284</v>
      </c>
      <c r="D92" t="s">
        <v>14503</v>
      </c>
      <c r="E92" s="2">
        <v>191719337</v>
      </c>
      <c r="F92">
        <f t="shared" si="19"/>
        <v>0</v>
      </c>
      <c r="G92" s="6">
        <f t="shared" si="20"/>
        <v>191719337</v>
      </c>
      <c r="H92" s="6">
        <v>191719337</v>
      </c>
      <c r="I92" s="3">
        <v>3426</v>
      </c>
      <c r="J92" s="2">
        <v>57071445</v>
      </c>
      <c r="K92" s="3">
        <v>3306</v>
      </c>
      <c r="L92" s="1">
        <v>40341</v>
      </c>
      <c r="M92">
        <f t="shared" si="21"/>
        <v>0</v>
      </c>
      <c r="N92">
        <f t="shared" si="22"/>
        <v>0</v>
      </c>
      <c r="Q92">
        <f t="shared" si="23"/>
        <v>2014</v>
      </c>
      <c r="R92">
        <f t="shared" si="24"/>
        <v>6</v>
      </c>
      <c r="S92">
        <f t="shared" si="25"/>
        <v>13</v>
      </c>
      <c r="T92" s="5">
        <f t="shared" si="26"/>
        <v>40341</v>
      </c>
      <c r="U92" s="7">
        <f t="shared" si="27"/>
        <v>2014</v>
      </c>
      <c r="V92" s="7">
        <f t="shared" si="28"/>
        <v>6</v>
      </c>
      <c r="W92" s="7">
        <f t="shared" si="29"/>
        <v>13</v>
      </c>
      <c r="X92" s="7" t="str">
        <f t="shared" si="30"/>
        <v>14</v>
      </c>
      <c r="Y92" t="str">
        <f t="shared" si="31"/>
        <v>22 Jump Street</v>
      </c>
      <c r="Z92" t="str">
        <f t="shared" si="32"/>
        <v>22 Jump Street</v>
      </c>
      <c r="AA92" t="str">
        <f t="shared" si="33"/>
        <v>22jumps14reet</v>
      </c>
      <c r="AC92">
        <f t="shared" si="34"/>
        <v>0</v>
      </c>
      <c r="AD92" t="str">
        <f t="shared" si="35"/>
        <v>22jumps14reet</v>
      </c>
    </row>
    <row r="93" spans="1:30">
      <c r="A93">
        <v>123</v>
      </c>
      <c r="B93">
        <f t="shared" si="18"/>
        <v>0</v>
      </c>
      <c r="C93" s="8" t="s">
        <v>14285</v>
      </c>
      <c r="D93" t="s">
        <v>14286</v>
      </c>
      <c r="E93" s="2">
        <v>549185</v>
      </c>
      <c r="F93">
        <f t="shared" si="19"/>
        <v>0</v>
      </c>
      <c r="G93" s="6">
        <f t="shared" si="20"/>
        <v>549185</v>
      </c>
      <c r="H93" s="6">
        <v>549185</v>
      </c>
      <c r="I93">
        <v>617</v>
      </c>
      <c r="J93" s="2">
        <v>337091</v>
      </c>
      <c r="K93">
        <v>617</v>
      </c>
      <c r="L93" s="1">
        <v>40474</v>
      </c>
      <c r="M93">
        <f t="shared" si="21"/>
        <v>0</v>
      </c>
      <c r="N93">
        <f t="shared" si="22"/>
        <v>0</v>
      </c>
      <c r="Q93">
        <f t="shared" si="23"/>
        <v>2014</v>
      </c>
      <c r="R93">
        <f t="shared" si="24"/>
        <v>10</v>
      </c>
      <c r="S93">
        <f t="shared" si="25"/>
        <v>24</v>
      </c>
      <c r="T93" s="5">
        <f t="shared" si="26"/>
        <v>40474</v>
      </c>
      <c r="U93" s="7">
        <f t="shared" si="27"/>
        <v>2014</v>
      </c>
      <c r="V93" s="7">
        <f t="shared" si="28"/>
        <v>10</v>
      </c>
      <c r="W93" s="7">
        <f t="shared" si="29"/>
        <v>24</v>
      </c>
      <c r="X93" s="7" t="str">
        <f t="shared" si="30"/>
        <v>14</v>
      </c>
      <c r="Y93" t="str">
        <f t="shared" si="31"/>
        <v>23 Blast</v>
      </c>
      <c r="Z93" t="str">
        <f t="shared" si="32"/>
        <v>23 Blast</v>
      </c>
      <c r="AA93" t="str">
        <f t="shared" si="33"/>
        <v>23blast14last</v>
      </c>
      <c r="AC93">
        <f t="shared" si="34"/>
        <v>0</v>
      </c>
      <c r="AD93" t="str">
        <f t="shared" si="35"/>
        <v>23blast14last</v>
      </c>
    </row>
    <row r="94" spans="1:30">
      <c r="A94">
        <v>126</v>
      </c>
      <c r="B94">
        <f t="shared" si="18"/>
        <v>0</v>
      </c>
      <c r="C94" s="8" t="s">
        <v>14287</v>
      </c>
      <c r="D94" t="s">
        <v>14288</v>
      </c>
      <c r="E94" s="2">
        <v>30800</v>
      </c>
      <c r="F94">
        <f t="shared" si="19"/>
        <v>0</v>
      </c>
      <c r="G94" s="6">
        <f t="shared" si="20"/>
        <v>30800</v>
      </c>
      <c r="H94" s="6">
        <v>30800</v>
      </c>
      <c r="I94">
        <v>2</v>
      </c>
      <c r="J94" s="2">
        <v>6082</v>
      </c>
      <c r="K94">
        <v>1</v>
      </c>
      <c r="L94" s="1">
        <v>38507</v>
      </c>
      <c r="M94">
        <f t="shared" si="21"/>
        <v>0</v>
      </c>
      <c r="N94">
        <f t="shared" si="22"/>
        <v>0</v>
      </c>
      <c r="Q94">
        <f t="shared" si="23"/>
        <v>2009</v>
      </c>
      <c r="R94">
        <f t="shared" si="24"/>
        <v>6</v>
      </c>
      <c r="S94">
        <f t="shared" si="25"/>
        <v>5</v>
      </c>
      <c r="T94" s="5">
        <f t="shared" si="26"/>
        <v>38507</v>
      </c>
      <c r="U94" s="7">
        <f t="shared" si="27"/>
        <v>2009</v>
      </c>
      <c r="V94" s="7">
        <f t="shared" si="28"/>
        <v>6</v>
      </c>
      <c r="W94" s="7">
        <f t="shared" si="29"/>
        <v>5</v>
      </c>
      <c r="X94" s="7" t="str">
        <f t="shared" si="30"/>
        <v>09</v>
      </c>
      <c r="Y94" t="str">
        <f t="shared" si="31"/>
        <v>24 City</v>
      </c>
      <c r="Z94" t="str">
        <f t="shared" si="32"/>
        <v>24 City</v>
      </c>
      <c r="AA94" t="str">
        <f t="shared" si="33"/>
        <v>24city09city</v>
      </c>
      <c r="AB94" s="8" t="s">
        <v>2472</v>
      </c>
      <c r="AC94">
        <f t="shared" si="34"/>
        <v>1</v>
      </c>
      <c r="AD94" t="str">
        <f t="shared" si="35"/>
        <v>ershisi08ngji</v>
      </c>
    </row>
    <row r="95" spans="1:30">
      <c r="A95">
        <v>127</v>
      </c>
      <c r="B95">
        <f t="shared" si="18"/>
        <v>0</v>
      </c>
      <c r="C95" s="8" t="s">
        <v>14289</v>
      </c>
      <c r="D95" t="s">
        <v>14157</v>
      </c>
      <c r="E95" s="2">
        <v>1184096</v>
      </c>
      <c r="F95">
        <f t="shared" si="19"/>
        <v>0</v>
      </c>
      <c r="G95" s="6">
        <f t="shared" si="20"/>
        <v>1184096</v>
      </c>
      <c r="H95" s="6">
        <v>1184096</v>
      </c>
      <c r="I95">
        <v>37</v>
      </c>
      <c r="J95" s="2">
        <v>34940</v>
      </c>
      <c r="K95">
        <v>2</v>
      </c>
      <c r="L95" s="1">
        <v>36015</v>
      </c>
      <c r="M95">
        <f t="shared" si="21"/>
        <v>0</v>
      </c>
      <c r="N95">
        <f t="shared" si="22"/>
        <v>0</v>
      </c>
      <c r="Q95">
        <f t="shared" si="23"/>
        <v>2002</v>
      </c>
      <c r="R95">
        <f t="shared" si="24"/>
        <v>8</v>
      </c>
      <c r="S95">
        <f t="shared" si="25"/>
        <v>9</v>
      </c>
      <c r="T95" s="5">
        <f t="shared" si="26"/>
        <v>36015</v>
      </c>
      <c r="U95" s="7">
        <f t="shared" si="27"/>
        <v>2002</v>
      </c>
      <c r="V95" s="7">
        <f t="shared" si="28"/>
        <v>8</v>
      </c>
      <c r="W95" s="7">
        <f t="shared" si="29"/>
        <v>9</v>
      </c>
      <c r="X95" s="7" t="str">
        <f t="shared" si="30"/>
        <v>02</v>
      </c>
      <c r="Y95" t="str">
        <f t="shared" si="31"/>
        <v>24 Hour Party People</v>
      </c>
      <c r="Z95" t="str">
        <f t="shared" si="32"/>
        <v>24 Hour Party People</v>
      </c>
      <c r="AA95" t="str">
        <f t="shared" si="33"/>
        <v>24hourp02ople</v>
      </c>
      <c r="AC95">
        <f t="shared" si="34"/>
        <v>0</v>
      </c>
      <c r="AD95" t="str">
        <f t="shared" si="35"/>
        <v>24hourp02ople</v>
      </c>
    </row>
    <row r="96" spans="1:30">
      <c r="A96">
        <v>131</v>
      </c>
      <c r="B96">
        <f t="shared" si="18"/>
        <v>0</v>
      </c>
      <c r="C96" s="8" t="s">
        <v>14292</v>
      </c>
      <c r="D96" t="s">
        <v>14156</v>
      </c>
      <c r="E96" s="2">
        <v>13084595</v>
      </c>
      <c r="F96">
        <f t="shared" si="19"/>
        <v>0</v>
      </c>
      <c r="G96" s="6">
        <f t="shared" si="20"/>
        <v>13084595</v>
      </c>
      <c r="H96" s="6">
        <v>13084595</v>
      </c>
      <c r="I96">
        <v>495</v>
      </c>
      <c r="J96" s="2">
        <v>108865</v>
      </c>
      <c r="K96">
        <v>5</v>
      </c>
      <c r="L96" s="1">
        <v>36147</v>
      </c>
      <c r="M96">
        <f t="shared" si="21"/>
        <v>0</v>
      </c>
      <c r="N96">
        <f t="shared" si="22"/>
        <v>0</v>
      </c>
      <c r="Q96">
        <f t="shared" si="23"/>
        <v>2002</v>
      </c>
      <c r="R96">
        <f t="shared" si="24"/>
        <v>12</v>
      </c>
      <c r="S96">
        <f t="shared" si="25"/>
        <v>19</v>
      </c>
      <c r="T96" s="5">
        <f t="shared" si="26"/>
        <v>36147</v>
      </c>
      <c r="U96" s="7">
        <f t="shared" si="27"/>
        <v>2002</v>
      </c>
      <c r="V96" s="7">
        <f t="shared" si="28"/>
        <v>12</v>
      </c>
      <c r="W96" s="7">
        <f t="shared" si="29"/>
        <v>19</v>
      </c>
      <c r="X96" s="7" t="str">
        <f t="shared" si="30"/>
        <v>02</v>
      </c>
      <c r="Y96" t="str">
        <f t="shared" si="31"/>
        <v>25th Hour</v>
      </c>
      <c r="Z96" t="str">
        <f t="shared" si="32"/>
        <v>25th Hour</v>
      </c>
      <c r="AA96" t="str">
        <f t="shared" si="33"/>
        <v>25thhou02hour</v>
      </c>
      <c r="AC96">
        <f t="shared" si="34"/>
        <v>0</v>
      </c>
      <c r="AD96" t="str">
        <f t="shared" si="35"/>
        <v>25thhou02hour</v>
      </c>
    </row>
    <row r="97" spans="1:30">
      <c r="A97">
        <v>132</v>
      </c>
      <c r="B97">
        <f t="shared" si="18"/>
        <v>0</v>
      </c>
      <c r="C97" s="8" t="s">
        <v>14080</v>
      </c>
      <c r="D97" t="s">
        <v>14400</v>
      </c>
      <c r="E97" s="2">
        <v>76808654</v>
      </c>
      <c r="F97">
        <f t="shared" si="19"/>
        <v>0</v>
      </c>
      <c r="G97" s="6">
        <f t="shared" si="20"/>
        <v>76808654</v>
      </c>
      <c r="H97" s="6">
        <v>76808654</v>
      </c>
      <c r="I97" s="3">
        <v>3074</v>
      </c>
      <c r="J97" s="2">
        <v>23007725</v>
      </c>
      <c r="K97" s="3">
        <v>3057</v>
      </c>
      <c r="L97" s="1">
        <v>38003</v>
      </c>
      <c r="M97">
        <f t="shared" si="21"/>
        <v>0</v>
      </c>
      <c r="N97">
        <f t="shared" si="22"/>
        <v>0</v>
      </c>
      <c r="Q97">
        <f t="shared" si="23"/>
        <v>2008</v>
      </c>
      <c r="R97">
        <f t="shared" si="24"/>
        <v>1</v>
      </c>
      <c r="S97">
        <f t="shared" si="25"/>
        <v>18</v>
      </c>
      <c r="T97" s="5">
        <f t="shared" si="26"/>
        <v>38003</v>
      </c>
      <c r="U97" s="7">
        <f t="shared" si="27"/>
        <v>2008</v>
      </c>
      <c r="V97" s="7">
        <f t="shared" si="28"/>
        <v>1</v>
      </c>
      <c r="W97" s="7">
        <f t="shared" si="29"/>
        <v>18</v>
      </c>
      <c r="X97" s="7" t="str">
        <f t="shared" si="30"/>
        <v>08</v>
      </c>
      <c r="Y97" t="str">
        <f t="shared" si="31"/>
        <v>27 Dresses</v>
      </c>
      <c r="Z97" t="str">
        <f t="shared" si="32"/>
        <v>27 Dresses</v>
      </c>
      <c r="AA97" t="str">
        <f t="shared" si="33"/>
        <v>27dress08sses</v>
      </c>
      <c r="AC97">
        <f t="shared" si="34"/>
        <v>0</v>
      </c>
      <c r="AD97" t="str">
        <f t="shared" si="35"/>
        <v>27dress08sses</v>
      </c>
    </row>
    <row r="98" spans="1:30">
      <c r="A98">
        <v>133</v>
      </c>
      <c r="B98">
        <f t="shared" si="18"/>
        <v>0</v>
      </c>
      <c r="C98" s="8" t="s">
        <v>14081</v>
      </c>
      <c r="D98" t="s">
        <v>14503</v>
      </c>
      <c r="E98" s="2">
        <v>37170488</v>
      </c>
      <c r="F98">
        <f t="shared" si="19"/>
        <v>0</v>
      </c>
      <c r="G98" s="6">
        <f t="shared" si="20"/>
        <v>37170488</v>
      </c>
      <c r="H98" s="6">
        <v>37170488</v>
      </c>
      <c r="I98" s="3">
        <v>2523</v>
      </c>
      <c r="J98" s="2">
        <v>10310672</v>
      </c>
      <c r="K98" s="3">
        <v>2523</v>
      </c>
      <c r="L98" s="1">
        <v>35168</v>
      </c>
      <c r="M98">
        <f t="shared" si="21"/>
        <v>0</v>
      </c>
      <c r="N98">
        <f t="shared" si="22"/>
        <v>0</v>
      </c>
      <c r="Q98">
        <f t="shared" si="23"/>
        <v>2000</v>
      </c>
      <c r="R98">
        <f t="shared" si="24"/>
        <v>4</v>
      </c>
      <c r="S98">
        <f t="shared" si="25"/>
        <v>14</v>
      </c>
      <c r="T98" s="5">
        <f t="shared" si="26"/>
        <v>35168</v>
      </c>
      <c r="U98" s="7">
        <f t="shared" si="27"/>
        <v>2000</v>
      </c>
      <c r="V98" s="7">
        <f t="shared" si="28"/>
        <v>4</v>
      </c>
      <c r="W98" s="7">
        <f t="shared" si="29"/>
        <v>14</v>
      </c>
      <c r="X98" s="7" t="str">
        <f t="shared" si="30"/>
        <v>00</v>
      </c>
      <c r="Y98" t="str">
        <f t="shared" si="31"/>
        <v>28 Days</v>
      </c>
      <c r="Z98" t="str">
        <f t="shared" si="32"/>
        <v>28 Days</v>
      </c>
      <c r="AA98" t="str">
        <f t="shared" si="33"/>
        <v>28days00days</v>
      </c>
      <c r="AC98">
        <f t="shared" si="34"/>
        <v>0</v>
      </c>
      <c r="AD98" t="str">
        <f t="shared" si="35"/>
        <v>28days00days</v>
      </c>
    </row>
    <row r="99" spans="1:30">
      <c r="A99">
        <v>134</v>
      </c>
      <c r="B99">
        <f t="shared" si="18"/>
        <v>0</v>
      </c>
      <c r="C99" s="8" t="s">
        <v>14296</v>
      </c>
      <c r="D99" t="s">
        <v>14308</v>
      </c>
      <c r="E99" t="s">
        <v>14297</v>
      </c>
      <c r="F99">
        <f t="shared" si="19"/>
        <v>1</v>
      </c>
      <c r="G99" s="6">
        <f t="shared" si="20"/>
        <v>45064915</v>
      </c>
      <c r="H99" s="6">
        <v>45064915</v>
      </c>
      <c r="I99" s="3">
        <v>1407</v>
      </c>
      <c r="J99" s="2">
        <v>10061858</v>
      </c>
      <c r="K99" s="3">
        <v>1260</v>
      </c>
      <c r="L99" s="1">
        <v>36337</v>
      </c>
      <c r="M99">
        <f t="shared" si="21"/>
        <v>0</v>
      </c>
      <c r="N99">
        <f t="shared" si="22"/>
        <v>0</v>
      </c>
      <c r="Q99">
        <f t="shared" si="23"/>
        <v>2003</v>
      </c>
      <c r="R99">
        <f t="shared" si="24"/>
        <v>6</v>
      </c>
      <c r="S99">
        <f t="shared" si="25"/>
        <v>27</v>
      </c>
      <c r="T99" s="5">
        <f t="shared" si="26"/>
        <v>36337</v>
      </c>
      <c r="U99" s="7">
        <f t="shared" si="27"/>
        <v>2003</v>
      </c>
      <c r="V99" s="7">
        <f t="shared" si="28"/>
        <v>6</v>
      </c>
      <c r="W99" s="7">
        <f t="shared" si="29"/>
        <v>27</v>
      </c>
      <c r="X99" s="7" t="str">
        <f t="shared" si="30"/>
        <v>03</v>
      </c>
      <c r="Y99" t="str">
        <f t="shared" si="31"/>
        <v>28 Days Later</v>
      </c>
      <c r="Z99" t="str">
        <f t="shared" si="32"/>
        <v>28 Days Later</v>
      </c>
      <c r="AA99" t="str">
        <f t="shared" si="33"/>
        <v>28daysl03ater</v>
      </c>
      <c r="AB99" t="s">
        <v>4149</v>
      </c>
      <c r="AC99">
        <f t="shared" si="34"/>
        <v>1</v>
      </c>
      <c r="AD99" t="str">
        <f t="shared" si="35"/>
        <v>28daysl02ater</v>
      </c>
    </row>
    <row r="100" spans="1:30">
      <c r="A100">
        <v>136</v>
      </c>
      <c r="B100">
        <f t="shared" si="18"/>
        <v>0</v>
      </c>
      <c r="C100" s="8" t="s">
        <v>14298</v>
      </c>
      <c r="D100" t="s">
        <v>14398</v>
      </c>
      <c r="E100" s="2">
        <v>18869</v>
      </c>
      <c r="F100">
        <f t="shared" si="19"/>
        <v>0</v>
      </c>
      <c r="G100" s="6">
        <f t="shared" si="20"/>
        <v>18869</v>
      </c>
      <c r="H100" s="6">
        <v>18869</v>
      </c>
      <c r="I100">
        <v>5</v>
      </c>
      <c r="J100" s="2">
        <v>1869</v>
      </c>
      <c r="K100">
        <v>1</v>
      </c>
      <c r="L100" s="1">
        <v>39760</v>
      </c>
      <c r="M100">
        <f t="shared" si="21"/>
        <v>0</v>
      </c>
      <c r="N100">
        <f t="shared" si="22"/>
        <v>0</v>
      </c>
      <c r="Q100">
        <f t="shared" si="23"/>
        <v>2012</v>
      </c>
      <c r="R100">
        <f t="shared" si="24"/>
        <v>11</v>
      </c>
      <c r="S100">
        <f t="shared" si="25"/>
        <v>9</v>
      </c>
      <c r="T100" s="5">
        <f t="shared" si="26"/>
        <v>39760</v>
      </c>
      <c r="U100" s="7">
        <f t="shared" si="27"/>
        <v>2012</v>
      </c>
      <c r="V100" s="7">
        <f t="shared" si="28"/>
        <v>11</v>
      </c>
      <c r="W100" s="7">
        <f t="shared" si="29"/>
        <v>9</v>
      </c>
      <c r="X100" s="7" t="str">
        <f t="shared" si="30"/>
        <v>12</v>
      </c>
      <c r="Y100" t="str">
        <f t="shared" si="31"/>
        <v>28 Hotel Rooms</v>
      </c>
      <c r="Z100" t="str">
        <f t="shared" si="32"/>
        <v>28 Hotel Rooms</v>
      </c>
      <c r="AA100" t="str">
        <f t="shared" si="33"/>
        <v>28hotel12ooms</v>
      </c>
      <c r="AC100">
        <f t="shared" si="34"/>
        <v>0</v>
      </c>
      <c r="AD100" t="str">
        <f t="shared" si="35"/>
        <v>28hotel12ooms</v>
      </c>
    </row>
    <row r="101" spans="1:30">
      <c r="A101">
        <v>137</v>
      </c>
      <c r="B101">
        <f t="shared" si="18"/>
        <v>0</v>
      </c>
      <c r="C101" s="8" t="s">
        <v>14299</v>
      </c>
      <c r="D101" t="s">
        <v>14300</v>
      </c>
      <c r="E101" s="2">
        <v>28638916</v>
      </c>
      <c r="F101">
        <f t="shared" si="19"/>
        <v>0</v>
      </c>
      <c r="G101" s="6">
        <f t="shared" si="20"/>
        <v>28638916</v>
      </c>
      <c r="H101" s="6">
        <v>28638916</v>
      </c>
      <c r="I101" s="3">
        <v>2305</v>
      </c>
      <c r="J101" s="2">
        <v>9807292</v>
      </c>
      <c r="K101" s="3">
        <v>2303</v>
      </c>
      <c r="L101" s="1">
        <v>37751</v>
      </c>
      <c r="M101">
        <f t="shared" si="21"/>
        <v>0</v>
      </c>
      <c r="N101">
        <f t="shared" si="22"/>
        <v>0</v>
      </c>
      <c r="Q101">
        <f t="shared" si="23"/>
        <v>2007</v>
      </c>
      <c r="R101">
        <f t="shared" si="24"/>
        <v>5</v>
      </c>
      <c r="S101">
        <f t="shared" si="25"/>
        <v>11</v>
      </c>
      <c r="T101" s="5">
        <f t="shared" si="26"/>
        <v>37751</v>
      </c>
      <c r="U101" s="7">
        <f t="shared" si="27"/>
        <v>2007</v>
      </c>
      <c r="V101" s="7">
        <f t="shared" si="28"/>
        <v>5</v>
      </c>
      <c r="W101" s="7">
        <f t="shared" si="29"/>
        <v>11</v>
      </c>
      <c r="X101" s="7" t="str">
        <f t="shared" si="30"/>
        <v>07</v>
      </c>
      <c r="Y101" t="str">
        <f t="shared" si="31"/>
        <v>28 Weeks Later</v>
      </c>
      <c r="Z101" t="str">
        <f t="shared" si="32"/>
        <v>28 Weeks Later</v>
      </c>
      <c r="AA101" t="str">
        <f t="shared" si="33"/>
        <v>28weeks07ater</v>
      </c>
      <c r="AC101">
        <f t="shared" si="34"/>
        <v>0</v>
      </c>
      <c r="AD101" t="str">
        <f t="shared" si="35"/>
        <v>28weeks07ater</v>
      </c>
    </row>
    <row r="102" spans="1:30">
      <c r="A102">
        <v>141</v>
      </c>
      <c r="B102">
        <f t="shared" si="18"/>
        <v>0</v>
      </c>
      <c r="C102" s="8" t="s">
        <v>4890</v>
      </c>
      <c r="D102" t="s">
        <v>14219</v>
      </c>
      <c r="E102" s="2">
        <v>59954</v>
      </c>
      <c r="F102">
        <f t="shared" si="19"/>
        <v>0</v>
      </c>
      <c r="G102" s="6">
        <f t="shared" si="20"/>
        <v>59954</v>
      </c>
      <c r="H102" s="6">
        <v>59954</v>
      </c>
      <c r="I102">
        <v>6</v>
      </c>
      <c r="J102" s="2">
        <v>9821</v>
      </c>
      <c r="K102">
        <v>4</v>
      </c>
      <c r="L102" s="1">
        <v>39340</v>
      </c>
      <c r="M102">
        <f t="shared" si="21"/>
        <v>0</v>
      </c>
      <c r="N102">
        <f t="shared" si="22"/>
        <v>0</v>
      </c>
      <c r="Q102">
        <f t="shared" si="23"/>
        <v>2011</v>
      </c>
      <c r="R102">
        <f t="shared" si="24"/>
        <v>9</v>
      </c>
      <c r="S102">
        <f t="shared" si="25"/>
        <v>16</v>
      </c>
      <c r="T102" s="5">
        <f t="shared" si="26"/>
        <v>39340</v>
      </c>
      <c r="U102" s="7">
        <f t="shared" si="27"/>
        <v>2011</v>
      </c>
      <c r="V102" s="7">
        <f t="shared" si="28"/>
        <v>9</v>
      </c>
      <c r="W102" s="7">
        <f t="shared" si="29"/>
        <v>16</v>
      </c>
      <c r="X102" s="7" t="str">
        <f t="shared" si="30"/>
        <v>11</v>
      </c>
      <c r="Y102" t="str">
        <f t="shared" si="31"/>
        <v>3 [2011]</v>
      </c>
      <c r="Z102" t="str">
        <f t="shared" si="32"/>
        <v>3 [2011]</v>
      </c>
      <c r="AA102" t="str">
        <f t="shared" si="33"/>
        <v>3[2011]11011]</v>
      </c>
      <c r="AB102" s="8" t="s">
        <v>1890</v>
      </c>
      <c r="AC102">
        <f t="shared" si="34"/>
        <v>1</v>
      </c>
      <c r="AD102" t="str">
        <f t="shared" si="35"/>
        <v>3103</v>
      </c>
    </row>
    <row r="103" spans="1:30">
      <c r="A103">
        <v>142</v>
      </c>
      <c r="B103">
        <f t="shared" si="18"/>
        <v>0</v>
      </c>
      <c r="C103" s="8" t="s">
        <v>14301</v>
      </c>
      <c r="D103" t="s">
        <v>14302</v>
      </c>
      <c r="E103" s="2">
        <v>30407</v>
      </c>
      <c r="F103">
        <f t="shared" si="19"/>
        <v>0</v>
      </c>
      <c r="G103" s="6">
        <f t="shared" si="20"/>
        <v>30407</v>
      </c>
      <c r="H103" s="6">
        <v>30407</v>
      </c>
      <c r="I103">
        <v>8</v>
      </c>
      <c r="J103" s="2">
        <v>2238</v>
      </c>
      <c r="K103">
        <v>1</v>
      </c>
      <c r="L103" s="1">
        <v>40712</v>
      </c>
      <c r="M103">
        <f t="shared" si="21"/>
        <v>0</v>
      </c>
      <c r="N103">
        <f t="shared" si="22"/>
        <v>0</v>
      </c>
      <c r="Q103">
        <f t="shared" si="23"/>
        <v>2015</v>
      </c>
      <c r="R103">
        <f t="shared" si="24"/>
        <v>6</v>
      </c>
      <c r="S103">
        <f t="shared" si="25"/>
        <v>19</v>
      </c>
      <c r="T103" s="5">
        <f t="shared" si="26"/>
        <v>40712</v>
      </c>
      <c r="U103" s="7">
        <f t="shared" si="27"/>
        <v>2015</v>
      </c>
      <c r="V103" s="7">
        <f t="shared" si="28"/>
        <v>6</v>
      </c>
      <c r="W103" s="7">
        <f t="shared" si="29"/>
        <v>19</v>
      </c>
      <c r="X103" s="7" t="str">
        <f t="shared" si="30"/>
        <v>15</v>
      </c>
      <c r="Y103" t="str">
        <f t="shared" si="31"/>
        <v>3 1/2 Minutes, 10 Bullets</v>
      </c>
      <c r="Z103" t="str">
        <f t="shared" si="32"/>
        <v>3 1/2 Minutes, 10 Bullets</v>
      </c>
      <c r="AA103" t="str">
        <f t="shared" si="33"/>
        <v>31/2min15lets</v>
      </c>
      <c r="AC103">
        <f t="shared" si="34"/>
        <v>0</v>
      </c>
      <c r="AD103" t="str">
        <f t="shared" si="35"/>
        <v>31/2min15lets</v>
      </c>
    </row>
    <row r="104" spans="1:30">
      <c r="A104">
        <v>143</v>
      </c>
      <c r="B104">
        <f t="shared" si="18"/>
        <v>0</v>
      </c>
      <c r="C104" s="8" t="s">
        <v>14357</v>
      </c>
      <c r="D104" t="s">
        <v>14370</v>
      </c>
      <c r="E104" s="2">
        <v>43073</v>
      </c>
      <c r="F104">
        <f t="shared" si="19"/>
        <v>0</v>
      </c>
      <c r="G104" s="6">
        <f t="shared" si="20"/>
        <v>43073</v>
      </c>
      <c r="H104" s="6">
        <v>43073</v>
      </c>
      <c r="I104">
        <v>3</v>
      </c>
      <c r="J104" s="2">
        <v>11332</v>
      </c>
      <c r="K104">
        <v>1</v>
      </c>
      <c r="L104" s="1">
        <v>39151</v>
      </c>
      <c r="M104">
        <f t="shared" si="21"/>
        <v>0</v>
      </c>
      <c r="N104">
        <f t="shared" si="22"/>
        <v>0</v>
      </c>
      <c r="Q104">
        <f t="shared" si="23"/>
        <v>2011</v>
      </c>
      <c r="R104">
        <f t="shared" si="24"/>
        <v>3</v>
      </c>
      <c r="S104">
        <f t="shared" si="25"/>
        <v>11</v>
      </c>
      <c r="T104" s="5">
        <f t="shared" si="26"/>
        <v>39151</v>
      </c>
      <c r="U104" s="7">
        <f t="shared" si="27"/>
        <v>2011</v>
      </c>
      <c r="V104" s="7">
        <f t="shared" si="28"/>
        <v>3</v>
      </c>
      <c r="W104" s="7">
        <f t="shared" si="29"/>
        <v>11</v>
      </c>
      <c r="X104" s="7" t="str">
        <f t="shared" si="30"/>
        <v>11</v>
      </c>
      <c r="Y104" t="str">
        <f t="shared" si="31"/>
        <v>3 Backyards</v>
      </c>
      <c r="Z104" t="str">
        <f t="shared" si="32"/>
        <v>3 Backyards</v>
      </c>
      <c r="AA104" t="str">
        <f t="shared" si="33"/>
        <v>3backya11ards</v>
      </c>
      <c r="AB104" t="s">
        <v>1891</v>
      </c>
      <c r="AC104">
        <f t="shared" si="34"/>
        <v>1</v>
      </c>
      <c r="AD104" t="str">
        <f t="shared" si="35"/>
        <v>3backya10ards</v>
      </c>
    </row>
    <row r="105" spans="1:30">
      <c r="A105">
        <v>144</v>
      </c>
      <c r="B105">
        <f t="shared" si="18"/>
        <v>0</v>
      </c>
      <c r="C105" s="8" t="s">
        <v>14358</v>
      </c>
      <c r="D105" t="s">
        <v>14519</v>
      </c>
      <c r="E105" s="2">
        <v>30697999</v>
      </c>
      <c r="F105">
        <f t="shared" si="19"/>
        <v>0</v>
      </c>
      <c r="G105" s="6">
        <f t="shared" si="20"/>
        <v>30697999</v>
      </c>
      <c r="H105" s="6">
        <v>30697999</v>
      </c>
      <c r="I105" s="3">
        <v>2872</v>
      </c>
      <c r="J105" s="2">
        <v>12242218</v>
      </c>
      <c r="K105" s="3">
        <v>2872</v>
      </c>
      <c r="L105" s="1">
        <v>40229</v>
      </c>
      <c r="M105">
        <f t="shared" si="21"/>
        <v>0</v>
      </c>
      <c r="N105">
        <f t="shared" si="22"/>
        <v>0</v>
      </c>
      <c r="Q105">
        <f t="shared" si="23"/>
        <v>2014</v>
      </c>
      <c r="R105">
        <f t="shared" si="24"/>
        <v>2</v>
      </c>
      <c r="S105">
        <f t="shared" si="25"/>
        <v>21</v>
      </c>
      <c r="T105" s="5">
        <f t="shared" si="26"/>
        <v>40229</v>
      </c>
      <c r="U105" s="7">
        <f t="shared" si="27"/>
        <v>2014</v>
      </c>
      <c r="V105" s="7">
        <f t="shared" si="28"/>
        <v>2</v>
      </c>
      <c r="W105" s="7">
        <f t="shared" si="29"/>
        <v>21</v>
      </c>
      <c r="X105" s="7" t="str">
        <f t="shared" si="30"/>
        <v>14</v>
      </c>
      <c r="Y105" t="str">
        <f t="shared" si="31"/>
        <v>3 Days to Kill</v>
      </c>
      <c r="Z105" t="str">
        <f t="shared" si="32"/>
        <v>3 Days to Kill</v>
      </c>
      <c r="AA105" t="str">
        <f t="shared" si="33"/>
        <v>3daysto14kill</v>
      </c>
      <c r="AC105">
        <f t="shared" si="34"/>
        <v>0</v>
      </c>
      <c r="AD105" t="str">
        <f t="shared" si="35"/>
        <v>3daysto14kill</v>
      </c>
    </row>
    <row r="106" spans="1:30">
      <c r="A106">
        <v>145</v>
      </c>
      <c r="B106">
        <f t="shared" si="18"/>
        <v>0</v>
      </c>
      <c r="C106" s="8" t="s">
        <v>14359</v>
      </c>
      <c r="E106" s="2">
        <v>4175</v>
      </c>
      <c r="F106">
        <f t="shared" si="19"/>
        <v>0</v>
      </c>
      <c r="G106" s="6">
        <f t="shared" si="20"/>
        <v>4175</v>
      </c>
      <c r="H106" s="6">
        <v>4175</v>
      </c>
      <c r="I106">
        <v>15</v>
      </c>
      <c r="J106" s="2">
        <v>1372</v>
      </c>
      <c r="K106">
        <v>15</v>
      </c>
      <c r="L106" s="1">
        <v>39954</v>
      </c>
      <c r="M106">
        <f t="shared" si="21"/>
        <v>0</v>
      </c>
      <c r="N106">
        <f t="shared" si="22"/>
        <v>0</v>
      </c>
      <c r="Q106">
        <f t="shared" si="23"/>
        <v>2013</v>
      </c>
      <c r="R106">
        <f t="shared" si="24"/>
        <v>5</v>
      </c>
      <c r="S106">
        <f t="shared" si="25"/>
        <v>22</v>
      </c>
      <c r="T106" s="5">
        <f t="shared" si="26"/>
        <v>39954</v>
      </c>
      <c r="U106" s="7">
        <f t="shared" si="27"/>
        <v>2013</v>
      </c>
      <c r="V106" s="7">
        <f t="shared" si="28"/>
        <v>5</v>
      </c>
      <c r="W106" s="7">
        <f t="shared" si="29"/>
        <v>22</v>
      </c>
      <c r="X106" s="7" t="str">
        <f t="shared" si="30"/>
        <v>13</v>
      </c>
      <c r="Y106" t="str">
        <f t="shared" si="31"/>
        <v>3 Geezers!</v>
      </c>
      <c r="Z106" t="str">
        <f t="shared" si="32"/>
        <v>3 Geezers!</v>
      </c>
      <c r="AA106" t="str">
        <f t="shared" si="33"/>
        <v>3geezer13ers!</v>
      </c>
      <c r="AC106">
        <f t="shared" si="34"/>
        <v>0</v>
      </c>
      <c r="AD106" t="str">
        <f t="shared" si="35"/>
        <v>3geezer13ers!</v>
      </c>
    </row>
    <row r="107" spans="1:30">
      <c r="A107">
        <v>147</v>
      </c>
      <c r="B107">
        <f t="shared" si="18"/>
        <v>0</v>
      </c>
      <c r="C107" s="8" t="s">
        <v>14139</v>
      </c>
      <c r="D107" t="s">
        <v>14140</v>
      </c>
      <c r="E107" s="2">
        <v>164992</v>
      </c>
      <c r="F107">
        <f t="shared" si="19"/>
        <v>0</v>
      </c>
      <c r="G107" s="6">
        <f t="shared" si="20"/>
        <v>164992</v>
      </c>
      <c r="H107" s="6">
        <v>164992</v>
      </c>
      <c r="I107">
        <v>29</v>
      </c>
      <c r="J107" s="2">
        <v>11794</v>
      </c>
      <c r="K107">
        <v>1</v>
      </c>
      <c r="L107" s="1">
        <v>40614</v>
      </c>
      <c r="M107">
        <f t="shared" si="21"/>
        <v>0</v>
      </c>
      <c r="N107">
        <f t="shared" si="22"/>
        <v>0</v>
      </c>
      <c r="Q107">
        <f t="shared" si="23"/>
        <v>2015</v>
      </c>
      <c r="R107">
        <f t="shared" si="24"/>
        <v>3</v>
      </c>
      <c r="S107">
        <f t="shared" si="25"/>
        <v>13</v>
      </c>
      <c r="T107" s="5">
        <f t="shared" si="26"/>
        <v>40614</v>
      </c>
      <c r="U107" s="7">
        <f t="shared" si="27"/>
        <v>2015</v>
      </c>
      <c r="V107" s="7">
        <f t="shared" si="28"/>
        <v>3</v>
      </c>
      <c r="W107" s="7">
        <f t="shared" si="29"/>
        <v>13</v>
      </c>
      <c r="X107" s="7" t="str">
        <f t="shared" si="30"/>
        <v>15</v>
      </c>
      <c r="Y107" t="str">
        <f t="shared" si="31"/>
        <v>3 Hearts</v>
      </c>
      <c r="Z107" t="str">
        <f t="shared" si="32"/>
        <v>3 Hearts</v>
      </c>
      <c r="AA107" t="str">
        <f t="shared" si="33"/>
        <v>3hearts15arts</v>
      </c>
      <c r="AB107" s="8" t="s">
        <v>520</v>
      </c>
      <c r="AC107">
        <f t="shared" si="34"/>
        <v>1</v>
      </c>
      <c r="AD107" t="str">
        <f t="shared" si="35"/>
        <v>3coeurs14eurs</v>
      </c>
    </row>
    <row r="108" spans="1:30">
      <c r="A108">
        <v>148</v>
      </c>
      <c r="B108">
        <f t="shared" si="18"/>
        <v>0</v>
      </c>
      <c r="C108" s="8" t="s">
        <v>14141</v>
      </c>
      <c r="D108" t="s">
        <v>14142</v>
      </c>
      <c r="E108" s="2">
        <v>6532874</v>
      </c>
      <c r="F108">
        <f t="shared" si="19"/>
        <v>0</v>
      </c>
      <c r="G108" s="6">
        <f t="shared" si="20"/>
        <v>6532874</v>
      </c>
      <c r="H108" s="6">
        <v>6532874</v>
      </c>
      <c r="I108">
        <v>156</v>
      </c>
      <c r="J108" s="2">
        <v>1645502</v>
      </c>
      <c r="K108">
        <v>119</v>
      </c>
      <c r="L108" s="1">
        <v>38708</v>
      </c>
      <c r="M108">
        <f t="shared" si="21"/>
        <v>0</v>
      </c>
      <c r="N108">
        <f t="shared" si="22"/>
        <v>0</v>
      </c>
      <c r="Q108">
        <f t="shared" si="23"/>
        <v>2009</v>
      </c>
      <c r="R108">
        <f t="shared" si="24"/>
        <v>12</v>
      </c>
      <c r="S108">
        <f t="shared" si="25"/>
        <v>23</v>
      </c>
      <c r="T108" s="5">
        <f t="shared" si="26"/>
        <v>38708</v>
      </c>
      <c r="U108" s="7">
        <f t="shared" si="27"/>
        <v>2009</v>
      </c>
      <c r="V108" s="7">
        <f t="shared" si="28"/>
        <v>12</v>
      </c>
      <c r="W108" s="7">
        <f t="shared" si="29"/>
        <v>23</v>
      </c>
      <c r="X108" s="7" t="str">
        <f t="shared" si="30"/>
        <v>09</v>
      </c>
      <c r="Y108" t="str">
        <f t="shared" si="31"/>
        <v>3 Idiots</v>
      </c>
      <c r="Z108" t="str">
        <f t="shared" si="32"/>
        <v>3 Idiots</v>
      </c>
      <c r="AA108" t="str">
        <f t="shared" si="33"/>
        <v>3idiots09iots</v>
      </c>
      <c r="AC108">
        <f t="shared" si="34"/>
        <v>0</v>
      </c>
      <c r="AD108" t="str">
        <f t="shared" si="35"/>
        <v>3idiots09iots</v>
      </c>
    </row>
    <row r="109" spans="1:30">
      <c r="A109">
        <v>149</v>
      </c>
      <c r="B109">
        <f t="shared" si="18"/>
        <v>0</v>
      </c>
      <c r="C109" s="8" t="s">
        <v>14143</v>
      </c>
      <c r="D109" t="s">
        <v>14144</v>
      </c>
      <c r="F109">
        <f t="shared" si="19"/>
        <v>0</v>
      </c>
      <c r="G109" s="6" t="str">
        <f t="shared" si="20"/>
        <v/>
      </c>
      <c r="H109" s="6" t="s">
        <v>217</v>
      </c>
      <c r="I109">
        <v>7</v>
      </c>
      <c r="K109">
        <v>7</v>
      </c>
      <c r="L109" s="1">
        <v>37590</v>
      </c>
      <c r="M109">
        <f t="shared" si="21"/>
        <v>0</v>
      </c>
      <c r="N109">
        <f t="shared" si="22"/>
        <v>0</v>
      </c>
      <c r="Q109">
        <f t="shared" si="23"/>
        <v>2006</v>
      </c>
      <c r="R109">
        <f t="shared" si="24"/>
        <v>12</v>
      </c>
      <c r="S109">
        <f t="shared" si="25"/>
        <v>1</v>
      </c>
      <c r="T109" s="5">
        <f t="shared" si="26"/>
        <v>37590</v>
      </c>
      <c r="U109" s="7">
        <f t="shared" si="27"/>
        <v>2006</v>
      </c>
      <c r="V109" s="7">
        <f t="shared" si="28"/>
        <v>12</v>
      </c>
      <c r="W109" s="7">
        <f t="shared" si="29"/>
        <v>1</v>
      </c>
      <c r="X109" s="7" t="str">
        <f t="shared" si="30"/>
        <v>06</v>
      </c>
      <c r="Y109" t="str">
        <f t="shared" si="31"/>
        <v>3 Needles</v>
      </c>
      <c r="Z109" t="str">
        <f t="shared" si="32"/>
        <v>3 Needles</v>
      </c>
      <c r="AA109" t="str">
        <f t="shared" si="33"/>
        <v>3needle06dles</v>
      </c>
      <c r="AB109" t="s">
        <v>3540</v>
      </c>
      <c r="AC109">
        <f t="shared" si="34"/>
        <v>1</v>
      </c>
      <c r="AD109" t="str">
        <f t="shared" si="35"/>
        <v>3needle05dles</v>
      </c>
    </row>
    <row r="110" spans="1:30">
      <c r="A110">
        <v>150</v>
      </c>
      <c r="B110">
        <f t="shared" si="18"/>
        <v>0</v>
      </c>
      <c r="C110" s="8" t="s">
        <v>14145</v>
      </c>
      <c r="D110" t="s">
        <v>14154</v>
      </c>
      <c r="E110" s="2">
        <v>1297</v>
      </c>
      <c r="F110">
        <f t="shared" si="19"/>
        <v>0</v>
      </c>
      <c r="G110" s="6">
        <f t="shared" si="20"/>
        <v>1297</v>
      </c>
      <c r="H110" s="6">
        <v>1297</v>
      </c>
      <c r="I110">
        <v>2</v>
      </c>
      <c r="J110" s="2">
        <v>234</v>
      </c>
      <c r="K110">
        <v>2</v>
      </c>
      <c r="L110" s="1">
        <v>40579</v>
      </c>
      <c r="M110">
        <f t="shared" si="21"/>
        <v>0</v>
      </c>
      <c r="N110">
        <f t="shared" si="22"/>
        <v>0</v>
      </c>
      <c r="Q110">
        <f t="shared" si="23"/>
        <v>2015</v>
      </c>
      <c r="R110">
        <f t="shared" si="24"/>
        <v>2</v>
      </c>
      <c r="S110">
        <f t="shared" si="25"/>
        <v>6</v>
      </c>
      <c r="T110" s="5">
        <f t="shared" si="26"/>
        <v>40579</v>
      </c>
      <c r="U110" s="7">
        <f t="shared" si="27"/>
        <v>2015</v>
      </c>
      <c r="V110" s="7">
        <f t="shared" si="28"/>
        <v>2</v>
      </c>
      <c r="W110" s="7">
        <f t="shared" si="29"/>
        <v>6</v>
      </c>
      <c r="X110" s="7" t="str">
        <f t="shared" si="30"/>
        <v>15</v>
      </c>
      <c r="Y110" t="str">
        <f t="shared" si="31"/>
        <v>3 Nights in the Desert</v>
      </c>
      <c r="Z110" t="str">
        <f t="shared" si="32"/>
        <v>3 Nights in the Desert</v>
      </c>
      <c r="AA110" t="str">
        <f t="shared" si="33"/>
        <v>3nights15sert</v>
      </c>
      <c r="AB110" t="s">
        <v>521</v>
      </c>
      <c r="AC110">
        <f t="shared" si="34"/>
        <v>1</v>
      </c>
      <c r="AD110" t="str">
        <f t="shared" si="35"/>
        <v>3nights14sert</v>
      </c>
    </row>
    <row r="111" spans="1:30">
      <c r="A111">
        <v>156</v>
      </c>
      <c r="B111">
        <f t="shared" si="18"/>
        <v>0</v>
      </c>
      <c r="C111" s="8" t="s">
        <v>14149</v>
      </c>
      <c r="D111" t="s">
        <v>14157</v>
      </c>
      <c r="E111" s="2">
        <v>9832166</v>
      </c>
      <c r="F111">
        <f t="shared" si="19"/>
        <v>0</v>
      </c>
      <c r="G111" s="6">
        <f t="shared" si="20"/>
        <v>9832166</v>
      </c>
      <c r="H111" s="6">
        <v>9832166</v>
      </c>
      <c r="I111">
        <v>678</v>
      </c>
      <c r="J111" s="2">
        <v>3684704</v>
      </c>
      <c r="K111">
        <v>678</v>
      </c>
      <c r="L111" s="1">
        <v>35126</v>
      </c>
      <c r="M111">
        <f t="shared" si="21"/>
        <v>0</v>
      </c>
      <c r="N111">
        <f t="shared" si="22"/>
        <v>0</v>
      </c>
      <c r="Q111">
        <f t="shared" si="23"/>
        <v>2000</v>
      </c>
      <c r="R111">
        <f t="shared" si="24"/>
        <v>3</v>
      </c>
      <c r="S111">
        <f t="shared" si="25"/>
        <v>3</v>
      </c>
      <c r="T111" s="5">
        <f t="shared" si="26"/>
        <v>35126</v>
      </c>
      <c r="U111" s="7">
        <f t="shared" si="27"/>
        <v>2000</v>
      </c>
      <c r="V111" s="7">
        <f t="shared" si="28"/>
        <v>3</v>
      </c>
      <c r="W111" s="7">
        <f t="shared" si="29"/>
        <v>3</v>
      </c>
      <c r="X111" s="7" t="str">
        <f t="shared" si="30"/>
        <v>00</v>
      </c>
      <c r="Y111" t="str">
        <f t="shared" si="31"/>
        <v>3 Strikes</v>
      </c>
      <c r="Z111" t="str">
        <f t="shared" si="32"/>
        <v>3 Strikes</v>
      </c>
      <c r="AA111" t="str">
        <f t="shared" si="33"/>
        <v>3strike00ikes</v>
      </c>
      <c r="AC111">
        <f t="shared" si="34"/>
        <v>0</v>
      </c>
      <c r="AD111" t="str">
        <f t="shared" si="35"/>
        <v>3strike00ikes</v>
      </c>
    </row>
    <row r="112" spans="1:30">
      <c r="A112">
        <v>158</v>
      </c>
      <c r="B112">
        <f t="shared" si="18"/>
        <v>0</v>
      </c>
      <c r="C112" s="8" t="s">
        <v>14151</v>
      </c>
      <c r="D112" t="s">
        <v>14183</v>
      </c>
      <c r="E112" s="2">
        <v>241914</v>
      </c>
      <c r="F112">
        <f t="shared" si="19"/>
        <v>0</v>
      </c>
      <c r="G112" s="6">
        <f t="shared" si="20"/>
        <v>241914</v>
      </c>
      <c r="H112" s="6">
        <v>241914</v>
      </c>
      <c r="I112">
        <v>31</v>
      </c>
      <c r="J112" s="2">
        <v>20084</v>
      </c>
      <c r="K112">
        <v>7</v>
      </c>
      <c r="L112" s="1">
        <v>37009</v>
      </c>
      <c r="M112">
        <f t="shared" si="21"/>
        <v>0</v>
      </c>
      <c r="N112">
        <f t="shared" si="22"/>
        <v>0</v>
      </c>
      <c r="Q112">
        <f t="shared" si="23"/>
        <v>2005</v>
      </c>
      <c r="R112">
        <f t="shared" si="24"/>
        <v>4</v>
      </c>
      <c r="S112">
        <f t="shared" si="25"/>
        <v>29</v>
      </c>
      <c r="T112" s="5">
        <f t="shared" si="26"/>
        <v>37009</v>
      </c>
      <c r="U112" s="7">
        <f t="shared" si="27"/>
        <v>2005</v>
      </c>
      <c r="V112" s="7">
        <f t="shared" si="28"/>
        <v>4</v>
      </c>
      <c r="W112" s="7">
        <f t="shared" si="29"/>
        <v>29</v>
      </c>
      <c r="X112" s="7" t="str">
        <f t="shared" si="30"/>
        <v>05</v>
      </c>
      <c r="Y112" t="str">
        <f t="shared" si="31"/>
        <v>3-Iron</v>
      </c>
      <c r="Z112" t="str">
        <f t="shared" si="32"/>
        <v>3-Iron</v>
      </c>
      <c r="AA112" t="str">
        <f t="shared" si="33"/>
        <v>3-iron05iron</v>
      </c>
      <c r="AB112" s="8" t="s">
        <v>3906</v>
      </c>
      <c r="AC112">
        <f t="shared" si="34"/>
        <v>1</v>
      </c>
      <c r="AD112" t="str">
        <f t="shared" si="35"/>
        <v>bin-jip04-jip</v>
      </c>
    </row>
    <row r="113" spans="1:30">
      <c r="A113">
        <v>157</v>
      </c>
      <c r="B113">
        <f t="shared" si="18"/>
        <v>0</v>
      </c>
      <c r="C113" s="8" t="s">
        <v>14150</v>
      </c>
      <c r="D113" t="s">
        <v>14435</v>
      </c>
      <c r="F113">
        <f t="shared" si="19"/>
        <v>0</v>
      </c>
      <c r="G113" s="6" t="str">
        <f t="shared" si="20"/>
        <v/>
      </c>
      <c r="H113" s="6" t="s">
        <v>217</v>
      </c>
      <c r="I113">
        <v>12</v>
      </c>
      <c r="K113">
        <v>12</v>
      </c>
      <c r="L113" s="1">
        <v>39732</v>
      </c>
      <c r="M113">
        <f t="shared" si="21"/>
        <v>0</v>
      </c>
      <c r="N113">
        <f t="shared" si="22"/>
        <v>0</v>
      </c>
      <c r="Q113">
        <f t="shared" si="23"/>
        <v>2012</v>
      </c>
      <c r="R113">
        <f t="shared" si="24"/>
        <v>10</v>
      </c>
      <c r="S113">
        <f t="shared" si="25"/>
        <v>12</v>
      </c>
      <c r="T113" s="5">
        <f t="shared" si="26"/>
        <v>39732</v>
      </c>
      <c r="U113" s="7">
        <f t="shared" si="27"/>
        <v>2012</v>
      </c>
      <c r="V113" s="7">
        <f t="shared" si="28"/>
        <v>10</v>
      </c>
      <c r="W113" s="7">
        <f t="shared" si="29"/>
        <v>12</v>
      </c>
      <c r="X113" s="7" t="str">
        <f t="shared" si="30"/>
        <v>12</v>
      </c>
      <c r="Y113" t="str">
        <f t="shared" si="31"/>
        <v>3,2,1... Frankie Go Boom</v>
      </c>
      <c r="Z113" t="str">
        <f t="shared" si="32"/>
        <v>3,2,1... Frankie Go Boom</v>
      </c>
      <c r="AA113" t="str">
        <f t="shared" si="33"/>
        <v>3,2,1..12boom</v>
      </c>
      <c r="AB113" s="8" t="s">
        <v>1573</v>
      </c>
      <c r="AC113">
        <f t="shared" si="34"/>
        <v>1</v>
      </c>
      <c r="AD113" t="str">
        <f t="shared" si="35"/>
        <v>frankie12boom</v>
      </c>
    </row>
    <row r="114" spans="1:30">
      <c r="A114">
        <v>178</v>
      </c>
      <c r="B114">
        <f t="shared" si="18"/>
        <v>0</v>
      </c>
      <c r="C114" s="8" t="s">
        <v>4891</v>
      </c>
      <c r="D114" t="s">
        <v>14461</v>
      </c>
      <c r="E114" s="2">
        <v>53606916</v>
      </c>
      <c r="F114">
        <f t="shared" si="19"/>
        <v>0</v>
      </c>
      <c r="G114" s="6">
        <f t="shared" si="20"/>
        <v>53606916</v>
      </c>
      <c r="H114" s="6">
        <v>53606916</v>
      </c>
      <c r="I114" s="3">
        <v>3006</v>
      </c>
      <c r="J114" s="2">
        <v>14035033</v>
      </c>
      <c r="K114" s="3">
        <v>2652</v>
      </c>
      <c r="L114" s="1">
        <v>37870</v>
      </c>
      <c r="M114">
        <f t="shared" si="21"/>
        <v>0</v>
      </c>
      <c r="N114">
        <f t="shared" si="22"/>
        <v>0</v>
      </c>
      <c r="Q114">
        <f t="shared" si="23"/>
        <v>2007</v>
      </c>
      <c r="R114">
        <f t="shared" si="24"/>
        <v>9</v>
      </c>
      <c r="S114">
        <f t="shared" si="25"/>
        <v>7</v>
      </c>
      <c r="T114" s="5">
        <f t="shared" si="26"/>
        <v>37870</v>
      </c>
      <c r="U114" s="7">
        <f t="shared" si="27"/>
        <v>2007</v>
      </c>
      <c r="V114" s="7">
        <f t="shared" si="28"/>
        <v>9</v>
      </c>
      <c r="W114" s="7">
        <f t="shared" si="29"/>
        <v>7</v>
      </c>
      <c r="X114" s="7" t="str">
        <f t="shared" si="30"/>
        <v>07</v>
      </c>
      <c r="Y114" t="str">
        <f t="shared" si="31"/>
        <v>3:10 to Yuma [2007]</v>
      </c>
      <c r="Z114" t="str">
        <f t="shared" si="32"/>
        <v>3:10 to Yuma [2007]</v>
      </c>
      <c r="AA114" t="str">
        <f t="shared" si="33"/>
        <v>3:10toy07007]</v>
      </c>
      <c r="AB114" t="s">
        <v>3353</v>
      </c>
      <c r="AC114">
        <f t="shared" si="34"/>
        <v>1</v>
      </c>
      <c r="AD114" t="str">
        <f t="shared" si="35"/>
        <v>3:10toy07yuma</v>
      </c>
    </row>
    <row r="115" spans="1:30">
      <c r="A115">
        <v>159</v>
      </c>
      <c r="B115">
        <f t="shared" si="18"/>
        <v>0</v>
      </c>
      <c r="C115" s="8" t="s">
        <v>14152</v>
      </c>
      <c r="D115" t="s">
        <v>14153</v>
      </c>
      <c r="E115" s="2">
        <v>14693</v>
      </c>
      <c r="F115">
        <f t="shared" si="19"/>
        <v>0</v>
      </c>
      <c r="G115" s="6">
        <f t="shared" si="20"/>
        <v>14693</v>
      </c>
      <c r="H115" s="6">
        <v>14693</v>
      </c>
      <c r="I115">
        <v>15</v>
      </c>
      <c r="J115" s="2">
        <v>8624</v>
      </c>
      <c r="K115">
        <v>15</v>
      </c>
      <c r="L115" s="1">
        <v>39648</v>
      </c>
      <c r="M115">
        <f t="shared" si="21"/>
        <v>0</v>
      </c>
      <c r="N115">
        <f t="shared" si="22"/>
        <v>0</v>
      </c>
      <c r="Q115">
        <f t="shared" si="23"/>
        <v>2012</v>
      </c>
      <c r="R115">
        <f t="shared" si="24"/>
        <v>7</v>
      </c>
      <c r="S115">
        <f t="shared" si="25"/>
        <v>20</v>
      </c>
      <c r="T115" s="5">
        <f t="shared" si="26"/>
        <v>39648</v>
      </c>
      <c r="U115" s="7">
        <f t="shared" si="27"/>
        <v>2012</v>
      </c>
      <c r="V115" s="7">
        <f t="shared" si="28"/>
        <v>7</v>
      </c>
      <c r="W115" s="7">
        <f t="shared" si="29"/>
        <v>20</v>
      </c>
      <c r="X115" s="7" t="str">
        <f t="shared" si="30"/>
        <v>12</v>
      </c>
      <c r="Y115" t="str">
        <f t="shared" si="31"/>
        <v>30 Beats</v>
      </c>
      <c r="Z115" t="str">
        <f t="shared" si="32"/>
        <v>30 Beats</v>
      </c>
      <c r="AA115" t="str">
        <f t="shared" si="33"/>
        <v>30beats12eats</v>
      </c>
      <c r="AC115">
        <f t="shared" si="34"/>
        <v>0</v>
      </c>
      <c r="AD115" t="str">
        <f t="shared" si="35"/>
        <v>30beats12eats</v>
      </c>
    </row>
    <row r="116" spans="1:30">
      <c r="A116">
        <v>160</v>
      </c>
      <c r="B116">
        <f t="shared" si="18"/>
        <v>0</v>
      </c>
      <c r="C116" s="8" t="s">
        <v>14446</v>
      </c>
      <c r="D116" t="s">
        <v>14503</v>
      </c>
      <c r="E116" s="2">
        <v>39568996</v>
      </c>
      <c r="F116">
        <f t="shared" si="19"/>
        <v>0</v>
      </c>
      <c r="G116" s="6">
        <f t="shared" si="20"/>
        <v>39568996</v>
      </c>
      <c r="H116" s="6">
        <v>39568996</v>
      </c>
      <c r="I116" s="3">
        <v>2859</v>
      </c>
      <c r="J116" s="2">
        <v>15951902</v>
      </c>
      <c r="K116" s="3">
        <v>2855</v>
      </c>
      <c r="L116" s="1">
        <v>37912</v>
      </c>
      <c r="M116">
        <f t="shared" si="21"/>
        <v>0</v>
      </c>
      <c r="N116">
        <f t="shared" si="22"/>
        <v>0</v>
      </c>
      <c r="Q116">
        <f t="shared" si="23"/>
        <v>2007</v>
      </c>
      <c r="R116">
        <f t="shared" si="24"/>
        <v>10</v>
      </c>
      <c r="S116">
        <f t="shared" si="25"/>
        <v>19</v>
      </c>
      <c r="T116" s="5">
        <f t="shared" si="26"/>
        <v>37912</v>
      </c>
      <c r="U116" s="7">
        <f t="shared" si="27"/>
        <v>2007</v>
      </c>
      <c r="V116" s="7">
        <f t="shared" si="28"/>
        <v>10</v>
      </c>
      <c r="W116" s="7">
        <f t="shared" si="29"/>
        <v>19</v>
      </c>
      <c r="X116" s="7" t="str">
        <f t="shared" si="30"/>
        <v>07</v>
      </c>
      <c r="Y116" t="str">
        <f t="shared" si="31"/>
        <v>30 Days of Night</v>
      </c>
      <c r="Z116" t="str">
        <f t="shared" si="32"/>
        <v>30 Days of Night</v>
      </c>
      <c r="AA116" t="str">
        <f t="shared" si="33"/>
        <v>30dayso07ight</v>
      </c>
      <c r="AC116">
        <f t="shared" si="34"/>
        <v>0</v>
      </c>
      <c r="AD116" t="str">
        <f t="shared" si="35"/>
        <v>30dayso07ight</v>
      </c>
    </row>
    <row r="117" spans="1:30">
      <c r="A117">
        <v>161</v>
      </c>
      <c r="B117">
        <f t="shared" si="18"/>
        <v>0</v>
      </c>
      <c r="C117" s="8" t="s">
        <v>14447</v>
      </c>
      <c r="D117" t="s">
        <v>14503</v>
      </c>
      <c r="E117" s="2">
        <v>37053924</v>
      </c>
      <c r="F117">
        <f t="shared" si="19"/>
        <v>0</v>
      </c>
      <c r="G117" s="6">
        <f t="shared" si="20"/>
        <v>37053924</v>
      </c>
      <c r="H117" s="6">
        <v>37053924</v>
      </c>
      <c r="I117" s="3">
        <v>2888</v>
      </c>
      <c r="J117" s="2">
        <v>13330118</v>
      </c>
      <c r="K117" s="3">
        <v>2888</v>
      </c>
      <c r="L117" s="1">
        <v>39305</v>
      </c>
      <c r="M117">
        <f t="shared" si="21"/>
        <v>0</v>
      </c>
      <c r="N117">
        <f t="shared" si="22"/>
        <v>0</v>
      </c>
      <c r="Q117">
        <f t="shared" si="23"/>
        <v>2011</v>
      </c>
      <c r="R117">
        <f t="shared" si="24"/>
        <v>8</v>
      </c>
      <c r="S117">
        <f t="shared" si="25"/>
        <v>12</v>
      </c>
      <c r="T117" s="5">
        <f t="shared" si="26"/>
        <v>39305</v>
      </c>
      <c r="U117" s="7">
        <f t="shared" si="27"/>
        <v>2011</v>
      </c>
      <c r="V117" s="7">
        <f t="shared" si="28"/>
        <v>8</v>
      </c>
      <c r="W117" s="7">
        <f t="shared" si="29"/>
        <v>12</v>
      </c>
      <c r="X117" s="7" t="str">
        <f t="shared" si="30"/>
        <v>11</v>
      </c>
      <c r="Y117" t="str">
        <f t="shared" si="31"/>
        <v>30 Minutes or Less</v>
      </c>
      <c r="Z117" t="str">
        <f t="shared" si="32"/>
        <v>30 Minutes or Less</v>
      </c>
      <c r="AA117" t="str">
        <f t="shared" si="33"/>
        <v>30minut11less</v>
      </c>
      <c r="AC117">
        <f t="shared" si="34"/>
        <v>0</v>
      </c>
      <c r="AD117" t="str">
        <f t="shared" si="35"/>
        <v>30minut11less</v>
      </c>
    </row>
    <row r="118" spans="1:30">
      <c r="A118">
        <v>162</v>
      </c>
      <c r="B118">
        <f t="shared" si="18"/>
        <v>0</v>
      </c>
      <c r="C118" s="8" t="s">
        <v>14448</v>
      </c>
      <c r="D118" t="s">
        <v>14449</v>
      </c>
      <c r="E118" s="2">
        <v>103540</v>
      </c>
      <c r="F118">
        <f t="shared" si="19"/>
        <v>0</v>
      </c>
      <c r="G118" s="6">
        <f t="shared" si="20"/>
        <v>103540</v>
      </c>
      <c r="H118" s="6">
        <v>103540</v>
      </c>
      <c r="I118">
        <v>6</v>
      </c>
      <c r="J118" s="2">
        <v>3376</v>
      </c>
      <c r="K118">
        <v>1</v>
      </c>
      <c r="L118" s="1">
        <v>35952</v>
      </c>
      <c r="M118">
        <f t="shared" si="21"/>
        <v>0</v>
      </c>
      <c r="N118">
        <f t="shared" si="22"/>
        <v>0</v>
      </c>
      <c r="Q118">
        <f t="shared" si="23"/>
        <v>2002</v>
      </c>
      <c r="R118">
        <f t="shared" si="24"/>
        <v>6</v>
      </c>
      <c r="S118">
        <f t="shared" si="25"/>
        <v>7</v>
      </c>
      <c r="T118" s="5">
        <f t="shared" si="26"/>
        <v>35952</v>
      </c>
      <c r="U118" s="7">
        <f t="shared" si="27"/>
        <v>2002</v>
      </c>
      <c r="V118" s="7">
        <f t="shared" si="28"/>
        <v>6</v>
      </c>
      <c r="W118" s="7">
        <f t="shared" si="29"/>
        <v>7</v>
      </c>
      <c r="X118" s="7" t="str">
        <f t="shared" si="30"/>
        <v>02</v>
      </c>
      <c r="Y118" t="str">
        <f t="shared" si="31"/>
        <v>30 Years to Life</v>
      </c>
      <c r="Z118" t="str">
        <f t="shared" si="32"/>
        <v>30 Years to Life</v>
      </c>
      <c r="AA118" t="str">
        <f t="shared" si="33"/>
        <v>30years02life</v>
      </c>
      <c r="AB118" t="s">
        <v>4266</v>
      </c>
      <c r="AC118">
        <f t="shared" si="34"/>
        <v>1</v>
      </c>
      <c r="AD118" t="str">
        <f t="shared" si="35"/>
        <v>30years01life</v>
      </c>
    </row>
    <row r="119" spans="1:30">
      <c r="A119">
        <v>166</v>
      </c>
      <c r="B119">
        <f t="shared" si="18"/>
        <v>0</v>
      </c>
      <c r="C119" s="8" t="s">
        <v>14451</v>
      </c>
      <c r="D119" t="s">
        <v>14317</v>
      </c>
      <c r="E119" s="2">
        <v>106580051</v>
      </c>
      <c r="F119">
        <f t="shared" si="19"/>
        <v>0</v>
      </c>
      <c r="G119" s="6">
        <f t="shared" si="20"/>
        <v>106580051</v>
      </c>
      <c r="H119" s="6">
        <v>106580051</v>
      </c>
      <c r="I119" s="3">
        <v>3490</v>
      </c>
      <c r="J119" s="2">
        <v>45038460</v>
      </c>
      <c r="K119" s="3">
        <v>3470</v>
      </c>
      <c r="L119" s="1">
        <v>40243</v>
      </c>
      <c r="M119">
        <f t="shared" si="21"/>
        <v>0</v>
      </c>
      <c r="N119">
        <f t="shared" si="22"/>
        <v>0</v>
      </c>
      <c r="Q119">
        <f t="shared" si="23"/>
        <v>2014</v>
      </c>
      <c r="R119">
        <f t="shared" si="24"/>
        <v>3</v>
      </c>
      <c r="S119">
        <f t="shared" si="25"/>
        <v>7</v>
      </c>
      <c r="T119" s="5">
        <f t="shared" si="26"/>
        <v>40243</v>
      </c>
      <c r="U119" s="7">
        <f t="shared" si="27"/>
        <v>2014</v>
      </c>
      <c r="V119" s="7">
        <f t="shared" si="28"/>
        <v>3</v>
      </c>
      <c r="W119" s="7">
        <f t="shared" si="29"/>
        <v>7</v>
      </c>
      <c r="X119" s="7" t="str">
        <f t="shared" si="30"/>
        <v>14</v>
      </c>
      <c r="Y119" t="str">
        <f t="shared" si="31"/>
        <v>300: Rise of An Empire</v>
      </c>
      <c r="Z119" t="str">
        <f t="shared" si="32"/>
        <v>300: Rise of An Empire</v>
      </c>
      <c r="AA119" t="str">
        <f t="shared" si="33"/>
        <v>300:ris14pire</v>
      </c>
      <c r="AC119">
        <f t="shared" si="34"/>
        <v>0</v>
      </c>
      <c r="AD119" t="str">
        <f t="shared" si="35"/>
        <v>300:ris14pire</v>
      </c>
    </row>
    <row r="120" spans="1:30">
      <c r="A120">
        <v>165</v>
      </c>
      <c r="B120">
        <f t="shared" si="18"/>
        <v>0</v>
      </c>
      <c r="C120" s="8" t="s">
        <v>14450</v>
      </c>
      <c r="D120" t="s">
        <v>14317</v>
      </c>
      <c r="E120" s="2">
        <v>15749959</v>
      </c>
      <c r="F120">
        <f t="shared" si="19"/>
        <v>0</v>
      </c>
      <c r="G120" s="6">
        <f t="shared" si="20"/>
        <v>15749959</v>
      </c>
      <c r="H120" s="6">
        <v>15749959</v>
      </c>
      <c r="I120" s="3">
        <v>2545</v>
      </c>
      <c r="J120" s="2">
        <v>7160521</v>
      </c>
      <c r="K120" s="3">
        <v>2545</v>
      </c>
      <c r="L120" s="1">
        <v>35483</v>
      </c>
      <c r="M120">
        <f t="shared" si="21"/>
        <v>0</v>
      </c>
      <c r="N120">
        <f t="shared" si="22"/>
        <v>0</v>
      </c>
      <c r="Q120">
        <f t="shared" si="23"/>
        <v>2001</v>
      </c>
      <c r="R120">
        <f t="shared" si="24"/>
        <v>2</v>
      </c>
      <c r="S120">
        <f t="shared" si="25"/>
        <v>23</v>
      </c>
      <c r="T120" s="5">
        <f t="shared" si="26"/>
        <v>35483</v>
      </c>
      <c r="U120" s="7">
        <f t="shared" si="27"/>
        <v>2001</v>
      </c>
      <c r="V120" s="7">
        <f t="shared" si="28"/>
        <v>2</v>
      </c>
      <c r="W120" s="7">
        <f t="shared" si="29"/>
        <v>23</v>
      </c>
      <c r="X120" s="7" t="str">
        <f t="shared" si="30"/>
        <v>01</v>
      </c>
      <c r="Y120" t="str">
        <f t="shared" si="31"/>
        <v>3000 Miles to Graceland</v>
      </c>
      <c r="Z120" t="str">
        <f t="shared" si="32"/>
        <v>3000 Miles to Graceland</v>
      </c>
      <c r="AA120" t="str">
        <f t="shared" si="33"/>
        <v>3000mil01land</v>
      </c>
      <c r="AC120">
        <f t="shared" si="34"/>
        <v>0</v>
      </c>
      <c r="AD120" t="str">
        <f t="shared" si="35"/>
        <v>3000mil01land</v>
      </c>
    </row>
    <row r="121" spans="1:30">
      <c r="A121">
        <v>169</v>
      </c>
      <c r="B121">
        <f t="shared" si="18"/>
        <v>0</v>
      </c>
      <c r="C121" s="8" t="s">
        <v>14454</v>
      </c>
      <c r="D121" t="s">
        <v>14455</v>
      </c>
      <c r="E121" s="2">
        <v>113794</v>
      </c>
      <c r="F121">
        <f t="shared" si="19"/>
        <v>0</v>
      </c>
      <c r="G121" s="6">
        <f t="shared" si="20"/>
        <v>113794</v>
      </c>
      <c r="H121" s="6">
        <v>113794</v>
      </c>
      <c r="I121">
        <v>6</v>
      </c>
      <c r="J121" s="2">
        <v>29808</v>
      </c>
      <c r="K121">
        <v>6</v>
      </c>
      <c r="L121" s="1">
        <v>39221</v>
      </c>
      <c r="M121">
        <f t="shared" si="21"/>
        <v>0</v>
      </c>
      <c r="N121">
        <f t="shared" si="22"/>
        <v>0</v>
      </c>
      <c r="Q121">
        <f t="shared" si="23"/>
        <v>2011</v>
      </c>
      <c r="R121">
        <f t="shared" si="24"/>
        <v>5</v>
      </c>
      <c r="S121">
        <f t="shared" si="25"/>
        <v>20</v>
      </c>
      <c r="T121" s="5">
        <f t="shared" si="26"/>
        <v>39221</v>
      </c>
      <c r="U121" s="7">
        <f t="shared" si="27"/>
        <v>2011</v>
      </c>
      <c r="V121" s="7">
        <f t="shared" si="28"/>
        <v>5</v>
      </c>
      <c r="W121" s="7">
        <f t="shared" si="29"/>
        <v>20</v>
      </c>
      <c r="X121" s="7" t="str">
        <f t="shared" si="30"/>
        <v>11</v>
      </c>
      <c r="Y121" t="str">
        <f t="shared" si="31"/>
        <v>35 and Ticking</v>
      </c>
      <c r="Z121" t="str">
        <f t="shared" si="32"/>
        <v>35 and Ticking</v>
      </c>
      <c r="AA121" t="str">
        <f t="shared" si="33"/>
        <v>35andti11king</v>
      </c>
      <c r="AC121">
        <f t="shared" si="34"/>
        <v>0</v>
      </c>
      <c r="AD121" t="str">
        <f t="shared" si="35"/>
        <v>35andti11king</v>
      </c>
    </row>
    <row r="122" spans="1:30">
      <c r="A122">
        <v>170</v>
      </c>
      <c r="B122">
        <f t="shared" si="18"/>
        <v>0</v>
      </c>
      <c r="C122" s="8" t="s">
        <v>14456</v>
      </c>
      <c r="D122" t="s">
        <v>14288</v>
      </c>
      <c r="E122" s="2">
        <v>177511</v>
      </c>
      <c r="F122">
        <f t="shared" si="19"/>
        <v>0</v>
      </c>
      <c r="G122" s="6">
        <f t="shared" si="20"/>
        <v>177511</v>
      </c>
      <c r="H122" s="6">
        <v>177511</v>
      </c>
      <c r="I122">
        <v>5</v>
      </c>
      <c r="J122" s="2">
        <v>9576</v>
      </c>
      <c r="K122">
        <v>1</v>
      </c>
      <c r="L122" s="1">
        <v>38610</v>
      </c>
      <c r="M122">
        <f t="shared" si="21"/>
        <v>0</v>
      </c>
      <c r="N122">
        <f t="shared" si="22"/>
        <v>0</v>
      </c>
      <c r="Q122">
        <f t="shared" si="23"/>
        <v>2009</v>
      </c>
      <c r="R122">
        <f t="shared" si="24"/>
        <v>9</v>
      </c>
      <c r="S122">
        <f t="shared" si="25"/>
        <v>16</v>
      </c>
      <c r="T122" s="5">
        <f t="shared" si="26"/>
        <v>38610</v>
      </c>
      <c r="U122" s="7">
        <f t="shared" si="27"/>
        <v>2009</v>
      </c>
      <c r="V122" s="7">
        <f t="shared" si="28"/>
        <v>9</v>
      </c>
      <c r="W122" s="7">
        <f t="shared" si="29"/>
        <v>16</v>
      </c>
      <c r="X122" s="7" t="str">
        <f t="shared" si="30"/>
        <v>09</v>
      </c>
      <c r="Y122" t="str">
        <f t="shared" si="31"/>
        <v>35 Shots of Rum</v>
      </c>
      <c r="Z122" t="str">
        <f t="shared" si="32"/>
        <v>35 Shots of Rum</v>
      </c>
      <c r="AA122" t="str">
        <f t="shared" si="33"/>
        <v>35shots09frum</v>
      </c>
      <c r="AB122" s="8" t="s">
        <v>2473</v>
      </c>
      <c r="AC122">
        <f t="shared" si="34"/>
        <v>1</v>
      </c>
      <c r="AD122" t="str">
        <f t="shared" si="35"/>
        <v>35rhums08hums</v>
      </c>
    </row>
    <row r="123" spans="1:30">
      <c r="A123">
        <v>173</v>
      </c>
      <c r="B123">
        <f t="shared" si="18"/>
        <v>0</v>
      </c>
      <c r="C123" s="8" t="s">
        <v>14457</v>
      </c>
      <c r="D123" t="s">
        <v>14458</v>
      </c>
      <c r="E123" s="2">
        <v>11640</v>
      </c>
      <c r="F123">
        <f t="shared" si="19"/>
        <v>0</v>
      </c>
      <c r="G123" s="6">
        <f t="shared" si="20"/>
        <v>11640</v>
      </c>
      <c r="H123" s="6">
        <v>11640</v>
      </c>
      <c r="I123">
        <v>9</v>
      </c>
      <c r="J123" s="2">
        <v>7373</v>
      </c>
      <c r="K123">
        <v>9</v>
      </c>
      <c r="L123" s="1">
        <v>40061</v>
      </c>
      <c r="M123">
        <f t="shared" si="21"/>
        <v>0</v>
      </c>
      <c r="N123">
        <f t="shared" si="22"/>
        <v>0</v>
      </c>
      <c r="Q123">
        <f t="shared" si="23"/>
        <v>2013</v>
      </c>
      <c r="R123">
        <f t="shared" si="24"/>
        <v>9</v>
      </c>
      <c r="S123">
        <f t="shared" si="25"/>
        <v>6</v>
      </c>
      <c r="T123" s="5">
        <f t="shared" si="26"/>
        <v>40061</v>
      </c>
      <c r="U123" s="7">
        <f t="shared" si="27"/>
        <v>2013</v>
      </c>
      <c r="V123" s="7">
        <f t="shared" si="28"/>
        <v>9</v>
      </c>
      <c r="W123" s="7">
        <f t="shared" si="29"/>
        <v>6</v>
      </c>
      <c r="X123" s="7" t="str">
        <f t="shared" si="30"/>
        <v>13</v>
      </c>
      <c r="Y123" t="str">
        <f t="shared" si="31"/>
        <v>36 Saints</v>
      </c>
      <c r="Z123" t="str">
        <f t="shared" si="32"/>
        <v>36 Saints</v>
      </c>
      <c r="AA123" t="str">
        <f t="shared" si="33"/>
        <v>36saint13ints</v>
      </c>
      <c r="AC123">
        <f t="shared" si="34"/>
        <v>0</v>
      </c>
      <c r="AD123" t="str">
        <f t="shared" si="35"/>
        <v>36saint13ints</v>
      </c>
    </row>
    <row r="124" spans="1:30">
      <c r="A124">
        <v>175</v>
      </c>
      <c r="B124">
        <f t="shared" si="18"/>
        <v>0</v>
      </c>
      <c r="C124" s="8" t="s">
        <v>14459</v>
      </c>
      <c r="D124" t="s">
        <v>14460</v>
      </c>
      <c r="E124" s="2">
        <v>28195</v>
      </c>
      <c r="F124">
        <f t="shared" si="19"/>
        <v>0</v>
      </c>
      <c r="G124" s="6">
        <f t="shared" si="20"/>
        <v>28195</v>
      </c>
      <c r="H124" s="6">
        <v>28195</v>
      </c>
      <c r="I124">
        <v>8</v>
      </c>
      <c r="J124" s="2">
        <v>4217</v>
      </c>
      <c r="K124">
        <v>1</v>
      </c>
      <c r="L124" s="1">
        <v>37217</v>
      </c>
      <c r="M124">
        <f t="shared" si="21"/>
        <v>0</v>
      </c>
      <c r="N124">
        <f t="shared" si="22"/>
        <v>0</v>
      </c>
      <c r="Q124">
        <f t="shared" si="23"/>
        <v>2005</v>
      </c>
      <c r="R124">
        <f t="shared" si="24"/>
        <v>11</v>
      </c>
      <c r="S124">
        <f t="shared" si="25"/>
        <v>23</v>
      </c>
      <c r="T124" s="5">
        <f t="shared" si="26"/>
        <v>37217</v>
      </c>
      <c r="U124" s="7">
        <f t="shared" si="27"/>
        <v>2005</v>
      </c>
      <c r="V124" s="7">
        <f t="shared" si="28"/>
        <v>11</v>
      </c>
      <c r="W124" s="7">
        <f t="shared" si="29"/>
        <v>23</v>
      </c>
      <c r="X124" s="7" t="str">
        <f t="shared" si="30"/>
        <v>05</v>
      </c>
      <c r="Y124" t="str">
        <f t="shared" si="31"/>
        <v>39 Pounds of Love</v>
      </c>
      <c r="Z124" t="str">
        <f t="shared" si="32"/>
        <v>39 Pounds of Love</v>
      </c>
      <c r="AA124" t="str">
        <f t="shared" si="33"/>
        <v>39pound05love</v>
      </c>
      <c r="AC124">
        <f t="shared" si="34"/>
        <v>0</v>
      </c>
      <c r="AD124" t="str">
        <f t="shared" si="35"/>
        <v>39pound05love</v>
      </c>
    </row>
    <row r="125" spans="1:30">
      <c r="A125">
        <v>182</v>
      </c>
      <c r="B125">
        <f t="shared" si="18"/>
        <v>0</v>
      </c>
      <c r="C125" s="8" t="s">
        <v>14463</v>
      </c>
      <c r="D125" t="s">
        <v>14304</v>
      </c>
      <c r="E125" s="2">
        <v>1198208</v>
      </c>
      <c r="F125">
        <f t="shared" si="19"/>
        <v>0</v>
      </c>
      <c r="G125" s="6">
        <f t="shared" si="20"/>
        <v>1198208</v>
      </c>
      <c r="H125" s="6">
        <v>1198208</v>
      </c>
      <c r="I125">
        <v>47</v>
      </c>
      <c r="J125" s="2">
        <v>51712</v>
      </c>
      <c r="K125">
        <v>2</v>
      </c>
      <c r="L125" s="1">
        <v>38010</v>
      </c>
      <c r="M125">
        <f t="shared" si="21"/>
        <v>0</v>
      </c>
      <c r="N125">
        <f t="shared" si="22"/>
        <v>0</v>
      </c>
      <c r="Q125">
        <f t="shared" si="23"/>
        <v>2008</v>
      </c>
      <c r="R125">
        <f t="shared" si="24"/>
        <v>1</v>
      </c>
      <c r="S125">
        <f t="shared" si="25"/>
        <v>25</v>
      </c>
      <c r="T125" s="5">
        <f t="shared" si="26"/>
        <v>38010</v>
      </c>
      <c r="U125" s="7">
        <f t="shared" si="27"/>
        <v>2008</v>
      </c>
      <c r="V125" s="7">
        <f t="shared" si="28"/>
        <v>1</v>
      </c>
      <c r="W125" s="7">
        <f t="shared" si="29"/>
        <v>25</v>
      </c>
      <c r="X125" s="7" t="str">
        <f t="shared" si="30"/>
        <v>08</v>
      </c>
      <c r="Y125" t="str">
        <f t="shared" si="31"/>
        <v>4 Months, 3 Weeks, 2 Days</v>
      </c>
      <c r="Z125" t="str">
        <f t="shared" si="32"/>
        <v>4 Months, 3 Weeks, 2 Days</v>
      </c>
      <c r="AA125" t="str">
        <f t="shared" si="33"/>
        <v>4months08days</v>
      </c>
      <c r="AB125" t="s">
        <v>2614</v>
      </c>
      <c r="AC125">
        <f t="shared" si="34"/>
        <v>1</v>
      </c>
      <c r="AD125" t="str">
        <f t="shared" si="35"/>
        <v>4luni3s07zile</v>
      </c>
    </row>
    <row r="126" spans="1:30">
      <c r="A126">
        <v>196</v>
      </c>
      <c r="B126">
        <f t="shared" si="18"/>
        <v>0</v>
      </c>
      <c r="C126" s="8" t="s">
        <v>14260</v>
      </c>
      <c r="D126" t="s">
        <v>14304</v>
      </c>
      <c r="E126" s="2">
        <v>17801</v>
      </c>
      <c r="F126">
        <f t="shared" si="19"/>
        <v>0</v>
      </c>
      <c r="G126" s="6">
        <f t="shared" si="20"/>
        <v>17801</v>
      </c>
      <c r="H126" s="6">
        <v>17801</v>
      </c>
      <c r="I126">
        <v>3</v>
      </c>
      <c r="J126" s="2">
        <v>8355</v>
      </c>
      <c r="K126">
        <v>3</v>
      </c>
      <c r="L126" s="1">
        <v>39529</v>
      </c>
      <c r="M126">
        <f t="shared" si="21"/>
        <v>0</v>
      </c>
      <c r="N126">
        <f t="shared" si="22"/>
        <v>0</v>
      </c>
      <c r="Q126">
        <f t="shared" si="23"/>
        <v>2012</v>
      </c>
      <c r="R126">
        <f t="shared" si="24"/>
        <v>3</v>
      </c>
      <c r="S126">
        <f t="shared" si="25"/>
        <v>23</v>
      </c>
      <c r="T126" s="5">
        <f t="shared" si="26"/>
        <v>39529</v>
      </c>
      <c r="U126" s="7">
        <f t="shared" si="27"/>
        <v>2012</v>
      </c>
      <c r="V126" s="7">
        <f t="shared" si="28"/>
        <v>3</v>
      </c>
      <c r="W126" s="7">
        <f t="shared" si="29"/>
        <v>23</v>
      </c>
      <c r="X126" s="7" t="str">
        <f t="shared" si="30"/>
        <v>12</v>
      </c>
      <c r="Y126" t="str">
        <f t="shared" si="31"/>
        <v>4:44: Last Day on Earth</v>
      </c>
      <c r="Z126" t="str">
        <f t="shared" si="32"/>
        <v>4:44: Last Day on Earth</v>
      </c>
      <c r="AA126" t="str">
        <f t="shared" si="33"/>
        <v>4:44:la12arth</v>
      </c>
      <c r="AB126" t="s">
        <v>1574</v>
      </c>
      <c r="AC126">
        <f t="shared" si="34"/>
        <v>1</v>
      </c>
      <c r="AD126" t="str">
        <f t="shared" si="35"/>
        <v>4:44las11arth</v>
      </c>
    </row>
    <row r="127" spans="1:30">
      <c r="A127">
        <v>183</v>
      </c>
      <c r="B127">
        <f t="shared" si="18"/>
        <v>0</v>
      </c>
      <c r="C127" s="8" t="s">
        <v>14252</v>
      </c>
      <c r="D127" t="s">
        <v>14253</v>
      </c>
      <c r="E127" s="2">
        <v>37950822</v>
      </c>
      <c r="F127">
        <f t="shared" si="19"/>
        <v>0</v>
      </c>
      <c r="G127" s="6">
        <f t="shared" si="20"/>
        <v>37950822</v>
      </c>
      <c r="H127" s="6">
        <v>37950822</v>
      </c>
      <c r="I127" s="3">
        <v>2399</v>
      </c>
      <c r="J127" s="2">
        <v>12229529</v>
      </c>
      <c r="K127" s="3">
        <v>2225</v>
      </c>
      <c r="L127" s="1">
        <v>35854</v>
      </c>
      <c r="M127">
        <f t="shared" si="21"/>
        <v>0</v>
      </c>
      <c r="N127">
        <f t="shared" si="22"/>
        <v>0</v>
      </c>
      <c r="Q127">
        <f t="shared" si="23"/>
        <v>2002</v>
      </c>
      <c r="R127">
        <f t="shared" si="24"/>
        <v>3</v>
      </c>
      <c r="S127">
        <f t="shared" si="25"/>
        <v>1</v>
      </c>
      <c r="T127" s="5">
        <f t="shared" si="26"/>
        <v>35854</v>
      </c>
      <c r="U127" s="7">
        <f t="shared" si="27"/>
        <v>2002</v>
      </c>
      <c r="V127" s="7">
        <f t="shared" si="28"/>
        <v>3</v>
      </c>
      <c r="W127" s="7">
        <f t="shared" si="29"/>
        <v>1</v>
      </c>
      <c r="X127" s="7" t="str">
        <f t="shared" si="30"/>
        <v>02</v>
      </c>
      <c r="Y127" t="str">
        <f t="shared" si="31"/>
        <v>40 Days and 40 Nights</v>
      </c>
      <c r="Z127" t="str">
        <f t="shared" si="32"/>
        <v>40 Days and 40 Nights</v>
      </c>
      <c r="AA127" t="str">
        <f t="shared" si="33"/>
        <v>40daysa02ghts</v>
      </c>
      <c r="AC127">
        <f t="shared" si="34"/>
        <v>0</v>
      </c>
      <c r="AD127" t="str">
        <f t="shared" si="35"/>
        <v>40daysa02ghts</v>
      </c>
    </row>
    <row r="128" spans="1:30">
      <c r="A128">
        <v>189</v>
      </c>
      <c r="B128">
        <f t="shared" si="18"/>
        <v>0</v>
      </c>
      <c r="C128" s="8" t="s">
        <v>14255</v>
      </c>
      <c r="D128" t="s">
        <v>14455</v>
      </c>
      <c r="E128" s="2">
        <v>39033</v>
      </c>
      <c r="F128">
        <f t="shared" si="19"/>
        <v>0</v>
      </c>
      <c r="G128" s="6">
        <f t="shared" si="20"/>
        <v>39033</v>
      </c>
      <c r="H128" s="6">
        <v>39033</v>
      </c>
      <c r="I128">
        <v>5</v>
      </c>
      <c r="J128" s="2">
        <v>4185</v>
      </c>
      <c r="K128">
        <v>1</v>
      </c>
      <c r="L128" s="1">
        <v>38731</v>
      </c>
      <c r="M128">
        <f t="shared" si="21"/>
        <v>0</v>
      </c>
      <c r="N128">
        <f t="shared" si="22"/>
        <v>0</v>
      </c>
      <c r="Q128">
        <f t="shared" si="23"/>
        <v>2010</v>
      </c>
      <c r="R128">
        <f t="shared" si="24"/>
        <v>1</v>
      </c>
      <c r="S128">
        <f t="shared" si="25"/>
        <v>15</v>
      </c>
      <c r="T128" s="5">
        <f t="shared" si="26"/>
        <v>38731</v>
      </c>
      <c r="U128" s="7">
        <f t="shared" si="27"/>
        <v>2010</v>
      </c>
      <c r="V128" s="7">
        <f t="shared" si="28"/>
        <v>1</v>
      </c>
      <c r="W128" s="7">
        <f t="shared" si="29"/>
        <v>15</v>
      </c>
      <c r="X128" s="7" t="str">
        <f t="shared" si="30"/>
        <v>10</v>
      </c>
      <c r="Y128" t="str">
        <f t="shared" si="31"/>
        <v>44 Inch Chest</v>
      </c>
      <c r="Z128" t="str">
        <f t="shared" si="32"/>
        <v>44 Inch Chest</v>
      </c>
      <c r="AA128" t="str">
        <f t="shared" si="33"/>
        <v>44inchc10hest</v>
      </c>
      <c r="AB128" t="s">
        <v>2052</v>
      </c>
      <c r="AC128">
        <f t="shared" si="34"/>
        <v>1</v>
      </c>
      <c r="AD128" t="str">
        <f t="shared" si="35"/>
        <v>44inchc09hest</v>
      </c>
    </row>
    <row r="129" spans="1:30">
      <c r="A129">
        <v>190</v>
      </c>
      <c r="B129">
        <f t="shared" si="18"/>
        <v>0</v>
      </c>
      <c r="C129" s="8" t="s">
        <v>14256</v>
      </c>
      <c r="D129" t="s">
        <v>14304</v>
      </c>
      <c r="E129" s="2">
        <v>4247285</v>
      </c>
      <c r="F129">
        <f t="shared" si="19"/>
        <v>0</v>
      </c>
      <c r="G129" s="6">
        <f t="shared" si="20"/>
        <v>4247285</v>
      </c>
      <c r="H129" s="6">
        <v>4247285</v>
      </c>
      <c r="I129">
        <v>251</v>
      </c>
      <c r="J129" s="2">
        <v>65775</v>
      </c>
      <c r="K129">
        <v>3</v>
      </c>
      <c r="L129" s="1">
        <v>40899</v>
      </c>
      <c r="M129">
        <f t="shared" si="21"/>
        <v>0</v>
      </c>
      <c r="N129">
        <f t="shared" si="22"/>
        <v>0</v>
      </c>
      <c r="Q129">
        <f t="shared" si="23"/>
        <v>2015</v>
      </c>
      <c r="R129">
        <f t="shared" si="24"/>
        <v>12</v>
      </c>
      <c r="S129">
        <f t="shared" si="25"/>
        <v>23</v>
      </c>
      <c r="T129" s="5">
        <f t="shared" si="26"/>
        <v>40899</v>
      </c>
      <c r="U129" s="7">
        <f t="shared" si="27"/>
        <v>2015</v>
      </c>
      <c r="V129" s="7">
        <f t="shared" si="28"/>
        <v>12</v>
      </c>
      <c r="W129" s="7">
        <f t="shared" si="29"/>
        <v>23</v>
      </c>
      <c r="X129" s="7" t="str">
        <f t="shared" si="30"/>
        <v>15</v>
      </c>
      <c r="Y129" t="str">
        <f t="shared" si="31"/>
        <v>45 Years</v>
      </c>
      <c r="Z129" t="str">
        <f t="shared" si="32"/>
        <v>45 Years</v>
      </c>
      <c r="AA129" t="str">
        <f t="shared" si="33"/>
        <v>45years15ears</v>
      </c>
      <c r="AC129">
        <f t="shared" si="34"/>
        <v>0</v>
      </c>
      <c r="AD129" t="str">
        <f t="shared" si="35"/>
        <v>45years15ears</v>
      </c>
    </row>
    <row r="130" spans="1:30">
      <c r="A130">
        <v>192</v>
      </c>
      <c r="B130">
        <f t="shared" ref="B130:B193" si="36">IFERROR(FIND("[re-",C130),0)</f>
        <v>0</v>
      </c>
      <c r="C130" s="8" t="s">
        <v>14258</v>
      </c>
      <c r="D130" t="s">
        <v>14185</v>
      </c>
      <c r="E130" s="2">
        <v>38362475</v>
      </c>
      <c r="F130">
        <f t="shared" ref="F130:F193" si="37">IF(NOT(ISBLANK(E130)),IF(ISNUMBER(E130),0,1),0)</f>
        <v>0</v>
      </c>
      <c r="G130" s="6">
        <f t="shared" ref="G130:G193" si="38">IFERROR(IF(NOT(ISBLANK(E130)),VALUE(SUBSTITUTE(E130,"*","")),""),"")</f>
        <v>38362475</v>
      </c>
      <c r="H130" s="6">
        <v>38362475</v>
      </c>
      <c r="I130" s="3">
        <v>2690</v>
      </c>
      <c r="J130" s="2">
        <v>9910310</v>
      </c>
      <c r="K130" s="3">
        <v>2689</v>
      </c>
      <c r="L130" s="1">
        <v>40171</v>
      </c>
      <c r="M130">
        <f t="shared" ref="M130:M193" si="39">IF(EXACT("TBD",L130),1,0)</f>
        <v>0</v>
      </c>
      <c r="N130">
        <f t="shared" ref="N130:N193" si="40">IFERROR(IF(L130&gt;DATE(2016,5,18),1,0),0)</f>
        <v>0</v>
      </c>
      <c r="Q130">
        <f t="shared" ref="Q130:Q193" si="41">IFERROR(IF(ISBLANK(P130),YEAR(L130),P130),"")</f>
        <v>2013</v>
      </c>
      <c r="R130">
        <f t="shared" ref="R130:R193" si="42">IFERROR(IF(NOT(ISBLANK(P130)),IF(NOT(ISBLANK(O130)),O130,""),MONTH(L130)),"")</f>
        <v>12</v>
      </c>
      <c r="S130">
        <f t="shared" ref="S130:S193" si="43">IFERROR(IF(AND(ISBLANK(O130),ISBLANK(P130)),DAY(L130),""),"")</f>
        <v>25</v>
      </c>
      <c r="T130" s="5">
        <f t="shared" ref="T130:T193" si="44">IFERROR(IF(NOT(AND(ISBLANK(Q130),ISBLANK(R130),ISBLANK(S130))),DATE(Q130,R130,S130),""),"")</f>
        <v>40171</v>
      </c>
      <c r="U130" s="7">
        <f t="shared" ref="U130:U193" si="45">YEAR(T130)</f>
        <v>2013</v>
      </c>
      <c r="V130" s="7">
        <f t="shared" ref="V130:V193" si="46">MONTH(T130)</f>
        <v>12</v>
      </c>
      <c r="W130" s="7">
        <f t="shared" ref="W130:W193" si="47">DAY(T130)</f>
        <v>25</v>
      </c>
      <c r="X130" s="7" t="str">
        <f t="shared" ref="X130:X193" si="48">IF(M130=1,"tbd",IF(Q130&lt;1927,Q130,RIGHT(Q130,2)))</f>
        <v>13</v>
      </c>
      <c r="Y130" t="str">
        <f t="shared" ref="Y130:Y193" si="49">IF(EXACT(LEFT(C130,2),"A "),MID(C130,3,9999),C130)</f>
        <v>47 Ronin</v>
      </c>
      <c r="Z130" t="str">
        <f t="shared" ref="Z130:Z193" si="50">IF(EXACT(LEFT(Y130,4),"The "),MID(Y130,5,9999),Y130)</f>
        <v>47 Ronin</v>
      </c>
      <c r="AA130" t="str">
        <f t="shared" ref="AA130:AA193" si="51">LOWER(CONCATENATE(LEFT(SUBSTITUTE(TRIM(CLEAN(Z130))," ",""),7),RIGHT(X130,2),RIGHT(SUBSTITUTE(TRIM(CLEAN(Z130))," ",""),4)))</f>
        <v>47ronin13onin</v>
      </c>
      <c r="AC130">
        <f t="shared" ref="AC130:AC193" si="52">IF(ISBLANK(AB130),0,1)</f>
        <v>0</v>
      </c>
      <c r="AD130" t="str">
        <f t="shared" ref="AD130:AD193" si="53">IF(ISBLANK(AB130),AA130,AB130)</f>
        <v>47ronin13onin</v>
      </c>
    </row>
    <row r="131" spans="1:30">
      <c r="A131">
        <v>194</v>
      </c>
      <c r="B131">
        <f t="shared" si="36"/>
        <v>0</v>
      </c>
      <c r="C131" s="8" t="s">
        <v>14259</v>
      </c>
      <c r="D131" t="s">
        <v>14389</v>
      </c>
      <c r="E131" s="2">
        <v>241772</v>
      </c>
      <c r="F131">
        <f t="shared" si="37"/>
        <v>0</v>
      </c>
      <c r="G131" s="6">
        <f t="shared" si="38"/>
        <v>241772</v>
      </c>
      <c r="H131" s="6">
        <v>241772</v>
      </c>
      <c r="I131">
        <v>21</v>
      </c>
      <c r="J131" s="2">
        <v>53277</v>
      </c>
      <c r="K131">
        <v>21</v>
      </c>
      <c r="L131" s="1">
        <v>37534</v>
      </c>
      <c r="M131">
        <f t="shared" si="39"/>
        <v>0</v>
      </c>
      <c r="N131">
        <f t="shared" si="40"/>
        <v>0</v>
      </c>
      <c r="Q131">
        <f t="shared" si="41"/>
        <v>2006</v>
      </c>
      <c r="R131">
        <f t="shared" si="42"/>
        <v>10</v>
      </c>
      <c r="S131">
        <f t="shared" si="43"/>
        <v>6</v>
      </c>
      <c r="T131" s="5">
        <f t="shared" si="44"/>
        <v>37534</v>
      </c>
      <c r="U131" s="7">
        <f t="shared" si="45"/>
        <v>2006</v>
      </c>
      <c r="V131" s="7">
        <f t="shared" si="46"/>
        <v>10</v>
      </c>
      <c r="W131" s="7">
        <f t="shared" si="47"/>
        <v>6</v>
      </c>
      <c r="X131" s="7" t="str">
        <f t="shared" si="48"/>
        <v>06</v>
      </c>
      <c r="Y131" t="str">
        <f t="shared" si="49"/>
        <v>49 Up</v>
      </c>
      <c r="Z131" t="str">
        <f t="shared" si="50"/>
        <v>49 Up</v>
      </c>
      <c r="AA131" t="str">
        <f t="shared" si="51"/>
        <v>49up0649up</v>
      </c>
      <c r="AB131" t="s">
        <v>14662</v>
      </c>
      <c r="AC131">
        <f t="shared" si="52"/>
        <v>1</v>
      </c>
      <c r="AD131" t="str">
        <f t="shared" si="53"/>
        <v>49up0549up</v>
      </c>
    </row>
    <row r="132" spans="1:30">
      <c r="A132">
        <v>199</v>
      </c>
      <c r="B132">
        <f t="shared" si="36"/>
        <v>0</v>
      </c>
      <c r="C132" s="8" t="s">
        <v>14263</v>
      </c>
      <c r="D132" t="s">
        <v>14383</v>
      </c>
      <c r="E132" s="2">
        <v>109983</v>
      </c>
      <c r="F132">
        <f t="shared" si="37"/>
        <v>0</v>
      </c>
      <c r="G132" s="6">
        <f t="shared" si="38"/>
        <v>109983</v>
      </c>
      <c r="H132" s="6">
        <v>109983</v>
      </c>
      <c r="I132">
        <v>9</v>
      </c>
      <c r="J132" s="2">
        <v>6674</v>
      </c>
      <c r="K132">
        <v>1</v>
      </c>
      <c r="L132" s="1">
        <v>39597</v>
      </c>
      <c r="M132">
        <f t="shared" si="39"/>
        <v>0</v>
      </c>
      <c r="N132">
        <f t="shared" si="40"/>
        <v>0</v>
      </c>
      <c r="Q132">
        <f t="shared" si="41"/>
        <v>2012</v>
      </c>
      <c r="R132">
        <f t="shared" si="42"/>
        <v>5</v>
      </c>
      <c r="S132">
        <f t="shared" si="43"/>
        <v>30</v>
      </c>
      <c r="T132" s="5">
        <f t="shared" si="44"/>
        <v>39597</v>
      </c>
      <c r="U132" s="7">
        <f t="shared" si="45"/>
        <v>2012</v>
      </c>
      <c r="V132" s="7">
        <f t="shared" si="46"/>
        <v>5</v>
      </c>
      <c r="W132" s="7">
        <f t="shared" si="47"/>
        <v>30</v>
      </c>
      <c r="X132" s="7" t="str">
        <f t="shared" si="48"/>
        <v>12</v>
      </c>
      <c r="Y132" t="str">
        <f t="shared" si="49"/>
        <v>5 Broken Cameras</v>
      </c>
      <c r="Z132" t="str">
        <f t="shared" si="50"/>
        <v>5 Broken Cameras</v>
      </c>
      <c r="AA132" t="str">
        <f t="shared" si="51"/>
        <v>5broken12eras</v>
      </c>
      <c r="AB132" t="s">
        <v>1575</v>
      </c>
      <c r="AC132">
        <f t="shared" si="52"/>
        <v>1</v>
      </c>
      <c r="AD132" t="str">
        <f t="shared" si="53"/>
        <v>fivebro11eras</v>
      </c>
    </row>
    <row r="133" spans="1:30">
      <c r="A133">
        <v>200</v>
      </c>
      <c r="B133">
        <f t="shared" si="36"/>
        <v>0</v>
      </c>
      <c r="C133" s="8" t="s">
        <v>14264</v>
      </c>
      <c r="D133" t="s">
        <v>14373</v>
      </c>
      <c r="E133" s="2">
        <v>17479</v>
      </c>
      <c r="F133">
        <f t="shared" si="37"/>
        <v>0</v>
      </c>
      <c r="G133" s="6">
        <f t="shared" si="38"/>
        <v>17479</v>
      </c>
      <c r="H133" s="6">
        <v>17479</v>
      </c>
      <c r="I133">
        <v>6</v>
      </c>
      <c r="J133" s="2">
        <v>6254</v>
      </c>
      <c r="K133">
        <v>2</v>
      </c>
      <c r="L133" s="1">
        <v>39312</v>
      </c>
      <c r="M133">
        <f t="shared" si="39"/>
        <v>0</v>
      </c>
      <c r="N133">
        <f t="shared" si="40"/>
        <v>0</v>
      </c>
      <c r="Q133">
        <f t="shared" si="41"/>
        <v>2011</v>
      </c>
      <c r="R133">
        <f t="shared" si="42"/>
        <v>8</v>
      </c>
      <c r="S133">
        <f t="shared" si="43"/>
        <v>19</v>
      </c>
      <c r="T133" s="5">
        <f t="shared" si="44"/>
        <v>39312</v>
      </c>
      <c r="U133" s="7">
        <f t="shared" si="45"/>
        <v>2011</v>
      </c>
      <c r="V133" s="7">
        <f t="shared" si="46"/>
        <v>8</v>
      </c>
      <c r="W133" s="7">
        <f t="shared" si="47"/>
        <v>19</v>
      </c>
      <c r="X133" s="7" t="str">
        <f t="shared" si="48"/>
        <v>11</v>
      </c>
      <c r="Y133" t="str">
        <f t="shared" si="49"/>
        <v>5 Days of War</v>
      </c>
      <c r="Z133" t="str">
        <f t="shared" si="50"/>
        <v>5 Days of War</v>
      </c>
      <c r="AA133" t="str">
        <f t="shared" si="51"/>
        <v>5daysof11fwar</v>
      </c>
      <c r="AC133">
        <f t="shared" si="52"/>
        <v>0</v>
      </c>
      <c r="AD133" t="str">
        <f t="shared" si="53"/>
        <v>5daysof11fwar</v>
      </c>
    </row>
    <row r="134" spans="1:30">
      <c r="A134">
        <v>201</v>
      </c>
      <c r="B134">
        <f t="shared" si="36"/>
        <v>0</v>
      </c>
      <c r="C134" s="8" t="s">
        <v>14265</v>
      </c>
      <c r="D134" t="s">
        <v>14527</v>
      </c>
      <c r="E134" s="2">
        <v>1020921</v>
      </c>
      <c r="F134">
        <f t="shared" si="37"/>
        <v>0</v>
      </c>
      <c r="G134" s="6">
        <f t="shared" si="38"/>
        <v>1020921</v>
      </c>
      <c r="H134" s="6">
        <v>1020921</v>
      </c>
      <c r="I134">
        <v>94</v>
      </c>
      <c r="J134" s="2">
        <v>238491</v>
      </c>
      <c r="K134">
        <v>87</v>
      </c>
      <c r="L134" s="1">
        <v>40670</v>
      </c>
      <c r="M134">
        <f t="shared" si="39"/>
        <v>0</v>
      </c>
      <c r="N134">
        <f t="shared" si="40"/>
        <v>0</v>
      </c>
      <c r="Q134">
        <f t="shared" si="41"/>
        <v>2015</v>
      </c>
      <c r="R134">
        <f t="shared" si="42"/>
        <v>5</v>
      </c>
      <c r="S134">
        <f t="shared" si="43"/>
        <v>8</v>
      </c>
      <c r="T134" s="5">
        <f t="shared" si="44"/>
        <v>40670</v>
      </c>
      <c r="U134" s="7">
        <f t="shared" si="45"/>
        <v>2015</v>
      </c>
      <c r="V134" s="7">
        <f t="shared" si="46"/>
        <v>5</v>
      </c>
      <c r="W134" s="7">
        <f t="shared" si="47"/>
        <v>8</v>
      </c>
      <c r="X134" s="7" t="str">
        <f t="shared" si="48"/>
        <v>15</v>
      </c>
      <c r="Y134" t="str">
        <f t="shared" si="49"/>
        <v>5 Flights Up</v>
      </c>
      <c r="Z134" t="str">
        <f t="shared" si="50"/>
        <v>5 Flights Up</v>
      </c>
      <c r="AA134" t="str">
        <f t="shared" si="51"/>
        <v>5flight15tsup</v>
      </c>
      <c r="AB134" t="s">
        <v>522</v>
      </c>
      <c r="AC134">
        <f t="shared" si="52"/>
        <v>1</v>
      </c>
      <c r="AD134" t="str">
        <f t="shared" si="53"/>
        <v>5flight14tsup</v>
      </c>
    </row>
    <row r="135" spans="1:30">
      <c r="A135">
        <v>202</v>
      </c>
      <c r="B135">
        <f t="shared" si="36"/>
        <v>0</v>
      </c>
      <c r="C135" s="8" t="s">
        <v>14474</v>
      </c>
      <c r="D135" t="s">
        <v>14304</v>
      </c>
      <c r="E135" s="2">
        <v>162685</v>
      </c>
      <c r="F135">
        <f t="shared" si="37"/>
        <v>0</v>
      </c>
      <c r="G135" s="6">
        <f t="shared" si="38"/>
        <v>162685</v>
      </c>
      <c r="H135" s="6">
        <v>162685</v>
      </c>
      <c r="I135">
        <v>27</v>
      </c>
      <c r="J135" s="2">
        <v>18006</v>
      </c>
      <c r="K135">
        <v>2</v>
      </c>
      <c r="L135" s="1">
        <v>40635</v>
      </c>
      <c r="M135">
        <f t="shared" si="39"/>
        <v>0</v>
      </c>
      <c r="N135">
        <f t="shared" si="40"/>
        <v>0</v>
      </c>
      <c r="Q135">
        <f t="shared" si="41"/>
        <v>2015</v>
      </c>
      <c r="R135">
        <f t="shared" si="42"/>
        <v>4</v>
      </c>
      <c r="S135">
        <f t="shared" si="43"/>
        <v>3</v>
      </c>
      <c r="T135" s="5">
        <f t="shared" si="44"/>
        <v>40635</v>
      </c>
      <c r="U135" s="7">
        <f t="shared" si="45"/>
        <v>2015</v>
      </c>
      <c r="V135" s="7">
        <f t="shared" si="46"/>
        <v>4</v>
      </c>
      <c r="W135" s="7">
        <f t="shared" si="47"/>
        <v>3</v>
      </c>
      <c r="X135" s="7" t="str">
        <f t="shared" si="48"/>
        <v>15</v>
      </c>
      <c r="Y135" t="str">
        <f t="shared" si="49"/>
        <v>5 to 7</v>
      </c>
      <c r="Z135" t="str">
        <f t="shared" si="50"/>
        <v>5 to 7</v>
      </c>
      <c r="AA135" t="str">
        <f t="shared" si="51"/>
        <v>5to7155to7</v>
      </c>
      <c r="AB135" t="s">
        <v>523</v>
      </c>
      <c r="AC135">
        <f t="shared" si="52"/>
        <v>1</v>
      </c>
      <c r="AD135" t="str">
        <f t="shared" si="53"/>
        <v>5to7145to7</v>
      </c>
    </row>
    <row r="136" spans="1:30">
      <c r="A136">
        <v>203</v>
      </c>
      <c r="B136">
        <f t="shared" si="36"/>
        <v>0</v>
      </c>
      <c r="C136" s="8" t="s">
        <v>14401</v>
      </c>
      <c r="D136" t="s">
        <v>14503</v>
      </c>
      <c r="E136" s="2">
        <v>120908074</v>
      </c>
      <c r="F136">
        <f t="shared" si="37"/>
        <v>0</v>
      </c>
      <c r="G136" s="6">
        <f t="shared" si="38"/>
        <v>120908074</v>
      </c>
      <c r="H136" s="6">
        <v>120908074</v>
      </c>
      <c r="I136" s="3">
        <v>3612</v>
      </c>
      <c r="J136" s="2">
        <v>39852237</v>
      </c>
      <c r="K136" s="3">
        <v>3591</v>
      </c>
      <c r="L136" s="1">
        <v>36568</v>
      </c>
      <c r="M136">
        <f t="shared" si="39"/>
        <v>0</v>
      </c>
      <c r="N136">
        <f t="shared" si="40"/>
        <v>0</v>
      </c>
      <c r="Q136">
        <f t="shared" si="41"/>
        <v>2004</v>
      </c>
      <c r="R136">
        <f t="shared" si="42"/>
        <v>2</v>
      </c>
      <c r="S136">
        <f t="shared" si="43"/>
        <v>13</v>
      </c>
      <c r="T136" s="5">
        <f t="shared" si="44"/>
        <v>36568</v>
      </c>
      <c r="U136" s="7">
        <f t="shared" si="45"/>
        <v>2004</v>
      </c>
      <c r="V136" s="7">
        <f t="shared" si="46"/>
        <v>2</v>
      </c>
      <c r="W136" s="7">
        <f t="shared" si="47"/>
        <v>13</v>
      </c>
      <c r="X136" s="7" t="str">
        <f t="shared" si="48"/>
        <v>04</v>
      </c>
      <c r="Y136" t="str">
        <f t="shared" si="49"/>
        <v>50 First Dates</v>
      </c>
      <c r="Z136" t="str">
        <f t="shared" si="50"/>
        <v>50 First Dates</v>
      </c>
      <c r="AA136" t="str">
        <f t="shared" si="51"/>
        <v>50first04ates</v>
      </c>
      <c r="AC136">
        <f t="shared" si="52"/>
        <v>0</v>
      </c>
      <c r="AD136" t="str">
        <f t="shared" si="53"/>
        <v>50first04ates</v>
      </c>
    </row>
    <row r="137" spans="1:30">
      <c r="A137">
        <v>204</v>
      </c>
      <c r="B137">
        <f t="shared" si="36"/>
        <v>0</v>
      </c>
      <c r="C137" s="8" t="s">
        <v>14402</v>
      </c>
      <c r="D137" t="s">
        <v>14403</v>
      </c>
      <c r="E137" s="2">
        <v>1064454</v>
      </c>
      <c r="F137">
        <f t="shared" si="37"/>
        <v>0</v>
      </c>
      <c r="G137" s="6">
        <f t="shared" si="38"/>
        <v>1064454</v>
      </c>
      <c r="H137" s="6">
        <v>1064454</v>
      </c>
      <c r="I137">
        <v>133</v>
      </c>
      <c r="J137" s="2">
        <v>78480</v>
      </c>
      <c r="K137">
        <v>19</v>
      </c>
      <c r="L137" s="1">
        <v>40257</v>
      </c>
      <c r="M137">
        <f t="shared" si="39"/>
        <v>0</v>
      </c>
      <c r="N137">
        <f t="shared" si="40"/>
        <v>0</v>
      </c>
      <c r="Q137">
        <f t="shared" si="41"/>
        <v>2014</v>
      </c>
      <c r="R137">
        <f t="shared" si="42"/>
        <v>3</v>
      </c>
      <c r="S137">
        <f t="shared" si="43"/>
        <v>21</v>
      </c>
      <c r="T137" s="5">
        <f t="shared" si="44"/>
        <v>40257</v>
      </c>
      <c r="U137" s="7">
        <f t="shared" si="45"/>
        <v>2014</v>
      </c>
      <c r="V137" s="7">
        <f t="shared" si="46"/>
        <v>3</v>
      </c>
      <c r="W137" s="7">
        <f t="shared" si="47"/>
        <v>21</v>
      </c>
      <c r="X137" s="7" t="str">
        <f t="shared" si="48"/>
        <v>14</v>
      </c>
      <c r="Y137" t="str">
        <f t="shared" si="49"/>
        <v>50 to 1</v>
      </c>
      <c r="Z137" t="str">
        <f t="shared" si="50"/>
        <v>50 to 1</v>
      </c>
      <c r="AA137" t="str">
        <f t="shared" si="51"/>
        <v>50to1140to1</v>
      </c>
      <c r="AC137">
        <f t="shared" si="52"/>
        <v>0</v>
      </c>
      <c r="AD137" t="str">
        <f t="shared" si="53"/>
        <v>50to1140to1</v>
      </c>
    </row>
    <row r="138" spans="1:30">
      <c r="A138">
        <v>205</v>
      </c>
      <c r="B138">
        <f t="shared" si="36"/>
        <v>0</v>
      </c>
      <c r="C138" s="8" t="s">
        <v>14404</v>
      </c>
      <c r="D138" t="s">
        <v>14405</v>
      </c>
      <c r="E138" s="2">
        <v>4800</v>
      </c>
      <c r="F138">
        <f t="shared" si="37"/>
        <v>0</v>
      </c>
      <c r="G138" s="6">
        <f t="shared" si="38"/>
        <v>4800</v>
      </c>
      <c r="H138" s="6">
        <v>4800</v>
      </c>
      <c r="I138">
        <v>1</v>
      </c>
      <c r="J138" s="2">
        <v>4800</v>
      </c>
      <c r="K138">
        <v>1</v>
      </c>
      <c r="L138" s="1">
        <v>37408</v>
      </c>
      <c r="M138">
        <f t="shared" si="39"/>
        <v>0</v>
      </c>
      <c r="N138">
        <f t="shared" si="40"/>
        <v>0</v>
      </c>
      <c r="Q138">
        <f t="shared" si="41"/>
        <v>2006</v>
      </c>
      <c r="R138">
        <f t="shared" si="42"/>
        <v>6</v>
      </c>
      <c r="S138">
        <f t="shared" si="43"/>
        <v>2</v>
      </c>
      <c r="T138" s="5">
        <f t="shared" si="44"/>
        <v>37408</v>
      </c>
      <c r="U138" s="7">
        <f t="shared" si="45"/>
        <v>2006</v>
      </c>
      <c r="V138" s="7">
        <f t="shared" si="46"/>
        <v>6</v>
      </c>
      <c r="W138" s="7">
        <f t="shared" si="47"/>
        <v>2</v>
      </c>
      <c r="X138" s="7" t="str">
        <f t="shared" si="48"/>
        <v>06</v>
      </c>
      <c r="Y138" t="str">
        <f t="shared" si="49"/>
        <v>50 Ways of Saying Fabulous</v>
      </c>
      <c r="Z138" t="str">
        <f t="shared" si="50"/>
        <v>50 Ways of Saying Fabulous</v>
      </c>
      <c r="AA138" t="str">
        <f t="shared" si="51"/>
        <v>50wayso06lous</v>
      </c>
      <c r="AB138" t="s">
        <v>3541</v>
      </c>
      <c r="AC138">
        <f t="shared" si="52"/>
        <v>1</v>
      </c>
      <c r="AD138" t="str">
        <f t="shared" si="53"/>
        <v>50wayso05lous</v>
      </c>
    </row>
    <row r="139" spans="1:30">
      <c r="A139">
        <v>206</v>
      </c>
      <c r="B139">
        <f t="shared" si="36"/>
        <v>0</v>
      </c>
      <c r="C139" s="8" t="s">
        <v>14406</v>
      </c>
      <c r="D139" t="s">
        <v>14407</v>
      </c>
      <c r="E139" s="2">
        <v>35014192</v>
      </c>
      <c r="F139">
        <f t="shared" si="37"/>
        <v>0</v>
      </c>
      <c r="G139" s="6">
        <f t="shared" si="38"/>
        <v>35014192</v>
      </c>
      <c r="H139" s="6">
        <v>35014192</v>
      </c>
      <c r="I139" s="3">
        <v>2479</v>
      </c>
      <c r="J139" s="2">
        <v>8644095</v>
      </c>
      <c r="K139" s="3">
        <v>2458</v>
      </c>
      <c r="L139" s="1">
        <v>39354</v>
      </c>
      <c r="M139">
        <f t="shared" si="39"/>
        <v>0</v>
      </c>
      <c r="N139">
        <f t="shared" si="40"/>
        <v>0</v>
      </c>
      <c r="Q139">
        <f t="shared" si="41"/>
        <v>2011</v>
      </c>
      <c r="R139">
        <f t="shared" si="42"/>
        <v>9</v>
      </c>
      <c r="S139">
        <f t="shared" si="43"/>
        <v>30</v>
      </c>
      <c r="T139" s="5">
        <f t="shared" si="44"/>
        <v>39354</v>
      </c>
      <c r="U139" s="7">
        <f t="shared" si="45"/>
        <v>2011</v>
      </c>
      <c r="V139" s="7">
        <f t="shared" si="46"/>
        <v>9</v>
      </c>
      <c r="W139" s="7">
        <f t="shared" si="47"/>
        <v>30</v>
      </c>
      <c r="X139" s="7" t="str">
        <f t="shared" si="48"/>
        <v>11</v>
      </c>
      <c r="Y139" t="str">
        <f t="shared" si="49"/>
        <v>50/50</v>
      </c>
      <c r="Z139" t="str">
        <f t="shared" si="50"/>
        <v>50/50</v>
      </c>
      <c r="AA139" t="str">
        <f t="shared" si="51"/>
        <v>50/50110/50</v>
      </c>
      <c r="AC139">
        <f t="shared" si="52"/>
        <v>0</v>
      </c>
      <c r="AD139" t="str">
        <f t="shared" si="53"/>
        <v>50/50110/50</v>
      </c>
    </row>
    <row r="140" spans="1:30">
      <c r="A140">
        <v>207</v>
      </c>
      <c r="B140">
        <f t="shared" si="36"/>
        <v>0</v>
      </c>
      <c r="C140" s="8" t="s">
        <v>14408</v>
      </c>
      <c r="D140" t="s">
        <v>14307</v>
      </c>
      <c r="E140" s="2">
        <v>84689</v>
      </c>
      <c r="F140">
        <f t="shared" si="37"/>
        <v>0</v>
      </c>
      <c r="G140" s="6">
        <f t="shared" si="38"/>
        <v>84689</v>
      </c>
      <c r="H140" s="6">
        <v>84689</v>
      </c>
      <c r="I140">
        <v>6</v>
      </c>
      <c r="J140" s="2">
        <v>10827</v>
      </c>
      <c r="K140">
        <v>2</v>
      </c>
      <c r="L140" s="1">
        <v>37546</v>
      </c>
      <c r="M140">
        <f t="shared" si="39"/>
        <v>0</v>
      </c>
      <c r="N140">
        <f t="shared" si="40"/>
        <v>0</v>
      </c>
      <c r="Q140">
        <f t="shared" si="41"/>
        <v>2006</v>
      </c>
      <c r="R140">
        <f t="shared" si="42"/>
        <v>10</v>
      </c>
      <c r="S140">
        <f t="shared" si="43"/>
        <v>18</v>
      </c>
      <c r="T140" s="5">
        <f t="shared" si="44"/>
        <v>37546</v>
      </c>
      <c r="U140" s="7">
        <f t="shared" si="45"/>
        <v>2006</v>
      </c>
      <c r="V140" s="7">
        <f t="shared" si="46"/>
        <v>10</v>
      </c>
      <c r="W140" s="7">
        <f t="shared" si="47"/>
        <v>18</v>
      </c>
      <c r="X140" s="7" t="str">
        <f t="shared" si="48"/>
        <v>06</v>
      </c>
      <c r="Y140" t="str">
        <f t="shared" si="49"/>
        <v>51 Birch Street</v>
      </c>
      <c r="Z140" t="str">
        <f t="shared" si="50"/>
        <v>51 Birch Street</v>
      </c>
      <c r="AA140" t="str">
        <f t="shared" si="51"/>
        <v>51birch06reet</v>
      </c>
      <c r="AB140" t="s">
        <v>3542</v>
      </c>
      <c r="AC140">
        <f t="shared" si="52"/>
        <v>1</v>
      </c>
      <c r="AD140" t="str">
        <f t="shared" si="53"/>
        <v>51birch05reet</v>
      </c>
    </row>
    <row r="141" spans="1:30">
      <c r="A141">
        <v>209</v>
      </c>
      <c r="B141">
        <f t="shared" si="36"/>
        <v>0</v>
      </c>
      <c r="C141" s="8" t="s">
        <v>14409</v>
      </c>
      <c r="D141" t="s">
        <v>14383</v>
      </c>
      <c r="F141">
        <f t="shared" si="37"/>
        <v>0</v>
      </c>
      <c r="G141" s="6" t="str">
        <f t="shared" si="38"/>
        <v/>
      </c>
      <c r="H141" s="6" t="s">
        <v>217</v>
      </c>
      <c r="J141" s="2">
        <v>1828</v>
      </c>
      <c r="K141">
        <v>1</v>
      </c>
      <c r="L141" s="1">
        <v>40635</v>
      </c>
      <c r="M141">
        <f t="shared" si="39"/>
        <v>0</v>
      </c>
      <c r="N141">
        <f t="shared" si="40"/>
        <v>0</v>
      </c>
      <c r="Q141">
        <f t="shared" si="41"/>
        <v>2015</v>
      </c>
      <c r="R141">
        <f t="shared" si="42"/>
        <v>4</v>
      </c>
      <c r="S141">
        <f t="shared" si="43"/>
        <v>3</v>
      </c>
      <c r="T141" s="5">
        <f t="shared" si="44"/>
        <v>40635</v>
      </c>
      <c r="U141" s="7">
        <f t="shared" si="45"/>
        <v>2015</v>
      </c>
      <c r="V141" s="7">
        <f t="shared" si="46"/>
        <v>4</v>
      </c>
      <c r="W141" s="7">
        <f t="shared" si="47"/>
        <v>3</v>
      </c>
      <c r="X141" s="7" t="str">
        <f t="shared" si="48"/>
        <v>15</v>
      </c>
      <c r="Y141" t="str">
        <f t="shared" si="49"/>
        <v>52 Tuesdays</v>
      </c>
      <c r="Z141" t="str">
        <f t="shared" si="50"/>
        <v>52 Tuesdays</v>
      </c>
      <c r="AA141" t="str">
        <f t="shared" si="51"/>
        <v>52tuesd15days</v>
      </c>
      <c r="AB141" t="s">
        <v>180</v>
      </c>
      <c r="AC141">
        <f t="shared" si="52"/>
        <v>1</v>
      </c>
      <c r="AD141" t="str">
        <f t="shared" si="53"/>
        <v>52tuesd13days</v>
      </c>
    </row>
    <row r="142" spans="1:30">
      <c r="A142">
        <v>211</v>
      </c>
      <c r="B142">
        <f t="shared" si="36"/>
        <v>0</v>
      </c>
      <c r="C142" s="8" t="s">
        <v>14410</v>
      </c>
      <c r="D142" t="s">
        <v>14389</v>
      </c>
      <c r="E142" s="2">
        <v>701278</v>
      </c>
      <c r="F142">
        <f t="shared" si="37"/>
        <v>0</v>
      </c>
      <c r="G142" s="6">
        <f t="shared" si="38"/>
        <v>701278</v>
      </c>
      <c r="H142" s="6">
        <v>701278</v>
      </c>
      <c r="I142">
        <v>33</v>
      </c>
      <c r="J142" s="2">
        <v>22088</v>
      </c>
      <c r="K142">
        <v>1</v>
      </c>
      <c r="L142" s="1">
        <v>39816</v>
      </c>
      <c r="M142">
        <f t="shared" si="39"/>
        <v>0</v>
      </c>
      <c r="N142">
        <f t="shared" si="40"/>
        <v>0</v>
      </c>
      <c r="Q142">
        <f t="shared" si="41"/>
        <v>2013</v>
      </c>
      <c r="R142">
        <f t="shared" si="42"/>
        <v>1</v>
      </c>
      <c r="S142">
        <f t="shared" si="43"/>
        <v>4</v>
      </c>
      <c r="T142" s="5">
        <f t="shared" si="44"/>
        <v>39816</v>
      </c>
      <c r="U142" s="7">
        <f t="shared" si="45"/>
        <v>2013</v>
      </c>
      <c r="V142" s="7">
        <f t="shared" si="46"/>
        <v>1</v>
      </c>
      <c r="W142" s="7">
        <f t="shared" si="47"/>
        <v>4</v>
      </c>
      <c r="X142" s="7" t="str">
        <f t="shared" si="48"/>
        <v>13</v>
      </c>
      <c r="Y142" t="str">
        <f t="shared" si="49"/>
        <v>56 Up</v>
      </c>
      <c r="Z142" t="str">
        <f t="shared" si="50"/>
        <v>56 Up</v>
      </c>
      <c r="AA142" t="str">
        <f t="shared" si="51"/>
        <v>56up1356up</v>
      </c>
      <c r="AC142">
        <f t="shared" si="52"/>
        <v>0</v>
      </c>
      <c r="AD142" t="str">
        <f t="shared" si="53"/>
        <v>56up1356up</v>
      </c>
    </row>
    <row r="143" spans="1:30">
      <c r="A143">
        <v>214</v>
      </c>
      <c r="B143">
        <f t="shared" si="36"/>
        <v>0</v>
      </c>
      <c r="C143" s="8" t="s">
        <v>14412</v>
      </c>
      <c r="D143" t="s">
        <v>14098</v>
      </c>
      <c r="E143" s="2">
        <v>128752</v>
      </c>
      <c r="F143">
        <f t="shared" si="37"/>
        <v>0</v>
      </c>
      <c r="G143" s="6">
        <f t="shared" si="38"/>
        <v>128752</v>
      </c>
      <c r="H143" s="6">
        <v>128752</v>
      </c>
      <c r="I143">
        <v>5</v>
      </c>
      <c r="J143" s="2">
        <v>15667</v>
      </c>
      <c r="K143">
        <v>2</v>
      </c>
      <c r="L143" s="1">
        <v>37051</v>
      </c>
      <c r="M143">
        <f t="shared" si="39"/>
        <v>0</v>
      </c>
      <c r="N143">
        <f t="shared" si="40"/>
        <v>0</v>
      </c>
      <c r="Q143">
        <f t="shared" si="41"/>
        <v>2005</v>
      </c>
      <c r="R143">
        <f t="shared" si="42"/>
        <v>6</v>
      </c>
      <c r="S143">
        <f t="shared" si="43"/>
        <v>10</v>
      </c>
      <c r="T143" s="5">
        <f t="shared" si="44"/>
        <v>37051</v>
      </c>
      <c r="U143" s="7">
        <f t="shared" si="45"/>
        <v>2005</v>
      </c>
      <c r="V143" s="7">
        <f t="shared" si="46"/>
        <v>6</v>
      </c>
      <c r="W143" s="7">
        <f t="shared" si="47"/>
        <v>10</v>
      </c>
      <c r="X143" s="7" t="str">
        <f t="shared" si="48"/>
        <v>05</v>
      </c>
      <c r="Y143" t="str">
        <f t="shared" si="49"/>
        <v>5x2</v>
      </c>
      <c r="Z143" t="str">
        <f t="shared" si="50"/>
        <v>5x2</v>
      </c>
      <c r="AA143" t="str">
        <f t="shared" si="51"/>
        <v>5x2055x2</v>
      </c>
      <c r="AB143" t="s">
        <v>3907</v>
      </c>
      <c r="AC143">
        <f t="shared" si="52"/>
        <v>1</v>
      </c>
      <c r="AD143" t="str">
        <f t="shared" si="53"/>
        <v>5x2045x2</v>
      </c>
    </row>
    <row r="144" spans="1:30">
      <c r="A144">
        <v>215</v>
      </c>
      <c r="B144">
        <f t="shared" si="36"/>
        <v>0</v>
      </c>
      <c r="C144" s="8" t="s">
        <v>14413</v>
      </c>
      <c r="D144" t="s">
        <v>14414</v>
      </c>
      <c r="E144" s="2">
        <v>14057</v>
      </c>
      <c r="F144">
        <f t="shared" si="37"/>
        <v>0</v>
      </c>
      <c r="G144" s="6">
        <f t="shared" si="38"/>
        <v>14057</v>
      </c>
      <c r="H144" s="6">
        <v>14057</v>
      </c>
      <c r="I144">
        <v>3</v>
      </c>
      <c r="J144" s="2">
        <v>1963</v>
      </c>
      <c r="K144">
        <v>1</v>
      </c>
      <c r="L144" s="1">
        <v>39599</v>
      </c>
      <c r="M144">
        <f t="shared" si="39"/>
        <v>0</v>
      </c>
      <c r="N144">
        <f t="shared" si="40"/>
        <v>0</v>
      </c>
      <c r="Q144">
        <f t="shared" si="41"/>
        <v>2012</v>
      </c>
      <c r="R144">
        <f t="shared" si="42"/>
        <v>6</v>
      </c>
      <c r="S144">
        <f t="shared" si="43"/>
        <v>1</v>
      </c>
      <c r="T144" s="5">
        <f t="shared" si="44"/>
        <v>39599</v>
      </c>
      <c r="U144" s="7">
        <f t="shared" si="45"/>
        <v>2012</v>
      </c>
      <c r="V144" s="7">
        <f t="shared" si="46"/>
        <v>6</v>
      </c>
      <c r="W144" s="7">
        <f t="shared" si="47"/>
        <v>1</v>
      </c>
      <c r="X144" s="7" t="str">
        <f t="shared" si="48"/>
        <v>12</v>
      </c>
      <c r="Y144" t="str">
        <f t="shared" si="49"/>
        <v>6 Month Rule</v>
      </c>
      <c r="Z144" t="str">
        <f t="shared" si="50"/>
        <v>6 Month Rule</v>
      </c>
      <c r="AA144" t="str">
        <f t="shared" si="51"/>
        <v>6monthr12rule</v>
      </c>
      <c r="AB144" t="s">
        <v>1576</v>
      </c>
      <c r="AC144">
        <f t="shared" si="52"/>
        <v>1</v>
      </c>
      <c r="AD144" t="str">
        <f t="shared" si="53"/>
        <v>6monthr11rule</v>
      </c>
    </row>
    <row r="145" spans="1:30">
      <c r="A145">
        <v>216</v>
      </c>
      <c r="B145">
        <f t="shared" si="36"/>
        <v>0</v>
      </c>
      <c r="C145" s="8" t="s">
        <v>14415</v>
      </c>
      <c r="D145" t="s">
        <v>14161</v>
      </c>
      <c r="F145">
        <f t="shared" si="37"/>
        <v>0</v>
      </c>
      <c r="G145" s="6" t="str">
        <f t="shared" si="38"/>
        <v/>
      </c>
      <c r="H145" s="6" t="s">
        <v>217</v>
      </c>
      <c r="I145">
        <v>54</v>
      </c>
      <c r="K145">
        <v>54</v>
      </c>
      <c r="L145" s="1">
        <v>39907</v>
      </c>
      <c r="M145">
        <f t="shared" si="39"/>
        <v>0</v>
      </c>
      <c r="N145">
        <f t="shared" si="40"/>
        <v>0</v>
      </c>
      <c r="Q145">
        <f t="shared" si="41"/>
        <v>2013</v>
      </c>
      <c r="R145">
        <f t="shared" si="42"/>
        <v>4</v>
      </c>
      <c r="S145">
        <f t="shared" si="43"/>
        <v>5</v>
      </c>
      <c r="T145" s="5">
        <f t="shared" si="44"/>
        <v>39907</v>
      </c>
      <c r="U145" s="7">
        <f t="shared" si="45"/>
        <v>2013</v>
      </c>
      <c r="V145" s="7">
        <f t="shared" si="46"/>
        <v>4</v>
      </c>
      <c r="W145" s="7">
        <f t="shared" si="47"/>
        <v>5</v>
      </c>
      <c r="X145" s="7" t="str">
        <f t="shared" si="48"/>
        <v>13</v>
      </c>
      <c r="Y145" t="str">
        <f t="shared" si="49"/>
        <v>6 Souls</v>
      </c>
      <c r="Z145" t="str">
        <f t="shared" si="50"/>
        <v>6 Souls</v>
      </c>
      <c r="AA145" t="str">
        <f t="shared" si="51"/>
        <v>6souls13ouls</v>
      </c>
      <c r="AB145" t="s">
        <v>1243</v>
      </c>
      <c r="AC145">
        <f t="shared" si="52"/>
        <v>1</v>
      </c>
      <c r="AD145" t="str">
        <f t="shared" si="53"/>
        <v>6souls10ouls</v>
      </c>
    </row>
    <row r="146" spans="1:30">
      <c r="A146">
        <v>217</v>
      </c>
      <c r="B146">
        <f t="shared" si="36"/>
        <v>0</v>
      </c>
      <c r="C146" s="8" t="s">
        <v>14416</v>
      </c>
      <c r="D146" t="s">
        <v>14417</v>
      </c>
      <c r="F146">
        <f t="shared" si="37"/>
        <v>0</v>
      </c>
      <c r="G146" s="6" t="str">
        <f t="shared" si="38"/>
        <v/>
      </c>
      <c r="H146" s="6" t="s">
        <v>217</v>
      </c>
      <c r="L146" s="1">
        <v>40772</v>
      </c>
      <c r="M146">
        <f t="shared" si="39"/>
        <v>0</v>
      </c>
      <c r="N146">
        <f t="shared" si="40"/>
        <v>0</v>
      </c>
      <c r="Q146">
        <f t="shared" si="41"/>
        <v>2015</v>
      </c>
      <c r="R146">
        <f t="shared" si="42"/>
        <v>8</v>
      </c>
      <c r="S146">
        <f t="shared" si="43"/>
        <v>18</v>
      </c>
      <c r="T146" s="5">
        <f t="shared" si="44"/>
        <v>40772</v>
      </c>
      <c r="U146" s="7">
        <f t="shared" si="45"/>
        <v>2015</v>
      </c>
      <c r="V146" s="7">
        <f t="shared" si="46"/>
        <v>8</v>
      </c>
      <c r="W146" s="7">
        <f t="shared" si="47"/>
        <v>18</v>
      </c>
      <c r="X146" s="7" t="str">
        <f t="shared" si="48"/>
        <v>15</v>
      </c>
      <c r="Y146" t="str">
        <f t="shared" si="49"/>
        <v>6 Years</v>
      </c>
      <c r="Z146" t="str">
        <f t="shared" si="50"/>
        <v>6 Years</v>
      </c>
      <c r="AA146" t="str">
        <f t="shared" si="51"/>
        <v>6years15ears</v>
      </c>
      <c r="AC146">
        <f t="shared" si="52"/>
        <v>0</v>
      </c>
      <c r="AD146" t="str">
        <f t="shared" si="53"/>
        <v>6years15ears</v>
      </c>
    </row>
    <row r="147" spans="1:30">
      <c r="A147">
        <v>221</v>
      </c>
      <c r="B147">
        <f t="shared" si="36"/>
        <v>0</v>
      </c>
      <c r="C147" s="8" t="s">
        <v>14419</v>
      </c>
      <c r="D147" t="s">
        <v>14236</v>
      </c>
      <c r="E147" s="2">
        <v>38106</v>
      </c>
      <c r="F147">
        <f t="shared" si="37"/>
        <v>0</v>
      </c>
      <c r="G147" s="6">
        <f t="shared" si="38"/>
        <v>38106</v>
      </c>
      <c r="H147" s="6">
        <v>38106</v>
      </c>
      <c r="I147">
        <v>7</v>
      </c>
      <c r="J147" s="2">
        <v>6447</v>
      </c>
      <c r="K147">
        <v>6</v>
      </c>
      <c r="L147" s="1">
        <v>40215</v>
      </c>
      <c r="M147">
        <f t="shared" si="39"/>
        <v>0</v>
      </c>
      <c r="N147">
        <f t="shared" si="40"/>
        <v>0</v>
      </c>
      <c r="Q147">
        <f t="shared" si="41"/>
        <v>2014</v>
      </c>
      <c r="R147">
        <f t="shared" si="42"/>
        <v>2</v>
      </c>
      <c r="S147">
        <f t="shared" si="43"/>
        <v>7</v>
      </c>
      <c r="T147" s="5">
        <f t="shared" si="44"/>
        <v>40215</v>
      </c>
      <c r="U147" s="7">
        <f t="shared" si="45"/>
        <v>2014</v>
      </c>
      <c r="V147" s="7">
        <f t="shared" si="46"/>
        <v>2</v>
      </c>
      <c r="W147" s="7">
        <f t="shared" si="47"/>
        <v>7</v>
      </c>
      <c r="X147" s="7" t="str">
        <f t="shared" si="48"/>
        <v>14</v>
      </c>
      <c r="Y147" t="str">
        <f t="shared" si="49"/>
        <v>7 Boxes</v>
      </c>
      <c r="Z147" t="str">
        <f t="shared" si="50"/>
        <v>7 Boxes</v>
      </c>
      <c r="AA147" t="str">
        <f t="shared" si="51"/>
        <v>7boxes14oxes</v>
      </c>
      <c r="AB147" t="s">
        <v>794</v>
      </c>
      <c r="AC147">
        <f t="shared" si="52"/>
        <v>1</v>
      </c>
      <c r="AD147" t="str">
        <f t="shared" si="53"/>
        <v>7cajas12ajas</v>
      </c>
    </row>
    <row r="148" spans="1:30">
      <c r="A148">
        <v>222</v>
      </c>
      <c r="B148">
        <f t="shared" si="36"/>
        <v>0</v>
      </c>
      <c r="C148" s="8" t="s">
        <v>14203</v>
      </c>
      <c r="D148" t="s">
        <v>14370</v>
      </c>
      <c r="E148" s="2">
        <v>28180</v>
      </c>
      <c r="F148">
        <f t="shared" si="37"/>
        <v>0</v>
      </c>
      <c r="G148" s="6">
        <f t="shared" si="38"/>
        <v>28180</v>
      </c>
      <c r="H148" s="6">
        <v>28180</v>
      </c>
      <c r="I148">
        <v>8</v>
      </c>
      <c r="L148" s="1">
        <v>40782</v>
      </c>
      <c r="M148">
        <f t="shared" si="39"/>
        <v>0</v>
      </c>
      <c r="N148">
        <f t="shared" si="40"/>
        <v>0</v>
      </c>
      <c r="Q148">
        <f t="shared" si="41"/>
        <v>2015</v>
      </c>
      <c r="R148">
        <f t="shared" si="42"/>
        <v>8</v>
      </c>
      <c r="S148">
        <f t="shared" si="43"/>
        <v>28</v>
      </c>
      <c r="T148" s="5">
        <f t="shared" si="44"/>
        <v>40782</v>
      </c>
      <c r="U148" s="7">
        <f t="shared" si="45"/>
        <v>2015</v>
      </c>
      <c r="V148" s="7">
        <f t="shared" si="46"/>
        <v>8</v>
      </c>
      <c r="W148" s="7">
        <f t="shared" si="47"/>
        <v>28</v>
      </c>
      <c r="X148" s="7" t="str">
        <f t="shared" si="48"/>
        <v>15</v>
      </c>
      <c r="Y148" t="str">
        <f t="shared" si="49"/>
        <v>7 Chinese Brothers</v>
      </c>
      <c r="Z148" t="str">
        <f t="shared" si="50"/>
        <v>7 Chinese Brothers</v>
      </c>
      <c r="AA148" t="str">
        <f t="shared" si="51"/>
        <v>7chines15hers</v>
      </c>
      <c r="AC148">
        <f t="shared" si="52"/>
        <v>0</v>
      </c>
      <c r="AD148" t="str">
        <f t="shared" si="53"/>
        <v>7chines15hers</v>
      </c>
    </row>
    <row r="149" spans="1:30">
      <c r="A149">
        <v>223</v>
      </c>
      <c r="B149">
        <f t="shared" si="36"/>
        <v>0</v>
      </c>
      <c r="C149" s="8" t="s">
        <v>14204</v>
      </c>
      <c r="D149" t="s">
        <v>14205</v>
      </c>
      <c r="E149" s="2">
        <v>16791</v>
      </c>
      <c r="F149">
        <f t="shared" si="37"/>
        <v>0</v>
      </c>
      <c r="G149" s="6">
        <f t="shared" si="38"/>
        <v>16791</v>
      </c>
      <c r="H149" s="6">
        <v>16791</v>
      </c>
      <c r="I149">
        <v>8</v>
      </c>
      <c r="J149" s="2">
        <v>10548</v>
      </c>
      <c r="K149">
        <v>8</v>
      </c>
      <c r="L149" s="1">
        <v>37849</v>
      </c>
      <c r="M149">
        <f t="shared" si="39"/>
        <v>0</v>
      </c>
      <c r="N149">
        <f t="shared" si="40"/>
        <v>0</v>
      </c>
      <c r="Q149">
        <f t="shared" si="41"/>
        <v>2007</v>
      </c>
      <c r="R149">
        <f t="shared" si="42"/>
        <v>8</v>
      </c>
      <c r="S149">
        <f t="shared" si="43"/>
        <v>17</v>
      </c>
      <c r="T149" s="5">
        <f t="shared" si="44"/>
        <v>37849</v>
      </c>
      <c r="U149" s="7">
        <f t="shared" si="45"/>
        <v>2007</v>
      </c>
      <c r="V149" s="7">
        <f t="shared" si="46"/>
        <v>8</v>
      </c>
      <c r="W149" s="7">
        <f t="shared" si="47"/>
        <v>17</v>
      </c>
      <c r="X149" s="7" t="str">
        <f t="shared" si="48"/>
        <v>07</v>
      </c>
      <c r="Y149" t="str">
        <f t="shared" si="49"/>
        <v>7 Dias</v>
      </c>
      <c r="Z149" t="str">
        <f t="shared" si="50"/>
        <v>7 Dias</v>
      </c>
      <c r="AA149" t="str">
        <f t="shared" si="51"/>
        <v>7dias07dias</v>
      </c>
      <c r="AB149" t="s">
        <v>3354</v>
      </c>
      <c r="AC149">
        <f t="shared" si="52"/>
        <v>1</v>
      </c>
      <c r="AD149" t="str">
        <f t="shared" si="53"/>
        <v>7dias05dias</v>
      </c>
    </row>
    <row r="150" spans="1:30">
      <c r="A150">
        <v>224</v>
      </c>
      <c r="B150">
        <f t="shared" si="36"/>
        <v>0</v>
      </c>
      <c r="C150" s="8" t="s">
        <v>14206</v>
      </c>
      <c r="D150" t="s">
        <v>14238</v>
      </c>
      <c r="E150" s="2">
        <v>270207</v>
      </c>
      <c r="F150">
        <f t="shared" si="37"/>
        <v>0</v>
      </c>
      <c r="G150" s="6">
        <f t="shared" si="38"/>
        <v>270207</v>
      </c>
      <c r="H150" s="6">
        <v>270207</v>
      </c>
      <c r="I150">
        <v>68</v>
      </c>
      <c r="J150" s="2">
        <v>164153</v>
      </c>
      <c r="K150">
        <v>65</v>
      </c>
      <c r="L150" s="1">
        <v>39130</v>
      </c>
      <c r="M150">
        <f t="shared" si="39"/>
        <v>0</v>
      </c>
      <c r="N150">
        <f t="shared" si="40"/>
        <v>0</v>
      </c>
      <c r="Q150">
        <f t="shared" si="41"/>
        <v>2011</v>
      </c>
      <c r="R150">
        <f t="shared" si="42"/>
        <v>2</v>
      </c>
      <c r="S150">
        <f t="shared" si="43"/>
        <v>18</v>
      </c>
      <c r="T150" s="5">
        <f t="shared" si="44"/>
        <v>39130</v>
      </c>
      <c r="U150" s="7">
        <f t="shared" si="45"/>
        <v>2011</v>
      </c>
      <c r="V150" s="7">
        <f t="shared" si="46"/>
        <v>2</v>
      </c>
      <c r="W150" s="7">
        <f t="shared" si="47"/>
        <v>18</v>
      </c>
      <c r="X150" s="7" t="str">
        <f t="shared" si="48"/>
        <v>11</v>
      </c>
      <c r="Y150" t="str">
        <f t="shared" si="49"/>
        <v>7 Khoon Maaf</v>
      </c>
      <c r="Z150" t="str">
        <f t="shared" si="50"/>
        <v>7 Khoon Maaf</v>
      </c>
      <c r="AA150" t="str">
        <f t="shared" si="51"/>
        <v>7khoonm11maaf</v>
      </c>
      <c r="AC150">
        <f t="shared" si="52"/>
        <v>0</v>
      </c>
      <c r="AD150" t="str">
        <f t="shared" si="53"/>
        <v>7khoonm11maaf</v>
      </c>
    </row>
    <row r="151" spans="1:30">
      <c r="A151">
        <v>225</v>
      </c>
      <c r="B151">
        <f t="shared" si="36"/>
        <v>0</v>
      </c>
      <c r="C151" s="8" t="s">
        <v>14207</v>
      </c>
      <c r="D151" t="s">
        <v>14208</v>
      </c>
      <c r="F151">
        <f t="shared" si="37"/>
        <v>0</v>
      </c>
      <c r="G151" s="6" t="str">
        <f t="shared" si="38"/>
        <v/>
      </c>
      <c r="H151" s="6" t="s">
        <v>217</v>
      </c>
      <c r="L151" s="1">
        <v>40719</v>
      </c>
      <c r="M151">
        <f t="shared" si="39"/>
        <v>0</v>
      </c>
      <c r="N151">
        <f t="shared" si="40"/>
        <v>0</v>
      </c>
      <c r="Q151">
        <f t="shared" si="41"/>
        <v>2015</v>
      </c>
      <c r="R151">
        <f t="shared" si="42"/>
        <v>6</v>
      </c>
      <c r="S151">
        <f t="shared" si="43"/>
        <v>26</v>
      </c>
      <c r="T151" s="5">
        <f t="shared" si="44"/>
        <v>40719</v>
      </c>
      <c r="U151" s="7">
        <f t="shared" si="45"/>
        <v>2015</v>
      </c>
      <c r="V151" s="7">
        <f t="shared" si="46"/>
        <v>6</v>
      </c>
      <c r="W151" s="7">
        <f t="shared" si="47"/>
        <v>26</v>
      </c>
      <c r="X151" s="7" t="str">
        <f t="shared" si="48"/>
        <v>15</v>
      </c>
      <c r="Y151" t="str">
        <f t="shared" si="49"/>
        <v>7 Minutes</v>
      </c>
      <c r="Z151" t="str">
        <f t="shared" si="50"/>
        <v>7 Minutes</v>
      </c>
      <c r="AA151" t="str">
        <f t="shared" si="51"/>
        <v>7minute15utes</v>
      </c>
      <c r="AB151" t="s">
        <v>181</v>
      </c>
      <c r="AC151">
        <f t="shared" si="52"/>
        <v>1</v>
      </c>
      <c r="AD151" t="str">
        <f t="shared" si="53"/>
        <v>7minute14esii</v>
      </c>
    </row>
    <row r="152" spans="1:30">
      <c r="A152">
        <v>227</v>
      </c>
      <c r="B152">
        <f t="shared" si="36"/>
        <v>0</v>
      </c>
      <c r="C152" s="8" t="s">
        <v>14210</v>
      </c>
      <c r="D152" t="s">
        <v>14211</v>
      </c>
      <c r="E152" s="2">
        <v>176638</v>
      </c>
      <c r="F152">
        <f t="shared" si="37"/>
        <v>0</v>
      </c>
      <c r="G152" s="6">
        <f t="shared" si="38"/>
        <v>176638</v>
      </c>
      <c r="H152" s="6">
        <v>176638</v>
      </c>
      <c r="I152">
        <v>20</v>
      </c>
      <c r="J152" s="2">
        <v>77161</v>
      </c>
      <c r="K152">
        <v>20</v>
      </c>
      <c r="L152" s="1">
        <v>38927</v>
      </c>
      <c r="M152">
        <f t="shared" si="39"/>
        <v>0</v>
      </c>
      <c r="N152">
        <f t="shared" si="40"/>
        <v>0</v>
      </c>
      <c r="Q152">
        <f t="shared" si="41"/>
        <v>2010</v>
      </c>
      <c r="R152">
        <f t="shared" si="42"/>
        <v>7</v>
      </c>
      <c r="S152">
        <f t="shared" si="43"/>
        <v>30</v>
      </c>
      <c r="T152" s="5">
        <f t="shared" si="44"/>
        <v>38927</v>
      </c>
      <c r="U152" s="7">
        <f t="shared" si="45"/>
        <v>2010</v>
      </c>
      <c r="V152" s="7">
        <f t="shared" si="46"/>
        <v>7</v>
      </c>
      <c r="W152" s="7">
        <f t="shared" si="47"/>
        <v>30</v>
      </c>
      <c r="X152" s="7" t="str">
        <f t="shared" si="48"/>
        <v>10</v>
      </c>
      <c r="Y152" t="str">
        <f t="shared" si="49"/>
        <v>71 Into the Fire</v>
      </c>
      <c r="Z152" t="str">
        <f t="shared" si="50"/>
        <v>71 Into the Fire</v>
      </c>
      <c r="AA152" t="str">
        <f t="shared" si="51"/>
        <v>71intot10fire</v>
      </c>
      <c r="AB152" t="s">
        <v>2053</v>
      </c>
      <c r="AC152">
        <f t="shared" si="52"/>
        <v>1</v>
      </c>
      <c r="AD152" t="str">
        <f t="shared" si="53"/>
        <v>pohwaso10euro</v>
      </c>
    </row>
    <row r="153" spans="1:30">
      <c r="A153">
        <v>229</v>
      </c>
      <c r="B153">
        <f t="shared" si="36"/>
        <v>0</v>
      </c>
      <c r="C153" s="8" t="s">
        <v>14213</v>
      </c>
      <c r="D153" t="s">
        <v>14214</v>
      </c>
      <c r="E153" s="2">
        <v>15629</v>
      </c>
      <c r="F153">
        <f t="shared" si="37"/>
        <v>0</v>
      </c>
      <c r="G153" s="6">
        <f t="shared" si="38"/>
        <v>15629</v>
      </c>
      <c r="H153" s="6">
        <v>15629</v>
      </c>
      <c r="I153">
        <v>1</v>
      </c>
      <c r="J153" s="2">
        <v>6354</v>
      </c>
      <c r="K153">
        <v>1</v>
      </c>
      <c r="L153" s="1">
        <v>36176</v>
      </c>
      <c r="M153">
        <f t="shared" si="39"/>
        <v>0</v>
      </c>
      <c r="N153">
        <f t="shared" si="40"/>
        <v>0</v>
      </c>
      <c r="Q153">
        <f t="shared" si="41"/>
        <v>2003</v>
      </c>
      <c r="R153">
        <f t="shared" si="42"/>
        <v>1</v>
      </c>
      <c r="S153">
        <f t="shared" si="43"/>
        <v>17</v>
      </c>
      <c r="T153" s="5">
        <f t="shared" si="44"/>
        <v>36176</v>
      </c>
      <c r="U153" s="7">
        <f t="shared" si="45"/>
        <v>2003</v>
      </c>
      <c r="V153" s="7">
        <f t="shared" si="46"/>
        <v>1</v>
      </c>
      <c r="W153" s="7">
        <f t="shared" si="47"/>
        <v>17</v>
      </c>
      <c r="X153" s="7" t="str">
        <f t="shared" si="48"/>
        <v>03</v>
      </c>
      <c r="Y153" t="str">
        <f t="shared" si="49"/>
        <v>7th Street</v>
      </c>
      <c r="Z153" t="str">
        <f t="shared" si="50"/>
        <v>7th Street</v>
      </c>
      <c r="AA153" t="str">
        <f t="shared" si="51"/>
        <v>7thstre03reet</v>
      </c>
      <c r="AB153" t="s">
        <v>3960</v>
      </c>
      <c r="AC153">
        <f t="shared" si="52"/>
        <v>1</v>
      </c>
      <c r="AD153" t="str">
        <f t="shared" si="53"/>
        <v>7thstre02reet</v>
      </c>
    </row>
    <row r="154" spans="1:30">
      <c r="A154">
        <v>231</v>
      </c>
      <c r="B154">
        <f t="shared" si="36"/>
        <v>0</v>
      </c>
      <c r="C154" s="8" t="s">
        <v>14216</v>
      </c>
      <c r="D154" t="s">
        <v>14217</v>
      </c>
      <c r="E154" s="2">
        <v>424123</v>
      </c>
      <c r="F154">
        <f t="shared" si="37"/>
        <v>0</v>
      </c>
      <c r="G154" s="6">
        <f t="shared" si="38"/>
        <v>424123</v>
      </c>
      <c r="H154" s="6">
        <v>424123</v>
      </c>
      <c r="I154">
        <v>30</v>
      </c>
      <c r="J154" s="2">
        <v>92000</v>
      </c>
      <c r="K154">
        <v>16</v>
      </c>
      <c r="L154" s="1">
        <v>35210</v>
      </c>
      <c r="M154">
        <f t="shared" si="39"/>
        <v>0</v>
      </c>
      <c r="N154">
        <f t="shared" si="40"/>
        <v>0</v>
      </c>
      <c r="Q154">
        <f t="shared" si="41"/>
        <v>2000</v>
      </c>
      <c r="R154">
        <f t="shared" si="42"/>
        <v>5</v>
      </c>
      <c r="S154">
        <f t="shared" si="43"/>
        <v>26</v>
      </c>
      <c r="T154" s="5">
        <f t="shared" si="44"/>
        <v>35210</v>
      </c>
      <c r="U154" s="7">
        <f t="shared" si="45"/>
        <v>2000</v>
      </c>
      <c r="V154" s="7">
        <f t="shared" si="46"/>
        <v>5</v>
      </c>
      <c r="W154" s="7">
        <f t="shared" si="47"/>
        <v>26</v>
      </c>
      <c r="X154" s="7" t="str">
        <f t="shared" si="48"/>
        <v>00</v>
      </c>
      <c r="Y154" t="str">
        <f t="shared" si="49"/>
        <v>8 1/2 Women</v>
      </c>
      <c r="Z154" t="str">
        <f t="shared" si="50"/>
        <v>8 1/2 Women</v>
      </c>
      <c r="AA154" t="str">
        <f t="shared" si="51"/>
        <v>81/2wom00omen</v>
      </c>
      <c r="AB154" s="8" t="s">
        <v>14615</v>
      </c>
      <c r="AC154">
        <f t="shared" si="52"/>
        <v>1</v>
      </c>
      <c r="AD154" t="str">
        <f t="shared" si="53"/>
        <v>81/2wom99omen</v>
      </c>
    </row>
    <row r="155" spans="1:30">
      <c r="A155">
        <v>234</v>
      </c>
      <c r="B155">
        <f t="shared" si="36"/>
        <v>0</v>
      </c>
      <c r="C155" s="8" t="s">
        <v>14530</v>
      </c>
      <c r="D155" t="s">
        <v>14185</v>
      </c>
      <c r="E155" s="2">
        <v>116750901</v>
      </c>
      <c r="F155">
        <f t="shared" si="37"/>
        <v>0</v>
      </c>
      <c r="G155" s="6">
        <f t="shared" si="38"/>
        <v>116750901</v>
      </c>
      <c r="H155" s="6">
        <v>116750901</v>
      </c>
      <c r="I155" s="3">
        <v>2585</v>
      </c>
      <c r="J155" s="2">
        <v>51240555</v>
      </c>
      <c r="K155" s="3">
        <v>2470</v>
      </c>
      <c r="L155" s="1">
        <v>36106</v>
      </c>
      <c r="M155">
        <f t="shared" si="39"/>
        <v>0</v>
      </c>
      <c r="N155">
        <f t="shared" si="40"/>
        <v>0</v>
      </c>
      <c r="Q155">
        <f t="shared" si="41"/>
        <v>2002</v>
      </c>
      <c r="R155">
        <f t="shared" si="42"/>
        <v>11</v>
      </c>
      <c r="S155">
        <f t="shared" si="43"/>
        <v>8</v>
      </c>
      <c r="T155" s="5">
        <f t="shared" si="44"/>
        <v>36106</v>
      </c>
      <c r="U155" s="7">
        <f t="shared" si="45"/>
        <v>2002</v>
      </c>
      <c r="V155" s="7">
        <f t="shared" si="46"/>
        <v>11</v>
      </c>
      <c r="W155" s="7">
        <f t="shared" si="47"/>
        <v>8</v>
      </c>
      <c r="X155" s="7" t="str">
        <f t="shared" si="48"/>
        <v>02</v>
      </c>
      <c r="Y155" t="str">
        <f t="shared" si="49"/>
        <v>8 Mile</v>
      </c>
      <c r="Z155" t="str">
        <f t="shared" si="50"/>
        <v>8 Mile</v>
      </c>
      <c r="AA155" t="str">
        <f t="shared" si="51"/>
        <v>8mile02mile</v>
      </c>
      <c r="AC155">
        <f t="shared" si="52"/>
        <v>0</v>
      </c>
      <c r="AD155" t="str">
        <f t="shared" si="53"/>
        <v>8mile02mile</v>
      </c>
    </row>
    <row r="156" spans="1:30">
      <c r="A156">
        <v>237</v>
      </c>
      <c r="B156">
        <f t="shared" si="36"/>
        <v>0</v>
      </c>
      <c r="C156" s="8" t="s">
        <v>14531</v>
      </c>
      <c r="D156" t="s">
        <v>14527</v>
      </c>
      <c r="E156" s="2">
        <v>3098776</v>
      </c>
      <c r="F156">
        <f t="shared" si="37"/>
        <v>0</v>
      </c>
      <c r="G156" s="6">
        <f t="shared" si="38"/>
        <v>3098776</v>
      </c>
      <c r="H156" s="6">
        <v>3098776</v>
      </c>
      <c r="I156">
        <v>85</v>
      </c>
      <c r="J156" s="2">
        <v>52489</v>
      </c>
      <c r="K156">
        <v>3</v>
      </c>
      <c r="L156" s="1">
        <v>36043</v>
      </c>
      <c r="M156">
        <f t="shared" si="39"/>
        <v>0</v>
      </c>
      <c r="N156">
        <f t="shared" si="40"/>
        <v>0</v>
      </c>
      <c r="Q156">
        <f t="shared" si="41"/>
        <v>2002</v>
      </c>
      <c r="R156">
        <f t="shared" si="42"/>
        <v>9</v>
      </c>
      <c r="S156">
        <f t="shared" si="43"/>
        <v>6</v>
      </c>
      <c r="T156" s="5">
        <f t="shared" si="44"/>
        <v>36043</v>
      </c>
      <c r="U156" s="7">
        <f t="shared" si="45"/>
        <v>2002</v>
      </c>
      <c r="V156" s="7">
        <f t="shared" si="46"/>
        <v>9</v>
      </c>
      <c r="W156" s="7">
        <f t="shared" si="47"/>
        <v>6</v>
      </c>
      <c r="X156" s="7" t="str">
        <f t="shared" si="48"/>
        <v>02</v>
      </c>
      <c r="Y156" t="str">
        <f t="shared" si="49"/>
        <v>8 Women</v>
      </c>
      <c r="Z156" t="str">
        <f t="shared" si="50"/>
        <v>8 Women</v>
      </c>
      <c r="AA156" t="str">
        <f t="shared" si="51"/>
        <v>8women02omen</v>
      </c>
      <c r="AB156" t="s">
        <v>4267</v>
      </c>
      <c r="AC156">
        <f t="shared" si="52"/>
        <v>1</v>
      </c>
      <c r="AD156" t="str">
        <f t="shared" si="53"/>
        <v>8femmes02mmes</v>
      </c>
    </row>
    <row r="157" spans="1:30">
      <c r="A157">
        <v>241</v>
      </c>
      <c r="B157">
        <f t="shared" si="36"/>
        <v>0</v>
      </c>
      <c r="C157" s="8" t="s">
        <v>14344</v>
      </c>
      <c r="D157" t="s">
        <v>14345</v>
      </c>
      <c r="E157" s="2">
        <v>100280</v>
      </c>
      <c r="F157">
        <f t="shared" si="37"/>
        <v>0</v>
      </c>
      <c r="G157" s="6">
        <f t="shared" si="38"/>
        <v>100280</v>
      </c>
      <c r="H157" s="6">
        <v>100280</v>
      </c>
      <c r="I157">
        <v>16</v>
      </c>
      <c r="J157" s="2">
        <v>42566</v>
      </c>
      <c r="K157">
        <v>16</v>
      </c>
      <c r="L157" s="1">
        <v>38885</v>
      </c>
      <c r="M157">
        <f t="shared" si="39"/>
        <v>0</v>
      </c>
      <c r="N157">
        <f t="shared" si="40"/>
        <v>0</v>
      </c>
      <c r="Q157">
        <f t="shared" si="41"/>
        <v>2010</v>
      </c>
      <c r="R157">
        <f t="shared" si="42"/>
        <v>6</v>
      </c>
      <c r="S157">
        <f t="shared" si="43"/>
        <v>18</v>
      </c>
      <c r="T157" s="5">
        <f t="shared" si="44"/>
        <v>38885</v>
      </c>
      <c r="U157" s="7">
        <f t="shared" si="45"/>
        <v>2010</v>
      </c>
      <c r="V157" s="7">
        <f t="shared" si="46"/>
        <v>6</v>
      </c>
      <c r="W157" s="7">
        <f t="shared" si="47"/>
        <v>18</v>
      </c>
      <c r="X157" s="7" t="str">
        <f t="shared" si="48"/>
        <v>10</v>
      </c>
      <c r="Y157" t="str">
        <f t="shared" si="49"/>
        <v>8: The Mormon Proposition</v>
      </c>
      <c r="Z157" t="str">
        <f t="shared" si="50"/>
        <v>8: The Mormon Proposition</v>
      </c>
      <c r="AA157" t="str">
        <f t="shared" si="51"/>
        <v>8:themo10tion</v>
      </c>
      <c r="AC157">
        <f t="shared" si="52"/>
        <v>0</v>
      </c>
      <c r="AD157" t="str">
        <f t="shared" si="53"/>
        <v>8:themo10tion</v>
      </c>
    </row>
    <row r="158" spans="1:30">
      <c r="A158">
        <v>238</v>
      </c>
      <c r="B158">
        <f t="shared" si="36"/>
        <v>0</v>
      </c>
      <c r="C158" s="8" t="s">
        <v>14532</v>
      </c>
      <c r="D158" t="s">
        <v>14240</v>
      </c>
      <c r="E158" s="2">
        <v>866</v>
      </c>
      <c r="F158">
        <f t="shared" si="37"/>
        <v>0</v>
      </c>
      <c r="G158" s="6">
        <f t="shared" si="38"/>
        <v>866</v>
      </c>
      <c r="H158" s="6">
        <v>866</v>
      </c>
      <c r="I158">
        <v>2</v>
      </c>
      <c r="J158" s="2">
        <v>866</v>
      </c>
      <c r="K158">
        <v>2</v>
      </c>
      <c r="L158" s="1">
        <v>36827</v>
      </c>
      <c r="M158">
        <f t="shared" si="39"/>
        <v>0</v>
      </c>
      <c r="N158">
        <f t="shared" si="40"/>
        <v>0</v>
      </c>
      <c r="Q158">
        <f t="shared" si="41"/>
        <v>2004</v>
      </c>
      <c r="R158">
        <f t="shared" si="42"/>
        <v>10</v>
      </c>
      <c r="S158">
        <f t="shared" si="43"/>
        <v>29</v>
      </c>
      <c r="T158" s="5">
        <f t="shared" si="44"/>
        <v>36827</v>
      </c>
      <c r="U158" s="7">
        <f t="shared" si="45"/>
        <v>2004</v>
      </c>
      <c r="V158" s="7">
        <f t="shared" si="46"/>
        <v>10</v>
      </c>
      <c r="W158" s="7">
        <f t="shared" si="47"/>
        <v>29</v>
      </c>
      <c r="X158" s="7" t="str">
        <f t="shared" si="48"/>
        <v>04</v>
      </c>
      <c r="Y158" t="str">
        <f t="shared" si="49"/>
        <v>800 Bullets</v>
      </c>
      <c r="Z158" t="str">
        <f t="shared" si="50"/>
        <v>800 Bullets</v>
      </c>
      <c r="AA158" t="str">
        <f t="shared" si="51"/>
        <v>800bull04lets</v>
      </c>
      <c r="AB158" t="s">
        <v>3904</v>
      </c>
      <c r="AC158">
        <f t="shared" si="52"/>
        <v>1</v>
      </c>
      <c r="AD158" t="str">
        <f t="shared" si="53"/>
        <v>800bala02alas</v>
      </c>
    </row>
    <row r="159" spans="1:30">
      <c r="A159">
        <v>240</v>
      </c>
      <c r="B159">
        <f t="shared" si="36"/>
        <v>0</v>
      </c>
      <c r="C159" s="8" t="s">
        <v>14533</v>
      </c>
      <c r="D159" t="s">
        <v>14503</v>
      </c>
      <c r="E159" s="2">
        <v>17213467</v>
      </c>
      <c r="F159">
        <f t="shared" si="37"/>
        <v>0</v>
      </c>
      <c r="G159" s="6">
        <f t="shared" si="38"/>
        <v>17213467</v>
      </c>
      <c r="H159" s="6">
        <v>17213467</v>
      </c>
      <c r="I159" s="3">
        <v>2168</v>
      </c>
      <c r="J159" s="2">
        <v>6957216</v>
      </c>
      <c r="K159" s="3">
        <v>2168</v>
      </c>
      <c r="L159" s="1">
        <v>38094</v>
      </c>
      <c r="M159">
        <f t="shared" si="39"/>
        <v>0</v>
      </c>
      <c r="N159">
        <f t="shared" si="40"/>
        <v>0</v>
      </c>
      <c r="Q159">
        <f t="shared" si="41"/>
        <v>2008</v>
      </c>
      <c r="R159">
        <f t="shared" si="42"/>
        <v>4</v>
      </c>
      <c r="S159">
        <f t="shared" si="43"/>
        <v>18</v>
      </c>
      <c r="T159" s="5">
        <f t="shared" si="44"/>
        <v>38094</v>
      </c>
      <c r="U159" s="7">
        <f t="shared" si="45"/>
        <v>2008</v>
      </c>
      <c r="V159" s="7">
        <f t="shared" si="46"/>
        <v>4</v>
      </c>
      <c r="W159" s="7">
        <f t="shared" si="47"/>
        <v>18</v>
      </c>
      <c r="X159" s="7" t="str">
        <f t="shared" si="48"/>
        <v>08</v>
      </c>
      <c r="Y159" t="str">
        <f t="shared" si="49"/>
        <v>88 Minutes</v>
      </c>
      <c r="Z159" t="str">
        <f t="shared" si="50"/>
        <v>88 Minutes</v>
      </c>
      <c r="AA159" t="str">
        <f t="shared" si="51"/>
        <v>88minut08utes</v>
      </c>
      <c r="AB159" t="s">
        <v>2811</v>
      </c>
      <c r="AC159">
        <f t="shared" si="52"/>
        <v>1</v>
      </c>
      <c r="AD159" t="str">
        <f t="shared" si="53"/>
        <v>88minut07utes</v>
      </c>
    </row>
    <row r="160" spans="1:30">
      <c r="A160">
        <v>245</v>
      </c>
      <c r="B160">
        <f t="shared" si="36"/>
        <v>0</v>
      </c>
      <c r="C160" s="8" t="s">
        <v>14346</v>
      </c>
      <c r="D160" t="s">
        <v>13945</v>
      </c>
      <c r="E160" s="2">
        <v>66853</v>
      </c>
      <c r="F160">
        <f t="shared" si="37"/>
        <v>0</v>
      </c>
      <c r="G160" s="6">
        <f t="shared" si="38"/>
        <v>66853</v>
      </c>
      <c r="H160" s="6">
        <v>66853</v>
      </c>
      <c r="I160">
        <v>3</v>
      </c>
      <c r="J160" s="2">
        <v>13457</v>
      </c>
      <c r="K160">
        <v>1</v>
      </c>
      <c r="L160" s="1">
        <v>37093</v>
      </c>
      <c r="M160">
        <f t="shared" si="39"/>
        <v>0</v>
      </c>
      <c r="N160">
        <f t="shared" si="40"/>
        <v>0</v>
      </c>
      <c r="Q160">
        <f t="shared" si="41"/>
        <v>2005</v>
      </c>
      <c r="R160">
        <f t="shared" si="42"/>
        <v>7</v>
      </c>
      <c r="S160">
        <f t="shared" si="43"/>
        <v>22</v>
      </c>
      <c r="T160" s="5">
        <f t="shared" si="44"/>
        <v>37093</v>
      </c>
      <c r="U160" s="7">
        <f t="shared" si="45"/>
        <v>2005</v>
      </c>
      <c r="V160" s="7">
        <f t="shared" si="46"/>
        <v>7</v>
      </c>
      <c r="W160" s="7">
        <f t="shared" si="47"/>
        <v>22</v>
      </c>
      <c r="X160" s="7" t="str">
        <f t="shared" si="48"/>
        <v>05</v>
      </c>
      <c r="Y160" t="str">
        <f t="shared" si="49"/>
        <v>9 Songs</v>
      </c>
      <c r="Z160" t="str">
        <f t="shared" si="50"/>
        <v>9 Songs</v>
      </c>
      <c r="AA160" t="str">
        <f t="shared" si="51"/>
        <v>9songs05ongs</v>
      </c>
      <c r="AB160" t="s">
        <v>3717</v>
      </c>
      <c r="AC160">
        <f t="shared" si="52"/>
        <v>1</v>
      </c>
      <c r="AD160" t="str">
        <f t="shared" si="53"/>
        <v>9songs04ongs</v>
      </c>
    </row>
    <row r="161" spans="1:30">
      <c r="A161">
        <v>12838</v>
      </c>
      <c r="B161">
        <f t="shared" si="36"/>
        <v>0</v>
      </c>
      <c r="C161" s="8" t="s">
        <v>4148</v>
      </c>
      <c r="D161" t="s">
        <v>13999</v>
      </c>
      <c r="E161" s="2">
        <v>127035</v>
      </c>
      <c r="F161">
        <f t="shared" si="37"/>
        <v>0</v>
      </c>
      <c r="G161" s="6">
        <f t="shared" si="38"/>
        <v>127035</v>
      </c>
      <c r="H161" s="6">
        <v>127035</v>
      </c>
      <c r="I161">
        <v>6</v>
      </c>
      <c r="J161" s="2">
        <v>7046</v>
      </c>
      <c r="K161">
        <v>1</v>
      </c>
      <c r="L161" s="1">
        <v>36358</v>
      </c>
      <c r="M161">
        <f t="shared" si="39"/>
        <v>0</v>
      </c>
      <c r="N161">
        <f t="shared" si="40"/>
        <v>0</v>
      </c>
      <c r="Q161">
        <f t="shared" si="41"/>
        <v>2003</v>
      </c>
      <c r="R161">
        <f t="shared" si="42"/>
        <v>7</v>
      </c>
      <c r="S161">
        <f t="shared" si="43"/>
        <v>18</v>
      </c>
      <c r="T161" s="5">
        <f t="shared" si="44"/>
        <v>36358</v>
      </c>
      <c r="U161" s="7">
        <f t="shared" si="45"/>
        <v>2003</v>
      </c>
      <c r="V161" s="7">
        <f t="shared" si="46"/>
        <v>7</v>
      </c>
      <c r="W161" s="7">
        <f t="shared" si="47"/>
        <v>18</v>
      </c>
      <c r="X161" s="7" t="str">
        <f t="shared" si="48"/>
        <v>03</v>
      </c>
      <c r="Y161" t="str">
        <f t="shared" si="49"/>
        <v>9/11</v>
      </c>
      <c r="Z161" t="str">
        <f t="shared" si="50"/>
        <v>9/11</v>
      </c>
      <c r="AA161" t="str">
        <f t="shared" si="51"/>
        <v>9/11039/11</v>
      </c>
      <c r="AC161">
        <f t="shared" si="52"/>
        <v>0</v>
      </c>
      <c r="AD161" t="str">
        <f t="shared" si="53"/>
        <v>9/11039/11</v>
      </c>
    </row>
    <row r="162" spans="1:30">
      <c r="A162">
        <v>247</v>
      </c>
      <c r="B162">
        <f t="shared" si="36"/>
        <v>0</v>
      </c>
      <c r="C162" s="8" t="s">
        <v>14347</v>
      </c>
      <c r="D162" t="s">
        <v>14309</v>
      </c>
      <c r="E162" s="2">
        <v>4842699</v>
      </c>
      <c r="F162">
        <f t="shared" si="37"/>
        <v>0</v>
      </c>
      <c r="G162" s="6">
        <f t="shared" si="38"/>
        <v>4842699</v>
      </c>
      <c r="H162" s="6">
        <v>4842699</v>
      </c>
      <c r="I162">
        <v>899</v>
      </c>
      <c r="J162" s="2">
        <v>2035273</v>
      </c>
      <c r="K162">
        <v>878</v>
      </c>
      <c r="L162" s="1">
        <v>40796</v>
      </c>
      <c r="M162">
        <f t="shared" si="39"/>
        <v>0</v>
      </c>
      <c r="N162">
        <f t="shared" si="40"/>
        <v>0</v>
      </c>
      <c r="Q162">
        <f t="shared" si="41"/>
        <v>2015</v>
      </c>
      <c r="R162">
        <f t="shared" si="42"/>
        <v>9</v>
      </c>
      <c r="S162">
        <f t="shared" si="43"/>
        <v>11</v>
      </c>
      <c r="T162" s="5">
        <f t="shared" si="44"/>
        <v>40796</v>
      </c>
      <c r="U162" s="7">
        <f t="shared" si="45"/>
        <v>2015</v>
      </c>
      <c r="V162" s="7">
        <f t="shared" si="46"/>
        <v>9</v>
      </c>
      <c r="W162" s="7">
        <f t="shared" si="47"/>
        <v>11</v>
      </c>
      <c r="X162" s="7" t="str">
        <f t="shared" si="48"/>
        <v>15</v>
      </c>
      <c r="Y162" t="str">
        <f t="shared" si="49"/>
        <v>90 Minutes in Heaven</v>
      </c>
      <c r="Z162" t="str">
        <f t="shared" si="50"/>
        <v>90 Minutes in Heaven</v>
      </c>
      <c r="AA162" t="str">
        <f t="shared" si="51"/>
        <v>90minut15aven</v>
      </c>
      <c r="AC162">
        <f t="shared" si="52"/>
        <v>0</v>
      </c>
      <c r="AD162" t="str">
        <f t="shared" si="53"/>
        <v>90minut15aven</v>
      </c>
    </row>
    <row r="163" spans="1:30">
      <c r="A163">
        <v>248</v>
      </c>
      <c r="B163">
        <f t="shared" si="36"/>
        <v>0</v>
      </c>
      <c r="C163" s="8" t="s">
        <v>14348</v>
      </c>
      <c r="D163" t="s">
        <v>14098</v>
      </c>
      <c r="E163" s="2">
        <v>3195</v>
      </c>
      <c r="F163">
        <f t="shared" si="37"/>
        <v>0</v>
      </c>
      <c r="G163" s="6">
        <f t="shared" si="38"/>
        <v>3195</v>
      </c>
      <c r="H163" s="6">
        <v>3195</v>
      </c>
      <c r="I163">
        <v>2</v>
      </c>
      <c r="J163" s="2">
        <v>2203</v>
      </c>
      <c r="K163">
        <v>2</v>
      </c>
      <c r="L163" s="1">
        <v>37352</v>
      </c>
      <c r="M163">
        <f t="shared" si="39"/>
        <v>0</v>
      </c>
      <c r="N163">
        <f t="shared" si="40"/>
        <v>0</v>
      </c>
      <c r="Q163">
        <f t="shared" si="41"/>
        <v>2006</v>
      </c>
      <c r="R163">
        <f t="shared" si="42"/>
        <v>4</v>
      </c>
      <c r="S163">
        <f t="shared" si="43"/>
        <v>7</v>
      </c>
      <c r="T163" s="5">
        <f t="shared" si="44"/>
        <v>37352</v>
      </c>
      <c r="U163" s="7">
        <f t="shared" si="45"/>
        <v>2006</v>
      </c>
      <c r="V163" s="7">
        <f t="shared" si="46"/>
        <v>4</v>
      </c>
      <c r="W163" s="7">
        <f t="shared" si="47"/>
        <v>7</v>
      </c>
      <c r="X163" s="7" t="str">
        <f t="shared" si="48"/>
        <v>06</v>
      </c>
      <c r="Y163" t="str">
        <f t="shared" si="49"/>
        <v>95 Miles to Go</v>
      </c>
      <c r="Z163" t="str">
        <f t="shared" si="50"/>
        <v>95 Miles to Go</v>
      </c>
      <c r="AA163" t="str">
        <f t="shared" si="51"/>
        <v>95miles06togo</v>
      </c>
      <c r="AB163" t="s">
        <v>3543</v>
      </c>
      <c r="AC163">
        <f t="shared" si="52"/>
        <v>1</v>
      </c>
      <c r="AD163" t="str">
        <f t="shared" si="53"/>
        <v>95miles04togo</v>
      </c>
    </row>
    <row r="164" spans="1:30">
      <c r="A164">
        <v>250</v>
      </c>
      <c r="B164">
        <f t="shared" si="36"/>
        <v>0</v>
      </c>
      <c r="C164" s="8" t="s">
        <v>14349</v>
      </c>
      <c r="D164" t="s">
        <v>14376</v>
      </c>
      <c r="E164" s="2">
        <v>1411927</v>
      </c>
      <c r="F164">
        <f t="shared" si="37"/>
        <v>0</v>
      </c>
      <c r="G164" s="6">
        <f t="shared" si="38"/>
        <v>1411927</v>
      </c>
      <c r="H164" s="6">
        <v>1411927</v>
      </c>
      <c r="I164">
        <v>691</v>
      </c>
      <c r="J164" s="2">
        <v>32253</v>
      </c>
      <c r="K164">
        <v>2</v>
      </c>
      <c r="L164" s="1">
        <v>40810</v>
      </c>
      <c r="M164">
        <f t="shared" si="39"/>
        <v>0</v>
      </c>
      <c r="N164">
        <f t="shared" si="40"/>
        <v>0</v>
      </c>
      <c r="Q164">
        <f t="shared" si="41"/>
        <v>2015</v>
      </c>
      <c r="R164">
        <f t="shared" si="42"/>
        <v>9</v>
      </c>
      <c r="S164">
        <f t="shared" si="43"/>
        <v>25</v>
      </c>
      <c r="T164" s="5">
        <f t="shared" si="44"/>
        <v>40810</v>
      </c>
      <c r="U164" s="7">
        <f t="shared" si="45"/>
        <v>2015</v>
      </c>
      <c r="V164" s="7">
        <f t="shared" si="46"/>
        <v>9</v>
      </c>
      <c r="W164" s="7">
        <f t="shared" si="47"/>
        <v>25</v>
      </c>
      <c r="X164" s="7" t="str">
        <f t="shared" si="48"/>
        <v>15</v>
      </c>
      <c r="Y164" t="str">
        <f t="shared" si="49"/>
        <v>99 Homes</v>
      </c>
      <c r="Z164" t="str">
        <f t="shared" si="50"/>
        <v>99 Homes</v>
      </c>
      <c r="AA164" t="str">
        <f t="shared" si="51"/>
        <v>99homes15omes</v>
      </c>
      <c r="AB164" t="s">
        <v>374</v>
      </c>
      <c r="AC164">
        <f t="shared" si="52"/>
        <v>1</v>
      </c>
      <c r="AD164" t="str">
        <f t="shared" si="53"/>
        <v>99homes14omes</v>
      </c>
    </row>
    <row r="165" spans="1:30">
      <c r="A165">
        <v>251</v>
      </c>
      <c r="B165">
        <f t="shared" si="36"/>
        <v>0</v>
      </c>
      <c r="C165" s="8" t="s">
        <v>14350</v>
      </c>
      <c r="D165" t="s">
        <v>14302</v>
      </c>
      <c r="F165">
        <f t="shared" si="37"/>
        <v>0</v>
      </c>
      <c r="G165" s="6" t="str">
        <f t="shared" si="38"/>
        <v/>
      </c>
      <c r="H165" s="6" t="s">
        <v>217</v>
      </c>
      <c r="L165" s="1">
        <v>40061</v>
      </c>
      <c r="M165">
        <f t="shared" si="39"/>
        <v>0</v>
      </c>
      <c r="N165">
        <f t="shared" si="40"/>
        <v>0</v>
      </c>
      <c r="Q165">
        <f t="shared" si="41"/>
        <v>2013</v>
      </c>
      <c r="R165">
        <f t="shared" si="42"/>
        <v>9</v>
      </c>
      <c r="S165">
        <f t="shared" si="43"/>
        <v>6</v>
      </c>
      <c r="T165" s="5">
        <f t="shared" si="44"/>
        <v>40061</v>
      </c>
      <c r="U165" s="7">
        <f t="shared" si="45"/>
        <v>2013</v>
      </c>
      <c r="V165" s="7">
        <f t="shared" si="46"/>
        <v>9</v>
      </c>
      <c r="W165" s="7">
        <f t="shared" si="47"/>
        <v>6</v>
      </c>
      <c r="X165" s="7" t="str">
        <f t="shared" si="48"/>
        <v>13</v>
      </c>
      <c r="Y165" t="str">
        <f t="shared" si="49"/>
        <v>99% - The Occupy Wall Street Collaborative Film</v>
      </c>
      <c r="Z165" t="str">
        <f t="shared" si="50"/>
        <v>99% - The Occupy Wall Street Collaborative Film</v>
      </c>
      <c r="AA165" t="str">
        <f t="shared" si="51"/>
        <v>99%-the13film</v>
      </c>
      <c r="AB165" t="s">
        <v>1244</v>
      </c>
      <c r="AC165">
        <f t="shared" si="52"/>
        <v>1</v>
      </c>
      <c r="AD165" t="str">
        <f t="shared" si="53"/>
        <v>99%:the13film</v>
      </c>
    </row>
    <row r="166" spans="1:30">
      <c r="A166">
        <v>1223</v>
      </c>
      <c r="B166">
        <f t="shared" si="36"/>
        <v>0</v>
      </c>
      <c r="C166" s="8" t="s">
        <v>13913</v>
      </c>
      <c r="D166" t="s">
        <v>14304</v>
      </c>
      <c r="E166" s="2">
        <v>125144</v>
      </c>
      <c r="F166">
        <f t="shared" si="37"/>
        <v>0</v>
      </c>
      <c r="G166" s="6">
        <f t="shared" si="38"/>
        <v>125144</v>
      </c>
      <c r="H166" s="6">
        <v>125144</v>
      </c>
      <c r="I166">
        <v>16</v>
      </c>
      <c r="J166" s="2">
        <v>9388</v>
      </c>
      <c r="K166">
        <v>2</v>
      </c>
      <c r="L166" s="1">
        <v>40829</v>
      </c>
      <c r="M166">
        <f t="shared" si="39"/>
        <v>0</v>
      </c>
      <c r="N166">
        <f t="shared" si="40"/>
        <v>0</v>
      </c>
      <c r="Q166">
        <f t="shared" si="41"/>
        <v>2015</v>
      </c>
      <c r="R166">
        <f t="shared" si="42"/>
        <v>10</v>
      </c>
      <c r="S166">
        <f t="shared" si="43"/>
        <v>14</v>
      </c>
      <c r="T166" s="5">
        <f t="shared" si="44"/>
        <v>40829</v>
      </c>
      <c r="U166" s="7">
        <f t="shared" si="45"/>
        <v>2015</v>
      </c>
      <c r="V166" s="7">
        <f t="shared" si="46"/>
        <v>10</v>
      </c>
      <c r="W166" s="7">
        <f t="shared" si="47"/>
        <v>14</v>
      </c>
      <c r="X166" s="7" t="str">
        <f t="shared" si="48"/>
        <v>15</v>
      </c>
      <c r="Y166" t="str">
        <f t="shared" si="49"/>
        <v>Ballerina's Tale</v>
      </c>
      <c r="Z166" t="str">
        <f t="shared" si="50"/>
        <v>Ballerina's Tale</v>
      </c>
      <c r="AA166" t="str">
        <f t="shared" si="51"/>
        <v>balleri15tale</v>
      </c>
      <c r="AC166">
        <f t="shared" si="52"/>
        <v>0</v>
      </c>
      <c r="AD166" t="str">
        <f t="shared" si="53"/>
        <v>balleri15tale</v>
      </c>
    </row>
    <row r="167" spans="1:30">
      <c r="A167">
        <v>1246</v>
      </c>
      <c r="B167">
        <f t="shared" si="36"/>
        <v>0</v>
      </c>
      <c r="C167" s="8" t="s">
        <v>13271</v>
      </c>
      <c r="D167" t="s">
        <v>14293</v>
      </c>
      <c r="E167" s="2">
        <v>127257</v>
      </c>
      <c r="F167">
        <f t="shared" si="37"/>
        <v>0</v>
      </c>
      <c r="G167" s="6">
        <f t="shared" si="38"/>
        <v>127257</v>
      </c>
      <c r="H167" s="6">
        <v>127257</v>
      </c>
      <c r="I167">
        <v>16</v>
      </c>
      <c r="J167" s="2">
        <v>34839</v>
      </c>
      <c r="K167">
        <v>15</v>
      </c>
      <c r="L167" s="1">
        <v>39991</v>
      </c>
      <c r="M167">
        <f t="shared" si="39"/>
        <v>0</v>
      </c>
      <c r="N167">
        <f t="shared" si="40"/>
        <v>0</v>
      </c>
      <c r="Q167">
        <f t="shared" si="41"/>
        <v>2013</v>
      </c>
      <c r="R167">
        <f t="shared" si="42"/>
        <v>6</v>
      </c>
      <c r="S167">
        <f t="shared" si="43"/>
        <v>28</v>
      </c>
      <c r="T167" s="5">
        <f t="shared" si="44"/>
        <v>39991</v>
      </c>
      <c r="U167" s="7">
        <f t="shared" si="45"/>
        <v>2013</v>
      </c>
      <c r="V167" s="7">
        <f t="shared" si="46"/>
        <v>6</v>
      </c>
      <c r="W167" s="7">
        <f t="shared" si="47"/>
        <v>28</v>
      </c>
      <c r="X167" s="7" t="str">
        <f t="shared" si="48"/>
        <v>13</v>
      </c>
      <c r="Y167" t="str">
        <f t="shared" si="49"/>
        <v>Band Called Death</v>
      </c>
      <c r="Z167" t="str">
        <f t="shared" si="50"/>
        <v>Band Called Death</v>
      </c>
      <c r="AA167" t="str">
        <f t="shared" si="51"/>
        <v>bandcal13eath</v>
      </c>
      <c r="AB167" t="s">
        <v>1245</v>
      </c>
      <c r="AC167">
        <f t="shared" si="52"/>
        <v>1</v>
      </c>
      <c r="AD167" t="str">
        <f t="shared" si="53"/>
        <v>bandcal12eath</v>
      </c>
    </row>
    <row r="168" spans="1:30">
      <c r="A168">
        <v>1390</v>
      </c>
      <c r="B168">
        <f t="shared" si="36"/>
        <v>0</v>
      </c>
      <c r="C168" s="8" t="s">
        <v>13461</v>
      </c>
      <c r="D168" t="s">
        <v>14048</v>
      </c>
      <c r="E168" s="2">
        <v>66171</v>
      </c>
      <c r="F168">
        <f t="shared" si="37"/>
        <v>0</v>
      </c>
      <c r="G168" s="6">
        <f t="shared" si="38"/>
        <v>66171</v>
      </c>
      <c r="H168" s="6">
        <v>66171</v>
      </c>
      <c r="I168">
        <v>23</v>
      </c>
      <c r="J168" s="2">
        <v>23605</v>
      </c>
      <c r="K168">
        <v>23</v>
      </c>
      <c r="L168" s="1">
        <v>39221</v>
      </c>
      <c r="M168">
        <f t="shared" si="39"/>
        <v>0</v>
      </c>
      <c r="N168">
        <f t="shared" si="40"/>
        <v>0</v>
      </c>
      <c r="Q168">
        <f t="shared" si="41"/>
        <v>2011</v>
      </c>
      <c r="R168">
        <f t="shared" si="42"/>
        <v>5</v>
      </c>
      <c r="S168">
        <f t="shared" si="43"/>
        <v>20</v>
      </c>
      <c r="T168" s="5">
        <f t="shared" si="44"/>
        <v>39221</v>
      </c>
      <c r="U168" s="7">
        <f t="shared" si="45"/>
        <v>2011</v>
      </c>
      <c r="V168" s="7">
        <f t="shared" si="46"/>
        <v>5</v>
      </c>
      <c r="W168" s="7">
        <f t="shared" si="47"/>
        <v>20</v>
      </c>
      <c r="X168" s="7" t="str">
        <f t="shared" si="48"/>
        <v>11</v>
      </c>
      <c r="Y168" t="str">
        <f t="shared" si="49"/>
        <v>Beautiful Life</v>
      </c>
      <c r="Z168" t="str">
        <f t="shared" si="50"/>
        <v>Beautiful Life</v>
      </c>
      <c r="AA168" t="str">
        <f t="shared" si="51"/>
        <v>beautif11life</v>
      </c>
      <c r="AB168" t="s">
        <v>2088</v>
      </c>
      <c r="AC168">
        <f t="shared" si="52"/>
        <v>1</v>
      </c>
      <c r="AD168" t="str">
        <f t="shared" si="53"/>
        <v>meilire11heng</v>
      </c>
    </row>
    <row r="169" spans="1:30">
      <c r="A169">
        <v>1392</v>
      </c>
      <c r="B169">
        <f t="shared" si="36"/>
        <v>0</v>
      </c>
      <c r="C169" s="8" t="s">
        <v>13266</v>
      </c>
      <c r="D169" t="s">
        <v>14185</v>
      </c>
      <c r="E169" s="2">
        <v>170742341</v>
      </c>
      <c r="F169">
        <f t="shared" si="37"/>
        <v>0</v>
      </c>
      <c r="G169" s="6">
        <f t="shared" si="38"/>
        <v>170742341</v>
      </c>
      <c r="H169" s="6">
        <v>170742341</v>
      </c>
      <c r="I169" s="3">
        <v>2250</v>
      </c>
      <c r="J169" s="2">
        <v>367151</v>
      </c>
      <c r="K169">
        <v>11</v>
      </c>
      <c r="L169" s="1">
        <v>35784</v>
      </c>
      <c r="M169">
        <f t="shared" si="39"/>
        <v>0</v>
      </c>
      <c r="N169">
        <f t="shared" si="40"/>
        <v>0</v>
      </c>
      <c r="Q169">
        <f t="shared" si="41"/>
        <v>2001</v>
      </c>
      <c r="R169">
        <f t="shared" si="42"/>
        <v>12</v>
      </c>
      <c r="S169">
        <f t="shared" si="43"/>
        <v>21</v>
      </c>
      <c r="T169" s="5">
        <f t="shared" si="44"/>
        <v>35784</v>
      </c>
      <c r="U169" s="7">
        <f t="shared" si="45"/>
        <v>2001</v>
      </c>
      <c r="V169" s="7">
        <f t="shared" si="46"/>
        <v>12</v>
      </c>
      <c r="W169" s="7">
        <f t="shared" si="47"/>
        <v>21</v>
      </c>
      <c r="X169" s="7" t="str">
        <f t="shared" si="48"/>
        <v>01</v>
      </c>
      <c r="Y169" t="str">
        <f t="shared" si="49"/>
        <v>Beautiful Mind</v>
      </c>
      <c r="Z169" t="str">
        <f t="shared" si="50"/>
        <v>Beautiful Mind</v>
      </c>
      <c r="AA169" t="str">
        <f t="shared" si="51"/>
        <v>beautif01mind</v>
      </c>
      <c r="AC169">
        <f t="shared" si="52"/>
        <v>0</v>
      </c>
      <c r="AD169" t="str">
        <f t="shared" si="53"/>
        <v>beautif01mind</v>
      </c>
    </row>
    <row r="170" spans="1:30">
      <c r="A170">
        <v>1557</v>
      </c>
      <c r="B170">
        <f t="shared" si="36"/>
        <v>0</v>
      </c>
      <c r="C170" s="8" t="s">
        <v>13413</v>
      </c>
      <c r="D170" t="s">
        <v>14407</v>
      </c>
      <c r="E170" s="2">
        <v>1759252</v>
      </c>
      <c r="F170">
        <f t="shared" si="37"/>
        <v>0</v>
      </c>
      <c r="G170" s="6">
        <f t="shared" si="38"/>
        <v>1759252</v>
      </c>
      <c r="H170" s="6">
        <v>1759252</v>
      </c>
      <c r="I170">
        <v>216</v>
      </c>
      <c r="J170" s="2">
        <v>62087</v>
      </c>
      <c r="K170">
        <v>4</v>
      </c>
      <c r="L170" s="1">
        <v>39256</v>
      </c>
      <c r="M170">
        <f t="shared" si="39"/>
        <v>0</v>
      </c>
      <c r="N170">
        <f t="shared" si="40"/>
        <v>0</v>
      </c>
      <c r="Q170">
        <f t="shared" si="41"/>
        <v>2011</v>
      </c>
      <c r="R170">
        <f t="shared" si="42"/>
        <v>6</v>
      </c>
      <c r="S170">
        <f t="shared" si="43"/>
        <v>24</v>
      </c>
      <c r="T170" s="5">
        <f t="shared" si="44"/>
        <v>39256</v>
      </c>
      <c r="U170" s="7">
        <f t="shared" si="45"/>
        <v>2011</v>
      </c>
      <c r="V170" s="7">
        <f t="shared" si="46"/>
        <v>6</v>
      </c>
      <c r="W170" s="7">
        <f t="shared" si="47"/>
        <v>24</v>
      </c>
      <c r="X170" s="7" t="str">
        <f t="shared" si="48"/>
        <v>11</v>
      </c>
      <c r="Y170" t="str">
        <f t="shared" si="49"/>
        <v>Better Life</v>
      </c>
      <c r="Z170" t="str">
        <f t="shared" si="50"/>
        <v>Better Life</v>
      </c>
      <c r="AA170" t="str">
        <f t="shared" si="51"/>
        <v>betterl11life</v>
      </c>
      <c r="AC170">
        <f t="shared" si="52"/>
        <v>0</v>
      </c>
      <c r="AD170" t="str">
        <f t="shared" si="53"/>
        <v>betterl11life</v>
      </c>
    </row>
    <row r="171" spans="1:30">
      <c r="A171">
        <v>1727</v>
      </c>
      <c r="B171">
        <f t="shared" si="36"/>
        <v>0</v>
      </c>
      <c r="C171" s="8" t="s">
        <v>13179</v>
      </c>
      <c r="D171" t="s">
        <v>13540</v>
      </c>
      <c r="E171" s="2">
        <v>10152</v>
      </c>
      <c r="F171">
        <f t="shared" si="37"/>
        <v>0</v>
      </c>
      <c r="G171" s="6">
        <f t="shared" si="38"/>
        <v>10152</v>
      </c>
      <c r="H171" s="6">
        <v>10152</v>
      </c>
      <c r="I171">
        <v>2</v>
      </c>
      <c r="J171" s="2">
        <v>3819</v>
      </c>
      <c r="K171">
        <v>1</v>
      </c>
      <c r="L171" s="1">
        <v>39347</v>
      </c>
      <c r="M171">
        <f t="shared" si="39"/>
        <v>0</v>
      </c>
      <c r="N171">
        <f t="shared" si="40"/>
        <v>0</v>
      </c>
      <c r="Q171">
        <f t="shared" si="41"/>
        <v>2011</v>
      </c>
      <c r="R171">
        <f t="shared" si="42"/>
        <v>9</v>
      </c>
      <c r="S171">
        <f t="shared" si="43"/>
        <v>23</v>
      </c>
      <c r="T171" s="5">
        <f t="shared" si="44"/>
        <v>39347</v>
      </c>
      <c r="U171" s="7">
        <f t="shared" si="45"/>
        <v>2011</v>
      </c>
      <c r="V171" s="7">
        <f t="shared" si="46"/>
        <v>9</v>
      </c>
      <c r="W171" s="7">
        <f t="shared" si="47"/>
        <v>23</v>
      </c>
      <c r="X171" s="7" t="str">
        <f t="shared" si="48"/>
        <v>11</v>
      </c>
      <c r="Y171" t="str">
        <f t="shared" si="49"/>
        <v>Bird of the Air</v>
      </c>
      <c r="Z171" t="str">
        <f t="shared" si="50"/>
        <v>Bird of the Air</v>
      </c>
      <c r="AA171" t="str">
        <f t="shared" si="51"/>
        <v>birdoft11eair</v>
      </c>
      <c r="AC171">
        <f t="shared" si="52"/>
        <v>0</v>
      </c>
      <c r="AD171" t="str">
        <f t="shared" si="53"/>
        <v>birdoft11eair</v>
      </c>
    </row>
    <row r="172" spans="1:30">
      <c r="A172">
        <v>1731</v>
      </c>
      <c r="B172">
        <f t="shared" si="36"/>
        <v>0</v>
      </c>
      <c r="C172" s="8" t="s">
        <v>13181</v>
      </c>
      <c r="D172" t="s">
        <v>14370</v>
      </c>
      <c r="E172" s="2">
        <v>48713</v>
      </c>
      <c r="F172">
        <f t="shared" si="37"/>
        <v>0</v>
      </c>
      <c r="G172" s="6">
        <f t="shared" si="38"/>
        <v>48713</v>
      </c>
      <c r="H172" s="6">
        <v>48713</v>
      </c>
      <c r="I172">
        <v>8</v>
      </c>
      <c r="J172" s="2">
        <v>21602</v>
      </c>
      <c r="K172">
        <v>8</v>
      </c>
      <c r="L172" s="1">
        <v>40257</v>
      </c>
      <c r="M172">
        <f t="shared" si="39"/>
        <v>0</v>
      </c>
      <c r="N172">
        <f t="shared" si="40"/>
        <v>0</v>
      </c>
      <c r="Q172">
        <f t="shared" si="41"/>
        <v>2014</v>
      </c>
      <c r="R172">
        <f t="shared" si="42"/>
        <v>3</v>
      </c>
      <c r="S172">
        <f t="shared" si="43"/>
        <v>21</v>
      </c>
      <c r="T172" s="5">
        <f t="shared" si="44"/>
        <v>40257</v>
      </c>
      <c r="U172" s="7">
        <f t="shared" si="45"/>
        <v>2014</v>
      </c>
      <c r="V172" s="7">
        <f t="shared" si="46"/>
        <v>3</v>
      </c>
      <c r="W172" s="7">
        <f t="shared" si="47"/>
        <v>21</v>
      </c>
      <c r="X172" s="7" t="str">
        <f t="shared" si="48"/>
        <v>14</v>
      </c>
      <c r="Y172" t="str">
        <f t="shared" si="49"/>
        <v>Birder's Guide to Everything</v>
      </c>
      <c r="Z172" t="str">
        <f t="shared" si="50"/>
        <v>Birder's Guide to Everything</v>
      </c>
      <c r="AA172" t="str">
        <f t="shared" si="51"/>
        <v>birder'14hing</v>
      </c>
      <c r="AB172" t="s">
        <v>795</v>
      </c>
      <c r="AC172">
        <f t="shared" si="52"/>
        <v>1</v>
      </c>
      <c r="AD172" t="str">
        <f t="shared" si="53"/>
        <v>birder'13hing</v>
      </c>
    </row>
    <row r="173" spans="1:30">
      <c r="A173">
        <v>1890</v>
      </c>
      <c r="B173">
        <f t="shared" si="36"/>
        <v>0</v>
      </c>
      <c r="C173" s="8" t="s">
        <v>12925</v>
      </c>
      <c r="D173" t="s">
        <v>12926</v>
      </c>
      <c r="E173" s="2">
        <v>518</v>
      </c>
      <c r="F173">
        <f t="shared" si="37"/>
        <v>0</v>
      </c>
      <c r="G173" s="6">
        <f t="shared" si="38"/>
        <v>518</v>
      </c>
      <c r="H173" s="6">
        <v>518</v>
      </c>
      <c r="I173">
        <v>1</v>
      </c>
      <c r="J173" s="2">
        <v>249</v>
      </c>
      <c r="K173">
        <v>1</v>
      </c>
      <c r="L173" s="1">
        <v>37989</v>
      </c>
      <c r="M173">
        <f t="shared" si="39"/>
        <v>0</v>
      </c>
      <c r="N173">
        <f t="shared" si="40"/>
        <v>0</v>
      </c>
      <c r="Q173">
        <f t="shared" si="41"/>
        <v>2008</v>
      </c>
      <c r="R173">
        <f t="shared" si="42"/>
        <v>1</v>
      </c>
      <c r="S173">
        <f t="shared" si="43"/>
        <v>4</v>
      </c>
      <c r="T173" s="5">
        <f t="shared" si="44"/>
        <v>37989</v>
      </c>
      <c r="U173" s="7">
        <f t="shared" si="45"/>
        <v>2008</v>
      </c>
      <c r="V173" s="7">
        <f t="shared" si="46"/>
        <v>1</v>
      </c>
      <c r="W173" s="7">
        <f t="shared" si="47"/>
        <v>4</v>
      </c>
      <c r="X173" s="7" t="str">
        <f t="shared" si="48"/>
        <v>08</v>
      </c>
      <c r="Y173" t="str">
        <f t="shared" si="49"/>
        <v>Bloody Aria</v>
      </c>
      <c r="Z173" t="str">
        <f t="shared" si="50"/>
        <v>Bloody Aria</v>
      </c>
      <c r="AA173" t="str">
        <f t="shared" si="51"/>
        <v>bloodya08aria</v>
      </c>
      <c r="AB173" t="s">
        <v>2812</v>
      </c>
      <c r="AC173">
        <f t="shared" si="52"/>
        <v>1</v>
      </c>
      <c r="AD173" t="str">
        <f t="shared" si="53"/>
        <v>guta-yu06deul</v>
      </c>
    </row>
    <row r="174" spans="1:30">
      <c r="A174">
        <v>2029</v>
      </c>
      <c r="B174">
        <f t="shared" si="36"/>
        <v>0</v>
      </c>
      <c r="C174" s="8" t="s">
        <v>12978</v>
      </c>
      <c r="D174" t="s">
        <v>14219</v>
      </c>
      <c r="E174" s="2">
        <v>281540</v>
      </c>
      <c r="F174">
        <f t="shared" si="37"/>
        <v>0</v>
      </c>
      <c r="G174" s="6">
        <f t="shared" si="38"/>
        <v>281540</v>
      </c>
      <c r="H174" s="6">
        <v>281540</v>
      </c>
      <c r="I174">
        <v>22</v>
      </c>
      <c r="J174" s="2">
        <v>10308</v>
      </c>
      <c r="K174">
        <v>1</v>
      </c>
      <c r="L174" s="1">
        <v>40719</v>
      </c>
      <c r="M174">
        <f t="shared" si="39"/>
        <v>0</v>
      </c>
      <c r="N174">
        <f t="shared" si="40"/>
        <v>0</v>
      </c>
      <c r="Q174">
        <f t="shared" si="41"/>
        <v>2015</v>
      </c>
      <c r="R174">
        <f t="shared" si="42"/>
        <v>6</v>
      </c>
      <c r="S174">
        <f t="shared" si="43"/>
        <v>26</v>
      </c>
      <c r="T174" s="5">
        <f t="shared" si="44"/>
        <v>40719</v>
      </c>
      <c r="U174" s="7">
        <f t="shared" si="45"/>
        <v>2015</v>
      </c>
      <c r="V174" s="7">
        <f t="shared" si="46"/>
        <v>6</v>
      </c>
      <c r="W174" s="7">
        <f t="shared" si="47"/>
        <v>26</v>
      </c>
      <c r="X174" s="7" t="str">
        <f t="shared" si="48"/>
        <v>15</v>
      </c>
      <c r="Y174" t="str">
        <f t="shared" si="49"/>
        <v>Borrowed Identity</v>
      </c>
      <c r="Z174" t="str">
        <f t="shared" si="50"/>
        <v>Borrowed Identity</v>
      </c>
      <c r="AA174" t="str">
        <f t="shared" si="51"/>
        <v>borrowe15tity</v>
      </c>
      <c r="AB174" t="s">
        <v>14686</v>
      </c>
      <c r="AC174">
        <f t="shared" si="52"/>
        <v>1</v>
      </c>
      <c r="AD174" t="str">
        <f t="shared" si="53"/>
        <v>dancing14rabs</v>
      </c>
    </row>
    <row r="175" spans="1:30">
      <c r="A175">
        <v>2039</v>
      </c>
      <c r="B175">
        <f t="shared" si="36"/>
        <v>0</v>
      </c>
      <c r="C175" s="8" t="s">
        <v>13310</v>
      </c>
      <c r="D175" t="s">
        <v>14316</v>
      </c>
      <c r="E175" s="2">
        <v>5872</v>
      </c>
      <c r="F175">
        <f t="shared" si="37"/>
        <v>0</v>
      </c>
      <c r="G175" s="6">
        <f t="shared" si="38"/>
        <v>5872</v>
      </c>
      <c r="H175" s="6">
        <v>5872</v>
      </c>
      <c r="I175">
        <v>2</v>
      </c>
      <c r="J175" s="2">
        <v>2531</v>
      </c>
      <c r="K175">
        <v>1</v>
      </c>
      <c r="L175" s="1">
        <v>39816</v>
      </c>
      <c r="M175">
        <f t="shared" si="39"/>
        <v>0</v>
      </c>
      <c r="N175">
        <f t="shared" si="40"/>
        <v>0</v>
      </c>
      <c r="Q175">
        <f t="shared" si="41"/>
        <v>2013</v>
      </c>
      <c r="R175">
        <f t="shared" si="42"/>
        <v>1</v>
      </c>
      <c r="S175">
        <f t="shared" si="43"/>
        <v>4</v>
      </c>
      <c r="T175" s="5">
        <f t="shared" si="44"/>
        <v>39816</v>
      </c>
      <c r="U175" s="7">
        <f t="shared" si="45"/>
        <v>2013</v>
      </c>
      <c r="V175" s="7">
        <f t="shared" si="46"/>
        <v>1</v>
      </c>
      <c r="W175" s="7">
        <f t="shared" si="47"/>
        <v>4</v>
      </c>
      <c r="X175" s="7" t="str">
        <f t="shared" si="48"/>
        <v>13</v>
      </c>
      <c r="Y175" t="str">
        <f t="shared" si="49"/>
        <v>Bottle in the Gaza Sea</v>
      </c>
      <c r="Z175" t="str">
        <f t="shared" si="50"/>
        <v>Bottle in the Gaza Sea</v>
      </c>
      <c r="AA175" t="str">
        <f t="shared" si="51"/>
        <v>bottlei13asea</v>
      </c>
      <c r="AB175" t="s">
        <v>1246</v>
      </c>
      <c r="AC175">
        <f t="shared" si="52"/>
        <v>1</v>
      </c>
      <c r="AD175" t="str">
        <f t="shared" si="53"/>
        <v>unebout11amer</v>
      </c>
    </row>
    <row r="176" spans="1:30">
      <c r="A176">
        <v>2122</v>
      </c>
      <c r="B176">
        <f t="shared" si="36"/>
        <v>0</v>
      </c>
      <c r="C176" s="8" t="s">
        <v>12806</v>
      </c>
      <c r="D176" t="s">
        <v>14283</v>
      </c>
      <c r="F176">
        <f t="shared" si="37"/>
        <v>0</v>
      </c>
      <c r="G176" s="6" t="str">
        <f t="shared" si="38"/>
        <v/>
      </c>
      <c r="H176" s="6" t="s">
        <v>217</v>
      </c>
      <c r="L176" s="1">
        <v>40810</v>
      </c>
      <c r="M176">
        <f t="shared" si="39"/>
        <v>0</v>
      </c>
      <c r="N176">
        <f t="shared" si="40"/>
        <v>0</v>
      </c>
      <c r="Q176">
        <f t="shared" si="41"/>
        <v>2015</v>
      </c>
      <c r="R176">
        <f t="shared" si="42"/>
        <v>9</v>
      </c>
      <c r="S176">
        <f t="shared" si="43"/>
        <v>25</v>
      </c>
      <c r="T176" s="5">
        <f t="shared" si="44"/>
        <v>40810</v>
      </c>
      <c r="U176" s="7">
        <f t="shared" si="45"/>
        <v>2015</v>
      </c>
      <c r="V176" s="7">
        <f t="shared" si="46"/>
        <v>9</v>
      </c>
      <c r="W176" s="7">
        <f t="shared" si="47"/>
        <v>25</v>
      </c>
      <c r="X176" s="7" t="str">
        <f t="shared" si="48"/>
        <v>15</v>
      </c>
      <c r="Y176" t="str">
        <f t="shared" si="49"/>
        <v>Brave Heart: The Lizzie Velasquez Story</v>
      </c>
      <c r="Z176" t="str">
        <f t="shared" si="50"/>
        <v>Brave Heart: The Lizzie Velasquez Story</v>
      </c>
      <c r="AA176" t="str">
        <f t="shared" si="51"/>
        <v>bravehe15tory</v>
      </c>
      <c r="AC176">
        <f t="shared" si="52"/>
        <v>0</v>
      </c>
      <c r="AD176" t="str">
        <f t="shared" si="53"/>
        <v>bravehe15tory</v>
      </c>
    </row>
    <row r="177" spans="1:30">
      <c r="A177">
        <v>2211</v>
      </c>
      <c r="B177">
        <f t="shared" si="36"/>
        <v>0</v>
      </c>
      <c r="C177" s="8" t="s">
        <v>12878</v>
      </c>
      <c r="D177" t="s">
        <v>14309</v>
      </c>
      <c r="E177" s="2">
        <v>171793</v>
      </c>
      <c r="F177">
        <f t="shared" si="37"/>
        <v>0</v>
      </c>
      <c r="G177" s="6">
        <f t="shared" si="38"/>
        <v>171793</v>
      </c>
      <c r="H177" s="6">
        <v>171793</v>
      </c>
      <c r="I177">
        <v>18</v>
      </c>
      <c r="J177" s="2">
        <v>31408</v>
      </c>
      <c r="K177">
        <v>3</v>
      </c>
      <c r="L177" s="1">
        <v>40796</v>
      </c>
      <c r="M177">
        <f t="shared" si="39"/>
        <v>0</v>
      </c>
      <c r="N177">
        <f t="shared" si="40"/>
        <v>0</v>
      </c>
      <c r="Q177">
        <f t="shared" si="41"/>
        <v>2015</v>
      </c>
      <c r="R177">
        <f t="shared" si="42"/>
        <v>9</v>
      </c>
      <c r="S177">
        <f t="shared" si="43"/>
        <v>11</v>
      </c>
      <c r="T177" s="5">
        <f t="shared" si="44"/>
        <v>40796</v>
      </c>
      <c r="U177" s="7">
        <f t="shared" si="45"/>
        <v>2015</v>
      </c>
      <c r="V177" s="7">
        <f t="shared" si="46"/>
        <v>9</v>
      </c>
      <c r="W177" s="7">
        <f t="shared" si="47"/>
        <v>11</v>
      </c>
      <c r="X177" s="7" t="str">
        <f t="shared" si="48"/>
        <v>15</v>
      </c>
      <c r="Y177" t="str">
        <f t="shared" si="49"/>
        <v>Brilliant Young Mind</v>
      </c>
      <c r="Z177" t="str">
        <f t="shared" si="50"/>
        <v>Brilliant Young Mind</v>
      </c>
      <c r="AA177" t="str">
        <f t="shared" si="51"/>
        <v>brillia15mind</v>
      </c>
      <c r="AB177" t="s">
        <v>376</v>
      </c>
      <c r="AC177">
        <f t="shared" si="52"/>
        <v>1</v>
      </c>
      <c r="AD177" t="str">
        <f t="shared" si="53"/>
        <v>x+y14x+y</v>
      </c>
    </row>
    <row r="178" spans="1:30">
      <c r="A178">
        <v>2554</v>
      </c>
      <c r="B178">
        <f t="shared" si="36"/>
        <v>0</v>
      </c>
      <c r="C178" s="8" t="s">
        <v>12683</v>
      </c>
      <c r="D178" t="s">
        <v>14304</v>
      </c>
      <c r="E178" s="2">
        <v>4187</v>
      </c>
      <c r="F178">
        <f t="shared" si="37"/>
        <v>0</v>
      </c>
      <c r="G178" s="6">
        <f t="shared" si="38"/>
        <v>4187</v>
      </c>
      <c r="H178" s="6">
        <v>4187</v>
      </c>
      <c r="I178">
        <v>1</v>
      </c>
      <c r="K178">
        <v>1</v>
      </c>
      <c r="L178" s="1">
        <v>40122</v>
      </c>
      <c r="M178">
        <f t="shared" si="39"/>
        <v>0</v>
      </c>
      <c r="N178">
        <f t="shared" si="40"/>
        <v>0</v>
      </c>
      <c r="Q178">
        <f t="shared" si="41"/>
        <v>2013</v>
      </c>
      <c r="R178">
        <f t="shared" si="42"/>
        <v>11</v>
      </c>
      <c r="S178">
        <f t="shared" si="43"/>
        <v>6</v>
      </c>
      <c r="T178" s="5">
        <f t="shared" si="44"/>
        <v>40122</v>
      </c>
      <c r="U178" s="7">
        <f t="shared" si="45"/>
        <v>2013</v>
      </c>
      <c r="V178" s="7">
        <f t="shared" si="46"/>
        <v>11</v>
      </c>
      <c r="W178" s="7">
        <f t="shared" si="47"/>
        <v>6</v>
      </c>
      <c r="X178" s="7" t="str">
        <f t="shared" si="48"/>
        <v>13</v>
      </c>
      <c r="Y178" t="str">
        <f t="shared" si="49"/>
        <v>Case of You</v>
      </c>
      <c r="Z178" t="str">
        <f t="shared" si="50"/>
        <v>Case of You</v>
      </c>
      <c r="AA178" t="str">
        <f t="shared" si="51"/>
        <v>caseofy13fyou</v>
      </c>
      <c r="AC178">
        <f t="shared" si="52"/>
        <v>0</v>
      </c>
      <c r="AD178" t="str">
        <f t="shared" si="53"/>
        <v>caseofy13fyou</v>
      </c>
    </row>
    <row r="179" spans="1:30">
      <c r="A179">
        <v>2575</v>
      </c>
      <c r="B179">
        <f t="shared" si="36"/>
        <v>0</v>
      </c>
      <c r="C179" s="8" t="s">
        <v>12761</v>
      </c>
      <c r="D179" t="s">
        <v>14117</v>
      </c>
      <c r="E179" s="2">
        <v>309973</v>
      </c>
      <c r="F179">
        <f t="shared" si="37"/>
        <v>0</v>
      </c>
      <c r="G179" s="6">
        <f t="shared" si="38"/>
        <v>309973</v>
      </c>
      <c r="H179" s="6">
        <v>309973</v>
      </c>
      <c r="I179">
        <v>18</v>
      </c>
      <c r="J179" s="2">
        <v>34554</v>
      </c>
      <c r="K179">
        <v>6</v>
      </c>
      <c r="L179" s="1">
        <v>39599</v>
      </c>
      <c r="M179">
        <f t="shared" si="39"/>
        <v>0</v>
      </c>
      <c r="N179">
        <f t="shared" si="40"/>
        <v>0</v>
      </c>
      <c r="Q179">
        <f t="shared" si="41"/>
        <v>2012</v>
      </c>
      <c r="R179">
        <f t="shared" si="42"/>
        <v>6</v>
      </c>
      <c r="S179">
        <f t="shared" si="43"/>
        <v>1</v>
      </c>
      <c r="T179" s="5">
        <f t="shared" si="44"/>
        <v>39599</v>
      </c>
      <c r="U179" s="7">
        <f t="shared" si="45"/>
        <v>2012</v>
      </c>
      <c r="V179" s="7">
        <f t="shared" si="46"/>
        <v>6</v>
      </c>
      <c r="W179" s="7">
        <f t="shared" si="47"/>
        <v>1</v>
      </c>
      <c r="X179" s="7" t="str">
        <f t="shared" si="48"/>
        <v>12</v>
      </c>
      <c r="Y179" t="str">
        <f t="shared" si="49"/>
        <v>Cat in Paris</v>
      </c>
      <c r="Z179" t="str">
        <f t="shared" si="50"/>
        <v>Cat in Paris</v>
      </c>
      <c r="AA179" t="str">
        <f t="shared" si="51"/>
        <v>catinpa12aris</v>
      </c>
      <c r="AB179" t="s">
        <v>1577</v>
      </c>
      <c r="AC179">
        <f t="shared" si="52"/>
        <v>1</v>
      </c>
      <c r="AD179" t="str">
        <f t="shared" si="53"/>
        <v>unevied10chat</v>
      </c>
    </row>
    <row r="180" spans="1:30">
      <c r="A180">
        <v>2841</v>
      </c>
      <c r="B180">
        <f t="shared" si="36"/>
        <v>0</v>
      </c>
      <c r="C180" s="8" t="s">
        <v>4693</v>
      </c>
      <c r="D180" t="s">
        <v>14156</v>
      </c>
      <c r="E180" s="2">
        <v>137855863</v>
      </c>
      <c r="F180">
        <f t="shared" si="37"/>
        <v>0</v>
      </c>
      <c r="G180" s="6">
        <f t="shared" si="38"/>
        <v>137855863</v>
      </c>
      <c r="H180" s="6">
        <v>137855863</v>
      </c>
      <c r="I180" s="3">
        <v>3683</v>
      </c>
      <c r="J180" s="2">
        <v>30051075</v>
      </c>
      <c r="K180" s="3">
        <v>3683</v>
      </c>
      <c r="L180" s="1">
        <v>38661</v>
      </c>
      <c r="M180">
        <f t="shared" si="39"/>
        <v>0</v>
      </c>
      <c r="N180">
        <f t="shared" si="40"/>
        <v>0</v>
      </c>
      <c r="Q180">
        <f t="shared" si="41"/>
        <v>2009</v>
      </c>
      <c r="R180">
        <f t="shared" si="42"/>
        <v>11</v>
      </c>
      <c r="S180">
        <f t="shared" si="43"/>
        <v>6</v>
      </c>
      <c r="T180" s="5">
        <f t="shared" si="44"/>
        <v>38661</v>
      </c>
      <c r="U180" s="7">
        <f t="shared" si="45"/>
        <v>2009</v>
      </c>
      <c r="V180" s="7">
        <f t="shared" si="46"/>
        <v>11</v>
      </c>
      <c r="W180" s="7">
        <f t="shared" si="47"/>
        <v>6</v>
      </c>
      <c r="X180" s="7" t="str">
        <f t="shared" si="48"/>
        <v>09</v>
      </c>
      <c r="Y180" t="str">
        <f t="shared" si="49"/>
        <v>Christmas Carol [2009]</v>
      </c>
      <c r="Z180" t="str">
        <f t="shared" si="50"/>
        <v>Christmas Carol [2009]</v>
      </c>
      <c r="AA180" t="str">
        <f t="shared" si="51"/>
        <v>christm09009]</v>
      </c>
      <c r="AB180" t="s">
        <v>2474</v>
      </c>
      <c r="AC180">
        <f t="shared" si="52"/>
        <v>1</v>
      </c>
      <c r="AD180" t="str">
        <f t="shared" si="53"/>
        <v>christm09arol</v>
      </c>
    </row>
    <row r="181" spans="1:30">
      <c r="A181">
        <v>2849</v>
      </c>
      <c r="B181">
        <f t="shared" si="36"/>
        <v>0</v>
      </c>
      <c r="C181" s="8" t="s">
        <v>12408</v>
      </c>
      <c r="D181" t="s">
        <v>14304</v>
      </c>
      <c r="E181" s="2">
        <v>1060922</v>
      </c>
      <c r="F181">
        <f t="shared" si="37"/>
        <v>0</v>
      </c>
      <c r="G181" s="6">
        <f t="shared" si="38"/>
        <v>1060922</v>
      </c>
      <c r="H181" s="6">
        <v>1060922</v>
      </c>
      <c r="I181">
        <v>52</v>
      </c>
      <c r="J181" s="2">
        <v>63837</v>
      </c>
      <c r="K181">
        <v>7</v>
      </c>
      <c r="L181" s="1">
        <v>38304</v>
      </c>
      <c r="M181">
        <f t="shared" si="39"/>
        <v>0</v>
      </c>
      <c r="N181">
        <f t="shared" si="40"/>
        <v>0</v>
      </c>
      <c r="Q181">
        <f t="shared" si="41"/>
        <v>2008</v>
      </c>
      <c r="R181">
        <f t="shared" si="42"/>
        <v>11</v>
      </c>
      <c r="S181">
        <f t="shared" si="43"/>
        <v>14</v>
      </c>
      <c r="T181" s="5">
        <f t="shared" si="44"/>
        <v>38304</v>
      </c>
      <c r="U181" s="7">
        <f t="shared" si="45"/>
        <v>2008</v>
      </c>
      <c r="V181" s="7">
        <f t="shared" si="46"/>
        <v>11</v>
      </c>
      <c r="W181" s="7">
        <f t="shared" si="47"/>
        <v>14</v>
      </c>
      <c r="X181" s="7" t="str">
        <f t="shared" si="48"/>
        <v>08</v>
      </c>
      <c r="Y181" t="str">
        <f t="shared" si="49"/>
        <v>Christmas Tale</v>
      </c>
      <c r="Z181" t="str">
        <f t="shared" si="50"/>
        <v>Christmas Tale</v>
      </c>
      <c r="AA181" t="str">
        <f t="shared" si="51"/>
        <v>christm08tale</v>
      </c>
      <c r="AB181" t="s">
        <v>2813</v>
      </c>
      <c r="AC181">
        <f t="shared" si="52"/>
        <v>1</v>
      </c>
      <c r="AD181" t="str">
        <f t="shared" si="53"/>
        <v>unconte08noel</v>
      </c>
    </row>
    <row r="182" spans="1:30">
      <c r="A182">
        <v>2884</v>
      </c>
      <c r="B182">
        <f t="shared" si="36"/>
        <v>0</v>
      </c>
      <c r="C182" s="8" t="s">
        <v>12471</v>
      </c>
      <c r="D182" t="s">
        <v>14317</v>
      </c>
      <c r="E182" s="2">
        <v>51438175</v>
      </c>
      <c r="F182">
        <f t="shared" si="37"/>
        <v>0</v>
      </c>
      <c r="G182" s="6">
        <f t="shared" si="38"/>
        <v>51438175</v>
      </c>
      <c r="H182" s="6">
        <v>51438175</v>
      </c>
      <c r="I182" s="3">
        <v>2625</v>
      </c>
      <c r="J182" s="2">
        <v>13623350</v>
      </c>
      <c r="K182" s="3">
        <v>2625</v>
      </c>
      <c r="L182" s="1">
        <v>36722</v>
      </c>
      <c r="M182">
        <f t="shared" si="39"/>
        <v>0</v>
      </c>
      <c r="N182">
        <f t="shared" si="40"/>
        <v>0</v>
      </c>
      <c r="Q182">
        <f t="shared" si="41"/>
        <v>2004</v>
      </c>
      <c r="R182">
        <f t="shared" si="42"/>
        <v>7</v>
      </c>
      <c r="S182">
        <f t="shared" si="43"/>
        <v>16</v>
      </c>
      <c r="T182" s="5">
        <f t="shared" si="44"/>
        <v>36722</v>
      </c>
      <c r="U182" s="7">
        <f t="shared" si="45"/>
        <v>2004</v>
      </c>
      <c r="V182" s="7">
        <f t="shared" si="46"/>
        <v>7</v>
      </c>
      <c r="W182" s="7">
        <f t="shared" si="47"/>
        <v>16</v>
      </c>
      <c r="X182" s="7" t="str">
        <f t="shared" si="48"/>
        <v>04</v>
      </c>
      <c r="Y182" t="str">
        <f t="shared" si="49"/>
        <v>Cinderella Story</v>
      </c>
      <c r="Z182" t="str">
        <f t="shared" si="50"/>
        <v>Cinderella Story</v>
      </c>
      <c r="AA182" t="str">
        <f t="shared" si="51"/>
        <v>cindere04tory</v>
      </c>
      <c r="AC182">
        <f t="shared" si="52"/>
        <v>0</v>
      </c>
      <c r="AD182" t="str">
        <f t="shared" si="53"/>
        <v>cindere04tory</v>
      </c>
    </row>
    <row r="183" spans="1:30">
      <c r="A183">
        <v>3039</v>
      </c>
      <c r="B183">
        <f t="shared" si="36"/>
        <v>0</v>
      </c>
      <c r="C183" s="8" t="s">
        <v>12443</v>
      </c>
      <c r="D183" t="s">
        <v>14168</v>
      </c>
      <c r="E183" s="2">
        <v>150275</v>
      </c>
      <c r="F183">
        <f t="shared" si="37"/>
        <v>0</v>
      </c>
      <c r="G183" s="6">
        <f t="shared" si="38"/>
        <v>150275</v>
      </c>
      <c r="H183" s="6">
        <v>150275</v>
      </c>
      <c r="I183">
        <v>12</v>
      </c>
      <c r="J183" s="2">
        <v>3918</v>
      </c>
      <c r="K183">
        <v>1</v>
      </c>
      <c r="L183" s="1">
        <v>40341</v>
      </c>
      <c r="M183">
        <f t="shared" si="39"/>
        <v>0</v>
      </c>
      <c r="N183">
        <f t="shared" si="40"/>
        <v>0</v>
      </c>
      <c r="Q183">
        <f t="shared" si="41"/>
        <v>2014</v>
      </c>
      <c r="R183">
        <f t="shared" si="42"/>
        <v>6</v>
      </c>
      <c r="S183">
        <f t="shared" si="43"/>
        <v>13</v>
      </c>
      <c r="T183" s="5">
        <f t="shared" si="44"/>
        <v>40341</v>
      </c>
      <c r="U183" s="7">
        <f t="shared" si="45"/>
        <v>2014</v>
      </c>
      <c r="V183" s="7">
        <f t="shared" si="46"/>
        <v>6</v>
      </c>
      <c r="W183" s="7">
        <f t="shared" si="47"/>
        <v>13</v>
      </c>
      <c r="X183" s="7" t="str">
        <f t="shared" si="48"/>
        <v>14</v>
      </c>
      <c r="Y183" t="str">
        <f t="shared" si="49"/>
        <v>Coffee in Berlin</v>
      </c>
      <c r="Z183" t="str">
        <f t="shared" si="50"/>
        <v>Coffee in Berlin</v>
      </c>
      <c r="AA183" t="str">
        <f t="shared" si="51"/>
        <v>coffeei14rlin</v>
      </c>
      <c r="AB183" t="s">
        <v>796</v>
      </c>
      <c r="AC183">
        <f t="shared" si="52"/>
        <v>1</v>
      </c>
      <c r="AD183" t="str">
        <f t="shared" si="53"/>
        <v>ohboy12hboy</v>
      </c>
    </row>
    <row r="184" spans="1:30">
      <c r="A184">
        <v>3395</v>
      </c>
      <c r="B184">
        <f t="shared" si="36"/>
        <v>0</v>
      </c>
      <c r="C184" s="8" t="s">
        <v>12142</v>
      </c>
      <c r="D184" t="s">
        <v>12143</v>
      </c>
      <c r="E184" s="2">
        <v>3212</v>
      </c>
      <c r="F184">
        <f t="shared" si="37"/>
        <v>0</v>
      </c>
      <c r="G184" s="6">
        <f t="shared" si="38"/>
        <v>3212</v>
      </c>
      <c r="H184" s="6">
        <v>3212</v>
      </c>
      <c r="I184">
        <v>1</v>
      </c>
      <c r="J184" s="2">
        <v>2590</v>
      </c>
      <c r="K184">
        <v>1</v>
      </c>
      <c r="L184" s="1">
        <v>36078</v>
      </c>
      <c r="M184">
        <f t="shared" si="39"/>
        <v>0</v>
      </c>
      <c r="N184">
        <f t="shared" si="40"/>
        <v>0</v>
      </c>
      <c r="Q184">
        <f t="shared" si="41"/>
        <v>2002</v>
      </c>
      <c r="R184">
        <f t="shared" si="42"/>
        <v>10</v>
      </c>
      <c r="S184">
        <f t="shared" si="43"/>
        <v>11</v>
      </c>
      <c r="T184" s="5">
        <f t="shared" si="44"/>
        <v>36078</v>
      </c>
      <c r="U184" s="7">
        <f t="shared" si="45"/>
        <v>2002</v>
      </c>
      <c r="V184" s="7">
        <f t="shared" si="46"/>
        <v>10</v>
      </c>
      <c r="W184" s="7">
        <f t="shared" si="47"/>
        <v>11</v>
      </c>
      <c r="X184" s="7" t="str">
        <f t="shared" si="48"/>
        <v>02</v>
      </c>
      <c r="Y184" t="str">
        <f t="shared" si="49"/>
        <v>Cuban Legend</v>
      </c>
      <c r="Z184" t="str">
        <f t="shared" si="50"/>
        <v>Cuban Legend</v>
      </c>
      <c r="AA184" t="str">
        <f t="shared" si="51"/>
        <v>cubanle02gend</v>
      </c>
      <c r="AC184">
        <f t="shared" si="52"/>
        <v>0</v>
      </c>
      <c r="AD184" t="str">
        <f t="shared" si="53"/>
        <v>cubanle02gend</v>
      </c>
    </row>
    <row r="185" spans="1:30">
      <c r="A185">
        <v>3492</v>
      </c>
      <c r="B185">
        <f t="shared" si="36"/>
        <v>0</v>
      </c>
      <c r="C185" s="8" t="s">
        <v>12019</v>
      </c>
      <c r="D185" t="s">
        <v>14183</v>
      </c>
      <c r="E185" s="2">
        <v>5704709</v>
      </c>
      <c r="F185">
        <f t="shared" si="37"/>
        <v>0</v>
      </c>
      <c r="G185" s="6">
        <f t="shared" si="38"/>
        <v>5704709</v>
      </c>
      <c r="H185" s="6">
        <v>5704709</v>
      </c>
      <c r="I185">
        <v>365</v>
      </c>
      <c r="J185" s="2">
        <v>167953</v>
      </c>
      <c r="K185">
        <v>4</v>
      </c>
      <c r="L185" s="1">
        <v>39408</v>
      </c>
      <c r="M185">
        <f t="shared" si="39"/>
        <v>0</v>
      </c>
      <c r="N185">
        <f t="shared" si="40"/>
        <v>0</v>
      </c>
      <c r="Q185">
        <f t="shared" si="41"/>
        <v>2011</v>
      </c>
      <c r="R185">
        <f t="shared" si="42"/>
        <v>11</v>
      </c>
      <c r="S185">
        <f t="shared" si="43"/>
        <v>23</v>
      </c>
      <c r="T185" s="5">
        <f t="shared" si="44"/>
        <v>39408</v>
      </c>
      <c r="U185" s="7">
        <f t="shared" si="45"/>
        <v>2011</v>
      </c>
      <c r="V185" s="7">
        <f t="shared" si="46"/>
        <v>11</v>
      </c>
      <c r="W185" s="7">
        <f t="shared" si="47"/>
        <v>23</v>
      </c>
      <c r="X185" s="7" t="str">
        <f t="shared" si="48"/>
        <v>11</v>
      </c>
      <c r="Y185" t="str">
        <f t="shared" si="49"/>
        <v>Dangerous Method</v>
      </c>
      <c r="Z185" t="str">
        <f t="shared" si="50"/>
        <v>Dangerous Method</v>
      </c>
      <c r="AA185" t="str">
        <f t="shared" si="51"/>
        <v>dangero11thod</v>
      </c>
      <c r="AC185">
        <f t="shared" si="52"/>
        <v>0</v>
      </c>
      <c r="AD185" t="str">
        <f t="shared" si="53"/>
        <v>dangero11thod</v>
      </c>
    </row>
    <row r="186" spans="1:30">
      <c r="A186">
        <v>3541</v>
      </c>
      <c r="B186">
        <f t="shared" si="36"/>
        <v>0</v>
      </c>
      <c r="C186" s="8" t="s">
        <v>12652</v>
      </c>
      <c r="D186" t="s">
        <v>13947</v>
      </c>
      <c r="E186" s="2">
        <v>5750</v>
      </c>
      <c r="F186">
        <f t="shared" si="37"/>
        <v>0</v>
      </c>
      <c r="G186" s="6">
        <f t="shared" si="38"/>
        <v>5750</v>
      </c>
      <c r="H186" s="6">
        <v>5750</v>
      </c>
      <c r="I186">
        <v>3</v>
      </c>
      <c r="J186" s="2">
        <v>630</v>
      </c>
      <c r="K186">
        <v>1</v>
      </c>
      <c r="L186" s="1">
        <v>39816</v>
      </c>
      <c r="M186">
        <f t="shared" si="39"/>
        <v>0</v>
      </c>
      <c r="N186">
        <f t="shared" si="40"/>
        <v>0</v>
      </c>
      <c r="Q186">
        <f t="shared" si="41"/>
        <v>2013</v>
      </c>
      <c r="R186">
        <f t="shared" si="42"/>
        <v>1</v>
      </c>
      <c r="S186">
        <f t="shared" si="43"/>
        <v>4</v>
      </c>
      <c r="T186" s="5">
        <f t="shared" si="44"/>
        <v>39816</v>
      </c>
      <c r="U186" s="7">
        <f t="shared" si="45"/>
        <v>2013</v>
      </c>
      <c r="V186" s="7">
        <f t="shared" si="46"/>
        <v>1</v>
      </c>
      <c r="W186" s="7">
        <f t="shared" si="47"/>
        <v>4</v>
      </c>
      <c r="X186" s="7" t="str">
        <f t="shared" si="48"/>
        <v>13</v>
      </c>
      <c r="Y186" t="str">
        <f t="shared" si="49"/>
        <v>Dark Truth</v>
      </c>
      <c r="Z186" t="str">
        <f t="shared" si="50"/>
        <v>Dark Truth</v>
      </c>
      <c r="AA186" t="str">
        <f t="shared" si="51"/>
        <v>darktru13ruth</v>
      </c>
      <c r="AB186" t="s">
        <v>1051</v>
      </c>
      <c r="AC186">
        <f t="shared" si="52"/>
        <v>1</v>
      </c>
      <c r="AD186" t="str">
        <f t="shared" si="53"/>
        <v>truth12ruth</v>
      </c>
    </row>
    <row r="187" spans="1:30">
      <c r="A187">
        <v>3582</v>
      </c>
      <c r="B187">
        <f t="shared" si="36"/>
        <v>0</v>
      </c>
      <c r="C187" s="8" t="s">
        <v>12100</v>
      </c>
      <c r="D187" t="s">
        <v>12101</v>
      </c>
      <c r="E187" s="2">
        <v>4179890</v>
      </c>
      <c r="F187">
        <f t="shared" si="37"/>
        <v>0</v>
      </c>
      <c r="G187" s="6">
        <f t="shared" si="38"/>
        <v>4179890</v>
      </c>
      <c r="H187" s="6">
        <v>4179890</v>
      </c>
      <c r="I187">
        <v>107</v>
      </c>
      <c r="J187" s="2">
        <v>628807</v>
      </c>
      <c r="K187">
        <v>56</v>
      </c>
      <c r="L187" s="1">
        <v>36659</v>
      </c>
      <c r="M187">
        <f t="shared" si="39"/>
        <v>0</v>
      </c>
      <c r="N187">
        <f t="shared" si="40"/>
        <v>0</v>
      </c>
      <c r="Q187">
        <f t="shared" si="41"/>
        <v>2004</v>
      </c>
      <c r="R187">
        <f t="shared" si="42"/>
        <v>5</v>
      </c>
      <c r="S187">
        <f t="shared" si="43"/>
        <v>14</v>
      </c>
      <c r="T187" s="5">
        <f t="shared" si="44"/>
        <v>36659</v>
      </c>
      <c r="U187" s="7">
        <f t="shared" si="45"/>
        <v>2004</v>
      </c>
      <c r="V187" s="7">
        <f t="shared" si="46"/>
        <v>5</v>
      </c>
      <c r="W187" s="7">
        <f t="shared" si="47"/>
        <v>14</v>
      </c>
      <c r="X187" s="7" t="str">
        <f t="shared" si="48"/>
        <v>04</v>
      </c>
      <c r="Y187" t="str">
        <f t="shared" si="49"/>
        <v>Day Without a Mexican</v>
      </c>
      <c r="Z187" t="str">
        <f t="shared" si="50"/>
        <v>Day Without a Mexican</v>
      </c>
      <c r="AA187" t="str">
        <f t="shared" si="51"/>
        <v>daywith04ican</v>
      </c>
      <c r="AC187">
        <f t="shared" si="52"/>
        <v>0</v>
      </c>
      <c r="AD187" t="str">
        <f t="shared" si="53"/>
        <v>daywith04ican</v>
      </c>
    </row>
    <row r="188" spans="1:30">
      <c r="A188">
        <v>3689</v>
      </c>
      <c r="B188">
        <f t="shared" si="36"/>
        <v>0</v>
      </c>
      <c r="C188" s="8" t="s">
        <v>11797</v>
      </c>
      <c r="D188" t="s">
        <v>14304</v>
      </c>
      <c r="E188" s="2">
        <v>34837</v>
      </c>
      <c r="F188">
        <f t="shared" si="37"/>
        <v>0</v>
      </c>
      <c r="G188" s="6">
        <f t="shared" si="38"/>
        <v>34837</v>
      </c>
      <c r="H188" s="6">
        <v>34837</v>
      </c>
      <c r="I188">
        <v>3</v>
      </c>
      <c r="J188" s="2">
        <v>2320</v>
      </c>
      <c r="K188">
        <v>1</v>
      </c>
      <c r="L188" s="1">
        <v>36274</v>
      </c>
      <c r="M188">
        <f t="shared" si="39"/>
        <v>0</v>
      </c>
      <c r="N188">
        <f t="shared" si="40"/>
        <v>0</v>
      </c>
      <c r="Q188">
        <f t="shared" si="41"/>
        <v>2003</v>
      </c>
      <c r="R188">
        <f t="shared" si="42"/>
        <v>4</v>
      </c>
      <c r="S188">
        <f t="shared" si="43"/>
        <v>25</v>
      </c>
      <c r="T188" s="5">
        <f t="shared" si="44"/>
        <v>36274</v>
      </c>
      <c r="U188" s="7">
        <f t="shared" si="45"/>
        <v>2003</v>
      </c>
      <c r="V188" s="7">
        <f t="shared" si="46"/>
        <v>4</v>
      </c>
      <c r="W188" s="7">
        <f t="shared" si="47"/>
        <v>25</v>
      </c>
      <c r="X188" s="7" t="str">
        <f t="shared" si="48"/>
        <v>03</v>
      </c>
      <c r="Y188" t="str">
        <f t="shared" si="49"/>
        <v>Decade Under the Influence</v>
      </c>
      <c r="Z188" t="str">
        <f t="shared" si="50"/>
        <v>Decade Under the Influence</v>
      </c>
      <c r="AA188" t="str">
        <f t="shared" si="51"/>
        <v>decadeu03ence</v>
      </c>
      <c r="AC188">
        <f t="shared" si="52"/>
        <v>0</v>
      </c>
      <c r="AD188" t="str">
        <f t="shared" si="53"/>
        <v>decadeu03ence</v>
      </c>
    </row>
    <row r="189" spans="1:30">
      <c r="A189">
        <v>3696</v>
      </c>
      <c r="B189">
        <f t="shared" si="36"/>
        <v>0</v>
      </c>
      <c r="C189" s="8" t="s">
        <v>11800</v>
      </c>
      <c r="D189" t="s">
        <v>14148</v>
      </c>
      <c r="E189" s="2">
        <v>7925</v>
      </c>
      <c r="F189">
        <f t="shared" si="37"/>
        <v>0</v>
      </c>
      <c r="G189" s="6">
        <f t="shared" si="38"/>
        <v>7925</v>
      </c>
      <c r="H189" s="6">
        <v>7925</v>
      </c>
      <c r="I189">
        <v>1</v>
      </c>
      <c r="J189" s="2">
        <v>1900</v>
      </c>
      <c r="K189">
        <v>1</v>
      </c>
      <c r="L189" s="1">
        <v>37070</v>
      </c>
      <c r="M189">
        <f t="shared" si="39"/>
        <v>0</v>
      </c>
      <c r="N189">
        <f t="shared" si="40"/>
        <v>0</v>
      </c>
      <c r="Q189">
        <f t="shared" si="41"/>
        <v>2005</v>
      </c>
      <c r="R189">
        <f t="shared" si="42"/>
        <v>6</v>
      </c>
      <c r="S189">
        <f t="shared" si="43"/>
        <v>29</v>
      </c>
      <c r="T189" s="5">
        <f t="shared" si="44"/>
        <v>37070</v>
      </c>
      <c r="U189" s="7">
        <f t="shared" si="45"/>
        <v>2005</v>
      </c>
      <c r="V189" s="7">
        <f t="shared" si="46"/>
        <v>6</v>
      </c>
      <c r="W189" s="7">
        <f t="shared" si="47"/>
        <v>29</v>
      </c>
      <c r="X189" s="7" t="str">
        <f t="shared" si="48"/>
        <v>05</v>
      </c>
      <c r="Y189" t="str">
        <f t="shared" si="49"/>
        <v>Decent Factory</v>
      </c>
      <c r="Z189" t="str">
        <f t="shared" si="50"/>
        <v>Decent Factory</v>
      </c>
      <c r="AA189" t="str">
        <f t="shared" si="51"/>
        <v>decentf05tory</v>
      </c>
      <c r="AB189" t="s">
        <v>3718</v>
      </c>
      <c r="AC189">
        <f t="shared" si="52"/>
        <v>1</v>
      </c>
      <c r="AD189" t="str">
        <f t="shared" si="53"/>
        <v>decentf04tory</v>
      </c>
    </row>
    <row r="190" spans="1:30">
      <c r="A190">
        <v>3927</v>
      </c>
      <c r="B190">
        <f t="shared" si="36"/>
        <v>0</v>
      </c>
      <c r="C190" s="8" t="s">
        <v>11628</v>
      </c>
      <c r="D190" t="s">
        <v>14343</v>
      </c>
      <c r="E190" s="2">
        <v>1339668</v>
      </c>
      <c r="F190">
        <f t="shared" si="37"/>
        <v>0</v>
      </c>
      <c r="G190" s="6">
        <f t="shared" si="38"/>
        <v>1339668</v>
      </c>
      <c r="H190" s="6">
        <v>1339668</v>
      </c>
      <c r="I190">
        <v>133</v>
      </c>
      <c r="J190" s="2">
        <v>29384</v>
      </c>
      <c r="K190">
        <v>1</v>
      </c>
      <c r="L190" s="1">
        <v>36785</v>
      </c>
      <c r="M190">
        <f t="shared" si="39"/>
        <v>0</v>
      </c>
      <c r="N190">
        <f t="shared" si="40"/>
        <v>0</v>
      </c>
      <c r="Q190">
        <f t="shared" si="41"/>
        <v>2004</v>
      </c>
      <c r="R190">
        <f t="shared" si="42"/>
        <v>9</v>
      </c>
      <c r="S190">
        <f t="shared" si="43"/>
        <v>17</v>
      </c>
      <c r="T190" s="5">
        <f t="shared" si="44"/>
        <v>36785</v>
      </c>
      <c r="U190" s="7">
        <f t="shared" si="45"/>
        <v>2004</v>
      </c>
      <c r="V190" s="7">
        <f t="shared" si="46"/>
        <v>9</v>
      </c>
      <c r="W190" s="7">
        <f t="shared" si="47"/>
        <v>17</v>
      </c>
      <c r="X190" s="7" t="str">
        <f t="shared" si="48"/>
        <v>04</v>
      </c>
      <c r="Y190" t="str">
        <f t="shared" si="49"/>
        <v>Dirty Shame</v>
      </c>
      <c r="Z190" t="str">
        <f t="shared" si="50"/>
        <v>Dirty Shame</v>
      </c>
      <c r="AA190" t="str">
        <f t="shared" si="51"/>
        <v>dirtysh04hame</v>
      </c>
      <c r="AC190">
        <f t="shared" si="52"/>
        <v>0</v>
      </c>
      <c r="AD190" t="str">
        <f t="shared" si="53"/>
        <v>dirtysh04hame</v>
      </c>
    </row>
    <row r="191" spans="1:30">
      <c r="A191">
        <v>4756</v>
      </c>
      <c r="B191">
        <f t="shared" si="36"/>
        <v>0</v>
      </c>
      <c r="C191" s="8" t="s">
        <v>11247</v>
      </c>
      <c r="D191" t="s">
        <v>12738</v>
      </c>
      <c r="E191" s="2">
        <v>50075</v>
      </c>
      <c r="F191">
        <f t="shared" si="37"/>
        <v>0</v>
      </c>
      <c r="G191" s="6">
        <f t="shared" si="38"/>
        <v>50075</v>
      </c>
      <c r="H191" s="6">
        <v>50075</v>
      </c>
      <c r="I191">
        <v>3</v>
      </c>
      <c r="J191" s="2">
        <v>3156</v>
      </c>
      <c r="K191">
        <v>2</v>
      </c>
      <c r="L191" s="1">
        <v>36211</v>
      </c>
      <c r="M191">
        <f t="shared" si="39"/>
        <v>0</v>
      </c>
      <c r="N191">
        <f t="shared" si="40"/>
        <v>0</v>
      </c>
      <c r="Q191">
        <f t="shared" si="41"/>
        <v>2003</v>
      </c>
      <c r="R191">
        <f t="shared" si="42"/>
        <v>2</v>
      </c>
      <c r="S191">
        <f t="shared" si="43"/>
        <v>21</v>
      </c>
      <c r="T191" s="5">
        <f t="shared" si="44"/>
        <v>36211</v>
      </c>
      <c r="U191" s="7">
        <f t="shared" si="45"/>
        <v>2003</v>
      </c>
      <c r="V191" s="7">
        <f t="shared" si="46"/>
        <v>2</v>
      </c>
      <c r="W191" s="7">
        <f t="shared" si="47"/>
        <v>21</v>
      </c>
      <c r="X191" s="7" t="str">
        <f t="shared" si="48"/>
        <v>03</v>
      </c>
      <c r="Y191" t="str">
        <f t="shared" si="49"/>
        <v>Family Affair</v>
      </c>
      <c r="Z191" t="str">
        <f t="shared" si="50"/>
        <v>Family Affair</v>
      </c>
      <c r="AA191" t="str">
        <f t="shared" si="51"/>
        <v>familya03fair</v>
      </c>
      <c r="AB191" t="s">
        <v>14637</v>
      </c>
      <c r="AC191">
        <f t="shared" si="52"/>
        <v>1</v>
      </c>
      <c r="AD191" t="str">
        <f t="shared" si="53"/>
        <v>familya01fair</v>
      </c>
    </row>
    <row r="192" spans="1:30">
      <c r="A192">
        <v>4787</v>
      </c>
      <c r="B192">
        <f t="shared" si="36"/>
        <v>0</v>
      </c>
      <c r="C192" s="8" t="s">
        <v>11668</v>
      </c>
      <c r="D192" t="s">
        <v>14283</v>
      </c>
      <c r="F192">
        <f t="shared" si="37"/>
        <v>0</v>
      </c>
      <c r="G192" s="6" t="str">
        <f t="shared" si="38"/>
        <v/>
      </c>
      <c r="H192" s="6" t="s">
        <v>217</v>
      </c>
      <c r="L192" s="1">
        <v>40215</v>
      </c>
      <c r="M192">
        <f t="shared" si="39"/>
        <v>0</v>
      </c>
      <c r="N192">
        <f t="shared" si="40"/>
        <v>0</v>
      </c>
      <c r="Q192">
        <f t="shared" si="41"/>
        <v>2014</v>
      </c>
      <c r="R192">
        <f t="shared" si="42"/>
        <v>2</v>
      </c>
      <c r="S192">
        <f t="shared" si="43"/>
        <v>7</v>
      </c>
      <c r="T192" s="5">
        <f t="shared" si="44"/>
        <v>40215</v>
      </c>
      <c r="U192" s="7">
        <f t="shared" si="45"/>
        <v>2014</v>
      </c>
      <c r="V192" s="7">
        <f t="shared" si="46"/>
        <v>2</v>
      </c>
      <c r="W192" s="7">
        <f t="shared" si="47"/>
        <v>7</v>
      </c>
      <c r="X192" s="7" t="str">
        <f t="shared" si="48"/>
        <v>14</v>
      </c>
      <c r="Y192" t="str">
        <f t="shared" si="49"/>
        <v>Fantastic Fear of Everything</v>
      </c>
      <c r="Z192" t="str">
        <f t="shared" si="50"/>
        <v>Fantastic Fear of Everything</v>
      </c>
      <c r="AA192" t="str">
        <f t="shared" si="51"/>
        <v>fantast14hing</v>
      </c>
      <c r="AB192" t="s">
        <v>797</v>
      </c>
      <c r="AC192">
        <f t="shared" si="52"/>
        <v>1</v>
      </c>
      <c r="AD192" t="str">
        <f t="shared" si="53"/>
        <v>fantast12hing</v>
      </c>
    </row>
    <row r="193" spans="1:30">
      <c r="A193">
        <v>4812</v>
      </c>
      <c r="B193">
        <f t="shared" si="36"/>
        <v>0</v>
      </c>
      <c r="C193" s="8" t="s">
        <v>11530</v>
      </c>
      <c r="D193" t="s">
        <v>14154</v>
      </c>
      <c r="F193">
        <f t="shared" si="37"/>
        <v>0</v>
      </c>
      <c r="G193" s="6" t="str">
        <f t="shared" si="38"/>
        <v/>
      </c>
      <c r="H193" s="6" t="s">
        <v>217</v>
      </c>
      <c r="L193" s="1">
        <v>40243</v>
      </c>
      <c r="M193">
        <f t="shared" si="39"/>
        <v>0</v>
      </c>
      <c r="N193">
        <f t="shared" si="40"/>
        <v>0</v>
      </c>
      <c r="Q193">
        <f t="shared" si="41"/>
        <v>2014</v>
      </c>
      <c r="R193">
        <f t="shared" si="42"/>
        <v>3</v>
      </c>
      <c r="S193">
        <f t="shared" si="43"/>
        <v>7</v>
      </c>
      <c r="T193" s="5">
        <f t="shared" si="44"/>
        <v>40243</v>
      </c>
      <c r="U193" s="7">
        <f t="shared" si="45"/>
        <v>2014</v>
      </c>
      <c r="V193" s="7">
        <f t="shared" si="46"/>
        <v>3</v>
      </c>
      <c r="W193" s="7">
        <f t="shared" si="47"/>
        <v>7</v>
      </c>
      <c r="X193" s="7" t="str">
        <f t="shared" si="48"/>
        <v>14</v>
      </c>
      <c r="Y193" t="str">
        <f t="shared" si="49"/>
        <v>Farewell to Fools</v>
      </c>
      <c r="Z193" t="str">
        <f t="shared" si="50"/>
        <v>Farewell to Fools</v>
      </c>
      <c r="AA193" t="str">
        <f t="shared" si="51"/>
        <v>farewel14ools</v>
      </c>
      <c r="AB193" t="s">
        <v>596</v>
      </c>
      <c r="AC193">
        <f t="shared" si="52"/>
        <v>1</v>
      </c>
      <c r="AD193" t="str">
        <f t="shared" si="53"/>
        <v>farewel13ools</v>
      </c>
    </row>
    <row r="194" spans="1:30">
      <c r="A194">
        <v>4913</v>
      </c>
      <c r="B194">
        <f t="shared" ref="B194:B257" si="54">IFERROR(FIND("[re-",C194),0)</f>
        <v>0</v>
      </c>
      <c r="C194" s="8" t="s">
        <v>11399</v>
      </c>
      <c r="D194" t="s">
        <v>14293</v>
      </c>
      <c r="E194" s="2">
        <v>32846</v>
      </c>
      <c r="F194">
        <f t="shared" ref="F194:F257" si="55">IF(NOT(ISBLANK(E194)),IF(ISNUMBER(E194),0,1),0)</f>
        <v>0</v>
      </c>
      <c r="G194" s="6">
        <f t="shared" ref="G194:G257" si="56">IFERROR(IF(NOT(ISBLANK(E194)),VALUE(SUBSTITUTE(E194,"*","")),""),"")</f>
        <v>32846</v>
      </c>
      <c r="H194" s="6">
        <v>32846</v>
      </c>
      <c r="I194">
        <v>13</v>
      </c>
      <c r="J194" s="2">
        <v>9498</v>
      </c>
      <c r="K194">
        <v>13</v>
      </c>
      <c r="L194" s="1">
        <v>40215</v>
      </c>
      <c r="M194">
        <f t="shared" ref="M194:M257" si="57">IF(EXACT("TBD",L194),1,0)</f>
        <v>0</v>
      </c>
      <c r="N194">
        <f t="shared" ref="N194:N257" si="58">IFERROR(IF(L194&gt;DATE(2016,5,18),1,0),0)</f>
        <v>0</v>
      </c>
      <c r="Q194">
        <f t="shared" ref="Q194:Q257" si="59">IFERROR(IF(ISBLANK(P194),YEAR(L194),P194),"")</f>
        <v>2014</v>
      </c>
      <c r="R194">
        <f t="shared" ref="R194:R257" si="60">IFERROR(IF(NOT(ISBLANK(P194)),IF(NOT(ISBLANK(O194)),O194,""),MONTH(L194)),"")</f>
        <v>2</v>
      </c>
      <c r="S194">
        <f t="shared" ref="S194:S257" si="61">IFERROR(IF(AND(ISBLANK(O194),ISBLANK(P194)),DAY(L194),""),"")</f>
        <v>7</v>
      </c>
      <c r="T194" s="5">
        <f t="shared" ref="T194:T257" si="62">IFERROR(IF(NOT(AND(ISBLANK(Q194),ISBLANK(R194),ISBLANK(S194))),DATE(Q194,R194,S194),""),"")</f>
        <v>40215</v>
      </c>
      <c r="U194" s="7">
        <f t="shared" ref="U194:U257" si="63">YEAR(T194)</f>
        <v>2014</v>
      </c>
      <c r="V194" s="7">
        <f t="shared" ref="V194:V257" si="64">MONTH(T194)</f>
        <v>2</v>
      </c>
      <c r="W194" s="7">
        <f t="shared" ref="W194:W257" si="65">DAY(T194)</f>
        <v>7</v>
      </c>
      <c r="X194" s="7" t="str">
        <f t="shared" ref="X194:X257" si="66">IF(M194=1,"tbd",IF(Q194&lt;1927,Q194,RIGHT(Q194,2)))</f>
        <v>14</v>
      </c>
      <c r="Y194" t="str">
        <f t="shared" ref="Y194:Y257" si="67">IF(EXACT(LEFT(C194,2),"A "),MID(C194,3,9999),C194)</f>
        <v>Field in England</v>
      </c>
      <c r="Z194" t="str">
        <f t="shared" ref="Z194:Z257" si="68">IF(EXACT(LEFT(Y194,4),"The "),MID(Y194,5,9999),Y194)</f>
        <v>Field in England</v>
      </c>
      <c r="AA194" t="str">
        <f t="shared" ref="AA194:AA257" si="69">LOWER(CONCATENATE(LEFT(SUBSTITUTE(TRIM(CLEAN(Z194))," ",""),7),RIGHT(X194,2),RIGHT(SUBSTITUTE(TRIM(CLEAN(Z194))," ",""),4)))</f>
        <v>fieldin14land</v>
      </c>
      <c r="AB194" t="s">
        <v>597</v>
      </c>
      <c r="AC194">
        <f t="shared" ref="AC194:AC257" si="70">IF(ISBLANK(AB194),0,1)</f>
        <v>1</v>
      </c>
      <c r="AD194" t="str">
        <f t="shared" ref="AD194:AD257" si="71">IF(ISBLANK(AB194),AA194,AB194)</f>
        <v>fieldin13land</v>
      </c>
    </row>
    <row r="195" spans="1:30">
      <c r="A195">
        <v>4917</v>
      </c>
      <c r="B195">
        <f t="shared" si="54"/>
        <v>0</v>
      </c>
      <c r="C195" s="8" t="s">
        <v>11400</v>
      </c>
      <c r="D195" t="s">
        <v>14389</v>
      </c>
      <c r="E195" s="2">
        <v>29817</v>
      </c>
      <c r="F195">
        <f t="shared" si="55"/>
        <v>0</v>
      </c>
      <c r="G195" s="6">
        <f t="shared" si="56"/>
        <v>29817</v>
      </c>
      <c r="H195" s="6">
        <v>29817</v>
      </c>
      <c r="I195">
        <v>11</v>
      </c>
      <c r="L195" s="1">
        <v>39865</v>
      </c>
      <c r="M195">
        <f t="shared" si="57"/>
        <v>0</v>
      </c>
      <c r="N195">
        <f t="shared" si="58"/>
        <v>0</v>
      </c>
      <c r="Q195">
        <f t="shared" si="59"/>
        <v>2013</v>
      </c>
      <c r="R195">
        <f t="shared" si="60"/>
        <v>2</v>
      </c>
      <c r="S195">
        <f t="shared" si="61"/>
        <v>22</v>
      </c>
      <c r="T195" s="5">
        <f t="shared" si="62"/>
        <v>39865</v>
      </c>
      <c r="U195" s="7">
        <f t="shared" si="63"/>
        <v>2013</v>
      </c>
      <c r="V195" s="7">
        <f t="shared" si="64"/>
        <v>2</v>
      </c>
      <c r="W195" s="7">
        <f t="shared" si="65"/>
        <v>22</v>
      </c>
      <c r="X195" s="7" t="str">
        <f t="shared" si="66"/>
        <v>13</v>
      </c>
      <c r="Y195" t="str">
        <f t="shared" si="67"/>
        <v>Fierce Green Fire</v>
      </c>
      <c r="Z195" t="str">
        <f t="shared" si="68"/>
        <v>Fierce Green Fire</v>
      </c>
      <c r="AA195" t="str">
        <f t="shared" si="69"/>
        <v>fierceg13fire</v>
      </c>
      <c r="AB195" t="s">
        <v>1052</v>
      </c>
      <c r="AC195">
        <f t="shared" si="70"/>
        <v>1</v>
      </c>
      <c r="AD195" t="str">
        <f t="shared" si="71"/>
        <v>fierceg12fire</v>
      </c>
    </row>
    <row r="196" spans="1:30">
      <c r="A196">
        <v>4946</v>
      </c>
      <c r="B196">
        <f t="shared" si="54"/>
        <v>0</v>
      </c>
      <c r="C196" s="8" t="s">
        <v>11045</v>
      </c>
      <c r="D196" t="s">
        <v>14398</v>
      </c>
      <c r="E196" s="2">
        <v>320486</v>
      </c>
      <c r="F196">
        <f t="shared" si="55"/>
        <v>0</v>
      </c>
      <c r="G196" s="6">
        <f t="shared" si="56"/>
        <v>320486</v>
      </c>
      <c r="H196" s="6">
        <v>320486</v>
      </c>
      <c r="I196">
        <v>16</v>
      </c>
      <c r="J196" s="2">
        <v>34060</v>
      </c>
      <c r="K196">
        <v>4</v>
      </c>
      <c r="L196" s="1">
        <v>38946</v>
      </c>
      <c r="M196">
        <f t="shared" si="57"/>
        <v>0</v>
      </c>
      <c r="N196">
        <f t="shared" si="58"/>
        <v>0</v>
      </c>
      <c r="Q196">
        <f t="shared" si="59"/>
        <v>2010</v>
      </c>
      <c r="R196">
        <f t="shared" si="60"/>
        <v>8</v>
      </c>
      <c r="S196">
        <f t="shared" si="61"/>
        <v>18</v>
      </c>
      <c r="T196" s="5">
        <f t="shared" si="62"/>
        <v>38946</v>
      </c>
      <c r="U196" s="7">
        <f t="shared" si="63"/>
        <v>2010</v>
      </c>
      <c r="V196" s="7">
        <f t="shared" si="64"/>
        <v>8</v>
      </c>
      <c r="W196" s="7">
        <f t="shared" si="65"/>
        <v>18</v>
      </c>
      <c r="X196" s="7" t="str">
        <f t="shared" si="66"/>
        <v>10</v>
      </c>
      <c r="Y196" t="str">
        <f t="shared" si="67"/>
        <v>Film Unfinished</v>
      </c>
      <c r="Z196" t="str">
        <f t="shared" si="68"/>
        <v>Film Unfinished</v>
      </c>
      <c r="AA196" t="str">
        <f t="shared" si="69"/>
        <v>filmunf10shed</v>
      </c>
      <c r="AB196" t="s">
        <v>2054</v>
      </c>
      <c r="AC196">
        <f t="shared" si="70"/>
        <v>1</v>
      </c>
      <c r="AD196" t="str">
        <f t="shared" si="71"/>
        <v>shtikat10hion</v>
      </c>
    </row>
    <row r="197" spans="1:30">
      <c r="A197">
        <v>5042</v>
      </c>
      <c r="B197">
        <f t="shared" si="54"/>
        <v>0</v>
      </c>
      <c r="C197" s="8" t="s">
        <v>11545</v>
      </c>
      <c r="D197" t="s">
        <v>12414</v>
      </c>
      <c r="E197" s="2">
        <v>26799</v>
      </c>
      <c r="F197">
        <f t="shared" si="55"/>
        <v>0</v>
      </c>
      <c r="G197" s="6">
        <f t="shared" si="56"/>
        <v>26799</v>
      </c>
      <c r="H197" s="6">
        <v>26799</v>
      </c>
      <c r="I197">
        <v>1</v>
      </c>
      <c r="J197" s="2">
        <v>2650</v>
      </c>
      <c r="K197">
        <v>1</v>
      </c>
      <c r="L197" s="1">
        <v>36820</v>
      </c>
      <c r="M197">
        <f t="shared" si="57"/>
        <v>0</v>
      </c>
      <c r="N197">
        <f t="shared" si="58"/>
        <v>0</v>
      </c>
      <c r="Q197">
        <f t="shared" si="59"/>
        <v>2004</v>
      </c>
      <c r="R197">
        <f t="shared" si="60"/>
        <v>10</v>
      </c>
      <c r="S197">
        <f t="shared" si="61"/>
        <v>22</v>
      </c>
      <c r="T197" s="5">
        <f t="shared" si="62"/>
        <v>36820</v>
      </c>
      <c r="U197" s="7">
        <f t="shared" si="63"/>
        <v>2004</v>
      </c>
      <c r="V197" s="7">
        <f t="shared" si="64"/>
        <v>10</v>
      </c>
      <c r="W197" s="7">
        <f t="shared" si="65"/>
        <v>22</v>
      </c>
      <c r="X197" s="7" t="str">
        <f t="shared" si="66"/>
        <v>04</v>
      </c>
      <c r="Y197" t="str">
        <f t="shared" si="67"/>
        <v>Fish Without a Bicycle</v>
      </c>
      <c r="Z197" t="str">
        <f t="shared" si="68"/>
        <v>Fish Without a Bicycle</v>
      </c>
      <c r="AA197" t="str">
        <f t="shared" si="69"/>
        <v>fishwit04ycle</v>
      </c>
      <c r="AB197" t="s">
        <v>3905</v>
      </c>
      <c r="AC197">
        <f t="shared" si="70"/>
        <v>1</v>
      </c>
      <c r="AD197" t="str">
        <f t="shared" si="71"/>
        <v>fishwit03ycle</v>
      </c>
    </row>
    <row r="198" spans="1:30">
      <c r="A198">
        <v>5061</v>
      </c>
      <c r="B198">
        <f t="shared" si="54"/>
        <v>0</v>
      </c>
      <c r="C198" s="8" t="s">
        <v>11423</v>
      </c>
      <c r="D198" t="s">
        <v>14168</v>
      </c>
      <c r="E198" s="2">
        <v>306917</v>
      </c>
      <c r="F198">
        <f t="shared" si="55"/>
        <v>0</v>
      </c>
      <c r="G198" s="6">
        <f t="shared" si="56"/>
        <v>306917</v>
      </c>
      <c r="H198" s="6">
        <v>306917</v>
      </c>
      <c r="I198">
        <v>20</v>
      </c>
      <c r="J198" s="2">
        <v>15996</v>
      </c>
      <c r="K198">
        <v>1</v>
      </c>
      <c r="L198" s="1">
        <v>40376</v>
      </c>
      <c r="M198">
        <f t="shared" si="57"/>
        <v>0</v>
      </c>
      <c r="N198">
        <f t="shared" si="58"/>
        <v>0</v>
      </c>
      <c r="Q198">
        <f t="shared" si="59"/>
        <v>2014</v>
      </c>
      <c r="R198">
        <f t="shared" si="60"/>
        <v>7</v>
      </c>
      <c r="S198">
        <f t="shared" si="61"/>
        <v>18</v>
      </c>
      <c r="T198" s="5">
        <f t="shared" si="62"/>
        <v>40376</v>
      </c>
      <c r="U198" s="7">
        <f t="shared" si="63"/>
        <v>2014</v>
      </c>
      <c r="V198" s="7">
        <f t="shared" si="64"/>
        <v>7</v>
      </c>
      <c r="W198" s="7">
        <f t="shared" si="65"/>
        <v>18</v>
      </c>
      <c r="X198" s="7" t="str">
        <f t="shared" si="66"/>
        <v>14</v>
      </c>
      <c r="Y198" t="str">
        <f t="shared" si="67"/>
        <v>Five Star Life</v>
      </c>
      <c r="Z198" t="str">
        <f t="shared" si="68"/>
        <v>Five Star Life</v>
      </c>
      <c r="AA198" t="str">
        <f t="shared" si="69"/>
        <v>fivesta14life</v>
      </c>
      <c r="AB198" t="s">
        <v>598</v>
      </c>
      <c r="AC198">
        <f t="shared" si="70"/>
        <v>1</v>
      </c>
      <c r="AD198" t="str">
        <f t="shared" si="71"/>
        <v>viaggio13sola</v>
      </c>
    </row>
    <row r="199" spans="1:30">
      <c r="A199">
        <v>5154</v>
      </c>
      <c r="B199">
        <f t="shared" si="54"/>
        <v>0</v>
      </c>
      <c r="C199" s="8" t="s">
        <v>11128</v>
      </c>
      <c r="D199" t="s">
        <v>13711</v>
      </c>
      <c r="E199" s="2">
        <v>30148</v>
      </c>
      <c r="F199">
        <f t="shared" si="55"/>
        <v>0</v>
      </c>
      <c r="G199" s="6">
        <f t="shared" si="56"/>
        <v>30148</v>
      </c>
      <c r="H199" s="6">
        <v>30148</v>
      </c>
      <c r="I199">
        <v>2</v>
      </c>
      <c r="J199" s="2">
        <v>11250</v>
      </c>
      <c r="K199">
        <v>2</v>
      </c>
      <c r="L199" s="1">
        <v>36855</v>
      </c>
      <c r="M199">
        <f t="shared" si="57"/>
        <v>0</v>
      </c>
      <c r="N199">
        <f t="shared" si="58"/>
        <v>0</v>
      </c>
      <c r="Q199">
        <f t="shared" si="59"/>
        <v>2004</v>
      </c>
      <c r="R199">
        <f t="shared" si="60"/>
        <v>11</v>
      </c>
      <c r="S199">
        <f t="shared" si="61"/>
        <v>26</v>
      </c>
      <c r="T199" s="5">
        <f t="shared" si="62"/>
        <v>36855</v>
      </c>
      <c r="U199" s="7">
        <f t="shared" si="63"/>
        <v>2004</v>
      </c>
      <c r="V199" s="7">
        <f t="shared" si="64"/>
        <v>11</v>
      </c>
      <c r="W199" s="7">
        <f t="shared" si="65"/>
        <v>26</v>
      </c>
      <c r="X199" s="7" t="str">
        <f t="shared" si="66"/>
        <v>04</v>
      </c>
      <c r="Y199" t="str">
        <f t="shared" si="67"/>
        <v>Fond Kiss</v>
      </c>
      <c r="Z199" t="str">
        <f t="shared" si="68"/>
        <v>Fond Kiss</v>
      </c>
      <c r="AA199" t="str">
        <f t="shared" si="69"/>
        <v>fondkis04kiss</v>
      </c>
      <c r="AB199" t="s">
        <v>4097</v>
      </c>
      <c r="AC199">
        <f t="shared" si="70"/>
        <v>1</v>
      </c>
      <c r="AD199" t="str">
        <f t="shared" si="71"/>
        <v>aefondk04s...</v>
      </c>
    </row>
    <row r="200" spans="1:30">
      <c r="A200">
        <v>5159</v>
      </c>
      <c r="B200">
        <f t="shared" si="54"/>
        <v>0</v>
      </c>
      <c r="C200" s="8" t="s">
        <v>4986</v>
      </c>
      <c r="D200" t="s">
        <v>14048</v>
      </c>
      <c r="E200" s="2">
        <v>8212</v>
      </c>
      <c r="F200">
        <f t="shared" si="55"/>
        <v>0</v>
      </c>
      <c r="G200" s="6">
        <f t="shared" si="56"/>
        <v>8212</v>
      </c>
      <c r="H200" s="6">
        <v>8212</v>
      </c>
      <c r="I200">
        <v>2</v>
      </c>
      <c r="J200" s="2">
        <v>5741</v>
      </c>
      <c r="K200">
        <v>2</v>
      </c>
      <c r="L200" s="1">
        <v>40873</v>
      </c>
      <c r="M200">
        <f t="shared" si="57"/>
        <v>0</v>
      </c>
      <c r="N200">
        <f t="shared" si="58"/>
        <v>0</v>
      </c>
      <c r="Q200">
        <f t="shared" si="59"/>
        <v>2015</v>
      </c>
      <c r="R200">
        <f t="shared" si="60"/>
        <v>11</v>
      </c>
      <c r="S200">
        <f t="shared" si="61"/>
        <v>27</v>
      </c>
      <c r="T200" s="5">
        <f t="shared" si="62"/>
        <v>40873</v>
      </c>
      <c r="U200" s="7">
        <f t="shared" si="63"/>
        <v>2015</v>
      </c>
      <c r="V200" s="7">
        <f t="shared" si="64"/>
        <v>11</v>
      </c>
      <c r="W200" s="7">
        <f t="shared" si="65"/>
        <v>27</v>
      </c>
      <c r="X200" s="7" t="str">
        <f t="shared" si="66"/>
        <v>15</v>
      </c>
      <c r="Y200" t="str">
        <f t="shared" si="67"/>
        <v>Fool [Yi ge shao zi]</v>
      </c>
      <c r="Z200" t="str">
        <f t="shared" si="68"/>
        <v>Fool [Yi ge shao zi]</v>
      </c>
      <c r="AA200" t="str">
        <f t="shared" si="69"/>
        <v>fool[yi15ozi]</v>
      </c>
      <c r="AB200" t="s">
        <v>377</v>
      </c>
      <c r="AC200">
        <f t="shared" si="70"/>
        <v>1</v>
      </c>
      <c r="AD200" t="str">
        <f t="shared" si="71"/>
        <v>yigesha14aozi</v>
      </c>
    </row>
    <row r="201" spans="1:30">
      <c r="A201">
        <v>5208</v>
      </c>
      <c r="B201">
        <f t="shared" si="54"/>
        <v>0</v>
      </c>
      <c r="C201" s="8" t="s">
        <v>10865</v>
      </c>
      <c r="D201" t="s">
        <v>14449</v>
      </c>
      <c r="E201" s="2">
        <v>28909</v>
      </c>
      <c r="F201">
        <f t="shared" si="55"/>
        <v>0</v>
      </c>
      <c r="G201" s="6">
        <f t="shared" si="56"/>
        <v>28909</v>
      </c>
      <c r="H201" s="6">
        <v>28909</v>
      </c>
      <c r="I201">
        <v>10</v>
      </c>
      <c r="J201" s="2">
        <v>12820</v>
      </c>
      <c r="K201">
        <v>10</v>
      </c>
      <c r="L201" s="1">
        <v>36652</v>
      </c>
      <c r="M201">
        <f t="shared" si="57"/>
        <v>0</v>
      </c>
      <c r="N201">
        <f t="shared" si="58"/>
        <v>0</v>
      </c>
      <c r="Q201">
        <f t="shared" si="59"/>
        <v>2004</v>
      </c>
      <c r="R201">
        <f t="shared" si="60"/>
        <v>5</v>
      </c>
      <c r="S201">
        <f t="shared" si="61"/>
        <v>7</v>
      </c>
      <c r="T201" s="5">
        <f t="shared" si="62"/>
        <v>36652</v>
      </c>
      <c r="U201" s="7">
        <f t="shared" si="63"/>
        <v>2004</v>
      </c>
      <c r="V201" s="7">
        <f t="shared" si="64"/>
        <v>5</v>
      </c>
      <c r="W201" s="7">
        <f t="shared" si="65"/>
        <v>7</v>
      </c>
      <c r="X201" s="7" t="str">
        <f t="shared" si="66"/>
        <v>04</v>
      </c>
      <c r="Y201" t="str">
        <f t="shared" si="67"/>
        <v>Foreign Affair</v>
      </c>
      <c r="Z201" t="str">
        <f t="shared" si="68"/>
        <v>Foreign Affair</v>
      </c>
      <c r="AA201" t="str">
        <f t="shared" si="69"/>
        <v>foreign04fair</v>
      </c>
      <c r="AB201" t="s">
        <v>4098</v>
      </c>
      <c r="AC201">
        <f t="shared" si="70"/>
        <v>1</v>
      </c>
      <c r="AD201" t="str">
        <f t="shared" si="71"/>
        <v>foreign03fair</v>
      </c>
    </row>
    <row r="202" spans="1:30">
      <c r="A202">
        <v>5257</v>
      </c>
      <c r="B202">
        <f t="shared" si="54"/>
        <v>0</v>
      </c>
      <c r="C202" s="8" t="s">
        <v>11143</v>
      </c>
      <c r="D202" t="s">
        <v>13431</v>
      </c>
      <c r="E202" s="2">
        <v>72568</v>
      </c>
      <c r="F202">
        <f t="shared" si="55"/>
        <v>0</v>
      </c>
      <c r="G202" s="6">
        <f t="shared" si="56"/>
        <v>72568</v>
      </c>
      <c r="H202" s="6">
        <v>72568</v>
      </c>
      <c r="I202">
        <v>5</v>
      </c>
      <c r="J202" s="2">
        <v>12101</v>
      </c>
      <c r="K202">
        <v>1</v>
      </c>
      <c r="L202" s="1">
        <v>38073</v>
      </c>
      <c r="M202">
        <f t="shared" si="57"/>
        <v>0</v>
      </c>
      <c r="N202">
        <f t="shared" si="58"/>
        <v>0</v>
      </c>
      <c r="Q202">
        <f t="shared" si="59"/>
        <v>2008</v>
      </c>
      <c r="R202">
        <f t="shared" si="60"/>
        <v>3</v>
      </c>
      <c r="S202">
        <f t="shared" si="61"/>
        <v>28</v>
      </c>
      <c r="T202" s="5">
        <f t="shared" si="62"/>
        <v>38073</v>
      </c>
      <c r="U202" s="7">
        <f t="shared" si="63"/>
        <v>2008</v>
      </c>
      <c r="V202" s="7">
        <f t="shared" si="64"/>
        <v>3</v>
      </c>
      <c r="W202" s="7">
        <f t="shared" si="65"/>
        <v>28</v>
      </c>
      <c r="X202" s="7" t="str">
        <f t="shared" si="66"/>
        <v>08</v>
      </c>
      <c r="Y202" t="str">
        <f t="shared" si="67"/>
        <v>Four Letter Word</v>
      </c>
      <c r="Z202" t="str">
        <f t="shared" si="68"/>
        <v>Four Letter Word</v>
      </c>
      <c r="AA202" t="str">
        <f t="shared" si="69"/>
        <v>fourlet08word</v>
      </c>
      <c r="AB202" t="s">
        <v>2618</v>
      </c>
      <c r="AC202">
        <f t="shared" si="70"/>
        <v>1</v>
      </c>
      <c r="AD202" t="str">
        <f t="shared" si="71"/>
        <v>fourlet07word</v>
      </c>
    </row>
    <row r="203" spans="1:30">
      <c r="A203">
        <v>5655</v>
      </c>
      <c r="B203">
        <f t="shared" si="54"/>
        <v>0</v>
      </c>
      <c r="C203" s="8" t="s">
        <v>10781</v>
      </c>
      <c r="D203" t="s">
        <v>14389</v>
      </c>
      <c r="E203" s="2">
        <v>3018</v>
      </c>
      <c r="F203">
        <f t="shared" si="55"/>
        <v>0</v>
      </c>
      <c r="G203" s="6">
        <f t="shared" si="56"/>
        <v>3018</v>
      </c>
      <c r="H203" s="6">
        <v>3018</v>
      </c>
      <c r="I203">
        <v>10</v>
      </c>
      <c r="J203" s="2">
        <v>1731</v>
      </c>
      <c r="K203">
        <v>9</v>
      </c>
      <c r="L203" s="1">
        <v>39996</v>
      </c>
      <c r="M203">
        <f t="shared" si="57"/>
        <v>0</v>
      </c>
      <c r="N203">
        <f t="shared" si="58"/>
        <v>0</v>
      </c>
      <c r="Q203">
        <f t="shared" si="59"/>
        <v>2013</v>
      </c>
      <c r="R203">
        <f t="shared" si="60"/>
        <v>7</v>
      </c>
      <c r="S203">
        <f t="shared" si="61"/>
        <v>3</v>
      </c>
      <c r="T203" s="5">
        <f t="shared" si="62"/>
        <v>39996</v>
      </c>
      <c r="U203" s="7">
        <f t="shared" si="63"/>
        <v>2013</v>
      </c>
      <c r="V203" s="7">
        <f t="shared" si="64"/>
        <v>7</v>
      </c>
      <c r="W203" s="7">
        <f t="shared" si="65"/>
        <v>3</v>
      </c>
      <c r="X203" s="7" t="str">
        <f t="shared" si="66"/>
        <v>13</v>
      </c>
      <c r="Y203" t="str">
        <f t="shared" si="67"/>
        <v>Girl and a Gun</v>
      </c>
      <c r="Z203" t="str">
        <f t="shared" si="68"/>
        <v>Girl and a Gun</v>
      </c>
      <c r="AA203" t="str">
        <f t="shared" si="69"/>
        <v>girland13agun</v>
      </c>
      <c r="AB203" t="s">
        <v>1053</v>
      </c>
      <c r="AC203">
        <f t="shared" si="70"/>
        <v>1</v>
      </c>
      <c r="AD203" t="str">
        <f t="shared" si="71"/>
        <v>girland13niii</v>
      </c>
    </row>
    <row r="204" spans="1:30">
      <c r="A204">
        <v>5657</v>
      </c>
      <c r="B204">
        <f t="shared" si="54"/>
        <v>0</v>
      </c>
      <c r="C204" s="8" t="s">
        <v>10955</v>
      </c>
      <c r="D204" t="s">
        <v>14304</v>
      </c>
      <c r="E204" s="2">
        <v>409658</v>
      </c>
      <c r="F204">
        <f t="shared" si="55"/>
        <v>0</v>
      </c>
      <c r="G204" s="6">
        <f t="shared" si="56"/>
        <v>409658</v>
      </c>
      <c r="H204" s="6">
        <v>409658</v>
      </c>
      <c r="I204">
        <v>21</v>
      </c>
      <c r="J204" s="2">
        <v>18658</v>
      </c>
      <c r="K204">
        <v>2</v>
      </c>
      <c r="L204" s="1">
        <v>38213</v>
      </c>
      <c r="M204">
        <f t="shared" si="57"/>
        <v>0</v>
      </c>
      <c r="N204">
        <f t="shared" si="58"/>
        <v>0</v>
      </c>
      <c r="Q204">
        <f t="shared" si="59"/>
        <v>2008</v>
      </c>
      <c r="R204">
        <f t="shared" si="60"/>
        <v>8</v>
      </c>
      <c r="S204">
        <f t="shared" si="61"/>
        <v>15</v>
      </c>
      <c r="T204" s="5">
        <f t="shared" si="62"/>
        <v>38213</v>
      </c>
      <c r="U204" s="7">
        <f t="shared" si="63"/>
        <v>2008</v>
      </c>
      <c r="V204" s="7">
        <f t="shared" si="64"/>
        <v>8</v>
      </c>
      <c r="W204" s="7">
        <f t="shared" si="65"/>
        <v>15</v>
      </c>
      <c r="X204" s="7" t="str">
        <f t="shared" si="66"/>
        <v>08</v>
      </c>
      <c r="Y204" t="str">
        <f t="shared" si="67"/>
        <v>Girl Cut in Two</v>
      </c>
      <c r="Z204" t="str">
        <f t="shared" si="68"/>
        <v>Girl Cut in Two</v>
      </c>
      <c r="AA204" t="str">
        <f t="shared" si="69"/>
        <v>girlcut08ntwo</v>
      </c>
      <c r="AB204" t="s">
        <v>2619</v>
      </c>
      <c r="AC204">
        <f t="shared" si="70"/>
        <v>1</v>
      </c>
      <c r="AD204" t="str">
        <f t="shared" si="71"/>
        <v>lafille07deux</v>
      </c>
    </row>
    <row r="205" spans="1:30">
      <c r="A205">
        <v>5666</v>
      </c>
      <c r="B205">
        <f t="shared" si="54"/>
        <v>0</v>
      </c>
      <c r="C205" s="8" t="s">
        <v>10961</v>
      </c>
      <c r="D205" t="s">
        <v>10962</v>
      </c>
      <c r="F205">
        <f t="shared" si="55"/>
        <v>0</v>
      </c>
      <c r="G205" s="6" t="str">
        <f t="shared" si="56"/>
        <v/>
      </c>
      <c r="H205" s="6" t="s">
        <v>217</v>
      </c>
      <c r="L205" s="1">
        <v>40628</v>
      </c>
      <c r="M205">
        <f t="shared" si="57"/>
        <v>0</v>
      </c>
      <c r="N205">
        <f t="shared" si="58"/>
        <v>0</v>
      </c>
      <c r="Q205">
        <f t="shared" si="59"/>
        <v>2015</v>
      </c>
      <c r="R205">
        <f t="shared" si="60"/>
        <v>3</v>
      </c>
      <c r="S205">
        <f t="shared" si="61"/>
        <v>27</v>
      </c>
      <c r="T205" s="5">
        <f t="shared" si="62"/>
        <v>40628</v>
      </c>
      <c r="U205" s="7">
        <f t="shared" si="63"/>
        <v>2015</v>
      </c>
      <c r="V205" s="7">
        <f t="shared" si="64"/>
        <v>3</v>
      </c>
      <c r="W205" s="7">
        <f t="shared" si="65"/>
        <v>27</v>
      </c>
      <c r="X205" s="7" t="str">
        <f t="shared" si="66"/>
        <v>15</v>
      </c>
      <c r="Y205" t="str">
        <f t="shared" si="67"/>
        <v>Girl Like Her</v>
      </c>
      <c r="Z205" t="str">
        <f t="shared" si="68"/>
        <v>Girl Like Her</v>
      </c>
      <c r="AA205" t="str">
        <f t="shared" si="69"/>
        <v>girllik15eher</v>
      </c>
      <c r="AC205">
        <f t="shared" si="70"/>
        <v>0</v>
      </c>
      <c r="AD205" t="str">
        <f t="shared" si="71"/>
        <v>girllik15eher</v>
      </c>
    </row>
    <row r="206" spans="1:30">
      <c r="A206">
        <v>5679</v>
      </c>
      <c r="B206">
        <f t="shared" si="54"/>
        <v>0</v>
      </c>
      <c r="C206" s="8" t="s">
        <v>11293</v>
      </c>
      <c r="D206" t="s">
        <v>14383</v>
      </c>
      <c r="E206" s="2">
        <v>491910</v>
      </c>
      <c r="F206">
        <f t="shared" si="55"/>
        <v>0</v>
      </c>
      <c r="G206" s="6">
        <f t="shared" si="56"/>
        <v>491910</v>
      </c>
      <c r="H206" s="6">
        <v>491910</v>
      </c>
      <c r="I206">
        <v>19</v>
      </c>
      <c r="L206" s="1">
        <v>40502</v>
      </c>
      <c r="M206">
        <f t="shared" si="57"/>
        <v>0</v>
      </c>
      <c r="N206">
        <f t="shared" si="58"/>
        <v>0</v>
      </c>
      <c r="Q206">
        <f t="shared" si="59"/>
        <v>2014</v>
      </c>
      <c r="R206">
        <f t="shared" si="60"/>
        <v>11</v>
      </c>
      <c r="S206">
        <f t="shared" si="61"/>
        <v>21</v>
      </c>
      <c r="T206" s="5">
        <f t="shared" si="62"/>
        <v>40502</v>
      </c>
      <c r="U206" s="7">
        <f t="shared" si="63"/>
        <v>2014</v>
      </c>
      <c r="V206" s="7">
        <f t="shared" si="64"/>
        <v>11</v>
      </c>
      <c r="W206" s="7">
        <f t="shared" si="65"/>
        <v>21</v>
      </c>
      <c r="X206" s="7" t="str">
        <f t="shared" si="66"/>
        <v>14</v>
      </c>
      <c r="Y206" t="str">
        <f t="shared" si="67"/>
        <v>Girl Walks Home Alone at Night</v>
      </c>
      <c r="Z206" t="str">
        <f t="shared" si="68"/>
        <v>Girl Walks Home Alone at Night</v>
      </c>
      <c r="AA206" t="str">
        <f t="shared" si="69"/>
        <v>girlwal14ight</v>
      </c>
      <c r="AC206">
        <f t="shared" si="70"/>
        <v>0</v>
      </c>
      <c r="AD206" t="str">
        <f t="shared" si="71"/>
        <v>girlwal14ight</v>
      </c>
    </row>
    <row r="207" spans="1:30">
      <c r="A207">
        <v>5723</v>
      </c>
      <c r="B207">
        <f t="shared" si="54"/>
        <v>0</v>
      </c>
      <c r="C207" s="8" t="s">
        <v>11195</v>
      </c>
      <c r="D207" t="s">
        <v>14062</v>
      </c>
      <c r="E207" s="2">
        <v>45350</v>
      </c>
      <c r="F207">
        <f t="shared" si="55"/>
        <v>0</v>
      </c>
      <c r="G207" s="6">
        <f t="shared" si="56"/>
        <v>45350</v>
      </c>
      <c r="H207" s="6">
        <v>45350</v>
      </c>
      <c r="I207">
        <v>18</v>
      </c>
      <c r="J207" s="2">
        <v>12000</v>
      </c>
      <c r="K207">
        <v>2</v>
      </c>
      <c r="L207" s="1">
        <v>39851</v>
      </c>
      <c r="M207">
        <f t="shared" si="57"/>
        <v>0</v>
      </c>
      <c r="N207">
        <f t="shared" si="58"/>
        <v>0</v>
      </c>
      <c r="Q207">
        <f t="shared" si="59"/>
        <v>2013</v>
      </c>
      <c r="R207">
        <f t="shared" si="60"/>
        <v>2</v>
      </c>
      <c r="S207">
        <f t="shared" si="61"/>
        <v>8</v>
      </c>
      <c r="T207" s="5">
        <f t="shared" si="62"/>
        <v>39851</v>
      </c>
      <c r="U207" s="7">
        <f t="shared" si="63"/>
        <v>2013</v>
      </c>
      <c r="V207" s="7">
        <f t="shared" si="64"/>
        <v>2</v>
      </c>
      <c r="W207" s="7">
        <f t="shared" si="65"/>
        <v>8</v>
      </c>
      <c r="X207" s="7" t="str">
        <f t="shared" si="66"/>
        <v>13</v>
      </c>
      <c r="Y207" t="str">
        <f t="shared" si="67"/>
        <v>Glimpse Inside the Mind of Charles Swan III</v>
      </c>
      <c r="Z207" t="str">
        <f t="shared" si="68"/>
        <v>Glimpse Inside the Mind of Charles Swan III</v>
      </c>
      <c r="AA207" t="str">
        <f t="shared" si="69"/>
        <v>glimpse13niii</v>
      </c>
      <c r="AB207" t="s">
        <v>1054</v>
      </c>
      <c r="AC207">
        <f t="shared" si="70"/>
        <v>1</v>
      </c>
      <c r="AD207" t="str">
        <f t="shared" si="71"/>
        <v>glimpse12niii</v>
      </c>
    </row>
    <row r="208" spans="1:30">
      <c r="A208">
        <v>5838</v>
      </c>
      <c r="B208">
        <f t="shared" si="54"/>
        <v>0</v>
      </c>
      <c r="C208" s="8" t="s">
        <v>10544</v>
      </c>
      <c r="D208" t="s">
        <v>13947</v>
      </c>
      <c r="E208" s="2">
        <v>8629</v>
      </c>
      <c r="F208">
        <f t="shared" si="55"/>
        <v>0</v>
      </c>
      <c r="G208" s="6">
        <f t="shared" si="56"/>
        <v>8629</v>
      </c>
      <c r="H208" s="6">
        <v>8629</v>
      </c>
      <c r="I208">
        <v>1</v>
      </c>
      <c r="J208" s="2">
        <v>6141</v>
      </c>
      <c r="K208">
        <v>1</v>
      </c>
      <c r="L208" s="1">
        <v>38325</v>
      </c>
      <c r="M208">
        <f t="shared" si="57"/>
        <v>0</v>
      </c>
      <c r="N208">
        <f t="shared" si="58"/>
        <v>0</v>
      </c>
      <c r="Q208">
        <f t="shared" si="59"/>
        <v>2008</v>
      </c>
      <c r="R208">
        <f t="shared" si="60"/>
        <v>12</v>
      </c>
      <c r="S208">
        <f t="shared" si="61"/>
        <v>5</v>
      </c>
      <c r="T208" s="5">
        <f t="shared" si="62"/>
        <v>38325</v>
      </c>
      <c r="U208" s="7">
        <f t="shared" si="63"/>
        <v>2008</v>
      </c>
      <c r="V208" s="7">
        <f t="shared" si="64"/>
        <v>12</v>
      </c>
      <c r="W208" s="7">
        <f t="shared" si="65"/>
        <v>5</v>
      </c>
      <c r="X208" s="7" t="str">
        <f t="shared" si="66"/>
        <v>08</v>
      </c>
      <c r="Y208" t="str">
        <f t="shared" si="67"/>
        <v>Good Day to Be Black and Sexy</v>
      </c>
      <c r="Z208" t="str">
        <f t="shared" si="68"/>
        <v>Good Day to Be Black and Sexy</v>
      </c>
      <c r="AA208" t="str">
        <f t="shared" si="69"/>
        <v>goodday08sexy</v>
      </c>
      <c r="AB208" t="s">
        <v>2620</v>
      </c>
      <c r="AC208">
        <f t="shared" si="70"/>
        <v>1</v>
      </c>
      <c r="AD208" t="str">
        <f t="shared" si="71"/>
        <v>goodday08sexy</v>
      </c>
    </row>
    <row r="209" spans="1:30">
      <c r="A209">
        <v>5839</v>
      </c>
      <c r="B209">
        <f t="shared" si="54"/>
        <v>0</v>
      </c>
      <c r="C209" s="8" t="s">
        <v>10545</v>
      </c>
      <c r="D209" t="s">
        <v>13825</v>
      </c>
      <c r="E209" s="2">
        <v>573</v>
      </c>
      <c r="F209">
        <f t="shared" si="55"/>
        <v>0</v>
      </c>
      <c r="G209" s="6">
        <f t="shared" si="56"/>
        <v>573</v>
      </c>
      <c r="H209" s="6">
        <v>573</v>
      </c>
      <c r="I209">
        <v>1</v>
      </c>
      <c r="L209" s="1">
        <v>39389</v>
      </c>
      <c r="M209">
        <f t="shared" si="57"/>
        <v>0</v>
      </c>
      <c r="N209">
        <f t="shared" si="58"/>
        <v>0</v>
      </c>
      <c r="Q209">
        <f t="shared" si="59"/>
        <v>2011</v>
      </c>
      <c r="R209">
        <f t="shared" si="60"/>
        <v>11</v>
      </c>
      <c r="S209">
        <f t="shared" si="61"/>
        <v>4</v>
      </c>
      <c r="T209" s="5">
        <f t="shared" si="62"/>
        <v>39389</v>
      </c>
      <c r="U209" s="7">
        <f t="shared" si="63"/>
        <v>2011</v>
      </c>
      <c r="V209" s="7">
        <f t="shared" si="64"/>
        <v>11</v>
      </c>
      <c r="W209" s="7">
        <f t="shared" si="65"/>
        <v>4</v>
      </c>
      <c r="X209" s="7" t="str">
        <f t="shared" si="66"/>
        <v>11</v>
      </c>
      <c r="Y209" t="str">
        <f t="shared" si="67"/>
        <v>Good Day to Die</v>
      </c>
      <c r="Z209" t="str">
        <f t="shared" si="68"/>
        <v>Good Day to Die</v>
      </c>
      <c r="AA209" t="str">
        <f t="shared" si="69"/>
        <v>goodday11odie</v>
      </c>
      <c r="AB209" t="s">
        <v>2089</v>
      </c>
      <c r="AC209">
        <f t="shared" si="70"/>
        <v>1</v>
      </c>
      <c r="AD209" t="str">
        <f t="shared" si="71"/>
        <v>goodday10odie</v>
      </c>
    </row>
    <row r="210" spans="1:30">
      <c r="A210">
        <v>5840</v>
      </c>
      <c r="B210">
        <f t="shared" si="54"/>
        <v>0</v>
      </c>
      <c r="C210" s="8" t="s">
        <v>10546</v>
      </c>
      <c r="D210" t="s">
        <v>14400</v>
      </c>
      <c r="E210" s="2">
        <v>67349198</v>
      </c>
      <c r="F210">
        <f t="shared" si="55"/>
        <v>0</v>
      </c>
      <c r="G210" s="6">
        <f t="shared" si="56"/>
        <v>67349198</v>
      </c>
      <c r="H210" s="6">
        <v>67349198</v>
      </c>
      <c r="I210" s="3">
        <v>3555</v>
      </c>
      <c r="J210" s="2">
        <v>24834845</v>
      </c>
      <c r="K210" s="3">
        <v>3553</v>
      </c>
      <c r="L210" s="1">
        <v>39857</v>
      </c>
      <c r="M210">
        <f t="shared" si="57"/>
        <v>0</v>
      </c>
      <c r="N210">
        <f t="shared" si="58"/>
        <v>0</v>
      </c>
      <c r="Q210">
        <f t="shared" si="59"/>
        <v>2013</v>
      </c>
      <c r="R210">
        <f t="shared" si="60"/>
        <v>2</v>
      </c>
      <c r="S210">
        <f t="shared" si="61"/>
        <v>14</v>
      </c>
      <c r="T210" s="5">
        <f t="shared" si="62"/>
        <v>39857</v>
      </c>
      <c r="U210" s="7">
        <f t="shared" si="63"/>
        <v>2013</v>
      </c>
      <c r="V210" s="7">
        <f t="shared" si="64"/>
        <v>2</v>
      </c>
      <c r="W210" s="7">
        <f t="shared" si="65"/>
        <v>14</v>
      </c>
      <c r="X210" s="7" t="str">
        <f t="shared" si="66"/>
        <v>13</v>
      </c>
      <c r="Y210" t="str">
        <f t="shared" si="67"/>
        <v>Good Day to Die Hard</v>
      </c>
      <c r="Z210" t="str">
        <f t="shared" si="68"/>
        <v>Good Day to Die Hard</v>
      </c>
      <c r="AA210" t="str">
        <f t="shared" si="69"/>
        <v>goodday13hard</v>
      </c>
      <c r="AC210">
        <f t="shared" si="70"/>
        <v>0</v>
      </c>
      <c r="AD210" t="str">
        <f t="shared" si="71"/>
        <v>goodday13hard</v>
      </c>
    </row>
    <row r="211" spans="1:30">
      <c r="A211">
        <v>5867</v>
      </c>
      <c r="B211">
        <f t="shared" si="54"/>
        <v>0</v>
      </c>
      <c r="C211" s="8" t="s">
        <v>10561</v>
      </c>
      <c r="D211" t="s">
        <v>14309</v>
      </c>
      <c r="E211" s="2">
        <v>200227</v>
      </c>
      <c r="F211">
        <f t="shared" si="55"/>
        <v>0</v>
      </c>
      <c r="G211" s="6">
        <f t="shared" si="56"/>
        <v>200227</v>
      </c>
      <c r="H211" s="6">
        <v>200227</v>
      </c>
      <c r="I211">
        <v>143</v>
      </c>
      <c r="J211" s="2">
        <v>117564</v>
      </c>
      <c r="K211">
        <v>143</v>
      </c>
      <c r="L211" s="1">
        <v>39326</v>
      </c>
      <c r="M211">
        <f t="shared" si="57"/>
        <v>0</v>
      </c>
      <c r="N211">
        <f t="shared" si="58"/>
        <v>0</v>
      </c>
      <c r="Q211">
        <f t="shared" si="59"/>
        <v>2011</v>
      </c>
      <c r="R211">
        <f t="shared" si="60"/>
        <v>9</v>
      </c>
      <c r="S211">
        <f t="shared" si="61"/>
        <v>2</v>
      </c>
      <c r="T211" s="5">
        <f t="shared" si="62"/>
        <v>39326</v>
      </c>
      <c r="U211" s="7">
        <f t="shared" si="63"/>
        <v>2011</v>
      </c>
      <c r="V211" s="7">
        <f t="shared" si="64"/>
        <v>9</v>
      </c>
      <c r="W211" s="7">
        <f t="shared" si="65"/>
        <v>2</v>
      </c>
      <c r="X211" s="7" t="str">
        <f t="shared" si="66"/>
        <v>11</v>
      </c>
      <c r="Y211" t="str">
        <f t="shared" si="67"/>
        <v>Good Old Fashioned Orgy</v>
      </c>
      <c r="Z211" t="str">
        <f t="shared" si="68"/>
        <v>Good Old Fashioned Orgy</v>
      </c>
      <c r="AA211" t="str">
        <f t="shared" si="69"/>
        <v>goodold11orgy</v>
      </c>
      <c r="AC211">
        <f t="shared" si="70"/>
        <v>0</v>
      </c>
      <c r="AD211" t="str">
        <f t="shared" si="71"/>
        <v>goodold11orgy</v>
      </c>
    </row>
    <row r="212" spans="1:30">
      <c r="A212">
        <v>5874</v>
      </c>
      <c r="B212">
        <f t="shared" si="54"/>
        <v>0</v>
      </c>
      <c r="C212" s="8" t="s">
        <v>10572</v>
      </c>
      <c r="D212" t="s">
        <v>14461</v>
      </c>
      <c r="E212" s="2">
        <v>238609</v>
      </c>
      <c r="F212">
        <f t="shared" si="55"/>
        <v>0</v>
      </c>
      <c r="G212" s="6">
        <f t="shared" si="56"/>
        <v>238609</v>
      </c>
      <c r="H212" s="6">
        <v>238609</v>
      </c>
      <c r="I212">
        <v>35</v>
      </c>
      <c r="J212" s="2">
        <v>97060</v>
      </c>
      <c r="K212">
        <v>35</v>
      </c>
      <c r="L212" s="1">
        <v>37289</v>
      </c>
      <c r="M212">
        <f t="shared" si="57"/>
        <v>0</v>
      </c>
      <c r="N212">
        <f t="shared" si="58"/>
        <v>0</v>
      </c>
      <c r="Q212">
        <f t="shared" si="59"/>
        <v>2006</v>
      </c>
      <c r="R212">
        <f t="shared" si="60"/>
        <v>2</v>
      </c>
      <c r="S212">
        <f t="shared" si="61"/>
        <v>3</v>
      </c>
      <c r="T212" s="5">
        <f t="shared" si="62"/>
        <v>37289</v>
      </c>
      <c r="U212" s="7">
        <f t="shared" si="63"/>
        <v>2006</v>
      </c>
      <c r="V212" s="7">
        <f t="shared" si="64"/>
        <v>2</v>
      </c>
      <c r="W212" s="7">
        <f t="shared" si="65"/>
        <v>3</v>
      </c>
      <c r="X212" s="7" t="str">
        <f t="shared" si="66"/>
        <v>06</v>
      </c>
      <c r="Y212" t="str">
        <f t="shared" si="67"/>
        <v>Good Woman</v>
      </c>
      <c r="Z212" t="str">
        <f t="shared" si="68"/>
        <v>Good Woman</v>
      </c>
      <c r="AA212" t="str">
        <f t="shared" si="69"/>
        <v>goodwom06oman</v>
      </c>
      <c r="AB212" t="s">
        <v>3544</v>
      </c>
      <c r="AC212">
        <f t="shared" si="70"/>
        <v>1</v>
      </c>
      <c r="AD212" t="str">
        <f t="shared" si="71"/>
        <v>goodwom04oman</v>
      </c>
    </row>
    <row r="213" spans="1:30">
      <c r="A213">
        <v>5875</v>
      </c>
      <c r="B213">
        <f t="shared" si="54"/>
        <v>0</v>
      </c>
      <c r="C213" s="8" t="s">
        <v>10573</v>
      </c>
      <c r="D213" t="s">
        <v>14400</v>
      </c>
      <c r="E213" s="2">
        <v>7459300</v>
      </c>
      <c r="F213">
        <f t="shared" si="55"/>
        <v>0</v>
      </c>
      <c r="G213" s="6">
        <f t="shared" si="56"/>
        <v>7459300</v>
      </c>
      <c r="H213" s="6">
        <v>7459300</v>
      </c>
      <c r="I213" s="3">
        <v>2067</v>
      </c>
      <c r="J213" s="2">
        <v>3721526</v>
      </c>
      <c r="K213" s="3">
        <v>2066</v>
      </c>
      <c r="L213" s="1">
        <v>37569</v>
      </c>
      <c r="M213">
        <f t="shared" si="57"/>
        <v>0</v>
      </c>
      <c r="N213">
        <f t="shared" si="58"/>
        <v>0</v>
      </c>
      <c r="Q213">
        <f t="shared" si="59"/>
        <v>2006</v>
      </c>
      <c r="R213">
        <f t="shared" si="60"/>
        <v>11</v>
      </c>
      <c r="S213">
        <f t="shared" si="61"/>
        <v>10</v>
      </c>
      <c r="T213" s="5">
        <f t="shared" si="62"/>
        <v>37569</v>
      </c>
      <c r="U213" s="7">
        <f t="shared" si="63"/>
        <v>2006</v>
      </c>
      <c r="V213" s="7">
        <f t="shared" si="64"/>
        <v>11</v>
      </c>
      <c r="W213" s="7">
        <f t="shared" si="65"/>
        <v>10</v>
      </c>
      <c r="X213" s="7" t="str">
        <f t="shared" si="66"/>
        <v>06</v>
      </c>
      <c r="Y213" t="str">
        <f t="shared" si="67"/>
        <v>Good Year</v>
      </c>
      <c r="Z213" t="str">
        <f t="shared" si="68"/>
        <v>Good Year</v>
      </c>
      <c r="AA213" t="str">
        <f t="shared" si="69"/>
        <v>goodyea06year</v>
      </c>
      <c r="AC213">
        <f t="shared" si="70"/>
        <v>0</v>
      </c>
      <c r="AD213" t="str">
        <f t="shared" si="71"/>
        <v>goodyea06year</v>
      </c>
    </row>
    <row r="214" spans="1:30">
      <c r="A214">
        <v>6021</v>
      </c>
      <c r="B214">
        <f t="shared" si="54"/>
        <v>0</v>
      </c>
      <c r="C214" s="8" t="s">
        <v>10744</v>
      </c>
      <c r="D214" t="s">
        <v>14039</v>
      </c>
      <c r="E214" s="2">
        <v>12901</v>
      </c>
      <c r="F214">
        <f t="shared" si="55"/>
        <v>0</v>
      </c>
      <c r="G214" s="6">
        <f t="shared" si="56"/>
        <v>12901</v>
      </c>
      <c r="H214" s="6">
        <v>12901</v>
      </c>
      <c r="I214">
        <v>4</v>
      </c>
      <c r="J214" s="2">
        <v>6768</v>
      </c>
      <c r="K214">
        <v>4</v>
      </c>
      <c r="L214" s="1">
        <v>39956</v>
      </c>
      <c r="M214">
        <f t="shared" si="57"/>
        <v>0</v>
      </c>
      <c r="N214">
        <f t="shared" si="58"/>
        <v>0</v>
      </c>
      <c r="Q214">
        <f t="shared" si="59"/>
        <v>2013</v>
      </c>
      <c r="R214">
        <f t="shared" si="60"/>
        <v>5</v>
      </c>
      <c r="S214">
        <f t="shared" si="61"/>
        <v>24</v>
      </c>
      <c r="T214" s="5">
        <f t="shared" si="62"/>
        <v>39956</v>
      </c>
      <c r="U214" s="7">
        <f t="shared" si="63"/>
        <v>2013</v>
      </c>
      <c r="V214" s="7">
        <f t="shared" si="64"/>
        <v>5</v>
      </c>
      <c r="W214" s="7">
        <f t="shared" si="65"/>
        <v>24</v>
      </c>
      <c r="X214" s="7" t="str">
        <f t="shared" si="66"/>
        <v>13</v>
      </c>
      <c r="Y214" t="str">
        <f t="shared" si="67"/>
        <v>Green Story</v>
      </c>
      <c r="Z214" t="str">
        <f t="shared" si="68"/>
        <v>Green Story</v>
      </c>
      <c r="AA214" t="str">
        <f t="shared" si="69"/>
        <v>greenst13tory</v>
      </c>
      <c r="AB214" t="s">
        <v>1055</v>
      </c>
      <c r="AC214">
        <f t="shared" si="70"/>
        <v>1</v>
      </c>
      <c r="AD214" t="str">
        <f t="shared" si="71"/>
        <v>greenst12tory</v>
      </c>
    </row>
    <row r="215" spans="1:30">
      <c r="A215">
        <v>6085</v>
      </c>
      <c r="B215">
        <f t="shared" si="54"/>
        <v>0</v>
      </c>
      <c r="C215" s="8" t="s">
        <v>10568</v>
      </c>
      <c r="D215" t="s">
        <v>13810</v>
      </c>
      <c r="E215" s="2">
        <v>517809</v>
      </c>
      <c r="F215">
        <f t="shared" si="55"/>
        <v>0</v>
      </c>
      <c r="G215" s="6">
        <f t="shared" si="56"/>
        <v>517809</v>
      </c>
      <c r="H215" s="6">
        <v>517809</v>
      </c>
      <c r="I215">
        <v>60</v>
      </c>
      <c r="J215" s="2">
        <v>94784</v>
      </c>
      <c r="K215">
        <v>8</v>
      </c>
      <c r="L215" s="1">
        <v>37527</v>
      </c>
      <c r="M215">
        <f t="shared" si="57"/>
        <v>0</v>
      </c>
      <c r="N215">
        <f t="shared" si="58"/>
        <v>0</v>
      </c>
      <c r="Q215">
        <f t="shared" si="59"/>
        <v>2006</v>
      </c>
      <c r="R215">
        <f t="shared" si="60"/>
        <v>9</v>
      </c>
      <c r="S215">
        <f t="shared" si="61"/>
        <v>29</v>
      </c>
      <c r="T215" s="5">
        <f t="shared" si="62"/>
        <v>37527</v>
      </c>
      <c r="U215" s="7">
        <f t="shared" si="63"/>
        <v>2006</v>
      </c>
      <c r="V215" s="7">
        <f t="shared" si="64"/>
        <v>9</v>
      </c>
      <c r="W215" s="7">
        <f t="shared" si="65"/>
        <v>29</v>
      </c>
      <c r="X215" s="7" t="str">
        <f t="shared" si="66"/>
        <v>06</v>
      </c>
      <c r="Y215" t="str">
        <f t="shared" si="67"/>
        <v>Guide to Recognizing Your Saints</v>
      </c>
      <c r="Z215" t="str">
        <f t="shared" si="68"/>
        <v>Guide to Recognizing Your Saints</v>
      </c>
      <c r="AA215" t="str">
        <f t="shared" si="69"/>
        <v>guideto06ints</v>
      </c>
      <c r="AC215">
        <f t="shared" si="70"/>
        <v>0</v>
      </c>
      <c r="AD215" t="str">
        <f t="shared" si="71"/>
        <v>guideto06ints</v>
      </c>
    </row>
    <row r="216" spans="1:30">
      <c r="A216">
        <v>6117</v>
      </c>
      <c r="B216">
        <f t="shared" si="54"/>
        <v>0</v>
      </c>
      <c r="C216" s="8" t="s">
        <v>10641</v>
      </c>
      <c r="D216" t="s">
        <v>14157</v>
      </c>
      <c r="E216" s="2">
        <v>15545431</v>
      </c>
      <c r="F216">
        <f t="shared" si="55"/>
        <v>0</v>
      </c>
      <c r="G216" s="6">
        <f t="shared" si="56"/>
        <v>15545431</v>
      </c>
      <c r="H216" s="6">
        <v>15545431</v>
      </c>
      <c r="I216" s="3">
        <v>2520</v>
      </c>
      <c r="J216" s="2">
        <v>6988749</v>
      </c>
      <c r="K216" s="3">
        <v>2515</v>
      </c>
      <c r="L216" s="1">
        <v>36176</v>
      </c>
      <c r="M216">
        <f t="shared" si="57"/>
        <v>0</v>
      </c>
      <c r="N216">
        <f t="shared" si="58"/>
        <v>0</v>
      </c>
      <c r="Q216">
        <f t="shared" si="59"/>
        <v>2003</v>
      </c>
      <c r="R216">
        <f t="shared" si="60"/>
        <v>1</v>
      </c>
      <c r="S216">
        <f t="shared" si="61"/>
        <v>17</v>
      </c>
      <c r="T216" s="5">
        <f t="shared" si="62"/>
        <v>36176</v>
      </c>
      <c r="U216" s="7">
        <f t="shared" si="63"/>
        <v>2003</v>
      </c>
      <c r="V216" s="7">
        <f t="shared" si="64"/>
        <v>1</v>
      </c>
      <c r="W216" s="7">
        <f t="shared" si="65"/>
        <v>17</v>
      </c>
      <c r="X216" s="7" t="str">
        <f t="shared" si="66"/>
        <v>03</v>
      </c>
      <c r="Y216" t="str">
        <f t="shared" si="67"/>
        <v>Guy Thing</v>
      </c>
      <c r="Z216" t="str">
        <f t="shared" si="68"/>
        <v>Guy Thing</v>
      </c>
      <c r="AA216" t="str">
        <f t="shared" si="69"/>
        <v>guythin03hing</v>
      </c>
      <c r="AC216">
        <f t="shared" si="70"/>
        <v>0</v>
      </c>
      <c r="AD216" t="str">
        <f t="shared" si="71"/>
        <v>guythin03hing</v>
      </c>
    </row>
    <row r="217" spans="1:30">
      <c r="A217">
        <v>6248</v>
      </c>
      <c r="B217">
        <f t="shared" si="54"/>
        <v>0</v>
      </c>
      <c r="C217" s="8" t="s">
        <v>10599</v>
      </c>
      <c r="D217" t="s">
        <v>14383</v>
      </c>
      <c r="E217" s="2">
        <v>19004</v>
      </c>
      <c r="F217">
        <f t="shared" si="55"/>
        <v>0</v>
      </c>
      <c r="G217" s="6">
        <f t="shared" si="56"/>
        <v>19004</v>
      </c>
      <c r="H217" s="6">
        <v>19004</v>
      </c>
      <c r="I217">
        <v>2</v>
      </c>
      <c r="L217" s="1">
        <v>40740</v>
      </c>
      <c r="M217">
        <f t="shared" si="57"/>
        <v>0</v>
      </c>
      <c r="N217">
        <f t="shared" si="58"/>
        <v>0</v>
      </c>
      <c r="Q217">
        <f t="shared" si="59"/>
        <v>2015</v>
      </c>
      <c r="R217">
        <f t="shared" si="60"/>
        <v>7</v>
      </c>
      <c r="S217">
        <f t="shared" si="61"/>
        <v>17</v>
      </c>
      <c r="T217" s="5">
        <f t="shared" si="62"/>
        <v>40740</v>
      </c>
      <c r="U217" s="7">
        <f t="shared" si="63"/>
        <v>2015</v>
      </c>
      <c r="V217" s="7">
        <f t="shared" si="64"/>
        <v>7</v>
      </c>
      <c r="W217" s="7">
        <f t="shared" si="65"/>
        <v>17</v>
      </c>
      <c r="X217" s="7" t="str">
        <f t="shared" si="66"/>
        <v>15</v>
      </c>
      <c r="Y217" t="str">
        <f t="shared" si="67"/>
        <v>Hard Day</v>
      </c>
      <c r="Z217" t="str">
        <f t="shared" si="68"/>
        <v>Hard Day</v>
      </c>
      <c r="AA217" t="str">
        <f t="shared" si="69"/>
        <v>hardday15dday</v>
      </c>
      <c r="AB217" t="s">
        <v>378</v>
      </c>
      <c r="AC217">
        <f t="shared" si="70"/>
        <v>1</v>
      </c>
      <c r="AD217" t="str">
        <f t="shared" si="71"/>
        <v>kkeut-k14n-da</v>
      </c>
    </row>
    <row r="218" spans="1:30">
      <c r="A218">
        <v>6317</v>
      </c>
      <c r="B218">
        <f t="shared" si="54"/>
        <v>0</v>
      </c>
      <c r="C218" s="8" t="s">
        <v>10829</v>
      </c>
      <c r="D218" t="s">
        <v>13091</v>
      </c>
      <c r="E218" s="2">
        <v>40041683</v>
      </c>
      <c r="F218">
        <f t="shared" si="55"/>
        <v>0</v>
      </c>
      <c r="G218" s="6">
        <f t="shared" si="56"/>
        <v>40041683</v>
      </c>
      <c r="H218" s="6">
        <v>40041683</v>
      </c>
      <c r="I218" s="3">
        <v>2160</v>
      </c>
      <c r="J218" s="2">
        <v>18101682</v>
      </c>
      <c r="K218" s="3">
        <v>2160</v>
      </c>
      <c r="L218" s="1">
        <v>39823</v>
      </c>
      <c r="M218">
        <f t="shared" si="57"/>
        <v>0</v>
      </c>
      <c r="N218">
        <f t="shared" si="58"/>
        <v>0</v>
      </c>
      <c r="Q218">
        <f t="shared" si="59"/>
        <v>2013</v>
      </c>
      <c r="R218">
        <f t="shared" si="60"/>
        <v>1</v>
      </c>
      <c r="S218">
        <f t="shared" si="61"/>
        <v>11</v>
      </c>
      <c r="T218" s="5">
        <f t="shared" si="62"/>
        <v>39823</v>
      </c>
      <c r="U218" s="7">
        <f t="shared" si="63"/>
        <v>2013</v>
      </c>
      <c r="V218" s="7">
        <f t="shared" si="64"/>
        <v>1</v>
      </c>
      <c r="W218" s="7">
        <f t="shared" si="65"/>
        <v>11</v>
      </c>
      <c r="X218" s="7" t="str">
        <f t="shared" si="66"/>
        <v>13</v>
      </c>
      <c r="Y218" t="str">
        <f t="shared" si="67"/>
        <v>Haunted House</v>
      </c>
      <c r="Z218" t="str">
        <f t="shared" si="68"/>
        <v>Haunted House</v>
      </c>
      <c r="AA218" t="str">
        <f t="shared" si="69"/>
        <v>haunted13ouse</v>
      </c>
      <c r="AC218">
        <f t="shared" si="70"/>
        <v>0</v>
      </c>
      <c r="AD218" t="str">
        <f t="shared" si="71"/>
        <v>haunted13ouse</v>
      </c>
    </row>
    <row r="219" spans="1:30">
      <c r="A219">
        <v>6318</v>
      </c>
      <c r="B219">
        <f t="shared" si="54"/>
        <v>0</v>
      </c>
      <c r="C219" s="8" t="s">
        <v>10830</v>
      </c>
      <c r="D219" t="s">
        <v>13091</v>
      </c>
      <c r="E219" s="2">
        <v>17329486</v>
      </c>
      <c r="F219">
        <f t="shared" si="55"/>
        <v>0</v>
      </c>
      <c r="G219" s="6">
        <f t="shared" si="56"/>
        <v>17329486</v>
      </c>
      <c r="H219" s="6">
        <v>17329486</v>
      </c>
      <c r="I219" s="3">
        <v>2310</v>
      </c>
      <c r="J219" s="2">
        <v>8843875</v>
      </c>
      <c r="K219" s="3">
        <v>2310</v>
      </c>
      <c r="L219" s="1">
        <v>40285</v>
      </c>
      <c r="M219">
        <f t="shared" si="57"/>
        <v>0</v>
      </c>
      <c r="N219">
        <f t="shared" si="58"/>
        <v>0</v>
      </c>
      <c r="Q219">
        <f t="shared" si="59"/>
        <v>2014</v>
      </c>
      <c r="R219">
        <f t="shared" si="60"/>
        <v>4</v>
      </c>
      <c r="S219">
        <f t="shared" si="61"/>
        <v>18</v>
      </c>
      <c r="T219" s="5">
        <f t="shared" si="62"/>
        <v>40285</v>
      </c>
      <c r="U219" s="7">
        <f t="shared" si="63"/>
        <v>2014</v>
      </c>
      <c r="V219" s="7">
        <f t="shared" si="64"/>
        <v>4</v>
      </c>
      <c r="W219" s="7">
        <f t="shared" si="65"/>
        <v>18</v>
      </c>
      <c r="X219" s="7" t="str">
        <f t="shared" si="66"/>
        <v>14</v>
      </c>
      <c r="Y219" t="str">
        <f t="shared" si="67"/>
        <v>Haunted House 2</v>
      </c>
      <c r="Z219" t="str">
        <f t="shared" si="68"/>
        <v>Haunted House 2</v>
      </c>
      <c r="AA219" t="str">
        <f t="shared" si="69"/>
        <v>haunted14use2</v>
      </c>
      <c r="AC219">
        <f t="shared" si="70"/>
        <v>0</v>
      </c>
      <c r="AD219" t="str">
        <f t="shared" si="71"/>
        <v>haunted14use2</v>
      </c>
    </row>
    <row r="220" spans="1:30">
      <c r="A220">
        <v>6571</v>
      </c>
      <c r="B220">
        <f t="shared" si="54"/>
        <v>0</v>
      </c>
      <c r="C220" s="8" t="s">
        <v>10838</v>
      </c>
      <c r="D220" t="s">
        <v>13947</v>
      </c>
      <c r="E220" s="2">
        <v>414437</v>
      </c>
      <c r="F220">
        <f t="shared" si="55"/>
        <v>0</v>
      </c>
      <c r="G220" s="6">
        <f t="shared" si="56"/>
        <v>414437</v>
      </c>
      <c r="H220" s="6">
        <v>414437</v>
      </c>
      <c r="I220">
        <v>32</v>
      </c>
      <c r="J220" s="2">
        <v>39392</v>
      </c>
      <c r="K220">
        <v>7</v>
      </c>
      <c r="L220" s="1">
        <v>39984</v>
      </c>
      <c r="M220">
        <f t="shared" si="57"/>
        <v>0</v>
      </c>
      <c r="N220">
        <f t="shared" si="58"/>
        <v>0</v>
      </c>
      <c r="Q220">
        <f t="shared" si="59"/>
        <v>2013</v>
      </c>
      <c r="R220">
        <f t="shared" si="60"/>
        <v>6</v>
      </c>
      <c r="S220">
        <f t="shared" si="61"/>
        <v>21</v>
      </c>
      <c r="T220" s="5">
        <f t="shared" si="62"/>
        <v>39984</v>
      </c>
      <c r="U220" s="7">
        <f t="shared" si="63"/>
        <v>2013</v>
      </c>
      <c r="V220" s="7">
        <f t="shared" si="64"/>
        <v>6</v>
      </c>
      <c r="W220" s="7">
        <f t="shared" si="65"/>
        <v>21</v>
      </c>
      <c r="X220" s="7" t="str">
        <f t="shared" si="66"/>
        <v>13</v>
      </c>
      <c r="Y220" t="str">
        <f t="shared" si="67"/>
        <v>Hijacking</v>
      </c>
      <c r="Z220" t="str">
        <f t="shared" si="68"/>
        <v>Hijacking</v>
      </c>
      <c r="AA220" t="str">
        <f t="shared" si="69"/>
        <v>hijacki13king</v>
      </c>
      <c r="AB220" t="s">
        <v>1056</v>
      </c>
      <c r="AC220">
        <f t="shared" si="70"/>
        <v>1</v>
      </c>
      <c r="AD220" t="str">
        <f t="shared" si="71"/>
        <v>kapring12ngen</v>
      </c>
    </row>
    <row r="221" spans="1:30">
      <c r="A221">
        <v>6597</v>
      </c>
      <c r="B221">
        <f t="shared" si="54"/>
        <v>0</v>
      </c>
      <c r="C221" s="8" t="s">
        <v>10315</v>
      </c>
      <c r="D221" t="s">
        <v>14173</v>
      </c>
      <c r="E221" s="2">
        <v>31504633</v>
      </c>
      <c r="F221">
        <f t="shared" si="55"/>
        <v>0</v>
      </c>
      <c r="G221" s="6">
        <f t="shared" si="56"/>
        <v>31504633</v>
      </c>
      <c r="H221" s="6">
        <v>31504633</v>
      </c>
      <c r="I221" s="3">
        <v>1348</v>
      </c>
      <c r="J221" s="2">
        <v>515992</v>
      </c>
      <c r="K221">
        <v>14</v>
      </c>
      <c r="L221" s="1">
        <v>37156</v>
      </c>
      <c r="M221">
        <f t="shared" si="57"/>
        <v>0</v>
      </c>
      <c r="N221">
        <f t="shared" si="58"/>
        <v>0</v>
      </c>
      <c r="Q221">
        <f t="shared" si="59"/>
        <v>2005</v>
      </c>
      <c r="R221">
        <f t="shared" si="60"/>
        <v>9</v>
      </c>
      <c r="S221">
        <f t="shared" si="61"/>
        <v>23</v>
      </c>
      <c r="T221" s="5">
        <f t="shared" si="62"/>
        <v>37156</v>
      </c>
      <c r="U221" s="7">
        <f t="shared" si="63"/>
        <v>2005</v>
      </c>
      <c r="V221" s="7">
        <f t="shared" si="64"/>
        <v>9</v>
      </c>
      <c r="W221" s="7">
        <f t="shared" si="65"/>
        <v>23</v>
      </c>
      <c r="X221" s="7" t="str">
        <f t="shared" si="66"/>
        <v>05</v>
      </c>
      <c r="Y221" t="str">
        <f t="shared" si="67"/>
        <v>History of Violence</v>
      </c>
      <c r="Z221" t="str">
        <f t="shared" si="68"/>
        <v>History of Violence</v>
      </c>
      <c r="AA221" t="str">
        <f t="shared" si="69"/>
        <v>history05ence</v>
      </c>
      <c r="AC221">
        <f t="shared" si="70"/>
        <v>0</v>
      </c>
      <c r="AD221" t="str">
        <f t="shared" si="71"/>
        <v>history05ence</v>
      </c>
    </row>
    <row r="222" spans="1:30">
      <c r="A222">
        <v>6627</v>
      </c>
      <c r="B222">
        <f t="shared" si="54"/>
        <v>0</v>
      </c>
      <c r="C222" s="8" t="s">
        <v>10497</v>
      </c>
      <c r="D222" t="s">
        <v>14275</v>
      </c>
      <c r="E222" s="2">
        <v>3784</v>
      </c>
      <c r="F222">
        <f t="shared" si="55"/>
        <v>0</v>
      </c>
      <c r="G222" s="6">
        <f t="shared" si="56"/>
        <v>3784</v>
      </c>
      <c r="H222" s="6">
        <v>3784</v>
      </c>
      <c r="I222">
        <v>1</v>
      </c>
      <c r="J222" s="2">
        <v>1720</v>
      </c>
      <c r="K222">
        <v>1</v>
      </c>
      <c r="L222" s="1">
        <v>36988</v>
      </c>
      <c r="M222">
        <f t="shared" si="57"/>
        <v>0</v>
      </c>
      <c r="N222">
        <f t="shared" si="58"/>
        <v>0</v>
      </c>
      <c r="Q222">
        <f t="shared" si="59"/>
        <v>2005</v>
      </c>
      <c r="R222">
        <f t="shared" si="60"/>
        <v>4</v>
      </c>
      <c r="S222">
        <f t="shared" si="61"/>
        <v>8</v>
      </c>
      <c r="T222" s="5">
        <f t="shared" si="62"/>
        <v>36988</v>
      </c>
      <c r="U222" s="7">
        <f t="shared" si="63"/>
        <v>2005</v>
      </c>
      <c r="V222" s="7">
        <f t="shared" si="64"/>
        <v>4</v>
      </c>
      <c r="W222" s="7">
        <f t="shared" si="65"/>
        <v>8</v>
      </c>
      <c r="X222" s="7" t="str">
        <f t="shared" si="66"/>
        <v>05</v>
      </c>
      <c r="Y222" t="str">
        <f t="shared" si="67"/>
        <v>Hole in My Heart</v>
      </c>
      <c r="Z222" t="str">
        <f t="shared" si="68"/>
        <v>Hole in My Heart</v>
      </c>
      <c r="AA222" t="str">
        <f t="shared" si="69"/>
        <v>holeinm05eart</v>
      </c>
      <c r="AB222" t="s">
        <v>3719</v>
      </c>
      <c r="AC222">
        <f t="shared" si="70"/>
        <v>1</v>
      </c>
      <c r="AD222" t="str">
        <f t="shared" si="71"/>
        <v>etthali04arta</v>
      </c>
    </row>
    <row r="223" spans="1:30">
      <c r="A223">
        <v>6628</v>
      </c>
      <c r="B223">
        <f t="shared" si="54"/>
        <v>0</v>
      </c>
      <c r="C223" s="8" t="s">
        <v>10498</v>
      </c>
      <c r="D223" t="s">
        <v>10499</v>
      </c>
      <c r="F223">
        <f t="shared" si="55"/>
        <v>0</v>
      </c>
      <c r="G223" s="6" t="str">
        <f t="shared" si="56"/>
        <v/>
      </c>
      <c r="H223" s="6" t="s">
        <v>217</v>
      </c>
      <c r="I223">
        <v>2</v>
      </c>
      <c r="K223">
        <v>2</v>
      </c>
      <c r="L223" s="1">
        <v>37016</v>
      </c>
      <c r="M223">
        <f t="shared" si="57"/>
        <v>0</v>
      </c>
      <c r="N223">
        <f t="shared" si="58"/>
        <v>0</v>
      </c>
      <c r="Q223">
        <f t="shared" si="59"/>
        <v>2005</v>
      </c>
      <c r="R223">
        <f t="shared" si="60"/>
        <v>5</v>
      </c>
      <c r="S223">
        <f t="shared" si="61"/>
        <v>6</v>
      </c>
      <c r="T223" s="5">
        <f t="shared" si="62"/>
        <v>37016</v>
      </c>
      <c r="U223" s="7">
        <f t="shared" si="63"/>
        <v>2005</v>
      </c>
      <c r="V223" s="7">
        <f t="shared" si="64"/>
        <v>5</v>
      </c>
      <c r="W223" s="7">
        <f t="shared" si="65"/>
        <v>6</v>
      </c>
      <c r="X223" s="7" t="str">
        <f t="shared" si="66"/>
        <v>05</v>
      </c>
      <c r="Y223" t="str">
        <f t="shared" si="67"/>
        <v>Hole in One</v>
      </c>
      <c r="Z223" t="str">
        <f t="shared" si="68"/>
        <v>Hole in One</v>
      </c>
      <c r="AA223" t="str">
        <f t="shared" si="69"/>
        <v>holeino05none</v>
      </c>
      <c r="AB223" t="s">
        <v>3911</v>
      </c>
      <c r="AC223">
        <f t="shared" si="70"/>
        <v>1</v>
      </c>
      <c r="AD223" t="str">
        <f t="shared" si="71"/>
        <v>holeino04none</v>
      </c>
    </row>
    <row r="224" spans="1:30">
      <c r="A224">
        <v>6668</v>
      </c>
      <c r="B224">
        <f t="shared" si="54"/>
        <v>0</v>
      </c>
      <c r="C224" s="8" t="s">
        <v>10231</v>
      </c>
      <c r="D224" t="s">
        <v>14392</v>
      </c>
      <c r="E224" s="2">
        <v>1029872</v>
      </c>
      <c r="F224">
        <f t="shared" si="55"/>
        <v>0</v>
      </c>
      <c r="G224" s="6">
        <f t="shared" si="56"/>
        <v>1029872</v>
      </c>
      <c r="H224" s="6">
        <v>1029872</v>
      </c>
      <c r="I224">
        <v>65</v>
      </c>
      <c r="J224" s="2">
        <v>64728</v>
      </c>
      <c r="K224">
        <v>5</v>
      </c>
      <c r="L224" s="1">
        <v>36729</v>
      </c>
      <c r="M224">
        <f t="shared" si="57"/>
        <v>0</v>
      </c>
      <c r="N224">
        <f t="shared" si="58"/>
        <v>0</v>
      </c>
      <c r="Q224">
        <f t="shared" si="59"/>
        <v>2004</v>
      </c>
      <c r="R224">
        <f t="shared" si="60"/>
        <v>7</v>
      </c>
      <c r="S224">
        <f t="shared" si="61"/>
        <v>23</v>
      </c>
      <c r="T224" s="5">
        <f t="shared" si="62"/>
        <v>36729</v>
      </c>
      <c r="U224" s="7">
        <f t="shared" si="63"/>
        <v>2004</v>
      </c>
      <c r="V224" s="7">
        <f t="shared" si="64"/>
        <v>7</v>
      </c>
      <c r="W224" s="7">
        <f t="shared" si="65"/>
        <v>23</v>
      </c>
      <c r="X224" s="7" t="str">
        <f t="shared" si="66"/>
        <v>04</v>
      </c>
      <c r="Y224" t="str">
        <f t="shared" si="67"/>
        <v>Home at the End of the World</v>
      </c>
      <c r="Z224" t="str">
        <f t="shared" si="68"/>
        <v>Home at the End of the World</v>
      </c>
      <c r="AA224" t="str">
        <f t="shared" si="69"/>
        <v>homeatt04orld</v>
      </c>
      <c r="AC224">
        <f t="shared" si="70"/>
        <v>0</v>
      </c>
      <c r="AD224" t="str">
        <f t="shared" si="71"/>
        <v>homeatt04orld</v>
      </c>
    </row>
    <row r="225" spans="1:30">
      <c r="A225">
        <v>6804</v>
      </c>
      <c r="B225">
        <f t="shared" si="54"/>
        <v>0</v>
      </c>
      <c r="C225" s="8" t="s">
        <v>10282</v>
      </c>
      <c r="D225" t="s">
        <v>14065</v>
      </c>
      <c r="E225" s="2">
        <v>984</v>
      </c>
      <c r="F225">
        <f t="shared" si="55"/>
        <v>0</v>
      </c>
      <c r="G225" s="6">
        <f t="shared" si="56"/>
        <v>984</v>
      </c>
      <c r="H225" s="6">
        <v>984</v>
      </c>
      <c r="I225">
        <v>1</v>
      </c>
      <c r="J225" s="2">
        <v>678</v>
      </c>
      <c r="K225">
        <v>1</v>
      </c>
      <c r="L225" s="1">
        <v>36477</v>
      </c>
      <c r="M225">
        <f t="shared" si="57"/>
        <v>0</v>
      </c>
      <c r="N225">
        <f t="shared" si="58"/>
        <v>0</v>
      </c>
      <c r="Q225">
        <f t="shared" si="59"/>
        <v>2003</v>
      </c>
      <c r="R225">
        <f t="shared" si="60"/>
        <v>11</v>
      </c>
      <c r="S225">
        <f t="shared" si="61"/>
        <v>14</v>
      </c>
      <c r="T225" s="5">
        <f t="shared" si="62"/>
        <v>36477</v>
      </c>
      <c r="U225" s="7">
        <f t="shared" si="63"/>
        <v>2003</v>
      </c>
      <c r="V225" s="7">
        <f t="shared" si="64"/>
        <v>11</v>
      </c>
      <c r="W225" s="7">
        <f t="shared" si="65"/>
        <v>14</v>
      </c>
      <c r="X225" s="7" t="str">
        <f t="shared" si="66"/>
        <v>03</v>
      </c>
      <c r="Y225" t="str">
        <f t="shared" si="67"/>
        <v>House on a Hill</v>
      </c>
      <c r="Z225" t="str">
        <f t="shared" si="68"/>
        <v>House on a Hill</v>
      </c>
      <c r="AA225" t="str">
        <f t="shared" si="69"/>
        <v>houseon03hill</v>
      </c>
      <c r="AC225">
        <f t="shared" si="70"/>
        <v>0</v>
      </c>
      <c r="AD225" t="str">
        <f t="shared" si="71"/>
        <v>houseon03hill</v>
      </c>
    </row>
    <row r="226" spans="1:30">
      <c r="A226">
        <v>7601</v>
      </c>
      <c r="B226">
        <f t="shared" si="54"/>
        <v>0</v>
      </c>
      <c r="C226" s="8" t="s">
        <v>9745</v>
      </c>
      <c r="D226" t="s">
        <v>14389</v>
      </c>
      <c r="E226" s="2">
        <v>105651</v>
      </c>
      <c r="F226">
        <f t="shared" si="55"/>
        <v>0</v>
      </c>
      <c r="G226" s="6">
        <f t="shared" si="56"/>
        <v>105651</v>
      </c>
      <c r="H226" s="6">
        <v>105651</v>
      </c>
      <c r="I226">
        <v>5</v>
      </c>
      <c r="J226" s="2">
        <v>10519</v>
      </c>
      <c r="K226">
        <v>1</v>
      </c>
      <c r="L226" s="1">
        <v>38127</v>
      </c>
      <c r="M226">
        <f t="shared" si="57"/>
        <v>0</v>
      </c>
      <c r="N226">
        <f t="shared" si="58"/>
        <v>0</v>
      </c>
      <c r="Q226">
        <f t="shared" si="59"/>
        <v>2008</v>
      </c>
      <c r="R226">
        <f t="shared" si="60"/>
        <v>5</v>
      </c>
      <c r="S226">
        <f t="shared" si="61"/>
        <v>21</v>
      </c>
      <c r="T226" s="5">
        <f t="shared" si="62"/>
        <v>38127</v>
      </c>
      <c r="U226" s="7">
        <f t="shared" si="63"/>
        <v>2008</v>
      </c>
      <c r="V226" s="7">
        <f t="shared" si="64"/>
        <v>5</v>
      </c>
      <c r="W226" s="7">
        <f t="shared" si="65"/>
        <v>21</v>
      </c>
      <c r="X226" s="7" t="str">
        <f t="shared" si="66"/>
        <v>08</v>
      </c>
      <c r="Y226" t="str">
        <f t="shared" si="67"/>
        <v>Jihad for Love</v>
      </c>
      <c r="Z226" t="str">
        <f t="shared" si="68"/>
        <v>Jihad for Love</v>
      </c>
      <c r="AA226" t="str">
        <f t="shared" si="69"/>
        <v>jihadfo08love</v>
      </c>
      <c r="AB226" t="s">
        <v>2621</v>
      </c>
      <c r="AC226">
        <f t="shared" si="70"/>
        <v>1</v>
      </c>
      <c r="AD226" t="str">
        <f t="shared" si="71"/>
        <v>jihadfo07love</v>
      </c>
    </row>
    <row r="227" spans="1:30">
      <c r="A227">
        <v>7680</v>
      </c>
      <c r="B227">
        <f t="shared" si="54"/>
        <v>0</v>
      </c>
      <c r="C227" s="8" t="s">
        <v>9642</v>
      </c>
      <c r="D227" t="s">
        <v>14048</v>
      </c>
      <c r="E227" s="2">
        <v>127381</v>
      </c>
      <c r="F227">
        <f t="shared" si="55"/>
        <v>0</v>
      </c>
      <c r="G227" s="6">
        <f t="shared" si="56"/>
        <v>127381</v>
      </c>
      <c r="H227" s="6">
        <v>127381</v>
      </c>
      <c r="I227">
        <v>17</v>
      </c>
      <c r="J227" s="2">
        <v>55292</v>
      </c>
      <c r="K227">
        <v>17</v>
      </c>
      <c r="L227" s="1">
        <v>40864</v>
      </c>
      <c r="M227">
        <f t="shared" si="57"/>
        <v>0</v>
      </c>
      <c r="N227">
        <f t="shared" si="58"/>
        <v>0</v>
      </c>
      <c r="Q227">
        <f t="shared" si="59"/>
        <v>2015</v>
      </c>
      <c r="R227">
        <f t="shared" si="60"/>
        <v>11</v>
      </c>
      <c r="S227">
        <f t="shared" si="61"/>
        <v>18</v>
      </c>
      <c r="T227" s="5">
        <f t="shared" si="62"/>
        <v>40864</v>
      </c>
      <c r="U227" s="7">
        <f t="shared" si="63"/>
        <v>2015</v>
      </c>
      <c r="V227" s="7">
        <f t="shared" si="64"/>
        <v>11</v>
      </c>
      <c r="W227" s="7">
        <f t="shared" si="65"/>
        <v>18</v>
      </c>
      <c r="X227" s="7" t="str">
        <f t="shared" si="66"/>
        <v>15</v>
      </c>
      <c r="Y227" t="str">
        <f t="shared" si="67"/>
        <v>Journey Through Time with Anthony</v>
      </c>
      <c r="Z227" t="str">
        <f t="shared" si="68"/>
        <v>Journey Through Time with Anthony</v>
      </c>
      <c r="AA227" t="str">
        <f t="shared" si="69"/>
        <v>journey15hony</v>
      </c>
      <c r="AB227" t="s">
        <v>379</v>
      </c>
      <c r="AC227">
        <f t="shared" si="70"/>
        <v>1</v>
      </c>
      <c r="AD227" t="str">
        <f t="shared" si="71"/>
        <v>peiando15iyue</v>
      </c>
    </row>
    <row r="228" spans="1:30">
      <c r="A228">
        <v>8026</v>
      </c>
      <c r="B228">
        <f t="shared" si="54"/>
        <v>0</v>
      </c>
      <c r="C228" s="8" t="s">
        <v>9180</v>
      </c>
      <c r="D228" t="s">
        <v>14503</v>
      </c>
      <c r="E228" s="2">
        <v>56569702</v>
      </c>
      <c r="F228">
        <f t="shared" si="55"/>
        <v>0</v>
      </c>
      <c r="G228" s="6">
        <f t="shared" si="56"/>
        <v>56569702</v>
      </c>
      <c r="H228" s="6">
        <v>56569702</v>
      </c>
      <c r="I228" s="3">
        <v>2980</v>
      </c>
      <c r="J228" s="2">
        <v>16511391</v>
      </c>
      <c r="K228" s="3">
        <v>2980</v>
      </c>
      <c r="L228" s="1">
        <v>35560</v>
      </c>
      <c r="M228">
        <f t="shared" si="57"/>
        <v>0</v>
      </c>
      <c r="N228">
        <f t="shared" si="58"/>
        <v>0</v>
      </c>
      <c r="Q228">
        <f t="shared" si="59"/>
        <v>2001</v>
      </c>
      <c r="R228">
        <f t="shared" si="60"/>
        <v>5</v>
      </c>
      <c r="S228">
        <f t="shared" si="61"/>
        <v>11</v>
      </c>
      <c r="T228" s="5">
        <f t="shared" si="62"/>
        <v>35560</v>
      </c>
      <c r="U228" s="7">
        <f t="shared" si="63"/>
        <v>2001</v>
      </c>
      <c r="V228" s="7">
        <f t="shared" si="64"/>
        <v>5</v>
      </c>
      <c r="W228" s="7">
        <f t="shared" si="65"/>
        <v>11</v>
      </c>
      <c r="X228" s="7" t="str">
        <f t="shared" si="66"/>
        <v>01</v>
      </c>
      <c r="Y228" t="str">
        <f t="shared" si="67"/>
        <v>Knight's Tale</v>
      </c>
      <c r="Z228" t="str">
        <f t="shared" si="68"/>
        <v>Knight's Tale</v>
      </c>
      <c r="AA228" t="str">
        <f t="shared" si="69"/>
        <v>knight'01tale</v>
      </c>
      <c r="AC228">
        <f t="shared" si="70"/>
        <v>0</v>
      </c>
      <c r="AD228" t="str">
        <f t="shared" si="71"/>
        <v>knight'01tale</v>
      </c>
    </row>
    <row r="229" spans="1:30">
      <c r="A229">
        <v>8133</v>
      </c>
      <c r="B229">
        <f t="shared" si="54"/>
        <v>0</v>
      </c>
      <c r="C229" s="8" t="s">
        <v>9260</v>
      </c>
      <c r="D229" t="s">
        <v>14461</v>
      </c>
      <c r="E229" s="2">
        <v>3629842</v>
      </c>
      <c r="F229">
        <f t="shared" si="55"/>
        <v>0</v>
      </c>
      <c r="G229" s="6">
        <f t="shared" si="56"/>
        <v>3629842</v>
      </c>
      <c r="H229" s="6">
        <v>3629842</v>
      </c>
      <c r="I229">
        <v>384</v>
      </c>
      <c r="J229" s="2">
        <v>1402118</v>
      </c>
      <c r="K229">
        <v>384</v>
      </c>
      <c r="L229" s="1">
        <v>40600</v>
      </c>
      <c r="M229">
        <f t="shared" si="57"/>
        <v>0</v>
      </c>
      <c r="N229">
        <f t="shared" si="58"/>
        <v>0</v>
      </c>
      <c r="Q229">
        <f t="shared" si="59"/>
        <v>2015</v>
      </c>
      <c r="R229">
        <f t="shared" si="60"/>
        <v>2</v>
      </c>
      <c r="S229">
        <f t="shared" si="61"/>
        <v>27</v>
      </c>
      <c r="T229" s="5">
        <f t="shared" si="62"/>
        <v>40600</v>
      </c>
      <c r="U229" s="7">
        <f t="shared" si="63"/>
        <v>2015</v>
      </c>
      <c r="V229" s="7">
        <f t="shared" si="64"/>
        <v>2</v>
      </c>
      <c r="W229" s="7">
        <f t="shared" si="65"/>
        <v>27</v>
      </c>
      <c r="X229" s="7" t="str">
        <f t="shared" si="66"/>
        <v>15</v>
      </c>
      <c r="Y229" t="str">
        <f t="shared" si="67"/>
        <v>La Mala</v>
      </c>
      <c r="Z229" t="str">
        <f t="shared" si="68"/>
        <v>La Mala</v>
      </c>
      <c r="AA229" t="str">
        <f t="shared" si="69"/>
        <v>lamala15mala</v>
      </c>
      <c r="AC229">
        <f t="shared" si="70"/>
        <v>0</v>
      </c>
      <c r="AD229" t="str">
        <f t="shared" si="71"/>
        <v>lamala15mala</v>
      </c>
    </row>
    <row r="230" spans="1:30">
      <c r="A230">
        <v>8343</v>
      </c>
      <c r="B230">
        <f t="shared" si="54"/>
        <v>0</v>
      </c>
      <c r="C230" s="8" t="s">
        <v>9353</v>
      </c>
      <c r="D230" t="s">
        <v>12903</v>
      </c>
      <c r="E230" s="2">
        <v>1562546</v>
      </c>
      <c r="F230">
        <f t="shared" si="55"/>
        <v>0</v>
      </c>
      <c r="G230" s="6">
        <f t="shared" si="56"/>
        <v>1562546</v>
      </c>
      <c r="H230" s="6">
        <v>1562546</v>
      </c>
      <c r="I230">
        <v>100</v>
      </c>
      <c r="J230" s="2">
        <v>75279</v>
      </c>
      <c r="K230">
        <v>9</v>
      </c>
      <c r="L230" s="1">
        <v>39753</v>
      </c>
      <c r="M230">
        <f t="shared" si="57"/>
        <v>0</v>
      </c>
      <c r="N230">
        <f t="shared" si="58"/>
        <v>0</v>
      </c>
      <c r="Q230">
        <f t="shared" si="59"/>
        <v>2012</v>
      </c>
      <c r="R230">
        <f t="shared" si="60"/>
        <v>11</v>
      </c>
      <c r="S230">
        <f t="shared" si="61"/>
        <v>2</v>
      </c>
      <c r="T230" s="5">
        <f t="shared" si="62"/>
        <v>39753</v>
      </c>
      <c r="U230" s="7">
        <f t="shared" si="63"/>
        <v>2012</v>
      </c>
      <c r="V230" s="7">
        <f t="shared" si="64"/>
        <v>11</v>
      </c>
      <c r="W230" s="7">
        <f t="shared" si="65"/>
        <v>2</v>
      </c>
      <c r="X230" s="7" t="str">
        <f t="shared" si="66"/>
        <v>12</v>
      </c>
      <c r="Y230" t="str">
        <f t="shared" si="67"/>
        <v>Late Quartet</v>
      </c>
      <c r="Z230" t="str">
        <f t="shared" si="68"/>
        <v>Late Quartet</v>
      </c>
      <c r="AA230" t="str">
        <f t="shared" si="69"/>
        <v>latequa12rtet</v>
      </c>
      <c r="AC230">
        <f t="shared" si="70"/>
        <v>0</v>
      </c>
      <c r="AD230" t="str">
        <f t="shared" si="71"/>
        <v>latequa12rtet</v>
      </c>
    </row>
    <row r="231" spans="1:30">
      <c r="A231">
        <v>8366</v>
      </c>
      <c r="B231">
        <f t="shared" si="54"/>
        <v>0</v>
      </c>
      <c r="C231" s="8" t="s">
        <v>9341</v>
      </c>
      <c r="D231" t="s">
        <v>14039</v>
      </c>
      <c r="E231" s="2">
        <v>5202</v>
      </c>
      <c r="F231">
        <f t="shared" si="55"/>
        <v>0</v>
      </c>
      <c r="G231" s="6">
        <f t="shared" si="56"/>
        <v>5202</v>
      </c>
      <c r="H231" s="6">
        <v>5202</v>
      </c>
      <c r="I231">
        <v>1</v>
      </c>
      <c r="J231" s="2">
        <v>980</v>
      </c>
      <c r="K231">
        <v>1</v>
      </c>
      <c r="L231" s="1">
        <v>38045</v>
      </c>
      <c r="M231">
        <f t="shared" si="57"/>
        <v>0</v>
      </c>
      <c r="N231">
        <f t="shared" si="58"/>
        <v>0</v>
      </c>
      <c r="Q231">
        <f t="shared" si="59"/>
        <v>2008</v>
      </c>
      <c r="R231">
        <f t="shared" si="60"/>
        <v>2</v>
      </c>
      <c r="S231">
        <f t="shared" si="61"/>
        <v>29</v>
      </c>
      <c r="T231" s="5">
        <f t="shared" si="62"/>
        <v>38045</v>
      </c>
      <c r="U231" s="7">
        <f t="shared" si="63"/>
        <v>2008</v>
      </c>
      <c r="V231" s="7">
        <f t="shared" si="64"/>
        <v>2</v>
      </c>
      <c r="W231" s="7">
        <f t="shared" si="65"/>
        <v>29</v>
      </c>
      <c r="X231" s="7" t="str">
        <f t="shared" si="66"/>
        <v>08</v>
      </c>
      <c r="Y231" t="str">
        <f t="shared" si="67"/>
        <v>Lawyer Walks Into a Bar...</v>
      </c>
      <c r="Z231" t="str">
        <f t="shared" si="68"/>
        <v>Lawyer Walks Into a Bar...</v>
      </c>
      <c r="AA231" t="str">
        <f t="shared" si="69"/>
        <v>lawyerw08r...</v>
      </c>
      <c r="AB231" t="s">
        <v>2817</v>
      </c>
      <c r="AC231">
        <f t="shared" si="70"/>
        <v>1</v>
      </c>
      <c r="AD231" t="str">
        <f t="shared" si="71"/>
        <v>lawyerw07bar</v>
      </c>
    </row>
    <row r="232" spans="1:30">
      <c r="A232">
        <v>8397</v>
      </c>
      <c r="B232">
        <f t="shared" si="54"/>
        <v>0</v>
      </c>
      <c r="C232" s="8" t="s">
        <v>9356</v>
      </c>
      <c r="D232" t="s">
        <v>13947</v>
      </c>
      <c r="E232" s="2">
        <v>18807</v>
      </c>
      <c r="F232">
        <f t="shared" si="55"/>
        <v>0</v>
      </c>
      <c r="G232" s="6">
        <f t="shared" si="56"/>
        <v>18807</v>
      </c>
      <c r="H232" s="6">
        <v>18807</v>
      </c>
      <c r="I232">
        <v>4</v>
      </c>
      <c r="K232">
        <v>1</v>
      </c>
      <c r="L232" s="1">
        <v>37037</v>
      </c>
      <c r="M232">
        <f t="shared" si="57"/>
        <v>0</v>
      </c>
      <c r="N232">
        <f t="shared" si="58"/>
        <v>0</v>
      </c>
      <c r="Q232">
        <f t="shared" si="59"/>
        <v>2005</v>
      </c>
      <c r="R232">
        <f t="shared" si="60"/>
        <v>5</v>
      </c>
      <c r="S232">
        <f t="shared" si="61"/>
        <v>27</v>
      </c>
      <c r="T232" s="5">
        <f t="shared" si="62"/>
        <v>37037</v>
      </c>
      <c r="U232" s="7">
        <f t="shared" si="63"/>
        <v>2005</v>
      </c>
      <c r="V232" s="7">
        <f t="shared" si="64"/>
        <v>5</v>
      </c>
      <c r="W232" s="7">
        <f t="shared" si="65"/>
        <v>27</v>
      </c>
      <c r="X232" s="7" t="str">
        <f t="shared" si="66"/>
        <v>05</v>
      </c>
      <c r="Y232" t="str">
        <f t="shared" si="67"/>
        <v>League of Ordinary Gentlemen</v>
      </c>
      <c r="Z232" t="str">
        <f t="shared" si="68"/>
        <v>League of Ordinary Gentlemen</v>
      </c>
      <c r="AA232" t="str">
        <f t="shared" si="69"/>
        <v>leagueo05emen</v>
      </c>
      <c r="AB232" t="s">
        <v>3721</v>
      </c>
      <c r="AC232">
        <f t="shared" si="70"/>
        <v>1</v>
      </c>
      <c r="AD232" t="str">
        <f t="shared" si="71"/>
        <v>leagueo04emen</v>
      </c>
    </row>
    <row r="233" spans="1:30">
      <c r="A233">
        <v>8450</v>
      </c>
      <c r="B233">
        <f t="shared" si="54"/>
        <v>0</v>
      </c>
      <c r="C233" s="8" t="s">
        <v>9250</v>
      </c>
      <c r="D233" t="s">
        <v>14161</v>
      </c>
      <c r="E233" s="2">
        <v>101531</v>
      </c>
      <c r="F233">
        <f t="shared" si="55"/>
        <v>0</v>
      </c>
      <c r="G233" s="6">
        <f t="shared" si="56"/>
        <v>101531</v>
      </c>
      <c r="H233" s="6">
        <v>101531</v>
      </c>
      <c r="I233">
        <v>93</v>
      </c>
      <c r="J233" s="2">
        <v>43285</v>
      </c>
      <c r="K233">
        <v>93</v>
      </c>
      <c r="L233" s="1">
        <v>40754</v>
      </c>
      <c r="M233">
        <f t="shared" si="57"/>
        <v>0</v>
      </c>
      <c r="N233">
        <f t="shared" si="58"/>
        <v>0</v>
      </c>
      <c r="Q233">
        <f t="shared" si="59"/>
        <v>2015</v>
      </c>
      <c r="R233">
        <f t="shared" si="60"/>
        <v>7</v>
      </c>
      <c r="S233">
        <f t="shared" si="61"/>
        <v>31</v>
      </c>
      <c r="T233" s="5">
        <f t="shared" si="62"/>
        <v>40754</v>
      </c>
      <c r="U233" s="7">
        <f t="shared" si="63"/>
        <v>2015</v>
      </c>
      <c r="V233" s="7">
        <f t="shared" si="64"/>
        <v>7</v>
      </c>
      <c r="W233" s="7">
        <f t="shared" si="65"/>
        <v>31</v>
      </c>
      <c r="X233" s="7" t="str">
        <f t="shared" si="66"/>
        <v>15</v>
      </c>
      <c r="Y233" t="str">
        <f t="shared" si="67"/>
        <v>LEGO Brickumentary</v>
      </c>
      <c r="Z233" t="str">
        <f t="shared" si="68"/>
        <v>LEGO Brickumentary</v>
      </c>
      <c r="AA233" t="str">
        <f t="shared" si="69"/>
        <v>legobri15tary</v>
      </c>
      <c r="AB233" t="s">
        <v>380</v>
      </c>
      <c r="AC233">
        <f t="shared" si="70"/>
        <v>1</v>
      </c>
      <c r="AD233" t="str">
        <f t="shared" si="71"/>
        <v>legobri14tary</v>
      </c>
    </row>
    <row r="234" spans="1:30">
      <c r="A234">
        <v>8512</v>
      </c>
      <c r="B234">
        <f t="shared" si="54"/>
        <v>0</v>
      </c>
      <c r="C234" s="8" t="s">
        <v>9314</v>
      </c>
      <c r="D234" t="s">
        <v>14117</v>
      </c>
      <c r="E234" s="2">
        <v>71712</v>
      </c>
      <c r="F234">
        <f t="shared" si="55"/>
        <v>0</v>
      </c>
      <c r="G234" s="6">
        <f t="shared" si="56"/>
        <v>71712</v>
      </c>
      <c r="H234" s="6">
        <v>71712</v>
      </c>
      <c r="I234">
        <v>7</v>
      </c>
      <c r="J234" s="2">
        <v>4596</v>
      </c>
      <c r="K234">
        <v>1</v>
      </c>
      <c r="L234" s="1">
        <v>40381</v>
      </c>
      <c r="M234">
        <f t="shared" si="57"/>
        <v>0</v>
      </c>
      <c r="N234">
        <f t="shared" si="58"/>
        <v>0</v>
      </c>
      <c r="Q234">
        <f t="shared" si="59"/>
        <v>2014</v>
      </c>
      <c r="R234">
        <f t="shared" si="60"/>
        <v>7</v>
      </c>
      <c r="S234">
        <f t="shared" si="61"/>
        <v>23</v>
      </c>
      <c r="T234" s="5">
        <f t="shared" si="62"/>
        <v>40381</v>
      </c>
      <c r="U234" s="7">
        <f t="shared" si="63"/>
        <v>2014</v>
      </c>
      <c r="V234" s="7">
        <f t="shared" si="64"/>
        <v>7</v>
      </c>
      <c r="W234" s="7">
        <f t="shared" si="65"/>
        <v>23</v>
      </c>
      <c r="X234" s="7" t="str">
        <f t="shared" si="66"/>
        <v>14</v>
      </c>
      <c r="Y234" t="str">
        <f t="shared" si="67"/>
        <v>Letter to Momo</v>
      </c>
      <c r="Z234" t="str">
        <f t="shared" si="68"/>
        <v>Letter to Momo</v>
      </c>
      <c r="AA234" t="str">
        <f t="shared" si="69"/>
        <v>lettert14momo</v>
      </c>
      <c r="AB234" t="s">
        <v>800</v>
      </c>
      <c r="AC234">
        <f t="shared" si="70"/>
        <v>1</v>
      </c>
      <c r="AD234" t="str">
        <f t="shared" si="71"/>
        <v>momoeno11gami</v>
      </c>
    </row>
    <row r="235" spans="1:30">
      <c r="A235">
        <v>8513</v>
      </c>
      <c r="B235">
        <f t="shared" si="54"/>
        <v>0</v>
      </c>
      <c r="C235" s="8" t="s">
        <v>9315</v>
      </c>
      <c r="D235" t="s">
        <v>13848</v>
      </c>
      <c r="E235" s="2">
        <v>15635</v>
      </c>
      <c r="F235">
        <f t="shared" si="55"/>
        <v>0</v>
      </c>
      <c r="G235" s="6">
        <f t="shared" si="56"/>
        <v>15635</v>
      </c>
      <c r="H235" s="6">
        <v>15635</v>
      </c>
      <c r="I235">
        <v>1</v>
      </c>
      <c r="J235" s="2">
        <v>4395</v>
      </c>
      <c r="K235">
        <v>1</v>
      </c>
      <c r="L235" s="1">
        <v>36776</v>
      </c>
      <c r="M235">
        <f t="shared" si="57"/>
        <v>0</v>
      </c>
      <c r="N235">
        <f t="shared" si="58"/>
        <v>0</v>
      </c>
      <c r="Q235">
        <f t="shared" si="59"/>
        <v>2004</v>
      </c>
      <c r="R235">
        <f t="shared" si="60"/>
        <v>9</v>
      </c>
      <c r="S235">
        <f t="shared" si="61"/>
        <v>8</v>
      </c>
      <c r="T235" s="5">
        <f t="shared" si="62"/>
        <v>36776</v>
      </c>
      <c r="U235" s="7">
        <f t="shared" si="63"/>
        <v>2004</v>
      </c>
      <c r="V235" s="7">
        <f t="shared" si="64"/>
        <v>9</v>
      </c>
      <c r="W235" s="7">
        <f t="shared" si="65"/>
        <v>8</v>
      </c>
      <c r="X235" s="7" t="str">
        <f t="shared" si="66"/>
        <v>04</v>
      </c>
      <c r="Y235" t="str">
        <f t="shared" si="67"/>
        <v>Letter to True</v>
      </c>
      <c r="Z235" t="str">
        <f t="shared" si="68"/>
        <v>Letter to True</v>
      </c>
      <c r="AA235" t="str">
        <f t="shared" si="69"/>
        <v>lettert04true</v>
      </c>
      <c r="AC235">
        <f t="shared" si="70"/>
        <v>0</v>
      </c>
      <c r="AD235" t="str">
        <f t="shared" si="71"/>
        <v>lettert04true</v>
      </c>
    </row>
    <row r="236" spans="1:30">
      <c r="A236">
        <v>8648</v>
      </c>
      <c r="B236">
        <f t="shared" si="54"/>
        <v>0</v>
      </c>
      <c r="C236" s="8" t="s">
        <v>9274</v>
      </c>
      <c r="D236" t="s">
        <v>13739</v>
      </c>
      <c r="E236" s="2">
        <v>15375</v>
      </c>
      <c r="F236">
        <f t="shared" si="55"/>
        <v>0</v>
      </c>
      <c r="G236" s="6">
        <f t="shared" si="56"/>
        <v>15375</v>
      </c>
      <c r="H236" s="6">
        <v>15375</v>
      </c>
      <c r="I236">
        <v>11</v>
      </c>
      <c r="J236" s="2">
        <v>10011</v>
      </c>
      <c r="K236">
        <v>11</v>
      </c>
      <c r="L236" s="1">
        <v>39571</v>
      </c>
      <c r="M236">
        <f t="shared" si="57"/>
        <v>0</v>
      </c>
      <c r="N236">
        <f t="shared" si="58"/>
        <v>0</v>
      </c>
      <c r="Q236">
        <f t="shared" si="59"/>
        <v>2012</v>
      </c>
      <c r="R236">
        <f t="shared" si="60"/>
        <v>5</v>
      </c>
      <c r="S236">
        <f t="shared" si="61"/>
        <v>4</v>
      </c>
      <c r="T236" s="5">
        <f t="shared" si="62"/>
        <v>39571</v>
      </c>
      <c r="U236" s="7">
        <f t="shared" si="63"/>
        <v>2012</v>
      </c>
      <c r="V236" s="7">
        <f t="shared" si="64"/>
        <v>5</v>
      </c>
      <c r="W236" s="7">
        <f t="shared" si="65"/>
        <v>4</v>
      </c>
      <c r="X236" s="7" t="str">
        <f t="shared" si="66"/>
        <v>12</v>
      </c>
      <c r="Y236" t="str">
        <f t="shared" si="67"/>
        <v>Little Bit of Heaven</v>
      </c>
      <c r="Z236" t="str">
        <f t="shared" si="68"/>
        <v>Little Bit of Heaven</v>
      </c>
      <c r="AA236" t="str">
        <f t="shared" si="69"/>
        <v>littleb12aven</v>
      </c>
      <c r="AB236" t="s">
        <v>1578</v>
      </c>
      <c r="AC236">
        <f t="shared" si="70"/>
        <v>1</v>
      </c>
      <c r="AD236" t="str">
        <f t="shared" si="71"/>
        <v>littleb11aven</v>
      </c>
    </row>
    <row r="237" spans="1:30">
      <c r="A237">
        <v>8654</v>
      </c>
      <c r="B237">
        <f t="shared" si="54"/>
        <v>0</v>
      </c>
      <c r="C237" s="8" t="s">
        <v>9264</v>
      </c>
      <c r="D237" t="s">
        <v>14527</v>
      </c>
      <c r="E237" s="2">
        <v>558173</v>
      </c>
      <c r="F237">
        <f t="shared" si="55"/>
        <v>0</v>
      </c>
      <c r="G237" s="6">
        <f t="shared" si="56"/>
        <v>558173</v>
      </c>
      <c r="H237" s="6">
        <v>558173</v>
      </c>
      <c r="I237">
        <v>87</v>
      </c>
      <c r="J237" s="2">
        <v>181791</v>
      </c>
      <c r="K237">
        <v>83</v>
      </c>
      <c r="L237" s="1">
        <v>40719</v>
      </c>
      <c r="M237">
        <f t="shared" si="57"/>
        <v>0</v>
      </c>
      <c r="N237">
        <f t="shared" si="58"/>
        <v>0</v>
      </c>
      <c r="Q237">
        <f t="shared" si="59"/>
        <v>2015</v>
      </c>
      <c r="R237">
        <f t="shared" si="60"/>
        <v>6</v>
      </c>
      <c r="S237">
        <f t="shared" si="61"/>
        <v>26</v>
      </c>
      <c r="T237" s="5">
        <f t="shared" si="62"/>
        <v>40719</v>
      </c>
      <c r="U237" s="7">
        <f t="shared" si="63"/>
        <v>2015</v>
      </c>
      <c r="V237" s="7">
        <f t="shared" si="64"/>
        <v>6</v>
      </c>
      <c r="W237" s="7">
        <f t="shared" si="65"/>
        <v>26</v>
      </c>
      <c r="X237" s="7" t="str">
        <f t="shared" si="66"/>
        <v>15</v>
      </c>
      <c r="Y237" t="str">
        <f t="shared" si="67"/>
        <v>Little Chaos</v>
      </c>
      <c r="Z237" t="str">
        <f t="shared" si="68"/>
        <v>Little Chaos</v>
      </c>
      <c r="AA237" t="str">
        <f t="shared" si="69"/>
        <v>littlec15haos</v>
      </c>
      <c r="AB237" t="s">
        <v>381</v>
      </c>
      <c r="AC237">
        <f t="shared" si="70"/>
        <v>1</v>
      </c>
      <c r="AD237" t="str">
        <f t="shared" si="71"/>
        <v>littlec14haos</v>
      </c>
    </row>
    <row r="238" spans="1:30">
      <c r="A238">
        <v>8669</v>
      </c>
      <c r="B238">
        <f t="shared" si="54"/>
        <v>0</v>
      </c>
      <c r="C238" s="8" t="s">
        <v>9334</v>
      </c>
      <c r="D238" t="s">
        <v>14246</v>
      </c>
      <c r="E238" s="2">
        <v>96868</v>
      </c>
      <c r="F238">
        <f t="shared" si="55"/>
        <v>0</v>
      </c>
      <c r="G238" s="6">
        <f t="shared" si="56"/>
        <v>96868</v>
      </c>
      <c r="H238" s="6">
        <v>96868</v>
      </c>
      <c r="I238">
        <v>24</v>
      </c>
      <c r="J238" s="2">
        <v>44870</v>
      </c>
      <c r="K238">
        <v>24</v>
      </c>
      <c r="L238" s="1">
        <v>39284</v>
      </c>
      <c r="M238">
        <f t="shared" si="57"/>
        <v>0</v>
      </c>
      <c r="N238">
        <f t="shared" si="58"/>
        <v>0</v>
      </c>
      <c r="Q238">
        <f t="shared" si="59"/>
        <v>2011</v>
      </c>
      <c r="R238">
        <f t="shared" si="60"/>
        <v>7</v>
      </c>
      <c r="S238">
        <f t="shared" si="61"/>
        <v>22</v>
      </c>
      <c r="T238" s="5">
        <f t="shared" si="62"/>
        <v>39284</v>
      </c>
      <c r="U238" s="7">
        <f t="shared" si="63"/>
        <v>2011</v>
      </c>
      <c r="V238" s="7">
        <f t="shared" si="64"/>
        <v>7</v>
      </c>
      <c r="W238" s="7">
        <f t="shared" si="65"/>
        <v>22</v>
      </c>
      <c r="X238" s="7" t="str">
        <f t="shared" si="66"/>
        <v>11</v>
      </c>
      <c r="Y238" t="str">
        <f t="shared" si="67"/>
        <v>Little Help</v>
      </c>
      <c r="Z238" t="str">
        <f t="shared" si="68"/>
        <v>Little Help</v>
      </c>
      <c r="AA238" t="str">
        <f t="shared" si="69"/>
        <v>littleh11help</v>
      </c>
      <c r="AB238" t="s">
        <v>2090</v>
      </c>
      <c r="AC238">
        <f t="shared" si="70"/>
        <v>1</v>
      </c>
      <c r="AD238" t="str">
        <f t="shared" si="71"/>
        <v>littleh10help</v>
      </c>
    </row>
    <row r="239" spans="1:30">
      <c r="A239">
        <v>8773</v>
      </c>
      <c r="B239">
        <f t="shared" si="54"/>
        <v>0</v>
      </c>
      <c r="C239" s="8" t="s">
        <v>9144</v>
      </c>
      <c r="D239" t="s">
        <v>13840</v>
      </c>
      <c r="F239">
        <f t="shared" si="55"/>
        <v>0</v>
      </c>
      <c r="G239" s="6" t="str">
        <f t="shared" si="56"/>
        <v/>
      </c>
      <c r="H239" s="6" t="s">
        <v>217</v>
      </c>
      <c r="L239" s="1">
        <v>40670</v>
      </c>
      <c r="M239">
        <f t="shared" si="57"/>
        <v>0</v>
      </c>
      <c r="N239">
        <f t="shared" si="58"/>
        <v>0</v>
      </c>
      <c r="Q239">
        <f t="shared" si="59"/>
        <v>2015</v>
      </c>
      <c r="R239">
        <f t="shared" si="60"/>
        <v>5</v>
      </c>
      <c r="S239">
        <f t="shared" si="61"/>
        <v>8</v>
      </c>
      <c r="T239" s="5">
        <f t="shared" si="62"/>
        <v>40670</v>
      </c>
      <c r="U239" s="7">
        <f t="shared" si="63"/>
        <v>2015</v>
      </c>
      <c r="V239" s="7">
        <f t="shared" si="64"/>
        <v>5</v>
      </c>
      <c r="W239" s="7">
        <f t="shared" si="65"/>
        <v>8</v>
      </c>
      <c r="X239" s="7" t="str">
        <f t="shared" si="66"/>
        <v>15</v>
      </c>
      <c r="Y239" t="str">
        <f t="shared" si="67"/>
        <v>Lonely Hero</v>
      </c>
      <c r="Z239" t="str">
        <f t="shared" si="68"/>
        <v>Lonely Hero</v>
      </c>
      <c r="AA239" t="str">
        <f t="shared" si="69"/>
        <v>lonelyh15hero</v>
      </c>
      <c r="AB239" t="s">
        <v>382</v>
      </c>
      <c r="AC239">
        <f t="shared" si="70"/>
        <v>1</v>
      </c>
      <c r="AD239" t="str">
        <f t="shared" si="71"/>
        <v>l'intre13pido</v>
      </c>
    </row>
    <row r="240" spans="1:30">
      <c r="A240">
        <v>8776</v>
      </c>
      <c r="B240">
        <f t="shared" si="54"/>
        <v>0</v>
      </c>
      <c r="C240" s="8" t="s">
        <v>9146</v>
      </c>
      <c r="D240" t="s">
        <v>9147</v>
      </c>
      <c r="F240">
        <f t="shared" si="55"/>
        <v>0</v>
      </c>
      <c r="G240" s="6" t="str">
        <f t="shared" si="56"/>
        <v/>
      </c>
      <c r="H240" s="6" t="s">
        <v>217</v>
      </c>
      <c r="I240">
        <v>1</v>
      </c>
      <c r="K240">
        <v>1</v>
      </c>
      <c r="L240" s="1">
        <v>39683</v>
      </c>
      <c r="M240">
        <f t="shared" si="57"/>
        <v>0</v>
      </c>
      <c r="N240">
        <f t="shared" si="58"/>
        <v>0</v>
      </c>
      <c r="Q240">
        <f t="shared" si="59"/>
        <v>2012</v>
      </c>
      <c r="R240">
        <f t="shared" si="60"/>
        <v>8</v>
      </c>
      <c r="S240">
        <f t="shared" si="61"/>
        <v>24</v>
      </c>
      <c r="T240" s="5">
        <f t="shared" si="62"/>
        <v>39683</v>
      </c>
      <c r="U240" s="7">
        <f t="shared" si="63"/>
        <v>2012</v>
      </c>
      <c r="V240" s="7">
        <f t="shared" si="64"/>
        <v>8</v>
      </c>
      <c r="W240" s="7">
        <f t="shared" si="65"/>
        <v>24</v>
      </c>
      <c r="X240" s="7" t="str">
        <f t="shared" si="66"/>
        <v>12</v>
      </c>
      <c r="Y240" t="str">
        <f t="shared" si="67"/>
        <v>Lonely Place for Dying</v>
      </c>
      <c r="Z240" t="str">
        <f t="shared" si="68"/>
        <v>Lonely Place for Dying</v>
      </c>
      <c r="AA240" t="str">
        <f t="shared" si="69"/>
        <v>lonelyp12ying</v>
      </c>
      <c r="AB240" t="s">
        <v>1579</v>
      </c>
      <c r="AC240">
        <f t="shared" si="70"/>
        <v>1</v>
      </c>
      <c r="AD240" t="str">
        <f t="shared" si="71"/>
        <v>lonelyp09ying</v>
      </c>
    </row>
    <row r="241" spans="1:30">
      <c r="A241">
        <v>8789</v>
      </c>
      <c r="B241">
        <f t="shared" si="54"/>
        <v>0</v>
      </c>
      <c r="C241" s="8" t="s">
        <v>8967</v>
      </c>
      <c r="D241" t="s">
        <v>13947</v>
      </c>
      <c r="E241" s="2">
        <v>13347</v>
      </c>
      <c r="F241">
        <f t="shared" si="55"/>
        <v>0</v>
      </c>
      <c r="G241" s="6">
        <f t="shared" si="56"/>
        <v>13347</v>
      </c>
      <c r="H241" s="6">
        <v>13347</v>
      </c>
      <c r="I241">
        <v>5</v>
      </c>
      <c r="J241" s="2">
        <v>1426</v>
      </c>
      <c r="K241">
        <v>1</v>
      </c>
      <c r="L241" s="1">
        <v>40369</v>
      </c>
      <c r="M241">
        <f t="shared" si="57"/>
        <v>0</v>
      </c>
      <c r="N241">
        <f t="shared" si="58"/>
        <v>0</v>
      </c>
      <c r="Q241">
        <f t="shared" si="59"/>
        <v>2014</v>
      </c>
      <c r="R241">
        <f t="shared" si="60"/>
        <v>7</v>
      </c>
      <c r="S241">
        <f t="shared" si="61"/>
        <v>11</v>
      </c>
      <c r="T241" s="5">
        <f t="shared" si="62"/>
        <v>40369</v>
      </c>
      <c r="U241" s="7">
        <f t="shared" si="63"/>
        <v>2014</v>
      </c>
      <c r="V241" s="7">
        <f t="shared" si="64"/>
        <v>7</v>
      </c>
      <c r="W241" s="7">
        <f t="shared" si="65"/>
        <v>11</v>
      </c>
      <c r="X241" s="7" t="str">
        <f t="shared" si="66"/>
        <v>14</v>
      </c>
      <c r="Y241" t="str">
        <f t="shared" si="67"/>
        <v>Long Way Down</v>
      </c>
      <c r="Z241" t="str">
        <f t="shared" si="68"/>
        <v>Long Way Down</v>
      </c>
      <c r="AA241" t="str">
        <f t="shared" si="69"/>
        <v>longway14down</v>
      </c>
      <c r="AC241">
        <f t="shared" si="70"/>
        <v>0</v>
      </c>
      <c r="AD241" t="str">
        <f t="shared" si="71"/>
        <v>longway14down</v>
      </c>
    </row>
    <row r="242" spans="1:30">
      <c r="A242">
        <v>8791</v>
      </c>
      <c r="B242">
        <f t="shared" si="54"/>
        <v>0</v>
      </c>
      <c r="C242" s="8" t="s">
        <v>8968</v>
      </c>
      <c r="D242" t="s">
        <v>8969</v>
      </c>
      <c r="E242" s="2">
        <v>30104</v>
      </c>
      <c r="F242">
        <f t="shared" si="55"/>
        <v>0</v>
      </c>
      <c r="G242" s="6">
        <f t="shared" si="56"/>
        <v>30104</v>
      </c>
      <c r="H242" s="6">
        <v>30104</v>
      </c>
      <c r="I242">
        <v>15</v>
      </c>
      <c r="J242" s="2">
        <v>1926</v>
      </c>
      <c r="K242">
        <v>1</v>
      </c>
      <c r="L242" s="1">
        <v>40313</v>
      </c>
      <c r="M242">
        <f t="shared" si="57"/>
        <v>0</v>
      </c>
      <c r="N242">
        <f t="shared" si="58"/>
        <v>0</v>
      </c>
      <c r="Q242">
        <f t="shared" si="59"/>
        <v>2014</v>
      </c>
      <c r="R242">
        <f t="shared" si="60"/>
        <v>5</v>
      </c>
      <c r="S242">
        <f t="shared" si="61"/>
        <v>16</v>
      </c>
      <c r="T242" s="5">
        <f t="shared" si="62"/>
        <v>40313</v>
      </c>
      <c r="U242" s="7">
        <f t="shared" si="63"/>
        <v>2014</v>
      </c>
      <c r="V242" s="7">
        <f t="shared" si="64"/>
        <v>5</v>
      </c>
      <c r="W242" s="7">
        <f t="shared" si="65"/>
        <v>16</v>
      </c>
      <c r="X242" s="7" t="str">
        <f t="shared" si="66"/>
        <v>14</v>
      </c>
      <c r="Y242" t="str">
        <f t="shared" si="67"/>
        <v>Long Way Off</v>
      </c>
      <c r="Z242" t="str">
        <f t="shared" si="68"/>
        <v>Long Way Off</v>
      </c>
      <c r="AA242" t="str">
        <f t="shared" si="69"/>
        <v>longway14yoff</v>
      </c>
      <c r="AC242">
        <f t="shared" si="70"/>
        <v>0</v>
      </c>
      <c r="AD242" t="str">
        <f t="shared" si="71"/>
        <v>longway14yoff</v>
      </c>
    </row>
    <row r="243" spans="1:30">
      <c r="A243">
        <v>8883</v>
      </c>
      <c r="B243">
        <f t="shared" si="54"/>
        <v>0</v>
      </c>
      <c r="C243" s="8" t="s">
        <v>9172</v>
      </c>
      <c r="D243" t="s">
        <v>14156</v>
      </c>
      <c r="E243" s="2">
        <v>21845719</v>
      </c>
      <c r="F243">
        <f t="shared" si="55"/>
        <v>0</v>
      </c>
      <c r="G243" s="6">
        <f t="shared" si="56"/>
        <v>21845719</v>
      </c>
      <c r="H243" s="6">
        <v>21845719</v>
      </c>
      <c r="I243" s="3">
        <v>2502</v>
      </c>
      <c r="J243" s="2">
        <v>7576593</v>
      </c>
      <c r="K243" s="3">
        <v>2502</v>
      </c>
      <c r="L243" s="1">
        <v>37002</v>
      </c>
      <c r="M243">
        <f t="shared" si="57"/>
        <v>0</v>
      </c>
      <c r="N243">
        <f t="shared" si="58"/>
        <v>0</v>
      </c>
      <c r="Q243">
        <f t="shared" si="59"/>
        <v>2005</v>
      </c>
      <c r="R243">
        <f t="shared" si="60"/>
        <v>4</v>
      </c>
      <c r="S243">
        <f t="shared" si="61"/>
        <v>22</v>
      </c>
      <c r="T243" s="5">
        <f t="shared" si="62"/>
        <v>37002</v>
      </c>
      <c r="U243" s="7">
        <f t="shared" si="63"/>
        <v>2005</v>
      </c>
      <c r="V243" s="7">
        <f t="shared" si="64"/>
        <v>4</v>
      </c>
      <c r="W243" s="7">
        <f t="shared" si="65"/>
        <v>22</v>
      </c>
      <c r="X243" s="7" t="str">
        <f t="shared" si="66"/>
        <v>05</v>
      </c>
      <c r="Y243" t="str">
        <f t="shared" si="67"/>
        <v>Lot Like Love</v>
      </c>
      <c r="Z243" t="str">
        <f t="shared" si="68"/>
        <v>Lot Like Love</v>
      </c>
      <c r="AA243" t="str">
        <f t="shared" si="69"/>
        <v>lotlike05love</v>
      </c>
      <c r="AC243">
        <f t="shared" si="70"/>
        <v>0</v>
      </c>
      <c r="AD243" t="str">
        <f t="shared" si="71"/>
        <v>lotlike05love</v>
      </c>
    </row>
    <row r="244" spans="1:30">
      <c r="A244">
        <v>8957</v>
      </c>
      <c r="B244">
        <f t="shared" si="54"/>
        <v>0</v>
      </c>
      <c r="C244" s="8" t="s">
        <v>8993</v>
      </c>
      <c r="D244" t="s">
        <v>14217</v>
      </c>
      <c r="E244" s="2">
        <v>164308</v>
      </c>
      <c r="F244">
        <f t="shared" si="55"/>
        <v>0</v>
      </c>
      <c r="G244" s="6">
        <f t="shared" si="56"/>
        <v>164308</v>
      </c>
      <c r="H244" s="6">
        <v>164308</v>
      </c>
      <c r="I244">
        <v>24</v>
      </c>
      <c r="J244" s="2">
        <v>28243</v>
      </c>
      <c r="K244">
        <v>8</v>
      </c>
      <c r="L244" s="1">
        <v>36888</v>
      </c>
      <c r="M244">
        <f t="shared" si="57"/>
        <v>0</v>
      </c>
      <c r="N244">
        <f t="shared" si="58"/>
        <v>0</v>
      </c>
      <c r="Q244">
        <f t="shared" si="59"/>
        <v>2004</v>
      </c>
      <c r="R244">
        <f t="shared" si="60"/>
        <v>12</v>
      </c>
      <c r="S244">
        <f t="shared" si="61"/>
        <v>29</v>
      </c>
      <c r="T244" s="5">
        <f t="shared" si="62"/>
        <v>36888</v>
      </c>
      <c r="U244" s="7">
        <f t="shared" si="63"/>
        <v>2004</v>
      </c>
      <c r="V244" s="7">
        <f t="shared" si="64"/>
        <v>12</v>
      </c>
      <c r="W244" s="7">
        <f t="shared" si="65"/>
        <v>29</v>
      </c>
      <c r="X244" s="7" t="str">
        <f t="shared" si="66"/>
        <v>04</v>
      </c>
      <c r="Y244" t="str">
        <f t="shared" si="67"/>
        <v>Love Song for Bobby Long</v>
      </c>
      <c r="Z244" t="str">
        <f t="shared" si="68"/>
        <v>Love Song for Bobby Long</v>
      </c>
      <c r="AA244" t="str">
        <f t="shared" si="69"/>
        <v>loveson04long</v>
      </c>
      <c r="AC244">
        <f t="shared" si="70"/>
        <v>0</v>
      </c>
      <c r="AD244" t="str">
        <f t="shared" si="71"/>
        <v>loveson04long</v>
      </c>
    </row>
    <row r="245" spans="1:30">
      <c r="A245">
        <v>9178</v>
      </c>
      <c r="B245">
        <f t="shared" si="54"/>
        <v>0</v>
      </c>
      <c r="C245" s="8" t="s">
        <v>8829</v>
      </c>
      <c r="D245" t="s">
        <v>14173</v>
      </c>
      <c r="E245" s="2">
        <v>26736098</v>
      </c>
      <c r="F245">
        <f t="shared" si="55"/>
        <v>0</v>
      </c>
      <c r="G245" s="6">
        <f t="shared" si="56"/>
        <v>26736098</v>
      </c>
      <c r="H245" s="6">
        <v>26736098</v>
      </c>
      <c r="I245" s="3">
        <v>2495</v>
      </c>
      <c r="J245" s="2">
        <v>11019224</v>
      </c>
      <c r="K245" s="3">
        <v>2459</v>
      </c>
      <c r="L245" s="1">
        <v>36253</v>
      </c>
      <c r="M245">
        <f t="shared" si="57"/>
        <v>0</v>
      </c>
      <c r="N245">
        <f t="shared" si="58"/>
        <v>0</v>
      </c>
      <c r="Q245">
        <f t="shared" si="59"/>
        <v>2003</v>
      </c>
      <c r="R245">
        <f t="shared" si="60"/>
        <v>4</v>
      </c>
      <c r="S245">
        <f t="shared" si="61"/>
        <v>4</v>
      </c>
      <c r="T245" s="5">
        <f t="shared" si="62"/>
        <v>36253</v>
      </c>
      <c r="U245" s="7">
        <f t="shared" si="63"/>
        <v>2003</v>
      </c>
      <c r="V245" s="7">
        <f t="shared" si="64"/>
        <v>4</v>
      </c>
      <c r="W245" s="7">
        <f t="shared" si="65"/>
        <v>4</v>
      </c>
      <c r="X245" s="7" t="str">
        <f t="shared" si="66"/>
        <v>03</v>
      </c>
      <c r="Y245" t="str">
        <f t="shared" si="67"/>
        <v>Man Apart</v>
      </c>
      <c r="Z245" t="str">
        <f t="shared" si="68"/>
        <v>Man Apart</v>
      </c>
      <c r="AA245" t="str">
        <f t="shared" si="69"/>
        <v>manapar03part</v>
      </c>
      <c r="AC245">
        <f t="shared" si="70"/>
        <v>0</v>
      </c>
      <c r="AD245" t="str">
        <f t="shared" si="71"/>
        <v>manapar03part</v>
      </c>
    </row>
    <row r="246" spans="1:30">
      <c r="A246">
        <v>9195</v>
      </c>
      <c r="B246">
        <f t="shared" si="54"/>
        <v>0</v>
      </c>
      <c r="C246" s="8" t="s">
        <v>8809</v>
      </c>
      <c r="D246" t="s">
        <v>8810</v>
      </c>
      <c r="E246" s="2">
        <v>208392</v>
      </c>
      <c r="F246">
        <f t="shared" si="55"/>
        <v>0</v>
      </c>
      <c r="G246" s="6">
        <f t="shared" si="56"/>
        <v>208392</v>
      </c>
      <c r="H246" s="6">
        <v>208392</v>
      </c>
      <c r="I246">
        <v>9</v>
      </c>
      <c r="J246" s="2">
        <v>8378</v>
      </c>
      <c r="K246">
        <v>3</v>
      </c>
      <c r="L246" s="1">
        <v>37863</v>
      </c>
      <c r="M246">
        <f t="shared" si="57"/>
        <v>0</v>
      </c>
      <c r="N246">
        <f t="shared" si="58"/>
        <v>0</v>
      </c>
      <c r="Q246">
        <f t="shared" si="59"/>
        <v>2007</v>
      </c>
      <c r="R246">
        <f t="shared" si="60"/>
        <v>8</v>
      </c>
      <c r="S246">
        <f t="shared" si="61"/>
        <v>31</v>
      </c>
      <c r="T246" s="5">
        <f t="shared" si="62"/>
        <v>37863</v>
      </c>
      <c r="U246" s="7">
        <f t="shared" si="63"/>
        <v>2007</v>
      </c>
      <c r="V246" s="7">
        <f t="shared" si="64"/>
        <v>8</v>
      </c>
      <c r="W246" s="7">
        <f t="shared" si="65"/>
        <v>31</v>
      </c>
      <c r="X246" s="7" t="str">
        <f t="shared" si="66"/>
        <v>07</v>
      </c>
      <c r="Y246" t="str">
        <f t="shared" si="67"/>
        <v>Man Named Pearl</v>
      </c>
      <c r="Z246" t="str">
        <f t="shared" si="68"/>
        <v>Man Named Pearl</v>
      </c>
      <c r="AA246" t="str">
        <f t="shared" si="69"/>
        <v>manname07earl</v>
      </c>
      <c r="AB246" t="s">
        <v>3355</v>
      </c>
      <c r="AC246">
        <f t="shared" si="70"/>
        <v>1</v>
      </c>
      <c r="AD246" t="str">
        <f t="shared" si="71"/>
        <v>manname06earl</v>
      </c>
    </row>
    <row r="247" spans="1:30">
      <c r="A247">
        <v>9323</v>
      </c>
      <c r="B247">
        <f t="shared" si="54"/>
        <v>0</v>
      </c>
      <c r="C247" s="8" t="s">
        <v>4782</v>
      </c>
      <c r="D247" t="s">
        <v>14140</v>
      </c>
      <c r="F247">
        <f t="shared" si="55"/>
        <v>0</v>
      </c>
      <c r="G247" s="6" t="str">
        <f t="shared" si="56"/>
        <v/>
      </c>
      <c r="H247" s="6" t="s">
        <v>217</v>
      </c>
      <c r="L247" s="1">
        <v>40880</v>
      </c>
      <c r="M247">
        <f t="shared" si="57"/>
        <v>0</v>
      </c>
      <c r="N247">
        <f t="shared" si="58"/>
        <v>0</v>
      </c>
      <c r="Q247">
        <f t="shared" si="59"/>
        <v>2015</v>
      </c>
      <c r="R247">
        <f t="shared" si="60"/>
        <v>12</v>
      </c>
      <c r="S247">
        <f t="shared" si="61"/>
        <v>4</v>
      </c>
      <c r="T247" s="5">
        <f t="shared" si="62"/>
        <v>40880</v>
      </c>
      <c r="U247" s="7">
        <f t="shared" si="63"/>
        <v>2015</v>
      </c>
      <c r="V247" s="7">
        <f t="shared" si="64"/>
        <v>12</v>
      </c>
      <c r="W247" s="7">
        <f t="shared" si="65"/>
        <v>4</v>
      </c>
      <c r="X247" s="7" t="str">
        <f t="shared" si="66"/>
        <v>15</v>
      </c>
      <c r="Y247" t="str">
        <f t="shared" si="67"/>
        <v>Married Woman [Une Femme Mariee] [2015 re-release]</v>
      </c>
      <c r="Z247" t="str">
        <f t="shared" si="68"/>
        <v>Married Woman [Une Femme Mariee] [2015 re-release]</v>
      </c>
      <c r="AA247" t="str">
        <f t="shared" si="69"/>
        <v>married15ase]</v>
      </c>
      <c r="AB247" t="s">
        <v>383</v>
      </c>
      <c r="AC247">
        <f t="shared" si="70"/>
        <v>1</v>
      </c>
      <c r="AD247" t="str">
        <f t="shared" si="71"/>
        <v>enduvas14aron</v>
      </c>
    </row>
    <row r="248" spans="1:30">
      <c r="A248">
        <v>9364</v>
      </c>
      <c r="B248">
        <f t="shared" si="54"/>
        <v>0</v>
      </c>
      <c r="C248" s="8" t="s">
        <v>8940</v>
      </c>
      <c r="D248" t="s">
        <v>14065</v>
      </c>
      <c r="E248" s="2">
        <v>46874</v>
      </c>
      <c r="F248">
        <f t="shared" si="55"/>
        <v>0</v>
      </c>
      <c r="G248" s="6">
        <f t="shared" si="56"/>
        <v>46874</v>
      </c>
      <c r="H248" s="6">
        <v>46874</v>
      </c>
      <c r="I248">
        <v>4</v>
      </c>
      <c r="J248" s="2">
        <v>7017</v>
      </c>
      <c r="K248">
        <v>1</v>
      </c>
      <c r="L248" s="1">
        <v>40381</v>
      </c>
      <c r="M248">
        <f t="shared" si="57"/>
        <v>0</v>
      </c>
      <c r="N248">
        <f t="shared" si="58"/>
        <v>0</v>
      </c>
      <c r="Q248">
        <f t="shared" si="59"/>
        <v>2014</v>
      </c>
      <c r="R248">
        <f t="shared" si="60"/>
        <v>7</v>
      </c>
      <c r="S248">
        <f t="shared" si="61"/>
        <v>23</v>
      </c>
      <c r="T248" s="5">
        <f t="shared" si="62"/>
        <v>40381</v>
      </c>
      <c r="U248" s="7">
        <f t="shared" si="63"/>
        <v>2014</v>
      </c>
      <c r="V248" s="7">
        <f t="shared" si="64"/>
        <v>7</v>
      </c>
      <c r="W248" s="7">
        <f t="shared" si="65"/>
        <v>23</v>
      </c>
      <c r="X248" s="7" t="str">
        <f t="shared" si="66"/>
        <v>14</v>
      </c>
      <c r="Y248" t="str">
        <f t="shared" si="67"/>
        <v>Master Builder</v>
      </c>
      <c r="Z248" t="str">
        <f t="shared" si="68"/>
        <v>Master Builder</v>
      </c>
      <c r="AA248" t="str">
        <f t="shared" si="69"/>
        <v>masterb14lder</v>
      </c>
      <c r="AB248" t="s">
        <v>799</v>
      </c>
      <c r="AC248">
        <f t="shared" si="70"/>
        <v>1</v>
      </c>
      <c r="AD248" t="str">
        <f t="shared" si="71"/>
        <v>masterb13lder</v>
      </c>
    </row>
    <row r="249" spans="1:30">
      <c r="A249">
        <v>9393</v>
      </c>
      <c r="B249">
        <f t="shared" si="54"/>
        <v>0</v>
      </c>
      <c r="C249" s="8" t="s">
        <v>8628</v>
      </c>
      <c r="D249" t="s">
        <v>8629</v>
      </c>
      <c r="E249" s="2">
        <v>677577</v>
      </c>
      <c r="F249">
        <f t="shared" si="55"/>
        <v>0</v>
      </c>
      <c r="G249" s="6">
        <f t="shared" si="56"/>
        <v>677577</v>
      </c>
      <c r="H249" s="6">
        <v>677577</v>
      </c>
      <c r="I249">
        <v>52</v>
      </c>
      <c r="J249" s="2">
        <v>138677</v>
      </c>
      <c r="K249">
        <v>25</v>
      </c>
      <c r="L249" s="1">
        <v>40467</v>
      </c>
      <c r="M249">
        <f t="shared" si="57"/>
        <v>0</v>
      </c>
      <c r="N249">
        <f t="shared" si="58"/>
        <v>0</v>
      </c>
      <c r="Q249">
        <f t="shared" si="59"/>
        <v>2014</v>
      </c>
      <c r="R249">
        <f t="shared" si="60"/>
        <v>10</v>
      </c>
      <c r="S249">
        <f t="shared" si="61"/>
        <v>17</v>
      </c>
      <c r="T249" s="5">
        <f t="shared" si="62"/>
        <v>40467</v>
      </c>
      <c r="U249" s="7">
        <f t="shared" si="63"/>
        <v>2014</v>
      </c>
      <c r="V249" s="7">
        <f t="shared" si="64"/>
        <v>10</v>
      </c>
      <c r="W249" s="7">
        <f t="shared" si="65"/>
        <v>17</v>
      </c>
      <c r="X249" s="7" t="str">
        <f t="shared" si="66"/>
        <v>14</v>
      </c>
      <c r="Y249" t="str">
        <f t="shared" si="67"/>
        <v>Matter of Faith</v>
      </c>
      <c r="Z249" t="str">
        <f t="shared" si="68"/>
        <v>Matter of Faith</v>
      </c>
      <c r="AA249" t="str">
        <f t="shared" si="69"/>
        <v>mattero14aith</v>
      </c>
      <c r="AC249">
        <f t="shared" si="70"/>
        <v>0</v>
      </c>
      <c r="AD249" t="str">
        <f t="shared" si="71"/>
        <v>mattero14aith</v>
      </c>
    </row>
    <row r="250" spans="1:30">
      <c r="A250">
        <v>9394</v>
      </c>
      <c r="B250">
        <f t="shared" si="54"/>
        <v>0</v>
      </c>
      <c r="C250" s="8" t="s">
        <v>8630</v>
      </c>
      <c r="D250" t="s">
        <v>8631</v>
      </c>
      <c r="E250" s="2">
        <v>10720</v>
      </c>
      <c r="F250">
        <f t="shared" si="55"/>
        <v>0</v>
      </c>
      <c r="G250" s="6">
        <f t="shared" si="56"/>
        <v>10720</v>
      </c>
      <c r="H250" s="6">
        <v>10720</v>
      </c>
      <c r="I250">
        <v>1</v>
      </c>
      <c r="J250" s="2">
        <v>9144</v>
      </c>
      <c r="K250">
        <v>1</v>
      </c>
      <c r="L250" s="1">
        <v>35672</v>
      </c>
      <c r="M250">
        <f t="shared" si="57"/>
        <v>0</v>
      </c>
      <c r="N250">
        <f t="shared" si="58"/>
        <v>0</v>
      </c>
      <c r="Q250">
        <f t="shared" si="59"/>
        <v>2001</v>
      </c>
      <c r="R250">
        <f t="shared" si="60"/>
        <v>8</v>
      </c>
      <c r="S250">
        <f t="shared" si="61"/>
        <v>31</v>
      </c>
      <c r="T250" s="5">
        <f t="shared" si="62"/>
        <v>35672</v>
      </c>
      <c r="U250" s="7">
        <f t="shared" si="63"/>
        <v>2001</v>
      </c>
      <c r="V250" s="7">
        <f t="shared" si="64"/>
        <v>8</v>
      </c>
      <c r="W250" s="7">
        <f t="shared" si="65"/>
        <v>31</v>
      </c>
      <c r="X250" s="7" t="str">
        <f t="shared" si="66"/>
        <v>01</v>
      </c>
      <c r="Y250" t="str">
        <f t="shared" si="67"/>
        <v>Matter of Taste</v>
      </c>
      <c r="Z250" t="str">
        <f t="shared" si="68"/>
        <v>Matter of Taste</v>
      </c>
      <c r="AA250" t="str">
        <f t="shared" si="69"/>
        <v>mattero01aste</v>
      </c>
      <c r="AB250" t="s">
        <v>14646</v>
      </c>
      <c r="AC250">
        <f t="shared" si="70"/>
        <v>1</v>
      </c>
      <c r="AD250" t="str">
        <f t="shared" si="71"/>
        <v>uneaffa00gout</v>
      </c>
    </row>
    <row r="251" spans="1:30">
      <c r="A251">
        <v>9615</v>
      </c>
      <c r="B251">
        <f t="shared" si="54"/>
        <v>0</v>
      </c>
      <c r="C251" s="8" t="s">
        <v>8608</v>
      </c>
      <c r="D251" t="s">
        <v>13707</v>
      </c>
      <c r="E251" s="2">
        <v>9176787</v>
      </c>
      <c r="F251">
        <f t="shared" si="55"/>
        <v>0</v>
      </c>
      <c r="G251" s="6">
        <f t="shared" si="56"/>
        <v>9176787</v>
      </c>
      <c r="H251" s="6">
        <v>9176787</v>
      </c>
      <c r="I251" s="3">
        <v>1355</v>
      </c>
      <c r="J251" s="2">
        <v>3948863</v>
      </c>
      <c r="K251" s="3">
        <v>1355</v>
      </c>
      <c r="L251" s="1">
        <v>37793</v>
      </c>
      <c r="M251">
        <f t="shared" si="57"/>
        <v>0</v>
      </c>
      <c r="N251">
        <f t="shared" si="58"/>
        <v>0</v>
      </c>
      <c r="Q251">
        <f t="shared" si="59"/>
        <v>2007</v>
      </c>
      <c r="R251">
        <f t="shared" si="60"/>
        <v>6</v>
      </c>
      <c r="S251">
        <f t="shared" si="61"/>
        <v>22</v>
      </c>
      <c r="T251" s="5">
        <f t="shared" si="62"/>
        <v>37793</v>
      </c>
      <c r="U251" s="7">
        <f t="shared" si="63"/>
        <v>2007</v>
      </c>
      <c r="V251" s="7">
        <f t="shared" si="64"/>
        <v>6</v>
      </c>
      <c r="W251" s="7">
        <f t="shared" si="65"/>
        <v>22</v>
      </c>
      <c r="X251" s="7" t="str">
        <f t="shared" si="66"/>
        <v>07</v>
      </c>
      <c r="Y251" t="str">
        <f t="shared" si="67"/>
        <v>Mighty Heart</v>
      </c>
      <c r="Z251" t="str">
        <f t="shared" si="68"/>
        <v>Mighty Heart</v>
      </c>
      <c r="AA251" t="str">
        <f t="shared" si="69"/>
        <v>mightyh07eart</v>
      </c>
      <c r="AC251">
        <f t="shared" si="70"/>
        <v>0</v>
      </c>
      <c r="AD251" t="str">
        <f t="shared" si="71"/>
        <v>mightyh07eart</v>
      </c>
    </row>
    <row r="252" spans="1:30">
      <c r="A252">
        <v>9621</v>
      </c>
      <c r="B252">
        <f t="shared" si="54"/>
        <v>0</v>
      </c>
      <c r="C252" s="8" t="s">
        <v>8611</v>
      </c>
      <c r="D252" t="s">
        <v>14317</v>
      </c>
      <c r="E252" s="2">
        <v>17781006</v>
      </c>
      <c r="F252">
        <f t="shared" si="55"/>
        <v>0</v>
      </c>
      <c r="G252" s="6">
        <f t="shared" si="56"/>
        <v>17781006</v>
      </c>
      <c r="H252" s="6">
        <v>17781006</v>
      </c>
      <c r="I252">
        <v>770</v>
      </c>
      <c r="J252" s="2">
        <v>2112140</v>
      </c>
      <c r="K252">
        <v>133</v>
      </c>
      <c r="L252" s="1">
        <v>36265</v>
      </c>
      <c r="M252">
        <f t="shared" si="57"/>
        <v>0</v>
      </c>
      <c r="N252">
        <f t="shared" si="58"/>
        <v>0</v>
      </c>
      <c r="Q252">
        <f t="shared" si="59"/>
        <v>2003</v>
      </c>
      <c r="R252">
        <f t="shared" si="60"/>
        <v>4</v>
      </c>
      <c r="S252">
        <f t="shared" si="61"/>
        <v>16</v>
      </c>
      <c r="T252" s="5">
        <f t="shared" si="62"/>
        <v>36265</v>
      </c>
      <c r="U252" s="7">
        <f t="shared" si="63"/>
        <v>2003</v>
      </c>
      <c r="V252" s="7">
        <f t="shared" si="64"/>
        <v>4</v>
      </c>
      <c r="W252" s="7">
        <f t="shared" si="65"/>
        <v>16</v>
      </c>
      <c r="X252" s="7" t="str">
        <f t="shared" si="66"/>
        <v>03</v>
      </c>
      <c r="Y252" t="str">
        <f t="shared" si="67"/>
        <v>Mighty Wind</v>
      </c>
      <c r="Z252" t="str">
        <f t="shared" si="68"/>
        <v>Mighty Wind</v>
      </c>
      <c r="AA252" t="str">
        <f t="shared" si="69"/>
        <v>mightyw03wind</v>
      </c>
      <c r="AC252">
        <f t="shared" si="70"/>
        <v>0</v>
      </c>
      <c r="AD252" t="str">
        <f t="shared" si="71"/>
        <v>mightyw03wind</v>
      </c>
    </row>
    <row r="253" spans="1:30">
      <c r="A253">
        <v>9643</v>
      </c>
      <c r="B253">
        <f t="shared" si="54"/>
        <v>0</v>
      </c>
      <c r="C253" s="8" t="s">
        <v>8859</v>
      </c>
      <c r="D253" t="s">
        <v>14185</v>
      </c>
      <c r="E253" s="2">
        <v>43139300</v>
      </c>
      <c r="F253">
        <f t="shared" si="55"/>
        <v>0</v>
      </c>
      <c r="G253" s="6">
        <f t="shared" si="56"/>
        <v>43139300</v>
      </c>
      <c r="H253" s="6">
        <v>43139300</v>
      </c>
      <c r="I253" s="3">
        <v>3160</v>
      </c>
      <c r="J253" s="2">
        <v>16797385</v>
      </c>
      <c r="K253" s="3">
        <v>3158</v>
      </c>
      <c r="L253" s="1">
        <v>40327</v>
      </c>
      <c r="M253">
        <f t="shared" si="57"/>
        <v>0</v>
      </c>
      <c r="N253">
        <f t="shared" si="58"/>
        <v>0</v>
      </c>
      <c r="Q253">
        <f t="shared" si="59"/>
        <v>2014</v>
      </c>
      <c r="R253">
        <f t="shared" si="60"/>
        <v>5</v>
      </c>
      <c r="S253">
        <f t="shared" si="61"/>
        <v>30</v>
      </c>
      <c r="T253" s="5">
        <f t="shared" si="62"/>
        <v>40327</v>
      </c>
      <c r="U253" s="7">
        <f t="shared" si="63"/>
        <v>2014</v>
      </c>
      <c r="V253" s="7">
        <f t="shared" si="64"/>
        <v>5</v>
      </c>
      <c r="W253" s="7">
        <f t="shared" si="65"/>
        <v>30</v>
      </c>
      <c r="X253" s="7" t="str">
        <f t="shared" si="66"/>
        <v>14</v>
      </c>
      <c r="Y253" t="str">
        <f t="shared" si="67"/>
        <v>Million Ways to Die in the West</v>
      </c>
      <c r="Z253" t="str">
        <f t="shared" si="68"/>
        <v>Million Ways to Die in the West</v>
      </c>
      <c r="AA253" t="str">
        <f t="shared" si="69"/>
        <v>million14west</v>
      </c>
      <c r="AC253">
        <f t="shared" si="70"/>
        <v>0</v>
      </c>
      <c r="AD253" t="str">
        <f t="shared" si="71"/>
        <v>million14west</v>
      </c>
    </row>
    <row r="254" spans="1:30">
      <c r="A254">
        <v>9662</v>
      </c>
      <c r="B254">
        <f t="shared" si="54"/>
        <v>0</v>
      </c>
      <c r="C254" s="8" t="s">
        <v>8920</v>
      </c>
      <c r="D254" t="s">
        <v>8742</v>
      </c>
      <c r="F254">
        <f t="shared" si="55"/>
        <v>0</v>
      </c>
      <c r="G254" s="6" t="str">
        <f t="shared" si="56"/>
        <v/>
      </c>
      <c r="H254" s="6" t="s">
        <v>217</v>
      </c>
      <c r="L254" s="1">
        <v>40152</v>
      </c>
      <c r="M254">
        <f t="shared" si="57"/>
        <v>0</v>
      </c>
      <c r="N254">
        <f t="shared" si="58"/>
        <v>0</v>
      </c>
      <c r="Q254">
        <f t="shared" si="59"/>
        <v>2013</v>
      </c>
      <c r="R254">
        <f t="shared" si="60"/>
        <v>12</v>
      </c>
      <c r="S254">
        <f t="shared" si="61"/>
        <v>6</v>
      </c>
      <c r="T254" s="5">
        <f t="shared" si="62"/>
        <v>40152</v>
      </c>
      <c r="U254" s="7">
        <f t="shared" si="63"/>
        <v>2013</v>
      </c>
      <c r="V254" s="7">
        <f t="shared" si="64"/>
        <v>12</v>
      </c>
      <c r="W254" s="7">
        <f t="shared" si="65"/>
        <v>6</v>
      </c>
      <c r="X254" s="7" t="str">
        <f t="shared" si="66"/>
        <v>13</v>
      </c>
      <c r="Y254" t="str">
        <f t="shared" si="67"/>
        <v>Miracle in Spanish Harlem</v>
      </c>
      <c r="Z254" t="str">
        <f t="shared" si="68"/>
        <v>Miracle in Spanish Harlem</v>
      </c>
      <c r="AA254" t="str">
        <f t="shared" si="69"/>
        <v>miracle13rlem</v>
      </c>
      <c r="AC254">
        <f t="shared" si="70"/>
        <v>0</v>
      </c>
      <c r="AD254" t="str">
        <f t="shared" si="71"/>
        <v>miracle13rlem</v>
      </c>
    </row>
    <row r="255" spans="1:30">
      <c r="A255">
        <v>9877</v>
      </c>
      <c r="B255">
        <f t="shared" si="54"/>
        <v>0</v>
      </c>
      <c r="C255" s="8" t="s">
        <v>8518</v>
      </c>
      <c r="D255" t="s">
        <v>14062</v>
      </c>
      <c r="E255" s="2">
        <v>5749134</v>
      </c>
      <c r="F255">
        <f t="shared" si="55"/>
        <v>0</v>
      </c>
      <c r="G255" s="6">
        <f t="shared" si="56"/>
        <v>5749134</v>
      </c>
      <c r="H255" s="6">
        <v>5749134</v>
      </c>
      <c r="I255">
        <v>818</v>
      </c>
      <c r="J255" s="2">
        <v>172788</v>
      </c>
      <c r="K255">
        <v>4</v>
      </c>
      <c r="L255" s="1">
        <v>40542</v>
      </c>
      <c r="M255">
        <f t="shared" si="57"/>
        <v>0</v>
      </c>
      <c r="N255">
        <f t="shared" si="58"/>
        <v>0</v>
      </c>
      <c r="Q255">
        <f t="shared" si="59"/>
        <v>2014</v>
      </c>
      <c r="R255">
        <f t="shared" si="60"/>
        <v>12</v>
      </c>
      <c r="S255">
        <f t="shared" si="61"/>
        <v>31</v>
      </c>
      <c r="T255" s="5">
        <f t="shared" si="62"/>
        <v>40542</v>
      </c>
      <c r="U255" s="7">
        <f t="shared" si="63"/>
        <v>2014</v>
      </c>
      <c r="V255" s="7">
        <f t="shared" si="64"/>
        <v>12</v>
      </c>
      <c r="W255" s="7">
        <f t="shared" si="65"/>
        <v>31</v>
      </c>
      <c r="X255" s="7" t="str">
        <f t="shared" si="66"/>
        <v>14</v>
      </c>
      <c r="Y255" t="str">
        <f t="shared" si="67"/>
        <v>Most Violent Year</v>
      </c>
      <c r="Z255" t="str">
        <f t="shared" si="68"/>
        <v>Most Violent Year</v>
      </c>
      <c r="AA255" t="str">
        <f t="shared" si="69"/>
        <v>mostvio14year</v>
      </c>
      <c r="AC255">
        <f t="shared" si="70"/>
        <v>0</v>
      </c>
      <c r="AD255" t="str">
        <f t="shared" si="71"/>
        <v>mostvio14year</v>
      </c>
    </row>
    <row r="256" spans="1:30">
      <c r="A256">
        <v>9879</v>
      </c>
      <c r="B256">
        <f t="shared" si="54"/>
        <v>0</v>
      </c>
      <c r="C256" s="8" t="s">
        <v>8519</v>
      </c>
      <c r="D256" t="s">
        <v>14153</v>
      </c>
      <c r="E256" s="2">
        <v>17237855</v>
      </c>
      <c r="F256">
        <f t="shared" si="55"/>
        <v>0</v>
      </c>
      <c r="G256" s="6">
        <f t="shared" si="56"/>
        <v>17237855</v>
      </c>
      <c r="H256" s="6">
        <v>17237855</v>
      </c>
      <c r="I256">
        <v>801</v>
      </c>
      <c r="J256" s="2">
        <v>2687227</v>
      </c>
      <c r="K256">
        <v>361</v>
      </c>
      <c r="L256" s="1">
        <v>40383</v>
      </c>
      <c r="M256">
        <f t="shared" si="57"/>
        <v>0</v>
      </c>
      <c r="N256">
        <f t="shared" si="58"/>
        <v>0</v>
      </c>
      <c r="Q256">
        <f t="shared" si="59"/>
        <v>2014</v>
      </c>
      <c r="R256">
        <f t="shared" si="60"/>
        <v>7</v>
      </c>
      <c r="S256">
        <f t="shared" si="61"/>
        <v>25</v>
      </c>
      <c r="T256" s="5">
        <f t="shared" si="62"/>
        <v>40383</v>
      </c>
      <c r="U256" s="7">
        <f t="shared" si="63"/>
        <v>2014</v>
      </c>
      <c r="V256" s="7">
        <f t="shared" si="64"/>
        <v>7</v>
      </c>
      <c r="W256" s="7">
        <f t="shared" si="65"/>
        <v>25</v>
      </c>
      <c r="X256" s="7" t="str">
        <f t="shared" si="66"/>
        <v>14</v>
      </c>
      <c r="Y256" t="str">
        <f t="shared" si="67"/>
        <v>Most Wanted Man</v>
      </c>
      <c r="Z256" t="str">
        <f t="shared" si="68"/>
        <v>Most Wanted Man</v>
      </c>
      <c r="AA256" t="str">
        <f t="shared" si="69"/>
        <v>mostwan14dman</v>
      </c>
      <c r="AC256">
        <f t="shared" si="70"/>
        <v>0</v>
      </c>
      <c r="AD256" t="str">
        <f t="shared" si="71"/>
        <v>mostwan14dman</v>
      </c>
    </row>
    <row r="257" spans="1:30">
      <c r="A257">
        <v>9894</v>
      </c>
      <c r="B257">
        <f t="shared" si="54"/>
        <v>0</v>
      </c>
      <c r="C257" s="8" t="s">
        <v>8344</v>
      </c>
      <c r="D257" t="s">
        <v>14389</v>
      </c>
      <c r="E257" s="2">
        <v>1916</v>
      </c>
      <c r="F257">
        <f t="shared" si="55"/>
        <v>0</v>
      </c>
      <c r="G257" s="6">
        <f t="shared" si="56"/>
        <v>1916</v>
      </c>
      <c r="H257" s="6">
        <v>1916</v>
      </c>
      <c r="I257">
        <v>2</v>
      </c>
      <c r="J257" s="2">
        <v>822</v>
      </c>
      <c r="K257">
        <v>2</v>
      </c>
      <c r="L257" s="1">
        <v>38983</v>
      </c>
      <c r="M257">
        <f t="shared" si="57"/>
        <v>0</v>
      </c>
      <c r="N257">
        <f t="shared" si="58"/>
        <v>0</v>
      </c>
      <c r="Q257">
        <f t="shared" si="59"/>
        <v>2010</v>
      </c>
      <c r="R257">
        <f t="shared" si="60"/>
        <v>9</v>
      </c>
      <c r="S257">
        <f t="shared" si="61"/>
        <v>24</v>
      </c>
      <c r="T257" s="5">
        <f t="shared" si="62"/>
        <v>38983</v>
      </c>
      <c r="U257" s="7">
        <f t="shared" si="63"/>
        <v>2010</v>
      </c>
      <c r="V257" s="7">
        <f t="shared" si="64"/>
        <v>9</v>
      </c>
      <c r="W257" s="7">
        <f t="shared" si="65"/>
        <v>24</v>
      </c>
      <c r="X257" s="7" t="str">
        <f t="shared" si="66"/>
        <v>10</v>
      </c>
      <c r="Y257" t="str">
        <f t="shared" si="67"/>
        <v>Mother's Courage: Talking Back to Autism</v>
      </c>
      <c r="Z257" t="str">
        <f t="shared" si="68"/>
        <v>Mother's Courage: Talking Back to Autism</v>
      </c>
      <c r="AA257" t="str">
        <f t="shared" si="69"/>
        <v>mother'10tism</v>
      </c>
      <c r="AB257" t="s">
        <v>2055</v>
      </c>
      <c r="AC257">
        <f t="shared" si="70"/>
        <v>1</v>
      </c>
      <c r="AD257" t="str">
        <f t="shared" si="71"/>
        <v>solskin09rinn</v>
      </c>
    </row>
    <row r="258" spans="1:30">
      <c r="A258">
        <v>10291</v>
      </c>
      <c r="B258">
        <f t="shared" ref="B258:B321" si="72">IFERROR(FIND("[re-",C258),0)</f>
        <v>0</v>
      </c>
      <c r="C258" s="8" t="s">
        <v>8474</v>
      </c>
      <c r="D258" t="s">
        <v>12219</v>
      </c>
      <c r="E258" s="2">
        <v>737</v>
      </c>
      <c r="F258">
        <f t="shared" ref="F258:F321" si="73">IF(NOT(ISBLANK(E258)),IF(ISNUMBER(E258),0,1),0)</f>
        <v>0</v>
      </c>
      <c r="G258" s="6">
        <f t="shared" ref="G258:G321" si="74">IFERROR(IF(NOT(ISBLANK(E258)),VALUE(SUBSTITUTE(E258,"*","")),""),"")</f>
        <v>737</v>
      </c>
      <c r="H258" s="6">
        <v>737</v>
      </c>
      <c r="I258">
        <v>1</v>
      </c>
      <c r="J258" s="2">
        <v>401</v>
      </c>
      <c r="K258">
        <v>1</v>
      </c>
      <c r="L258" s="1">
        <v>37569</v>
      </c>
      <c r="M258">
        <f t="shared" ref="M258:M321" si="75">IF(EXACT("TBD",L258),1,0)</f>
        <v>0</v>
      </c>
      <c r="N258">
        <f t="shared" ref="N258:N321" si="76">IFERROR(IF(L258&gt;DATE(2016,5,18),1,0),0)</f>
        <v>0</v>
      </c>
      <c r="Q258">
        <f t="shared" ref="Q258:Q321" si="77">IFERROR(IF(ISBLANK(P258),YEAR(L258),P258),"")</f>
        <v>2006</v>
      </c>
      <c r="R258">
        <f t="shared" ref="R258:R321" si="78">IFERROR(IF(NOT(ISBLANK(P258)),IF(NOT(ISBLANK(O258)),O258,""),MONTH(L258)),"")</f>
        <v>11</v>
      </c>
      <c r="S258">
        <f t="shared" ref="S258:S321" si="79">IFERROR(IF(AND(ISBLANK(O258),ISBLANK(P258)),DAY(L258),""),"")</f>
        <v>10</v>
      </c>
      <c r="T258" s="5">
        <f t="shared" ref="T258:T321" si="80">IFERROR(IF(NOT(AND(ISBLANK(Q258),ISBLANK(R258),ISBLANK(S258))),DATE(Q258,R258,S258),""),"")</f>
        <v>37569</v>
      </c>
      <c r="U258" s="7">
        <f t="shared" ref="U258:U321" si="81">YEAR(T258)</f>
        <v>2006</v>
      </c>
      <c r="V258" s="7">
        <f t="shared" ref="V258:V321" si="82">MONTH(T258)</f>
        <v>11</v>
      </c>
      <c r="W258" s="7">
        <f t="shared" ref="W258:W321" si="83">DAY(T258)</f>
        <v>10</v>
      </c>
      <c r="X258" s="7" t="str">
        <f t="shared" ref="X258:X321" si="84">IF(M258=1,"tbd",IF(Q258&lt;1927,Q258,RIGHT(Q258,2)))</f>
        <v>06</v>
      </c>
      <c r="Y258" t="str">
        <f t="shared" ref="Y258:Y321" si="85">IF(EXACT(LEFT(C258,2),"A "),MID(C258,3,9999),C258)</f>
        <v>New Day in Old Sana'a</v>
      </c>
      <c r="Z258" t="str">
        <f t="shared" ref="Z258:Z321" si="86">IF(EXACT(LEFT(Y258,4),"The "),MID(Y258,5,9999),Y258)</f>
        <v>New Day in Old Sana'a</v>
      </c>
      <c r="AA258" t="str">
        <f t="shared" ref="AA258:AA321" si="87">LOWER(CONCATENATE(LEFT(SUBSTITUTE(TRIM(CLEAN(Z258))," ",""),7),RIGHT(X258,2),RIGHT(SUBSTITUTE(TRIM(CLEAN(Z258))," ",""),4)))</f>
        <v>newdayi06na'a</v>
      </c>
      <c r="AB258" t="s">
        <v>3545</v>
      </c>
      <c r="AC258">
        <f t="shared" ref="AC258:AC321" si="88">IF(ISBLANK(AB258),0,1)</f>
        <v>1</v>
      </c>
      <c r="AD258" t="str">
        <f t="shared" ref="AD258:AD321" si="89">IF(ISBLANK(AB258),AA258,AB258)</f>
        <v>newdayi05na'a</v>
      </c>
    </row>
    <row r="259" spans="1:30">
      <c r="A259">
        <v>10396</v>
      </c>
      <c r="B259">
        <f t="shared" si="72"/>
        <v>0</v>
      </c>
      <c r="C259" s="8" t="s">
        <v>4650</v>
      </c>
      <c r="D259" t="s">
        <v>14177</v>
      </c>
      <c r="E259" s="2">
        <v>63075011</v>
      </c>
      <c r="F259">
        <f t="shared" si="73"/>
        <v>0</v>
      </c>
      <c r="G259" s="6">
        <f t="shared" si="74"/>
        <v>63075011</v>
      </c>
      <c r="H259" s="6">
        <v>63075011</v>
      </c>
      <c r="I259" s="3">
        <v>3332</v>
      </c>
      <c r="J259" s="2">
        <v>32902299</v>
      </c>
      <c r="K259" s="3">
        <v>3332</v>
      </c>
      <c r="L259" s="1">
        <v>38836</v>
      </c>
      <c r="M259">
        <f t="shared" si="75"/>
        <v>0</v>
      </c>
      <c r="N259">
        <f t="shared" si="76"/>
        <v>0</v>
      </c>
      <c r="Q259">
        <f t="shared" si="77"/>
        <v>2010</v>
      </c>
      <c r="R259">
        <f t="shared" si="78"/>
        <v>4</v>
      </c>
      <c r="S259">
        <f t="shared" si="79"/>
        <v>30</v>
      </c>
      <c r="T259" s="5">
        <f t="shared" si="80"/>
        <v>38836</v>
      </c>
      <c r="U259" s="7">
        <f t="shared" si="81"/>
        <v>2010</v>
      </c>
      <c r="V259" s="7">
        <f t="shared" si="82"/>
        <v>4</v>
      </c>
      <c r="W259" s="7">
        <f t="shared" si="83"/>
        <v>30</v>
      </c>
      <c r="X259" s="7" t="str">
        <f t="shared" si="84"/>
        <v>10</v>
      </c>
      <c r="Y259" t="str">
        <f t="shared" si="85"/>
        <v>Nightmare on Elm Street [2010]</v>
      </c>
      <c r="Z259" t="str">
        <f t="shared" si="86"/>
        <v>Nightmare on Elm Street [2010]</v>
      </c>
      <c r="AA259" t="str">
        <f t="shared" si="87"/>
        <v>nightma10010]</v>
      </c>
      <c r="AB259" t="s">
        <v>2056</v>
      </c>
      <c r="AC259">
        <f t="shared" si="88"/>
        <v>1</v>
      </c>
      <c r="AD259" t="str">
        <f t="shared" si="89"/>
        <v>nightma10reet</v>
      </c>
    </row>
    <row r="260" spans="1:30">
      <c r="A260">
        <v>11185</v>
      </c>
      <c r="B260">
        <f t="shared" si="72"/>
        <v>0</v>
      </c>
      <c r="C260" s="8" t="s">
        <v>8009</v>
      </c>
      <c r="D260" t="s">
        <v>14389</v>
      </c>
      <c r="E260" s="2">
        <v>930</v>
      </c>
      <c r="F260">
        <f t="shared" si="73"/>
        <v>0</v>
      </c>
      <c r="G260" s="6">
        <f t="shared" si="74"/>
        <v>930</v>
      </c>
      <c r="H260" s="6">
        <v>930</v>
      </c>
      <c r="I260">
        <v>1</v>
      </c>
      <c r="J260" s="2">
        <v>390</v>
      </c>
      <c r="K260">
        <v>1</v>
      </c>
      <c r="L260" s="1">
        <v>40313</v>
      </c>
      <c r="M260">
        <f t="shared" si="75"/>
        <v>0</v>
      </c>
      <c r="N260">
        <f t="shared" si="76"/>
        <v>0</v>
      </c>
      <c r="Q260">
        <f t="shared" si="77"/>
        <v>2014</v>
      </c>
      <c r="R260">
        <f t="shared" si="78"/>
        <v>5</v>
      </c>
      <c r="S260">
        <f t="shared" si="79"/>
        <v>16</v>
      </c>
      <c r="T260" s="5">
        <f t="shared" si="80"/>
        <v>40313</v>
      </c>
      <c r="U260" s="7">
        <f t="shared" si="81"/>
        <v>2014</v>
      </c>
      <c r="V260" s="7">
        <f t="shared" si="82"/>
        <v>5</v>
      </c>
      <c r="W260" s="7">
        <f t="shared" si="83"/>
        <v>16</v>
      </c>
      <c r="X260" s="7" t="str">
        <f t="shared" si="84"/>
        <v>14</v>
      </c>
      <c r="Y260" t="str">
        <f t="shared" si="85"/>
        <v>People Uncounted</v>
      </c>
      <c r="Z260" t="str">
        <f t="shared" si="86"/>
        <v>People Uncounted</v>
      </c>
      <c r="AA260" t="str">
        <f t="shared" si="87"/>
        <v>peopleu14nted</v>
      </c>
      <c r="AB260" t="s">
        <v>992</v>
      </c>
      <c r="AC260">
        <f t="shared" si="88"/>
        <v>1</v>
      </c>
      <c r="AD260" t="str">
        <f t="shared" si="89"/>
        <v>peopleu11nted</v>
      </c>
    </row>
    <row r="261" spans="1:30">
      <c r="A261">
        <v>11205</v>
      </c>
      <c r="B261">
        <f t="shared" si="72"/>
        <v>0</v>
      </c>
      <c r="C261" s="8" t="s">
        <v>7630</v>
      </c>
      <c r="D261" t="s">
        <v>14185</v>
      </c>
      <c r="E261" s="2">
        <v>15515460</v>
      </c>
      <c r="F261">
        <f t="shared" si="73"/>
        <v>0</v>
      </c>
      <c r="G261" s="6">
        <f t="shared" si="74"/>
        <v>15515460</v>
      </c>
      <c r="H261" s="6">
        <v>15515460</v>
      </c>
      <c r="I261" s="3">
        <v>2159</v>
      </c>
      <c r="J261" s="2">
        <v>5948555</v>
      </c>
      <c r="K261" s="3">
        <v>2159</v>
      </c>
      <c r="L261" s="1">
        <v>38570</v>
      </c>
      <c r="M261">
        <f t="shared" si="75"/>
        <v>0</v>
      </c>
      <c r="N261">
        <f t="shared" si="76"/>
        <v>0</v>
      </c>
      <c r="Q261">
        <f t="shared" si="77"/>
        <v>2009</v>
      </c>
      <c r="R261">
        <f t="shared" si="78"/>
        <v>8</v>
      </c>
      <c r="S261">
        <f t="shared" si="79"/>
        <v>7</v>
      </c>
      <c r="T261" s="5">
        <f t="shared" si="80"/>
        <v>38570</v>
      </c>
      <c r="U261" s="7">
        <f t="shared" si="81"/>
        <v>2009</v>
      </c>
      <c r="V261" s="7">
        <f t="shared" si="82"/>
        <v>8</v>
      </c>
      <c r="W261" s="7">
        <f t="shared" si="83"/>
        <v>7</v>
      </c>
      <c r="X261" s="7" t="str">
        <f t="shared" si="84"/>
        <v>09</v>
      </c>
      <c r="Y261" t="str">
        <f t="shared" si="85"/>
        <v>Perfect Getaway</v>
      </c>
      <c r="Z261" t="str">
        <f t="shared" si="86"/>
        <v>Perfect Getaway</v>
      </c>
      <c r="AA261" t="str">
        <f t="shared" si="87"/>
        <v>perfect09away</v>
      </c>
      <c r="AC261">
        <f t="shared" si="88"/>
        <v>0</v>
      </c>
      <c r="AD261" t="str">
        <f t="shared" si="89"/>
        <v>perfect09away</v>
      </c>
    </row>
    <row r="262" spans="1:30">
      <c r="A262">
        <v>11210</v>
      </c>
      <c r="B262">
        <f t="shared" si="72"/>
        <v>0</v>
      </c>
      <c r="C262" s="8" t="s">
        <v>7635</v>
      </c>
      <c r="D262" t="s">
        <v>14304</v>
      </c>
      <c r="E262" s="2">
        <v>7117</v>
      </c>
      <c r="F262">
        <f t="shared" si="73"/>
        <v>0</v>
      </c>
      <c r="G262" s="6">
        <f t="shared" si="74"/>
        <v>7117</v>
      </c>
      <c r="H262" s="6">
        <v>7117</v>
      </c>
      <c r="I262">
        <v>2</v>
      </c>
      <c r="J262" s="2">
        <v>388</v>
      </c>
      <c r="K262">
        <v>2</v>
      </c>
      <c r="L262" s="1">
        <v>40117</v>
      </c>
      <c r="M262">
        <f t="shared" si="75"/>
        <v>0</v>
      </c>
      <c r="N262">
        <f t="shared" si="76"/>
        <v>0</v>
      </c>
      <c r="Q262">
        <f t="shared" si="77"/>
        <v>2013</v>
      </c>
      <c r="R262">
        <f t="shared" si="78"/>
        <v>11</v>
      </c>
      <c r="S262">
        <f t="shared" si="79"/>
        <v>1</v>
      </c>
      <c r="T262" s="5">
        <f t="shared" si="80"/>
        <v>40117</v>
      </c>
      <c r="U262" s="7">
        <f t="shared" si="81"/>
        <v>2013</v>
      </c>
      <c r="V262" s="7">
        <f t="shared" si="82"/>
        <v>11</v>
      </c>
      <c r="W262" s="7">
        <f t="shared" si="83"/>
        <v>1</v>
      </c>
      <c r="X262" s="7" t="str">
        <f t="shared" si="84"/>
        <v>13</v>
      </c>
      <c r="Y262" t="str">
        <f t="shared" si="85"/>
        <v>Perfect Man</v>
      </c>
      <c r="Z262" t="str">
        <f t="shared" si="86"/>
        <v>Perfect Man</v>
      </c>
      <c r="AA262" t="str">
        <f t="shared" si="87"/>
        <v>perfect13tman</v>
      </c>
      <c r="AC262">
        <f t="shared" si="88"/>
        <v>0</v>
      </c>
      <c r="AD262" t="str">
        <f t="shared" si="89"/>
        <v>perfect13tman</v>
      </c>
    </row>
    <row r="263" spans="1:30">
      <c r="A263">
        <v>11306</v>
      </c>
      <c r="B263">
        <f t="shared" si="72"/>
        <v>0</v>
      </c>
      <c r="C263" s="8" t="s">
        <v>7700</v>
      </c>
      <c r="D263" t="s">
        <v>11252</v>
      </c>
      <c r="E263" s="2">
        <v>19480</v>
      </c>
      <c r="F263">
        <f t="shared" si="73"/>
        <v>0</v>
      </c>
      <c r="G263" s="6">
        <f t="shared" si="74"/>
        <v>19480</v>
      </c>
      <c r="H263" s="6">
        <v>19480</v>
      </c>
      <c r="I263">
        <v>1</v>
      </c>
      <c r="J263" s="2">
        <v>5650</v>
      </c>
      <c r="K263">
        <v>1</v>
      </c>
      <c r="L263" s="1">
        <v>40348</v>
      </c>
      <c r="M263">
        <f t="shared" si="75"/>
        <v>0</v>
      </c>
      <c r="N263">
        <f t="shared" si="76"/>
        <v>0</v>
      </c>
      <c r="Q263">
        <f t="shared" si="77"/>
        <v>2014</v>
      </c>
      <c r="R263">
        <f t="shared" si="78"/>
        <v>6</v>
      </c>
      <c r="S263">
        <f t="shared" si="79"/>
        <v>20</v>
      </c>
      <c r="T263" s="5">
        <f t="shared" si="80"/>
        <v>40348</v>
      </c>
      <c r="U263" s="7">
        <f t="shared" si="81"/>
        <v>2014</v>
      </c>
      <c r="V263" s="7">
        <f t="shared" si="82"/>
        <v>6</v>
      </c>
      <c r="W263" s="7">
        <f t="shared" si="83"/>
        <v>20</v>
      </c>
      <c r="X263" s="7" t="str">
        <f t="shared" si="84"/>
        <v>14</v>
      </c>
      <c r="Y263" t="str">
        <f t="shared" si="85"/>
        <v>Picture of You</v>
      </c>
      <c r="Z263" t="str">
        <f t="shared" si="86"/>
        <v>Picture of You</v>
      </c>
      <c r="AA263" t="str">
        <f t="shared" si="87"/>
        <v>picture14fyou</v>
      </c>
      <c r="AB263" t="s">
        <v>993</v>
      </c>
      <c r="AC263">
        <f t="shared" si="88"/>
        <v>1</v>
      </c>
      <c r="AD263" t="str">
        <f t="shared" si="89"/>
        <v>picture13fyou</v>
      </c>
    </row>
    <row r="264" spans="1:30">
      <c r="A264">
        <v>11308</v>
      </c>
      <c r="B264">
        <f t="shared" si="72"/>
        <v>0</v>
      </c>
      <c r="C264" s="8" t="s">
        <v>7701</v>
      </c>
      <c r="D264" t="s">
        <v>7702</v>
      </c>
      <c r="E264" s="2">
        <v>7296</v>
      </c>
      <c r="F264">
        <f t="shared" si="73"/>
        <v>0</v>
      </c>
      <c r="G264" s="6">
        <f t="shared" si="74"/>
        <v>7296</v>
      </c>
      <c r="H264" s="6">
        <v>7296</v>
      </c>
      <c r="L264" s="1">
        <v>35322</v>
      </c>
      <c r="M264">
        <f t="shared" si="75"/>
        <v>0</v>
      </c>
      <c r="N264">
        <f t="shared" si="76"/>
        <v>0</v>
      </c>
      <c r="Q264">
        <f t="shared" si="77"/>
        <v>2000</v>
      </c>
      <c r="R264">
        <f t="shared" si="78"/>
        <v>9</v>
      </c>
      <c r="S264">
        <f t="shared" si="79"/>
        <v>15</v>
      </c>
      <c r="T264" s="5">
        <f t="shared" si="80"/>
        <v>35322</v>
      </c>
      <c r="U264" s="7">
        <f t="shared" si="81"/>
        <v>2000</v>
      </c>
      <c r="V264" s="7">
        <f t="shared" si="82"/>
        <v>9</v>
      </c>
      <c r="W264" s="7">
        <f t="shared" si="83"/>
        <v>15</v>
      </c>
      <c r="X264" s="7" t="str">
        <f t="shared" si="84"/>
        <v>00</v>
      </c>
      <c r="Y264" t="str">
        <f t="shared" si="85"/>
        <v>Piece of Eden</v>
      </c>
      <c r="Z264" t="str">
        <f t="shared" si="86"/>
        <v>Piece of Eden</v>
      </c>
      <c r="AA264" t="str">
        <f t="shared" si="87"/>
        <v>pieceof00eden</v>
      </c>
      <c r="AC264">
        <f t="shared" si="88"/>
        <v>0</v>
      </c>
      <c r="AD264" t="str">
        <f t="shared" si="89"/>
        <v>pieceof00eden</v>
      </c>
    </row>
    <row r="265" spans="1:30">
      <c r="A265">
        <v>11316</v>
      </c>
      <c r="B265">
        <f t="shared" si="72"/>
        <v>0</v>
      </c>
      <c r="C265" s="8" t="s">
        <v>7526</v>
      </c>
      <c r="D265" t="s">
        <v>13947</v>
      </c>
      <c r="E265" s="2">
        <v>222989</v>
      </c>
      <c r="F265">
        <f t="shared" si="73"/>
        <v>0</v>
      </c>
      <c r="G265" s="6">
        <f t="shared" si="74"/>
        <v>222989</v>
      </c>
      <c r="H265" s="6">
        <v>222989</v>
      </c>
      <c r="I265">
        <v>17</v>
      </c>
      <c r="J265" s="2">
        <v>25313</v>
      </c>
      <c r="K265">
        <v>2</v>
      </c>
      <c r="L265" s="1">
        <v>40696</v>
      </c>
      <c r="M265">
        <f t="shared" si="75"/>
        <v>0</v>
      </c>
      <c r="N265">
        <f t="shared" si="76"/>
        <v>0</v>
      </c>
      <c r="Q265">
        <f t="shared" si="77"/>
        <v>2015</v>
      </c>
      <c r="R265">
        <f t="shared" si="78"/>
        <v>6</v>
      </c>
      <c r="S265">
        <f t="shared" si="79"/>
        <v>3</v>
      </c>
      <c r="T265" s="5">
        <f t="shared" si="80"/>
        <v>40696</v>
      </c>
      <c r="U265" s="7">
        <f t="shared" si="81"/>
        <v>2015</v>
      </c>
      <c r="V265" s="7">
        <f t="shared" si="82"/>
        <v>6</v>
      </c>
      <c r="W265" s="7">
        <f t="shared" si="83"/>
        <v>3</v>
      </c>
      <c r="X265" s="7" t="str">
        <f t="shared" si="84"/>
        <v>15</v>
      </c>
      <c r="Y265" t="str">
        <f t="shared" si="85"/>
        <v>Pigeon Sat on a Branch Reflecting on Existence</v>
      </c>
      <c r="Z265" t="str">
        <f t="shared" si="86"/>
        <v>Pigeon Sat on a Branch Reflecting on Existence</v>
      </c>
      <c r="AA265" t="str">
        <f t="shared" si="87"/>
        <v>pigeons15ence</v>
      </c>
      <c r="AC265">
        <f t="shared" si="88"/>
        <v>0</v>
      </c>
      <c r="AD265" t="str">
        <f t="shared" si="89"/>
        <v>pigeons15ence</v>
      </c>
    </row>
    <row r="266" spans="1:30">
      <c r="A266">
        <v>11369</v>
      </c>
      <c r="B266">
        <f t="shared" si="72"/>
        <v>0</v>
      </c>
      <c r="C266" s="8" t="s">
        <v>7576</v>
      </c>
      <c r="D266" t="s">
        <v>13947</v>
      </c>
      <c r="E266" s="2">
        <v>231378</v>
      </c>
      <c r="F266">
        <f t="shared" si="73"/>
        <v>0</v>
      </c>
      <c r="G266" s="6">
        <f t="shared" si="74"/>
        <v>231378</v>
      </c>
      <c r="H266" s="6">
        <v>231378</v>
      </c>
      <c r="I266">
        <v>35</v>
      </c>
      <c r="J266" s="2">
        <v>92257</v>
      </c>
      <c r="K266">
        <v>35</v>
      </c>
      <c r="L266" s="1">
        <v>39872</v>
      </c>
      <c r="M266">
        <f t="shared" si="75"/>
        <v>0</v>
      </c>
      <c r="N266">
        <f t="shared" si="76"/>
        <v>0</v>
      </c>
      <c r="Q266">
        <f t="shared" si="77"/>
        <v>2013</v>
      </c>
      <c r="R266">
        <f t="shared" si="78"/>
        <v>3</v>
      </c>
      <c r="S266">
        <f t="shared" si="79"/>
        <v>1</v>
      </c>
      <c r="T266" s="5">
        <f t="shared" si="80"/>
        <v>39872</v>
      </c>
      <c r="U266" s="7">
        <f t="shared" si="81"/>
        <v>2013</v>
      </c>
      <c r="V266" s="7">
        <f t="shared" si="82"/>
        <v>3</v>
      </c>
      <c r="W266" s="7">
        <f t="shared" si="83"/>
        <v>1</v>
      </c>
      <c r="X266" s="7" t="str">
        <f t="shared" si="84"/>
        <v>13</v>
      </c>
      <c r="Y266" t="str">
        <f t="shared" si="85"/>
        <v>Place at the Table</v>
      </c>
      <c r="Z266" t="str">
        <f t="shared" si="86"/>
        <v>Place at the Table</v>
      </c>
      <c r="AA266" t="str">
        <f t="shared" si="87"/>
        <v>placeat13able</v>
      </c>
      <c r="AB266" t="s">
        <v>1057</v>
      </c>
      <c r="AC266">
        <f t="shared" si="88"/>
        <v>1</v>
      </c>
      <c r="AD266" t="str">
        <f t="shared" si="89"/>
        <v>placeat12able</v>
      </c>
    </row>
    <row r="267" spans="1:30">
      <c r="A267">
        <v>11415</v>
      </c>
      <c r="B267">
        <f t="shared" si="72"/>
        <v>0</v>
      </c>
      <c r="C267" s="8" t="s">
        <v>7726</v>
      </c>
      <c r="D267" t="s">
        <v>14246</v>
      </c>
      <c r="E267" s="2">
        <v>63521</v>
      </c>
      <c r="F267">
        <f t="shared" si="73"/>
        <v>0</v>
      </c>
      <c r="G267" s="6">
        <f t="shared" si="74"/>
        <v>63521</v>
      </c>
      <c r="H267" s="6">
        <v>63521</v>
      </c>
      <c r="I267">
        <v>58</v>
      </c>
      <c r="J267" s="2">
        <v>53752</v>
      </c>
      <c r="K267">
        <v>58</v>
      </c>
      <c r="L267" s="1">
        <v>38101</v>
      </c>
      <c r="M267">
        <f t="shared" si="75"/>
        <v>0</v>
      </c>
      <c r="N267">
        <f t="shared" si="76"/>
        <v>0</v>
      </c>
      <c r="Q267">
        <f t="shared" si="77"/>
        <v>2008</v>
      </c>
      <c r="R267">
        <f t="shared" si="78"/>
        <v>4</v>
      </c>
      <c r="S267">
        <f t="shared" si="79"/>
        <v>25</v>
      </c>
      <c r="T267" s="5">
        <f t="shared" si="80"/>
        <v>38101</v>
      </c>
      <c r="U267" s="7">
        <f t="shared" si="81"/>
        <v>2008</v>
      </c>
      <c r="V267" s="7">
        <f t="shared" si="82"/>
        <v>4</v>
      </c>
      <c r="W267" s="7">
        <f t="shared" si="83"/>
        <v>25</v>
      </c>
      <c r="X267" s="7" t="str">
        <f t="shared" si="84"/>
        <v>08</v>
      </c>
      <c r="Y267" t="str">
        <f t="shared" si="85"/>
        <v>Plumm Summer</v>
      </c>
      <c r="Z267" t="str">
        <f t="shared" si="86"/>
        <v>Plumm Summer</v>
      </c>
      <c r="AA267" t="str">
        <f t="shared" si="87"/>
        <v>plummsu08mmer</v>
      </c>
      <c r="AB267" t="s">
        <v>2624</v>
      </c>
      <c r="AC267">
        <f t="shared" si="88"/>
        <v>1</v>
      </c>
      <c r="AD267" t="str">
        <f t="shared" si="89"/>
        <v>plummsu07mmer</v>
      </c>
    </row>
    <row r="268" spans="1:30">
      <c r="A268">
        <v>11530</v>
      </c>
      <c r="B268">
        <f t="shared" si="72"/>
        <v>0</v>
      </c>
      <c r="C268" s="8" t="s">
        <v>7774</v>
      </c>
      <c r="D268" t="s">
        <v>13783</v>
      </c>
      <c r="E268" s="2">
        <v>20342852</v>
      </c>
      <c r="F268">
        <f t="shared" si="73"/>
        <v>0</v>
      </c>
      <c r="G268" s="6">
        <f t="shared" si="74"/>
        <v>20342852</v>
      </c>
      <c r="H268" s="6">
        <v>20342852</v>
      </c>
      <c r="I268">
        <v>767</v>
      </c>
      <c r="J268" s="2">
        <v>4566293</v>
      </c>
      <c r="K268">
        <v>760</v>
      </c>
      <c r="L268" s="1">
        <v>37415</v>
      </c>
      <c r="M268">
        <f t="shared" si="75"/>
        <v>0</v>
      </c>
      <c r="N268">
        <f t="shared" si="76"/>
        <v>0</v>
      </c>
      <c r="Q268">
        <f t="shared" si="77"/>
        <v>2006</v>
      </c>
      <c r="R268">
        <f t="shared" si="78"/>
        <v>6</v>
      </c>
      <c r="S268">
        <f t="shared" si="79"/>
        <v>9</v>
      </c>
      <c r="T268" s="5">
        <f t="shared" si="80"/>
        <v>37415</v>
      </c>
      <c r="U268" s="7">
        <f t="shared" si="81"/>
        <v>2006</v>
      </c>
      <c r="V268" s="7">
        <f t="shared" si="82"/>
        <v>6</v>
      </c>
      <c r="W268" s="7">
        <f t="shared" si="83"/>
        <v>9</v>
      </c>
      <c r="X268" s="7" t="str">
        <f t="shared" si="84"/>
        <v>06</v>
      </c>
      <c r="Y268" t="str">
        <f t="shared" si="85"/>
        <v>Prairie Home Companion</v>
      </c>
      <c r="Z268" t="str">
        <f t="shared" si="86"/>
        <v>Prairie Home Companion</v>
      </c>
      <c r="AA268" t="str">
        <f t="shared" si="87"/>
        <v>prairie06nion</v>
      </c>
      <c r="AC268">
        <f t="shared" si="88"/>
        <v>0</v>
      </c>
      <c r="AD268" t="str">
        <f t="shared" si="89"/>
        <v>prairie06nion</v>
      </c>
    </row>
    <row r="269" spans="1:30">
      <c r="A269">
        <v>11679</v>
      </c>
      <c r="B269">
        <f t="shared" si="72"/>
        <v>0</v>
      </c>
      <c r="C269" s="8" t="s">
        <v>4760</v>
      </c>
      <c r="D269" t="s">
        <v>14183</v>
      </c>
      <c r="E269" s="2">
        <v>2087720</v>
      </c>
      <c r="F269">
        <f t="shared" si="73"/>
        <v>0</v>
      </c>
      <c r="G269" s="6">
        <f t="shared" si="74"/>
        <v>2087720</v>
      </c>
      <c r="H269" s="6">
        <v>2087720</v>
      </c>
      <c r="I269">
        <v>83</v>
      </c>
      <c r="J269" s="2">
        <v>163773</v>
      </c>
      <c r="K269">
        <v>9</v>
      </c>
      <c r="L269" s="1">
        <v>38773</v>
      </c>
      <c r="M269">
        <f t="shared" si="75"/>
        <v>0</v>
      </c>
      <c r="N269">
        <f t="shared" si="76"/>
        <v>0</v>
      </c>
      <c r="Q269">
        <f t="shared" si="77"/>
        <v>2010</v>
      </c>
      <c r="R269">
        <f t="shared" si="78"/>
        <v>2</v>
      </c>
      <c r="S269">
        <f t="shared" si="79"/>
        <v>26</v>
      </c>
      <c r="T269" s="5">
        <f t="shared" si="80"/>
        <v>38773</v>
      </c>
      <c r="U269" s="7">
        <f t="shared" si="81"/>
        <v>2010</v>
      </c>
      <c r="V269" s="7">
        <f t="shared" si="82"/>
        <v>2</v>
      </c>
      <c r="W269" s="7">
        <f t="shared" si="83"/>
        <v>26</v>
      </c>
      <c r="X269" s="7" t="str">
        <f t="shared" si="84"/>
        <v>10</v>
      </c>
      <c r="Y269" t="str">
        <f t="shared" si="85"/>
        <v>Prophet [Un prophète]</v>
      </c>
      <c r="Z269" t="str">
        <f t="shared" si="86"/>
        <v>Prophet [Un prophète]</v>
      </c>
      <c r="AA269" t="str">
        <f t="shared" si="87"/>
        <v>prophet10ète]</v>
      </c>
      <c r="AB269" t="s">
        <v>2251</v>
      </c>
      <c r="AC269">
        <f t="shared" si="88"/>
        <v>1</v>
      </c>
      <c r="AD269" t="str">
        <f t="shared" si="89"/>
        <v>unproph09hete</v>
      </c>
    </row>
    <row r="270" spans="1:30">
      <c r="A270">
        <v>11981</v>
      </c>
      <c r="B270">
        <f t="shared" si="72"/>
        <v>0</v>
      </c>
      <c r="C270" s="8" t="s">
        <v>7512</v>
      </c>
      <c r="D270" t="s">
        <v>14039</v>
      </c>
      <c r="E270" s="2">
        <v>5010</v>
      </c>
      <c r="F270">
        <f t="shared" si="73"/>
        <v>0</v>
      </c>
      <c r="G270" s="6">
        <f t="shared" si="74"/>
        <v>5010</v>
      </c>
      <c r="H270" s="6">
        <v>5010</v>
      </c>
      <c r="I270">
        <v>3</v>
      </c>
      <c r="J270" s="2">
        <v>1690</v>
      </c>
      <c r="K270">
        <v>3</v>
      </c>
      <c r="L270" s="1">
        <v>40782</v>
      </c>
      <c r="M270">
        <f t="shared" si="75"/>
        <v>0</v>
      </c>
      <c r="N270">
        <f t="shared" si="76"/>
        <v>0</v>
      </c>
      <c r="Q270">
        <f t="shared" si="77"/>
        <v>2015</v>
      </c>
      <c r="R270">
        <f t="shared" si="78"/>
        <v>8</v>
      </c>
      <c r="S270">
        <f t="shared" si="79"/>
        <v>28</v>
      </c>
      <c r="T270" s="5">
        <f t="shared" si="80"/>
        <v>40782</v>
      </c>
      <c r="U270" s="7">
        <f t="shared" si="81"/>
        <v>2015</v>
      </c>
      <c r="V270" s="7">
        <f t="shared" si="82"/>
        <v>8</v>
      </c>
      <c r="W270" s="7">
        <f t="shared" si="83"/>
        <v>28</v>
      </c>
      <c r="X270" s="7" t="str">
        <f t="shared" si="84"/>
        <v>15</v>
      </c>
      <c r="Y270" t="str">
        <f t="shared" si="85"/>
        <v>Reason</v>
      </c>
      <c r="Z270" t="str">
        <f t="shared" si="86"/>
        <v>Reason</v>
      </c>
      <c r="AA270" t="str">
        <f t="shared" si="87"/>
        <v>reason15ason</v>
      </c>
      <c r="AB270" t="s">
        <v>189</v>
      </c>
      <c r="AC270">
        <f t="shared" si="88"/>
        <v>1</v>
      </c>
      <c r="AD270" t="str">
        <f t="shared" si="89"/>
        <v>reason14ason</v>
      </c>
    </row>
    <row r="271" spans="1:30">
      <c r="A271">
        <v>12138</v>
      </c>
      <c r="B271">
        <f t="shared" si="72"/>
        <v>0</v>
      </c>
      <c r="C271" s="8" t="s">
        <v>6984</v>
      </c>
      <c r="D271" t="s">
        <v>13966</v>
      </c>
      <c r="E271" s="2">
        <v>10730</v>
      </c>
      <c r="F271">
        <f t="shared" si="73"/>
        <v>0</v>
      </c>
      <c r="G271" s="6">
        <f t="shared" si="74"/>
        <v>10730</v>
      </c>
      <c r="H271" s="6">
        <v>10730</v>
      </c>
      <c r="I271">
        <v>17</v>
      </c>
      <c r="J271" s="2">
        <v>7300</v>
      </c>
      <c r="K271">
        <v>17</v>
      </c>
      <c r="L271" s="1">
        <v>39893</v>
      </c>
      <c r="M271">
        <f t="shared" si="75"/>
        <v>0</v>
      </c>
      <c r="N271">
        <f t="shared" si="76"/>
        <v>0</v>
      </c>
      <c r="Q271">
        <f t="shared" si="77"/>
        <v>2013</v>
      </c>
      <c r="R271">
        <f t="shared" si="78"/>
        <v>3</v>
      </c>
      <c r="S271">
        <f t="shared" si="79"/>
        <v>22</v>
      </c>
      <c r="T271" s="5">
        <f t="shared" si="80"/>
        <v>39893</v>
      </c>
      <c r="U271" s="7">
        <f t="shared" si="81"/>
        <v>2013</v>
      </c>
      <c r="V271" s="7">
        <f t="shared" si="82"/>
        <v>3</v>
      </c>
      <c r="W271" s="7">
        <f t="shared" si="83"/>
        <v>22</v>
      </c>
      <c r="X271" s="7" t="str">
        <f t="shared" si="84"/>
        <v>13</v>
      </c>
      <c r="Y271" t="str">
        <f t="shared" si="85"/>
        <v>Resurrection</v>
      </c>
      <c r="Z271" t="str">
        <f t="shared" si="86"/>
        <v>Resurrection</v>
      </c>
      <c r="AA271" t="str">
        <f t="shared" si="87"/>
        <v>resurre13tion</v>
      </c>
      <c r="AC271">
        <f t="shared" si="88"/>
        <v>0</v>
      </c>
      <c r="AD271" t="str">
        <f t="shared" si="89"/>
        <v>resurre13tion</v>
      </c>
    </row>
    <row r="272" spans="1:30">
      <c r="A272">
        <v>12403</v>
      </c>
      <c r="B272">
        <f t="shared" si="72"/>
        <v>0</v>
      </c>
      <c r="C272" s="8" t="s">
        <v>6860</v>
      </c>
      <c r="D272" t="s">
        <v>14271</v>
      </c>
      <c r="E272" s="2">
        <v>19478</v>
      </c>
      <c r="F272">
        <f t="shared" si="73"/>
        <v>0</v>
      </c>
      <c r="G272" s="6">
        <f t="shared" si="74"/>
        <v>19478</v>
      </c>
      <c r="H272" s="6">
        <v>19478</v>
      </c>
      <c r="I272">
        <v>4</v>
      </c>
      <c r="J272" s="2">
        <v>6713</v>
      </c>
      <c r="K272">
        <v>3</v>
      </c>
      <c r="L272" s="1">
        <v>35364</v>
      </c>
      <c r="M272">
        <f t="shared" si="75"/>
        <v>0</v>
      </c>
      <c r="N272">
        <f t="shared" si="76"/>
        <v>0</v>
      </c>
      <c r="Q272">
        <f t="shared" si="77"/>
        <v>2000</v>
      </c>
      <c r="R272">
        <f t="shared" si="78"/>
        <v>10</v>
      </c>
      <c r="S272">
        <f t="shared" si="79"/>
        <v>27</v>
      </c>
      <c r="T272" s="5">
        <f t="shared" si="80"/>
        <v>35364</v>
      </c>
      <c r="U272" s="7">
        <f t="shared" si="81"/>
        <v>2000</v>
      </c>
      <c r="V272" s="7">
        <f t="shared" si="82"/>
        <v>10</v>
      </c>
      <c r="W272" s="7">
        <f t="shared" si="83"/>
        <v>27</v>
      </c>
      <c r="X272" s="7" t="str">
        <f t="shared" si="84"/>
        <v>00</v>
      </c>
      <c r="Y272" t="str">
        <f t="shared" si="85"/>
        <v>Room for Romeo Brass</v>
      </c>
      <c r="Z272" t="str">
        <f t="shared" si="86"/>
        <v>Room for Romeo Brass</v>
      </c>
      <c r="AA272" t="str">
        <f t="shared" si="87"/>
        <v>roomfor00rass</v>
      </c>
      <c r="AB272" t="s">
        <v>14616</v>
      </c>
      <c r="AC272">
        <f t="shared" si="88"/>
        <v>1</v>
      </c>
      <c r="AD272" t="str">
        <f t="shared" si="89"/>
        <v>roomfor99rass</v>
      </c>
    </row>
    <row r="273" spans="1:30">
      <c r="A273">
        <v>12432</v>
      </c>
      <c r="B273">
        <f t="shared" si="72"/>
        <v>0</v>
      </c>
      <c r="C273" s="8" t="s">
        <v>7064</v>
      </c>
      <c r="D273" t="s">
        <v>13947</v>
      </c>
      <c r="E273" s="2">
        <v>1546761</v>
      </c>
      <c r="F273">
        <f t="shared" si="73"/>
        <v>0</v>
      </c>
      <c r="G273" s="6">
        <f t="shared" si="74"/>
        <v>1546761</v>
      </c>
      <c r="H273" s="6">
        <v>1546761</v>
      </c>
      <c r="I273">
        <v>56</v>
      </c>
      <c r="J273" s="2">
        <v>38212</v>
      </c>
      <c r="K273">
        <v>7</v>
      </c>
      <c r="L273" s="1">
        <v>39760</v>
      </c>
      <c r="M273">
        <f t="shared" si="75"/>
        <v>0</v>
      </c>
      <c r="N273">
        <f t="shared" si="76"/>
        <v>0</v>
      </c>
      <c r="Q273">
        <f t="shared" si="77"/>
        <v>2012</v>
      </c>
      <c r="R273">
        <f t="shared" si="78"/>
        <v>11</v>
      </c>
      <c r="S273">
        <f t="shared" si="79"/>
        <v>9</v>
      </c>
      <c r="T273" s="5">
        <f t="shared" si="80"/>
        <v>39760</v>
      </c>
      <c r="U273" s="7">
        <f t="shared" si="81"/>
        <v>2012</v>
      </c>
      <c r="V273" s="7">
        <f t="shared" si="82"/>
        <v>11</v>
      </c>
      <c r="W273" s="7">
        <f t="shared" si="83"/>
        <v>9</v>
      </c>
      <c r="X273" s="7" t="str">
        <f t="shared" si="84"/>
        <v>12</v>
      </c>
      <c r="Y273" t="str">
        <f t="shared" si="85"/>
        <v>Royal Affair</v>
      </c>
      <c r="Z273" t="str">
        <f t="shared" si="86"/>
        <v>Royal Affair</v>
      </c>
      <c r="AA273" t="str">
        <f t="shared" si="87"/>
        <v>royalaf12fair</v>
      </c>
      <c r="AB273" t="s">
        <v>1773</v>
      </c>
      <c r="AC273">
        <f t="shared" si="88"/>
        <v>1</v>
      </c>
      <c r="AD273" t="str">
        <f t="shared" si="89"/>
        <v>enkonge12fare</v>
      </c>
    </row>
    <row r="274" spans="1:30">
      <c r="A274">
        <v>12435</v>
      </c>
      <c r="B274">
        <f t="shared" si="72"/>
        <v>0</v>
      </c>
      <c r="C274" s="8" t="s">
        <v>7067</v>
      </c>
      <c r="D274" t="s">
        <v>13632</v>
      </c>
      <c r="E274" s="2">
        <v>228136</v>
      </c>
      <c r="F274">
        <f t="shared" si="73"/>
        <v>0</v>
      </c>
      <c r="G274" s="6">
        <f t="shared" si="74"/>
        <v>228136</v>
      </c>
      <c r="H274" s="6">
        <v>228136</v>
      </c>
      <c r="I274">
        <v>158</v>
      </c>
      <c r="J274" s="2">
        <v>100847</v>
      </c>
      <c r="K274">
        <v>158</v>
      </c>
      <c r="L274" s="1">
        <v>40880</v>
      </c>
      <c r="M274">
        <f t="shared" si="75"/>
        <v>0</v>
      </c>
      <c r="N274">
        <f t="shared" si="76"/>
        <v>0</v>
      </c>
      <c r="Q274">
        <f t="shared" si="77"/>
        <v>2015</v>
      </c>
      <c r="R274">
        <f t="shared" si="78"/>
        <v>12</v>
      </c>
      <c r="S274">
        <f t="shared" si="79"/>
        <v>4</v>
      </c>
      <c r="T274" s="5">
        <f t="shared" si="80"/>
        <v>40880</v>
      </c>
      <c r="U274" s="7">
        <f t="shared" si="81"/>
        <v>2015</v>
      </c>
      <c r="V274" s="7">
        <f t="shared" si="82"/>
        <v>12</v>
      </c>
      <c r="W274" s="7">
        <f t="shared" si="83"/>
        <v>4</v>
      </c>
      <c r="X274" s="7" t="str">
        <f t="shared" si="84"/>
        <v>15</v>
      </c>
      <c r="Y274" t="str">
        <f t="shared" si="85"/>
        <v>Royal Night Out</v>
      </c>
      <c r="Z274" t="str">
        <f t="shared" si="86"/>
        <v>Royal Night Out</v>
      </c>
      <c r="AA274" t="str">
        <f t="shared" si="87"/>
        <v>royalni15tout</v>
      </c>
      <c r="AC274">
        <f t="shared" si="88"/>
        <v>0</v>
      </c>
      <c r="AD274" t="str">
        <f t="shared" si="89"/>
        <v>royalni15tout</v>
      </c>
    </row>
    <row r="275" spans="1:30">
      <c r="A275">
        <v>12461</v>
      </c>
      <c r="B275">
        <f t="shared" si="72"/>
        <v>0</v>
      </c>
      <c r="C275" s="8" t="s">
        <v>6965</v>
      </c>
      <c r="D275" t="s">
        <v>14157</v>
      </c>
      <c r="E275" s="2">
        <v>38610</v>
      </c>
      <c r="F275">
        <f t="shared" si="73"/>
        <v>0</v>
      </c>
      <c r="G275" s="6">
        <f t="shared" si="74"/>
        <v>38610</v>
      </c>
      <c r="H275" s="6">
        <v>38610</v>
      </c>
      <c r="I275">
        <v>7</v>
      </c>
      <c r="J275" s="2">
        <v>17766</v>
      </c>
      <c r="K275">
        <v>7</v>
      </c>
      <c r="L275" s="1">
        <v>35826</v>
      </c>
      <c r="M275">
        <f t="shared" si="75"/>
        <v>0</v>
      </c>
      <c r="N275">
        <f t="shared" si="76"/>
        <v>0</v>
      </c>
      <c r="Q275">
        <f t="shared" si="77"/>
        <v>2002</v>
      </c>
      <c r="R275">
        <f t="shared" si="78"/>
        <v>2</v>
      </c>
      <c r="S275">
        <f t="shared" si="79"/>
        <v>1</v>
      </c>
      <c r="T275" s="5">
        <f t="shared" si="80"/>
        <v>35826</v>
      </c>
      <c r="U275" s="7">
        <f t="shared" si="81"/>
        <v>2002</v>
      </c>
      <c r="V275" s="7">
        <f t="shared" si="82"/>
        <v>2</v>
      </c>
      <c r="W275" s="7">
        <f t="shared" si="83"/>
        <v>1</v>
      </c>
      <c r="X275" s="7" t="str">
        <f t="shared" si="84"/>
        <v>02</v>
      </c>
      <c r="Y275" t="str">
        <f t="shared" si="85"/>
        <v>Rumor of Angels</v>
      </c>
      <c r="Z275" t="str">
        <f t="shared" si="86"/>
        <v>Rumor of Angels</v>
      </c>
      <c r="AA275" t="str">
        <f t="shared" si="87"/>
        <v>rumorof02gels</v>
      </c>
      <c r="AB275" t="s">
        <v>4456</v>
      </c>
      <c r="AC275">
        <f t="shared" si="88"/>
        <v>1</v>
      </c>
      <c r="AD275" t="str">
        <f t="shared" si="89"/>
        <v>rumorof00gels</v>
      </c>
    </row>
    <row r="276" spans="1:30">
      <c r="A276">
        <v>12674</v>
      </c>
      <c r="B276">
        <f t="shared" si="72"/>
        <v>0</v>
      </c>
      <c r="C276" s="8" t="s">
        <v>7276</v>
      </c>
      <c r="D276" t="s">
        <v>14392</v>
      </c>
      <c r="E276" s="2">
        <v>5501616</v>
      </c>
      <c r="F276">
        <f t="shared" si="73"/>
        <v>0</v>
      </c>
      <c r="G276" s="6">
        <f t="shared" si="74"/>
        <v>5501616</v>
      </c>
      <c r="H276" s="6">
        <v>5501616</v>
      </c>
      <c r="I276">
        <v>263</v>
      </c>
      <c r="J276" s="2">
        <v>391672</v>
      </c>
      <c r="K276">
        <v>17</v>
      </c>
      <c r="L276" s="1">
        <v>37443</v>
      </c>
      <c r="M276">
        <f t="shared" si="75"/>
        <v>0</v>
      </c>
      <c r="N276">
        <f t="shared" si="76"/>
        <v>0</v>
      </c>
      <c r="Q276">
        <f t="shared" si="77"/>
        <v>2006</v>
      </c>
      <c r="R276">
        <f t="shared" si="78"/>
        <v>7</v>
      </c>
      <c r="S276">
        <f t="shared" si="79"/>
        <v>7</v>
      </c>
      <c r="T276" s="5">
        <f t="shared" si="80"/>
        <v>37443</v>
      </c>
      <c r="U276" s="7">
        <f t="shared" si="81"/>
        <v>2006</v>
      </c>
      <c r="V276" s="7">
        <f t="shared" si="82"/>
        <v>7</v>
      </c>
      <c r="W276" s="7">
        <f t="shared" si="83"/>
        <v>7</v>
      </c>
      <c r="X276" s="7" t="str">
        <f t="shared" si="84"/>
        <v>06</v>
      </c>
      <c r="Y276" t="str">
        <f t="shared" si="85"/>
        <v>Scanner Darkly</v>
      </c>
      <c r="Z276" t="str">
        <f t="shared" si="86"/>
        <v>Scanner Darkly</v>
      </c>
      <c r="AA276" t="str">
        <f t="shared" si="87"/>
        <v>scanner06rkly</v>
      </c>
      <c r="AC276">
        <f t="shared" si="88"/>
        <v>0</v>
      </c>
      <c r="AD276" t="str">
        <f t="shared" si="89"/>
        <v>scanner06rkly</v>
      </c>
    </row>
    <row r="277" spans="1:30">
      <c r="A277">
        <v>12727</v>
      </c>
      <c r="B277">
        <f t="shared" si="72"/>
        <v>0</v>
      </c>
      <c r="C277" s="8" t="s">
        <v>6994</v>
      </c>
      <c r="D277" t="s">
        <v>14316</v>
      </c>
      <c r="E277" s="2">
        <v>9862</v>
      </c>
      <c r="F277">
        <f t="shared" si="73"/>
        <v>0</v>
      </c>
      <c r="G277" s="6">
        <f t="shared" si="74"/>
        <v>9862</v>
      </c>
      <c r="H277" s="6">
        <v>9862</v>
      </c>
      <c r="I277">
        <v>1</v>
      </c>
      <c r="J277" s="2">
        <v>2421</v>
      </c>
      <c r="K277">
        <v>1</v>
      </c>
      <c r="L277" s="1">
        <v>39184</v>
      </c>
      <c r="M277">
        <f t="shared" si="75"/>
        <v>0</v>
      </c>
      <c r="N277">
        <f t="shared" si="76"/>
        <v>0</v>
      </c>
      <c r="Q277">
        <f t="shared" si="77"/>
        <v>2011</v>
      </c>
      <c r="R277">
        <f t="shared" si="78"/>
        <v>4</v>
      </c>
      <c r="S277">
        <f t="shared" si="79"/>
        <v>13</v>
      </c>
      <c r="T277" s="5">
        <f t="shared" si="80"/>
        <v>39184</v>
      </c>
      <c r="U277" s="7">
        <f t="shared" si="81"/>
        <v>2011</v>
      </c>
      <c r="V277" s="7">
        <f t="shared" si="82"/>
        <v>4</v>
      </c>
      <c r="W277" s="7">
        <f t="shared" si="83"/>
        <v>13</v>
      </c>
      <c r="X277" s="7" t="str">
        <f t="shared" si="84"/>
        <v>11</v>
      </c>
      <c r="Y277" t="str">
        <f t="shared" si="85"/>
        <v>Screaming Man</v>
      </c>
      <c r="Z277" t="str">
        <f t="shared" si="86"/>
        <v>Screaming Man</v>
      </c>
      <c r="AA277" t="str">
        <f t="shared" si="87"/>
        <v>screami11gman</v>
      </c>
      <c r="AB277" t="s">
        <v>2091</v>
      </c>
      <c r="AC277">
        <f t="shared" si="88"/>
        <v>1</v>
      </c>
      <c r="AD277" t="str">
        <f t="shared" si="89"/>
        <v>unhomme10crie</v>
      </c>
    </row>
    <row r="278" spans="1:30">
      <c r="A278">
        <v>12770</v>
      </c>
      <c r="B278">
        <f t="shared" si="72"/>
        <v>0</v>
      </c>
      <c r="C278" s="8" t="s">
        <v>6787</v>
      </c>
      <c r="D278" t="s">
        <v>14219</v>
      </c>
      <c r="E278" s="2">
        <v>623558</v>
      </c>
      <c r="F278">
        <f t="shared" si="73"/>
        <v>0</v>
      </c>
      <c r="G278" s="6">
        <f t="shared" si="74"/>
        <v>623558</v>
      </c>
      <c r="H278" s="6">
        <v>623558</v>
      </c>
      <c r="I278">
        <v>11</v>
      </c>
      <c r="J278" s="2">
        <v>37135</v>
      </c>
      <c r="K278">
        <v>3</v>
      </c>
      <c r="L278" s="1">
        <v>38234</v>
      </c>
      <c r="M278">
        <f t="shared" si="75"/>
        <v>0</v>
      </c>
      <c r="N278">
        <f t="shared" si="76"/>
        <v>0</v>
      </c>
      <c r="Q278">
        <f t="shared" si="77"/>
        <v>2008</v>
      </c>
      <c r="R278">
        <f t="shared" si="78"/>
        <v>9</v>
      </c>
      <c r="S278">
        <f t="shared" si="79"/>
        <v>5</v>
      </c>
      <c r="T278" s="5">
        <f t="shared" si="80"/>
        <v>38234</v>
      </c>
      <c r="U278" s="7">
        <f t="shared" si="81"/>
        <v>2008</v>
      </c>
      <c r="V278" s="7">
        <f t="shared" si="82"/>
        <v>9</v>
      </c>
      <c r="W278" s="7">
        <f t="shared" si="83"/>
        <v>5</v>
      </c>
      <c r="X278" s="7" t="str">
        <f t="shared" si="84"/>
        <v>08</v>
      </c>
      <c r="Y278" t="str">
        <f t="shared" si="85"/>
        <v>Secret</v>
      </c>
      <c r="Z278" t="str">
        <f t="shared" si="86"/>
        <v>Secret</v>
      </c>
      <c r="AA278" t="str">
        <f t="shared" si="87"/>
        <v>secret08cret</v>
      </c>
      <c r="AB278" t="s">
        <v>2819</v>
      </c>
      <c r="AC278">
        <f t="shared" si="88"/>
        <v>1</v>
      </c>
      <c r="AD278" t="str">
        <f t="shared" si="89"/>
        <v>unsecre07cret</v>
      </c>
    </row>
    <row r="279" spans="1:30">
      <c r="A279">
        <v>12836</v>
      </c>
      <c r="B279">
        <f t="shared" si="72"/>
        <v>0</v>
      </c>
      <c r="C279" s="8" t="s">
        <v>6832</v>
      </c>
      <c r="D279" t="s">
        <v>14183</v>
      </c>
      <c r="E279" s="2">
        <v>7099055</v>
      </c>
      <c r="F279">
        <f t="shared" si="73"/>
        <v>0</v>
      </c>
      <c r="G279" s="6">
        <f t="shared" si="74"/>
        <v>7099055</v>
      </c>
      <c r="H279" s="6">
        <v>7099055</v>
      </c>
      <c r="I279">
        <v>282</v>
      </c>
      <c r="J279" s="2">
        <v>59481</v>
      </c>
      <c r="K279">
        <v>3</v>
      </c>
      <c r="L279" s="1">
        <v>39445</v>
      </c>
      <c r="M279">
        <f t="shared" si="75"/>
        <v>0</v>
      </c>
      <c r="N279">
        <f t="shared" si="76"/>
        <v>0</v>
      </c>
      <c r="Q279">
        <f t="shared" si="77"/>
        <v>2011</v>
      </c>
      <c r="R279">
        <f t="shared" si="78"/>
        <v>12</v>
      </c>
      <c r="S279">
        <f t="shared" si="79"/>
        <v>30</v>
      </c>
      <c r="T279" s="5">
        <f t="shared" si="80"/>
        <v>39445</v>
      </c>
      <c r="U279" s="7">
        <f t="shared" si="81"/>
        <v>2011</v>
      </c>
      <c r="V279" s="7">
        <f t="shared" si="82"/>
        <v>12</v>
      </c>
      <c r="W279" s="7">
        <f t="shared" si="83"/>
        <v>30</v>
      </c>
      <c r="X279" s="7" t="str">
        <f t="shared" si="84"/>
        <v>11</v>
      </c>
      <c r="Y279" t="str">
        <f t="shared" si="85"/>
        <v>Separation</v>
      </c>
      <c r="Z279" t="str">
        <f t="shared" si="86"/>
        <v>Separation</v>
      </c>
      <c r="AA279" t="str">
        <f t="shared" si="87"/>
        <v>separat11tion</v>
      </c>
      <c r="AB279" t="s">
        <v>2092</v>
      </c>
      <c r="AC279">
        <f t="shared" si="88"/>
        <v>1</v>
      </c>
      <c r="AD279" t="str">
        <f t="shared" si="89"/>
        <v>jodaeiy11imin</v>
      </c>
    </row>
    <row r="280" spans="1:30">
      <c r="A280">
        <v>12853</v>
      </c>
      <c r="B280">
        <f t="shared" si="72"/>
        <v>0</v>
      </c>
      <c r="C280" s="8" t="s">
        <v>6844</v>
      </c>
      <c r="D280" t="s">
        <v>14527</v>
      </c>
      <c r="E280" s="2">
        <v>9228768</v>
      </c>
      <c r="F280">
        <f t="shared" si="73"/>
        <v>0</v>
      </c>
      <c r="G280" s="6">
        <f t="shared" si="74"/>
        <v>9228768</v>
      </c>
      <c r="H280" s="6">
        <v>9228768</v>
      </c>
      <c r="I280">
        <v>262</v>
      </c>
      <c r="J280" s="2">
        <v>251337</v>
      </c>
      <c r="K280">
        <v>6</v>
      </c>
      <c r="L280" s="1">
        <v>38626</v>
      </c>
      <c r="M280">
        <f t="shared" si="75"/>
        <v>0</v>
      </c>
      <c r="N280">
        <f t="shared" si="76"/>
        <v>0</v>
      </c>
      <c r="Q280">
        <f t="shared" si="77"/>
        <v>2009</v>
      </c>
      <c r="R280">
        <f t="shared" si="78"/>
        <v>10</v>
      </c>
      <c r="S280">
        <f t="shared" si="79"/>
        <v>2</v>
      </c>
      <c r="T280" s="5">
        <f t="shared" si="80"/>
        <v>38626</v>
      </c>
      <c r="U280" s="7">
        <f t="shared" si="81"/>
        <v>2009</v>
      </c>
      <c r="V280" s="7">
        <f t="shared" si="82"/>
        <v>10</v>
      </c>
      <c r="W280" s="7">
        <f t="shared" si="83"/>
        <v>2</v>
      </c>
      <c r="X280" s="7" t="str">
        <f t="shared" si="84"/>
        <v>09</v>
      </c>
      <c r="Y280" t="str">
        <f t="shared" si="85"/>
        <v>Serious Man</v>
      </c>
      <c r="Z280" t="str">
        <f t="shared" si="86"/>
        <v>Serious Man</v>
      </c>
      <c r="AA280" t="str">
        <f t="shared" si="87"/>
        <v>serious09sman</v>
      </c>
      <c r="AC280">
        <f t="shared" si="88"/>
        <v>0</v>
      </c>
      <c r="AD280" t="str">
        <f t="shared" si="89"/>
        <v>serious09sman</v>
      </c>
    </row>
    <row r="281" spans="1:30">
      <c r="A281">
        <v>13121</v>
      </c>
      <c r="B281">
        <f t="shared" si="72"/>
        <v>0</v>
      </c>
      <c r="C281" s="8" t="s">
        <v>6849</v>
      </c>
      <c r="D281" t="s">
        <v>6850</v>
      </c>
      <c r="E281" s="2">
        <v>14389</v>
      </c>
      <c r="F281">
        <f t="shared" si="73"/>
        <v>0</v>
      </c>
      <c r="G281" s="6">
        <f t="shared" si="74"/>
        <v>14389</v>
      </c>
      <c r="H281" s="6">
        <v>14389</v>
      </c>
      <c r="I281">
        <v>3</v>
      </c>
      <c r="J281" s="2">
        <v>2594</v>
      </c>
      <c r="K281">
        <v>1</v>
      </c>
      <c r="L281" s="1">
        <v>36827</v>
      </c>
      <c r="M281">
        <f t="shared" si="75"/>
        <v>0</v>
      </c>
      <c r="N281">
        <f t="shared" si="76"/>
        <v>0</v>
      </c>
      <c r="Q281">
        <f t="shared" si="77"/>
        <v>2004</v>
      </c>
      <c r="R281">
        <f t="shared" si="78"/>
        <v>10</v>
      </c>
      <c r="S281">
        <f t="shared" si="79"/>
        <v>29</v>
      </c>
      <c r="T281" s="5">
        <f t="shared" si="80"/>
        <v>36827</v>
      </c>
      <c r="U281" s="7">
        <f t="shared" si="81"/>
        <v>2004</v>
      </c>
      <c r="V281" s="7">
        <f t="shared" si="82"/>
        <v>10</v>
      </c>
      <c r="W281" s="7">
        <f t="shared" si="83"/>
        <v>29</v>
      </c>
      <c r="X281" s="7" t="str">
        <f t="shared" si="84"/>
        <v>04</v>
      </c>
      <c r="Y281" t="str">
        <f t="shared" si="85"/>
        <v>Silent Love</v>
      </c>
      <c r="Z281" t="str">
        <f t="shared" si="86"/>
        <v>Silent Love</v>
      </c>
      <c r="AA281" t="str">
        <f t="shared" si="87"/>
        <v>silentl04love</v>
      </c>
      <c r="AC281">
        <f t="shared" si="88"/>
        <v>0</v>
      </c>
      <c r="AD281" t="str">
        <f t="shared" si="89"/>
        <v>silentl04love</v>
      </c>
    </row>
    <row r="282" spans="1:30">
      <c r="A282">
        <v>13147</v>
      </c>
      <c r="B282">
        <f t="shared" si="72"/>
        <v>0</v>
      </c>
      <c r="C282" s="8" t="s">
        <v>6807</v>
      </c>
      <c r="D282" t="s">
        <v>14048</v>
      </c>
      <c r="E282" s="2">
        <v>191826</v>
      </c>
      <c r="F282">
        <f t="shared" si="73"/>
        <v>0</v>
      </c>
      <c r="G282" s="6">
        <f t="shared" si="74"/>
        <v>191826</v>
      </c>
      <c r="H282" s="6">
        <v>191826</v>
      </c>
      <c r="I282">
        <v>13</v>
      </c>
      <c r="J282" s="2">
        <v>43372</v>
      </c>
      <c r="K282">
        <v>9</v>
      </c>
      <c r="L282" s="1">
        <v>39550</v>
      </c>
      <c r="M282">
        <f t="shared" si="75"/>
        <v>0</v>
      </c>
      <c r="N282">
        <f t="shared" si="76"/>
        <v>0</v>
      </c>
      <c r="Q282">
        <f t="shared" si="77"/>
        <v>2012</v>
      </c>
      <c r="R282">
        <f t="shared" si="78"/>
        <v>4</v>
      </c>
      <c r="S282">
        <f t="shared" si="79"/>
        <v>13</v>
      </c>
      <c r="T282" s="5">
        <f t="shared" si="80"/>
        <v>39550</v>
      </c>
      <c r="U282" s="7">
        <f t="shared" si="81"/>
        <v>2012</v>
      </c>
      <c r="V282" s="7">
        <f t="shared" si="82"/>
        <v>4</v>
      </c>
      <c r="W282" s="7">
        <f t="shared" si="83"/>
        <v>13</v>
      </c>
      <c r="X282" s="7" t="str">
        <f t="shared" si="84"/>
        <v>12</v>
      </c>
      <c r="Y282" t="str">
        <f t="shared" si="85"/>
        <v>Simple Life</v>
      </c>
      <c r="Z282" t="str">
        <f t="shared" si="86"/>
        <v>Simple Life</v>
      </c>
      <c r="AA282" t="str">
        <f t="shared" si="87"/>
        <v>simplel12life</v>
      </c>
      <c r="AB282" t="s">
        <v>1774</v>
      </c>
      <c r="AC282">
        <f t="shared" si="88"/>
        <v>1</v>
      </c>
      <c r="AD282" t="str">
        <f t="shared" si="89"/>
        <v>touze11ouze</v>
      </c>
    </row>
    <row r="283" spans="1:30">
      <c r="A283">
        <v>13177</v>
      </c>
      <c r="B283">
        <f t="shared" si="72"/>
        <v>0</v>
      </c>
      <c r="C283" s="8" t="s">
        <v>6729</v>
      </c>
      <c r="D283" t="s">
        <v>13942</v>
      </c>
      <c r="E283" s="2">
        <v>9176000</v>
      </c>
      <c r="F283">
        <f t="shared" si="73"/>
        <v>0</v>
      </c>
      <c r="G283" s="6">
        <f t="shared" si="74"/>
        <v>9176000</v>
      </c>
      <c r="H283" s="6">
        <v>9176000</v>
      </c>
      <c r="I283">
        <v>354</v>
      </c>
      <c r="J283" s="2">
        <v>217332</v>
      </c>
      <c r="K283">
        <v>9</v>
      </c>
      <c r="L283" s="1">
        <v>38696</v>
      </c>
      <c r="M283">
        <f t="shared" si="75"/>
        <v>0</v>
      </c>
      <c r="N283">
        <f t="shared" si="76"/>
        <v>0</v>
      </c>
      <c r="Q283">
        <f t="shared" si="77"/>
        <v>2009</v>
      </c>
      <c r="R283">
        <f t="shared" si="78"/>
        <v>12</v>
      </c>
      <c r="S283">
        <f t="shared" si="79"/>
        <v>11</v>
      </c>
      <c r="T283" s="5">
        <f t="shared" si="80"/>
        <v>38696</v>
      </c>
      <c r="U283" s="7">
        <f t="shared" si="81"/>
        <v>2009</v>
      </c>
      <c r="V283" s="7">
        <f t="shared" si="82"/>
        <v>12</v>
      </c>
      <c r="W283" s="7">
        <f t="shared" si="83"/>
        <v>11</v>
      </c>
      <c r="X283" s="7" t="str">
        <f t="shared" si="84"/>
        <v>09</v>
      </c>
      <c r="Y283" t="str">
        <f t="shared" si="85"/>
        <v>Single Man</v>
      </c>
      <c r="Z283" t="str">
        <f t="shared" si="86"/>
        <v>Single Man</v>
      </c>
      <c r="AA283" t="str">
        <f t="shared" si="87"/>
        <v>singlem09eman</v>
      </c>
      <c r="AC283">
        <f t="shared" si="88"/>
        <v>0</v>
      </c>
      <c r="AD283" t="str">
        <f t="shared" si="89"/>
        <v>singlem09eman</v>
      </c>
    </row>
    <row r="284" spans="1:30">
      <c r="A284">
        <v>13178</v>
      </c>
      <c r="B284">
        <f t="shared" si="72"/>
        <v>0</v>
      </c>
      <c r="C284" s="8" t="s">
        <v>6730</v>
      </c>
      <c r="D284" t="s">
        <v>13377</v>
      </c>
      <c r="E284" s="2">
        <v>18642</v>
      </c>
      <c r="F284">
        <f t="shared" si="73"/>
        <v>0</v>
      </c>
      <c r="G284" s="6">
        <f t="shared" si="74"/>
        <v>18642</v>
      </c>
      <c r="H284" s="6">
        <v>18642</v>
      </c>
      <c r="I284">
        <v>10</v>
      </c>
      <c r="J284" s="2">
        <v>10020</v>
      </c>
      <c r="K284">
        <v>10</v>
      </c>
      <c r="L284" s="1">
        <v>40075</v>
      </c>
      <c r="M284">
        <f t="shared" si="75"/>
        <v>0</v>
      </c>
      <c r="N284">
        <f t="shared" si="76"/>
        <v>0</v>
      </c>
      <c r="Q284">
        <f t="shared" si="77"/>
        <v>2013</v>
      </c>
      <c r="R284">
        <f t="shared" si="78"/>
        <v>9</v>
      </c>
      <c r="S284">
        <f t="shared" si="79"/>
        <v>20</v>
      </c>
      <c r="T284" s="5">
        <f t="shared" si="80"/>
        <v>40075</v>
      </c>
      <c r="U284" s="7">
        <f t="shared" si="81"/>
        <v>2013</v>
      </c>
      <c r="V284" s="7">
        <f t="shared" si="82"/>
        <v>9</v>
      </c>
      <c r="W284" s="7">
        <f t="shared" si="83"/>
        <v>20</v>
      </c>
      <c r="X284" s="7" t="str">
        <f t="shared" si="84"/>
        <v>13</v>
      </c>
      <c r="Y284" t="str">
        <f t="shared" si="85"/>
        <v>Single Shot</v>
      </c>
      <c r="Z284" t="str">
        <f t="shared" si="86"/>
        <v>Single Shot</v>
      </c>
      <c r="AA284" t="str">
        <f t="shared" si="87"/>
        <v>singles13shot</v>
      </c>
      <c r="AC284">
        <f t="shared" si="88"/>
        <v>0</v>
      </c>
      <c r="AD284" t="str">
        <f t="shared" si="89"/>
        <v>singles13shot</v>
      </c>
    </row>
    <row r="285" spans="1:30">
      <c r="A285">
        <v>13284</v>
      </c>
      <c r="B285">
        <f t="shared" si="72"/>
        <v>0</v>
      </c>
      <c r="C285" s="8" t="s">
        <v>6598</v>
      </c>
      <c r="D285" t="s">
        <v>14217</v>
      </c>
      <c r="E285" s="2">
        <v>107099</v>
      </c>
      <c r="F285">
        <f t="shared" si="73"/>
        <v>0</v>
      </c>
      <c r="G285" s="6">
        <f t="shared" si="74"/>
        <v>107099</v>
      </c>
      <c r="H285" s="6">
        <v>107099</v>
      </c>
      <c r="I285">
        <v>31</v>
      </c>
      <c r="J285" s="2">
        <v>9066</v>
      </c>
      <c r="K285">
        <v>5</v>
      </c>
      <c r="L285" s="1">
        <v>36659</v>
      </c>
      <c r="M285">
        <f t="shared" si="75"/>
        <v>0</v>
      </c>
      <c r="N285">
        <f t="shared" si="76"/>
        <v>0</v>
      </c>
      <c r="Q285">
        <f t="shared" si="77"/>
        <v>2004</v>
      </c>
      <c r="R285">
        <f t="shared" si="78"/>
        <v>5</v>
      </c>
      <c r="S285">
        <f t="shared" si="79"/>
        <v>14</v>
      </c>
      <c r="T285" s="5">
        <f t="shared" si="80"/>
        <v>36659</v>
      </c>
      <c r="U285" s="7">
        <f t="shared" si="81"/>
        <v>2004</v>
      </c>
      <c r="V285" s="7">
        <f t="shared" si="82"/>
        <v>5</v>
      </c>
      <c r="W285" s="7">
        <f t="shared" si="83"/>
        <v>14</v>
      </c>
      <c r="X285" s="7" t="str">
        <f t="shared" si="84"/>
        <v>04</v>
      </c>
      <c r="Y285" t="str">
        <f t="shared" si="85"/>
        <v>Slipping Down Life</v>
      </c>
      <c r="Z285" t="str">
        <f t="shared" si="86"/>
        <v>Slipping Down Life</v>
      </c>
      <c r="AA285" t="str">
        <f t="shared" si="87"/>
        <v>slippin04life</v>
      </c>
      <c r="AB285" t="s">
        <v>14381</v>
      </c>
      <c r="AC285">
        <f t="shared" si="88"/>
        <v>1</v>
      </c>
      <c r="AD285" t="str">
        <f t="shared" si="89"/>
        <v>slippin99life</v>
      </c>
    </row>
    <row r="286" spans="1:30">
      <c r="A286">
        <v>13424</v>
      </c>
      <c r="B286">
        <f t="shared" si="72"/>
        <v>0</v>
      </c>
      <c r="C286" s="8" t="s">
        <v>6403</v>
      </c>
      <c r="D286" t="s">
        <v>14219</v>
      </c>
      <c r="E286" s="2">
        <v>37743</v>
      </c>
      <c r="F286">
        <f t="shared" si="73"/>
        <v>0</v>
      </c>
      <c r="G286" s="6">
        <f t="shared" si="74"/>
        <v>37743</v>
      </c>
      <c r="H286" s="6">
        <v>37743</v>
      </c>
      <c r="I286">
        <v>3</v>
      </c>
      <c r="J286" s="2">
        <v>2506</v>
      </c>
      <c r="K286">
        <v>1</v>
      </c>
      <c r="L286" s="1">
        <v>39095</v>
      </c>
      <c r="M286">
        <f t="shared" si="75"/>
        <v>0</v>
      </c>
      <c r="N286">
        <f t="shared" si="76"/>
        <v>0</v>
      </c>
      <c r="Q286">
        <f t="shared" si="77"/>
        <v>2011</v>
      </c>
      <c r="R286">
        <f t="shared" si="78"/>
        <v>1</v>
      </c>
      <c r="S286">
        <f t="shared" si="79"/>
        <v>14</v>
      </c>
      <c r="T286" s="5">
        <f t="shared" si="80"/>
        <v>39095</v>
      </c>
      <c r="U286" s="7">
        <f t="shared" si="81"/>
        <v>2011</v>
      </c>
      <c r="V286" s="7">
        <f t="shared" si="82"/>
        <v>1</v>
      </c>
      <c r="W286" s="7">
        <f t="shared" si="83"/>
        <v>14</v>
      </c>
      <c r="X286" s="7" t="str">
        <f t="shared" si="84"/>
        <v>11</v>
      </c>
      <c r="Y286" t="str">
        <f t="shared" si="85"/>
        <v>Somewhat Gentle Man</v>
      </c>
      <c r="Z286" t="str">
        <f t="shared" si="86"/>
        <v>Somewhat Gentle Man</v>
      </c>
      <c r="AA286" t="str">
        <f t="shared" si="87"/>
        <v>somewha11eman</v>
      </c>
      <c r="AB286" t="s">
        <v>2093</v>
      </c>
      <c r="AC286">
        <f t="shared" si="88"/>
        <v>1</v>
      </c>
      <c r="AD286" t="str">
        <f t="shared" si="89"/>
        <v>engansk10mann</v>
      </c>
    </row>
    <row r="287" spans="1:30">
      <c r="A287">
        <v>13448</v>
      </c>
      <c r="B287">
        <f t="shared" si="72"/>
        <v>0</v>
      </c>
      <c r="C287" s="8" t="s">
        <v>6424</v>
      </c>
      <c r="D287" t="s">
        <v>13810</v>
      </c>
      <c r="E287" s="2">
        <v>27983</v>
      </c>
      <c r="F287">
        <f t="shared" si="73"/>
        <v>0</v>
      </c>
      <c r="G287" s="6">
        <f t="shared" si="74"/>
        <v>27983</v>
      </c>
      <c r="H287" s="6">
        <v>27983</v>
      </c>
      <c r="I287">
        <v>2</v>
      </c>
      <c r="J287" s="2">
        <v>5755</v>
      </c>
      <c r="K287">
        <v>2</v>
      </c>
      <c r="L287" s="1">
        <v>35784</v>
      </c>
      <c r="M287">
        <f t="shared" si="75"/>
        <v>0</v>
      </c>
      <c r="N287">
        <f t="shared" si="76"/>
        <v>0</v>
      </c>
      <c r="Q287">
        <f t="shared" si="77"/>
        <v>2001</v>
      </c>
      <c r="R287">
        <f t="shared" si="78"/>
        <v>12</v>
      </c>
      <c r="S287">
        <f t="shared" si="79"/>
        <v>21</v>
      </c>
      <c r="T287" s="5">
        <f t="shared" si="80"/>
        <v>35784</v>
      </c>
      <c r="U287" s="7">
        <f t="shared" si="81"/>
        <v>2001</v>
      </c>
      <c r="V287" s="7">
        <f t="shared" si="82"/>
        <v>12</v>
      </c>
      <c r="W287" s="7">
        <f t="shared" si="83"/>
        <v>21</v>
      </c>
      <c r="X287" s="7" t="str">
        <f t="shared" si="84"/>
        <v>01</v>
      </c>
      <c r="Y287" t="str">
        <f t="shared" si="85"/>
        <v>Song for Martin</v>
      </c>
      <c r="Z287" t="str">
        <f t="shared" si="86"/>
        <v>Song for Martin</v>
      </c>
      <c r="AA287" t="str">
        <f t="shared" si="87"/>
        <v>songfor01rtin</v>
      </c>
      <c r="AB287" t="s">
        <v>4483</v>
      </c>
      <c r="AC287">
        <f t="shared" si="88"/>
        <v>1</v>
      </c>
      <c r="AD287" t="str">
        <f t="shared" si="89"/>
        <v>ensangf01rtin</v>
      </c>
    </row>
    <row r="288" spans="1:30">
      <c r="A288">
        <v>13490</v>
      </c>
      <c r="B288">
        <f t="shared" si="72"/>
        <v>0</v>
      </c>
      <c r="C288" s="8" t="s">
        <v>6685</v>
      </c>
      <c r="D288" t="s">
        <v>14317</v>
      </c>
      <c r="E288" s="2">
        <v>1900451</v>
      </c>
      <c r="F288">
        <f t="shared" si="73"/>
        <v>0</v>
      </c>
      <c r="G288" s="6">
        <f t="shared" si="74"/>
        <v>1900451</v>
      </c>
      <c r="H288" s="6">
        <v>1900451</v>
      </c>
      <c r="I288">
        <v>816</v>
      </c>
      <c r="J288" s="2">
        <v>917398</v>
      </c>
      <c r="K288">
        <v>816</v>
      </c>
      <c r="L288" s="1">
        <v>37135</v>
      </c>
      <c r="M288">
        <f t="shared" si="75"/>
        <v>0</v>
      </c>
      <c r="N288">
        <f t="shared" si="76"/>
        <v>0</v>
      </c>
      <c r="Q288">
        <f t="shared" si="77"/>
        <v>2005</v>
      </c>
      <c r="R288">
        <f t="shared" si="78"/>
        <v>9</v>
      </c>
      <c r="S288">
        <f t="shared" si="79"/>
        <v>2</v>
      </c>
      <c r="T288" s="5">
        <f t="shared" si="80"/>
        <v>37135</v>
      </c>
      <c r="U288" s="7">
        <f t="shared" si="81"/>
        <v>2005</v>
      </c>
      <c r="V288" s="7">
        <f t="shared" si="82"/>
        <v>9</v>
      </c>
      <c r="W288" s="7">
        <f t="shared" si="83"/>
        <v>2</v>
      </c>
      <c r="X288" s="7" t="str">
        <f t="shared" si="84"/>
        <v>05</v>
      </c>
      <c r="Y288" t="str">
        <f t="shared" si="85"/>
        <v>Sound of Thunder</v>
      </c>
      <c r="Z288" t="str">
        <f t="shared" si="86"/>
        <v>Sound of Thunder</v>
      </c>
      <c r="AA288" t="str">
        <f t="shared" si="87"/>
        <v>soundof05nder</v>
      </c>
      <c r="AC288">
        <f t="shared" si="88"/>
        <v>0</v>
      </c>
      <c r="AD288" t="str">
        <f t="shared" si="89"/>
        <v>soundof05nder</v>
      </c>
    </row>
    <row r="289" spans="1:30">
      <c r="A289">
        <v>13722</v>
      </c>
      <c r="B289">
        <f t="shared" si="72"/>
        <v>0</v>
      </c>
      <c r="C289" s="8" t="s">
        <v>6287</v>
      </c>
      <c r="D289" t="s">
        <v>14215</v>
      </c>
      <c r="E289" s="2">
        <v>41468</v>
      </c>
      <c r="F289">
        <f t="shared" si="73"/>
        <v>0</v>
      </c>
      <c r="G289" s="6">
        <f t="shared" si="74"/>
        <v>41468</v>
      </c>
      <c r="H289" s="6">
        <v>41468</v>
      </c>
      <c r="I289">
        <v>5</v>
      </c>
      <c r="J289" s="2">
        <v>5515</v>
      </c>
      <c r="K289">
        <v>1</v>
      </c>
      <c r="L289" s="1">
        <v>37112</v>
      </c>
      <c r="M289">
        <f t="shared" si="75"/>
        <v>0</v>
      </c>
      <c r="N289">
        <f t="shared" si="76"/>
        <v>0</v>
      </c>
      <c r="Q289">
        <f t="shared" si="77"/>
        <v>2005</v>
      </c>
      <c r="R289">
        <f t="shared" si="78"/>
        <v>8</v>
      </c>
      <c r="S289">
        <f t="shared" si="79"/>
        <v>10</v>
      </c>
      <c r="T289" s="5">
        <f t="shared" si="80"/>
        <v>37112</v>
      </c>
      <c r="U289" s="7">
        <f t="shared" si="81"/>
        <v>2005</v>
      </c>
      <c r="V289" s="7">
        <f t="shared" si="82"/>
        <v>8</v>
      </c>
      <c r="W289" s="7">
        <f t="shared" si="83"/>
        <v>10</v>
      </c>
      <c r="X289" s="7" t="str">
        <f t="shared" si="84"/>
        <v>05</v>
      </c>
      <c r="Y289" t="str">
        <f t="shared" si="85"/>
        <v>State of Mind</v>
      </c>
      <c r="Z289" t="str">
        <f t="shared" si="86"/>
        <v>State of Mind</v>
      </c>
      <c r="AA289" t="str">
        <f t="shared" si="87"/>
        <v>stateof05mind</v>
      </c>
      <c r="AB289" t="s">
        <v>3722</v>
      </c>
      <c r="AC289">
        <f t="shared" si="88"/>
        <v>1</v>
      </c>
      <c r="AD289" t="str">
        <f t="shared" si="89"/>
        <v>stateof04mind</v>
      </c>
    </row>
    <row r="290" spans="1:30">
      <c r="A290">
        <v>13991</v>
      </c>
      <c r="B290">
        <f t="shared" si="72"/>
        <v>0</v>
      </c>
      <c r="C290" s="8" t="s">
        <v>6718</v>
      </c>
      <c r="D290" t="s">
        <v>14341</v>
      </c>
      <c r="E290" s="2">
        <v>198126</v>
      </c>
      <c r="F290">
        <f t="shared" si="73"/>
        <v>0</v>
      </c>
      <c r="G290" s="6">
        <f t="shared" si="74"/>
        <v>198126</v>
      </c>
      <c r="H290" s="6">
        <v>198126</v>
      </c>
      <c r="I290">
        <v>9</v>
      </c>
      <c r="J290" s="2">
        <v>12863</v>
      </c>
      <c r="K290">
        <v>2</v>
      </c>
      <c r="L290" s="1">
        <v>40348</v>
      </c>
      <c r="M290">
        <f t="shared" si="75"/>
        <v>0</v>
      </c>
      <c r="N290">
        <f t="shared" si="76"/>
        <v>0</v>
      </c>
      <c r="Q290">
        <f t="shared" si="77"/>
        <v>2014</v>
      </c>
      <c r="R290">
        <f t="shared" si="78"/>
        <v>6</v>
      </c>
      <c r="S290">
        <f t="shared" si="79"/>
        <v>20</v>
      </c>
      <c r="T290" s="5">
        <f t="shared" si="80"/>
        <v>40348</v>
      </c>
      <c r="U290" s="7">
        <f t="shared" si="81"/>
        <v>2014</v>
      </c>
      <c r="V290" s="7">
        <f t="shared" si="82"/>
        <v>6</v>
      </c>
      <c r="W290" s="7">
        <f t="shared" si="83"/>
        <v>20</v>
      </c>
      <c r="X290" s="7" t="str">
        <f t="shared" si="84"/>
        <v>14</v>
      </c>
      <c r="Y290" t="str">
        <f t="shared" si="85"/>
        <v>Summer's Tale</v>
      </c>
      <c r="Z290" t="str">
        <f t="shared" si="86"/>
        <v>Summer's Tale</v>
      </c>
      <c r="AA290" t="str">
        <f t="shared" si="87"/>
        <v>summer'14tale</v>
      </c>
      <c r="AB290" t="s">
        <v>14561</v>
      </c>
      <c r="AC290">
        <f t="shared" si="88"/>
        <v>1</v>
      </c>
      <c r="AD290" t="str">
        <f t="shared" si="89"/>
        <v>conted'96'ete</v>
      </c>
    </row>
    <row r="291" spans="1:30">
      <c r="A291">
        <v>14198</v>
      </c>
      <c r="B291">
        <f t="shared" si="72"/>
        <v>0</v>
      </c>
      <c r="C291" s="8" t="s">
        <v>5945</v>
      </c>
      <c r="D291" t="s">
        <v>5946</v>
      </c>
      <c r="E291" s="2">
        <v>14831</v>
      </c>
      <c r="F291">
        <f t="shared" si="73"/>
        <v>0</v>
      </c>
      <c r="G291" s="6">
        <f t="shared" si="74"/>
        <v>14831</v>
      </c>
      <c r="H291" s="6">
        <v>14831</v>
      </c>
      <c r="I291">
        <v>2</v>
      </c>
      <c r="J291" s="2">
        <v>964</v>
      </c>
      <c r="K291">
        <v>2</v>
      </c>
      <c r="L291" s="1">
        <v>36932</v>
      </c>
      <c r="M291">
        <f t="shared" si="75"/>
        <v>0</v>
      </c>
      <c r="N291">
        <f t="shared" si="76"/>
        <v>0</v>
      </c>
      <c r="Q291">
        <f t="shared" si="77"/>
        <v>2005</v>
      </c>
      <c r="R291">
        <f t="shared" si="78"/>
        <v>2</v>
      </c>
      <c r="S291">
        <f t="shared" si="79"/>
        <v>11</v>
      </c>
      <c r="T291" s="5">
        <f t="shared" si="80"/>
        <v>36932</v>
      </c>
      <c r="U291" s="7">
        <f t="shared" si="81"/>
        <v>2005</v>
      </c>
      <c r="V291" s="7">
        <f t="shared" si="82"/>
        <v>2</v>
      </c>
      <c r="W291" s="7">
        <f t="shared" si="83"/>
        <v>11</v>
      </c>
      <c r="X291" s="7" t="str">
        <f t="shared" si="84"/>
        <v>05</v>
      </c>
      <c r="Y291" t="str">
        <f t="shared" si="85"/>
        <v>Tale of Two Pizzas</v>
      </c>
      <c r="Z291" t="str">
        <f t="shared" si="86"/>
        <v>Tale of Two Pizzas</v>
      </c>
      <c r="AA291" t="str">
        <f t="shared" si="87"/>
        <v>taleoft05zzas</v>
      </c>
      <c r="AB291" t="s">
        <v>3723</v>
      </c>
      <c r="AC291">
        <f t="shared" si="88"/>
        <v>1</v>
      </c>
      <c r="AD291" t="str">
        <f t="shared" si="89"/>
        <v>taleoft03zzas</v>
      </c>
    </row>
    <row r="292" spans="1:30">
      <c r="A292">
        <v>14199</v>
      </c>
      <c r="B292">
        <f t="shared" si="72"/>
        <v>0</v>
      </c>
      <c r="C292" s="8" t="s">
        <v>5947</v>
      </c>
      <c r="D292" t="s">
        <v>13945</v>
      </c>
      <c r="E292" s="2">
        <v>72541</v>
      </c>
      <c r="F292">
        <f t="shared" si="73"/>
        <v>0</v>
      </c>
      <c r="G292" s="6">
        <f t="shared" si="74"/>
        <v>72541</v>
      </c>
      <c r="H292" s="6">
        <v>72541</v>
      </c>
      <c r="I292">
        <v>9</v>
      </c>
      <c r="J292" s="2">
        <v>1060</v>
      </c>
      <c r="K292">
        <v>1</v>
      </c>
      <c r="L292" s="1">
        <v>36862</v>
      </c>
      <c r="M292">
        <f t="shared" si="75"/>
        <v>0</v>
      </c>
      <c r="N292">
        <f t="shared" si="76"/>
        <v>0</v>
      </c>
      <c r="Q292">
        <f t="shared" si="77"/>
        <v>2004</v>
      </c>
      <c r="R292">
        <f t="shared" si="78"/>
        <v>12</v>
      </c>
      <c r="S292">
        <f t="shared" si="79"/>
        <v>3</v>
      </c>
      <c r="T292" s="5">
        <f t="shared" si="80"/>
        <v>36862</v>
      </c>
      <c r="U292" s="7">
        <f t="shared" si="81"/>
        <v>2004</v>
      </c>
      <c r="V292" s="7">
        <f t="shared" si="82"/>
        <v>12</v>
      </c>
      <c r="W292" s="7">
        <f t="shared" si="83"/>
        <v>3</v>
      </c>
      <c r="X292" s="7" t="str">
        <f t="shared" si="84"/>
        <v>04</v>
      </c>
      <c r="Y292" t="str">
        <f t="shared" si="85"/>
        <v>Tale of Two Sisters</v>
      </c>
      <c r="Z292" t="str">
        <f t="shared" si="86"/>
        <v>Tale of Two Sisters</v>
      </c>
      <c r="AA292" t="str">
        <f t="shared" si="87"/>
        <v>taleoft04ters</v>
      </c>
      <c r="AC292">
        <f t="shared" si="88"/>
        <v>0</v>
      </c>
      <c r="AD292" t="str">
        <f t="shared" si="89"/>
        <v>taleoft04ters</v>
      </c>
    </row>
    <row r="293" spans="1:30">
      <c r="A293">
        <v>14220</v>
      </c>
      <c r="B293">
        <f t="shared" si="72"/>
        <v>0</v>
      </c>
      <c r="C293" s="8" t="s">
        <v>6266</v>
      </c>
      <c r="D293" t="s">
        <v>14215</v>
      </c>
      <c r="E293" s="2">
        <v>20237</v>
      </c>
      <c r="F293">
        <f t="shared" si="73"/>
        <v>0</v>
      </c>
      <c r="G293" s="6">
        <f t="shared" si="74"/>
        <v>20237</v>
      </c>
      <c r="H293" s="6">
        <v>20237</v>
      </c>
      <c r="I293">
        <v>2</v>
      </c>
      <c r="J293" s="2">
        <v>5325</v>
      </c>
      <c r="K293">
        <v>2</v>
      </c>
      <c r="L293" s="1">
        <v>36869</v>
      </c>
      <c r="M293">
        <f t="shared" si="75"/>
        <v>0</v>
      </c>
      <c r="N293">
        <f t="shared" si="76"/>
        <v>0</v>
      </c>
      <c r="Q293">
        <f t="shared" si="77"/>
        <v>2004</v>
      </c>
      <c r="R293">
        <f t="shared" si="78"/>
        <v>12</v>
      </c>
      <c r="S293">
        <f t="shared" si="79"/>
        <v>10</v>
      </c>
      <c r="T293" s="5">
        <f t="shared" si="80"/>
        <v>36869</v>
      </c>
      <c r="U293" s="7">
        <f t="shared" si="81"/>
        <v>2004</v>
      </c>
      <c r="V293" s="7">
        <f t="shared" si="82"/>
        <v>12</v>
      </c>
      <c r="W293" s="7">
        <f t="shared" si="83"/>
        <v>10</v>
      </c>
      <c r="X293" s="7" t="str">
        <f t="shared" si="84"/>
        <v>04</v>
      </c>
      <c r="Y293" t="str">
        <f t="shared" si="85"/>
        <v>Talking Picture</v>
      </c>
      <c r="Z293" t="str">
        <f t="shared" si="86"/>
        <v>Talking Picture</v>
      </c>
      <c r="AA293" t="str">
        <f t="shared" si="87"/>
        <v>talking04ture</v>
      </c>
      <c r="AB293" t="s">
        <v>4099</v>
      </c>
      <c r="AC293">
        <f t="shared" si="88"/>
        <v>1</v>
      </c>
      <c r="AD293" t="str">
        <f t="shared" si="89"/>
        <v>umfilme03lado</v>
      </c>
    </row>
    <row r="294" spans="1:30">
      <c r="A294">
        <v>14276</v>
      </c>
      <c r="B294">
        <f t="shared" si="72"/>
        <v>0</v>
      </c>
      <c r="C294" s="8" t="s">
        <v>6234</v>
      </c>
      <c r="D294" t="s">
        <v>14398</v>
      </c>
      <c r="E294" s="2">
        <v>8348</v>
      </c>
      <c r="F294">
        <f t="shared" si="73"/>
        <v>0</v>
      </c>
      <c r="G294" s="6">
        <f t="shared" si="74"/>
        <v>8348</v>
      </c>
      <c r="H294" s="6">
        <v>8348</v>
      </c>
      <c r="I294">
        <v>7</v>
      </c>
      <c r="J294" s="2">
        <v>4684</v>
      </c>
      <c r="K294">
        <v>2</v>
      </c>
      <c r="L294" s="1">
        <v>40061</v>
      </c>
      <c r="M294">
        <f t="shared" si="75"/>
        <v>0</v>
      </c>
      <c r="N294">
        <f t="shared" si="76"/>
        <v>0</v>
      </c>
      <c r="Q294">
        <f t="shared" si="77"/>
        <v>2013</v>
      </c>
      <c r="R294">
        <f t="shared" si="78"/>
        <v>9</v>
      </c>
      <c r="S294">
        <f t="shared" si="79"/>
        <v>6</v>
      </c>
      <c r="T294" s="5">
        <f t="shared" si="80"/>
        <v>40061</v>
      </c>
      <c r="U294" s="7">
        <f t="shared" si="81"/>
        <v>2013</v>
      </c>
      <c r="V294" s="7">
        <f t="shared" si="82"/>
        <v>9</v>
      </c>
      <c r="W294" s="7">
        <f t="shared" si="83"/>
        <v>6</v>
      </c>
      <c r="X294" s="7" t="str">
        <f t="shared" si="84"/>
        <v>13</v>
      </c>
      <c r="Y294" t="str">
        <f t="shared" si="85"/>
        <v>Teacher</v>
      </c>
      <c r="Z294" t="str">
        <f t="shared" si="86"/>
        <v>Teacher</v>
      </c>
      <c r="AA294" t="str">
        <f t="shared" si="87"/>
        <v>teacher13cher</v>
      </c>
      <c r="AC294">
        <f t="shared" si="88"/>
        <v>0</v>
      </c>
      <c r="AD294" t="str">
        <f t="shared" si="89"/>
        <v>teacher13cher</v>
      </c>
    </row>
    <row r="295" spans="1:30">
      <c r="A295">
        <v>14520</v>
      </c>
      <c r="B295">
        <f t="shared" si="72"/>
        <v>0</v>
      </c>
      <c r="C295" s="8" t="s">
        <v>5989</v>
      </c>
      <c r="D295" t="s">
        <v>14219</v>
      </c>
      <c r="E295" s="2">
        <v>48782</v>
      </c>
      <c r="F295">
        <f t="shared" si="73"/>
        <v>0</v>
      </c>
      <c r="G295" s="6">
        <f t="shared" si="74"/>
        <v>48782</v>
      </c>
      <c r="H295" s="6">
        <v>48782</v>
      </c>
      <c r="I295">
        <v>4</v>
      </c>
      <c r="J295" s="2">
        <v>5793</v>
      </c>
      <c r="K295">
        <v>1</v>
      </c>
      <c r="L295" s="1">
        <v>36617</v>
      </c>
      <c r="M295">
        <f t="shared" si="75"/>
        <v>0</v>
      </c>
      <c r="N295">
        <f t="shared" si="76"/>
        <v>0</v>
      </c>
      <c r="Q295">
        <f t="shared" si="77"/>
        <v>2004</v>
      </c>
      <c r="R295">
        <f t="shared" si="78"/>
        <v>4</v>
      </c>
      <c r="S295">
        <f t="shared" si="79"/>
        <v>2</v>
      </c>
      <c r="T295" s="5">
        <f t="shared" si="80"/>
        <v>36617</v>
      </c>
      <c r="U295" s="7">
        <f t="shared" si="81"/>
        <v>2004</v>
      </c>
      <c r="V295" s="7">
        <f t="shared" si="82"/>
        <v>4</v>
      </c>
      <c r="W295" s="7">
        <f t="shared" si="83"/>
        <v>2</v>
      </c>
      <c r="X295" s="7" t="str">
        <f t="shared" si="84"/>
        <v>04</v>
      </c>
      <c r="Y295" t="str">
        <f t="shared" si="85"/>
        <v>Thousand Clouds of Peace</v>
      </c>
      <c r="Z295" t="str">
        <f t="shared" si="86"/>
        <v>Thousand Clouds of Peace</v>
      </c>
      <c r="AA295" t="str">
        <f t="shared" si="87"/>
        <v>thousan04eace</v>
      </c>
      <c r="AB295" t="s">
        <v>3908</v>
      </c>
      <c r="AC295">
        <f t="shared" si="88"/>
        <v>1</v>
      </c>
      <c r="AD295" t="str">
        <f t="shared" si="89"/>
        <v>milnube03amor</v>
      </c>
    </row>
    <row r="296" spans="1:30">
      <c r="A296">
        <v>14522</v>
      </c>
      <c r="B296">
        <f t="shared" si="72"/>
        <v>0</v>
      </c>
      <c r="C296" s="8" t="s">
        <v>5990</v>
      </c>
      <c r="D296" t="s">
        <v>13684</v>
      </c>
      <c r="E296" s="2">
        <v>18450127</v>
      </c>
      <c r="F296">
        <f t="shared" si="73"/>
        <v>0</v>
      </c>
      <c r="G296" s="6">
        <f t="shared" si="74"/>
        <v>18450127</v>
      </c>
      <c r="H296" s="6">
        <v>18450127</v>
      </c>
      <c r="I296" s="3">
        <v>1895</v>
      </c>
      <c r="J296" s="2">
        <v>6176280</v>
      </c>
      <c r="K296" s="3">
        <v>1890</v>
      </c>
      <c r="L296" s="1">
        <v>39515</v>
      </c>
      <c r="M296">
        <f t="shared" si="75"/>
        <v>0</v>
      </c>
      <c r="N296">
        <f t="shared" si="76"/>
        <v>0</v>
      </c>
      <c r="Q296">
        <f t="shared" si="77"/>
        <v>2012</v>
      </c>
      <c r="R296">
        <f t="shared" si="78"/>
        <v>3</v>
      </c>
      <c r="S296">
        <f t="shared" si="79"/>
        <v>9</v>
      </c>
      <c r="T296" s="5">
        <f t="shared" si="80"/>
        <v>39515</v>
      </c>
      <c r="U296" s="7">
        <f t="shared" si="81"/>
        <v>2012</v>
      </c>
      <c r="V296" s="7">
        <f t="shared" si="82"/>
        <v>3</v>
      </c>
      <c r="W296" s="7">
        <f t="shared" si="83"/>
        <v>9</v>
      </c>
      <c r="X296" s="7" t="str">
        <f t="shared" si="84"/>
        <v>12</v>
      </c>
      <c r="Y296" t="str">
        <f t="shared" si="85"/>
        <v>Thousand Words</v>
      </c>
      <c r="Z296" t="str">
        <f t="shared" si="86"/>
        <v>Thousand Words</v>
      </c>
      <c r="AA296" t="str">
        <f t="shared" si="87"/>
        <v>thousan12ords</v>
      </c>
      <c r="AB296" t="s">
        <v>1775</v>
      </c>
      <c r="AC296">
        <f t="shared" si="88"/>
        <v>1</v>
      </c>
      <c r="AD296" t="str">
        <f t="shared" si="89"/>
        <v>thousan12rdsi</v>
      </c>
    </row>
    <row r="297" spans="1:30">
      <c r="A297">
        <v>14523</v>
      </c>
      <c r="B297">
        <f t="shared" si="72"/>
        <v>0</v>
      </c>
      <c r="C297" s="8" t="s">
        <v>5991</v>
      </c>
      <c r="D297" t="s">
        <v>13947</v>
      </c>
      <c r="E297" s="2">
        <v>76806</v>
      </c>
      <c r="F297">
        <f t="shared" si="73"/>
        <v>0</v>
      </c>
      <c r="G297" s="6">
        <f t="shared" si="74"/>
        <v>76806</v>
      </c>
      <c r="H297" s="6">
        <v>76806</v>
      </c>
      <c r="I297">
        <v>7</v>
      </c>
      <c r="J297" s="2">
        <v>10321</v>
      </c>
      <c r="K297">
        <v>2</v>
      </c>
      <c r="L297" s="1">
        <v>38248</v>
      </c>
      <c r="M297">
        <f t="shared" si="75"/>
        <v>0</v>
      </c>
      <c r="N297">
        <f t="shared" si="76"/>
        <v>0</v>
      </c>
      <c r="Q297">
        <f t="shared" si="77"/>
        <v>2008</v>
      </c>
      <c r="R297">
        <f t="shared" si="78"/>
        <v>9</v>
      </c>
      <c r="S297">
        <f t="shared" si="79"/>
        <v>19</v>
      </c>
      <c r="T297" s="5">
        <f t="shared" si="80"/>
        <v>38248</v>
      </c>
      <c r="U297" s="7">
        <f t="shared" si="81"/>
        <v>2008</v>
      </c>
      <c r="V297" s="7">
        <f t="shared" si="82"/>
        <v>9</v>
      </c>
      <c r="W297" s="7">
        <f t="shared" si="83"/>
        <v>19</v>
      </c>
      <c r="X297" s="7" t="str">
        <f t="shared" si="84"/>
        <v>08</v>
      </c>
      <c r="Y297" t="str">
        <f t="shared" si="85"/>
        <v>Thousand Years of Good Prayers</v>
      </c>
      <c r="Z297" t="str">
        <f t="shared" si="86"/>
        <v>Thousand Years of Good Prayers</v>
      </c>
      <c r="AA297" t="str">
        <f t="shared" si="87"/>
        <v>thousan08yers</v>
      </c>
      <c r="AB297" t="s">
        <v>2820</v>
      </c>
      <c r="AC297">
        <f t="shared" si="88"/>
        <v>1</v>
      </c>
      <c r="AD297" t="str">
        <f t="shared" si="89"/>
        <v>thousan07yers</v>
      </c>
    </row>
    <row r="298" spans="1:30">
      <c r="A298">
        <v>14612</v>
      </c>
      <c r="B298">
        <f t="shared" si="72"/>
        <v>0</v>
      </c>
      <c r="C298" s="8" t="s">
        <v>5906</v>
      </c>
      <c r="D298" t="s">
        <v>12190</v>
      </c>
      <c r="E298" s="2">
        <v>587654</v>
      </c>
      <c r="F298">
        <f t="shared" si="73"/>
        <v>0</v>
      </c>
      <c r="G298" s="6">
        <f t="shared" si="74"/>
        <v>587654</v>
      </c>
      <c r="H298" s="6">
        <v>587654</v>
      </c>
      <c r="I298">
        <v>21</v>
      </c>
      <c r="J298" s="2">
        <v>42188</v>
      </c>
      <c r="K298">
        <v>16</v>
      </c>
      <c r="L298" s="1">
        <v>35364</v>
      </c>
      <c r="M298">
        <f t="shared" si="75"/>
        <v>0</v>
      </c>
      <c r="N298">
        <f t="shared" si="76"/>
        <v>0</v>
      </c>
      <c r="Q298">
        <f t="shared" si="77"/>
        <v>2000</v>
      </c>
      <c r="R298">
        <f t="shared" si="78"/>
        <v>10</v>
      </c>
      <c r="S298">
        <f t="shared" si="79"/>
        <v>27</v>
      </c>
      <c r="T298" s="5">
        <f t="shared" si="80"/>
        <v>35364</v>
      </c>
      <c r="U298" s="7">
        <f t="shared" si="81"/>
        <v>2000</v>
      </c>
      <c r="V298" s="7">
        <f t="shared" si="82"/>
        <v>10</v>
      </c>
      <c r="W298" s="7">
        <f t="shared" si="83"/>
        <v>27</v>
      </c>
      <c r="X298" s="7" t="str">
        <f t="shared" si="84"/>
        <v>00</v>
      </c>
      <c r="Y298" t="str">
        <f t="shared" si="85"/>
        <v>Time for Drunken Horses</v>
      </c>
      <c r="Z298" t="str">
        <f t="shared" si="86"/>
        <v>Time for Drunken Horses</v>
      </c>
      <c r="AA298" t="str">
        <f t="shared" si="87"/>
        <v>timefor00rses</v>
      </c>
      <c r="AB298" t="s">
        <v>4279</v>
      </c>
      <c r="AC298">
        <f t="shared" si="88"/>
        <v>1</v>
      </c>
      <c r="AD298" t="str">
        <f t="shared" si="89"/>
        <v>zamanib00sbha</v>
      </c>
    </row>
    <row r="299" spans="1:30">
      <c r="A299">
        <v>14742</v>
      </c>
      <c r="B299">
        <f t="shared" si="72"/>
        <v>0</v>
      </c>
      <c r="C299" s="8" t="s">
        <v>5697</v>
      </c>
      <c r="D299" t="s">
        <v>14383</v>
      </c>
      <c r="E299" s="2">
        <v>154120</v>
      </c>
      <c r="F299">
        <f t="shared" si="73"/>
        <v>0</v>
      </c>
      <c r="G299" s="6">
        <f t="shared" si="74"/>
        <v>154120</v>
      </c>
      <c r="H299" s="6">
        <v>154120</v>
      </c>
      <c r="I299">
        <v>7</v>
      </c>
      <c r="J299" s="2">
        <v>19867</v>
      </c>
      <c r="K299">
        <v>2</v>
      </c>
      <c r="L299" s="1">
        <v>40089</v>
      </c>
      <c r="M299">
        <f t="shared" si="75"/>
        <v>0</v>
      </c>
      <c r="N299">
        <f t="shared" si="76"/>
        <v>0</v>
      </c>
      <c r="Q299">
        <f t="shared" si="77"/>
        <v>2013</v>
      </c>
      <c r="R299">
        <f t="shared" si="78"/>
        <v>10</v>
      </c>
      <c r="S299">
        <f t="shared" si="79"/>
        <v>4</v>
      </c>
      <c r="T299" s="5">
        <f t="shared" si="80"/>
        <v>40089</v>
      </c>
      <c r="U299" s="7">
        <f t="shared" si="81"/>
        <v>2013</v>
      </c>
      <c r="V299" s="7">
        <f t="shared" si="82"/>
        <v>10</v>
      </c>
      <c r="W299" s="7">
        <f t="shared" si="83"/>
        <v>4</v>
      </c>
      <c r="X299" s="7" t="str">
        <f t="shared" si="84"/>
        <v>13</v>
      </c>
      <c r="Y299" t="str">
        <f t="shared" si="85"/>
        <v>Touch of Sin</v>
      </c>
      <c r="Z299" t="str">
        <f t="shared" si="86"/>
        <v>Touch of Sin</v>
      </c>
      <c r="AA299" t="str">
        <f t="shared" si="87"/>
        <v>touchof13fsin</v>
      </c>
      <c r="AB299" t="s">
        <v>1058</v>
      </c>
      <c r="AC299">
        <f t="shared" si="88"/>
        <v>1</v>
      </c>
      <c r="AD299" t="str">
        <f t="shared" si="89"/>
        <v>tianzhu13ding</v>
      </c>
    </row>
    <row r="300" spans="1:30">
      <c r="A300">
        <v>14760</v>
      </c>
      <c r="B300">
        <f t="shared" si="72"/>
        <v>0</v>
      </c>
      <c r="C300" s="8" t="s">
        <v>6068</v>
      </c>
      <c r="D300" t="s">
        <v>14288</v>
      </c>
      <c r="E300" s="2">
        <v>248565</v>
      </c>
      <c r="F300">
        <f t="shared" si="73"/>
        <v>0</v>
      </c>
      <c r="G300" s="6">
        <f t="shared" si="74"/>
        <v>248565</v>
      </c>
      <c r="H300" s="6">
        <v>248565</v>
      </c>
      <c r="I300">
        <v>6</v>
      </c>
      <c r="J300" s="2">
        <v>15637</v>
      </c>
      <c r="K300">
        <v>1</v>
      </c>
      <c r="L300" s="1">
        <v>37009</v>
      </c>
      <c r="M300">
        <f t="shared" si="75"/>
        <v>0</v>
      </c>
      <c r="N300">
        <f t="shared" si="76"/>
        <v>0</v>
      </c>
      <c r="Q300">
        <f t="shared" si="77"/>
        <v>2005</v>
      </c>
      <c r="R300">
        <f t="shared" si="78"/>
        <v>4</v>
      </c>
      <c r="S300">
        <f t="shared" si="79"/>
        <v>29</v>
      </c>
      <c r="T300" s="5">
        <f t="shared" si="80"/>
        <v>37009</v>
      </c>
      <c r="U300" s="7">
        <f t="shared" si="81"/>
        <v>2005</v>
      </c>
      <c r="V300" s="7">
        <f t="shared" si="82"/>
        <v>4</v>
      </c>
      <c r="W300" s="7">
        <f t="shared" si="83"/>
        <v>29</v>
      </c>
      <c r="X300" s="7" t="str">
        <f t="shared" si="84"/>
        <v>05</v>
      </c>
      <c r="Y300" t="str">
        <f t="shared" si="85"/>
        <v>Tout de Suite</v>
      </c>
      <c r="Z300" t="str">
        <f t="shared" si="86"/>
        <v>Tout de Suite</v>
      </c>
      <c r="AA300" t="str">
        <f t="shared" si="87"/>
        <v>toutdes05uite</v>
      </c>
      <c r="AB300" t="s">
        <v>3532</v>
      </c>
      <c r="AC300">
        <f t="shared" si="88"/>
        <v>1</v>
      </c>
      <c r="AD300" t="str">
        <f t="shared" si="89"/>
        <v>atoutde04uit</v>
      </c>
    </row>
    <row r="301" spans="1:30">
      <c r="A301">
        <v>14768</v>
      </c>
      <c r="B301">
        <f t="shared" si="72"/>
        <v>0</v>
      </c>
      <c r="C301" s="8" t="s">
        <v>6082</v>
      </c>
      <c r="D301" t="s">
        <v>13848</v>
      </c>
      <c r="E301" s="2">
        <v>165509</v>
      </c>
      <c r="F301">
        <f t="shared" si="73"/>
        <v>0</v>
      </c>
      <c r="G301" s="6">
        <f t="shared" si="74"/>
        <v>165509</v>
      </c>
      <c r="H301" s="6">
        <v>165509</v>
      </c>
      <c r="I301">
        <v>10</v>
      </c>
      <c r="J301" s="2">
        <v>2850</v>
      </c>
      <c r="K301">
        <v>1</v>
      </c>
      <c r="L301" s="1">
        <v>38701</v>
      </c>
      <c r="M301">
        <f t="shared" si="75"/>
        <v>0</v>
      </c>
      <c r="N301">
        <f t="shared" si="76"/>
        <v>0</v>
      </c>
      <c r="Q301">
        <f t="shared" si="77"/>
        <v>2009</v>
      </c>
      <c r="R301">
        <f t="shared" si="78"/>
        <v>12</v>
      </c>
      <c r="S301">
        <f t="shared" si="79"/>
        <v>16</v>
      </c>
      <c r="T301" s="5">
        <f t="shared" si="80"/>
        <v>38701</v>
      </c>
      <c r="U301" s="7">
        <f t="shared" si="81"/>
        <v>2009</v>
      </c>
      <c r="V301" s="7">
        <f t="shared" si="82"/>
        <v>12</v>
      </c>
      <c r="W301" s="7">
        <f t="shared" si="83"/>
        <v>16</v>
      </c>
      <c r="X301" s="7" t="str">
        <f t="shared" si="84"/>
        <v>09</v>
      </c>
      <c r="Y301" t="str">
        <f t="shared" si="85"/>
        <v>Town Called Panic</v>
      </c>
      <c r="Z301" t="str">
        <f t="shared" si="86"/>
        <v>Town Called Panic</v>
      </c>
      <c r="AA301" t="str">
        <f t="shared" si="87"/>
        <v>towncal09anic</v>
      </c>
      <c r="AB301" t="s">
        <v>2666</v>
      </c>
      <c r="AC301">
        <f t="shared" si="88"/>
        <v>1</v>
      </c>
      <c r="AD301" t="str">
        <f t="shared" si="89"/>
        <v>panique09lage</v>
      </c>
    </row>
    <row r="302" spans="1:30">
      <c r="A302">
        <v>15394</v>
      </c>
      <c r="B302">
        <f t="shared" si="72"/>
        <v>0</v>
      </c>
      <c r="C302" s="8" t="s">
        <v>5428</v>
      </c>
      <c r="D302" t="s">
        <v>14317</v>
      </c>
      <c r="E302" s="2">
        <v>35061031</v>
      </c>
      <c r="F302">
        <f t="shared" si="73"/>
        <v>0</v>
      </c>
      <c r="G302" s="6">
        <f t="shared" si="74"/>
        <v>35061031</v>
      </c>
      <c r="H302" s="6">
        <v>35061031</v>
      </c>
      <c r="I302" s="3">
        <v>2875</v>
      </c>
      <c r="J302" s="2">
        <v>12954142</v>
      </c>
      <c r="K302" s="3">
        <v>2875</v>
      </c>
      <c r="L302" s="1">
        <v>39389</v>
      </c>
      <c r="M302">
        <f t="shared" si="75"/>
        <v>0</v>
      </c>
      <c r="N302">
        <f t="shared" si="76"/>
        <v>0</v>
      </c>
      <c r="Q302">
        <f t="shared" si="77"/>
        <v>2011</v>
      </c>
      <c r="R302">
        <f t="shared" si="78"/>
        <v>11</v>
      </c>
      <c r="S302">
        <f t="shared" si="79"/>
        <v>4</v>
      </c>
      <c r="T302" s="5">
        <f t="shared" si="80"/>
        <v>39389</v>
      </c>
      <c r="U302" s="7">
        <f t="shared" si="81"/>
        <v>2011</v>
      </c>
      <c r="V302" s="7">
        <f t="shared" si="82"/>
        <v>11</v>
      </c>
      <c r="W302" s="7">
        <f t="shared" si="83"/>
        <v>4</v>
      </c>
      <c r="X302" s="7" t="str">
        <f t="shared" si="84"/>
        <v>11</v>
      </c>
      <c r="Y302" t="str">
        <f t="shared" si="85"/>
        <v>Very Harold &amp; Kumar 3D Christmas</v>
      </c>
      <c r="Z302" t="str">
        <f t="shared" si="86"/>
        <v>Very Harold &amp; Kumar 3D Christmas</v>
      </c>
      <c r="AA302" t="str">
        <f t="shared" si="87"/>
        <v>veryhar11tmas</v>
      </c>
      <c r="AC302">
        <f t="shared" si="88"/>
        <v>0</v>
      </c>
      <c r="AD302" t="str">
        <f t="shared" si="89"/>
        <v>veryhar11tmas</v>
      </c>
    </row>
    <row r="303" spans="1:30">
      <c r="A303">
        <v>15395</v>
      </c>
      <c r="B303">
        <f t="shared" si="72"/>
        <v>0</v>
      </c>
      <c r="C303" s="8" t="s">
        <v>5844</v>
      </c>
      <c r="D303" t="s">
        <v>14392</v>
      </c>
      <c r="E303" s="2">
        <v>6524389</v>
      </c>
      <c r="F303">
        <f t="shared" si="73"/>
        <v>0</v>
      </c>
      <c r="G303" s="6">
        <f t="shared" si="74"/>
        <v>6524389</v>
      </c>
      <c r="H303" s="6">
        <v>6524389</v>
      </c>
      <c r="I303">
        <v>219</v>
      </c>
      <c r="J303" s="2">
        <v>101749</v>
      </c>
      <c r="K303">
        <v>4</v>
      </c>
      <c r="L303" s="1">
        <v>36855</v>
      </c>
      <c r="M303">
        <f t="shared" si="75"/>
        <v>0</v>
      </c>
      <c r="N303">
        <f t="shared" si="76"/>
        <v>0</v>
      </c>
      <c r="Q303">
        <f t="shared" si="77"/>
        <v>2004</v>
      </c>
      <c r="R303">
        <f t="shared" si="78"/>
        <v>11</v>
      </c>
      <c r="S303">
        <f t="shared" si="79"/>
        <v>26</v>
      </c>
      <c r="T303" s="5">
        <f t="shared" si="80"/>
        <v>36855</v>
      </c>
      <c r="U303" s="7">
        <f t="shared" si="81"/>
        <v>2004</v>
      </c>
      <c r="V303" s="7">
        <f t="shared" si="82"/>
        <v>11</v>
      </c>
      <c r="W303" s="7">
        <f t="shared" si="83"/>
        <v>26</v>
      </c>
      <c r="X303" s="7" t="str">
        <f t="shared" si="84"/>
        <v>04</v>
      </c>
      <c r="Y303" t="str">
        <f t="shared" si="85"/>
        <v>Very Long Engagement</v>
      </c>
      <c r="Z303" t="str">
        <f t="shared" si="86"/>
        <v>Very Long Engagement</v>
      </c>
      <c r="AA303" t="str">
        <f t="shared" si="87"/>
        <v>verylon04ment</v>
      </c>
      <c r="AB303" t="s">
        <v>3909</v>
      </c>
      <c r="AC303">
        <f t="shared" si="88"/>
        <v>1</v>
      </c>
      <c r="AD303" t="str">
        <f t="shared" si="89"/>
        <v>unlongd04lles</v>
      </c>
    </row>
    <row r="304" spans="1:30">
      <c r="A304">
        <v>15513</v>
      </c>
      <c r="B304">
        <f t="shared" si="72"/>
        <v>0</v>
      </c>
      <c r="C304" s="8" t="s">
        <v>5251</v>
      </c>
      <c r="D304" t="s">
        <v>14039</v>
      </c>
      <c r="E304" s="2">
        <v>403069</v>
      </c>
      <c r="F304">
        <f t="shared" si="73"/>
        <v>0</v>
      </c>
      <c r="G304" s="6">
        <f t="shared" si="74"/>
        <v>403069</v>
      </c>
      <c r="H304" s="6">
        <v>403069</v>
      </c>
      <c r="I304">
        <v>7</v>
      </c>
      <c r="J304" s="2">
        <v>32018</v>
      </c>
      <c r="K304">
        <v>5</v>
      </c>
      <c r="L304" s="1">
        <v>36995</v>
      </c>
      <c r="M304">
        <f t="shared" si="75"/>
        <v>0</v>
      </c>
      <c r="N304">
        <f t="shared" si="76"/>
        <v>0</v>
      </c>
      <c r="Q304">
        <f t="shared" si="77"/>
        <v>2005</v>
      </c>
      <c r="R304">
        <f t="shared" si="78"/>
        <v>4</v>
      </c>
      <c r="S304">
        <f t="shared" si="79"/>
        <v>15</v>
      </c>
      <c r="T304" s="5">
        <f t="shared" si="80"/>
        <v>36995</v>
      </c>
      <c r="U304" s="7">
        <f t="shared" si="81"/>
        <v>2005</v>
      </c>
      <c r="V304" s="7">
        <f t="shared" si="82"/>
        <v>4</v>
      </c>
      <c r="W304" s="7">
        <f t="shared" si="83"/>
        <v>15</v>
      </c>
      <c r="X304" s="7" t="str">
        <f t="shared" si="84"/>
        <v>05</v>
      </c>
      <c r="Y304" t="str">
        <f t="shared" si="85"/>
        <v>Wake in Providence</v>
      </c>
      <c r="Z304" t="str">
        <f t="shared" si="86"/>
        <v>Wake in Providence</v>
      </c>
      <c r="AA304" t="str">
        <f t="shared" si="87"/>
        <v>wakeinp05ence</v>
      </c>
      <c r="AB304" s="13" t="s">
        <v>14565</v>
      </c>
      <c r="AC304">
        <f t="shared" si="88"/>
        <v>1</v>
      </c>
      <c r="AD304" t="str">
        <f t="shared" si="89"/>
        <v>wakeinp99ence</v>
      </c>
    </row>
    <row r="305" spans="1:30">
      <c r="A305">
        <v>15522</v>
      </c>
      <c r="B305">
        <f t="shared" si="72"/>
        <v>0</v>
      </c>
      <c r="C305" s="8" t="s">
        <v>5256</v>
      </c>
      <c r="D305" t="s">
        <v>14185</v>
      </c>
      <c r="E305" s="2">
        <v>26307600</v>
      </c>
      <c r="F305">
        <f t="shared" si="73"/>
        <v>0</v>
      </c>
      <c r="G305" s="6">
        <f t="shared" si="74"/>
        <v>26307600</v>
      </c>
      <c r="H305" s="6">
        <v>26307600</v>
      </c>
      <c r="I305" s="3">
        <v>2714</v>
      </c>
      <c r="J305" s="2">
        <v>12758780</v>
      </c>
      <c r="K305" s="3">
        <v>2712</v>
      </c>
      <c r="L305" s="1">
        <v>40439</v>
      </c>
      <c r="M305">
        <f t="shared" si="75"/>
        <v>0</v>
      </c>
      <c r="N305">
        <f t="shared" si="76"/>
        <v>0</v>
      </c>
      <c r="Q305">
        <f t="shared" si="77"/>
        <v>2014</v>
      </c>
      <c r="R305">
        <f t="shared" si="78"/>
        <v>9</v>
      </c>
      <c r="S305">
        <f t="shared" si="79"/>
        <v>19</v>
      </c>
      <c r="T305" s="5">
        <f t="shared" si="80"/>
        <v>40439</v>
      </c>
      <c r="U305" s="7">
        <f t="shared" si="81"/>
        <v>2014</v>
      </c>
      <c r="V305" s="7">
        <f t="shared" si="82"/>
        <v>9</v>
      </c>
      <c r="W305" s="7">
        <f t="shared" si="83"/>
        <v>19</v>
      </c>
      <c r="X305" s="7" t="str">
        <f t="shared" si="84"/>
        <v>14</v>
      </c>
      <c r="Y305" t="str">
        <f t="shared" si="85"/>
        <v>Walk Among the Tombstones</v>
      </c>
      <c r="Z305" t="str">
        <f t="shared" si="86"/>
        <v>Walk Among the Tombstones</v>
      </c>
      <c r="AA305" t="str">
        <f t="shared" si="87"/>
        <v>walkamo14ones</v>
      </c>
      <c r="AC305">
        <f t="shared" si="88"/>
        <v>0</v>
      </c>
      <c r="AD305" t="str">
        <f t="shared" si="89"/>
        <v>walkamo14ones</v>
      </c>
    </row>
    <row r="306" spans="1:30">
      <c r="A306">
        <v>15525</v>
      </c>
      <c r="B306">
        <f t="shared" si="72"/>
        <v>0</v>
      </c>
      <c r="C306" s="8" t="s">
        <v>5433</v>
      </c>
      <c r="D306" t="s">
        <v>14376</v>
      </c>
      <c r="E306" s="2">
        <v>29504281</v>
      </c>
      <c r="F306">
        <f t="shared" si="73"/>
        <v>0</v>
      </c>
      <c r="G306" s="6">
        <f t="shared" si="74"/>
        <v>29504281</v>
      </c>
      <c r="H306" s="6">
        <v>29504281</v>
      </c>
      <c r="I306" s="3">
        <v>2158</v>
      </c>
      <c r="J306" s="2">
        <v>8246267</v>
      </c>
      <c r="K306" s="3">
        <v>1960</v>
      </c>
      <c r="L306" s="1">
        <v>40787</v>
      </c>
      <c r="M306">
        <f t="shared" si="75"/>
        <v>0</v>
      </c>
      <c r="N306">
        <f t="shared" si="76"/>
        <v>0</v>
      </c>
      <c r="Q306">
        <f t="shared" si="77"/>
        <v>2015</v>
      </c>
      <c r="R306">
        <f t="shared" si="78"/>
        <v>9</v>
      </c>
      <c r="S306">
        <f t="shared" si="79"/>
        <v>2</v>
      </c>
      <c r="T306" s="5">
        <f t="shared" si="80"/>
        <v>40787</v>
      </c>
      <c r="U306" s="7">
        <f t="shared" si="81"/>
        <v>2015</v>
      </c>
      <c r="V306" s="7">
        <f t="shared" si="82"/>
        <v>9</v>
      </c>
      <c r="W306" s="7">
        <f t="shared" si="83"/>
        <v>2</v>
      </c>
      <c r="X306" s="7" t="str">
        <f t="shared" si="84"/>
        <v>15</v>
      </c>
      <c r="Y306" t="str">
        <f t="shared" si="85"/>
        <v>Walk in the Woods</v>
      </c>
      <c r="Z306" t="str">
        <f t="shared" si="86"/>
        <v>Walk in the Woods</v>
      </c>
      <c r="AA306" t="str">
        <f t="shared" si="87"/>
        <v>walkint15oods</v>
      </c>
      <c r="AC306">
        <f t="shared" si="88"/>
        <v>0</v>
      </c>
      <c r="AD306" t="str">
        <f t="shared" si="89"/>
        <v>walkint15oods</v>
      </c>
    </row>
    <row r="307" spans="1:30">
      <c r="A307">
        <v>15531</v>
      </c>
      <c r="B307">
        <f t="shared" si="72"/>
        <v>0</v>
      </c>
      <c r="C307" s="8" t="s">
        <v>5261</v>
      </c>
      <c r="D307" t="s">
        <v>5262</v>
      </c>
      <c r="E307" s="2">
        <v>7718</v>
      </c>
      <c r="F307">
        <f t="shared" si="73"/>
        <v>0</v>
      </c>
      <c r="G307" s="6">
        <f t="shared" si="74"/>
        <v>7718</v>
      </c>
      <c r="H307" s="6">
        <v>7718</v>
      </c>
      <c r="I307">
        <v>1</v>
      </c>
      <c r="J307" s="2">
        <v>7718</v>
      </c>
      <c r="K307">
        <v>1</v>
      </c>
      <c r="L307" s="1">
        <v>38024</v>
      </c>
      <c r="M307">
        <f t="shared" si="75"/>
        <v>0</v>
      </c>
      <c r="N307">
        <f t="shared" si="76"/>
        <v>0</v>
      </c>
      <c r="Q307">
        <f t="shared" si="77"/>
        <v>2008</v>
      </c>
      <c r="R307">
        <f t="shared" si="78"/>
        <v>2</v>
      </c>
      <c r="S307">
        <f t="shared" si="79"/>
        <v>8</v>
      </c>
      <c r="T307" s="5">
        <f t="shared" si="80"/>
        <v>38024</v>
      </c>
      <c r="U307" s="7">
        <f t="shared" si="81"/>
        <v>2008</v>
      </c>
      <c r="V307" s="7">
        <f t="shared" si="82"/>
        <v>2</v>
      </c>
      <c r="W307" s="7">
        <f t="shared" si="83"/>
        <v>8</v>
      </c>
      <c r="X307" s="7" t="str">
        <f t="shared" si="84"/>
        <v>08</v>
      </c>
      <c r="Y307" t="str">
        <f t="shared" si="85"/>
        <v>Walk to Beautiful</v>
      </c>
      <c r="Z307" t="str">
        <f t="shared" si="86"/>
        <v>Walk to Beautiful</v>
      </c>
      <c r="AA307" t="str">
        <f t="shared" si="87"/>
        <v>walktob08iful</v>
      </c>
      <c r="AB307" t="s">
        <v>2821</v>
      </c>
      <c r="AC307">
        <f t="shared" si="88"/>
        <v>1</v>
      </c>
      <c r="AD307" t="str">
        <f t="shared" si="89"/>
        <v>walktob07iful</v>
      </c>
    </row>
    <row r="308" spans="1:30">
      <c r="A308">
        <v>15532</v>
      </c>
      <c r="B308">
        <f t="shared" si="72"/>
        <v>0</v>
      </c>
      <c r="C308" s="8" t="s">
        <v>5263</v>
      </c>
      <c r="D308" t="s">
        <v>14317</v>
      </c>
      <c r="E308" s="2">
        <v>41281092</v>
      </c>
      <c r="F308">
        <f t="shared" si="73"/>
        <v>0</v>
      </c>
      <c r="G308" s="6">
        <f t="shared" si="74"/>
        <v>41281092</v>
      </c>
      <c r="H308" s="6">
        <v>41281092</v>
      </c>
      <c r="I308" s="3">
        <v>2420</v>
      </c>
      <c r="J308" s="2">
        <v>12177488</v>
      </c>
      <c r="K308" s="3">
        <v>2411</v>
      </c>
      <c r="L308" s="1">
        <v>35819</v>
      </c>
      <c r="M308">
        <f t="shared" si="75"/>
        <v>0</v>
      </c>
      <c r="N308">
        <f t="shared" si="76"/>
        <v>0</v>
      </c>
      <c r="Q308">
        <f t="shared" si="77"/>
        <v>2002</v>
      </c>
      <c r="R308">
        <f t="shared" si="78"/>
        <v>1</v>
      </c>
      <c r="S308">
        <f t="shared" si="79"/>
        <v>25</v>
      </c>
      <c r="T308" s="5">
        <f t="shared" si="80"/>
        <v>35819</v>
      </c>
      <c r="U308" s="7">
        <f t="shared" si="81"/>
        <v>2002</v>
      </c>
      <c r="V308" s="7">
        <f t="shared" si="82"/>
        <v>1</v>
      </c>
      <c r="W308" s="7">
        <f t="shared" si="83"/>
        <v>25</v>
      </c>
      <c r="X308" s="7" t="str">
        <f t="shared" si="84"/>
        <v>02</v>
      </c>
      <c r="Y308" t="str">
        <f t="shared" si="85"/>
        <v>Walk to Remember</v>
      </c>
      <c r="Z308" t="str">
        <f t="shared" si="86"/>
        <v>Walk to Remember</v>
      </c>
      <c r="AA308" t="str">
        <f t="shared" si="87"/>
        <v>walktor02mber</v>
      </c>
      <c r="AC308">
        <f t="shared" si="88"/>
        <v>0</v>
      </c>
      <c r="AD308" t="str">
        <f t="shared" si="89"/>
        <v>walktor02mber</v>
      </c>
    </row>
    <row r="309" spans="1:30">
      <c r="A309">
        <v>15701</v>
      </c>
      <c r="B309">
        <f t="shared" si="72"/>
        <v>0</v>
      </c>
      <c r="C309" s="8" t="s">
        <v>5390</v>
      </c>
      <c r="D309" t="s">
        <v>14491</v>
      </c>
      <c r="E309" s="2">
        <v>14350</v>
      </c>
      <c r="F309">
        <f t="shared" si="73"/>
        <v>0</v>
      </c>
      <c r="G309" s="6">
        <f t="shared" si="74"/>
        <v>14350</v>
      </c>
      <c r="H309" s="6">
        <v>14350</v>
      </c>
      <c r="I309">
        <v>3</v>
      </c>
      <c r="J309" s="2">
        <v>3183</v>
      </c>
      <c r="K309">
        <v>2</v>
      </c>
      <c r="L309" s="1">
        <v>39956</v>
      </c>
      <c r="M309">
        <f t="shared" si="75"/>
        <v>0</v>
      </c>
      <c r="N309">
        <f t="shared" si="76"/>
        <v>0</v>
      </c>
      <c r="Q309">
        <f t="shared" si="77"/>
        <v>2013</v>
      </c>
      <c r="R309">
        <f t="shared" si="78"/>
        <v>5</v>
      </c>
      <c r="S309">
        <f t="shared" si="79"/>
        <v>24</v>
      </c>
      <c r="T309" s="5">
        <f t="shared" si="80"/>
        <v>39956</v>
      </c>
      <c r="U309" s="7">
        <f t="shared" si="81"/>
        <v>2013</v>
      </c>
      <c r="V309" s="7">
        <f t="shared" si="82"/>
        <v>5</v>
      </c>
      <c r="W309" s="7">
        <f t="shared" si="83"/>
        <v>24</v>
      </c>
      <c r="X309" s="7" t="str">
        <f t="shared" si="84"/>
        <v>13</v>
      </c>
      <c r="Y309" t="str">
        <f t="shared" si="85"/>
        <v>Wedding Invitation</v>
      </c>
      <c r="Z309" t="str">
        <f t="shared" si="86"/>
        <v>Wedding Invitation</v>
      </c>
      <c r="AA309" t="str">
        <f t="shared" si="87"/>
        <v>wedding13tion</v>
      </c>
      <c r="AB309" t="s">
        <v>1256</v>
      </c>
      <c r="AC309">
        <f t="shared" si="88"/>
        <v>1</v>
      </c>
      <c r="AD309" t="str">
        <f t="shared" si="89"/>
        <v>fenshou13eyue</v>
      </c>
    </row>
    <row r="310" spans="1:30">
      <c r="A310">
        <v>15744</v>
      </c>
      <c r="B310">
        <f t="shared" si="72"/>
        <v>0</v>
      </c>
      <c r="C310" s="8" t="s">
        <v>5268</v>
      </c>
      <c r="D310" t="s">
        <v>14491</v>
      </c>
      <c r="E310" s="2">
        <v>342922</v>
      </c>
      <c r="F310">
        <f t="shared" si="73"/>
        <v>0</v>
      </c>
      <c r="G310" s="6">
        <f t="shared" si="74"/>
        <v>342922</v>
      </c>
      <c r="H310" s="6">
        <v>342922</v>
      </c>
      <c r="I310">
        <v>20</v>
      </c>
      <c r="K310">
        <v>20</v>
      </c>
      <c r="L310" s="1">
        <v>39781</v>
      </c>
      <c r="M310">
        <f t="shared" si="75"/>
        <v>0</v>
      </c>
      <c r="N310">
        <f t="shared" si="76"/>
        <v>0</v>
      </c>
      <c r="Q310">
        <f t="shared" si="77"/>
        <v>2012</v>
      </c>
      <c r="R310">
        <f t="shared" si="78"/>
        <v>11</v>
      </c>
      <c r="S310">
        <f t="shared" si="79"/>
        <v>30</v>
      </c>
      <c r="T310" s="5">
        <f t="shared" si="80"/>
        <v>39781</v>
      </c>
      <c r="U310" s="7">
        <f t="shared" si="81"/>
        <v>2012</v>
      </c>
      <c r="V310" s="7">
        <f t="shared" si="82"/>
        <v>11</v>
      </c>
      <c r="W310" s="7">
        <f t="shared" si="83"/>
        <v>30</v>
      </c>
      <c r="X310" s="7" t="str">
        <f t="shared" si="84"/>
        <v>12</v>
      </c>
      <c r="Y310" t="str">
        <f t="shared" si="85"/>
        <v>Werewolf Boy</v>
      </c>
      <c r="Z310" t="str">
        <f t="shared" si="86"/>
        <v>Werewolf Boy</v>
      </c>
      <c r="AA310" t="str">
        <f t="shared" si="87"/>
        <v>werewol12fboy</v>
      </c>
      <c r="AB310" t="s">
        <v>1583</v>
      </c>
      <c r="AC310">
        <f t="shared" si="88"/>
        <v>1</v>
      </c>
      <c r="AD310" t="str">
        <f t="shared" si="89"/>
        <v>neuk-da12yeon</v>
      </c>
    </row>
    <row r="311" spans="1:30">
      <c r="A311">
        <v>16033</v>
      </c>
      <c r="B311">
        <f t="shared" si="72"/>
        <v>0</v>
      </c>
      <c r="C311" s="8" t="s">
        <v>5212</v>
      </c>
      <c r="D311" t="s">
        <v>14389</v>
      </c>
      <c r="E311" s="2">
        <v>20169</v>
      </c>
      <c r="F311">
        <f t="shared" si="73"/>
        <v>0</v>
      </c>
      <c r="G311" s="6">
        <f t="shared" si="74"/>
        <v>20169</v>
      </c>
      <c r="H311" s="6">
        <v>20169</v>
      </c>
      <c r="I311">
        <v>4</v>
      </c>
      <c r="J311" s="2">
        <v>2346</v>
      </c>
      <c r="K311">
        <v>1</v>
      </c>
      <c r="L311" s="1">
        <v>38472</v>
      </c>
      <c r="M311">
        <f t="shared" si="75"/>
        <v>0</v>
      </c>
      <c r="N311">
        <f t="shared" si="76"/>
        <v>0</v>
      </c>
      <c r="Q311">
        <f t="shared" si="77"/>
        <v>2009</v>
      </c>
      <c r="R311">
        <f t="shared" si="78"/>
        <v>5</v>
      </c>
      <c r="S311">
        <f t="shared" si="79"/>
        <v>1</v>
      </c>
      <c r="T311" s="5">
        <f t="shared" si="80"/>
        <v>38472</v>
      </c>
      <c r="U311" s="7">
        <f t="shared" si="81"/>
        <v>2009</v>
      </c>
      <c r="V311" s="7">
        <f t="shared" si="82"/>
        <v>5</v>
      </c>
      <c r="W311" s="7">
        <f t="shared" si="83"/>
        <v>1</v>
      </c>
      <c r="X311" s="7" t="str">
        <f t="shared" si="84"/>
        <v>09</v>
      </c>
      <c r="Y311" t="str">
        <f t="shared" si="85"/>
        <v>Wink and a Smile</v>
      </c>
      <c r="Z311" t="str">
        <f t="shared" si="86"/>
        <v>Wink and a Smile</v>
      </c>
      <c r="AA311" t="str">
        <f t="shared" si="87"/>
        <v>winkand09mile</v>
      </c>
      <c r="AB311" t="s">
        <v>2667</v>
      </c>
      <c r="AC311">
        <f t="shared" si="88"/>
        <v>1</v>
      </c>
      <c r="AD311" t="str">
        <f t="shared" si="89"/>
        <v>winkand08mile</v>
      </c>
    </row>
    <row r="312" spans="1:30">
      <c r="A312">
        <v>16106</v>
      </c>
      <c r="B312">
        <f t="shared" si="72"/>
        <v>0</v>
      </c>
      <c r="C312" s="8" t="s">
        <v>5207</v>
      </c>
      <c r="D312" t="s">
        <v>14219</v>
      </c>
      <c r="E312" s="2">
        <v>294014</v>
      </c>
      <c r="F312">
        <f t="shared" si="73"/>
        <v>0</v>
      </c>
      <c r="G312" s="6">
        <f t="shared" si="74"/>
        <v>294014</v>
      </c>
      <c r="H312" s="6">
        <v>294014</v>
      </c>
      <c r="I312">
        <v>9</v>
      </c>
      <c r="J312" s="2">
        <v>12439</v>
      </c>
      <c r="K312">
        <v>1</v>
      </c>
      <c r="L312" s="1">
        <v>38549</v>
      </c>
      <c r="M312">
        <f t="shared" si="75"/>
        <v>0</v>
      </c>
      <c r="N312">
        <f t="shared" si="76"/>
        <v>0</v>
      </c>
      <c r="Q312">
        <f t="shared" si="77"/>
        <v>2009</v>
      </c>
      <c r="R312">
        <f t="shared" si="78"/>
        <v>7</v>
      </c>
      <c r="S312">
        <f t="shared" si="79"/>
        <v>17</v>
      </c>
      <c r="T312" s="5">
        <f t="shared" si="80"/>
        <v>38549</v>
      </c>
      <c r="U312" s="7">
        <f t="shared" si="81"/>
        <v>2009</v>
      </c>
      <c r="V312" s="7">
        <f t="shared" si="82"/>
        <v>7</v>
      </c>
      <c r="W312" s="7">
        <f t="shared" si="83"/>
        <v>17</v>
      </c>
      <c r="X312" s="7" t="str">
        <f t="shared" si="84"/>
        <v>09</v>
      </c>
      <c r="Y312" t="str">
        <f t="shared" si="85"/>
        <v>Woman in Berlin</v>
      </c>
      <c r="Z312" t="str">
        <f t="shared" si="86"/>
        <v>Woman in Berlin</v>
      </c>
      <c r="AA312" t="str">
        <f t="shared" si="87"/>
        <v>womanin09rlin</v>
      </c>
      <c r="AB312" t="s">
        <v>2668</v>
      </c>
      <c r="AC312">
        <f t="shared" si="88"/>
        <v>1</v>
      </c>
      <c r="AD312" t="str">
        <f t="shared" si="89"/>
        <v>anonyma08rlin</v>
      </c>
    </row>
    <row r="313" spans="1:30">
      <c r="A313">
        <v>16122</v>
      </c>
      <c r="B313">
        <f t="shared" si="72"/>
        <v>0</v>
      </c>
      <c r="C313" s="8" t="s">
        <v>4999</v>
      </c>
      <c r="D313" t="s">
        <v>14183</v>
      </c>
      <c r="E313" s="2">
        <v>190946</v>
      </c>
      <c r="F313">
        <f t="shared" si="73"/>
        <v>0</v>
      </c>
      <c r="G313" s="6">
        <f t="shared" si="74"/>
        <v>190946</v>
      </c>
      <c r="H313" s="6">
        <v>190946</v>
      </c>
      <c r="I313">
        <v>23</v>
      </c>
      <c r="J313" s="2">
        <v>27330</v>
      </c>
      <c r="K313">
        <v>5</v>
      </c>
      <c r="L313" s="1">
        <v>38962</v>
      </c>
      <c r="M313">
        <f t="shared" si="75"/>
        <v>0</v>
      </c>
      <c r="N313">
        <f t="shared" si="76"/>
        <v>0</v>
      </c>
      <c r="Q313">
        <f t="shared" si="77"/>
        <v>2010</v>
      </c>
      <c r="R313">
        <f t="shared" si="78"/>
        <v>9</v>
      </c>
      <c r="S313">
        <f t="shared" si="79"/>
        <v>3</v>
      </c>
      <c r="T313" s="5">
        <f t="shared" si="80"/>
        <v>38962</v>
      </c>
      <c r="U313" s="7">
        <f t="shared" si="81"/>
        <v>2010</v>
      </c>
      <c r="V313" s="7">
        <f t="shared" si="82"/>
        <v>9</v>
      </c>
      <c r="W313" s="7">
        <f t="shared" si="83"/>
        <v>3</v>
      </c>
      <c r="X313" s="7" t="str">
        <f t="shared" si="84"/>
        <v>10</v>
      </c>
      <c r="Y313" t="str">
        <f t="shared" si="85"/>
        <v>Woman, A Gun and A Noodle Shop</v>
      </c>
      <c r="Z313" t="str">
        <f t="shared" si="86"/>
        <v>Woman, A Gun and A Noodle Shop</v>
      </c>
      <c r="AA313" t="str">
        <f t="shared" si="87"/>
        <v>woman,a10shop</v>
      </c>
      <c r="AB313" t="s">
        <v>2252</v>
      </c>
      <c r="AC313">
        <f t="shared" si="88"/>
        <v>1</v>
      </c>
      <c r="AD313" t="str">
        <f t="shared" si="89"/>
        <v>sanqian09ngqi</v>
      </c>
    </row>
    <row r="314" spans="1:30">
      <c r="A314">
        <v>16246</v>
      </c>
      <c r="B314">
        <f t="shared" si="72"/>
        <v>0</v>
      </c>
      <c r="C314" s="8" t="s">
        <v>5160</v>
      </c>
      <c r="D314" t="s">
        <v>14219</v>
      </c>
      <c r="E314" s="2">
        <v>24381</v>
      </c>
      <c r="F314">
        <f t="shared" si="73"/>
        <v>0</v>
      </c>
      <c r="G314" s="6">
        <f t="shared" si="74"/>
        <v>24381</v>
      </c>
      <c r="H314" s="6">
        <v>24381</v>
      </c>
      <c r="I314">
        <v>2</v>
      </c>
      <c r="J314" s="2">
        <v>3435</v>
      </c>
      <c r="K314">
        <v>1</v>
      </c>
      <c r="L314" s="1">
        <v>37296</v>
      </c>
      <c r="M314">
        <f t="shared" si="75"/>
        <v>0</v>
      </c>
      <c r="N314">
        <f t="shared" si="76"/>
        <v>0</v>
      </c>
      <c r="Q314">
        <f t="shared" si="77"/>
        <v>2006</v>
      </c>
      <c r="R314">
        <f t="shared" si="78"/>
        <v>2</v>
      </c>
      <c r="S314">
        <f t="shared" si="79"/>
        <v>10</v>
      </c>
      <c r="T314" s="5">
        <f t="shared" si="80"/>
        <v>37296</v>
      </c>
      <c r="U314" s="7">
        <f t="shared" si="81"/>
        <v>2006</v>
      </c>
      <c r="V314" s="7">
        <f t="shared" si="82"/>
        <v>2</v>
      </c>
      <c r="W314" s="7">
        <f t="shared" si="83"/>
        <v>10</v>
      </c>
      <c r="X314" s="7" t="str">
        <f t="shared" si="84"/>
        <v>06</v>
      </c>
      <c r="Y314" t="str">
        <f t="shared" si="85"/>
        <v>Year Without Love</v>
      </c>
      <c r="Z314" t="str">
        <f t="shared" si="86"/>
        <v>Year Without Love</v>
      </c>
      <c r="AA314" t="str">
        <f t="shared" si="87"/>
        <v>yearwit06love</v>
      </c>
      <c r="AB314" t="s">
        <v>3546</v>
      </c>
      <c r="AC314">
        <f t="shared" si="88"/>
        <v>1</v>
      </c>
      <c r="AD314" t="str">
        <f t="shared" si="89"/>
        <v>unanosi05amor</v>
      </c>
    </row>
    <row r="315" spans="1:30">
      <c r="A315">
        <v>16386</v>
      </c>
      <c r="B315">
        <f t="shared" si="72"/>
        <v>0</v>
      </c>
      <c r="C315" s="8" t="s">
        <v>5064</v>
      </c>
      <c r="D315" t="s">
        <v>12981</v>
      </c>
      <c r="E315" s="2">
        <v>1170</v>
      </c>
      <c r="F315">
        <f t="shared" si="73"/>
        <v>0</v>
      </c>
      <c r="G315" s="6">
        <f t="shared" si="74"/>
        <v>1170</v>
      </c>
      <c r="H315" s="6">
        <v>1170</v>
      </c>
      <c r="I315">
        <v>1</v>
      </c>
      <c r="L315" s="1">
        <v>40158</v>
      </c>
      <c r="M315">
        <f t="shared" si="75"/>
        <v>0</v>
      </c>
      <c r="N315">
        <f t="shared" si="76"/>
        <v>0</v>
      </c>
      <c r="Q315">
        <f t="shared" si="77"/>
        <v>2013</v>
      </c>
      <c r="R315">
        <f t="shared" si="78"/>
        <v>12</v>
      </c>
      <c r="S315">
        <f t="shared" si="79"/>
        <v>12</v>
      </c>
      <c r="T315" s="5">
        <f t="shared" si="80"/>
        <v>40158</v>
      </c>
      <c r="U315" s="7">
        <f t="shared" si="81"/>
        <v>2013</v>
      </c>
      <c r="V315" s="7">
        <f t="shared" si="82"/>
        <v>12</v>
      </c>
      <c r="W315" s="7">
        <f t="shared" si="83"/>
        <v>12</v>
      </c>
      <c r="X315" s="7" t="str">
        <f t="shared" si="84"/>
        <v>13</v>
      </c>
      <c r="Y315" t="str">
        <f t="shared" si="85"/>
        <v>Zombie Invasion</v>
      </c>
      <c r="Z315" t="str">
        <f t="shared" si="86"/>
        <v>Zombie Invasion</v>
      </c>
      <c r="AA315" t="str">
        <f t="shared" si="87"/>
        <v>zombiei13sion</v>
      </c>
      <c r="AB315" t="s">
        <v>1257</v>
      </c>
      <c r="AC315">
        <f t="shared" si="88"/>
        <v>1</v>
      </c>
      <c r="AD315" t="str">
        <f t="shared" si="89"/>
        <v>zombiei12sion</v>
      </c>
    </row>
    <row r="316" spans="1:30">
      <c r="A316">
        <v>254</v>
      </c>
      <c r="B316">
        <f t="shared" si="72"/>
        <v>0</v>
      </c>
      <c r="C316" s="8" t="s">
        <v>14179</v>
      </c>
      <c r="D316" t="s">
        <v>14180</v>
      </c>
      <c r="E316" s="2">
        <v>175705</v>
      </c>
      <c r="F316">
        <f t="shared" si="73"/>
        <v>0</v>
      </c>
      <c r="G316" s="6">
        <f t="shared" si="74"/>
        <v>175705</v>
      </c>
      <c r="H316" s="6">
        <v>175705</v>
      </c>
      <c r="I316">
        <v>42</v>
      </c>
      <c r="J316" s="2">
        <v>19001</v>
      </c>
      <c r="K316">
        <v>3</v>
      </c>
      <c r="L316" s="1">
        <v>40089</v>
      </c>
      <c r="M316">
        <f t="shared" si="75"/>
        <v>0</v>
      </c>
      <c r="N316">
        <f t="shared" si="76"/>
        <v>0</v>
      </c>
      <c r="Q316">
        <f t="shared" si="77"/>
        <v>2013</v>
      </c>
      <c r="R316">
        <f t="shared" si="78"/>
        <v>10</v>
      </c>
      <c r="S316">
        <f t="shared" si="79"/>
        <v>4</v>
      </c>
      <c r="T316" s="5">
        <f t="shared" si="80"/>
        <v>40089</v>
      </c>
      <c r="U316" s="7">
        <f t="shared" si="81"/>
        <v>2013</v>
      </c>
      <c r="V316" s="7">
        <f t="shared" si="82"/>
        <v>10</v>
      </c>
      <c r="W316" s="7">
        <f t="shared" si="83"/>
        <v>4</v>
      </c>
      <c r="X316" s="7" t="str">
        <f t="shared" si="84"/>
        <v>13</v>
      </c>
      <c r="Y316" t="str">
        <f t="shared" si="85"/>
        <v>A.C.O.D.</v>
      </c>
      <c r="Z316" t="str">
        <f t="shared" si="86"/>
        <v>A.C.O.D.</v>
      </c>
      <c r="AA316" t="str">
        <f t="shared" si="87"/>
        <v>a.c.o.d13o.d.</v>
      </c>
      <c r="AC316">
        <f t="shared" si="88"/>
        <v>0</v>
      </c>
      <c r="AD316" t="str">
        <f t="shared" si="89"/>
        <v>a.c.o.d13o.d.</v>
      </c>
    </row>
    <row r="317" spans="1:30">
      <c r="A317">
        <v>255</v>
      </c>
      <c r="B317">
        <f t="shared" si="72"/>
        <v>0</v>
      </c>
      <c r="C317" s="8" t="s">
        <v>14181</v>
      </c>
      <c r="D317" t="s">
        <v>14317</v>
      </c>
      <c r="E317" s="2">
        <v>78616689</v>
      </c>
      <c r="F317">
        <f t="shared" si="73"/>
        <v>0</v>
      </c>
      <c r="G317" s="6">
        <f t="shared" si="74"/>
        <v>78616689</v>
      </c>
      <c r="H317" s="6">
        <v>78616689</v>
      </c>
      <c r="I317" s="3">
        <v>3242</v>
      </c>
      <c r="J317" s="2">
        <v>29352630</v>
      </c>
      <c r="K317" s="3">
        <v>3242</v>
      </c>
      <c r="L317" s="1">
        <v>35609</v>
      </c>
      <c r="M317">
        <f t="shared" si="75"/>
        <v>0</v>
      </c>
      <c r="N317">
        <f t="shared" si="76"/>
        <v>0</v>
      </c>
      <c r="Q317">
        <f t="shared" si="77"/>
        <v>2001</v>
      </c>
      <c r="R317">
        <f t="shared" si="78"/>
        <v>6</v>
      </c>
      <c r="S317">
        <f t="shared" si="79"/>
        <v>29</v>
      </c>
      <c r="T317" s="5">
        <f t="shared" si="80"/>
        <v>35609</v>
      </c>
      <c r="U317" s="7">
        <f t="shared" si="81"/>
        <v>2001</v>
      </c>
      <c r="V317" s="7">
        <f t="shared" si="82"/>
        <v>6</v>
      </c>
      <c r="W317" s="7">
        <f t="shared" si="83"/>
        <v>29</v>
      </c>
      <c r="X317" s="7" t="str">
        <f t="shared" si="84"/>
        <v>01</v>
      </c>
      <c r="Y317" t="str">
        <f t="shared" si="85"/>
        <v>A.I. Artificial Intelligence</v>
      </c>
      <c r="Z317" t="str">
        <f t="shared" si="86"/>
        <v>A.I. Artificial Intelligence</v>
      </c>
      <c r="AA317" t="str">
        <f t="shared" si="87"/>
        <v>a.i.art01ence</v>
      </c>
      <c r="AB317" t="s">
        <v>4484</v>
      </c>
      <c r="AC317">
        <f t="shared" si="88"/>
        <v>1</v>
      </c>
      <c r="AD317" t="str">
        <f t="shared" si="89"/>
        <v>artific01e:ai</v>
      </c>
    </row>
    <row r="318" spans="1:30">
      <c r="A318">
        <v>256</v>
      </c>
      <c r="B318">
        <f t="shared" si="72"/>
        <v>0</v>
      </c>
      <c r="C318" s="8" t="s">
        <v>13977</v>
      </c>
      <c r="D318" t="s">
        <v>13978</v>
      </c>
      <c r="E318" s="2">
        <v>484108</v>
      </c>
      <c r="F318">
        <f t="shared" si="73"/>
        <v>0</v>
      </c>
      <c r="G318" s="6">
        <f t="shared" si="74"/>
        <v>484108</v>
      </c>
      <c r="H318" s="6">
        <v>484108</v>
      </c>
      <c r="I318">
        <v>66</v>
      </c>
      <c r="J318" s="2">
        <v>257500</v>
      </c>
      <c r="K318">
        <v>66</v>
      </c>
      <c r="L318" s="1">
        <v>37954</v>
      </c>
      <c r="M318">
        <f t="shared" si="75"/>
        <v>0</v>
      </c>
      <c r="N318">
        <f t="shared" si="76"/>
        <v>0</v>
      </c>
      <c r="Q318">
        <f t="shared" si="77"/>
        <v>2007</v>
      </c>
      <c r="R318">
        <f t="shared" si="78"/>
        <v>11</v>
      </c>
      <c r="S318">
        <f t="shared" si="79"/>
        <v>30</v>
      </c>
      <c r="T318" s="5">
        <f t="shared" si="80"/>
        <v>37954</v>
      </c>
      <c r="U318" s="7">
        <f t="shared" si="81"/>
        <v>2007</v>
      </c>
      <c r="V318" s="7">
        <f t="shared" si="82"/>
        <v>11</v>
      </c>
      <c r="W318" s="7">
        <f t="shared" si="83"/>
        <v>30</v>
      </c>
      <c r="X318" s="7" t="str">
        <f t="shared" si="84"/>
        <v>07</v>
      </c>
      <c r="Y318" t="str">
        <f t="shared" si="85"/>
        <v>Aaja Nachle</v>
      </c>
      <c r="Z318" t="str">
        <f t="shared" si="86"/>
        <v>Aaja Nachle</v>
      </c>
      <c r="AA318" t="str">
        <f t="shared" si="87"/>
        <v>aajanac07chle</v>
      </c>
      <c r="AC318">
        <f t="shared" si="88"/>
        <v>0</v>
      </c>
      <c r="AD318" t="str">
        <f t="shared" si="89"/>
        <v>aajanac07chle</v>
      </c>
    </row>
    <row r="319" spans="1:30">
      <c r="A319">
        <v>257</v>
      </c>
      <c r="B319">
        <f t="shared" si="72"/>
        <v>0</v>
      </c>
      <c r="C319" s="8" t="s">
        <v>4892</v>
      </c>
      <c r="D319" t="s">
        <v>14142</v>
      </c>
      <c r="E319" s="2">
        <v>651096</v>
      </c>
      <c r="F319">
        <f t="shared" si="73"/>
        <v>0</v>
      </c>
      <c r="G319" s="6">
        <f t="shared" si="74"/>
        <v>651096</v>
      </c>
      <c r="H319" s="6">
        <v>651096</v>
      </c>
      <c r="I319">
        <v>91</v>
      </c>
      <c r="J319" s="2">
        <v>344661</v>
      </c>
      <c r="K319">
        <v>91</v>
      </c>
      <c r="L319" s="1">
        <v>39305</v>
      </c>
      <c r="M319">
        <f t="shared" si="75"/>
        <v>0</v>
      </c>
      <c r="N319">
        <f t="shared" si="76"/>
        <v>0</v>
      </c>
      <c r="Q319">
        <f t="shared" si="77"/>
        <v>2011</v>
      </c>
      <c r="R319">
        <f t="shared" si="78"/>
        <v>8</v>
      </c>
      <c r="S319">
        <f t="shared" si="79"/>
        <v>12</v>
      </c>
      <c r="T319" s="5">
        <f t="shared" si="80"/>
        <v>39305</v>
      </c>
      <c r="U319" s="7">
        <f t="shared" si="81"/>
        <v>2011</v>
      </c>
      <c r="V319" s="7">
        <f t="shared" si="82"/>
        <v>8</v>
      </c>
      <c r="W319" s="7">
        <f t="shared" si="83"/>
        <v>12</v>
      </c>
      <c r="X319" s="7" t="str">
        <f t="shared" si="84"/>
        <v>11</v>
      </c>
      <c r="Y319" t="str">
        <f t="shared" si="85"/>
        <v>Aarakshan [Reservation]</v>
      </c>
      <c r="Z319" t="str">
        <f t="shared" si="86"/>
        <v>Aarakshan [Reservation]</v>
      </c>
      <c r="AA319" t="str">
        <f t="shared" si="87"/>
        <v>aaraksh11ion]</v>
      </c>
      <c r="AC319">
        <f t="shared" si="88"/>
        <v>0</v>
      </c>
      <c r="AD319" t="str">
        <f t="shared" si="89"/>
        <v>aaraksh11ion]</v>
      </c>
    </row>
    <row r="320" spans="1:30">
      <c r="A320">
        <v>258</v>
      </c>
      <c r="B320">
        <f t="shared" si="72"/>
        <v>0</v>
      </c>
      <c r="C320" s="8" t="s">
        <v>4893</v>
      </c>
      <c r="D320" t="s">
        <v>14142</v>
      </c>
      <c r="F320">
        <f t="shared" si="73"/>
        <v>0</v>
      </c>
      <c r="G320" s="6" t="str">
        <f t="shared" si="74"/>
        <v/>
      </c>
      <c r="H320" s="6" t="s">
        <v>217</v>
      </c>
      <c r="I320">
        <v>14</v>
      </c>
      <c r="K320">
        <v>14</v>
      </c>
      <c r="L320" s="1">
        <v>38955</v>
      </c>
      <c r="M320">
        <f t="shared" si="75"/>
        <v>0</v>
      </c>
      <c r="N320">
        <f t="shared" si="76"/>
        <v>0</v>
      </c>
      <c r="Q320">
        <f t="shared" si="77"/>
        <v>2010</v>
      </c>
      <c r="R320">
        <f t="shared" si="78"/>
        <v>8</v>
      </c>
      <c r="S320">
        <f t="shared" si="79"/>
        <v>27</v>
      </c>
      <c r="T320" s="5">
        <f t="shared" si="80"/>
        <v>38955</v>
      </c>
      <c r="U320" s="7">
        <f t="shared" si="81"/>
        <v>2010</v>
      </c>
      <c r="V320" s="7">
        <f t="shared" si="82"/>
        <v>8</v>
      </c>
      <c r="W320" s="7">
        <f t="shared" si="83"/>
        <v>27</v>
      </c>
      <c r="X320" s="7" t="str">
        <f t="shared" si="84"/>
        <v>10</v>
      </c>
      <c r="Y320" t="str">
        <f t="shared" si="85"/>
        <v>Aashayein [Wishes]</v>
      </c>
      <c r="Z320" t="str">
        <f t="shared" si="86"/>
        <v>Aashayein [Wishes]</v>
      </c>
      <c r="AA320" t="str">
        <f t="shared" si="87"/>
        <v>aashaye10hes]</v>
      </c>
      <c r="AB320" t="s">
        <v>2253</v>
      </c>
      <c r="AC320">
        <f t="shared" si="88"/>
        <v>1</v>
      </c>
      <c r="AD320" t="str">
        <f t="shared" si="89"/>
        <v>aashaye10yein</v>
      </c>
    </row>
    <row r="321" spans="1:30">
      <c r="A321">
        <v>259</v>
      </c>
      <c r="B321">
        <f t="shared" si="72"/>
        <v>0</v>
      </c>
      <c r="C321" s="8" t="s">
        <v>14186</v>
      </c>
      <c r="D321" t="s">
        <v>14187</v>
      </c>
      <c r="E321" s="2">
        <v>6601</v>
      </c>
      <c r="F321">
        <f t="shared" si="73"/>
        <v>0</v>
      </c>
      <c r="G321" s="6">
        <f t="shared" si="74"/>
        <v>6601</v>
      </c>
      <c r="H321" s="6">
        <v>6601</v>
      </c>
      <c r="I321">
        <v>2</v>
      </c>
      <c r="J321" s="2">
        <v>2842</v>
      </c>
      <c r="K321">
        <v>1</v>
      </c>
      <c r="L321" s="1">
        <v>40201</v>
      </c>
      <c r="M321">
        <f t="shared" si="75"/>
        <v>0</v>
      </c>
      <c r="N321">
        <f t="shared" si="76"/>
        <v>0</v>
      </c>
      <c r="Q321">
        <f t="shared" si="77"/>
        <v>2014</v>
      </c>
      <c r="R321">
        <f t="shared" si="78"/>
        <v>1</v>
      </c>
      <c r="S321">
        <f t="shared" si="79"/>
        <v>24</v>
      </c>
      <c r="T321" s="5">
        <f t="shared" si="80"/>
        <v>40201</v>
      </c>
      <c r="U321" s="7">
        <f t="shared" si="81"/>
        <v>2014</v>
      </c>
      <c r="V321" s="7">
        <f t="shared" si="82"/>
        <v>1</v>
      </c>
      <c r="W321" s="7">
        <f t="shared" si="83"/>
        <v>24</v>
      </c>
      <c r="X321" s="7" t="str">
        <f t="shared" si="84"/>
        <v>14</v>
      </c>
      <c r="Y321" t="str">
        <f t="shared" si="85"/>
        <v>Aatsinki: The Story of Arctic Cowboys</v>
      </c>
      <c r="Z321" t="str">
        <f t="shared" si="86"/>
        <v>Aatsinki: The Story of Arctic Cowboys</v>
      </c>
      <c r="AA321" t="str">
        <f t="shared" si="87"/>
        <v>aatsink14boys</v>
      </c>
      <c r="AB321" t="s">
        <v>803</v>
      </c>
      <c r="AC321">
        <f t="shared" si="88"/>
        <v>1</v>
      </c>
      <c r="AD321" t="str">
        <f t="shared" si="89"/>
        <v>aatsink13boys</v>
      </c>
    </row>
    <row r="322" spans="1:30">
      <c r="A322">
        <v>260</v>
      </c>
      <c r="B322">
        <f t="shared" ref="B322:B385" si="90">IFERROR(FIND("[re-",C322),0)</f>
        <v>0</v>
      </c>
      <c r="C322" s="8" t="s">
        <v>14188</v>
      </c>
      <c r="D322" t="s">
        <v>14318</v>
      </c>
      <c r="E322" s="2">
        <v>10727683</v>
      </c>
      <c r="F322">
        <f t="shared" ref="F322:F385" si="91">IF(NOT(ISBLANK(E322)),IF(ISNUMBER(E322),0,1),0)</f>
        <v>0</v>
      </c>
      <c r="G322" s="6">
        <f t="shared" ref="G322:G385" si="92">IFERROR(IF(NOT(ISBLANK(E322)),VALUE(SUBSTITUTE(E322,"*","")),""),"")</f>
        <v>10727683</v>
      </c>
      <c r="H322" s="6">
        <v>10727683</v>
      </c>
      <c r="I322" s="3">
        <v>2347</v>
      </c>
      <c r="J322" s="2">
        <v>5064077</v>
      </c>
      <c r="K322" s="3">
        <v>2341</v>
      </c>
      <c r="L322" s="1">
        <v>36085</v>
      </c>
      <c r="M322">
        <f t="shared" ref="M322:M385" si="93">IF(EXACT("TBD",L322),1,0)</f>
        <v>0</v>
      </c>
      <c r="N322">
        <f t="shared" ref="N322:N385" si="94">IFERROR(IF(L322&gt;DATE(2016,5,18),1,0),0)</f>
        <v>0</v>
      </c>
      <c r="Q322">
        <f t="shared" ref="Q322:Q385" si="95">IFERROR(IF(ISBLANK(P322),YEAR(L322),P322),"")</f>
        <v>2002</v>
      </c>
      <c r="R322">
        <f t="shared" ref="R322:R385" si="96">IFERROR(IF(NOT(ISBLANK(P322)),IF(NOT(ISBLANK(O322)),O322,""),MONTH(L322)),"")</f>
        <v>10</v>
      </c>
      <c r="S322">
        <f t="shared" ref="S322:S385" si="97">IFERROR(IF(AND(ISBLANK(O322),ISBLANK(P322)),DAY(L322),""),"")</f>
        <v>18</v>
      </c>
      <c r="T322" s="5">
        <f t="shared" ref="T322:T385" si="98">IFERROR(IF(NOT(AND(ISBLANK(Q322),ISBLANK(R322),ISBLANK(S322))),DATE(Q322,R322,S322),""),"")</f>
        <v>36085</v>
      </c>
      <c r="U322" s="7">
        <f t="shared" ref="U322:U385" si="99">YEAR(T322)</f>
        <v>2002</v>
      </c>
      <c r="V322" s="7">
        <f t="shared" ref="V322:V385" si="100">MONTH(T322)</f>
        <v>10</v>
      </c>
      <c r="W322" s="7">
        <f t="shared" ref="W322:W385" si="101">DAY(T322)</f>
        <v>18</v>
      </c>
      <c r="X322" s="7" t="str">
        <f t="shared" ref="X322:X385" si="102">IF(M322=1,"tbd",IF(Q322&lt;1927,Q322,RIGHT(Q322,2)))</f>
        <v>02</v>
      </c>
      <c r="Y322" t="str">
        <f t="shared" ref="Y322:Y385" si="103">IF(EXACT(LEFT(C322,2),"A "),MID(C322,3,9999),C322)</f>
        <v>Abandon</v>
      </c>
      <c r="Z322" t="str">
        <f t="shared" ref="Z322:Z385" si="104">IF(EXACT(LEFT(Y322,4),"The "),MID(Y322,5,9999),Y322)</f>
        <v>Abandon</v>
      </c>
      <c r="AA322" t="str">
        <f t="shared" ref="AA322:AA385" si="105">LOWER(CONCATENATE(LEFT(SUBSTITUTE(TRIM(CLEAN(Z322))," ",""),7),RIGHT(X322,2),RIGHT(SUBSTITUTE(TRIM(CLEAN(Z322))," ",""),4)))</f>
        <v>abandon02ndon</v>
      </c>
      <c r="AC322">
        <f t="shared" ref="AC322:AC385" si="106">IF(ISBLANK(AB322),0,1)</f>
        <v>0</v>
      </c>
      <c r="AD322" t="str">
        <f t="shared" ref="AD322:AD385" si="107">IF(ISBLANK(AB322),AA322,AB322)</f>
        <v>abandon02ndon</v>
      </c>
    </row>
    <row r="323" spans="1:30">
      <c r="A323">
        <v>262</v>
      </c>
      <c r="B323">
        <f t="shared" si="90"/>
        <v>0</v>
      </c>
      <c r="C323" s="8" t="s">
        <v>14190</v>
      </c>
      <c r="D323" t="s">
        <v>14191</v>
      </c>
      <c r="E323" s="2">
        <v>9075</v>
      </c>
      <c r="F323">
        <f t="shared" si="91"/>
        <v>0</v>
      </c>
      <c r="G323" s="6">
        <f t="shared" si="92"/>
        <v>9075</v>
      </c>
      <c r="H323" s="6">
        <v>9075</v>
      </c>
      <c r="I323">
        <v>1</v>
      </c>
      <c r="J323" s="2">
        <v>559</v>
      </c>
      <c r="K323">
        <v>1</v>
      </c>
      <c r="L323" s="1">
        <v>35917</v>
      </c>
      <c r="M323">
        <f t="shared" si="93"/>
        <v>0</v>
      </c>
      <c r="N323">
        <f t="shared" si="94"/>
        <v>0</v>
      </c>
      <c r="Q323">
        <f t="shared" si="95"/>
        <v>2002</v>
      </c>
      <c r="R323">
        <f t="shared" si="96"/>
        <v>5</v>
      </c>
      <c r="S323">
        <f t="shared" si="97"/>
        <v>3</v>
      </c>
      <c r="T323" s="5">
        <f t="shared" si="98"/>
        <v>35917</v>
      </c>
      <c r="U323" s="7">
        <f t="shared" si="99"/>
        <v>2002</v>
      </c>
      <c r="V323" s="7">
        <f t="shared" si="100"/>
        <v>5</v>
      </c>
      <c r="W323" s="7">
        <f t="shared" si="101"/>
        <v>3</v>
      </c>
      <c r="X323" s="7" t="str">
        <f t="shared" si="102"/>
        <v>02</v>
      </c>
      <c r="Y323" t="str">
        <f t="shared" si="103"/>
        <v>ABC Africa</v>
      </c>
      <c r="Z323" t="str">
        <f t="shared" si="104"/>
        <v>ABC Africa</v>
      </c>
      <c r="AA323" t="str">
        <f t="shared" si="105"/>
        <v>abcafri02rica</v>
      </c>
      <c r="AB323" t="s">
        <v>14640</v>
      </c>
      <c r="AC323">
        <f t="shared" si="106"/>
        <v>1</v>
      </c>
      <c r="AD323" t="str">
        <f t="shared" si="107"/>
        <v>abcafri01rica</v>
      </c>
    </row>
    <row r="324" spans="1:30">
      <c r="A324">
        <v>264</v>
      </c>
      <c r="B324">
        <f t="shared" si="90"/>
        <v>0</v>
      </c>
      <c r="C324" s="8" t="s">
        <v>14193</v>
      </c>
      <c r="D324" t="s">
        <v>14314</v>
      </c>
      <c r="E324" s="2">
        <v>83372</v>
      </c>
      <c r="F324">
        <f t="shared" si="91"/>
        <v>0</v>
      </c>
      <c r="G324" s="6">
        <f t="shared" si="92"/>
        <v>83372</v>
      </c>
      <c r="H324" s="6">
        <v>83372</v>
      </c>
      <c r="I324">
        <v>38</v>
      </c>
      <c r="J324" s="2">
        <v>83372</v>
      </c>
      <c r="K324">
        <v>38</v>
      </c>
      <c r="L324" s="1">
        <v>35763</v>
      </c>
      <c r="M324">
        <f t="shared" si="93"/>
        <v>0</v>
      </c>
      <c r="N324">
        <f t="shared" si="94"/>
        <v>0</v>
      </c>
      <c r="Q324">
        <f t="shared" si="95"/>
        <v>2001</v>
      </c>
      <c r="R324">
        <f t="shared" si="96"/>
        <v>11</v>
      </c>
      <c r="S324">
        <f t="shared" si="97"/>
        <v>30</v>
      </c>
      <c r="T324" s="5">
        <f t="shared" si="98"/>
        <v>35763</v>
      </c>
      <c r="U324" s="7">
        <f t="shared" si="99"/>
        <v>2001</v>
      </c>
      <c r="V324" s="7">
        <f t="shared" si="100"/>
        <v>11</v>
      </c>
      <c r="W324" s="7">
        <f t="shared" si="101"/>
        <v>30</v>
      </c>
      <c r="X324" s="7" t="str">
        <f t="shared" si="102"/>
        <v>01</v>
      </c>
      <c r="Y324" t="str">
        <f t="shared" si="103"/>
        <v>ABCD</v>
      </c>
      <c r="Z324" t="str">
        <f t="shared" si="104"/>
        <v>ABCD</v>
      </c>
      <c r="AA324" t="str">
        <f t="shared" si="105"/>
        <v>abcd01abcd</v>
      </c>
      <c r="AB324" t="s">
        <v>14576</v>
      </c>
      <c r="AC324">
        <f t="shared" si="106"/>
        <v>1</v>
      </c>
      <c r="AD324" t="str">
        <f t="shared" si="107"/>
        <v>abcd99abcd</v>
      </c>
    </row>
    <row r="325" spans="1:30">
      <c r="A325">
        <v>265</v>
      </c>
      <c r="B325">
        <f t="shared" si="90"/>
        <v>0</v>
      </c>
      <c r="C325" s="8" t="s">
        <v>4894</v>
      </c>
      <c r="D325" t="s">
        <v>14238</v>
      </c>
      <c r="E325" s="2">
        <v>222098</v>
      </c>
      <c r="F325">
        <f t="shared" si="91"/>
        <v>0</v>
      </c>
      <c r="G325" s="6">
        <f t="shared" si="92"/>
        <v>222098</v>
      </c>
      <c r="H325" s="6">
        <v>222098</v>
      </c>
      <c r="I325">
        <v>25</v>
      </c>
      <c r="J325" s="2">
        <v>95236</v>
      </c>
      <c r="K325">
        <v>25</v>
      </c>
      <c r="L325" s="1">
        <v>39851</v>
      </c>
      <c r="M325">
        <f t="shared" si="93"/>
        <v>0</v>
      </c>
      <c r="N325">
        <f t="shared" si="94"/>
        <v>0</v>
      </c>
      <c r="Q325">
        <f t="shared" si="95"/>
        <v>2013</v>
      </c>
      <c r="R325">
        <f t="shared" si="96"/>
        <v>2</v>
      </c>
      <c r="S325">
        <f t="shared" si="97"/>
        <v>8</v>
      </c>
      <c r="T325" s="5">
        <f t="shared" si="98"/>
        <v>39851</v>
      </c>
      <c r="U325" s="7">
        <f t="shared" si="99"/>
        <v>2013</v>
      </c>
      <c r="V325" s="7">
        <f t="shared" si="100"/>
        <v>2</v>
      </c>
      <c r="W325" s="7">
        <f t="shared" si="101"/>
        <v>8</v>
      </c>
      <c r="X325" s="7" t="str">
        <f t="shared" si="102"/>
        <v>13</v>
      </c>
      <c r="Y325" t="str">
        <f t="shared" si="103"/>
        <v>ABCD [Any Body Can Dance]</v>
      </c>
      <c r="Z325" t="str">
        <f t="shared" si="104"/>
        <v>ABCD [Any Body Can Dance]</v>
      </c>
      <c r="AA325" t="str">
        <f t="shared" si="105"/>
        <v>abcd[an13nce]</v>
      </c>
      <c r="AB325" t="s">
        <v>1061</v>
      </c>
      <c r="AC325">
        <f t="shared" si="106"/>
        <v>1</v>
      </c>
      <c r="AD325" t="str">
        <f t="shared" si="107"/>
        <v>abcd[an13nce]</v>
      </c>
    </row>
    <row r="326" spans="1:30">
      <c r="A326">
        <v>267</v>
      </c>
      <c r="B326">
        <f t="shared" si="90"/>
        <v>0</v>
      </c>
      <c r="C326" s="8" t="s">
        <v>14194</v>
      </c>
      <c r="D326" t="s">
        <v>13947</v>
      </c>
      <c r="E326" s="2">
        <v>7171</v>
      </c>
      <c r="F326">
        <f t="shared" si="91"/>
        <v>0</v>
      </c>
      <c r="G326" s="6">
        <f t="shared" si="92"/>
        <v>7171</v>
      </c>
      <c r="H326" s="6">
        <v>7171</v>
      </c>
      <c r="I326">
        <v>17</v>
      </c>
      <c r="J326" s="2">
        <v>4022</v>
      </c>
      <c r="K326">
        <v>17</v>
      </c>
      <c r="L326" s="1">
        <v>40481</v>
      </c>
      <c r="M326">
        <f t="shared" si="93"/>
        <v>0</v>
      </c>
      <c r="N326">
        <f t="shared" si="94"/>
        <v>0</v>
      </c>
      <c r="Q326">
        <f t="shared" si="95"/>
        <v>2014</v>
      </c>
      <c r="R326">
        <f t="shared" si="96"/>
        <v>10</v>
      </c>
      <c r="S326">
        <f t="shared" si="97"/>
        <v>31</v>
      </c>
      <c r="T326" s="5">
        <f t="shared" si="98"/>
        <v>40481</v>
      </c>
      <c r="U326" s="7">
        <f t="shared" si="99"/>
        <v>2014</v>
      </c>
      <c r="V326" s="7">
        <f t="shared" si="100"/>
        <v>10</v>
      </c>
      <c r="W326" s="7">
        <f t="shared" si="101"/>
        <v>31</v>
      </c>
      <c r="X326" s="7" t="str">
        <f t="shared" si="102"/>
        <v>14</v>
      </c>
      <c r="Y326" t="str">
        <f t="shared" si="103"/>
        <v>ABCs of Death 2</v>
      </c>
      <c r="Z326" t="str">
        <f t="shared" si="104"/>
        <v>ABCs of Death 2</v>
      </c>
      <c r="AA326" t="str">
        <f t="shared" si="105"/>
        <v>abcsofd14ath2</v>
      </c>
      <c r="AC326">
        <f t="shared" si="106"/>
        <v>0</v>
      </c>
      <c r="AD326" t="str">
        <f t="shared" si="107"/>
        <v>abcsofd14ath2</v>
      </c>
    </row>
    <row r="327" spans="1:30">
      <c r="A327">
        <v>268</v>
      </c>
      <c r="B327">
        <f t="shared" si="90"/>
        <v>0</v>
      </c>
      <c r="C327" s="8" t="s">
        <v>14241</v>
      </c>
      <c r="D327" t="s">
        <v>14461</v>
      </c>
      <c r="E327" s="2">
        <v>28087155</v>
      </c>
      <c r="F327">
        <f t="shared" si="91"/>
        <v>0</v>
      </c>
      <c r="G327" s="6">
        <f t="shared" si="92"/>
        <v>28087155</v>
      </c>
      <c r="H327" s="6">
        <v>28087155</v>
      </c>
      <c r="I327" s="3">
        <v>3118</v>
      </c>
      <c r="J327" s="2">
        <v>10925253</v>
      </c>
      <c r="K327" s="3">
        <v>3118</v>
      </c>
      <c r="L327" s="1">
        <v>39347</v>
      </c>
      <c r="M327">
        <f t="shared" si="93"/>
        <v>0</v>
      </c>
      <c r="N327">
        <f t="shared" si="94"/>
        <v>0</v>
      </c>
      <c r="Q327">
        <f t="shared" si="95"/>
        <v>2011</v>
      </c>
      <c r="R327">
        <f t="shared" si="96"/>
        <v>9</v>
      </c>
      <c r="S327">
        <f t="shared" si="97"/>
        <v>23</v>
      </c>
      <c r="T327" s="5">
        <f t="shared" si="98"/>
        <v>39347</v>
      </c>
      <c r="U327" s="7">
        <f t="shared" si="99"/>
        <v>2011</v>
      </c>
      <c r="V327" s="7">
        <f t="shared" si="100"/>
        <v>9</v>
      </c>
      <c r="W327" s="7">
        <f t="shared" si="101"/>
        <v>23</v>
      </c>
      <c r="X327" s="7" t="str">
        <f t="shared" si="102"/>
        <v>11</v>
      </c>
      <c r="Y327" t="str">
        <f t="shared" si="103"/>
        <v>Abduction</v>
      </c>
      <c r="Z327" t="str">
        <f t="shared" si="104"/>
        <v>Abduction</v>
      </c>
      <c r="AA327" t="str">
        <f t="shared" si="105"/>
        <v>abducti11tion</v>
      </c>
      <c r="AB327" t="s">
        <v>2094</v>
      </c>
      <c r="AC327">
        <f t="shared" si="106"/>
        <v>1</v>
      </c>
      <c r="AD327" t="str">
        <f t="shared" si="107"/>
        <v>abducti11ioni</v>
      </c>
    </row>
    <row r="328" spans="1:30">
      <c r="A328">
        <v>269</v>
      </c>
      <c r="B328">
        <f t="shared" si="90"/>
        <v>0</v>
      </c>
      <c r="C328" s="8" t="s">
        <v>14242</v>
      </c>
      <c r="D328" t="s">
        <v>14243</v>
      </c>
      <c r="E328" s="2">
        <v>26859</v>
      </c>
      <c r="F328">
        <f t="shared" si="91"/>
        <v>0</v>
      </c>
      <c r="G328" s="6">
        <f t="shared" si="92"/>
        <v>26859</v>
      </c>
      <c r="H328" s="6">
        <v>26859</v>
      </c>
      <c r="I328">
        <v>1</v>
      </c>
      <c r="J328" s="2">
        <v>5034</v>
      </c>
      <c r="K328">
        <v>1</v>
      </c>
      <c r="L328" s="1">
        <v>37583</v>
      </c>
      <c r="M328">
        <f t="shared" si="93"/>
        <v>0</v>
      </c>
      <c r="N328">
        <f t="shared" si="94"/>
        <v>0</v>
      </c>
      <c r="Q328">
        <f t="shared" si="95"/>
        <v>2006</v>
      </c>
      <c r="R328">
        <f t="shared" si="96"/>
        <v>11</v>
      </c>
      <c r="S328">
        <f t="shared" si="97"/>
        <v>24</v>
      </c>
      <c r="T328" s="5">
        <f t="shared" si="98"/>
        <v>37583</v>
      </c>
      <c r="U328" s="7">
        <f t="shared" si="99"/>
        <v>2006</v>
      </c>
      <c r="V328" s="7">
        <f t="shared" si="100"/>
        <v>11</v>
      </c>
      <c r="W328" s="7">
        <f t="shared" si="101"/>
        <v>24</v>
      </c>
      <c r="X328" s="7" t="str">
        <f t="shared" si="102"/>
        <v>06</v>
      </c>
      <c r="Y328" t="str">
        <f t="shared" si="103"/>
        <v>Abduction: The Megumi Yokota Story</v>
      </c>
      <c r="Z328" t="str">
        <f t="shared" si="104"/>
        <v>Abduction: The Megumi Yokota Story</v>
      </c>
      <c r="AA328" t="str">
        <f t="shared" si="105"/>
        <v>abducti06tory</v>
      </c>
      <c r="AC328">
        <f t="shared" si="106"/>
        <v>0</v>
      </c>
      <c r="AD328" t="str">
        <f t="shared" si="107"/>
        <v>abducti06tory</v>
      </c>
    </row>
    <row r="329" spans="1:30">
      <c r="A329">
        <v>271</v>
      </c>
      <c r="B329">
        <f t="shared" si="90"/>
        <v>0</v>
      </c>
      <c r="C329" s="8" t="s">
        <v>14244</v>
      </c>
      <c r="D329" t="s">
        <v>14389</v>
      </c>
      <c r="E329" s="2">
        <v>65090</v>
      </c>
      <c r="F329">
        <f t="shared" si="91"/>
        <v>0</v>
      </c>
      <c r="G329" s="6">
        <f t="shared" si="92"/>
        <v>65090</v>
      </c>
      <c r="H329" s="6">
        <v>65090</v>
      </c>
      <c r="I329">
        <v>2</v>
      </c>
      <c r="J329" s="2">
        <v>5065</v>
      </c>
      <c r="K329">
        <v>1</v>
      </c>
      <c r="L329" s="1">
        <v>35658</v>
      </c>
      <c r="M329">
        <f t="shared" si="93"/>
        <v>0</v>
      </c>
      <c r="N329">
        <f t="shared" si="94"/>
        <v>0</v>
      </c>
      <c r="Q329">
        <f t="shared" si="95"/>
        <v>2001</v>
      </c>
      <c r="R329">
        <f t="shared" si="96"/>
        <v>8</v>
      </c>
      <c r="S329">
        <f t="shared" si="97"/>
        <v>17</v>
      </c>
      <c r="T329" s="5">
        <f t="shared" si="98"/>
        <v>35658</v>
      </c>
      <c r="U329" s="7">
        <f t="shared" si="99"/>
        <v>2001</v>
      </c>
      <c r="V329" s="7">
        <f t="shared" si="100"/>
        <v>8</v>
      </c>
      <c r="W329" s="7">
        <f t="shared" si="101"/>
        <v>17</v>
      </c>
      <c r="X329" s="7" t="str">
        <f t="shared" si="102"/>
        <v>01</v>
      </c>
      <c r="Y329" t="str">
        <f t="shared" si="103"/>
        <v>Aberdeen</v>
      </c>
      <c r="Z329" t="str">
        <f t="shared" si="104"/>
        <v>Aberdeen</v>
      </c>
      <c r="AA329" t="str">
        <f t="shared" si="105"/>
        <v>aberdee01deen</v>
      </c>
      <c r="AB329" t="s">
        <v>4285</v>
      </c>
      <c r="AC329">
        <f t="shared" si="106"/>
        <v>1</v>
      </c>
      <c r="AD329" t="str">
        <f t="shared" si="107"/>
        <v>aberdee00deen</v>
      </c>
    </row>
    <row r="330" spans="1:30">
      <c r="A330">
        <v>272</v>
      </c>
      <c r="B330">
        <f t="shared" si="90"/>
        <v>0</v>
      </c>
      <c r="C330" s="8" t="s">
        <v>14245</v>
      </c>
      <c r="D330" t="s">
        <v>14246</v>
      </c>
      <c r="E330" s="2">
        <v>1810</v>
      </c>
      <c r="F330">
        <f t="shared" si="91"/>
        <v>0</v>
      </c>
      <c r="G330" s="6">
        <f t="shared" si="92"/>
        <v>1810</v>
      </c>
      <c r="H330" s="6">
        <v>1810</v>
      </c>
      <c r="I330">
        <v>1</v>
      </c>
      <c r="J330" s="2">
        <v>1810</v>
      </c>
      <c r="K330">
        <v>1</v>
      </c>
      <c r="L330" s="1">
        <v>37359</v>
      </c>
      <c r="M330">
        <f t="shared" si="93"/>
        <v>0</v>
      </c>
      <c r="N330">
        <f t="shared" si="94"/>
        <v>0</v>
      </c>
      <c r="Q330">
        <f t="shared" si="95"/>
        <v>2006</v>
      </c>
      <c r="R330">
        <f t="shared" si="96"/>
        <v>4</v>
      </c>
      <c r="S330">
        <f t="shared" si="97"/>
        <v>14</v>
      </c>
      <c r="T330" s="5">
        <f t="shared" si="98"/>
        <v>37359</v>
      </c>
      <c r="U330" s="7">
        <f t="shared" si="99"/>
        <v>2006</v>
      </c>
      <c r="V330" s="7">
        <f t="shared" si="100"/>
        <v>4</v>
      </c>
      <c r="W330" s="7">
        <f t="shared" si="101"/>
        <v>14</v>
      </c>
      <c r="X330" s="7" t="str">
        <f t="shared" si="102"/>
        <v>06</v>
      </c>
      <c r="Y330" t="str">
        <f t="shared" si="103"/>
        <v>Abominable</v>
      </c>
      <c r="Z330" t="str">
        <f t="shared" si="104"/>
        <v>Abominable</v>
      </c>
      <c r="AA330" t="str">
        <f t="shared" si="105"/>
        <v>abomina06able</v>
      </c>
      <c r="AC330">
        <f t="shared" si="106"/>
        <v>0</v>
      </c>
      <c r="AD330" t="str">
        <f t="shared" si="107"/>
        <v>abomina06able</v>
      </c>
    </row>
    <row r="331" spans="1:30">
      <c r="A331">
        <v>273</v>
      </c>
      <c r="B331">
        <f t="shared" si="90"/>
        <v>0</v>
      </c>
      <c r="C331" s="8" t="s">
        <v>14247</v>
      </c>
      <c r="D331" t="s">
        <v>14462</v>
      </c>
      <c r="E331" s="2">
        <v>3290</v>
      </c>
      <c r="F331">
        <f t="shared" si="91"/>
        <v>0</v>
      </c>
      <c r="G331" s="6">
        <f t="shared" si="92"/>
        <v>3290</v>
      </c>
      <c r="H331" s="6">
        <v>3290</v>
      </c>
      <c r="I331">
        <v>1</v>
      </c>
      <c r="J331" s="2">
        <v>2350</v>
      </c>
      <c r="K331">
        <v>1</v>
      </c>
      <c r="L331" s="1">
        <v>36575</v>
      </c>
      <c r="M331">
        <f t="shared" si="93"/>
        <v>0</v>
      </c>
      <c r="N331">
        <f t="shared" si="94"/>
        <v>0</v>
      </c>
      <c r="Q331">
        <f t="shared" si="95"/>
        <v>2004</v>
      </c>
      <c r="R331">
        <f t="shared" si="96"/>
        <v>2</v>
      </c>
      <c r="S331">
        <f t="shared" si="97"/>
        <v>20</v>
      </c>
      <c r="T331" s="5">
        <f t="shared" si="98"/>
        <v>36575</v>
      </c>
      <c r="U331" s="7">
        <f t="shared" si="99"/>
        <v>2004</v>
      </c>
      <c r="V331" s="7">
        <f t="shared" si="100"/>
        <v>2</v>
      </c>
      <c r="W331" s="7">
        <f t="shared" si="101"/>
        <v>20</v>
      </c>
      <c r="X331" s="7" t="str">
        <f t="shared" si="102"/>
        <v>04</v>
      </c>
      <c r="Y331" t="str">
        <f t="shared" si="103"/>
        <v>Abouna</v>
      </c>
      <c r="Z331" t="str">
        <f t="shared" si="104"/>
        <v>Abouna</v>
      </c>
      <c r="AA331" t="str">
        <f t="shared" si="105"/>
        <v>abouna04ouna</v>
      </c>
      <c r="AB331" t="s">
        <v>3910</v>
      </c>
      <c r="AC331">
        <f t="shared" si="106"/>
        <v>1</v>
      </c>
      <c r="AD331" t="str">
        <f t="shared" si="107"/>
        <v>abouna02ouna</v>
      </c>
    </row>
    <row r="332" spans="1:30">
      <c r="A332">
        <v>274</v>
      </c>
      <c r="B332">
        <f t="shared" si="90"/>
        <v>0</v>
      </c>
      <c r="C332" s="8" t="s">
        <v>14248</v>
      </c>
      <c r="D332" t="s">
        <v>14185</v>
      </c>
      <c r="E332" s="2">
        <v>41385278</v>
      </c>
      <c r="F332">
        <f t="shared" si="91"/>
        <v>0</v>
      </c>
      <c r="G332" s="6">
        <f t="shared" si="92"/>
        <v>41385278</v>
      </c>
      <c r="H332" s="6">
        <v>41385278</v>
      </c>
      <c r="I332" s="3">
        <v>1756</v>
      </c>
      <c r="J332" s="2">
        <v>8557630</v>
      </c>
      <c r="K332" s="3">
        <v>1207</v>
      </c>
      <c r="L332" s="1">
        <v>35931</v>
      </c>
      <c r="M332">
        <f t="shared" si="93"/>
        <v>0</v>
      </c>
      <c r="N332">
        <f t="shared" si="94"/>
        <v>0</v>
      </c>
      <c r="Q332">
        <f t="shared" si="95"/>
        <v>2002</v>
      </c>
      <c r="R332">
        <f t="shared" si="96"/>
        <v>5</v>
      </c>
      <c r="S332">
        <f t="shared" si="97"/>
        <v>17</v>
      </c>
      <c r="T332" s="5">
        <f t="shared" si="98"/>
        <v>35931</v>
      </c>
      <c r="U332" s="7">
        <f t="shared" si="99"/>
        <v>2002</v>
      </c>
      <c r="V332" s="7">
        <f t="shared" si="100"/>
        <v>5</v>
      </c>
      <c r="W332" s="7">
        <f t="shared" si="101"/>
        <v>17</v>
      </c>
      <c r="X332" s="7" t="str">
        <f t="shared" si="102"/>
        <v>02</v>
      </c>
      <c r="Y332" t="str">
        <f t="shared" si="103"/>
        <v>About a Boy</v>
      </c>
      <c r="Z332" t="str">
        <f t="shared" si="104"/>
        <v>About a Boy</v>
      </c>
      <c r="AA332" t="str">
        <f t="shared" si="105"/>
        <v>aboutab02aboy</v>
      </c>
      <c r="AC332">
        <f t="shared" si="106"/>
        <v>0</v>
      </c>
      <c r="AD332" t="str">
        <f t="shared" si="107"/>
        <v>aboutab02aboy</v>
      </c>
    </row>
    <row r="333" spans="1:30">
      <c r="A333">
        <v>275</v>
      </c>
      <c r="B333">
        <f t="shared" si="90"/>
        <v>0</v>
      </c>
      <c r="C333" s="8" t="s">
        <v>14249</v>
      </c>
      <c r="D333" t="s">
        <v>14253</v>
      </c>
      <c r="E333" s="2">
        <v>159668</v>
      </c>
      <c r="F333">
        <f t="shared" si="91"/>
        <v>0</v>
      </c>
      <c r="G333" s="6">
        <f t="shared" si="92"/>
        <v>159668</v>
      </c>
      <c r="H333" s="6">
        <v>159668</v>
      </c>
      <c r="I333">
        <v>11</v>
      </c>
      <c r="J333" s="2">
        <v>33300</v>
      </c>
      <c r="K333">
        <v>5</v>
      </c>
      <c r="L333" s="1">
        <v>35560</v>
      </c>
      <c r="M333">
        <f t="shared" si="93"/>
        <v>0</v>
      </c>
      <c r="N333">
        <f t="shared" si="94"/>
        <v>0</v>
      </c>
      <c r="Q333">
        <f t="shared" si="95"/>
        <v>2001</v>
      </c>
      <c r="R333">
        <f t="shared" si="96"/>
        <v>5</v>
      </c>
      <c r="S333">
        <f t="shared" si="97"/>
        <v>11</v>
      </c>
      <c r="T333" s="5">
        <f t="shared" si="98"/>
        <v>35560</v>
      </c>
      <c r="U333" s="7">
        <f t="shared" si="99"/>
        <v>2001</v>
      </c>
      <c r="V333" s="7">
        <f t="shared" si="100"/>
        <v>5</v>
      </c>
      <c r="W333" s="7">
        <f t="shared" si="101"/>
        <v>11</v>
      </c>
      <c r="X333" s="7" t="str">
        <f t="shared" si="102"/>
        <v>01</v>
      </c>
      <c r="Y333" t="str">
        <f t="shared" si="103"/>
        <v>About Adam</v>
      </c>
      <c r="Z333" t="str">
        <f t="shared" si="104"/>
        <v>About Adam</v>
      </c>
      <c r="AA333" t="str">
        <f t="shared" si="105"/>
        <v>aboutad01adam</v>
      </c>
      <c r="AB333" t="s">
        <v>4286</v>
      </c>
      <c r="AC333">
        <f t="shared" si="106"/>
        <v>1</v>
      </c>
      <c r="AD333" t="str">
        <f t="shared" si="107"/>
        <v>aboutad00adam</v>
      </c>
    </row>
    <row r="334" spans="1:30">
      <c r="A334">
        <v>276</v>
      </c>
      <c r="B334">
        <f t="shared" si="90"/>
        <v>0</v>
      </c>
      <c r="C334" s="8" t="s">
        <v>14250</v>
      </c>
      <c r="D334" t="s">
        <v>14370</v>
      </c>
      <c r="F334">
        <f t="shared" si="91"/>
        <v>0</v>
      </c>
      <c r="G334" s="6" t="str">
        <f t="shared" si="92"/>
        <v/>
      </c>
      <c r="H334" s="6" t="s">
        <v>217</v>
      </c>
      <c r="L334" s="1">
        <v>40397</v>
      </c>
      <c r="M334">
        <f t="shared" si="93"/>
        <v>0</v>
      </c>
      <c r="N334">
        <f t="shared" si="94"/>
        <v>0</v>
      </c>
      <c r="Q334">
        <f t="shared" si="95"/>
        <v>2014</v>
      </c>
      <c r="R334">
        <f t="shared" si="96"/>
        <v>8</v>
      </c>
      <c r="S334">
        <f t="shared" si="97"/>
        <v>8</v>
      </c>
      <c r="T334" s="5">
        <f t="shared" si="98"/>
        <v>40397</v>
      </c>
      <c r="U334" s="7">
        <f t="shared" si="99"/>
        <v>2014</v>
      </c>
      <c r="V334" s="7">
        <f t="shared" si="100"/>
        <v>8</v>
      </c>
      <c r="W334" s="7">
        <f t="shared" si="101"/>
        <v>8</v>
      </c>
      <c r="X334" s="7" t="str">
        <f t="shared" si="102"/>
        <v>14</v>
      </c>
      <c r="Y334" t="str">
        <f t="shared" si="103"/>
        <v>About Alex</v>
      </c>
      <c r="Z334" t="str">
        <f t="shared" si="104"/>
        <v>About Alex</v>
      </c>
      <c r="AA334" t="str">
        <f t="shared" si="105"/>
        <v>aboutal14alex</v>
      </c>
      <c r="AC334">
        <f t="shared" si="106"/>
        <v>0</v>
      </c>
      <c r="AD334" t="str">
        <f t="shared" si="107"/>
        <v>aboutal14alex</v>
      </c>
    </row>
    <row r="335" spans="1:30">
      <c r="A335">
        <v>277</v>
      </c>
      <c r="B335">
        <f t="shared" si="90"/>
        <v>0</v>
      </c>
      <c r="C335" s="8" t="s">
        <v>14251</v>
      </c>
      <c r="D335" t="s">
        <v>14304</v>
      </c>
      <c r="E335" s="2">
        <v>3003</v>
      </c>
      <c r="F335">
        <f t="shared" si="91"/>
        <v>0</v>
      </c>
      <c r="G335" s="6">
        <f t="shared" si="92"/>
        <v>3003</v>
      </c>
      <c r="H335" s="6">
        <v>3003</v>
      </c>
      <c r="I335">
        <v>3</v>
      </c>
      <c r="J335" s="2">
        <v>2760</v>
      </c>
      <c r="K335">
        <v>3</v>
      </c>
      <c r="L335" s="1">
        <v>39711</v>
      </c>
      <c r="M335">
        <f t="shared" si="93"/>
        <v>0</v>
      </c>
      <c r="N335">
        <f t="shared" si="94"/>
        <v>0</v>
      </c>
      <c r="Q335">
        <f t="shared" si="95"/>
        <v>2012</v>
      </c>
      <c r="R335">
        <f t="shared" si="96"/>
        <v>9</v>
      </c>
      <c r="S335">
        <f t="shared" si="97"/>
        <v>21</v>
      </c>
      <c r="T335" s="5">
        <f t="shared" si="98"/>
        <v>39711</v>
      </c>
      <c r="U335" s="7">
        <f t="shared" si="99"/>
        <v>2012</v>
      </c>
      <c r="V335" s="7">
        <f t="shared" si="100"/>
        <v>9</v>
      </c>
      <c r="W335" s="7">
        <f t="shared" si="101"/>
        <v>21</v>
      </c>
      <c r="X335" s="7" t="str">
        <f t="shared" si="102"/>
        <v>12</v>
      </c>
      <c r="Y335" t="str">
        <f t="shared" si="103"/>
        <v>About Cherry</v>
      </c>
      <c r="Z335" t="str">
        <f t="shared" si="104"/>
        <v>About Cherry</v>
      </c>
      <c r="AA335" t="str">
        <f t="shared" si="105"/>
        <v>aboutch12erry</v>
      </c>
      <c r="AC335">
        <f t="shared" si="106"/>
        <v>0</v>
      </c>
      <c r="AD335" t="str">
        <f t="shared" si="107"/>
        <v>aboutch12erry</v>
      </c>
    </row>
    <row r="336" spans="1:30">
      <c r="A336">
        <v>278</v>
      </c>
      <c r="B336">
        <f t="shared" si="90"/>
        <v>0</v>
      </c>
      <c r="C336" s="8" t="s">
        <v>14042</v>
      </c>
      <c r="D336" t="s">
        <v>14288</v>
      </c>
      <c r="E336" s="2">
        <v>470760</v>
      </c>
      <c r="F336">
        <f t="shared" si="91"/>
        <v>0</v>
      </c>
      <c r="G336" s="6">
        <f t="shared" si="92"/>
        <v>470760</v>
      </c>
      <c r="H336" s="6">
        <v>470760</v>
      </c>
      <c r="I336">
        <v>16</v>
      </c>
      <c r="J336" s="2">
        <v>13180</v>
      </c>
      <c r="K336">
        <v>1</v>
      </c>
      <c r="L336" s="1">
        <v>40640</v>
      </c>
      <c r="M336">
        <f t="shared" si="93"/>
        <v>0</v>
      </c>
      <c r="N336">
        <f t="shared" si="94"/>
        <v>0</v>
      </c>
      <c r="Q336">
        <f t="shared" si="95"/>
        <v>2015</v>
      </c>
      <c r="R336">
        <f t="shared" si="96"/>
        <v>4</v>
      </c>
      <c r="S336">
        <f t="shared" si="97"/>
        <v>8</v>
      </c>
      <c r="T336" s="5">
        <f t="shared" si="98"/>
        <v>40640</v>
      </c>
      <c r="U336" s="7">
        <f t="shared" si="99"/>
        <v>2015</v>
      </c>
      <c r="V336" s="7">
        <f t="shared" si="100"/>
        <v>4</v>
      </c>
      <c r="W336" s="7">
        <f t="shared" si="101"/>
        <v>8</v>
      </c>
      <c r="X336" s="7" t="str">
        <f t="shared" si="102"/>
        <v>15</v>
      </c>
      <c r="Y336" t="str">
        <f t="shared" si="103"/>
        <v>About Elly</v>
      </c>
      <c r="Z336" t="str">
        <f t="shared" si="104"/>
        <v>About Elly</v>
      </c>
      <c r="AA336" t="str">
        <f t="shared" si="105"/>
        <v>aboutel15elly</v>
      </c>
      <c r="AB336" t="s">
        <v>190</v>
      </c>
      <c r="AC336">
        <f t="shared" si="106"/>
        <v>1</v>
      </c>
      <c r="AD336" t="str">
        <f t="shared" si="107"/>
        <v>darbare09elly</v>
      </c>
    </row>
    <row r="337" spans="1:30">
      <c r="A337">
        <v>279</v>
      </c>
      <c r="B337">
        <f t="shared" si="90"/>
        <v>0</v>
      </c>
      <c r="C337" s="8" t="s">
        <v>14043</v>
      </c>
      <c r="D337" t="s">
        <v>14370</v>
      </c>
      <c r="F337">
        <f t="shared" si="91"/>
        <v>0</v>
      </c>
      <c r="G337" s="6" t="str">
        <f t="shared" si="92"/>
        <v/>
      </c>
      <c r="H337" s="6" t="s">
        <v>217</v>
      </c>
      <c r="L337" s="1">
        <v>39396</v>
      </c>
      <c r="M337">
        <f t="shared" si="93"/>
        <v>0</v>
      </c>
      <c r="N337">
        <f t="shared" si="94"/>
        <v>0</v>
      </c>
      <c r="Q337">
        <f t="shared" si="95"/>
        <v>2011</v>
      </c>
      <c r="R337">
        <f t="shared" si="96"/>
        <v>11</v>
      </c>
      <c r="S337">
        <f t="shared" si="97"/>
        <v>11</v>
      </c>
      <c r="T337" s="5">
        <f t="shared" si="98"/>
        <v>39396</v>
      </c>
      <c r="U337" s="7">
        <f t="shared" si="99"/>
        <v>2011</v>
      </c>
      <c r="V337" s="7">
        <f t="shared" si="100"/>
        <v>11</v>
      </c>
      <c r="W337" s="7">
        <f t="shared" si="101"/>
        <v>11</v>
      </c>
      <c r="X337" s="7" t="str">
        <f t="shared" si="102"/>
        <v>11</v>
      </c>
      <c r="Y337" t="str">
        <f t="shared" si="103"/>
        <v>About Fifty</v>
      </c>
      <c r="Z337" t="str">
        <f t="shared" si="104"/>
        <v>About Fifty</v>
      </c>
      <c r="AA337" t="str">
        <f t="shared" si="105"/>
        <v>aboutfi11ifty</v>
      </c>
      <c r="AC337">
        <f t="shared" si="106"/>
        <v>0</v>
      </c>
      <c r="AD337" t="str">
        <f t="shared" si="107"/>
        <v>aboutfi11ifty</v>
      </c>
    </row>
    <row r="338" spans="1:30">
      <c r="A338">
        <v>280</v>
      </c>
      <c r="B338">
        <f t="shared" si="90"/>
        <v>0</v>
      </c>
      <c r="C338" s="8" t="s">
        <v>4936</v>
      </c>
      <c r="D338" t="s">
        <v>14044</v>
      </c>
      <c r="E338" s="2">
        <v>48637684</v>
      </c>
      <c r="F338">
        <f t="shared" si="91"/>
        <v>0</v>
      </c>
      <c r="G338" s="6">
        <f t="shared" si="92"/>
        <v>48637684</v>
      </c>
      <c r="H338" s="6">
        <v>48637684</v>
      </c>
      <c r="I338" s="3">
        <v>2253</v>
      </c>
      <c r="J338" s="2">
        <v>25649011</v>
      </c>
      <c r="K338" s="3">
        <v>2253</v>
      </c>
      <c r="L338" s="1">
        <v>40222</v>
      </c>
      <c r="M338">
        <f t="shared" si="93"/>
        <v>0</v>
      </c>
      <c r="N338">
        <f t="shared" si="94"/>
        <v>0</v>
      </c>
      <c r="Q338">
        <f t="shared" si="95"/>
        <v>2014</v>
      </c>
      <c r="R338">
        <f t="shared" si="96"/>
        <v>2</v>
      </c>
      <c r="S338">
        <f t="shared" si="97"/>
        <v>14</v>
      </c>
      <c r="T338" s="5">
        <f t="shared" si="98"/>
        <v>40222</v>
      </c>
      <c r="U338" s="7">
        <f t="shared" si="99"/>
        <v>2014</v>
      </c>
      <c r="V338" s="7">
        <f t="shared" si="100"/>
        <v>2</v>
      </c>
      <c r="W338" s="7">
        <f t="shared" si="101"/>
        <v>14</v>
      </c>
      <c r="X338" s="7" t="str">
        <f t="shared" si="102"/>
        <v>14</v>
      </c>
      <c r="Y338" t="str">
        <f t="shared" si="103"/>
        <v>About Last Night [2014]</v>
      </c>
      <c r="Z338" t="str">
        <f t="shared" si="104"/>
        <v>About Last Night [2014]</v>
      </c>
      <c r="AA338" t="str">
        <f t="shared" si="105"/>
        <v>aboutla14014]</v>
      </c>
      <c r="AB338" t="s">
        <v>997</v>
      </c>
      <c r="AC338">
        <f t="shared" si="106"/>
        <v>1</v>
      </c>
      <c r="AD338" t="str">
        <f t="shared" si="107"/>
        <v>aboutla14ight</v>
      </c>
    </row>
    <row r="339" spans="1:30">
      <c r="A339">
        <v>283</v>
      </c>
      <c r="B339">
        <f t="shared" si="90"/>
        <v>0</v>
      </c>
      <c r="C339" s="8" t="s">
        <v>14045</v>
      </c>
      <c r="D339" t="s">
        <v>14173</v>
      </c>
      <c r="E339" s="2">
        <v>65016287</v>
      </c>
      <c r="F339">
        <f t="shared" si="91"/>
        <v>0</v>
      </c>
      <c r="G339" s="6">
        <f t="shared" si="92"/>
        <v>65016287</v>
      </c>
      <c r="H339" s="6">
        <v>65016287</v>
      </c>
      <c r="I339" s="3">
        <v>1240</v>
      </c>
      <c r="J339" s="2">
        <v>282367</v>
      </c>
      <c r="K339">
        <v>6</v>
      </c>
      <c r="L339" s="1">
        <v>36141</v>
      </c>
      <c r="M339">
        <f t="shared" si="93"/>
        <v>0</v>
      </c>
      <c r="N339">
        <f t="shared" si="94"/>
        <v>0</v>
      </c>
      <c r="Q339">
        <f t="shared" si="95"/>
        <v>2002</v>
      </c>
      <c r="R339">
        <f t="shared" si="96"/>
        <v>12</v>
      </c>
      <c r="S339">
        <f t="shared" si="97"/>
        <v>13</v>
      </c>
      <c r="T339" s="5">
        <f t="shared" si="98"/>
        <v>36141</v>
      </c>
      <c r="U339" s="7">
        <f t="shared" si="99"/>
        <v>2002</v>
      </c>
      <c r="V339" s="7">
        <f t="shared" si="100"/>
        <v>12</v>
      </c>
      <c r="W339" s="7">
        <f t="shared" si="101"/>
        <v>13</v>
      </c>
      <c r="X339" s="7" t="str">
        <f t="shared" si="102"/>
        <v>02</v>
      </c>
      <c r="Y339" t="str">
        <f t="shared" si="103"/>
        <v>About Schmidt</v>
      </c>
      <c r="Z339" t="str">
        <f t="shared" si="104"/>
        <v>About Schmidt</v>
      </c>
      <c r="AA339" t="str">
        <f t="shared" si="105"/>
        <v>aboutsc02midt</v>
      </c>
      <c r="AC339">
        <f t="shared" si="106"/>
        <v>0</v>
      </c>
      <c r="AD339" t="str">
        <f t="shared" si="107"/>
        <v>aboutsc02midt</v>
      </c>
    </row>
    <row r="340" spans="1:30">
      <c r="A340">
        <v>284</v>
      </c>
      <c r="B340">
        <f t="shared" si="90"/>
        <v>0</v>
      </c>
      <c r="C340" s="8" t="s">
        <v>14506</v>
      </c>
      <c r="D340" t="s">
        <v>14185</v>
      </c>
      <c r="E340" s="2">
        <v>15322921</v>
      </c>
      <c r="F340">
        <f t="shared" si="91"/>
        <v>0</v>
      </c>
      <c r="G340" s="6">
        <f t="shared" si="92"/>
        <v>15322921</v>
      </c>
      <c r="H340" s="6">
        <v>15322921</v>
      </c>
      <c r="I340" s="3">
        <v>1280</v>
      </c>
      <c r="J340" s="2">
        <v>1076250</v>
      </c>
      <c r="K340">
        <v>175</v>
      </c>
      <c r="L340" s="1">
        <v>40117</v>
      </c>
      <c r="M340">
        <f t="shared" si="93"/>
        <v>0</v>
      </c>
      <c r="N340">
        <f t="shared" si="94"/>
        <v>0</v>
      </c>
      <c r="Q340">
        <f t="shared" si="95"/>
        <v>2013</v>
      </c>
      <c r="R340">
        <f t="shared" si="96"/>
        <v>11</v>
      </c>
      <c r="S340">
        <f t="shared" si="97"/>
        <v>1</v>
      </c>
      <c r="T340" s="5">
        <f t="shared" si="98"/>
        <v>40117</v>
      </c>
      <c r="U340" s="7">
        <f t="shared" si="99"/>
        <v>2013</v>
      </c>
      <c r="V340" s="7">
        <f t="shared" si="100"/>
        <v>11</v>
      </c>
      <c r="W340" s="7">
        <f t="shared" si="101"/>
        <v>1</v>
      </c>
      <c r="X340" s="7" t="str">
        <f t="shared" si="102"/>
        <v>13</v>
      </c>
      <c r="Y340" t="str">
        <f t="shared" si="103"/>
        <v>About Time</v>
      </c>
      <c r="Z340" t="str">
        <f t="shared" si="104"/>
        <v>About Time</v>
      </c>
      <c r="AA340" t="str">
        <f t="shared" si="105"/>
        <v>aboutti13time</v>
      </c>
      <c r="AB340" t="s">
        <v>1062</v>
      </c>
      <c r="AC340">
        <f t="shared" si="106"/>
        <v>1</v>
      </c>
      <c r="AD340" t="str">
        <f t="shared" si="107"/>
        <v>aboutti13imei</v>
      </c>
    </row>
    <row r="341" spans="1:30">
      <c r="A341">
        <v>286</v>
      </c>
      <c r="B341">
        <f t="shared" si="90"/>
        <v>0</v>
      </c>
      <c r="C341" s="8" t="s">
        <v>14507</v>
      </c>
      <c r="D341" t="s">
        <v>14508</v>
      </c>
      <c r="E341" s="2">
        <v>288751</v>
      </c>
      <c r="F341">
        <f t="shared" si="91"/>
        <v>0</v>
      </c>
      <c r="G341" s="6">
        <f t="shared" si="92"/>
        <v>288751</v>
      </c>
      <c r="H341" s="6">
        <v>288751</v>
      </c>
      <c r="I341">
        <v>13</v>
      </c>
      <c r="J341" s="2">
        <v>6448</v>
      </c>
      <c r="K341">
        <v>1</v>
      </c>
      <c r="L341" s="1">
        <v>40572</v>
      </c>
      <c r="M341">
        <f t="shared" si="93"/>
        <v>0</v>
      </c>
      <c r="N341">
        <f t="shared" si="94"/>
        <v>0</v>
      </c>
      <c r="Q341">
        <f t="shared" si="95"/>
        <v>2015</v>
      </c>
      <c r="R341">
        <f t="shared" si="96"/>
        <v>1</v>
      </c>
      <c r="S341">
        <f t="shared" si="97"/>
        <v>30</v>
      </c>
      <c r="T341" s="5">
        <f t="shared" si="98"/>
        <v>40572</v>
      </c>
      <c r="U341" s="7">
        <f t="shared" si="99"/>
        <v>2015</v>
      </c>
      <c r="V341" s="7">
        <f t="shared" si="100"/>
        <v>1</v>
      </c>
      <c r="W341" s="7">
        <f t="shared" si="101"/>
        <v>30</v>
      </c>
      <c r="X341" s="7" t="str">
        <f t="shared" si="102"/>
        <v>15</v>
      </c>
      <c r="Y341" t="str">
        <f t="shared" si="103"/>
        <v>Above and Beyond</v>
      </c>
      <c r="Z341" t="str">
        <f t="shared" si="104"/>
        <v>Above and Beyond</v>
      </c>
      <c r="AA341" t="str">
        <f t="shared" si="105"/>
        <v>abovean15yond</v>
      </c>
      <c r="AB341" t="s">
        <v>191</v>
      </c>
      <c r="AC341">
        <f t="shared" si="106"/>
        <v>1</v>
      </c>
      <c r="AD341" t="str">
        <f t="shared" si="107"/>
        <v>abovean14yond</v>
      </c>
    </row>
    <row r="342" spans="1:30">
      <c r="A342">
        <v>289</v>
      </c>
      <c r="B342">
        <f t="shared" si="90"/>
        <v>0</v>
      </c>
      <c r="C342" s="8" t="s">
        <v>14320</v>
      </c>
      <c r="D342" t="s">
        <v>14400</v>
      </c>
      <c r="E342" s="2">
        <v>37519139</v>
      </c>
      <c r="F342">
        <f t="shared" si="91"/>
        <v>0</v>
      </c>
      <c r="G342" s="6">
        <f t="shared" si="92"/>
        <v>37519139</v>
      </c>
      <c r="H342" s="6">
        <v>37519139</v>
      </c>
      <c r="I342" s="3">
        <v>3109</v>
      </c>
      <c r="J342" s="2">
        <v>16306974</v>
      </c>
      <c r="K342" s="3">
        <v>3108</v>
      </c>
      <c r="L342" s="1">
        <v>39620</v>
      </c>
      <c r="M342">
        <f t="shared" si="93"/>
        <v>0</v>
      </c>
      <c r="N342">
        <f t="shared" si="94"/>
        <v>0</v>
      </c>
      <c r="Q342">
        <f t="shared" si="95"/>
        <v>2012</v>
      </c>
      <c r="R342">
        <f t="shared" si="96"/>
        <v>6</v>
      </c>
      <c r="S342">
        <f t="shared" si="97"/>
        <v>22</v>
      </c>
      <c r="T342" s="5">
        <f t="shared" si="98"/>
        <v>39620</v>
      </c>
      <c r="U342" s="7">
        <f t="shared" si="99"/>
        <v>2012</v>
      </c>
      <c r="V342" s="7">
        <f t="shared" si="100"/>
        <v>6</v>
      </c>
      <c r="W342" s="7">
        <f t="shared" si="101"/>
        <v>22</v>
      </c>
      <c r="X342" s="7" t="str">
        <f t="shared" si="102"/>
        <v>12</v>
      </c>
      <c r="Y342" t="str">
        <f t="shared" si="103"/>
        <v>Abraham Lincoln: Vampire Hunter</v>
      </c>
      <c r="Z342" t="str">
        <f t="shared" si="104"/>
        <v>Abraham Lincoln: Vampire Hunter</v>
      </c>
      <c r="AA342" t="str">
        <f t="shared" si="105"/>
        <v>abraham12nter</v>
      </c>
      <c r="AC342">
        <f t="shared" si="106"/>
        <v>0</v>
      </c>
      <c r="AD342" t="str">
        <f t="shared" si="107"/>
        <v>abraham12nter</v>
      </c>
    </row>
    <row r="343" spans="1:30">
      <c r="A343">
        <v>290</v>
      </c>
      <c r="B343">
        <f t="shared" si="90"/>
        <v>0</v>
      </c>
      <c r="C343" s="8" t="s">
        <v>14321</v>
      </c>
      <c r="D343" t="s">
        <v>14283</v>
      </c>
      <c r="E343" s="2">
        <v>1031</v>
      </c>
      <c r="F343">
        <f t="shared" si="91"/>
        <v>0</v>
      </c>
      <c r="G343" s="6">
        <f t="shared" si="92"/>
        <v>1031</v>
      </c>
      <c r="H343" s="6">
        <v>1031</v>
      </c>
      <c r="L343" s="1">
        <v>39998</v>
      </c>
      <c r="M343">
        <f t="shared" si="93"/>
        <v>0</v>
      </c>
      <c r="N343">
        <f t="shared" si="94"/>
        <v>0</v>
      </c>
      <c r="Q343">
        <f t="shared" si="95"/>
        <v>2013</v>
      </c>
      <c r="R343">
        <f t="shared" si="96"/>
        <v>7</v>
      </c>
      <c r="S343">
        <f t="shared" si="97"/>
        <v>5</v>
      </c>
      <c r="T343" s="5">
        <f t="shared" si="98"/>
        <v>39998</v>
      </c>
      <c r="U343" s="7">
        <f t="shared" si="99"/>
        <v>2013</v>
      </c>
      <c r="V343" s="7">
        <f t="shared" si="100"/>
        <v>7</v>
      </c>
      <c r="W343" s="7">
        <f t="shared" si="101"/>
        <v>5</v>
      </c>
      <c r="X343" s="7" t="str">
        <f t="shared" si="102"/>
        <v>13</v>
      </c>
      <c r="Y343" t="str">
        <f t="shared" si="103"/>
        <v>Absence</v>
      </c>
      <c r="Z343" t="str">
        <f t="shared" si="104"/>
        <v>Absence</v>
      </c>
      <c r="AA343" t="str">
        <f t="shared" si="105"/>
        <v>absence13ence</v>
      </c>
      <c r="AB343" t="s">
        <v>1260</v>
      </c>
      <c r="AC343">
        <f t="shared" si="106"/>
        <v>1</v>
      </c>
      <c r="AD343" t="str">
        <f t="shared" si="107"/>
        <v>absence13ncei</v>
      </c>
    </row>
    <row r="344" spans="1:30">
      <c r="A344">
        <v>294</v>
      </c>
      <c r="B344">
        <f t="shared" si="90"/>
        <v>0</v>
      </c>
      <c r="C344" s="8" t="s">
        <v>14322</v>
      </c>
      <c r="D344" t="s">
        <v>14191</v>
      </c>
      <c r="E344" s="2">
        <v>66217</v>
      </c>
      <c r="F344">
        <f t="shared" si="91"/>
        <v>0</v>
      </c>
      <c r="G344" s="6">
        <f t="shared" si="92"/>
        <v>66217</v>
      </c>
      <c r="H344" s="6">
        <v>66217</v>
      </c>
      <c r="I344">
        <v>3</v>
      </c>
      <c r="J344" s="2">
        <v>6879</v>
      </c>
      <c r="K344">
        <v>2</v>
      </c>
      <c r="L344" s="1">
        <v>37555</v>
      </c>
      <c r="M344">
        <f t="shared" si="93"/>
        <v>0</v>
      </c>
      <c r="N344">
        <f t="shared" si="94"/>
        <v>0</v>
      </c>
      <c r="Q344">
        <f t="shared" si="95"/>
        <v>2006</v>
      </c>
      <c r="R344">
        <f t="shared" si="96"/>
        <v>10</v>
      </c>
      <c r="S344">
        <f t="shared" si="97"/>
        <v>27</v>
      </c>
      <c r="T344" s="5">
        <f t="shared" si="98"/>
        <v>37555</v>
      </c>
      <c r="U344" s="7">
        <f t="shared" si="99"/>
        <v>2006</v>
      </c>
      <c r="V344" s="7">
        <f t="shared" si="100"/>
        <v>10</v>
      </c>
      <c r="W344" s="7">
        <f t="shared" si="101"/>
        <v>27</v>
      </c>
      <c r="X344" s="7" t="str">
        <f t="shared" si="102"/>
        <v>06</v>
      </c>
      <c r="Y344" t="str">
        <f t="shared" si="103"/>
        <v>Absolute Wilson</v>
      </c>
      <c r="Z344" t="str">
        <f t="shared" si="104"/>
        <v>Absolute Wilson</v>
      </c>
      <c r="AA344" t="str">
        <f t="shared" si="105"/>
        <v>absolut06lson</v>
      </c>
      <c r="AC344">
        <f t="shared" si="106"/>
        <v>0</v>
      </c>
      <c r="AD344" t="str">
        <f t="shared" si="107"/>
        <v>absolut06lson</v>
      </c>
    </row>
    <row r="345" spans="1:30">
      <c r="A345">
        <v>297</v>
      </c>
      <c r="B345">
        <f t="shared" si="90"/>
        <v>0</v>
      </c>
      <c r="C345" s="8" t="s">
        <v>14323</v>
      </c>
      <c r="D345" t="s">
        <v>14389</v>
      </c>
      <c r="E345" s="2">
        <v>39683</v>
      </c>
      <c r="F345">
        <f t="shared" si="91"/>
        <v>0</v>
      </c>
      <c r="G345" s="6">
        <f t="shared" si="92"/>
        <v>39683</v>
      </c>
      <c r="H345" s="6">
        <v>39683</v>
      </c>
      <c r="I345">
        <v>3</v>
      </c>
      <c r="J345" s="2">
        <v>1441</v>
      </c>
      <c r="K345">
        <v>1</v>
      </c>
      <c r="L345" s="1">
        <v>38388</v>
      </c>
      <c r="M345">
        <f t="shared" si="93"/>
        <v>0</v>
      </c>
      <c r="N345">
        <f t="shared" si="94"/>
        <v>0</v>
      </c>
      <c r="Q345">
        <f t="shared" si="95"/>
        <v>2009</v>
      </c>
      <c r="R345">
        <f t="shared" si="96"/>
        <v>2</v>
      </c>
      <c r="S345">
        <f t="shared" si="97"/>
        <v>6</v>
      </c>
      <c r="T345" s="5">
        <f t="shared" si="98"/>
        <v>38388</v>
      </c>
      <c r="U345" s="7">
        <f t="shared" si="99"/>
        <v>2009</v>
      </c>
      <c r="V345" s="7">
        <f t="shared" si="100"/>
        <v>2</v>
      </c>
      <c r="W345" s="7">
        <f t="shared" si="101"/>
        <v>6</v>
      </c>
      <c r="X345" s="7" t="str">
        <f t="shared" si="102"/>
        <v>09</v>
      </c>
      <c r="Y345" t="str">
        <f t="shared" si="103"/>
        <v>Absurdistan</v>
      </c>
      <c r="Z345" t="str">
        <f t="shared" si="104"/>
        <v>Absurdistan</v>
      </c>
      <c r="AA345" t="str">
        <f t="shared" si="105"/>
        <v>absurdi09stan</v>
      </c>
      <c r="AB345" t="s">
        <v>2669</v>
      </c>
      <c r="AC345">
        <f t="shared" si="106"/>
        <v>1</v>
      </c>
      <c r="AD345" t="str">
        <f t="shared" si="107"/>
        <v>absurdi08stan</v>
      </c>
    </row>
    <row r="346" spans="1:30">
      <c r="A346">
        <v>298</v>
      </c>
      <c r="B346">
        <f t="shared" si="90"/>
        <v>0</v>
      </c>
      <c r="C346" s="8" t="s">
        <v>14324</v>
      </c>
      <c r="D346" t="s">
        <v>14219</v>
      </c>
      <c r="E346" s="2">
        <v>31611</v>
      </c>
      <c r="F346">
        <f t="shared" si="91"/>
        <v>0</v>
      </c>
      <c r="G346" s="6">
        <f t="shared" si="92"/>
        <v>31611</v>
      </c>
      <c r="H346" s="6">
        <v>31611</v>
      </c>
      <c r="I346">
        <v>5</v>
      </c>
      <c r="J346" s="2">
        <v>9140</v>
      </c>
      <c r="K346">
        <v>1</v>
      </c>
      <c r="L346" s="1">
        <v>40404</v>
      </c>
      <c r="M346">
        <f t="shared" si="93"/>
        <v>0</v>
      </c>
      <c r="N346">
        <f t="shared" si="94"/>
        <v>0</v>
      </c>
      <c r="Q346">
        <f t="shared" si="95"/>
        <v>2014</v>
      </c>
      <c r="R346">
        <f t="shared" si="96"/>
        <v>8</v>
      </c>
      <c r="S346">
        <f t="shared" si="97"/>
        <v>15</v>
      </c>
      <c r="T346" s="5">
        <f t="shared" si="98"/>
        <v>40404</v>
      </c>
      <c r="U346" s="7">
        <f t="shared" si="99"/>
        <v>2014</v>
      </c>
      <c r="V346" s="7">
        <f t="shared" si="100"/>
        <v>8</v>
      </c>
      <c r="W346" s="7">
        <f t="shared" si="101"/>
        <v>15</v>
      </c>
      <c r="X346" s="7" t="str">
        <f t="shared" si="102"/>
        <v>14</v>
      </c>
      <c r="Y346" t="str">
        <f t="shared" si="103"/>
        <v>Abuse of Weakness</v>
      </c>
      <c r="Z346" t="str">
        <f t="shared" si="104"/>
        <v>Abuse of Weakness</v>
      </c>
      <c r="AA346" t="str">
        <f t="shared" si="105"/>
        <v>abuseof14ness</v>
      </c>
      <c r="AB346" t="s">
        <v>998</v>
      </c>
      <c r="AC346">
        <f t="shared" si="106"/>
        <v>1</v>
      </c>
      <c r="AD346" t="str">
        <f t="shared" si="107"/>
        <v>abusdef13esse</v>
      </c>
    </row>
    <row r="347" spans="1:30">
      <c r="A347">
        <v>301</v>
      </c>
      <c r="B347">
        <f t="shared" si="90"/>
        <v>0</v>
      </c>
      <c r="C347" s="8" t="s">
        <v>14278</v>
      </c>
      <c r="D347" t="s">
        <v>14185</v>
      </c>
      <c r="E347" s="2">
        <v>36323505</v>
      </c>
      <c r="F347">
        <f t="shared" si="91"/>
        <v>0</v>
      </c>
      <c r="G347" s="6">
        <f t="shared" si="92"/>
        <v>36323505</v>
      </c>
      <c r="H347" s="6">
        <v>36323505</v>
      </c>
      <c r="I347" s="3">
        <v>2917</v>
      </c>
      <c r="J347" s="2">
        <v>10023835</v>
      </c>
      <c r="K347" s="3">
        <v>2914</v>
      </c>
      <c r="L347" s="1">
        <v>37485</v>
      </c>
      <c r="M347">
        <f t="shared" si="93"/>
        <v>0</v>
      </c>
      <c r="N347">
        <f t="shared" si="94"/>
        <v>0</v>
      </c>
      <c r="Q347">
        <f t="shared" si="95"/>
        <v>2006</v>
      </c>
      <c r="R347">
        <f t="shared" si="96"/>
        <v>8</v>
      </c>
      <c r="S347">
        <f t="shared" si="97"/>
        <v>18</v>
      </c>
      <c r="T347" s="5">
        <f t="shared" si="98"/>
        <v>37485</v>
      </c>
      <c r="U347" s="7">
        <f t="shared" si="99"/>
        <v>2006</v>
      </c>
      <c r="V347" s="7">
        <f t="shared" si="100"/>
        <v>8</v>
      </c>
      <c r="W347" s="7">
        <f t="shared" si="101"/>
        <v>18</v>
      </c>
      <c r="X347" s="7" t="str">
        <f t="shared" si="102"/>
        <v>06</v>
      </c>
      <c r="Y347" t="str">
        <f t="shared" si="103"/>
        <v>Accepted</v>
      </c>
      <c r="Z347" t="str">
        <f t="shared" si="104"/>
        <v>Accepted</v>
      </c>
      <c r="AA347" t="str">
        <f t="shared" si="105"/>
        <v>accepte06pted</v>
      </c>
      <c r="AC347">
        <f t="shared" si="106"/>
        <v>0</v>
      </c>
      <c r="AD347" t="str">
        <f t="shared" si="107"/>
        <v>accepte06pted</v>
      </c>
    </row>
    <row r="348" spans="1:30">
      <c r="A348">
        <v>302</v>
      </c>
      <c r="B348">
        <f t="shared" si="90"/>
        <v>0</v>
      </c>
      <c r="C348" s="8" t="s">
        <v>14279</v>
      </c>
      <c r="D348" t="s">
        <v>14280</v>
      </c>
      <c r="E348" s="2">
        <v>17161</v>
      </c>
      <c r="F348">
        <f t="shared" si="91"/>
        <v>0</v>
      </c>
      <c r="G348" s="6">
        <f t="shared" si="92"/>
        <v>17161</v>
      </c>
      <c r="H348" s="6">
        <v>17161</v>
      </c>
      <c r="I348">
        <v>1</v>
      </c>
      <c r="J348" s="2">
        <v>5798</v>
      </c>
      <c r="K348">
        <v>1</v>
      </c>
      <c r="L348" s="1">
        <v>40320</v>
      </c>
      <c r="M348">
        <f t="shared" si="93"/>
        <v>0</v>
      </c>
      <c r="N348">
        <f t="shared" si="94"/>
        <v>0</v>
      </c>
      <c r="Q348">
        <f t="shared" si="95"/>
        <v>2014</v>
      </c>
      <c r="R348">
        <f t="shared" si="96"/>
        <v>5</v>
      </c>
      <c r="S348">
        <f t="shared" si="97"/>
        <v>23</v>
      </c>
      <c r="T348" s="5">
        <f t="shared" si="98"/>
        <v>40320</v>
      </c>
      <c r="U348" s="7">
        <f t="shared" si="99"/>
        <v>2014</v>
      </c>
      <c r="V348" s="7">
        <f t="shared" si="100"/>
        <v>5</v>
      </c>
      <c r="W348" s="7">
        <f t="shared" si="101"/>
        <v>23</v>
      </c>
      <c r="X348" s="7" t="str">
        <f t="shared" si="102"/>
        <v>14</v>
      </c>
      <c r="Y348" t="str">
        <f t="shared" si="103"/>
        <v>Accident</v>
      </c>
      <c r="Z348" t="str">
        <f t="shared" si="104"/>
        <v>Accident</v>
      </c>
      <c r="AA348" t="str">
        <f t="shared" si="105"/>
        <v>acciden14dent</v>
      </c>
      <c r="AC348">
        <f t="shared" si="106"/>
        <v>0</v>
      </c>
      <c r="AD348" t="str">
        <f t="shared" si="107"/>
        <v>acciden14dent</v>
      </c>
    </row>
    <row r="349" spans="1:30">
      <c r="A349">
        <v>313</v>
      </c>
      <c r="B349">
        <f t="shared" si="90"/>
        <v>0</v>
      </c>
      <c r="C349" s="8" t="s">
        <v>13846</v>
      </c>
      <c r="D349" t="s">
        <v>14158</v>
      </c>
      <c r="E349" s="2">
        <v>24343673</v>
      </c>
      <c r="F349">
        <f t="shared" si="91"/>
        <v>0</v>
      </c>
      <c r="G349" s="6">
        <f t="shared" si="92"/>
        <v>24343673</v>
      </c>
      <c r="H349" s="6">
        <v>24343673</v>
      </c>
      <c r="I349">
        <v>964</v>
      </c>
      <c r="J349" s="2">
        <v>667784</v>
      </c>
      <c r="K349">
        <v>23</v>
      </c>
      <c r="L349" s="1">
        <v>37877</v>
      </c>
      <c r="M349">
        <f t="shared" si="93"/>
        <v>0</v>
      </c>
      <c r="N349">
        <f t="shared" si="94"/>
        <v>0</v>
      </c>
      <c r="Q349">
        <f t="shared" si="95"/>
        <v>2007</v>
      </c>
      <c r="R349">
        <f t="shared" si="96"/>
        <v>9</v>
      </c>
      <c r="S349">
        <f t="shared" si="97"/>
        <v>14</v>
      </c>
      <c r="T349" s="5">
        <f t="shared" si="98"/>
        <v>37877</v>
      </c>
      <c r="U349" s="7">
        <f t="shared" si="99"/>
        <v>2007</v>
      </c>
      <c r="V349" s="7">
        <f t="shared" si="100"/>
        <v>9</v>
      </c>
      <c r="W349" s="7">
        <f t="shared" si="101"/>
        <v>14</v>
      </c>
      <c r="X349" s="7" t="str">
        <f t="shared" si="102"/>
        <v>07</v>
      </c>
      <c r="Y349" t="str">
        <f t="shared" si="103"/>
        <v>Across the Universe</v>
      </c>
      <c r="Z349" t="str">
        <f t="shared" si="104"/>
        <v>Across the Universe</v>
      </c>
      <c r="AA349" t="str">
        <f t="shared" si="105"/>
        <v>acrosst07erse</v>
      </c>
      <c r="AC349">
        <f t="shared" si="106"/>
        <v>0</v>
      </c>
      <c r="AD349" t="str">
        <f t="shared" si="107"/>
        <v>acrosst07erse</v>
      </c>
    </row>
    <row r="350" spans="1:30">
      <c r="A350">
        <v>314</v>
      </c>
      <c r="B350">
        <f t="shared" si="90"/>
        <v>0</v>
      </c>
      <c r="C350" s="8" t="s">
        <v>13847</v>
      </c>
      <c r="D350" t="s">
        <v>13848</v>
      </c>
      <c r="E350" s="2">
        <v>9955</v>
      </c>
      <c r="F350">
        <f t="shared" si="91"/>
        <v>0</v>
      </c>
      <c r="G350" s="6">
        <f t="shared" si="92"/>
        <v>9955</v>
      </c>
      <c r="H350" s="6">
        <v>9955</v>
      </c>
      <c r="I350">
        <v>1</v>
      </c>
      <c r="J350" s="2">
        <v>522</v>
      </c>
      <c r="K350">
        <v>1</v>
      </c>
      <c r="L350" s="1">
        <v>38563</v>
      </c>
      <c r="M350">
        <f t="shared" si="93"/>
        <v>0</v>
      </c>
      <c r="N350">
        <f t="shared" si="94"/>
        <v>0</v>
      </c>
      <c r="Q350">
        <f t="shared" si="95"/>
        <v>2009</v>
      </c>
      <c r="R350">
        <f t="shared" si="96"/>
        <v>7</v>
      </c>
      <c r="S350">
        <f t="shared" si="97"/>
        <v>31</v>
      </c>
      <c r="T350" s="5">
        <f t="shared" si="98"/>
        <v>38563</v>
      </c>
      <c r="U350" s="7">
        <f t="shared" si="99"/>
        <v>2009</v>
      </c>
      <c r="V350" s="7">
        <f t="shared" si="100"/>
        <v>7</v>
      </c>
      <c r="W350" s="7">
        <f t="shared" si="101"/>
        <v>31</v>
      </c>
      <c r="X350" s="7" t="str">
        <f t="shared" si="102"/>
        <v>09</v>
      </c>
      <c r="Y350" t="str">
        <f t="shared" si="103"/>
        <v>Act of God</v>
      </c>
      <c r="Z350" t="str">
        <f t="shared" si="104"/>
        <v>Act of God</v>
      </c>
      <c r="AA350" t="str">
        <f t="shared" si="105"/>
        <v>actofgo09fgod</v>
      </c>
      <c r="AB350" t="s">
        <v>2670</v>
      </c>
      <c r="AC350">
        <f t="shared" si="106"/>
        <v>1</v>
      </c>
      <c r="AD350" t="str">
        <f t="shared" si="107"/>
        <v>actofgo09godi</v>
      </c>
    </row>
    <row r="351" spans="1:30">
      <c r="A351">
        <v>315</v>
      </c>
      <c r="B351">
        <f t="shared" si="90"/>
        <v>0</v>
      </c>
      <c r="C351" s="8" t="s">
        <v>13849</v>
      </c>
      <c r="D351" t="s">
        <v>14293</v>
      </c>
      <c r="E351" s="2">
        <v>486919</v>
      </c>
      <c r="F351">
        <f t="shared" si="91"/>
        <v>0</v>
      </c>
      <c r="G351" s="6">
        <f t="shared" si="92"/>
        <v>486919</v>
      </c>
      <c r="H351" s="6">
        <v>486919</v>
      </c>
      <c r="I351">
        <v>29</v>
      </c>
      <c r="J351" s="2">
        <v>27450</v>
      </c>
      <c r="K351">
        <v>1</v>
      </c>
      <c r="L351" s="1">
        <v>40012</v>
      </c>
      <c r="M351">
        <f t="shared" si="93"/>
        <v>0</v>
      </c>
      <c r="N351">
        <f t="shared" si="94"/>
        <v>0</v>
      </c>
      <c r="Q351">
        <f t="shared" si="95"/>
        <v>2013</v>
      </c>
      <c r="R351">
        <f t="shared" si="96"/>
        <v>7</v>
      </c>
      <c r="S351">
        <f t="shared" si="97"/>
        <v>19</v>
      </c>
      <c r="T351" s="5">
        <f t="shared" si="98"/>
        <v>40012</v>
      </c>
      <c r="U351" s="7">
        <f t="shared" si="99"/>
        <v>2013</v>
      </c>
      <c r="V351" s="7">
        <f t="shared" si="100"/>
        <v>7</v>
      </c>
      <c r="W351" s="7">
        <f t="shared" si="101"/>
        <v>19</v>
      </c>
      <c r="X351" s="7" t="str">
        <f t="shared" si="102"/>
        <v>13</v>
      </c>
      <c r="Y351" t="str">
        <f t="shared" si="103"/>
        <v>Act of Killing</v>
      </c>
      <c r="Z351" t="str">
        <f t="shared" si="104"/>
        <v>Act of Killing</v>
      </c>
      <c r="AA351" t="str">
        <f t="shared" si="105"/>
        <v>actofki13ling</v>
      </c>
      <c r="AB351" t="s">
        <v>14585</v>
      </c>
      <c r="AC351">
        <f t="shared" si="106"/>
        <v>1</v>
      </c>
      <c r="AD351" t="str">
        <f t="shared" si="107"/>
        <v>actofki12ling</v>
      </c>
    </row>
    <row r="352" spans="1:30">
      <c r="A352">
        <v>316</v>
      </c>
      <c r="B352">
        <f t="shared" si="90"/>
        <v>0</v>
      </c>
      <c r="C352" s="8" t="s">
        <v>14055</v>
      </c>
      <c r="D352" t="s">
        <v>14519</v>
      </c>
      <c r="E352" s="2">
        <v>70012847</v>
      </c>
      <c r="F352">
        <f t="shared" si="91"/>
        <v>0</v>
      </c>
      <c r="G352" s="6">
        <f t="shared" si="92"/>
        <v>70012847</v>
      </c>
      <c r="H352" s="6">
        <v>70012847</v>
      </c>
      <c r="I352" s="3">
        <v>3053</v>
      </c>
      <c r="J352" s="2">
        <v>24476632</v>
      </c>
      <c r="K352" s="3">
        <v>3039</v>
      </c>
      <c r="L352" s="1">
        <v>39501</v>
      </c>
      <c r="M352">
        <f t="shared" si="93"/>
        <v>0</v>
      </c>
      <c r="N352">
        <f t="shared" si="94"/>
        <v>0</v>
      </c>
      <c r="Q352">
        <f t="shared" si="95"/>
        <v>2012</v>
      </c>
      <c r="R352">
        <f t="shared" si="96"/>
        <v>2</v>
      </c>
      <c r="S352">
        <f t="shared" si="97"/>
        <v>24</v>
      </c>
      <c r="T352" s="5">
        <f t="shared" si="98"/>
        <v>39501</v>
      </c>
      <c r="U352" s="7">
        <f t="shared" si="99"/>
        <v>2012</v>
      </c>
      <c r="V352" s="7">
        <f t="shared" si="100"/>
        <v>2</v>
      </c>
      <c r="W352" s="7">
        <f t="shared" si="101"/>
        <v>24</v>
      </c>
      <c r="X352" s="7" t="str">
        <f t="shared" si="102"/>
        <v>12</v>
      </c>
      <c r="Y352" t="str">
        <f t="shared" si="103"/>
        <v>Act of Valor</v>
      </c>
      <c r="Z352" t="str">
        <f t="shared" si="104"/>
        <v>Act of Valor</v>
      </c>
      <c r="AA352" t="str">
        <f t="shared" si="105"/>
        <v>actofva12alor</v>
      </c>
      <c r="AC352">
        <f t="shared" si="106"/>
        <v>0</v>
      </c>
      <c r="AD352" t="str">
        <f t="shared" si="107"/>
        <v>actofva12alor</v>
      </c>
    </row>
    <row r="353" spans="1:30">
      <c r="A353">
        <v>318</v>
      </c>
      <c r="B353">
        <f t="shared" si="90"/>
        <v>0</v>
      </c>
      <c r="C353" s="8" t="s">
        <v>4926</v>
      </c>
      <c r="D353" t="s">
        <v>14314</v>
      </c>
      <c r="E353" s="2">
        <v>256872</v>
      </c>
      <c r="F353">
        <f t="shared" si="91"/>
        <v>0</v>
      </c>
      <c r="G353" s="6">
        <f t="shared" si="92"/>
        <v>256872</v>
      </c>
      <c r="H353" s="6">
        <v>256872</v>
      </c>
      <c r="I353">
        <v>125</v>
      </c>
      <c r="J353" s="2">
        <v>171795</v>
      </c>
      <c r="K353">
        <v>125</v>
      </c>
      <c r="L353" s="1">
        <v>40516</v>
      </c>
      <c r="M353">
        <f t="shared" si="93"/>
        <v>0</v>
      </c>
      <c r="N353">
        <f t="shared" si="94"/>
        <v>0</v>
      </c>
      <c r="Q353">
        <f t="shared" si="95"/>
        <v>2014</v>
      </c>
      <c r="R353">
        <f t="shared" si="96"/>
        <v>12</v>
      </c>
      <c r="S353">
        <f t="shared" si="97"/>
        <v>5</v>
      </c>
      <c r="T353" s="5">
        <f t="shared" si="98"/>
        <v>40516</v>
      </c>
      <c r="U353" s="7">
        <f t="shared" si="99"/>
        <v>2014</v>
      </c>
      <c r="V353" s="7">
        <f t="shared" si="100"/>
        <v>12</v>
      </c>
      <c r="W353" s="7">
        <f t="shared" si="101"/>
        <v>5</v>
      </c>
      <c r="X353" s="7" t="str">
        <f t="shared" si="102"/>
        <v>14</v>
      </c>
      <c r="Y353" t="str">
        <f t="shared" si="103"/>
        <v>Action Jackson [2014]</v>
      </c>
      <c r="Z353" t="str">
        <f t="shared" si="104"/>
        <v>Action Jackson [2014]</v>
      </c>
      <c r="AA353" t="str">
        <f t="shared" si="105"/>
        <v>actionj14014]</v>
      </c>
      <c r="AB353" t="s">
        <v>999</v>
      </c>
      <c r="AC353">
        <f t="shared" si="106"/>
        <v>1</v>
      </c>
      <c r="AD353" t="str">
        <f t="shared" si="107"/>
        <v>actionj14soni</v>
      </c>
    </row>
    <row r="354" spans="1:30">
      <c r="A354">
        <v>319</v>
      </c>
      <c r="B354">
        <f t="shared" si="90"/>
        <v>0</v>
      </c>
      <c r="C354" s="8" t="s">
        <v>4927</v>
      </c>
      <c r="D354" t="s">
        <v>14288</v>
      </c>
      <c r="E354" s="2">
        <v>19365</v>
      </c>
      <c r="F354">
        <f t="shared" si="91"/>
        <v>0</v>
      </c>
      <c r="G354" s="6">
        <f t="shared" si="92"/>
        <v>19365</v>
      </c>
      <c r="H354" s="6">
        <v>19365</v>
      </c>
      <c r="I354">
        <v>4</v>
      </c>
      <c r="J354" s="2">
        <v>4880</v>
      </c>
      <c r="K354">
        <v>1</v>
      </c>
      <c r="L354" s="1">
        <v>40488</v>
      </c>
      <c r="M354">
        <f t="shared" si="93"/>
        <v>0</v>
      </c>
      <c r="N354">
        <f t="shared" si="94"/>
        <v>0</v>
      </c>
      <c r="Q354">
        <f t="shared" si="95"/>
        <v>2014</v>
      </c>
      <c r="R354">
        <f t="shared" si="96"/>
        <v>11</v>
      </c>
      <c r="S354">
        <f t="shared" si="97"/>
        <v>7</v>
      </c>
      <c r="T354" s="5">
        <f t="shared" si="98"/>
        <v>40488</v>
      </c>
      <c r="U354" s="7">
        <f t="shared" si="99"/>
        <v>2014</v>
      </c>
      <c r="V354" s="7">
        <f t="shared" si="100"/>
        <v>11</v>
      </c>
      <c r="W354" s="7">
        <f t="shared" si="101"/>
        <v>7</v>
      </c>
      <c r="X354" s="7" t="str">
        <f t="shared" si="102"/>
        <v>14</v>
      </c>
      <c r="Y354" t="str">
        <f t="shared" si="103"/>
        <v>Actress [2014]</v>
      </c>
      <c r="Z354" t="str">
        <f t="shared" si="104"/>
        <v>Actress [2014]</v>
      </c>
      <c r="AA354" t="str">
        <f t="shared" si="105"/>
        <v>actress14014]</v>
      </c>
      <c r="AB354" t="s">
        <v>1000</v>
      </c>
      <c r="AC354">
        <f t="shared" si="106"/>
        <v>1</v>
      </c>
      <c r="AD354" t="str">
        <f t="shared" si="107"/>
        <v>actress14ress</v>
      </c>
    </row>
    <row r="355" spans="1:30">
      <c r="A355">
        <v>320</v>
      </c>
      <c r="B355">
        <f t="shared" si="90"/>
        <v>0</v>
      </c>
      <c r="C355" s="8" t="s">
        <v>14056</v>
      </c>
      <c r="D355" t="s">
        <v>13858</v>
      </c>
      <c r="E355" s="2">
        <v>9377</v>
      </c>
      <c r="F355">
        <f t="shared" si="91"/>
        <v>0</v>
      </c>
      <c r="G355" s="6">
        <f t="shared" si="92"/>
        <v>9377</v>
      </c>
      <c r="H355" s="6">
        <v>9377</v>
      </c>
      <c r="I355">
        <v>1</v>
      </c>
      <c r="J355" s="2">
        <v>6626</v>
      </c>
      <c r="K355">
        <v>1</v>
      </c>
      <c r="L355" s="1">
        <v>36484</v>
      </c>
      <c r="M355">
        <f t="shared" si="93"/>
        <v>0</v>
      </c>
      <c r="N355">
        <f t="shared" si="94"/>
        <v>0</v>
      </c>
      <c r="Q355">
        <f t="shared" si="95"/>
        <v>2003</v>
      </c>
      <c r="R355">
        <f t="shared" si="96"/>
        <v>11</v>
      </c>
      <c r="S355">
        <f t="shared" si="97"/>
        <v>21</v>
      </c>
      <c r="T355" s="5">
        <f t="shared" si="98"/>
        <v>36484</v>
      </c>
      <c r="U355" s="7">
        <f t="shared" si="99"/>
        <v>2003</v>
      </c>
      <c r="V355" s="7">
        <f t="shared" si="100"/>
        <v>11</v>
      </c>
      <c r="W355" s="7">
        <f t="shared" si="101"/>
        <v>21</v>
      </c>
      <c r="X355" s="7" t="str">
        <f t="shared" si="102"/>
        <v>03</v>
      </c>
      <c r="Y355" t="str">
        <f t="shared" si="103"/>
        <v>Acts of Worship</v>
      </c>
      <c r="Z355" t="str">
        <f t="shared" si="104"/>
        <v>Acts of Worship</v>
      </c>
      <c r="AA355" t="str">
        <f t="shared" si="105"/>
        <v>actsofw03ship</v>
      </c>
      <c r="AB355" t="s">
        <v>3961</v>
      </c>
      <c r="AC355">
        <f t="shared" si="106"/>
        <v>1</v>
      </c>
      <c r="AD355" t="str">
        <f t="shared" si="107"/>
        <v>actsofw01ship</v>
      </c>
    </row>
    <row r="356" spans="1:30">
      <c r="A356">
        <v>321</v>
      </c>
      <c r="B356">
        <f t="shared" si="90"/>
        <v>0</v>
      </c>
      <c r="C356" s="8" t="s">
        <v>13859</v>
      </c>
      <c r="D356" t="s">
        <v>14308</v>
      </c>
      <c r="E356" s="2">
        <v>2277396</v>
      </c>
      <c r="F356">
        <f t="shared" si="91"/>
        <v>0</v>
      </c>
      <c r="G356" s="6">
        <f t="shared" si="92"/>
        <v>2277396</v>
      </c>
      <c r="H356" s="6">
        <v>2277396</v>
      </c>
      <c r="I356">
        <v>177</v>
      </c>
      <c r="J356" s="2">
        <v>68377</v>
      </c>
      <c r="K356">
        <v>4</v>
      </c>
      <c r="L356" s="1">
        <v>38561</v>
      </c>
      <c r="M356">
        <f t="shared" si="93"/>
        <v>0</v>
      </c>
      <c r="N356">
        <f t="shared" si="94"/>
        <v>0</v>
      </c>
      <c r="Q356">
        <f t="shared" si="95"/>
        <v>2009</v>
      </c>
      <c r="R356">
        <f t="shared" si="96"/>
        <v>7</v>
      </c>
      <c r="S356">
        <f t="shared" si="97"/>
        <v>29</v>
      </c>
      <c r="T356" s="5">
        <f t="shared" si="98"/>
        <v>38561</v>
      </c>
      <c r="U356" s="7">
        <f t="shared" si="99"/>
        <v>2009</v>
      </c>
      <c r="V356" s="7">
        <f t="shared" si="100"/>
        <v>7</v>
      </c>
      <c r="W356" s="7">
        <f t="shared" si="101"/>
        <v>29</v>
      </c>
      <c r="X356" s="7" t="str">
        <f t="shared" si="102"/>
        <v>09</v>
      </c>
      <c r="Y356" t="str">
        <f t="shared" si="103"/>
        <v>Adam</v>
      </c>
      <c r="Z356" t="str">
        <f t="shared" si="104"/>
        <v>Adam</v>
      </c>
      <c r="AA356" t="str">
        <f t="shared" si="105"/>
        <v>adam09adam</v>
      </c>
      <c r="AB356" t="s">
        <v>2671</v>
      </c>
      <c r="AC356">
        <f t="shared" si="106"/>
        <v>1</v>
      </c>
      <c r="AD356" t="str">
        <f t="shared" si="107"/>
        <v>adam08adam</v>
      </c>
    </row>
    <row r="357" spans="1:30">
      <c r="A357">
        <v>322</v>
      </c>
      <c r="B357">
        <f t="shared" si="90"/>
        <v>0</v>
      </c>
      <c r="C357" s="8" t="s">
        <v>14058</v>
      </c>
      <c r="D357" t="s">
        <v>14240</v>
      </c>
      <c r="E357" s="2">
        <v>309404</v>
      </c>
      <c r="F357">
        <f t="shared" si="91"/>
        <v>0</v>
      </c>
      <c r="G357" s="6">
        <f t="shared" si="92"/>
        <v>309404</v>
      </c>
      <c r="H357" s="6">
        <v>309404</v>
      </c>
      <c r="I357">
        <v>17</v>
      </c>
      <c r="J357" s="2">
        <v>66429</v>
      </c>
      <c r="K357">
        <v>17</v>
      </c>
      <c r="L357" s="1">
        <v>37345</v>
      </c>
      <c r="M357">
        <f t="shared" si="93"/>
        <v>0</v>
      </c>
      <c r="N357">
        <f t="shared" si="94"/>
        <v>0</v>
      </c>
      <c r="Q357">
        <f t="shared" si="95"/>
        <v>2006</v>
      </c>
      <c r="R357">
        <f t="shared" si="96"/>
        <v>3</v>
      </c>
      <c r="S357">
        <f t="shared" si="97"/>
        <v>31</v>
      </c>
      <c r="T357" s="5">
        <f t="shared" si="98"/>
        <v>37345</v>
      </c>
      <c r="U357" s="7">
        <f t="shared" si="99"/>
        <v>2006</v>
      </c>
      <c r="V357" s="7">
        <f t="shared" si="100"/>
        <v>3</v>
      </c>
      <c r="W357" s="7">
        <f t="shared" si="101"/>
        <v>31</v>
      </c>
      <c r="X357" s="7" t="str">
        <f t="shared" si="102"/>
        <v>06</v>
      </c>
      <c r="Y357" t="str">
        <f t="shared" si="103"/>
        <v>Adam &amp; Steve</v>
      </c>
      <c r="Z357" t="str">
        <f t="shared" si="104"/>
        <v>Adam &amp; Steve</v>
      </c>
      <c r="AA357" t="str">
        <f t="shared" si="105"/>
        <v>adam&amp;st06teve</v>
      </c>
      <c r="AB357" t="s">
        <v>3547</v>
      </c>
      <c r="AC357">
        <f t="shared" si="106"/>
        <v>1</v>
      </c>
      <c r="AD357" t="str">
        <f t="shared" si="107"/>
        <v>adam&amp;st05teve</v>
      </c>
    </row>
    <row r="358" spans="1:30">
      <c r="A358">
        <v>323</v>
      </c>
      <c r="B358">
        <f t="shared" si="90"/>
        <v>0</v>
      </c>
      <c r="C358" s="8" t="s">
        <v>14059</v>
      </c>
      <c r="D358" t="s">
        <v>14060</v>
      </c>
      <c r="E358" s="2">
        <v>1305</v>
      </c>
      <c r="F358">
        <f t="shared" si="91"/>
        <v>0</v>
      </c>
      <c r="G358" s="6">
        <f t="shared" si="92"/>
        <v>1305</v>
      </c>
      <c r="H358" s="6">
        <v>1305</v>
      </c>
      <c r="I358">
        <v>1</v>
      </c>
      <c r="J358" s="2">
        <v>1305</v>
      </c>
      <c r="K358">
        <v>1</v>
      </c>
      <c r="L358" s="1">
        <v>37695</v>
      </c>
      <c r="M358">
        <f t="shared" si="93"/>
        <v>0</v>
      </c>
      <c r="N358">
        <f t="shared" si="94"/>
        <v>0</v>
      </c>
      <c r="Q358">
        <f t="shared" si="95"/>
        <v>2007</v>
      </c>
      <c r="R358">
        <f t="shared" si="96"/>
        <v>3</v>
      </c>
      <c r="S358">
        <f t="shared" si="97"/>
        <v>16</v>
      </c>
      <c r="T358" s="5">
        <f t="shared" si="98"/>
        <v>37695</v>
      </c>
      <c r="U358" s="7">
        <f t="shared" si="99"/>
        <v>2007</v>
      </c>
      <c r="V358" s="7">
        <f t="shared" si="100"/>
        <v>3</v>
      </c>
      <c r="W358" s="7">
        <f t="shared" si="101"/>
        <v>16</v>
      </c>
      <c r="X358" s="7" t="str">
        <f t="shared" si="102"/>
        <v>07</v>
      </c>
      <c r="Y358" t="str">
        <f t="shared" si="103"/>
        <v>Adam's Apples</v>
      </c>
      <c r="Z358" t="str">
        <f t="shared" si="104"/>
        <v>Adam's Apples</v>
      </c>
      <c r="AA358" t="str">
        <f t="shared" si="105"/>
        <v>adam'sa07ples</v>
      </c>
      <c r="AB358" t="s">
        <v>3356</v>
      </c>
      <c r="AC358">
        <f t="shared" si="106"/>
        <v>1</v>
      </c>
      <c r="AD358" t="str">
        <f t="shared" si="107"/>
        <v>adamsab05bler</v>
      </c>
    </row>
    <row r="359" spans="1:30">
      <c r="A359">
        <v>325</v>
      </c>
      <c r="B359">
        <f t="shared" si="90"/>
        <v>0</v>
      </c>
      <c r="C359" s="8" t="s">
        <v>14061</v>
      </c>
      <c r="D359" t="s">
        <v>14503</v>
      </c>
      <c r="E359" s="2">
        <v>22498520</v>
      </c>
      <c r="F359">
        <f t="shared" si="91"/>
        <v>0</v>
      </c>
      <c r="G359" s="6">
        <f t="shared" si="92"/>
        <v>22498520</v>
      </c>
      <c r="H359" s="6">
        <v>22498520</v>
      </c>
      <c r="I359">
        <v>672</v>
      </c>
      <c r="J359" s="2">
        <v>384478</v>
      </c>
      <c r="K359">
        <v>7</v>
      </c>
      <c r="L359" s="1">
        <v>36134</v>
      </c>
      <c r="M359">
        <f t="shared" si="93"/>
        <v>0</v>
      </c>
      <c r="N359">
        <f t="shared" si="94"/>
        <v>0</v>
      </c>
      <c r="Q359">
        <f t="shared" si="95"/>
        <v>2002</v>
      </c>
      <c r="R359">
        <f t="shared" si="96"/>
        <v>12</v>
      </c>
      <c r="S359">
        <f t="shared" si="97"/>
        <v>6</v>
      </c>
      <c r="T359" s="5">
        <f t="shared" si="98"/>
        <v>36134</v>
      </c>
      <c r="U359" s="7">
        <f t="shared" si="99"/>
        <v>2002</v>
      </c>
      <c r="V359" s="7">
        <f t="shared" si="100"/>
        <v>12</v>
      </c>
      <c r="W359" s="7">
        <f t="shared" si="101"/>
        <v>6</v>
      </c>
      <c r="X359" s="7" t="str">
        <f t="shared" si="102"/>
        <v>02</v>
      </c>
      <c r="Y359" t="str">
        <f t="shared" si="103"/>
        <v>Adaptation.</v>
      </c>
      <c r="Z359" t="str">
        <f t="shared" si="104"/>
        <v>Adaptation.</v>
      </c>
      <c r="AA359" t="str">
        <f t="shared" si="105"/>
        <v>adaptat02ion.</v>
      </c>
      <c r="AC359">
        <f t="shared" si="106"/>
        <v>0</v>
      </c>
      <c r="AD359" t="str">
        <f t="shared" si="107"/>
        <v>adaptat02ion.</v>
      </c>
    </row>
    <row r="360" spans="1:30">
      <c r="A360">
        <v>329</v>
      </c>
      <c r="B360">
        <f t="shared" si="90"/>
        <v>0</v>
      </c>
      <c r="C360" s="8" t="s">
        <v>14063</v>
      </c>
      <c r="D360" t="s">
        <v>14461</v>
      </c>
      <c r="E360" s="2">
        <v>17390770</v>
      </c>
      <c r="F360">
        <f t="shared" si="91"/>
        <v>0</v>
      </c>
      <c r="G360" s="6">
        <f t="shared" si="92"/>
        <v>17390770</v>
      </c>
      <c r="H360" s="6">
        <v>17390770</v>
      </c>
      <c r="I360" s="3">
        <v>1037</v>
      </c>
      <c r="J360" s="2">
        <v>7485346</v>
      </c>
      <c r="K360">
        <v>846</v>
      </c>
      <c r="L360" s="1">
        <v>40460</v>
      </c>
      <c r="M360">
        <f t="shared" si="93"/>
        <v>0</v>
      </c>
      <c r="N360">
        <f t="shared" si="94"/>
        <v>0</v>
      </c>
      <c r="Q360">
        <f t="shared" si="95"/>
        <v>2014</v>
      </c>
      <c r="R360">
        <f t="shared" si="96"/>
        <v>10</v>
      </c>
      <c r="S360">
        <f t="shared" si="97"/>
        <v>10</v>
      </c>
      <c r="T360" s="5">
        <f t="shared" si="98"/>
        <v>40460</v>
      </c>
      <c r="U360" s="7">
        <f t="shared" si="99"/>
        <v>2014</v>
      </c>
      <c r="V360" s="7">
        <f t="shared" si="100"/>
        <v>10</v>
      </c>
      <c r="W360" s="7">
        <f t="shared" si="101"/>
        <v>10</v>
      </c>
      <c r="X360" s="7" t="str">
        <f t="shared" si="102"/>
        <v>14</v>
      </c>
      <c r="Y360" t="str">
        <f t="shared" si="103"/>
        <v>Addicted</v>
      </c>
      <c r="Z360" t="str">
        <f t="shared" si="104"/>
        <v>Addicted</v>
      </c>
      <c r="AA360" t="str">
        <f t="shared" si="105"/>
        <v>addicte14cted</v>
      </c>
      <c r="AB360" t="s">
        <v>1001</v>
      </c>
      <c r="AC360">
        <f t="shared" si="106"/>
        <v>1</v>
      </c>
      <c r="AD360" t="str">
        <f t="shared" si="107"/>
        <v>addicte14tedi</v>
      </c>
    </row>
    <row r="361" spans="1:30">
      <c r="A361">
        <v>330</v>
      </c>
      <c r="B361">
        <f t="shared" si="90"/>
        <v>0</v>
      </c>
      <c r="C361" s="8" t="s">
        <v>14064</v>
      </c>
      <c r="D361" t="s">
        <v>14065</v>
      </c>
      <c r="F361">
        <f t="shared" si="91"/>
        <v>0</v>
      </c>
      <c r="G361" s="6" t="str">
        <f t="shared" si="92"/>
        <v/>
      </c>
      <c r="H361" s="6" t="s">
        <v>217</v>
      </c>
      <c r="L361" s="1">
        <v>39781</v>
      </c>
      <c r="M361">
        <f t="shared" si="93"/>
        <v>0</v>
      </c>
      <c r="N361">
        <f t="shared" si="94"/>
        <v>0</v>
      </c>
      <c r="Q361">
        <f t="shared" si="95"/>
        <v>2012</v>
      </c>
      <c r="R361">
        <f t="shared" si="96"/>
        <v>11</v>
      </c>
      <c r="S361">
        <f t="shared" si="97"/>
        <v>30</v>
      </c>
      <c r="T361" s="5">
        <f t="shared" si="98"/>
        <v>39781</v>
      </c>
      <c r="U361" s="7">
        <f t="shared" si="99"/>
        <v>2012</v>
      </c>
      <c r="V361" s="7">
        <f t="shared" si="100"/>
        <v>11</v>
      </c>
      <c r="W361" s="7">
        <f t="shared" si="101"/>
        <v>30</v>
      </c>
      <c r="X361" s="7" t="str">
        <f t="shared" si="102"/>
        <v>12</v>
      </c>
      <c r="Y361" t="str">
        <f t="shared" si="103"/>
        <v>Addicted to Fame</v>
      </c>
      <c r="Z361" t="str">
        <f t="shared" si="104"/>
        <v>Addicted to Fame</v>
      </c>
      <c r="AA361" t="str">
        <f t="shared" si="105"/>
        <v>addicte12fame</v>
      </c>
      <c r="AB361" t="s">
        <v>1584</v>
      </c>
      <c r="AC361">
        <f t="shared" si="106"/>
        <v>1</v>
      </c>
      <c r="AD361" t="str">
        <f t="shared" si="107"/>
        <v>craptas12tic!</v>
      </c>
    </row>
    <row r="362" spans="1:30">
      <c r="A362">
        <v>333</v>
      </c>
      <c r="B362">
        <f t="shared" si="90"/>
        <v>0</v>
      </c>
      <c r="C362" s="8" t="s">
        <v>13863</v>
      </c>
      <c r="D362" t="s">
        <v>14435</v>
      </c>
      <c r="E362" s="2">
        <v>40106</v>
      </c>
      <c r="F362">
        <f t="shared" si="91"/>
        <v>0</v>
      </c>
      <c r="G362" s="6">
        <f t="shared" si="92"/>
        <v>40106</v>
      </c>
      <c r="H362" s="6">
        <v>40106</v>
      </c>
      <c r="I362">
        <v>5</v>
      </c>
      <c r="J362" s="2">
        <v>1629</v>
      </c>
      <c r="K362">
        <v>1</v>
      </c>
      <c r="L362" s="1">
        <v>39429</v>
      </c>
      <c r="M362">
        <f t="shared" si="93"/>
        <v>0</v>
      </c>
      <c r="N362">
        <f t="shared" si="94"/>
        <v>0</v>
      </c>
      <c r="Q362">
        <f t="shared" si="95"/>
        <v>2011</v>
      </c>
      <c r="R362">
        <f t="shared" si="96"/>
        <v>12</v>
      </c>
      <c r="S362">
        <f t="shared" si="97"/>
        <v>14</v>
      </c>
      <c r="T362" s="5">
        <f t="shared" si="98"/>
        <v>39429</v>
      </c>
      <c r="U362" s="7">
        <f t="shared" si="99"/>
        <v>2011</v>
      </c>
      <c r="V362" s="7">
        <f t="shared" si="100"/>
        <v>12</v>
      </c>
      <c r="W362" s="7">
        <f t="shared" si="101"/>
        <v>14</v>
      </c>
      <c r="X362" s="7" t="str">
        <f t="shared" si="102"/>
        <v>11</v>
      </c>
      <c r="Y362" t="str">
        <f t="shared" si="103"/>
        <v>Addiction Incorporated</v>
      </c>
      <c r="Z362" t="str">
        <f t="shared" si="104"/>
        <v>Addiction Incorporated</v>
      </c>
      <c r="AA362" t="str">
        <f t="shared" si="105"/>
        <v>addicti11ated</v>
      </c>
      <c r="AC362">
        <f t="shared" si="106"/>
        <v>0</v>
      </c>
      <c r="AD362" t="str">
        <f t="shared" si="107"/>
        <v>addicti11ated</v>
      </c>
    </row>
    <row r="363" spans="1:30">
      <c r="A363">
        <v>337</v>
      </c>
      <c r="B363">
        <f t="shared" si="90"/>
        <v>0</v>
      </c>
      <c r="C363" s="8" t="s">
        <v>14070</v>
      </c>
      <c r="D363" t="s">
        <v>14527</v>
      </c>
      <c r="E363" s="2">
        <v>18007317</v>
      </c>
      <c r="F363">
        <f t="shared" si="91"/>
        <v>0</v>
      </c>
      <c r="G363" s="6">
        <f t="shared" si="92"/>
        <v>18007317</v>
      </c>
      <c r="H363" s="6">
        <v>18007317</v>
      </c>
      <c r="I363" s="3">
        <v>2161</v>
      </c>
      <c r="J363" s="2">
        <v>6154984</v>
      </c>
      <c r="K363" s="3">
        <v>2160</v>
      </c>
      <c r="L363" s="1">
        <v>39893</v>
      </c>
      <c r="M363">
        <f t="shared" si="93"/>
        <v>0</v>
      </c>
      <c r="N363">
        <f t="shared" si="94"/>
        <v>0</v>
      </c>
      <c r="Q363">
        <f t="shared" si="95"/>
        <v>2013</v>
      </c>
      <c r="R363">
        <f t="shared" si="96"/>
        <v>3</v>
      </c>
      <c r="S363">
        <f t="shared" si="97"/>
        <v>22</v>
      </c>
      <c r="T363" s="5">
        <f t="shared" si="98"/>
        <v>39893</v>
      </c>
      <c r="U363" s="7">
        <f t="shared" si="99"/>
        <v>2013</v>
      </c>
      <c r="V363" s="7">
        <f t="shared" si="100"/>
        <v>3</v>
      </c>
      <c r="W363" s="7">
        <f t="shared" si="101"/>
        <v>22</v>
      </c>
      <c r="X363" s="7" t="str">
        <f t="shared" si="102"/>
        <v>13</v>
      </c>
      <c r="Y363" t="str">
        <f t="shared" si="103"/>
        <v>Admission</v>
      </c>
      <c r="Z363" t="str">
        <f t="shared" si="104"/>
        <v>Admission</v>
      </c>
      <c r="AA363" t="str">
        <f t="shared" si="105"/>
        <v>admissi13sion</v>
      </c>
      <c r="AC363">
        <f t="shared" si="106"/>
        <v>0</v>
      </c>
      <c r="AD363" t="str">
        <f t="shared" si="107"/>
        <v>admissi13sion</v>
      </c>
    </row>
    <row r="364" spans="1:30">
      <c r="A364">
        <v>338</v>
      </c>
      <c r="B364">
        <f t="shared" si="90"/>
        <v>0</v>
      </c>
      <c r="C364" s="8" t="s">
        <v>14101</v>
      </c>
      <c r="D364" t="s">
        <v>14183</v>
      </c>
      <c r="E364" s="2">
        <v>294244</v>
      </c>
      <c r="F364">
        <f t="shared" si="91"/>
        <v>0</v>
      </c>
      <c r="G364" s="6">
        <f t="shared" si="92"/>
        <v>294244</v>
      </c>
      <c r="H364" s="6">
        <v>294244</v>
      </c>
      <c r="I364">
        <v>20</v>
      </c>
      <c r="J364" s="2">
        <v>39358</v>
      </c>
      <c r="K364">
        <v>10</v>
      </c>
      <c r="L364" s="1">
        <v>38479</v>
      </c>
      <c r="M364">
        <f t="shared" si="93"/>
        <v>0</v>
      </c>
      <c r="N364">
        <f t="shared" si="94"/>
        <v>0</v>
      </c>
      <c r="Q364">
        <f t="shared" si="95"/>
        <v>2009</v>
      </c>
      <c r="R364">
        <f t="shared" si="96"/>
        <v>5</v>
      </c>
      <c r="S364">
        <f t="shared" si="97"/>
        <v>8</v>
      </c>
      <c r="T364" s="5">
        <f t="shared" si="98"/>
        <v>38479</v>
      </c>
      <c r="U364" s="7">
        <f t="shared" si="99"/>
        <v>2009</v>
      </c>
      <c r="V364" s="7">
        <f t="shared" si="100"/>
        <v>5</v>
      </c>
      <c r="W364" s="7">
        <f t="shared" si="101"/>
        <v>8</v>
      </c>
      <c r="X364" s="7" t="str">
        <f t="shared" si="102"/>
        <v>09</v>
      </c>
      <c r="Y364" t="str">
        <f t="shared" si="103"/>
        <v>Adoration</v>
      </c>
      <c r="Z364" t="str">
        <f t="shared" si="104"/>
        <v>Adoration</v>
      </c>
      <c r="AA364" t="str">
        <f t="shared" si="105"/>
        <v>adorati09tion</v>
      </c>
      <c r="AB364" t="s">
        <v>2672</v>
      </c>
      <c r="AC364">
        <f t="shared" si="106"/>
        <v>1</v>
      </c>
      <c r="AD364" t="str">
        <f t="shared" si="107"/>
        <v>adorati08tion</v>
      </c>
    </row>
    <row r="365" spans="1:30">
      <c r="A365">
        <v>339</v>
      </c>
      <c r="B365">
        <f t="shared" si="90"/>
        <v>0</v>
      </c>
      <c r="C365" s="8" t="s">
        <v>14102</v>
      </c>
      <c r="D365" t="s">
        <v>14103</v>
      </c>
      <c r="E365" s="2">
        <v>318982</v>
      </c>
      <c r="F365">
        <f t="shared" si="91"/>
        <v>0</v>
      </c>
      <c r="G365" s="6">
        <f t="shared" si="92"/>
        <v>318982</v>
      </c>
      <c r="H365" s="6">
        <v>318982</v>
      </c>
      <c r="I365">
        <v>57</v>
      </c>
      <c r="J365" s="2">
        <v>119806</v>
      </c>
      <c r="K365">
        <v>57</v>
      </c>
      <c r="L365" s="1">
        <v>40061</v>
      </c>
      <c r="M365">
        <f t="shared" si="93"/>
        <v>0</v>
      </c>
      <c r="N365">
        <f t="shared" si="94"/>
        <v>0</v>
      </c>
      <c r="Q365">
        <f t="shared" si="95"/>
        <v>2013</v>
      </c>
      <c r="R365">
        <f t="shared" si="96"/>
        <v>9</v>
      </c>
      <c r="S365">
        <f t="shared" si="97"/>
        <v>6</v>
      </c>
      <c r="T365" s="5">
        <f t="shared" si="98"/>
        <v>40061</v>
      </c>
      <c r="U365" s="7">
        <f t="shared" si="99"/>
        <v>2013</v>
      </c>
      <c r="V365" s="7">
        <f t="shared" si="100"/>
        <v>9</v>
      </c>
      <c r="W365" s="7">
        <f t="shared" si="101"/>
        <v>6</v>
      </c>
      <c r="X365" s="7" t="str">
        <f t="shared" si="102"/>
        <v>13</v>
      </c>
      <c r="Y365" t="str">
        <f t="shared" si="103"/>
        <v>Adore</v>
      </c>
      <c r="Z365" t="str">
        <f t="shared" si="104"/>
        <v>Adore</v>
      </c>
      <c r="AA365" t="str">
        <f t="shared" si="105"/>
        <v>adore13dore</v>
      </c>
      <c r="AB365" t="s">
        <v>1261</v>
      </c>
      <c r="AC365">
        <f t="shared" si="106"/>
        <v>1</v>
      </c>
      <c r="AD365" t="str">
        <f t="shared" si="107"/>
        <v>perfect13hers</v>
      </c>
    </row>
    <row r="366" spans="1:30">
      <c r="A366">
        <v>340</v>
      </c>
      <c r="B366">
        <f t="shared" si="90"/>
        <v>0</v>
      </c>
      <c r="C366" s="8" t="s">
        <v>14104</v>
      </c>
      <c r="D366" t="s">
        <v>14144</v>
      </c>
      <c r="E366" s="2">
        <v>41703</v>
      </c>
      <c r="F366">
        <f t="shared" si="91"/>
        <v>0</v>
      </c>
      <c r="G366" s="6">
        <f t="shared" si="92"/>
        <v>41703</v>
      </c>
      <c r="H366" s="6">
        <v>41703</v>
      </c>
      <c r="I366">
        <v>3</v>
      </c>
      <c r="J366" s="2">
        <v>5005</v>
      </c>
      <c r="K366">
        <v>3</v>
      </c>
      <c r="L366" s="1">
        <v>36617</v>
      </c>
      <c r="M366">
        <f t="shared" si="93"/>
        <v>0</v>
      </c>
      <c r="N366">
        <f t="shared" si="94"/>
        <v>0</v>
      </c>
      <c r="Q366">
        <f t="shared" si="95"/>
        <v>2004</v>
      </c>
      <c r="R366">
        <f t="shared" si="96"/>
        <v>4</v>
      </c>
      <c r="S366">
        <f t="shared" si="97"/>
        <v>2</v>
      </c>
      <c r="T366" s="5">
        <f t="shared" si="98"/>
        <v>36617</v>
      </c>
      <c r="U366" s="7">
        <f t="shared" si="99"/>
        <v>2004</v>
      </c>
      <c r="V366" s="7">
        <f t="shared" si="100"/>
        <v>4</v>
      </c>
      <c r="W366" s="7">
        <f t="shared" si="101"/>
        <v>2</v>
      </c>
      <c r="X366" s="7" t="str">
        <f t="shared" si="102"/>
        <v>04</v>
      </c>
      <c r="Y366" t="str">
        <f t="shared" si="103"/>
        <v>Adored: Diary of a Male Porn Star</v>
      </c>
      <c r="Z366" t="str">
        <f t="shared" si="104"/>
        <v>Adored: Diary of a Male Porn Star</v>
      </c>
      <c r="AA366" t="str">
        <f t="shared" si="105"/>
        <v>adored:04star</v>
      </c>
      <c r="AB366" t="s">
        <v>3914</v>
      </c>
      <c r="AC366">
        <f t="shared" si="106"/>
        <v>1</v>
      </c>
      <c r="AD366" t="str">
        <f t="shared" si="107"/>
        <v>pocopiu03nofa</v>
      </c>
    </row>
    <row r="367" spans="1:30">
      <c r="A367">
        <v>341</v>
      </c>
      <c r="B367">
        <f t="shared" si="90"/>
        <v>0</v>
      </c>
      <c r="C367" s="8" t="s">
        <v>4928</v>
      </c>
      <c r="D367" t="s">
        <v>14105</v>
      </c>
      <c r="E367" s="2">
        <v>10994028</v>
      </c>
      <c r="F367">
        <f t="shared" si="91"/>
        <v>0</v>
      </c>
      <c r="G367" s="6">
        <f t="shared" si="92"/>
        <v>10994028</v>
      </c>
      <c r="H367" s="6">
        <v>10994028</v>
      </c>
      <c r="I367">
        <v>17</v>
      </c>
      <c r="L367" s="1">
        <v>36085</v>
      </c>
      <c r="M367">
        <f t="shared" si="93"/>
        <v>0</v>
      </c>
      <c r="N367">
        <f t="shared" si="94"/>
        <v>0</v>
      </c>
      <c r="Q367">
        <f t="shared" si="95"/>
        <v>2002</v>
      </c>
      <c r="R367">
        <f t="shared" si="96"/>
        <v>10</v>
      </c>
      <c r="S367">
        <f t="shared" si="97"/>
        <v>18</v>
      </c>
      <c r="T367" s="5">
        <f t="shared" si="98"/>
        <v>36085</v>
      </c>
      <c r="U367" s="7">
        <f t="shared" si="99"/>
        <v>2002</v>
      </c>
      <c r="V367" s="7">
        <f t="shared" si="100"/>
        <v>10</v>
      </c>
      <c r="W367" s="7">
        <f t="shared" si="101"/>
        <v>18</v>
      </c>
      <c r="X367" s="7" t="str">
        <f t="shared" si="102"/>
        <v>02</v>
      </c>
      <c r="Y367" t="str">
        <f t="shared" si="103"/>
        <v>Adrenaline Rush: The Science of Risk [IMAX]</v>
      </c>
      <c r="Z367" t="str">
        <f t="shared" si="104"/>
        <v>Adrenaline Rush: The Science of Risk [IMAX]</v>
      </c>
      <c r="AA367" t="str">
        <f t="shared" si="105"/>
        <v>adrenal02max]</v>
      </c>
      <c r="AB367" t="s">
        <v>4457</v>
      </c>
      <c r="AC367">
        <f t="shared" si="106"/>
        <v>1</v>
      </c>
      <c r="AD367" t="str">
        <f t="shared" si="107"/>
        <v>adrenal02risk</v>
      </c>
    </row>
    <row r="368" spans="1:30">
      <c r="A368">
        <v>342</v>
      </c>
      <c r="B368">
        <f t="shared" si="90"/>
        <v>0</v>
      </c>
      <c r="C368" s="8" t="s">
        <v>14106</v>
      </c>
      <c r="D368" t="s">
        <v>14370</v>
      </c>
      <c r="E368" s="2">
        <v>2099</v>
      </c>
      <c r="F368">
        <f t="shared" si="91"/>
        <v>0</v>
      </c>
      <c r="G368" s="6">
        <f t="shared" si="92"/>
        <v>2099</v>
      </c>
      <c r="H368" s="6">
        <v>2099</v>
      </c>
      <c r="I368">
        <v>1</v>
      </c>
      <c r="J368" s="2">
        <v>2099</v>
      </c>
      <c r="K368">
        <v>1</v>
      </c>
      <c r="L368" s="1">
        <v>37884</v>
      </c>
      <c r="M368">
        <f t="shared" si="93"/>
        <v>0</v>
      </c>
      <c r="N368">
        <f t="shared" si="94"/>
        <v>0</v>
      </c>
      <c r="Q368">
        <f t="shared" si="95"/>
        <v>2007</v>
      </c>
      <c r="R368">
        <f t="shared" si="96"/>
        <v>9</v>
      </c>
      <c r="S368">
        <f t="shared" si="97"/>
        <v>21</v>
      </c>
      <c r="T368" s="5">
        <f t="shared" si="98"/>
        <v>37884</v>
      </c>
      <c r="U368" s="7">
        <f t="shared" si="99"/>
        <v>2007</v>
      </c>
      <c r="V368" s="7">
        <f t="shared" si="100"/>
        <v>9</v>
      </c>
      <c r="W368" s="7">
        <f t="shared" si="101"/>
        <v>21</v>
      </c>
      <c r="X368" s="7" t="str">
        <f t="shared" si="102"/>
        <v>07</v>
      </c>
      <c r="Y368" t="str">
        <f t="shared" si="103"/>
        <v>Adrift in Manhattan</v>
      </c>
      <c r="Z368" t="str">
        <f t="shared" si="104"/>
        <v>Adrift in Manhattan</v>
      </c>
      <c r="AA368" t="str">
        <f t="shared" si="105"/>
        <v>adrifti07ttan</v>
      </c>
      <c r="AC368">
        <f t="shared" si="106"/>
        <v>0</v>
      </c>
      <c r="AD368" t="str">
        <f t="shared" si="107"/>
        <v>adrifti07ttan</v>
      </c>
    </row>
    <row r="369" spans="1:30">
      <c r="A369">
        <v>343</v>
      </c>
      <c r="B369">
        <f t="shared" si="90"/>
        <v>0</v>
      </c>
      <c r="C369" s="8" t="s">
        <v>14518</v>
      </c>
      <c r="D369" t="s">
        <v>14161</v>
      </c>
      <c r="E369" s="2">
        <v>108808</v>
      </c>
      <c r="F369">
        <f t="shared" si="91"/>
        <v>0</v>
      </c>
      <c r="G369" s="6">
        <f t="shared" si="92"/>
        <v>108808</v>
      </c>
      <c r="H369" s="6">
        <v>108808</v>
      </c>
      <c r="I369">
        <v>54</v>
      </c>
      <c r="J369" s="2">
        <v>36657</v>
      </c>
      <c r="K369">
        <v>10</v>
      </c>
      <c r="L369" s="1">
        <v>40656</v>
      </c>
      <c r="M369">
        <f t="shared" si="93"/>
        <v>0</v>
      </c>
      <c r="N369">
        <f t="shared" si="94"/>
        <v>0</v>
      </c>
      <c r="Q369">
        <f t="shared" si="95"/>
        <v>2015</v>
      </c>
      <c r="R369">
        <f t="shared" si="96"/>
        <v>4</v>
      </c>
      <c r="S369">
        <f t="shared" si="97"/>
        <v>24</v>
      </c>
      <c r="T369" s="5">
        <f t="shared" si="98"/>
        <v>40656</v>
      </c>
      <c r="U369" s="7">
        <f t="shared" si="99"/>
        <v>2015</v>
      </c>
      <c r="V369" s="7">
        <f t="shared" si="100"/>
        <v>4</v>
      </c>
      <c r="W369" s="7">
        <f t="shared" si="101"/>
        <v>24</v>
      </c>
      <c r="X369" s="7" t="str">
        <f t="shared" si="102"/>
        <v>15</v>
      </c>
      <c r="Y369" t="str">
        <f t="shared" si="103"/>
        <v>Adult Beginners</v>
      </c>
      <c r="Z369" t="str">
        <f t="shared" si="104"/>
        <v>Adult Beginners</v>
      </c>
      <c r="AA369" t="str">
        <f t="shared" si="105"/>
        <v>adultbe15ners</v>
      </c>
      <c r="AB369" t="s">
        <v>192</v>
      </c>
      <c r="AC369">
        <f t="shared" si="106"/>
        <v>1</v>
      </c>
      <c r="AD369" t="str">
        <f t="shared" si="107"/>
        <v>adultbe14ners</v>
      </c>
    </row>
    <row r="370" spans="1:30">
      <c r="A370">
        <v>344</v>
      </c>
      <c r="B370">
        <f t="shared" si="90"/>
        <v>0</v>
      </c>
      <c r="C370" s="8" t="s">
        <v>13906</v>
      </c>
      <c r="D370" t="s">
        <v>14304</v>
      </c>
      <c r="E370" s="2">
        <v>25368</v>
      </c>
      <c r="F370">
        <f t="shared" si="91"/>
        <v>0</v>
      </c>
      <c r="G370" s="6">
        <f t="shared" si="92"/>
        <v>25368</v>
      </c>
      <c r="H370" s="6">
        <v>25368</v>
      </c>
      <c r="I370">
        <v>11</v>
      </c>
      <c r="J370" s="2">
        <v>3783</v>
      </c>
      <c r="K370">
        <v>2</v>
      </c>
      <c r="L370" s="1">
        <v>40222</v>
      </c>
      <c r="M370">
        <f t="shared" si="93"/>
        <v>0</v>
      </c>
      <c r="N370">
        <f t="shared" si="94"/>
        <v>0</v>
      </c>
      <c r="Q370">
        <f t="shared" si="95"/>
        <v>2014</v>
      </c>
      <c r="R370">
        <f t="shared" si="96"/>
        <v>2</v>
      </c>
      <c r="S370">
        <f t="shared" si="97"/>
        <v>14</v>
      </c>
      <c r="T370" s="5">
        <f t="shared" si="98"/>
        <v>40222</v>
      </c>
      <c r="U370" s="7">
        <f t="shared" si="99"/>
        <v>2014</v>
      </c>
      <c r="V370" s="7">
        <f t="shared" si="100"/>
        <v>2</v>
      </c>
      <c r="W370" s="7">
        <f t="shared" si="101"/>
        <v>14</v>
      </c>
      <c r="X370" s="7" t="str">
        <f t="shared" si="102"/>
        <v>14</v>
      </c>
      <c r="Y370" t="str">
        <f t="shared" si="103"/>
        <v>Adult World</v>
      </c>
      <c r="Z370" t="str">
        <f t="shared" si="104"/>
        <v>Adult World</v>
      </c>
      <c r="AA370" t="str">
        <f t="shared" si="105"/>
        <v>adultwo14orld</v>
      </c>
      <c r="AB370" t="s">
        <v>1002</v>
      </c>
      <c r="AC370">
        <f t="shared" si="106"/>
        <v>1</v>
      </c>
      <c r="AD370" t="str">
        <f t="shared" si="107"/>
        <v>adultwo13orld</v>
      </c>
    </row>
    <row r="371" spans="1:30">
      <c r="A371">
        <v>345</v>
      </c>
      <c r="B371">
        <f t="shared" si="90"/>
        <v>0</v>
      </c>
      <c r="C371" s="8" t="s">
        <v>14520</v>
      </c>
      <c r="D371" t="s">
        <v>14521</v>
      </c>
      <c r="E371" s="2">
        <v>87879</v>
      </c>
      <c r="F371">
        <f t="shared" si="91"/>
        <v>0</v>
      </c>
      <c r="G371" s="6">
        <f t="shared" si="92"/>
        <v>87879</v>
      </c>
      <c r="H371" s="6">
        <v>87879</v>
      </c>
      <c r="I371">
        <v>12</v>
      </c>
      <c r="J371" s="2">
        <v>6500</v>
      </c>
      <c r="K371">
        <v>1</v>
      </c>
      <c r="L371" s="1">
        <v>40446</v>
      </c>
      <c r="M371">
        <f t="shared" si="93"/>
        <v>0</v>
      </c>
      <c r="N371">
        <f t="shared" si="94"/>
        <v>0</v>
      </c>
      <c r="Q371">
        <f t="shared" si="95"/>
        <v>2014</v>
      </c>
      <c r="R371">
        <f t="shared" si="96"/>
        <v>9</v>
      </c>
      <c r="S371">
        <f t="shared" si="97"/>
        <v>26</v>
      </c>
      <c r="T371" s="5">
        <f t="shared" si="98"/>
        <v>40446</v>
      </c>
      <c r="U371" s="7">
        <f t="shared" si="99"/>
        <v>2014</v>
      </c>
      <c r="V371" s="7">
        <f t="shared" si="100"/>
        <v>9</v>
      </c>
      <c r="W371" s="7">
        <f t="shared" si="101"/>
        <v>26</v>
      </c>
      <c r="X371" s="7" t="str">
        <f t="shared" si="102"/>
        <v>14</v>
      </c>
      <c r="Y371" t="str">
        <f t="shared" si="103"/>
        <v>Advanced Style</v>
      </c>
      <c r="Z371" t="str">
        <f t="shared" si="104"/>
        <v>Advanced Style</v>
      </c>
      <c r="AA371" t="str">
        <f t="shared" si="105"/>
        <v>advance14tyle</v>
      </c>
      <c r="AC371">
        <f t="shared" si="106"/>
        <v>0</v>
      </c>
      <c r="AD371" t="str">
        <f t="shared" si="107"/>
        <v>advance14tyle</v>
      </c>
    </row>
    <row r="372" spans="1:30">
      <c r="A372">
        <v>346</v>
      </c>
      <c r="B372">
        <f t="shared" si="90"/>
        <v>0</v>
      </c>
      <c r="C372" s="8" t="s">
        <v>14331</v>
      </c>
      <c r="D372" t="s">
        <v>14253</v>
      </c>
      <c r="E372" s="2">
        <v>16044025</v>
      </c>
      <c r="F372">
        <f t="shared" si="91"/>
        <v>0</v>
      </c>
      <c r="G372" s="6">
        <f t="shared" si="92"/>
        <v>16044025</v>
      </c>
      <c r="H372" s="6">
        <v>16044025</v>
      </c>
      <c r="I372" s="3">
        <v>1876</v>
      </c>
      <c r="J372" s="2">
        <v>5722039</v>
      </c>
      <c r="K372" s="3">
        <v>1862</v>
      </c>
      <c r="L372" s="1">
        <v>38444</v>
      </c>
      <c r="M372">
        <f t="shared" si="93"/>
        <v>0</v>
      </c>
      <c r="N372">
        <f t="shared" si="94"/>
        <v>0</v>
      </c>
      <c r="Q372">
        <f t="shared" si="95"/>
        <v>2009</v>
      </c>
      <c r="R372">
        <f t="shared" si="96"/>
        <v>4</v>
      </c>
      <c r="S372">
        <f t="shared" si="97"/>
        <v>3</v>
      </c>
      <c r="T372" s="5">
        <f t="shared" si="98"/>
        <v>38444</v>
      </c>
      <c r="U372" s="7">
        <f t="shared" si="99"/>
        <v>2009</v>
      </c>
      <c r="V372" s="7">
        <f t="shared" si="100"/>
        <v>4</v>
      </c>
      <c r="W372" s="7">
        <f t="shared" si="101"/>
        <v>3</v>
      </c>
      <c r="X372" s="7" t="str">
        <f t="shared" si="102"/>
        <v>09</v>
      </c>
      <c r="Y372" t="str">
        <f t="shared" si="103"/>
        <v>Adventureland</v>
      </c>
      <c r="Z372" t="str">
        <f t="shared" si="104"/>
        <v>Adventureland</v>
      </c>
      <c r="AA372" t="str">
        <f t="shared" si="105"/>
        <v>adventu09land</v>
      </c>
      <c r="AC372">
        <f t="shared" si="106"/>
        <v>0</v>
      </c>
      <c r="AD372" t="str">
        <f t="shared" si="107"/>
        <v>adventu09land</v>
      </c>
    </row>
    <row r="373" spans="1:30">
      <c r="A373">
        <v>364</v>
      </c>
      <c r="B373">
        <f t="shared" si="90"/>
        <v>0</v>
      </c>
      <c r="C373" s="8" t="s">
        <v>14387</v>
      </c>
      <c r="D373" t="s">
        <v>14435</v>
      </c>
      <c r="E373" s="2">
        <v>17419</v>
      </c>
      <c r="F373">
        <f t="shared" si="91"/>
        <v>0</v>
      </c>
      <c r="G373" s="6">
        <f t="shared" si="92"/>
        <v>17419</v>
      </c>
      <c r="H373" s="6">
        <v>17419</v>
      </c>
      <c r="I373">
        <v>3</v>
      </c>
      <c r="J373" s="2">
        <v>4254</v>
      </c>
      <c r="K373">
        <v>2</v>
      </c>
      <c r="L373" s="1">
        <v>38633</v>
      </c>
      <c r="M373">
        <f t="shared" si="93"/>
        <v>0</v>
      </c>
      <c r="N373">
        <f t="shared" si="94"/>
        <v>0</v>
      </c>
      <c r="Q373">
        <f t="shared" si="95"/>
        <v>2009</v>
      </c>
      <c r="R373">
        <f t="shared" si="96"/>
        <v>10</v>
      </c>
      <c r="S373">
        <f t="shared" si="97"/>
        <v>9</v>
      </c>
      <c r="T373" s="5">
        <f t="shared" si="98"/>
        <v>38633</v>
      </c>
      <c r="U373" s="7">
        <f t="shared" si="99"/>
        <v>2009</v>
      </c>
      <c r="V373" s="7">
        <f t="shared" si="100"/>
        <v>10</v>
      </c>
      <c r="W373" s="7">
        <f t="shared" si="101"/>
        <v>9</v>
      </c>
      <c r="X373" s="7" t="str">
        <f t="shared" si="102"/>
        <v>09</v>
      </c>
      <c r="Y373" t="str">
        <f t="shared" si="103"/>
        <v>Adventures of Power</v>
      </c>
      <c r="Z373" t="str">
        <f t="shared" si="104"/>
        <v>Adventures of Power</v>
      </c>
      <c r="AA373" t="str">
        <f t="shared" si="105"/>
        <v>adventu09ower</v>
      </c>
      <c r="AB373" t="s">
        <v>2673</v>
      </c>
      <c r="AC373">
        <f t="shared" si="106"/>
        <v>1</v>
      </c>
      <c r="AD373" t="str">
        <f t="shared" si="107"/>
        <v>adventu08ower</v>
      </c>
    </row>
    <row r="374" spans="1:30">
      <c r="A374">
        <v>373</v>
      </c>
      <c r="B374">
        <f t="shared" si="90"/>
        <v>0</v>
      </c>
      <c r="C374" s="8" t="s">
        <v>14340</v>
      </c>
      <c r="D374" t="s">
        <v>14318</v>
      </c>
      <c r="E374" s="2">
        <v>25874337</v>
      </c>
      <c r="F374">
        <f t="shared" si="91"/>
        <v>0</v>
      </c>
      <c r="G374" s="6">
        <f t="shared" si="92"/>
        <v>25874337</v>
      </c>
      <c r="H374" s="6">
        <v>25874337</v>
      </c>
      <c r="I374" s="3">
        <v>2608</v>
      </c>
      <c r="J374" s="2">
        <v>12661112</v>
      </c>
      <c r="K374" s="3">
        <v>2608</v>
      </c>
      <c r="L374" s="1">
        <v>37226</v>
      </c>
      <c r="M374">
        <f t="shared" si="93"/>
        <v>0</v>
      </c>
      <c r="N374">
        <f t="shared" si="94"/>
        <v>0</v>
      </c>
      <c r="Q374">
        <f t="shared" si="95"/>
        <v>2005</v>
      </c>
      <c r="R374">
        <f t="shared" si="96"/>
        <v>12</v>
      </c>
      <c r="S374">
        <f t="shared" si="97"/>
        <v>2</v>
      </c>
      <c r="T374" s="5">
        <f t="shared" si="98"/>
        <v>37226</v>
      </c>
      <c r="U374" s="7">
        <f t="shared" si="99"/>
        <v>2005</v>
      </c>
      <c r="V374" s="7">
        <f t="shared" si="100"/>
        <v>12</v>
      </c>
      <c r="W374" s="7">
        <f t="shared" si="101"/>
        <v>2</v>
      </c>
      <c r="X374" s="7" t="str">
        <f t="shared" si="102"/>
        <v>05</v>
      </c>
      <c r="Y374" t="str">
        <f t="shared" si="103"/>
        <v>Aeon Flux</v>
      </c>
      <c r="Z374" t="str">
        <f t="shared" si="104"/>
        <v>Aeon Flux</v>
      </c>
      <c r="AA374" t="str">
        <f t="shared" si="105"/>
        <v>aeonflu05flux</v>
      </c>
      <c r="AC374">
        <f t="shared" si="106"/>
        <v>0</v>
      </c>
      <c r="AD374" t="str">
        <f t="shared" si="107"/>
        <v>aeonflu05flux</v>
      </c>
    </row>
    <row r="375" spans="1:30">
      <c r="A375">
        <v>378</v>
      </c>
      <c r="B375">
        <f t="shared" si="90"/>
        <v>0</v>
      </c>
      <c r="C375" s="8" t="s">
        <v>4940</v>
      </c>
      <c r="D375" t="s">
        <v>14212</v>
      </c>
      <c r="E375" s="2">
        <v>121179</v>
      </c>
      <c r="F375">
        <f t="shared" si="91"/>
        <v>0</v>
      </c>
      <c r="G375" s="6">
        <f t="shared" si="92"/>
        <v>121179</v>
      </c>
      <c r="H375" s="6">
        <v>121179</v>
      </c>
      <c r="I375">
        <v>44</v>
      </c>
      <c r="J375" s="2">
        <v>69447</v>
      </c>
      <c r="K375">
        <v>44</v>
      </c>
      <c r="L375" s="1">
        <v>40271</v>
      </c>
      <c r="M375">
        <f t="shared" si="93"/>
        <v>0</v>
      </c>
      <c r="N375">
        <f t="shared" si="94"/>
        <v>0</v>
      </c>
      <c r="Q375">
        <f t="shared" si="95"/>
        <v>2014</v>
      </c>
      <c r="R375">
        <f t="shared" si="96"/>
        <v>4</v>
      </c>
      <c r="S375">
        <f t="shared" si="97"/>
        <v>4</v>
      </c>
      <c r="T375" s="5">
        <f t="shared" si="98"/>
        <v>40271</v>
      </c>
      <c r="U375" s="7">
        <f t="shared" si="99"/>
        <v>2014</v>
      </c>
      <c r="V375" s="7">
        <f t="shared" si="100"/>
        <v>4</v>
      </c>
      <c r="W375" s="7">
        <f t="shared" si="101"/>
        <v>4</v>
      </c>
      <c r="X375" s="7" t="str">
        <f t="shared" si="102"/>
        <v>14</v>
      </c>
      <c r="Y375" t="str">
        <f t="shared" si="103"/>
        <v>Afflicted [2014]</v>
      </c>
      <c r="Z375" t="str">
        <f t="shared" si="104"/>
        <v>Afflicted [2014]</v>
      </c>
      <c r="AA375" t="str">
        <f t="shared" si="105"/>
        <v>afflict14014]</v>
      </c>
      <c r="AB375" t="s">
        <v>811</v>
      </c>
      <c r="AC375">
        <f t="shared" si="106"/>
        <v>1</v>
      </c>
      <c r="AD375" t="str">
        <f t="shared" si="107"/>
        <v>afflict13cted</v>
      </c>
    </row>
    <row r="376" spans="1:30">
      <c r="A376">
        <v>380</v>
      </c>
      <c r="B376">
        <f t="shared" si="90"/>
        <v>0</v>
      </c>
      <c r="C376" s="8" t="s">
        <v>14124</v>
      </c>
      <c r="D376" t="s">
        <v>13848</v>
      </c>
      <c r="E376" s="2">
        <v>102115</v>
      </c>
      <c r="F376">
        <f t="shared" si="91"/>
        <v>0</v>
      </c>
      <c r="G376" s="6">
        <f t="shared" si="92"/>
        <v>102115</v>
      </c>
      <c r="H376" s="6">
        <v>102115</v>
      </c>
      <c r="I376">
        <v>5</v>
      </c>
      <c r="J376" s="2">
        <v>3671</v>
      </c>
      <c r="K376">
        <v>1</v>
      </c>
      <c r="L376" s="1">
        <v>38528</v>
      </c>
      <c r="M376">
        <f t="shared" si="93"/>
        <v>0</v>
      </c>
      <c r="N376">
        <f t="shared" si="94"/>
        <v>0</v>
      </c>
      <c r="Q376">
        <f t="shared" si="95"/>
        <v>2009</v>
      </c>
      <c r="R376">
        <f t="shared" si="96"/>
        <v>6</v>
      </c>
      <c r="S376">
        <f t="shared" si="97"/>
        <v>26</v>
      </c>
      <c r="T376" s="5">
        <f t="shared" si="98"/>
        <v>38528</v>
      </c>
      <c r="U376" s="7">
        <f t="shared" si="99"/>
        <v>2009</v>
      </c>
      <c r="V376" s="7">
        <f t="shared" si="100"/>
        <v>6</v>
      </c>
      <c r="W376" s="7">
        <f t="shared" si="101"/>
        <v>26</v>
      </c>
      <c r="X376" s="7" t="str">
        <f t="shared" si="102"/>
        <v>09</v>
      </c>
      <c r="Y376" t="str">
        <f t="shared" si="103"/>
        <v>Afghan Star</v>
      </c>
      <c r="Z376" t="str">
        <f t="shared" si="104"/>
        <v>Afghan Star</v>
      </c>
      <c r="AA376" t="str">
        <f t="shared" si="105"/>
        <v>afghans09star</v>
      </c>
      <c r="AC376">
        <f t="shared" si="106"/>
        <v>0</v>
      </c>
      <c r="AD376" t="str">
        <f t="shared" si="107"/>
        <v>afghans09star</v>
      </c>
    </row>
    <row r="377" spans="1:30">
      <c r="A377">
        <v>384</v>
      </c>
      <c r="B377">
        <f t="shared" si="90"/>
        <v>0</v>
      </c>
      <c r="C377" s="8" t="s">
        <v>14126</v>
      </c>
      <c r="D377" t="s">
        <v>14156</v>
      </c>
      <c r="E377" s="2">
        <v>15428747</v>
      </c>
      <c r="F377">
        <f t="shared" si="91"/>
        <v>0</v>
      </c>
      <c r="G377" s="6">
        <f t="shared" si="92"/>
        <v>15428747</v>
      </c>
      <c r="H377" s="6">
        <v>15428747</v>
      </c>
      <c r="I377" s="3">
        <v>1224</v>
      </c>
      <c r="J377" s="2">
        <v>6003200</v>
      </c>
      <c r="K377" s="3">
        <v>1220</v>
      </c>
      <c r="L377" s="1">
        <v>39193</v>
      </c>
      <c r="M377">
        <f t="shared" si="93"/>
        <v>0</v>
      </c>
      <c r="N377">
        <f t="shared" si="94"/>
        <v>0</v>
      </c>
      <c r="Q377">
        <f t="shared" si="95"/>
        <v>2011</v>
      </c>
      <c r="R377">
        <f t="shared" si="96"/>
        <v>4</v>
      </c>
      <c r="S377">
        <f t="shared" si="97"/>
        <v>22</v>
      </c>
      <c r="T377" s="5">
        <f t="shared" si="98"/>
        <v>39193</v>
      </c>
      <c r="U377" s="7">
        <f t="shared" si="99"/>
        <v>2011</v>
      </c>
      <c r="V377" s="7">
        <f t="shared" si="100"/>
        <v>4</v>
      </c>
      <c r="W377" s="7">
        <f t="shared" si="101"/>
        <v>22</v>
      </c>
      <c r="X377" s="7" t="str">
        <f t="shared" si="102"/>
        <v>11</v>
      </c>
      <c r="Y377" t="str">
        <f t="shared" si="103"/>
        <v>African Cats</v>
      </c>
      <c r="Z377" t="str">
        <f t="shared" si="104"/>
        <v>African Cats</v>
      </c>
      <c r="AA377" t="str">
        <f t="shared" si="105"/>
        <v>african11cats</v>
      </c>
      <c r="AC377">
        <f t="shared" si="106"/>
        <v>0</v>
      </c>
      <c r="AD377" t="str">
        <f t="shared" si="107"/>
        <v>african11cats</v>
      </c>
    </row>
    <row r="378" spans="1:30">
      <c r="A378">
        <v>386</v>
      </c>
      <c r="B378">
        <f t="shared" si="90"/>
        <v>0</v>
      </c>
      <c r="C378" s="8" t="s">
        <v>14127</v>
      </c>
      <c r="E378" s="2">
        <v>24544</v>
      </c>
      <c r="F378">
        <f t="shared" si="91"/>
        <v>0</v>
      </c>
      <c r="G378" s="6">
        <f t="shared" si="92"/>
        <v>24544</v>
      </c>
      <c r="H378" s="6">
        <v>24544</v>
      </c>
      <c r="I378">
        <v>1</v>
      </c>
      <c r="J378" s="2">
        <v>6333</v>
      </c>
      <c r="K378">
        <v>1</v>
      </c>
      <c r="L378" s="1">
        <v>39333</v>
      </c>
      <c r="M378">
        <f t="shared" si="93"/>
        <v>0</v>
      </c>
      <c r="N378">
        <f t="shared" si="94"/>
        <v>0</v>
      </c>
      <c r="Q378">
        <f t="shared" si="95"/>
        <v>2011</v>
      </c>
      <c r="R378">
        <f t="shared" si="96"/>
        <v>9</v>
      </c>
      <c r="S378">
        <f t="shared" si="97"/>
        <v>9</v>
      </c>
      <c r="T378" s="5">
        <f t="shared" si="98"/>
        <v>39333</v>
      </c>
      <c r="U378" s="7">
        <f t="shared" si="99"/>
        <v>2011</v>
      </c>
      <c r="V378" s="7">
        <f t="shared" si="100"/>
        <v>9</v>
      </c>
      <c r="W378" s="7">
        <f t="shared" si="101"/>
        <v>9</v>
      </c>
      <c r="X378" s="7" t="str">
        <f t="shared" si="102"/>
        <v>11</v>
      </c>
      <c r="Y378" t="str">
        <f t="shared" si="103"/>
        <v>After</v>
      </c>
      <c r="Z378" t="str">
        <f t="shared" si="104"/>
        <v>After</v>
      </c>
      <c r="AA378" t="str">
        <f t="shared" si="105"/>
        <v>after11fter</v>
      </c>
      <c r="AB378" t="s">
        <v>2095</v>
      </c>
      <c r="AC378">
        <f t="shared" si="106"/>
        <v>1</v>
      </c>
      <c r="AD378" t="str">
        <f t="shared" si="107"/>
        <v>after09fter</v>
      </c>
    </row>
    <row r="379" spans="1:30">
      <c r="A379">
        <v>390</v>
      </c>
      <c r="B379">
        <f t="shared" si="90"/>
        <v>0</v>
      </c>
      <c r="C379" s="8" t="s">
        <v>13748</v>
      </c>
      <c r="D379" t="s">
        <v>14503</v>
      </c>
      <c r="E379" s="2">
        <v>60522097</v>
      </c>
      <c r="F379">
        <f t="shared" si="91"/>
        <v>0</v>
      </c>
      <c r="G379" s="6">
        <f t="shared" si="92"/>
        <v>60522097</v>
      </c>
      <c r="H379" s="6">
        <v>60522097</v>
      </c>
      <c r="I379" s="3">
        <v>3401</v>
      </c>
      <c r="J379" s="2">
        <v>27520040</v>
      </c>
      <c r="K379" s="3">
        <v>3401</v>
      </c>
      <c r="L379" s="1">
        <v>39963</v>
      </c>
      <c r="M379">
        <f t="shared" si="93"/>
        <v>0</v>
      </c>
      <c r="N379">
        <f t="shared" si="94"/>
        <v>0</v>
      </c>
      <c r="Q379">
        <f t="shared" si="95"/>
        <v>2013</v>
      </c>
      <c r="R379">
        <f t="shared" si="96"/>
        <v>5</v>
      </c>
      <c r="S379">
        <f t="shared" si="97"/>
        <v>31</v>
      </c>
      <c r="T379" s="5">
        <f t="shared" si="98"/>
        <v>39963</v>
      </c>
      <c r="U379" s="7">
        <f t="shared" si="99"/>
        <v>2013</v>
      </c>
      <c r="V379" s="7">
        <f t="shared" si="100"/>
        <v>5</v>
      </c>
      <c r="W379" s="7">
        <f t="shared" si="101"/>
        <v>31</v>
      </c>
      <c r="X379" s="7" t="str">
        <f t="shared" si="102"/>
        <v>13</v>
      </c>
      <c r="Y379" t="str">
        <f t="shared" si="103"/>
        <v>After Earth</v>
      </c>
      <c r="Z379" t="str">
        <f t="shared" si="104"/>
        <v>After Earth</v>
      </c>
      <c r="AA379" t="str">
        <f t="shared" si="105"/>
        <v>afterea13arth</v>
      </c>
      <c r="AC379">
        <f t="shared" si="106"/>
        <v>0</v>
      </c>
      <c r="AD379" t="str">
        <f t="shared" si="107"/>
        <v>afterea13arth</v>
      </c>
    </row>
    <row r="380" spans="1:30">
      <c r="A380">
        <v>391</v>
      </c>
      <c r="B380">
        <f t="shared" si="90"/>
        <v>0</v>
      </c>
      <c r="C380" s="8" t="s">
        <v>13749</v>
      </c>
      <c r="D380" t="s">
        <v>13750</v>
      </c>
      <c r="E380" s="2">
        <v>35639</v>
      </c>
      <c r="F380">
        <f t="shared" si="91"/>
        <v>0</v>
      </c>
      <c r="G380" s="6">
        <f t="shared" si="92"/>
        <v>35639</v>
      </c>
      <c r="H380" s="6">
        <v>35639</v>
      </c>
      <c r="I380">
        <v>2</v>
      </c>
      <c r="J380" s="2">
        <v>11456</v>
      </c>
      <c r="K380">
        <v>2</v>
      </c>
      <c r="L380" s="1">
        <v>36659</v>
      </c>
      <c r="M380">
        <f t="shared" si="93"/>
        <v>0</v>
      </c>
      <c r="N380">
        <f t="shared" si="94"/>
        <v>0</v>
      </c>
      <c r="Q380">
        <f t="shared" si="95"/>
        <v>2004</v>
      </c>
      <c r="R380">
        <f t="shared" si="96"/>
        <v>5</v>
      </c>
      <c r="S380">
        <f t="shared" si="97"/>
        <v>14</v>
      </c>
      <c r="T380" s="5">
        <f t="shared" si="98"/>
        <v>36659</v>
      </c>
      <c r="U380" s="7">
        <f t="shared" si="99"/>
        <v>2004</v>
      </c>
      <c r="V380" s="7">
        <f t="shared" si="100"/>
        <v>5</v>
      </c>
      <c r="W380" s="7">
        <f t="shared" si="101"/>
        <v>14</v>
      </c>
      <c r="X380" s="7" t="str">
        <f t="shared" si="102"/>
        <v>04</v>
      </c>
      <c r="Y380" t="str">
        <f t="shared" si="103"/>
        <v>After Freedom</v>
      </c>
      <c r="Z380" t="str">
        <f t="shared" si="104"/>
        <v>After Freedom</v>
      </c>
      <c r="AA380" t="str">
        <f t="shared" si="105"/>
        <v>afterfr04edom</v>
      </c>
      <c r="AB380" t="s">
        <v>3915</v>
      </c>
      <c r="AC380">
        <f t="shared" si="106"/>
        <v>1</v>
      </c>
      <c r="AD380" t="str">
        <f t="shared" si="107"/>
        <v>afterfr02edom</v>
      </c>
    </row>
    <row r="381" spans="1:30">
      <c r="A381">
        <v>393</v>
      </c>
      <c r="B381">
        <f t="shared" si="90"/>
        <v>0</v>
      </c>
      <c r="C381" s="8" t="s">
        <v>13751</v>
      </c>
      <c r="D381" t="s">
        <v>14191</v>
      </c>
      <c r="E381" s="2">
        <v>114264</v>
      </c>
      <c r="F381">
        <f t="shared" si="91"/>
        <v>0</v>
      </c>
      <c r="G381" s="6">
        <f t="shared" si="92"/>
        <v>114264</v>
      </c>
      <c r="H381" s="6">
        <v>114264</v>
      </c>
      <c r="I381">
        <v>4</v>
      </c>
      <c r="J381" s="2">
        <v>10194</v>
      </c>
      <c r="K381">
        <v>1</v>
      </c>
      <c r="L381" s="1">
        <v>37184</v>
      </c>
      <c r="M381">
        <f t="shared" si="93"/>
        <v>0</v>
      </c>
      <c r="N381">
        <f t="shared" si="94"/>
        <v>0</v>
      </c>
      <c r="Q381">
        <f t="shared" si="95"/>
        <v>2005</v>
      </c>
      <c r="R381">
        <f t="shared" si="96"/>
        <v>10</v>
      </c>
      <c r="S381">
        <f t="shared" si="97"/>
        <v>21</v>
      </c>
      <c r="T381" s="5">
        <f t="shared" si="98"/>
        <v>37184</v>
      </c>
      <c r="U381" s="7">
        <f t="shared" si="99"/>
        <v>2005</v>
      </c>
      <c r="V381" s="7">
        <f t="shared" si="100"/>
        <v>10</v>
      </c>
      <c r="W381" s="7">
        <f t="shared" si="101"/>
        <v>21</v>
      </c>
      <c r="X381" s="7" t="str">
        <f t="shared" si="102"/>
        <v>05</v>
      </c>
      <c r="Y381" t="str">
        <f t="shared" si="103"/>
        <v>After Innocence</v>
      </c>
      <c r="Z381" t="str">
        <f t="shared" si="104"/>
        <v>After Innocence</v>
      </c>
      <c r="AA381" t="str">
        <f t="shared" si="105"/>
        <v>afterin05ence</v>
      </c>
      <c r="AC381">
        <f t="shared" si="106"/>
        <v>0</v>
      </c>
      <c r="AD381" t="str">
        <f t="shared" si="107"/>
        <v>afterin05ence</v>
      </c>
    </row>
    <row r="382" spans="1:30">
      <c r="A382">
        <v>395</v>
      </c>
      <c r="B382">
        <f t="shared" si="90"/>
        <v>0</v>
      </c>
      <c r="C382" s="8" t="s">
        <v>13753</v>
      </c>
      <c r="D382" t="s">
        <v>13754</v>
      </c>
      <c r="E382" s="2">
        <v>50469</v>
      </c>
      <c r="F382">
        <f t="shared" si="91"/>
        <v>0</v>
      </c>
      <c r="G382" s="6">
        <f t="shared" si="92"/>
        <v>50469</v>
      </c>
      <c r="H382" s="6">
        <v>50469</v>
      </c>
      <c r="I382">
        <v>3</v>
      </c>
      <c r="J382" s="2">
        <v>7634</v>
      </c>
      <c r="K382">
        <v>2</v>
      </c>
      <c r="L382" s="1">
        <v>36862</v>
      </c>
      <c r="M382">
        <f t="shared" si="93"/>
        <v>0</v>
      </c>
      <c r="N382">
        <f t="shared" si="94"/>
        <v>0</v>
      </c>
      <c r="Q382">
        <f t="shared" si="95"/>
        <v>2004</v>
      </c>
      <c r="R382">
        <f t="shared" si="96"/>
        <v>12</v>
      </c>
      <c r="S382">
        <f t="shared" si="97"/>
        <v>3</v>
      </c>
      <c r="T382" s="5">
        <f t="shared" si="98"/>
        <v>36862</v>
      </c>
      <c r="U382" s="7">
        <f t="shared" si="99"/>
        <v>2004</v>
      </c>
      <c r="V382" s="7">
        <f t="shared" si="100"/>
        <v>12</v>
      </c>
      <c r="W382" s="7">
        <f t="shared" si="101"/>
        <v>3</v>
      </c>
      <c r="X382" s="7" t="str">
        <f t="shared" si="102"/>
        <v>04</v>
      </c>
      <c r="Y382" t="str">
        <f t="shared" si="103"/>
        <v>After Midnight</v>
      </c>
      <c r="Z382" t="str">
        <f t="shared" si="104"/>
        <v>After Midnight</v>
      </c>
      <c r="AA382" t="str">
        <f t="shared" si="105"/>
        <v>aftermi04ight</v>
      </c>
      <c r="AB382" t="s">
        <v>3724</v>
      </c>
      <c r="AC382">
        <f t="shared" si="106"/>
        <v>1</v>
      </c>
      <c r="AD382" t="str">
        <f t="shared" si="107"/>
        <v>dopomez04otte</v>
      </c>
    </row>
    <row r="383" spans="1:30">
      <c r="A383">
        <v>398</v>
      </c>
      <c r="B383">
        <f t="shared" si="90"/>
        <v>0</v>
      </c>
      <c r="C383" s="8" t="s">
        <v>14195</v>
      </c>
      <c r="D383" t="s">
        <v>14246</v>
      </c>
      <c r="E383" s="2">
        <v>161820</v>
      </c>
      <c r="F383">
        <f t="shared" si="91"/>
        <v>0</v>
      </c>
      <c r="G383" s="6">
        <f t="shared" si="92"/>
        <v>161820</v>
      </c>
      <c r="H383" s="6">
        <v>161820</v>
      </c>
      <c r="I383">
        <v>43</v>
      </c>
      <c r="J383" s="2">
        <v>31718</v>
      </c>
      <c r="K383">
        <v>41</v>
      </c>
      <c r="L383" s="1">
        <v>40600</v>
      </c>
      <c r="M383">
        <f t="shared" si="93"/>
        <v>0</v>
      </c>
      <c r="N383">
        <f t="shared" si="94"/>
        <v>0</v>
      </c>
      <c r="Q383">
        <f t="shared" si="95"/>
        <v>2015</v>
      </c>
      <c r="R383">
        <f t="shared" si="96"/>
        <v>2</v>
      </c>
      <c r="S383">
        <f t="shared" si="97"/>
        <v>27</v>
      </c>
      <c r="T383" s="5">
        <f t="shared" si="98"/>
        <v>40600</v>
      </c>
      <c r="U383" s="7">
        <f t="shared" si="99"/>
        <v>2015</v>
      </c>
      <c r="V383" s="7">
        <f t="shared" si="100"/>
        <v>2</v>
      </c>
      <c r="W383" s="7">
        <f t="shared" si="101"/>
        <v>27</v>
      </c>
      <c r="X383" s="7" t="str">
        <f t="shared" si="102"/>
        <v>15</v>
      </c>
      <c r="Y383" t="str">
        <f t="shared" si="103"/>
        <v>After The Ball</v>
      </c>
      <c r="Z383" t="str">
        <f t="shared" si="104"/>
        <v>After The Ball</v>
      </c>
      <c r="AA383" t="str">
        <f t="shared" si="105"/>
        <v>afterth15ball</v>
      </c>
      <c r="AC383">
        <f t="shared" si="106"/>
        <v>0</v>
      </c>
      <c r="AD383" t="str">
        <f t="shared" si="107"/>
        <v>afterth15ball</v>
      </c>
    </row>
    <row r="384" spans="1:30">
      <c r="A384">
        <v>399</v>
      </c>
      <c r="B384">
        <f t="shared" si="90"/>
        <v>0</v>
      </c>
      <c r="C384" s="8" t="s">
        <v>14196</v>
      </c>
      <c r="D384" t="s">
        <v>14435</v>
      </c>
      <c r="E384" s="2">
        <v>11538</v>
      </c>
      <c r="F384">
        <f t="shared" si="91"/>
        <v>0</v>
      </c>
      <c r="G384" s="6">
        <f t="shared" si="92"/>
        <v>11538</v>
      </c>
      <c r="H384" s="6">
        <v>11538</v>
      </c>
      <c r="I384">
        <v>3</v>
      </c>
      <c r="J384" s="2">
        <v>2501</v>
      </c>
      <c r="K384">
        <v>1</v>
      </c>
      <c r="L384" s="1">
        <v>38857</v>
      </c>
      <c r="M384">
        <f t="shared" si="93"/>
        <v>0</v>
      </c>
      <c r="N384">
        <f t="shared" si="94"/>
        <v>0</v>
      </c>
      <c r="Q384">
        <f t="shared" si="95"/>
        <v>2010</v>
      </c>
      <c r="R384">
        <f t="shared" si="96"/>
        <v>5</v>
      </c>
      <c r="S384">
        <f t="shared" si="97"/>
        <v>21</v>
      </c>
      <c r="T384" s="5">
        <f t="shared" si="98"/>
        <v>38857</v>
      </c>
      <c r="U384" s="7">
        <f t="shared" si="99"/>
        <v>2010</v>
      </c>
      <c r="V384" s="7">
        <f t="shared" si="100"/>
        <v>5</v>
      </c>
      <c r="W384" s="7">
        <f t="shared" si="101"/>
        <v>21</v>
      </c>
      <c r="X384" s="7" t="str">
        <f t="shared" si="102"/>
        <v>10</v>
      </c>
      <c r="Y384" t="str">
        <f t="shared" si="103"/>
        <v>After the Cup: Sons of Sakhnin United</v>
      </c>
      <c r="Z384" t="str">
        <f t="shared" si="104"/>
        <v>After the Cup: Sons of Sakhnin United</v>
      </c>
      <c r="AA384" t="str">
        <f t="shared" si="105"/>
        <v>afterth10ited</v>
      </c>
      <c r="AB384" t="s">
        <v>2254</v>
      </c>
      <c r="AC384">
        <f t="shared" si="106"/>
        <v>1</v>
      </c>
      <c r="AD384" t="str">
        <f t="shared" si="107"/>
        <v>afterth09ited</v>
      </c>
    </row>
    <row r="385" spans="1:30">
      <c r="A385">
        <v>400</v>
      </c>
      <c r="B385">
        <f t="shared" si="90"/>
        <v>0</v>
      </c>
      <c r="C385" s="8" t="s">
        <v>14197</v>
      </c>
      <c r="D385" t="s">
        <v>13947</v>
      </c>
      <c r="E385" s="2">
        <v>27256</v>
      </c>
      <c r="F385">
        <f t="shared" si="91"/>
        <v>0</v>
      </c>
      <c r="G385" s="6">
        <f t="shared" si="92"/>
        <v>27256</v>
      </c>
      <c r="H385" s="6">
        <v>27256</v>
      </c>
      <c r="I385">
        <v>3</v>
      </c>
      <c r="J385" s="2">
        <v>5198</v>
      </c>
      <c r="K385">
        <v>1</v>
      </c>
      <c r="L385" s="1">
        <v>36568</v>
      </c>
      <c r="M385">
        <f t="shared" si="93"/>
        <v>0</v>
      </c>
      <c r="N385">
        <f t="shared" si="94"/>
        <v>0</v>
      </c>
      <c r="Q385">
        <f t="shared" si="95"/>
        <v>2004</v>
      </c>
      <c r="R385">
        <f t="shared" si="96"/>
        <v>2</v>
      </c>
      <c r="S385">
        <f t="shared" si="97"/>
        <v>13</v>
      </c>
      <c r="T385" s="5">
        <f t="shared" si="98"/>
        <v>36568</v>
      </c>
      <c r="U385" s="7">
        <f t="shared" si="99"/>
        <v>2004</v>
      </c>
      <c r="V385" s="7">
        <f t="shared" si="100"/>
        <v>2</v>
      </c>
      <c r="W385" s="7">
        <f t="shared" si="101"/>
        <v>13</v>
      </c>
      <c r="X385" s="7" t="str">
        <f t="shared" si="102"/>
        <v>04</v>
      </c>
      <c r="Y385" t="str">
        <f t="shared" si="103"/>
        <v>After the Life: Trilogy 3</v>
      </c>
      <c r="Z385" t="str">
        <f t="shared" si="104"/>
        <v>After the Life: Trilogy 3</v>
      </c>
      <c r="AA385" t="str">
        <f t="shared" si="105"/>
        <v>afterth04ogy3</v>
      </c>
      <c r="AB385" s="8" t="s">
        <v>3725</v>
      </c>
      <c r="AC385">
        <f t="shared" si="106"/>
        <v>1</v>
      </c>
      <c r="AD385" t="str">
        <f t="shared" si="107"/>
        <v>apresla02avie</v>
      </c>
    </row>
    <row r="386" spans="1:30">
      <c r="A386">
        <v>401</v>
      </c>
      <c r="B386">
        <f t="shared" ref="B386:B449" si="108">IFERROR(FIND("[re-",C386),0)</f>
        <v>0</v>
      </c>
      <c r="C386" s="8" t="s">
        <v>14198</v>
      </c>
      <c r="D386" t="s">
        <v>14173</v>
      </c>
      <c r="E386" s="2">
        <v>28331233</v>
      </c>
      <c r="F386">
        <f t="shared" ref="F386:F449" si="109">IF(NOT(ISBLANK(E386)),IF(ISNUMBER(E386),0,1),0)</f>
        <v>0</v>
      </c>
      <c r="G386" s="6">
        <f t="shared" ref="G386:G449" si="110">IFERROR(IF(NOT(ISBLANK(E386)),VALUE(SUBSTITUTE(E386,"*","")),""),"")</f>
        <v>28331233</v>
      </c>
      <c r="H386" s="6">
        <v>28331233</v>
      </c>
      <c r="I386" s="3">
        <v>2819</v>
      </c>
      <c r="J386" s="2">
        <v>11100392</v>
      </c>
      <c r="K386" s="3">
        <v>2819</v>
      </c>
      <c r="L386" s="1">
        <v>36841</v>
      </c>
      <c r="M386">
        <f t="shared" ref="M386:M449" si="111">IF(EXACT("TBD",L386),1,0)</f>
        <v>0</v>
      </c>
      <c r="N386">
        <f t="shared" ref="N386:N449" si="112">IFERROR(IF(L386&gt;DATE(2016,5,18),1,0),0)</f>
        <v>0</v>
      </c>
      <c r="Q386">
        <f t="shared" ref="Q386:Q449" si="113">IFERROR(IF(ISBLANK(P386),YEAR(L386),P386),"")</f>
        <v>2004</v>
      </c>
      <c r="R386">
        <f t="shared" ref="R386:R449" si="114">IFERROR(IF(NOT(ISBLANK(P386)),IF(NOT(ISBLANK(O386)),O386,""),MONTH(L386)),"")</f>
        <v>11</v>
      </c>
      <c r="S386">
        <f t="shared" ref="S386:S449" si="115">IFERROR(IF(AND(ISBLANK(O386),ISBLANK(P386)),DAY(L386),""),"")</f>
        <v>12</v>
      </c>
      <c r="T386" s="5">
        <f t="shared" ref="T386:T449" si="116">IFERROR(IF(NOT(AND(ISBLANK(Q386),ISBLANK(R386),ISBLANK(S386))),DATE(Q386,R386,S386),""),"")</f>
        <v>36841</v>
      </c>
      <c r="U386" s="7">
        <f t="shared" ref="U386:U449" si="117">YEAR(T386)</f>
        <v>2004</v>
      </c>
      <c r="V386" s="7">
        <f t="shared" ref="V386:V449" si="118">MONTH(T386)</f>
        <v>11</v>
      </c>
      <c r="W386" s="7">
        <f t="shared" ref="W386:W449" si="119">DAY(T386)</f>
        <v>12</v>
      </c>
      <c r="X386" s="7" t="str">
        <f t="shared" ref="X386:X449" si="120">IF(M386=1,"tbd",IF(Q386&lt;1927,Q386,RIGHT(Q386,2)))</f>
        <v>04</v>
      </c>
      <c r="Y386" t="str">
        <f t="shared" ref="Y386:Y449" si="121">IF(EXACT(LEFT(C386,2),"A "),MID(C386,3,9999),C386)</f>
        <v>After the Sunset</v>
      </c>
      <c r="Z386" t="str">
        <f t="shared" ref="Z386:Z449" si="122">IF(EXACT(LEFT(Y386,4),"The "),MID(Y386,5,9999),Y386)</f>
        <v>After the Sunset</v>
      </c>
      <c r="AA386" t="str">
        <f t="shared" ref="AA386:AA449" si="123">LOWER(CONCATENATE(LEFT(SUBSTITUTE(TRIM(CLEAN(Z386))," ",""),7),RIGHT(X386,2),RIGHT(SUBSTITUTE(TRIM(CLEAN(Z386))," ",""),4)))</f>
        <v>afterth04nset</v>
      </c>
      <c r="AC386">
        <f t="shared" ref="AC386:AC449" si="124">IF(ISBLANK(AB386),0,1)</f>
        <v>0</v>
      </c>
      <c r="AD386" t="str">
        <f t="shared" ref="AD386:AD449" si="125">IF(ISBLANK(AB386),AA386,AB386)</f>
        <v>afterth04nset</v>
      </c>
    </row>
    <row r="387" spans="1:30">
      <c r="A387">
        <v>403</v>
      </c>
      <c r="B387">
        <f t="shared" si="108"/>
        <v>0</v>
      </c>
      <c r="C387" s="8" t="s">
        <v>14199</v>
      </c>
      <c r="D387" t="s">
        <v>14304</v>
      </c>
      <c r="E387" s="2">
        <v>1534584</v>
      </c>
      <c r="F387">
        <f t="shared" si="109"/>
        <v>0</v>
      </c>
      <c r="G387" s="6">
        <f t="shared" si="110"/>
        <v>1534584</v>
      </c>
      <c r="H387" s="6">
        <v>1534584</v>
      </c>
      <c r="I387">
        <v>55</v>
      </c>
      <c r="J387" s="2">
        <v>47311</v>
      </c>
      <c r="K387">
        <v>5</v>
      </c>
      <c r="L387" s="1">
        <v>37709</v>
      </c>
      <c r="M387">
        <f t="shared" si="111"/>
        <v>0</v>
      </c>
      <c r="N387">
        <f t="shared" si="112"/>
        <v>0</v>
      </c>
      <c r="Q387">
        <f t="shared" si="113"/>
        <v>2007</v>
      </c>
      <c r="R387">
        <f t="shared" si="114"/>
        <v>3</v>
      </c>
      <c r="S387">
        <f t="shared" si="115"/>
        <v>30</v>
      </c>
      <c r="T387" s="5">
        <f t="shared" si="116"/>
        <v>37709</v>
      </c>
      <c r="U387" s="7">
        <f t="shared" si="117"/>
        <v>2007</v>
      </c>
      <c r="V387" s="7">
        <f t="shared" si="118"/>
        <v>3</v>
      </c>
      <c r="W387" s="7">
        <f t="shared" si="119"/>
        <v>30</v>
      </c>
      <c r="X387" s="7" t="str">
        <f t="shared" si="120"/>
        <v>07</v>
      </c>
      <c r="Y387" t="str">
        <f t="shared" si="121"/>
        <v>After the Wedding</v>
      </c>
      <c r="Z387" t="str">
        <f t="shared" si="122"/>
        <v>After the Wedding</v>
      </c>
      <c r="AA387" t="str">
        <f t="shared" si="123"/>
        <v>afterth07ding</v>
      </c>
      <c r="AB387" t="s">
        <v>3357</v>
      </c>
      <c r="AC387">
        <f t="shared" si="124"/>
        <v>1</v>
      </c>
      <c r="AD387" t="str">
        <f t="shared" si="125"/>
        <v>efterbr06ppet</v>
      </c>
    </row>
    <row r="388" spans="1:30">
      <c r="A388">
        <v>404</v>
      </c>
      <c r="B388">
        <f t="shared" si="108"/>
        <v>0</v>
      </c>
      <c r="C388" s="8" t="s">
        <v>14200</v>
      </c>
      <c r="D388" t="s">
        <v>14236</v>
      </c>
      <c r="E388" s="2">
        <v>3184</v>
      </c>
      <c r="F388">
        <f t="shared" si="109"/>
        <v>0</v>
      </c>
      <c r="G388" s="6">
        <f t="shared" si="110"/>
        <v>3184</v>
      </c>
      <c r="H388" s="6">
        <v>3184</v>
      </c>
      <c r="I388">
        <v>2</v>
      </c>
      <c r="J388" s="2">
        <v>2527</v>
      </c>
      <c r="K388">
        <v>2</v>
      </c>
      <c r="L388" s="1">
        <v>39669</v>
      </c>
      <c r="M388">
        <f t="shared" si="111"/>
        <v>0</v>
      </c>
      <c r="N388">
        <f t="shared" si="112"/>
        <v>0</v>
      </c>
      <c r="Q388">
        <f t="shared" si="113"/>
        <v>2012</v>
      </c>
      <c r="R388">
        <f t="shared" si="114"/>
        <v>8</v>
      </c>
      <c r="S388">
        <f t="shared" si="115"/>
        <v>10</v>
      </c>
      <c r="T388" s="5">
        <f t="shared" si="116"/>
        <v>39669</v>
      </c>
      <c r="U388" s="7">
        <f t="shared" si="117"/>
        <v>2012</v>
      </c>
      <c r="V388" s="7">
        <f t="shared" si="118"/>
        <v>8</v>
      </c>
      <c r="W388" s="7">
        <f t="shared" si="119"/>
        <v>10</v>
      </c>
      <c r="X388" s="7" t="str">
        <f t="shared" si="120"/>
        <v>12</v>
      </c>
      <c r="Y388" t="str">
        <f t="shared" si="121"/>
        <v>After the Wizard</v>
      </c>
      <c r="Z388" t="str">
        <f t="shared" si="122"/>
        <v>After the Wizard</v>
      </c>
      <c r="AA388" t="str">
        <f t="shared" si="123"/>
        <v>afterth12zard</v>
      </c>
      <c r="AB388" t="s">
        <v>1585</v>
      </c>
      <c r="AC388">
        <f t="shared" si="124"/>
        <v>1</v>
      </c>
      <c r="AD388" t="str">
        <f t="shared" si="125"/>
        <v>afterth11zard</v>
      </c>
    </row>
    <row r="389" spans="1:30">
      <c r="A389">
        <v>405</v>
      </c>
      <c r="B389">
        <f t="shared" si="108"/>
        <v>0</v>
      </c>
      <c r="C389" s="8" t="s">
        <v>14201</v>
      </c>
      <c r="D389" t="s">
        <v>14398</v>
      </c>
      <c r="E389" s="2">
        <v>72125</v>
      </c>
      <c r="F389">
        <f t="shared" si="109"/>
        <v>0</v>
      </c>
      <c r="G389" s="6">
        <f t="shared" si="110"/>
        <v>72125</v>
      </c>
      <c r="H389" s="6">
        <v>72125</v>
      </c>
      <c r="I389">
        <v>6</v>
      </c>
      <c r="J389" s="2">
        <v>15500</v>
      </c>
      <c r="K389">
        <v>2</v>
      </c>
      <c r="L389" s="1">
        <v>40075</v>
      </c>
      <c r="M389">
        <f t="shared" si="111"/>
        <v>0</v>
      </c>
      <c r="N389">
        <f t="shared" si="112"/>
        <v>0</v>
      </c>
      <c r="Q389">
        <f t="shared" si="113"/>
        <v>2013</v>
      </c>
      <c r="R389">
        <f t="shared" si="114"/>
        <v>9</v>
      </c>
      <c r="S389">
        <f t="shared" si="115"/>
        <v>20</v>
      </c>
      <c r="T389" s="5">
        <f t="shared" si="116"/>
        <v>40075</v>
      </c>
      <c r="U389" s="7">
        <f t="shared" si="117"/>
        <v>2013</v>
      </c>
      <c r="V389" s="7">
        <f t="shared" si="118"/>
        <v>9</v>
      </c>
      <c r="W389" s="7">
        <f t="shared" si="119"/>
        <v>20</v>
      </c>
      <c r="X389" s="7" t="str">
        <f t="shared" si="120"/>
        <v>13</v>
      </c>
      <c r="Y389" t="str">
        <f t="shared" si="121"/>
        <v>After Tiller</v>
      </c>
      <c r="Z389" t="str">
        <f t="shared" si="122"/>
        <v>After Tiller</v>
      </c>
      <c r="AA389" t="str">
        <f t="shared" si="123"/>
        <v>afterti13ller</v>
      </c>
      <c r="AC389">
        <f t="shared" si="124"/>
        <v>0</v>
      </c>
      <c r="AD389" t="str">
        <f t="shared" si="125"/>
        <v>afterti13ller</v>
      </c>
    </row>
    <row r="390" spans="1:30">
      <c r="A390">
        <v>406</v>
      </c>
      <c r="B390">
        <f t="shared" si="108"/>
        <v>0</v>
      </c>
      <c r="C390" s="8" t="s">
        <v>14202</v>
      </c>
      <c r="D390" t="s">
        <v>14000</v>
      </c>
      <c r="F390">
        <f t="shared" si="109"/>
        <v>0</v>
      </c>
      <c r="G390" s="6" t="str">
        <f t="shared" si="110"/>
        <v/>
      </c>
      <c r="H390" s="6" t="s">
        <v>217</v>
      </c>
      <c r="I390">
        <v>10</v>
      </c>
      <c r="K390">
        <v>10</v>
      </c>
      <c r="L390" s="1">
        <v>40775</v>
      </c>
      <c r="M390">
        <f t="shared" si="111"/>
        <v>0</v>
      </c>
      <c r="N390">
        <f t="shared" si="112"/>
        <v>0</v>
      </c>
      <c r="Q390">
        <f t="shared" si="113"/>
        <v>2015</v>
      </c>
      <c r="R390">
        <f t="shared" si="114"/>
        <v>8</v>
      </c>
      <c r="S390">
        <f t="shared" si="115"/>
        <v>21</v>
      </c>
      <c r="T390" s="5">
        <f t="shared" si="116"/>
        <v>40775</v>
      </c>
      <c r="U390" s="7">
        <f t="shared" si="117"/>
        <v>2015</v>
      </c>
      <c r="V390" s="7">
        <f t="shared" si="118"/>
        <v>8</v>
      </c>
      <c r="W390" s="7">
        <f t="shared" si="119"/>
        <v>21</v>
      </c>
      <c r="X390" s="7" t="str">
        <f t="shared" si="120"/>
        <v>15</v>
      </c>
      <c r="Y390" t="str">
        <f t="shared" si="121"/>
        <v>After Words</v>
      </c>
      <c r="Z390" t="str">
        <f t="shared" si="122"/>
        <v>After Words</v>
      </c>
      <c r="AA390" t="str">
        <f t="shared" si="123"/>
        <v>afterwo15ords</v>
      </c>
      <c r="AC390">
        <f t="shared" si="124"/>
        <v>0</v>
      </c>
      <c r="AD390" t="str">
        <f t="shared" si="125"/>
        <v>afterwo15ords</v>
      </c>
    </row>
    <row r="391" spans="1:30">
      <c r="A391">
        <v>407</v>
      </c>
      <c r="B391">
        <f t="shared" si="108"/>
        <v>0</v>
      </c>
      <c r="C391" s="8" t="s">
        <v>14001</v>
      </c>
      <c r="D391" t="s">
        <v>14373</v>
      </c>
      <c r="E391" s="2">
        <v>108595</v>
      </c>
      <c r="F391">
        <f t="shared" si="109"/>
        <v>0</v>
      </c>
      <c r="G391" s="6">
        <f t="shared" si="110"/>
        <v>108595</v>
      </c>
      <c r="H391" s="6">
        <v>108595</v>
      </c>
      <c r="I391">
        <v>41</v>
      </c>
      <c r="J391" s="2">
        <v>59946</v>
      </c>
      <c r="K391">
        <v>41</v>
      </c>
      <c r="L391" s="1">
        <v>38815</v>
      </c>
      <c r="M391">
        <f t="shared" si="111"/>
        <v>0</v>
      </c>
      <c r="N391">
        <f t="shared" si="112"/>
        <v>0</v>
      </c>
      <c r="Q391">
        <f t="shared" si="113"/>
        <v>2010</v>
      </c>
      <c r="R391">
        <f t="shared" si="114"/>
        <v>4</v>
      </c>
      <c r="S391">
        <f t="shared" si="115"/>
        <v>9</v>
      </c>
      <c r="T391" s="5">
        <f t="shared" si="116"/>
        <v>38815</v>
      </c>
      <c r="U391" s="7">
        <f t="shared" si="117"/>
        <v>2010</v>
      </c>
      <c r="V391" s="7">
        <f t="shared" si="118"/>
        <v>4</v>
      </c>
      <c r="W391" s="7">
        <f t="shared" si="119"/>
        <v>9</v>
      </c>
      <c r="X391" s="7" t="str">
        <f t="shared" si="120"/>
        <v>10</v>
      </c>
      <c r="Y391" t="str">
        <f t="shared" si="121"/>
        <v>After.Life</v>
      </c>
      <c r="Z391" t="str">
        <f t="shared" si="122"/>
        <v>After.Life</v>
      </c>
      <c r="AA391" t="str">
        <f t="shared" si="123"/>
        <v>after.l10life</v>
      </c>
      <c r="AB391" t="s">
        <v>2255</v>
      </c>
      <c r="AC391">
        <f t="shared" si="124"/>
        <v>1</v>
      </c>
      <c r="AD391" t="str">
        <f t="shared" si="125"/>
        <v>after.l09life</v>
      </c>
    </row>
    <row r="392" spans="1:30">
      <c r="A392">
        <v>410</v>
      </c>
      <c r="B392">
        <f t="shared" si="108"/>
        <v>0</v>
      </c>
      <c r="C392" s="8" t="s">
        <v>4941</v>
      </c>
      <c r="D392" t="s">
        <v>14246</v>
      </c>
      <c r="E392" s="2">
        <v>3451</v>
      </c>
      <c r="F392">
        <f t="shared" si="109"/>
        <v>0</v>
      </c>
      <c r="G392" s="6">
        <f t="shared" si="110"/>
        <v>3451</v>
      </c>
      <c r="H392" s="6">
        <v>3451</v>
      </c>
      <c r="I392">
        <v>1</v>
      </c>
      <c r="J392" s="2">
        <v>1124</v>
      </c>
      <c r="K392">
        <v>1</v>
      </c>
      <c r="L392" s="1">
        <v>40509</v>
      </c>
      <c r="M392">
        <f t="shared" si="111"/>
        <v>0</v>
      </c>
      <c r="N392">
        <f t="shared" si="112"/>
        <v>0</v>
      </c>
      <c r="Q392">
        <f t="shared" si="113"/>
        <v>2014</v>
      </c>
      <c r="R392">
        <f t="shared" si="114"/>
        <v>11</v>
      </c>
      <c r="S392">
        <f t="shared" si="115"/>
        <v>28</v>
      </c>
      <c r="T392" s="5">
        <f t="shared" si="116"/>
        <v>40509</v>
      </c>
      <c r="U392" s="7">
        <f t="shared" si="117"/>
        <v>2014</v>
      </c>
      <c r="V392" s="7">
        <f t="shared" si="118"/>
        <v>11</v>
      </c>
      <c r="W392" s="7">
        <f t="shared" si="119"/>
        <v>28</v>
      </c>
      <c r="X392" s="7" t="str">
        <f t="shared" si="120"/>
        <v>14</v>
      </c>
      <c r="Y392" t="str">
        <f t="shared" si="121"/>
        <v>Aftermath [2014]</v>
      </c>
      <c r="Z392" t="str">
        <f t="shared" si="122"/>
        <v>Aftermath [2014]</v>
      </c>
      <c r="AA392" t="str">
        <f t="shared" si="123"/>
        <v>afterma14014]</v>
      </c>
      <c r="AB392" s="8" t="s">
        <v>812</v>
      </c>
      <c r="AC392">
        <f t="shared" si="124"/>
        <v>1</v>
      </c>
      <c r="AD392" t="str">
        <f t="shared" si="125"/>
        <v>afterma13athi</v>
      </c>
    </row>
    <row r="393" spans="1:30">
      <c r="A393">
        <v>411</v>
      </c>
      <c r="B393">
        <f t="shared" si="108"/>
        <v>0</v>
      </c>
      <c r="C393" s="8" t="s">
        <v>14004</v>
      </c>
      <c r="D393" t="s">
        <v>14180</v>
      </c>
      <c r="E393" s="2">
        <v>174496</v>
      </c>
      <c r="F393">
        <f t="shared" si="109"/>
        <v>0</v>
      </c>
      <c r="G393" s="6">
        <f t="shared" si="110"/>
        <v>174496</v>
      </c>
      <c r="H393" s="6">
        <v>174496</v>
      </c>
      <c r="I393">
        <v>39</v>
      </c>
      <c r="J393" s="2">
        <v>27352</v>
      </c>
      <c r="K393">
        <v>2</v>
      </c>
      <c r="L393" s="1">
        <v>40054</v>
      </c>
      <c r="M393">
        <f t="shared" si="111"/>
        <v>0</v>
      </c>
      <c r="N393">
        <f t="shared" si="112"/>
        <v>0</v>
      </c>
      <c r="Q393">
        <f t="shared" si="113"/>
        <v>2013</v>
      </c>
      <c r="R393">
        <f t="shared" si="114"/>
        <v>8</v>
      </c>
      <c r="S393">
        <f t="shared" si="115"/>
        <v>30</v>
      </c>
      <c r="T393" s="5">
        <f t="shared" si="116"/>
        <v>40054</v>
      </c>
      <c r="U393" s="7">
        <f t="shared" si="117"/>
        <v>2013</v>
      </c>
      <c r="V393" s="7">
        <f t="shared" si="118"/>
        <v>8</v>
      </c>
      <c r="W393" s="7">
        <f t="shared" si="119"/>
        <v>30</v>
      </c>
      <c r="X393" s="7" t="str">
        <f t="shared" si="120"/>
        <v>13</v>
      </c>
      <c r="Y393" t="str">
        <f t="shared" si="121"/>
        <v>Afternoon Delight</v>
      </c>
      <c r="Z393" t="str">
        <f t="shared" si="122"/>
        <v>Afternoon Delight</v>
      </c>
      <c r="AA393" t="str">
        <f t="shared" si="123"/>
        <v>afterno13ight</v>
      </c>
      <c r="AC393">
        <f t="shared" si="124"/>
        <v>0</v>
      </c>
      <c r="AD393" t="str">
        <f t="shared" si="125"/>
        <v>afterno13ight</v>
      </c>
    </row>
    <row r="394" spans="1:30">
      <c r="A394">
        <v>412</v>
      </c>
      <c r="B394">
        <f t="shared" si="108"/>
        <v>0</v>
      </c>
      <c r="C394" s="8" t="s">
        <v>14005</v>
      </c>
      <c r="D394" t="s">
        <v>14383</v>
      </c>
      <c r="E394" s="2">
        <v>172450</v>
      </c>
      <c r="F394">
        <f t="shared" si="109"/>
        <v>0</v>
      </c>
      <c r="G394" s="6">
        <f t="shared" si="110"/>
        <v>172450</v>
      </c>
      <c r="H394" s="6">
        <v>172450</v>
      </c>
      <c r="I394">
        <v>11</v>
      </c>
      <c r="J394" s="2">
        <v>15292</v>
      </c>
      <c r="K394">
        <v>2</v>
      </c>
      <c r="L394" s="1">
        <v>40213</v>
      </c>
      <c r="M394">
        <f t="shared" si="111"/>
        <v>0</v>
      </c>
      <c r="N394">
        <f t="shared" si="112"/>
        <v>0</v>
      </c>
      <c r="Q394">
        <f t="shared" si="113"/>
        <v>2014</v>
      </c>
      <c r="R394">
        <f t="shared" si="114"/>
        <v>2</v>
      </c>
      <c r="S394">
        <f t="shared" si="115"/>
        <v>5</v>
      </c>
      <c r="T394" s="5">
        <f t="shared" si="116"/>
        <v>40213</v>
      </c>
      <c r="U394" s="7">
        <f t="shared" si="117"/>
        <v>2014</v>
      </c>
      <c r="V394" s="7">
        <f t="shared" si="118"/>
        <v>2</v>
      </c>
      <c r="W394" s="7">
        <f t="shared" si="119"/>
        <v>5</v>
      </c>
      <c r="X394" s="7" t="str">
        <f t="shared" si="120"/>
        <v>14</v>
      </c>
      <c r="Y394" t="str">
        <f t="shared" si="121"/>
        <v>Afternoon of a Faun</v>
      </c>
      <c r="Z394" t="str">
        <f t="shared" si="122"/>
        <v>Afternoon of a Faun</v>
      </c>
      <c r="AA394" t="str">
        <f t="shared" si="123"/>
        <v>afterno14faun</v>
      </c>
      <c r="AB394" t="s">
        <v>813</v>
      </c>
      <c r="AC394">
        <f t="shared" si="124"/>
        <v>1</v>
      </c>
      <c r="AD394" t="str">
        <f t="shared" si="125"/>
        <v>afterno13ercq</v>
      </c>
    </row>
    <row r="395" spans="1:30">
      <c r="A395">
        <v>413</v>
      </c>
      <c r="B395">
        <f t="shared" si="108"/>
        <v>0</v>
      </c>
      <c r="C395" s="8" t="s">
        <v>14046</v>
      </c>
      <c r="D395" t="s">
        <v>14304</v>
      </c>
      <c r="E395" s="2">
        <v>3911</v>
      </c>
      <c r="F395">
        <f t="shared" si="109"/>
        <v>0</v>
      </c>
      <c r="G395" s="6">
        <f t="shared" si="110"/>
        <v>3911</v>
      </c>
      <c r="H395" s="6">
        <v>3911</v>
      </c>
      <c r="I395">
        <v>1</v>
      </c>
      <c r="J395" s="2">
        <v>2606</v>
      </c>
      <c r="K395">
        <v>1</v>
      </c>
      <c r="L395" s="1">
        <v>38626</v>
      </c>
      <c r="M395">
        <f t="shared" si="111"/>
        <v>0</v>
      </c>
      <c r="N395">
        <f t="shared" si="112"/>
        <v>0</v>
      </c>
      <c r="Q395">
        <f t="shared" si="113"/>
        <v>2009</v>
      </c>
      <c r="R395">
        <f t="shared" si="114"/>
        <v>10</v>
      </c>
      <c r="S395">
        <f t="shared" si="115"/>
        <v>2</v>
      </c>
      <c r="T395" s="5">
        <f t="shared" si="116"/>
        <v>38626</v>
      </c>
      <c r="U395" s="7">
        <f t="shared" si="117"/>
        <v>2009</v>
      </c>
      <c r="V395" s="7">
        <f t="shared" si="118"/>
        <v>10</v>
      </c>
      <c r="W395" s="7">
        <f t="shared" si="119"/>
        <v>2</v>
      </c>
      <c r="X395" s="7" t="str">
        <f t="shared" si="120"/>
        <v>09</v>
      </c>
      <c r="Y395" t="str">
        <f t="shared" si="121"/>
        <v>Afterschool</v>
      </c>
      <c r="Z395" t="str">
        <f t="shared" si="122"/>
        <v>Afterschool</v>
      </c>
      <c r="AA395" t="str">
        <f t="shared" si="123"/>
        <v>aftersc09hool</v>
      </c>
      <c r="AB395" t="s">
        <v>2674</v>
      </c>
      <c r="AC395">
        <f t="shared" si="124"/>
        <v>1</v>
      </c>
      <c r="AD395" t="str">
        <f t="shared" si="125"/>
        <v>aftersc08h1wd</v>
      </c>
    </row>
    <row r="396" spans="1:30">
      <c r="A396">
        <v>414</v>
      </c>
      <c r="B396">
        <f t="shared" si="108"/>
        <v>0</v>
      </c>
      <c r="C396" s="8" t="s">
        <v>14047</v>
      </c>
      <c r="D396" t="s">
        <v>14161</v>
      </c>
      <c r="E396" s="2">
        <v>58510</v>
      </c>
      <c r="F396">
        <f t="shared" si="109"/>
        <v>0</v>
      </c>
      <c r="G396" s="6">
        <f t="shared" si="110"/>
        <v>58510</v>
      </c>
      <c r="H396" s="6">
        <v>58510</v>
      </c>
      <c r="I396">
        <v>110</v>
      </c>
      <c r="J396" s="2">
        <v>40179</v>
      </c>
      <c r="K396">
        <v>110</v>
      </c>
      <c r="L396" s="1">
        <v>39942</v>
      </c>
      <c r="M396">
        <f t="shared" si="111"/>
        <v>0</v>
      </c>
      <c r="N396">
        <f t="shared" si="112"/>
        <v>0</v>
      </c>
      <c r="Q396">
        <f t="shared" si="113"/>
        <v>2013</v>
      </c>
      <c r="R396">
        <f t="shared" si="114"/>
        <v>5</v>
      </c>
      <c r="S396">
        <f t="shared" si="115"/>
        <v>10</v>
      </c>
      <c r="T396" s="5">
        <f t="shared" si="116"/>
        <v>39942</v>
      </c>
      <c r="U396" s="7">
        <f t="shared" si="117"/>
        <v>2013</v>
      </c>
      <c r="V396" s="7">
        <f t="shared" si="118"/>
        <v>5</v>
      </c>
      <c r="W396" s="7">
        <f t="shared" si="119"/>
        <v>10</v>
      </c>
      <c r="X396" s="7" t="str">
        <f t="shared" si="120"/>
        <v>13</v>
      </c>
      <c r="Y396" t="str">
        <f t="shared" si="121"/>
        <v>Aftershock</v>
      </c>
      <c r="Z396" t="str">
        <f t="shared" si="122"/>
        <v>Aftershock</v>
      </c>
      <c r="AA396" t="str">
        <f t="shared" si="123"/>
        <v>aftersh13hock</v>
      </c>
      <c r="AB396" t="s">
        <v>1262</v>
      </c>
      <c r="AC396">
        <f t="shared" si="124"/>
        <v>1</v>
      </c>
      <c r="AD396" t="str">
        <f t="shared" si="125"/>
        <v>aftersh12hock</v>
      </c>
    </row>
    <row r="397" spans="1:30">
      <c r="A397">
        <v>415</v>
      </c>
      <c r="B397">
        <f t="shared" si="108"/>
        <v>0</v>
      </c>
      <c r="C397" s="8" t="s">
        <v>4910</v>
      </c>
      <c r="D397" t="s">
        <v>14048</v>
      </c>
      <c r="E397" s="2">
        <v>62962</v>
      </c>
      <c r="F397">
        <f t="shared" si="109"/>
        <v>0</v>
      </c>
      <c r="G397" s="6">
        <f t="shared" si="110"/>
        <v>62962</v>
      </c>
      <c r="H397" s="6">
        <v>62962</v>
      </c>
      <c r="I397">
        <v>25</v>
      </c>
      <c r="J397" s="2">
        <v>19329</v>
      </c>
      <c r="K397">
        <v>25</v>
      </c>
      <c r="L397" s="1">
        <v>39018</v>
      </c>
      <c r="M397">
        <f t="shared" si="111"/>
        <v>0</v>
      </c>
      <c r="N397">
        <f t="shared" si="112"/>
        <v>0</v>
      </c>
      <c r="Q397">
        <f t="shared" si="113"/>
        <v>2010</v>
      </c>
      <c r="R397">
        <f t="shared" si="114"/>
        <v>10</v>
      </c>
      <c r="S397">
        <f t="shared" si="115"/>
        <v>29</v>
      </c>
      <c r="T397" s="5">
        <f t="shared" si="116"/>
        <v>39018</v>
      </c>
      <c r="U397" s="7">
        <f t="shared" si="117"/>
        <v>2010</v>
      </c>
      <c r="V397" s="7">
        <f t="shared" si="118"/>
        <v>10</v>
      </c>
      <c r="W397" s="7">
        <f t="shared" si="119"/>
        <v>29</v>
      </c>
      <c r="X397" s="7" t="str">
        <f t="shared" si="120"/>
        <v>10</v>
      </c>
      <c r="Y397" t="str">
        <f t="shared" si="121"/>
        <v>Aftershock [Tangshan Dadizhen]</v>
      </c>
      <c r="Z397" t="str">
        <f t="shared" si="122"/>
        <v>Aftershock [Tangshan Dadizhen]</v>
      </c>
      <c r="AA397" t="str">
        <f t="shared" si="123"/>
        <v>aftersh10hen]</v>
      </c>
      <c r="AB397" t="s">
        <v>2452</v>
      </c>
      <c r="AC397">
        <f t="shared" si="124"/>
        <v>1</v>
      </c>
      <c r="AD397" t="str">
        <f t="shared" si="125"/>
        <v>tangsha10zhen</v>
      </c>
    </row>
    <row r="398" spans="1:30">
      <c r="A398">
        <v>418</v>
      </c>
      <c r="B398">
        <f t="shared" si="108"/>
        <v>0</v>
      </c>
      <c r="C398" s="8" t="s">
        <v>14049</v>
      </c>
      <c r="D398" t="s">
        <v>14318</v>
      </c>
      <c r="E398" s="2">
        <v>5884190</v>
      </c>
      <c r="F398">
        <f t="shared" si="109"/>
        <v>0</v>
      </c>
      <c r="G398" s="6">
        <f t="shared" si="110"/>
        <v>5884190</v>
      </c>
      <c r="H398" s="6">
        <v>5884190</v>
      </c>
      <c r="I398" s="3">
        <v>1601</v>
      </c>
      <c r="J398" s="2">
        <v>3038546</v>
      </c>
      <c r="K398" s="3">
        <v>1601</v>
      </c>
      <c r="L398" s="1">
        <v>36575</v>
      </c>
      <c r="M398">
        <f t="shared" si="111"/>
        <v>0</v>
      </c>
      <c r="N398">
        <f t="shared" si="112"/>
        <v>0</v>
      </c>
      <c r="Q398">
        <f t="shared" si="113"/>
        <v>2004</v>
      </c>
      <c r="R398">
        <f t="shared" si="114"/>
        <v>2</v>
      </c>
      <c r="S398">
        <f t="shared" si="115"/>
        <v>20</v>
      </c>
      <c r="T398" s="5">
        <f t="shared" si="116"/>
        <v>36575</v>
      </c>
      <c r="U398" s="7">
        <f t="shared" si="117"/>
        <v>2004</v>
      </c>
      <c r="V398" s="7">
        <f t="shared" si="118"/>
        <v>2</v>
      </c>
      <c r="W398" s="7">
        <f t="shared" si="119"/>
        <v>20</v>
      </c>
      <c r="X398" s="7" t="str">
        <f t="shared" si="120"/>
        <v>04</v>
      </c>
      <c r="Y398" t="str">
        <f t="shared" si="121"/>
        <v>Against the Ropes</v>
      </c>
      <c r="Z398" t="str">
        <f t="shared" si="122"/>
        <v>Against the Ropes</v>
      </c>
      <c r="AA398" t="str">
        <f t="shared" si="123"/>
        <v>against04opes</v>
      </c>
      <c r="AC398">
        <f t="shared" si="124"/>
        <v>0</v>
      </c>
      <c r="AD398" t="str">
        <f t="shared" si="125"/>
        <v>against04opes</v>
      </c>
    </row>
    <row r="399" spans="1:30">
      <c r="A399">
        <v>419</v>
      </c>
      <c r="B399">
        <f t="shared" si="108"/>
        <v>0</v>
      </c>
      <c r="C399" s="8" t="s">
        <v>14050</v>
      </c>
      <c r="D399" t="s">
        <v>14051</v>
      </c>
      <c r="E399" s="2">
        <v>4646</v>
      </c>
      <c r="F399">
        <f t="shared" si="109"/>
        <v>0</v>
      </c>
      <c r="G399" s="6">
        <f t="shared" si="110"/>
        <v>4646</v>
      </c>
      <c r="H399" s="6">
        <v>4646</v>
      </c>
      <c r="I399">
        <v>11</v>
      </c>
      <c r="J399" s="2">
        <v>3023</v>
      </c>
      <c r="K399">
        <v>11</v>
      </c>
      <c r="L399" s="1">
        <v>40565</v>
      </c>
      <c r="M399">
        <f t="shared" si="111"/>
        <v>0</v>
      </c>
      <c r="N399">
        <f t="shared" si="112"/>
        <v>0</v>
      </c>
      <c r="Q399">
        <f t="shared" si="113"/>
        <v>2015</v>
      </c>
      <c r="R399">
        <f t="shared" si="114"/>
        <v>1</v>
      </c>
      <c r="S399">
        <f t="shared" si="115"/>
        <v>23</v>
      </c>
      <c r="T399" s="5">
        <f t="shared" si="116"/>
        <v>40565</v>
      </c>
      <c r="U399" s="7">
        <f t="shared" si="117"/>
        <v>2015</v>
      </c>
      <c r="V399" s="7">
        <f t="shared" si="118"/>
        <v>1</v>
      </c>
      <c r="W399" s="7">
        <f t="shared" si="119"/>
        <v>23</v>
      </c>
      <c r="X399" s="7" t="str">
        <f t="shared" si="120"/>
        <v>15</v>
      </c>
      <c r="Y399" t="str">
        <f t="shared" si="121"/>
        <v>Against the Sun</v>
      </c>
      <c r="Z399" t="str">
        <f t="shared" si="122"/>
        <v>Against the Sun</v>
      </c>
      <c r="AA399" t="str">
        <f t="shared" si="123"/>
        <v>against15esun</v>
      </c>
      <c r="AB399" t="s">
        <v>193</v>
      </c>
      <c r="AC399">
        <f t="shared" si="124"/>
        <v>1</v>
      </c>
      <c r="AD399" t="str">
        <f t="shared" si="125"/>
        <v>against14esun</v>
      </c>
    </row>
    <row r="400" spans="1:30">
      <c r="A400">
        <v>423</v>
      </c>
      <c r="B400">
        <f t="shared" si="108"/>
        <v>0</v>
      </c>
      <c r="C400" s="8" t="s">
        <v>4767</v>
      </c>
      <c r="D400" t="s">
        <v>14168</v>
      </c>
      <c r="E400" s="2">
        <v>3313</v>
      </c>
      <c r="F400">
        <f t="shared" si="109"/>
        <v>0</v>
      </c>
      <c r="G400" s="6">
        <f t="shared" si="110"/>
        <v>3313</v>
      </c>
      <c r="H400" s="6">
        <v>3313</v>
      </c>
      <c r="I400">
        <v>4</v>
      </c>
      <c r="L400" s="1">
        <v>40327</v>
      </c>
      <c r="M400">
        <f t="shared" si="111"/>
        <v>0</v>
      </c>
      <c r="N400">
        <f t="shared" si="112"/>
        <v>0</v>
      </c>
      <c r="Q400">
        <f t="shared" si="113"/>
        <v>2014</v>
      </c>
      <c r="R400">
        <f t="shared" si="114"/>
        <v>5</v>
      </c>
      <c r="S400">
        <f t="shared" si="115"/>
        <v>30</v>
      </c>
      <c r="T400" s="5">
        <f t="shared" si="116"/>
        <v>40327</v>
      </c>
      <c r="U400" s="7">
        <f t="shared" si="117"/>
        <v>2014</v>
      </c>
      <c r="V400" s="7">
        <f t="shared" si="118"/>
        <v>5</v>
      </c>
      <c r="W400" s="7">
        <f t="shared" si="119"/>
        <v>30</v>
      </c>
      <c r="X400" s="7" t="str">
        <f t="shared" si="120"/>
        <v>14</v>
      </c>
      <c r="Y400" t="str">
        <f t="shared" si="121"/>
        <v>Age of Uprising: The Legend of Michael Kohlhaas [U.S. only]</v>
      </c>
      <c r="Z400" t="str">
        <f t="shared" si="122"/>
        <v>Age of Uprising: The Legend of Michael Kohlhaas [U.S. only]</v>
      </c>
      <c r="AA400" t="str">
        <f t="shared" si="123"/>
        <v>ageofup14nly]</v>
      </c>
      <c r="AB400" t="s">
        <v>814</v>
      </c>
      <c r="AC400">
        <f t="shared" si="124"/>
        <v>1</v>
      </c>
      <c r="AD400" t="str">
        <f t="shared" si="125"/>
        <v>michael13haas</v>
      </c>
    </row>
    <row r="401" spans="1:30">
      <c r="A401">
        <v>424</v>
      </c>
      <c r="B401">
        <f t="shared" si="108"/>
        <v>0</v>
      </c>
      <c r="C401" s="8" t="s">
        <v>14053</v>
      </c>
      <c r="D401" t="s">
        <v>14157</v>
      </c>
      <c r="E401" s="2">
        <v>47938330</v>
      </c>
      <c r="F401">
        <f t="shared" si="109"/>
        <v>0</v>
      </c>
      <c r="G401" s="6">
        <f t="shared" si="110"/>
        <v>47938330</v>
      </c>
      <c r="H401" s="6">
        <v>47938330</v>
      </c>
      <c r="I401" s="3">
        <v>3369</v>
      </c>
      <c r="J401" s="2">
        <v>14064317</v>
      </c>
      <c r="K401" s="3">
        <v>3369</v>
      </c>
      <c r="L401" s="1">
        <v>36232</v>
      </c>
      <c r="M401">
        <f t="shared" si="111"/>
        <v>0</v>
      </c>
      <c r="N401">
        <f t="shared" si="112"/>
        <v>0</v>
      </c>
      <c r="Q401">
        <f t="shared" si="113"/>
        <v>2003</v>
      </c>
      <c r="R401">
        <f t="shared" si="114"/>
        <v>3</v>
      </c>
      <c r="S401">
        <f t="shared" si="115"/>
        <v>14</v>
      </c>
      <c r="T401" s="5">
        <f t="shared" si="116"/>
        <v>36232</v>
      </c>
      <c r="U401" s="7">
        <f t="shared" si="117"/>
        <v>2003</v>
      </c>
      <c r="V401" s="7">
        <f t="shared" si="118"/>
        <v>3</v>
      </c>
      <c r="W401" s="7">
        <f t="shared" si="119"/>
        <v>14</v>
      </c>
      <c r="X401" s="7" t="str">
        <f t="shared" si="120"/>
        <v>03</v>
      </c>
      <c r="Y401" t="str">
        <f t="shared" si="121"/>
        <v>Agent Cody Banks</v>
      </c>
      <c r="Z401" t="str">
        <f t="shared" si="122"/>
        <v>Agent Cody Banks</v>
      </c>
      <c r="AA401" t="str">
        <f t="shared" si="123"/>
        <v>agentco03anks</v>
      </c>
      <c r="AC401">
        <f t="shared" si="124"/>
        <v>0</v>
      </c>
      <c r="AD401" t="str">
        <f t="shared" si="125"/>
        <v>agentco03anks</v>
      </c>
    </row>
    <row r="402" spans="1:30">
      <c r="A402">
        <v>425</v>
      </c>
      <c r="B402">
        <f t="shared" si="108"/>
        <v>0</v>
      </c>
      <c r="C402" s="8" t="s">
        <v>14054</v>
      </c>
      <c r="D402" t="s">
        <v>14157</v>
      </c>
      <c r="E402" s="2">
        <v>23630159</v>
      </c>
      <c r="F402">
        <f t="shared" si="109"/>
        <v>0</v>
      </c>
      <c r="G402" s="6">
        <f t="shared" si="110"/>
        <v>23630159</v>
      </c>
      <c r="H402" s="6">
        <v>23630159</v>
      </c>
      <c r="I402" s="3">
        <v>2973</v>
      </c>
      <c r="J402" s="2">
        <v>8014005</v>
      </c>
      <c r="K402" s="3">
        <v>2973</v>
      </c>
      <c r="L402" s="1">
        <v>36596</v>
      </c>
      <c r="M402">
        <f t="shared" si="111"/>
        <v>0</v>
      </c>
      <c r="N402">
        <f t="shared" si="112"/>
        <v>0</v>
      </c>
      <c r="Q402">
        <f t="shared" si="113"/>
        <v>2004</v>
      </c>
      <c r="R402">
        <f t="shared" si="114"/>
        <v>3</v>
      </c>
      <c r="S402">
        <f t="shared" si="115"/>
        <v>12</v>
      </c>
      <c r="T402" s="5">
        <f t="shared" si="116"/>
        <v>36596</v>
      </c>
      <c r="U402" s="7">
        <f t="shared" si="117"/>
        <v>2004</v>
      </c>
      <c r="V402" s="7">
        <f t="shared" si="118"/>
        <v>3</v>
      </c>
      <c r="W402" s="7">
        <f t="shared" si="119"/>
        <v>12</v>
      </c>
      <c r="X402" s="7" t="str">
        <f t="shared" si="120"/>
        <v>04</v>
      </c>
      <c r="Y402" t="str">
        <f t="shared" si="121"/>
        <v>Agent Cody Banks 2: Destination London</v>
      </c>
      <c r="Z402" t="str">
        <f t="shared" si="122"/>
        <v>Agent Cody Banks 2: Destination London</v>
      </c>
      <c r="AA402" t="str">
        <f t="shared" si="123"/>
        <v>agentco04ndon</v>
      </c>
      <c r="AC402">
        <f t="shared" si="124"/>
        <v>0</v>
      </c>
      <c r="AD402" t="str">
        <f t="shared" si="125"/>
        <v>agentco04ndon</v>
      </c>
    </row>
    <row r="403" spans="1:30">
      <c r="A403">
        <v>426</v>
      </c>
      <c r="B403">
        <f t="shared" si="108"/>
        <v>0</v>
      </c>
      <c r="C403" s="8" t="s">
        <v>14266</v>
      </c>
      <c r="D403" t="s">
        <v>14314</v>
      </c>
      <c r="E403" s="2">
        <v>698210</v>
      </c>
      <c r="F403">
        <f t="shared" si="109"/>
        <v>0</v>
      </c>
      <c r="G403" s="6">
        <f t="shared" si="110"/>
        <v>698210</v>
      </c>
      <c r="H403" s="6">
        <v>698210</v>
      </c>
      <c r="I403">
        <v>122</v>
      </c>
      <c r="J403" s="2">
        <v>427043</v>
      </c>
      <c r="K403">
        <v>122</v>
      </c>
      <c r="L403" s="1">
        <v>39529</v>
      </c>
      <c r="M403">
        <f t="shared" si="111"/>
        <v>0</v>
      </c>
      <c r="N403">
        <f t="shared" si="112"/>
        <v>0</v>
      </c>
      <c r="Q403">
        <f t="shared" si="113"/>
        <v>2012</v>
      </c>
      <c r="R403">
        <f t="shared" si="114"/>
        <v>3</v>
      </c>
      <c r="S403">
        <f t="shared" si="115"/>
        <v>23</v>
      </c>
      <c r="T403" s="5">
        <f t="shared" si="116"/>
        <v>39529</v>
      </c>
      <c r="U403" s="7">
        <f t="shared" si="117"/>
        <v>2012</v>
      </c>
      <c r="V403" s="7">
        <f t="shared" si="118"/>
        <v>3</v>
      </c>
      <c r="W403" s="7">
        <f t="shared" si="119"/>
        <v>23</v>
      </c>
      <c r="X403" s="7" t="str">
        <f t="shared" si="120"/>
        <v>12</v>
      </c>
      <c r="Y403" t="str">
        <f t="shared" si="121"/>
        <v>Agent Vinod</v>
      </c>
      <c r="Z403" t="str">
        <f t="shared" si="122"/>
        <v>Agent Vinod</v>
      </c>
      <c r="AA403" t="str">
        <f t="shared" si="123"/>
        <v>agentvi12inod</v>
      </c>
      <c r="AC403">
        <f t="shared" si="124"/>
        <v>0</v>
      </c>
      <c r="AD403" t="str">
        <f t="shared" si="125"/>
        <v>agentvi12inod</v>
      </c>
    </row>
    <row r="404" spans="1:30">
      <c r="A404">
        <v>428</v>
      </c>
      <c r="B404">
        <f t="shared" si="108"/>
        <v>0</v>
      </c>
      <c r="C404" s="8" t="s">
        <v>14057</v>
      </c>
      <c r="D404" t="s">
        <v>14314</v>
      </c>
      <c r="E404" s="2">
        <v>1986748</v>
      </c>
      <c r="F404">
        <f t="shared" si="109"/>
        <v>0</v>
      </c>
      <c r="G404" s="6">
        <f t="shared" si="110"/>
        <v>1986748</v>
      </c>
      <c r="H404" s="6">
        <v>1986748</v>
      </c>
      <c r="I404">
        <v>132</v>
      </c>
      <c r="J404" s="2">
        <v>1140464</v>
      </c>
      <c r="K404">
        <v>132</v>
      </c>
      <c r="L404" s="1">
        <v>39472</v>
      </c>
      <c r="M404">
        <f t="shared" si="111"/>
        <v>0</v>
      </c>
      <c r="N404">
        <f t="shared" si="112"/>
        <v>0</v>
      </c>
      <c r="Q404">
        <f t="shared" si="113"/>
        <v>2012</v>
      </c>
      <c r="R404">
        <f t="shared" si="114"/>
        <v>1</v>
      </c>
      <c r="S404">
        <f t="shared" si="115"/>
        <v>26</v>
      </c>
      <c r="T404" s="5">
        <f t="shared" si="116"/>
        <v>39472</v>
      </c>
      <c r="U404" s="7">
        <f t="shared" si="117"/>
        <v>2012</v>
      </c>
      <c r="V404" s="7">
        <f t="shared" si="118"/>
        <v>1</v>
      </c>
      <c r="W404" s="7">
        <f t="shared" si="119"/>
        <v>26</v>
      </c>
      <c r="X404" s="7" t="str">
        <f t="shared" si="120"/>
        <v>12</v>
      </c>
      <c r="Y404" t="str">
        <f t="shared" si="121"/>
        <v>Agneepath</v>
      </c>
      <c r="Z404" t="str">
        <f t="shared" si="122"/>
        <v>Agneepath</v>
      </c>
      <c r="AA404" t="str">
        <f t="shared" si="123"/>
        <v>agneepa12path</v>
      </c>
      <c r="AC404">
        <f t="shared" si="124"/>
        <v>0</v>
      </c>
      <c r="AD404" t="str">
        <f t="shared" si="125"/>
        <v>agneepa12path</v>
      </c>
    </row>
    <row r="405" spans="1:30">
      <c r="A405">
        <v>429</v>
      </c>
      <c r="B405">
        <f t="shared" si="108"/>
        <v>0</v>
      </c>
      <c r="C405" s="8" t="s">
        <v>14270</v>
      </c>
      <c r="D405" t="s">
        <v>14389</v>
      </c>
      <c r="E405" s="2">
        <v>2731</v>
      </c>
      <c r="F405">
        <f t="shared" si="109"/>
        <v>0</v>
      </c>
      <c r="G405" s="6">
        <f t="shared" si="110"/>
        <v>2731</v>
      </c>
      <c r="H405" s="6">
        <v>2731</v>
      </c>
      <c r="I405">
        <v>1</v>
      </c>
      <c r="J405" s="2">
        <v>1544</v>
      </c>
      <c r="K405">
        <v>1</v>
      </c>
      <c r="L405" s="1">
        <v>37415</v>
      </c>
      <c r="M405">
        <f t="shared" si="111"/>
        <v>0</v>
      </c>
      <c r="N405">
        <f t="shared" si="112"/>
        <v>0</v>
      </c>
      <c r="Q405">
        <f t="shared" si="113"/>
        <v>2006</v>
      </c>
      <c r="R405">
        <f t="shared" si="114"/>
        <v>6</v>
      </c>
      <c r="S405">
        <f t="shared" si="115"/>
        <v>9</v>
      </c>
      <c r="T405" s="5">
        <f t="shared" si="116"/>
        <v>37415</v>
      </c>
      <c r="U405" s="7">
        <f t="shared" si="117"/>
        <v>2006</v>
      </c>
      <c r="V405" s="7">
        <f t="shared" si="118"/>
        <v>6</v>
      </c>
      <c r="W405" s="7">
        <f t="shared" si="119"/>
        <v>9</v>
      </c>
      <c r="X405" s="7" t="str">
        <f t="shared" si="120"/>
        <v>06</v>
      </c>
      <c r="Y405" t="str">
        <f t="shared" si="121"/>
        <v>Agnes and His Brothers</v>
      </c>
      <c r="Z405" t="str">
        <f t="shared" si="122"/>
        <v>Agnes and His Brothers</v>
      </c>
      <c r="AA405" t="str">
        <f t="shared" si="123"/>
        <v>agnesan06hers</v>
      </c>
      <c r="AB405" t="s">
        <v>3548</v>
      </c>
      <c r="AC405">
        <f t="shared" si="124"/>
        <v>1</v>
      </c>
      <c r="AD405" t="str">
        <f t="shared" si="125"/>
        <v>agnesun04uder</v>
      </c>
    </row>
    <row r="406" spans="1:30">
      <c r="A406">
        <v>432</v>
      </c>
      <c r="B406">
        <f t="shared" si="108"/>
        <v>0</v>
      </c>
      <c r="C406" s="8" t="s">
        <v>14272</v>
      </c>
      <c r="D406" t="s">
        <v>14273</v>
      </c>
      <c r="E406" s="2">
        <v>51549</v>
      </c>
      <c r="F406">
        <f t="shared" si="109"/>
        <v>0</v>
      </c>
      <c r="G406" s="6">
        <f t="shared" si="110"/>
        <v>51549</v>
      </c>
      <c r="H406" s="6">
        <v>51549</v>
      </c>
      <c r="I406">
        <v>8</v>
      </c>
      <c r="J406" s="2">
        <v>18887</v>
      </c>
      <c r="K406">
        <v>8</v>
      </c>
      <c r="L406" s="1">
        <v>36036</v>
      </c>
      <c r="M406">
        <f t="shared" si="111"/>
        <v>0</v>
      </c>
      <c r="N406">
        <f t="shared" si="112"/>
        <v>0</v>
      </c>
      <c r="Q406">
        <f t="shared" si="113"/>
        <v>2002</v>
      </c>
      <c r="R406">
        <f t="shared" si="114"/>
        <v>8</v>
      </c>
      <c r="S406">
        <f t="shared" si="115"/>
        <v>30</v>
      </c>
      <c r="T406" s="5">
        <f t="shared" si="116"/>
        <v>36036</v>
      </c>
      <c r="U406" s="7">
        <f t="shared" si="117"/>
        <v>2002</v>
      </c>
      <c r="V406" s="7">
        <f t="shared" si="118"/>
        <v>8</v>
      </c>
      <c r="W406" s="7">
        <f t="shared" si="119"/>
        <v>30</v>
      </c>
      <c r="X406" s="7" t="str">
        <f t="shared" si="120"/>
        <v>02</v>
      </c>
      <c r="Y406" t="str">
        <f t="shared" si="121"/>
        <v>Agnivarsha - The Fire and the Rain</v>
      </c>
      <c r="Z406" t="str">
        <f t="shared" si="122"/>
        <v>Agnivarsha - The Fire and the Rain</v>
      </c>
      <c r="AA406" t="str">
        <f t="shared" si="123"/>
        <v>agnivar02rain</v>
      </c>
      <c r="AB406" t="s">
        <v>4458</v>
      </c>
      <c r="AC406">
        <f t="shared" si="124"/>
        <v>1</v>
      </c>
      <c r="AD406" t="str">
        <f t="shared" si="125"/>
        <v>agnivar02rsha</v>
      </c>
    </row>
    <row r="407" spans="1:30">
      <c r="A407">
        <v>434</v>
      </c>
      <c r="B407">
        <f t="shared" si="108"/>
        <v>0</v>
      </c>
      <c r="C407" s="8" t="s">
        <v>14274</v>
      </c>
      <c r="D407" t="s">
        <v>14275</v>
      </c>
      <c r="E407" s="2">
        <v>619423</v>
      </c>
      <c r="F407">
        <f t="shared" si="109"/>
        <v>0</v>
      </c>
      <c r="G407" s="6">
        <f t="shared" si="110"/>
        <v>619423</v>
      </c>
      <c r="H407" s="6">
        <v>619423</v>
      </c>
      <c r="I407">
        <v>17</v>
      </c>
      <c r="J407" s="2">
        <v>33262</v>
      </c>
      <c r="K407">
        <v>2</v>
      </c>
      <c r="L407" s="1">
        <v>38864</v>
      </c>
      <c r="M407">
        <f t="shared" si="111"/>
        <v>0</v>
      </c>
      <c r="N407">
        <f t="shared" si="112"/>
        <v>0</v>
      </c>
      <c r="Q407">
        <f t="shared" si="113"/>
        <v>2010</v>
      </c>
      <c r="R407">
        <f t="shared" si="114"/>
        <v>5</v>
      </c>
      <c r="S407">
        <f t="shared" si="115"/>
        <v>28</v>
      </c>
      <c r="T407" s="5">
        <f t="shared" si="116"/>
        <v>38864</v>
      </c>
      <c r="U407" s="7">
        <f t="shared" si="117"/>
        <v>2010</v>
      </c>
      <c r="V407" s="7">
        <f t="shared" si="118"/>
        <v>5</v>
      </c>
      <c r="W407" s="7">
        <f t="shared" si="119"/>
        <v>28</v>
      </c>
      <c r="X407" s="7" t="str">
        <f t="shared" si="120"/>
        <v>10</v>
      </c>
      <c r="Y407" t="str">
        <f t="shared" si="121"/>
        <v>Agora</v>
      </c>
      <c r="Z407" t="str">
        <f t="shared" si="122"/>
        <v>Agora</v>
      </c>
      <c r="AA407" t="str">
        <f t="shared" si="123"/>
        <v>agora10gora</v>
      </c>
      <c r="AB407" t="s">
        <v>2453</v>
      </c>
      <c r="AC407">
        <f t="shared" si="124"/>
        <v>1</v>
      </c>
      <c r="AD407" t="str">
        <f t="shared" si="125"/>
        <v>agora09gora</v>
      </c>
    </row>
    <row r="408" spans="1:30">
      <c r="A408">
        <v>436</v>
      </c>
      <c r="B408">
        <f t="shared" si="108"/>
        <v>0</v>
      </c>
      <c r="C408" s="8" t="s">
        <v>14067</v>
      </c>
      <c r="D408" t="s">
        <v>13750</v>
      </c>
      <c r="E408" s="2">
        <v>33024</v>
      </c>
      <c r="F408">
        <f t="shared" si="109"/>
        <v>0</v>
      </c>
      <c r="G408" s="6">
        <f t="shared" si="110"/>
        <v>33024</v>
      </c>
      <c r="H408" s="6">
        <v>33024</v>
      </c>
      <c r="I408">
        <v>3</v>
      </c>
      <c r="J408" s="2">
        <v>12790</v>
      </c>
      <c r="K408">
        <v>1</v>
      </c>
      <c r="L408" s="1">
        <v>38969</v>
      </c>
      <c r="M408">
        <f t="shared" si="111"/>
        <v>0</v>
      </c>
      <c r="N408">
        <f t="shared" si="112"/>
        <v>0</v>
      </c>
      <c r="Q408">
        <f t="shared" si="113"/>
        <v>2010</v>
      </c>
      <c r="R408">
        <f t="shared" si="114"/>
        <v>9</v>
      </c>
      <c r="S408">
        <f t="shared" si="115"/>
        <v>10</v>
      </c>
      <c r="T408" s="5">
        <f t="shared" si="116"/>
        <v>38969</v>
      </c>
      <c r="U408" s="7">
        <f t="shared" si="117"/>
        <v>2010</v>
      </c>
      <c r="V408" s="7">
        <f t="shared" si="118"/>
        <v>9</v>
      </c>
      <c r="W408" s="7">
        <f t="shared" si="119"/>
        <v>10</v>
      </c>
      <c r="X408" s="7" t="str">
        <f t="shared" si="120"/>
        <v>10</v>
      </c>
      <c r="Y408" t="str">
        <f t="shared" si="121"/>
        <v>Ahead of Time</v>
      </c>
      <c r="Z408" t="str">
        <f t="shared" si="122"/>
        <v>Ahead of Time</v>
      </c>
      <c r="AA408" t="str">
        <f t="shared" si="123"/>
        <v>aheadof10time</v>
      </c>
      <c r="AB408" t="s">
        <v>2256</v>
      </c>
      <c r="AC408">
        <f t="shared" si="124"/>
        <v>1</v>
      </c>
      <c r="AD408" t="str">
        <f t="shared" si="125"/>
        <v>aheadof09uber</v>
      </c>
    </row>
    <row r="409" spans="1:30">
      <c r="A409">
        <v>437</v>
      </c>
      <c r="B409">
        <f t="shared" si="108"/>
        <v>0</v>
      </c>
      <c r="C409" s="8" t="s">
        <v>14068</v>
      </c>
      <c r="D409" t="s">
        <v>14304</v>
      </c>
      <c r="E409" s="2">
        <v>534100</v>
      </c>
      <c r="F409">
        <f t="shared" si="109"/>
        <v>0</v>
      </c>
      <c r="G409" s="6">
        <f t="shared" si="110"/>
        <v>534100</v>
      </c>
      <c r="H409" s="6">
        <v>534100</v>
      </c>
      <c r="I409">
        <v>37</v>
      </c>
      <c r="J409" s="2">
        <v>41104</v>
      </c>
      <c r="K409">
        <v>5</v>
      </c>
      <c r="L409" s="1">
        <v>39655</v>
      </c>
      <c r="M409">
        <f t="shared" si="111"/>
        <v>0</v>
      </c>
      <c r="N409">
        <f t="shared" si="112"/>
        <v>0</v>
      </c>
      <c r="Q409">
        <f t="shared" si="113"/>
        <v>2012</v>
      </c>
      <c r="R409">
        <f t="shared" si="114"/>
        <v>7</v>
      </c>
      <c r="S409">
        <f t="shared" si="115"/>
        <v>27</v>
      </c>
      <c r="T409" s="5">
        <f t="shared" si="116"/>
        <v>39655</v>
      </c>
      <c r="U409" s="7">
        <f t="shared" si="117"/>
        <v>2012</v>
      </c>
      <c r="V409" s="7">
        <f t="shared" si="118"/>
        <v>7</v>
      </c>
      <c r="W409" s="7">
        <f t="shared" si="119"/>
        <v>27</v>
      </c>
      <c r="X409" s="7" t="str">
        <f t="shared" si="120"/>
        <v>12</v>
      </c>
      <c r="Y409" t="str">
        <f t="shared" si="121"/>
        <v>Ai Weiwei: Never Sorry</v>
      </c>
      <c r="Z409" t="str">
        <f t="shared" si="122"/>
        <v>Ai Weiwei: Never Sorry</v>
      </c>
      <c r="AA409" t="str">
        <f t="shared" si="123"/>
        <v>aiweiwe12orry</v>
      </c>
      <c r="AC409">
        <f t="shared" si="124"/>
        <v>0</v>
      </c>
      <c r="AD409" t="str">
        <f t="shared" si="125"/>
        <v>aiweiwe12orry</v>
      </c>
    </row>
    <row r="410" spans="1:30">
      <c r="A410">
        <v>438</v>
      </c>
      <c r="B410">
        <f t="shared" si="108"/>
        <v>0</v>
      </c>
      <c r="C410" s="8" t="s">
        <v>14040</v>
      </c>
      <c r="D410" t="s">
        <v>14508</v>
      </c>
      <c r="E410" s="2">
        <v>45255</v>
      </c>
      <c r="F410">
        <f t="shared" si="109"/>
        <v>0</v>
      </c>
      <c r="G410" s="6">
        <f t="shared" si="110"/>
        <v>45255</v>
      </c>
      <c r="H410" s="6">
        <v>45255</v>
      </c>
      <c r="I410">
        <v>8</v>
      </c>
      <c r="J410" s="2">
        <v>5066</v>
      </c>
      <c r="K410">
        <v>1</v>
      </c>
      <c r="L410" s="1">
        <v>40313</v>
      </c>
      <c r="M410">
        <f t="shared" si="111"/>
        <v>0</v>
      </c>
      <c r="N410">
        <f t="shared" si="112"/>
        <v>0</v>
      </c>
      <c r="Q410">
        <f t="shared" si="113"/>
        <v>2014</v>
      </c>
      <c r="R410">
        <f t="shared" si="114"/>
        <v>5</v>
      </c>
      <c r="S410">
        <f t="shared" si="115"/>
        <v>16</v>
      </c>
      <c r="T410" s="5">
        <f t="shared" si="116"/>
        <v>40313</v>
      </c>
      <c r="U410" s="7">
        <f t="shared" si="117"/>
        <v>2014</v>
      </c>
      <c r="V410" s="7">
        <f t="shared" si="118"/>
        <v>5</v>
      </c>
      <c r="W410" s="7">
        <f t="shared" si="119"/>
        <v>16</v>
      </c>
      <c r="X410" s="7" t="str">
        <f t="shared" si="120"/>
        <v>14</v>
      </c>
      <c r="Y410" t="str">
        <f t="shared" si="121"/>
        <v>Ai Weiwei: The Fake Case</v>
      </c>
      <c r="Z410" t="str">
        <f t="shared" si="122"/>
        <v>Ai Weiwei: The Fake Case</v>
      </c>
      <c r="AA410" t="str">
        <f t="shared" si="123"/>
        <v>aiweiwe14case</v>
      </c>
      <c r="AB410" t="s">
        <v>815</v>
      </c>
      <c r="AC410">
        <f t="shared" si="124"/>
        <v>1</v>
      </c>
      <c r="AD410" t="str">
        <f t="shared" si="125"/>
        <v>aiweiwe13case</v>
      </c>
    </row>
    <row r="411" spans="1:30">
      <c r="A411">
        <v>439</v>
      </c>
      <c r="B411">
        <f t="shared" si="108"/>
        <v>0</v>
      </c>
      <c r="C411" s="8" t="s">
        <v>14041</v>
      </c>
      <c r="D411" t="s">
        <v>13840</v>
      </c>
      <c r="E411" s="2">
        <v>222927</v>
      </c>
      <c r="F411">
        <f t="shared" si="109"/>
        <v>0</v>
      </c>
      <c r="G411" s="6">
        <f t="shared" si="110"/>
        <v>222927</v>
      </c>
      <c r="H411" s="6">
        <v>222927</v>
      </c>
      <c r="I411">
        <v>52</v>
      </c>
      <c r="J411" s="2">
        <v>97874</v>
      </c>
      <c r="K411">
        <v>52</v>
      </c>
      <c r="L411" s="1">
        <v>37963</v>
      </c>
      <c r="M411">
        <f t="shared" si="111"/>
        <v>0</v>
      </c>
      <c r="N411">
        <f t="shared" si="112"/>
        <v>0</v>
      </c>
      <c r="Q411">
        <f t="shared" si="113"/>
        <v>2007</v>
      </c>
      <c r="R411">
        <f t="shared" si="114"/>
        <v>12</v>
      </c>
      <c r="S411">
        <f t="shared" si="115"/>
        <v>9</v>
      </c>
      <c r="T411" s="5">
        <f t="shared" si="116"/>
        <v>37963</v>
      </c>
      <c r="U411" s="7">
        <f t="shared" si="117"/>
        <v>2007</v>
      </c>
      <c r="V411" s="7">
        <f t="shared" si="118"/>
        <v>12</v>
      </c>
      <c r="W411" s="7">
        <f t="shared" si="119"/>
        <v>9</v>
      </c>
      <c r="X411" s="7" t="str">
        <f t="shared" si="120"/>
        <v>07</v>
      </c>
      <c r="Y411" t="str">
        <f t="shared" si="121"/>
        <v>Aida at La Scala</v>
      </c>
      <c r="Z411" t="str">
        <f t="shared" si="122"/>
        <v>Aida at La Scala</v>
      </c>
      <c r="AA411" t="str">
        <f t="shared" si="123"/>
        <v>aidaatl07cala</v>
      </c>
      <c r="AC411">
        <f t="shared" si="124"/>
        <v>0</v>
      </c>
      <c r="AD411" t="str">
        <f t="shared" si="125"/>
        <v>aidaatl07cala</v>
      </c>
    </row>
    <row r="412" spans="1:30">
      <c r="A412">
        <v>440</v>
      </c>
      <c r="B412">
        <f t="shared" si="108"/>
        <v>0</v>
      </c>
      <c r="C412" s="8" t="s">
        <v>13841</v>
      </c>
      <c r="D412" t="s">
        <v>13842</v>
      </c>
      <c r="E412" s="2">
        <v>97362</v>
      </c>
      <c r="F412">
        <f t="shared" si="109"/>
        <v>0</v>
      </c>
      <c r="G412" s="6">
        <f t="shared" si="110"/>
        <v>97362</v>
      </c>
      <c r="H412" s="6">
        <v>97362</v>
      </c>
      <c r="I412">
        <v>6</v>
      </c>
      <c r="J412" s="2">
        <v>16158</v>
      </c>
      <c r="K412">
        <v>3</v>
      </c>
      <c r="L412" s="1">
        <v>36533</v>
      </c>
      <c r="M412">
        <f t="shared" si="111"/>
        <v>0</v>
      </c>
      <c r="N412">
        <f t="shared" si="112"/>
        <v>0</v>
      </c>
      <c r="Q412">
        <f t="shared" si="113"/>
        <v>2004</v>
      </c>
      <c r="R412">
        <f t="shared" si="114"/>
        <v>1</v>
      </c>
      <c r="S412">
        <f t="shared" si="115"/>
        <v>9</v>
      </c>
      <c r="T412" s="5">
        <f t="shared" si="116"/>
        <v>36533</v>
      </c>
      <c r="U412" s="7">
        <f t="shared" si="117"/>
        <v>2004</v>
      </c>
      <c r="V412" s="7">
        <f t="shared" si="118"/>
        <v>1</v>
      </c>
      <c r="W412" s="7">
        <f t="shared" si="119"/>
        <v>9</v>
      </c>
      <c r="X412" s="7" t="str">
        <f t="shared" si="120"/>
        <v>04</v>
      </c>
      <c r="Y412" t="str">
        <f t="shared" si="121"/>
        <v>Aileen: The Life and Death of a Serial Killer</v>
      </c>
      <c r="Z412" t="str">
        <f t="shared" si="122"/>
        <v>Aileen: The Life and Death of a Serial Killer</v>
      </c>
      <c r="AA412" t="str">
        <f t="shared" si="123"/>
        <v>aileen:04ller</v>
      </c>
      <c r="AB412" t="s">
        <v>3726</v>
      </c>
      <c r="AC412">
        <f t="shared" si="124"/>
        <v>1</v>
      </c>
      <c r="AD412" t="str">
        <f t="shared" si="125"/>
        <v>aileen:03ller</v>
      </c>
    </row>
    <row r="413" spans="1:30">
      <c r="A413">
        <v>441</v>
      </c>
      <c r="B413">
        <f t="shared" si="108"/>
        <v>0</v>
      </c>
      <c r="C413" s="8" t="s">
        <v>13843</v>
      </c>
      <c r="D413" t="s">
        <v>13848</v>
      </c>
      <c r="E413" s="2">
        <v>927107</v>
      </c>
      <c r="F413">
        <f t="shared" si="109"/>
        <v>0</v>
      </c>
      <c r="G413" s="6">
        <f t="shared" si="110"/>
        <v>927107</v>
      </c>
      <c r="H413" s="6">
        <v>927107</v>
      </c>
      <c r="I413">
        <v>16</v>
      </c>
      <c r="J413" s="2">
        <v>42919</v>
      </c>
      <c r="K413">
        <v>7</v>
      </c>
      <c r="L413" s="1">
        <v>35287</v>
      </c>
      <c r="M413">
        <f t="shared" si="111"/>
        <v>0</v>
      </c>
      <c r="N413">
        <f t="shared" si="112"/>
        <v>0</v>
      </c>
      <c r="Q413">
        <f t="shared" si="113"/>
        <v>2000</v>
      </c>
      <c r="R413">
        <f t="shared" si="114"/>
        <v>8</v>
      </c>
      <c r="S413">
        <f t="shared" si="115"/>
        <v>11</v>
      </c>
      <c r="T413" s="5">
        <f t="shared" si="116"/>
        <v>35287</v>
      </c>
      <c r="U413" s="7">
        <f t="shared" si="117"/>
        <v>2000</v>
      </c>
      <c r="V413" s="7">
        <f t="shared" si="118"/>
        <v>8</v>
      </c>
      <c r="W413" s="7">
        <f t="shared" si="119"/>
        <v>11</v>
      </c>
      <c r="X413" s="7" t="str">
        <f t="shared" si="120"/>
        <v>00</v>
      </c>
      <c r="Y413" t="str">
        <f t="shared" si="121"/>
        <v>Aimee &amp; Jaguar</v>
      </c>
      <c r="Z413" t="str">
        <f t="shared" si="122"/>
        <v>Aimee &amp; Jaguar</v>
      </c>
      <c r="AA413" t="str">
        <f t="shared" si="123"/>
        <v>aimee&amp;j00guar</v>
      </c>
      <c r="AB413" t="s">
        <v>14617</v>
      </c>
      <c r="AC413">
        <f t="shared" si="124"/>
        <v>1</v>
      </c>
      <c r="AD413" t="str">
        <f t="shared" si="125"/>
        <v>aimee&amp;j99guar</v>
      </c>
    </row>
    <row r="414" spans="1:30">
      <c r="A414">
        <v>442</v>
      </c>
      <c r="B414">
        <f t="shared" si="108"/>
        <v>0</v>
      </c>
      <c r="C414" s="8" t="s">
        <v>13844</v>
      </c>
      <c r="D414" t="s">
        <v>14383</v>
      </c>
      <c r="E414" s="2">
        <v>113966</v>
      </c>
      <c r="F414">
        <f t="shared" si="109"/>
        <v>0</v>
      </c>
      <c r="G414" s="6">
        <f t="shared" si="110"/>
        <v>113966</v>
      </c>
      <c r="H414" s="6">
        <v>113966</v>
      </c>
      <c r="I414">
        <v>10</v>
      </c>
      <c r="J414" s="2">
        <v>7937</v>
      </c>
      <c r="K414">
        <v>1</v>
      </c>
      <c r="L414" s="1">
        <v>39921</v>
      </c>
      <c r="M414">
        <f t="shared" si="111"/>
        <v>0</v>
      </c>
      <c r="N414">
        <f t="shared" si="112"/>
        <v>0</v>
      </c>
      <c r="Q414">
        <f t="shared" si="113"/>
        <v>2013</v>
      </c>
      <c r="R414">
        <f t="shared" si="114"/>
        <v>4</v>
      </c>
      <c r="S414">
        <f t="shared" si="115"/>
        <v>19</v>
      </c>
      <c r="T414" s="5">
        <f t="shared" si="116"/>
        <v>39921</v>
      </c>
      <c r="U414" s="7">
        <f t="shared" si="117"/>
        <v>2013</v>
      </c>
      <c r="V414" s="7">
        <f t="shared" si="118"/>
        <v>4</v>
      </c>
      <c r="W414" s="7">
        <f t="shared" si="119"/>
        <v>19</v>
      </c>
      <c r="X414" s="7" t="str">
        <f t="shared" si="120"/>
        <v>13</v>
      </c>
      <c r="Y414" t="str">
        <f t="shared" si="121"/>
        <v>Ain't In It For My Health: A Film About Levon Helm</v>
      </c>
      <c r="Z414" t="str">
        <f t="shared" si="122"/>
        <v>Ain't In It For My Health: A Film About Levon Helm</v>
      </c>
      <c r="AA414" t="str">
        <f t="shared" si="123"/>
        <v>ain'tin13helm</v>
      </c>
      <c r="AB414" t="s">
        <v>1263</v>
      </c>
      <c r="AC414">
        <f t="shared" si="124"/>
        <v>1</v>
      </c>
      <c r="AD414" t="str">
        <f t="shared" si="125"/>
        <v>ain'tin10helm</v>
      </c>
    </row>
    <row r="415" spans="1:30">
      <c r="A415">
        <v>443</v>
      </c>
      <c r="B415">
        <f t="shared" si="108"/>
        <v>0</v>
      </c>
      <c r="C415" s="8" t="s">
        <v>13845</v>
      </c>
      <c r="D415" t="s">
        <v>14304</v>
      </c>
      <c r="E415" s="2">
        <v>396519</v>
      </c>
      <c r="F415">
        <f t="shared" si="109"/>
        <v>0</v>
      </c>
      <c r="G415" s="6">
        <f t="shared" si="110"/>
        <v>396519</v>
      </c>
      <c r="H415" s="6">
        <v>396519</v>
      </c>
      <c r="I415">
        <v>44</v>
      </c>
      <c r="J415" s="2">
        <v>26419</v>
      </c>
      <c r="K415">
        <v>3</v>
      </c>
      <c r="L415" s="1">
        <v>40040</v>
      </c>
      <c r="M415">
        <f t="shared" si="111"/>
        <v>0</v>
      </c>
      <c r="N415">
        <f t="shared" si="112"/>
        <v>0</v>
      </c>
      <c r="Q415">
        <f t="shared" si="113"/>
        <v>2013</v>
      </c>
      <c r="R415">
        <f t="shared" si="114"/>
        <v>8</v>
      </c>
      <c r="S415">
        <f t="shared" si="115"/>
        <v>16</v>
      </c>
      <c r="T415" s="5">
        <f t="shared" si="116"/>
        <v>40040</v>
      </c>
      <c r="U415" s="7">
        <f t="shared" si="117"/>
        <v>2013</v>
      </c>
      <c r="V415" s="7">
        <f t="shared" si="118"/>
        <v>8</v>
      </c>
      <c r="W415" s="7">
        <f t="shared" si="119"/>
        <v>16</v>
      </c>
      <c r="X415" s="7" t="str">
        <f t="shared" si="120"/>
        <v>13</v>
      </c>
      <c r="Y415" t="str">
        <f t="shared" si="121"/>
        <v>Ain't Them Bodies Saints</v>
      </c>
      <c r="Z415" t="str">
        <f t="shared" si="122"/>
        <v>Ain't Them Bodies Saints</v>
      </c>
      <c r="AA415" t="str">
        <f t="shared" si="123"/>
        <v>ain'tth13ints</v>
      </c>
      <c r="AC415">
        <f t="shared" si="124"/>
        <v>0</v>
      </c>
      <c r="AD415" t="str">
        <f t="shared" si="125"/>
        <v>ain'tth13ints</v>
      </c>
    </row>
    <row r="416" spans="1:30">
      <c r="A416">
        <v>449</v>
      </c>
      <c r="B416">
        <f t="shared" si="108"/>
        <v>0</v>
      </c>
      <c r="C416" s="8" t="s">
        <v>13990</v>
      </c>
      <c r="D416" t="s">
        <v>13991</v>
      </c>
      <c r="E416" s="2">
        <v>71471</v>
      </c>
      <c r="F416">
        <f t="shared" si="109"/>
        <v>0</v>
      </c>
      <c r="G416" s="6">
        <f t="shared" si="110"/>
        <v>71471</v>
      </c>
      <c r="H416" s="6">
        <v>71471</v>
      </c>
      <c r="I416">
        <v>10</v>
      </c>
      <c r="J416" s="2">
        <v>7035</v>
      </c>
      <c r="K416">
        <v>1</v>
      </c>
      <c r="L416" s="1">
        <v>37702</v>
      </c>
      <c r="M416">
        <f t="shared" si="111"/>
        <v>0</v>
      </c>
      <c r="N416">
        <f t="shared" si="112"/>
        <v>0</v>
      </c>
      <c r="Q416">
        <f t="shared" si="113"/>
        <v>2007</v>
      </c>
      <c r="R416">
        <f t="shared" si="114"/>
        <v>3</v>
      </c>
      <c r="S416">
        <f t="shared" si="115"/>
        <v>23</v>
      </c>
      <c r="T416" s="5">
        <f t="shared" si="116"/>
        <v>37702</v>
      </c>
      <c r="U416" s="7">
        <f t="shared" si="117"/>
        <v>2007</v>
      </c>
      <c r="V416" s="7">
        <f t="shared" si="118"/>
        <v>3</v>
      </c>
      <c r="W416" s="7">
        <f t="shared" si="119"/>
        <v>23</v>
      </c>
      <c r="X416" s="7" t="str">
        <f t="shared" si="120"/>
        <v>07</v>
      </c>
      <c r="Y416" t="str">
        <f t="shared" si="121"/>
        <v>Air Guitar Nation</v>
      </c>
      <c r="Z416" t="str">
        <f t="shared" si="122"/>
        <v>Air Guitar Nation</v>
      </c>
      <c r="AA416" t="str">
        <f t="shared" si="123"/>
        <v>airguit07tion</v>
      </c>
      <c r="AB416" t="s">
        <v>3358</v>
      </c>
      <c r="AC416">
        <f t="shared" si="124"/>
        <v>1</v>
      </c>
      <c r="AD416" t="str">
        <f t="shared" si="125"/>
        <v>airguit06tion</v>
      </c>
    </row>
    <row r="417" spans="1:30">
      <c r="A417">
        <v>451</v>
      </c>
      <c r="B417">
        <f t="shared" si="108"/>
        <v>0</v>
      </c>
      <c r="C417" s="8" t="s">
        <v>13993</v>
      </c>
      <c r="D417" t="s">
        <v>13994</v>
      </c>
      <c r="E417" s="2">
        <v>1309987</v>
      </c>
      <c r="F417">
        <f t="shared" si="109"/>
        <v>0</v>
      </c>
      <c r="G417" s="6">
        <f t="shared" si="110"/>
        <v>1309987</v>
      </c>
      <c r="H417" s="6">
        <v>1309987</v>
      </c>
      <c r="I417">
        <v>10</v>
      </c>
      <c r="L417" s="1">
        <v>39543</v>
      </c>
      <c r="M417">
        <f t="shared" si="111"/>
        <v>0</v>
      </c>
      <c r="N417">
        <f t="shared" si="112"/>
        <v>0</v>
      </c>
      <c r="Q417">
        <f t="shared" si="113"/>
        <v>2012</v>
      </c>
      <c r="R417">
        <f t="shared" si="114"/>
        <v>4</v>
      </c>
      <c r="S417">
        <f t="shared" si="115"/>
        <v>6</v>
      </c>
      <c r="T417" s="5">
        <f t="shared" si="116"/>
        <v>39543</v>
      </c>
      <c r="U417" s="7">
        <f t="shared" si="117"/>
        <v>2012</v>
      </c>
      <c r="V417" s="7">
        <f t="shared" si="118"/>
        <v>4</v>
      </c>
      <c r="W417" s="7">
        <f t="shared" si="119"/>
        <v>6</v>
      </c>
      <c r="X417" s="7" t="str">
        <f t="shared" si="120"/>
        <v>12</v>
      </c>
      <c r="Y417" t="str">
        <f t="shared" si="121"/>
        <v>Air Racers 3D</v>
      </c>
      <c r="Z417" t="str">
        <f t="shared" si="122"/>
        <v>Air Racers 3D</v>
      </c>
      <c r="AA417" t="str">
        <f t="shared" si="123"/>
        <v>airrace12rs3d</v>
      </c>
      <c r="AC417">
        <f t="shared" si="124"/>
        <v>0</v>
      </c>
      <c r="AD417" t="str">
        <f t="shared" si="125"/>
        <v>airrace12rs3d</v>
      </c>
    </row>
    <row r="418" spans="1:30">
      <c r="A418">
        <v>460</v>
      </c>
      <c r="B418">
        <f t="shared" si="108"/>
        <v>0</v>
      </c>
      <c r="C418" s="8" t="s">
        <v>13995</v>
      </c>
      <c r="D418" t="s">
        <v>13996</v>
      </c>
      <c r="E418" s="2">
        <v>91998</v>
      </c>
      <c r="F418">
        <f t="shared" si="109"/>
        <v>0</v>
      </c>
      <c r="G418" s="6">
        <f t="shared" si="110"/>
        <v>91998</v>
      </c>
      <c r="H418" s="6">
        <v>91998</v>
      </c>
      <c r="I418">
        <v>24</v>
      </c>
      <c r="L418" s="1">
        <v>36841</v>
      </c>
      <c r="M418">
        <f t="shared" si="111"/>
        <v>0</v>
      </c>
      <c r="N418">
        <f t="shared" si="112"/>
        <v>0</v>
      </c>
      <c r="Q418">
        <f t="shared" si="113"/>
        <v>2004</v>
      </c>
      <c r="R418">
        <f t="shared" si="114"/>
        <v>11</v>
      </c>
      <c r="S418">
        <f t="shared" si="115"/>
        <v>12</v>
      </c>
      <c r="T418" s="5">
        <f t="shared" si="116"/>
        <v>36841</v>
      </c>
      <c r="U418" s="7">
        <f t="shared" si="117"/>
        <v>2004</v>
      </c>
      <c r="V418" s="7">
        <f t="shared" si="118"/>
        <v>11</v>
      </c>
      <c r="W418" s="7">
        <f t="shared" si="119"/>
        <v>12</v>
      </c>
      <c r="X418" s="7" t="str">
        <f t="shared" si="120"/>
        <v>04</v>
      </c>
      <c r="Y418" t="str">
        <f t="shared" si="121"/>
        <v>Aitraaz</v>
      </c>
      <c r="Z418" t="str">
        <f t="shared" si="122"/>
        <v>Aitraaz</v>
      </c>
      <c r="AA418" t="str">
        <f t="shared" si="123"/>
        <v>aitraaz04raaz</v>
      </c>
      <c r="AC418">
        <f t="shared" si="124"/>
        <v>0</v>
      </c>
      <c r="AD418" t="str">
        <f t="shared" si="125"/>
        <v>aitraaz04raaz</v>
      </c>
    </row>
    <row r="419" spans="1:30">
      <c r="A419">
        <v>461</v>
      </c>
      <c r="B419">
        <f t="shared" si="108"/>
        <v>0</v>
      </c>
      <c r="C419" s="8" t="s">
        <v>13997</v>
      </c>
      <c r="D419" t="s">
        <v>14215</v>
      </c>
      <c r="E419" s="2">
        <v>622403</v>
      </c>
      <c r="F419">
        <f t="shared" si="109"/>
        <v>0</v>
      </c>
      <c r="G419" s="6">
        <f t="shared" si="110"/>
        <v>622403</v>
      </c>
      <c r="H419" s="6">
        <v>622403</v>
      </c>
      <c r="I419">
        <v>23</v>
      </c>
      <c r="J419" s="2">
        <v>35792</v>
      </c>
      <c r="K419">
        <v>3</v>
      </c>
      <c r="L419" s="1">
        <v>38750</v>
      </c>
      <c r="M419">
        <f t="shared" si="111"/>
        <v>0</v>
      </c>
      <c r="N419">
        <f t="shared" si="112"/>
        <v>0</v>
      </c>
      <c r="Q419">
        <f t="shared" si="113"/>
        <v>2010</v>
      </c>
      <c r="R419">
        <f t="shared" si="114"/>
        <v>2</v>
      </c>
      <c r="S419">
        <f t="shared" si="115"/>
        <v>3</v>
      </c>
      <c r="T419" s="5">
        <f t="shared" si="116"/>
        <v>38750</v>
      </c>
      <c r="U419" s="7">
        <f t="shared" si="117"/>
        <v>2010</v>
      </c>
      <c r="V419" s="7">
        <f t="shared" si="118"/>
        <v>2</v>
      </c>
      <c r="W419" s="7">
        <f t="shared" si="119"/>
        <v>3</v>
      </c>
      <c r="X419" s="7" t="str">
        <f t="shared" si="120"/>
        <v>10</v>
      </c>
      <c r="Y419" t="str">
        <f t="shared" si="121"/>
        <v>Ajami</v>
      </c>
      <c r="Z419" t="str">
        <f t="shared" si="122"/>
        <v>Ajami</v>
      </c>
      <c r="AA419" t="str">
        <f t="shared" si="123"/>
        <v>ajami10jami</v>
      </c>
      <c r="AB419" t="s">
        <v>2648</v>
      </c>
      <c r="AC419">
        <f t="shared" si="124"/>
        <v>1</v>
      </c>
      <c r="AD419" t="str">
        <f t="shared" si="125"/>
        <v>ajami09jami</v>
      </c>
    </row>
    <row r="420" spans="1:30">
      <c r="A420">
        <v>462</v>
      </c>
      <c r="B420">
        <f t="shared" si="108"/>
        <v>0</v>
      </c>
      <c r="C420" s="8" t="s">
        <v>13998</v>
      </c>
      <c r="D420" t="s">
        <v>13999</v>
      </c>
      <c r="E420" s="2">
        <v>49988</v>
      </c>
      <c r="F420">
        <f t="shared" si="109"/>
        <v>0</v>
      </c>
      <c r="G420" s="6">
        <f t="shared" si="110"/>
        <v>49988</v>
      </c>
      <c r="H420" s="6">
        <v>49988</v>
      </c>
      <c r="I420">
        <v>3</v>
      </c>
      <c r="J420" s="2">
        <v>7553</v>
      </c>
      <c r="K420">
        <v>3</v>
      </c>
      <c r="L420" s="1">
        <v>36505</v>
      </c>
      <c r="M420">
        <f t="shared" si="111"/>
        <v>0</v>
      </c>
      <c r="N420">
        <f t="shared" si="112"/>
        <v>0</v>
      </c>
      <c r="Q420">
        <f t="shared" si="113"/>
        <v>2003</v>
      </c>
      <c r="R420">
        <f t="shared" si="114"/>
        <v>12</v>
      </c>
      <c r="S420">
        <f t="shared" si="115"/>
        <v>12</v>
      </c>
      <c r="T420" s="5">
        <f t="shared" si="116"/>
        <v>36505</v>
      </c>
      <c r="U420" s="7">
        <f t="shared" si="117"/>
        <v>2003</v>
      </c>
      <c r="V420" s="7">
        <f t="shared" si="118"/>
        <v>12</v>
      </c>
      <c r="W420" s="7">
        <f t="shared" si="119"/>
        <v>12</v>
      </c>
      <c r="X420" s="7" t="str">
        <f t="shared" si="120"/>
        <v>03</v>
      </c>
      <c r="Y420" t="str">
        <f t="shared" si="121"/>
        <v>AKA</v>
      </c>
      <c r="Z420" t="str">
        <f t="shared" si="122"/>
        <v>AKA</v>
      </c>
      <c r="AA420" t="str">
        <f t="shared" si="123"/>
        <v>aka03aka</v>
      </c>
      <c r="AB420" t="s">
        <v>3962</v>
      </c>
      <c r="AC420">
        <f t="shared" si="124"/>
        <v>1</v>
      </c>
      <c r="AD420" t="str">
        <f t="shared" si="125"/>
        <v>aka02aka</v>
      </c>
    </row>
    <row r="421" spans="1:30">
      <c r="A421">
        <v>463</v>
      </c>
      <c r="B421">
        <f t="shared" si="108"/>
        <v>0</v>
      </c>
      <c r="C421" s="8" t="s">
        <v>13800</v>
      </c>
      <c r="D421" t="s">
        <v>14461</v>
      </c>
      <c r="E421" s="2">
        <v>18848430</v>
      </c>
      <c r="F421">
        <f t="shared" si="109"/>
        <v>0</v>
      </c>
      <c r="G421" s="6">
        <f t="shared" si="110"/>
        <v>18848430</v>
      </c>
      <c r="H421" s="6">
        <v>18848430</v>
      </c>
      <c r="I421" s="3">
        <v>2195</v>
      </c>
      <c r="J421" s="2">
        <v>6011585</v>
      </c>
      <c r="K421" s="3">
        <v>2195</v>
      </c>
      <c r="L421" s="1">
        <v>37373</v>
      </c>
      <c r="M421">
        <f t="shared" si="111"/>
        <v>0</v>
      </c>
      <c r="N421">
        <f t="shared" si="112"/>
        <v>0</v>
      </c>
      <c r="Q421">
        <f t="shared" si="113"/>
        <v>2006</v>
      </c>
      <c r="R421">
        <f t="shared" si="114"/>
        <v>4</v>
      </c>
      <c r="S421">
        <f t="shared" si="115"/>
        <v>28</v>
      </c>
      <c r="T421" s="5">
        <f t="shared" si="116"/>
        <v>37373</v>
      </c>
      <c r="U421" s="7">
        <f t="shared" si="117"/>
        <v>2006</v>
      </c>
      <c r="V421" s="7">
        <f t="shared" si="118"/>
        <v>4</v>
      </c>
      <c r="W421" s="7">
        <f t="shared" si="119"/>
        <v>28</v>
      </c>
      <c r="X421" s="7" t="str">
        <f t="shared" si="120"/>
        <v>06</v>
      </c>
      <c r="Y421" t="str">
        <f t="shared" si="121"/>
        <v>Akeelah and the Bee</v>
      </c>
      <c r="Z421" t="str">
        <f t="shared" si="122"/>
        <v>Akeelah and the Bee</v>
      </c>
      <c r="AA421" t="str">
        <f t="shared" si="123"/>
        <v>akeelah06ebee</v>
      </c>
      <c r="AC421">
        <f t="shared" si="124"/>
        <v>0</v>
      </c>
      <c r="AD421" t="str">
        <f t="shared" si="125"/>
        <v>akeelah06ebee</v>
      </c>
    </row>
    <row r="422" spans="1:30">
      <c r="A422">
        <v>467</v>
      </c>
      <c r="B422">
        <f t="shared" si="108"/>
        <v>0</v>
      </c>
      <c r="C422" s="8" t="s">
        <v>14072</v>
      </c>
      <c r="D422" t="s">
        <v>14460</v>
      </c>
      <c r="E422" s="2">
        <v>102990</v>
      </c>
      <c r="F422">
        <f t="shared" si="109"/>
        <v>0</v>
      </c>
      <c r="G422" s="6">
        <f t="shared" si="110"/>
        <v>102990</v>
      </c>
      <c r="H422" s="6">
        <v>102990</v>
      </c>
      <c r="I422">
        <v>10</v>
      </c>
      <c r="J422" s="2">
        <v>10533</v>
      </c>
      <c r="K422">
        <v>2</v>
      </c>
      <c r="L422" s="1">
        <v>37511</v>
      </c>
      <c r="M422">
        <f t="shared" si="111"/>
        <v>0</v>
      </c>
      <c r="N422">
        <f t="shared" si="112"/>
        <v>0</v>
      </c>
      <c r="Q422">
        <f t="shared" si="113"/>
        <v>2006</v>
      </c>
      <c r="R422">
        <f t="shared" si="114"/>
        <v>9</v>
      </c>
      <c r="S422">
        <f t="shared" si="115"/>
        <v>13</v>
      </c>
      <c r="T422" s="5">
        <f t="shared" si="116"/>
        <v>37511</v>
      </c>
      <c r="U422" s="7">
        <f t="shared" si="117"/>
        <v>2006</v>
      </c>
      <c r="V422" s="7">
        <f t="shared" si="118"/>
        <v>9</v>
      </c>
      <c r="W422" s="7">
        <f t="shared" si="119"/>
        <v>13</v>
      </c>
      <c r="X422" s="7" t="str">
        <f t="shared" si="120"/>
        <v>06</v>
      </c>
      <c r="Y422" t="str">
        <f t="shared" si="121"/>
        <v>Al Franken: God Spoke</v>
      </c>
      <c r="Z422" t="str">
        <f t="shared" si="122"/>
        <v>Al Franken: God Spoke</v>
      </c>
      <c r="AA422" t="str">
        <f t="shared" si="123"/>
        <v>alfrank06poke</v>
      </c>
      <c r="AC422">
        <f t="shared" si="124"/>
        <v>0</v>
      </c>
      <c r="AD422" t="str">
        <f t="shared" si="125"/>
        <v>alfrank06poke</v>
      </c>
    </row>
    <row r="423" spans="1:30">
      <c r="A423">
        <v>468</v>
      </c>
      <c r="B423">
        <f t="shared" si="108"/>
        <v>0</v>
      </c>
      <c r="C423" s="8" t="s">
        <v>14073</v>
      </c>
      <c r="E423" s="2">
        <v>47305</v>
      </c>
      <c r="F423">
        <f t="shared" si="109"/>
        <v>0</v>
      </c>
      <c r="G423" s="6">
        <f t="shared" si="110"/>
        <v>47305</v>
      </c>
      <c r="H423" s="6">
        <v>47305</v>
      </c>
      <c r="I423">
        <v>7</v>
      </c>
      <c r="J423" s="2">
        <v>6568</v>
      </c>
      <c r="K423">
        <v>7</v>
      </c>
      <c r="L423" s="1">
        <v>39158</v>
      </c>
      <c r="M423">
        <f t="shared" si="111"/>
        <v>0</v>
      </c>
      <c r="N423">
        <f t="shared" si="112"/>
        <v>0</v>
      </c>
      <c r="Q423">
        <f t="shared" si="113"/>
        <v>2011</v>
      </c>
      <c r="R423">
        <f t="shared" si="114"/>
        <v>3</v>
      </c>
      <c r="S423">
        <f t="shared" si="115"/>
        <v>18</v>
      </c>
      <c r="T423" s="5">
        <f t="shared" si="116"/>
        <v>39158</v>
      </c>
      <c r="U423" s="7">
        <f t="shared" si="117"/>
        <v>2011</v>
      </c>
      <c r="V423" s="7">
        <f t="shared" si="118"/>
        <v>3</v>
      </c>
      <c r="W423" s="7">
        <f t="shared" si="119"/>
        <v>18</v>
      </c>
      <c r="X423" s="7" t="str">
        <f t="shared" si="120"/>
        <v>11</v>
      </c>
      <c r="Y423" t="str">
        <f t="shared" si="121"/>
        <v>Alabama Moon</v>
      </c>
      <c r="Z423" t="str">
        <f t="shared" si="122"/>
        <v>Alabama Moon</v>
      </c>
      <c r="AA423" t="str">
        <f t="shared" si="123"/>
        <v>alabama11moon</v>
      </c>
      <c r="AB423" t="s">
        <v>2096</v>
      </c>
      <c r="AC423">
        <f t="shared" si="124"/>
        <v>1</v>
      </c>
      <c r="AD423" t="str">
        <f t="shared" si="125"/>
        <v>alabama09moon</v>
      </c>
    </row>
    <row r="424" spans="1:30">
      <c r="A424">
        <v>470</v>
      </c>
      <c r="B424">
        <f t="shared" si="108"/>
        <v>0</v>
      </c>
      <c r="C424" s="8" t="s">
        <v>14074</v>
      </c>
      <c r="D424" t="s">
        <v>14316</v>
      </c>
      <c r="E424" s="2">
        <v>61613</v>
      </c>
      <c r="F424">
        <f t="shared" si="109"/>
        <v>0</v>
      </c>
      <c r="G424" s="6">
        <f t="shared" si="110"/>
        <v>61613</v>
      </c>
      <c r="H424" s="6">
        <v>61613</v>
      </c>
      <c r="I424">
        <v>3</v>
      </c>
      <c r="J424" s="2">
        <v>7668</v>
      </c>
      <c r="K424">
        <v>1</v>
      </c>
      <c r="L424" s="1">
        <v>38911</v>
      </c>
      <c r="M424">
        <f t="shared" si="111"/>
        <v>0</v>
      </c>
      <c r="N424">
        <f t="shared" si="112"/>
        <v>0</v>
      </c>
      <c r="Q424">
        <f t="shared" si="113"/>
        <v>2010</v>
      </c>
      <c r="R424">
        <f t="shared" si="114"/>
        <v>7</v>
      </c>
      <c r="S424">
        <f t="shared" si="115"/>
        <v>14</v>
      </c>
      <c r="T424" s="5">
        <f t="shared" si="116"/>
        <v>38911</v>
      </c>
      <c r="U424" s="7">
        <f t="shared" si="117"/>
        <v>2010</v>
      </c>
      <c r="V424" s="7">
        <f t="shared" si="118"/>
        <v>7</v>
      </c>
      <c r="W424" s="7">
        <f t="shared" si="119"/>
        <v>14</v>
      </c>
      <c r="X424" s="7" t="str">
        <f t="shared" si="120"/>
        <v>10</v>
      </c>
      <c r="Y424" t="str">
        <f t="shared" si="121"/>
        <v>Alamar</v>
      </c>
      <c r="Z424" t="str">
        <f t="shared" si="122"/>
        <v>Alamar</v>
      </c>
      <c r="AA424" t="str">
        <f t="shared" si="123"/>
        <v>alamar10amar</v>
      </c>
      <c r="AB424" t="s">
        <v>2454</v>
      </c>
      <c r="AC424">
        <f t="shared" si="124"/>
        <v>1</v>
      </c>
      <c r="AD424" t="str">
        <f t="shared" si="125"/>
        <v>alamar09amar</v>
      </c>
    </row>
    <row r="425" spans="1:30">
      <c r="A425">
        <v>473</v>
      </c>
      <c r="B425">
        <f t="shared" si="108"/>
        <v>0</v>
      </c>
      <c r="C425" s="8" t="s">
        <v>14075</v>
      </c>
      <c r="D425" t="s">
        <v>13947</v>
      </c>
      <c r="E425" s="2">
        <v>153426</v>
      </c>
      <c r="F425">
        <f t="shared" si="109"/>
        <v>0</v>
      </c>
      <c r="G425" s="6">
        <f t="shared" si="110"/>
        <v>153426</v>
      </c>
      <c r="H425" s="6">
        <v>153426</v>
      </c>
      <c r="I425">
        <v>22</v>
      </c>
      <c r="J425" s="2">
        <v>12664</v>
      </c>
      <c r="K425">
        <v>3</v>
      </c>
      <c r="L425" s="1">
        <v>40271</v>
      </c>
      <c r="M425">
        <f t="shared" si="111"/>
        <v>0</v>
      </c>
      <c r="N425">
        <f t="shared" si="112"/>
        <v>0</v>
      </c>
      <c r="Q425">
        <f t="shared" si="113"/>
        <v>2014</v>
      </c>
      <c r="R425">
        <f t="shared" si="114"/>
        <v>4</v>
      </c>
      <c r="S425">
        <f t="shared" si="115"/>
        <v>4</v>
      </c>
      <c r="T425" s="5">
        <f t="shared" si="116"/>
        <v>40271</v>
      </c>
      <c r="U425" s="7">
        <f t="shared" si="117"/>
        <v>2014</v>
      </c>
      <c r="V425" s="7">
        <f t="shared" si="118"/>
        <v>4</v>
      </c>
      <c r="W425" s="7">
        <f t="shared" si="119"/>
        <v>4</v>
      </c>
      <c r="X425" s="7" t="str">
        <f t="shared" si="120"/>
        <v>14</v>
      </c>
      <c r="Y425" t="str">
        <f t="shared" si="121"/>
        <v>Alan Partridge: The Movie</v>
      </c>
      <c r="Z425" t="str">
        <f t="shared" si="122"/>
        <v>Alan Partridge: The Movie</v>
      </c>
      <c r="AA425" t="str">
        <f t="shared" si="123"/>
        <v>alanpar14ovie</v>
      </c>
      <c r="AB425" t="s">
        <v>816</v>
      </c>
      <c r="AC425">
        <f t="shared" si="124"/>
        <v>1</v>
      </c>
      <c r="AD425" t="str">
        <f t="shared" si="125"/>
        <v>alanpar13papa</v>
      </c>
    </row>
    <row r="426" spans="1:30">
      <c r="A426">
        <v>477</v>
      </c>
      <c r="B426">
        <f t="shared" si="108"/>
        <v>0</v>
      </c>
      <c r="C426" s="8" t="s">
        <v>14076</v>
      </c>
      <c r="D426" t="s">
        <v>14304</v>
      </c>
      <c r="F426">
        <f t="shared" si="109"/>
        <v>0</v>
      </c>
      <c r="G426" s="6" t="str">
        <f t="shared" si="110"/>
        <v/>
      </c>
      <c r="H426" s="6" t="s">
        <v>217</v>
      </c>
      <c r="I426">
        <v>1</v>
      </c>
      <c r="K426">
        <v>1</v>
      </c>
      <c r="L426" s="1">
        <v>39459</v>
      </c>
      <c r="M426">
        <f t="shared" si="111"/>
        <v>0</v>
      </c>
      <c r="N426">
        <f t="shared" si="112"/>
        <v>0</v>
      </c>
      <c r="Q426">
        <f t="shared" si="113"/>
        <v>2012</v>
      </c>
      <c r="R426">
        <f t="shared" si="114"/>
        <v>1</v>
      </c>
      <c r="S426">
        <f t="shared" si="115"/>
        <v>13</v>
      </c>
      <c r="T426" s="5">
        <f t="shared" si="116"/>
        <v>39459</v>
      </c>
      <c r="U426" s="7">
        <f t="shared" si="117"/>
        <v>2012</v>
      </c>
      <c r="V426" s="7">
        <f t="shared" si="118"/>
        <v>1</v>
      </c>
      <c r="W426" s="7">
        <f t="shared" si="119"/>
        <v>13</v>
      </c>
      <c r="X426" s="7" t="str">
        <f t="shared" si="120"/>
        <v>12</v>
      </c>
      <c r="Y426" t="str">
        <f t="shared" si="121"/>
        <v>Albatross</v>
      </c>
      <c r="Z426" t="str">
        <f t="shared" si="122"/>
        <v>Albatross</v>
      </c>
      <c r="AA426" t="str">
        <f t="shared" si="123"/>
        <v>albatro12ross</v>
      </c>
      <c r="AB426" t="s">
        <v>1779</v>
      </c>
      <c r="AC426">
        <f t="shared" si="124"/>
        <v>1</v>
      </c>
      <c r="AD426" t="str">
        <f t="shared" si="125"/>
        <v>albatro11ross</v>
      </c>
    </row>
    <row r="427" spans="1:30">
      <c r="A427">
        <v>478</v>
      </c>
      <c r="B427">
        <f t="shared" si="108"/>
        <v>0</v>
      </c>
      <c r="C427" s="8" t="s">
        <v>14077</v>
      </c>
      <c r="D427" t="s">
        <v>14153</v>
      </c>
      <c r="E427" s="2">
        <v>3014696</v>
      </c>
      <c r="F427">
        <f t="shared" si="109"/>
        <v>0</v>
      </c>
      <c r="G427" s="6">
        <f t="shared" si="110"/>
        <v>3014696</v>
      </c>
      <c r="H427" s="6">
        <v>3014696</v>
      </c>
      <c r="I427">
        <v>245</v>
      </c>
      <c r="J427" s="2">
        <v>696088</v>
      </c>
      <c r="K427">
        <v>245</v>
      </c>
      <c r="L427" s="1">
        <v>39473</v>
      </c>
      <c r="M427">
        <f t="shared" si="111"/>
        <v>0</v>
      </c>
      <c r="N427">
        <f t="shared" si="112"/>
        <v>0</v>
      </c>
      <c r="Q427">
        <f t="shared" si="113"/>
        <v>2012</v>
      </c>
      <c r="R427">
        <f t="shared" si="114"/>
        <v>1</v>
      </c>
      <c r="S427">
        <f t="shared" si="115"/>
        <v>27</v>
      </c>
      <c r="T427" s="5">
        <f t="shared" si="116"/>
        <v>39473</v>
      </c>
      <c r="U427" s="7">
        <f t="shared" si="117"/>
        <v>2012</v>
      </c>
      <c r="V427" s="7">
        <f t="shared" si="118"/>
        <v>1</v>
      </c>
      <c r="W427" s="7">
        <f t="shared" si="119"/>
        <v>27</v>
      </c>
      <c r="X427" s="7" t="str">
        <f t="shared" si="120"/>
        <v>12</v>
      </c>
      <c r="Y427" t="str">
        <f t="shared" si="121"/>
        <v>Albert Nobbs</v>
      </c>
      <c r="Z427" t="str">
        <f t="shared" si="122"/>
        <v>Albert Nobbs</v>
      </c>
      <c r="AA427" t="str">
        <f t="shared" si="123"/>
        <v>albertn12obbs</v>
      </c>
      <c r="AB427" t="s">
        <v>1780</v>
      </c>
      <c r="AC427">
        <f t="shared" si="124"/>
        <v>1</v>
      </c>
      <c r="AD427" t="str">
        <f t="shared" si="125"/>
        <v>albertn11obbs</v>
      </c>
    </row>
    <row r="428" spans="1:30">
      <c r="A428">
        <v>480</v>
      </c>
      <c r="B428">
        <f t="shared" si="108"/>
        <v>0</v>
      </c>
      <c r="C428" s="8" t="s">
        <v>14078</v>
      </c>
      <c r="D428" t="s">
        <v>14317</v>
      </c>
      <c r="E428" s="2">
        <v>14218698</v>
      </c>
      <c r="F428">
        <f t="shared" si="109"/>
        <v>0</v>
      </c>
      <c r="G428" s="6">
        <f t="shared" si="110"/>
        <v>14218698</v>
      </c>
      <c r="H428" s="6">
        <v>14218698</v>
      </c>
      <c r="I428" s="3">
        <v>2310</v>
      </c>
      <c r="J428" s="2">
        <v>6111074</v>
      </c>
      <c r="K428" s="3">
        <v>2310</v>
      </c>
      <c r="L428" s="1">
        <v>36330</v>
      </c>
      <c r="M428">
        <f t="shared" si="111"/>
        <v>0</v>
      </c>
      <c r="N428">
        <f t="shared" si="112"/>
        <v>0</v>
      </c>
      <c r="Q428">
        <f t="shared" si="113"/>
        <v>2003</v>
      </c>
      <c r="R428">
        <f t="shared" si="114"/>
        <v>6</v>
      </c>
      <c r="S428">
        <f t="shared" si="115"/>
        <v>20</v>
      </c>
      <c r="T428" s="5">
        <f t="shared" si="116"/>
        <v>36330</v>
      </c>
      <c r="U428" s="7">
        <f t="shared" si="117"/>
        <v>2003</v>
      </c>
      <c r="V428" s="7">
        <f t="shared" si="118"/>
        <v>6</v>
      </c>
      <c r="W428" s="7">
        <f t="shared" si="119"/>
        <v>20</v>
      </c>
      <c r="X428" s="7" t="str">
        <f t="shared" si="120"/>
        <v>03</v>
      </c>
      <c r="Y428" t="str">
        <f t="shared" si="121"/>
        <v>Alex and Emma</v>
      </c>
      <c r="Z428" t="str">
        <f t="shared" si="122"/>
        <v>Alex and Emma</v>
      </c>
      <c r="AA428" t="str">
        <f t="shared" si="123"/>
        <v>alexand03emma</v>
      </c>
      <c r="AB428" t="s">
        <v>3963</v>
      </c>
      <c r="AC428">
        <f t="shared" si="124"/>
        <v>1</v>
      </c>
      <c r="AD428" t="str">
        <f t="shared" si="125"/>
        <v>alexand03emma</v>
      </c>
    </row>
    <row r="429" spans="1:30">
      <c r="A429">
        <v>481</v>
      </c>
      <c r="B429">
        <f t="shared" si="108"/>
        <v>0</v>
      </c>
      <c r="C429" s="8" t="s">
        <v>14079</v>
      </c>
      <c r="D429" t="s">
        <v>13876</v>
      </c>
      <c r="E429" s="2">
        <v>25888412</v>
      </c>
      <c r="F429">
        <f t="shared" si="109"/>
        <v>0</v>
      </c>
      <c r="G429" s="6">
        <f t="shared" si="110"/>
        <v>25888412</v>
      </c>
      <c r="H429" s="6">
        <v>25888412</v>
      </c>
      <c r="I429" s="3">
        <v>2541</v>
      </c>
      <c r="J429" s="2">
        <v>11396768</v>
      </c>
      <c r="K429" s="3">
        <v>2539</v>
      </c>
      <c r="L429" s="1">
        <v>39739</v>
      </c>
      <c r="M429">
        <f t="shared" si="111"/>
        <v>0</v>
      </c>
      <c r="N429">
        <f t="shared" si="112"/>
        <v>0</v>
      </c>
      <c r="Q429">
        <f t="shared" si="113"/>
        <v>2012</v>
      </c>
      <c r="R429">
        <f t="shared" si="114"/>
        <v>10</v>
      </c>
      <c r="S429">
        <f t="shared" si="115"/>
        <v>19</v>
      </c>
      <c r="T429" s="5">
        <f t="shared" si="116"/>
        <v>39739</v>
      </c>
      <c r="U429" s="7">
        <f t="shared" si="117"/>
        <v>2012</v>
      </c>
      <c r="V429" s="7">
        <f t="shared" si="118"/>
        <v>10</v>
      </c>
      <c r="W429" s="7">
        <f t="shared" si="119"/>
        <v>19</v>
      </c>
      <c r="X429" s="7" t="str">
        <f t="shared" si="120"/>
        <v>12</v>
      </c>
      <c r="Y429" t="str">
        <f t="shared" si="121"/>
        <v>Alex Cross</v>
      </c>
      <c r="Z429" t="str">
        <f t="shared" si="122"/>
        <v>Alex Cross</v>
      </c>
      <c r="AA429" t="str">
        <f t="shared" si="123"/>
        <v>alexcro12ross</v>
      </c>
      <c r="AC429">
        <f t="shared" si="124"/>
        <v>0</v>
      </c>
      <c r="AD429" t="str">
        <f t="shared" si="125"/>
        <v>alexcro12ross</v>
      </c>
    </row>
    <row r="430" spans="1:30">
      <c r="A430">
        <v>482</v>
      </c>
      <c r="B430">
        <f t="shared" si="108"/>
        <v>0</v>
      </c>
      <c r="C430" s="8" t="s">
        <v>13877</v>
      </c>
      <c r="D430" t="s">
        <v>14370</v>
      </c>
      <c r="F430">
        <f t="shared" si="109"/>
        <v>0</v>
      </c>
      <c r="G430" s="6" t="str">
        <f t="shared" si="110"/>
        <v/>
      </c>
      <c r="H430" s="6" t="s">
        <v>217</v>
      </c>
      <c r="L430" s="1">
        <v>40649</v>
      </c>
      <c r="M430">
        <f t="shared" si="111"/>
        <v>0</v>
      </c>
      <c r="N430">
        <f t="shared" si="112"/>
        <v>0</v>
      </c>
      <c r="Q430">
        <f t="shared" si="113"/>
        <v>2015</v>
      </c>
      <c r="R430">
        <f t="shared" si="114"/>
        <v>4</v>
      </c>
      <c r="S430">
        <f t="shared" si="115"/>
        <v>17</v>
      </c>
      <c r="T430" s="5">
        <f t="shared" si="116"/>
        <v>40649</v>
      </c>
      <c r="U430" s="7">
        <f t="shared" si="117"/>
        <v>2015</v>
      </c>
      <c r="V430" s="7">
        <f t="shared" si="118"/>
        <v>4</v>
      </c>
      <c r="W430" s="7">
        <f t="shared" si="119"/>
        <v>17</v>
      </c>
      <c r="X430" s="7" t="str">
        <f t="shared" si="120"/>
        <v>15</v>
      </c>
      <c r="Y430" t="str">
        <f t="shared" si="121"/>
        <v>Alex of Venice</v>
      </c>
      <c r="Z430" t="str">
        <f t="shared" si="122"/>
        <v>Alex of Venice</v>
      </c>
      <c r="AA430" t="str">
        <f t="shared" si="123"/>
        <v>alexofv15nice</v>
      </c>
      <c r="AB430" t="s">
        <v>194</v>
      </c>
      <c r="AC430">
        <f t="shared" si="124"/>
        <v>1</v>
      </c>
      <c r="AD430" t="str">
        <f t="shared" si="125"/>
        <v>alexofv14nice</v>
      </c>
    </row>
    <row r="431" spans="1:30">
      <c r="A431">
        <v>483</v>
      </c>
      <c r="B431">
        <f t="shared" si="108"/>
        <v>0</v>
      </c>
      <c r="C431" s="8" t="s">
        <v>14082</v>
      </c>
      <c r="D431" t="s">
        <v>13942</v>
      </c>
      <c r="E431" s="2">
        <v>677646</v>
      </c>
      <c r="F431">
        <f t="shared" si="109"/>
        <v>0</v>
      </c>
      <c r="G431" s="6">
        <f t="shared" si="110"/>
        <v>677646</v>
      </c>
      <c r="H431" s="6">
        <v>677646</v>
      </c>
      <c r="I431">
        <v>221</v>
      </c>
      <c r="K431">
        <v>120</v>
      </c>
      <c r="L431" s="1">
        <v>37534</v>
      </c>
      <c r="M431">
        <f t="shared" si="111"/>
        <v>0</v>
      </c>
      <c r="N431">
        <f t="shared" si="112"/>
        <v>0</v>
      </c>
      <c r="Q431">
        <f t="shared" si="113"/>
        <v>2006</v>
      </c>
      <c r="R431">
        <f t="shared" si="114"/>
        <v>10</v>
      </c>
      <c r="S431">
        <f t="shared" si="115"/>
        <v>6</v>
      </c>
      <c r="T431" s="5">
        <f t="shared" si="116"/>
        <v>37534</v>
      </c>
      <c r="U431" s="7">
        <f t="shared" si="117"/>
        <v>2006</v>
      </c>
      <c r="V431" s="7">
        <f t="shared" si="118"/>
        <v>10</v>
      </c>
      <c r="W431" s="7">
        <f t="shared" si="119"/>
        <v>6</v>
      </c>
      <c r="X431" s="7" t="str">
        <f t="shared" si="120"/>
        <v>06</v>
      </c>
      <c r="Y431" t="str">
        <f t="shared" si="121"/>
        <v>Alex Rider: Operation Stormbreaker</v>
      </c>
      <c r="Z431" t="str">
        <f t="shared" si="122"/>
        <v>Alex Rider: Operation Stormbreaker</v>
      </c>
      <c r="AA431" t="str">
        <f t="shared" si="123"/>
        <v>alexrid06aker</v>
      </c>
      <c r="AB431" t="s">
        <v>3549</v>
      </c>
      <c r="AC431">
        <f t="shared" si="124"/>
        <v>1</v>
      </c>
      <c r="AD431" t="str">
        <f t="shared" si="125"/>
        <v>stormbr06aker</v>
      </c>
    </row>
    <row r="432" spans="1:30">
      <c r="A432">
        <v>484</v>
      </c>
      <c r="B432">
        <f t="shared" si="108"/>
        <v>0</v>
      </c>
      <c r="C432" s="8" t="s">
        <v>14083</v>
      </c>
      <c r="D432" t="s">
        <v>14317</v>
      </c>
      <c r="E432" s="2">
        <v>34297191</v>
      </c>
      <c r="F432">
        <f t="shared" si="109"/>
        <v>0</v>
      </c>
      <c r="G432" s="6">
        <f t="shared" si="110"/>
        <v>34297191</v>
      </c>
      <c r="H432" s="6">
        <v>34297191</v>
      </c>
      <c r="I432" s="3">
        <v>2445</v>
      </c>
      <c r="J432" s="2">
        <v>13687087</v>
      </c>
      <c r="K432" s="3">
        <v>2445</v>
      </c>
      <c r="L432" s="1">
        <v>36853</v>
      </c>
      <c r="M432">
        <f t="shared" si="111"/>
        <v>0</v>
      </c>
      <c r="N432">
        <f t="shared" si="112"/>
        <v>0</v>
      </c>
      <c r="Q432">
        <f t="shared" si="113"/>
        <v>2004</v>
      </c>
      <c r="R432">
        <f t="shared" si="114"/>
        <v>11</v>
      </c>
      <c r="S432">
        <f t="shared" si="115"/>
        <v>24</v>
      </c>
      <c r="T432" s="5">
        <f t="shared" si="116"/>
        <v>36853</v>
      </c>
      <c r="U432" s="7">
        <f t="shared" si="117"/>
        <v>2004</v>
      </c>
      <c r="V432" s="7">
        <f t="shared" si="118"/>
        <v>11</v>
      </c>
      <c r="W432" s="7">
        <f t="shared" si="119"/>
        <v>24</v>
      </c>
      <c r="X432" s="7" t="str">
        <f t="shared" si="120"/>
        <v>04</v>
      </c>
      <c r="Y432" t="str">
        <f t="shared" si="121"/>
        <v>Alexander</v>
      </c>
      <c r="Z432" t="str">
        <f t="shared" si="122"/>
        <v>Alexander</v>
      </c>
      <c r="AA432" t="str">
        <f t="shared" si="123"/>
        <v>alexand04nder</v>
      </c>
      <c r="AC432">
        <f t="shared" si="124"/>
        <v>0</v>
      </c>
      <c r="AD432" t="str">
        <f t="shared" si="125"/>
        <v>alexand04nder</v>
      </c>
    </row>
    <row r="433" spans="1:30">
      <c r="A433">
        <v>485</v>
      </c>
      <c r="B433">
        <f t="shared" si="108"/>
        <v>0</v>
      </c>
      <c r="C433" s="8" t="s">
        <v>14084</v>
      </c>
      <c r="D433" t="s">
        <v>14156</v>
      </c>
      <c r="E433" s="2">
        <v>66954149</v>
      </c>
      <c r="F433">
        <f t="shared" si="109"/>
        <v>0</v>
      </c>
      <c r="G433" s="6">
        <f t="shared" si="110"/>
        <v>66954149</v>
      </c>
      <c r="H433" s="6">
        <v>66954149</v>
      </c>
      <c r="I433" s="3">
        <v>3117</v>
      </c>
      <c r="J433" s="2">
        <v>18360230</v>
      </c>
      <c r="K433" s="3">
        <v>3088</v>
      </c>
      <c r="L433" s="1">
        <v>40460</v>
      </c>
      <c r="M433">
        <f t="shared" si="111"/>
        <v>0</v>
      </c>
      <c r="N433">
        <f t="shared" si="112"/>
        <v>0</v>
      </c>
      <c r="Q433">
        <f t="shared" si="113"/>
        <v>2014</v>
      </c>
      <c r="R433">
        <f t="shared" si="114"/>
        <v>10</v>
      </c>
      <c r="S433">
        <f t="shared" si="115"/>
        <v>10</v>
      </c>
      <c r="T433" s="5">
        <f t="shared" si="116"/>
        <v>40460</v>
      </c>
      <c r="U433" s="7">
        <f t="shared" si="117"/>
        <v>2014</v>
      </c>
      <c r="V433" s="7">
        <f t="shared" si="118"/>
        <v>10</v>
      </c>
      <c r="W433" s="7">
        <f t="shared" si="119"/>
        <v>10</v>
      </c>
      <c r="X433" s="7" t="str">
        <f t="shared" si="120"/>
        <v>14</v>
      </c>
      <c r="Y433" t="str">
        <f t="shared" si="121"/>
        <v>Alexander and the Terrible, Horrible, No Good, Very Bad Day</v>
      </c>
      <c r="Z433" t="str">
        <f t="shared" si="122"/>
        <v>Alexander and the Terrible, Horrible, No Good, Very Bad Day</v>
      </c>
      <c r="AA433" t="str">
        <f t="shared" si="123"/>
        <v>alexand14dday</v>
      </c>
      <c r="AC433">
        <f t="shared" si="124"/>
        <v>0</v>
      </c>
      <c r="AD433" t="str">
        <f t="shared" si="125"/>
        <v>alexand14dday</v>
      </c>
    </row>
    <row r="434" spans="1:30">
      <c r="A434">
        <v>487</v>
      </c>
      <c r="B434">
        <f t="shared" si="108"/>
        <v>0</v>
      </c>
      <c r="C434" s="8" t="s">
        <v>14085</v>
      </c>
      <c r="D434" t="s">
        <v>14288</v>
      </c>
      <c r="E434" s="2">
        <v>128222</v>
      </c>
      <c r="F434">
        <f t="shared" si="109"/>
        <v>0</v>
      </c>
      <c r="G434" s="6">
        <f t="shared" si="110"/>
        <v>128222</v>
      </c>
      <c r="H434" s="6">
        <v>128222</v>
      </c>
      <c r="I434">
        <v>4</v>
      </c>
      <c r="J434" s="2">
        <v>9401</v>
      </c>
      <c r="K434">
        <v>1</v>
      </c>
      <c r="L434" s="1">
        <v>38071</v>
      </c>
      <c r="M434">
        <f t="shared" si="111"/>
        <v>0</v>
      </c>
      <c r="N434">
        <f t="shared" si="112"/>
        <v>0</v>
      </c>
      <c r="Q434">
        <f t="shared" si="113"/>
        <v>2008</v>
      </c>
      <c r="R434">
        <f t="shared" si="114"/>
        <v>3</v>
      </c>
      <c r="S434">
        <f t="shared" si="115"/>
        <v>26</v>
      </c>
      <c r="T434" s="5">
        <f t="shared" si="116"/>
        <v>38071</v>
      </c>
      <c r="U434" s="7">
        <f t="shared" si="117"/>
        <v>2008</v>
      </c>
      <c r="V434" s="7">
        <f t="shared" si="118"/>
        <v>3</v>
      </c>
      <c r="W434" s="7">
        <f t="shared" si="119"/>
        <v>26</v>
      </c>
      <c r="X434" s="7" t="str">
        <f t="shared" si="120"/>
        <v>08</v>
      </c>
      <c r="Y434" t="str">
        <f t="shared" si="121"/>
        <v>Alexandra</v>
      </c>
      <c r="Z434" t="str">
        <f t="shared" si="122"/>
        <v>Alexandra</v>
      </c>
      <c r="AA434" t="str">
        <f t="shared" si="123"/>
        <v>alexand08ndra</v>
      </c>
      <c r="AB434" t="s">
        <v>2822</v>
      </c>
      <c r="AC434">
        <f t="shared" si="124"/>
        <v>1</v>
      </c>
      <c r="AD434" t="str">
        <f t="shared" si="125"/>
        <v>aleksan07ndra</v>
      </c>
    </row>
    <row r="435" spans="1:30">
      <c r="A435">
        <v>488</v>
      </c>
      <c r="B435">
        <f t="shared" si="108"/>
        <v>0</v>
      </c>
      <c r="C435" s="8" t="s">
        <v>14086</v>
      </c>
      <c r="D435" t="s">
        <v>13909</v>
      </c>
      <c r="E435" s="2">
        <v>752148</v>
      </c>
      <c r="F435">
        <f t="shared" si="109"/>
        <v>0</v>
      </c>
      <c r="G435" s="6">
        <f t="shared" si="110"/>
        <v>752148</v>
      </c>
      <c r="H435" s="6">
        <v>752148</v>
      </c>
      <c r="I435">
        <v>29</v>
      </c>
      <c r="J435" s="2">
        <v>37078</v>
      </c>
      <c r="K435">
        <v>10</v>
      </c>
      <c r="L435" s="1">
        <v>36512</v>
      </c>
      <c r="M435">
        <f t="shared" si="111"/>
        <v>0</v>
      </c>
      <c r="N435">
        <f t="shared" si="112"/>
        <v>0</v>
      </c>
      <c r="Q435">
        <f t="shared" si="113"/>
        <v>2003</v>
      </c>
      <c r="R435">
        <f t="shared" si="114"/>
        <v>12</v>
      </c>
      <c r="S435">
        <f t="shared" si="115"/>
        <v>19</v>
      </c>
      <c r="T435" s="5">
        <f t="shared" si="116"/>
        <v>36512</v>
      </c>
      <c r="U435" s="7">
        <f t="shared" si="117"/>
        <v>2003</v>
      </c>
      <c r="V435" s="7">
        <f t="shared" si="118"/>
        <v>12</v>
      </c>
      <c r="W435" s="7">
        <f t="shared" si="119"/>
        <v>19</v>
      </c>
      <c r="X435" s="7" t="str">
        <f t="shared" si="120"/>
        <v>03</v>
      </c>
      <c r="Y435" t="str">
        <f t="shared" si="121"/>
        <v>Alexandra's Project</v>
      </c>
      <c r="Z435" t="str">
        <f t="shared" si="122"/>
        <v>Alexandra's Project</v>
      </c>
      <c r="AA435" t="str">
        <f t="shared" si="123"/>
        <v>alexand03ject</v>
      </c>
      <c r="AC435">
        <f t="shared" si="124"/>
        <v>0</v>
      </c>
      <c r="AD435" t="str">
        <f t="shared" si="125"/>
        <v>alexand03ject</v>
      </c>
    </row>
    <row r="436" spans="1:30">
      <c r="A436">
        <v>489</v>
      </c>
      <c r="B436">
        <f t="shared" si="108"/>
        <v>0</v>
      </c>
      <c r="C436" s="8" t="s">
        <v>14332</v>
      </c>
      <c r="D436" t="s">
        <v>14318</v>
      </c>
      <c r="E436" s="2">
        <v>13399812</v>
      </c>
      <c r="F436">
        <f t="shared" si="109"/>
        <v>0</v>
      </c>
      <c r="G436" s="6">
        <f t="shared" si="110"/>
        <v>13399812</v>
      </c>
      <c r="H436" s="6">
        <v>13399812</v>
      </c>
      <c r="I436" s="3">
        <v>2215</v>
      </c>
      <c r="J436" s="2">
        <v>6218335</v>
      </c>
      <c r="K436" s="3">
        <v>2215</v>
      </c>
      <c r="L436" s="1">
        <v>36834</v>
      </c>
      <c r="M436">
        <f t="shared" si="111"/>
        <v>0</v>
      </c>
      <c r="N436">
        <f t="shared" si="112"/>
        <v>0</v>
      </c>
      <c r="Q436">
        <f t="shared" si="113"/>
        <v>2004</v>
      </c>
      <c r="R436">
        <f t="shared" si="114"/>
        <v>11</v>
      </c>
      <c r="S436">
        <f t="shared" si="115"/>
        <v>5</v>
      </c>
      <c r="T436" s="5">
        <f t="shared" si="116"/>
        <v>36834</v>
      </c>
      <c r="U436" s="7">
        <f t="shared" si="117"/>
        <v>2004</v>
      </c>
      <c r="V436" s="7">
        <f t="shared" si="118"/>
        <v>11</v>
      </c>
      <c r="W436" s="7">
        <f t="shared" si="119"/>
        <v>5</v>
      </c>
      <c r="X436" s="7" t="str">
        <f t="shared" si="120"/>
        <v>04</v>
      </c>
      <c r="Y436" t="str">
        <f t="shared" si="121"/>
        <v>Alfie</v>
      </c>
      <c r="Z436" t="str">
        <f t="shared" si="122"/>
        <v>Alfie</v>
      </c>
      <c r="AA436" t="str">
        <f t="shared" si="123"/>
        <v>alfie04lfie</v>
      </c>
      <c r="AC436">
        <f t="shared" si="124"/>
        <v>0</v>
      </c>
      <c r="AD436" t="str">
        <f t="shared" si="125"/>
        <v>alfie04lfie</v>
      </c>
    </row>
    <row r="437" spans="1:30">
      <c r="A437">
        <v>492</v>
      </c>
      <c r="B437">
        <f t="shared" si="108"/>
        <v>0</v>
      </c>
      <c r="C437" s="8" t="s">
        <v>14524</v>
      </c>
      <c r="D437" t="s">
        <v>14389</v>
      </c>
      <c r="E437" s="2">
        <v>2021</v>
      </c>
      <c r="F437">
        <f t="shared" si="109"/>
        <v>0</v>
      </c>
      <c r="G437" s="6">
        <f t="shared" si="110"/>
        <v>2021</v>
      </c>
      <c r="H437" s="6">
        <v>2021</v>
      </c>
      <c r="I437">
        <v>1</v>
      </c>
      <c r="J437" s="2">
        <v>317</v>
      </c>
      <c r="K437">
        <v>1</v>
      </c>
      <c r="L437" s="1">
        <v>40467</v>
      </c>
      <c r="M437">
        <f t="shared" si="111"/>
        <v>0</v>
      </c>
      <c r="N437">
        <f t="shared" si="112"/>
        <v>0</v>
      </c>
      <c r="Q437">
        <f t="shared" si="113"/>
        <v>2014</v>
      </c>
      <c r="R437">
        <f t="shared" si="114"/>
        <v>10</v>
      </c>
      <c r="S437">
        <f t="shared" si="115"/>
        <v>17</v>
      </c>
      <c r="T437" s="5">
        <f t="shared" si="116"/>
        <v>40467</v>
      </c>
      <c r="U437" s="7">
        <f t="shared" si="117"/>
        <v>2014</v>
      </c>
      <c r="V437" s="7">
        <f t="shared" si="118"/>
        <v>10</v>
      </c>
      <c r="W437" s="7">
        <f t="shared" si="119"/>
        <v>17</v>
      </c>
      <c r="X437" s="7" t="str">
        <f t="shared" si="120"/>
        <v>14</v>
      </c>
      <c r="Y437" t="str">
        <f t="shared" si="121"/>
        <v>Algorithms</v>
      </c>
      <c r="Z437" t="str">
        <f t="shared" si="122"/>
        <v>Algorithms</v>
      </c>
      <c r="AA437" t="str">
        <f t="shared" si="123"/>
        <v>algorit14thms</v>
      </c>
      <c r="AB437" t="s">
        <v>817</v>
      </c>
      <c r="AC437">
        <f t="shared" si="124"/>
        <v>1</v>
      </c>
      <c r="AD437" t="str">
        <f t="shared" si="125"/>
        <v>algorit13thms</v>
      </c>
    </row>
    <row r="438" spans="1:30">
      <c r="A438">
        <v>493</v>
      </c>
      <c r="B438">
        <f t="shared" si="108"/>
        <v>0</v>
      </c>
      <c r="C438" s="8" t="s">
        <v>14525</v>
      </c>
      <c r="D438" t="s">
        <v>14503</v>
      </c>
      <c r="E438" s="2">
        <v>58203105</v>
      </c>
      <c r="F438">
        <f t="shared" si="109"/>
        <v>0</v>
      </c>
      <c r="G438" s="6">
        <f t="shared" si="110"/>
        <v>58203105</v>
      </c>
      <c r="H438" s="6">
        <v>58203105</v>
      </c>
      <c r="I438" s="3">
        <v>2521</v>
      </c>
      <c r="J438" s="2">
        <v>14710892</v>
      </c>
      <c r="K438" s="3">
        <v>2446</v>
      </c>
      <c r="L438" s="1">
        <v>35788</v>
      </c>
      <c r="M438">
        <f t="shared" si="111"/>
        <v>0</v>
      </c>
      <c r="N438">
        <f t="shared" si="112"/>
        <v>0</v>
      </c>
      <c r="Q438">
        <f t="shared" si="113"/>
        <v>2001</v>
      </c>
      <c r="R438">
        <f t="shared" si="114"/>
        <v>12</v>
      </c>
      <c r="S438">
        <f t="shared" si="115"/>
        <v>25</v>
      </c>
      <c r="T438" s="5">
        <f t="shared" si="116"/>
        <v>35788</v>
      </c>
      <c r="U438" s="7">
        <f t="shared" si="117"/>
        <v>2001</v>
      </c>
      <c r="V438" s="7">
        <f t="shared" si="118"/>
        <v>12</v>
      </c>
      <c r="W438" s="7">
        <f t="shared" si="119"/>
        <v>25</v>
      </c>
      <c r="X438" s="7" t="str">
        <f t="shared" si="120"/>
        <v>01</v>
      </c>
      <c r="Y438" t="str">
        <f t="shared" si="121"/>
        <v>Ali</v>
      </c>
      <c r="Z438" t="str">
        <f t="shared" si="122"/>
        <v>Ali</v>
      </c>
      <c r="AA438" t="str">
        <f t="shared" si="123"/>
        <v>ali01ali</v>
      </c>
      <c r="AC438">
        <f t="shared" si="124"/>
        <v>0</v>
      </c>
      <c r="AD438" t="str">
        <f t="shared" si="125"/>
        <v>ali01ali</v>
      </c>
    </row>
    <row r="439" spans="1:30">
      <c r="A439">
        <v>494</v>
      </c>
      <c r="B439">
        <f t="shared" si="108"/>
        <v>0</v>
      </c>
      <c r="C439" s="8" t="s">
        <v>14128</v>
      </c>
      <c r="D439" t="s">
        <v>14385</v>
      </c>
      <c r="E439" s="2">
        <v>208400</v>
      </c>
      <c r="F439">
        <f t="shared" si="109"/>
        <v>0</v>
      </c>
      <c r="G439" s="6">
        <f t="shared" si="110"/>
        <v>208400</v>
      </c>
      <c r="H439" s="6">
        <v>208400</v>
      </c>
      <c r="I439">
        <v>8</v>
      </c>
      <c r="J439" s="2">
        <v>23929</v>
      </c>
      <c r="K439">
        <v>4</v>
      </c>
      <c r="L439" s="1">
        <v>36050</v>
      </c>
      <c r="M439">
        <f t="shared" si="111"/>
        <v>0</v>
      </c>
      <c r="N439">
        <f t="shared" si="112"/>
        <v>0</v>
      </c>
      <c r="Q439">
        <f t="shared" si="113"/>
        <v>2002</v>
      </c>
      <c r="R439">
        <f t="shared" si="114"/>
        <v>9</v>
      </c>
      <c r="S439">
        <f t="shared" si="115"/>
        <v>13</v>
      </c>
      <c r="T439" s="5">
        <f t="shared" si="116"/>
        <v>36050</v>
      </c>
      <c r="U439" s="7">
        <f t="shared" si="117"/>
        <v>2002</v>
      </c>
      <c r="V439" s="7">
        <f t="shared" si="118"/>
        <v>9</v>
      </c>
      <c r="W439" s="7">
        <f t="shared" si="119"/>
        <v>13</v>
      </c>
      <c r="X439" s="7" t="str">
        <f t="shared" si="120"/>
        <v>02</v>
      </c>
      <c r="Y439" t="str">
        <f t="shared" si="121"/>
        <v>Alias Betty</v>
      </c>
      <c r="Z439" t="str">
        <f t="shared" si="122"/>
        <v>Alias Betty</v>
      </c>
      <c r="AA439" t="str">
        <f t="shared" si="123"/>
        <v>aliasbe02etty</v>
      </c>
      <c r="AB439" t="s">
        <v>4459</v>
      </c>
      <c r="AC439">
        <f t="shared" si="124"/>
        <v>1</v>
      </c>
      <c r="AD439" t="str">
        <f t="shared" si="125"/>
        <v>bettyfi01ires</v>
      </c>
    </row>
    <row r="440" spans="1:30">
      <c r="A440">
        <v>499</v>
      </c>
      <c r="B440">
        <f t="shared" si="108"/>
        <v>0</v>
      </c>
      <c r="C440" s="8" t="s">
        <v>14131</v>
      </c>
      <c r="D440" t="s">
        <v>14271</v>
      </c>
      <c r="E440" s="2">
        <v>500896</v>
      </c>
      <c r="F440">
        <f t="shared" si="109"/>
        <v>0</v>
      </c>
      <c r="G440" s="6">
        <f t="shared" si="110"/>
        <v>500896</v>
      </c>
      <c r="H440" s="6">
        <v>500896</v>
      </c>
      <c r="I440">
        <v>20</v>
      </c>
      <c r="J440" s="2">
        <v>51294</v>
      </c>
      <c r="K440">
        <v>8</v>
      </c>
      <c r="L440" s="1">
        <v>35266</v>
      </c>
      <c r="M440">
        <f t="shared" si="111"/>
        <v>0</v>
      </c>
      <c r="N440">
        <f t="shared" si="112"/>
        <v>0</v>
      </c>
      <c r="Q440">
        <f t="shared" si="113"/>
        <v>2000</v>
      </c>
      <c r="R440">
        <f t="shared" si="114"/>
        <v>7</v>
      </c>
      <c r="S440">
        <f t="shared" si="115"/>
        <v>21</v>
      </c>
      <c r="T440" s="5">
        <f t="shared" si="116"/>
        <v>35266</v>
      </c>
      <c r="U440" s="7">
        <f t="shared" si="117"/>
        <v>2000</v>
      </c>
      <c r="V440" s="7">
        <f t="shared" si="118"/>
        <v>7</v>
      </c>
      <c r="W440" s="7">
        <f t="shared" si="119"/>
        <v>21</v>
      </c>
      <c r="X440" s="7" t="str">
        <f t="shared" si="120"/>
        <v>00</v>
      </c>
      <c r="Y440" t="str">
        <f t="shared" si="121"/>
        <v>Alice et Martin</v>
      </c>
      <c r="Z440" t="str">
        <f t="shared" si="122"/>
        <v>Alice et Martin</v>
      </c>
      <c r="AA440" t="str">
        <f t="shared" si="123"/>
        <v>aliceet00rtin</v>
      </c>
      <c r="AB440" t="s">
        <v>4377</v>
      </c>
      <c r="AC440">
        <f t="shared" si="124"/>
        <v>1</v>
      </c>
      <c r="AD440" t="str">
        <f t="shared" si="125"/>
        <v>aliceet98rtin</v>
      </c>
    </row>
    <row r="441" spans="1:30">
      <c r="A441">
        <v>501</v>
      </c>
      <c r="B441">
        <f t="shared" si="108"/>
        <v>0</v>
      </c>
      <c r="C441" s="8" t="s">
        <v>4769</v>
      </c>
      <c r="D441" t="s">
        <v>14156</v>
      </c>
      <c r="E441" s="2">
        <v>334191110</v>
      </c>
      <c r="F441">
        <f t="shared" si="109"/>
        <v>0</v>
      </c>
      <c r="G441" s="6">
        <f t="shared" si="110"/>
        <v>334191110</v>
      </c>
      <c r="H441" s="6">
        <v>334191110</v>
      </c>
      <c r="I441" s="3">
        <v>3739</v>
      </c>
      <c r="J441" s="2">
        <v>116101023</v>
      </c>
      <c r="K441" s="3">
        <v>3728</v>
      </c>
      <c r="L441" s="1">
        <v>38780</v>
      </c>
      <c r="M441">
        <f t="shared" si="111"/>
        <v>0</v>
      </c>
      <c r="N441">
        <f t="shared" si="112"/>
        <v>0</v>
      </c>
      <c r="Q441">
        <f t="shared" si="113"/>
        <v>2010</v>
      </c>
      <c r="R441">
        <f t="shared" si="114"/>
        <v>3</v>
      </c>
      <c r="S441">
        <f t="shared" si="115"/>
        <v>5</v>
      </c>
      <c r="T441" s="5">
        <f t="shared" si="116"/>
        <v>38780</v>
      </c>
      <c r="U441" s="7">
        <f t="shared" si="117"/>
        <v>2010</v>
      </c>
      <c r="V441" s="7">
        <f t="shared" si="118"/>
        <v>3</v>
      </c>
      <c r="W441" s="7">
        <f t="shared" si="119"/>
        <v>5</v>
      </c>
      <c r="X441" s="7" t="str">
        <f t="shared" si="120"/>
        <v>10</v>
      </c>
      <c r="Y441" t="str">
        <f t="shared" si="121"/>
        <v>Alice in Wonderland [2010]</v>
      </c>
      <c r="Z441" t="str">
        <f t="shared" si="122"/>
        <v>Alice in Wonderland [2010]</v>
      </c>
      <c r="AA441" t="str">
        <f t="shared" si="123"/>
        <v>alicein10010]</v>
      </c>
      <c r="AB441" t="s">
        <v>2455</v>
      </c>
      <c r="AC441">
        <f t="shared" si="124"/>
        <v>1</v>
      </c>
      <c r="AD441" t="str">
        <f t="shared" si="125"/>
        <v>alicein10andi</v>
      </c>
    </row>
    <row r="442" spans="1:30">
      <c r="A442">
        <v>502</v>
      </c>
      <c r="B442">
        <f t="shared" si="108"/>
        <v>0</v>
      </c>
      <c r="C442" s="8" t="s">
        <v>14132</v>
      </c>
      <c r="D442" t="s">
        <v>14133</v>
      </c>
      <c r="E442" s="2">
        <v>48969</v>
      </c>
      <c r="F442">
        <f t="shared" si="109"/>
        <v>0</v>
      </c>
      <c r="G442" s="6">
        <f t="shared" si="110"/>
        <v>48969</v>
      </c>
      <c r="H442" s="6">
        <v>48969</v>
      </c>
      <c r="I442">
        <v>1</v>
      </c>
      <c r="J442" s="2">
        <v>6207</v>
      </c>
      <c r="K442">
        <v>1</v>
      </c>
      <c r="L442" s="1">
        <v>37730</v>
      </c>
      <c r="M442">
        <f t="shared" si="111"/>
        <v>0</v>
      </c>
      <c r="N442">
        <f t="shared" si="112"/>
        <v>0</v>
      </c>
      <c r="Q442">
        <f t="shared" si="113"/>
        <v>2007</v>
      </c>
      <c r="R442">
        <f t="shared" si="114"/>
        <v>4</v>
      </c>
      <c r="S442">
        <f t="shared" si="115"/>
        <v>20</v>
      </c>
      <c r="T442" s="5">
        <f t="shared" si="116"/>
        <v>37730</v>
      </c>
      <c r="U442" s="7">
        <f t="shared" si="117"/>
        <v>2007</v>
      </c>
      <c r="V442" s="7">
        <f t="shared" si="118"/>
        <v>4</v>
      </c>
      <c r="W442" s="7">
        <f t="shared" si="119"/>
        <v>20</v>
      </c>
      <c r="X442" s="7" t="str">
        <f t="shared" si="120"/>
        <v>07</v>
      </c>
      <c r="Y442" t="str">
        <f t="shared" si="121"/>
        <v>Alice Neel</v>
      </c>
      <c r="Z442" t="str">
        <f t="shared" si="122"/>
        <v>Alice Neel</v>
      </c>
      <c r="AA442" t="str">
        <f t="shared" si="123"/>
        <v>alicene07neel</v>
      </c>
      <c r="AC442">
        <f t="shared" si="124"/>
        <v>0</v>
      </c>
      <c r="AD442" t="str">
        <f t="shared" si="125"/>
        <v>alicene07neel</v>
      </c>
    </row>
    <row r="443" spans="1:30">
      <c r="A443">
        <v>504</v>
      </c>
      <c r="B443">
        <f t="shared" si="108"/>
        <v>0</v>
      </c>
      <c r="C443" s="8" t="s">
        <v>4771</v>
      </c>
      <c r="D443" t="s">
        <v>13750</v>
      </c>
      <c r="E443" s="2">
        <v>61822</v>
      </c>
      <c r="F443">
        <f t="shared" si="109"/>
        <v>0</v>
      </c>
      <c r="G443" s="6">
        <f t="shared" si="110"/>
        <v>61822</v>
      </c>
      <c r="H443" s="6">
        <v>61822</v>
      </c>
      <c r="I443">
        <v>6</v>
      </c>
      <c r="J443" s="2">
        <v>19083</v>
      </c>
      <c r="K443">
        <v>6</v>
      </c>
      <c r="L443" s="1">
        <v>38010</v>
      </c>
      <c r="M443">
        <f t="shared" si="111"/>
        <v>0</v>
      </c>
      <c r="N443">
        <f t="shared" si="112"/>
        <v>0</v>
      </c>
      <c r="Q443">
        <f t="shared" si="113"/>
        <v>2008</v>
      </c>
      <c r="R443">
        <f t="shared" si="114"/>
        <v>1</v>
      </c>
      <c r="S443">
        <f t="shared" si="115"/>
        <v>25</v>
      </c>
      <c r="T443" s="5">
        <f t="shared" si="116"/>
        <v>38010</v>
      </c>
      <c r="U443" s="7">
        <f t="shared" si="117"/>
        <v>2008</v>
      </c>
      <c r="V443" s="7">
        <f t="shared" si="118"/>
        <v>1</v>
      </c>
      <c r="W443" s="7">
        <f t="shared" si="119"/>
        <v>25</v>
      </c>
      <c r="X443" s="7" t="str">
        <f t="shared" si="120"/>
        <v>08</v>
      </c>
      <c r="Y443" t="str">
        <f t="shared" si="121"/>
        <v>Alice's House [A Casa de Alice]</v>
      </c>
      <c r="Z443" t="str">
        <f t="shared" si="122"/>
        <v>Alice's House [A Casa de Alice]</v>
      </c>
      <c r="AA443" t="str">
        <f t="shared" si="123"/>
        <v>alice's08ice]</v>
      </c>
      <c r="AB443" t="s">
        <v>2823</v>
      </c>
      <c r="AC443">
        <f t="shared" si="124"/>
        <v>1</v>
      </c>
      <c r="AD443" t="str">
        <f t="shared" si="125"/>
        <v>casadea07lice</v>
      </c>
    </row>
    <row r="444" spans="1:30">
      <c r="A444">
        <v>507</v>
      </c>
      <c r="B444">
        <f t="shared" si="108"/>
        <v>0</v>
      </c>
      <c r="C444" s="8" t="s">
        <v>14134</v>
      </c>
      <c r="D444" t="s">
        <v>14304</v>
      </c>
      <c r="E444" s="2">
        <v>12897</v>
      </c>
      <c r="F444">
        <f t="shared" si="109"/>
        <v>0</v>
      </c>
      <c r="G444" s="6">
        <f t="shared" si="110"/>
        <v>12897</v>
      </c>
      <c r="H444" s="6">
        <v>12897</v>
      </c>
      <c r="I444">
        <v>13</v>
      </c>
      <c r="J444" s="2">
        <v>10514</v>
      </c>
      <c r="K444">
        <v>13</v>
      </c>
      <c r="L444" s="1">
        <v>40271</v>
      </c>
      <c r="M444">
        <f t="shared" si="111"/>
        <v>0</v>
      </c>
      <c r="N444">
        <f t="shared" si="112"/>
        <v>0</v>
      </c>
      <c r="Q444">
        <f t="shared" si="113"/>
        <v>2014</v>
      </c>
      <c r="R444">
        <f t="shared" si="114"/>
        <v>4</v>
      </c>
      <c r="S444">
        <f t="shared" si="115"/>
        <v>4</v>
      </c>
      <c r="T444" s="5">
        <f t="shared" si="116"/>
        <v>40271</v>
      </c>
      <c r="U444" s="7">
        <f t="shared" si="117"/>
        <v>2014</v>
      </c>
      <c r="V444" s="7">
        <f t="shared" si="118"/>
        <v>4</v>
      </c>
      <c r="W444" s="7">
        <f t="shared" si="119"/>
        <v>4</v>
      </c>
      <c r="X444" s="7" t="str">
        <f t="shared" si="120"/>
        <v>14</v>
      </c>
      <c r="Y444" t="str">
        <f t="shared" si="121"/>
        <v>Alien Abduction</v>
      </c>
      <c r="Z444" t="str">
        <f t="shared" si="122"/>
        <v>Alien Abduction</v>
      </c>
      <c r="AA444" t="str">
        <f t="shared" si="123"/>
        <v>alienab14tion</v>
      </c>
      <c r="AC444">
        <f t="shared" si="124"/>
        <v>0</v>
      </c>
      <c r="AD444" t="str">
        <f t="shared" si="125"/>
        <v>alienab14tion</v>
      </c>
    </row>
    <row r="445" spans="1:30">
      <c r="A445">
        <v>512</v>
      </c>
      <c r="B445">
        <f t="shared" si="108"/>
        <v>0</v>
      </c>
      <c r="C445" s="8" t="s">
        <v>14136</v>
      </c>
      <c r="D445" t="s">
        <v>14153</v>
      </c>
      <c r="E445" s="2">
        <v>104526</v>
      </c>
      <c r="F445">
        <f t="shared" si="109"/>
        <v>0</v>
      </c>
      <c r="G445" s="6">
        <f t="shared" si="110"/>
        <v>104526</v>
      </c>
      <c r="H445" s="6">
        <v>104526</v>
      </c>
      <c r="I445">
        <v>40</v>
      </c>
      <c r="J445" s="2">
        <v>43437</v>
      </c>
      <c r="K445">
        <v>40</v>
      </c>
      <c r="L445" s="1">
        <v>38444</v>
      </c>
      <c r="M445">
        <f t="shared" si="111"/>
        <v>0</v>
      </c>
      <c r="N445">
        <f t="shared" si="112"/>
        <v>0</v>
      </c>
      <c r="Q445">
        <f t="shared" si="113"/>
        <v>2009</v>
      </c>
      <c r="R445">
        <f t="shared" si="114"/>
        <v>4</v>
      </c>
      <c r="S445">
        <f t="shared" si="115"/>
        <v>3</v>
      </c>
      <c r="T445" s="5">
        <f t="shared" si="116"/>
        <v>38444</v>
      </c>
      <c r="U445" s="7">
        <f t="shared" si="117"/>
        <v>2009</v>
      </c>
      <c r="V445" s="7">
        <f t="shared" si="118"/>
        <v>4</v>
      </c>
      <c r="W445" s="7">
        <f t="shared" si="119"/>
        <v>3</v>
      </c>
      <c r="X445" s="7" t="str">
        <f t="shared" si="120"/>
        <v>09</v>
      </c>
      <c r="Y445" t="str">
        <f t="shared" si="121"/>
        <v>Alien Trespass</v>
      </c>
      <c r="Z445" t="str">
        <f t="shared" si="122"/>
        <v>Alien Trespass</v>
      </c>
      <c r="AA445" t="str">
        <f t="shared" si="123"/>
        <v>alientr09pass</v>
      </c>
      <c r="AC445">
        <f t="shared" si="124"/>
        <v>0</v>
      </c>
      <c r="AD445" t="str">
        <f t="shared" si="125"/>
        <v>alientr09pass</v>
      </c>
    </row>
    <row r="446" spans="1:30">
      <c r="A446">
        <v>513</v>
      </c>
      <c r="B446">
        <f t="shared" si="108"/>
        <v>0</v>
      </c>
      <c r="C446" s="8" t="s">
        <v>14137</v>
      </c>
      <c r="D446" t="s">
        <v>14400</v>
      </c>
      <c r="E446" s="2">
        <v>80282231</v>
      </c>
      <c r="F446">
        <f t="shared" si="109"/>
        <v>0</v>
      </c>
      <c r="G446" s="6">
        <f t="shared" si="110"/>
        <v>80282231</v>
      </c>
      <c r="H446" s="6">
        <v>80282231</v>
      </c>
      <c r="I446" s="3">
        <v>3401</v>
      </c>
      <c r="J446" s="2">
        <v>38291056</v>
      </c>
      <c r="K446" s="3">
        <v>3395</v>
      </c>
      <c r="L446" s="1">
        <v>36750</v>
      </c>
      <c r="M446">
        <f t="shared" si="111"/>
        <v>0</v>
      </c>
      <c r="N446">
        <f t="shared" si="112"/>
        <v>0</v>
      </c>
      <c r="Q446">
        <f t="shared" si="113"/>
        <v>2004</v>
      </c>
      <c r="R446">
        <f t="shared" si="114"/>
        <v>8</v>
      </c>
      <c r="S446">
        <f t="shared" si="115"/>
        <v>13</v>
      </c>
      <c r="T446" s="5">
        <f t="shared" si="116"/>
        <v>36750</v>
      </c>
      <c r="U446" s="7">
        <f t="shared" si="117"/>
        <v>2004</v>
      </c>
      <c r="V446" s="7">
        <f t="shared" si="118"/>
        <v>8</v>
      </c>
      <c r="W446" s="7">
        <f t="shared" si="119"/>
        <v>13</v>
      </c>
      <c r="X446" s="7" t="str">
        <f t="shared" si="120"/>
        <v>04</v>
      </c>
      <c r="Y446" t="str">
        <f t="shared" si="121"/>
        <v>Alien Vs. Predator</v>
      </c>
      <c r="Z446" t="str">
        <f t="shared" si="122"/>
        <v>Alien Vs. Predator</v>
      </c>
      <c r="AA446" t="str">
        <f t="shared" si="123"/>
        <v>alienvs04ator</v>
      </c>
      <c r="AB446" t="s">
        <v>3919</v>
      </c>
      <c r="AC446">
        <f t="shared" si="124"/>
        <v>1</v>
      </c>
      <c r="AD446" t="str">
        <f t="shared" si="125"/>
        <v>avp:ali04ator</v>
      </c>
    </row>
    <row r="447" spans="1:30">
      <c r="A447">
        <v>517</v>
      </c>
      <c r="B447">
        <f t="shared" si="108"/>
        <v>0</v>
      </c>
      <c r="C447" s="8" t="s">
        <v>14138</v>
      </c>
      <c r="D447" t="s">
        <v>14400</v>
      </c>
      <c r="E447" s="2">
        <v>25200412</v>
      </c>
      <c r="F447">
        <f t="shared" si="109"/>
        <v>0</v>
      </c>
      <c r="G447" s="6">
        <f t="shared" si="110"/>
        <v>25200412</v>
      </c>
      <c r="H447" s="6">
        <v>25200412</v>
      </c>
      <c r="I447" s="3">
        <v>3108</v>
      </c>
      <c r="J447" s="2">
        <v>8008423</v>
      </c>
      <c r="K447" s="3">
        <v>3106</v>
      </c>
      <c r="L447" s="1">
        <v>38563</v>
      </c>
      <c r="M447">
        <f t="shared" si="111"/>
        <v>0</v>
      </c>
      <c r="N447">
        <f t="shared" si="112"/>
        <v>0</v>
      </c>
      <c r="Q447">
        <f t="shared" si="113"/>
        <v>2009</v>
      </c>
      <c r="R447">
        <f t="shared" si="114"/>
        <v>7</v>
      </c>
      <c r="S447">
        <f t="shared" si="115"/>
        <v>31</v>
      </c>
      <c r="T447" s="5">
        <f t="shared" si="116"/>
        <v>38563</v>
      </c>
      <c r="U447" s="7">
        <f t="shared" si="117"/>
        <v>2009</v>
      </c>
      <c r="V447" s="7">
        <f t="shared" si="118"/>
        <v>7</v>
      </c>
      <c r="W447" s="7">
        <f t="shared" si="119"/>
        <v>31</v>
      </c>
      <c r="X447" s="7" t="str">
        <f t="shared" si="120"/>
        <v>09</v>
      </c>
      <c r="Y447" t="str">
        <f t="shared" si="121"/>
        <v>Aliens in the Attic</v>
      </c>
      <c r="Z447" t="str">
        <f t="shared" si="122"/>
        <v>Aliens in the Attic</v>
      </c>
      <c r="AA447" t="str">
        <f t="shared" si="123"/>
        <v>aliensi09ttic</v>
      </c>
      <c r="AC447">
        <f t="shared" si="124"/>
        <v>0</v>
      </c>
      <c r="AD447" t="str">
        <f t="shared" si="125"/>
        <v>aliensi09ttic</v>
      </c>
    </row>
    <row r="448" spans="1:30">
      <c r="A448">
        <v>518</v>
      </c>
      <c r="B448">
        <f t="shared" si="108"/>
        <v>0</v>
      </c>
      <c r="C448" s="8" t="s">
        <v>4916</v>
      </c>
      <c r="D448" t="s">
        <v>14156</v>
      </c>
      <c r="E448" s="2">
        <v>8968684</v>
      </c>
      <c r="F448">
        <f t="shared" si="109"/>
        <v>0</v>
      </c>
      <c r="G448" s="6">
        <f t="shared" si="110"/>
        <v>8968684</v>
      </c>
      <c r="H448" s="6">
        <v>8968684</v>
      </c>
      <c r="I448">
        <v>27</v>
      </c>
      <c r="J448" s="2">
        <v>479368</v>
      </c>
      <c r="K448">
        <v>27</v>
      </c>
      <c r="L448" s="1">
        <v>36918</v>
      </c>
      <c r="M448">
        <f t="shared" si="111"/>
        <v>0</v>
      </c>
      <c r="N448">
        <f t="shared" si="112"/>
        <v>0</v>
      </c>
      <c r="Q448">
        <f t="shared" si="113"/>
        <v>2005</v>
      </c>
      <c r="R448">
        <f t="shared" si="114"/>
        <v>1</v>
      </c>
      <c r="S448">
        <f t="shared" si="115"/>
        <v>28</v>
      </c>
      <c r="T448" s="5">
        <f t="shared" si="116"/>
        <v>36918</v>
      </c>
      <c r="U448" s="7">
        <f t="shared" si="117"/>
        <v>2005</v>
      </c>
      <c r="V448" s="7">
        <f t="shared" si="118"/>
        <v>1</v>
      </c>
      <c r="W448" s="7">
        <f t="shared" si="119"/>
        <v>28</v>
      </c>
      <c r="X448" s="7" t="str">
        <f t="shared" si="120"/>
        <v>05</v>
      </c>
      <c r="Y448" t="str">
        <f t="shared" si="121"/>
        <v>Aliens of the Deep [IMAX]</v>
      </c>
      <c r="Z448" t="str">
        <f t="shared" si="122"/>
        <v>Aliens of the Deep [IMAX]</v>
      </c>
      <c r="AA448" t="str">
        <f t="shared" si="123"/>
        <v>alienso05max]</v>
      </c>
      <c r="AB448" t="s">
        <v>3533</v>
      </c>
      <c r="AC448">
        <f t="shared" si="124"/>
        <v>1</v>
      </c>
      <c r="AD448" t="str">
        <f t="shared" si="125"/>
        <v>alienso05deep</v>
      </c>
    </row>
    <row r="449" spans="1:30">
      <c r="A449">
        <v>519</v>
      </c>
      <c r="B449">
        <f t="shared" si="108"/>
        <v>0</v>
      </c>
      <c r="C449" s="8" t="s">
        <v>14335</v>
      </c>
      <c r="D449" t="s">
        <v>14400</v>
      </c>
      <c r="E449" s="2">
        <v>41797066</v>
      </c>
      <c r="F449">
        <f t="shared" si="109"/>
        <v>0</v>
      </c>
      <c r="G449" s="6">
        <f t="shared" si="110"/>
        <v>41797066</v>
      </c>
      <c r="H449" s="6">
        <v>41797066</v>
      </c>
      <c r="I449" s="3">
        <v>2617</v>
      </c>
      <c r="J449" s="2">
        <v>10059425</v>
      </c>
      <c r="K449" s="3">
        <v>2611</v>
      </c>
      <c r="L449" s="1">
        <v>37979</v>
      </c>
      <c r="M449">
        <f t="shared" si="111"/>
        <v>0</v>
      </c>
      <c r="N449">
        <f t="shared" si="112"/>
        <v>0</v>
      </c>
      <c r="Q449">
        <f t="shared" si="113"/>
        <v>2007</v>
      </c>
      <c r="R449">
        <f t="shared" si="114"/>
        <v>12</v>
      </c>
      <c r="S449">
        <f t="shared" si="115"/>
        <v>25</v>
      </c>
      <c r="T449" s="5">
        <f t="shared" si="116"/>
        <v>37979</v>
      </c>
      <c r="U449" s="7">
        <f t="shared" si="117"/>
        <v>2007</v>
      </c>
      <c r="V449" s="7">
        <f t="shared" si="118"/>
        <v>12</v>
      </c>
      <c r="W449" s="7">
        <f t="shared" si="119"/>
        <v>25</v>
      </c>
      <c r="X449" s="7" t="str">
        <f t="shared" si="120"/>
        <v>07</v>
      </c>
      <c r="Y449" t="str">
        <f t="shared" si="121"/>
        <v>Aliens Vs. Predator - Requiem</v>
      </c>
      <c r="Z449" t="str">
        <f t="shared" si="122"/>
        <v>Aliens Vs. Predator - Requiem</v>
      </c>
      <c r="AA449" t="str">
        <f t="shared" si="123"/>
        <v>aliensv07uiem</v>
      </c>
      <c r="AB449" t="s">
        <v>3167</v>
      </c>
      <c r="AC449">
        <f t="shared" si="124"/>
        <v>1</v>
      </c>
      <c r="AD449" t="str">
        <f t="shared" si="125"/>
        <v>avpr:al07uiem</v>
      </c>
    </row>
    <row r="450" spans="1:30">
      <c r="A450">
        <v>520</v>
      </c>
      <c r="B450">
        <f t="shared" ref="B450:B513" si="126">IFERROR(FIND("[re-",C450),0)</f>
        <v>0</v>
      </c>
      <c r="C450" s="8" t="s">
        <v>14336</v>
      </c>
      <c r="D450" t="s">
        <v>14215</v>
      </c>
      <c r="E450" s="2">
        <v>50961</v>
      </c>
      <c r="F450">
        <f t="shared" ref="F450:F513" si="127">IF(NOT(ISBLANK(E450)),IF(ISNUMBER(E450),0,1),0)</f>
        <v>0</v>
      </c>
      <c r="G450" s="6">
        <f t="shared" ref="G450:G513" si="128">IFERROR(IF(NOT(ISBLANK(E450)),VALUE(SUBSTITUTE(E450,"*","")),""),"")</f>
        <v>50961</v>
      </c>
      <c r="H450" s="6">
        <v>50961</v>
      </c>
      <c r="I450">
        <v>4</v>
      </c>
      <c r="J450" s="2">
        <v>3063</v>
      </c>
      <c r="K450">
        <v>1</v>
      </c>
      <c r="L450" s="1">
        <v>36582</v>
      </c>
      <c r="M450">
        <f t="shared" ref="M450:M513" si="129">IF(EXACT("TBD",L450),1,0)</f>
        <v>0</v>
      </c>
      <c r="N450">
        <f t="shared" ref="N450:N513" si="130">IFERROR(IF(L450&gt;DATE(2016,5,18),1,0),0)</f>
        <v>0</v>
      </c>
      <c r="Q450">
        <f t="shared" ref="Q450:Q513" si="131">IFERROR(IF(ISBLANK(P450),YEAR(L450),P450),"")</f>
        <v>2004</v>
      </c>
      <c r="R450">
        <f t="shared" ref="R450:R513" si="132">IFERROR(IF(NOT(ISBLANK(P450)),IF(NOT(ISBLANK(O450)),O450,""),MONTH(L450)),"")</f>
        <v>2</v>
      </c>
      <c r="S450">
        <f t="shared" ref="S450:S513" si="133">IFERROR(IF(AND(ISBLANK(O450),ISBLANK(P450)),DAY(L450),""),"")</f>
        <v>27</v>
      </c>
      <c r="T450" s="5">
        <f t="shared" ref="T450:T513" si="134">IFERROR(IF(NOT(AND(ISBLANK(Q450),ISBLANK(R450),ISBLANK(S450))),DATE(Q450,R450,S450),""),"")</f>
        <v>36582</v>
      </c>
      <c r="U450" s="7">
        <f t="shared" ref="U450:U513" si="135">YEAR(T450)</f>
        <v>2004</v>
      </c>
      <c r="V450" s="7">
        <f t="shared" ref="V450:V513" si="136">MONTH(T450)</f>
        <v>2</v>
      </c>
      <c r="W450" s="7">
        <f t="shared" ref="W450:W513" si="137">DAY(T450)</f>
        <v>27</v>
      </c>
      <c r="X450" s="7" t="str">
        <f t="shared" ref="X450:X513" si="138">IF(M450=1,"tbd",IF(Q450&lt;1927,Q450,RIGHT(Q450,2)))</f>
        <v>04</v>
      </c>
      <c r="Y450" t="str">
        <f t="shared" ref="Y450:Y513" si="139">IF(EXACT(LEFT(C450,2),"A "),MID(C450,3,9999),C450)</f>
        <v>Alila</v>
      </c>
      <c r="Z450" t="str">
        <f t="shared" ref="Z450:Z513" si="140">IF(EXACT(LEFT(Y450,4),"The "),MID(Y450,5,9999),Y450)</f>
        <v>Alila</v>
      </c>
      <c r="AA450" t="str">
        <f t="shared" ref="AA450:AA513" si="141">LOWER(CONCATENATE(LEFT(SUBSTITUTE(TRIM(CLEAN(Z450))," ",""),7),RIGHT(X450,2),RIGHT(SUBSTITUTE(TRIM(CLEAN(Z450))," ",""),4)))</f>
        <v>alila04lila</v>
      </c>
      <c r="AB450" t="s">
        <v>4112</v>
      </c>
      <c r="AC450">
        <f t="shared" ref="AC450:AC513" si="142">IF(ISBLANK(AB450),0,1)</f>
        <v>1</v>
      </c>
      <c r="AD450" t="str">
        <f t="shared" ref="AD450:AD513" si="143">IF(ISBLANK(AB450),AA450,AB450)</f>
        <v>alila03lila</v>
      </c>
    </row>
    <row r="451" spans="1:30">
      <c r="A451">
        <v>522</v>
      </c>
      <c r="B451">
        <f t="shared" si="126"/>
        <v>0</v>
      </c>
      <c r="C451" s="8" t="s">
        <v>14337</v>
      </c>
      <c r="D451" t="s">
        <v>14521</v>
      </c>
      <c r="E451" s="2">
        <v>256682</v>
      </c>
      <c r="F451">
        <f t="shared" si="127"/>
        <v>0</v>
      </c>
      <c r="G451" s="6">
        <f t="shared" si="128"/>
        <v>256682</v>
      </c>
      <c r="H451" s="6">
        <v>256682</v>
      </c>
      <c r="I451">
        <v>20</v>
      </c>
      <c r="J451" s="2">
        <v>7200</v>
      </c>
      <c r="K451">
        <v>1</v>
      </c>
      <c r="L451" s="1">
        <v>40376</v>
      </c>
      <c r="M451">
        <f t="shared" si="129"/>
        <v>0</v>
      </c>
      <c r="N451">
        <f t="shared" si="130"/>
        <v>0</v>
      </c>
      <c r="Q451">
        <f t="shared" si="131"/>
        <v>2014</v>
      </c>
      <c r="R451">
        <f t="shared" si="132"/>
        <v>7</v>
      </c>
      <c r="S451">
        <f t="shared" si="133"/>
        <v>18</v>
      </c>
      <c r="T451" s="5">
        <f t="shared" si="134"/>
        <v>40376</v>
      </c>
      <c r="U451" s="7">
        <f t="shared" si="135"/>
        <v>2014</v>
      </c>
      <c r="V451" s="7">
        <f t="shared" si="136"/>
        <v>7</v>
      </c>
      <c r="W451" s="7">
        <f t="shared" si="137"/>
        <v>18</v>
      </c>
      <c r="X451" s="7" t="str">
        <f t="shared" si="138"/>
        <v>14</v>
      </c>
      <c r="Y451" t="str">
        <f t="shared" si="139"/>
        <v>Alive Inside</v>
      </c>
      <c r="Z451" t="str">
        <f t="shared" si="140"/>
        <v>Alive Inside</v>
      </c>
      <c r="AA451" t="str">
        <f t="shared" si="141"/>
        <v>alivein14side</v>
      </c>
      <c r="AC451">
        <f t="shared" si="142"/>
        <v>0</v>
      </c>
      <c r="AD451" t="str">
        <f t="shared" si="143"/>
        <v>alivein14side</v>
      </c>
    </row>
    <row r="452" spans="1:30">
      <c r="A452">
        <v>523</v>
      </c>
      <c r="B452">
        <f t="shared" si="126"/>
        <v>0</v>
      </c>
      <c r="C452" s="8" t="s">
        <v>14338</v>
      </c>
      <c r="D452" t="s">
        <v>14316</v>
      </c>
      <c r="E452" s="2">
        <v>8253</v>
      </c>
      <c r="F452">
        <f t="shared" si="127"/>
        <v>0</v>
      </c>
      <c r="G452" s="6">
        <f t="shared" si="128"/>
        <v>8253</v>
      </c>
      <c r="H452" s="6">
        <v>8253</v>
      </c>
      <c r="I452">
        <v>2</v>
      </c>
      <c r="J452" s="2">
        <v>1627</v>
      </c>
      <c r="K452">
        <v>1</v>
      </c>
      <c r="L452" s="1">
        <v>39977</v>
      </c>
      <c r="M452">
        <f t="shared" si="129"/>
        <v>0</v>
      </c>
      <c r="N452">
        <f t="shared" si="130"/>
        <v>0</v>
      </c>
      <c r="Q452">
        <f t="shared" si="131"/>
        <v>2013</v>
      </c>
      <c r="R452">
        <f t="shared" si="132"/>
        <v>6</v>
      </c>
      <c r="S452">
        <f t="shared" si="133"/>
        <v>14</v>
      </c>
      <c r="T452" s="5">
        <f t="shared" si="134"/>
        <v>39977</v>
      </c>
      <c r="U452" s="7">
        <f t="shared" si="135"/>
        <v>2013</v>
      </c>
      <c r="V452" s="7">
        <f t="shared" si="136"/>
        <v>6</v>
      </c>
      <c r="W452" s="7">
        <f t="shared" si="137"/>
        <v>14</v>
      </c>
      <c r="X452" s="7" t="str">
        <f t="shared" si="138"/>
        <v>13</v>
      </c>
      <c r="Y452" t="str">
        <f t="shared" si="139"/>
        <v>Aliyah</v>
      </c>
      <c r="Z452" t="str">
        <f t="shared" si="140"/>
        <v>Aliyah</v>
      </c>
      <c r="AA452" t="str">
        <f t="shared" si="141"/>
        <v>aliyah13iyah</v>
      </c>
      <c r="AB452" t="s">
        <v>1264</v>
      </c>
      <c r="AC452">
        <f t="shared" si="142"/>
        <v>1</v>
      </c>
      <c r="AD452" t="str">
        <f t="shared" si="143"/>
        <v>alyah12lyah</v>
      </c>
    </row>
    <row r="453" spans="1:30">
      <c r="A453">
        <v>526</v>
      </c>
      <c r="B453">
        <f t="shared" si="126"/>
        <v>0</v>
      </c>
      <c r="C453" s="8" t="s">
        <v>13867</v>
      </c>
      <c r="D453" t="s">
        <v>13868</v>
      </c>
      <c r="E453" s="2">
        <v>7995</v>
      </c>
      <c r="F453">
        <f t="shared" si="127"/>
        <v>0</v>
      </c>
      <c r="G453" s="6">
        <f t="shared" si="128"/>
        <v>7995</v>
      </c>
      <c r="H453" s="6">
        <v>7995</v>
      </c>
      <c r="I453">
        <v>1</v>
      </c>
      <c r="J453" s="2">
        <v>5070</v>
      </c>
      <c r="K453">
        <v>1</v>
      </c>
      <c r="L453" s="1">
        <v>38906</v>
      </c>
      <c r="M453">
        <f t="shared" si="129"/>
        <v>0</v>
      </c>
      <c r="N453">
        <f t="shared" si="130"/>
        <v>0</v>
      </c>
      <c r="Q453">
        <f t="shared" si="131"/>
        <v>2010</v>
      </c>
      <c r="R453">
        <f t="shared" si="132"/>
        <v>7</v>
      </c>
      <c r="S453">
        <f t="shared" si="133"/>
        <v>9</v>
      </c>
      <c r="T453" s="5">
        <f t="shared" si="134"/>
        <v>38906</v>
      </c>
      <c r="U453" s="7">
        <f t="shared" si="135"/>
        <v>2010</v>
      </c>
      <c r="V453" s="7">
        <f t="shared" si="136"/>
        <v>7</v>
      </c>
      <c r="W453" s="7">
        <f t="shared" si="137"/>
        <v>9</v>
      </c>
      <c r="X453" s="7" t="str">
        <f t="shared" si="138"/>
        <v>10</v>
      </c>
      <c r="Y453" t="str">
        <f t="shared" si="139"/>
        <v>All About Evil</v>
      </c>
      <c r="Z453" t="str">
        <f t="shared" si="140"/>
        <v>All About Evil</v>
      </c>
      <c r="AA453" t="str">
        <f t="shared" si="141"/>
        <v>allabou10evil</v>
      </c>
      <c r="AC453">
        <f t="shared" si="142"/>
        <v>0</v>
      </c>
      <c r="AD453" t="str">
        <f t="shared" si="143"/>
        <v>allabou10evil</v>
      </c>
    </row>
    <row r="454" spans="1:30">
      <c r="A454">
        <v>527</v>
      </c>
      <c r="B454">
        <f t="shared" si="126"/>
        <v>0</v>
      </c>
      <c r="C454" s="8" t="s">
        <v>13869</v>
      </c>
      <c r="D454" t="s">
        <v>13870</v>
      </c>
      <c r="E454" s="2">
        <v>26485</v>
      </c>
      <c r="F454">
        <f t="shared" si="127"/>
        <v>0</v>
      </c>
      <c r="G454" s="6">
        <f t="shared" si="128"/>
        <v>26485</v>
      </c>
      <c r="H454" s="6">
        <v>26485</v>
      </c>
      <c r="I454">
        <v>2</v>
      </c>
      <c r="J454" s="2">
        <v>3064</v>
      </c>
      <c r="K454">
        <v>1</v>
      </c>
      <c r="L454" s="1">
        <v>35987</v>
      </c>
      <c r="M454">
        <f t="shared" si="129"/>
        <v>0</v>
      </c>
      <c r="N454">
        <f t="shared" si="130"/>
        <v>0</v>
      </c>
      <c r="Q454">
        <f t="shared" si="131"/>
        <v>2002</v>
      </c>
      <c r="R454">
        <f t="shared" si="132"/>
        <v>7</v>
      </c>
      <c r="S454">
        <f t="shared" si="133"/>
        <v>12</v>
      </c>
      <c r="T454" s="5">
        <f t="shared" si="134"/>
        <v>35987</v>
      </c>
      <c r="U454" s="7">
        <f t="shared" si="135"/>
        <v>2002</v>
      </c>
      <c r="V454" s="7">
        <f t="shared" si="136"/>
        <v>7</v>
      </c>
      <c r="W454" s="7">
        <f t="shared" si="137"/>
        <v>12</v>
      </c>
      <c r="X454" s="7" t="str">
        <f t="shared" si="138"/>
        <v>02</v>
      </c>
      <c r="Y454" t="str">
        <f t="shared" si="139"/>
        <v>All About Lily Chou-Chou</v>
      </c>
      <c r="Z454" t="str">
        <f t="shared" si="140"/>
        <v>All About Lily Chou-Chou</v>
      </c>
      <c r="AA454" t="str">
        <f t="shared" si="141"/>
        <v>allabou02chou</v>
      </c>
      <c r="AB454" t="s">
        <v>4460</v>
      </c>
      <c r="AC454">
        <f t="shared" si="142"/>
        <v>1</v>
      </c>
      <c r="AD454" t="str">
        <f t="shared" si="143"/>
        <v>ririshu01bete</v>
      </c>
    </row>
    <row r="455" spans="1:30">
      <c r="A455">
        <v>529</v>
      </c>
      <c r="B455">
        <f t="shared" si="126"/>
        <v>0</v>
      </c>
      <c r="C455" s="8" t="s">
        <v>13871</v>
      </c>
      <c r="D455" t="s">
        <v>14400</v>
      </c>
      <c r="E455" s="2">
        <v>33862903</v>
      </c>
      <c r="F455">
        <f t="shared" si="127"/>
        <v>0</v>
      </c>
      <c r="G455" s="6">
        <f t="shared" si="128"/>
        <v>33862903</v>
      </c>
      <c r="H455" s="6">
        <v>33862903</v>
      </c>
      <c r="I455" s="3">
        <v>2265</v>
      </c>
      <c r="J455" s="2">
        <v>11241214</v>
      </c>
      <c r="K455" s="3">
        <v>2251</v>
      </c>
      <c r="L455" s="1">
        <v>38598</v>
      </c>
      <c r="M455">
        <f t="shared" si="129"/>
        <v>0</v>
      </c>
      <c r="N455">
        <f t="shared" si="130"/>
        <v>0</v>
      </c>
      <c r="Q455">
        <f t="shared" si="131"/>
        <v>2009</v>
      </c>
      <c r="R455">
        <f t="shared" si="132"/>
        <v>9</v>
      </c>
      <c r="S455">
        <f t="shared" si="133"/>
        <v>4</v>
      </c>
      <c r="T455" s="5">
        <f t="shared" si="134"/>
        <v>38598</v>
      </c>
      <c r="U455" s="7">
        <f t="shared" si="135"/>
        <v>2009</v>
      </c>
      <c r="V455" s="7">
        <f t="shared" si="136"/>
        <v>9</v>
      </c>
      <c r="W455" s="7">
        <f t="shared" si="137"/>
        <v>4</v>
      </c>
      <c r="X455" s="7" t="str">
        <f t="shared" si="138"/>
        <v>09</v>
      </c>
      <c r="Y455" t="str">
        <f t="shared" si="139"/>
        <v>All About Steve</v>
      </c>
      <c r="Z455" t="str">
        <f t="shared" si="140"/>
        <v>All About Steve</v>
      </c>
      <c r="AA455" t="str">
        <f t="shared" si="141"/>
        <v>allabou09teve</v>
      </c>
      <c r="AC455">
        <f t="shared" si="142"/>
        <v>0</v>
      </c>
      <c r="AD455" t="str">
        <f t="shared" si="143"/>
        <v>allabou09teve</v>
      </c>
    </row>
    <row r="456" spans="1:30">
      <c r="A456">
        <v>530</v>
      </c>
      <c r="B456">
        <f t="shared" si="126"/>
        <v>0</v>
      </c>
      <c r="C456" s="8" t="s">
        <v>13872</v>
      </c>
      <c r="D456" t="s">
        <v>14173</v>
      </c>
      <c r="E456" s="2">
        <v>25916319</v>
      </c>
      <c r="F456">
        <f t="shared" si="127"/>
        <v>0</v>
      </c>
      <c r="G456" s="6">
        <f t="shared" si="128"/>
        <v>25916319</v>
      </c>
      <c r="H456" s="6">
        <v>25916319</v>
      </c>
      <c r="I456" s="3">
        <v>1519</v>
      </c>
      <c r="J456" s="2">
        <v>10007291</v>
      </c>
      <c r="K456" s="3">
        <v>1505</v>
      </c>
      <c r="L456" s="1">
        <v>35861</v>
      </c>
      <c r="M456">
        <f t="shared" si="129"/>
        <v>0</v>
      </c>
      <c r="N456">
        <f t="shared" si="130"/>
        <v>0</v>
      </c>
      <c r="Q456">
        <f t="shared" si="131"/>
        <v>2002</v>
      </c>
      <c r="R456">
        <f t="shared" si="132"/>
        <v>3</v>
      </c>
      <c r="S456">
        <f t="shared" si="133"/>
        <v>8</v>
      </c>
      <c r="T456" s="5">
        <f t="shared" si="134"/>
        <v>35861</v>
      </c>
      <c r="U456" s="7">
        <f t="shared" si="135"/>
        <v>2002</v>
      </c>
      <c r="V456" s="7">
        <f t="shared" si="136"/>
        <v>3</v>
      </c>
      <c r="W456" s="7">
        <f t="shared" si="137"/>
        <v>8</v>
      </c>
      <c r="X456" s="7" t="str">
        <f t="shared" si="138"/>
        <v>02</v>
      </c>
      <c r="Y456" t="str">
        <f t="shared" si="139"/>
        <v>All About the Benjamins</v>
      </c>
      <c r="Z456" t="str">
        <f t="shared" si="140"/>
        <v>All About the Benjamins</v>
      </c>
      <c r="AA456" t="str">
        <f t="shared" si="141"/>
        <v>allabou02mins</v>
      </c>
      <c r="AC456">
        <f t="shared" si="142"/>
        <v>0</v>
      </c>
      <c r="AD456" t="str">
        <f t="shared" si="143"/>
        <v>allabou02mins</v>
      </c>
    </row>
    <row r="457" spans="1:30">
      <c r="A457">
        <v>531</v>
      </c>
      <c r="B457">
        <f t="shared" si="126"/>
        <v>0</v>
      </c>
      <c r="C457" s="8" t="s">
        <v>4835</v>
      </c>
      <c r="D457" t="s">
        <v>14125</v>
      </c>
      <c r="E457" s="2">
        <v>992683</v>
      </c>
      <c r="F457">
        <f t="shared" si="127"/>
        <v>0</v>
      </c>
      <c r="G457" s="6">
        <f t="shared" si="128"/>
        <v>992683</v>
      </c>
      <c r="H457" s="6">
        <v>992683</v>
      </c>
      <c r="I457">
        <v>35</v>
      </c>
      <c r="J457" s="2">
        <v>69992</v>
      </c>
      <c r="K457">
        <v>33</v>
      </c>
      <c r="L457" s="1">
        <v>35525</v>
      </c>
      <c r="M457">
        <f t="shared" si="129"/>
        <v>0</v>
      </c>
      <c r="N457">
        <f t="shared" si="130"/>
        <v>0</v>
      </c>
      <c r="Q457">
        <f t="shared" si="131"/>
        <v>2001</v>
      </c>
      <c r="R457">
        <f t="shared" si="132"/>
        <v>4</v>
      </c>
      <c r="S457">
        <f t="shared" si="133"/>
        <v>6</v>
      </c>
      <c r="T457" s="5">
        <f t="shared" si="134"/>
        <v>35525</v>
      </c>
      <c r="U457" s="7">
        <f t="shared" si="135"/>
        <v>2001</v>
      </c>
      <c r="V457" s="7">
        <f t="shared" si="136"/>
        <v>4</v>
      </c>
      <c r="W457" s="7">
        <f t="shared" si="137"/>
        <v>6</v>
      </c>
      <c r="X457" s="7" t="str">
        <f t="shared" si="138"/>
        <v>01</v>
      </c>
      <c r="Y457" t="str">
        <f t="shared" si="139"/>
        <v>All Access: Front Row. Backstage. Live! [IMAX]</v>
      </c>
      <c r="Z457" t="str">
        <f t="shared" si="140"/>
        <v>All Access: Front Row. Backstage. Live! [IMAX]</v>
      </c>
      <c r="AA457" t="str">
        <f t="shared" si="141"/>
        <v>allacce01max]</v>
      </c>
      <c r="AB457" t="s">
        <v>4288</v>
      </c>
      <c r="AC457">
        <f t="shared" si="142"/>
        <v>1</v>
      </c>
      <c r="AD457" t="str">
        <f t="shared" si="143"/>
        <v>allacce01ive!</v>
      </c>
    </row>
    <row r="458" spans="1:30">
      <c r="A458">
        <v>532</v>
      </c>
      <c r="B458">
        <f t="shared" si="126"/>
        <v>0</v>
      </c>
      <c r="C458" s="8" t="s">
        <v>13873</v>
      </c>
      <c r="D458" t="s">
        <v>13874</v>
      </c>
      <c r="E458" s="2">
        <v>11975</v>
      </c>
      <c r="F458">
        <f t="shared" si="127"/>
        <v>0</v>
      </c>
      <c r="G458" s="6">
        <f t="shared" si="128"/>
        <v>11975</v>
      </c>
      <c r="H458" s="6">
        <v>11975</v>
      </c>
      <c r="I458">
        <v>1</v>
      </c>
      <c r="J458" s="2">
        <v>1831</v>
      </c>
      <c r="K458">
        <v>1</v>
      </c>
      <c r="L458" s="1">
        <v>36937</v>
      </c>
      <c r="M458">
        <f t="shared" si="129"/>
        <v>0</v>
      </c>
      <c r="N458">
        <f t="shared" si="130"/>
        <v>0</v>
      </c>
      <c r="Q458">
        <f t="shared" si="131"/>
        <v>2005</v>
      </c>
      <c r="R458">
        <f t="shared" si="132"/>
        <v>2</v>
      </c>
      <c r="S458">
        <f t="shared" si="133"/>
        <v>16</v>
      </c>
      <c r="T458" s="5">
        <f t="shared" si="134"/>
        <v>36937</v>
      </c>
      <c r="U458" s="7">
        <f t="shared" si="135"/>
        <v>2005</v>
      </c>
      <c r="V458" s="7">
        <f t="shared" si="136"/>
        <v>2</v>
      </c>
      <c r="W458" s="7">
        <f t="shared" si="137"/>
        <v>16</v>
      </c>
      <c r="X458" s="7" t="str">
        <f t="shared" si="138"/>
        <v>05</v>
      </c>
      <c r="Y458" t="str">
        <f t="shared" si="139"/>
        <v>All Babes Want to Kill Me</v>
      </c>
      <c r="Z458" t="str">
        <f t="shared" si="140"/>
        <v>All Babes Want to Kill Me</v>
      </c>
      <c r="AA458" t="str">
        <f t="shared" si="141"/>
        <v>allbabe05llme</v>
      </c>
      <c r="AC458">
        <f t="shared" si="142"/>
        <v>0</v>
      </c>
      <c r="AD458" t="str">
        <f t="shared" si="143"/>
        <v>allbabe05llme</v>
      </c>
    </row>
    <row r="459" spans="1:30">
      <c r="A459">
        <v>535</v>
      </c>
      <c r="B459">
        <f t="shared" si="126"/>
        <v>0</v>
      </c>
      <c r="C459" s="8" t="s">
        <v>13875</v>
      </c>
      <c r="D459" t="s">
        <v>13947</v>
      </c>
      <c r="E459" s="2">
        <v>582024</v>
      </c>
      <c r="F459">
        <f t="shared" si="127"/>
        <v>0</v>
      </c>
      <c r="G459" s="6">
        <f t="shared" si="128"/>
        <v>582024</v>
      </c>
      <c r="H459" s="6">
        <v>582024</v>
      </c>
      <c r="I459">
        <v>35</v>
      </c>
      <c r="J459" s="2">
        <v>37172</v>
      </c>
      <c r="K459">
        <v>2</v>
      </c>
      <c r="L459" s="1">
        <v>39053</v>
      </c>
      <c r="M459">
        <f t="shared" si="129"/>
        <v>0</v>
      </c>
      <c r="N459">
        <f t="shared" si="130"/>
        <v>0</v>
      </c>
      <c r="Q459">
        <f t="shared" si="131"/>
        <v>2010</v>
      </c>
      <c r="R459">
        <f t="shared" si="132"/>
        <v>12</v>
      </c>
      <c r="S459">
        <f t="shared" si="133"/>
        <v>3</v>
      </c>
      <c r="T459" s="5">
        <f t="shared" si="134"/>
        <v>39053</v>
      </c>
      <c r="U459" s="7">
        <f t="shared" si="135"/>
        <v>2010</v>
      </c>
      <c r="V459" s="7">
        <f t="shared" si="136"/>
        <v>12</v>
      </c>
      <c r="W459" s="7">
        <f t="shared" si="137"/>
        <v>3</v>
      </c>
      <c r="X459" s="7" t="str">
        <f t="shared" si="138"/>
        <v>10</v>
      </c>
      <c r="Y459" t="str">
        <f t="shared" si="139"/>
        <v>All Good Things</v>
      </c>
      <c r="Z459" t="str">
        <f t="shared" si="140"/>
        <v>All Good Things</v>
      </c>
      <c r="AA459" t="str">
        <f t="shared" si="141"/>
        <v>allgood10ings</v>
      </c>
      <c r="AC459">
        <f t="shared" si="142"/>
        <v>0</v>
      </c>
      <c r="AD459" t="str">
        <f t="shared" si="143"/>
        <v>allgood10ings</v>
      </c>
    </row>
    <row r="460" spans="1:30">
      <c r="A460">
        <v>536</v>
      </c>
      <c r="B460">
        <f t="shared" si="126"/>
        <v>0</v>
      </c>
      <c r="C460" s="8" t="s">
        <v>13880</v>
      </c>
      <c r="D460" t="s">
        <v>13909</v>
      </c>
      <c r="E460" s="2">
        <v>15198</v>
      </c>
      <c r="F460">
        <f t="shared" si="127"/>
        <v>0</v>
      </c>
      <c r="G460" s="6">
        <f t="shared" si="128"/>
        <v>15198</v>
      </c>
      <c r="H460" s="6">
        <v>15198</v>
      </c>
      <c r="I460">
        <v>2</v>
      </c>
      <c r="L460" s="1">
        <v>38003</v>
      </c>
      <c r="M460">
        <f t="shared" si="129"/>
        <v>0</v>
      </c>
      <c r="N460">
        <f t="shared" si="130"/>
        <v>0</v>
      </c>
      <c r="Q460">
        <f t="shared" si="131"/>
        <v>2008</v>
      </c>
      <c r="R460">
        <f t="shared" si="132"/>
        <v>1</v>
      </c>
      <c r="S460">
        <f t="shared" si="133"/>
        <v>18</v>
      </c>
      <c r="T460" s="5">
        <f t="shared" si="134"/>
        <v>38003</v>
      </c>
      <c r="U460" s="7">
        <f t="shared" si="135"/>
        <v>2008</v>
      </c>
      <c r="V460" s="7">
        <f t="shared" si="136"/>
        <v>1</v>
      </c>
      <c r="W460" s="7">
        <f t="shared" si="137"/>
        <v>18</v>
      </c>
      <c r="X460" s="7" t="str">
        <f t="shared" si="138"/>
        <v>08</v>
      </c>
      <c r="Y460" t="str">
        <f t="shared" si="139"/>
        <v>All Hat</v>
      </c>
      <c r="Z460" t="str">
        <f t="shared" si="140"/>
        <v>All Hat</v>
      </c>
      <c r="AA460" t="str">
        <f t="shared" si="141"/>
        <v>allhat08lhat</v>
      </c>
      <c r="AB460" t="s">
        <v>2824</v>
      </c>
      <c r="AC460">
        <f t="shared" si="142"/>
        <v>1</v>
      </c>
      <c r="AD460" t="str">
        <f t="shared" si="143"/>
        <v>allhat07lhat</v>
      </c>
    </row>
    <row r="461" spans="1:30">
      <c r="A461">
        <v>538</v>
      </c>
      <c r="B461">
        <f t="shared" si="126"/>
        <v>0</v>
      </c>
      <c r="C461" s="8" t="s">
        <v>13755</v>
      </c>
      <c r="D461" t="s">
        <v>13756</v>
      </c>
      <c r="E461" t="s">
        <v>13757</v>
      </c>
      <c r="F461">
        <f t="shared" si="127"/>
        <v>1</v>
      </c>
      <c r="G461" s="6">
        <f t="shared" si="128"/>
        <v>5838</v>
      </c>
      <c r="H461" s="6">
        <v>5838</v>
      </c>
      <c r="I461">
        <v>1</v>
      </c>
      <c r="J461" s="2">
        <v>3799</v>
      </c>
      <c r="K461">
        <v>1</v>
      </c>
      <c r="L461" s="1">
        <v>35147</v>
      </c>
      <c r="M461">
        <f t="shared" si="129"/>
        <v>0</v>
      </c>
      <c r="N461">
        <f t="shared" si="130"/>
        <v>0</v>
      </c>
      <c r="Q461">
        <f t="shared" si="131"/>
        <v>2000</v>
      </c>
      <c r="R461">
        <f t="shared" si="132"/>
        <v>3</v>
      </c>
      <c r="S461">
        <f t="shared" si="133"/>
        <v>24</v>
      </c>
      <c r="T461" s="5">
        <f t="shared" si="134"/>
        <v>35147</v>
      </c>
      <c r="U461" s="7">
        <f t="shared" si="135"/>
        <v>2000</v>
      </c>
      <c r="V461" s="7">
        <f t="shared" si="136"/>
        <v>3</v>
      </c>
      <c r="W461" s="7">
        <f t="shared" si="137"/>
        <v>24</v>
      </c>
      <c r="X461" s="7" t="str">
        <f t="shared" si="138"/>
        <v>00</v>
      </c>
      <c r="Y461" t="str">
        <f t="shared" si="139"/>
        <v>All I Wanna Do</v>
      </c>
      <c r="Z461" t="str">
        <f t="shared" si="140"/>
        <v>All I Wanna Do</v>
      </c>
      <c r="AA461" t="str">
        <f t="shared" si="141"/>
        <v>alliwan00nado</v>
      </c>
      <c r="AB461" t="s">
        <v>14618</v>
      </c>
      <c r="AC461">
        <f t="shared" si="142"/>
        <v>1</v>
      </c>
      <c r="AD461" t="str">
        <f t="shared" si="143"/>
        <v>strike!98ike!</v>
      </c>
    </row>
    <row r="462" spans="1:30">
      <c r="A462">
        <v>540</v>
      </c>
      <c r="B462">
        <f t="shared" si="126"/>
        <v>0</v>
      </c>
      <c r="C462" s="8" t="s">
        <v>13948</v>
      </c>
      <c r="D462" t="s">
        <v>14373</v>
      </c>
      <c r="E462" s="2">
        <v>4556</v>
      </c>
      <c r="F462">
        <f t="shared" si="127"/>
        <v>0</v>
      </c>
      <c r="G462" s="6">
        <f t="shared" si="128"/>
        <v>4556</v>
      </c>
      <c r="H462" s="6">
        <v>4556</v>
      </c>
      <c r="I462">
        <v>10</v>
      </c>
      <c r="J462" s="2">
        <v>4556</v>
      </c>
      <c r="K462">
        <v>10</v>
      </c>
      <c r="L462" s="1">
        <v>40089</v>
      </c>
      <c r="M462">
        <f t="shared" si="129"/>
        <v>0</v>
      </c>
      <c r="N462">
        <f t="shared" si="130"/>
        <v>0</v>
      </c>
      <c r="Q462">
        <f t="shared" si="131"/>
        <v>2013</v>
      </c>
      <c r="R462">
        <f t="shared" si="132"/>
        <v>10</v>
      </c>
      <c r="S462">
        <f t="shared" si="133"/>
        <v>4</v>
      </c>
      <c r="T462" s="5">
        <f t="shared" si="134"/>
        <v>40089</v>
      </c>
      <c r="U462" s="7">
        <f t="shared" si="135"/>
        <v>2013</v>
      </c>
      <c r="V462" s="7">
        <f t="shared" si="136"/>
        <v>10</v>
      </c>
      <c r="W462" s="7">
        <f t="shared" si="137"/>
        <v>4</v>
      </c>
      <c r="X462" s="7" t="str">
        <f t="shared" si="138"/>
        <v>13</v>
      </c>
      <c r="Y462" t="str">
        <f t="shared" si="139"/>
        <v>All is Bright</v>
      </c>
      <c r="Z462" t="str">
        <f t="shared" si="140"/>
        <v>All is Bright</v>
      </c>
      <c r="AA462" t="str">
        <f t="shared" si="141"/>
        <v>allisbr13ight</v>
      </c>
      <c r="AC462">
        <f t="shared" si="142"/>
        <v>0</v>
      </c>
      <c r="AD462" t="str">
        <f t="shared" si="143"/>
        <v>allisbr13ight</v>
      </c>
    </row>
    <row r="463" spans="1:30">
      <c r="A463">
        <v>541</v>
      </c>
      <c r="B463">
        <f t="shared" si="126"/>
        <v>0</v>
      </c>
      <c r="C463" s="8" t="s">
        <v>13949</v>
      </c>
      <c r="D463" t="s">
        <v>14153</v>
      </c>
      <c r="E463" s="2">
        <v>6263670</v>
      </c>
      <c r="F463">
        <f t="shared" si="127"/>
        <v>0</v>
      </c>
      <c r="G463" s="6">
        <f t="shared" si="128"/>
        <v>6263670</v>
      </c>
      <c r="H463" s="6">
        <v>6263670</v>
      </c>
      <c r="I463">
        <v>483</v>
      </c>
      <c r="J463" s="2">
        <v>93583</v>
      </c>
      <c r="K463">
        <v>6</v>
      </c>
      <c r="L463" s="1">
        <v>40103</v>
      </c>
      <c r="M463">
        <f t="shared" si="129"/>
        <v>0</v>
      </c>
      <c r="N463">
        <f t="shared" si="130"/>
        <v>0</v>
      </c>
      <c r="Q463">
        <f t="shared" si="131"/>
        <v>2013</v>
      </c>
      <c r="R463">
        <f t="shared" si="132"/>
        <v>10</v>
      </c>
      <c r="S463">
        <f t="shared" si="133"/>
        <v>18</v>
      </c>
      <c r="T463" s="5">
        <f t="shared" si="134"/>
        <v>40103</v>
      </c>
      <c r="U463" s="7">
        <f t="shared" si="135"/>
        <v>2013</v>
      </c>
      <c r="V463" s="7">
        <f t="shared" si="136"/>
        <v>10</v>
      </c>
      <c r="W463" s="7">
        <f t="shared" si="137"/>
        <v>18</v>
      </c>
      <c r="X463" s="7" t="str">
        <f t="shared" si="138"/>
        <v>13</v>
      </c>
      <c r="Y463" t="str">
        <f t="shared" si="139"/>
        <v>All Is Lost</v>
      </c>
      <c r="Z463" t="str">
        <f t="shared" si="140"/>
        <v>All Is Lost</v>
      </c>
      <c r="AA463" t="str">
        <f t="shared" si="141"/>
        <v>allislo13lost</v>
      </c>
      <c r="AC463">
        <f t="shared" si="142"/>
        <v>0</v>
      </c>
      <c r="AD463" t="str">
        <f t="shared" si="143"/>
        <v>allislo13lost</v>
      </c>
    </row>
    <row r="464" spans="1:30">
      <c r="A464">
        <v>542</v>
      </c>
      <c r="B464">
        <f t="shared" si="126"/>
        <v>0</v>
      </c>
      <c r="C464" s="8" t="s">
        <v>13950</v>
      </c>
      <c r="D464" t="s">
        <v>13951</v>
      </c>
      <c r="E464" s="2">
        <v>6237</v>
      </c>
      <c r="F464">
        <f t="shared" si="127"/>
        <v>0</v>
      </c>
      <c r="G464" s="6">
        <f t="shared" si="128"/>
        <v>6237</v>
      </c>
      <c r="H464" s="6">
        <v>6237</v>
      </c>
      <c r="I464">
        <v>1</v>
      </c>
      <c r="J464" s="2">
        <v>3222</v>
      </c>
      <c r="K464">
        <v>1</v>
      </c>
      <c r="L464" s="1">
        <v>36022</v>
      </c>
      <c r="M464">
        <f t="shared" si="129"/>
        <v>0</v>
      </c>
      <c r="N464">
        <f t="shared" si="130"/>
        <v>0</v>
      </c>
      <c r="Q464">
        <f t="shared" si="131"/>
        <v>2002</v>
      </c>
      <c r="R464">
        <f t="shared" si="132"/>
        <v>8</v>
      </c>
      <c r="S464">
        <f t="shared" si="133"/>
        <v>16</v>
      </c>
      <c r="T464" s="5">
        <f t="shared" si="134"/>
        <v>36022</v>
      </c>
      <c r="U464" s="7">
        <f t="shared" si="135"/>
        <v>2002</v>
      </c>
      <c r="V464" s="7">
        <f t="shared" si="136"/>
        <v>8</v>
      </c>
      <c r="W464" s="7">
        <f t="shared" si="137"/>
        <v>16</v>
      </c>
      <c r="X464" s="7" t="str">
        <f t="shared" si="138"/>
        <v>02</v>
      </c>
      <c r="Y464" t="str">
        <f t="shared" si="139"/>
        <v>All My Loved Ones</v>
      </c>
      <c r="Z464" t="str">
        <f t="shared" si="140"/>
        <v>All My Loved Ones</v>
      </c>
      <c r="AA464" t="str">
        <f t="shared" si="141"/>
        <v>allmylo02ones</v>
      </c>
      <c r="AB464" t="s">
        <v>14614</v>
      </c>
      <c r="AC464">
        <f t="shared" si="142"/>
        <v>1</v>
      </c>
      <c r="AD464" t="str">
        <f t="shared" si="143"/>
        <v>vsichni99izci</v>
      </c>
    </row>
    <row r="465" spans="1:30">
      <c r="A465">
        <v>545</v>
      </c>
      <c r="B465">
        <f t="shared" si="126"/>
        <v>0</v>
      </c>
      <c r="C465" s="8" t="s">
        <v>13952</v>
      </c>
      <c r="D465" t="s">
        <v>14184</v>
      </c>
      <c r="E465" s="2">
        <v>201546</v>
      </c>
      <c r="F465">
        <f t="shared" si="127"/>
        <v>0</v>
      </c>
      <c r="G465" s="6">
        <f t="shared" si="128"/>
        <v>201546</v>
      </c>
      <c r="H465" s="6">
        <v>201546</v>
      </c>
      <c r="I465">
        <v>16</v>
      </c>
      <c r="J465" s="2">
        <v>25890</v>
      </c>
      <c r="K465">
        <v>7</v>
      </c>
      <c r="L465" s="1">
        <v>36092</v>
      </c>
      <c r="M465">
        <f t="shared" si="129"/>
        <v>0</v>
      </c>
      <c r="N465">
        <f t="shared" si="130"/>
        <v>0</v>
      </c>
      <c r="Q465">
        <f t="shared" si="131"/>
        <v>2002</v>
      </c>
      <c r="R465">
        <f t="shared" si="132"/>
        <v>10</v>
      </c>
      <c r="S465">
        <f t="shared" si="133"/>
        <v>25</v>
      </c>
      <c r="T465" s="5">
        <f t="shared" si="134"/>
        <v>36092</v>
      </c>
      <c r="U465" s="7">
        <f t="shared" si="135"/>
        <v>2002</v>
      </c>
      <c r="V465" s="7">
        <f t="shared" si="136"/>
        <v>10</v>
      </c>
      <c r="W465" s="7">
        <f t="shared" si="137"/>
        <v>25</v>
      </c>
      <c r="X465" s="7" t="str">
        <f t="shared" si="138"/>
        <v>02</v>
      </c>
      <c r="Y465" t="str">
        <f t="shared" si="139"/>
        <v>All or Nothing</v>
      </c>
      <c r="Z465" t="str">
        <f t="shared" si="140"/>
        <v>All or Nothing</v>
      </c>
      <c r="AA465" t="str">
        <f t="shared" si="141"/>
        <v>allorno02hing</v>
      </c>
      <c r="AC465">
        <f t="shared" si="142"/>
        <v>0</v>
      </c>
      <c r="AD465" t="str">
        <f t="shared" si="143"/>
        <v>allorno02hing</v>
      </c>
    </row>
    <row r="466" spans="1:30">
      <c r="A466">
        <v>547</v>
      </c>
      <c r="B466">
        <f t="shared" si="126"/>
        <v>0</v>
      </c>
      <c r="C466" s="8" t="s">
        <v>13767</v>
      </c>
      <c r="D466" t="s">
        <v>14217</v>
      </c>
      <c r="E466" s="2">
        <v>1022324</v>
      </c>
      <c r="F466">
        <f t="shared" si="127"/>
        <v>0</v>
      </c>
      <c r="G466" s="6">
        <f t="shared" si="128"/>
        <v>1022324</v>
      </c>
      <c r="H466" s="6">
        <v>1022324</v>
      </c>
      <c r="I466">
        <v>35</v>
      </c>
      <c r="J466" s="2">
        <v>41606</v>
      </c>
      <c r="K466">
        <v>7</v>
      </c>
      <c r="L466" s="1">
        <v>35651</v>
      </c>
      <c r="M466">
        <f t="shared" si="129"/>
        <v>0</v>
      </c>
      <c r="N466">
        <f t="shared" si="130"/>
        <v>0</v>
      </c>
      <c r="Q466">
        <f t="shared" si="131"/>
        <v>2001</v>
      </c>
      <c r="R466">
        <f t="shared" si="132"/>
        <v>8</v>
      </c>
      <c r="S466">
        <f t="shared" si="133"/>
        <v>10</v>
      </c>
      <c r="T466" s="5">
        <f t="shared" si="134"/>
        <v>35651</v>
      </c>
      <c r="U466" s="7">
        <f t="shared" si="135"/>
        <v>2001</v>
      </c>
      <c r="V466" s="7">
        <f t="shared" si="136"/>
        <v>8</v>
      </c>
      <c r="W466" s="7">
        <f t="shared" si="137"/>
        <v>10</v>
      </c>
      <c r="X466" s="7" t="str">
        <f t="shared" si="138"/>
        <v>01</v>
      </c>
      <c r="Y466" t="str">
        <f t="shared" si="139"/>
        <v>All Over the Guy</v>
      </c>
      <c r="Z466" t="str">
        <f t="shared" si="140"/>
        <v>All Over the Guy</v>
      </c>
      <c r="AA466" t="str">
        <f t="shared" si="141"/>
        <v>allover01eguy</v>
      </c>
      <c r="AC466">
        <f t="shared" si="142"/>
        <v>0</v>
      </c>
      <c r="AD466" t="str">
        <f t="shared" si="143"/>
        <v>allover01eguy</v>
      </c>
    </row>
    <row r="467" spans="1:30">
      <c r="A467">
        <v>549</v>
      </c>
      <c r="B467">
        <f t="shared" si="126"/>
        <v>0</v>
      </c>
      <c r="C467" s="8" t="s">
        <v>13954</v>
      </c>
      <c r="D467" t="s">
        <v>13955</v>
      </c>
      <c r="E467" s="2">
        <v>43907</v>
      </c>
      <c r="F467">
        <f t="shared" si="127"/>
        <v>0</v>
      </c>
      <c r="G467" s="6">
        <f t="shared" si="128"/>
        <v>43907</v>
      </c>
      <c r="H467" s="6">
        <v>43907</v>
      </c>
      <c r="I467">
        <v>46</v>
      </c>
      <c r="J467" s="2">
        <v>31785</v>
      </c>
      <c r="K467">
        <v>46</v>
      </c>
      <c r="L467" s="1">
        <v>38255</v>
      </c>
      <c r="M467">
        <f t="shared" si="129"/>
        <v>0</v>
      </c>
      <c r="N467">
        <f t="shared" si="130"/>
        <v>0</v>
      </c>
      <c r="Q467">
        <f t="shared" si="131"/>
        <v>2008</v>
      </c>
      <c r="R467">
        <f t="shared" si="132"/>
        <v>9</v>
      </c>
      <c r="S467">
        <f t="shared" si="133"/>
        <v>26</v>
      </c>
      <c r="T467" s="5">
        <f t="shared" si="134"/>
        <v>38255</v>
      </c>
      <c r="U467" s="7">
        <f t="shared" si="135"/>
        <v>2008</v>
      </c>
      <c r="V467" s="7">
        <f t="shared" si="136"/>
        <v>9</v>
      </c>
      <c r="W467" s="7">
        <f t="shared" si="137"/>
        <v>26</v>
      </c>
      <c r="X467" s="7" t="str">
        <f t="shared" si="138"/>
        <v>08</v>
      </c>
      <c r="Y467" t="str">
        <f t="shared" si="139"/>
        <v>All Roads Lead Home</v>
      </c>
      <c r="Z467" t="str">
        <f t="shared" si="140"/>
        <v>All Roads Lead Home</v>
      </c>
      <c r="AA467" t="str">
        <f t="shared" si="141"/>
        <v>allroad08home</v>
      </c>
      <c r="AC467">
        <f t="shared" si="142"/>
        <v>0</v>
      </c>
      <c r="AD467" t="str">
        <f t="shared" si="143"/>
        <v>allroad08home</v>
      </c>
    </row>
    <row r="468" spans="1:30">
      <c r="A468">
        <v>552</v>
      </c>
      <c r="B468">
        <f t="shared" si="126"/>
        <v>0</v>
      </c>
      <c r="C468" s="8" t="s">
        <v>13956</v>
      </c>
      <c r="D468" t="s">
        <v>13978</v>
      </c>
      <c r="E468" s="2">
        <v>120713</v>
      </c>
      <c r="F468">
        <f t="shared" si="127"/>
        <v>0</v>
      </c>
      <c r="G468" s="6">
        <f t="shared" si="128"/>
        <v>120713</v>
      </c>
      <c r="H468" s="6">
        <v>120713</v>
      </c>
      <c r="I468">
        <v>55</v>
      </c>
      <c r="J468" s="2">
        <v>96054</v>
      </c>
      <c r="K468">
        <v>55</v>
      </c>
      <c r="L468" s="1">
        <v>38640</v>
      </c>
      <c r="M468">
        <f t="shared" si="129"/>
        <v>0</v>
      </c>
      <c r="N468">
        <f t="shared" si="130"/>
        <v>0</v>
      </c>
      <c r="Q468">
        <f t="shared" si="131"/>
        <v>2009</v>
      </c>
      <c r="R468">
        <f t="shared" si="132"/>
        <v>10</v>
      </c>
      <c r="S468">
        <f t="shared" si="133"/>
        <v>16</v>
      </c>
      <c r="T468" s="5">
        <f t="shared" si="134"/>
        <v>38640</v>
      </c>
      <c r="U468" s="7">
        <f t="shared" si="135"/>
        <v>2009</v>
      </c>
      <c r="V468" s="7">
        <f t="shared" si="136"/>
        <v>10</v>
      </c>
      <c r="W468" s="7">
        <f t="shared" si="137"/>
        <v>16</v>
      </c>
      <c r="X468" s="7" t="str">
        <f t="shared" si="138"/>
        <v>09</v>
      </c>
      <c r="Y468" t="str">
        <f t="shared" si="139"/>
        <v>All the Best</v>
      </c>
      <c r="Z468" t="str">
        <f t="shared" si="140"/>
        <v>All the Best</v>
      </c>
      <c r="AA468" t="str">
        <f t="shared" si="141"/>
        <v>alltheb09best</v>
      </c>
      <c r="AB468" t="s">
        <v>2675</v>
      </c>
      <c r="AC468">
        <f t="shared" si="142"/>
        <v>1</v>
      </c>
      <c r="AD468" t="str">
        <f t="shared" si="143"/>
        <v>alltheb09gins</v>
      </c>
    </row>
    <row r="469" spans="1:30">
      <c r="A469">
        <v>553</v>
      </c>
      <c r="B469">
        <f t="shared" si="126"/>
        <v>0</v>
      </c>
      <c r="C469" s="8" t="s">
        <v>13957</v>
      </c>
      <c r="D469" t="s">
        <v>14161</v>
      </c>
      <c r="F469">
        <f t="shared" si="127"/>
        <v>0</v>
      </c>
      <c r="G469" s="6" t="str">
        <f t="shared" si="128"/>
        <v/>
      </c>
      <c r="H469" s="6" t="s">
        <v>217</v>
      </c>
      <c r="L469" s="1">
        <v>40096</v>
      </c>
      <c r="M469">
        <f t="shared" si="129"/>
        <v>0</v>
      </c>
      <c r="N469">
        <f t="shared" si="130"/>
        <v>0</v>
      </c>
      <c r="Q469">
        <f t="shared" si="131"/>
        <v>2013</v>
      </c>
      <c r="R469">
        <f t="shared" si="132"/>
        <v>10</v>
      </c>
      <c r="S469">
        <f t="shared" si="133"/>
        <v>11</v>
      </c>
      <c r="T469" s="5">
        <f t="shared" si="134"/>
        <v>40096</v>
      </c>
      <c r="U469" s="7">
        <f t="shared" si="135"/>
        <v>2013</v>
      </c>
      <c r="V469" s="7">
        <f t="shared" si="136"/>
        <v>10</v>
      </c>
      <c r="W469" s="7">
        <f t="shared" si="137"/>
        <v>11</v>
      </c>
      <c r="X469" s="7" t="str">
        <f t="shared" si="138"/>
        <v>13</v>
      </c>
      <c r="Y469" t="str">
        <f t="shared" si="139"/>
        <v>All the Boys Love Mandy Lane</v>
      </c>
      <c r="Z469" t="str">
        <f t="shared" si="140"/>
        <v>All the Boys Love Mandy Lane</v>
      </c>
      <c r="AA469" t="str">
        <f t="shared" si="141"/>
        <v>alltheb13lane</v>
      </c>
      <c r="AB469" t="s">
        <v>1265</v>
      </c>
      <c r="AC469">
        <f t="shared" si="142"/>
        <v>1</v>
      </c>
      <c r="AD469" t="str">
        <f t="shared" si="143"/>
        <v>alltheb06lane</v>
      </c>
    </row>
    <row r="470" spans="1:30">
      <c r="A470">
        <v>554</v>
      </c>
      <c r="B470">
        <f t="shared" si="126"/>
        <v>0</v>
      </c>
      <c r="C470" s="8" t="s">
        <v>13768</v>
      </c>
      <c r="D470" t="s">
        <v>14503</v>
      </c>
      <c r="E470" s="2">
        <v>7221458</v>
      </c>
      <c r="F470">
        <f t="shared" si="127"/>
        <v>0</v>
      </c>
      <c r="G470" s="6">
        <f t="shared" si="128"/>
        <v>7221458</v>
      </c>
      <c r="H470" s="6">
        <v>7221458</v>
      </c>
      <c r="I470" s="3">
        <v>1520</v>
      </c>
      <c r="J470" s="2">
        <v>3672366</v>
      </c>
      <c r="K470" s="3">
        <v>1514</v>
      </c>
      <c r="L470" s="1">
        <v>37520</v>
      </c>
      <c r="M470">
        <f t="shared" si="129"/>
        <v>0</v>
      </c>
      <c r="N470">
        <f t="shared" si="130"/>
        <v>0</v>
      </c>
      <c r="Q470">
        <f t="shared" si="131"/>
        <v>2006</v>
      </c>
      <c r="R470">
        <f t="shared" si="132"/>
        <v>9</v>
      </c>
      <c r="S470">
        <f t="shared" si="133"/>
        <v>22</v>
      </c>
      <c r="T470" s="5">
        <f t="shared" si="134"/>
        <v>37520</v>
      </c>
      <c r="U470" s="7">
        <f t="shared" si="135"/>
        <v>2006</v>
      </c>
      <c r="V470" s="7">
        <f t="shared" si="136"/>
        <v>9</v>
      </c>
      <c r="W470" s="7">
        <f t="shared" si="137"/>
        <v>22</v>
      </c>
      <c r="X470" s="7" t="str">
        <f t="shared" si="138"/>
        <v>06</v>
      </c>
      <c r="Y470" t="str">
        <f t="shared" si="139"/>
        <v>All the King's Men</v>
      </c>
      <c r="Z470" t="str">
        <f t="shared" si="140"/>
        <v>All the King's Men</v>
      </c>
      <c r="AA470" t="str">
        <f t="shared" si="141"/>
        <v>allthek06smen</v>
      </c>
      <c r="AC470">
        <f t="shared" si="142"/>
        <v>0</v>
      </c>
      <c r="AD470" t="str">
        <f t="shared" si="143"/>
        <v>allthek06smen</v>
      </c>
    </row>
    <row r="471" spans="1:30">
      <c r="A471">
        <v>558</v>
      </c>
      <c r="B471">
        <f t="shared" si="126"/>
        <v>0</v>
      </c>
      <c r="C471" s="8" t="s">
        <v>13769</v>
      </c>
      <c r="D471" t="s">
        <v>14253</v>
      </c>
      <c r="E471" s="2">
        <v>15540353</v>
      </c>
      <c r="F471">
        <f t="shared" si="127"/>
        <v>0</v>
      </c>
      <c r="G471" s="6">
        <f t="shared" si="128"/>
        <v>15540353</v>
      </c>
      <c r="H471" s="6">
        <v>15540353</v>
      </c>
      <c r="I471" s="3">
        <v>1593</v>
      </c>
      <c r="J471" s="2">
        <v>1304971</v>
      </c>
      <c r="K471" s="3">
        <v>1483</v>
      </c>
      <c r="L471" s="1">
        <v>35423</v>
      </c>
      <c r="M471">
        <f t="shared" si="129"/>
        <v>0</v>
      </c>
      <c r="N471">
        <f t="shared" si="130"/>
        <v>0</v>
      </c>
      <c r="Q471">
        <f t="shared" si="131"/>
        <v>2000</v>
      </c>
      <c r="R471">
        <f t="shared" si="132"/>
        <v>12</v>
      </c>
      <c r="S471">
        <f t="shared" si="133"/>
        <v>25</v>
      </c>
      <c r="T471" s="5">
        <f t="shared" si="134"/>
        <v>35423</v>
      </c>
      <c r="U471" s="7">
        <f t="shared" si="135"/>
        <v>2000</v>
      </c>
      <c r="V471" s="7">
        <f t="shared" si="136"/>
        <v>12</v>
      </c>
      <c r="W471" s="7">
        <f t="shared" si="137"/>
        <v>25</v>
      </c>
      <c r="X471" s="7" t="str">
        <f t="shared" si="138"/>
        <v>00</v>
      </c>
      <c r="Y471" t="str">
        <f t="shared" si="139"/>
        <v>All the Pretty Horses</v>
      </c>
      <c r="Z471" t="str">
        <f t="shared" si="140"/>
        <v>All the Pretty Horses</v>
      </c>
      <c r="AA471" t="str">
        <f t="shared" si="141"/>
        <v>allthep00rses</v>
      </c>
      <c r="AC471">
        <f t="shared" si="142"/>
        <v>0</v>
      </c>
      <c r="AD471" t="str">
        <f t="shared" si="143"/>
        <v>allthep00rses</v>
      </c>
    </row>
    <row r="472" spans="1:30">
      <c r="A472">
        <v>559</v>
      </c>
      <c r="B472">
        <f t="shared" si="126"/>
        <v>0</v>
      </c>
      <c r="C472" s="8" t="s">
        <v>13770</v>
      </c>
      <c r="D472" t="s">
        <v>14219</v>
      </c>
      <c r="E472" s="2">
        <v>23662</v>
      </c>
      <c r="F472">
        <f t="shared" si="127"/>
        <v>0</v>
      </c>
      <c r="G472" s="6">
        <f t="shared" si="128"/>
        <v>23662</v>
      </c>
      <c r="H472" s="6">
        <v>23662</v>
      </c>
      <c r="I472">
        <v>17</v>
      </c>
      <c r="J472" s="2">
        <v>15026</v>
      </c>
      <c r="K472">
        <v>17</v>
      </c>
      <c r="L472" s="1">
        <v>36092</v>
      </c>
      <c r="M472">
        <f t="shared" si="129"/>
        <v>0</v>
      </c>
      <c r="N472">
        <f t="shared" si="130"/>
        <v>0</v>
      </c>
      <c r="Q472">
        <f t="shared" si="131"/>
        <v>2002</v>
      </c>
      <c r="R472">
        <f t="shared" si="132"/>
        <v>10</v>
      </c>
      <c r="S472">
        <f t="shared" si="133"/>
        <v>25</v>
      </c>
      <c r="T472" s="5">
        <f t="shared" si="134"/>
        <v>36092</v>
      </c>
      <c r="U472" s="7">
        <f t="shared" si="135"/>
        <v>2002</v>
      </c>
      <c r="V472" s="7">
        <f t="shared" si="136"/>
        <v>10</v>
      </c>
      <c r="W472" s="7">
        <f t="shared" si="137"/>
        <v>25</v>
      </c>
      <c r="X472" s="7" t="str">
        <f t="shared" si="138"/>
        <v>02</v>
      </c>
      <c r="Y472" t="str">
        <f t="shared" si="139"/>
        <v>All the Queen's Men</v>
      </c>
      <c r="Z472" t="str">
        <f t="shared" si="140"/>
        <v>All the Queen's Men</v>
      </c>
      <c r="AA472" t="str">
        <f t="shared" si="141"/>
        <v>alltheq02smen</v>
      </c>
      <c r="AB472" t="s">
        <v>4461</v>
      </c>
      <c r="AC472">
        <f t="shared" si="142"/>
        <v>1</v>
      </c>
      <c r="AD472" t="str">
        <f t="shared" si="143"/>
        <v>alltheq01smen</v>
      </c>
    </row>
    <row r="473" spans="1:30">
      <c r="A473">
        <v>560</v>
      </c>
      <c r="B473">
        <f t="shared" si="126"/>
        <v>0</v>
      </c>
      <c r="C473" s="8" t="s">
        <v>13771</v>
      </c>
      <c r="D473" t="s">
        <v>14183</v>
      </c>
      <c r="E473" s="2">
        <v>549666</v>
      </c>
      <c r="F473">
        <f t="shared" si="127"/>
        <v>0</v>
      </c>
      <c r="G473" s="6">
        <f t="shared" si="128"/>
        <v>549666</v>
      </c>
      <c r="H473" s="6">
        <v>549666</v>
      </c>
      <c r="I473">
        <v>25</v>
      </c>
      <c r="J473" s="2">
        <v>39417</v>
      </c>
      <c r="K473">
        <v>6</v>
      </c>
      <c r="L473" s="1">
        <v>36204</v>
      </c>
      <c r="M473">
        <f t="shared" si="129"/>
        <v>0</v>
      </c>
      <c r="N473">
        <f t="shared" si="130"/>
        <v>0</v>
      </c>
      <c r="Q473">
        <f t="shared" si="131"/>
        <v>2003</v>
      </c>
      <c r="R473">
        <f t="shared" si="132"/>
        <v>2</v>
      </c>
      <c r="S473">
        <f t="shared" si="133"/>
        <v>14</v>
      </c>
      <c r="T473" s="5">
        <f t="shared" si="134"/>
        <v>36204</v>
      </c>
      <c r="U473" s="7">
        <f t="shared" si="135"/>
        <v>2003</v>
      </c>
      <c r="V473" s="7">
        <f t="shared" si="136"/>
        <v>2</v>
      </c>
      <c r="W473" s="7">
        <f t="shared" si="137"/>
        <v>14</v>
      </c>
      <c r="X473" s="7" t="str">
        <f t="shared" si="138"/>
        <v>03</v>
      </c>
      <c r="Y473" t="str">
        <f t="shared" si="139"/>
        <v>All the Real Girls</v>
      </c>
      <c r="Z473" t="str">
        <f t="shared" si="140"/>
        <v>All the Real Girls</v>
      </c>
      <c r="AA473" t="str">
        <f t="shared" si="141"/>
        <v>allther03irls</v>
      </c>
      <c r="AC473">
        <f t="shared" si="142"/>
        <v>0</v>
      </c>
      <c r="AD473" t="str">
        <f t="shared" si="143"/>
        <v>allther03irls</v>
      </c>
    </row>
    <row r="474" spans="1:30">
      <c r="A474">
        <v>563</v>
      </c>
      <c r="B474">
        <f t="shared" si="126"/>
        <v>0</v>
      </c>
      <c r="C474" s="8" t="s">
        <v>13962</v>
      </c>
      <c r="D474" t="s">
        <v>13963</v>
      </c>
      <c r="E474" s="2">
        <v>172394</v>
      </c>
      <c r="F474">
        <f t="shared" si="127"/>
        <v>0</v>
      </c>
      <c r="G474" s="6">
        <f t="shared" si="128"/>
        <v>172394</v>
      </c>
      <c r="H474" s="6">
        <v>172394</v>
      </c>
      <c r="I474">
        <v>14</v>
      </c>
      <c r="J474" s="2">
        <v>19001</v>
      </c>
      <c r="K474">
        <v>2</v>
      </c>
      <c r="L474" s="1">
        <v>40831</v>
      </c>
      <c r="M474">
        <f t="shared" si="129"/>
        <v>0</v>
      </c>
      <c r="N474">
        <f t="shared" si="130"/>
        <v>0</v>
      </c>
      <c r="Q474">
        <f t="shared" si="131"/>
        <v>2015</v>
      </c>
      <c r="R474">
        <f t="shared" si="132"/>
        <v>10</v>
      </c>
      <c r="S474">
        <f t="shared" si="133"/>
        <v>16</v>
      </c>
      <c r="T474" s="5">
        <f t="shared" si="134"/>
        <v>40831</v>
      </c>
      <c r="U474" s="7">
        <f t="shared" si="135"/>
        <v>2015</v>
      </c>
      <c r="V474" s="7">
        <f t="shared" si="136"/>
        <v>10</v>
      </c>
      <c r="W474" s="7">
        <f t="shared" si="137"/>
        <v>16</v>
      </c>
      <c r="X474" s="7" t="str">
        <f t="shared" si="138"/>
        <v>15</v>
      </c>
      <c r="Y474" t="str">
        <f t="shared" si="139"/>
        <v>All Things Must Pass</v>
      </c>
      <c r="Z474" t="str">
        <f t="shared" si="140"/>
        <v>All Things Must Pass</v>
      </c>
      <c r="AA474" t="str">
        <f t="shared" si="141"/>
        <v>allthin15pass</v>
      </c>
      <c r="AC474">
        <f t="shared" si="142"/>
        <v>0</v>
      </c>
      <c r="AD474" t="str">
        <f t="shared" si="143"/>
        <v>allthin15pass</v>
      </c>
    </row>
    <row r="475" spans="1:30">
      <c r="A475">
        <v>564</v>
      </c>
      <c r="B475">
        <f t="shared" si="126"/>
        <v>0</v>
      </c>
      <c r="C475" s="8" t="s">
        <v>13964</v>
      </c>
      <c r="D475" t="s">
        <v>14383</v>
      </c>
      <c r="E475" s="2">
        <v>43180</v>
      </c>
      <c r="F475">
        <f t="shared" si="127"/>
        <v>0</v>
      </c>
      <c r="G475" s="6">
        <f t="shared" si="128"/>
        <v>43180</v>
      </c>
      <c r="H475" s="6">
        <v>43180</v>
      </c>
      <c r="I475">
        <v>10</v>
      </c>
      <c r="J475" s="2">
        <v>12887</v>
      </c>
      <c r="K475">
        <v>10</v>
      </c>
      <c r="L475" s="1">
        <v>39739</v>
      </c>
      <c r="M475">
        <f t="shared" si="129"/>
        <v>0</v>
      </c>
      <c r="N475">
        <f t="shared" si="130"/>
        <v>0</v>
      </c>
      <c r="Q475">
        <f t="shared" si="131"/>
        <v>2012</v>
      </c>
      <c r="R475">
        <f t="shared" si="132"/>
        <v>10</v>
      </c>
      <c r="S475">
        <f t="shared" si="133"/>
        <v>19</v>
      </c>
      <c r="T475" s="5">
        <f t="shared" si="134"/>
        <v>39739</v>
      </c>
      <c r="U475" s="7">
        <f t="shared" si="135"/>
        <v>2012</v>
      </c>
      <c r="V475" s="7">
        <f t="shared" si="136"/>
        <v>10</v>
      </c>
      <c r="W475" s="7">
        <f t="shared" si="137"/>
        <v>19</v>
      </c>
      <c r="X475" s="7" t="str">
        <f t="shared" si="138"/>
        <v>12</v>
      </c>
      <c r="Y475" t="str">
        <f t="shared" si="139"/>
        <v>All Together</v>
      </c>
      <c r="Z475" t="str">
        <f t="shared" si="140"/>
        <v>All Together</v>
      </c>
      <c r="AA475" t="str">
        <f t="shared" si="141"/>
        <v>alltoge12ther</v>
      </c>
      <c r="AB475" t="s">
        <v>1781</v>
      </c>
      <c r="AC475">
        <f t="shared" si="142"/>
        <v>1</v>
      </c>
      <c r="AD475" t="str">
        <f t="shared" si="143"/>
        <v>etsionv11ble?</v>
      </c>
    </row>
    <row r="476" spans="1:30">
      <c r="A476">
        <v>565</v>
      </c>
      <c r="B476">
        <f t="shared" si="126"/>
        <v>0</v>
      </c>
      <c r="C476" s="8" t="s">
        <v>14006</v>
      </c>
      <c r="D476" t="s">
        <v>14007</v>
      </c>
      <c r="F476">
        <f t="shared" si="127"/>
        <v>0</v>
      </c>
      <c r="G476" s="6" t="str">
        <f t="shared" si="128"/>
        <v/>
      </c>
      <c r="H476" s="6" t="s">
        <v>217</v>
      </c>
      <c r="L476" s="1">
        <v>40481</v>
      </c>
      <c r="M476">
        <f t="shared" si="129"/>
        <v>0</v>
      </c>
      <c r="N476">
        <f t="shared" si="130"/>
        <v>0</v>
      </c>
      <c r="Q476">
        <f t="shared" si="131"/>
        <v>2014</v>
      </c>
      <c r="R476">
        <f t="shared" si="132"/>
        <v>10</v>
      </c>
      <c r="S476">
        <f t="shared" si="133"/>
        <v>31</v>
      </c>
      <c r="T476" s="5">
        <f t="shared" si="134"/>
        <v>40481</v>
      </c>
      <c r="U476" s="7">
        <f t="shared" si="135"/>
        <v>2014</v>
      </c>
      <c r="V476" s="7">
        <f t="shared" si="136"/>
        <v>10</v>
      </c>
      <c r="W476" s="7">
        <f t="shared" si="137"/>
        <v>31</v>
      </c>
      <c r="X476" s="7" t="str">
        <f t="shared" si="138"/>
        <v>14</v>
      </c>
      <c r="Y476" t="str">
        <f t="shared" si="139"/>
        <v>All You Need Is Love</v>
      </c>
      <c r="Z476" t="str">
        <f t="shared" si="140"/>
        <v>All You Need Is Love</v>
      </c>
      <c r="AA476" t="str">
        <f t="shared" si="141"/>
        <v>allyoun14love</v>
      </c>
      <c r="AC476">
        <f t="shared" si="142"/>
        <v>0</v>
      </c>
      <c r="AD476" t="str">
        <f t="shared" si="143"/>
        <v>allyoun14love</v>
      </c>
    </row>
    <row r="477" spans="1:30">
      <c r="A477">
        <v>566</v>
      </c>
      <c r="B477">
        <f t="shared" si="126"/>
        <v>0</v>
      </c>
      <c r="C477" s="8" t="s">
        <v>14008</v>
      </c>
      <c r="D477" t="s">
        <v>14334</v>
      </c>
      <c r="E477" s="2">
        <v>22180</v>
      </c>
      <c r="F477">
        <f t="shared" si="127"/>
        <v>0</v>
      </c>
      <c r="G477" s="6">
        <f t="shared" si="128"/>
        <v>22180</v>
      </c>
      <c r="H477" s="6">
        <v>22180</v>
      </c>
      <c r="I477">
        <v>75</v>
      </c>
      <c r="J477" s="2">
        <v>16440</v>
      </c>
      <c r="K477">
        <v>75</v>
      </c>
      <c r="L477" s="1">
        <v>39382</v>
      </c>
      <c r="M477">
        <f t="shared" si="129"/>
        <v>0</v>
      </c>
      <c r="N477">
        <f t="shared" si="130"/>
        <v>0</v>
      </c>
      <c r="Q477">
        <f t="shared" si="131"/>
        <v>2011</v>
      </c>
      <c r="R477">
        <f t="shared" si="132"/>
        <v>10</v>
      </c>
      <c r="S477">
        <f t="shared" si="133"/>
        <v>28</v>
      </c>
      <c r="T477" s="5">
        <f t="shared" si="134"/>
        <v>39382</v>
      </c>
      <c r="U477" s="7">
        <f t="shared" si="135"/>
        <v>2011</v>
      </c>
      <c r="V477" s="7">
        <f t="shared" si="136"/>
        <v>10</v>
      </c>
      <c r="W477" s="7">
        <f t="shared" si="137"/>
        <v>28</v>
      </c>
      <c r="X477" s="7" t="str">
        <f t="shared" si="138"/>
        <v>11</v>
      </c>
      <c r="Y477" t="str">
        <f t="shared" si="139"/>
        <v>All's Faire in Love</v>
      </c>
      <c r="Z477" t="str">
        <f t="shared" si="140"/>
        <v>All's Faire in Love</v>
      </c>
      <c r="AA477" t="str">
        <f t="shared" si="141"/>
        <v>all'sfa11love</v>
      </c>
      <c r="AB477" t="s">
        <v>2097</v>
      </c>
      <c r="AC477">
        <f t="shared" si="142"/>
        <v>1</v>
      </c>
      <c r="AD477" t="str">
        <f t="shared" si="143"/>
        <v>all'sfa09love</v>
      </c>
    </row>
    <row r="478" spans="1:30">
      <c r="A478">
        <v>567</v>
      </c>
      <c r="B478">
        <f t="shared" si="126"/>
        <v>0</v>
      </c>
      <c r="C478" s="8" t="s">
        <v>4836</v>
      </c>
      <c r="D478" t="s">
        <v>14048</v>
      </c>
      <c r="E478" s="2">
        <v>47919</v>
      </c>
      <c r="F478">
        <f t="shared" si="127"/>
        <v>0</v>
      </c>
      <c r="G478" s="6">
        <f t="shared" si="128"/>
        <v>47919</v>
      </c>
      <c r="H478" s="6">
        <v>47919</v>
      </c>
      <c r="I478">
        <v>20</v>
      </c>
      <c r="J478" s="2">
        <v>23250</v>
      </c>
      <c r="K478">
        <v>20</v>
      </c>
      <c r="L478" s="1">
        <v>39473</v>
      </c>
      <c r="M478">
        <f t="shared" si="129"/>
        <v>0</v>
      </c>
      <c r="N478">
        <f t="shared" si="130"/>
        <v>0</v>
      </c>
      <c r="Q478">
        <f t="shared" si="131"/>
        <v>2012</v>
      </c>
      <c r="R478">
        <f t="shared" si="132"/>
        <v>1</v>
      </c>
      <c r="S478">
        <f t="shared" si="133"/>
        <v>27</v>
      </c>
      <c r="T478" s="5">
        <f t="shared" si="134"/>
        <v>39473</v>
      </c>
      <c r="U478" s="7">
        <f t="shared" si="135"/>
        <v>2012</v>
      </c>
      <c r="V478" s="7">
        <f t="shared" si="136"/>
        <v>1</v>
      </c>
      <c r="W478" s="7">
        <f t="shared" si="137"/>
        <v>27</v>
      </c>
      <c r="X478" s="7" t="str">
        <f t="shared" si="138"/>
        <v>12</v>
      </c>
      <c r="Y478" t="str">
        <f t="shared" si="139"/>
        <v>All's Well, End's Well [2012]</v>
      </c>
      <c r="Z478" t="str">
        <f t="shared" si="140"/>
        <v>All's Well, End's Well [2012]</v>
      </c>
      <c r="AA478" t="str">
        <f t="shared" si="141"/>
        <v>all'swe12012]</v>
      </c>
      <c r="AB478" t="s">
        <v>1592</v>
      </c>
      <c r="AC478">
        <f t="shared" si="142"/>
        <v>1</v>
      </c>
      <c r="AD478" t="str">
        <f t="shared" si="143"/>
        <v>baatsen12uhei</v>
      </c>
    </row>
    <row r="479" spans="1:30">
      <c r="A479">
        <v>568</v>
      </c>
      <c r="B479">
        <f t="shared" si="126"/>
        <v>0</v>
      </c>
      <c r="C479" s="8" t="s">
        <v>14009</v>
      </c>
      <c r="E479" s="2">
        <v>66903</v>
      </c>
      <c r="F479">
        <f t="shared" si="127"/>
        <v>0</v>
      </c>
      <c r="G479" s="6">
        <f t="shared" si="128"/>
        <v>66903</v>
      </c>
      <c r="H479" s="6">
        <v>66903</v>
      </c>
      <c r="I479">
        <v>14</v>
      </c>
      <c r="J479" s="2">
        <v>38867</v>
      </c>
      <c r="K479">
        <v>14</v>
      </c>
      <c r="L479" s="1">
        <v>38262</v>
      </c>
      <c r="M479">
        <f t="shared" si="129"/>
        <v>0</v>
      </c>
      <c r="N479">
        <f t="shared" si="130"/>
        <v>0</v>
      </c>
      <c r="Q479">
        <f t="shared" si="131"/>
        <v>2008</v>
      </c>
      <c r="R479">
        <f t="shared" si="132"/>
        <v>10</v>
      </c>
      <c r="S479">
        <f t="shared" si="133"/>
        <v>3</v>
      </c>
      <c r="T479" s="5">
        <f t="shared" si="134"/>
        <v>38262</v>
      </c>
      <c r="U479" s="7">
        <f t="shared" si="135"/>
        <v>2008</v>
      </c>
      <c r="V479" s="7">
        <f t="shared" si="136"/>
        <v>10</v>
      </c>
      <c r="W479" s="7">
        <f t="shared" si="137"/>
        <v>3</v>
      </c>
      <c r="X479" s="7" t="str">
        <f t="shared" si="138"/>
        <v>08</v>
      </c>
      <c r="Y479" t="str">
        <f t="shared" si="139"/>
        <v>Allah Made Me Funny</v>
      </c>
      <c r="Z479" t="str">
        <f t="shared" si="140"/>
        <v>Allah Made Me Funny</v>
      </c>
      <c r="AA479" t="str">
        <f t="shared" si="141"/>
        <v>allahma08unny</v>
      </c>
      <c r="AB479" t="s">
        <v>2825</v>
      </c>
      <c r="AC479">
        <f t="shared" si="142"/>
        <v>1</v>
      </c>
      <c r="AD479" t="str">
        <f t="shared" si="143"/>
        <v>allahma08cert</v>
      </c>
    </row>
    <row r="480" spans="1:30">
      <c r="A480">
        <v>571</v>
      </c>
      <c r="B480">
        <f t="shared" si="126"/>
        <v>0</v>
      </c>
      <c r="C480" s="8" t="s">
        <v>13804</v>
      </c>
      <c r="D480" t="s">
        <v>14508</v>
      </c>
      <c r="E480" s="2">
        <v>7404</v>
      </c>
      <c r="F480">
        <f t="shared" si="127"/>
        <v>0</v>
      </c>
      <c r="G480" s="6">
        <f t="shared" si="128"/>
        <v>7404</v>
      </c>
      <c r="H480" s="6">
        <v>7404</v>
      </c>
      <c r="I480">
        <v>1</v>
      </c>
      <c r="J480" s="2">
        <v>505</v>
      </c>
      <c r="K480">
        <v>1</v>
      </c>
      <c r="L480" s="1">
        <v>37749</v>
      </c>
      <c r="M480">
        <f t="shared" si="129"/>
        <v>0</v>
      </c>
      <c r="N480">
        <f t="shared" si="130"/>
        <v>0</v>
      </c>
      <c r="Q480">
        <f t="shared" si="131"/>
        <v>2007</v>
      </c>
      <c r="R480">
        <f t="shared" si="132"/>
        <v>5</v>
      </c>
      <c r="S480">
        <f t="shared" si="133"/>
        <v>9</v>
      </c>
      <c r="T480" s="5">
        <f t="shared" si="134"/>
        <v>37749</v>
      </c>
      <c r="U480" s="7">
        <f t="shared" si="135"/>
        <v>2007</v>
      </c>
      <c r="V480" s="7">
        <f t="shared" si="136"/>
        <v>5</v>
      </c>
      <c r="W480" s="7">
        <f t="shared" si="137"/>
        <v>9</v>
      </c>
      <c r="X480" s="7" t="str">
        <f t="shared" si="138"/>
        <v>07</v>
      </c>
      <c r="Y480" t="str">
        <f t="shared" si="139"/>
        <v>Allegro</v>
      </c>
      <c r="Z480" t="str">
        <f t="shared" si="140"/>
        <v>Allegro</v>
      </c>
      <c r="AA480" t="str">
        <f t="shared" si="141"/>
        <v>allegro07egro</v>
      </c>
      <c r="AB480" t="s">
        <v>3168</v>
      </c>
      <c r="AC480">
        <f t="shared" si="142"/>
        <v>1</v>
      </c>
      <c r="AD480" t="str">
        <f t="shared" si="143"/>
        <v>allegro05groi</v>
      </c>
    </row>
    <row r="481" spans="1:30">
      <c r="A481">
        <v>572</v>
      </c>
      <c r="B481">
        <f t="shared" si="126"/>
        <v>0</v>
      </c>
      <c r="C481" s="8" t="s">
        <v>13805</v>
      </c>
      <c r="D481" t="s">
        <v>14168</v>
      </c>
      <c r="E481" s="2">
        <v>6334</v>
      </c>
      <c r="F481">
        <f t="shared" si="127"/>
        <v>0</v>
      </c>
      <c r="G481" s="6">
        <f t="shared" si="128"/>
        <v>6334</v>
      </c>
      <c r="H481" s="6">
        <v>6334</v>
      </c>
      <c r="I481">
        <v>3</v>
      </c>
      <c r="J481" s="2">
        <v>2712</v>
      </c>
      <c r="K481">
        <v>3</v>
      </c>
      <c r="L481" s="1">
        <v>40740</v>
      </c>
      <c r="M481">
        <f t="shared" si="129"/>
        <v>0</v>
      </c>
      <c r="N481">
        <f t="shared" si="130"/>
        <v>0</v>
      </c>
      <c r="Q481">
        <f t="shared" si="131"/>
        <v>2015</v>
      </c>
      <c r="R481">
        <f t="shared" si="132"/>
        <v>7</v>
      </c>
      <c r="S481">
        <f t="shared" si="133"/>
        <v>17</v>
      </c>
      <c r="T481" s="5">
        <f t="shared" si="134"/>
        <v>40740</v>
      </c>
      <c r="U481" s="7">
        <f t="shared" si="135"/>
        <v>2015</v>
      </c>
      <c r="V481" s="7">
        <f t="shared" si="136"/>
        <v>7</v>
      </c>
      <c r="W481" s="7">
        <f t="shared" si="137"/>
        <v>17</v>
      </c>
      <c r="X481" s="7" t="str">
        <f t="shared" si="138"/>
        <v>15</v>
      </c>
      <c r="Y481" t="str">
        <f t="shared" si="139"/>
        <v>Alleluia</v>
      </c>
      <c r="Z481" t="str">
        <f t="shared" si="140"/>
        <v>Alleluia</v>
      </c>
      <c r="AA481" t="str">
        <f t="shared" si="141"/>
        <v>allelui15luia</v>
      </c>
      <c r="AB481" t="s">
        <v>195</v>
      </c>
      <c r="AC481">
        <f t="shared" si="142"/>
        <v>1</v>
      </c>
      <c r="AD481" t="str">
        <f t="shared" si="143"/>
        <v>allelui14luia</v>
      </c>
    </row>
    <row r="482" spans="1:30">
      <c r="A482">
        <v>577</v>
      </c>
      <c r="B482">
        <f t="shared" si="126"/>
        <v>0</v>
      </c>
      <c r="C482" s="8" t="s">
        <v>14010</v>
      </c>
      <c r="D482" t="s">
        <v>14011</v>
      </c>
      <c r="E482" s="2">
        <v>32534850</v>
      </c>
      <c r="F482">
        <f t="shared" si="127"/>
        <v>0</v>
      </c>
      <c r="G482" s="6">
        <f t="shared" si="128"/>
        <v>32534850</v>
      </c>
      <c r="H482" s="6">
        <v>32534850</v>
      </c>
      <c r="I482" s="3">
        <v>2262</v>
      </c>
      <c r="J482" s="2">
        <v>2314646</v>
      </c>
      <c r="K482">
        <v>131</v>
      </c>
      <c r="L482" s="1">
        <v>35322</v>
      </c>
      <c r="M482">
        <f t="shared" si="129"/>
        <v>0</v>
      </c>
      <c r="N482">
        <f t="shared" si="130"/>
        <v>0</v>
      </c>
      <c r="Q482">
        <f t="shared" si="131"/>
        <v>2000</v>
      </c>
      <c r="R482">
        <f t="shared" si="132"/>
        <v>9</v>
      </c>
      <c r="S482">
        <f t="shared" si="133"/>
        <v>15</v>
      </c>
      <c r="T482" s="5">
        <f t="shared" si="134"/>
        <v>35322</v>
      </c>
      <c r="U482" s="7">
        <f t="shared" si="135"/>
        <v>2000</v>
      </c>
      <c r="V482" s="7">
        <f t="shared" si="136"/>
        <v>9</v>
      </c>
      <c r="W482" s="7">
        <f t="shared" si="137"/>
        <v>15</v>
      </c>
      <c r="X482" s="7" t="str">
        <f t="shared" si="138"/>
        <v>00</v>
      </c>
      <c r="Y482" t="str">
        <f t="shared" si="139"/>
        <v>Almost Famous</v>
      </c>
      <c r="Z482" t="str">
        <f t="shared" si="140"/>
        <v>Almost Famous</v>
      </c>
      <c r="AA482" t="str">
        <f t="shared" si="141"/>
        <v>almostf00mous</v>
      </c>
      <c r="AC482">
        <f t="shared" si="142"/>
        <v>0</v>
      </c>
      <c r="AD482" t="str">
        <f t="shared" si="143"/>
        <v>almostf00mous</v>
      </c>
    </row>
    <row r="483" spans="1:30">
      <c r="A483">
        <v>579</v>
      </c>
      <c r="B483">
        <f t="shared" si="126"/>
        <v>0</v>
      </c>
      <c r="C483" s="8" t="s">
        <v>14012</v>
      </c>
      <c r="D483" t="s">
        <v>14304</v>
      </c>
      <c r="E483" s="2">
        <v>8447</v>
      </c>
      <c r="F483">
        <f t="shared" si="127"/>
        <v>0</v>
      </c>
      <c r="G483" s="6">
        <f t="shared" si="128"/>
        <v>8447</v>
      </c>
      <c r="H483" s="6">
        <v>8447</v>
      </c>
      <c r="I483">
        <v>5</v>
      </c>
      <c r="J483" s="2">
        <v>2722</v>
      </c>
      <c r="K483">
        <v>2</v>
      </c>
      <c r="L483" s="1">
        <v>40229</v>
      </c>
      <c r="M483">
        <f t="shared" si="129"/>
        <v>0</v>
      </c>
      <c r="N483">
        <f t="shared" si="130"/>
        <v>0</v>
      </c>
      <c r="Q483">
        <f t="shared" si="131"/>
        <v>2014</v>
      </c>
      <c r="R483">
        <f t="shared" si="132"/>
        <v>2</v>
      </c>
      <c r="S483">
        <f t="shared" si="133"/>
        <v>21</v>
      </c>
      <c r="T483" s="5">
        <f t="shared" si="134"/>
        <v>40229</v>
      </c>
      <c r="U483" s="7">
        <f t="shared" si="135"/>
        <v>2014</v>
      </c>
      <c r="V483" s="7">
        <f t="shared" si="136"/>
        <v>2</v>
      </c>
      <c r="W483" s="7">
        <f t="shared" si="137"/>
        <v>21</v>
      </c>
      <c r="X483" s="7" t="str">
        <f t="shared" si="138"/>
        <v>14</v>
      </c>
      <c r="Y483" t="str">
        <f t="shared" si="139"/>
        <v>Almost Human</v>
      </c>
      <c r="Z483" t="str">
        <f t="shared" si="140"/>
        <v>Almost Human</v>
      </c>
      <c r="AA483" t="str">
        <f t="shared" si="141"/>
        <v>almosth14uman</v>
      </c>
      <c r="AB483" t="s">
        <v>818</v>
      </c>
      <c r="AC483">
        <f t="shared" si="142"/>
        <v>1</v>
      </c>
      <c r="AD483" t="str">
        <f t="shared" si="143"/>
        <v>almosth13uman</v>
      </c>
    </row>
    <row r="484" spans="1:30">
      <c r="A484">
        <v>580</v>
      </c>
      <c r="B484">
        <f t="shared" si="126"/>
        <v>0</v>
      </c>
      <c r="C484" s="8" t="s">
        <v>14431</v>
      </c>
      <c r="D484" t="s">
        <v>14187</v>
      </c>
      <c r="E484" s="2">
        <v>2510</v>
      </c>
      <c r="F484">
        <f t="shared" si="127"/>
        <v>0</v>
      </c>
      <c r="G484" s="6">
        <f t="shared" si="128"/>
        <v>2510</v>
      </c>
      <c r="H484" s="6">
        <v>2510</v>
      </c>
      <c r="I484">
        <v>1</v>
      </c>
      <c r="J484" s="2">
        <v>1110</v>
      </c>
      <c r="K484">
        <v>1</v>
      </c>
      <c r="L484" s="1">
        <v>39858</v>
      </c>
      <c r="M484">
        <f t="shared" si="129"/>
        <v>0</v>
      </c>
      <c r="N484">
        <f t="shared" si="130"/>
        <v>0</v>
      </c>
      <c r="Q484">
        <f t="shared" si="131"/>
        <v>2013</v>
      </c>
      <c r="R484">
        <f t="shared" si="132"/>
        <v>2</v>
      </c>
      <c r="S484">
        <f t="shared" si="133"/>
        <v>15</v>
      </c>
      <c r="T484" s="5">
        <f t="shared" si="134"/>
        <v>39858</v>
      </c>
      <c r="U484" s="7">
        <f t="shared" si="135"/>
        <v>2013</v>
      </c>
      <c r="V484" s="7">
        <f t="shared" si="136"/>
        <v>2</v>
      </c>
      <c r="W484" s="7">
        <f t="shared" si="137"/>
        <v>15</v>
      </c>
      <c r="X484" s="7" t="str">
        <f t="shared" si="138"/>
        <v>13</v>
      </c>
      <c r="Y484" t="str">
        <f t="shared" si="139"/>
        <v>Almost in Love</v>
      </c>
      <c r="Z484" t="str">
        <f t="shared" si="140"/>
        <v>Almost in Love</v>
      </c>
      <c r="AA484" t="str">
        <f t="shared" si="141"/>
        <v>almosti13love</v>
      </c>
      <c r="AB484" t="s">
        <v>1266</v>
      </c>
      <c r="AC484">
        <f t="shared" si="142"/>
        <v>1</v>
      </c>
      <c r="AD484" t="str">
        <f t="shared" si="143"/>
        <v>almosti11love</v>
      </c>
    </row>
    <row r="485" spans="1:30">
      <c r="A485">
        <v>582</v>
      </c>
      <c r="B485">
        <f t="shared" si="126"/>
        <v>0</v>
      </c>
      <c r="C485" s="8" t="s">
        <v>14438</v>
      </c>
      <c r="D485" t="s">
        <v>13999</v>
      </c>
      <c r="E485" s="2">
        <v>106184</v>
      </c>
      <c r="F485">
        <f t="shared" si="127"/>
        <v>0</v>
      </c>
      <c r="G485" s="6">
        <f t="shared" si="128"/>
        <v>106184</v>
      </c>
      <c r="H485" s="6">
        <v>106184</v>
      </c>
      <c r="I485">
        <v>3</v>
      </c>
      <c r="J485" s="2">
        <v>10020</v>
      </c>
      <c r="K485">
        <v>1</v>
      </c>
      <c r="L485" s="1">
        <v>36757</v>
      </c>
      <c r="M485">
        <f t="shared" si="129"/>
        <v>0</v>
      </c>
      <c r="N485">
        <f t="shared" si="130"/>
        <v>0</v>
      </c>
      <c r="Q485">
        <f t="shared" si="131"/>
        <v>2004</v>
      </c>
      <c r="R485">
        <f t="shared" si="132"/>
        <v>8</v>
      </c>
      <c r="S485">
        <f t="shared" si="133"/>
        <v>20</v>
      </c>
      <c r="T485" s="5">
        <f t="shared" si="134"/>
        <v>36757</v>
      </c>
      <c r="U485" s="7">
        <f t="shared" si="135"/>
        <v>2004</v>
      </c>
      <c r="V485" s="7">
        <f t="shared" si="136"/>
        <v>8</v>
      </c>
      <c r="W485" s="7">
        <f t="shared" si="137"/>
        <v>20</v>
      </c>
      <c r="X485" s="7" t="str">
        <f t="shared" si="138"/>
        <v>04</v>
      </c>
      <c r="Y485" t="str">
        <f t="shared" si="139"/>
        <v>Almost Peaceful</v>
      </c>
      <c r="Z485" t="str">
        <f t="shared" si="140"/>
        <v>Almost Peaceful</v>
      </c>
      <c r="AA485" t="str">
        <f t="shared" si="141"/>
        <v>almostp04eful</v>
      </c>
      <c r="AB485" t="s">
        <v>4113</v>
      </c>
      <c r="AC485">
        <f t="shared" si="142"/>
        <v>1</v>
      </c>
      <c r="AD485" t="str">
        <f t="shared" si="143"/>
        <v>unmonde02ible</v>
      </c>
    </row>
    <row r="486" spans="1:30">
      <c r="A486">
        <v>584</v>
      </c>
      <c r="B486">
        <f t="shared" si="126"/>
        <v>0</v>
      </c>
      <c r="C486" s="8" t="s">
        <v>14439</v>
      </c>
      <c r="D486" t="s">
        <v>14440</v>
      </c>
      <c r="E486" s="2">
        <v>21419</v>
      </c>
      <c r="F486">
        <f t="shared" si="127"/>
        <v>0</v>
      </c>
      <c r="G486" s="6">
        <f t="shared" si="128"/>
        <v>21419</v>
      </c>
      <c r="H486" s="6">
        <v>21419</v>
      </c>
      <c r="I486">
        <v>4</v>
      </c>
      <c r="J486" s="2">
        <v>7593</v>
      </c>
      <c r="K486">
        <v>4</v>
      </c>
      <c r="L486" s="1">
        <v>36288</v>
      </c>
      <c r="M486">
        <f t="shared" si="129"/>
        <v>0</v>
      </c>
      <c r="N486">
        <f t="shared" si="130"/>
        <v>0</v>
      </c>
      <c r="Q486">
        <f t="shared" si="131"/>
        <v>2003</v>
      </c>
      <c r="R486">
        <f t="shared" si="132"/>
        <v>5</v>
      </c>
      <c r="S486">
        <f t="shared" si="133"/>
        <v>9</v>
      </c>
      <c r="T486" s="5">
        <f t="shared" si="134"/>
        <v>36288</v>
      </c>
      <c r="U486" s="7">
        <f t="shared" si="135"/>
        <v>2003</v>
      </c>
      <c r="V486" s="7">
        <f t="shared" si="136"/>
        <v>5</v>
      </c>
      <c r="W486" s="7">
        <f t="shared" si="137"/>
        <v>9</v>
      </c>
      <c r="X486" s="7" t="str">
        <f t="shared" si="138"/>
        <v>03</v>
      </c>
      <c r="Y486" t="str">
        <f t="shared" si="139"/>
        <v>Almost Salinas</v>
      </c>
      <c r="Z486" t="str">
        <f t="shared" si="140"/>
        <v>Almost Salinas</v>
      </c>
      <c r="AA486" t="str">
        <f t="shared" si="141"/>
        <v>almosts03inas</v>
      </c>
      <c r="AB486" t="s">
        <v>3964</v>
      </c>
      <c r="AC486">
        <f t="shared" si="142"/>
        <v>1</v>
      </c>
      <c r="AD486" t="str">
        <f t="shared" si="143"/>
        <v>almosts01inas</v>
      </c>
    </row>
    <row r="487" spans="1:30">
      <c r="A487">
        <v>586</v>
      </c>
      <c r="B487">
        <f t="shared" si="126"/>
        <v>0</v>
      </c>
      <c r="C487" s="8" t="s">
        <v>14441</v>
      </c>
      <c r="D487" t="s">
        <v>14183</v>
      </c>
      <c r="E487" s="2">
        <v>53086</v>
      </c>
      <c r="F487">
        <f t="shared" si="127"/>
        <v>0</v>
      </c>
      <c r="G487" s="6">
        <f t="shared" si="128"/>
        <v>53086</v>
      </c>
      <c r="H487" s="6">
        <v>53086</v>
      </c>
      <c r="I487">
        <v>17</v>
      </c>
      <c r="J487" s="2">
        <v>2116</v>
      </c>
      <c r="K487">
        <v>2</v>
      </c>
      <c r="L487" s="1">
        <v>40684</v>
      </c>
      <c r="M487">
        <f t="shared" si="129"/>
        <v>0</v>
      </c>
      <c r="N487">
        <f t="shared" si="130"/>
        <v>0</v>
      </c>
      <c r="Q487">
        <f t="shared" si="131"/>
        <v>2015</v>
      </c>
      <c r="R487">
        <f t="shared" si="132"/>
        <v>5</v>
      </c>
      <c r="S487">
        <f t="shared" si="133"/>
        <v>22</v>
      </c>
      <c r="T487" s="5">
        <f t="shared" si="134"/>
        <v>40684</v>
      </c>
      <c r="U487" s="7">
        <f t="shared" si="135"/>
        <v>2015</v>
      </c>
      <c r="V487" s="7">
        <f t="shared" si="136"/>
        <v>5</v>
      </c>
      <c r="W487" s="7">
        <f t="shared" si="137"/>
        <v>22</v>
      </c>
      <c r="X487" s="7" t="str">
        <f t="shared" si="138"/>
        <v>15</v>
      </c>
      <c r="Y487" t="str">
        <f t="shared" si="139"/>
        <v>Aloft</v>
      </c>
      <c r="Z487" t="str">
        <f t="shared" si="140"/>
        <v>Aloft</v>
      </c>
      <c r="AA487" t="str">
        <f t="shared" si="141"/>
        <v>aloft15loft</v>
      </c>
      <c r="AB487" t="s">
        <v>196</v>
      </c>
      <c r="AC487">
        <f t="shared" si="142"/>
        <v>1</v>
      </c>
      <c r="AD487" t="str">
        <f t="shared" si="143"/>
        <v>aloft14loft</v>
      </c>
    </row>
    <row r="488" spans="1:30">
      <c r="A488">
        <v>587</v>
      </c>
      <c r="B488">
        <f t="shared" si="126"/>
        <v>0</v>
      </c>
      <c r="C488" s="8" t="s">
        <v>14442</v>
      </c>
      <c r="D488" t="s">
        <v>14503</v>
      </c>
      <c r="E488" s="2">
        <v>21067116</v>
      </c>
      <c r="F488">
        <f t="shared" si="127"/>
        <v>0</v>
      </c>
      <c r="G488" s="6">
        <f t="shared" si="128"/>
        <v>21067116</v>
      </c>
      <c r="H488" s="6">
        <v>21067116</v>
      </c>
      <c r="I488" s="3">
        <v>2815</v>
      </c>
      <c r="J488" s="2">
        <v>9670235</v>
      </c>
      <c r="K488" s="3">
        <v>2815</v>
      </c>
      <c r="L488" s="1">
        <v>40691</v>
      </c>
      <c r="M488">
        <f t="shared" si="129"/>
        <v>0</v>
      </c>
      <c r="N488">
        <f t="shared" si="130"/>
        <v>0</v>
      </c>
      <c r="Q488">
        <f t="shared" si="131"/>
        <v>2015</v>
      </c>
      <c r="R488">
        <f t="shared" si="132"/>
        <v>5</v>
      </c>
      <c r="S488">
        <f t="shared" si="133"/>
        <v>29</v>
      </c>
      <c r="T488" s="5">
        <f t="shared" si="134"/>
        <v>40691</v>
      </c>
      <c r="U488" s="7">
        <f t="shared" si="135"/>
        <v>2015</v>
      </c>
      <c r="V488" s="7">
        <f t="shared" si="136"/>
        <v>5</v>
      </c>
      <c r="W488" s="7">
        <f t="shared" si="137"/>
        <v>29</v>
      </c>
      <c r="X488" s="7" t="str">
        <f t="shared" si="138"/>
        <v>15</v>
      </c>
      <c r="Y488" t="str">
        <f t="shared" si="139"/>
        <v>Aloha</v>
      </c>
      <c r="Z488" t="str">
        <f t="shared" si="140"/>
        <v>Aloha</v>
      </c>
      <c r="AA488" t="str">
        <f t="shared" si="141"/>
        <v>aloha15loha</v>
      </c>
      <c r="AB488" t="s">
        <v>197</v>
      </c>
      <c r="AC488">
        <f t="shared" si="142"/>
        <v>1</v>
      </c>
      <c r="AD488" t="str">
        <f t="shared" si="143"/>
        <v>alohai15ohai</v>
      </c>
    </row>
    <row r="489" spans="1:30">
      <c r="A489">
        <v>589</v>
      </c>
      <c r="B489">
        <f t="shared" si="126"/>
        <v>0</v>
      </c>
      <c r="C489" s="8" t="s">
        <v>14443</v>
      </c>
      <c r="D489" t="s">
        <v>14217</v>
      </c>
      <c r="E489" s="2">
        <v>5178569</v>
      </c>
      <c r="F489">
        <f t="shared" si="127"/>
        <v>0</v>
      </c>
      <c r="G489" s="6">
        <f t="shared" si="128"/>
        <v>5178569</v>
      </c>
      <c r="H489" s="6">
        <v>5178569</v>
      </c>
      <c r="I489" s="3">
        <v>2124</v>
      </c>
      <c r="J489" s="2">
        <v>2834421</v>
      </c>
      <c r="K489" s="3">
        <v>2124</v>
      </c>
      <c r="L489" s="1">
        <v>36918</v>
      </c>
      <c r="M489">
        <f t="shared" si="129"/>
        <v>0</v>
      </c>
      <c r="N489">
        <f t="shared" si="130"/>
        <v>0</v>
      </c>
      <c r="Q489">
        <f t="shared" si="131"/>
        <v>2005</v>
      </c>
      <c r="R489">
        <f t="shared" si="132"/>
        <v>1</v>
      </c>
      <c r="S489">
        <f t="shared" si="133"/>
        <v>28</v>
      </c>
      <c r="T489" s="5">
        <f t="shared" si="134"/>
        <v>36918</v>
      </c>
      <c r="U489" s="7">
        <f t="shared" si="135"/>
        <v>2005</v>
      </c>
      <c r="V489" s="7">
        <f t="shared" si="136"/>
        <v>1</v>
      </c>
      <c r="W489" s="7">
        <f t="shared" si="137"/>
        <v>28</v>
      </c>
      <c r="X489" s="7" t="str">
        <f t="shared" si="138"/>
        <v>05</v>
      </c>
      <c r="Y489" t="str">
        <f t="shared" si="139"/>
        <v>Alone in the Dark</v>
      </c>
      <c r="Z489" t="str">
        <f t="shared" si="140"/>
        <v>Alone in the Dark</v>
      </c>
      <c r="AA489" t="str">
        <f t="shared" si="141"/>
        <v>alonein05dark</v>
      </c>
      <c r="AC489">
        <f t="shared" si="142"/>
        <v>0</v>
      </c>
      <c r="AD489" t="str">
        <f t="shared" si="143"/>
        <v>alonein05dark</v>
      </c>
    </row>
    <row r="490" spans="1:30">
      <c r="A490">
        <v>590</v>
      </c>
      <c r="B490">
        <f t="shared" si="126"/>
        <v>0</v>
      </c>
      <c r="C490" s="8" t="s">
        <v>14444</v>
      </c>
      <c r="D490" t="s">
        <v>14304</v>
      </c>
      <c r="E490" s="2">
        <v>10787</v>
      </c>
      <c r="F490">
        <f t="shared" si="127"/>
        <v>0</v>
      </c>
      <c r="G490" s="6">
        <f t="shared" si="128"/>
        <v>10787</v>
      </c>
      <c r="H490" s="6">
        <v>10787</v>
      </c>
      <c r="I490">
        <v>2</v>
      </c>
      <c r="J490" s="2">
        <v>5555</v>
      </c>
      <c r="K490">
        <v>1</v>
      </c>
      <c r="L490" s="1">
        <v>37637</v>
      </c>
      <c r="M490">
        <f t="shared" si="129"/>
        <v>0</v>
      </c>
      <c r="N490">
        <f t="shared" si="130"/>
        <v>0</v>
      </c>
      <c r="Q490">
        <f t="shared" si="131"/>
        <v>2007</v>
      </c>
      <c r="R490">
        <f t="shared" si="132"/>
        <v>1</v>
      </c>
      <c r="S490">
        <f t="shared" si="133"/>
        <v>17</v>
      </c>
      <c r="T490" s="5">
        <f t="shared" si="134"/>
        <v>37637</v>
      </c>
      <c r="U490" s="7">
        <f t="shared" si="135"/>
        <v>2007</v>
      </c>
      <c r="V490" s="7">
        <f t="shared" si="136"/>
        <v>1</v>
      </c>
      <c r="W490" s="7">
        <f t="shared" si="137"/>
        <v>17</v>
      </c>
      <c r="X490" s="7" t="str">
        <f t="shared" si="138"/>
        <v>07</v>
      </c>
      <c r="Y490" t="str">
        <f t="shared" si="139"/>
        <v>Alone with Her</v>
      </c>
      <c r="Z490" t="str">
        <f t="shared" si="140"/>
        <v>Alone with Her</v>
      </c>
      <c r="AA490" t="str">
        <f t="shared" si="141"/>
        <v>alonewi07hher</v>
      </c>
      <c r="AB490" t="s">
        <v>3169</v>
      </c>
      <c r="AC490">
        <f t="shared" si="142"/>
        <v>1</v>
      </c>
      <c r="AD490" t="str">
        <f t="shared" si="143"/>
        <v>alonewi06hher</v>
      </c>
    </row>
    <row r="491" spans="1:30">
      <c r="A491">
        <v>591</v>
      </c>
      <c r="B491">
        <f t="shared" si="126"/>
        <v>0</v>
      </c>
      <c r="C491" s="8" t="s">
        <v>14445</v>
      </c>
      <c r="D491" t="s">
        <v>14035</v>
      </c>
      <c r="E491" s="2">
        <v>887851</v>
      </c>
      <c r="F491">
        <f t="shared" si="127"/>
        <v>0</v>
      </c>
      <c r="G491" s="6">
        <f t="shared" si="128"/>
        <v>887851</v>
      </c>
      <c r="H491" s="6">
        <v>887851</v>
      </c>
      <c r="I491">
        <v>103</v>
      </c>
      <c r="J491" s="2">
        <v>125775</v>
      </c>
      <c r="K491">
        <v>11</v>
      </c>
      <c r="L491" s="1">
        <v>40082</v>
      </c>
      <c r="M491">
        <f t="shared" si="129"/>
        <v>0</v>
      </c>
      <c r="N491">
        <f t="shared" si="130"/>
        <v>0</v>
      </c>
      <c r="Q491">
        <f t="shared" si="131"/>
        <v>2013</v>
      </c>
      <c r="R491">
        <f t="shared" si="132"/>
        <v>9</v>
      </c>
      <c r="S491">
        <f t="shared" si="133"/>
        <v>27</v>
      </c>
      <c r="T491" s="5">
        <f t="shared" si="134"/>
        <v>40082</v>
      </c>
      <c r="U491" s="7">
        <f t="shared" si="135"/>
        <v>2013</v>
      </c>
      <c r="V491" s="7">
        <f t="shared" si="136"/>
        <v>9</v>
      </c>
      <c r="W491" s="7">
        <f t="shared" si="137"/>
        <v>27</v>
      </c>
      <c r="X491" s="7" t="str">
        <f t="shared" si="138"/>
        <v>13</v>
      </c>
      <c r="Y491" t="str">
        <f t="shared" si="139"/>
        <v>Alone Yet Not Alone</v>
      </c>
      <c r="Z491" t="str">
        <f t="shared" si="140"/>
        <v>Alone Yet Not Alone</v>
      </c>
      <c r="AA491" t="str">
        <f t="shared" si="141"/>
        <v>aloneye13lone</v>
      </c>
      <c r="AC491">
        <f t="shared" si="142"/>
        <v>0</v>
      </c>
      <c r="AD491" t="str">
        <f t="shared" si="143"/>
        <v>aloneye13lone</v>
      </c>
    </row>
    <row r="492" spans="1:30">
      <c r="A492">
        <v>592</v>
      </c>
      <c r="B492">
        <f t="shared" si="126"/>
        <v>0</v>
      </c>
      <c r="C492" s="8" t="s">
        <v>14036</v>
      </c>
      <c r="D492" t="s">
        <v>14318</v>
      </c>
      <c r="E492" s="2">
        <v>74078174</v>
      </c>
      <c r="F492">
        <f t="shared" si="127"/>
        <v>0</v>
      </c>
      <c r="G492" s="6">
        <f t="shared" si="128"/>
        <v>74078174</v>
      </c>
      <c r="H492" s="6">
        <v>74078174</v>
      </c>
      <c r="I492" s="3">
        <v>2573</v>
      </c>
      <c r="J492" s="2">
        <v>16712407</v>
      </c>
      <c r="K492" s="3">
        <v>2530</v>
      </c>
      <c r="L492" s="1">
        <v>35525</v>
      </c>
      <c r="M492">
        <f t="shared" si="129"/>
        <v>0</v>
      </c>
      <c r="N492">
        <f t="shared" si="130"/>
        <v>0</v>
      </c>
      <c r="Q492">
        <f t="shared" si="131"/>
        <v>2001</v>
      </c>
      <c r="R492">
        <f t="shared" si="132"/>
        <v>4</v>
      </c>
      <c r="S492">
        <f t="shared" si="133"/>
        <v>6</v>
      </c>
      <c r="T492" s="5">
        <f t="shared" si="134"/>
        <v>35525</v>
      </c>
      <c r="U492" s="7">
        <f t="shared" si="135"/>
        <v>2001</v>
      </c>
      <c r="V492" s="7">
        <f t="shared" si="136"/>
        <v>4</v>
      </c>
      <c r="W492" s="7">
        <f t="shared" si="137"/>
        <v>6</v>
      </c>
      <c r="X492" s="7" t="str">
        <f t="shared" si="138"/>
        <v>01</v>
      </c>
      <c r="Y492" t="str">
        <f t="shared" si="139"/>
        <v>Along Came a Spider</v>
      </c>
      <c r="Z492" t="str">
        <f t="shared" si="140"/>
        <v>Along Came a Spider</v>
      </c>
      <c r="AA492" t="str">
        <f t="shared" si="141"/>
        <v>alongca01ider</v>
      </c>
      <c r="AC492">
        <f t="shared" si="142"/>
        <v>0</v>
      </c>
      <c r="AD492" t="str">
        <f t="shared" si="143"/>
        <v>alongca01ider</v>
      </c>
    </row>
    <row r="493" spans="1:30">
      <c r="A493">
        <v>593</v>
      </c>
      <c r="B493">
        <f t="shared" si="126"/>
        <v>0</v>
      </c>
      <c r="C493" s="8" t="s">
        <v>14037</v>
      </c>
      <c r="D493" t="s">
        <v>14185</v>
      </c>
      <c r="E493" s="2">
        <v>88097164</v>
      </c>
      <c r="F493">
        <f t="shared" si="127"/>
        <v>0</v>
      </c>
      <c r="G493" s="6">
        <f t="shared" si="128"/>
        <v>88097164</v>
      </c>
      <c r="H493" s="6">
        <v>88097164</v>
      </c>
      <c r="I493" s="3">
        <v>3052</v>
      </c>
      <c r="J493" s="2">
        <v>27721185</v>
      </c>
      <c r="K493" s="3">
        <v>2984</v>
      </c>
      <c r="L493" s="1">
        <v>36540</v>
      </c>
      <c r="M493">
        <f t="shared" si="129"/>
        <v>0</v>
      </c>
      <c r="N493">
        <f t="shared" si="130"/>
        <v>0</v>
      </c>
      <c r="Q493">
        <f t="shared" si="131"/>
        <v>2004</v>
      </c>
      <c r="R493">
        <f t="shared" si="132"/>
        <v>1</v>
      </c>
      <c r="S493">
        <f t="shared" si="133"/>
        <v>16</v>
      </c>
      <c r="T493" s="5">
        <f t="shared" si="134"/>
        <v>36540</v>
      </c>
      <c r="U493" s="7">
        <f t="shared" si="135"/>
        <v>2004</v>
      </c>
      <c r="V493" s="7">
        <f t="shared" si="136"/>
        <v>1</v>
      </c>
      <c r="W493" s="7">
        <f t="shared" si="137"/>
        <v>16</v>
      </c>
      <c r="X493" s="7" t="str">
        <f t="shared" si="138"/>
        <v>04</v>
      </c>
      <c r="Y493" t="str">
        <f t="shared" si="139"/>
        <v>Along Came Polly</v>
      </c>
      <c r="Z493" t="str">
        <f t="shared" si="140"/>
        <v>Along Came Polly</v>
      </c>
      <c r="AA493" t="str">
        <f t="shared" si="141"/>
        <v>alongca04olly</v>
      </c>
      <c r="AC493">
        <f t="shared" si="142"/>
        <v>0</v>
      </c>
      <c r="AD493" t="str">
        <f t="shared" si="143"/>
        <v>alongca04olly</v>
      </c>
    </row>
    <row r="494" spans="1:30">
      <c r="A494">
        <v>594</v>
      </c>
      <c r="B494">
        <f t="shared" si="126"/>
        <v>0</v>
      </c>
      <c r="C494" s="8" t="s">
        <v>14038</v>
      </c>
      <c r="D494" t="s">
        <v>14039</v>
      </c>
      <c r="E494" s="2">
        <v>1352</v>
      </c>
      <c r="F494">
        <f t="shared" si="127"/>
        <v>0</v>
      </c>
      <c r="G494" s="6">
        <f t="shared" si="128"/>
        <v>1352</v>
      </c>
      <c r="H494" s="6">
        <v>1352</v>
      </c>
      <c r="J494" s="2">
        <v>965</v>
      </c>
      <c r="L494" s="1">
        <v>40628</v>
      </c>
      <c r="M494">
        <f t="shared" si="129"/>
        <v>0</v>
      </c>
      <c r="N494">
        <f t="shared" si="130"/>
        <v>0</v>
      </c>
      <c r="Q494">
        <f t="shared" si="131"/>
        <v>2015</v>
      </c>
      <c r="R494">
        <f t="shared" si="132"/>
        <v>3</v>
      </c>
      <c r="S494">
        <f t="shared" si="133"/>
        <v>27</v>
      </c>
      <c r="T494" s="5">
        <f t="shared" si="134"/>
        <v>40628</v>
      </c>
      <c r="U494" s="7">
        <f t="shared" si="135"/>
        <v>2015</v>
      </c>
      <c r="V494" s="7">
        <f t="shared" si="136"/>
        <v>3</v>
      </c>
      <c r="W494" s="7">
        <f t="shared" si="137"/>
        <v>27</v>
      </c>
      <c r="X494" s="7" t="str">
        <f t="shared" si="138"/>
        <v>15</v>
      </c>
      <c r="Y494" t="str">
        <f t="shared" si="139"/>
        <v>Along the Roadside</v>
      </c>
      <c r="Z494" t="str">
        <f t="shared" si="140"/>
        <v>Along the Roadside</v>
      </c>
      <c r="AA494" t="str">
        <f t="shared" si="141"/>
        <v>alongth15side</v>
      </c>
      <c r="AB494" t="s">
        <v>198</v>
      </c>
      <c r="AC494">
        <f t="shared" si="142"/>
        <v>1</v>
      </c>
      <c r="AD494" t="str">
        <f t="shared" si="143"/>
        <v>alongth13side</v>
      </c>
    </row>
    <row r="495" spans="1:30">
      <c r="A495">
        <v>595</v>
      </c>
      <c r="B495">
        <f t="shared" si="126"/>
        <v>0</v>
      </c>
      <c r="C495" s="8" t="s">
        <v>13985</v>
      </c>
      <c r="D495" t="s">
        <v>14461</v>
      </c>
      <c r="E495" s="2">
        <v>25107267</v>
      </c>
      <c r="F495">
        <f t="shared" si="127"/>
        <v>0</v>
      </c>
      <c r="G495" s="6">
        <f t="shared" si="128"/>
        <v>25107267</v>
      </c>
      <c r="H495" s="6">
        <v>25107267</v>
      </c>
      <c r="I495" s="3">
        <v>2625</v>
      </c>
      <c r="J495" s="2">
        <v>9106906</v>
      </c>
      <c r="K495" s="3">
        <v>2625</v>
      </c>
      <c r="L495" s="1">
        <v>38976</v>
      </c>
      <c r="M495">
        <f t="shared" si="129"/>
        <v>0</v>
      </c>
      <c r="N495">
        <f t="shared" si="130"/>
        <v>0</v>
      </c>
      <c r="Q495">
        <f t="shared" si="131"/>
        <v>2010</v>
      </c>
      <c r="R495">
        <f t="shared" si="132"/>
        <v>9</v>
      </c>
      <c r="S495">
        <f t="shared" si="133"/>
        <v>17</v>
      </c>
      <c r="T495" s="5">
        <f t="shared" si="134"/>
        <v>38976</v>
      </c>
      <c r="U495" s="7">
        <f t="shared" si="135"/>
        <v>2010</v>
      </c>
      <c r="V495" s="7">
        <f t="shared" si="136"/>
        <v>9</v>
      </c>
      <c r="W495" s="7">
        <f t="shared" si="137"/>
        <v>17</v>
      </c>
      <c r="X495" s="7" t="str">
        <f t="shared" si="138"/>
        <v>10</v>
      </c>
      <c r="Y495" t="str">
        <f t="shared" si="139"/>
        <v>Alpha and Omega</v>
      </c>
      <c r="Z495" t="str">
        <f t="shared" si="140"/>
        <v>Alpha and Omega</v>
      </c>
      <c r="AA495" t="str">
        <f t="shared" si="141"/>
        <v>alphaan10mega</v>
      </c>
      <c r="AC495">
        <f t="shared" si="142"/>
        <v>0</v>
      </c>
      <c r="AD495" t="str">
        <f t="shared" si="143"/>
        <v>alphaan10mega</v>
      </c>
    </row>
    <row r="496" spans="1:30">
      <c r="A496">
        <v>596</v>
      </c>
      <c r="B496">
        <f t="shared" si="126"/>
        <v>0</v>
      </c>
      <c r="C496" s="8" t="s">
        <v>13986</v>
      </c>
      <c r="D496" t="s">
        <v>14185</v>
      </c>
      <c r="E496" s="2">
        <v>15309602</v>
      </c>
      <c r="F496">
        <f t="shared" si="127"/>
        <v>0</v>
      </c>
      <c r="G496" s="6">
        <f t="shared" si="128"/>
        <v>15309602</v>
      </c>
      <c r="H496" s="6">
        <v>15309602</v>
      </c>
      <c r="I496" s="3">
        <v>1292</v>
      </c>
      <c r="J496" s="2">
        <v>6412775</v>
      </c>
      <c r="K496" s="3">
        <v>1289</v>
      </c>
      <c r="L496" s="1">
        <v>37632</v>
      </c>
      <c r="M496">
        <f t="shared" si="129"/>
        <v>0</v>
      </c>
      <c r="N496">
        <f t="shared" si="130"/>
        <v>0</v>
      </c>
      <c r="Q496">
        <f t="shared" si="131"/>
        <v>2007</v>
      </c>
      <c r="R496">
        <f t="shared" si="132"/>
        <v>1</v>
      </c>
      <c r="S496">
        <f t="shared" si="133"/>
        <v>12</v>
      </c>
      <c r="T496" s="5">
        <f t="shared" si="134"/>
        <v>37632</v>
      </c>
      <c r="U496" s="7">
        <f t="shared" si="135"/>
        <v>2007</v>
      </c>
      <c r="V496" s="7">
        <f t="shared" si="136"/>
        <v>1</v>
      </c>
      <c r="W496" s="7">
        <f t="shared" si="137"/>
        <v>12</v>
      </c>
      <c r="X496" s="7" t="str">
        <f t="shared" si="138"/>
        <v>07</v>
      </c>
      <c r="Y496" t="str">
        <f t="shared" si="139"/>
        <v>Alpha Dog</v>
      </c>
      <c r="Z496" t="str">
        <f t="shared" si="140"/>
        <v>Alpha Dog</v>
      </c>
      <c r="AA496" t="str">
        <f t="shared" si="141"/>
        <v>alphado07adog</v>
      </c>
      <c r="AB496" t="s">
        <v>3170</v>
      </c>
      <c r="AC496">
        <f t="shared" si="142"/>
        <v>1</v>
      </c>
      <c r="AD496" t="str">
        <f t="shared" si="143"/>
        <v>alphado06adog</v>
      </c>
    </row>
    <row r="497" spans="1:30">
      <c r="A497">
        <v>600</v>
      </c>
      <c r="B497">
        <f t="shared" si="126"/>
        <v>0</v>
      </c>
      <c r="C497" s="8" t="s">
        <v>13988</v>
      </c>
      <c r="D497" t="s">
        <v>14383</v>
      </c>
      <c r="E497" s="2">
        <v>16057</v>
      </c>
      <c r="F497">
        <f t="shared" si="127"/>
        <v>0</v>
      </c>
      <c r="G497" s="6">
        <f t="shared" si="128"/>
        <v>16057</v>
      </c>
      <c r="H497" s="6">
        <v>16057</v>
      </c>
      <c r="I497">
        <v>3</v>
      </c>
      <c r="J497" s="2">
        <v>2628</v>
      </c>
      <c r="K497">
        <v>2</v>
      </c>
      <c r="L497" s="1">
        <v>39641</v>
      </c>
      <c r="M497">
        <f t="shared" si="129"/>
        <v>0</v>
      </c>
      <c r="N497">
        <f t="shared" si="130"/>
        <v>0</v>
      </c>
      <c r="Q497">
        <f t="shared" si="131"/>
        <v>2012</v>
      </c>
      <c r="R497">
        <f t="shared" si="132"/>
        <v>7</v>
      </c>
      <c r="S497">
        <f t="shared" si="133"/>
        <v>13</v>
      </c>
      <c r="T497" s="5">
        <f t="shared" si="134"/>
        <v>39641</v>
      </c>
      <c r="U497" s="7">
        <f t="shared" si="135"/>
        <v>2012</v>
      </c>
      <c r="V497" s="7">
        <f t="shared" si="136"/>
        <v>7</v>
      </c>
      <c r="W497" s="7">
        <f t="shared" si="137"/>
        <v>13</v>
      </c>
      <c r="X497" s="7" t="str">
        <f t="shared" si="138"/>
        <v>12</v>
      </c>
      <c r="Y497" t="str">
        <f t="shared" si="139"/>
        <v>Alps</v>
      </c>
      <c r="Z497" t="str">
        <f t="shared" si="140"/>
        <v>Alps</v>
      </c>
      <c r="AA497" t="str">
        <f t="shared" si="141"/>
        <v>alps12alps</v>
      </c>
      <c r="AB497" t="s">
        <v>1593</v>
      </c>
      <c r="AC497">
        <f t="shared" si="142"/>
        <v>1</v>
      </c>
      <c r="AD497" t="str">
        <f t="shared" si="143"/>
        <v>alpeis11peis</v>
      </c>
    </row>
    <row r="498" spans="1:30">
      <c r="A498">
        <v>604</v>
      </c>
      <c r="B498">
        <f t="shared" si="126"/>
        <v>0</v>
      </c>
      <c r="C498" s="8" t="s">
        <v>13933</v>
      </c>
      <c r="D498" t="s">
        <v>14389</v>
      </c>
      <c r="E498" s="2">
        <v>2961</v>
      </c>
      <c r="F498">
        <f t="shared" si="127"/>
        <v>0</v>
      </c>
      <c r="G498" s="6">
        <f t="shared" si="128"/>
        <v>2961</v>
      </c>
      <c r="H498" s="6">
        <v>2961</v>
      </c>
      <c r="I498">
        <v>1</v>
      </c>
      <c r="J498" s="2">
        <v>1269</v>
      </c>
      <c r="K498">
        <v>1</v>
      </c>
      <c r="L498" s="1">
        <v>38948</v>
      </c>
      <c r="M498">
        <f t="shared" si="129"/>
        <v>0</v>
      </c>
      <c r="N498">
        <f t="shared" si="130"/>
        <v>0</v>
      </c>
      <c r="Q498">
        <f t="shared" si="131"/>
        <v>2010</v>
      </c>
      <c r="R498">
        <f t="shared" si="132"/>
        <v>8</v>
      </c>
      <c r="S498">
        <f t="shared" si="133"/>
        <v>20</v>
      </c>
      <c r="T498" s="5">
        <f t="shared" si="134"/>
        <v>38948</v>
      </c>
      <c r="U498" s="7">
        <f t="shared" si="135"/>
        <v>2010</v>
      </c>
      <c r="V498" s="7">
        <f t="shared" si="136"/>
        <v>8</v>
      </c>
      <c r="W498" s="7">
        <f t="shared" si="137"/>
        <v>20</v>
      </c>
      <c r="X498" s="7" t="str">
        <f t="shared" si="138"/>
        <v>10</v>
      </c>
      <c r="Y498" t="str">
        <f t="shared" si="139"/>
        <v>Altiplano</v>
      </c>
      <c r="Z498" t="str">
        <f t="shared" si="140"/>
        <v>Altiplano</v>
      </c>
      <c r="AA498" t="str">
        <f t="shared" si="141"/>
        <v>altipla10lano</v>
      </c>
      <c r="AB498" t="s">
        <v>2260</v>
      </c>
      <c r="AC498">
        <f t="shared" si="142"/>
        <v>1</v>
      </c>
      <c r="AD498" t="str">
        <f t="shared" si="143"/>
        <v>altipla09lano</v>
      </c>
    </row>
    <row r="499" spans="1:30">
      <c r="A499">
        <v>605</v>
      </c>
      <c r="B499">
        <f t="shared" si="126"/>
        <v>0</v>
      </c>
      <c r="C499" s="8" t="s">
        <v>13801</v>
      </c>
      <c r="D499" t="s">
        <v>14400</v>
      </c>
      <c r="E499" s="2">
        <v>217326974</v>
      </c>
      <c r="F499">
        <f t="shared" si="127"/>
        <v>0</v>
      </c>
      <c r="G499" s="6">
        <f t="shared" si="128"/>
        <v>217326974</v>
      </c>
      <c r="H499" s="6">
        <v>217326974</v>
      </c>
      <c r="I499" s="3">
        <v>3499</v>
      </c>
      <c r="J499" s="2">
        <v>44307417</v>
      </c>
      <c r="K499" s="3">
        <v>3475</v>
      </c>
      <c r="L499" s="1">
        <v>37968</v>
      </c>
      <c r="M499">
        <f t="shared" si="129"/>
        <v>0</v>
      </c>
      <c r="N499">
        <f t="shared" si="130"/>
        <v>0</v>
      </c>
      <c r="Q499">
        <f t="shared" si="131"/>
        <v>2007</v>
      </c>
      <c r="R499">
        <f t="shared" si="132"/>
        <v>12</v>
      </c>
      <c r="S499">
        <f t="shared" si="133"/>
        <v>14</v>
      </c>
      <c r="T499" s="5">
        <f t="shared" si="134"/>
        <v>37968</v>
      </c>
      <c r="U499" s="7">
        <f t="shared" si="135"/>
        <v>2007</v>
      </c>
      <c r="V499" s="7">
        <f t="shared" si="136"/>
        <v>12</v>
      </c>
      <c r="W499" s="7">
        <f t="shared" si="137"/>
        <v>14</v>
      </c>
      <c r="X499" s="7" t="str">
        <f t="shared" si="138"/>
        <v>07</v>
      </c>
      <c r="Y499" t="str">
        <f t="shared" si="139"/>
        <v>Alvin and the Chipmunks</v>
      </c>
      <c r="Z499" t="str">
        <f t="shared" si="140"/>
        <v>Alvin and the Chipmunks</v>
      </c>
      <c r="AA499" t="str">
        <f t="shared" si="141"/>
        <v>alvinan07unks</v>
      </c>
      <c r="AC499">
        <f t="shared" si="142"/>
        <v>0</v>
      </c>
      <c r="AD499" t="str">
        <f t="shared" si="143"/>
        <v>alvinan07unks</v>
      </c>
    </row>
    <row r="500" spans="1:30">
      <c r="A500">
        <v>606</v>
      </c>
      <c r="B500">
        <f t="shared" si="126"/>
        <v>0</v>
      </c>
      <c r="C500" s="8" t="s">
        <v>13802</v>
      </c>
      <c r="D500" t="s">
        <v>14400</v>
      </c>
      <c r="E500" s="2">
        <v>133110742</v>
      </c>
      <c r="F500">
        <f t="shared" si="127"/>
        <v>0</v>
      </c>
      <c r="G500" s="6">
        <f t="shared" si="128"/>
        <v>133110742</v>
      </c>
      <c r="H500" s="6">
        <v>133110742</v>
      </c>
      <c r="I500" s="3">
        <v>3734</v>
      </c>
      <c r="J500" s="2">
        <v>23244744</v>
      </c>
      <c r="K500" s="3">
        <v>3723</v>
      </c>
      <c r="L500" s="1">
        <v>39431</v>
      </c>
      <c r="M500">
        <f t="shared" si="129"/>
        <v>0</v>
      </c>
      <c r="N500">
        <f t="shared" si="130"/>
        <v>0</v>
      </c>
      <c r="Q500">
        <f t="shared" si="131"/>
        <v>2011</v>
      </c>
      <c r="R500">
        <f t="shared" si="132"/>
        <v>12</v>
      </c>
      <c r="S500">
        <f t="shared" si="133"/>
        <v>16</v>
      </c>
      <c r="T500" s="5">
        <f t="shared" si="134"/>
        <v>39431</v>
      </c>
      <c r="U500" s="7">
        <f t="shared" si="135"/>
        <v>2011</v>
      </c>
      <c r="V500" s="7">
        <f t="shared" si="136"/>
        <v>12</v>
      </c>
      <c r="W500" s="7">
        <f t="shared" si="137"/>
        <v>16</v>
      </c>
      <c r="X500" s="7" t="str">
        <f t="shared" si="138"/>
        <v>11</v>
      </c>
      <c r="Y500" t="str">
        <f t="shared" si="139"/>
        <v>Alvin and the Chipmunks: Chipwrecked</v>
      </c>
      <c r="Z500" t="str">
        <f t="shared" si="140"/>
        <v>Alvin and the Chipmunks: Chipwrecked</v>
      </c>
      <c r="AA500" t="str">
        <f t="shared" si="141"/>
        <v>alvinan11cked</v>
      </c>
      <c r="AC500">
        <f t="shared" si="142"/>
        <v>0</v>
      </c>
      <c r="AD500" t="str">
        <f t="shared" si="143"/>
        <v>alvinan11cked</v>
      </c>
    </row>
    <row r="501" spans="1:30">
      <c r="A501">
        <v>607</v>
      </c>
      <c r="B501">
        <f t="shared" si="126"/>
        <v>0</v>
      </c>
      <c r="C501" s="8" t="s">
        <v>13803</v>
      </c>
      <c r="D501" t="s">
        <v>14400</v>
      </c>
      <c r="E501" s="2">
        <v>85884815</v>
      </c>
      <c r="F501">
        <f t="shared" si="127"/>
        <v>0</v>
      </c>
      <c r="G501" s="6">
        <f t="shared" si="128"/>
        <v>85884815</v>
      </c>
      <c r="H501" s="6">
        <v>85884815</v>
      </c>
      <c r="I501" s="3">
        <v>3705</v>
      </c>
      <c r="J501" s="2">
        <v>14287159</v>
      </c>
      <c r="K501" s="3">
        <v>3653</v>
      </c>
      <c r="L501" s="1">
        <v>40894</v>
      </c>
      <c r="M501">
        <f t="shared" si="129"/>
        <v>0</v>
      </c>
      <c r="N501">
        <f t="shared" si="130"/>
        <v>0</v>
      </c>
      <c r="Q501">
        <f t="shared" si="131"/>
        <v>2015</v>
      </c>
      <c r="R501">
        <f t="shared" si="132"/>
        <v>12</v>
      </c>
      <c r="S501">
        <f t="shared" si="133"/>
        <v>18</v>
      </c>
      <c r="T501" s="5">
        <f t="shared" si="134"/>
        <v>40894</v>
      </c>
      <c r="U501" s="7">
        <f t="shared" si="135"/>
        <v>2015</v>
      </c>
      <c r="V501" s="7">
        <f t="shared" si="136"/>
        <v>12</v>
      </c>
      <c r="W501" s="7">
        <f t="shared" si="137"/>
        <v>18</v>
      </c>
      <c r="X501" s="7" t="str">
        <f t="shared" si="138"/>
        <v>15</v>
      </c>
      <c r="Y501" t="str">
        <f t="shared" si="139"/>
        <v>Alvin and the Chipmunks: The Road Chip</v>
      </c>
      <c r="Z501" t="str">
        <f t="shared" si="140"/>
        <v>Alvin and the Chipmunks: The Road Chip</v>
      </c>
      <c r="AA501" t="str">
        <f t="shared" si="141"/>
        <v>alvinan15chip</v>
      </c>
      <c r="AC501">
        <f t="shared" si="142"/>
        <v>0</v>
      </c>
      <c r="AD501" t="str">
        <f t="shared" si="143"/>
        <v>alvinan15chip</v>
      </c>
    </row>
    <row r="502" spans="1:30">
      <c r="A502">
        <v>608</v>
      </c>
      <c r="B502">
        <f t="shared" si="126"/>
        <v>0</v>
      </c>
      <c r="C502" s="8" t="s">
        <v>13812</v>
      </c>
      <c r="D502" t="s">
        <v>14400</v>
      </c>
      <c r="E502" s="2">
        <v>219614612</v>
      </c>
      <c r="F502">
        <f t="shared" si="127"/>
        <v>0</v>
      </c>
      <c r="G502" s="6">
        <f t="shared" si="128"/>
        <v>219614612</v>
      </c>
      <c r="H502" s="6">
        <v>219614612</v>
      </c>
      <c r="I502" s="3">
        <v>3747</v>
      </c>
      <c r="J502" s="2">
        <v>48875415</v>
      </c>
      <c r="K502" s="3">
        <v>3700</v>
      </c>
      <c r="L502" s="1">
        <v>38708</v>
      </c>
      <c r="M502">
        <f t="shared" si="129"/>
        <v>0</v>
      </c>
      <c r="N502">
        <f t="shared" si="130"/>
        <v>0</v>
      </c>
      <c r="Q502">
        <f t="shared" si="131"/>
        <v>2009</v>
      </c>
      <c r="R502">
        <f t="shared" si="132"/>
        <v>12</v>
      </c>
      <c r="S502">
        <f t="shared" si="133"/>
        <v>23</v>
      </c>
      <c r="T502" s="5">
        <f t="shared" si="134"/>
        <v>38708</v>
      </c>
      <c r="U502" s="7">
        <f t="shared" si="135"/>
        <v>2009</v>
      </c>
      <c r="V502" s="7">
        <f t="shared" si="136"/>
        <v>12</v>
      </c>
      <c r="W502" s="7">
        <f t="shared" si="137"/>
        <v>23</v>
      </c>
      <c r="X502" s="7" t="str">
        <f t="shared" si="138"/>
        <v>09</v>
      </c>
      <c r="Y502" t="str">
        <f t="shared" si="139"/>
        <v>Alvin and the Chipmunks: The Squeakquel</v>
      </c>
      <c r="Z502" t="str">
        <f t="shared" si="140"/>
        <v>Alvin and the Chipmunks: The Squeakquel</v>
      </c>
      <c r="AA502" t="str">
        <f t="shared" si="141"/>
        <v>alvinan09quel</v>
      </c>
      <c r="AC502">
        <f t="shared" si="142"/>
        <v>0</v>
      </c>
      <c r="AD502" t="str">
        <f t="shared" si="143"/>
        <v>alvinan09quel</v>
      </c>
    </row>
    <row r="503" spans="1:30">
      <c r="A503">
        <v>610</v>
      </c>
      <c r="B503">
        <f t="shared" si="126"/>
        <v>0</v>
      </c>
      <c r="C503" s="8" t="s">
        <v>13806</v>
      </c>
      <c r="D503" t="s">
        <v>14314</v>
      </c>
      <c r="E503" s="2">
        <v>21381</v>
      </c>
      <c r="F503">
        <f t="shared" si="127"/>
        <v>0</v>
      </c>
      <c r="G503" s="6">
        <f t="shared" si="128"/>
        <v>21381</v>
      </c>
      <c r="H503" s="6">
        <v>21381</v>
      </c>
      <c r="I503">
        <v>29</v>
      </c>
      <c r="J503" s="2">
        <v>14570</v>
      </c>
      <c r="K503">
        <v>29</v>
      </c>
      <c r="L503" s="1">
        <v>39249</v>
      </c>
      <c r="M503">
        <f t="shared" si="129"/>
        <v>0</v>
      </c>
      <c r="N503">
        <f t="shared" si="130"/>
        <v>0</v>
      </c>
      <c r="Q503">
        <f t="shared" si="131"/>
        <v>2011</v>
      </c>
      <c r="R503">
        <f t="shared" si="132"/>
        <v>6</v>
      </c>
      <c r="S503">
        <f t="shared" si="133"/>
        <v>17</v>
      </c>
      <c r="T503" s="5">
        <f t="shared" si="134"/>
        <v>39249</v>
      </c>
      <c r="U503" s="7">
        <f t="shared" si="135"/>
        <v>2011</v>
      </c>
      <c r="V503" s="7">
        <f t="shared" si="136"/>
        <v>6</v>
      </c>
      <c r="W503" s="7">
        <f t="shared" si="137"/>
        <v>17</v>
      </c>
      <c r="X503" s="7" t="str">
        <f t="shared" si="138"/>
        <v>11</v>
      </c>
      <c r="Y503" t="str">
        <f t="shared" si="139"/>
        <v>Always Kabhi Kabhi</v>
      </c>
      <c r="Z503" t="str">
        <f t="shared" si="140"/>
        <v>Always Kabhi Kabhi</v>
      </c>
      <c r="AA503" t="str">
        <f t="shared" si="141"/>
        <v>alwaysk11abhi</v>
      </c>
      <c r="AC503">
        <f t="shared" si="142"/>
        <v>0</v>
      </c>
      <c r="AD503" t="str">
        <f t="shared" si="143"/>
        <v>alwaysk11abhi</v>
      </c>
    </row>
    <row r="504" spans="1:30">
      <c r="A504">
        <v>613</v>
      </c>
      <c r="B504">
        <f t="shared" si="126"/>
        <v>0</v>
      </c>
      <c r="C504" s="8" t="s">
        <v>13807</v>
      </c>
      <c r="D504" t="s">
        <v>14290</v>
      </c>
      <c r="E504" s="2">
        <v>405331</v>
      </c>
      <c r="F504">
        <f t="shared" si="127"/>
        <v>0</v>
      </c>
      <c r="G504" s="6">
        <f t="shared" si="128"/>
        <v>405331</v>
      </c>
      <c r="H504" s="6">
        <v>405331</v>
      </c>
      <c r="I504">
        <v>16</v>
      </c>
      <c r="J504" s="2">
        <v>14181</v>
      </c>
      <c r="K504">
        <v>1</v>
      </c>
      <c r="L504" s="1">
        <v>36209</v>
      </c>
      <c r="M504">
        <f t="shared" si="129"/>
        <v>0</v>
      </c>
      <c r="N504">
        <f t="shared" si="130"/>
        <v>0</v>
      </c>
      <c r="Q504">
        <f t="shared" si="131"/>
        <v>2003</v>
      </c>
      <c r="R504">
        <f t="shared" si="132"/>
        <v>2</v>
      </c>
      <c r="S504">
        <f t="shared" si="133"/>
        <v>19</v>
      </c>
      <c r="T504" s="5">
        <f t="shared" si="134"/>
        <v>36209</v>
      </c>
      <c r="U504" s="7">
        <f t="shared" si="135"/>
        <v>2003</v>
      </c>
      <c r="V504" s="7">
        <f t="shared" si="136"/>
        <v>2</v>
      </c>
      <c r="W504" s="7">
        <f t="shared" si="137"/>
        <v>19</v>
      </c>
      <c r="X504" s="7" t="str">
        <f t="shared" si="138"/>
        <v>03</v>
      </c>
      <c r="Y504" t="str">
        <f t="shared" si="139"/>
        <v>Amandla!</v>
      </c>
      <c r="Z504" t="str">
        <f t="shared" si="140"/>
        <v>Amandla!</v>
      </c>
      <c r="AA504" t="str">
        <f t="shared" si="141"/>
        <v>amandla03dla!</v>
      </c>
      <c r="AB504" t="s">
        <v>3965</v>
      </c>
      <c r="AC504">
        <f t="shared" si="142"/>
        <v>1</v>
      </c>
      <c r="AD504" t="str">
        <f t="shared" si="143"/>
        <v>amandla02mony</v>
      </c>
    </row>
    <row r="505" spans="1:30">
      <c r="A505">
        <v>621</v>
      </c>
      <c r="B505">
        <f t="shared" si="126"/>
        <v>0</v>
      </c>
      <c r="C505" s="8" t="s">
        <v>14226</v>
      </c>
      <c r="D505" t="s">
        <v>14129</v>
      </c>
      <c r="E505" s="2">
        <v>21250683</v>
      </c>
      <c r="F505">
        <f t="shared" si="127"/>
        <v>0</v>
      </c>
      <c r="G505" s="6">
        <f t="shared" si="128"/>
        <v>21250683</v>
      </c>
      <c r="H505" s="6">
        <v>21250683</v>
      </c>
      <c r="I505" s="3">
        <v>1162</v>
      </c>
      <c r="J505" s="2">
        <v>4054542</v>
      </c>
      <c r="K505">
        <v>791</v>
      </c>
      <c r="L505" s="1">
        <v>37674</v>
      </c>
      <c r="M505">
        <f t="shared" si="129"/>
        <v>0</v>
      </c>
      <c r="N505">
        <f t="shared" si="130"/>
        <v>0</v>
      </c>
      <c r="Q505">
        <f t="shared" si="131"/>
        <v>2007</v>
      </c>
      <c r="R505">
        <f t="shared" si="132"/>
        <v>2</v>
      </c>
      <c r="S505">
        <f t="shared" si="133"/>
        <v>23</v>
      </c>
      <c r="T505" s="5">
        <f t="shared" si="134"/>
        <v>37674</v>
      </c>
      <c r="U505" s="7">
        <f t="shared" si="135"/>
        <v>2007</v>
      </c>
      <c r="V505" s="7">
        <f t="shared" si="136"/>
        <v>2</v>
      </c>
      <c r="W505" s="7">
        <f t="shared" si="137"/>
        <v>23</v>
      </c>
      <c r="X505" s="7" t="str">
        <f t="shared" si="138"/>
        <v>07</v>
      </c>
      <c r="Y505" t="str">
        <f t="shared" si="139"/>
        <v>Amazing Grace</v>
      </c>
      <c r="Z505" t="str">
        <f t="shared" si="140"/>
        <v>Amazing Grace</v>
      </c>
      <c r="AA505" t="str">
        <f t="shared" si="141"/>
        <v>amazing07race</v>
      </c>
      <c r="AB505" t="s">
        <v>3171</v>
      </c>
      <c r="AC505">
        <f t="shared" si="142"/>
        <v>1</v>
      </c>
      <c r="AD505" t="str">
        <f t="shared" si="143"/>
        <v>amazing06race</v>
      </c>
    </row>
    <row r="506" spans="1:30">
      <c r="A506">
        <v>632</v>
      </c>
      <c r="B506">
        <f t="shared" si="126"/>
        <v>0</v>
      </c>
      <c r="C506" s="8" t="s">
        <v>14026</v>
      </c>
      <c r="D506" t="s">
        <v>14027</v>
      </c>
      <c r="E506" s="2">
        <v>22918</v>
      </c>
      <c r="F506">
        <f t="shared" si="127"/>
        <v>0</v>
      </c>
      <c r="G506" s="6">
        <f t="shared" si="128"/>
        <v>22918</v>
      </c>
      <c r="H506" s="6">
        <v>22918</v>
      </c>
      <c r="I506">
        <v>1</v>
      </c>
      <c r="J506" s="2">
        <v>4402</v>
      </c>
      <c r="K506">
        <v>1</v>
      </c>
      <c r="L506" s="1">
        <v>37512</v>
      </c>
      <c r="M506">
        <f t="shared" si="129"/>
        <v>0</v>
      </c>
      <c r="N506">
        <f t="shared" si="130"/>
        <v>0</v>
      </c>
      <c r="Q506">
        <f t="shared" si="131"/>
        <v>2006</v>
      </c>
      <c r="R506">
        <f t="shared" si="132"/>
        <v>9</v>
      </c>
      <c r="S506">
        <f t="shared" si="133"/>
        <v>14</v>
      </c>
      <c r="T506" s="5">
        <f t="shared" si="134"/>
        <v>37512</v>
      </c>
      <c r="U506" s="7">
        <f t="shared" si="135"/>
        <v>2006</v>
      </c>
      <c r="V506" s="7">
        <f t="shared" si="136"/>
        <v>9</v>
      </c>
      <c r="W506" s="7">
        <f t="shared" si="137"/>
        <v>14</v>
      </c>
      <c r="X506" s="7" t="str">
        <f t="shared" si="138"/>
        <v>06</v>
      </c>
      <c r="Y506" t="str">
        <f t="shared" si="139"/>
        <v>Ambrose Bierce: Civil War Stories</v>
      </c>
      <c r="Z506" t="str">
        <f t="shared" si="140"/>
        <v>Ambrose Bierce: Civil War Stories</v>
      </c>
      <c r="AA506" t="str">
        <f t="shared" si="141"/>
        <v>ambrose06ries</v>
      </c>
      <c r="AC506">
        <f t="shared" si="142"/>
        <v>0</v>
      </c>
      <c r="AD506" t="str">
        <f t="shared" si="143"/>
        <v>ambrose06ries</v>
      </c>
    </row>
    <row r="507" spans="1:30">
      <c r="A507">
        <v>633</v>
      </c>
      <c r="B507">
        <f t="shared" si="126"/>
        <v>0</v>
      </c>
      <c r="C507" s="8" t="s">
        <v>14028</v>
      </c>
      <c r="D507" t="s">
        <v>14308</v>
      </c>
      <c r="E507" s="2">
        <v>14245415</v>
      </c>
      <c r="F507">
        <f t="shared" si="127"/>
        <v>0</v>
      </c>
      <c r="G507" s="6">
        <f t="shared" si="128"/>
        <v>14245415</v>
      </c>
      <c r="H507" s="6">
        <v>14245415</v>
      </c>
      <c r="I507" s="3">
        <v>1070</v>
      </c>
      <c r="J507" s="2">
        <v>3904047</v>
      </c>
      <c r="K507">
        <v>820</v>
      </c>
      <c r="L507" s="1">
        <v>38647</v>
      </c>
      <c r="M507">
        <f t="shared" si="129"/>
        <v>0</v>
      </c>
      <c r="N507">
        <f t="shared" si="130"/>
        <v>0</v>
      </c>
      <c r="Q507">
        <f t="shared" si="131"/>
        <v>2009</v>
      </c>
      <c r="R507">
        <f t="shared" si="132"/>
        <v>10</v>
      </c>
      <c r="S507">
        <f t="shared" si="133"/>
        <v>23</v>
      </c>
      <c r="T507" s="5">
        <f t="shared" si="134"/>
        <v>38647</v>
      </c>
      <c r="U507" s="7">
        <f t="shared" si="135"/>
        <v>2009</v>
      </c>
      <c r="V507" s="7">
        <f t="shared" si="136"/>
        <v>10</v>
      </c>
      <c r="W507" s="7">
        <f t="shared" si="137"/>
        <v>23</v>
      </c>
      <c r="X507" s="7" t="str">
        <f t="shared" si="138"/>
        <v>09</v>
      </c>
      <c r="Y507" t="str">
        <f t="shared" si="139"/>
        <v>Amelia</v>
      </c>
      <c r="Z507" t="str">
        <f t="shared" si="140"/>
        <v>Amelia</v>
      </c>
      <c r="AA507" t="str">
        <f t="shared" si="141"/>
        <v>amelia09elia</v>
      </c>
      <c r="AC507">
        <f t="shared" si="142"/>
        <v>0</v>
      </c>
      <c r="AD507" t="str">
        <f t="shared" si="143"/>
        <v>amelia09elia</v>
      </c>
    </row>
    <row r="508" spans="1:30">
      <c r="A508">
        <v>634</v>
      </c>
      <c r="B508">
        <f t="shared" si="126"/>
        <v>0</v>
      </c>
      <c r="C508" s="8" t="s">
        <v>14029</v>
      </c>
      <c r="D508" t="s">
        <v>14253</v>
      </c>
      <c r="E508" s="2">
        <v>33225499</v>
      </c>
      <c r="F508">
        <f t="shared" si="127"/>
        <v>0</v>
      </c>
      <c r="G508" s="6">
        <f t="shared" si="128"/>
        <v>33225499</v>
      </c>
      <c r="H508" s="6">
        <v>33225499</v>
      </c>
      <c r="I508">
        <v>303</v>
      </c>
      <c r="J508" s="2">
        <v>136470</v>
      </c>
      <c r="K508">
        <v>3</v>
      </c>
      <c r="L508" s="1">
        <v>35735</v>
      </c>
      <c r="M508">
        <f t="shared" si="129"/>
        <v>0</v>
      </c>
      <c r="N508">
        <f t="shared" si="130"/>
        <v>0</v>
      </c>
      <c r="Q508">
        <f t="shared" si="131"/>
        <v>2001</v>
      </c>
      <c r="R508">
        <f t="shared" si="132"/>
        <v>11</v>
      </c>
      <c r="S508">
        <f t="shared" si="133"/>
        <v>2</v>
      </c>
      <c r="T508" s="5">
        <f t="shared" si="134"/>
        <v>35735</v>
      </c>
      <c r="U508" s="7">
        <f t="shared" si="135"/>
        <v>2001</v>
      </c>
      <c r="V508" s="7">
        <f t="shared" si="136"/>
        <v>11</v>
      </c>
      <c r="W508" s="7">
        <f t="shared" si="137"/>
        <v>2</v>
      </c>
      <c r="X508" s="7" t="str">
        <f t="shared" si="138"/>
        <v>01</v>
      </c>
      <c r="Y508" t="str">
        <f t="shared" si="139"/>
        <v>Amelie</v>
      </c>
      <c r="Z508" t="str">
        <f t="shared" si="140"/>
        <v>Amelie</v>
      </c>
      <c r="AA508" t="str">
        <f t="shared" si="141"/>
        <v>amelie01elie</v>
      </c>
      <c r="AB508" t="s">
        <v>4295</v>
      </c>
      <c r="AC508">
        <f t="shared" si="142"/>
        <v>1</v>
      </c>
      <c r="AD508" t="str">
        <f t="shared" si="143"/>
        <v>lefabul01lain</v>
      </c>
    </row>
    <row r="509" spans="1:30">
      <c r="A509">
        <v>635</v>
      </c>
      <c r="B509">
        <f t="shared" si="126"/>
        <v>0</v>
      </c>
      <c r="C509" s="8" t="s">
        <v>14030</v>
      </c>
      <c r="D509" t="s">
        <v>14215</v>
      </c>
      <c r="E509" s="2">
        <v>274299</v>
      </c>
      <c r="F509">
        <f t="shared" si="127"/>
        <v>0</v>
      </c>
      <c r="G509" s="6">
        <f t="shared" si="128"/>
        <v>274299</v>
      </c>
      <c r="H509" s="6">
        <v>274299</v>
      </c>
      <c r="I509">
        <v>9</v>
      </c>
      <c r="J509" s="2">
        <v>16284</v>
      </c>
      <c r="K509">
        <v>5</v>
      </c>
      <c r="L509" s="1">
        <v>36183</v>
      </c>
      <c r="M509">
        <f t="shared" si="129"/>
        <v>0</v>
      </c>
      <c r="N509">
        <f t="shared" si="130"/>
        <v>0</v>
      </c>
      <c r="Q509">
        <f t="shared" si="131"/>
        <v>2003</v>
      </c>
      <c r="R509">
        <f t="shared" si="132"/>
        <v>1</v>
      </c>
      <c r="S509">
        <f t="shared" si="133"/>
        <v>24</v>
      </c>
      <c r="T509" s="5">
        <f t="shared" si="134"/>
        <v>36183</v>
      </c>
      <c r="U509" s="7">
        <f t="shared" si="135"/>
        <v>2003</v>
      </c>
      <c r="V509" s="7">
        <f t="shared" si="136"/>
        <v>1</v>
      </c>
      <c r="W509" s="7">
        <f t="shared" si="137"/>
        <v>24</v>
      </c>
      <c r="X509" s="7" t="str">
        <f t="shared" si="138"/>
        <v>03</v>
      </c>
      <c r="Y509" t="str">
        <f t="shared" si="139"/>
        <v>Amen</v>
      </c>
      <c r="Z509" t="str">
        <f t="shared" si="140"/>
        <v>Amen</v>
      </c>
      <c r="AA509" t="str">
        <f t="shared" si="141"/>
        <v>amen03amen</v>
      </c>
      <c r="AB509" t="s">
        <v>3966</v>
      </c>
      <c r="AC509">
        <f t="shared" si="142"/>
        <v>1</v>
      </c>
      <c r="AD509" t="str">
        <f t="shared" si="143"/>
        <v>amen.02men.</v>
      </c>
    </row>
    <row r="510" spans="1:30">
      <c r="A510">
        <v>636</v>
      </c>
      <c r="B510">
        <f t="shared" si="126"/>
        <v>0</v>
      </c>
      <c r="C510" s="8" t="s">
        <v>4690</v>
      </c>
      <c r="D510" t="s">
        <v>14461</v>
      </c>
      <c r="E510" s="2">
        <v>14444502</v>
      </c>
      <c r="F510">
        <f t="shared" si="127"/>
        <v>0</v>
      </c>
      <c r="G510" s="6">
        <f t="shared" si="128"/>
        <v>14444502</v>
      </c>
      <c r="H510" s="6">
        <v>14444502</v>
      </c>
      <c r="I510" s="3">
        <v>1105</v>
      </c>
      <c r="J510" s="2">
        <v>38608</v>
      </c>
      <c r="K510">
        <v>3</v>
      </c>
      <c r="L510" s="1">
        <v>40355</v>
      </c>
      <c r="M510">
        <f t="shared" si="129"/>
        <v>0</v>
      </c>
      <c r="N510">
        <f t="shared" si="130"/>
        <v>0</v>
      </c>
      <c r="Q510">
        <f t="shared" si="131"/>
        <v>2014</v>
      </c>
      <c r="R510">
        <f t="shared" si="132"/>
        <v>6</v>
      </c>
      <c r="S510">
        <f t="shared" si="133"/>
        <v>27</v>
      </c>
      <c r="T510" s="5">
        <f t="shared" si="134"/>
        <v>40355</v>
      </c>
      <c r="U510" s="7">
        <f t="shared" si="135"/>
        <v>2014</v>
      </c>
      <c r="V510" s="7">
        <f t="shared" si="136"/>
        <v>6</v>
      </c>
      <c r="W510" s="7">
        <f t="shared" si="137"/>
        <v>27</v>
      </c>
      <c r="X510" s="7" t="str">
        <f t="shared" si="138"/>
        <v>14</v>
      </c>
      <c r="Y510" t="str">
        <f t="shared" si="139"/>
        <v>America [2014]</v>
      </c>
      <c r="Z510" t="str">
        <f t="shared" si="140"/>
        <v>America [2014]</v>
      </c>
      <c r="AA510" t="str">
        <f t="shared" si="141"/>
        <v>america14014]</v>
      </c>
      <c r="AB510" t="s">
        <v>819</v>
      </c>
      <c r="AC510">
        <f t="shared" si="142"/>
        <v>1</v>
      </c>
      <c r="AD510" t="str">
        <f t="shared" si="143"/>
        <v>america14ther</v>
      </c>
    </row>
    <row r="511" spans="1:30">
      <c r="A511">
        <v>637</v>
      </c>
      <c r="B511">
        <f t="shared" si="126"/>
        <v>0</v>
      </c>
      <c r="C511" s="8" t="s">
        <v>14031</v>
      </c>
      <c r="D511" t="s">
        <v>14389</v>
      </c>
      <c r="E511" s="2">
        <v>1311</v>
      </c>
      <c r="F511">
        <f t="shared" si="127"/>
        <v>0</v>
      </c>
      <c r="G511" s="6">
        <f t="shared" si="128"/>
        <v>1311</v>
      </c>
      <c r="H511" s="6">
        <v>1311</v>
      </c>
      <c r="I511">
        <v>1</v>
      </c>
      <c r="J511" s="2">
        <v>245</v>
      </c>
      <c r="K511">
        <v>1</v>
      </c>
      <c r="L511" s="1">
        <v>38437</v>
      </c>
      <c r="M511">
        <f t="shared" si="129"/>
        <v>0</v>
      </c>
      <c r="N511">
        <f t="shared" si="130"/>
        <v>0</v>
      </c>
      <c r="Q511">
        <f t="shared" si="131"/>
        <v>2009</v>
      </c>
      <c r="R511">
        <f t="shared" si="132"/>
        <v>3</v>
      </c>
      <c r="S511">
        <f t="shared" si="133"/>
        <v>27</v>
      </c>
      <c r="T511" s="5">
        <f t="shared" si="134"/>
        <v>38437</v>
      </c>
      <c r="U511" s="7">
        <f t="shared" si="135"/>
        <v>2009</v>
      </c>
      <c r="V511" s="7">
        <f t="shared" si="136"/>
        <v>3</v>
      </c>
      <c r="W511" s="7">
        <f t="shared" si="137"/>
        <v>27</v>
      </c>
      <c r="X511" s="7" t="str">
        <f t="shared" si="138"/>
        <v>09</v>
      </c>
      <c r="Y511" t="str">
        <f t="shared" si="139"/>
        <v>America Betrayed</v>
      </c>
      <c r="Z511" t="str">
        <f t="shared" si="140"/>
        <v>America Betrayed</v>
      </c>
      <c r="AA511" t="str">
        <f t="shared" si="141"/>
        <v>america09ayed</v>
      </c>
      <c r="AB511" t="s">
        <v>2676</v>
      </c>
      <c r="AC511">
        <f t="shared" si="142"/>
        <v>1</v>
      </c>
      <c r="AD511" t="str">
        <f t="shared" si="143"/>
        <v>america08ayed</v>
      </c>
    </row>
    <row r="512" spans="1:30">
      <c r="A512">
        <v>638</v>
      </c>
      <c r="B512">
        <f t="shared" si="126"/>
        <v>0</v>
      </c>
      <c r="C512" s="8" t="s">
        <v>14032</v>
      </c>
      <c r="D512" t="s">
        <v>14033</v>
      </c>
      <c r="E512" s="2">
        <v>76173</v>
      </c>
      <c r="F512">
        <f t="shared" si="127"/>
        <v>0</v>
      </c>
      <c r="G512" s="6">
        <f t="shared" si="128"/>
        <v>76173</v>
      </c>
      <c r="H512" s="6">
        <v>76173</v>
      </c>
      <c r="I512">
        <v>5</v>
      </c>
      <c r="J512" s="2">
        <v>6760</v>
      </c>
      <c r="K512">
        <v>1</v>
      </c>
      <c r="L512" s="1">
        <v>38115</v>
      </c>
      <c r="M512">
        <f t="shared" si="129"/>
        <v>0</v>
      </c>
      <c r="N512">
        <f t="shared" si="130"/>
        <v>0</v>
      </c>
      <c r="Q512">
        <f t="shared" si="131"/>
        <v>2008</v>
      </c>
      <c r="R512">
        <f t="shared" si="132"/>
        <v>5</v>
      </c>
      <c r="S512">
        <f t="shared" si="133"/>
        <v>9</v>
      </c>
      <c r="T512" s="5">
        <f t="shared" si="134"/>
        <v>38115</v>
      </c>
      <c r="U512" s="7">
        <f t="shared" si="135"/>
        <v>2008</v>
      </c>
      <c r="V512" s="7">
        <f t="shared" si="136"/>
        <v>5</v>
      </c>
      <c r="W512" s="7">
        <f t="shared" si="137"/>
        <v>9</v>
      </c>
      <c r="X512" s="7" t="str">
        <f t="shared" si="138"/>
        <v>08</v>
      </c>
      <c r="Y512" t="str">
        <f t="shared" si="139"/>
        <v>America the Beautiful</v>
      </c>
      <c r="Z512" t="str">
        <f t="shared" si="140"/>
        <v>America the Beautiful</v>
      </c>
      <c r="AA512" t="str">
        <f t="shared" si="141"/>
        <v>america08iful</v>
      </c>
      <c r="AB512" t="s">
        <v>2826</v>
      </c>
      <c r="AC512">
        <f t="shared" si="142"/>
        <v>1</v>
      </c>
      <c r="AD512" t="str">
        <f t="shared" si="143"/>
        <v>america07iful</v>
      </c>
    </row>
    <row r="513" spans="1:30">
      <c r="A513">
        <v>639</v>
      </c>
      <c r="B513">
        <f t="shared" si="126"/>
        <v>0</v>
      </c>
      <c r="C513" s="8" t="s">
        <v>14034</v>
      </c>
      <c r="D513" t="s">
        <v>13854</v>
      </c>
      <c r="E513" s="2">
        <v>12366</v>
      </c>
      <c r="F513">
        <f t="shared" si="127"/>
        <v>0</v>
      </c>
      <c r="G513" s="6">
        <f t="shared" si="128"/>
        <v>12366</v>
      </c>
      <c r="H513" s="6">
        <v>12366</v>
      </c>
      <c r="I513">
        <v>3</v>
      </c>
      <c r="J513" s="2">
        <v>5599</v>
      </c>
      <c r="K513">
        <v>3</v>
      </c>
      <c r="L513" s="1">
        <v>39368</v>
      </c>
      <c r="M513">
        <f t="shared" si="129"/>
        <v>0</v>
      </c>
      <c r="N513">
        <f t="shared" si="130"/>
        <v>0</v>
      </c>
      <c r="Q513">
        <f t="shared" si="131"/>
        <v>2011</v>
      </c>
      <c r="R513">
        <f t="shared" si="132"/>
        <v>10</v>
      </c>
      <c r="S513">
        <f t="shared" si="133"/>
        <v>14</v>
      </c>
      <c r="T513" s="5">
        <f t="shared" si="134"/>
        <v>39368</v>
      </c>
      <c r="U513" s="7">
        <f t="shared" si="135"/>
        <v>2011</v>
      </c>
      <c r="V513" s="7">
        <f t="shared" si="136"/>
        <v>10</v>
      </c>
      <c r="W513" s="7">
        <f t="shared" si="137"/>
        <v>14</v>
      </c>
      <c r="X513" s="7" t="str">
        <f t="shared" si="138"/>
        <v>11</v>
      </c>
      <c r="Y513" t="str">
        <f t="shared" si="139"/>
        <v>America the Beautiful 2: The Thin Commandments</v>
      </c>
      <c r="Z513" t="str">
        <f t="shared" si="140"/>
        <v>America the Beautiful 2: The Thin Commandments</v>
      </c>
      <c r="AA513" t="str">
        <f t="shared" si="141"/>
        <v>america11ents</v>
      </c>
      <c r="AC513">
        <f t="shared" si="142"/>
        <v>0</v>
      </c>
      <c r="AD513" t="str">
        <f t="shared" si="143"/>
        <v>america11ents</v>
      </c>
    </row>
    <row r="514" spans="1:30">
      <c r="A514">
        <v>642</v>
      </c>
      <c r="B514">
        <f t="shared" ref="B514:B577" si="144">IFERROR(FIND("[re-",C514),0)</f>
        <v>0</v>
      </c>
      <c r="C514" s="8" t="s">
        <v>14089</v>
      </c>
      <c r="D514" t="s">
        <v>14090</v>
      </c>
      <c r="E514" s="2">
        <v>87400</v>
      </c>
      <c r="F514">
        <f t="shared" ref="F514:F577" si="145">IF(NOT(ISBLANK(E514)),IF(ISNUMBER(E514),0,1),0)</f>
        <v>0</v>
      </c>
      <c r="G514" s="6">
        <f t="shared" ref="G514:G577" si="146">IFERROR(IF(NOT(ISBLANK(E514)),VALUE(SUBSTITUTE(E514,"*","")),""),"")</f>
        <v>87400</v>
      </c>
      <c r="H514" s="6">
        <v>87400</v>
      </c>
      <c r="I514">
        <v>10</v>
      </c>
      <c r="J514" s="2">
        <v>61200</v>
      </c>
      <c r="K514">
        <v>10</v>
      </c>
      <c r="L514" s="1">
        <v>37464</v>
      </c>
      <c r="M514">
        <f t="shared" ref="M514:M577" si="147">IF(EXACT("TBD",L514),1,0)</f>
        <v>0</v>
      </c>
      <c r="N514">
        <f t="shared" ref="N514:N577" si="148">IFERROR(IF(L514&gt;DATE(2016,5,18),1,0),0)</f>
        <v>0</v>
      </c>
      <c r="Q514">
        <f t="shared" ref="Q514:Q577" si="149">IFERROR(IF(ISBLANK(P514),YEAR(L514),P514),"")</f>
        <v>2006</v>
      </c>
      <c r="R514">
        <f t="shared" ref="R514:R577" si="150">IFERROR(IF(NOT(ISBLANK(P514)),IF(NOT(ISBLANK(O514)),O514,""),MONTH(L514)),"")</f>
        <v>7</v>
      </c>
      <c r="S514">
        <f t="shared" ref="S514:S577" si="151">IFERROR(IF(AND(ISBLANK(O514),ISBLANK(P514)),DAY(L514),""),"")</f>
        <v>28</v>
      </c>
      <c r="T514" s="5">
        <f t="shared" ref="T514:T577" si="152">IFERROR(IF(NOT(AND(ISBLANK(Q514),ISBLANK(R514),ISBLANK(S514))),DATE(Q514,R514,S514),""),"")</f>
        <v>37464</v>
      </c>
      <c r="U514" s="7">
        <f t="shared" ref="U514:U577" si="153">YEAR(T514)</f>
        <v>2006</v>
      </c>
      <c r="V514" s="7">
        <f t="shared" ref="V514:V577" si="154">MONTH(T514)</f>
        <v>7</v>
      </c>
      <c r="W514" s="7">
        <f t="shared" ref="W514:W577" si="155">DAY(T514)</f>
        <v>28</v>
      </c>
      <c r="X514" s="7" t="str">
        <f t="shared" ref="X514:X577" si="156">IF(M514=1,"tbd",IF(Q514&lt;1927,Q514,RIGHT(Q514,2)))</f>
        <v>06</v>
      </c>
      <c r="Y514" t="str">
        <f t="shared" ref="Y514:Y577" si="157">IF(EXACT(LEFT(C514,2),"A "),MID(C514,3,9999),C514)</f>
        <v>America: Freedom to Fascism</v>
      </c>
      <c r="Z514" t="str">
        <f t="shared" ref="Z514:Z577" si="158">IF(EXACT(LEFT(Y514,4),"The "),MID(Y514,5,9999),Y514)</f>
        <v>America: Freedom to Fascism</v>
      </c>
      <c r="AA514" t="str">
        <f t="shared" ref="AA514:AA577" si="159">LOWER(CONCATENATE(LEFT(SUBSTITUTE(TRIM(CLEAN(Z514))," ",""),7),RIGHT(X514,2),RIGHT(SUBSTITUTE(TRIM(CLEAN(Z514))," ",""),4)))</f>
        <v>america06cism</v>
      </c>
      <c r="AC514">
        <f t="shared" ref="AC514:AC577" si="160">IF(ISBLANK(AB514),0,1)</f>
        <v>0</v>
      </c>
      <c r="AD514" t="str">
        <f t="shared" ref="AD514:AD577" si="161">IF(ISBLANK(AB514),AA514,AB514)</f>
        <v>america06cism</v>
      </c>
    </row>
    <row r="515" spans="1:30">
      <c r="A515">
        <v>640</v>
      </c>
      <c r="B515">
        <f t="shared" si="144"/>
        <v>0</v>
      </c>
      <c r="C515" s="8" t="s">
        <v>14087</v>
      </c>
      <c r="D515" t="s">
        <v>14156</v>
      </c>
      <c r="E515" s="2">
        <v>314402</v>
      </c>
      <c r="F515">
        <f t="shared" si="145"/>
        <v>0</v>
      </c>
      <c r="G515" s="6">
        <f t="shared" si="146"/>
        <v>314402</v>
      </c>
      <c r="H515" s="6">
        <v>314402</v>
      </c>
      <c r="I515">
        <v>98</v>
      </c>
      <c r="J515" s="2">
        <v>134939</v>
      </c>
      <c r="K515">
        <v>98</v>
      </c>
      <c r="L515" s="1">
        <v>36708</v>
      </c>
      <c r="M515">
        <f t="shared" si="147"/>
        <v>0</v>
      </c>
      <c r="N515">
        <f t="shared" si="148"/>
        <v>0</v>
      </c>
      <c r="Q515">
        <f t="shared" si="149"/>
        <v>2004</v>
      </c>
      <c r="R515">
        <f t="shared" si="150"/>
        <v>7</v>
      </c>
      <c r="S515">
        <f t="shared" si="151"/>
        <v>2</v>
      </c>
      <c r="T515" s="5">
        <f t="shared" si="152"/>
        <v>36708</v>
      </c>
      <c r="U515" s="7">
        <f t="shared" si="153"/>
        <v>2004</v>
      </c>
      <c r="V515" s="7">
        <f t="shared" si="154"/>
        <v>7</v>
      </c>
      <c r="W515" s="7">
        <f t="shared" si="155"/>
        <v>2</v>
      </c>
      <c r="X515" s="7" t="str">
        <f t="shared" si="156"/>
        <v>04</v>
      </c>
      <c r="Y515" t="str">
        <f t="shared" si="157"/>
        <v>America's Heart and Soul</v>
      </c>
      <c r="Z515" t="str">
        <f t="shared" si="158"/>
        <v>America's Heart and Soul</v>
      </c>
      <c r="AA515" t="str">
        <f t="shared" si="159"/>
        <v>america04soul</v>
      </c>
      <c r="AC515">
        <f t="shared" si="160"/>
        <v>0</v>
      </c>
      <c r="AD515" t="str">
        <f t="shared" si="161"/>
        <v>america04soul</v>
      </c>
    </row>
    <row r="516" spans="1:30">
      <c r="A516">
        <v>641</v>
      </c>
      <c r="B516">
        <f t="shared" si="144"/>
        <v>0</v>
      </c>
      <c r="C516" s="8" t="s">
        <v>14088</v>
      </c>
      <c r="D516" t="s">
        <v>14158</v>
      </c>
      <c r="E516" s="2">
        <v>93607673</v>
      </c>
      <c r="F516">
        <f t="shared" si="145"/>
        <v>0</v>
      </c>
      <c r="G516" s="6">
        <f t="shared" si="146"/>
        <v>93607673</v>
      </c>
      <c r="H516" s="6">
        <v>93607673</v>
      </c>
      <c r="I516" s="3">
        <v>3011</v>
      </c>
      <c r="J516" s="2">
        <v>30181877</v>
      </c>
      <c r="K516" s="3">
        <v>3011</v>
      </c>
      <c r="L516" s="1">
        <v>35630</v>
      </c>
      <c r="M516">
        <f t="shared" si="147"/>
        <v>0</v>
      </c>
      <c r="N516">
        <f t="shared" si="148"/>
        <v>0</v>
      </c>
      <c r="Q516">
        <f t="shared" si="149"/>
        <v>2001</v>
      </c>
      <c r="R516">
        <f t="shared" si="150"/>
        <v>7</v>
      </c>
      <c r="S516">
        <f t="shared" si="151"/>
        <v>20</v>
      </c>
      <c r="T516" s="5">
        <f t="shared" si="152"/>
        <v>35630</v>
      </c>
      <c r="U516" s="7">
        <f t="shared" si="153"/>
        <v>2001</v>
      </c>
      <c r="V516" s="7">
        <f t="shared" si="154"/>
        <v>7</v>
      </c>
      <c r="W516" s="7">
        <f t="shared" si="155"/>
        <v>20</v>
      </c>
      <c r="X516" s="7" t="str">
        <f t="shared" si="156"/>
        <v>01</v>
      </c>
      <c r="Y516" t="str">
        <f t="shared" si="157"/>
        <v>America's Sweethearts</v>
      </c>
      <c r="Z516" t="str">
        <f t="shared" si="158"/>
        <v>America's Sweethearts</v>
      </c>
      <c r="AA516" t="str">
        <f t="shared" si="159"/>
        <v>america01arts</v>
      </c>
      <c r="AC516">
        <f t="shared" si="160"/>
        <v>0</v>
      </c>
      <c r="AD516" t="str">
        <f t="shared" si="161"/>
        <v>america01arts</v>
      </c>
    </row>
    <row r="517" spans="1:30">
      <c r="A517">
        <v>644</v>
      </c>
      <c r="B517">
        <f t="shared" si="144"/>
        <v>0</v>
      </c>
      <c r="C517" s="8" t="s">
        <v>14092</v>
      </c>
      <c r="D517" t="s">
        <v>14093</v>
      </c>
      <c r="E517" s="2">
        <v>344992</v>
      </c>
      <c r="F517">
        <f t="shared" si="145"/>
        <v>0</v>
      </c>
      <c r="G517" s="6">
        <f t="shared" si="146"/>
        <v>344992</v>
      </c>
      <c r="H517" s="6">
        <v>344992</v>
      </c>
      <c r="I517">
        <v>7</v>
      </c>
      <c r="J517" s="2">
        <v>41001</v>
      </c>
      <c r="K517">
        <v>3</v>
      </c>
      <c r="L517" s="1">
        <v>35819</v>
      </c>
      <c r="M517">
        <f t="shared" si="147"/>
        <v>0</v>
      </c>
      <c r="N517">
        <f t="shared" si="148"/>
        <v>0</v>
      </c>
      <c r="Q517">
        <f t="shared" si="149"/>
        <v>2002</v>
      </c>
      <c r="R517">
        <f t="shared" si="150"/>
        <v>1</v>
      </c>
      <c r="S517">
        <f t="shared" si="151"/>
        <v>25</v>
      </c>
      <c r="T517" s="5">
        <f t="shared" si="152"/>
        <v>35819</v>
      </c>
      <c r="U517" s="7">
        <f t="shared" si="153"/>
        <v>2002</v>
      </c>
      <c r="V517" s="7">
        <f t="shared" si="154"/>
        <v>1</v>
      </c>
      <c r="W517" s="7">
        <f t="shared" si="155"/>
        <v>25</v>
      </c>
      <c r="X517" s="7" t="str">
        <f t="shared" si="156"/>
        <v>02</v>
      </c>
      <c r="Y517" t="str">
        <f t="shared" si="157"/>
        <v>American Adobo</v>
      </c>
      <c r="Z517" t="str">
        <f t="shared" si="158"/>
        <v>American Adobo</v>
      </c>
      <c r="AA517" t="str">
        <f t="shared" si="159"/>
        <v>america02dobo</v>
      </c>
      <c r="AB517" t="s">
        <v>4462</v>
      </c>
      <c r="AC517">
        <f t="shared" si="160"/>
        <v>1</v>
      </c>
      <c r="AD517" t="str">
        <f t="shared" si="161"/>
        <v>america01dobo</v>
      </c>
    </row>
    <row r="518" spans="1:30">
      <c r="A518">
        <v>646</v>
      </c>
      <c r="B518">
        <f t="shared" si="144"/>
        <v>0</v>
      </c>
      <c r="C518" s="8" t="s">
        <v>14095</v>
      </c>
      <c r="D518" t="s">
        <v>14370</v>
      </c>
      <c r="E518" s="2">
        <v>5928</v>
      </c>
      <c r="F518">
        <f t="shared" si="145"/>
        <v>0</v>
      </c>
      <c r="G518" s="6">
        <f t="shared" si="146"/>
        <v>5928</v>
      </c>
      <c r="H518" s="6">
        <v>5928</v>
      </c>
      <c r="I518">
        <v>1</v>
      </c>
      <c r="J518" s="2">
        <v>5928</v>
      </c>
      <c r="K518">
        <v>1</v>
      </c>
      <c r="L518" s="1">
        <v>39585</v>
      </c>
      <c r="M518">
        <f t="shared" si="147"/>
        <v>0</v>
      </c>
      <c r="N518">
        <f t="shared" si="148"/>
        <v>0</v>
      </c>
      <c r="Q518">
        <f t="shared" si="149"/>
        <v>2012</v>
      </c>
      <c r="R518">
        <f t="shared" si="150"/>
        <v>5</v>
      </c>
      <c r="S518">
        <f t="shared" si="151"/>
        <v>18</v>
      </c>
      <c r="T518" s="5">
        <f t="shared" si="152"/>
        <v>39585</v>
      </c>
      <c r="U518" s="7">
        <f t="shared" si="153"/>
        <v>2012</v>
      </c>
      <c r="V518" s="7">
        <f t="shared" si="154"/>
        <v>5</v>
      </c>
      <c r="W518" s="7">
        <f t="shared" si="155"/>
        <v>18</v>
      </c>
      <c r="X518" s="7" t="str">
        <f t="shared" si="156"/>
        <v>12</v>
      </c>
      <c r="Y518" t="str">
        <f t="shared" si="157"/>
        <v>American Animal</v>
      </c>
      <c r="Z518" t="str">
        <f t="shared" si="158"/>
        <v>American Animal</v>
      </c>
      <c r="AA518" t="str">
        <f t="shared" si="159"/>
        <v>america12imal</v>
      </c>
      <c r="AB518" t="s">
        <v>1594</v>
      </c>
      <c r="AC518">
        <f t="shared" si="160"/>
        <v>1</v>
      </c>
      <c r="AD518" t="str">
        <f t="shared" si="161"/>
        <v>america11imal</v>
      </c>
    </row>
    <row r="519" spans="1:30">
      <c r="A519">
        <v>650</v>
      </c>
      <c r="B519">
        <f t="shared" si="144"/>
        <v>0</v>
      </c>
      <c r="C519" s="8" t="s">
        <v>13897</v>
      </c>
      <c r="D519" t="s">
        <v>13898</v>
      </c>
      <c r="E519" s="2">
        <v>16566</v>
      </c>
      <c r="F519">
        <f t="shared" si="145"/>
        <v>0</v>
      </c>
      <c r="G519" s="6">
        <f t="shared" si="146"/>
        <v>16566</v>
      </c>
      <c r="H519" s="6">
        <v>16566</v>
      </c>
      <c r="I519">
        <v>1</v>
      </c>
      <c r="J519" s="2">
        <v>4778</v>
      </c>
      <c r="K519">
        <v>1</v>
      </c>
      <c r="L519" s="1">
        <v>37695</v>
      </c>
      <c r="M519">
        <f t="shared" si="147"/>
        <v>0</v>
      </c>
      <c r="N519">
        <f t="shared" si="148"/>
        <v>0</v>
      </c>
      <c r="Q519">
        <f t="shared" si="149"/>
        <v>2007</v>
      </c>
      <c r="R519">
        <f t="shared" si="150"/>
        <v>3</v>
      </c>
      <c r="S519">
        <f t="shared" si="151"/>
        <v>16</v>
      </c>
      <c r="T519" s="5">
        <f t="shared" si="152"/>
        <v>37695</v>
      </c>
      <c r="U519" s="7">
        <f t="shared" si="153"/>
        <v>2007</v>
      </c>
      <c r="V519" s="7">
        <f t="shared" si="154"/>
        <v>3</v>
      </c>
      <c r="W519" s="7">
        <f t="shared" si="155"/>
        <v>16</v>
      </c>
      <c r="X519" s="7" t="str">
        <f t="shared" si="156"/>
        <v>07</v>
      </c>
      <c r="Y519" t="str">
        <f t="shared" si="157"/>
        <v>American Cannibal</v>
      </c>
      <c r="Z519" t="str">
        <f t="shared" si="158"/>
        <v>American Cannibal</v>
      </c>
      <c r="AA519" t="str">
        <f t="shared" si="159"/>
        <v>america07ibal</v>
      </c>
      <c r="AB519" t="s">
        <v>3172</v>
      </c>
      <c r="AC519">
        <f t="shared" si="160"/>
        <v>1</v>
      </c>
      <c r="AD519" t="str">
        <f t="shared" si="161"/>
        <v>america06lity</v>
      </c>
    </row>
    <row r="520" spans="1:30">
      <c r="A520">
        <v>652</v>
      </c>
      <c r="B520">
        <f t="shared" si="144"/>
        <v>0</v>
      </c>
      <c r="C520" s="8" t="s">
        <v>13901</v>
      </c>
      <c r="D520" t="s">
        <v>14187</v>
      </c>
      <c r="E520" s="2">
        <v>50437</v>
      </c>
      <c r="F520">
        <f t="shared" si="145"/>
        <v>0</v>
      </c>
      <c r="G520" s="6">
        <f t="shared" si="146"/>
        <v>50437</v>
      </c>
      <c r="H520" s="6">
        <v>50437</v>
      </c>
      <c r="I520">
        <v>3</v>
      </c>
      <c r="J520" s="2">
        <v>1397</v>
      </c>
      <c r="K520">
        <v>1</v>
      </c>
      <c r="L520" s="1">
        <v>38577</v>
      </c>
      <c r="M520">
        <f t="shared" si="147"/>
        <v>0</v>
      </c>
      <c r="N520">
        <f t="shared" si="148"/>
        <v>0</v>
      </c>
      <c r="Q520">
        <f t="shared" si="149"/>
        <v>2009</v>
      </c>
      <c r="R520">
        <f t="shared" si="150"/>
        <v>8</v>
      </c>
      <c r="S520">
        <f t="shared" si="151"/>
        <v>14</v>
      </c>
      <c r="T520" s="5">
        <f t="shared" si="152"/>
        <v>38577</v>
      </c>
      <c r="U520" s="7">
        <f t="shared" si="153"/>
        <v>2009</v>
      </c>
      <c r="V520" s="7">
        <f t="shared" si="154"/>
        <v>8</v>
      </c>
      <c r="W520" s="7">
        <f t="shared" si="155"/>
        <v>14</v>
      </c>
      <c r="X520" s="7" t="str">
        <f t="shared" si="156"/>
        <v>09</v>
      </c>
      <c r="Y520" t="str">
        <f t="shared" si="157"/>
        <v>American Casino</v>
      </c>
      <c r="Z520" t="str">
        <f t="shared" si="158"/>
        <v>American Casino</v>
      </c>
      <c r="AA520" t="str">
        <f t="shared" si="159"/>
        <v>america09sino</v>
      </c>
      <c r="AC520">
        <f t="shared" si="160"/>
        <v>0</v>
      </c>
      <c r="AD520" t="str">
        <f t="shared" si="161"/>
        <v>america09sino</v>
      </c>
    </row>
    <row r="521" spans="1:30">
      <c r="A521">
        <v>653</v>
      </c>
      <c r="B521">
        <f t="shared" si="144"/>
        <v>0</v>
      </c>
      <c r="C521" s="8" t="s">
        <v>13902</v>
      </c>
      <c r="D521" t="s">
        <v>13903</v>
      </c>
      <c r="E521" s="2">
        <v>127518</v>
      </c>
      <c r="F521">
        <f t="shared" si="145"/>
        <v>0</v>
      </c>
      <c r="G521" s="6">
        <f t="shared" si="146"/>
        <v>127518</v>
      </c>
      <c r="H521" s="6">
        <v>127518</v>
      </c>
      <c r="I521">
        <v>5</v>
      </c>
      <c r="J521" s="2">
        <v>23230</v>
      </c>
      <c r="K521">
        <v>5</v>
      </c>
      <c r="L521" s="1">
        <v>35889</v>
      </c>
      <c r="M521">
        <f t="shared" si="147"/>
        <v>0</v>
      </c>
      <c r="N521">
        <f t="shared" si="148"/>
        <v>0</v>
      </c>
      <c r="Q521">
        <f t="shared" si="149"/>
        <v>2002</v>
      </c>
      <c r="R521">
        <f t="shared" si="150"/>
        <v>4</v>
      </c>
      <c r="S521">
        <f t="shared" si="151"/>
        <v>5</v>
      </c>
      <c r="T521" s="5">
        <f t="shared" si="152"/>
        <v>35889</v>
      </c>
      <c r="U521" s="7">
        <f t="shared" si="153"/>
        <v>2002</v>
      </c>
      <c r="V521" s="7">
        <f t="shared" si="154"/>
        <v>4</v>
      </c>
      <c r="W521" s="7">
        <f t="shared" si="155"/>
        <v>5</v>
      </c>
      <c r="X521" s="7" t="str">
        <f t="shared" si="156"/>
        <v>02</v>
      </c>
      <c r="Y521" t="str">
        <f t="shared" si="157"/>
        <v>American Chai</v>
      </c>
      <c r="Z521" t="str">
        <f t="shared" si="158"/>
        <v>American Chai</v>
      </c>
      <c r="AA521" t="str">
        <f t="shared" si="159"/>
        <v>america02chai</v>
      </c>
      <c r="AB521" t="s">
        <v>4463</v>
      </c>
      <c r="AC521">
        <f t="shared" si="160"/>
        <v>1</v>
      </c>
      <c r="AD521" t="str">
        <f t="shared" si="161"/>
        <v>america01chai</v>
      </c>
    </row>
    <row r="522" spans="1:30">
      <c r="A522">
        <v>655</v>
      </c>
      <c r="B522">
        <f t="shared" si="144"/>
        <v>0</v>
      </c>
      <c r="C522" s="8" t="s">
        <v>13904</v>
      </c>
      <c r="D522" t="s">
        <v>14314</v>
      </c>
      <c r="E522" s="2">
        <v>907835</v>
      </c>
      <c r="F522">
        <f t="shared" si="145"/>
        <v>0</v>
      </c>
      <c r="G522" s="6">
        <f t="shared" si="146"/>
        <v>907835</v>
      </c>
      <c r="H522" s="6">
        <v>907835</v>
      </c>
      <c r="I522">
        <v>38</v>
      </c>
      <c r="J522" s="2">
        <v>305054</v>
      </c>
      <c r="K522">
        <v>38</v>
      </c>
      <c r="L522" s="1">
        <v>35504</v>
      </c>
      <c r="M522">
        <f t="shared" si="147"/>
        <v>0</v>
      </c>
      <c r="N522">
        <f t="shared" si="148"/>
        <v>0</v>
      </c>
      <c r="Q522">
        <f t="shared" si="149"/>
        <v>2001</v>
      </c>
      <c r="R522">
        <f t="shared" si="150"/>
        <v>3</v>
      </c>
      <c r="S522">
        <f t="shared" si="151"/>
        <v>16</v>
      </c>
      <c r="T522" s="5">
        <f t="shared" si="152"/>
        <v>35504</v>
      </c>
      <c r="U522" s="7">
        <f t="shared" si="153"/>
        <v>2001</v>
      </c>
      <c r="V522" s="7">
        <f t="shared" si="154"/>
        <v>3</v>
      </c>
      <c r="W522" s="7">
        <f t="shared" si="155"/>
        <v>16</v>
      </c>
      <c r="X522" s="7" t="str">
        <f t="shared" si="156"/>
        <v>01</v>
      </c>
      <c r="Y522" t="str">
        <f t="shared" si="157"/>
        <v>American Desi</v>
      </c>
      <c r="Z522" t="str">
        <f t="shared" si="158"/>
        <v>American Desi</v>
      </c>
      <c r="AA522" t="str">
        <f t="shared" si="159"/>
        <v>america01desi</v>
      </c>
      <c r="AC522">
        <f t="shared" si="160"/>
        <v>0</v>
      </c>
      <c r="AD522" t="str">
        <f t="shared" si="161"/>
        <v>america01desi</v>
      </c>
    </row>
    <row r="523" spans="1:30">
      <c r="A523">
        <v>658</v>
      </c>
      <c r="B523">
        <f t="shared" si="144"/>
        <v>0</v>
      </c>
      <c r="C523" s="8" t="s">
        <v>13905</v>
      </c>
      <c r="D523" t="s">
        <v>14185</v>
      </c>
      <c r="E523" s="2">
        <v>7191830</v>
      </c>
      <c r="F523">
        <f t="shared" si="145"/>
        <v>0</v>
      </c>
      <c r="G523" s="6">
        <f t="shared" si="146"/>
        <v>7191830</v>
      </c>
      <c r="H523" s="6">
        <v>7191830</v>
      </c>
      <c r="I523" s="3">
        <v>1500</v>
      </c>
      <c r="J523" s="2">
        <v>3667420</v>
      </c>
      <c r="K523" s="3">
        <v>1500</v>
      </c>
      <c r="L523" s="1">
        <v>37366</v>
      </c>
      <c r="M523">
        <f t="shared" si="147"/>
        <v>0</v>
      </c>
      <c r="N523">
        <f t="shared" si="148"/>
        <v>0</v>
      </c>
      <c r="Q523">
        <f t="shared" si="149"/>
        <v>2006</v>
      </c>
      <c r="R523">
        <f t="shared" si="150"/>
        <v>4</v>
      </c>
      <c r="S523">
        <f t="shared" si="151"/>
        <v>21</v>
      </c>
      <c r="T523" s="5">
        <f t="shared" si="152"/>
        <v>37366</v>
      </c>
      <c r="U523" s="7">
        <f t="shared" si="153"/>
        <v>2006</v>
      </c>
      <c r="V523" s="7">
        <f t="shared" si="154"/>
        <v>4</v>
      </c>
      <c r="W523" s="7">
        <f t="shared" si="155"/>
        <v>21</v>
      </c>
      <c r="X523" s="7" t="str">
        <f t="shared" si="156"/>
        <v>06</v>
      </c>
      <c r="Y523" t="str">
        <f t="shared" si="157"/>
        <v>American Dreamz</v>
      </c>
      <c r="Z523" t="str">
        <f t="shared" si="158"/>
        <v>American Dreamz</v>
      </c>
      <c r="AA523" t="str">
        <f t="shared" si="159"/>
        <v>america06eamz</v>
      </c>
      <c r="AC523">
        <f t="shared" si="160"/>
        <v>0</v>
      </c>
      <c r="AD523" t="str">
        <f t="shared" si="161"/>
        <v>america06eamz</v>
      </c>
    </row>
    <row r="524" spans="1:30">
      <c r="A524">
        <v>662</v>
      </c>
      <c r="B524">
        <f t="shared" si="144"/>
        <v>0</v>
      </c>
      <c r="C524" s="8" t="s">
        <v>13712</v>
      </c>
      <c r="D524" t="s">
        <v>14185</v>
      </c>
      <c r="E524" s="2">
        <v>130164645</v>
      </c>
      <c r="F524">
        <f t="shared" si="145"/>
        <v>0</v>
      </c>
      <c r="G524" s="6">
        <f t="shared" si="146"/>
        <v>130164645</v>
      </c>
      <c r="H524" s="6">
        <v>130164645</v>
      </c>
      <c r="I524" s="3">
        <v>3110</v>
      </c>
      <c r="J524" s="2">
        <v>43565135</v>
      </c>
      <c r="K524" s="3">
        <v>3054</v>
      </c>
      <c r="L524" s="1">
        <v>37926</v>
      </c>
      <c r="M524">
        <f t="shared" si="147"/>
        <v>0</v>
      </c>
      <c r="N524">
        <f t="shared" si="148"/>
        <v>0</v>
      </c>
      <c r="Q524">
        <f t="shared" si="149"/>
        <v>2007</v>
      </c>
      <c r="R524">
        <f t="shared" si="150"/>
        <v>11</v>
      </c>
      <c r="S524">
        <f t="shared" si="151"/>
        <v>2</v>
      </c>
      <c r="T524" s="5">
        <f t="shared" si="152"/>
        <v>37926</v>
      </c>
      <c r="U524" s="7">
        <f t="shared" si="153"/>
        <v>2007</v>
      </c>
      <c r="V524" s="7">
        <f t="shared" si="154"/>
        <v>11</v>
      </c>
      <c r="W524" s="7">
        <f t="shared" si="155"/>
        <v>2</v>
      </c>
      <c r="X524" s="7" t="str">
        <f t="shared" si="156"/>
        <v>07</v>
      </c>
      <c r="Y524" t="str">
        <f t="shared" si="157"/>
        <v>American Gangster</v>
      </c>
      <c r="Z524" t="str">
        <f t="shared" si="158"/>
        <v>American Gangster</v>
      </c>
      <c r="AA524" t="str">
        <f t="shared" si="159"/>
        <v>america07ster</v>
      </c>
      <c r="AC524">
        <f t="shared" si="160"/>
        <v>0</v>
      </c>
      <c r="AD524" t="str">
        <f t="shared" si="161"/>
        <v>america07ster</v>
      </c>
    </row>
    <row r="525" spans="1:30">
      <c r="A525">
        <v>665</v>
      </c>
      <c r="B525">
        <f t="shared" si="144"/>
        <v>0</v>
      </c>
      <c r="C525" s="8" t="s">
        <v>13907</v>
      </c>
      <c r="D525" t="s">
        <v>13908</v>
      </c>
      <c r="E525" s="2">
        <v>5529</v>
      </c>
      <c r="F525">
        <f t="shared" si="145"/>
        <v>0</v>
      </c>
      <c r="G525" s="6">
        <f t="shared" si="146"/>
        <v>5529</v>
      </c>
      <c r="H525" s="6">
        <v>5529</v>
      </c>
      <c r="I525">
        <v>2</v>
      </c>
      <c r="L525" s="1">
        <v>38885</v>
      </c>
      <c r="M525">
        <f t="shared" si="147"/>
        <v>0</v>
      </c>
      <c r="N525">
        <f t="shared" si="148"/>
        <v>0</v>
      </c>
      <c r="Q525">
        <f t="shared" si="149"/>
        <v>2010</v>
      </c>
      <c r="R525">
        <f t="shared" si="150"/>
        <v>6</v>
      </c>
      <c r="S525">
        <f t="shared" si="151"/>
        <v>18</v>
      </c>
      <c r="T525" s="5">
        <f t="shared" si="152"/>
        <v>38885</v>
      </c>
      <c r="U525" s="7">
        <f t="shared" si="153"/>
        <v>2010</v>
      </c>
      <c r="V525" s="7">
        <f t="shared" si="154"/>
        <v>6</v>
      </c>
      <c r="W525" s="7">
        <f t="shared" si="155"/>
        <v>18</v>
      </c>
      <c r="X525" s="7" t="str">
        <f t="shared" si="156"/>
        <v>10</v>
      </c>
      <c r="Y525" t="str">
        <f t="shared" si="157"/>
        <v>American Grindhouse</v>
      </c>
      <c r="Z525" t="str">
        <f t="shared" si="158"/>
        <v>American Grindhouse</v>
      </c>
      <c r="AA525" t="str">
        <f t="shared" si="159"/>
        <v>america10ouse</v>
      </c>
      <c r="AC525">
        <f t="shared" si="160"/>
        <v>0</v>
      </c>
      <c r="AD525" t="str">
        <f t="shared" si="161"/>
        <v>america10ouse</v>
      </c>
    </row>
    <row r="526" spans="1:30">
      <c r="A526">
        <v>666</v>
      </c>
      <c r="B526">
        <f t="shared" si="144"/>
        <v>0</v>
      </c>
      <c r="C526" s="8" t="s">
        <v>13910</v>
      </c>
      <c r="D526" t="s">
        <v>14304</v>
      </c>
      <c r="E526" s="2">
        <v>24098</v>
      </c>
      <c r="F526">
        <f t="shared" si="145"/>
        <v>0</v>
      </c>
      <c r="G526" s="6">
        <f t="shared" si="146"/>
        <v>24098</v>
      </c>
      <c r="H526" s="6">
        <v>24098</v>
      </c>
      <c r="I526">
        <v>6</v>
      </c>
      <c r="J526" s="2">
        <v>9355</v>
      </c>
      <c r="K526">
        <v>4</v>
      </c>
      <c r="L526" s="1">
        <v>37336</v>
      </c>
      <c r="M526">
        <f t="shared" si="147"/>
        <v>0</v>
      </c>
      <c r="N526">
        <f t="shared" si="148"/>
        <v>0</v>
      </c>
      <c r="Q526">
        <f t="shared" si="149"/>
        <v>2006</v>
      </c>
      <c r="R526">
        <f t="shared" si="150"/>
        <v>3</v>
      </c>
      <c r="S526">
        <f t="shared" si="151"/>
        <v>22</v>
      </c>
      <c r="T526" s="5">
        <f t="shared" si="152"/>
        <v>37336</v>
      </c>
      <c r="U526" s="7">
        <f t="shared" si="153"/>
        <v>2006</v>
      </c>
      <c r="V526" s="7">
        <f t="shared" si="154"/>
        <v>3</v>
      </c>
      <c r="W526" s="7">
        <f t="shared" si="155"/>
        <v>22</v>
      </c>
      <c r="X526" s="7" t="str">
        <f t="shared" si="156"/>
        <v>06</v>
      </c>
      <c r="Y526" t="str">
        <f t="shared" si="157"/>
        <v>American Gun</v>
      </c>
      <c r="Z526" t="str">
        <f t="shared" si="158"/>
        <v>American Gun</v>
      </c>
      <c r="AA526" t="str">
        <f t="shared" si="159"/>
        <v>america06ngun</v>
      </c>
      <c r="AB526" t="s">
        <v>3359</v>
      </c>
      <c r="AC526">
        <f t="shared" si="160"/>
        <v>1</v>
      </c>
      <c r="AD526" t="str">
        <f t="shared" si="161"/>
        <v>america05ngun</v>
      </c>
    </row>
    <row r="527" spans="1:30">
      <c r="A527">
        <v>667</v>
      </c>
      <c r="B527">
        <f t="shared" si="144"/>
        <v>0</v>
      </c>
      <c r="C527" s="8" t="s">
        <v>14108</v>
      </c>
      <c r="D527" t="s">
        <v>14183</v>
      </c>
      <c r="E527" s="2">
        <v>279665</v>
      </c>
      <c r="F527">
        <f t="shared" si="145"/>
        <v>0</v>
      </c>
      <c r="G527" s="6">
        <f t="shared" si="146"/>
        <v>279665</v>
      </c>
      <c r="H527" s="6">
        <v>279665</v>
      </c>
      <c r="I527">
        <v>19</v>
      </c>
      <c r="J527" s="2">
        <v>18102</v>
      </c>
      <c r="K527">
        <v>1</v>
      </c>
      <c r="L527" s="1">
        <v>37520</v>
      </c>
      <c r="M527">
        <f t="shared" si="147"/>
        <v>0</v>
      </c>
      <c r="N527">
        <f t="shared" si="148"/>
        <v>0</v>
      </c>
      <c r="Q527">
        <f t="shared" si="149"/>
        <v>2006</v>
      </c>
      <c r="R527">
        <f t="shared" si="150"/>
        <v>9</v>
      </c>
      <c r="S527">
        <f t="shared" si="151"/>
        <v>22</v>
      </c>
      <c r="T527" s="5">
        <f t="shared" si="152"/>
        <v>37520</v>
      </c>
      <c r="U527" s="7">
        <f t="shared" si="153"/>
        <v>2006</v>
      </c>
      <c r="V527" s="7">
        <f t="shared" si="154"/>
        <v>9</v>
      </c>
      <c r="W527" s="7">
        <f t="shared" si="155"/>
        <v>22</v>
      </c>
      <c r="X527" s="7" t="str">
        <f t="shared" si="156"/>
        <v>06</v>
      </c>
      <c r="Y527" t="str">
        <f t="shared" si="157"/>
        <v>American Hardcore</v>
      </c>
      <c r="Z527" t="str">
        <f t="shared" si="158"/>
        <v>American Hardcore</v>
      </c>
      <c r="AA527" t="str">
        <f t="shared" si="159"/>
        <v>america06core</v>
      </c>
      <c r="AC527">
        <f t="shared" si="160"/>
        <v>0</v>
      </c>
      <c r="AD527" t="str">
        <f t="shared" si="161"/>
        <v>america06core</v>
      </c>
    </row>
    <row r="528" spans="1:30">
      <c r="A528">
        <v>673</v>
      </c>
      <c r="B528">
        <f t="shared" si="144"/>
        <v>0</v>
      </c>
      <c r="C528" s="8" t="s">
        <v>13865</v>
      </c>
      <c r="D528" t="s">
        <v>14503</v>
      </c>
      <c r="E528" s="2">
        <v>150117807</v>
      </c>
      <c r="F528">
        <f t="shared" si="145"/>
        <v>0</v>
      </c>
      <c r="G528" s="6">
        <f t="shared" si="146"/>
        <v>150117807</v>
      </c>
      <c r="H528" s="6">
        <v>150117807</v>
      </c>
      <c r="I528" s="3">
        <v>2629</v>
      </c>
      <c r="J528" s="2">
        <v>740455</v>
      </c>
      <c r="K528">
        <v>6</v>
      </c>
      <c r="L528" s="1">
        <v>40159</v>
      </c>
      <c r="M528">
        <f t="shared" si="147"/>
        <v>0</v>
      </c>
      <c r="N528">
        <f t="shared" si="148"/>
        <v>0</v>
      </c>
      <c r="Q528">
        <f t="shared" si="149"/>
        <v>2013</v>
      </c>
      <c r="R528">
        <f t="shared" si="150"/>
        <v>12</v>
      </c>
      <c r="S528">
        <f t="shared" si="151"/>
        <v>13</v>
      </c>
      <c r="T528" s="5">
        <f t="shared" si="152"/>
        <v>40159</v>
      </c>
      <c r="U528" s="7">
        <f t="shared" si="153"/>
        <v>2013</v>
      </c>
      <c r="V528" s="7">
        <f t="shared" si="154"/>
        <v>12</v>
      </c>
      <c r="W528" s="7">
        <f t="shared" si="155"/>
        <v>13</v>
      </c>
      <c r="X528" s="7" t="str">
        <f t="shared" si="156"/>
        <v>13</v>
      </c>
      <c r="Y528" t="str">
        <f t="shared" si="157"/>
        <v>American Hustle</v>
      </c>
      <c r="Z528" t="str">
        <f t="shared" si="158"/>
        <v>American Hustle</v>
      </c>
      <c r="AA528" t="str">
        <f t="shared" si="159"/>
        <v>america13stle</v>
      </c>
      <c r="AC528">
        <f t="shared" si="160"/>
        <v>0</v>
      </c>
      <c r="AD528" t="str">
        <f t="shared" si="161"/>
        <v>america13stle</v>
      </c>
    </row>
    <row r="529" spans="1:30">
      <c r="A529">
        <v>675</v>
      </c>
      <c r="B529">
        <f t="shared" si="144"/>
        <v>0</v>
      </c>
      <c r="C529" s="8" t="s">
        <v>13866</v>
      </c>
      <c r="D529" t="s">
        <v>14435</v>
      </c>
      <c r="E529" s="2">
        <v>45175</v>
      </c>
      <c r="F529">
        <f t="shared" si="145"/>
        <v>0</v>
      </c>
      <c r="G529" s="6">
        <f t="shared" si="146"/>
        <v>45175</v>
      </c>
      <c r="H529" s="6">
        <v>45175</v>
      </c>
      <c r="I529">
        <v>6</v>
      </c>
      <c r="J529" s="2">
        <v>1613</v>
      </c>
      <c r="K529">
        <v>2</v>
      </c>
      <c r="L529" s="1">
        <v>40054</v>
      </c>
      <c r="M529">
        <f t="shared" si="147"/>
        <v>0</v>
      </c>
      <c r="N529">
        <f t="shared" si="148"/>
        <v>0</v>
      </c>
      <c r="Q529">
        <f t="shared" si="149"/>
        <v>2013</v>
      </c>
      <c r="R529">
        <f t="shared" si="150"/>
        <v>8</v>
      </c>
      <c r="S529">
        <f t="shared" si="151"/>
        <v>30</v>
      </c>
      <c r="T529" s="5">
        <f t="shared" si="152"/>
        <v>40054</v>
      </c>
      <c r="U529" s="7">
        <f t="shared" si="153"/>
        <v>2013</v>
      </c>
      <c r="V529" s="7">
        <f t="shared" si="154"/>
        <v>8</v>
      </c>
      <c r="W529" s="7">
        <f t="shared" si="155"/>
        <v>30</v>
      </c>
      <c r="X529" s="7" t="str">
        <f t="shared" si="156"/>
        <v>13</v>
      </c>
      <c r="Y529" t="str">
        <f t="shared" si="157"/>
        <v>American Made Movie</v>
      </c>
      <c r="Z529" t="str">
        <f t="shared" si="158"/>
        <v>American Made Movie</v>
      </c>
      <c r="AA529" t="str">
        <f t="shared" si="159"/>
        <v>america13ovie</v>
      </c>
      <c r="AC529">
        <f t="shared" si="160"/>
        <v>0</v>
      </c>
      <c r="AD529" t="str">
        <f t="shared" si="161"/>
        <v>america13ovie</v>
      </c>
    </row>
    <row r="530" spans="1:30">
      <c r="A530">
        <v>678</v>
      </c>
      <c r="B530">
        <f t="shared" si="144"/>
        <v>0</v>
      </c>
      <c r="C530" s="8" t="s">
        <v>13884</v>
      </c>
      <c r="D530" t="s">
        <v>13885</v>
      </c>
      <c r="E530" s="2">
        <v>10650</v>
      </c>
      <c r="F530">
        <f t="shared" si="145"/>
        <v>0</v>
      </c>
      <c r="G530" s="6">
        <f t="shared" si="146"/>
        <v>10650</v>
      </c>
      <c r="H530" s="6">
        <v>10650</v>
      </c>
      <c r="I530">
        <v>1</v>
      </c>
      <c r="J530" s="2">
        <v>7659</v>
      </c>
      <c r="K530">
        <v>1</v>
      </c>
      <c r="L530" s="1">
        <v>39914</v>
      </c>
      <c r="M530">
        <f t="shared" si="147"/>
        <v>0</v>
      </c>
      <c r="N530">
        <f t="shared" si="148"/>
        <v>0</v>
      </c>
      <c r="Q530">
        <f t="shared" si="149"/>
        <v>2013</v>
      </c>
      <c r="R530">
        <f t="shared" si="150"/>
        <v>4</v>
      </c>
      <c r="S530">
        <f t="shared" si="151"/>
        <v>12</v>
      </c>
      <c r="T530" s="5">
        <f t="shared" si="152"/>
        <v>39914</v>
      </c>
      <c r="U530" s="7">
        <f t="shared" si="153"/>
        <v>2013</v>
      </c>
      <c r="V530" s="7">
        <f t="shared" si="154"/>
        <v>4</v>
      </c>
      <c r="W530" s="7">
        <f t="shared" si="155"/>
        <v>12</v>
      </c>
      <c r="X530" s="7" t="str">
        <f t="shared" si="156"/>
        <v>13</v>
      </c>
      <c r="Y530" t="str">
        <f t="shared" si="157"/>
        <v>American Meat</v>
      </c>
      <c r="Z530" t="str">
        <f t="shared" si="158"/>
        <v>American Meat</v>
      </c>
      <c r="AA530" t="str">
        <f t="shared" si="159"/>
        <v>america13meat</v>
      </c>
      <c r="AC530">
        <f t="shared" si="160"/>
        <v>0</v>
      </c>
      <c r="AD530" t="str">
        <f t="shared" si="161"/>
        <v>america13meat</v>
      </c>
    </row>
    <row r="531" spans="1:30">
      <c r="A531">
        <v>680</v>
      </c>
      <c r="B531">
        <f t="shared" si="144"/>
        <v>0</v>
      </c>
      <c r="C531" s="8" t="s">
        <v>13886</v>
      </c>
      <c r="D531" t="s">
        <v>13750</v>
      </c>
      <c r="E531" s="2">
        <v>48700</v>
      </c>
      <c r="F531">
        <f t="shared" si="145"/>
        <v>0</v>
      </c>
      <c r="G531" s="6">
        <f t="shared" si="146"/>
        <v>48700</v>
      </c>
      <c r="H531" s="6">
        <v>48700</v>
      </c>
      <c r="I531">
        <v>3</v>
      </c>
      <c r="J531" s="2">
        <v>7906</v>
      </c>
      <c r="K531">
        <v>1</v>
      </c>
      <c r="L531" s="1">
        <v>40194</v>
      </c>
      <c r="M531">
        <f t="shared" si="147"/>
        <v>0</v>
      </c>
      <c r="N531">
        <f t="shared" si="148"/>
        <v>0</v>
      </c>
      <c r="Q531">
        <f t="shared" si="149"/>
        <v>2014</v>
      </c>
      <c r="R531">
        <f t="shared" si="150"/>
        <v>1</v>
      </c>
      <c r="S531">
        <f t="shared" si="151"/>
        <v>17</v>
      </c>
      <c r="T531" s="5">
        <f t="shared" si="152"/>
        <v>40194</v>
      </c>
      <c r="U531" s="7">
        <f t="shared" si="153"/>
        <v>2014</v>
      </c>
      <c r="V531" s="7">
        <f t="shared" si="154"/>
        <v>1</v>
      </c>
      <c r="W531" s="7">
        <f t="shared" si="155"/>
        <v>17</v>
      </c>
      <c r="X531" s="7" t="str">
        <f t="shared" si="156"/>
        <v>14</v>
      </c>
      <c r="Y531" t="str">
        <f t="shared" si="157"/>
        <v>American Mustang</v>
      </c>
      <c r="Z531" t="str">
        <f t="shared" si="158"/>
        <v>American Mustang</v>
      </c>
      <c r="AA531" t="str">
        <f t="shared" si="159"/>
        <v>america14tang</v>
      </c>
      <c r="AB531" t="s">
        <v>820</v>
      </c>
      <c r="AC531">
        <f t="shared" si="160"/>
        <v>1</v>
      </c>
      <c r="AD531" t="str">
        <f t="shared" si="161"/>
        <v>america13tang</v>
      </c>
    </row>
    <row r="532" spans="1:30">
      <c r="A532">
        <v>685</v>
      </c>
      <c r="B532">
        <f t="shared" si="144"/>
        <v>0</v>
      </c>
      <c r="C532" s="8" t="s">
        <v>13887</v>
      </c>
      <c r="D532" t="s">
        <v>14317</v>
      </c>
      <c r="E532" s="2">
        <v>13342790</v>
      </c>
      <c r="F532">
        <f t="shared" si="145"/>
        <v>0</v>
      </c>
      <c r="G532" s="6">
        <f t="shared" si="146"/>
        <v>13342790</v>
      </c>
      <c r="H532" s="6">
        <v>13342790</v>
      </c>
      <c r="I532" s="3">
        <v>2348</v>
      </c>
      <c r="J532" s="2">
        <v>4855475</v>
      </c>
      <c r="K532" s="3">
        <v>2348</v>
      </c>
      <c r="L532" s="1">
        <v>35658</v>
      </c>
      <c r="M532">
        <f t="shared" si="147"/>
        <v>0</v>
      </c>
      <c r="N532">
        <f t="shared" si="148"/>
        <v>0</v>
      </c>
      <c r="Q532">
        <f t="shared" si="149"/>
        <v>2001</v>
      </c>
      <c r="R532">
        <f t="shared" si="150"/>
        <v>8</v>
      </c>
      <c r="S532">
        <f t="shared" si="151"/>
        <v>17</v>
      </c>
      <c r="T532" s="5">
        <f t="shared" si="152"/>
        <v>35658</v>
      </c>
      <c r="U532" s="7">
        <f t="shared" si="153"/>
        <v>2001</v>
      </c>
      <c r="V532" s="7">
        <f t="shared" si="154"/>
        <v>8</v>
      </c>
      <c r="W532" s="7">
        <f t="shared" si="155"/>
        <v>17</v>
      </c>
      <c r="X532" s="7" t="str">
        <f t="shared" si="156"/>
        <v>01</v>
      </c>
      <c r="Y532" t="str">
        <f t="shared" si="157"/>
        <v>American Outlaws</v>
      </c>
      <c r="Z532" t="str">
        <f t="shared" si="158"/>
        <v>American Outlaws</v>
      </c>
      <c r="AA532" t="str">
        <f t="shared" si="159"/>
        <v>america01laws</v>
      </c>
      <c r="AC532">
        <f t="shared" si="160"/>
        <v>0</v>
      </c>
      <c r="AD532" t="str">
        <f t="shared" si="161"/>
        <v>america01laws</v>
      </c>
    </row>
    <row r="533" spans="1:30">
      <c r="A533">
        <v>688</v>
      </c>
      <c r="B533">
        <f t="shared" si="144"/>
        <v>0</v>
      </c>
      <c r="C533" s="8" t="s">
        <v>13888</v>
      </c>
      <c r="D533" t="s">
        <v>14185</v>
      </c>
      <c r="E533" s="2">
        <v>145103595</v>
      </c>
      <c r="F533">
        <f t="shared" si="145"/>
        <v>0</v>
      </c>
      <c r="G533" s="6">
        <f t="shared" si="146"/>
        <v>145103595</v>
      </c>
      <c r="H533" s="6">
        <v>145103595</v>
      </c>
      <c r="I533" s="3">
        <v>3157</v>
      </c>
      <c r="J533" s="2">
        <v>45117985</v>
      </c>
      <c r="K533" s="3">
        <v>3063</v>
      </c>
      <c r="L533" s="1">
        <v>35651</v>
      </c>
      <c r="M533">
        <f t="shared" si="147"/>
        <v>0</v>
      </c>
      <c r="N533">
        <f t="shared" si="148"/>
        <v>0</v>
      </c>
      <c r="Q533">
        <f t="shared" si="149"/>
        <v>2001</v>
      </c>
      <c r="R533">
        <f t="shared" si="150"/>
        <v>8</v>
      </c>
      <c r="S533">
        <f t="shared" si="151"/>
        <v>10</v>
      </c>
      <c r="T533" s="5">
        <f t="shared" si="152"/>
        <v>35651</v>
      </c>
      <c r="U533" s="7">
        <f t="shared" si="153"/>
        <v>2001</v>
      </c>
      <c r="V533" s="7">
        <f t="shared" si="154"/>
        <v>8</v>
      </c>
      <c r="W533" s="7">
        <f t="shared" si="155"/>
        <v>10</v>
      </c>
      <c r="X533" s="7" t="str">
        <f t="shared" si="156"/>
        <v>01</v>
      </c>
      <c r="Y533" t="str">
        <f t="shared" si="157"/>
        <v>American Pie 2</v>
      </c>
      <c r="Z533" t="str">
        <f t="shared" si="158"/>
        <v>American Pie 2</v>
      </c>
      <c r="AA533" t="str">
        <f t="shared" si="159"/>
        <v>america01pie2</v>
      </c>
      <c r="AC533">
        <f t="shared" si="160"/>
        <v>0</v>
      </c>
      <c r="AD533" t="str">
        <f t="shared" si="161"/>
        <v>america01pie2</v>
      </c>
    </row>
    <row r="534" spans="1:30">
      <c r="A534">
        <v>689</v>
      </c>
      <c r="B534">
        <f t="shared" si="144"/>
        <v>0</v>
      </c>
      <c r="C534" s="8" t="s">
        <v>13889</v>
      </c>
      <c r="D534" t="s">
        <v>14268</v>
      </c>
      <c r="E534" s="2">
        <v>287724</v>
      </c>
      <c r="F534">
        <f t="shared" si="145"/>
        <v>0</v>
      </c>
      <c r="G534" s="6">
        <f t="shared" si="146"/>
        <v>287724</v>
      </c>
      <c r="H534" s="6">
        <v>287724</v>
      </c>
      <c r="I534">
        <v>9</v>
      </c>
      <c r="J534" s="2">
        <v>28699</v>
      </c>
      <c r="K534">
        <v>5</v>
      </c>
      <c r="L534" s="1">
        <v>35224</v>
      </c>
      <c r="M534">
        <f t="shared" si="147"/>
        <v>0</v>
      </c>
      <c r="N534">
        <f t="shared" si="148"/>
        <v>0</v>
      </c>
      <c r="Q534">
        <f t="shared" si="149"/>
        <v>2000</v>
      </c>
      <c r="R534">
        <f t="shared" si="150"/>
        <v>6</v>
      </c>
      <c r="S534">
        <f t="shared" si="151"/>
        <v>9</v>
      </c>
      <c r="T534" s="5">
        <f t="shared" si="152"/>
        <v>35224</v>
      </c>
      <c r="U534" s="7">
        <f t="shared" si="153"/>
        <v>2000</v>
      </c>
      <c r="V534" s="7">
        <f t="shared" si="154"/>
        <v>6</v>
      </c>
      <c r="W534" s="7">
        <f t="shared" si="155"/>
        <v>9</v>
      </c>
      <c r="X534" s="7" t="str">
        <f t="shared" si="156"/>
        <v>00</v>
      </c>
      <c r="Y534" t="str">
        <f t="shared" si="157"/>
        <v>American Pimp</v>
      </c>
      <c r="Z534" t="str">
        <f t="shared" si="158"/>
        <v>American Pimp</v>
      </c>
      <c r="AA534" t="str">
        <f t="shared" si="159"/>
        <v>america00pimp</v>
      </c>
      <c r="AB534" t="s">
        <v>14620</v>
      </c>
      <c r="AC534">
        <f t="shared" si="160"/>
        <v>1</v>
      </c>
      <c r="AD534" t="str">
        <f t="shared" si="161"/>
        <v>america99pimp</v>
      </c>
    </row>
    <row r="535" spans="1:30">
      <c r="A535">
        <v>692</v>
      </c>
      <c r="B535">
        <f t="shared" si="144"/>
        <v>0</v>
      </c>
      <c r="C535" s="8" t="s">
        <v>13890</v>
      </c>
      <c r="D535" t="s">
        <v>13891</v>
      </c>
      <c r="E535" s="2">
        <v>146702</v>
      </c>
      <c r="F535">
        <f t="shared" si="145"/>
        <v>0</v>
      </c>
      <c r="G535" s="6">
        <f t="shared" si="146"/>
        <v>146702</v>
      </c>
      <c r="H535" s="6">
        <v>146702</v>
      </c>
      <c r="I535">
        <v>8</v>
      </c>
      <c r="J535" s="2">
        <v>18300</v>
      </c>
      <c r="K535">
        <v>2</v>
      </c>
      <c r="L535" s="1">
        <v>40103</v>
      </c>
      <c r="M535">
        <f t="shared" si="147"/>
        <v>0</v>
      </c>
      <c r="N535">
        <f t="shared" si="148"/>
        <v>0</v>
      </c>
      <c r="Q535">
        <f t="shared" si="149"/>
        <v>2013</v>
      </c>
      <c r="R535">
        <f t="shared" si="150"/>
        <v>10</v>
      </c>
      <c r="S535">
        <f t="shared" si="151"/>
        <v>18</v>
      </c>
      <c r="T535" s="5">
        <f t="shared" si="152"/>
        <v>40103</v>
      </c>
      <c r="U535" s="7">
        <f t="shared" si="153"/>
        <v>2013</v>
      </c>
      <c r="V535" s="7">
        <f t="shared" si="154"/>
        <v>10</v>
      </c>
      <c r="W535" s="7">
        <f t="shared" si="155"/>
        <v>18</v>
      </c>
      <c r="X535" s="7" t="str">
        <f t="shared" si="156"/>
        <v>13</v>
      </c>
      <c r="Y535" t="str">
        <f t="shared" si="157"/>
        <v>American Promise</v>
      </c>
      <c r="Z535" t="str">
        <f t="shared" si="158"/>
        <v>American Promise</v>
      </c>
      <c r="AA535" t="str">
        <f t="shared" si="159"/>
        <v>america13mise</v>
      </c>
      <c r="AC535">
        <f t="shared" si="160"/>
        <v>0</v>
      </c>
      <c r="AD535" t="str">
        <f t="shared" si="161"/>
        <v>america13mise</v>
      </c>
    </row>
    <row r="536" spans="1:30">
      <c r="A536">
        <v>693</v>
      </c>
      <c r="B536">
        <f t="shared" si="144"/>
        <v>0</v>
      </c>
      <c r="C536" s="8" t="s">
        <v>13892</v>
      </c>
      <c r="D536" t="s">
        <v>14217</v>
      </c>
      <c r="E536" s="2">
        <v>15070285</v>
      </c>
      <c r="F536">
        <f t="shared" si="145"/>
        <v>0</v>
      </c>
      <c r="G536" s="6">
        <f t="shared" si="146"/>
        <v>15070285</v>
      </c>
      <c r="H536" s="6">
        <v>15070285</v>
      </c>
      <c r="I536" s="3">
        <v>1242</v>
      </c>
      <c r="J536" s="2">
        <v>4961015</v>
      </c>
      <c r="K536" s="3">
        <v>1236</v>
      </c>
      <c r="L536" s="1">
        <v>35168</v>
      </c>
      <c r="M536">
        <f t="shared" si="147"/>
        <v>0</v>
      </c>
      <c r="N536">
        <f t="shared" si="148"/>
        <v>0</v>
      </c>
      <c r="Q536">
        <f t="shared" si="149"/>
        <v>2000</v>
      </c>
      <c r="R536">
        <f t="shared" si="150"/>
        <v>4</v>
      </c>
      <c r="S536">
        <f t="shared" si="151"/>
        <v>14</v>
      </c>
      <c r="T536" s="5">
        <f t="shared" si="152"/>
        <v>35168</v>
      </c>
      <c r="U536" s="7">
        <f t="shared" si="153"/>
        <v>2000</v>
      </c>
      <c r="V536" s="7">
        <f t="shared" si="154"/>
        <v>4</v>
      </c>
      <c r="W536" s="7">
        <f t="shared" si="155"/>
        <v>14</v>
      </c>
      <c r="X536" s="7" t="str">
        <f t="shared" si="156"/>
        <v>00</v>
      </c>
      <c r="Y536" t="str">
        <f t="shared" si="157"/>
        <v>American Psycho</v>
      </c>
      <c r="Z536" t="str">
        <f t="shared" si="158"/>
        <v>American Psycho</v>
      </c>
      <c r="AA536" t="str">
        <f t="shared" si="159"/>
        <v>america00ycho</v>
      </c>
      <c r="AC536">
        <f t="shared" si="160"/>
        <v>0</v>
      </c>
      <c r="AD536" t="str">
        <f t="shared" si="161"/>
        <v>america00ycho</v>
      </c>
    </row>
    <row r="537" spans="1:30">
      <c r="A537">
        <v>694</v>
      </c>
      <c r="B537">
        <f t="shared" si="144"/>
        <v>0</v>
      </c>
      <c r="C537" s="8" t="s">
        <v>13893</v>
      </c>
      <c r="D537" t="s">
        <v>14185</v>
      </c>
      <c r="E537" s="2">
        <v>57011521</v>
      </c>
      <c r="F537">
        <f t="shared" si="145"/>
        <v>0</v>
      </c>
      <c r="G537" s="6">
        <f t="shared" si="146"/>
        <v>57011521</v>
      </c>
      <c r="H537" s="6">
        <v>57011521</v>
      </c>
      <c r="I537" s="3">
        <v>3203</v>
      </c>
      <c r="J537" s="2">
        <v>21514080</v>
      </c>
      <c r="K537" s="3">
        <v>3192</v>
      </c>
      <c r="L537" s="1">
        <v>39543</v>
      </c>
      <c r="M537">
        <f t="shared" si="147"/>
        <v>0</v>
      </c>
      <c r="N537">
        <f t="shared" si="148"/>
        <v>0</v>
      </c>
      <c r="Q537">
        <f t="shared" si="149"/>
        <v>2012</v>
      </c>
      <c r="R537">
        <f t="shared" si="150"/>
        <v>4</v>
      </c>
      <c r="S537">
        <f t="shared" si="151"/>
        <v>6</v>
      </c>
      <c r="T537" s="5">
        <f t="shared" si="152"/>
        <v>39543</v>
      </c>
      <c r="U537" s="7">
        <f t="shared" si="153"/>
        <v>2012</v>
      </c>
      <c r="V537" s="7">
        <f t="shared" si="154"/>
        <v>4</v>
      </c>
      <c r="W537" s="7">
        <f t="shared" si="155"/>
        <v>6</v>
      </c>
      <c r="X537" s="7" t="str">
        <f t="shared" si="156"/>
        <v>12</v>
      </c>
      <c r="Y537" t="str">
        <f t="shared" si="157"/>
        <v>American Reunion</v>
      </c>
      <c r="Z537" t="str">
        <f t="shared" si="158"/>
        <v>American Reunion</v>
      </c>
      <c r="AA537" t="str">
        <f t="shared" si="159"/>
        <v>america12nion</v>
      </c>
      <c r="AC537">
        <f t="shared" si="160"/>
        <v>0</v>
      </c>
      <c r="AD537" t="str">
        <f t="shared" si="161"/>
        <v>america12nion</v>
      </c>
    </row>
    <row r="538" spans="1:30">
      <c r="A538">
        <v>696</v>
      </c>
      <c r="B538">
        <f t="shared" si="144"/>
        <v>0</v>
      </c>
      <c r="C538" s="8" t="s">
        <v>13895</v>
      </c>
      <c r="D538" t="s">
        <v>14317</v>
      </c>
      <c r="E538" s="2">
        <v>350126372</v>
      </c>
      <c r="F538">
        <f t="shared" si="145"/>
        <v>0</v>
      </c>
      <c r="G538" s="6">
        <f t="shared" si="146"/>
        <v>350126372</v>
      </c>
      <c r="H538" s="6">
        <v>350126372</v>
      </c>
      <c r="I538" s="3">
        <v>3885</v>
      </c>
      <c r="J538" s="2">
        <v>633456</v>
      </c>
      <c r="K538">
        <v>4</v>
      </c>
      <c r="L538" s="1">
        <v>40536</v>
      </c>
      <c r="M538">
        <f t="shared" si="147"/>
        <v>0</v>
      </c>
      <c r="N538">
        <f t="shared" si="148"/>
        <v>0</v>
      </c>
      <c r="Q538">
        <f t="shared" si="149"/>
        <v>2014</v>
      </c>
      <c r="R538">
        <f t="shared" si="150"/>
        <v>12</v>
      </c>
      <c r="S538">
        <f t="shared" si="151"/>
        <v>25</v>
      </c>
      <c r="T538" s="5">
        <f t="shared" si="152"/>
        <v>40536</v>
      </c>
      <c r="U538" s="7">
        <f t="shared" si="153"/>
        <v>2014</v>
      </c>
      <c r="V538" s="7">
        <f t="shared" si="154"/>
        <v>12</v>
      </c>
      <c r="W538" s="7">
        <f t="shared" si="155"/>
        <v>25</v>
      </c>
      <c r="X538" s="7" t="str">
        <f t="shared" si="156"/>
        <v>14</v>
      </c>
      <c r="Y538" t="str">
        <f t="shared" si="157"/>
        <v>American Sniper</v>
      </c>
      <c r="Z538" t="str">
        <f t="shared" si="158"/>
        <v>American Sniper</v>
      </c>
      <c r="AA538" t="str">
        <f t="shared" si="159"/>
        <v>america14iper</v>
      </c>
      <c r="AC538">
        <f t="shared" si="160"/>
        <v>0</v>
      </c>
      <c r="AD538" t="str">
        <f t="shared" si="161"/>
        <v>america14iper</v>
      </c>
    </row>
    <row r="539" spans="1:30">
      <c r="A539">
        <v>697</v>
      </c>
      <c r="B539">
        <f t="shared" si="144"/>
        <v>0</v>
      </c>
      <c r="C539" s="8" t="s">
        <v>13896</v>
      </c>
      <c r="D539" t="s">
        <v>14343</v>
      </c>
      <c r="E539" s="2">
        <v>6010990</v>
      </c>
      <c r="F539">
        <f t="shared" si="145"/>
        <v>0</v>
      </c>
      <c r="G539" s="6">
        <f t="shared" si="146"/>
        <v>6010990</v>
      </c>
      <c r="H539" s="6">
        <v>6010990</v>
      </c>
      <c r="I539">
        <v>272</v>
      </c>
      <c r="J539" s="2">
        <v>159705</v>
      </c>
      <c r="K539">
        <v>6</v>
      </c>
      <c r="L539" s="1">
        <v>36386</v>
      </c>
      <c r="M539">
        <f t="shared" si="147"/>
        <v>0</v>
      </c>
      <c r="N539">
        <f t="shared" si="148"/>
        <v>0</v>
      </c>
      <c r="Q539">
        <f t="shared" si="149"/>
        <v>2003</v>
      </c>
      <c r="R539">
        <f t="shared" si="150"/>
        <v>8</v>
      </c>
      <c r="S539">
        <f t="shared" si="151"/>
        <v>15</v>
      </c>
      <c r="T539" s="5">
        <f t="shared" si="152"/>
        <v>36386</v>
      </c>
      <c r="U539" s="7">
        <f t="shared" si="153"/>
        <v>2003</v>
      </c>
      <c r="V539" s="7">
        <f t="shared" si="154"/>
        <v>8</v>
      </c>
      <c r="W539" s="7">
        <f t="shared" si="155"/>
        <v>15</v>
      </c>
      <c r="X539" s="7" t="str">
        <f t="shared" si="156"/>
        <v>03</v>
      </c>
      <c r="Y539" t="str">
        <f t="shared" si="157"/>
        <v>American Splendor</v>
      </c>
      <c r="Z539" t="str">
        <f t="shared" si="158"/>
        <v>American Splendor</v>
      </c>
      <c r="AA539" t="str">
        <f t="shared" si="159"/>
        <v>america03ndor</v>
      </c>
      <c r="AC539">
        <f t="shared" si="160"/>
        <v>0</v>
      </c>
      <c r="AD539" t="str">
        <f t="shared" si="161"/>
        <v>america03ndor</v>
      </c>
    </row>
    <row r="540" spans="1:30">
      <c r="A540">
        <v>698</v>
      </c>
      <c r="B540">
        <f t="shared" si="144"/>
        <v>0</v>
      </c>
      <c r="C540" s="8" t="s">
        <v>13702</v>
      </c>
      <c r="D540" t="s">
        <v>14039</v>
      </c>
      <c r="E540" s="2">
        <v>24082</v>
      </c>
      <c r="F540">
        <f t="shared" si="145"/>
        <v>0</v>
      </c>
      <c r="G540" s="6">
        <f t="shared" si="146"/>
        <v>24082</v>
      </c>
      <c r="H540" s="6">
        <v>24082</v>
      </c>
      <c r="I540">
        <v>1</v>
      </c>
      <c r="J540" s="2">
        <v>2974</v>
      </c>
      <c r="K540">
        <v>1</v>
      </c>
      <c r="L540" s="1">
        <v>36470</v>
      </c>
      <c r="M540">
        <f t="shared" si="147"/>
        <v>0</v>
      </c>
      <c r="N540">
        <f t="shared" si="148"/>
        <v>0</v>
      </c>
      <c r="Q540">
        <f t="shared" si="149"/>
        <v>2003</v>
      </c>
      <c r="R540">
        <f t="shared" si="150"/>
        <v>11</v>
      </c>
      <c r="S540">
        <f t="shared" si="151"/>
        <v>7</v>
      </c>
      <c r="T540" s="5">
        <f t="shared" si="152"/>
        <v>36470</v>
      </c>
      <c r="U540" s="7">
        <f t="shared" si="153"/>
        <v>2003</v>
      </c>
      <c r="V540" s="7">
        <f t="shared" si="154"/>
        <v>11</v>
      </c>
      <c r="W540" s="7">
        <f t="shared" si="155"/>
        <v>7</v>
      </c>
      <c r="X540" s="7" t="str">
        <f t="shared" si="156"/>
        <v>03</v>
      </c>
      <c r="Y540" t="str">
        <f t="shared" si="157"/>
        <v>American Storytellers</v>
      </c>
      <c r="Z540" t="str">
        <f t="shared" si="158"/>
        <v>American Storytellers</v>
      </c>
      <c r="AA540" t="str">
        <f t="shared" si="159"/>
        <v>america03lers</v>
      </c>
      <c r="AC540">
        <f t="shared" si="160"/>
        <v>0</v>
      </c>
      <c r="AD540" t="str">
        <f t="shared" si="161"/>
        <v>america03lers</v>
      </c>
    </row>
    <row r="541" spans="1:30">
      <c r="A541">
        <v>701</v>
      </c>
      <c r="B541">
        <f t="shared" si="144"/>
        <v>0</v>
      </c>
      <c r="C541" s="8" t="s">
        <v>13704</v>
      </c>
      <c r="D541" t="s">
        <v>13947</v>
      </c>
      <c r="E541" s="2">
        <v>30156</v>
      </c>
      <c r="F541">
        <f t="shared" si="145"/>
        <v>0</v>
      </c>
      <c r="G541" s="6">
        <f t="shared" si="146"/>
        <v>30156</v>
      </c>
      <c r="H541" s="6">
        <v>30156</v>
      </c>
      <c r="I541">
        <v>2</v>
      </c>
      <c r="J541" s="2">
        <v>10174</v>
      </c>
      <c r="K541">
        <v>1</v>
      </c>
      <c r="L541" s="1">
        <v>38437</v>
      </c>
      <c r="M541">
        <f t="shared" si="147"/>
        <v>0</v>
      </c>
      <c r="N541">
        <f t="shared" si="148"/>
        <v>0</v>
      </c>
      <c r="Q541">
        <f t="shared" si="149"/>
        <v>2009</v>
      </c>
      <c r="R541">
        <f t="shared" si="150"/>
        <v>3</v>
      </c>
      <c r="S541">
        <f t="shared" si="151"/>
        <v>27</v>
      </c>
      <c r="T541" s="5">
        <f t="shared" si="152"/>
        <v>38437</v>
      </c>
      <c r="U541" s="7">
        <f t="shared" si="153"/>
        <v>2009</v>
      </c>
      <c r="V541" s="7">
        <f t="shared" si="154"/>
        <v>3</v>
      </c>
      <c r="W541" s="7">
        <f t="shared" si="155"/>
        <v>27</v>
      </c>
      <c r="X541" s="7" t="str">
        <f t="shared" si="156"/>
        <v>09</v>
      </c>
      <c r="Y541" t="str">
        <f t="shared" si="157"/>
        <v>American Swing</v>
      </c>
      <c r="Z541" t="str">
        <f t="shared" si="158"/>
        <v>American Swing</v>
      </c>
      <c r="AA541" t="str">
        <f t="shared" si="159"/>
        <v>america09wing</v>
      </c>
      <c r="AB541" t="s">
        <v>2487</v>
      </c>
      <c r="AC541">
        <f t="shared" si="160"/>
        <v>1</v>
      </c>
      <c r="AD541" t="str">
        <f t="shared" si="161"/>
        <v>america08wing</v>
      </c>
    </row>
    <row r="542" spans="1:30">
      <c r="A542">
        <v>704</v>
      </c>
      <c r="B542">
        <f t="shared" si="144"/>
        <v>0</v>
      </c>
      <c r="C542" s="8" t="s">
        <v>13705</v>
      </c>
      <c r="D542" t="s">
        <v>14389</v>
      </c>
      <c r="E542" s="2">
        <v>33144</v>
      </c>
      <c r="F542">
        <f t="shared" si="145"/>
        <v>0</v>
      </c>
      <c r="G542" s="6">
        <f t="shared" si="146"/>
        <v>33144</v>
      </c>
      <c r="H542" s="6">
        <v>33144</v>
      </c>
      <c r="I542">
        <v>2</v>
      </c>
      <c r="J542" s="2">
        <v>6036</v>
      </c>
      <c r="K542">
        <v>2</v>
      </c>
      <c r="L542" s="1">
        <v>39354</v>
      </c>
      <c r="M542">
        <f t="shared" si="147"/>
        <v>0</v>
      </c>
      <c r="N542">
        <f t="shared" si="148"/>
        <v>0</v>
      </c>
      <c r="Q542">
        <f t="shared" si="149"/>
        <v>2011</v>
      </c>
      <c r="R542">
        <f t="shared" si="150"/>
        <v>9</v>
      </c>
      <c r="S542">
        <f t="shared" si="151"/>
        <v>30</v>
      </c>
      <c r="T542" s="5">
        <f t="shared" si="152"/>
        <v>39354</v>
      </c>
      <c r="U542" s="7">
        <f t="shared" si="153"/>
        <v>2011</v>
      </c>
      <c r="V542" s="7">
        <f t="shared" si="154"/>
        <v>9</v>
      </c>
      <c r="W542" s="7">
        <f t="shared" si="155"/>
        <v>30</v>
      </c>
      <c r="X542" s="7" t="str">
        <f t="shared" si="156"/>
        <v>11</v>
      </c>
      <c r="Y542" t="str">
        <f t="shared" si="157"/>
        <v>American Teacher</v>
      </c>
      <c r="Z542" t="str">
        <f t="shared" si="158"/>
        <v>American Teacher</v>
      </c>
      <c r="AA542" t="str">
        <f t="shared" si="159"/>
        <v>america11cher</v>
      </c>
      <c r="AC542">
        <f t="shared" si="160"/>
        <v>0</v>
      </c>
      <c r="AD542" t="str">
        <f t="shared" si="161"/>
        <v>america11cher</v>
      </c>
    </row>
    <row r="543" spans="1:30">
      <c r="A543">
        <v>705</v>
      </c>
      <c r="B543">
        <f t="shared" si="144"/>
        <v>0</v>
      </c>
      <c r="C543" s="8" t="s">
        <v>13706</v>
      </c>
      <c r="D543" t="s">
        <v>13707</v>
      </c>
      <c r="E543" s="2">
        <v>942441</v>
      </c>
      <c r="F543">
        <f t="shared" si="145"/>
        <v>0</v>
      </c>
      <c r="G543" s="6">
        <f t="shared" si="146"/>
        <v>942441</v>
      </c>
      <c r="H543" s="6">
        <v>942441</v>
      </c>
      <c r="I543">
        <v>109</v>
      </c>
      <c r="J543" s="2">
        <v>45589</v>
      </c>
      <c r="K543">
        <v>5</v>
      </c>
      <c r="L543" s="1">
        <v>38192</v>
      </c>
      <c r="M543">
        <f t="shared" si="147"/>
        <v>0</v>
      </c>
      <c r="N543">
        <f t="shared" si="148"/>
        <v>0</v>
      </c>
      <c r="Q543">
        <f t="shared" si="149"/>
        <v>2008</v>
      </c>
      <c r="R543">
        <f t="shared" si="150"/>
        <v>7</v>
      </c>
      <c r="S543">
        <f t="shared" si="151"/>
        <v>25</v>
      </c>
      <c r="T543" s="5">
        <f t="shared" si="152"/>
        <v>38192</v>
      </c>
      <c r="U543" s="7">
        <f t="shared" si="153"/>
        <v>2008</v>
      </c>
      <c r="V543" s="7">
        <f t="shared" si="154"/>
        <v>7</v>
      </c>
      <c r="W543" s="7">
        <f t="shared" si="155"/>
        <v>25</v>
      </c>
      <c r="X543" s="7" t="str">
        <f t="shared" si="156"/>
        <v>08</v>
      </c>
      <c r="Y543" t="str">
        <f t="shared" si="157"/>
        <v>American Teen</v>
      </c>
      <c r="Z543" t="str">
        <f t="shared" si="158"/>
        <v>American Teen</v>
      </c>
      <c r="AA543" t="str">
        <f t="shared" si="159"/>
        <v>america08teen</v>
      </c>
      <c r="AC543">
        <f t="shared" si="160"/>
        <v>0</v>
      </c>
      <c r="AD543" t="str">
        <f t="shared" si="161"/>
        <v>america08teen</v>
      </c>
    </row>
    <row r="544" spans="1:30">
      <c r="A544">
        <v>706</v>
      </c>
      <c r="B544">
        <f t="shared" si="144"/>
        <v>0</v>
      </c>
      <c r="C544" s="8" t="s">
        <v>13708</v>
      </c>
      <c r="D544" t="s">
        <v>14461</v>
      </c>
      <c r="E544" s="2">
        <v>14440985</v>
      </c>
      <c r="F544">
        <f t="shared" si="145"/>
        <v>0</v>
      </c>
      <c r="G544" s="6">
        <f t="shared" si="146"/>
        <v>14440985</v>
      </c>
      <c r="H544" s="6">
        <v>14440985</v>
      </c>
      <c r="I544" s="3">
        <v>2778</v>
      </c>
      <c r="J544" s="2">
        <v>5454284</v>
      </c>
      <c r="K544" s="3">
        <v>2778</v>
      </c>
      <c r="L544" s="1">
        <v>40775</v>
      </c>
      <c r="M544">
        <f t="shared" si="147"/>
        <v>0</v>
      </c>
      <c r="N544">
        <f t="shared" si="148"/>
        <v>0</v>
      </c>
      <c r="Q544">
        <f t="shared" si="149"/>
        <v>2015</v>
      </c>
      <c r="R544">
        <f t="shared" si="150"/>
        <v>8</v>
      </c>
      <c r="S544">
        <f t="shared" si="151"/>
        <v>21</v>
      </c>
      <c r="T544" s="5">
        <f t="shared" si="152"/>
        <v>40775</v>
      </c>
      <c r="U544" s="7">
        <f t="shared" si="153"/>
        <v>2015</v>
      </c>
      <c r="V544" s="7">
        <f t="shared" si="154"/>
        <v>8</v>
      </c>
      <c r="W544" s="7">
        <f t="shared" si="155"/>
        <v>21</v>
      </c>
      <c r="X544" s="7" t="str">
        <f t="shared" si="156"/>
        <v>15</v>
      </c>
      <c r="Y544" t="str">
        <f t="shared" si="157"/>
        <v>American Ultra</v>
      </c>
      <c r="Z544" t="str">
        <f t="shared" si="158"/>
        <v>American Ultra</v>
      </c>
      <c r="AA544" t="str">
        <f t="shared" si="159"/>
        <v>america15ltra</v>
      </c>
      <c r="AC544">
        <f t="shared" si="160"/>
        <v>0</v>
      </c>
      <c r="AD544" t="str">
        <f t="shared" si="161"/>
        <v>america15ltra</v>
      </c>
    </row>
    <row r="545" spans="1:30">
      <c r="A545">
        <v>707</v>
      </c>
      <c r="B545">
        <f t="shared" si="144"/>
        <v>0</v>
      </c>
      <c r="C545" s="8" t="s">
        <v>13709</v>
      </c>
      <c r="D545" t="s">
        <v>14309</v>
      </c>
      <c r="E545" s="2">
        <v>554434</v>
      </c>
      <c r="F545">
        <f t="shared" si="145"/>
        <v>0</v>
      </c>
      <c r="G545" s="6">
        <f t="shared" si="146"/>
        <v>554434</v>
      </c>
      <c r="H545" s="6">
        <v>554434</v>
      </c>
      <c r="I545">
        <v>61</v>
      </c>
      <c r="J545" s="2">
        <v>243162</v>
      </c>
      <c r="K545">
        <v>61</v>
      </c>
      <c r="L545" s="1">
        <v>38458</v>
      </c>
      <c r="M545">
        <f t="shared" si="147"/>
        <v>0</v>
      </c>
      <c r="N545">
        <f t="shared" si="148"/>
        <v>0</v>
      </c>
      <c r="Q545">
        <f t="shared" si="149"/>
        <v>2009</v>
      </c>
      <c r="R545">
        <f t="shared" si="150"/>
        <v>4</v>
      </c>
      <c r="S545">
        <f t="shared" si="151"/>
        <v>17</v>
      </c>
      <c r="T545" s="5">
        <f t="shared" si="152"/>
        <v>38458</v>
      </c>
      <c r="U545" s="7">
        <f t="shared" si="153"/>
        <v>2009</v>
      </c>
      <c r="V545" s="7">
        <f t="shared" si="154"/>
        <v>4</v>
      </c>
      <c r="W545" s="7">
        <f t="shared" si="155"/>
        <v>17</v>
      </c>
      <c r="X545" s="7" t="str">
        <f t="shared" si="156"/>
        <v>09</v>
      </c>
      <c r="Y545" t="str">
        <f t="shared" si="157"/>
        <v>American Violet</v>
      </c>
      <c r="Z545" t="str">
        <f t="shared" si="158"/>
        <v>American Violet</v>
      </c>
      <c r="AA545" t="str">
        <f t="shared" si="159"/>
        <v>america09olet</v>
      </c>
      <c r="AB545" t="s">
        <v>2488</v>
      </c>
      <c r="AC545">
        <f t="shared" si="160"/>
        <v>1</v>
      </c>
      <c r="AD545" t="str">
        <f t="shared" si="161"/>
        <v>america08olet</v>
      </c>
    </row>
    <row r="546" spans="1:30">
      <c r="A546">
        <v>708</v>
      </c>
      <c r="B546">
        <f t="shared" si="144"/>
        <v>0</v>
      </c>
      <c r="C546" s="8" t="s">
        <v>13710</v>
      </c>
      <c r="D546" t="s">
        <v>14185</v>
      </c>
      <c r="E546" s="2">
        <v>104565114</v>
      </c>
      <c r="F546">
        <f t="shared" si="145"/>
        <v>0</v>
      </c>
      <c r="G546" s="6">
        <f t="shared" si="146"/>
        <v>104565114</v>
      </c>
      <c r="H546" s="6">
        <v>104565114</v>
      </c>
      <c r="I546" s="3">
        <v>3175</v>
      </c>
      <c r="J546" s="2">
        <v>33369440</v>
      </c>
      <c r="K546" s="3">
        <v>3172</v>
      </c>
      <c r="L546" s="1">
        <v>36372</v>
      </c>
      <c r="M546">
        <f t="shared" si="147"/>
        <v>0</v>
      </c>
      <c r="N546">
        <f t="shared" si="148"/>
        <v>0</v>
      </c>
      <c r="Q546">
        <f t="shared" si="149"/>
        <v>2003</v>
      </c>
      <c r="R546">
        <f t="shared" si="150"/>
        <v>8</v>
      </c>
      <c r="S546">
        <f t="shared" si="151"/>
        <v>1</v>
      </c>
      <c r="T546" s="5">
        <f t="shared" si="152"/>
        <v>36372</v>
      </c>
      <c r="U546" s="7">
        <f t="shared" si="153"/>
        <v>2003</v>
      </c>
      <c r="V546" s="7">
        <f t="shared" si="154"/>
        <v>8</v>
      </c>
      <c r="W546" s="7">
        <f t="shared" si="155"/>
        <v>1</v>
      </c>
      <c r="X546" s="7" t="str">
        <f t="shared" si="156"/>
        <v>03</v>
      </c>
      <c r="Y546" t="str">
        <f t="shared" si="157"/>
        <v>American Wedding</v>
      </c>
      <c r="Z546" t="str">
        <f t="shared" si="158"/>
        <v>American Wedding</v>
      </c>
      <c r="AA546" t="str">
        <f t="shared" si="159"/>
        <v>america03ding</v>
      </c>
      <c r="AC546">
        <f t="shared" si="160"/>
        <v>0</v>
      </c>
      <c r="AD546" t="str">
        <f t="shared" si="161"/>
        <v>america03ding</v>
      </c>
    </row>
    <row r="547" spans="1:30">
      <c r="A547">
        <v>711</v>
      </c>
      <c r="B547">
        <f t="shared" si="144"/>
        <v>0</v>
      </c>
      <c r="C547" s="8" t="s">
        <v>13718</v>
      </c>
      <c r="D547" t="s">
        <v>14090</v>
      </c>
      <c r="E547" s="2">
        <v>3126</v>
      </c>
      <c r="F547">
        <f t="shared" si="145"/>
        <v>0</v>
      </c>
      <c r="G547" s="6">
        <f t="shared" si="146"/>
        <v>3126</v>
      </c>
      <c r="H547" s="6">
        <v>3126</v>
      </c>
      <c r="I547">
        <v>1</v>
      </c>
      <c r="J547" s="2">
        <v>3126</v>
      </c>
      <c r="K547">
        <v>1</v>
      </c>
      <c r="L547" s="1">
        <v>38073</v>
      </c>
      <c r="M547">
        <f t="shared" si="147"/>
        <v>0</v>
      </c>
      <c r="N547">
        <f t="shared" si="148"/>
        <v>0</v>
      </c>
      <c r="Q547">
        <f t="shared" si="149"/>
        <v>2008</v>
      </c>
      <c r="R547">
        <f t="shared" si="150"/>
        <v>3</v>
      </c>
      <c r="S547">
        <f t="shared" si="151"/>
        <v>28</v>
      </c>
      <c r="T547" s="5">
        <f t="shared" si="152"/>
        <v>38073</v>
      </c>
      <c r="U547" s="7">
        <f t="shared" si="153"/>
        <v>2008</v>
      </c>
      <c r="V547" s="7">
        <f t="shared" si="154"/>
        <v>3</v>
      </c>
      <c r="W547" s="7">
        <f t="shared" si="155"/>
        <v>28</v>
      </c>
      <c r="X547" s="7" t="str">
        <f t="shared" si="156"/>
        <v>08</v>
      </c>
      <c r="Y547" t="str">
        <f t="shared" si="157"/>
        <v>American Zombie</v>
      </c>
      <c r="Z547" t="str">
        <f t="shared" si="158"/>
        <v>American Zombie</v>
      </c>
      <c r="AA547" t="str">
        <f t="shared" si="159"/>
        <v>america08mbie</v>
      </c>
      <c r="AB547" t="s">
        <v>2827</v>
      </c>
      <c r="AC547">
        <f t="shared" si="160"/>
        <v>1</v>
      </c>
      <c r="AD547" t="str">
        <f t="shared" si="161"/>
        <v>america07mbie</v>
      </c>
    </row>
    <row r="548" spans="1:30">
      <c r="A548">
        <v>712</v>
      </c>
      <c r="B548">
        <f t="shared" si="144"/>
        <v>0</v>
      </c>
      <c r="C548" s="8" t="s">
        <v>13713</v>
      </c>
      <c r="D548" t="s">
        <v>14435</v>
      </c>
      <c r="E548" s="2">
        <v>92234</v>
      </c>
      <c r="F548">
        <f t="shared" si="145"/>
        <v>0</v>
      </c>
      <c r="G548" s="6">
        <f t="shared" si="146"/>
        <v>92234</v>
      </c>
      <c r="H548" s="6">
        <v>92234</v>
      </c>
      <c r="I548">
        <v>11</v>
      </c>
      <c r="J548" s="2">
        <v>5872</v>
      </c>
      <c r="K548">
        <v>1</v>
      </c>
      <c r="L548" s="1">
        <v>39179</v>
      </c>
      <c r="M548">
        <f t="shared" si="147"/>
        <v>0</v>
      </c>
      <c r="N548">
        <f t="shared" si="148"/>
        <v>0</v>
      </c>
      <c r="Q548">
        <f t="shared" si="149"/>
        <v>2011</v>
      </c>
      <c r="R548">
        <f t="shared" si="150"/>
        <v>4</v>
      </c>
      <c r="S548">
        <f t="shared" si="151"/>
        <v>8</v>
      </c>
      <c r="T548" s="5">
        <f t="shared" si="152"/>
        <v>39179</v>
      </c>
      <c r="U548" s="7">
        <f t="shared" si="153"/>
        <v>2011</v>
      </c>
      <c r="V548" s="7">
        <f t="shared" si="154"/>
        <v>4</v>
      </c>
      <c r="W548" s="7">
        <f t="shared" si="155"/>
        <v>8</v>
      </c>
      <c r="X548" s="7" t="str">
        <f t="shared" si="156"/>
        <v>11</v>
      </c>
      <c r="Y548" t="str">
        <f t="shared" si="157"/>
        <v>American: The Bill Hicks Story</v>
      </c>
      <c r="Z548" t="str">
        <f t="shared" si="158"/>
        <v>American: The Bill Hicks Story</v>
      </c>
      <c r="AA548" t="str">
        <f t="shared" si="159"/>
        <v>america11tory</v>
      </c>
      <c r="AB548" t="s">
        <v>1904</v>
      </c>
      <c r="AC548">
        <f t="shared" si="160"/>
        <v>1</v>
      </c>
      <c r="AD548" t="str">
        <f t="shared" si="161"/>
        <v>america09tory</v>
      </c>
    </row>
    <row r="549" spans="1:30">
      <c r="A549">
        <v>715</v>
      </c>
      <c r="B549">
        <f t="shared" si="144"/>
        <v>0</v>
      </c>
      <c r="C549" s="8" t="s">
        <v>13911</v>
      </c>
      <c r="D549" t="s">
        <v>14516</v>
      </c>
      <c r="E549" s="2">
        <v>128024</v>
      </c>
      <c r="F549">
        <f t="shared" si="145"/>
        <v>0</v>
      </c>
      <c r="G549" s="6">
        <f t="shared" si="146"/>
        <v>128024</v>
      </c>
      <c r="H549" s="6">
        <v>128024</v>
      </c>
      <c r="I549">
        <v>5</v>
      </c>
      <c r="J549" s="2">
        <v>9434</v>
      </c>
      <c r="K549">
        <v>2</v>
      </c>
      <c r="L549" s="1">
        <v>37736</v>
      </c>
      <c r="M549">
        <f t="shared" si="147"/>
        <v>0</v>
      </c>
      <c r="N549">
        <f t="shared" si="148"/>
        <v>0</v>
      </c>
      <c r="Q549">
        <f t="shared" si="149"/>
        <v>2007</v>
      </c>
      <c r="R549">
        <f t="shared" si="150"/>
        <v>4</v>
      </c>
      <c r="S549">
        <f t="shared" si="151"/>
        <v>26</v>
      </c>
      <c r="T549" s="5">
        <f t="shared" si="152"/>
        <v>37736</v>
      </c>
      <c r="U549" s="7">
        <f t="shared" si="153"/>
        <v>2007</v>
      </c>
      <c r="V549" s="7">
        <f t="shared" si="154"/>
        <v>4</v>
      </c>
      <c r="W549" s="7">
        <f t="shared" si="155"/>
        <v>26</v>
      </c>
      <c r="X549" s="7" t="str">
        <f t="shared" si="156"/>
        <v>07</v>
      </c>
      <c r="Y549" t="str">
        <f t="shared" si="157"/>
        <v>Americanizing Shelley</v>
      </c>
      <c r="Z549" t="str">
        <f t="shared" si="158"/>
        <v>Americanizing Shelley</v>
      </c>
      <c r="AA549" t="str">
        <f t="shared" si="159"/>
        <v>america07lley</v>
      </c>
      <c r="AC549">
        <f t="shared" si="160"/>
        <v>0</v>
      </c>
      <c r="AD549" t="str">
        <f t="shared" si="161"/>
        <v>america07lley</v>
      </c>
    </row>
    <row r="550" spans="1:30">
      <c r="A550">
        <v>717</v>
      </c>
      <c r="B550">
        <f t="shared" si="144"/>
        <v>0</v>
      </c>
      <c r="C550" s="8" t="s">
        <v>13965</v>
      </c>
      <c r="D550" t="s">
        <v>13966</v>
      </c>
      <c r="E550" s="2">
        <v>28782</v>
      </c>
      <c r="F550">
        <f t="shared" si="145"/>
        <v>0</v>
      </c>
      <c r="G550" s="6">
        <f t="shared" si="146"/>
        <v>28782</v>
      </c>
      <c r="H550" s="6">
        <v>28782</v>
      </c>
      <c r="I550">
        <v>14</v>
      </c>
      <c r="J550" s="2">
        <v>14404</v>
      </c>
      <c r="K550">
        <v>14</v>
      </c>
      <c r="L550" s="1">
        <v>40565</v>
      </c>
      <c r="M550">
        <f t="shared" si="147"/>
        <v>0</v>
      </c>
      <c r="N550">
        <f t="shared" si="148"/>
        <v>0</v>
      </c>
      <c r="Q550">
        <f t="shared" si="149"/>
        <v>2015</v>
      </c>
      <c r="R550">
        <f t="shared" si="150"/>
        <v>1</v>
      </c>
      <c r="S550">
        <f t="shared" si="151"/>
        <v>23</v>
      </c>
      <c r="T550" s="5">
        <f t="shared" si="152"/>
        <v>40565</v>
      </c>
      <c r="U550" s="7">
        <f t="shared" si="153"/>
        <v>2015</v>
      </c>
      <c r="V550" s="7">
        <f t="shared" si="154"/>
        <v>1</v>
      </c>
      <c r="W550" s="7">
        <f t="shared" si="155"/>
        <v>23</v>
      </c>
      <c r="X550" s="7" t="str">
        <f t="shared" si="156"/>
        <v>15</v>
      </c>
      <c r="Y550" t="str">
        <f t="shared" si="157"/>
        <v>Americons</v>
      </c>
      <c r="Z550" t="str">
        <f t="shared" si="158"/>
        <v>Americons</v>
      </c>
      <c r="AA550" t="str">
        <f t="shared" si="159"/>
        <v>americo15cons</v>
      </c>
      <c r="AC550">
        <f t="shared" si="160"/>
        <v>0</v>
      </c>
      <c r="AD550" t="str">
        <f t="shared" si="161"/>
        <v>americo15cons</v>
      </c>
    </row>
    <row r="551" spans="1:30">
      <c r="A551">
        <v>719</v>
      </c>
      <c r="B551">
        <f t="shared" si="144"/>
        <v>0</v>
      </c>
      <c r="C551" s="8" t="s">
        <v>13967</v>
      </c>
      <c r="D551" t="s">
        <v>13968</v>
      </c>
      <c r="E551" s="2">
        <v>8655</v>
      </c>
      <c r="F551">
        <f t="shared" si="145"/>
        <v>0</v>
      </c>
      <c r="G551" s="6">
        <f t="shared" si="146"/>
        <v>8655</v>
      </c>
      <c r="H551" s="6">
        <v>8655</v>
      </c>
      <c r="I551">
        <v>1</v>
      </c>
      <c r="J551" s="2">
        <v>2746</v>
      </c>
      <c r="K551">
        <v>1</v>
      </c>
      <c r="L551" s="1">
        <v>38248</v>
      </c>
      <c r="M551">
        <f t="shared" si="147"/>
        <v>0</v>
      </c>
      <c r="N551">
        <f t="shared" si="148"/>
        <v>0</v>
      </c>
      <c r="Q551">
        <f t="shared" si="149"/>
        <v>2008</v>
      </c>
      <c r="R551">
        <f t="shared" si="150"/>
        <v>9</v>
      </c>
      <c r="S551">
        <f t="shared" si="151"/>
        <v>19</v>
      </c>
      <c r="T551" s="5">
        <f t="shared" si="152"/>
        <v>38248</v>
      </c>
      <c r="U551" s="7">
        <f t="shared" si="153"/>
        <v>2008</v>
      </c>
      <c r="V551" s="7">
        <f t="shared" si="154"/>
        <v>9</v>
      </c>
      <c r="W551" s="7">
        <f t="shared" si="155"/>
        <v>19</v>
      </c>
      <c r="X551" s="7" t="str">
        <f t="shared" si="156"/>
        <v>08</v>
      </c>
      <c r="Y551" t="str">
        <f t="shared" si="157"/>
        <v>Amexicano</v>
      </c>
      <c r="Z551" t="str">
        <f t="shared" si="158"/>
        <v>Amexicano</v>
      </c>
      <c r="AA551" t="str">
        <f t="shared" si="159"/>
        <v>amexica08cano</v>
      </c>
      <c r="AB551" t="s">
        <v>2635</v>
      </c>
      <c r="AC551">
        <f t="shared" si="160"/>
        <v>1</v>
      </c>
      <c r="AD551" t="str">
        <f t="shared" si="161"/>
        <v>amexica07cano</v>
      </c>
    </row>
    <row r="552" spans="1:30">
      <c r="A552">
        <v>720</v>
      </c>
      <c r="B552">
        <f t="shared" si="144"/>
        <v>0</v>
      </c>
      <c r="C552" s="8" t="s">
        <v>13969</v>
      </c>
      <c r="D552" t="s">
        <v>14435</v>
      </c>
      <c r="E552" s="2">
        <v>184705</v>
      </c>
      <c r="F552">
        <f t="shared" si="145"/>
        <v>0</v>
      </c>
      <c r="G552" s="6">
        <f t="shared" si="146"/>
        <v>184705</v>
      </c>
      <c r="H552" s="6">
        <v>184705</v>
      </c>
      <c r="I552">
        <v>10</v>
      </c>
      <c r="J552" s="2">
        <v>37324</v>
      </c>
      <c r="K552">
        <v>10</v>
      </c>
      <c r="L552" s="1">
        <v>39312</v>
      </c>
      <c r="M552">
        <f t="shared" si="147"/>
        <v>0</v>
      </c>
      <c r="N552">
        <f t="shared" si="148"/>
        <v>0</v>
      </c>
      <c r="Q552">
        <f t="shared" si="149"/>
        <v>2011</v>
      </c>
      <c r="R552">
        <f t="shared" si="150"/>
        <v>8</v>
      </c>
      <c r="S552">
        <f t="shared" si="151"/>
        <v>19</v>
      </c>
      <c r="T552" s="5">
        <f t="shared" si="152"/>
        <v>39312</v>
      </c>
      <c r="U552" s="7">
        <f t="shared" si="153"/>
        <v>2011</v>
      </c>
      <c r="V552" s="7">
        <f t="shared" si="154"/>
        <v>8</v>
      </c>
      <c r="W552" s="7">
        <f t="shared" si="155"/>
        <v>19</v>
      </c>
      <c r="X552" s="7" t="str">
        <f t="shared" si="156"/>
        <v>11</v>
      </c>
      <c r="Y552" t="str">
        <f t="shared" si="157"/>
        <v>Amigo</v>
      </c>
      <c r="Z552" t="str">
        <f t="shared" si="158"/>
        <v>Amigo</v>
      </c>
      <c r="AA552" t="str">
        <f t="shared" si="159"/>
        <v>amigo11migo</v>
      </c>
      <c r="AB552" t="s">
        <v>1905</v>
      </c>
      <c r="AC552">
        <f t="shared" si="160"/>
        <v>1</v>
      </c>
      <c r="AD552" t="str">
        <f t="shared" si="161"/>
        <v>amigo10migo</v>
      </c>
    </row>
    <row r="553" spans="1:30">
      <c r="A553">
        <v>721</v>
      </c>
      <c r="B553">
        <f t="shared" si="144"/>
        <v>0</v>
      </c>
      <c r="C553" s="8" t="s">
        <v>13970</v>
      </c>
      <c r="D553" t="s">
        <v>14293</v>
      </c>
      <c r="E553" s="2">
        <v>31849</v>
      </c>
      <c r="F553">
        <f t="shared" si="145"/>
        <v>0</v>
      </c>
      <c r="G553" s="6">
        <f t="shared" si="146"/>
        <v>31849</v>
      </c>
      <c r="H553" s="6">
        <v>31849</v>
      </c>
      <c r="I553">
        <v>10</v>
      </c>
      <c r="J553" s="2">
        <v>15535</v>
      </c>
      <c r="K553">
        <v>9</v>
      </c>
      <c r="L553" s="1">
        <v>40572</v>
      </c>
      <c r="M553">
        <f t="shared" si="147"/>
        <v>0</v>
      </c>
      <c r="N553">
        <f t="shared" si="148"/>
        <v>0</v>
      </c>
      <c r="Q553">
        <f t="shared" si="149"/>
        <v>2015</v>
      </c>
      <c r="R553">
        <f t="shared" si="150"/>
        <v>1</v>
      </c>
      <c r="S553">
        <f t="shared" si="151"/>
        <v>30</v>
      </c>
      <c r="T553" s="5">
        <f t="shared" si="152"/>
        <v>40572</v>
      </c>
      <c r="U553" s="7">
        <f t="shared" si="153"/>
        <v>2015</v>
      </c>
      <c r="V553" s="7">
        <f t="shared" si="154"/>
        <v>1</v>
      </c>
      <c r="W553" s="7">
        <f t="shared" si="155"/>
        <v>30</v>
      </c>
      <c r="X553" s="7" t="str">
        <f t="shared" si="156"/>
        <v>15</v>
      </c>
      <c r="Y553" t="str">
        <f t="shared" si="157"/>
        <v>Amira &amp; Sam</v>
      </c>
      <c r="Z553" t="str">
        <f t="shared" si="158"/>
        <v>Amira &amp; Sam</v>
      </c>
      <c r="AA553" t="str">
        <f t="shared" si="159"/>
        <v>amira&amp;s15&amp;sam</v>
      </c>
      <c r="AB553" t="s">
        <v>199</v>
      </c>
      <c r="AC553">
        <f t="shared" si="160"/>
        <v>1</v>
      </c>
      <c r="AD553" t="str">
        <f t="shared" si="161"/>
        <v>amira&amp;s14&amp;sam</v>
      </c>
    </row>
    <row r="554" spans="1:30">
      <c r="A554">
        <v>730</v>
      </c>
      <c r="B554">
        <f t="shared" si="144"/>
        <v>0</v>
      </c>
      <c r="C554" s="8" t="s">
        <v>13972</v>
      </c>
      <c r="D554" t="s">
        <v>14217</v>
      </c>
      <c r="E554" s="2">
        <v>5408467</v>
      </c>
      <c r="F554">
        <f t="shared" si="145"/>
        <v>0</v>
      </c>
      <c r="G554" s="6">
        <f t="shared" si="146"/>
        <v>5408467</v>
      </c>
      <c r="H554" s="6">
        <v>5408467</v>
      </c>
      <c r="I554">
        <v>187</v>
      </c>
      <c r="J554" s="2">
        <v>61047</v>
      </c>
      <c r="K554">
        <v>2</v>
      </c>
      <c r="L554" s="1">
        <v>35518</v>
      </c>
      <c r="M554">
        <f t="shared" si="147"/>
        <v>0</v>
      </c>
      <c r="N554">
        <f t="shared" si="148"/>
        <v>0</v>
      </c>
      <c r="Q554">
        <f t="shared" si="149"/>
        <v>2001</v>
      </c>
      <c r="R554">
        <f t="shared" si="150"/>
        <v>3</v>
      </c>
      <c r="S554">
        <f t="shared" si="151"/>
        <v>30</v>
      </c>
      <c r="T554" s="5">
        <f t="shared" si="152"/>
        <v>35518</v>
      </c>
      <c r="U554" s="7">
        <f t="shared" si="153"/>
        <v>2001</v>
      </c>
      <c r="V554" s="7">
        <f t="shared" si="154"/>
        <v>3</v>
      </c>
      <c r="W554" s="7">
        <f t="shared" si="155"/>
        <v>30</v>
      </c>
      <c r="X554" s="7" t="str">
        <f t="shared" si="156"/>
        <v>01</v>
      </c>
      <c r="Y554" t="str">
        <f t="shared" si="157"/>
        <v>Amores Perros</v>
      </c>
      <c r="Z554" t="str">
        <f t="shared" si="158"/>
        <v>Amores Perros</v>
      </c>
      <c r="AA554" t="str">
        <f t="shared" si="159"/>
        <v>amoresp01rros</v>
      </c>
      <c r="AB554" t="s">
        <v>14647</v>
      </c>
      <c r="AC554">
        <f t="shared" si="160"/>
        <v>1</v>
      </c>
      <c r="AD554" t="str">
        <f t="shared" si="161"/>
        <v>amoresp00rros</v>
      </c>
    </row>
    <row r="555" spans="1:30">
      <c r="A555">
        <v>733</v>
      </c>
      <c r="B555">
        <f t="shared" si="144"/>
        <v>0</v>
      </c>
      <c r="C555" s="8" t="s">
        <v>13973</v>
      </c>
      <c r="D555" t="s">
        <v>14183</v>
      </c>
      <c r="E555" s="2">
        <v>6739492</v>
      </c>
      <c r="F555">
        <f t="shared" si="145"/>
        <v>0</v>
      </c>
      <c r="G555" s="6">
        <f t="shared" si="146"/>
        <v>6739492</v>
      </c>
      <c r="H555" s="6">
        <v>6739492</v>
      </c>
      <c r="I555">
        <v>333</v>
      </c>
      <c r="J555" s="2">
        <v>68266</v>
      </c>
      <c r="K555">
        <v>3</v>
      </c>
      <c r="L555" s="1">
        <v>39800</v>
      </c>
      <c r="M555">
        <f t="shared" si="147"/>
        <v>0</v>
      </c>
      <c r="N555">
        <f t="shared" si="148"/>
        <v>0</v>
      </c>
      <c r="Q555">
        <f t="shared" si="149"/>
        <v>2012</v>
      </c>
      <c r="R555">
        <f t="shared" si="150"/>
        <v>12</v>
      </c>
      <c r="S555">
        <f t="shared" si="151"/>
        <v>19</v>
      </c>
      <c r="T555" s="5">
        <f t="shared" si="152"/>
        <v>39800</v>
      </c>
      <c r="U555" s="7">
        <f t="shared" si="153"/>
        <v>2012</v>
      </c>
      <c r="V555" s="7">
        <f t="shared" si="154"/>
        <v>12</v>
      </c>
      <c r="W555" s="7">
        <f t="shared" si="155"/>
        <v>19</v>
      </c>
      <c r="X555" s="7" t="str">
        <f t="shared" si="156"/>
        <v>12</v>
      </c>
      <c r="Y555" t="str">
        <f t="shared" si="157"/>
        <v>Amour</v>
      </c>
      <c r="Z555" t="str">
        <f t="shared" si="158"/>
        <v>Amour</v>
      </c>
      <c r="AA555" t="str">
        <f t="shared" si="159"/>
        <v>amour12mour</v>
      </c>
      <c r="AC555">
        <f t="shared" si="160"/>
        <v>0</v>
      </c>
      <c r="AD555" t="str">
        <f t="shared" si="161"/>
        <v>amour12mour</v>
      </c>
    </row>
    <row r="556" spans="1:30">
      <c r="A556">
        <v>734</v>
      </c>
      <c r="B556">
        <f t="shared" si="144"/>
        <v>0</v>
      </c>
      <c r="C556" s="8" t="s">
        <v>13974</v>
      </c>
      <c r="D556" t="s">
        <v>14316</v>
      </c>
      <c r="E556" s="2">
        <v>13702</v>
      </c>
      <c r="F556">
        <f t="shared" si="145"/>
        <v>0</v>
      </c>
      <c r="G556" s="6">
        <f t="shared" si="146"/>
        <v>13702</v>
      </c>
      <c r="H556" s="6">
        <v>13702</v>
      </c>
      <c r="I556">
        <v>3</v>
      </c>
      <c r="J556" s="2">
        <v>4385</v>
      </c>
      <c r="K556">
        <v>3</v>
      </c>
      <c r="L556" s="1">
        <v>40619</v>
      </c>
      <c r="M556">
        <f t="shared" si="147"/>
        <v>0</v>
      </c>
      <c r="N556">
        <f t="shared" si="148"/>
        <v>0</v>
      </c>
      <c r="Q556">
        <f t="shared" si="149"/>
        <v>2015</v>
      </c>
      <c r="R556">
        <f t="shared" si="150"/>
        <v>3</v>
      </c>
      <c r="S556">
        <f t="shared" si="151"/>
        <v>18</v>
      </c>
      <c r="T556" s="5">
        <f t="shared" si="152"/>
        <v>40619</v>
      </c>
      <c r="U556" s="7">
        <f t="shared" si="153"/>
        <v>2015</v>
      </c>
      <c r="V556" s="7">
        <f t="shared" si="154"/>
        <v>3</v>
      </c>
      <c r="W556" s="7">
        <f t="shared" si="155"/>
        <v>18</v>
      </c>
      <c r="X556" s="7" t="str">
        <f t="shared" si="156"/>
        <v>15</v>
      </c>
      <c r="Y556" t="str">
        <f t="shared" si="157"/>
        <v>Amour Fou</v>
      </c>
      <c r="Z556" t="str">
        <f t="shared" si="158"/>
        <v>Amour Fou</v>
      </c>
      <c r="AA556" t="str">
        <f t="shared" si="159"/>
        <v>amourfo15rfou</v>
      </c>
      <c r="AB556" t="s">
        <v>200</v>
      </c>
      <c r="AC556">
        <f t="shared" si="160"/>
        <v>1</v>
      </c>
      <c r="AD556" t="str">
        <f t="shared" si="161"/>
        <v>amourfo14rfou</v>
      </c>
    </row>
    <row r="557" spans="1:30">
      <c r="A557">
        <v>735</v>
      </c>
      <c r="B557">
        <f t="shared" si="144"/>
        <v>0</v>
      </c>
      <c r="C557" s="8" t="s">
        <v>13975</v>
      </c>
      <c r="D557" t="s">
        <v>13976</v>
      </c>
      <c r="E557" s="2">
        <v>627436</v>
      </c>
      <c r="F557">
        <f t="shared" si="145"/>
        <v>0</v>
      </c>
      <c r="G557" s="6">
        <f t="shared" si="146"/>
        <v>627436</v>
      </c>
      <c r="H557" s="6">
        <v>627436</v>
      </c>
      <c r="I557">
        <v>40</v>
      </c>
      <c r="J557" s="2">
        <v>58823</v>
      </c>
      <c r="K557">
        <v>4</v>
      </c>
      <c r="L557" s="1">
        <v>38598</v>
      </c>
      <c r="M557">
        <f t="shared" si="147"/>
        <v>0</v>
      </c>
      <c r="N557">
        <f t="shared" si="148"/>
        <v>0</v>
      </c>
      <c r="Q557">
        <f t="shared" si="149"/>
        <v>2009</v>
      </c>
      <c r="R557">
        <f t="shared" si="150"/>
        <v>9</v>
      </c>
      <c r="S557">
        <f t="shared" si="151"/>
        <v>4</v>
      </c>
      <c r="T557" s="5">
        <f t="shared" si="152"/>
        <v>38598</v>
      </c>
      <c r="U557" s="7">
        <f t="shared" si="153"/>
        <v>2009</v>
      </c>
      <c r="V557" s="7">
        <f t="shared" si="154"/>
        <v>9</v>
      </c>
      <c r="W557" s="7">
        <f t="shared" si="155"/>
        <v>4</v>
      </c>
      <c r="X557" s="7" t="str">
        <f t="shared" si="156"/>
        <v>09</v>
      </c>
      <c r="Y557" t="str">
        <f t="shared" si="157"/>
        <v>Amreeka</v>
      </c>
      <c r="Z557" t="str">
        <f t="shared" si="158"/>
        <v>Amreeka</v>
      </c>
      <c r="AA557" t="str">
        <f t="shared" si="159"/>
        <v>amreeka09eeka</v>
      </c>
      <c r="AC557">
        <f t="shared" si="160"/>
        <v>0</v>
      </c>
      <c r="AD557" t="str">
        <f t="shared" si="161"/>
        <v>amreeka09eeka</v>
      </c>
    </row>
    <row r="558" spans="1:30">
      <c r="A558">
        <v>737</v>
      </c>
      <c r="B558">
        <f t="shared" si="144"/>
        <v>0</v>
      </c>
      <c r="C558" s="8" t="s">
        <v>13782</v>
      </c>
      <c r="D558" t="s">
        <v>13840</v>
      </c>
      <c r="E558" s="2">
        <v>51251</v>
      </c>
      <c r="F558">
        <f t="shared" si="145"/>
        <v>0</v>
      </c>
      <c r="G558" s="6">
        <f t="shared" si="146"/>
        <v>51251</v>
      </c>
      <c r="H558" s="6">
        <v>51251</v>
      </c>
      <c r="I558">
        <v>6</v>
      </c>
      <c r="J558" s="2">
        <v>8480</v>
      </c>
      <c r="K558">
        <v>2</v>
      </c>
      <c r="L558" s="1">
        <v>37765</v>
      </c>
      <c r="M558">
        <f t="shared" si="147"/>
        <v>0</v>
      </c>
      <c r="N558">
        <f t="shared" si="148"/>
        <v>0</v>
      </c>
      <c r="Q558">
        <f t="shared" si="149"/>
        <v>2007</v>
      </c>
      <c r="R558">
        <f t="shared" si="150"/>
        <v>5</v>
      </c>
      <c r="S558">
        <f t="shared" si="151"/>
        <v>25</v>
      </c>
      <c r="T558" s="5">
        <f t="shared" si="152"/>
        <v>37765</v>
      </c>
      <c r="U558" s="7">
        <f t="shared" si="153"/>
        <v>2007</v>
      </c>
      <c r="V558" s="7">
        <f t="shared" si="154"/>
        <v>5</v>
      </c>
      <c r="W558" s="7">
        <f t="shared" si="155"/>
        <v>25</v>
      </c>
      <c r="X558" s="7" t="str">
        <f t="shared" si="156"/>
        <v>07</v>
      </c>
      <c r="Y558" t="str">
        <f t="shared" si="157"/>
        <v>Amu</v>
      </c>
      <c r="Z558" t="str">
        <f t="shared" si="158"/>
        <v>Amu</v>
      </c>
      <c r="AA558" t="str">
        <f t="shared" si="159"/>
        <v>amu07amu</v>
      </c>
      <c r="AB558" t="s">
        <v>3173</v>
      </c>
      <c r="AC558">
        <f t="shared" si="160"/>
        <v>1</v>
      </c>
      <c r="AD558" t="str">
        <f t="shared" si="161"/>
        <v>amu05amu</v>
      </c>
    </row>
    <row r="559" spans="1:30">
      <c r="A559">
        <v>740</v>
      </c>
      <c r="B559">
        <f t="shared" si="144"/>
        <v>0</v>
      </c>
      <c r="C559" s="8" t="s">
        <v>13979</v>
      </c>
      <c r="D559" t="s">
        <v>14062</v>
      </c>
      <c r="E559" s="2">
        <v>8413144</v>
      </c>
      <c r="F559">
        <f t="shared" si="145"/>
        <v>0</v>
      </c>
      <c r="G559" s="6">
        <f t="shared" si="146"/>
        <v>8413144</v>
      </c>
      <c r="H559" s="6">
        <v>8413144</v>
      </c>
      <c r="I559">
        <v>435</v>
      </c>
      <c r="J559" s="2">
        <v>222500</v>
      </c>
      <c r="K559">
        <v>6</v>
      </c>
      <c r="L559" s="1">
        <v>40726</v>
      </c>
      <c r="M559">
        <f t="shared" si="147"/>
        <v>0</v>
      </c>
      <c r="N559">
        <f t="shared" si="148"/>
        <v>0</v>
      </c>
      <c r="Q559">
        <f t="shared" si="149"/>
        <v>2015</v>
      </c>
      <c r="R559">
        <f t="shared" si="150"/>
        <v>7</v>
      </c>
      <c r="S559">
        <f t="shared" si="151"/>
        <v>3</v>
      </c>
      <c r="T559" s="5">
        <f t="shared" si="152"/>
        <v>40726</v>
      </c>
      <c r="U559" s="7">
        <f t="shared" si="153"/>
        <v>2015</v>
      </c>
      <c r="V559" s="7">
        <f t="shared" si="154"/>
        <v>7</v>
      </c>
      <c r="W559" s="7">
        <f t="shared" si="155"/>
        <v>3</v>
      </c>
      <c r="X559" s="7" t="str">
        <f t="shared" si="156"/>
        <v>15</v>
      </c>
      <c r="Y559" t="str">
        <f t="shared" si="157"/>
        <v>Amy</v>
      </c>
      <c r="Z559" t="str">
        <f t="shared" si="158"/>
        <v>Amy</v>
      </c>
      <c r="AA559" t="str">
        <f t="shared" si="159"/>
        <v>amy15amy</v>
      </c>
      <c r="AB559" t="s">
        <v>395</v>
      </c>
      <c r="AC559">
        <f t="shared" si="160"/>
        <v>1</v>
      </c>
      <c r="AD559" t="str">
        <f t="shared" si="161"/>
        <v>amyiii15yiii</v>
      </c>
    </row>
    <row r="560" spans="1:30">
      <c r="A560">
        <v>742</v>
      </c>
      <c r="B560">
        <f t="shared" si="144"/>
        <v>0</v>
      </c>
      <c r="C560" s="8" t="s">
        <v>13980</v>
      </c>
      <c r="D560" t="s">
        <v>13903</v>
      </c>
      <c r="E560" s="2">
        <v>119664</v>
      </c>
      <c r="F560">
        <f t="shared" si="145"/>
        <v>0</v>
      </c>
      <c r="G560" s="6">
        <f t="shared" si="146"/>
        <v>119664</v>
      </c>
      <c r="H560" s="6">
        <v>119664</v>
      </c>
      <c r="I560">
        <v>8</v>
      </c>
      <c r="J560" s="2">
        <v>9750</v>
      </c>
      <c r="K560">
        <v>1</v>
      </c>
      <c r="L560" s="1">
        <v>36029</v>
      </c>
      <c r="M560">
        <f t="shared" si="147"/>
        <v>0</v>
      </c>
      <c r="N560">
        <f t="shared" si="148"/>
        <v>0</v>
      </c>
      <c r="Q560">
        <f t="shared" si="149"/>
        <v>2002</v>
      </c>
      <c r="R560">
        <f t="shared" si="150"/>
        <v>8</v>
      </c>
      <c r="S560">
        <f t="shared" si="151"/>
        <v>23</v>
      </c>
      <c r="T560" s="5">
        <f t="shared" si="152"/>
        <v>36029</v>
      </c>
      <c r="U560" s="7">
        <f t="shared" si="153"/>
        <v>2002</v>
      </c>
      <c r="V560" s="7">
        <f t="shared" si="154"/>
        <v>8</v>
      </c>
      <c r="W560" s="7">
        <f t="shared" si="155"/>
        <v>23</v>
      </c>
      <c r="X560" s="7" t="str">
        <f t="shared" si="156"/>
        <v>02</v>
      </c>
      <c r="Y560" t="str">
        <f t="shared" si="157"/>
        <v>Amy's Orgasm</v>
      </c>
      <c r="Z560" t="str">
        <f t="shared" si="158"/>
        <v>Amy's Orgasm</v>
      </c>
      <c r="AA560" t="str">
        <f t="shared" si="159"/>
        <v>amy'sor02gasm</v>
      </c>
      <c r="AB560" t="s">
        <v>4464</v>
      </c>
      <c r="AC560">
        <f t="shared" si="160"/>
        <v>1</v>
      </c>
      <c r="AD560" t="str">
        <f t="shared" si="161"/>
        <v>amy'sor01gasm</v>
      </c>
    </row>
    <row r="561" spans="1:30">
      <c r="A561">
        <v>375</v>
      </c>
      <c r="B561">
        <f t="shared" si="144"/>
        <v>0</v>
      </c>
      <c r="C561" s="8" t="s">
        <v>14342</v>
      </c>
      <c r="D561" t="s">
        <v>14343</v>
      </c>
      <c r="E561" s="2">
        <v>359050</v>
      </c>
      <c r="F561">
        <f t="shared" si="145"/>
        <v>0</v>
      </c>
      <c r="G561" s="6">
        <f t="shared" si="146"/>
        <v>359050</v>
      </c>
      <c r="H561" s="6">
        <v>359050</v>
      </c>
      <c r="I561">
        <v>19</v>
      </c>
      <c r="J561" s="2">
        <v>30281</v>
      </c>
      <c r="K561">
        <v>4</v>
      </c>
      <c r="L561" s="1">
        <v>35287</v>
      </c>
      <c r="M561">
        <f t="shared" si="147"/>
        <v>0</v>
      </c>
      <c r="N561">
        <f t="shared" si="148"/>
        <v>0</v>
      </c>
      <c r="Q561">
        <f t="shared" si="149"/>
        <v>2000</v>
      </c>
      <c r="R561">
        <f t="shared" si="150"/>
        <v>8</v>
      </c>
      <c r="S561">
        <f t="shared" si="151"/>
        <v>11</v>
      </c>
      <c r="T561" s="5">
        <f t="shared" si="152"/>
        <v>35287</v>
      </c>
      <c r="U561" s="7">
        <f t="shared" si="153"/>
        <v>2000</v>
      </c>
      <c r="V561" s="7">
        <f t="shared" si="154"/>
        <v>8</v>
      </c>
      <c r="W561" s="7">
        <f t="shared" si="155"/>
        <v>11</v>
      </c>
      <c r="X561" s="7" t="str">
        <f t="shared" si="156"/>
        <v>00</v>
      </c>
      <c r="Y561" t="str">
        <f t="shared" si="157"/>
        <v>An Affair of Love</v>
      </c>
      <c r="Z561" t="str">
        <f t="shared" si="158"/>
        <v>An Affair of Love</v>
      </c>
      <c r="AA561" t="str">
        <f t="shared" si="159"/>
        <v>anaffai00love</v>
      </c>
      <c r="AB561" t="s">
        <v>14621</v>
      </c>
      <c r="AC561">
        <f t="shared" si="160"/>
        <v>1</v>
      </c>
      <c r="AD561" t="str">
        <f t="shared" si="161"/>
        <v>uneliai99ique</v>
      </c>
    </row>
    <row r="562" spans="1:30">
      <c r="A562">
        <v>620</v>
      </c>
      <c r="B562">
        <f t="shared" si="144"/>
        <v>0</v>
      </c>
      <c r="C562" s="8" t="s">
        <v>14225</v>
      </c>
      <c r="D562" t="s">
        <v>13947</v>
      </c>
      <c r="E562" s="2">
        <v>47806</v>
      </c>
      <c r="F562">
        <f t="shared" si="145"/>
        <v>0</v>
      </c>
      <c r="G562" s="6">
        <f t="shared" si="146"/>
        <v>47806</v>
      </c>
      <c r="H562" s="6">
        <v>47806</v>
      </c>
      <c r="I562">
        <v>2</v>
      </c>
      <c r="J562" s="2">
        <v>8572</v>
      </c>
      <c r="K562">
        <v>1</v>
      </c>
      <c r="L562" s="1">
        <v>36561</v>
      </c>
      <c r="M562">
        <f t="shared" si="147"/>
        <v>0</v>
      </c>
      <c r="N562">
        <f t="shared" si="148"/>
        <v>0</v>
      </c>
      <c r="Q562">
        <f t="shared" si="149"/>
        <v>2004</v>
      </c>
      <c r="R562">
        <f t="shared" si="150"/>
        <v>2</v>
      </c>
      <c r="S562">
        <f t="shared" si="151"/>
        <v>6</v>
      </c>
      <c r="T562" s="5">
        <f t="shared" si="152"/>
        <v>36561</v>
      </c>
      <c r="U562" s="7">
        <f t="shared" si="153"/>
        <v>2004</v>
      </c>
      <c r="V562" s="7">
        <f t="shared" si="154"/>
        <v>2</v>
      </c>
      <c r="W562" s="7">
        <f t="shared" si="155"/>
        <v>6</v>
      </c>
      <c r="X562" s="7" t="str">
        <f t="shared" si="156"/>
        <v>04</v>
      </c>
      <c r="Y562" t="str">
        <f t="shared" si="157"/>
        <v>An Amazing Couple: Trilogy 2</v>
      </c>
      <c r="Z562" t="str">
        <f t="shared" si="158"/>
        <v>An Amazing Couple: Trilogy 2</v>
      </c>
      <c r="AA562" t="str">
        <f t="shared" si="159"/>
        <v>anamazi04ogy2</v>
      </c>
      <c r="AB562" t="s">
        <v>4114</v>
      </c>
      <c r="AC562">
        <f t="shared" si="160"/>
        <v>1</v>
      </c>
      <c r="AD562" t="str">
        <f t="shared" si="161"/>
        <v>uncoupl02tant</v>
      </c>
    </row>
    <row r="563" spans="1:30">
      <c r="A563">
        <v>645</v>
      </c>
      <c r="B563">
        <f t="shared" si="144"/>
        <v>0</v>
      </c>
      <c r="C563" s="8" t="s">
        <v>14094</v>
      </c>
      <c r="D563" t="s">
        <v>14370</v>
      </c>
      <c r="E563" s="2">
        <v>28044</v>
      </c>
      <c r="F563">
        <f t="shared" si="145"/>
        <v>0</v>
      </c>
      <c r="G563" s="6">
        <f t="shared" si="146"/>
        <v>28044</v>
      </c>
      <c r="H563" s="6">
        <v>28044</v>
      </c>
      <c r="I563">
        <v>2</v>
      </c>
      <c r="J563" s="2">
        <v>11700</v>
      </c>
      <c r="K563">
        <v>2</v>
      </c>
      <c r="L563" s="1">
        <v>38409</v>
      </c>
      <c r="M563">
        <f t="shared" si="147"/>
        <v>0</v>
      </c>
      <c r="N563">
        <f t="shared" si="148"/>
        <v>0</v>
      </c>
      <c r="Q563">
        <f t="shared" si="149"/>
        <v>2009</v>
      </c>
      <c r="R563">
        <f t="shared" si="150"/>
        <v>2</v>
      </c>
      <c r="S563">
        <f t="shared" si="151"/>
        <v>27</v>
      </c>
      <c r="T563" s="5">
        <f t="shared" si="152"/>
        <v>38409</v>
      </c>
      <c r="U563" s="7">
        <f t="shared" si="153"/>
        <v>2009</v>
      </c>
      <c r="V563" s="7">
        <f t="shared" si="154"/>
        <v>2</v>
      </c>
      <c r="W563" s="7">
        <f t="shared" si="155"/>
        <v>27</v>
      </c>
      <c r="X563" s="7" t="str">
        <f t="shared" si="156"/>
        <v>09</v>
      </c>
      <c r="Y563" t="str">
        <f t="shared" si="157"/>
        <v>An American Affair</v>
      </c>
      <c r="Z563" t="str">
        <f t="shared" si="158"/>
        <v>An American Affair</v>
      </c>
      <c r="AA563" t="str">
        <f t="shared" si="159"/>
        <v>anameri09fair</v>
      </c>
      <c r="AB563" t="s">
        <v>2489</v>
      </c>
      <c r="AC563">
        <f t="shared" si="160"/>
        <v>1</v>
      </c>
      <c r="AD563" t="str">
        <f t="shared" si="161"/>
        <v>anameri08fair</v>
      </c>
    </row>
    <row r="564" spans="1:30">
      <c r="A564">
        <v>651</v>
      </c>
      <c r="B564">
        <f t="shared" si="144"/>
        <v>0</v>
      </c>
      <c r="C564" s="8" t="s">
        <v>13899</v>
      </c>
      <c r="D564" t="s">
        <v>13900</v>
      </c>
      <c r="E564" s="2">
        <v>7013191</v>
      </c>
      <c r="F564">
        <f t="shared" si="145"/>
        <v>0</v>
      </c>
      <c r="G564" s="6">
        <f t="shared" si="146"/>
        <v>7013191</v>
      </c>
      <c r="H564" s="6">
        <v>7013191</v>
      </c>
      <c r="I564" s="3">
        <v>1639</v>
      </c>
      <c r="J564" s="2">
        <v>3656000</v>
      </c>
      <c r="K564" s="3">
        <v>1639</v>
      </c>
      <c r="L564" s="1">
        <v>38262</v>
      </c>
      <c r="M564">
        <f t="shared" si="147"/>
        <v>0</v>
      </c>
      <c r="N564">
        <f t="shared" si="148"/>
        <v>0</v>
      </c>
      <c r="Q564">
        <f t="shared" si="149"/>
        <v>2008</v>
      </c>
      <c r="R564">
        <f t="shared" si="150"/>
        <v>10</v>
      </c>
      <c r="S564">
        <f t="shared" si="151"/>
        <v>3</v>
      </c>
      <c r="T564" s="5">
        <f t="shared" si="152"/>
        <v>38262</v>
      </c>
      <c r="U564" s="7">
        <f t="shared" si="153"/>
        <v>2008</v>
      </c>
      <c r="V564" s="7">
        <f t="shared" si="154"/>
        <v>10</v>
      </c>
      <c r="W564" s="7">
        <f t="shared" si="155"/>
        <v>3</v>
      </c>
      <c r="X564" s="7" t="str">
        <f t="shared" si="156"/>
        <v>08</v>
      </c>
      <c r="Y564" t="str">
        <f t="shared" si="157"/>
        <v>An American Carol</v>
      </c>
      <c r="Z564" t="str">
        <f t="shared" si="158"/>
        <v>An American Carol</v>
      </c>
      <c r="AA564" t="str">
        <f t="shared" si="159"/>
        <v>anameri08arol</v>
      </c>
      <c r="AC564">
        <f t="shared" si="160"/>
        <v>0</v>
      </c>
      <c r="AD564" t="str">
        <f t="shared" si="161"/>
        <v>anameri08arol</v>
      </c>
    </row>
    <row r="565" spans="1:30">
      <c r="A565">
        <v>668</v>
      </c>
      <c r="B565">
        <f t="shared" si="144"/>
        <v>0</v>
      </c>
      <c r="C565" s="8" t="s">
        <v>13673</v>
      </c>
      <c r="D565" t="s">
        <v>14246</v>
      </c>
      <c r="E565" s="2">
        <v>16298046</v>
      </c>
      <c r="F565">
        <f t="shared" si="145"/>
        <v>0</v>
      </c>
      <c r="G565" s="6">
        <f t="shared" si="146"/>
        <v>16298046</v>
      </c>
      <c r="H565" s="6">
        <v>16298046</v>
      </c>
      <c r="I565" s="3">
        <v>1703</v>
      </c>
      <c r="J565" s="2">
        <v>5783508</v>
      </c>
      <c r="K565" s="3">
        <v>1675</v>
      </c>
      <c r="L565" s="1">
        <v>37380</v>
      </c>
      <c r="M565">
        <f t="shared" si="147"/>
        <v>0</v>
      </c>
      <c r="N565">
        <f t="shared" si="148"/>
        <v>0</v>
      </c>
      <c r="Q565">
        <f t="shared" si="149"/>
        <v>2006</v>
      </c>
      <c r="R565">
        <f t="shared" si="150"/>
        <v>5</v>
      </c>
      <c r="S565">
        <f t="shared" si="151"/>
        <v>5</v>
      </c>
      <c r="T565" s="5">
        <f t="shared" si="152"/>
        <v>37380</v>
      </c>
      <c r="U565" s="7">
        <f t="shared" si="153"/>
        <v>2006</v>
      </c>
      <c r="V565" s="7">
        <f t="shared" si="154"/>
        <v>5</v>
      </c>
      <c r="W565" s="7">
        <f t="shared" si="155"/>
        <v>5</v>
      </c>
      <c r="X565" s="7" t="str">
        <f t="shared" si="156"/>
        <v>06</v>
      </c>
      <c r="Y565" t="str">
        <f t="shared" si="157"/>
        <v>An American Haunting</v>
      </c>
      <c r="Z565" t="str">
        <f t="shared" si="158"/>
        <v>An American Haunting</v>
      </c>
      <c r="AA565" t="str">
        <f t="shared" si="159"/>
        <v>anameri06ting</v>
      </c>
      <c r="AB565" t="s">
        <v>3360</v>
      </c>
      <c r="AC565">
        <f t="shared" si="160"/>
        <v>1</v>
      </c>
      <c r="AD565" t="str">
        <f t="shared" si="161"/>
        <v>anameri05ting</v>
      </c>
    </row>
    <row r="566" spans="1:30">
      <c r="A566">
        <v>695</v>
      </c>
      <c r="B566">
        <f t="shared" si="144"/>
        <v>0</v>
      </c>
      <c r="C566" s="8" t="s">
        <v>13894</v>
      </c>
      <c r="D566" t="s">
        <v>13937</v>
      </c>
      <c r="E566" s="2">
        <v>850255</v>
      </c>
      <c r="F566">
        <f t="shared" si="145"/>
        <v>0</v>
      </c>
      <c r="G566" s="6">
        <f t="shared" si="146"/>
        <v>850255</v>
      </c>
      <c r="H566" s="6">
        <v>850255</v>
      </c>
      <c r="I566">
        <v>54</v>
      </c>
      <c r="J566" s="2">
        <v>40200</v>
      </c>
      <c r="K566">
        <v>7</v>
      </c>
      <c r="L566" s="1">
        <v>35651</v>
      </c>
      <c r="M566">
        <f t="shared" si="147"/>
        <v>0</v>
      </c>
      <c r="N566">
        <f t="shared" si="148"/>
        <v>0</v>
      </c>
      <c r="Q566">
        <f t="shared" si="149"/>
        <v>2001</v>
      </c>
      <c r="R566">
        <f t="shared" si="150"/>
        <v>8</v>
      </c>
      <c r="S566">
        <f t="shared" si="151"/>
        <v>10</v>
      </c>
      <c r="T566" s="5">
        <f t="shared" si="152"/>
        <v>35651</v>
      </c>
      <c r="U566" s="7">
        <f t="shared" si="153"/>
        <v>2001</v>
      </c>
      <c r="V566" s="7">
        <f t="shared" si="154"/>
        <v>8</v>
      </c>
      <c r="W566" s="7">
        <f t="shared" si="155"/>
        <v>10</v>
      </c>
      <c r="X566" s="7" t="str">
        <f t="shared" si="156"/>
        <v>01</v>
      </c>
      <c r="Y566" t="str">
        <f t="shared" si="157"/>
        <v>An American Rhapsody</v>
      </c>
      <c r="Z566" t="str">
        <f t="shared" si="158"/>
        <v>An American Rhapsody</v>
      </c>
      <c r="AA566" t="str">
        <f t="shared" si="159"/>
        <v>anameri01sody</v>
      </c>
      <c r="AC566">
        <f t="shared" si="160"/>
        <v>0</v>
      </c>
      <c r="AD566" t="str">
        <f t="shared" si="161"/>
        <v>anameri01sody</v>
      </c>
    </row>
    <row r="567" spans="1:30">
      <c r="A567">
        <v>4325</v>
      </c>
      <c r="B567">
        <f t="shared" si="144"/>
        <v>0</v>
      </c>
      <c r="C567" s="8" t="s">
        <v>11666</v>
      </c>
      <c r="D567" t="s">
        <v>14183</v>
      </c>
      <c r="E567" s="2">
        <v>12574914</v>
      </c>
      <c r="F567">
        <f t="shared" si="145"/>
        <v>0</v>
      </c>
      <c r="G567" s="6">
        <f t="shared" si="146"/>
        <v>12574914</v>
      </c>
      <c r="H567" s="6">
        <v>12574914</v>
      </c>
      <c r="I567">
        <v>763</v>
      </c>
      <c r="J567" s="2">
        <v>159017</v>
      </c>
      <c r="K567">
        <v>4</v>
      </c>
      <c r="L567" s="1">
        <v>38633</v>
      </c>
      <c r="M567">
        <f t="shared" si="147"/>
        <v>0</v>
      </c>
      <c r="N567">
        <f t="shared" si="148"/>
        <v>0</v>
      </c>
      <c r="Q567">
        <f t="shared" si="149"/>
        <v>2009</v>
      </c>
      <c r="R567">
        <f t="shared" si="150"/>
        <v>10</v>
      </c>
      <c r="S567">
        <f t="shared" si="151"/>
        <v>9</v>
      </c>
      <c r="T567" s="5">
        <f t="shared" si="152"/>
        <v>38633</v>
      </c>
      <c r="U567" s="7">
        <f t="shared" si="153"/>
        <v>2009</v>
      </c>
      <c r="V567" s="7">
        <f t="shared" si="154"/>
        <v>10</v>
      </c>
      <c r="W567" s="7">
        <f t="shared" si="155"/>
        <v>9</v>
      </c>
      <c r="X567" s="7" t="str">
        <f t="shared" si="156"/>
        <v>09</v>
      </c>
      <c r="Y567" t="str">
        <f t="shared" si="157"/>
        <v>An Education</v>
      </c>
      <c r="Z567" t="str">
        <f t="shared" si="158"/>
        <v>An Education</v>
      </c>
      <c r="AA567" t="str">
        <f t="shared" si="159"/>
        <v>aneduca09tion</v>
      </c>
      <c r="AC567">
        <f t="shared" si="160"/>
        <v>0</v>
      </c>
      <c r="AD567" t="str">
        <f t="shared" si="161"/>
        <v>aneduca09tion</v>
      </c>
    </row>
    <row r="568" spans="1:30">
      <c r="A568">
        <v>4578</v>
      </c>
      <c r="B568">
        <f t="shared" si="144"/>
        <v>0</v>
      </c>
      <c r="C568" s="8" t="s">
        <v>11509</v>
      </c>
      <c r="D568" t="s">
        <v>14011</v>
      </c>
      <c r="E568" s="2">
        <v>75228</v>
      </c>
      <c r="F568">
        <f t="shared" si="145"/>
        <v>0</v>
      </c>
      <c r="G568" s="6">
        <f t="shared" si="146"/>
        <v>75228</v>
      </c>
      <c r="H568" s="6">
        <v>75228</v>
      </c>
      <c r="I568">
        <v>8</v>
      </c>
      <c r="J568" s="2">
        <v>9128</v>
      </c>
      <c r="K568">
        <v>8</v>
      </c>
      <c r="L568" s="1">
        <v>35420</v>
      </c>
      <c r="M568">
        <f t="shared" si="147"/>
        <v>0</v>
      </c>
      <c r="N568">
        <f t="shared" si="148"/>
        <v>0</v>
      </c>
      <c r="Q568">
        <f t="shared" si="149"/>
        <v>2000</v>
      </c>
      <c r="R568">
        <f t="shared" si="150"/>
        <v>12</v>
      </c>
      <c r="S568">
        <f t="shared" si="151"/>
        <v>22</v>
      </c>
      <c r="T568" s="5">
        <f t="shared" si="152"/>
        <v>35420</v>
      </c>
      <c r="U568" s="7">
        <f t="shared" si="153"/>
        <v>2000</v>
      </c>
      <c r="V568" s="7">
        <f t="shared" si="154"/>
        <v>12</v>
      </c>
      <c r="W568" s="7">
        <f t="shared" si="155"/>
        <v>22</v>
      </c>
      <c r="X568" s="7" t="str">
        <f t="shared" si="156"/>
        <v>00</v>
      </c>
      <c r="Y568" t="str">
        <f t="shared" si="157"/>
        <v>An Everlasting Piece</v>
      </c>
      <c r="Z568" t="str">
        <f t="shared" si="158"/>
        <v>An Everlasting Piece</v>
      </c>
      <c r="AA568" t="str">
        <f t="shared" si="159"/>
        <v>aneverl00iece</v>
      </c>
      <c r="AC568">
        <f t="shared" si="160"/>
        <v>0</v>
      </c>
      <c r="AD568" t="str">
        <f t="shared" si="161"/>
        <v>aneverl00iece</v>
      </c>
    </row>
    <row r="569" spans="1:30">
      <c r="A569">
        <v>4680</v>
      </c>
      <c r="B569">
        <f t="shared" si="144"/>
        <v>0</v>
      </c>
      <c r="C569" s="8" t="s">
        <v>11376</v>
      </c>
      <c r="D569" t="s">
        <v>12543</v>
      </c>
      <c r="E569" s="2">
        <v>8994</v>
      </c>
      <c r="F569">
        <f t="shared" si="145"/>
        <v>0</v>
      </c>
      <c r="G569" s="6">
        <f t="shared" si="146"/>
        <v>8994</v>
      </c>
      <c r="H569" s="6">
        <v>8994</v>
      </c>
      <c r="I569">
        <v>2</v>
      </c>
      <c r="J569" s="2">
        <v>5248</v>
      </c>
      <c r="K569">
        <v>1</v>
      </c>
      <c r="L569" s="1">
        <v>40782</v>
      </c>
      <c r="M569">
        <f t="shared" si="147"/>
        <v>0</v>
      </c>
      <c r="N569">
        <f t="shared" si="148"/>
        <v>0</v>
      </c>
      <c r="Q569">
        <f t="shared" si="149"/>
        <v>2015</v>
      </c>
      <c r="R569">
        <f t="shared" si="150"/>
        <v>8</v>
      </c>
      <c r="S569">
        <f t="shared" si="151"/>
        <v>28</v>
      </c>
      <c r="T569" s="5">
        <f t="shared" si="152"/>
        <v>40782</v>
      </c>
      <c r="U569" s="7">
        <f t="shared" si="153"/>
        <v>2015</v>
      </c>
      <c r="V569" s="7">
        <f t="shared" si="154"/>
        <v>8</v>
      </c>
      <c r="W569" s="7">
        <f t="shared" si="155"/>
        <v>28</v>
      </c>
      <c r="X569" s="7" t="str">
        <f t="shared" si="156"/>
        <v>15</v>
      </c>
      <c r="Y569" t="str">
        <f t="shared" si="157"/>
        <v>An Eye for Beauty</v>
      </c>
      <c r="Z569" t="str">
        <f t="shared" si="158"/>
        <v>An Eye for Beauty</v>
      </c>
      <c r="AA569" t="str">
        <f t="shared" si="159"/>
        <v>aneyefo15auty</v>
      </c>
      <c r="AB569" t="s">
        <v>396</v>
      </c>
      <c r="AC569">
        <f t="shared" si="160"/>
        <v>1</v>
      </c>
      <c r="AD569" t="str">
        <f t="shared" si="161"/>
        <v>leregne14aute</v>
      </c>
    </row>
    <row r="570" spans="1:30">
      <c r="A570">
        <v>6697</v>
      </c>
      <c r="B570">
        <f t="shared" si="144"/>
        <v>0</v>
      </c>
      <c r="C570" s="8" t="s">
        <v>10368</v>
      </c>
      <c r="D570" t="s">
        <v>14065</v>
      </c>
      <c r="E570" s="2">
        <v>180590</v>
      </c>
      <c r="F570">
        <f t="shared" si="145"/>
        <v>0</v>
      </c>
      <c r="G570" s="6">
        <f t="shared" si="146"/>
        <v>180590</v>
      </c>
      <c r="H570" s="6">
        <v>180590</v>
      </c>
      <c r="I570">
        <v>15</v>
      </c>
      <c r="J570" s="2">
        <v>13821</v>
      </c>
      <c r="K570">
        <v>2</v>
      </c>
      <c r="L570" s="1">
        <v>40607</v>
      </c>
      <c r="M570">
        <f t="shared" si="147"/>
        <v>0</v>
      </c>
      <c r="N570">
        <f t="shared" si="148"/>
        <v>0</v>
      </c>
      <c r="Q570">
        <f t="shared" si="149"/>
        <v>2015</v>
      </c>
      <c r="R570">
        <f t="shared" si="150"/>
        <v>3</v>
      </c>
      <c r="S570">
        <f t="shared" si="151"/>
        <v>6</v>
      </c>
      <c r="T570" s="5">
        <f t="shared" si="152"/>
        <v>40607</v>
      </c>
      <c r="U570" s="7">
        <f t="shared" si="153"/>
        <v>2015</v>
      </c>
      <c r="V570" s="7">
        <f t="shared" si="154"/>
        <v>3</v>
      </c>
      <c r="W570" s="7">
        <f t="shared" si="155"/>
        <v>6</v>
      </c>
      <c r="X570" s="7" t="str">
        <f t="shared" si="156"/>
        <v>15</v>
      </c>
      <c r="Y570" t="str">
        <f t="shared" si="157"/>
        <v>An Honest Liar</v>
      </c>
      <c r="Z570" t="str">
        <f t="shared" si="158"/>
        <v>An Honest Liar</v>
      </c>
      <c r="AA570" t="str">
        <f t="shared" si="159"/>
        <v>anhones15liar</v>
      </c>
      <c r="AB570" t="s">
        <v>397</v>
      </c>
      <c r="AC570">
        <f t="shared" si="160"/>
        <v>1</v>
      </c>
      <c r="AD570" t="str">
        <f t="shared" si="161"/>
        <v>anhones14liar</v>
      </c>
    </row>
    <row r="571" spans="1:30">
      <c r="A571">
        <v>7229</v>
      </c>
      <c r="B571">
        <f t="shared" si="144"/>
        <v>0</v>
      </c>
      <c r="C571" s="8" t="s">
        <v>10035</v>
      </c>
      <c r="D571" t="s">
        <v>14516</v>
      </c>
      <c r="E571" s="2">
        <v>69394</v>
      </c>
      <c r="F571">
        <f t="shared" si="145"/>
        <v>0</v>
      </c>
      <c r="G571" s="6">
        <f t="shared" si="146"/>
        <v>69394</v>
      </c>
      <c r="H571" s="6">
        <v>69394</v>
      </c>
      <c r="I571">
        <v>3</v>
      </c>
      <c r="J571" s="2">
        <v>20733</v>
      </c>
      <c r="K571">
        <v>1</v>
      </c>
      <c r="L571" s="1">
        <v>39473</v>
      </c>
      <c r="M571">
        <f t="shared" si="147"/>
        <v>0</v>
      </c>
      <c r="N571">
        <f t="shared" si="148"/>
        <v>0</v>
      </c>
      <c r="Q571">
        <f t="shared" si="149"/>
        <v>2012</v>
      </c>
      <c r="R571">
        <f t="shared" si="150"/>
        <v>1</v>
      </c>
      <c r="S571">
        <f t="shared" si="151"/>
        <v>27</v>
      </c>
      <c r="T571" s="5">
        <f t="shared" si="152"/>
        <v>39473</v>
      </c>
      <c r="U571" s="7">
        <f t="shared" si="153"/>
        <v>2012</v>
      </c>
      <c r="V571" s="7">
        <f t="shared" si="154"/>
        <v>1</v>
      </c>
      <c r="W571" s="7">
        <f t="shared" si="155"/>
        <v>27</v>
      </c>
      <c r="X571" s="7" t="str">
        <f t="shared" si="156"/>
        <v>12</v>
      </c>
      <c r="Y571" t="str">
        <f t="shared" si="157"/>
        <v>An Inconsistent Truth</v>
      </c>
      <c r="Z571" t="str">
        <f t="shared" si="158"/>
        <v>An Inconsistent Truth</v>
      </c>
      <c r="AA571" t="str">
        <f t="shared" si="159"/>
        <v>anincon12ruth</v>
      </c>
      <c r="AC571">
        <f t="shared" si="160"/>
        <v>0</v>
      </c>
      <c r="AD571" t="str">
        <f t="shared" si="161"/>
        <v>anincon12ruth</v>
      </c>
    </row>
    <row r="572" spans="1:30">
      <c r="A572">
        <v>7230</v>
      </c>
      <c r="B572">
        <f t="shared" si="144"/>
        <v>0</v>
      </c>
      <c r="C572" s="8" t="s">
        <v>10036</v>
      </c>
      <c r="D572" t="s">
        <v>13937</v>
      </c>
      <c r="E572" s="2">
        <v>24146161</v>
      </c>
      <c r="F572">
        <f t="shared" si="145"/>
        <v>0</v>
      </c>
      <c r="G572" s="6">
        <f t="shared" si="146"/>
        <v>24146161</v>
      </c>
      <c r="H572" s="6">
        <v>24146161</v>
      </c>
      <c r="I572">
        <v>587</v>
      </c>
      <c r="J572" s="2">
        <v>281330</v>
      </c>
      <c r="K572">
        <v>4</v>
      </c>
      <c r="L572" s="1">
        <v>37399</v>
      </c>
      <c r="M572">
        <f t="shared" si="147"/>
        <v>0</v>
      </c>
      <c r="N572">
        <f t="shared" si="148"/>
        <v>0</v>
      </c>
      <c r="Q572">
        <f t="shared" si="149"/>
        <v>2006</v>
      </c>
      <c r="R572">
        <f t="shared" si="150"/>
        <v>5</v>
      </c>
      <c r="S572">
        <f t="shared" si="151"/>
        <v>24</v>
      </c>
      <c r="T572" s="5">
        <f t="shared" si="152"/>
        <v>37399</v>
      </c>
      <c r="U572" s="7">
        <f t="shared" si="153"/>
        <v>2006</v>
      </c>
      <c r="V572" s="7">
        <f t="shared" si="154"/>
        <v>5</v>
      </c>
      <c r="W572" s="7">
        <f t="shared" si="155"/>
        <v>24</v>
      </c>
      <c r="X572" s="7" t="str">
        <f t="shared" si="156"/>
        <v>06</v>
      </c>
      <c r="Y572" t="str">
        <f t="shared" si="157"/>
        <v>An Inconvenient Truth</v>
      </c>
      <c r="Z572" t="str">
        <f t="shared" si="158"/>
        <v>An Inconvenient Truth</v>
      </c>
      <c r="AA572" t="str">
        <f t="shared" si="159"/>
        <v>anincon06ruth</v>
      </c>
      <c r="AC572">
        <f t="shared" si="160"/>
        <v>0</v>
      </c>
      <c r="AD572" t="str">
        <f t="shared" si="161"/>
        <v>anincon06ruth</v>
      </c>
    </row>
    <row r="573" spans="1:30">
      <c r="A573">
        <v>7375</v>
      </c>
      <c r="B573">
        <f t="shared" si="144"/>
        <v>0</v>
      </c>
      <c r="C573" s="8" t="s">
        <v>9736</v>
      </c>
      <c r="D573" t="s">
        <v>14304</v>
      </c>
      <c r="E573" s="2">
        <v>1279</v>
      </c>
      <c r="F573">
        <f t="shared" si="145"/>
        <v>0</v>
      </c>
      <c r="G573" s="6">
        <f t="shared" si="146"/>
        <v>1279</v>
      </c>
      <c r="H573" s="6">
        <v>1279</v>
      </c>
      <c r="I573">
        <v>1</v>
      </c>
      <c r="K573">
        <v>1</v>
      </c>
      <c r="L573" s="1">
        <v>39207</v>
      </c>
      <c r="M573">
        <f t="shared" si="147"/>
        <v>0</v>
      </c>
      <c r="N573">
        <f t="shared" si="148"/>
        <v>0</v>
      </c>
      <c r="Q573">
        <f t="shared" si="149"/>
        <v>2011</v>
      </c>
      <c r="R573">
        <f t="shared" si="150"/>
        <v>5</v>
      </c>
      <c r="S573">
        <f t="shared" si="151"/>
        <v>6</v>
      </c>
      <c r="T573" s="5">
        <f t="shared" si="152"/>
        <v>39207</v>
      </c>
      <c r="U573" s="7">
        <f t="shared" si="153"/>
        <v>2011</v>
      </c>
      <c r="V573" s="7">
        <f t="shared" si="154"/>
        <v>5</v>
      </c>
      <c r="W573" s="7">
        <f t="shared" si="155"/>
        <v>6</v>
      </c>
      <c r="X573" s="7" t="str">
        <f t="shared" si="156"/>
        <v>11</v>
      </c>
      <c r="Y573" t="str">
        <f t="shared" si="157"/>
        <v>An Invisible Sign</v>
      </c>
      <c r="Z573" t="str">
        <f t="shared" si="158"/>
        <v>An Invisible Sign</v>
      </c>
      <c r="AA573" t="str">
        <f t="shared" si="159"/>
        <v>aninvis11sign</v>
      </c>
      <c r="AB573" t="s">
        <v>1906</v>
      </c>
      <c r="AC573">
        <f t="shared" si="160"/>
        <v>1</v>
      </c>
      <c r="AD573" t="str">
        <f t="shared" si="161"/>
        <v>aninvis10sign</v>
      </c>
    </row>
    <row r="574" spans="1:30">
      <c r="A574">
        <v>10953</v>
      </c>
      <c r="B574">
        <f t="shared" si="144"/>
        <v>0</v>
      </c>
      <c r="C574" s="8" t="s">
        <v>7785</v>
      </c>
      <c r="D574" t="s">
        <v>14435</v>
      </c>
      <c r="E574" s="2">
        <v>71906</v>
      </c>
      <c r="F574">
        <f t="shared" si="145"/>
        <v>0</v>
      </c>
      <c r="G574" s="6">
        <f t="shared" si="146"/>
        <v>71906</v>
      </c>
      <c r="H574" s="6">
        <v>71906</v>
      </c>
      <c r="I574">
        <v>4</v>
      </c>
      <c r="J574" s="2">
        <v>10055</v>
      </c>
      <c r="K574">
        <v>2</v>
      </c>
      <c r="L574" s="1">
        <v>39928</v>
      </c>
      <c r="M574">
        <f t="shared" si="147"/>
        <v>0</v>
      </c>
      <c r="N574">
        <f t="shared" si="148"/>
        <v>0</v>
      </c>
      <c r="Q574">
        <f t="shared" si="149"/>
        <v>2013</v>
      </c>
      <c r="R574">
        <f t="shared" si="150"/>
        <v>4</v>
      </c>
      <c r="S574">
        <f t="shared" si="151"/>
        <v>26</v>
      </c>
      <c r="T574" s="5">
        <f t="shared" si="152"/>
        <v>39928</v>
      </c>
      <c r="U574" s="7">
        <f t="shared" si="153"/>
        <v>2013</v>
      </c>
      <c r="V574" s="7">
        <f t="shared" si="154"/>
        <v>4</v>
      </c>
      <c r="W574" s="7">
        <f t="shared" si="155"/>
        <v>26</v>
      </c>
      <c r="X574" s="7" t="str">
        <f t="shared" si="156"/>
        <v>13</v>
      </c>
      <c r="Y574" t="str">
        <f t="shared" si="157"/>
        <v>An Oversimplification of Her Beauty</v>
      </c>
      <c r="Z574" t="str">
        <f t="shared" si="158"/>
        <v>An Oversimplification of Her Beauty</v>
      </c>
      <c r="AA574" t="str">
        <f t="shared" si="159"/>
        <v>anovers13auty</v>
      </c>
      <c r="AB574" t="s">
        <v>1267</v>
      </c>
      <c r="AC574">
        <f t="shared" si="160"/>
        <v>1</v>
      </c>
      <c r="AD574" t="str">
        <f t="shared" si="161"/>
        <v>anovers12auty</v>
      </c>
    </row>
    <row r="575" spans="1:30">
      <c r="A575">
        <v>15178</v>
      </c>
      <c r="B575">
        <f t="shared" si="144"/>
        <v>0</v>
      </c>
      <c r="C575" s="8" t="s">
        <v>5740</v>
      </c>
      <c r="D575" t="s">
        <v>14253</v>
      </c>
      <c r="E575" s="2">
        <v>8586392</v>
      </c>
      <c r="F575">
        <f t="shared" si="145"/>
        <v>0</v>
      </c>
      <c r="G575" s="6">
        <f t="shared" si="146"/>
        <v>8586392</v>
      </c>
      <c r="H575" s="6">
        <v>8586392</v>
      </c>
      <c r="I575">
        <v>888</v>
      </c>
      <c r="J575" s="2">
        <v>1008308</v>
      </c>
      <c r="K575">
        <v>139</v>
      </c>
      <c r="L575" s="1">
        <v>37142</v>
      </c>
      <c r="M575">
        <f t="shared" si="147"/>
        <v>0</v>
      </c>
      <c r="N575">
        <f t="shared" si="148"/>
        <v>0</v>
      </c>
      <c r="Q575">
        <f t="shared" si="149"/>
        <v>2005</v>
      </c>
      <c r="R575">
        <f t="shared" si="150"/>
        <v>9</v>
      </c>
      <c r="S575">
        <f t="shared" si="151"/>
        <v>9</v>
      </c>
      <c r="T575" s="5">
        <f t="shared" si="152"/>
        <v>37142</v>
      </c>
      <c r="U575" s="7">
        <f t="shared" si="153"/>
        <v>2005</v>
      </c>
      <c r="V575" s="7">
        <f t="shared" si="154"/>
        <v>9</v>
      </c>
      <c r="W575" s="7">
        <f t="shared" si="155"/>
        <v>9</v>
      </c>
      <c r="X575" s="7" t="str">
        <f t="shared" si="156"/>
        <v>05</v>
      </c>
      <c r="Y575" t="str">
        <f t="shared" si="157"/>
        <v>An Unfinished Life</v>
      </c>
      <c r="Z575" t="str">
        <f t="shared" si="158"/>
        <v>An Unfinished Life</v>
      </c>
      <c r="AA575" t="str">
        <f t="shared" si="159"/>
        <v>anunfin05life</v>
      </c>
      <c r="AC575">
        <f t="shared" si="160"/>
        <v>0</v>
      </c>
      <c r="AD575" t="str">
        <f t="shared" si="161"/>
        <v>anunfin05life</v>
      </c>
    </row>
    <row r="576" spans="1:30">
      <c r="A576">
        <v>15216</v>
      </c>
      <c r="B576">
        <f t="shared" si="144"/>
        <v>0</v>
      </c>
      <c r="C576" s="8" t="s">
        <v>5424</v>
      </c>
      <c r="D576" t="s">
        <v>14304</v>
      </c>
      <c r="E576" s="2">
        <v>176647</v>
      </c>
      <c r="F576">
        <f t="shared" si="145"/>
        <v>0</v>
      </c>
      <c r="G576" s="6">
        <f t="shared" si="146"/>
        <v>176647</v>
      </c>
      <c r="H576" s="6">
        <v>176647</v>
      </c>
      <c r="I576">
        <v>11</v>
      </c>
      <c r="J576" s="2">
        <v>9813</v>
      </c>
      <c r="K576">
        <v>1</v>
      </c>
      <c r="L576" s="1">
        <v>37651</v>
      </c>
      <c r="M576">
        <f t="shared" si="147"/>
        <v>0</v>
      </c>
      <c r="N576">
        <f t="shared" si="148"/>
        <v>0</v>
      </c>
      <c r="Q576">
        <f t="shared" si="149"/>
        <v>2007</v>
      </c>
      <c r="R576">
        <f t="shared" si="150"/>
        <v>1</v>
      </c>
      <c r="S576">
        <f t="shared" si="151"/>
        <v>31</v>
      </c>
      <c r="T576" s="5">
        <f t="shared" si="152"/>
        <v>37651</v>
      </c>
      <c r="U576" s="7">
        <f t="shared" si="153"/>
        <v>2007</v>
      </c>
      <c r="V576" s="7">
        <f t="shared" si="154"/>
        <v>1</v>
      </c>
      <c r="W576" s="7">
        <f t="shared" si="155"/>
        <v>31</v>
      </c>
      <c r="X576" s="7" t="str">
        <f t="shared" si="156"/>
        <v>07</v>
      </c>
      <c r="Y576" t="str">
        <f t="shared" si="157"/>
        <v>An Unreasonable Man</v>
      </c>
      <c r="Z576" t="str">
        <f t="shared" si="158"/>
        <v>An Unreasonable Man</v>
      </c>
      <c r="AA576" t="str">
        <f t="shared" si="159"/>
        <v>anunrea07eman</v>
      </c>
      <c r="AB576" t="s">
        <v>3174</v>
      </c>
      <c r="AC576">
        <f t="shared" si="160"/>
        <v>1</v>
      </c>
      <c r="AD576" t="str">
        <f t="shared" si="161"/>
        <v>anunrea06eman</v>
      </c>
    </row>
    <row r="577" spans="1:30">
      <c r="A577">
        <v>744</v>
      </c>
      <c r="B577">
        <f t="shared" si="144"/>
        <v>0</v>
      </c>
      <c r="C577" s="8" t="s">
        <v>13981</v>
      </c>
      <c r="D577" t="s">
        <v>14044</v>
      </c>
      <c r="E577" s="2">
        <v>32238923</v>
      </c>
      <c r="F577">
        <f t="shared" si="145"/>
        <v>0</v>
      </c>
      <c r="G577" s="6">
        <f t="shared" si="146"/>
        <v>32238923</v>
      </c>
      <c r="H577" s="6">
        <v>32238923</v>
      </c>
      <c r="I577" s="3">
        <v>2905</v>
      </c>
      <c r="J577" s="2">
        <v>12812287</v>
      </c>
      <c r="K577" s="3">
        <v>2905</v>
      </c>
      <c r="L577" s="1">
        <v>36764</v>
      </c>
      <c r="M577">
        <f t="shared" si="147"/>
        <v>0</v>
      </c>
      <c r="N577">
        <f t="shared" si="148"/>
        <v>0</v>
      </c>
      <c r="Q577">
        <f t="shared" si="149"/>
        <v>2004</v>
      </c>
      <c r="R577">
        <f t="shared" si="150"/>
        <v>8</v>
      </c>
      <c r="S577">
        <f t="shared" si="151"/>
        <v>27</v>
      </c>
      <c r="T577" s="5">
        <f t="shared" si="152"/>
        <v>36764</v>
      </c>
      <c r="U577" s="7">
        <f t="shared" si="153"/>
        <v>2004</v>
      </c>
      <c r="V577" s="7">
        <f t="shared" si="154"/>
        <v>8</v>
      </c>
      <c r="W577" s="7">
        <f t="shared" si="155"/>
        <v>27</v>
      </c>
      <c r="X577" s="7" t="str">
        <f t="shared" si="156"/>
        <v>04</v>
      </c>
      <c r="Y577" t="str">
        <f t="shared" si="157"/>
        <v>Anacondas: The Hunt for the Blood Orchid</v>
      </c>
      <c r="Z577" t="str">
        <f t="shared" si="158"/>
        <v>Anacondas: The Hunt for the Blood Orchid</v>
      </c>
      <c r="AA577" t="str">
        <f t="shared" si="159"/>
        <v>anacond04chid</v>
      </c>
      <c r="AC577">
        <f t="shared" si="160"/>
        <v>0</v>
      </c>
      <c r="AD577" t="str">
        <f t="shared" si="161"/>
        <v>anacond04chid</v>
      </c>
    </row>
    <row r="578" spans="1:30">
      <c r="A578">
        <v>745</v>
      </c>
      <c r="B578">
        <f t="shared" ref="B578:B641" si="162">IFERROR(FIND("[re-",C578),0)</f>
        <v>0</v>
      </c>
      <c r="C578" s="8" t="s">
        <v>13982</v>
      </c>
      <c r="D578" t="s">
        <v>14317</v>
      </c>
      <c r="E578" s="2">
        <v>32130627</v>
      </c>
      <c r="F578">
        <f t="shared" ref="F578:F641" si="163">IF(NOT(ISBLANK(E578)),IF(ISNUMBER(E578),0,1),0)</f>
        <v>0</v>
      </c>
      <c r="G578" s="6">
        <f t="shared" ref="G578:G641" si="164">IFERROR(IF(NOT(ISBLANK(E578)),VALUE(SUBSTITUTE(E578,"*","")),""),"")</f>
        <v>32130627</v>
      </c>
      <c r="H578" s="6">
        <v>32130627</v>
      </c>
      <c r="I578" s="3">
        <v>2635</v>
      </c>
      <c r="J578" s="2">
        <v>11034422</v>
      </c>
      <c r="K578" s="3">
        <v>2635</v>
      </c>
      <c r="L578" s="1">
        <v>36134</v>
      </c>
      <c r="M578">
        <f t="shared" ref="M578:M641" si="165">IF(EXACT("TBD",L578),1,0)</f>
        <v>0</v>
      </c>
      <c r="N578">
        <f t="shared" ref="N578:N641" si="166">IFERROR(IF(L578&gt;DATE(2016,5,18),1,0),0)</f>
        <v>0</v>
      </c>
      <c r="Q578">
        <f t="shared" ref="Q578:Q641" si="167">IFERROR(IF(ISBLANK(P578),YEAR(L578),P578),"")</f>
        <v>2002</v>
      </c>
      <c r="R578">
        <f t="shared" ref="R578:R641" si="168">IFERROR(IF(NOT(ISBLANK(P578)),IF(NOT(ISBLANK(O578)),O578,""),MONTH(L578)),"")</f>
        <v>12</v>
      </c>
      <c r="S578">
        <f t="shared" ref="S578:S641" si="169">IFERROR(IF(AND(ISBLANK(O578),ISBLANK(P578)),DAY(L578),""),"")</f>
        <v>6</v>
      </c>
      <c r="T578" s="5">
        <f t="shared" ref="T578:T641" si="170">IFERROR(IF(NOT(AND(ISBLANK(Q578),ISBLANK(R578),ISBLANK(S578))),DATE(Q578,R578,S578),""),"")</f>
        <v>36134</v>
      </c>
      <c r="U578" s="7">
        <f t="shared" ref="U578:U641" si="171">YEAR(T578)</f>
        <v>2002</v>
      </c>
      <c r="V578" s="7">
        <f t="shared" ref="V578:V641" si="172">MONTH(T578)</f>
        <v>12</v>
      </c>
      <c r="W578" s="7">
        <f t="shared" ref="W578:W641" si="173">DAY(T578)</f>
        <v>6</v>
      </c>
      <c r="X578" s="7" t="str">
        <f t="shared" ref="X578:X641" si="174">IF(M578=1,"tbd",IF(Q578&lt;1927,Q578,RIGHT(Q578,2)))</f>
        <v>02</v>
      </c>
      <c r="Y578" t="str">
        <f t="shared" ref="Y578:Y641" si="175">IF(EXACT(LEFT(C578,2),"A "),MID(C578,3,9999),C578)</f>
        <v>Analyze That</v>
      </c>
      <c r="Z578" t="str">
        <f t="shared" ref="Z578:Z641" si="176">IF(EXACT(LEFT(Y578,4),"The "),MID(Y578,5,9999),Y578)</f>
        <v>Analyze That</v>
      </c>
      <c r="AA578" t="str">
        <f t="shared" ref="AA578:AA641" si="177">LOWER(CONCATENATE(LEFT(SUBSTITUTE(TRIM(CLEAN(Z578))," ",""),7),RIGHT(X578,2),RIGHT(SUBSTITUTE(TRIM(CLEAN(Z578))," ",""),4)))</f>
        <v>analyze02that</v>
      </c>
      <c r="AC578">
        <f t="shared" ref="AC578:AC641" si="178">IF(ISBLANK(AB578),0,1)</f>
        <v>0</v>
      </c>
      <c r="AD578" t="str">
        <f t="shared" ref="AD578:AD641" si="179">IF(ISBLANK(AB578),AA578,AB578)</f>
        <v>analyze02that</v>
      </c>
    </row>
    <row r="579" spans="1:30">
      <c r="A579">
        <v>747</v>
      </c>
      <c r="B579">
        <f t="shared" si="162"/>
        <v>0</v>
      </c>
      <c r="C579" s="8" t="s">
        <v>13983</v>
      </c>
      <c r="D579" t="s">
        <v>14304</v>
      </c>
      <c r="E579" s="2">
        <v>6950</v>
      </c>
      <c r="F579">
        <f t="shared" si="163"/>
        <v>0</v>
      </c>
      <c r="G579" s="6">
        <f t="shared" si="164"/>
        <v>6950</v>
      </c>
      <c r="H579" s="6">
        <v>6950</v>
      </c>
      <c r="I579">
        <v>1</v>
      </c>
      <c r="J579" s="2">
        <v>3120</v>
      </c>
      <c r="K579">
        <v>1</v>
      </c>
      <c r="L579" s="1">
        <v>38094</v>
      </c>
      <c r="M579">
        <f t="shared" si="165"/>
        <v>0</v>
      </c>
      <c r="N579">
        <f t="shared" si="166"/>
        <v>0</v>
      </c>
      <c r="Q579">
        <f t="shared" si="167"/>
        <v>2008</v>
      </c>
      <c r="R579">
        <f t="shared" si="168"/>
        <v>4</v>
      </c>
      <c r="S579">
        <f t="shared" si="169"/>
        <v>18</v>
      </c>
      <c r="T579" s="5">
        <f t="shared" si="170"/>
        <v>38094</v>
      </c>
      <c r="U579" s="7">
        <f t="shared" si="171"/>
        <v>2008</v>
      </c>
      <c r="V579" s="7">
        <f t="shared" si="172"/>
        <v>4</v>
      </c>
      <c r="W579" s="7">
        <f t="shared" si="173"/>
        <v>18</v>
      </c>
      <c r="X579" s="7" t="str">
        <f t="shared" si="174"/>
        <v>08</v>
      </c>
      <c r="Y579" t="str">
        <f t="shared" si="175"/>
        <v>Anamorph</v>
      </c>
      <c r="Z579" t="str">
        <f t="shared" si="176"/>
        <v>Anamorph</v>
      </c>
      <c r="AA579" t="str">
        <f t="shared" si="177"/>
        <v>anamorp08orph</v>
      </c>
      <c r="AB579" t="s">
        <v>2636</v>
      </c>
      <c r="AC579">
        <f t="shared" si="178"/>
        <v>1</v>
      </c>
      <c r="AD579" t="str">
        <f t="shared" si="179"/>
        <v>anamorp07orph</v>
      </c>
    </row>
    <row r="580" spans="1:30">
      <c r="A580">
        <v>750</v>
      </c>
      <c r="B580">
        <f t="shared" si="162"/>
        <v>0</v>
      </c>
      <c r="C580" s="8" t="s">
        <v>13927</v>
      </c>
      <c r="D580" t="s">
        <v>14503</v>
      </c>
      <c r="E580" s="2">
        <v>9660</v>
      </c>
      <c r="F580">
        <f t="shared" si="163"/>
        <v>0</v>
      </c>
      <c r="G580" s="6">
        <f t="shared" si="164"/>
        <v>9660</v>
      </c>
      <c r="H580" s="6">
        <v>9660</v>
      </c>
      <c r="I580">
        <v>8</v>
      </c>
      <c r="J580" s="2">
        <v>5725</v>
      </c>
      <c r="K580">
        <v>8</v>
      </c>
      <c r="L580" s="1">
        <v>35315</v>
      </c>
      <c r="M580">
        <f t="shared" si="165"/>
        <v>0</v>
      </c>
      <c r="N580">
        <f t="shared" si="166"/>
        <v>0</v>
      </c>
      <c r="Q580">
        <f t="shared" si="167"/>
        <v>2000</v>
      </c>
      <c r="R580">
        <f t="shared" si="168"/>
        <v>9</v>
      </c>
      <c r="S580">
        <f t="shared" si="169"/>
        <v>8</v>
      </c>
      <c r="T580" s="5">
        <f t="shared" si="170"/>
        <v>35315</v>
      </c>
      <c r="U580" s="7">
        <f t="shared" si="171"/>
        <v>2000</v>
      </c>
      <c r="V580" s="7">
        <f t="shared" si="172"/>
        <v>9</v>
      </c>
      <c r="W580" s="7">
        <f t="shared" si="173"/>
        <v>8</v>
      </c>
      <c r="X580" s="7" t="str">
        <f t="shared" si="174"/>
        <v>00</v>
      </c>
      <c r="Y580" t="str">
        <f t="shared" si="175"/>
        <v>Anatomy</v>
      </c>
      <c r="Z580" t="str">
        <f t="shared" si="176"/>
        <v>Anatomy</v>
      </c>
      <c r="AA580" t="str">
        <f t="shared" si="177"/>
        <v>anatomy00tomy</v>
      </c>
      <c r="AB580" t="s">
        <v>4378</v>
      </c>
      <c r="AC580">
        <f t="shared" si="178"/>
        <v>1</v>
      </c>
      <c r="AD580" t="str">
        <f t="shared" si="179"/>
        <v>anatomi00omie</v>
      </c>
    </row>
    <row r="581" spans="1:30">
      <c r="A581">
        <v>751</v>
      </c>
      <c r="B581">
        <f t="shared" si="162"/>
        <v>0</v>
      </c>
      <c r="C581" s="8" t="s">
        <v>13928</v>
      </c>
      <c r="D581" t="s">
        <v>14219</v>
      </c>
      <c r="E581" s="2">
        <v>623</v>
      </c>
      <c r="F581">
        <f t="shared" si="163"/>
        <v>0</v>
      </c>
      <c r="G581" s="6">
        <f t="shared" si="164"/>
        <v>623</v>
      </c>
      <c r="H581" s="6">
        <v>623</v>
      </c>
      <c r="I581">
        <v>1</v>
      </c>
      <c r="J581" s="2">
        <v>383</v>
      </c>
      <c r="K581">
        <v>1</v>
      </c>
      <c r="L581" s="1">
        <v>36750</v>
      </c>
      <c r="M581">
        <f t="shared" si="165"/>
        <v>0</v>
      </c>
      <c r="N581">
        <f t="shared" si="166"/>
        <v>0</v>
      </c>
      <c r="Q581">
        <f t="shared" si="167"/>
        <v>2004</v>
      </c>
      <c r="R581">
        <f t="shared" si="168"/>
        <v>8</v>
      </c>
      <c r="S581">
        <f t="shared" si="169"/>
        <v>13</v>
      </c>
      <c r="T581" s="5">
        <f t="shared" si="170"/>
        <v>36750</v>
      </c>
      <c r="U581" s="7">
        <f t="shared" si="171"/>
        <v>2004</v>
      </c>
      <c r="V581" s="7">
        <f t="shared" si="172"/>
        <v>8</v>
      </c>
      <c r="W581" s="7">
        <f t="shared" si="173"/>
        <v>13</v>
      </c>
      <c r="X581" s="7" t="str">
        <f t="shared" si="174"/>
        <v>04</v>
      </c>
      <c r="Y581" t="str">
        <f t="shared" si="175"/>
        <v>Anatomy 2</v>
      </c>
      <c r="Z581" t="str">
        <f t="shared" si="176"/>
        <v>Anatomy 2</v>
      </c>
      <c r="AA581" t="str">
        <f t="shared" si="177"/>
        <v>anatomy04omy2</v>
      </c>
      <c r="AB581" t="s">
        <v>4115</v>
      </c>
      <c r="AC581">
        <f t="shared" si="178"/>
        <v>1</v>
      </c>
      <c r="AD581" t="str">
        <f t="shared" si="179"/>
        <v>anatomi03mie2</v>
      </c>
    </row>
    <row r="582" spans="1:30">
      <c r="A582">
        <v>753</v>
      </c>
      <c r="B582">
        <f t="shared" si="162"/>
        <v>0</v>
      </c>
      <c r="C582" s="8" t="s">
        <v>13929</v>
      </c>
      <c r="D582" t="s">
        <v>13945</v>
      </c>
      <c r="E582" s="2">
        <v>34506</v>
      </c>
      <c r="F582">
        <f t="shared" si="163"/>
        <v>0</v>
      </c>
      <c r="G582" s="6">
        <f t="shared" si="164"/>
        <v>34506</v>
      </c>
      <c r="H582" s="6">
        <v>34506</v>
      </c>
      <c r="I582">
        <v>3</v>
      </c>
      <c r="J582" s="2">
        <v>4255</v>
      </c>
      <c r="K582">
        <v>2</v>
      </c>
      <c r="L582" s="1">
        <v>36792</v>
      </c>
      <c r="M582">
        <f t="shared" si="165"/>
        <v>0</v>
      </c>
      <c r="N582">
        <f t="shared" si="166"/>
        <v>0</v>
      </c>
      <c r="Q582">
        <f t="shared" si="167"/>
        <v>2004</v>
      </c>
      <c r="R582">
        <f t="shared" si="168"/>
        <v>9</v>
      </c>
      <c r="S582">
        <f t="shared" si="169"/>
        <v>24</v>
      </c>
      <c r="T582" s="5">
        <f t="shared" si="170"/>
        <v>36792</v>
      </c>
      <c r="U582" s="7">
        <f t="shared" si="171"/>
        <v>2004</v>
      </c>
      <c r="V582" s="7">
        <f t="shared" si="172"/>
        <v>9</v>
      </c>
      <c r="W582" s="7">
        <f t="shared" si="173"/>
        <v>24</v>
      </c>
      <c r="X582" s="7" t="str">
        <f t="shared" si="174"/>
        <v>04</v>
      </c>
      <c r="Y582" t="str">
        <f t="shared" si="175"/>
        <v>Anatomy of Hell</v>
      </c>
      <c r="Z582" t="str">
        <f t="shared" si="176"/>
        <v>Anatomy of Hell</v>
      </c>
      <c r="AA582" t="str">
        <f t="shared" si="177"/>
        <v>anatomy04hell</v>
      </c>
      <c r="AB582" t="s">
        <v>4116</v>
      </c>
      <c r="AC582">
        <f t="shared" si="178"/>
        <v>1</v>
      </c>
      <c r="AD582" t="str">
        <f t="shared" si="179"/>
        <v>anatomi04nfer</v>
      </c>
    </row>
    <row r="583" spans="1:30">
      <c r="A583">
        <v>754</v>
      </c>
      <c r="B583">
        <f t="shared" si="162"/>
        <v>0</v>
      </c>
      <c r="C583" s="8" t="s">
        <v>13930</v>
      </c>
      <c r="D583" t="s">
        <v>13931</v>
      </c>
      <c r="E583" s="2">
        <v>15790</v>
      </c>
      <c r="F583">
        <f t="shared" si="163"/>
        <v>0</v>
      </c>
      <c r="G583" s="6">
        <f t="shared" si="164"/>
        <v>15790</v>
      </c>
      <c r="H583" s="6">
        <v>15790</v>
      </c>
      <c r="I583">
        <v>2</v>
      </c>
      <c r="J583" s="2">
        <v>3510</v>
      </c>
      <c r="K583">
        <v>1</v>
      </c>
      <c r="L583" s="1">
        <v>39270</v>
      </c>
      <c r="M583">
        <f t="shared" si="165"/>
        <v>0</v>
      </c>
      <c r="N583">
        <f t="shared" si="166"/>
        <v>0</v>
      </c>
      <c r="Q583">
        <f t="shared" si="167"/>
        <v>2011</v>
      </c>
      <c r="R583">
        <f t="shared" si="168"/>
        <v>7</v>
      </c>
      <c r="S583">
        <f t="shared" si="169"/>
        <v>8</v>
      </c>
      <c r="T583" s="5">
        <f t="shared" si="170"/>
        <v>39270</v>
      </c>
      <c r="U583" s="7">
        <f t="shared" si="171"/>
        <v>2011</v>
      </c>
      <c r="V583" s="7">
        <f t="shared" si="172"/>
        <v>7</v>
      </c>
      <c r="W583" s="7">
        <f t="shared" si="173"/>
        <v>8</v>
      </c>
      <c r="X583" s="7" t="str">
        <f t="shared" si="174"/>
        <v>11</v>
      </c>
      <c r="Y583" t="str">
        <f t="shared" si="175"/>
        <v>Anchor Baby</v>
      </c>
      <c r="Z583" t="str">
        <f t="shared" si="176"/>
        <v>Anchor Baby</v>
      </c>
      <c r="AA583" t="str">
        <f t="shared" si="177"/>
        <v>anchorb11baby</v>
      </c>
      <c r="AB583" t="s">
        <v>1907</v>
      </c>
      <c r="AC583">
        <f t="shared" si="178"/>
        <v>1</v>
      </c>
      <c r="AD583" t="str">
        <f t="shared" si="179"/>
        <v>anchorb10baby</v>
      </c>
    </row>
    <row r="584" spans="1:30">
      <c r="A584">
        <v>756</v>
      </c>
      <c r="B584">
        <f t="shared" si="162"/>
        <v>0</v>
      </c>
      <c r="C584" s="8" t="s">
        <v>13932</v>
      </c>
      <c r="D584" t="s">
        <v>14318</v>
      </c>
      <c r="E584" t="s">
        <v>13747</v>
      </c>
      <c r="F584">
        <f t="shared" si="163"/>
        <v>1</v>
      </c>
      <c r="G584" s="6">
        <f t="shared" si="164"/>
        <v>125168368</v>
      </c>
      <c r="H584" s="6">
        <v>125168368</v>
      </c>
      <c r="I584" s="3">
        <v>3507</v>
      </c>
      <c r="J584" s="2">
        <v>26232425</v>
      </c>
      <c r="K584" s="3">
        <v>3507</v>
      </c>
      <c r="L584" s="1">
        <v>40164</v>
      </c>
      <c r="M584">
        <f t="shared" si="165"/>
        <v>0</v>
      </c>
      <c r="N584">
        <f t="shared" si="166"/>
        <v>0</v>
      </c>
      <c r="Q584">
        <f t="shared" si="167"/>
        <v>2013</v>
      </c>
      <c r="R584">
        <f t="shared" si="168"/>
        <v>12</v>
      </c>
      <c r="S584">
        <f t="shared" si="169"/>
        <v>18</v>
      </c>
      <c r="T584" s="5">
        <f t="shared" si="170"/>
        <v>40164</v>
      </c>
      <c r="U584" s="7">
        <f t="shared" si="171"/>
        <v>2013</v>
      </c>
      <c r="V584" s="7">
        <f t="shared" si="172"/>
        <v>12</v>
      </c>
      <c r="W584" s="7">
        <f t="shared" si="173"/>
        <v>18</v>
      </c>
      <c r="X584" s="7" t="str">
        <f t="shared" si="174"/>
        <v>13</v>
      </c>
      <c r="Y584" t="str">
        <f t="shared" si="175"/>
        <v>Anchorman 2: The Legend Continues</v>
      </c>
      <c r="Z584" t="str">
        <f t="shared" si="176"/>
        <v>Anchorman 2: The Legend Continues</v>
      </c>
      <c r="AA584" t="str">
        <f t="shared" si="177"/>
        <v>anchorm13nues</v>
      </c>
      <c r="AC584">
        <f t="shared" si="178"/>
        <v>0</v>
      </c>
      <c r="AD584" t="str">
        <f t="shared" si="179"/>
        <v>anchorm13nues</v>
      </c>
    </row>
    <row r="585" spans="1:30">
      <c r="A585">
        <v>757</v>
      </c>
      <c r="B585">
        <f t="shared" si="162"/>
        <v>0</v>
      </c>
      <c r="C585" s="8" t="s">
        <v>13584</v>
      </c>
      <c r="D585" t="s">
        <v>14011</v>
      </c>
      <c r="E585" s="2">
        <v>85288303</v>
      </c>
      <c r="F585">
        <f t="shared" si="163"/>
        <v>0</v>
      </c>
      <c r="G585" s="6">
        <f t="shared" si="164"/>
        <v>85288303</v>
      </c>
      <c r="H585" s="6">
        <v>85288303</v>
      </c>
      <c r="I585" s="3">
        <v>3104</v>
      </c>
      <c r="J585" s="2">
        <v>28416365</v>
      </c>
      <c r="K585" s="3">
        <v>3091</v>
      </c>
      <c r="L585" s="1">
        <v>36715</v>
      </c>
      <c r="M585">
        <f t="shared" si="165"/>
        <v>0</v>
      </c>
      <c r="N585">
        <f t="shared" si="166"/>
        <v>0</v>
      </c>
      <c r="Q585">
        <f t="shared" si="167"/>
        <v>2004</v>
      </c>
      <c r="R585">
        <f t="shared" si="168"/>
        <v>7</v>
      </c>
      <c r="S585">
        <f t="shared" si="169"/>
        <v>9</v>
      </c>
      <c r="T585" s="5">
        <f t="shared" si="170"/>
        <v>36715</v>
      </c>
      <c r="U585" s="7">
        <f t="shared" si="171"/>
        <v>2004</v>
      </c>
      <c r="V585" s="7">
        <f t="shared" si="172"/>
        <v>7</v>
      </c>
      <c r="W585" s="7">
        <f t="shared" si="173"/>
        <v>9</v>
      </c>
      <c r="X585" s="7" t="str">
        <f t="shared" si="174"/>
        <v>04</v>
      </c>
      <c r="Y585" t="str">
        <f t="shared" si="175"/>
        <v>Anchorman: The Legend of Ron Burgundy</v>
      </c>
      <c r="Z585" t="str">
        <f t="shared" si="176"/>
        <v>Anchorman: The Legend of Ron Burgundy</v>
      </c>
      <c r="AA585" t="str">
        <f t="shared" si="177"/>
        <v>anchorm04undy</v>
      </c>
      <c r="AC585">
        <f t="shared" si="178"/>
        <v>0</v>
      </c>
      <c r="AD585" t="str">
        <f t="shared" si="179"/>
        <v>anchorm04undy</v>
      </c>
    </row>
    <row r="586" spans="1:30">
      <c r="A586">
        <v>759</v>
      </c>
      <c r="B586">
        <f t="shared" si="162"/>
        <v>0</v>
      </c>
      <c r="C586" s="8" t="s">
        <v>13772</v>
      </c>
      <c r="D586" t="s">
        <v>14304</v>
      </c>
      <c r="E586" s="2">
        <v>22080</v>
      </c>
      <c r="F586">
        <f t="shared" si="163"/>
        <v>0</v>
      </c>
      <c r="G586" s="6">
        <f t="shared" si="164"/>
        <v>22080</v>
      </c>
      <c r="H586" s="6">
        <v>22080</v>
      </c>
      <c r="I586">
        <v>2</v>
      </c>
      <c r="J586" s="2">
        <v>7035</v>
      </c>
      <c r="K586">
        <v>1</v>
      </c>
      <c r="L586" s="1">
        <v>39060</v>
      </c>
      <c r="M586">
        <f t="shared" si="165"/>
        <v>0</v>
      </c>
      <c r="N586">
        <f t="shared" si="166"/>
        <v>0</v>
      </c>
      <c r="Q586">
        <f t="shared" si="167"/>
        <v>2010</v>
      </c>
      <c r="R586">
        <f t="shared" si="168"/>
        <v>12</v>
      </c>
      <c r="S586">
        <f t="shared" si="169"/>
        <v>10</v>
      </c>
      <c r="T586" s="5">
        <f t="shared" si="170"/>
        <v>39060</v>
      </c>
      <c r="U586" s="7">
        <f t="shared" si="171"/>
        <v>2010</v>
      </c>
      <c r="V586" s="7">
        <f t="shared" si="172"/>
        <v>12</v>
      </c>
      <c r="W586" s="7">
        <f t="shared" si="173"/>
        <v>10</v>
      </c>
      <c r="X586" s="7" t="str">
        <f t="shared" si="174"/>
        <v>10</v>
      </c>
      <c r="Y586" t="str">
        <f t="shared" si="175"/>
        <v>And Everything is Going Fine</v>
      </c>
      <c r="Z586" t="str">
        <f t="shared" si="176"/>
        <v>And Everything is Going Fine</v>
      </c>
      <c r="AA586" t="str">
        <f t="shared" si="177"/>
        <v>andever10fine</v>
      </c>
      <c r="AC586">
        <f t="shared" si="178"/>
        <v>0</v>
      </c>
      <c r="AD586" t="str">
        <f t="shared" si="179"/>
        <v>andever10fine</v>
      </c>
    </row>
    <row r="587" spans="1:30">
      <c r="A587">
        <v>762</v>
      </c>
      <c r="B587">
        <f t="shared" si="162"/>
        <v>0</v>
      </c>
      <c r="C587" s="8" t="s">
        <v>13773</v>
      </c>
      <c r="D587" t="s">
        <v>13937</v>
      </c>
      <c r="E587" s="2">
        <v>736872</v>
      </c>
      <c r="F587">
        <f t="shared" si="163"/>
        <v>0</v>
      </c>
      <c r="G587" s="6">
        <f t="shared" si="164"/>
        <v>736872</v>
      </c>
      <c r="H587" s="6">
        <v>736872</v>
      </c>
      <c r="I587">
        <v>48</v>
      </c>
      <c r="J587" s="2">
        <v>49176</v>
      </c>
      <c r="K587">
        <v>6</v>
      </c>
      <c r="L587" s="1">
        <v>36372</v>
      </c>
      <c r="M587">
        <f t="shared" si="165"/>
        <v>0</v>
      </c>
      <c r="N587">
        <f t="shared" si="166"/>
        <v>0</v>
      </c>
      <c r="Q587">
        <f t="shared" si="167"/>
        <v>2003</v>
      </c>
      <c r="R587">
        <f t="shared" si="168"/>
        <v>8</v>
      </c>
      <c r="S587">
        <f t="shared" si="169"/>
        <v>1</v>
      </c>
      <c r="T587" s="5">
        <f t="shared" si="170"/>
        <v>36372</v>
      </c>
      <c r="U587" s="7">
        <f t="shared" si="171"/>
        <v>2003</v>
      </c>
      <c r="V587" s="7">
        <f t="shared" si="172"/>
        <v>8</v>
      </c>
      <c r="W587" s="7">
        <f t="shared" si="173"/>
        <v>1</v>
      </c>
      <c r="X587" s="7" t="str">
        <f t="shared" si="174"/>
        <v>03</v>
      </c>
      <c r="Y587" t="str">
        <f t="shared" si="175"/>
        <v>And Now Ladies and Gentlemen</v>
      </c>
      <c r="Z587" t="str">
        <f t="shared" si="176"/>
        <v>And Now Ladies and Gentlemen</v>
      </c>
      <c r="AA587" t="str">
        <f t="shared" si="177"/>
        <v>andnowl03emen</v>
      </c>
      <c r="AB587" s="8" t="s">
        <v>3967</v>
      </c>
      <c r="AC587">
        <f t="shared" si="178"/>
        <v>1</v>
      </c>
      <c r="AD587" t="str">
        <f t="shared" si="179"/>
        <v>andnowl02emen</v>
      </c>
    </row>
    <row r="588" spans="1:30">
      <c r="A588">
        <v>763</v>
      </c>
      <c r="B588">
        <f t="shared" si="162"/>
        <v>0</v>
      </c>
      <c r="C588" s="8" t="s">
        <v>13774</v>
      </c>
      <c r="D588" t="s">
        <v>13775</v>
      </c>
      <c r="E588" s="2">
        <v>15160801</v>
      </c>
      <c r="F588">
        <f t="shared" si="163"/>
        <v>0</v>
      </c>
      <c r="G588" s="6">
        <f t="shared" si="164"/>
        <v>15160801</v>
      </c>
      <c r="H588" s="6">
        <v>15160801</v>
      </c>
      <c r="I588" s="3">
        <v>1816</v>
      </c>
      <c r="J588" s="2">
        <v>4642329</v>
      </c>
      <c r="K588" s="3">
        <v>1762</v>
      </c>
      <c r="L588" s="1">
        <v>40383</v>
      </c>
      <c r="M588">
        <f t="shared" si="165"/>
        <v>0</v>
      </c>
      <c r="N588">
        <f t="shared" si="166"/>
        <v>0</v>
      </c>
      <c r="Q588">
        <f t="shared" si="167"/>
        <v>2014</v>
      </c>
      <c r="R588">
        <f t="shared" si="168"/>
        <v>7</v>
      </c>
      <c r="S588">
        <f t="shared" si="169"/>
        <v>25</v>
      </c>
      <c r="T588" s="5">
        <f t="shared" si="170"/>
        <v>40383</v>
      </c>
      <c r="U588" s="7">
        <f t="shared" si="171"/>
        <v>2014</v>
      </c>
      <c r="V588" s="7">
        <f t="shared" si="172"/>
        <v>7</v>
      </c>
      <c r="W588" s="7">
        <f t="shared" si="173"/>
        <v>25</v>
      </c>
      <c r="X588" s="7" t="str">
        <f t="shared" si="174"/>
        <v>14</v>
      </c>
      <c r="Y588" t="str">
        <f t="shared" si="175"/>
        <v>And So It Goes</v>
      </c>
      <c r="Z588" t="str">
        <f t="shared" si="176"/>
        <v>And So It Goes</v>
      </c>
      <c r="AA588" t="str">
        <f t="shared" si="177"/>
        <v>andsoit14goes</v>
      </c>
      <c r="AC588">
        <f t="shared" si="178"/>
        <v>0</v>
      </c>
      <c r="AD588" t="str">
        <f t="shared" si="179"/>
        <v>andsoit14goes</v>
      </c>
    </row>
    <row r="589" spans="1:30">
      <c r="A589">
        <v>764</v>
      </c>
      <c r="B589">
        <f t="shared" si="162"/>
        <v>0</v>
      </c>
      <c r="C589" s="8" t="s">
        <v>13776</v>
      </c>
      <c r="D589" t="s">
        <v>13777</v>
      </c>
      <c r="E589" s="2">
        <v>13944</v>
      </c>
      <c r="F589">
        <f t="shared" si="163"/>
        <v>0</v>
      </c>
      <c r="G589" s="6">
        <f t="shared" si="164"/>
        <v>13944</v>
      </c>
      <c r="H589" s="6">
        <v>13944</v>
      </c>
      <c r="I589">
        <v>1</v>
      </c>
      <c r="J589" s="2">
        <v>4719</v>
      </c>
      <c r="K589">
        <v>1</v>
      </c>
      <c r="L589" s="1">
        <v>37772</v>
      </c>
      <c r="M589">
        <f t="shared" si="165"/>
        <v>0</v>
      </c>
      <c r="N589">
        <f t="shared" si="166"/>
        <v>0</v>
      </c>
      <c r="Q589">
        <f t="shared" si="167"/>
        <v>2007</v>
      </c>
      <c r="R589">
        <f t="shared" si="168"/>
        <v>6</v>
      </c>
      <c r="S589">
        <f t="shared" si="169"/>
        <v>1</v>
      </c>
      <c r="T589" s="5">
        <f t="shared" si="170"/>
        <v>37772</v>
      </c>
      <c r="U589" s="7">
        <f t="shared" si="171"/>
        <v>2007</v>
      </c>
      <c r="V589" s="7">
        <f t="shared" si="172"/>
        <v>6</v>
      </c>
      <c r="W589" s="7">
        <f t="shared" si="173"/>
        <v>1</v>
      </c>
      <c r="X589" s="7" t="str">
        <f t="shared" si="174"/>
        <v>07</v>
      </c>
      <c r="Y589" t="str">
        <f t="shared" si="175"/>
        <v>And Then Came Love</v>
      </c>
      <c r="Z589" t="str">
        <f t="shared" si="176"/>
        <v>And Then Came Love</v>
      </c>
      <c r="AA589" t="str">
        <f t="shared" si="177"/>
        <v>andthen07love</v>
      </c>
      <c r="AC589">
        <f t="shared" si="178"/>
        <v>0</v>
      </c>
      <c r="AD589" t="str">
        <f t="shared" si="179"/>
        <v>andthen07love</v>
      </c>
    </row>
    <row r="590" spans="1:30">
      <c r="A590">
        <v>765</v>
      </c>
      <c r="B590">
        <f t="shared" si="162"/>
        <v>0</v>
      </c>
      <c r="C590" s="8" t="s">
        <v>13778</v>
      </c>
      <c r="D590" t="s">
        <v>13779</v>
      </c>
      <c r="E590" s="2">
        <v>5154</v>
      </c>
      <c r="F590">
        <f t="shared" si="163"/>
        <v>0</v>
      </c>
      <c r="G590" s="6">
        <f t="shared" si="164"/>
        <v>5154</v>
      </c>
      <c r="H590" s="6">
        <v>5154</v>
      </c>
      <c r="I590">
        <v>10</v>
      </c>
      <c r="J590" s="2">
        <v>5154</v>
      </c>
      <c r="K590">
        <v>10</v>
      </c>
      <c r="L590" s="1">
        <v>39382</v>
      </c>
      <c r="M590">
        <f t="shared" si="165"/>
        <v>0</v>
      </c>
      <c r="N590">
        <f t="shared" si="166"/>
        <v>0</v>
      </c>
      <c r="Q590">
        <f t="shared" si="167"/>
        <v>2011</v>
      </c>
      <c r="R590">
        <f t="shared" si="168"/>
        <v>10</v>
      </c>
      <c r="S590">
        <f t="shared" si="169"/>
        <v>28</v>
      </c>
      <c r="T590" s="5">
        <f t="shared" si="170"/>
        <v>39382</v>
      </c>
      <c r="U590" s="7">
        <f t="shared" si="171"/>
        <v>2011</v>
      </c>
      <c r="V590" s="7">
        <f t="shared" si="172"/>
        <v>10</v>
      </c>
      <c r="W590" s="7">
        <f t="shared" si="173"/>
        <v>28</v>
      </c>
      <c r="X590" s="7" t="str">
        <f t="shared" si="174"/>
        <v>11</v>
      </c>
      <c r="Y590" t="str">
        <f t="shared" si="175"/>
        <v>And They're Off</v>
      </c>
      <c r="Z590" t="str">
        <f t="shared" si="176"/>
        <v>And They're Off</v>
      </c>
      <c r="AA590" t="str">
        <f t="shared" si="177"/>
        <v>andthey11eoff</v>
      </c>
      <c r="AC590">
        <f t="shared" si="178"/>
        <v>0</v>
      </c>
      <c r="AD590" t="str">
        <f t="shared" si="179"/>
        <v>andthey11eoff</v>
      </c>
    </row>
    <row r="591" spans="1:30">
      <c r="A591">
        <v>766</v>
      </c>
      <c r="B591">
        <f t="shared" si="162"/>
        <v>0</v>
      </c>
      <c r="C591" s="8" t="s">
        <v>13780</v>
      </c>
      <c r="D591" t="s">
        <v>13781</v>
      </c>
      <c r="E591" s="2">
        <v>7750</v>
      </c>
      <c r="F591">
        <f t="shared" si="163"/>
        <v>0</v>
      </c>
      <c r="G591" s="6">
        <f t="shared" si="164"/>
        <v>7750</v>
      </c>
      <c r="H591" s="6">
        <v>7750</v>
      </c>
      <c r="I591">
        <v>19</v>
      </c>
      <c r="J591" s="2">
        <v>7750</v>
      </c>
      <c r="K591">
        <v>19</v>
      </c>
      <c r="L591" s="1">
        <v>40068</v>
      </c>
      <c r="M591">
        <f t="shared" si="165"/>
        <v>0</v>
      </c>
      <c r="N591">
        <f t="shared" si="166"/>
        <v>0</v>
      </c>
      <c r="Q591">
        <f t="shared" si="167"/>
        <v>2013</v>
      </c>
      <c r="R591">
        <f t="shared" si="168"/>
        <v>9</v>
      </c>
      <c r="S591">
        <f t="shared" si="169"/>
        <v>13</v>
      </c>
      <c r="T591" s="5">
        <f t="shared" si="170"/>
        <v>40068</v>
      </c>
      <c r="U591" s="7">
        <f t="shared" si="171"/>
        <v>2013</v>
      </c>
      <c r="V591" s="7">
        <f t="shared" si="172"/>
        <v>9</v>
      </c>
      <c r="W591" s="7">
        <f t="shared" si="173"/>
        <v>13</v>
      </c>
      <c r="X591" s="7" t="str">
        <f t="shared" si="174"/>
        <v>13</v>
      </c>
      <c r="Y591" t="str">
        <f t="shared" si="175"/>
        <v>And While We Were Here</v>
      </c>
      <c r="Z591" t="str">
        <f t="shared" si="176"/>
        <v>And While We Were Here</v>
      </c>
      <c r="AA591" t="str">
        <f t="shared" si="177"/>
        <v>andwhil13here</v>
      </c>
      <c r="AB591" t="s">
        <v>1072</v>
      </c>
      <c r="AC591">
        <f t="shared" si="178"/>
        <v>1</v>
      </c>
      <c r="AD591" t="str">
        <f t="shared" si="179"/>
        <v>andwhil12here</v>
      </c>
    </row>
    <row r="592" spans="1:30">
      <c r="A592">
        <v>769</v>
      </c>
      <c r="B592">
        <f t="shared" si="162"/>
        <v>0</v>
      </c>
      <c r="C592" s="8" t="s">
        <v>13788</v>
      </c>
      <c r="D592" t="s">
        <v>14288</v>
      </c>
      <c r="E592" s="2">
        <v>42892</v>
      </c>
      <c r="F592">
        <f t="shared" si="163"/>
        <v>0</v>
      </c>
      <c r="G592" s="6">
        <f t="shared" si="164"/>
        <v>42892</v>
      </c>
      <c r="H592" s="6">
        <v>42892</v>
      </c>
      <c r="I592">
        <v>3</v>
      </c>
      <c r="J592" s="2">
        <v>7980</v>
      </c>
      <c r="K592">
        <v>1</v>
      </c>
      <c r="L592" s="1">
        <v>39905</v>
      </c>
      <c r="M592">
        <f t="shared" si="165"/>
        <v>0</v>
      </c>
      <c r="N592">
        <f t="shared" si="166"/>
        <v>0</v>
      </c>
      <c r="Q592">
        <f t="shared" si="167"/>
        <v>2013</v>
      </c>
      <c r="R592">
        <f t="shared" si="168"/>
        <v>4</v>
      </c>
      <c r="S592">
        <f t="shared" si="169"/>
        <v>3</v>
      </c>
      <c r="T592" s="5">
        <f t="shared" si="170"/>
        <v>39905</v>
      </c>
      <c r="U592" s="7">
        <f t="shared" si="171"/>
        <v>2013</v>
      </c>
      <c r="V592" s="7">
        <f t="shared" si="172"/>
        <v>4</v>
      </c>
      <c r="W592" s="7">
        <f t="shared" si="173"/>
        <v>3</v>
      </c>
      <c r="X592" s="7" t="str">
        <f t="shared" si="174"/>
        <v>13</v>
      </c>
      <c r="Y592" t="str">
        <f t="shared" si="175"/>
        <v>Andre Gregory: Before and After Dinner</v>
      </c>
      <c r="Z592" t="str">
        <f t="shared" si="176"/>
        <v>Andre Gregory: Before and After Dinner</v>
      </c>
      <c r="AA592" t="str">
        <f t="shared" si="177"/>
        <v>andregr13nner</v>
      </c>
      <c r="AC592">
        <f t="shared" si="178"/>
        <v>0</v>
      </c>
      <c r="AD592" t="str">
        <f t="shared" si="179"/>
        <v>andregr13nner</v>
      </c>
    </row>
    <row r="593" spans="1:30">
      <c r="A593">
        <v>776</v>
      </c>
      <c r="B593">
        <f t="shared" si="162"/>
        <v>0</v>
      </c>
      <c r="C593" s="8" t="s">
        <v>13789</v>
      </c>
      <c r="D593" t="s">
        <v>14317</v>
      </c>
      <c r="E593" s="2">
        <v>24174218</v>
      </c>
      <c r="F593">
        <f t="shared" si="163"/>
        <v>0</v>
      </c>
      <c r="G593" s="6">
        <f t="shared" si="164"/>
        <v>24174218</v>
      </c>
      <c r="H593" s="6">
        <v>24174218</v>
      </c>
      <c r="I593" s="3">
        <v>2407</v>
      </c>
      <c r="J593" s="2">
        <v>9225575</v>
      </c>
      <c r="K593" s="3">
        <v>2375</v>
      </c>
      <c r="L593" s="1">
        <v>35567</v>
      </c>
      <c r="M593">
        <f t="shared" si="165"/>
        <v>0</v>
      </c>
      <c r="N593">
        <f t="shared" si="166"/>
        <v>0</v>
      </c>
      <c r="Q593">
        <f t="shared" si="167"/>
        <v>2001</v>
      </c>
      <c r="R593">
        <f t="shared" si="168"/>
        <v>5</v>
      </c>
      <c r="S593">
        <f t="shared" si="169"/>
        <v>18</v>
      </c>
      <c r="T593" s="5">
        <f t="shared" si="170"/>
        <v>35567</v>
      </c>
      <c r="U593" s="7">
        <f t="shared" si="171"/>
        <v>2001</v>
      </c>
      <c r="V593" s="7">
        <f t="shared" si="172"/>
        <v>5</v>
      </c>
      <c r="W593" s="7">
        <f t="shared" si="173"/>
        <v>18</v>
      </c>
      <c r="X593" s="7" t="str">
        <f t="shared" si="174"/>
        <v>01</v>
      </c>
      <c r="Y593" t="str">
        <f t="shared" si="175"/>
        <v>Angel Eyes</v>
      </c>
      <c r="Z593" t="str">
        <f t="shared" si="176"/>
        <v>Angel Eyes</v>
      </c>
      <c r="AA593" t="str">
        <f t="shared" si="177"/>
        <v>angeley01eyes</v>
      </c>
      <c r="AC593">
        <f t="shared" si="178"/>
        <v>0</v>
      </c>
      <c r="AD593" t="str">
        <f t="shared" si="179"/>
        <v>angeley01eyes</v>
      </c>
    </row>
    <row r="594" spans="1:30">
      <c r="A594">
        <v>780</v>
      </c>
      <c r="B594">
        <f t="shared" si="162"/>
        <v>0</v>
      </c>
      <c r="C594" s="8" t="s">
        <v>13790</v>
      </c>
      <c r="D594" t="s">
        <v>14183</v>
      </c>
      <c r="E594" s="2">
        <v>202647</v>
      </c>
      <c r="F594">
        <f t="shared" si="163"/>
        <v>0</v>
      </c>
      <c r="G594" s="6">
        <f t="shared" si="164"/>
        <v>202647</v>
      </c>
      <c r="H594" s="6">
        <v>202647</v>
      </c>
      <c r="I594">
        <v>18</v>
      </c>
      <c r="J594" s="2">
        <v>29727</v>
      </c>
      <c r="K594">
        <v>7</v>
      </c>
      <c r="L594" s="1">
        <v>37765</v>
      </c>
      <c r="M594">
        <f t="shared" si="165"/>
        <v>0</v>
      </c>
      <c r="N594">
        <f t="shared" si="166"/>
        <v>0</v>
      </c>
      <c r="Q594">
        <f t="shared" si="167"/>
        <v>2007</v>
      </c>
      <c r="R594">
        <f t="shared" si="168"/>
        <v>5</v>
      </c>
      <c r="S594">
        <f t="shared" si="169"/>
        <v>25</v>
      </c>
      <c r="T594" s="5">
        <f t="shared" si="170"/>
        <v>37765</v>
      </c>
      <c r="U594" s="7">
        <f t="shared" si="171"/>
        <v>2007</v>
      </c>
      <c r="V594" s="7">
        <f t="shared" si="172"/>
        <v>5</v>
      </c>
      <c r="W594" s="7">
        <f t="shared" si="173"/>
        <v>25</v>
      </c>
      <c r="X594" s="7" t="str">
        <f t="shared" si="174"/>
        <v>07</v>
      </c>
      <c r="Y594" t="str">
        <f t="shared" si="175"/>
        <v>Angel-A</v>
      </c>
      <c r="Z594" t="str">
        <f t="shared" si="176"/>
        <v>Angel-A</v>
      </c>
      <c r="AA594" t="str">
        <f t="shared" si="177"/>
        <v>angel-a07el-a</v>
      </c>
      <c r="AB594" t="s">
        <v>2818</v>
      </c>
      <c r="AC594">
        <f t="shared" si="178"/>
        <v>1</v>
      </c>
      <c r="AD594" t="str">
        <f t="shared" si="179"/>
        <v>angel-a05el-a</v>
      </c>
    </row>
    <row r="595" spans="1:30">
      <c r="A595">
        <v>782</v>
      </c>
      <c r="B595">
        <f t="shared" si="162"/>
        <v>0</v>
      </c>
      <c r="C595" s="8" t="s">
        <v>13791</v>
      </c>
      <c r="D595" t="s">
        <v>14503</v>
      </c>
      <c r="E595" s="2">
        <v>133375846</v>
      </c>
      <c r="F595">
        <f t="shared" si="163"/>
        <v>0</v>
      </c>
      <c r="G595" s="6">
        <f t="shared" si="164"/>
        <v>133375846</v>
      </c>
      <c r="H595" s="6">
        <v>133375846</v>
      </c>
      <c r="I595" s="3">
        <v>3527</v>
      </c>
      <c r="J595" s="2">
        <v>46204168</v>
      </c>
      <c r="K595" s="3">
        <v>3527</v>
      </c>
      <c r="L595" s="1">
        <v>38486</v>
      </c>
      <c r="M595">
        <f t="shared" si="165"/>
        <v>0</v>
      </c>
      <c r="N595">
        <f t="shared" si="166"/>
        <v>0</v>
      </c>
      <c r="Q595">
        <f t="shared" si="167"/>
        <v>2009</v>
      </c>
      <c r="R595">
        <f t="shared" si="168"/>
        <v>5</v>
      </c>
      <c r="S595">
        <f t="shared" si="169"/>
        <v>15</v>
      </c>
      <c r="T595" s="5">
        <f t="shared" si="170"/>
        <v>38486</v>
      </c>
      <c r="U595" s="7">
        <f t="shared" si="171"/>
        <v>2009</v>
      </c>
      <c r="V595" s="7">
        <f t="shared" si="172"/>
        <v>5</v>
      </c>
      <c r="W595" s="7">
        <f t="shared" si="173"/>
        <v>15</v>
      </c>
      <c r="X595" s="7" t="str">
        <f t="shared" si="174"/>
        <v>09</v>
      </c>
      <c r="Y595" t="str">
        <f t="shared" si="175"/>
        <v>Angels &amp; Demons</v>
      </c>
      <c r="Z595" t="str">
        <f t="shared" si="176"/>
        <v>Angels &amp; Demons</v>
      </c>
      <c r="AA595" t="str">
        <f t="shared" si="177"/>
        <v>angels&amp;09mons</v>
      </c>
      <c r="AC595">
        <f t="shared" si="178"/>
        <v>0</v>
      </c>
      <c r="AD595" t="str">
        <f t="shared" si="179"/>
        <v>angels&amp;09mons</v>
      </c>
    </row>
    <row r="596" spans="1:30">
      <c r="A596">
        <v>784</v>
      </c>
      <c r="B596">
        <f t="shared" si="162"/>
        <v>0</v>
      </c>
      <c r="C596" s="8" t="s">
        <v>13792</v>
      </c>
      <c r="D596" t="s">
        <v>13947</v>
      </c>
      <c r="E596" s="2">
        <v>832</v>
      </c>
      <c r="F596">
        <f t="shared" si="163"/>
        <v>0</v>
      </c>
      <c r="G596" s="6">
        <f t="shared" si="164"/>
        <v>832</v>
      </c>
      <c r="H596" s="6">
        <v>832</v>
      </c>
      <c r="I596">
        <v>1</v>
      </c>
      <c r="J596" s="2">
        <v>407</v>
      </c>
      <c r="K596">
        <v>1</v>
      </c>
      <c r="L596" s="1">
        <v>39445</v>
      </c>
      <c r="M596">
        <f t="shared" si="165"/>
        <v>0</v>
      </c>
      <c r="N596">
        <f t="shared" si="166"/>
        <v>0</v>
      </c>
      <c r="Q596">
        <f t="shared" si="167"/>
        <v>2011</v>
      </c>
      <c r="R596">
        <f t="shared" si="168"/>
        <v>12</v>
      </c>
      <c r="S596">
        <f t="shared" si="169"/>
        <v>30</v>
      </c>
      <c r="T596" s="5">
        <f t="shared" si="170"/>
        <v>39445</v>
      </c>
      <c r="U596" s="7">
        <f t="shared" si="171"/>
        <v>2011</v>
      </c>
      <c r="V596" s="7">
        <f t="shared" si="172"/>
        <v>12</v>
      </c>
      <c r="W596" s="7">
        <f t="shared" si="173"/>
        <v>30</v>
      </c>
      <c r="X596" s="7" t="str">
        <f t="shared" si="174"/>
        <v>11</v>
      </c>
      <c r="Y596" t="str">
        <f t="shared" si="175"/>
        <v>Angels Crest</v>
      </c>
      <c r="Z596" t="str">
        <f t="shared" si="176"/>
        <v>Angels Crest</v>
      </c>
      <c r="AA596" t="str">
        <f t="shared" si="177"/>
        <v>angelsc11rest</v>
      </c>
      <c r="AC596">
        <f t="shared" si="178"/>
        <v>0</v>
      </c>
      <c r="AD596" t="str">
        <f t="shared" si="179"/>
        <v>angelsc11rest</v>
      </c>
    </row>
    <row r="597" spans="1:30">
      <c r="A597">
        <v>785</v>
      </c>
      <c r="B597">
        <f t="shared" si="162"/>
        <v>0</v>
      </c>
      <c r="C597" s="8" t="s">
        <v>13793</v>
      </c>
      <c r="D597" t="s">
        <v>14090</v>
      </c>
      <c r="E597" s="2">
        <v>11606</v>
      </c>
      <c r="F597">
        <f t="shared" si="163"/>
        <v>0</v>
      </c>
      <c r="G597" s="6">
        <f t="shared" si="164"/>
        <v>11606</v>
      </c>
      <c r="H597" s="6">
        <v>11606</v>
      </c>
      <c r="I597">
        <v>4</v>
      </c>
      <c r="J597" s="2">
        <v>5043</v>
      </c>
      <c r="K597">
        <v>1</v>
      </c>
      <c r="L597" s="1">
        <v>37877</v>
      </c>
      <c r="M597">
        <f t="shared" si="165"/>
        <v>0</v>
      </c>
      <c r="N597">
        <f t="shared" si="166"/>
        <v>0</v>
      </c>
      <c r="Q597">
        <f t="shared" si="167"/>
        <v>2007</v>
      </c>
      <c r="R597">
        <f t="shared" si="168"/>
        <v>9</v>
      </c>
      <c r="S597">
        <f t="shared" si="169"/>
        <v>14</v>
      </c>
      <c r="T597" s="5">
        <f t="shared" si="170"/>
        <v>37877</v>
      </c>
      <c r="U597" s="7">
        <f t="shared" si="171"/>
        <v>2007</v>
      </c>
      <c r="V597" s="7">
        <f t="shared" si="172"/>
        <v>9</v>
      </c>
      <c r="W597" s="7">
        <f t="shared" si="173"/>
        <v>14</v>
      </c>
      <c r="X597" s="7" t="str">
        <f t="shared" si="174"/>
        <v>07</v>
      </c>
      <c r="Y597" t="str">
        <f t="shared" si="175"/>
        <v>Angels in the Dust</v>
      </c>
      <c r="Z597" t="str">
        <f t="shared" si="176"/>
        <v>Angels in the Dust</v>
      </c>
      <c r="AA597" t="str">
        <f t="shared" si="177"/>
        <v>angelsi07dust</v>
      </c>
      <c r="AC597">
        <f t="shared" si="178"/>
        <v>0</v>
      </c>
      <c r="AD597" t="str">
        <f t="shared" si="179"/>
        <v>angelsi07dust</v>
      </c>
    </row>
    <row r="598" spans="1:30">
      <c r="A598">
        <v>789</v>
      </c>
      <c r="B598">
        <f t="shared" si="162"/>
        <v>0</v>
      </c>
      <c r="C598" s="8" t="s">
        <v>13795</v>
      </c>
      <c r="D598" t="s">
        <v>14158</v>
      </c>
      <c r="E598" s="2">
        <v>135645823</v>
      </c>
      <c r="F598">
        <f t="shared" si="163"/>
        <v>0</v>
      </c>
      <c r="G598" s="6">
        <f t="shared" si="164"/>
        <v>135645823</v>
      </c>
      <c r="H598" s="6">
        <v>135645823</v>
      </c>
      <c r="I598" s="3">
        <v>3656</v>
      </c>
      <c r="J598" s="2">
        <v>42220847</v>
      </c>
      <c r="K598" s="3">
        <v>3551</v>
      </c>
      <c r="L598" s="1">
        <v>36260</v>
      </c>
      <c r="M598">
        <f t="shared" si="165"/>
        <v>0</v>
      </c>
      <c r="N598">
        <f t="shared" si="166"/>
        <v>0</v>
      </c>
      <c r="Q598">
        <f t="shared" si="167"/>
        <v>2003</v>
      </c>
      <c r="R598">
        <f t="shared" si="168"/>
        <v>4</v>
      </c>
      <c r="S598">
        <f t="shared" si="169"/>
        <v>11</v>
      </c>
      <c r="T598" s="5">
        <f t="shared" si="170"/>
        <v>36260</v>
      </c>
      <c r="U598" s="7">
        <f t="shared" si="171"/>
        <v>2003</v>
      </c>
      <c r="V598" s="7">
        <f t="shared" si="172"/>
        <v>4</v>
      </c>
      <c r="W598" s="7">
        <f t="shared" si="173"/>
        <v>11</v>
      </c>
      <c r="X598" s="7" t="str">
        <f t="shared" si="174"/>
        <v>03</v>
      </c>
      <c r="Y598" t="str">
        <f t="shared" si="175"/>
        <v>Anger Management</v>
      </c>
      <c r="Z598" t="str">
        <f t="shared" si="176"/>
        <v>Anger Management</v>
      </c>
      <c r="AA598" t="str">
        <f t="shared" si="177"/>
        <v>angerma03ment</v>
      </c>
      <c r="AC598">
        <f t="shared" si="178"/>
        <v>0</v>
      </c>
      <c r="AD598" t="str">
        <f t="shared" si="179"/>
        <v>angerma03ment</v>
      </c>
    </row>
    <row r="599" spans="1:30">
      <c r="A599">
        <v>796</v>
      </c>
      <c r="B599">
        <f t="shared" si="162"/>
        <v>0</v>
      </c>
      <c r="C599" s="8" t="s">
        <v>13797</v>
      </c>
      <c r="D599" t="s">
        <v>13798</v>
      </c>
      <c r="E599" s="2">
        <v>43805</v>
      </c>
      <c r="F599">
        <f t="shared" si="163"/>
        <v>0</v>
      </c>
      <c r="G599" s="6">
        <f t="shared" si="164"/>
        <v>43805</v>
      </c>
      <c r="H599" s="6">
        <v>43805</v>
      </c>
      <c r="I599">
        <v>3</v>
      </c>
      <c r="J599" s="2">
        <v>5746</v>
      </c>
      <c r="K599">
        <v>1</v>
      </c>
      <c r="L599" s="1">
        <v>35357</v>
      </c>
      <c r="M599">
        <f t="shared" si="165"/>
        <v>0</v>
      </c>
      <c r="N599">
        <f t="shared" si="166"/>
        <v>0</v>
      </c>
      <c r="Q599">
        <f t="shared" si="167"/>
        <v>2000</v>
      </c>
      <c r="R599">
        <f t="shared" si="168"/>
        <v>10</v>
      </c>
      <c r="S599">
        <f t="shared" si="169"/>
        <v>20</v>
      </c>
      <c r="T599" s="5">
        <f t="shared" si="170"/>
        <v>35357</v>
      </c>
      <c r="U599" s="7">
        <f t="shared" si="171"/>
        <v>2000</v>
      </c>
      <c r="V599" s="7">
        <f t="shared" si="172"/>
        <v>10</v>
      </c>
      <c r="W599" s="7">
        <f t="shared" si="173"/>
        <v>20</v>
      </c>
      <c r="X599" s="7" t="str">
        <f t="shared" si="174"/>
        <v>00</v>
      </c>
      <c r="Y599" t="str">
        <f t="shared" si="175"/>
        <v>Animal Factory</v>
      </c>
      <c r="Z599" t="str">
        <f t="shared" si="176"/>
        <v>Animal Factory</v>
      </c>
      <c r="AA599" t="str">
        <f t="shared" si="177"/>
        <v>animalf00tory</v>
      </c>
      <c r="AC599">
        <f t="shared" si="178"/>
        <v>0</v>
      </c>
      <c r="AD599" t="str">
        <f t="shared" si="179"/>
        <v>animalf00tory</v>
      </c>
    </row>
    <row r="600" spans="1:30">
      <c r="A600">
        <v>798</v>
      </c>
      <c r="B600">
        <f t="shared" si="162"/>
        <v>0</v>
      </c>
      <c r="C600" s="8" t="s">
        <v>13855</v>
      </c>
      <c r="D600" t="s">
        <v>14183</v>
      </c>
      <c r="E600" s="2">
        <v>1044039</v>
      </c>
      <c r="F600">
        <f t="shared" si="163"/>
        <v>0</v>
      </c>
      <c r="G600" s="6">
        <f t="shared" si="164"/>
        <v>1044039</v>
      </c>
      <c r="H600" s="6">
        <v>1044039</v>
      </c>
      <c r="I600">
        <v>61</v>
      </c>
      <c r="J600" s="2">
        <v>61968</v>
      </c>
      <c r="K600">
        <v>7</v>
      </c>
      <c r="L600" s="1">
        <v>38941</v>
      </c>
      <c r="M600">
        <f t="shared" si="165"/>
        <v>0</v>
      </c>
      <c r="N600">
        <f t="shared" si="166"/>
        <v>0</v>
      </c>
      <c r="Q600">
        <f t="shared" si="167"/>
        <v>2010</v>
      </c>
      <c r="R600">
        <f t="shared" si="168"/>
        <v>8</v>
      </c>
      <c r="S600">
        <f t="shared" si="169"/>
        <v>13</v>
      </c>
      <c r="T600" s="5">
        <f t="shared" si="170"/>
        <v>38941</v>
      </c>
      <c r="U600" s="7">
        <f t="shared" si="171"/>
        <v>2010</v>
      </c>
      <c r="V600" s="7">
        <f t="shared" si="172"/>
        <v>8</v>
      </c>
      <c r="W600" s="7">
        <f t="shared" si="173"/>
        <v>13</v>
      </c>
      <c r="X600" s="7" t="str">
        <f t="shared" si="174"/>
        <v>10</v>
      </c>
      <c r="Y600" t="str">
        <f t="shared" si="175"/>
        <v>Animal Kingdom</v>
      </c>
      <c r="Z600" t="str">
        <f t="shared" si="176"/>
        <v>Animal Kingdom</v>
      </c>
      <c r="AA600" t="str">
        <f t="shared" si="177"/>
        <v>animalk10gdom</v>
      </c>
      <c r="AC600">
        <f t="shared" si="178"/>
        <v>0</v>
      </c>
      <c r="AD600" t="str">
        <f t="shared" si="179"/>
        <v>animalk10gdom</v>
      </c>
    </row>
    <row r="601" spans="1:30">
      <c r="A601">
        <v>799</v>
      </c>
      <c r="B601">
        <f t="shared" si="162"/>
        <v>0</v>
      </c>
      <c r="C601" s="8" t="s">
        <v>4992</v>
      </c>
      <c r="D601" t="s">
        <v>14398</v>
      </c>
      <c r="E601" s="2">
        <v>21821</v>
      </c>
      <c r="F601">
        <f t="shared" si="163"/>
        <v>0</v>
      </c>
      <c r="G601" s="6">
        <f t="shared" si="164"/>
        <v>21821</v>
      </c>
      <c r="H601" s="6">
        <v>21821</v>
      </c>
      <c r="I601">
        <v>11</v>
      </c>
      <c r="J601" s="2">
        <v>14471</v>
      </c>
      <c r="K601">
        <v>10</v>
      </c>
      <c r="L601" s="1">
        <v>40677</v>
      </c>
      <c r="M601">
        <f t="shared" si="165"/>
        <v>0</v>
      </c>
      <c r="N601">
        <f t="shared" si="166"/>
        <v>0</v>
      </c>
      <c r="Q601">
        <f t="shared" si="167"/>
        <v>2015</v>
      </c>
      <c r="R601">
        <f t="shared" si="168"/>
        <v>5</v>
      </c>
      <c r="S601">
        <f t="shared" si="169"/>
        <v>15</v>
      </c>
      <c r="T601" s="5">
        <f t="shared" si="170"/>
        <v>40677</v>
      </c>
      <c r="U601" s="7">
        <f t="shared" si="171"/>
        <v>2015</v>
      </c>
      <c r="V601" s="7">
        <f t="shared" si="172"/>
        <v>5</v>
      </c>
      <c r="W601" s="7">
        <f t="shared" si="173"/>
        <v>15</v>
      </c>
      <c r="X601" s="7" t="str">
        <f t="shared" si="174"/>
        <v>15</v>
      </c>
      <c r="Y601" t="str">
        <f t="shared" si="175"/>
        <v>Animals [2015]</v>
      </c>
      <c r="Z601" t="str">
        <f t="shared" si="176"/>
        <v>Animals [2015]</v>
      </c>
      <c r="AA601" t="str">
        <f t="shared" si="177"/>
        <v>animals15015]</v>
      </c>
      <c r="AB601" t="s">
        <v>398</v>
      </c>
      <c r="AC601">
        <f t="shared" si="178"/>
        <v>1</v>
      </c>
      <c r="AD601" t="str">
        <f t="shared" si="179"/>
        <v>animals14siii</v>
      </c>
    </row>
    <row r="602" spans="1:30">
      <c r="A602">
        <v>803</v>
      </c>
      <c r="B602">
        <f t="shared" si="162"/>
        <v>0</v>
      </c>
      <c r="C602" s="8" t="s">
        <v>13484</v>
      </c>
      <c r="D602" t="s">
        <v>14309</v>
      </c>
      <c r="E602" s="2">
        <v>176979</v>
      </c>
      <c r="F602">
        <f t="shared" si="163"/>
        <v>0</v>
      </c>
      <c r="G602" s="6">
        <f t="shared" si="164"/>
        <v>176979</v>
      </c>
      <c r="H602" s="6">
        <v>176979</v>
      </c>
      <c r="I602">
        <v>12</v>
      </c>
      <c r="J602" s="2">
        <v>44114</v>
      </c>
      <c r="K602">
        <v>7</v>
      </c>
      <c r="L602" s="1">
        <v>40257</v>
      </c>
      <c r="M602">
        <f t="shared" si="165"/>
        <v>0</v>
      </c>
      <c r="N602">
        <f t="shared" si="166"/>
        <v>0</v>
      </c>
      <c r="Q602">
        <f t="shared" si="167"/>
        <v>2014</v>
      </c>
      <c r="R602">
        <f t="shared" si="168"/>
        <v>3</v>
      </c>
      <c r="S602">
        <f t="shared" si="169"/>
        <v>21</v>
      </c>
      <c r="T602" s="5">
        <f t="shared" si="170"/>
        <v>40257</v>
      </c>
      <c r="U602" s="7">
        <f t="shared" si="171"/>
        <v>2014</v>
      </c>
      <c r="V602" s="7">
        <f t="shared" si="172"/>
        <v>3</v>
      </c>
      <c r="W602" s="7">
        <f t="shared" si="173"/>
        <v>21</v>
      </c>
      <c r="X602" s="7" t="str">
        <f t="shared" si="174"/>
        <v>14</v>
      </c>
      <c r="Y602" t="str">
        <f t="shared" si="175"/>
        <v>Anita</v>
      </c>
      <c r="Z602" t="str">
        <f t="shared" si="176"/>
        <v>Anita</v>
      </c>
      <c r="AA602" t="str">
        <f t="shared" si="177"/>
        <v>anita14nita</v>
      </c>
      <c r="AB602" t="s">
        <v>1014</v>
      </c>
      <c r="AC602">
        <f t="shared" si="178"/>
        <v>1</v>
      </c>
      <c r="AD602" t="str">
        <f t="shared" si="179"/>
        <v>anitaii13taii</v>
      </c>
    </row>
    <row r="603" spans="1:30">
      <c r="A603">
        <v>804</v>
      </c>
      <c r="B603">
        <f t="shared" si="162"/>
        <v>0</v>
      </c>
      <c r="C603" s="8" t="s">
        <v>13485</v>
      </c>
      <c r="D603" t="s">
        <v>14039</v>
      </c>
      <c r="E603" s="2">
        <v>2250</v>
      </c>
      <c r="F603">
        <f t="shared" si="163"/>
        <v>0</v>
      </c>
      <c r="G603" s="6">
        <f t="shared" si="164"/>
        <v>2250</v>
      </c>
      <c r="H603" s="6">
        <v>2250</v>
      </c>
      <c r="I603">
        <v>1</v>
      </c>
      <c r="J603" s="2">
        <v>2250</v>
      </c>
      <c r="K603">
        <v>1</v>
      </c>
      <c r="L603" s="1">
        <v>40600</v>
      </c>
      <c r="M603">
        <f t="shared" si="165"/>
        <v>0</v>
      </c>
      <c r="N603">
        <f t="shared" si="166"/>
        <v>0</v>
      </c>
      <c r="Q603">
        <f t="shared" si="167"/>
        <v>2015</v>
      </c>
      <c r="R603">
        <f t="shared" si="168"/>
        <v>2</v>
      </c>
      <c r="S603">
        <f t="shared" si="169"/>
        <v>27</v>
      </c>
      <c r="T603" s="5">
        <f t="shared" si="170"/>
        <v>40600</v>
      </c>
      <c r="U603" s="7">
        <f t="shared" si="171"/>
        <v>2015</v>
      </c>
      <c r="V603" s="7">
        <f t="shared" si="172"/>
        <v>2</v>
      </c>
      <c r="W603" s="7">
        <f t="shared" si="173"/>
        <v>27</v>
      </c>
      <c r="X603" s="7" t="str">
        <f t="shared" si="174"/>
        <v>15</v>
      </c>
      <c r="Y603" t="str">
        <f t="shared" si="175"/>
        <v>Anita Ho</v>
      </c>
      <c r="Z603" t="str">
        <f t="shared" si="176"/>
        <v>Anita Ho</v>
      </c>
      <c r="AA603" t="str">
        <f t="shared" si="177"/>
        <v>anitaho15taho</v>
      </c>
      <c r="AB603" t="s">
        <v>399</v>
      </c>
      <c r="AC603">
        <f t="shared" si="178"/>
        <v>1</v>
      </c>
      <c r="AD603" t="str">
        <f t="shared" si="179"/>
        <v>anitaho14taho</v>
      </c>
    </row>
    <row r="604" spans="1:30">
      <c r="A604">
        <v>805</v>
      </c>
      <c r="B604">
        <f t="shared" si="162"/>
        <v>0</v>
      </c>
      <c r="C604" s="8" t="s">
        <v>13860</v>
      </c>
      <c r="D604" t="s">
        <v>14314</v>
      </c>
      <c r="E604" s="2">
        <v>854757</v>
      </c>
      <c r="F604">
        <f t="shared" si="163"/>
        <v>0</v>
      </c>
      <c r="G604" s="6">
        <f t="shared" si="164"/>
        <v>854757</v>
      </c>
      <c r="H604" s="6">
        <v>854757</v>
      </c>
      <c r="I604">
        <v>91</v>
      </c>
      <c r="J604" s="2">
        <v>517608</v>
      </c>
      <c r="K604">
        <v>91</v>
      </c>
      <c r="L604" s="1">
        <v>38990</v>
      </c>
      <c r="M604">
        <f t="shared" si="165"/>
        <v>0</v>
      </c>
      <c r="N604">
        <f t="shared" si="166"/>
        <v>0</v>
      </c>
      <c r="Q604">
        <f t="shared" si="167"/>
        <v>2010</v>
      </c>
      <c r="R604">
        <f t="shared" si="168"/>
        <v>10</v>
      </c>
      <c r="S604">
        <f t="shared" si="169"/>
        <v>1</v>
      </c>
      <c r="T604" s="5">
        <f t="shared" si="170"/>
        <v>38990</v>
      </c>
      <c r="U604" s="7">
        <f t="shared" si="171"/>
        <v>2010</v>
      </c>
      <c r="V604" s="7">
        <f t="shared" si="172"/>
        <v>10</v>
      </c>
      <c r="W604" s="7">
        <f t="shared" si="173"/>
        <v>1</v>
      </c>
      <c r="X604" s="7" t="str">
        <f t="shared" si="174"/>
        <v>10</v>
      </c>
      <c r="Y604" t="str">
        <f t="shared" si="175"/>
        <v>Anjaana Anjaani</v>
      </c>
      <c r="Z604" t="str">
        <f t="shared" si="176"/>
        <v>Anjaana Anjaani</v>
      </c>
      <c r="AA604" t="str">
        <f t="shared" si="177"/>
        <v>anjaana10aani</v>
      </c>
      <c r="AC604">
        <f t="shared" si="178"/>
        <v>0</v>
      </c>
      <c r="AD604" t="str">
        <f t="shared" si="179"/>
        <v>anjaana10aani</v>
      </c>
    </row>
    <row r="605" spans="1:30">
      <c r="A605">
        <v>806</v>
      </c>
      <c r="B605">
        <f t="shared" si="162"/>
        <v>0</v>
      </c>
      <c r="C605" s="8" t="s">
        <v>13861</v>
      </c>
      <c r="D605" t="s">
        <v>13862</v>
      </c>
      <c r="E605" s="2">
        <v>4288</v>
      </c>
      <c r="F605">
        <f t="shared" si="163"/>
        <v>0</v>
      </c>
      <c r="G605" s="6">
        <f t="shared" si="164"/>
        <v>4288</v>
      </c>
      <c r="H605" s="6">
        <v>4288</v>
      </c>
      <c r="I605">
        <v>15</v>
      </c>
      <c r="J605" s="2">
        <v>2541</v>
      </c>
      <c r="K605">
        <v>15</v>
      </c>
      <c r="L605" s="1">
        <v>40334</v>
      </c>
      <c r="M605">
        <f t="shared" si="165"/>
        <v>0</v>
      </c>
      <c r="N605">
        <f t="shared" si="166"/>
        <v>0</v>
      </c>
      <c r="Q605">
        <f t="shared" si="167"/>
        <v>2014</v>
      </c>
      <c r="R605">
        <f t="shared" si="168"/>
        <v>6</v>
      </c>
      <c r="S605">
        <f t="shared" si="169"/>
        <v>6</v>
      </c>
      <c r="T605" s="5">
        <f t="shared" si="170"/>
        <v>40334</v>
      </c>
      <c r="U605" s="7">
        <f t="shared" si="171"/>
        <v>2014</v>
      </c>
      <c r="V605" s="7">
        <f t="shared" si="172"/>
        <v>6</v>
      </c>
      <c r="W605" s="7">
        <f t="shared" si="173"/>
        <v>6</v>
      </c>
      <c r="X605" s="7" t="str">
        <f t="shared" si="174"/>
        <v>14</v>
      </c>
      <c r="Y605" t="str">
        <f t="shared" si="175"/>
        <v>Anna</v>
      </c>
      <c r="Z605" t="str">
        <f t="shared" si="176"/>
        <v>Anna</v>
      </c>
      <c r="AA605" t="str">
        <f t="shared" si="177"/>
        <v>anna14anna</v>
      </c>
      <c r="AB605" t="s">
        <v>1015</v>
      </c>
      <c r="AC605">
        <f t="shared" si="178"/>
        <v>1</v>
      </c>
      <c r="AD605" t="str">
        <f t="shared" si="179"/>
        <v>mindsca13cape</v>
      </c>
    </row>
    <row r="606" spans="1:30">
      <c r="A606">
        <v>810</v>
      </c>
      <c r="B606">
        <f t="shared" si="162"/>
        <v>0</v>
      </c>
      <c r="C606" s="8" t="s">
        <v>13668</v>
      </c>
      <c r="D606" t="s">
        <v>14527</v>
      </c>
      <c r="E606" s="2">
        <v>12816367</v>
      </c>
      <c r="F606">
        <f t="shared" si="163"/>
        <v>0</v>
      </c>
      <c r="G606" s="6">
        <f t="shared" si="164"/>
        <v>12816367</v>
      </c>
      <c r="H606" s="6">
        <v>12816367</v>
      </c>
      <c r="I606">
        <v>422</v>
      </c>
      <c r="J606" s="2">
        <v>320690</v>
      </c>
      <c r="K606">
        <v>16</v>
      </c>
      <c r="L606" s="1">
        <v>39767</v>
      </c>
      <c r="M606">
        <f t="shared" si="165"/>
        <v>0</v>
      </c>
      <c r="N606">
        <f t="shared" si="166"/>
        <v>0</v>
      </c>
      <c r="Q606">
        <f t="shared" si="167"/>
        <v>2012</v>
      </c>
      <c r="R606">
        <f t="shared" si="168"/>
        <v>11</v>
      </c>
      <c r="S606">
        <f t="shared" si="169"/>
        <v>16</v>
      </c>
      <c r="T606" s="5">
        <f t="shared" si="170"/>
        <v>39767</v>
      </c>
      <c r="U606" s="7">
        <f t="shared" si="171"/>
        <v>2012</v>
      </c>
      <c r="V606" s="7">
        <f t="shared" si="172"/>
        <v>11</v>
      </c>
      <c r="W606" s="7">
        <f t="shared" si="173"/>
        <v>16</v>
      </c>
      <c r="X606" s="7" t="str">
        <f t="shared" si="174"/>
        <v>12</v>
      </c>
      <c r="Y606" t="str">
        <f t="shared" si="175"/>
        <v>Anna Karenina</v>
      </c>
      <c r="Z606" t="str">
        <f t="shared" si="176"/>
        <v>Anna Karenina</v>
      </c>
      <c r="AA606" t="str">
        <f t="shared" si="177"/>
        <v>annakar12nina</v>
      </c>
      <c r="AB606" t="s">
        <v>1595</v>
      </c>
      <c r="AC606">
        <f t="shared" si="178"/>
        <v>1</v>
      </c>
      <c r="AD606" t="str">
        <f t="shared" si="179"/>
        <v>annakar12inai</v>
      </c>
    </row>
    <row r="607" spans="1:30">
      <c r="A607">
        <v>814</v>
      </c>
      <c r="B607">
        <f t="shared" si="162"/>
        <v>0</v>
      </c>
      <c r="C607" s="8" t="s">
        <v>13669</v>
      </c>
      <c r="D607" t="s">
        <v>14177</v>
      </c>
      <c r="E607" s="2">
        <v>84273813</v>
      </c>
      <c r="F607">
        <f t="shared" si="163"/>
        <v>0</v>
      </c>
      <c r="G607" s="6">
        <f t="shared" si="164"/>
        <v>84273813</v>
      </c>
      <c r="H607" s="6">
        <v>84273813</v>
      </c>
      <c r="I607" s="3">
        <v>3215</v>
      </c>
      <c r="J607" s="2">
        <v>37134255</v>
      </c>
      <c r="K607" s="3">
        <v>3185</v>
      </c>
      <c r="L607" s="1">
        <v>40453</v>
      </c>
      <c r="M607">
        <f t="shared" si="165"/>
        <v>0</v>
      </c>
      <c r="N607">
        <f t="shared" si="166"/>
        <v>0</v>
      </c>
      <c r="Q607">
        <f t="shared" si="167"/>
        <v>2014</v>
      </c>
      <c r="R607">
        <f t="shared" si="168"/>
        <v>10</v>
      </c>
      <c r="S607">
        <f t="shared" si="169"/>
        <v>3</v>
      </c>
      <c r="T607" s="5">
        <f t="shared" si="170"/>
        <v>40453</v>
      </c>
      <c r="U607" s="7">
        <f t="shared" si="171"/>
        <v>2014</v>
      </c>
      <c r="V607" s="7">
        <f t="shared" si="172"/>
        <v>10</v>
      </c>
      <c r="W607" s="7">
        <f t="shared" si="173"/>
        <v>3</v>
      </c>
      <c r="X607" s="7" t="str">
        <f t="shared" si="174"/>
        <v>14</v>
      </c>
      <c r="Y607" t="str">
        <f t="shared" si="175"/>
        <v>Annabelle</v>
      </c>
      <c r="Z607" t="str">
        <f t="shared" si="176"/>
        <v>Annabelle</v>
      </c>
      <c r="AA607" t="str">
        <f t="shared" si="177"/>
        <v>annabel14elle</v>
      </c>
      <c r="AB607" t="s">
        <v>1016</v>
      </c>
      <c r="AC607">
        <f t="shared" si="178"/>
        <v>1</v>
      </c>
      <c r="AD607" t="str">
        <f t="shared" si="179"/>
        <v>annabel14llei</v>
      </c>
    </row>
    <row r="608" spans="1:30">
      <c r="A608">
        <v>816</v>
      </c>
      <c r="B608">
        <f t="shared" si="162"/>
        <v>0</v>
      </c>
      <c r="C608" s="8" t="s">
        <v>13670</v>
      </c>
      <c r="D608" t="s">
        <v>14156</v>
      </c>
      <c r="E608" s="2">
        <v>17127992</v>
      </c>
      <c r="F608">
        <f t="shared" si="163"/>
        <v>0</v>
      </c>
      <c r="G608" s="6">
        <f t="shared" si="164"/>
        <v>17127992</v>
      </c>
      <c r="H608" s="6">
        <v>17127992</v>
      </c>
      <c r="I608" s="3">
        <v>1607</v>
      </c>
      <c r="J608" s="2">
        <v>7681171</v>
      </c>
      <c r="K608" s="3">
        <v>1605</v>
      </c>
      <c r="L608" s="1">
        <v>37282</v>
      </c>
      <c r="M608">
        <f t="shared" si="165"/>
        <v>0</v>
      </c>
      <c r="N608">
        <f t="shared" si="166"/>
        <v>0</v>
      </c>
      <c r="Q608">
        <f t="shared" si="167"/>
        <v>2006</v>
      </c>
      <c r="R608">
        <f t="shared" si="168"/>
        <v>1</v>
      </c>
      <c r="S608">
        <f t="shared" si="169"/>
        <v>27</v>
      </c>
      <c r="T608" s="5">
        <f t="shared" si="170"/>
        <v>37282</v>
      </c>
      <c r="U608" s="7">
        <f t="shared" si="171"/>
        <v>2006</v>
      </c>
      <c r="V608" s="7">
        <f t="shared" si="172"/>
        <v>1</v>
      </c>
      <c r="W608" s="7">
        <f t="shared" si="173"/>
        <v>27</v>
      </c>
      <c r="X608" s="7" t="str">
        <f t="shared" si="174"/>
        <v>06</v>
      </c>
      <c r="Y608" t="str">
        <f t="shared" si="175"/>
        <v>Annapolis</v>
      </c>
      <c r="Z608" t="str">
        <f t="shared" si="176"/>
        <v>Annapolis</v>
      </c>
      <c r="AA608" t="str">
        <f t="shared" si="177"/>
        <v>annapol06olis</v>
      </c>
      <c r="AC608">
        <f t="shared" si="178"/>
        <v>0</v>
      </c>
      <c r="AD608" t="str">
        <f t="shared" si="179"/>
        <v>annapol06olis</v>
      </c>
    </row>
    <row r="609" spans="1:30">
      <c r="A609">
        <v>823</v>
      </c>
      <c r="B609">
        <f t="shared" si="162"/>
        <v>0</v>
      </c>
      <c r="C609" s="8" t="s">
        <v>4993</v>
      </c>
      <c r="D609" t="s">
        <v>14503</v>
      </c>
      <c r="E609" s="2">
        <v>85911262</v>
      </c>
      <c r="F609">
        <f t="shared" si="163"/>
        <v>0</v>
      </c>
      <c r="G609" s="6">
        <f t="shared" si="164"/>
        <v>85911262</v>
      </c>
      <c r="H609" s="6">
        <v>85911262</v>
      </c>
      <c r="I609" s="3">
        <v>3197</v>
      </c>
      <c r="J609" s="2">
        <v>15861939</v>
      </c>
      <c r="K609" s="3">
        <v>3116</v>
      </c>
      <c r="L609" s="1">
        <v>40530</v>
      </c>
      <c r="M609">
        <f t="shared" si="165"/>
        <v>0</v>
      </c>
      <c r="N609">
        <f t="shared" si="166"/>
        <v>0</v>
      </c>
      <c r="Q609">
        <f t="shared" si="167"/>
        <v>2014</v>
      </c>
      <c r="R609">
        <f t="shared" si="168"/>
        <v>12</v>
      </c>
      <c r="S609">
        <f t="shared" si="169"/>
        <v>19</v>
      </c>
      <c r="T609" s="5">
        <f t="shared" si="170"/>
        <v>40530</v>
      </c>
      <c r="U609" s="7">
        <f t="shared" si="171"/>
        <v>2014</v>
      </c>
      <c r="V609" s="7">
        <f t="shared" si="172"/>
        <v>12</v>
      </c>
      <c r="W609" s="7">
        <f t="shared" si="173"/>
        <v>19</v>
      </c>
      <c r="X609" s="7" t="str">
        <f t="shared" si="174"/>
        <v>14</v>
      </c>
      <c r="Y609" t="str">
        <f t="shared" si="175"/>
        <v>Annie [2014]</v>
      </c>
      <c r="Z609" t="str">
        <f t="shared" si="176"/>
        <v>Annie [2014]</v>
      </c>
      <c r="AA609" t="str">
        <f t="shared" si="177"/>
        <v>annie[214014]</v>
      </c>
      <c r="AB609" t="s">
        <v>1017</v>
      </c>
      <c r="AC609">
        <f t="shared" si="178"/>
        <v>1</v>
      </c>
      <c r="AD609" t="str">
        <f t="shared" si="179"/>
        <v>annie14nnie</v>
      </c>
    </row>
    <row r="610" spans="1:30">
      <c r="A610">
        <v>824</v>
      </c>
      <c r="B610">
        <f t="shared" si="162"/>
        <v>0</v>
      </c>
      <c r="C610" s="8" t="s">
        <v>13671</v>
      </c>
      <c r="D610" t="s">
        <v>14429</v>
      </c>
      <c r="E610" s="2">
        <v>374360</v>
      </c>
      <c r="F610">
        <f t="shared" si="163"/>
        <v>0</v>
      </c>
      <c r="G610" s="6">
        <f t="shared" si="164"/>
        <v>374360</v>
      </c>
      <c r="H610" s="6">
        <v>374360</v>
      </c>
      <c r="I610">
        <v>55</v>
      </c>
      <c r="J610" s="2">
        <v>48174</v>
      </c>
      <c r="K610">
        <v>55</v>
      </c>
      <c r="L610" s="1">
        <v>36512</v>
      </c>
      <c r="M610">
        <f t="shared" si="165"/>
        <v>0</v>
      </c>
      <c r="N610">
        <f t="shared" si="166"/>
        <v>0</v>
      </c>
      <c r="Q610">
        <f t="shared" si="167"/>
        <v>2003</v>
      </c>
      <c r="R610">
        <f t="shared" si="168"/>
        <v>12</v>
      </c>
      <c r="S610">
        <f t="shared" si="169"/>
        <v>19</v>
      </c>
      <c r="T610" s="5">
        <f t="shared" si="170"/>
        <v>36512</v>
      </c>
      <c r="U610" s="7">
        <f t="shared" si="171"/>
        <v>2003</v>
      </c>
      <c r="V610" s="7">
        <f t="shared" si="172"/>
        <v>12</v>
      </c>
      <c r="W610" s="7">
        <f t="shared" si="173"/>
        <v>19</v>
      </c>
      <c r="X610" s="7" t="str">
        <f t="shared" si="174"/>
        <v>03</v>
      </c>
      <c r="Y610" t="str">
        <f t="shared" si="175"/>
        <v>Annie Brocoli dans les fonds marin</v>
      </c>
      <c r="Z610" t="str">
        <f t="shared" si="176"/>
        <v>Annie Brocoli dans les fonds marin</v>
      </c>
      <c r="AA610" t="str">
        <f t="shared" si="177"/>
        <v>anniebr03arin</v>
      </c>
      <c r="AB610" t="s">
        <v>4159</v>
      </c>
      <c r="AC610">
        <f t="shared" si="178"/>
        <v>1</v>
      </c>
      <c r="AD610" t="str">
        <f t="shared" si="179"/>
        <v>anniebr03rins</v>
      </c>
    </row>
    <row r="611" spans="1:30">
      <c r="A611">
        <v>827</v>
      </c>
      <c r="B611">
        <f t="shared" si="162"/>
        <v>0</v>
      </c>
      <c r="C611" s="8" t="s">
        <v>14023</v>
      </c>
      <c r="D611" t="s">
        <v>14024</v>
      </c>
      <c r="E611" s="2">
        <v>109630</v>
      </c>
      <c r="F611">
        <f t="shared" si="163"/>
        <v>0</v>
      </c>
      <c r="G611" s="6">
        <f t="shared" si="164"/>
        <v>109630</v>
      </c>
      <c r="H611" s="6">
        <v>109630</v>
      </c>
      <c r="I611">
        <v>41</v>
      </c>
      <c r="J611" s="2">
        <v>37480</v>
      </c>
      <c r="K611">
        <v>17</v>
      </c>
      <c r="L611" s="1">
        <v>40195</v>
      </c>
      <c r="M611">
        <f t="shared" si="165"/>
        <v>0</v>
      </c>
      <c r="N611">
        <f t="shared" si="166"/>
        <v>0</v>
      </c>
      <c r="Q611">
        <f t="shared" si="167"/>
        <v>2014</v>
      </c>
      <c r="R611">
        <f t="shared" si="168"/>
        <v>1</v>
      </c>
      <c r="S611">
        <f t="shared" si="169"/>
        <v>18</v>
      </c>
      <c r="T611" s="5">
        <f t="shared" si="170"/>
        <v>40195</v>
      </c>
      <c r="U611" s="7">
        <f t="shared" si="171"/>
        <v>2014</v>
      </c>
      <c r="V611" s="7">
        <f t="shared" si="172"/>
        <v>1</v>
      </c>
      <c r="W611" s="7">
        <f t="shared" si="173"/>
        <v>18</v>
      </c>
      <c r="X611" s="7" t="str">
        <f t="shared" si="174"/>
        <v>14</v>
      </c>
      <c r="Y611" t="str">
        <f t="shared" si="175"/>
        <v>Anohana The Movie: The Flower We Saw That Day</v>
      </c>
      <c r="Z611" t="str">
        <f t="shared" si="176"/>
        <v>Anohana The Movie: The Flower We Saw That Day</v>
      </c>
      <c r="AA611" t="str">
        <f t="shared" si="177"/>
        <v>anohana14tday</v>
      </c>
      <c r="AB611" t="s">
        <v>1018</v>
      </c>
      <c r="AC611">
        <f t="shared" si="178"/>
        <v>1</v>
      </c>
      <c r="AD611" t="str">
        <f t="shared" si="179"/>
        <v>gekijou13nai.</v>
      </c>
    </row>
    <row r="612" spans="1:30">
      <c r="A612">
        <v>828</v>
      </c>
      <c r="B612">
        <f t="shared" si="162"/>
        <v>0</v>
      </c>
      <c r="C612" s="8" t="s">
        <v>14025</v>
      </c>
      <c r="D612" t="s">
        <v>14318</v>
      </c>
      <c r="E612" s="2">
        <v>3759286</v>
      </c>
      <c r="F612">
        <f t="shared" si="163"/>
        <v>0</v>
      </c>
      <c r="G612" s="6">
        <f t="shared" si="164"/>
        <v>3759286</v>
      </c>
      <c r="H612" s="6">
        <v>3759286</v>
      </c>
      <c r="I612">
        <v>573</v>
      </c>
      <c r="J612" s="2">
        <v>135222</v>
      </c>
      <c r="K612">
        <v>4</v>
      </c>
      <c r="L612" s="1">
        <v>40906</v>
      </c>
      <c r="M612">
        <f t="shared" si="165"/>
        <v>0</v>
      </c>
      <c r="N612">
        <f t="shared" si="166"/>
        <v>0</v>
      </c>
      <c r="Q612">
        <f t="shared" si="167"/>
        <v>2015</v>
      </c>
      <c r="R612">
        <f t="shared" si="168"/>
        <v>12</v>
      </c>
      <c r="S612">
        <f t="shared" si="169"/>
        <v>30</v>
      </c>
      <c r="T612" s="5">
        <f t="shared" si="170"/>
        <v>40906</v>
      </c>
      <c r="U612" s="7">
        <f t="shared" si="171"/>
        <v>2015</v>
      </c>
      <c r="V612" s="7">
        <f t="shared" si="172"/>
        <v>12</v>
      </c>
      <c r="W612" s="7">
        <f t="shared" si="173"/>
        <v>30</v>
      </c>
      <c r="X612" s="7" t="str">
        <f t="shared" si="174"/>
        <v>15</v>
      </c>
      <c r="Y612" t="str">
        <f t="shared" si="175"/>
        <v>Anomalisa</v>
      </c>
      <c r="Z612" t="str">
        <f t="shared" si="176"/>
        <v>Anomalisa</v>
      </c>
      <c r="AA612" t="str">
        <f t="shared" si="177"/>
        <v>anomali15lisa</v>
      </c>
      <c r="AC612">
        <f t="shared" si="178"/>
        <v>0</v>
      </c>
      <c r="AD612" t="str">
        <f t="shared" si="179"/>
        <v>anomali15lisa</v>
      </c>
    </row>
    <row r="613" spans="1:30">
      <c r="A613">
        <v>829</v>
      </c>
      <c r="B613">
        <f t="shared" si="162"/>
        <v>0</v>
      </c>
      <c r="C613" s="8" t="s">
        <v>13823</v>
      </c>
      <c r="D613" t="s">
        <v>14503</v>
      </c>
      <c r="E613" s="2">
        <v>4463292</v>
      </c>
      <c r="F613">
        <f t="shared" si="163"/>
        <v>0</v>
      </c>
      <c r="G613" s="6">
        <f t="shared" si="164"/>
        <v>4463292</v>
      </c>
      <c r="H613" s="6">
        <v>4463292</v>
      </c>
      <c r="I613">
        <v>513</v>
      </c>
      <c r="J613" s="2">
        <v>1021768</v>
      </c>
      <c r="K613">
        <v>265</v>
      </c>
      <c r="L613" s="1">
        <v>39382</v>
      </c>
      <c r="M613">
        <f t="shared" si="165"/>
        <v>0</v>
      </c>
      <c r="N613">
        <f t="shared" si="166"/>
        <v>0</v>
      </c>
      <c r="Q613">
        <f t="shared" si="167"/>
        <v>2011</v>
      </c>
      <c r="R613">
        <f t="shared" si="168"/>
        <v>10</v>
      </c>
      <c r="S613">
        <f t="shared" si="169"/>
        <v>28</v>
      </c>
      <c r="T613" s="5">
        <f t="shared" si="170"/>
        <v>39382</v>
      </c>
      <c r="U613" s="7">
        <f t="shared" si="171"/>
        <v>2011</v>
      </c>
      <c r="V613" s="7">
        <f t="shared" si="172"/>
        <v>10</v>
      </c>
      <c r="W613" s="7">
        <f t="shared" si="173"/>
        <v>28</v>
      </c>
      <c r="X613" s="7" t="str">
        <f t="shared" si="174"/>
        <v>11</v>
      </c>
      <c r="Y613" t="str">
        <f t="shared" si="175"/>
        <v>Anonymous</v>
      </c>
      <c r="Z613" t="str">
        <f t="shared" si="176"/>
        <v>Anonymous</v>
      </c>
      <c r="AA613" t="str">
        <f t="shared" si="177"/>
        <v>anonymo11mous</v>
      </c>
      <c r="AB613" t="s">
        <v>1908</v>
      </c>
      <c r="AC613">
        <f t="shared" si="178"/>
        <v>1</v>
      </c>
      <c r="AD613" t="str">
        <f t="shared" si="179"/>
        <v>anonymo11ousi</v>
      </c>
    </row>
    <row r="614" spans="1:30">
      <c r="A614">
        <v>834</v>
      </c>
      <c r="B614">
        <f t="shared" si="162"/>
        <v>0</v>
      </c>
      <c r="C614" s="8" t="s">
        <v>13882</v>
      </c>
      <c r="D614" t="s">
        <v>14308</v>
      </c>
      <c r="E614" s="2">
        <v>1321194</v>
      </c>
      <c r="F614">
        <f t="shared" si="163"/>
        <v>0</v>
      </c>
      <c r="G614" s="6">
        <f t="shared" si="164"/>
        <v>1321194</v>
      </c>
      <c r="H614" s="6">
        <v>1321194</v>
      </c>
      <c r="I614">
        <v>94</v>
      </c>
      <c r="J614" s="2">
        <v>77740</v>
      </c>
      <c r="K614">
        <v>4</v>
      </c>
      <c r="L614" s="1">
        <v>39284</v>
      </c>
      <c r="M614">
        <f t="shared" si="165"/>
        <v>0</v>
      </c>
      <c r="N614">
        <f t="shared" si="166"/>
        <v>0</v>
      </c>
      <c r="Q614">
        <f t="shared" si="167"/>
        <v>2011</v>
      </c>
      <c r="R614">
        <f t="shared" si="168"/>
        <v>7</v>
      </c>
      <c r="S614">
        <f t="shared" si="169"/>
        <v>22</v>
      </c>
      <c r="T614" s="5">
        <f t="shared" si="170"/>
        <v>39284</v>
      </c>
      <c r="U614" s="7">
        <f t="shared" si="171"/>
        <v>2011</v>
      </c>
      <c r="V614" s="7">
        <f t="shared" si="172"/>
        <v>7</v>
      </c>
      <c r="W614" s="7">
        <f t="shared" si="173"/>
        <v>22</v>
      </c>
      <c r="X614" s="7" t="str">
        <f t="shared" si="174"/>
        <v>11</v>
      </c>
      <c r="Y614" t="str">
        <f t="shared" si="175"/>
        <v>Another Earth</v>
      </c>
      <c r="Z614" t="str">
        <f t="shared" si="176"/>
        <v>Another Earth</v>
      </c>
      <c r="AA614" t="str">
        <f t="shared" si="177"/>
        <v>another11arth</v>
      </c>
      <c r="AC614">
        <f t="shared" si="178"/>
        <v>0</v>
      </c>
      <c r="AD614" t="str">
        <f t="shared" si="179"/>
        <v>another11arth</v>
      </c>
    </row>
    <row r="615" spans="1:30">
      <c r="A615">
        <v>835</v>
      </c>
      <c r="B615">
        <f t="shared" si="162"/>
        <v>0</v>
      </c>
      <c r="C615" s="8" t="s">
        <v>13883</v>
      </c>
      <c r="D615" t="s">
        <v>14240</v>
      </c>
      <c r="E615" s="2">
        <v>654132</v>
      </c>
      <c r="F615">
        <f t="shared" si="163"/>
        <v>0</v>
      </c>
      <c r="G615" s="6">
        <f t="shared" si="164"/>
        <v>654132</v>
      </c>
      <c r="H615" s="6">
        <v>654132</v>
      </c>
      <c r="I615">
        <v>20</v>
      </c>
      <c r="J615" s="2">
        <v>33316</v>
      </c>
      <c r="K615">
        <v>2</v>
      </c>
      <c r="L615" s="1">
        <v>37464</v>
      </c>
      <c r="M615">
        <f t="shared" si="165"/>
        <v>0</v>
      </c>
      <c r="N615">
        <f t="shared" si="166"/>
        <v>0</v>
      </c>
      <c r="Q615">
        <f t="shared" si="167"/>
        <v>2006</v>
      </c>
      <c r="R615">
        <f t="shared" si="168"/>
        <v>7</v>
      </c>
      <c r="S615">
        <f t="shared" si="169"/>
        <v>28</v>
      </c>
      <c r="T615" s="5">
        <f t="shared" si="170"/>
        <v>37464</v>
      </c>
      <c r="U615" s="7">
        <f t="shared" si="171"/>
        <v>2006</v>
      </c>
      <c r="V615" s="7">
        <f t="shared" si="172"/>
        <v>7</v>
      </c>
      <c r="W615" s="7">
        <f t="shared" si="173"/>
        <v>28</v>
      </c>
      <c r="X615" s="7" t="str">
        <f t="shared" si="174"/>
        <v>06</v>
      </c>
      <c r="Y615" t="str">
        <f t="shared" si="175"/>
        <v>Another Gay Movie</v>
      </c>
      <c r="Z615" t="str">
        <f t="shared" si="176"/>
        <v>Another Gay Movie</v>
      </c>
      <c r="AA615" t="str">
        <f t="shared" si="177"/>
        <v>another06ovie</v>
      </c>
      <c r="AC615">
        <f t="shared" si="178"/>
        <v>0</v>
      </c>
      <c r="AD615" t="str">
        <f t="shared" si="179"/>
        <v>another06ovie</v>
      </c>
    </row>
    <row r="616" spans="1:30">
      <c r="A616">
        <v>836</v>
      </c>
      <c r="B616">
        <f t="shared" si="162"/>
        <v>0</v>
      </c>
      <c r="C616" s="8" t="s">
        <v>13838</v>
      </c>
      <c r="D616" t="s">
        <v>14240</v>
      </c>
      <c r="E616" s="2">
        <v>104828</v>
      </c>
      <c r="F616">
        <f t="shared" si="163"/>
        <v>0</v>
      </c>
      <c r="G616" s="6">
        <f t="shared" si="164"/>
        <v>104828</v>
      </c>
      <c r="H616" s="6">
        <v>104828</v>
      </c>
      <c r="I616">
        <v>7</v>
      </c>
      <c r="J616" s="2">
        <v>21086</v>
      </c>
      <c r="K616">
        <v>3</v>
      </c>
      <c r="L616" s="1">
        <v>38227</v>
      </c>
      <c r="M616">
        <f t="shared" si="165"/>
        <v>0</v>
      </c>
      <c r="N616">
        <f t="shared" si="166"/>
        <v>0</v>
      </c>
      <c r="Q616">
        <f t="shared" si="167"/>
        <v>2008</v>
      </c>
      <c r="R616">
        <f t="shared" si="168"/>
        <v>8</v>
      </c>
      <c r="S616">
        <f t="shared" si="169"/>
        <v>29</v>
      </c>
      <c r="T616" s="5">
        <f t="shared" si="170"/>
        <v>38227</v>
      </c>
      <c r="U616" s="7">
        <f t="shared" si="171"/>
        <v>2008</v>
      </c>
      <c r="V616" s="7">
        <f t="shared" si="172"/>
        <v>8</v>
      </c>
      <c r="W616" s="7">
        <f t="shared" si="173"/>
        <v>29</v>
      </c>
      <c r="X616" s="7" t="str">
        <f t="shared" si="174"/>
        <v>08</v>
      </c>
      <c r="Y616" t="str">
        <f t="shared" si="175"/>
        <v>Another Gay Sequel: Gays Gone Wild</v>
      </c>
      <c r="Z616" t="str">
        <f t="shared" si="176"/>
        <v>Another Gay Sequel: Gays Gone Wild</v>
      </c>
      <c r="AA616" t="str">
        <f t="shared" si="177"/>
        <v>another08wild</v>
      </c>
      <c r="AB616" t="s">
        <v>2637</v>
      </c>
      <c r="AC616">
        <f t="shared" si="178"/>
        <v>1</v>
      </c>
      <c r="AD616" t="str">
        <f t="shared" si="179"/>
        <v>another08ild!</v>
      </c>
    </row>
    <row r="617" spans="1:30">
      <c r="A617">
        <v>837</v>
      </c>
      <c r="B617">
        <f t="shared" si="162"/>
        <v>0</v>
      </c>
      <c r="C617" s="8" t="s">
        <v>13839</v>
      </c>
      <c r="D617" t="s">
        <v>13648</v>
      </c>
      <c r="E617" s="2">
        <v>8464</v>
      </c>
      <c r="F617">
        <f t="shared" si="163"/>
        <v>0</v>
      </c>
      <c r="G617" s="6">
        <f t="shared" si="164"/>
        <v>8464</v>
      </c>
      <c r="H617" s="6">
        <v>8464</v>
      </c>
      <c r="I617">
        <v>2</v>
      </c>
      <c r="J617" s="2">
        <v>8464</v>
      </c>
      <c r="K617">
        <v>2</v>
      </c>
      <c r="L617" s="1">
        <v>39403</v>
      </c>
      <c r="M617">
        <f t="shared" si="165"/>
        <v>0</v>
      </c>
      <c r="N617">
        <f t="shared" si="166"/>
        <v>0</v>
      </c>
      <c r="Q617">
        <f t="shared" si="167"/>
        <v>2011</v>
      </c>
      <c r="R617">
        <f t="shared" si="168"/>
        <v>11</v>
      </c>
      <c r="S617">
        <f t="shared" si="169"/>
        <v>18</v>
      </c>
      <c r="T617" s="5">
        <f t="shared" si="170"/>
        <v>39403</v>
      </c>
      <c r="U617" s="7">
        <f t="shared" si="171"/>
        <v>2011</v>
      </c>
      <c r="V617" s="7">
        <f t="shared" si="172"/>
        <v>11</v>
      </c>
      <c r="W617" s="7">
        <f t="shared" si="173"/>
        <v>18</v>
      </c>
      <c r="X617" s="7" t="str">
        <f t="shared" si="174"/>
        <v>11</v>
      </c>
      <c r="Y617" t="str">
        <f t="shared" si="175"/>
        <v>Another Happy Day</v>
      </c>
      <c r="Z617" t="str">
        <f t="shared" si="176"/>
        <v>Another Happy Day</v>
      </c>
      <c r="AA617" t="str">
        <f t="shared" si="177"/>
        <v>another11yday</v>
      </c>
      <c r="AC617">
        <f t="shared" si="178"/>
        <v>0</v>
      </c>
      <c r="AD617" t="str">
        <f t="shared" si="179"/>
        <v>another11yday</v>
      </c>
    </row>
    <row r="618" spans="1:30">
      <c r="A618">
        <v>842</v>
      </c>
      <c r="B618">
        <f t="shared" si="162"/>
        <v>0</v>
      </c>
      <c r="C618" s="8" t="s">
        <v>13649</v>
      </c>
      <c r="D618" t="s">
        <v>14183</v>
      </c>
      <c r="E618" s="2">
        <v>3205706</v>
      </c>
      <c r="F618">
        <f t="shared" si="163"/>
        <v>0</v>
      </c>
      <c r="G618" s="6">
        <f t="shared" si="164"/>
        <v>3205706</v>
      </c>
      <c r="H618" s="6">
        <v>3205706</v>
      </c>
      <c r="I618">
        <v>236</v>
      </c>
      <c r="J618" s="2">
        <v>111869</v>
      </c>
      <c r="K618">
        <v>6</v>
      </c>
      <c r="L618" s="1">
        <v>39079</v>
      </c>
      <c r="M618">
        <f t="shared" si="165"/>
        <v>0</v>
      </c>
      <c r="N618">
        <f t="shared" si="166"/>
        <v>0</v>
      </c>
      <c r="Q618">
        <f t="shared" si="167"/>
        <v>2010</v>
      </c>
      <c r="R618">
        <f t="shared" si="168"/>
        <v>12</v>
      </c>
      <c r="S618">
        <f t="shared" si="169"/>
        <v>29</v>
      </c>
      <c r="T618" s="5">
        <f t="shared" si="170"/>
        <v>39079</v>
      </c>
      <c r="U618" s="7">
        <f t="shared" si="171"/>
        <v>2010</v>
      </c>
      <c r="V618" s="7">
        <f t="shared" si="172"/>
        <v>12</v>
      </c>
      <c r="W618" s="7">
        <f t="shared" si="173"/>
        <v>29</v>
      </c>
      <c r="X618" s="7" t="str">
        <f t="shared" si="174"/>
        <v>10</v>
      </c>
      <c r="Y618" t="str">
        <f t="shared" si="175"/>
        <v>Another Year</v>
      </c>
      <c r="Z618" t="str">
        <f t="shared" si="176"/>
        <v>Another Year</v>
      </c>
      <c r="AA618" t="str">
        <f t="shared" si="177"/>
        <v>another10year</v>
      </c>
      <c r="AC618">
        <f t="shared" si="178"/>
        <v>0</v>
      </c>
      <c r="AD618" t="str">
        <f t="shared" si="179"/>
        <v>another10year</v>
      </c>
    </row>
    <row r="619" spans="1:30">
      <c r="A619">
        <v>845</v>
      </c>
      <c r="B619">
        <f t="shared" si="162"/>
        <v>0</v>
      </c>
      <c r="C619" s="8" t="s">
        <v>13651</v>
      </c>
      <c r="D619" t="s">
        <v>14153</v>
      </c>
      <c r="E619" s="2">
        <v>22029</v>
      </c>
      <c r="F619">
        <f t="shared" si="163"/>
        <v>0</v>
      </c>
      <c r="G619" s="6">
        <f t="shared" si="164"/>
        <v>22029</v>
      </c>
      <c r="H619" s="6">
        <v>22029</v>
      </c>
      <c r="I619">
        <v>21</v>
      </c>
      <c r="J619" s="2">
        <v>14262</v>
      </c>
      <c r="K619">
        <v>21</v>
      </c>
      <c r="L619" s="1">
        <v>39417</v>
      </c>
      <c r="M619">
        <f t="shared" si="165"/>
        <v>0</v>
      </c>
      <c r="N619">
        <f t="shared" si="166"/>
        <v>0</v>
      </c>
      <c r="Q619">
        <f t="shared" si="167"/>
        <v>2011</v>
      </c>
      <c r="R619">
        <f t="shared" si="168"/>
        <v>12</v>
      </c>
      <c r="S619">
        <f t="shared" si="169"/>
        <v>2</v>
      </c>
      <c r="T619" s="5">
        <f t="shared" si="170"/>
        <v>39417</v>
      </c>
      <c r="U619" s="7">
        <f t="shared" si="171"/>
        <v>2011</v>
      </c>
      <c r="V619" s="7">
        <f t="shared" si="172"/>
        <v>12</v>
      </c>
      <c r="W619" s="7">
        <f t="shared" si="173"/>
        <v>2</v>
      </c>
      <c r="X619" s="7" t="str">
        <f t="shared" si="174"/>
        <v>11</v>
      </c>
      <c r="Y619" t="str">
        <f t="shared" si="175"/>
        <v>Answers to Nothing</v>
      </c>
      <c r="Z619" t="str">
        <f t="shared" si="176"/>
        <v>Answers to Nothing</v>
      </c>
      <c r="AA619" t="str">
        <f t="shared" si="177"/>
        <v>answers11hing</v>
      </c>
      <c r="AC619">
        <f t="shared" si="178"/>
        <v>0</v>
      </c>
      <c r="AD619" t="str">
        <f t="shared" si="179"/>
        <v>answers11hing</v>
      </c>
    </row>
    <row r="620" spans="1:30">
      <c r="A620">
        <v>847</v>
      </c>
      <c r="B620">
        <f t="shared" si="162"/>
        <v>0</v>
      </c>
      <c r="C620" s="8" t="s">
        <v>13653</v>
      </c>
      <c r="D620" t="s">
        <v>14156</v>
      </c>
      <c r="E620" s="2">
        <v>180202163</v>
      </c>
      <c r="F620">
        <f t="shared" si="163"/>
        <v>0</v>
      </c>
      <c r="G620" s="6">
        <f t="shared" si="164"/>
        <v>180202163</v>
      </c>
      <c r="H620" s="6">
        <v>180202163</v>
      </c>
      <c r="I620" s="3">
        <v>3868</v>
      </c>
      <c r="J620" s="2">
        <v>57225526</v>
      </c>
      <c r="K620" s="3">
        <v>3856</v>
      </c>
      <c r="L620" s="1">
        <v>40740</v>
      </c>
      <c r="M620">
        <f t="shared" si="165"/>
        <v>0</v>
      </c>
      <c r="N620">
        <f t="shared" si="166"/>
        <v>0</v>
      </c>
      <c r="Q620">
        <f t="shared" si="167"/>
        <v>2015</v>
      </c>
      <c r="R620">
        <f t="shared" si="168"/>
        <v>7</v>
      </c>
      <c r="S620">
        <f t="shared" si="169"/>
        <v>17</v>
      </c>
      <c r="T620" s="5">
        <f t="shared" si="170"/>
        <v>40740</v>
      </c>
      <c r="U620" s="7">
        <f t="shared" si="171"/>
        <v>2015</v>
      </c>
      <c r="V620" s="7">
        <f t="shared" si="172"/>
        <v>7</v>
      </c>
      <c r="W620" s="7">
        <f t="shared" si="173"/>
        <v>17</v>
      </c>
      <c r="X620" s="7" t="str">
        <f t="shared" si="174"/>
        <v>15</v>
      </c>
      <c r="Y620" t="str">
        <f t="shared" si="175"/>
        <v>Ant-Man</v>
      </c>
      <c r="Z620" t="str">
        <f t="shared" si="176"/>
        <v>Ant-Man</v>
      </c>
      <c r="AA620" t="str">
        <f t="shared" si="177"/>
        <v>ant-man15-man</v>
      </c>
      <c r="AC620">
        <f t="shared" si="178"/>
        <v>0</v>
      </c>
      <c r="AD620" t="str">
        <f t="shared" si="179"/>
        <v>ant-man15-man</v>
      </c>
    </row>
    <row r="621" spans="1:30">
      <c r="A621">
        <v>849</v>
      </c>
      <c r="B621">
        <f t="shared" si="162"/>
        <v>0</v>
      </c>
      <c r="C621" s="8" t="s">
        <v>13654</v>
      </c>
      <c r="D621" t="s">
        <v>14389</v>
      </c>
      <c r="E621" s="2">
        <v>7193</v>
      </c>
      <c r="F621">
        <f t="shared" si="163"/>
        <v>0</v>
      </c>
      <c r="G621" s="6">
        <f t="shared" si="164"/>
        <v>7193</v>
      </c>
      <c r="H621" s="6">
        <v>7193</v>
      </c>
      <c r="I621">
        <v>1</v>
      </c>
      <c r="J621" s="2">
        <v>3131</v>
      </c>
      <c r="K621">
        <v>1</v>
      </c>
      <c r="L621" s="1">
        <v>40649</v>
      </c>
      <c r="M621">
        <f t="shared" si="165"/>
        <v>0</v>
      </c>
      <c r="N621">
        <f t="shared" si="166"/>
        <v>0</v>
      </c>
      <c r="Q621">
        <f t="shared" si="167"/>
        <v>2015</v>
      </c>
      <c r="R621">
        <f t="shared" si="168"/>
        <v>4</v>
      </c>
      <c r="S621">
        <f t="shared" si="169"/>
        <v>17</v>
      </c>
      <c r="T621" s="5">
        <f t="shared" si="170"/>
        <v>40649</v>
      </c>
      <c r="U621" s="7">
        <f t="shared" si="171"/>
        <v>2015</v>
      </c>
      <c r="V621" s="7">
        <f t="shared" si="172"/>
        <v>4</v>
      </c>
      <c r="W621" s="7">
        <f t="shared" si="173"/>
        <v>17</v>
      </c>
      <c r="X621" s="7" t="str">
        <f t="shared" si="174"/>
        <v>15</v>
      </c>
      <c r="Y621" t="str">
        <f t="shared" si="175"/>
        <v>Antarctic Edge</v>
      </c>
      <c r="Z621" t="str">
        <f t="shared" si="176"/>
        <v>Antarctic Edge</v>
      </c>
      <c r="AA621" t="str">
        <f t="shared" si="177"/>
        <v>antarct15edge</v>
      </c>
      <c r="AB621" t="s">
        <v>400</v>
      </c>
      <c r="AC621">
        <f t="shared" si="178"/>
        <v>1</v>
      </c>
      <c r="AD621" t="str">
        <f t="shared" si="179"/>
        <v>antarct15outh</v>
      </c>
    </row>
    <row r="622" spans="1:30">
      <c r="A622">
        <v>850</v>
      </c>
      <c r="B622">
        <f t="shared" si="162"/>
        <v>0</v>
      </c>
      <c r="C622" s="8" t="s">
        <v>13655</v>
      </c>
      <c r="D622" t="s">
        <v>14305</v>
      </c>
      <c r="E622" s="2">
        <v>21679</v>
      </c>
      <c r="F622">
        <f t="shared" si="163"/>
        <v>0</v>
      </c>
      <c r="G622" s="6">
        <f t="shared" si="164"/>
        <v>21679</v>
      </c>
      <c r="H622" s="6">
        <v>21679</v>
      </c>
      <c r="I622">
        <v>2</v>
      </c>
      <c r="J622" s="2">
        <v>798</v>
      </c>
      <c r="K622">
        <v>1</v>
      </c>
      <c r="L622" s="1">
        <v>38227</v>
      </c>
      <c r="M622">
        <f t="shared" si="165"/>
        <v>0</v>
      </c>
      <c r="N622">
        <f t="shared" si="166"/>
        <v>0</v>
      </c>
      <c r="Q622">
        <f t="shared" si="167"/>
        <v>2008</v>
      </c>
      <c r="R622">
        <f t="shared" si="168"/>
        <v>8</v>
      </c>
      <c r="S622">
        <f t="shared" si="169"/>
        <v>29</v>
      </c>
      <c r="T622" s="5">
        <f t="shared" si="170"/>
        <v>38227</v>
      </c>
      <c r="U622" s="7">
        <f t="shared" si="171"/>
        <v>2008</v>
      </c>
      <c r="V622" s="7">
        <f t="shared" si="172"/>
        <v>8</v>
      </c>
      <c r="W622" s="7">
        <f t="shared" si="173"/>
        <v>29</v>
      </c>
      <c r="X622" s="7" t="str">
        <f t="shared" si="174"/>
        <v>08</v>
      </c>
      <c r="Y622" t="str">
        <f t="shared" si="175"/>
        <v>Antarctica</v>
      </c>
      <c r="Z622" t="str">
        <f t="shared" si="176"/>
        <v>Antarctica</v>
      </c>
      <c r="AA622" t="str">
        <f t="shared" si="177"/>
        <v>antarct08tica</v>
      </c>
      <c r="AC622">
        <f t="shared" si="178"/>
        <v>0</v>
      </c>
      <c r="AD622" t="str">
        <f t="shared" si="179"/>
        <v>antarct08tica</v>
      </c>
    </row>
    <row r="623" spans="1:30">
      <c r="A623">
        <v>851</v>
      </c>
      <c r="B623">
        <f t="shared" si="162"/>
        <v>0</v>
      </c>
      <c r="C623" s="8" t="s">
        <v>13656</v>
      </c>
      <c r="D623" t="s">
        <v>14168</v>
      </c>
      <c r="E623" s="2">
        <v>288757</v>
      </c>
      <c r="F623">
        <f t="shared" si="163"/>
        <v>0</v>
      </c>
      <c r="G623" s="6">
        <f t="shared" si="164"/>
        <v>288757</v>
      </c>
      <c r="H623" s="6">
        <v>288757</v>
      </c>
      <c r="I623">
        <v>30</v>
      </c>
      <c r="J623" s="2">
        <v>32238</v>
      </c>
      <c r="K623">
        <v>8</v>
      </c>
      <c r="L623" s="1">
        <v>40509</v>
      </c>
      <c r="M623">
        <f t="shared" si="165"/>
        <v>0</v>
      </c>
      <c r="N623">
        <f t="shared" si="166"/>
        <v>0</v>
      </c>
      <c r="Q623">
        <f t="shared" si="167"/>
        <v>2014</v>
      </c>
      <c r="R623">
        <f t="shared" si="168"/>
        <v>11</v>
      </c>
      <c r="S623">
        <f t="shared" si="169"/>
        <v>28</v>
      </c>
      <c r="T623" s="5">
        <f t="shared" si="170"/>
        <v>40509</v>
      </c>
      <c r="U623" s="7">
        <f t="shared" si="171"/>
        <v>2014</v>
      </c>
      <c r="V623" s="7">
        <f t="shared" si="172"/>
        <v>11</v>
      </c>
      <c r="W623" s="7">
        <f t="shared" si="173"/>
        <v>28</v>
      </c>
      <c r="X623" s="7" t="str">
        <f t="shared" si="174"/>
        <v>14</v>
      </c>
      <c r="Y623" t="str">
        <f t="shared" si="175"/>
        <v>Antarctica: A Year on Ice</v>
      </c>
      <c r="Z623" t="str">
        <f t="shared" si="176"/>
        <v>Antarctica: A Year on Ice</v>
      </c>
      <c r="AA623" t="str">
        <f t="shared" si="177"/>
        <v>antarct14nice</v>
      </c>
      <c r="AB623" t="s">
        <v>1019</v>
      </c>
      <c r="AC623">
        <f t="shared" si="178"/>
        <v>1</v>
      </c>
      <c r="AD623" t="str">
        <f t="shared" si="179"/>
        <v>antarct13nice</v>
      </c>
    </row>
    <row r="624" spans="1:30">
      <c r="A624">
        <v>852</v>
      </c>
      <c r="B624">
        <f t="shared" si="162"/>
        <v>0</v>
      </c>
      <c r="C624" s="8" t="s">
        <v>13657</v>
      </c>
      <c r="D624" t="s">
        <v>14283</v>
      </c>
      <c r="F624">
        <f t="shared" si="163"/>
        <v>0</v>
      </c>
      <c r="G624" s="6" t="str">
        <f t="shared" si="164"/>
        <v/>
      </c>
      <c r="H624" s="6" t="s">
        <v>217</v>
      </c>
      <c r="L624" s="1">
        <v>40283</v>
      </c>
      <c r="M624">
        <f t="shared" si="165"/>
        <v>0</v>
      </c>
      <c r="N624">
        <f t="shared" si="166"/>
        <v>0</v>
      </c>
      <c r="Q624">
        <f t="shared" si="167"/>
        <v>2014</v>
      </c>
      <c r="R624">
        <f t="shared" si="168"/>
        <v>4</v>
      </c>
      <c r="S624">
        <f t="shared" si="169"/>
        <v>16</v>
      </c>
      <c r="T624" s="5">
        <f t="shared" si="170"/>
        <v>40283</v>
      </c>
      <c r="U624" s="7">
        <f t="shared" si="171"/>
        <v>2014</v>
      </c>
      <c r="V624" s="7">
        <f t="shared" si="172"/>
        <v>4</v>
      </c>
      <c r="W624" s="7">
        <f t="shared" si="173"/>
        <v>16</v>
      </c>
      <c r="X624" s="7" t="str">
        <f t="shared" si="174"/>
        <v>14</v>
      </c>
      <c r="Y624" t="str">
        <f t="shared" si="175"/>
        <v>Antboy</v>
      </c>
      <c r="Z624" t="str">
        <f t="shared" si="176"/>
        <v>Antboy</v>
      </c>
      <c r="AA624" t="str">
        <f t="shared" si="177"/>
        <v>antboy14tboy</v>
      </c>
      <c r="AB624" t="s">
        <v>1020</v>
      </c>
      <c r="AC624">
        <f t="shared" si="178"/>
        <v>1</v>
      </c>
      <c r="AD624" t="str">
        <f t="shared" si="179"/>
        <v>antboy13tboy</v>
      </c>
    </row>
    <row r="625" spans="1:30">
      <c r="A625">
        <v>853</v>
      </c>
      <c r="B625">
        <f t="shared" si="162"/>
        <v>0</v>
      </c>
      <c r="C625" s="8" t="s">
        <v>13658</v>
      </c>
      <c r="D625" t="s">
        <v>14165</v>
      </c>
      <c r="E625" s="2">
        <v>55418</v>
      </c>
      <c r="F625">
        <f t="shared" si="163"/>
        <v>0</v>
      </c>
      <c r="G625" s="6">
        <f t="shared" si="164"/>
        <v>55418</v>
      </c>
      <c r="H625" s="6">
        <v>55418</v>
      </c>
      <c r="I625">
        <v>18</v>
      </c>
      <c r="J625" s="2">
        <v>55418</v>
      </c>
      <c r="K625">
        <v>18</v>
      </c>
      <c r="L625" s="1">
        <v>37471</v>
      </c>
      <c r="M625">
        <f t="shared" si="165"/>
        <v>0</v>
      </c>
      <c r="N625">
        <f t="shared" si="166"/>
        <v>0</v>
      </c>
      <c r="Q625">
        <f t="shared" si="167"/>
        <v>2006</v>
      </c>
      <c r="R625">
        <f t="shared" si="168"/>
        <v>8</v>
      </c>
      <c r="S625">
        <f t="shared" si="169"/>
        <v>4</v>
      </c>
      <c r="T625" s="5">
        <f t="shared" si="170"/>
        <v>37471</v>
      </c>
      <c r="U625" s="7">
        <f t="shared" si="171"/>
        <v>2006</v>
      </c>
      <c r="V625" s="7">
        <f t="shared" si="172"/>
        <v>8</v>
      </c>
      <c r="W625" s="7">
        <f t="shared" si="173"/>
        <v>4</v>
      </c>
      <c r="X625" s="7" t="str">
        <f t="shared" si="174"/>
        <v>06</v>
      </c>
      <c r="Y625" t="str">
        <f t="shared" si="175"/>
        <v>Anthony Kaun Hai</v>
      </c>
      <c r="Z625" t="str">
        <f t="shared" si="176"/>
        <v>Anthony Kaun Hai</v>
      </c>
      <c r="AA625" t="str">
        <f t="shared" si="177"/>
        <v>anthony06nhai</v>
      </c>
      <c r="AB625" t="s">
        <v>3361</v>
      </c>
      <c r="AC625">
        <f t="shared" si="178"/>
        <v>1</v>
      </c>
      <c r="AD625" t="str">
        <f t="shared" si="179"/>
        <v>anthony06hai?</v>
      </c>
    </row>
    <row r="626" spans="1:30">
      <c r="A626">
        <v>854</v>
      </c>
      <c r="B626">
        <f t="shared" si="162"/>
        <v>0</v>
      </c>
      <c r="C626" s="8" t="s">
        <v>13659</v>
      </c>
      <c r="D626" t="s">
        <v>14304</v>
      </c>
      <c r="E626" s="2">
        <v>404122</v>
      </c>
      <c r="F626">
        <f t="shared" si="163"/>
        <v>0</v>
      </c>
      <c r="G626" s="6">
        <f t="shared" si="164"/>
        <v>404122</v>
      </c>
      <c r="H626" s="6">
        <v>404122</v>
      </c>
      <c r="I626">
        <v>19</v>
      </c>
      <c r="J626" s="2">
        <v>71397</v>
      </c>
      <c r="K626">
        <v>6</v>
      </c>
      <c r="L626" s="1">
        <v>38647</v>
      </c>
      <c r="M626">
        <f t="shared" si="165"/>
        <v>0</v>
      </c>
      <c r="N626">
        <f t="shared" si="166"/>
        <v>0</v>
      </c>
      <c r="Q626">
        <f t="shared" si="167"/>
        <v>2009</v>
      </c>
      <c r="R626">
        <f t="shared" si="168"/>
        <v>10</v>
      </c>
      <c r="S626">
        <f t="shared" si="169"/>
        <v>23</v>
      </c>
      <c r="T626" s="5">
        <f t="shared" si="170"/>
        <v>38647</v>
      </c>
      <c r="U626" s="7">
        <f t="shared" si="171"/>
        <v>2009</v>
      </c>
      <c r="V626" s="7">
        <f t="shared" si="172"/>
        <v>10</v>
      </c>
      <c r="W626" s="7">
        <f t="shared" si="173"/>
        <v>23</v>
      </c>
      <c r="X626" s="7" t="str">
        <f t="shared" si="174"/>
        <v>09</v>
      </c>
      <c r="Y626" t="str">
        <f t="shared" si="175"/>
        <v>Antichrist</v>
      </c>
      <c r="Z626" t="str">
        <f t="shared" si="176"/>
        <v>Antichrist</v>
      </c>
      <c r="AA626" t="str">
        <f t="shared" si="177"/>
        <v>antichr09rist</v>
      </c>
      <c r="AC626">
        <f t="shared" si="178"/>
        <v>0</v>
      </c>
      <c r="AD626" t="str">
        <f t="shared" si="179"/>
        <v>antichr09rist</v>
      </c>
    </row>
    <row r="627" spans="1:30">
      <c r="A627">
        <v>855</v>
      </c>
      <c r="B627">
        <f t="shared" si="162"/>
        <v>0</v>
      </c>
      <c r="C627" s="8" t="s">
        <v>13660</v>
      </c>
      <c r="D627" t="s">
        <v>14157</v>
      </c>
      <c r="E627" s="2">
        <v>11328094</v>
      </c>
      <c r="F627">
        <f t="shared" si="163"/>
        <v>0</v>
      </c>
      <c r="G627" s="6">
        <f t="shared" si="164"/>
        <v>11328094</v>
      </c>
      <c r="H627" s="6">
        <v>11328094</v>
      </c>
      <c r="I627" s="3">
        <v>2433</v>
      </c>
      <c r="J627" s="2">
        <v>5486209</v>
      </c>
      <c r="K627" s="3">
        <v>2433</v>
      </c>
      <c r="L627" s="1">
        <v>35441</v>
      </c>
      <c r="M627">
        <f t="shared" si="165"/>
        <v>0</v>
      </c>
      <c r="N627">
        <f t="shared" si="166"/>
        <v>0</v>
      </c>
      <c r="Q627">
        <f t="shared" si="167"/>
        <v>2001</v>
      </c>
      <c r="R627">
        <f t="shared" si="168"/>
        <v>1</v>
      </c>
      <c r="S627">
        <f t="shared" si="169"/>
        <v>12</v>
      </c>
      <c r="T627" s="5">
        <f t="shared" si="170"/>
        <v>35441</v>
      </c>
      <c r="U627" s="7">
        <f t="shared" si="171"/>
        <v>2001</v>
      </c>
      <c r="V627" s="7">
        <f t="shared" si="172"/>
        <v>1</v>
      </c>
      <c r="W627" s="7">
        <f t="shared" si="173"/>
        <v>12</v>
      </c>
      <c r="X627" s="7" t="str">
        <f t="shared" si="174"/>
        <v>01</v>
      </c>
      <c r="Y627" t="str">
        <f t="shared" si="175"/>
        <v>Antitrust</v>
      </c>
      <c r="Z627" t="str">
        <f t="shared" si="176"/>
        <v>Antitrust</v>
      </c>
      <c r="AA627" t="str">
        <f t="shared" si="177"/>
        <v>antitru01rust</v>
      </c>
      <c r="AC627">
        <f t="shared" si="178"/>
        <v>0</v>
      </c>
      <c r="AD627" t="str">
        <f t="shared" si="179"/>
        <v>antitru01rust</v>
      </c>
    </row>
    <row r="628" spans="1:30">
      <c r="A628">
        <v>857</v>
      </c>
      <c r="B628">
        <f t="shared" si="162"/>
        <v>0</v>
      </c>
      <c r="C628" s="8" t="s">
        <v>13850</v>
      </c>
      <c r="D628" t="s">
        <v>13851</v>
      </c>
      <c r="E628" s="2">
        <v>3550</v>
      </c>
      <c r="F628">
        <f t="shared" si="163"/>
        <v>0</v>
      </c>
      <c r="G628" s="6">
        <f t="shared" si="164"/>
        <v>3550</v>
      </c>
      <c r="H628" s="6">
        <v>3550</v>
      </c>
      <c r="I628">
        <v>2</v>
      </c>
      <c r="J628" s="2">
        <v>3550</v>
      </c>
      <c r="K628">
        <v>2</v>
      </c>
      <c r="L628" s="1">
        <v>37884</v>
      </c>
      <c r="M628">
        <f t="shared" si="165"/>
        <v>0</v>
      </c>
      <c r="N628">
        <f t="shared" si="166"/>
        <v>0</v>
      </c>
      <c r="Q628">
        <f t="shared" si="167"/>
        <v>2007</v>
      </c>
      <c r="R628">
        <f t="shared" si="168"/>
        <v>9</v>
      </c>
      <c r="S628">
        <f t="shared" si="169"/>
        <v>21</v>
      </c>
      <c r="T628" s="5">
        <f t="shared" si="170"/>
        <v>37884</v>
      </c>
      <c r="U628" s="7">
        <f t="shared" si="171"/>
        <v>2007</v>
      </c>
      <c r="V628" s="7">
        <f t="shared" si="172"/>
        <v>9</v>
      </c>
      <c r="W628" s="7">
        <f t="shared" si="173"/>
        <v>21</v>
      </c>
      <c r="X628" s="7" t="str">
        <f t="shared" si="174"/>
        <v>07</v>
      </c>
      <c r="Y628" t="str">
        <f t="shared" si="175"/>
        <v>Antonia</v>
      </c>
      <c r="Z628" t="str">
        <f t="shared" si="176"/>
        <v>Antonia</v>
      </c>
      <c r="AA628" t="str">
        <f t="shared" si="177"/>
        <v>antonia07onia</v>
      </c>
      <c r="AB628" t="s">
        <v>3012</v>
      </c>
      <c r="AC628">
        <f t="shared" si="178"/>
        <v>1</v>
      </c>
      <c r="AD628" t="str">
        <f t="shared" si="179"/>
        <v>antonia06ilme</v>
      </c>
    </row>
    <row r="629" spans="1:30">
      <c r="A629">
        <v>860</v>
      </c>
      <c r="B629">
        <f t="shared" si="162"/>
        <v>0</v>
      </c>
      <c r="C629" s="8" t="s">
        <v>13852</v>
      </c>
      <c r="D629" t="s">
        <v>14308</v>
      </c>
      <c r="E629" s="2">
        <v>21078145</v>
      </c>
      <c r="F629">
        <f t="shared" si="163"/>
        <v>0</v>
      </c>
      <c r="G629" s="6">
        <f t="shared" si="164"/>
        <v>21078145</v>
      </c>
      <c r="H629" s="6">
        <v>21078145</v>
      </c>
      <c r="I629" s="3">
        <v>1021</v>
      </c>
      <c r="J629" s="2">
        <v>210013</v>
      </c>
      <c r="K629">
        <v>15</v>
      </c>
      <c r="L629" s="1">
        <v>36147</v>
      </c>
      <c r="M629">
        <f t="shared" si="165"/>
        <v>0</v>
      </c>
      <c r="N629">
        <f t="shared" si="166"/>
        <v>0</v>
      </c>
      <c r="Q629">
        <f t="shared" si="167"/>
        <v>2002</v>
      </c>
      <c r="R629">
        <f t="shared" si="168"/>
        <v>12</v>
      </c>
      <c r="S629">
        <f t="shared" si="169"/>
        <v>19</v>
      </c>
      <c r="T629" s="5">
        <f t="shared" si="170"/>
        <v>36147</v>
      </c>
      <c r="U629" s="7">
        <f t="shared" si="171"/>
        <v>2002</v>
      </c>
      <c r="V629" s="7">
        <f t="shared" si="172"/>
        <v>12</v>
      </c>
      <c r="W629" s="7">
        <f t="shared" si="173"/>
        <v>19</v>
      </c>
      <c r="X629" s="7" t="str">
        <f t="shared" si="174"/>
        <v>02</v>
      </c>
      <c r="Y629" t="str">
        <f t="shared" si="175"/>
        <v>Antwone Fisher</v>
      </c>
      <c r="Z629" t="str">
        <f t="shared" si="176"/>
        <v>Antwone Fisher</v>
      </c>
      <c r="AA629" t="str">
        <f t="shared" si="177"/>
        <v>antwone02sher</v>
      </c>
      <c r="AC629">
        <f t="shared" si="178"/>
        <v>0</v>
      </c>
      <c r="AD629" t="str">
        <f t="shared" si="179"/>
        <v>antwone02sher</v>
      </c>
    </row>
    <row r="630" spans="1:30">
      <c r="A630">
        <v>863</v>
      </c>
      <c r="B630">
        <f t="shared" si="162"/>
        <v>0</v>
      </c>
      <c r="C630" s="8" t="s">
        <v>13853</v>
      </c>
      <c r="D630" t="s">
        <v>14065</v>
      </c>
      <c r="E630" s="2">
        <v>667911</v>
      </c>
      <c r="F630">
        <f t="shared" si="163"/>
        <v>0</v>
      </c>
      <c r="G630" s="6">
        <f t="shared" si="164"/>
        <v>667911</v>
      </c>
      <c r="H630" s="6">
        <v>667911</v>
      </c>
      <c r="I630">
        <v>27</v>
      </c>
      <c r="J630" s="2">
        <v>34651</v>
      </c>
      <c r="K630">
        <v>3</v>
      </c>
      <c r="L630" s="1">
        <v>38451</v>
      </c>
      <c r="M630">
        <f t="shared" si="165"/>
        <v>0</v>
      </c>
      <c r="N630">
        <f t="shared" si="166"/>
        <v>0</v>
      </c>
      <c r="Q630">
        <f t="shared" si="167"/>
        <v>2009</v>
      </c>
      <c r="R630">
        <f t="shared" si="168"/>
        <v>4</v>
      </c>
      <c r="S630">
        <f t="shared" si="169"/>
        <v>10</v>
      </c>
      <c r="T630" s="5">
        <f t="shared" si="170"/>
        <v>38451</v>
      </c>
      <c r="U630" s="7">
        <f t="shared" si="171"/>
        <v>2009</v>
      </c>
      <c r="V630" s="7">
        <f t="shared" si="172"/>
        <v>4</v>
      </c>
      <c r="W630" s="7">
        <f t="shared" si="173"/>
        <v>10</v>
      </c>
      <c r="X630" s="7" t="str">
        <f t="shared" si="174"/>
        <v>09</v>
      </c>
      <c r="Y630" t="str">
        <f t="shared" si="175"/>
        <v>Anvil! The Story of Anvil</v>
      </c>
      <c r="Z630" t="str">
        <f t="shared" si="176"/>
        <v>Anvil! The Story of Anvil</v>
      </c>
      <c r="AA630" t="str">
        <f t="shared" si="177"/>
        <v>anvil!t09nvil</v>
      </c>
      <c r="AB630" t="s">
        <v>2490</v>
      </c>
      <c r="AC630">
        <f t="shared" si="178"/>
        <v>1</v>
      </c>
      <c r="AD630" t="str">
        <f t="shared" si="179"/>
        <v>anvil:t08nvil</v>
      </c>
    </row>
    <row r="631" spans="1:30">
      <c r="A631">
        <v>864</v>
      </c>
      <c r="B631">
        <f t="shared" si="162"/>
        <v>0</v>
      </c>
      <c r="C631" s="8" t="s">
        <v>13679</v>
      </c>
      <c r="D631" t="s">
        <v>14168</v>
      </c>
      <c r="E631" s="2">
        <v>201395</v>
      </c>
      <c r="F631">
        <f t="shared" si="163"/>
        <v>0</v>
      </c>
      <c r="G631" s="6">
        <f t="shared" si="164"/>
        <v>201395</v>
      </c>
      <c r="H631" s="6">
        <v>201395</v>
      </c>
      <c r="I631">
        <v>19</v>
      </c>
      <c r="J631" s="2">
        <v>40489</v>
      </c>
      <c r="K631">
        <v>16</v>
      </c>
      <c r="L631" s="1">
        <v>39795</v>
      </c>
      <c r="M631">
        <f t="shared" si="165"/>
        <v>0</v>
      </c>
      <c r="N631">
        <f t="shared" si="166"/>
        <v>0</v>
      </c>
      <c r="Q631">
        <f t="shared" si="167"/>
        <v>2012</v>
      </c>
      <c r="R631">
        <f t="shared" si="168"/>
        <v>12</v>
      </c>
      <c r="S631">
        <f t="shared" si="169"/>
        <v>14</v>
      </c>
      <c r="T631" s="5">
        <f t="shared" si="170"/>
        <v>39795</v>
      </c>
      <c r="U631" s="7">
        <f t="shared" si="171"/>
        <v>2012</v>
      </c>
      <c r="V631" s="7">
        <f t="shared" si="172"/>
        <v>12</v>
      </c>
      <c r="W631" s="7">
        <f t="shared" si="173"/>
        <v>14</v>
      </c>
      <c r="X631" s="7" t="str">
        <f t="shared" si="174"/>
        <v>12</v>
      </c>
      <c r="Y631" t="str">
        <f t="shared" si="175"/>
        <v>Any Day Now</v>
      </c>
      <c r="Z631" t="str">
        <f t="shared" si="176"/>
        <v>Any Day Now</v>
      </c>
      <c r="AA631" t="str">
        <f t="shared" si="177"/>
        <v>anydayn12ynow</v>
      </c>
      <c r="AC631">
        <f t="shared" si="178"/>
        <v>0</v>
      </c>
      <c r="AD631" t="str">
        <f t="shared" si="179"/>
        <v>anydayn12ynow</v>
      </c>
    </row>
    <row r="632" spans="1:30">
      <c r="A632">
        <v>867</v>
      </c>
      <c r="B632">
        <f t="shared" si="162"/>
        <v>0</v>
      </c>
      <c r="C632" s="8" t="s">
        <v>13680</v>
      </c>
      <c r="D632" t="s">
        <v>14129</v>
      </c>
      <c r="E632" s="2">
        <v>81451</v>
      </c>
      <c r="F632">
        <f t="shared" si="163"/>
        <v>0</v>
      </c>
      <c r="G632" s="6">
        <f t="shared" si="164"/>
        <v>81451</v>
      </c>
      <c r="H632" s="6">
        <v>81451</v>
      </c>
      <c r="I632">
        <v>16</v>
      </c>
      <c r="J632" s="2">
        <v>24641</v>
      </c>
      <c r="K632">
        <v>16</v>
      </c>
      <c r="L632" s="1">
        <v>36477</v>
      </c>
      <c r="M632">
        <f t="shared" si="165"/>
        <v>0</v>
      </c>
      <c r="N632">
        <f t="shared" si="166"/>
        <v>0</v>
      </c>
      <c r="Q632">
        <f t="shared" si="167"/>
        <v>2003</v>
      </c>
      <c r="R632">
        <f t="shared" si="168"/>
        <v>11</v>
      </c>
      <c r="S632">
        <f t="shared" si="169"/>
        <v>14</v>
      </c>
      <c r="T632" s="5">
        <f t="shared" si="170"/>
        <v>36477</v>
      </c>
      <c r="U632" s="7">
        <f t="shared" si="171"/>
        <v>2003</v>
      </c>
      <c r="V632" s="7">
        <f t="shared" si="172"/>
        <v>11</v>
      </c>
      <c r="W632" s="7">
        <f t="shared" si="173"/>
        <v>14</v>
      </c>
      <c r="X632" s="7" t="str">
        <f t="shared" si="174"/>
        <v>03</v>
      </c>
      <c r="Y632" t="str">
        <f t="shared" si="175"/>
        <v>Anything But Love</v>
      </c>
      <c r="Z632" t="str">
        <f t="shared" si="176"/>
        <v>Anything But Love</v>
      </c>
      <c r="AA632" t="str">
        <f t="shared" si="177"/>
        <v>anythin03love</v>
      </c>
      <c r="AB632" t="s">
        <v>4160</v>
      </c>
      <c r="AC632">
        <f t="shared" si="178"/>
        <v>1</v>
      </c>
      <c r="AD632" t="str">
        <f t="shared" si="179"/>
        <v>standar02time</v>
      </c>
    </row>
    <row r="633" spans="1:30">
      <c r="A633">
        <v>868</v>
      </c>
      <c r="B633">
        <f t="shared" si="162"/>
        <v>0</v>
      </c>
      <c r="C633" s="8" t="s">
        <v>13681</v>
      </c>
      <c r="D633" t="s">
        <v>14011</v>
      </c>
      <c r="E633" s="2">
        <v>3212310</v>
      </c>
      <c r="F633">
        <f t="shared" si="163"/>
        <v>0</v>
      </c>
      <c r="G633" s="6">
        <f t="shared" si="164"/>
        <v>3212310</v>
      </c>
      <c r="H633" s="6">
        <v>3212310</v>
      </c>
      <c r="I633" s="3">
        <v>1033</v>
      </c>
      <c r="J633" s="2">
        <v>1673125</v>
      </c>
      <c r="K633" s="3">
        <v>1033</v>
      </c>
      <c r="L633" s="1">
        <v>36421</v>
      </c>
      <c r="M633">
        <f t="shared" si="165"/>
        <v>0</v>
      </c>
      <c r="N633">
        <f t="shared" si="166"/>
        <v>0</v>
      </c>
      <c r="Q633">
        <f t="shared" si="167"/>
        <v>2003</v>
      </c>
      <c r="R633">
        <f t="shared" si="168"/>
        <v>9</v>
      </c>
      <c r="S633">
        <f t="shared" si="169"/>
        <v>19</v>
      </c>
      <c r="T633" s="5">
        <f t="shared" si="170"/>
        <v>36421</v>
      </c>
      <c r="U633" s="7">
        <f t="shared" si="171"/>
        <v>2003</v>
      </c>
      <c r="V633" s="7">
        <f t="shared" si="172"/>
        <v>9</v>
      </c>
      <c r="W633" s="7">
        <f t="shared" si="173"/>
        <v>19</v>
      </c>
      <c r="X633" s="7" t="str">
        <f t="shared" si="174"/>
        <v>03</v>
      </c>
      <c r="Y633" t="str">
        <f t="shared" si="175"/>
        <v>Anything Else</v>
      </c>
      <c r="Z633" t="str">
        <f t="shared" si="176"/>
        <v>Anything Else</v>
      </c>
      <c r="AA633" t="str">
        <f t="shared" si="177"/>
        <v>anythin03else</v>
      </c>
      <c r="AC633">
        <f t="shared" si="178"/>
        <v>0</v>
      </c>
      <c r="AD633" t="str">
        <f t="shared" si="179"/>
        <v>anythin03else</v>
      </c>
    </row>
    <row r="634" spans="1:30">
      <c r="A634">
        <v>869</v>
      </c>
      <c r="B634">
        <f t="shared" si="162"/>
        <v>0</v>
      </c>
      <c r="C634" s="8" t="s">
        <v>13682</v>
      </c>
      <c r="D634" t="s">
        <v>14280</v>
      </c>
      <c r="E634" s="2">
        <v>1092</v>
      </c>
      <c r="F634">
        <f t="shared" si="163"/>
        <v>0</v>
      </c>
      <c r="G634" s="6">
        <f t="shared" si="164"/>
        <v>1092</v>
      </c>
      <c r="H634" s="6">
        <v>1092</v>
      </c>
      <c r="I634">
        <v>1</v>
      </c>
      <c r="J634" s="2">
        <v>738</v>
      </c>
      <c r="K634">
        <v>1</v>
      </c>
      <c r="L634" s="1">
        <v>40528</v>
      </c>
      <c r="M634">
        <f t="shared" si="165"/>
        <v>0</v>
      </c>
      <c r="N634">
        <f t="shared" si="166"/>
        <v>0</v>
      </c>
      <c r="Q634">
        <f t="shared" si="167"/>
        <v>2014</v>
      </c>
      <c r="R634">
        <f t="shared" si="168"/>
        <v>12</v>
      </c>
      <c r="S634">
        <f t="shared" si="169"/>
        <v>17</v>
      </c>
      <c r="T634" s="5">
        <f t="shared" si="170"/>
        <v>40528</v>
      </c>
      <c r="U634" s="7">
        <f t="shared" si="171"/>
        <v>2014</v>
      </c>
      <c r="V634" s="7">
        <f t="shared" si="172"/>
        <v>12</v>
      </c>
      <c r="W634" s="7">
        <f t="shared" si="173"/>
        <v>17</v>
      </c>
      <c r="X634" s="7" t="str">
        <f t="shared" si="174"/>
        <v>14</v>
      </c>
      <c r="Y634" t="str">
        <f t="shared" si="175"/>
        <v>Anything For Alice</v>
      </c>
      <c r="Z634" t="str">
        <f t="shared" si="176"/>
        <v>Anything For Alice</v>
      </c>
      <c r="AA634" t="str">
        <f t="shared" si="177"/>
        <v>anythin14lice</v>
      </c>
      <c r="AB634" t="s">
        <v>1021</v>
      </c>
      <c r="AC634">
        <f t="shared" si="178"/>
        <v>1</v>
      </c>
      <c r="AD634" t="str">
        <f t="shared" si="179"/>
        <v>pretato14tout</v>
      </c>
    </row>
    <row r="635" spans="1:30">
      <c r="A635">
        <v>871</v>
      </c>
      <c r="B635">
        <f t="shared" si="162"/>
        <v>0</v>
      </c>
      <c r="C635" s="8" t="s">
        <v>13878</v>
      </c>
      <c r="D635" t="s">
        <v>13879</v>
      </c>
      <c r="E635" s="2">
        <v>44133</v>
      </c>
      <c r="F635">
        <f t="shared" si="163"/>
        <v>0</v>
      </c>
      <c r="G635" s="6">
        <f t="shared" si="164"/>
        <v>44133</v>
      </c>
      <c r="H635" s="6">
        <v>44133</v>
      </c>
      <c r="I635">
        <v>17</v>
      </c>
      <c r="J635" s="2">
        <v>25168</v>
      </c>
      <c r="K635">
        <v>17</v>
      </c>
      <c r="L635" s="1">
        <v>37226</v>
      </c>
      <c r="M635">
        <f t="shared" si="165"/>
        <v>0</v>
      </c>
      <c r="N635">
        <f t="shared" si="166"/>
        <v>0</v>
      </c>
      <c r="Q635">
        <f t="shared" si="167"/>
        <v>2005</v>
      </c>
      <c r="R635">
        <f t="shared" si="168"/>
        <v>12</v>
      </c>
      <c r="S635">
        <f t="shared" si="169"/>
        <v>2</v>
      </c>
      <c r="T635" s="5">
        <f t="shared" si="170"/>
        <v>37226</v>
      </c>
      <c r="U635" s="7">
        <f t="shared" si="171"/>
        <v>2005</v>
      </c>
      <c r="V635" s="7">
        <f t="shared" si="172"/>
        <v>12</v>
      </c>
      <c r="W635" s="7">
        <f t="shared" si="173"/>
        <v>2</v>
      </c>
      <c r="X635" s="7" t="str">
        <f t="shared" si="174"/>
        <v>05</v>
      </c>
      <c r="Y635" t="str">
        <f t="shared" si="175"/>
        <v>Apaharan</v>
      </c>
      <c r="Z635" t="str">
        <f t="shared" si="176"/>
        <v>Apaharan</v>
      </c>
      <c r="AA635" t="str">
        <f t="shared" si="177"/>
        <v>apahara05aran</v>
      </c>
      <c r="AC635">
        <f t="shared" si="178"/>
        <v>0</v>
      </c>
      <c r="AD635" t="str">
        <f t="shared" si="179"/>
        <v>apahara05aran</v>
      </c>
    </row>
    <row r="636" spans="1:30">
      <c r="A636">
        <v>872</v>
      </c>
      <c r="B636">
        <f t="shared" si="162"/>
        <v>0</v>
      </c>
      <c r="C636" s="8" t="s">
        <v>4837</v>
      </c>
      <c r="D636" t="s">
        <v>14307</v>
      </c>
      <c r="E636" s="2">
        <v>3161</v>
      </c>
      <c r="F636">
        <f t="shared" si="163"/>
        <v>0</v>
      </c>
      <c r="G636" s="6">
        <f t="shared" si="164"/>
        <v>3161</v>
      </c>
      <c r="H636" s="6">
        <v>3161</v>
      </c>
      <c r="I636">
        <v>2</v>
      </c>
      <c r="J636" s="2">
        <v>3161</v>
      </c>
      <c r="K636">
        <v>2</v>
      </c>
      <c r="L636" s="1">
        <v>39515</v>
      </c>
      <c r="M636">
        <f t="shared" si="165"/>
        <v>0</v>
      </c>
      <c r="N636">
        <f t="shared" si="166"/>
        <v>0</v>
      </c>
      <c r="Q636">
        <f t="shared" si="167"/>
        <v>2012</v>
      </c>
      <c r="R636">
        <f t="shared" si="168"/>
        <v>3</v>
      </c>
      <c r="S636">
        <f t="shared" si="169"/>
        <v>9</v>
      </c>
      <c r="T636" s="5">
        <f t="shared" si="170"/>
        <v>39515</v>
      </c>
      <c r="U636" s="7">
        <f t="shared" si="171"/>
        <v>2012</v>
      </c>
      <c r="V636" s="7">
        <f t="shared" si="172"/>
        <v>3</v>
      </c>
      <c r="W636" s="7">
        <f t="shared" si="173"/>
        <v>9</v>
      </c>
      <c r="X636" s="7" t="str">
        <f t="shared" si="174"/>
        <v>12</v>
      </c>
      <c r="Y636" t="str">
        <f t="shared" si="175"/>
        <v>Apart [2012]</v>
      </c>
      <c r="Z636" t="str">
        <f t="shared" si="176"/>
        <v>Apart [2012]</v>
      </c>
      <c r="AA636" t="str">
        <f t="shared" si="177"/>
        <v>apart[212012]</v>
      </c>
      <c r="AB636" t="s">
        <v>1596</v>
      </c>
      <c r="AC636">
        <f t="shared" si="178"/>
        <v>1</v>
      </c>
      <c r="AD636" t="str">
        <f t="shared" si="179"/>
        <v>aparti11arti</v>
      </c>
    </row>
    <row r="637" spans="1:30">
      <c r="A637">
        <v>873</v>
      </c>
      <c r="B637">
        <f t="shared" si="162"/>
        <v>0</v>
      </c>
      <c r="C637" s="8" t="s">
        <v>13692</v>
      </c>
      <c r="D637" t="s">
        <v>13963</v>
      </c>
      <c r="F637">
        <f t="shared" si="163"/>
        <v>0</v>
      </c>
      <c r="G637" s="6" t="str">
        <f t="shared" si="164"/>
        <v/>
      </c>
      <c r="H637" s="6" t="s">
        <v>217</v>
      </c>
      <c r="L637" s="1">
        <v>40018</v>
      </c>
      <c r="M637">
        <f t="shared" si="165"/>
        <v>0</v>
      </c>
      <c r="N637">
        <f t="shared" si="166"/>
        <v>0</v>
      </c>
      <c r="Q637">
        <f t="shared" si="167"/>
        <v>2013</v>
      </c>
      <c r="R637">
        <f t="shared" si="168"/>
        <v>7</v>
      </c>
      <c r="S637">
        <f t="shared" si="169"/>
        <v>25</v>
      </c>
      <c r="T637" s="5">
        <f t="shared" si="170"/>
        <v>40018</v>
      </c>
      <c r="U637" s="7">
        <f t="shared" si="171"/>
        <v>2013</v>
      </c>
      <c r="V637" s="7">
        <f t="shared" si="172"/>
        <v>7</v>
      </c>
      <c r="W637" s="7">
        <f t="shared" si="173"/>
        <v>25</v>
      </c>
      <c r="X637" s="7" t="str">
        <f t="shared" si="174"/>
        <v>13</v>
      </c>
      <c r="Y637" t="str">
        <f t="shared" si="175"/>
        <v>Apartment 1303</v>
      </c>
      <c r="Z637" t="str">
        <f t="shared" si="176"/>
        <v>Apartment 1303</v>
      </c>
      <c r="AA637" t="str">
        <f t="shared" si="177"/>
        <v>apartme131303</v>
      </c>
      <c r="AB637" t="s">
        <v>1073</v>
      </c>
      <c r="AC637">
        <f t="shared" si="178"/>
        <v>1</v>
      </c>
      <c r="AD637" t="str">
        <f t="shared" si="179"/>
        <v>apartme071303</v>
      </c>
    </row>
    <row r="638" spans="1:30">
      <c r="A638">
        <v>874</v>
      </c>
      <c r="B638">
        <f t="shared" si="162"/>
        <v>0</v>
      </c>
      <c r="C638" s="8" t="s">
        <v>13693</v>
      </c>
      <c r="D638" t="s">
        <v>13947</v>
      </c>
      <c r="E638" s="2">
        <v>383</v>
      </c>
      <c r="F638">
        <f t="shared" si="163"/>
        <v>0</v>
      </c>
      <c r="G638" s="6">
        <f t="shared" si="164"/>
        <v>383</v>
      </c>
      <c r="H638" s="6">
        <v>383</v>
      </c>
      <c r="I638">
        <v>1</v>
      </c>
      <c r="J638" s="2">
        <v>256</v>
      </c>
      <c r="K638">
        <v>1</v>
      </c>
      <c r="L638" s="1">
        <v>39599</v>
      </c>
      <c r="M638">
        <f t="shared" si="165"/>
        <v>0</v>
      </c>
      <c r="N638">
        <f t="shared" si="166"/>
        <v>0</v>
      </c>
      <c r="Q638">
        <f t="shared" si="167"/>
        <v>2012</v>
      </c>
      <c r="R638">
        <f t="shared" si="168"/>
        <v>6</v>
      </c>
      <c r="S638">
        <f t="shared" si="169"/>
        <v>1</v>
      </c>
      <c r="T638" s="5">
        <f t="shared" si="170"/>
        <v>39599</v>
      </c>
      <c r="U638" s="7">
        <f t="shared" si="171"/>
        <v>2012</v>
      </c>
      <c r="V638" s="7">
        <f t="shared" si="172"/>
        <v>6</v>
      </c>
      <c r="W638" s="7">
        <f t="shared" si="173"/>
        <v>1</v>
      </c>
      <c r="X638" s="7" t="str">
        <f t="shared" si="174"/>
        <v>12</v>
      </c>
      <c r="Y638" t="str">
        <f t="shared" si="175"/>
        <v>Apartment 143</v>
      </c>
      <c r="Z638" t="str">
        <f t="shared" si="176"/>
        <v>Apartment 143</v>
      </c>
      <c r="AA638" t="str">
        <f t="shared" si="177"/>
        <v>apartme12t143</v>
      </c>
      <c r="AB638" t="s">
        <v>1597</v>
      </c>
      <c r="AC638">
        <f t="shared" si="178"/>
        <v>1</v>
      </c>
      <c r="AD638" t="str">
        <f t="shared" si="179"/>
        <v>emergo11ergo</v>
      </c>
    </row>
    <row r="639" spans="1:30">
      <c r="A639">
        <v>879</v>
      </c>
      <c r="B639">
        <f t="shared" si="162"/>
        <v>0</v>
      </c>
      <c r="C639" s="8" t="s">
        <v>13695</v>
      </c>
      <c r="D639" t="s">
        <v>14156</v>
      </c>
      <c r="E639" s="2">
        <v>50866635</v>
      </c>
      <c r="F639">
        <f t="shared" si="163"/>
        <v>0</v>
      </c>
      <c r="G639" s="6">
        <f t="shared" si="164"/>
        <v>50866635</v>
      </c>
      <c r="H639" s="6">
        <v>50866635</v>
      </c>
      <c r="I639" s="3">
        <v>2465</v>
      </c>
      <c r="J639" s="2">
        <v>15005604</v>
      </c>
      <c r="K639" s="3">
        <v>2465</v>
      </c>
      <c r="L639" s="1">
        <v>37597</v>
      </c>
      <c r="M639">
        <f t="shared" si="165"/>
        <v>0</v>
      </c>
      <c r="N639">
        <f t="shared" si="166"/>
        <v>0</v>
      </c>
      <c r="Q639">
        <f t="shared" si="167"/>
        <v>2006</v>
      </c>
      <c r="R639">
        <f t="shared" si="168"/>
        <v>12</v>
      </c>
      <c r="S639">
        <f t="shared" si="169"/>
        <v>8</v>
      </c>
      <c r="T639" s="5">
        <f t="shared" si="170"/>
        <v>37597</v>
      </c>
      <c r="U639" s="7">
        <f t="shared" si="171"/>
        <v>2006</v>
      </c>
      <c r="V639" s="7">
        <f t="shared" si="172"/>
        <v>12</v>
      </c>
      <c r="W639" s="7">
        <f t="shared" si="173"/>
        <v>8</v>
      </c>
      <c r="X639" s="7" t="str">
        <f t="shared" si="174"/>
        <v>06</v>
      </c>
      <c r="Y639" t="str">
        <f t="shared" si="175"/>
        <v>Apocalypto</v>
      </c>
      <c r="Z639" t="str">
        <f t="shared" si="176"/>
        <v>Apocalypto</v>
      </c>
      <c r="AA639" t="str">
        <f t="shared" si="177"/>
        <v>apocaly06ypto</v>
      </c>
      <c r="AC639">
        <f t="shared" si="178"/>
        <v>0</v>
      </c>
      <c r="AD639" t="str">
        <f t="shared" si="179"/>
        <v>apocaly06ypto</v>
      </c>
    </row>
    <row r="640" spans="1:30">
      <c r="A640">
        <v>882</v>
      </c>
      <c r="B640">
        <f t="shared" si="162"/>
        <v>0</v>
      </c>
      <c r="C640" s="8" t="s">
        <v>13912</v>
      </c>
      <c r="D640" t="s">
        <v>13971</v>
      </c>
      <c r="E640" s="2">
        <v>17687709</v>
      </c>
      <c r="F640">
        <f t="shared" si="163"/>
        <v>0</v>
      </c>
      <c r="G640" s="6">
        <f t="shared" si="164"/>
        <v>17687709</v>
      </c>
      <c r="H640" s="6">
        <v>17687709</v>
      </c>
      <c r="I640" s="3">
        <v>3330</v>
      </c>
      <c r="J640" s="2">
        <v>8704271</v>
      </c>
      <c r="K640" s="3">
        <v>3328</v>
      </c>
      <c r="L640" s="1">
        <v>39326</v>
      </c>
      <c r="M640">
        <f t="shared" si="165"/>
        <v>0</v>
      </c>
      <c r="N640">
        <f t="shared" si="166"/>
        <v>0</v>
      </c>
      <c r="Q640">
        <f t="shared" si="167"/>
        <v>2011</v>
      </c>
      <c r="R640">
        <f t="shared" si="168"/>
        <v>9</v>
      </c>
      <c r="S640">
        <f t="shared" si="169"/>
        <v>2</v>
      </c>
      <c r="T640" s="5">
        <f t="shared" si="170"/>
        <v>39326</v>
      </c>
      <c r="U640" s="7">
        <f t="shared" si="171"/>
        <v>2011</v>
      </c>
      <c r="V640" s="7">
        <f t="shared" si="172"/>
        <v>9</v>
      </c>
      <c r="W640" s="7">
        <f t="shared" si="173"/>
        <v>2</v>
      </c>
      <c r="X640" s="7" t="str">
        <f t="shared" si="174"/>
        <v>11</v>
      </c>
      <c r="Y640" t="str">
        <f t="shared" si="175"/>
        <v>Apollo 18</v>
      </c>
      <c r="Z640" t="str">
        <f t="shared" si="176"/>
        <v>Apollo 18</v>
      </c>
      <c r="AA640" t="str">
        <f t="shared" si="177"/>
        <v>apollo111lo18</v>
      </c>
      <c r="AC640">
        <f t="shared" si="178"/>
        <v>0</v>
      </c>
      <c r="AD640" t="str">
        <f t="shared" si="179"/>
        <v>apollo111lo18</v>
      </c>
    </row>
    <row r="641" spans="1:30">
      <c r="A641">
        <v>884</v>
      </c>
      <c r="B641">
        <f t="shared" si="162"/>
        <v>0</v>
      </c>
      <c r="C641" s="8" t="s">
        <v>14107</v>
      </c>
      <c r="D641" t="s">
        <v>14177</v>
      </c>
      <c r="E641" s="2">
        <v>20211394</v>
      </c>
      <c r="F641">
        <f t="shared" si="163"/>
        <v>0</v>
      </c>
      <c r="G641" s="6">
        <f t="shared" si="164"/>
        <v>20211394</v>
      </c>
      <c r="H641" s="6">
        <v>20211394</v>
      </c>
      <c r="I641" s="3">
        <v>1290</v>
      </c>
      <c r="J641" s="2">
        <v>248847</v>
      </c>
      <c r="K641">
        <v>14</v>
      </c>
      <c r="L641" s="1">
        <v>38248</v>
      </c>
      <c r="M641">
        <f t="shared" si="165"/>
        <v>0</v>
      </c>
      <c r="N641">
        <f t="shared" si="166"/>
        <v>0</v>
      </c>
      <c r="Q641">
        <f t="shared" si="167"/>
        <v>2008</v>
      </c>
      <c r="R641">
        <f t="shared" si="168"/>
        <v>9</v>
      </c>
      <c r="S641">
        <f t="shared" si="169"/>
        <v>19</v>
      </c>
      <c r="T641" s="5">
        <f t="shared" si="170"/>
        <v>38248</v>
      </c>
      <c r="U641" s="7">
        <f t="shared" si="171"/>
        <v>2008</v>
      </c>
      <c r="V641" s="7">
        <f t="shared" si="172"/>
        <v>9</v>
      </c>
      <c r="W641" s="7">
        <f t="shared" si="173"/>
        <v>19</v>
      </c>
      <c r="X641" s="7" t="str">
        <f t="shared" si="174"/>
        <v>08</v>
      </c>
      <c r="Y641" t="str">
        <f t="shared" si="175"/>
        <v>Appaloosa</v>
      </c>
      <c r="Z641" t="str">
        <f t="shared" si="176"/>
        <v>Appaloosa</v>
      </c>
      <c r="AA641" t="str">
        <f t="shared" si="177"/>
        <v>appaloo08oosa</v>
      </c>
      <c r="AC641">
        <f t="shared" si="178"/>
        <v>0</v>
      </c>
      <c r="AD641" t="str">
        <f t="shared" si="179"/>
        <v>appaloo08oosa</v>
      </c>
    </row>
    <row r="642" spans="1:30">
      <c r="A642">
        <v>889</v>
      </c>
      <c r="B642">
        <f t="shared" ref="B642:B705" si="180">IFERROR(FIND("[re-",C642),0)</f>
        <v>0</v>
      </c>
      <c r="C642" s="8" t="s">
        <v>14330</v>
      </c>
      <c r="D642" t="s">
        <v>14112</v>
      </c>
      <c r="E642" s="2">
        <v>129135</v>
      </c>
      <c r="F642">
        <f t="shared" ref="F642:F705" si="181">IF(NOT(ISBLANK(E642)),IF(ISNUMBER(E642),0,1),0)</f>
        <v>0</v>
      </c>
      <c r="G642" s="6">
        <f t="shared" ref="G642:G705" si="182">IFERROR(IF(NOT(ISBLANK(E642)),VALUE(SUBSTITUTE(E642,"*","")),""),"")</f>
        <v>129135</v>
      </c>
      <c r="H642" s="6">
        <v>129135</v>
      </c>
      <c r="I642">
        <v>31</v>
      </c>
      <c r="J642" s="2">
        <v>66869</v>
      </c>
      <c r="K642">
        <v>31</v>
      </c>
      <c r="L642" s="1">
        <v>36904</v>
      </c>
      <c r="M642">
        <f t="shared" ref="M642:M705" si="183">IF(EXACT("TBD",L642),1,0)</f>
        <v>0</v>
      </c>
      <c r="N642">
        <f t="shared" ref="N642:N705" si="184">IFERROR(IF(L642&gt;DATE(2016,5,18),1,0),0)</f>
        <v>0</v>
      </c>
      <c r="Q642">
        <f t="shared" ref="Q642:Q705" si="185">IFERROR(IF(ISBLANK(P642),YEAR(L642),P642),"")</f>
        <v>2005</v>
      </c>
      <c r="R642">
        <f t="shared" ref="R642:R705" si="186">IFERROR(IF(NOT(ISBLANK(P642)),IF(NOT(ISBLANK(O642)),O642,""),MONTH(L642)),"")</f>
        <v>1</v>
      </c>
      <c r="S642">
        <f t="shared" ref="S642:S705" si="187">IFERROR(IF(AND(ISBLANK(O642),ISBLANK(P642)),DAY(L642),""),"")</f>
        <v>14</v>
      </c>
      <c r="T642" s="5">
        <f t="shared" ref="T642:T705" si="188">IFERROR(IF(NOT(AND(ISBLANK(Q642),ISBLANK(R642),ISBLANK(S642))),DATE(Q642,R642,S642),""),"")</f>
        <v>36904</v>
      </c>
      <c r="U642" s="7">
        <f t="shared" ref="U642:U705" si="189">YEAR(T642)</f>
        <v>2005</v>
      </c>
      <c r="V642" s="7">
        <f t="shared" ref="V642:V705" si="190">MONTH(T642)</f>
        <v>1</v>
      </c>
      <c r="W642" s="7">
        <f t="shared" ref="W642:W705" si="191">DAY(T642)</f>
        <v>14</v>
      </c>
      <c r="X642" s="7" t="str">
        <f t="shared" ref="X642:X705" si="192">IF(M642=1,"tbd",IF(Q642&lt;1927,Q642,RIGHT(Q642,2)))</f>
        <v>05</v>
      </c>
      <c r="Y642" t="str">
        <f t="shared" ref="Y642:Y705" si="193">IF(EXACT(LEFT(C642,2),"A "),MID(C642,3,9999),C642)</f>
        <v>Appleseed</v>
      </c>
      <c r="Z642" t="str">
        <f t="shared" ref="Z642:Z705" si="194">IF(EXACT(LEFT(Y642,4),"The "),MID(Y642,5,9999),Y642)</f>
        <v>Appleseed</v>
      </c>
      <c r="AA642" t="str">
        <f t="shared" ref="AA642:AA705" si="195">LOWER(CONCATENATE(LEFT(SUBSTITUTE(TRIM(CLEAN(Z642))," ",""),7),RIGHT(X642,2),RIGHT(SUBSTITUTE(TRIM(CLEAN(Z642))," ",""),4)))</f>
        <v>applese05seed</v>
      </c>
      <c r="AB642" t="s">
        <v>3534</v>
      </c>
      <c r="AC642">
        <f t="shared" ref="AC642:AC705" si="196">IF(ISBLANK(AB642),0,1)</f>
        <v>1</v>
      </c>
      <c r="AD642" t="str">
        <f t="shared" ref="AD642:AD705" si="197">IF(ISBLANK(AB642),AA642,AB642)</f>
        <v>appurus04hido</v>
      </c>
    </row>
    <row r="643" spans="1:30">
      <c r="A643">
        <v>891</v>
      </c>
      <c r="B643">
        <f t="shared" si="180"/>
        <v>0</v>
      </c>
      <c r="C643" s="8" t="s">
        <v>14113</v>
      </c>
      <c r="D643" t="s">
        <v>14154</v>
      </c>
      <c r="E643" s="2">
        <v>2795</v>
      </c>
      <c r="F643">
        <f t="shared" si="181"/>
        <v>0</v>
      </c>
      <c r="G643" s="6">
        <f t="shared" si="182"/>
        <v>2795</v>
      </c>
      <c r="H643" s="6">
        <v>2795</v>
      </c>
      <c r="I643">
        <v>6</v>
      </c>
      <c r="J643" s="2">
        <v>1119</v>
      </c>
      <c r="K643">
        <v>6</v>
      </c>
      <c r="L643" s="1">
        <v>40054</v>
      </c>
      <c r="M643">
        <f t="shared" si="183"/>
        <v>0</v>
      </c>
      <c r="N643">
        <f t="shared" si="184"/>
        <v>0</v>
      </c>
      <c r="Q643">
        <f t="shared" si="185"/>
        <v>2013</v>
      </c>
      <c r="R643">
        <f t="shared" si="186"/>
        <v>8</v>
      </c>
      <c r="S643">
        <f t="shared" si="187"/>
        <v>30</v>
      </c>
      <c r="T643" s="5">
        <f t="shared" si="188"/>
        <v>40054</v>
      </c>
      <c r="U643" s="7">
        <f t="shared" si="189"/>
        <v>2013</v>
      </c>
      <c r="V643" s="7">
        <f t="shared" si="190"/>
        <v>8</v>
      </c>
      <c r="W643" s="7">
        <f t="shared" si="191"/>
        <v>30</v>
      </c>
      <c r="X643" s="7" t="str">
        <f t="shared" si="192"/>
        <v>13</v>
      </c>
      <c r="Y643" t="str">
        <f t="shared" si="193"/>
        <v>Approaching Midnight</v>
      </c>
      <c r="Z643" t="str">
        <f t="shared" si="194"/>
        <v>Approaching Midnight</v>
      </c>
      <c r="AA643" t="str">
        <f t="shared" si="195"/>
        <v>approac13ight</v>
      </c>
      <c r="AC643">
        <f t="shared" si="196"/>
        <v>0</v>
      </c>
      <c r="AD643" t="str">
        <f t="shared" si="197"/>
        <v>approac13ight</v>
      </c>
    </row>
    <row r="644" spans="1:30">
      <c r="A644">
        <v>893</v>
      </c>
      <c r="B644">
        <f t="shared" si="180"/>
        <v>0</v>
      </c>
      <c r="C644" s="8" t="s">
        <v>14115</v>
      </c>
      <c r="D644" t="s">
        <v>13963</v>
      </c>
      <c r="E644" s="2">
        <v>46912</v>
      </c>
      <c r="F644">
        <f t="shared" si="181"/>
        <v>0</v>
      </c>
      <c r="G644" s="6">
        <f t="shared" si="182"/>
        <v>46912</v>
      </c>
      <c r="H644" s="6">
        <v>46912</v>
      </c>
      <c r="I644">
        <v>11</v>
      </c>
      <c r="J644" s="2">
        <v>19114</v>
      </c>
      <c r="K644">
        <v>11</v>
      </c>
      <c r="L644" s="1">
        <v>40558</v>
      </c>
      <c r="M644">
        <f t="shared" si="183"/>
        <v>0</v>
      </c>
      <c r="N644">
        <f t="shared" si="184"/>
        <v>0</v>
      </c>
      <c r="Q644">
        <f t="shared" si="185"/>
        <v>2015</v>
      </c>
      <c r="R644">
        <f t="shared" si="186"/>
        <v>1</v>
      </c>
      <c r="S644">
        <f t="shared" si="187"/>
        <v>16</v>
      </c>
      <c r="T644" s="5">
        <f t="shared" si="188"/>
        <v>40558</v>
      </c>
      <c r="U644" s="7">
        <f t="shared" si="189"/>
        <v>2015</v>
      </c>
      <c r="V644" s="7">
        <f t="shared" si="190"/>
        <v>1</v>
      </c>
      <c r="W644" s="7">
        <f t="shared" si="191"/>
        <v>16</v>
      </c>
      <c r="X644" s="7" t="str">
        <f t="shared" si="192"/>
        <v>15</v>
      </c>
      <c r="Y644" t="str">
        <f t="shared" si="193"/>
        <v>Appropriate Behavior</v>
      </c>
      <c r="Z644" t="str">
        <f t="shared" si="194"/>
        <v>Appropriate Behavior</v>
      </c>
      <c r="AA644" t="str">
        <f t="shared" si="195"/>
        <v>appropr15vior</v>
      </c>
      <c r="AB644" t="s">
        <v>401</v>
      </c>
      <c r="AC644">
        <f t="shared" si="196"/>
        <v>1</v>
      </c>
      <c r="AD644" t="str">
        <f t="shared" si="197"/>
        <v>appropr14vior</v>
      </c>
    </row>
    <row r="645" spans="1:30">
      <c r="A645">
        <v>894</v>
      </c>
      <c r="B645">
        <f t="shared" si="180"/>
        <v>0</v>
      </c>
      <c r="C645" s="8" t="s">
        <v>14116</v>
      </c>
      <c r="D645" t="s">
        <v>14117</v>
      </c>
      <c r="E645" s="2">
        <v>4015</v>
      </c>
      <c r="F645">
        <f t="shared" si="181"/>
        <v>0</v>
      </c>
      <c r="G645" s="6">
        <f t="shared" si="182"/>
        <v>4015</v>
      </c>
      <c r="H645" s="6">
        <v>4015</v>
      </c>
      <c r="I645">
        <v>1</v>
      </c>
      <c r="J645" s="2">
        <v>4015</v>
      </c>
      <c r="K645">
        <v>1</v>
      </c>
      <c r="L645" s="1">
        <v>40124</v>
      </c>
      <c r="M645">
        <f t="shared" si="183"/>
        <v>0</v>
      </c>
      <c r="N645">
        <f t="shared" si="184"/>
        <v>0</v>
      </c>
      <c r="Q645">
        <f t="shared" si="185"/>
        <v>2013</v>
      </c>
      <c r="R645">
        <f t="shared" si="186"/>
        <v>11</v>
      </c>
      <c r="S645">
        <f t="shared" si="187"/>
        <v>8</v>
      </c>
      <c r="T645" s="5">
        <f t="shared" si="188"/>
        <v>40124</v>
      </c>
      <c r="U645" s="7">
        <f t="shared" si="189"/>
        <v>2013</v>
      </c>
      <c r="V645" s="7">
        <f t="shared" si="190"/>
        <v>11</v>
      </c>
      <c r="W645" s="7">
        <f t="shared" si="191"/>
        <v>8</v>
      </c>
      <c r="X645" s="7" t="str">
        <f t="shared" si="192"/>
        <v>13</v>
      </c>
      <c r="Y645" t="str">
        <f t="shared" si="193"/>
        <v>Approved for Adoption</v>
      </c>
      <c r="Z645" t="str">
        <f t="shared" si="194"/>
        <v>Approved for Adoption</v>
      </c>
      <c r="AA645" t="str">
        <f t="shared" si="195"/>
        <v>approve13tion</v>
      </c>
      <c r="AB645" t="s">
        <v>1074</v>
      </c>
      <c r="AC645">
        <f t="shared" si="196"/>
        <v>1</v>
      </c>
      <c r="AD645" t="str">
        <f t="shared" si="197"/>
        <v>couleur12miel</v>
      </c>
    </row>
    <row r="646" spans="1:30">
      <c r="A646">
        <v>895</v>
      </c>
      <c r="B646">
        <f t="shared" si="180"/>
        <v>0</v>
      </c>
      <c r="C646" s="8" t="s">
        <v>14118</v>
      </c>
      <c r="D646" t="s">
        <v>13937</v>
      </c>
      <c r="E646" s="2">
        <v>830292</v>
      </c>
      <c r="F646">
        <f t="shared" si="181"/>
        <v>0</v>
      </c>
      <c r="G646" s="6">
        <f t="shared" si="182"/>
        <v>830292</v>
      </c>
      <c r="H646" s="6">
        <v>830292</v>
      </c>
      <c r="I646">
        <v>42</v>
      </c>
      <c r="J646" s="2">
        <v>25504</v>
      </c>
      <c r="K646">
        <v>3</v>
      </c>
      <c r="L646" s="1">
        <v>37044</v>
      </c>
      <c r="M646">
        <f t="shared" si="183"/>
        <v>0</v>
      </c>
      <c r="N646">
        <f t="shared" si="184"/>
        <v>0</v>
      </c>
      <c r="Q646">
        <f t="shared" si="185"/>
        <v>2005</v>
      </c>
      <c r="R646">
        <f t="shared" si="186"/>
        <v>6</v>
      </c>
      <c r="S646">
        <f t="shared" si="187"/>
        <v>3</v>
      </c>
      <c r="T646" s="5">
        <f t="shared" si="188"/>
        <v>37044</v>
      </c>
      <c r="U646" s="7">
        <f t="shared" si="189"/>
        <v>2005</v>
      </c>
      <c r="V646" s="7">
        <f t="shared" si="190"/>
        <v>6</v>
      </c>
      <c r="W646" s="7">
        <f t="shared" si="191"/>
        <v>3</v>
      </c>
      <c r="X646" s="7" t="str">
        <f t="shared" si="192"/>
        <v>05</v>
      </c>
      <c r="Y646" t="str">
        <f t="shared" si="193"/>
        <v>Apres Vous</v>
      </c>
      <c r="Z646" t="str">
        <f t="shared" si="194"/>
        <v>Apres Vous</v>
      </c>
      <c r="AA646" t="str">
        <f t="shared" si="195"/>
        <v>apresvo05vous</v>
      </c>
      <c r="AB646" t="s">
        <v>3727</v>
      </c>
      <c r="AC646">
        <f t="shared" si="196"/>
        <v>1</v>
      </c>
      <c r="AD646" t="str">
        <f t="shared" si="197"/>
        <v>apresvo03s</v>
      </c>
    </row>
    <row r="647" spans="1:30">
      <c r="A647">
        <v>898</v>
      </c>
      <c r="B647">
        <f t="shared" si="180"/>
        <v>0</v>
      </c>
      <c r="C647" s="8" t="s">
        <v>14119</v>
      </c>
      <c r="D647" t="s">
        <v>14283</v>
      </c>
      <c r="E647" s="2">
        <v>16880</v>
      </c>
      <c r="F647">
        <f t="shared" si="181"/>
        <v>0</v>
      </c>
      <c r="G647" s="6">
        <f t="shared" si="182"/>
        <v>16880</v>
      </c>
      <c r="H647" s="6">
        <v>16880</v>
      </c>
      <c r="I647">
        <v>18</v>
      </c>
      <c r="J647" s="2">
        <v>8040</v>
      </c>
      <c r="K647">
        <v>18</v>
      </c>
      <c r="L647" s="1">
        <v>38465</v>
      </c>
      <c r="M647">
        <f t="shared" si="183"/>
        <v>0</v>
      </c>
      <c r="N647">
        <f t="shared" si="184"/>
        <v>0</v>
      </c>
      <c r="Q647">
        <f t="shared" si="185"/>
        <v>2009</v>
      </c>
      <c r="R647">
        <f t="shared" si="186"/>
        <v>4</v>
      </c>
      <c r="S647">
        <f t="shared" si="187"/>
        <v>24</v>
      </c>
      <c r="T647" s="5">
        <f t="shared" si="188"/>
        <v>38465</v>
      </c>
      <c r="U647" s="7">
        <f t="shared" si="189"/>
        <v>2009</v>
      </c>
      <c r="V647" s="7">
        <f t="shared" si="190"/>
        <v>4</v>
      </c>
      <c r="W647" s="7">
        <f t="shared" si="191"/>
        <v>24</v>
      </c>
      <c r="X647" s="7" t="str">
        <f t="shared" si="192"/>
        <v>09</v>
      </c>
      <c r="Y647" t="str">
        <f t="shared" si="193"/>
        <v>April Showers</v>
      </c>
      <c r="Z647" t="str">
        <f t="shared" si="194"/>
        <v>April Showers</v>
      </c>
      <c r="AA647" t="str">
        <f t="shared" si="195"/>
        <v>aprilsh09wers</v>
      </c>
      <c r="AC647">
        <f t="shared" si="196"/>
        <v>0</v>
      </c>
      <c r="AD647" t="str">
        <f t="shared" si="197"/>
        <v>aprilsh09wers</v>
      </c>
    </row>
    <row r="648" spans="1:30">
      <c r="A648">
        <v>899</v>
      </c>
      <c r="B648">
        <f t="shared" si="180"/>
        <v>0</v>
      </c>
      <c r="C648" s="8" t="s">
        <v>14120</v>
      </c>
      <c r="D648" t="s">
        <v>14305</v>
      </c>
      <c r="E648" s="2">
        <v>16377</v>
      </c>
      <c r="F648">
        <f t="shared" si="181"/>
        <v>0</v>
      </c>
      <c r="G648" s="6">
        <f t="shared" si="182"/>
        <v>16377</v>
      </c>
      <c r="H648" s="6">
        <v>16377</v>
      </c>
      <c r="I648">
        <v>5</v>
      </c>
      <c r="J648" s="2">
        <v>11566</v>
      </c>
      <c r="K648">
        <v>5</v>
      </c>
      <c r="L648" s="1">
        <v>37268</v>
      </c>
      <c r="M648">
        <f t="shared" si="183"/>
        <v>0</v>
      </c>
      <c r="N648">
        <f t="shared" si="184"/>
        <v>0</v>
      </c>
      <c r="Q648">
        <f t="shared" si="185"/>
        <v>2006</v>
      </c>
      <c r="R648">
        <f t="shared" si="186"/>
        <v>1</v>
      </c>
      <c r="S648">
        <f t="shared" si="187"/>
        <v>13</v>
      </c>
      <c r="T648" s="5">
        <f t="shared" si="188"/>
        <v>37268</v>
      </c>
      <c r="U648" s="7">
        <f t="shared" si="189"/>
        <v>2006</v>
      </c>
      <c r="V648" s="7">
        <f t="shared" si="190"/>
        <v>1</v>
      </c>
      <c r="W648" s="7">
        <f t="shared" si="191"/>
        <v>13</v>
      </c>
      <c r="X648" s="7" t="str">
        <f t="shared" si="192"/>
        <v>06</v>
      </c>
      <c r="Y648" t="str">
        <f t="shared" si="193"/>
        <v>April's Shower</v>
      </c>
      <c r="Z648" t="str">
        <f t="shared" si="194"/>
        <v>April's Shower</v>
      </c>
      <c r="AA648" t="str">
        <f t="shared" si="195"/>
        <v>april's06ower</v>
      </c>
      <c r="AB648" t="s">
        <v>3362</v>
      </c>
      <c r="AC648">
        <f t="shared" si="196"/>
        <v>1</v>
      </c>
      <c r="AD648" t="str">
        <f t="shared" si="197"/>
        <v>april's03ower</v>
      </c>
    </row>
    <row r="649" spans="1:30">
      <c r="A649">
        <v>902</v>
      </c>
      <c r="B649">
        <f t="shared" si="180"/>
        <v>0</v>
      </c>
      <c r="C649" s="8" t="s">
        <v>13925</v>
      </c>
      <c r="D649" t="s">
        <v>13810</v>
      </c>
      <c r="E649" s="2">
        <v>5520368</v>
      </c>
      <c r="F649">
        <f t="shared" si="181"/>
        <v>0</v>
      </c>
      <c r="G649" s="6">
        <f t="shared" si="182"/>
        <v>5520368</v>
      </c>
      <c r="H649" s="6">
        <v>5520368</v>
      </c>
      <c r="I649">
        <v>877</v>
      </c>
      <c r="J649" s="2">
        <v>3005175</v>
      </c>
      <c r="K649">
        <v>877</v>
      </c>
      <c r="L649" s="1">
        <v>37723</v>
      </c>
      <c r="M649">
        <f t="shared" si="183"/>
        <v>0</v>
      </c>
      <c r="N649">
        <f t="shared" si="184"/>
        <v>0</v>
      </c>
      <c r="Q649">
        <f t="shared" si="185"/>
        <v>2007</v>
      </c>
      <c r="R649">
        <f t="shared" si="186"/>
        <v>4</v>
      </c>
      <c r="S649">
        <f t="shared" si="187"/>
        <v>13</v>
      </c>
      <c r="T649" s="5">
        <f t="shared" si="188"/>
        <v>37723</v>
      </c>
      <c r="U649" s="7">
        <f t="shared" si="189"/>
        <v>2007</v>
      </c>
      <c r="V649" s="7">
        <f t="shared" si="190"/>
        <v>4</v>
      </c>
      <c r="W649" s="7">
        <f t="shared" si="191"/>
        <v>13</v>
      </c>
      <c r="X649" s="7" t="str">
        <f t="shared" si="192"/>
        <v>07</v>
      </c>
      <c r="Y649" t="str">
        <f t="shared" si="193"/>
        <v>Aqua Teen Hunger Force Colon Movie Film for Theaters</v>
      </c>
      <c r="Z649" t="str">
        <f t="shared" si="194"/>
        <v>Aqua Teen Hunger Force Colon Movie Film for Theaters</v>
      </c>
      <c r="AA649" t="str">
        <f t="shared" si="195"/>
        <v>aquatee07ters</v>
      </c>
      <c r="AC649">
        <f t="shared" si="196"/>
        <v>0</v>
      </c>
      <c r="AD649" t="str">
        <f t="shared" si="197"/>
        <v>aquatee07ters</v>
      </c>
    </row>
    <row r="650" spans="1:30">
      <c r="A650">
        <v>904</v>
      </c>
      <c r="B650">
        <f t="shared" si="180"/>
        <v>0</v>
      </c>
      <c r="C650" s="8" t="s">
        <v>13926</v>
      </c>
      <c r="D650" t="s">
        <v>14400</v>
      </c>
      <c r="E650" s="2">
        <v>18597342</v>
      </c>
      <c r="F650">
        <f t="shared" si="181"/>
        <v>0</v>
      </c>
      <c r="G650" s="6">
        <f t="shared" si="182"/>
        <v>18597342</v>
      </c>
      <c r="H650" s="6">
        <v>18597342</v>
      </c>
      <c r="I650" s="3">
        <v>2538</v>
      </c>
      <c r="J650" s="2">
        <v>7482669</v>
      </c>
      <c r="K650" s="3">
        <v>2512</v>
      </c>
      <c r="L650" s="1">
        <v>37317</v>
      </c>
      <c r="M650">
        <f t="shared" si="183"/>
        <v>0</v>
      </c>
      <c r="N650">
        <f t="shared" si="184"/>
        <v>0</v>
      </c>
      <c r="Q650">
        <f t="shared" si="185"/>
        <v>2006</v>
      </c>
      <c r="R650">
        <f t="shared" si="186"/>
        <v>3</v>
      </c>
      <c r="S650">
        <f t="shared" si="187"/>
        <v>3</v>
      </c>
      <c r="T650" s="5">
        <f t="shared" si="188"/>
        <v>37317</v>
      </c>
      <c r="U650" s="7">
        <f t="shared" si="189"/>
        <v>2006</v>
      </c>
      <c r="V650" s="7">
        <f t="shared" si="190"/>
        <v>3</v>
      </c>
      <c r="W650" s="7">
        <f t="shared" si="191"/>
        <v>3</v>
      </c>
      <c r="X650" s="7" t="str">
        <f t="shared" si="192"/>
        <v>06</v>
      </c>
      <c r="Y650" t="str">
        <f t="shared" si="193"/>
        <v>Aquamarine</v>
      </c>
      <c r="Z650" t="str">
        <f t="shared" si="194"/>
        <v>Aquamarine</v>
      </c>
      <c r="AA650" t="str">
        <f t="shared" si="195"/>
        <v>aquamar06rine</v>
      </c>
      <c r="AC650">
        <f t="shared" si="196"/>
        <v>0</v>
      </c>
      <c r="AD650" t="str">
        <f t="shared" si="197"/>
        <v>aquamar06rine</v>
      </c>
    </row>
    <row r="651" spans="1:30">
      <c r="A651">
        <v>905</v>
      </c>
      <c r="B651">
        <f t="shared" si="180"/>
        <v>0</v>
      </c>
      <c r="C651" s="8" t="s">
        <v>13715</v>
      </c>
      <c r="D651" t="s">
        <v>13716</v>
      </c>
      <c r="F651">
        <f t="shared" si="181"/>
        <v>0</v>
      </c>
      <c r="G651" s="6" t="str">
        <f t="shared" si="182"/>
        <v/>
      </c>
      <c r="H651" s="6" t="s">
        <v>217</v>
      </c>
      <c r="L651" s="1">
        <v>38759</v>
      </c>
      <c r="M651">
        <f t="shared" si="183"/>
        <v>0</v>
      </c>
      <c r="N651">
        <f t="shared" si="184"/>
        <v>0</v>
      </c>
      <c r="Q651">
        <f t="shared" si="185"/>
        <v>2010</v>
      </c>
      <c r="R651">
        <f t="shared" si="186"/>
        <v>2</v>
      </c>
      <c r="S651">
        <f t="shared" si="187"/>
        <v>12</v>
      </c>
      <c r="T651" s="5">
        <f t="shared" si="188"/>
        <v>38759</v>
      </c>
      <c r="U651" s="7">
        <f t="shared" si="189"/>
        <v>2010</v>
      </c>
      <c r="V651" s="7">
        <f t="shared" si="190"/>
        <v>2</v>
      </c>
      <c r="W651" s="7">
        <f t="shared" si="191"/>
        <v>12</v>
      </c>
      <c r="X651" s="7" t="str">
        <f t="shared" si="192"/>
        <v>10</v>
      </c>
      <c r="Y651" t="str">
        <f t="shared" si="193"/>
        <v>Arabia</v>
      </c>
      <c r="Z651" t="str">
        <f t="shared" si="194"/>
        <v>Arabia</v>
      </c>
      <c r="AA651" t="str">
        <f t="shared" si="195"/>
        <v>arabia10abia</v>
      </c>
      <c r="AB651" t="s">
        <v>2261</v>
      </c>
      <c r="AC651">
        <f t="shared" si="196"/>
        <v>1</v>
      </c>
      <c r="AD651" t="str">
        <f t="shared" si="197"/>
        <v>arabia311ia3d</v>
      </c>
    </row>
    <row r="652" spans="1:30">
      <c r="A652">
        <v>908</v>
      </c>
      <c r="B652">
        <f t="shared" si="180"/>
        <v>0</v>
      </c>
      <c r="C652" s="8" t="s">
        <v>13934</v>
      </c>
      <c r="D652" t="s">
        <v>14383</v>
      </c>
      <c r="E652" s="2">
        <v>12260</v>
      </c>
      <c r="F652">
        <f t="shared" si="181"/>
        <v>0</v>
      </c>
      <c r="G652" s="6">
        <f t="shared" si="182"/>
        <v>12260</v>
      </c>
      <c r="H652" s="6">
        <v>12260</v>
      </c>
      <c r="I652">
        <v>3</v>
      </c>
      <c r="L652" s="1">
        <v>40880</v>
      </c>
      <c r="M652">
        <f t="shared" si="183"/>
        <v>0</v>
      </c>
      <c r="N652">
        <f t="shared" si="184"/>
        <v>0</v>
      </c>
      <c r="Q652">
        <f t="shared" si="185"/>
        <v>2015</v>
      </c>
      <c r="R652">
        <f t="shared" si="186"/>
        <v>12</v>
      </c>
      <c r="S652">
        <f t="shared" si="187"/>
        <v>4</v>
      </c>
      <c r="T652" s="5">
        <f t="shared" si="188"/>
        <v>40880</v>
      </c>
      <c r="U652" s="7">
        <f t="shared" si="189"/>
        <v>2015</v>
      </c>
      <c r="V652" s="7">
        <f t="shared" si="190"/>
        <v>12</v>
      </c>
      <c r="W652" s="7">
        <f t="shared" si="191"/>
        <v>4</v>
      </c>
      <c r="X652" s="7" t="str">
        <f t="shared" si="192"/>
        <v>15</v>
      </c>
      <c r="Y652" t="str">
        <f t="shared" si="193"/>
        <v>Arabian Nights: Volume 1 - The Restless One</v>
      </c>
      <c r="Z652" t="str">
        <f t="shared" si="194"/>
        <v>Arabian Nights: Volume 1 - The Restless One</v>
      </c>
      <c r="AA652" t="str">
        <f t="shared" si="195"/>
        <v>arabian15sone</v>
      </c>
      <c r="AB652" t="s">
        <v>402</v>
      </c>
      <c r="AC652">
        <f t="shared" si="196"/>
        <v>1</v>
      </c>
      <c r="AD652" t="str">
        <f t="shared" si="197"/>
        <v>asmileu15ieto</v>
      </c>
    </row>
    <row r="653" spans="1:30">
      <c r="A653">
        <v>909</v>
      </c>
      <c r="B653">
        <f t="shared" si="180"/>
        <v>0</v>
      </c>
      <c r="C653" s="8" t="s">
        <v>13935</v>
      </c>
      <c r="D653" t="s">
        <v>14383</v>
      </c>
      <c r="E653" s="2">
        <v>6398</v>
      </c>
      <c r="F653">
        <f t="shared" si="181"/>
        <v>0</v>
      </c>
      <c r="G653" s="6">
        <f t="shared" si="182"/>
        <v>6398</v>
      </c>
      <c r="H653" s="6">
        <v>6398</v>
      </c>
      <c r="I653">
        <v>3</v>
      </c>
      <c r="L653" s="1">
        <v>40887</v>
      </c>
      <c r="M653">
        <f t="shared" si="183"/>
        <v>0</v>
      </c>
      <c r="N653">
        <f t="shared" si="184"/>
        <v>0</v>
      </c>
      <c r="Q653">
        <f t="shared" si="185"/>
        <v>2015</v>
      </c>
      <c r="R653">
        <f t="shared" si="186"/>
        <v>12</v>
      </c>
      <c r="S653">
        <f t="shared" si="187"/>
        <v>11</v>
      </c>
      <c r="T653" s="5">
        <f t="shared" si="188"/>
        <v>40887</v>
      </c>
      <c r="U653" s="7">
        <f t="shared" si="189"/>
        <v>2015</v>
      </c>
      <c r="V653" s="7">
        <f t="shared" si="190"/>
        <v>12</v>
      </c>
      <c r="W653" s="7">
        <f t="shared" si="191"/>
        <v>11</v>
      </c>
      <c r="X653" s="7" t="str">
        <f t="shared" si="192"/>
        <v>15</v>
      </c>
      <c r="Y653" t="str">
        <f t="shared" si="193"/>
        <v>Arabian Nights: Volume 2 - The Desolate One</v>
      </c>
      <c r="Z653" t="str">
        <f t="shared" si="194"/>
        <v>Arabian Nights: Volume 2 - The Desolate One</v>
      </c>
      <c r="AA653" t="str">
        <f t="shared" si="195"/>
        <v>arabian15eone</v>
      </c>
      <c r="AB653" t="s">
        <v>403</v>
      </c>
      <c r="AC653">
        <f t="shared" si="196"/>
        <v>1</v>
      </c>
      <c r="AD653" t="str">
        <f t="shared" si="197"/>
        <v>asmileu15lado</v>
      </c>
    </row>
    <row r="654" spans="1:30">
      <c r="A654">
        <v>910</v>
      </c>
      <c r="B654">
        <f t="shared" si="180"/>
        <v>0</v>
      </c>
      <c r="C654" s="8" t="s">
        <v>13744</v>
      </c>
      <c r="D654" t="s">
        <v>14383</v>
      </c>
      <c r="E654" s="2">
        <v>4502</v>
      </c>
      <c r="F654">
        <f t="shared" si="181"/>
        <v>0</v>
      </c>
      <c r="G654" s="6">
        <f t="shared" si="182"/>
        <v>4502</v>
      </c>
      <c r="H654" s="6">
        <v>4502</v>
      </c>
      <c r="I654">
        <v>3</v>
      </c>
      <c r="L654" s="1">
        <v>40894</v>
      </c>
      <c r="M654">
        <f t="shared" si="183"/>
        <v>0</v>
      </c>
      <c r="N654">
        <f t="shared" si="184"/>
        <v>0</v>
      </c>
      <c r="Q654">
        <f t="shared" si="185"/>
        <v>2015</v>
      </c>
      <c r="R654">
        <f t="shared" si="186"/>
        <v>12</v>
      </c>
      <c r="S654">
        <f t="shared" si="187"/>
        <v>18</v>
      </c>
      <c r="T654" s="5">
        <f t="shared" si="188"/>
        <v>40894</v>
      </c>
      <c r="U654" s="7">
        <f t="shared" si="189"/>
        <v>2015</v>
      </c>
      <c r="V654" s="7">
        <f t="shared" si="190"/>
        <v>12</v>
      </c>
      <c r="W654" s="7">
        <f t="shared" si="191"/>
        <v>18</v>
      </c>
      <c r="X654" s="7" t="str">
        <f t="shared" si="192"/>
        <v>15</v>
      </c>
      <c r="Y654" t="str">
        <f t="shared" si="193"/>
        <v>Arabian Nights: Volume 3 - The Enchanted One</v>
      </c>
      <c r="Z654" t="str">
        <f t="shared" si="194"/>
        <v>Arabian Nights: Volume 3 - The Enchanted One</v>
      </c>
      <c r="AA654" t="str">
        <f t="shared" si="195"/>
        <v>arabian15done</v>
      </c>
      <c r="AB654" t="s">
        <v>404</v>
      </c>
      <c r="AC654">
        <f t="shared" si="196"/>
        <v>1</v>
      </c>
      <c r="AD654" t="str">
        <f t="shared" si="197"/>
        <v>asmileu15tado</v>
      </c>
    </row>
    <row r="655" spans="1:30">
      <c r="A655">
        <v>912</v>
      </c>
      <c r="B655">
        <f t="shared" si="180"/>
        <v>0</v>
      </c>
      <c r="C655" s="8" t="s">
        <v>13745</v>
      </c>
      <c r="D655" t="s">
        <v>14253</v>
      </c>
      <c r="E655" s="2">
        <v>1555959</v>
      </c>
      <c r="F655">
        <f t="shared" si="181"/>
        <v>0</v>
      </c>
      <c r="G655" s="6">
        <f t="shared" si="182"/>
        <v>1555959</v>
      </c>
      <c r="H655" s="6">
        <v>1555959</v>
      </c>
      <c r="I655">
        <v>42</v>
      </c>
      <c r="J655" s="2">
        <v>211130</v>
      </c>
      <c r="K655">
        <v>6</v>
      </c>
      <c r="L655" s="1">
        <v>36113</v>
      </c>
      <c r="M655">
        <f t="shared" si="183"/>
        <v>0</v>
      </c>
      <c r="N655">
        <f t="shared" si="184"/>
        <v>0</v>
      </c>
      <c r="Q655">
        <f t="shared" si="185"/>
        <v>2002</v>
      </c>
      <c r="R655">
        <f t="shared" si="186"/>
        <v>11</v>
      </c>
      <c r="S655">
        <f t="shared" si="187"/>
        <v>15</v>
      </c>
      <c r="T655" s="5">
        <f t="shared" si="188"/>
        <v>36113</v>
      </c>
      <c r="U655" s="7">
        <f t="shared" si="189"/>
        <v>2002</v>
      </c>
      <c r="V655" s="7">
        <f t="shared" si="190"/>
        <v>11</v>
      </c>
      <c r="W655" s="7">
        <f t="shared" si="191"/>
        <v>15</v>
      </c>
      <c r="X655" s="7" t="str">
        <f t="shared" si="192"/>
        <v>02</v>
      </c>
      <c r="Y655" t="str">
        <f t="shared" si="193"/>
        <v>Ararat</v>
      </c>
      <c r="Z655" t="str">
        <f t="shared" si="194"/>
        <v>Ararat</v>
      </c>
      <c r="AA655" t="str">
        <f t="shared" si="195"/>
        <v>ararat02arat</v>
      </c>
      <c r="AC655">
        <f t="shared" si="196"/>
        <v>0</v>
      </c>
      <c r="AD655" t="str">
        <f t="shared" si="197"/>
        <v>ararat02arat</v>
      </c>
    </row>
    <row r="656" spans="1:30">
      <c r="A656">
        <v>913</v>
      </c>
      <c r="B656">
        <f t="shared" si="180"/>
        <v>0</v>
      </c>
      <c r="C656" s="8" t="s">
        <v>13746</v>
      </c>
      <c r="D656" t="s">
        <v>14153</v>
      </c>
      <c r="E656" s="2">
        <v>7919574</v>
      </c>
      <c r="F656">
        <f t="shared" si="181"/>
        <v>0</v>
      </c>
      <c r="G656" s="6">
        <f t="shared" si="182"/>
        <v>7919574</v>
      </c>
      <c r="H656" s="6">
        <v>7919574</v>
      </c>
      <c r="I656">
        <v>256</v>
      </c>
      <c r="J656" s="2">
        <v>2002165</v>
      </c>
      <c r="K656">
        <v>197</v>
      </c>
      <c r="L656" s="1">
        <v>39704</v>
      </c>
      <c r="M656">
        <f t="shared" si="183"/>
        <v>0</v>
      </c>
      <c r="N656">
        <f t="shared" si="184"/>
        <v>0</v>
      </c>
      <c r="Q656">
        <f t="shared" si="185"/>
        <v>2012</v>
      </c>
      <c r="R656">
        <f t="shared" si="186"/>
        <v>9</v>
      </c>
      <c r="S656">
        <f t="shared" si="187"/>
        <v>14</v>
      </c>
      <c r="T656" s="5">
        <f t="shared" si="188"/>
        <v>39704</v>
      </c>
      <c r="U656" s="7">
        <f t="shared" si="189"/>
        <v>2012</v>
      </c>
      <c r="V656" s="7">
        <f t="shared" si="190"/>
        <v>9</v>
      </c>
      <c r="W656" s="7">
        <f t="shared" si="191"/>
        <v>14</v>
      </c>
      <c r="X656" s="7" t="str">
        <f t="shared" si="192"/>
        <v>12</v>
      </c>
      <c r="Y656" t="str">
        <f t="shared" si="193"/>
        <v>Arbitrage</v>
      </c>
      <c r="Z656" t="str">
        <f t="shared" si="194"/>
        <v>Arbitrage</v>
      </c>
      <c r="AA656" t="str">
        <f t="shared" si="195"/>
        <v>arbitra12rage</v>
      </c>
      <c r="AC656">
        <f t="shared" si="196"/>
        <v>0</v>
      </c>
      <c r="AD656" t="str">
        <f t="shared" si="197"/>
        <v>arbitra12rage</v>
      </c>
    </row>
    <row r="657" spans="1:30">
      <c r="A657">
        <v>915</v>
      </c>
      <c r="B657">
        <f t="shared" si="180"/>
        <v>0</v>
      </c>
      <c r="C657" s="8" t="s">
        <v>13731</v>
      </c>
      <c r="D657" t="s">
        <v>14390</v>
      </c>
      <c r="E657" s="2">
        <v>17282</v>
      </c>
      <c r="F657">
        <f t="shared" si="181"/>
        <v>0</v>
      </c>
      <c r="G657" s="6">
        <f t="shared" si="182"/>
        <v>17282</v>
      </c>
      <c r="H657" s="6">
        <v>17282</v>
      </c>
      <c r="I657">
        <v>1</v>
      </c>
      <c r="J657" s="2">
        <v>3657</v>
      </c>
      <c r="K657">
        <v>1</v>
      </c>
      <c r="L657" s="1">
        <v>39347</v>
      </c>
      <c r="M657">
        <f t="shared" si="183"/>
        <v>0</v>
      </c>
      <c r="N657">
        <f t="shared" si="184"/>
        <v>0</v>
      </c>
      <c r="Q657">
        <f t="shared" si="185"/>
        <v>2011</v>
      </c>
      <c r="R657">
        <f t="shared" si="186"/>
        <v>9</v>
      </c>
      <c r="S657">
        <f t="shared" si="187"/>
        <v>23</v>
      </c>
      <c r="T657" s="5">
        <f t="shared" si="188"/>
        <v>39347</v>
      </c>
      <c r="U657" s="7">
        <f t="shared" si="189"/>
        <v>2011</v>
      </c>
      <c r="V657" s="7">
        <f t="shared" si="190"/>
        <v>9</v>
      </c>
      <c r="W657" s="7">
        <f t="shared" si="191"/>
        <v>23</v>
      </c>
      <c r="X657" s="7" t="str">
        <f t="shared" si="192"/>
        <v>11</v>
      </c>
      <c r="Y657" t="str">
        <f t="shared" si="193"/>
        <v>Archie's Final Project</v>
      </c>
      <c r="Z657" t="str">
        <f t="shared" si="194"/>
        <v>Archie's Final Project</v>
      </c>
      <c r="AA657" t="str">
        <f t="shared" si="195"/>
        <v>archie'11ject</v>
      </c>
      <c r="AB657" t="s">
        <v>1909</v>
      </c>
      <c r="AC657">
        <f t="shared" si="196"/>
        <v>1</v>
      </c>
      <c r="AD657" t="str">
        <f t="shared" si="197"/>
        <v>mysuici09cide</v>
      </c>
    </row>
    <row r="658" spans="1:30">
      <c r="A658">
        <v>916</v>
      </c>
      <c r="B658">
        <f t="shared" si="180"/>
        <v>0</v>
      </c>
      <c r="C658" s="8" t="s">
        <v>13732</v>
      </c>
      <c r="D658" t="s">
        <v>14383</v>
      </c>
      <c r="E658" s="2">
        <v>7791</v>
      </c>
      <c r="F658">
        <f t="shared" si="181"/>
        <v>0</v>
      </c>
      <c r="G658" s="6">
        <f t="shared" si="182"/>
        <v>7791</v>
      </c>
      <c r="H658" s="6">
        <v>7791</v>
      </c>
      <c r="I658">
        <v>1</v>
      </c>
      <c r="L658" s="1">
        <v>40355</v>
      </c>
      <c r="M658">
        <f t="shared" si="183"/>
        <v>0</v>
      </c>
      <c r="N658">
        <f t="shared" si="184"/>
        <v>0</v>
      </c>
      <c r="Q658">
        <f t="shared" si="185"/>
        <v>2014</v>
      </c>
      <c r="R658">
        <f t="shared" si="186"/>
        <v>6</v>
      </c>
      <c r="S658">
        <f t="shared" si="187"/>
        <v>27</v>
      </c>
      <c r="T658" s="5">
        <f t="shared" si="188"/>
        <v>40355</v>
      </c>
      <c r="U658" s="7">
        <f t="shared" si="189"/>
        <v>2014</v>
      </c>
      <c r="V658" s="7">
        <f t="shared" si="190"/>
        <v>6</v>
      </c>
      <c r="W658" s="7">
        <f t="shared" si="191"/>
        <v>27</v>
      </c>
      <c r="X658" s="7" t="str">
        <f t="shared" si="192"/>
        <v>14</v>
      </c>
      <c r="Y658" t="str">
        <f t="shared" si="193"/>
        <v>Archipelago</v>
      </c>
      <c r="Z658" t="str">
        <f t="shared" si="194"/>
        <v>Archipelago</v>
      </c>
      <c r="AA658" t="str">
        <f t="shared" si="195"/>
        <v>archipe14lago</v>
      </c>
      <c r="AB658" t="s">
        <v>1022</v>
      </c>
      <c r="AC658">
        <f t="shared" si="196"/>
        <v>1</v>
      </c>
      <c r="AD658" t="str">
        <f t="shared" si="197"/>
        <v>archipe10lago</v>
      </c>
    </row>
    <row r="659" spans="1:30">
      <c r="A659">
        <v>918</v>
      </c>
      <c r="B659">
        <f t="shared" si="180"/>
        <v>0</v>
      </c>
      <c r="C659" s="8" t="s">
        <v>13734</v>
      </c>
      <c r="D659" t="s">
        <v>13707</v>
      </c>
      <c r="E659" s="2">
        <v>833532</v>
      </c>
      <c r="F659">
        <f t="shared" si="181"/>
        <v>0</v>
      </c>
      <c r="G659" s="6">
        <f t="shared" si="182"/>
        <v>833532</v>
      </c>
      <c r="H659" s="6">
        <v>833532</v>
      </c>
      <c r="I659">
        <v>227</v>
      </c>
      <c r="J659" s="2">
        <v>22607</v>
      </c>
      <c r="K659">
        <v>4</v>
      </c>
      <c r="L659" s="1">
        <v>37826</v>
      </c>
      <c r="M659">
        <f t="shared" si="183"/>
        <v>0</v>
      </c>
      <c r="N659">
        <f t="shared" si="184"/>
        <v>0</v>
      </c>
      <c r="Q659">
        <f t="shared" si="185"/>
        <v>2007</v>
      </c>
      <c r="R659">
        <f t="shared" si="186"/>
        <v>7</v>
      </c>
      <c r="S659">
        <f t="shared" si="187"/>
        <v>25</v>
      </c>
      <c r="T659" s="5">
        <f t="shared" si="188"/>
        <v>37826</v>
      </c>
      <c r="U659" s="7">
        <f t="shared" si="189"/>
        <v>2007</v>
      </c>
      <c r="V659" s="7">
        <f t="shared" si="190"/>
        <v>7</v>
      </c>
      <c r="W659" s="7">
        <f t="shared" si="191"/>
        <v>25</v>
      </c>
      <c r="X659" s="7" t="str">
        <f t="shared" si="192"/>
        <v>07</v>
      </c>
      <c r="Y659" t="str">
        <f t="shared" si="193"/>
        <v>Arctic Tale</v>
      </c>
      <c r="Z659" t="str">
        <f t="shared" si="194"/>
        <v>Arctic Tale</v>
      </c>
      <c r="AA659" t="str">
        <f t="shared" si="195"/>
        <v>arctict07tale</v>
      </c>
      <c r="AC659">
        <f t="shared" si="196"/>
        <v>0</v>
      </c>
      <c r="AD659" t="str">
        <f t="shared" si="197"/>
        <v>arctict07tale</v>
      </c>
    </row>
    <row r="660" spans="1:30">
      <c r="A660">
        <v>919</v>
      </c>
      <c r="B660">
        <f t="shared" si="180"/>
        <v>0</v>
      </c>
      <c r="C660" s="8" t="s">
        <v>13735</v>
      </c>
      <c r="D660" t="s">
        <v>14302</v>
      </c>
      <c r="E660" s="2">
        <v>18565</v>
      </c>
      <c r="F660">
        <f t="shared" si="181"/>
        <v>0</v>
      </c>
      <c r="G660" s="6">
        <f t="shared" si="182"/>
        <v>18565</v>
      </c>
      <c r="H660" s="6">
        <v>18565</v>
      </c>
      <c r="I660">
        <v>17</v>
      </c>
      <c r="J660" s="2">
        <v>13726</v>
      </c>
      <c r="K660">
        <v>17</v>
      </c>
      <c r="L660" s="1">
        <v>40740</v>
      </c>
      <c r="M660">
        <f t="shared" si="183"/>
        <v>0</v>
      </c>
      <c r="N660">
        <f t="shared" si="184"/>
        <v>0</v>
      </c>
      <c r="Q660">
        <f t="shared" si="185"/>
        <v>2015</v>
      </c>
      <c r="R660">
        <f t="shared" si="186"/>
        <v>7</v>
      </c>
      <c r="S660">
        <f t="shared" si="187"/>
        <v>17</v>
      </c>
      <c r="T660" s="5">
        <f t="shared" si="188"/>
        <v>40740</v>
      </c>
      <c r="U660" s="7">
        <f t="shared" si="189"/>
        <v>2015</v>
      </c>
      <c r="V660" s="7">
        <f t="shared" si="190"/>
        <v>7</v>
      </c>
      <c r="W660" s="7">
        <f t="shared" si="191"/>
        <v>17</v>
      </c>
      <c r="X660" s="7" t="str">
        <f t="shared" si="192"/>
        <v>15</v>
      </c>
      <c r="Y660" t="str">
        <f t="shared" si="193"/>
        <v>Ardor</v>
      </c>
      <c r="Z660" t="str">
        <f t="shared" si="194"/>
        <v>Ardor</v>
      </c>
      <c r="AA660" t="str">
        <f t="shared" si="195"/>
        <v>ardor15rdor</v>
      </c>
      <c r="AB660" t="s">
        <v>405</v>
      </c>
      <c r="AC660">
        <f t="shared" si="196"/>
        <v>1</v>
      </c>
      <c r="AD660" t="str">
        <f t="shared" si="197"/>
        <v>elardor14rdor</v>
      </c>
    </row>
    <row r="661" spans="1:30">
      <c r="A661">
        <v>920</v>
      </c>
      <c r="B661">
        <f t="shared" si="180"/>
        <v>0</v>
      </c>
      <c r="C661" s="8" t="s">
        <v>13736</v>
      </c>
      <c r="D661" t="s">
        <v>14158</v>
      </c>
      <c r="E661" s="2">
        <v>49662533</v>
      </c>
      <c r="F661">
        <f t="shared" si="181"/>
        <v>0</v>
      </c>
      <c r="G661" s="6">
        <f t="shared" si="182"/>
        <v>49662533</v>
      </c>
      <c r="H661" s="6">
        <v>49662533</v>
      </c>
      <c r="I661" s="3">
        <v>2944</v>
      </c>
      <c r="J661" s="2">
        <v>14262724</v>
      </c>
      <c r="K661" s="3">
        <v>2877</v>
      </c>
      <c r="L661" s="1">
        <v>37714</v>
      </c>
      <c r="M661">
        <f t="shared" si="183"/>
        <v>0</v>
      </c>
      <c r="N661">
        <f t="shared" si="184"/>
        <v>0</v>
      </c>
      <c r="Q661">
        <f t="shared" si="185"/>
        <v>2007</v>
      </c>
      <c r="R661">
        <f t="shared" si="186"/>
        <v>4</v>
      </c>
      <c r="S661">
        <f t="shared" si="187"/>
        <v>4</v>
      </c>
      <c r="T661" s="5">
        <f t="shared" si="188"/>
        <v>37714</v>
      </c>
      <c r="U661" s="7">
        <f t="shared" si="189"/>
        <v>2007</v>
      </c>
      <c r="V661" s="7">
        <f t="shared" si="190"/>
        <v>4</v>
      </c>
      <c r="W661" s="7">
        <f t="shared" si="191"/>
        <v>4</v>
      </c>
      <c r="X661" s="7" t="str">
        <f t="shared" si="192"/>
        <v>07</v>
      </c>
      <c r="Y661" t="str">
        <f t="shared" si="193"/>
        <v>Are We Done Yet?</v>
      </c>
      <c r="Z661" t="str">
        <f t="shared" si="194"/>
        <v>Are We Done Yet?</v>
      </c>
      <c r="AA661" t="str">
        <f t="shared" si="195"/>
        <v>arewedo07yet?</v>
      </c>
      <c r="AC661">
        <f t="shared" si="196"/>
        <v>0</v>
      </c>
      <c r="AD661" t="str">
        <f t="shared" si="197"/>
        <v>arewedo07yet?</v>
      </c>
    </row>
    <row r="662" spans="1:30">
      <c r="A662">
        <v>921</v>
      </c>
      <c r="B662">
        <f t="shared" si="180"/>
        <v>0</v>
      </c>
      <c r="C662" s="8" t="s">
        <v>13737</v>
      </c>
      <c r="D662" t="s">
        <v>14158</v>
      </c>
      <c r="E662" s="2">
        <v>82674398</v>
      </c>
      <c r="F662">
        <f t="shared" si="181"/>
        <v>0</v>
      </c>
      <c r="G662" s="6">
        <f t="shared" si="182"/>
        <v>82674398</v>
      </c>
      <c r="H662" s="6">
        <v>82674398</v>
      </c>
      <c r="I662" s="3">
        <v>2810</v>
      </c>
      <c r="J662" s="2">
        <v>18575214</v>
      </c>
      <c r="K662" s="3">
        <v>2709</v>
      </c>
      <c r="L662" s="1">
        <v>36911</v>
      </c>
      <c r="M662">
        <f t="shared" si="183"/>
        <v>0</v>
      </c>
      <c r="N662">
        <f t="shared" si="184"/>
        <v>0</v>
      </c>
      <c r="Q662">
        <f t="shared" si="185"/>
        <v>2005</v>
      </c>
      <c r="R662">
        <f t="shared" si="186"/>
        <v>1</v>
      </c>
      <c r="S662">
        <f t="shared" si="187"/>
        <v>21</v>
      </c>
      <c r="T662" s="5">
        <f t="shared" si="188"/>
        <v>36911</v>
      </c>
      <c r="U662" s="7">
        <f t="shared" si="189"/>
        <v>2005</v>
      </c>
      <c r="V662" s="7">
        <f t="shared" si="190"/>
        <v>1</v>
      </c>
      <c r="W662" s="7">
        <f t="shared" si="191"/>
        <v>21</v>
      </c>
      <c r="X662" s="7" t="str">
        <f t="shared" si="192"/>
        <v>05</v>
      </c>
      <c r="Y662" t="str">
        <f t="shared" si="193"/>
        <v>Are We There Yet?</v>
      </c>
      <c r="Z662" t="str">
        <f t="shared" si="194"/>
        <v>Are We There Yet?</v>
      </c>
      <c r="AA662" t="str">
        <f t="shared" si="195"/>
        <v>areweth05yet?</v>
      </c>
      <c r="AC662">
        <f t="shared" si="196"/>
        <v>0</v>
      </c>
      <c r="AD662" t="str">
        <f t="shared" si="197"/>
        <v>areweth05yet?</v>
      </c>
    </row>
    <row r="663" spans="1:30">
      <c r="A663">
        <v>922</v>
      </c>
      <c r="B663">
        <f t="shared" si="180"/>
        <v>0</v>
      </c>
      <c r="C663" s="8" t="s">
        <v>13738</v>
      </c>
      <c r="D663" t="s">
        <v>13739</v>
      </c>
      <c r="F663">
        <f t="shared" si="181"/>
        <v>0</v>
      </c>
      <c r="G663" s="6" t="str">
        <f t="shared" si="182"/>
        <v/>
      </c>
      <c r="H663" s="6" t="s">
        <v>217</v>
      </c>
      <c r="L663" s="1">
        <v>40411</v>
      </c>
      <c r="M663">
        <f t="shared" si="183"/>
        <v>0</v>
      </c>
      <c r="N663">
        <f t="shared" si="184"/>
        <v>0</v>
      </c>
      <c r="Q663">
        <f t="shared" si="185"/>
        <v>2014</v>
      </c>
      <c r="R663">
        <f t="shared" si="186"/>
        <v>8</v>
      </c>
      <c r="S663">
        <f t="shared" si="187"/>
        <v>22</v>
      </c>
      <c r="T663" s="5">
        <f t="shared" si="188"/>
        <v>40411</v>
      </c>
      <c r="U663" s="7">
        <f t="shared" si="189"/>
        <v>2014</v>
      </c>
      <c r="V663" s="7">
        <f t="shared" si="190"/>
        <v>8</v>
      </c>
      <c r="W663" s="7">
        <f t="shared" si="191"/>
        <v>22</v>
      </c>
      <c r="X663" s="7" t="str">
        <f t="shared" si="192"/>
        <v>14</v>
      </c>
      <c r="Y663" t="str">
        <f t="shared" si="193"/>
        <v>Are You Here</v>
      </c>
      <c r="Z663" t="str">
        <f t="shared" si="194"/>
        <v>Are You Here</v>
      </c>
      <c r="AA663" t="str">
        <f t="shared" si="195"/>
        <v>areyouh14here</v>
      </c>
      <c r="AB663" t="s">
        <v>1023</v>
      </c>
      <c r="AC663">
        <f t="shared" si="196"/>
        <v>1</v>
      </c>
      <c r="AD663" t="str">
        <f t="shared" si="197"/>
        <v>areyouh13here</v>
      </c>
    </row>
    <row r="664" spans="1:30">
      <c r="A664">
        <v>923</v>
      </c>
      <c r="B664">
        <f t="shared" si="180"/>
        <v>0</v>
      </c>
      <c r="C664" s="8" t="s">
        <v>13740</v>
      </c>
      <c r="D664" t="s">
        <v>13741</v>
      </c>
      <c r="E664" s="2">
        <v>7556</v>
      </c>
      <c r="F664">
        <f t="shared" si="181"/>
        <v>0</v>
      </c>
      <c r="G664" s="6">
        <f t="shared" si="182"/>
        <v>7556</v>
      </c>
      <c r="H664" s="6">
        <v>7556</v>
      </c>
      <c r="I664">
        <v>16</v>
      </c>
      <c r="J664" s="2">
        <v>7556</v>
      </c>
      <c r="K664">
        <v>16</v>
      </c>
      <c r="L664" s="1">
        <v>40677</v>
      </c>
      <c r="M664">
        <f t="shared" si="183"/>
        <v>0</v>
      </c>
      <c r="N664">
        <f t="shared" si="184"/>
        <v>0</v>
      </c>
      <c r="Q664">
        <f t="shared" si="185"/>
        <v>2015</v>
      </c>
      <c r="R664">
        <f t="shared" si="186"/>
        <v>5</v>
      </c>
      <c r="S664">
        <f t="shared" si="187"/>
        <v>15</v>
      </c>
      <c r="T664" s="5">
        <f t="shared" si="188"/>
        <v>40677</v>
      </c>
      <c r="U664" s="7">
        <f t="shared" si="189"/>
        <v>2015</v>
      </c>
      <c r="V664" s="7">
        <f t="shared" si="190"/>
        <v>5</v>
      </c>
      <c r="W664" s="7">
        <f t="shared" si="191"/>
        <v>15</v>
      </c>
      <c r="X664" s="7" t="str">
        <f t="shared" si="192"/>
        <v>15</v>
      </c>
      <c r="Y664" t="str">
        <f t="shared" si="193"/>
        <v>Area 51</v>
      </c>
      <c r="Z664" t="str">
        <f t="shared" si="194"/>
        <v>Area 51</v>
      </c>
      <c r="AA664" t="str">
        <f t="shared" si="195"/>
        <v>area5115ea51</v>
      </c>
      <c r="AC664">
        <f t="shared" si="196"/>
        <v>0</v>
      </c>
      <c r="AD664" t="str">
        <f t="shared" si="197"/>
        <v>area5115ea51</v>
      </c>
    </row>
    <row r="665" spans="1:30">
      <c r="A665">
        <v>925</v>
      </c>
      <c r="B665">
        <f t="shared" si="180"/>
        <v>0</v>
      </c>
      <c r="C665" s="8" t="s">
        <v>13742</v>
      </c>
      <c r="D665" t="s">
        <v>14304</v>
      </c>
      <c r="E665" s="2">
        <v>8139</v>
      </c>
      <c r="F665">
        <f t="shared" si="181"/>
        <v>0</v>
      </c>
      <c r="G665" s="6">
        <f t="shared" si="182"/>
        <v>8139</v>
      </c>
      <c r="H665" s="6">
        <v>8139</v>
      </c>
      <c r="I665">
        <v>6</v>
      </c>
      <c r="J665" s="2">
        <v>3085</v>
      </c>
      <c r="K665">
        <v>6</v>
      </c>
      <c r="L665" s="1">
        <v>40089</v>
      </c>
      <c r="M665">
        <f t="shared" si="183"/>
        <v>0</v>
      </c>
      <c r="N665">
        <f t="shared" si="184"/>
        <v>0</v>
      </c>
      <c r="Q665">
        <f t="shared" si="185"/>
        <v>2013</v>
      </c>
      <c r="R665">
        <f t="shared" si="186"/>
        <v>10</v>
      </c>
      <c r="S665">
        <f t="shared" si="187"/>
        <v>4</v>
      </c>
      <c r="T665" s="5">
        <f t="shared" si="188"/>
        <v>40089</v>
      </c>
      <c r="U665" s="7">
        <f t="shared" si="189"/>
        <v>2013</v>
      </c>
      <c r="V665" s="7">
        <f t="shared" si="190"/>
        <v>10</v>
      </c>
      <c r="W665" s="7">
        <f t="shared" si="191"/>
        <v>4</v>
      </c>
      <c r="X665" s="7" t="str">
        <f t="shared" si="192"/>
        <v>13</v>
      </c>
      <c r="Y665" t="str">
        <f t="shared" si="193"/>
        <v>Argento's Dracula 3D</v>
      </c>
      <c r="Z665" t="str">
        <f t="shared" si="194"/>
        <v>Argento's Dracula 3D</v>
      </c>
      <c r="AA665" t="str">
        <f t="shared" si="195"/>
        <v>argento13la3d</v>
      </c>
      <c r="AB665" t="s">
        <v>1075</v>
      </c>
      <c r="AC665">
        <f t="shared" si="196"/>
        <v>1</v>
      </c>
      <c r="AD665" t="str">
        <f t="shared" si="197"/>
        <v>dracula12la3d</v>
      </c>
    </row>
    <row r="666" spans="1:30">
      <c r="A666">
        <v>926</v>
      </c>
      <c r="B666">
        <f t="shared" si="180"/>
        <v>0</v>
      </c>
      <c r="C666" s="8" t="s">
        <v>13743</v>
      </c>
      <c r="D666" t="s">
        <v>14317</v>
      </c>
      <c r="E666" s="2">
        <v>136025503</v>
      </c>
      <c r="F666">
        <f t="shared" si="181"/>
        <v>0</v>
      </c>
      <c r="G666" s="6">
        <f t="shared" si="182"/>
        <v>136025503</v>
      </c>
      <c r="H666" s="6">
        <v>136025503</v>
      </c>
      <c r="I666" s="3">
        <v>3247</v>
      </c>
      <c r="J666" s="2">
        <v>19458109</v>
      </c>
      <c r="K666" s="3">
        <v>3232</v>
      </c>
      <c r="L666" s="1">
        <v>39732</v>
      </c>
      <c r="M666">
        <f t="shared" si="183"/>
        <v>0</v>
      </c>
      <c r="N666">
        <f t="shared" si="184"/>
        <v>0</v>
      </c>
      <c r="Q666">
        <f t="shared" si="185"/>
        <v>2012</v>
      </c>
      <c r="R666">
        <f t="shared" si="186"/>
        <v>10</v>
      </c>
      <c r="S666">
        <f t="shared" si="187"/>
        <v>12</v>
      </c>
      <c r="T666" s="5">
        <f t="shared" si="188"/>
        <v>39732</v>
      </c>
      <c r="U666" s="7">
        <f t="shared" si="189"/>
        <v>2012</v>
      </c>
      <c r="V666" s="7">
        <f t="shared" si="190"/>
        <v>10</v>
      </c>
      <c r="W666" s="7">
        <f t="shared" si="191"/>
        <v>12</v>
      </c>
      <c r="X666" s="7" t="str">
        <f t="shared" si="192"/>
        <v>12</v>
      </c>
      <c r="Y666" t="str">
        <f t="shared" si="193"/>
        <v>Argo</v>
      </c>
      <c r="Z666" t="str">
        <f t="shared" si="194"/>
        <v>Argo</v>
      </c>
      <c r="AA666" t="str">
        <f t="shared" si="195"/>
        <v>argo12argo</v>
      </c>
      <c r="AC666">
        <f t="shared" si="196"/>
        <v>0</v>
      </c>
      <c r="AD666" t="str">
        <f t="shared" si="197"/>
        <v>argo12argo</v>
      </c>
    </row>
    <row r="667" spans="1:30">
      <c r="A667">
        <v>928</v>
      </c>
      <c r="B667">
        <f t="shared" si="180"/>
        <v>0</v>
      </c>
      <c r="C667" s="8" t="s">
        <v>13558</v>
      </c>
      <c r="D667" t="s">
        <v>14389</v>
      </c>
      <c r="E667" s="2">
        <v>6998</v>
      </c>
      <c r="F667">
        <f t="shared" si="181"/>
        <v>0</v>
      </c>
      <c r="G667" s="6">
        <f t="shared" si="182"/>
        <v>6998</v>
      </c>
      <c r="H667" s="6">
        <v>6998</v>
      </c>
      <c r="I667">
        <v>1</v>
      </c>
      <c r="J667" s="2">
        <v>2552</v>
      </c>
      <c r="K667">
        <v>1</v>
      </c>
      <c r="L667" s="1">
        <v>37218</v>
      </c>
      <c r="M667">
        <f t="shared" si="183"/>
        <v>0</v>
      </c>
      <c r="N667">
        <f t="shared" si="184"/>
        <v>0</v>
      </c>
      <c r="Q667">
        <f t="shared" si="185"/>
        <v>2005</v>
      </c>
      <c r="R667">
        <f t="shared" si="186"/>
        <v>11</v>
      </c>
      <c r="S667">
        <f t="shared" si="187"/>
        <v>24</v>
      </c>
      <c r="T667" s="5">
        <f t="shared" si="188"/>
        <v>37218</v>
      </c>
      <c r="U667" s="7">
        <f t="shared" si="189"/>
        <v>2005</v>
      </c>
      <c r="V667" s="7">
        <f t="shared" si="190"/>
        <v>11</v>
      </c>
      <c r="W667" s="7">
        <f t="shared" si="191"/>
        <v>24</v>
      </c>
      <c r="X667" s="7" t="str">
        <f t="shared" si="192"/>
        <v>05</v>
      </c>
      <c r="Y667" t="str">
        <f t="shared" si="193"/>
        <v>Aristide and Endless Revolution</v>
      </c>
      <c r="Z667" t="str">
        <f t="shared" si="194"/>
        <v>Aristide and Endless Revolution</v>
      </c>
      <c r="AA667" t="str">
        <f t="shared" si="195"/>
        <v>aristid05tion</v>
      </c>
      <c r="AC667">
        <f t="shared" si="196"/>
        <v>0</v>
      </c>
      <c r="AD667" t="str">
        <f t="shared" si="197"/>
        <v>aristid05tion</v>
      </c>
    </row>
    <row r="668" spans="1:30">
      <c r="A668">
        <v>933</v>
      </c>
      <c r="B668">
        <f t="shared" si="180"/>
        <v>0</v>
      </c>
      <c r="C668" s="8" t="s">
        <v>13560</v>
      </c>
      <c r="D668" t="s">
        <v>14238</v>
      </c>
      <c r="E668" s="2">
        <v>10017</v>
      </c>
      <c r="F668">
        <f t="shared" si="181"/>
        <v>0</v>
      </c>
      <c r="G668" s="6">
        <f t="shared" si="182"/>
        <v>10017</v>
      </c>
      <c r="H668" s="6">
        <v>10017</v>
      </c>
      <c r="I668">
        <v>10</v>
      </c>
      <c r="J668" s="2">
        <v>5527</v>
      </c>
      <c r="K668">
        <v>10</v>
      </c>
      <c r="L668" s="1">
        <v>39592</v>
      </c>
      <c r="M668">
        <f t="shared" si="183"/>
        <v>0</v>
      </c>
      <c r="N668">
        <f t="shared" si="184"/>
        <v>0</v>
      </c>
      <c r="Q668">
        <f t="shared" si="185"/>
        <v>2012</v>
      </c>
      <c r="R668">
        <f t="shared" si="186"/>
        <v>5</v>
      </c>
      <c r="S668">
        <f t="shared" si="187"/>
        <v>25</v>
      </c>
      <c r="T668" s="5">
        <f t="shared" si="188"/>
        <v>39592</v>
      </c>
      <c r="U668" s="7">
        <f t="shared" si="189"/>
        <v>2012</v>
      </c>
      <c r="V668" s="7">
        <f t="shared" si="190"/>
        <v>5</v>
      </c>
      <c r="W668" s="7">
        <f t="shared" si="191"/>
        <v>25</v>
      </c>
      <c r="X668" s="7" t="str">
        <f t="shared" si="192"/>
        <v>12</v>
      </c>
      <c r="Y668" t="str">
        <f t="shared" si="193"/>
        <v>Arjun: The Warrior Prince</v>
      </c>
      <c r="Z668" t="str">
        <f t="shared" si="194"/>
        <v>Arjun: The Warrior Prince</v>
      </c>
      <c r="AA668" t="str">
        <f t="shared" si="195"/>
        <v>arjun:t12ince</v>
      </c>
      <c r="AC668">
        <f t="shared" si="196"/>
        <v>0</v>
      </c>
      <c r="AD668" t="str">
        <f t="shared" si="197"/>
        <v>arjun:t12ince</v>
      </c>
    </row>
    <row r="669" spans="1:30">
      <c r="A669">
        <v>936</v>
      </c>
      <c r="B669">
        <f t="shared" si="180"/>
        <v>0</v>
      </c>
      <c r="C669" s="8" t="s">
        <v>13562</v>
      </c>
      <c r="D669" t="s">
        <v>14314</v>
      </c>
      <c r="E669" s="2">
        <v>301010</v>
      </c>
      <c r="F669">
        <f t="shared" si="181"/>
        <v>0</v>
      </c>
      <c r="G669" s="6">
        <f t="shared" si="182"/>
        <v>301010</v>
      </c>
      <c r="H669" s="6">
        <v>301010</v>
      </c>
      <c r="I669">
        <v>50</v>
      </c>
      <c r="J669" s="2">
        <v>225684</v>
      </c>
      <c r="K669">
        <v>50</v>
      </c>
      <c r="L669" s="1">
        <v>36295</v>
      </c>
      <c r="M669">
        <f t="shared" si="183"/>
        <v>0</v>
      </c>
      <c r="N669">
        <f t="shared" si="184"/>
        <v>0</v>
      </c>
      <c r="Q669">
        <f t="shared" si="185"/>
        <v>2003</v>
      </c>
      <c r="R669">
        <f t="shared" si="186"/>
        <v>5</v>
      </c>
      <c r="S669">
        <f t="shared" si="187"/>
        <v>16</v>
      </c>
      <c r="T669" s="5">
        <f t="shared" si="188"/>
        <v>36295</v>
      </c>
      <c r="U669" s="7">
        <f t="shared" si="189"/>
        <v>2003</v>
      </c>
      <c r="V669" s="7">
        <f t="shared" si="190"/>
        <v>5</v>
      </c>
      <c r="W669" s="7">
        <f t="shared" si="191"/>
        <v>16</v>
      </c>
      <c r="X669" s="7" t="str">
        <f t="shared" si="192"/>
        <v>03</v>
      </c>
      <c r="Y669" t="str">
        <f t="shared" si="193"/>
        <v>Armaan: The Desire</v>
      </c>
      <c r="Z669" t="str">
        <f t="shared" si="194"/>
        <v>Armaan: The Desire</v>
      </c>
      <c r="AA669" t="str">
        <f t="shared" si="195"/>
        <v>armaan:03sire</v>
      </c>
      <c r="AB669" t="s">
        <v>4161</v>
      </c>
      <c r="AC669">
        <f t="shared" si="196"/>
        <v>1</v>
      </c>
      <c r="AD669" t="str">
        <f t="shared" si="197"/>
        <v>armaan03maan</v>
      </c>
    </row>
    <row r="670" spans="1:30">
      <c r="A670">
        <v>937</v>
      </c>
      <c r="B670">
        <f t="shared" si="180"/>
        <v>0</v>
      </c>
      <c r="C670" s="8" t="s">
        <v>13563</v>
      </c>
      <c r="D670" t="s">
        <v>13908</v>
      </c>
      <c r="E670" s="2">
        <v>14566</v>
      </c>
      <c r="F670">
        <f t="shared" si="181"/>
        <v>0</v>
      </c>
      <c r="G670" s="6">
        <f t="shared" si="182"/>
        <v>14566</v>
      </c>
      <c r="H670" s="6">
        <v>14566</v>
      </c>
      <c r="I670">
        <v>1</v>
      </c>
      <c r="J670" s="2">
        <v>3958</v>
      </c>
      <c r="K670">
        <v>1</v>
      </c>
      <c r="L670" s="1">
        <v>39186</v>
      </c>
      <c r="M670">
        <f t="shared" si="183"/>
        <v>0</v>
      </c>
      <c r="N670">
        <f t="shared" si="184"/>
        <v>0</v>
      </c>
      <c r="Q670">
        <f t="shared" si="185"/>
        <v>2011</v>
      </c>
      <c r="R670">
        <f t="shared" si="186"/>
        <v>4</v>
      </c>
      <c r="S670">
        <f t="shared" si="187"/>
        <v>15</v>
      </c>
      <c r="T670" s="5">
        <f t="shared" si="188"/>
        <v>39186</v>
      </c>
      <c r="U670" s="7">
        <f t="shared" si="189"/>
        <v>2011</v>
      </c>
      <c r="V670" s="7">
        <f t="shared" si="190"/>
        <v>4</v>
      </c>
      <c r="W670" s="7">
        <f t="shared" si="191"/>
        <v>15</v>
      </c>
      <c r="X670" s="7" t="str">
        <f t="shared" si="192"/>
        <v>11</v>
      </c>
      <c r="Y670" t="str">
        <f t="shared" si="193"/>
        <v>Armadillo</v>
      </c>
      <c r="Z670" t="str">
        <f t="shared" si="194"/>
        <v>Armadillo</v>
      </c>
      <c r="AA670" t="str">
        <f t="shared" si="195"/>
        <v>armadil11illo</v>
      </c>
      <c r="AB670" t="s">
        <v>1910</v>
      </c>
      <c r="AC670">
        <f t="shared" si="196"/>
        <v>1</v>
      </c>
      <c r="AD670" t="str">
        <f t="shared" si="197"/>
        <v>armadil10illo</v>
      </c>
    </row>
    <row r="671" spans="1:30">
      <c r="A671">
        <v>941</v>
      </c>
      <c r="B671">
        <f t="shared" si="180"/>
        <v>0</v>
      </c>
      <c r="C671" s="8" t="s">
        <v>13566</v>
      </c>
      <c r="D671" t="s">
        <v>14044</v>
      </c>
      <c r="E671" s="2">
        <v>15988876</v>
      </c>
      <c r="F671">
        <f t="shared" si="181"/>
        <v>0</v>
      </c>
      <c r="G671" s="6">
        <f t="shared" si="182"/>
        <v>15988876</v>
      </c>
      <c r="H671" s="6">
        <v>15988876</v>
      </c>
      <c r="I671" s="3">
        <v>1919</v>
      </c>
      <c r="J671" s="2">
        <v>6511128</v>
      </c>
      <c r="K671" s="3">
        <v>1915</v>
      </c>
      <c r="L671" s="1">
        <v>38689</v>
      </c>
      <c r="M671">
        <f t="shared" si="183"/>
        <v>0</v>
      </c>
      <c r="N671">
        <f t="shared" si="184"/>
        <v>0</v>
      </c>
      <c r="Q671">
        <f t="shared" si="185"/>
        <v>2009</v>
      </c>
      <c r="R671">
        <f t="shared" si="186"/>
        <v>12</v>
      </c>
      <c r="S671">
        <f t="shared" si="187"/>
        <v>4</v>
      </c>
      <c r="T671" s="5">
        <f t="shared" si="188"/>
        <v>38689</v>
      </c>
      <c r="U671" s="7">
        <f t="shared" si="189"/>
        <v>2009</v>
      </c>
      <c r="V671" s="7">
        <f t="shared" si="190"/>
        <v>12</v>
      </c>
      <c r="W671" s="7">
        <f t="shared" si="191"/>
        <v>4</v>
      </c>
      <c r="X671" s="7" t="str">
        <f t="shared" si="192"/>
        <v>09</v>
      </c>
      <c r="Y671" t="str">
        <f t="shared" si="193"/>
        <v>Armored</v>
      </c>
      <c r="Z671" t="str">
        <f t="shared" si="194"/>
        <v>Armored</v>
      </c>
      <c r="AA671" t="str">
        <f t="shared" si="195"/>
        <v>armored09ored</v>
      </c>
      <c r="AC671">
        <f t="shared" si="196"/>
        <v>0</v>
      </c>
      <c r="AD671" t="str">
        <f t="shared" si="197"/>
        <v>armored09ored</v>
      </c>
    </row>
    <row r="672" spans="1:30">
      <c r="A672">
        <v>943</v>
      </c>
      <c r="B672">
        <f t="shared" si="180"/>
        <v>0</v>
      </c>
      <c r="C672" s="8" t="s">
        <v>13758</v>
      </c>
      <c r="D672" t="s">
        <v>13908</v>
      </c>
      <c r="E672" s="2">
        <v>37031</v>
      </c>
      <c r="F672">
        <f t="shared" si="181"/>
        <v>0</v>
      </c>
      <c r="G672" s="6">
        <f t="shared" si="182"/>
        <v>37031</v>
      </c>
      <c r="H672" s="6">
        <v>37031</v>
      </c>
      <c r="I672">
        <v>3</v>
      </c>
      <c r="J672" s="2">
        <v>8102</v>
      </c>
      <c r="K672">
        <v>3</v>
      </c>
      <c r="L672" s="1">
        <v>38948</v>
      </c>
      <c r="M672">
        <f t="shared" si="183"/>
        <v>0</v>
      </c>
      <c r="N672">
        <f t="shared" si="184"/>
        <v>0</v>
      </c>
      <c r="Q672">
        <f t="shared" si="185"/>
        <v>2010</v>
      </c>
      <c r="R672">
        <f t="shared" si="186"/>
        <v>8</v>
      </c>
      <c r="S672">
        <f t="shared" si="187"/>
        <v>20</v>
      </c>
      <c r="T672" s="5">
        <f t="shared" si="188"/>
        <v>38948</v>
      </c>
      <c r="U672" s="7">
        <f t="shared" si="189"/>
        <v>2010</v>
      </c>
      <c r="V672" s="7">
        <f t="shared" si="190"/>
        <v>8</v>
      </c>
      <c r="W672" s="7">
        <f t="shared" si="191"/>
        <v>20</v>
      </c>
      <c r="X672" s="7" t="str">
        <f t="shared" si="192"/>
        <v>10</v>
      </c>
      <c r="Y672" t="str">
        <f t="shared" si="193"/>
        <v>Army of Crime</v>
      </c>
      <c r="Z672" t="str">
        <f t="shared" si="194"/>
        <v>Army of Crime</v>
      </c>
      <c r="AA672" t="str">
        <f t="shared" si="195"/>
        <v>armyofc10rime</v>
      </c>
      <c r="AB672" t="s">
        <v>2262</v>
      </c>
      <c r="AC672">
        <f t="shared" si="196"/>
        <v>1</v>
      </c>
      <c r="AD672" t="str">
        <f t="shared" si="197"/>
        <v>l'armee09rime</v>
      </c>
    </row>
    <row r="673" spans="1:30">
      <c r="A673">
        <v>947</v>
      </c>
      <c r="B673">
        <f t="shared" si="180"/>
        <v>0</v>
      </c>
      <c r="C673" s="8" t="s">
        <v>13759</v>
      </c>
      <c r="D673" t="s">
        <v>13760</v>
      </c>
      <c r="E673" s="2">
        <v>23616</v>
      </c>
      <c r="F673">
        <f t="shared" si="181"/>
        <v>0</v>
      </c>
      <c r="G673" s="6">
        <f t="shared" si="182"/>
        <v>23616</v>
      </c>
      <c r="H673" s="6">
        <v>23616</v>
      </c>
      <c r="I673">
        <v>17</v>
      </c>
      <c r="J673" s="2">
        <v>13112</v>
      </c>
      <c r="K673">
        <v>1</v>
      </c>
      <c r="L673" s="1">
        <v>37821</v>
      </c>
      <c r="M673">
        <f t="shared" si="183"/>
        <v>0</v>
      </c>
      <c r="N673">
        <f t="shared" si="184"/>
        <v>0</v>
      </c>
      <c r="Q673">
        <f t="shared" si="185"/>
        <v>2007</v>
      </c>
      <c r="R673">
        <f t="shared" si="186"/>
        <v>7</v>
      </c>
      <c r="S673">
        <f t="shared" si="187"/>
        <v>20</v>
      </c>
      <c r="T673" s="5">
        <f t="shared" si="188"/>
        <v>37821</v>
      </c>
      <c r="U673" s="7">
        <f t="shared" si="189"/>
        <v>2007</v>
      </c>
      <c r="V673" s="7">
        <f t="shared" si="190"/>
        <v>7</v>
      </c>
      <c r="W673" s="7">
        <f t="shared" si="191"/>
        <v>20</v>
      </c>
      <c r="X673" s="7" t="str">
        <f t="shared" si="192"/>
        <v>07</v>
      </c>
      <c r="Y673" t="str">
        <f t="shared" si="193"/>
        <v>Arnold's Park</v>
      </c>
      <c r="Z673" t="str">
        <f t="shared" si="194"/>
        <v>Arnold's Park</v>
      </c>
      <c r="AA673" t="str">
        <f t="shared" si="195"/>
        <v>arnold'07park</v>
      </c>
      <c r="AB673" t="s">
        <v>3013</v>
      </c>
      <c r="AC673">
        <f t="shared" si="196"/>
        <v>1</v>
      </c>
      <c r="AD673" t="str">
        <f t="shared" si="197"/>
        <v>arnolds07park</v>
      </c>
    </row>
    <row r="674" spans="1:30">
      <c r="A674">
        <v>948</v>
      </c>
      <c r="B674">
        <f t="shared" si="180"/>
        <v>0</v>
      </c>
      <c r="C674" s="8" t="s">
        <v>13761</v>
      </c>
      <c r="D674" t="s">
        <v>14288</v>
      </c>
      <c r="E674" s="2">
        <v>33216</v>
      </c>
      <c r="F674">
        <f t="shared" si="181"/>
        <v>0</v>
      </c>
      <c r="G674" s="6">
        <f t="shared" si="182"/>
        <v>33216</v>
      </c>
      <c r="H674" s="6">
        <v>33216</v>
      </c>
      <c r="I674">
        <v>3</v>
      </c>
      <c r="J674" s="2">
        <v>5326</v>
      </c>
      <c r="K674">
        <v>1</v>
      </c>
      <c r="L674" s="1">
        <v>38906</v>
      </c>
      <c r="M674">
        <f t="shared" si="183"/>
        <v>0</v>
      </c>
      <c r="N674">
        <f t="shared" si="184"/>
        <v>0</v>
      </c>
      <c r="Q674">
        <f t="shared" si="185"/>
        <v>2010</v>
      </c>
      <c r="R674">
        <f t="shared" si="186"/>
        <v>7</v>
      </c>
      <c r="S674">
        <f t="shared" si="187"/>
        <v>9</v>
      </c>
      <c r="T674" s="5">
        <f t="shared" si="188"/>
        <v>38906</v>
      </c>
      <c r="U674" s="7">
        <f t="shared" si="189"/>
        <v>2010</v>
      </c>
      <c r="V674" s="7">
        <f t="shared" si="190"/>
        <v>7</v>
      </c>
      <c r="W674" s="7">
        <f t="shared" si="191"/>
        <v>9</v>
      </c>
      <c r="X674" s="7" t="str">
        <f t="shared" si="192"/>
        <v>10</v>
      </c>
      <c r="Y674" t="str">
        <f t="shared" si="193"/>
        <v>Around a Small Mountain</v>
      </c>
      <c r="Z674" t="str">
        <f t="shared" si="194"/>
        <v>Around a Small Mountain</v>
      </c>
      <c r="AA674" t="str">
        <f t="shared" si="195"/>
        <v>arounda10tain</v>
      </c>
      <c r="AB674" t="s">
        <v>2461</v>
      </c>
      <c r="AC674">
        <f t="shared" si="196"/>
        <v>1</v>
      </c>
      <c r="AD674" t="str">
        <f t="shared" si="197"/>
        <v>36vuesd09loup</v>
      </c>
    </row>
    <row r="675" spans="1:30">
      <c r="A675">
        <v>949</v>
      </c>
      <c r="B675">
        <f t="shared" si="180"/>
        <v>0</v>
      </c>
      <c r="C675" s="8" t="s">
        <v>13762</v>
      </c>
      <c r="D675" t="s">
        <v>14039</v>
      </c>
      <c r="E675" s="2">
        <v>12578</v>
      </c>
      <c r="F675">
        <f t="shared" si="181"/>
        <v>0</v>
      </c>
      <c r="G675" s="6">
        <f t="shared" si="182"/>
        <v>12578</v>
      </c>
      <c r="H675" s="6">
        <v>12578</v>
      </c>
      <c r="I675">
        <v>2</v>
      </c>
      <c r="K675">
        <v>2</v>
      </c>
      <c r="L675" s="1">
        <v>39501</v>
      </c>
      <c r="M675">
        <f t="shared" si="183"/>
        <v>0</v>
      </c>
      <c r="N675">
        <f t="shared" si="184"/>
        <v>0</v>
      </c>
      <c r="Q675">
        <f t="shared" si="185"/>
        <v>2012</v>
      </c>
      <c r="R675">
        <f t="shared" si="186"/>
        <v>2</v>
      </c>
      <c r="S675">
        <f t="shared" si="187"/>
        <v>24</v>
      </c>
      <c r="T675" s="5">
        <f t="shared" si="188"/>
        <v>39501</v>
      </c>
      <c r="U675" s="7">
        <f t="shared" si="189"/>
        <v>2012</v>
      </c>
      <c r="V675" s="7">
        <f t="shared" si="190"/>
        <v>2</v>
      </c>
      <c r="W675" s="7">
        <f t="shared" si="191"/>
        <v>24</v>
      </c>
      <c r="X675" s="7" t="str">
        <f t="shared" si="192"/>
        <v>12</v>
      </c>
      <c r="Y675" t="str">
        <f t="shared" si="193"/>
        <v>Around June</v>
      </c>
      <c r="Z675" t="str">
        <f t="shared" si="194"/>
        <v>Around June</v>
      </c>
      <c r="AA675" t="str">
        <f t="shared" si="195"/>
        <v>aroundj12june</v>
      </c>
      <c r="AB675" t="s">
        <v>1598</v>
      </c>
      <c r="AC675">
        <f t="shared" si="196"/>
        <v>1</v>
      </c>
      <c r="AD675" t="str">
        <f t="shared" si="197"/>
        <v>aroundj08june</v>
      </c>
    </row>
    <row r="676" spans="1:30">
      <c r="A676">
        <v>950</v>
      </c>
      <c r="B676">
        <f t="shared" si="180"/>
        <v>0</v>
      </c>
      <c r="C676" s="8" t="s">
        <v>13763</v>
      </c>
      <c r="D676" t="s">
        <v>14392</v>
      </c>
      <c r="E676" s="2">
        <v>193637</v>
      </c>
      <c r="F676">
        <f t="shared" si="181"/>
        <v>0</v>
      </c>
      <c r="G676" s="6">
        <f t="shared" si="182"/>
        <v>193637</v>
      </c>
      <c r="H676" s="6">
        <v>193637</v>
      </c>
      <c r="I676">
        <v>51</v>
      </c>
      <c r="J676" s="2">
        <v>17879</v>
      </c>
      <c r="K676">
        <v>4</v>
      </c>
      <c r="L676" s="1">
        <v>36806</v>
      </c>
      <c r="M676">
        <f t="shared" si="183"/>
        <v>0</v>
      </c>
      <c r="N676">
        <f t="shared" si="184"/>
        <v>0</v>
      </c>
      <c r="Q676">
        <f t="shared" si="185"/>
        <v>2004</v>
      </c>
      <c r="R676">
        <f t="shared" si="186"/>
        <v>10</v>
      </c>
      <c r="S676">
        <f t="shared" si="187"/>
        <v>8</v>
      </c>
      <c r="T676" s="5">
        <f t="shared" si="188"/>
        <v>36806</v>
      </c>
      <c r="U676" s="7">
        <f t="shared" si="189"/>
        <v>2004</v>
      </c>
      <c r="V676" s="7">
        <f t="shared" si="190"/>
        <v>10</v>
      </c>
      <c r="W676" s="7">
        <f t="shared" si="191"/>
        <v>8</v>
      </c>
      <c r="X676" s="7" t="str">
        <f t="shared" si="192"/>
        <v>04</v>
      </c>
      <c r="Y676" t="str">
        <f t="shared" si="193"/>
        <v>Around the Bend</v>
      </c>
      <c r="Z676" t="str">
        <f t="shared" si="194"/>
        <v>Around the Bend</v>
      </c>
      <c r="AA676" t="str">
        <f t="shared" si="195"/>
        <v>aroundt04bend</v>
      </c>
      <c r="AC676">
        <f t="shared" si="196"/>
        <v>0</v>
      </c>
      <c r="AD676" t="str">
        <f t="shared" si="197"/>
        <v>aroundt04bend</v>
      </c>
    </row>
    <row r="677" spans="1:30">
      <c r="A677">
        <v>951</v>
      </c>
      <c r="B677">
        <f t="shared" si="180"/>
        <v>0</v>
      </c>
      <c r="C677" s="8" t="s">
        <v>13764</v>
      </c>
      <c r="D677" t="s">
        <v>14156</v>
      </c>
      <c r="E677" s="2">
        <v>24008137</v>
      </c>
      <c r="F677">
        <f t="shared" si="181"/>
        <v>0</v>
      </c>
      <c r="G677" s="6">
        <f t="shared" si="182"/>
        <v>24008137</v>
      </c>
      <c r="H677" s="6">
        <v>24008137</v>
      </c>
      <c r="I677" s="3">
        <v>2801</v>
      </c>
      <c r="J677" s="2">
        <v>7576132</v>
      </c>
      <c r="K677" s="3">
        <v>2801</v>
      </c>
      <c r="L677" s="1">
        <v>36692</v>
      </c>
      <c r="M677">
        <f t="shared" si="183"/>
        <v>0</v>
      </c>
      <c r="N677">
        <f t="shared" si="184"/>
        <v>0</v>
      </c>
      <c r="Q677">
        <f t="shared" si="185"/>
        <v>2004</v>
      </c>
      <c r="R677">
        <f t="shared" si="186"/>
        <v>6</v>
      </c>
      <c r="S677">
        <f t="shared" si="187"/>
        <v>16</v>
      </c>
      <c r="T677" s="5">
        <f t="shared" si="188"/>
        <v>36692</v>
      </c>
      <c r="U677" s="7">
        <f t="shared" si="189"/>
        <v>2004</v>
      </c>
      <c r="V677" s="7">
        <f t="shared" si="190"/>
        <v>6</v>
      </c>
      <c r="W677" s="7">
        <f t="shared" si="191"/>
        <v>16</v>
      </c>
      <c r="X677" s="7" t="str">
        <f t="shared" si="192"/>
        <v>04</v>
      </c>
      <c r="Y677" t="str">
        <f t="shared" si="193"/>
        <v>Around the World in 80 Days</v>
      </c>
      <c r="Z677" t="str">
        <f t="shared" si="194"/>
        <v>Around the World in 80 Days</v>
      </c>
      <c r="AA677" t="str">
        <f t="shared" si="195"/>
        <v>aroundt04days</v>
      </c>
      <c r="AC677">
        <f t="shared" si="196"/>
        <v>0</v>
      </c>
      <c r="AD677" t="str">
        <f t="shared" si="197"/>
        <v>aroundt04days</v>
      </c>
    </row>
    <row r="678" spans="1:30">
      <c r="A678">
        <v>953</v>
      </c>
      <c r="B678">
        <f t="shared" si="180"/>
        <v>0</v>
      </c>
      <c r="C678" s="8" t="s">
        <v>13765</v>
      </c>
      <c r="D678" t="s">
        <v>14316</v>
      </c>
      <c r="E678" s="2">
        <v>23571</v>
      </c>
      <c r="F678">
        <f t="shared" si="181"/>
        <v>0</v>
      </c>
      <c r="G678" s="6">
        <f t="shared" si="182"/>
        <v>23571</v>
      </c>
      <c r="H678" s="6">
        <v>23571</v>
      </c>
      <c r="I678">
        <v>2</v>
      </c>
      <c r="J678" s="2">
        <v>5560</v>
      </c>
      <c r="K678">
        <v>1</v>
      </c>
      <c r="L678" s="1">
        <v>37968</v>
      </c>
      <c r="M678">
        <f t="shared" si="183"/>
        <v>0</v>
      </c>
      <c r="N678">
        <f t="shared" si="184"/>
        <v>0</v>
      </c>
      <c r="Q678">
        <f t="shared" si="185"/>
        <v>2007</v>
      </c>
      <c r="R678">
        <f t="shared" si="186"/>
        <v>12</v>
      </c>
      <c r="S678">
        <f t="shared" si="187"/>
        <v>14</v>
      </c>
      <c r="T678" s="5">
        <f t="shared" si="188"/>
        <v>37968</v>
      </c>
      <c r="U678" s="7">
        <f t="shared" si="189"/>
        <v>2007</v>
      </c>
      <c r="V678" s="7">
        <f t="shared" si="190"/>
        <v>12</v>
      </c>
      <c r="W678" s="7">
        <f t="shared" si="191"/>
        <v>14</v>
      </c>
      <c r="X678" s="7" t="str">
        <f t="shared" si="192"/>
        <v>07</v>
      </c>
      <c r="Y678" t="str">
        <f t="shared" si="193"/>
        <v>Arranged</v>
      </c>
      <c r="Z678" t="str">
        <f t="shared" si="194"/>
        <v>Arranged</v>
      </c>
      <c r="AA678" t="str">
        <f t="shared" si="195"/>
        <v>arrange07nged</v>
      </c>
      <c r="AC678">
        <f t="shared" si="196"/>
        <v>0</v>
      </c>
      <c r="AD678" t="str">
        <f t="shared" si="197"/>
        <v>arrange07nged</v>
      </c>
    </row>
    <row r="679" spans="1:30">
      <c r="A679">
        <v>957</v>
      </c>
      <c r="B679">
        <f t="shared" si="180"/>
        <v>0</v>
      </c>
      <c r="C679" s="8" t="s">
        <v>13766</v>
      </c>
      <c r="D679" t="s">
        <v>14398</v>
      </c>
      <c r="E679" s="2">
        <v>235037</v>
      </c>
      <c r="F679">
        <f t="shared" si="181"/>
        <v>0</v>
      </c>
      <c r="G679" s="6">
        <f t="shared" si="182"/>
        <v>235037</v>
      </c>
      <c r="H679" s="6">
        <v>235037</v>
      </c>
      <c r="I679">
        <v>20</v>
      </c>
      <c r="J679" s="2">
        <v>20879</v>
      </c>
      <c r="K679">
        <v>2</v>
      </c>
      <c r="L679" s="1">
        <v>40439</v>
      </c>
      <c r="M679">
        <f t="shared" si="183"/>
        <v>0</v>
      </c>
      <c r="N679">
        <f t="shared" si="184"/>
        <v>0</v>
      </c>
      <c r="Q679">
        <f t="shared" si="185"/>
        <v>2014</v>
      </c>
      <c r="R679">
        <f t="shared" si="186"/>
        <v>9</v>
      </c>
      <c r="S679">
        <f t="shared" si="187"/>
        <v>19</v>
      </c>
      <c r="T679" s="5">
        <f t="shared" si="188"/>
        <v>40439</v>
      </c>
      <c r="U679" s="7">
        <f t="shared" si="189"/>
        <v>2014</v>
      </c>
      <c r="V679" s="7">
        <f t="shared" si="190"/>
        <v>9</v>
      </c>
      <c r="W679" s="7">
        <f t="shared" si="191"/>
        <v>19</v>
      </c>
      <c r="X679" s="7" t="str">
        <f t="shared" si="192"/>
        <v>14</v>
      </c>
      <c r="Y679" t="str">
        <f t="shared" si="193"/>
        <v>Art and Craft</v>
      </c>
      <c r="Z679" t="str">
        <f t="shared" si="194"/>
        <v>Art and Craft</v>
      </c>
      <c r="AA679" t="str">
        <f t="shared" si="195"/>
        <v>artandc14raft</v>
      </c>
      <c r="AC679">
        <f t="shared" si="196"/>
        <v>0</v>
      </c>
      <c r="AD679" t="str">
        <f t="shared" si="197"/>
        <v>artandc14raft</v>
      </c>
    </row>
    <row r="680" spans="1:30">
      <c r="A680">
        <v>958</v>
      </c>
      <c r="B680">
        <f t="shared" si="180"/>
        <v>0</v>
      </c>
      <c r="C680" s="8" t="s">
        <v>13389</v>
      </c>
      <c r="D680" t="s">
        <v>14389</v>
      </c>
      <c r="E680" s="2">
        <v>4291</v>
      </c>
      <c r="F680">
        <f t="shared" si="181"/>
        <v>0</v>
      </c>
      <c r="G680" s="6">
        <f t="shared" si="182"/>
        <v>4291</v>
      </c>
      <c r="H680" s="6">
        <v>4291</v>
      </c>
      <c r="I680">
        <v>1</v>
      </c>
      <c r="J680" s="2">
        <v>2718</v>
      </c>
      <c r="K680">
        <v>1</v>
      </c>
      <c r="L680" s="1">
        <v>39508</v>
      </c>
      <c r="M680">
        <f t="shared" si="183"/>
        <v>0</v>
      </c>
      <c r="N680">
        <f t="shared" si="184"/>
        <v>0</v>
      </c>
      <c r="Q680">
        <f t="shared" si="185"/>
        <v>2012</v>
      </c>
      <c r="R680">
        <f t="shared" si="186"/>
        <v>3</v>
      </c>
      <c r="S680">
        <f t="shared" si="187"/>
        <v>2</v>
      </c>
      <c r="T680" s="5">
        <f t="shared" si="188"/>
        <v>39508</v>
      </c>
      <c r="U680" s="7">
        <f t="shared" si="189"/>
        <v>2012</v>
      </c>
      <c r="V680" s="7">
        <f t="shared" si="190"/>
        <v>3</v>
      </c>
      <c r="W680" s="7">
        <f t="shared" si="191"/>
        <v>2</v>
      </c>
      <c r="X680" s="7" t="str">
        <f t="shared" si="192"/>
        <v>12</v>
      </c>
      <c r="Y680" t="str">
        <f t="shared" si="193"/>
        <v>Art Is... The Permanent Revolution</v>
      </c>
      <c r="Z680" t="str">
        <f t="shared" si="194"/>
        <v>Art Is... The Permanent Revolution</v>
      </c>
      <c r="AA680" t="str">
        <f t="shared" si="195"/>
        <v>artis..12tion</v>
      </c>
      <c r="AC680">
        <f t="shared" si="196"/>
        <v>0</v>
      </c>
      <c r="AD680" t="str">
        <f t="shared" si="197"/>
        <v>artis..12tion</v>
      </c>
    </row>
    <row r="681" spans="1:30">
      <c r="A681">
        <v>962</v>
      </c>
      <c r="B681">
        <f t="shared" si="180"/>
        <v>0</v>
      </c>
      <c r="C681" s="8" t="s">
        <v>13613</v>
      </c>
      <c r="D681" t="s">
        <v>13614</v>
      </c>
      <c r="E681" s="2">
        <v>9004</v>
      </c>
      <c r="F681">
        <f t="shared" si="181"/>
        <v>0</v>
      </c>
      <c r="G681" s="6">
        <f t="shared" si="182"/>
        <v>9004</v>
      </c>
      <c r="H681" s="6">
        <v>9004</v>
      </c>
      <c r="I681">
        <v>1</v>
      </c>
      <c r="J681" s="2">
        <v>8759</v>
      </c>
      <c r="K681">
        <v>1</v>
      </c>
      <c r="L681" s="1">
        <v>39711</v>
      </c>
      <c r="M681">
        <f t="shared" si="183"/>
        <v>0</v>
      </c>
      <c r="N681">
        <f t="shared" si="184"/>
        <v>0</v>
      </c>
      <c r="Q681">
        <f t="shared" si="185"/>
        <v>2012</v>
      </c>
      <c r="R681">
        <f t="shared" si="186"/>
        <v>9</v>
      </c>
      <c r="S681">
        <f t="shared" si="187"/>
        <v>21</v>
      </c>
      <c r="T681" s="5">
        <f t="shared" si="188"/>
        <v>39711</v>
      </c>
      <c r="U681" s="7">
        <f t="shared" si="189"/>
        <v>2012</v>
      </c>
      <c r="V681" s="7">
        <f t="shared" si="190"/>
        <v>9</v>
      </c>
      <c r="W681" s="7">
        <f t="shared" si="191"/>
        <v>21</v>
      </c>
      <c r="X681" s="7" t="str">
        <f t="shared" si="192"/>
        <v>12</v>
      </c>
      <c r="Y681" t="str">
        <f t="shared" si="193"/>
        <v>Art of Submission</v>
      </c>
      <c r="Z681" t="str">
        <f t="shared" si="194"/>
        <v>Art of Submission</v>
      </c>
      <c r="AA681" t="str">
        <f t="shared" si="195"/>
        <v>artofsu12sion</v>
      </c>
      <c r="AC681">
        <f t="shared" si="196"/>
        <v>0</v>
      </c>
      <c r="AD681" t="str">
        <f t="shared" si="197"/>
        <v>artofsu12sion</v>
      </c>
    </row>
    <row r="682" spans="1:30">
      <c r="A682">
        <v>963</v>
      </c>
      <c r="B682">
        <f t="shared" si="180"/>
        <v>0</v>
      </c>
      <c r="C682" s="8" t="s">
        <v>13615</v>
      </c>
      <c r="D682" t="s">
        <v>14161</v>
      </c>
      <c r="E682" s="2">
        <v>64065</v>
      </c>
      <c r="F682">
        <f t="shared" si="181"/>
        <v>0</v>
      </c>
      <c r="G682" s="6">
        <f t="shared" si="182"/>
        <v>64065</v>
      </c>
      <c r="H682" s="6">
        <v>64065</v>
      </c>
      <c r="I682">
        <v>60</v>
      </c>
      <c r="J682" s="2">
        <v>40003</v>
      </c>
      <c r="K682">
        <v>60</v>
      </c>
      <c r="L682" s="1">
        <v>40250</v>
      </c>
      <c r="M682">
        <f t="shared" si="183"/>
        <v>0</v>
      </c>
      <c r="N682">
        <f t="shared" si="184"/>
        <v>0</v>
      </c>
      <c r="Q682">
        <f t="shared" si="185"/>
        <v>2014</v>
      </c>
      <c r="R682">
        <f t="shared" si="186"/>
        <v>3</v>
      </c>
      <c r="S682">
        <f t="shared" si="187"/>
        <v>14</v>
      </c>
      <c r="T682" s="5">
        <f t="shared" si="188"/>
        <v>40250</v>
      </c>
      <c r="U682" s="7">
        <f t="shared" si="189"/>
        <v>2014</v>
      </c>
      <c r="V682" s="7">
        <f t="shared" si="190"/>
        <v>3</v>
      </c>
      <c r="W682" s="7">
        <f t="shared" si="191"/>
        <v>14</v>
      </c>
      <c r="X682" s="7" t="str">
        <f t="shared" si="192"/>
        <v>14</v>
      </c>
      <c r="Y682" t="str">
        <f t="shared" si="193"/>
        <v>Art of the Steal</v>
      </c>
      <c r="Z682" t="str">
        <f t="shared" si="194"/>
        <v>Art of the Steal</v>
      </c>
      <c r="AA682" t="str">
        <f t="shared" si="195"/>
        <v>artofth14teal</v>
      </c>
      <c r="AB682" t="s">
        <v>1762</v>
      </c>
      <c r="AC682">
        <f t="shared" si="196"/>
        <v>1</v>
      </c>
      <c r="AD682" t="str">
        <f t="shared" si="197"/>
        <v>artofth13teal</v>
      </c>
    </row>
    <row r="683" spans="1:30">
      <c r="A683">
        <v>966</v>
      </c>
      <c r="B683">
        <f t="shared" si="180"/>
        <v>0</v>
      </c>
      <c r="C683" s="8" t="s">
        <v>13618</v>
      </c>
      <c r="D683" t="s">
        <v>14183</v>
      </c>
      <c r="E683" s="2">
        <v>3297137</v>
      </c>
      <c r="F683">
        <f t="shared" si="181"/>
        <v>0</v>
      </c>
      <c r="G683" s="6">
        <f t="shared" si="182"/>
        <v>3297137</v>
      </c>
      <c r="H683" s="6">
        <v>3297137</v>
      </c>
      <c r="I683">
        <v>762</v>
      </c>
      <c r="J683" s="2">
        <v>135733</v>
      </c>
      <c r="K683">
        <v>12</v>
      </c>
      <c r="L683" s="1">
        <v>37380</v>
      </c>
      <c r="M683">
        <f t="shared" si="183"/>
        <v>0</v>
      </c>
      <c r="N683">
        <f t="shared" si="184"/>
        <v>0</v>
      </c>
      <c r="Q683">
        <f t="shared" si="185"/>
        <v>2006</v>
      </c>
      <c r="R683">
        <f t="shared" si="186"/>
        <v>5</v>
      </c>
      <c r="S683">
        <f t="shared" si="187"/>
        <v>5</v>
      </c>
      <c r="T683" s="5">
        <f t="shared" si="188"/>
        <v>37380</v>
      </c>
      <c r="U683" s="7">
        <f t="shared" si="189"/>
        <v>2006</v>
      </c>
      <c r="V683" s="7">
        <f t="shared" si="190"/>
        <v>5</v>
      </c>
      <c r="W683" s="7">
        <f t="shared" si="191"/>
        <v>5</v>
      </c>
      <c r="X683" s="7" t="str">
        <f t="shared" si="192"/>
        <v>06</v>
      </c>
      <c r="Y683" t="str">
        <f t="shared" si="193"/>
        <v>Art School Confidential</v>
      </c>
      <c r="Z683" t="str">
        <f t="shared" si="194"/>
        <v>Art School Confidential</v>
      </c>
      <c r="AA683" t="str">
        <f t="shared" si="195"/>
        <v>artscho06tial</v>
      </c>
      <c r="AC683">
        <f t="shared" si="196"/>
        <v>0</v>
      </c>
      <c r="AD683" t="str">
        <f t="shared" si="197"/>
        <v>artscho06tial</v>
      </c>
    </row>
    <row r="684" spans="1:30">
      <c r="A684">
        <v>970</v>
      </c>
      <c r="B684">
        <f t="shared" si="180"/>
        <v>0</v>
      </c>
      <c r="C684" s="8" t="s">
        <v>4838</v>
      </c>
      <c r="D684" t="s">
        <v>14317</v>
      </c>
      <c r="E684" s="2">
        <v>33035397</v>
      </c>
      <c r="F684">
        <f t="shared" si="181"/>
        <v>0</v>
      </c>
      <c r="G684" s="6">
        <f t="shared" si="182"/>
        <v>33035397</v>
      </c>
      <c r="H684" s="6">
        <v>33035397</v>
      </c>
      <c r="I684" s="3">
        <v>3276</v>
      </c>
      <c r="J684" s="2">
        <v>12222756</v>
      </c>
      <c r="K684" s="3">
        <v>3276</v>
      </c>
      <c r="L684" s="1">
        <v>39179</v>
      </c>
      <c r="M684">
        <f t="shared" si="183"/>
        <v>0</v>
      </c>
      <c r="N684">
        <f t="shared" si="184"/>
        <v>0</v>
      </c>
      <c r="Q684">
        <f t="shared" si="185"/>
        <v>2011</v>
      </c>
      <c r="R684">
        <f t="shared" si="186"/>
        <v>4</v>
      </c>
      <c r="S684">
        <f t="shared" si="187"/>
        <v>8</v>
      </c>
      <c r="T684" s="5">
        <f t="shared" si="188"/>
        <v>39179</v>
      </c>
      <c r="U684" s="7">
        <f t="shared" si="189"/>
        <v>2011</v>
      </c>
      <c r="V684" s="7">
        <f t="shared" si="190"/>
        <v>4</v>
      </c>
      <c r="W684" s="7">
        <f t="shared" si="191"/>
        <v>8</v>
      </c>
      <c r="X684" s="7" t="str">
        <f t="shared" si="192"/>
        <v>11</v>
      </c>
      <c r="Y684" t="str">
        <f t="shared" si="193"/>
        <v>Arthur [2011]</v>
      </c>
      <c r="Z684" t="str">
        <f t="shared" si="194"/>
        <v>Arthur [2011]</v>
      </c>
      <c r="AA684" t="str">
        <f t="shared" si="195"/>
        <v>arthur[11011]</v>
      </c>
      <c r="AB684" s="8" t="s">
        <v>1911</v>
      </c>
      <c r="AC684">
        <f t="shared" si="196"/>
        <v>1</v>
      </c>
      <c r="AD684" t="str">
        <f t="shared" si="197"/>
        <v>arthur10thur</v>
      </c>
    </row>
    <row r="685" spans="1:30">
      <c r="A685">
        <v>972</v>
      </c>
      <c r="B685">
        <f t="shared" si="180"/>
        <v>0</v>
      </c>
      <c r="C685" s="8" t="s">
        <v>13619</v>
      </c>
      <c r="D685" t="s">
        <v>13961</v>
      </c>
      <c r="E685" s="2">
        <v>15132763</v>
      </c>
      <c r="F685">
        <f t="shared" si="181"/>
        <v>0</v>
      </c>
      <c r="G685" s="6">
        <f t="shared" si="182"/>
        <v>15132763</v>
      </c>
      <c r="H685" s="6">
        <v>15132763</v>
      </c>
      <c r="I685" s="3">
        <v>2248</v>
      </c>
      <c r="K685">
        <v>1</v>
      </c>
      <c r="L685" s="1">
        <v>37618</v>
      </c>
      <c r="M685">
        <f t="shared" si="183"/>
        <v>0</v>
      </c>
      <c r="N685">
        <f t="shared" si="184"/>
        <v>0</v>
      </c>
      <c r="Q685">
        <f t="shared" si="185"/>
        <v>2006</v>
      </c>
      <c r="R685">
        <f t="shared" si="186"/>
        <v>12</v>
      </c>
      <c r="S685">
        <f t="shared" si="187"/>
        <v>29</v>
      </c>
      <c r="T685" s="5">
        <f t="shared" si="188"/>
        <v>37618</v>
      </c>
      <c r="U685" s="7">
        <f t="shared" si="189"/>
        <v>2006</v>
      </c>
      <c r="V685" s="7">
        <f t="shared" si="190"/>
        <v>12</v>
      </c>
      <c r="W685" s="7">
        <f t="shared" si="191"/>
        <v>29</v>
      </c>
      <c r="X685" s="7" t="str">
        <f t="shared" si="192"/>
        <v>06</v>
      </c>
      <c r="Y685" t="str">
        <f t="shared" si="193"/>
        <v>Arthur and the Invisibles</v>
      </c>
      <c r="Z685" t="str">
        <f t="shared" si="194"/>
        <v>Arthur and the Invisibles</v>
      </c>
      <c r="AA685" t="str">
        <f t="shared" si="195"/>
        <v>arthura06bles</v>
      </c>
      <c r="AB685" t="s">
        <v>3363</v>
      </c>
      <c r="AC685">
        <f t="shared" si="196"/>
        <v>1</v>
      </c>
      <c r="AD685" t="str">
        <f t="shared" si="197"/>
        <v>arthure06moys</v>
      </c>
    </row>
    <row r="686" spans="1:30">
      <c r="A686">
        <v>973</v>
      </c>
      <c r="B686">
        <f t="shared" si="180"/>
        <v>0</v>
      </c>
      <c r="C686" s="8" t="s">
        <v>13620</v>
      </c>
      <c r="D686" t="s">
        <v>14503</v>
      </c>
      <c r="E686" s="2">
        <v>46462469</v>
      </c>
      <c r="F686">
        <f t="shared" si="181"/>
        <v>0</v>
      </c>
      <c r="G686" s="6">
        <f t="shared" si="182"/>
        <v>46462469</v>
      </c>
      <c r="H686" s="6">
        <v>46462469</v>
      </c>
      <c r="I686" s="3">
        <v>3376</v>
      </c>
      <c r="J686" s="2">
        <v>12068931</v>
      </c>
      <c r="K686" s="3">
        <v>3376</v>
      </c>
      <c r="L686" s="1">
        <v>39408</v>
      </c>
      <c r="M686">
        <f t="shared" si="183"/>
        <v>0</v>
      </c>
      <c r="N686">
        <f t="shared" si="184"/>
        <v>0</v>
      </c>
      <c r="Q686">
        <f t="shared" si="185"/>
        <v>2011</v>
      </c>
      <c r="R686">
        <f t="shared" si="186"/>
        <v>11</v>
      </c>
      <c r="S686">
        <f t="shared" si="187"/>
        <v>23</v>
      </c>
      <c r="T686" s="5">
        <f t="shared" si="188"/>
        <v>39408</v>
      </c>
      <c r="U686" s="7">
        <f t="shared" si="189"/>
        <v>2011</v>
      </c>
      <c r="V686" s="7">
        <f t="shared" si="190"/>
        <v>11</v>
      </c>
      <c r="W686" s="7">
        <f t="shared" si="191"/>
        <v>23</v>
      </c>
      <c r="X686" s="7" t="str">
        <f t="shared" si="192"/>
        <v>11</v>
      </c>
      <c r="Y686" t="str">
        <f t="shared" si="193"/>
        <v>Arthur Christmas</v>
      </c>
      <c r="Z686" t="str">
        <f t="shared" si="194"/>
        <v>Arthur Christmas</v>
      </c>
      <c r="AA686" t="str">
        <f t="shared" si="195"/>
        <v>arthurc11tmas</v>
      </c>
      <c r="AC686">
        <f t="shared" si="196"/>
        <v>0</v>
      </c>
      <c r="AD686" t="str">
        <f t="shared" si="197"/>
        <v>arthurc11tmas</v>
      </c>
    </row>
    <row r="687" spans="1:30">
      <c r="A687">
        <v>974</v>
      </c>
      <c r="B687">
        <f t="shared" si="180"/>
        <v>0</v>
      </c>
      <c r="C687" s="8" t="s">
        <v>13811</v>
      </c>
      <c r="D687" t="s">
        <v>14283</v>
      </c>
      <c r="E687" s="2">
        <v>207853</v>
      </c>
      <c r="F687">
        <f t="shared" si="181"/>
        <v>0</v>
      </c>
      <c r="G687" s="6">
        <f t="shared" si="182"/>
        <v>207853</v>
      </c>
      <c r="H687" s="6">
        <v>207853</v>
      </c>
      <c r="I687">
        <v>248</v>
      </c>
      <c r="J687" s="2">
        <v>112788</v>
      </c>
      <c r="K687">
        <v>248</v>
      </c>
      <c r="L687" s="1">
        <v>39928</v>
      </c>
      <c r="M687">
        <f t="shared" si="183"/>
        <v>0</v>
      </c>
      <c r="N687">
        <f t="shared" si="184"/>
        <v>0</v>
      </c>
      <c r="Q687">
        <f t="shared" si="185"/>
        <v>2013</v>
      </c>
      <c r="R687">
        <f t="shared" si="186"/>
        <v>4</v>
      </c>
      <c r="S687">
        <f t="shared" si="187"/>
        <v>26</v>
      </c>
      <c r="T687" s="5">
        <f t="shared" si="188"/>
        <v>39928</v>
      </c>
      <c r="U687" s="7">
        <f t="shared" si="189"/>
        <v>2013</v>
      </c>
      <c r="V687" s="7">
        <f t="shared" si="190"/>
        <v>4</v>
      </c>
      <c r="W687" s="7">
        <f t="shared" si="191"/>
        <v>26</v>
      </c>
      <c r="X687" s="7" t="str">
        <f t="shared" si="192"/>
        <v>13</v>
      </c>
      <c r="Y687" t="str">
        <f t="shared" si="193"/>
        <v>Arthur Newman</v>
      </c>
      <c r="Z687" t="str">
        <f t="shared" si="194"/>
        <v>Arthur Newman</v>
      </c>
      <c r="AA687" t="str">
        <f t="shared" si="195"/>
        <v>arthurn13wman</v>
      </c>
      <c r="AB687" t="s">
        <v>1076</v>
      </c>
      <c r="AC687">
        <f t="shared" si="196"/>
        <v>1</v>
      </c>
      <c r="AD687" t="str">
        <f t="shared" si="197"/>
        <v>arthurn12wman</v>
      </c>
    </row>
    <row r="688" spans="1:30">
      <c r="A688">
        <v>976</v>
      </c>
      <c r="B688">
        <f t="shared" si="180"/>
        <v>0</v>
      </c>
      <c r="C688" s="8" t="s">
        <v>13813</v>
      </c>
      <c r="D688" t="s">
        <v>14015</v>
      </c>
      <c r="E688" s="2">
        <v>472185</v>
      </c>
      <c r="F688">
        <f t="shared" si="181"/>
        <v>0</v>
      </c>
      <c r="G688" s="6">
        <f t="shared" si="182"/>
        <v>472185</v>
      </c>
      <c r="H688" s="6">
        <v>472185</v>
      </c>
      <c r="I688">
        <v>164</v>
      </c>
      <c r="J688" s="2">
        <v>302908</v>
      </c>
      <c r="K688">
        <v>164</v>
      </c>
      <c r="L688" s="1">
        <v>37513</v>
      </c>
      <c r="M688">
        <f t="shared" si="183"/>
        <v>0</v>
      </c>
      <c r="N688">
        <f t="shared" si="184"/>
        <v>0</v>
      </c>
      <c r="Q688">
        <f t="shared" si="185"/>
        <v>2006</v>
      </c>
      <c r="R688">
        <f t="shared" si="186"/>
        <v>9</v>
      </c>
      <c r="S688">
        <f t="shared" si="187"/>
        <v>15</v>
      </c>
      <c r="T688" s="5">
        <f t="shared" si="188"/>
        <v>37513</v>
      </c>
      <c r="U688" s="7">
        <f t="shared" si="189"/>
        <v>2006</v>
      </c>
      <c r="V688" s="7">
        <f t="shared" si="190"/>
        <v>9</v>
      </c>
      <c r="W688" s="7">
        <f t="shared" si="191"/>
        <v>15</v>
      </c>
      <c r="X688" s="7" t="str">
        <f t="shared" si="192"/>
        <v>06</v>
      </c>
      <c r="Y688" t="str">
        <f t="shared" si="193"/>
        <v>Artie Lange's Beer League</v>
      </c>
      <c r="Z688" t="str">
        <f t="shared" si="194"/>
        <v>Artie Lange's Beer League</v>
      </c>
      <c r="AA688" t="str">
        <f t="shared" si="195"/>
        <v>artiela06ague</v>
      </c>
      <c r="AB688" t="s">
        <v>3364</v>
      </c>
      <c r="AC688">
        <f t="shared" si="196"/>
        <v>1</v>
      </c>
      <c r="AD688" t="str">
        <f t="shared" si="197"/>
        <v>beerlea06ague</v>
      </c>
    </row>
    <row r="689" spans="1:30">
      <c r="A689">
        <v>981</v>
      </c>
      <c r="B689">
        <f t="shared" si="180"/>
        <v>0</v>
      </c>
      <c r="C689" s="8" t="s">
        <v>14223</v>
      </c>
      <c r="D689" t="s">
        <v>14185</v>
      </c>
      <c r="E689" s="2">
        <v>21321100</v>
      </c>
      <c r="F689">
        <f t="shared" si="181"/>
        <v>0</v>
      </c>
      <c r="G689" s="6">
        <f t="shared" si="182"/>
        <v>21321100</v>
      </c>
      <c r="H689" s="6">
        <v>21321100</v>
      </c>
      <c r="I689" s="3">
        <v>2650</v>
      </c>
      <c r="J689" s="2">
        <v>8632820</v>
      </c>
      <c r="K689" s="3">
        <v>2640</v>
      </c>
      <c r="L689" s="1">
        <v>40418</v>
      </c>
      <c r="M689">
        <f t="shared" si="183"/>
        <v>0</v>
      </c>
      <c r="N689">
        <f t="shared" si="184"/>
        <v>0</v>
      </c>
      <c r="Q689">
        <f t="shared" si="185"/>
        <v>2014</v>
      </c>
      <c r="R689">
        <f t="shared" si="186"/>
        <v>8</v>
      </c>
      <c r="S689">
        <f t="shared" si="187"/>
        <v>29</v>
      </c>
      <c r="T689" s="5">
        <f t="shared" si="188"/>
        <v>40418</v>
      </c>
      <c r="U689" s="7">
        <f t="shared" si="189"/>
        <v>2014</v>
      </c>
      <c r="V689" s="7">
        <f t="shared" si="190"/>
        <v>8</v>
      </c>
      <c r="W689" s="7">
        <f t="shared" si="191"/>
        <v>29</v>
      </c>
      <c r="X689" s="7" t="str">
        <f t="shared" si="192"/>
        <v>14</v>
      </c>
      <c r="Y689" t="str">
        <f t="shared" si="193"/>
        <v>As Above/So Below</v>
      </c>
      <c r="Z689" t="str">
        <f t="shared" si="194"/>
        <v>As Above/So Below</v>
      </c>
      <c r="AA689" t="str">
        <f t="shared" si="195"/>
        <v>asabove14elow</v>
      </c>
      <c r="AC689">
        <f t="shared" si="196"/>
        <v>0</v>
      </c>
      <c r="AD689" t="str">
        <f t="shared" si="197"/>
        <v>asabove14elow</v>
      </c>
    </row>
    <row r="690" spans="1:30">
      <c r="A690">
        <v>982</v>
      </c>
      <c r="B690">
        <f t="shared" si="180"/>
        <v>0</v>
      </c>
      <c r="C690" s="8" t="s">
        <v>14021</v>
      </c>
      <c r="D690" t="s">
        <v>14304</v>
      </c>
      <c r="E690" s="2">
        <v>3234</v>
      </c>
      <c r="F690">
        <f t="shared" si="181"/>
        <v>0</v>
      </c>
      <c r="G690" s="6">
        <f t="shared" si="182"/>
        <v>3234</v>
      </c>
      <c r="H690" s="6">
        <v>3234</v>
      </c>
      <c r="I690">
        <v>1</v>
      </c>
      <c r="K690">
        <v>1</v>
      </c>
      <c r="L690" s="1">
        <v>39970</v>
      </c>
      <c r="M690">
        <f t="shared" si="183"/>
        <v>0</v>
      </c>
      <c r="N690">
        <f t="shared" si="184"/>
        <v>0</v>
      </c>
      <c r="Q690">
        <f t="shared" si="185"/>
        <v>2013</v>
      </c>
      <c r="R690">
        <f t="shared" si="186"/>
        <v>6</v>
      </c>
      <c r="S690">
        <f t="shared" si="187"/>
        <v>7</v>
      </c>
      <c r="T690" s="5">
        <f t="shared" si="188"/>
        <v>39970</v>
      </c>
      <c r="U690" s="7">
        <f t="shared" si="189"/>
        <v>2013</v>
      </c>
      <c r="V690" s="7">
        <f t="shared" si="190"/>
        <v>6</v>
      </c>
      <c r="W690" s="7">
        <f t="shared" si="191"/>
        <v>7</v>
      </c>
      <c r="X690" s="7" t="str">
        <f t="shared" si="192"/>
        <v>13</v>
      </c>
      <c r="Y690" t="str">
        <f t="shared" si="193"/>
        <v>As Cool As I Am</v>
      </c>
      <c r="Z690" t="str">
        <f t="shared" si="194"/>
        <v>As Cool As I Am</v>
      </c>
      <c r="AA690" t="str">
        <f t="shared" si="195"/>
        <v>ascoola13siam</v>
      </c>
      <c r="AC690">
        <f t="shared" si="196"/>
        <v>0</v>
      </c>
      <c r="AD690" t="str">
        <f t="shared" si="197"/>
        <v>ascoola13siam</v>
      </c>
    </row>
    <row r="691" spans="1:30">
      <c r="A691">
        <v>983</v>
      </c>
      <c r="B691">
        <f t="shared" si="180"/>
        <v>0</v>
      </c>
      <c r="C691" s="8" t="s">
        <v>14022</v>
      </c>
      <c r="D691" t="s">
        <v>13810</v>
      </c>
      <c r="E691" s="2">
        <v>1981</v>
      </c>
      <c r="F691">
        <f t="shared" si="181"/>
        <v>0</v>
      </c>
      <c r="G691" s="6">
        <f t="shared" si="182"/>
        <v>1981</v>
      </c>
      <c r="H691" s="6">
        <v>1981</v>
      </c>
      <c r="I691">
        <v>1</v>
      </c>
      <c r="J691" s="2">
        <v>1494</v>
      </c>
      <c r="K691">
        <v>1</v>
      </c>
      <c r="L691" s="1">
        <v>38997</v>
      </c>
      <c r="M691">
        <f t="shared" si="183"/>
        <v>0</v>
      </c>
      <c r="N691">
        <f t="shared" si="184"/>
        <v>0</v>
      </c>
      <c r="Q691">
        <f t="shared" si="185"/>
        <v>2010</v>
      </c>
      <c r="R691">
        <f t="shared" si="186"/>
        <v>10</v>
      </c>
      <c r="S691">
        <f t="shared" si="187"/>
        <v>8</v>
      </c>
      <c r="T691" s="5">
        <f t="shared" si="188"/>
        <v>38997</v>
      </c>
      <c r="U691" s="7">
        <f t="shared" si="189"/>
        <v>2010</v>
      </c>
      <c r="V691" s="7">
        <f t="shared" si="190"/>
        <v>10</v>
      </c>
      <c r="W691" s="7">
        <f t="shared" si="191"/>
        <v>8</v>
      </c>
      <c r="X691" s="7" t="str">
        <f t="shared" si="192"/>
        <v>10</v>
      </c>
      <c r="Y691" t="str">
        <f t="shared" si="193"/>
        <v>As Good as Dead</v>
      </c>
      <c r="Z691" t="str">
        <f t="shared" si="194"/>
        <v>As Good as Dead</v>
      </c>
      <c r="AA691" t="str">
        <f t="shared" si="195"/>
        <v>asgooda10dead</v>
      </c>
      <c r="AC691">
        <f t="shared" si="196"/>
        <v>0</v>
      </c>
      <c r="AD691" t="str">
        <f t="shared" si="197"/>
        <v>asgooda10dead</v>
      </c>
    </row>
    <row r="692" spans="1:30">
      <c r="A692">
        <v>986</v>
      </c>
      <c r="B692">
        <f t="shared" si="180"/>
        <v>0</v>
      </c>
      <c r="C692" s="8" t="s">
        <v>13831</v>
      </c>
      <c r="D692" t="s">
        <v>13739</v>
      </c>
      <c r="E692" s="2">
        <v>16697</v>
      </c>
      <c r="F692">
        <f t="shared" si="181"/>
        <v>0</v>
      </c>
      <c r="G692" s="6">
        <f t="shared" si="182"/>
        <v>16697</v>
      </c>
      <c r="H692" s="6">
        <v>16697</v>
      </c>
      <c r="I692">
        <v>2</v>
      </c>
      <c r="J692" s="2">
        <v>7143</v>
      </c>
      <c r="K692">
        <v>1</v>
      </c>
      <c r="L692" s="1">
        <v>40096</v>
      </c>
      <c r="M692">
        <f t="shared" si="183"/>
        <v>0</v>
      </c>
      <c r="N692">
        <f t="shared" si="184"/>
        <v>0</v>
      </c>
      <c r="Q692">
        <f t="shared" si="185"/>
        <v>2013</v>
      </c>
      <c r="R692">
        <f t="shared" si="186"/>
        <v>10</v>
      </c>
      <c r="S692">
        <f t="shared" si="187"/>
        <v>11</v>
      </c>
      <c r="T692" s="5">
        <f t="shared" si="188"/>
        <v>40096</v>
      </c>
      <c r="U692" s="7">
        <f t="shared" si="189"/>
        <v>2013</v>
      </c>
      <c r="V692" s="7">
        <f t="shared" si="190"/>
        <v>10</v>
      </c>
      <c r="W692" s="7">
        <f t="shared" si="191"/>
        <v>11</v>
      </c>
      <c r="X692" s="7" t="str">
        <f t="shared" si="192"/>
        <v>13</v>
      </c>
      <c r="Y692" t="str">
        <f t="shared" si="193"/>
        <v>As I Lay Dying</v>
      </c>
      <c r="Z692" t="str">
        <f t="shared" si="194"/>
        <v>As I Lay Dying</v>
      </c>
      <c r="AA692" t="str">
        <f t="shared" si="195"/>
        <v>asilayd13ying</v>
      </c>
      <c r="AC692">
        <f t="shared" si="196"/>
        <v>0</v>
      </c>
      <c r="AD692" t="str">
        <f t="shared" si="197"/>
        <v>asilayd13ying</v>
      </c>
    </row>
    <row r="693" spans="1:30">
      <c r="A693">
        <v>987</v>
      </c>
      <c r="B693">
        <f t="shared" si="180"/>
        <v>0</v>
      </c>
      <c r="C693" s="8" t="s">
        <v>13832</v>
      </c>
      <c r="E693" s="2">
        <v>10850</v>
      </c>
      <c r="F693">
        <f t="shared" si="181"/>
        <v>0</v>
      </c>
      <c r="G693" s="6">
        <f t="shared" si="182"/>
        <v>10850</v>
      </c>
      <c r="H693" s="6">
        <v>10850</v>
      </c>
      <c r="I693">
        <v>2</v>
      </c>
      <c r="J693" s="2">
        <v>531</v>
      </c>
      <c r="K693">
        <v>1</v>
      </c>
      <c r="L693" s="1">
        <v>40376</v>
      </c>
      <c r="M693">
        <f t="shared" si="183"/>
        <v>0</v>
      </c>
      <c r="N693">
        <f t="shared" si="184"/>
        <v>0</v>
      </c>
      <c r="Q693">
        <f t="shared" si="185"/>
        <v>2014</v>
      </c>
      <c r="R693">
        <f t="shared" si="186"/>
        <v>7</v>
      </c>
      <c r="S693">
        <f t="shared" si="187"/>
        <v>18</v>
      </c>
      <c r="T693" s="5">
        <f t="shared" si="188"/>
        <v>40376</v>
      </c>
      <c r="U693" s="7">
        <f t="shared" si="189"/>
        <v>2014</v>
      </c>
      <c r="V693" s="7">
        <f t="shared" si="190"/>
        <v>7</v>
      </c>
      <c r="W693" s="7">
        <f t="shared" si="191"/>
        <v>18</v>
      </c>
      <c r="X693" s="7" t="str">
        <f t="shared" si="192"/>
        <v>14</v>
      </c>
      <c r="Y693" t="str">
        <f t="shared" si="193"/>
        <v>As It Is In Heaven</v>
      </c>
      <c r="Z693" t="str">
        <f t="shared" si="194"/>
        <v>As It Is In Heaven</v>
      </c>
      <c r="AA693" t="str">
        <f t="shared" si="195"/>
        <v>asitisi14aven</v>
      </c>
      <c r="AC693">
        <f t="shared" si="196"/>
        <v>0</v>
      </c>
      <c r="AD693" t="str">
        <f t="shared" si="197"/>
        <v>asitisi14aven</v>
      </c>
    </row>
    <row r="694" spans="1:30">
      <c r="A694">
        <v>988</v>
      </c>
      <c r="B694">
        <f t="shared" si="180"/>
        <v>0</v>
      </c>
      <c r="C694" s="8" t="s">
        <v>4839</v>
      </c>
      <c r="D694" t="s">
        <v>13750</v>
      </c>
      <c r="E694" s="2">
        <v>10236</v>
      </c>
      <c r="F694">
        <f t="shared" si="181"/>
        <v>0</v>
      </c>
      <c r="G694" s="6">
        <f t="shared" si="182"/>
        <v>10236</v>
      </c>
      <c r="H694" s="6">
        <v>10236</v>
      </c>
      <c r="I694">
        <v>1</v>
      </c>
      <c r="J694" s="2">
        <v>2402</v>
      </c>
      <c r="K694">
        <v>1</v>
      </c>
      <c r="L694" s="1">
        <v>38108</v>
      </c>
      <c r="M694">
        <f t="shared" si="183"/>
        <v>0</v>
      </c>
      <c r="N694">
        <f t="shared" si="184"/>
        <v>0</v>
      </c>
      <c r="Q694">
        <f t="shared" si="185"/>
        <v>2008</v>
      </c>
      <c r="R694">
        <f t="shared" si="186"/>
        <v>5</v>
      </c>
      <c r="S694">
        <f t="shared" si="187"/>
        <v>2</v>
      </c>
      <c r="T694" s="5">
        <f t="shared" si="188"/>
        <v>38108</v>
      </c>
      <c r="U694" s="7">
        <f t="shared" si="189"/>
        <v>2008</v>
      </c>
      <c r="V694" s="7">
        <f t="shared" si="190"/>
        <v>5</v>
      </c>
      <c r="W694" s="7">
        <f t="shared" si="191"/>
        <v>2</v>
      </c>
      <c r="X694" s="7" t="str">
        <f t="shared" si="192"/>
        <v>08</v>
      </c>
      <c r="Y694" t="str">
        <f t="shared" si="193"/>
        <v>As It Is in Heaven [2008]</v>
      </c>
      <c r="Z694" t="str">
        <f t="shared" si="194"/>
        <v>As It Is in Heaven [2008]</v>
      </c>
      <c r="AA694" t="str">
        <f t="shared" si="195"/>
        <v>asitisi08008]</v>
      </c>
      <c r="AB694" t="s">
        <v>2638</v>
      </c>
      <c r="AC694">
        <f t="shared" si="196"/>
        <v>1</v>
      </c>
      <c r="AD694" t="str">
        <f t="shared" si="197"/>
        <v>sasomih04elen</v>
      </c>
    </row>
    <row r="695" spans="1:30">
      <c r="A695">
        <v>991</v>
      </c>
      <c r="B695">
        <f t="shared" si="180"/>
        <v>0</v>
      </c>
      <c r="C695" s="8" t="s">
        <v>13833</v>
      </c>
      <c r="D695" t="s">
        <v>13834</v>
      </c>
      <c r="E695" s="2">
        <v>235075</v>
      </c>
      <c r="F695">
        <f t="shared" si="181"/>
        <v>0</v>
      </c>
      <c r="G695" s="6">
        <f t="shared" si="182"/>
        <v>235075</v>
      </c>
      <c r="H695" s="6">
        <v>235075</v>
      </c>
      <c r="I695">
        <v>5</v>
      </c>
      <c r="J695" s="2">
        <v>53140</v>
      </c>
      <c r="K695">
        <v>5</v>
      </c>
      <c r="L695" s="1">
        <v>36659</v>
      </c>
      <c r="M695">
        <f t="shared" si="183"/>
        <v>0</v>
      </c>
      <c r="N695">
        <f t="shared" si="184"/>
        <v>0</v>
      </c>
      <c r="Q695">
        <f t="shared" si="185"/>
        <v>2004</v>
      </c>
      <c r="R695">
        <f t="shared" si="186"/>
        <v>5</v>
      </c>
      <c r="S695">
        <f t="shared" si="187"/>
        <v>14</v>
      </c>
      <c r="T695" s="5">
        <f t="shared" si="188"/>
        <v>36659</v>
      </c>
      <c r="U695" s="7">
        <f t="shared" si="189"/>
        <v>2004</v>
      </c>
      <c r="V695" s="7">
        <f t="shared" si="190"/>
        <v>5</v>
      </c>
      <c r="W695" s="7">
        <f t="shared" si="191"/>
        <v>14</v>
      </c>
      <c r="X695" s="7" t="str">
        <f t="shared" si="192"/>
        <v>04</v>
      </c>
      <c r="Y695" t="str">
        <f t="shared" si="193"/>
        <v>Asa Nu Maan Watan</v>
      </c>
      <c r="Z695" t="str">
        <f t="shared" si="194"/>
        <v>Asa Nu Maan Watan</v>
      </c>
      <c r="AA695" t="str">
        <f t="shared" si="195"/>
        <v>asanuma04atan</v>
      </c>
      <c r="AB695" t="s">
        <v>4117</v>
      </c>
      <c r="AC695">
        <f t="shared" si="196"/>
        <v>1</v>
      </c>
      <c r="AD695" t="str">
        <f t="shared" si="197"/>
        <v>asanuma04oots</v>
      </c>
    </row>
    <row r="696" spans="1:30">
      <c r="A696">
        <v>992</v>
      </c>
      <c r="B696">
        <f t="shared" si="180"/>
        <v>0</v>
      </c>
      <c r="C696" s="8" t="s">
        <v>13835</v>
      </c>
      <c r="D696" t="s">
        <v>14314</v>
      </c>
      <c r="E696" s="2">
        <v>19504</v>
      </c>
      <c r="F696">
        <f t="shared" si="181"/>
        <v>0</v>
      </c>
      <c r="G696" s="6">
        <f t="shared" si="182"/>
        <v>19504</v>
      </c>
      <c r="H696" s="6">
        <v>19504</v>
      </c>
      <c r="I696">
        <v>15</v>
      </c>
      <c r="J696" s="2">
        <v>19504</v>
      </c>
      <c r="K696">
        <v>15</v>
      </c>
      <c r="L696" s="1">
        <v>36729</v>
      </c>
      <c r="M696">
        <f t="shared" si="183"/>
        <v>0</v>
      </c>
      <c r="N696">
        <f t="shared" si="184"/>
        <v>0</v>
      </c>
      <c r="Q696">
        <f t="shared" si="185"/>
        <v>2004</v>
      </c>
      <c r="R696">
        <f t="shared" si="186"/>
        <v>7</v>
      </c>
      <c r="S696">
        <f t="shared" si="187"/>
        <v>23</v>
      </c>
      <c r="T696" s="5">
        <f t="shared" si="188"/>
        <v>36729</v>
      </c>
      <c r="U696" s="7">
        <f t="shared" si="189"/>
        <v>2004</v>
      </c>
      <c r="V696" s="7">
        <f t="shared" si="190"/>
        <v>7</v>
      </c>
      <c r="W696" s="7">
        <f t="shared" si="191"/>
        <v>23</v>
      </c>
      <c r="X696" s="7" t="str">
        <f t="shared" si="192"/>
        <v>04</v>
      </c>
      <c r="Y696" t="str">
        <f t="shared" si="193"/>
        <v>Asambhav</v>
      </c>
      <c r="Z696" t="str">
        <f t="shared" si="194"/>
        <v>Asambhav</v>
      </c>
      <c r="AA696" t="str">
        <f t="shared" si="195"/>
        <v>asambha04bhav</v>
      </c>
      <c r="AC696">
        <f t="shared" si="196"/>
        <v>0</v>
      </c>
      <c r="AD696" t="str">
        <f t="shared" si="197"/>
        <v>asambha04bhav</v>
      </c>
    </row>
    <row r="697" spans="1:30">
      <c r="A697">
        <v>993</v>
      </c>
      <c r="B697">
        <f t="shared" si="180"/>
        <v>0</v>
      </c>
      <c r="C697" s="8" t="s">
        <v>13836</v>
      </c>
      <c r="D697" t="s">
        <v>13999</v>
      </c>
      <c r="E697" s="2">
        <v>2942</v>
      </c>
      <c r="F697">
        <f t="shared" si="181"/>
        <v>0</v>
      </c>
      <c r="G697" s="6">
        <f t="shared" si="182"/>
        <v>2942</v>
      </c>
      <c r="H697" s="6">
        <v>2942</v>
      </c>
      <c r="I697">
        <v>2</v>
      </c>
      <c r="J697" s="2">
        <v>2942</v>
      </c>
      <c r="K697">
        <v>2</v>
      </c>
      <c r="L697" s="1">
        <v>36078</v>
      </c>
      <c r="M697">
        <f t="shared" si="183"/>
        <v>0</v>
      </c>
      <c r="N697">
        <f t="shared" si="184"/>
        <v>0</v>
      </c>
      <c r="Q697">
        <f t="shared" si="185"/>
        <v>2002</v>
      </c>
      <c r="R697">
        <f t="shared" si="186"/>
        <v>10</v>
      </c>
      <c r="S697">
        <f t="shared" si="187"/>
        <v>11</v>
      </c>
      <c r="T697" s="5">
        <f t="shared" si="188"/>
        <v>36078</v>
      </c>
      <c r="U697" s="7">
        <f t="shared" si="189"/>
        <v>2002</v>
      </c>
      <c r="V697" s="7">
        <f t="shared" si="190"/>
        <v>10</v>
      </c>
      <c r="W697" s="7">
        <f t="shared" si="191"/>
        <v>11</v>
      </c>
      <c r="X697" s="7" t="str">
        <f t="shared" si="192"/>
        <v>02</v>
      </c>
      <c r="Y697" t="str">
        <f t="shared" si="193"/>
        <v>Ash Wednesday</v>
      </c>
      <c r="Z697" t="str">
        <f t="shared" si="194"/>
        <v>Ash Wednesday</v>
      </c>
      <c r="AA697" t="str">
        <f t="shared" si="195"/>
        <v>ashwedn02sday</v>
      </c>
      <c r="AC697">
        <f t="shared" si="196"/>
        <v>0</v>
      </c>
      <c r="AD697" t="str">
        <f t="shared" si="197"/>
        <v>ashwedn02sday</v>
      </c>
    </row>
    <row r="698" spans="1:30">
      <c r="A698">
        <v>994</v>
      </c>
      <c r="B698">
        <f t="shared" si="180"/>
        <v>0</v>
      </c>
      <c r="C698" s="8" t="s">
        <v>13837</v>
      </c>
      <c r="D698" t="s">
        <v>14180</v>
      </c>
      <c r="E698" s="2">
        <v>4631</v>
      </c>
      <c r="F698">
        <f t="shared" si="181"/>
        <v>0</v>
      </c>
      <c r="G698" s="6">
        <f t="shared" si="182"/>
        <v>4631</v>
      </c>
      <c r="H698" s="6">
        <v>4631</v>
      </c>
      <c r="I698">
        <v>15</v>
      </c>
      <c r="J698" s="2">
        <v>4631</v>
      </c>
      <c r="K698">
        <v>15</v>
      </c>
      <c r="L698" s="1">
        <v>40810</v>
      </c>
      <c r="M698">
        <f t="shared" si="183"/>
        <v>0</v>
      </c>
      <c r="N698">
        <f t="shared" si="184"/>
        <v>0</v>
      </c>
      <c r="Q698">
        <f t="shared" si="185"/>
        <v>2015</v>
      </c>
      <c r="R698">
        <f t="shared" si="186"/>
        <v>9</v>
      </c>
      <c r="S698">
        <f t="shared" si="187"/>
        <v>25</v>
      </c>
      <c r="T698" s="5">
        <f t="shared" si="188"/>
        <v>40810</v>
      </c>
      <c r="U698" s="7">
        <f t="shared" si="189"/>
        <v>2015</v>
      </c>
      <c r="V698" s="7">
        <f t="shared" si="190"/>
        <v>9</v>
      </c>
      <c r="W698" s="7">
        <f t="shared" si="191"/>
        <v>25</v>
      </c>
      <c r="X698" s="7" t="str">
        <f t="shared" si="192"/>
        <v>15</v>
      </c>
      <c r="Y698" t="str">
        <f t="shared" si="193"/>
        <v>Ashby</v>
      </c>
      <c r="Z698" t="str">
        <f t="shared" si="194"/>
        <v>Ashby</v>
      </c>
      <c r="AA698" t="str">
        <f t="shared" si="195"/>
        <v>ashby15shby</v>
      </c>
      <c r="AC698">
        <f t="shared" si="196"/>
        <v>0</v>
      </c>
      <c r="AD698" t="str">
        <f t="shared" si="197"/>
        <v>ashby15shby</v>
      </c>
    </row>
    <row r="699" spans="1:30">
      <c r="A699">
        <v>996</v>
      </c>
      <c r="B699">
        <f t="shared" si="180"/>
        <v>0</v>
      </c>
      <c r="C699" s="8" t="s">
        <v>13423</v>
      </c>
      <c r="D699" t="s">
        <v>13937</v>
      </c>
      <c r="E699" s="2">
        <v>743847</v>
      </c>
      <c r="F699">
        <f t="shared" si="181"/>
        <v>0</v>
      </c>
      <c r="G699" s="6">
        <f t="shared" si="182"/>
        <v>743847</v>
      </c>
      <c r="H699" s="6">
        <v>743847</v>
      </c>
      <c r="I699">
        <v>111</v>
      </c>
      <c r="J699" s="2">
        <v>68779</v>
      </c>
      <c r="K699">
        <v>7</v>
      </c>
      <c r="L699" s="1">
        <v>37324</v>
      </c>
      <c r="M699">
        <f t="shared" si="183"/>
        <v>0</v>
      </c>
      <c r="N699">
        <f t="shared" si="184"/>
        <v>0</v>
      </c>
      <c r="Q699">
        <f t="shared" si="185"/>
        <v>2006</v>
      </c>
      <c r="R699">
        <f t="shared" si="186"/>
        <v>3</v>
      </c>
      <c r="S699">
        <f t="shared" si="187"/>
        <v>10</v>
      </c>
      <c r="T699" s="5">
        <f t="shared" si="188"/>
        <v>37324</v>
      </c>
      <c r="U699" s="7">
        <f t="shared" si="189"/>
        <v>2006</v>
      </c>
      <c r="V699" s="7">
        <f t="shared" si="190"/>
        <v>3</v>
      </c>
      <c r="W699" s="7">
        <f t="shared" si="191"/>
        <v>10</v>
      </c>
      <c r="X699" s="7" t="str">
        <f t="shared" si="192"/>
        <v>06</v>
      </c>
      <c r="Y699" t="str">
        <f t="shared" si="193"/>
        <v>Ask the Dust</v>
      </c>
      <c r="Z699" t="str">
        <f t="shared" si="194"/>
        <v>Ask the Dust</v>
      </c>
      <c r="AA699" t="str">
        <f t="shared" si="195"/>
        <v>askthed06dust</v>
      </c>
      <c r="AC699">
        <f t="shared" si="196"/>
        <v>0</v>
      </c>
      <c r="AD699" t="str">
        <f t="shared" si="197"/>
        <v>askthed06dust</v>
      </c>
    </row>
    <row r="700" spans="1:30">
      <c r="A700">
        <v>997</v>
      </c>
      <c r="B700">
        <f t="shared" si="180"/>
        <v>0</v>
      </c>
      <c r="C700" s="8" t="s">
        <v>13424</v>
      </c>
      <c r="D700" t="s">
        <v>13810</v>
      </c>
      <c r="E700" s="2">
        <v>731277</v>
      </c>
      <c r="F700">
        <f t="shared" si="181"/>
        <v>0</v>
      </c>
      <c r="G700" s="6">
        <f t="shared" si="182"/>
        <v>731277</v>
      </c>
      <c r="H700" s="6">
        <v>731277</v>
      </c>
      <c r="I700">
        <v>66</v>
      </c>
      <c r="J700" s="2">
        <v>337464</v>
      </c>
      <c r="K700">
        <v>66</v>
      </c>
      <c r="L700" s="1">
        <v>35728</v>
      </c>
      <c r="M700">
        <f t="shared" si="183"/>
        <v>0</v>
      </c>
      <c r="N700">
        <f t="shared" si="184"/>
        <v>0</v>
      </c>
      <c r="Q700">
        <f t="shared" si="185"/>
        <v>2001</v>
      </c>
      <c r="R700">
        <f t="shared" si="186"/>
        <v>10</v>
      </c>
      <c r="S700">
        <f t="shared" si="187"/>
        <v>26</v>
      </c>
      <c r="T700" s="5">
        <f t="shared" si="188"/>
        <v>35728</v>
      </c>
      <c r="U700" s="7">
        <f t="shared" si="189"/>
        <v>2001</v>
      </c>
      <c r="V700" s="7">
        <f t="shared" si="190"/>
        <v>10</v>
      </c>
      <c r="W700" s="7">
        <f t="shared" si="191"/>
        <v>26</v>
      </c>
      <c r="X700" s="7" t="str">
        <f t="shared" si="192"/>
        <v>01</v>
      </c>
      <c r="Y700" t="str">
        <f t="shared" si="193"/>
        <v>Asoka</v>
      </c>
      <c r="Z700" t="str">
        <f t="shared" si="194"/>
        <v>Asoka</v>
      </c>
      <c r="AA700" t="str">
        <f t="shared" si="195"/>
        <v>asoka01soka</v>
      </c>
      <c r="AC700">
        <f t="shared" si="196"/>
        <v>0</v>
      </c>
      <c r="AD700" t="str">
        <f t="shared" si="197"/>
        <v>asoka01soka</v>
      </c>
    </row>
    <row r="701" spans="1:30">
      <c r="A701">
        <v>1003</v>
      </c>
      <c r="B701">
        <f t="shared" si="180"/>
        <v>0</v>
      </c>
      <c r="C701" s="8" t="s">
        <v>4840</v>
      </c>
      <c r="D701" t="s">
        <v>13781</v>
      </c>
      <c r="E701" s="2">
        <v>1904682</v>
      </c>
      <c r="F701">
        <f t="shared" si="181"/>
        <v>0</v>
      </c>
      <c r="G701" s="6">
        <f t="shared" si="182"/>
        <v>1904682</v>
      </c>
      <c r="H701" s="6">
        <v>1904682</v>
      </c>
      <c r="I701">
        <v>33</v>
      </c>
      <c r="J701" s="2">
        <v>287700</v>
      </c>
      <c r="K701">
        <v>33</v>
      </c>
      <c r="L701" s="1">
        <v>40761</v>
      </c>
      <c r="M701">
        <f t="shared" si="183"/>
        <v>0</v>
      </c>
      <c r="N701">
        <f t="shared" si="184"/>
        <v>0</v>
      </c>
      <c r="Q701">
        <f t="shared" si="185"/>
        <v>2015</v>
      </c>
      <c r="R701">
        <f t="shared" si="186"/>
        <v>8</v>
      </c>
      <c r="S701">
        <f t="shared" si="187"/>
        <v>7</v>
      </c>
      <c r="T701" s="5">
        <f t="shared" si="188"/>
        <v>40761</v>
      </c>
      <c r="U701" s="7">
        <f t="shared" si="189"/>
        <v>2015</v>
      </c>
      <c r="V701" s="7">
        <f t="shared" si="190"/>
        <v>8</v>
      </c>
      <c r="W701" s="7">
        <f t="shared" si="191"/>
        <v>7</v>
      </c>
      <c r="X701" s="7" t="str">
        <f t="shared" si="192"/>
        <v>15</v>
      </c>
      <c r="Y701" t="str">
        <f t="shared" si="193"/>
        <v>Assassination [2015]</v>
      </c>
      <c r="Z701" t="str">
        <f t="shared" si="194"/>
        <v>Assassination [2015]</v>
      </c>
      <c r="AA701" t="str">
        <f t="shared" si="195"/>
        <v>assassi15015]</v>
      </c>
      <c r="AB701" t="s">
        <v>406</v>
      </c>
      <c r="AC701">
        <f t="shared" si="196"/>
        <v>1</v>
      </c>
      <c r="AD701" t="str">
        <f t="shared" si="197"/>
        <v>amsal15msal</v>
      </c>
    </row>
    <row r="702" spans="1:30">
      <c r="A702">
        <v>1007</v>
      </c>
      <c r="B702">
        <f t="shared" si="180"/>
        <v>0</v>
      </c>
      <c r="C702" s="8" t="s">
        <v>13622</v>
      </c>
      <c r="D702" t="s">
        <v>14184</v>
      </c>
      <c r="E702" s="2">
        <v>1013272</v>
      </c>
      <c r="F702">
        <f t="shared" si="181"/>
        <v>0</v>
      </c>
      <c r="G702" s="6">
        <f t="shared" si="182"/>
        <v>1013272</v>
      </c>
      <c r="H702" s="6">
        <v>1013272</v>
      </c>
      <c r="I702">
        <v>45</v>
      </c>
      <c r="J702" s="2">
        <v>64474</v>
      </c>
      <c r="K702">
        <v>7</v>
      </c>
      <c r="L702" s="1">
        <v>36246</v>
      </c>
      <c r="M702">
        <f t="shared" si="183"/>
        <v>0</v>
      </c>
      <c r="N702">
        <f t="shared" si="184"/>
        <v>0</v>
      </c>
      <c r="Q702">
        <f t="shared" si="185"/>
        <v>2003</v>
      </c>
      <c r="R702">
        <f t="shared" si="186"/>
        <v>3</v>
      </c>
      <c r="S702">
        <f t="shared" si="187"/>
        <v>28</v>
      </c>
      <c r="T702" s="5">
        <f t="shared" si="188"/>
        <v>36246</v>
      </c>
      <c r="U702" s="7">
        <f t="shared" si="189"/>
        <v>2003</v>
      </c>
      <c r="V702" s="7">
        <f t="shared" si="190"/>
        <v>3</v>
      </c>
      <c r="W702" s="7">
        <f t="shared" si="191"/>
        <v>28</v>
      </c>
      <c r="X702" s="7" t="str">
        <f t="shared" si="192"/>
        <v>03</v>
      </c>
      <c r="Y702" t="str">
        <f t="shared" si="193"/>
        <v>Assassination Tango</v>
      </c>
      <c r="Z702" t="str">
        <f t="shared" si="194"/>
        <v>Assassination Tango</v>
      </c>
      <c r="AA702" t="str">
        <f t="shared" si="195"/>
        <v>assassi03ango</v>
      </c>
      <c r="AB702" t="s">
        <v>3971</v>
      </c>
      <c r="AC702">
        <f t="shared" si="196"/>
        <v>1</v>
      </c>
      <c r="AD702" t="str">
        <f t="shared" si="197"/>
        <v>assassi02ango</v>
      </c>
    </row>
    <row r="703" spans="1:30">
      <c r="A703">
        <v>1011</v>
      </c>
      <c r="B703">
        <f t="shared" si="180"/>
        <v>0</v>
      </c>
      <c r="C703" s="8" t="s">
        <v>13623</v>
      </c>
      <c r="D703" t="s">
        <v>13989</v>
      </c>
      <c r="E703" s="2">
        <v>20040895</v>
      </c>
      <c r="F703">
        <f t="shared" si="181"/>
        <v>0</v>
      </c>
      <c r="G703" s="6">
        <f t="shared" si="182"/>
        <v>20040895</v>
      </c>
      <c r="H703" s="6">
        <v>20040895</v>
      </c>
      <c r="I703" s="3">
        <v>2297</v>
      </c>
      <c r="J703" s="2">
        <v>6502724</v>
      </c>
      <c r="K703" s="3">
        <v>2297</v>
      </c>
      <c r="L703" s="1">
        <v>36909</v>
      </c>
      <c r="M703">
        <f t="shared" si="183"/>
        <v>0</v>
      </c>
      <c r="N703">
        <f t="shared" si="184"/>
        <v>0</v>
      </c>
      <c r="Q703">
        <f t="shared" si="185"/>
        <v>2005</v>
      </c>
      <c r="R703">
        <f t="shared" si="186"/>
        <v>1</v>
      </c>
      <c r="S703">
        <f t="shared" si="187"/>
        <v>19</v>
      </c>
      <c r="T703" s="5">
        <f t="shared" si="188"/>
        <v>36909</v>
      </c>
      <c r="U703" s="7">
        <f t="shared" si="189"/>
        <v>2005</v>
      </c>
      <c r="V703" s="7">
        <f t="shared" si="190"/>
        <v>1</v>
      </c>
      <c r="W703" s="7">
        <f t="shared" si="191"/>
        <v>19</v>
      </c>
      <c r="X703" s="7" t="str">
        <f t="shared" si="192"/>
        <v>05</v>
      </c>
      <c r="Y703" t="str">
        <f t="shared" si="193"/>
        <v>Assault on Precinct 13</v>
      </c>
      <c r="Z703" t="str">
        <f t="shared" si="194"/>
        <v>Assault on Precinct 13</v>
      </c>
      <c r="AA703" t="str">
        <f t="shared" si="195"/>
        <v>assault05ct13</v>
      </c>
      <c r="AC703">
        <f t="shared" si="196"/>
        <v>0</v>
      </c>
      <c r="AD703" t="str">
        <f t="shared" si="197"/>
        <v>assault05ct13</v>
      </c>
    </row>
    <row r="704" spans="1:30">
      <c r="A704">
        <v>1012</v>
      </c>
      <c r="B704">
        <f t="shared" si="180"/>
        <v>0</v>
      </c>
      <c r="C704" s="8" t="s">
        <v>13624</v>
      </c>
      <c r="D704" t="s">
        <v>13625</v>
      </c>
      <c r="E704" s="2">
        <v>6905</v>
      </c>
      <c r="F704">
        <f t="shared" si="181"/>
        <v>0</v>
      </c>
      <c r="G704" s="6">
        <f t="shared" si="182"/>
        <v>6905</v>
      </c>
      <c r="H704" s="6">
        <v>6905</v>
      </c>
      <c r="I704">
        <v>17</v>
      </c>
      <c r="J704" s="2">
        <v>4570</v>
      </c>
      <c r="K704">
        <v>17</v>
      </c>
      <c r="L704" s="1">
        <v>39983</v>
      </c>
      <c r="M704">
        <f t="shared" si="183"/>
        <v>0</v>
      </c>
      <c r="N704">
        <f t="shared" si="184"/>
        <v>0</v>
      </c>
      <c r="Q704">
        <f t="shared" si="185"/>
        <v>2013</v>
      </c>
      <c r="R704">
        <f t="shared" si="186"/>
        <v>6</v>
      </c>
      <c r="S704">
        <f t="shared" si="187"/>
        <v>20</v>
      </c>
      <c r="T704" s="5">
        <f t="shared" si="188"/>
        <v>39983</v>
      </c>
      <c r="U704" s="7">
        <f t="shared" si="189"/>
        <v>2013</v>
      </c>
      <c r="V704" s="7">
        <f t="shared" si="190"/>
        <v>6</v>
      </c>
      <c r="W704" s="7">
        <f t="shared" si="191"/>
        <v>20</v>
      </c>
      <c r="X704" s="7" t="str">
        <f t="shared" si="192"/>
        <v>13</v>
      </c>
      <c r="Y704" t="str">
        <f t="shared" si="193"/>
        <v>Assaulted: Civil Rights Under Fire</v>
      </c>
      <c r="Z704" t="str">
        <f t="shared" si="194"/>
        <v>Assaulted: Civil Rights Under Fire</v>
      </c>
      <c r="AA704" t="str">
        <f t="shared" si="195"/>
        <v>assault13fire</v>
      </c>
      <c r="AC704">
        <f t="shared" si="196"/>
        <v>0</v>
      </c>
      <c r="AD704" t="str">
        <f t="shared" si="197"/>
        <v>assault13fire</v>
      </c>
    </row>
    <row r="705" spans="1:30">
      <c r="A705">
        <v>1014</v>
      </c>
      <c r="B705">
        <f t="shared" si="180"/>
        <v>0</v>
      </c>
      <c r="C705" s="8" t="s">
        <v>13435</v>
      </c>
      <c r="D705" t="s">
        <v>13436</v>
      </c>
      <c r="E705" s="2">
        <v>49048</v>
      </c>
      <c r="F705">
        <f t="shared" si="181"/>
        <v>0</v>
      </c>
      <c r="G705" s="6">
        <f t="shared" si="182"/>
        <v>49048</v>
      </c>
      <c r="H705" s="6">
        <v>49048</v>
      </c>
      <c r="I705">
        <v>7</v>
      </c>
      <c r="J705" s="2">
        <v>14146</v>
      </c>
      <c r="K705">
        <v>2</v>
      </c>
      <c r="L705" s="1">
        <v>36923</v>
      </c>
      <c r="M705">
        <f t="shared" si="183"/>
        <v>0</v>
      </c>
      <c r="N705">
        <f t="shared" si="184"/>
        <v>0</v>
      </c>
      <c r="Q705">
        <f t="shared" si="185"/>
        <v>2005</v>
      </c>
      <c r="R705">
        <f t="shared" si="186"/>
        <v>2</v>
      </c>
      <c r="S705">
        <f t="shared" si="187"/>
        <v>2</v>
      </c>
      <c r="T705" s="5">
        <f t="shared" si="188"/>
        <v>36923</v>
      </c>
      <c r="U705" s="7">
        <f t="shared" si="189"/>
        <v>2005</v>
      </c>
      <c r="V705" s="7">
        <f t="shared" si="190"/>
        <v>2</v>
      </c>
      <c r="W705" s="7">
        <f t="shared" si="191"/>
        <v>2</v>
      </c>
      <c r="X705" s="7" t="str">
        <f t="shared" si="192"/>
        <v>05</v>
      </c>
      <c r="Y705" t="str">
        <f t="shared" si="193"/>
        <v>Assisted Living</v>
      </c>
      <c r="Z705" t="str">
        <f t="shared" si="194"/>
        <v>Assisted Living</v>
      </c>
      <c r="AA705" t="str">
        <f t="shared" si="195"/>
        <v>assiste05ving</v>
      </c>
      <c r="AB705" t="s">
        <v>3728</v>
      </c>
      <c r="AC705">
        <f t="shared" si="196"/>
        <v>1</v>
      </c>
      <c r="AD705" t="str">
        <f t="shared" si="197"/>
        <v>assiste03ving</v>
      </c>
    </row>
    <row r="706" spans="1:30">
      <c r="A706">
        <v>1017</v>
      </c>
      <c r="B706">
        <f t="shared" ref="B706:B769" si="198">IFERROR(FIND("[re-",C706),0)</f>
        <v>0</v>
      </c>
      <c r="C706" s="8" t="s">
        <v>13626</v>
      </c>
      <c r="D706" t="s">
        <v>14217</v>
      </c>
      <c r="E706" s="2">
        <v>3115188</v>
      </c>
      <c r="F706">
        <f t="shared" ref="F706:F769" si="199">IF(NOT(ISBLANK(E706)),IF(ISNUMBER(E706),0,1),0)</f>
        <v>0</v>
      </c>
      <c r="G706" s="6">
        <f t="shared" ref="G706:G769" si="200">IFERROR(IF(NOT(ISBLANK(E706)),VALUE(SUBSTITUTE(E706,"*","")),""),"")</f>
        <v>3115188</v>
      </c>
      <c r="H706" s="6">
        <v>3115188</v>
      </c>
      <c r="L706" s="1">
        <v>35952</v>
      </c>
      <c r="M706">
        <f t="shared" ref="M706:M769" si="201">IF(EXACT("TBD",L706),1,0)</f>
        <v>0</v>
      </c>
      <c r="N706">
        <f t="shared" ref="N706:N769" si="202">IFERROR(IF(L706&gt;DATE(2016,5,18),1,0),0)</f>
        <v>0</v>
      </c>
      <c r="Q706">
        <f t="shared" ref="Q706:Q769" si="203">IFERROR(IF(ISBLANK(P706),YEAR(L706),P706),"")</f>
        <v>2002</v>
      </c>
      <c r="R706">
        <f t="shared" ref="R706:R769" si="204">IFERROR(IF(NOT(ISBLANK(P706)),IF(NOT(ISBLANK(O706)),O706,""),MONTH(L706)),"")</f>
        <v>6</v>
      </c>
      <c r="S706">
        <f t="shared" ref="S706:S769" si="205">IFERROR(IF(AND(ISBLANK(O706),ISBLANK(P706)),DAY(L706),""),"")</f>
        <v>7</v>
      </c>
      <c r="T706" s="5">
        <f t="shared" ref="T706:T769" si="206">IFERROR(IF(NOT(AND(ISBLANK(Q706),ISBLANK(R706),ISBLANK(S706))),DATE(Q706,R706,S706),""),"")</f>
        <v>35952</v>
      </c>
      <c r="U706" s="7">
        <f t="shared" ref="U706:U769" si="207">YEAR(T706)</f>
        <v>2002</v>
      </c>
      <c r="V706" s="7">
        <f t="shared" ref="V706:V769" si="208">MONTH(T706)</f>
        <v>6</v>
      </c>
      <c r="W706" s="7">
        <f t="shared" ref="W706:W769" si="209">DAY(T706)</f>
        <v>7</v>
      </c>
      <c r="X706" s="7" t="str">
        <f t="shared" ref="X706:X769" si="210">IF(M706=1,"tbd",IF(Q706&lt;1927,Q706,RIGHT(Q706,2)))</f>
        <v>02</v>
      </c>
      <c r="Y706" t="str">
        <f t="shared" ref="Y706:Y769" si="211">IF(EXACT(LEFT(C706,2),"A "),MID(C706,3,9999),C706)</f>
        <v>Asterix et Obelix: Mission Cleopatra</v>
      </c>
      <c r="Z706" t="str">
        <f t="shared" ref="Z706:Z769" si="212">IF(EXACT(LEFT(Y706,4),"The "),MID(Y706,5,9999),Y706)</f>
        <v>Asterix et Obelix: Mission Cleopatra</v>
      </c>
      <c r="AA706" t="str">
        <f t="shared" ref="AA706:AA769" si="213">LOWER(CONCATENATE(LEFT(SUBSTITUTE(TRIM(CLEAN(Z706))," ",""),7),RIGHT(X706,2),RIGHT(SUBSTITUTE(TRIM(CLEAN(Z706))," ",""),4)))</f>
        <v>asterix02atra</v>
      </c>
      <c r="AB706" t="s">
        <v>4301</v>
      </c>
      <c r="AC706">
        <f t="shared" ref="AC706:AC769" si="214">IF(ISBLANK(AB706),0,1)</f>
        <v>1</v>
      </c>
      <c r="AD706" t="str">
        <f t="shared" ref="AD706:AD769" si="215">IF(ISBLANK(AB706),AA706,AB706)</f>
        <v>asterix02atre</v>
      </c>
    </row>
    <row r="707" spans="1:30">
      <c r="A707">
        <v>1018</v>
      </c>
      <c r="B707">
        <f t="shared" si="198"/>
        <v>0</v>
      </c>
      <c r="C707" s="8" t="s">
        <v>13437</v>
      </c>
      <c r="D707" t="s">
        <v>14407</v>
      </c>
      <c r="E707" s="2">
        <v>19551067</v>
      </c>
      <c r="F707">
        <f t="shared" si="199"/>
        <v>0</v>
      </c>
      <c r="G707" s="6">
        <f t="shared" si="200"/>
        <v>19551067</v>
      </c>
      <c r="H707" s="6">
        <v>19551067</v>
      </c>
      <c r="I707" s="3">
        <v>3020</v>
      </c>
      <c r="J707" s="2">
        <v>6702923</v>
      </c>
      <c r="K707" s="3">
        <v>3014</v>
      </c>
      <c r="L707" s="1">
        <v>38647</v>
      </c>
      <c r="M707">
        <f t="shared" si="201"/>
        <v>0</v>
      </c>
      <c r="N707">
        <f t="shared" si="202"/>
        <v>0</v>
      </c>
      <c r="Q707">
        <f t="shared" si="203"/>
        <v>2009</v>
      </c>
      <c r="R707">
        <f t="shared" si="204"/>
        <v>10</v>
      </c>
      <c r="S707">
        <f t="shared" si="205"/>
        <v>23</v>
      </c>
      <c r="T707" s="5">
        <f t="shared" si="206"/>
        <v>38647</v>
      </c>
      <c r="U707" s="7">
        <f t="shared" si="207"/>
        <v>2009</v>
      </c>
      <c r="V707" s="7">
        <f t="shared" si="208"/>
        <v>10</v>
      </c>
      <c r="W707" s="7">
        <f t="shared" si="209"/>
        <v>23</v>
      </c>
      <c r="X707" s="7" t="str">
        <f t="shared" si="210"/>
        <v>09</v>
      </c>
      <c r="Y707" t="str">
        <f t="shared" si="211"/>
        <v>Astro Boy</v>
      </c>
      <c r="Z707" t="str">
        <f t="shared" si="212"/>
        <v>Astro Boy</v>
      </c>
      <c r="AA707" t="str">
        <f t="shared" si="213"/>
        <v>astrobo09oboy</v>
      </c>
      <c r="AC707">
        <f t="shared" si="214"/>
        <v>0</v>
      </c>
      <c r="AD707" t="str">
        <f t="shared" si="215"/>
        <v>astrobo09oboy</v>
      </c>
    </row>
    <row r="708" spans="1:30">
      <c r="A708">
        <v>1021</v>
      </c>
      <c r="B708">
        <f t="shared" si="198"/>
        <v>0</v>
      </c>
      <c r="C708" s="8" t="s">
        <v>13814</v>
      </c>
      <c r="D708" t="s">
        <v>13937</v>
      </c>
      <c r="E708" s="2">
        <v>375403</v>
      </c>
      <c r="F708">
        <f t="shared" si="199"/>
        <v>0</v>
      </c>
      <c r="G708" s="6">
        <f t="shared" si="200"/>
        <v>375403</v>
      </c>
      <c r="H708" s="6">
        <v>375403</v>
      </c>
      <c r="I708">
        <v>55</v>
      </c>
      <c r="J708" s="2">
        <v>36272</v>
      </c>
      <c r="K708">
        <v>5</v>
      </c>
      <c r="L708" s="1">
        <v>37114</v>
      </c>
      <c r="M708">
        <f t="shared" si="201"/>
        <v>0</v>
      </c>
      <c r="N708">
        <f t="shared" si="202"/>
        <v>0</v>
      </c>
      <c r="Q708">
        <f t="shared" si="203"/>
        <v>2005</v>
      </c>
      <c r="R708">
        <f t="shared" si="204"/>
        <v>8</v>
      </c>
      <c r="S708">
        <f t="shared" si="205"/>
        <v>12</v>
      </c>
      <c r="T708" s="5">
        <f t="shared" si="206"/>
        <v>37114</v>
      </c>
      <c r="U708" s="7">
        <f t="shared" si="207"/>
        <v>2005</v>
      </c>
      <c r="V708" s="7">
        <f t="shared" si="208"/>
        <v>8</v>
      </c>
      <c r="W708" s="7">
        <f t="shared" si="209"/>
        <v>12</v>
      </c>
      <c r="X708" s="7" t="str">
        <f t="shared" si="210"/>
        <v>05</v>
      </c>
      <c r="Y708" t="str">
        <f t="shared" si="211"/>
        <v>Asylum</v>
      </c>
      <c r="Z708" t="str">
        <f t="shared" si="212"/>
        <v>Asylum</v>
      </c>
      <c r="AA708" t="str">
        <f t="shared" si="213"/>
        <v>asylum05ylum</v>
      </c>
      <c r="AC708">
        <f t="shared" si="214"/>
        <v>0</v>
      </c>
      <c r="AD708" t="str">
        <f t="shared" si="215"/>
        <v>asylum05ylum</v>
      </c>
    </row>
    <row r="709" spans="1:30">
      <c r="A709">
        <v>1022</v>
      </c>
      <c r="B709">
        <f t="shared" si="198"/>
        <v>0</v>
      </c>
      <c r="C709" s="8" t="s">
        <v>13815</v>
      </c>
      <c r="D709" t="s">
        <v>14183</v>
      </c>
      <c r="E709" s="2">
        <v>380594</v>
      </c>
      <c r="F709">
        <f t="shared" si="199"/>
        <v>0</v>
      </c>
      <c r="G709" s="6">
        <f t="shared" si="200"/>
        <v>380594</v>
      </c>
      <c r="H709" s="6">
        <v>380594</v>
      </c>
      <c r="I709">
        <v>81</v>
      </c>
      <c r="J709" s="2">
        <v>16095</v>
      </c>
      <c r="K709">
        <v>4</v>
      </c>
      <c r="L709" s="1">
        <v>39926</v>
      </c>
      <c r="M709">
        <f t="shared" si="201"/>
        <v>0</v>
      </c>
      <c r="N709">
        <f t="shared" si="202"/>
        <v>0</v>
      </c>
      <c r="Q709">
        <f t="shared" si="203"/>
        <v>2013</v>
      </c>
      <c r="R709">
        <f t="shared" si="204"/>
        <v>4</v>
      </c>
      <c r="S709">
        <f t="shared" si="205"/>
        <v>24</v>
      </c>
      <c r="T709" s="5">
        <f t="shared" si="206"/>
        <v>39926</v>
      </c>
      <c r="U709" s="7">
        <f t="shared" si="207"/>
        <v>2013</v>
      </c>
      <c r="V709" s="7">
        <f t="shared" si="208"/>
        <v>4</v>
      </c>
      <c r="W709" s="7">
        <f t="shared" si="209"/>
        <v>24</v>
      </c>
      <c r="X709" s="7" t="str">
        <f t="shared" si="210"/>
        <v>13</v>
      </c>
      <c r="Y709" t="str">
        <f t="shared" si="211"/>
        <v>At Any Price</v>
      </c>
      <c r="Z709" t="str">
        <f t="shared" si="212"/>
        <v>At Any Price</v>
      </c>
      <c r="AA709" t="str">
        <f t="shared" si="213"/>
        <v>atanypr13rice</v>
      </c>
      <c r="AB709" t="s">
        <v>1077</v>
      </c>
      <c r="AC709">
        <f t="shared" si="214"/>
        <v>1</v>
      </c>
      <c r="AD709" t="str">
        <f t="shared" si="215"/>
        <v>atanypr12rice</v>
      </c>
    </row>
    <row r="710" spans="1:30">
      <c r="A710">
        <v>1023</v>
      </c>
      <c r="B710">
        <f t="shared" si="198"/>
        <v>0</v>
      </c>
      <c r="C710" s="8" t="s">
        <v>13816</v>
      </c>
      <c r="D710" t="s">
        <v>14017</v>
      </c>
      <c r="E710" s="2">
        <v>31736</v>
      </c>
      <c r="F710">
        <f t="shared" si="199"/>
        <v>0</v>
      </c>
      <c r="G710" s="6">
        <f t="shared" si="200"/>
        <v>31736</v>
      </c>
      <c r="H710" s="6">
        <v>31736</v>
      </c>
      <c r="I710">
        <v>6</v>
      </c>
      <c r="J710" s="2">
        <v>5069</v>
      </c>
      <c r="K710">
        <v>2</v>
      </c>
      <c r="L710" s="1">
        <v>40124</v>
      </c>
      <c r="M710">
        <f t="shared" si="201"/>
        <v>0</v>
      </c>
      <c r="N710">
        <f t="shared" si="202"/>
        <v>0</v>
      </c>
      <c r="Q710">
        <f t="shared" si="203"/>
        <v>2013</v>
      </c>
      <c r="R710">
        <f t="shared" si="204"/>
        <v>11</v>
      </c>
      <c r="S710">
        <f t="shared" si="205"/>
        <v>8</v>
      </c>
      <c r="T710" s="5">
        <f t="shared" si="206"/>
        <v>40124</v>
      </c>
      <c r="U710" s="7">
        <f t="shared" si="207"/>
        <v>2013</v>
      </c>
      <c r="V710" s="7">
        <f t="shared" si="208"/>
        <v>11</v>
      </c>
      <c r="W710" s="7">
        <f t="shared" si="209"/>
        <v>8</v>
      </c>
      <c r="X710" s="7" t="str">
        <f t="shared" si="210"/>
        <v>13</v>
      </c>
      <c r="Y710" t="str">
        <f t="shared" si="211"/>
        <v>At Berkeley</v>
      </c>
      <c r="Z710" t="str">
        <f t="shared" si="212"/>
        <v>At Berkeley</v>
      </c>
      <c r="AA710" t="str">
        <f t="shared" si="213"/>
        <v>atberke13eley</v>
      </c>
      <c r="AC710">
        <f t="shared" si="214"/>
        <v>0</v>
      </c>
      <c r="AD710" t="str">
        <f t="shared" si="215"/>
        <v>atberke13eley</v>
      </c>
    </row>
    <row r="711" spans="1:30">
      <c r="A711">
        <v>1027</v>
      </c>
      <c r="B711">
        <f t="shared" si="198"/>
        <v>0</v>
      </c>
      <c r="C711" s="8" t="s">
        <v>14018</v>
      </c>
      <c r="D711" t="s">
        <v>14373</v>
      </c>
      <c r="E711" s="2">
        <v>53837</v>
      </c>
      <c r="F711">
        <f t="shared" si="199"/>
        <v>0</v>
      </c>
      <c r="G711" s="6">
        <f t="shared" si="200"/>
        <v>53837</v>
      </c>
      <c r="H711" s="6">
        <v>53837</v>
      </c>
      <c r="I711">
        <v>20</v>
      </c>
      <c r="J711" s="2">
        <v>33768</v>
      </c>
      <c r="K711">
        <v>20</v>
      </c>
      <c r="L711" s="1">
        <v>40208</v>
      </c>
      <c r="M711">
        <f t="shared" si="201"/>
        <v>0</v>
      </c>
      <c r="N711">
        <f t="shared" si="202"/>
        <v>0</v>
      </c>
      <c r="Q711">
        <f t="shared" si="203"/>
        <v>2014</v>
      </c>
      <c r="R711">
        <f t="shared" si="204"/>
        <v>1</v>
      </c>
      <c r="S711">
        <f t="shared" si="205"/>
        <v>31</v>
      </c>
      <c r="T711" s="5">
        <f t="shared" si="206"/>
        <v>40208</v>
      </c>
      <c r="U711" s="7">
        <f t="shared" si="207"/>
        <v>2014</v>
      </c>
      <c r="V711" s="7">
        <f t="shared" si="208"/>
        <v>1</v>
      </c>
      <c r="W711" s="7">
        <f t="shared" si="209"/>
        <v>31</v>
      </c>
      <c r="X711" s="7" t="str">
        <f t="shared" si="210"/>
        <v>14</v>
      </c>
      <c r="Y711" t="str">
        <f t="shared" si="211"/>
        <v>At Middleton</v>
      </c>
      <c r="Z711" t="str">
        <f t="shared" si="212"/>
        <v>At Middleton</v>
      </c>
      <c r="AA711" t="str">
        <f t="shared" si="213"/>
        <v>atmiddl14eton</v>
      </c>
      <c r="AB711" t="s">
        <v>1024</v>
      </c>
      <c r="AC711">
        <f t="shared" si="214"/>
        <v>1</v>
      </c>
      <c r="AD711" t="str">
        <f t="shared" si="215"/>
        <v>atmiddl13eton</v>
      </c>
    </row>
    <row r="712" spans="1:30">
      <c r="A712">
        <v>1029</v>
      </c>
      <c r="B712">
        <f t="shared" si="198"/>
        <v>0</v>
      </c>
      <c r="C712" s="8" t="s">
        <v>14019</v>
      </c>
      <c r="D712" t="s">
        <v>14317</v>
      </c>
      <c r="E712" s="2">
        <v>21170563</v>
      </c>
      <c r="F712">
        <f t="shared" si="199"/>
        <v>0</v>
      </c>
      <c r="G712" s="6">
        <f t="shared" si="200"/>
        <v>21170563</v>
      </c>
      <c r="H712" s="6">
        <v>21170563</v>
      </c>
      <c r="I712" s="3">
        <v>1602</v>
      </c>
      <c r="J712" s="2">
        <v>11554404</v>
      </c>
      <c r="K712" s="3">
        <v>1602</v>
      </c>
      <c r="L712" s="1">
        <v>37345</v>
      </c>
      <c r="M712">
        <f t="shared" si="201"/>
        <v>0</v>
      </c>
      <c r="N712">
        <f t="shared" si="202"/>
        <v>0</v>
      </c>
      <c r="Q712">
        <f t="shared" si="203"/>
        <v>2006</v>
      </c>
      <c r="R712">
        <f t="shared" si="204"/>
        <v>3</v>
      </c>
      <c r="S712">
        <f t="shared" si="205"/>
        <v>31</v>
      </c>
      <c r="T712" s="5">
        <f t="shared" si="206"/>
        <v>37345</v>
      </c>
      <c r="U712" s="7">
        <f t="shared" si="207"/>
        <v>2006</v>
      </c>
      <c r="V712" s="7">
        <f t="shared" si="208"/>
        <v>3</v>
      </c>
      <c r="W712" s="7">
        <f t="shared" si="209"/>
        <v>31</v>
      </c>
      <c r="X712" s="7" t="str">
        <f t="shared" si="210"/>
        <v>06</v>
      </c>
      <c r="Y712" t="str">
        <f t="shared" si="211"/>
        <v>ATL</v>
      </c>
      <c r="Z712" t="str">
        <f t="shared" si="212"/>
        <v>ATL</v>
      </c>
      <c r="AA712" t="str">
        <f t="shared" si="213"/>
        <v>atl06atl</v>
      </c>
      <c r="AC712">
        <f t="shared" si="214"/>
        <v>0</v>
      </c>
      <c r="AD712" t="str">
        <f t="shared" si="215"/>
        <v>atl06atl</v>
      </c>
    </row>
    <row r="713" spans="1:30">
      <c r="A713">
        <v>1031</v>
      </c>
      <c r="B713">
        <f t="shared" si="198"/>
        <v>0</v>
      </c>
      <c r="C713" s="8" t="s">
        <v>14020</v>
      </c>
      <c r="D713" t="s">
        <v>14156</v>
      </c>
      <c r="E713" s="2">
        <v>84056472</v>
      </c>
      <c r="F713">
        <f t="shared" si="199"/>
        <v>0</v>
      </c>
      <c r="G713" s="6">
        <f t="shared" si="200"/>
        <v>84056472</v>
      </c>
      <c r="H713" s="6">
        <v>84056472</v>
      </c>
      <c r="I713" s="3">
        <v>3071</v>
      </c>
      <c r="J713" s="2">
        <v>329011</v>
      </c>
      <c r="K713">
        <v>2</v>
      </c>
      <c r="L713" s="1">
        <v>35588</v>
      </c>
      <c r="M713">
        <f t="shared" si="201"/>
        <v>0</v>
      </c>
      <c r="N713">
        <f t="shared" si="202"/>
        <v>0</v>
      </c>
      <c r="Q713">
        <f t="shared" si="203"/>
        <v>2001</v>
      </c>
      <c r="R713">
        <f t="shared" si="204"/>
        <v>6</v>
      </c>
      <c r="S713">
        <f t="shared" si="205"/>
        <v>8</v>
      </c>
      <c r="T713" s="5">
        <f t="shared" si="206"/>
        <v>35588</v>
      </c>
      <c r="U713" s="7">
        <f t="shared" si="207"/>
        <v>2001</v>
      </c>
      <c r="V713" s="7">
        <f t="shared" si="208"/>
        <v>6</v>
      </c>
      <c r="W713" s="7">
        <f t="shared" si="209"/>
        <v>8</v>
      </c>
      <c r="X713" s="7" t="str">
        <f t="shared" si="210"/>
        <v>01</v>
      </c>
      <c r="Y713" t="str">
        <f t="shared" si="211"/>
        <v>Atlantis: The Lost Empire</v>
      </c>
      <c r="Z713" t="str">
        <f t="shared" si="212"/>
        <v>Atlantis: The Lost Empire</v>
      </c>
      <c r="AA713" t="str">
        <f t="shared" si="213"/>
        <v>atlanti01pire</v>
      </c>
      <c r="AC713">
        <f t="shared" si="214"/>
        <v>0</v>
      </c>
      <c r="AD713" t="str">
        <f t="shared" si="215"/>
        <v>atlanti01pire</v>
      </c>
    </row>
    <row r="714" spans="1:30">
      <c r="A714">
        <v>1032</v>
      </c>
      <c r="B714">
        <f t="shared" si="198"/>
        <v>0</v>
      </c>
      <c r="C714" s="8" t="s">
        <v>13631</v>
      </c>
      <c r="D714" t="s">
        <v>13632</v>
      </c>
      <c r="E714" s="2">
        <v>846704</v>
      </c>
      <c r="F714">
        <f t="shared" si="199"/>
        <v>0</v>
      </c>
      <c r="G714" s="6">
        <f t="shared" si="200"/>
        <v>846704</v>
      </c>
      <c r="H714" s="6">
        <v>846704</v>
      </c>
      <c r="I714">
        <v>242</v>
      </c>
      <c r="J714" s="2">
        <v>461179</v>
      </c>
      <c r="K714">
        <v>242</v>
      </c>
      <c r="L714" s="1">
        <v>40432</v>
      </c>
      <c r="M714">
        <f t="shared" si="201"/>
        <v>0</v>
      </c>
      <c r="N714">
        <f t="shared" si="202"/>
        <v>0</v>
      </c>
      <c r="Q714">
        <f t="shared" si="203"/>
        <v>2014</v>
      </c>
      <c r="R714">
        <f t="shared" si="204"/>
        <v>9</v>
      </c>
      <c r="S714">
        <f t="shared" si="205"/>
        <v>12</v>
      </c>
      <c r="T714" s="5">
        <f t="shared" si="206"/>
        <v>40432</v>
      </c>
      <c r="U714" s="7">
        <f t="shared" si="207"/>
        <v>2014</v>
      </c>
      <c r="V714" s="7">
        <f t="shared" si="208"/>
        <v>9</v>
      </c>
      <c r="W714" s="7">
        <f t="shared" si="209"/>
        <v>12</v>
      </c>
      <c r="X714" s="7" t="str">
        <f t="shared" si="210"/>
        <v>14</v>
      </c>
      <c r="Y714" t="str">
        <f t="shared" si="211"/>
        <v>Atlas Shrugged Part III: Who Is John Galt?</v>
      </c>
      <c r="Z714" t="str">
        <f t="shared" si="212"/>
        <v>Atlas Shrugged Part III: Who Is John Galt?</v>
      </c>
      <c r="AA714" t="str">
        <f t="shared" si="213"/>
        <v>atlassh14alt?</v>
      </c>
      <c r="AB714" t="s">
        <v>1025</v>
      </c>
      <c r="AC714">
        <f t="shared" si="214"/>
        <v>1</v>
      </c>
      <c r="AD714" t="str">
        <f t="shared" si="215"/>
        <v>atlassh14tiii</v>
      </c>
    </row>
    <row r="715" spans="1:30">
      <c r="A715">
        <v>1033</v>
      </c>
      <c r="B715">
        <f t="shared" si="198"/>
        <v>0</v>
      </c>
      <c r="C715" s="8" t="s">
        <v>13633</v>
      </c>
      <c r="D715" t="s">
        <v>14516</v>
      </c>
      <c r="E715" s="2">
        <v>4627375</v>
      </c>
      <c r="F715">
        <f t="shared" si="199"/>
        <v>0</v>
      </c>
      <c r="G715" s="6">
        <f t="shared" si="200"/>
        <v>4627375</v>
      </c>
      <c r="H715" s="6">
        <v>4627375</v>
      </c>
      <c r="I715">
        <v>465</v>
      </c>
      <c r="J715" s="2">
        <v>1686347</v>
      </c>
      <c r="K715">
        <v>299</v>
      </c>
      <c r="L715" s="1">
        <v>39186</v>
      </c>
      <c r="M715">
        <f t="shared" si="201"/>
        <v>0</v>
      </c>
      <c r="N715">
        <f t="shared" si="202"/>
        <v>0</v>
      </c>
      <c r="Q715">
        <f t="shared" si="203"/>
        <v>2011</v>
      </c>
      <c r="R715">
        <f t="shared" si="204"/>
        <v>4</v>
      </c>
      <c r="S715">
        <f t="shared" si="205"/>
        <v>15</v>
      </c>
      <c r="T715" s="5">
        <f t="shared" si="206"/>
        <v>39186</v>
      </c>
      <c r="U715" s="7">
        <f t="shared" si="207"/>
        <v>2011</v>
      </c>
      <c r="V715" s="7">
        <f t="shared" si="208"/>
        <v>4</v>
      </c>
      <c r="W715" s="7">
        <f t="shared" si="209"/>
        <v>15</v>
      </c>
      <c r="X715" s="7" t="str">
        <f t="shared" si="210"/>
        <v>11</v>
      </c>
      <c r="Y715" t="str">
        <f t="shared" si="211"/>
        <v>Atlas Shrugged: Part I</v>
      </c>
      <c r="Z715" t="str">
        <f t="shared" si="212"/>
        <v>Atlas Shrugged: Part I</v>
      </c>
      <c r="AA715" t="str">
        <f t="shared" si="213"/>
        <v>atlassh11arti</v>
      </c>
      <c r="AC715">
        <f t="shared" si="214"/>
        <v>0</v>
      </c>
      <c r="AD715" t="str">
        <f t="shared" si="215"/>
        <v>atlassh11arti</v>
      </c>
    </row>
    <row r="716" spans="1:30">
      <c r="A716">
        <v>1034</v>
      </c>
      <c r="B716">
        <f t="shared" si="198"/>
        <v>0</v>
      </c>
      <c r="C716" s="8" t="s">
        <v>13634</v>
      </c>
      <c r="D716" t="s">
        <v>13632</v>
      </c>
      <c r="E716" s="2">
        <v>3336053</v>
      </c>
      <c r="F716">
        <f t="shared" si="199"/>
        <v>0</v>
      </c>
      <c r="G716" s="6">
        <f t="shared" si="200"/>
        <v>3336053</v>
      </c>
      <c r="H716" s="6">
        <v>3336053</v>
      </c>
      <c r="I716" s="3">
        <v>1012</v>
      </c>
      <c r="J716" s="2">
        <v>1751572</v>
      </c>
      <c r="K716" s="3">
        <v>1012</v>
      </c>
      <c r="L716" s="1">
        <v>39732</v>
      </c>
      <c r="M716">
        <f t="shared" si="201"/>
        <v>0</v>
      </c>
      <c r="N716">
        <f t="shared" si="202"/>
        <v>0</v>
      </c>
      <c r="Q716">
        <f t="shared" si="203"/>
        <v>2012</v>
      </c>
      <c r="R716">
        <f t="shared" si="204"/>
        <v>10</v>
      </c>
      <c r="S716">
        <f t="shared" si="205"/>
        <v>12</v>
      </c>
      <c r="T716" s="5">
        <f t="shared" si="206"/>
        <v>39732</v>
      </c>
      <c r="U716" s="7">
        <f t="shared" si="207"/>
        <v>2012</v>
      </c>
      <c r="V716" s="7">
        <f t="shared" si="208"/>
        <v>10</v>
      </c>
      <c r="W716" s="7">
        <f t="shared" si="209"/>
        <v>12</v>
      </c>
      <c r="X716" s="7" t="str">
        <f t="shared" si="210"/>
        <v>12</v>
      </c>
      <c r="Y716" t="str">
        <f t="shared" si="211"/>
        <v>Atlas Shrugged: Part II</v>
      </c>
      <c r="Z716" t="str">
        <f t="shared" si="212"/>
        <v>Atlas Shrugged: Part II</v>
      </c>
      <c r="AA716" t="str">
        <f t="shared" si="213"/>
        <v>atlassh12rtii</v>
      </c>
      <c r="AB716" t="s">
        <v>1599</v>
      </c>
      <c r="AC716">
        <f t="shared" si="214"/>
        <v>1</v>
      </c>
      <c r="AD716" t="str">
        <f t="shared" si="215"/>
        <v>atlassh12rike</v>
      </c>
    </row>
    <row r="717" spans="1:30">
      <c r="A717">
        <v>1035</v>
      </c>
      <c r="B717">
        <f t="shared" si="198"/>
        <v>0</v>
      </c>
      <c r="C717" s="8" t="s">
        <v>13635</v>
      </c>
      <c r="D717" t="s">
        <v>14304</v>
      </c>
      <c r="E717" s="2">
        <v>3010</v>
      </c>
      <c r="F717">
        <f t="shared" si="199"/>
        <v>0</v>
      </c>
      <c r="G717" s="6">
        <f t="shared" si="200"/>
        <v>3010</v>
      </c>
      <c r="H717" s="6">
        <v>3010</v>
      </c>
      <c r="I717">
        <v>2</v>
      </c>
      <c r="J717" s="2">
        <v>2034</v>
      </c>
      <c r="K717">
        <v>2</v>
      </c>
      <c r="L717" s="1">
        <v>39543</v>
      </c>
      <c r="M717">
        <f t="shared" si="201"/>
        <v>0</v>
      </c>
      <c r="N717">
        <f t="shared" si="202"/>
        <v>0</v>
      </c>
      <c r="Q717">
        <f t="shared" si="203"/>
        <v>2012</v>
      </c>
      <c r="R717">
        <f t="shared" si="204"/>
        <v>4</v>
      </c>
      <c r="S717">
        <f t="shared" si="205"/>
        <v>6</v>
      </c>
      <c r="T717" s="5">
        <f t="shared" si="206"/>
        <v>39543</v>
      </c>
      <c r="U717" s="7">
        <f t="shared" si="207"/>
        <v>2012</v>
      </c>
      <c r="V717" s="7">
        <f t="shared" si="208"/>
        <v>4</v>
      </c>
      <c r="W717" s="7">
        <f t="shared" si="209"/>
        <v>6</v>
      </c>
      <c r="X717" s="7" t="str">
        <f t="shared" si="210"/>
        <v>12</v>
      </c>
      <c r="Y717" t="str">
        <f t="shared" si="211"/>
        <v>ATM</v>
      </c>
      <c r="Z717" t="str">
        <f t="shared" si="212"/>
        <v>ATM</v>
      </c>
      <c r="AA717" t="str">
        <f t="shared" si="213"/>
        <v>atm12atm</v>
      </c>
      <c r="AB717" t="s">
        <v>1600</v>
      </c>
      <c r="AC717">
        <f t="shared" si="214"/>
        <v>1</v>
      </c>
      <c r="AD717" t="str">
        <f t="shared" si="215"/>
        <v>atm10atm</v>
      </c>
    </row>
    <row r="718" spans="1:30">
      <c r="A718">
        <v>1036</v>
      </c>
      <c r="B718">
        <f t="shared" si="198"/>
        <v>0</v>
      </c>
      <c r="C718" s="8" t="s">
        <v>13636</v>
      </c>
      <c r="D718" t="s">
        <v>14527</v>
      </c>
      <c r="E718" s="2">
        <v>50927067</v>
      </c>
      <c r="F718">
        <f t="shared" si="199"/>
        <v>0</v>
      </c>
      <c r="G718" s="6">
        <f t="shared" si="200"/>
        <v>50927067</v>
      </c>
      <c r="H718" s="6">
        <v>50927067</v>
      </c>
      <c r="I718" s="3">
        <v>1400</v>
      </c>
      <c r="J718" s="2">
        <v>784145</v>
      </c>
      <c r="K718">
        <v>32</v>
      </c>
      <c r="L718" s="1">
        <v>37961</v>
      </c>
      <c r="M718">
        <f t="shared" si="201"/>
        <v>0</v>
      </c>
      <c r="N718">
        <f t="shared" si="202"/>
        <v>0</v>
      </c>
      <c r="Q718">
        <f t="shared" si="203"/>
        <v>2007</v>
      </c>
      <c r="R718">
        <f t="shared" si="204"/>
        <v>12</v>
      </c>
      <c r="S718">
        <f t="shared" si="205"/>
        <v>7</v>
      </c>
      <c r="T718" s="5">
        <f t="shared" si="206"/>
        <v>37961</v>
      </c>
      <c r="U718" s="7">
        <f t="shared" si="207"/>
        <v>2007</v>
      </c>
      <c r="V718" s="7">
        <f t="shared" si="208"/>
        <v>12</v>
      </c>
      <c r="W718" s="7">
        <f t="shared" si="209"/>
        <v>7</v>
      </c>
      <c r="X718" s="7" t="str">
        <f t="shared" si="210"/>
        <v>07</v>
      </c>
      <c r="Y718" t="str">
        <f t="shared" si="211"/>
        <v>Atonement</v>
      </c>
      <c r="Z718" t="str">
        <f t="shared" si="212"/>
        <v>Atonement</v>
      </c>
      <c r="AA718" t="str">
        <f t="shared" si="213"/>
        <v>atoneme07ment</v>
      </c>
      <c r="AC718">
        <f t="shared" si="214"/>
        <v>0</v>
      </c>
      <c r="AD718" t="str">
        <f t="shared" si="215"/>
        <v>atoneme07ment</v>
      </c>
    </row>
    <row r="719" spans="1:30">
      <c r="A719">
        <v>1041</v>
      </c>
      <c r="B719">
        <f t="shared" si="198"/>
        <v>0</v>
      </c>
      <c r="C719" s="8" t="s">
        <v>13698</v>
      </c>
      <c r="D719" t="s">
        <v>13699</v>
      </c>
      <c r="E719" s="2">
        <v>449523</v>
      </c>
      <c r="F719">
        <f t="shared" si="199"/>
        <v>0</v>
      </c>
      <c r="G719" s="6">
        <f t="shared" si="200"/>
        <v>449523</v>
      </c>
      <c r="H719" s="6">
        <v>449523</v>
      </c>
      <c r="I719">
        <v>290</v>
      </c>
      <c r="L719" s="1">
        <v>40815</v>
      </c>
      <c r="M719">
        <f t="shared" si="201"/>
        <v>0</v>
      </c>
      <c r="N719">
        <f t="shared" si="202"/>
        <v>0</v>
      </c>
      <c r="Q719">
        <f t="shared" si="203"/>
        <v>2015</v>
      </c>
      <c r="R719">
        <f t="shared" si="204"/>
        <v>9</v>
      </c>
      <c r="S719">
        <f t="shared" si="205"/>
        <v>30</v>
      </c>
      <c r="T719" s="5">
        <f t="shared" si="206"/>
        <v>40815</v>
      </c>
      <c r="U719" s="7">
        <f t="shared" si="207"/>
        <v>2015</v>
      </c>
      <c r="V719" s="7">
        <f t="shared" si="208"/>
        <v>9</v>
      </c>
      <c r="W719" s="7">
        <f t="shared" si="209"/>
        <v>30</v>
      </c>
      <c r="X719" s="7" t="str">
        <f t="shared" si="210"/>
        <v>15</v>
      </c>
      <c r="Y719" t="str">
        <f t="shared" si="211"/>
        <v>Attack on Titan: Part 1</v>
      </c>
      <c r="Z719" t="str">
        <f t="shared" si="212"/>
        <v>Attack on Titan: Part 1</v>
      </c>
      <c r="AA719" t="str">
        <f t="shared" si="213"/>
        <v>attacko15art1</v>
      </c>
      <c r="AB719" t="s">
        <v>407</v>
      </c>
      <c r="AC719">
        <f t="shared" si="214"/>
        <v>1</v>
      </c>
      <c r="AD719" t="str">
        <f t="shared" si="215"/>
        <v>shingek15ojin</v>
      </c>
    </row>
    <row r="720" spans="1:30">
      <c r="A720">
        <v>1042</v>
      </c>
      <c r="B720">
        <f t="shared" si="198"/>
        <v>0</v>
      </c>
      <c r="C720" s="8" t="s">
        <v>13700</v>
      </c>
      <c r="D720" t="s">
        <v>13699</v>
      </c>
      <c r="E720" s="2">
        <v>305934</v>
      </c>
      <c r="F720">
        <f t="shared" si="199"/>
        <v>0</v>
      </c>
      <c r="G720" s="6">
        <f t="shared" si="200"/>
        <v>305934</v>
      </c>
      <c r="H720" s="6">
        <v>305934</v>
      </c>
      <c r="I720">
        <v>230</v>
      </c>
      <c r="J720" s="2">
        <v>12861</v>
      </c>
      <c r="K720">
        <v>230</v>
      </c>
      <c r="L720" s="1">
        <v>40835</v>
      </c>
      <c r="M720">
        <f t="shared" si="201"/>
        <v>0</v>
      </c>
      <c r="N720">
        <f t="shared" si="202"/>
        <v>0</v>
      </c>
      <c r="Q720">
        <f t="shared" si="203"/>
        <v>2015</v>
      </c>
      <c r="R720">
        <f t="shared" si="204"/>
        <v>10</v>
      </c>
      <c r="S720">
        <f t="shared" si="205"/>
        <v>20</v>
      </c>
      <c r="T720" s="5">
        <f t="shared" si="206"/>
        <v>40835</v>
      </c>
      <c r="U720" s="7">
        <f t="shared" si="207"/>
        <v>2015</v>
      </c>
      <c r="V720" s="7">
        <f t="shared" si="208"/>
        <v>10</v>
      </c>
      <c r="W720" s="7">
        <f t="shared" si="209"/>
        <v>20</v>
      </c>
      <c r="X720" s="7" t="str">
        <f t="shared" si="210"/>
        <v>15</v>
      </c>
      <c r="Y720" t="str">
        <f t="shared" si="211"/>
        <v>Attack on Titan: Part 2</v>
      </c>
      <c r="Z720" t="str">
        <f t="shared" si="212"/>
        <v>Attack on Titan: Part 2</v>
      </c>
      <c r="AA720" t="str">
        <f t="shared" si="213"/>
        <v>attacko15art2</v>
      </c>
      <c r="AB720" t="s">
        <v>408</v>
      </c>
      <c r="AC720">
        <f t="shared" si="214"/>
        <v>1</v>
      </c>
      <c r="AD720" t="str">
        <f t="shared" si="215"/>
        <v>shingek15rudo</v>
      </c>
    </row>
    <row r="721" spans="1:30">
      <c r="A721">
        <v>1043</v>
      </c>
      <c r="B721">
        <f t="shared" si="198"/>
        <v>0</v>
      </c>
      <c r="C721" s="8" t="s">
        <v>13701</v>
      </c>
      <c r="D721" t="s">
        <v>14044</v>
      </c>
      <c r="E721" s="2">
        <v>1024175</v>
      </c>
      <c r="F721">
        <f t="shared" si="199"/>
        <v>0</v>
      </c>
      <c r="G721" s="6">
        <f t="shared" si="200"/>
        <v>1024175</v>
      </c>
      <c r="H721" s="6">
        <v>1024175</v>
      </c>
      <c r="I721">
        <v>66</v>
      </c>
      <c r="J721" s="2">
        <v>139506</v>
      </c>
      <c r="K721">
        <v>8</v>
      </c>
      <c r="L721" s="1">
        <v>39291</v>
      </c>
      <c r="M721">
        <f t="shared" si="201"/>
        <v>0</v>
      </c>
      <c r="N721">
        <f t="shared" si="202"/>
        <v>0</v>
      </c>
      <c r="Q721">
        <f t="shared" si="203"/>
        <v>2011</v>
      </c>
      <c r="R721">
        <f t="shared" si="204"/>
        <v>7</v>
      </c>
      <c r="S721">
        <f t="shared" si="205"/>
        <v>29</v>
      </c>
      <c r="T721" s="5">
        <f t="shared" si="206"/>
        <v>39291</v>
      </c>
      <c r="U721" s="7">
        <f t="shared" si="207"/>
        <v>2011</v>
      </c>
      <c r="V721" s="7">
        <f t="shared" si="208"/>
        <v>7</v>
      </c>
      <c r="W721" s="7">
        <f t="shared" si="209"/>
        <v>29</v>
      </c>
      <c r="X721" s="7" t="str">
        <f t="shared" si="210"/>
        <v>11</v>
      </c>
      <c r="Y721" t="str">
        <f t="shared" si="211"/>
        <v>Attack the Block</v>
      </c>
      <c r="Z721" t="str">
        <f t="shared" si="212"/>
        <v>Attack the Block</v>
      </c>
      <c r="AA721" t="str">
        <f t="shared" si="213"/>
        <v>attackt11lock</v>
      </c>
      <c r="AC721">
        <f t="shared" si="214"/>
        <v>0</v>
      </c>
      <c r="AD721" t="str">
        <f t="shared" si="215"/>
        <v>attackt11lock</v>
      </c>
    </row>
    <row r="722" spans="1:30">
      <c r="A722">
        <v>1045</v>
      </c>
      <c r="B722">
        <f t="shared" si="198"/>
        <v>0</v>
      </c>
      <c r="C722" s="8" t="s">
        <v>13515</v>
      </c>
      <c r="D722" t="s">
        <v>14219</v>
      </c>
      <c r="E722" s="2">
        <v>24036</v>
      </c>
      <c r="F722">
        <f t="shared" si="199"/>
        <v>0</v>
      </c>
      <c r="G722" s="6">
        <f t="shared" si="200"/>
        <v>24036</v>
      </c>
      <c r="H722" s="6">
        <v>24036</v>
      </c>
      <c r="I722">
        <v>2</v>
      </c>
      <c r="J722" s="2">
        <v>3998</v>
      </c>
      <c r="K722">
        <v>1</v>
      </c>
      <c r="L722" s="1">
        <v>39515</v>
      </c>
      <c r="M722">
        <f t="shared" si="201"/>
        <v>0</v>
      </c>
      <c r="N722">
        <f t="shared" si="202"/>
        <v>0</v>
      </c>
      <c r="Q722">
        <f t="shared" si="203"/>
        <v>2012</v>
      </c>
      <c r="R722">
        <f t="shared" si="204"/>
        <v>3</v>
      </c>
      <c r="S722">
        <f t="shared" si="205"/>
        <v>9</v>
      </c>
      <c r="T722" s="5">
        <f t="shared" si="206"/>
        <v>39515</v>
      </c>
      <c r="U722" s="7">
        <f t="shared" si="207"/>
        <v>2012</v>
      </c>
      <c r="V722" s="7">
        <f t="shared" si="208"/>
        <v>3</v>
      </c>
      <c r="W722" s="7">
        <f t="shared" si="209"/>
        <v>9</v>
      </c>
      <c r="X722" s="7" t="str">
        <f t="shared" si="210"/>
        <v>12</v>
      </c>
      <c r="Y722" t="str">
        <f t="shared" si="211"/>
        <v>Attenberg</v>
      </c>
      <c r="Z722" t="str">
        <f t="shared" si="212"/>
        <v>Attenberg</v>
      </c>
      <c r="AA722" t="str">
        <f t="shared" si="213"/>
        <v>attenbe12berg</v>
      </c>
      <c r="AB722" t="s">
        <v>1601</v>
      </c>
      <c r="AC722">
        <f t="shared" si="214"/>
        <v>1</v>
      </c>
      <c r="AD722" t="str">
        <f t="shared" si="215"/>
        <v>attenbe10berg</v>
      </c>
    </row>
    <row r="723" spans="1:30">
      <c r="A723">
        <v>1049</v>
      </c>
      <c r="B723">
        <f t="shared" si="198"/>
        <v>0</v>
      </c>
      <c r="C723" s="8" t="s">
        <v>13517</v>
      </c>
      <c r="D723" t="s">
        <v>13750</v>
      </c>
      <c r="E723" s="2">
        <v>131296</v>
      </c>
      <c r="F723">
        <f t="shared" si="199"/>
        <v>0</v>
      </c>
      <c r="G723" s="6">
        <f t="shared" si="200"/>
        <v>131296</v>
      </c>
      <c r="H723" s="6">
        <v>131296</v>
      </c>
      <c r="L723" s="1">
        <v>35649</v>
      </c>
      <c r="M723">
        <f t="shared" si="201"/>
        <v>0</v>
      </c>
      <c r="N723">
        <f t="shared" si="202"/>
        <v>0</v>
      </c>
      <c r="Q723">
        <f t="shared" si="203"/>
        <v>2001</v>
      </c>
      <c r="R723">
        <f t="shared" si="204"/>
        <v>8</v>
      </c>
      <c r="S723">
        <f t="shared" si="205"/>
        <v>8</v>
      </c>
      <c r="T723" s="5">
        <f t="shared" si="206"/>
        <v>35649</v>
      </c>
      <c r="U723" s="7">
        <f t="shared" si="207"/>
        <v>2001</v>
      </c>
      <c r="V723" s="7">
        <f t="shared" si="208"/>
        <v>8</v>
      </c>
      <c r="W723" s="7">
        <f t="shared" si="209"/>
        <v>8</v>
      </c>
      <c r="X723" s="7" t="str">
        <f t="shared" si="210"/>
        <v>01</v>
      </c>
      <c r="Y723" t="str">
        <f t="shared" si="211"/>
        <v>Audition</v>
      </c>
      <c r="Z723" t="str">
        <f t="shared" si="212"/>
        <v>Audition</v>
      </c>
      <c r="AA723" t="str">
        <f t="shared" si="213"/>
        <v>auditio01tion</v>
      </c>
      <c r="AB723" t="s">
        <v>14612</v>
      </c>
      <c r="AC723">
        <f t="shared" si="214"/>
        <v>1</v>
      </c>
      <c r="AD723" t="str">
        <f t="shared" si="215"/>
        <v>odishio99hion</v>
      </c>
    </row>
    <row r="724" spans="1:30">
      <c r="A724">
        <v>1050</v>
      </c>
      <c r="B724">
        <f t="shared" si="198"/>
        <v>0</v>
      </c>
      <c r="C724" s="8" t="s">
        <v>13518</v>
      </c>
      <c r="D724" t="s">
        <v>13810</v>
      </c>
      <c r="E724" s="2">
        <v>12636</v>
      </c>
      <c r="F724">
        <f t="shared" si="199"/>
        <v>0</v>
      </c>
      <c r="G724" s="6">
        <f t="shared" si="200"/>
        <v>12636</v>
      </c>
      <c r="H724" s="6">
        <v>12636</v>
      </c>
      <c r="I724">
        <v>1</v>
      </c>
      <c r="J724" s="2">
        <v>8092</v>
      </c>
      <c r="K724">
        <v>1</v>
      </c>
      <c r="L724" s="1">
        <v>38178</v>
      </c>
      <c r="M724">
        <f t="shared" si="201"/>
        <v>0</v>
      </c>
      <c r="N724">
        <f t="shared" si="202"/>
        <v>0</v>
      </c>
      <c r="Q724">
        <f t="shared" si="203"/>
        <v>2008</v>
      </c>
      <c r="R724">
        <f t="shared" si="204"/>
        <v>7</v>
      </c>
      <c r="S724">
        <f t="shared" si="205"/>
        <v>11</v>
      </c>
      <c r="T724" s="5">
        <f t="shared" si="206"/>
        <v>38178</v>
      </c>
      <c r="U724" s="7">
        <f t="shared" si="207"/>
        <v>2008</v>
      </c>
      <c r="V724" s="7">
        <f t="shared" si="208"/>
        <v>7</v>
      </c>
      <c r="W724" s="7">
        <f t="shared" si="209"/>
        <v>11</v>
      </c>
      <c r="X724" s="7" t="str">
        <f t="shared" si="210"/>
        <v>08</v>
      </c>
      <c r="Y724" t="str">
        <f t="shared" si="211"/>
        <v>August</v>
      </c>
      <c r="Z724" t="str">
        <f t="shared" si="212"/>
        <v>August</v>
      </c>
      <c r="AA724" t="str">
        <f t="shared" si="213"/>
        <v>august08gust</v>
      </c>
      <c r="AC724">
        <f t="shared" si="214"/>
        <v>0</v>
      </c>
      <c r="AD724" t="str">
        <f t="shared" si="215"/>
        <v>august08gust</v>
      </c>
    </row>
    <row r="725" spans="1:30">
      <c r="A725">
        <v>1052</v>
      </c>
      <c r="B725">
        <f t="shared" si="198"/>
        <v>0</v>
      </c>
      <c r="C725" s="8" t="s">
        <v>13519</v>
      </c>
      <c r="D725" t="s">
        <v>13968</v>
      </c>
      <c r="E725" s="2">
        <v>74759</v>
      </c>
      <c r="F725">
        <f t="shared" si="199"/>
        <v>0</v>
      </c>
      <c r="G725" s="6">
        <f t="shared" si="200"/>
        <v>74759</v>
      </c>
      <c r="H725" s="6">
        <v>74759</v>
      </c>
      <c r="I725">
        <v>4</v>
      </c>
      <c r="J725" s="2">
        <v>3296</v>
      </c>
      <c r="K725">
        <v>1</v>
      </c>
      <c r="L725" s="1">
        <v>38234</v>
      </c>
      <c r="M725">
        <f t="shared" si="201"/>
        <v>0</v>
      </c>
      <c r="N725">
        <f t="shared" si="202"/>
        <v>0</v>
      </c>
      <c r="Q725">
        <f t="shared" si="203"/>
        <v>2008</v>
      </c>
      <c r="R725">
        <f t="shared" si="204"/>
        <v>9</v>
      </c>
      <c r="S725">
        <f t="shared" si="205"/>
        <v>5</v>
      </c>
      <c r="T725" s="5">
        <f t="shared" si="206"/>
        <v>38234</v>
      </c>
      <c r="U725" s="7">
        <f t="shared" si="207"/>
        <v>2008</v>
      </c>
      <c r="V725" s="7">
        <f t="shared" si="208"/>
        <v>9</v>
      </c>
      <c r="W725" s="7">
        <f t="shared" si="209"/>
        <v>5</v>
      </c>
      <c r="X725" s="7" t="str">
        <f t="shared" si="210"/>
        <v>08</v>
      </c>
      <c r="Y725" t="str">
        <f t="shared" si="211"/>
        <v>August Evening</v>
      </c>
      <c r="Z725" t="str">
        <f t="shared" si="212"/>
        <v>August Evening</v>
      </c>
      <c r="AA725" t="str">
        <f t="shared" si="213"/>
        <v>auguste08ning</v>
      </c>
      <c r="AB725" t="s">
        <v>2639</v>
      </c>
      <c r="AC725">
        <f t="shared" si="214"/>
        <v>1</v>
      </c>
      <c r="AD725" t="str">
        <f t="shared" si="215"/>
        <v>auguste07ning</v>
      </c>
    </row>
    <row r="726" spans="1:30">
      <c r="A726">
        <v>1053</v>
      </c>
      <c r="B726">
        <f t="shared" si="198"/>
        <v>0</v>
      </c>
      <c r="C726" s="8" t="s">
        <v>13520</v>
      </c>
      <c r="D726" t="s">
        <v>14317</v>
      </c>
      <c r="E726" s="2">
        <v>31664162</v>
      </c>
      <c r="F726">
        <f t="shared" si="199"/>
        <v>0</v>
      </c>
      <c r="G726" s="6">
        <f t="shared" si="200"/>
        <v>31664162</v>
      </c>
      <c r="H726" s="6">
        <v>31664162</v>
      </c>
      <c r="I726" s="3">
        <v>2310</v>
      </c>
      <c r="J726" s="2">
        <v>9421369</v>
      </c>
      <c r="K726" s="3">
        <v>2310</v>
      </c>
      <c r="L726" s="1">
        <v>37945</v>
      </c>
      <c r="M726">
        <f t="shared" si="201"/>
        <v>0</v>
      </c>
      <c r="N726">
        <f t="shared" si="202"/>
        <v>0</v>
      </c>
      <c r="Q726">
        <f t="shared" si="203"/>
        <v>2007</v>
      </c>
      <c r="R726">
        <f t="shared" si="204"/>
        <v>11</v>
      </c>
      <c r="S726">
        <f t="shared" si="205"/>
        <v>21</v>
      </c>
      <c r="T726" s="5">
        <f t="shared" si="206"/>
        <v>37945</v>
      </c>
      <c r="U726" s="7">
        <f t="shared" si="207"/>
        <v>2007</v>
      </c>
      <c r="V726" s="7">
        <f t="shared" si="208"/>
        <v>11</v>
      </c>
      <c r="W726" s="7">
        <f t="shared" si="209"/>
        <v>21</v>
      </c>
      <c r="X726" s="7" t="str">
        <f t="shared" si="210"/>
        <v>07</v>
      </c>
      <c r="Y726" t="str">
        <f t="shared" si="211"/>
        <v>August Rush</v>
      </c>
      <c r="Z726" t="str">
        <f t="shared" si="212"/>
        <v>August Rush</v>
      </c>
      <c r="AA726" t="str">
        <f t="shared" si="213"/>
        <v>augustr07rush</v>
      </c>
      <c r="AC726">
        <f t="shared" si="214"/>
        <v>0</v>
      </c>
      <c r="AD726" t="str">
        <f t="shared" si="215"/>
        <v>augustr07rush</v>
      </c>
    </row>
    <row r="727" spans="1:30">
      <c r="A727">
        <v>1054</v>
      </c>
      <c r="B727">
        <f t="shared" si="198"/>
        <v>0</v>
      </c>
      <c r="C727" s="8" t="s">
        <v>13521</v>
      </c>
      <c r="D727" t="s">
        <v>13942</v>
      </c>
      <c r="E727" s="2">
        <v>37738810</v>
      </c>
      <c r="F727">
        <f t="shared" si="199"/>
        <v>0</v>
      </c>
      <c r="G727" s="6">
        <f t="shared" si="200"/>
        <v>37738810</v>
      </c>
      <c r="H727" s="6">
        <v>37738810</v>
      </c>
      <c r="I727" s="3">
        <v>2411</v>
      </c>
      <c r="J727" s="2">
        <v>179302</v>
      </c>
      <c r="K727">
        <v>5</v>
      </c>
      <c r="L727" s="1">
        <v>40173</v>
      </c>
      <c r="M727">
        <f t="shared" si="201"/>
        <v>0</v>
      </c>
      <c r="N727">
        <f t="shared" si="202"/>
        <v>0</v>
      </c>
      <c r="Q727">
        <f t="shared" si="203"/>
        <v>2013</v>
      </c>
      <c r="R727">
        <f t="shared" si="204"/>
        <v>12</v>
      </c>
      <c r="S727">
        <f t="shared" si="205"/>
        <v>27</v>
      </c>
      <c r="T727" s="5">
        <f t="shared" si="206"/>
        <v>40173</v>
      </c>
      <c r="U727" s="7">
        <f t="shared" si="207"/>
        <v>2013</v>
      </c>
      <c r="V727" s="7">
        <f t="shared" si="208"/>
        <v>12</v>
      </c>
      <c r="W727" s="7">
        <f t="shared" si="209"/>
        <v>27</v>
      </c>
      <c r="X727" s="7" t="str">
        <f t="shared" si="210"/>
        <v>13</v>
      </c>
      <c r="Y727" t="str">
        <f t="shared" si="211"/>
        <v>August: Osage County</v>
      </c>
      <c r="Z727" t="str">
        <f t="shared" si="212"/>
        <v>August: Osage County</v>
      </c>
      <c r="AA727" t="str">
        <f t="shared" si="213"/>
        <v>august:13unty</v>
      </c>
      <c r="AC727">
        <f t="shared" si="214"/>
        <v>0</v>
      </c>
      <c r="AD727" t="str">
        <f t="shared" si="215"/>
        <v>august:13unty</v>
      </c>
    </row>
    <row r="728" spans="1:30">
      <c r="A728">
        <v>1055</v>
      </c>
      <c r="B728">
        <f t="shared" si="198"/>
        <v>0</v>
      </c>
      <c r="C728" s="8" t="s">
        <v>13522</v>
      </c>
      <c r="D728" t="s">
        <v>14168</v>
      </c>
      <c r="E728" s="2">
        <v>107352</v>
      </c>
      <c r="F728">
        <f t="shared" si="199"/>
        <v>0</v>
      </c>
      <c r="G728" s="6">
        <f t="shared" si="200"/>
        <v>107352</v>
      </c>
      <c r="H728" s="6">
        <v>107352</v>
      </c>
      <c r="I728">
        <v>10</v>
      </c>
      <c r="J728" s="2">
        <v>13616</v>
      </c>
      <c r="K728">
        <v>5</v>
      </c>
      <c r="L728" s="1">
        <v>39949</v>
      </c>
      <c r="M728">
        <f t="shared" si="201"/>
        <v>0</v>
      </c>
      <c r="N728">
        <f t="shared" si="202"/>
        <v>0</v>
      </c>
      <c r="Q728">
        <f t="shared" si="203"/>
        <v>2013</v>
      </c>
      <c r="R728">
        <f t="shared" si="204"/>
        <v>5</v>
      </c>
      <c r="S728">
        <f t="shared" si="205"/>
        <v>17</v>
      </c>
      <c r="T728" s="5">
        <f t="shared" si="206"/>
        <v>39949</v>
      </c>
      <c r="U728" s="7">
        <f t="shared" si="207"/>
        <v>2013</v>
      </c>
      <c r="V728" s="7">
        <f t="shared" si="208"/>
        <v>5</v>
      </c>
      <c r="W728" s="7">
        <f t="shared" si="209"/>
        <v>17</v>
      </c>
      <c r="X728" s="7" t="str">
        <f t="shared" si="210"/>
        <v>13</v>
      </c>
      <c r="Y728" t="str">
        <f t="shared" si="211"/>
        <v>Augustine</v>
      </c>
      <c r="Z728" t="str">
        <f t="shared" si="212"/>
        <v>Augustine</v>
      </c>
      <c r="AA728" t="str">
        <f t="shared" si="213"/>
        <v>augusti13tine</v>
      </c>
      <c r="AB728" t="s">
        <v>1278</v>
      </c>
      <c r="AC728">
        <f t="shared" si="214"/>
        <v>1</v>
      </c>
      <c r="AD728" t="str">
        <f t="shared" si="215"/>
        <v>augusti12tine</v>
      </c>
    </row>
    <row r="729" spans="1:30">
      <c r="A729">
        <v>1058</v>
      </c>
      <c r="B729">
        <f t="shared" si="198"/>
        <v>0</v>
      </c>
      <c r="C729" s="8" t="s">
        <v>13524</v>
      </c>
      <c r="D729" t="s">
        <v>13978</v>
      </c>
      <c r="F729">
        <f t="shared" si="199"/>
        <v>0</v>
      </c>
      <c r="G729" s="6" t="str">
        <f t="shared" si="200"/>
        <v/>
      </c>
      <c r="H729" s="6" t="s">
        <v>217</v>
      </c>
      <c r="I729">
        <v>62</v>
      </c>
      <c r="K729">
        <v>62</v>
      </c>
      <c r="L729" s="1">
        <v>39949</v>
      </c>
      <c r="M729">
        <f t="shared" si="201"/>
        <v>0</v>
      </c>
      <c r="N729">
        <f t="shared" si="202"/>
        <v>0</v>
      </c>
      <c r="Q729">
        <f t="shared" si="203"/>
        <v>2013</v>
      </c>
      <c r="R729">
        <f t="shared" si="204"/>
        <v>5</v>
      </c>
      <c r="S729">
        <f t="shared" si="205"/>
        <v>17</v>
      </c>
      <c r="T729" s="5">
        <f t="shared" si="206"/>
        <v>39949</v>
      </c>
      <c r="U729" s="7">
        <f t="shared" si="207"/>
        <v>2013</v>
      </c>
      <c r="V729" s="7">
        <f t="shared" si="208"/>
        <v>5</v>
      </c>
      <c r="W729" s="7">
        <f t="shared" si="209"/>
        <v>17</v>
      </c>
      <c r="X729" s="7" t="str">
        <f t="shared" si="210"/>
        <v>13</v>
      </c>
      <c r="Y729" t="str">
        <f t="shared" si="211"/>
        <v>Aurangzeb</v>
      </c>
      <c r="Z729" t="str">
        <f t="shared" si="212"/>
        <v>Aurangzeb</v>
      </c>
      <c r="AA729" t="str">
        <f t="shared" si="213"/>
        <v>aurangz13gzeb</v>
      </c>
      <c r="AC729">
        <f t="shared" si="214"/>
        <v>0</v>
      </c>
      <c r="AD729" t="str">
        <f t="shared" si="215"/>
        <v>aurangz13gzeb</v>
      </c>
    </row>
    <row r="730" spans="1:30">
      <c r="A730">
        <v>1059</v>
      </c>
      <c r="B730">
        <f t="shared" si="198"/>
        <v>0</v>
      </c>
      <c r="C730" s="8" t="s">
        <v>13525</v>
      </c>
      <c r="D730" t="s">
        <v>14288</v>
      </c>
      <c r="E730" s="2">
        <v>5677</v>
      </c>
      <c r="F730">
        <f t="shared" si="199"/>
        <v>0</v>
      </c>
      <c r="G730" s="6">
        <f t="shared" si="200"/>
        <v>5677</v>
      </c>
      <c r="H730" s="6">
        <v>5677</v>
      </c>
      <c r="I730">
        <v>1</v>
      </c>
      <c r="J730" s="2">
        <v>2105</v>
      </c>
      <c r="K730">
        <v>1</v>
      </c>
      <c r="L730" s="1">
        <v>39261</v>
      </c>
      <c r="M730">
        <f t="shared" si="201"/>
        <v>0</v>
      </c>
      <c r="N730">
        <f t="shared" si="202"/>
        <v>0</v>
      </c>
      <c r="Q730">
        <f t="shared" si="203"/>
        <v>2011</v>
      </c>
      <c r="R730">
        <f t="shared" si="204"/>
        <v>6</v>
      </c>
      <c r="S730">
        <f t="shared" si="205"/>
        <v>29</v>
      </c>
      <c r="T730" s="5">
        <f t="shared" si="206"/>
        <v>39261</v>
      </c>
      <c r="U730" s="7">
        <f t="shared" si="207"/>
        <v>2011</v>
      </c>
      <c r="V730" s="7">
        <f t="shared" si="208"/>
        <v>6</v>
      </c>
      <c r="W730" s="7">
        <f t="shared" si="209"/>
        <v>29</v>
      </c>
      <c r="X730" s="7" t="str">
        <f t="shared" si="210"/>
        <v>11</v>
      </c>
      <c r="Y730" t="str">
        <f t="shared" si="211"/>
        <v>Aurora</v>
      </c>
      <c r="Z730" t="str">
        <f t="shared" si="212"/>
        <v>Aurora</v>
      </c>
      <c r="AA730" t="str">
        <f t="shared" si="213"/>
        <v>aurora11rora</v>
      </c>
      <c r="AB730" t="s">
        <v>1912</v>
      </c>
      <c r="AC730">
        <f t="shared" si="214"/>
        <v>1</v>
      </c>
      <c r="AD730" t="str">
        <f t="shared" si="215"/>
        <v>aurorai10orai</v>
      </c>
    </row>
    <row r="731" spans="1:30">
      <c r="A731">
        <v>1060</v>
      </c>
      <c r="B731">
        <f t="shared" si="198"/>
        <v>0</v>
      </c>
      <c r="C731" s="8" t="s">
        <v>13526</v>
      </c>
      <c r="D731" t="s">
        <v>14305</v>
      </c>
      <c r="E731" s="2">
        <v>60729</v>
      </c>
      <c r="F731">
        <f t="shared" si="199"/>
        <v>0</v>
      </c>
      <c r="G731" s="6">
        <f t="shared" si="200"/>
        <v>60729</v>
      </c>
      <c r="H731" s="6">
        <v>60729</v>
      </c>
      <c r="I731">
        <v>8</v>
      </c>
      <c r="J731" s="2">
        <v>4321</v>
      </c>
      <c r="K731">
        <v>4</v>
      </c>
      <c r="L731" s="1">
        <v>37513</v>
      </c>
      <c r="M731">
        <f t="shared" si="201"/>
        <v>0</v>
      </c>
      <c r="N731">
        <f t="shared" si="202"/>
        <v>0</v>
      </c>
      <c r="Q731">
        <f t="shared" si="203"/>
        <v>2006</v>
      </c>
      <c r="R731">
        <f t="shared" si="204"/>
        <v>9</v>
      </c>
      <c r="S731">
        <f t="shared" si="205"/>
        <v>15</v>
      </c>
      <c r="T731" s="5">
        <f t="shared" si="206"/>
        <v>37513</v>
      </c>
      <c r="U731" s="7">
        <f t="shared" si="207"/>
        <v>2006</v>
      </c>
      <c r="V731" s="7">
        <f t="shared" si="208"/>
        <v>9</v>
      </c>
      <c r="W731" s="7">
        <f t="shared" si="209"/>
        <v>15</v>
      </c>
      <c r="X731" s="7" t="str">
        <f t="shared" si="210"/>
        <v>06</v>
      </c>
      <c r="Y731" t="str">
        <f t="shared" si="211"/>
        <v>Aurora Borealis</v>
      </c>
      <c r="Z731" t="str">
        <f t="shared" si="212"/>
        <v>Aurora Borealis</v>
      </c>
      <c r="AA731" t="str">
        <f t="shared" si="213"/>
        <v>aurorab06alis</v>
      </c>
      <c r="AB731" t="s">
        <v>3365</v>
      </c>
      <c r="AC731">
        <f t="shared" si="214"/>
        <v>1</v>
      </c>
      <c r="AD731" t="str">
        <f t="shared" si="215"/>
        <v>aurorab05alis</v>
      </c>
    </row>
    <row r="732" spans="1:30">
      <c r="A732">
        <v>1061</v>
      </c>
      <c r="B732">
        <f t="shared" si="198"/>
        <v>0</v>
      </c>
      <c r="C732" s="8" t="s">
        <v>13527</v>
      </c>
      <c r="D732" t="s">
        <v>14183</v>
      </c>
      <c r="E732" s="2">
        <v>2159041</v>
      </c>
      <c r="F732">
        <f t="shared" si="199"/>
        <v>0</v>
      </c>
      <c r="G732" s="6">
        <f t="shared" si="200"/>
        <v>2159041</v>
      </c>
      <c r="H732" s="6">
        <v>2159041</v>
      </c>
      <c r="I732">
        <v>274</v>
      </c>
      <c r="J732" s="2">
        <v>40662</v>
      </c>
      <c r="K732">
        <v>4</v>
      </c>
      <c r="L732" s="1">
        <v>40040</v>
      </c>
      <c r="M732">
        <f t="shared" si="201"/>
        <v>0</v>
      </c>
      <c r="N732">
        <f t="shared" si="202"/>
        <v>0</v>
      </c>
      <c r="Q732">
        <f t="shared" si="203"/>
        <v>2013</v>
      </c>
      <c r="R732">
        <f t="shared" si="204"/>
        <v>8</v>
      </c>
      <c r="S732">
        <f t="shared" si="205"/>
        <v>16</v>
      </c>
      <c r="T732" s="5">
        <f t="shared" si="206"/>
        <v>40040</v>
      </c>
      <c r="U732" s="7">
        <f t="shared" si="207"/>
        <v>2013</v>
      </c>
      <c r="V732" s="7">
        <f t="shared" si="208"/>
        <v>8</v>
      </c>
      <c r="W732" s="7">
        <f t="shared" si="209"/>
        <v>16</v>
      </c>
      <c r="X732" s="7" t="str">
        <f t="shared" si="210"/>
        <v>13</v>
      </c>
      <c r="Y732" t="str">
        <f t="shared" si="211"/>
        <v>Austenland</v>
      </c>
      <c r="Z732" t="str">
        <f t="shared" si="212"/>
        <v>Austenland</v>
      </c>
      <c r="AA732" t="str">
        <f t="shared" si="213"/>
        <v>austenl13land</v>
      </c>
      <c r="AC732">
        <f t="shared" si="214"/>
        <v>0</v>
      </c>
      <c r="AD732" t="str">
        <f t="shared" si="215"/>
        <v>austenl13land</v>
      </c>
    </row>
    <row r="733" spans="1:30">
      <c r="A733">
        <v>1062</v>
      </c>
      <c r="B733">
        <f t="shared" si="198"/>
        <v>0</v>
      </c>
      <c r="C733" s="8" t="s">
        <v>13714</v>
      </c>
      <c r="D733" t="s">
        <v>14173</v>
      </c>
      <c r="E733" s="2">
        <v>213307889</v>
      </c>
      <c r="F733">
        <f t="shared" si="199"/>
        <v>0</v>
      </c>
      <c r="G733" s="6">
        <f t="shared" si="200"/>
        <v>213307889</v>
      </c>
      <c r="H733" s="6">
        <v>213307889</v>
      </c>
      <c r="I733" s="3">
        <v>3613</v>
      </c>
      <c r="J733" s="2">
        <v>73071188</v>
      </c>
      <c r="K733" s="3">
        <v>3613</v>
      </c>
      <c r="L733" s="1">
        <v>36001</v>
      </c>
      <c r="M733">
        <f t="shared" si="201"/>
        <v>0</v>
      </c>
      <c r="N733">
        <f t="shared" si="202"/>
        <v>0</v>
      </c>
      <c r="Q733">
        <f t="shared" si="203"/>
        <v>2002</v>
      </c>
      <c r="R733">
        <f t="shared" si="204"/>
        <v>7</v>
      </c>
      <c r="S733">
        <f t="shared" si="205"/>
        <v>26</v>
      </c>
      <c r="T733" s="5">
        <f t="shared" si="206"/>
        <v>36001</v>
      </c>
      <c r="U733" s="7">
        <f t="shared" si="207"/>
        <v>2002</v>
      </c>
      <c r="V733" s="7">
        <f t="shared" si="208"/>
        <v>7</v>
      </c>
      <c r="W733" s="7">
        <f t="shared" si="209"/>
        <v>26</v>
      </c>
      <c r="X733" s="7" t="str">
        <f t="shared" si="210"/>
        <v>02</v>
      </c>
      <c r="Y733" t="str">
        <f t="shared" si="211"/>
        <v>Austin Powers in Goldmember</v>
      </c>
      <c r="Z733" t="str">
        <f t="shared" si="212"/>
        <v>Austin Powers in Goldmember</v>
      </c>
      <c r="AA733" t="str">
        <f t="shared" si="213"/>
        <v>austinp02mber</v>
      </c>
      <c r="AC733">
        <f t="shared" si="214"/>
        <v>0</v>
      </c>
      <c r="AD733" t="str">
        <f t="shared" si="215"/>
        <v>austinp02mber</v>
      </c>
    </row>
    <row r="734" spans="1:30">
      <c r="A734">
        <v>1065</v>
      </c>
      <c r="B734">
        <f t="shared" si="198"/>
        <v>0</v>
      </c>
      <c r="C734" s="8" t="s">
        <v>14111</v>
      </c>
      <c r="D734" t="s">
        <v>14400</v>
      </c>
      <c r="E734" s="2">
        <v>49554002</v>
      </c>
      <c r="F734">
        <f t="shared" si="199"/>
        <v>0</v>
      </c>
      <c r="G734" s="6">
        <f t="shared" si="200"/>
        <v>49554002</v>
      </c>
      <c r="H734" s="6">
        <v>49554002</v>
      </c>
      <c r="I734" s="3">
        <v>2721</v>
      </c>
      <c r="J734" s="2">
        <v>14800723</v>
      </c>
      <c r="K734" s="3">
        <v>2642</v>
      </c>
      <c r="L734" s="1">
        <v>38316</v>
      </c>
      <c r="M734">
        <f t="shared" si="201"/>
        <v>0</v>
      </c>
      <c r="N734">
        <f t="shared" si="202"/>
        <v>0</v>
      </c>
      <c r="Q734">
        <f t="shared" si="203"/>
        <v>2008</v>
      </c>
      <c r="R734">
        <f t="shared" si="204"/>
        <v>11</v>
      </c>
      <c r="S734">
        <f t="shared" si="205"/>
        <v>26</v>
      </c>
      <c r="T734" s="5">
        <f t="shared" si="206"/>
        <v>38316</v>
      </c>
      <c r="U734" s="7">
        <f t="shared" si="207"/>
        <v>2008</v>
      </c>
      <c r="V734" s="7">
        <f t="shared" si="208"/>
        <v>11</v>
      </c>
      <c r="W734" s="7">
        <f t="shared" si="209"/>
        <v>26</v>
      </c>
      <c r="X734" s="7" t="str">
        <f t="shared" si="210"/>
        <v>08</v>
      </c>
      <c r="Y734" t="str">
        <f t="shared" si="211"/>
        <v>Australia</v>
      </c>
      <c r="Z734" t="str">
        <f t="shared" si="212"/>
        <v>Australia</v>
      </c>
      <c r="AA734" t="str">
        <f t="shared" si="213"/>
        <v>austral08alia</v>
      </c>
      <c r="AC734">
        <f t="shared" si="214"/>
        <v>0</v>
      </c>
      <c r="AD734" t="str">
        <f t="shared" si="215"/>
        <v>austral08alia</v>
      </c>
    </row>
    <row r="735" spans="1:30">
      <c r="A735">
        <v>1067</v>
      </c>
      <c r="B735">
        <f t="shared" si="198"/>
        <v>0</v>
      </c>
      <c r="C735" s="8" t="s">
        <v>13922</v>
      </c>
      <c r="D735" t="s">
        <v>14183</v>
      </c>
      <c r="E735" s="2">
        <v>2063196</v>
      </c>
      <c r="F735">
        <f t="shared" si="199"/>
        <v>0</v>
      </c>
      <c r="G735" s="6">
        <f t="shared" si="200"/>
        <v>2063196</v>
      </c>
      <c r="H735" s="6">
        <v>2063196</v>
      </c>
      <c r="I735">
        <v>461</v>
      </c>
      <c r="J735" s="2">
        <v>123761</v>
      </c>
      <c r="K735">
        <v>11</v>
      </c>
      <c r="L735" s="1">
        <v>36085</v>
      </c>
      <c r="M735">
        <f t="shared" si="201"/>
        <v>0</v>
      </c>
      <c r="N735">
        <f t="shared" si="202"/>
        <v>0</v>
      </c>
      <c r="Q735">
        <f t="shared" si="203"/>
        <v>2002</v>
      </c>
      <c r="R735">
        <f t="shared" si="204"/>
        <v>10</v>
      </c>
      <c r="S735">
        <f t="shared" si="205"/>
        <v>18</v>
      </c>
      <c r="T735" s="5">
        <f t="shared" si="206"/>
        <v>36085</v>
      </c>
      <c r="U735" s="7">
        <f t="shared" si="207"/>
        <v>2002</v>
      </c>
      <c r="V735" s="7">
        <f t="shared" si="208"/>
        <v>10</v>
      </c>
      <c r="W735" s="7">
        <f t="shared" si="209"/>
        <v>18</v>
      </c>
      <c r="X735" s="7" t="str">
        <f t="shared" si="210"/>
        <v>02</v>
      </c>
      <c r="Y735" t="str">
        <f t="shared" si="211"/>
        <v>Auto Focus</v>
      </c>
      <c r="Z735" t="str">
        <f t="shared" si="212"/>
        <v>Auto Focus</v>
      </c>
      <c r="AA735" t="str">
        <f t="shared" si="213"/>
        <v>autofoc02ocus</v>
      </c>
      <c r="AC735">
        <f t="shared" si="214"/>
        <v>0</v>
      </c>
      <c r="AD735" t="str">
        <f t="shared" si="215"/>
        <v>autofoc02ocus</v>
      </c>
    </row>
    <row r="736" spans="1:30">
      <c r="A736">
        <v>1070</v>
      </c>
      <c r="B736">
        <f t="shared" si="198"/>
        <v>0</v>
      </c>
      <c r="C736" s="8" t="s">
        <v>13727</v>
      </c>
      <c r="D736" t="s">
        <v>14307</v>
      </c>
      <c r="E736" s="2">
        <v>12655</v>
      </c>
      <c r="F736">
        <f t="shared" si="199"/>
        <v>0</v>
      </c>
      <c r="G736" s="6">
        <f t="shared" si="200"/>
        <v>12655</v>
      </c>
      <c r="H736" s="6">
        <v>12655</v>
      </c>
      <c r="I736">
        <v>3</v>
      </c>
      <c r="J736" s="2">
        <v>3600</v>
      </c>
      <c r="K736">
        <v>2</v>
      </c>
      <c r="L736" s="1">
        <v>37415</v>
      </c>
      <c r="M736">
        <f t="shared" si="201"/>
        <v>0</v>
      </c>
      <c r="N736">
        <f t="shared" si="202"/>
        <v>0</v>
      </c>
      <c r="Q736">
        <f t="shared" si="203"/>
        <v>2006</v>
      </c>
      <c r="R736">
        <f t="shared" si="204"/>
        <v>6</v>
      </c>
      <c r="S736">
        <f t="shared" si="205"/>
        <v>9</v>
      </c>
      <c r="T736" s="5">
        <f t="shared" si="206"/>
        <v>37415</v>
      </c>
      <c r="U736" s="7">
        <f t="shared" si="207"/>
        <v>2006</v>
      </c>
      <c r="V736" s="7">
        <f t="shared" si="208"/>
        <v>6</v>
      </c>
      <c r="W736" s="7">
        <f t="shared" si="209"/>
        <v>9</v>
      </c>
      <c r="X736" s="7" t="str">
        <f t="shared" si="210"/>
        <v>06</v>
      </c>
      <c r="Y736" t="str">
        <f t="shared" si="211"/>
        <v>Autumn</v>
      </c>
      <c r="Z736" t="str">
        <f t="shared" si="212"/>
        <v>Autumn</v>
      </c>
      <c r="AA736" t="str">
        <f t="shared" si="213"/>
        <v>autumn06tumn</v>
      </c>
      <c r="AB736" t="s">
        <v>3366</v>
      </c>
      <c r="AC736">
        <f t="shared" si="214"/>
        <v>1</v>
      </c>
      <c r="AD736" t="str">
        <f t="shared" si="215"/>
        <v>automne04omne</v>
      </c>
    </row>
    <row r="737" spans="1:30">
      <c r="A737">
        <v>1071</v>
      </c>
      <c r="B737">
        <f t="shared" si="198"/>
        <v>0</v>
      </c>
      <c r="C737" s="8" t="s">
        <v>13728</v>
      </c>
      <c r="D737" t="s">
        <v>14157</v>
      </c>
      <c r="E737" s="2">
        <v>37761915</v>
      </c>
      <c r="F737">
        <f t="shared" si="199"/>
        <v>0</v>
      </c>
      <c r="G737" s="6">
        <f t="shared" si="200"/>
        <v>37761915</v>
      </c>
      <c r="H737" s="6">
        <v>37761915</v>
      </c>
      <c r="I737" s="3">
        <v>2282</v>
      </c>
      <c r="J737" s="2">
        <v>10987006</v>
      </c>
      <c r="K737" s="3">
        <v>2255</v>
      </c>
      <c r="L737" s="1">
        <v>35287</v>
      </c>
      <c r="M737">
        <f t="shared" si="201"/>
        <v>0</v>
      </c>
      <c r="N737">
        <f t="shared" si="202"/>
        <v>0</v>
      </c>
      <c r="Q737">
        <f t="shared" si="203"/>
        <v>2000</v>
      </c>
      <c r="R737">
        <f t="shared" si="204"/>
        <v>8</v>
      </c>
      <c r="S737">
        <f t="shared" si="205"/>
        <v>11</v>
      </c>
      <c r="T737" s="5">
        <f t="shared" si="206"/>
        <v>35287</v>
      </c>
      <c r="U737" s="7">
        <f t="shared" si="207"/>
        <v>2000</v>
      </c>
      <c r="V737" s="7">
        <f t="shared" si="208"/>
        <v>8</v>
      </c>
      <c r="W737" s="7">
        <f t="shared" si="209"/>
        <v>11</v>
      </c>
      <c r="X737" s="7" t="str">
        <f t="shared" si="210"/>
        <v>00</v>
      </c>
      <c r="Y737" t="str">
        <f t="shared" si="211"/>
        <v>Autumn in New York</v>
      </c>
      <c r="Z737" t="str">
        <f t="shared" si="212"/>
        <v>Autumn in New York</v>
      </c>
      <c r="AA737" t="str">
        <f t="shared" si="213"/>
        <v>autumni00york</v>
      </c>
      <c r="AC737">
        <f t="shared" si="214"/>
        <v>0</v>
      </c>
      <c r="AD737" t="str">
        <f t="shared" si="215"/>
        <v>autumni00york</v>
      </c>
    </row>
    <row r="738" spans="1:30">
      <c r="A738">
        <v>1072</v>
      </c>
      <c r="B738">
        <f t="shared" si="198"/>
        <v>0</v>
      </c>
      <c r="C738" s="8" t="s">
        <v>13729</v>
      </c>
      <c r="D738" t="s">
        <v>13810</v>
      </c>
      <c r="E738" s="2">
        <v>96269</v>
      </c>
      <c r="F738">
        <f t="shared" si="199"/>
        <v>0</v>
      </c>
      <c r="G738" s="6">
        <f t="shared" si="200"/>
        <v>96269</v>
      </c>
      <c r="H738" s="6">
        <v>96269</v>
      </c>
      <c r="I738">
        <v>5</v>
      </c>
      <c r="J738" s="2">
        <v>10046</v>
      </c>
      <c r="K738">
        <v>2</v>
      </c>
      <c r="L738" s="1">
        <v>36393</v>
      </c>
      <c r="M738">
        <f t="shared" si="201"/>
        <v>0</v>
      </c>
      <c r="N738">
        <f t="shared" si="202"/>
        <v>0</v>
      </c>
      <c r="Q738">
        <f t="shared" si="203"/>
        <v>2003</v>
      </c>
      <c r="R738">
        <f t="shared" si="204"/>
        <v>8</v>
      </c>
      <c r="S738">
        <f t="shared" si="205"/>
        <v>22</v>
      </c>
      <c r="T738" s="5">
        <f t="shared" si="206"/>
        <v>36393</v>
      </c>
      <c r="U738" s="7">
        <f t="shared" si="207"/>
        <v>2003</v>
      </c>
      <c r="V738" s="7">
        <f t="shared" si="208"/>
        <v>8</v>
      </c>
      <c r="W738" s="7">
        <f t="shared" si="209"/>
        <v>22</v>
      </c>
      <c r="X738" s="7" t="str">
        <f t="shared" si="210"/>
        <v>03</v>
      </c>
      <c r="Y738" t="str">
        <f t="shared" si="211"/>
        <v>Autumn Spring</v>
      </c>
      <c r="Z738" t="str">
        <f t="shared" si="212"/>
        <v>Autumn Spring</v>
      </c>
      <c r="AA738" t="str">
        <f t="shared" si="213"/>
        <v>autumns03ring</v>
      </c>
      <c r="AB738" t="s">
        <v>3972</v>
      </c>
      <c r="AC738">
        <f t="shared" si="214"/>
        <v>1</v>
      </c>
      <c r="AD738" t="str">
        <f t="shared" si="215"/>
        <v>babilet01leto</v>
      </c>
    </row>
    <row r="739" spans="1:30">
      <c r="A739">
        <v>1075</v>
      </c>
      <c r="B739">
        <f t="shared" si="198"/>
        <v>0</v>
      </c>
      <c r="C739" s="8" t="s">
        <v>13489</v>
      </c>
      <c r="D739" t="s">
        <v>14400</v>
      </c>
      <c r="E739" t="s">
        <v>13490</v>
      </c>
      <c r="F739">
        <f t="shared" si="199"/>
        <v>1</v>
      </c>
      <c r="G739" s="6">
        <f t="shared" si="200"/>
        <v>749766139</v>
      </c>
      <c r="H739" s="6">
        <v>749766139</v>
      </c>
      <c r="I739" s="3">
        <v>3461</v>
      </c>
      <c r="J739" s="2">
        <v>77025481</v>
      </c>
      <c r="K739" s="3">
        <v>3452</v>
      </c>
      <c r="L739" s="1">
        <v>38703</v>
      </c>
      <c r="M739">
        <f t="shared" si="201"/>
        <v>0</v>
      </c>
      <c r="N739">
        <f t="shared" si="202"/>
        <v>0</v>
      </c>
      <c r="Q739">
        <f t="shared" si="203"/>
        <v>2009</v>
      </c>
      <c r="R739">
        <f t="shared" si="204"/>
        <v>12</v>
      </c>
      <c r="S739">
        <f t="shared" si="205"/>
        <v>18</v>
      </c>
      <c r="T739" s="5">
        <f t="shared" si="206"/>
        <v>38703</v>
      </c>
      <c r="U739" s="7">
        <f t="shared" si="207"/>
        <v>2009</v>
      </c>
      <c r="V739" s="7">
        <f t="shared" si="208"/>
        <v>12</v>
      </c>
      <c r="W739" s="7">
        <f t="shared" si="209"/>
        <v>18</v>
      </c>
      <c r="X739" s="7" t="str">
        <f t="shared" si="210"/>
        <v>09</v>
      </c>
      <c r="Y739" t="str">
        <f t="shared" si="211"/>
        <v>Avatar</v>
      </c>
      <c r="Z739" t="str">
        <f t="shared" si="212"/>
        <v>Avatar</v>
      </c>
      <c r="AA739" t="str">
        <f t="shared" si="213"/>
        <v>avatar09atar</v>
      </c>
      <c r="AC739">
        <f t="shared" si="214"/>
        <v>0</v>
      </c>
      <c r="AD739" t="str">
        <f t="shared" si="215"/>
        <v>avatar09atar</v>
      </c>
    </row>
    <row r="740" spans="1:30">
      <c r="A740">
        <v>1078</v>
      </c>
      <c r="B740">
        <f t="shared" si="198"/>
        <v>0</v>
      </c>
      <c r="C740" s="8" t="s">
        <v>13491</v>
      </c>
      <c r="D740" t="s">
        <v>14156</v>
      </c>
      <c r="E740" s="2">
        <v>459005868</v>
      </c>
      <c r="F740">
        <f t="shared" si="199"/>
        <v>0</v>
      </c>
      <c r="G740" s="6">
        <f t="shared" si="200"/>
        <v>459005868</v>
      </c>
      <c r="H740" s="6">
        <v>459005868</v>
      </c>
      <c r="I740" s="3">
        <v>4276</v>
      </c>
      <c r="J740" s="2">
        <v>191271109</v>
      </c>
      <c r="K740" s="3">
        <v>4276</v>
      </c>
      <c r="L740" s="1">
        <v>40663</v>
      </c>
      <c r="M740">
        <f t="shared" si="201"/>
        <v>0</v>
      </c>
      <c r="N740">
        <f t="shared" si="202"/>
        <v>0</v>
      </c>
      <c r="Q740">
        <f t="shared" si="203"/>
        <v>2015</v>
      </c>
      <c r="R740">
        <f t="shared" si="204"/>
        <v>5</v>
      </c>
      <c r="S740">
        <f t="shared" si="205"/>
        <v>1</v>
      </c>
      <c r="T740" s="5">
        <f t="shared" si="206"/>
        <v>40663</v>
      </c>
      <c r="U740" s="7">
        <f t="shared" si="207"/>
        <v>2015</v>
      </c>
      <c r="V740" s="7">
        <f t="shared" si="208"/>
        <v>5</v>
      </c>
      <c r="W740" s="7">
        <f t="shared" si="209"/>
        <v>1</v>
      </c>
      <c r="X740" s="7" t="str">
        <f t="shared" si="210"/>
        <v>15</v>
      </c>
      <c r="Y740" t="str">
        <f t="shared" si="211"/>
        <v>Avengers: Age of Ultron</v>
      </c>
      <c r="Z740" t="str">
        <f t="shared" si="212"/>
        <v>Avengers: Age of Ultron</v>
      </c>
      <c r="AA740" t="str">
        <f t="shared" si="213"/>
        <v>avenger15tron</v>
      </c>
      <c r="AC740">
        <f t="shared" si="214"/>
        <v>0</v>
      </c>
      <c r="AD740" t="str">
        <f t="shared" si="215"/>
        <v>avenger15tron</v>
      </c>
    </row>
    <row r="741" spans="1:30">
      <c r="A741">
        <v>1083</v>
      </c>
      <c r="B741">
        <f t="shared" si="198"/>
        <v>0</v>
      </c>
      <c r="C741" s="8" t="s">
        <v>13492</v>
      </c>
      <c r="D741" t="s">
        <v>14098</v>
      </c>
      <c r="E741" s="2">
        <v>2044858</v>
      </c>
      <c r="F741">
        <f t="shared" si="199"/>
        <v>0</v>
      </c>
      <c r="G741" s="6">
        <f t="shared" si="200"/>
        <v>2044858</v>
      </c>
      <c r="H741" s="6">
        <v>2044858</v>
      </c>
      <c r="I741">
        <v>52</v>
      </c>
      <c r="J741" s="2">
        <v>29377</v>
      </c>
      <c r="K741">
        <v>2</v>
      </c>
      <c r="L741" s="1">
        <v>37667</v>
      </c>
      <c r="M741">
        <f t="shared" si="201"/>
        <v>0</v>
      </c>
      <c r="N741">
        <f t="shared" si="202"/>
        <v>0</v>
      </c>
      <c r="Q741">
        <f t="shared" si="203"/>
        <v>2007</v>
      </c>
      <c r="R741">
        <f t="shared" si="204"/>
        <v>2</v>
      </c>
      <c r="S741">
        <f t="shared" si="205"/>
        <v>16</v>
      </c>
      <c r="T741" s="5">
        <f t="shared" si="206"/>
        <v>37667</v>
      </c>
      <c r="U741" s="7">
        <f t="shared" si="207"/>
        <v>2007</v>
      </c>
      <c r="V741" s="7">
        <f t="shared" si="208"/>
        <v>2</v>
      </c>
      <c r="W741" s="7">
        <f t="shared" si="209"/>
        <v>16</v>
      </c>
      <c r="X741" s="7" t="str">
        <f t="shared" si="210"/>
        <v>07</v>
      </c>
      <c r="Y741" t="str">
        <f t="shared" si="211"/>
        <v>Avenue Montaigne</v>
      </c>
      <c r="Z741" t="str">
        <f t="shared" si="212"/>
        <v>Avenue Montaigne</v>
      </c>
      <c r="AA741" t="str">
        <f t="shared" si="213"/>
        <v>avenuem07igne</v>
      </c>
      <c r="AB741" t="s">
        <v>3014</v>
      </c>
      <c r="AC741">
        <f t="shared" si="214"/>
        <v>1</v>
      </c>
      <c r="AD741" t="str">
        <f t="shared" si="215"/>
        <v>fauteui06stre</v>
      </c>
    </row>
    <row r="742" spans="1:30">
      <c r="A742">
        <v>1086</v>
      </c>
      <c r="B742">
        <f t="shared" si="198"/>
        <v>0</v>
      </c>
      <c r="C742" s="8" t="s">
        <v>13674</v>
      </c>
      <c r="D742" t="s">
        <v>13961</v>
      </c>
      <c r="E742" s="2">
        <v>14377198</v>
      </c>
      <c r="F742">
        <f t="shared" si="199"/>
        <v>0</v>
      </c>
      <c r="G742" s="6">
        <f t="shared" si="200"/>
        <v>14377198</v>
      </c>
      <c r="H742" s="6">
        <v>14377198</v>
      </c>
      <c r="I742" s="3">
        <v>2023</v>
      </c>
      <c r="J742" s="2">
        <v>5856872</v>
      </c>
      <c r="K742" s="3">
        <v>2002</v>
      </c>
      <c r="L742" s="1">
        <v>37954</v>
      </c>
      <c r="M742">
        <f t="shared" si="201"/>
        <v>0</v>
      </c>
      <c r="N742">
        <f t="shared" si="202"/>
        <v>0</v>
      </c>
      <c r="Q742">
        <f t="shared" si="203"/>
        <v>2007</v>
      </c>
      <c r="R742">
        <f t="shared" si="204"/>
        <v>11</v>
      </c>
      <c r="S742">
        <f t="shared" si="205"/>
        <v>30</v>
      </c>
      <c r="T742" s="5">
        <f t="shared" si="206"/>
        <v>37954</v>
      </c>
      <c r="U742" s="7">
        <f t="shared" si="207"/>
        <v>2007</v>
      </c>
      <c r="V742" s="7">
        <f t="shared" si="208"/>
        <v>11</v>
      </c>
      <c r="W742" s="7">
        <f t="shared" si="209"/>
        <v>30</v>
      </c>
      <c r="X742" s="7" t="str">
        <f t="shared" si="210"/>
        <v>07</v>
      </c>
      <c r="Y742" t="str">
        <f t="shared" si="211"/>
        <v>Awake</v>
      </c>
      <c r="Z742" t="str">
        <f t="shared" si="212"/>
        <v>Awake</v>
      </c>
      <c r="AA742" t="str">
        <f t="shared" si="213"/>
        <v>awake07wake</v>
      </c>
      <c r="AC742">
        <f t="shared" si="214"/>
        <v>0</v>
      </c>
      <c r="AD742" t="str">
        <f t="shared" si="215"/>
        <v>awake07wake</v>
      </c>
    </row>
    <row r="743" spans="1:30">
      <c r="A743">
        <v>1087</v>
      </c>
      <c r="B743">
        <f t="shared" si="198"/>
        <v>0</v>
      </c>
      <c r="C743" s="8" t="s">
        <v>13675</v>
      </c>
      <c r="D743" t="s">
        <v>13676</v>
      </c>
      <c r="E743" s="2">
        <v>1539680</v>
      </c>
      <c r="F743">
        <f t="shared" si="199"/>
        <v>0</v>
      </c>
      <c r="G743" s="6">
        <f t="shared" si="200"/>
        <v>1539680</v>
      </c>
      <c r="H743" s="6">
        <v>1539680</v>
      </c>
      <c r="I743">
        <v>21</v>
      </c>
      <c r="J743" s="2">
        <v>18885</v>
      </c>
      <c r="K743">
        <v>1</v>
      </c>
      <c r="L743" s="1">
        <v>40460</v>
      </c>
      <c r="M743">
        <f t="shared" si="201"/>
        <v>0</v>
      </c>
      <c r="N743">
        <f t="shared" si="202"/>
        <v>0</v>
      </c>
      <c r="Q743">
        <f t="shared" si="203"/>
        <v>2014</v>
      </c>
      <c r="R743">
        <f t="shared" si="204"/>
        <v>10</v>
      </c>
      <c r="S743">
        <f t="shared" si="205"/>
        <v>10</v>
      </c>
      <c r="T743" s="5">
        <f t="shared" si="206"/>
        <v>40460</v>
      </c>
      <c r="U743" s="7">
        <f t="shared" si="207"/>
        <v>2014</v>
      </c>
      <c r="V743" s="7">
        <f t="shared" si="208"/>
        <v>10</v>
      </c>
      <c r="W743" s="7">
        <f t="shared" si="209"/>
        <v>10</v>
      </c>
      <c r="X743" s="7" t="str">
        <f t="shared" si="210"/>
        <v>14</v>
      </c>
      <c r="Y743" t="str">
        <f t="shared" si="211"/>
        <v>Awake: The Life of Yogananda</v>
      </c>
      <c r="Z743" t="str">
        <f t="shared" si="212"/>
        <v>Awake: The Life of Yogananda</v>
      </c>
      <c r="AA743" t="str">
        <f t="shared" si="213"/>
        <v>awake:t14anda</v>
      </c>
      <c r="AC743">
        <f t="shared" si="214"/>
        <v>0</v>
      </c>
      <c r="AD743" t="str">
        <f t="shared" si="215"/>
        <v>awake:t14anda</v>
      </c>
    </row>
    <row r="744" spans="1:30">
      <c r="A744">
        <v>1091</v>
      </c>
      <c r="B744">
        <f t="shared" si="198"/>
        <v>0</v>
      </c>
      <c r="C744" s="8" t="s">
        <v>13677</v>
      </c>
      <c r="D744" t="s">
        <v>14461</v>
      </c>
      <c r="E744" s="2">
        <v>4571521</v>
      </c>
      <c r="F744">
        <f t="shared" si="199"/>
        <v>0</v>
      </c>
      <c r="G744" s="6">
        <f t="shared" si="200"/>
        <v>4571521</v>
      </c>
      <c r="H744" s="6">
        <v>4571521</v>
      </c>
      <c r="I744">
        <v>275</v>
      </c>
      <c r="J744" s="2">
        <v>114628</v>
      </c>
      <c r="K744">
        <v>13</v>
      </c>
      <c r="L744" s="1">
        <v>37744</v>
      </c>
      <c r="M744">
        <f t="shared" si="201"/>
        <v>0</v>
      </c>
      <c r="N744">
        <f t="shared" si="202"/>
        <v>0</v>
      </c>
      <c r="Q744">
        <f t="shared" si="203"/>
        <v>2007</v>
      </c>
      <c r="R744">
        <f t="shared" si="204"/>
        <v>5</v>
      </c>
      <c r="S744">
        <f t="shared" si="205"/>
        <v>4</v>
      </c>
      <c r="T744" s="5">
        <f t="shared" si="206"/>
        <v>37744</v>
      </c>
      <c r="U744" s="7">
        <f t="shared" si="207"/>
        <v>2007</v>
      </c>
      <c r="V744" s="7">
        <f t="shared" si="208"/>
        <v>5</v>
      </c>
      <c r="W744" s="7">
        <f t="shared" si="209"/>
        <v>4</v>
      </c>
      <c r="X744" s="7" t="str">
        <f t="shared" si="210"/>
        <v>07</v>
      </c>
      <c r="Y744" t="str">
        <f t="shared" si="211"/>
        <v>Away from Her</v>
      </c>
      <c r="Z744" t="str">
        <f t="shared" si="212"/>
        <v>Away from Her</v>
      </c>
      <c r="AA744" t="str">
        <f t="shared" si="213"/>
        <v>awayfro07mher</v>
      </c>
      <c r="AB744" t="s">
        <v>3015</v>
      </c>
      <c r="AC744">
        <f t="shared" si="214"/>
        <v>1</v>
      </c>
      <c r="AD744" t="str">
        <f t="shared" si="215"/>
        <v>awayfro06mher</v>
      </c>
    </row>
    <row r="745" spans="1:30">
      <c r="A745">
        <v>1092</v>
      </c>
      <c r="B745">
        <f t="shared" si="198"/>
        <v>0</v>
      </c>
      <c r="C745" s="8" t="s">
        <v>13678</v>
      </c>
      <c r="D745" t="s">
        <v>14527</v>
      </c>
      <c r="E745" s="2">
        <v>9451946</v>
      </c>
      <c r="F745">
        <f t="shared" si="199"/>
        <v>0</v>
      </c>
      <c r="G745" s="6">
        <f t="shared" si="200"/>
        <v>9451946</v>
      </c>
      <c r="H745" s="6">
        <v>9451946</v>
      </c>
      <c r="I745">
        <v>506</v>
      </c>
      <c r="J745" s="2">
        <v>130411</v>
      </c>
      <c r="K745">
        <v>4</v>
      </c>
      <c r="L745" s="1">
        <v>38507</v>
      </c>
      <c r="M745">
        <f t="shared" si="201"/>
        <v>0</v>
      </c>
      <c r="N745">
        <f t="shared" si="202"/>
        <v>0</v>
      </c>
      <c r="Q745">
        <f t="shared" si="203"/>
        <v>2009</v>
      </c>
      <c r="R745">
        <f t="shared" si="204"/>
        <v>6</v>
      </c>
      <c r="S745">
        <f t="shared" si="205"/>
        <v>5</v>
      </c>
      <c r="T745" s="5">
        <f t="shared" si="206"/>
        <v>38507</v>
      </c>
      <c r="U745" s="7">
        <f t="shared" si="207"/>
        <v>2009</v>
      </c>
      <c r="V745" s="7">
        <f t="shared" si="208"/>
        <v>6</v>
      </c>
      <c r="W745" s="7">
        <f t="shared" si="209"/>
        <v>5</v>
      </c>
      <c r="X745" s="7" t="str">
        <f t="shared" si="210"/>
        <v>09</v>
      </c>
      <c r="Y745" t="str">
        <f t="shared" si="211"/>
        <v>Away We Go</v>
      </c>
      <c r="Z745" t="str">
        <f t="shared" si="212"/>
        <v>Away We Go</v>
      </c>
      <c r="AA745" t="str">
        <f t="shared" si="213"/>
        <v>awayweg09wego</v>
      </c>
      <c r="AC745">
        <f t="shared" si="214"/>
        <v>0</v>
      </c>
      <c r="AD745" t="str">
        <f t="shared" si="215"/>
        <v>awayweg09wego</v>
      </c>
    </row>
    <row r="746" spans="1:30">
      <c r="A746">
        <v>1093</v>
      </c>
      <c r="B746">
        <f t="shared" si="198"/>
        <v>0</v>
      </c>
      <c r="C746" s="8" t="s">
        <v>13528</v>
      </c>
      <c r="D746" t="s">
        <v>14098</v>
      </c>
      <c r="E746" s="2">
        <v>162538</v>
      </c>
      <c r="F746">
        <f t="shared" si="199"/>
        <v>0</v>
      </c>
      <c r="G746" s="6">
        <f t="shared" si="200"/>
        <v>162538</v>
      </c>
      <c r="H746" s="6">
        <v>162538</v>
      </c>
      <c r="I746">
        <v>180</v>
      </c>
      <c r="J746" s="2">
        <v>18074</v>
      </c>
      <c r="K746">
        <v>18</v>
      </c>
      <c r="L746" s="1">
        <v>37345</v>
      </c>
      <c r="M746">
        <f t="shared" si="201"/>
        <v>0</v>
      </c>
      <c r="N746">
        <f t="shared" si="202"/>
        <v>0</v>
      </c>
      <c r="Q746">
        <f t="shared" si="203"/>
        <v>2006</v>
      </c>
      <c r="R746">
        <f t="shared" si="204"/>
        <v>3</v>
      </c>
      <c r="S746">
        <f t="shared" si="205"/>
        <v>31</v>
      </c>
      <c r="T746" s="5">
        <f t="shared" si="206"/>
        <v>37345</v>
      </c>
      <c r="U746" s="7">
        <f t="shared" si="207"/>
        <v>2006</v>
      </c>
      <c r="V746" s="7">
        <f t="shared" si="208"/>
        <v>3</v>
      </c>
      <c r="W746" s="7">
        <f t="shared" si="209"/>
        <v>31</v>
      </c>
      <c r="X746" s="7" t="str">
        <f t="shared" si="210"/>
        <v>06</v>
      </c>
      <c r="Y746" t="str">
        <f t="shared" si="211"/>
        <v>Awesome: I F%!#in' Shot That</v>
      </c>
      <c r="Z746" t="str">
        <f t="shared" si="212"/>
        <v>Awesome: I F%!#in' Shot That</v>
      </c>
      <c r="AA746" t="str">
        <f t="shared" si="213"/>
        <v>awesome06that</v>
      </c>
      <c r="AB746" t="s">
        <v>3367</v>
      </c>
      <c r="AC746">
        <f t="shared" si="214"/>
        <v>1</v>
      </c>
      <c r="AD746" t="str">
        <f t="shared" si="215"/>
        <v>awesome06hat!</v>
      </c>
    </row>
    <row r="747" spans="1:30">
      <c r="A747">
        <v>1096</v>
      </c>
      <c r="B747">
        <f t="shared" si="198"/>
        <v>0</v>
      </c>
      <c r="C747" s="8" t="s">
        <v>13529</v>
      </c>
      <c r="D747" t="s">
        <v>14003</v>
      </c>
      <c r="E747" s="2">
        <v>3287</v>
      </c>
      <c r="F747">
        <f t="shared" si="199"/>
        <v>0</v>
      </c>
      <c r="G747" s="6">
        <f t="shared" si="200"/>
        <v>3287</v>
      </c>
      <c r="H747" s="6">
        <v>3287</v>
      </c>
      <c r="I747">
        <v>3</v>
      </c>
      <c r="J747" s="2">
        <v>775</v>
      </c>
      <c r="K747">
        <v>2</v>
      </c>
      <c r="L747" s="1">
        <v>39963</v>
      </c>
      <c r="M747">
        <f t="shared" si="201"/>
        <v>0</v>
      </c>
      <c r="N747">
        <f t="shared" si="202"/>
        <v>0</v>
      </c>
      <c r="Q747">
        <f t="shared" si="203"/>
        <v>2013</v>
      </c>
      <c r="R747">
        <f t="shared" si="204"/>
        <v>5</v>
      </c>
      <c r="S747">
        <f t="shared" si="205"/>
        <v>31</v>
      </c>
      <c r="T747" s="5">
        <f t="shared" si="206"/>
        <v>39963</v>
      </c>
      <c r="U747" s="7">
        <f t="shared" si="207"/>
        <v>2013</v>
      </c>
      <c r="V747" s="7">
        <f t="shared" si="208"/>
        <v>5</v>
      </c>
      <c r="W747" s="7">
        <f t="shared" si="209"/>
        <v>31</v>
      </c>
      <c r="X747" s="7" t="str">
        <f t="shared" si="210"/>
        <v>13</v>
      </c>
      <c r="Y747" t="str">
        <f t="shared" si="211"/>
        <v>Axe Giant: The Wrath of Paul Bunyan</v>
      </c>
      <c r="Z747" t="str">
        <f t="shared" si="212"/>
        <v>Axe Giant: The Wrath of Paul Bunyan</v>
      </c>
      <c r="AA747" t="str">
        <f t="shared" si="213"/>
        <v>axegian13nyan</v>
      </c>
      <c r="AC747">
        <f t="shared" si="214"/>
        <v>0</v>
      </c>
      <c r="AD747" t="str">
        <f t="shared" si="215"/>
        <v>axegian13nyan</v>
      </c>
    </row>
    <row r="748" spans="1:30">
      <c r="A748">
        <v>1098</v>
      </c>
      <c r="B748">
        <f t="shared" si="198"/>
        <v>0</v>
      </c>
      <c r="C748" s="8" t="s">
        <v>13530</v>
      </c>
      <c r="D748" t="s">
        <v>14215</v>
      </c>
      <c r="E748" s="2">
        <v>32267</v>
      </c>
      <c r="F748">
        <f t="shared" si="199"/>
        <v>0</v>
      </c>
      <c r="G748" s="6">
        <f t="shared" si="200"/>
        <v>32267</v>
      </c>
      <c r="H748" s="6">
        <v>32267</v>
      </c>
      <c r="I748">
        <v>2</v>
      </c>
      <c r="J748" s="2">
        <v>1938</v>
      </c>
      <c r="K748">
        <v>1</v>
      </c>
      <c r="L748" s="1">
        <v>35992</v>
      </c>
      <c r="M748">
        <f t="shared" si="201"/>
        <v>0</v>
      </c>
      <c r="N748">
        <f t="shared" si="202"/>
        <v>0</v>
      </c>
      <c r="Q748">
        <f t="shared" si="203"/>
        <v>2002</v>
      </c>
      <c r="R748">
        <f t="shared" si="204"/>
        <v>7</v>
      </c>
      <c r="S748">
        <f t="shared" si="205"/>
        <v>17</v>
      </c>
      <c r="T748" s="5">
        <f t="shared" si="206"/>
        <v>35992</v>
      </c>
      <c r="U748" s="7">
        <f t="shared" si="207"/>
        <v>2002</v>
      </c>
      <c r="V748" s="7">
        <f t="shared" si="208"/>
        <v>7</v>
      </c>
      <c r="W748" s="7">
        <f t="shared" si="209"/>
        <v>17</v>
      </c>
      <c r="X748" s="7" t="str">
        <f t="shared" si="210"/>
        <v>02</v>
      </c>
      <c r="Y748" t="str">
        <f t="shared" si="211"/>
        <v>Ayurveda: The Art of Being</v>
      </c>
      <c r="Z748" t="str">
        <f t="shared" si="212"/>
        <v>Ayurveda: The Art of Being</v>
      </c>
      <c r="AA748" t="str">
        <f t="shared" si="213"/>
        <v>ayurved02eing</v>
      </c>
      <c r="AB748" t="s">
        <v>4302</v>
      </c>
      <c r="AC748">
        <f t="shared" si="214"/>
        <v>1</v>
      </c>
      <c r="AD748" t="str">
        <f t="shared" si="215"/>
        <v>ayurved01eing</v>
      </c>
    </row>
    <row r="749" spans="1:30">
      <c r="A749">
        <v>1099</v>
      </c>
      <c r="B749">
        <f t="shared" si="198"/>
        <v>0</v>
      </c>
      <c r="C749" s="8" t="s">
        <v>13531</v>
      </c>
      <c r="D749" t="s">
        <v>13750</v>
      </c>
      <c r="E749" s="2">
        <v>41803</v>
      </c>
      <c r="F749">
        <f t="shared" si="199"/>
        <v>0</v>
      </c>
      <c r="G749" s="6">
        <f t="shared" si="200"/>
        <v>41803</v>
      </c>
      <c r="H749" s="6">
        <v>41803</v>
      </c>
      <c r="I749">
        <v>6</v>
      </c>
      <c r="J749" s="2">
        <v>2848</v>
      </c>
      <c r="K749">
        <v>1</v>
      </c>
      <c r="L749" s="1">
        <v>37457</v>
      </c>
      <c r="M749">
        <f t="shared" si="201"/>
        <v>0</v>
      </c>
      <c r="N749">
        <f t="shared" si="202"/>
        <v>0</v>
      </c>
      <c r="Q749">
        <f t="shared" si="203"/>
        <v>2006</v>
      </c>
      <c r="R749">
        <f t="shared" si="204"/>
        <v>7</v>
      </c>
      <c r="S749">
        <f t="shared" si="205"/>
        <v>21</v>
      </c>
      <c r="T749" s="5">
        <f t="shared" si="206"/>
        <v>37457</v>
      </c>
      <c r="U749" s="7">
        <f t="shared" si="207"/>
        <v>2006</v>
      </c>
      <c r="V749" s="7">
        <f t="shared" si="208"/>
        <v>7</v>
      </c>
      <c r="W749" s="7">
        <f t="shared" si="209"/>
        <v>21</v>
      </c>
      <c r="X749" s="7" t="str">
        <f t="shared" si="210"/>
        <v>06</v>
      </c>
      <c r="Y749" t="str">
        <f t="shared" si="211"/>
        <v>Azumi</v>
      </c>
      <c r="Z749" t="str">
        <f t="shared" si="212"/>
        <v>Azumi</v>
      </c>
      <c r="AA749" t="str">
        <f t="shared" si="213"/>
        <v>azumi06zumi</v>
      </c>
      <c r="AB749" t="s">
        <v>3368</v>
      </c>
      <c r="AC749">
        <f t="shared" si="214"/>
        <v>1</v>
      </c>
      <c r="AD749" t="str">
        <f t="shared" si="215"/>
        <v>azumi03zumi</v>
      </c>
    </row>
    <row r="750" spans="1:30">
      <c r="A750">
        <v>1100</v>
      </c>
      <c r="B750">
        <f t="shared" si="198"/>
        <v>0</v>
      </c>
      <c r="C750" s="8" t="s">
        <v>13532</v>
      </c>
      <c r="D750" t="s">
        <v>14039</v>
      </c>
      <c r="E750" s="2">
        <v>8870</v>
      </c>
      <c r="F750">
        <f t="shared" si="199"/>
        <v>0</v>
      </c>
      <c r="G750" s="6">
        <f t="shared" si="200"/>
        <v>8870</v>
      </c>
      <c r="H750" s="6">
        <v>8870</v>
      </c>
      <c r="I750">
        <v>3</v>
      </c>
      <c r="J750" s="2">
        <v>6544</v>
      </c>
      <c r="K750">
        <v>3</v>
      </c>
      <c r="L750" s="1">
        <v>40733</v>
      </c>
      <c r="M750">
        <f t="shared" si="201"/>
        <v>0</v>
      </c>
      <c r="N750">
        <f t="shared" si="202"/>
        <v>0</v>
      </c>
      <c r="Q750">
        <f t="shared" si="203"/>
        <v>2015</v>
      </c>
      <c r="R750">
        <f t="shared" si="204"/>
        <v>7</v>
      </c>
      <c r="S750">
        <f t="shared" si="205"/>
        <v>10</v>
      </c>
      <c r="T750" s="5">
        <f t="shared" si="206"/>
        <v>40733</v>
      </c>
      <c r="U750" s="7">
        <f t="shared" si="207"/>
        <v>2015</v>
      </c>
      <c r="V750" s="7">
        <f t="shared" si="208"/>
        <v>7</v>
      </c>
      <c r="W750" s="7">
        <f t="shared" si="209"/>
        <v>10</v>
      </c>
      <c r="X750" s="7" t="str">
        <f t="shared" si="210"/>
        <v>15</v>
      </c>
      <c r="Y750" t="str">
        <f t="shared" si="211"/>
        <v>B-Side</v>
      </c>
      <c r="Z750" t="str">
        <f t="shared" si="212"/>
        <v>B-Side</v>
      </c>
      <c r="AA750" t="str">
        <f t="shared" si="213"/>
        <v>b-side15side</v>
      </c>
      <c r="AB750" t="s">
        <v>603</v>
      </c>
      <c r="AC750">
        <f t="shared" si="214"/>
        <v>1</v>
      </c>
      <c r="AD750" t="str">
        <f t="shared" si="215"/>
        <v>b-side13side</v>
      </c>
    </row>
    <row r="751" spans="1:30">
      <c r="A751">
        <v>1105</v>
      </c>
      <c r="B751">
        <f t="shared" si="198"/>
        <v>0</v>
      </c>
      <c r="C751" s="8" t="s">
        <v>13533</v>
      </c>
      <c r="D751" t="s">
        <v>14183</v>
      </c>
      <c r="E751" s="2">
        <v>365727</v>
      </c>
      <c r="F751">
        <f t="shared" si="199"/>
        <v>0</v>
      </c>
      <c r="G751" s="6">
        <f t="shared" si="200"/>
        <v>365727</v>
      </c>
      <c r="H751" s="6">
        <v>365727</v>
      </c>
      <c r="I751">
        <v>41</v>
      </c>
      <c r="J751" s="2">
        <v>45331</v>
      </c>
      <c r="K751">
        <v>14</v>
      </c>
      <c r="L751" s="1">
        <v>36673</v>
      </c>
      <c r="M751">
        <f t="shared" si="201"/>
        <v>0</v>
      </c>
      <c r="N751">
        <f t="shared" si="202"/>
        <v>0</v>
      </c>
      <c r="Q751">
        <f t="shared" si="203"/>
        <v>2004</v>
      </c>
      <c r="R751">
        <f t="shared" si="204"/>
        <v>5</v>
      </c>
      <c r="S751">
        <f t="shared" si="205"/>
        <v>28</v>
      </c>
      <c r="T751" s="5">
        <f t="shared" si="206"/>
        <v>36673</v>
      </c>
      <c r="U751" s="7">
        <f t="shared" si="207"/>
        <v>2004</v>
      </c>
      <c r="V751" s="7">
        <f t="shared" si="208"/>
        <v>5</v>
      </c>
      <c r="W751" s="7">
        <f t="shared" si="209"/>
        <v>28</v>
      </c>
      <c r="X751" s="7" t="str">
        <f t="shared" si="210"/>
        <v>04</v>
      </c>
      <c r="Y751" t="str">
        <f t="shared" si="211"/>
        <v>Baadasssss!</v>
      </c>
      <c r="Z751" t="str">
        <f t="shared" si="212"/>
        <v>Baadasssss!</v>
      </c>
      <c r="AA751" t="str">
        <f t="shared" si="213"/>
        <v>baadass04sss!</v>
      </c>
      <c r="AB751" t="s">
        <v>4118</v>
      </c>
      <c r="AC751">
        <f t="shared" si="214"/>
        <v>1</v>
      </c>
      <c r="AD751" t="str">
        <f t="shared" si="215"/>
        <v>howtoge03rass</v>
      </c>
    </row>
    <row r="752" spans="1:30">
      <c r="A752">
        <v>1109</v>
      </c>
      <c r="B752">
        <f t="shared" si="198"/>
        <v>0</v>
      </c>
      <c r="C752" s="8" t="s">
        <v>13534</v>
      </c>
      <c r="D752" t="s">
        <v>13535</v>
      </c>
      <c r="E752" s="2">
        <v>6738000</v>
      </c>
      <c r="F752">
        <f t="shared" si="199"/>
        <v>0</v>
      </c>
      <c r="G752" s="6">
        <f t="shared" si="200"/>
        <v>6738000</v>
      </c>
      <c r="H752" s="6">
        <v>6738000</v>
      </c>
      <c r="I752">
        <v>236</v>
      </c>
      <c r="J752" s="2">
        <v>3575000</v>
      </c>
      <c r="K752">
        <v>236</v>
      </c>
      <c r="L752" s="1">
        <v>40732</v>
      </c>
      <c r="M752">
        <f t="shared" si="201"/>
        <v>0</v>
      </c>
      <c r="N752">
        <f t="shared" si="202"/>
        <v>0</v>
      </c>
      <c r="Q752">
        <f t="shared" si="203"/>
        <v>2015</v>
      </c>
      <c r="R752">
        <f t="shared" si="204"/>
        <v>7</v>
      </c>
      <c r="S752">
        <f t="shared" si="205"/>
        <v>9</v>
      </c>
      <c r="T752" s="5">
        <f t="shared" si="206"/>
        <v>40732</v>
      </c>
      <c r="U752" s="7">
        <f t="shared" si="207"/>
        <v>2015</v>
      </c>
      <c r="V752" s="7">
        <f t="shared" si="208"/>
        <v>7</v>
      </c>
      <c r="W752" s="7">
        <f t="shared" si="209"/>
        <v>9</v>
      </c>
      <c r="X752" s="7" t="str">
        <f t="shared" si="210"/>
        <v>15</v>
      </c>
      <c r="Y752" t="str">
        <f t="shared" si="211"/>
        <v>Baahubali: The Beginning</v>
      </c>
      <c r="Z752" t="str">
        <f t="shared" si="212"/>
        <v>Baahubali: The Beginning</v>
      </c>
      <c r="AA752" t="str">
        <f t="shared" si="213"/>
        <v>baahuba15ning</v>
      </c>
      <c r="AB752" t="s">
        <v>604</v>
      </c>
      <c r="AC752">
        <f t="shared" si="214"/>
        <v>1</v>
      </c>
      <c r="AD752" t="str">
        <f t="shared" si="215"/>
        <v>bahubal15ning</v>
      </c>
    </row>
    <row r="753" spans="1:30">
      <c r="A753">
        <v>1110</v>
      </c>
      <c r="B753">
        <f t="shared" si="198"/>
        <v>0</v>
      </c>
      <c r="C753" s="8" t="s">
        <v>13722</v>
      </c>
      <c r="D753" t="s">
        <v>13723</v>
      </c>
      <c r="E753" s="2">
        <v>89672</v>
      </c>
      <c r="F753">
        <f t="shared" si="199"/>
        <v>0</v>
      </c>
      <c r="G753" s="6">
        <f t="shared" si="200"/>
        <v>89672</v>
      </c>
      <c r="H753" s="6">
        <v>89672</v>
      </c>
      <c r="I753">
        <v>2</v>
      </c>
      <c r="J753" s="2">
        <v>3286</v>
      </c>
      <c r="K753">
        <v>1</v>
      </c>
      <c r="L753" s="1">
        <v>38024</v>
      </c>
      <c r="M753">
        <f t="shared" si="201"/>
        <v>0</v>
      </c>
      <c r="N753">
        <f t="shared" si="202"/>
        <v>0</v>
      </c>
      <c r="Q753">
        <f t="shared" si="203"/>
        <v>2008</v>
      </c>
      <c r="R753">
        <f t="shared" si="204"/>
        <v>2</v>
      </c>
      <c r="S753">
        <f t="shared" si="205"/>
        <v>8</v>
      </c>
      <c r="T753" s="5">
        <f t="shared" si="206"/>
        <v>38024</v>
      </c>
      <c r="U753" s="7">
        <f t="shared" si="207"/>
        <v>2008</v>
      </c>
      <c r="V753" s="7">
        <f t="shared" si="208"/>
        <v>2</v>
      </c>
      <c r="W753" s="7">
        <f t="shared" si="209"/>
        <v>8</v>
      </c>
      <c r="X753" s="7" t="str">
        <f t="shared" si="210"/>
        <v>08</v>
      </c>
      <c r="Y753" t="str">
        <f t="shared" si="211"/>
        <v>Bab'Aziz - The Prince Who Contemplated His Soul</v>
      </c>
      <c r="Z753" t="str">
        <f t="shared" si="212"/>
        <v>Bab'Aziz - The Prince Who Contemplated His Soul</v>
      </c>
      <c r="AA753" t="str">
        <f t="shared" si="213"/>
        <v>bab'azi08soul</v>
      </c>
      <c r="AB753" t="s">
        <v>2640</v>
      </c>
      <c r="AC753">
        <f t="shared" si="214"/>
        <v>1</v>
      </c>
      <c r="AD753" t="str">
        <f t="shared" si="215"/>
        <v>bab'azi05aziz</v>
      </c>
    </row>
    <row r="754" spans="1:30">
      <c r="A754">
        <v>1117</v>
      </c>
      <c r="B754">
        <f t="shared" si="198"/>
        <v>0</v>
      </c>
      <c r="C754" s="8" t="s">
        <v>13575</v>
      </c>
      <c r="D754" t="s">
        <v>13707</v>
      </c>
      <c r="E754" s="2">
        <v>34302837</v>
      </c>
      <c r="F754">
        <f t="shared" si="199"/>
        <v>0</v>
      </c>
      <c r="G754" s="6">
        <f t="shared" si="200"/>
        <v>34302837</v>
      </c>
      <c r="H754" s="6">
        <v>34302837</v>
      </c>
      <c r="I754" s="3">
        <v>1251</v>
      </c>
      <c r="J754" s="2">
        <v>389351</v>
      </c>
      <c r="K754">
        <v>7</v>
      </c>
      <c r="L754" s="1">
        <v>37555</v>
      </c>
      <c r="M754">
        <f t="shared" si="201"/>
        <v>0</v>
      </c>
      <c r="N754">
        <f t="shared" si="202"/>
        <v>0</v>
      </c>
      <c r="Q754">
        <f t="shared" si="203"/>
        <v>2006</v>
      </c>
      <c r="R754">
        <f t="shared" si="204"/>
        <v>10</v>
      </c>
      <c r="S754">
        <f t="shared" si="205"/>
        <v>27</v>
      </c>
      <c r="T754" s="5">
        <f t="shared" si="206"/>
        <v>37555</v>
      </c>
      <c r="U754" s="7">
        <f t="shared" si="207"/>
        <v>2006</v>
      </c>
      <c r="V754" s="7">
        <f t="shared" si="208"/>
        <v>10</v>
      </c>
      <c r="W754" s="7">
        <f t="shared" si="209"/>
        <v>27</v>
      </c>
      <c r="X754" s="7" t="str">
        <f t="shared" si="210"/>
        <v>06</v>
      </c>
      <c r="Y754" t="str">
        <f t="shared" si="211"/>
        <v>Babel</v>
      </c>
      <c r="Z754" t="str">
        <f t="shared" si="212"/>
        <v>Babel</v>
      </c>
      <c r="AA754" t="str">
        <f t="shared" si="213"/>
        <v>babel06abel</v>
      </c>
      <c r="AB754" t="s">
        <v>3369</v>
      </c>
      <c r="AC754">
        <f t="shared" si="214"/>
        <v>1</v>
      </c>
      <c r="AD754" t="str">
        <f t="shared" si="215"/>
        <v>babeli06beli</v>
      </c>
    </row>
    <row r="755" spans="1:30">
      <c r="A755">
        <v>1119</v>
      </c>
      <c r="B755">
        <f t="shared" si="198"/>
        <v>0</v>
      </c>
      <c r="C755" s="8" t="s">
        <v>13576</v>
      </c>
      <c r="D755" t="s">
        <v>14527</v>
      </c>
      <c r="E755" s="2">
        <v>7320323</v>
      </c>
      <c r="F755">
        <f t="shared" si="199"/>
        <v>0</v>
      </c>
      <c r="G755" s="6">
        <f t="shared" si="200"/>
        <v>7320323</v>
      </c>
      <c r="H755" s="6">
        <v>7320323</v>
      </c>
      <c r="I755">
        <v>543</v>
      </c>
      <c r="J755" s="2">
        <v>2160460</v>
      </c>
      <c r="K755">
        <v>534</v>
      </c>
      <c r="L755" s="1">
        <v>38843</v>
      </c>
      <c r="M755">
        <f t="shared" si="201"/>
        <v>0</v>
      </c>
      <c r="N755">
        <f t="shared" si="202"/>
        <v>0</v>
      </c>
      <c r="Q755">
        <f t="shared" si="203"/>
        <v>2010</v>
      </c>
      <c r="R755">
        <f t="shared" si="204"/>
        <v>5</v>
      </c>
      <c r="S755">
        <f t="shared" si="205"/>
        <v>7</v>
      </c>
      <c r="T755" s="5">
        <f t="shared" si="206"/>
        <v>38843</v>
      </c>
      <c r="U755" s="7">
        <f t="shared" si="207"/>
        <v>2010</v>
      </c>
      <c r="V755" s="7">
        <f t="shared" si="208"/>
        <v>5</v>
      </c>
      <c r="W755" s="7">
        <f t="shared" si="209"/>
        <v>7</v>
      </c>
      <c r="X755" s="7" t="str">
        <f t="shared" si="210"/>
        <v>10</v>
      </c>
      <c r="Y755" t="str">
        <f t="shared" si="211"/>
        <v>Babies</v>
      </c>
      <c r="Z755" t="str">
        <f t="shared" si="212"/>
        <v>Babies</v>
      </c>
      <c r="AA755" t="str">
        <f t="shared" si="213"/>
        <v>babies10bies</v>
      </c>
      <c r="AB755" t="s">
        <v>1927</v>
      </c>
      <c r="AC755">
        <f t="shared" si="214"/>
        <v>1</v>
      </c>
      <c r="AD755" t="str">
        <f t="shared" si="215"/>
        <v>bebe[s]10e[s]</v>
      </c>
    </row>
    <row r="756" spans="1:30">
      <c r="A756">
        <v>1120</v>
      </c>
      <c r="B756">
        <f t="shared" si="198"/>
        <v>0</v>
      </c>
      <c r="C756" s="8" t="s">
        <v>13577</v>
      </c>
      <c r="E756" s="2">
        <v>17234</v>
      </c>
      <c r="F756">
        <f t="shared" si="199"/>
        <v>0</v>
      </c>
      <c r="G756" s="6">
        <f t="shared" si="200"/>
        <v>17234</v>
      </c>
      <c r="H756" s="6">
        <v>17234</v>
      </c>
      <c r="I756">
        <v>1</v>
      </c>
      <c r="J756" s="2">
        <v>17234</v>
      </c>
      <c r="K756">
        <v>1</v>
      </c>
      <c r="L756" s="1">
        <v>37996</v>
      </c>
      <c r="M756">
        <f t="shared" si="201"/>
        <v>0</v>
      </c>
      <c r="N756">
        <f t="shared" si="202"/>
        <v>0</v>
      </c>
      <c r="Q756">
        <f t="shared" si="203"/>
        <v>2008</v>
      </c>
      <c r="R756">
        <f t="shared" si="204"/>
        <v>1</v>
      </c>
      <c r="S756">
        <f t="shared" si="205"/>
        <v>11</v>
      </c>
      <c r="T756" s="5">
        <f t="shared" si="206"/>
        <v>37996</v>
      </c>
      <c r="U756" s="7">
        <f t="shared" si="207"/>
        <v>2008</v>
      </c>
      <c r="V756" s="7">
        <f t="shared" si="208"/>
        <v>1</v>
      </c>
      <c r="W756" s="7">
        <f t="shared" si="209"/>
        <v>11</v>
      </c>
      <c r="X756" s="7" t="str">
        <f t="shared" si="210"/>
        <v>08</v>
      </c>
      <c r="Y756" t="str">
        <f t="shared" si="211"/>
        <v>Baby Blues</v>
      </c>
      <c r="Z756" t="str">
        <f t="shared" si="212"/>
        <v>Baby Blues</v>
      </c>
      <c r="AA756" t="str">
        <f t="shared" si="213"/>
        <v>babyblu08lues</v>
      </c>
      <c r="AB756" t="s">
        <v>2836</v>
      </c>
      <c r="AC756">
        <f t="shared" si="214"/>
        <v>1</v>
      </c>
      <c r="AD756" t="str">
        <f t="shared" si="215"/>
        <v>babyblu08uesi</v>
      </c>
    </row>
    <row r="757" spans="1:30">
      <c r="A757">
        <v>1122</v>
      </c>
      <c r="B757">
        <f t="shared" si="198"/>
        <v>0</v>
      </c>
      <c r="C757" s="8" t="s">
        <v>13578</v>
      </c>
      <c r="D757" t="s">
        <v>14503</v>
      </c>
      <c r="E757" s="2">
        <v>28734552</v>
      </c>
      <c r="F757">
        <f t="shared" si="199"/>
        <v>0</v>
      </c>
      <c r="G757" s="6">
        <f t="shared" si="200"/>
        <v>28734552</v>
      </c>
      <c r="H757" s="6">
        <v>28734552</v>
      </c>
      <c r="I757" s="3">
        <v>1533</v>
      </c>
      <c r="J757" s="2">
        <v>8606403</v>
      </c>
      <c r="K757" s="3">
        <v>1533</v>
      </c>
      <c r="L757" s="1">
        <v>35607</v>
      </c>
      <c r="M757">
        <f t="shared" si="201"/>
        <v>0</v>
      </c>
      <c r="N757">
        <f t="shared" si="202"/>
        <v>0</v>
      </c>
      <c r="Q757">
        <f t="shared" si="203"/>
        <v>2001</v>
      </c>
      <c r="R757">
        <f t="shared" si="204"/>
        <v>6</v>
      </c>
      <c r="S757">
        <f t="shared" si="205"/>
        <v>27</v>
      </c>
      <c r="T757" s="5">
        <f t="shared" si="206"/>
        <v>35607</v>
      </c>
      <c r="U757" s="7">
        <f t="shared" si="207"/>
        <v>2001</v>
      </c>
      <c r="V757" s="7">
        <f t="shared" si="208"/>
        <v>6</v>
      </c>
      <c r="W757" s="7">
        <f t="shared" si="209"/>
        <v>27</v>
      </c>
      <c r="X757" s="7" t="str">
        <f t="shared" si="210"/>
        <v>01</v>
      </c>
      <c r="Y757" t="str">
        <f t="shared" si="211"/>
        <v>Baby Boy</v>
      </c>
      <c r="Z757" t="str">
        <f t="shared" si="212"/>
        <v>Baby Boy</v>
      </c>
      <c r="AA757" t="str">
        <f t="shared" si="213"/>
        <v>babyboy01yboy</v>
      </c>
      <c r="AC757">
        <f t="shared" si="214"/>
        <v>0</v>
      </c>
      <c r="AD757" t="str">
        <f t="shared" si="215"/>
        <v>babyboy01yboy</v>
      </c>
    </row>
    <row r="758" spans="1:30">
      <c r="A758">
        <v>1127</v>
      </c>
      <c r="B758">
        <f t="shared" si="198"/>
        <v>0</v>
      </c>
      <c r="C758" s="8" t="s">
        <v>13579</v>
      </c>
      <c r="D758" t="s">
        <v>14185</v>
      </c>
      <c r="E758" s="2">
        <v>60494212</v>
      </c>
      <c r="F758">
        <f t="shared" si="199"/>
        <v>0</v>
      </c>
      <c r="G758" s="6">
        <f t="shared" si="200"/>
        <v>60494212</v>
      </c>
      <c r="H758" s="6">
        <v>60494212</v>
      </c>
      <c r="I758" s="3">
        <v>2627</v>
      </c>
      <c r="J758" s="2">
        <v>17407110</v>
      </c>
      <c r="K758" s="3">
        <v>2543</v>
      </c>
      <c r="L758" s="1">
        <v>38101</v>
      </c>
      <c r="M758">
        <f t="shared" si="201"/>
        <v>0</v>
      </c>
      <c r="N758">
        <f t="shared" si="202"/>
        <v>0</v>
      </c>
      <c r="Q758">
        <f t="shared" si="203"/>
        <v>2008</v>
      </c>
      <c r="R758">
        <f t="shared" si="204"/>
        <v>4</v>
      </c>
      <c r="S758">
        <f t="shared" si="205"/>
        <v>25</v>
      </c>
      <c r="T758" s="5">
        <f t="shared" si="206"/>
        <v>38101</v>
      </c>
      <c r="U758" s="7">
        <f t="shared" si="207"/>
        <v>2008</v>
      </c>
      <c r="V758" s="7">
        <f t="shared" si="208"/>
        <v>4</v>
      </c>
      <c r="W758" s="7">
        <f t="shared" si="209"/>
        <v>25</v>
      </c>
      <c r="X758" s="7" t="str">
        <f t="shared" si="210"/>
        <v>08</v>
      </c>
      <c r="Y758" t="str">
        <f t="shared" si="211"/>
        <v>Baby Mama</v>
      </c>
      <c r="Z758" t="str">
        <f t="shared" si="212"/>
        <v>Baby Mama</v>
      </c>
      <c r="AA758" t="str">
        <f t="shared" si="213"/>
        <v>babymam08mama</v>
      </c>
      <c r="AC758">
        <f t="shared" si="214"/>
        <v>0</v>
      </c>
      <c r="AD758" t="str">
        <f t="shared" si="215"/>
        <v>babymam08mama</v>
      </c>
    </row>
    <row r="759" spans="1:30">
      <c r="A759">
        <v>1132</v>
      </c>
      <c r="B759">
        <f t="shared" si="198"/>
        <v>0</v>
      </c>
      <c r="C759" s="8" t="s">
        <v>13580</v>
      </c>
      <c r="D759" t="s">
        <v>14400</v>
      </c>
      <c r="E759" s="2">
        <v>22532572</v>
      </c>
      <c r="F759">
        <f t="shared" si="199"/>
        <v>0</v>
      </c>
      <c r="G759" s="6">
        <f t="shared" si="200"/>
        <v>22532572</v>
      </c>
      <c r="H759" s="6">
        <v>22532572</v>
      </c>
      <c r="I759" s="3">
        <v>3425</v>
      </c>
      <c r="J759" s="2">
        <v>9484627</v>
      </c>
      <c r="K759" s="3">
        <v>3390</v>
      </c>
      <c r="L759" s="1">
        <v>38227</v>
      </c>
      <c r="M759">
        <f t="shared" si="201"/>
        <v>0</v>
      </c>
      <c r="N759">
        <f t="shared" si="202"/>
        <v>0</v>
      </c>
      <c r="Q759">
        <f t="shared" si="203"/>
        <v>2008</v>
      </c>
      <c r="R759">
        <f t="shared" si="204"/>
        <v>8</v>
      </c>
      <c r="S759">
        <f t="shared" si="205"/>
        <v>29</v>
      </c>
      <c r="T759" s="5">
        <f t="shared" si="206"/>
        <v>38227</v>
      </c>
      <c r="U759" s="7">
        <f t="shared" si="207"/>
        <v>2008</v>
      </c>
      <c r="V759" s="7">
        <f t="shared" si="208"/>
        <v>8</v>
      </c>
      <c r="W759" s="7">
        <f t="shared" si="209"/>
        <v>29</v>
      </c>
      <c r="X759" s="7" t="str">
        <f t="shared" si="210"/>
        <v>08</v>
      </c>
      <c r="Y759" t="str">
        <f t="shared" si="211"/>
        <v>Babylon A.D.</v>
      </c>
      <c r="Z759" t="str">
        <f t="shared" si="212"/>
        <v>Babylon A.D.</v>
      </c>
      <c r="AA759" t="str">
        <f t="shared" si="213"/>
        <v>babylon08a.d.</v>
      </c>
      <c r="AC759">
        <f t="shared" si="214"/>
        <v>0</v>
      </c>
      <c r="AD759" t="str">
        <f t="shared" si="215"/>
        <v>babylon08a.d.</v>
      </c>
    </row>
    <row r="760" spans="1:30">
      <c r="A760">
        <v>1138</v>
      </c>
      <c r="B760">
        <f t="shared" si="198"/>
        <v>0</v>
      </c>
      <c r="C760" s="8" t="s">
        <v>13826</v>
      </c>
      <c r="D760" t="s">
        <v>14161</v>
      </c>
      <c r="E760" s="2">
        <v>447954</v>
      </c>
      <c r="F760">
        <f t="shared" si="199"/>
        <v>0</v>
      </c>
      <c r="G760" s="6">
        <f t="shared" si="200"/>
        <v>447954</v>
      </c>
      <c r="H760" s="6">
        <v>447954</v>
      </c>
      <c r="I760">
        <v>60</v>
      </c>
      <c r="J760" s="2">
        <v>181494</v>
      </c>
      <c r="K760">
        <v>47</v>
      </c>
      <c r="L760" s="1">
        <v>39697</v>
      </c>
      <c r="M760">
        <f t="shared" si="201"/>
        <v>0</v>
      </c>
      <c r="N760">
        <f t="shared" si="202"/>
        <v>0</v>
      </c>
      <c r="Q760">
        <f t="shared" si="203"/>
        <v>2012</v>
      </c>
      <c r="R760">
        <f t="shared" si="204"/>
        <v>9</v>
      </c>
      <c r="S760">
        <f t="shared" si="205"/>
        <v>7</v>
      </c>
      <c r="T760" s="5">
        <f t="shared" si="206"/>
        <v>39697</v>
      </c>
      <c r="U760" s="7">
        <f t="shared" si="207"/>
        <v>2012</v>
      </c>
      <c r="V760" s="7">
        <f t="shared" si="208"/>
        <v>9</v>
      </c>
      <c r="W760" s="7">
        <f t="shared" si="209"/>
        <v>7</v>
      </c>
      <c r="X760" s="7" t="str">
        <f t="shared" si="210"/>
        <v>12</v>
      </c>
      <c r="Y760" t="str">
        <f t="shared" si="211"/>
        <v>Bachelorette</v>
      </c>
      <c r="Z760" t="str">
        <f t="shared" si="212"/>
        <v>Bachelorette</v>
      </c>
      <c r="AA760" t="str">
        <f t="shared" si="213"/>
        <v>bachelo12ette</v>
      </c>
      <c r="AC760">
        <f t="shared" si="214"/>
        <v>0</v>
      </c>
      <c r="AD760" t="str">
        <f t="shared" si="215"/>
        <v>bachelo12ette</v>
      </c>
    </row>
    <row r="761" spans="1:30">
      <c r="A761">
        <v>1139</v>
      </c>
      <c r="B761">
        <f t="shared" si="198"/>
        <v>0</v>
      </c>
      <c r="C761" s="8" t="s">
        <v>13827</v>
      </c>
      <c r="D761" t="s">
        <v>13978</v>
      </c>
      <c r="E761" s="2">
        <v>702166</v>
      </c>
      <c r="F761">
        <f t="shared" si="199"/>
        <v>0</v>
      </c>
      <c r="G761" s="6">
        <f t="shared" si="200"/>
        <v>702166</v>
      </c>
      <c r="H761" s="6">
        <v>702166</v>
      </c>
      <c r="I761">
        <v>71</v>
      </c>
      <c r="J761" s="2">
        <v>322431</v>
      </c>
      <c r="K761">
        <v>71</v>
      </c>
      <c r="L761" s="1">
        <v>38213</v>
      </c>
      <c r="M761">
        <f t="shared" si="201"/>
        <v>0</v>
      </c>
      <c r="N761">
        <f t="shared" si="202"/>
        <v>0</v>
      </c>
      <c r="Q761">
        <f t="shared" si="203"/>
        <v>2008</v>
      </c>
      <c r="R761">
        <f t="shared" si="204"/>
        <v>8</v>
      </c>
      <c r="S761">
        <f t="shared" si="205"/>
        <v>15</v>
      </c>
      <c r="T761" s="5">
        <f t="shared" si="206"/>
        <v>38213</v>
      </c>
      <c r="U761" s="7">
        <f t="shared" si="207"/>
        <v>2008</v>
      </c>
      <c r="V761" s="7">
        <f t="shared" si="208"/>
        <v>8</v>
      </c>
      <c r="W761" s="7">
        <f t="shared" si="209"/>
        <v>15</v>
      </c>
      <c r="X761" s="7" t="str">
        <f t="shared" si="210"/>
        <v>08</v>
      </c>
      <c r="Y761" t="str">
        <f t="shared" si="211"/>
        <v>Bachna Ae Haseeno</v>
      </c>
      <c r="Z761" t="str">
        <f t="shared" si="212"/>
        <v>Bachna Ae Haseeno</v>
      </c>
      <c r="AA761" t="str">
        <f t="shared" si="213"/>
        <v>bachnaa08eeno</v>
      </c>
      <c r="AC761">
        <f t="shared" si="214"/>
        <v>0</v>
      </c>
      <c r="AD761" t="str">
        <f t="shared" si="215"/>
        <v>bachnaa08eeno</v>
      </c>
    </row>
    <row r="762" spans="1:30">
      <c r="A762">
        <v>1140</v>
      </c>
      <c r="B762">
        <f t="shared" si="198"/>
        <v>0</v>
      </c>
      <c r="C762" s="8" t="s">
        <v>13828</v>
      </c>
      <c r="D762" t="s">
        <v>13829</v>
      </c>
      <c r="E762" s="2">
        <v>12139</v>
      </c>
      <c r="F762">
        <f t="shared" si="199"/>
        <v>0</v>
      </c>
      <c r="G762" s="6">
        <f t="shared" si="200"/>
        <v>12139</v>
      </c>
      <c r="H762" s="6">
        <v>12139</v>
      </c>
      <c r="I762">
        <v>3</v>
      </c>
      <c r="J762" s="2">
        <v>3425</v>
      </c>
      <c r="K762">
        <v>1</v>
      </c>
      <c r="L762" s="1">
        <v>39340</v>
      </c>
      <c r="M762">
        <f t="shared" si="201"/>
        <v>0</v>
      </c>
      <c r="N762">
        <f t="shared" si="202"/>
        <v>0</v>
      </c>
      <c r="Q762">
        <f t="shared" si="203"/>
        <v>2011</v>
      </c>
      <c r="R762">
        <f t="shared" si="204"/>
        <v>9</v>
      </c>
      <c r="S762">
        <f t="shared" si="205"/>
        <v>16</v>
      </c>
      <c r="T762" s="5">
        <f t="shared" si="206"/>
        <v>39340</v>
      </c>
      <c r="U762" s="7">
        <f t="shared" si="207"/>
        <v>2011</v>
      </c>
      <c r="V762" s="7">
        <f t="shared" si="208"/>
        <v>9</v>
      </c>
      <c r="W762" s="7">
        <f t="shared" si="209"/>
        <v>16</v>
      </c>
      <c r="X762" s="7" t="str">
        <f t="shared" si="210"/>
        <v>11</v>
      </c>
      <c r="Y762" t="str">
        <f t="shared" si="211"/>
        <v>Back Door Channels</v>
      </c>
      <c r="Z762" t="str">
        <f t="shared" si="212"/>
        <v>Back Door Channels</v>
      </c>
      <c r="AA762" t="str">
        <f t="shared" si="213"/>
        <v>backdoo11nels</v>
      </c>
      <c r="AB762" t="s">
        <v>1913</v>
      </c>
      <c r="AC762">
        <f t="shared" si="214"/>
        <v>1</v>
      </c>
      <c r="AD762" t="str">
        <f t="shared" si="215"/>
        <v>backdoo09eace</v>
      </c>
    </row>
    <row r="763" spans="1:30">
      <c r="A763">
        <v>1141</v>
      </c>
      <c r="B763">
        <f t="shared" si="198"/>
        <v>0</v>
      </c>
      <c r="C763" s="8" t="s">
        <v>4843</v>
      </c>
      <c r="D763" t="s">
        <v>14048</v>
      </c>
      <c r="E763" s="2">
        <v>569280</v>
      </c>
      <c r="F763">
        <f t="shared" si="199"/>
        <v>0</v>
      </c>
      <c r="G763" s="6">
        <f t="shared" si="200"/>
        <v>569280</v>
      </c>
      <c r="H763" s="6">
        <v>569280</v>
      </c>
      <c r="I763">
        <v>20</v>
      </c>
      <c r="J763" s="2">
        <v>206591</v>
      </c>
      <c r="K763">
        <v>20</v>
      </c>
      <c r="L763" s="1">
        <v>40523</v>
      </c>
      <c r="M763">
        <f t="shared" si="201"/>
        <v>0</v>
      </c>
      <c r="N763">
        <f t="shared" si="202"/>
        <v>0</v>
      </c>
      <c r="Q763">
        <f t="shared" si="203"/>
        <v>2014</v>
      </c>
      <c r="R763">
        <f t="shared" si="204"/>
        <v>12</v>
      </c>
      <c r="S763">
        <f t="shared" si="205"/>
        <v>12</v>
      </c>
      <c r="T763" s="5">
        <f t="shared" si="206"/>
        <v>40523</v>
      </c>
      <c r="U763" s="7">
        <f t="shared" si="207"/>
        <v>2014</v>
      </c>
      <c r="V763" s="7">
        <f t="shared" si="208"/>
        <v>12</v>
      </c>
      <c r="W763" s="7">
        <f t="shared" si="209"/>
        <v>12</v>
      </c>
      <c r="X763" s="7" t="str">
        <f t="shared" si="210"/>
        <v>14</v>
      </c>
      <c r="Y763" t="str">
        <f t="shared" si="211"/>
        <v>Back in Time [Congcong Nanian]</v>
      </c>
      <c r="Z763" t="str">
        <f t="shared" si="212"/>
        <v>Back in Time [Congcong Nanian]</v>
      </c>
      <c r="AA763" t="str">
        <f t="shared" si="213"/>
        <v>backint14ian]</v>
      </c>
      <c r="AB763" t="s">
        <v>834</v>
      </c>
      <c r="AC763">
        <f t="shared" si="214"/>
        <v>1</v>
      </c>
      <c r="AD763" t="str">
        <f t="shared" si="215"/>
        <v>congcon14nian</v>
      </c>
    </row>
    <row r="764" spans="1:30">
      <c r="A764">
        <v>1143</v>
      </c>
      <c r="B764">
        <f t="shared" si="198"/>
        <v>0</v>
      </c>
      <c r="C764" s="8" t="s">
        <v>13830</v>
      </c>
      <c r="D764" t="s">
        <v>14048</v>
      </c>
      <c r="E764" s="2">
        <v>312954</v>
      </c>
      <c r="F764">
        <f t="shared" si="199"/>
        <v>0</v>
      </c>
      <c r="G764" s="6">
        <f t="shared" si="200"/>
        <v>312954</v>
      </c>
      <c r="H764" s="6">
        <v>312954</v>
      </c>
      <c r="I764">
        <v>20</v>
      </c>
      <c r="J764" s="2">
        <v>105702</v>
      </c>
      <c r="K764">
        <v>20</v>
      </c>
      <c r="L764" s="1">
        <v>39781</v>
      </c>
      <c r="M764">
        <f t="shared" si="201"/>
        <v>0</v>
      </c>
      <c r="N764">
        <f t="shared" si="202"/>
        <v>0</v>
      </c>
      <c r="Q764">
        <f t="shared" si="203"/>
        <v>2012</v>
      </c>
      <c r="R764">
        <f t="shared" si="204"/>
        <v>11</v>
      </c>
      <c r="S764">
        <f t="shared" si="205"/>
        <v>30</v>
      </c>
      <c r="T764" s="5">
        <f t="shared" si="206"/>
        <v>39781</v>
      </c>
      <c r="U764" s="7">
        <f t="shared" si="207"/>
        <v>2012</v>
      </c>
      <c r="V764" s="7">
        <f t="shared" si="208"/>
        <v>11</v>
      </c>
      <c r="W764" s="7">
        <f t="shared" si="209"/>
        <v>30</v>
      </c>
      <c r="X764" s="7" t="str">
        <f t="shared" si="210"/>
        <v>12</v>
      </c>
      <c r="Y764" t="str">
        <f t="shared" si="211"/>
        <v>Back to 1942</v>
      </c>
      <c r="Z764" t="str">
        <f t="shared" si="212"/>
        <v>Back to 1942</v>
      </c>
      <c r="AA764" t="str">
        <f t="shared" si="213"/>
        <v>backto1121942</v>
      </c>
      <c r="AB764" t="s">
        <v>1602</v>
      </c>
      <c r="AC764">
        <f t="shared" si="214"/>
        <v>1</v>
      </c>
      <c r="AD764" t="str">
        <f t="shared" si="215"/>
        <v>yijiusi12sier</v>
      </c>
    </row>
    <row r="765" spans="1:30">
      <c r="A765">
        <v>1145</v>
      </c>
      <c r="B765">
        <f t="shared" si="198"/>
        <v>0</v>
      </c>
      <c r="C765" s="8" t="s">
        <v>13420</v>
      </c>
      <c r="D765" t="s">
        <v>14215</v>
      </c>
      <c r="E765" s="2">
        <v>503</v>
      </c>
      <c r="F765">
        <f t="shared" si="199"/>
        <v>0</v>
      </c>
      <c r="G765" s="6">
        <f t="shared" si="200"/>
        <v>503</v>
      </c>
      <c r="H765" s="6">
        <v>503</v>
      </c>
      <c r="I765">
        <v>1</v>
      </c>
      <c r="L765" s="1">
        <v>38197</v>
      </c>
      <c r="M765">
        <f t="shared" si="201"/>
        <v>0</v>
      </c>
      <c r="N765">
        <f t="shared" si="202"/>
        <v>0</v>
      </c>
      <c r="Q765">
        <f t="shared" si="203"/>
        <v>2008</v>
      </c>
      <c r="R765">
        <f t="shared" si="204"/>
        <v>7</v>
      </c>
      <c r="S765">
        <f t="shared" si="205"/>
        <v>30</v>
      </c>
      <c r="T765" s="5">
        <f t="shared" si="206"/>
        <v>38197</v>
      </c>
      <c r="U765" s="7">
        <f t="shared" si="207"/>
        <v>2008</v>
      </c>
      <c r="V765" s="7">
        <f t="shared" si="208"/>
        <v>7</v>
      </c>
      <c r="W765" s="7">
        <f t="shared" si="209"/>
        <v>30</v>
      </c>
      <c r="X765" s="7" t="str">
        <f t="shared" si="210"/>
        <v>08</v>
      </c>
      <c r="Y765" t="str">
        <f t="shared" si="211"/>
        <v>Back to Normandy</v>
      </c>
      <c r="Z765" t="str">
        <f t="shared" si="212"/>
        <v>Back to Normandy</v>
      </c>
      <c r="AA765" t="str">
        <f t="shared" si="213"/>
        <v>backton08andy</v>
      </c>
      <c r="AB765" t="s">
        <v>2837</v>
      </c>
      <c r="AC765">
        <f t="shared" si="214"/>
        <v>1</v>
      </c>
      <c r="AD765" t="str">
        <f t="shared" si="215"/>
        <v>retoure07ndie</v>
      </c>
    </row>
    <row r="766" spans="1:30">
      <c r="A766">
        <v>1152</v>
      </c>
      <c r="B766">
        <f t="shared" si="198"/>
        <v>0</v>
      </c>
      <c r="C766" s="8" t="s">
        <v>13421</v>
      </c>
      <c r="D766" t="s">
        <v>14491</v>
      </c>
      <c r="E766" s="2">
        <v>4351</v>
      </c>
      <c r="F766">
        <f t="shared" si="199"/>
        <v>0</v>
      </c>
      <c r="G766" s="6">
        <f t="shared" si="200"/>
        <v>4351</v>
      </c>
      <c r="H766" s="6">
        <v>4351</v>
      </c>
      <c r="I766">
        <v>8</v>
      </c>
      <c r="L766" s="1">
        <v>40705</v>
      </c>
      <c r="M766">
        <f t="shared" si="201"/>
        <v>0</v>
      </c>
      <c r="N766">
        <f t="shared" si="202"/>
        <v>0</v>
      </c>
      <c r="Q766">
        <f t="shared" si="203"/>
        <v>2015</v>
      </c>
      <c r="R766">
        <f t="shared" si="204"/>
        <v>6</v>
      </c>
      <c r="S766">
        <f t="shared" si="205"/>
        <v>12</v>
      </c>
      <c r="T766" s="5">
        <f t="shared" si="206"/>
        <v>40705</v>
      </c>
      <c r="U766" s="7">
        <f t="shared" si="207"/>
        <v>2015</v>
      </c>
      <c r="V766" s="7">
        <f t="shared" si="208"/>
        <v>6</v>
      </c>
      <c r="W766" s="7">
        <f t="shared" si="209"/>
        <v>12</v>
      </c>
      <c r="X766" s="7" t="str">
        <f t="shared" si="210"/>
        <v>15</v>
      </c>
      <c r="Y766" t="str">
        <f t="shared" si="211"/>
        <v>Back to the Jurassic</v>
      </c>
      <c r="Z766" t="str">
        <f t="shared" si="212"/>
        <v>Back to the Jurassic</v>
      </c>
      <c r="AA766" t="str">
        <f t="shared" si="213"/>
        <v>backtot15ssic</v>
      </c>
      <c r="AC766">
        <f t="shared" si="214"/>
        <v>0</v>
      </c>
      <c r="AD766" t="str">
        <f t="shared" si="215"/>
        <v>backtot15ssic</v>
      </c>
    </row>
    <row r="767" spans="1:30">
      <c r="A767">
        <v>1155</v>
      </c>
      <c r="B767">
        <f t="shared" si="198"/>
        <v>0</v>
      </c>
      <c r="C767" s="8" t="s">
        <v>13572</v>
      </c>
      <c r="D767" t="s">
        <v>14304</v>
      </c>
      <c r="E767" s="2">
        <v>13848</v>
      </c>
      <c r="F767">
        <f t="shared" si="199"/>
        <v>0</v>
      </c>
      <c r="G767" s="6">
        <f t="shared" si="200"/>
        <v>13848</v>
      </c>
      <c r="H767" s="6">
        <v>13848</v>
      </c>
      <c r="I767">
        <v>1</v>
      </c>
      <c r="J767" s="2">
        <v>1005</v>
      </c>
      <c r="K767">
        <v>1</v>
      </c>
      <c r="L767" s="1">
        <v>40621</v>
      </c>
      <c r="M767">
        <f t="shared" si="201"/>
        <v>0</v>
      </c>
      <c r="N767">
        <f t="shared" si="202"/>
        <v>0</v>
      </c>
      <c r="Q767">
        <f t="shared" si="203"/>
        <v>2015</v>
      </c>
      <c r="R767">
        <f t="shared" si="204"/>
        <v>3</v>
      </c>
      <c r="S767">
        <f t="shared" si="205"/>
        <v>20</v>
      </c>
      <c r="T767" s="5">
        <f t="shared" si="206"/>
        <v>40621</v>
      </c>
      <c r="U767" s="7">
        <f t="shared" si="207"/>
        <v>2015</v>
      </c>
      <c r="V767" s="7">
        <f t="shared" si="208"/>
        <v>3</v>
      </c>
      <c r="W767" s="7">
        <f t="shared" si="209"/>
        <v>20</v>
      </c>
      <c r="X767" s="7" t="str">
        <f t="shared" si="210"/>
        <v>15</v>
      </c>
      <c r="Y767" t="str">
        <f t="shared" si="211"/>
        <v>Backcountry</v>
      </c>
      <c r="Z767" t="str">
        <f t="shared" si="212"/>
        <v>Backcountry</v>
      </c>
      <c r="AA767" t="str">
        <f t="shared" si="213"/>
        <v>backcou15ntry</v>
      </c>
      <c r="AB767" t="s">
        <v>606</v>
      </c>
      <c r="AC767">
        <f t="shared" si="214"/>
        <v>1</v>
      </c>
      <c r="AD767" t="str">
        <f t="shared" si="215"/>
        <v>backcou14tryi</v>
      </c>
    </row>
    <row r="768" spans="1:30">
      <c r="A768">
        <v>1158</v>
      </c>
      <c r="B768">
        <f t="shared" si="198"/>
        <v>0</v>
      </c>
      <c r="C768" s="8" t="s">
        <v>13573</v>
      </c>
      <c r="D768" t="s">
        <v>14307</v>
      </c>
      <c r="E768" s="2">
        <v>12343</v>
      </c>
      <c r="F768">
        <f t="shared" si="199"/>
        <v>0</v>
      </c>
      <c r="G768" s="6">
        <f t="shared" si="200"/>
        <v>12343</v>
      </c>
      <c r="H768" s="6">
        <v>12343</v>
      </c>
      <c r="I768">
        <v>1</v>
      </c>
      <c r="J768" s="2">
        <v>5816</v>
      </c>
      <c r="K768">
        <v>1</v>
      </c>
      <c r="L768" s="1">
        <v>38073</v>
      </c>
      <c r="M768">
        <f t="shared" si="201"/>
        <v>0</v>
      </c>
      <c r="N768">
        <f t="shared" si="202"/>
        <v>0</v>
      </c>
      <c r="Q768">
        <f t="shared" si="203"/>
        <v>2008</v>
      </c>
      <c r="R768">
        <f t="shared" si="204"/>
        <v>3</v>
      </c>
      <c r="S768">
        <f t="shared" si="205"/>
        <v>28</v>
      </c>
      <c r="T768" s="5">
        <f t="shared" si="206"/>
        <v>38073</v>
      </c>
      <c r="U768" s="7">
        <f t="shared" si="207"/>
        <v>2008</v>
      </c>
      <c r="V768" s="7">
        <f t="shared" si="208"/>
        <v>3</v>
      </c>
      <c r="W768" s="7">
        <f t="shared" si="209"/>
        <v>28</v>
      </c>
      <c r="X768" s="7" t="str">
        <f t="shared" si="210"/>
        <v>08</v>
      </c>
      <c r="Y768" t="str">
        <f t="shared" si="211"/>
        <v>Backseat</v>
      </c>
      <c r="Z768" t="str">
        <f t="shared" si="212"/>
        <v>Backseat</v>
      </c>
      <c r="AA768" t="str">
        <f t="shared" si="213"/>
        <v>backsea08seat</v>
      </c>
      <c r="AB768" t="s">
        <v>2867</v>
      </c>
      <c r="AC768">
        <f t="shared" si="214"/>
        <v>1</v>
      </c>
      <c r="AD768" t="str">
        <f t="shared" si="215"/>
        <v>backsea05seat</v>
      </c>
    </row>
    <row r="769" spans="1:30">
      <c r="A769">
        <v>1159</v>
      </c>
      <c r="B769">
        <f t="shared" si="198"/>
        <v>0</v>
      </c>
      <c r="C769" s="8" t="s">
        <v>13574</v>
      </c>
      <c r="D769" t="s">
        <v>14253</v>
      </c>
      <c r="E769" s="2">
        <v>1191835</v>
      </c>
      <c r="F769">
        <f t="shared" si="199"/>
        <v>0</v>
      </c>
      <c r="G769" s="6">
        <f t="shared" si="200"/>
        <v>1191835</v>
      </c>
      <c r="H769" s="6">
        <v>1191835</v>
      </c>
      <c r="I769">
        <v>322</v>
      </c>
      <c r="J769" s="2">
        <v>496226</v>
      </c>
      <c r="K769">
        <v>322</v>
      </c>
      <c r="L769" s="1">
        <v>35315</v>
      </c>
      <c r="M769">
        <f t="shared" si="201"/>
        <v>0</v>
      </c>
      <c r="N769">
        <f t="shared" si="202"/>
        <v>0</v>
      </c>
      <c r="Q769">
        <f t="shared" si="203"/>
        <v>2000</v>
      </c>
      <c r="R769">
        <f t="shared" si="204"/>
        <v>9</v>
      </c>
      <c r="S769">
        <f t="shared" si="205"/>
        <v>8</v>
      </c>
      <c r="T769" s="5">
        <f t="shared" si="206"/>
        <v>35315</v>
      </c>
      <c r="U769" s="7">
        <f t="shared" si="207"/>
        <v>2000</v>
      </c>
      <c r="V769" s="7">
        <f t="shared" si="208"/>
        <v>9</v>
      </c>
      <c r="W769" s="7">
        <f t="shared" si="209"/>
        <v>8</v>
      </c>
      <c r="X769" s="7" t="str">
        <f t="shared" si="210"/>
        <v>00</v>
      </c>
      <c r="Y769" t="str">
        <f t="shared" si="211"/>
        <v>Backstage</v>
      </c>
      <c r="Z769" t="str">
        <f t="shared" si="212"/>
        <v>Backstage</v>
      </c>
      <c r="AA769" t="str">
        <f t="shared" si="213"/>
        <v>backsta00tage</v>
      </c>
      <c r="AC769">
        <f t="shared" si="214"/>
        <v>0</v>
      </c>
      <c r="AD769" t="str">
        <f t="shared" si="215"/>
        <v>backsta00tage</v>
      </c>
    </row>
    <row r="770" spans="1:30">
      <c r="A770">
        <v>1160</v>
      </c>
      <c r="B770">
        <f t="shared" ref="B770:B833" si="216">IFERROR(FIND("[re-",C770),0)</f>
        <v>0</v>
      </c>
      <c r="C770" s="8" t="s">
        <v>5051</v>
      </c>
      <c r="D770" t="s">
        <v>14219</v>
      </c>
      <c r="E770" s="2">
        <v>12663</v>
      </c>
      <c r="F770">
        <f t="shared" ref="F770:F833" si="217">IF(NOT(ISBLANK(E770)),IF(ISNUMBER(E770),0,1),0)</f>
        <v>0</v>
      </c>
      <c r="G770" s="6">
        <f t="shared" ref="G770:G833" si="218">IFERROR(IF(NOT(ISBLANK(E770)),VALUE(SUBSTITUTE(E770,"*","")),""),"")</f>
        <v>12663</v>
      </c>
      <c r="H770" s="6">
        <v>12663</v>
      </c>
      <c r="I770">
        <v>2</v>
      </c>
      <c r="J770" s="2">
        <v>1010</v>
      </c>
      <c r="K770">
        <v>1</v>
      </c>
      <c r="L770" s="1">
        <v>37581</v>
      </c>
      <c r="M770">
        <f t="shared" ref="M770:M833" si="219">IF(EXACT("TBD",L770),1,0)</f>
        <v>0</v>
      </c>
      <c r="N770">
        <f t="shared" ref="N770:N833" si="220">IFERROR(IF(L770&gt;DATE(2016,5,18),1,0),0)</f>
        <v>0</v>
      </c>
      <c r="Q770">
        <f t="shared" ref="Q770:Q833" si="221">IFERROR(IF(ISBLANK(P770),YEAR(L770),P770),"")</f>
        <v>2006</v>
      </c>
      <c r="R770">
        <f t="shared" ref="R770:R833" si="222">IFERROR(IF(NOT(ISBLANK(P770)),IF(NOT(ISBLANK(O770)),O770,""),MONTH(L770)),"")</f>
        <v>11</v>
      </c>
      <c r="S770">
        <f t="shared" ref="S770:S833" si="223">IFERROR(IF(AND(ISBLANK(O770),ISBLANK(P770)),DAY(L770),""),"")</f>
        <v>22</v>
      </c>
      <c r="T770" s="5">
        <f t="shared" ref="T770:T833" si="224">IFERROR(IF(NOT(AND(ISBLANK(Q770),ISBLANK(R770),ISBLANK(S770))),DATE(Q770,R770,S770),""),"")</f>
        <v>37581</v>
      </c>
      <c r="U770" s="7">
        <f t="shared" ref="U770:U833" si="225">YEAR(T770)</f>
        <v>2006</v>
      </c>
      <c r="V770" s="7">
        <f t="shared" ref="V770:V833" si="226">MONTH(T770)</f>
        <v>11</v>
      </c>
      <c r="W770" s="7">
        <f t="shared" ref="W770:W833" si="227">DAY(T770)</f>
        <v>22</v>
      </c>
      <c r="X770" s="7" t="str">
        <f t="shared" ref="X770:X833" si="228">IF(M770=1,"tbd",IF(Q770&lt;1927,Q770,RIGHT(Q770,2)))</f>
        <v>06</v>
      </c>
      <c r="Y770" t="str">
        <f t="shared" ref="Y770:Y833" si="229">IF(EXACT(LEFT(C770,2),"A "),MID(C770,3,9999),C770)</f>
        <v>Backstage [2006]</v>
      </c>
      <c r="Z770" t="str">
        <f t="shared" ref="Z770:Z833" si="230">IF(EXACT(LEFT(Y770,4),"The "),MID(Y770,5,9999),Y770)</f>
        <v>Backstage [2006]</v>
      </c>
      <c r="AA770" t="str">
        <f t="shared" ref="AA770:AA833" si="231">LOWER(CONCATENATE(LEFT(SUBSTITUTE(TRIM(CLEAN(Z770))," ",""),7),RIGHT(X770,2),RIGHT(SUBSTITUTE(TRIM(CLEAN(Z770))," ",""),4)))</f>
        <v>backsta06006]</v>
      </c>
      <c r="AB770" t="s">
        <v>3370</v>
      </c>
      <c r="AC770">
        <f t="shared" ref="AC770:AC833" si="232">IF(ISBLANK(AB770),0,1)</f>
        <v>1</v>
      </c>
      <c r="AD770" t="str">
        <f t="shared" ref="AD770:AD833" si="233">IF(ISBLANK(AB770),AA770,AB770)</f>
        <v>backsta05tage</v>
      </c>
    </row>
    <row r="771" spans="1:30">
      <c r="A771">
        <v>1161</v>
      </c>
      <c r="B771">
        <f t="shared" si="216"/>
        <v>0</v>
      </c>
      <c r="C771" s="8" t="s">
        <v>13385</v>
      </c>
      <c r="D771" t="s">
        <v>13963</v>
      </c>
      <c r="E771" s="2">
        <v>153068</v>
      </c>
      <c r="F771">
        <f t="shared" si="217"/>
        <v>0</v>
      </c>
      <c r="G771" s="6">
        <f t="shared" si="218"/>
        <v>153068</v>
      </c>
      <c r="H771" s="6">
        <v>153068</v>
      </c>
      <c r="I771">
        <v>60</v>
      </c>
      <c r="J771" s="2">
        <v>153068</v>
      </c>
      <c r="K771">
        <v>60</v>
      </c>
      <c r="L771" s="1">
        <v>40572</v>
      </c>
      <c r="M771">
        <f t="shared" si="219"/>
        <v>0</v>
      </c>
      <c r="N771">
        <f t="shared" si="220"/>
        <v>0</v>
      </c>
      <c r="Q771">
        <f t="shared" si="221"/>
        <v>2015</v>
      </c>
      <c r="R771">
        <f t="shared" si="222"/>
        <v>1</v>
      </c>
      <c r="S771">
        <f t="shared" si="223"/>
        <v>30</v>
      </c>
      <c r="T771" s="5">
        <f t="shared" si="224"/>
        <v>40572</v>
      </c>
      <c r="U771" s="7">
        <f t="shared" si="225"/>
        <v>2015</v>
      </c>
      <c r="V771" s="7">
        <f t="shared" si="226"/>
        <v>1</v>
      </c>
      <c r="W771" s="7">
        <f t="shared" si="227"/>
        <v>30</v>
      </c>
      <c r="X771" s="7" t="str">
        <f t="shared" si="228"/>
        <v>15</v>
      </c>
      <c r="Y771" t="str">
        <f t="shared" si="229"/>
        <v>Backstreet Boys: Show 'Em What You're Made Of</v>
      </c>
      <c r="Z771" t="str">
        <f t="shared" si="230"/>
        <v>Backstreet Boys: Show 'Em What You're Made Of</v>
      </c>
      <c r="AA771" t="str">
        <f t="shared" si="231"/>
        <v>backstr15deof</v>
      </c>
      <c r="AC771">
        <f t="shared" si="232"/>
        <v>0</v>
      </c>
      <c r="AD771" t="str">
        <f t="shared" si="233"/>
        <v>backstr15deof</v>
      </c>
    </row>
    <row r="772" spans="1:30">
      <c r="A772">
        <v>1162</v>
      </c>
      <c r="B772">
        <f t="shared" si="216"/>
        <v>0</v>
      </c>
      <c r="C772" s="8" t="s">
        <v>13386</v>
      </c>
      <c r="D772" t="s">
        <v>14007</v>
      </c>
      <c r="E772" s="2">
        <v>61465</v>
      </c>
      <c r="F772">
        <f t="shared" si="217"/>
        <v>0</v>
      </c>
      <c r="G772" s="6">
        <f t="shared" si="218"/>
        <v>61465</v>
      </c>
      <c r="H772" s="6">
        <v>61465</v>
      </c>
      <c r="I772">
        <v>9</v>
      </c>
      <c r="J772" s="2">
        <v>23190</v>
      </c>
      <c r="K772">
        <v>5</v>
      </c>
      <c r="L772" s="1">
        <v>39711</v>
      </c>
      <c r="M772">
        <f t="shared" si="219"/>
        <v>0</v>
      </c>
      <c r="N772">
        <f t="shared" si="220"/>
        <v>0</v>
      </c>
      <c r="Q772">
        <f t="shared" si="221"/>
        <v>2012</v>
      </c>
      <c r="R772">
        <f t="shared" si="222"/>
        <v>9</v>
      </c>
      <c r="S772">
        <f t="shared" si="223"/>
        <v>21</v>
      </c>
      <c r="T772" s="5">
        <f t="shared" si="224"/>
        <v>39711</v>
      </c>
      <c r="U772" s="7">
        <f t="shared" si="225"/>
        <v>2012</v>
      </c>
      <c r="V772" s="7">
        <f t="shared" si="226"/>
        <v>9</v>
      </c>
      <c r="W772" s="7">
        <f t="shared" si="227"/>
        <v>21</v>
      </c>
      <c r="X772" s="7" t="str">
        <f t="shared" si="228"/>
        <v>12</v>
      </c>
      <c r="Y772" t="str">
        <f t="shared" si="229"/>
        <v>Backwards</v>
      </c>
      <c r="Z772" t="str">
        <f t="shared" si="230"/>
        <v>Backwards</v>
      </c>
      <c r="AA772" t="str">
        <f t="shared" si="231"/>
        <v>backwar12ards</v>
      </c>
      <c r="AC772">
        <f t="shared" si="232"/>
        <v>0</v>
      </c>
      <c r="AD772" t="str">
        <f t="shared" si="233"/>
        <v>backwar12ards</v>
      </c>
    </row>
    <row r="773" spans="1:30">
      <c r="A773">
        <v>1165</v>
      </c>
      <c r="B773">
        <f t="shared" si="216"/>
        <v>0</v>
      </c>
      <c r="C773" s="8" t="s">
        <v>13189</v>
      </c>
      <c r="D773" t="s">
        <v>14309</v>
      </c>
      <c r="F773">
        <f t="shared" si="217"/>
        <v>0</v>
      </c>
      <c r="G773" s="6" t="str">
        <f t="shared" si="218"/>
        <v/>
      </c>
      <c r="H773" s="6" t="s">
        <v>217</v>
      </c>
      <c r="L773" s="1">
        <v>40607</v>
      </c>
      <c r="M773">
        <f t="shared" si="219"/>
        <v>0</v>
      </c>
      <c r="N773">
        <f t="shared" si="220"/>
        <v>0</v>
      </c>
      <c r="Q773">
        <f t="shared" si="221"/>
        <v>2015</v>
      </c>
      <c r="R773">
        <f t="shared" si="222"/>
        <v>3</v>
      </c>
      <c r="S773">
        <f t="shared" si="223"/>
        <v>6</v>
      </c>
      <c r="T773" s="5">
        <f t="shared" si="224"/>
        <v>40607</v>
      </c>
      <c r="U773" s="7">
        <f t="shared" si="225"/>
        <v>2015</v>
      </c>
      <c r="V773" s="7">
        <f t="shared" si="226"/>
        <v>3</v>
      </c>
      <c r="W773" s="7">
        <f t="shared" si="227"/>
        <v>6</v>
      </c>
      <c r="X773" s="7" t="str">
        <f t="shared" si="228"/>
        <v>15</v>
      </c>
      <c r="Y773" t="str">
        <f t="shared" si="229"/>
        <v>Bad Asses on the Bayou</v>
      </c>
      <c r="Z773" t="str">
        <f t="shared" si="230"/>
        <v>Bad Asses on the Bayou</v>
      </c>
      <c r="AA773" t="str">
        <f t="shared" si="231"/>
        <v>badasse15ayou</v>
      </c>
      <c r="AC773">
        <f t="shared" si="232"/>
        <v>0</v>
      </c>
      <c r="AD773" t="str">
        <f t="shared" si="233"/>
        <v>badasse15ayou</v>
      </c>
    </row>
    <row r="774" spans="1:30">
      <c r="A774">
        <v>1167</v>
      </c>
      <c r="B774">
        <f t="shared" si="216"/>
        <v>0</v>
      </c>
      <c r="C774" s="8" t="s">
        <v>13190</v>
      </c>
      <c r="D774" t="s">
        <v>13390</v>
      </c>
      <c r="E774" s="2">
        <v>3731</v>
      </c>
      <c r="F774">
        <f t="shared" si="217"/>
        <v>0</v>
      </c>
      <c r="G774" s="6">
        <f t="shared" si="218"/>
        <v>3731</v>
      </c>
      <c r="H774" s="6">
        <v>3731</v>
      </c>
      <c r="I774">
        <v>10</v>
      </c>
      <c r="J774" s="2">
        <v>1872</v>
      </c>
      <c r="K774">
        <v>10</v>
      </c>
      <c r="L774" s="1">
        <v>39746</v>
      </c>
      <c r="M774">
        <f t="shared" si="219"/>
        <v>0</v>
      </c>
      <c r="N774">
        <f t="shared" si="220"/>
        <v>0</v>
      </c>
      <c r="Q774">
        <f t="shared" si="221"/>
        <v>2012</v>
      </c>
      <c r="R774">
        <f t="shared" si="222"/>
        <v>10</v>
      </c>
      <c r="S774">
        <f t="shared" si="223"/>
        <v>26</v>
      </c>
      <c r="T774" s="5">
        <f t="shared" si="224"/>
        <v>39746</v>
      </c>
      <c r="U774" s="7">
        <f t="shared" si="225"/>
        <v>2012</v>
      </c>
      <c r="V774" s="7">
        <f t="shared" si="226"/>
        <v>10</v>
      </c>
      <c r="W774" s="7">
        <f t="shared" si="227"/>
        <v>26</v>
      </c>
      <c r="X774" s="7" t="str">
        <f t="shared" si="228"/>
        <v>12</v>
      </c>
      <c r="Y774" t="str">
        <f t="shared" si="229"/>
        <v>Bad Blood the Hunger</v>
      </c>
      <c r="Z774" t="str">
        <f t="shared" si="230"/>
        <v>Bad Blood the Hunger</v>
      </c>
      <c r="AA774" t="str">
        <f t="shared" si="231"/>
        <v>badbloo12nger</v>
      </c>
      <c r="AC774">
        <f t="shared" si="232"/>
        <v>0</v>
      </c>
      <c r="AD774" t="str">
        <f t="shared" si="233"/>
        <v>badbloo12nger</v>
      </c>
    </row>
    <row r="775" spans="1:30">
      <c r="A775">
        <v>1172</v>
      </c>
      <c r="B775">
        <f t="shared" si="216"/>
        <v>0</v>
      </c>
      <c r="C775" s="8" t="s">
        <v>13391</v>
      </c>
      <c r="D775" t="s">
        <v>14503</v>
      </c>
      <c r="E775" s="2">
        <v>138608444</v>
      </c>
      <c r="F775">
        <f t="shared" si="217"/>
        <v>0</v>
      </c>
      <c r="G775" s="6">
        <f t="shared" si="218"/>
        <v>138608444</v>
      </c>
      <c r="H775" s="6">
        <v>138608444</v>
      </c>
      <c r="I775" s="3">
        <v>3202</v>
      </c>
      <c r="J775" s="2">
        <v>46522560</v>
      </c>
      <c r="K775" s="3">
        <v>3186</v>
      </c>
      <c r="L775" s="1">
        <v>36358</v>
      </c>
      <c r="M775">
        <f t="shared" si="219"/>
        <v>0</v>
      </c>
      <c r="N775">
        <f t="shared" si="220"/>
        <v>0</v>
      </c>
      <c r="Q775">
        <f t="shared" si="221"/>
        <v>2003</v>
      </c>
      <c r="R775">
        <f t="shared" si="222"/>
        <v>7</v>
      </c>
      <c r="S775">
        <f t="shared" si="223"/>
        <v>18</v>
      </c>
      <c r="T775" s="5">
        <f t="shared" si="224"/>
        <v>36358</v>
      </c>
      <c r="U775" s="7">
        <f t="shared" si="225"/>
        <v>2003</v>
      </c>
      <c r="V775" s="7">
        <f t="shared" si="226"/>
        <v>7</v>
      </c>
      <c r="W775" s="7">
        <f t="shared" si="227"/>
        <v>18</v>
      </c>
      <c r="X775" s="7" t="str">
        <f t="shared" si="228"/>
        <v>03</v>
      </c>
      <c r="Y775" t="str">
        <f t="shared" si="229"/>
        <v>Bad Boys II</v>
      </c>
      <c r="Z775" t="str">
        <f t="shared" si="230"/>
        <v>Bad Boys II</v>
      </c>
      <c r="AA775" t="str">
        <f t="shared" si="231"/>
        <v>badboys03ysii</v>
      </c>
      <c r="AC775">
        <f t="shared" si="232"/>
        <v>0</v>
      </c>
      <c r="AD775" t="str">
        <f t="shared" si="233"/>
        <v>badboys03ysii</v>
      </c>
    </row>
    <row r="776" spans="1:30">
      <c r="A776">
        <v>1173</v>
      </c>
      <c r="B776">
        <f t="shared" si="216"/>
        <v>0</v>
      </c>
      <c r="C776" s="8" t="s">
        <v>13392</v>
      </c>
      <c r="D776" t="s">
        <v>14156</v>
      </c>
      <c r="E776" s="2">
        <v>30160161</v>
      </c>
      <c r="F776">
        <f t="shared" si="217"/>
        <v>0</v>
      </c>
      <c r="G776" s="6">
        <f t="shared" si="218"/>
        <v>30160161</v>
      </c>
      <c r="H776" s="6">
        <v>30160161</v>
      </c>
      <c r="I776" s="3">
        <v>2944</v>
      </c>
      <c r="J776" s="2">
        <v>11007367</v>
      </c>
      <c r="K776" s="3">
        <v>2944</v>
      </c>
      <c r="L776" s="1">
        <v>35952</v>
      </c>
      <c r="M776">
        <f t="shared" si="219"/>
        <v>0</v>
      </c>
      <c r="N776">
        <f t="shared" si="220"/>
        <v>0</v>
      </c>
      <c r="Q776">
        <f t="shared" si="221"/>
        <v>2002</v>
      </c>
      <c r="R776">
        <f t="shared" si="222"/>
        <v>6</v>
      </c>
      <c r="S776">
        <f t="shared" si="223"/>
        <v>7</v>
      </c>
      <c r="T776" s="5">
        <f t="shared" si="224"/>
        <v>35952</v>
      </c>
      <c r="U776" s="7">
        <f t="shared" si="225"/>
        <v>2002</v>
      </c>
      <c r="V776" s="7">
        <f t="shared" si="226"/>
        <v>6</v>
      </c>
      <c r="W776" s="7">
        <f t="shared" si="227"/>
        <v>7</v>
      </c>
      <c r="X776" s="7" t="str">
        <f t="shared" si="228"/>
        <v>02</v>
      </c>
      <c r="Y776" t="str">
        <f t="shared" si="229"/>
        <v>Bad Company</v>
      </c>
      <c r="Z776" t="str">
        <f t="shared" si="230"/>
        <v>Bad Company</v>
      </c>
      <c r="AA776" t="str">
        <f t="shared" si="231"/>
        <v>badcomp02pany</v>
      </c>
      <c r="AC776">
        <f t="shared" si="232"/>
        <v>0</v>
      </c>
      <c r="AD776" t="str">
        <f t="shared" si="233"/>
        <v>badcomp02pany</v>
      </c>
    </row>
    <row r="777" spans="1:30">
      <c r="A777">
        <v>1178</v>
      </c>
      <c r="B777">
        <f t="shared" si="216"/>
        <v>0</v>
      </c>
      <c r="C777" s="8" t="s">
        <v>13393</v>
      </c>
      <c r="D777" t="s">
        <v>14183</v>
      </c>
      <c r="E777" s="2">
        <v>5211842</v>
      </c>
      <c r="F777">
        <f t="shared" si="217"/>
        <v>0</v>
      </c>
      <c r="G777" s="6">
        <f t="shared" si="218"/>
        <v>5211842</v>
      </c>
      <c r="H777" s="6">
        <v>5211842</v>
      </c>
      <c r="I777">
        <v>106</v>
      </c>
      <c r="J777" s="2">
        <v>147370</v>
      </c>
      <c r="K777">
        <v>3</v>
      </c>
      <c r="L777" s="1">
        <v>36848</v>
      </c>
      <c r="M777">
        <f t="shared" si="219"/>
        <v>0</v>
      </c>
      <c r="N777">
        <f t="shared" si="220"/>
        <v>0</v>
      </c>
      <c r="Q777">
        <f t="shared" si="221"/>
        <v>2004</v>
      </c>
      <c r="R777">
        <f t="shared" si="222"/>
        <v>11</v>
      </c>
      <c r="S777">
        <f t="shared" si="223"/>
        <v>19</v>
      </c>
      <c r="T777" s="5">
        <f t="shared" si="224"/>
        <v>36848</v>
      </c>
      <c r="U777" s="7">
        <f t="shared" si="225"/>
        <v>2004</v>
      </c>
      <c r="V777" s="7">
        <f t="shared" si="226"/>
        <v>11</v>
      </c>
      <c r="W777" s="7">
        <f t="shared" si="227"/>
        <v>19</v>
      </c>
      <c r="X777" s="7" t="str">
        <f t="shared" si="228"/>
        <v>04</v>
      </c>
      <c r="Y777" t="str">
        <f t="shared" si="229"/>
        <v>Bad Education</v>
      </c>
      <c r="Z777" t="str">
        <f t="shared" si="230"/>
        <v>Bad Education</v>
      </c>
      <c r="AA777" t="str">
        <f t="shared" si="231"/>
        <v>badeduc04tion</v>
      </c>
      <c r="AB777" t="s">
        <v>4119</v>
      </c>
      <c r="AC777">
        <f t="shared" si="232"/>
        <v>1</v>
      </c>
      <c r="AD777" t="str">
        <f t="shared" si="233"/>
        <v>lamalae04cion</v>
      </c>
    </row>
    <row r="778" spans="1:30">
      <c r="A778">
        <v>1184</v>
      </c>
      <c r="B778">
        <f t="shared" si="216"/>
        <v>0</v>
      </c>
      <c r="C778" s="8" t="s">
        <v>13394</v>
      </c>
      <c r="D778" t="s">
        <v>13810</v>
      </c>
      <c r="E778" s="2">
        <v>1702112</v>
      </c>
      <c r="F778">
        <f t="shared" si="217"/>
        <v>0</v>
      </c>
      <c r="G778" s="6">
        <f t="shared" si="218"/>
        <v>1702112</v>
      </c>
      <c r="H778" s="6">
        <v>1702112</v>
      </c>
      <c r="I778">
        <v>96</v>
      </c>
      <c r="J778" s="2">
        <v>245398</v>
      </c>
      <c r="K778">
        <v>27</v>
      </c>
      <c r="L778" s="1">
        <v>38675</v>
      </c>
      <c r="M778">
        <f t="shared" si="219"/>
        <v>0</v>
      </c>
      <c r="N778">
        <f t="shared" si="220"/>
        <v>0</v>
      </c>
      <c r="Q778">
        <f t="shared" si="221"/>
        <v>2009</v>
      </c>
      <c r="R778">
        <f t="shared" si="222"/>
        <v>11</v>
      </c>
      <c r="S778">
        <f t="shared" si="223"/>
        <v>20</v>
      </c>
      <c r="T778" s="5">
        <f t="shared" si="224"/>
        <v>38675</v>
      </c>
      <c r="U778" s="7">
        <f t="shared" si="225"/>
        <v>2009</v>
      </c>
      <c r="V778" s="7">
        <f t="shared" si="226"/>
        <v>11</v>
      </c>
      <c r="W778" s="7">
        <f t="shared" si="227"/>
        <v>20</v>
      </c>
      <c r="X778" s="7" t="str">
        <f t="shared" si="228"/>
        <v>09</v>
      </c>
      <c r="Y778" t="str">
        <f t="shared" si="229"/>
        <v>Bad Lieutenant: Port of Call New Orleans</v>
      </c>
      <c r="Z778" t="str">
        <f t="shared" si="230"/>
        <v>Bad Lieutenant: Port of Call New Orleans</v>
      </c>
      <c r="AA778" t="str">
        <f t="shared" si="231"/>
        <v>badlieu09eans</v>
      </c>
      <c r="AC778">
        <f t="shared" si="232"/>
        <v>0</v>
      </c>
      <c r="AD778" t="str">
        <f t="shared" si="233"/>
        <v>badlieu09eans</v>
      </c>
    </row>
    <row r="779" spans="1:30">
      <c r="A779">
        <v>1187</v>
      </c>
      <c r="B779">
        <f t="shared" si="216"/>
        <v>0</v>
      </c>
      <c r="C779" s="8" t="s">
        <v>13396</v>
      </c>
      <c r="D779" t="s">
        <v>13947</v>
      </c>
      <c r="E779" s="2">
        <v>19613</v>
      </c>
      <c r="F779">
        <f t="shared" si="217"/>
        <v>0</v>
      </c>
      <c r="G779" s="6">
        <f t="shared" si="218"/>
        <v>19613</v>
      </c>
      <c r="H779" s="6">
        <v>19613</v>
      </c>
      <c r="I779">
        <v>11</v>
      </c>
      <c r="J779" s="2">
        <v>4503</v>
      </c>
      <c r="K779">
        <v>11</v>
      </c>
      <c r="L779" s="1">
        <v>40089</v>
      </c>
      <c r="M779">
        <f t="shared" si="219"/>
        <v>0</v>
      </c>
      <c r="N779">
        <f t="shared" si="220"/>
        <v>0</v>
      </c>
      <c r="Q779">
        <f t="shared" si="221"/>
        <v>2013</v>
      </c>
      <c r="R779">
        <f t="shared" si="222"/>
        <v>10</v>
      </c>
      <c r="S779">
        <f t="shared" si="223"/>
        <v>4</v>
      </c>
      <c r="T779" s="5">
        <f t="shared" si="224"/>
        <v>40089</v>
      </c>
      <c r="U779" s="7">
        <f t="shared" si="225"/>
        <v>2013</v>
      </c>
      <c r="V779" s="7">
        <f t="shared" si="226"/>
        <v>10</v>
      </c>
      <c r="W779" s="7">
        <f t="shared" si="227"/>
        <v>4</v>
      </c>
      <c r="X779" s="7" t="str">
        <f t="shared" si="228"/>
        <v>13</v>
      </c>
      <c r="Y779" t="str">
        <f t="shared" si="229"/>
        <v>Bad Milo!</v>
      </c>
      <c r="Z779" t="str">
        <f t="shared" si="230"/>
        <v>Bad Milo!</v>
      </c>
      <c r="AA779" t="str">
        <f t="shared" si="231"/>
        <v>badmilo13ilo!</v>
      </c>
      <c r="AC779">
        <f t="shared" si="232"/>
        <v>0</v>
      </c>
      <c r="AD779" t="str">
        <f t="shared" si="233"/>
        <v>badmilo13ilo!</v>
      </c>
    </row>
    <row r="780" spans="1:30">
      <c r="A780">
        <v>1191</v>
      </c>
      <c r="B780">
        <f t="shared" si="216"/>
        <v>0</v>
      </c>
      <c r="C780" s="8" t="s">
        <v>13585</v>
      </c>
      <c r="D780" t="s">
        <v>14318</v>
      </c>
      <c r="E780" s="2">
        <v>32868349</v>
      </c>
      <c r="F780">
        <f t="shared" si="217"/>
        <v>0</v>
      </c>
      <c r="G780" s="6">
        <f t="shared" si="218"/>
        <v>32868349</v>
      </c>
      <c r="H780" s="6">
        <v>32868349</v>
      </c>
      <c r="I780" s="3">
        <v>3183</v>
      </c>
      <c r="J780" s="2">
        <v>11382472</v>
      </c>
      <c r="K780" s="3">
        <v>3183</v>
      </c>
      <c r="L780" s="1">
        <v>37093</v>
      </c>
      <c r="M780">
        <f t="shared" si="219"/>
        <v>0</v>
      </c>
      <c r="N780">
        <f t="shared" si="220"/>
        <v>0</v>
      </c>
      <c r="Q780">
        <f t="shared" si="221"/>
        <v>2005</v>
      </c>
      <c r="R780">
        <f t="shared" si="222"/>
        <v>7</v>
      </c>
      <c r="S780">
        <f t="shared" si="223"/>
        <v>22</v>
      </c>
      <c r="T780" s="5">
        <f t="shared" si="224"/>
        <v>37093</v>
      </c>
      <c r="U780" s="7">
        <f t="shared" si="225"/>
        <v>2005</v>
      </c>
      <c r="V780" s="7">
        <f t="shared" si="226"/>
        <v>7</v>
      </c>
      <c r="W780" s="7">
        <f t="shared" si="227"/>
        <v>22</v>
      </c>
      <c r="X780" s="7" t="str">
        <f t="shared" si="228"/>
        <v>05</v>
      </c>
      <c r="Y780" t="str">
        <f t="shared" si="229"/>
        <v>Bad News Bears</v>
      </c>
      <c r="Z780" t="str">
        <f t="shared" si="230"/>
        <v>Bad News Bears</v>
      </c>
      <c r="AA780" t="str">
        <f t="shared" si="231"/>
        <v>badnews05ears</v>
      </c>
      <c r="AC780">
        <f t="shared" si="232"/>
        <v>0</v>
      </c>
      <c r="AD780" t="str">
        <f t="shared" si="233"/>
        <v>badnews05ears</v>
      </c>
    </row>
    <row r="781" spans="1:30">
      <c r="A781">
        <v>1194</v>
      </c>
      <c r="B781">
        <f t="shared" si="216"/>
        <v>0</v>
      </c>
      <c r="C781" s="8" t="s">
        <v>13586</v>
      </c>
      <c r="D781" t="s">
        <v>13939</v>
      </c>
      <c r="E781" s="2">
        <v>60060328</v>
      </c>
      <c r="F781">
        <f t="shared" si="217"/>
        <v>0</v>
      </c>
      <c r="G781" s="6">
        <f t="shared" si="218"/>
        <v>60060328</v>
      </c>
      <c r="H781" s="6">
        <v>60060328</v>
      </c>
      <c r="I781" s="3">
        <v>2540</v>
      </c>
      <c r="J781" s="2">
        <v>12292952</v>
      </c>
      <c r="K781" s="3">
        <v>2005</v>
      </c>
      <c r="L781" s="1">
        <v>36489</v>
      </c>
      <c r="M781">
        <f t="shared" si="219"/>
        <v>0</v>
      </c>
      <c r="N781">
        <f t="shared" si="220"/>
        <v>0</v>
      </c>
      <c r="Q781">
        <f t="shared" si="221"/>
        <v>2003</v>
      </c>
      <c r="R781">
        <f t="shared" si="222"/>
        <v>11</v>
      </c>
      <c r="S781">
        <f t="shared" si="223"/>
        <v>26</v>
      </c>
      <c r="T781" s="5">
        <f t="shared" si="224"/>
        <v>36489</v>
      </c>
      <c r="U781" s="7">
        <f t="shared" si="225"/>
        <v>2003</v>
      </c>
      <c r="V781" s="7">
        <f t="shared" si="226"/>
        <v>11</v>
      </c>
      <c r="W781" s="7">
        <f t="shared" si="227"/>
        <v>26</v>
      </c>
      <c r="X781" s="7" t="str">
        <f t="shared" si="228"/>
        <v>03</v>
      </c>
      <c r="Y781" t="str">
        <f t="shared" si="229"/>
        <v>Bad Santa</v>
      </c>
      <c r="Z781" t="str">
        <f t="shared" si="230"/>
        <v>Bad Santa</v>
      </c>
      <c r="AA781" t="str">
        <f t="shared" si="231"/>
        <v>badsant03anta</v>
      </c>
      <c r="AC781">
        <f t="shared" si="232"/>
        <v>0</v>
      </c>
      <c r="AD781" t="str">
        <f t="shared" si="233"/>
        <v>badsant03anta</v>
      </c>
    </row>
    <row r="782" spans="1:30">
      <c r="A782">
        <v>1196</v>
      </c>
      <c r="B782">
        <f t="shared" si="216"/>
        <v>0</v>
      </c>
      <c r="C782" s="8" t="s">
        <v>13587</v>
      </c>
      <c r="D782" t="s">
        <v>14503</v>
      </c>
      <c r="E782" s="2">
        <v>100292856</v>
      </c>
      <c r="F782">
        <f t="shared" si="217"/>
        <v>0</v>
      </c>
      <c r="G782" s="6">
        <f t="shared" si="218"/>
        <v>100292856</v>
      </c>
      <c r="H782" s="6">
        <v>100292856</v>
      </c>
      <c r="I782" s="3">
        <v>3049</v>
      </c>
      <c r="J782" s="2">
        <v>31603106</v>
      </c>
      <c r="K782" s="3">
        <v>3049</v>
      </c>
      <c r="L782" s="1">
        <v>39256</v>
      </c>
      <c r="M782">
        <f t="shared" si="219"/>
        <v>0</v>
      </c>
      <c r="N782">
        <f t="shared" si="220"/>
        <v>0</v>
      </c>
      <c r="Q782">
        <f t="shared" si="221"/>
        <v>2011</v>
      </c>
      <c r="R782">
        <f t="shared" si="222"/>
        <v>6</v>
      </c>
      <c r="S782">
        <f t="shared" si="223"/>
        <v>24</v>
      </c>
      <c r="T782" s="5">
        <f t="shared" si="224"/>
        <v>39256</v>
      </c>
      <c r="U782" s="7">
        <f t="shared" si="225"/>
        <v>2011</v>
      </c>
      <c r="V782" s="7">
        <f t="shared" si="226"/>
        <v>6</v>
      </c>
      <c r="W782" s="7">
        <f t="shared" si="227"/>
        <v>24</v>
      </c>
      <c r="X782" s="7" t="str">
        <f t="shared" si="228"/>
        <v>11</v>
      </c>
      <c r="Y782" t="str">
        <f t="shared" si="229"/>
        <v>Bad Teacher</v>
      </c>
      <c r="Z782" t="str">
        <f t="shared" si="230"/>
        <v>Bad Teacher</v>
      </c>
      <c r="AA782" t="str">
        <f t="shared" si="231"/>
        <v>badteac11cher</v>
      </c>
      <c r="AC782">
        <f t="shared" si="232"/>
        <v>0</v>
      </c>
      <c r="AD782" t="str">
        <f t="shared" si="233"/>
        <v>badteac11cher</v>
      </c>
    </row>
    <row r="783" spans="1:30">
      <c r="A783">
        <v>1197</v>
      </c>
      <c r="B783">
        <f t="shared" si="216"/>
        <v>0</v>
      </c>
      <c r="C783" s="8" t="s">
        <v>13588</v>
      </c>
      <c r="D783" t="s">
        <v>14208</v>
      </c>
      <c r="F783">
        <f t="shared" si="217"/>
        <v>0</v>
      </c>
      <c r="G783" s="6" t="str">
        <f t="shared" si="218"/>
        <v/>
      </c>
      <c r="H783" s="6" t="s">
        <v>217</v>
      </c>
      <c r="L783" s="1">
        <v>40495</v>
      </c>
      <c r="M783">
        <f t="shared" si="219"/>
        <v>0</v>
      </c>
      <c r="N783">
        <f t="shared" si="220"/>
        <v>0</v>
      </c>
      <c r="Q783">
        <f t="shared" si="221"/>
        <v>2014</v>
      </c>
      <c r="R783">
        <f t="shared" si="222"/>
        <v>11</v>
      </c>
      <c r="S783">
        <f t="shared" si="223"/>
        <v>14</v>
      </c>
      <c r="T783" s="5">
        <f t="shared" si="224"/>
        <v>40495</v>
      </c>
      <c r="U783" s="7">
        <f t="shared" si="225"/>
        <v>2014</v>
      </c>
      <c r="V783" s="7">
        <f t="shared" si="226"/>
        <v>11</v>
      </c>
      <c r="W783" s="7">
        <f t="shared" si="227"/>
        <v>14</v>
      </c>
      <c r="X783" s="7" t="str">
        <f t="shared" si="228"/>
        <v>14</v>
      </c>
      <c r="Y783" t="str">
        <f t="shared" si="229"/>
        <v>Bad Turn Worse</v>
      </c>
      <c r="Z783" t="str">
        <f t="shared" si="230"/>
        <v>Bad Turn Worse</v>
      </c>
      <c r="AA783" t="str">
        <f t="shared" si="231"/>
        <v>badturn14orse</v>
      </c>
      <c r="AB783" t="s">
        <v>835</v>
      </c>
      <c r="AC783">
        <f t="shared" si="232"/>
        <v>1</v>
      </c>
      <c r="AD783" t="str">
        <f t="shared" si="233"/>
        <v>badturn13orse</v>
      </c>
    </row>
    <row r="784" spans="1:30">
      <c r="A784">
        <v>1198</v>
      </c>
      <c r="B784">
        <f t="shared" si="216"/>
        <v>0</v>
      </c>
      <c r="C784" s="8" t="s">
        <v>13589</v>
      </c>
      <c r="D784" t="s">
        <v>14527</v>
      </c>
      <c r="E784" s="2">
        <v>7779614</v>
      </c>
      <c r="F784">
        <f t="shared" si="217"/>
        <v>0</v>
      </c>
      <c r="G784" s="6">
        <f t="shared" si="218"/>
        <v>7779614</v>
      </c>
      <c r="H784" s="6">
        <v>7779614</v>
      </c>
      <c r="I784" s="3">
        <v>1074</v>
      </c>
      <c r="J784" s="2">
        <v>113301</v>
      </c>
      <c r="K784">
        <v>6</v>
      </c>
      <c r="L784" s="1">
        <v>40250</v>
      </c>
      <c r="M784">
        <f t="shared" si="219"/>
        <v>0</v>
      </c>
      <c r="N784">
        <f t="shared" si="220"/>
        <v>0</v>
      </c>
      <c r="Q784">
        <f t="shared" si="221"/>
        <v>2014</v>
      </c>
      <c r="R784">
        <f t="shared" si="222"/>
        <v>3</v>
      </c>
      <c r="S784">
        <f t="shared" si="223"/>
        <v>14</v>
      </c>
      <c r="T784" s="5">
        <f t="shared" si="224"/>
        <v>40250</v>
      </c>
      <c r="U784" s="7">
        <f t="shared" si="225"/>
        <v>2014</v>
      </c>
      <c r="V784" s="7">
        <f t="shared" si="226"/>
        <v>3</v>
      </c>
      <c r="W784" s="7">
        <f t="shared" si="227"/>
        <v>14</v>
      </c>
      <c r="X784" s="7" t="str">
        <f t="shared" si="228"/>
        <v>14</v>
      </c>
      <c r="Y784" t="str">
        <f t="shared" si="229"/>
        <v>Bad Words</v>
      </c>
      <c r="Z784" t="str">
        <f t="shared" si="230"/>
        <v>Bad Words</v>
      </c>
      <c r="AA784" t="str">
        <f t="shared" si="231"/>
        <v>badword14ords</v>
      </c>
      <c r="AB784" t="s">
        <v>836</v>
      </c>
      <c r="AC784">
        <f t="shared" si="232"/>
        <v>1</v>
      </c>
      <c r="AD784" t="str">
        <f t="shared" si="233"/>
        <v>badword13ords</v>
      </c>
    </row>
    <row r="785" spans="1:30">
      <c r="A785">
        <v>1199</v>
      </c>
      <c r="B785">
        <f t="shared" si="216"/>
        <v>0</v>
      </c>
      <c r="C785" s="8" t="s">
        <v>13590</v>
      </c>
      <c r="D785" t="s">
        <v>14309</v>
      </c>
      <c r="F785">
        <f t="shared" si="217"/>
        <v>0</v>
      </c>
      <c r="G785" s="6" t="str">
        <f t="shared" si="218"/>
        <v/>
      </c>
      <c r="H785" s="6" t="s">
        <v>217</v>
      </c>
      <c r="L785" s="1">
        <v>39550</v>
      </c>
      <c r="M785">
        <f t="shared" si="219"/>
        <v>0</v>
      </c>
      <c r="N785">
        <f t="shared" si="220"/>
        <v>0</v>
      </c>
      <c r="Q785">
        <f t="shared" si="221"/>
        <v>2012</v>
      </c>
      <c r="R785">
        <f t="shared" si="222"/>
        <v>4</v>
      </c>
      <c r="S785">
        <f t="shared" si="223"/>
        <v>13</v>
      </c>
      <c r="T785" s="5">
        <f t="shared" si="224"/>
        <v>39550</v>
      </c>
      <c r="U785" s="7">
        <f t="shared" si="225"/>
        <v>2012</v>
      </c>
      <c r="V785" s="7">
        <f t="shared" si="226"/>
        <v>4</v>
      </c>
      <c r="W785" s="7">
        <f t="shared" si="227"/>
        <v>13</v>
      </c>
      <c r="X785" s="7" t="str">
        <f t="shared" si="228"/>
        <v>12</v>
      </c>
      <c r="Y785" t="str">
        <f t="shared" si="229"/>
        <v>Badass</v>
      </c>
      <c r="Z785" t="str">
        <f t="shared" si="230"/>
        <v>Badass</v>
      </c>
      <c r="AA785" t="str">
        <f t="shared" si="231"/>
        <v>badass12dass</v>
      </c>
      <c r="AC785">
        <f t="shared" si="232"/>
        <v>0</v>
      </c>
      <c r="AD785" t="str">
        <f t="shared" si="233"/>
        <v>badass12dass</v>
      </c>
    </row>
    <row r="786" spans="1:30">
      <c r="A786">
        <v>1200</v>
      </c>
      <c r="B786">
        <f t="shared" si="216"/>
        <v>0</v>
      </c>
      <c r="C786" s="8" t="s">
        <v>13591</v>
      </c>
      <c r="D786" t="s">
        <v>13592</v>
      </c>
      <c r="E786" s="2">
        <v>1924</v>
      </c>
      <c r="F786">
        <f t="shared" si="217"/>
        <v>0</v>
      </c>
      <c r="G786" s="6">
        <f t="shared" si="218"/>
        <v>1924</v>
      </c>
      <c r="H786" s="6">
        <v>1924</v>
      </c>
      <c r="I786">
        <v>2</v>
      </c>
      <c r="J786" s="2">
        <v>1924</v>
      </c>
      <c r="K786">
        <v>2</v>
      </c>
      <c r="L786" s="1">
        <v>37954</v>
      </c>
      <c r="M786">
        <f t="shared" si="219"/>
        <v>0</v>
      </c>
      <c r="N786">
        <f t="shared" si="220"/>
        <v>0</v>
      </c>
      <c r="Q786">
        <f t="shared" si="221"/>
        <v>2007</v>
      </c>
      <c r="R786">
        <f t="shared" si="222"/>
        <v>11</v>
      </c>
      <c r="S786">
        <f t="shared" si="223"/>
        <v>30</v>
      </c>
      <c r="T786" s="5">
        <f t="shared" si="224"/>
        <v>37954</v>
      </c>
      <c r="U786" s="7">
        <f t="shared" si="225"/>
        <v>2007</v>
      </c>
      <c r="V786" s="7">
        <f t="shared" si="226"/>
        <v>11</v>
      </c>
      <c r="W786" s="7">
        <f t="shared" si="227"/>
        <v>30</v>
      </c>
      <c r="X786" s="7" t="str">
        <f t="shared" si="228"/>
        <v>07</v>
      </c>
      <c r="Y786" t="str">
        <f t="shared" si="229"/>
        <v>Badland</v>
      </c>
      <c r="Z786" t="str">
        <f t="shared" si="230"/>
        <v>Badland</v>
      </c>
      <c r="AA786" t="str">
        <f t="shared" si="231"/>
        <v>badland07land</v>
      </c>
      <c r="AC786">
        <f t="shared" si="232"/>
        <v>0</v>
      </c>
      <c r="AD786" t="str">
        <f t="shared" si="233"/>
        <v>badland07land</v>
      </c>
    </row>
    <row r="787" spans="1:30">
      <c r="A787">
        <v>1201</v>
      </c>
      <c r="B787">
        <f t="shared" si="216"/>
        <v>0</v>
      </c>
      <c r="C787" s="8" t="s">
        <v>13784</v>
      </c>
      <c r="D787" t="s">
        <v>14314</v>
      </c>
      <c r="E787" s="2">
        <v>409166</v>
      </c>
      <c r="F787">
        <f t="shared" si="217"/>
        <v>0</v>
      </c>
      <c r="G787" s="6">
        <f t="shared" si="218"/>
        <v>409166</v>
      </c>
      <c r="H787" s="6">
        <v>409166</v>
      </c>
      <c r="I787">
        <v>82</v>
      </c>
      <c r="J787" s="2">
        <v>227759</v>
      </c>
      <c r="K787">
        <v>82</v>
      </c>
      <c r="L787" s="1">
        <v>40593</v>
      </c>
      <c r="M787">
        <f t="shared" si="219"/>
        <v>0</v>
      </c>
      <c r="N787">
        <f t="shared" si="220"/>
        <v>0</v>
      </c>
      <c r="Q787">
        <f t="shared" si="221"/>
        <v>2015</v>
      </c>
      <c r="R787">
        <f t="shared" si="222"/>
        <v>2</v>
      </c>
      <c r="S787">
        <f t="shared" si="223"/>
        <v>20</v>
      </c>
      <c r="T787" s="5">
        <f t="shared" si="224"/>
        <v>40593</v>
      </c>
      <c r="U787" s="7">
        <f t="shared" si="225"/>
        <v>2015</v>
      </c>
      <c r="V787" s="7">
        <f t="shared" si="226"/>
        <v>2</v>
      </c>
      <c r="W787" s="7">
        <f t="shared" si="227"/>
        <v>20</v>
      </c>
      <c r="X787" s="7" t="str">
        <f t="shared" si="228"/>
        <v>15</v>
      </c>
      <c r="Y787" t="str">
        <f t="shared" si="229"/>
        <v>Badlapur</v>
      </c>
      <c r="Z787" t="str">
        <f t="shared" si="230"/>
        <v>Badlapur</v>
      </c>
      <c r="AA787" t="str">
        <f t="shared" si="231"/>
        <v>badlapu15apur</v>
      </c>
      <c r="AC787">
        <f t="shared" si="232"/>
        <v>0</v>
      </c>
      <c r="AD787" t="str">
        <f t="shared" si="233"/>
        <v>badlapu15apur</v>
      </c>
    </row>
    <row r="788" spans="1:30">
      <c r="A788">
        <v>1202</v>
      </c>
      <c r="B788">
        <f t="shared" si="216"/>
        <v>0</v>
      </c>
      <c r="C788" s="8" t="s">
        <v>13785</v>
      </c>
      <c r="D788" t="s">
        <v>13978</v>
      </c>
      <c r="F788">
        <f t="shared" si="217"/>
        <v>0</v>
      </c>
      <c r="G788" s="6" t="str">
        <f t="shared" si="218"/>
        <v/>
      </c>
      <c r="H788" s="6" t="s">
        <v>217</v>
      </c>
      <c r="I788">
        <v>50</v>
      </c>
      <c r="K788">
        <v>50</v>
      </c>
      <c r="L788" s="1">
        <v>38843</v>
      </c>
      <c r="M788">
        <f t="shared" si="219"/>
        <v>0</v>
      </c>
      <c r="N788">
        <f t="shared" si="220"/>
        <v>0</v>
      </c>
      <c r="Q788">
        <f t="shared" si="221"/>
        <v>2010</v>
      </c>
      <c r="R788">
        <f t="shared" si="222"/>
        <v>5</v>
      </c>
      <c r="S788">
        <f t="shared" si="223"/>
        <v>7</v>
      </c>
      <c r="T788" s="5">
        <f t="shared" si="224"/>
        <v>38843</v>
      </c>
      <c r="U788" s="7">
        <f t="shared" si="225"/>
        <v>2010</v>
      </c>
      <c r="V788" s="7">
        <f t="shared" si="226"/>
        <v>5</v>
      </c>
      <c r="W788" s="7">
        <f t="shared" si="227"/>
        <v>7</v>
      </c>
      <c r="X788" s="7" t="str">
        <f t="shared" si="228"/>
        <v>10</v>
      </c>
      <c r="Y788" t="str">
        <f t="shared" si="229"/>
        <v>Badmaash Company</v>
      </c>
      <c r="Z788" t="str">
        <f t="shared" si="230"/>
        <v>Badmaash Company</v>
      </c>
      <c r="AA788" t="str">
        <f t="shared" si="231"/>
        <v>badmaas10pany</v>
      </c>
      <c r="AB788" t="s">
        <v>1928</v>
      </c>
      <c r="AC788">
        <f t="shared" si="232"/>
        <v>1</v>
      </c>
      <c r="AD788" t="str">
        <f t="shared" si="233"/>
        <v>badmaa$10pany</v>
      </c>
    </row>
    <row r="789" spans="1:30">
      <c r="A789">
        <v>1205</v>
      </c>
      <c r="B789">
        <f t="shared" si="216"/>
        <v>0</v>
      </c>
      <c r="C789" s="8" t="s">
        <v>13638</v>
      </c>
      <c r="D789" t="s">
        <v>14308</v>
      </c>
      <c r="E789" s="2">
        <v>21569509</v>
      </c>
      <c r="F789">
        <f t="shared" si="217"/>
        <v>0</v>
      </c>
      <c r="G789" s="6">
        <f t="shared" si="218"/>
        <v>21569509</v>
      </c>
      <c r="H789" s="6">
        <v>21569509</v>
      </c>
      <c r="I789" s="3">
        <v>2230</v>
      </c>
      <c r="J789" s="2">
        <v>9031102</v>
      </c>
      <c r="K789" s="3">
        <v>2027</v>
      </c>
      <c r="L789" s="1">
        <v>40082</v>
      </c>
      <c r="M789">
        <f t="shared" si="219"/>
        <v>0</v>
      </c>
      <c r="N789">
        <f t="shared" si="220"/>
        <v>0</v>
      </c>
      <c r="Q789">
        <f t="shared" si="221"/>
        <v>2013</v>
      </c>
      <c r="R789">
        <f t="shared" si="222"/>
        <v>9</v>
      </c>
      <c r="S789">
        <f t="shared" si="223"/>
        <v>27</v>
      </c>
      <c r="T789" s="5">
        <f t="shared" si="224"/>
        <v>40082</v>
      </c>
      <c r="U789" s="7">
        <f t="shared" si="225"/>
        <v>2013</v>
      </c>
      <c r="V789" s="7">
        <f t="shared" si="226"/>
        <v>9</v>
      </c>
      <c r="W789" s="7">
        <f t="shared" si="227"/>
        <v>27</v>
      </c>
      <c r="X789" s="7" t="str">
        <f t="shared" si="228"/>
        <v>13</v>
      </c>
      <c r="Y789" t="str">
        <f t="shared" si="229"/>
        <v>Baggage Claim</v>
      </c>
      <c r="Z789" t="str">
        <f t="shared" si="230"/>
        <v>Baggage Claim</v>
      </c>
      <c r="AA789" t="str">
        <f t="shared" si="231"/>
        <v>baggage13laim</v>
      </c>
      <c r="AC789">
        <f t="shared" si="232"/>
        <v>0</v>
      </c>
      <c r="AD789" t="str">
        <f t="shared" si="233"/>
        <v>baggage13laim</v>
      </c>
    </row>
    <row r="790" spans="1:30">
      <c r="A790">
        <v>1206</v>
      </c>
      <c r="B790">
        <f t="shared" si="216"/>
        <v>0</v>
      </c>
      <c r="C790" s="8" t="s">
        <v>13639</v>
      </c>
      <c r="D790" t="s">
        <v>14314</v>
      </c>
      <c r="E790" s="2">
        <v>1058803</v>
      </c>
      <c r="F790">
        <f t="shared" si="217"/>
        <v>0</v>
      </c>
      <c r="G790" s="6">
        <f t="shared" si="218"/>
        <v>1058803</v>
      </c>
      <c r="H790" s="6">
        <v>1058803</v>
      </c>
      <c r="I790">
        <v>50</v>
      </c>
      <c r="J790" s="2">
        <v>345041</v>
      </c>
      <c r="K790">
        <v>50</v>
      </c>
      <c r="L790" s="1">
        <v>36435</v>
      </c>
      <c r="M790">
        <f t="shared" si="219"/>
        <v>0</v>
      </c>
      <c r="N790">
        <f t="shared" si="220"/>
        <v>0</v>
      </c>
      <c r="Q790">
        <f t="shared" si="221"/>
        <v>2003</v>
      </c>
      <c r="R790">
        <f t="shared" si="222"/>
        <v>10</v>
      </c>
      <c r="S790">
        <f t="shared" si="223"/>
        <v>3</v>
      </c>
      <c r="T790" s="5">
        <f t="shared" si="224"/>
        <v>36435</v>
      </c>
      <c r="U790" s="7">
        <f t="shared" si="225"/>
        <v>2003</v>
      </c>
      <c r="V790" s="7">
        <f t="shared" si="226"/>
        <v>10</v>
      </c>
      <c r="W790" s="7">
        <f t="shared" si="227"/>
        <v>3</v>
      </c>
      <c r="X790" s="7" t="str">
        <f t="shared" si="228"/>
        <v>03</v>
      </c>
      <c r="Y790" t="str">
        <f t="shared" si="229"/>
        <v>Baghban</v>
      </c>
      <c r="Z790" t="str">
        <f t="shared" si="230"/>
        <v>Baghban</v>
      </c>
      <c r="AA790" t="str">
        <f t="shared" si="231"/>
        <v>baghban03hban</v>
      </c>
      <c r="AC790">
        <f t="shared" si="232"/>
        <v>0</v>
      </c>
      <c r="AD790" t="str">
        <f t="shared" si="233"/>
        <v>baghban03hban</v>
      </c>
    </row>
    <row r="791" spans="1:30">
      <c r="A791">
        <v>1207</v>
      </c>
      <c r="B791">
        <f t="shared" si="216"/>
        <v>0</v>
      </c>
      <c r="C791" s="8" t="s">
        <v>13640</v>
      </c>
      <c r="D791" t="s">
        <v>14183</v>
      </c>
      <c r="E791" s="2">
        <v>140106</v>
      </c>
      <c r="F791">
        <f t="shared" si="217"/>
        <v>0</v>
      </c>
      <c r="G791" s="6">
        <f t="shared" si="218"/>
        <v>140106</v>
      </c>
      <c r="H791" s="6">
        <v>140106</v>
      </c>
      <c r="I791">
        <v>18</v>
      </c>
      <c r="J791" s="2">
        <v>8640</v>
      </c>
      <c r="K791">
        <v>2</v>
      </c>
      <c r="L791" s="1">
        <v>38150</v>
      </c>
      <c r="M791">
        <f t="shared" si="219"/>
        <v>0</v>
      </c>
      <c r="N791">
        <f t="shared" si="220"/>
        <v>0</v>
      </c>
      <c r="Q791">
        <f t="shared" si="221"/>
        <v>2008</v>
      </c>
      <c r="R791">
        <f t="shared" si="222"/>
        <v>6</v>
      </c>
      <c r="S791">
        <f t="shared" si="223"/>
        <v>13</v>
      </c>
      <c r="T791" s="5">
        <f t="shared" si="224"/>
        <v>38150</v>
      </c>
      <c r="U791" s="7">
        <f t="shared" si="225"/>
        <v>2008</v>
      </c>
      <c r="V791" s="7">
        <f t="shared" si="226"/>
        <v>6</v>
      </c>
      <c r="W791" s="7">
        <f t="shared" si="227"/>
        <v>13</v>
      </c>
      <c r="X791" s="7" t="str">
        <f t="shared" si="228"/>
        <v>08</v>
      </c>
      <c r="Y791" t="str">
        <f t="shared" si="229"/>
        <v>Baghead</v>
      </c>
      <c r="Z791" t="str">
        <f t="shared" si="230"/>
        <v>Baghead</v>
      </c>
      <c r="AA791" t="str">
        <f t="shared" si="231"/>
        <v>baghead08head</v>
      </c>
      <c r="AC791">
        <f t="shared" si="232"/>
        <v>0</v>
      </c>
      <c r="AD791" t="str">
        <f t="shared" si="233"/>
        <v>baghead08head</v>
      </c>
    </row>
    <row r="792" spans="1:30">
      <c r="A792">
        <v>1208</v>
      </c>
      <c r="B792">
        <f t="shared" si="216"/>
        <v>0</v>
      </c>
      <c r="C792" s="8" t="s">
        <v>13641</v>
      </c>
      <c r="D792" t="s">
        <v>14015</v>
      </c>
      <c r="E792" s="2">
        <v>45000</v>
      </c>
      <c r="F792">
        <f t="shared" si="217"/>
        <v>0</v>
      </c>
      <c r="G792" s="6">
        <f t="shared" si="218"/>
        <v>45000</v>
      </c>
      <c r="H792" s="6">
        <v>45000</v>
      </c>
      <c r="I792">
        <v>37</v>
      </c>
      <c r="J792" s="2">
        <v>45000</v>
      </c>
      <c r="K792">
        <v>37</v>
      </c>
      <c r="L792" s="1">
        <v>37107</v>
      </c>
      <c r="M792">
        <f t="shared" si="219"/>
        <v>0</v>
      </c>
      <c r="N792">
        <f t="shared" si="220"/>
        <v>0</v>
      </c>
      <c r="Q792">
        <f t="shared" si="221"/>
        <v>2005</v>
      </c>
      <c r="R792">
        <f t="shared" si="222"/>
        <v>8</v>
      </c>
      <c r="S792">
        <f t="shared" si="223"/>
        <v>5</v>
      </c>
      <c r="T792" s="5">
        <f t="shared" si="224"/>
        <v>37107</v>
      </c>
      <c r="U792" s="7">
        <f t="shared" si="225"/>
        <v>2005</v>
      </c>
      <c r="V792" s="7">
        <f t="shared" si="226"/>
        <v>8</v>
      </c>
      <c r="W792" s="7">
        <f t="shared" si="227"/>
        <v>5</v>
      </c>
      <c r="X792" s="7" t="str">
        <f t="shared" si="228"/>
        <v>05</v>
      </c>
      <c r="Y792" t="str">
        <f t="shared" si="229"/>
        <v>Bailey's Billions</v>
      </c>
      <c r="Z792" t="str">
        <f t="shared" si="230"/>
        <v>Bailey's Billions</v>
      </c>
      <c r="AA792" t="str">
        <f t="shared" si="231"/>
        <v>bailey'05ions</v>
      </c>
      <c r="AB792" t="s">
        <v>3920</v>
      </c>
      <c r="AC792">
        <f t="shared" si="232"/>
        <v>1</v>
      </c>
      <c r="AD792" t="str">
        <f t="shared" si="233"/>
        <v>bailey'05ion$</v>
      </c>
    </row>
    <row r="793" spans="1:30">
      <c r="A793">
        <v>1209</v>
      </c>
      <c r="B793">
        <f t="shared" si="216"/>
        <v>0</v>
      </c>
      <c r="C793" s="8" t="s">
        <v>13642</v>
      </c>
      <c r="D793" t="s">
        <v>13643</v>
      </c>
      <c r="E793" s="2">
        <v>420224</v>
      </c>
      <c r="F793">
        <f t="shared" si="217"/>
        <v>0</v>
      </c>
      <c r="G793" s="6">
        <f t="shared" si="218"/>
        <v>420224</v>
      </c>
      <c r="H793" s="6">
        <v>420224</v>
      </c>
      <c r="I793">
        <v>5</v>
      </c>
      <c r="J793" s="2">
        <v>27838</v>
      </c>
      <c r="K793">
        <v>2</v>
      </c>
      <c r="L793" s="1">
        <v>35322</v>
      </c>
      <c r="M793">
        <f t="shared" si="219"/>
        <v>0</v>
      </c>
      <c r="N793">
        <f t="shared" si="220"/>
        <v>0</v>
      </c>
      <c r="Q793">
        <f t="shared" si="221"/>
        <v>2000</v>
      </c>
      <c r="R793">
        <f t="shared" si="222"/>
        <v>9</v>
      </c>
      <c r="S793">
        <f t="shared" si="223"/>
        <v>15</v>
      </c>
      <c r="T793" s="5">
        <f t="shared" si="224"/>
        <v>35322</v>
      </c>
      <c r="U793" s="7">
        <f t="shared" si="225"/>
        <v>2000</v>
      </c>
      <c r="V793" s="7">
        <f t="shared" si="226"/>
        <v>9</v>
      </c>
      <c r="W793" s="7">
        <f t="shared" si="227"/>
        <v>15</v>
      </c>
      <c r="X793" s="7" t="str">
        <f t="shared" si="228"/>
        <v>00</v>
      </c>
      <c r="Y793" t="str">
        <f t="shared" si="229"/>
        <v>Baise-Moi</v>
      </c>
      <c r="Z793" t="str">
        <f t="shared" si="230"/>
        <v>Baise-Moi</v>
      </c>
      <c r="AA793" t="str">
        <f t="shared" si="231"/>
        <v>baise-m00-moi</v>
      </c>
      <c r="AC793">
        <f t="shared" si="232"/>
        <v>0</v>
      </c>
      <c r="AD793" t="str">
        <f t="shared" si="233"/>
        <v>baise-m00-moi</v>
      </c>
    </row>
    <row r="794" spans="1:30">
      <c r="A794">
        <v>1210</v>
      </c>
      <c r="B794">
        <f t="shared" si="216"/>
        <v>0</v>
      </c>
      <c r="C794" s="8" t="s">
        <v>13644</v>
      </c>
      <c r="D794" t="s">
        <v>14317</v>
      </c>
      <c r="E794" s="2">
        <v>15325127</v>
      </c>
      <c r="F794">
        <f t="shared" si="217"/>
        <v>0</v>
      </c>
      <c r="G794" s="6">
        <f t="shared" si="218"/>
        <v>15325127</v>
      </c>
      <c r="H794" s="6">
        <v>15325127</v>
      </c>
      <c r="I794" s="3">
        <v>2352</v>
      </c>
      <c r="J794" s="2">
        <v>5485591</v>
      </c>
      <c r="K794" s="3">
        <v>2352</v>
      </c>
      <c r="L794" s="1">
        <v>35322</v>
      </c>
      <c r="M794">
        <f t="shared" si="219"/>
        <v>0</v>
      </c>
      <c r="N794">
        <f t="shared" si="220"/>
        <v>0</v>
      </c>
      <c r="Q794">
        <f t="shared" si="221"/>
        <v>2000</v>
      </c>
      <c r="R794">
        <f t="shared" si="222"/>
        <v>9</v>
      </c>
      <c r="S794">
        <f t="shared" si="223"/>
        <v>15</v>
      </c>
      <c r="T794" s="5">
        <f t="shared" si="224"/>
        <v>35322</v>
      </c>
      <c r="U794" s="7">
        <f t="shared" si="225"/>
        <v>2000</v>
      </c>
      <c r="V794" s="7">
        <f t="shared" si="226"/>
        <v>9</v>
      </c>
      <c r="W794" s="7">
        <f t="shared" si="227"/>
        <v>15</v>
      </c>
      <c r="X794" s="7" t="str">
        <f t="shared" si="228"/>
        <v>00</v>
      </c>
      <c r="Y794" t="str">
        <f t="shared" si="229"/>
        <v>Bait</v>
      </c>
      <c r="Z794" t="str">
        <f t="shared" si="230"/>
        <v>Bait</v>
      </c>
      <c r="AA794" t="str">
        <f t="shared" si="231"/>
        <v>bait00bait</v>
      </c>
      <c r="AC794">
        <f t="shared" si="232"/>
        <v>0</v>
      </c>
      <c r="AD794" t="str">
        <f t="shared" si="233"/>
        <v>bait00bait</v>
      </c>
    </row>
    <row r="795" spans="1:30">
      <c r="A795">
        <v>1211</v>
      </c>
      <c r="B795">
        <f t="shared" si="216"/>
        <v>0</v>
      </c>
      <c r="C795" s="8" t="s">
        <v>13645</v>
      </c>
      <c r="D795" t="s">
        <v>14314</v>
      </c>
      <c r="E795" s="2">
        <v>55397</v>
      </c>
      <c r="F795">
        <f t="shared" si="217"/>
        <v>0</v>
      </c>
      <c r="G795" s="6">
        <f t="shared" si="218"/>
        <v>55397</v>
      </c>
      <c r="H795" s="6">
        <v>55397</v>
      </c>
      <c r="I795">
        <v>44</v>
      </c>
      <c r="J795" s="2">
        <v>37801</v>
      </c>
      <c r="K795">
        <v>44</v>
      </c>
      <c r="L795" s="1">
        <v>40019</v>
      </c>
      <c r="M795">
        <f t="shared" si="219"/>
        <v>0</v>
      </c>
      <c r="N795">
        <f t="shared" si="220"/>
        <v>0</v>
      </c>
      <c r="Q795">
        <f t="shared" si="221"/>
        <v>2013</v>
      </c>
      <c r="R795">
        <f t="shared" si="222"/>
        <v>7</v>
      </c>
      <c r="S795">
        <f t="shared" si="223"/>
        <v>26</v>
      </c>
      <c r="T795" s="5">
        <f t="shared" si="224"/>
        <v>40019</v>
      </c>
      <c r="U795" s="7">
        <f t="shared" si="225"/>
        <v>2013</v>
      </c>
      <c r="V795" s="7">
        <f t="shared" si="226"/>
        <v>7</v>
      </c>
      <c r="W795" s="7">
        <f t="shared" si="227"/>
        <v>26</v>
      </c>
      <c r="X795" s="7" t="str">
        <f t="shared" si="228"/>
        <v>13</v>
      </c>
      <c r="Y795" t="str">
        <f t="shared" si="229"/>
        <v>Bajatey Raho</v>
      </c>
      <c r="Z795" t="str">
        <f t="shared" si="230"/>
        <v>Bajatey Raho</v>
      </c>
      <c r="AA795" t="str">
        <f t="shared" si="231"/>
        <v>bajatey13raho</v>
      </c>
      <c r="AC795">
        <f t="shared" si="232"/>
        <v>0</v>
      </c>
      <c r="AD795" t="str">
        <f t="shared" si="233"/>
        <v>bajatey13raho</v>
      </c>
    </row>
    <row r="796" spans="1:30">
      <c r="A796">
        <v>1212</v>
      </c>
      <c r="B796">
        <f t="shared" si="216"/>
        <v>0</v>
      </c>
      <c r="C796" s="8" t="s">
        <v>13646</v>
      </c>
      <c r="D796" t="s">
        <v>14314</v>
      </c>
      <c r="E796" s="2">
        <v>6557047</v>
      </c>
      <c r="F796">
        <f t="shared" si="217"/>
        <v>0</v>
      </c>
      <c r="G796" s="6">
        <f t="shared" si="218"/>
        <v>6557047</v>
      </c>
      <c r="H796" s="6">
        <v>6557047</v>
      </c>
      <c r="I796">
        <v>304</v>
      </c>
      <c r="J796" s="2">
        <v>1744975</v>
      </c>
      <c r="K796">
        <v>304</v>
      </c>
      <c r="L796" s="1">
        <v>40894</v>
      </c>
      <c r="M796">
        <f t="shared" si="219"/>
        <v>0</v>
      </c>
      <c r="N796">
        <f t="shared" si="220"/>
        <v>0</v>
      </c>
      <c r="Q796">
        <f t="shared" si="221"/>
        <v>2015</v>
      </c>
      <c r="R796">
        <f t="shared" si="222"/>
        <v>12</v>
      </c>
      <c r="S796">
        <f t="shared" si="223"/>
        <v>18</v>
      </c>
      <c r="T796" s="5">
        <f t="shared" si="224"/>
        <v>40894</v>
      </c>
      <c r="U796" s="7">
        <f t="shared" si="225"/>
        <v>2015</v>
      </c>
      <c r="V796" s="7">
        <f t="shared" si="226"/>
        <v>12</v>
      </c>
      <c r="W796" s="7">
        <f t="shared" si="227"/>
        <v>18</v>
      </c>
      <c r="X796" s="7" t="str">
        <f t="shared" si="228"/>
        <v>15</v>
      </c>
      <c r="Y796" t="str">
        <f t="shared" si="229"/>
        <v>Bajirao Mastani</v>
      </c>
      <c r="Z796" t="str">
        <f t="shared" si="230"/>
        <v>Bajirao Mastani</v>
      </c>
      <c r="AA796" t="str">
        <f t="shared" si="231"/>
        <v>bajirao15tani</v>
      </c>
      <c r="AC796">
        <f t="shared" si="232"/>
        <v>0</v>
      </c>
      <c r="AD796" t="str">
        <f t="shared" si="233"/>
        <v>bajirao15tani</v>
      </c>
    </row>
    <row r="797" spans="1:30">
      <c r="A797">
        <v>1213</v>
      </c>
      <c r="B797">
        <f t="shared" si="216"/>
        <v>0</v>
      </c>
      <c r="C797" s="8" t="s">
        <v>13647</v>
      </c>
      <c r="D797" t="s">
        <v>14314</v>
      </c>
      <c r="E797" s="2">
        <v>8178001</v>
      </c>
      <c r="F797">
        <f t="shared" si="217"/>
        <v>0</v>
      </c>
      <c r="G797" s="6">
        <f t="shared" si="218"/>
        <v>8178001</v>
      </c>
      <c r="H797" s="6">
        <v>8178001</v>
      </c>
      <c r="I797">
        <v>257</v>
      </c>
      <c r="J797" s="2">
        <v>2621282</v>
      </c>
      <c r="K797">
        <v>257</v>
      </c>
      <c r="L797" s="1">
        <v>40740</v>
      </c>
      <c r="M797">
        <f t="shared" si="219"/>
        <v>0</v>
      </c>
      <c r="N797">
        <f t="shared" si="220"/>
        <v>0</v>
      </c>
      <c r="Q797">
        <f t="shared" si="221"/>
        <v>2015</v>
      </c>
      <c r="R797">
        <f t="shared" si="222"/>
        <v>7</v>
      </c>
      <c r="S797">
        <f t="shared" si="223"/>
        <v>17</v>
      </c>
      <c r="T797" s="5">
        <f t="shared" si="224"/>
        <v>40740</v>
      </c>
      <c r="U797" s="7">
        <f t="shared" si="225"/>
        <v>2015</v>
      </c>
      <c r="V797" s="7">
        <f t="shared" si="226"/>
        <v>7</v>
      </c>
      <c r="W797" s="7">
        <f t="shared" si="227"/>
        <v>17</v>
      </c>
      <c r="X797" s="7" t="str">
        <f t="shared" si="228"/>
        <v>15</v>
      </c>
      <c r="Y797" t="str">
        <f t="shared" si="229"/>
        <v>Bajrangi Bhaijaan</v>
      </c>
      <c r="Z797" t="str">
        <f t="shared" si="230"/>
        <v>Bajrangi Bhaijaan</v>
      </c>
      <c r="AA797" t="str">
        <f t="shared" si="231"/>
        <v>bajrang15jaan</v>
      </c>
      <c r="AC797">
        <f t="shared" si="232"/>
        <v>0</v>
      </c>
      <c r="AD797" t="str">
        <f t="shared" si="233"/>
        <v>bajrang15jaan</v>
      </c>
    </row>
    <row r="798" spans="1:30">
      <c r="A798">
        <v>1221</v>
      </c>
      <c r="B798">
        <f t="shared" si="216"/>
        <v>0</v>
      </c>
      <c r="C798" s="8" t="s">
        <v>13536</v>
      </c>
      <c r="D798" t="s">
        <v>13537</v>
      </c>
      <c r="E798" s="2">
        <v>77556</v>
      </c>
      <c r="F798">
        <f t="shared" si="217"/>
        <v>0</v>
      </c>
      <c r="G798" s="6">
        <f t="shared" si="218"/>
        <v>77556</v>
      </c>
      <c r="H798" s="6">
        <v>77556</v>
      </c>
      <c r="I798">
        <v>5</v>
      </c>
      <c r="J798" s="2">
        <v>8572</v>
      </c>
      <c r="K798">
        <v>1</v>
      </c>
      <c r="L798" s="1">
        <v>38260</v>
      </c>
      <c r="M798">
        <f t="shared" si="219"/>
        <v>0</v>
      </c>
      <c r="N798">
        <f t="shared" si="220"/>
        <v>0</v>
      </c>
      <c r="Q798">
        <f t="shared" si="221"/>
        <v>2008</v>
      </c>
      <c r="R798">
        <f t="shared" si="222"/>
        <v>10</v>
      </c>
      <c r="S798">
        <f t="shared" si="223"/>
        <v>1</v>
      </c>
      <c r="T798" s="5">
        <f t="shared" si="224"/>
        <v>38260</v>
      </c>
      <c r="U798" s="7">
        <f t="shared" si="225"/>
        <v>2008</v>
      </c>
      <c r="V798" s="7">
        <f t="shared" si="226"/>
        <v>10</v>
      </c>
      <c r="W798" s="7">
        <f t="shared" si="227"/>
        <v>1</v>
      </c>
      <c r="X798" s="7" t="str">
        <f t="shared" si="228"/>
        <v>08</v>
      </c>
      <c r="Y798" t="str">
        <f t="shared" si="229"/>
        <v>Ballast</v>
      </c>
      <c r="Z798" t="str">
        <f t="shared" si="230"/>
        <v>Ballast</v>
      </c>
      <c r="AA798" t="str">
        <f t="shared" si="231"/>
        <v>ballast08last</v>
      </c>
      <c r="AC798">
        <f t="shared" si="232"/>
        <v>0</v>
      </c>
      <c r="AD798" t="str">
        <f t="shared" si="233"/>
        <v>ballast08last</v>
      </c>
    </row>
    <row r="799" spans="1:30">
      <c r="A799">
        <v>1222</v>
      </c>
      <c r="B799">
        <f t="shared" si="216"/>
        <v>0</v>
      </c>
      <c r="C799" s="8" t="s">
        <v>13721</v>
      </c>
      <c r="D799" t="s">
        <v>14389</v>
      </c>
      <c r="E799" s="2">
        <v>114507</v>
      </c>
      <c r="F799">
        <f t="shared" si="217"/>
        <v>0</v>
      </c>
      <c r="G799" s="6">
        <f t="shared" si="218"/>
        <v>114507</v>
      </c>
      <c r="H799" s="6">
        <v>114507</v>
      </c>
      <c r="I799">
        <v>5</v>
      </c>
      <c r="J799" s="2">
        <v>2656</v>
      </c>
      <c r="K799">
        <v>1</v>
      </c>
      <c r="L799" s="1">
        <v>38367</v>
      </c>
      <c r="M799">
        <f t="shared" si="219"/>
        <v>0</v>
      </c>
      <c r="N799">
        <f t="shared" si="220"/>
        <v>0</v>
      </c>
      <c r="Q799">
        <f t="shared" si="221"/>
        <v>2009</v>
      </c>
      <c r="R799">
        <f t="shared" si="222"/>
        <v>1</v>
      </c>
      <c r="S799">
        <f t="shared" si="223"/>
        <v>16</v>
      </c>
      <c r="T799" s="5">
        <f t="shared" si="224"/>
        <v>38367</v>
      </c>
      <c r="U799" s="7">
        <f t="shared" si="225"/>
        <v>2009</v>
      </c>
      <c r="V799" s="7">
        <f t="shared" si="226"/>
        <v>1</v>
      </c>
      <c r="W799" s="7">
        <f t="shared" si="227"/>
        <v>16</v>
      </c>
      <c r="X799" s="7" t="str">
        <f t="shared" si="228"/>
        <v>09</v>
      </c>
      <c r="Y799" t="str">
        <f t="shared" si="229"/>
        <v>Ballerina</v>
      </c>
      <c r="Z799" t="str">
        <f t="shared" si="230"/>
        <v>Ballerina</v>
      </c>
      <c r="AA799" t="str">
        <f t="shared" si="231"/>
        <v>balleri09rina</v>
      </c>
      <c r="AB799" t="s">
        <v>14471</v>
      </c>
      <c r="AC799">
        <f t="shared" si="232"/>
        <v>1</v>
      </c>
      <c r="AD799" t="str">
        <f t="shared" si="233"/>
        <v>balleri06rina</v>
      </c>
    </row>
    <row r="800" spans="1:30">
      <c r="A800">
        <v>1225</v>
      </c>
      <c r="B800">
        <f t="shared" si="216"/>
        <v>0</v>
      </c>
      <c r="C800" s="8" t="s">
        <v>13914</v>
      </c>
      <c r="D800" t="s">
        <v>13947</v>
      </c>
      <c r="E800" s="2">
        <v>333554</v>
      </c>
      <c r="F800">
        <f t="shared" si="217"/>
        <v>0</v>
      </c>
      <c r="G800" s="6">
        <f t="shared" si="218"/>
        <v>333554</v>
      </c>
      <c r="H800" s="6">
        <v>333554</v>
      </c>
      <c r="I800">
        <v>27</v>
      </c>
      <c r="J800" s="2">
        <v>27653</v>
      </c>
      <c r="K800">
        <v>2</v>
      </c>
      <c r="L800" s="1">
        <v>40579</v>
      </c>
      <c r="M800">
        <f t="shared" si="219"/>
        <v>0</v>
      </c>
      <c r="N800">
        <f t="shared" si="220"/>
        <v>0</v>
      </c>
      <c r="Q800">
        <f t="shared" si="221"/>
        <v>2015</v>
      </c>
      <c r="R800">
        <f t="shared" si="222"/>
        <v>2</v>
      </c>
      <c r="S800">
        <f t="shared" si="223"/>
        <v>6</v>
      </c>
      <c r="T800" s="5">
        <f t="shared" si="224"/>
        <v>40579</v>
      </c>
      <c r="U800" s="7">
        <f t="shared" si="225"/>
        <v>2015</v>
      </c>
      <c r="V800" s="7">
        <f t="shared" si="226"/>
        <v>2</v>
      </c>
      <c r="W800" s="7">
        <f t="shared" si="227"/>
        <v>6</v>
      </c>
      <c r="X800" s="7" t="str">
        <f t="shared" si="228"/>
        <v>15</v>
      </c>
      <c r="Y800" t="str">
        <f t="shared" si="229"/>
        <v>Ballet 422</v>
      </c>
      <c r="Z800" t="str">
        <f t="shared" si="230"/>
        <v>Ballet 422</v>
      </c>
      <c r="AA800" t="str">
        <f t="shared" si="231"/>
        <v>ballet415t422</v>
      </c>
      <c r="AB800" t="s">
        <v>607</v>
      </c>
      <c r="AC800">
        <f t="shared" si="232"/>
        <v>1</v>
      </c>
      <c r="AD800" t="str">
        <f t="shared" si="233"/>
        <v>ballet414t422</v>
      </c>
    </row>
    <row r="801" spans="1:30">
      <c r="A801">
        <v>1226</v>
      </c>
      <c r="B801">
        <f t="shared" si="216"/>
        <v>0</v>
      </c>
      <c r="C801" s="8" t="s">
        <v>14109</v>
      </c>
      <c r="D801" t="s">
        <v>13848</v>
      </c>
      <c r="E801" s="2">
        <v>815848</v>
      </c>
      <c r="F801">
        <f t="shared" si="217"/>
        <v>0</v>
      </c>
      <c r="G801" s="6">
        <f t="shared" si="218"/>
        <v>815848</v>
      </c>
      <c r="H801" s="6">
        <v>815848</v>
      </c>
      <c r="I801">
        <v>21</v>
      </c>
      <c r="J801" s="2">
        <v>12230</v>
      </c>
      <c r="K801">
        <v>1</v>
      </c>
      <c r="L801" s="1">
        <v>37189</v>
      </c>
      <c r="M801">
        <f t="shared" si="219"/>
        <v>0</v>
      </c>
      <c r="N801">
        <f t="shared" si="220"/>
        <v>0</v>
      </c>
      <c r="Q801">
        <f t="shared" si="221"/>
        <v>2005</v>
      </c>
      <c r="R801">
        <f t="shared" si="222"/>
        <v>10</v>
      </c>
      <c r="S801">
        <f t="shared" si="223"/>
        <v>26</v>
      </c>
      <c r="T801" s="5">
        <f t="shared" si="224"/>
        <v>37189</v>
      </c>
      <c r="U801" s="7">
        <f t="shared" si="225"/>
        <v>2005</v>
      </c>
      <c r="V801" s="7">
        <f t="shared" si="226"/>
        <v>10</v>
      </c>
      <c r="W801" s="7">
        <f t="shared" si="227"/>
        <v>26</v>
      </c>
      <c r="X801" s="7" t="str">
        <f t="shared" si="228"/>
        <v>05</v>
      </c>
      <c r="Y801" t="str">
        <f t="shared" si="229"/>
        <v>Ballets Russes</v>
      </c>
      <c r="Z801" t="str">
        <f t="shared" si="230"/>
        <v>Ballets Russes</v>
      </c>
      <c r="AA801" t="str">
        <f t="shared" si="231"/>
        <v>ballets05sses</v>
      </c>
      <c r="AC801">
        <f t="shared" si="232"/>
        <v>0</v>
      </c>
      <c r="AD801" t="str">
        <f t="shared" si="233"/>
        <v>ballets05sses</v>
      </c>
    </row>
    <row r="802" spans="1:30">
      <c r="A802">
        <v>1227</v>
      </c>
      <c r="B802">
        <f t="shared" si="216"/>
        <v>0</v>
      </c>
      <c r="C802" s="8" t="s">
        <v>14110</v>
      </c>
      <c r="D802" t="s">
        <v>14317</v>
      </c>
      <c r="E802" s="2">
        <v>14307963</v>
      </c>
      <c r="F802">
        <f t="shared" si="217"/>
        <v>0</v>
      </c>
      <c r="G802" s="6">
        <f t="shared" si="218"/>
        <v>14307963</v>
      </c>
      <c r="H802" s="6">
        <v>14307963</v>
      </c>
      <c r="I802" s="3">
        <v>2705</v>
      </c>
      <c r="J802" s="2">
        <v>7010474</v>
      </c>
      <c r="K802" s="3">
        <v>2705</v>
      </c>
      <c r="L802" s="1">
        <v>36057</v>
      </c>
      <c r="M802">
        <f t="shared" si="219"/>
        <v>0</v>
      </c>
      <c r="N802">
        <f t="shared" si="220"/>
        <v>0</v>
      </c>
      <c r="Q802">
        <f t="shared" si="221"/>
        <v>2002</v>
      </c>
      <c r="R802">
        <f t="shared" si="222"/>
        <v>9</v>
      </c>
      <c r="S802">
        <f t="shared" si="223"/>
        <v>20</v>
      </c>
      <c r="T802" s="5">
        <f t="shared" si="224"/>
        <v>36057</v>
      </c>
      <c r="U802" s="7">
        <f t="shared" si="225"/>
        <v>2002</v>
      </c>
      <c r="V802" s="7">
        <f t="shared" si="226"/>
        <v>9</v>
      </c>
      <c r="W802" s="7">
        <f t="shared" si="227"/>
        <v>20</v>
      </c>
      <c r="X802" s="7" t="str">
        <f t="shared" si="228"/>
        <v>02</v>
      </c>
      <c r="Y802" t="str">
        <f t="shared" si="229"/>
        <v>Ballistic: Ecks vs. Sever</v>
      </c>
      <c r="Z802" t="str">
        <f t="shared" si="230"/>
        <v>Ballistic: Ecks vs. Sever</v>
      </c>
      <c r="AA802" t="str">
        <f t="shared" si="231"/>
        <v>ballist02ever</v>
      </c>
      <c r="AC802">
        <f t="shared" si="232"/>
        <v>0</v>
      </c>
      <c r="AD802" t="str">
        <f t="shared" si="233"/>
        <v>ballist02ever</v>
      </c>
    </row>
    <row r="803" spans="1:30">
      <c r="A803">
        <v>1229</v>
      </c>
      <c r="B803">
        <f t="shared" si="216"/>
        <v>0</v>
      </c>
      <c r="C803" s="8" t="s">
        <v>13482</v>
      </c>
      <c r="D803" t="s">
        <v>14219</v>
      </c>
      <c r="E803" s="2">
        <v>46109</v>
      </c>
      <c r="F803">
        <f t="shared" si="217"/>
        <v>0</v>
      </c>
      <c r="G803" s="6">
        <f t="shared" si="218"/>
        <v>46109</v>
      </c>
      <c r="H803" s="6">
        <v>46109</v>
      </c>
      <c r="I803">
        <v>10</v>
      </c>
      <c r="J803" s="2">
        <v>20628</v>
      </c>
      <c r="K803">
        <v>10</v>
      </c>
      <c r="L803" s="1">
        <v>39641</v>
      </c>
      <c r="M803">
        <f t="shared" si="219"/>
        <v>0</v>
      </c>
      <c r="N803">
        <f t="shared" si="220"/>
        <v>0</v>
      </c>
      <c r="Q803">
        <f t="shared" si="221"/>
        <v>2012</v>
      </c>
      <c r="R803">
        <f t="shared" si="222"/>
        <v>7</v>
      </c>
      <c r="S803">
        <f t="shared" si="223"/>
        <v>13</v>
      </c>
      <c r="T803" s="5">
        <f t="shared" si="224"/>
        <v>39641</v>
      </c>
      <c r="U803" s="7">
        <f t="shared" si="225"/>
        <v>2012</v>
      </c>
      <c r="V803" s="7">
        <f t="shared" si="226"/>
        <v>7</v>
      </c>
      <c r="W803" s="7">
        <f t="shared" si="227"/>
        <v>13</v>
      </c>
      <c r="X803" s="7" t="str">
        <f t="shared" si="228"/>
        <v>12</v>
      </c>
      <c r="Y803" t="str">
        <f t="shared" si="229"/>
        <v>Ballplayer: Pelotero</v>
      </c>
      <c r="Z803" t="str">
        <f t="shared" si="230"/>
        <v>Ballplayer: Pelotero</v>
      </c>
      <c r="AA803" t="str">
        <f t="shared" si="231"/>
        <v>ballpla12tero</v>
      </c>
      <c r="AB803" t="s">
        <v>1603</v>
      </c>
      <c r="AC803">
        <f t="shared" si="232"/>
        <v>1</v>
      </c>
      <c r="AD803" t="str">
        <f t="shared" si="233"/>
        <v>peloter11tero</v>
      </c>
    </row>
    <row r="804" spans="1:30">
      <c r="A804">
        <v>1230</v>
      </c>
      <c r="B804">
        <f t="shared" si="216"/>
        <v>0</v>
      </c>
      <c r="C804" s="8" t="s">
        <v>13483</v>
      </c>
      <c r="D804" t="s">
        <v>13989</v>
      </c>
      <c r="E804" s="2">
        <v>32886940</v>
      </c>
      <c r="F804">
        <f t="shared" si="217"/>
        <v>0</v>
      </c>
      <c r="G804" s="6">
        <f t="shared" si="218"/>
        <v>32886940</v>
      </c>
      <c r="H804" s="6">
        <v>32886940</v>
      </c>
      <c r="I804" s="3">
        <v>3081</v>
      </c>
      <c r="J804" s="2">
        <v>11352123</v>
      </c>
      <c r="K804" s="3">
        <v>3052</v>
      </c>
      <c r="L804" s="1">
        <v>37861</v>
      </c>
      <c r="M804">
        <f t="shared" si="219"/>
        <v>0</v>
      </c>
      <c r="N804">
        <f t="shared" si="220"/>
        <v>0</v>
      </c>
      <c r="Q804">
        <f t="shared" si="221"/>
        <v>2007</v>
      </c>
      <c r="R804">
        <f t="shared" si="222"/>
        <v>8</v>
      </c>
      <c r="S804">
        <f t="shared" si="223"/>
        <v>29</v>
      </c>
      <c r="T804" s="5">
        <f t="shared" si="224"/>
        <v>37861</v>
      </c>
      <c r="U804" s="7">
        <f t="shared" si="225"/>
        <v>2007</v>
      </c>
      <c r="V804" s="7">
        <f t="shared" si="226"/>
        <v>8</v>
      </c>
      <c r="W804" s="7">
        <f t="shared" si="227"/>
        <v>29</v>
      </c>
      <c r="X804" s="7" t="str">
        <f t="shared" si="228"/>
        <v>07</v>
      </c>
      <c r="Y804" t="str">
        <f t="shared" si="229"/>
        <v>Balls of Fury</v>
      </c>
      <c r="Z804" t="str">
        <f t="shared" si="230"/>
        <v>Balls of Fury</v>
      </c>
      <c r="AA804" t="str">
        <f t="shared" si="231"/>
        <v>ballsof07fury</v>
      </c>
      <c r="AC804">
        <f t="shared" si="232"/>
        <v>0</v>
      </c>
      <c r="AD804" t="str">
        <f t="shared" si="233"/>
        <v>ballsof07fury</v>
      </c>
    </row>
    <row r="805" spans="1:30">
      <c r="A805">
        <v>1231</v>
      </c>
      <c r="B805">
        <f t="shared" si="216"/>
        <v>0</v>
      </c>
      <c r="C805" s="8" t="s">
        <v>13292</v>
      </c>
      <c r="D805" t="s">
        <v>14516</v>
      </c>
      <c r="E805" s="2">
        <v>3140</v>
      </c>
      <c r="F805">
        <f t="shared" si="217"/>
        <v>0</v>
      </c>
      <c r="G805" s="6">
        <f t="shared" si="218"/>
        <v>3140</v>
      </c>
      <c r="H805" s="6">
        <v>3140</v>
      </c>
      <c r="I805">
        <v>10</v>
      </c>
      <c r="J805" s="2">
        <v>3140</v>
      </c>
      <c r="K805">
        <v>10</v>
      </c>
      <c r="L805" s="1">
        <v>39375</v>
      </c>
      <c r="M805">
        <f t="shared" si="219"/>
        <v>0</v>
      </c>
      <c r="N805">
        <f t="shared" si="220"/>
        <v>0</v>
      </c>
      <c r="Q805">
        <f t="shared" si="221"/>
        <v>2011</v>
      </c>
      <c r="R805">
        <f t="shared" si="222"/>
        <v>10</v>
      </c>
      <c r="S805">
        <f t="shared" si="223"/>
        <v>21</v>
      </c>
      <c r="T805" s="5">
        <f t="shared" si="224"/>
        <v>39375</v>
      </c>
      <c r="U805" s="7">
        <f t="shared" si="225"/>
        <v>2011</v>
      </c>
      <c r="V805" s="7">
        <f t="shared" si="226"/>
        <v>10</v>
      </c>
      <c r="W805" s="7">
        <f t="shared" si="227"/>
        <v>21</v>
      </c>
      <c r="X805" s="7" t="str">
        <f t="shared" si="228"/>
        <v>11</v>
      </c>
      <c r="Y805" t="str">
        <f t="shared" si="229"/>
        <v>Balls to the Wall</v>
      </c>
      <c r="Z805" t="str">
        <f t="shared" si="230"/>
        <v>Balls to the Wall</v>
      </c>
      <c r="AA805" t="str">
        <f t="shared" si="231"/>
        <v>ballsto11wall</v>
      </c>
      <c r="AC805">
        <f t="shared" si="232"/>
        <v>0</v>
      </c>
      <c r="AD805" t="str">
        <f t="shared" si="233"/>
        <v>ballsto11wall</v>
      </c>
    </row>
    <row r="806" spans="1:30">
      <c r="A806">
        <v>1232</v>
      </c>
      <c r="B806">
        <f t="shared" si="216"/>
        <v>0</v>
      </c>
      <c r="C806" s="8" t="s">
        <v>13293</v>
      </c>
      <c r="D806" t="s">
        <v>14268</v>
      </c>
      <c r="E806" s="2">
        <v>16783</v>
      </c>
      <c r="F806">
        <f t="shared" si="217"/>
        <v>0</v>
      </c>
      <c r="G806" s="6">
        <f t="shared" si="218"/>
        <v>16783</v>
      </c>
      <c r="H806" s="6">
        <v>16783</v>
      </c>
      <c r="I806">
        <v>1</v>
      </c>
      <c r="J806" s="2">
        <v>5111</v>
      </c>
      <c r="K806">
        <v>1</v>
      </c>
      <c r="L806" s="1">
        <v>36363</v>
      </c>
      <c r="M806">
        <f t="shared" si="219"/>
        <v>0</v>
      </c>
      <c r="N806">
        <f t="shared" si="220"/>
        <v>0</v>
      </c>
      <c r="Q806">
        <f t="shared" si="221"/>
        <v>2003</v>
      </c>
      <c r="R806">
        <f t="shared" si="222"/>
        <v>7</v>
      </c>
      <c r="S806">
        <f t="shared" si="223"/>
        <v>23</v>
      </c>
      <c r="T806" s="5">
        <f t="shared" si="224"/>
        <v>36363</v>
      </c>
      <c r="U806" s="7">
        <f t="shared" si="225"/>
        <v>2003</v>
      </c>
      <c r="V806" s="7">
        <f t="shared" si="226"/>
        <v>7</v>
      </c>
      <c r="W806" s="7">
        <f t="shared" si="227"/>
        <v>23</v>
      </c>
      <c r="X806" s="7" t="str">
        <f t="shared" si="228"/>
        <v>03</v>
      </c>
      <c r="Y806" t="str">
        <f t="shared" si="229"/>
        <v>Balseros</v>
      </c>
      <c r="Z806" t="str">
        <f t="shared" si="230"/>
        <v>Balseros</v>
      </c>
      <c r="AA806" t="str">
        <f t="shared" si="231"/>
        <v>balsero03eros</v>
      </c>
      <c r="AB806" t="s">
        <v>3973</v>
      </c>
      <c r="AC806">
        <f t="shared" si="232"/>
        <v>1</v>
      </c>
      <c r="AD806" t="str">
        <f t="shared" si="233"/>
        <v>balsero02eros</v>
      </c>
    </row>
    <row r="807" spans="1:30">
      <c r="A807">
        <v>1234</v>
      </c>
      <c r="B807">
        <f t="shared" si="216"/>
        <v>0</v>
      </c>
      <c r="C807" s="8" t="s">
        <v>13486</v>
      </c>
      <c r="D807" t="s">
        <v>13999</v>
      </c>
      <c r="E807" s="2">
        <v>666327</v>
      </c>
      <c r="F807">
        <f t="shared" si="217"/>
        <v>0</v>
      </c>
      <c r="G807" s="6">
        <f t="shared" si="218"/>
        <v>666327</v>
      </c>
      <c r="H807" s="6">
        <v>666327</v>
      </c>
      <c r="I807">
        <v>22</v>
      </c>
      <c r="J807" s="2">
        <v>16694</v>
      </c>
      <c r="K807">
        <v>1</v>
      </c>
      <c r="L807" s="1">
        <v>37100</v>
      </c>
      <c r="M807">
        <f t="shared" si="219"/>
        <v>0</v>
      </c>
      <c r="N807">
        <f t="shared" si="220"/>
        <v>0</v>
      </c>
      <c r="Q807">
        <f t="shared" si="221"/>
        <v>2005</v>
      </c>
      <c r="R807">
        <f t="shared" si="222"/>
        <v>7</v>
      </c>
      <c r="S807">
        <f t="shared" si="223"/>
        <v>29</v>
      </c>
      <c r="T807" s="5">
        <f t="shared" si="224"/>
        <v>37100</v>
      </c>
      <c r="U807" s="7">
        <f t="shared" si="225"/>
        <v>2005</v>
      </c>
      <c r="V807" s="7">
        <f t="shared" si="226"/>
        <v>7</v>
      </c>
      <c r="W807" s="7">
        <f t="shared" si="227"/>
        <v>29</v>
      </c>
      <c r="X807" s="7" t="str">
        <f t="shared" si="228"/>
        <v>05</v>
      </c>
      <c r="Y807" t="str">
        <f t="shared" si="229"/>
        <v>Balzac and the Little Chinese Seamstress</v>
      </c>
      <c r="Z807" t="str">
        <f t="shared" si="230"/>
        <v>Balzac and the Little Chinese Seamstress</v>
      </c>
      <c r="AA807" t="str">
        <f t="shared" si="231"/>
        <v>balzaca05ress</v>
      </c>
      <c r="AB807" t="s">
        <v>3921</v>
      </c>
      <c r="AC807">
        <f t="shared" si="232"/>
        <v>1</v>
      </c>
      <c r="AD807" t="str">
        <f t="shared" si="233"/>
        <v>xiaocai02feng</v>
      </c>
    </row>
    <row r="808" spans="1:30">
      <c r="A808">
        <v>1235</v>
      </c>
      <c r="B808">
        <f t="shared" si="216"/>
        <v>0</v>
      </c>
      <c r="C808" s="8" t="s">
        <v>13487</v>
      </c>
      <c r="D808" t="s">
        <v>14191</v>
      </c>
      <c r="E808" s="2">
        <v>112351</v>
      </c>
      <c r="F808">
        <f t="shared" si="217"/>
        <v>0</v>
      </c>
      <c r="G808" s="6">
        <f t="shared" si="218"/>
        <v>112351</v>
      </c>
      <c r="H808" s="6">
        <v>112351</v>
      </c>
      <c r="I808">
        <v>4</v>
      </c>
      <c r="J808" s="2">
        <v>10183</v>
      </c>
      <c r="K808">
        <v>1</v>
      </c>
      <c r="L808" s="1">
        <v>37665</v>
      </c>
      <c r="M808">
        <f t="shared" si="219"/>
        <v>0</v>
      </c>
      <c r="N808">
        <f t="shared" si="220"/>
        <v>0</v>
      </c>
      <c r="Q808">
        <f t="shared" si="221"/>
        <v>2007</v>
      </c>
      <c r="R808">
        <f t="shared" si="222"/>
        <v>2</v>
      </c>
      <c r="S808">
        <f t="shared" si="223"/>
        <v>14</v>
      </c>
      <c r="T808" s="5">
        <f t="shared" si="224"/>
        <v>37665</v>
      </c>
      <c r="U808" s="7">
        <f t="shared" si="225"/>
        <v>2007</v>
      </c>
      <c r="V808" s="7">
        <f t="shared" si="226"/>
        <v>2</v>
      </c>
      <c r="W808" s="7">
        <f t="shared" si="227"/>
        <v>14</v>
      </c>
      <c r="X808" s="7" t="str">
        <f t="shared" si="228"/>
        <v>07</v>
      </c>
      <c r="Y808" t="str">
        <f t="shared" si="229"/>
        <v>Bamako</v>
      </c>
      <c r="Z808" t="str">
        <f t="shared" si="230"/>
        <v>Bamako</v>
      </c>
      <c r="AA808" t="str">
        <f t="shared" si="231"/>
        <v>bamako07mako</v>
      </c>
      <c r="AB808" t="s">
        <v>3016</v>
      </c>
      <c r="AC808">
        <f t="shared" si="232"/>
        <v>1</v>
      </c>
      <c r="AD808" t="str">
        <f t="shared" si="233"/>
        <v>bamako06mako</v>
      </c>
    </row>
    <row r="809" spans="1:30">
      <c r="A809">
        <v>1243</v>
      </c>
      <c r="B809">
        <f t="shared" si="216"/>
        <v>0</v>
      </c>
      <c r="C809" s="8" t="s">
        <v>13269</v>
      </c>
      <c r="D809" t="s">
        <v>14173</v>
      </c>
      <c r="E809" s="2">
        <v>2274979</v>
      </c>
      <c r="F809">
        <f t="shared" si="217"/>
        <v>0</v>
      </c>
      <c r="G809" s="6">
        <f t="shared" si="218"/>
        <v>2274979</v>
      </c>
      <c r="H809" s="6">
        <v>2274979</v>
      </c>
      <c r="I809">
        <v>243</v>
      </c>
      <c r="J809" s="2">
        <v>190720</v>
      </c>
      <c r="K809">
        <v>17</v>
      </c>
      <c r="L809" s="1">
        <v>35343</v>
      </c>
      <c r="M809">
        <f t="shared" si="219"/>
        <v>0</v>
      </c>
      <c r="N809">
        <f t="shared" si="220"/>
        <v>0</v>
      </c>
      <c r="Q809">
        <f t="shared" si="221"/>
        <v>2000</v>
      </c>
      <c r="R809">
        <f t="shared" si="222"/>
        <v>10</v>
      </c>
      <c r="S809">
        <f t="shared" si="223"/>
        <v>6</v>
      </c>
      <c r="T809" s="5">
        <f t="shared" si="224"/>
        <v>35343</v>
      </c>
      <c r="U809" s="7">
        <f t="shared" si="225"/>
        <v>2000</v>
      </c>
      <c r="V809" s="7">
        <f t="shared" si="226"/>
        <v>10</v>
      </c>
      <c r="W809" s="7">
        <f t="shared" si="227"/>
        <v>6</v>
      </c>
      <c r="X809" s="7" t="str">
        <f t="shared" si="228"/>
        <v>00</v>
      </c>
      <c r="Y809" t="str">
        <f t="shared" si="229"/>
        <v>Bamboozled</v>
      </c>
      <c r="Z809" t="str">
        <f t="shared" si="230"/>
        <v>Bamboozled</v>
      </c>
      <c r="AA809" t="str">
        <f t="shared" si="231"/>
        <v>bambooz00zled</v>
      </c>
      <c r="AC809">
        <f t="shared" si="232"/>
        <v>0</v>
      </c>
      <c r="AD809" t="str">
        <f t="shared" si="233"/>
        <v>bambooz00zled</v>
      </c>
    </row>
    <row r="810" spans="1:30">
      <c r="A810">
        <v>1245</v>
      </c>
      <c r="B810">
        <f t="shared" si="216"/>
        <v>0</v>
      </c>
      <c r="C810" s="8" t="s">
        <v>13270</v>
      </c>
      <c r="D810" t="s">
        <v>13978</v>
      </c>
      <c r="E810" s="2">
        <v>43820</v>
      </c>
      <c r="F810">
        <f t="shared" si="217"/>
        <v>0</v>
      </c>
      <c r="G810" s="6">
        <f t="shared" si="218"/>
        <v>43820</v>
      </c>
      <c r="H810" s="6">
        <v>43820</v>
      </c>
      <c r="I810">
        <v>32</v>
      </c>
      <c r="J810" s="2">
        <v>43820</v>
      </c>
      <c r="K810">
        <v>32</v>
      </c>
      <c r="L810" s="1">
        <v>39060</v>
      </c>
      <c r="M810">
        <f t="shared" si="219"/>
        <v>0</v>
      </c>
      <c r="N810">
        <f t="shared" si="220"/>
        <v>0</v>
      </c>
      <c r="Q810">
        <f t="shared" si="221"/>
        <v>2010</v>
      </c>
      <c r="R810">
        <f t="shared" si="222"/>
        <v>12</v>
      </c>
      <c r="S810">
        <f t="shared" si="223"/>
        <v>10</v>
      </c>
      <c r="T810" s="5">
        <f t="shared" si="224"/>
        <v>39060</v>
      </c>
      <c r="U810" s="7">
        <f t="shared" si="225"/>
        <v>2010</v>
      </c>
      <c r="V810" s="7">
        <f t="shared" si="226"/>
        <v>12</v>
      </c>
      <c r="W810" s="7">
        <f t="shared" si="227"/>
        <v>10</v>
      </c>
      <c r="X810" s="7" t="str">
        <f t="shared" si="228"/>
        <v>10</v>
      </c>
      <c r="Y810" t="str">
        <f t="shared" si="229"/>
        <v>Band Baaja Baaraat</v>
      </c>
      <c r="Z810" t="str">
        <f t="shared" si="230"/>
        <v>Band Baaja Baaraat</v>
      </c>
      <c r="AA810" t="str">
        <f t="shared" si="231"/>
        <v>bandbaa10raat</v>
      </c>
      <c r="AC810">
        <f t="shared" si="232"/>
        <v>0</v>
      </c>
      <c r="AD810" t="str">
        <f t="shared" si="233"/>
        <v>bandbaa10raat</v>
      </c>
    </row>
    <row r="811" spans="1:30">
      <c r="A811">
        <v>1253</v>
      </c>
      <c r="B811">
        <f t="shared" si="216"/>
        <v>0</v>
      </c>
      <c r="C811" s="8" t="s">
        <v>13273</v>
      </c>
      <c r="D811" t="s">
        <v>14400</v>
      </c>
      <c r="F811">
        <f t="shared" si="217"/>
        <v>0</v>
      </c>
      <c r="G811" s="6" t="str">
        <f t="shared" si="218"/>
        <v/>
      </c>
      <c r="H811" s="6" t="s">
        <v>217</v>
      </c>
      <c r="L811" s="1">
        <v>37520</v>
      </c>
      <c r="M811">
        <f t="shared" si="219"/>
        <v>0</v>
      </c>
      <c r="N811">
        <f t="shared" si="220"/>
        <v>0</v>
      </c>
      <c r="Q811">
        <f t="shared" si="221"/>
        <v>2006</v>
      </c>
      <c r="R811">
        <f t="shared" si="222"/>
        <v>9</v>
      </c>
      <c r="S811">
        <f t="shared" si="223"/>
        <v>22</v>
      </c>
      <c r="T811" s="5">
        <f t="shared" si="224"/>
        <v>37520</v>
      </c>
      <c r="U811" s="7">
        <f t="shared" si="225"/>
        <v>2006</v>
      </c>
      <c r="V811" s="7">
        <f t="shared" si="226"/>
        <v>9</v>
      </c>
      <c r="W811" s="7">
        <f t="shared" si="227"/>
        <v>22</v>
      </c>
      <c r="X811" s="7" t="str">
        <f t="shared" si="228"/>
        <v>06</v>
      </c>
      <c r="Y811" t="str">
        <f t="shared" si="229"/>
        <v>Bandidas</v>
      </c>
      <c r="Z811" t="str">
        <f t="shared" si="230"/>
        <v>Bandidas</v>
      </c>
      <c r="AA811" t="str">
        <f t="shared" si="231"/>
        <v>bandida06idas</v>
      </c>
      <c r="AC811">
        <f t="shared" si="232"/>
        <v>0</v>
      </c>
      <c r="AD811" t="str">
        <f t="shared" si="233"/>
        <v>bandida06idas</v>
      </c>
    </row>
    <row r="812" spans="1:30">
      <c r="A812">
        <v>1254</v>
      </c>
      <c r="B812">
        <f t="shared" si="216"/>
        <v>0</v>
      </c>
      <c r="C812" s="8" t="s">
        <v>13274</v>
      </c>
      <c r="D812" t="s">
        <v>14449</v>
      </c>
      <c r="E812" s="2">
        <v>4064</v>
      </c>
      <c r="F812">
        <f t="shared" si="217"/>
        <v>0</v>
      </c>
      <c r="G812" s="6">
        <f t="shared" si="218"/>
        <v>4064</v>
      </c>
      <c r="H812" s="6">
        <v>4064</v>
      </c>
      <c r="I812">
        <v>12</v>
      </c>
      <c r="J812" s="2">
        <v>4064</v>
      </c>
      <c r="K812">
        <v>12</v>
      </c>
      <c r="L812" s="1">
        <v>36869</v>
      </c>
      <c r="M812">
        <f t="shared" si="219"/>
        <v>0</v>
      </c>
      <c r="N812">
        <f t="shared" si="220"/>
        <v>0</v>
      </c>
      <c r="Q812">
        <f t="shared" si="221"/>
        <v>2004</v>
      </c>
      <c r="R812">
        <f t="shared" si="222"/>
        <v>12</v>
      </c>
      <c r="S812">
        <f t="shared" si="223"/>
        <v>10</v>
      </c>
      <c r="T812" s="5">
        <f t="shared" si="224"/>
        <v>36869</v>
      </c>
      <c r="U812" s="7">
        <f t="shared" si="225"/>
        <v>2004</v>
      </c>
      <c r="V812" s="7">
        <f t="shared" si="226"/>
        <v>12</v>
      </c>
      <c r="W812" s="7">
        <f t="shared" si="227"/>
        <v>10</v>
      </c>
      <c r="X812" s="7" t="str">
        <f t="shared" si="228"/>
        <v>04</v>
      </c>
      <c r="Y812" t="str">
        <f t="shared" si="229"/>
        <v>Bandido</v>
      </c>
      <c r="Z812" t="str">
        <f t="shared" si="230"/>
        <v>Bandido</v>
      </c>
      <c r="AA812" t="str">
        <f t="shared" si="231"/>
        <v>bandido04dido</v>
      </c>
      <c r="AC812">
        <f t="shared" si="232"/>
        <v>0</v>
      </c>
      <c r="AD812" t="str">
        <f t="shared" si="233"/>
        <v>bandido04dido</v>
      </c>
    </row>
    <row r="813" spans="1:30">
      <c r="A813">
        <v>1256</v>
      </c>
      <c r="B813">
        <f t="shared" si="216"/>
        <v>0</v>
      </c>
      <c r="C813" s="8" t="s">
        <v>13472</v>
      </c>
      <c r="D813" t="s">
        <v>14157</v>
      </c>
      <c r="E813" s="2">
        <v>41575141</v>
      </c>
      <c r="F813">
        <f t="shared" si="217"/>
        <v>0</v>
      </c>
      <c r="G813" s="6">
        <f t="shared" si="218"/>
        <v>41575141</v>
      </c>
      <c r="H813" s="6">
        <v>41575141</v>
      </c>
      <c r="I813" s="3">
        <v>3207</v>
      </c>
      <c r="J813" s="2">
        <v>13050700</v>
      </c>
      <c r="K813" s="3">
        <v>3207</v>
      </c>
      <c r="L813" s="1">
        <v>35714</v>
      </c>
      <c r="M813">
        <f t="shared" si="219"/>
        <v>0</v>
      </c>
      <c r="N813">
        <f t="shared" si="220"/>
        <v>0</v>
      </c>
      <c r="Q813">
        <f t="shared" si="221"/>
        <v>2001</v>
      </c>
      <c r="R813">
        <f t="shared" si="222"/>
        <v>10</v>
      </c>
      <c r="S813">
        <f t="shared" si="223"/>
        <v>12</v>
      </c>
      <c r="T813" s="5">
        <f t="shared" si="224"/>
        <v>35714</v>
      </c>
      <c r="U813" s="7">
        <f t="shared" si="225"/>
        <v>2001</v>
      </c>
      <c r="V813" s="7">
        <f t="shared" si="226"/>
        <v>10</v>
      </c>
      <c r="W813" s="7">
        <f t="shared" si="227"/>
        <v>12</v>
      </c>
      <c r="X813" s="7" t="str">
        <f t="shared" si="228"/>
        <v>01</v>
      </c>
      <c r="Y813" t="str">
        <f t="shared" si="229"/>
        <v>Bandits</v>
      </c>
      <c r="Z813" t="str">
        <f t="shared" si="230"/>
        <v>Bandits</v>
      </c>
      <c r="AA813" t="str">
        <f t="shared" si="231"/>
        <v>bandits01dits</v>
      </c>
      <c r="AC813">
        <f t="shared" si="232"/>
        <v>0</v>
      </c>
      <c r="AD813" t="str">
        <f t="shared" si="233"/>
        <v>bandits01dits</v>
      </c>
    </row>
    <row r="814" spans="1:30">
      <c r="A814">
        <v>1258</v>
      </c>
      <c r="B814">
        <f t="shared" si="216"/>
        <v>0</v>
      </c>
      <c r="C814" s="8" t="s">
        <v>13473</v>
      </c>
      <c r="D814" t="s">
        <v>14407</v>
      </c>
      <c r="E814" s="2">
        <v>5210988</v>
      </c>
      <c r="F814">
        <f t="shared" si="217"/>
        <v>0</v>
      </c>
      <c r="G814" s="6">
        <f t="shared" si="218"/>
        <v>5210988</v>
      </c>
      <c r="H814" s="6">
        <v>5210988</v>
      </c>
      <c r="I814" s="3">
        <v>2121</v>
      </c>
      <c r="J814" s="2">
        <v>2231273</v>
      </c>
      <c r="K814" s="3">
        <v>2121</v>
      </c>
      <c r="L814" s="1">
        <v>38577</v>
      </c>
      <c r="M814">
        <f t="shared" si="219"/>
        <v>0</v>
      </c>
      <c r="N814">
        <f t="shared" si="220"/>
        <v>0</v>
      </c>
      <c r="Q814">
        <f t="shared" si="221"/>
        <v>2009</v>
      </c>
      <c r="R814">
        <f t="shared" si="222"/>
        <v>8</v>
      </c>
      <c r="S814">
        <f t="shared" si="223"/>
        <v>14</v>
      </c>
      <c r="T814" s="5">
        <f t="shared" si="224"/>
        <v>38577</v>
      </c>
      <c r="U814" s="7">
        <f t="shared" si="225"/>
        <v>2009</v>
      </c>
      <c r="V814" s="7">
        <f t="shared" si="226"/>
        <v>8</v>
      </c>
      <c r="W814" s="7">
        <f t="shared" si="227"/>
        <v>14</v>
      </c>
      <c r="X814" s="7" t="str">
        <f t="shared" si="228"/>
        <v>09</v>
      </c>
      <c r="Y814" t="str">
        <f t="shared" si="229"/>
        <v>Bandslam</v>
      </c>
      <c r="Z814" t="str">
        <f t="shared" si="230"/>
        <v>Bandslam</v>
      </c>
      <c r="AA814" t="str">
        <f t="shared" si="231"/>
        <v>bandsla09slam</v>
      </c>
      <c r="AC814">
        <f t="shared" si="232"/>
        <v>0</v>
      </c>
      <c r="AD814" t="str">
        <f t="shared" si="233"/>
        <v>bandsla09slam</v>
      </c>
    </row>
    <row r="815" spans="1:30">
      <c r="A815">
        <v>1260</v>
      </c>
      <c r="B815">
        <f t="shared" si="216"/>
        <v>0</v>
      </c>
      <c r="C815" s="8" t="s">
        <v>13474</v>
      </c>
      <c r="D815" t="s">
        <v>13475</v>
      </c>
      <c r="E815" s="2">
        <v>2546172</v>
      </c>
      <c r="F815">
        <f t="shared" si="217"/>
        <v>0</v>
      </c>
      <c r="G815" s="6">
        <f t="shared" si="218"/>
        <v>2546172</v>
      </c>
      <c r="H815" s="6">
        <v>2546172</v>
      </c>
      <c r="I815">
        <v>271</v>
      </c>
      <c r="J815" s="2">
        <v>1278690</v>
      </c>
      <c r="K815">
        <v>271</v>
      </c>
      <c r="L815" s="1">
        <v>40452</v>
      </c>
      <c r="M815">
        <f t="shared" si="219"/>
        <v>0</v>
      </c>
      <c r="N815">
        <f t="shared" si="220"/>
        <v>0</v>
      </c>
      <c r="Q815">
        <f t="shared" si="221"/>
        <v>2014</v>
      </c>
      <c r="R815">
        <f t="shared" si="222"/>
        <v>10</v>
      </c>
      <c r="S815">
        <f t="shared" si="223"/>
        <v>2</v>
      </c>
      <c r="T815" s="5">
        <f t="shared" si="224"/>
        <v>40452</v>
      </c>
      <c r="U815" s="7">
        <f t="shared" si="225"/>
        <v>2014</v>
      </c>
      <c r="V815" s="7">
        <f t="shared" si="226"/>
        <v>10</v>
      </c>
      <c r="W815" s="7">
        <f t="shared" si="227"/>
        <v>2</v>
      </c>
      <c r="X815" s="7" t="str">
        <f t="shared" si="228"/>
        <v>14</v>
      </c>
      <c r="Y815" t="str">
        <f t="shared" si="229"/>
        <v>Bang Bang</v>
      </c>
      <c r="Z815" t="str">
        <f t="shared" si="230"/>
        <v>Bang Bang</v>
      </c>
      <c r="AA815" t="str">
        <f t="shared" si="231"/>
        <v>bangban14bang</v>
      </c>
      <c r="AB815" t="s">
        <v>837</v>
      </c>
      <c r="AC815">
        <f t="shared" si="232"/>
        <v>1</v>
      </c>
      <c r="AD815" t="str">
        <f t="shared" si="233"/>
        <v>bangban14angi</v>
      </c>
    </row>
    <row r="816" spans="1:30">
      <c r="A816">
        <v>1261</v>
      </c>
      <c r="B816">
        <f t="shared" si="216"/>
        <v>0</v>
      </c>
      <c r="C816" s="8" t="s">
        <v>13476</v>
      </c>
      <c r="D816" t="s">
        <v>13947</v>
      </c>
      <c r="E816" s="2">
        <v>24629</v>
      </c>
      <c r="F816">
        <f t="shared" si="217"/>
        <v>0</v>
      </c>
      <c r="G816" s="6">
        <f t="shared" si="218"/>
        <v>24629</v>
      </c>
      <c r="H816" s="6">
        <v>24629</v>
      </c>
      <c r="I816">
        <v>4</v>
      </c>
      <c r="J816" s="2">
        <v>4354</v>
      </c>
      <c r="K816">
        <v>1</v>
      </c>
      <c r="L816" s="1">
        <v>36743</v>
      </c>
      <c r="M816">
        <f t="shared" si="219"/>
        <v>0</v>
      </c>
      <c r="N816">
        <f t="shared" si="220"/>
        <v>0</v>
      </c>
      <c r="Q816">
        <f t="shared" si="221"/>
        <v>2004</v>
      </c>
      <c r="R816">
        <f t="shared" si="222"/>
        <v>8</v>
      </c>
      <c r="S816">
        <f t="shared" si="223"/>
        <v>6</v>
      </c>
      <c r="T816" s="5">
        <f t="shared" si="224"/>
        <v>36743</v>
      </c>
      <c r="U816" s="7">
        <f t="shared" si="225"/>
        <v>2004</v>
      </c>
      <c r="V816" s="7">
        <f t="shared" si="226"/>
        <v>8</v>
      </c>
      <c r="W816" s="7">
        <f t="shared" si="227"/>
        <v>6</v>
      </c>
      <c r="X816" s="7" t="str">
        <f t="shared" si="228"/>
        <v>04</v>
      </c>
      <c r="Y816" t="str">
        <f t="shared" si="229"/>
        <v>Bang Rajan</v>
      </c>
      <c r="Z816" t="str">
        <f t="shared" si="230"/>
        <v>Bang Rajan</v>
      </c>
      <c r="AA816" t="str">
        <f t="shared" si="231"/>
        <v>bangraj04ajan</v>
      </c>
      <c r="AB816" t="s">
        <v>4120</v>
      </c>
      <c r="AC816">
        <f t="shared" si="232"/>
        <v>1</v>
      </c>
      <c r="AD816" t="str">
        <f t="shared" si="233"/>
        <v>bangraj00ajan</v>
      </c>
    </row>
    <row r="817" spans="1:30">
      <c r="A817">
        <v>1263</v>
      </c>
      <c r="B817">
        <f t="shared" si="216"/>
        <v>0</v>
      </c>
      <c r="C817" s="8" t="s">
        <v>13478</v>
      </c>
      <c r="D817" t="s">
        <v>14461</v>
      </c>
      <c r="E817" s="2">
        <v>15298133</v>
      </c>
      <c r="F817">
        <f t="shared" si="217"/>
        <v>0</v>
      </c>
      <c r="G817" s="6">
        <f t="shared" si="218"/>
        <v>15298133</v>
      </c>
      <c r="H817" s="6">
        <v>15298133</v>
      </c>
      <c r="I817" s="3">
        <v>2654</v>
      </c>
      <c r="J817" s="2">
        <v>7783266</v>
      </c>
      <c r="K817" s="3">
        <v>2650</v>
      </c>
      <c r="L817" s="1">
        <v>38234</v>
      </c>
      <c r="M817">
        <f t="shared" si="219"/>
        <v>0</v>
      </c>
      <c r="N817">
        <f t="shared" si="220"/>
        <v>0</v>
      </c>
      <c r="Q817">
        <f t="shared" si="221"/>
        <v>2008</v>
      </c>
      <c r="R817">
        <f t="shared" si="222"/>
        <v>9</v>
      </c>
      <c r="S817">
        <f t="shared" si="223"/>
        <v>5</v>
      </c>
      <c r="T817" s="5">
        <f t="shared" si="224"/>
        <v>38234</v>
      </c>
      <c r="U817" s="7">
        <f t="shared" si="225"/>
        <v>2008</v>
      </c>
      <c r="V817" s="7">
        <f t="shared" si="226"/>
        <v>9</v>
      </c>
      <c r="W817" s="7">
        <f t="shared" si="227"/>
        <v>5</v>
      </c>
      <c r="X817" s="7" t="str">
        <f t="shared" si="228"/>
        <v>08</v>
      </c>
      <c r="Y817" t="str">
        <f t="shared" si="229"/>
        <v>Bangkok Dangerous</v>
      </c>
      <c r="Z817" t="str">
        <f t="shared" si="230"/>
        <v>Bangkok Dangerous</v>
      </c>
      <c r="AA817" t="str">
        <f t="shared" si="231"/>
        <v>bangkok08rous</v>
      </c>
      <c r="AC817">
        <f t="shared" si="232"/>
        <v>0</v>
      </c>
      <c r="AD817" t="str">
        <f t="shared" si="233"/>
        <v>bangkok08rous</v>
      </c>
    </row>
    <row r="818" spans="1:30">
      <c r="A818">
        <v>1264</v>
      </c>
      <c r="B818">
        <f t="shared" si="216"/>
        <v>0</v>
      </c>
      <c r="C818" s="8" t="s">
        <v>13479</v>
      </c>
      <c r="D818" t="s">
        <v>14048</v>
      </c>
      <c r="E818" s="2">
        <v>35784</v>
      </c>
      <c r="F818">
        <f t="shared" si="217"/>
        <v>0</v>
      </c>
      <c r="G818" s="6">
        <f t="shared" si="218"/>
        <v>35784</v>
      </c>
      <c r="H818" s="6">
        <v>35784</v>
      </c>
      <c r="I818">
        <v>22</v>
      </c>
      <c r="J818" s="2">
        <v>22116</v>
      </c>
      <c r="K818">
        <v>22</v>
      </c>
      <c r="L818" s="1">
        <v>39704</v>
      </c>
      <c r="M818">
        <f t="shared" si="219"/>
        <v>0</v>
      </c>
      <c r="N818">
        <f t="shared" si="220"/>
        <v>0</v>
      </c>
      <c r="Q818">
        <f t="shared" si="221"/>
        <v>2012</v>
      </c>
      <c r="R818">
        <f t="shared" si="222"/>
        <v>9</v>
      </c>
      <c r="S818">
        <f t="shared" si="223"/>
        <v>14</v>
      </c>
      <c r="T818" s="5">
        <f t="shared" si="224"/>
        <v>39704</v>
      </c>
      <c r="U818" s="7">
        <f t="shared" si="225"/>
        <v>2012</v>
      </c>
      <c r="V818" s="7">
        <f t="shared" si="226"/>
        <v>9</v>
      </c>
      <c r="W818" s="7">
        <f t="shared" si="227"/>
        <v>14</v>
      </c>
      <c r="X818" s="7" t="str">
        <f t="shared" si="228"/>
        <v>12</v>
      </c>
      <c r="Y818" t="str">
        <f t="shared" si="229"/>
        <v>Bangkok Revenge</v>
      </c>
      <c r="Z818" t="str">
        <f t="shared" si="230"/>
        <v>Bangkok Revenge</v>
      </c>
      <c r="AA818" t="str">
        <f t="shared" si="231"/>
        <v>bangkok12enge</v>
      </c>
      <c r="AB818" t="s">
        <v>1794</v>
      </c>
      <c r="AC818">
        <f t="shared" si="232"/>
        <v>1</v>
      </c>
      <c r="AD818" t="str">
        <f t="shared" si="233"/>
        <v>rebirth11rthi</v>
      </c>
    </row>
    <row r="819" spans="1:30">
      <c r="A819">
        <v>1269</v>
      </c>
      <c r="B819">
        <f t="shared" si="216"/>
        <v>0</v>
      </c>
      <c r="C819" s="8" t="s">
        <v>13288</v>
      </c>
      <c r="D819" t="s">
        <v>13289</v>
      </c>
      <c r="E819" s="2">
        <v>173306</v>
      </c>
      <c r="F819">
        <f t="shared" si="217"/>
        <v>0</v>
      </c>
      <c r="G819" s="6">
        <f t="shared" si="218"/>
        <v>173306</v>
      </c>
      <c r="H819" s="6">
        <v>173306</v>
      </c>
      <c r="I819">
        <v>13</v>
      </c>
      <c r="J819" s="2">
        <v>29184</v>
      </c>
      <c r="K819">
        <v>13</v>
      </c>
      <c r="L819" s="1">
        <v>36806</v>
      </c>
      <c r="M819">
        <f t="shared" si="219"/>
        <v>0</v>
      </c>
      <c r="N819">
        <f t="shared" si="220"/>
        <v>0</v>
      </c>
      <c r="Q819">
        <f t="shared" si="221"/>
        <v>2004</v>
      </c>
      <c r="R819">
        <f t="shared" si="222"/>
        <v>10</v>
      </c>
      <c r="S819">
        <f t="shared" si="223"/>
        <v>8</v>
      </c>
      <c r="T819" s="5">
        <f t="shared" si="224"/>
        <v>36806</v>
      </c>
      <c r="U819" s="7">
        <f t="shared" si="225"/>
        <v>2004</v>
      </c>
      <c r="V819" s="7">
        <f t="shared" si="226"/>
        <v>10</v>
      </c>
      <c r="W819" s="7">
        <f t="shared" si="227"/>
        <v>8</v>
      </c>
      <c r="X819" s="7" t="str">
        <f t="shared" si="228"/>
        <v>04</v>
      </c>
      <c r="Y819" t="str">
        <f t="shared" si="229"/>
        <v>Baptists at Our Barbecue</v>
      </c>
      <c r="Z819" t="str">
        <f t="shared" si="230"/>
        <v>Baptists at Our Barbecue</v>
      </c>
      <c r="AA819" t="str">
        <f t="shared" si="231"/>
        <v>baptist04ecue</v>
      </c>
      <c r="AC819">
        <f t="shared" si="232"/>
        <v>0</v>
      </c>
      <c r="AD819" t="str">
        <f t="shared" si="233"/>
        <v>baptist04ecue</v>
      </c>
    </row>
    <row r="820" spans="1:30">
      <c r="A820">
        <v>1271</v>
      </c>
      <c r="B820">
        <f t="shared" si="216"/>
        <v>0</v>
      </c>
      <c r="C820" s="8" t="s">
        <v>13290</v>
      </c>
      <c r="D820" t="s">
        <v>14222</v>
      </c>
      <c r="F820">
        <f t="shared" si="217"/>
        <v>0</v>
      </c>
      <c r="G820" s="6" t="str">
        <f t="shared" si="218"/>
        <v/>
      </c>
      <c r="H820" s="6" t="s">
        <v>217</v>
      </c>
      <c r="I820">
        <v>44</v>
      </c>
      <c r="K820">
        <v>44</v>
      </c>
      <c r="L820" s="1">
        <v>38052</v>
      </c>
      <c r="M820">
        <f t="shared" si="219"/>
        <v>0</v>
      </c>
      <c r="N820">
        <f t="shared" si="220"/>
        <v>0</v>
      </c>
      <c r="Q820">
        <f t="shared" si="221"/>
        <v>2008</v>
      </c>
      <c r="R820">
        <f t="shared" si="222"/>
        <v>3</v>
      </c>
      <c r="S820">
        <f t="shared" si="223"/>
        <v>7</v>
      </c>
      <c r="T820" s="5">
        <f t="shared" si="224"/>
        <v>38052</v>
      </c>
      <c r="U820" s="7">
        <f t="shared" si="225"/>
        <v>2008</v>
      </c>
      <c r="V820" s="7">
        <f t="shared" si="226"/>
        <v>3</v>
      </c>
      <c r="W820" s="7">
        <f t="shared" si="227"/>
        <v>7</v>
      </c>
      <c r="X820" s="7" t="str">
        <f t="shared" si="228"/>
        <v>08</v>
      </c>
      <c r="Y820" t="str">
        <f t="shared" si="229"/>
        <v>Bar Starz</v>
      </c>
      <c r="Z820" t="str">
        <f t="shared" si="230"/>
        <v>Bar Starz</v>
      </c>
      <c r="AA820" t="str">
        <f t="shared" si="231"/>
        <v>barstar08tarz</v>
      </c>
      <c r="AC820">
        <f t="shared" si="232"/>
        <v>0</v>
      </c>
      <c r="AD820" t="str">
        <f t="shared" si="233"/>
        <v>barstar08tarz</v>
      </c>
    </row>
    <row r="821" spans="1:30">
      <c r="A821">
        <v>1274</v>
      </c>
      <c r="B821">
        <f t="shared" si="216"/>
        <v>0</v>
      </c>
      <c r="C821" s="8" t="s">
        <v>13291</v>
      </c>
      <c r="D821" t="s">
        <v>14253</v>
      </c>
      <c r="E821" s="2">
        <v>125900</v>
      </c>
      <c r="F821">
        <f t="shared" si="217"/>
        <v>0</v>
      </c>
      <c r="G821" s="6">
        <f t="shared" si="218"/>
        <v>125900</v>
      </c>
      <c r="H821" s="6">
        <v>125900</v>
      </c>
      <c r="I821">
        <v>9</v>
      </c>
      <c r="J821" s="2">
        <v>21702</v>
      </c>
      <c r="K821">
        <v>2</v>
      </c>
      <c r="L821" s="1">
        <v>35770</v>
      </c>
      <c r="M821">
        <f t="shared" si="219"/>
        <v>0</v>
      </c>
      <c r="N821">
        <f t="shared" si="220"/>
        <v>0</v>
      </c>
      <c r="Q821">
        <f t="shared" si="221"/>
        <v>2001</v>
      </c>
      <c r="R821">
        <f t="shared" si="222"/>
        <v>12</v>
      </c>
      <c r="S821">
        <f t="shared" si="223"/>
        <v>7</v>
      </c>
      <c r="T821" s="5">
        <f t="shared" si="224"/>
        <v>35770</v>
      </c>
      <c r="U821" s="7">
        <f t="shared" si="225"/>
        <v>2001</v>
      </c>
      <c r="V821" s="7">
        <f t="shared" si="226"/>
        <v>12</v>
      </c>
      <c r="W821" s="7">
        <f t="shared" si="227"/>
        <v>7</v>
      </c>
      <c r="X821" s="7" t="str">
        <f t="shared" si="228"/>
        <v>01</v>
      </c>
      <c r="Y821" t="str">
        <f t="shared" si="229"/>
        <v>Baran</v>
      </c>
      <c r="Z821" t="str">
        <f t="shared" si="230"/>
        <v>Baran</v>
      </c>
      <c r="AA821" t="str">
        <f t="shared" si="231"/>
        <v>baran01aran</v>
      </c>
      <c r="AC821">
        <f t="shared" si="232"/>
        <v>0</v>
      </c>
      <c r="AD821" t="str">
        <f t="shared" si="233"/>
        <v>baran01aran</v>
      </c>
    </row>
    <row r="822" spans="1:30">
      <c r="A822">
        <v>1276</v>
      </c>
      <c r="B822">
        <f t="shared" si="216"/>
        <v>0</v>
      </c>
      <c r="C822" s="8" t="s">
        <v>13094</v>
      </c>
      <c r="D822" t="s">
        <v>13921</v>
      </c>
      <c r="E822" s="2">
        <v>1013902</v>
      </c>
      <c r="F822">
        <f t="shared" si="217"/>
        <v>0</v>
      </c>
      <c r="G822" s="6">
        <f t="shared" si="218"/>
        <v>1013902</v>
      </c>
      <c r="H822" s="6">
        <v>1013902</v>
      </c>
      <c r="I822">
        <v>23</v>
      </c>
      <c r="J822" s="2">
        <v>63410</v>
      </c>
      <c r="K822">
        <v>15</v>
      </c>
      <c r="L822" s="1">
        <v>39802</v>
      </c>
      <c r="M822">
        <f t="shared" si="219"/>
        <v>0</v>
      </c>
      <c r="N822">
        <f t="shared" si="220"/>
        <v>0</v>
      </c>
      <c r="Q822">
        <f t="shared" si="221"/>
        <v>2012</v>
      </c>
      <c r="R822">
        <f t="shared" si="222"/>
        <v>12</v>
      </c>
      <c r="S822">
        <f t="shared" si="223"/>
        <v>21</v>
      </c>
      <c r="T822" s="5">
        <f t="shared" si="224"/>
        <v>39802</v>
      </c>
      <c r="U822" s="7">
        <f t="shared" si="225"/>
        <v>2012</v>
      </c>
      <c r="V822" s="7">
        <f t="shared" si="226"/>
        <v>12</v>
      </c>
      <c r="W822" s="7">
        <f t="shared" si="227"/>
        <v>21</v>
      </c>
      <c r="X822" s="7" t="str">
        <f t="shared" si="228"/>
        <v>12</v>
      </c>
      <c r="Y822" t="str">
        <f t="shared" si="229"/>
        <v>Barbara</v>
      </c>
      <c r="Z822" t="str">
        <f t="shared" si="230"/>
        <v>Barbara</v>
      </c>
      <c r="AA822" t="str">
        <f t="shared" si="231"/>
        <v>barbara12bara</v>
      </c>
      <c r="AB822" t="s">
        <v>1795</v>
      </c>
      <c r="AC822">
        <f t="shared" si="232"/>
        <v>1</v>
      </c>
      <c r="AD822" t="str">
        <f t="shared" si="233"/>
        <v>barbara12arai</v>
      </c>
    </row>
    <row r="823" spans="1:30">
      <c r="A823">
        <v>1281</v>
      </c>
      <c r="B823">
        <f t="shared" si="216"/>
        <v>0</v>
      </c>
      <c r="C823" s="8" t="s">
        <v>13548</v>
      </c>
      <c r="D823" t="s">
        <v>14157</v>
      </c>
      <c r="E823" s="2">
        <v>75782105</v>
      </c>
      <c r="F823">
        <f t="shared" si="217"/>
        <v>0</v>
      </c>
      <c r="G823" s="6">
        <f t="shared" si="218"/>
        <v>75782105</v>
      </c>
      <c r="H823" s="6">
        <v>75782105</v>
      </c>
      <c r="I823" s="3">
        <v>2176</v>
      </c>
      <c r="J823" s="2">
        <v>20627433</v>
      </c>
      <c r="K823" s="3">
        <v>1605</v>
      </c>
      <c r="L823" s="1">
        <v>36050</v>
      </c>
      <c r="M823">
        <f t="shared" si="219"/>
        <v>0</v>
      </c>
      <c r="N823">
        <f t="shared" si="220"/>
        <v>0</v>
      </c>
      <c r="Q823">
        <f t="shared" si="221"/>
        <v>2002</v>
      </c>
      <c r="R823">
        <f t="shared" si="222"/>
        <v>9</v>
      </c>
      <c r="S823">
        <f t="shared" si="223"/>
        <v>13</v>
      </c>
      <c r="T823" s="5">
        <f t="shared" si="224"/>
        <v>36050</v>
      </c>
      <c r="U823" s="7">
        <f t="shared" si="225"/>
        <v>2002</v>
      </c>
      <c r="V823" s="7">
        <f t="shared" si="226"/>
        <v>9</v>
      </c>
      <c r="W823" s="7">
        <f t="shared" si="227"/>
        <v>13</v>
      </c>
      <c r="X823" s="7" t="str">
        <f t="shared" si="228"/>
        <v>02</v>
      </c>
      <c r="Y823" t="str">
        <f t="shared" si="229"/>
        <v>Barbershop</v>
      </c>
      <c r="Z823" t="str">
        <f t="shared" si="230"/>
        <v>Barbershop</v>
      </c>
      <c r="AA823" t="str">
        <f t="shared" si="231"/>
        <v>barbers02shop</v>
      </c>
      <c r="AC823">
        <f t="shared" si="232"/>
        <v>0</v>
      </c>
      <c r="AD823" t="str">
        <f t="shared" si="233"/>
        <v>barbers02shop</v>
      </c>
    </row>
    <row r="824" spans="1:30">
      <c r="A824">
        <v>1282</v>
      </c>
      <c r="B824">
        <f t="shared" si="216"/>
        <v>0</v>
      </c>
      <c r="C824" s="8" t="s">
        <v>13916</v>
      </c>
      <c r="D824" t="s">
        <v>14157</v>
      </c>
      <c r="E824" s="2">
        <v>65111277</v>
      </c>
      <c r="F824">
        <f t="shared" si="217"/>
        <v>0</v>
      </c>
      <c r="G824" s="6">
        <f t="shared" si="218"/>
        <v>65111277</v>
      </c>
      <c r="H824" s="6">
        <v>65111277</v>
      </c>
      <c r="I824" s="3">
        <v>2711</v>
      </c>
      <c r="J824" s="2">
        <v>24241612</v>
      </c>
      <c r="K824" s="3">
        <v>2711</v>
      </c>
      <c r="L824" s="1">
        <v>36561</v>
      </c>
      <c r="M824">
        <f t="shared" si="219"/>
        <v>0</v>
      </c>
      <c r="N824">
        <f t="shared" si="220"/>
        <v>0</v>
      </c>
      <c r="Q824">
        <f t="shared" si="221"/>
        <v>2004</v>
      </c>
      <c r="R824">
        <f t="shared" si="222"/>
        <v>2</v>
      </c>
      <c r="S824">
        <f t="shared" si="223"/>
        <v>6</v>
      </c>
      <c r="T824" s="5">
        <f t="shared" si="224"/>
        <v>36561</v>
      </c>
      <c r="U824" s="7">
        <f t="shared" si="225"/>
        <v>2004</v>
      </c>
      <c r="V824" s="7">
        <f t="shared" si="226"/>
        <v>2</v>
      </c>
      <c r="W824" s="7">
        <f t="shared" si="227"/>
        <v>6</v>
      </c>
      <c r="X824" s="7" t="str">
        <f t="shared" si="228"/>
        <v>04</v>
      </c>
      <c r="Y824" t="str">
        <f t="shared" si="229"/>
        <v>Barbershop 2: Back in Business</v>
      </c>
      <c r="Z824" t="str">
        <f t="shared" si="230"/>
        <v>Barbershop 2: Back in Business</v>
      </c>
      <c r="AA824" t="str">
        <f t="shared" si="231"/>
        <v>barbers04ness</v>
      </c>
      <c r="AC824">
        <f t="shared" si="232"/>
        <v>0</v>
      </c>
      <c r="AD824" t="str">
        <f t="shared" si="233"/>
        <v>barbers04ness</v>
      </c>
    </row>
    <row r="825" spans="1:30">
      <c r="A825">
        <v>1286</v>
      </c>
      <c r="B825">
        <f t="shared" si="216"/>
        <v>0</v>
      </c>
      <c r="C825" s="8" t="s">
        <v>13917</v>
      </c>
      <c r="D825" t="s">
        <v>14153</v>
      </c>
      <c r="E825" s="2">
        <v>15071</v>
      </c>
      <c r="F825">
        <f t="shared" si="217"/>
        <v>0</v>
      </c>
      <c r="G825" s="6">
        <f t="shared" si="218"/>
        <v>15071</v>
      </c>
      <c r="H825" s="6">
        <v>15071</v>
      </c>
      <c r="I825">
        <v>18</v>
      </c>
      <c r="J825" s="2">
        <v>11767</v>
      </c>
      <c r="K825">
        <v>18</v>
      </c>
      <c r="L825" s="1">
        <v>40229</v>
      </c>
      <c r="M825">
        <f t="shared" si="219"/>
        <v>0</v>
      </c>
      <c r="N825">
        <f t="shared" si="220"/>
        <v>0</v>
      </c>
      <c r="Q825">
        <f t="shared" si="221"/>
        <v>2014</v>
      </c>
      <c r="R825">
        <f t="shared" si="222"/>
        <v>2</v>
      </c>
      <c r="S825">
        <f t="shared" si="223"/>
        <v>21</v>
      </c>
      <c r="T825" s="5">
        <f t="shared" si="224"/>
        <v>40229</v>
      </c>
      <c r="U825" s="7">
        <f t="shared" si="225"/>
        <v>2014</v>
      </c>
      <c r="V825" s="7">
        <f t="shared" si="226"/>
        <v>2</v>
      </c>
      <c r="W825" s="7">
        <f t="shared" si="227"/>
        <v>21</v>
      </c>
      <c r="X825" s="7" t="str">
        <f t="shared" si="228"/>
        <v>14</v>
      </c>
      <c r="Y825" t="str">
        <f t="shared" si="229"/>
        <v>Barefoot</v>
      </c>
      <c r="Z825" t="str">
        <f t="shared" si="230"/>
        <v>Barefoot</v>
      </c>
      <c r="AA825" t="str">
        <f t="shared" si="231"/>
        <v>barefoo14foot</v>
      </c>
      <c r="AB825" t="s">
        <v>838</v>
      </c>
      <c r="AC825">
        <f t="shared" si="232"/>
        <v>1</v>
      </c>
      <c r="AD825" t="str">
        <f t="shared" si="233"/>
        <v>barefoo14ooti</v>
      </c>
    </row>
    <row r="826" spans="1:30">
      <c r="A826">
        <v>1287</v>
      </c>
      <c r="B826">
        <f t="shared" si="216"/>
        <v>0</v>
      </c>
      <c r="C826" s="8" t="s">
        <v>13918</v>
      </c>
      <c r="D826" t="s">
        <v>14503</v>
      </c>
      <c r="E826" s="2">
        <v>26511</v>
      </c>
      <c r="F826">
        <f t="shared" si="217"/>
        <v>0</v>
      </c>
      <c r="G826" s="6">
        <f t="shared" si="218"/>
        <v>26511</v>
      </c>
      <c r="H826" s="6">
        <v>26511</v>
      </c>
      <c r="I826">
        <v>20</v>
      </c>
      <c r="J826" s="2">
        <v>15766</v>
      </c>
      <c r="K826">
        <v>20</v>
      </c>
      <c r="L826" s="1">
        <v>37184</v>
      </c>
      <c r="M826">
        <f t="shared" si="219"/>
        <v>0</v>
      </c>
      <c r="N826">
        <f t="shared" si="220"/>
        <v>0</v>
      </c>
      <c r="Q826">
        <f t="shared" si="221"/>
        <v>2005</v>
      </c>
      <c r="R826">
        <f t="shared" si="222"/>
        <v>10</v>
      </c>
      <c r="S826">
        <f t="shared" si="223"/>
        <v>21</v>
      </c>
      <c r="T826" s="5">
        <f t="shared" si="224"/>
        <v>37184</v>
      </c>
      <c r="U826" s="7">
        <f t="shared" si="225"/>
        <v>2005</v>
      </c>
      <c r="V826" s="7">
        <f t="shared" si="226"/>
        <v>10</v>
      </c>
      <c r="W826" s="7">
        <f t="shared" si="227"/>
        <v>21</v>
      </c>
      <c r="X826" s="7" t="str">
        <f t="shared" si="228"/>
        <v>05</v>
      </c>
      <c r="Y826" t="str">
        <f t="shared" si="229"/>
        <v>Barely Legal</v>
      </c>
      <c r="Z826" t="str">
        <f t="shared" si="230"/>
        <v>Barely Legal</v>
      </c>
      <c r="AA826" t="str">
        <f t="shared" si="231"/>
        <v>barelyl05egal</v>
      </c>
      <c r="AB826" t="s">
        <v>3922</v>
      </c>
      <c r="AC826">
        <f t="shared" si="232"/>
        <v>1</v>
      </c>
      <c r="AD826" t="str">
        <f t="shared" si="233"/>
        <v>aftersc03cial</v>
      </c>
    </row>
    <row r="827" spans="1:30">
      <c r="A827">
        <v>1288</v>
      </c>
      <c r="B827">
        <f t="shared" si="216"/>
        <v>0</v>
      </c>
      <c r="C827" s="8" t="s">
        <v>13919</v>
      </c>
      <c r="D827" t="s">
        <v>14062</v>
      </c>
      <c r="E827" s="2">
        <v>6075</v>
      </c>
      <c r="F827">
        <f t="shared" si="217"/>
        <v>0</v>
      </c>
      <c r="G827" s="6">
        <f t="shared" si="218"/>
        <v>6075</v>
      </c>
      <c r="H827" s="6">
        <v>6075</v>
      </c>
      <c r="I827">
        <v>22</v>
      </c>
      <c r="L827" s="1">
        <v>40662</v>
      </c>
      <c r="M827">
        <f t="shared" si="219"/>
        <v>0</v>
      </c>
      <c r="N827">
        <f t="shared" si="220"/>
        <v>0</v>
      </c>
      <c r="Q827">
        <f t="shared" si="221"/>
        <v>2015</v>
      </c>
      <c r="R827">
        <f t="shared" si="222"/>
        <v>4</v>
      </c>
      <c r="S827">
        <f t="shared" si="223"/>
        <v>30</v>
      </c>
      <c r="T827" s="5">
        <f t="shared" si="224"/>
        <v>40662</v>
      </c>
      <c r="U827" s="7">
        <f t="shared" si="225"/>
        <v>2015</v>
      </c>
      <c r="V827" s="7">
        <f t="shared" si="226"/>
        <v>4</v>
      </c>
      <c r="W827" s="7">
        <f t="shared" si="227"/>
        <v>30</v>
      </c>
      <c r="X827" s="7" t="str">
        <f t="shared" si="228"/>
        <v>15</v>
      </c>
      <c r="Y827" t="str">
        <f t="shared" si="229"/>
        <v>Barely Lethal</v>
      </c>
      <c r="Z827" t="str">
        <f t="shared" si="230"/>
        <v>Barely Lethal</v>
      </c>
      <c r="AA827" t="str">
        <f t="shared" si="231"/>
        <v>barelyl15thal</v>
      </c>
      <c r="AC827">
        <f t="shared" si="232"/>
        <v>0</v>
      </c>
      <c r="AD827" t="str">
        <f t="shared" si="233"/>
        <v>barelyl15thal</v>
      </c>
    </row>
    <row r="828" spans="1:30">
      <c r="A828">
        <v>1289</v>
      </c>
      <c r="B828">
        <f t="shared" si="216"/>
        <v>0</v>
      </c>
      <c r="C828" s="8" t="s">
        <v>13920</v>
      </c>
      <c r="D828" t="s">
        <v>14238</v>
      </c>
      <c r="E828" s="2">
        <v>2804874</v>
      </c>
      <c r="F828">
        <f t="shared" si="217"/>
        <v>0</v>
      </c>
      <c r="G828" s="6">
        <f t="shared" si="218"/>
        <v>2804874</v>
      </c>
      <c r="H828" s="6">
        <v>2804874</v>
      </c>
      <c r="I828">
        <v>132</v>
      </c>
      <c r="J828" s="2">
        <v>1061713</v>
      </c>
      <c r="K828">
        <v>132</v>
      </c>
      <c r="L828" s="1">
        <v>39704</v>
      </c>
      <c r="M828">
        <f t="shared" si="219"/>
        <v>0</v>
      </c>
      <c r="N828">
        <f t="shared" si="220"/>
        <v>0</v>
      </c>
      <c r="Q828">
        <f t="shared" si="221"/>
        <v>2012</v>
      </c>
      <c r="R828">
        <f t="shared" si="222"/>
        <v>9</v>
      </c>
      <c r="S828">
        <f t="shared" si="223"/>
        <v>14</v>
      </c>
      <c r="T828" s="5">
        <f t="shared" si="224"/>
        <v>39704</v>
      </c>
      <c r="U828" s="7">
        <f t="shared" si="225"/>
        <v>2012</v>
      </c>
      <c r="V828" s="7">
        <f t="shared" si="226"/>
        <v>9</v>
      </c>
      <c r="W828" s="7">
        <f t="shared" si="227"/>
        <v>14</v>
      </c>
      <c r="X828" s="7" t="str">
        <f t="shared" si="228"/>
        <v>12</v>
      </c>
      <c r="Y828" t="str">
        <f t="shared" si="229"/>
        <v>Barfi!</v>
      </c>
      <c r="Z828" t="str">
        <f t="shared" si="230"/>
        <v>Barfi!</v>
      </c>
      <c r="AA828" t="str">
        <f t="shared" si="231"/>
        <v>barfi!12rfi!</v>
      </c>
      <c r="AC828">
        <f t="shared" si="232"/>
        <v>0</v>
      </c>
      <c r="AD828" t="str">
        <f t="shared" si="233"/>
        <v>barfi!12rfi!</v>
      </c>
    </row>
    <row r="829" spans="1:30">
      <c r="A829">
        <v>1294</v>
      </c>
      <c r="B829">
        <f t="shared" si="216"/>
        <v>0</v>
      </c>
      <c r="C829" s="8" t="s">
        <v>5052</v>
      </c>
      <c r="D829" t="s">
        <v>14183</v>
      </c>
      <c r="E829" s="2">
        <v>4439201</v>
      </c>
      <c r="F829">
        <f t="shared" si="217"/>
        <v>0</v>
      </c>
      <c r="G829" s="6">
        <f t="shared" si="218"/>
        <v>4439201</v>
      </c>
      <c r="H829" s="6">
        <v>4439201</v>
      </c>
      <c r="I829">
        <v>281</v>
      </c>
      <c r="J829" s="2">
        <v>65241</v>
      </c>
      <c r="K829">
        <v>4</v>
      </c>
      <c r="L829" s="1">
        <v>39095</v>
      </c>
      <c r="M829">
        <f t="shared" si="219"/>
        <v>0</v>
      </c>
      <c r="N829">
        <f t="shared" si="220"/>
        <v>0</v>
      </c>
      <c r="Q829">
        <f t="shared" si="221"/>
        <v>2011</v>
      </c>
      <c r="R829">
        <f t="shared" si="222"/>
        <v>1</v>
      </c>
      <c r="S829">
        <f t="shared" si="223"/>
        <v>14</v>
      </c>
      <c r="T829" s="5">
        <f t="shared" si="224"/>
        <v>39095</v>
      </c>
      <c r="U829" s="7">
        <f t="shared" si="225"/>
        <v>2011</v>
      </c>
      <c r="V829" s="7">
        <f t="shared" si="226"/>
        <v>1</v>
      </c>
      <c r="W829" s="7">
        <f t="shared" si="227"/>
        <v>14</v>
      </c>
      <c r="X829" s="7" t="str">
        <f t="shared" si="228"/>
        <v>11</v>
      </c>
      <c r="Y829" t="str">
        <f t="shared" si="229"/>
        <v>Barney's Version [U.S. only]</v>
      </c>
      <c r="Z829" t="str">
        <f t="shared" si="230"/>
        <v>Barney's Version [U.S. only]</v>
      </c>
      <c r="AA829" t="str">
        <f t="shared" si="231"/>
        <v>barney'11nly]</v>
      </c>
      <c r="AB829" t="s">
        <v>1914</v>
      </c>
      <c r="AC829">
        <f t="shared" si="232"/>
        <v>1</v>
      </c>
      <c r="AD829" t="str">
        <f t="shared" si="233"/>
        <v>barney'10sion</v>
      </c>
    </row>
    <row r="830" spans="1:30">
      <c r="A830">
        <v>1295</v>
      </c>
      <c r="B830">
        <f t="shared" si="216"/>
        <v>0</v>
      </c>
      <c r="C830" s="8" t="s">
        <v>13607</v>
      </c>
      <c r="D830" t="s">
        <v>14318</v>
      </c>
      <c r="E830" s="2">
        <v>72637803</v>
      </c>
      <c r="F830">
        <f t="shared" si="217"/>
        <v>0</v>
      </c>
      <c r="G830" s="6">
        <f t="shared" si="218"/>
        <v>72637803</v>
      </c>
      <c r="H830" s="6">
        <v>72637803</v>
      </c>
      <c r="I830" s="3">
        <v>3311</v>
      </c>
      <c r="J830" s="2">
        <v>15820864</v>
      </c>
      <c r="K830" s="3">
        <v>3311</v>
      </c>
      <c r="L830" s="1">
        <v>37471</v>
      </c>
      <c r="M830">
        <f t="shared" si="219"/>
        <v>0</v>
      </c>
      <c r="N830">
        <f t="shared" si="220"/>
        <v>0</v>
      </c>
      <c r="Q830">
        <f t="shared" si="221"/>
        <v>2006</v>
      </c>
      <c r="R830">
        <f t="shared" si="222"/>
        <v>8</v>
      </c>
      <c r="S830">
        <f t="shared" si="223"/>
        <v>4</v>
      </c>
      <c r="T830" s="5">
        <f t="shared" si="224"/>
        <v>37471</v>
      </c>
      <c r="U830" s="7">
        <f t="shared" si="225"/>
        <v>2006</v>
      </c>
      <c r="V830" s="7">
        <f t="shared" si="226"/>
        <v>8</v>
      </c>
      <c r="W830" s="7">
        <f t="shared" si="227"/>
        <v>4</v>
      </c>
      <c r="X830" s="7" t="str">
        <f t="shared" si="228"/>
        <v>06</v>
      </c>
      <c r="Y830" t="str">
        <f t="shared" si="229"/>
        <v>Barnyard: The Original Party Animals</v>
      </c>
      <c r="Z830" t="str">
        <f t="shared" si="230"/>
        <v>Barnyard: The Original Party Animals</v>
      </c>
      <c r="AA830" t="str">
        <f t="shared" si="231"/>
        <v>barnyar06mals</v>
      </c>
      <c r="AB830" t="s">
        <v>3564</v>
      </c>
      <c r="AC830">
        <f t="shared" si="232"/>
        <v>1</v>
      </c>
      <c r="AD830" t="str">
        <f t="shared" si="233"/>
        <v>barnyar06yard</v>
      </c>
    </row>
    <row r="831" spans="1:30">
      <c r="A831">
        <v>1296</v>
      </c>
      <c r="B831">
        <f t="shared" si="216"/>
        <v>0</v>
      </c>
      <c r="C831" s="8" t="s">
        <v>13608</v>
      </c>
      <c r="D831" t="s">
        <v>13947</v>
      </c>
      <c r="F831">
        <f t="shared" si="217"/>
        <v>0</v>
      </c>
      <c r="G831" s="6" t="str">
        <f t="shared" si="218"/>
        <v/>
      </c>
      <c r="H831" s="6" t="s">
        <v>217</v>
      </c>
      <c r="I831">
        <v>1</v>
      </c>
      <c r="K831">
        <v>1</v>
      </c>
      <c r="L831" s="1">
        <v>38990</v>
      </c>
      <c r="M831">
        <f t="shared" si="219"/>
        <v>0</v>
      </c>
      <c r="N831">
        <f t="shared" si="220"/>
        <v>0</v>
      </c>
      <c r="Q831">
        <f t="shared" si="221"/>
        <v>2010</v>
      </c>
      <c r="R831">
        <f t="shared" si="222"/>
        <v>10</v>
      </c>
      <c r="S831">
        <f t="shared" si="223"/>
        <v>1</v>
      </c>
      <c r="T831" s="5">
        <f t="shared" si="224"/>
        <v>38990</v>
      </c>
      <c r="U831" s="7">
        <f t="shared" si="225"/>
        <v>2010</v>
      </c>
      <c r="V831" s="7">
        <f t="shared" si="226"/>
        <v>10</v>
      </c>
      <c r="W831" s="7">
        <f t="shared" si="227"/>
        <v>1</v>
      </c>
      <c r="X831" s="7" t="str">
        <f t="shared" si="228"/>
        <v>10</v>
      </c>
      <c r="Y831" t="str">
        <f t="shared" si="229"/>
        <v>Barry Munday</v>
      </c>
      <c r="Z831" t="str">
        <f t="shared" si="230"/>
        <v>Barry Munday</v>
      </c>
      <c r="AA831" t="str">
        <f t="shared" si="231"/>
        <v>barrymu10nday</v>
      </c>
      <c r="AC831">
        <f t="shared" si="232"/>
        <v>0</v>
      </c>
      <c r="AD831" t="str">
        <f t="shared" si="233"/>
        <v>barrymu10nday</v>
      </c>
    </row>
    <row r="832" spans="1:30">
      <c r="A832">
        <v>1297</v>
      </c>
      <c r="B832">
        <f t="shared" si="216"/>
        <v>0</v>
      </c>
      <c r="C832" s="8" t="s">
        <v>13609</v>
      </c>
      <c r="D832" t="s">
        <v>14373</v>
      </c>
      <c r="E832" s="2">
        <v>53760</v>
      </c>
      <c r="F832">
        <f t="shared" si="217"/>
        <v>0</v>
      </c>
      <c r="G832" s="6">
        <f t="shared" si="218"/>
        <v>53760</v>
      </c>
      <c r="H832" s="6">
        <v>53760</v>
      </c>
      <c r="I832">
        <v>11</v>
      </c>
      <c r="J832" s="2">
        <v>32763</v>
      </c>
      <c r="K832">
        <v>11</v>
      </c>
      <c r="L832" s="1">
        <v>38444</v>
      </c>
      <c r="M832">
        <f t="shared" si="219"/>
        <v>0</v>
      </c>
      <c r="N832">
        <f t="shared" si="220"/>
        <v>0</v>
      </c>
      <c r="Q832">
        <f t="shared" si="221"/>
        <v>2009</v>
      </c>
      <c r="R832">
        <f t="shared" si="222"/>
        <v>4</v>
      </c>
      <c r="S832">
        <f t="shared" si="223"/>
        <v>3</v>
      </c>
      <c r="T832" s="5">
        <f t="shared" si="224"/>
        <v>38444</v>
      </c>
      <c r="U832" s="7">
        <f t="shared" si="225"/>
        <v>2009</v>
      </c>
      <c r="V832" s="7">
        <f t="shared" si="226"/>
        <v>4</v>
      </c>
      <c r="W832" s="7">
        <f t="shared" si="227"/>
        <v>3</v>
      </c>
      <c r="X832" s="7" t="str">
        <f t="shared" si="228"/>
        <v>09</v>
      </c>
      <c r="Y832" t="str">
        <f t="shared" si="229"/>
        <v>Bart Got a Room</v>
      </c>
      <c r="Z832" t="str">
        <f t="shared" si="230"/>
        <v>Bart Got a Room</v>
      </c>
      <c r="AA832" t="str">
        <f t="shared" si="231"/>
        <v>bartgot09room</v>
      </c>
      <c r="AB832" t="s">
        <v>2491</v>
      </c>
      <c r="AC832">
        <f t="shared" si="232"/>
        <v>1</v>
      </c>
      <c r="AD832" t="str">
        <f t="shared" si="233"/>
        <v>bartgot08room</v>
      </c>
    </row>
    <row r="833" spans="1:30">
      <c r="A833">
        <v>1298</v>
      </c>
      <c r="B833">
        <f t="shared" si="216"/>
        <v>0</v>
      </c>
      <c r="C833" s="8" t="s">
        <v>13416</v>
      </c>
      <c r="D833" t="s">
        <v>14093</v>
      </c>
      <c r="E833" s="2">
        <v>148479</v>
      </c>
      <c r="F833">
        <f t="shared" si="217"/>
        <v>0</v>
      </c>
      <c r="G833" s="6">
        <f t="shared" si="218"/>
        <v>148479</v>
      </c>
      <c r="H833" s="6">
        <v>148479</v>
      </c>
      <c r="I833">
        <v>9</v>
      </c>
      <c r="J833" s="2">
        <v>14599</v>
      </c>
      <c r="K833">
        <v>2</v>
      </c>
      <c r="L833" s="1">
        <v>35938</v>
      </c>
      <c r="M833">
        <f t="shared" si="219"/>
        <v>0</v>
      </c>
      <c r="N833">
        <f t="shared" si="220"/>
        <v>0</v>
      </c>
      <c r="Q833">
        <f t="shared" si="221"/>
        <v>2002</v>
      </c>
      <c r="R833">
        <f t="shared" si="222"/>
        <v>5</v>
      </c>
      <c r="S833">
        <f t="shared" si="223"/>
        <v>24</v>
      </c>
      <c r="T833" s="5">
        <f t="shared" si="224"/>
        <v>35938</v>
      </c>
      <c r="U833" s="7">
        <f t="shared" si="225"/>
        <v>2002</v>
      </c>
      <c r="V833" s="7">
        <f t="shared" si="226"/>
        <v>5</v>
      </c>
      <c r="W833" s="7">
        <f t="shared" si="227"/>
        <v>24</v>
      </c>
      <c r="X833" s="7" t="str">
        <f t="shared" si="228"/>
        <v>02</v>
      </c>
      <c r="Y833" t="str">
        <f t="shared" si="229"/>
        <v>Bartleby</v>
      </c>
      <c r="Z833" t="str">
        <f t="shared" si="230"/>
        <v>Bartleby</v>
      </c>
      <c r="AA833" t="str">
        <f t="shared" si="231"/>
        <v>bartleb02leby</v>
      </c>
      <c r="AB833" t="s">
        <v>4303</v>
      </c>
      <c r="AC833">
        <f t="shared" si="232"/>
        <v>1</v>
      </c>
      <c r="AD833" t="str">
        <f t="shared" si="233"/>
        <v>bartleb01leby</v>
      </c>
    </row>
    <row r="834" spans="1:30">
      <c r="A834">
        <v>1301</v>
      </c>
      <c r="B834">
        <f t="shared" ref="B834:B897" si="234">IFERROR(FIND("[re-",C834),0)</f>
        <v>0</v>
      </c>
      <c r="C834" s="8" t="s">
        <v>13417</v>
      </c>
      <c r="D834" t="s">
        <v>14503</v>
      </c>
      <c r="E834" s="2">
        <v>26793311</v>
      </c>
      <c r="F834">
        <f t="shared" ref="F834:F897" si="235">IF(NOT(ISBLANK(E834)),IF(ISNUMBER(E834),0,1),0)</f>
        <v>0</v>
      </c>
      <c r="G834" s="6">
        <f t="shared" ref="G834:G897" si="236">IFERROR(IF(NOT(ISBLANK(E834)),VALUE(SUBSTITUTE(E834,"*","")),""),"")</f>
        <v>26793311</v>
      </c>
      <c r="H834" s="6">
        <v>26793311</v>
      </c>
      <c r="I834" s="3">
        <v>2876</v>
      </c>
      <c r="J834" s="2">
        <v>11511960</v>
      </c>
      <c r="K834" s="3">
        <v>2876</v>
      </c>
      <c r="L834" s="1">
        <v>36246</v>
      </c>
      <c r="M834">
        <f t="shared" ref="M834:M897" si="237">IF(EXACT("TBD",L834),1,0)</f>
        <v>0</v>
      </c>
      <c r="N834">
        <f t="shared" ref="N834:N897" si="238">IFERROR(IF(L834&gt;DATE(2016,5,18),1,0),0)</f>
        <v>0</v>
      </c>
      <c r="Q834">
        <f t="shared" ref="Q834:Q897" si="239">IFERROR(IF(ISBLANK(P834),YEAR(L834),P834),"")</f>
        <v>2003</v>
      </c>
      <c r="R834">
        <f t="shared" ref="R834:R897" si="240">IFERROR(IF(NOT(ISBLANK(P834)),IF(NOT(ISBLANK(O834)),O834,""),MONTH(L834)),"")</f>
        <v>3</v>
      </c>
      <c r="S834">
        <f t="shared" ref="S834:S897" si="241">IFERROR(IF(AND(ISBLANK(O834),ISBLANK(P834)),DAY(L834),""),"")</f>
        <v>28</v>
      </c>
      <c r="T834" s="5">
        <f t="shared" ref="T834:T897" si="242">IFERROR(IF(NOT(AND(ISBLANK(Q834),ISBLANK(R834),ISBLANK(S834))),DATE(Q834,R834,S834),""),"")</f>
        <v>36246</v>
      </c>
      <c r="U834" s="7">
        <f t="shared" ref="U834:U897" si="243">YEAR(T834)</f>
        <v>2003</v>
      </c>
      <c r="V834" s="7">
        <f t="shared" ref="V834:V897" si="244">MONTH(T834)</f>
        <v>3</v>
      </c>
      <c r="W834" s="7">
        <f t="shared" ref="W834:W897" si="245">DAY(T834)</f>
        <v>28</v>
      </c>
      <c r="X834" s="7" t="str">
        <f t="shared" ref="X834:X897" si="246">IF(M834=1,"tbd",IF(Q834&lt;1927,Q834,RIGHT(Q834,2)))</f>
        <v>03</v>
      </c>
      <c r="Y834" t="str">
        <f t="shared" ref="Y834:Y897" si="247">IF(EXACT(LEFT(C834,2),"A "),MID(C834,3,9999),C834)</f>
        <v>Basic</v>
      </c>
      <c r="Z834" t="str">
        <f t="shared" ref="Z834:Z897" si="248">IF(EXACT(LEFT(Y834,4),"The "),MID(Y834,5,9999),Y834)</f>
        <v>Basic</v>
      </c>
      <c r="AA834" t="str">
        <f t="shared" ref="AA834:AA897" si="249">LOWER(CONCATENATE(LEFT(SUBSTITUTE(TRIM(CLEAN(Z834))," ",""),7),RIGHT(X834,2),RIGHT(SUBSTITUTE(TRIM(CLEAN(Z834))," ",""),4)))</f>
        <v>basic03asic</v>
      </c>
      <c r="AC834">
        <f t="shared" ref="AC834:AC897" si="250">IF(ISBLANK(AB834),0,1)</f>
        <v>0</v>
      </c>
      <c r="AD834" t="str">
        <f t="shared" ref="AD834:AD897" si="251">IF(ISBLANK(AB834),AA834,AB834)</f>
        <v>basic03asic</v>
      </c>
    </row>
    <row r="835" spans="1:30">
      <c r="A835">
        <v>1303</v>
      </c>
      <c r="B835">
        <f t="shared" si="234"/>
        <v>0</v>
      </c>
      <c r="C835" s="8" t="s">
        <v>13418</v>
      </c>
      <c r="D835" t="s">
        <v>14503</v>
      </c>
      <c r="E835" s="2">
        <v>5971336</v>
      </c>
      <c r="F835">
        <f t="shared" si="235"/>
        <v>0</v>
      </c>
      <c r="G835" s="6">
        <f t="shared" si="236"/>
        <v>5971336</v>
      </c>
      <c r="H835" s="6">
        <v>5971336</v>
      </c>
      <c r="I835" s="3">
        <v>1453</v>
      </c>
      <c r="J835" s="2">
        <v>3201420</v>
      </c>
      <c r="K835" s="3">
        <v>1453</v>
      </c>
      <c r="L835" s="1">
        <v>37345</v>
      </c>
      <c r="M835">
        <f t="shared" si="237"/>
        <v>0</v>
      </c>
      <c r="N835">
        <f t="shared" si="238"/>
        <v>0</v>
      </c>
      <c r="Q835">
        <f t="shared" si="239"/>
        <v>2006</v>
      </c>
      <c r="R835">
        <f t="shared" si="240"/>
        <v>3</v>
      </c>
      <c r="S835">
        <f t="shared" si="241"/>
        <v>31</v>
      </c>
      <c r="T835" s="5">
        <f t="shared" si="242"/>
        <v>37345</v>
      </c>
      <c r="U835" s="7">
        <f t="shared" si="243"/>
        <v>2006</v>
      </c>
      <c r="V835" s="7">
        <f t="shared" si="244"/>
        <v>3</v>
      </c>
      <c r="W835" s="7">
        <f t="shared" si="245"/>
        <v>31</v>
      </c>
      <c r="X835" s="7" t="str">
        <f t="shared" si="246"/>
        <v>06</v>
      </c>
      <c r="Y835" t="str">
        <f t="shared" si="247"/>
        <v>Basic Instinct 2</v>
      </c>
      <c r="Z835" t="str">
        <f t="shared" si="248"/>
        <v>Basic Instinct 2</v>
      </c>
      <c r="AA835" t="str">
        <f t="shared" si="249"/>
        <v>basicin06nct2</v>
      </c>
      <c r="AC835">
        <f t="shared" si="250"/>
        <v>0</v>
      </c>
      <c r="AD835" t="str">
        <f t="shared" si="251"/>
        <v>basicin06nct2</v>
      </c>
    </row>
    <row r="836" spans="1:30">
      <c r="A836">
        <v>1307</v>
      </c>
      <c r="B836">
        <f t="shared" si="234"/>
        <v>0</v>
      </c>
      <c r="C836" s="8" t="s">
        <v>13419</v>
      </c>
      <c r="D836" t="s">
        <v>14304</v>
      </c>
      <c r="E836" s="2">
        <v>24525</v>
      </c>
      <c r="F836">
        <f t="shared" si="235"/>
        <v>0</v>
      </c>
      <c r="G836" s="6">
        <f t="shared" si="236"/>
        <v>24525</v>
      </c>
      <c r="H836" s="6">
        <v>24525</v>
      </c>
      <c r="I836">
        <v>2</v>
      </c>
      <c r="J836" s="2">
        <v>4432</v>
      </c>
      <c r="K836">
        <v>1</v>
      </c>
      <c r="L836" s="1">
        <v>40108</v>
      </c>
      <c r="M836">
        <f t="shared" si="237"/>
        <v>0</v>
      </c>
      <c r="N836">
        <f t="shared" si="238"/>
        <v>0</v>
      </c>
      <c r="Q836">
        <f t="shared" si="239"/>
        <v>2013</v>
      </c>
      <c r="R836">
        <f t="shared" si="240"/>
        <v>10</v>
      </c>
      <c r="S836">
        <f t="shared" si="241"/>
        <v>23</v>
      </c>
      <c r="T836" s="5">
        <f t="shared" si="242"/>
        <v>40108</v>
      </c>
      <c r="U836" s="7">
        <f t="shared" si="243"/>
        <v>2013</v>
      </c>
      <c r="V836" s="7">
        <f t="shared" si="244"/>
        <v>10</v>
      </c>
      <c r="W836" s="7">
        <f t="shared" si="245"/>
        <v>23</v>
      </c>
      <c r="X836" s="7" t="str">
        <f t="shared" si="246"/>
        <v>13</v>
      </c>
      <c r="Y836" t="str">
        <f t="shared" si="247"/>
        <v>Bastards</v>
      </c>
      <c r="Z836" t="str">
        <f t="shared" si="248"/>
        <v>Bastards</v>
      </c>
      <c r="AA836" t="str">
        <f t="shared" si="249"/>
        <v>bastard13ards</v>
      </c>
      <c r="AB836" t="s">
        <v>1279</v>
      </c>
      <c r="AC836">
        <f t="shared" si="250"/>
        <v>1</v>
      </c>
      <c r="AD836" t="str">
        <f t="shared" si="251"/>
        <v>lessala13auds</v>
      </c>
    </row>
    <row r="837" spans="1:30">
      <c r="A837">
        <v>1313</v>
      </c>
      <c r="B837">
        <f t="shared" si="234"/>
        <v>0</v>
      </c>
      <c r="C837" s="8" t="s">
        <v>13569</v>
      </c>
      <c r="D837" t="s">
        <v>14317</v>
      </c>
      <c r="E837" s="2">
        <v>74709</v>
      </c>
      <c r="F837">
        <f t="shared" si="235"/>
        <v>0</v>
      </c>
      <c r="G837" s="6">
        <f t="shared" si="236"/>
        <v>74709</v>
      </c>
      <c r="H837" s="6">
        <v>74709</v>
      </c>
      <c r="I837">
        <v>14</v>
      </c>
      <c r="J837" s="2">
        <v>19437</v>
      </c>
      <c r="K837">
        <v>4</v>
      </c>
      <c r="L837" s="1">
        <v>40719</v>
      </c>
      <c r="M837">
        <f t="shared" si="237"/>
        <v>0</v>
      </c>
      <c r="N837">
        <f t="shared" si="238"/>
        <v>0</v>
      </c>
      <c r="Q837">
        <f t="shared" si="239"/>
        <v>2015</v>
      </c>
      <c r="R837">
        <f t="shared" si="240"/>
        <v>6</v>
      </c>
      <c r="S837">
        <f t="shared" si="241"/>
        <v>26</v>
      </c>
      <c r="T837" s="5">
        <f t="shared" si="242"/>
        <v>40719</v>
      </c>
      <c r="U837" s="7">
        <f t="shared" si="243"/>
        <v>2015</v>
      </c>
      <c r="V837" s="7">
        <f t="shared" si="244"/>
        <v>6</v>
      </c>
      <c r="W837" s="7">
        <f t="shared" si="245"/>
        <v>26</v>
      </c>
      <c r="X837" s="7" t="str">
        <f t="shared" si="246"/>
        <v>15</v>
      </c>
      <c r="Y837" t="str">
        <f t="shared" si="247"/>
        <v>Batkid Begins</v>
      </c>
      <c r="Z837" t="str">
        <f t="shared" si="248"/>
        <v>Batkid Begins</v>
      </c>
      <c r="AA837" t="str">
        <f t="shared" si="249"/>
        <v>batkidb15gins</v>
      </c>
      <c r="AC837">
        <f t="shared" si="250"/>
        <v>0</v>
      </c>
      <c r="AD837" t="str">
        <f t="shared" si="251"/>
        <v>batkidb15gins</v>
      </c>
    </row>
    <row r="838" spans="1:30">
      <c r="A838">
        <v>1316</v>
      </c>
      <c r="B838">
        <f t="shared" si="234"/>
        <v>0</v>
      </c>
      <c r="C838" s="8" t="s">
        <v>13570</v>
      </c>
      <c r="D838" t="s">
        <v>14317</v>
      </c>
      <c r="E838" t="s">
        <v>13571</v>
      </c>
      <c r="F838">
        <f t="shared" si="235"/>
        <v>1</v>
      </c>
      <c r="G838" s="6">
        <f t="shared" si="236"/>
        <v>205343774</v>
      </c>
      <c r="H838" s="6">
        <v>205343774</v>
      </c>
      <c r="I838" s="3">
        <v>3858</v>
      </c>
      <c r="J838" s="2">
        <v>48745440</v>
      </c>
      <c r="K838" s="3">
        <v>3858</v>
      </c>
      <c r="L838" s="1">
        <v>37056</v>
      </c>
      <c r="M838">
        <f t="shared" si="237"/>
        <v>0</v>
      </c>
      <c r="N838">
        <f t="shared" si="238"/>
        <v>0</v>
      </c>
      <c r="Q838">
        <f t="shared" si="239"/>
        <v>2005</v>
      </c>
      <c r="R838">
        <f t="shared" si="240"/>
        <v>6</v>
      </c>
      <c r="S838">
        <f t="shared" si="241"/>
        <v>15</v>
      </c>
      <c r="T838" s="5">
        <f t="shared" si="242"/>
        <v>37056</v>
      </c>
      <c r="U838" s="7">
        <f t="shared" si="243"/>
        <v>2005</v>
      </c>
      <c r="V838" s="7">
        <f t="shared" si="244"/>
        <v>6</v>
      </c>
      <c r="W838" s="7">
        <f t="shared" si="245"/>
        <v>15</v>
      </c>
      <c r="X838" s="7" t="str">
        <f t="shared" si="246"/>
        <v>05</v>
      </c>
      <c r="Y838" t="str">
        <f t="shared" si="247"/>
        <v>Batman Begins</v>
      </c>
      <c r="Z838" t="str">
        <f t="shared" si="248"/>
        <v>Batman Begins</v>
      </c>
      <c r="AA838" t="str">
        <f t="shared" si="249"/>
        <v>batmanb05gins</v>
      </c>
      <c r="AC838">
        <f t="shared" si="250"/>
        <v>0</v>
      </c>
      <c r="AD838" t="str">
        <f t="shared" si="251"/>
        <v>batmanb05gins</v>
      </c>
    </row>
    <row r="839" spans="1:30">
      <c r="A839">
        <v>1325</v>
      </c>
      <c r="B839">
        <f t="shared" si="234"/>
        <v>0</v>
      </c>
      <c r="C839" s="8" t="s">
        <v>13355</v>
      </c>
      <c r="D839" t="s">
        <v>13356</v>
      </c>
      <c r="E839" s="2">
        <v>17981</v>
      </c>
      <c r="F839">
        <f t="shared" si="235"/>
        <v>0</v>
      </c>
      <c r="G839" s="6">
        <f t="shared" si="236"/>
        <v>17981</v>
      </c>
      <c r="H839" s="6">
        <v>17981</v>
      </c>
      <c r="I839">
        <v>1</v>
      </c>
      <c r="J839" s="2">
        <v>11141</v>
      </c>
      <c r="K839">
        <v>1</v>
      </c>
      <c r="L839" s="1">
        <v>39249</v>
      </c>
      <c r="M839">
        <f t="shared" si="237"/>
        <v>0</v>
      </c>
      <c r="N839">
        <f t="shared" si="238"/>
        <v>0</v>
      </c>
      <c r="Q839">
        <f t="shared" si="239"/>
        <v>2011</v>
      </c>
      <c r="R839">
        <f t="shared" si="240"/>
        <v>6</v>
      </c>
      <c r="S839">
        <f t="shared" si="241"/>
        <v>17</v>
      </c>
      <c r="T839" s="5">
        <f t="shared" si="242"/>
        <v>39249</v>
      </c>
      <c r="U839" s="7">
        <f t="shared" si="243"/>
        <v>2011</v>
      </c>
      <c r="V839" s="7">
        <f t="shared" si="244"/>
        <v>6</v>
      </c>
      <c r="W839" s="7">
        <f t="shared" si="245"/>
        <v>17</v>
      </c>
      <c r="X839" s="7" t="str">
        <f t="shared" si="246"/>
        <v>11</v>
      </c>
      <c r="Y839" t="str">
        <f t="shared" si="247"/>
        <v>Battle for Brooklyn</v>
      </c>
      <c r="Z839" t="str">
        <f t="shared" si="248"/>
        <v>Battle for Brooklyn</v>
      </c>
      <c r="AA839" t="str">
        <f t="shared" si="249"/>
        <v>battlef11klyn</v>
      </c>
      <c r="AC839">
        <f t="shared" si="250"/>
        <v>0</v>
      </c>
      <c r="AD839" t="str">
        <f t="shared" si="251"/>
        <v>battlef11klyn</v>
      </c>
    </row>
    <row r="840" spans="1:30">
      <c r="A840">
        <v>1326</v>
      </c>
      <c r="B840">
        <f t="shared" si="234"/>
        <v>0</v>
      </c>
      <c r="C840" s="8" t="s">
        <v>13357</v>
      </c>
      <c r="D840" t="s">
        <v>13358</v>
      </c>
      <c r="E840" s="2">
        <v>10310</v>
      </c>
      <c r="F840">
        <f t="shared" si="235"/>
        <v>0</v>
      </c>
      <c r="G840" s="6">
        <f t="shared" si="236"/>
        <v>10310</v>
      </c>
      <c r="H840" s="6">
        <v>10310</v>
      </c>
      <c r="I840">
        <v>2</v>
      </c>
      <c r="J840" s="2">
        <v>1982</v>
      </c>
      <c r="K840">
        <v>1</v>
      </c>
      <c r="L840" s="1">
        <v>38113</v>
      </c>
      <c r="M840">
        <f t="shared" si="237"/>
        <v>0</v>
      </c>
      <c r="N840">
        <f t="shared" si="238"/>
        <v>0</v>
      </c>
      <c r="Q840">
        <f t="shared" si="239"/>
        <v>2008</v>
      </c>
      <c r="R840">
        <f t="shared" si="240"/>
        <v>5</v>
      </c>
      <c r="S840">
        <f t="shared" si="241"/>
        <v>7</v>
      </c>
      <c r="T840" s="5">
        <f t="shared" si="242"/>
        <v>38113</v>
      </c>
      <c r="U840" s="7">
        <f t="shared" si="243"/>
        <v>2008</v>
      </c>
      <c r="V840" s="7">
        <f t="shared" si="244"/>
        <v>5</v>
      </c>
      <c r="W840" s="7">
        <f t="shared" si="245"/>
        <v>7</v>
      </c>
      <c r="X840" s="7" t="str">
        <f t="shared" si="246"/>
        <v>08</v>
      </c>
      <c r="Y840" t="str">
        <f t="shared" si="247"/>
        <v>Battle for Haditha</v>
      </c>
      <c r="Z840" t="str">
        <f t="shared" si="248"/>
        <v>Battle for Haditha</v>
      </c>
      <c r="AA840" t="str">
        <f t="shared" si="249"/>
        <v>battlef08itha</v>
      </c>
      <c r="AB840" t="s">
        <v>2868</v>
      </c>
      <c r="AC840">
        <f t="shared" si="250"/>
        <v>1</v>
      </c>
      <c r="AD840" t="str">
        <f t="shared" si="251"/>
        <v>battlef07itha</v>
      </c>
    </row>
    <row r="841" spans="1:30">
      <c r="A841">
        <v>1327</v>
      </c>
      <c r="B841">
        <f t="shared" si="234"/>
        <v>0</v>
      </c>
      <c r="C841" s="8" t="s">
        <v>13359</v>
      </c>
      <c r="D841" t="s">
        <v>14461</v>
      </c>
      <c r="E841" s="2">
        <v>1647083</v>
      </c>
      <c r="F841">
        <f t="shared" si="235"/>
        <v>0</v>
      </c>
      <c r="G841" s="6">
        <f t="shared" si="236"/>
        <v>1647083</v>
      </c>
      <c r="H841" s="6">
        <v>1647083</v>
      </c>
      <c r="I841" s="3">
        <v>1159</v>
      </c>
      <c r="J841" s="2">
        <v>1082064</v>
      </c>
      <c r="K841" s="3">
        <v>1159</v>
      </c>
      <c r="L841" s="1">
        <v>38472</v>
      </c>
      <c r="M841">
        <f t="shared" si="237"/>
        <v>0</v>
      </c>
      <c r="N841">
        <f t="shared" si="238"/>
        <v>0</v>
      </c>
      <c r="Q841">
        <f t="shared" si="239"/>
        <v>2009</v>
      </c>
      <c r="R841">
        <f t="shared" si="240"/>
        <v>5</v>
      </c>
      <c r="S841">
        <f t="shared" si="241"/>
        <v>1</v>
      </c>
      <c r="T841" s="5">
        <f t="shared" si="242"/>
        <v>38472</v>
      </c>
      <c r="U841" s="7">
        <f t="shared" si="243"/>
        <v>2009</v>
      </c>
      <c r="V841" s="7">
        <f t="shared" si="244"/>
        <v>5</v>
      </c>
      <c r="W841" s="7">
        <f t="shared" si="245"/>
        <v>1</v>
      </c>
      <c r="X841" s="7" t="str">
        <f t="shared" si="246"/>
        <v>09</v>
      </c>
      <c r="Y841" t="str">
        <f t="shared" si="247"/>
        <v>Battle for Terra</v>
      </c>
      <c r="Z841" t="str">
        <f t="shared" si="248"/>
        <v>Battle for Terra</v>
      </c>
      <c r="AA841" t="str">
        <f t="shared" si="249"/>
        <v>battlef09erra</v>
      </c>
      <c r="AB841" t="s">
        <v>2492</v>
      </c>
      <c r="AC841">
        <f t="shared" si="250"/>
        <v>1</v>
      </c>
      <c r="AD841" t="str">
        <f t="shared" si="251"/>
        <v>terra07erra</v>
      </c>
    </row>
    <row r="842" spans="1:30">
      <c r="A842">
        <v>1329</v>
      </c>
      <c r="B842">
        <f t="shared" si="234"/>
        <v>0</v>
      </c>
      <c r="C842" s="8" t="s">
        <v>13360</v>
      </c>
      <c r="D842" t="s">
        <v>13945</v>
      </c>
      <c r="E842" s="2">
        <v>70899</v>
      </c>
      <c r="F842">
        <f t="shared" si="235"/>
        <v>0</v>
      </c>
      <c r="G842" s="6">
        <f t="shared" si="236"/>
        <v>70899</v>
      </c>
      <c r="H842" s="6">
        <v>70899</v>
      </c>
      <c r="I842">
        <v>5</v>
      </c>
      <c r="J842" s="2">
        <v>20351</v>
      </c>
      <c r="K842">
        <v>2</v>
      </c>
      <c r="L842" s="1">
        <v>37303</v>
      </c>
      <c r="M842">
        <f t="shared" si="237"/>
        <v>0</v>
      </c>
      <c r="N842">
        <f t="shared" si="238"/>
        <v>0</v>
      </c>
      <c r="Q842">
        <f t="shared" si="239"/>
        <v>2006</v>
      </c>
      <c r="R842">
        <f t="shared" si="240"/>
        <v>2</v>
      </c>
      <c r="S842">
        <f t="shared" si="241"/>
        <v>17</v>
      </c>
      <c r="T842" s="5">
        <f t="shared" si="242"/>
        <v>37303</v>
      </c>
      <c r="U842" s="7">
        <f t="shared" si="243"/>
        <v>2006</v>
      </c>
      <c r="V842" s="7">
        <f t="shared" si="244"/>
        <v>2</v>
      </c>
      <c r="W842" s="7">
        <f t="shared" si="245"/>
        <v>17</v>
      </c>
      <c r="X842" s="7" t="str">
        <f t="shared" si="246"/>
        <v>06</v>
      </c>
      <c r="Y842" t="str">
        <f t="shared" si="247"/>
        <v>Battle in Heaven</v>
      </c>
      <c r="Z842" t="str">
        <f t="shared" si="248"/>
        <v>Battle in Heaven</v>
      </c>
      <c r="AA842" t="str">
        <f t="shared" si="249"/>
        <v>battlei06aven</v>
      </c>
      <c r="AB842" t="s">
        <v>3372</v>
      </c>
      <c r="AC842">
        <f t="shared" si="250"/>
        <v>1</v>
      </c>
      <c r="AD842" t="str">
        <f t="shared" si="251"/>
        <v>batalla05ielo</v>
      </c>
    </row>
    <row r="843" spans="1:30">
      <c r="A843">
        <v>1330</v>
      </c>
      <c r="B843">
        <f t="shared" si="234"/>
        <v>0</v>
      </c>
      <c r="C843" s="8" t="s">
        <v>13361</v>
      </c>
      <c r="D843" t="s">
        <v>13362</v>
      </c>
      <c r="E843" s="2">
        <v>224169</v>
      </c>
      <c r="F843">
        <f t="shared" si="235"/>
        <v>0</v>
      </c>
      <c r="G843" s="6">
        <f t="shared" si="236"/>
        <v>224169</v>
      </c>
      <c r="H843" s="6">
        <v>224169</v>
      </c>
      <c r="I843">
        <v>40</v>
      </c>
      <c r="J843" s="2">
        <v>46903</v>
      </c>
      <c r="K843">
        <v>8</v>
      </c>
      <c r="L843" s="1">
        <v>38248</v>
      </c>
      <c r="M843">
        <f t="shared" si="237"/>
        <v>0</v>
      </c>
      <c r="N843">
        <f t="shared" si="238"/>
        <v>0</v>
      </c>
      <c r="Q843">
        <f t="shared" si="239"/>
        <v>2008</v>
      </c>
      <c r="R843">
        <f t="shared" si="240"/>
        <v>9</v>
      </c>
      <c r="S843">
        <f t="shared" si="241"/>
        <v>19</v>
      </c>
      <c r="T843" s="5">
        <f t="shared" si="242"/>
        <v>38248</v>
      </c>
      <c r="U843" s="7">
        <f t="shared" si="243"/>
        <v>2008</v>
      </c>
      <c r="V843" s="7">
        <f t="shared" si="244"/>
        <v>9</v>
      </c>
      <c r="W843" s="7">
        <f t="shared" si="245"/>
        <v>19</v>
      </c>
      <c r="X843" s="7" t="str">
        <f t="shared" si="246"/>
        <v>08</v>
      </c>
      <c r="Y843" t="str">
        <f t="shared" si="247"/>
        <v>Battle in Seattle</v>
      </c>
      <c r="Z843" t="str">
        <f t="shared" si="248"/>
        <v>Battle in Seattle</v>
      </c>
      <c r="AA843" t="str">
        <f t="shared" si="249"/>
        <v>battlei08ttle</v>
      </c>
      <c r="AB843" t="s">
        <v>2869</v>
      </c>
      <c r="AC843">
        <f t="shared" si="250"/>
        <v>1</v>
      </c>
      <c r="AD843" t="str">
        <f t="shared" si="251"/>
        <v>battlei07ttle</v>
      </c>
    </row>
    <row r="844" spans="1:30">
      <c r="A844">
        <v>1335</v>
      </c>
      <c r="B844">
        <f t="shared" si="234"/>
        <v>0</v>
      </c>
      <c r="C844" s="8" t="s">
        <v>4871</v>
      </c>
      <c r="D844" t="s">
        <v>14435</v>
      </c>
      <c r="E844" s="2">
        <v>64572</v>
      </c>
      <c r="F844">
        <f t="shared" si="235"/>
        <v>0</v>
      </c>
      <c r="G844" s="6">
        <f t="shared" si="236"/>
        <v>64572</v>
      </c>
      <c r="H844" s="6">
        <v>64572</v>
      </c>
      <c r="I844">
        <v>6</v>
      </c>
      <c r="J844" s="2">
        <v>23612</v>
      </c>
      <c r="K844">
        <v>5</v>
      </c>
      <c r="L844" s="1">
        <v>39207</v>
      </c>
      <c r="M844">
        <f t="shared" si="237"/>
        <v>0</v>
      </c>
      <c r="N844">
        <f t="shared" si="238"/>
        <v>0</v>
      </c>
      <c r="Q844">
        <f t="shared" si="239"/>
        <v>2011</v>
      </c>
      <c r="R844">
        <f t="shared" si="240"/>
        <v>5</v>
      </c>
      <c r="S844">
        <f t="shared" si="241"/>
        <v>6</v>
      </c>
      <c r="T844" s="5">
        <f t="shared" si="242"/>
        <v>39207</v>
      </c>
      <c r="U844" s="7">
        <f t="shared" si="243"/>
        <v>2011</v>
      </c>
      <c r="V844" s="7">
        <f t="shared" si="244"/>
        <v>5</v>
      </c>
      <c r="W844" s="7">
        <f t="shared" si="245"/>
        <v>6</v>
      </c>
      <c r="X844" s="7" t="str">
        <f t="shared" si="246"/>
        <v>11</v>
      </c>
      <c r="Y844" t="str">
        <f t="shared" si="247"/>
        <v>Battle of the Brides [Co Dau Dai Chien]</v>
      </c>
      <c r="Z844" t="str">
        <f t="shared" si="248"/>
        <v>Battle of the Brides [Co Dau Dai Chien]</v>
      </c>
      <c r="AA844" t="str">
        <f t="shared" si="249"/>
        <v>battleo11ien]</v>
      </c>
      <c r="AB844" t="s">
        <v>1724</v>
      </c>
      <c r="AC844">
        <f t="shared" si="250"/>
        <v>1</v>
      </c>
      <c r="AD844" t="str">
        <f t="shared" si="251"/>
        <v>codauda11hien</v>
      </c>
    </row>
    <row r="845" spans="1:30">
      <c r="A845">
        <v>1338</v>
      </c>
      <c r="B845">
        <f t="shared" si="234"/>
        <v>0</v>
      </c>
      <c r="C845" s="8" t="s">
        <v>13364</v>
      </c>
      <c r="D845" t="s">
        <v>14044</v>
      </c>
      <c r="E845" s="2">
        <v>8888355</v>
      </c>
      <c r="F845">
        <f t="shared" si="235"/>
        <v>0</v>
      </c>
      <c r="G845" s="6">
        <f t="shared" si="236"/>
        <v>8888355</v>
      </c>
      <c r="H845" s="6">
        <v>8888355</v>
      </c>
      <c r="I845" s="3">
        <v>2008</v>
      </c>
      <c r="J845" s="2">
        <v>4603177</v>
      </c>
      <c r="K845" s="3">
        <v>2008</v>
      </c>
      <c r="L845" s="1">
        <v>40075</v>
      </c>
      <c r="M845">
        <f t="shared" si="237"/>
        <v>0</v>
      </c>
      <c r="N845">
        <f t="shared" si="238"/>
        <v>0</v>
      </c>
      <c r="Q845">
        <f t="shared" si="239"/>
        <v>2013</v>
      </c>
      <c r="R845">
        <f t="shared" si="240"/>
        <v>9</v>
      </c>
      <c r="S845">
        <f t="shared" si="241"/>
        <v>20</v>
      </c>
      <c r="T845" s="5">
        <f t="shared" si="242"/>
        <v>40075</v>
      </c>
      <c r="U845" s="7">
        <f t="shared" si="243"/>
        <v>2013</v>
      </c>
      <c r="V845" s="7">
        <f t="shared" si="244"/>
        <v>9</v>
      </c>
      <c r="W845" s="7">
        <f t="shared" si="245"/>
        <v>20</v>
      </c>
      <c r="X845" s="7" t="str">
        <f t="shared" si="246"/>
        <v>13</v>
      </c>
      <c r="Y845" t="str">
        <f t="shared" si="247"/>
        <v>Battle of the Year</v>
      </c>
      <c r="Z845" t="str">
        <f t="shared" si="248"/>
        <v>Battle of the Year</v>
      </c>
      <c r="AA845" t="str">
        <f t="shared" si="249"/>
        <v>battleo13year</v>
      </c>
      <c r="AC845">
        <f t="shared" si="250"/>
        <v>0</v>
      </c>
      <c r="AD845" t="str">
        <f t="shared" si="251"/>
        <v>battleo13year</v>
      </c>
    </row>
    <row r="846" spans="1:30">
      <c r="A846">
        <v>1339</v>
      </c>
      <c r="B846">
        <f t="shared" si="234"/>
        <v>0</v>
      </c>
      <c r="C846" s="8" t="s">
        <v>13163</v>
      </c>
      <c r="D846" t="s">
        <v>14503</v>
      </c>
      <c r="E846" s="2">
        <v>83552429</v>
      </c>
      <c r="F846">
        <f t="shared" si="235"/>
        <v>0</v>
      </c>
      <c r="G846" s="6">
        <f t="shared" si="236"/>
        <v>83552429</v>
      </c>
      <c r="H846" s="6">
        <v>83552429</v>
      </c>
      <c r="I846" s="3">
        <v>3417</v>
      </c>
      <c r="J846" s="2">
        <v>35573187</v>
      </c>
      <c r="K846" s="3">
        <v>3417</v>
      </c>
      <c r="L846" s="1">
        <v>39151</v>
      </c>
      <c r="M846">
        <f t="shared" si="237"/>
        <v>0</v>
      </c>
      <c r="N846">
        <f t="shared" si="238"/>
        <v>0</v>
      </c>
      <c r="Q846">
        <f t="shared" si="239"/>
        <v>2011</v>
      </c>
      <c r="R846">
        <f t="shared" si="240"/>
        <v>3</v>
      </c>
      <c r="S846">
        <f t="shared" si="241"/>
        <v>11</v>
      </c>
      <c r="T846" s="5">
        <f t="shared" si="242"/>
        <v>39151</v>
      </c>
      <c r="U846" s="7">
        <f t="shared" si="243"/>
        <v>2011</v>
      </c>
      <c r="V846" s="7">
        <f t="shared" si="244"/>
        <v>3</v>
      </c>
      <c r="W846" s="7">
        <f t="shared" si="245"/>
        <v>11</v>
      </c>
      <c r="X846" s="7" t="str">
        <f t="shared" si="246"/>
        <v>11</v>
      </c>
      <c r="Y846" t="str">
        <f t="shared" si="247"/>
        <v>Battle: Los Angeles</v>
      </c>
      <c r="Z846" t="str">
        <f t="shared" si="248"/>
        <v>Battle: Los Angeles</v>
      </c>
      <c r="AA846" t="str">
        <f t="shared" si="249"/>
        <v>battle:11eles</v>
      </c>
      <c r="AB846" t="s">
        <v>1915</v>
      </c>
      <c r="AC846">
        <f t="shared" si="250"/>
        <v>1</v>
      </c>
      <c r="AD846" t="str">
        <f t="shared" si="251"/>
        <v>battlel11eles</v>
      </c>
    </row>
    <row r="847" spans="1:30">
      <c r="A847">
        <v>1340</v>
      </c>
      <c r="B847">
        <f t="shared" si="234"/>
        <v>0</v>
      </c>
      <c r="C847" s="8" t="s">
        <v>13164</v>
      </c>
      <c r="D847" t="s">
        <v>13165</v>
      </c>
      <c r="E847" s="2">
        <v>172000</v>
      </c>
      <c r="F847">
        <f t="shared" si="235"/>
        <v>0</v>
      </c>
      <c r="G847" s="6">
        <f t="shared" si="236"/>
        <v>172000</v>
      </c>
      <c r="H847" s="6">
        <v>172000</v>
      </c>
      <c r="I847">
        <v>188</v>
      </c>
      <c r="J847" s="2">
        <v>113882</v>
      </c>
      <c r="K847">
        <v>188</v>
      </c>
      <c r="L847" s="1">
        <v>39599</v>
      </c>
      <c r="M847">
        <f t="shared" si="237"/>
        <v>0</v>
      </c>
      <c r="N847">
        <f t="shared" si="238"/>
        <v>0</v>
      </c>
      <c r="Q847">
        <f t="shared" si="239"/>
        <v>2012</v>
      </c>
      <c r="R847">
        <f t="shared" si="240"/>
        <v>6</v>
      </c>
      <c r="S847">
        <f t="shared" si="241"/>
        <v>1</v>
      </c>
      <c r="T847" s="5">
        <f t="shared" si="242"/>
        <v>39599</v>
      </c>
      <c r="U847" s="7">
        <f t="shared" si="243"/>
        <v>2012</v>
      </c>
      <c r="V847" s="7">
        <f t="shared" si="244"/>
        <v>6</v>
      </c>
      <c r="W847" s="7">
        <f t="shared" si="245"/>
        <v>1</v>
      </c>
      <c r="X847" s="7" t="str">
        <f t="shared" si="246"/>
        <v>12</v>
      </c>
      <c r="Y847" t="str">
        <f t="shared" si="247"/>
        <v>Battlefield America</v>
      </c>
      <c r="Z847" t="str">
        <f t="shared" si="248"/>
        <v>Battlefield America</v>
      </c>
      <c r="AA847" t="str">
        <f t="shared" si="249"/>
        <v>battlef12rica</v>
      </c>
      <c r="AC847">
        <f t="shared" si="250"/>
        <v>0</v>
      </c>
      <c r="AD847" t="str">
        <f t="shared" si="251"/>
        <v>battlef12rica</v>
      </c>
    </row>
    <row r="848" spans="1:30">
      <c r="A848">
        <v>1341</v>
      </c>
      <c r="B848">
        <f t="shared" si="234"/>
        <v>0</v>
      </c>
      <c r="C848" s="8" t="s">
        <v>13786</v>
      </c>
      <c r="D848" t="s">
        <v>14317</v>
      </c>
      <c r="E848" s="2">
        <v>21471685</v>
      </c>
      <c r="F848">
        <f t="shared" si="235"/>
        <v>0</v>
      </c>
      <c r="G848" s="6">
        <f t="shared" si="236"/>
        <v>21471685</v>
      </c>
      <c r="H848" s="6">
        <v>21471685</v>
      </c>
      <c r="I848" s="3">
        <v>3307</v>
      </c>
      <c r="J848" s="2">
        <v>11548898</v>
      </c>
      <c r="K848" s="3">
        <v>3307</v>
      </c>
      <c r="L848" s="1">
        <v>35196</v>
      </c>
      <c r="M848">
        <f t="shared" si="237"/>
        <v>0</v>
      </c>
      <c r="N848">
        <f t="shared" si="238"/>
        <v>0</v>
      </c>
      <c r="Q848">
        <f t="shared" si="239"/>
        <v>2000</v>
      </c>
      <c r="R848">
        <f t="shared" si="240"/>
        <v>5</v>
      </c>
      <c r="S848">
        <f t="shared" si="241"/>
        <v>12</v>
      </c>
      <c r="T848" s="5">
        <f t="shared" si="242"/>
        <v>35196</v>
      </c>
      <c r="U848" s="7">
        <f t="shared" si="243"/>
        <v>2000</v>
      </c>
      <c r="V848" s="7">
        <f t="shared" si="244"/>
        <v>5</v>
      </c>
      <c r="W848" s="7">
        <f t="shared" si="245"/>
        <v>12</v>
      </c>
      <c r="X848" s="7" t="str">
        <f t="shared" si="246"/>
        <v>00</v>
      </c>
      <c r="Y848" t="str">
        <f t="shared" si="247"/>
        <v>Battlefield Earth</v>
      </c>
      <c r="Z848" t="str">
        <f t="shared" si="248"/>
        <v>Battlefield Earth</v>
      </c>
      <c r="AA848" t="str">
        <f t="shared" si="249"/>
        <v>battlef00arth</v>
      </c>
      <c r="AC848">
        <f t="shared" si="250"/>
        <v>0</v>
      </c>
      <c r="AD848" t="str">
        <f t="shared" si="251"/>
        <v>battlef00arth</v>
      </c>
    </row>
    <row r="849" spans="1:30">
      <c r="A849">
        <v>1342</v>
      </c>
      <c r="B849">
        <f t="shared" si="234"/>
        <v>0</v>
      </c>
      <c r="C849" s="8" t="s">
        <v>13787</v>
      </c>
      <c r="D849" t="s">
        <v>14185</v>
      </c>
      <c r="E849" s="2">
        <v>65422625</v>
      </c>
      <c r="F849">
        <f t="shared" si="235"/>
        <v>0</v>
      </c>
      <c r="G849" s="6">
        <f t="shared" si="236"/>
        <v>65422625</v>
      </c>
      <c r="H849" s="6">
        <v>65422625</v>
      </c>
      <c r="I849" s="3">
        <v>3702</v>
      </c>
      <c r="J849" s="2">
        <v>25534825</v>
      </c>
      <c r="K849" s="3">
        <v>3690</v>
      </c>
      <c r="L849" s="1">
        <v>39585</v>
      </c>
      <c r="M849">
        <f t="shared" si="237"/>
        <v>0</v>
      </c>
      <c r="N849">
        <f t="shared" si="238"/>
        <v>0</v>
      </c>
      <c r="Q849">
        <f t="shared" si="239"/>
        <v>2012</v>
      </c>
      <c r="R849">
        <f t="shared" si="240"/>
        <v>5</v>
      </c>
      <c r="S849">
        <f t="shared" si="241"/>
        <v>18</v>
      </c>
      <c r="T849" s="5">
        <f t="shared" si="242"/>
        <v>39585</v>
      </c>
      <c r="U849" s="7">
        <f t="shared" si="243"/>
        <v>2012</v>
      </c>
      <c r="V849" s="7">
        <f t="shared" si="244"/>
        <v>5</v>
      </c>
      <c r="W849" s="7">
        <f t="shared" si="245"/>
        <v>18</v>
      </c>
      <c r="X849" s="7" t="str">
        <f t="shared" si="246"/>
        <v>12</v>
      </c>
      <c r="Y849" t="str">
        <f t="shared" si="247"/>
        <v>Battleship</v>
      </c>
      <c r="Z849" t="str">
        <f t="shared" si="248"/>
        <v>Battleship</v>
      </c>
      <c r="AA849" t="str">
        <f t="shared" si="249"/>
        <v>battles12ship</v>
      </c>
      <c r="AC849">
        <f t="shared" si="250"/>
        <v>0</v>
      </c>
      <c r="AD849" t="str">
        <f t="shared" si="251"/>
        <v>battles12ship</v>
      </c>
    </row>
    <row r="850" spans="1:30">
      <c r="A850">
        <v>1349</v>
      </c>
      <c r="B850">
        <f t="shared" si="234"/>
        <v>0</v>
      </c>
      <c r="C850" s="8" t="s">
        <v>13606</v>
      </c>
      <c r="D850" t="s">
        <v>14157</v>
      </c>
      <c r="E850" s="2">
        <v>56046979</v>
      </c>
      <c r="F850">
        <f t="shared" si="235"/>
        <v>0</v>
      </c>
      <c r="G850" s="6">
        <f t="shared" si="236"/>
        <v>56046979</v>
      </c>
      <c r="H850" s="6">
        <v>56046979</v>
      </c>
      <c r="I850" s="3">
        <v>3216</v>
      </c>
      <c r="J850" s="2">
        <v>23450212</v>
      </c>
      <c r="K850" s="3">
        <v>3216</v>
      </c>
      <c r="L850" s="1">
        <v>36953</v>
      </c>
      <c r="M850">
        <f t="shared" si="237"/>
        <v>0</v>
      </c>
      <c r="N850">
        <f t="shared" si="238"/>
        <v>0</v>
      </c>
      <c r="Q850">
        <f t="shared" si="239"/>
        <v>2005</v>
      </c>
      <c r="R850">
        <f t="shared" si="240"/>
        <v>3</v>
      </c>
      <c r="S850">
        <f t="shared" si="241"/>
        <v>4</v>
      </c>
      <c r="T850" s="5">
        <f t="shared" si="242"/>
        <v>36953</v>
      </c>
      <c r="U850" s="7">
        <f t="shared" si="243"/>
        <v>2005</v>
      </c>
      <c r="V850" s="7">
        <f t="shared" si="244"/>
        <v>3</v>
      </c>
      <c r="W850" s="7">
        <f t="shared" si="245"/>
        <v>4</v>
      </c>
      <c r="X850" s="7" t="str">
        <f t="shared" si="246"/>
        <v>05</v>
      </c>
      <c r="Y850" t="str">
        <f t="shared" si="247"/>
        <v>Be Cool</v>
      </c>
      <c r="Z850" t="str">
        <f t="shared" si="248"/>
        <v>Be Cool</v>
      </c>
      <c r="AA850" t="str">
        <f t="shared" si="249"/>
        <v>becool05cool</v>
      </c>
      <c r="AC850">
        <f t="shared" si="250"/>
        <v>0</v>
      </c>
      <c r="AD850" t="str">
        <f t="shared" si="251"/>
        <v>becool05cool</v>
      </c>
    </row>
    <row r="851" spans="1:30">
      <c r="A851">
        <v>1351</v>
      </c>
      <c r="B851">
        <f t="shared" si="234"/>
        <v>0</v>
      </c>
      <c r="C851" s="8" t="s">
        <v>13629</v>
      </c>
      <c r="D851" t="s">
        <v>14163</v>
      </c>
      <c r="E851" s="2">
        <v>129988</v>
      </c>
      <c r="F851">
        <f t="shared" si="235"/>
        <v>0</v>
      </c>
      <c r="G851" s="6">
        <f t="shared" si="236"/>
        <v>129988</v>
      </c>
      <c r="H851" s="6">
        <v>129988</v>
      </c>
      <c r="I851">
        <v>5</v>
      </c>
      <c r="J851" s="2">
        <v>9098</v>
      </c>
      <c r="K851">
        <v>1</v>
      </c>
      <c r="L851" s="1">
        <v>37226</v>
      </c>
      <c r="M851">
        <f t="shared" si="237"/>
        <v>0</v>
      </c>
      <c r="N851">
        <f t="shared" si="238"/>
        <v>0</v>
      </c>
      <c r="Q851">
        <f t="shared" si="239"/>
        <v>2005</v>
      </c>
      <c r="R851">
        <f t="shared" si="240"/>
        <v>12</v>
      </c>
      <c r="S851">
        <f t="shared" si="241"/>
        <v>2</v>
      </c>
      <c r="T851" s="5">
        <f t="shared" si="242"/>
        <v>37226</v>
      </c>
      <c r="U851" s="7">
        <f t="shared" si="243"/>
        <v>2005</v>
      </c>
      <c r="V851" s="7">
        <f t="shared" si="244"/>
        <v>12</v>
      </c>
      <c r="W851" s="7">
        <f t="shared" si="245"/>
        <v>2</v>
      </c>
      <c r="X851" s="7" t="str">
        <f t="shared" si="246"/>
        <v>05</v>
      </c>
      <c r="Y851" t="str">
        <f t="shared" si="247"/>
        <v>Be Here to Love Me: A Film About Townes Van Zandt</v>
      </c>
      <c r="Z851" t="str">
        <f t="shared" si="248"/>
        <v>Be Here to Love Me: A Film About Townes Van Zandt</v>
      </c>
      <c r="AA851" t="str">
        <f t="shared" si="249"/>
        <v>beheret05andt</v>
      </c>
      <c r="AB851" t="s">
        <v>3923</v>
      </c>
      <c r="AC851">
        <f t="shared" si="250"/>
        <v>1</v>
      </c>
      <c r="AD851" t="str">
        <f t="shared" si="251"/>
        <v>beheret04andt</v>
      </c>
    </row>
    <row r="852" spans="1:30">
      <c r="A852">
        <v>1352</v>
      </c>
      <c r="B852">
        <f t="shared" si="234"/>
        <v>0</v>
      </c>
      <c r="C852" s="8" t="s">
        <v>13441</v>
      </c>
      <c r="D852" t="s">
        <v>14173</v>
      </c>
      <c r="E852" s="2">
        <v>11175164</v>
      </c>
      <c r="F852">
        <f t="shared" si="235"/>
        <v>0</v>
      </c>
      <c r="G852" s="6">
        <f t="shared" si="236"/>
        <v>11175164</v>
      </c>
      <c r="H852" s="6">
        <v>11175164</v>
      </c>
      <c r="I852">
        <v>810</v>
      </c>
      <c r="J852" s="2">
        <v>4050655</v>
      </c>
      <c r="K852">
        <v>808</v>
      </c>
      <c r="L852" s="1">
        <v>38038</v>
      </c>
      <c r="M852">
        <f t="shared" si="237"/>
        <v>0</v>
      </c>
      <c r="N852">
        <f t="shared" si="238"/>
        <v>0</v>
      </c>
      <c r="Q852">
        <f t="shared" si="239"/>
        <v>2008</v>
      </c>
      <c r="R852">
        <f t="shared" si="240"/>
        <v>2</v>
      </c>
      <c r="S852">
        <f t="shared" si="241"/>
        <v>22</v>
      </c>
      <c r="T852" s="5">
        <f t="shared" si="242"/>
        <v>38038</v>
      </c>
      <c r="U852" s="7">
        <f t="shared" si="243"/>
        <v>2008</v>
      </c>
      <c r="V852" s="7">
        <f t="shared" si="244"/>
        <v>2</v>
      </c>
      <c r="W852" s="7">
        <f t="shared" si="245"/>
        <v>22</v>
      </c>
      <c r="X852" s="7" t="str">
        <f t="shared" si="246"/>
        <v>08</v>
      </c>
      <c r="Y852" t="str">
        <f t="shared" si="247"/>
        <v>Be Kind, Rewind</v>
      </c>
      <c r="Z852" t="str">
        <f t="shared" si="248"/>
        <v>Be Kind, Rewind</v>
      </c>
      <c r="AA852" t="str">
        <f t="shared" si="249"/>
        <v>bekind,08wind</v>
      </c>
      <c r="AB852" t="s">
        <v>2870</v>
      </c>
      <c r="AC852">
        <f t="shared" si="250"/>
        <v>1</v>
      </c>
      <c r="AD852" t="str">
        <f t="shared" si="251"/>
        <v>bekindr08wind</v>
      </c>
    </row>
    <row r="853" spans="1:30">
      <c r="A853">
        <v>1353</v>
      </c>
      <c r="B853">
        <f t="shared" si="234"/>
        <v>0</v>
      </c>
      <c r="C853" s="8" t="s">
        <v>13817</v>
      </c>
      <c r="D853" t="s">
        <v>14316</v>
      </c>
      <c r="E853" s="2">
        <v>1365</v>
      </c>
      <c r="F853">
        <f t="shared" si="235"/>
        <v>0</v>
      </c>
      <c r="G853" s="6">
        <f t="shared" si="236"/>
        <v>1365</v>
      </c>
      <c r="H853" s="6">
        <v>1365</v>
      </c>
      <c r="I853">
        <v>1</v>
      </c>
      <c r="J853" s="2">
        <v>1200</v>
      </c>
      <c r="K853">
        <v>1</v>
      </c>
      <c r="L853" s="1">
        <v>37527</v>
      </c>
      <c r="M853">
        <f t="shared" si="237"/>
        <v>0</v>
      </c>
      <c r="N853">
        <f t="shared" si="238"/>
        <v>0</v>
      </c>
      <c r="Q853">
        <f t="shared" si="239"/>
        <v>2006</v>
      </c>
      <c r="R853">
        <f t="shared" si="240"/>
        <v>9</v>
      </c>
      <c r="S853">
        <f t="shared" si="241"/>
        <v>29</v>
      </c>
      <c r="T853" s="5">
        <f t="shared" si="242"/>
        <v>37527</v>
      </c>
      <c r="U853" s="7">
        <f t="shared" si="243"/>
        <v>2006</v>
      </c>
      <c r="V853" s="7">
        <f t="shared" si="244"/>
        <v>9</v>
      </c>
      <c r="W853" s="7">
        <f t="shared" si="245"/>
        <v>29</v>
      </c>
      <c r="X853" s="7" t="str">
        <f t="shared" si="246"/>
        <v>06</v>
      </c>
      <c r="Y853" t="str">
        <f t="shared" si="247"/>
        <v>Be with Me</v>
      </c>
      <c r="Z853" t="str">
        <f t="shared" si="248"/>
        <v>Be with Me</v>
      </c>
      <c r="AA853" t="str">
        <f t="shared" si="249"/>
        <v>bewithm06thme</v>
      </c>
      <c r="AB853" t="s">
        <v>3373</v>
      </c>
      <c r="AC853">
        <f t="shared" si="250"/>
        <v>1</v>
      </c>
      <c r="AD853" t="str">
        <f t="shared" si="251"/>
        <v>bewithm05thme</v>
      </c>
    </row>
    <row r="854" spans="1:30">
      <c r="A854">
        <v>1363</v>
      </c>
      <c r="B854">
        <f t="shared" si="234"/>
        <v>0</v>
      </c>
      <c r="C854" s="8" t="s">
        <v>13463</v>
      </c>
      <c r="D854" t="s">
        <v>14240</v>
      </c>
      <c r="E854" s="2">
        <v>100133</v>
      </c>
      <c r="F854">
        <f t="shared" si="235"/>
        <v>0</v>
      </c>
      <c r="G854" s="6">
        <f t="shared" si="236"/>
        <v>100133</v>
      </c>
      <c r="H854" s="6">
        <v>100133</v>
      </c>
      <c r="I854">
        <v>4</v>
      </c>
      <c r="J854" s="2">
        <v>8002</v>
      </c>
      <c r="K854">
        <v>1</v>
      </c>
      <c r="L854" s="1">
        <v>36834</v>
      </c>
      <c r="M854">
        <f t="shared" si="237"/>
        <v>0</v>
      </c>
      <c r="N854">
        <f t="shared" si="238"/>
        <v>0</v>
      </c>
      <c r="Q854">
        <f t="shared" si="239"/>
        <v>2004</v>
      </c>
      <c r="R854">
        <f t="shared" si="240"/>
        <v>11</v>
      </c>
      <c r="S854">
        <f t="shared" si="241"/>
        <v>5</v>
      </c>
      <c r="T854" s="5">
        <f t="shared" si="242"/>
        <v>36834</v>
      </c>
      <c r="U854" s="7">
        <f t="shared" si="243"/>
        <v>2004</v>
      </c>
      <c r="V854" s="7">
        <f t="shared" si="244"/>
        <v>11</v>
      </c>
      <c r="W854" s="7">
        <f t="shared" si="245"/>
        <v>5</v>
      </c>
      <c r="X854" s="7" t="str">
        <f t="shared" si="246"/>
        <v>04</v>
      </c>
      <c r="Y854" t="str">
        <f t="shared" si="247"/>
        <v>Bear Cub</v>
      </c>
      <c r="Z854" t="str">
        <f t="shared" si="248"/>
        <v>Bear Cub</v>
      </c>
      <c r="AA854" t="str">
        <f t="shared" si="249"/>
        <v>bearcub04rcub</v>
      </c>
      <c r="AB854" t="s">
        <v>4121</v>
      </c>
      <c r="AC854">
        <f t="shared" si="250"/>
        <v>1</v>
      </c>
      <c r="AD854" t="str">
        <f t="shared" si="251"/>
        <v>cachorr04orro</v>
      </c>
    </row>
    <row r="855" spans="1:30">
      <c r="A855">
        <v>1364</v>
      </c>
      <c r="B855">
        <f t="shared" si="234"/>
        <v>0</v>
      </c>
      <c r="C855" s="8" t="s">
        <v>13464</v>
      </c>
      <c r="D855" t="s">
        <v>14240</v>
      </c>
      <c r="E855" s="2">
        <v>5980</v>
      </c>
      <c r="F855">
        <f t="shared" si="235"/>
        <v>0</v>
      </c>
      <c r="G855" s="6">
        <f t="shared" si="236"/>
        <v>5980</v>
      </c>
      <c r="H855" s="6">
        <v>5980</v>
      </c>
      <c r="I855">
        <v>1</v>
      </c>
      <c r="J855" s="2">
        <v>5980</v>
      </c>
      <c r="K855">
        <v>1</v>
      </c>
      <c r="L855" s="1">
        <v>39011</v>
      </c>
      <c r="M855">
        <f t="shared" si="237"/>
        <v>0</v>
      </c>
      <c r="N855">
        <f t="shared" si="238"/>
        <v>0</v>
      </c>
      <c r="Q855">
        <f t="shared" si="239"/>
        <v>2010</v>
      </c>
      <c r="R855">
        <f t="shared" si="240"/>
        <v>10</v>
      </c>
      <c r="S855">
        <f t="shared" si="241"/>
        <v>22</v>
      </c>
      <c r="T855" s="5">
        <f t="shared" si="242"/>
        <v>39011</v>
      </c>
      <c r="U855" s="7">
        <f t="shared" si="243"/>
        <v>2010</v>
      </c>
      <c r="V855" s="7">
        <f t="shared" si="244"/>
        <v>10</v>
      </c>
      <c r="W855" s="7">
        <f t="shared" si="245"/>
        <v>22</v>
      </c>
      <c r="X855" s="7" t="str">
        <f t="shared" si="246"/>
        <v>10</v>
      </c>
      <c r="Y855" t="str">
        <f t="shared" si="247"/>
        <v>BearCity</v>
      </c>
      <c r="Z855" t="str">
        <f t="shared" si="248"/>
        <v>BearCity</v>
      </c>
      <c r="AA855" t="str">
        <f t="shared" si="249"/>
        <v>bearcit10city</v>
      </c>
      <c r="AC855">
        <f t="shared" si="250"/>
        <v>0</v>
      </c>
      <c r="AD855" t="str">
        <f t="shared" si="251"/>
        <v>bearcit10city</v>
      </c>
    </row>
    <row r="856" spans="1:30">
      <c r="A856">
        <v>1365</v>
      </c>
      <c r="B856">
        <f t="shared" si="234"/>
        <v>0</v>
      </c>
      <c r="C856" s="8" t="s">
        <v>13465</v>
      </c>
      <c r="D856" t="s">
        <v>14156</v>
      </c>
      <c r="E856" s="2">
        <v>17780194</v>
      </c>
      <c r="F856">
        <f t="shared" si="235"/>
        <v>0</v>
      </c>
      <c r="G856" s="6">
        <f t="shared" si="236"/>
        <v>17780194</v>
      </c>
      <c r="H856" s="6">
        <v>17780194</v>
      </c>
      <c r="I856" s="3">
        <v>1790</v>
      </c>
      <c r="J856" s="2">
        <v>4776267</v>
      </c>
      <c r="K856" s="3">
        <v>1720</v>
      </c>
      <c r="L856" s="1">
        <v>40285</v>
      </c>
      <c r="M856">
        <f t="shared" si="237"/>
        <v>0</v>
      </c>
      <c r="N856">
        <f t="shared" si="238"/>
        <v>0</v>
      </c>
      <c r="Q856">
        <f t="shared" si="239"/>
        <v>2014</v>
      </c>
      <c r="R856">
        <f t="shared" si="240"/>
        <v>4</v>
      </c>
      <c r="S856">
        <f t="shared" si="241"/>
        <v>18</v>
      </c>
      <c r="T856" s="5">
        <f t="shared" si="242"/>
        <v>40285</v>
      </c>
      <c r="U856" s="7">
        <f t="shared" si="243"/>
        <v>2014</v>
      </c>
      <c r="V856" s="7">
        <f t="shared" si="244"/>
        <v>4</v>
      </c>
      <c r="W856" s="7">
        <f t="shared" si="245"/>
        <v>18</v>
      </c>
      <c r="X856" s="7" t="str">
        <f t="shared" si="246"/>
        <v>14</v>
      </c>
      <c r="Y856" t="str">
        <f t="shared" si="247"/>
        <v>Bears</v>
      </c>
      <c r="Z856" t="str">
        <f t="shared" si="248"/>
        <v>Bears</v>
      </c>
      <c r="AA856" t="str">
        <f t="shared" si="249"/>
        <v>bears14ears</v>
      </c>
      <c r="AB856" t="s">
        <v>839</v>
      </c>
      <c r="AC856">
        <f t="shared" si="250"/>
        <v>1</v>
      </c>
      <c r="AD856" t="str">
        <f t="shared" si="251"/>
        <v>bearsi14arsi</v>
      </c>
    </row>
    <row r="857" spans="1:30">
      <c r="A857">
        <v>1368</v>
      </c>
      <c r="B857">
        <f t="shared" si="234"/>
        <v>0</v>
      </c>
      <c r="C857" s="8" t="s">
        <v>13466</v>
      </c>
      <c r="D857" t="s">
        <v>14212</v>
      </c>
      <c r="E857" s="2">
        <v>27865571</v>
      </c>
      <c r="F857">
        <f t="shared" si="235"/>
        <v>0</v>
      </c>
      <c r="G857" s="6">
        <f t="shared" si="236"/>
        <v>27865571</v>
      </c>
      <c r="H857" s="6">
        <v>27865571</v>
      </c>
      <c r="I857" s="3">
        <v>1959</v>
      </c>
      <c r="J857" s="2">
        <v>9851102</v>
      </c>
      <c r="K857" s="3">
        <v>1952</v>
      </c>
      <c r="L857" s="1">
        <v>39144</v>
      </c>
      <c r="M857">
        <f t="shared" si="237"/>
        <v>0</v>
      </c>
      <c r="N857">
        <f t="shared" si="238"/>
        <v>0</v>
      </c>
      <c r="Q857">
        <f t="shared" si="239"/>
        <v>2011</v>
      </c>
      <c r="R857">
        <f t="shared" si="240"/>
        <v>3</v>
      </c>
      <c r="S857">
        <f t="shared" si="241"/>
        <v>4</v>
      </c>
      <c r="T857" s="5">
        <f t="shared" si="242"/>
        <v>39144</v>
      </c>
      <c r="U857" s="7">
        <f t="shared" si="243"/>
        <v>2011</v>
      </c>
      <c r="V857" s="7">
        <f t="shared" si="244"/>
        <v>3</v>
      </c>
      <c r="W857" s="7">
        <f t="shared" si="245"/>
        <v>4</v>
      </c>
      <c r="X857" s="7" t="str">
        <f t="shared" si="246"/>
        <v>11</v>
      </c>
      <c r="Y857" t="str">
        <f t="shared" si="247"/>
        <v>Beastly</v>
      </c>
      <c r="Z857" t="str">
        <f t="shared" si="248"/>
        <v>Beastly</v>
      </c>
      <c r="AA857" t="str">
        <f t="shared" si="249"/>
        <v>beastly11stly</v>
      </c>
      <c r="AC857">
        <f t="shared" si="250"/>
        <v>0</v>
      </c>
      <c r="AD857" t="str">
        <f t="shared" si="251"/>
        <v>beastly11stly</v>
      </c>
    </row>
    <row r="858" spans="1:30">
      <c r="A858">
        <v>1371</v>
      </c>
      <c r="B858">
        <f t="shared" si="234"/>
        <v>0</v>
      </c>
      <c r="C858" s="8" t="s">
        <v>13467</v>
      </c>
      <c r="D858" t="s">
        <v>13468</v>
      </c>
      <c r="E858" s="2">
        <v>90777</v>
      </c>
      <c r="F858">
        <f t="shared" si="235"/>
        <v>0</v>
      </c>
      <c r="G858" s="6">
        <f t="shared" si="236"/>
        <v>90777</v>
      </c>
      <c r="H858" s="6">
        <v>90777</v>
      </c>
      <c r="I858">
        <v>31</v>
      </c>
      <c r="J858" s="2">
        <v>51003</v>
      </c>
      <c r="K858">
        <v>31</v>
      </c>
      <c r="L858" s="1">
        <v>40831</v>
      </c>
      <c r="M858">
        <f t="shared" si="237"/>
        <v>0</v>
      </c>
      <c r="N858">
        <f t="shared" si="238"/>
        <v>0</v>
      </c>
      <c r="Q858">
        <f t="shared" si="239"/>
        <v>2015</v>
      </c>
      <c r="R858">
        <f t="shared" si="240"/>
        <v>10</v>
      </c>
      <c r="S858">
        <f t="shared" si="241"/>
        <v>16</v>
      </c>
      <c r="T858" s="5">
        <f t="shared" si="242"/>
        <v>40831</v>
      </c>
      <c r="U858" s="7">
        <f t="shared" si="243"/>
        <v>2015</v>
      </c>
      <c r="V858" s="7">
        <f t="shared" si="244"/>
        <v>10</v>
      </c>
      <c r="W858" s="7">
        <f t="shared" si="245"/>
        <v>16</v>
      </c>
      <c r="X858" s="7" t="str">
        <f t="shared" si="246"/>
        <v>15</v>
      </c>
      <c r="Y858" t="str">
        <f t="shared" si="247"/>
        <v>Beasts of No Nation</v>
      </c>
      <c r="Z858" t="str">
        <f t="shared" si="248"/>
        <v>Beasts of No Nation</v>
      </c>
      <c r="AA858" t="str">
        <f t="shared" si="249"/>
        <v>beastso15tion</v>
      </c>
      <c r="AC858">
        <f t="shared" si="250"/>
        <v>0</v>
      </c>
      <c r="AD858" t="str">
        <f t="shared" si="251"/>
        <v>beastso15tion</v>
      </c>
    </row>
    <row r="859" spans="1:30">
      <c r="A859">
        <v>1372</v>
      </c>
      <c r="B859">
        <f t="shared" si="234"/>
        <v>0</v>
      </c>
      <c r="C859" s="8" t="s">
        <v>13469</v>
      </c>
      <c r="D859" t="s">
        <v>14308</v>
      </c>
      <c r="E859" s="2">
        <v>12795746</v>
      </c>
      <c r="F859">
        <f t="shared" si="235"/>
        <v>0</v>
      </c>
      <c r="G859" s="6">
        <f t="shared" si="236"/>
        <v>12795746</v>
      </c>
      <c r="H859" s="6">
        <v>12795746</v>
      </c>
      <c r="I859">
        <v>318</v>
      </c>
      <c r="J859" s="2">
        <v>169702</v>
      </c>
      <c r="K859">
        <v>4</v>
      </c>
      <c r="L859" s="1">
        <v>39625</v>
      </c>
      <c r="M859">
        <f t="shared" si="237"/>
        <v>0</v>
      </c>
      <c r="N859">
        <f t="shared" si="238"/>
        <v>0</v>
      </c>
      <c r="Q859">
        <f t="shared" si="239"/>
        <v>2012</v>
      </c>
      <c r="R859">
        <f t="shared" si="240"/>
        <v>6</v>
      </c>
      <c r="S859">
        <f t="shared" si="241"/>
        <v>27</v>
      </c>
      <c r="T859" s="5">
        <f t="shared" si="242"/>
        <v>39625</v>
      </c>
      <c r="U859" s="7">
        <f t="shared" si="243"/>
        <v>2012</v>
      </c>
      <c r="V859" s="7">
        <f t="shared" si="244"/>
        <v>6</v>
      </c>
      <c r="W859" s="7">
        <f t="shared" si="245"/>
        <v>27</v>
      </c>
      <c r="X859" s="7" t="str">
        <f t="shared" si="246"/>
        <v>12</v>
      </c>
      <c r="Y859" t="str">
        <f t="shared" si="247"/>
        <v>Beasts of the Southern Wild</v>
      </c>
      <c r="Z859" t="str">
        <f t="shared" si="248"/>
        <v>Beasts of the Southern Wild</v>
      </c>
      <c r="AA859" t="str">
        <f t="shared" si="249"/>
        <v>beastso12wild</v>
      </c>
      <c r="AC859">
        <f t="shared" si="250"/>
        <v>0</v>
      </c>
      <c r="AD859" t="str">
        <f t="shared" si="251"/>
        <v>beastso12wild</v>
      </c>
    </row>
    <row r="860" spans="1:30">
      <c r="A860">
        <v>1378</v>
      </c>
      <c r="B860">
        <f t="shared" si="234"/>
        <v>0</v>
      </c>
      <c r="C860" s="8" t="s">
        <v>13661</v>
      </c>
      <c r="D860" t="s">
        <v>14183</v>
      </c>
      <c r="E860" s="2">
        <v>1200326</v>
      </c>
      <c r="F860">
        <f t="shared" si="235"/>
        <v>0</v>
      </c>
      <c r="G860" s="6">
        <f t="shared" si="236"/>
        <v>1200326</v>
      </c>
      <c r="H860" s="6">
        <v>1200326</v>
      </c>
      <c r="I860">
        <v>54</v>
      </c>
      <c r="J860" s="2">
        <v>111982</v>
      </c>
      <c r="K860">
        <v>4</v>
      </c>
      <c r="L860" s="1">
        <v>39270</v>
      </c>
      <c r="M860">
        <f t="shared" si="237"/>
        <v>0</v>
      </c>
      <c r="N860">
        <f t="shared" si="238"/>
        <v>0</v>
      </c>
      <c r="Q860">
        <f t="shared" si="239"/>
        <v>2011</v>
      </c>
      <c r="R860">
        <f t="shared" si="240"/>
        <v>7</v>
      </c>
      <c r="S860">
        <f t="shared" si="241"/>
        <v>8</v>
      </c>
      <c r="T860" s="5">
        <f t="shared" si="242"/>
        <v>39270</v>
      </c>
      <c r="U860" s="7">
        <f t="shared" si="243"/>
        <v>2011</v>
      </c>
      <c r="V860" s="7">
        <f t="shared" si="244"/>
        <v>7</v>
      </c>
      <c r="W860" s="7">
        <f t="shared" si="245"/>
        <v>8</v>
      </c>
      <c r="X860" s="7" t="str">
        <f t="shared" si="246"/>
        <v>11</v>
      </c>
      <c r="Y860" t="str">
        <f t="shared" si="247"/>
        <v>Beats, Rhymes &amp; Life: The Travels of a Tribe Called Quest</v>
      </c>
      <c r="Z860" t="str">
        <f t="shared" si="248"/>
        <v>Beats, Rhymes &amp; Life: The Travels of a Tribe Called Quest</v>
      </c>
      <c r="AA860" t="str">
        <f t="shared" si="249"/>
        <v>beats,r11uest</v>
      </c>
      <c r="AC860">
        <f t="shared" si="250"/>
        <v>0</v>
      </c>
      <c r="AD860" t="str">
        <f t="shared" si="251"/>
        <v>beats,r11uest</v>
      </c>
    </row>
    <row r="861" spans="1:30">
      <c r="A861">
        <v>1379</v>
      </c>
      <c r="B861">
        <f t="shared" si="234"/>
        <v>0</v>
      </c>
      <c r="C861" s="8" t="s">
        <v>13662</v>
      </c>
      <c r="D861" t="s">
        <v>14215</v>
      </c>
      <c r="E861" s="2">
        <v>102591</v>
      </c>
      <c r="F861">
        <f t="shared" si="235"/>
        <v>0</v>
      </c>
      <c r="G861" s="6">
        <f t="shared" si="236"/>
        <v>102591</v>
      </c>
      <c r="H861" s="6">
        <v>102591</v>
      </c>
      <c r="I861">
        <v>6</v>
      </c>
      <c r="J861" s="2">
        <v>6808</v>
      </c>
      <c r="K861">
        <v>2</v>
      </c>
      <c r="L861" s="1">
        <v>38003</v>
      </c>
      <c r="M861">
        <f t="shared" si="237"/>
        <v>0</v>
      </c>
      <c r="N861">
        <f t="shared" si="238"/>
        <v>0</v>
      </c>
      <c r="Q861">
        <f t="shared" si="239"/>
        <v>2008</v>
      </c>
      <c r="R861">
        <f t="shared" si="240"/>
        <v>1</v>
      </c>
      <c r="S861">
        <f t="shared" si="241"/>
        <v>18</v>
      </c>
      <c r="T861" s="5">
        <f t="shared" si="242"/>
        <v>38003</v>
      </c>
      <c r="U861" s="7">
        <f t="shared" si="243"/>
        <v>2008</v>
      </c>
      <c r="V861" s="7">
        <f t="shared" si="244"/>
        <v>1</v>
      </c>
      <c r="W861" s="7">
        <f t="shared" si="245"/>
        <v>18</v>
      </c>
      <c r="X861" s="7" t="str">
        <f t="shared" si="246"/>
        <v>08</v>
      </c>
      <c r="Y861" t="str">
        <f t="shared" si="247"/>
        <v>Beaufort</v>
      </c>
      <c r="Z861" t="str">
        <f t="shared" si="248"/>
        <v>Beaufort</v>
      </c>
      <c r="AA861" t="str">
        <f t="shared" si="249"/>
        <v>beaufor08fort</v>
      </c>
      <c r="AB861" t="s">
        <v>2871</v>
      </c>
      <c r="AC861">
        <f t="shared" si="250"/>
        <v>1</v>
      </c>
      <c r="AD861" t="str">
        <f t="shared" si="251"/>
        <v>beaufor07fort</v>
      </c>
    </row>
    <row r="862" spans="1:30">
      <c r="A862">
        <v>1381</v>
      </c>
      <c r="B862">
        <f t="shared" si="234"/>
        <v>0</v>
      </c>
      <c r="C862" s="8" t="s">
        <v>13663</v>
      </c>
      <c r="D862" t="s">
        <v>13354</v>
      </c>
      <c r="E862" s="2">
        <v>3157348</v>
      </c>
      <c r="F862">
        <f t="shared" si="235"/>
        <v>0</v>
      </c>
      <c r="G862" s="6">
        <f t="shared" si="236"/>
        <v>3157348</v>
      </c>
      <c r="H862" s="6">
        <v>3157348</v>
      </c>
      <c r="I862">
        <v>646</v>
      </c>
      <c r="J862" s="2">
        <v>1409433</v>
      </c>
      <c r="K862">
        <v>646</v>
      </c>
      <c r="L862" s="1">
        <v>35336</v>
      </c>
      <c r="M862">
        <f t="shared" si="237"/>
        <v>0</v>
      </c>
      <c r="N862">
        <f t="shared" si="238"/>
        <v>0</v>
      </c>
      <c r="Q862">
        <f t="shared" si="239"/>
        <v>2000</v>
      </c>
      <c r="R862">
        <f t="shared" si="240"/>
        <v>9</v>
      </c>
      <c r="S862">
        <f t="shared" si="241"/>
        <v>29</v>
      </c>
      <c r="T862" s="5">
        <f t="shared" si="242"/>
        <v>35336</v>
      </c>
      <c r="U862" s="7">
        <f t="shared" si="243"/>
        <v>2000</v>
      </c>
      <c r="V862" s="7">
        <f t="shared" si="244"/>
        <v>9</v>
      </c>
      <c r="W862" s="7">
        <f t="shared" si="245"/>
        <v>29</v>
      </c>
      <c r="X862" s="7" t="str">
        <f t="shared" si="246"/>
        <v>00</v>
      </c>
      <c r="Y862" t="str">
        <f t="shared" si="247"/>
        <v>Beautiful</v>
      </c>
      <c r="Z862" t="str">
        <f t="shared" si="248"/>
        <v>Beautiful</v>
      </c>
      <c r="AA862" t="str">
        <f t="shared" si="249"/>
        <v>beautif00iful</v>
      </c>
      <c r="AC862">
        <f t="shared" si="250"/>
        <v>0</v>
      </c>
      <c r="AD862" t="str">
        <f t="shared" si="251"/>
        <v>beautif00iful</v>
      </c>
    </row>
    <row r="863" spans="1:30">
      <c r="A863">
        <v>1382</v>
      </c>
      <c r="B863">
        <f t="shared" si="234"/>
        <v>0</v>
      </c>
      <c r="C863" s="8" t="s">
        <v>13664</v>
      </c>
      <c r="D863" t="s">
        <v>14305</v>
      </c>
      <c r="E863" s="2">
        <v>133920</v>
      </c>
      <c r="F863">
        <f t="shared" si="235"/>
        <v>0</v>
      </c>
      <c r="G863" s="6">
        <f t="shared" si="236"/>
        <v>133920</v>
      </c>
      <c r="H863" s="6">
        <v>133920</v>
      </c>
      <c r="I863">
        <v>5</v>
      </c>
      <c r="J863" s="2">
        <v>8713</v>
      </c>
      <c r="K863">
        <v>2</v>
      </c>
      <c r="L863" s="1">
        <v>36911</v>
      </c>
      <c r="M863">
        <f t="shared" si="237"/>
        <v>0</v>
      </c>
      <c r="N863">
        <f t="shared" si="238"/>
        <v>0</v>
      </c>
      <c r="Q863">
        <f t="shared" si="239"/>
        <v>2005</v>
      </c>
      <c r="R863">
        <f t="shared" si="240"/>
        <v>1</v>
      </c>
      <c r="S863">
        <f t="shared" si="241"/>
        <v>21</v>
      </c>
      <c r="T863" s="5">
        <f t="shared" si="242"/>
        <v>36911</v>
      </c>
      <c r="U863" s="7">
        <f t="shared" si="243"/>
        <v>2005</v>
      </c>
      <c r="V863" s="7">
        <f t="shared" si="244"/>
        <v>1</v>
      </c>
      <c r="W863" s="7">
        <f t="shared" si="245"/>
        <v>21</v>
      </c>
      <c r="X863" s="7" t="str">
        <f t="shared" si="246"/>
        <v>05</v>
      </c>
      <c r="Y863" t="str">
        <f t="shared" si="247"/>
        <v>Beautiful Boxer</v>
      </c>
      <c r="Z863" t="str">
        <f t="shared" si="248"/>
        <v>Beautiful Boxer</v>
      </c>
      <c r="AA863" t="str">
        <f t="shared" si="249"/>
        <v>beautif05oxer</v>
      </c>
      <c r="AB863" t="s">
        <v>3383</v>
      </c>
      <c r="AC863">
        <f t="shared" si="250"/>
        <v>1</v>
      </c>
      <c r="AD863" t="str">
        <f t="shared" si="251"/>
        <v>beautif04oxer</v>
      </c>
    </row>
    <row r="864" spans="1:30">
      <c r="A864">
        <v>1383</v>
      </c>
      <c r="B864">
        <f t="shared" si="234"/>
        <v>0</v>
      </c>
      <c r="C864" s="8" t="s">
        <v>13665</v>
      </c>
      <c r="D864" t="s">
        <v>14373</v>
      </c>
      <c r="E864" s="2">
        <v>77247</v>
      </c>
      <c r="F864">
        <f t="shared" si="235"/>
        <v>0</v>
      </c>
      <c r="G864" s="6">
        <f t="shared" si="236"/>
        <v>77247</v>
      </c>
      <c r="H864" s="6">
        <v>77247</v>
      </c>
      <c r="I864">
        <v>8</v>
      </c>
      <c r="J864" s="2">
        <v>16162</v>
      </c>
      <c r="K864">
        <v>4</v>
      </c>
      <c r="L864" s="1">
        <v>39235</v>
      </c>
      <c r="M864">
        <f t="shared" si="237"/>
        <v>0</v>
      </c>
      <c r="N864">
        <f t="shared" si="238"/>
        <v>0</v>
      </c>
      <c r="Q864">
        <f t="shared" si="239"/>
        <v>2011</v>
      </c>
      <c r="R864">
        <f t="shared" si="240"/>
        <v>6</v>
      </c>
      <c r="S864">
        <f t="shared" si="241"/>
        <v>3</v>
      </c>
      <c r="T864" s="5">
        <f t="shared" si="242"/>
        <v>39235</v>
      </c>
      <c r="U864" s="7">
        <f t="shared" si="243"/>
        <v>2011</v>
      </c>
      <c r="V864" s="7">
        <f t="shared" si="244"/>
        <v>6</v>
      </c>
      <c r="W864" s="7">
        <f t="shared" si="245"/>
        <v>3</v>
      </c>
      <c r="X864" s="7" t="str">
        <f t="shared" si="246"/>
        <v>11</v>
      </c>
      <c r="Y864" t="str">
        <f t="shared" si="247"/>
        <v>Beautiful Boy</v>
      </c>
      <c r="Z864" t="str">
        <f t="shared" si="248"/>
        <v>Beautiful Boy</v>
      </c>
      <c r="AA864" t="str">
        <f t="shared" si="249"/>
        <v>beautif11lboy</v>
      </c>
      <c r="AB864" t="s">
        <v>1916</v>
      </c>
      <c r="AC864">
        <f t="shared" si="250"/>
        <v>1</v>
      </c>
      <c r="AD864" t="str">
        <f t="shared" si="251"/>
        <v>beautif10lboy</v>
      </c>
    </row>
    <row r="865" spans="1:30">
      <c r="A865">
        <v>1385</v>
      </c>
      <c r="B865">
        <f t="shared" si="234"/>
        <v>0</v>
      </c>
      <c r="C865" s="8" t="s">
        <v>13667</v>
      </c>
      <c r="D865" t="s">
        <v>14527</v>
      </c>
      <c r="E865" s="2">
        <v>55835</v>
      </c>
      <c r="F865">
        <f t="shared" si="235"/>
        <v>0</v>
      </c>
      <c r="G865" s="6">
        <f t="shared" si="236"/>
        <v>55835</v>
      </c>
      <c r="H865" s="6">
        <v>55835</v>
      </c>
      <c r="I865">
        <v>12</v>
      </c>
      <c r="J865" s="2">
        <v>9134</v>
      </c>
      <c r="K865">
        <v>7</v>
      </c>
      <c r="L865" s="1">
        <v>35525</v>
      </c>
      <c r="M865">
        <f t="shared" si="237"/>
        <v>0</v>
      </c>
      <c r="N865">
        <f t="shared" si="238"/>
        <v>0</v>
      </c>
      <c r="Q865">
        <f t="shared" si="239"/>
        <v>2001</v>
      </c>
      <c r="R865">
        <f t="shared" si="240"/>
        <v>4</v>
      </c>
      <c r="S865">
        <f t="shared" si="241"/>
        <v>6</v>
      </c>
      <c r="T865" s="5">
        <f t="shared" si="242"/>
        <v>35525</v>
      </c>
      <c r="U865" s="7">
        <f t="shared" si="243"/>
        <v>2001</v>
      </c>
      <c r="V865" s="7">
        <f t="shared" si="244"/>
        <v>4</v>
      </c>
      <c r="W865" s="7">
        <f t="shared" si="245"/>
        <v>6</v>
      </c>
      <c r="X865" s="7" t="str">
        <f t="shared" si="246"/>
        <v>01</v>
      </c>
      <c r="Y865" t="str">
        <f t="shared" si="247"/>
        <v>Beautiful Creatures</v>
      </c>
      <c r="Z865" t="str">
        <f t="shared" si="248"/>
        <v>Beautiful Creatures</v>
      </c>
      <c r="AA865" t="str">
        <f t="shared" si="249"/>
        <v>beautif01ures</v>
      </c>
      <c r="AB865" t="s">
        <v>14648</v>
      </c>
      <c r="AC865">
        <f t="shared" si="250"/>
        <v>1</v>
      </c>
      <c r="AD865" t="str">
        <f t="shared" si="251"/>
        <v>beautif00ures</v>
      </c>
    </row>
    <row r="866" spans="1:30">
      <c r="A866">
        <v>1386</v>
      </c>
      <c r="B866">
        <f t="shared" si="234"/>
        <v>0</v>
      </c>
      <c r="C866" s="8" t="s">
        <v>4872</v>
      </c>
      <c r="D866" t="s">
        <v>14317</v>
      </c>
      <c r="E866" s="2">
        <v>19452138</v>
      </c>
      <c r="F866">
        <f t="shared" si="235"/>
        <v>0</v>
      </c>
      <c r="G866" s="6">
        <f t="shared" si="236"/>
        <v>19452138</v>
      </c>
      <c r="H866" s="6">
        <v>19452138</v>
      </c>
      <c r="I866" s="3">
        <v>2950</v>
      </c>
      <c r="J866" s="2">
        <v>7582595</v>
      </c>
      <c r="K866" s="3">
        <v>2950</v>
      </c>
      <c r="L866" s="1">
        <v>39857</v>
      </c>
      <c r="M866">
        <f t="shared" si="237"/>
        <v>0</v>
      </c>
      <c r="N866">
        <f t="shared" si="238"/>
        <v>0</v>
      </c>
      <c r="Q866">
        <f t="shared" si="239"/>
        <v>2013</v>
      </c>
      <c r="R866">
        <f t="shared" si="240"/>
        <v>2</v>
      </c>
      <c r="S866">
        <f t="shared" si="241"/>
        <v>14</v>
      </c>
      <c r="T866" s="5">
        <f t="shared" si="242"/>
        <v>39857</v>
      </c>
      <c r="U866" s="7">
        <f t="shared" si="243"/>
        <v>2013</v>
      </c>
      <c r="V866" s="7">
        <f t="shared" si="244"/>
        <v>2</v>
      </c>
      <c r="W866" s="7">
        <f t="shared" si="245"/>
        <v>14</v>
      </c>
      <c r="X866" s="7" t="str">
        <f t="shared" si="246"/>
        <v>13</v>
      </c>
      <c r="Y866" t="str">
        <f t="shared" si="247"/>
        <v>Beautiful Creatures [2013]</v>
      </c>
      <c r="Z866" t="str">
        <f t="shared" si="248"/>
        <v>Beautiful Creatures [2013]</v>
      </c>
      <c r="AA866" t="str">
        <f t="shared" si="249"/>
        <v>beautif13013]</v>
      </c>
      <c r="AB866" t="s">
        <v>1280</v>
      </c>
      <c r="AC866">
        <f t="shared" si="250"/>
        <v>1</v>
      </c>
      <c r="AD866" t="str">
        <f t="shared" si="251"/>
        <v>beautif13ures</v>
      </c>
    </row>
    <row r="867" spans="1:30">
      <c r="A867">
        <v>1387</v>
      </c>
      <c r="B867">
        <f t="shared" si="234"/>
        <v>0</v>
      </c>
      <c r="C867" s="8" t="s">
        <v>13459</v>
      </c>
      <c r="D867" t="s">
        <v>13460</v>
      </c>
      <c r="E867" s="2">
        <v>34096</v>
      </c>
      <c r="F867">
        <f t="shared" si="235"/>
        <v>0</v>
      </c>
      <c r="G867" s="6">
        <f t="shared" si="236"/>
        <v>34096</v>
      </c>
      <c r="H867" s="6">
        <v>34096</v>
      </c>
      <c r="I867">
        <v>3</v>
      </c>
      <c r="J867" s="2">
        <v>12406</v>
      </c>
      <c r="K867">
        <v>1</v>
      </c>
      <c r="L867" s="1">
        <v>39193</v>
      </c>
      <c r="M867">
        <f t="shared" si="237"/>
        <v>0</v>
      </c>
      <c r="N867">
        <f t="shared" si="238"/>
        <v>0</v>
      </c>
      <c r="Q867">
        <f t="shared" si="239"/>
        <v>2011</v>
      </c>
      <c r="R867">
        <f t="shared" si="240"/>
        <v>4</v>
      </c>
      <c r="S867">
        <f t="shared" si="241"/>
        <v>22</v>
      </c>
      <c r="T867" s="5">
        <f t="shared" si="242"/>
        <v>39193</v>
      </c>
      <c r="U867" s="7">
        <f t="shared" si="243"/>
        <v>2011</v>
      </c>
      <c r="V867" s="7">
        <f t="shared" si="244"/>
        <v>4</v>
      </c>
      <c r="W867" s="7">
        <f t="shared" si="245"/>
        <v>22</v>
      </c>
      <c r="X867" s="7" t="str">
        <f t="shared" si="246"/>
        <v>11</v>
      </c>
      <c r="Y867" t="str">
        <f t="shared" si="247"/>
        <v>Beautiful Darling</v>
      </c>
      <c r="Z867" t="str">
        <f t="shared" si="248"/>
        <v>Beautiful Darling</v>
      </c>
      <c r="AA867" t="str">
        <f t="shared" si="249"/>
        <v>beautif11ling</v>
      </c>
      <c r="AB867" t="s">
        <v>1917</v>
      </c>
      <c r="AC867">
        <f t="shared" si="250"/>
        <v>1</v>
      </c>
      <c r="AD867" t="str">
        <f t="shared" si="251"/>
        <v>beautif10ling</v>
      </c>
    </row>
    <row r="868" spans="1:30">
      <c r="A868">
        <v>1391</v>
      </c>
      <c r="B868">
        <f t="shared" si="234"/>
        <v>0</v>
      </c>
      <c r="C868" s="8" t="s">
        <v>13264</v>
      </c>
      <c r="D868" t="s">
        <v>13265</v>
      </c>
      <c r="E868" s="2">
        <v>56386</v>
      </c>
      <c r="F868">
        <f t="shared" si="235"/>
        <v>0</v>
      </c>
      <c r="G868" s="6">
        <f t="shared" si="236"/>
        <v>56386</v>
      </c>
      <c r="H868" s="6">
        <v>56386</v>
      </c>
      <c r="I868">
        <v>3</v>
      </c>
      <c r="J868" s="2">
        <v>10607</v>
      </c>
      <c r="K868">
        <v>1</v>
      </c>
      <c r="L868" s="1">
        <v>38206</v>
      </c>
      <c r="M868">
        <f t="shared" si="237"/>
        <v>0</v>
      </c>
      <c r="N868">
        <f t="shared" si="238"/>
        <v>0</v>
      </c>
      <c r="Q868">
        <f t="shared" si="239"/>
        <v>2008</v>
      </c>
      <c r="R868">
        <f t="shared" si="240"/>
        <v>8</v>
      </c>
      <c r="S868">
        <f t="shared" si="241"/>
        <v>8</v>
      </c>
      <c r="T868" s="5">
        <f t="shared" si="242"/>
        <v>38206</v>
      </c>
      <c r="U868" s="7">
        <f t="shared" si="243"/>
        <v>2008</v>
      </c>
      <c r="V868" s="7">
        <f t="shared" si="244"/>
        <v>8</v>
      </c>
      <c r="W868" s="7">
        <f t="shared" si="245"/>
        <v>8</v>
      </c>
      <c r="X868" s="7" t="str">
        <f t="shared" si="246"/>
        <v>08</v>
      </c>
      <c r="Y868" t="str">
        <f t="shared" si="247"/>
        <v>Beautiful Losers</v>
      </c>
      <c r="Z868" t="str">
        <f t="shared" si="248"/>
        <v>Beautiful Losers</v>
      </c>
      <c r="AA868" t="str">
        <f t="shared" si="249"/>
        <v>beautif08sers</v>
      </c>
      <c r="AC868">
        <f t="shared" si="250"/>
        <v>0</v>
      </c>
      <c r="AD868" t="str">
        <f t="shared" si="251"/>
        <v>beautif08sers</v>
      </c>
    </row>
    <row r="869" spans="1:30">
      <c r="A869">
        <v>1393</v>
      </c>
      <c r="B869">
        <f t="shared" si="234"/>
        <v>0</v>
      </c>
      <c r="C869" s="8" t="s">
        <v>13267</v>
      </c>
      <c r="D869" t="s">
        <v>13881</v>
      </c>
      <c r="E869" s="2">
        <v>264292</v>
      </c>
      <c r="F869">
        <f t="shared" si="235"/>
        <v>0</v>
      </c>
      <c r="G869" s="6">
        <f t="shared" si="236"/>
        <v>264292</v>
      </c>
      <c r="H869" s="6">
        <v>264292</v>
      </c>
      <c r="I869">
        <v>26</v>
      </c>
      <c r="J869" s="2">
        <v>13987</v>
      </c>
      <c r="K869">
        <v>1</v>
      </c>
      <c r="L869" s="1">
        <v>35112</v>
      </c>
      <c r="M869">
        <f t="shared" si="237"/>
        <v>0</v>
      </c>
      <c r="N869">
        <f t="shared" si="238"/>
        <v>0</v>
      </c>
      <c r="Q869">
        <f t="shared" si="239"/>
        <v>2000</v>
      </c>
      <c r="R869">
        <f t="shared" si="240"/>
        <v>2</v>
      </c>
      <c r="S869">
        <f t="shared" si="241"/>
        <v>18</v>
      </c>
      <c r="T869" s="5">
        <f t="shared" si="242"/>
        <v>35112</v>
      </c>
      <c r="U869" s="7">
        <f t="shared" si="243"/>
        <v>2000</v>
      </c>
      <c r="V869" s="7">
        <f t="shared" si="244"/>
        <v>2</v>
      </c>
      <c r="W869" s="7">
        <f t="shared" si="245"/>
        <v>18</v>
      </c>
      <c r="X869" s="7" t="str">
        <f t="shared" si="246"/>
        <v>00</v>
      </c>
      <c r="Y869" t="str">
        <f t="shared" si="247"/>
        <v>Beautiful People</v>
      </c>
      <c r="Z869" t="str">
        <f t="shared" si="248"/>
        <v>Beautiful People</v>
      </c>
      <c r="AA869" t="str">
        <f t="shared" si="249"/>
        <v>beautif00ople</v>
      </c>
      <c r="AB869" t="s">
        <v>14622</v>
      </c>
      <c r="AC869">
        <f t="shared" si="250"/>
        <v>1</v>
      </c>
      <c r="AD869" t="str">
        <f t="shared" si="251"/>
        <v>beautif99ople</v>
      </c>
    </row>
    <row r="870" spans="1:30">
      <c r="A870">
        <v>1406</v>
      </c>
      <c r="B870">
        <f t="shared" si="234"/>
        <v>0</v>
      </c>
      <c r="C870" s="8" t="s">
        <v>13217</v>
      </c>
      <c r="D870" t="s">
        <v>13218</v>
      </c>
      <c r="F870">
        <f t="shared" si="235"/>
        <v>0</v>
      </c>
      <c r="G870" s="6" t="str">
        <f t="shared" si="236"/>
        <v/>
      </c>
      <c r="H870" s="6" t="s">
        <v>217</v>
      </c>
      <c r="L870" s="1">
        <v>37695</v>
      </c>
      <c r="M870">
        <f t="shared" si="237"/>
        <v>0</v>
      </c>
      <c r="N870">
        <f t="shared" si="238"/>
        <v>0</v>
      </c>
      <c r="Q870">
        <f t="shared" si="239"/>
        <v>2007</v>
      </c>
      <c r="R870">
        <f t="shared" si="240"/>
        <v>3</v>
      </c>
      <c r="S870">
        <f t="shared" si="241"/>
        <v>16</v>
      </c>
      <c r="T870" s="5">
        <f t="shared" si="242"/>
        <v>37695</v>
      </c>
      <c r="U870" s="7">
        <f t="shared" si="243"/>
        <v>2007</v>
      </c>
      <c r="V870" s="7">
        <f t="shared" si="244"/>
        <v>3</v>
      </c>
      <c r="W870" s="7">
        <f t="shared" si="245"/>
        <v>16</v>
      </c>
      <c r="X870" s="7" t="str">
        <f t="shared" si="246"/>
        <v>07</v>
      </c>
      <c r="Y870" t="str">
        <f t="shared" si="247"/>
        <v>Beauty and the Beast: A Latter-Day Tale</v>
      </c>
      <c r="Z870" t="str">
        <f t="shared" si="248"/>
        <v>Beauty and the Beast: A Latter-Day Tale</v>
      </c>
      <c r="AA870" t="str">
        <f t="shared" si="249"/>
        <v>beautya07tale</v>
      </c>
      <c r="AC870">
        <f t="shared" si="250"/>
        <v>0</v>
      </c>
      <c r="AD870" t="str">
        <f t="shared" si="251"/>
        <v>beautya07tale</v>
      </c>
    </row>
    <row r="871" spans="1:30">
      <c r="A871">
        <v>1407</v>
      </c>
      <c r="B871">
        <f t="shared" si="234"/>
        <v>0</v>
      </c>
      <c r="C871" s="8" t="s">
        <v>13095</v>
      </c>
      <c r="D871" t="s">
        <v>14607</v>
      </c>
      <c r="E871" s="2">
        <v>19300</v>
      </c>
      <c r="F871">
        <f t="shared" si="235"/>
        <v>0</v>
      </c>
      <c r="G871" s="6">
        <f t="shared" si="236"/>
        <v>19300</v>
      </c>
      <c r="H871" s="6">
        <v>19300</v>
      </c>
      <c r="I871">
        <v>2</v>
      </c>
      <c r="J871" s="2">
        <v>6460</v>
      </c>
      <c r="K871">
        <v>1</v>
      </c>
      <c r="L871" s="1">
        <v>38150</v>
      </c>
      <c r="M871">
        <f t="shared" si="237"/>
        <v>0</v>
      </c>
      <c r="N871">
        <f t="shared" si="238"/>
        <v>0</v>
      </c>
      <c r="Q871">
        <f t="shared" si="239"/>
        <v>2008</v>
      </c>
      <c r="R871">
        <f t="shared" si="240"/>
        <v>6</v>
      </c>
      <c r="S871">
        <f t="shared" si="241"/>
        <v>13</v>
      </c>
      <c r="T871" s="5">
        <f t="shared" si="242"/>
        <v>38150</v>
      </c>
      <c r="U871" s="7">
        <f t="shared" si="243"/>
        <v>2008</v>
      </c>
      <c r="V871" s="7">
        <f t="shared" si="244"/>
        <v>6</v>
      </c>
      <c r="W871" s="7">
        <f t="shared" si="245"/>
        <v>13</v>
      </c>
      <c r="X871" s="7" t="str">
        <f t="shared" si="246"/>
        <v>08</v>
      </c>
      <c r="Y871" t="str">
        <f t="shared" si="247"/>
        <v>Beauty in Trouble</v>
      </c>
      <c r="Z871" t="str">
        <f t="shared" si="248"/>
        <v>Beauty in Trouble</v>
      </c>
      <c r="AA871" t="str">
        <f t="shared" si="249"/>
        <v>beautyi08uble</v>
      </c>
      <c r="AB871" t="s">
        <v>2677</v>
      </c>
      <c r="AC871">
        <f t="shared" si="250"/>
        <v>1</v>
      </c>
      <c r="AD871" t="str">
        <f t="shared" si="251"/>
        <v>kraskav06zich</v>
      </c>
    </row>
    <row r="872" spans="1:30">
      <c r="A872">
        <v>1409</v>
      </c>
      <c r="B872">
        <f t="shared" si="234"/>
        <v>0</v>
      </c>
      <c r="C872" s="8" t="s">
        <v>13294</v>
      </c>
      <c r="D872" t="s">
        <v>13840</v>
      </c>
      <c r="E872" s="2">
        <v>4298</v>
      </c>
      <c r="F872">
        <f t="shared" si="235"/>
        <v>0</v>
      </c>
      <c r="G872" s="6">
        <f t="shared" si="236"/>
        <v>4298</v>
      </c>
      <c r="H872" s="6">
        <v>4298</v>
      </c>
      <c r="I872">
        <v>2</v>
      </c>
      <c r="J872" s="2">
        <v>3248</v>
      </c>
      <c r="K872">
        <v>2</v>
      </c>
      <c r="L872" s="1">
        <v>37884</v>
      </c>
      <c r="M872">
        <f t="shared" si="237"/>
        <v>0</v>
      </c>
      <c r="N872">
        <f t="shared" si="238"/>
        <v>0</v>
      </c>
      <c r="Q872">
        <f t="shared" si="239"/>
        <v>2007</v>
      </c>
      <c r="R872">
        <f t="shared" si="240"/>
        <v>9</v>
      </c>
      <c r="S872">
        <f t="shared" si="241"/>
        <v>21</v>
      </c>
      <c r="T872" s="5">
        <f t="shared" si="242"/>
        <v>37884</v>
      </c>
      <c r="U872" s="7">
        <f t="shared" si="243"/>
        <v>2007</v>
      </c>
      <c r="V872" s="7">
        <f t="shared" si="244"/>
        <v>9</v>
      </c>
      <c r="W872" s="7">
        <f t="shared" si="245"/>
        <v>21</v>
      </c>
      <c r="X872" s="7" t="str">
        <f t="shared" si="246"/>
        <v>07</v>
      </c>
      <c r="Y872" t="str">
        <f t="shared" si="247"/>
        <v>Beauty Remains</v>
      </c>
      <c r="Z872" t="str">
        <f t="shared" si="248"/>
        <v>Beauty Remains</v>
      </c>
      <c r="AA872" t="str">
        <f t="shared" si="249"/>
        <v>beautyr07ains</v>
      </c>
      <c r="AB872" t="s">
        <v>3017</v>
      </c>
      <c r="AC872">
        <f t="shared" si="250"/>
        <v>1</v>
      </c>
      <c r="AD872" t="str">
        <f t="shared" si="251"/>
        <v>meireny05ijiu</v>
      </c>
    </row>
    <row r="873" spans="1:30">
      <c r="A873">
        <v>1410</v>
      </c>
      <c r="B873">
        <f t="shared" si="234"/>
        <v>0</v>
      </c>
      <c r="C873" s="8" t="s">
        <v>13295</v>
      </c>
      <c r="D873" t="s">
        <v>14157</v>
      </c>
      <c r="E873" s="2">
        <v>36351350</v>
      </c>
      <c r="F873">
        <f t="shared" si="235"/>
        <v>0</v>
      </c>
      <c r="G873" s="6">
        <f t="shared" si="236"/>
        <v>36351350</v>
      </c>
      <c r="H873" s="6">
        <v>36351350</v>
      </c>
      <c r="I873" s="3">
        <v>2659</v>
      </c>
      <c r="J873" s="2">
        <v>12801465</v>
      </c>
      <c r="K873" s="3">
        <v>2659</v>
      </c>
      <c r="L873" s="1">
        <v>36979</v>
      </c>
      <c r="M873">
        <f t="shared" si="237"/>
        <v>0</v>
      </c>
      <c r="N873">
        <f t="shared" si="238"/>
        <v>0</v>
      </c>
      <c r="Q873">
        <f t="shared" si="239"/>
        <v>2005</v>
      </c>
      <c r="R873">
        <f t="shared" si="240"/>
        <v>3</v>
      </c>
      <c r="S873">
        <f t="shared" si="241"/>
        <v>30</v>
      </c>
      <c r="T873" s="5">
        <f t="shared" si="242"/>
        <v>36979</v>
      </c>
      <c r="U873" s="7">
        <f t="shared" si="243"/>
        <v>2005</v>
      </c>
      <c r="V873" s="7">
        <f t="shared" si="244"/>
        <v>3</v>
      </c>
      <c r="W873" s="7">
        <f t="shared" si="245"/>
        <v>30</v>
      </c>
      <c r="X873" s="7" t="str">
        <f t="shared" si="246"/>
        <v>05</v>
      </c>
      <c r="Y873" t="str">
        <f t="shared" si="247"/>
        <v>Beauty Shop</v>
      </c>
      <c r="Z873" t="str">
        <f t="shared" si="248"/>
        <v>Beauty Shop</v>
      </c>
      <c r="AA873" t="str">
        <f t="shared" si="249"/>
        <v>beautys05shop</v>
      </c>
      <c r="AC873">
        <f t="shared" si="250"/>
        <v>0</v>
      </c>
      <c r="AD873" t="str">
        <f t="shared" si="251"/>
        <v>beautys05shop</v>
      </c>
    </row>
    <row r="874" spans="1:30">
      <c r="A874">
        <v>1414</v>
      </c>
      <c r="B874">
        <f t="shared" si="234"/>
        <v>0</v>
      </c>
      <c r="C874" s="8" t="s">
        <v>13297</v>
      </c>
      <c r="D874" t="s">
        <v>14185</v>
      </c>
      <c r="E874" s="2">
        <v>42674040</v>
      </c>
      <c r="F874">
        <f t="shared" si="235"/>
        <v>0</v>
      </c>
      <c r="G874" s="6">
        <f t="shared" si="236"/>
        <v>42674040</v>
      </c>
      <c r="H874" s="6">
        <v>42674040</v>
      </c>
      <c r="I874" s="3">
        <v>2529</v>
      </c>
      <c r="J874" s="2">
        <v>13122865</v>
      </c>
      <c r="K874" s="3">
        <v>2526</v>
      </c>
      <c r="L874" s="1">
        <v>37653</v>
      </c>
      <c r="M874">
        <f t="shared" si="237"/>
        <v>0</v>
      </c>
      <c r="N874">
        <f t="shared" si="238"/>
        <v>0</v>
      </c>
      <c r="Q874">
        <f t="shared" si="239"/>
        <v>2007</v>
      </c>
      <c r="R874">
        <f t="shared" si="240"/>
        <v>2</v>
      </c>
      <c r="S874">
        <f t="shared" si="241"/>
        <v>2</v>
      </c>
      <c r="T874" s="5">
        <f t="shared" si="242"/>
        <v>37653</v>
      </c>
      <c r="U874" s="7">
        <f t="shared" si="243"/>
        <v>2007</v>
      </c>
      <c r="V874" s="7">
        <f t="shared" si="244"/>
        <v>2</v>
      </c>
      <c r="W874" s="7">
        <f t="shared" si="245"/>
        <v>2</v>
      </c>
      <c r="X874" s="7" t="str">
        <f t="shared" si="246"/>
        <v>07</v>
      </c>
      <c r="Y874" t="str">
        <f t="shared" si="247"/>
        <v>Because I Said So</v>
      </c>
      <c r="Z874" t="str">
        <f t="shared" si="248"/>
        <v>Because I Said So</v>
      </c>
      <c r="AA874" t="str">
        <f t="shared" si="249"/>
        <v>because07idso</v>
      </c>
      <c r="AC874">
        <f t="shared" si="250"/>
        <v>0</v>
      </c>
      <c r="AD874" t="str">
        <f t="shared" si="251"/>
        <v>because07idso</v>
      </c>
    </row>
    <row r="875" spans="1:30">
      <c r="A875">
        <v>1415</v>
      </c>
      <c r="B875">
        <f t="shared" si="234"/>
        <v>0</v>
      </c>
      <c r="C875" s="8" t="s">
        <v>13298</v>
      </c>
      <c r="D875" t="s">
        <v>14400</v>
      </c>
      <c r="E875" s="2">
        <v>32647042</v>
      </c>
      <c r="F875">
        <f t="shared" si="235"/>
        <v>0</v>
      </c>
      <c r="G875" s="6">
        <f t="shared" si="236"/>
        <v>32647042</v>
      </c>
      <c r="H875" s="6">
        <v>32647042</v>
      </c>
      <c r="I875" s="3">
        <v>3188</v>
      </c>
      <c r="J875" s="2">
        <v>10208431</v>
      </c>
      <c r="K875" s="3">
        <v>3188</v>
      </c>
      <c r="L875" s="1">
        <v>36939</v>
      </c>
      <c r="M875">
        <f t="shared" si="237"/>
        <v>0</v>
      </c>
      <c r="N875">
        <f t="shared" si="238"/>
        <v>0</v>
      </c>
      <c r="Q875">
        <f t="shared" si="239"/>
        <v>2005</v>
      </c>
      <c r="R875">
        <f t="shared" si="240"/>
        <v>2</v>
      </c>
      <c r="S875">
        <f t="shared" si="241"/>
        <v>18</v>
      </c>
      <c r="T875" s="5">
        <f t="shared" si="242"/>
        <v>36939</v>
      </c>
      <c r="U875" s="7">
        <f t="shared" si="243"/>
        <v>2005</v>
      </c>
      <c r="V875" s="7">
        <f t="shared" si="244"/>
        <v>2</v>
      </c>
      <c r="W875" s="7">
        <f t="shared" si="245"/>
        <v>18</v>
      </c>
      <c r="X875" s="7" t="str">
        <f t="shared" si="246"/>
        <v>05</v>
      </c>
      <c r="Y875" t="str">
        <f t="shared" si="247"/>
        <v>Because of Winn-Dixie</v>
      </c>
      <c r="Z875" t="str">
        <f t="shared" si="248"/>
        <v>Because of Winn-Dixie</v>
      </c>
      <c r="AA875" t="str">
        <f t="shared" si="249"/>
        <v>because05ixie</v>
      </c>
      <c r="AC875">
        <f t="shared" si="250"/>
        <v>0</v>
      </c>
      <c r="AD875" t="str">
        <f t="shared" si="251"/>
        <v>because05ixie</v>
      </c>
    </row>
    <row r="876" spans="1:30">
      <c r="A876">
        <v>1418</v>
      </c>
      <c r="B876">
        <f t="shared" si="234"/>
        <v>0</v>
      </c>
      <c r="C876" s="8" t="s">
        <v>13299</v>
      </c>
      <c r="D876" t="s">
        <v>14253</v>
      </c>
      <c r="E876" s="2">
        <v>18670946</v>
      </c>
      <c r="F876">
        <f t="shared" si="235"/>
        <v>0</v>
      </c>
      <c r="G876" s="6">
        <f t="shared" si="236"/>
        <v>18670946</v>
      </c>
      <c r="H876" s="6">
        <v>18670946</v>
      </c>
      <c r="I876" s="3">
        <v>1210</v>
      </c>
      <c r="J876" s="2">
        <v>972066</v>
      </c>
      <c r="K876">
        <v>100</v>
      </c>
      <c r="L876" s="1">
        <v>37835</v>
      </c>
      <c r="M876">
        <f t="shared" si="237"/>
        <v>0</v>
      </c>
      <c r="N876">
        <f t="shared" si="238"/>
        <v>0</v>
      </c>
      <c r="Q876">
        <f t="shared" si="239"/>
        <v>2007</v>
      </c>
      <c r="R876">
        <f t="shared" si="240"/>
        <v>8</v>
      </c>
      <c r="S876">
        <f t="shared" si="241"/>
        <v>3</v>
      </c>
      <c r="T876" s="5">
        <f t="shared" si="242"/>
        <v>37835</v>
      </c>
      <c r="U876" s="7">
        <f t="shared" si="243"/>
        <v>2007</v>
      </c>
      <c r="V876" s="7">
        <f t="shared" si="244"/>
        <v>8</v>
      </c>
      <c r="W876" s="7">
        <f t="shared" si="245"/>
        <v>3</v>
      </c>
      <c r="X876" s="7" t="str">
        <f t="shared" si="246"/>
        <v>07</v>
      </c>
      <c r="Y876" t="str">
        <f t="shared" si="247"/>
        <v>Becoming Jane</v>
      </c>
      <c r="Z876" t="str">
        <f t="shared" si="248"/>
        <v>Becoming Jane</v>
      </c>
      <c r="AA876" t="str">
        <f t="shared" si="249"/>
        <v>becomin07jane</v>
      </c>
      <c r="AC876">
        <f t="shared" si="250"/>
        <v>0</v>
      </c>
      <c r="AD876" t="str">
        <f t="shared" si="251"/>
        <v>becomin07jane</v>
      </c>
    </row>
    <row r="877" spans="1:30">
      <c r="A877">
        <v>1419</v>
      </c>
      <c r="B877">
        <f t="shared" si="234"/>
        <v>0</v>
      </c>
      <c r="C877" s="8" t="s">
        <v>13300</v>
      </c>
      <c r="D877" t="s">
        <v>13494</v>
      </c>
      <c r="E877" s="2">
        <v>62652</v>
      </c>
      <c r="F877">
        <f t="shared" si="235"/>
        <v>0</v>
      </c>
      <c r="G877" s="6">
        <f t="shared" si="236"/>
        <v>62652</v>
      </c>
      <c r="H877" s="6">
        <v>62652</v>
      </c>
      <c r="I877">
        <v>7</v>
      </c>
      <c r="J877" s="2">
        <v>5000</v>
      </c>
      <c r="K877">
        <v>1</v>
      </c>
      <c r="L877" s="1">
        <v>39947</v>
      </c>
      <c r="M877">
        <f t="shared" si="237"/>
        <v>0</v>
      </c>
      <c r="N877">
        <f t="shared" si="238"/>
        <v>0</v>
      </c>
      <c r="Q877">
        <f t="shared" si="239"/>
        <v>2013</v>
      </c>
      <c r="R877">
        <f t="shared" si="240"/>
        <v>5</v>
      </c>
      <c r="S877">
        <f t="shared" si="241"/>
        <v>15</v>
      </c>
      <c r="T877" s="5">
        <f t="shared" si="242"/>
        <v>39947</v>
      </c>
      <c r="U877" s="7">
        <f t="shared" si="243"/>
        <v>2013</v>
      </c>
      <c r="V877" s="7">
        <f t="shared" si="244"/>
        <v>5</v>
      </c>
      <c r="W877" s="7">
        <f t="shared" si="245"/>
        <v>15</v>
      </c>
      <c r="X877" s="7" t="str">
        <f t="shared" si="246"/>
        <v>13</v>
      </c>
      <c r="Y877" t="str">
        <f t="shared" si="247"/>
        <v>Becoming Traviata</v>
      </c>
      <c r="Z877" t="str">
        <f t="shared" si="248"/>
        <v>Becoming Traviata</v>
      </c>
      <c r="AA877" t="str">
        <f t="shared" si="249"/>
        <v>becomin13iata</v>
      </c>
      <c r="AB877" t="s">
        <v>1281</v>
      </c>
      <c r="AC877">
        <f t="shared" si="250"/>
        <v>1</v>
      </c>
      <c r="AD877" t="str">
        <f t="shared" si="251"/>
        <v>traviat12nous</v>
      </c>
    </row>
    <row r="878" spans="1:30">
      <c r="A878">
        <v>1423</v>
      </c>
      <c r="B878">
        <f t="shared" si="234"/>
        <v>0</v>
      </c>
      <c r="C878" s="8" t="s">
        <v>4873</v>
      </c>
      <c r="D878" t="s">
        <v>14400</v>
      </c>
      <c r="E878" s="2">
        <v>37886980</v>
      </c>
      <c r="F878">
        <f t="shared" si="235"/>
        <v>0</v>
      </c>
      <c r="G878" s="6">
        <f t="shared" si="236"/>
        <v>37886980</v>
      </c>
      <c r="H878" s="6">
        <v>37886980</v>
      </c>
      <c r="I878" s="3">
        <v>2571</v>
      </c>
      <c r="J878" s="2">
        <v>13106526</v>
      </c>
      <c r="K878" s="3">
        <v>2568</v>
      </c>
      <c r="L878" s="1">
        <v>35357</v>
      </c>
      <c r="M878">
        <f t="shared" si="237"/>
        <v>0</v>
      </c>
      <c r="N878">
        <f t="shared" si="238"/>
        <v>0</v>
      </c>
      <c r="Q878">
        <f t="shared" si="239"/>
        <v>2000</v>
      </c>
      <c r="R878">
        <f t="shared" si="240"/>
        <v>10</v>
      </c>
      <c r="S878">
        <f t="shared" si="241"/>
        <v>20</v>
      </c>
      <c r="T878" s="5">
        <f t="shared" si="242"/>
        <v>35357</v>
      </c>
      <c r="U878" s="7">
        <f t="shared" si="243"/>
        <v>2000</v>
      </c>
      <c r="V878" s="7">
        <f t="shared" si="244"/>
        <v>10</v>
      </c>
      <c r="W878" s="7">
        <f t="shared" si="245"/>
        <v>20</v>
      </c>
      <c r="X878" s="7" t="str">
        <f t="shared" si="246"/>
        <v>00</v>
      </c>
      <c r="Y878" t="str">
        <f t="shared" si="247"/>
        <v>Bedazzled [2000]</v>
      </c>
      <c r="Z878" t="str">
        <f t="shared" si="248"/>
        <v>Bedazzled [2000]</v>
      </c>
      <c r="AA878" t="str">
        <f t="shared" si="249"/>
        <v>bedazzl00000]</v>
      </c>
      <c r="AB878" t="s">
        <v>4380</v>
      </c>
      <c r="AC878">
        <f t="shared" si="250"/>
        <v>1</v>
      </c>
      <c r="AD878" t="str">
        <f t="shared" si="251"/>
        <v>bedazzl00zled</v>
      </c>
    </row>
    <row r="879" spans="1:30">
      <c r="A879">
        <v>1426</v>
      </c>
      <c r="B879">
        <f t="shared" si="234"/>
        <v>0</v>
      </c>
      <c r="C879" s="8" t="s">
        <v>13495</v>
      </c>
      <c r="D879" t="s">
        <v>14156</v>
      </c>
      <c r="E879" s="2">
        <v>110101975</v>
      </c>
      <c r="F879">
        <f t="shared" si="235"/>
        <v>0</v>
      </c>
      <c r="G879" s="6">
        <f t="shared" si="236"/>
        <v>110101975</v>
      </c>
      <c r="H879" s="6">
        <v>110101975</v>
      </c>
      <c r="I879" s="3">
        <v>3684</v>
      </c>
      <c r="J879" s="2">
        <v>27450296</v>
      </c>
      <c r="K879" s="3">
        <v>3681</v>
      </c>
      <c r="L879" s="1">
        <v>38345</v>
      </c>
      <c r="M879">
        <f t="shared" si="237"/>
        <v>0</v>
      </c>
      <c r="N879">
        <f t="shared" si="238"/>
        <v>0</v>
      </c>
      <c r="Q879">
        <f t="shared" si="239"/>
        <v>2008</v>
      </c>
      <c r="R879">
        <f t="shared" si="240"/>
        <v>12</v>
      </c>
      <c r="S879">
        <f t="shared" si="241"/>
        <v>25</v>
      </c>
      <c r="T879" s="5">
        <f t="shared" si="242"/>
        <v>38345</v>
      </c>
      <c r="U879" s="7">
        <f t="shared" si="243"/>
        <v>2008</v>
      </c>
      <c r="V879" s="7">
        <f t="shared" si="244"/>
        <v>12</v>
      </c>
      <c r="W879" s="7">
        <f t="shared" si="245"/>
        <v>25</v>
      </c>
      <c r="X879" s="7" t="str">
        <f t="shared" si="246"/>
        <v>08</v>
      </c>
      <c r="Y879" t="str">
        <f t="shared" si="247"/>
        <v>Bedtime Stories</v>
      </c>
      <c r="Z879" t="str">
        <f t="shared" si="248"/>
        <v>Bedtime Stories</v>
      </c>
      <c r="AA879" t="str">
        <f t="shared" si="249"/>
        <v>bedtime08ries</v>
      </c>
      <c r="AC879">
        <f t="shared" si="250"/>
        <v>0</v>
      </c>
      <c r="AD879" t="str">
        <f t="shared" si="251"/>
        <v>bedtime08ries</v>
      </c>
    </row>
    <row r="880" spans="1:30">
      <c r="A880">
        <v>1427</v>
      </c>
      <c r="B880">
        <f t="shared" si="234"/>
        <v>0</v>
      </c>
      <c r="C880" s="8" t="s">
        <v>13683</v>
      </c>
      <c r="D880" t="s">
        <v>13684</v>
      </c>
      <c r="E880" s="2">
        <v>126631277</v>
      </c>
      <c r="F880">
        <f t="shared" si="235"/>
        <v>0</v>
      </c>
      <c r="G880" s="6">
        <f t="shared" si="236"/>
        <v>126631277</v>
      </c>
      <c r="H880" s="6">
        <v>126631277</v>
      </c>
      <c r="I880" s="3">
        <v>3984</v>
      </c>
      <c r="J880" s="2">
        <v>38021044</v>
      </c>
      <c r="K880" s="3">
        <v>3928</v>
      </c>
      <c r="L880" s="1">
        <v>37926</v>
      </c>
      <c r="M880">
        <f t="shared" si="237"/>
        <v>0</v>
      </c>
      <c r="N880">
        <f t="shared" si="238"/>
        <v>0</v>
      </c>
      <c r="Q880">
        <f t="shared" si="239"/>
        <v>2007</v>
      </c>
      <c r="R880">
        <f t="shared" si="240"/>
        <v>11</v>
      </c>
      <c r="S880">
        <f t="shared" si="241"/>
        <v>2</v>
      </c>
      <c r="T880" s="5">
        <f t="shared" si="242"/>
        <v>37926</v>
      </c>
      <c r="U880" s="7">
        <f t="shared" si="243"/>
        <v>2007</v>
      </c>
      <c r="V880" s="7">
        <f t="shared" si="244"/>
        <v>11</v>
      </c>
      <c r="W880" s="7">
        <f t="shared" si="245"/>
        <v>2</v>
      </c>
      <c r="X880" s="7" t="str">
        <f t="shared" si="246"/>
        <v>07</v>
      </c>
      <c r="Y880" t="str">
        <f t="shared" si="247"/>
        <v>Bee Movie</v>
      </c>
      <c r="Z880" t="str">
        <f t="shared" si="248"/>
        <v>Bee Movie</v>
      </c>
      <c r="AA880" t="str">
        <f t="shared" si="249"/>
        <v>beemovi07ovie</v>
      </c>
      <c r="AC880">
        <f t="shared" si="250"/>
        <v>0</v>
      </c>
      <c r="AD880" t="str">
        <f t="shared" si="251"/>
        <v>beemovi07ovie</v>
      </c>
    </row>
    <row r="881" spans="1:30">
      <c r="A881">
        <v>1428</v>
      </c>
      <c r="B881">
        <f t="shared" si="234"/>
        <v>0</v>
      </c>
      <c r="C881" s="8" t="s">
        <v>13685</v>
      </c>
      <c r="D881" t="s">
        <v>14308</v>
      </c>
      <c r="E881" s="2">
        <v>1180560</v>
      </c>
      <c r="F881">
        <f t="shared" si="235"/>
        <v>0</v>
      </c>
      <c r="G881" s="6">
        <f t="shared" si="236"/>
        <v>1180560</v>
      </c>
      <c r="H881" s="6">
        <v>1180560</v>
      </c>
      <c r="I881">
        <v>277</v>
      </c>
      <c r="J881" s="2">
        <v>120544</v>
      </c>
      <c r="K881">
        <v>21</v>
      </c>
      <c r="L881" s="1">
        <v>37205</v>
      </c>
      <c r="M881">
        <f t="shared" si="237"/>
        <v>0</v>
      </c>
      <c r="N881">
        <f t="shared" si="238"/>
        <v>0</v>
      </c>
      <c r="Q881">
        <f t="shared" si="239"/>
        <v>2005</v>
      </c>
      <c r="R881">
        <f t="shared" si="240"/>
        <v>11</v>
      </c>
      <c r="S881">
        <f t="shared" si="241"/>
        <v>11</v>
      </c>
      <c r="T881" s="5">
        <f t="shared" si="242"/>
        <v>37205</v>
      </c>
      <c r="U881" s="7">
        <f t="shared" si="243"/>
        <v>2005</v>
      </c>
      <c r="V881" s="7">
        <f t="shared" si="244"/>
        <v>11</v>
      </c>
      <c r="W881" s="7">
        <f t="shared" si="245"/>
        <v>11</v>
      </c>
      <c r="X881" s="7" t="str">
        <f t="shared" si="246"/>
        <v>05</v>
      </c>
      <c r="Y881" t="str">
        <f t="shared" si="247"/>
        <v>Bee Season</v>
      </c>
      <c r="Z881" t="str">
        <f t="shared" si="248"/>
        <v>Bee Season</v>
      </c>
      <c r="AA881" t="str">
        <f t="shared" si="249"/>
        <v>beeseas05ason</v>
      </c>
      <c r="AC881">
        <f t="shared" si="250"/>
        <v>0</v>
      </c>
      <c r="AD881" t="str">
        <f t="shared" si="251"/>
        <v>beeseas05ason</v>
      </c>
    </row>
    <row r="882" spans="1:30">
      <c r="A882">
        <v>1430</v>
      </c>
      <c r="B882">
        <f t="shared" si="234"/>
        <v>0</v>
      </c>
      <c r="C882" s="8" t="s">
        <v>13686</v>
      </c>
      <c r="D882" t="s">
        <v>14389</v>
      </c>
      <c r="E882" s="2">
        <v>36406</v>
      </c>
      <c r="F882">
        <f t="shared" si="235"/>
        <v>0</v>
      </c>
      <c r="G882" s="6">
        <f t="shared" si="236"/>
        <v>36406</v>
      </c>
      <c r="H882" s="6">
        <v>36406</v>
      </c>
      <c r="I882">
        <v>3</v>
      </c>
      <c r="J882" s="2">
        <v>8252</v>
      </c>
      <c r="K882">
        <v>1</v>
      </c>
      <c r="L882" s="1">
        <v>37457</v>
      </c>
      <c r="M882">
        <f t="shared" si="237"/>
        <v>0</v>
      </c>
      <c r="N882">
        <f t="shared" si="238"/>
        <v>0</v>
      </c>
      <c r="Q882">
        <f t="shared" si="239"/>
        <v>2006</v>
      </c>
      <c r="R882">
        <f t="shared" si="240"/>
        <v>7</v>
      </c>
      <c r="S882">
        <f t="shared" si="241"/>
        <v>21</v>
      </c>
      <c r="T882" s="5">
        <f t="shared" si="242"/>
        <v>37457</v>
      </c>
      <c r="U882" s="7">
        <f t="shared" si="243"/>
        <v>2006</v>
      </c>
      <c r="V882" s="7">
        <f t="shared" si="244"/>
        <v>7</v>
      </c>
      <c r="W882" s="7">
        <f t="shared" si="245"/>
        <v>21</v>
      </c>
      <c r="X882" s="7" t="str">
        <f t="shared" si="246"/>
        <v>06</v>
      </c>
      <c r="Y882" t="str">
        <f t="shared" si="247"/>
        <v>Been Rich All My Life</v>
      </c>
      <c r="Z882" t="str">
        <f t="shared" si="248"/>
        <v>Been Rich All My Life</v>
      </c>
      <c r="AA882" t="str">
        <f t="shared" si="249"/>
        <v>beenric06life</v>
      </c>
      <c r="AC882">
        <f t="shared" si="250"/>
        <v>0</v>
      </c>
      <c r="AD882" t="str">
        <f t="shared" si="251"/>
        <v>beenric06life</v>
      </c>
    </row>
    <row r="883" spans="1:30">
      <c r="A883">
        <v>1431</v>
      </c>
      <c r="B883">
        <f t="shared" si="234"/>
        <v>0</v>
      </c>
      <c r="C883" s="8" t="s">
        <v>13687</v>
      </c>
      <c r="D883" t="s">
        <v>14153</v>
      </c>
      <c r="E883" s="2">
        <v>666045</v>
      </c>
      <c r="F883">
        <f t="shared" si="235"/>
        <v>0</v>
      </c>
      <c r="G883" s="6">
        <f t="shared" si="236"/>
        <v>666045</v>
      </c>
      <c r="H883" s="6">
        <v>666045</v>
      </c>
      <c r="I883">
        <v>91</v>
      </c>
      <c r="J883" s="2">
        <v>209253</v>
      </c>
      <c r="K883">
        <v>91</v>
      </c>
      <c r="L883" s="1">
        <v>38206</v>
      </c>
      <c r="M883">
        <f t="shared" si="237"/>
        <v>0</v>
      </c>
      <c r="N883">
        <f t="shared" si="238"/>
        <v>0</v>
      </c>
      <c r="Q883">
        <f t="shared" si="239"/>
        <v>2008</v>
      </c>
      <c r="R883">
        <f t="shared" si="240"/>
        <v>8</v>
      </c>
      <c r="S883">
        <f t="shared" si="241"/>
        <v>8</v>
      </c>
      <c r="T883" s="5">
        <f t="shared" si="242"/>
        <v>38206</v>
      </c>
      <c r="U883" s="7">
        <f t="shared" si="243"/>
        <v>2008</v>
      </c>
      <c r="V883" s="7">
        <f t="shared" si="244"/>
        <v>8</v>
      </c>
      <c r="W883" s="7">
        <f t="shared" si="245"/>
        <v>8</v>
      </c>
      <c r="X883" s="7" t="str">
        <f t="shared" si="246"/>
        <v>08</v>
      </c>
      <c r="Y883" t="str">
        <f t="shared" si="247"/>
        <v>Beer for My Horses</v>
      </c>
      <c r="Z883" t="str">
        <f t="shared" si="248"/>
        <v>Beer for My Horses</v>
      </c>
      <c r="AA883" t="str">
        <f t="shared" si="249"/>
        <v>beerfor08rses</v>
      </c>
      <c r="AC883">
        <f t="shared" si="250"/>
        <v>0</v>
      </c>
      <c r="AD883" t="str">
        <f t="shared" si="251"/>
        <v>beerfor08rses</v>
      </c>
    </row>
    <row r="884" spans="1:30">
      <c r="A884">
        <v>1432</v>
      </c>
      <c r="B884">
        <f t="shared" si="234"/>
        <v>0</v>
      </c>
      <c r="C884" s="8" t="s">
        <v>13688</v>
      </c>
      <c r="D884" t="s">
        <v>14317</v>
      </c>
      <c r="E884" s="2">
        <v>19185184</v>
      </c>
      <c r="F884">
        <f t="shared" si="235"/>
        <v>0</v>
      </c>
      <c r="G884" s="6">
        <f t="shared" si="236"/>
        <v>19185184</v>
      </c>
      <c r="H884" s="6">
        <v>19185184</v>
      </c>
      <c r="I884" s="3">
        <v>2964</v>
      </c>
      <c r="J884" s="2">
        <v>7031228</v>
      </c>
      <c r="K884" s="3">
        <v>2964</v>
      </c>
      <c r="L884" s="1">
        <v>37492</v>
      </c>
      <c r="M884">
        <f t="shared" si="237"/>
        <v>0</v>
      </c>
      <c r="N884">
        <f t="shared" si="238"/>
        <v>0</v>
      </c>
      <c r="Q884">
        <f t="shared" si="239"/>
        <v>2006</v>
      </c>
      <c r="R884">
        <f t="shared" si="240"/>
        <v>8</v>
      </c>
      <c r="S884">
        <f t="shared" si="241"/>
        <v>25</v>
      </c>
      <c r="T884" s="5">
        <f t="shared" si="242"/>
        <v>37492</v>
      </c>
      <c r="U884" s="7">
        <f t="shared" si="243"/>
        <v>2006</v>
      </c>
      <c r="V884" s="7">
        <f t="shared" si="244"/>
        <v>8</v>
      </c>
      <c r="W884" s="7">
        <f t="shared" si="245"/>
        <v>25</v>
      </c>
      <c r="X884" s="7" t="str">
        <f t="shared" si="246"/>
        <v>06</v>
      </c>
      <c r="Y884" t="str">
        <f t="shared" si="247"/>
        <v>Beerfest</v>
      </c>
      <c r="Z884" t="str">
        <f t="shared" si="248"/>
        <v>Beerfest</v>
      </c>
      <c r="AA884" t="str">
        <f t="shared" si="249"/>
        <v>beerfes06fest</v>
      </c>
      <c r="AC884">
        <f t="shared" si="250"/>
        <v>0</v>
      </c>
      <c r="AD884" t="str">
        <f t="shared" si="251"/>
        <v>beerfes06fest</v>
      </c>
    </row>
    <row r="885" spans="1:30">
      <c r="A885">
        <v>1433</v>
      </c>
      <c r="B885">
        <f t="shared" si="234"/>
        <v>0</v>
      </c>
      <c r="C885" s="8" t="s">
        <v>13689</v>
      </c>
      <c r="D885" t="s">
        <v>14288</v>
      </c>
      <c r="E885" s="2">
        <v>46590</v>
      </c>
      <c r="F885">
        <f t="shared" si="235"/>
        <v>0</v>
      </c>
      <c r="G885" s="6">
        <f t="shared" si="236"/>
        <v>46590</v>
      </c>
      <c r="H885" s="6">
        <v>46590</v>
      </c>
      <c r="I885">
        <v>3</v>
      </c>
      <c r="J885" s="2">
        <v>5844</v>
      </c>
      <c r="K885">
        <v>1</v>
      </c>
      <c r="L885" s="1">
        <v>38570</v>
      </c>
      <c r="M885">
        <f t="shared" si="237"/>
        <v>0</v>
      </c>
      <c r="N885">
        <f t="shared" si="238"/>
        <v>0</v>
      </c>
      <c r="Q885">
        <f t="shared" si="239"/>
        <v>2009</v>
      </c>
      <c r="R885">
        <f t="shared" si="240"/>
        <v>8</v>
      </c>
      <c r="S885">
        <f t="shared" si="241"/>
        <v>7</v>
      </c>
      <c r="T885" s="5">
        <f t="shared" si="242"/>
        <v>38570</v>
      </c>
      <c r="U885" s="7">
        <f t="shared" si="243"/>
        <v>2009</v>
      </c>
      <c r="V885" s="7">
        <f t="shared" si="244"/>
        <v>8</v>
      </c>
      <c r="W885" s="7">
        <f t="shared" si="245"/>
        <v>7</v>
      </c>
      <c r="X885" s="7" t="str">
        <f t="shared" si="246"/>
        <v>09</v>
      </c>
      <c r="Y885" t="str">
        <f t="shared" si="247"/>
        <v>Beeswax</v>
      </c>
      <c r="Z885" t="str">
        <f t="shared" si="248"/>
        <v>Beeswax</v>
      </c>
      <c r="AA885" t="str">
        <f t="shared" si="249"/>
        <v>beeswax09swax</v>
      </c>
      <c r="AC885">
        <f t="shared" si="250"/>
        <v>0</v>
      </c>
      <c r="AD885" t="str">
        <f t="shared" si="251"/>
        <v>beeswax09swax</v>
      </c>
    </row>
    <row r="886" spans="1:30">
      <c r="A886">
        <v>1436</v>
      </c>
      <c r="B886">
        <f t="shared" si="234"/>
        <v>0</v>
      </c>
      <c r="C886" s="8" t="s">
        <v>13549</v>
      </c>
      <c r="D886" t="s">
        <v>14187</v>
      </c>
      <c r="E886" s="2">
        <v>32308</v>
      </c>
      <c r="F886">
        <f t="shared" si="235"/>
        <v>0</v>
      </c>
      <c r="G886" s="6">
        <f t="shared" si="236"/>
        <v>32308</v>
      </c>
      <c r="H886" s="6">
        <v>32308</v>
      </c>
      <c r="I886">
        <v>3</v>
      </c>
      <c r="J886" s="2">
        <v>6498</v>
      </c>
      <c r="K886">
        <v>1</v>
      </c>
      <c r="L886" s="1">
        <v>38848</v>
      </c>
      <c r="M886">
        <f t="shared" si="237"/>
        <v>0</v>
      </c>
      <c r="N886">
        <f t="shared" si="238"/>
        <v>0</v>
      </c>
      <c r="Q886">
        <f t="shared" si="239"/>
        <v>2010</v>
      </c>
      <c r="R886">
        <f t="shared" si="240"/>
        <v>5</v>
      </c>
      <c r="S886">
        <f t="shared" si="241"/>
        <v>12</v>
      </c>
      <c r="T886" s="5">
        <f t="shared" si="242"/>
        <v>38848</v>
      </c>
      <c r="U886" s="7">
        <f t="shared" si="243"/>
        <v>2010</v>
      </c>
      <c r="V886" s="7">
        <f t="shared" si="244"/>
        <v>5</v>
      </c>
      <c r="W886" s="7">
        <f t="shared" si="245"/>
        <v>12</v>
      </c>
      <c r="X886" s="7" t="str">
        <f t="shared" si="246"/>
        <v>10</v>
      </c>
      <c r="Y886" t="str">
        <f t="shared" si="247"/>
        <v>Beetle Queen Conquers Tokyo</v>
      </c>
      <c r="Z886" t="str">
        <f t="shared" si="248"/>
        <v>Beetle Queen Conquers Tokyo</v>
      </c>
      <c r="AA886" t="str">
        <f t="shared" si="249"/>
        <v>beetleq10okyo</v>
      </c>
      <c r="AB886" t="s">
        <v>1929</v>
      </c>
      <c r="AC886">
        <f t="shared" si="250"/>
        <v>1</v>
      </c>
      <c r="AD886" t="str">
        <f t="shared" si="251"/>
        <v>beetleq09okyo</v>
      </c>
    </row>
    <row r="887" spans="1:30">
      <c r="A887">
        <v>1439</v>
      </c>
      <c r="B887">
        <f t="shared" si="234"/>
        <v>0</v>
      </c>
      <c r="C887" s="8" t="s">
        <v>13550</v>
      </c>
      <c r="D887" t="s">
        <v>14304</v>
      </c>
      <c r="E887" s="2">
        <v>10078</v>
      </c>
      <c r="F887">
        <f t="shared" si="235"/>
        <v>0</v>
      </c>
      <c r="G887" s="6">
        <f t="shared" si="236"/>
        <v>10078</v>
      </c>
      <c r="H887" s="6">
        <v>10078</v>
      </c>
      <c r="I887">
        <v>5</v>
      </c>
      <c r="J887" s="2">
        <v>2676</v>
      </c>
      <c r="K887">
        <v>1</v>
      </c>
      <c r="L887" s="1">
        <v>40509</v>
      </c>
      <c r="M887">
        <f t="shared" si="237"/>
        <v>0</v>
      </c>
      <c r="N887">
        <f t="shared" si="238"/>
        <v>0</v>
      </c>
      <c r="Q887">
        <f t="shared" si="239"/>
        <v>2014</v>
      </c>
      <c r="R887">
        <f t="shared" si="240"/>
        <v>11</v>
      </c>
      <c r="S887">
        <f t="shared" si="241"/>
        <v>28</v>
      </c>
      <c r="T887" s="5">
        <f t="shared" si="242"/>
        <v>40509</v>
      </c>
      <c r="U887" s="7">
        <f t="shared" si="243"/>
        <v>2014</v>
      </c>
      <c r="V887" s="7">
        <f t="shared" si="244"/>
        <v>11</v>
      </c>
      <c r="W887" s="7">
        <f t="shared" si="245"/>
        <v>28</v>
      </c>
      <c r="X887" s="7" t="str">
        <f t="shared" si="246"/>
        <v>14</v>
      </c>
      <c r="Y887" t="str">
        <f t="shared" si="247"/>
        <v>Before I Disappear</v>
      </c>
      <c r="Z887" t="str">
        <f t="shared" si="248"/>
        <v>Before I Disappear</v>
      </c>
      <c r="AA887" t="str">
        <f t="shared" si="249"/>
        <v>beforei14pear</v>
      </c>
      <c r="AC887">
        <f t="shared" si="250"/>
        <v>0</v>
      </c>
      <c r="AD887" t="str">
        <f t="shared" si="251"/>
        <v>beforei14pear</v>
      </c>
    </row>
    <row r="888" spans="1:30">
      <c r="A888">
        <v>1440</v>
      </c>
      <c r="B888">
        <f t="shared" si="234"/>
        <v>0</v>
      </c>
      <c r="C888" s="8" t="s">
        <v>13551</v>
      </c>
      <c r="D888" t="s">
        <v>14219</v>
      </c>
      <c r="E888" s="2">
        <v>27611</v>
      </c>
      <c r="F888">
        <f t="shared" si="235"/>
        <v>0</v>
      </c>
      <c r="G888" s="6">
        <f t="shared" si="236"/>
        <v>27611</v>
      </c>
      <c r="H888" s="6">
        <v>27611</v>
      </c>
      <c r="I888">
        <v>2</v>
      </c>
      <c r="J888" s="2">
        <v>9676</v>
      </c>
      <c r="K888">
        <v>1</v>
      </c>
      <c r="L888" s="1">
        <v>38185</v>
      </c>
      <c r="M888">
        <f t="shared" si="237"/>
        <v>0</v>
      </c>
      <c r="N888">
        <f t="shared" si="238"/>
        <v>0</v>
      </c>
      <c r="Q888">
        <f t="shared" si="239"/>
        <v>2008</v>
      </c>
      <c r="R888">
        <f t="shared" si="240"/>
        <v>7</v>
      </c>
      <c r="S888">
        <f t="shared" si="241"/>
        <v>18</v>
      </c>
      <c r="T888" s="5">
        <f t="shared" si="242"/>
        <v>38185</v>
      </c>
      <c r="U888" s="7">
        <f t="shared" si="243"/>
        <v>2008</v>
      </c>
      <c r="V888" s="7">
        <f t="shared" si="244"/>
        <v>7</v>
      </c>
      <c r="W888" s="7">
        <f t="shared" si="245"/>
        <v>18</v>
      </c>
      <c r="X888" s="7" t="str">
        <f t="shared" si="246"/>
        <v>08</v>
      </c>
      <c r="Y888" t="str">
        <f t="shared" si="247"/>
        <v>Before I Forget</v>
      </c>
      <c r="Z888" t="str">
        <f t="shared" si="248"/>
        <v>Before I Forget</v>
      </c>
      <c r="AA888" t="str">
        <f t="shared" si="249"/>
        <v>beforei08rget</v>
      </c>
      <c r="AB888" t="s">
        <v>2678</v>
      </c>
      <c r="AC888">
        <f t="shared" si="250"/>
        <v>1</v>
      </c>
      <c r="AD888" t="str">
        <f t="shared" si="251"/>
        <v>avantqu07blie</v>
      </c>
    </row>
    <row r="889" spans="1:30">
      <c r="A889">
        <v>1441</v>
      </c>
      <c r="B889">
        <f t="shared" si="234"/>
        <v>0</v>
      </c>
      <c r="C889" s="8" t="s">
        <v>13552</v>
      </c>
      <c r="D889" t="s">
        <v>13775</v>
      </c>
      <c r="E889" s="2">
        <v>3242457</v>
      </c>
      <c r="F889">
        <f t="shared" si="235"/>
        <v>0</v>
      </c>
      <c r="G889" s="6">
        <f t="shared" si="236"/>
        <v>3242457</v>
      </c>
      <c r="H889" s="6">
        <v>3242457</v>
      </c>
      <c r="I889" s="3">
        <v>1902</v>
      </c>
      <c r="J889" s="2">
        <v>1843347</v>
      </c>
      <c r="K889" s="3">
        <v>1902</v>
      </c>
      <c r="L889" s="1">
        <v>40481</v>
      </c>
      <c r="M889">
        <f t="shared" si="237"/>
        <v>0</v>
      </c>
      <c r="N889">
        <f t="shared" si="238"/>
        <v>0</v>
      </c>
      <c r="Q889">
        <f t="shared" si="239"/>
        <v>2014</v>
      </c>
      <c r="R889">
        <f t="shared" si="240"/>
        <v>10</v>
      </c>
      <c r="S889">
        <f t="shared" si="241"/>
        <v>31</v>
      </c>
      <c r="T889" s="5">
        <f t="shared" si="242"/>
        <v>40481</v>
      </c>
      <c r="U889" s="7">
        <f t="shared" si="243"/>
        <v>2014</v>
      </c>
      <c r="V889" s="7">
        <f t="shared" si="244"/>
        <v>10</v>
      </c>
      <c r="W889" s="7">
        <f t="shared" si="245"/>
        <v>31</v>
      </c>
      <c r="X889" s="7" t="str">
        <f t="shared" si="246"/>
        <v>14</v>
      </c>
      <c r="Y889" t="str">
        <f t="shared" si="247"/>
        <v>Before I Go To Sleep</v>
      </c>
      <c r="Z889" t="str">
        <f t="shared" si="248"/>
        <v>Before I Go To Sleep</v>
      </c>
      <c r="AA889" t="str">
        <f t="shared" si="249"/>
        <v>beforei14leep</v>
      </c>
      <c r="AC889">
        <f t="shared" si="250"/>
        <v>0</v>
      </c>
      <c r="AD889" t="str">
        <f t="shared" si="251"/>
        <v>beforei14leep</v>
      </c>
    </row>
    <row r="890" spans="1:30">
      <c r="A890">
        <v>1443</v>
      </c>
      <c r="B890">
        <f t="shared" si="234"/>
        <v>0</v>
      </c>
      <c r="C890" s="8" t="s">
        <v>13553</v>
      </c>
      <c r="D890" t="s">
        <v>14183</v>
      </c>
      <c r="E890" s="2">
        <v>8114627</v>
      </c>
      <c r="F890">
        <f t="shared" si="235"/>
        <v>0</v>
      </c>
      <c r="G890" s="6">
        <f t="shared" si="236"/>
        <v>8114627</v>
      </c>
      <c r="H890" s="6">
        <v>8114627</v>
      </c>
      <c r="I890">
        <v>897</v>
      </c>
      <c r="J890" s="2">
        <v>246914</v>
      </c>
      <c r="K890">
        <v>5</v>
      </c>
      <c r="L890" s="1">
        <v>39956</v>
      </c>
      <c r="M890">
        <f t="shared" si="237"/>
        <v>0</v>
      </c>
      <c r="N890">
        <f t="shared" si="238"/>
        <v>0</v>
      </c>
      <c r="Q890">
        <f t="shared" si="239"/>
        <v>2013</v>
      </c>
      <c r="R890">
        <f t="shared" si="240"/>
        <v>5</v>
      </c>
      <c r="S890">
        <f t="shared" si="241"/>
        <v>24</v>
      </c>
      <c r="T890" s="5">
        <f t="shared" si="242"/>
        <v>39956</v>
      </c>
      <c r="U890" s="7">
        <f t="shared" si="243"/>
        <v>2013</v>
      </c>
      <c r="V890" s="7">
        <f t="shared" si="244"/>
        <v>5</v>
      </c>
      <c r="W890" s="7">
        <f t="shared" si="245"/>
        <v>24</v>
      </c>
      <c r="X890" s="7" t="str">
        <f t="shared" si="246"/>
        <v>13</v>
      </c>
      <c r="Y890" t="str">
        <f t="shared" si="247"/>
        <v>Before Midnight</v>
      </c>
      <c r="Z890" t="str">
        <f t="shared" si="248"/>
        <v>Before Midnight</v>
      </c>
      <c r="AA890" t="str">
        <f t="shared" si="249"/>
        <v>beforem13ight</v>
      </c>
      <c r="AC890">
        <f t="shared" si="250"/>
        <v>0</v>
      </c>
      <c r="AD890" t="str">
        <f t="shared" si="251"/>
        <v>beforem13ight</v>
      </c>
    </row>
    <row r="891" spans="1:30">
      <c r="A891">
        <v>1444</v>
      </c>
      <c r="B891">
        <f t="shared" si="234"/>
        <v>0</v>
      </c>
      <c r="C891" s="8" t="s">
        <v>13554</v>
      </c>
      <c r="D891" t="s">
        <v>14343</v>
      </c>
      <c r="E891" s="2">
        <v>4242892</v>
      </c>
      <c r="F891">
        <f t="shared" si="235"/>
        <v>0</v>
      </c>
      <c r="G891" s="6">
        <f t="shared" si="236"/>
        <v>4242892</v>
      </c>
      <c r="H891" s="6">
        <v>4242892</v>
      </c>
      <c r="I891">
        <v>127</v>
      </c>
      <c r="J891" s="2">
        <v>85230</v>
      </c>
      <c r="K891">
        <v>8</v>
      </c>
      <c r="L891" s="1">
        <v>35420</v>
      </c>
      <c r="M891">
        <f t="shared" si="237"/>
        <v>0</v>
      </c>
      <c r="N891">
        <f t="shared" si="238"/>
        <v>0</v>
      </c>
      <c r="Q891">
        <f t="shared" si="239"/>
        <v>2000</v>
      </c>
      <c r="R891">
        <f t="shared" si="240"/>
        <v>12</v>
      </c>
      <c r="S891">
        <f t="shared" si="241"/>
        <v>22</v>
      </c>
      <c r="T891" s="5">
        <f t="shared" si="242"/>
        <v>35420</v>
      </c>
      <c r="U891" s="7">
        <f t="shared" si="243"/>
        <v>2000</v>
      </c>
      <c r="V891" s="7">
        <f t="shared" si="244"/>
        <v>12</v>
      </c>
      <c r="W891" s="7">
        <f t="shared" si="245"/>
        <v>22</v>
      </c>
      <c r="X891" s="7" t="str">
        <f t="shared" si="246"/>
        <v>00</v>
      </c>
      <c r="Y891" t="str">
        <f t="shared" si="247"/>
        <v>Before Night Falls</v>
      </c>
      <c r="Z891" t="str">
        <f t="shared" si="248"/>
        <v>Before Night Falls</v>
      </c>
      <c r="AA891" t="str">
        <f t="shared" si="249"/>
        <v>beforen00alls</v>
      </c>
      <c r="AC891">
        <f t="shared" si="250"/>
        <v>0</v>
      </c>
      <c r="AD891" t="str">
        <f t="shared" si="251"/>
        <v>beforen00alls</v>
      </c>
    </row>
    <row r="892" spans="1:30">
      <c r="A892">
        <v>1446</v>
      </c>
      <c r="B892">
        <f t="shared" si="234"/>
        <v>0</v>
      </c>
      <c r="C892" s="8" t="s">
        <v>13555</v>
      </c>
      <c r="D892" t="s">
        <v>14392</v>
      </c>
      <c r="E892" s="2">
        <v>5820649</v>
      </c>
      <c r="F892">
        <f t="shared" si="235"/>
        <v>0</v>
      </c>
      <c r="G892" s="6">
        <f t="shared" si="236"/>
        <v>5820649</v>
      </c>
      <c r="H892" s="6">
        <v>5820649</v>
      </c>
      <c r="I892">
        <v>204</v>
      </c>
      <c r="J892" s="2">
        <v>219425</v>
      </c>
      <c r="K892">
        <v>20</v>
      </c>
      <c r="L892" s="1">
        <v>36708</v>
      </c>
      <c r="M892">
        <f t="shared" si="237"/>
        <v>0</v>
      </c>
      <c r="N892">
        <f t="shared" si="238"/>
        <v>0</v>
      </c>
      <c r="Q892">
        <f t="shared" si="239"/>
        <v>2004</v>
      </c>
      <c r="R892">
        <f t="shared" si="240"/>
        <v>7</v>
      </c>
      <c r="S892">
        <f t="shared" si="241"/>
        <v>2</v>
      </c>
      <c r="T892" s="5">
        <f t="shared" si="242"/>
        <v>36708</v>
      </c>
      <c r="U892" s="7">
        <f t="shared" si="243"/>
        <v>2004</v>
      </c>
      <c r="V892" s="7">
        <f t="shared" si="244"/>
        <v>7</v>
      </c>
      <c r="W892" s="7">
        <f t="shared" si="245"/>
        <v>2</v>
      </c>
      <c r="X892" s="7" t="str">
        <f t="shared" si="246"/>
        <v>04</v>
      </c>
      <c r="Y892" t="str">
        <f t="shared" si="247"/>
        <v>Before Sunset</v>
      </c>
      <c r="Z892" t="str">
        <f t="shared" si="248"/>
        <v>Before Sunset</v>
      </c>
      <c r="AA892" t="str">
        <f t="shared" si="249"/>
        <v>befores04nset</v>
      </c>
      <c r="AC892">
        <f t="shared" si="250"/>
        <v>0</v>
      </c>
      <c r="AD892" t="str">
        <f t="shared" si="251"/>
        <v>befores04nset</v>
      </c>
    </row>
    <row r="893" spans="1:30">
      <c r="A893">
        <v>1447</v>
      </c>
      <c r="B893">
        <f t="shared" si="234"/>
        <v>0</v>
      </c>
      <c r="C893" s="8" t="s">
        <v>13556</v>
      </c>
      <c r="D893" t="s">
        <v>14098</v>
      </c>
      <c r="E893" s="2">
        <v>7084227</v>
      </c>
      <c r="F893">
        <f t="shared" si="235"/>
        <v>0</v>
      </c>
      <c r="G893" s="6">
        <f t="shared" si="236"/>
        <v>7084227</v>
      </c>
      <c r="H893" s="6">
        <v>7084227</v>
      </c>
      <c r="I893">
        <v>321</v>
      </c>
      <c r="J893" s="2">
        <v>73837</v>
      </c>
      <c r="K893">
        <v>2</v>
      </c>
      <c r="L893" s="1">
        <v>37919</v>
      </c>
      <c r="M893">
        <f t="shared" si="237"/>
        <v>0</v>
      </c>
      <c r="N893">
        <f t="shared" si="238"/>
        <v>0</v>
      </c>
      <c r="Q893">
        <f t="shared" si="239"/>
        <v>2007</v>
      </c>
      <c r="R893">
        <f t="shared" si="240"/>
        <v>10</v>
      </c>
      <c r="S893">
        <f t="shared" si="241"/>
        <v>26</v>
      </c>
      <c r="T893" s="5">
        <f t="shared" si="242"/>
        <v>37919</v>
      </c>
      <c r="U893" s="7">
        <f t="shared" si="243"/>
        <v>2007</v>
      </c>
      <c r="V893" s="7">
        <f t="shared" si="244"/>
        <v>10</v>
      </c>
      <c r="W893" s="7">
        <f t="shared" si="245"/>
        <v>26</v>
      </c>
      <c r="X893" s="7" t="str">
        <f t="shared" si="246"/>
        <v>07</v>
      </c>
      <c r="Y893" t="str">
        <f t="shared" si="247"/>
        <v>Before the Devil Knows You're Dead</v>
      </c>
      <c r="Z893" t="str">
        <f t="shared" si="248"/>
        <v>Before the Devil Knows You're Dead</v>
      </c>
      <c r="AA893" t="str">
        <f t="shared" si="249"/>
        <v>beforet07dead</v>
      </c>
      <c r="AC893">
        <f t="shared" si="250"/>
        <v>0</v>
      </c>
      <c r="AD893" t="str">
        <f t="shared" si="251"/>
        <v>beforet07dead</v>
      </c>
    </row>
    <row r="894" spans="1:30">
      <c r="A894">
        <v>1448</v>
      </c>
      <c r="B894">
        <f t="shared" si="234"/>
        <v>0</v>
      </c>
      <c r="C894" s="8" t="s">
        <v>13557</v>
      </c>
      <c r="D894" t="s">
        <v>14169</v>
      </c>
      <c r="E894" s="2">
        <v>144254</v>
      </c>
      <c r="F894">
        <f t="shared" si="235"/>
        <v>0</v>
      </c>
      <c r="G894" s="6">
        <f t="shared" si="236"/>
        <v>144254</v>
      </c>
      <c r="H894" s="6">
        <v>144254</v>
      </c>
      <c r="I894">
        <v>4</v>
      </c>
      <c r="J894" s="2">
        <v>8036</v>
      </c>
      <c r="K894">
        <v>1</v>
      </c>
      <c r="L894" s="1">
        <v>37170</v>
      </c>
      <c r="M894">
        <f t="shared" si="237"/>
        <v>0</v>
      </c>
      <c r="N894">
        <f t="shared" si="238"/>
        <v>0</v>
      </c>
      <c r="Q894">
        <f t="shared" si="239"/>
        <v>2005</v>
      </c>
      <c r="R894">
        <f t="shared" si="240"/>
        <v>10</v>
      </c>
      <c r="S894">
        <f t="shared" si="241"/>
        <v>7</v>
      </c>
      <c r="T894" s="5">
        <f t="shared" si="242"/>
        <v>37170</v>
      </c>
      <c r="U894" s="7">
        <f t="shared" si="243"/>
        <v>2005</v>
      </c>
      <c r="V894" s="7">
        <f t="shared" si="244"/>
        <v>10</v>
      </c>
      <c r="W894" s="7">
        <f t="shared" si="245"/>
        <v>7</v>
      </c>
      <c r="X894" s="7" t="str">
        <f t="shared" si="246"/>
        <v>05</v>
      </c>
      <c r="Y894" t="str">
        <f t="shared" si="247"/>
        <v>Before the Fall</v>
      </c>
      <c r="Z894" t="str">
        <f t="shared" si="248"/>
        <v>Before the Fall</v>
      </c>
      <c r="AA894" t="str">
        <f t="shared" si="249"/>
        <v>beforet05fall</v>
      </c>
      <c r="AB894" t="s">
        <v>3384</v>
      </c>
      <c r="AC894">
        <f t="shared" si="250"/>
        <v>1</v>
      </c>
      <c r="AD894" t="str">
        <f t="shared" si="251"/>
        <v>napola-04hrer</v>
      </c>
    </row>
    <row r="895" spans="1:30">
      <c r="A895">
        <v>1450</v>
      </c>
      <c r="B895">
        <f t="shared" si="234"/>
        <v>0</v>
      </c>
      <c r="C895" s="8" t="s">
        <v>13365</v>
      </c>
      <c r="D895" t="s">
        <v>14153</v>
      </c>
      <c r="E895" s="2">
        <v>1029655</v>
      </c>
      <c r="F895">
        <f t="shared" si="235"/>
        <v>0</v>
      </c>
      <c r="G895" s="6">
        <f t="shared" si="236"/>
        <v>1029655</v>
      </c>
      <c r="H895" s="6">
        <v>1029655</v>
      </c>
      <c r="I895">
        <v>44</v>
      </c>
      <c r="J895" s="2">
        <v>48159</v>
      </c>
      <c r="K895">
        <v>8</v>
      </c>
      <c r="L895" s="1">
        <v>38115</v>
      </c>
      <c r="M895">
        <f t="shared" si="237"/>
        <v>0</v>
      </c>
      <c r="N895">
        <f t="shared" si="238"/>
        <v>0</v>
      </c>
      <c r="Q895">
        <f t="shared" si="239"/>
        <v>2008</v>
      </c>
      <c r="R895">
        <f t="shared" si="240"/>
        <v>5</v>
      </c>
      <c r="S895">
        <f t="shared" si="241"/>
        <v>9</v>
      </c>
      <c r="T895" s="5">
        <f t="shared" si="242"/>
        <v>38115</v>
      </c>
      <c r="U895" s="7">
        <f t="shared" si="243"/>
        <v>2008</v>
      </c>
      <c r="V895" s="7">
        <f t="shared" si="244"/>
        <v>5</v>
      </c>
      <c r="W895" s="7">
        <f t="shared" si="245"/>
        <v>9</v>
      </c>
      <c r="X895" s="7" t="str">
        <f t="shared" si="246"/>
        <v>08</v>
      </c>
      <c r="Y895" t="str">
        <f t="shared" si="247"/>
        <v>Before the Rains</v>
      </c>
      <c r="Z895" t="str">
        <f t="shared" si="248"/>
        <v>Before the Rains</v>
      </c>
      <c r="AA895" t="str">
        <f t="shared" si="249"/>
        <v>beforet08ains</v>
      </c>
      <c r="AB895" t="s">
        <v>2679</v>
      </c>
      <c r="AC895">
        <f t="shared" si="250"/>
        <v>1</v>
      </c>
      <c r="AD895" t="str">
        <f t="shared" si="251"/>
        <v>beforet07ains</v>
      </c>
    </row>
    <row r="896" spans="1:30">
      <c r="A896">
        <v>1451</v>
      </c>
      <c r="B896">
        <f t="shared" si="234"/>
        <v>0</v>
      </c>
      <c r="C896" s="8" t="s">
        <v>13366</v>
      </c>
      <c r="D896" t="s">
        <v>14161</v>
      </c>
      <c r="E896" s="2">
        <v>37151</v>
      </c>
      <c r="F896">
        <f t="shared" si="235"/>
        <v>0</v>
      </c>
      <c r="G896" s="6">
        <f t="shared" si="236"/>
        <v>37151</v>
      </c>
      <c r="H896" s="6">
        <v>37151</v>
      </c>
      <c r="I896">
        <v>21</v>
      </c>
      <c r="J896" s="2">
        <v>18630</v>
      </c>
      <c r="K896">
        <v>21</v>
      </c>
      <c r="L896" s="1">
        <v>40789</v>
      </c>
      <c r="M896">
        <f t="shared" si="237"/>
        <v>0</v>
      </c>
      <c r="N896">
        <f t="shared" si="238"/>
        <v>0</v>
      </c>
      <c r="Q896">
        <f t="shared" si="239"/>
        <v>2015</v>
      </c>
      <c r="R896">
        <f t="shared" si="240"/>
        <v>9</v>
      </c>
      <c r="S896">
        <f t="shared" si="241"/>
        <v>4</v>
      </c>
      <c r="T896" s="5">
        <f t="shared" si="242"/>
        <v>40789</v>
      </c>
      <c r="U896" s="7">
        <f t="shared" si="243"/>
        <v>2015</v>
      </c>
      <c r="V896" s="7">
        <f t="shared" si="244"/>
        <v>9</v>
      </c>
      <c r="W896" s="7">
        <f t="shared" si="245"/>
        <v>4</v>
      </c>
      <c r="X896" s="7" t="str">
        <f t="shared" si="246"/>
        <v>15</v>
      </c>
      <c r="Y896" t="str">
        <f t="shared" si="247"/>
        <v>Before We Go</v>
      </c>
      <c r="Z896" t="str">
        <f t="shared" si="248"/>
        <v>Before We Go</v>
      </c>
      <c r="AA896" t="str">
        <f t="shared" si="249"/>
        <v>beforew15wego</v>
      </c>
      <c r="AB896" t="s">
        <v>608</v>
      </c>
      <c r="AC896">
        <f t="shared" si="250"/>
        <v>1</v>
      </c>
      <c r="AD896" t="str">
        <f t="shared" si="251"/>
        <v>beforew14egoi</v>
      </c>
    </row>
    <row r="897" spans="1:30">
      <c r="A897">
        <v>1452</v>
      </c>
      <c r="B897">
        <f t="shared" si="234"/>
        <v>0</v>
      </c>
      <c r="C897" s="8" t="s">
        <v>13367</v>
      </c>
      <c r="D897" t="s">
        <v>13368</v>
      </c>
      <c r="E897" s="2">
        <v>6717</v>
      </c>
      <c r="F897">
        <f t="shared" si="235"/>
        <v>0</v>
      </c>
      <c r="G897" s="6">
        <f t="shared" si="236"/>
        <v>6717</v>
      </c>
      <c r="H897" s="6">
        <v>6717</v>
      </c>
      <c r="I897">
        <v>3</v>
      </c>
      <c r="J897" s="2">
        <v>1591</v>
      </c>
      <c r="K897">
        <v>1</v>
      </c>
      <c r="L897" s="1">
        <v>40327</v>
      </c>
      <c r="M897">
        <f t="shared" si="237"/>
        <v>0</v>
      </c>
      <c r="N897">
        <f t="shared" si="238"/>
        <v>0</v>
      </c>
      <c r="Q897">
        <f t="shared" si="239"/>
        <v>2014</v>
      </c>
      <c r="R897">
        <f t="shared" si="240"/>
        <v>5</v>
      </c>
      <c r="S897">
        <f t="shared" si="241"/>
        <v>30</v>
      </c>
      <c r="T897" s="5">
        <f t="shared" si="242"/>
        <v>40327</v>
      </c>
      <c r="U897" s="7">
        <f t="shared" si="243"/>
        <v>2014</v>
      </c>
      <c r="V897" s="7">
        <f t="shared" si="244"/>
        <v>5</v>
      </c>
      <c r="W897" s="7">
        <f t="shared" si="245"/>
        <v>30</v>
      </c>
      <c r="X897" s="7" t="str">
        <f t="shared" si="246"/>
        <v>14</v>
      </c>
      <c r="Y897" t="str">
        <f t="shared" si="247"/>
        <v>Before You Know It</v>
      </c>
      <c r="Z897" t="str">
        <f t="shared" si="248"/>
        <v>Before You Know It</v>
      </c>
      <c r="AA897" t="str">
        <f t="shared" si="249"/>
        <v>beforey14owit</v>
      </c>
      <c r="AB897" t="s">
        <v>840</v>
      </c>
      <c r="AC897">
        <f t="shared" si="250"/>
        <v>1</v>
      </c>
      <c r="AD897" t="str">
        <f t="shared" si="251"/>
        <v>beforey13owit</v>
      </c>
    </row>
    <row r="898" spans="1:30">
      <c r="A898">
        <v>1453</v>
      </c>
      <c r="B898">
        <f t="shared" ref="B898:B961" si="252">IFERROR(FIND("[re-",C898),0)</f>
        <v>0</v>
      </c>
      <c r="C898" s="8" t="s">
        <v>13369</v>
      </c>
      <c r="D898" t="s">
        <v>13942</v>
      </c>
      <c r="E898" s="2">
        <v>16170632</v>
      </c>
      <c r="F898">
        <f t="shared" ref="F898:F961" si="253">IF(NOT(ISBLANK(E898)),IF(ISNUMBER(E898),0,1),0)</f>
        <v>0</v>
      </c>
      <c r="G898" s="6">
        <f t="shared" ref="G898:G961" si="254">IFERROR(IF(NOT(ISBLANK(E898)),VALUE(SUBSTITUTE(E898,"*","")),""),"")</f>
        <v>16170632</v>
      </c>
      <c r="H898" s="6">
        <v>16170632</v>
      </c>
      <c r="I898" s="3">
        <v>1302</v>
      </c>
      <c r="J898" s="2">
        <v>134064</v>
      </c>
      <c r="K898">
        <v>5</v>
      </c>
      <c r="L898" s="1">
        <v>40355</v>
      </c>
      <c r="M898">
        <f t="shared" ref="M898:M961" si="255">IF(EXACT("TBD",L898),1,0)</f>
        <v>0</v>
      </c>
      <c r="N898">
        <f t="shared" ref="N898:N961" si="256">IFERROR(IF(L898&gt;DATE(2016,5,18),1,0),0)</f>
        <v>0</v>
      </c>
      <c r="Q898">
        <f t="shared" ref="Q898:Q961" si="257">IFERROR(IF(ISBLANK(P898),YEAR(L898),P898),"")</f>
        <v>2014</v>
      </c>
      <c r="R898">
        <f t="shared" ref="R898:R961" si="258">IFERROR(IF(NOT(ISBLANK(P898)),IF(NOT(ISBLANK(O898)),O898,""),MONTH(L898)),"")</f>
        <v>6</v>
      </c>
      <c r="S898">
        <f t="shared" ref="S898:S961" si="259">IFERROR(IF(AND(ISBLANK(O898),ISBLANK(P898)),DAY(L898),""),"")</f>
        <v>27</v>
      </c>
      <c r="T898" s="5">
        <f t="shared" ref="T898:T961" si="260">IFERROR(IF(NOT(AND(ISBLANK(Q898),ISBLANK(R898),ISBLANK(S898))),DATE(Q898,R898,S898),""),"")</f>
        <v>40355</v>
      </c>
      <c r="U898" s="7">
        <f t="shared" ref="U898:U961" si="261">YEAR(T898)</f>
        <v>2014</v>
      </c>
      <c r="V898" s="7">
        <f t="shared" ref="V898:V961" si="262">MONTH(T898)</f>
        <v>6</v>
      </c>
      <c r="W898" s="7">
        <f t="shared" ref="W898:W961" si="263">DAY(T898)</f>
        <v>27</v>
      </c>
      <c r="X898" s="7" t="str">
        <f t="shared" ref="X898:X961" si="264">IF(M898=1,"tbd",IF(Q898&lt;1927,Q898,RIGHT(Q898,2)))</f>
        <v>14</v>
      </c>
      <c r="Y898" t="str">
        <f t="shared" ref="Y898:Y961" si="265">IF(EXACT(LEFT(C898,2),"A "),MID(C898,3,9999),C898)</f>
        <v>Begin Again</v>
      </c>
      <c r="Z898" t="str">
        <f t="shared" ref="Z898:Z961" si="266">IF(EXACT(LEFT(Y898,4),"The "),MID(Y898,5,9999),Y898)</f>
        <v>Begin Again</v>
      </c>
      <c r="AA898" t="str">
        <f t="shared" ref="AA898:AA961" si="267">LOWER(CONCATENATE(LEFT(SUBSTITUTE(TRIM(CLEAN(Z898))," ",""),7),RIGHT(X898,2),RIGHT(SUBSTITUTE(TRIM(CLEAN(Z898))," ",""),4)))</f>
        <v>beginag14gain</v>
      </c>
      <c r="AB898" t="s">
        <v>841</v>
      </c>
      <c r="AC898">
        <f t="shared" ref="AC898:AC961" si="268">IF(ISBLANK(AB898),0,1)</f>
        <v>1</v>
      </c>
      <c r="AD898" t="str">
        <f t="shared" ref="AD898:AD961" si="269">IF(ISBLANK(AB898),AA898,AB898)</f>
        <v>beginag13inii</v>
      </c>
    </row>
    <row r="899" spans="1:30">
      <c r="A899">
        <v>1454</v>
      </c>
      <c r="B899">
        <f t="shared" si="252"/>
        <v>0</v>
      </c>
      <c r="C899" s="8" t="s">
        <v>13370</v>
      </c>
      <c r="D899" t="s">
        <v>14527</v>
      </c>
      <c r="E899" s="2">
        <v>5790894</v>
      </c>
      <c r="F899">
        <f t="shared" si="253"/>
        <v>0</v>
      </c>
      <c r="G899" s="6">
        <f t="shared" si="254"/>
        <v>5790894</v>
      </c>
      <c r="H899" s="6">
        <v>5790894</v>
      </c>
      <c r="I899">
        <v>170</v>
      </c>
      <c r="J899" s="2">
        <v>141340</v>
      </c>
      <c r="K899">
        <v>5</v>
      </c>
      <c r="L899" s="1">
        <v>39235</v>
      </c>
      <c r="M899">
        <f t="shared" si="255"/>
        <v>0</v>
      </c>
      <c r="N899">
        <f t="shared" si="256"/>
        <v>0</v>
      </c>
      <c r="Q899">
        <f t="shared" si="257"/>
        <v>2011</v>
      </c>
      <c r="R899">
        <f t="shared" si="258"/>
        <v>6</v>
      </c>
      <c r="S899">
        <f t="shared" si="259"/>
        <v>3</v>
      </c>
      <c r="T899" s="5">
        <f t="shared" si="260"/>
        <v>39235</v>
      </c>
      <c r="U899" s="7">
        <f t="shared" si="261"/>
        <v>2011</v>
      </c>
      <c r="V899" s="7">
        <f t="shared" si="262"/>
        <v>6</v>
      </c>
      <c r="W899" s="7">
        <f t="shared" si="263"/>
        <v>3</v>
      </c>
      <c r="X899" s="7" t="str">
        <f t="shared" si="264"/>
        <v>11</v>
      </c>
      <c r="Y899" t="str">
        <f t="shared" si="265"/>
        <v>Beginners</v>
      </c>
      <c r="Z899" t="str">
        <f t="shared" si="266"/>
        <v>Beginners</v>
      </c>
      <c r="AA899" t="str">
        <f t="shared" si="267"/>
        <v>beginne11ners</v>
      </c>
      <c r="AB899" t="s">
        <v>1918</v>
      </c>
      <c r="AC899">
        <f t="shared" si="268"/>
        <v>1</v>
      </c>
      <c r="AD899" t="str">
        <f t="shared" si="269"/>
        <v>beginne10ners</v>
      </c>
    </row>
    <row r="900" spans="1:30">
      <c r="A900">
        <v>1455</v>
      </c>
      <c r="B900">
        <f t="shared" si="252"/>
        <v>0</v>
      </c>
      <c r="C900" s="8" t="s">
        <v>13371</v>
      </c>
      <c r="D900" t="s">
        <v>14048</v>
      </c>
      <c r="E900" s="2">
        <v>151305</v>
      </c>
      <c r="F900">
        <f t="shared" si="253"/>
        <v>0</v>
      </c>
      <c r="G900" s="6">
        <f t="shared" si="254"/>
        <v>151305</v>
      </c>
      <c r="H900" s="6">
        <v>151305</v>
      </c>
      <c r="I900">
        <v>29</v>
      </c>
      <c r="J900" s="2">
        <v>65866</v>
      </c>
      <c r="K900">
        <v>29</v>
      </c>
      <c r="L900" s="1">
        <v>39256</v>
      </c>
      <c r="M900">
        <f t="shared" si="255"/>
        <v>0</v>
      </c>
      <c r="N900">
        <f t="shared" si="256"/>
        <v>0</v>
      </c>
      <c r="Q900">
        <f t="shared" si="257"/>
        <v>2011</v>
      </c>
      <c r="R900">
        <f t="shared" si="258"/>
        <v>6</v>
      </c>
      <c r="S900">
        <f t="shared" si="259"/>
        <v>24</v>
      </c>
      <c r="T900" s="5">
        <f t="shared" si="260"/>
        <v>39256</v>
      </c>
      <c r="U900" s="7">
        <f t="shared" si="261"/>
        <v>2011</v>
      </c>
      <c r="V900" s="7">
        <f t="shared" si="262"/>
        <v>6</v>
      </c>
      <c r="W900" s="7">
        <f t="shared" si="263"/>
        <v>24</v>
      </c>
      <c r="X900" s="7" t="str">
        <f t="shared" si="264"/>
        <v>11</v>
      </c>
      <c r="Y900" t="str">
        <f t="shared" si="265"/>
        <v>Beginning of the Great Revival</v>
      </c>
      <c r="Z900" t="str">
        <f t="shared" si="266"/>
        <v>Beginning of the Great Revival</v>
      </c>
      <c r="AA900" t="str">
        <f t="shared" si="267"/>
        <v>beginni11ival</v>
      </c>
      <c r="AB900" t="s">
        <v>1919</v>
      </c>
      <c r="AC900">
        <f t="shared" si="268"/>
        <v>1</v>
      </c>
      <c r="AD900" t="str">
        <f t="shared" si="269"/>
        <v>jiandan11eiye</v>
      </c>
    </row>
    <row r="901" spans="1:30">
      <c r="A901">
        <v>1457</v>
      </c>
      <c r="B901">
        <f t="shared" si="252"/>
        <v>0</v>
      </c>
      <c r="C901" s="8" t="s">
        <v>13372</v>
      </c>
      <c r="F901">
        <f t="shared" si="253"/>
        <v>0</v>
      </c>
      <c r="G901" s="6" t="str">
        <f t="shared" si="254"/>
        <v/>
      </c>
      <c r="H901" s="6" t="s">
        <v>217</v>
      </c>
      <c r="L901" s="1">
        <v>40390</v>
      </c>
      <c r="M901">
        <f t="shared" si="255"/>
        <v>0</v>
      </c>
      <c r="N901">
        <f t="shared" si="256"/>
        <v>0</v>
      </c>
      <c r="Q901">
        <f t="shared" si="257"/>
        <v>2014</v>
      </c>
      <c r="R901">
        <f t="shared" si="258"/>
        <v>8</v>
      </c>
      <c r="S901">
        <f t="shared" si="259"/>
        <v>1</v>
      </c>
      <c r="T901" s="5">
        <f t="shared" si="260"/>
        <v>40390</v>
      </c>
      <c r="U901" s="7">
        <f t="shared" si="261"/>
        <v>2014</v>
      </c>
      <c r="V901" s="7">
        <f t="shared" si="262"/>
        <v>8</v>
      </c>
      <c r="W901" s="7">
        <f t="shared" si="263"/>
        <v>1</v>
      </c>
      <c r="X901" s="7" t="str">
        <f t="shared" si="264"/>
        <v>14</v>
      </c>
      <c r="Y901" t="str">
        <f t="shared" si="265"/>
        <v>Behaving Badly</v>
      </c>
      <c r="Z901" t="str">
        <f t="shared" si="266"/>
        <v>Behaving Badly</v>
      </c>
      <c r="AA901" t="str">
        <f t="shared" si="267"/>
        <v>behavin14adly</v>
      </c>
      <c r="AC901">
        <f t="shared" si="268"/>
        <v>0</v>
      </c>
      <c r="AD901" t="str">
        <f t="shared" si="269"/>
        <v>behavin14adly</v>
      </c>
    </row>
    <row r="902" spans="1:30">
      <c r="A902">
        <v>1458</v>
      </c>
      <c r="B902">
        <f t="shared" si="252"/>
        <v>0</v>
      </c>
      <c r="C902" s="8" t="s">
        <v>13373</v>
      </c>
      <c r="D902" t="s">
        <v>14400</v>
      </c>
      <c r="E902" s="2">
        <v>58856790</v>
      </c>
      <c r="F902">
        <f t="shared" si="253"/>
        <v>0</v>
      </c>
      <c r="G902" s="6">
        <f t="shared" si="254"/>
        <v>58856790</v>
      </c>
      <c r="H902" s="6">
        <v>58856790</v>
      </c>
      <c r="I902" s="3">
        <v>2844</v>
      </c>
      <c r="J902" s="2">
        <v>18736133</v>
      </c>
      <c r="K902" s="3">
        <v>2770</v>
      </c>
      <c r="L902" s="1">
        <v>35763</v>
      </c>
      <c r="M902">
        <f t="shared" si="255"/>
        <v>0</v>
      </c>
      <c r="N902">
        <f t="shared" si="256"/>
        <v>0</v>
      </c>
      <c r="Q902">
        <f t="shared" si="257"/>
        <v>2001</v>
      </c>
      <c r="R902">
        <f t="shared" si="258"/>
        <v>11</v>
      </c>
      <c r="S902">
        <f t="shared" si="259"/>
        <v>30</v>
      </c>
      <c r="T902" s="5">
        <f t="shared" si="260"/>
        <v>35763</v>
      </c>
      <c r="U902" s="7">
        <f t="shared" si="261"/>
        <v>2001</v>
      </c>
      <c r="V902" s="7">
        <f t="shared" si="262"/>
        <v>11</v>
      </c>
      <c r="W902" s="7">
        <f t="shared" si="263"/>
        <v>30</v>
      </c>
      <c r="X902" s="7" t="str">
        <f t="shared" si="264"/>
        <v>01</v>
      </c>
      <c r="Y902" t="str">
        <f t="shared" si="265"/>
        <v>Behind Enemy Lines</v>
      </c>
      <c r="Z902" t="str">
        <f t="shared" si="266"/>
        <v>Behind Enemy Lines</v>
      </c>
      <c r="AA902" t="str">
        <f t="shared" si="267"/>
        <v>behinde01ines</v>
      </c>
      <c r="AC902">
        <f t="shared" si="268"/>
        <v>0</v>
      </c>
      <c r="AD902" t="str">
        <f t="shared" si="269"/>
        <v>behinde01ines</v>
      </c>
    </row>
    <row r="903" spans="1:30">
      <c r="A903">
        <v>1459</v>
      </c>
      <c r="B903">
        <f t="shared" si="252"/>
        <v>0</v>
      </c>
      <c r="C903" s="8" t="s">
        <v>13374</v>
      </c>
      <c r="D903" t="s">
        <v>14389</v>
      </c>
      <c r="E903" s="2">
        <v>23889</v>
      </c>
      <c r="F903">
        <f t="shared" si="253"/>
        <v>0</v>
      </c>
      <c r="G903" s="6">
        <f t="shared" si="254"/>
        <v>23889</v>
      </c>
      <c r="H903" s="6">
        <v>23889</v>
      </c>
      <c r="I903">
        <v>2</v>
      </c>
      <c r="J903" s="2">
        <v>3958</v>
      </c>
      <c r="K903">
        <v>1</v>
      </c>
      <c r="L903" s="1">
        <v>38829</v>
      </c>
      <c r="M903">
        <f t="shared" si="255"/>
        <v>0</v>
      </c>
      <c r="N903">
        <f t="shared" si="256"/>
        <v>0</v>
      </c>
      <c r="Q903">
        <f t="shared" si="257"/>
        <v>2010</v>
      </c>
      <c r="R903">
        <f t="shared" si="258"/>
        <v>4</v>
      </c>
      <c r="S903">
        <f t="shared" si="259"/>
        <v>23</v>
      </c>
      <c r="T903" s="5">
        <f t="shared" si="260"/>
        <v>38829</v>
      </c>
      <c r="U903" s="7">
        <f t="shared" si="261"/>
        <v>2010</v>
      </c>
      <c r="V903" s="7">
        <f t="shared" si="262"/>
        <v>4</v>
      </c>
      <c r="W903" s="7">
        <f t="shared" si="263"/>
        <v>23</v>
      </c>
      <c r="X903" s="7" t="str">
        <f t="shared" si="264"/>
        <v>10</v>
      </c>
      <c r="Y903" t="str">
        <f t="shared" si="265"/>
        <v>Behind the Burly Q</v>
      </c>
      <c r="Z903" t="str">
        <f t="shared" si="266"/>
        <v>Behind the Burly Q</v>
      </c>
      <c r="AA903" t="str">
        <f t="shared" si="267"/>
        <v>behindt10rlyq</v>
      </c>
      <c r="AC903">
        <f t="shared" si="268"/>
        <v>0</v>
      </c>
      <c r="AD903" t="str">
        <f t="shared" si="269"/>
        <v>behindt10rlyq</v>
      </c>
    </row>
    <row r="904" spans="1:30">
      <c r="A904">
        <v>1460</v>
      </c>
      <c r="B904">
        <f t="shared" si="252"/>
        <v>0</v>
      </c>
      <c r="C904" s="8" t="s">
        <v>13568</v>
      </c>
      <c r="D904" t="s">
        <v>14373</v>
      </c>
      <c r="E904" s="2">
        <v>69136</v>
      </c>
      <c r="F904">
        <f t="shared" si="253"/>
        <v>0</v>
      </c>
      <c r="G904" s="6">
        <f t="shared" si="254"/>
        <v>69136</v>
      </c>
      <c r="H904" s="6">
        <v>69136</v>
      </c>
      <c r="I904">
        <v>72</v>
      </c>
      <c r="J904" s="2">
        <v>38500</v>
      </c>
      <c r="K904">
        <v>72</v>
      </c>
      <c r="L904" s="1">
        <v>37695</v>
      </c>
      <c r="M904">
        <f t="shared" si="255"/>
        <v>0</v>
      </c>
      <c r="N904">
        <f t="shared" si="256"/>
        <v>0</v>
      </c>
      <c r="Q904">
        <f t="shared" si="257"/>
        <v>2007</v>
      </c>
      <c r="R904">
        <f t="shared" si="258"/>
        <v>3</v>
      </c>
      <c r="S904">
        <f t="shared" si="259"/>
        <v>16</v>
      </c>
      <c r="T904" s="5">
        <f t="shared" si="260"/>
        <v>37695</v>
      </c>
      <c r="U904" s="7">
        <f t="shared" si="261"/>
        <v>2007</v>
      </c>
      <c r="V904" s="7">
        <f t="shared" si="262"/>
        <v>3</v>
      </c>
      <c r="W904" s="7">
        <f t="shared" si="263"/>
        <v>16</v>
      </c>
      <c r="X904" s="7" t="str">
        <f t="shared" si="264"/>
        <v>07</v>
      </c>
      <c r="Y904" t="str">
        <f t="shared" si="265"/>
        <v>Behind the Mask: The Rise of Leslie Vernon</v>
      </c>
      <c r="Z904" t="str">
        <f t="shared" si="266"/>
        <v>Behind the Mask: The Rise of Leslie Vernon</v>
      </c>
      <c r="AA904" t="str">
        <f t="shared" si="267"/>
        <v>behindt07rnon</v>
      </c>
      <c r="AB904" t="s">
        <v>3018</v>
      </c>
      <c r="AC904">
        <f t="shared" si="268"/>
        <v>1</v>
      </c>
      <c r="AD904" t="str">
        <f t="shared" si="269"/>
        <v>behindt06rnon</v>
      </c>
    </row>
    <row r="905" spans="1:30">
      <c r="A905">
        <v>1461</v>
      </c>
      <c r="B905">
        <f t="shared" si="252"/>
        <v>0</v>
      </c>
      <c r="C905" s="8" t="s">
        <v>13329</v>
      </c>
      <c r="D905" t="s">
        <v>14253</v>
      </c>
      <c r="E905" s="2">
        <v>19861</v>
      </c>
      <c r="F905">
        <f t="shared" si="253"/>
        <v>0</v>
      </c>
      <c r="G905" s="6">
        <f t="shared" si="254"/>
        <v>19861</v>
      </c>
      <c r="H905" s="6">
        <v>19861</v>
      </c>
      <c r="I905">
        <v>2</v>
      </c>
      <c r="J905" s="2">
        <v>4671</v>
      </c>
      <c r="K905">
        <v>1</v>
      </c>
      <c r="L905" s="1">
        <v>35777</v>
      </c>
      <c r="M905">
        <f t="shared" si="255"/>
        <v>0</v>
      </c>
      <c r="N905">
        <f t="shared" si="256"/>
        <v>0</v>
      </c>
      <c r="Q905">
        <f t="shared" si="257"/>
        <v>2001</v>
      </c>
      <c r="R905">
        <f t="shared" si="258"/>
        <v>12</v>
      </c>
      <c r="S905">
        <f t="shared" si="259"/>
        <v>14</v>
      </c>
      <c r="T905" s="5">
        <f t="shared" si="260"/>
        <v>35777</v>
      </c>
      <c r="U905" s="7">
        <f t="shared" si="261"/>
        <v>2001</v>
      </c>
      <c r="V905" s="7">
        <f t="shared" si="262"/>
        <v>12</v>
      </c>
      <c r="W905" s="7">
        <f t="shared" si="263"/>
        <v>14</v>
      </c>
      <c r="X905" s="7" t="str">
        <f t="shared" si="264"/>
        <v>01</v>
      </c>
      <c r="Y905" t="str">
        <f t="shared" si="265"/>
        <v>Behind the Sun</v>
      </c>
      <c r="Z905" t="str">
        <f t="shared" si="266"/>
        <v>Behind the Sun</v>
      </c>
      <c r="AA905" t="str">
        <f t="shared" si="267"/>
        <v>behindt01esun</v>
      </c>
      <c r="AB905" t="s">
        <v>4287</v>
      </c>
      <c r="AC905">
        <f t="shared" si="268"/>
        <v>1</v>
      </c>
      <c r="AD905" t="str">
        <f t="shared" si="269"/>
        <v>abrilde01cado</v>
      </c>
    </row>
    <row r="906" spans="1:30">
      <c r="A906">
        <v>1462</v>
      </c>
      <c r="B906">
        <f t="shared" si="252"/>
        <v>0</v>
      </c>
      <c r="C906" s="8" t="s">
        <v>13330</v>
      </c>
      <c r="D906" t="s">
        <v>14183</v>
      </c>
      <c r="E906" s="2">
        <v>66131</v>
      </c>
      <c r="F906">
        <f t="shared" si="253"/>
        <v>0</v>
      </c>
      <c r="G906" s="6">
        <f t="shared" si="254"/>
        <v>66131</v>
      </c>
      <c r="H906" s="6">
        <v>66131</v>
      </c>
      <c r="I906">
        <v>9</v>
      </c>
      <c r="J906" s="2">
        <v>23251</v>
      </c>
      <c r="K906">
        <v>6</v>
      </c>
      <c r="L906" s="1">
        <v>35805</v>
      </c>
      <c r="M906">
        <f t="shared" si="255"/>
        <v>0</v>
      </c>
      <c r="N906">
        <f t="shared" si="256"/>
        <v>0</v>
      </c>
      <c r="Q906">
        <f t="shared" si="257"/>
        <v>2002</v>
      </c>
      <c r="R906">
        <f t="shared" si="258"/>
        <v>1</v>
      </c>
      <c r="S906">
        <f t="shared" si="259"/>
        <v>11</v>
      </c>
      <c r="T906" s="5">
        <f t="shared" si="260"/>
        <v>35805</v>
      </c>
      <c r="U906" s="7">
        <f t="shared" si="261"/>
        <v>2002</v>
      </c>
      <c r="V906" s="7">
        <f t="shared" si="262"/>
        <v>1</v>
      </c>
      <c r="W906" s="7">
        <f t="shared" si="263"/>
        <v>11</v>
      </c>
      <c r="X906" s="7" t="str">
        <f t="shared" si="264"/>
        <v>02</v>
      </c>
      <c r="Y906" t="str">
        <f t="shared" si="265"/>
        <v>Beijing Bicycle</v>
      </c>
      <c r="Z906" t="str">
        <f t="shared" si="266"/>
        <v>Beijing Bicycle</v>
      </c>
      <c r="AA906" t="str">
        <f t="shared" si="267"/>
        <v>beijing02ycle</v>
      </c>
      <c r="AB906" t="s">
        <v>4304</v>
      </c>
      <c r="AC906">
        <f t="shared" si="268"/>
        <v>1</v>
      </c>
      <c r="AD906" t="str">
        <f t="shared" si="269"/>
        <v>shiqisu01nche</v>
      </c>
    </row>
    <row r="907" spans="1:30">
      <c r="A907">
        <v>1463</v>
      </c>
      <c r="B907">
        <f t="shared" si="252"/>
        <v>0</v>
      </c>
      <c r="C907" s="8" t="s">
        <v>13331</v>
      </c>
      <c r="D907" t="s">
        <v>14048</v>
      </c>
      <c r="E907" s="2">
        <v>428318</v>
      </c>
      <c r="F907">
        <f t="shared" si="253"/>
        <v>0</v>
      </c>
      <c r="G907" s="6">
        <f t="shared" si="254"/>
        <v>428318</v>
      </c>
      <c r="H907" s="6">
        <v>428318</v>
      </c>
      <c r="I907">
        <v>12</v>
      </c>
      <c r="J907" s="2">
        <v>140106</v>
      </c>
      <c r="K907">
        <v>9</v>
      </c>
      <c r="L907" s="1">
        <v>40222</v>
      </c>
      <c r="M907">
        <f t="shared" si="255"/>
        <v>0</v>
      </c>
      <c r="N907">
        <f t="shared" si="256"/>
        <v>0</v>
      </c>
      <c r="Q907">
        <f t="shared" si="257"/>
        <v>2014</v>
      </c>
      <c r="R907">
        <f t="shared" si="258"/>
        <v>2</v>
      </c>
      <c r="S907">
        <f t="shared" si="259"/>
        <v>14</v>
      </c>
      <c r="T907" s="5">
        <f t="shared" si="260"/>
        <v>40222</v>
      </c>
      <c r="U907" s="7">
        <f t="shared" si="261"/>
        <v>2014</v>
      </c>
      <c r="V907" s="7">
        <f t="shared" si="262"/>
        <v>2</v>
      </c>
      <c r="W907" s="7">
        <f t="shared" si="263"/>
        <v>14</v>
      </c>
      <c r="X907" s="7" t="str">
        <f t="shared" si="264"/>
        <v>14</v>
      </c>
      <c r="Y907" t="str">
        <f t="shared" si="265"/>
        <v>Beijing Love Story</v>
      </c>
      <c r="Z907" t="str">
        <f t="shared" si="266"/>
        <v>Beijing Love Story</v>
      </c>
      <c r="AA907" t="str">
        <f t="shared" si="267"/>
        <v>beijing14tory</v>
      </c>
      <c r="AB907" t="s">
        <v>842</v>
      </c>
      <c r="AC907">
        <f t="shared" si="268"/>
        <v>1</v>
      </c>
      <c r="AD907" t="str">
        <f t="shared" si="269"/>
        <v>beijing14ushi</v>
      </c>
    </row>
    <row r="908" spans="1:30">
      <c r="A908">
        <v>1465</v>
      </c>
      <c r="B908">
        <f t="shared" si="252"/>
        <v>0</v>
      </c>
      <c r="C908" s="8" t="s">
        <v>13541</v>
      </c>
      <c r="D908" t="s">
        <v>14314</v>
      </c>
      <c r="E908" s="2">
        <v>100184</v>
      </c>
      <c r="F908">
        <f t="shared" si="253"/>
        <v>0</v>
      </c>
      <c r="G908" s="6">
        <f t="shared" si="254"/>
        <v>100184</v>
      </c>
      <c r="H908" s="6">
        <v>100184</v>
      </c>
      <c r="I908">
        <v>22</v>
      </c>
      <c r="J908" s="2">
        <v>40744</v>
      </c>
      <c r="K908">
        <v>2</v>
      </c>
      <c r="L908" s="1">
        <v>37338</v>
      </c>
      <c r="M908">
        <f t="shared" si="255"/>
        <v>0</v>
      </c>
      <c r="N908">
        <f t="shared" si="256"/>
        <v>0</v>
      </c>
      <c r="Q908">
        <f t="shared" si="257"/>
        <v>2006</v>
      </c>
      <c r="R908">
        <f t="shared" si="258"/>
        <v>3</v>
      </c>
      <c r="S908">
        <f t="shared" si="259"/>
        <v>24</v>
      </c>
      <c r="T908" s="5">
        <f t="shared" si="260"/>
        <v>37338</v>
      </c>
      <c r="U908" s="7">
        <f t="shared" si="261"/>
        <v>2006</v>
      </c>
      <c r="V908" s="7">
        <f t="shared" si="262"/>
        <v>3</v>
      </c>
      <c r="W908" s="7">
        <f t="shared" si="263"/>
        <v>24</v>
      </c>
      <c r="X908" s="7" t="str">
        <f t="shared" si="264"/>
        <v>06</v>
      </c>
      <c r="Y908" t="str">
        <f t="shared" si="265"/>
        <v>Being Cyrus</v>
      </c>
      <c r="Z908" t="str">
        <f t="shared" si="266"/>
        <v>Being Cyrus</v>
      </c>
      <c r="AA908" t="str">
        <f t="shared" si="267"/>
        <v>beingcy06yrus</v>
      </c>
      <c r="AB908" t="s">
        <v>3374</v>
      </c>
      <c r="AC908">
        <f t="shared" si="268"/>
        <v>1</v>
      </c>
      <c r="AD908" t="str">
        <f t="shared" si="269"/>
        <v>beingcy05yrus</v>
      </c>
    </row>
    <row r="909" spans="1:30">
      <c r="A909">
        <v>1466</v>
      </c>
      <c r="B909">
        <f t="shared" si="252"/>
        <v>0</v>
      </c>
      <c r="C909" s="8" t="s">
        <v>13542</v>
      </c>
      <c r="D909" t="s">
        <v>13543</v>
      </c>
      <c r="E909" s="2">
        <v>304052</v>
      </c>
      <c r="F909">
        <f t="shared" si="253"/>
        <v>0</v>
      </c>
      <c r="G909" s="6">
        <f t="shared" si="254"/>
        <v>304052</v>
      </c>
      <c r="H909" s="6">
        <v>304052</v>
      </c>
      <c r="I909">
        <v>15</v>
      </c>
      <c r="J909" s="2">
        <v>22963</v>
      </c>
      <c r="K909">
        <v>1</v>
      </c>
      <c r="L909" s="1">
        <v>39375</v>
      </c>
      <c r="M909">
        <f t="shared" si="255"/>
        <v>0</v>
      </c>
      <c r="N909">
        <f t="shared" si="256"/>
        <v>0</v>
      </c>
      <c r="Q909">
        <f t="shared" si="257"/>
        <v>2011</v>
      </c>
      <c r="R909">
        <f t="shared" si="258"/>
        <v>10</v>
      </c>
      <c r="S909">
        <f t="shared" si="259"/>
        <v>21</v>
      </c>
      <c r="T909" s="5">
        <f t="shared" si="260"/>
        <v>39375</v>
      </c>
      <c r="U909" s="7">
        <f t="shared" si="261"/>
        <v>2011</v>
      </c>
      <c r="V909" s="7">
        <f t="shared" si="262"/>
        <v>10</v>
      </c>
      <c r="W909" s="7">
        <f t="shared" si="263"/>
        <v>21</v>
      </c>
      <c r="X909" s="7" t="str">
        <f t="shared" si="264"/>
        <v>11</v>
      </c>
      <c r="Y909" t="str">
        <f t="shared" si="265"/>
        <v>Being Elmo: A Puppeteer's Journey</v>
      </c>
      <c r="Z909" t="str">
        <f t="shared" si="266"/>
        <v>Being Elmo: A Puppeteer's Journey</v>
      </c>
      <c r="AA909" t="str">
        <f t="shared" si="267"/>
        <v>beingel11rney</v>
      </c>
      <c r="AC909">
        <f t="shared" si="268"/>
        <v>0</v>
      </c>
      <c r="AD909" t="str">
        <f t="shared" si="269"/>
        <v>beingel11rney</v>
      </c>
    </row>
    <row r="910" spans="1:30">
      <c r="A910">
        <v>1467</v>
      </c>
      <c r="B910">
        <f t="shared" si="252"/>
        <v>0</v>
      </c>
      <c r="C910" s="8" t="s">
        <v>13544</v>
      </c>
      <c r="D910" t="s">
        <v>14527</v>
      </c>
      <c r="E910" s="2">
        <v>540152</v>
      </c>
      <c r="F910">
        <f t="shared" si="253"/>
        <v>0</v>
      </c>
      <c r="G910" s="6">
        <f t="shared" si="254"/>
        <v>540152</v>
      </c>
      <c r="H910" s="6">
        <v>540152</v>
      </c>
      <c r="I910">
        <v>88</v>
      </c>
      <c r="J910" s="2">
        <v>43990</v>
      </c>
      <c r="K910">
        <v>4</v>
      </c>
      <c r="L910" s="1">
        <v>39508</v>
      </c>
      <c r="M910">
        <f t="shared" si="255"/>
        <v>0</v>
      </c>
      <c r="N910">
        <f t="shared" si="256"/>
        <v>0</v>
      </c>
      <c r="Q910">
        <f t="shared" si="257"/>
        <v>2012</v>
      </c>
      <c r="R910">
        <f t="shared" si="258"/>
        <v>3</v>
      </c>
      <c r="S910">
        <f t="shared" si="259"/>
        <v>2</v>
      </c>
      <c r="T910" s="5">
        <f t="shared" si="260"/>
        <v>39508</v>
      </c>
      <c r="U910" s="7">
        <f t="shared" si="261"/>
        <v>2012</v>
      </c>
      <c r="V910" s="7">
        <f t="shared" si="262"/>
        <v>3</v>
      </c>
      <c r="W910" s="7">
        <f t="shared" si="263"/>
        <v>2</v>
      </c>
      <c r="X910" s="7" t="str">
        <f t="shared" si="264"/>
        <v>12</v>
      </c>
      <c r="Y910" t="str">
        <f t="shared" si="265"/>
        <v>Being Flynn</v>
      </c>
      <c r="Z910" t="str">
        <f t="shared" si="266"/>
        <v>Being Flynn</v>
      </c>
      <c r="AA910" t="str">
        <f t="shared" si="267"/>
        <v>beingfl12lynn</v>
      </c>
      <c r="AC910">
        <f t="shared" si="268"/>
        <v>0</v>
      </c>
      <c r="AD910" t="str">
        <f t="shared" si="269"/>
        <v>beingfl12lynn</v>
      </c>
    </row>
    <row r="911" spans="1:30">
      <c r="A911">
        <v>1470</v>
      </c>
      <c r="B911">
        <f t="shared" si="252"/>
        <v>0</v>
      </c>
      <c r="C911" s="8" t="s">
        <v>13545</v>
      </c>
      <c r="D911" t="s">
        <v>14183</v>
      </c>
      <c r="E911" s="2">
        <v>7739049</v>
      </c>
      <c r="F911">
        <f t="shared" si="253"/>
        <v>0</v>
      </c>
      <c r="G911" s="6">
        <f t="shared" si="254"/>
        <v>7739049</v>
      </c>
      <c r="H911" s="6">
        <v>7739049</v>
      </c>
      <c r="I911">
        <v>328</v>
      </c>
      <c r="J911" s="2">
        <v>122214</v>
      </c>
      <c r="K911">
        <v>9</v>
      </c>
      <c r="L911" s="1">
        <v>36813</v>
      </c>
      <c r="M911">
        <f t="shared" si="255"/>
        <v>0</v>
      </c>
      <c r="N911">
        <f t="shared" si="256"/>
        <v>0</v>
      </c>
      <c r="Q911">
        <f t="shared" si="257"/>
        <v>2004</v>
      </c>
      <c r="R911">
        <f t="shared" si="258"/>
        <v>10</v>
      </c>
      <c r="S911">
        <f t="shared" si="259"/>
        <v>15</v>
      </c>
      <c r="T911" s="5">
        <f t="shared" si="260"/>
        <v>36813</v>
      </c>
      <c r="U911" s="7">
        <f t="shared" si="261"/>
        <v>2004</v>
      </c>
      <c r="V911" s="7">
        <f t="shared" si="262"/>
        <v>10</v>
      </c>
      <c r="W911" s="7">
        <f t="shared" si="263"/>
        <v>15</v>
      </c>
      <c r="X911" s="7" t="str">
        <f t="shared" si="264"/>
        <v>04</v>
      </c>
      <c r="Y911" t="str">
        <f t="shared" si="265"/>
        <v>Being Julia</v>
      </c>
      <c r="Z911" t="str">
        <f t="shared" si="266"/>
        <v>Being Julia</v>
      </c>
      <c r="AA911" t="str">
        <f t="shared" si="267"/>
        <v>beingju04ulia</v>
      </c>
      <c r="AC911">
        <f t="shared" si="268"/>
        <v>0</v>
      </c>
      <c r="AD911" t="str">
        <f t="shared" si="269"/>
        <v>beingju04ulia</v>
      </c>
    </row>
    <row r="912" spans="1:30">
      <c r="A912">
        <v>1472</v>
      </c>
      <c r="B912">
        <f t="shared" si="252"/>
        <v>0</v>
      </c>
      <c r="C912" s="8" t="s">
        <v>13353</v>
      </c>
      <c r="D912" t="s">
        <v>13947</v>
      </c>
      <c r="E912" s="2">
        <v>120462</v>
      </c>
      <c r="F912">
        <f t="shared" si="253"/>
        <v>0</v>
      </c>
      <c r="G912" s="6">
        <f t="shared" si="254"/>
        <v>120462</v>
      </c>
      <c r="H912" s="6">
        <v>120462</v>
      </c>
      <c r="I912">
        <v>15</v>
      </c>
      <c r="J912" s="2">
        <v>38018</v>
      </c>
      <c r="K912">
        <v>15</v>
      </c>
      <c r="L912" s="1">
        <v>39606</v>
      </c>
      <c r="M912">
        <f t="shared" si="255"/>
        <v>0</v>
      </c>
      <c r="N912">
        <f t="shared" si="256"/>
        <v>0</v>
      </c>
      <c r="Q912">
        <f t="shared" si="257"/>
        <v>2012</v>
      </c>
      <c r="R912">
        <f t="shared" si="258"/>
        <v>6</v>
      </c>
      <c r="S912">
        <f t="shared" si="259"/>
        <v>8</v>
      </c>
      <c r="T912" s="5">
        <f t="shared" si="260"/>
        <v>39606</v>
      </c>
      <c r="U912" s="7">
        <f t="shared" si="261"/>
        <v>2012</v>
      </c>
      <c r="V912" s="7">
        <f t="shared" si="262"/>
        <v>6</v>
      </c>
      <c r="W912" s="7">
        <f t="shared" si="263"/>
        <v>8</v>
      </c>
      <c r="X912" s="7" t="str">
        <f t="shared" si="264"/>
        <v>12</v>
      </c>
      <c r="Y912" t="str">
        <f t="shared" si="265"/>
        <v>Bel Ami</v>
      </c>
      <c r="Z912" t="str">
        <f t="shared" si="266"/>
        <v>Bel Ami</v>
      </c>
      <c r="AA912" t="str">
        <f t="shared" si="267"/>
        <v>belami12lami</v>
      </c>
      <c r="AC912">
        <f t="shared" si="268"/>
        <v>0</v>
      </c>
      <c r="AD912" t="str">
        <f t="shared" si="269"/>
        <v>belami12lami</v>
      </c>
    </row>
    <row r="913" spans="1:30">
      <c r="A913">
        <v>1473</v>
      </c>
      <c r="B913">
        <f t="shared" si="252"/>
        <v>0</v>
      </c>
      <c r="C913" s="8" t="s">
        <v>13286</v>
      </c>
      <c r="D913" t="s">
        <v>13287</v>
      </c>
      <c r="E913" s="2">
        <v>7426</v>
      </c>
      <c r="F913">
        <f t="shared" si="253"/>
        <v>0</v>
      </c>
      <c r="G913" s="6">
        <f t="shared" si="254"/>
        <v>7426</v>
      </c>
      <c r="H913" s="6">
        <v>7426</v>
      </c>
      <c r="I913">
        <v>2</v>
      </c>
      <c r="J913" s="2">
        <v>1869</v>
      </c>
      <c r="K913">
        <v>1</v>
      </c>
      <c r="L913" s="1">
        <v>39723</v>
      </c>
      <c r="M913">
        <f t="shared" si="255"/>
        <v>0</v>
      </c>
      <c r="N913">
        <f t="shared" si="256"/>
        <v>0</v>
      </c>
      <c r="Q913">
        <f t="shared" si="257"/>
        <v>2012</v>
      </c>
      <c r="R913">
        <f t="shared" si="258"/>
        <v>10</v>
      </c>
      <c r="S913">
        <f t="shared" si="259"/>
        <v>3</v>
      </c>
      <c r="T913" s="5">
        <f t="shared" si="260"/>
        <v>39723</v>
      </c>
      <c r="U913" s="7">
        <f t="shared" si="261"/>
        <v>2012</v>
      </c>
      <c r="V913" s="7">
        <f t="shared" si="262"/>
        <v>10</v>
      </c>
      <c r="W913" s="7">
        <f t="shared" si="263"/>
        <v>3</v>
      </c>
      <c r="X913" s="7" t="str">
        <f t="shared" si="264"/>
        <v>12</v>
      </c>
      <c r="Y913" t="str">
        <f t="shared" si="265"/>
        <v>Bel Borba Aqui</v>
      </c>
      <c r="Z913" t="str">
        <f t="shared" si="266"/>
        <v>Bel Borba Aqui</v>
      </c>
      <c r="AA913" t="str">
        <f t="shared" si="267"/>
        <v>belborb12aqui</v>
      </c>
      <c r="AC913">
        <f t="shared" si="268"/>
        <v>0</v>
      </c>
      <c r="AD913" t="str">
        <f t="shared" si="269"/>
        <v>belborb12aqui</v>
      </c>
    </row>
    <row r="914" spans="1:30">
      <c r="A914">
        <v>1474</v>
      </c>
      <c r="B914">
        <f t="shared" si="252"/>
        <v>0</v>
      </c>
      <c r="C914" s="8" t="s">
        <v>13090</v>
      </c>
      <c r="D914" t="s">
        <v>13091</v>
      </c>
      <c r="E914" s="2">
        <v>6206566</v>
      </c>
      <c r="F914">
        <f t="shared" si="253"/>
        <v>0</v>
      </c>
      <c r="G914" s="6">
        <f t="shared" si="254"/>
        <v>6206566</v>
      </c>
      <c r="H914" s="6">
        <v>6206566</v>
      </c>
      <c r="I914" s="3">
        <v>1037</v>
      </c>
      <c r="J914" s="2">
        <v>2007567</v>
      </c>
      <c r="K914" s="3">
        <v>1037</v>
      </c>
      <c r="L914" s="1">
        <v>40171</v>
      </c>
      <c r="M914">
        <f t="shared" si="255"/>
        <v>0</v>
      </c>
      <c r="N914">
        <f t="shared" si="256"/>
        <v>0</v>
      </c>
      <c r="Q914">
        <f t="shared" si="257"/>
        <v>2013</v>
      </c>
      <c r="R914">
        <f t="shared" si="258"/>
        <v>12</v>
      </c>
      <c r="S914">
        <f t="shared" si="259"/>
        <v>25</v>
      </c>
      <c r="T914" s="5">
        <f t="shared" si="260"/>
        <v>40171</v>
      </c>
      <c r="U914" s="7">
        <f t="shared" si="261"/>
        <v>2013</v>
      </c>
      <c r="V914" s="7">
        <f t="shared" si="262"/>
        <v>12</v>
      </c>
      <c r="W914" s="7">
        <f t="shared" si="263"/>
        <v>25</v>
      </c>
      <c r="X914" s="7" t="str">
        <f t="shared" si="264"/>
        <v>13</v>
      </c>
      <c r="Y914" t="str">
        <f t="shared" si="265"/>
        <v>Believe</v>
      </c>
      <c r="Z914" t="str">
        <f t="shared" si="266"/>
        <v>Believe</v>
      </c>
      <c r="AA914" t="str">
        <f t="shared" si="267"/>
        <v>believe13ieve</v>
      </c>
      <c r="AB914" t="s">
        <v>1282</v>
      </c>
      <c r="AC914">
        <f t="shared" si="268"/>
        <v>1</v>
      </c>
      <c r="AD914" t="str">
        <f t="shared" si="269"/>
        <v>justinb13ieve</v>
      </c>
    </row>
    <row r="915" spans="1:30">
      <c r="A915">
        <v>1475</v>
      </c>
      <c r="B915">
        <f t="shared" si="252"/>
        <v>0</v>
      </c>
      <c r="C915" s="8" t="s">
        <v>13092</v>
      </c>
      <c r="D915" t="s">
        <v>14304</v>
      </c>
      <c r="E915" s="2">
        <v>209654</v>
      </c>
      <c r="F915">
        <f t="shared" si="253"/>
        <v>0</v>
      </c>
      <c r="G915" s="6">
        <f t="shared" si="254"/>
        <v>209654</v>
      </c>
      <c r="H915" s="6">
        <v>209654</v>
      </c>
      <c r="I915">
        <v>54</v>
      </c>
      <c r="J915" s="2">
        <v>81569</v>
      </c>
      <c r="K915">
        <v>54</v>
      </c>
      <c r="L915" s="1">
        <v>37688</v>
      </c>
      <c r="M915">
        <f t="shared" si="255"/>
        <v>0</v>
      </c>
      <c r="N915">
        <f t="shared" si="256"/>
        <v>0</v>
      </c>
      <c r="Q915">
        <f t="shared" si="257"/>
        <v>2007</v>
      </c>
      <c r="R915">
        <f t="shared" si="258"/>
        <v>3</v>
      </c>
      <c r="S915">
        <f t="shared" si="259"/>
        <v>9</v>
      </c>
      <c r="T915" s="5">
        <f t="shared" si="260"/>
        <v>37688</v>
      </c>
      <c r="U915" s="7">
        <f t="shared" si="261"/>
        <v>2007</v>
      </c>
      <c r="V915" s="7">
        <f t="shared" si="262"/>
        <v>3</v>
      </c>
      <c r="W915" s="7">
        <f t="shared" si="263"/>
        <v>9</v>
      </c>
      <c r="X915" s="7" t="str">
        <f t="shared" si="264"/>
        <v>07</v>
      </c>
      <c r="Y915" t="str">
        <f t="shared" si="265"/>
        <v>Believe in Me</v>
      </c>
      <c r="Z915" t="str">
        <f t="shared" si="266"/>
        <v>Believe in Me</v>
      </c>
      <c r="AA915" t="str">
        <f t="shared" si="267"/>
        <v>believe07inme</v>
      </c>
      <c r="AB915" t="s">
        <v>3019</v>
      </c>
      <c r="AC915">
        <f t="shared" si="268"/>
        <v>1</v>
      </c>
      <c r="AD915" t="str">
        <f t="shared" si="269"/>
        <v>believe06inme</v>
      </c>
    </row>
    <row r="916" spans="1:30">
      <c r="A916">
        <v>1476</v>
      </c>
      <c r="B916">
        <f t="shared" si="252"/>
        <v>0</v>
      </c>
      <c r="C916" s="8" t="s">
        <v>13093</v>
      </c>
      <c r="D916" t="s">
        <v>12899</v>
      </c>
      <c r="E916" s="2">
        <v>23419</v>
      </c>
      <c r="F916">
        <f t="shared" si="253"/>
        <v>0</v>
      </c>
      <c r="G916" s="6">
        <f t="shared" si="254"/>
        <v>23419</v>
      </c>
      <c r="H916" s="6">
        <v>23419</v>
      </c>
      <c r="I916">
        <v>14</v>
      </c>
      <c r="K916">
        <v>14</v>
      </c>
      <c r="L916" s="1">
        <v>40446</v>
      </c>
      <c r="M916">
        <f t="shared" si="255"/>
        <v>0</v>
      </c>
      <c r="N916">
        <f t="shared" si="256"/>
        <v>0</v>
      </c>
      <c r="Q916">
        <f t="shared" si="257"/>
        <v>2014</v>
      </c>
      <c r="R916">
        <f t="shared" si="258"/>
        <v>9</v>
      </c>
      <c r="S916">
        <f t="shared" si="259"/>
        <v>26</v>
      </c>
      <c r="T916" s="5">
        <f t="shared" si="260"/>
        <v>40446</v>
      </c>
      <c r="U916" s="7">
        <f t="shared" si="261"/>
        <v>2014</v>
      </c>
      <c r="V916" s="7">
        <f t="shared" si="262"/>
        <v>9</v>
      </c>
      <c r="W916" s="7">
        <f t="shared" si="263"/>
        <v>26</v>
      </c>
      <c r="X916" s="7" t="str">
        <f t="shared" si="264"/>
        <v>14</v>
      </c>
      <c r="Y916" t="str">
        <f t="shared" si="265"/>
        <v>Believe Me</v>
      </c>
      <c r="Z916" t="str">
        <f t="shared" si="266"/>
        <v>Believe Me</v>
      </c>
      <c r="AA916" t="str">
        <f t="shared" si="267"/>
        <v>believe14veme</v>
      </c>
      <c r="AC916">
        <f t="shared" si="268"/>
        <v>0</v>
      </c>
      <c r="AD916" t="str">
        <f t="shared" si="269"/>
        <v>believe14veme</v>
      </c>
    </row>
    <row r="917" spans="1:30">
      <c r="A917">
        <v>1480</v>
      </c>
      <c r="B917">
        <f t="shared" si="252"/>
        <v>0</v>
      </c>
      <c r="C917" s="8" t="s">
        <v>13166</v>
      </c>
      <c r="D917" t="s">
        <v>14153</v>
      </c>
      <c r="E917" s="2">
        <v>8070537</v>
      </c>
      <c r="F917">
        <f t="shared" si="253"/>
        <v>0</v>
      </c>
      <c r="G917" s="6">
        <f t="shared" si="254"/>
        <v>8070537</v>
      </c>
      <c r="H917" s="6">
        <v>8070537</v>
      </c>
      <c r="I917">
        <v>457</v>
      </c>
      <c r="J917" s="2">
        <v>1328448</v>
      </c>
      <c r="K917">
        <v>165</v>
      </c>
      <c r="L917" s="1">
        <v>37919</v>
      </c>
      <c r="M917">
        <f t="shared" si="255"/>
        <v>0</v>
      </c>
      <c r="N917">
        <f t="shared" si="256"/>
        <v>0</v>
      </c>
      <c r="Q917">
        <f t="shared" si="257"/>
        <v>2007</v>
      </c>
      <c r="R917">
        <f t="shared" si="258"/>
        <v>10</v>
      </c>
      <c r="S917">
        <f t="shared" si="259"/>
        <v>26</v>
      </c>
      <c r="T917" s="5">
        <f t="shared" si="260"/>
        <v>37919</v>
      </c>
      <c r="U917" s="7">
        <f t="shared" si="261"/>
        <v>2007</v>
      </c>
      <c r="V917" s="7">
        <f t="shared" si="262"/>
        <v>10</v>
      </c>
      <c r="W917" s="7">
        <f t="shared" si="263"/>
        <v>26</v>
      </c>
      <c r="X917" s="7" t="str">
        <f t="shared" si="264"/>
        <v>07</v>
      </c>
      <c r="Y917" t="str">
        <f t="shared" si="265"/>
        <v>Bella</v>
      </c>
      <c r="Z917" t="str">
        <f t="shared" si="266"/>
        <v>Bella</v>
      </c>
      <c r="AA917" t="str">
        <f t="shared" si="267"/>
        <v>bella07ella</v>
      </c>
      <c r="AC917">
        <f t="shared" si="268"/>
        <v>0</v>
      </c>
      <c r="AD917" t="str">
        <f t="shared" si="269"/>
        <v>bella07ella</v>
      </c>
    </row>
    <row r="918" spans="1:30">
      <c r="A918">
        <v>1481</v>
      </c>
      <c r="B918">
        <f t="shared" si="252"/>
        <v>0</v>
      </c>
      <c r="C918" s="8" t="s">
        <v>13167</v>
      </c>
      <c r="D918" t="s">
        <v>14308</v>
      </c>
      <c r="E918" s="2">
        <v>10726630</v>
      </c>
      <c r="F918">
        <f t="shared" si="253"/>
        <v>0</v>
      </c>
      <c r="G918" s="6">
        <f t="shared" si="254"/>
        <v>10726630</v>
      </c>
      <c r="H918" s="6">
        <v>10726630</v>
      </c>
      <c r="I918">
        <v>525</v>
      </c>
      <c r="J918" s="2">
        <v>106578</v>
      </c>
      <c r="K918">
        <v>4</v>
      </c>
      <c r="L918" s="1">
        <v>40299</v>
      </c>
      <c r="M918">
        <f t="shared" si="255"/>
        <v>0</v>
      </c>
      <c r="N918">
        <f t="shared" si="256"/>
        <v>0</v>
      </c>
      <c r="Q918">
        <f t="shared" si="257"/>
        <v>2014</v>
      </c>
      <c r="R918">
        <f t="shared" si="258"/>
        <v>5</v>
      </c>
      <c r="S918">
        <f t="shared" si="259"/>
        <v>2</v>
      </c>
      <c r="T918" s="5">
        <f t="shared" si="260"/>
        <v>40299</v>
      </c>
      <c r="U918" s="7">
        <f t="shared" si="261"/>
        <v>2014</v>
      </c>
      <c r="V918" s="7">
        <f t="shared" si="262"/>
        <v>5</v>
      </c>
      <c r="W918" s="7">
        <f t="shared" si="263"/>
        <v>2</v>
      </c>
      <c r="X918" s="7" t="str">
        <f t="shared" si="264"/>
        <v>14</v>
      </c>
      <c r="Y918" t="str">
        <f t="shared" si="265"/>
        <v>Belle</v>
      </c>
      <c r="Z918" t="str">
        <f t="shared" si="266"/>
        <v>Belle</v>
      </c>
      <c r="AA918" t="str">
        <f t="shared" si="267"/>
        <v>belle14elle</v>
      </c>
      <c r="AB918" t="s">
        <v>843</v>
      </c>
      <c r="AC918">
        <f t="shared" si="268"/>
        <v>1</v>
      </c>
      <c r="AD918" t="str">
        <f t="shared" si="269"/>
        <v>belle13elle</v>
      </c>
    </row>
    <row r="919" spans="1:30">
      <c r="A919">
        <v>1485</v>
      </c>
      <c r="B919">
        <f t="shared" si="252"/>
        <v>0</v>
      </c>
      <c r="C919" s="8" t="s">
        <v>13168</v>
      </c>
      <c r="D919" t="s">
        <v>14191</v>
      </c>
      <c r="E919" s="2">
        <v>10921</v>
      </c>
      <c r="F919">
        <f t="shared" si="253"/>
        <v>0</v>
      </c>
      <c r="G919" s="6">
        <f t="shared" si="254"/>
        <v>10921</v>
      </c>
      <c r="H919" s="6">
        <v>10921</v>
      </c>
      <c r="I919">
        <v>1</v>
      </c>
      <c r="J919" s="2">
        <v>5363</v>
      </c>
      <c r="K919">
        <v>1</v>
      </c>
      <c r="L919" s="1">
        <v>37779</v>
      </c>
      <c r="M919">
        <f t="shared" si="255"/>
        <v>0</v>
      </c>
      <c r="N919">
        <f t="shared" si="256"/>
        <v>0</v>
      </c>
      <c r="Q919">
        <f t="shared" si="257"/>
        <v>2007</v>
      </c>
      <c r="R919">
        <f t="shared" si="258"/>
        <v>6</v>
      </c>
      <c r="S919">
        <f t="shared" si="259"/>
        <v>8</v>
      </c>
      <c r="T919" s="5">
        <f t="shared" si="260"/>
        <v>37779</v>
      </c>
      <c r="U919" s="7">
        <f t="shared" si="261"/>
        <v>2007</v>
      </c>
      <c r="V919" s="7">
        <f t="shared" si="262"/>
        <v>6</v>
      </c>
      <c r="W919" s="7">
        <f t="shared" si="263"/>
        <v>8</v>
      </c>
      <c r="X919" s="7" t="str">
        <f t="shared" si="264"/>
        <v>07</v>
      </c>
      <c r="Y919" t="str">
        <f t="shared" si="265"/>
        <v>Belle Toujours</v>
      </c>
      <c r="Z919" t="str">
        <f t="shared" si="266"/>
        <v>Belle Toujours</v>
      </c>
      <c r="AA919" t="str">
        <f t="shared" si="267"/>
        <v>belleto07ours</v>
      </c>
      <c r="AB919" t="s">
        <v>3020</v>
      </c>
      <c r="AC919">
        <f t="shared" si="268"/>
        <v>1</v>
      </c>
      <c r="AD919" t="str">
        <f t="shared" si="269"/>
        <v>belleto06ours</v>
      </c>
    </row>
    <row r="920" spans="1:30">
      <c r="A920">
        <v>1486</v>
      </c>
      <c r="B920">
        <f t="shared" si="252"/>
        <v>0</v>
      </c>
      <c r="C920" s="8" t="s">
        <v>13169</v>
      </c>
      <c r="D920" t="s">
        <v>14398</v>
      </c>
      <c r="E920" s="2">
        <v>168226</v>
      </c>
      <c r="F920">
        <f t="shared" si="253"/>
        <v>0</v>
      </c>
      <c r="G920" s="6">
        <f t="shared" si="254"/>
        <v>168226</v>
      </c>
      <c r="H920" s="6">
        <v>168226</v>
      </c>
      <c r="I920">
        <v>13</v>
      </c>
      <c r="J920" s="2">
        <v>22279</v>
      </c>
      <c r="K920">
        <v>2</v>
      </c>
      <c r="L920" s="1">
        <v>39298</v>
      </c>
      <c r="M920">
        <f t="shared" si="255"/>
        <v>0</v>
      </c>
      <c r="N920">
        <f t="shared" si="256"/>
        <v>0</v>
      </c>
      <c r="Q920">
        <f t="shared" si="257"/>
        <v>2011</v>
      </c>
      <c r="R920">
        <f t="shared" si="258"/>
        <v>8</v>
      </c>
      <c r="S920">
        <f t="shared" si="259"/>
        <v>5</v>
      </c>
      <c r="T920" s="5">
        <f t="shared" si="260"/>
        <v>39298</v>
      </c>
      <c r="U920" s="7">
        <f t="shared" si="261"/>
        <v>2011</v>
      </c>
      <c r="V920" s="7">
        <f t="shared" si="262"/>
        <v>8</v>
      </c>
      <c r="W920" s="7">
        <f t="shared" si="263"/>
        <v>5</v>
      </c>
      <c r="X920" s="7" t="str">
        <f t="shared" si="264"/>
        <v>11</v>
      </c>
      <c r="Y920" t="str">
        <f t="shared" si="265"/>
        <v>Bellflower</v>
      </c>
      <c r="Z920" t="str">
        <f t="shared" si="266"/>
        <v>Bellflower</v>
      </c>
      <c r="AA920" t="str">
        <f t="shared" si="267"/>
        <v>bellflo11ower</v>
      </c>
      <c r="AC920">
        <f t="shared" si="268"/>
        <v>0</v>
      </c>
      <c r="AD920" t="str">
        <f t="shared" si="269"/>
        <v>bellflo11ower</v>
      </c>
    </row>
    <row r="921" spans="1:30">
      <c r="A921">
        <v>1491</v>
      </c>
      <c r="B921">
        <f t="shared" si="252"/>
        <v>0</v>
      </c>
      <c r="C921" s="8" t="s">
        <v>4874</v>
      </c>
      <c r="D921" t="s">
        <v>14304</v>
      </c>
      <c r="E921" s="2">
        <v>137515</v>
      </c>
      <c r="F921">
        <f t="shared" si="253"/>
        <v>0</v>
      </c>
      <c r="G921" s="6">
        <f t="shared" si="254"/>
        <v>137515</v>
      </c>
      <c r="H921" s="6">
        <v>137515</v>
      </c>
      <c r="I921">
        <v>7</v>
      </c>
      <c r="J921" s="2">
        <v>25825</v>
      </c>
      <c r="K921">
        <v>5</v>
      </c>
      <c r="L921" s="1">
        <v>39676</v>
      </c>
      <c r="M921">
        <f t="shared" si="255"/>
        <v>0</v>
      </c>
      <c r="N921">
        <f t="shared" si="256"/>
        <v>0</v>
      </c>
      <c r="Q921">
        <f t="shared" si="257"/>
        <v>2012</v>
      </c>
      <c r="R921">
        <f t="shared" si="258"/>
        <v>8</v>
      </c>
      <c r="S921">
        <f t="shared" si="259"/>
        <v>17</v>
      </c>
      <c r="T921" s="5">
        <f t="shared" si="260"/>
        <v>39676</v>
      </c>
      <c r="U921" s="7">
        <f t="shared" si="261"/>
        <v>2012</v>
      </c>
      <c r="V921" s="7">
        <f t="shared" si="262"/>
        <v>8</v>
      </c>
      <c r="W921" s="7">
        <f t="shared" si="263"/>
        <v>17</v>
      </c>
      <c r="X921" s="7" t="str">
        <f t="shared" si="264"/>
        <v>12</v>
      </c>
      <c r="Y921" t="str">
        <f t="shared" si="265"/>
        <v>Beloved [2012]</v>
      </c>
      <c r="Z921" t="str">
        <f t="shared" si="266"/>
        <v>Beloved [2012]</v>
      </c>
      <c r="AA921" t="str">
        <f t="shared" si="267"/>
        <v>beloved12012]</v>
      </c>
      <c r="AB921" s="11" t="s">
        <v>1623</v>
      </c>
      <c r="AC921">
        <f t="shared" si="268"/>
        <v>1</v>
      </c>
      <c r="AD921" t="str">
        <f t="shared" si="269"/>
        <v>lesbien11imes</v>
      </c>
    </row>
    <row r="922" spans="1:30">
      <c r="A922">
        <v>1492</v>
      </c>
      <c r="B922">
        <f t="shared" si="252"/>
        <v>0</v>
      </c>
      <c r="C922" s="8" t="s">
        <v>13170</v>
      </c>
      <c r="D922" t="s">
        <v>14168</v>
      </c>
      <c r="E922" s="2">
        <v>54030</v>
      </c>
      <c r="F922">
        <f t="shared" si="253"/>
        <v>0</v>
      </c>
      <c r="G922" s="6">
        <f t="shared" si="254"/>
        <v>54030</v>
      </c>
      <c r="H922" s="6">
        <v>54030</v>
      </c>
      <c r="I922">
        <v>9</v>
      </c>
      <c r="J922" s="2">
        <v>19704</v>
      </c>
      <c r="K922">
        <v>9</v>
      </c>
      <c r="L922" s="1">
        <v>40551</v>
      </c>
      <c r="M922">
        <f t="shared" si="255"/>
        <v>0</v>
      </c>
      <c r="N922">
        <f t="shared" si="256"/>
        <v>0</v>
      </c>
      <c r="Q922">
        <f t="shared" si="257"/>
        <v>2015</v>
      </c>
      <c r="R922">
        <f t="shared" si="258"/>
        <v>1</v>
      </c>
      <c r="S922">
        <f t="shared" si="259"/>
        <v>9</v>
      </c>
      <c r="T922" s="5">
        <f t="shared" si="260"/>
        <v>40551</v>
      </c>
      <c r="U922" s="7">
        <f t="shared" si="261"/>
        <v>2015</v>
      </c>
      <c r="V922" s="7">
        <f t="shared" si="262"/>
        <v>1</v>
      </c>
      <c r="W922" s="7">
        <f t="shared" si="263"/>
        <v>9</v>
      </c>
      <c r="X922" s="7" t="str">
        <f t="shared" si="264"/>
        <v>15</v>
      </c>
      <c r="Y922" t="str">
        <f t="shared" si="265"/>
        <v>Beloved Sisters</v>
      </c>
      <c r="Z922" t="str">
        <f t="shared" si="266"/>
        <v>Beloved Sisters</v>
      </c>
      <c r="AA922" t="str">
        <f t="shared" si="267"/>
        <v>beloved15ters</v>
      </c>
      <c r="AB922" t="s">
        <v>609</v>
      </c>
      <c r="AC922">
        <f t="shared" si="268"/>
        <v>1</v>
      </c>
      <c r="AD922" t="str">
        <f t="shared" si="269"/>
        <v>diegeli14tern</v>
      </c>
    </row>
    <row r="923" spans="1:30">
      <c r="A923">
        <v>1493</v>
      </c>
      <c r="B923">
        <f t="shared" si="252"/>
        <v>0</v>
      </c>
      <c r="C923" s="8" t="s">
        <v>13171</v>
      </c>
      <c r="D923" t="s">
        <v>13939</v>
      </c>
      <c r="E923" s="2">
        <v>605562</v>
      </c>
      <c r="F923">
        <f t="shared" si="253"/>
        <v>0</v>
      </c>
      <c r="G923" s="6">
        <f t="shared" si="254"/>
        <v>605562</v>
      </c>
      <c r="H923" s="6">
        <v>605562</v>
      </c>
      <c r="I923">
        <v>353</v>
      </c>
      <c r="J923" s="2">
        <v>201431</v>
      </c>
      <c r="K923">
        <v>168</v>
      </c>
      <c r="L923" s="1">
        <v>36078</v>
      </c>
      <c r="M923">
        <f t="shared" si="255"/>
        <v>0</v>
      </c>
      <c r="N923">
        <f t="shared" si="256"/>
        <v>0</v>
      </c>
      <c r="Q923">
        <f t="shared" si="257"/>
        <v>2002</v>
      </c>
      <c r="R923">
        <f t="shared" si="258"/>
        <v>10</v>
      </c>
      <c r="S923">
        <f t="shared" si="259"/>
        <v>11</v>
      </c>
      <c r="T923" s="5">
        <f t="shared" si="260"/>
        <v>36078</v>
      </c>
      <c r="U923" s="7">
        <f t="shared" si="261"/>
        <v>2002</v>
      </c>
      <c r="V923" s="7">
        <f t="shared" si="262"/>
        <v>10</v>
      </c>
      <c r="W923" s="7">
        <f t="shared" si="263"/>
        <v>11</v>
      </c>
      <c r="X923" s="7" t="str">
        <f t="shared" si="264"/>
        <v>02</v>
      </c>
      <c r="Y923" t="str">
        <f t="shared" si="265"/>
        <v>Below</v>
      </c>
      <c r="Z923" t="str">
        <f t="shared" si="266"/>
        <v>Below</v>
      </c>
      <c r="AA923" t="str">
        <f t="shared" si="267"/>
        <v>below02elow</v>
      </c>
      <c r="AC923">
        <f t="shared" si="268"/>
        <v>0</v>
      </c>
      <c r="AD923" t="str">
        <f t="shared" si="269"/>
        <v>below02elow</v>
      </c>
    </row>
    <row r="924" spans="1:30">
      <c r="A924">
        <v>1494</v>
      </c>
      <c r="B924">
        <f t="shared" si="252"/>
        <v>0</v>
      </c>
      <c r="C924" s="8" t="s">
        <v>13172</v>
      </c>
      <c r="D924" t="s">
        <v>14316</v>
      </c>
      <c r="E924" s="2">
        <v>1601</v>
      </c>
      <c r="F924">
        <f t="shared" si="253"/>
        <v>0</v>
      </c>
      <c r="G924" s="6">
        <f t="shared" si="254"/>
        <v>1601</v>
      </c>
      <c r="H924" s="6">
        <v>1601</v>
      </c>
      <c r="I924">
        <v>1</v>
      </c>
      <c r="J924" s="2">
        <v>904</v>
      </c>
      <c r="K924">
        <v>1</v>
      </c>
      <c r="L924" s="1">
        <v>38283</v>
      </c>
      <c r="M924">
        <f t="shared" si="255"/>
        <v>0</v>
      </c>
      <c r="N924">
        <f t="shared" si="256"/>
        <v>0</v>
      </c>
      <c r="Q924">
        <f t="shared" si="257"/>
        <v>2008</v>
      </c>
      <c r="R924">
        <f t="shared" si="258"/>
        <v>10</v>
      </c>
      <c r="S924">
        <f t="shared" si="259"/>
        <v>24</v>
      </c>
      <c r="T924" s="5">
        <f t="shared" si="260"/>
        <v>38283</v>
      </c>
      <c r="U924" s="7">
        <f t="shared" si="261"/>
        <v>2008</v>
      </c>
      <c r="V924" s="7">
        <f t="shared" si="262"/>
        <v>10</v>
      </c>
      <c r="W924" s="7">
        <f t="shared" si="263"/>
        <v>24</v>
      </c>
      <c r="X924" s="7" t="str">
        <f t="shared" si="264"/>
        <v>08</v>
      </c>
      <c r="Y924" t="str">
        <f t="shared" si="265"/>
        <v>Ben X</v>
      </c>
      <c r="Z924" t="str">
        <f t="shared" si="266"/>
        <v>Ben X</v>
      </c>
      <c r="AA924" t="str">
        <f t="shared" si="267"/>
        <v>benx08benx</v>
      </c>
      <c r="AB924" t="s">
        <v>2680</v>
      </c>
      <c r="AC924">
        <f t="shared" si="268"/>
        <v>1</v>
      </c>
      <c r="AD924" t="str">
        <f t="shared" si="269"/>
        <v>benx07benx</v>
      </c>
    </row>
    <row r="925" spans="1:30">
      <c r="A925">
        <v>1499</v>
      </c>
      <c r="B925">
        <f t="shared" si="252"/>
        <v>0</v>
      </c>
      <c r="C925" s="8" t="s">
        <v>13174</v>
      </c>
      <c r="D925" t="s">
        <v>14308</v>
      </c>
      <c r="E925" s="2">
        <v>32543449</v>
      </c>
      <c r="F925">
        <f t="shared" si="253"/>
        <v>0</v>
      </c>
      <c r="G925" s="6">
        <f t="shared" si="254"/>
        <v>32543449</v>
      </c>
      <c r="H925" s="6">
        <v>32543449</v>
      </c>
      <c r="I925" s="3">
        <v>1002</v>
      </c>
      <c r="J925" s="2">
        <v>161528</v>
      </c>
      <c r="K925">
        <v>6</v>
      </c>
      <c r="L925" s="1">
        <v>36230</v>
      </c>
      <c r="M925">
        <f t="shared" si="255"/>
        <v>0</v>
      </c>
      <c r="N925">
        <f t="shared" si="256"/>
        <v>0</v>
      </c>
      <c r="Q925">
        <f t="shared" si="257"/>
        <v>2003</v>
      </c>
      <c r="R925">
        <f t="shared" si="258"/>
        <v>3</v>
      </c>
      <c r="S925">
        <f t="shared" si="259"/>
        <v>12</v>
      </c>
      <c r="T925" s="5">
        <f t="shared" si="260"/>
        <v>36230</v>
      </c>
      <c r="U925" s="7">
        <f t="shared" si="261"/>
        <v>2003</v>
      </c>
      <c r="V925" s="7">
        <f t="shared" si="262"/>
        <v>3</v>
      </c>
      <c r="W925" s="7">
        <f t="shared" si="263"/>
        <v>12</v>
      </c>
      <c r="X925" s="7" t="str">
        <f t="shared" si="264"/>
        <v>03</v>
      </c>
      <c r="Y925" t="str">
        <f t="shared" si="265"/>
        <v>Bend It Like Beckham</v>
      </c>
      <c r="Z925" t="str">
        <f t="shared" si="266"/>
        <v>Bend It Like Beckham</v>
      </c>
      <c r="AA925" t="str">
        <f t="shared" si="267"/>
        <v>benditl03kham</v>
      </c>
      <c r="AB925" t="s">
        <v>3974</v>
      </c>
      <c r="AC925">
        <f t="shared" si="268"/>
        <v>1</v>
      </c>
      <c r="AD925" t="str">
        <f t="shared" si="269"/>
        <v>benditl02kham</v>
      </c>
    </row>
    <row r="926" spans="1:30">
      <c r="A926">
        <v>1500</v>
      </c>
      <c r="B926">
        <f t="shared" si="252"/>
        <v>0</v>
      </c>
      <c r="C926" s="8" t="s">
        <v>13175</v>
      </c>
      <c r="D926" t="s">
        <v>13976</v>
      </c>
      <c r="E926" s="2">
        <v>13420</v>
      </c>
      <c r="F926">
        <f t="shared" si="253"/>
        <v>0</v>
      </c>
      <c r="G926" s="6">
        <f t="shared" si="254"/>
        <v>13420</v>
      </c>
      <c r="H926" s="6">
        <v>13420</v>
      </c>
      <c r="I926">
        <v>3</v>
      </c>
      <c r="J926" s="2">
        <v>1678</v>
      </c>
      <c r="K926">
        <v>1</v>
      </c>
      <c r="L926" s="1">
        <v>39354</v>
      </c>
      <c r="M926">
        <f t="shared" si="255"/>
        <v>0</v>
      </c>
      <c r="N926">
        <f t="shared" si="256"/>
        <v>0</v>
      </c>
      <c r="Q926">
        <f t="shared" si="257"/>
        <v>2011</v>
      </c>
      <c r="R926">
        <f t="shared" si="258"/>
        <v>9</v>
      </c>
      <c r="S926">
        <f t="shared" si="259"/>
        <v>30</v>
      </c>
      <c r="T926" s="5">
        <f t="shared" si="260"/>
        <v>39354</v>
      </c>
      <c r="U926" s="7">
        <f t="shared" si="261"/>
        <v>2011</v>
      </c>
      <c r="V926" s="7">
        <f t="shared" si="262"/>
        <v>9</v>
      </c>
      <c r="W926" s="7">
        <f t="shared" si="263"/>
        <v>30</v>
      </c>
      <c r="X926" s="7" t="str">
        <f t="shared" si="264"/>
        <v>11</v>
      </c>
      <c r="Y926" t="str">
        <f t="shared" si="265"/>
        <v>Benda Bilili!</v>
      </c>
      <c r="Z926" t="str">
        <f t="shared" si="266"/>
        <v>Benda Bilili!</v>
      </c>
      <c r="AA926" t="str">
        <f t="shared" si="267"/>
        <v>bendabi11ili!</v>
      </c>
      <c r="AB926" t="s">
        <v>1920</v>
      </c>
      <c r="AC926">
        <f t="shared" si="268"/>
        <v>1</v>
      </c>
      <c r="AD926" t="str">
        <f t="shared" si="269"/>
        <v>bendabi10ili!</v>
      </c>
    </row>
    <row r="927" spans="1:30">
      <c r="A927">
        <v>1501</v>
      </c>
      <c r="B927">
        <f t="shared" si="252"/>
        <v>0</v>
      </c>
      <c r="C927" s="8" t="s">
        <v>13375</v>
      </c>
      <c r="D927" t="s">
        <v>14455</v>
      </c>
      <c r="F927">
        <f t="shared" si="253"/>
        <v>0</v>
      </c>
      <c r="G927" s="6" t="str">
        <f t="shared" si="254"/>
        <v/>
      </c>
      <c r="H927" s="6" t="s">
        <v>217</v>
      </c>
      <c r="L927" s="1">
        <v>39452</v>
      </c>
      <c r="M927">
        <f t="shared" si="255"/>
        <v>0</v>
      </c>
      <c r="N927">
        <f t="shared" si="256"/>
        <v>0</v>
      </c>
      <c r="Q927">
        <f t="shared" si="257"/>
        <v>2012</v>
      </c>
      <c r="R927">
        <f t="shared" si="258"/>
        <v>1</v>
      </c>
      <c r="S927">
        <f t="shared" si="259"/>
        <v>6</v>
      </c>
      <c r="T927" s="5">
        <f t="shared" si="260"/>
        <v>39452</v>
      </c>
      <c r="U927" s="7">
        <f t="shared" si="261"/>
        <v>2012</v>
      </c>
      <c r="V927" s="7">
        <f t="shared" si="262"/>
        <v>1</v>
      </c>
      <c r="W927" s="7">
        <f t="shared" si="263"/>
        <v>6</v>
      </c>
      <c r="X927" s="7" t="str">
        <f t="shared" si="264"/>
        <v>12</v>
      </c>
      <c r="Y927" t="str">
        <f t="shared" si="265"/>
        <v>Beneath the Darkness</v>
      </c>
      <c r="Z927" t="str">
        <f t="shared" si="266"/>
        <v>Beneath the Darkness</v>
      </c>
      <c r="AA927" t="str">
        <f t="shared" si="267"/>
        <v>beneath12ness</v>
      </c>
      <c r="AB927" t="s">
        <v>1796</v>
      </c>
      <c r="AC927">
        <f t="shared" si="268"/>
        <v>1</v>
      </c>
      <c r="AD927" t="str">
        <f t="shared" si="269"/>
        <v>beneath11ness</v>
      </c>
    </row>
    <row r="928" spans="1:30">
      <c r="A928">
        <v>1502</v>
      </c>
      <c r="B928">
        <f t="shared" si="252"/>
        <v>0</v>
      </c>
      <c r="C928" s="8" t="s">
        <v>13376</v>
      </c>
      <c r="D928" t="s">
        <v>13377</v>
      </c>
      <c r="E928" s="2">
        <v>34768</v>
      </c>
      <c r="F928">
        <f t="shared" si="253"/>
        <v>0</v>
      </c>
      <c r="G928" s="6">
        <f t="shared" si="254"/>
        <v>34768</v>
      </c>
      <c r="H928" s="6">
        <v>34768</v>
      </c>
      <c r="I928">
        <v>10</v>
      </c>
      <c r="J928" s="2">
        <v>16768</v>
      </c>
      <c r="K928">
        <v>8</v>
      </c>
      <c r="L928" s="1">
        <v>40292</v>
      </c>
      <c r="M928">
        <f t="shared" si="255"/>
        <v>0</v>
      </c>
      <c r="N928">
        <f t="shared" si="256"/>
        <v>0</v>
      </c>
      <c r="Q928">
        <f t="shared" si="257"/>
        <v>2014</v>
      </c>
      <c r="R928">
        <f t="shared" si="258"/>
        <v>4</v>
      </c>
      <c r="S928">
        <f t="shared" si="259"/>
        <v>25</v>
      </c>
      <c r="T928" s="5">
        <f t="shared" si="260"/>
        <v>40292</v>
      </c>
      <c r="U928" s="7">
        <f t="shared" si="261"/>
        <v>2014</v>
      </c>
      <c r="V928" s="7">
        <f t="shared" si="262"/>
        <v>4</v>
      </c>
      <c r="W928" s="7">
        <f t="shared" si="263"/>
        <v>25</v>
      </c>
      <c r="X928" s="7" t="str">
        <f t="shared" si="264"/>
        <v>14</v>
      </c>
      <c r="Y928" t="str">
        <f t="shared" si="265"/>
        <v>Beneath the Harvest Sky</v>
      </c>
      <c r="Z928" t="str">
        <f t="shared" si="266"/>
        <v>Beneath the Harvest Sky</v>
      </c>
      <c r="AA928" t="str">
        <f t="shared" si="267"/>
        <v>beneath14tsky</v>
      </c>
      <c r="AB928" t="s">
        <v>844</v>
      </c>
      <c r="AC928">
        <f t="shared" si="268"/>
        <v>1</v>
      </c>
      <c r="AD928" t="str">
        <f t="shared" si="269"/>
        <v>beneath13tsky</v>
      </c>
    </row>
    <row r="929" spans="1:30">
      <c r="A929">
        <v>1505</v>
      </c>
      <c r="B929">
        <f t="shared" si="252"/>
        <v>0</v>
      </c>
      <c r="C929" s="8" t="s">
        <v>13378</v>
      </c>
      <c r="D929" t="s">
        <v>13870</v>
      </c>
      <c r="E929" s="2">
        <v>37111</v>
      </c>
      <c r="F929">
        <f t="shared" si="253"/>
        <v>0</v>
      </c>
      <c r="G929" s="6">
        <f t="shared" si="254"/>
        <v>37111</v>
      </c>
      <c r="H929" s="6">
        <v>37111</v>
      </c>
      <c r="I929">
        <v>2</v>
      </c>
      <c r="J929" s="2">
        <v>6183</v>
      </c>
      <c r="K929">
        <v>1</v>
      </c>
      <c r="L929" s="1">
        <v>35266</v>
      </c>
      <c r="M929">
        <f t="shared" si="255"/>
        <v>0</v>
      </c>
      <c r="N929">
        <f t="shared" si="256"/>
        <v>0</v>
      </c>
      <c r="Q929">
        <f t="shared" si="257"/>
        <v>2000</v>
      </c>
      <c r="R929">
        <f t="shared" si="258"/>
        <v>7</v>
      </c>
      <c r="S929">
        <f t="shared" si="259"/>
        <v>21</v>
      </c>
      <c r="T929" s="5">
        <f t="shared" si="260"/>
        <v>35266</v>
      </c>
      <c r="U929" s="7">
        <f t="shared" si="261"/>
        <v>2000</v>
      </c>
      <c r="V929" s="7">
        <f t="shared" si="262"/>
        <v>7</v>
      </c>
      <c r="W929" s="7">
        <f t="shared" si="263"/>
        <v>21</v>
      </c>
      <c r="X929" s="7" t="str">
        <f t="shared" si="264"/>
        <v>00</v>
      </c>
      <c r="Y929" t="str">
        <f t="shared" si="265"/>
        <v>Benjamin Smoke</v>
      </c>
      <c r="Z929" t="str">
        <f t="shared" si="266"/>
        <v>Benjamin Smoke</v>
      </c>
      <c r="AA929" t="str">
        <f t="shared" si="267"/>
        <v>benjami00moke</v>
      </c>
      <c r="AC929">
        <f t="shared" si="268"/>
        <v>0</v>
      </c>
      <c r="AD929" t="str">
        <f t="shared" si="269"/>
        <v>benjami00moke</v>
      </c>
    </row>
    <row r="930" spans="1:30">
      <c r="A930">
        <v>1507</v>
      </c>
      <c r="B930">
        <f t="shared" si="252"/>
        <v>0</v>
      </c>
      <c r="C930" s="8" t="s">
        <v>13380</v>
      </c>
      <c r="D930" t="s">
        <v>13379</v>
      </c>
      <c r="E930" s="2">
        <v>3817362</v>
      </c>
      <c r="F930">
        <f t="shared" si="253"/>
        <v>0</v>
      </c>
      <c r="G930" s="6">
        <f t="shared" si="254"/>
        <v>3817362</v>
      </c>
      <c r="H930" s="6">
        <v>3817362</v>
      </c>
      <c r="I930">
        <v>877</v>
      </c>
      <c r="J930" s="2">
        <v>1512000</v>
      </c>
      <c r="K930">
        <v>877</v>
      </c>
      <c r="L930" s="1">
        <v>36757</v>
      </c>
      <c r="M930">
        <f t="shared" si="255"/>
        <v>0</v>
      </c>
      <c r="N930">
        <f t="shared" si="256"/>
        <v>0</v>
      </c>
      <c r="Q930">
        <f t="shared" si="257"/>
        <v>2004</v>
      </c>
      <c r="R930">
        <f t="shared" si="258"/>
        <v>8</v>
      </c>
      <c r="S930">
        <f t="shared" si="259"/>
        <v>20</v>
      </c>
      <c r="T930" s="5">
        <f t="shared" si="260"/>
        <v>36757</v>
      </c>
      <c r="U930" s="7">
        <f t="shared" si="261"/>
        <v>2004</v>
      </c>
      <c r="V930" s="7">
        <f t="shared" si="262"/>
        <v>8</v>
      </c>
      <c r="W930" s="7">
        <f t="shared" si="263"/>
        <v>20</v>
      </c>
      <c r="X930" s="7" t="str">
        <f t="shared" si="264"/>
        <v>04</v>
      </c>
      <c r="Y930" t="str">
        <f t="shared" si="265"/>
        <v>Benji Off the Leash</v>
      </c>
      <c r="Z930" t="str">
        <f t="shared" si="266"/>
        <v>Benji Off the Leash</v>
      </c>
      <c r="AA930" t="str">
        <f t="shared" si="267"/>
        <v>benjiof04eash</v>
      </c>
      <c r="AB930" t="s">
        <v>4122</v>
      </c>
      <c r="AC930">
        <f t="shared" si="268"/>
        <v>1</v>
      </c>
      <c r="AD930" t="str">
        <f t="shared" si="269"/>
        <v>benji:o04ash!</v>
      </c>
    </row>
    <row r="931" spans="1:30">
      <c r="A931">
        <v>1511</v>
      </c>
      <c r="B931">
        <f t="shared" si="252"/>
        <v>0</v>
      </c>
      <c r="C931" s="8" t="s">
        <v>13381</v>
      </c>
      <c r="D931" t="s">
        <v>14318</v>
      </c>
      <c r="E931" s="2">
        <v>82280579</v>
      </c>
      <c r="F931">
        <f t="shared" si="253"/>
        <v>0</v>
      </c>
      <c r="G931" s="6">
        <f t="shared" si="254"/>
        <v>82280579</v>
      </c>
      <c r="H931" s="6">
        <v>82280579</v>
      </c>
      <c r="I931" s="3">
        <v>3249</v>
      </c>
      <c r="J931" s="2">
        <v>27515871</v>
      </c>
      <c r="K931" s="3">
        <v>3153</v>
      </c>
      <c r="L931" s="1">
        <v>37940</v>
      </c>
      <c r="M931">
        <f t="shared" si="255"/>
        <v>0</v>
      </c>
      <c r="N931">
        <f t="shared" si="256"/>
        <v>0</v>
      </c>
      <c r="Q931">
        <f t="shared" si="257"/>
        <v>2007</v>
      </c>
      <c r="R931">
        <f t="shared" si="258"/>
        <v>11</v>
      </c>
      <c r="S931">
        <f t="shared" si="259"/>
        <v>16</v>
      </c>
      <c r="T931" s="5">
        <f t="shared" si="260"/>
        <v>37940</v>
      </c>
      <c r="U931" s="7">
        <f t="shared" si="261"/>
        <v>2007</v>
      </c>
      <c r="V931" s="7">
        <f t="shared" si="262"/>
        <v>11</v>
      </c>
      <c r="W931" s="7">
        <f t="shared" si="263"/>
        <v>16</v>
      </c>
      <c r="X931" s="7" t="str">
        <f t="shared" si="264"/>
        <v>07</v>
      </c>
      <c r="Y931" t="str">
        <f t="shared" si="265"/>
        <v>Beowulf</v>
      </c>
      <c r="Z931" t="str">
        <f t="shared" si="266"/>
        <v>Beowulf</v>
      </c>
      <c r="AA931" t="str">
        <f t="shared" si="267"/>
        <v>beowulf07wulf</v>
      </c>
      <c r="AC931">
        <f t="shared" si="268"/>
        <v>0</v>
      </c>
      <c r="AD931" t="str">
        <f t="shared" si="269"/>
        <v>beowulf07wulf</v>
      </c>
    </row>
    <row r="932" spans="1:30">
      <c r="A932">
        <v>1512</v>
      </c>
      <c r="B932">
        <f t="shared" si="252"/>
        <v>0</v>
      </c>
      <c r="C932" s="8" t="s">
        <v>13382</v>
      </c>
      <c r="D932" t="s">
        <v>14307</v>
      </c>
      <c r="E932" s="2">
        <v>68820</v>
      </c>
      <c r="F932">
        <f t="shared" si="253"/>
        <v>0</v>
      </c>
      <c r="G932" s="6">
        <f t="shared" si="254"/>
        <v>68820</v>
      </c>
      <c r="H932" s="6">
        <v>68820</v>
      </c>
      <c r="I932">
        <v>2</v>
      </c>
      <c r="J932" s="2">
        <v>4360</v>
      </c>
      <c r="K932">
        <v>1</v>
      </c>
      <c r="L932" s="1">
        <v>37422</v>
      </c>
      <c r="M932">
        <f t="shared" si="255"/>
        <v>0</v>
      </c>
      <c r="N932">
        <f t="shared" si="256"/>
        <v>0</v>
      </c>
      <c r="Q932">
        <f t="shared" si="257"/>
        <v>2006</v>
      </c>
      <c r="R932">
        <f t="shared" si="258"/>
        <v>6</v>
      </c>
      <c r="S932">
        <f t="shared" si="259"/>
        <v>16</v>
      </c>
      <c r="T932" s="5">
        <f t="shared" si="260"/>
        <v>37422</v>
      </c>
      <c r="U932" s="7">
        <f t="shared" si="261"/>
        <v>2006</v>
      </c>
      <c r="V932" s="7">
        <f t="shared" si="262"/>
        <v>6</v>
      </c>
      <c r="W932" s="7">
        <f t="shared" si="263"/>
        <v>16</v>
      </c>
      <c r="X932" s="7" t="str">
        <f t="shared" si="264"/>
        <v>06</v>
      </c>
      <c r="Y932" t="str">
        <f t="shared" si="265"/>
        <v>Beowulf &amp; Grendel</v>
      </c>
      <c r="Z932" t="str">
        <f t="shared" si="266"/>
        <v>Beowulf &amp; Grendel</v>
      </c>
      <c r="AA932" t="str">
        <f t="shared" si="267"/>
        <v>beowulf06ndel</v>
      </c>
      <c r="AB932" t="s">
        <v>3375</v>
      </c>
      <c r="AC932">
        <f t="shared" si="268"/>
        <v>1</v>
      </c>
      <c r="AD932" t="str">
        <f t="shared" si="269"/>
        <v>beowulf05ndel</v>
      </c>
    </row>
    <row r="933" spans="1:30">
      <c r="A933">
        <v>1513</v>
      </c>
      <c r="B933">
        <f t="shared" si="252"/>
        <v>0</v>
      </c>
      <c r="C933" s="8" t="s">
        <v>13383</v>
      </c>
      <c r="D933" t="s">
        <v>14304</v>
      </c>
      <c r="E933" s="2">
        <v>38493</v>
      </c>
      <c r="F933">
        <f t="shared" si="253"/>
        <v>0</v>
      </c>
      <c r="G933" s="6">
        <f t="shared" si="254"/>
        <v>38493</v>
      </c>
      <c r="H933" s="6">
        <v>38493</v>
      </c>
      <c r="I933">
        <v>11</v>
      </c>
      <c r="J933" s="2">
        <v>6605</v>
      </c>
      <c r="K933">
        <v>5</v>
      </c>
      <c r="L933" s="1">
        <v>39977</v>
      </c>
      <c r="M933">
        <f t="shared" si="255"/>
        <v>0</v>
      </c>
      <c r="N933">
        <f t="shared" si="256"/>
        <v>0</v>
      </c>
      <c r="Q933">
        <f t="shared" si="257"/>
        <v>2013</v>
      </c>
      <c r="R933">
        <f t="shared" si="258"/>
        <v>6</v>
      </c>
      <c r="S933">
        <f t="shared" si="259"/>
        <v>14</v>
      </c>
      <c r="T933" s="5">
        <f t="shared" si="260"/>
        <v>39977</v>
      </c>
      <c r="U933" s="7">
        <f t="shared" si="261"/>
        <v>2013</v>
      </c>
      <c r="V933" s="7">
        <f t="shared" si="262"/>
        <v>6</v>
      </c>
      <c r="W933" s="7">
        <f t="shared" si="263"/>
        <v>14</v>
      </c>
      <c r="X933" s="7" t="str">
        <f t="shared" si="264"/>
        <v>13</v>
      </c>
      <c r="Y933" t="str">
        <f t="shared" si="265"/>
        <v>Berberian Sound Studio</v>
      </c>
      <c r="Z933" t="str">
        <f t="shared" si="266"/>
        <v>Berberian Sound Studio</v>
      </c>
      <c r="AA933" t="str">
        <f t="shared" si="267"/>
        <v>berberi13udio</v>
      </c>
      <c r="AB933" t="s">
        <v>1109</v>
      </c>
      <c r="AC933">
        <f t="shared" si="268"/>
        <v>1</v>
      </c>
      <c r="AD933" t="str">
        <f t="shared" si="269"/>
        <v>berberi12udio</v>
      </c>
    </row>
    <row r="934" spans="1:30">
      <c r="A934">
        <v>1514</v>
      </c>
      <c r="B934">
        <f t="shared" si="252"/>
        <v>0</v>
      </c>
      <c r="C934" s="8" t="s">
        <v>13384</v>
      </c>
      <c r="D934" t="s">
        <v>13185</v>
      </c>
      <c r="E934" s="2">
        <v>43712</v>
      </c>
      <c r="F934">
        <f t="shared" si="253"/>
        <v>0</v>
      </c>
      <c r="G934" s="6">
        <f t="shared" si="254"/>
        <v>43712</v>
      </c>
      <c r="H934" s="6">
        <v>43712</v>
      </c>
      <c r="I934">
        <v>21</v>
      </c>
      <c r="J934" s="2">
        <v>20744</v>
      </c>
      <c r="K934">
        <v>20</v>
      </c>
      <c r="L934" s="1">
        <v>39144</v>
      </c>
      <c r="M934">
        <f t="shared" si="255"/>
        <v>0</v>
      </c>
      <c r="N934">
        <f t="shared" si="256"/>
        <v>0</v>
      </c>
      <c r="Q934">
        <f t="shared" si="257"/>
        <v>2011</v>
      </c>
      <c r="R934">
        <f t="shared" si="258"/>
        <v>3</v>
      </c>
      <c r="S934">
        <f t="shared" si="259"/>
        <v>4</v>
      </c>
      <c r="T934" s="5">
        <f t="shared" si="260"/>
        <v>39144</v>
      </c>
      <c r="U934" s="7">
        <f t="shared" si="261"/>
        <v>2011</v>
      </c>
      <c r="V934" s="7">
        <f t="shared" si="262"/>
        <v>3</v>
      </c>
      <c r="W934" s="7">
        <f t="shared" si="263"/>
        <v>4</v>
      </c>
      <c r="X934" s="7" t="str">
        <f t="shared" si="264"/>
        <v>11</v>
      </c>
      <c r="Y934" t="str">
        <f t="shared" si="265"/>
        <v>Bereavement</v>
      </c>
      <c r="Z934" t="str">
        <f t="shared" si="266"/>
        <v>Bereavement</v>
      </c>
      <c r="AA934" t="str">
        <f t="shared" si="267"/>
        <v>bereave11ment</v>
      </c>
      <c r="AB934" t="s">
        <v>1921</v>
      </c>
      <c r="AC934">
        <f t="shared" si="268"/>
        <v>1</v>
      </c>
      <c r="AD934" t="str">
        <f t="shared" si="269"/>
        <v>bereave10ment</v>
      </c>
    </row>
    <row r="935" spans="1:30">
      <c r="A935">
        <v>1515</v>
      </c>
      <c r="B935">
        <f t="shared" si="252"/>
        <v>0</v>
      </c>
      <c r="C935" s="8" t="s">
        <v>13186</v>
      </c>
      <c r="D935" t="s">
        <v>13187</v>
      </c>
      <c r="E935" s="2">
        <v>3770</v>
      </c>
      <c r="F935">
        <f t="shared" si="253"/>
        <v>0</v>
      </c>
      <c r="G935" s="6">
        <f t="shared" si="254"/>
        <v>3770</v>
      </c>
      <c r="H935" s="6">
        <v>3770</v>
      </c>
      <c r="I935">
        <v>1</v>
      </c>
      <c r="J935" s="2">
        <v>2837</v>
      </c>
      <c r="K935">
        <v>1</v>
      </c>
      <c r="L935" s="1">
        <v>37905</v>
      </c>
      <c r="M935">
        <f t="shared" si="255"/>
        <v>0</v>
      </c>
      <c r="N935">
        <f t="shared" si="256"/>
        <v>0</v>
      </c>
      <c r="Q935">
        <f t="shared" si="257"/>
        <v>2007</v>
      </c>
      <c r="R935">
        <f t="shared" si="258"/>
        <v>10</v>
      </c>
      <c r="S935">
        <f t="shared" si="259"/>
        <v>12</v>
      </c>
      <c r="T935" s="5">
        <f t="shared" si="260"/>
        <v>37905</v>
      </c>
      <c r="U935" s="7">
        <f t="shared" si="261"/>
        <v>2007</v>
      </c>
      <c r="V935" s="7">
        <f t="shared" si="262"/>
        <v>10</v>
      </c>
      <c r="W935" s="7">
        <f t="shared" si="263"/>
        <v>12</v>
      </c>
      <c r="X935" s="7" t="str">
        <f t="shared" si="264"/>
        <v>07</v>
      </c>
      <c r="Y935" t="str">
        <f t="shared" si="265"/>
        <v>Berkeley</v>
      </c>
      <c r="Z935" t="str">
        <f t="shared" si="266"/>
        <v>Berkeley</v>
      </c>
      <c r="AA935" t="str">
        <f t="shared" si="267"/>
        <v>berkele07eley</v>
      </c>
      <c r="AB935" t="s">
        <v>3021</v>
      </c>
      <c r="AC935">
        <f t="shared" si="268"/>
        <v>1</v>
      </c>
      <c r="AD935" t="str">
        <f t="shared" si="269"/>
        <v>berkele05eley</v>
      </c>
    </row>
    <row r="936" spans="1:30">
      <c r="A936">
        <v>1517</v>
      </c>
      <c r="B936">
        <f t="shared" si="252"/>
        <v>0</v>
      </c>
      <c r="C936" s="8" t="s">
        <v>13001</v>
      </c>
      <c r="D936" t="s">
        <v>13739</v>
      </c>
      <c r="E936" s="2">
        <v>9206470</v>
      </c>
      <c r="F936">
        <f t="shared" si="253"/>
        <v>0</v>
      </c>
      <c r="G936" s="6">
        <f t="shared" si="254"/>
        <v>9206470</v>
      </c>
      <c r="H936" s="6">
        <v>9206470</v>
      </c>
      <c r="I936">
        <v>332</v>
      </c>
      <c r="J936" s="2">
        <v>85805</v>
      </c>
      <c r="K936">
        <v>3</v>
      </c>
      <c r="L936" s="1">
        <v>39564</v>
      </c>
      <c r="M936">
        <f t="shared" si="255"/>
        <v>0</v>
      </c>
      <c r="N936">
        <f t="shared" si="256"/>
        <v>0</v>
      </c>
      <c r="Q936">
        <f t="shared" si="257"/>
        <v>2012</v>
      </c>
      <c r="R936">
        <f t="shared" si="258"/>
        <v>4</v>
      </c>
      <c r="S936">
        <f t="shared" si="259"/>
        <v>27</v>
      </c>
      <c r="T936" s="5">
        <f t="shared" si="260"/>
        <v>39564</v>
      </c>
      <c r="U936" s="7">
        <f t="shared" si="261"/>
        <v>2012</v>
      </c>
      <c r="V936" s="7">
        <f t="shared" si="262"/>
        <v>4</v>
      </c>
      <c r="W936" s="7">
        <f t="shared" si="263"/>
        <v>27</v>
      </c>
      <c r="X936" s="7" t="str">
        <f t="shared" si="264"/>
        <v>12</v>
      </c>
      <c r="Y936" t="str">
        <f t="shared" si="265"/>
        <v>Bernie</v>
      </c>
      <c r="Z936" t="str">
        <f t="shared" si="266"/>
        <v>Bernie</v>
      </c>
      <c r="AA936" t="str">
        <f t="shared" si="267"/>
        <v>bernie12rnie</v>
      </c>
      <c r="AB936" t="s">
        <v>1797</v>
      </c>
      <c r="AC936">
        <f t="shared" si="268"/>
        <v>1</v>
      </c>
      <c r="AD936" t="str">
        <f t="shared" si="269"/>
        <v>bernie11rnie</v>
      </c>
    </row>
    <row r="937" spans="1:30">
      <c r="A937">
        <v>1519</v>
      </c>
      <c r="B937">
        <f t="shared" si="252"/>
        <v>0</v>
      </c>
      <c r="C937" s="8" t="s">
        <v>13002</v>
      </c>
      <c r="D937" t="s">
        <v>14389</v>
      </c>
      <c r="E937" s="2">
        <v>34005</v>
      </c>
      <c r="F937">
        <f t="shared" si="253"/>
        <v>0</v>
      </c>
      <c r="G937" s="6">
        <f t="shared" si="254"/>
        <v>34005</v>
      </c>
      <c r="H937" s="6">
        <v>34005</v>
      </c>
      <c r="I937">
        <v>6</v>
      </c>
      <c r="J937" s="2">
        <v>4691</v>
      </c>
      <c r="K937">
        <v>4</v>
      </c>
      <c r="L937" s="1">
        <v>39907</v>
      </c>
      <c r="M937">
        <f t="shared" si="255"/>
        <v>0</v>
      </c>
      <c r="N937">
        <f t="shared" si="256"/>
        <v>0</v>
      </c>
      <c r="Q937">
        <f t="shared" si="257"/>
        <v>2013</v>
      </c>
      <c r="R937">
        <f t="shared" si="258"/>
        <v>4</v>
      </c>
      <c r="S937">
        <f t="shared" si="259"/>
        <v>5</v>
      </c>
      <c r="T937" s="5">
        <f t="shared" si="260"/>
        <v>39907</v>
      </c>
      <c r="U937" s="7">
        <f t="shared" si="261"/>
        <v>2013</v>
      </c>
      <c r="V937" s="7">
        <f t="shared" si="262"/>
        <v>4</v>
      </c>
      <c r="W937" s="7">
        <f t="shared" si="263"/>
        <v>5</v>
      </c>
      <c r="X937" s="7" t="str">
        <f t="shared" si="264"/>
        <v>13</v>
      </c>
      <c r="Y937" t="str">
        <f t="shared" si="265"/>
        <v>Bert Stern: Original Mad Man</v>
      </c>
      <c r="Z937" t="str">
        <f t="shared" si="266"/>
        <v>Bert Stern: Original Mad Man</v>
      </c>
      <c r="AA937" t="str">
        <f t="shared" si="267"/>
        <v>bertste13dman</v>
      </c>
      <c r="AB937" t="s">
        <v>1110</v>
      </c>
      <c r="AC937">
        <f t="shared" si="268"/>
        <v>1</v>
      </c>
      <c r="AD937" t="str">
        <f t="shared" si="269"/>
        <v>bertste11dman</v>
      </c>
    </row>
    <row r="938" spans="1:30">
      <c r="A938">
        <v>1520</v>
      </c>
      <c r="B938">
        <f t="shared" si="252"/>
        <v>0</v>
      </c>
      <c r="C938" s="8" t="s">
        <v>13003</v>
      </c>
      <c r="D938" t="s">
        <v>14142</v>
      </c>
      <c r="E938" s="2">
        <v>679866</v>
      </c>
      <c r="F938">
        <f t="shared" si="253"/>
        <v>0</v>
      </c>
      <c r="G938" s="6">
        <f t="shared" si="254"/>
        <v>679866</v>
      </c>
      <c r="H938" s="6">
        <v>679866</v>
      </c>
      <c r="I938">
        <v>217</v>
      </c>
      <c r="J938" s="2">
        <v>364962</v>
      </c>
      <c r="K938">
        <v>217</v>
      </c>
      <c r="L938" s="1">
        <v>40087</v>
      </c>
      <c r="M938">
        <f t="shared" si="255"/>
        <v>0</v>
      </c>
      <c r="N938">
        <f t="shared" si="256"/>
        <v>0</v>
      </c>
      <c r="Q938">
        <f t="shared" si="257"/>
        <v>2013</v>
      </c>
      <c r="R938">
        <f t="shared" si="258"/>
        <v>10</v>
      </c>
      <c r="S938">
        <f t="shared" si="259"/>
        <v>2</v>
      </c>
      <c r="T938" s="5">
        <f t="shared" si="260"/>
        <v>40087</v>
      </c>
      <c r="U938" s="7">
        <f t="shared" si="261"/>
        <v>2013</v>
      </c>
      <c r="V938" s="7">
        <f t="shared" si="262"/>
        <v>10</v>
      </c>
      <c r="W938" s="7">
        <f t="shared" si="263"/>
        <v>2</v>
      </c>
      <c r="X938" s="7" t="str">
        <f t="shared" si="264"/>
        <v>13</v>
      </c>
      <c r="Y938" t="str">
        <f t="shared" si="265"/>
        <v>Besharam</v>
      </c>
      <c r="Z938" t="str">
        <f t="shared" si="266"/>
        <v>Besharam</v>
      </c>
      <c r="AA938" t="str">
        <f t="shared" si="267"/>
        <v>beshara13aram</v>
      </c>
      <c r="AC938">
        <f t="shared" si="268"/>
        <v>0</v>
      </c>
      <c r="AD938" t="str">
        <f t="shared" si="269"/>
        <v>beshara13aram</v>
      </c>
    </row>
    <row r="939" spans="1:30">
      <c r="A939">
        <v>1522</v>
      </c>
      <c r="B939">
        <f t="shared" si="252"/>
        <v>0</v>
      </c>
      <c r="C939" s="8" t="s">
        <v>13191</v>
      </c>
      <c r="D939" t="s">
        <v>13752</v>
      </c>
      <c r="E939" s="2">
        <v>1379</v>
      </c>
      <c r="F939">
        <f t="shared" si="253"/>
        <v>0</v>
      </c>
      <c r="G939" s="6">
        <f t="shared" si="254"/>
        <v>1379</v>
      </c>
      <c r="H939" s="6">
        <v>1379</v>
      </c>
      <c r="I939">
        <v>1</v>
      </c>
      <c r="J939" s="2">
        <v>656</v>
      </c>
      <c r="K939">
        <v>1</v>
      </c>
      <c r="L939" s="1">
        <v>36099</v>
      </c>
      <c r="M939">
        <f t="shared" si="255"/>
        <v>0</v>
      </c>
      <c r="N939">
        <f t="shared" si="256"/>
        <v>0</v>
      </c>
      <c r="Q939">
        <f t="shared" si="257"/>
        <v>2002</v>
      </c>
      <c r="R939">
        <f t="shared" si="258"/>
        <v>11</v>
      </c>
      <c r="S939">
        <f t="shared" si="259"/>
        <v>1</v>
      </c>
      <c r="T939" s="5">
        <f t="shared" si="260"/>
        <v>36099</v>
      </c>
      <c r="U939" s="7">
        <f t="shared" si="261"/>
        <v>2002</v>
      </c>
      <c r="V939" s="7">
        <f t="shared" si="262"/>
        <v>11</v>
      </c>
      <c r="W939" s="7">
        <f t="shared" si="263"/>
        <v>1</v>
      </c>
      <c r="X939" s="7" t="str">
        <f t="shared" si="264"/>
        <v>02</v>
      </c>
      <c r="Y939" t="str">
        <f t="shared" si="265"/>
        <v>Besotted</v>
      </c>
      <c r="Z939" t="str">
        <f t="shared" si="266"/>
        <v>Besotted</v>
      </c>
      <c r="AA939" t="str">
        <f t="shared" si="267"/>
        <v>besotte02tted</v>
      </c>
      <c r="AB939" t="s">
        <v>4106</v>
      </c>
      <c r="AC939">
        <f t="shared" si="268"/>
        <v>1</v>
      </c>
      <c r="AD939" t="str">
        <f t="shared" si="269"/>
        <v>besotte01tted</v>
      </c>
    </row>
    <row r="940" spans="1:30">
      <c r="A940">
        <v>1527</v>
      </c>
      <c r="B940">
        <f t="shared" si="252"/>
        <v>0</v>
      </c>
      <c r="C940" s="8" t="s">
        <v>13821</v>
      </c>
      <c r="D940" t="s">
        <v>14317</v>
      </c>
      <c r="E940" s="2">
        <v>18715392</v>
      </c>
      <c r="F940">
        <f t="shared" si="253"/>
        <v>0</v>
      </c>
      <c r="G940" s="6">
        <f t="shared" si="254"/>
        <v>18715392</v>
      </c>
      <c r="H940" s="6">
        <v>18715392</v>
      </c>
      <c r="I940">
        <v>497</v>
      </c>
      <c r="J940" s="2">
        <v>413436</v>
      </c>
      <c r="K940">
        <v>13</v>
      </c>
      <c r="L940" s="1">
        <v>35336</v>
      </c>
      <c r="M940">
        <f t="shared" si="255"/>
        <v>0</v>
      </c>
      <c r="N940">
        <f t="shared" si="256"/>
        <v>0</v>
      </c>
      <c r="Q940">
        <f t="shared" si="257"/>
        <v>2000</v>
      </c>
      <c r="R940">
        <f t="shared" si="258"/>
        <v>9</v>
      </c>
      <c r="S940">
        <f t="shared" si="259"/>
        <v>29</v>
      </c>
      <c r="T940" s="5">
        <f t="shared" si="260"/>
        <v>35336</v>
      </c>
      <c r="U940" s="7">
        <f t="shared" si="261"/>
        <v>2000</v>
      </c>
      <c r="V940" s="7">
        <f t="shared" si="262"/>
        <v>9</v>
      </c>
      <c r="W940" s="7">
        <f t="shared" si="263"/>
        <v>29</v>
      </c>
      <c r="X940" s="7" t="str">
        <f t="shared" si="264"/>
        <v>00</v>
      </c>
      <c r="Y940" t="str">
        <f t="shared" si="265"/>
        <v>Best in Show</v>
      </c>
      <c r="Z940" t="str">
        <f t="shared" si="266"/>
        <v>Best in Show</v>
      </c>
      <c r="AA940" t="str">
        <f t="shared" si="267"/>
        <v>bestins00show</v>
      </c>
      <c r="AC940">
        <f t="shared" si="268"/>
        <v>0</v>
      </c>
      <c r="AD940" t="str">
        <f t="shared" si="269"/>
        <v>bestins00show</v>
      </c>
    </row>
    <row r="941" spans="1:30">
      <c r="A941">
        <v>1529</v>
      </c>
      <c r="B941">
        <f t="shared" si="252"/>
        <v>0</v>
      </c>
      <c r="C941" s="8" t="s">
        <v>13822</v>
      </c>
      <c r="D941" t="s">
        <v>14187</v>
      </c>
      <c r="F941">
        <f t="shared" si="253"/>
        <v>0</v>
      </c>
      <c r="G941" s="6" t="str">
        <f t="shared" si="254"/>
        <v/>
      </c>
      <c r="H941" s="6" t="s">
        <v>217</v>
      </c>
      <c r="L941" s="1">
        <v>40061</v>
      </c>
      <c r="M941">
        <f t="shared" si="255"/>
        <v>0</v>
      </c>
      <c r="N941">
        <f t="shared" si="256"/>
        <v>0</v>
      </c>
      <c r="Q941">
        <f t="shared" si="257"/>
        <v>2013</v>
      </c>
      <c r="R941">
        <f t="shared" si="258"/>
        <v>9</v>
      </c>
      <c r="S941">
        <f t="shared" si="259"/>
        <v>6</v>
      </c>
      <c r="T941" s="5">
        <f t="shared" si="260"/>
        <v>40061</v>
      </c>
      <c r="U941" s="7">
        <f t="shared" si="261"/>
        <v>2013</v>
      </c>
      <c r="V941" s="7">
        <f t="shared" si="262"/>
        <v>9</v>
      </c>
      <c r="W941" s="7">
        <f t="shared" si="263"/>
        <v>6</v>
      </c>
      <c r="X941" s="7" t="str">
        <f t="shared" si="264"/>
        <v>13</v>
      </c>
      <c r="Y941" t="str">
        <f t="shared" si="265"/>
        <v>Best Kept Secret</v>
      </c>
      <c r="Z941" t="str">
        <f t="shared" si="266"/>
        <v>Best Kept Secret</v>
      </c>
      <c r="AA941" t="str">
        <f t="shared" si="267"/>
        <v>bestkep13cret</v>
      </c>
      <c r="AC941">
        <f t="shared" si="268"/>
        <v>0</v>
      </c>
      <c r="AD941" t="str">
        <f t="shared" si="269"/>
        <v>bestkep13cret</v>
      </c>
    </row>
    <row r="942" spans="1:30">
      <c r="A942">
        <v>1533</v>
      </c>
      <c r="B942">
        <f t="shared" si="252"/>
        <v>0</v>
      </c>
      <c r="C942" s="8" t="s">
        <v>13630</v>
      </c>
      <c r="D942" t="s">
        <v>13947</v>
      </c>
      <c r="E942" s="2">
        <v>1938</v>
      </c>
      <c r="F942">
        <f t="shared" si="253"/>
        <v>0</v>
      </c>
      <c r="G942" s="6">
        <f t="shared" si="254"/>
        <v>1938</v>
      </c>
      <c r="H942" s="6">
        <v>1938</v>
      </c>
      <c r="I942">
        <v>2</v>
      </c>
      <c r="J942" s="2">
        <v>1171</v>
      </c>
      <c r="K942">
        <v>2</v>
      </c>
      <c r="L942" s="1">
        <v>40124</v>
      </c>
      <c r="M942">
        <f t="shared" si="255"/>
        <v>0</v>
      </c>
      <c r="N942">
        <f t="shared" si="256"/>
        <v>0</v>
      </c>
      <c r="Q942">
        <f t="shared" si="257"/>
        <v>2013</v>
      </c>
      <c r="R942">
        <f t="shared" si="258"/>
        <v>11</v>
      </c>
      <c r="S942">
        <f t="shared" si="259"/>
        <v>8</v>
      </c>
      <c r="T942" s="5">
        <f t="shared" si="260"/>
        <v>40124</v>
      </c>
      <c r="U942" s="7">
        <f t="shared" si="261"/>
        <v>2013</v>
      </c>
      <c r="V942" s="7">
        <f t="shared" si="262"/>
        <v>11</v>
      </c>
      <c r="W942" s="7">
        <f t="shared" si="263"/>
        <v>8</v>
      </c>
      <c r="X942" s="7" t="str">
        <f t="shared" si="264"/>
        <v>13</v>
      </c>
      <c r="Y942" t="str">
        <f t="shared" si="265"/>
        <v>Best Man Down</v>
      </c>
      <c r="Z942" t="str">
        <f t="shared" si="266"/>
        <v>Best Man Down</v>
      </c>
      <c r="AA942" t="str">
        <f t="shared" si="267"/>
        <v>bestman13down</v>
      </c>
      <c r="AB942" t="s">
        <v>1111</v>
      </c>
      <c r="AC942">
        <f t="shared" si="268"/>
        <v>1</v>
      </c>
      <c r="AD942" t="str">
        <f t="shared" si="269"/>
        <v>bestman12down</v>
      </c>
    </row>
    <row r="943" spans="1:30">
      <c r="A943">
        <v>1535</v>
      </c>
      <c r="B943">
        <f t="shared" si="252"/>
        <v>0</v>
      </c>
      <c r="C943" s="8" t="s">
        <v>13450</v>
      </c>
      <c r="D943" t="s">
        <v>13451</v>
      </c>
      <c r="E943" s="2">
        <v>81760</v>
      </c>
      <c r="F943">
        <f t="shared" si="253"/>
        <v>0</v>
      </c>
      <c r="G943" s="6">
        <f t="shared" si="254"/>
        <v>81760</v>
      </c>
      <c r="H943" s="6">
        <v>81760</v>
      </c>
      <c r="I943">
        <v>5</v>
      </c>
      <c r="J943" s="2">
        <v>19918</v>
      </c>
      <c r="K943">
        <v>5</v>
      </c>
      <c r="L943" s="1">
        <v>35539</v>
      </c>
      <c r="M943">
        <f t="shared" si="255"/>
        <v>0</v>
      </c>
      <c r="N943">
        <f t="shared" si="256"/>
        <v>0</v>
      </c>
      <c r="Q943">
        <f t="shared" si="257"/>
        <v>2001</v>
      </c>
      <c r="R943">
        <f t="shared" si="258"/>
        <v>4</v>
      </c>
      <c r="S943">
        <f t="shared" si="259"/>
        <v>20</v>
      </c>
      <c r="T943" s="5">
        <f t="shared" si="260"/>
        <v>35539</v>
      </c>
      <c r="U943" s="7">
        <f t="shared" si="261"/>
        <v>2001</v>
      </c>
      <c r="V943" s="7">
        <f t="shared" si="262"/>
        <v>4</v>
      </c>
      <c r="W943" s="7">
        <f t="shared" si="263"/>
        <v>20</v>
      </c>
      <c r="X943" s="7" t="str">
        <f t="shared" si="264"/>
        <v>01</v>
      </c>
      <c r="Y943" t="str">
        <f t="shared" si="265"/>
        <v>Best Man in Grass Creek</v>
      </c>
      <c r="Z943" t="str">
        <f t="shared" si="266"/>
        <v>Best Man in Grass Creek</v>
      </c>
      <c r="AA943" t="str">
        <f t="shared" si="267"/>
        <v>bestman01reek</v>
      </c>
      <c r="AB943" t="s">
        <v>14577</v>
      </c>
      <c r="AC943">
        <f t="shared" si="268"/>
        <v>1</v>
      </c>
      <c r="AD943" t="str">
        <f t="shared" si="269"/>
        <v>bestman99reek</v>
      </c>
    </row>
    <row r="944" spans="1:30">
      <c r="A944">
        <v>1537</v>
      </c>
      <c r="B944">
        <f t="shared" si="252"/>
        <v>0</v>
      </c>
      <c r="C944" s="8" t="s">
        <v>13452</v>
      </c>
      <c r="D944" t="s">
        <v>13947</v>
      </c>
      <c r="F944">
        <f t="shared" si="253"/>
        <v>0</v>
      </c>
      <c r="G944" s="6" t="str">
        <f t="shared" si="254"/>
        <v/>
      </c>
      <c r="H944" s="6" t="s">
        <v>217</v>
      </c>
      <c r="L944" s="1">
        <v>40208</v>
      </c>
      <c r="M944">
        <f t="shared" si="255"/>
        <v>0</v>
      </c>
      <c r="N944">
        <f t="shared" si="256"/>
        <v>0</v>
      </c>
      <c r="Q944">
        <f t="shared" si="257"/>
        <v>2014</v>
      </c>
      <c r="R944">
        <f t="shared" si="258"/>
        <v>1</v>
      </c>
      <c r="S944">
        <f t="shared" si="259"/>
        <v>31</v>
      </c>
      <c r="T944" s="5">
        <f t="shared" si="260"/>
        <v>40208</v>
      </c>
      <c r="U944" s="7">
        <f t="shared" si="261"/>
        <v>2014</v>
      </c>
      <c r="V944" s="7">
        <f t="shared" si="262"/>
        <v>1</v>
      </c>
      <c r="W944" s="7">
        <f t="shared" si="263"/>
        <v>31</v>
      </c>
      <c r="X944" s="7" t="str">
        <f t="shared" si="264"/>
        <v>14</v>
      </c>
      <c r="Y944" t="str">
        <f t="shared" si="265"/>
        <v>Best Night Ever</v>
      </c>
      <c r="Z944" t="str">
        <f t="shared" si="266"/>
        <v>Best Night Ever</v>
      </c>
      <c r="AA944" t="str">
        <f t="shared" si="267"/>
        <v>bestnig14ever</v>
      </c>
      <c r="AB944" t="s">
        <v>845</v>
      </c>
      <c r="AC944">
        <f t="shared" si="268"/>
        <v>1</v>
      </c>
      <c r="AD944" t="str">
        <f t="shared" si="269"/>
        <v>bestnig13ever</v>
      </c>
    </row>
    <row r="945" spans="1:30">
      <c r="A945">
        <v>1538</v>
      </c>
      <c r="B945">
        <f t="shared" si="252"/>
        <v>0</v>
      </c>
      <c r="C945" s="8" t="s">
        <v>13453</v>
      </c>
      <c r="D945" t="s">
        <v>13947</v>
      </c>
      <c r="E945" s="2">
        <v>892802</v>
      </c>
      <c r="F945">
        <f t="shared" si="253"/>
        <v>0</v>
      </c>
      <c r="G945" s="6">
        <f t="shared" si="254"/>
        <v>892802</v>
      </c>
      <c r="H945" s="6">
        <v>892802</v>
      </c>
      <c r="I945">
        <v>69</v>
      </c>
      <c r="J945" s="2">
        <v>50378</v>
      </c>
      <c r="K945">
        <v>3</v>
      </c>
      <c r="L945" s="1">
        <v>40754</v>
      </c>
      <c r="M945">
        <f t="shared" si="255"/>
        <v>0</v>
      </c>
      <c r="N945">
        <f t="shared" si="256"/>
        <v>0</v>
      </c>
      <c r="Q945">
        <f t="shared" si="257"/>
        <v>2015</v>
      </c>
      <c r="R945">
        <f t="shared" si="258"/>
        <v>7</v>
      </c>
      <c r="S945">
        <f t="shared" si="259"/>
        <v>31</v>
      </c>
      <c r="T945" s="5">
        <f t="shared" si="260"/>
        <v>40754</v>
      </c>
      <c r="U945" s="7">
        <f t="shared" si="261"/>
        <v>2015</v>
      </c>
      <c r="V945" s="7">
        <f t="shared" si="262"/>
        <v>7</v>
      </c>
      <c r="W945" s="7">
        <f t="shared" si="263"/>
        <v>31</v>
      </c>
      <c r="X945" s="7" t="str">
        <f t="shared" si="264"/>
        <v>15</v>
      </c>
      <c r="Y945" t="str">
        <f t="shared" si="265"/>
        <v>Best of Enemies</v>
      </c>
      <c r="Z945" t="str">
        <f t="shared" si="266"/>
        <v>Best of Enemies</v>
      </c>
      <c r="AA945" t="str">
        <f t="shared" si="267"/>
        <v>bestofe15mies</v>
      </c>
      <c r="AC945">
        <f t="shared" si="268"/>
        <v>0</v>
      </c>
      <c r="AD945" t="str">
        <f t="shared" si="269"/>
        <v>bestofe15mies</v>
      </c>
    </row>
    <row r="946" spans="1:30">
      <c r="A946">
        <v>1548</v>
      </c>
      <c r="B946">
        <f t="shared" si="252"/>
        <v>0</v>
      </c>
      <c r="C946" s="8" t="s">
        <v>13458</v>
      </c>
      <c r="D946" t="s">
        <v>14065</v>
      </c>
      <c r="E946" s="2">
        <v>109895</v>
      </c>
      <c r="F946">
        <f t="shared" si="253"/>
        <v>0</v>
      </c>
      <c r="G946" s="6">
        <f t="shared" si="254"/>
        <v>109895</v>
      </c>
      <c r="H946" s="6">
        <v>109895</v>
      </c>
      <c r="I946">
        <v>2</v>
      </c>
      <c r="J946" s="2">
        <v>5503</v>
      </c>
      <c r="K946">
        <v>1</v>
      </c>
      <c r="L946" s="1">
        <v>38829</v>
      </c>
      <c r="M946">
        <f t="shared" si="255"/>
        <v>0</v>
      </c>
      <c r="N946">
        <f t="shared" si="256"/>
        <v>0</v>
      </c>
      <c r="Q946">
        <f t="shared" si="257"/>
        <v>2010</v>
      </c>
      <c r="R946">
        <f t="shared" si="258"/>
        <v>4</v>
      </c>
      <c r="S946">
        <f t="shared" si="259"/>
        <v>23</v>
      </c>
      <c r="T946" s="5">
        <f t="shared" si="260"/>
        <v>38829</v>
      </c>
      <c r="U946" s="7">
        <f t="shared" si="261"/>
        <v>2010</v>
      </c>
      <c r="V946" s="7">
        <f t="shared" si="262"/>
        <v>4</v>
      </c>
      <c r="W946" s="7">
        <f t="shared" si="263"/>
        <v>23</v>
      </c>
      <c r="X946" s="7" t="str">
        <f t="shared" si="264"/>
        <v>10</v>
      </c>
      <c r="Y946" t="str">
        <f t="shared" si="265"/>
        <v>Best Worst Movie</v>
      </c>
      <c r="Z946" t="str">
        <f t="shared" si="266"/>
        <v>Best Worst Movie</v>
      </c>
      <c r="AA946" t="str">
        <f t="shared" si="267"/>
        <v>bestwor10ovie</v>
      </c>
      <c r="AB946" t="s">
        <v>1930</v>
      </c>
      <c r="AC946">
        <f t="shared" si="268"/>
        <v>1</v>
      </c>
      <c r="AD946" t="str">
        <f t="shared" si="269"/>
        <v>bestwor09ovie</v>
      </c>
    </row>
    <row r="947" spans="1:30">
      <c r="A947">
        <v>1550</v>
      </c>
      <c r="B947">
        <f t="shared" si="252"/>
        <v>0</v>
      </c>
      <c r="C947" s="8" t="s">
        <v>13603</v>
      </c>
      <c r="D947" t="s">
        <v>13408</v>
      </c>
      <c r="E947" s="2">
        <v>1428</v>
      </c>
      <c r="F947">
        <f t="shared" si="253"/>
        <v>0</v>
      </c>
      <c r="G947" s="6">
        <f t="shared" si="254"/>
        <v>1428</v>
      </c>
      <c r="H947" s="6">
        <v>1428</v>
      </c>
      <c r="I947">
        <v>2</v>
      </c>
      <c r="L947" s="1">
        <v>39739</v>
      </c>
      <c r="M947">
        <f t="shared" si="255"/>
        <v>0</v>
      </c>
      <c r="N947">
        <f t="shared" si="256"/>
        <v>0</v>
      </c>
      <c r="Q947">
        <f t="shared" si="257"/>
        <v>2012</v>
      </c>
      <c r="R947">
        <f t="shared" si="258"/>
        <v>10</v>
      </c>
      <c r="S947">
        <f t="shared" si="259"/>
        <v>19</v>
      </c>
      <c r="T947" s="5">
        <f t="shared" si="260"/>
        <v>39739</v>
      </c>
      <c r="U947" s="7">
        <f t="shared" si="261"/>
        <v>2012</v>
      </c>
      <c r="V947" s="7">
        <f t="shared" si="262"/>
        <v>10</v>
      </c>
      <c r="W947" s="7">
        <f t="shared" si="263"/>
        <v>19</v>
      </c>
      <c r="X947" s="7" t="str">
        <f t="shared" si="264"/>
        <v>12</v>
      </c>
      <c r="Y947" t="str">
        <f t="shared" si="265"/>
        <v>Bestiaire</v>
      </c>
      <c r="Z947" t="str">
        <f t="shared" si="266"/>
        <v>Bestiaire</v>
      </c>
      <c r="AA947" t="str">
        <f t="shared" si="267"/>
        <v>bestiai12aire</v>
      </c>
      <c r="AC947">
        <f t="shared" si="268"/>
        <v>0</v>
      </c>
      <c r="AD947" t="str">
        <f t="shared" si="269"/>
        <v>bestiai12aire</v>
      </c>
    </row>
    <row r="948" spans="1:30">
      <c r="A948">
        <v>1551</v>
      </c>
      <c r="B948">
        <f t="shared" si="252"/>
        <v>0</v>
      </c>
      <c r="C948" s="8" t="s">
        <v>13409</v>
      </c>
      <c r="D948" t="s">
        <v>13921</v>
      </c>
      <c r="E948" s="2">
        <v>201700</v>
      </c>
      <c r="F948">
        <f t="shared" si="253"/>
        <v>0</v>
      </c>
      <c r="G948" s="6">
        <f t="shared" si="254"/>
        <v>201700</v>
      </c>
      <c r="H948" s="6">
        <v>201700</v>
      </c>
      <c r="I948">
        <v>29</v>
      </c>
      <c r="J948" s="2">
        <v>69700</v>
      </c>
      <c r="K948">
        <v>26</v>
      </c>
      <c r="L948" s="1">
        <v>40243</v>
      </c>
      <c r="M948">
        <f t="shared" si="255"/>
        <v>0</v>
      </c>
      <c r="N948">
        <f t="shared" si="256"/>
        <v>0</v>
      </c>
      <c r="Q948">
        <f t="shared" si="257"/>
        <v>2014</v>
      </c>
      <c r="R948">
        <f t="shared" si="258"/>
        <v>3</v>
      </c>
      <c r="S948">
        <f t="shared" si="259"/>
        <v>7</v>
      </c>
      <c r="T948" s="5">
        <f t="shared" si="260"/>
        <v>40243</v>
      </c>
      <c r="U948" s="7">
        <f t="shared" si="261"/>
        <v>2014</v>
      </c>
      <c r="V948" s="7">
        <f t="shared" si="262"/>
        <v>3</v>
      </c>
      <c r="W948" s="7">
        <f t="shared" si="263"/>
        <v>7</v>
      </c>
      <c r="X948" s="7" t="str">
        <f t="shared" si="264"/>
        <v>14</v>
      </c>
      <c r="Y948" t="str">
        <f t="shared" si="265"/>
        <v>Bethlehem</v>
      </c>
      <c r="Z948" t="str">
        <f t="shared" si="266"/>
        <v>Bethlehem</v>
      </c>
      <c r="AA948" t="str">
        <f t="shared" si="267"/>
        <v>bethleh14ehem</v>
      </c>
      <c r="AB948" t="s">
        <v>649</v>
      </c>
      <c r="AC948">
        <f t="shared" si="268"/>
        <v>1</v>
      </c>
      <c r="AD948" t="str">
        <f t="shared" si="269"/>
        <v>bethleh13hemi</v>
      </c>
    </row>
    <row r="949" spans="1:30">
      <c r="A949">
        <v>1558</v>
      </c>
      <c r="B949">
        <f t="shared" si="252"/>
        <v>0</v>
      </c>
      <c r="C949" s="8" t="s">
        <v>13414</v>
      </c>
      <c r="D949" t="s">
        <v>13870</v>
      </c>
      <c r="E949" s="2">
        <v>2147</v>
      </c>
      <c r="F949">
        <f t="shared" si="253"/>
        <v>0</v>
      </c>
      <c r="G949" s="6">
        <f t="shared" si="254"/>
        <v>2147</v>
      </c>
      <c r="H949" s="6">
        <v>2147</v>
      </c>
      <c r="I949">
        <v>2</v>
      </c>
      <c r="L949" s="1">
        <v>35280</v>
      </c>
      <c r="M949">
        <f t="shared" si="255"/>
        <v>0</v>
      </c>
      <c r="N949">
        <f t="shared" si="256"/>
        <v>0</v>
      </c>
      <c r="Q949">
        <f t="shared" si="257"/>
        <v>2000</v>
      </c>
      <c r="R949">
        <f t="shared" si="258"/>
        <v>8</v>
      </c>
      <c r="S949">
        <f t="shared" si="259"/>
        <v>4</v>
      </c>
      <c r="T949" s="5">
        <f t="shared" si="260"/>
        <v>35280</v>
      </c>
      <c r="U949" s="7">
        <f t="shared" si="261"/>
        <v>2000</v>
      </c>
      <c r="V949" s="7">
        <f t="shared" si="262"/>
        <v>8</v>
      </c>
      <c r="W949" s="7">
        <f t="shared" si="263"/>
        <v>4</v>
      </c>
      <c r="X949" s="7" t="str">
        <f t="shared" si="264"/>
        <v>00</v>
      </c>
      <c r="Y949" t="str">
        <f t="shared" si="265"/>
        <v>Better Living</v>
      </c>
      <c r="Z949" t="str">
        <f t="shared" si="266"/>
        <v>Better Living</v>
      </c>
      <c r="AA949" t="str">
        <f t="shared" si="267"/>
        <v>betterl00ving</v>
      </c>
      <c r="AB949" t="s">
        <v>14623</v>
      </c>
      <c r="AC949">
        <f t="shared" si="268"/>
        <v>1</v>
      </c>
      <c r="AD949" t="str">
        <f t="shared" si="269"/>
        <v>betterl98ving</v>
      </c>
    </row>
    <row r="950" spans="1:30">
      <c r="A950">
        <v>1559</v>
      </c>
      <c r="B950">
        <f t="shared" si="252"/>
        <v>0</v>
      </c>
      <c r="C950" s="8" t="s">
        <v>13415</v>
      </c>
      <c r="D950" t="s">
        <v>14309</v>
      </c>
      <c r="E950" s="2">
        <v>75143</v>
      </c>
      <c r="F950">
        <f t="shared" si="253"/>
        <v>0</v>
      </c>
      <c r="G950" s="6">
        <f t="shared" si="254"/>
        <v>75143</v>
      </c>
      <c r="H950" s="6">
        <v>75143</v>
      </c>
      <c r="I950">
        <v>61</v>
      </c>
      <c r="J950" s="2">
        <v>46435</v>
      </c>
      <c r="K950">
        <v>61</v>
      </c>
      <c r="L950" s="1">
        <v>40250</v>
      </c>
      <c r="M950">
        <f t="shared" si="255"/>
        <v>0</v>
      </c>
      <c r="N950">
        <f t="shared" si="256"/>
        <v>0</v>
      </c>
      <c r="Q950">
        <f t="shared" si="257"/>
        <v>2014</v>
      </c>
      <c r="R950">
        <f t="shared" si="258"/>
        <v>3</v>
      </c>
      <c r="S950">
        <f t="shared" si="259"/>
        <v>14</v>
      </c>
      <c r="T950" s="5">
        <f t="shared" si="260"/>
        <v>40250</v>
      </c>
      <c r="U950" s="7">
        <f t="shared" si="261"/>
        <v>2014</v>
      </c>
      <c r="V950" s="7">
        <f t="shared" si="262"/>
        <v>3</v>
      </c>
      <c r="W950" s="7">
        <f t="shared" si="263"/>
        <v>14</v>
      </c>
      <c r="X950" s="7" t="str">
        <f t="shared" si="264"/>
        <v>14</v>
      </c>
      <c r="Y950" t="str">
        <f t="shared" si="265"/>
        <v>Better Living Through Chemistry</v>
      </c>
      <c r="Z950" t="str">
        <f t="shared" si="266"/>
        <v>Better Living Through Chemistry</v>
      </c>
      <c r="AA950" t="str">
        <f t="shared" si="267"/>
        <v>betterl14stry</v>
      </c>
      <c r="AC950">
        <f t="shared" si="268"/>
        <v>0</v>
      </c>
      <c r="AD950" t="str">
        <f t="shared" si="269"/>
        <v>betterl14stry</v>
      </c>
    </row>
    <row r="951" spans="1:30">
      <c r="A951">
        <v>1560</v>
      </c>
      <c r="B951">
        <f t="shared" si="252"/>
        <v>0</v>
      </c>
      <c r="C951" s="8" t="s">
        <v>13220</v>
      </c>
      <c r="D951" t="s">
        <v>14268</v>
      </c>
      <c r="E951" s="2">
        <v>82378</v>
      </c>
      <c r="F951">
        <f t="shared" si="253"/>
        <v>0</v>
      </c>
      <c r="G951" s="6">
        <f t="shared" si="254"/>
        <v>82378</v>
      </c>
      <c r="H951" s="6">
        <v>82378</v>
      </c>
      <c r="I951">
        <v>8</v>
      </c>
      <c r="J951" s="2">
        <v>24970</v>
      </c>
      <c r="K951">
        <v>4</v>
      </c>
      <c r="L951" s="1">
        <v>35210</v>
      </c>
      <c r="M951">
        <f t="shared" si="255"/>
        <v>0</v>
      </c>
      <c r="N951">
        <f t="shared" si="256"/>
        <v>0</v>
      </c>
      <c r="Q951">
        <f t="shared" si="257"/>
        <v>2000</v>
      </c>
      <c r="R951">
        <f t="shared" si="258"/>
        <v>5</v>
      </c>
      <c r="S951">
        <f t="shared" si="259"/>
        <v>26</v>
      </c>
      <c r="T951" s="5">
        <f t="shared" si="260"/>
        <v>35210</v>
      </c>
      <c r="U951" s="7">
        <f t="shared" si="261"/>
        <v>2000</v>
      </c>
      <c r="V951" s="7">
        <f t="shared" si="262"/>
        <v>5</v>
      </c>
      <c r="W951" s="7">
        <f t="shared" si="263"/>
        <v>26</v>
      </c>
      <c r="X951" s="7" t="str">
        <f t="shared" si="264"/>
        <v>00</v>
      </c>
      <c r="Y951" t="str">
        <f t="shared" si="265"/>
        <v>Better Living Through Circuitry</v>
      </c>
      <c r="Z951" t="str">
        <f t="shared" si="266"/>
        <v>Better Living Through Circuitry</v>
      </c>
      <c r="AA951" t="str">
        <f t="shared" si="267"/>
        <v>betterl00itry</v>
      </c>
      <c r="AB951" t="s">
        <v>14624</v>
      </c>
      <c r="AC951">
        <f t="shared" si="268"/>
        <v>1</v>
      </c>
      <c r="AD951" t="str">
        <f t="shared" si="269"/>
        <v>betterl99itry</v>
      </c>
    </row>
    <row r="952" spans="1:30">
      <c r="A952">
        <v>1561</v>
      </c>
      <c r="B952">
        <f t="shared" si="252"/>
        <v>0</v>
      </c>
      <c r="C952" s="8" t="s">
        <v>13221</v>
      </c>
      <c r="D952" t="s">
        <v>14318</v>
      </c>
      <c r="E952" s="2">
        <v>3802390</v>
      </c>
      <c r="F952">
        <f t="shared" si="253"/>
        <v>0</v>
      </c>
      <c r="G952" s="6">
        <f t="shared" si="254"/>
        <v>3802390</v>
      </c>
      <c r="H952" s="6">
        <v>3802390</v>
      </c>
      <c r="I952">
        <v>387</v>
      </c>
      <c r="J952" s="2">
        <v>360772</v>
      </c>
      <c r="K952">
        <v>13</v>
      </c>
      <c r="L952" s="1">
        <v>36260</v>
      </c>
      <c r="M952">
        <f t="shared" si="255"/>
        <v>0</v>
      </c>
      <c r="N952">
        <f t="shared" si="256"/>
        <v>0</v>
      </c>
      <c r="Q952">
        <f t="shared" si="257"/>
        <v>2003</v>
      </c>
      <c r="R952">
        <f t="shared" si="258"/>
        <v>4</v>
      </c>
      <c r="S952">
        <f t="shared" si="259"/>
        <v>11</v>
      </c>
      <c r="T952" s="5">
        <f t="shared" si="260"/>
        <v>36260</v>
      </c>
      <c r="U952" s="7">
        <f t="shared" si="261"/>
        <v>2003</v>
      </c>
      <c r="V952" s="7">
        <f t="shared" si="262"/>
        <v>4</v>
      </c>
      <c r="W952" s="7">
        <f t="shared" si="263"/>
        <v>11</v>
      </c>
      <c r="X952" s="7" t="str">
        <f t="shared" si="264"/>
        <v>03</v>
      </c>
      <c r="Y952" t="str">
        <f t="shared" si="265"/>
        <v>Better Luck Tomorrow</v>
      </c>
      <c r="Z952" t="str">
        <f t="shared" si="266"/>
        <v>Better Luck Tomorrow</v>
      </c>
      <c r="AA952" t="str">
        <f t="shared" si="267"/>
        <v>betterl03rrow</v>
      </c>
      <c r="AB952" t="s">
        <v>4167</v>
      </c>
      <c r="AC952">
        <f t="shared" si="268"/>
        <v>1</v>
      </c>
      <c r="AD952" t="str">
        <f t="shared" si="269"/>
        <v>betterl02rrow</v>
      </c>
    </row>
    <row r="953" spans="1:30">
      <c r="A953">
        <v>1562</v>
      </c>
      <c r="B953">
        <f t="shared" si="252"/>
        <v>0</v>
      </c>
      <c r="C953" s="8" t="s">
        <v>13222</v>
      </c>
      <c r="D953" t="s">
        <v>13223</v>
      </c>
      <c r="E953" s="2">
        <v>9318</v>
      </c>
      <c r="F953">
        <f t="shared" si="253"/>
        <v>0</v>
      </c>
      <c r="G953" s="6">
        <f t="shared" si="254"/>
        <v>9318</v>
      </c>
      <c r="H953" s="6">
        <v>9318</v>
      </c>
      <c r="I953">
        <v>2</v>
      </c>
      <c r="J953" s="2">
        <v>6140</v>
      </c>
      <c r="K953">
        <v>2</v>
      </c>
      <c r="L953" s="1">
        <v>39886</v>
      </c>
      <c r="M953">
        <f t="shared" si="255"/>
        <v>0</v>
      </c>
      <c r="N953">
        <f t="shared" si="256"/>
        <v>0</v>
      </c>
      <c r="Q953">
        <f t="shared" si="257"/>
        <v>2013</v>
      </c>
      <c r="R953">
        <f t="shared" si="258"/>
        <v>3</v>
      </c>
      <c r="S953">
        <f t="shared" si="259"/>
        <v>15</v>
      </c>
      <c r="T953" s="5">
        <f t="shared" si="260"/>
        <v>39886</v>
      </c>
      <c r="U953" s="7">
        <f t="shared" si="261"/>
        <v>2013</v>
      </c>
      <c r="V953" s="7">
        <f t="shared" si="262"/>
        <v>3</v>
      </c>
      <c r="W953" s="7">
        <f t="shared" si="263"/>
        <v>15</v>
      </c>
      <c r="X953" s="7" t="str">
        <f t="shared" si="264"/>
        <v>13</v>
      </c>
      <c r="Y953" t="str">
        <f t="shared" si="265"/>
        <v>Better Mus' Come</v>
      </c>
      <c r="Z953" t="str">
        <f t="shared" si="266"/>
        <v>Better Mus' Come</v>
      </c>
      <c r="AA953" t="str">
        <f t="shared" si="267"/>
        <v>betterm13come</v>
      </c>
      <c r="AB953" t="s">
        <v>1112</v>
      </c>
      <c r="AC953">
        <f t="shared" si="268"/>
        <v>1</v>
      </c>
      <c r="AD953" t="str">
        <f t="shared" si="269"/>
        <v>betterm10come</v>
      </c>
    </row>
    <row r="954" spans="1:30">
      <c r="A954">
        <v>1565</v>
      </c>
      <c r="B954">
        <f t="shared" si="252"/>
        <v>0</v>
      </c>
      <c r="C954" s="8" t="s">
        <v>13224</v>
      </c>
      <c r="D954" t="s">
        <v>14129</v>
      </c>
      <c r="E954" s="2">
        <v>19521</v>
      </c>
      <c r="F954">
        <f t="shared" si="253"/>
        <v>0</v>
      </c>
      <c r="G954" s="6">
        <f t="shared" si="254"/>
        <v>19521</v>
      </c>
      <c r="H954" s="6">
        <v>19521</v>
      </c>
      <c r="I954">
        <v>7</v>
      </c>
      <c r="J954" s="2">
        <v>19521</v>
      </c>
      <c r="K954">
        <v>7</v>
      </c>
      <c r="L954" s="1">
        <v>35728</v>
      </c>
      <c r="M954">
        <f t="shared" si="255"/>
        <v>0</v>
      </c>
      <c r="N954">
        <f t="shared" si="256"/>
        <v>0</v>
      </c>
      <c r="Q954">
        <f t="shared" si="257"/>
        <v>2001</v>
      </c>
      <c r="R954">
        <f t="shared" si="258"/>
        <v>10</v>
      </c>
      <c r="S954">
        <f t="shared" si="259"/>
        <v>26</v>
      </c>
      <c r="T954" s="5">
        <f t="shared" si="260"/>
        <v>35728</v>
      </c>
      <c r="U954" s="7">
        <f t="shared" si="261"/>
        <v>2001</v>
      </c>
      <c r="V954" s="7">
        <f t="shared" si="262"/>
        <v>10</v>
      </c>
      <c r="W954" s="7">
        <f t="shared" si="263"/>
        <v>26</v>
      </c>
      <c r="X954" s="7" t="str">
        <f t="shared" si="264"/>
        <v>01</v>
      </c>
      <c r="Y954" t="str">
        <f t="shared" si="265"/>
        <v>Better Than Sex</v>
      </c>
      <c r="Z954" t="str">
        <f t="shared" si="266"/>
        <v>Better Than Sex</v>
      </c>
      <c r="AA954" t="str">
        <f t="shared" si="267"/>
        <v>bettert01nsex</v>
      </c>
      <c r="AB954" t="s">
        <v>4296</v>
      </c>
      <c r="AC954">
        <f t="shared" si="268"/>
        <v>1</v>
      </c>
      <c r="AD954" t="str">
        <f t="shared" si="269"/>
        <v>bettert00nsex</v>
      </c>
    </row>
    <row r="955" spans="1:30">
      <c r="A955">
        <v>1566</v>
      </c>
      <c r="B955">
        <f t="shared" si="252"/>
        <v>0</v>
      </c>
      <c r="C955" s="8" t="s">
        <v>13427</v>
      </c>
      <c r="D955" t="s">
        <v>13428</v>
      </c>
      <c r="E955" s="2">
        <v>21697</v>
      </c>
      <c r="F955">
        <f t="shared" si="253"/>
        <v>0</v>
      </c>
      <c r="G955" s="6">
        <f t="shared" si="254"/>
        <v>21697</v>
      </c>
      <c r="H955" s="6">
        <v>21697</v>
      </c>
      <c r="I955">
        <v>4</v>
      </c>
      <c r="J955" s="2">
        <v>5712</v>
      </c>
      <c r="K955">
        <v>4</v>
      </c>
      <c r="L955" s="1">
        <v>39508</v>
      </c>
      <c r="M955">
        <f t="shared" si="255"/>
        <v>0</v>
      </c>
      <c r="N955">
        <f t="shared" si="256"/>
        <v>0</v>
      </c>
      <c r="Q955">
        <f t="shared" si="257"/>
        <v>2012</v>
      </c>
      <c r="R955">
        <f t="shared" si="258"/>
        <v>3</v>
      </c>
      <c r="S955">
        <f t="shared" si="259"/>
        <v>2</v>
      </c>
      <c r="T955" s="5">
        <f t="shared" si="260"/>
        <v>39508</v>
      </c>
      <c r="U955" s="7">
        <f t="shared" si="261"/>
        <v>2012</v>
      </c>
      <c r="V955" s="7">
        <f t="shared" si="262"/>
        <v>3</v>
      </c>
      <c r="W955" s="7">
        <f t="shared" si="263"/>
        <v>2</v>
      </c>
      <c r="X955" s="7" t="str">
        <f t="shared" si="264"/>
        <v>12</v>
      </c>
      <c r="Y955" t="str">
        <f t="shared" si="265"/>
        <v>Better Than Something: Jay Reatard</v>
      </c>
      <c r="Z955" t="str">
        <f t="shared" si="266"/>
        <v>Better Than Something: Jay Reatard</v>
      </c>
      <c r="AA955" t="str">
        <f t="shared" si="267"/>
        <v>bettert12tard</v>
      </c>
      <c r="AB955" t="s">
        <v>1798</v>
      </c>
      <c r="AC955">
        <f t="shared" si="268"/>
        <v>1</v>
      </c>
      <c r="AD955" t="str">
        <f t="shared" si="269"/>
        <v>bettert11tard</v>
      </c>
    </row>
    <row r="956" spans="1:30">
      <c r="A956">
        <v>1567</v>
      </c>
      <c r="B956">
        <f t="shared" si="252"/>
        <v>0</v>
      </c>
      <c r="C956" s="8" t="s">
        <v>13429</v>
      </c>
      <c r="D956" t="s">
        <v>14168</v>
      </c>
      <c r="E956" s="2">
        <v>108118</v>
      </c>
      <c r="F956">
        <f t="shared" si="253"/>
        <v>0</v>
      </c>
      <c r="G956" s="6">
        <f t="shared" si="254"/>
        <v>108118</v>
      </c>
      <c r="H956" s="6">
        <v>108118</v>
      </c>
      <c r="I956">
        <v>21</v>
      </c>
      <c r="J956" s="2">
        <v>4846</v>
      </c>
      <c r="K956">
        <v>1</v>
      </c>
      <c r="L956" s="1">
        <v>40138</v>
      </c>
      <c r="M956">
        <f t="shared" si="255"/>
        <v>0</v>
      </c>
      <c r="N956">
        <f t="shared" si="256"/>
        <v>0</v>
      </c>
      <c r="Q956">
        <f t="shared" si="257"/>
        <v>2013</v>
      </c>
      <c r="R956">
        <f t="shared" si="258"/>
        <v>11</v>
      </c>
      <c r="S956">
        <f t="shared" si="259"/>
        <v>22</v>
      </c>
      <c r="T956" s="5">
        <f t="shared" si="260"/>
        <v>40138</v>
      </c>
      <c r="U956" s="7">
        <f t="shared" si="261"/>
        <v>2013</v>
      </c>
      <c r="V956" s="7">
        <f t="shared" si="262"/>
        <v>11</v>
      </c>
      <c r="W956" s="7">
        <f t="shared" si="263"/>
        <v>22</v>
      </c>
      <c r="X956" s="7" t="str">
        <f t="shared" si="264"/>
        <v>13</v>
      </c>
      <c r="Y956" t="str">
        <f t="shared" si="265"/>
        <v>Bettie Page Reveals All</v>
      </c>
      <c r="Z956" t="str">
        <f t="shared" si="266"/>
        <v>Bettie Page Reveals All</v>
      </c>
      <c r="AA956" t="str">
        <f t="shared" si="267"/>
        <v>bettiep13sall</v>
      </c>
      <c r="AB956" t="s">
        <v>1310</v>
      </c>
      <c r="AC956">
        <f t="shared" si="268"/>
        <v>1</v>
      </c>
      <c r="AD956" t="str">
        <f t="shared" si="269"/>
        <v>bettiep12sall</v>
      </c>
    </row>
    <row r="957" spans="1:30">
      <c r="A957">
        <v>1571</v>
      </c>
      <c r="B957">
        <f t="shared" si="252"/>
        <v>0</v>
      </c>
      <c r="C957" s="8" t="s">
        <v>13430</v>
      </c>
      <c r="D957" t="s">
        <v>13431</v>
      </c>
      <c r="E957" s="2">
        <v>18480</v>
      </c>
      <c r="F957">
        <f t="shared" si="253"/>
        <v>0</v>
      </c>
      <c r="G957" s="6">
        <f t="shared" si="254"/>
        <v>18480</v>
      </c>
      <c r="H957" s="6">
        <v>18480</v>
      </c>
      <c r="I957">
        <v>2</v>
      </c>
      <c r="J957" s="2">
        <v>6674</v>
      </c>
      <c r="K957">
        <v>1</v>
      </c>
      <c r="L957" s="1">
        <v>38381</v>
      </c>
      <c r="M957">
        <f t="shared" si="255"/>
        <v>0</v>
      </c>
      <c r="N957">
        <f t="shared" si="256"/>
        <v>0</v>
      </c>
      <c r="Q957">
        <f t="shared" si="257"/>
        <v>2009</v>
      </c>
      <c r="R957">
        <f t="shared" si="258"/>
        <v>1</v>
      </c>
      <c r="S957">
        <f t="shared" si="259"/>
        <v>30</v>
      </c>
      <c r="T957" s="5">
        <f t="shared" si="260"/>
        <v>38381</v>
      </c>
      <c r="U957" s="7">
        <f t="shared" si="261"/>
        <v>2009</v>
      </c>
      <c r="V957" s="7">
        <f t="shared" si="262"/>
        <v>1</v>
      </c>
      <c r="W957" s="7">
        <f t="shared" si="263"/>
        <v>30</v>
      </c>
      <c r="X957" s="7" t="str">
        <f t="shared" si="264"/>
        <v>09</v>
      </c>
      <c r="Y957" t="str">
        <f t="shared" si="265"/>
        <v>Between Love &amp; Goodbye</v>
      </c>
      <c r="Z957" t="str">
        <f t="shared" si="266"/>
        <v>Between Love &amp; Goodbye</v>
      </c>
      <c r="AA957" t="str">
        <f t="shared" si="267"/>
        <v>between09dbye</v>
      </c>
      <c r="AB957" t="s">
        <v>2493</v>
      </c>
      <c r="AC957">
        <f t="shared" si="268"/>
        <v>1</v>
      </c>
      <c r="AD957" t="str">
        <f t="shared" si="269"/>
        <v>between08dbye</v>
      </c>
    </row>
    <row r="958" spans="1:30">
      <c r="A958">
        <v>1572</v>
      </c>
      <c r="B958">
        <f t="shared" si="252"/>
        <v>0</v>
      </c>
      <c r="C958" s="8" t="s">
        <v>13432</v>
      </c>
      <c r="D958" t="s">
        <v>14154</v>
      </c>
      <c r="E958" s="2">
        <v>4380</v>
      </c>
      <c r="F958">
        <f t="shared" si="253"/>
        <v>0</v>
      </c>
      <c r="G958" s="6">
        <f t="shared" si="254"/>
        <v>4380</v>
      </c>
      <c r="H958" s="6">
        <v>4380</v>
      </c>
      <c r="L958" s="1">
        <v>39977</v>
      </c>
      <c r="M958">
        <f t="shared" si="255"/>
        <v>0</v>
      </c>
      <c r="N958">
        <f t="shared" si="256"/>
        <v>0</v>
      </c>
      <c r="Q958">
        <f t="shared" si="257"/>
        <v>2013</v>
      </c>
      <c r="R958">
        <f t="shared" si="258"/>
        <v>6</v>
      </c>
      <c r="S958">
        <f t="shared" si="259"/>
        <v>14</v>
      </c>
      <c r="T958" s="5">
        <f t="shared" si="260"/>
        <v>39977</v>
      </c>
      <c r="U958" s="7">
        <f t="shared" si="261"/>
        <v>2013</v>
      </c>
      <c r="V958" s="7">
        <f t="shared" si="262"/>
        <v>6</v>
      </c>
      <c r="W958" s="7">
        <f t="shared" si="263"/>
        <v>14</v>
      </c>
      <c r="X958" s="7" t="str">
        <f t="shared" si="264"/>
        <v>13</v>
      </c>
      <c r="Y958" t="str">
        <f t="shared" si="265"/>
        <v>Between Us</v>
      </c>
      <c r="Z958" t="str">
        <f t="shared" si="266"/>
        <v>Between Us</v>
      </c>
      <c r="AA958" t="str">
        <f t="shared" si="267"/>
        <v>between13enus</v>
      </c>
      <c r="AB958" t="s">
        <v>1311</v>
      </c>
      <c r="AC958">
        <f t="shared" si="268"/>
        <v>1</v>
      </c>
      <c r="AD958" t="str">
        <f t="shared" si="269"/>
        <v>between12enus</v>
      </c>
    </row>
    <row r="959" spans="1:30">
      <c r="A959">
        <v>1575</v>
      </c>
      <c r="B959">
        <f t="shared" si="252"/>
        <v>0</v>
      </c>
      <c r="C959" s="8" t="s">
        <v>13442</v>
      </c>
      <c r="D959" t="s">
        <v>14156</v>
      </c>
      <c r="E959" s="2">
        <v>94514402</v>
      </c>
      <c r="F959">
        <f t="shared" si="253"/>
        <v>0</v>
      </c>
      <c r="G959" s="6">
        <f t="shared" si="254"/>
        <v>94514402</v>
      </c>
      <c r="H959" s="6">
        <v>94514402</v>
      </c>
      <c r="I959" s="3">
        <v>3239</v>
      </c>
      <c r="J959" s="2">
        <v>29300465</v>
      </c>
      <c r="K959" s="3">
        <v>3215</v>
      </c>
      <c r="L959" s="1">
        <v>38262</v>
      </c>
      <c r="M959">
        <f t="shared" si="255"/>
        <v>0</v>
      </c>
      <c r="N959">
        <f t="shared" si="256"/>
        <v>0</v>
      </c>
      <c r="Q959">
        <f t="shared" si="257"/>
        <v>2008</v>
      </c>
      <c r="R959">
        <f t="shared" si="258"/>
        <v>10</v>
      </c>
      <c r="S959">
        <f t="shared" si="259"/>
        <v>3</v>
      </c>
      <c r="T959" s="5">
        <f t="shared" si="260"/>
        <v>38262</v>
      </c>
      <c r="U959" s="7">
        <f t="shared" si="261"/>
        <v>2008</v>
      </c>
      <c r="V959" s="7">
        <f t="shared" si="262"/>
        <v>10</v>
      </c>
      <c r="W959" s="7">
        <f t="shared" si="263"/>
        <v>3</v>
      </c>
      <c r="X959" s="7" t="str">
        <f t="shared" si="264"/>
        <v>08</v>
      </c>
      <c r="Y959" t="str">
        <f t="shared" si="265"/>
        <v>Beverly Hills Chihuahua</v>
      </c>
      <c r="Z959" t="str">
        <f t="shared" si="266"/>
        <v>Beverly Hills Chihuahua</v>
      </c>
      <c r="AA959" t="str">
        <f t="shared" si="267"/>
        <v>beverly08ahua</v>
      </c>
      <c r="AC959">
        <f t="shared" si="268"/>
        <v>0</v>
      </c>
      <c r="AD959" t="str">
        <f t="shared" si="269"/>
        <v>beverly08ahua</v>
      </c>
    </row>
    <row r="960" spans="1:30">
      <c r="A960">
        <v>1582</v>
      </c>
      <c r="B960">
        <f t="shared" si="252"/>
        <v>0</v>
      </c>
      <c r="C960" s="8" t="s">
        <v>13443</v>
      </c>
      <c r="D960" t="s">
        <v>14314</v>
      </c>
      <c r="E960" s="2">
        <v>670076</v>
      </c>
      <c r="F960">
        <f t="shared" si="253"/>
        <v>0</v>
      </c>
      <c r="G960" s="6">
        <f t="shared" si="254"/>
        <v>670076</v>
      </c>
      <c r="H960" s="6">
        <v>670076</v>
      </c>
      <c r="I960">
        <v>46</v>
      </c>
      <c r="J960" s="2">
        <v>212663</v>
      </c>
      <c r="K960">
        <v>46</v>
      </c>
      <c r="L960" s="1">
        <v>36946</v>
      </c>
      <c r="M960">
        <f t="shared" si="255"/>
        <v>0</v>
      </c>
      <c r="N960">
        <f t="shared" si="256"/>
        <v>0</v>
      </c>
      <c r="Q960">
        <f t="shared" si="257"/>
        <v>2005</v>
      </c>
      <c r="R960">
        <f t="shared" si="258"/>
        <v>2</v>
      </c>
      <c r="S960">
        <f t="shared" si="259"/>
        <v>25</v>
      </c>
      <c r="T960" s="5">
        <f t="shared" si="260"/>
        <v>36946</v>
      </c>
      <c r="U960" s="7">
        <f t="shared" si="261"/>
        <v>2005</v>
      </c>
      <c r="V960" s="7">
        <f t="shared" si="262"/>
        <v>2</v>
      </c>
      <c r="W960" s="7">
        <f t="shared" si="263"/>
        <v>25</v>
      </c>
      <c r="X960" s="7" t="str">
        <f t="shared" si="264"/>
        <v>05</v>
      </c>
      <c r="Y960" t="str">
        <f t="shared" si="265"/>
        <v>Bewaafa</v>
      </c>
      <c r="Z960" t="str">
        <f t="shared" si="266"/>
        <v>Bewaafa</v>
      </c>
      <c r="AA960" t="str">
        <f t="shared" si="267"/>
        <v>bewaafa05aafa</v>
      </c>
      <c r="AB960" t="s">
        <v>3385</v>
      </c>
      <c r="AC960">
        <f t="shared" si="268"/>
        <v>1</v>
      </c>
      <c r="AD960" t="str">
        <f t="shared" si="269"/>
        <v>bewafaa05afaa</v>
      </c>
    </row>
    <row r="961" spans="1:30">
      <c r="A961">
        <v>1583</v>
      </c>
      <c r="B961">
        <f t="shared" si="252"/>
        <v>0</v>
      </c>
      <c r="C961" s="8" t="s">
        <v>13444</v>
      </c>
      <c r="D961" t="s">
        <v>13445</v>
      </c>
      <c r="E961" s="2">
        <v>116476</v>
      </c>
      <c r="F961">
        <f t="shared" si="253"/>
        <v>0</v>
      </c>
      <c r="G961" s="6">
        <f t="shared" si="254"/>
        <v>116476</v>
      </c>
      <c r="H961" s="6">
        <v>116476</v>
      </c>
      <c r="I961">
        <v>15</v>
      </c>
      <c r="J961" s="2">
        <v>12195</v>
      </c>
      <c r="K961">
        <v>1</v>
      </c>
      <c r="L961" s="1">
        <v>39779</v>
      </c>
      <c r="M961">
        <f t="shared" si="255"/>
        <v>0</v>
      </c>
      <c r="N961">
        <f t="shared" si="256"/>
        <v>0</v>
      </c>
      <c r="Q961">
        <f t="shared" si="257"/>
        <v>2012</v>
      </c>
      <c r="R961">
        <f t="shared" si="258"/>
        <v>11</v>
      </c>
      <c r="S961">
        <f t="shared" si="259"/>
        <v>28</v>
      </c>
      <c r="T961" s="5">
        <f t="shared" si="260"/>
        <v>39779</v>
      </c>
      <c r="U961" s="7">
        <f t="shared" si="261"/>
        <v>2012</v>
      </c>
      <c r="V961" s="7">
        <f t="shared" si="262"/>
        <v>11</v>
      </c>
      <c r="W961" s="7">
        <f t="shared" si="263"/>
        <v>28</v>
      </c>
      <c r="X961" s="7" t="str">
        <f t="shared" si="264"/>
        <v>12</v>
      </c>
      <c r="Y961" t="str">
        <f t="shared" si="265"/>
        <v>Beware of Mr. Baker</v>
      </c>
      <c r="Z961" t="str">
        <f t="shared" si="266"/>
        <v>Beware of Mr. Baker</v>
      </c>
      <c r="AA961" t="str">
        <f t="shared" si="267"/>
        <v>bewareo12aker</v>
      </c>
      <c r="AC961">
        <f t="shared" si="268"/>
        <v>0</v>
      </c>
      <c r="AD961" t="str">
        <f t="shared" si="269"/>
        <v>bewareo12aker</v>
      </c>
    </row>
    <row r="962" spans="1:30">
      <c r="A962">
        <v>1584</v>
      </c>
      <c r="B962">
        <f t="shared" ref="B962:B1025" si="270">IFERROR(FIND("[re-",C962),0)</f>
        <v>0</v>
      </c>
      <c r="C962" s="8" t="s">
        <v>13446</v>
      </c>
      <c r="D962" t="s">
        <v>14503</v>
      </c>
      <c r="E962" s="2">
        <v>63313159</v>
      </c>
      <c r="F962">
        <f t="shared" ref="F962:F1025" si="271">IF(NOT(ISBLANK(E962)),IF(ISNUMBER(E962),0,1),0)</f>
        <v>0</v>
      </c>
      <c r="G962" s="6">
        <f t="shared" ref="G962:G1025" si="272">IFERROR(IF(NOT(ISBLANK(E962)),VALUE(SUBSTITUTE(E962,"*","")),""),"")</f>
        <v>63313159</v>
      </c>
      <c r="H962" s="6">
        <v>63313159</v>
      </c>
      <c r="I962" s="3">
        <v>3188</v>
      </c>
      <c r="J962" s="2">
        <v>20131130</v>
      </c>
      <c r="K962" s="3">
        <v>3174</v>
      </c>
      <c r="L962" s="1">
        <v>37065</v>
      </c>
      <c r="M962">
        <f t="shared" ref="M962:M1025" si="273">IF(EXACT("TBD",L962),1,0)</f>
        <v>0</v>
      </c>
      <c r="N962">
        <f t="shared" ref="N962:N1025" si="274">IFERROR(IF(L962&gt;DATE(2016,5,18),1,0),0)</f>
        <v>0</v>
      </c>
      <c r="Q962">
        <f t="shared" ref="Q962:Q1025" si="275">IFERROR(IF(ISBLANK(P962),YEAR(L962),P962),"")</f>
        <v>2005</v>
      </c>
      <c r="R962">
        <f t="shared" ref="R962:R1025" si="276">IFERROR(IF(NOT(ISBLANK(P962)),IF(NOT(ISBLANK(O962)),O962,""),MONTH(L962)),"")</f>
        <v>6</v>
      </c>
      <c r="S962">
        <f t="shared" ref="S962:S1025" si="277">IFERROR(IF(AND(ISBLANK(O962),ISBLANK(P962)),DAY(L962),""),"")</f>
        <v>24</v>
      </c>
      <c r="T962" s="5">
        <f t="shared" ref="T962:T1025" si="278">IFERROR(IF(NOT(AND(ISBLANK(Q962),ISBLANK(R962),ISBLANK(S962))),DATE(Q962,R962,S962),""),"")</f>
        <v>37065</v>
      </c>
      <c r="U962" s="7">
        <f t="shared" ref="U962:U1025" si="279">YEAR(T962)</f>
        <v>2005</v>
      </c>
      <c r="V962" s="7">
        <f t="shared" ref="V962:V1025" si="280">MONTH(T962)</f>
        <v>6</v>
      </c>
      <c r="W962" s="7">
        <f t="shared" ref="W962:W1025" si="281">DAY(T962)</f>
        <v>24</v>
      </c>
      <c r="X962" s="7" t="str">
        <f t="shared" ref="X962:X1025" si="282">IF(M962=1,"tbd",IF(Q962&lt;1927,Q962,RIGHT(Q962,2)))</f>
        <v>05</v>
      </c>
      <c r="Y962" t="str">
        <f t="shared" ref="Y962:Y1025" si="283">IF(EXACT(LEFT(C962,2),"A "),MID(C962,3,9999),C962)</f>
        <v>Bewitched</v>
      </c>
      <c r="Z962" t="str">
        <f t="shared" ref="Z962:Z1025" si="284">IF(EXACT(LEFT(Y962,4),"The "),MID(Y962,5,9999),Y962)</f>
        <v>Bewitched</v>
      </c>
      <c r="AA962" t="str">
        <f t="shared" ref="AA962:AA1025" si="285">LOWER(CONCATENATE(LEFT(SUBSTITUTE(TRIM(CLEAN(Z962))," ",""),7),RIGHT(X962,2),RIGHT(SUBSTITUTE(TRIM(CLEAN(Z962))," ",""),4)))</f>
        <v>bewitch05ched</v>
      </c>
      <c r="AC962">
        <f t="shared" ref="AC962:AC1025" si="286">IF(ISBLANK(AB962),0,1)</f>
        <v>0</v>
      </c>
      <c r="AD962" t="str">
        <f t="shared" ref="AD962:AD1025" si="287">IF(ISBLANK(AB962),AA962,AB962)</f>
        <v>bewitch05ched</v>
      </c>
    </row>
    <row r="963" spans="1:30">
      <c r="A963">
        <v>1586</v>
      </c>
      <c r="B963">
        <f t="shared" si="270"/>
        <v>0</v>
      </c>
      <c r="C963" s="8" t="s">
        <v>13447</v>
      </c>
      <c r="D963" t="s">
        <v>14373</v>
      </c>
      <c r="E963" s="2">
        <v>32917</v>
      </c>
      <c r="F963">
        <f t="shared" si="271"/>
        <v>0</v>
      </c>
      <c r="G963" s="6">
        <f t="shared" si="272"/>
        <v>32917</v>
      </c>
      <c r="H963" s="6">
        <v>32917</v>
      </c>
      <c r="I963">
        <v>5</v>
      </c>
      <c r="J963" s="2">
        <v>17177</v>
      </c>
      <c r="K963">
        <v>5</v>
      </c>
      <c r="L963" s="1">
        <v>38605</v>
      </c>
      <c r="M963">
        <f t="shared" si="273"/>
        <v>0</v>
      </c>
      <c r="N963">
        <f t="shared" si="274"/>
        <v>0</v>
      </c>
      <c r="Q963">
        <f t="shared" si="275"/>
        <v>2009</v>
      </c>
      <c r="R963">
        <f t="shared" si="276"/>
        <v>9</v>
      </c>
      <c r="S963">
        <f t="shared" si="277"/>
        <v>11</v>
      </c>
      <c r="T963" s="5">
        <f t="shared" si="278"/>
        <v>38605</v>
      </c>
      <c r="U963" s="7">
        <f t="shared" si="279"/>
        <v>2009</v>
      </c>
      <c r="V963" s="7">
        <f t="shared" si="280"/>
        <v>9</v>
      </c>
      <c r="W963" s="7">
        <f t="shared" si="281"/>
        <v>11</v>
      </c>
      <c r="X963" s="7" t="str">
        <f t="shared" si="282"/>
        <v>09</v>
      </c>
      <c r="Y963" t="str">
        <f t="shared" si="283"/>
        <v>Beyond a Reasonable Doubt</v>
      </c>
      <c r="Z963" t="str">
        <f t="shared" si="284"/>
        <v>Beyond a Reasonable Doubt</v>
      </c>
      <c r="AA963" t="str">
        <f t="shared" si="285"/>
        <v>beyonda09oubt</v>
      </c>
      <c r="AC963">
        <f t="shared" si="286"/>
        <v>0</v>
      </c>
      <c r="AD963" t="str">
        <f t="shared" si="287"/>
        <v>beyonda09oubt</v>
      </c>
    </row>
    <row r="964" spans="1:30">
      <c r="A964">
        <v>1589</v>
      </c>
      <c r="B964">
        <f t="shared" si="270"/>
        <v>0</v>
      </c>
      <c r="C964" s="8" t="s">
        <v>13448</v>
      </c>
      <c r="D964" t="s">
        <v>14318</v>
      </c>
      <c r="E964" s="2">
        <v>4430101</v>
      </c>
      <c r="F964">
        <f t="shared" si="271"/>
        <v>0</v>
      </c>
      <c r="G964" s="6">
        <f t="shared" si="272"/>
        <v>4430101</v>
      </c>
      <c r="H964" s="6">
        <v>4430101</v>
      </c>
      <c r="I964" s="3">
        <v>1798</v>
      </c>
      <c r="J964" s="2">
        <v>2076402</v>
      </c>
      <c r="K964" s="3">
        <v>1798</v>
      </c>
      <c r="L964" s="1">
        <v>36456</v>
      </c>
      <c r="M964">
        <f t="shared" si="273"/>
        <v>0</v>
      </c>
      <c r="N964">
        <f t="shared" si="274"/>
        <v>0</v>
      </c>
      <c r="Q964">
        <f t="shared" si="275"/>
        <v>2003</v>
      </c>
      <c r="R964">
        <f t="shared" si="276"/>
        <v>10</v>
      </c>
      <c r="S964">
        <f t="shared" si="277"/>
        <v>24</v>
      </c>
      <c r="T964" s="5">
        <f t="shared" si="278"/>
        <v>36456</v>
      </c>
      <c r="U964" s="7">
        <f t="shared" si="279"/>
        <v>2003</v>
      </c>
      <c r="V964" s="7">
        <f t="shared" si="280"/>
        <v>10</v>
      </c>
      <c r="W964" s="7">
        <f t="shared" si="281"/>
        <v>24</v>
      </c>
      <c r="X964" s="7" t="str">
        <f t="shared" si="282"/>
        <v>03</v>
      </c>
      <c r="Y964" t="str">
        <f t="shared" si="283"/>
        <v>Beyond Borders</v>
      </c>
      <c r="Z964" t="str">
        <f t="shared" si="284"/>
        <v>Beyond Borders</v>
      </c>
      <c r="AA964" t="str">
        <f t="shared" si="285"/>
        <v>beyondb03ders</v>
      </c>
      <c r="AC964">
        <f t="shared" si="286"/>
        <v>0</v>
      </c>
      <c r="AD964" t="str">
        <f t="shared" si="287"/>
        <v>beyondb03ders</v>
      </c>
    </row>
    <row r="965" spans="1:30">
      <c r="A965">
        <v>1590</v>
      </c>
      <c r="B965">
        <f t="shared" si="270"/>
        <v>0</v>
      </c>
      <c r="C965" s="8" t="s">
        <v>13253</v>
      </c>
      <c r="D965" t="s">
        <v>14389</v>
      </c>
      <c r="E965" s="2">
        <v>949</v>
      </c>
      <c r="F965">
        <f t="shared" si="271"/>
        <v>0</v>
      </c>
      <c r="G965" s="6">
        <f t="shared" si="272"/>
        <v>949</v>
      </c>
      <c r="H965" s="6">
        <v>949</v>
      </c>
      <c r="I965">
        <v>1</v>
      </c>
      <c r="J965" s="2">
        <v>533</v>
      </c>
      <c r="K965">
        <v>1</v>
      </c>
      <c r="L965" s="1">
        <v>37786</v>
      </c>
      <c r="M965">
        <f t="shared" si="273"/>
        <v>0</v>
      </c>
      <c r="N965">
        <f t="shared" si="274"/>
        <v>0</v>
      </c>
      <c r="Q965">
        <f t="shared" si="275"/>
        <v>2007</v>
      </c>
      <c r="R965">
        <f t="shared" si="276"/>
        <v>6</v>
      </c>
      <c r="S965">
        <f t="shared" si="277"/>
        <v>15</v>
      </c>
      <c r="T965" s="5">
        <f t="shared" si="278"/>
        <v>37786</v>
      </c>
      <c r="U965" s="7">
        <f t="shared" si="279"/>
        <v>2007</v>
      </c>
      <c r="V965" s="7">
        <f t="shared" si="280"/>
        <v>6</v>
      </c>
      <c r="W965" s="7">
        <f t="shared" si="281"/>
        <v>15</v>
      </c>
      <c r="X965" s="7" t="str">
        <f t="shared" si="282"/>
        <v>07</v>
      </c>
      <c r="Y965" t="str">
        <f t="shared" si="283"/>
        <v>Beyond Hatred</v>
      </c>
      <c r="Z965" t="str">
        <f t="shared" si="284"/>
        <v>Beyond Hatred</v>
      </c>
      <c r="AA965" t="str">
        <f t="shared" si="285"/>
        <v>beyondh07tred</v>
      </c>
      <c r="AB965" t="s">
        <v>2828</v>
      </c>
      <c r="AC965">
        <f t="shared" si="286"/>
        <v>1</v>
      </c>
      <c r="AD965" t="str">
        <f t="shared" si="287"/>
        <v>audelad05aine</v>
      </c>
    </row>
    <row r="966" spans="1:30">
      <c r="A966">
        <v>1591</v>
      </c>
      <c r="B966">
        <f t="shared" si="270"/>
        <v>0</v>
      </c>
      <c r="C966" s="8" t="s">
        <v>13254</v>
      </c>
      <c r="D966" t="s">
        <v>14508</v>
      </c>
      <c r="E966" s="2">
        <v>6437</v>
      </c>
      <c r="F966">
        <f t="shared" si="271"/>
        <v>0</v>
      </c>
      <c r="G966" s="6">
        <f t="shared" si="272"/>
        <v>6437</v>
      </c>
      <c r="H966" s="6">
        <v>6437</v>
      </c>
      <c r="I966">
        <v>3</v>
      </c>
      <c r="J966" s="2">
        <v>1114</v>
      </c>
      <c r="K966">
        <v>2</v>
      </c>
      <c r="L966" s="1">
        <v>37331</v>
      </c>
      <c r="M966">
        <f t="shared" si="273"/>
        <v>0</v>
      </c>
      <c r="N966">
        <f t="shared" si="274"/>
        <v>0</v>
      </c>
      <c r="Q966">
        <f t="shared" si="275"/>
        <v>2006</v>
      </c>
      <c r="R966">
        <f t="shared" si="276"/>
        <v>3</v>
      </c>
      <c r="S966">
        <f t="shared" si="277"/>
        <v>17</v>
      </c>
      <c r="T966" s="5">
        <f t="shared" si="278"/>
        <v>37331</v>
      </c>
      <c r="U966" s="7">
        <f t="shared" si="279"/>
        <v>2006</v>
      </c>
      <c r="V966" s="7">
        <f t="shared" si="280"/>
        <v>3</v>
      </c>
      <c r="W966" s="7">
        <f t="shared" si="281"/>
        <v>17</v>
      </c>
      <c r="X966" s="7" t="str">
        <f t="shared" si="282"/>
        <v>06</v>
      </c>
      <c r="Y966" t="str">
        <f t="shared" si="283"/>
        <v>Beyond Honor</v>
      </c>
      <c r="Z966" t="str">
        <f t="shared" si="284"/>
        <v>Beyond Honor</v>
      </c>
      <c r="AA966" t="str">
        <f t="shared" si="285"/>
        <v>beyondh06onor</v>
      </c>
      <c r="AB966" t="s">
        <v>3376</v>
      </c>
      <c r="AC966">
        <f t="shared" si="286"/>
        <v>1</v>
      </c>
      <c r="AD966" t="str">
        <f t="shared" si="287"/>
        <v>beyondh04onor</v>
      </c>
    </row>
    <row r="967" spans="1:30">
      <c r="A967">
        <v>1592</v>
      </c>
      <c r="B967">
        <f t="shared" si="270"/>
        <v>0</v>
      </c>
      <c r="C967" s="8" t="s">
        <v>13255</v>
      </c>
      <c r="D967" t="s">
        <v>13947</v>
      </c>
      <c r="E967" s="2">
        <v>3878</v>
      </c>
      <c r="F967">
        <f t="shared" si="271"/>
        <v>0</v>
      </c>
      <c r="G967" s="6">
        <f t="shared" si="272"/>
        <v>3878</v>
      </c>
      <c r="H967" s="6">
        <v>3878</v>
      </c>
      <c r="I967">
        <v>1</v>
      </c>
      <c r="J967" s="2">
        <v>1938</v>
      </c>
      <c r="K967">
        <v>1</v>
      </c>
      <c r="L967" s="1">
        <v>40180</v>
      </c>
      <c r="M967">
        <f t="shared" si="273"/>
        <v>0</v>
      </c>
      <c r="N967">
        <f t="shared" si="274"/>
        <v>0</v>
      </c>
      <c r="Q967">
        <f t="shared" si="275"/>
        <v>2014</v>
      </c>
      <c r="R967">
        <f t="shared" si="276"/>
        <v>1</v>
      </c>
      <c r="S967">
        <f t="shared" si="277"/>
        <v>3</v>
      </c>
      <c r="T967" s="5">
        <f t="shared" si="278"/>
        <v>40180</v>
      </c>
      <c r="U967" s="7">
        <f t="shared" si="279"/>
        <v>2014</v>
      </c>
      <c r="V967" s="7">
        <f t="shared" si="280"/>
        <v>1</v>
      </c>
      <c r="W967" s="7">
        <f t="shared" si="281"/>
        <v>3</v>
      </c>
      <c r="X967" s="7" t="str">
        <f t="shared" si="282"/>
        <v>14</v>
      </c>
      <c r="Y967" t="str">
        <f t="shared" si="283"/>
        <v>Beyond Outrage</v>
      </c>
      <c r="Z967" t="str">
        <f t="shared" si="284"/>
        <v>Beyond Outrage</v>
      </c>
      <c r="AA967" t="str">
        <f t="shared" si="285"/>
        <v>beyondo14rage</v>
      </c>
      <c r="AB967" t="s">
        <v>650</v>
      </c>
      <c r="AC967">
        <f t="shared" si="286"/>
        <v>1</v>
      </c>
      <c r="AD967" t="str">
        <f t="shared" si="287"/>
        <v>autorei12ondo</v>
      </c>
    </row>
    <row r="968" spans="1:30">
      <c r="A968">
        <v>1594</v>
      </c>
      <c r="B968">
        <f t="shared" si="270"/>
        <v>0</v>
      </c>
      <c r="C968" s="8" t="s">
        <v>13256</v>
      </c>
      <c r="D968" t="s">
        <v>13257</v>
      </c>
      <c r="E968" s="2">
        <v>101074</v>
      </c>
      <c r="F968">
        <f t="shared" si="271"/>
        <v>0</v>
      </c>
      <c r="G968" s="6">
        <f t="shared" si="272"/>
        <v>101074</v>
      </c>
      <c r="H968" s="6">
        <v>101074</v>
      </c>
      <c r="I968">
        <v>2</v>
      </c>
      <c r="J968" s="2">
        <v>26840</v>
      </c>
      <c r="K968">
        <v>2</v>
      </c>
      <c r="L968" s="1">
        <v>40243</v>
      </c>
      <c r="M968">
        <f t="shared" si="273"/>
        <v>0</v>
      </c>
      <c r="N968">
        <f t="shared" si="274"/>
        <v>0</v>
      </c>
      <c r="Q968">
        <f t="shared" si="275"/>
        <v>2014</v>
      </c>
      <c r="R968">
        <f t="shared" si="276"/>
        <v>3</v>
      </c>
      <c r="S968">
        <f t="shared" si="277"/>
        <v>7</v>
      </c>
      <c r="T968" s="5">
        <f t="shared" si="278"/>
        <v>40243</v>
      </c>
      <c r="U968" s="7">
        <f t="shared" si="279"/>
        <v>2014</v>
      </c>
      <c r="V968" s="7">
        <f t="shared" si="280"/>
        <v>3</v>
      </c>
      <c r="W968" s="7">
        <f t="shared" si="281"/>
        <v>7</v>
      </c>
      <c r="X968" s="7" t="str">
        <f t="shared" si="282"/>
        <v>14</v>
      </c>
      <c r="Y968" t="str">
        <f t="shared" si="283"/>
        <v>Beyond Sight: The Derek Rabelo Story</v>
      </c>
      <c r="Z968" t="str">
        <f t="shared" si="284"/>
        <v>Beyond Sight: The Derek Rabelo Story</v>
      </c>
      <c r="AA968" t="str">
        <f t="shared" si="285"/>
        <v>beyonds14tory</v>
      </c>
      <c r="AC968">
        <f t="shared" si="286"/>
        <v>0</v>
      </c>
      <c r="AD968" t="str">
        <f t="shared" si="287"/>
        <v>beyonds14tory</v>
      </c>
    </row>
    <row r="969" spans="1:30">
      <c r="A969">
        <v>1596</v>
      </c>
      <c r="B969">
        <f t="shared" si="270"/>
        <v>0</v>
      </c>
      <c r="C969" s="8" t="s">
        <v>13258</v>
      </c>
      <c r="D969" t="s">
        <v>13947</v>
      </c>
      <c r="E969" s="2">
        <v>56491</v>
      </c>
      <c r="F969">
        <f t="shared" si="271"/>
        <v>0</v>
      </c>
      <c r="G969" s="6">
        <f t="shared" si="272"/>
        <v>56491</v>
      </c>
      <c r="H969" s="6">
        <v>56491</v>
      </c>
      <c r="I969">
        <v>5</v>
      </c>
      <c r="J969" s="2">
        <v>4957</v>
      </c>
      <c r="K969">
        <v>2</v>
      </c>
      <c r="L969" s="1">
        <v>39585</v>
      </c>
      <c r="M969">
        <f t="shared" si="273"/>
        <v>0</v>
      </c>
      <c r="N969">
        <f t="shared" si="274"/>
        <v>0</v>
      </c>
      <c r="Q969">
        <f t="shared" si="275"/>
        <v>2012</v>
      </c>
      <c r="R969">
        <f t="shared" si="276"/>
        <v>5</v>
      </c>
      <c r="S969">
        <f t="shared" si="277"/>
        <v>18</v>
      </c>
      <c r="T969" s="5">
        <f t="shared" si="278"/>
        <v>39585</v>
      </c>
      <c r="U969" s="7">
        <f t="shared" si="279"/>
        <v>2012</v>
      </c>
      <c r="V969" s="7">
        <f t="shared" si="280"/>
        <v>5</v>
      </c>
      <c r="W969" s="7">
        <f t="shared" si="281"/>
        <v>18</v>
      </c>
      <c r="X969" s="7" t="str">
        <f t="shared" si="282"/>
        <v>12</v>
      </c>
      <c r="Y969" t="str">
        <f t="shared" si="283"/>
        <v>Beyond the Black Rainbow</v>
      </c>
      <c r="Z969" t="str">
        <f t="shared" si="284"/>
        <v>Beyond the Black Rainbow</v>
      </c>
      <c r="AA969" t="str">
        <f t="shared" si="285"/>
        <v>beyondt12nbow</v>
      </c>
      <c r="AB969" t="s">
        <v>1799</v>
      </c>
      <c r="AC969">
        <f t="shared" si="286"/>
        <v>1</v>
      </c>
      <c r="AD969" t="str">
        <f t="shared" si="287"/>
        <v>beyondt10nbow</v>
      </c>
    </row>
    <row r="970" spans="1:30">
      <c r="A970">
        <v>1598</v>
      </c>
      <c r="B970">
        <f t="shared" si="270"/>
        <v>0</v>
      </c>
      <c r="C970" s="8" t="s">
        <v>13690</v>
      </c>
      <c r="D970" t="s">
        <v>13691</v>
      </c>
      <c r="E970" s="2">
        <v>31433</v>
      </c>
      <c r="F970">
        <f t="shared" si="271"/>
        <v>0</v>
      </c>
      <c r="G970" s="6">
        <f t="shared" si="272"/>
        <v>31433</v>
      </c>
      <c r="H970" s="6">
        <v>31433</v>
      </c>
      <c r="I970">
        <v>1</v>
      </c>
      <c r="L970" s="1">
        <v>40103</v>
      </c>
      <c r="M970">
        <f t="shared" si="273"/>
        <v>0</v>
      </c>
      <c r="N970">
        <f t="shared" si="274"/>
        <v>0</v>
      </c>
      <c r="Q970">
        <f t="shared" si="275"/>
        <v>2013</v>
      </c>
      <c r="R970">
        <f t="shared" si="276"/>
        <v>10</v>
      </c>
      <c r="S970">
        <f t="shared" si="277"/>
        <v>18</v>
      </c>
      <c r="T970" s="5">
        <f t="shared" si="278"/>
        <v>40103</v>
      </c>
      <c r="U970" s="7">
        <f t="shared" si="279"/>
        <v>2013</v>
      </c>
      <c r="V970" s="7">
        <f t="shared" si="280"/>
        <v>10</v>
      </c>
      <c r="W970" s="7">
        <f t="shared" si="281"/>
        <v>18</v>
      </c>
      <c r="X970" s="7" t="str">
        <f t="shared" si="282"/>
        <v>13</v>
      </c>
      <c r="Y970" t="str">
        <f t="shared" si="283"/>
        <v>Beyond the Farthest Star</v>
      </c>
      <c r="Z970" t="str">
        <f t="shared" si="284"/>
        <v>Beyond the Farthest Star</v>
      </c>
      <c r="AA970" t="str">
        <f t="shared" si="285"/>
        <v>beyondt13star</v>
      </c>
      <c r="AC970">
        <f t="shared" si="286"/>
        <v>0</v>
      </c>
      <c r="AD970" t="str">
        <f t="shared" si="287"/>
        <v>beyondt13star</v>
      </c>
    </row>
    <row r="971" spans="1:30">
      <c r="A971">
        <v>1599</v>
      </c>
      <c r="B971">
        <f t="shared" si="270"/>
        <v>0</v>
      </c>
      <c r="C971" s="8" t="s">
        <v>13508</v>
      </c>
      <c r="D971" t="s">
        <v>14304</v>
      </c>
      <c r="E971" s="2">
        <v>40848</v>
      </c>
      <c r="F971">
        <f t="shared" si="271"/>
        <v>0</v>
      </c>
      <c r="G971" s="6">
        <f t="shared" si="272"/>
        <v>40848</v>
      </c>
      <c r="H971" s="6">
        <v>40848</v>
      </c>
      <c r="I971">
        <v>7</v>
      </c>
      <c r="J971" s="2">
        <v>6374</v>
      </c>
      <c r="K971">
        <v>1</v>
      </c>
      <c r="L971" s="1">
        <v>37688</v>
      </c>
      <c r="M971">
        <f t="shared" si="273"/>
        <v>0</v>
      </c>
      <c r="N971">
        <f t="shared" si="274"/>
        <v>0</v>
      </c>
      <c r="Q971">
        <f t="shared" si="275"/>
        <v>2007</v>
      </c>
      <c r="R971">
        <f t="shared" si="276"/>
        <v>3</v>
      </c>
      <c r="S971">
        <f t="shared" si="277"/>
        <v>9</v>
      </c>
      <c r="T971" s="5">
        <f t="shared" si="278"/>
        <v>37688</v>
      </c>
      <c r="U971" s="7">
        <f t="shared" si="279"/>
        <v>2007</v>
      </c>
      <c r="V971" s="7">
        <f t="shared" si="280"/>
        <v>3</v>
      </c>
      <c r="W971" s="7">
        <f t="shared" si="281"/>
        <v>9</v>
      </c>
      <c r="X971" s="7" t="str">
        <f t="shared" si="282"/>
        <v>07</v>
      </c>
      <c r="Y971" t="str">
        <f t="shared" si="283"/>
        <v>Beyond the Gates</v>
      </c>
      <c r="Z971" t="str">
        <f t="shared" si="284"/>
        <v>Beyond the Gates</v>
      </c>
      <c r="AA971" t="str">
        <f t="shared" si="285"/>
        <v>beyondt07ates</v>
      </c>
      <c r="AB971" t="s">
        <v>2829</v>
      </c>
      <c r="AC971">
        <f t="shared" si="286"/>
        <v>1</v>
      </c>
      <c r="AD971" t="str">
        <f t="shared" si="287"/>
        <v>shootin05dogs</v>
      </c>
    </row>
    <row r="972" spans="1:30">
      <c r="A972">
        <v>1601</v>
      </c>
      <c r="B972">
        <f t="shared" si="270"/>
        <v>0</v>
      </c>
      <c r="C972" s="8" t="s">
        <v>13509</v>
      </c>
      <c r="D972" t="s">
        <v>14304</v>
      </c>
      <c r="E972" s="2">
        <v>124919</v>
      </c>
      <c r="F972">
        <f t="shared" si="271"/>
        <v>0</v>
      </c>
      <c r="G972" s="6">
        <f t="shared" si="272"/>
        <v>124919</v>
      </c>
      <c r="H972" s="6">
        <v>124919</v>
      </c>
      <c r="I972">
        <v>17</v>
      </c>
      <c r="J972" s="2">
        <v>14622</v>
      </c>
      <c r="K972">
        <v>3</v>
      </c>
      <c r="L972" s="1">
        <v>39879</v>
      </c>
      <c r="M972">
        <f t="shared" si="273"/>
        <v>0</v>
      </c>
      <c r="N972">
        <f t="shared" si="274"/>
        <v>0</v>
      </c>
      <c r="Q972">
        <f t="shared" si="275"/>
        <v>2013</v>
      </c>
      <c r="R972">
        <f t="shared" si="276"/>
        <v>3</v>
      </c>
      <c r="S972">
        <f t="shared" si="277"/>
        <v>8</v>
      </c>
      <c r="T972" s="5">
        <f t="shared" si="278"/>
        <v>39879</v>
      </c>
      <c r="U972" s="7">
        <f t="shared" si="279"/>
        <v>2013</v>
      </c>
      <c r="V972" s="7">
        <f t="shared" si="280"/>
        <v>3</v>
      </c>
      <c r="W972" s="7">
        <f t="shared" si="281"/>
        <v>8</v>
      </c>
      <c r="X972" s="7" t="str">
        <f t="shared" si="282"/>
        <v>13</v>
      </c>
      <c r="Y972" t="str">
        <f t="shared" si="283"/>
        <v>Beyond the Hills</v>
      </c>
      <c r="Z972" t="str">
        <f t="shared" si="284"/>
        <v>Beyond the Hills</v>
      </c>
      <c r="AA972" t="str">
        <f t="shared" si="285"/>
        <v>beyondt13ills</v>
      </c>
      <c r="AB972" t="s">
        <v>1312</v>
      </c>
      <c r="AC972">
        <f t="shared" si="286"/>
        <v>1</v>
      </c>
      <c r="AD972" t="str">
        <f t="shared" si="287"/>
        <v>dupadea12luri</v>
      </c>
    </row>
    <row r="973" spans="1:30">
      <c r="A973">
        <v>1602</v>
      </c>
      <c r="B973">
        <f t="shared" si="270"/>
        <v>0</v>
      </c>
      <c r="C973" s="8" t="s">
        <v>13510</v>
      </c>
      <c r="D973" t="s">
        <v>14519</v>
      </c>
      <c r="E973" s="2">
        <v>14618727</v>
      </c>
      <c r="F973">
        <f t="shared" si="271"/>
        <v>0</v>
      </c>
      <c r="G973" s="6">
        <f t="shared" si="272"/>
        <v>14618727</v>
      </c>
      <c r="H973" s="6">
        <v>14618727</v>
      </c>
      <c r="I973" s="3">
        <v>1789</v>
      </c>
      <c r="J973" s="2">
        <v>6200284</v>
      </c>
      <c r="K973" s="3">
        <v>1789</v>
      </c>
      <c r="L973" s="1">
        <v>40495</v>
      </c>
      <c r="M973">
        <f t="shared" si="273"/>
        <v>0</v>
      </c>
      <c r="N973">
        <f t="shared" si="274"/>
        <v>0</v>
      </c>
      <c r="Q973">
        <f t="shared" si="275"/>
        <v>2014</v>
      </c>
      <c r="R973">
        <f t="shared" si="276"/>
        <v>11</v>
      </c>
      <c r="S973">
        <f t="shared" si="277"/>
        <v>14</v>
      </c>
      <c r="T973" s="5">
        <f t="shared" si="278"/>
        <v>40495</v>
      </c>
      <c r="U973" s="7">
        <f t="shared" si="279"/>
        <v>2014</v>
      </c>
      <c r="V973" s="7">
        <f t="shared" si="280"/>
        <v>11</v>
      </c>
      <c r="W973" s="7">
        <f t="shared" si="281"/>
        <v>14</v>
      </c>
      <c r="X973" s="7" t="str">
        <f t="shared" si="282"/>
        <v>14</v>
      </c>
      <c r="Y973" t="str">
        <f t="shared" si="283"/>
        <v>Beyond the Lights</v>
      </c>
      <c r="Z973" t="str">
        <f t="shared" si="284"/>
        <v>Beyond the Lights</v>
      </c>
      <c r="AA973" t="str">
        <f t="shared" si="285"/>
        <v>beyondt14ghts</v>
      </c>
      <c r="AC973">
        <f t="shared" si="286"/>
        <v>0</v>
      </c>
      <c r="AD973" t="str">
        <f t="shared" si="287"/>
        <v>beyondt14ghts</v>
      </c>
    </row>
    <row r="974" spans="1:30">
      <c r="A974">
        <v>1604</v>
      </c>
      <c r="B974">
        <f t="shared" si="270"/>
        <v>0</v>
      </c>
      <c r="C974" s="8" t="s">
        <v>13511</v>
      </c>
      <c r="D974" t="s">
        <v>13691</v>
      </c>
      <c r="E974" s="2">
        <v>1236094</v>
      </c>
      <c r="F974">
        <f t="shared" si="271"/>
        <v>0</v>
      </c>
      <c r="G974" s="6">
        <f t="shared" si="272"/>
        <v>1236094</v>
      </c>
      <c r="H974" s="6">
        <v>1236094</v>
      </c>
      <c r="I974">
        <v>181</v>
      </c>
      <c r="J974" s="2">
        <v>18801</v>
      </c>
      <c r="K974">
        <v>17</v>
      </c>
      <c r="L974" s="1">
        <v>40638</v>
      </c>
      <c r="M974">
        <f t="shared" si="273"/>
        <v>0</v>
      </c>
      <c r="N974">
        <f t="shared" si="274"/>
        <v>0</v>
      </c>
      <c r="Q974">
        <f t="shared" si="275"/>
        <v>2015</v>
      </c>
      <c r="R974">
        <f t="shared" si="276"/>
        <v>4</v>
      </c>
      <c r="S974">
        <f t="shared" si="277"/>
        <v>6</v>
      </c>
      <c r="T974" s="5">
        <f t="shared" si="278"/>
        <v>40638</v>
      </c>
      <c r="U974" s="7">
        <f t="shared" si="279"/>
        <v>2015</v>
      </c>
      <c r="V974" s="7">
        <f t="shared" si="280"/>
        <v>4</v>
      </c>
      <c r="W974" s="7">
        <f t="shared" si="281"/>
        <v>6</v>
      </c>
      <c r="X974" s="7" t="str">
        <f t="shared" si="282"/>
        <v>15</v>
      </c>
      <c r="Y974" t="str">
        <f t="shared" si="283"/>
        <v>Beyond the Mask</v>
      </c>
      <c r="Z974" t="str">
        <f t="shared" si="284"/>
        <v>Beyond the Mask</v>
      </c>
      <c r="AA974" t="str">
        <f t="shared" si="285"/>
        <v>beyondt15mask</v>
      </c>
      <c r="AC974">
        <f t="shared" si="286"/>
        <v>0</v>
      </c>
      <c r="AD974" t="str">
        <f t="shared" si="287"/>
        <v>beyondt15mask</v>
      </c>
    </row>
    <row r="975" spans="1:30">
      <c r="A975">
        <v>1606</v>
      </c>
      <c r="B975">
        <f t="shared" si="270"/>
        <v>0</v>
      </c>
      <c r="C975" s="8" t="s">
        <v>13512</v>
      </c>
      <c r="D975" t="s">
        <v>14153</v>
      </c>
      <c r="E975" s="2">
        <v>45895</v>
      </c>
      <c r="F975">
        <f t="shared" si="271"/>
        <v>0</v>
      </c>
      <c r="G975" s="6">
        <f t="shared" si="272"/>
        <v>45895</v>
      </c>
      <c r="H975" s="6">
        <v>45895</v>
      </c>
      <c r="I975">
        <v>27</v>
      </c>
      <c r="J975" s="2">
        <v>30287</v>
      </c>
      <c r="K975">
        <v>27</v>
      </c>
      <c r="L975" s="1">
        <v>40649</v>
      </c>
      <c r="M975">
        <f t="shared" si="273"/>
        <v>0</v>
      </c>
      <c r="N975">
        <f t="shared" si="274"/>
        <v>0</v>
      </c>
      <c r="Q975">
        <f t="shared" si="275"/>
        <v>2015</v>
      </c>
      <c r="R975">
        <f t="shared" si="276"/>
        <v>4</v>
      </c>
      <c r="S975">
        <f t="shared" si="277"/>
        <v>17</v>
      </c>
      <c r="T975" s="5">
        <f t="shared" si="278"/>
        <v>40649</v>
      </c>
      <c r="U975" s="7">
        <f t="shared" si="279"/>
        <v>2015</v>
      </c>
      <c r="V975" s="7">
        <f t="shared" si="280"/>
        <v>4</v>
      </c>
      <c r="W975" s="7">
        <f t="shared" si="281"/>
        <v>17</v>
      </c>
      <c r="X975" s="7" t="str">
        <f t="shared" si="282"/>
        <v>15</v>
      </c>
      <c r="Y975" t="str">
        <f t="shared" si="283"/>
        <v>Beyond the Reach</v>
      </c>
      <c r="Z975" t="str">
        <f t="shared" si="284"/>
        <v>Beyond the Reach</v>
      </c>
      <c r="AA975" t="str">
        <f t="shared" si="285"/>
        <v>beyondt15each</v>
      </c>
      <c r="AB975" t="s">
        <v>610</v>
      </c>
      <c r="AC975">
        <f t="shared" si="286"/>
        <v>1</v>
      </c>
      <c r="AD975" t="str">
        <f t="shared" si="287"/>
        <v>beyondt14each</v>
      </c>
    </row>
    <row r="976" spans="1:30">
      <c r="A976">
        <v>1608</v>
      </c>
      <c r="B976">
        <f t="shared" si="270"/>
        <v>0</v>
      </c>
      <c r="C976" s="8" t="s">
        <v>13513</v>
      </c>
      <c r="D976" t="s">
        <v>14217</v>
      </c>
      <c r="E976" s="2">
        <v>6318709</v>
      </c>
      <c r="F976">
        <f t="shared" si="271"/>
        <v>0</v>
      </c>
      <c r="G976" s="6">
        <f t="shared" si="272"/>
        <v>6318709</v>
      </c>
      <c r="H976" s="6">
        <v>6318709</v>
      </c>
      <c r="I976">
        <v>383</v>
      </c>
      <c r="J976" s="2">
        <v>45264</v>
      </c>
      <c r="K976">
        <v>6</v>
      </c>
      <c r="L976" s="1">
        <v>36876</v>
      </c>
      <c r="M976">
        <f t="shared" si="273"/>
        <v>0</v>
      </c>
      <c r="N976">
        <f t="shared" si="274"/>
        <v>0</v>
      </c>
      <c r="Q976">
        <f t="shared" si="275"/>
        <v>2004</v>
      </c>
      <c r="R976">
        <f t="shared" si="276"/>
        <v>12</v>
      </c>
      <c r="S976">
        <f t="shared" si="277"/>
        <v>17</v>
      </c>
      <c r="T976" s="5">
        <f t="shared" si="278"/>
        <v>36876</v>
      </c>
      <c r="U976" s="7">
        <f t="shared" si="279"/>
        <v>2004</v>
      </c>
      <c r="V976" s="7">
        <f t="shared" si="280"/>
        <v>12</v>
      </c>
      <c r="W976" s="7">
        <f t="shared" si="281"/>
        <v>17</v>
      </c>
      <c r="X976" s="7" t="str">
        <f t="shared" si="282"/>
        <v>04</v>
      </c>
      <c r="Y976" t="str">
        <f t="shared" si="283"/>
        <v>Beyond the Sea</v>
      </c>
      <c r="Z976" t="str">
        <f t="shared" si="284"/>
        <v>Beyond the Sea</v>
      </c>
      <c r="AA976" t="str">
        <f t="shared" si="285"/>
        <v>beyondt04esea</v>
      </c>
      <c r="AC976">
        <f t="shared" si="286"/>
        <v>0</v>
      </c>
      <c r="AD976" t="str">
        <f t="shared" si="287"/>
        <v>beyondt04esea</v>
      </c>
    </row>
    <row r="977" spans="1:30">
      <c r="A977">
        <v>1610</v>
      </c>
      <c r="B977">
        <f t="shared" si="270"/>
        <v>0</v>
      </c>
      <c r="C977" s="8" t="s">
        <v>13318</v>
      </c>
      <c r="D977" t="s">
        <v>14219</v>
      </c>
      <c r="E977" s="2">
        <v>27396</v>
      </c>
      <c r="F977">
        <f t="shared" si="271"/>
        <v>0</v>
      </c>
      <c r="G977" s="6">
        <f t="shared" si="272"/>
        <v>27396</v>
      </c>
      <c r="H977" s="6">
        <v>27396</v>
      </c>
      <c r="I977">
        <v>1</v>
      </c>
      <c r="J977" s="2">
        <v>5761</v>
      </c>
      <c r="K977">
        <v>1</v>
      </c>
      <c r="L977" s="1">
        <v>36295</v>
      </c>
      <c r="M977">
        <f t="shared" si="273"/>
        <v>0</v>
      </c>
      <c r="N977">
        <f t="shared" si="274"/>
        <v>0</v>
      </c>
      <c r="Q977">
        <f t="shared" si="275"/>
        <v>2003</v>
      </c>
      <c r="R977">
        <f t="shared" si="276"/>
        <v>5</v>
      </c>
      <c r="S977">
        <f t="shared" si="277"/>
        <v>16</v>
      </c>
      <c r="T977" s="5">
        <f t="shared" si="278"/>
        <v>36295</v>
      </c>
      <c r="U977" s="7">
        <f t="shared" si="279"/>
        <v>2003</v>
      </c>
      <c r="V977" s="7">
        <f t="shared" si="280"/>
        <v>5</v>
      </c>
      <c r="W977" s="7">
        <f t="shared" si="281"/>
        <v>16</v>
      </c>
      <c r="X977" s="7" t="str">
        <f t="shared" si="282"/>
        <v>03</v>
      </c>
      <c r="Y977" t="str">
        <f t="shared" si="283"/>
        <v>Beyond Vanilla</v>
      </c>
      <c r="Z977" t="str">
        <f t="shared" si="284"/>
        <v>Beyond Vanilla</v>
      </c>
      <c r="AA977" t="str">
        <f t="shared" si="285"/>
        <v>beyondv03illa</v>
      </c>
      <c r="AB977" t="s">
        <v>3975</v>
      </c>
      <c r="AC977">
        <f t="shared" si="286"/>
        <v>1</v>
      </c>
      <c r="AD977" t="str">
        <f t="shared" si="287"/>
        <v>beyondv01illa</v>
      </c>
    </row>
    <row r="978" spans="1:30">
      <c r="A978">
        <v>1612</v>
      </c>
      <c r="B978">
        <f t="shared" si="270"/>
        <v>0</v>
      </c>
      <c r="C978" s="8" t="s">
        <v>13319</v>
      </c>
      <c r="D978" t="s">
        <v>14142</v>
      </c>
      <c r="E978" s="2">
        <v>1636731</v>
      </c>
      <c r="F978">
        <f t="shared" si="271"/>
        <v>0</v>
      </c>
      <c r="G978" s="6">
        <f t="shared" si="272"/>
        <v>1636731</v>
      </c>
      <c r="H978" s="6">
        <v>1636731</v>
      </c>
      <c r="I978">
        <v>140</v>
      </c>
      <c r="J978" s="2">
        <v>647112</v>
      </c>
      <c r="K978">
        <v>140</v>
      </c>
      <c r="L978" s="1">
        <v>40005</v>
      </c>
      <c r="M978">
        <f t="shared" si="273"/>
        <v>0</v>
      </c>
      <c r="N978">
        <f t="shared" si="274"/>
        <v>0</v>
      </c>
      <c r="Q978">
        <f t="shared" si="275"/>
        <v>2013</v>
      </c>
      <c r="R978">
        <f t="shared" si="276"/>
        <v>7</v>
      </c>
      <c r="S978">
        <f t="shared" si="277"/>
        <v>12</v>
      </c>
      <c r="T978" s="5">
        <f t="shared" si="278"/>
        <v>40005</v>
      </c>
      <c r="U978" s="7">
        <f t="shared" si="279"/>
        <v>2013</v>
      </c>
      <c r="V978" s="7">
        <f t="shared" si="280"/>
        <v>7</v>
      </c>
      <c r="W978" s="7">
        <f t="shared" si="281"/>
        <v>12</v>
      </c>
      <c r="X978" s="7" t="str">
        <f t="shared" si="282"/>
        <v>13</v>
      </c>
      <c r="Y978" t="str">
        <f t="shared" si="283"/>
        <v>Bhaag Milkha Bhaag</v>
      </c>
      <c r="Z978" t="str">
        <f t="shared" si="284"/>
        <v>Bhaag Milkha Bhaag</v>
      </c>
      <c r="AA978" t="str">
        <f t="shared" si="285"/>
        <v>bhaagmi13haag</v>
      </c>
      <c r="AC978">
        <f t="shared" si="286"/>
        <v>0</v>
      </c>
      <c r="AD978" t="str">
        <f t="shared" si="287"/>
        <v>bhaagmi13haag</v>
      </c>
    </row>
    <row r="979" spans="1:30">
      <c r="A979">
        <v>1613</v>
      </c>
      <c r="B979">
        <f t="shared" si="270"/>
        <v>0</v>
      </c>
      <c r="C979" s="8" t="s">
        <v>13320</v>
      </c>
      <c r="D979" t="s">
        <v>13321</v>
      </c>
      <c r="E979" s="2">
        <v>789963</v>
      </c>
      <c r="F979">
        <f t="shared" si="271"/>
        <v>0</v>
      </c>
      <c r="G979" s="6">
        <f t="shared" si="272"/>
        <v>789963</v>
      </c>
      <c r="H979" s="6">
        <v>789963</v>
      </c>
      <c r="I979">
        <v>51</v>
      </c>
      <c r="J979" s="2">
        <v>252988</v>
      </c>
      <c r="K979">
        <v>51</v>
      </c>
      <c r="L979" s="1">
        <v>37611</v>
      </c>
      <c r="M979">
        <f t="shared" si="273"/>
        <v>0</v>
      </c>
      <c r="N979">
        <f t="shared" si="274"/>
        <v>0</v>
      </c>
      <c r="Q979">
        <f t="shared" si="275"/>
        <v>2006</v>
      </c>
      <c r="R979">
        <f t="shared" si="276"/>
        <v>12</v>
      </c>
      <c r="S979">
        <f t="shared" si="277"/>
        <v>22</v>
      </c>
      <c r="T979" s="5">
        <f t="shared" si="278"/>
        <v>37611</v>
      </c>
      <c r="U979" s="7">
        <f t="shared" si="279"/>
        <v>2006</v>
      </c>
      <c r="V979" s="7">
        <f t="shared" si="280"/>
        <v>12</v>
      </c>
      <c r="W979" s="7">
        <f t="shared" si="281"/>
        <v>22</v>
      </c>
      <c r="X979" s="7" t="str">
        <f t="shared" si="282"/>
        <v>06</v>
      </c>
      <c r="Y979" t="str">
        <f t="shared" si="283"/>
        <v>Bhagam Bhag</v>
      </c>
      <c r="Z979" t="str">
        <f t="shared" si="284"/>
        <v>Bhagam Bhag</v>
      </c>
      <c r="AA979" t="str">
        <f t="shared" si="285"/>
        <v>bhagamb06bhag</v>
      </c>
      <c r="AC979">
        <f t="shared" si="286"/>
        <v>0</v>
      </c>
      <c r="AD979" t="str">
        <f t="shared" si="287"/>
        <v>bhagamb06bhag</v>
      </c>
    </row>
    <row r="980" spans="1:30">
      <c r="A980">
        <v>1615</v>
      </c>
      <c r="B980">
        <f t="shared" si="270"/>
        <v>0</v>
      </c>
      <c r="C980" s="8" t="s">
        <v>13322</v>
      </c>
      <c r="D980" t="s">
        <v>14314</v>
      </c>
      <c r="E980" s="2">
        <v>1097797</v>
      </c>
      <c r="F980">
        <f t="shared" si="271"/>
        <v>0</v>
      </c>
      <c r="G980" s="6">
        <f t="shared" si="272"/>
        <v>1097797</v>
      </c>
      <c r="H980" s="6">
        <v>1097797</v>
      </c>
      <c r="I980">
        <v>55</v>
      </c>
      <c r="J980" s="2">
        <v>512000</v>
      </c>
      <c r="K980">
        <v>55</v>
      </c>
      <c r="L980" s="1">
        <v>37905</v>
      </c>
      <c r="M980">
        <f t="shared" si="273"/>
        <v>0</v>
      </c>
      <c r="N980">
        <f t="shared" si="274"/>
        <v>0</v>
      </c>
      <c r="Q980">
        <f t="shared" si="275"/>
        <v>2007</v>
      </c>
      <c r="R980">
        <f t="shared" si="276"/>
        <v>10</v>
      </c>
      <c r="S980">
        <f t="shared" si="277"/>
        <v>12</v>
      </c>
      <c r="T980" s="5">
        <f t="shared" si="278"/>
        <v>37905</v>
      </c>
      <c r="U980" s="7">
        <f t="shared" si="279"/>
        <v>2007</v>
      </c>
      <c r="V980" s="7">
        <f t="shared" si="280"/>
        <v>10</v>
      </c>
      <c r="W980" s="7">
        <f t="shared" si="281"/>
        <v>12</v>
      </c>
      <c r="X980" s="7" t="str">
        <f t="shared" si="282"/>
        <v>07</v>
      </c>
      <c r="Y980" t="str">
        <f t="shared" si="283"/>
        <v>Bhool Bhulaiyaa</v>
      </c>
      <c r="Z980" t="str">
        <f t="shared" si="284"/>
        <v>Bhool Bhulaiyaa</v>
      </c>
      <c r="AA980" t="str">
        <f t="shared" si="285"/>
        <v>bhoolbh07iyaa</v>
      </c>
      <c r="AC980">
        <f t="shared" si="286"/>
        <v>0</v>
      </c>
      <c r="AD980" t="str">
        <f t="shared" si="287"/>
        <v>bhoolbh07iyaa</v>
      </c>
    </row>
    <row r="981" spans="1:30">
      <c r="A981">
        <v>1616</v>
      </c>
      <c r="B981">
        <f t="shared" si="270"/>
        <v>0</v>
      </c>
      <c r="C981" s="8" t="s">
        <v>13323</v>
      </c>
      <c r="D981" t="s">
        <v>13324</v>
      </c>
      <c r="E981" s="2">
        <v>106774</v>
      </c>
      <c r="F981">
        <f t="shared" si="271"/>
        <v>0</v>
      </c>
      <c r="G981" s="6">
        <f t="shared" si="272"/>
        <v>106774</v>
      </c>
      <c r="H981" s="6">
        <v>106774</v>
      </c>
      <c r="I981">
        <v>19</v>
      </c>
      <c r="J981" s="2">
        <v>60000</v>
      </c>
      <c r="K981">
        <v>19</v>
      </c>
      <c r="L981" s="1">
        <v>36309</v>
      </c>
      <c r="M981">
        <f t="shared" si="273"/>
        <v>0</v>
      </c>
      <c r="N981">
        <f t="shared" si="274"/>
        <v>0</v>
      </c>
      <c r="Q981">
        <f t="shared" si="275"/>
        <v>2003</v>
      </c>
      <c r="R981">
        <f t="shared" si="276"/>
        <v>5</v>
      </c>
      <c r="S981">
        <f t="shared" si="277"/>
        <v>30</v>
      </c>
      <c r="T981" s="5">
        <f t="shared" si="278"/>
        <v>36309</v>
      </c>
      <c r="U981" s="7">
        <f t="shared" si="279"/>
        <v>2003</v>
      </c>
      <c r="V981" s="7">
        <f t="shared" si="280"/>
        <v>5</v>
      </c>
      <c r="W981" s="7">
        <f t="shared" si="281"/>
        <v>30</v>
      </c>
      <c r="X981" s="7" t="str">
        <f t="shared" si="282"/>
        <v>03</v>
      </c>
      <c r="Y981" t="str">
        <f t="shared" si="283"/>
        <v>Bhoot</v>
      </c>
      <c r="Z981" t="str">
        <f t="shared" si="284"/>
        <v>Bhoot</v>
      </c>
      <c r="AA981" t="str">
        <f t="shared" si="285"/>
        <v>bhoot03hoot</v>
      </c>
      <c r="AC981">
        <f t="shared" si="286"/>
        <v>0</v>
      </c>
      <c r="AD981" t="str">
        <f t="shared" si="287"/>
        <v>bhoot03hoot</v>
      </c>
    </row>
    <row r="982" spans="1:30">
      <c r="A982">
        <v>1617</v>
      </c>
      <c r="B982">
        <f t="shared" si="270"/>
        <v>0</v>
      </c>
      <c r="C982" s="8" t="s">
        <v>13325</v>
      </c>
      <c r="D982" t="s">
        <v>14314</v>
      </c>
      <c r="E982" s="2">
        <v>476032</v>
      </c>
      <c r="F982">
        <f t="shared" si="271"/>
        <v>0</v>
      </c>
      <c r="G982" s="6">
        <f t="shared" si="272"/>
        <v>476032</v>
      </c>
      <c r="H982" s="6">
        <v>476032</v>
      </c>
      <c r="I982">
        <v>64</v>
      </c>
      <c r="J982" s="2">
        <v>330246</v>
      </c>
      <c r="K982">
        <v>64</v>
      </c>
      <c r="L982" s="1">
        <v>38115</v>
      </c>
      <c r="M982">
        <f t="shared" si="273"/>
        <v>0</v>
      </c>
      <c r="N982">
        <f t="shared" si="274"/>
        <v>0</v>
      </c>
      <c r="Q982">
        <f t="shared" si="275"/>
        <v>2008</v>
      </c>
      <c r="R982">
        <f t="shared" si="276"/>
        <v>5</v>
      </c>
      <c r="S982">
        <f t="shared" si="277"/>
        <v>9</v>
      </c>
      <c r="T982" s="5">
        <f t="shared" si="278"/>
        <v>38115</v>
      </c>
      <c r="U982" s="7">
        <f t="shared" si="279"/>
        <v>2008</v>
      </c>
      <c r="V982" s="7">
        <f t="shared" si="280"/>
        <v>5</v>
      </c>
      <c r="W982" s="7">
        <f t="shared" si="281"/>
        <v>9</v>
      </c>
      <c r="X982" s="7" t="str">
        <f t="shared" si="282"/>
        <v>08</v>
      </c>
      <c r="Y982" t="str">
        <f t="shared" si="283"/>
        <v>Bhoothnath</v>
      </c>
      <c r="Z982" t="str">
        <f t="shared" si="284"/>
        <v>Bhoothnath</v>
      </c>
      <c r="AA982" t="str">
        <f t="shared" si="285"/>
        <v>bhoothn08nath</v>
      </c>
      <c r="AC982">
        <f t="shared" si="286"/>
        <v>0</v>
      </c>
      <c r="AD982" t="str">
        <f t="shared" si="287"/>
        <v>bhoothn08nath</v>
      </c>
    </row>
    <row r="983" spans="1:30">
      <c r="A983">
        <v>1618</v>
      </c>
      <c r="B983">
        <f t="shared" si="270"/>
        <v>0</v>
      </c>
      <c r="C983" s="8" t="s">
        <v>13326</v>
      </c>
      <c r="D983" t="s">
        <v>13327</v>
      </c>
      <c r="E983" s="2">
        <v>12628</v>
      </c>
      <c r="F983">
        <f t="shared" si="271"/>
        <v>0</v>
      </c>
      <c r="G983" s="6">
        <f t="shared" si="272"/>
        <v>12628</v>
      </c>
      <c r="H983" s="6">
        <v>12628</v>
      </c>
      <c r="I983">
        <v>2</v>
      </c>
      <c r="J983" s="2">
        <v>5948</v>
      </c>
      <c r="K983">
        <v>1</v>
      </c>
      <c r="L983" s="1">
        <v>40488</v>
      </c>
      <c r="M983">
        <f t="shared" si="273"/>
        <v>0</v>
      </c>
      <c r="N983">
        <f t="shared" si="274"/>
        <v>0</v>
      </c>
      <c r="Q983">
        <f t="shared" si="275"/>
        <v>2014</v>
      </c>
      <c r="R983">
        <f t="shared" si="276"/>
        <v>11</v>
      </c>
      <c r="S983">
        <f t="shared" si="277"/>
        <v>7</v>
      </c>
      <c r="T983" s="5">
        <f t="shared" si="278"/>
        <v>40488</v>
      </c>
      <c r="U983" s="7">
        <f t="shared" si="279"/>
        <v>2014</v>
      </c>
      <c r="V983" s="7">
        <f t="shared" si="280"/>
        <v>11</v>
      </c>
      <c r="W983" s="7">
        <f t="shared" si="281"/>
        <v>7</v>
      </c>
      <c r="X983" s="7" t="str">
        <f t="shared" si="282"/>
        <v>14</v>
      </c>
      <c r="Y983" t="str">
        <f t="shared" si="283"/>
        <v>Bhopal: A Prayer for Rain</v>
      </c>
      <c r="Z983" t="str">
        <f t="shared" si="284"/>
        <v>Bhopal: A Prayer for Rain</v>
      </c>
      <c r="AA983" t="str">
        <f t="shared" si="285"/>
        <v>bhopal:14rain</v>
      </c>
      <c r="AC983">
        <f t="shared" si="286"/>
        <v>0</v>
      </c>
      <c r="AD983" t="str">
        <f t="shared" si="287"/>
        <v>bhopal:14rain</v>
      </c>
    </row>
    <row r="984" spans="1:30">
      <c r="A984">
        <v>1619</v>
      </c>
      <c r="B984">
        <f t="shared" si="270"/>
        <v>0</v>
      </c>
      <c r="C984" s="8" t="s">
        <v>13328</v>
      </c>
      <c r="D984" t="s">
        <v>14389</v>
      </c>
      <c r="E984" s="2">
        <v>100202</v>
      </c>
      <c r="F984">
        <f t="shared" si="271"/>
        <v>0</v>
      </c>
      <c r="G984" s="6">
        <f t="shared" si="272"/>
        <v>100202</v>
      </c>
      <c r="H984" s="6">
        <v>100202</v>
      </c>
      <c r="I984">
        <v>4</v>
      </c>
      <c r="J984" s="2">
        <v>8275</v>
      </c>
      <c r="K984">
        <v>2</v>
      </c>
      <c r="L984" s="1">
        <v>39053</v>
      </c>
      <c r="M984">
        <f t="shared" si="273"/>
        <v>0</v>
      </c>
      <c r="N984">
        <f t="shared" si="274"/>
        <v>0</v>
      </c>
      <c r="Q984">
        <f t="shared" si="275"/>
        <v>2010</v>
      </c>
      <c r="R984">
        <f t="shared" si="276"/>
        <v>12</v>
      </c>
      <c r="S984">
        <f t="shared" si="277"/>
        <v>3</v>
      </c>
      <c r="T984" s="5">
        <f t="shared" si="278"/>
        <v>39053</v>
      </c>
      <c r="U984" s="7">
        <f t="shared" si="279"/>
        <v>2010</v>
      </c>
      <c r="V984" s="7">
        <f t="shared" si="280"/>
        <v>12</v>
      </c>
      <c r="W984" s="7">
        <f t="shared" si="281"/>
        <v>3</v>
      </c>
      <c r="X984" s="7" t="str">
        <f t="shared" si="282"/>
        <v>10</v>
      </c>
      <c r="Y984" t="str">
        <f t="shared" si="283"/>
        <v>Bhutto</v>
      </c>
      <c r="Z984" t="str">
        <f t="shared" si="284"/>
        <v>Bhutto</v>
      </c>
      <c r="AA984" t="str">
        <f t="shared" si="285"/>
        <v>bhutto10utto</v>
      </c>
      <c r="AC984">
        <f t="shared" si="286"/>
        <v>0</v>
      </c>
      <c r="AD984" t="str">
        <f t="shared" si="287"/>
        <v>bhutto10utto</v>
      </c>
    </row>
    <row r="985" spans="1:30">
      <c r="A985">
        <v>1624</v>
      </c>
      <c r="B985">
        <f t="shared" si="270"/>
        <v>0</v>
      </c>
      <c r="C985" s="8" t="s">
        <v>13277</v>
      </c>
      <c r="D985" t="s">
        <v>14219</v>
      </c>
      <c r="E985" s="2">
        <v>59874</v>
      </c>
      <c r="F985">
        <f t="shared" si="271"/>
        <v>0</v>
      </c>
      <c r="G985" s="6">
        <f t="shared" si="272"/>
        <v>59874</v>
      </c>
      <c r="H985" s="6">
        <v>59874</v>
      </c>
      <c r="I985">
        <v>6</v>
      </c>
      <c r="J985" s="2">
        <v>3896</v>
      </c>
      <c r="K985">
        <v>1</v>
      </c>
      <c r="L985" s="1">
        <v>40290</v>
      </c>
      <c r="M985">
        <f t="shared" si="273"/>
        <v>0</v>
      </c>
      <c r="N985">
        <f t="shared" si="274"/>
        <v>0</v>
      </c>
      <c r="Q985">
        <f t="shared" si="275"/>
        <v>2014</v>
      </c>
      <c r="R985">
        <f t="shared" si="276"/>
        <v>4</v>
      </c>
      <c r="S985">
        <f t="shared" si="277"/>
        <v>23</v>
      </c>
      <c r="T985" s="5">
        <f t="shared" si="278"/>
        <v>40290</v>
      </c>
      <c r="U985" s="7">
        <f t="shared" si="279"/>
        <v>2014</v>
      </c>
      <c r="V985" s="7">
        <f t="shared" si="280"/>
        <v>4</v>
      </c>
      <c r="W985" s="7">
        <f t="shared" si="281"/>
        <v>23</v>
      </c>
      <c r="X985" s="7" t="str">
        <f t="shared" si="282"/>
        <v>14</v>
      </c>
      <c r="Y985" t="str">
        <f t="shared" si="283"/>
        <v>Bicycling with Moliere</v>
      </c>
      <c r="Z985" t="str">
        <f t="shared" si="284"/>
        <v>Bicycling with Moliere</v>
      </c>
      <c r="AA985" t="str">
        <f t="shared" si="285"/>
        <v>bicycli14iere</v>
      </c>
      <c r="AB985" t="s">
        <v>847</v>
      </c>
      <c r="AC985">
        <f t="shared" si="286"/>
        <v>1</v>
      </c>
      <c r="AD985" t="str">
        <f t="shared" si="287"/>
        <v>alceste13ette</v>
      </c>
    </row>
    <row r="986" spans="1:30">
      <c r="A986">
        <v>1625</v>
      </c>
      <c r="B986">
        <f t="shared" si="270"/>
        <v>0</v>
      </c>
      <c r="C986" s="8" t="s">
        <v>13278</v>
      </c>
      <c r="D986" t="s">
        <v>14389</v>
      </c>
      <c r="E986" s="2">
        <v>5074</v>
      </c>
      <c r="F986">
        <f t="shared" si="271"/>
        <v>0</v>
      </c>
      <c r="G986" s="6">
        <f t="shared" si="272"/>
        <v>5074</v>
      </c>
      <c r="H986" s="6">
        <v>5074</v>
      </c>
      <c r="I986">
        <v>4</v>
      </c>
      <c r="J986" s="2">
        <v>2477</v>
      </c>
      <c r="K986">
        <v>1</v>
      </c>
      <c r="L986" s="1">
        <v>39949</v>
      </c>
      <c r="M986">
        <f t="shared" si="273"/>
        <v>0</v>
      </c>
      <c r="N986">
        <f t="shared" si="274"/>
        <v>0</v>
      </c>
      <c r="Q986">
        <f t="shared" si="275"/>
        <v>2013</v>
      </c>
      <c r="R986">
        <f t="shared" si="276"/>
        <v>5</v>
      </c>
      <c r="S986">
        <f t="shared" si="277"/>
        <v>17</v>
      </c>
      <c r="T986" s="5">
        <f t="shared" si="278"/>
        <v>39949</v>
      </c>
      <c r="U986" s="7">
        <f t="shared" si="279"/>
        <v>2013</v>
      </c>
      <c r="V986" s="7">
        <f t="shared" si="280"/>
        <v>5</v>
      </c>
      <c r="W986" s="7">
        <f t="shared" si="281"/>
        <v>17</v>
      </c>
      <c r="X986" s="7" t="str">
        <f t="shared" si="282"/>
        <v>13</v>
      </c>
      <c r="Y986" t="str">
        <f t="shared" si="283"/>
        <v>Bidder 70</v>
      </c>
      <c r="Z986" t="str">
        <f t="shared" si="284"/>
        <v>Bidder 70</v>
      </c>
      <c r="AA986" t="str">
        <f t="shared" si="285"/>
        <v>bidder713er70</v>
      </c>
      <c r="AB986" t="s">
        <v>1313</v>
      </c>
      <c r="AC986">
        <f t="shared" si="286"/>
        <v>1</v>
      </c>
      <c r="AD986" t="str">
        <f t="shared" si="287"/>
        <v>bidder712er70</v>
      </c>
    </row>
    <row r="987" spans="1:30">
      <c r="A987">
        <v>1628</v>
      </c>
      <c r="B987">
        <f t="shared" si="270"/>
        <v>0</v>
      </c>
      <c r="C987" s="8" t="s">
        <v>13279</v>
      </c>
      <c r="D987" t="s">
        <v>13280</v>
      </c>
      <c r="E987" s="2">
        <v>12288</v>
      </c>
      <c r="F987">
        <f t="shared" si="271"/>
        <v>0</v>
      </c>
      <c r="G987" s="6">
        <f t="shared" si="272"/>
        <v>12288</v>
      </c>
      <c r="H987" s="6">
        <v>12288</v>
      </c>
      <c r="I987">
        <v>2</v>
      </c>
      <c r="J987" s="2">
        <v>8696</v>
      </c>
      <c r="K987">
        <v>2</v>
      </c>
      <c r="L987" s="1">
        <v>36631</v>
      </c>
      <c r="M987">
        <f t="shared" si="273"/>
        <v>0</v>
      </c>
      <c r="N987">
        <f t="shared" si="274"/>
        <v>0</v>
      </c>
      <c r="Q987">
        <f t="shared" si="275"/>
        <v>2004</v>
      </c>
      <c r="R987">
        <f t="shared" si="276"/>
        <v>4</v>
      </c>
      <c r="S987">
        <f t="shared" si="277"/>
        <v>16</v>
      </c>
      <c r="T987" s="5">
        <f t="shared" si="278"/>
        <v>36631</v>
      </c>
      <c r="U987" s="7">
        <f t="shared" si="279"/>
        <v>2004</v>
      </c>
      <c r="V987" s="7">
        <f t="shared" si="280"/>
        <v>4</v>
      </c>
      <c r="W987" s="7">
        <f t="shared" si="281"/>
        <v>16</v>
      </c>
      <c r="X987" s="7" t="str">
        <f t="shared" si="282"/>
        <v>04</v>
      </c>
      <c r="Y987" t="str">
        <f t="shared" si="283"/>
        <v>Big Ain't Bad</v>
      </c>
      <c r="Z987" t="str">
        <f t="shared" si="284"/>
        <v>Big Ain't Bad</v>
      </c>
      <c r="AA987" t="str">
        <f t="shared" si="285"/>
        <v>bigain'04tbad</v>
      </c>
      <c r="AB987" t="s">
        <v>4123</v>
      </c>
      <c r="AC987">
        <f t="shared" si="286"/>
        <v>1</v>
      </c>
      <c r="AD987" t="str">
        <f t="shared" si="287"/>
        <v>bigain'02tbad</v>
      </c>
    </row>
    <row r="988" spans="1:30">
      <c r="A988">
        <v>1630</v>
      </c>
      <c r="B988">
        <f t="shared" si="270"/>
        <v>0</v>
      </c>
      <c r="C988" s="8" t="s">
        <v>13283</v>
      </c>
      <c r="D988" t="s">
        <v>13284</v>
      </c>
      <c r="F988">
        <f t="shared" si="271"/>
        <v>0</v>
      </c>
      <c r="G988" s="6" t="str">
        <f t="shared" si="272"/>
        <v/>
      </c>
      <c r="H988" s="6" t="s">
        <v>217</v>
      </c>
      <c r="L988" s="1">
        <v>40103</v>
      </c>
      <c r="M988">
        <f t="shared" si="273"/>
        <v>0</v>
      </c>
      <c r="N988">
        <f t="shared" si="274"/>
        <v>0</v>
      </c>
      <c r="Q988">
        <f t="shared" si="275"/>
        <v>2013</v>
      </c>
      <c r="R988">
        <f t="shared" si="276"/>
        <v>10</v>
      </c>
      <c r="S988">
        <f t="shared" si="277"/>
        <v>18</v>
      </c>
      <c r="T988" s="5">
        <f t="shared" si="278"/>
        <v>40103</v>
      </c>
      <c r="U988" s="7">
        <f t="shared" si="279"/>
        <v>2013</v>
      </c>
      <c r="V988" s="7">
        <f t="shared" si="280"/>
        <v>10</v>
      </c>
      <c r="W988" s="7">
        <f t="shared" si="281"/>
        <v>18</v>
      </c>
      <c r="X988" s="7" t="str">
        <f t="shared" si="282"/>
        <v>13</v>
      </c>
      <c r="Y988" t="str">
        <f t="shared" si="283"/>
        <v>Big Ass Spider!</v>
      </c>
      <c r="Z988" t="str">
        <f t="shared" si="284"/>
        <v>Big Ass Spider!</v>
      </c>
      <c r="AA988" t="str">
        <f t="shared" si="285"/>
        <v>bigasss13der!</v>
      </c>
      <c r="AC988">
        <f t="shared" si="286"/>
        <v>0</v>
      </c>
      <c r="AD988" t="str">
        <f t="shared" si="287"/>
        <v>bigasss13der!</v>
      </c>
    </row>
    <row r="989" spans="1:30">
      <c r="A989">
        <v>1631</v>
      </c>
      <c r="B989">
        <f t="shared" si="270"/>
        <v>0</v>
      </c>
      <c r="C989" s="8" t="s">
        <v>13285</v>
      </c>
      <c r="D989" t="s">
        <v>14304</v>
      </c>
      <c r="E989" s="2">
        <v>104294</v>
      </c>
      <c r="F989">
        <f t="shared" si="271"/>
        <v>0</v>
      </c>
      <c r="G989" s="6">
        <f t="shared" si="272"/>
        <v>104294</v>
      </c>
      <c r="H989" s="6">
        <v>104294</v>
      </c>
      <c r="L989" s="1">
        <v>35847</v>
      </c>
      <c r="M989">
        <f t="shared" si="273"/>
        <v>0</v>
      </c>
      <c r="N989">
        <f t="shared" si="274"/>
        <v>0</v>
      </c>
      <c r="Q989">
        <f t="shared" si="275"/>
        <v>2002</v>
      </c>
      <c r="R989">
        <f t="shared" si="276"/>
        <v>2</v>
      </c>
      <c r="S989">
        <f t="shared" si="277"/>
        <v>22</v>
      </c>
      <c r="T989" s="5">
        <f t="shared" si="278"/>
        <v>35847</v>
      </c>
      <c r="U989" s="7">
        <f t="shared" si="279"/>
        <v>2002</v>
      </c>
      <c r="V989" s="7">
        <f t="shared" si="280"/>
        <v>2</v>
      </c>
      <c r="W989" s="7">
        <f t="shared" si="281"/>
        <v>22</v>
      </c>
      <c r="X989" s="7" t="str">
        <f t="shared" si="282"/>
        <v>02</v>
      </c>
      <c r="Y989" t="str">
        <f t="shared" si="283"/>
        <v>Big Bad Love</v>
      </c>
      <c r="Z989" t="str">
        <f t="shared" si="284"/>
        <v>Big Bad Love</v>
      </c>
      <c r="AA989" t="str">
        <f t="shared" si="285"/>
        <v>bigbadl02love</v>
      </c>
      <c r="AB989" t="s">
        <v>4107</v>
      </c>
      <c r="AC989">
        <f t="shared" si="286"/>
        <v>1</v>
      </c>
      <c r="AD989" t="str">
        <f t="shared" si="287"/>
        <v>bigbadl01love</v>
      </c>
    </row>
    <row r="990" spans="1:30">
      <c r="A990">
        <v>1632</v>
      </c>
      <c r="B990">
        <f t="shared" si="270"/>
        <v>0</v>
      </c>
      <c r="C990" s="8" t="s">
        <v>13301</v>
      </c>
      <c r="D990" t="s">
        <v>13947</v>
      </c>
      <c r="E990" s="2">
        <v>33232</v>
      </c>
      <c r="F990">
        <f t="shared" si="271"/>
        <v>0</v>
      </c>
      <c r="G990" s="6">
        <f t="shared" si="272"/>
        <v>33232</v>
      </c>
      <c r="H990" s="6">
        <v>33232</v>
      </c>
      <c r="I990">
        <v>7</v>
      </c>
      <c r="J990" s="2">
        <v>6342</v>
      </c>
      <c r="K990">
        <v>6</v>
      </c>
      <c r="L990" s="1">
        <v>40194</v>
      </c>
      <c r="M990">
        <f t="shared" si="273"/>
        <v>0</v>
      </c>
      <c r="N990">
        <f t="shared" si="274"/>
        <v>0</v>
      </c>
      <c r="Q990">
        <f t="shared" si="275"/>
        <v>2014</v>
      </c>
      <c r="R990">
        <f t="shared" si="276"/>
        <v>1</v>
      </c>
      <c r="S990">
        <f t="shared" si="277"/>
        <v>17</v>
      </c>
      <c r="T990" s="5">
        <f t="shared" si="278"/>
        <v>40194</v>
      </c>
      <c r="U990" s="7">
        <f t="shared" si="279"/>
        <v>2014</v>
      </c>
      <c r="V990" s="7">
        <f t="shared" si="280"/>
        <v>1</v>
      </c>
      <c r="W990" s="7">
        <f t="shared" si="281"/>
        <v>17</v>
      </c>
      <c r="X990" s="7" t="str">
        <f t="shared" si="282"/>
        <v>14</v>
      </c>
      <c r="Y990" t="str">
        <f t="shared" si="283"/>
        <v>Big Bad Wolves</v>
      </c>
      <c r="Z990" t="str">
        <f t="shared" si="284"/>
        <v>Big Bad Wolves</v>
      </c>
      <c r="AA990" t="str">
        <f t="shared" si="285"/>
        <v>bigbadw14lves</v>
      </c>
      <c r="AB990" t="s">
        <v>848</v>
      </c>
      <c r="AC990">
        <f t="shared" si="286"/>
        <v>1</v>
      </c>
      <c r="AD990" t="str">
        <f t="shared" si="287"/>
        <v>bigbadw13lves</v>
      </c>
    </row>
    <row r="991" spans="1:30">
      <c r="A991">
        <v>1646</v>
      </c>
      <c r="B991">
        <f t="shared" si="270"/>
        <v>0</v>
      </c>
      <c r="C991" s="8" t="s">
        <v>13497</v>
      </c>
      <c r="D991" t="s">
        <v>13498</v>
      </c>
      <c r="E991" s="2">
        <v>512451</v>
      </c>
      <c r="F991">
        <f t="shared" si="271"/>
        <v>0</v>
      </c>
      <c r="G991" s="6">
        <f t="shared" si="272"/>
        <v>512451</v>
      </c>
      <c r="H991" s="6">
        <v>512451</v>
      </c>
      <c r="I991">
        <v>10</v>
      </c>
      <c r="J991" s="2">
        <v>40762</v>
      </c>
      <c r="K991">
        <v>8</v>
      </c>
      <c r="L991" s="1">
        <v>35581</v>
      </c>
      <c r="M991">
        <f t="shared" si="273"/>
        <v>0</v>
      </c>
      <c r="N991">
        <f t="shared" si="274"/>
        <v>0</v>
      </c>
      <c r="Q991">
        <f t="shared" si="275"/>
        <v>2001</v>
      </c>
      <c r="R991">
        <f t="shared" si="276"/>
        <v>6</v>
      </c>
      <c r="S991">
        <f t="shared" si="277"/>
        <v>1</v>
      </c>
      <c r="T991" s="5">
        <f t="shared" si="278"/>
        <v>35581</v>
      </c>
      <c r="U991" s="7">
        <f t="shared" si="279"/>
        <v>2001</v>
      </c>
      <c r="V991" s="7">
        <f t="shared" si="280"/>
        <v>6</v>
      </c>
      <c r="W991" s="7">
        <f t="shared" si="281"/>
        <v>1</v>
      </c>
      <c r="X991" s="7" t="str">
        <f t="shared" si="282"/>
        <v>01</v>
      </c>
      <c r="Y991" t="str">
        <f t="shared" si="283"/>
        <v>Big Eden</v>
      </c>
      <c r="Z991" t="str">
        <f t="shared" si="284"/>
        <v>Big Eden</v>
      </c>
      <c r="AA991" t="str">
        <f t="shared" si="285"/>
        <v>bigeden01eden</v>
      </c>
      <c r="AB991" t="s">
        <v>4494</v>
      </c>
      <c r="AC991">
        <f t="shared" si="286"/>
        <v>1</v>
      </c>
      <c r="AD991" t="str">
        <f t="shared" si="287"/>
        <v>bigeden00eden</v>
      </c>
    </row>
    <row r="992" spans="1:30">
      <c r="A992">
        <v>1647</v>
      </c>
      <c r="B992">
        <f t="shared" si="270"/>
        <v>0</v>
      </c>
      <c r="C992" s="8" t="s">
        <v>13499</v>
      </c>
      <c r="D992" t="s">
        <v>13942</v>
      </c>
      <c r="E992" s="2">
        <v>14482031</v>
      </c>
      <c r="F992">
        <f t="shared" si="271"/>
        <v>0</v>
      </c>
      <c r="G992" s="6">
        <f t="shared" si="272"/>
        <v>14482031</v>
      </c>
      <c r="H992" s="6">
        <v>14482031</v>
      </c>
      <c r="I992" s="3">
        <v>1408</v>
      </c>
      <c r="J992" s="2">
        <v>3001738</v>
      </c>
      <c r="K992" s="3">
        <v>1307</v>
      </c>
      <c r="L992" s="1">
        <v>40536</v>
      </c>
      <c r="M992">
        <f t="shared" si="273"/>
        <v>0</v>
      </c>
      <c r="N992">
        <f t="shared" si="274"/>
        <v>0</v>
      </c>
      <c r="Q992">
        <f t="shared" si="275"/>
        <v>2014</v>
      </c>
      <c r="R992">
        <f t="shared" si="276"/>
        <v>12</v>
      </c>
      <c r="S992">
        <f t="shared" si="277"/>
        <v>25</v>
      </c>
      <c r="T992" s="5">
        <f t="shared" si="278"/>
        <v>40536</v>
      </c>
      <c r="U992" s="7">
        <f t="shared" si="279"/>
        <v>2014</v>
      </c>
      <c r="V992" s="7">
        <f t="shared" si="280"/>
        <v>12</v>
      </c>
      <c r="W992" s="7">
        <f t="shared" si="281"/>
        <v>25</v>
      </c>
      <c r="X992" s="7" t="str">
        <f t="shared" si="282"/>
        <v>14</v>
      </c>
      <c r="Y992" t="str">
        <f t="shared" si="283"/>
        <v>Big Eyes</v>
      </c>
      <c r="Z992" t="str">
        <f t="shared" si="284"/>
        <v>Big Eyes</v>
      </c>
      <c r="AA992" t="str">
        <f t="shared" si="285"/>
        <v>bigeyes14eyes</v>
      </c>
      <c r="AB992" t="s">
        <v>849</v>
      </c>
      <c r="AC992">
        <f t="shared" si="286"/>
        <v>1</v>
      </c>
      <c r="AD992" t="str">
        <f t="shared" si="287"/>
        <v>bigeyes14yesi</v>
      </c>
    </row>
    <row r="993" spans="1:30">
      <c r="A993">
        <v>1648</v>
      </c>
      <c r="B993">
        <f t="shared" si="270"/>
        <v>0</v>
      </c>
      <c r="C993" s="8" t="s">
        <v>13500</v>
      </c>
      <c r="D993" t="s">
        <v>14033</v>
      </c>
      <c r="E993" s="2">
        <v>234540</v>
      </c>
      <c r="F993">
        <f t="shared" si="271"/>
        <v>0</v>
      </c>
      <c r="G993" s="6">
        <f t="shared" si="272"/>
        <v>234540</v>
      </c>
      <c r="H993" s="6">
        <v>234540</v>
      </c>
      <c r="I993">
        <v>15</v>
      </c>
      <c r="J993" s="2">
        <v>24266</v>
      </c>
      <c r="K993">
        <v>2</v>
      </c>
      <c r="L993" s="1">
        <v>38591</v>
      </c>
      <c r="M993">
        <f t="shared" si="273"/>
        <v>0</v>
      </c>
      <c r="N993">
        <f t="shared" si="274"/>
        <v>0</v>
      </c>
      <c r="Q993">
        <f t="shared" si="275"/>
        <v>2009</v>
      </c>
      <c r="R993">
        <f t="shared" si="276"/>
        <v>8</v>
      </c>
      <c r="S993">
        <f t="shared" si="277"/>
        <v>28</v>
      </c>
      <c r="T993" s="5">
        <f t="shared" si="278"/>
        <v>38591</v>
      </c>
      <c r="U993" s="7">
        <f t="shared" si="279"/>
        <v>2009</v>
      </c>
      <c r="V993" s="7">
        <f t="shared" si="280"/>
        <v>8</v>
      </c>
      <c r="W993" s="7">
        <f t="shared" si="281"/>
        <v>28</v>
      </c>
      <c r="X993" s="7" t="str">
        <f t="shared" si="282"/>
        <v>09</v>
      </c>
      <c r="Y993" t="str">
        <f t="shared" si="283"/>
        <v>Big Fan</v>
      </c>
      <c r="Z993" t="str">
        <f t="shared" si="284"/>
        <v>Big Fan</v>
      </c>
      <c r="AA993" t="str">
        <f t="shared" si="285"/>
        <v>bigfan09gfan</v>
      </c>
      <c r="AC993">
        <f t="shared" si="286"/>
        <v>0</v>
      </c>
      <c r="AD993" t="str">
        <f t="shared" si="287"/>
        <v>bigfan09gfan</v>
      </c>
    </row>
    <row r="994" spans="1:30">
      <c r="A994">
        <v>1649</v>
      </c>
      <c r="B994">
        <f t="shared" si="270"/>
        <v>0</v>
      </c>
      <c r="C994" s="8" t="s">
        <v>13501</v>
      </c>
      <c r="D994" t="s">
        <v>14185</v>
      </c>
      <c r="E994" s="2">
        <v>48360547</v>
      </c>
      <c r="F994">
        <f t="shared" si="271"/>
        <v>0</v>
      </c>
      <c r="G994" s="6">
        <f t="shared" si="272"/>
        <v>48360547</v>
      </c>
      <c r="H994" s="6">
        <v>48360547</v>
      </c>
      <c r="I994" s="3">
        <v>2534</v>
      </c>
      <c r="J994" s="2">
        <v>11554015</v>
      </c>
      <c r="K994" s="3">
        <v>2531</v>
      </c>
      <c r="L994" s="1">
        <v>35833</v>
      </c>
      <c r="M994">
        <f t="shared" si="273"/>
        <v>0</v>
      </c>
      <c r="N994">
        <f t="shared" si="274"/>
        <v>0</v>
      </c>
      <c r="Q994">
        <f t="shared" si="275"/>
        <v>2002</v>
      </c>
      <c r="R994">
        <f t="shared" si="276"/>
        <v>2</v>
      </c>
      <c r="S994">
        <f t="shared" si="277"/>
        <v>8</v>
      </c>
      <c r="T994" s="5">
        <f t="shared" si="278"/>
        <v>35833</v>
      </c>
      <c r="U994" s="7">
        <f t="shared" si="279"/>
        <v>2002</v>
      </c>
      <c r="V994" s="7">
        <f t="shared" si="280"/>
        <v>2</v>
      </c>
      <c r="W994" s="7">
        <f t="shared" si="281"/>
        <v>8</v>
      </c>
      <c r="X994" s="7" t="str">
        <f t="shared" si="282"/>
        <v>02</v>
      </c>
      <c r="Y994" t="str">
        <f t="shared" si="283"/>
        <v>Big Fat Liar</v>
      </c>
      <c r="Z994" t="str">
        <f t="shared" si="284"/>
        <v>Big Fat Liar</v>
      </c>
      <c r="AA994" t="str">
        <f t="shared" si="285"/>
        <v>bigfatl02liar</v>
      </c>
      <c r="AC994">
        <f t="shared" si="286"/>
        <v>0</v>
      </c>
      <c r="AD994" t="str">
        <f t="shared" si="287"/>
        <v>bigfatl02liar</v>
      </c>
    </row>
    <row r="995" spans="1:30">
      <c r="A995">
        <v>1650</v>
      </c>
      <c r="B995">
        <f t="shared" si="270"/>
        <v>0</v>
      </c>
      <c r="C995" s="8" t="s">
        <v>13502</v>
      </c>
      <c r="D995" t="s">
        <v>14503</v>
      </c>
      <c r="E995" s="2">
        <v>66809693</v>
      </c>
      <c r="F995">
        <f t="shared" si="271"/>
        <v>0</v>
      </c>
      <c r="G995" s="6">
        <f t="shared" si="272"/>
        <v>66809693</v>
      </c>
      <c r="H995" s="6">
        <v>66809693</v>
      </c>
      <c r="I995" s="3">
        <v>2514</v>
      </c>
      <c r="J995" s="2">
        <v>207377</v>
      </c>
      <c r="K995">
        <v>6</v>
      </c>
      <c r="L995" s="1">
        <v>36503</v>
      </c>
      <c r="M995">
        <f t="shared" si="273"/>
        <v>0</v>
      </c>
      <c r="N995">
        <f t="shared" si="274"/>
        <v>0</v>
      </c>
      <c r="Q995">
        <f t="shared" si="275"/>
        <v>2003</v>
      </c>
      <c r="R995">
        <f t="shared" si="276"/>
        <v>12</v>
      </c>
      <c r="S995">
        <f t="shared" si="277"/>
        <v>10</v>
      </c>
      <c r="T995" s="5">
        <f t="shared" si="278"/>
        <v>36503</v>
      </c>
      <c r="U995" s="7">
        <f t="shared" si="279"/>
        <v>2003</v>
      </c>
      <c r="V995" s="7">
        <f t="shared" si="280"/>
        <v>12</v>
      </c>
      <c r="W995" s="7">
        <f t="shared" si="281"/>
        <v>10</v>
      </c>
      <c r="X995" s="7" t="str">
        <f t="shared" si="282"/>
        <v>03</v>
      </c>
      <c r="Y995" t="str">
        <f t="shared" si="283"/>
        <v>Big Fish</v>
      </c>
      <c r="Z995" t="str">
        <f t="shared" si="284"/>
        <v>Big Fish</v>
      </c>
      <c r="AA995" t="str">
        <f t="shared" si="285"/>
        <v>bigfish03fish</v>
      </c>
      <c r="AC995">
        <f t="shared" si="286"/>
        <v>0</v>
      </c>
      <c r="AD995" t="str">
        <f t="shared" si="287"/>
        <v>bigfish03fish</v>
      </c>
    </row>
    <row r="996" spans="1:30">
      <c r="A996">
        <v>1652</v>
      </c>
      <c r="B996">
        <f t="shared" si="270"/>
        <v>0</v>
      </c>
      <c r="C996" s="8" t="s">
        <v>13503</v>
      </c>
      <c r="D996" t="s">
        <v>13504</v>
      </c>
      <c r="E996" s="2">
        <v>24572</v>
      </c>
      <c r="F996">
        <f t="shared" si="271"/>
        <v>0</v>
      </c>
      <c r="G996" s="6">
        <f t="shared" si="272"/>
        <v>24572</v>
      </c>
      <c r="H996" s="6">
        <v>24572</v>
      </c>
      <c r="I996">
        <v>11</v>
      </c>
      <c r="J996" s="2">
        <v>16909</v>
      </c>
      <c r="K996">
        <v>11</v>
      </c>
      <c r="L996" s="1">
        <v>40719</v>
      </c>
      <c r="M996">
        <f t="shared" si="273"/>
        <v>0</v>
      </c>
      <c r="N996">
        <f t="shared" si="274"/>
        <v>0</v>
      </c>
      <c r="Q996">
        <f t="shared" si="275"/>
        <v>2015</v>
      </c>
      <c r="R996">
        <f t="shared" si="276"/>
        <v>6</v>
      </c>
      <c r="S996">
        <f t="shared" si="277"/>
        <v>26</v>
      </c>
      <c r="T996" s="5">
        <f t="shared" si="278"/>
        <v>40719</v>
      </c>
      <c r="U996" s="7">
        <f t="shared" si="279"/>
        <v>2015</v>
      </c>
      <c r="V996" s="7">
        <f t="shared" si="280"/>
        <v>6</v>
      </c>
      <c r="W996" s="7">
        <f t="shared" si="281"/>
        <v>26</v>
      </c>
      <c r="X996" s="7" t="str">
        <f t="shared" si="282"/>
        <v>15</v>
      </c>
      <c r="Y996" t="str">
        <f t="shared" si="283"/>
        <v>Big Game</v>
      </c>
      <c r="Z996" t="str">
        <f t="shared" si="284"/>
        <v>Big Game</v>
      </c>
      <c r="AA996" t="str">
        <f t="shared" si="285"/>
        <v>biggame15game</v>
      </c>
      <c r="AB996" t="s">
        <v>416</v>
      </c>
      <c r="AC996">
        <f t="shared" si="286"/>
        <v>1</v>
      </c>
      <c r="AD996" t="str">
        <f t="shared" si="287"/>
        <v>biggame14game</v>
      </c>
    </row>
    <row r="997" spans="1:30">
      <c r="A997">
        <v>1654</v>
      </c>
      <c r="B997">
        <f t="shared" si="270"/>
        <v>0</v>
      </c>
      <c r="C997" s="8" t="s">
        <v>13506</v>
      </c>
      <c r="D997" t="s">
        <v>14219</v>
      </c>
      <c r="E997" s="2">
        <v>1238</v>
      </c>
      <c r="F997">
        <f t="shared" si="271"/>
        <v>0</v>
      </c>
      <c r="G997" s="6">
        <f t="shared" si="272"/>
        <v>1238</v>
      </c>
      <c r="H997" s="6">
        <v>1238</v>
      </c>
      <c r="I997">
        <v>1</v>
      </c>
      <c r="J997" s="2">
        <v>682</v>
      </c>
      <c r="K997">
        <v>1</v>
      </c>
      <c r="L997" s="1">
        <v>36771</v>
      </c>
      <c r="M997">
        <f t="shared" si="273"/>
        <v>0</v>
      </c>
      <c r="N997">
        <f t="shared" si="274"/>
        <v>0</v>
      </c>
      <c r="Q997">
        <f t="shared" si="275"/>
        <v>2004</v>
      </c>
      <c r="R997">
        <f t="shared" si="276"/>
        <v>9</v>
      </c>
      <c r="S997">
        <f t="shared" si="277"/>
        <v>3</v>
      </c>
      <c r="T997" s="5">
        <f t="shared" si="278"/>
        <v>36771</v>
      </c>
      <c r="U997" s="7">
        <f t="shared" si="279"/>
        <v>2004</v>
      </c>
      <c r="V997" s="7">
        <f t="shared" si="280"/>
        <v>9</v>
      </c>
      <c r="W997" s="7">
        <f t="shared" si="281"/>
        <v>3</v>
      </c>
      <c r="X997" s="7" t="str">
        <f t="shared" si="282"/>
        <v>04</v>
      </c>
      <c r="Y997" t="str">
        <f t="shared" si="283"/>
        <v>Big Girls Don't Cry</v>
      </c>
      <c r="Z997" t="str">
        <f t="shared" si="284"/>
        <v>Big Girls Don't Cry</v>
      </c>
      <c r="AA997" t="str">
        <f t="shared" si="285"/>
        <v>biggirl04tcry</v>
      </c>
      <c r="AB997" t="s">
        <v>4124</v>
      </c>
      <c r="AC997">
        <f t="shared" si="286"/>
        <v>1</v>
      </c>
      <c r="AD997" t="str">
        <f t="shared" si="287"/>
        <v>grobema02icht</v>
      </c>
    </row>
    <row r="998" spans="1:30">
      <c r="A998">
        <v>1657</v>
      </c>
      <c r="B998">
        <f t="shared" si="270"/>
        <v>0</v>
      </c>
      <c r="C998" s="8" t="s">
        <v>13507</v>
      </c>
      <c r="D998" t="s">
        <v>14156</v>
      </c>
      <c r="E998" s="2">
        <v>222527828</v>
      </c>
      <c r="F998">
        <f t="shared" si="271"/>
        <v>0</v>
      </c>
      <c r="G998" s="6">
        <f t="shared" si="272"/>
        <v>222527828</v>
      </c>
      <c r="H998" s="6">
        <v>222527828</v>
      </c>
      <c r="I998" s="3">
        <v>3773</v>
      </c>
      <c r="J998" s="2">
        <v>56215889</v>
      </c>
      <c r="K998" s="3">
        <v>3761</v>
      </c>
      <c r="L998" s="1">
        <v>40488</v>
      </c>
      <c r="M998">
        <f t="shared" si="273"/>
        <v>0</v>
      </c>
      <c r="N998">
        <f t="shared" si="274"/>
        <v>0</v>
      </c>
      <c r="Q998">
        <f t="shared" si="275"/>
        <v>2014</v>
      </c>
      <c r="R998">
        <f t="shared" si="276"/>
        <v>11</v>
      </c>
      <c r="S998">
        <f t="shared" si="277"/>
        <v>7</v>
      </c>
      <c r="T998" s="5">
        <f t="shared" si="278"/>
        <v>40488</v>
      </c>
      <c r="U998" s="7">
        <f t="shared" si="279"/>
        <v>2014</v>
      </c>
      <c r="V998" s="7">
        <f t="shared" si="280"/>
        <v>11</v>
      </c>
      <c r="W998" s="7">
        <f t="shared" si="281"/>
        <v>7</v>
      </c>
      <c r="X998" s="7" t="str">
        <f t="shared" si="282"/>
        <v>14</v>
      </c>
      <c r="Y998" t="str">
        <f t="shared" si="283"/>
        <v>Big Hero 6</v>
      </c>
      <c r="Z998" t="str">
        <f t="shared" si="284"/>
        <v>Big Hero 6</v>
      </c>
      <c r="AA998" t="str">
        <f t="shared" si="285"/>
        <v>bighero14ero6</v>
      </c>
      <c r="AC998">
        <f t="shared" si="286"/>
        <v>0</v>
      </c>
      <c r="AD998" t="str">
        <f t="shared" si="287"/>
        <v>bighero14ero6</v>
      </c>
    </row>
    <row r="999" spans="1:30">
      <c r="A999">
        <v>1663</v>
      </c>
      <c r="B999">
        <f t="shared" si="270"/>
        <v>0</v>
      </c>
      <c r="C999" s="8" t="s">
        <v>13313</v>
      </c>
      <c r="D999" t="s">
        <v>13947</v>
      </c>
      <c r="E999" s="2">
        <v>40796</v>
      </c>
      <c r="F999">
        <f t="shared" si="271"/>
        <v>0</v>
      </c>
      <c r="G999" s="6">
        <f t="shared" si="272"/>
        <v>40796</v>
      </c>
      <c r="H999" s="6">
        <v>40796</v>
      </c>
      <c r="I999">
        <v>5</v>
      </c>
      <c r="J999" s="2">
        <v>7133</v>
      </c>
      <c r="K999">
        <v>2</v>
      </c>
      <c r="L999" s="1">
        <v>38486</v>
      </c>
      <c r="M999">
        <f t="shared" si="273"/>
        <v>0</v>
      </c>
      <c r="N999">
        <f t="shared" si="274"/>
        <v>0</v>
      </c>
      <c r="Q999">
        <f t="shared" si="275"/>
        <v>2009</v>
      </c>
      <c r="R999">
        <f t="shared" si="276"/>
        <v>5</v>
      </c>
      <c r="S999">
        <f t="shared" si="277"/>
        <v>15</v>
      </c>
      <c r="T999" s="5">
        <f t="shared" si="278"/>
        <v>38486</v>
      </c>
      <c r="U999" s="7">
        <f t="shared" si="279"/>
        <v>2009</v>
      </c>
      <c r="V999" s="7">
        <f t="shared" si="280"/>
        <v>5</v>
      </c>
      <c r="W999" s="7">
        <f t="shared" si="281"/>
        <v>15</v>
      </c>
      <c r="X999" s="7" t="str">
        <f t="shared" si="282"/>
        <v>09</v>
      </c>
      <c r="Y999" t="str">
        <f t="shared" si="283"/>
        <v>Big Man Japan</v>
      </c>
      <c r="Z999" t="str">
        <f t="shared" si="284"/>
        <v>Big Man Japan</v>
      </c>
      <c r="AA999" t="str">
        <f t="shared" si="285"/>
        <v>bigmanj09apan</v>
      </c>
      <c r="AB999" t="s">
        <v>2494</v>
      </c>
      <c r="AC999">
        <f t="shared" si="286"/>
        <v>1</v>
      </c>
      <c r="AD999" t="str">
        <f t="shared" si="287"/>
        <v>dai-nih07njin</v>
      </c>
    </row>
    <row r="1000" spans="1:30">
      <c r="A1000">
        <v>1664</v>
      </c>
      <c r="B1000">
        <f t="shared" si="270"/>
        <v>0</v>
      </c>
      <c r="C1000" s="8" t="s">
        <v>13314</v>
      </c>
      <c r="D1000" t="s">
        <v>14065</v>
      </c>
      <c r="E1000" s="2">
        <v>56286</v>
      </c>
      <c r="F1000">
        <f t="shared" si="271"/>
        <v>0</v>
      </c>
      <c r="G1000" s="6">
        <f t="shared" si="272"/>
        <v>56286</v>
      </c>
      <c r="H1000" s="6">
        <v>56286</v>
      </c>
      <c r="I1000">
        <v>3</v>
      </c>
      <c r="J1000" s="2">
        <v>7539</v>
      </c>
      <c r="K1000">
        <v>1</v>
      </c>
      <c r="L1000" s="1">
        <v>40250</v>
      </c>
      <c r="M1000">
        <f t="shared" si="273"/>
        <v>0</v>
      </c>
      <c r="N1000">
        <f t="shared" si="274"/>
        <v>0</v>
      </c>
      <c r="Q1000">
        <f t="shared" si="275"/>
        <v>2014</v>
      </c>
      <c r="R1000">
        <f t="shared" si="276"/>
        <v>3</v>
      </c>
      <c r="S1000">
        <f t="shared" si="277"/>
        <v>14</v>
      </c>
      <c r="T1000" s="5">
        <f t="shared" si="278"/>
        <v>40250</v>
      </c>
      <c r="U1000" s="7">
        <f t="shared" si="279"/>
        <v>2014</v>
      </c>
      <c r="V1000" s="7">
        <f t="shared" si="280"/>
        <v>3</v>
      </c>
      <c r="W1000" s="7">
        <f t="shared" si="281"/>
        <v>14</v>
      </c>
      <c r="X1000" s="7" t="str">
        <f t="shared" si="282"/>
        <v>14</v>
      </c>
      <c r="Y1000" t="str">
        <f t="shared" si="283"/>
        <v>Big Men</v>
      </c>
      <c r="Z1000" t="str">
        <f t="shared" si="284"/>
        <v>Big Men</v>
      </c>
      <c r="AA1000" t="str">
        <f t="shared" si="285"/>
        <v>bigmen14gmen</v>
      </c>
      <c r="AB1000" t="s">
        <v>850</v>
      </c>
      <c r="AC1000">
        <f t="shared" si="286"/>
        <v>1</v>
      </c>
      <c r="AD1000" t="str">
        <f t="shared" si="287"/>
        <v>bigmen13gmen</v>
      </c>
    </row>
    <row r="1001" spans="1:30">
      <c r="A1001">
        <v>1665</v>
      </c>
      <c r="B1001">
        <f t="shared" si="270"/>
        <v>0</v>
      </c>
      <c r="C1001" s="8" t="s">
        <v>13315</v>
      </c>
      <c r="D1001" t="s">
        <v>14185</v>
      </c>
      <c r="E1001" s="2">
        <v>20157300</v>
      </c>
      <c r="F1001">
        <f t="shared" si="271"/>
        <v>0</v>
      </c>
      <c r="G1001" s="6">
        <f t="shared" si="272"/>
        <v>20157300</v>
      </c>
      <c r="H1001" s="6">
        <v>20157300</v>
      </c>
      <c r="I1001" s="3">
        <v>2133</v>
      </c>
      <c r="J1001" s="2">
        <v>7760205</v>
      </c>
      <c r="K1001" s="3">
        <v>2129</v>
      </c>
      <c r="L1001" s="1">
        <v>39480</v>
      </c>
      <c r="M1001">
        <f t="shared" si="273"/>
        <v>0</v>
      </c>
      <c r="N1001">
        <f t="shared" si="274"/>
        <v>0</v>
      </c>
      <c r="Q1001">
        <f t="shared" si="275"/>
        <v>2012</v>
      </c>
      <c r="R1001">
        <f t="shared" si="276"/>
        <v>2</v>
      </c>
      <c r="S1001">
        <f t="shared" si="277"/>
        <v>3</v>
      </c>
      <c r="T1001" s="5">
        <f t="shared" si="278"/>
        <v>39480</v>
      </c>
      <c r="U1001" s="7">
        <f t="shared" si="279"/>
        <v>2012</v>
      </c>
      <c r="V1001" s="7">
        <f t="shared" si="280"/>
        <v>2</v>
      </c>
      <c r="W1001" s="7">
        <f t="shared" si="281"/>
        <v>3</v>
      </c>
      <c r="X1001" s="7" t="str">
        <f t="shared" si="282"/>
        <v>12</v>
      </c>
      <c r="Y1001" t="str">
        <f t="shared" si="283"/>
        <v>Big Miracle</v>
      </c>
      <c r="Z1001" t="str">
        <f t="shared" si="284"/>
        <v>Big Miracle</v>
      </c>
      <c r="AA1001" t="str">
        <f t="shared" si="285"/>
        <v>bigmira12acle</v>
      </c>
      <c r="AC1001">
        <f t="shared" si="286"/>
        <v>0</v>
      </c>
      <c r="AD1001" t="str">
        <f t="shared" si="287"/>
        <v>bigmira12acle</v>
      </c>
    </row>
    <row r="1002" spans="1:30">
      <c r="A1002">
        <v>1666</v>
      </c>
      <c r="B1002">
        <f t="shared" si="270"/>
        <v>0</v>
      </c>
      <c r="C1002" s="8" t="s">
        <v>13316</v>
      </c>
      <c r="D1002" t="s">
        <v>14400</v>
      </c>
      <c r="E1002" s="2">
        <v>117559438</v>
      </c>
      <c r="F1002">
        <f t="shared" si="271"/>
        <v>0</v>
      </c>
      <c r="G1002" s="6">
        <f t="shared" si="272"/>
        <v>117559438</v>
      </c>
      <c r="H1002" s="6">
        <v>117559438</v>
      </c>
      <c r="I1002" s="3">
        <v>2854</v>
      </c>
      <c r="J1002" s="2">
        <v>25661041</v>
      </c>
      <c r="K1002" s="3">
        <v>2802</v>
      </c>
      <c r="L1002" s="1">
        <v>35217</v>
      </c>
      <c r="M1002">
        <f t="shared" si="273"/>
        <v>0</v>
      </c>
      <c r="N1002">
        <f t="shared" si="274"/>
        <v>0</v>
      </c>
      <c r="Q1002">
        <f t="shared" si="275"/>
        <v>2000</v>
      </c>
      <c r="R1002">
        <f t="shared" si="276"/>
        <v>6</v>
      </c>
      <c r="S1002">
        <f t="shared" si="277"/>
        <v>2</v>
      </c>
      <c r="T1002" s="5">
        <f t="shared" si="278"/>
        <v>35217</v>
      </c>
      <c r="U1002" s="7">
        <f t="shared" si="279"/>
        <v>2000</v>
      </c>
      <c r="V1002" s="7">
        <f t="shared" si="280"/>
        <v>6</v>
      </c>
      <c r="W1002" s="7">
        <f t="shared" si="281"/>
        <v>2</v>
      </c>
      <c r="X1002" s="7" t="str">
        <f t="shared" si="282"/>
        <v>00</v>
      </c>
      <c r="Y1002" t="str">
        <f t="shared" si="283"/>
        <v>Big Momma's House</v>
      </c>
      <c r="Z1002" t="str">
        <f t="shared" si="284"/>
        <v>Big Momma's House</v>
      </c>
      <c r="AA1002" t="str">
        <f t="shared" si="285"/>
        <v>bigmomm00ouse</v>
      </c>
      <c r="AC1002">
        <f t="shared" si="286"/>
        <v>0</v>
      </c>
      <c r="AD1002" t="str">
        <f t="shared" si="287"/>
        <v>bigmomm00ouse</v>
      </c>
    </row>
    <row r="1003" spans="1:30">
      <c r="A1003">
        <v>1667</v>
      </c>
      <c r="B1003">
        <f t="shared" si="270"/>
        <v>0</v>
      </c>
      <c r="C1003" s="8" t="s">
        <v>13317</v>
      </c>
      <c r="D1003" t="s">
        <v>14400</v>
      </c>
      <c r="E1003" s="2">
        <v>70165972</v>
      </c>
      <c r="F1003">
        <f t="shared" si="271"/>
        <v>0</v>
      </c>
      <c r="G1003" s="6">
        <f t="shared" si="272"/>
        <v>70165972</v>
      </c>
      <c r="H1003" s="6">
        <v>70165972</v>
      </c>
      <c r="I1003" s="3">
        <v>3261</v>
      </c>
      <c r="J1003" s="2">
        <v>27736056</v>
      </c>
      <c r="K1003" s="3">
        <v>3261</v>
      </c>
      <c r="L1003" s="1">
        <v>37282</v>
      </c>
      <c r="M1003">
        <f t="shared" si="273"/>
        <v>0</v>
      </c>
      <c r="N1003">
        <f t="shared" si="274"/>
        <v>0</v>
      </c>
      <c r="Q1003">
        <f t="shared" si="275"/>
        <v>2006</v>
      </c>
      <c r="R1003">
        <f t="shared" si="276"/>
        <v>1</v>
      </c>
      <c r="S1003">
        <f t="shared" si="277"/>
        <v>27</v>
      </c>
      <c r="T1003" s="5">
        <f t="shared" si="278"/>
        <v>37282</v>
      </c>
      <c r="U1003" s="7">
        <f t="shared" si="279"/>
        <v>2006</v>
      </c>
      <c r="V1003" s="7">
        <f t="shared" si="280"/>
        <v>1</v>
      </c>
      <c r="W1003" s="7">
        <f t="shared" si="281"/>
        <v>27</v>
      </c>
      <c r="X1003" s="7" t="str">
        <f t="shared" si="282"/>
        <v>06</v>
      </c>
      <c r="Y1003" t="str">
        <f t="shared" si="283"/>
        <v>Big Momma's House 2</v>
      </c>
      <c r="Z1003" t="str">
        <f t="shared" si="284"/>
        <v>Big Momma's House 2</v>
      </c>
      <c r="AA1003" t="str">
        <f t="shared" si="285"/>
        <v>bigmomm06use2</v>
      </c>
      <c r="AC1003">
        <f t="shared" si="286"/>
        <v>0</v>
      </c>
      <c r="AD1003" t="str">
        <f t="shared" si="287"/>
        <v>bigmomm06use2</v>
      </c>
    </row>
    <row r="1004" spans="1:30">
      <c r="A1004">
        <v>1668</v>
      </c>
      <c r="B1004">
        <f t="shared" si="270"/>
        <v>0</v>
      </c>
      <c r="C1004" s="8" t="s">
        <v>13118</v>
      </c>
      <c r="D1004" t="s">
        <v>14400</v>
      </c>
      <c r="E1004" s="2">
        <v>37915414</v>
      </c>
      <c r="F1004">
        <f t="shared" si="271"/>
        <v>0</v>
      </c>
      <c r="G1004" s="6">
        <f t="shared" si="272"/>
        <v>37915414</v>
      </c>
      <c r="H1004" s="6">
        <v>37915414</v>
      </c>
      <c r="I1004" s="3">
        <v>2821</v>
      </c>
      <c r="J1004" s="2">
        <v>16300803</v>
      </c>
      <c r="K1004" s="3">
        <v>2821</v>
      </c>
      <c r="L1004" s="1">
        <v>39130</v>
      </c>
      <c r="M1004">
        <f t="shared" si="273"/>
        <v>0</v>
      </c>
      <c r="N1004">
        <f t="shared" si="274"/>
        <v>0</v>
      </c>
      <c r="Q1004">
        <f t="shared" si="275"/>
        <v>2011</v>
      </c>
      <c r="R1004">
        <f t="shared" si="276"/>
        <v>2</v>
      </c>
      <c r="S1004">
        <f t="shared" si="277"/>
        <v>18</v>
      </c>
      <c r="T1004" s="5">
        <f t="shared" si="278"/>
        <v>39130</v>
      </c>
      <c r="U1004" s="7">
        <f t="shared" si="279"/>
        <v>2011</v>
      </c>
      <c r="V1004" s="7">
        <f t="shared" si="280"/>
        <v>2</v>
      </c>
      <c r="W1004" s="7">
        <f t="shared" si="281"/>
        <v>18</v>
      </c>
      <c r="X1004" s="7" t="str">
        <f t="shared" si="282"/>
        <v>11</v>
      </c>
      <c r="Y1004" t="str">
        <f t="shared" si="283"/>
        <v>Big Mommas: Like Father, Like Son</v>
      </c>
      <c r="Z1004" t="str">
        <f t="shared" si="284"/>
        <v>Big Mommas: Like Father, Like Son</v>
      </c>
      <c r="AA1004" t="str">
        <f t="shared" si="285"/>
        <v>bigmomm11eson</v>
      </c>
      <c r="AC1004">
        <f t="shared" si="286"/>
        <v>0</v>
      </c>
      <c r="AD1004" t="str">
        <f t="shared" si="287"/>
        <v>bigmomm11eson</v>
      </c>
    </row>
    <row r="1005" spans="1:30">
      <c r="A1005">
        <v>1669</v>
      </c>
      <c r="B1005">
        <f t="shared" si="270"/>
        <v>0</v>
      </c>
      <c r="C1005" s="8" t="s">
        <v>13119</v>
      </c>
      <c r="D1005" t="s">
        <v>14154</v>
      </c>
      <c r="E1005" s="2">
        <v>881</v>
      </c>
      <c r="F1005">
        <f t="shared" si="271"/>
        <v>0</v>
      </c>
      <c r="G1005" s="6">
        <f t="shared" si="272"/>
        <v>881</v>
      </c>
      <c r="H1005" s="6">
        <v>881</v>
      </c>
      <c r="I1005">
        <v>3</v>
      </c>
      <c r="J1005" s="2">
        <v>147</v>
      </c>
      <c r="K1005">
        <v>2</v>
      </c>
      <c r="L1005" s="1">
        <v>40565</v>
      </c>
      <c r="M1005">
        <f t="shared" si="273"/>
        <v>0</v>
      </c>
      <c r="N1005">
        <f t="shared" si="274"/>
        <v>0</v>
      </c>
      <c r="Q1005">
        <f t="shared" si="275"/>
        <v>2015</v>
      </c>
      <c r="R1005">
        <f t="shared" si="276"/>
        <v>1</v>
      </c>
      <c r="S1005">
        <f t="shared" si="277"/>
        <v>23</v>
      </c>
      <c r="T1005" s="5">
        <f t="shared" si="278"/>
        <v>40565</v>
      </c>
      <c r="U1005" s="7">
        <f t="shared" si="279"/>
        <v>2015</v>
      </c>
      <c r="V1005" s="7">
        <f t="shared" si="280"/>
        <v>1</v>
      </c>
      <c r="W1005" s="7">
        <f t="shared" si="281"/>
        <v>23</v>
      </c>
      <c r="X1005" s="7" t="str">
        <f t="shared" si="282"/>
        <v>15</v>
      </c>
      <c r="Y1005" t="str">
        <f t="shared" si="283"/>
        <v>Big Muddy</v>
      </c>
      <c r="Z1005" t="str">
        <f t="shared" si="284"/>
        <v>Big Muddy</v>
      </c>
      <c r="AA1005" t="str">
        <f t="shared" si="285"/>
        <v>bigmudd15uddy</v>
      </c>
      <c r="AB1005" t="s">
        <v>417</v>
      </c>
      <c r="AC1005">
        <f t="shared" si="286"/>
        <v>1</v>
      </c>
      <c r="AD1005" t="str">
        <f t="shared" si="287"/>
        <v>bigmudd14uddy</v>
      </c>
    </row>
    <row r="1006" spans="1:30">
      <c r="A1006">
        <v>1677</v>
      </c>
      <c r="B1006">
        <f t="shared" si="270"/>
        <v>0</v>
      </c>
      <c r="C1006" s="8" t="s">
        <v>13123</v>
      </c>
      <c r="D1006" t="s">
        <v>14183</v>
      </c>
      <c r="E1006" s="2">
        <v>820</v>
      </c>
      <c r="F1006">
        <f t="shared" si="271"/>
        <v>0</v>
      </c>
      <c r="G1006" s="6">
        <f t="shared" si="272"/>
        <v>820</v>
      </c>
      <c r="H1006" s="6">
        <v>820</v>
      </c>
      <c r="I1006">
        <v>2</v>
      </c>
      <c r="J1006" s="2">
        <v>529</v>
      </c>
      <c r="K1006">
        <v>2</v>
      </c>
      <c r="L1006" s="1">
        <v>36176</v>
      </c>
      <c r="M1006">
        <f t="shared" si="273"/>
        <v>0</v>
      </c>
      <c r="N1006">
        <f t="shared" si="274"/>
        <v>0</v>
      </c>
      <c r="Q1006">
        <f t="shared" si="275"/>
        <v>2003</v>
      </c>
      <c r="R1006">
        <f t="shared" si="276"/>
        <v>1</v>
      </c>
      <c r="S1006">
        <f t="shared" si="277"/>
        <v>17</v>
      </c>
      <c r="T1006" s="5">
        <f t="shared" si="278"/>
        <v>36176</v>
      </c>
      <c r="U1006" s="7">
        <f t="shared" si="279"/>
        <v>2003</v>
      </c>
      <c r="V1006" s="7">
        <f t="shared" si="280"/>
        <v>1</v>
      </c>
      <c r="W1006" s="7">
        <f t="shared" si="281"/>
        <v>17</v>
      </c>
      <c r="X1006" s="7" t="str">
        <f t="shared" si="282"/>
        <v>03</v>
      </c>
      <c r="Y1006" t="str">
        <f t="shared" si="283"/>
        <v>Big Shot's Funeral</v>
      </c>
      <c r="Z1006" t="str">
        <f t="shared" si="284"/>
        <v>Big Shot's Funeral</v>
      </c>
      <c r="AA1006" t="str">
        <f t="shared" si="285"/>
        <v>bigshot03eral</v>
      </c>
      <c r="AB1006" t="s">
        <v>3976</v>
      </c>
      <c r="AC1006">
        <f t="shared" si="286"/>
        <v>1</v>
      </c>
      <c r="AD1006" t="str">
        <f t="shared" si="287"/>
        <v>dawan01awan</v>
      </c>
    </row>
    <row r="1007" spans="1:30">
      <c r="A1007">
        <v>1679</v>
      </c>
      <c r="B1007">
        <f t="shared" si="270"/>
        <v>0</v>
      </c>
      <c r="C1007" s="8" t="s">
        <v>13192</v>
      </c>
      <c r="D1007" t="s">
        <v>14398</v>
      </c>
      <c r="F1007">
        <f t="shared" si="271"/>
        <v>0</v>
      </c>
      <c r="G1007" s="6" t="str">
        <f t="shared" si="272"/>
        <v/>
      </c>
      <c r="H1007" s="6" t="s">
        <v>217</v>
      </c>
      <c r="L1007" s="1">
        <v>40747</v>
      </c>
      <c r="M1007">
        <f t="shared" si="273"/>
        <v>0</v>
      </c>
      <c r="N1007">
        <f t="shared" si="274"/>
        <v>0</v>
      </c>
      <c r="Q1007">
        <f t="shared" si="275"/>
        <v>2015</v>
      </c>
      <c r="R1007">
        <f t="shared" si="276"/>
        <v>7</v>
      </c>
      <c r="S1007">
        <f t="shared" si="277"/>
        <v>24</v>
      </c>
      <c r="T1007" s="5">
        <f t="shared" si="278"/>
        <v>40747</v>
      </c>
      <c r="U1007" s="7">
        <f t="shared" si="279"/>
        <v>2015</v>
      </c>
      <c r="V1007" s="7">
        <f t="shared" si="280"/>
        <v>7</v>
      </c>
      <c r="W1007" s="7">
        <f t="shared" si="281"/>
        <v>24</v>
      </c>
      <c r="X1007" s="7" t="str">
        <f t="shared" si="282"/>
        <v>15</v>
      </c>
      <c r="Y1007" t="str">
        <f t="shared" si="283"/>
        <v>Big Significant Things</v>
      </c>
      <c r="Z1007" t="str">
        <f t="shared" si="284"/>
        <v>Big Significant Things</v>
      </c>
      <c r="AA1007" t="str">
        <f t="shared" si="285"/>
        <v>bigsign15ings</v>
      </c>
      <c r="AB1007" t="s">
        <v>418</v>
      </c>
      <c r="AC1007">
        <f t="shared" si="286"/>
        <v>1</v>
      </c>
      <c r="AD1007" t="str">
        <f t="shared" si="287"/>
        <v>bigsign14ings</v>
      </c>
    </row>
    <row r="1008" spans="1:30">
      <c r="A1008">
        <v>1683</v>
      </c>
      <c r="B1008">
        <f t="shared" si="270"/>
        <v>0</v>
      </c>
      <c r="C1008" s="8" t="s">
        <v>13193</v>
      </c>
      <c r="D1008" t="s">
        <v>13947</v>
      </c>
      <c r="E1008" s="2">
        <v>105998</v>
      </c>
      <c r="F1008">
        <f t="shared" si="271"/>
        <v>0</v>
      </c>
      <c r="G1008" s="6">
        <f t="shared" si="272"/>
        <v>105998</v>
      </c>
      <c r="H1008" s="6">
        <v>105998</v>
      </c>
      <c r="I1008">
        <v>9</v>
      </c>
      <c r="J1008" s="2">
        <v>15096</v>
      </c>
      <c r="K1008">
        <v>2</v>
      </c>
      <c r="L1008" s="1">
        <v>39996</v>
      </c>
      <c r="M1008">
        <f t="shared" si="273"/>
        <v>0</v>
      </c>
      <c r="N1008">
        <f t="shared" si="274"/>
        <v>0</v>
      </c>
      <c r="Q1008">
        <f t="shared" si="275"/>
        <v>2013</v>
      </c>
      <c r="R1008">
        <f t="shared" si="276"/>
        <v>7</v>
      </c>
      <c r="S1008">
        <f t="shared" si="277"/>
        <v>3</v>
      </c>
      <c r="T1008" s="5">
        <f t="shared" si="278"/>
        <v>39996</v>
      </c>
      <c r="U1008" s="7">
        <f t="shared" si="279"/>
        <v>2013</v>
      </c>
      <c r="V1008" s="7">
        <f t="shared" si="280"/>
        <v>7</v>
      </c>
      <c r="W1008" s="7">
        <f t="shared" si="281"/>
        <v>3</v>
      </c>
      <c r="X1008" s="7" t="str">
        <f t="shared" si="282"/>
        <v>13</v>
      </c>
      <c r="Y1008" t="str">
        <f t="shared" si="283"/>
        <v>Big Star: Nothing Can Hurt Me</v>
      </c>
      <c r="Z1008" t="str">
        <f t="shared" si="284"/>
        <v>Big Star: Nothing Can Hurt Me</v>
      </c>
      <c r="AA1008" t="str">
        <f t="shared" si="285"/>
        <v>bigstar13rtme</v>
      </c>
      <c r="AB1008" t="s">
        <v>1314</v>
      </c>
      <c r="AC1008">
        <f t="shared" si="286"/>
        <v>1</v>
      </c>
      <c r="AD1008" t="str">
        <f t="shared" si="287"/>
        <v>bigstar12rtme</v>
      </c>
    </row>
    <row r="1009" spans="1:30">
      <c r="A1009">
        <v>1684</v>
      </c>
      <c r="B1009">
        <f t="shared" si="270"/>
        <v>0</v>
      </c>
      <c r="C1009" s="8" t="s">
        <v>13194</v>
      </c>
      <c r="D1009" t="s">
        <v>13195</v>
      </c>
      <c r="E1009" s="2">
        <v>1009301</v>
      </c>
      <c r="F1009">
        <f t="shared" si="271"/>
        <v>0</v>
      </c>
      <c r="G1009" s="6">
        <f t="shared" si="272"/>
        <v>1009301</v>
      </c>
      <c r="H1009" s="6">
        <v>1009301</v>
      </c>
      <c r="I1009">
        <v>280</v>
      </c>
      <c r="J1009" s="2">
        <v>362422</v>
      </c>
      <c r="K1009">
        <v>280</v>
      </c>
      <c r="L1009" s="1">
        <v>40824</v>
      </c>
      <c r="M1009">
        <f t="shared" si="273"/>
        <v>0</v>
      </c>
      <c r="N1009">
        <f t="shared" si="274"/>
        <v>0</v>
      </c>
      <c r="Q1009">
        <f t="shared" si="275"/>
        <v>2015</v>
      </c>
      <c r="R1009">
        <f t="shared" si="276"/>
        <v>10</v>
      </c>
      <c r="S1009">
        <f t="shared" si="277"/>
        <v>9</v>
      </c>
      <c r="T1009" s="5">
        <f t="shared" si="278"/>
        <v>40824</v>
      </c>
      <c r="U1009" s="7">
        <f t="shared" si="279"/>
        <v>2015</v>
      </c>
      <c r="V1009" s="7">
        <f t="shared" si="280"/>
        <v>10</v>
      </c>
      <c r="W1009" s="7">
        <f t="shared" si="281"/>
        <v>9</v>
      </c>
      <c r="X1009" s="7" t="str">
        <f t="shared" si="282"/>
        <v>15</v>
      </c>
      <c r="Y1009" t="str">
        <f t="shared" si="283"/>
        <v>Big Stone Gap</v>
      </c>
      <c r="Z1009" t="str">
        <f t="shared" si="284"/>
        <v>Big Stone Gap</v>
      </c>
      <c r="AA1009" t="str">
        <f t="shared" si="285"/>
        <v>bigston15egap</v>
      </c>
      <c r="AB1009" t="s">
        <v>419</v>
      </c>
      <c r="AC1009">
        <f t="shared" si="286"/>
        <v>1</v>
      </c>
      <c r="AD1009" t="str">
        <f t="shared" si="287"/>
        <v>bigston14egap</v>
      </c>
    </row>
    <row r="1010" spans="1:30">
      <c r="A1010">
        <v>1686</v>
      </c>
      <c r="B1010">
        <f t="shared" si="270"/>
        <v>0</v>
      </c>
      <c r="C1010" s="8" t="s">
        <v>13196</v>
      </c>
      <c r="D1010" t="s">
        <v>13197</v>
      </c>
      <c r="E1010" s="2">
        <v>37466</v>
      </c>
      <c r="F1010">
        <f t="shared" si="271"/>
        <v>0</v>
      </c>
      <c r="G1010" s="6">
        <f t="shared" si="272"/>
        <v>37466</v>
      </c>
      <c r="H1010" s="6">
        <v>37466</v>
      </c>
      <c r="I1010">
        <v>13</v>
      </c>
      <c r="J1010" s="2">
        <v>16835</v>
      </c>
      <c r="K1010">
        <v>13</v>
      </c>
      <c r="L1010" s="1">
        <v>40117</v>
      </c>
      <c r="M1010">
        <f t="shared" si="273"/>
        <v>0</v>
      </c>
      <c r="N1010">
        <f t="shared" si="274"/>
        <v>0</v>
      </c>
      <c r="Q1010">
        <f t="shared" si="275"/>
        <v>2013</v>
      </c>
      <c r="R1010">
        <f t="shared" si="276"/>
        <v>11</v>
      </c>
      <c r="S1010">
        <f t="shared" si="277"/>
        <v>1</v>
      </c>
      <c r="T1010" s="5">
        <f t="shared" si="278"/>
        <v>40117</v>
      </c>
      <c r="U1010" s="7">
        <f t="shared" si="279"/>
        <v>2013</v>
      </c>
      <c r="V1010" s="7">
        <f t="shared" si="280"/>
        <v>11</v>
      </c>
      <c r="W1010" s="7">
        <f t="shared" si="281"/>
        <v>1</v>
      </c>
      <c r="X1010" s="7" t="str">
        <f t="shared" si="282"/>
        <v>13</v>
      </c>
      <c r="Y1010" t="str">
        <f t="shared" si="283"/>
        <v>Big Sur</v>
      </c>
      <c r="Z1010" t="str">
        <f t="shared" si="284"/>
        <v>Big Sur</v>
      </c>
      <c r="AA1010" t="str">
        <f t="shared" si="285"/>
        <v>bigsur13gsur</v>
      </c>
      <c r="AC1010">
        <f t="shared" si="286"/>
        <v>0</v>
      </c>
      <c r="AD1010" t="str">
        <f t="shared" si="287"/>
        <v>bigsur13gsur</v>
      </c>
    </row>
    <row r="1011" spans="1:30">
      <c r="A1011">
        <v>1691</v>
      </c>
      <c r="B1011">
        <f t="shared" si="270"/>
        <v>0</v>
      </c>
      <c r="C1011" s="8" t="s">
        <v>13594</v>
      </c>
      <c r="D1011" t="s">
        <v>14156</v>
      </c>
      <c r="E1011" s="2">
        <v>7267307</v>
      </c>
      <c r="F1011">
        <f t="shared" si="271"/>
        <v>0</v>
      </c>
      <c r="G1011" s="6">
        <f t="shared" si="272"/>
        <v>7267307</v>
      </c>
      <c r="H1011" s="6">
        <v>7267307</v>
      </c>
      <c r="I1011" s="3">
        <v>1961</v>
      </c>
      <c r="J1011" s="2">
        <v>3545204</v>
      </c>
      <c r="K1011" s="3">
        <v>1961</v>
      </c>
      <c r="L1011" s="1">
        <v>35889</v>
      </c>
      <c r="M1011">
        <f t="shared" si="273"/>
        <v>0</v>
      </c>
      <c r="N1011">
        <f t="shared" si="274"/>
        <v>0</v>
      </c>
      <c r="Q1011">
        <f t="shared" si="275"/>
        <v>2002</v>
      </c>
      <c r="R1011">
        <f t="shared" si="276"/>
        <v>4</v>
      </c>
      <c r="S1011">
        <f t="shared" si="277"/>
        <v>5</v>
      </c>
      <c r="T1011" s="5">
        <f t="shared" si="278"/>
        <v>35889</v>
      </c>
      <c r="U1011" s="7">
        <f t="shared" si="279"/>
        <v>2002</v>
      </c>
      <c r="V1011" s="7">
        <f t="shared" si="280"/>
        <v>4</v>
      </c>
      <c r="W1011" s="7">
        <f t="shared" si="281"/>
        <v>5</v>
      </c>
      <c r="X1011" s="7" t="str">
        <f t="shared" si="282"/>
        <v>02</v>
      </c>
      <c r="Y1011" t="str">
        <f t="shared" si="283"/>
        <v>Big Trouble</v>
      </c>
      <c r="Z1011" t="str">
        <f t="shared" si="284"/>
        <v>Big Trouble</v>
      </c>
      <c r="AA1011" t="str">
        <f t="shared" si="285"/>
        <v>bigtrou02uble</v>
      </c>
      <c r="AC1011">
        <f t="shared" si="286"/>
        <v>0</v>
      </c>
      <c r="AD1011" t="str">
        <f t="shared" si="287"/>
        <v>bigtrou02uble</v>
      </c>
    </row>
    <row r="1012" spans="1:30">
      <c r="A1012">
        <v>1695</v>
      </c>
      <c r="B1012">
        <f t="shared" si="270"/>
        <v>0</v>
      </c>
      <c r="C1012" s="8" t="s">
        <v>13596</v>
      </c>
      <c r="D1012" t="s">
        <v>13223</v>
      </c>
      <c r="E1012" s="2">
        <v>8965</v>
      </c>
      <c r="F1012">
        <f t="shared" si="271"/>
        <v>0</v>
      </c>
      <c r="G1012" s="6">
        <f t="shared" si="272"/>
        <v>8965</v>
      </c>
      <c r="H1012" s="6">
        <v>8965</v>
      </c>
      <c r="I1012">
        <v>2</v>
      </c>
      <c r="J1012" s="2">
        <v>7371</v>
      </c>
      <c r="K1012">
        <v>2</v>
      </c>
      <c r="L1012" s="1">
        <v>40012</v>
      </c>
      <c r="M1012">
        <f t="shared" si="273"/>
        <v>0</v>
      </c>
      <c r="N1012">
        <f t="shared" si="274"/>
        <v>0</v>
      </c>
      <c r="Q1012">
        <f t="shared" si="275"/>
        <v>2013</v>
      </c>
      <c r="R1012">
        <f t="shared" si="276"/>
        <v>7</v>
      </c>
      <c r="S1012">
        <f t="shared" si="277"/>
        <v>19</v>
      </c>
      <c r="T1012" s="5">
        <f t="shared" si="278"/>
        <v>40012</v>
      </c>
      <c r="U1012" s="7">
        <f t="shared" si="279"/>
        <v>2013</v>
      </c>
      <c r="V1012" s="7">
        <f t="shared" si="280"/>
        <v>7</v>
      </c>
      <c r="W1012" s="7">
        <f t="shared" si="281"/>
        <v>19</v>
      </c>
      <c r="X1012" s="7" t="str">
        <f t="shared" si="282"/>
        <v>13</v>
      </c>
      <c r="Y1012" t="str">
        <f t="shared" si="283"/>
        <v>Big Words</v>
      </c>
      <c r="Z1012" t="str">
        <f t="shared" si="284"/>
        <v>Big Words</v>
      </c>
      <c r="AA1012" t="str">
        <f t="shared" si="285"/>
        <v>bigword13ords</v>
      </c>
      <c r="AC1012">
        <f t="shared" si="286"/>
        <v>0</v>
      </c>
      <c r="AD1012" t="str">
        <f t="shared" si="287"/>
        <v>bigword13ords</v>
      </c>
    </row>
    <row r="1013" spans="1:30">
      <c r="A1013">
        <v>1698</v>
      </c>
      <c r="B1013">
        <f t="shared" si="270"/>
        <v>0</v>
      </c>
      <c r="C1013" s="8" t="s">
        <v>13598</v>
      </c>
      <c r="D1013" t="s">
        <v>14157</v>
      </c>
      <c r="E1013" s="2">
        <v>21398</v>
      </c>
      <c r="F1013">
        <f t="shared" si="271"/>
        <v>0</v>
      </c>
      <c r="G1013" s="6">
        <f t="shared" si="272"/>
        <v>21398</v>
      </c>
      <c r="H1013" s="6">
        <v>21398</v>
      </c>
      <c r="I1013">
        <v>9</v>
      </c>
      <c r="J1013" s="2">
        <v>12281</v>
      </c>
      <c r="K1013">
        <v>9</v>
      </c>
      <c r="L1013" s="1">
        <v>36939</v>
      </c>
      <c r="M1013">
        <f t="shared" si="273"/>
        <v>0</v>
      </c>
      <c r="N1013">
        <f t="shared" si="274"/>
        <v>0</v>
      </c>
      <c r="Q1013">
        <f t="shared" si="275"/>
        <v>2005</v>
      </c>
      <c r="R1013">
        <f t="shared" si="276"/>
        <v>2</v>
      </c>
      <c r="S1013">
        <f t="shared" si="277"/>
        <v>18</v>
      </c>
      <c r="T1013" s="5">
        <f t="shared" si="278"/>
        <v>36939</v>
      </c>
      <c r="U1013" s="7">
        <f t="shared" si="279"/>
        <v>2005</v>
      </c>
      <c r="V1013" s="7">
        <f t="shared" si="280"/>
        <v>2</v>
      </c>
      <c r="W1013" s="7">
        <f t="shared" si="281"/>
        <v>18</v>
      </c>
      <c r="X1013" s="7" t="str">
        <f t="shared" si="282"/>
        <v>05</v>
      </c>
      <c r="Y1013" t="str">
        <f t="shared" si="283"/>
        <v>Bigger Than the Sky</v>
      </c>
      <c r="Z1013" t="str">
        <f t="shared" si="284"/>
        <v>Bigger Than the Sky</v>
      </c>
      <c r="AA1013" t="str">
        <f t="shared" si="285"/>
        <v>biggert05esky</v>
      </c>
      <c r="AC1013">
        <f t="shared" si="286"/>
        <v>0</v>
      </c>
      <c r="AD1013" t="str">
        <f t="shared" si="287"/>
        <v>biggert05esky</v>
      </c>
    </row>
    <row r="1014" spans="1:30">
      <c r="A1014">
        <v>1699</v>
      </c>
      <c r="B1014">
        <f t="shared" si="270"/>
        <v>0</v>
      </c>
      <c r="C1014" s="8" t="s">
        <v>13599</v>
      </c>
      <c r="D1014" t="s">
        <v>13947</v>
      </c>
      <c r="E1014" s="2">
        <v>308575</v>
      </c>
      <c r="F1014">
        <f t="shared" si="271"/>
        <v>0</v>
      </c>
      <c r="G1014" s="6">
        <f t="shared" si="272"/>
        <v>308575</v>
      </c>
      <c r="H1014" s="6">
        <v>308575</v>
      </c>
      <c r="I1014">
        <v>26</v>
      </c>
      <c r="J1014" s="2">
        <v>31576</v>
      </c>
      <c r="K1014">
        <v>6</v>
      </c>
      <c r="L1014" s="1">
        <v>38136</v>
      </c>
      <c r="M1014">
        <f t="shared" si="273"/>
        <v>0</v>
      </c>
      <c r="N1014">
        <f t="shared" si="274"/>
        <v>0</v>
      </c>
      <c r="Q1014">
        <f t="shared" si="275"/>
        <v>2008</v>
      </c>
      <c r="R1014">
        <f t="shared" si="276"/>
        <v>5</v>
      </c>
      <c r="S1014">
        <f t="shared" si="277"/>
        <v>30</v>
      </c>
      <c r="T1014" s="5">
        <f t="shared" si="278"/>
        <v>38136</v>
      </c>
      <c r="U1014" s="7">
        <f t="shared" si="279"/>
        <v>2008</v>
      </c>
      <c r="V1014" s="7">
        <f t="shared" si="280"/>
        <v>5</v>
      </c>
      <c r="W1014" s="7">
        <f t="shared" si="281"/>
        <v>30</v>
      </c>
      <c r="X1014" s="7" t="str">
        <f t="shared" si="282"/>
        <v>08</v>
      </c>
      <c r="Y1014" t="str">
        <f t="shared" si="283"/>
        <v>Bigger, Stronger, Faster*</v>
      </c>
      <c r="Z1014" t="str">
        <f t="shared" si="284"/>
        <v>Bigger, Stronger, Faster*</v>
      </c>
      <c r="AA1014" t="str">
        <f t="shared" si="285"/>
        <v>bigger,08ter*</v>
      </c>
      <c r="AB1014" t="s">
        <v>2681</v>
      </c>
      <c r="AC1014">
        <f t="shared" si="286"/>
        <v>1</v>
      </c>
      <c r="AD1014" t="str">
        <f t="shared" si="287"/>
        <v>biggers08ter</v>
      </c>
    </row>
    <row r="1015" spans="1:30">
      <c r="A1015">
        <v>1700</v>
      </c>
      <c r="B1015">
        <f t="shared" si="270"/>
        <v>0</v>
      </c>
      <c r="C1015" s="8" t="s">
        <v>13600</v>
      </c>
      <c r="D1015" t="s">
        <v>13601</v>
      </c>
      <c r="E1015" s="2">
        <v>94874</v>
      </c>
      <c r="F1015">
        <f t="shared" si="271"/>
        <v>0</v>
      </c>
      <c r="G1015" s="6">
        <f t="shared" si="272"/>
        <v>94874</v>
      </c>
      <c r="H1015" s="6">
        <v>94874</v>
      </c>
      <c r="I1015">
        <v>6</v>
      </c>
      <c r="J1015" s="2">
        <v>5728</v>
      </c>
      <c r="K1015">
        <v>1</v>
      </c>
      <c r="L1015" s="1">
        <v>36057</v>
      </c>
      <c r="M1015">
        <f t="shared" si="273"/>
        <v>0</v>
      </c>
      <c r="N1015">
        <f t="shared" si="274"/>
        <v>0</v>
      </c>
      <c r="Q1015">
        <f t="shared" si="275"/>
        <v>2002</v>
      </c>
      <c r="R1015">
        <f t="shared" si="276"/>
        <v>9</v>
      </c>
      <c r="S1015">
        <f t="shared" si="277"/>
        <v>20</v>
      </c>
      <c r="T1015" s="5">
        <f t="shared" si="278"/>
        <v>36057</v>
      </c>
      <c r="U1015" s="7">
        <f t="shared" si="279"/>
        <v>2002</v>
      </c>
      <c r="V1015" s="7">
        <f t="shared" si="280"/>
        <v>9</v>
      </c>
      <c r="W1015" s="7">
        <f t="shared" si="281"/>
        <v>20</v>
      </c>
      <c r="X1015" s="7" t="str">
        <f t="shared" si="282"/>
        <v>02</v>
      </c>
      <c r="Y1015" t="str">
        <f t="shared" si="283"/>
        <v>Biggie and Tupac</v>
      </c>
      <c r="Z1015" t="str">
        <f t="shared" si="284"/>
        <v>Biggie and Tupac</v>
      </c>
      <c r="AA1015" t="str">
        <f t="shared" si="285"/>
        <v>biggiea02upac</v>
      </c>
      <c r="AC1015">
        <f t="shared" si="286"/>
        <v>0</v>
      </c>
      <c r="AD1015" t="str">
        <f t="shared" si="287"/>
        <v>biggiea02upac</v>
      </c>
    </row>
    <row r="1016" spans="1:30">
      <c r="A1016">
        <v>1701</v>
      </c>
      <c r="B1016">
        <f t="shared" si="270"/>
        <v>0</v>
      </c>
      <c r="C1016" s="8" t="s">
        <v>13602</v>
      </c>
      <c r="D1016" t="s">
        <v>14011</v>
      </c>
      <c r="E1016" s="2">
        <v>22076772</v>
      </c>
      <c r="F1016">
        <f t="shared" si="271"/>
        <v>0</v>
      </c>
      <c r="G1016" s="6">
        <f t="shared" si="272"/>
        <v>22076772</v>
      </c>
      <c r="H1016" s="6">
        <v>22076772</v>
      </c>
      <c r="I1016" s="3">
        <v>1769</v>
      </c>
      <c r="J1016" s="2">
        <v>10106992</v>
      </c>
      <c r="K1016" s="3">
        <v>1766</v>
      </c>
      <c r="L1016" s="1">
        <v>36190</v>
      </c>
      <c r="M1016">
        <f t="shared" si="273"/>
        <v>0</v>
      </c>
      <c r="N1016">
        <f t="shared" si="274"/>
        <v>0</v>
      </c>
      <c r="Q1016">
        <f t="shared" si="275"/>
        <v>2003</v>
      </c>
      <c r="R1016">
        <f t="shared" si="276"/>
        <v>1</v>
      </c>
      <c r="S1016">
        <f t="shared" si="277"/>
        <v>31</v>
      </c>
      <c r="T1016" s="5">
        <f t="shared" si="278"/>
        <v>36190</v>
      </c>
      <c r="U1016" s="7">
        <f t="shared" si="279"/>
        <v>2003</v>
      </c>
      <c r="V1016" s="7">
        <f t="shared" si="280"/>
        <v>1</v>
      </c>
      <c r="W1016" s="7">
        <f t="shared" si="281"/>
        <v>31</v>
      </c>
      <c r="X1016" s="7" t="str">
        <f t="shared" si="282"/>
        <v>03</v>
      </c>
      <c r="Y1016" t="str">
        <f t="shared" si="283"/>
        <v>Biker Boyz</v>
      </c>
      <c r="Z1016" t="str">
        <f t="shared" si="284"/>
        <v>Biker Boyz</v>
      </c>
      <c r="AA1016" t="str">
        <f t="shared" si="285"/>
        <v>bikerbo03boyz</v>
      </c>
      <c r="AC1016">
        <f t="shared" si="286"/>
        <v>0</v>
      </c>
      <c r="AD1016" t="str">
        <f t="shared" si="287"/>
        <v>bikerbo03boyz</v>
      </c>
    </row>
    <row r="1017" spans="1:30">
      <c r="A1017">
        <v>1706</v>
      </c>
      <c r="B1017">
        <f t="shared" si="270"/>
        <v>0</v>
      </c>
      <c r="C1017" s="8" t="s">
        <v>13724</v>
      </c>
      <c r="D1017" t="s">
        <v>13848</v>
      </c>
      <c r="E1017" s="2">
        <v>1510026</v>
      </c>
      <c r="F1017">
        <f t="shared" si="271"/>
        <v>0</v>
      </c>
      <c r="G1017" s="6">
        <f t="shared" si="272"/>
        <v>1510026</v>
      </c>
      <c r="H1017" s="6">
        <v>1510026</v>
      </c>
      <c r="I1017">
        <v>34</v>
      </c>
      <c r="J1017" s="2">
        <v>33677</v>
      </c>
      <c r="K1017">
        <v>1</v>
      </c>
      <c r="L1017" s="1">
        <v>39156</v>
      </c>
      <c r="M1017">
        <f t="shared" si="273"/>
        <v>0</v>
      </c>
      <c r="N1017">
        <f t="shared" si="274"/>
        <v>0</v>
      </c>
      <c r="Q1017">
        <f t="shared" si="275"/>
        <v>2011</v>
      </c>
      <c r="R1017">
        <f t="shared" si="276"/>
        <v>3</v>
      </c>
      <c r="S1017">
        <f t="shared" si="277"/>
        <v>16</v>
      </c>
      <c r="T1017" s="5">
        <f t="shared" si="278"/>
        <v>39156</v>
      </c>
      <c r="U1017" s="7">
        <f t="shared" si="279"/>
        <v>2011</v>
      </c>
      <c r="V1017" s="7">
        <f t="shared" si="280"/>
        <v>3</v>
      </c>
      <c r="W1017" s="7">
        <f t="shared" si="281"/>
        <v>16</v>
      </c>
      <c r="X1017" s="7" t="str">
        <f t="shared" si="282"/>
        <v>11</v>
      </c>
      <c r="Y1017" t="str">
        <f t="shared" si="283"/>
        <v>Bill Cunningham New York</v>
      </c>
      <c r="Z1017" t="str">
        <f t="shared" si="284"/>
        <v>Bill Cunningham New York</v>
      </c>
      <c r="AA1017" t="str">
        <f t="shared" si="285"/>
        <v>billcun11york</v>
      </c>
      <c r="AB1017" t="s">
        <v>1922</v>
      </c>
      <c r="AC1017">
        <f t="shared" si="286"/>
        <v>1</v>
      </c>
      <c r="AD1017" t="str">
        <f t="shared" si="287"/>
        <v>billcun10york</v>
      </c>
    </row>
    <row r="1018" spans="1:30">
      <c r="A1018">
        <v>1708</v>
      </c>
      <c r="B1018">
        <f t="shared" si="270"/>
        <v>0</v>
      </c>
      <c r="C1018" s="8" t="s">
        <v>13725</v>
      </c>
      <c r="D1018" t="s">
        <v>13160</v>
      </c>
      <c r="E1018" s="2">
        <v>809590</v>
      </c>
      <c r="F1018">
        <f t="shared" si="271"/>
        <v>0</v>
      </c>
      <c r="G1018" s="6">
        <f t="shared" si="272"/>
        <v>809590</v>
      </c>
      <c r="H1018" s="6">
        <v>809590</v>
      </c>
      <c r="I1018">
        <v>31</v>
      </c>
      <c r="L1018" s="1">
        <v>39585</v>
      </c>
      <c r="M1018">
        <f t="shared" si="273"/>
        <v>0</v>
      </c>
      <c r="N1018">
        <f t="shared" si="274"/>
        <v>0</v>
      </c>
      <c r="Q1018">
        <f t="shared" si="275"/>
        <v>2012</v>
      </c>
      <c r="R1018">
        <f t="shared" si="276"/>
        <v>5</v>
      </c>
      <c r="S1018">
        <f t="shared" si="277"/>
        <v>18</v>
      </c>
      <c r="T1018" s="5">
        <f t="shared" si="278"/>
        <v>39585</v>
      </c>
      <c r="U1018" s="7">
        <f t="shared" si="279"/>
        <v>2012</v>
      </c>
      <c r="V1018" s="7">
        <f t="shared" si="280"/>
        <v>5</v>
      </c>
      <c r="W1018" s="7">
        <f t="shared" si="281"/>
        <v>18</v>
      </c>
      <c r="X1018" s="7" t="str">
        <f t="shared" si="282"/>
        <v>12</v>
      </c>
      <c r="Y1018" t="str">
        <f t="shared" si="283"/>
        <v>Bill W.</v>
      </c>
      <c r="Z1018" t="str">
        <f t="shared" si="284"/>
        <v>Bill W.</v>
      </c>
      <c r="AA1018" t="str">
        <f t="shared" si="285"/>
        <v>billw.12llw.</v>
      </c>
      <c r="AC1018">
        <f t="shared" si="286"/>
        <v>0</v>
      </c>
      <c r="AD1018" t="str">
        <f t="shared" si="287"/>
        <v>billw.12llw.</v>
      </c>
    </row>
    <row r="1019" spans="1:30">
      <c r="A1019">
        <v>1709</v>
      </c>
      <c r="B1019">
        <f t="shared" si="270"/>
        <v>0</v>
      </c>
      <c r="C1019" s="8" t="s">
        <v>13161</v>
      </c>
      <c r="D1019" t="s">
        <v>13162</v>
      </c>
      <c r="E1019" s="2">
        <v>156000</v>
      </c>
      <c r="F1019">
        <f t="shared" si="271"/>
        <v>0</v>
      </c>
      <c r="G1019" s="6">
        <f t="shared" si="272"/>
        <v>156000</v>
      </c>
      <c r="H1019" s="6">
        <v>156000</v>
      </c>
      <c r="I1019">
        <v>27</v>
      </c>
      <c r="J1019" s="2">
        <v>54000</v>
      </c>
      <c r="K1019">
        <v>27</v>
      </c>
      <c r="L1019" s="1">
        <v>36470</v>
      </c>
      <c r="M1019">
        <f t="shared" si="273"/>
        <v>0</v>
      </c>
      <c r="N1019">
        <f t="shared" si="274"/>
        <v>0</v>
      </c>
      <c r="Q1019">
        <f t="shared" si="275"/>
        <v>2003</v>
      </c>
      <c r="R1019">
        <f t="shared" si="276"/>
        <v>11</v>
      </c>
      <c r="S1019">
        <f t="shared" si="277"/>
        <v>7</v>
      </c>
      <c r="T1019" s="5">
        <f t="shared" si="278"/>
        <v>36470</v>
      </c>
      <c r="U1019" s="7">
        <f t="shared" si="279"/>
        <v>2003</v>
      </c>
      <c r="V1019" s="7">
        <f t="shared" si="280"/>
        <v>11</v>
      </c>
      <c r="W1019" s="7">
        <f t="shared" si="281"/>
        <v>7</v>
      </c>
      <c r="X1019" s="7" t="str">
        <f t="shared" si="282"/>
        <v>03</v>
      </c>
      <c r="Y1019" t="str">
        <f t="shared" si="283"/>
        <v>Billabong Odyssey</v>
      </c>
      <c r="Z1019" t="str">
        <f t="shared" si="284"/>
        <v>Billabong Odyssey</v>
      </c>
      <c r="AA1019" t="str">
        <f t="shared" si="285"/>
        <v>billabo03ssey</v>
      </c>
      <c r="AC1019">
        <f t="shared" si="286"/>
        <v>0</v>
      </c>
      <c r="AD1019" t="str">
        <f t="shared" si="287"/>
        <v>billabo03ssey</v>
      </c>
    </row>
    <row r="1020" spans="1:30">
      <c r="A1020">
        <v>1711</v>
      </c>
      <c r="B1020">
        <f t="shared" si="270"/>
        <v>0</v>
      </c>
      <c r="C1020" s="8" t="s">
        <v>12975</v>
      </c>
      <c r="D1020" t="s">
        <v>14314</v>
      </c>
      <c r="E1020" s="2">
        <v>754928</v>
      </c>
      <c r="F1020">
        <f t="shared" si="271"/>
        <v>0</v>
      </c>
      <c r="G1020" s="6">
        <f t="shared" si="272"/>
        <v>754928</v>
      </c>
      <c r="H1020" s="6">
        <v>754928</v>
      </c>
      <c r="I1020">
        <v>70</v>
      </c>
      <c r="J1020" s="2">
        <v>512124</v>
      </c>
      <c r="K1020">
        <v>70</v>
      </c>
      <c r="L1020" s="1">
        <v>38395</v>
      </c>
      <c r="M1020">
        <f t="shared" si="273"/>
        <v>0</v>
      </c>
      <c r="N1020">
        <f t="shared" si="274"/>
        <v>0</v>
      </c>
      <c r="Q1020">
        <f t="shared" si="275"/>
        <v>2009</v>
      </c>
      <c r="R1020">
        <f t="shared" si="276"/>
        <v>2</v>
      </c>
      <c r="S1020">
        <f t="shared" si="277"/>
        <v>13</v>
      </c>
      <c r="T1020" s="5">
        <f t="shared" si="278"/>
        <v>38395</v>
      </c>
      <c r="U1020" s="7">
        <f t="shared" si="279"/>
        <v>2009</v>
      </c>
      <c r="V1020" s="7">
        <f t="shared" si="280"/>
        <v>2</v>
      </c>
      <c r="W1020" s="7">
        <f t="shared" si="281"/>
        <v>13</v>
      </c>
      <c r="X1020" s="7" t="str">
        <f t="shared" si="282"/>
        <v>09</v>
      </c>
      <c r="Y1020" t="str">
        <f t="shared" si="283"/>
        <v>Billu</v>
      </c>
      <c r="Z1020" t="str">
        <f t="shared" si="284"/>
        <v>Billu</v>
      </c>
      <c r="AA1020" t="str">
        <f t="shared" si="285"/>
        <v>billu09illu</v>
      </c>
      <c r="AC1020">
        <f t="shared" si="286"/>
        <v>0</v>
      </c>
      <c r="AD1020" t="str">
        <f t="shared" si="287"/>
        <v>billu09illu</v>
      </c>
    </row>
    <row r="1021" spans="1:30">
      <c r="A1021">
        <v>1712</v>
      </c>
      <c r="B1021">
        <f t="shared" si="270"/>
        <v>0</v>
      </c>
      <c r="C1021" s="8" t="s">
        <v>12976</v>
      </c>
      <c r="D1021" t="s">
        <v>13494</v>
      </c>
      <c r="E1021" s="2">
        <v>894</v>
      </c>
      <c r="F1021">
        <f t="shared" si="271"/>
        <v>0</v>
      </c>
      <c r="G1021" s="6">
        <f t="shared" si="272"/>
        <v>894</v>
      </c>
      <c r="H1021" s="6">
        <v>894</v>
      </c>
      <c r="I1021">
        <v>2</v>
      </c>
      <c r="L1021" s="1">
        <v>40124</v>
      </c>
      <c r="M1021">
        <f t="shared" si="273"/>
        <v>0</v>
      </c>
      <c r="N1021">
        <f t="shared" si="274"/>
        <v>0</v>
      </c>
      <c r="Q1021">
        <f t="shared" si="275"/>
        <v>2013</v>
      </c>
      <c r="R1021">
        <f t="shared" si="276"/>
        <v>11</v>
      </c>
      <c r="S1021">
        <f t="shared" si="277"/>
        <v>8</v>
      </c>
      <c r="T1021" s="5">
        <f t="shared" si="278"/>
        <v>40124</v>
      </c>
      <c r="U1021" s="7">
        <f t="shared" si="279"/>
        <v>2013</v>
      </c>
      <c r="V1021" s="7">
        <f t="shared" si="280"/>
        <v>11</v>
      </c>
      <c r="W1021" s="7">
        <f t="shared" si="281"/>
        <v>8</v>
      </c>
      <c r="X1021" s="7" t="str">
        <f t="shared" si="282"/>
        <v>13</v>
      </c>
      <c r="Y1021" t="str">
        <f t="shared" si="283"/>
        <v>Billy and Buddy</v>
      </c>
      <c r="Z1021" t="str">
        <f t="shared" si="284"/>
        <v>Billy and Buddy</v>
      </c>
      <c r="AA1021" t="str">
        <f t="shared" si="285"/>
        <v>billyan13uddy</v>
      </c>
      <c r="AB1021" t="s">
        <v>1315</v>
      </c>
      <c r="AC1021">
        <f t="shared" si="286"/>
        <v>1</v>
      </c>
      <c r="AD1021" t="str">
        <f t="shared" si="287"/>
        <v>boule&amp;b13bill</v>
      </c>
    </row>
    <row r="1022" spans="1:30">
      <c r="A1022">
        <v>1715</v>
      </c>
      <c r="B1022">
        <f t="shared" si="270"/>
        <v>0</v>
      </c>
      <c r="C1022" s="8" t="s">
        <v>13219</v>
      </c>
      <c r="D1022" t="s">
        <v>14527</v>
      </c>
      <c r="E1022" s="2">
        <v>21995263</v>
      </c>
      <c r="F1022">
        <f t="shared" si="271"/>
        <v>0</v>
      </c>
      <c r="G1022" s="6">
        <f t="shared" si="272"/>
        <v>21995263</v>
      </c>
      <c r="H1022" s="6">
        <v>21995263</v>
      </c>
      <c r="I1022">
        <v>510</v>
      </c>
      <c r="J1022" s="2">
        <v>215681</v>
      </c>
      <c r="K1022">
        <v>10</v>
      </c>
      <c r="L1022" s="1">
        <v>35350</v>
      </c>
      <c r="M1022">
        <f t="shared" si="273"/>
        <v>0</v>
      </c>
      <c r="N1022">
        <f t="shared" si="274"/>
        <v>0</v>
      </c>
      <c r="Q1022">
        <f t="shared" si="275"/>
        <v>2000</v>
      </c>
      <c r="R1022">
        <f t="shared" si="276"/>
        <v>10</v>
      </c>
      <c r="S1022">
        <f t="shared" si="277"/>
        <v>13</v>
      </c>
      <c r="T1022" s="5">
        <f t="shared" si="278"/>
        <v>35350</v>
      </c>
      <c r="U1022" s="7">
        <f t="shared" si="279"/>
        <v>2000</v>
      </c>
      <c r="V1022" s="7">
        <f t="shared" si="280"/>
        <v>10</v>
      </c>
      <c r="W1022" s="7">
        <f t="shared" si="281"/>
        <v>13</v>
      </c>
      <c r="X1022" s="7" t="str">
        <f t="shared" si="282"/>
        <v>00</v>
      </c>
      <c r="Y1022" t="str">
        <f t="shared" si="283"/>
        <v>Billy Elliot</v>
      </c>
      <c r="Z1022" t="str">
        <f t="shared" si="284"/>
        <v>Billy Elliot</v>
      </c>
      <c r="AA1022" t="str">
        <f t="shared" si="285"/>
        <v>billyel00liot</v>
      </c>
      <c r="AC1022">
        <f t="shared" si="286"/>
        <v>0</v>
      </c>
      <c r="AD1022" t="str">
        <f t="shared" si="287"/>
        <v>billyel00liot</v>
      </c>
    </row>
    <row r="1023" spans="1:30">
      <c r="A1023">
        <v>1718</v>
      </c>
      <c r="B1023">
        <f t="shared" si="270"/>
        <v>0</v>
      </c>
      <c r="C1023" s="8" t="s">
        <v>13176</v>
      </c>
      <c r="D1023" t="s">
        <v>13177</v>
      </c>
      <c r="E1023" s="2">
        <v>52823</v>
      </c>
      <c r="F1023">
        <f t="shared" si="271"/>
        <v>0</v>
      </c>
      <c r="G1023" s="6">
        <f t="shared" si="272"/>
        <v>52823</v>
      </c>
      <c r="H1023" s="6">
        <v>52823</v>
      </c>
      <c r="I1023">
        <v>3</v>
      </c>
      <c r="J1023" s="2">
        <v>7923</v>
      </c>
      <c r="K1023">
        <v>1</v>
      </c>
      <c r="L1023" s="1">
        <v>37959</v>
      </c>
      <c r="M1023">
        <f t="shared" si="273"/>
        <v>0</v>
      </c>
      <c r="N1023">
        <f t="shared" si="274"/>
        <v>0</v>
      </c>
      <c r="Q1023">
        <f t="shared" si="275"/>
        <v>2007</v>
      </c>
      <c r="R1023">
        <f t="shared" si="276"/>
        <v>12</v>
      </c>
      <c r="S1023">
        <f t="shared" si="277"/>
        <v>5</v>
      </c>
      <c r="T1023" s="5">
        <f t="shared" si="278"/>
        <v>37959</v>
      </c>
      <c r="U1023" s="7">
        <f t="shared" si="279"/>
        <v>2007</v>
      </c>
      <c r="V1023" s="7">
        <f t="shared" si="280"/>
        <v>12</v>
      </c>
      <c r="W1023" s="7">
        <f t="shared" si="281"/>
        <v>5</v>
      </c>
      <c r="X1023" s="7" t="str">
        <f t="shared" si="282"/>
        <v>07</v>
      </c>
      <c r="Y1023" t="str">
        <f t="shared" si="283"/>
        <v>Billy the Kid</v>
      </c>
      <c r="Z1023" t="str">
        <f t="shared" si="284"/>
        <v>Billy the Kid</v>
      </c>
      <c r="AA1023" t="str">
        <f t="shared" si="285"/>
        <v>billyth07ekid</v>
      </c>
      <c r="AC1023">
        <f t="shared" si="286"/>
        <v>0</v>
      </c>
      <c r="AD1023" t="str">
        <f t="shared" si="287"/>
        <v>billyth07ekid</v>
      </c>
    </row>
    <row r="1024" spans="1:30">
      <c r="A1024">
        <v>1720</v>
      </c>
      <c r="B1024">
        <f t="shared" si="270"/>
        <v>0</v>
      </c>
      <c r="C1024" s="8" t="s">
        <v>13178</v>
      </c>
      <c r="D1024" t="s">
        <v>14516</v>
      </c>
      <c r="E1024" s="2">
        <v>347328</v>
      </c>
      <c r="F1024">
        <f t="shared" si="271"/>
        <v>0</v>
      </c>
      <c r="G1024" s="6">
        <f t="shared" si="272"/>
        <v>347328</v>
      </c>
      <c r="H1024" s="6">
        <v>347328</v>
      </c>
      <c r="I1024">
        <v>282</v>
      </c>
      <c r="J1024" s="2">
        <v>192042</v>
      </c>
      <c r="K1024">
        <v>282</v>
      </c>
      <c r="L1024" s="1">
        <v>38269</v>
      </c>
      <c r="M1024">
        <f t="shared" si="273"/>
        <v>0</v>
      </c>
      <c r="N1024">
        <f t="shared" si="274"/>
        <v>0</v>
      </c>
      <c r="Q1024">
        <f t="shared" si="275"/>
        <v>2008</v>
      </c>
      <c r="R1024">
        <f t="shared" si="276"/>
        <v>10</v>
      </c>
      <c r="S1024">
        <f t="shared" si="277"/>
        <v>10</v>
      </c>
      <c r="T1024" s="5">
        <f t="shared" si="278"/>
        <v>38269</v>
      </c>
      <c r="U1024" s="7">
        <f t="shared" si="279"/>
        <v>2008</v>
      </c>
      <c r="V1024" s="7">
        <f t="shared" si="280"/>
        <v>10</v>
      </c>
      <c r="W1024" s="7">
        <f t="shared" si="281"/>
        <v>10</v>
      </c>
      <c r="X1024" s="7" t="str">
        <f t="shared" si="282"/>
        <v>08</v>
      </c>
      <c r="Y1024" t="str">
        <f t="shared" si="283"/>
        <v>Billy: The Early Years of Billy Graham</v>
      </c>
      <c r="Z1024" t="str">
        <f t="shared" si="284"/>
        <v>Billy: The Early Years of Billy Graham</v>
      </c>
      <c r="AA1024" t="str">
        <f t="shared" si="285"/>
        <v>billy:t08aham</v>
      </c>
      <c r="AB1024" t="s">
        <v>2682</v>
      </c>
      <c r="AC1024">
        <f t="shared" si="286"/>
        <v>1</v>
      </c>
      <c r="AD1024" t="str">
        <f t="shared" si="287"/>
        <v>billy:t08ears</v>
      </c>
    </row>
    <row r="1025" spans="1:30">
      <c r="A1025">
        <v>1729</v>
      </c>
      <c r="B1025">
        <f t="shared" si="270"/>
        <v>0</v>
      </c>
      <c r="C1025" s="8" t="s">
        <v>13180</v>
      </c>
      <c r="D1025" t="s">
        <v>14304</v>
      </c>
      <c r="E1025" s="2">
        <v>32111</v>
      </c>
      <c r="F1025">
        <f t="shared" si="271"/>
        <v>0</v>
      </c>
      <c r="G1025" s="6">
        <f t="shared" si="272"/>
        <v>32111</v>
      </c>
      <c r="H1025" s="6">
        <v>32111</v>
      </c>
      <c r="I1025">
        <v>7</v>
      </c>
      <c r="J1025" s="2">
        <v>7443</v>
      </c>
      <c r="K1025">
        <v>1</v>
      </c>
      <c r="L1025" s="1">
        <v>40432</v>
      </c>
      <c r="M1025">
        <f t="shared" si="273"/>
        <v>0</v>
      </c>
      <c r="N1025">
        <f t="shared" si="274"/>
        <v>0</v>
      </c>
      <c r="Q1025">
        <f t="shared" si="275"/>
        <v>2014</v>
      </c>
      <c r="R1025">
        <f t="shared" si="276"/>
        <v>9</v>
      </c>
      <c r="S1025">
        <f t="shared" si="277"/>
        <v>12</v>
      </c>
      <c r="T1025" s="5">
        <f t="shared" si="278"/>
        <v>40432</v>
      </c>
      <c r="U1025" s="7">
        <f t="shared" si="279"/>
        <v>2014</v>
      </c>
      <c r="V1025" s="7">
        <f t="shared" si="280"/>
        <v>9</v>
      </c>
      <c r="W1025" s="7">
        <f t="shared" si="281"/>
        <v>12</v>
      </c>
      <c r="X1025" s="7" t="str">
        <f t="shared" si="282"/>
        <v>14</v>
      </c>
      <c r="Y1025" t="str">
        <f t="shared" si="283"/>
        <v>Bird People</v>
      </c>
      <c r="Z1025" t="str">
        <f t="shared" si="284"/>
        <v>Bird People</v>
      </c>
      <c r="AA1025" t="str">
        <f t="shared" si="285"/>
        <v>birdpeo14ople</v>
      </c>
      <c r="AC1025">
        <f t="shared" si="286"/>
        <v>0</v>
      </c>
      <c r="AD1025" t="str">
        <f t="shared" si="287"/>
        <v>birdpeo14ople</v>
      </c>
    </row>
    <row r="1026" spans="1:30">
      <c r="A1026">
        <v>1732</v>
      </c>
      <c r="B1026">
        <f t="shared" ref="B1026:B1089" si="288">IFERROR(FIND("[re-",C1026),0)</f>
        <v>0</v>
      </c>
      <c r="C1026" s="8" t="s">
        <v>13182</v>
      </c>
      <c r="D1026" t="s">
        <v>14308</v>
      </c>
      <c r="E1026" s="2">
        <v>42340598</v>
      </c>
      <c r="F1026">
        <f t="shared" ref="F1026:F1089" si="289">IF(NOT(ISBLANK(E1026)),IF(ISNUMBER(E1026),0,1),0)</f>
        <v>0</v>
      </c>
      <c r="G1026" s="6">
        <f t="shared" ref="G1026:G1089" si="290">IFERROR(IF(NOT(ISBLANK(E1026)),VALUE(SUBSTITUTE(E1026,"*","")),""),"")</f>
        <v>42340598</v>
      </c>
      <c r="H1026" s="6">
        <v>42340598</v>
      </c>
      <c r="I1026" s="3">
        <v>1213</v>
      </c>
      <c r="J1026" s="2">
        <v>424397</v>
      </c>
      <c r="K1026">
        <v>4</v>
      </c>
      <c r="L1026" s="1">
        <v>40467</v>
      </c>
      <c r="M1026">
        <f t="shared" ref="M1026:M1089" si="291">IF(EXACT("TBD",L1026),1,0)</f>
        <v>0</v>
      </c>
      <c r="N1026">
        <f t="shared" ref="N1026:N1089" si="292">IFERROR(IF(L1026&gt;DATE(2016,5,18),1,0),0)</f>
        <v>0</v>
      </c>
      <c r="Q1026">
        <f t="shared" ref="Q1026:Q1089" si="293">IFERROR(IF(ISBLANK(P1026),YEAR(L1026),P1026),"")</f>
        <v>2014</v>
      </c>
      <c r="R1026">
        <f t="shared" ref="R1026:R1089" si="294">IFERROR(IF(NOT(ISBLANK(P1026)),IF(NOT(ISBLANK(O1026)),O1026,""),MONTH(L1026)),"")</f>
        <v>10</v>
      </c>
      <c r="S1026">
        <f t="shared" ref="S1026:S1089" si="295">IFERROR(IF(AND(ISBLANK(O1026),ISBLANK(P1026)),DAY(L1026),""),"")</f>
        <v>17</v>
      </c>
      <c r="T1026" s="5">
        <f t="shared" ref="T1026:T1089" si="296">IFERROR(IF(NOT(AND(ISBLANK(Q1026),ISBLANK(R1026),ISBLANK(S1026))),DATE(Q1026,R1026,S1026),""),"")</f>
        <v>40467</v>
      </c>
      <c r="U1026" s="7">
        <f t="shared" ref="U1026:U1089" si="297">YEAR(T1026)</f>
        <v>2014</v>
      </c>
      <c r="V1026" s="7">
        <f t="shared" ref="V1026:V1089" si="298">MONTH(T1026)</f>
        <v>10</v>
      </c>
      <c r="W1026" s="7">
        <f t="shared" ref="W1026:W1089" si="299">DAY(T1026)</f>
        <v>17</v>
      </c>
      <c r="X1026" s="7" t="str">
        <f t="shared" ref="X1026:X1089" si="300">IF(M1026=1,"tbd",IF(Q1026&lt;1927,Q1026,RIGHT(Q1026,2)))</f>
        <v>14</v>
      </c>
      <c r="Y1026" t="str">
        <f t="shared" ref="Y1026:Y1089" si="301">IF(EXACT(LEFT(C1026,2),"A "),MID(C1026,3,9999),C1026)</f>
        <v>Birdman</v>
      </c>
      <c r="Z1026" t="str">
        <f t="shared" ref="Z1026:Z1089" si="302">IF(EXACT(LEFT(Y1026,4),"The "),MID(Y1026,5,9999),Y1026)</f>
        <v>Birdman</v>
      </c>
      <c r="AA1026" t="str">
        <f t="shared" ref="AA1026:AA1089" si="303">LOWER(CONCATENATE(LEFT(SUBSTITUTE(TRIM(CLEAN(Z1026))," ",""),7),RIGHT(X1026,2),RIGHT(SUBSTITUTE(TRIM(CLEAN(Z1026))," ",""),4)))</f>
        <v>birdman14dman</v>
      </c>
      <c r="AB1026" t="s">
        <v>851</v>
      </c>
      <c r="AC1026">
        <f t="shared" ref="AC1026:AC1089" si="304">IF(ISBLANK(AB1026),0,1)</f>
        <v>1</v>
      </c>
      <c r="AD1026" t="str">
        <f t="shared" ref="AD1026:AD1089" si="305">IF(ISBLANK(AB1026),AA1026,AB1026)</f>
        <v>birdman14nce]</v>
      </c>
    </row>
    <row r="1027" spans="1:30">
      <c r="A1027">
        <v>1735</v>
      </c>
      <c r="B1027">
        <f t="shared" si="288"/>
        <v>0</v>
      </c>
      <c r="C1027" s="8" t="s">
        <v>13183</v>
      </c>
      <c r="D1027" t="s">
        <v>14173</v>
      </c>
      <c r="E1027" s="2">
        <v>5095038</v>
      </c>
      <c r="F1027">
        <f t="shared" si="289"/>
        <v>0</v>
      </c>
      <c r="G1027" s="6">
        <f t="shared" si="290"/>
        <v>5095038</v>
      </c>
      <c r="H1027" s="6">
        <v>5095038</v>
      </c>
      <c r="I1027">
        <v>550</v>
      </c>
      <c r="J1027" s="2">
        <v>1705577</v>
      </c>
      <c r="K1027">
        <v>550</v>
      </c>
      <c r="L1027" s="1">
        <v>36827</v>
      </c>
      <c r="M1027">
        <f t="shared" si="291"/>
        <v>0</v>
      </c>
      <c r="N1027">
        <f t="shared" si="292"/>
        <v>0</v>
      </c>
      <c r="Q1027">
        <f t="shared" si="293"/>
        <v>2004</v>
      </c>
      <c r="R1027">
        <f t="shared" si="294"/>
        <v>10</v>
      </c>
      <c r="S1027">
        <f t="shared" si="295"/>
        <v>29</v>
      </c>
      <c r="T1027" s="5">
        <f t="shared" si="296"/>
        <v>36827</v>
      </c>
      <c r="U1027" s="7">
        <f t="shared" si="297"/>
        <v>2004</v>
      </c>
      <c r="V1027" s="7">
        <f t="shared" si="298"/>
        <v>10</v>
      </c>
      <c r="W1027" s="7">
        <f t="shared" si="299"/>
        <v>29</v>
      </c>
      <c r="X1027" s="7" t="str">
        <f t="shared" si="300"/>
        <v>04</v>
      </c>
      <c r="Y1027" t="str">
        <f t="shared" si="301"/>
        <v>Birth</v>
      </c>
      <c r="Z1027" t="str">
        <f t="shared" si="302"/>
        <v>Birth</v>
      </c>
      <c r="AA1027" t="str">
        <f t="shared" si="303"/>
        <v>birth04irth</v>
      </c>
      <c r="AC1027">
        <f t="shared" si="304"/>
        <v>0</v>
      </c>
      <c r="AD1027" t="str">
        <f t="shared" si="305"/>
        <v>birth04irth</v>
      </c>
    </row>
    <row r="1028" spans="1:30">
      <c r="A1028">
        <v>1737</v>
      </c>
      <c r="B1028">
        <f t="shared" si="288"/>
        <v>0</v>
      </c>
      <c r="C1028" s="8" t="s">
        <v>13184</v>
      </c>
      <c r="D1028" t="s">
        <v>14389</v>
      </c>
      <c r="E1028" s="2">
        <v>9802</v>
      </c>
      <c r="F1028">
        <f t="shared" si="289"/>
        <v>0</v>
      </c>
      <c r="G1028" s="6">
        <f t="shared" si="290"/>
        <v>9802</v>
      </c>
      <c r="H1028" s="6">
        <v>9802</v>
      </c>
      <c r="I1028">
        <v>10</v>
      </c>
      <c r="J1028" s="2">
        <v>1239</v>
      </c>
      <c r="K1028">
        <v>6</v>
      </c>
      <c r="L1028" s="1">
        <v>40103</v>
      </c>
      <c r="M1028">
        <f t="shared" si="291"/>
        <v>0</v>
      </c>
      <c r="N1028">
        <f t="shared" si="292"/>
        <v>0</v>
      </c>
      <c r="Q1028">
        <f t="shared" si="293"/>
        <v>2013</v>
      </c>
      <c r="R1028">
        <f t="shared" si="294"/>
        <v>10</v>
      </c>
      <c r="S1028">
        <f t="shared" si="295"/>
        <v>18</v>
      </c>
      <c r="T1028" s="5">
        <f t="shared" si="296"/>
        <v>40103</v>
      </c>
      <c r="U1028" s="7">
        <f t="shared" si="297"/>
        <v>2013</v>
      </c>
      <c r="V1028" s="7">
        <f t="shared" si="298"/>
        <v>10</v>
      </c>
      <c r="W1028" s="7">
        <f t="shared" si="299"/>
        <v>18</v>
      </c>
      <c r="X1028" s="7" t="str">
        <f t="shared" si="300"/>
        <v>13</v>
      </c>
      <c r="Y1028" t="str">
        <f t="shared" si="301"/>
        <v>Birth of the Living Dead</v>
      </c>
      <c r="Z1028" t="str">
        <f t="shared" si="302"/>
        <v>Birth of the Living Dead</v>
      </c>
      <c r="AA1028" t="str">
        <f t="shared" si="303"/>
        <v>birthof13dead</v>
      </c>
      <c r="AB1028" t="s">
        <v>1316</v>
      </c>
      <c r="AC1028">
        <f t="shared" si="304"/>
        <v>1</v>
      </c>
      <c r="AD1028" t="str">
        <f t="shared" si="305"/>
        <v>yearoft13dead</v>
      </c>
    </row>
    <row r="1029" spans="1:30">
      <c r="A1029">
        <v>1738</v>
      </c>
      <c r="B1029">
        <f t="shared" si="288"/>
        <v>0</v>
      </c>
      <c r="C1029" s="8" t="s">
        <v>12998</v>
      </c>
      <c r="D1029" t="s">
        <v>14253</v>
      </c>
      <c r="E1029" s="2">
        <v>5142576</v>
      </c>
      <c r="F1029">
        <f t="shared" si="289"/>
        <v>0</v>
      </c>
      <c r="G1029" s="6">
        <f t="shared" si="290"/>
        <v>5142576</v>
      </c>
      <c r="H1029" s="6">
        <v>5142576</v>
      </c>
      <c r="I1029" s="3">
        <v>1000</v>
      </c>
      <c r="J1029" s="2">
        <v>2370809</v>
      </c>
      <c r="K1029" s="3">
        <v>1000</v>
      </c>
      <c r="L1029" s="1">
        <v>35826</v>
      </c>
      <c r="M1029">
        <f t="shared" si="291"/>
        <v>0</v>
      </c>
      <c r="N1029">
        <f t="shared" si="292"/>
        <v>0</v>
      </c>
      <c r="Q1029">
        <f t="shared" si="293"/>
        <v>2002</v>
      </c>
      <c r="R1029">
        <f t="shared" si="294"/>
        <v>2</v>
      </c>
      <c r="S1029">
        <f t="shared" si="295"/>
        <v>1</v>
      </c>
      <c r="T1029" s="5">
        <f t="shared" si="296"/>
        <v>35826</v>
      </c>
      <c r="U1029" s="7">
        <f t="shared" si="297"/>
        <v>2002</v>
      </c>
      <c r="V1029" s="7">
        <f t="shared" si="298"/>
        <v>2</v>
      </c>
      <c r="W1029" s="7">
        <f t="shared" si="299"/>
        <v>1</v>
      </c>
      <c r="X1029" s="7" t="str">
        <f t="shared" si="300"/>
        <v>02</v>
      </c>
      <c r="Y1029" t="str">
        <f t="shared" si="301"/>
        <v>Birthday Girl</v>
      </c>
      <c r="Z1029" t="str">
        <f t="shared" si="302"/>
        <v>Birthday Girl</v>
      </c>
      <c r="AA1029" t="str">
        <f t="shared" si="303"/>
        <v>birthda02girl</v>
      </c>
      <c r="AB1029" t="s">
        <v>4307</v>
      </c>
      <c r="AC1029">
        <f t="shared" si="304"/>
        <v>1</v>
      </c>
      <c r="AD1029" t="str">
        <f t="shared" si="305"/>
        <v>birthda01girl</v>
      </c>
    </row>
    <row r="1030" spans="1:30">
      <c r="A1030">
        <v>1741</v>
      </c>
      <c r="B1030">
        <f t="shared" si="288"/>
        <v>0</v>
      </c>
      <c r="C1030" s="8" t="s">
        <v>12999</v>
      </c>
      <c r="D1030" t="s">
        <v>14246</v>
      </c>
      <c r="E1030" s="2">
        <v>17365</v>
      </c>
      <c r="F1030">
        <f t="shared" si="289"/>
        <v>0</v>
      </c>
      <c r="G1030" s="6">
        <f t="shared" si="290"/>
        <v>17365</v>
      </c>
      <c r="H1030" s="6">
        <v>17365</v>
      </c>
      <c r="I1030">
        <v>3</v>
      </c>
      <c r="J1030" s="2">
        <v>12254</v>
      </c>
      <c r="K1030">
        <v>3</v>
      </c>
      <c r="L1030" s="1">
        <v>38724</v>
      </c>
      <c r="M1030">
        <f t="shared" si="291"/>
        <v>0</v>
      </c>
      <c r="N1030">
        <f t="shared" si="292"/>
        <v>0</v>
      </c>
      <c r="Q1030">
        <f t="shared" si="293"/>
        <v>2010</v>
      </c>
      <c r="R1030">
        <f t="shared" si="294"/>
        <v>1</v>
      </c>
      <c r="S1030">
        <f t="shared" si="295"/>
        <v>8</v>
      </c>
      <c r="T1030" s="5">
        <f t="shared" si="296"/>
        <v>38724</v>
      </c>
      <c r="U1030" s="7">
        <f t="shared" si="297"/>
        <v>2010</v>
      </c>
      <c r="V1030" s="7">
        <f t="shared" si="298"/>
        <v>1</v>
      </c>
      <c r="W1030" s="7">
        <f t="shared" si="299"/>
        <v>8</v>
      </c>
      <c r="X1030" s="7" t="str">
        <f t="shared" si="300"/>
        <v>10</v>
      </c>
      <c r="Y1030" t="str">
        <f t="shared" si="301"/>
        <v>Bitch Slap</v>
      </c>
      <c r="Z1030" t="str">
        <f t="shared" si="302"/>
        <v>Bitch Slap</v>
      </c>
      <c r="AA1030" t="str">
        <f t="shared" si="303"/>
        <v>bitchsl10slap</v>
      </c>
      <c r="AB1030" t="s">
        <v>1931</v>
      </c>
      <c r="AC1030">
        <f t="shared" si="304"/>
        <v>1</v>
      </c>
      <c r="AD1030" t="str">
        <f t="shared" si="305"/>
        <v>bitchsl09slap</v>
      </c>
    </row>
    <row r="1031" spans="1:30">
      <c r="A1031">
        <v>1745</v>
      </c>
      <c r="B1031">
        <f t="shared" si="288"/>
        <v>0</v>
      </c>
      <c r="C1031" s="8" t="s">
        <v>12798</v>
      </c>
      <c r="D1031" t="s">
        <v>12799</v>
      </c>
      <c r="E1031" s="2">
        <v>391653</v>
      </c>
      <c r="F1031">
        <f t="shared" si="289"/>
        <v>0</v>
      </c>
      <c r="G1031" s="6">
        <f t="shared" si="290"/>
        <v>391653</v>
      </c>
      <c r="H1031" s="6">
        <v>391653</v>
      </c>
      <c r="I1031">
        <v>16</v>
      </c>
      <c r="J1031" s="2">
        <v>38454</v>
      </c>
      <c r="K1031">
        <v>8</v>
      </c>
      <c r="L1031" s="1">
        <v>35301</v>
      </c>
      <c r="M1031">
        <f t="shared" si="291"/>
        <v>0</v>
      </c>
      <c r="N1031">
        <f t="shared" si="292"/>
        <v>0</v>
      </c>
      <c r="Q1031">
        <f t="shared" si="293"/>
        <v>2000</v>
      </c>
      <c r="R1031">
        <f t="shared" si="294"/>
        <v>8</v>
      </c>
      <c r="S1031">
        <f t="shared" si="295"/>
        <v>25</v>
      </c>
      <c r="T1031" s="5">
        <f t="shared" si="296"/>
        <v>35301</v>
      </c>
      <c r="U1031" s="7">
        <f t="shared" si="297"/>
        <v>2000</v>
      </c>
      <c r="V1031" s="7">
        <f t="shared" si="298"/>
        <v>8</v>
      </c>
      <c r="W1031" s="7">
        <f t="shared" si="299"/>
        <v>25</v>
      </c>
      <c r="X1031" s="7" t="str">
        <f t="shared" si="300"/>
        <v>00</v>
      </c>
      <c r="Y1031" t="str">
        <f t="shared" si="301"/>
        <v>Bittersweet Motel</v>
      </c>
      <c r="Z1031" t="str">
        <f t="shared" si="302"/>
        <v>Bittersweet Motel</v>
      </c>
      <c r="AA1031" t="str">
        <f t="shared" si="303"/>
        <v>bitters00otel</v>
      </c>
      <c r="AC1031">
        <f t="shared" si="304"/>
        <v>0</v>
      </c>
      <c r="AD1031" t="str">
        <f t="shared" si="305"/>
        <v>bitters00otel</v>
      </c>
    </row>
    <row r="1032" spans="1:30">
      <c r="A1032">
        <v>1746</v>
      </c>
      <c r="B1032">
        <f t="shared" si="288"/>
        <v>0</v>
      </c>
      <c r="C1032" s="8" t="s">
        <v>12800</v>
      </c>
      <c r="D1032" t="s">
        <v>14153</v>
      </c>
      <c r="E1032" s="2">
        <v>5101237</v>
      </c>
      <c r="F1032">
        <f t="shared" si="289"/>
        <v>0</v>
      </c>
      <c r="G1032" s="6">
        <f t="shared" si="290"/>
        <v>5101237</v>
      </c>
      <c r="H1032" s="6">
        <v>5101237</v>
      </c>
      <c r="I1032">
        <v>191</v>
      </c>
      <c r="J1032" s="2">
        <v>457206</v>
      </c>
      <c r="K1032">
        <v>59</v>
      </c>
      <c r="L1032" s="1">
        <v>39109</v>
      </c>
      <c r="M1032">
        <f t="shared" si="291"/>
        <v>0</v>
      </c>
      <c r="N1032">
        <f t="shared" si="292"/>
        <v>0</v>
      </c>
      <c r="Q1032">
        <f t="shared" si="293"/>
        <v>2011</v>
      </c>
      <c r="R1032">
        <f t="shared" si="294"/>
        <v>1</v>
      </c>
      <c r="S1032">
        <f t="shared" si="295"/>
        <v>28</v>
      </c>
      <c r="T1032" s="5">
        <f t="shared" si="296"/>
        <v>39109</v>
      </c>
      <c r="U1032" s="7">
        <f t="shared" si="297"/>
        <v>2011</v>
      </c>
      <c r="V1032" s="7">
        <f t="shared" si="298"/>
        <v>1</v>
      </c>
      <c r="W1032" s="7">
        <f t="shared" si="299"/>
        <v>28</v>
      </c>
      <c r="X1032" s="7" t="str">
        <f t="shared" si="300"/>
        <v>11</v>
      </c>
      <c r="Y1032" t="str">
        <f t="shared" si="301"/>
        <v>Biutiful</v>
      </c>
      <c r="Z1032" t="str">
        <f t="shared" si="302"/>
        <v>Biutiful</v>
      </c>
      <c r="AA1032" t="str">
        <f t="shared" si="303"/>
        <v>biutifu11iful</v>
      </c>
      <c r="AB1032" t="s">
        <v>1923</v>
      </c>
      <c r="AC1032">
        <f t="shared" si="304"/>
        <v>1</v>
      </c>
      <c r="AD1032" t="str">
        <f t="shared" si="305"/>
        <v>biutifu10iful</v>
      </c>
    </row>
    <row r="1033" spans="1:30">
      <c r="A1033">
        <v>1747</v>
      </c>
      <c r="B1033">
        <f t="shared" si="288"/>
        <v>0</v>
      </c>
      <c r="C1033" s="8" t="s">
        <v>13004</v>
      </c>
      <c r="D1033" t="s">
        <v>14003</v>
      </c>
      <c r="E1033" s="2">
        <v>127754</v>
      </c>
      <c r="F1033">
        <f t="shared" si="289"/>
        <v>0</v>
      </c>
      <c r="G1033" s="6">
        <f t="shared" si="290"/>
        <v>127754</v>
      </c>
      <c r="H1033" s="6">
        <v>127754</v>
      </c>
      <c r="I1033">
        <v>27</v>
      </c>
      <c r="L1033" s="1">
        <v>40446</v>
      </c>
      <c r="M1033">
        <f t="shared" si="291"/>
        <v>0</v>
      </c>
      <c r="N1033">
        <f t="shared" si="292"/>
        <v>0</v>
      </c>
      <c r="Q1033">
        <f t="shared" si="293"/>
        <v>2014</v>
      </c>
      <c r="R1033">
        <f t="shared" si="294"/>
        <v>9</v>
      </c>
      <c r="S1033">
        <f t="shared" si="295"/>
        <v>26</v>
      </c>
      <c r="T1033" s="5">
        <f t="shared" si="296"/>
        <v>40446</v>
      </c>
      <c r="U1033" s="7">
        <f t="shared" si="297"/>
        <v>2014</v>
      </c>
      <c r="V1033" s="7">
        <f t="shared" si="298"/>
        <v>9</v>
      </c>
      <c r="W1033" s="7">
        <f t="shared" si="299"/>
        <v>26</v>
      </c>
      <c r="X1033" s="7" t="str">
        <f t="shared" si="300"/>
        <v>14</v>
      </c>
      <c r="Y1033" t="str">
        <f t="shared" si="301"/>
        <v>Bjork - Biophilia Live</v>
      </c>
      <c r="Z1033" t="str">
        <f t="shared" si="302"/>
        <v>Bjork - Biophilia Live</v>
      </c>
      <c r="AA1033" t="str">
        <f t="shared" si="303"/>
        <v>bjork-b14live</v>
      </c>
      <c r="AB1033" t="s">
        <v>852</v>
      </c>
      <c r="AC1033">
        <f t="shared" si="304"/>
        <v>1</v>
      </c>
      <c r="AD1033" t="str">
        <f t="shared" si="305"/>
        <v>bjork:b14liv</v>
      </c>
    </row>
    <row r="1034" spans="1:30">
      <c r="A1034">
        <v>1748</v>
      </c>
      <c r="B1034">
        <f t="shared" si="288"/>
        <v>0</v>
      </c>
      <c r="C1034" s="8" t="s">
        <v>13005</v>
      </c>
      <c r="D1034" t="s">
        <v>13978</v>
      </c>
      <c r="E1034" s="2">
        <v>754819</v>
      </c>
      <c r="F1034">
        <f t="shared" si="289"/>
        <v>0</v>
      </c>
      <c r="G1034" s="6">
        <f t="shared" si="290"/>
        <v>754819</v>
      </c>
      <c r="H1034" s="6">
        <v>754819</v>
      </c>
      <c r="I1034">
        <v>45</v>
      </c>
      <c r="J1034" s="2">
        <v>125343</v>
      </c>
      <c r="K1034">
        <v>45</v>
      </c>
      <c r="L1034" s="1">
        <v>36925</v>
      </c>
      <c r="M1034">
        <f t="shared" si="291"/>
        <v>0</v>
      </c>
      <c r="N1034">
        <f t="shared" si="292"/>
        <v>0</v>
      </c>
      <c r="Q1034">
        <f t="shared" si="293"/>
        <v>2005</v>
      </c>
      <c r="R1034">
        <f t="shared" si="294"/>
        <v>2</v>
      </c>
      <c r="S1034">
        <f t="shared" si="295"/>
        <v>4</v>
      </c>
      <c r="T1034" s="5">
        <f t="shared" si="296"/>
        <v>36925</v>
      </c>
      <c r="U1034" s="7">
        <f t="shared" si="297"/>
        <v>2005</v>
      </c>
      <c r="V1034" s="7">
        <f t="shared" si="298"/>
        <v>2</v>
      </c>
      <c r="W1034" s="7">
        <f t="shared" si="299"/>
        <v>4</v>
      </c>
      <c r="X1034" s="7" t="str">
        <f t="shared" si="300"/>
        <v>05</v>
      </c>
      <c r="Y1034" t="str">
        <f t="shared" si="301"/>
        <v>Black</v>
      </c>
      <c r="Z1034" t="str">
        <f t="shared" si="302"/>
        <v>Black</v>
      </c>
      <c r="AA1034" t="str">
        <f t="shared" si="303"/>
        <v>black05lack</v>
      </c>
      <c r="AC1034">
        <f t="shared" si="304"/>
        <v>0</v>
      </c>
      <c r="AD1034" t="str">
        <f t="shared" si="305"/>
        <v>black05lack</v>
      </c>
    </row>
    <row r="1035" spans="1:30">
      <c r="A1035">
        <v>1749</v>
      </c>
      <c r="B1035">
        <f t="shared" si="288"/>
        <v>0</v>
      </c>
      <c r="C1035" s="8" t="s">
        <v>13006</v>
      </c>
      <c r="D1035" t="s">
        <v>14503</v>
      </c>
      <c r="E1035" s="2">
        <v>5277299</v>
      </c>
      <c r="F1035">
        <f t="shared" si="289"/>
        <v>0</v>
      </c>
      <c r="G1035" s="6">
        <f t="shared" si="290"/>
        <v>5277299</v>
      </c>
      <c r="H1035" s="6">
        <v>5277299</v>
      </c>
      <c r="I1035" s="3">
        <v>1284</v>
      </c>
      <c r="J1035" s="2">
        <v>2212535</v>
      </c>
      <c r="K1035" s="3">
        <v>1284</v>
      </c>
      <c r="L1035" s="1">
        <v>35161</v>
      </c>
      <c r="M1035">
        <f t="shared" si="291"/>
        <v>0</v>
      </c>
      <c r="N1035">
        <f t="shared" si="292"/>
        <v>0</v>
      </c>
      <c r="Q1035">
        <f t="shared" si="293"/>
        <v>2000</v>
      </c>
      <c r="R1035">
        <f t="shared" si="294"/>
        <v>4</v>
      </c>
      <c r="S1035">
        <f t="shared" si="295"/>
        <v>7</v>
      </c>
      <c r="T1035" s="5">
        <f t="shared" si="296"/>
        <v>35161</v>
      </c>
      <c r="U1035" s="7">
        <f t="shared" si="297"/>
        <v>2000</v>
      </c>
      <c r="V1035" s="7">
        <f t="shared" si="298"/>
        <v>4</v>
      </c>
      <c r="W1035" s="7">
        <f t="shared" si="299"/>
        <v>7</v>
      </c>
      <c r="X1035" s="7" t="str">
        <f t="shared" si="300"/>
        <v>00</v>
      </c>
      <c r="Y1035" t="str">
        <f t="shared" si="301"/>
        <v>Black and White</v>
      </c>
      <c r="Z1035" t="str">
        <f t="shared" si="302"/>
        <v>Black and White</v>
      </c>
      <c r="AA1035" t="str">
        <f t="shared" si="303"/>
        <v>blackan00hite</v>
      </c>
      <c r="AB1035" t="s">
        <v>14625</v>
      </c>
      <c r="AC1035">
        <f t="shared" si="304"/>
        <v>1</v>
      </c>
      <c r="AD1035" t="str">
        <f t="shared" si="305"/>
        <v>blackan99itei</v>
      </c>
    </row>
    <row r="1036" spans="1:30">
      <c r="A1036">
        <v>1752</v>
      </c>
      <c r="B1036">
        <f t="shared" si="288"/>
        <v>0</v>
      </c>
      <c r="C1036" s="8" t="s">
        <v>13009</v>
      </c>
      <c r="D1036" t="s">
        <v>14183</v>
      </c>
      <c r="E1036" s="2">
        <v>4398532</v>
      </c>
      <c r="F1036">
        <f t="shared" si="289"/>
        <v>0</v>
      </c>
      <c r="G1036" s="6">
        <f t="shared" si="290"/>
        <v>4398532</v>
      </c>
      <c r="H1036" s="6">
        <v>4398532</v>
      </c>
      <c r="I1036">
        <v>193</v>
      </c>
      <c r="J1036" s="2">
        <v>112521</v>
      </c>
      <c r="K1036">
        <v>9</v>
      </c>
      <c r="L1036" s="1">
        <v>37714</v>
      </c>
      <c r="M1036">
        <f t="shared" si="291"/>
        <v>0</v>
      </c>
      <c r="N1036">
        <f t="shared" si="292"/>
        <v>0</v>
      </c>
      <c r="Q1036">
        <f t="shared" si="293"/>
        <v>2007</v>
      </c>
      <c r="R1036">
        <f t="shared" si="294"/>
        <v>4</v>
      </c>
      <c r="S1036">
        <f t="shared" si="295"/>
        <v>4</v>
      </c>
      <c r="T1036" s="5">
        <f t="shared" si="296"/>
        <v>37714</v>
      </c>
      <c r="U1036" s="7">
        <f t="shared" si="297"/>
        <v>2007</v>
      </c>
      <c r="V1036" s="7">
        <f t="shared" si="298"/>
        <v>4</v>
      </c>
      <c r="W1036" s="7">
        <f t="shared" si="299"/>
        <v>4</v>
      </c>
      <c r="X1036" s="7" t="str">
        <f t="shared" si="300"/>
        <v>07</v>
      </c>
      <c r="Y1036" t="str">
        <f t="shared" si="301"/>
        <v>Black Book</v>
      </c>
      <c r="Z1036" t="str">
        <f t="shared" si="302"/>
        <v>Black Book</v>
      </c>
      <c r="AA1036" t="str">
        <f t="shared" si="303"/>
        <v>blackbo07book</v>
      </c>
      <c r="AB1036" t="s">
        <v>2830</v>
      </c>
      <c r="AC1036">
        <f t="shared" si="304"/>
        <v>1</v>
      </c>
      <c r="AD1036" t="str">
        <f t="shared" si="305"/>
        <v>zwartbo06boek</v>
      </c>
    </row>
    <row r="1037" spans="1:30">
      <c r="A1037">
        <v>1753</v>
      </c>
      <c r="B1037">
        <f t="shared" si="288"/>
        <v>0</v>
      </c>
      <c r="C1037" s="8" t="s">
        <v>13010</v>
      </c>
      <c r="D1037" t="s">
        <v>13377</v>
      </c>
      <c r="F1037">
        <f t="shared" si="289"/>
        <v>0</v>
      </c>
      <c r="G1037" s="6" t="str">
        <f t="shared" si="290"/>
        <v/>
      </c>
      <c r="H1037" s="6" t="s">
        <v>217</v>
      </c>
      <c r="L1037" s="1">
        <v>39508</v>
      </c>
      <c r="M1037">
        <f t="shared" si="291"/>
        <v>0</v>
      </c>
      <c r="N1037">
        <f t="shared" si="292"/>
        <v>0</v>
      </c>
      <c r="Q1037">
        <f t="shared" si="293"/>
        <v>2012</v>
      </c>
      <c r="R1037">
        <f t="shared" si="294"/>
        <v>3</v>
      </c>
      <c r="S1037">
        <f t="shared" si="295"/>
        <v>2</v>
      </c>
      <c r="T1037" s="5">
        <f t="shared" si="296"/>
        <v>39508</v>
      </c>
      <c r="U1037" s="7">
        <f t="shared" si="297"/>
        <v>2012</v>
      </c>
      <c r="V1037" s="7">
        <f t="shared" si="298"/>
        <v>3</v>
      </c>
      <c r="W1037" s="7">
        <f t="shared" si="299"/>
        <v>2</v>
      </c>
      <c r="X1037" s="7" t="str">
        <f t="shared" si="300"/>
        <v>12</v>
      </c>
      <c r="Y1037" t="str">
        <f t="shared" si="301"/>
        <v>Black Butterflies</v>
      </c>
      <c r="Z1037" t="str">
        <f t="shared" si="302"/>
        <v>Black Butterflies</v>
      </c>
      <c r="AA1037" t="str">
        <f t="shared" si="303"/>
        <v>blackbu12lies</v>
      </c>
      <c r="AB1037" t="s">
        <v>1800</v>
      </c>
      <c r="AC1037">
        <f t="shared" si="304"/>
        <v>1</v>
      </c>
      <c r="AD1037" t="str">
        <f t="shared" si="305"/>
        <v>blackbu11lies</v>
      </c>
    </row>
    <row r="1038" spans="1:30">
      <c r="A1038">
        <v>1757</v>
      </c>
      <c r="B1038">
        <f t="shared" si="288"/>
        <v>0</v>
      </c>
      <c r="C1038" s="8" t="s">
        <v>4896</v>
      </c>
      <c r="D1038" t="s">
        <v>13961</v>
      </c>
      <c r="E1038" s="2">
        <v>16273581</v>
      </c>
      <c r="F1038">
        <f t="shared" si="289"/>
        <v>0</v>
      </c>
      <c r="G1038" s="6">
        <f t="shared" si="290"/>
        <v>16273581</v>
      </c>
      <c r="H1038" s="6">
        <v>16273581</v>
      </c>
      <c r="I1038" s="3">
        <v>1544</v>
      </c>
      <c r="J1038" s="2">
        <v>3723364</v>
      </c>
      <c r="K1038" s="3">
        <v>1544</v>
      </c>
      <c r="L1038" s="1">
        <v>37614</v>
      </c>
      <c r="M1038">
        <f t="shared" si="291"/>
        <v>0</v>
      </c>
      <c r="N1038">
        <f t="shared" si="292"/>
        <v>0</v>
      </c>
      <c r="Q1038">
        <f t="shared" si="293"/>
        <v>2006</v>
      </c>
      <c r="R1038">
        <f t="shared" si="294"/>
        <v>12</v>
      </c>
      <c r="S1038">
        <f t="shared" si="295"/>
        <v>25</v>
      </c>
      <c r="T1038" s="5">
        <f t="shared" si="296"/>
        <v>37614</v>
      </c>
      <c r="U1038" s="7">
        <f t="shared" si="297"/>
        <v>2006</v>
      </c>
      <c r="V1038" s="7">
        <f t="shared" si="298"/>
        <v>12</v>
      </c>
      <c r="W1038" s="7">
        <f t="shared" si="299"/>
        <v>25</v>
      </c>
      <c r="X1038" s="7" t="str">
        <f t="shared" si="300"/>
        <v>06</v>
      </c>
      <c r="Y1038" t="str">
        <f t="shared" si="301"/>
        <v>Black Christmas [2006]</v>
      </c>
      <c r="Z1038" t="str">
        <f t="shared" si="302"/>
        <v>Black Christmas [2006]</v>
      </c>
      <c r="AA1038" t="str">
        <f t="shared" si="303"/>
        <v>blackch06006]</v>
      </c>
      <c r="AB1038" t="s">
        <v>3377</v>
      </c>
      <c r="AC1038">
        <f t="shared" si="304"/>
        <v>1</v>
      </c>
      <c r="AD1038" t="str">
        <f t="shared" si="305"/>
        <v>blackch06tmas</v>
      </c>
    </row>
    <row r="1039" spans="1:30">
      <c r="A1039">
        <v>1759</v>
      </c>
      <c r="B1039">
        <f t="shared" si="288"/>
        <v>0</v>
      </c>
      <c r="C1039" s="8" t="s">
        <v>13199</v>
      </c>
      <c r="D1039" t="s">
        <v>13947</v>
      </c>
      <c r="E1039" s="2">
        <v>22554</v>
      </c>
      <c r="F1039">
        <f t="shared" si="289"/>
        <v>0</v>
      </c>
      <c r="G1039" s="6">
        <f t="shared" si="290"/>
        <v>22554</v>
      </c>
      <c r="H1039" s="6">
        <v>22554</v>
      </c>
      <c r="I1039">
        <v>5</v>
      </c>
      <c r="J1039" s="2">
        <v>6692</v>
      </c>
      <c r="K1039">
        <v>2</v>
      </c>
      <c r="L1039" s="1">
        <v>39151</v>
      </c>
      <c r="M1039">
        <f t="shared" si="291"/>
        <v>0</v>
      </c>
      <c r="N1039">
        <f t="shared" si="292"/>
        <v>0</v>
      </c>
      <c r="Q1039">
        <f t="shared" si="293"/>
        <v>2011</v>
      </c>
      <c r="R1039">
        <f t="shared" si="294"/>
        <v>3</v>
      </c>
      <c r="S1039">
        <f t="shared" si="295"/>
        <v>11</v>
      </c>
      <c r="T1039" s="5">
        <f t="shared" si="296"/>
        <v>39151</v>
      </c>
      <c r="U1039" s="7">
        <f t="shared" si="297"/>
        <v>2011</v>
      </c>
      <c r="V1039" s="7">
        <f t="shared" si="298"/>
        <v>3</v>
      </c>
      <c r="W1039" s="7">
        <f t="shared" si="299"/>
        <v>11</v>
      </c>
      <c r="X1039" s="7" t="str">
        <f t="shared" si="300"/>
        <v>11</v>
      </c>
      <c r="Y1039" t="str">
        <f t="shared" si="301"/>
        <v>Black Death</v>
      </c>
      <c r="Z1039" t="str">
        <f t="shared" si="302"/>
        <v>Black Death</v>
      </c>
      <c r="AA1039" t="str">
        <f t="shared" si="303"/>
        <v>blackde11eath</v>
      </c>
      <c r="AB1039" t="s">
        <v>1924</v>
      </c>
      <c r="AC1039">
        <f t="shared" si="304"/>
        <v>1</v>
      </c>
      <c r="AD1039" t="str">
        <f t="shared" si="305"/>
        <v>blackde10eath</v>
      </c>
    </row>
    <row r="1040" spans="1:30">
      <c r="A1040">
        <v>1762</v>
      </c>
      <c r="B1040">
        <f t="shared" si="288"/>
        <v>0</v>
      </c>
      <c r="C1040" s="8" t="s">
        <v>13399</v>
      </c>
      <c r="D1040" t="s">
        <v>13400</v>
      </c>
      <c r="E1040" s="2">
        <v>242578</v>
      </c>
      <c r="F1040">
        <f t="shared" si="289"/>
        <v>0</v>
      </c>
      <c r="G1040" s="6">
        <f t="shared" si="290"/>
        <v>242578</v>
      </c>
      <c r="H1040" s="6">
        <v>242578</v>
      </c>
      <c r="I1040">
        <v>70</v>
      </c>
      <c r="J1040" s="2">
        <v>131862</v>
      </c>
      <c r="K1040">
        <v>70</v>
      </c>
      <c r="L1040" s="1">
        <v>38640</v>
      </c>
      <c r="M1040">
        <f t="shared" si="291"/>
        <v>0</v>
      </c>
      <c r="N1040">
        <f t="shared" si="292"/>
        <v>0</v>
      </c>
      <c r="Q1040">
        <f t="shared" si="293"/>
        <v>2009</v>
      </c>
      <c r="R1040">
        <f t="shared" si="294"/>
        <v>10</v>
      </c>
      <c r="S1040">
        <f t="shared" si="295"/>
        <v>16</v>
      </c>
      <c r="T1040" s="5">
        <f t="shared" si="296"/>
        <v>38640</v>
      </c>
      <c r="U1040" s="7">
        <f t="shared" si="297"/>
        <v>2009</v>
      </c>
      <c r="V1040" s="7">
        <f t="shared" si="298"/>
        <v>10</v>
      </c>
      <c r="W1040" s="7">
        <f t="shared" si="299"/>
        <v>16</v>
      </c>
      <c r="X1040" s="7" t="str">
        <f t="shared" si="300"/>
        <v>09</v>
      </c>
      <c r="Y1040" t="str">
        <f t="shared" si="301"/>
        <v>Black Dynamite</v>
      </c>
      <c r="Z1040" t="str">
        <f t="shared" si="302"/>
        <v>Black Dynamite</v>
      </c>
      <c r="AA1040" t="str">
        <f t="shared" si="303"/>
        <v>blackdy09mite</v>
      </c>
      <c r="AC1040">
        <f t="shared" si="304"/>
        <v>0</v>
      </c>
      <c r="AD1040" t="str">
        <f t="shared" si="305"/>
        <v>blackdy09mite</v>
      </c>
    </row>
    <row r="1041" spans="1:30">
      <c r="A1041">
        <v>1763</v>
      </c>
      <c r="B1041">
        <f t="shared" si="288"/>
        <v>0</v>
      </c>
      <c r="C1041" s="8" t="s">
        <v>13401</v>
      </c>
      <c r="D1041" t="s">
        <v>14165</v>
      </c>
      <c r="E1041" s="2">
        <v>35000</v>
      </c>
      <c r="F1041">
        <f t="shared" si="289"/>
        <v>0</v>
      </c>
      <c r="G1041" s="6">
        <f t="shared" si="290"/>
        <v>35000</v>
      </c>
      <c r="H1041" s="6">
        <v>35000</v>
      </c>
      <c r="I1041">
        <v>10</v>
      </c>
      <c r="J1041" s="2">
        <v>25000</v>
      </c>
      <c r="K1041">
        <v>10</v>
      </c>
      <c r="L1041" s="1">
        <v>37660</v>
      </c>
      <c r="M1041">
        <f t="shared" si="291"/>
        <v>0</v>
      </c>
      <c r="N1041">
        <f t="shared" si="292"/>
        <v>0</v>
      </c>
      <c r="Q1041">
        <f t="shared" si="293"/>
        <v>2007</v>
      </c>
      <c r="R1041">
        <f t="shared" si="294"/>
        <v>2</v>
      </c>
      <c r="S1041">
        <f t="shared" si="295"/>
        <v>9</v>
      </c>
      <c r="T1041" s="5">
        <f t="shared" si="296"/>
        <v>37660</v>
      </c>
      <c r="U1041" s="7">
        <f t="shared" si="297"/>
        <v>2007</v>
      </c>
      <c r="V1041" s="7">
        <f t="shared" si="298"/>
        <v>2</v>
      </c>
      <c r="W1041" s="7">
        <f t="shared" si="299"/>
        <v>9</v>
      </c>
      <c r="X1041" s="7" t="str">
        <f t="shared" si="300"/>
        <v>07</v>
      </c>
      <c r="Y1041" t="str">
        <f t="shared" si="301"/>
        <v>Black Friday</v>
      </c>
      <c r="Z1041" t="str">
        <f t="shared" si="302"/>
        <v>Black Friday</v>
      </c>
      <c r="AA1041" t="str">
        <f t="shared" si="303"/>
        <v>blackfr07iday</v>
      </c>
      <c r="AB1041" t="s">
        <v>2831</v>
      </c>
      <c r="AC1041">
        <f t="shared" si="304"/>
        <v>1</v>
      </c>
      <c r="AD1041" t="str">
        <f t="shared" si="305"/>
        <v>blackfr04iday</v>
      </c>
    </row>
    <row r="1042" spans="1:30">
      <c r="A1042">
        <v>1765</v>
      </c>
      <c r="B1042">
        <f t="shared" si="288"/>
        <v>0</v>
      </c>
      <c r="C1042" s="8" t="s">
        <v>13259</v>
      </c>
      <c r="D1042" t="s">
        <v>13260</v>
      </c>
      <c r="E1042" s="2">
        <v>93477</v>
      </c>
      <c r="F1042">
        <f t="shared" si="289"/>
        <v>0</v>
      </c>
      <c r="G1042" s="6">
        <f t="shared" si="290"/>
        <v>93477</v>
      </c>
      <c r="H1042" s="6">
        <v>93477</v>
      </c>
      <c r="I1042">
        <v>6</v>
      </c>
      <c r="J1042" s="2">
        <v>6764</v>
      </c>
      <c r="K1042">
        <v>3</v>
      </c>
      <c r="L1042" s="1">
        <v>37534</v>
      </c>
      <c r="M1042">
        <f t="shared" si="291"/>
        <v>0</v>
      </c>
      <c r="N1042">
        <f t="shared" si="292"/>
        <v>0</v>
      </c>
      <c r="Q1042">
        <f t="shared" si="293"/>
        <v>2006</v>
      </c>
      <c r="R1042">
        <f t="shared" si="294"/>
        <v>10</v>
      </c>
      <c r="S1042">
        <f t="shared" si="295"/>
        <v>6</v>
      </c>
      <c r="T1042" s="5">
        <f t="shared" si="296"/>
        <v>37534</v>
      </c>
      <c r="U1042" s="7">
        <f t="shared" si="297"/>
        <v>2006</v>
      </c>
      <c r="V1042" s="7">
        <f t="shared" si="298"/>
        <v>10</v>
      </c>
      <c r="W1042" s="7">
        <f t="shared" si="299"/>
        <v>6</v>
      </c>
      <c r="X1042" s="7" t="str">
        <f t="shared" si="300"/>
        <v>06</v>
      </c>
      <c r="Y1042" t="str">
        <f t="shared" si="301"/>
        <v>Black Gold</v>
      </c>
      <c r="Z1042" t="str">
        <f t="shared" si="302"/>
        <v>Black Gold</v>
      </c>
      <c r="AA1042" t="str">
        <f t="shared" si="303"/>
        <v>blackgo06gold</v>
      </c>
      <c r="AC1042">
        <f t="shared" si="304"/>
        <v>0</v>
      </c>
      <c r="AD1042" t="str">
        <f t="shared" si="305"/>
        <v>blackgo06gold</v>
      </c>
    </row>
    <row r="1043" spans="1:30">
      <c r="A1043">
        <v>1766</v>
      </c>
      <c r="B1043">
        <f t="shared" si="288"/>
        <v>0</v>
      </c>
      <c r="C1043" s="8" t="s">
        <v>13261</v>
      </c>
      <c r="D1043" t="s">
        <v>14158</v>
      </c>
      <c r="E1043" s="2">
        <v>108638745</v>
      </c>
      <c r="F1043">
        <f t="shared" si="289"/>
        <v>0</v>
      </c>
      <c r="G1043" s="6">
        <f t="shared" si="290"/>
        <v>108638745</v>
      </c>
      <c r="H1043" s="6">
        <v>108638745</v>
      </c>
      <c r="I1043" s="3">
        <v>3143</v>
      </c>
      <c r="J1043" s="2">
        <v>179823</v>
      </c>
      <c r="K1043">
        <v>4</v>
      </c>
      <c r="L1043" s="1">
        <v>35791</v>
      </c>
      <c r="M1043">
        <f t="shared" si="291"/>
        <v>0</v>
      </c>
      <c r="N1043">
        <f t="shared" si="292"/>
        <v>0</v>
      </c>
      <c r="Q1043">
        <f t="shared" si="293"/>
        <v>2001</v>
      </c>
      <c r="R1043">
        <f t="shared" si="294"/>
        <v>12</v>
      </c>
      <c r="S1043">
        <f t="shared" si="295"/>
        <v>28</v>
      </c>
      <c r="T1043" s="5">
        <f t="shared" si="296"/>
        <v>35791</v>
      </c>
      <c r="U1043" s="7">
        <f t="shared" si="297"/>
        <v>2001</v>
      </c>
      <c r="V1043" s="7">
        <f t="shared" si="298"/>
        <v>12</v>
      </c>
      <c r="W1043" s="7">
        <f t="shared" si="299"/>
        <v>28</v>
      </c>
      <c r="X1043" s="7" t="str">
        <f t="shared" si="300"/>
        <v>01</v>
      </c>
      <c r="Y1043" t="str">
        <f t="shared" si="301"/>
        <v>Black Hawk Down</v>
      </c>
      <c r="Z1043" t="str">
        <f t="shared" si="302"/>
        <v>Black Hawk Down</v>
      </c>
      <c r="AA1043" t="str">
        <f t="shared" si="303"/>
        <v>blackha01down</v>
      </c>
      <c r="AC1043">
        <f t="shared" si="304"/>
        <v>0</v>
      </c>
      <c r="AD1043" t="str">
        <f t="shared" si="305"/>
        <v>blackha01down</v>
      </c>
    </row>
    <row r="1044" spans="1:30">
      <c r="A1044">
        <v>1768</v>
      </c>
      <c r="B1044">
        <f t="shared" si="288"/>
        <v>0</v>
      </c>
      <c r="C1044" s="8" t="s">
        <v>13262</v>
      </c>
      <c r="D1044" t="s">
        <v>13851</v>
      </c>
      <c r="E1044" s="2">
        <v>6900</v>
      </c>
      <c r="F1044">
        <f t="shared" si="289"/>
        <v>0</v>
      </c>
      <c r="G1044" s="6">
        <f t="shared" si="290"/>
        <v>6900</v>
      </c>
      <c r="H1044" s="6">
        <v>6900</v>
      </c>
      <c r="I1044">
        <v>5</v>
      </c>
      <c r="J1044" s="2">
        <v>6900</v>
      </c>
      <c r="K1044">
        <v>5</v>
      </c>
      <c r="L1044" s="1">
        <v>37919</v>
      </c>
      <c r="M1044">
        <f t="shared" si="291"/>
        <v>0</v>
      </c>
      <c r="N1044">
        <f t="shared" si="292"/>
        <v>0</v>
      </c>
      <c r="Q1044">
        <f t="shared" si="293"/>
        <v>2007</v>
      </c>
      <c r="R1044">
        <f t="shared" si="294"/>
        <v>10</v>
      </c>
      <c r="S1044">
        <f t="shared" si="295"/>
        <v>26</v>
      </c>
      <c r="T1044" s="5">
        <f t="shared" si="296"/>
        <v>37919</v>
      </c>
      <c r="U1044" s="7">
        <f t="shared" si="297"/>
        <v>2007</v>
      </c>
      <c r="V1044" s="7">
        <f t="shared" si="298"/>
        <v>10</v>
      </c>
      <c r="W1044" s="7">
        <f t="shared" si="299"/>
        <v>26</v>
      </c>
      <c r="X1044" s="7" t="str">
        <f t="shared" si="300"/>
        <v>07</v>
      </c>
      <c r="Y1044" t="str">
        <f t="shared" si="301"/>
        <v>Black Irish</v>
      </c>
      <c r="Z1044" t="str">
        <f t="shared" si="302"/>
        <v>Black Irish</v>
      </c>
      <c r="AA1044" t="str">
        <f t="shared" si="303"/>
        <v>blackir07rish</v>
      </c>
      <c r="AC1044">
        <f t="shared" si="304"/>
        <v>0</v>
      </c>
      <c r="AD1044" t="str">
        <f t="shared" si="305"/>
        <v>blackir07rish</v>
      </c>
    </row>
    <row r="1045" spans="1:30">
      <c r="A1045">
        <v>1770</v>
      </c>
      <c r="B1045">
        <f t="shared" si="288"/>
        <v>0</v>
      </c>
      <c r="C1045" s="8" t="s">
        <v>13263</v>
      </c>
      <c r="D1045" t="s">
        <v>14400</v>
      </c>
      <c r="E1045" s="2">
        <v>33426971</v>
      </c>
      <c r="F1045">
        <f t="shared" si="289"/>
        <v>0</v>
      </c>
      <c r="G1045" s="6">
        <f t="shared" si="290"/>
        <v>33426971</v>
      </c>
      <c r="H1045" s="6">
        <v>33426971</v>
      </c>
      <c r="I1045" s="3">
        <v>2571</v>
      </c>
      <c r="J1045" s="2">
        <v>11102948</v>
      </c>
      <c r="K1045" s="3">
        <v>2571</v>
      </c>
      <c r="L1045" s="1">
        <v>35754</v>
      </c>
      <c r="M1045">
        <f t="shared" si="291"/>
        <v>0</v>
      </c>
      <c r="N1045">
        <f t="shared" si="292"/>
        <v>0</v>
      </c>
      <c r="Q1045">
        <f t="shared" si="293"/>
        <v>2001</v>
      </c>
      <c r="R1045">
        <f t="shared" si="294"/>
        <v>11</v>
      </c>
      <c r="S1045">
        <f t="shared" si="295"/>
        <v>21</v>
      </c>
      <c r="T1045" s="5">
        <f t="shared" si="296"/>
        <v>35754</v>
      </c>
      <c r="U1045" s="7">
        <f t="shared" si="297"/>
        <v>2001</v>
      </c>
      <c r="V1045" s="7">
        <f t="shared" si="298"/>
        <v>11</v>
      </c>
      <c r="W1045" s="7">
        <f t="shared" si="299"/>
        <v>21</v>
      </c>
      <c r="X1045" s="7" t="str">
        <f t="shared" si="300"/>
        <v>01</v>
      </c>
      <c r="Y1045" t="str">
        <f t="shared" si="301"/>
        <v>Black Knight</v>
      </c>
      <c r="Z1045" t="str">
        <f t="shared" si="302"/>
        <v>Black Knight</v>
      </c>
      <c r="AA1045" t="str">
        <f t="shared" si="303"/>
        <v>blackkn01ight</v>
      </c>
      <c r="AC1045">
        <f t="shared" si="304"/>
        <v>0</v>
      </c>
      <c r="AD1045" t="str">
        <f t="shared" si="305"/>
        <v>blackkn01ight</v>
      </c>
    </row>
    <row r="1046" spans="1:30">
      <c r="A1046">
        <v>1773</v>
      </c>
      <c r="B1046">
        <f t="shared" si="288"/>
        <v>0</v>
      </c>
      <c r="C1046" s="8" t="s">
        <v>13073</v>
      </c>
      <c r="D1046" t="s">
        <v>14317</v>
      </c>
      <c r="E1046" s="2">
        <v>62575678</v>
      </c>
      <c r="F1046">
        <f t="shared" si="289"/>
        <v>0</v>
      </c>
      <c r="G1046" s="6">
        <f t="shared" si="290"/>
        <v>62575678</v>
      </c>
      <c r="H1046" s="6">
        <v>62575678</v>
      </c>
      <c r="I1046" s="3">
        <v>3188</v>
      </c>
      <c r="J1046" s="2">
        <v>22635037</v>
      </c>
      <c r="K1046" s="3">
        <v>3188</v>
      </c>
      <c r="L1046" s="1">
        <v>40803</v>
      </c>
      <c r="M1046">
        <f t="shared" si="291"/>
        <v>0</v>
      </c>
      <c r="N1046">
        <f t="shared" si="292"/>
        <v>0</v>
      </c>
      <c r="Q1046">
        <f t="shared" si="293"/>
        <v>2015</v>
      </c>
      <c r="R1046">
        <f t="shared" si="294"/>
        <v>9</v>
      </c>
      <c r="S1046">
        <f t="shared" si="295"/>
        <v>18</v>
      </c>
      <c r="T1046" s="5">
        <f t="shared" si="296"/>
        <v>40803</v>
      </c>
      <c r="U1046" s="7">
        <f t="shared" si="297"/>
        <v>2015</v>
      </c>
      <c r="V1046" s="7">
        <f t="shared" si="298"/>
        <v>9</v>
      </c>
      <c r="W1046" s="7">
        <f t="shared" si="299"/>
        <v>18</v>
      </c>
      <c r="X1046" s="7" t="str">
        <f t="shared" si="300"/>
        <v>15</v>
      </c>
      <c r="Y1046" t="str">
        <f t="shared" si="301"/>
        <v>Black Mass</v>
      </c>
      <c r="Z1046" t="str">
        <f t="shared" si="302"/>
        <v>Black Mass</v>
      </c>
      <c r="AA1046" t="str">
        <f t="shared" si="303"/>
        <v>blackma15mass</v>
      </c>
      <c r="AC1046">
        <f t="shared" si="304"/>
        <v>0</v>
      </c>
      <c r="AD1046" t="str">
        <f t="shared" si="305"/>
        <v>blackma15mass</v>
      </c>
    </row>
    <row r="1047" spans="1:30">
      <c r="A1047">
        <v>1775</v>
      </c>
      <c r="B1047">
        <f t="shared" si="288"/>
        <v>0</v>
      </c>
      <c r="C1047" s="8" t="s">
        <v>13074</v>
      </c>
      <c r="D1047" t="s">
        <v>14308</v>
      </c>
      <c r="E1047" s="2">
        <v>7018189</v>
      </c>
      <c r="F1047">
        <f t="shared" si="289"/>
        <v>0</v>
      </c>
      <c r="G1047" s="6">
        <f t="shared" si="290"/>
        <v>7018189</v>
      </c>
      <c r="H1047" s="6">
        <v>7018189</v>
      </c>
      <c r="I1047" s="3">
        <v>1525</v>
      </c>
      <c r="J1047" s="2">
        <v>3669530</v>
      </c>
      <c r="K1047" s="3">
        <v>1516</v>
      </c>
      <c r="L1047" s="1">
        <v>40143</v>
      </c>
      <c r="M1047">
        <f t="shared" si="291"/>
        <v>0</v>
      </c>
      <c r="N1047">
        <f t="shared" si="292"/>
        <v>0</v>
      </c>
      <c r="Q1047">
        <f t="shared" si="293"/>
        <v>2013</v>
      </c>
      <c r="R1047">
        <f t="shared" si="294"/>
        <v>11</v>
      </c>
      <c r="S1047">
        <f t="shared" si="295"/>
        <v>27</v>
      </c>
      <c r="T1047" s="5">
        <f t="shared" si="296"/>
        <v>40143</v>
      </c>
      <c r="U1047" s="7">
        <f t="shared" si="297"/>
        <v>2013</v>
      </c>
      <c r="V1047" s="7">
        <f t="shared" si="298"/>
        <v>11</v>
      </c>
      <c r="W1047" s="7">
        <f t="shared" si="299"/>
        <v>27</v>
      </c>
      <c r="X1047" s="7" t="str">
        <f t="shared" si="300"/>
        <v>13</v>
      </c>
      <c r="Y1047" t="str">
        <f t="shared" si="301"/>
        <v>Black Nativity</v>
      </c>
      <c r="Z1047" t="str">
        <f t="shared" si="302"/>
        <v>Black Nativity</v>
      </c>
      <c r="AA1047" t="str">
        <f t="shared" si="303"/>
        <v>blackna13vity</v>
      </c>
      <c r="AC1047">
        <f t="shared" si="304"/>
        <v>0</v>
      </c>
      <c r="AD1047" t="str">
        <f t="shared" si="305"/>
        <v>blackna13vity</v>
      </c>
    </row>
    <row r="1048" spans="1:30">
      <c r="A1048">
        <v>1776</v>
      </c>
      <c r="B1048">
        <f t="shared" si="288"/>
        <v>0</v>
      </c>
      <c r="C1048" s="8" t="s">
        <v>13075</v>
      </c>
      <c r="D1048" t="s">
        <v>13648</v>
      </c>
      <c r="E1048" s="2">
        <v>5782</v>
      </c>
      <c r="F1048">
        <f t="shared" si="289"/>
        <v>0</v>
      </c>
      <c r="G1048" s="6">
        <f t="shared" si="290"/>
        <v>5782</v>
      </c>
      <c r="H1048" s="6">
        <v>5782</v>
      </c>
      <c r="L1048" s="1">
        <v>40551</v>
      </c>
      <c r="M1048">
        <f t="shared" si="291"/>
        <v>0</v>
      </c>
      <c r="N1048">
        <f t="shared" si="292"/>
        <v>0</v>
      </c>
      <c r="Q1048">
        <f t="shared" si="293"/>
        <v>2015</v>
      </c>
      <c r="R1048">
        <f t="shared" si="294"/>
        <v>1</v>
      </c>
      <c r="S1048">
        <f t="shared" si="295"/>
        <v>9</v>
      </c>
      <c r="T1048" s="5">
        <f t="shared" si="296"/>
        <v>40551</v>
      </c>
      <c r="U1048" s="7">
        <f t="shared" si="297"/>
        <v>2015</v>
      </c>
      <c r="V1048" s="7">
        <f t="shared" si="298"/>
        <v>1</v>
      </c>
      <c r="W1048" s="7">
        <f t="shared" si="299"/>
        <v>9</v>
      </c>
      <c r="X1048" s="7" t="str">
        <f t="shared" si="300"/>
        <v>15</v>
      </c>
      <c r="Y1048" t="str">
        <f t="shared" si="301"/>
        <v>Black November</v>
      </c>
      <c r="Z1048" t="str">
        <f t="shared" si="302"/>
        <v>Black November</v>
      </c>
      <c r="AA1048" t="str">
        <f t="shared" si="303"/>
        <v>blackno15mber</v>
      </c>
      <c r="AB1048" t="s">
        <v>420</v>
      </c>
      <c r="AC1048">
        <f t="shared" si="304"/>
        <v>1</v>
      </c>
      <c r="AD1048" t="str">
        <f t="shared" si="305"/>
        <v>blackno12mber</v>
      </c>
    </row>
    <row r="1049" spans="1:30">
      <c r="A1049">
        <v>1777</v>
      </c>
      <c r="B1049">
        <f t="shared" si="288"/>
        <v>0</v>
      </c>
      <c r="C1049" s="8" t="s">
        <v>13076</v>
      </c>
      <c r="D1049" t="s">
        <v>14519</v>
      </c>
      <c r="E1049" s="2">
        <v>21571189</v>
      </c>
      <c r="F1049">
        <f t="shared" si="289"/>
        <v>0</v>
      </c>
      <c r="G1049" s="6">
        <f t="shared" si="290"/>
        <v>21571189</v>
      </c>
      <c r="H1049" s="6">
        <v>21571189</v>
      </c>
      <c r="I1049" s="3">
        <v>1823</v>
      </c>
      <c r="J1049" s="2">
        <v>6213362</v>
      </c>
      <c r="K1049" s="3">
        <v>1823</v>
      </c>
      <c r="L1049" s="1">
        <v>40572</v>
      </c>
      <c r="M1049">
        <f t="shared" si="291"/>
        <v>0</v>
      </c>
      <c r="N1049">
        <f t="shared" si="292"/>
        <v>0</v>
      </c>
      <c r="Q1049">
        <f t="shared" si="293"/>
        <v>2015</v>
      </c>
      <c r="R1049">
        <f t="shared" si="294"/>
        <v>1</v>
      </c>
      <c r="S1049">
        <f t="shared" si="295"/>
        <v>30</v>
      </c>
      <c r="T1049" s="5">
        <f t="shared" si="296"/>
        <v>40572</v>
      </c>
      <c r="U1049" s="7">
        <f t="shared" si="297"/>
        <v>2015</v>
      </c>
      <c r="V1049" s="7">
        <f t="shared" si="298"/>
        <v>1</v>
      </c>
      <c r="W1049" s="7">
        <f t="shared" si="299"/>
        <v>30</v>
      </c>
      <c r="X1049" s="7" t="str">
        <f t="shared" si="300"/>
        <v>15</v>
      </c>
      <c r="Y1049" t="str">
        <f t="shared" si="301"/>
        <v>Black or White</v>
      </c>
      <c r="Z1049" t="str">
        <f t="shared" si="302"/>
        <v>Black or White</v>
      </c>
      <c r="AA1049" t="str">
        <f t="shared" si="303"/>
        <v>blackor15hite</v>
      </c>
      <c r="AB1049" t="s">
        <v>421</v>
      </c>
      <c r="AC1049">
        <f t="shared" si="304"/>
        <v>1</v>
      </c>
      <c r="AD1049" t="str">
        <f t="shared" si="305"/>
        <v>blackor14hite</v>
      </c>
    </row>
    <row r="1050" spans="1:30">
      <c r="A1050">
        <v>1778</v>
      </c>
      <c r="B1050">
        <f t="shared" si="288"/>
        <v>0</v>
      </c>
      <c r="C1050" s="8" t="s">
        <v>13077</v>
      </c>
      <c r="D1050" t="s">
        <v>14378</v>
      </c>
      <c r="E1050" s="2">
        <v>2734</v>
      </c>
      <c r="F1050">
        <f t="shared" si="289"/>
        <v>0</v>
      </c>
      <c r="G1050" s="6">
        <f t="shared" si="290"/>
        <v>2734</v>
      </c>
      <c r="H1050" s="6">
        <v>2734</v>
      </c>
      <c r="I1050">
        <v>10</v>
      </c>
      <c r="J1050" s="2">
        <v>1749</v>
      </c>
      <c r="K1050">
        <v>10</v>
      </c>
      <c r="L1050" s="1">
        <v>40229</v>
      </c>
      <c r="M1050">
        <f t="shared" si="291"/>
        <v>0</v>
      </c>
      <c r="N1050">
        <f t="shared" si="292"/>
        <v>0</v>
      </c>
      <c r="Q1050">
        <f t="shared" si="293"/>
        <v>2014</v>
      </c>
      <c r="R1050">
        <f t="shared" si="294"/>
        <v>2</v>
      </c>
      <c r="S1050">
        <f t="shared" si="295"/>
        <v>21</v>
      </c>
      <c r="T1050" s="5">
        <f t="shared" si="296"/>
        <v>40229</v>
      </c>
      <c r="U1050" s="7">
        <f t="shared" si="297"/>
        <v>2014</v>
      </c>
      <c r="V1050" s="7">
        <f t="shared" si="298"/>
        <v>2</v>
      </c>
      <c r="W1050" s="7">
        <f t="shared" si="299"/>
        <v>21</v>
      </c>
      <c r="X1050" s="7" t="str">
        <f t="shared" si="300"/>
        <v>14</v>
      </c>
      <c r="Y1050" t="str">
        <f t="shared" si="301"/>
        <v>Black Out</v>
      </c>
      <c r="Z1050" t="str">
        <f t="shared" si="302"/>
        <v>Black Out</v>
      </c>
      <c r="AA1050" t="str">
        <f t="shared" si="303"/>
        <v>blackou14kout</v>
      </c>
      <c r="AB1050" t="s">
        <v>853</v>
      </c>
      <c r="AC1050">
        <f t="shared" si="304"/>
        <v>1</v>
      </c>
      <c r="AD1050" t="str">
        <f t="shared" si="305"/>
        <v>blackou12outi</v>
      </c>
    </row>
    <row r="1051" spans="1:30">
      <c r="A1051">
        <v>1780</v>
      </c>
      <c r="B1051">
        <f t="shared" si="288"/>
        <v>0</v>
      </c>
      <c r="C1051" s="8" t="s">
        <v>13078</v>
      </c>
      <c r="D1051" t="s">
        <v>13079</v>
      </c>
      <c r="E1051" s="2">
        <v>516893</v>
      </c>
      <c r="F1051">
        <f t="shared" si="289"/>
        <v>0</v>
      </c>
      <c r="G1051" s="6">
        <f t="shared" si="290"/>
        <v>516893</v>
      </c>
      <c r="H1051" s="6">
        <v>516893</v>
      </c>
      <c r="I1051">
        <v>12</v>
      </c>
      <c r="J1051" s="2">
        <v>20215</v>
      </c>
      <c r="K1051">
        <v>1</v>
      </c>
      <c r="L1051" s="1">
        <v>40787</v>
      </c>
      <c r="M1051">
        <f t="shared" si="291"/>
        <v>0</v>
      </c>
      <c r="N1051">
        <f t="shared" si="292"/>
        <v>0</v>
      </c>
      <c r="Q1051">
        <f t="shared" si="293"/>
        <v>2015</v>
      </c>
      <c r="R1051">
        <f t="shared" si="294"/>
        <v>9</v>
      </c>
      <c r="S1051">
        <f t="shared" si="295"/>
        <v>2</v>
      </c>
      <c r="T1051" s="5">
        <f t="shared" si="296"/>
        <v>40787</v>
      </c>
      <c r="U1051" s="7">
        <f t="shared" si="297"/>
        <v>2015</v>
      </c>
      <c r="V1051" s="7">
        <f t="shared" si="298"/>
        <v>9</v>
      </c>
      <c r="W1051" s="7">
        <f t="shared" si="299"/>
        <v>2</v>
      </c>
      <c r="X1051" s="7" t="str">
        <f t="shared" si="300"/>
        <v>15</v>
      </c>
      <c r="Y1051" t="str">
        <f t="shared" si="301"/>
        <v>Black Panthers: Vanguard of the Revolution</v>
      </c>
      <c r="Z1051" t="str">
        <f t="shared" si="302"/>
        <v>Black Panthers: Vanguard of the Revolution</v>
      </c>
      <c r="AA1051" t="str">
        <f t="shared" si="303"/>
        <v>blackpa15tion</v>
      </c>
      <c r="AC1051">
        <f t="shared" si="304"/>
        <v>0</v>
      </c>
      <c r="AD1051" t="str">
        <f t="shared" si="305"/>
        <v>blackpa15tion</v>
      </c>
    </row>
    <row r="1052" spans="1:30">
      <c r="A1052">
        <v>1784</v>
      </c>
      <c r="B1052">
        <f t="shared" si="288"/>
        <v>0</v>
      </c>
      <c r="C1052" s="8" t="s">
        <v>13081</v>
      </c>
      <c r="D1052" t="s">
        <v>13082</v>
      </c>
      <c r="F1052">
        <f t="shared" si="289"/>
        <v>0</v>
      </c>
      <c r="G1052" s="6" t="str">
        <f t="shared" si="290"/>
        <v/>
      </c>
      <c r="H1052" s="6" t="s">
        <v>217</v>
      </c>
      <c r="L1052" s="1">
        <v>39949</v>
      </c>
      <c r="M1052">
        <f t="shared" si="291"/>
        <v>0</v>
      </c>
      <c r="N1052">
        <f t="shared" si="292"/>
        <v>0</v>
      </c>
      <c r="Q1052">
        <f t="shared" si="293"/>
        <v>2013</v>
      </c>
      <c r="R1052">
        <f t="shared" si="294"/>
        <v>5</v>
      </c>
      <c r="S1052">
        <f t="shared" si="295"/>
        <v>17</v>
      </c>
      <c r="T1052" s="5">
        <f t="shared" si="296"/>
        <v>39949</v>
      </c>
      <c r="U1052" s="7">
        <f t="shared" si="297"/>
        <v>2013</v>
      </c>
      <c r="V1052" s="7">
        <f t="shared" si="298"/>
        <v>5</v>
      </c>
      <c r="W1052" s="7">
        <f t="shared" si="299"/>
        <v>17</v>
      </c>
      <c r="X1052" s="7" t="str">
        <f t="shared" si="300"/>
        <v>13</v>
      </c>
      <c r="Y1052" t="str">
        <f t="shared" si="301"/>
        <v>Black Rock</v>
      </c>
      <c r="Z1052" t="str">
        <f t="shared" si="302"/>
        <v>Black Rock</v>
      </c>
      <c r="AA1052" t="str">
        <f t="shared" si="303"/>
        <v>blackro13rock</v>
      </c>
      <c r="AB1052" t="s">
        <v>1317</v>
      </c>
      <c r="AC1052">
        <f t="shared" si="304"/>
        <v>1</v>
      </c>
      <c r="AD1052" t="str">
        <f t="shared" si="305"/>
        <v>blackro12rock</v>
      </c>
    </row>
    <row r="1053" spans="1:30">
      <c r="A1053">
        <v>1786</v>
      </c>
      <c r="B1053">
        <f t="shared" si="288"/>
        <v>0</v>
      </c>
      <c r="C1053" s="8" t="s">
        <v>13083</v>
      </c>
      <c r="D1053" t="s">
        <v>14527</v>
      </c>
      <c r="E1053" s="2">
        <v>1171559</v>
      </c>
      <c r="F1053">
        <f t="shared" si="289"/>
        <v>0</v>
      </c>
      <c r="G1053" s="6">
        <f t="shared" si="290"/>
        <v>1171559</v>
      </c>
      <c r="H1053" s="6">
        <v>1171559</v>
      </c>
      <c r="I1053">
        <v>353</v>
      </c>
      <c r="J1053" s="2">
        <v>37675</v>
      </c>
      <c r="K1053">
        <v>5</v>
      </c>
      <c r="L1053" s="1">
        <v>40565</v>
      </c>
      <c r="M1053">
        <f t="shared" si="291"/>
        <v>0</v>
      </c>
      <c r="N1053">
        <f t="shared" si="292"/>
        <v>0</v>
      </c>
      <c r="Q1053">
        <f t="shared" si="293"/>
        <v>2015</v>
      </c>
      <c r="R1053">
        <f t="shared" si="294"/>
        <v>1</v>
      </c>
      <c r="S1053">
        <f t="shared" si="295"/>
        <v>23</v>
      </c>
      <c r="T1053" s="5">
        <f t="shared" si="296"/>
        <v>40565</v>
      </c>
      <c r="U1053" s="7">
        <f t="shared" si="297"/>
        <v>2015</v>
      </c>
      <c r="V1053" s="7">
        <f t="shared" si="298"/>
        <v>1</v>
      </c>
      <c r="W1053" s="7">
        <f t="shared" si="299"/>
        <v>23</v>
      </c>
      <c r="X1053" s="7" t="str">
        <f t="shared" si="300"/>
        <v>15</v>
      </c>
      <c r="Y1053" t="str">
        <f t="shared" si="301"/>
        <v>Black Sea</v>
      </c>
      <c r="Z1053" t="str">
        <f t="shared" si="302"/>
        <v>Black Sea</v>
      </c>
      <c r="AA1053" t="str">
        <f t="shared" si="303"/>
        <v>blackse15ksea</v>
      </c>
      <c r="AC1053">
        <f t="shared" si="304"/>
        <v>0</v>
      </c>
      <c r="AD1053" t="str">
        <f t="shared" si="305"/>
        <v>blackse15ksea</v>
      </c>
    </row>
    <row r="1054" spans="1:30">
      <c r="A1054">
        <v>1788</v>
      </c>
      <c r="B1054">
        <f t="shared" si="288"/>
        <v>0</v>
      </c>
      <c r="C1054" s="8" t="s">
        <v>4897</v>
      </c>
      <c r="D1054" t="s">
        <v>14304</v>
      </c>
      <c r="E1054" s="2">
        <v>84283</v>
      </c>
      <c r="F1054">
        <f t="shared" si="289"/>
        <v>0</v>
      </c>
      <c r="G1054" s="6">
        <f t="shared" si="290"/>
        <v>84283</v>
      </c>
      <c r="H1054" s="6">
        <v>84283</v>
      </c>
      <c r="I1054">
        <v>8</v>
      </c>
      <c r="J1054" s="2">
        <v>16102</v>
      </c>
      <c r="K1054">
        <v>4</v>
      </c>
      <c r="L1054" s="1">
        <v>37793</v>
      </c>
      <c r="M1054">
        <f t="shared" si="291"/>
        <v>0</v>
      </c>
      <c r="N1054">
        <f t="shared" si="292"/>
        <v>0</v>
      </c>
      <c r="Q1054">
        <f t="shared" si="293"/>
        <v>2007</v>
      </c>
      <c r="R1054">
        <f t="shared" si="294"/>
        <v>6</v>
      </c>
      <c r="S1054">
        <f t="shared" si="295"/>
        <v>22</v>
      </c>
      <c r="T1054" s="5">
        <f t="shared" si="296"/>
        <v>37793</v>
      </c>
      <c r="U1054" s="7">
        <f t="shared" si="297"/>
        <v>2007</v>
      </c>
      <c r="V1054" s="7">
        <f t="shared" si="298"/>
        <v>6</v>
      </c>
      <c r="W1054" s="7">
        <f t="shared" si="299"/>
        <v>22</v>
      </c>
      <c r="X1054" s="7" t="str">
        <f t="shared" si="300"/>
        <v>07</v>
      </c>
      <c r="Y1054" t="str">
        <f t="shared" si="301"/>
        <v>Black Sheep [2007]</v>
      </c>
      <c r="Z1054" t="str">
        <f t="shared" si="302"/>
        <v>Black Sheep [2007]</v>
      </c>
      <c r="AA1054" t="str">
        <f t="shared" si="303"/>
        <v>blacksh07007]</v>
      </c>
      <c r="AB1054" t="s">
        <v>2832</v>
      </c>
      <c r="AC1054">
        <f t="shared" si="304"/>
        <v>1</v>
      </c>
      <c r="AD1054" t="str">
        <f t="shared" si="305"/>
        <v>blacksh06heep</v>
      </c>
    </row>
    <row r="1055" spans="1:30">
      <c r="A1055">
        <v>1789</v>
      </c>
      <c r="B1055">
        <f t="shared" si="288"/>
        <v>0</v>
      </c>
      <c r="C1055" s="8" t="s">
        <v>13276</v>
      </c>
      <c r="D1055" t="s">
        <v>13707</v>
      </c>
      <c r="E1055" s="2">
        <v>9396870</v>
      </c>
      <c r="F1055">
        <f t="shared" si="289"/>
        <v>0</v>
      </c>
      <c r="G1055" s="6">
        <f t="shared" si="290"/>
        <v>9396870</v>
      </c>
      <c r="H1055" s="6">
        <v>9396870</v>
      </c>
      <c r="I1055" s="3">
        <v>1253</v>
      </c>
      <c r="J1055" s="2">
        <v>4143199</v>
      </c>
      <c r="K1055" s="3">
        <v>1252</v>
      </c>
      <c r="L1055" s="1">
        <v>37681</v>
      </c>
      <c r="M1055">
        <f t="shared" si="291"/>
        <v>0</v>
      </c>
      <c r="N1055">
        <f t="shared" si="292"/>
        <v>0</v>
      </c>
      <c r="Q1055">
        <f t="shared" si="293"/>
        <v>2007</v>
      </c>
      <c r="R1055">
        <f t="shared" si="294"/>
        <v>3</v>
      </c>
      <c r="S1055">
        <f t="shared" si="295"/>
        <v>2</v>
      </c>
      <c r="T1055" s="5">
        <f t="shared" si="296"/>
        <v>37681</v>
      </c>
      <c r="U1055" s="7">
        <f t="shared" si="297"/>
        <v>2007</v>
      </c>
      <c r="V1055" s="7">
        <f t="shared" si="298"/>
        <v>3</v>
      </c>
      <c r="W1055" s="7">
        <f t="shared" si="299"/>
        <v>2</v>
      </c>
      <c r="X1055" s="7" t="str">
        <f t="shared" si="300"/>
        <v>07</v>
      </c>
      <c r="Y1055" t="str">
        <f t="shared" si="301"/>
        <v>Black Snake Moan</v>
      </c>
      <c r="Z1055" t="str">
        <f t="shared" si="302"/>
        <v>Black Snake Moan</v>
      </c>
      <c r="AA1055" t="str">
        <f t="shared" si="303"/>
        <v>blacksn07moan</v>
      </c>
      <c r="AB1055" t="s">
        <v>2833</v>
      </c>
      <c r="AC1055">
        <f t="shared" si="304"/>
        <v>1</v>
      </c>
      <c r="AD1055" t="str">
        <f t="shared" si="305"/>
        <v>blacksn06moan</v>
      </c>
    </row>
    <row r="1056" spans="1:30">
      <c r="A1056">
        <v>1791</v>
      </c>
      <c r="B1056">
        <f t="shared" si="288"/>
        <v>0</v>
      </c>
      <c r="C1056" s="8" t="s">
        <v>4898</v>
      </c>
      <c r="D1056" t="s">
        <v>14452</v>
      </c>
      <c r="E1056" s="2">
        <v>101088</v>
      </c>
      <c r="F1056">
        <f t="shared" si="289"/>
        <v>0</v>
      </c>
      <c r="G1056" s="6">
        <f t="shared" si="290"/>
        <v>101088</v>
      </c>
      <c r="H1056" s="6">
        <v>101088</v>
      </c>
      <c r="I1056">
        <v>11</v>
      </c>
      <c r="J1056" s="2">
        <v>6286</v>
      </c>
      <c r="K1056">
        <v>2</v>
      </c>
      <c r="L1056" s="1">
        <v>40642</v>
      </c>
      <c r="M1056">
        <f t="shared" si="291"/>
        <v>0</v>
      </c>
      <c r="N1056">
        <f t="shared" si="292"/>
        <v>0</v>
      </c>
      <c r="Q1056">
        <f t="shared" si="293"/>
        <v>2015</v>
      </c>
      <c r="R1056">
        <f t="shared" si="294"/>
        <v>4</v>
      </c>
      <c r="S1056">
        <f t="shared" si="295"/>
        <v>10</v>
      </c>
      <c r="T1056" s="5">
        <f t="shared" si="296"/>
        <v>40642</v>
      </c>
      <c r="U1056" s="7">
        <f t="shared" si="297"/>
        <v>2015</v>
      </c>
      <c r="V1056" s="7">
        <f t="shared" si="298"/>
        <v>4</v>
      </c>
      <c r="W1056" s="7">
        <f t="shared" si="299"/>
        <v>10</v>
      </c>
      <c r="X1056" s="7" t="str">
        <f t="shared" si="300"/>
        <v>15</v>
      </c>
      <c r="Y1056" t="str">
        <f t="shared" si="301"/>
        <v>Black Souls [Anime Nere]</v>
      </c>
      <c r="Z1056" t="str">
        <f t="shared" si="302"/>
        <v>Black Souls [Anime Nere]</v>
      </c>
      <c r="AA1056" t="str">
        <f t="shared" si="303"/>
        <v>blackso15ere]</v>
      </c>
      <c r="AB1056" t="s">
        <v>422</v>
      </c>
      <c r="AC1056">
        <f t="shared" si="304"/>
        <v>1</v>
      </c>
      <c r="AD1056" t="str">
        <f t="shared" si="305"/>
        <v>animene14nere</v>
      </c>
    </row>
    <row r="1057" spans="1:30">
      <c r="A1057">
        <v>1795</v>
      </c>
      <c r="B1057">
        <f t="shared" si="288"/>
        <v>0</v>
      </c>
      <c r="C1057" s="8" t="s">
        <v>12901</v>
      </c>
      <c r="D1057" t="s">
        <v>14308</v>
      </c>
      <c r="E1057" s="2">
        <v>106954678</v>
      </c>
      <c r="F1057">
        <f t="shared" si="289"/>
        <v>0</v>
      </c>
      <c r="G1057" s="6">
        <f t="shared" si="290"/>
        <v>106954678</v>
      </c>
      <c r="H1057" s="6">
        <v>106954678</v>
      </c>
      <c r="I1057" s="3">
        <v>2407</v>
      </c>
      <c r="J1057" s="2">
        <v>1443809</v>
      </c>
      <c r="K1057">
        <v>18</v>
      </c>
      <c r="L1057" s="1">
        <v>39053</v>
      </c>
      <c r="M1057">
        <f t="shared" si="291"/>
        <v>0</v>
      </c>
      <c r="N1057">
        <f t="shared" si="292"/>
        <v>0</v>
      </c>
      <c r="Q1057">
        <f t="shared" si="293"/>
        <v>2010</v>
      </c>
      <c r="R1057">
        <f t="shared" si="294"/>
        <v>12</v>
      </c>
      <c r="S1057">
        <f t="shared" si="295"/>
        <v>3</v>
      </c>
      <c r="T1057" s="5">
        <f t="shared" si="296"/>
        <v>39053</v>
      </c>
      <c r="U1057" s="7">
        <f t="shared" si="297"/>
        <v>2010</v>
      </c>
      <c r="V1057" s="7">
        <f t="shared" si="298"/>
        <v>12</v>
      </c>
      <c r="W1057" s="7">
        <f t="shared" si="299"/>
        <v>3</v>
      </c>
      <c r="X1057" s="7" t="str">
        <f t="shared" si="300"/>
        <v>10</v>
      </c>
      <c r="Y1057" t="str">
        <f t="shared" si="301"/>
        <v>Black Swan</v>
      </c>
      <c r="Z1057" t="str">
        <f t="shared" si="302"/>
        <v>Black Swan</v>
      </c>
      <c r="AA1057" t="str">
        <f t="shared" si="303"/>
        <v>blacksw10swan</v>
      </c>
      <c r="AC1057">
        <f t="shared" si="304"/>
        <v>0</v>
      </c>
      <c r="AD1057" t="str">
        <f t="shared" si="305"/>
        <v>blacksw10swan</v>
      </c>
    </row>
    <row r="1058" spans="1:30">
      <c r="A1058">
        <v>1797</v>
      </c>
      <c r="B1058">
        <f t="shared" si="288"/>
        <v>0</v>
      </c>
      <c r="C1058" s="8" t="s">
        <v>13099</v>
      </c>
      <c r="D1058" t="s">
        <v>13100</v>
      </c>
      <c r="E1058" s="2">
        <v>8939</v>
      </c>
      <c r="F1058">
        <f t="shared" si="289"/>
        <v>0</v>
      </c>
      <c r="G1058" s="6">
        <f t="shared" si="290"/>
        <v>8939</v>
      </c>
      <c r="H1058" s="6">
        <v>8939</v>
      </c>
      <c r="I1058">
        <v>1</v>
      </c>
      <c r="J1058" s="2">
        <v>3815</v>
      </c>
      <c r="K1058">
        <v>1</v>
      </c>
      <c r="L1058" s="1">
        <v>37912</v>
      </c>
      <c r="M1058">
        <f t="shared" si="291"/>
        <v>0</v>
      </c>
      <c r="N1058">
        <f t="shared" si="292"/>
        <v>0</v>
      </c>
      <c r="Q1058">
        <f t="shared" si="293"/>
        <v>2007</v>
      </c>
      <c r="R1058">
        <f t="shared" si="294"/>
        <v>10</v>
      </c>
      <c r="S1058">
        <f t="shared" si="295"/>
        <v>19</v>
      </c>
      <c r="T1058" s="5">
        <f t="shared" si="296"/>
        <v>37912</v>
      </c>
      <c r="U1058" s="7">
        <f t="shared" si="297"/>
        <v>2007</v>
      </c>
      <c r="V1058" s="7">
        <f t="shared" si="298"/>
        <v>10</v>
      </c>
      <c r="W1058" s="7">
        <f t="shared" si="299"/>
        <v>19</v>
      </c>
      <c r="X1058" s="7" t="str">
        <f t="shared" si="300"/>
        <v>07</v>
      </c>
      <c r="Y1058" t="str">
        <f t="shared" si="301"/>
        <v>Black White + Gray: A Portrait of Sam Wagstaff and Robert Mapplethorpe</v>
      </c>
      <c r="Z1058" t="str">
        <f t="shared" si="302"/>
        <v>Black White + Gray: A Portrait of Sam Wagstaff and Robert Mapplethorpe</v>
      </c>
      <c r="AA1058" t="str">
        <f t="shared" si="303"/>
        <v>blackwh07orpe</v>
      </c>
      <c r="AC1058">
        <f t="shared" si="304"/>
        <v>0</v>
      </c>
      <c r="AD1058" t="str">
        <f t="shared" si="305"/>
        <v>blackwh07orpe</v>
      </c>
    </row>
    <row r="1059" spans="1:30">
      <c r="A1059">
        <v>1799</v>
      </c>
      <c r="B1059">
        <f t="shared" si="288"/>
        <v>0</v>
      </c>
      <c r="C1059" s="8" t="s">
        <v>13226</v>
      </c>
      <c r="D1059" t="s">
        <v>13227</v>
      </c>
      <c r="E1059" s="2">
        <v>9528</v>
      </c>
      <c r="F1059">
        <f t="shared" si="289"/>
        <v>0</v>
      </c>
      <c r="G1059" s="6">
        <f t="shared" si="290"/>
        <v>9528</v>
      </c>
      <c r="H1059" s="6">
        <v>9528</v>
      </c>
      <c r="I1059">
        <v>4</v>
      </c>
      <c r="J1059" s="2">
        <v>2784</v>
      </c>
      <c r="K1059">
        <v>1</v>
      </c>
      <c r="L1059" s="1">
        <v>37359</v>
      </c>
      <c r="M1059">
        <f t="shared" si="291"/>
        <v>0</v>
      </c>
      <c r="N1059">
        <f t="shared" si="292"/>
        <v>0</v>
      </c>
      <c r="Q1059">
        <f t="shared" si="293"/>
        <v>2006</v>
      </c>
      <c r="R1059">
        <f t="shared" si="294"/>
        <v>4</v>
      </c>
      <c r="S1059">
        <f t="shared" si="295"/>
        <v>14</v>
      </c>
      <c r="T1059" s="5">
        <f t="shared" si="296"/>
        <v>37359</v>
      </c>
      <c r="U1059" s="7">
        <f t="shared" si="297"/>
        <v>2006</v>
      </c>
      <c r="V1059" s="7">
        <f t="shared" si="298"/>
        <v>4</v>
      </c>
      <c r="W1059" s="7">
        <f t="shared" si="299"/>
        <v>14</v>
      </c>
      <c r="X1059" s="7" t="str">
        <f t="shared" si="300"/>
        <v>06</v>
      </c>
      <c r="Y1059" t="str">
        <f t="shared" si="301"/>
        <v>Blackballed: The Bobby Dukes Story</v>
      </c>
      <c r="Z1059" t="str">
        <f t="shared" si="302"/>
        <v>Blackballed: The Bobby Dukes Story</v>
      </c>
      <c r="AA1059" t="str">
        <f t="shared" si="303"/>
        <v>blackba06tory</v>
      </c>
      <c r="AB1059" t="s">
        <v>3378</v>
      </c>
      <c r="AC1059">
        <f t="shared" si="304"/>
        <v>1</v>
      </c>
      <c r="AD1059" t="str">
        <f t="shared" si="305"/>
        <v>blackba04tory</v>
      </c>
    </row>
    <row r="1060" spans="1:30">
      <c r="A1060">
        <v>1800</v>
      </c>
      <c r="B1060">
        <f t="shared" si="288"/>
        <v>0</v>
      </c>
      <c r="C1060" s="8" t="s">
        <v>13228</v>
      </c>
      <c r="D1060" t="s">
        <v>14455</v>
      </c>
      <c r="E1060" s="2">
        <v>78400</v>
      </c>
      <c r="F1060">
        <f t="shared" si="289"/>
        <v>0</v>
      </c>
      <c r="G1060" s="6">
        <f t="shared" si="290"/>
        <v>78400</v>
      </c>
      <c r="H1060" s="6">
        <v>78400</v>
      </c>
      <c r="I1060">
        <v>13</v>
      </c>
      <c r="J1060" s="2">
        <v>45834</v>
      </c>
      <c r="K1060">
        <v>13</v>
      </c>
      <c r="L1060" s="1">
        <v>40656</v>
      </c>
      <c r="M1060">
        <f t="shared" si="291"/>
        <v>0</v>
      </c>
      <c r="N1060">
        <f t="shared" si="292"/>
        <v>0</v>
      </c>
      <c r="Q1060">
        <f t="shared" si="293"/>
        <v>2015</v>
      </c>
      <c r="R1060">
        <f t="shared" si="294"/>
        <v>4</v>
      </c>
      <c r="S1060">
        <f t="shared" si="295"/>
        <v>24</v>
      </c>
      <c r="T1060" s="5">
        <f t="shared" si="296"/>
        <v>40656</v>
      </c>
      <c r="U1060" s="7">
        <f t="shared" si="297"/>
        <v>2015</v>
      </c>
      <c r="V1060" s="7">
        <f t="shared" si="298"/>
        <v>4</v>
      </c>
      <c r="W1060" s="7">
        <f t="shared" si="299"/>
        <v>24</v>
      </c>
      <c r="X1060" s="7" t="str">
        <f t="shared" si="300"/>
        <v>15</v>
      </c>
      <c r="Y1060" t="str">
        <f t="shared" si="301"/>
        <v>Blackbird</v>
      </c>
      <c r="Z1060" t="str">
        <f t="shared" si="302"/>
        <v>Blackbird</v>
      </c>
      <c r="AA1060" t="str">
        <f t="shared" si="303"/>
        <v>blackbi15bird</v>
      </c>
      <c r="AB1060" t="s">
        <v>423</v>
      </c>
      <c r="AC1060">
        <f t="shared" si="304"/>
        <v>1</v>
      </c>
      <c r="AD1060" t="str">
        <f t="shared" si="305"/>
        <v>blackbi14rdiv</v>
      </c>
    </row>
    <row r="1061" spans="1:30">
      <c r="A1061">
        <v>1802</v>
      </c>
      <c r="B1061">
        <f t="shared" si="288"/>
        <v>0</v>
      </c>
      <c r="C1061" s="8" t="s">
        <v>13229</v>
      </c>
      <c r="D1061" t="s">
        <v>14462</v>
      </c>
      <c r="E1061" s="2">
        <v>23520</v>
      </c>
      <c r="F1061">
        <f t="shared" si="289"/>
        <v>0</v>
      </c>
      <c r="G1061" s="6">
        <f t="shared" si="290"/>
        <v>23520</v>
      </c>
      <c r="H1061" s="6">
        <v>23520</v>
      </c>
      <c r="I1061">
        <v>2</v>
      </c>
      <c r="J1061" s="2">
        <v>3416</v>
      </c>
      <c r="K1061">
        <v>1</v>
      </c>
      <c r="L1061" s="1">
        <v>36134</v>
      </c>
      <c r="M1061">
        <f t="shared" si="291"/>
        <v>0</v>
      </c>
      <c r="N1061">
        <f t="shared" si="292"/>
        <v>0</v>
      </c>
      <c r="Q1061">
        <f t="shared" si="293"/>
        <v>2002</v>
      </c>
      <c r="R1061">
        <f t="shared" si="294"/>
        <v>12</v>
      </c>
      <c r="S1061">
        <f t="shared" si="295"/>
        <v>6</v>
      </c>
      <c r="T1061" s="5">
        <f t="shared" si="296"/>
        <v>36134</v>
      </c>
      <c r="U1061" s="7">
        <f t="shared" si="297"/>
        <v>2002</v>
      </c>
      <c r="V1061" s="7">
        <f t="shared" si="298"/>
        <v>12</v>
      </c>
      <c r="W1061" s="7">
        <f t="shared" si="299"/>
        <v>6</v>
      </c>
      <c r="X1061" s="7" t="str">
        <f t="shared" si="300"/>
        <v>02</v>
      </c>
      <c r="Y1061" t="str">
        <f t="shared" si="301"/>
        <v>Blackboards</v>
      </c>
      <c r="Z1061" t="str">
        <f t="shared" si="302"/>
        <v>Blackboards</v>
      </c>
      <c r="AA1061" t="str">
        <f t="shared" si="303"/>
        <v>blackbo02ards</v>
      </c>
      <c r="AB1061" t="s">
        <v>4496</v>
      </c>
      <c r="AC1061">
        <f t="shared" si="304"/>
        <v>1</v>
      </c>
      <c r="AD1061" t="str">
        <f t="shared" si="305"/>
        <v>takhtes00siah</v>
      </c>
    </row>
    <row r="1062" spans="1:30">
      <c r="A1062">
        <v>1803</v>
      </c>
      <c r="B1062">
        <f t="shared" si="288"/>
        <v>0</v>
      </c>
      <c r="C1062" s="8" t="s">
        <v>13230</v>
      </c>
      <c r="D1062" t="s">
        <v>13947</v>
      </c>
      <c r="E1062" s="2">
        <v>2073582</v>
      </c>
      <c r="F1062">
        <f t="shared" si="289"/>
        <v>0</v>
      </c>
      <c r="G1062" s="6">
        <f t="shared" si="290"/>
        <v>2073582</v>
      </c>
      <c r="H1062" s="6">
        <v>2073582</v>
      </c>
      <c r="I1062">
        <v>99</v>
      </c>
      <c r="J1062" s="2">
        <v>75962</v>
      </c>
      <c r="K1062">
        <v>5</v>
      </c>
      <c r="L1062" s="1">
        <v>40012</v>
      </c>
      <c r="M1062">
        <f t="shared" si="291"/>
        <v>0</v>
      </c>
      <c r="N1062">
        <f t="shared" si="292"/>
        <v>0</v>
      </c>
      <c r="Q1062">
        <f t="shared" si="293"/>
        <v>2013</v>
      </c>
      <c r="R1062">
        <f t="shared" si="294"/>
        <v>7</v>
      </c>
      <c r="S1062">
        <f t="shared" si="295"/>
        <v>19</v>
      </c>
      <c r="T1062" s="5">
        <f t="shared" si="296"/>
        <v>40012</v>
      </c>
      <c r="U1062" s="7">
        <f t="shared" si="297"/>
        <v>2013</v>
      </c>
      <c r="V1062" s="7">
        <f t="shared" si="298"/>
        <v>7</v>
      </c>
      <c r="W1062" s="7">
        <f t="shared" si="299"/>
        <v>19</v>
      </c>
      <c r="X1062" s="7" t="str">
        <f t="shared" si="300"/>
        <v>13</v>
      </c>
      <c r="Y1062" t="str">
        <f t="shared" si="301"/>
        <v>Blackfish</v>
      </c>
      <c r="Z1062" t="str">
        <f t="shared" si="302"/>
        <v>Blackfish</v>
      </c>
      <c r="AA1062" t="str">
        <f t="shared" si="303"/>
        <v>blackfi13fish</v>
      </c>
      <c r="AC1062">
        <f t="shared" si="304"/>
        <v>0</v>
      </c>
      <c r="AD1062" t="str">
        <f t="shared" si="305"/>
        <v>blackfi13fish</v>
      </c>
    </row>
    <row r="1063" spans="1:30">
      <c r="A1063">
        <v>1804</v>
      </c>
      <c r="B1063">
        <f t="shared" si="288"/>
        <v>0</v>
      </c>
      <c r="C1063" s="8" t="s">
        <v>13231</v>
      </c>
      <c r="D1063" t="s">
        <v>14185</v>
      </c>
      <c r="E1063" s="2">
        <v>8005980</v>
      </c>
      <c r="F1063">
        <f t="shared" si="289"/>
        <v>0</v>
      </c>
      <c r="G1063" s="6">
        <f t="shared" si="290"/>
        <v>8005980</v>
      </c>
      <c r="H1063" s="6">
        <v>8005980</v>
      </c>
      <c r="I1063" s="3">
        <v>2568</v>
      </c>
      <c r="J1063" s="2">
        <v>3901815</v>
      </c>
      <c r="K1063" s="3">
        <v>2567</v>
      </c>
      <c r="L1063" s="1">
        <v>40558</v>
      </c>
      <c r="M1063">
        <f t="shared" si="291"/>
        <v>0</v>
      </c>
      <c r="N1063">
        <f t="shared" si="292"/>
        <v>0</v>
      </c>
      <c r="Q1063">
        <f t="shared" si="293"/>
        <v>2015</v>
      </c>
      <c r="R1063">
        <f t="shared" si="294"/>
        <v>1</v>
      </c>
      <c r="S1063">
        <f t="shared" si="295"/>
        <v>16</v>
      </c>
      <c r="T1063" s="5">
        <f t="shared" si="296"/>
        <v>40558</v>
      </c>
      <c r="U1063" s="7">
        <f t="shared" si="297"/>
        <v>2015</v>
      </c>
      <c r="V1063" s="7">
        <f t="shared" si="298"/>
        <v>1</v>
      </c>
      <c r="W1063" s="7">
        <f t="shared" si="299"/>
        <v>16</v>
      </c>
      <c r="X1063" s="7" t="str">
        <f t="shared" si="300"/>
        <v>15</v>
      </c>
      <c r="Y1063" t="str">
        <f t="shared" si="301"/>
        <v>Blackhat</v>
      </c>
      <c r="Z1063" t="str">
        <f t="shared" si="302"/>
        <v>Blackhat</v>
      </c>
      <c r="AA1063" t="str">
        <f t="shared" si="303"/>
        <v>blackha15khat</v>
      </c>
      <c r="AC1063">
        <f t="shared" si="304"/>
        <v>0</v>
      </c>
      <c r="AD1063" t="str">
        <f t="shared" si="305"/>
        <v>blackha15khat</v>
      </c>
    </row>
    <row r="1064" spans="1:30">
      <c r="A1064">
        <v>1805</v>
      </c>
      <c r="B1064">
        <f t="shared" si="288"/>
        <v>0</v>
      </c>
      <c r="C1064" s="8" t="s">
        <v>4899</v>
      </c>
      <c r="D1064" t="s">
        <v>13232</v>
      </c>
      <c r="E1064" s="2">
        <v>3216</v>
      </c>
      <c r="F1064">
        <f t="shared" si="289"/>
        <v>0</v>
      </c>
      <c r="G1064" s="6">
        <f t="shared" si="290"/>
        <v>3216</v>
      </c>
      <c r="H1064" s="6">
        <v>3216</v>
      </c>
      <c r="I1064">
        <v>1</v>
      </c>
      <c r="J1064" s="2">
        <v>2482</v>
      </c>
      <c r="K1064">
        <v>1</v>
      </c>
      <c r="L1064" s="1">
        <v>40838</v>
      </c>
      <c r="M1064">
        <f t="shared" si="291"/>
        <v>0</v>
      </c>
      <c r="N1064">
        <f t="shared" si="292"/>
        <v>0</v>
      </c>
      <c r="Q1064">
        <f t="shared" si="293"/>
        <v>2015</v>
      </c>
      <c r="R1064">
        <f t="shared" si="294"/>
        <v>10</v>
      </c>
      <c r="S1064">
        <f t="shared" si="295"/>
        <v>23</v>
      </c>
      <c r="T1064" s="5">
        <f t="shared" si="296"/>
        <v>40838</v>
      </c>
      <c r="U1064" s="7">
        <f t="shared" si="297"/>
        <v>2015</v>
      </c>
      <c r="V1064" s="7">
        <f t="shared" si="298"/>
        <v>10</v>
      </c>
      <c r="W1064" s="7">
        <f t="shared" si="299"/>
        <v>23</v>
      </c>
      <c r="X1064" s="7" t="str">
        <f t="shared" si="300"/>
        <v>15</v>
      </c>
      <c r="Y1064" t="str">
        <f t="shared" si="301"/>
        <v>blackhats [2015]</v>
      </c>
      <c r="Z1064" t="str">
        <f t="shared" si="302"/>
        <v>blackhats [2015]</v>
      </c>
      <c r="AA1064" t="str">
        <f t="shared" si="303"/>
        <v>blackha15015]</v>
      </c>
      <c r="AB1064" t="s">
        <v>424</v>
      </c>
      <c r="AC1064">
        <f t="shared" si="304"/>
        <v>1</v>
      </c>
      <c r="AD1064" t="str">
        <f t="shared" si="305"/>
        <v>blackha15hats</v>
      </c>
    </row>
    <row r="1065" spans="1:30">
      <c r="A1065">
        <v>1806</v>
      </c>
      <c r="B1065">
        <f t="shared" si="288"/>
        <v>0</v>
      </c>
      <c r="C1065" s="8" t="s">
        <v>13433</v>
      </c>
      <c r="D1065" t="s">
        <v>14169</v>
      </c>
      <c r="E1065" s="2">
        <v>22393</v>
      </c>
      <c r="F1065">
        <f t="shared" si="289"/>
        <v>0</v>
      </c>
      <c r="G1065" s="6">
        <f t="shared" si="290"/>
        <v>22393</v>
      </c>
      <c r="H1065" s="6">
        <v>22393</v>
      </c>
      <c r="I1065">
        <v>1</v>
      </c>
      <c r="J1065" s="2">
        <v>5355</v>
      </c>
      <c r="K1065">
        <v>1</v>
      </c>
      <c r="L1065" s="1">
        <v>37212</v>
      </c>
      <c r="M1065">
        <f t="shared" si="291"/>
        <v>0</v>
      </c>
      <c r="N1065">
        <f t="shared" si="292"/>
        <v>0</v>
      </c>
      <c r="Q1065">
        <f t="shared" si="293"/>
        <v>2005</v>
      </c>
      <c r="R1065">
        <f t="shared" si="294"/>
        <v>11</v>
      </c>
      <c r="S1065">
        <f t="shared" si="295"/>
        <v>18</v>
      </c>
      <c r="T1065" s="5">
        <f t="shared" si="296"/>
        <v>37212</v>
      </c>
      <c r="U1065" s="7">
        <f t="shared" si="297"/>
        <v>2005</v>
      </c>
      <c r="V1065" s="7">
        <f t="shared" si="298"/>
        <v>11</v>
      </c>
      <c r="W1065" s="7">
        <f t="shared" si="299"/>
        <v>18</v>
      </c>
      <c r="X1065" s="7" t="str">
        <f t="shared" si="300"/>
        <v>05</v>
      </c>
      <c r="Y1065" t="str">
        <f t="shared" si="301"/>
        <v>Blackmail Boy</v>
      </c>
      <c r="Z1065" t="str">
        <f t="shared" si="302"/>
        <v>Blackmail Boy</v>
      </c>
      <c r="AA1065" t="str">
        <f t="shared" si="303"/>
        <v>blackma05lboy</v>
      </c>
      <c r="AB1065" t="s">
        <v>3386</v>
      </c>
      <c r="AC1065">
        <f t="shared" si="304"/>
        <v>1</v>
      </c>
      <c r="AD1065" t="str">
        <f t="shared" si="305"/>
        <v>oxygono03gono</v>
      </c>
    </row>
    <row r="1066" spans="1:30">
      <c r="A1066">
        <v>1807</v>
      </c>
      <c r="B1066">
        <f t="shared" si="288"/>
        <v>0</v>
      </c>
      <c r="C1066" s="8" t="s">
        <v>13434</v>
      </c>
      <c r="D1066" t="s">
        <v>13947</v>
      </c>
      <c r="E1066" s="2">
        <v>200558</v>
      </c>
      <c r="F1066">
        <f t="shared" si="289"/>
        <v>0</v>
      </c>
      <c r="G1066" s="6">
        <f t="shared" si="290"/>
        <v>200558</v>
      </c>
      <c r="H1066" s="6">
        <v>200558</v>
      </c>
      <c r="I1066">
        <v>21</v>
      </c>
      <c r="J1066" s="2">
        <v>15254</v>
      </c>
      <c r="K1066">
        <v>8</v>
      </c>
      <c r="L1066" s="1">
        <v>39361</v>
      </c>
      <c r="M1066">
        <f t="shared" si="291"/>
        <v>0</v>
      </c>
      <c r="N1066">
        <f t="shared" si="292"/>
        <v>0</v>
      </c>
      <c r="Q1066">
        <f t="shared" si="293"/>
        <v>2011</v>
      </c>
      <c r="R1066">
        <f t="shared" si="294"/>
        <v>10</v>
      </c>
      <c r="S1066">
        <f t="shared" si="295"/>
        <v>7</v>
      </c>
      <c r="T1066" s="5">
        <f t="shared" si="296"/>
        <v>39361</v>
      </c>
      <c r="U1066" s="7">
        <f t="shared" si="297"/>
        <v>2011</v>
      </c>
      <c r="V1066" s="7">
        <f t="shared" si="298"/>
        <v>10</v>
      </c>
      <c r="W1066" s="7">
        <f t="shared" si="299"/>
        <v>7</v>
      </c>
      <c r="X1066" s="7" t="str">
        <f t="shared" si="300"/>
        <v>11</v>
      </c>
      <c r="Y1066" t="str">
        <f t="shared" si="301"/>
        <v>Blackthorn</v>
      </c>
      <c r="Z1066" t="str">
        <f t="shared" si="302"/>
        <v>Blackthorn</v>
      </c>
      <c r="AA1066" t="str">
        <f t="shared" si="303"/>
        <v>blackth11horn</v>
      </c>
      <c r="AC1066">
        <f t="shared" si="304"/>
        <v>0</v>
      </c>
      <c r="AD1066" t="str">
        <f t="shared" si="305"/>
        <v>blackth11horn</v>
      </c>
    </row>
    <row r="1067" spans="1:30">
      <c r="A1067">
        <v>1808</v>
      </c>
      <c r="B1067">
        <f t="shared" si="288"/>
        <v>0</v>
      </c>
      <c r="C1067" s="8" t="s">
        <v>13236</v>
      </c>
      <c r="D1067" t="s">
        <v>13237</v>
      </c>
      <c r="E1067" s="2">
        <v>1500</v>
      </c>
      <c r="F1067">
        <f t="shared" si="289"/>
        <v>0</v>
      </c>
      <c r="G1067" s="6">
        <f t="shared" si="290"/>
        <v>1500</v>
      </c>
      <c r="H1067" s="6">
        <v>1500</v>
      </c>
      <c r="I1067">
        <v>5</v>
      </c>
      <c r="J1067" s="2">
        <v>1500</v>
      </c>
      <c r="K1067">
        <v>5</v>
      </c>
      <c r="L1067" s="1">
        <v>35924</v>
      </c>
      <c r="M1067">
        <f t="shared" si="291"/>
        <v>0</v>
      </c>
      <c r="N1067">
        <f t="shared" si="292"/>
        <v>0</v>
      </c>
      <c r="Q1067">
        <f t="shared" si="293"/>
        <v>2002</v>
      </c>
      <c r="R1067">
        <f t="shared" si="294"/>
        <v>5</v>
      </c>
      <c r="S1067">
        <f t="shared" si="295"/>
        <v>10</v>
      </c>
      <c r="T1067" s="5">
        <f t="shared" si="296"/>
        <v>35924</v>
      </c>
      <c r="U1067" s="7">
        <f t="shared" si="297"/>
        <v>2002</v>
      </c>
      <c r="V1067" s="7">
        <f t="shared" si="298"/>
        <v>5</v>
      </c>
      <c r="W1067" s="7">
        <f t="shared" si="299"/>
        <v>10</v>
      </c>
      <c r="X1067" s="7" t="str">
        <f t="shared" si="300"/>
        <v>02</v>
      </c>
      <c r="Y1067" t="str">
        <f t="shared" si="301"/>
        <v>Blackwoods</v>
      </c>
      <c r="Z1067" t="str">
        <f t="shared" si="302"/>
        <v>Blackwoods</v>
      </c>
      <c r="AA1067" t="str">
        <f t="shared" si="303"/>
        <v>blackwo02oods</v>
      </c>
      <c r="AB1067" t="s">
        <v>4497</v>
      </c>
      <c r="AC1067">
        <f t="shared" si="304"/>
        <v>1</v>
      </c>
      <c r="AD1067" t="str">
        <f t="shared" si="305"/>
        <v>blackwo01oods</v>
      </c>
    </row>
    <row r="1068" spans="1:30">
      <c r="A1068">
        <v>1810</v>
      </c>
      <c r="B1068">
        <f t="shared" si="288"/>
        <v>0</v>
      </c>
      <c r="C1068" s="8" t="s">
        <v>13046</v>
      </c>
      <c r="D1068" t="s">
        <v>14173</v>
      </c>
      <c r="E1068" s="2">
        <v>82348319</v>
      </c>
      <c r="F1068">
        <f t="shared" si="289"/>
        <v>0</v>
      </c>
      <c r="G1068" s="6">
        <f t="shared" si="290"/>
        <v>82348319</v>
      </c>
      <c r="H1068" s="6">
        <v>82348319</v>
      </c>
      <c r="I1068" s="3">
        <v>2707</v>
      </c>
      <c r="J1068" s="2">
        <v>32528016</v>
      </c>
      <c r="K1068" s="3">
        <v>2707</v>
      </c>
      <c r="L1068" s="1">
        <v>35875</v>
      </c>
      <c r="M1068">
        <f t="shared" si="291"/>
        <v>0</v>
      </c>
      <c r="N1068">
        <f t="shared" si="292"/>
        <v>0</v>
      </c>
      <c r="Q1068">
        <f t="shared" si="293"/>
        <v>2002</v>
      </c>
      <c r="R1068">
        <f t="shared" si="294"/>
        <v>3</v>
      </c>
      <c r="S1068">
        <f t="shared" si="295"/>
        <v>22</v>
      </c>
      <c r="T1068" s="5">
        <f t="shared" si="296"/>
        <v>35875</v>
      </c>
      <c r="U1068" s="7">
        <f t="shared" si="297"/>
        <v>2002</v>
      </c>
      <c r="V1068" s="7">
        <f t="shared" si="298"/>
        <v>3</v>
      </c>
      <c r="W1068" s="7">
        <f t="shared" si="299"/>
        <v>22</v>
      </c>
      <c r="X1068" s="7" t="str">
        <f t="shared" si="300"/>
        <v>02</v>
      </c>
      <c r="Y1068" t="str">
        <f t="shared" si="301"/>
        <v>Blade II</v>
      </c>
      <c r="Z1068" t="str">
        <f t="shared" si="302"/>
        <v>Blade II</v>
      </c>
      <c r="AA1068" t="str">
        <f t="shared" si="303"/>
        <v>bladeii02deii</v>
      </c>
      <c r="AC1068">
        <f t="shared" si="304"/>
        <v>0</v>
      </c>
      <c r="AD1068" t="str">
        <f t="shared" si="305"/>
        <v>bladeii02deii</v>
      </c>
    </row>
    <row r="1069" spans="1:30">
      <c r="A1069">
        <v>1815</v>
      </c>
      <c r="B1069">
        <f t="shared" si="288"/>
        <v>0</v>
      </c>
      <c r="C1069" s="8" t="s">
        <v>13047</v>
      </c>
      <c r="D1069" t="s">
        <v>14173</v>
      </c>
      <c r="E1069" s="2">
        <v>52411906</v>
      </c>
      <c r="F1069">
        <f t="shared" si="289"/>
        <v>0</v>
      </c>
      <c r="G1069" s="6">
        <f t="shared" si="290"/>
        <v>52411906</v>
      </c>
      <c r="H1069" s="6">
        <v>52411906</v>
      </c>
      <c r="I1069" s="3">
        <v>2912</v>
      </c>
      <c r="J1069" s="2">
        <v>16061271</v>
      </c>
      <c r="K1069" s="3">
        <v>2912</v>
      </c>
      <c r="L1069" s="1">
        <v>36867</v>
      </c>
      <c r="M1069">
        <f t="shared" si="291"/>
        <v>0</v>
      </c>
      <c r="N1069">
        <f t="shared" si="292"/>
        <v>0</v>
      </c>
      <c r="Q1069">
        <f t="shared" si="293"/>
        <v>2004</v>
      </c>
      <c r="R1069">
        <f t="shared" si="294"/>
        <v>12</v>
      </c>
      <c r="S1069">
        <f t="shared" si="295"/>
        <v>8</v>
      </c>
      <c r="T1069" s="5">
        <f t="shared" si="296"/>
        <v>36867</v>
      </c>
      <c r="U1069" s="7">
        <f t="shared" si="297"/>
        <v>2004</v>
      </c>
      <c r="V1069" s="7">
        <f t="shared" si="298"/>
        <v>12</v>
      </c>
      <c r="W1069" s="7">
        <f t="shared" si="299"/>
        <v>8</v>
      </c>
      <c r="X1069" s="7" t="str">
        <f t="shared" si="300"/>
        <v>04</v>
      </c>
      <c r="Y1069" t="str">
        <f t="shared" si="301"/>
        <v>Blade: Trinity</v>
      </c>
      <c r="Z1069" t="str">
        <f t="shared" si="302"/>
        <v>Blade: Trinity</v>
      </c>
      <c r="AA1069" t="str">
        <f t="shared" si="303"/>
        <v>blade:t04nity</v>
      </c>
      <c r="AC1069">
        <f t="shared" si="304"/>
        <v>0</v>
      </c>
      <c r="AD1069" t="str">
        <f t="shared" si="305"/>
        <v>blade:t04nity</v>
      </c>
    </row>
    <row r="1070" spans="1:30">
      <c r="A1070">
        <v>1816</v>
      </c>
      <c r="B1070">
        <f t="shared" si="288"/>
        <v>0</v>
      </c>
      <c r="C1070" s="8" t="s">
        <v>13238</v>
      </c>
      <c r="D1070" t="s">
        <v>13684</v>
      </c>
      <c r="E1070" s="2">
        <v>118594548</v>
      </c>
      <c r="F1070">
        <f t="shared" si="289"/>
        <v>0</v>
      </c>
      <c r="G1070" s="6">
        <f t="shared" si="290"/>
        <v>118594548</v>
      </c>
      <c r="H1070" s="6">
        <v>118594548</v>
      </c>
      <c r="I1070" s="3">
        <v>3467</v>
      </c>
      <c r="J1070" s="2">
        <v>33014202</v>
      </c>
      <c r="K1070" s="3">
        <v>3372</v>
      </c>
      <c r="L1070" s="1">
        <v>37709</v>
      </c>
      <c r="M1070">
        <f t="shared" si="291"/>
        <v>0</v>
      </c>
      <c r="N1070">
        <f t="shared" si="292"/>
        <v>0</v>
      </c>
      <c r="Q1070">
        <f t="shared" si="293"/>
        <v>2007</v>
      </c>
      <c r="R1070">
        <f t="shared" si="294"/>
        <v>3</v>
      </c>
      <c r="S1070">
        <f t="shared" si="295"/>
        <v>30</v>
      </c>
      <c r="T1070" s="5">
        <f t="shared" si="296"/>
        <v>37709</v>
      </c>
      <c r="U1070" s="7">
        <f t="shared" si="297"/>
        <v>2007</v>
      </c>
      <c r="V1070" s="7">
        <f t="shared" si="298"/>
        <v>3</v>
      </c>
      <c r="W1070" s="7">
        <f t="shared" si="299"/>
        <v>30</v>
      </c>
      <c r="X1070" s="7" t="str">
        <f t="shared" si="300"/>
        <v>07</v>
      </c>
      <c r="Y1070" t="str">
        <f t="shared" si="301"/>
        <v>Blades of Glory</v>
      </c>
      <c r="Z1070" t="str">
        <f t="shared" si="302"/>
        <v>Blades of Glory</v>
      </c>
      <c r="AA1070" t="str">
        <f t="shared" si="303"/>
        <v>bladeso07lory</v>
      </c>
      <c r="AC1070">
        <f t="shared" si="304"/>
        <v>0</v>
      </c>
      <c r="AD1070" t="str">
        <f t="shared" si="305"/>
        <v>bladeso07lory</v>
      </c>
    </row>
    <row r="1071" spans="1:30">
      <c r="A1071">
        <v>1818</v>
      </c>
      <c r="B1071">
        <f t="shared" si="288"/>
        <v>0</v>
      </c>
      <c r="C1071" s="8" t="s">
        <v>13438</v>
      </c>
      <c r="D1071" t="s">
        <v>13439</v>
      </c>
      <c r="E1071" s="2">
        <v>168065</v>
      </c>
      <c r="F1071">
        <f t="shared" si="289"/>
        <v>0</v>
      </c>
      <c r="G1071" s="6">
        <f t="shared" si="290"/>
        <v>168065</v>
      </c>
      <c r="H1071" s="6">
        <v>168065</v>
      </c>
      <c r="I1071">
        <v>3</v>
      </c>
      <c r="J1071" s="2">
        <v>9004</v>
      </c>
      <c r="K1071">
        <v>1</v>
      </c>
      <c r="L1071" s="1">
        <v>37835</v>
      </c>
      <c r="M1071">
        <f t="shared" si="291"/>
        <v>0</v>
      </c>
      <c r="N1071">
        <f t="shared" si="292"/>
        <v>0</v>
      </c>
      <c r="Q1071">
        <f t="shared" si="293"/>
        <v>2007</v>
      </c>
      <c r="R1071">
        <f t="shared" si="294"/>
        <v>8</v>
      </c>
      <c r="S1071">
        <f t="shared" si="295"/>
        <v>3</v>
      </c>
      <c r="T1071" s="5">
        <f t="shared" si="296"/>
        <v>37835</v>
      </c>
      <c r="U1071" s="7">
        <f t="shared" si="297"/>
        <v>2007</v>
      </c>
      <c r="V1071" s="7">
        <f t="shared" si="298"/>
        <v>8</v>
      </c>
      <c r="W1071" s="7">
        <f t="shared" si="299"/>
        <v>3</v>
      </c>
      <c r="X1071" s="7" t="str">
        <f t="shared" si="300"/>
        <v>07</v>
      </c>
      <c r="Y1071" t="str">
        <f t="shared" si="301"/>
        <v>Blame It on Fidel</v>
      </c>
      <c r="Z1071" t="str">
        <f t="shared" si="302"/>
        <v>Blame It on Fidel</v>
      </c>
      <c r="AA1071" t="str">
        <f t="shared" si="303"/>
        <v>blameit07idel</v>
      </c>
      <c r="AB1071" t="s">
        <v>2834</v>
      </c>
      <c r="AC1071">
        <f t="shared" si="304"/>
        <v>1</v>
      </c>
      <c r="AD1071" t="str">
        <f t="shared" si="305"/>
        <v>lafaute06del!</v>
      </c>
    </row>
    <row r="1072" spans="1:30">
      <c r="A1072">
        <v>1821</v>
      </c>
      <c r="B1072">
        <f t="shared" si="288"/>
        <v>0</v>
      </c>
      <c r="C1072" s="8" t="s">
        <v>13440</v>
      </c>
      <c r="D1072" t="s">
        <v>14140</v>
      </c>
      <c r="E1072" s="2">
        <v>279735</v>
      </c>
      <c r="F1072">
        <f t="shared" si="289"/>
        <v>0</v>
      </c>
      <c r="G1072" s="6">
        <f t="shared" si="290"/>
        <v>279735</v>
      </c>
      <c r="H1072" s="6">
        <v>279735</v>
      </c>
      <c r="I1072">
        <v>27</v>
      </c>
      <c r="J1072" s="2">
        <v>25264</v>
      </c>
      <c r="K1072">
        <v>4</v>
      </c>
      <c r="L1072" s="1">
        <v>39900</v>
      </c>
      <c r="M1072">
        <f t="shared" si="291"/>
        <v>0</v>
      </c>
      <c r="N1072">
        <f t="shared" si="292"/>
        <v>0</v>
      </c>
      <c r="Q1072">
        <f t="shared" si="293"/>
        <v>2013</v>
      </c>
      <c r="R1072">
        <f t="shared" si="294"/>
        <v>3</v>
      </c>
      <c r="S1072">
        <f t="shared" si="295"/>
        <v>29</v>
      </c>
      <c r="T1072" s="5">
        <f t="shared" si="296"/>
        <v>39900</v>
      </c>
      <c r="U1072" s="7">
        <f t="shared" si="297"/>
        <v>2013</v>
      </c>
      <c r="V1072" s="7">
        <f t="shared" si="298"/>
        <v>3</v>
      </c>
      <c r="W1072" s="7">
        <f t="shared" si="299"/>
        <v>29</v>
      </c>
      <c r="X1072" s="7" t="str">
        <f t="shared" si="300"/>
        <v>13</v>
      </c>
      <c r="Y1072" t="str">
        <f t="shared" si="301"/>
        <v>Blancanieves</v>
      </c>
      <c r="Z1072" t="str">
        <f t="shared" si="302"/>
        <v>Blancanieves</v>
      </c>
      <c r="AA1072" t="str">
        <f t="shared" si="303"/>
        <v>blancan13eves</v>
      </c>
      <c r="AB1072" t="s">
        <v>1318</v>
      </c>
      <c r="AC1072">
        <f t="shared" si="304"/>
        <v>1</v>
      </c>
      <c r="AD1072" t="str">
        <f t="shared" si="305"/>
        <v>blancan12eves</v>
      </c>
    </row>
    <row r="1073" spans="1:30">
      <c r="A1073">
        <v>1823</v>
      </c>
      <c r="B1073">
        <f t="shared" si="288"/>
        <v>0</v>
      </c>
      <c r="C1073" s="8" t="s">
        <v>13241</v>
      </c>
      <c r="D1073" t="s">
        <v>13242</v>
      </c>
      <c r="E1073" s="2">
        <v>116037</v>
      </c>
      <c r="F1073">
        <f t="shared" si="289"/>
        <v>0</v>
      </c>
      <c r="G1073" s="6">
        <f t="shared" si="290"/>
        <v>116037</v>
      </c>
      <c r="H1073" s="6">
        <v>116037</v>
      </c>
      <c r="I1073">
        <v>3</v>
      </c>
      <c r="J1073" s="2">
        <v>13989</v>
      </c>
      <c r="K1073">
        <v>1</v>
      </c>
      <c r="L1073" s="1">
        <v>39177</v>
      </c>
      <c r="M1073">
        <f t="shared" si="291"/>
        <v>0</v>
      </c>
      <c r="N1073">
        <f t="shared" si="292"/>
        <v>0</v>
      </c>
      <c r="Q1073">
        <f t="shared" si="293"/>
        <v>2011</v>
      </c>
      <c r="R1073">
        <f t="shared" si="294"/>
        <v>4</v>
      </c>
      <c r="S1073">
        <f t="shared" si="295"/>
        <v>6</v>
      </c>
      <c r="T1073" s="5">
        <f t="shared" si="296"/>
        <v>39177</v>
      </c>
      <c r="U1073" s="7">
        <f t="shared" si="297"/>
        <v>2011</v>
      </c>
      <c r="V1073" s="7">
        <f t="shared" si="298"/>
        <v>4</v>
      </c>
      <c r="W1073" s="7">
        <f t="shared" si="299"/>
        <v>6</v>
      </c>
      <c r="X1073" s="7" t="str">
        <f t="shared" si="300"/>
        <v>11</v>
      </c>
      <c r="Y1073" t="str">
        <f t="shared" si="301"/>
        <v>Blank City</v>
      </c>
      <c r="Z1073" t="str">
        <f t="shared" si="302"/>
        <v>Blank City</v>
      </c>
      <c r="AA1073" t="str">
        <f t="shared" si="303"/>
        <v>blankci11city</v>
      </c>
      <c r="AB1073" t="s">
        <v>1925</v>
      </c>
      <c r="AC1073">
        <f t="shared" si="304"/>
        <v>1</v>
      </c>
      <c r="AD1073" t="str">
        <f t="shared" si="305"/>
        <v>blankci10city</v>
      </c>
    </row>
    <row r="1074" spans="1:30">
      <c r="A1074">
        <v>1832</v>
      </c>
      <c r="B1074">
        <f t="shared" si="288"/>
        <v>0</v>
      </c>
      <c r="C1074" s="8" t="s">
        <v>12883</v>
      </c>
      <c r="D1074" t="s">
        <v>13963</v>
      </c>
      <c r="F1074">
        <f t="shared" si="289"/>
        <v>0</v>
      </c>
      <c r="G1074" s="6" t="str">
        <f t="shared" si="290"/>
        <v/>
      </c>
      <c r="H1074" s="6" t="s">
        <v>217</v>
      </c>
      <c r="L1074" s="1">
        <v>40887</v>
      </c>
      <c r="M1074">
        <f t="shared" si="291"/>
        <v>0</v>
      </c>
      <c r="N1074">
        <f t="shared" si="292"/>
        <v>0</v>
      </c>
      <c r="Q1074">
        <f t="shared" si="293"/>
        <v>2015</v>
      </c>
      <c r="R1074">
        <f t="shared" si="294"/>
        <v>12</v>
      </c>
      <c r="S1074">
        <f t="shared" si="295"/>
        <v>11</v>
      </c>
      <c r="T1074" s="5">
        <f t="shared" si="296"/>
        <v>40887</v>
      </c>
      <c r="U1074" s="7">
        <f t="shared" si="297"/>
        <v>2015</v>
      </c>
      <c r="V1074" s="7">
        <f t="shared" si="298"/>
        <v>12</v>
      </c>
      <c r="W1074" s="7">
        <f t="shared" si="299"/>
        <v>11</v>
      </c>
      <c r="X1074" s="7" t="str">
        <f t="shared" si="300"/>
        <v>15</v>
      </c>
      <c r="Y1074" t="str">
        <f t="shared" si="301"/>
        <v>Bleeding Heart</v>
      </c>
      <c r="Z1074" t="str">
        <f t="shared" si="302"/>
        <v>Bleeding Heart</v>
      </c>
      <c r="AA1074" t="str">
        <f t="shared" si="303"/>
        <v>bleedin15eart</v>
      </c>
      <c r="AC1074">
        <f t="shared" si="304"/>
        <v>0</v>
      </c>
      <c r="AD1074" t="str">
        <f t="shared" si="305"/>
        <v>bleedin15eart</v>
      </c>
    </row>
    <row r="1075" spans="1:30">
      <c r="A1075">
        <v>1833</v>
      </c>
      <c r="B1075">
        <f t="shared" si="288"/>
        <v>0</v>
      </c>
      <c r="C1075" s="8" t="s">
        <v>12884</v>
      </c>
      <c r="D1075" t="s">
        <v>14317</v>
      </c>
      <c r="E1075" s="2">
        <v>46294610</v>
      </c>
      <c r="F1075">
        <f t="shared" si="289"/>
        <v>0</v>
      </c>
      <c r="G1075" s="6">
        <f t="shared" si="290"/>
        <v>46294610</v>
      </c>
      <c r="H1075" s="6">
        <v>46294610</v>
      </c>
      <c r="I1075" s="3">
        <v>3555</v>
      </c>
      <c r="J1075" s="2">
        <v>14284031</v>
      </c>
      <c r="K1075" s="3">
        <v>3555</v>
      </c>
      <c r="L1075" s="1">
        <v>40320</v>
      </c>
      <c r="M1075">
        <f t="shared" si="291"/>
        <v>0</v>
      </c>
      <c r="N1075">
        <f t="shared" si="292"/>
        <v>0</v>
      </c>
      <c r="Q1075">
        <f t="shared" si="293"/>
        <v>2014</v>
      </c>
      <c r="R1075">
        <f t="shared" si="294"/>
        <v>5</v>
      </c>
      <c r="S1075">
        <f t="shared" si="295"/>
        <v>23</v>
      </c>
      <c r="T1075" s="5">
        <f t="shared" si="296"/>
        <v>40320</v>
      </c>
      <c r="U1075" s="7">
        <f t="shared" si="297"/>
        <v>2014</v>
      </c>
      <c r="V1075" s="7">
        <f t="shared" si="298"/>
        <v>5</v>
      </c>
      <c r="W1075" s="7">
        <f t="shared" si="299"/>
        <v>23</v>
      </c>
      <c r="X1075" s="7" t="str">
        <f t="shared" si="300"/>
        <v>14</v>
      </c>
      <c r="Y1075" t="str">
        <f t="shared" si="301"/>
        <v>Blended</v>
      </c>
      <c r="Z1075" t="str">
        <f t="shared" si="302"/>
        <v>Blended</v>
      </c>
      <c r="AA1075" t="str">
        <f t="shared" si="303"/>
        <v>blended14nded</v>
      </c>
      <c r="AC1075">
        <f t="shared" si="304"/>
        <v>0</v>
      </c>
      <c r="AD1075" t="str">
        <f t="shared" si="305"/>
        <v>blended14nded</v>
      </c>
    </row>
    <row r="1076" spans="1:30">
      <c r="A1076">
        <v>1834</v>
      </c>
      <c r="B1076">
        <f t="shared" si="288"/>
        <v>0</v>
      </c>
      <c r="C1076" s="8" t="s">
        <v>13084</v>
      </c>
      <c r="D1076" t="s">
        <v>13085</v>
      </c>
      <c r="E1076" s="2">
        <v>1553826</v>
      </c>
      <c r="F1076">
        <f t="shared" si="289"/>
        <v>0</v>
      </c>
      <c r="G1076" s="6">
        <f t="shared" si="290"/>
        <v>1553826</v>
      </c>
      <c r="H1076" s="6">
        <v>1553826</v>
      </c>
      <c r="I1076">
        <v>263</v>
      </c>
      <c r="J1076" s="2">
        <v>470109</v>
      </c>
      <c r="K1076">
        <v>263</v>
      </c>
      <c r="L1076" s="1">
        <v>39865</v>
      </c>
      <c r="M1076">
        <f t="shared" si="291"/>
        <v>0</v>
      </c>
      <c r="N1076">
        <f t="shared" si="292"/>
        <v>0</v>
      </c>
      <c r="Q1076">
        <f t="shared" si="293"/>
        <v>2013</v>
      </c>
      <c r="R1076">
        <f t="shared" si="294"/>
        <v>2</v>
      </c>
      <c r="S1076">
        <f t="shared" si="295"/>
        <v>22</v>
      </c>
      <c r="T1076" s="5">
        <f t="shared" si="296"/>
        <v>39865</v>
      </c>
      <c r="U1076" s="7">
        <f t="shared" si="297"/>
        <v>2013</v>
      </c>
      <c r="V1076" s="7">
        <f t="shared" si="298"/>
        <v>2</v>
      </c>
      <c r="W1076" s="7">
        <f t="shared" si="299"/>
        <v>22</v>
      </c>
      <c r="X1076" s="7" t="str">
        <f t="shared" si="300"/>
        <v>13</v>
      </c>
      <c r="Y1076" t="str">
        <f t="shared" si="301"/>
        <v>Bless Me Ultima</v>
      </c>
      <c r="Z1076" t="str">
        <f t="shared" si="302"/>
        <v>Bless Me Ultima</v>
      </c>
      <c r="AA1076" t="str">
        <f t="shared" si="303"/>
        <v>blessme13tima</v>
      </c>
      <c r="AC1076">
        <f t="shared" si="304"/>
        <v>0</v>
      </c>
      <c r="AD1076" t="str">
        <f t="shared" si="305"/>
        <v>blessme13tima</v>
      </c>
    </row>
    <row r="1077" spans="1:30">
      <c r="A1077">
        <v>1835</v>
      </c>
      <c r="B1077">
        <f t="shared" si="288"/>
        <v>0</v>
      </c>
      <c r="C1077" s="8" t="s">
        <v>13086</v>
      </c>
      <c r="D1077" t="s">
        <v>14318</v>
      </c>
      <c r="E1077" s="2">
        <v>29381494</v>
      </c>
      <c r="F1077">
        <f t="shared" si="289"/>
        <v>0</v>
      </c>
      <c r="G1077" s="6">
        <f t="shared" si="290"/>
        <v>29381494</v>
      </c>
      <c r="H1077" s="6">
        <v>29381494</v>
      </c>
      <c r="I1077" s="3">
        <v>2524</v>
      </c>
      <c r="J1077" s="2">
        <v>9413684</v>
      </c>
      <c r="K1077" s="3">
        <v>2524</v>
      </c>
      <c r="L1077" s="1">
        <v>35287</v>
      </c>
      <c r="M1077">
        <f t="shared" si="291"/>
        <v>0</v>
      </c>
      <c r="N1077">
        <f t="shared" si="292"/>
        <v>0</v>
      </c>
      <c r="Q1077">
        <f t="shared" si="293"/>
        <v>2000</v>
      </c>
      <c r="R1077">
        <f t="shared" si="294"/>
        <v>8</v>
      </c>
      <c r="S1077">
        <f t="shared" si="295"/>
        <v>11</v>
      </c>
      <c r="T1077" s="5">
        <f t="shared" si="296"/>
        <v>35287</v>
      </c>
      <c r="U1077" s="7">
        <f t="shared" si="297"/>
        <v>2000</v>
      </c>
      <c r="V1077" s="7">
        <f t="shared" si="298"/>
        <v>8</v>
      </c>
      <c r="W1077" s="7">
        <f t="shared" si="299"/>
        <v>11</v>
      </c>
      <c r="X1077" s="7" t="str">
        <f t="shared" si="300"/>
        <v>00</v>
      </c>
      <c r="Y1077" t="str">
        <f t="shared" si="301"/>
        <v>Bless the Child</v>
      </c>
      <c r="Z1077" t="str">
        <f t="shared" si="302"/>
        <v>Bless the Child</v>
      </c>
      <c r="AA1077" t="str">
        <f t="shared" si="303"/>
        <v>blessth00hild</v>
      </c>
      <c r="AC1077">
        <f t="shared" si="304"/>
        <v>0</v>
      </c>
      <c r="AD1077" t="str">
        <f t="shared" si="305"/>
        <v>blessth00hild</v>
      </c>
    </row>
    <row r="1078" spans="1:30">
      <c r="A1078">
        <v>1836</v>
      </c>
      <c r="B1078">
        <f t="shared" si="288"/>
        <v>0</v>
      </c>
      <c r="C1078" s="8" t="s">
        <v>13087</v>
      </c>
      <c r="D1078" t="s">
        <v>14460</v>
      </c>
      <c r="E1078" s="2">
        <v>18654</v>
      </c>
      <c r="F1078">
        <f t="shared" si="289"/>
        <v>0</v>
      </c>
      <c r="G1078" s="6">
        <f t="shared" si="290"/>
        <v>18654</v>
      </c>
      <c r="H1078" s="6">
        <v>18654</v>
      </c>
      <c r="I1078">
        <v>3</v>
      </c>
      <c r="J1078" s="2">
        <v>3316</v>
      </c>
      <c r="K1078">
        <v>1</v>
      </c>
      <c r="L1078" s="1">
        <v>38379</v>
      </c>
      <c r="M1078">
        <f t="shared" si="291"/>
        <v>0</v>
      </c>
      <c r="N1078">
        <f t="shared" si="292"/>
        <v>0</v>
      </c>
      <c r="Q1078">
        <f t="shared" si="293"/>
        <v>2009</v>
      </c>
      <c r="R1078">
        <f t="shared" si="294"/>
        <v>1</v>
      </c>
      <c r="S1078">
        <f t="shared" si="295"/>
        <v>28</v>
      </c>
      <c r="T1078" s="5">
        <f t="shared" si="296"/>
        <v>38379</v>
      </c>
      <c r="U1078" s="7">
        <f t="shared" si="297"/>
        <v>2009</v>
      </c>
      <c r="V1078" s="7">
        <f t="shared" si="298"/>
        <v>1</v>
      </c>
      <c r="W1078" s="7">
        <f t="shared" si="299"/>
        <v>28</v>
      </c>
      <c r="X1078" s="7" t="str">
        <f t="shared" si="300"/>
        <v>09</v>
      </c>
      <c r="Y1078" t="str">
        <f t="shared" si="301"/>
        <v>Blessed Is the Match: The Life and Times of Hannah Senesh</v>
      </c>
      <c r="Z1078" t="str">
        <f t="shared" si="302"/>
        <v>Blessed Is the Match: The Life and Times of Hannah Senesh</v>
      </c>
      <c r="AA1078" t="str">
        <f t="shared" si="303"/>
        <v>blessed09nesh</v>
      </c>
      <c r="AB1078" t="s">
        <v>2495</v>
      </c>
      <c r="AC1078">
        <f t="shared" si="304"/>
        <v>1</v>
      </c>
      <c r="AD1078" t="str">
        <f t="shared" si="305"/>
        <v>blessed08nesh</v>
      </c>
    </row>
    <row r="1079" spans="1:30">
      <c r="A1079">
        <v>1838</v>
      </c>
      <c r="B1079">
        <f t="shared" si="288"/>
        <v>0</v>
      </c>
      <c r="C1079" s="8" t="s">
        <v>5069</v>
      </c>
      <c r="D1079" t="s">
        <v>14435</v>
      </c>
      <c r="E1079" s="2">
        <v>8449</v>
      </c>
      <c r="F1079">
        <f t="shared" si="289"/>
        <v>0</v>
      </c>
      <c r="G1079" s="6">
        <f t="shared" si="290"/>
        <v>8449</v>
      </c>
      <c r="H1079" s="6">
        <v>8449</v>
      </c>
      <c r="I1079">
        <v>1</v>
      </c>
      <c r="J1079" s="2">
        <v>2787</v>
      </c>
      <c r="K1079">
        <v>1</v>
      </c>
      <c r="L1079" s="1">
        <v>38619</v>
      </c>
      <c r="M1079">
        <f t="shared" si="291"/>
        <v>0</v>
      </c>
      <c r="N1079">
        <f t="shared" si="292"/>
        <v>0</v>
      </c>
      <c r="Q1079">
        <f t="shared" si="293"/>
        <v>2009</v>
      </c>
      <c r="R1079">
        <f t="shared" si="294"/>
        <v>9</v>
      </c>
      <c r="S1079">
        <f t="shared" si="295"/>
        <v>25</v>
      </c>
      <c r="T1079" s="5">
        <f t="shared" si="296"/>
        <v>38619</v>
      </c>
      <c r="U1079" s="7">
        <f t="shared" si="297"/>
        <v>2009</v>
      </c>
      <c r="V1079" s="7">
        <f t="shared" si="298"/>
        <v>9</v>
      </c>
      <c r="W1079" s="7">
        <f t="shared" si="299"/>
        <v>25</v>
      </c>
      <c r="X1079" s="7" t="str">
        <f t="shared" si="300"/>
        <v>09</v>
      </c>
      <c r="Y1079" t="str">
        <f t="shared" si="301"/>
        <v>Blind Date [2009]</v>
      </c>
      <c r="Z1079" t="str">
        <f t="shared" si="302"/>
        <v>Blind Date [2009]</v>
      </c>
      <c r="AA1079" t="str">
        <f t="shared" si="303"/>
        <v>blindda09009]</v>
      </c>
      <c r="AB1079" t="s">
        <v>2496</v>
      </c>
      <c r="AC1079">
        <f t="shared" si="304"/>
        <v>1</v>
      </c>
      <c r="AD1079" t="str">
        <f t="shared" si="305"/>
        <v>blindda07atei</v>
      </c>
    </row>
    <row r="1080" spans="1:30">
      <c r="A1080">
        <v>1839</v>
      </c>
      <c r="B1080">
        <f t="shared" si="288"/>
        <v>0</v>
      </c>
      <c r="C1080" s="8" t="s">
        <v>13088</v>
      </c>
      <c r="D1080" t="s">
        <v>14129</v>
      </c>
      <c r="E1080" s="2">
        <v>90560</v>
      </c>
      <c r="F1080">
        <f t="shared" si="289"/>
        <v>0</v>
      </c>
      <c r="G1080" s="6">
        <f t="shared" si="290"/>
        <v>90560</v>
      </c>
      <c r="H1080" s="6">
        <v>90560</v>
      </c>
      <c r="I1080">
        <v>74</v>
      </c>
      <c r="J1080" s="2">
        <v>61877</v>
      </c>
      <c r="K1080">
        <v>74</v>
      </c>
      <c r="L1080" s="1">
        <v>37751</v>
      </c>
      <c r="M1080">
        <f t="shared" si="291"/>
        <v>0</v>
      </c>
      <c r="N1080">
        <f t="shared" si="292"/>
        <v>0</v>
      </c>
      <c r="Q1080">
        <f t="shared" si="293"/>
        <v>2007</v>
      </c>
      <c r="R1080">
        <f t="shared" si="294"/>
        <v>5</v>
      </c>
      <c r="S1080">
        <f t="shared" si="295"/>
        <v>11</v>
      </c>
      <c r="T1080" s="5">
        <f t="shared" si="296"/>
        <v>37751</v>
      </c>
      <c r="U1080" s="7">
        <f t="shared" si="297"/>
        <v>2007</v>
      </c>
      <c r="V1080" s="7">
        <f t="shared" si="298"/>
        <v>5</v>
      </c>
      <c r="W1080" s="7">
        <f t="shared" si="299"/>
        <v>11</v>
      </c>
      <c r="X1080" s="7" t="str">
        <f t="shared" si="300"/>
        <v>07</v>
      </c>
      <c r="Y1080" t="str">
        <f t="shared" si="301"/>
        <v>Blind Dating</v>
      </c>
      <c r="Z1080" t="str">
        <f t="shared" si="302"/>
        <v>Blind Dating</v>
      </c>
      <c r="AA1080" t="str">
        <f t="shared" si="303"/>
        <v>blindda07ting</v>
      </c>
      <c r="AB1080" t="s">
        <v>2835</v>
      </c>
      <c r="AC1080">
        <f t="shared" si="304"/>
        <v>1</v>
      </c>
      <c r="AD1080" t="str">
        <f t="shared" si="305"/>
        <v>blindda06ting</v>
      </c>
    </row>
    <row r="1081" spans="1:30">
      <c r="A1081">
        <v>1841</v>
      </c>
      <c r="B1081">
        <f t="shared" si="288"/>
        <v>0</v>
      </c>
      <c r="C1081" s="8" t="s">
        <v>13124</v>
      </c>
      <c r="D1081" t="s">
        <v>14215</v>
      </c>
      <c r="E1081" s="2">
        <v>13164</v>
      </c>
      <c r="F1081">
        <f t="shared" si="289"/>
        <v>0</v>
      </c>
      <c r="G1081" s="6">
        <f t="shared" si="290"/>
        <v>13164</v>
      </c>
      <c r="H1081" s="6">
        <v>13164</v>
      </c>
      <c r="I1081">
        <v>2</v>
      </c>
      <c r="J1081" s="2">
        <v>3676</v>
      </c>
      <c r="K1081">
        <v>1</v>
      </c>
      <c r="L1081" s="1">
        <v>38057</v>
      </c>
      <c r="M1081">
        <f t="shared" si="291"/>
        <v>0</v>
      </c>
      <c r="N1081">
        <f t="shared" si="292"/>
        <v>0</v>
      </c>
      <c r="Q1081">
        <f t="shared" si="293"/>
        <v>2008</v>
      </c>
      <c r="R1081">
        <f t="shared" si="294"/>
        <v>3</v>
      </c>
      <c r="S1081">
        <f t="shared" si="295"/>
        <v>12</v>
      </c>
      <c r="T1081" s="5">
        <f t="shared" si="296"/>
        <v>38057</v>
      </c>
      <c r="U1081" s="7">
        <f t="shared" si="297"/>
        <v>2008</v>
      </c>
      <c r="V1081" s="7">
        <f t="shared" si="298"/>
        <v>3</v>
      </c>
      <c r="W1081" s="7">
        <f t="shared" si="299"/>
        <v>12</v>
      </c>
      <c r="X1081" s="7" t="str">
        <f t="shared" si="300"/>
        <v>08</v>
      </c>
      <c r="Y1081" t="str">
        <f t="shared" si="301"/>
        <v>Blind Mountain</v>
      </c>
      <c r="Z1081" t="str">
        <f t="shared" si="302"/>
        <v>Blind Mountain</v>
      </c>
      <c r="AA1081" t="str">
        <f t="shared" si="303"/>
        <v>blindmo08tain</v>
      </c>
      <c r="AB1081" t="s">
        <v>2683</v>
      </c>
      <c r="AC1081">
        <f t="shared" si="304"/>
        <v>1</v>
      </c>
      <c r="AD1081" t="str">
        <f t="shared" si="305"/>
        <v>mangsha07shan</v>
      </c>
    </row>
    <row r="1082" spans="1:30">
      <c r="A1082">
        <v>1842</v>
      </c>
      <c r="B1082">
        <f t="shared" si="288"/>
        <v>0</v>
      </c>
      <c r="C1082" s="8" t="s">
        <v>13125</v>
      </c>
      <c r="D1082" t="s">
        <v>14215</v>
      </c>
      <c r="E1082" s="2">
        <v>33272</v>
      </c>
      <c r="F1082">
        <f t="shared" si="289"/>
        <v>0</v>
      </c>
      <c r="G1082" s="6">
        <f t="shared" si="290"/>
        <v>33272</v>
      </c>
      <c r="H1082" s="6">
        <v>33272</v>
      </c>
      <c r="I1082">
        <v>4</v>
      </c>
      <c r="J1082" s="2">
        <v>5550</v>
      </c>
      <c r="K1082">
        <v>1</v>
      </c>
      <c r="L1082" s="1">
        <v>36561</v>
      </c>
      <c r="M1082">
        <f t="shared" si="291"/>
        <v>0</v>
      </c>
      <c r="N1082">
        <f t="shared" si="292"/>
        <v>0</v>
      </c>
      <c r="Q1082">
        <f t="shared" si="293"/>
        <v>2004</v>
      </c>
      <c r="R1082">
        <f t="shared" si="294"/>
        <v>2</v>
      </c>
      <c r="S1082">
        <f t="shared" si="295"/>
        <v>6</v>
      </c>
      <c r="T1082" s="5">
        <f t="shared" si="296"/>
        <v>36561</v>
      </c>
      <c r="U1082" s="7">
        <f t="shared" si="297"/>
        <v>2004</v>
      </c>
      <c r="V1082" s="7">
        <f t="shared" si="298"/>
        <v>2</v>
      </c>
      <c r="W1082" s="7">
        <f t="shared" si="299"/>
        <v>6</v>
      </c>
      <c r="X1082" s="7" t="str">
        <f t="shared" si="300"/>
        <v>04</v>
      </c>
      <c r="Y1082" t="str">
        <f t="shared" si="301"/>
        <v>Blind Shaft</v>
      </c>
      <c r="Z1082" t="str">
        <f t="shared" si="302"/>
        <v>Blind Shaft</v>
      </c>
      <c r="AA1082" t="str">
        <f t="shared" si="303"/>
        <v>blindsh04haft</v>
      </c>
      <c r="AB1082" t="s">
        <v>4125</v>
      </c>
      <c r="AC1082">
        <f t="shared" si="304"/>
        <v>1</v>
      </c>
      <c r="AD1082" t="str">
        <f t="shared" si="305"/>
        <v>mangjin03jing</v>
      </c>
    </row>
    <row r="1083" spans="1:30">
      <c r="A1083">
        <v>1844</v>
      </c>
      <c r="B1083">
        <f t="shared" si="288"/>
        <v>0</v>
      </c>
      <c r="C1083" s="8" t="s">
        <v>13127</v>
      </c>
      <c r="D1083" t="s">
        <v>14183</v>
      </c>
      <c r="E1083" s="2">
        <v>378382</v>
      </c>
      <c r="F1083">
        <f t="shared" si="289"/>
        <v>0</v>
      </c>
      <c r="G1083" s="6">
        <f t="shared" si="290"/>
        <v>378382</v>
      </c>
      <c r="H1083" s="6">
        <v>378382</v>
      </c>
      <c r="I1083">
        <v>12</v>
      </c>
      <c r="J1083" s="2">
        <v>9216</v>
      </c>
      <c r="K1083">
        <v>1</v>
      </c>
      <c r="L1083" s="1">
        <v>36183</v>
      </c>
      <c r="M1083">
        <f t="shared" si="291"/>
        <v>0</v>
      </c>
      <c r="N1083">
        <f t="shared" si="292"/>
        <v>0</v>
      </c>
      <c r="Q1083">
        <f t="shared" si="293"/>
        <v>2003</v>
      </c>
      <c r="R1083">
        <f t="shared" si="294"/>
        <v>1</v>
      </c>
      <c r="S1083">
        <f t="shared" si="295"/>
        <v>24</v>
      </c>
      <c r="T1083" s="5">
        <f t="shared" si="296"/>
        <v>36183</v>
      </c>
      <c r="U1083" s="7">
        <f t="shared" si="297"/>
        <v>2003</v>
      </c>
      <c r="V1083" s="7">
        <f t="shared" si="298"/>
        <v>1</v>
      </c>
      <c r="W1083" s="7">
        <f t="shared" si="299"/>
        <v>24</v>
      </c>
      <c r="X1083" s="7" t="str">
        <f t="shared" si="300"/>
        <v>03</v>
      </c>
      <c r="Y1083" t="str">
        <f t="shared" si="301"/>
        <v>Blind Spot: Hitler's Secretary</v>
      </c>
      <c r="Z1083" t="str">
        <f t="shared" si="302"/>
        <v>Blind Spot: Hitler's Secretary</v>
      </c>
      <c r="AA1083" t="str">
        <f t="shared" si="303"/>
        <v>blindsp03tary</v>
      </c>
      <c r="AB1083" t="s">
        <v>4170</v>
      </c>
      <c r="AC1083">
        <f t="shared" si="304"/>
        <v>1</v>
      </c>
      <c r="AD1083" t="str">
        <f t="shared" si="305"/>
        <v>imtoten02arin</v>
      </c>
    </row>
    <row r="1084" spans="1:30">
      <c r="A1084">
        <v>1845</v>
      </c>
      <c r="B1084">
        <f t="shared" si="288"/>
        <v>0</v>
      </c>
      <c r="C1084" s="8" t="s">
        <v>13128</v>
      </c>
      <c r="D1084" t="s">
        <v>14253</v>
      </c>
      <c r="E1084" s="2">
        <v>3351751</v>
      </c>
      <c r="F1084">
        <f t="shared" si="289"/>
        <v>0</v>
      </c>
      <c r="G1084" s="6">
        <f t="shared" si="290"/>
        <v>3351751</v>
      </c>
      <c r="H1084" s="6">
        <v>3351751</v>
      </c>
      <c r="I1084" s="3">
        <v>1690</v>
      </c>
      <c r="J1084" s="2">
        <v>1950260</v>
      </c>
      <c r="K1084" s="3">
        <v>1690</v>
      </c>
      <c r="L1084" s="1">
        <v>38262</v>
      </c>
      <c r="M1084">
        <f t="shared" si="291"/>
        <v>0</v>
      </c>
      <c r="N1084">
        <f t="shared" si="292"/>
        <v>0</v>
      </c>
      <c r="Q1084">
        <f t="shared" si="293"/>
        <v>2008</v>
      </c>
      <c r="R1084">
        <f t="shared" si="294"/>
        <v>10</v>
      </c>
      <c r="S1084">
        <f t="shared" si="295"/>
        <v>3</v>
      </c>
      <c r="T1084" s="5">
        <f t="shared" si="296"/>
        <v>38262</v>
      </c>
      <c r="U1084" s="7">
        <f t="shared" si="297"/>
        <v>2008</v>
      </c>
      <c r="V1084" s="7">
        <f t="shared" si="298"/>
        <v>10</v>
      </c>
      <c r="W1084" s="7">
        <f t="shared" si="299"/>
        <v>3</v>
      </c>
      <c r="X1084" s="7" t="str">
        <f t="shared" si="300"/>
        <v>08</v>
      </c>
      <c r="Y1084" t="str">
        <f t="shared" si="301"/>
        <v>Blindness</v>
      </c>
      <c r="Z1084" t="str">
        <f t="shared" si="302"/>
        <v>Blindness</v>
      </c>
      <c r="AA1084" t="str">
        <f t="shared" si="303"/>
        <v>blindne08ness</v>
      </c>
      <c r="AC1084">
        <f t="shared" si="304"/>
        <v>0</v>
      </c>
      <c r="AD1084" t="str">
        <f t="shared" si="305"/>
        <v>blindne08ness</v>
      </c>
    </row>
    <row r="1085" spans="1:30">
      <c r="A1085">
        <v>1846</v>
      </c>
      <c r="B1085">
        <f t="shared" si="288"/>
        <v>0</v>
      </c>
      <c r="C1085" s="8" t="s">
        <v>5070</v>
      </c>
      <c r="D1085" t="s">
        <v>13332</v>
      </c>
      <c r="E1085" s="2">
        <v>1602</v>
      </c>
      <c r="F1085">
        <f t="shared" si="289"/>
        <v>0</v>
      </c>
      <c r="G1085" s="6">
        <f t="shared" si="290"/>
        <v>1602</v>
      </c>
      <c r="H1085" s="6">
        <v>1602</v>
      </c>
      <c r="I1085">
        <v>1</v>
      </c>
      <c r="J1085" s="2">
        <v>1432</v>
      </c>
      <c r="K1085">
        <v>1</v>
      </c>
      <c r="L1085" s="1">
        <v>36484</v>
      </c>
      <c r="M1085">
        <f t="shared" si="291"/>
        <v>0</v>
      </c>
      <c r="N1085">
        <f t="shared" si="292"/>
        <v>0</v>
      </c>
      <c r="Q1085">
        <f t="shared" si="293"/>
        <v>2003</v>
      </c>
      <c r="R1085">
        <f t="shared" si="294"/>
        <v>11</v>
      </c>
      <c r="S1085">
        <f t="shared" si="295"/>
        <v>21</v>
      </c>
      <c r="T1085" s="5">
        <f t="shared" si="296"/>
        <v>36484</v>
      </c>
      <c r="U1085" s="7">
        <f t="shared" si="297"/>
        <v>2003</v>
      </c>
      <c r="V1085" s="7">
        <f t="shared" si="298"/>
        <v>11</v>
      </c>
      <c r="W1085" s="7">
        <f t="shared" si="299"/>
        <v>21</v>
      </c>
      <c r="X1085" s="7" t="str">
        <f t="shared" si="300"/>
        <v>03</v>
      </c>
      <c r="Y1085" t="str">
        <f t="shared" si="301"/>
        <v>Blindness [2003]</v>
      </c>
      <c r="Z1085" t="str">
        <f t="shared" si="302"/>
        <v>Blindness [2003]</v>
      </c>
      <c r="AA1085" t="str">
        <f t="shared" si="303"/>
        <v>blindne03003]</v>
      </c>
      <c r="AB1085" t="s">
        <v>14581</v>
      </c>
      <c r="AC1085">
        <f t="shared" si="304"/>
        <v>1</v>
      </c>
      <c r="AD1085" t="str">
        <f t="shared" si="305"/>
        <v>blindne98ness</v>
      </c>
    </row>
    <row r="1086" spans="1:30">
      <c r="A1086">
        <v>1847</v>
      </c>
      <c r="B1086">
        <f t="shared" si="288"/>
        <v>0</v>
      </c>
      <c r="C1086" s="8" t="s">
        <v>13333</v>
      </c>
      <c r="D1086" t="s">
        <v>14065</v>
      </c>
      <c r="E1086" s="2">
        <v>89169</v>
      </c>
      <c r="F1086">
        <f t="shared" si="289"/>
        <v>0</v>
      </c>
      <c r="G1086" s="6">
        <f t="shared" si="290"/>
        <v>89169</v>
      </c>
      <c r="H1086" s="6">
        <v>89169</v>
      </c>
      <c r="I1086">
        <v>5</v>
      </c>
      <c r="J1086" s="2">
        <v>5279</v>
      </c>
      <c r="K1086">
        <v>1</v>
      </c>
      <c r="L1086" s="1">
        <v>38050</v>
      </c>
      <c r="M1086">
        <f t="shared" si="291"/>
        <v>0</v>
      </c>
      <c r="N1086">
        <f t="shared" si="292"/>
        <v>0</v>
      </c>
      <c r="Q1086">
        <f t="shared" si="293"/>
        <v>2008</v>
      </c>
      <c r="R1086">
        <f t="shared" si="294"/>
        <v>3</v>
      </c>
      <c r="S1086">
        <f t="shared" si="295"/>
        <v>5</v>
      </c>
      <c r="T1086" s="5">
        <f t="shared" si="296"/>
        <v>38050</v>
      </c>
      <c r="U1086" s="7">
        <f t="shared" si="297"/>
        <v>2008</v>
      </c>
      <c r="V1086" s="7">
        <f t="shared" si="298"/>
        <v>3</v>
      </c>
      <c r="W1086" s="7">
        <f t="shared" si="299"/>
        <v>5</v>
      </c>
      <c r="X1086" s="7" t="str">
        <f t="shared" si="300"/>
        <v>08</v>
      </c>
      <c r="Y1086" t="str">
        <f t="shared" si="301"/>
        <v>Blindsight</v>
      </c>
      <c r="Z1086" t="str">
        <f t="shared" si="302"/>
        <v>Blindsight</v>
      </c>
      <c r="AA1086" t="str">
        <f t="shared" si="303"/>
        <v>blindsi08ight</v>
      </c>
      <c r="AB1086" t="s">
        <v>2684</v>
      </c>
      <c r="AC1086">
        <f t="shared" si="304"/>
        <v>1</v>
      </c>
      <c r="AD1086" t="str">
        <f t="shared" si="305"/>
        <v>blindsi06ghti</v>
      </c>
    </row>
    <row r="1087" spans="1:30">
      <c r="A1087">
        <v>1851</v>
      </c>
      <c r="B1087">
        <f t="shared" si="288"/>
        <v>0</v>
      </c>
      <c r="C1087" s="8" t="s">
        <v>5071</v>
      </c>
      <c r="D1087" t="s">
        <v>14389</v>
      </c>
      <c r="E1087" s="2">
        <v>40349</v>
      </c>
      <c r="F1087">
        <f t="shared" si="289"/>
        <v>0</v>
      </c>
      <c r="G1087" s="6">
        <f t="shared" si="290"/>
        <v>40349</v>
      </c>
      <c r="H1087" s="6">
        <v>40349</v>
      </c>
      <c r="I1087">
        <v>3</v>
      </c>
      <c r="J1087" s="2">
        <v>7039</v>
      </c>
      <c r="K1087">
        <v>1</v>
      </c>
      <c r="L1087" s="1">
        <v>38570</v>
      </c>
      <c r="M1087">
        <f t="shared" si="291"/>
        <v>0</v>
      </c>
      <c r="N1087">
        <f t="shared" si="292"/>
        <v>0</v>
      </c>
      <c r="Q1087">
        <f t="shared" si="293"/>
        <v>2009</v>
      </c>
      <c r="R1087">
        <f t="shared" si="294"/>
        <v>8</v>
      </c>
      <c r="S1087">
        <f t="shared" si="295"/>
        <v>7</v>
      </c>
      <c r="T1087" s="5">
        <f t="shared" si="296"/>
        <v>38570</v>
      </c>
      <c r="U1087" s="7">
        <f t="shared" si="297"/>
        <v>2009</v>
      </c>
      <c r="V1087" s="7">
        <f t="shared" si="298"/>
        <v>8</v>
      </c>
      <c r="W1087" s="7">
        <f t="shared" si="299"/>
        <v>7</v>
      </c>
      <c r="X1087" s="7" t="str">
        <f t="shared" si="300"/>
        <v>09</v>
      </c>
      <c r="Y1087" t="str">
        <f t="shared" si="301"/>
        <v>Bliss [2009]</v>
      </c>
      <c r="Z1087" t="str">
        <f t="shared" si="302"/>
        <v>Bliss [2009]</v>
      </c>
      <c r="AA1087" t="str">
        <f t="shared" si="303"/>
        <v>bliss[209009]</v>
      </c>
      <c r="AB1087" t="s">
        <v>2497</v>
      </c>
      <c r="AC1087">
        <f t="shared" si="304"/>
        <v>1</v>
      </c>
      <c r="AD1087" t="str">
        <f t="shared" si="305"/>
        <v>mutlulu07uluk</v>
      </c>
    </row>
    <row r="1088" spans="1:30">
      <c r="A1088">
        <v>1852</v>
      </c>
      <c r="B1088">
        <f t="shared" si="288"/>
        <v>0</v>
      </c>
      <c r="C1088" s="8" t="s">
        <v>13335</v>
      </c>
      <c r="D1088" t="s">
        <v>13909</v>
      </c>
      <c r="E1088" s="2">
        <v>504600</v>
      </c>
      <c r="F1088">
        <f t="shared" si="289"/>
        <v>0</v>
      </c>
      <c r="G1088" s="6">
        <f t="shared" si="290"/>
        <v>504600</v>
      </c>
      <c r="H1088" s="6">
        <v>504600</v>
      </c>
      <c r="I1088">
        <v>136</v>
      </c>
      <c r="J1088" s="2">
        <v>145525</v>
      </c>
      <c r="K1088">
        <v>136</v>
      </c>
      <c r="L1088" s="1">
        <v>36505</v>
      </c>
      <c r="M1088">
        <f t="shared" si="291"/>
        <v>0</v>
      </c>
      <c r="N1088">
        <f t="shared" si="292"/>
        <v>0</v>
      </c>
      <c r="Q1088">
        <f t="shared" si="293"/>
        <v>2003</v>
      </c>
      <c r="R1088">
        <f t="shared" si="294"/>
        <v>12</v>
      </c>
      <c r="S1088">
        <f t="shared" si="295"/>
        <v>12</v>
      </c>
      <c r="T1088" s="5">
        <f t="shared" si="296"/>
        <v>36505</v>
      </c>
      <c r="U1088" s="7">
        <f t="shared" si="297"/>
        <v>2003</v>
      </c>
      <c r="V1088" s="7">
        <f t="shared" si="298"/>
        <v>12</v>
      </c>
      <c r="W1088" s="7">
        <f t="shared" si="299"/>
        <v>12</v>
      </c>
      <c r="X1088" s="7" t="str">
        <f t="shared" si="300"/>
        <v>03</v>
      </c>
      <c r="Y1088" t="str">
        <f t="shared" si="301"/>
        <v>Blizzard</v>
      </c>
      <c r="Z1088" t="str">
        <f t="shared" si="302"/>
        <v>Blizzard</v>
      </c>
      <c r="AA1088" t="str">
        <f t="shared" si="303"/>
        <v>blizzar03zard</v>
      </c>
      <c r="AC1088">
        <f t="shared" si="304"/>
        <v>0</v>
      </c>
      <c r="AD1088" t="str">
        <f t="shared" si="305"/>
        <v>blizzar03zard</v>
      </c>
    </row>
    <row r="1089" spans="1:30">
      <c r="A1089">
        <v>1854</v>
      </c>
      <c r="B1089">
        <f t="shared" si="288"/>
        <v>0</v>
      </c>
      <c r="C1089" s="8" t="s">
        <v>13336</v>
      </c>
      <c r="D1089" t="s">
        <v>14148</v>
      </c>
      <c r="E1089" s="2">
        <v>11750</v>
      </c>
      <c r="F1089">
        <f t="shared" si="289"/>
        <v>0</v>
      </c>
      <c r="G1089" s="6">
        <f t="shared" si="290"/>
        <v>11750</v>
      </c>
      <c r="H1089" s="6">
        <v>11750</v>
      </c>
      <c r="I1089">
        <v>1</v>
      </c>
      <c r="J1089" s="2">
        <v>5271</v>
      </c>
      <c r="K1089">
        <v>1</v>
      </c>
      <c r="L1089" s="1">
        <v>37693</v>
      </c>
      <c r="M1089">
        <f t="shared" si="291"/>
        <v>0</v>
      </c>
      <c r="N1089">
        <f t="shared" si="292"/>
        <v>0</v>
      </c>
      <c r="Q1089">
        <f t="shared" si="293"/>
        <v>2007</v>
      </c>
      <c r="R1089">
        <f t="shared" si="294"/>
        <v>3</v>
      </c>
      <c r="S1089">
        <f t="shared" si="295"/>
        <v>14</v>
      </c>
      <c r="T1089" s="5">
        <f t="shared" si="296"/>
        <v>37693</v>
      </c>
      <c r="U1089" s="7">
        <f t="shared" si="297"/>
        <v>2007</v>
      </c>
      <c r="V1089" s="7">
        <f t="shared" si="298"/>
        <v>3</v>
      </c>
      <c r="W1089" s="7">
        <f t="shared" si="299"/>
        <v>14</v>
      </c>
      <c r="X1089" s="7" t="str">
        <f t="shared" si="300"/>
        <v>07</v>
      </c>
      <c r="Y1089" t="str">
        <f t="shared" si="301"/>
        <v>Blockade</v>
      </c>
      <c r="Z1089" t="str">
        <f t="shared" si="302"/>
        <v>Blockade</v>
      </c>
      <c r="AA1089" t="str">
        <f t="shared" si="303"/>
        <v>blockad07kade</v>
      </c>
      <c r="AB1089" t="s">
        <v>3033</v>
      </c>
      <c r="AC1089">
        <f t="shared" si="304"/>
        <v>1</v>
      </c>
      <c r="AD1089" t="str">
        <f t="shared" si="305"/>
        <v>blokada06adai</v>
      </c>
    </row>
    <row r="1090" spans="1:30">
      <c r="A1090">
        <v>1855</v>
      </c>
      <c r="B1090">
        <f t="shared" ref="B1090:B1153" si="306">IFERROR(FIND("[re-",C1090),0)</f>
        <v>0</v>
      </c>
      <c r="C1090" s="8" t="s">
        <v>13337</v>
      </c>
      <c r="D1090" t="s">
        <v>13810</v>
      </c>
      <c r="E1090" s="2">
        <v>6422</v>
      </c>
      <c r="F1090">
        <f t="shared" ref="F1090:F1153" si="307">IF(NOT(ISBLANK(E1090)),IF(ISNUMBER(E1090),0,1),0)</f>
        <v>0</v>
      </c>
      <c r="G1090" s="6">
        <f t="shared" ref="G1090:G1153" si="308">IFERROR(IF(NOT(ISBLANK(E1090)),VALUE(SUBSTITUTE(E1090,"*","")),""),"")</f>
        <v>6422</v>
      </c>
      <c r="H1090" s="6">
        <v>6422</v>
      </c>
      <c r="I1090">
        <v>8</v>
      </c>
      <c r="J1090" s="2">
        <v>1322</v>
      </c>
      <c r="K1090">
        <v>8</v>
      </c>
      <c r="L1090" s="1">
        <v>37975</v>
      </c>
      <c r="M1090">
        <f t="shared" ref="M1090:M1153" si="309">IF(EXACT("TBD",L1090),1,0)</f>
        <v>0</v>
      </c>
      <c r="N1090">
        <f t="shared" ref="N1090:N1153" si="310">IFERROR(IF(L1090&gt;DATE(2016,5,18),1,0),0)</f>
        <v>0</v>
      </c>
      <c r="Q1090">
        <f t="shared" ref="Q1090:Q1153" si="311">IFERROR(IF(ISBLANK(P1090),YEAR(L1090),P1090),"")</f>
        <v>2007</v>
      </c>
      <c r="R1090">
        <f t="shared" ref="R1090:R1153" si="312">IFERROR(IF(NOT(ISBLANK(P1090)),IF(NOT(ISBLANK(O1090)),O1090,""),MONTH(L1090)),"")</f>
        <v>12</v>
      </c>
      <c r="S1090">
        <f t="shared" ref="S1090:S1153" si="313">IFERROR(IF(AND(ISBLANK(O1090),ISBLANK(P1090)),DAY(L1090),""),"")</f>
        <v>21</v>
      </c>
      <c r="T1090" s="5">
        <f t="shared" ref="T1090:T1153" si="314">IFERROR(IF(NOT(AND(ISBLANK(Q1090),ISBLANK(R1090),ISBLANK(S1090))),DATE(Q1090,R1090,S1090),""),"")</f>
        <v>37975</v>
      </c>
      <c r="U1090" s="7">
        <f t="shared" ref="U1090:U1153" si="315">YEAR(T1090)</f>
        <v>2007</v>
      </c>
      <c r="V1090" s="7">
        <f t="shared" ref="V1090:V1153" si="316">MONTH(T1090)</f>
        <v>12</v>
      </c>
      <c r="W1090" s="7">
        <f t="shared" ref="W1090:W1153" si="317">DAY(T1090)</f>
        <v>21</v>
      </c>
      <c r="X1090" s="7" t="str">
        <f t="shared" ref="X1090:X1153" si="318">IF(M1090=1,"tbd",IF(Q1090&lt;1927,Q1090,RIGHT(Q1090,2)))</f>
        <v>07</v>
      </c>
      <c r="Y1090" t="str">
        <f t="shared" ref="Y1090:Y1153" si="319">IF(EXACT(LEFT(C1090,2),"A "),MID(C1090,3,9999),C1090)</f>
        <v>Blonde Ambition</v>
      </c>
      <c r="Z1090" t="str">
        <f t="shared" ref="Z1090:Z1153" si="320">IF(EXACT(LEFT(Y1090,4),"The "),MID(Y1090,5,9999),Y1090)</f>
        <v>Blonde Ambition</v>
      </c>
      <c r="AA1090" t="str">
        <f t="shared" ref="AA1090:AA1153" si="321">LOWER(CONCATENATE(LEFT(SUBSTITUTE(TRIM(CLEAN(Z1090))," ",""),7),RIGHT(X1090,2),RIGHT(SUBSTITUTE(TRIM(CLEAN(Z1090))," ",""),4)))</f>
        <v>blondea07tion</v>
      </c>
      <c r="AC1090">
        <f t="shared" ref="AC1090:AC1153" si="322">IF(ISBLANK(AB1090),0,1)</f>
        <v>0</v>
      </c>
      <c r="AD1090" t="str">
        <f t="shared" ref="AD1090:AD1153" si="323">IF(ISBLANK(AB1090),AA1090,AB1090)</f>
        <v>blondea07tion</v>
      </c>
    </row>
    <row r="1091" spans="1:30">
      <c r="A1091">
        <v>1856</v>
      </c>
      <c r="B1091">
        <f t="shared" si="306"/>
        <v>0</v>
      </c>
      <c r="C1091" s="8" t="s">
        <v>13338</v>
      </c>
      <c r="D1091" t="s">
        <v>14334</v>
      </c>
      <c r="E1091" s="2">
        <v>42183</v>
      </c>
      <c r="F1091">
        <f t="shared" si="307"/>
        <v>0</v>
      </c>
      <c r="G1091" s="6">
        <f t="shared" si="308"/>
        <v>42183</v>
      </c>
      <c r="H1091" s="6">
        <v>42183</v>
      </c>
      <c r="I1091">
        <v>14</v>
      </c>
      <c r="J1091" s="2">
        <v>26470</v>
      </c>
      <c r="K1091">
        <v>14</v>
      </c>
      <c r="L1091" s="1">
        <v>38003</v>
      </c>
      <c r="M1091">
        <f t="shared" si="309"/>
        <v>0</v>
      </c>
      <c r="N1091">
        <f t="shared" si="310"/>
        <v>0</v>
      </c>
      <c r="Q1091">
        <f t="shared" si="311"/>
        <v>2008</v>
      </c>
      <c r="R1091">
        <f t="shared" si="312"/>
        <v>1</v>
      </c>
      <c r="S1091">
        <f t="shared" si="313"/>
        <v>18</v>
      </c>
      <c r="T1091" s="5">
        <f t="shared" si="314"/>
        <v>38003</v>
      </c>
      <c r="U1091" s="7">
        <f t="shared" si="315"/>
        <v>2008</v>
      </c>
      <c r="V1091" s="7">
        <f t="shared" si="316"/>
        <v>1</v>
      </c>
      <c r="W1091" s="7">
        <f t="shared" si="317"/>
        <v>18</v>
      </c>
      <c r="X1091" s="7" t="str">
        <f t="shared" si="318"/>
        <v>08</v>
      </c>
      <c r="Y1091" t="str">
        <f t="shared" si="319"/>
        <v>Blonde and Blonder</v>
      </c>
      <c r="Z1091" t="str">
        <f t="shared" si="320"/>
        <v>Blonde and Blonder</v>
      </c>
      <c r="AA1091" t="str">
        <f t="shared" si="321"/>
        <v>blondea08nder</v>
      </c>
      <c r="AB1091" t="s">
        <v>2685</v>
      </c>
      <c r="AC1091">
        <f t="shared" si="322"/>
        <v>1</v>
      </c>
      <c r="AD1091" t="str">
        <f t="shared" si="323"/>
        <v>blondea07nder</v>
      </c>
    </row>
    <row r="1092" spans="1:30">
      <c r="A1092">
        <v>1859</v>
      </c>
      <c r="B1092">
        <f t="shared" si="306"/>
        <v>0</v>
      </c>
      <c r="C1092" s="8" t="s">
        <v>13538</v>
      </c>
      <c r="D1092" t="s">
        <v>14157</v>
      </c>
      <c r="E1092" s="2">
        <v>3526847</v>
      </c>
      <c r="F1092">
        <f t="shared" si="307"/>
        <v>0</v>
      </c>
      <c r="G1092" s="6">
        <f t="shared" si="308"/>
        <v>3526847</v>
      </c>
      <c r="H1092" s="6">
        <v>3526847</v>
      </c>
      <c r="I1092" s="3">
        <v>1200</v>
      </c>
      <c r="J1092" s="2">
        <v>2074300</v>
      </c>
      <c r="K1092" s="3">
        <v>1200</v>
      </c>
      <c r="L1092" s="1">
        <v>37646</v>
      </c>
      <c r="M1092">
        <f t="shared" si="309"/>
        <v>0</v>
      </c>
      <c r="N1092">
        <f t="shared" si="310"/>
        <v>0</v>
      </c>
      <c r="Q1092">
        <f t="shared" si="311"/>
        <v>2007</v>
      </c>
      <c r="R1092">
        <f t="shared" si="312"/>
        <v>1</v>
      </c>
      <c r="S1092">
        <f t="shared" si="313"/>
        <v>26</v>
      </c>
      <c r="T1092" s="5">
        <f t="shared" si="314"/>
        <v>37646</v>
      </c>
      <c r="U1092" s="7">
        <f t="shared" si="315"/>
        <v>2007</v>
      </c>
      <c r="V1092" s="7">
        <f t="shared" si="316"/>
        <v>1</v>
      </c>
      <c r="W1092" s="7">
        <f t="shared" si="317"/>
        <v>26</v>
      </c>
      <c r="X1092" s="7" t="str">
        <f t="shared" si="318"/>
        <v>07</v>
      </c>
      <c r="Y1092" t="str">
        <f t="shared" si="319"/>
        <v>Blood and Chocolate</v>
      </c>
      <c r="Z1092" t="str">
        <f t="shared" si="320"/>
        <v>Blood and Chocolate</v>
      </c>
      <c r="AA1092" t="str">
        <f t="shared" si="321"/>
        <v>bloodan07late</v>
      </c>
      <c r="AC1092">
        <f t="shared" si="322"/>
        <v>0</v>
      </c>
      <c r="AD1092" t="str">
        <f t="shared" si="323"/>
        <v>bloodan07late</v>
      </c>
    </row>
    <row r="1093" spans="1:30">
      <c r="A1093">
        <v>1862</v>
      </c>
      <c r="B1093">
        <f t="shared" si="306"/>
        <v>0</v>
      </c>
      <c r="C1093" s="8" t="s">
        <v>13136</v>
      </c>
      <c r="D1093" t="s">
        <v>14098</v>
      </c>
      <c r="E1093" s="2">
        <v>4364</v>
      </c>
      <c r="F1093">
        <f t="shared" si="307"/>
        <v>0</v>
      </c>
      <c r="G1093" s="6">
        <f t="shared" si="308"/>
        <v>4364</v>
      </c>
      <c r="H1093" s="6">
        <v>4364</v>
      </c>
      <c r="I1093">
        <v>1</v>
      </c>
      <c r="J1093" s="2">
        <v>2201</v>
      </c>
      <c r="K1093">
        <v>1</v>
      </c>
      <c r="L1093" s="1">
        <v>37786</v>
      </c>
      <c r="M1093">
        <f t="shared" si="309"/>
        <v>0</v>
      </c>
      <c r="N1093">
        <f t="shared" si="310"/>
        <v>0</v>
      </c>
      <c r="Q1093">
        <f t="shared" si="311"/>
        <v>2007</v>
      </c>
      <c r="R1093">
        <f t="shared" si="312"/>
        <v>6</v>
      </c>
      <c r="S1093">
        <f t="shared" si="313"/>
        <v>15</v>
      </c>
      <c r="T1093" s="5">
        <f t="shared" si="314"/>
        <v>37786</v>
      </c>
      <c r="U1093" s="7">
        <f t="shared" si="315"/>
        <v>2007</v>
      </c>
      <c r="V1093" s="7">
        <f t="shared" si="316"/>
        <v>6</v>
      </c>
      <c r="W1093" s="7">
        <f t="shared" si="317"/>
        <v>15</v>
      </c>
      <c r="X1093" s="7" t="str">
        <f t="shared" si="318"/>
        <v>07</v>
      </c>
      <c r="Y1093" t="str">
        <f t="shared" si="319"/>
        <v>Blood and Tears</v>
      </c>
      <c r="Z1093" t="str">
        <f t="shared" si="320"/>
        <v>Blood and Tears</v>
      </c>
      <c r="AA1093" t="str">
        <f t="shared" si="321"/>
        <v>bloodan07ears</v>
      </c>
      <c r="AB1093" t="s">
        <v>14660</v>
      </c>
      <c r="AC1093">
        <f t="shared" si="322"/>
        <v>1</v>
      </c>
      <c r="AD1093" t="str">
        <f t="shared" si="323"/>
        <v>bloodan99ears</v>
      </c>
    </row>
    <row r="1094" spans="1:30">
      <c r="A1094">
        <v>1864</v>
      </c>
      <c r="B1094">
        <f t="shared" si="306"/>
        <v>0</v>
      </c>
      <c r="C1094" s="8" t="s">
        <v>13137</v>
      </c>
      <c r="D1094" t="s">
        <v>14317</v>
      </c>
      <c r="E1094" s="2">
        <v>57377916</v>
      </c>
      <c r="F1094">
        <f t="shared" si="307"/>
        <v>0</v>
      </c>
      <c r="G1094" s="6">
        <f t="shared" si="308"/>
        <v>57377916</v>
      </c>
      <c r="H1094" s="6">
        <v>57377916</v>
      </c>
      <c r="I1094" s="3">
        <v>1920</v>
      </c>
      <c r="J1094" s="2">
        <v>8648324</v>
      </c>
      <c r="K1094" s="3">
        <v>1910</v>
      </c>
      <c r="L1094" s="1">
        <v>37597</v>
      </c>
      <c r="M1094">
        <f t="shared" si="309"/>
        <v>0</v>
      </c>
      <c r="N1094">
        <f t="shared" si="310"/>
        <v>0</v>
      </c>
      <c r="Q1094">
        <f t="shared" si="311"/>
        <v>2006</v>
      </c>
      <c r="R1094">
        <f t="shared" si="312"/>
        <v>12</v>
      </c>
      <c r="S1094">
        <f t="shared" si="313"/>
        <v>8</v>
      </c>
      <c r="T1094" s="5">
        <f t="shared" si="314"/>
        <v>37597</v>
      </c>
      <c r="U1094" s="7">
        <f t="shared" si="315"/>
        <v>2006</v>
      </c>
      <c r="V1094" s="7">
        <f t="shared" si="316"/>
        <v>12</v>
      </c>
      <c r="W1094" s="7">
        <f t="shared" si="317"/>
        <v>8</v>
      </c>
      <c r="X1094" s="7" t="str">
        <f t="shared" si="318"/>
        <v>06</v>
      </c>
      <c r="Y1094" t="str">
        <f t="shared" si="319"/>
        <v>Blood Diamond</v>
      </c>
      <c r="Z1094" t="str">
        <f t="shared" si="320"/>
        <v>Blood Diamond</v>
      </c>
      <c r="AA1094" t="str">
        <f t="shared" si="321"/>
        <v>blooddi06mond</v>
      </c>
      <c r="AC1094">
        <f t="shared" si="322"/>
        <v>0</v>
      </c>
      <c r="AD1094" t="str">
        <f t="shared" si="323"/>
        <v>blooddi06mond</v>
      </c>
    </row>
    <row r="1095" spans="1:30">
      <c r="A1095">
        <v>1865</v>
      </c>
      <c r="B1095">
        <f t="shared" si="306"/>
        <v>0</v>
      </c>
      <c r="C1095" s="8" t="s">
        <v>13539</v>
      </c>
      <c r="D1095" t="s">
        <v>13540</v>
      </c>
      <c r="E1095" s="2">
        <v>109383</v>
      </c>
      <c r="F1095">
        <f t="shared" si="307"/>
        <v>0</v>
      </c>
      <c r="G1095" s="6">
        <f t="shared" si="308"/>
        <v>109383</v>
      </c>
      <c r="H1095" s="6">
        <v>109383</v>
      </c>
      <c r="I1095">
        <v>95</v>
      </c>
      <c r="J1095" s="2">
        <v>82739</v>
      </c>
      <c r="K1095">
        <v>95</v>
      </c>
      <c r="L1095" s="1">
        <v>38766</v>
      </c>
      <c r="M1095">
        <f t="shared" si="309"/>
        <v>0</v>
      </c>
      <c r="N1095">
        <f t="shared" si="310"/>
        <v>0</v>
      </c>
      <c r="Q1095">
        <f t="shared" si="311"/>
        <v>2010</v>
      </c>
      <c r="R1095">
        <f t="shared" si="312"/>
        <v>2</v>
      </c>
      <c r="S1095">
        <f t="shared" si="313"/>
        <v>19</v>
      </c>
      <c r="T1095" s="5">
        <f t="shared" si="314"/>
        <v>38766</v>
      </c>
      <c r="U1095" s="7">
        <f t="shared" si="315"/>
        <v>2010</v>
      </c>
      <c r="V1095" s="7">
        <f t="shared" si="316"/>
        <v>2</v>
      </c>
      <c r="W1095" s="7">
        <f t="shared" si="317"/>
        <v>19</v>
      </c>
      <c r="X1095" s="7" t="str">
        <f t="shared" si="318"/>
        <v>10</v>
      </c>
      <c r="Y1095" t="str">
        <f t="shared" si="319"/>
        <v>Blood Done Sign My Name</v>
      </c>
      <c r="Z1095" t="str">
        <f t="shared" si="320"/>
        <v>Blood Done Sign My Name</v>
      </c>
      <c r="AA1095" t="str">
        <f t="shared" si="321"/>
        <v>blooddo10name</v>
      </c>
      <c r="AC1095">
        <f t="shared" si="322"/>
        <v>0</v>
      </c>
      <c r="AD1095" t="str">
        <f t="shared" si="323"/>
        <v>blooddo10name</v>
      </c>
    </row>
    <row r="1096" spans="1:30">
      <c r="A1096">
        <v>1872</v>
      </c>
      <c r="B1096">
        <f t="shared" si="306"/>
        <v>0</v>
      </c>
      <c r="C1096" s="8" t="s">
        <v>12980</v>
      </c>
      <c r="D1096" t="s">
        <v>12981</v>
      </c>
      <c r="E1096" s="2">
        <v>2760</v>
      </c>
      <c r="F1096">
        <f t="shared" si="307"/>
        <v>0</v>
      </c>
      <c r="G1096" s="6">
        <f t="shared" si="308"/>
        <v>2760</v>
      </c>
      <c r="H1096" s="6">
        <v>2760</v>
      </c>
      <c r="I1096">
        <v>1</v>
      </c>
      <c r="J1096" s="2">
        <v>2760</v>
      </c>
      <c r="K1096">
        <v>1</v>
      </c>
      <c r="L1096" s="1">
        <v>39123</v>
      </c>
      <c r="M1096">
        <f t="shared" si="309"/>
        <v>0</v>
      </c>
      <c r="N1096">
        <f t="shared" si="310"/>
        <v>0</v>
      </c>
      <c r="Q1096">
        <f t="shared" si="311"/>
        <v>2011</v>
      </c>
      <c r="R1096">
        <f t="shared" si="312"/>
        <v>2</v>
      </c>
      <c r="S1096">
        <f t="shared" si="313"/>
        <v>11</v>
      </c>
      <c r="T1096" s="5">
        <f t="shared" si="314"/>
        <v>39123</v>
      </c>
      <c r="U1096" s="7">
        <f t="shared" si="315"/>
        <v>2011</v>
      </c>
      <c r="V1096" s="7">
        <f t="shared" si="316"/>
        <v>2</v>
      </c>
      <c r="W1096" s="7">
        <f t="shared" si="317"/>
        <v>11</v>
      </c>
      <c r="X1096" s="7" t="str">
        <f t="shared" si="318"/>
        <v>11</v>
      </c>
      <c r="Y1096" t="str">
        <f t="shared" si="319"/>
        <v>Blood Ties</v>
      </c>
      <c r="Z1096" t="str">
        <f t="shared" si="320"/>
        <v>Blood Ties</v>
      </c>
      <c r="AA1096" t="str">
        <f t="shared" si="321"/>
        <v>bloodti11ties</v>
      </c>
      <c r="AB1096" t="s">
        <v>1736</v>
      </c>
      <c r="AC1096">
        <f t="shared" si="322"/>
        <v>1</v>
      </c>
      <c r="AD1096" t="str">
        <f t="shared" si="323"/>
        <v>bloodti07iesi</v>
      </c>
    </row>
    <row r="1097" spans="1:30">
      <c r="A1097">
        <v>1873</v>
      </c>
      <c r="B1097">
        <f t="shared" si="306"/>
        <v>0</v>
      </c>
      <c r="C1097" s="8" t="s">
        <v>5072</v>
      </c>
      <c r="D1097" t="s">
        <v>14153</v>
      </c>
      <c r="E1097" s="2">
        <v>42472</v>
      </c>
      <c r="F1097">
        <f t="shared" si="307"/>
        <v>0</v>
      </c>
      <c r="G1097" s="6">
        <f t="shared" si="308"/>
        <v>42472</v>
      </c>
      <c r="H1097" s="6">
        <v>42472</v>
      </c>
      <c r="I1097">
        <v>28</v>
      </c>
      <c r="J1097" s="2">
        <v>26912</v>
      </c>
      <c r="K1097">
        <v>28</v>
      </c>
      <c r="L1097" s="1">
        <v>40257</v>
      </c>
      <c r="M1097">
        <f t="shared" si="309"/>
        <v>0</v>
      </c>
      <c r="N1097">
        <f t="shared" si="310"/>
        <v>0</v>
      </c>
      <c r="Q1097">
        <f t="shared" si="311"/>
        <v>2014</v>
      </c>
      <c r="R1097">
        <f t="shared" si="312"/>
        <v>3</v>
      </c>
      <c r="S1097">
        <f t="shared" si="313"/>
        <v>21</v>
      </c>
      <c r="T1097" s="5">
        <f t="shared" si="314"/>
        <v>40257</v>
      </c>
      <c r="U1097" s="7">
        <f t="shared" si="315"/>
        <v>2014</v>
      </c>
      <c r="V1097" s="7">
        <f t="shared" si="316"/>
        <v>3</v>
      </c>
      <c r="W1097" s="7">
        <f t="shared" si="317"/>
        <v>21</v>
      </c>
      <c r="X1097" s="7" t="str">
        <f t="shared" si="318"/>
        <v>14</v>
      </c>
      <c r="Y1097" t="str">
        <f t="shared" si="319"/>
        <v>Blood Ties [2014]</v>
      </c>
      <c r="Z1097" t="str">
        <f t="shared" si="320"/>
        <v>Blood Ties [2014]</v>
      </c>
      <c r="AA1097" t="str">
        <f t="shared" si="321"/>
        <v>bloodti14014]</v>
      </c>
      <c r="AB1097" t="s">
        <v>854</v>
      </c>
      <c r="AC1097">
        <f t="shared" si="322"/>
        <v>1</v>
      </c>
      <c r="AD1097" t="str">
        <f t="shared" si="323"/>
        <v>bloodti13iesi</v>
      </c>
    </row>
    <row r="1098" spans="1:30">
      <c r="A1098">
        <v>1874</v>
      </c>
      <c r="B1098">
        <f t="shared" si="306"/>
        <v>0</v>
      </c>
      <c r="C1098" s="8" t="s">
        <v>12982</v>
      </c>
      <c r="D1098" t="s">
        <v>14317</v>
      </c>
      <c r="E1098" s="2">
        <v>26235081</v>
      </c>
      <c r="F1098">
        <f t="shared" si="307"/>
        <v>0</v>
      </c>
      <c r="G1098" s="6">
        <f t="shared" si="308"/>
        <v>26235081</v>
      </c>
      <c r="H1098" s="6">
        <v>26235081</v>
      </c>
      <c r="I1098" s="3">
        <v>2525</v>
      </c>
      <c r="J1098" s="2">
        <v>7312413</v>
      </c>
      <c r="K1098" s="3">
        <v>2525</v>
      </c>
      <c r="L1098" s="1">
        <v>36015</v>
      </c>
      <c r="M1098">
        <f t="shared" si="309"/>
        <v>0</v>
      </c>
      <c r="N1098">
        <f t="shared" si="310"/>
        <v>0</v>
      </c>
      <c r="Q1098">
        <f t="shared" si="311"/>
        <v>2002</v>
      </c>
      <c r="R1098">
        <f t="shared" si="312"/>
        <v>8</v>
      </c>
      <c r="S1098">
        <f t="shared" si="313"/>
        <v>9</v>
      </c>
      <c r="T1098" s="5">
        <f t="shared" si="314"/>
        <v>36015</v>
      </c>
      <c r="U1098" s="7">
        <f t="shared" si="315"/>
        <v>2002</v>
      </c>
      <c r="V1098" s="7">
        <f t="shared" si="316"/>
        <v>8</v>
      </c>
      <c r="W1098" s="7">
        <f t="shared" si="317"/>
        <v>9</v>
      </c>
      <c r="X1098" s="7" t="str">
        <f t="shared" si="318"/>
        <v>02</v>
      </c>
      <c r="Y1098" t="str">
        <f t="shared" si="319"/>
        <v>Blood Work</v>
      </c>
      <c r="Z1098" t="str">
        <f t="shared" si="320"/>
        <v>Blood Work</v>
      </c>
      <c r="AA1098" t="str">
        <f t="shared" si="321"/>
        <v>bloodwo02work</v>
      </c>
      <c r="AC1098">
        <f t="shared" si="322"/>
        <v>0</v>
      </c>
      <c r="AD1098" t="str">
        <f t="shared" si="323"/>
        <v>bloodwo02work</v>
      </c>
    </row>
    <row r="1099" spans="1:30">
      <c r="A1099">
        <v>1875</v>
      </c>
      <c r="B1099">
        <f t="shared" si="306"/>
        <v>0</v>
      </c>
      <c r="C1099" s="8" t="s">
        <v>12983</v>
      </c>
      <c r="D1099" t="s">
        <v>12984</v>
      </c>
      <c r="E1099" s="2">
        <v>3930</v>
      </c>
      <c r="F1099">
        <f t="shared" si="307"/>
        <v>0</v>
      </c>
      <c r="G1099" s="6">
        <f t="shared" si="308"/>
        <v>3930</v>
      </c>
      <c r="H1099" s="6">
        <v>3930</v>
      </c>
      <c r="L1099" s="1">
        <v>35322</v>
      </c>
      <c r="M1099">
        <f t="shared" si="309"/>
        <v>0</v>
      </c>
      <c r="N1099">
        <f t="shared" si="310"/>
        <v>0</v>
      </c>
      <c r="Q1099">
        <f t="shared" si="311"/>
        <v>2000</v>
      </c>
      <c r="R1099">
        <f t="shared" si="312"/>
        <v>9</v>
      </c>
      <c r="S1099">
        <f t="shared" si="313"/>
        <v>15</v>
      </c>
      <c r="T1099" s="5">
        <f t="shared" si="314"/>
        <v>35322</v>
      </c>
      <c r="U1099" s="7">
        <f t="shared" si="315"/>
        <v>2000</v>
      </c>
      <c r="V1099" s="7">
        <f t="shared" si="316"/>
        <v>9</v>
      </c>
      <c r="W1099" s="7">
        <f t="shared" si="317"/>
        <v>15</v>
      </c>
      <c r="X1099" s="7" t="str">
        <f t="shared" si="318"/>
        <v>00</v>
      </c>
      <c r="Y1099" t="str">
        <f t="shared" si="319"/>
        <v>Blood, Friends and Money</v>
      </c>
      <c r="Z1099" t="str">
        <f t="shared" si="320"/>
        <v>Blood, Friends and Money</v>
      </c>
      <c r="AA1099" t="str">
        <f t="shared" si="321"/>
        <v>blood,f00oney</v>
      </c>
      <c r="AB1099" t="s">
        <v>14626</v>
      </c>
      <c r="AC1099">
        <f t="shared" si="322"/>
        <v>1</v>
      </c>
      <c r="AD1099" t="str">
        <f t="shared" si="323"/>
        <v>blood,f97oney</v>
      </c>
    </row>
    <row r="1100" spans="1:30">
      <c r="A1100">
        <v>1877</v>
      </c>
      <c r="B1100">
        <f t="shared" si="306"/>
        <v>0</v>
      </c>
      <c r="C1100" s="8" t="s">
        <v>12985</v>
      </c>
      <c r="D1100" t="s">
        <v>14309</v>
      </c>
      <c r="E1100" s="2">
        <v>257412</v>
      </c>
      <c r="F1100">
        <f t="shared" si="307"/>
        <v>0</v>
      </c>
      <c r="G1100" s="6">
        <f t="shared" si="308"/>
        <v>257412</v>
      </c>
      <c r="H1100" s="6">
        <v>257412</v>
      </c>
      <c r="I1100">
        <v>20</v>
      </c>
      <c r="J1100" s="2">
        <v>110029</v>
      </c>
      <c r="K1100">
        <v>20</v>
      </c>
      <c r="L1100" s="1">
        <v>38542</v>
      </c>
      <c r="M1100">
        <f t="shared" si="309"/>
        <v>0</v>
      </c>
      <c r="N1100">
        <f t="shared" si="310"/>
        <v>0</v>
      </c>
      <c r="Q1100">
        <f t="shared" si="311"/>
        <v>2009</v>
      </c>
      <c r="R1100">
        <f t="shared" si="312"/>
        <v>7</v>
      </c>
      <c r="S1100">
        <f t="shared" si="313"/>
        <v>10</v>
      </c>
      <c r="T1100" s="5">
        <f t="shared" si="314"/>
        <v>38542</v>
      </c>
      <c r="U1100" s="7">
        <f t="shared" si="315"/>
        <v>2009</v>
      </c>
      <c r="V1100" s="7">
        <f t="shared" si="316"/>
        <v>7</v>
      </c>
      <c r="W1100" s="7">
        <f t="shared" si="317"/>
        <v>10</v>
      </c>
      <c r="X1100" s="7" t="str">
        <f t="shared" si="318"/>
        <v>09</v>
      </c>
      <c r="Y1100" t="str">
        <f t="shared" si="319"/>
        <v>Blood: The Last Vampire</v>
      </c>
      <c r="Z1100" t="str">
        <f t="shared" si="320"/>
        <v>Blood: The Last Vampire</v>
      </c>
      <c r="AA1100" t="str">
        <f t="shared" si="321"/>
        <v>blood:t09pire</v>
      </c>
      <c r="AC1100">
        <f t="shared" si="322"/>
        <v>0</v>
      </c>
      <c r="AD1100" t="str">
        <f t="shared" si="323"/>
        <v>blood:t09pire</v>
      </c>
    </row>
    <row r="1101" spans="1:30">
      <c r="A1101">
        <v>1883</v>
      </c>
      <c r="B1101">
        <f t="shared" si="306"/>
        <v>0</v>
      </c>
      <c r="C1101" s="8" t="s">
        <v>13113</v>
      </c>
      <c r="D1101" t="s">
        <v>14090</v>
      </c>
      <c r="E1101" s="2">
        <v>64698</v>
      </c>
      <c r="F1101">
        <f t="shared" si="307"/>
        <v>0</v>
      </c>
      <c r="G1101" s="6">
        <f t="shared" si="308"/>
        <v>64698</v>
      </c>
      <c r="H1101" s="6">
        <v>64698</v>
      </c>
      <c r="I1101">
        <v>5</v>
      </c>
      <c r="J1101" s="2">
        <v>6658</v>
      </c>
      <c r="K1101">
        <v>1</v>
      </c>
      <c r="L1101" s="1">
        <v>38115</v>
      </c>
      <c r="M1101">
        <f t="shared" si="309"/>
        <v>0</v>
      </c>
      <c r="N1101">
        <f t="shared" si="310"/>
        <v>0</v>
      </c>
      <c r="Q1101">
        <f t="shared" si="311"/>
        <v>2008</v>
      </c>
      <c r="R1101">
        <f t="shared" si="312"/>
        <v>5</v>
      </c>
      <c r="S1101">
        <f t="shared" si="313"/>
        <v>9</v>
      </c>
      <c r="T1101" s="5">
        <f t="shared" si="314"/>
        <v>38115</v>
      </c>
      <c r="U1101" s="7">
        <f t="shared" si="315"/>
        <v>2008</v>
      </c>
      <c r="V1101" s="7">
        <f t="shared" si="316"/>
        <v>5</v>
      </c>
      <c r="W1101" s="7">
        <f t="shared" si="317"/>
        <v>9</v>
      </c>
      <c r="X1101" s="7" t="str">
        <f t="shared" si="318"/>
        <v>08</v>
      </c>
      <c r="Y1101" t="str">
        <f t="shared" si="319"/>
        <v>Bloodline</v>
      </c>
      <c r="Z1101" t="str">
        <f t="shared" si="320"/>
        <v>Bloodline</v>
      </c>
      <c r="AA1101" t="str">
        <f t="shared" si="321"/>
        <v>bloodli08line</v>
      </c>
      <c r="AB1101" t="s">
        <v>2686</v>
      </c>
      <c r="AC1101">
        <f t="shared" si="322"/>
        <v>1</v>
      </c>
      <c r="AD1101" t="str">
        <f t="shared" si="323"/>
        <v>bloodli08inei</v>
      </c>
    </row>
    <row r="1102" spans="1:30">
      <c r="A1102">
        <v>1884</v>
      </c>
      <c r="B1102">
        <f t="shared" si="306"/>
        <v>0</v>
      </c>
      <c r="C1102" s="8" t="s">
        <v>13114</v>
      </c>
      <c r="D1102" t="s">
        <v>13115</v>
      </c>
      <c r="E1102" s="2">
        <v>2405420</v>
      </c>
      <c r="F1102">
        <f t="shared" si="307"/>
        <v>0</v>
      </c>
      <c r="G1102" s="6">
        <f t="shared" si="308"/>
        <v>2405420</v>
      </c>
      <c r="H1102" s="6">
        <v>2405420</v>
      </c>
      <c r="I1102">
        <v>985</v>
      </c>
      <c r="J1102" s="2">
        <v>1550000</v>
      </c>
      <c r="K1102">
        <v>985</v>
      </c>
      <c r="L1102" s="1">
        <v>37261</v>
      </c>
      <c r="M1102">
        <f t="shared" si="309"/>
        <v>0</v>
      </c>
      <c r="N1102">
        <f t="shared" si="310"/>
        <v>0</v>
      </c>
      <c r="Q1102">
        <f t="shared" si="311"/>
        <v>2006</v>
      </c>
      <c r="R1102">
        <f t="shared" si="312"/>
        <v>1</v>
      </c>
      <c r="S1102">
        <f t="shared" si="313"/>
        <v>6</v>
      </c>
      <c r="T1102" s="5">
        <f t="shared" si="314"/>
        <v>37261</v>
      </c>
      <c r="U1102" s="7">
        <f t="shared" si="315"/>
        <v>2006</v>
      </c>
      <c r="V1102" s="7">
        <f t="shared" si="316"/>
        <v>1</v>
      </c>
      <c r="W1102" s="7">
        <f t="shared" si="317"/>
        <v>6</v>
      </c>
      <c r="X1102" s="7" t="str">
        <f t="shared" si="318"/>
        <v>06</v>
      </c>
      <c r="Y1102" t="str">
        <f t="shared" si="319"/>
        <v>BloodRayne</v>
      </c>
      <c r="Z1102" t="str">
        <f t="shared" si="320"/>
        <v>BloodRayne</v>
      </c>
      <c r="AA1102" t="str">
        <f t="shared" si="321"/>
        <v>bloodra06ayne</v>
      </c>
      <c r="AB1102" t="s">
        <v>3379</v>
      </c>
      <c r="AC1102">
        <f t="shared" si="322"/>
        <v>1</v>
      </c>
      <c r="AD1102" t="str">
        <f t="shared" si="323"/>
        <v>bloodra05ayne</v>
      </c>
    </row>
    <row r="1103" spans="1:30">
      <c r="A1103">
        <v>1887</v>
      </c>
      <c r="B1103">
        <f t="shared" si="306"/>
        <v>0</v>
      </c>
      <c r="C1103" s="8" t="s">
        <v>13116</v>
      </c>
      <c r="D1103" t="s">
        <v>13000</v>
      </c>
      <c r="F1103">
        <f t="shared" si="307"/>
        <v>0</v>
      </c>
      <c r="G1103" s="6" t="str">
        <f t="shared" si="308"/>
        <v/>
      </c>
      <c r="H1103" s="6" t="s">
        <v>217</v>
      </c>
      <c r="L1103" s="1">
        <v>40789</v>
      </c>
      <c r="M1103">
        <f t="shared" si="309"/>
        <v>0</v>
      </c>
      <c r="N1103">
        <f t="shared" si="310"/>
        <v>0</v>
      </c>
      <c r="Q1103">
        <f t="shared" si="311"/>
        <v>2015</v>
      </c>
      <c r="R1103">
        <f t="shared" si="312"/>
        <v>9</v>
      </c>
      <c r="S1103">
        <f t="shared" si="313"/>
        <v>4</v>
      </c>
      <c r="T1103" s="5">
        <f t="shared" si="314"/>
        <v>40789</v>
      </c>
      <c r="U1103" s="7">
        <f t="shared" si="315"/>
        <v>2015</v>
      </c>
      <c r="V1103" s="7">
        <f t="shared" si="316"/>
        <v>9</v>
      </c>
      <c r="W1103" s="7">
        <f t="shared" si="317"/>
        <v>4</v>
      </c>
      <c r="X1103" s="7" t="str">
        <f t="shared" si="318"/>
        <v>15</v>
      </c>
      <c r="Y1103" t="str">
        <f t="shared" si="319"/>
        <v>Bloodsucking Bastards</v>
      </c>
      <c r="Z1103" t="str">
        <f t="shared" si="320"/>
        <v>Bloodsucking Bastards</v>
      </c>
      <c r="AA1103" t="str">
        <f t="shared" si="321"/>
        <v>bloodsu15ards</v>
      </c>
      <c r="AC1103">
        <f t="shared" si="322"/>
        <v>0</v>
      </c>
      <c r="AD1103" t="str">
        <f t="shared" si="323"/>
        <v>bloodsu15ards</v>
      </c>
    </row>
    <row r="1104" spans="1:30">
      <c r="A1104">
        <v>1888</v>
      </c>
      <c r="B1104">
        <f t="shared" si="306"/>
        <v>0</v>
      </c>
      <c r="C1104" s="8" t="s">
        <v>13117</v>
      </c>
      <c r="D1104" t="s">
        <v>14309</v>
      </c>
      <c r="E1104" s="2">
        <v>12971</v>
      </c>
      <c r="F1104">
        <f t="shared" si="307"/>
        <v>0</v>
      </c>
      <c r="G1104" s="6">
        <f t="shared" si="308"/>
        <v>12971</v>
      </c>
      <c r="H1104" s="6">
        <v>12971</v>
      </c>
      <c r="I1104">
        <v>10</v>
      </c>
      <c r="J1104" s="2">
        <v>9612</v>
      </c>
      <c r="K1104">
        <v>10</v>
      </c>
      <c r="L1104" s="1">
        <v>39221</v>
      </c>
      <c r="M1104">
        <f t="shared" si="309"/>
        <v>0</v>
      </c>
      <c r="N1104">
        <f t="shared" si="310"/>
        <v>0</v>
      </c>
      <c r="Q1104">
        <f t="shared" si="311"/>
        <v>2011</v>
      </c>
      <c r="R1104">
        <f t="shared" si="312"/>
        <v>5</v>
      </c>
      <c r="S1104">
        <f t="shared" si="313"/>
        <v>20</v>
      </c>
      <c r="T1104" s="5">
        <f t="shared" si="314"/>
        <v>39221</v>
      </c>
      <c r="U1104" s="7">
        <f t="shared" si="315"/>
        <v>2011</v>
      </c>
      <c r="V1104" s="7">
        <f t="shared" si="316"/>
        <v>5</v>
      </c>
      <c r="W1104" s="7">
        <f t="shared" si="317"/>
        <v>20</v>
      </c>
      <c r="X1104" s="7" t="str">
        <f t="shared" si="318"/>
        <v>11</v>
      </c>
      <c r="Y1104" t="str">
        <f t="shared" si="319"/>
        <v>Bloodworth</v>
      </c>
      <c r="Z1104" t="str">
        <f t="shared" si="320"/>
        <v>Bloodworth</v>
      </c>
      <c r="AA1104" t="str">
        <f t="shared" si="321"/>
        <v>bloodwo11orth</v>
      </c>
      <c r="AB1104" t="s">
        <v>1737</v>
      </c>
      <c r="AC1104">
        <f t="shared" si="322"/>
        <v>1</v>
      </c>
      <c r="AD1104" t="str">
        <f t="shared" si="323"/>
        <v>provinc10ight</v>
      </c>
    </row>
    <row r="1105" spans="1:30">
      <c r="A1105">
        <v>1889</v>
      </c>
      <c r="B1105">
        <f t="shared" si="306"/>
        <v>0</v>
      </c>
      <c r="C1105" s="8" t="s">
        <v>12924</v>
      </c>
      <c r="D1105" t="s">
        <v>14271</v>
      </c>
      <c r="E1105" s="2">
        <v>6509</v>
      </c>
      <c r="F1105">
        <f t="shared" si="307"/>
        <v>0</v>
      </c>
      <c r="G1105" s="6">
        <f t="shared" si="308"/>
        <v>6509</v>
      </c>
      <c r="H1105" s="6">
        <v>6509</v>
      </c>
      <c r="L1105" s="1">
        <v>35574</v>
      </c>
      <c r="M1105">
        <f t="shared" si="309"/>
        <v>0</v>
      </c>
      <c r="N1105">
        <f t="shared" si="310"/>
        <v>0</v>
      </c>
      <c r="Q1105">
        <f t="shared" si="311"/>
        <v>2001</v>
      </c>
      <c r="R1105">
        <f t="shared" si="312"/>
        <v>5</v>
      </c>
      <c r="S1105">
        <f t="shared" si="313"/>
        <v>25</v>
      </c>
      <c r="T1105" s="5">
        <f t="shared" si="314"/>
        <v>35574</v>
      </c>
      <c r="U1105" s="7">
        <f t="shared" si="315"/>
        <v>2001</v>
      </c>
      <c r="V1105" s="7">
        <f t="shared" si="316"/>
        <v>5</v>
      </c>
      <c r="W1105" s="7">
        <f t="shared" si="317"/>
        <v>25</v>
      </c>
      <c r="X1105" s="7" t="str">
        <f t="shared" si="318"/>
        <v>01</v>
      </c>
      <c r="Y1105" t="str">
        <f t="shared" si="319"/>
        <v>Bloody Angels</v>
      </c>
      <c r="Z1105" t="str">
        <f t="shared" si="320"/>
        <v>Bloody Angels</v>
      </c>
      <c r="AA1105" t="str">
        <f t="shared" si="321"/>
        <v>bloodya01gels</v>
      </c>
      <c r="AB1105" t="s">
        <v>14681</v>
      </c>
      <c r="AC1105">
        <f t="shared" si="322"/>
        <v>1</v>
      </c>
      <c r="AD1105" t="str">
        <f t="shared" si="323"/>
        <v>1732hot98tten</v>
      </c>
    </row>
    <row r="1106" spans="1:30">
      <c r="A1106">
        <v>1891</v>
      </c>
      <c r="B1106">
        <f t="shared" si="306"/>
        <v>0</v>
      </c>
      <c r="C1106" s="8" t="s">
        <v>12927</v>
      </c>
      <c r="D1106" t="s">
        <v>13937</v>
      </c>
      <c r="E1106" s="2">
        <v>773228</v>
      </c>
      <c r="F1106">
        <f t="shared" si="307"/>
        <v>0</v>
      </c>
      <c r="G1106" s="6">
        <f t="shared" si="308"/>
        <v>773228</v>
      </c>
      <c r="H1106" s="6">
        <v>773228</v>
      </c>
      <c r="I1106">
        <v>54</v>
      </c>
      <c r="J1106" s="2">
        <v>29419</v>
      </c>
      <c r="K1106">
        <v>2</v>
      </c>
      <c r="L1106" s="1">
        <v>36071</v>
      </c>
      <c r="M1106">
        <f t="shared" si="309"/>
        <v>0</v>
      </c>
      <c r="N1106">
        <f t="shared" si="310"/>
        <v>0</v>
      </c>
      <c r="Q1106">
        <f t="shared" si="311"/>
        <v>2002</v>
      </c>
      <c r="R1106">
        <f t="shared" si="312"/>
        <v>10</v>
      </c>
      <c r="S1106">
        <f t="shared" si="313"/>
        <v>4</v>
      </c>
      <c r="T1106" s="5">
        <f t="shared" si="314"/>
        <v>36071</v>
      </c>
      <c r="U1106" s="7">
        <f t="shared" si="315"/>
        <v>2002</v>
      </c>
      <c r="V1106" s="7">
        <f t="shared" si="316"/>
        <v>10</v>
      </c>
      <c r="W1106" s="7">
        <f t="shared" si="317"/>
        <v>4</v>
      </c>
      <c r="X1106" s="7" t="str">
        <f t="shared" si="318"/>
        <v>02</v>
      </c>
      <c r="Y1106" t="str">
        <f t="shared" si="319"/>
        <v>Bloody Sunday</v>
      </c>
      <c r="Z1106" t="str">
        <f t="shared" si="320"/>
        <v>Bloody Sunday</v>
      </c>
      <c r="AA1106" t="str">
        <f t="shared" si="321"/>
        <v>bloodys02nday</v>
      </c>
      <c r="AC1106">
        <f t="shared" si="322"/>
        <v>0</v>
      </c>
      <c r="AD1106" t="str">
        <f t="shared" si="323"/>
        <v>bloodys02nday</v>
      </c>
    </row>
    <row r="1107" spans="1:30">
      <c r="A1107">
        <v>1893</v>
      </c>
      <c r="B1107">
        <f t="shared" si="306"/>
        <v>0</v>
      </c>
      <c r="C1107" s="8" t="s">
        <v>12930</v>
      </c>
      <c r="D1107" t="s">
        <v>14191</v>
      </c>
      <c r="E1107" s="2">
        <v>3365</v>
      </c>
      <c r="F1107">
        <f t="shared" si="307"/>
        <v>0</v>
      </c>
      <c r="G1107" s="6">
        <f t="shared" si="308"/>
        <v>3365</v>
      </c>
      <c r="H1107" s="6">
        <v>3365</v>
      </c>
      <c r="I1107">
        <v>1</v>
      </c>
      <c r="J1107" s="2">
        <v>2390</v>
      </c>
      <c r="K1107">
        <v>1</v>
      </c>
      <c r="L1107" s="1">
        <v>37289</v>
      </c>
      <c r="M1107">
        <f t="shared" si="309"/>
        <v>0</v>
      </c>
      <c r="N1107">
        <f t="shared" si="310"/>
        <v>0</v>
      </c>
      <c r="Q1107">
        <f t="shared" si="311"/>
        <v>2006</v>
      </c>
      <c r="R1107">
        <f t="shared" si="312"/>
        <v>2</v>
      </c>
      <c r="S1107">
        <f t="shared" si="313"/>
        <v>3</v>
      </c>
      <c r="T1107" s="5">
        <f t="shared" si="314"/>
        <v>37289</v>
      </c>
      <c r="U1107" s="7">
        <f t="shared" si="315"/>
        <v>2006</v>
      </c>
      <c r="V1107" s="7">
        <f t="shared" si="316"/>
        <v>2</v>
      </c>
      <c r="W1107" s="7">
        <f t="shared" si="317"/>
        <v>3</v>
      </c>
      <c r="X1107" s="7" t="str">
        <f t="shared" si="318"/>
        <v>06</v>
      </c>
      <c r="Y1107" t="str">
        <f t="shared" si="319"/>
        <v>Blossoms of Fire</v>
      </c>
      <c r="Z1107" t="str">
        <f t="shared" si="320"/>
        <v>Blossoms of Fire</v>
      </c>
      <c r="AA1107" t="str">
        <f t="shared" si="321"/>
        <v>blossom06fire</v>
      </c>
      <c r="AB1107" t="s">
        <v>3380</v>
      </c>
      <c r="AC1107">
        <f t="shared" si="322"/>
        <v>1</v>
      </c>
      <c r="AD1107" t="str">
        <f t="shared" si="323"/>
        <v>blossom01fire</v>
      </c>
    </row>
    <row r="1108" spans="1:30">
      <c r="A1108">
        <v>1894</v>
      </c>
      <c r="B1108">
        <f t="shared" si="306"/>
        <v>0</v>
      </c>
      <c r="C1108" s="8" t="s">
        <v>12931</v>
      </c>
      <c r="D1108" t="s">
        <v>14173</v>
      </c>
      <c r="E1108" s="2">
        <v>52990775</v>
      </c>
      <c r="F1108">
        <f t="shared" si="307"/>
        <v>0</v>
      </c>
      <c r="G1108" s="6">
        <f t="shared" si="308"/>
        <v>52990775</v>
      </c>
      <c r="H1108" s="6">
        <v>52990775</v>
      </c>
      <c r="I1108" s="3">
        <v>2249</v>
      </c>
      <c r="J1108" s="2">
        <v>12443461</v>
      </c>
      <c r="K1108" s="3">
        <v>2249</v>
      </c>
      <c r="L1108" s="1">
        <v>35525</v>
      </c>
      <c r="M1108">
        <f t="shared" si="309"/>
        <v>0</v>
      </c>
      <c r="N1108">
        <f t="shared" si="310"/>
        <v>0</v>
      </c>
      <c r="Q1108">
        <f t="shared" si="311"/>
        <v>2001</v>
      </c>
      <c r="R1108">
        <f t="shared" si="312"/>
        <v>4</v>
      </c>
      <c r="S1108">
        <f t="shared" si="313"/>
        <v>6</v>
      </c>
      <c r="T1108" s="5">
        <f t="shared" si="314"/>
        <v>35525</v>
      </c>
      <c r="U1108" s="7">
        <f t="shared" si="315"/>
        <v>2001</v>
      </c>
      <c r="V1108" s="7">
        <f t="shared" si="316"/>
        <v>4</v>
      </c>
      <c r="W1108" s="7">
        <f t="shared" si="317"/>
        <v>6</v>
      </c>
      <c r="X1108" s="7" t="str">
        <f t="shared" si="318"/>
        <v>01</v>
      </c>
      <c r="Y1108" t="str">
        <f t="shared" si="319"/>
        <v>Blow</v>
      </c>
      <c r="Z1108" t="str">
        <f t="shared" si="320"/>
        <v>Blow</v>
      </c>
      <c r="AA1108" t="str">
        <f t="shared" si="321"/>
        <v>blow01blow</v>
      </c>
      <c r="AC1108">
        <f t="shared" si="322"/>
        <v>0</v>
      </c>
      <c r="AD1108" t="str">
        <f t="shared" si="323"/>
        <v>blow01blow</v>
      </c>
    </row>
    <row r="1109" spans="1:30">
      <c r="A1109">
        <v>1895</v>
      </c>
      <c r="B1109">
        <f t="shared" si="306"/>
        <v>0</v>
      </c>
      <c r="C1109" s="8" t="s">
        <v>12932</v>
      </c>
      <c r="D1109" t="s">
        <v>14253</v>
      </c>
      <c r="E1109" s="2">
        <v>637769</v>
      </c>
      <c r="F1109">
        <f t="shared" si="307"/>
        <v>0</v>
      </c>
      <c r="G1109" s="6">
        <f t="shared" si="308"/>
        <v>637769</v>
      </c>
      <c r="H1109" s="6">
        <v>637769</v>
      </c>
      <c r="I1109">
        <v>157</v>
      </c>
      <c r="J1109" s="2">
        <v>240166</v>
      </c>
      <c r="K1109">
        <v>157</v>
      </c>
      <c r="L1109" s="1">
        <v>35497</v>
      </c>
      <c r="M1109">
        <f t="shared" si="309"/>
        <v>0</v>
      </c>
      <c r="N1109">
        <f t="shared" si="310"/>
        <v>0</v>
      </c>
      <c r="Q1109">
        <f t="shared" si="311"/>
        <v>2001</v>
      </c>
      <c r="R1109">
        <f t="shared" si="312"/>
        <v>3</v>
      </c>
      <c r="S1109">
        <f t="shared" si="313"/>
        <v>9</v>
      </c>
      <c r="T1109" s="5">
        <f t="shared" si="314"/>
        <v>35497</v>
      </c>
      <c r="U1109" s="7">
        <f t="shared" si="315"/>
        <v>2001</v>
      </c>
      <c r="V1109" s="7">
        <f t="shared" si="316"/>
        <v>3</v>
      </c>
      <c r="W1109" s="7">
        <f t="shared" si="317"/>
        <v>9</v>
      </c>
      <c r="X1109" s="7" t="str">
        <f t="shared" si="318"/>
        <v>01</v>
      </c>
      <c r="Y1109" t="str">
        <f t="shared" si="319"/>
        <v>Blow Dry</v>
      </c>
      <c r="Z1109" t="str">
        <f t="shared" si="320"/>
        <v>Blow Dry</v>
      </c>
      <c r="AA1109" t="str">
        <f t="shared" si="321"/>
        <v>blowdry01wdry</v>
      </c>
      <c r="AC1109">
        <f t="shared" si="322"/>
        <v>0</v>
      </c>
      <c r="AD1109" t="str">
        <f t="shared" si="323"/>
        <v>blowdry01wdry</v>
      </c>
    </row>
    <row r="1110" spans="1:30">
      <c r="A1110">
        <v>1901</v>
      </c>
      <c r="B1110">
        <f t="shared" si="306"/>
        <v>0</v>
      </c>
      <c r="C1110" s="8" t="s">
        <v>12935</v>
      </c>
      <c r="D1110" t="s">
        <v>14304</v>
      </c>
      <c r="E1110" s="2">
        <v>93995</v>
      </c>
      <c r="F1110">
        <f t="shared" si="307"/>
        <v>0</v>
      </c>
      <c r="G1110" s="6">
        <f t="shared" si="308"/>
        <v>93995</v>
      </c>
      <c r="H1110" s="6">
        <v>93995</v>
      </c>
      <c r="I1110">
        <v>36</v>
      </c>
      <c r="J1110" s="2">
        <v>13400</v>
      </c>
      <c r="K1110">
        <v>1</v>
      </c>
      <c r="L1110" s="1">
        <v>40068</v>
      </c>
      <c r="M1110">
        <f t="shared" si="309"/>
        <v>0</v>
      </c>
      <c r="N1110">
        <f t="shared" si="310"/>
        <v>0</v>
      </c>
      <c r="Q1110">
        <f t="shared" si="311"/>
        <v>2013</v>
      </c>
      <c r="R1110">
        <f t="shared" si="312"/>
        <v>9</v>
      </c>
      <c r="S1110">
        <f t="shared" si="313"/>
        <v>13</v>
      </c>
      <c r="T1110" s="5">
        <f t="shared" si="314"/>
        <v>40068</v>
      </c>
      <c r="U1110" s="7">
        <f t="shared" si="315"/>
        <v>2013</v>
      </c>
      <c r="V1110" s="7">
        <f t="shared" si="316"/>
        <v>9</v>
      </c>
      <c r="W1110" s="7">
        <f t="shared" si="317"/>
        <v>13</v>
      </c>
      <c r="X1110" s="7" t="str">
        <f t="shared" si="318"/>
        <v>13</v>
      </c>
      <c r="Y1110" t="str">
        <f t="shared" si="319"/>
        <v>Blue Caprice</v>
      </c>
      <c r="Z1110" t="str">
        <f t="shared" si="320"/>
        <v>Blue Caprice</v>
      </c>
      <c r="AA1110" t="str">
        <f t="shared" si="321"/>
        <v>bluecap13rice</v>
      </c>
      <c r="AC1110">
        <f t="shared" si="322"/>
        <v>0</v>
      </c>
      <c r="AD1110" t="str">
        <f t="shared" si="323"/>
        <v>bluecap13rice</v>
      </c>
    </row>
    <row r="1111" spans="1:30">
      <c r="A1111">
        <v>1902</v>
      </c>
      <c r="B1111">
        <f t="shared" si="306"/>
        <v>0</v>
      </c>
      <c r="C1111" s="8" t="s">
        <v>12936</v>
      </c>
      <c r="D1111" t="s">
        <v>14253</v>
      </c>
      <c r="E1111" s="2">
        <v>465310</v>
      </c>
      <c r="F1111">
        <f t="shared" si="307"/>
        <v>0</v>
      </c>
      <c r="G1111" s="6">
        <f t="shared" si="308"/>
        <v>465310</v>
      </c>
      <c r="H1111" s="6">
        <v>465310</v>
      </c>
      <c r="I1111">
        <v>28</v>
      </c>
      <c r="J1111" s="2">
        <v>30087</v>
      </c>
      <c r="K1111">
        <v>6</v>
      </c>
      <c r="L1111" s="1">
        <v>36281</v>
      </c>
      <c r="M1111">
        <f t="shared" si="309"/>
        <v>0</v>
      </c>
      <c r="N1111">
        <f t="shared" si="310"/>
        <v>0</v>
      </c>
      <c r="Q1111">
        <f t="shared" si="311"/>
        <v>2003</v>
      </c>
      <c r="R1111">
        <f t="shared" si="312"/>
        <v>5</v>
      </c>
      <c r="S1111">
        <f t="shared" si="313"/>
        <v>2</v>
      </c>
      <c r="T1111" s="5">
        <f t="shared" si="314"/>
        <v>36281</v>
      </c>
      <c r="U1111" s="7">
        <f t="shared" si="315"/>
        <v>2003</v>
      </c>
      <c r="V1111" s="7">
        <f t="shared" si="316"/>
        <v>5</v>
      </c>
      <c r="W1111" s="7">
        <f t="shared" si="317"/>
        <v>2</v>
      </c>
      <c r="X1111" s="7" t="str">
        <f t="shared" si="318"/>
        <v>03</v>
      </c>
      <c r="Y1111" t="str">
        <f t="shared" si="319"/>
        <v>Blue Car</v>
      </c>
      <c r="Z1111" t="str">
        <f t="shared" si="320"/>
        <v>Blue Car</v>
      </c>
      <c r="AA1111" t="str">
        <f t="shared" si="321"/>
        <v>bluecar03ecar</v>
      </c>
      <c r="AB1111" t="s">
        <v>4171</v>
      </c>
      <c r="AC1111">
        <f t="shared" si="322"/>
        <v>1</v>
      </c>
      <c r="AD1111" t="str">
        <f t="shared" si="323"/>
        <v>bluecar02ecar</v>
      </c>
    </row>
    <row r="1112" spans="1:30">
      <c r="A1112">
        <v>1906</v>
      </c>
      <c r="B1112">
        <f t="shared" si="306"/>
        <v>0</v>
      </c>
      <c r="C1112" s="8" t="s">
        <v>13129</v>
      </c>
      <c r="D1112" t="s">
        <v>14317</v>
      </c>
      <c r="E1112" s="2">
        <v>604856</v>
      </c>
      <c r="F1112">
        <f t="shared" si="307"/>
        <v>0</v>
      </c>
      <c r="G1112" s="6">
        <f t="shared" si="308"/>
        <v>604856</v>
      </c>
      <c r="H1112" s="6">
        <v>604856</v>
      </c>
      <c r="L1112" s="1">
        <v>36169</v>
      </c>
      <c r="M1112">
        <f t="shared" si="309"/>
        <v>0</v>
      </c>
      <c r="N1112">
        <f t="shared" si="310"/>
        <v>0</v>
      </c>
      <c r="Q1112">
        <f t="shared" si="311"/>
        <v>2003</v>
      </c>
      <c r="R1112">
        <f t="shared" si="312"/>
        <v>1</v>
      </c>
      <c r="S1112">
        <f t="shared" si="313"/>
        <v>10</v>
      </c>
      <c r="T1112" s="5">
        <f t="shared" si="314"/>
        <v>36169</v>
      </c>
      <c r="U1112" s="7">
        <f t="shared" si="315"/>
        <v>2003</v>
      </c>
      <c r="V1112" s="7">
        <f t="shared" si="316"/>
        <v>1</v>
      </c>
      <c r="W1112" s="7">
        <f t="shared" si="317"/>
        <v>10</v>
      </c>
      <c r="X1112" s="7" t="str">
        <f t="shared" si="318"/>
        <v>03</v>
      </c>
      <c r="Y1112" t="str">
        <f t="shared" si="319"/>
        <v>Blue Collar Comedy Tour</v>
      </c>
      <c r="Z1112" t="str">
        <f t="shared" si="320"/>
        <v>Blue Collar Comedy Tour</v>
      </c>
      <c r="AA1112" t="str">
        <f t="shared" si="321"/>
        <v>bluecol03tour</v>
      </c>
      <c r="AB1112" t="s">
        <v>4172</v>
      </c>
      <c r="AC1112">
        <f t="shared" si="322"/>
        <v>1</v>
      </c>
      <c r="AD1112" t="str">
        <f t="shared" si="323"/>
        <v>bluecol03ovie</v>
      </c>
    </row>
    <row r="1113" spans="1:30">
      <c r="A1113">
        <v>1907</v>
      </c>
      <c r="B1113">
        <f t="shared" si="306"/>
        <v>0</v>
      </c>
      <c r="C1113" s="8" t="s">
        <v>13130</v>
      </c>
      <c r="D1113" t="s">
        <v>14185</v>
      </c>
      <c r="E1113" s="2">
        <v>40390647</v>
      </c>
      <c r="F1113">
        <f t="shared" si="307"/>
        <v>0</v>
      </c>
      <c r="G1113" s="6">
        <f t="shared" si="308"/>
        <v>40390647</v>
      </c>
      <c r="H1113" s="6">
        <v>40390647</v>
      </c>
      <c r="I1113" s="3">
        <v>3015</v>
      </c>
      <c r="J1113" s="2">
        <v>14169455</v>
      </c>
      <c r="K1113" s="3">
        <v>3002</v>
      </c>
      <c r="L1113" s="1">
        <v>36022</v>
      </c>
      <c r="M1113">
        <f t="shared" si="309"/>
        <v>0</v>
      </c>
      <c r="N1113">
        <f t="shared" si="310"/>
        <v>0</v>
      </c>
      <c r="Q1113">
        <f t="shared" si="311"/>
        <v>2002</v>
      </c>
      <c r="R1113">
        <f t="shared" si="312"/>
        <v>8</v>
      </c>
      <c r="S1113">
        <f t="shared" si="313"/>
        <v>16</v>
      </c>
      <c r="T1113" s="5">
        <f t="shared" si="314"/>
        <v>36022</v>
      </c>
      <c r="U1113" s="7">
        <f t="shared" si="315"/>
        <v>2002</v>
      </c>
      <c r="V1113" s="7">
        <f t="shared" si="316"/>
        <v>8</v>
      </c>
      <c r="W1113" s="7">
        <f t="shared" si="317"/>
        <v>16</v>
      </c>
      <c r="X1113" s="7" t="str">
        <f t="shared" si="318"/>
        <v>02</v>
      </c>
      <c r="Y1113" t="str">
        <f t="shared" si="319"/>
        <v>Blue Crush</v>
      </c>
      <c r="Z1113" t="str">
        <f t="shared" si="320"/>
        <v>Blue Crush</v>
      </c>
      <c r="AA1113" t="str">
        <f t="shared" si="321"/>
        <v>bluecru02rush</v>
      </c>
      <c r="AC1113">
        <f t="shared" si="322"/>
        <v>0</v>
      </c>
      <c r="AD1113" t="str">
        <f t="shared" si="323"/>
        <v>bluecru02rush</v>
      </c>
    </row>
    <row r="1114" spans="1:30">
      <c r="A1114">
        <v>1908</v>
      </c>
      <c r="B1114">
        <f t="shared" si="306"/>
        <v>0</v>
      </c>
      <c r="C1114" s="8" t="s">
        <v>13131</v>
      </c>
      <c r="D1114" t="s">
        <v>14024</v>
      </c>
      <c r="E1114" s="2">
        <v>21796</v>
      </c>
      <c r="F1114">
        <f t="shared" si="307"/>
        <v>0</v>
      </c>
      <c r="G1114" s="6">
        <f t="shared" si="308"/>
        <v>21796</v>
      </c>
      <c r="H1114" s="6">
        <v>21796</v>
      </c>
      <c r="I1114">
        <v>7</v>
      </c>
      <c r="L1114" s="1">
        <v>40041</v>
      </c>
      <c r="M1114">
        <f t="shared" si="309"/>
        <v>0</v>
      </c>
      <c r="N1114">
        <f t="shared" si="310"/>
        <v>0</v>
      </c>
      <c r="Q1114">
        <f t="shared" si="311"/>
        <v>2013</v>
      </c>
      <c r="R1114">
        <f t="shared" si="312"/>
        <v>8</v>
      </c>
      <c r="S1114">
        <f t="shared" si="313"/>
        <v>17</v>
      </c>
      <c r="T1114" s="5">
        <f t="shared" si="314"/>
        <v>40041</v>
      </c>
      <c r="U1114" s="7">
        <f t="shared" si="315"/>
        <v>2013</v>
      </c>
      <c r="V1114" s="7">
        <f t="shared" si="316"/>
        <v>8</v>
      </c>
      <c r="W1114" s="7">
        <f t="shared" si="317"/>
        <v>17</v>
      </c>
      <c r="X1114" s="7" t="str">
        <f t="shared" si="318"/>
        <v>13</v>
      </c>
      <c r="Y1114" t="str">
        <f t="shared" si="319"/>
        <v>Blue Exorcist The Movie</v>
      </c>
      <c r="Z1114" t="str">
        <f t="shared" si="320"/>
        <v>Blue Exorcist The Movie</v>
      </c>
      <c r="AA1114" t="str">
        <f t="shared" si="321"/>
        <v>blueexo13ovie</v>
      </c>
      <c r="AB1114" t="s">
        <v>1319</v>
      </c>
      <c r="AC1114">
        <f t="shared" si="322"/>
        <v>1</v>
      </c>
      <c r="AD1114" t="str">
        <f t="shared" si="323"/>
        <v>aonoeku12uban</v>
      </c>
    </row>
    <row r="1115" spans="1:30">
      <c r="A1115">
        <v>1909</v>
      </c>
      <c r="B1115">
        <f t="shared" si="306"/>
        <v>0</v>
      </c>
      <c r="C1115" s="8" t="s">
        <v>13132</v>
      </c>
      <c r="D1115" t="s">
        <v>14219</v>
      </c>
      <c r="E1115" s="2">
        <v>6242</v>
      </c>
      <c r="F1115">
        <f t="shared" si="307"/>
        <v>0</v>
      </c>
      <c r="G1115" s="6">
        <f t="shared" si="308"/>
        <v>6242</v>
      </c>
      <c r="H1115" s="6">
        <v>6242</v>
      </c>
      <c r="I1115">
        <v>1</v>
      </c>
      <c r="J1115" s="2">
        <v>2547</v>
      </c>
      <c r="K1115">
        <v>1</v>
      </c>
      <c r="L1115" s="1">
        <v>36484</v>
      </c>
      <c r="M1115">
        <f t="shared" si="309"/>
        <v>0</v>
      </c>
      <c r="N1115">
        <f t="shared" si="310"/>
        <v>0</v>
      </c>
      <c r="Q1115">
        <f t="shared" si="311"/>
        <v>2003</v>
      </c>
      <c r="R1115">
        <f t="shared" si="312"/>
        <v>11</v>
      </c>
      <c r="S1115">
        <f t="shared" si="313"/>
        <v>21</v>
      </c>
      <c r="T1115" s="5">
        <f t="shared" si="314"/>
        <v>36484</v>
      </c>
      <c r="U1115" s="7">
        <f t="shared" si="315"/>
        <v>2003</v>
      </c>
      <c r="V1115" s="7">
        <f t="shared" si="316"/>
        <v>11</v>
      </c>
      <c r="W1115" s="7">
        <f t="shared" si="317"/>
        <v>21</v>
      </c>
      <c r="X1115" s="7" t="str">
        <f t="shared" si="318"/>
        <v>03</v>
      </c>
      <c r="Y1115" t="str">
        <f t="shared" si="319"/>
        <v>Blue Gate Crossing</v>
      </c>
      <c r="Z1115" t="str">
        <f t="shared" si="320"/>
        <v>Blue Gate Crossing</v>
      </c>
      <c r="AA1115" t="str">
        <f t="shared" si="321"/>
        <v>bluegat03sing</v>
      </c>
      <c r="AB1115" t="s">
        <v>4173</v>
      </c>
      <c r="AC1115">
        <f t="shared" si="322"/>
        <v>1</v>
      </c>
      <c r="AD1115" t="str">
        <f t="shared" si="323"/>
        <v>lanseda02amen</v>
      </c>
    </row>
    <row r="1116" spans="1:30">
      <c r="A1116">
        <v>1912</v>
      </c>
      <c r="B1116">
        <f t="shared" si="306"/>
        <v>0</v>
      </c>
      <c r="C1116" s="8" t="s">
        <v>13339</v>
      </c>
      <c r="D1116" t="s">
        <v>14304</v>
      </c>
      <c r="E1116" s="2">
        <v>2199787</v>
      </c>
      <c r="F1116">
        <f t="shared" si="307"/>
        <v>0</v>
      </c>
      <c r="G1116" s="6">
        <f t="shared" si="308"/>
        <v>2199787</v>
      </c>
      <c r="H1116" s="6">
        <v>2199787</v>
      </c>
      <c r="I1116">
        <v>142</v>
      </c>
      <c r="J1116" s="2">
        <v>100316</v>
      </c>
      <c r="K1116">
        <v>4</v>
      </c>
      <c r="L1116" s="1">
        <v>40110</v>
      </c>
      <c r="M1116">
        <f t="shared" si="309"/>
        <v>0</v>
      </c>
      <c r="N1116">
        <f t="shared" si="310"/>
        <v>0</v>
      </c>
      <c r="Q1116">
        <f t="shared" si="311"/>
        <v>2013</v>
      </c>
      <c r="R1116">
        <f t="shared" si="312"/>
        <v>10</v>
      </c>
      <c r="S1116">
        <f t="shared" si="313"/>
        <v>25</v>
      </c>
      <c r="T1116" s="5">
        <f t="shared" si="314"/>
        <v>40110</v>
      </c>
      <c r="U1116" s="7">
        <f t="shared" si="315"/>
        <v>2013</v>
      </c>
      <c r="V1116" s="7">
        <f t="shared" si="316"/>
        <v>10</v>
      </c>
      <c r="W1116" s="7">
        <f t="shared" si="317"/>
        <v>25</v>
      </c>
      <c r="X1116" s="7" t="str">
        <f t="shared" si="318"/>
        <v>13</v>
      </c>
      <c r="Y1116" t="str">
        <f t="shared" si="319"/>
        <v>Blue Is the Warmest Color</v>
      </c>
      <c r="Z1116" t="str">
        <f t="shared" si="320"/>
        <v>Blue Is the Warmest Color</v>
      </c>
      <c r="AA1116" t="str">
        <f t="shared" si="321"/>
        <v>blueist13olor</v>
      </c>
      <c r="AB1116" t="s">
        <v>1320</v>
      </c>
      <c r="AC1116">
        <f t="shared" si="322"/>
        <v>1</v>
      </c>
      <c r="AD1116" t="str">
        <f t="shared" si="323"/>
        <v>lavied'131et2</v>
      </c>
    </row>
    <row r="1117" spans="1:30">
      <c r="A1117">
        <v>1913</v>
      </c>
      <c r="B1117">
        <f t="shared" si="306"/>
        <v>0</v>
      </c>
      <c r="C1117" s="8" t="s">
        <v>13340</v>
      </c>
      <c r="D1117" t="s">
        <v>14183</v>
      </c>
      <c r="E1117" s="2">
        <v>33405481</v>
      </c>
      <c r="F1117">
        <f t="shared" si="307"/>
        <v>0</v>
      </c>
      <c r="G1117" s="6">
        <f t="shared" si="308"/>
        <v>33405481</v>
      </c>
      <c r="H1117" s="6">
        <v>33405481</v>
      </c>
      <c r="I1117" s="3">
        <v>1283</v>
      </c>
      <c r="J1117" s="2">
        <v>612064</v>
      </c>
      <c r="K1117">
        <v>6</v>
      </c>
      <c r="L1117" s="1">
        <v>40019</v>
      </c>
      <c r="M1117">
        <f t="shared" si="309"/>
        <v>0</v>
      </c>
      <c r="N1117">
        <f t="shared" si="310"/>
        <v>0</v>
      </c>
      <c r="Q1117">
        <f t="shared" si="311"/>
        <v>2013</v>
      </c>
      <c r="R1117">
        <f t="shared" si="312"/>
        <v>7</v>
      </c>
      <c r="S1117">
        <f t="shared" si="313"/>
        <v>26</v>
      </c>
      <c r="T1117" s="5">
        <f t="shared" si="314"/>
        <v>40019</v>
      </c>
      <c r="U1117" s="7">
        <f t="shared" si="315"/>
        <v>2013</v>
      </c>
      <c r="V1117" s="7">
        <f t="shared" si="316"/>
        <v>7</v>
      </c>
      <c r="W1117" s="7">
        <f t="shared" si="317"/>
        <v>26</v>
      </c>
      <c r="X1117" s="7" t="str">
        <f t="shared" si="318"/>
        <v>13</v>
      </c>
      <c r="Y1117" t="str">
        <f t="shared" si="319"/>
        <v>Blue Jasmine</v>
      </c>
      <c r="Z1117" t="str">
        <f t="shared" si="320"/>
        <v>Blue Jasmine</v>
      </c>
      <c r="AA1117" t="str">
        <f t="shared" si="321"/>
        <v>bluejas13mine</v>
      </c>
      <c r="AC1117">
        <f t="shared" si="322"/>
        <v>0</v>
      </c>
      <c r="AD1117" t="str">
        <f t="shared" si="323"/>
        <v>bluejas13mine</v>
      </c>
    </row>
    <row r="1118" spans="1:30">
      <c r="A1118">
        <v>1916</v>
      </c>
      <c r="B1118">
        <f t="shared" si="306"/>
        <v>0</v>
      </c>
      <c r="C1118" s="8" t="s">
        <v>13341</v>
      </c>
      <c r="D1118" t="s">
        <v>14153</v>
      </c>
      <c r="E1118" s="2">
        <v>595018</v>
      </c>
      <c r="F1118">
        <f t="shared" si="307"/>
        <v>0</v>
      </c>
      <c r="G1118" s="6">
        <f t="shared" si="308"/>
        <v>595018</v>
      </c>
      <c r="H1118" s="6">
        <v>595018</v>
      </c>
      <c r="I1118">
        <v>136</v>
      </c>
      <c r="J1118" s="2">
        <v>261190</v>
      </c>
      <c r="K1118">
        <v>136</v>
      </c>
      <c r="L1118" s="1">
        <v>39550</v>
      </c>
      <c r="M1118">
        <f t="shared" si="309"/>
        <v>0</v>
      </c>
      <c r="N1118">
        <f t="shared" si="310"/>
        <v>0</v>
      </c>
      <c r="Q1118">
        <f t="shared" si="311"/>
        <v>2012</v>
      </c>
      <c r="R1118">
        <f t="shared" si="312"/>
        <v>4</v>
      </c>
      <c r="S1118">
        <f t="shared" si="313"/>
        <v>13</v>
      </c>
      <c r="T1118" s="5">
        <f t="shared" si="314"/>
        <v>39550</v>
      </c>
      <c r="U1118" s="7">
        <f t="shared" si="315"/>
        <v>2012</v>
      </c>
      <c r="V1118" s="7">
        <f t="shared" si="316"/>
        <v>4</v>
      </c>
      <c r="W1118" s="7">
        <f t="shared" si="317"/>
        <v>13</v>
      </c>
      <c r="X1118" s="7" t="str">
        <f t="shared" si="318"/>
        <v>12</v>
      </c>
      <c r="Y1118" t="str">
        <f t="shared" si="319"/>
        <v>Blue Like Jazz</v>
      </c>
      <c r="Z1118" t="str">
        <f t="shared" si="320"/>
        <v>Blue Like Jazz</v>
      </c>
      <c r="AA1118" t="str">
        <f t="shared" si="321"/>
        <v>bluelik12jazz</v>
      </c>
      <c r="AC1118">
        <f t="shared" si="322"/>
        <v>0</v>
      </c>
      <c r="AD1118" t="str">
        <f t="shared" si="323"/>
        <v>bluelik12jazz</v>
      </c>
    </row>
    <row r="1119" spans="1:30">
      <c r="A1119">
        <v>1917</v>
      </c>
      <c r="B1119">
        <f t="shared" si="306"/>
        <v>0</v>
      </c>
      <c r="C1119" s="8" t="s">
        <v>12940</v>
      </c>
      <c r="D1119" t="s">
        <v>13711</v>
      </c>
      <c r="E1119" s="2">
        <v>76544</v>
      </c>
      <c r="F1119">
        <f t="shared" si="307"/>
        <v>0</v>
      </c>
      <c r="G1119" s="6">
        <f t="shared" si="308"/>
        <v>76544</v>
      </c>
      <c r="H1119" s="6">
        <v>76544</v>
      </c>
      <c r="I1119">
        <v>14</v>
      </c>
      <c r="J1119" s="2">
        <v>9230</v>
      </c>
      <c r="K1119">
        <v>3</v>
      </c>
      <c r="L1119" s="1">
        <v>35371</v>
      </c>
      <c r="M1119">
        <f t="shared" si="309"/>
        <v>0</v>
      </c>
      <c r="N1119">
        <f t="shared" si="310"/>
        <v>0</v>
      </c>
      <c r="Q1119">
        <f t="shared" si="311"/>
        <v>2000</v>
      </c>
      <c r="R1119">
        <f t="shared" si="312"/>
        <v>11</v>
      </c>
      <c r="S1119">
        <f t="shared" si="313"/>
        <v>3</v>
      </c>
      <c r="T1119" s="5">
        <f t="shared" si="314"/>
        <v>35371</v>
      </c>
      <c r="U1119" s="7">
        <f t="shared" si="315"/>
        <v>2000</v>
      </c>
      <c r="V1119" s="7">
        <f t="shared" si="316"/>
        <v>11</v>
      </c>
      <c r="W1119" s="7">
        <f t="shared" si="317"/>
        <v>3</v>
      </c>
      <c r="X1119" s="7" t="str">
        <f t="shared" si="318"/>
        <v>00</v>
      </c>
      <c r="Y1119" t="str">
        <f t="shared" si="319"/>
        <v>Blue Moon</v>
      </c>
      <c r="Z1119" t="str">
        <f t="shared" si="320"/>
        <v>Blue Moon</v>
      </c>
      <c r="AA1119" t="str">
        <f t="shared" si="321"/>
        <v>bluemoo00moon</v>
      </c>
      <c r="AC1119">
        <f t="shared" si="322"/>
        <v>0</v>
      </c>
      <c r="AD1119" t="str">
        <f t="shared" si="323"/>
        <v>bluemoo00moon</v>
      </c>
    </row>
    <row r="1120" spans="1:30">
      <c r="A1120">
        <v>1919</v>
      </c>
      <c r="B1120">
        <f t="shared" si="306"/>
        <v>0</v>
      </c>
      <c r="C1120" s="8" t="s">
        <v>13138</v>
      </c>
      <c r="D1120" t="s">
        <v>14161</v>
      </c>
      <c r="E1120" s="2">
        <v>258384</v>
      </c>
      <c r="F1120">
        <f t="shared" si="307"/>
        <v>0</v>
      </c>
      <c r="G1120" s="6">
        <f t="shared" si="308"/>
        <v>258384</v>
      </c>
      <c r="H1120" s="6">
        <v>258384</v>
      </c>
      <c r="I1120">
        <v>61</v>
      </c>
      <c r="J1120" s="2">
        <v>32608</v>
      </c>
      <c r="K1120">
        <v>7</v>
      </c>
      <c r="L1120" s="1">
        <v>40292</v>
      </c>
      <c r="M1120">
        <f t="shared" si="309"/>
        <v>0</v>
      </c>
      <c r="N1120">
        <f t="shared" si="310"/>
        <v>0</v>
      </c>
      <c r="Q1120">
        <f t="shared" si="311"/>
        <v>2014</v>
      </c>
      <c r="R1120">
        <f t="shared" si="312"/>
        <v>4</v>
      </c>
      <c r="S1120">
        <f t="shared" si="313"/>
        <v>25</v>
      </c>
      <c r="T1120" s="5">
        <f t="shared" si="314"/>
        <v>40292</v>
      </c>
      <c r="U1120" s="7">
        <f t="shared" si="315"/>
        <v>2014</v>
      </c>
      <c r="V1120" s="7">
        <f t="shared" si="316"/>
        <v>4</v>
      </c>
      <c r="W1120" s="7">
        <f t="shared" si="317"/>
        <v>25</v>
      </c>
      <c r="X1120" s="7" t="str">
        <f t="shared" si="318"/>
        <v>14</v>
      </c>
      <c r="Y1120" t="str">
        <f t="shared" si="319"/>
        <v>Blue Ruin</v>
      </c>
      <c r="Z1120" t="str">
        <f t="shared" si="320"/>
        <v>Blue Ruin</v>
      </c>
      <c r="AA1120" t="str">
        <f t="shared" si="321"/>
        <v>bluerui14ruin</v>
      </c>
      <c r="AB1120" t="s">
        <v>855</v>
      </c>
      <c r="AC1120">
        <f t="shared" si="322"/>
        <v>1</v>
      </c>
      <c r="AD1120" t="str">
        <f t="shared" si="323"/>
        <v>bluerui13ruin</v>
      </c>
    </row>
    <row r="1121" spans="1:30">
      <c r="A1121">
        <v>1925</v>
      </c>
      <c r="B1121">
        <f t="shared" si="306"/>
        <v>0</v>
      </c>
      <c r="C1121" s="8" t="s">
        <v>13343</v>
      </c>
      <c r="D1121" t="s">
        <v>13942</v>
      </c>
      <c r="E1121" s="2">
        <v>9706328</v>
      </c>
      <c r="F1121">
        <f t="shared" si="307"/>
        <v>0</v>
      </c>
      <c r="G1121" s="6">
        <f t="shared" si="308"/>
        <v>9706328</v>
      </c>
      <c r="H1121" s="6">
        <v>9706328</v>
      </c>
      <c r="I1121">
        <v>450</v>
      </c>
      <c r="J1121" s="2">
        <v>193728</v>
      </c>
      <c r="K1121">
        <v>4</v>
      </c>
      <c r="L1121" s="1">
        <v>39079</v>
      </c>
      <c r="M1121">
        <f t="shared" si="309"/>
        <v>0</v>
      </c>
      <c r="N1121">
        <f t="shared" si="310"/>
        <v>0</v>
      </c>
      <c r="Q1121">
        <f t="shared" si="311"/>
        <v>2010</v>
      </c>
      <c r="R1121">
        <f t="shared" si="312"/>
        <v>12</v>
      </c>
      <c r="S1121">
        <f t="shared" si="313"/>
        <v>29</v>
      </c>
      <c r="T1121" s="5">
        <f t="shared" si="314"/>
        <v>39079</v>
      </c>
      <c r="U1121" s="7">
        <f t="shared" si="315"/>
        <v>2010</v>
      </c>
      <c r="V1121" s="7">
        <f t="shared" si="316"/>
        <v>12</v>
      </c>
      <c r="W1121" s="7">
        <f t="shared" si="317"/>
        <v>29</v>
      </c>
      <c r="X1121" s="7" t="str">
        <f t="shared" si="318"/>
        <v>10</v>
      </c>
      <c r="Y1121" t="str">
        <f t="shared" si="319"/>
        <v>Blue Valentine</v>
      </c>
      <c r="Z1121" t="str">
        <f t="shared" si="320"/>
        <v>Blue Valentine</v>
      </c>
      <c r="AA1121" t="str">
        <f t="shared" si="321"/>
        <v>blueval10tine</v>
      </c>
      <c r="AC1121">
        <f t="shared" si="322"/>
        <v>0</v>
      </c>
      <c r="AD1121" t="str">
        <f t="shared" si="323"/>
        <v>blueval10tine</v>
      </c>
    </row>
    <row r="1122" spans="1:30">
      <c r="A1122">
        <v>1927</v>
      </c>
      <c r="B1122">
        <f t="shared" si="306"/>
        <v>0</v>
      </c>
      <c r="C1122" s="8" t="s">
        <v>13344</v>
      </c>
      <c r="D1122" t="s">
        <v>14219</v>
      </c>
      <c r="E1122" s="2">
        <v>33490</v>
      </c>
      <c r="F1122">
        <f t="shared" si="307"/>
        <v>0</v>
      </c>
      <c r="G1122" s="6">
        <f t="shared" si="308"/>
        <v>33490</v>
      </c>
      <c r="H1122" s="6">
        <v>33490</v>
      </c>
      <c r="I1122">
        <v>3</v>
      </c>
      <c r="J1122" s="2">
        <v>8370</v>
      </c>
      <c r="K1122">
        <v>1</v>
      </c>
      <c r="L1122" s="1">
        <v>38801</v>
      </c>
      <c r="M1122">
        <f t="shared" si="309"/>
        <v>0</v>
      </c>
      <c r="N1122">
        <f t="shared" si="310"/>
        <v>0</v>
      </c>
      <c r="Q1122">
        <f t="shared" si="311"/>
        <v>2010</v>
      </c>
      <c r="R1122">
        <f t="shared" si="312"/>
        <v>3</v>
      </c>
      <c r="S1122">
        <f t="shared" si="313"/>
        <v>26</v>
      </c>
      <c r="T1122" s="5">
        <f t="shared" si="314"/>
        <v>38801</v>
      </c>
      <c r="U1122" s="7">
        <f t="shared" si="315"/>
        <v>2010</v>
      </c>
      <c r="V1122" s="7">
        <f t="shared" si="316"/>
        <v>3</v>
      </c>
      <c r="W1122" s="7">
        <f t="shared" si="317"/>
        <v>26</v>
      </c>
      <c r="X1122" s="7" t="str">
        <f t="shared" si="318"/>
        <v>10</v>
      </c>
      <c r="Y1122" t="str">
        <f t="shared" si="319"/>
        <v>Bluebeard</v>
      </c>
      <c r="Z1122" t="str">
        <f t="shared" si="320"/>
        <v>Bluebeard</v>
      </c>
      <c r="AA1122" t="str">
        <f t="shared" si="321"/>
        <v>bluebea10eard</v>
      </c>
      <c r="AB1122" t="s">
        <v>1932</v>
      </c>
      <c r="AC1122">
        <f t="shared" si="322"/>
        <v>1</v>
      </c>
      <c r="AD1122" t="str">
        <f t="shared" si="323"/>
        <v>barbebl09leue</v>
      </c>
    </row>
    <row r="1123" spans="1:30">
      <c r="A1123">
        <v>1930</v>
      </c>
      <c r="B1123">
        <f t="shared" si="306"/>
        <v>0</v>
      </c>
      <c r="C1123" s="8" t="s">
        <v>13402</v>
      </c>
      <c r="D1123" t="s">
        <v>14238</v>
      </c>
      <c r="E1123" s="2">
        <v>722847</v>
      </c>
      <c r="F1123">
        <f t="shared" si="307"/>
        <v>0</v>
      </c>
      <c r="G1123" s="6">
        <f t="shared" si="308"/>
        <v>722847</v>
      </c>
      <c r="H1123" s="6">
        <v>722847</v>
      </c>
      <c r="I1123">
        <v>46</v>
      </c>
      <c r="J1123" s="2">
        <v>160385</v>
      </c>
      <c r="K1123">
        <v>43</v>
      </c>
      <c r="L1123" s="1">
        <v>37240</v>
      </c>
      <c r="M1123">
        <f t="shared" si="309"/>
        <v>0</v>
      </c>
      <c r="N1123">
        <f t="shared" si="310"/>
        <v>0</v>
      </c>
      <c r="Q1123">
        <f t="shared" si="311"/>
        <v>2005</v>
      </c>
      <c r="R1123">
        <f t="shared" si="312"/>
        <v>12</v>
      </c>
      <c r="S1123">
        <f t="shared" si="313"/>
        <v>16</v>
      </c>
      <c r="T1123" s="5">
        <f t="shared" si="314"/>
        <v>37240</v>
      </c>
      <c r="U1123" s="7">
        <f t="shared" si="315"/>
        <v>2005</v>
      </c>
      <c r="V1123" s="7">
        <f t="shared" si="316"/>
        <v>12</v>
      </c>
      <c r="W1123" s="7">
        <f t="shared" si="317"/>
        <v>16</v>
      </c>
      <c r="X1123" s="7" t="str">
        <f t="shared" si="318"/>
        <v>05</v>
      </c>
      <c r="Y1123" t="str">
        <f t="shared" si="319"/>
        <v>Bluff Master</v>
      </c>
      <c r="Z1123" t="str">
        <f t="shared" si="320"/>
        <v>Bluff Master</v>
      </c>
      <c r="AA1123" t="str">
        <f t="shared" si="321"/>
        <v>bluffma05ster</v>
      </c>
      <c r="AB1123" t="s">
        <v>3387</v>
      </c>
      <c r="AC1123">
        <f t="shared" si="322"/>
        <v>1</v>
      </c>
      <c r="AD1123" t="str">
        <f t="shared" si="323"/>
        <v>bluffma05ter!</v>
      </c>
    </row>
    <row r="1124" spans="1:30">
      <c r="A1124">
        <v>1932</v>
      </c>
      <c r="B1124">
        <f t="shared" si="306"/>
        <v>0</v>
      </c>
      <c r="C1124" s="8" t="s">
        <v>13403</v>
      </c>
      <c r="D1124" t="s">
        <v>13947</v>
      </c>
      <c r="E1124" s="2">
        <v>49333</v>
      </c>
      <c r="F1124">
        <f t="shared" si="307"/>
        <v>0</v>
      </c>
      <c r="G1124" s="6">
        <f t="shared" si="308"/>
        <v>49333</v>
      </c>
      <c r="H1124" s="6">
        <v>49333</v>
      </c>
      <c r="I1124">
        <v>4</v>
      </c>
      <c r="J1124" s="2">
        <v>11440</v>
      </c>
      <c r="K1124">
        <v>1</v>
      </c>
      <c r="L1124" s="1">
        <v>38066</v>
      </c>
      <c r="M1124">
        <f t="shared" si="309"/>
        <v>0</v>
      </c>
      <c r="N1124">
        <f t="shared" si="310"/>
        <v>0</v>
      </c>
      <c r="Q1124">
        <f t="shared" si="311"/>
        <v>2008</v>
      </c>
      <c r="R1124">
        <f t="shared" si="312"/>
        <v>3</v>
      </c>
      <c r="S1124">
        <f t="shared" si="313"/>
        <v>21</v>
      </c>
      <c r="T1124" s="5">
        <f t="shared" si="314"/>
        <v>38066</v>
      </c>
      <c r="U1124" s="7">
        <f t="shared" si="315"/>
        <v>2008</v>
      </c>
      <c r="V1124" s="7">
        <f t="shared" si="316"/>
        <v>3</v>
      </c>
      <c r="W1124" s="7">
        <f t="shared" si="317"/>
        <v>21</v>
      </c>
      <c r="X1124" s="7" t="str">
        <f t="shared" si="318"/>
        <v>08</v>
      </c>
      <c r="Y1124" t="str">
        <f t="shared" si="319"/>
        <v>Boarding Gate</v>
      </c>
      <c r="Z1124" t="str">
        <f t="shared" si="320"/>
        <v>Boarding Gate</v>
      </c>
      <c r="AA1124" t="str">
        <f t="shared" si="321"/>
        <v>boardin08gate</v>
      </c>
      <c r="AB1124" t="s">
        <v>2687</v>
      </c>
      <c r="AC1124">
        <f t="shared" si="322"/>
        <v>1</v>
      </c>
      <c r="AD1124" t="str">
        <f t="shared" si="323"/>
        <v>boardin07gate</v>
      </c>
    </row>
    <row r="1125" spans="1:30">
      <c r="A1125">
        <v>1936</v>
      </c>
      <c r="B1125">
        <f t="shared" si="306"/>
        <v>0</v>
      </c>
      <c r="C1125" s="8" t="s">
        <v>13404</v>
      </c>
      <c r="D1125" t="s">
        <v>14290</v>
      </c>
      <c r="E1125" s="2">
        <v>8600126</v>
      </c>
      <c r="F1125">
        <f t="shared" si="307"/>
        <v>0</v>
      </c>
      <c r="G1125" s="6">
        <f t="shared" si="308"/>
        <v>8600126</v>
      </c>
      <c r="H1125" s="6">
        <v>8600126</v>
      </c>
      <c r="I1125" s="3">
        <v>1803</v>
      </c>
      <c r="J1125" s="2">
        <v>3815075</v>
      </c>
      <c r="K1125" s="3">
        <v>1714</v>
      </c>
      <c r="L1125" s="1">
        <v>36239</v>
      </c>
      <c r="M1125">
        <f t="shared" si="309"/>
        <v>0</v>
      </c>
      <c r="N1125">
        <f t="shared" si="310"/>
        <v>0</v>
      </c>
      <c r="Q1125">
        <f t="shared" si="311"/>
        <v>2003</v>
      </c>
      <c r="R1125">
        <f t="shared" si="312"/>
        <v>3</v>
      </c>
      <c r="S1125">
        <f t="shared" si="313"/>
        <v>21</v>
      </c>
      <c r="T1125" s="5">
        <f t="shared" si="314"/>
        <v>36239</v>
      </c>
      <c r="U1125" s="7">
        <f t="shared" si="315"/>
        <v>2003</v>
      </c>
      <c r="V1125" s="7">
        <f t="shared" si="316"/>
        <v>3</v>
      </c>
      <c r="W1125" s="7">
        <f t="shared" si="317"/>
        <v>21</v>
      </c>
      <c r="X1125" s="7" t="str">
        <f t="shared" si="318"/>
        <v>03</v>
      </c>
      <c r="Y1125" t="str">
        <f t="shared" si="319"/>
        <v>Boat Trip</v>
      </c>
      <c r="Z1125" t="str">
        <f t="shared" si="320"/>
        <v>Boat Trip</v>
      </c>
      <c r="AA1125" t="str">
        <f t="shared" si="321"/>
        <v>boattri03trip</v>
      </c>
      <c r="AB1125" t="s">
        <v>4174</v>
      </c>
      <c r="AC1125">
        <f t="shared" si="322"/>
        <v>1</v>
      </c>
      <c r="AD1125" t="str">
        <f t="shared" si="323"/>
        <v>boattri02trip</v>
      </c>
    </row>
    <row r="1126" spans="1:30">
      <c r="A1126">
        <v>1939</v>
      </c>
      <c r="B1126">
        <f t="shared" si="306"/>
        <v>0</v>
      </c>
      <c r="C1126" s="8" t="s">
        <v>13405</v>
      </c>
      <c r="D1126" t="s">
        <v>13961</v>
      </c>
      <c r="E1126" s="2">
        <v>11242801</v>
      </c>
      <c r="F1126">
        <f t="shared" si="307"/>
        <v>0</v>
      </c>
      <c r="G1126" s="6">
        <f t="shared" si="308"/>
        <v>11242801</v>
      </c>
      <c r="H1126" s="6">
        <v>11242801</v>
      </c>
      <c r="I1126" s="3">
        <v>1670</v>
      </c>
      <c r="J1126" s="2">
        <v>69039</v>
      </c>
      <c r="K1126">
        <v>2</v>
      </c>
      <c r="L1126" s="1">
        <v>37576</v>
      </c>
      <c r="M1126">
        <f t="shared" si="309"/>
        <v>0</v>
      </c>
      <c r="N1126">
        <f t="shared" si="310"/>
        <v>0</v>
      </c>
      <c r="Q1126">
        <f t="shared" si="311"/>
        <v>2006</v>
      </c>
      <c r="R1126">
        <f t="shared" si="312"/>
        <v>11</v>
      </c>
      <c r="S1126">
        <f t="shared" si="313"/>
        <v>17</v>
      </c>
      <c r="T1126" s="5">
        <f t="shared" si="314"/>
        <v>37576</v>
      </c>
      <c r="U1126" s="7">
        <f t="shared" si="315"/>
        <v>2006</v>
      </c>
      <c r="V1126" s="7">
        <f t="shared" si="316"/>
        <v>11</v>
      </c>
      <c r="W1126" s="7">
        <f t="shared" si="317"/>
        <v>17</v>
      </c>
      <c r="X1126" s="7" t="str">
        <f t="shared" si="318"/>
        <v>06</v>
      </c>
      <c r="Y1126" t="str">
        <f t="shared" si="319"/>
        <v>Bobby</v>
      </c>
      <c r="Z1126" t="str">
        <f t="shared" si="320"/>
        <v>Bobby</v>
      </c>
      <c r="AA1126" t="str">
        <f t="shared" si="321"/>
        <v>bobby06obby</v>
      </c>
      <c r="AC1126">
        <f t="shared" si="322"/>
        <v>0</v>
      </c>
      <c r="AD1126" t="str">
        <f t="shared" si="323"/>
        <v>bobby06obby</v>
      </c>
    </row>
    <row r="1127" spans="1:30">
      <c r="A1127">
        <v>1941</v>
      </c>
      <c r="B1127">
        <f t="shared" si="306"/>
        <v>0</v>
      </c>
      <c r="C1127" s="8" t="s">
        <v>13406</v>
      </c>
      <c r="D1127" t="s">
        <v>13407</v>
      </c>
      <c r="E1127" s="2">
        <v>15900</v>
      </c>
      <c r="F1127">
        <f t="shared" si="307"/>
        <v>0</v>
      </c>
      <c r="G1127" s="6">
        <f t="shared" si="308"/>
        <v>15900</v>
      </c>
      <c r="H1127" s="6">
        <v>15900</v>
      </c>
      <c r="I1127">
        <v>1</v>
      </c>
      <c r="J1127" s="2">
        <v>4433</v>
      </c>
      <c r="K1127">
        <v>1</v>
      </c>
      <c r="L1127" s="1">
        <v>35966</v>
      </c>
      <c r="M1127">
        <f t="shared" si="309"/>
        <v>0</v>
      </c>
      <c r="N1127">
        <f t="shared" si="310"/>
        <v>0</v>
      </c>
      <c r="Q1127">
        <f t="shared" si="311"/>
        <v>2002</v>
      </c>
      <c r="R1127">
        <f t="shared" si="312"/>
        <v>6</v>
      </c>
      <c r="S1127">
        <f t="shared" si="313"/>
        <v>21</v>
      </c>
      <c r="T1127" s="5">
        <f t="shared" si="314"/>
        <v>35966</v>
      </c>
      <c r="U1127" s="7">
        <f t="shared" si="315"/>
        <v>2002</v>
      </c>
      <c r="V1127" s="7">
        <f t="shared" si="316"/>
        <v>6</v>
      </c>
      <c r="W1127" s="7">
        <f t="shared" si="317"/>
        <v>21</v>
      </c>
      <c r="X1127" s="7" t="str">
        <f t="shared" si="318"/>
        <v>02</v>
      </c>
      <c r="Y1127" t="str">
        <f t="shared" si="319"/>
        <v>Bobby G. Can't Swim</v>
      </c>
      <c r="Z1127" t="str">
        <f t="shared" si="320"/>
        <v>Bobby G. Can't Swim</v>
      </c>
      <c r="AA1127" t="str">
        <f t="shared" si="321"/>
        <v>bobbyg.02swim</v>
      </c>
      <c r="AB1127" t="s">
        <v>14583</v>
      </c>
      <c r="AC1127">
        <f t="shared" si="322"/>
        <v>1</v>
      </c>
      <c r="AD1127" t="str">
        <f t="shared" si="323"/>
        <v>bobbyg.99swim</v>
      </c>
    </row>
    <row r="1128" spans="1:30">
      <c r="A1128">
        <v>1942</v>
      </c>
      <c r="B1128">
        <f t="shared" si="306"/>
        <v>0</v>
      </c>
      <c r="C1128" s="8" t="s">
        <v>13210</v>
      </c>
      <c r="D1128" t="s">
        <v>13211</v>
      </c>
      <c r="E1128" s="2">
        <v>2694071</v>
      </c>
      <c r="F1128">
        <f t="shared" si="307"/>
        <v>0</v>
      </c>
      <c r="G1128" s="6">
        <f t="shared" si="308"/>
        <v>2694071</v>
      </c>
      <c r="H1128" s="6">
        <v>2694071</v>
      </c>
      <c r="I1128" s="3">
        <v>1332</v>
      </c>
      <c r="J1128" s="2">
        <v>1233297</v>
      </c>
      <c r="K1128" s="3">
        <v>1332</v>
      </c>
      <c r="L1128" s="1">
        <v>36645</v>
      </c>
      <c r="M1128">
        <f t="shared" si="309"/>
        <v>0</v>
      </c>
      <c r="N1128">
        <f t="shared" si="310"/>
        <v>0</v>
      </c>
      <c r="Q1128">
        <f t="shared" si="311"/>
        <v>2004</v>
      </c>
      <c r="R1128">
        <f t="shared" si="312"/>
        <v>4</v>
      </c>
      <c r="S1128">
        <f t="shared" si="313"/>
        <v>30</v>
      </c>
      <c r="T1128" s="5">
        <f t="shared" si="314"/>
        <v>36645</v>
      </c>
      <c r="U1128" s="7">
        <f t="shared" si="315"/>
        <v>2004</v>
      </c>
      <c r="V1128" s="7">
        <f t="shared" si="316"/>
        <v>4</v>
      </c>
      <c r="W1128" s="7">
        <f t="shared" si="317"/>
        <v>30</v>
      </c>
      <c r="X1128" s="7" t="str">
        <f t="shared" si="318"/>
        <v>04</v>
      </c>
      <c r="Y1128" t="str">
        <f t="shared" si="319"/>
        <v>Bobby Jones: Stroke of Genius</v>
      </c>
      <c r="Z1128" t="str">
        <f t="shared" si="320"/>
        <v>Bobby Jones: Stroke of Genius</v>
      </c>
      <c r="AA1128" t="str">
        <f t="shared" si="321"/>
        <v>bobbyjo04nius</v>
      </c>
      <c r="AC1128">
        <f t="shared" si="322"/>
        <v>0</v>
      </c>
      <c r="AD1128" t="str">
        <f t="shared" si="323"/>
        <v>bobbyjo04nius</v>
      </c>
    </row>
    <row r="1129" spans="1:30">
      <c r="A1129">
        <v>1945</v>
      </c>
      <c r="B1129">
        <f t="shared" si="306"/>
        <v>0</v>
      </c>
      <c r="C1129" s="8" t="s">
        <v>13213</v>
      </c>
      <c r="D1129" t="s">
        <v>14398</v>
      </c>
      <c r="E1129" s="2">
        <v>2634</v>
      </c>
      <c r="F1129">
        <f t="shared" si="307"/>
        <v>0</v>
      </c>
      <c r="G1129" s="6">
        <f t="shared" si="308"/>
        <v>2634</v>
      </c>
      <c r="H1129" s="6">
        <v>2634</v>
      </c>
      <c r="I1129">
        <v>1</v>
      </c>
      <c r="J1129" s="2">
        <v>2457</v>
      </c>
      <c r="K1129">
        <v>1</v>
      </c>
      <c r="L1129" s="1">
        <v>40887</v>
      </c>
      <c r="M1129">
        <f t="shared" si="309"/>
        <v>0</v>
      </c>
      <c r="N1129">
        <f t="shared" si="310"/>
        <v>0</v>
      </c>
      <c r="Q1129">
        <f t="shared" si="311"/>
        <v>2015</v>
      </c>
      <c r="R1129">
        <f t="shared" si="312"/>
        <v>12</v>
      </c>
      <c r="S1129">
        <f t="shared" si="313"/>
        <v>11</v>
      </c>
      <c r="T1129" s="5">
        <f t="shared" si="314"/>
        <v>40887</v>
      </c>
      <c r="U1129" s="7">
        <f t="shared" si="315"/>
        <v>2015</v>
      </c>
      <c r="V1129" s="7">
        <f t="shared" si="316"/>
        <v>12</v>
      </c>
      <c r="W1129" s="7">
        <f t="shared" si="317"/>
        <v>11</v>
      </c>
      <c r="X1129" s="7" t="str">
        <f t="shared" si="318"/>
        <v>15</v>
      </c>
      <c r="Y1129" t="str">
        <f t="shared" si="319"/>
        <v>Body</v>
      </c>
      <c r="Z1129" t="str">
        <f t="shared" si="320"/>
        <v>Body</v>
      </c>
      <c r="AA1129" t="str">
        <f t="shared" si="321"/>
        <v>body15body</v>
      </c>
      <c r="AB1129" t="s">
        <v>425</v>
      </c>
      <c r="AC1129">
        <f t="shared" si="322"/>
        <v>1</v>
      </c>
      <c r="AD1129" t="str">
        <f t="shared" si="323"/>
        <v>bodyi15odyi</v>
      </c>
    </row>
    <row r="1130" spans="1:30">
      <c r="A1130">
        <v>1950</v>
      </c>
      <c r="B1130">
        <f t="shared" si="306"/>
        <v>0</v>
      </c>
      <c r="C1130" s="8" t="s">
        <v>13214</v>
      </c>
      <c r="D1130" t="s">
        <v>14317</v>
      </c>
      <c r="E1130" s="2">
        <v>39394666</v>
      </c>
      <c r="F1130">
        <f t="shared" si="307"/>
        <v>0</v>
      </c>
      <c r="G1130" s="6">
        <f t="shared" si="308"/>
        <v>39394666</v>
      </c>
      <c r="H1130" s="6">
        <v>39394666</v>
      </c>
      <c r="I1130" s="3">
        <v>2714</v>
      </c>
      <c r="J1130" s="2">
        <v>12884416</v>
      </c>
      <c r="K1130" s="3">
        <v>2710</v>
      </c>
      <c r="L1130" s="1">
        <v>38269</v>
      </c>
      <c r="M1130">
        <f t="shared" si="309"/>
        <v>0</v>
      </c>
      <c r="N1130">
        <f t="shared" si="310"/>
        <v>0</v>
      </c>
      <c r="Q1130">
        <f t="shared" si="311"/>
        <v>2008</v>
      </c>
      <c r="R1130">
        <f t="shared" si="312"/>
        <v>10</v>
      </c>
      <c r="S1130">
        <f t="shared" si="313"/>
        <v>10</v>
      </c>
      <c r="T1130" s="5">
        <f t="shared" si="314"/>
        <v>38269</v>
      </c>
      <c r="U1130" s="7">
        <f t="shared" si="315"/>
        <v>2008</v>
      </c>
      <c r="V1130" s="7">
        <f t="shared" si="316"/>
        <v>10</v>
      </c>
      <c r="W1130" s="7">
        <f t="shared" si="317"/>
        <v>10</v>
      </c>
      <c r="X1130" s="7" t="str">
        <f t="shared" si="318"/>
        <v>08</v>
      </c>
      <c r="Y1130" t="str">
        <f t="shared" si="319"/>
        <v>Body of Lies</v>
      </c>
      <c r="Z1130" t="str">
        <f t="shared" si="320"/>
        <v>Body of Lies</v>
      </c>
      <c r="AA1130" t="str">
        <f t="shared" si="321"/>
        <v>bodyofl08lies</v>
      </c>
      <c r="AC1130">
        <f t="shared" si="322"/>
        <v>0</v>
      </c>
      <c r="AD1130" t="str">
        <f t="shared" si="323"/>
        <v>bodyofl08lies</v>
      </c>
    </row>
    <row r="1131" spans="1:30">
      <c r="A1131">
        <v>1951</v>
      </c>
      <c r="B1131">
        <f t="shared" si="306"/>
        <v>0</v>
      </c>
      <c r="C1131" s="8" t="s">
        <v>13215</v>
      </c>
      <c r="D1131" t="s">
        <v>13026</v>
      </c>
      <c r="E1131" s="2">
        <v>71716</v>
      </c>
      <c r="F1131">
        <f t="shared" si="307"/>
        <v>0</v>
      </c>
      <c r="G1131" s="6">
        <f t="shared" si="308"/>
        <v>71716</v>
      </c>
      <c r="H1131" s="6">
        <v>71716</v>
      </c>
      <c r="I1131">
        <v>5</v>
      </c>
      <c r="J1131" s="2">
        <v>3321</v>
      </c>
      <c r="K1131">
        <v>1</v>
      </c>
      <c r="L1131" s="1">
        <v>38052</v>
      </c>
      <c r="M1131">
        <f t="shared" si="309"/>
        <v>0</v>
      </c>
      <c r="N1131">
        <f t="shared" si="310"/>
        <v>0</v>
      </c>
      <c r="Q1131">
        <f t="shared" si="311"/>
        <v>2008</v>
      </c>
      <c r="R1131">
        <f t="shared" si="312"/>
        <v>3</v>
      </c>
      <c r="S1131">
        <f t="shared" si="313"/>
        <v>7</v>
      </c>
      <c r="T1131" s="5">
        <f t="shared" si="314"/>
        <v>38052</v>
      </c>
      <c r="U1131" s="7">
        <f t="shared" si="315"/>
        <v>2008</v>
      </c>
      <c r="V1131" s="7">
        <f t="shared" si="316"/>
        <v>3</v>
      </c>
      <c r="W1131" s="7">
        <f t="shared" si="317"/>
        <v>7</v>
      </c>
      <c r="X1131" s="7" t="str">
        <f t="shared" si="318"/>
        <v>08</v>
      </c>
      <c r="Y1131" t="str">
        <f t="shared" si="319"/>
        <v>Body of War</v>
      </c>
      <c r="Z1131" t="str">
        <f t="shared" si="320"/>
        <v>Body of War</v>
      </c>
      <c r="AA1131" t="str">
        <f t="shared" si="321"/>
        <v>bodyofw08fwar</v>
      </c>
      <c r="AB1131" t="s">
        <v>2688</v>
      </c>
      <c r="AC1131">
        <f t="shared" si="322"/>
        <v>1</v>
      </c>
      <c r="AD1131" t="str">
        <f t="shared" si="323"/>
        <v>bodyofw07fwar</v>
      </c>
    </row>
    <row r="1132" spans="1:30">
      <c r="A1132">
        <v>1956</v>
      </c>
      <c r="B1132">
        <f t="shared" si="306"/>
        <v>0</v>
      </c>
      <c r="C1132" s="8" t="s">
        <v>13033</v>
      </c>
      <c r="D1132" t="s">
        <v>14142</v>
      </c>
      <c r="E1132" s="2">
        <v>1834384</v>
      </c>
      <c r="F1132">
        <f t="shared" si="307"/>
        <v>0</v>
      </c>
      <c r="G1132" s="6">
        <f t="shared" si="308"/>
        <v>1834384</v>
      </c>
      <c r="H1132" s="6">
        <v>1834384</v>
      </c>
      <c r="I1132">
        <v>88</v>
      </c>
      <c r="J1132" s="2">
        <v>863751</v>
      </c>
      <c r="K1132">
        <v>88</v>
      </c>
      <c r="L1132" s="1">
        <v>39324</v>
      </c>
      <c r="M1132">
        <f t="shared" si="309"/>
        <v>0</v>
      </c>
      <c r="N1132">
        <f t="shared" si="310"/>
        <v>0</v>
      </c>
      <c r="Q1132">
        <f t="shared" si="311"/>
        <v>2011</v>
      </c>
      <c r="R1132">
        <f t="shared" si="312"/>
        <v>8</v>
      </c>
      <c r="S1132">
        <f t="shared" si="313"/>
        <v>31</v>
      </c>
      <c r="T1132" s="5">
        <f t="shared" si="314"/>
        <v>39324</v>
      </c>
      <c r="U1132" s="7">
        <f t="shared" si="315"/>
        <v>2011</v>
      </c>
      <c r="V1132" s="7">
        <f t="shared" si="316"/>
        <v>8</v>
      </c>
      <c r="W1132" s="7">
        <f t="shared" si="317"/>
        <v>31</v>
      </c>
      <c r="X1132" s="7" t="str">
        <f t="shared" si="318"/>
        <v>11</v>
      </c>
      <c r="Y1132" t="str">
        <f t="shared" si="319"/>
        <v>Bodyguard</v>
      </c>
      <c r="Z1132" t="str">
        <f t="shared" si="320"/>
        <v>Bodyguard</v>
      </c>
      <c r="AA1132" t="str">
        <f t="shared" si="321"/>
        <v>bodygua11uard</v>
      </c>
      <c r="AC1132">
        <f t="shared" si="322"/>
        <v>0</v>
      </c>
      <c r="AD1132" t="str">
        <f t="shared" si="323"/>
        <v>bodygua11uard</v>
      </c>
    </row>
    <row r="1133" spans="1:30">
      <c r="A1133">
        <v>1959</v>
      </c>
      <c r="B1133">
        <f t="shared" si="306"/>
        <v>0</v>
      </c>
      <c r="C1133" s="8" t="s">
        <v>13034</v>
      </c>
      <c r="D1133" t="s">
        <v>14215</v>
      </c>
      <c r="E1133" s="2">
        <v>32625</v>
      </c>
      <c r="F1133">
        <f t="shared" si="307"/>
        <v>0</v>
      </c>
      <c r="G1133" s="6">
        <f t="shared" si="308"/>
        <v>32625</v>
      </c>
      <c r="H1133" s="6">
        <v>32625</v>
      </c>
      <c r="I1133">
        <v>8</v>
      </c>
      <c r="L1133" s="1">
        <v>35371</v>
      </c>
      <c r="M1133">
        <f t="shared" si="309"/>
        <v>0</v>
      </c>
      <c r="N1133">
        <f t="shared" si="310"/>
        <v>0</v>
      </c>
      <c r="Q1133">
        <f t="shared" si="311"/>
        <v>2000</v>
      </c>
      <c r="R1133">
        <f t="shared" si="312"/>
        <v>11</v>
      </c>
      <c r="S1133">
        <f t="shared" si="313"/>
        <v>3</v>
      </c>
      <c r="T1133" s="5">
        <f t="shared" si="314"/>
        <v>35371</v>
      </c>
      <c r="U1133" s="7">
        <f t="shared" si="315"/>
        <v>2000</v>
      </c>
      <c r="V1133" s="7">
        <f t="shared" si="316"/>
        <v>11</v>
      </c>
      <c r="W1133" s="7">
        <f t="shared" si="317"/>
        <v>3</v>
      </c>
      <c r="X1133" s="7" t="str">
        <f t="shared" si="318"/>
        <v>00</v>
      </c>
      <c r="Y1133" t="str">
        <f t="shared" si="319"/>
        <v>Boesman and Lena</v>
      </c>
      <c r="Z1133" t="str">
        <f t="shared" si="320"/>
        <v>Boesman and Lena</v>
      </c>
      <c r="AA1133" t="str">
        <f t="shared" si="321"/>
        <v>boesman00lena</v>
      </c>
      <c r="AC1133">
        <f t="shared" si="322"/>
        <v>0</v>
      </c>
      <c r="AD1133" t="str">
        <f t="shared" si="323"/>
        <v>boesman00lena</v>
      </c>
    </row>
    <row r="1134" spans="1:30">
      <c r="A1134">
        <v>1961</v>
      </c>
      <c r="B1134">
        <f t="shared" si="306"/>
        <v>0</v>
      </c>
      <c r="C1134" s="8" t="s">
        <v>13035</v>
      </c>
      <c r="D1134" t="s">
        <v>14173</v>
      </c>
      <c r="E1134" s="2">
        <v>16970581</v>
      </c>
      <c r="F1134">
        <f t="shared" si="307"/>
        <v>0</v>
      </c>
      <c r="G1134" s="6">
        <f t="shared" si="308"/>
        <v>16970581</v>
      </c>
      <c r="H1134" s="6">
        <v>16970581</v>
      </c>
      <c r="I1134" s="3">
        <v>1335</v>
      </c>
      <c r="J1134" s="2">
        <v>5742129</v>
      </c>
      <c r="K1134" s="3">
        <v>1335</v>
      </c>
      <c r="L1134" s="1">
        <v>35112</v>
      </c>
      <c r="M1134">
        <f t="shared" si="309"/>
        <v>0</v>
      </c>
      <c r="N1134">
        <f t="shared" si="310"/>
        <v>0</v>
      </c>
      <c r="Q1134">
        <f t="shared" si="311"/>
        <v>2000</v>
      </c>
      <c r="R1134">
        <f t="shared" si="312"/>
        <v>2</v>
      </c>
      <c r="S1134">
        <f t="shared" si="313"/>
        <v>18</v>
      </c>
      <c r="T1134" s="5">
        <f t="shared" si="314"/>
        <v>35112</v>
      </c>
      <c r="U1134" s="7">
        <f t="shared" si="315"/>
        <v>2000</v>
      </c>
      <c r="V1134" s="7">
        <f t="shared" si="316"/>
        <v>2</v>
      </c>
      <c r="W1134" s="7">
        <f t="shared" si="317"/>
        <v>18</v>
      </c>
      <c r="X1134" s="7" t="str">
        <f t="shared" si="318"/>
        <v>00</v>
      </c>
      <c r="Y1134" t="str">
        <f t="shared" si="319"/>
        <v>Boiler Room</v>
      </c>
      <c r="Z1134" t="str">
        <f t="shared" si="320"/>
        <v>Boiler Room</v>
      </c>
      <c r="AA1134" t="str">
        <f t="shared" si="321"/>
        <v>boilerr00room</v>
      </c>
      <c r="AC1134">
        <f t="shared" si="322"/>
        <v>0</v>
      </c>
      <c r="AD1134" t="str">
        <f t="shared" si="323"/>
        <v>boilerr00room</v>
      </c>
    </row>
    <row r="1135" spans="1:30">
      <c r="A1135">
        <v>1963</v>
      </c>
      <c r="B1135">
        <f t="shared" si="306"/>
        <v>0</v>
      </c>
      <c r="C1135" s="8" t="s">
        <v>13036</v>
      </c>
      <c r="D1135" t="s">
        <v>14314</v>
      </c>
      <c r="E1135" s="2">
        <v>188850</v>
      </c>
      <c r="F1135">
        <f t="shared" si="307"/>
        <v>0</v>
      </c>
      <c r="G1135" s="6">
        <f t="shared" si="308"/>
        <v>188850</v>
      </c>
      <c r="H1135" s="6">
        <v>188850</v>
      </c>
      <c r="I1135">
        <v>38</v>
      </c>
      <c r="J1135" s="2">
        <v>62473</v>
      </c>
      <c r="K1135">
        <v>38</v>
      </c>
      <c r="L1135" s="1">
        <v>39324</v>
      </c>
      <c r="M1135">
        <f t="shared" si="309"/>
        <v>0</v>
      </c>
      <c r="N1135">
        <f t="shared" si="310"/>
        <v>0</v>
      </c>
      <c r="Q1135">
        <f t="shared" si="311"/>
        <v>2011</v>
      </c>
      <c r="R1135">
        <f t="shared" si="312"/>
        <v>8</v>
      </c>
      <c r="S1135">
        <f t="shared" si="313"/>
        <v>31</v>
      </c>
      <c r="T1135" s="5">
        <f t="shared" si="314"/>
        <v>39324</v>
      </c>
      <c r="U1135" s="7">
        <f t="shared" si="315"/>
        <v>2011</v>
      </c>
      <c r="V1135" s="7">
        <f t="shared" si="316"/>
        <v>8</v>
      </c>
      <c r="W1135" s="7">
        <f t="shared" si="317"/>
        <v>31</v>
      </c>
      <c r="X1135" s="7" t="str">
        <f t="shared" si="318"/>
        <v>11</v>
      </c>
      <c r="Y1135" t="str">
        <f t="shared" si="319"/>
        <v>Bol</v>
      </c>
      <c r="Z1135" t="str">
        <f t="shared" si="320"/>
        <v>Bol</v>
      </c>
      <c r="AA1135" t="str">
        <f t="shared" si="321"/>
        <v>bol11bol</v>
      </c>
      <c r="AC1135">
        <f t="shared" si="322"/>
        <v>0</v>
      </c>
      <c r="AD1135" t="str">
        <f t="shared" si="323"/>
        <v>bol11bol</v>
      </c>
    </row>
    <row r="1136" spans="1:30">
      <c r="A1136">
        <v>1964</v>
      </c>
      <c r="B1136">
        <f t="shared" si="306"/>
        <v>0</v>
      </c>
      <c r="C1136" s="8" t="s">
        <v>13037</v>
      </c>
      <c r="D1136" t="s">
        <v>13475</v>
      </c>
      <c r="E1136" s="2">
        <v>1216258</v>
      </c>
      <c r="F1136">
        <f t="shared" si="307"/>
        <v>0</v>
      </c>
      <c r="G1136" s="6">
        <f t="shared" si="308"/>
        <v>1216258</v>
      </c>
      <c r="H1136" s="6">
        <v>1216258</v>
      </c>
      <c r="I1136">
        <v>98</v>
      </c>
      <c r="J1136" s="2">
        <v>561996</v>
      </c>
      <c r="K1136">
        <v>98</v>
      </c>
      <c r="L1136" s="1">
        <v>39634</v>
      </c>
      <c r="M1136">
        <f t="shared" si="309"/>
        <v>0</v>
      </c>
      <c r="N1136">
        <f t="shared" si="310"/>
        <v>0</v>
      </c>
      <c r="Q1136">
        <f t="shared" si="311"/>
        <v>2012</v>
      </c>
      <c r="R1136">
        <f t="shared" si="312"/>
        <v>7</v>
      </c>
      <c r="S1136">
        <f t="shared" si="313"/>
        <v>6</v>
      </c>
      <c r="T1136" s="5">
        <f t="shared" si="314"/>
        <v>39634</v>
      </c>
      <c r="U1136" s="7">
        <f t="shared" si="315"/>
        <v>2012</v>
      </c>
      <c r="V1136" s="7">
        <f t="shared" si="316"/>
        <v>7</v>
      </c>
      <c r="W1136" s="7">
        <f t="shared" si="317"/>
        <v>6</v>
      </c>
      <c r="X1136" s="7" t="str">
        <f t="shared" si="318"/>
        <v>12</v>
      </c>
      <c r="Y1136" t="str">
        <f t="shared" si="319"/>
        <v>Bol Bachchan</v>
      </c>
      <c r="Z1136" t="str">
        <f t="shared" si="320"/>
        <v>Bol Bachchan</v>
      </c>
      <c r="AA1136" t="str">
        <f t="shared" si="321"/>
        <v>bolbach12chan</v>
      </c>
      <c r="AC1136">
        <f t="shared" si="322"/>
        <v>0</v>
      </c>
      <c r="AD1136" t="str">
        <f t="shared" si="323"/>
        <v>bolbach12chan</v>
      </c>
    </row>
    <row r="1137" spans="1:30">
      <c r="A1137">
        <v>1966</v>
      </c>
      <c r="B1137">
        <f t="shared" si="306"/>
        <v>0</v>
      </c>
      <c r="C1137" s="8" t="s">
        <v>13038</v>
      </c>
      <c r="D1137" t="s">
        <v>13039</v>
      </c>
      <c r="E1137" s="2">
        <v>48911</v>
      </c>
      <c r="F1137">
        <f t="shared" si="307"/>
        <v>0</v>
      </c>
      <c r="G1137" s="6">
        <f t="shared" si="308"/>
        <v>48911</v>
      </c>
      <c r="H1137" s="6">
        <v>48911</v>
      </c>
      <c r="I1137">
        <v>8</v>
      </c>
      <c r="J1137" s="2">
        <v>18416</v>
      </c>
      <c r="K1137">
        <v>8</v>
      </c>
      <c r="L1137" s="1">
        <v>36001</v>
      </c>
      <c r="M1137">
        <f t="shared" si="309"/>
        <v>0</v>
      </c>
      <c r="N1137">
        <f t="shared" si="310"/>
        <v>0</v>
      </c>
      <c r="Q1137">
        <f t="shared" si="311"/>
        <v>2002</v>
      </c>
      <c r="R1137">
        <f t="shared" si="312"/>
        <v>7</v>
      </c>
      <c r="S1137">
        <f t="shared" si="313"/>
        <v>26</v>
      </c>
      <c r="T1137" s="5">
        <f t="shared" si="314"/>
        <v>36001</v>
      </c>
      <c r="U1137" s="7">
        <f t="shared" si="315"/>
        <v>2002</v>
      </c>
      <c r="V1137" s="7">
        <f t="shared" si="316"/>
        <v>7</v>
      </c>
      <c r="W1137" s="7">
        <f t="shared" si="317"/>
        <v>26</v>
      </c>
      <c r="X1137" s="7" t="str">
        <f t="shared" si="318"/>
        <v>02</v>
      </c>
      <c r="Y1137" t="str">
        <f t="shared" si="319"/>
        <v>Bolivar Soy Yo</v>
      </c>
      <c r="Z1137" t="str">
        <f t="shared" si="320"/>
        <v>Bolivar Soy Yo</v>
      </c>
      <c r="AA1137" t="str">
        <f t="shared" si="321"/>
        <v>bolivar02oyyo</v>
      </c>
      <c r="AB1137" t="s">
        <v>4111</v>
      </c>
      <c r="AC1137">
        <f t="shared" si="322"/>
        <v>1</v>
      </c>
      <c r="AD1137" t="str">
        <f t="shared" si="323"/>
        <v>bolivar02yyo!</v>
      </c>
    </row>
    <row r="1138" spans="1:30">
      <c r="A1138">
        <v>1967</v>
      </c>
      <c r="B1138">
        <f t="shared" si="306"/>
        <v>0</v>
      </c>
      <c r="C1138" s="8" t="s">
        <v>13040</v>
      </c>
      <c r="D1138" t="s">
        <v>13225</v>
      </c>
      <c r="E1138" s="2">
        <v>33098</v>
      </c>
      <c r="F1138">
        <f t="shared" si="307"/>
        <v>0</v>
      </c>
      <c r="G1138" s="6">
        <f t="shared" si="308"/>
        <v>33098</v>
      </c>
      <c r="H1138" s="6">
        <v>33098</v>
      </c>
      <c r="I1138">
        <v>2</v>
      </c>
      <c r="J1138" s="2">
        <v>9899</v>
      </c>
      <c r="K1138">
        <v>1</v>
      </c>
      <c r="L1138" s="1">
        <v>36216</v>
      </c>
      <c r="M1138">
        <f t="shared" si="309"/>
        <v>0</v>
      </c>
      <c r="N1138">
        <f t="shared" si="310"/>
        <v>0</v>
      </c>
      <c r="Q1138">
        <f t="shared" si="311"/>
        <v>2003</v>
      </c>
      <c r="R1138">
        <f t="shared" si="312"/>
        <v>2</v>
      </c>
      <c r="S1138">
        <f t="shared" si="313"/>
        <v>26</v>
      </c>
      <c r="T1138" s="5">
        <f t="shared" si="314"/>
        <v>36216</v>
      </c>
      <c r="U1138" s="7">
        <f t="shared" si="315"/>
        <v>2003</v>
      </c>
      <c r="V1138" s="7">
        <f t="shared" si="316"/>
        <v>2</v>
      </c>
      <c r="W1138" s="7">
        <f t="shared" si="317"/>
        <v>26</v>
      </c>
      <c r="X1138" s="7" t="str">
        <f t="shared" si="318"/>
        <v>03</v>
      </c>
      <c r="Y1138" t="str">
        <f t="shared" si="319"/>
        <v>Bolivia</v>
      </c>
      <c r="Z1138" t="str">
        <f t="shared" si="320"/>
        <v>Bolivia</v>
      </c>
      <c r="AA1138" t="str">
        <f t="shared" si="321"/>
        <v>bolivia03ivia</v>
      </c>
      <c r="AB1138" t="s">
        <v>4175</v>
      </c>
      <c r="AC1138">
        <f t="shared" si="322"/>
        <v>1</v>
      </c>
      <c r="AD1138" t="str">
        <f t="shared" si="323"/>
        <v>bolivia01ivia</v>
      </c>
    </row>
    <row r="1139" spans="1:30">
      <c r="A1139">
        <v>1968</v>
      </c>
      <c r="B1139">
        <f t="shared" si="306"/>
        <v>0</v>
      </c>
      <c r="C1139" s="8" t="s">
        <v>13011</v>
      </c>
      <c r="D1139" t="s">
        <v>14273</v>
      </c>
      <c r="E1139" t="s">
        <v>13200</v>
      </c>
      <c r="F1139">
        <f t="shared" si="307"/>
        <v>1</v>
      </c>
      <c r="G1139" s="6">
        <f t="shared" si="308"/>
        <v>1454510</v>
      </c>
      <c r="H1139" s="6">
        <v>1454510</v>
      </c>
      <c r="I1139">
        <v>44</v>
      </c>
      <c r="J1139" s="2">
        <v>225000</v>
      </c>
      <c r="K1139">
        <v>32</v>
      </c>
      <c r="L1139" s="1">
        <v>36092</v>
      </c>
      <c r="M1139">
        <f t="shared" si="309"/>
        <v>0</v>
      </c>
      <c r="N1139">
        <f t="shared" si="310"/>
        <v>0</v>
      </c>
      <c r="Q1139">
        <f t="shared" si="311"/>
        <v>2002</v>
      </c>
      <c r="R1139">
        <f t="shared" si="312"/>
        <v>10</v>
      </c>
      <c r="S1139">
        <f t="shared" si="313"/>
        <v>25</v>
      </c>
      <c r="T1139" s="5">
        <f t="shared" si="314"/>
        <v>36092</v>
      </c>
      <c r="U1139" s="7">
        <f t="shared" si="315"/>
        <v>2002</v>
      </c>
      <c r="V1139" s="7">
        <f t="shared" si="316"/>
        <v>10</v>
      </c>
      <c r="W1139" s="7">
        <f t="shared" si="317"/>
        <v>25</v>
      </c>
      <c r="X1139" s="7" t="str">
        <f t="shared" si="318"/>
        <v>02</v>
      </c>
      <c r="Y1139" t="str">
        <f t="shared" si="319"/>
        <v>Bollywood/Hollywood</v>
      </c>
      <c r="Z1139" t="str">
        <f t="shared" si="320"/>
        <v>Bollywood/Hollywood</v>
      </c>
      <c r="AA1139" t="str">
        <f t="shared" si="321"/>
        <v>bollywo02wood</v>
      </c>
      <c r="AB1139" t="s">
        <v>4308</v>
      </c>
      <c r="AC1139">
        <f t="shared" si="322"/>
        <v>1</v>
      </c>
      <c r="AD1139" t="str">
        <f t="shared" si="323"/>
        <v>bollywo02wood</v>
      </c>
    </row>
    <row r="1140" spans="1:30">
      <c r="A1140">
        <v>1970</v>
      </c>
      <c r="B1140">
        <f t="shared" si="306"/>
        <v>0</v>
      </c>
      <c r="C1140" s="8" t="s">
        <v>13201</v>
      </c>
      <c r="D1140" t="s">
        <v>14156</v>
      </c>
      <c r="E1140" s="2">
        <v>114053579</v>
      </c>
      <c r="F1140">
        <f t="shared" si="307"/>
        <v>0</v>
      </c>
      <c r="G1140" s="6">
        <f t="shared" si="308"/>
        <v>114053579</v>
      </c>
      <c r="H1140" s="6">
        <v>114053579</v>
      </c>
      <c r="I1140" s="3">
        <v>3654</v>
      </c>
      <c r="J1140" s="2">
        <v>26223128</v>
      </c>
      <c r="K1140" s="3">
        <v>3651</v>
      </c>
      <c r="L1140" s="1">
        <v>38311</v>
      </c>
      <c r="M1140">
        <f t="shared" si="309"/>
        <v>0</v>
      </c>
      <c r="N1140">
        <f t="shared" si="310"/>
        <v>0</v>
      </c>
      <c r="Q1140">
        <f t="shared" si="311"/>
        <v>2008</v>
      </c>
      <c r="R1140">
        <f t="shared" si="312"/>
        <v>11</v>
      </c>
      <c r="S1140">
        <f t="shared" si="313"/>
        <v>21</v>
      </c>
      <c r="T1140" s="5">
        <f t="shared" si="314"/>
        <v>38311</v>
      </c>
      <c r="U1140" s="7">
        <f t="shared" si="315"/>
        <v>2008</v>
      </c>
      <c r="V1140" s="7">
        <f t="shared" si="316"/>
        <v>11</v>
      </c>
      <c r="W1140" s="7">
        <f t="shared" si="317"/>
        <v>21</v>
      </c>
      <c r="X1140" s="7" t="str">
        <f t="shared" si="318"/>
        <v>08</v>
      </c>
      <c r="Y1140" t="str">
        <f t="shared" si="319"/>
        <v>Bolt</v>
      </c>
      <c r="Z1140" t="str">
        <f t="shared" si="320"/>
        <v>Bolt</v>
      </c>
      <c r="AA1140" t="str">
        <f t="shared" si="321"/>
        <v>bolt08bolt</v>
      </c>
      <c r="AC1140">
        <f t="shared" si="322"/>
        <v>0</v>
      </c>
      <c r="AD1140" t="str">
        <f t="shared" si="323"/>
        <v>bolt08bolt</v>
      </c>
    </row>
    <row r="1141" spans="1:30">
      <c r="A1141">
        <v>1971</v>
      </c>
      <c r="B1141">
        <f t="shared" si="306"/>
        <v>0</v>
      </c>
      <c r="C1141" s="8" t="s">
        <v>13202</v>
      </c>
      <c r="D1141" t="s">
        <v>14163</v>
      </c>
      <c r="E1141" s="2">
        <v>15520</v>
      </c>
      <c r="F1141">
        <f t="shared" si="307"/>
        <v>0</v>
      </c>
      <c r="G1141" s="6">
        <f t="shared" si="308"/>
        <v>15520</v>
      </c>
      <c r="H1141" s="6">
        <v>15520</v>
      </c>
      <c r="I1141">
        <v>2</v>
      </c>
      <c r="J1141" s="2">
        <v>7551</v>
      </c>
      <c r="K1141">
        <v>2</v>
      </c>
      <c r="L1141" s="1">
        <v>37037</v>
      </c>
      <c r="M1141">
        <f t="shared" si="309"/>
        <v>0</v>
      </c>
      <c r="N1141">
        <f t="shared" si="310"/>
        <v>0</v>
      </c>
      <c r="Q1141">
        <f t="shared" si="311"/>
        <v>2005</v>
      </c>
      <c r="R1141">
        <f t="shared" si="312"/>
        <v>5</v>
      </c>
      <c r="S1141">
        <f t="shared" si="313"/>
        <v>27</v>
      </c>
      <c r="T1141" s="5">
        <f t="shared" si="314"/>
        <v>37037</v>
      </c>
      <c r="U1141" s="7">
        <f t="shared" si="315"/>
        <v>2005</v>
      </c>
      <c r="V1141" s="7">
        <f t="shared" si="316"/>
        <v>5</v>
      </c>
      <c r="W1141" s="7">
        <f t="shared" si="317"/>
        <v>27</v>
      </c>
      <c r="X1141" s="7" t="str">
        <f t="shared" si="318"/>
        <v>05</v>
      </c>
      <c r="Y1141" t="str">
        <f t="shared" si="319"/>
        <v>Bomb the System</v>
      </c>
      <c r="Z1141" t="str">
        <f t="shared" si="320"/>
        <v>Bomb the System</v>
      </c>
      <c r="AA1141" t="str">
        <f t="shared" si="321"/>
        <v>bombthe05stem</v>
      </c>
      <c r="AB1141" t="s">
        <v>3388</v>
      </c>
      <c r="AC1141">
        <f t="shared" si="322"/>
        <v>1</v>
      </c>
      <c r="AD1141" t="str">
        <f t="shared" si="323"/>
        <v>bombthe02stem</v>
      </c>
    </row>
    <row r="1142" spans="1:30">
      <c r="A1142">
        <v>1972</v>
      </c>
      <c r="B1142">
        <f t="shared" si="306"/>
        <v>0</v>
      </c>
      <c r="C1142" s="8" t="s">
        <v>13203</v>
      </c>
      <c r="D1142" t="s">
        <v>13475</v>
      </c>
      <c r="E1142" s="2">
        <v>450692</v>
      </c>
      <c r="F1142">
        <f t="shared" si="307"/>
        <v>0</v>
      </c>
      <c r="G1142" s="6">
        <f t="shared" si="308"/>
        <v>450692</v>
      </c>
      <c r="H1142" s="6">
        <v>450692</v>
      </c>
      <c r="I1142">
        <v>218</v>
      </c>
      <c r="J1142" s="2">
        <v>390774</v>
      </c>
      <c r="K1142">
        <v>218</v>
      </c>
      <c r="L1142" s="1">
        <v>40677</v>
      </c>
      <c r="M1142">
        <f t="shared" si="309"/>
        <v>0</v>
      </c>
      <c r="N1142">
        <f t="shared" si="310"/>
        <v>0</v>
      </c>
      <c r="Q1142">
        <f t="shared" si="311"/>
        <v>2015</v>
      </c>
      <c r="R1142">
        <f t="shared" si="312"/>
        <v>5</v>
      </c>
      <c r="S1142">
        <f t="shared" si="313"/>
        <v>15</v>
      </c>
      <c r="T1142" s="5">
        <f t="shared" si="314"/>
        <v>40677</v>
      </c>
      <c r="U1142" s="7">
        <f t="shared" si="315"/>
        <v>2015</v>
      </c>
      <c r="V1142" s="7">
        <f t="shared" si="316"/>
        <v>5</v>
      </c>
      <c r="W1142" s="7">
        <f t="shared" si="317"/>
        <v>15</v>
      </c>
      <c r="X1142" s="7" t="str">
        <f t="shared" si="318"/>
        <v>15</v>
      </c>
      <c r="Y1142" t="str">
        <f t="shared" si="319"/>
        <v>Bombay Velvet</v>
      </c>
      <c r="Z1142" t="str">
        <f t="shared" si="320"/>
        <v>Bombay Velvet</v>
      </c>
      <c r="AA1142" t="str">
        <f t="shared" si="321"/>
        <v>bombayv15lvet</v>
      </c>
      <c r="AC1142">
        <f t="shared" si="322"/>
        <v>0</v>
      </c>
      <c r="AD1142" t="str">
        <f t="shared" si="323"/>
        <v>bombayv15lvet</v>
      </c>
    </row>
    <row r="1143" spans="1:30">
      <c r="A1143">
        <v>1973</v>
      </c>
      <c r="B1143">
        <f t="shared" si="306"/>
        <v>0</v>
      </c>
      <c r="C1143" s="8" t="s">
        <v>13204</v>
      </c>
      <c r="D1143" t="s">
        <v>13909</v>
      </c>
      <c r="E1143" s="2">
        <v>12665721</v>
      </c>
      <c r="F1143">
        <f t="shared" si="307"/>
        <v>0</v>
      </c>
      <c r="G1143" s="6">
        <f t="shared" si="308"/>
        <v>12665721</v>
      </c>
      <c r="H1143" s="6">
        <v>12665721</v>
      </c>
      <c r="I1143">
        <v>260</v>
      </c>
      <c r="J1143" s="2">
        <v>1433259</v>
      </c>
      <c r="K1143">
        <v>133</v>
      </c>
      <c r="L1143" s="1">
        <v>37471</v>
      </c>
      <c r="M1143">
        <f t="shared" si="309"/>
        <v>0</v>
      </c>
      <c r="N1143">
        <f t="shared" si="310"/>
        <v>0</v>
      </c>
      <c r="Q1143">
        <f t="shared" si="311"/>
        <v>2006</v>
      </c>
      <c r="R1143">
        <f t="shared" si="312"/>
        <v>8</v>
      </c>
      <c r="S1143">
        <f t="shared" si="313"/>
        <v>4</v>
      </c>
      <c r="T1143" s="5">
        <f t="shared" si="314"/>
        <v>37471</v>
      </c>
      <c r="U1143" s="7">
        <f t="shared" si="315"/>
        <v>2006</v>
      </c>
      <c r="V1143" s="7">
        <f t="shared" si="316"/>
        <v>8</v>
      </c>
      <c r="W1143" s="7">
        <f t="shared" si="317"/>
        <v>4</v>
      </c>
      <c r="X1143" s="7" t="str">
        <f t="shared" si="318"/>
        <v>06</v>
      </c>
      <c r="Y1143" t="str">
        <f t="shared" si="319"/>
        <v>Bon Cop, Bad Cop</v>
      </c>
      <c r="Z1143" t="str">
        <f t="shared" si="320"/>
        <v>Bon Cop, Bad Cop</v>
      </c>
      <c r="AA1143" t="str">
        <f t="shared" si="321"/>
        <v>boncop,06dcop</v>
      </c>
      <c r="AC1143">
        <f t="shared" si="322"/>
        <v>0</v>
      </c>
      <c r="AD1143" t="str">
        <f t="shared" si="323"/>
        <v>boncop,06dcop</v>
      </c>
    </row>
    <row r="1144" spans="1:30">
      <c r="A1144">
        <v>1974</v>
      </c>
      <c r="B1144">
        <f t="shared" si="306"/>
        <v>0</v>
      </c>
      <c r="C1144" s="8" t="s">
        <v>13205</v>
      </c>
      <c r="D1144" t="s">
        <v>13206</v>
      </c>
      <c r="E1144" s="2">
        <v>35000</v>
      </c>
      <c r="F1144">
        <f t="shared" si="307"/>
        <v>0</v>
      </c>
      <c r="G1144" s="6">
        <f t="shared" si="308"/>
        <v>35000</v>
      </c>
      <c r="H1144" s="6">
        <v>35000</v>
      </c>
      <c r="I1144">
        <v>100</v>
      </c>
      <c r="J1144" s="2">
        <v>35000</v>
      </c>
      <c r="K1144">
        <v>100</v>
      </c>
      <c r="L1144" s="1">
        <v>37933</v>
      </c>
      <c r="M1144">
        <f t="shared" si="309"/>
        <v>0</v>
      </c>
      <c r="N1144">
        <f t="shared" si="310"/>
        <v>0</v>
      </c>
      <c r="Q1144">
        <f t="shared" si="311"/>
        <v>2007</v>
      </c>
      <c r="R1144">
        <f t="shared" si="312"/>
        <v>11</v>
      </c>
      <c r="S1144">
        <f t="shared" si="313"/>
        <v>9</v>
      </c>
      <c r="T1144" s="5">
        <f t="shared" si="314"/>
        <v>37933</v>
      </c>
      <c r="U1144" s="7">
        <f t="shared" si="315"/>
        <v>2007</v>
      </c>
      <c r="V1144" s="7">
        <f t="shared" si="316"/>
        <v>11</v>
      </c>
      <c r="W1144" s="7">
        <f t="shared" si="317"/>
        <v>9</v>
      </c>
      <c r="X1144" s="7" t="str">
        <f t="shared" si="318"/>
        <v>07</v>
      </c>
      <c r="Y1144" t="str">
        <f t="shared" si="319"/>
        <v>Bon Jovi: The Lost Highway</v>
      </c>
      <c r="Z1144" t="str">
        <f t="shared" si="320"/>
        <v>Bon Jovi: The Lost Highway</v>
      </c>
      <c r="AA1144" t="str">
        <f t="shared" si="321"/>
        <v>bonjovi07hway</v>
      </c>
      <c r="AC1144">
        <f t="shared" si="322"/>
        <v>0</v>
      </c>
      <c r="AD1144" t="str">
        <f t="shared" si="323"/>
        <v>bonjovi07hway</v>
      </c>
    </row>
    <row r="1145" spans="1:30">
      <c r="A1145">
        <v>1975</v>
      </c>
      <c r="B1145">
        <f t="shared" si="306"/>
        <v>0</v>
      </c>
      <c r="C1145" s="8" t="s">
        <v>13207</v>
      </c>
      <c r="D1145" t="s">
        <v>14183</v>
      </c>
      <c r="E1145" t="s">
        <v>13208</v>
      </c>
      <c r="F1145">
        <f t="shared" si="307"/>
        <v>1</v>
      </c>
      <c r="G1145" s="6">
        <f t="shared" si="308"/>
        <v>2354559</v>
      </c>
      <c r="H1145" s="6">
        <v>2354559</v>
      </c>
      <c r="I1145">
        <v>94</v>
      </c>
      <c r="J1145" s="2">
        <v>27480</v>
      </c>
      <c r="K1145">
        <v>1</v>
      </c>
      <c r="L1145" s="1">
        <v>36603</v>
      </c>
      <c r="M1145">
        <f t="shared" si="309"/>
        <v>0</v>
      </c>
      <c r="N1145">
        <f t="shared" si="310"/>
        <v>0</v>
      </c>
      <c r="Q1145">
        <f t="shared" si="311"/>
        <v>2004</v>
      </c>
      <c r="R1145">
        <f t="shared" si="312"/>
        <v>3</v>
      </c>
      <c r="S1145">
        <f t="shared" si="313"/>
        <v>19</v>
      </c>
      <c r="T1145" s="5">
        <f t="shared" si="314"/>
        <v>36603</v>
      </c>
      <c r="U1145" s="7">
        <f t="shared" si="315"/>
        <v>2004</v>
      </c>
      <c r="V1145" s="7">
        <f t="shared" si="316"/>
        <v>3</v>
      </c>
      <c r="W1145" s="7">
        <f t="shared" si="317"/>
        <v>19</v>
      </c>
      <c r="X1145" s="7" t="str">
        <f t="shared" si="318"/>
        <v>04</v>
      </c>
      <c r="Y1145" t="str">
        <f t="shared" si="319"/>
        <v>Bon Voyage</v>
      </c>
      <c r="Z1145" t="str">
        <f t="shared" si="320"/>
        <v>Bon Voyage</v>
      </c>
      <c r="AA1145" t="str">
        <f t="shared" si="321"/>
        <v>bonvoya04yage</v>
      </c>
      <c r="AB1145" t="s">
        <v>3934</v>
      </c>
      <c r="AC1145">
        <f t="shared" si="322"/>
        <v>1</v>
      </c>
      <c r="AD1145" t="str">
        <f t="shared" si="323"/>
        <v>bonvoya03yage</v>
      </c>
    </row>
    <row r="1146" spans="1:30">
      <c r="A1146">
        <v>1979</v>
      </c>
      <c r="B1146">
        <f t="shared" si="306"/>
        <v>0</v>
      </c>
      <c r="C1146" s="8" t="s">
        <v>13209</v>
      </c>
      <c r="D1146" t="s">
        <v>14173</v>
      </c>
      <c r="E1146" s="2">
        <v>7316658</v>
      </c>
      <c r="F1146">
        <f t="shared" si="307"/>
        <v>0</v>
      </c>
      <c r="G1146" s="6">
        <f t="shared" si="308"/>
        <v>7316658</v>
      </c>
      <c r="H1146" s="6">
        <v>7316658</v>
      </c>
      <c r="I1146">
        <v>847</v>
      </c>
      <c r="J1146" s="2">
        <v>2823548</v>
      </c>
      <c r="K1146">
        <v>847</v>
      </c>
      <c r="L1146" s="1">
        <v>35728</v>
      </c>
      <c r="M1146">
        <f t="shared" si="309"/>
        <v>0</v>
      </c>
      <c r="N1146">
        <f t="shared" si="310"/>
        <v>0</v>
      </c>
      <c r="Q1146">
        <f t="shared" si="311"/>
        <v>2001</v>
      </c>
      <c r="R1146">
        <f t="shared" si="312"/>
        <v>10</v>
      </c>
      <c r="S1146">
        <f t="shared" si="313"/>
        <v>26</v>
      </c>
      <c r="T1146" s="5">
        <f t="shared" si="314"/>
        <v>35728</v>
      </c>
      <c r="U1146" s="7">
        <f t="shared" si="315"/>
        <v>2001</v>
      </c>
      <c r="V1146" s="7">
        <f t="shared" si="316"/>
        <v>10</v>
      </c>
      <c r="W1146" s="7">
        <f t="shared" si="317"/>
        <v>26</v>
      </c>
      <c r="X1146" s="7" t="str">
        <f t="shared" si="318"/>
        <v>01</v>
      </c>
      <c r="Y1146" t="str">
        <f t="shared" si="319"/>
        <v>Bones</v>
      </c>
      <c r="Z1146" t="str">
        <f t="shared" si="320"/>
        <v>Bones</v>
      </c>
      <c r="AA1146" t="str">
        <f t="shared" si="321"/>
        <v>bones01ones</v>
      </c>
      <c r="AC1146">
        <f t="shared" si="322"/>
        <v>0</v>
      </c>
      <c r="AD1146" t="str">
        <f t="shared" si="323"/>
        <v>bones01ones</v>
      </c>
    </row>
    <row r="1147" spans="1:30">
      <c r="A1147">
        <v>1981</v>
      </c>
      <c r="B1147">
        <f t="shared" si="306"/>
        <v>0</v>
      </c>
      <c r="C1147" s="8" t="s">
        <v>13019</v>
      </c>
      <c r="D1147" t="s">
        <v>14389</v>
      </c>
      <c r="E1147" s="2">
        <v>296131</v>
      </c>
      <c r="F1147">
        <f t="shared" si="307"/>
        <v>0</v>
      </c>
      <c r="G1147" s="6">
        <f t="shared" si="308"/>
        <v>296131</v>
      </c>
      <c r="H1147" s="6">
        <v>296131</v>
      </c>
      <c r="I1147">
        <v>7</v>
      </c>
      <c r="J1147" s="2">
        <v>10099</v>
      </c>
      <c r="K1147">
        <v>1</v>
      </c>
      <c r="L1147" s="1">
        <v>36330</v>
      </c>
      <c r="M1147">
        <f t="shared" si="309"/>
        <v>0</v>
      </c>
      <c r="N1147">
        <f t="shared" si="310"/>
        <v>0</v>
      </c>
      <c r="Q1147">
        <f t="shared" si="311"/>
        <v>2003</v>
      </c>
      <c r="R1147">
        <f t="shared" si="312"/>
        <v>6</v>
      </c>
      <c r="S1147">
        <f t="shared" si="313"/>
        <v>20</v>
      </c>
      <c r="T1147" s="5">
        <f t="shared" si="314"/>
        <v>36330</v>
      </c>
      <c r="U1147" s="7">
        <f t="shared" si="315"/>
        <v>2003</v>
      </c>
      <c r="V1147" s="7">
        <f t="shared" si="316"/>
        <v>6</v>
      </c>
      <c r="W1147" s="7">
        <f t="shared" si="317"/>
        <v>20</v>
      </c>
      <c r="X1147" s="7" t="str">
        <f t="shared" si="318"/>
        <v>03</v>
      </c>
      <c r="Y1147" t="str">
        <f t="shared" si="319"/>
        <v>Bonhoeffer</v>
      </c>
      <c r="Z1147" t="str">
        <f t="shared" si="320"/>
        <v>Bonhoeffer</v>
      </c>
      <c r="AA1147" t="str">
        <f t="shared" si="321"/>
        <v>bonhoef03ffer</v>
      </c>
      <c r="AC1147">
        <f t="shared" si="322"/>
        <v>0</v>
      </c>
      <c r="AD1147" t="str">
        <f t="shared" si="323"/>
        <v>bonhoef03ffer</v>
      </c>
    </row>
    <row r="1148" spans="1:30">
      <c r="A1148">
        <v>1982</v>
      </c>
      <c r="B1148">
        <f t="shared" si="306"/>
        <v>0</v>
      </c>
      <c r="C1148" s="8" t="s">
        <v>13020</v>
      </c>
      <c r="D1148" t="s">
        <v>14219</v>
      </c>
      <c r="E1148" s="2">
        <v>107585</v>
      </c>
      <c r="F1148">
        <f t="shared" si="307"/>
        <v>0</v>
      </c>
      <c r="G1148" s="6">
        <f t="shared" si="308"/>
        <v>107585</v>
      </c>
      <c r="H1148" s="6">
        <v>107585</v>
      </c>
      <c r="I1148">
        <v>6</v>
      </c>
      <c r="J1148" s="2">
        <v>5999</v>
      </c>
      <c r="K1148">
        <v>3</v>
      </c>
      <c r="L1148" s="1">
        <v>36708</v>
      </c>
      <c r="M1148">
        <f t="shared" si="309"/>
        <v>0</v>
      </c>
      <c r="N1148">
        <f t="shared" si="310"/>
        <v>0</v>
      </c>
      <c r="Q1148">
        <f t="shared" si="311"/>
        <v>2004</v>
      </c>
      <c r="R1148">
        <f t="shared" si="312"/>
        <v>7</v>
      </c>
      <c r="S1148">
        <f t="shared" si="313"/>
        <v>2</v>
      </c>
      <c r="T1148" s="5">
        <f t="shared" si="314"/>
        <v>36708</v>
      </c>
      <c r="U1148" s="7">
        <f t="shared" si="315"/>
        <v>2004</v>
      </c>
      <c r="V1148" s="7">
        <f t="shared" si="316"/>
        <v>7</v>
      </c>
      <c r="W1148" s="7">
        <f t="shared" si="317"/>
        <v>2</v>
      </c>
      <c r="X1148" s="7" t="str">
        <f t="shared" si="318"/>
        <v>04</v>
      </c>
      <c r="Y1148" t="str">
        <f t="shared" si="319"/>
        <v>Bonjour M. Shlomi</v>
      </c>
      <c r="Z1148" t="str">
        <f t="shared" si="320"/>
        <v>Bonjour M. Shlomi</v>
      </c>
      <c r="AA1148" t="str">
        <f t="shared" si="321"/>
        <v>bonjour04lomi</v>
      </c>
      <c r="AB1148" t="s">
        <v>3935</v>
      </c>
      <c r="AC1148">
        <f t="shared" si="322"/>
        <v>1</v>
      </c>
      <c r="AD1148" t="str">
        <f t="shared" si="323"/>
        <v>ha-koch03lomi</v>
      </c>
    </row>
    <row r="1149" spans="1:30">
      <c r="A1149">
        <v>1983</v>
      </c>
      <c r="B1149">
        <f t="shared" si="306"/>
        <v>0</v>
      </c>
      <c r="C1149" s="8" t="s">
        <v>13021</v>
      </c>
      <c r="D1149" t="s">
        <v>13022</v>
      </c>
      <c r="E1149" s="2">
        <v>488393</v>
      </c>
      <c r="F1149">
        <f t="shared" si="307"/>
        <v>0</v>
      </c>
      <c r="G1149" s="6">
        <f t="shared" si="308"/>
        <v>488393</v>
      </c>
      <c r="H1149" s="6">
        <v>488393</v>
      </c>
      <c r="I1149">
        <v>101</v>
      </c>
      <c r="J1149" s="2">
        <v>174571</v>
      </c>
      <c r="K1149">
        <v>101</v>
      </c>
      <c r="L1149" s="1">
        <v>38045</v>
      </c>
      <c r="M1149">
        <f t="shared" si="309"/>
        <v>0</v>
      </c>
      <c r="N1149">
        <f t="shared" si="310"/>
        <v>0</v>
      </c>
      <c r="Q1149">
        <f t="shared" si="311"/>
        <v>2008</v>
      </c>
      <c r="R1149">
        <f t="shared" si="312"/>
        <v>2</v>
      </c>
      <c r="S1149">
        <f t="shared" si="313"/>
        <v>29</v>
      </c>
      <c r="T1149" s="5">
        <f t="shared" si="314"/>
        <v>38045</v>
      </c>
      <c r="U1149" s="7">
        <f t="shared" si="315"/>
        <v>2008</v>
      </c>
      <c r="V1149" s="7">
        <f t="shared" si="316"/>
        <v>2</v>
      </c>
      <c r="W1149" s="7">
        <f t="shared" si="317"/>
        <v>29</v>
      </c>
      <c r="X1149" s="7" t="str">
        <f t="shared" si="318"/>
        <v>08</v>
      </c>
      <c r="Y1149" t="str">
        <f t="shared" si="319"/>
        <v>Bonneville</v>
      </c>
      <c r="Z1149" t="str">
        <f t="shared" si="320"/>
        <v>Bonneville</v>
      </c>
      <c r="AA1149" t="str">
        <f t="shared" si="321"/>
        <v>bonnevi08ille</v>
      </c>
      <c r="AB1149" t="s">
        <v>2689</v>
      </c>
      <c r="AC1149">
        <f t="shared" si="322"/>
        <v>1</v>
      </c>
      <c r="AD1149" t="str">
        <f t="shared" si="323"/>
        <v>bonnevi06ille</v>
      </c>
    </row>
    <row r="1150" spans="1:30">
      <c r="A1150">
        <v>1984</v>
      </c>
      <c r="B1150">
        <f t="shared" si="306"/>
        <v>0</v>
      </c>
      <c r="C1150" s="8" t="s">
        <v>13023</v>
      </c>
      <c r="D1150" t="s">
        <v>14039</v>
      </c>
      <c r="E1150" s="2">
        <v>25027</v>
      </c>
      <c r="F1150">
        <f t="shared" si="307"/>
        <v>0</v>
      </c>
      <c r="G1150" s="6">
        <f t="shared" si="308"/>
        <v>25027</v>
      </c>
      <c r="H1150" s="6">
        <v>25027</v>
      </c>
      <c r="I1150">
        <v>3</v>
      </c>
      <c r="J1150" s="2">
        <v>5688</v>
      </c>
      <c r="K1150">
        <v>3</v>
      </c>
      <c r="L1150" s="1">
        <v>39151</v>
      </c>
      <c r="M1150">
        <f t="shared" si="309"/>
        <v>0</v>
      </c>
      <c r="N1150">
        <f t="shared" si="310"/>
        <v>0</v>
      </c>
      <c r="Q1150">
        <f t="shared" si="311"/>
        <v>2011</v>
      </c>
      <c r="R1150">
        <f t="shared" si="312"/>
        <v>3</v>
      </c>
      <c r="S1150">
        <f t="shared" si="313"/>
        <v>11</v>
      </c>
      <c r="T1150" s="5">
        <f t="shared" si="314"/>
        <v>39151</v>
      </c>
      <c r="U1150" s="7">
        <f t="shared" si="315"/>
        <v>2011</v>
      </c>
      <c r="V1150" s="7">
        <f t="shared" si="316"/>
        <v>3</v>
      </c>
      <c r="W1150" s="7">
        <f t="shared" si="317"/>
        <v>11</v>
      </c>
      <c r="X1150" s="7" t="str">
        <f t="shared" si="318"/>
        <v>11</v>
      </c>
      <c r="Y1150" t="str">
        <f t="shared" si="319"/>
        <v>Bonnie &amp; Clyde Vs. Dracula</v>
      </c>
      <c r="Z1150" t="str">
        <f t="shared" si="320"/>
        <v>Bonnie &amp; Clyde Vs. Dracula</v>
      </c>
      <c r="AA1150" t="str">
        <f t="shared" si="321"/>
        <v>bonnie&amp;11cula</v>
      </c>
      <c r="AB1150" t="s">
        <v>1738</v>
      </c>
      <c r="AC1150">
        <f t="shared" si="322"/>
        <v>1</v>
      </c>
      <c r="AD1150" t="str">
        <f t="shared" si="323"/>
        <v>bonnie&amp;08cula</v>
      </c>
    </row>
    <row r="1151" spans="1:30">
      <c r="A1151">
        <v>1986</v>
      </c>
      <c r="B1151">
        <f t="shared" si="306"/>
        <v>0</v>
      </c>
      <c r="C1151" s="8" t="s">
        <v>13024</v>
      </c>
      <c r="D1151" t="s">
        <v>14334</v>
      </c>
      <c r="F1151">
        <f t="shared" si="307"/>
        <v>0</v>
      </c>
      <c r="G1151" s="6" t="str">
        <f t="shared" si="308"/>
        <v/>
      </c>
      <c r="H1151" s="6" t="s">
        <v>217</v>
      </c>
      <c r="L1151" s="1">
        <v>40740</v>
      </c>
      <c r="M1151">
        <f t="shared" si="309"/>
        <v>0</v>
      </c>
      <c r="N1151">
        <f t="shared" si="310"/>
        <v>0</v>
      </c>
      <c r="Q1151">
        <f t="shared" si="311"/>
        <v>2015</v>
      </c>
      <c r="R1151">
        <f t="shared" si="312"/>
        <v>7</v>
      </c>
      <c r="S1151">
        <f t="shared" si="313"/>
        <v>17</v>
      </c>
      <c r="T1151" s="5">
        <f t="shared" si="314"/>
        <v>40740</v>
      </c>
      <c r="U1151" s="7">
        <f t="shared" si="315"/>
        <v>2015</v>
      </c>
      <c r="V1151" s="7">
        <f t="shared" si="316"/>
        <v>7</v>
      </c>
      <c r="W1151" s="7">
        <f t="shared" si="317"/>
        <v>17</v>
      </c>
      <c r="X1151" s="7" t="str">
        <f t="shared" si="318"/>
        <v>15</v>
      </c>
      <c r="Y1151" t="str">
        <f t="shared" si="319"/>
        <v>Bonobos: Back to the Wild</v>
      </c>
      <c r="Z1151" t="str">
        <f t="shared" si="320"/>
        <v>Bonobos: Back to the Wild</v>
      </c>
      <c r="AA1151" t="str">
        <f t="shared" si="321"/>
        <v>bonobos15wild</v>
      </c>
      <c r="AC1151">
        <f t="shared" si="322"/>
        <v>0</v>
      </c>
      <c r="AD1151" t="str">
        <f t="shared" si="323"/>
        <v>bonobos15wild</v>
      </c>
    </row>
    <row r="1152" spans="1:30">
      <c r="A1152">
        <v>1987</v>
      </c>
      <c r="B1152">
        <f t="shared" si="306"/>
        <v>0</v>
      </c>
      <c r="C1152" s="8" t="s">
        <v>13025</v>
      </c>
      <c r="D1152" t="s">
        <v>14219</v>
      </c>
      <c r="E1152" s="2">
        <v>21267</v>
      </c>
      <c r="F1152">
        <f t="shared" si="307"/>
        <v>0</v>
      </c>
      <c r="G1152" s="6">
        <f t="shared" si="308"/>
        <v>21267</v>
      </c>
      <c r="H1152" s="6">
        <v>21267</v>
      </c>
      <c r="I1152">
        <v>3</v>
      </c>
      <c r="J1152" s="2">
        <v>2293</v>
      </c>
      <c r="K1152">
        <v>1</v>
      </c>
      <c r="L1152" s="1">
        <v>39578</v>
      </c>
      <c r="M1152">
        <f t="shared" si="309"/>
        <v>0</v>
      </c>
      <c r="N1152">
        <f t="shared" si="310"/>
        <v>0</v>
      </c>
      <c r="Q1152">
        <f t="shared" si="311"/>
        <v>2012</v>
      </c>
      <c r="R1152">
        <f t="shared" si="312"/>
        <v>5</v>
      </c>
      <c r="S1152">
        <f t="shared" si="313"/>
        <v>11</v>
      </c>
      <c r="T1152" s="5">
        <f t="shared" si="314"/>
        <v>39578</v>
      </c>
      <c r="U1152" s="7">
        <f t="shared" si="315"/>
        <v>2012</v>
      </c>
      <c r="V1152" s="7">
        <f t="shared" si="316"/>
        <v>5</v>
      </c>
      <c r="W1152" s="7">
        <f t="shared" si="317"/>
        <v>11</v>
      </c>
      <c r="X1152" s="7" t="str">
        <f t="shared" si="318"/>
        <v>12</v>
      </c>
      <c r="Y1152" t="str">
        <f t="shared" si="319"/>
        <v>Bonsai</v>
      </c>
      <c r="Z1152" t="str">
        <f t="shared" si="320"/>
        <v>Bonsai</v>
      </c>
      <c r="AA1152" t="str">
        <f t="shared" si="321"/>
        <v>bonsai12nsai</v>
      </c>
      <c r="AB1152" t="s">
        <v>1801</v>
      </c>
      <c r="AC1152">
        <f t="shared" si="322"/>
        <v>1</v>
      </c>
      <c r="AD1152" t="str">
        <f t="shared" si="323"/>
        <v>bonsai11nsay</v>
      </c>
    </row>
    <row r="1153" spans="1:30">
      <c r="A1153">
        <v>1989</v>
      </c>
      <c r="B1153">
        <f t="shared" si="306"/>
        <v>0</v>
      </c>
      <c r="C1153" s="8" t="s">
        <v>12825</v>
      </c>
      <c r="D1153" t="s">
        <v>14044</v>
      </c>
      <c r="E1153" s="2">
        <v>46752382</v>
      </c>
      <c r="F1153">
        <f t="shared" si="307"/>
        <v>0</v>
      </c>
      <c r="G1153" s="6">
        <f t="shared" si="308"/>
        <v>46752382</v>
      </c>
      <c r="H1153" s="6">
        <v>46752382</v>
      </c>
      <c r="I1153" s="3">
        <v>3052</v>
      </c>
      <c r="J1153" s="2">
        <v>19020655</v>
      </c>
      <c r="K1153" s="3">
        <v>3052</v>
      </c>
      <c r="L1153" s="1">
        <v>36925</v>
      </c>
      <c r="M1153">
        <f t="shared" si="309"/>
        <v>0</v>
      </c>
      <c r="N1153">
        <f t="shared" si="310"/>
        <v>0</v>
      </c>
      <c r="Q1153">
        <f t="shared" si="311"/>
        <v>2005</v>
      </c>
      <c r="R1153">
        <f t="shared" si="312"/>
        <v>2</v>
      </c>
      <c r="S1153">
        <f t="shared" si="313"/>
        <v>4</v>
      </c>
      <c r="T1153" s="5">
        <f t="shared" si="314"/>
        <v>36925</v>
      </c>
      <c r="U1153" s="7">
        <f t="shared" si="315"/>
        <v>2005</v>
      </c>
      <c r="V1153" s="7">
        <f t="shared" si="316"/>
        <v>2</v>
      </c>
      <c r="W1153" s="7">
        <f t="shared" si="317"/>
        <v>4</v>
      </c>
      <c r="X1153" s="7" t="str">
        <f t="shared" si="318"/>
        <v>05</v>
      </c>
      <c r="Y1153" t="str">
        <f t="shared" si="319"/>
        <v>Boogeyman</v>
      </c>
      <c r="Z1153" t="str">
        <f t="shared" si="320"/>
        <v>Boogeyman</v>
      </c>
      <c r="AA1153" t="str">
        <f t="shared" si="321"/>
        <v>boogeym05yman</v>
      </c>
      <c r="AC1153">
        <f t="shared" si="322"/>
        <v>0</v>
      </c>
      <c r="AD1153" t="str">
        <f t="shared" si="323"/>
        <v>boogeym05yman</v>
      </c>
    </row>
    <row r="1154" spans="1:30">
      <c r="A1154">
        <v>1990</v>
      </c>
      <c r="B1154">
        <f t="shared" ref="B1154:B1217" si="324">IFERROR(FIND("[re-",C1154),0)</f>
        <v>0</v>
      </c>
      <c r="C1154" s="8" t="s">
        <v>12826</v>
      </c>
      <c r="D1154" t="s">
        <v>12827</v>
      </c>
      <c r="E1154" s="2">
        <v>60332</v>
      </c>
      <c r="F1154">
        <f t="shared" ref="F1154:F1217" si="325">IF(NOT(ISBLANK(E1154)),IF(ISNUMBER(E1154),0,1),0)</f>
        <v>0</v>
      </c>
      <c r="G1154" s="6">
        <f t="shared" ref="G1154:G1217" si="326">IFERROR(IF(NOT(ISBLANK(E1154)),VALUE(SUBSTITUTE(E1154,"*","")),""),"")</f>
        <v>60332</v>
      </c>
      <c r="H1154" s="6">
        <v>60332</v>
      </c>
      <c r="I1154">
        <v>10</v>
      </c>
      <c r="J1154" s="2">
        <v>10939</v>
      </c>
      <c r="K1154">
        <v>2</v>
      </c>
      <c r="L1154" s="1">
        <v>38255</v>
      </c>
      <c r="M1154">
        <f t="shared" ref="M1154:M1217" si="327">IF(EXACT("TBD",L1154),1,0)</f>
        <v>0</v>
      </c>
      <c r="N1154">
        <f t="shared" ref="N1154:N1217" si="328">IFERROR(IF(L1154&gt;DATE(2016,5,18),1,0),0)</f>
        <v>0</v>
      </c>
      <c r="Q1154">
        <f t="shared" ref="Q1154:Q1217" si="329">IFERROR(IF(ISBLANK(P1154),YEAR(L1154),P1154),"")</f>
        <v>2008</v>
      </c>
      <c r="R1154">
        <f t="shared" ref="R1154:R1217" si="330">IFERROR(IF(NOT(ISBLANK(P1154)),IF(NOT(ISBLANK(O1154)),O1154,""),MONTH(L1154)),"")</f>
        <v>9</v>
      </c>
      <c r="S1154">
        <f t="shared" ref="S1154:S1217" si="331">IFERROR(IF(AND(ISBLANK(O1154),ISBLANK(P1154)),DAY(L1154),""),"")</f>
        <v>26</v>
      </c>
      <c r="T1154" s="5">
        <f t="shared" ref="T1154:T1217" si="332">IFERROR(IF(NOT(AND(ISBLANK(Q1154),ISBLANK(R1154),ISBLANK(S1154))),DATE(Q1154,R1154,S1154),""),"")</f>
        <v>38255</v>
      </c>
      <c r="U1154" s="7">
        <f t="shared" ref="U1154:U1217" si="333">YEAR(T1154)</f>
        <v>2008</v>
      </c>
      <c r="V1154" s="7">
        <f t="shared" ref="V1154:V1217" si="334">MONTH(T1154)</f>
        <v>9</v>
      </c>
      <c r="W1154" s="7">
        <f t="shared" ref="W1154:W1217" si="335">DAY(T1154)</f>
        <v>26</v>
      </c>
      <c r="X1154" s="7" t="str">
        <f t="shared" ref="X1154:X1217" si="336">IF(M1154=1,"tbd",IF(Q1154&lt;1927,Q1154,RIGHT(Q1154,2)))</f>
        <v>08</v>
      </c>
      <c r="Y1154" t="str">
        <f t="shared" ref="Y1154:Y1217" si="337">IF(EXACT(LEFT(C1154,2),"A "),MID(C1154,3,9999),C1154)</f>
        <v>Boogie Man: The Lee Atwater Story</v>
      </c>
      <c r="Z1154" t="str">
        <f t="shared" ref="Z1154:Z1217" si="338">IF(EXACT(LEFT(Y1154,4),"The "),MID(Y1154,5,9999),Y1154)</f>
        <v>Boogie Man: The Lee Atwater Story</v>
      </c>
      <c r="AA1154" t="str">
        <f t="shared" ref="AA1154:AA1217" si="339">LOWER(CONCATENATE(LEFT(SUBSTITUTE(TRIM(CLEAN(Z1154))," ",""),7),RIGHT(X1154,2),RIGHT(SUBSTITUTE(TRIM(CLEAN(Z1154))," ",""),4)))</f>
        <v>boogiem08tory</v>
      </c>
      <c r="AC1154">
        <f t="shared" ref="AC1154:AC1217" si="340">IF(ISBLANK(AB1154),0,1)</f>
        <v>0</v>
      </c>
      <c r="AD1154" t="str">
        <f t="shared" ref="AD1154:AD1217" si="341">IF(ISBLANK(AB1154),AA1154,AB1154)</f>
        <v>boogiem08tory</v>
      </c>
    </row>
    <row r="1155" spans="1:30">
      <c r="A1155">
        <v>1992</v>
      </c>
      <c r="B1155">
        <f t="shared" si="324"/>
        <v>0</v>
      </c>
      <c r="C1155" s="8" t="s">
        <v>12828</v>
      </c>
      <c r="D1155" t="s">
        <v>14304</v>
      </c>
      <c r="E1155" s="2">
        <v>2618</v>
      </c>
      <c r="F1155">
        <f t="shared" si="325"/>
        <v>0</v>
      </c>
      <c r="G1155" s="6">
        <f t="shared" si="326"/>
        <v>2618</v>
      </c>
      <c r="H1155" s="6">
        <v>2618</v>
      </c>
      <c r="I1155">
        <v>1</v>
      </c>
      <c r="J1155" s="2">
        <v>1776</v>
      </c>
      <c r="K1155">
        <v>1</v>
      </c>
      <c r="L1155" s="1">
        <v>38829</v>
      </c>
      <c r="M1155">
        <f t="shared" si="327"/>
        <v>0</v>
      </c>
      <c r="N1155">
        <f t="shared" si="328"/>
        <v>0</v>
      </c>
      <c r="Q1155">
        <f t="shared" si="329"/>
        <v>2010</v>
      </c>
      <c r="R1155">
        <f t="shared" si="330"/>
        <v>4</v>
      </c>
      <c r="S1155">
        <f t="shared" si="331"/>
        <v>23</v>
      </c>
      <c r="T1155" s="5">
        <f t="shared" si="332"/>
        <v>38829</v>
      </c>
      <c r="U1155" s="7">
        <f t="shared" si="333"/>
        <v>2010</v>
      </c>
      <c r="V1155" s="7">
        <f t="shared" si="334"/>
        <v>4</v>
      </c>
      <c r="W1155" s="7">
        <f t="shared" si="335"/>
        <v>23</v>
      </c>
      <c r="X1155" s="7" t="str">
        <f t="shared" si="336"/>
        <v>10</v>
      </c>
      <c r="Y1155" t="str">
        <f t="shared" si="337"/>
        <v>Boogie Woogie</v>
      </c>
      <c r="Z1155" t="str">
        <f t="shared" si="338"/>
        <v>Boogie Woogie</v>
      </c>
      <c r="AA1155" t="str">
        <f t="shared" si="339"/>
        <v>boogiew10ogie</v>
      </c>
      <c r="AB1155" t="s">
        <v>2130</v>
      </c>
      <c r="AC1155">
        <f t="shared" si="340"/>
        <v>1</v>
      </c>
      <c r="AD1155" t="str">
        <f t="shared" si="341"/>
        <v>boogiew09ogie</v>
      </c>
    </row>
    <row r="1156" spans="1:30">
      <c r="A1156">
        <v>1998</v>
      </c>
      <c r="B1156">
        <f t="shared" si="324"/>
        <v>0</v>
      </c>
      <c r="C1156" s="8" t="s">
        <v>12830</v>
      </c>
      <c r="D1156" t="s">
        <v>12831</v>
      </c>
      <c r="E1156" s="2">
        <v>1680020</v>
      </c>
      <c r="F1156">
        <f t="shared" si="325"/>
        <v>0</v>
      </c>
      <c r="G1156" s="6">
        <f t="shared" si="326"/>
        <v>1680020</v>
      </c>
      <c r="H1156" s="6">
        <v>1680020</v>
      </c>
      <c r="I1156">
        <v>38</v>
      </c>
      <c r="J1156" s="2">
        <v>114573</v>
      </c>
      <c r="K1156">
        <v>29</v>
      </c>
      <c r="L1156" s="1">
        <v>36414</v>
      </c>
      <c r="M1156">
        <f t="shared" si="327"/>
        <v>0</v>
      </c>
      <c r="N1156">
        <f t="shared" si="328"/>
        <v>0</v>
      </c>
      <c r="Q1156">
        <f t="shared" si="329"/>
        <v>2003</v>
      </c>
      <c r="R1156">
        <f t="shared" si="330"/>
        <v>9</v>
      </c>
      <c r="S1156">
        <f t="shared" si="331"/>
        <v>12</v>
      </c>
      <c r="T1156" s="5">
        <f t="shared" si="332"/>
        <v>36414</v>
      </c>
      <c r="U1156" s="7">
        <f t="shared" si="333"/>
        <v>2003</v>
      </c>
      <c r="V1156" s="7">
        <f t="shared" si="334"/>
        <v>9</v>
      </c>
      <c r="W1156" s="7">
        <f t="shared" si="335"/>
        <v>12</v>
      </c>
      <c r="X1156" s="7" t="str">
        <f t="shared" si="336"/>
        <v>03</v>
      </c>
      <c r="Y1156" t="str">
        <f t="shared" si="337"/>
        <v>Book of Mormon Movie</v>
      </c>
      <c r="Z1156" t="str">
        <f t="shared" si="338"/>
        <v>Book of Mormon Movie</v>
      </c>
      <c r="AA1156" t="str">
        <f t="shared" si="339"/>
        <v>bookofm03ovie</v>
      </c>
      <c r="AC1156">
        <f t="shared" si="340"/>
        <v>0</v>
      </c>
      <c r="AD1156" t="str">
        <f t="shared" si="341"/>
        <v>bookofm03ovie</v>
      </c>
    </row>
    <row r="1157" spans="1:30">
      <c r="A1157">
        <v>1999</v>
      </c>
      <c r="B1157">
        <f t="shared" si="324"/>
        <v>0</v>
      </c>
      <c r="C1157" s="8" t="s">
        <v>12832</v>
      </c>
      <c r="D1157" t="s">
        <v>14290</v>
      </c>
      <c r="E1157" s="2">
        <v>26437094</v>
      </c>
      <c r="F1157">
        <f t="shared" si="325"/>
        <v>0</v>
      </c>
      <c r="G1157" s="6">
        <f t="shared" si="326"/>
        <v>26437094</v>
      </c>
      <c r="H1157" s="6">
        <v>26437094</v>
      </c>
      <c r="I1157" s="3">
        <v>3320</v>
      </c>
      <c r="J1157" s="2">
        <v>13223887</v>
      </c>
      <c r="K1157" s="3">
        <v>3317</v>
      </c>
      <c r="L1157" s="1">
        <v>35364</v>
      </c>
      <c r="M1157">
        <f t="shared" si="327"/>
        <v>0</v>
      </c>
      <c r="N1157">
        <f t="shared" si="328"/>
        <v>0</v>
      </c>
      <c r="Q1157">
        <f t="shared" si="329"/>
        <v>2000</v>
      </c>
      <c r="R1157">
        <f t="shared" si="330"/>
        <v>10</v>
      </c>
      <c r="S1157">
        <f t="shared" si="331"/>
        <v>27</v>
      </c>
      <c r="T1157" s="5">
        <f t="shared" si="332"/>
        <v>35364</v>
      </c>
      <c r="U1157" s="7">
        <f t="shared" si="333"/>
        <v>2000</v>
      </c>
      <c r="V1157" s="7">
        <f t="shared" si="334"/>
        <v>10</v>
      </c>
      <c r="W1157" s="7">
        <f t="shared" si="335"/>
        <v>27</v>
      </c>
      <c r="X1157" s="7" t="str">
        <f t="shared" si="336"/>
        <v>00</v>
      </c>
      <c r="Y1157" t="str">
        <f t="shared" si="337"/>
        <v>Book of Shadows: Blair Witch 2</v>
      </c>
      <c r="Z1157" t="str">
        <f t="shared" si="338"/>
        <v>Book of Shadows: Blair Witch 2</v>
      </c>
      <c r="AA1157" t="str">
        <f t="shared" si="339"/>
        <v>bookofs00tch2</v>
      </c>
      <c r="AC1157">
        <f t="shared" si="340"/>
        <v>0</v>
      </c>
      <c r="AD1157" t="str">
        <f t="shared" si="341"/>
        <v>bookofs00tch2</v>
      </c>
    </row>
    <row r="1158" spans="1:30">
      <c r="A1158">
        <v>2001</v>
      </c>
      <c r="B1158">
        <f t="shared" si="324"/>
        <v>0</v>
      </c>
      <c r="C1158" s="8" t="s">
        <v>12834</v>
      </c>
      <c r="D1158" t="s">
        <v>13377</v>
      </c>
      <c r="E1158" s="2">
        <v>5549</v>
      </c>
      <c r="F1158">
        <f t="shared" si="325"/>
        <v>0</v>
      </c>
      <c r="G1158" s="6">
        <f t="shared" si="326"/>
        <v>5549</v>
      </c>
      <c r="H1158" s="6">
        <v>5549</v>
      </c>
      <c r="I1158">
        <v>2</v>
      </c>
      <c r="J1158" s="2">
        <v>2455</v>
      </c>
      <c r="K1158">
        <v>2</v>
      </c>
      <c r="L1158" s="1">
        <v>39562</v>
      </c>
      <c r="M1158">
        <f t="shared" si="327"/>
        <v>0</v>
      </c>
      <c r="N1158">
        <f t="shared" si="328"/>
        <v>0</v>
      </c>
      <c r="Q1158">
        <f t="shared" si="329"/>
        <v>2012</v>
      </c>
      <c r="R1158">
        <f t="shared" si="330"/>
        <v>4</v>
      </c>
      <c r="S1158">
        <f t="shared" si="331"/>
        <v>25</v>
      </c>
      <c r="T1158" s="5">
        <f t="shared" si="332"/>
        <v>39562</v>
      </c>
      <c r="U1158" s="7">
        <f t="shared" si="333"/>
        <v>2012</v>
      </c>
      <c r="V1158" s="7">
        <f t="shared" si="334"/>
        <v>4</v>
      </c>
      <c r="W1158" s="7">
        <f t="shared" si="335"/>
        <v>25</v>
      </c>
      <c r="X1158" s="7" t="str">
        <f t="shared" si="336"/>
        <v>12</v>
      </c>
      <c r="Y1158" t="str">
        <f t="shared" si="337"/>
        <v>Bookers Place</v>
      </c>
      <c r="Z1158" t="str">
        <f t="shared" si="338"/>
        <v>Bookers Place</v>
      </c>
      <c r="AA1158" t="str">
        <f t="shared" si="339"/>
        <v>bookers12lace</v>
      </c>
      <c r="AB1158" t="s">
        <v>1802</v>
      </c>
      <c r="AC1158">
        <f t="shared" si="340"/>
        <v>1</v>
      </c>
      <c r="AD1158" t="str">
        <f t="shared" si="341"/>
        <v>booker'12tory</v>
      </c>
    </row>
    <row r="1159" spans="1:30">
      <c r="A1159">
        <v>2007</v>
      </c>
      <c r="B1159">
        <f t="shared" si="324"/>
        <v>0</v>
      </c>
      <c r="C1159" s="8" t="s">
        <v>13042</v>
      </c>
      <c r="D1159" t="s">
        <v>14308</v>
      </c>
      <c r="E1159" s="2">
        <v>31288</v>
      </c>
      <c r="F1159">
        <f t="shared" si="325"/>
        <v>0</v>
      </c>
      <c r="G1159" s="6">
        <f t="shared" si="326"/>
        <v>31288</v>
      </c>
      <c r="H1159" s="6">
        <v>31288</v>
      </c>
      <c r="I1159">
        <v>11</v>
      </c>
      <c r="L1159" s="1">
        <v>35343</v>
      </c>
      <c r="M1159">
        <f t="shared" si="327"/>
        <v>0</v>
      </c>
      <c r="N1159">
        <f t="shared" si="328"/>
        <v>0</v>
      </c>
      <c r="Q1159">
        <f t="shared" si="329"/>
        <v>2000</v>
      </c>
      <c r="R1159">
        <f t="shared" si="330"/>
        <v>10</v>
      </c>
      <c r="S1159">
        <f t="shared" si="331"/>
        <v>6</v>
      </c>
      <c r="T1159" s="5">
        <f t="shared" si="332"/>
        <v>35343</v>
      </c>
      <c r="U1159" s="7">
        <f t="shared" si="333"/>
        <v>2000</v>
      </c>
      <c r="V1159" s="7">
        <f t="shared" si="334"/>
        <v>10</v>
      </c>
      <c r="W1159" s="7">
        <f t="shared" si="335"/>
        <v>6</v>
      </c>
      <c r="X1159" s="7" t="str">
        <f t="shared" si="336"/>
        <v>00</v>
      </c>
      <c r="Y1159" t="str">
        <f t="shared" si="337"/>
        <v>Bootmen</v>
      </c>
      <c r="Z1159" t="str">
        <f t="shared" si="338"/>
        <v>Bootmen</v>
      </c>
      <c r="AA1159" t="str">
        <f t="shared" si="339"/>
        <v>bootmen00tmen</v>
      </c>
      <c r="AC1159">
        <f t="shared" si="340"/>
        <v>0</v>
      </c>
      <c r="AD1159" t="str">
        <f t="shared" si="341"/>
        <v>bootmen00tmen</v>
      </c>
    </row>
    <row r="1160" spans="1:30">
      <c r="A1160">
        <v>2010</v>
      </c>
      <c r="B1160">
        <f t="shared" si="324"/>
        <v>0</v>
      </c>
      <c r="C1160" s="8" t="s">
        <v>13089</v>
      </c>
      <c r="D1160" t="s">
        <v>14400</v>
      </c>
      <c r="E1160" s="2">
        <v>128505958</v>
      </c>
      <c r="F1160">
        <f t="shared" si="325"/>
        <v>0</v>
      </c>
      <c r="G1160" s="6">
        <f t="shared" si="326"/>
        <v>128505958</v>
      </c>
      <c r="H1160" s="6">
        <v>128505958</v>
      </c>
      <c r="I1160" s="3">
        <v>2611</v>
      </c>
      <c r="J1160" s="2">
        <v>26455463</v>
      </c>
      <c r="K1160">
        <v>837</v>
      </c>
      <c r="L1160" s="1">
        <v>37562</v>
      </c>
      <c r="M1160">
        <f t="shared" si="327"/>
        <v>0</v>
      </c>
      <c r="N1160">
        <f t="shared" si="328"/>
        <v>0</v>
      </c>
      <c r="Q1160">
        <f t="shared" si="329"/>
        <v>2006</v>
      </c>
      <c r="R1160">
        <f t="shared" si="330"/>
        <v>11</v>
      </c>
      <c r="S1160">
        <f t="shared" si="331"/>
        <v>3</v>
      </c>
      <c r="T1160" s="5">
        <f t="shared" si="332"/>
        <v>37562</v>
      </c>
      <c r="U1160" s="7">
        <f t="shared" si="333"/>
        <v>2006</v>
      </c>
      <c r="V1160" s="7">
        <f t="shared" si="334"/>
        <v>11</v>
      </c>
      <c r="W1160" s="7">
        <f t="shared" si="335"/>
        <v>3</v>
      </c>
      <c r="X1160" s="7" t="str">
        <f t="shared" si="336"/>
        <v>06</v>
      </c>
      <c r="Y1160" t="str">
        <f t="shared" si="337"/>
        <v>Borat: Cultural Learnings of America for Make Benefit Glorious Nation of Kazakhstan</v>
      </c>
      <c r="Z1160" t="str">
        <f t="shared" si="338"/>
        <v>Borat: Cultural Learnings of America for Make Benefit Glorious Nation of Kazakhstan</v>
      </c>
      <c r="AA1160" t="str">
        <f t="shared" si="339"/>
        <v>borat:c06stan</v>
      </c>
      <c r="AC1160">
        <f t="shared" si="340"/>
        <v>0</v>
      </c>
      <c r="AD1160" t="str">
        <f t="shared" si="341"/>
        <v>borat:c06stan</v>
      </c>
    </row>
    <row r="1161" spans="1:30">
      <c r="A1161">
        <v>2015</v>
      </c>
      <c r="B1161">
        <f t="shared" si="324"/>
        <v>0</v>
      </c>
      <c r="C1161" s="8" t="s">
        <v>12897</v>
      </c>
      <c r="D1161" t="s">
        <v>14293</v>
      </c>
      <c r="E1161" s="2">
        <v>57474</v>
      </c>
      <c r="F1161">
        <f t="shared" si="325"/>
        <v>0</v>
      </c>
      <c r="G1161" s="6">
        <f t="shared" si="326"/>
        <v>57474</v>
      </c>
      <c r="H1161" s="6">
        <v>57474</v>
      </c>
      <c r="I1161">
        <v>14</v>
      </c>
      <c r="J1161" s="2">
        <v>5317</v>
      </c>
      <c r="K1161">
        <v>2</v>
      </c>
      <c r="L1161" s="1">
        <v>40334</v>
      </c>
      <c r="M1161">
        <f t="shared" si="327"/>
        <v>0</v>
      </c>
      <c r="N1161">
        <f t="shared" si="328"/>
        <v>0</v>
      </c>
      <c r="Q1161">
        <f t="shared" si="329"/>
        <v>2014</v>
      </c>
      <c r="R1161">
        <f t="shared" si="330"/>
        <v>6</v>
      </c>
      <c r="S1161">
        <f t="shared" si="331"/>
        <v>6</v>
      </c>
      <c r="T1161" s="5">
        <f t="shared" si="332"/>
        <v>40334</v>
      </c>
      <c r="U1161" s="7">
        <f t="shared" si="333"/>
        <v>2014</v>
      </c>
      <c r="V1161" s="7">
        <f t="shared" si="334"/>
        <v>6</v>
      </c>
      <c r="W1161" s="7">
        <f t="shared" si="335"/>
        <v>6</v>
      </c>
      <c r="X1161" s="7" t="str">
        <f t="shared" si="336"/>
        <v>14</v>
      </c>
      <c r="Y1161" t="str">
        <f t="shared" si="337"/>
        <v>Borgman</v>
      </c>
      <c r="Z1161" t="str">
        <f t="shared" si="338"/>
        <v>Borgman</v>
      </c>
      <c r="AA1161" t="str">
        <f t="shared" si="339"/>
        <v>borgman14gman</v>
      </c>
      <c r="AB1161" t="s">
        <v>856</v>
      </c>
      <c r="AC1161">
        <f t="shared" si="340"/>
        <v>1</v>
      </c>
      <c r="AD1161" t="str">
        <f t="shared" si="341"/>
        <v>borgman13gman</v>
      </c>
    </row>
    <row r="1162" spans="1:30">
      <c r="A1162">
        <v>2016</v>
      </c>
      <c r="B1162">
        <f t="shared" si="324"/>
        <v>0</v>
      </c>
      <c r="C1162" s="8" t="s">
        <v>12898</v>
      </c>
      <c r="D1162" t="s">
        <v>14271</v>
      </c>
      <c r="E1162" s="2">
        <v>71046</v>
      </c>
      <c r="F1162">
        <f t="shared" si="325"/>
        <v>0</v>
      </c>
      <c r="G1162" s="6">
        <f t="shared" si="326"/>
        <v>71046</v>
      </c>
      <c r="H1162" s="6">
        <v>71046</v>
      </c>
      <c r="I1162">
        <v>24</v>
      </c>
      <c r="J1162" s="2">
        <v>54289</v>
      </c>
      <c r="K1162">
        <v>24</v>
      </c>
      <c r="L1162" s="1">
        <v>35238</v>
      </c>
      <c r="M1162">
        <f t="shared" si="327"/>
        <v>0</v>
      </c>
      <c r="N1162">
        <f t="shared" si="328"/>
        <v>0</v>
      </c>
      <c r="Q1162">
        <f t="shared" si="329"/>
        <v>2000</v>
      </c>
      <c r="R1162">
        <f t="shared" si="330"/>
        <v>6</v>
      </c>
      <c r="S1162">
        <f t="shared" si="331"/>
        <v>23</v>
      </c>
      <c r="T1162" s="5">
        <f t="shared" si="332"/>
        <v>35238</v>
      </c>
      <c r="U1162" s="7">
        <f t="shared" si="333"/>
        <v>2000</v>
      </c>
      <c r="V1162" s="7">
        <f t="shared" si="334"/>
        <v>6</v>
      </c>
      <c r="W1162" s="7">
        <f t="shared" si="335"/>
        <v>23</v>
      </c>
      <c r="X1162" s="7" t="str">
        <f t="shared" si="336"/>
        <v>00</v>
      </c>
      <c r="Y1162" t="str">
        <f t="shared" si="337"/>
        <v>Boricua's Bond</v>
      </c>
      <c r="Z1162" t="str">
        <f t="shared" si="338"/>
        <v>Boricua's Bond</v>
      </c>
      <c r="AA1162" t="str">
        <f t="shared" si="339"/>
        <v>boricua00bond</v>
      </c>
      <c r="AC1162">
        <f t="shared" si="340"/>
        <v>0</v>
      </c>
      <c r="AD1162" t="str">
        <f t="shared" si="341"/>
        <v>boricua00bond</v>
      </c>
    </row>
    <row r="1163" spans="1:30">
      <c r="A1163">
        <v>2020</v>
      </c>
      <c r="B1163">
        <f t="shared" si="324"/>
        <v>0</v>
      </c>
      <c r="C1163" s="8" t="s">
        <v>12694</v>
      </c>
      <c r="D1163" t="s">
        <v>14098</v>
      </c>
      <c r="E1163" s="2">
        <v>3515061</v>
      </c>
      <c r="F1163">
        <f t="shared" si="325"/>
        <v>0</v>
      </c>
      <c r="G1163" s="6">
        <f t="shared" si="326"/>
        <v>3515061</v>
      </c>
      <c r="H1163" s="6">
        <v>3515061</v>
      </c>
      <c r="I1163">
        <v>127</v>
      </c>
      <c r="J1163" s="2">
        <v>14605</v>
      </c>
      <c r="K1163">
        <v>1</v>
      </c>
      <c r="L1163" s="1">
        <v>36867</v>
      </c>
      <c r="M1163">
        <f t="shared" si="327"/>
        <v>0</v>
      </c>
      <c r="N1163">
        <f t="shared" si="328"/>
        <v>0</v>
      </c>
      <c r="Q1163">
        <f t="shared" si="329"/>
        <v>2004</v>
      </c>
      <c r="R1163">
        <f t="shared" si="330"/>
        <v>12</v>
      </c>
      <c r="S1163">
        <f t="shared" si="331"/>
        <v>8</v>
      </c>
      <c r="T1163" s="5">
        <f t="shared" si="332"/>
        <v>36867</v>
      </c>
      <c r="U1163" s="7">
        <f t="shared" si="333"/>
        <v>2004</v>
      </c>
      <c r="V1163" s="7">
        <f t="shared" si="334"/>
        <v>12</v>
      </c>
      <c r="W1163" s="7">
        <f t="shared" si="335"/>
        <v>8</v>
      </c>
      <c r="X1163" s="7" t="str">
        <f t="shared" si="336"/>
        <v>04</v>
      </c>
      <c r="Y1163" t="str">
        <f t="shared" si="337"/>
        <v>Born Into Brothels</v>
      </c>
      <c r="Z1163" t="str">
        <f t="shared" si="338"/>
        <v>Born Into Brothels</v>
      </c>
      <c r="AA1163" t="str">
        <f t="shared" si="339"/>
        <v>bornint04hels</v>
      </c>
      <c r="AB1163" t="s">
        <v>3936</v>
      </c>
      <c r="AC1163">
        <f t="shared" si="340"/>
        <v>1</v>
      </c>
      <c r="AD1163" t="str">
        <f t="shared" si="341"/>
        <v>bornint04kids</v>
      </c>
    </row>
    <row r="1164" spans="1:30">
      <c r="A1164">
        <v>2022</v>
      </c>
      <c r="B1164">
        <f t="shared" si="324"/>
        <v>0</v>
      </c>
      <c r="C1164" s="8" t="s">
        <v>12902</v>
      </c>
      <c r="D1164" t="s">
        <v>14184</v>
      </c>
      <c r="E1164" s="2">
        <v>15545</v>
      </c>
      <c r="F1164">
        <f t="shared" si="325"/>
        <v>0</v>
      </c>
      <c r="G1164" s="6">
        <f t="shared" si="326"/>
        <v>15545</v>
      </c>
      <c r="H1164" s="6">
        <v>15545</v>
      </c>
      <c r="I1164">
        <v>7</v>
      </c>
      <c r="J1164" s="2">
        <v>8477</v>
      </c>
      <c r="K1164">
        <v>7</v>
      </c>
      <c r="L1164" s="1">
        <v>35700</v>
      </c>
      <c r="M1164">
        <f t="shared" si="327"/>
        <v>0</v>
      </c>
      <c r="N1164">
        <f t="shared" si="328"/>
        <v>0</v>
      </c>
      <c r="Q1164">
        <f t="shared" si="329"/>
        <v>2001</v>
      </c>
      <c r="R1164">
        <f t="shared" si="330"/>
        <v>9</v>
      </c>
      <c r="S1164">
        <f t="shared" si="331"/>
        <v>28</v>
      </c>
      <c r="T1164" s="5">
        <f t="shared" si="332"/>
        <v>35700</v>
      </c>
      <c r="U1164" s="7">
        <f t="shared" si="333"/>
        <v>2001</v>
      </c>
      <c r="V1164" s="7">
        <f t="shared" si="334"/>
        <v>9</v>
      </c>
      <c r="W1164" s="7">
        <f t="shared" si="335"/>
        <v>28</v>
      </c>
      <c r="X1164" s="7" t="str">
        <f t="shared" si="336"/>
        <v>01</v>
      </c>
      <c r="Y1164" t="str">
        <f t="shared" si="337"/>
        <v>Born Romantic</v>
      </c>
      <c r="Z1164" t="str">
        <f t="shared" si="338"/>
        <v>Born Romantic</v>
      </c>
      <c r="AA1164" t="str">
        <f t="shared" si="339"/>
        <v>bornrom01ntic</v>
      </c>
      <c r="AB1164" t="s">
        <v>14649</v>
      </c>
      <c r="AC1164">
        <f t="shared" si="340"/>
        <v>1</v>
      </c>
      <c r="AD1164" t="str">
        <f t="shared" si="341"/>
        <v>bornrom00ntic</v>
      </c>
    </row>
    <row r="1165" spans="1:30">
      <c r="A1165">
        <v>2026</v>
      </c>
      <c r="B1165">
        <f t="shared" si="324"/>
        <v>0</v>
      </c>
      <c r="C1165" s="8" t="s">
        <v>5074</v>
      </c>
      <c r="D1165" t="s">
        <v>14317</v>
      </c>
      <c r="E1165" s="2">
        <v>24600570</v>
      </c>
      <c r="F1165">
        <f t="shared" si="325"/>
        <v>0</v>
      </c>
      <c r="G1165" s="6">
        <f t="shared" si="326"/>
        <v>24600570</v>
      </c>
      <c r="H1165" s="6">
        <v>24600570</v>
      </c>
      <c r="I1165">
        <v>208</v>
      </c>
      <c r="J1165" s="2">
        <v>871478</v>
      </c>
      <c r="K1165">
        <v>206</v>
      </c>
      <c r="L1165" s="1">
        <v>39179</v>
      </c>
      <c r="M1165">
        <f t="shared" si="327"/>
        <v>0</v>
      </c>
      <c r="N1165">
        <f t="shared" si="328"/>
        <v>0</v>
      </c>
      <c r="Q1165">
        <f t="shared" si="329"/>
        <v>2011</v>
      </c>
      <c r="R1165">
        <f t="shared" si="330"/>
        <v>4</v>
      </c>
      <c r="S1165">
        <f t="shared" si="331"/>
        <v>8</v>
      </c>
      <c r="T1165" s="5">
        <f t="shared" si="332"/>
        <v>39179</v>
      </c>
      <c r="U1165" s="7">
        <f t="shared" si="333"/>
        <v>2011</v>
      </c>
      <c r="V1165" s="7">
        <f t="shared" si="334"/>
        <v>4</v>
      </c>
      <c r="W1165" s="7">
        <f t="shared" si="335"/>
        <v>8</v>
      </c>
      <c r="X1165" s="7" t="str">
        <f t="shared" si="336"/>
        <v>11</v>
      </c>
      <c r="Y1165" t="str">
        <f t="shared" si="337"/>
        <v>Born to Be Wild [IMAX]</v>
      </c>
      <c r="Z1165" t="str">
        <f t="shared" si="338"/>
        <v>Born to Be Wild [IMAX]</v>
      </c>
      <c r="AA1165" t="str">
        <f t="shared" si="339"/>
        <v>borntob11max]</v>
      </c>
      <c r="AB1165" t="s">
        <v>1739</v>
      </c>
      <c r="AC1165">
        <f t="shared" si="340"/>
        <v>1</v>
      </c>
      <c r="AD1165" t="str">
        <f t="shared" si="341"/>
        <v>borntob11wild</v>
      </c>
    </row>
    <row r="1166" spans="1:30">
      <c r="A1166">
        <v>2027</v>
      </c>
      <c r="B1166">
        <f t="shared" si="324"/>
        <v>0</v>
      </c>
      <c r="C1166" s="8" t="s">
        <v>12977</v>
      </c>
      <c r="D1166" t="s">
        <v>13368</v>
      </c>
      <c r="E1166" s="2">
        <v>24630</v>
      </c>
      <c r="F1166">
        <f t="shared" si="325"/>
        <v>0</v>
      </c>
      <c r="G1166" s="6">
        <f t="shared" si="326"/>
        <v>24630</v>
      </c>
      <c r="H1166" s="6">
        <v>24630</v>
      </c>
      <c r="I1166">
        <v>3</v>
      </c>
      <c r="J1166" s="2">
        <v>8406</v>
      </c>
      <c r="K1166">
        <v>1</v>
      </c>
      <c r="L1166" s="1">
        <v>40430</v>
      </c>
      <c r="M1166">
        <f t="shared" si="327"/>
        <v>0</v>
      </c>
      <c r="N1166">
        <f t="shared" si="328"/>
        <v>0</v>
      </c>
      <c r="Q1166">
        <f t="shared" si="329"/>
        <v>2014</v>
      </c>
      <c r="R1166">
        <f t="shared" si="330"/>
        <v>9</v>
      </c>
      <c r="S1166">
        <f t="shared" si="331"/>
        <v>10</v>
      </c>
      <c r="T1166" s="5">
        <f t="shared" si="332"/>
        <v>40430</v>
      </c>
      <c r="U1166" s="7">
        <f t="shared" si="333"/>
        <v>2014</v>
      </c>
      <c r="V1166" s="7">
        <f t="shared" si="334"/>
        <v>9</v>
      </c>
      <c r="W1166" s="7">
        <f t="shared" si="335"/>
        <v>10</v>
      </c>
      <c r="X1166" s="7" t="str">
        <f t="shared" si="336"/>
        <v>14</v>
      </c>
      <c r="Y1166" t="str">
        <f t="shared" si="337"/>
        <v>Born to Fly: Elizabeth Streb vs. Gravity</v>
      </c>
      <c r="Z1166" t="str">
        <f t="shared" si="338"/>
        <v>Born to Fly: Elizabeth Streb vs. Gravity</v>
      </c>
      <c r="AA1166" t="str">
        <f t="shared" si="339"/>
        <v>borntof14vity</v>
      </c>
      <c r="AC1166">
        <f t="shared" si="340"/>
        <v>0</v>
      </c>
      <c r="AD1166" t="str">
        <f t="shared" si="341"/>
        <v>borntof14vity</v>
      </c>
    </row>
    <row r="1167" spans="1:30">
      <c r="A1167">
        <v>2031</v>
      </c>
      <c r="B1167">
        <f t="shared" si="324"/>
        <v>0</v>
      </c>
      <c r="C1167" s="8" t="s">
        <v>12979</v>
      </c>
      <c r="D1167" t="s">
        <v>14219</v>
      </c>
      <c r="E1167" s="2">
        <v>87400</v>
      </c>
      <c r="F1167">
        <f t="shared" si="325"/>
        <v>0</v>
      </c>
      <c r="G1167" s="6">
        <f t="shared" si="326"/>
        <v>87400</v>
      </c>
      <c r="H1167" s="6">
        <v>87400</v>
      </c>
      <c r="I1167">
        <v>2</v>
      </c>
      <c r="J1167" s="2">
        <v>11164</v>
      </c>
      <c r="K1167">
        <v>2</v>
      </c>
      <c r="L1167" s="1">
        <v>35854</v>
      </c>
      <c r="M1167">
        <f t="shared" si="327"/>
        <v>0</v>
      </c>
      <c r="N1167">
        <f t="shared" si="328"/>
        <v>0</v>
      </c>
      <c r="Q1167">
        <f t="shared" si="329"/>
        <v>2002</v>
      </c>
      <c r="R1167">
        <f t="shared" si="330"/>
        <v>3</v>
      </c>
      <c r="S1167">
        <f t="shared" si="331"/>
        <v>1</v>
      </c>
      <c r="T1167" s="5">
        <f t="shared" si="332"/>
        <v>35854</v>
      </c>
      <c r="U1167" s="7">
        <f t="shared" si="333"/>
        <v>2002</v>
      </c>
      <c r="V1167" s="7">
        <f t="shared" si="334"/>
        <v>3</v>
      </c>
      <c r="W1167" s="7">
        <f t="shared" si="335"/>
        <v>1</v>
      </c>
      <c r="X1167" s="7" t="str">
        <f t="shared" si="336"/>
        <v>02</v>
      </c>
      <c r="Y1167" t="str">
        <f t="shared" si="337"/>
        <v>Borstal Boy</v>
      </c>
      <c r="Z1167" t="str">
        <f t="shared" si="338"/>
        <v>Borstal Boy</v>
      </c>
      <c r="AA1167" t="str">
        <f t="shared" si="339"/>
        <v>borstal02lboy</v>
      </c>
      <c r="AB1167" t="s">
        <v>4500</v>
      </c>
      <c r="AC1167">
        <f t="shared" si="340"/>
        <v>1</v>
      </c>
      <c r="AD1167" t="str">
        <f t="shared" si="341"/>
        <v>borstal00lboy</v>
      </c>
    </row>
    <row r="1168" spans="1:30">
      <c r="A1168">
        <v>2032</v>
      </c>
      <c r="B1168">
        <f t="shared" si="324"/>
        <v>0</v>
      </c>
      <c r="C1168" s="8" t="s">
        <v>13305</v>
      </c>
      <c r="D1168" t="s">
        <v>14024</v>
      </c>
      <c r="E1168" s="2">
        <v>919651</v>
      </c>
      <c r="F1168">
        <f t="shared" si="325"/>
        <v>0</v>
      </c>
      <c r="G1168" s="6">
        <f t="shared" si="326"/>
        <v>919651</v>
      </c>
      <c r="H1168" s="6">
        <v>919651</v>
      </c>
      <c r="I1168">
        <v>358</v>
      </c>
      <c r="J1168" s="2">
        <v>380419</v>
      </c>
      <c r="K1168">
        <v>140</v>
      </c>
      <c r="L1168" s="1">
        <v>40825</v>
      </c>
      <c r="M1168">
        <f t="shared" si="327"/>
        <v>0</v>
      </c>
      <c r="N1168">
        <f t="shared" si="328"/>
        <v>0</v>
      </c>
      <c r="Q1168">
        <f t="shared" si="329"/>
        <v>2015</v>
      </c>
      <c r="R1168">
        <f t="shared" si="330"/>
        <v>10</v>
      </c>
      <c r="S1168">
        <f t="shared" si="331"/>
        <v>10</v>
      </c>
      <c r="T1168" s="5">
        <f t="shared" si="332"/>
        <v>40825</v>
      </c>
      <c r="U1168" s="7">
        <f t="shared" si="333"/>
        <v>2015</v>
      </c>
      <c r="V1168" s="7">
        <f t="shared" si="334"/>
        <v>10</v>
      </c>
      <c r="W1168" s="7">
        <f t="shared" si="335"/>
        <v>10</v>
      </c>
      <c r="X1168" s="7" t="str">
        <f t="shared" si="336"/>
        <v>15</v>
      </c>
      <c r="Y1168" t="str">
        <f t="shared" si="337"/>
        <v>Boruto: Naruto the Movie</v>
      </c>
      <c r="Z1168" t="str">
        <f t="shared" si="338"/>
        <v>Boruto: Naruto the Movie</v>
      </c>
      <c r="AA1168" t="str">
        <f t="shared" si="339"/>
        <v>boruto:15ovie</v>
      </c>
      <c r="AC1168">
        <f t="shared" si="340"/>
        <v>0</v>
      </c>
      <c r="AD1168" t="str">
        <f t="shared" si="341"/>
        <v>boruto:15ovie</v>
      </c>
    </row>
    <row r="1169" spans="1:30">
      <c r="A1169">
        <v>2034</v>
      </c>
      <c r="B1169">
        <f t="shared" si="324"/>
        <v>0</v>
      </c>
      <c r="C1169" s="8" t="s">
        <v>13306</v>
      </c>
      <c r="D1169" t="s">
        <v>13307</v>
      </c>
      <c r="F1169">
        <f t="shared" si="325"/>
        <v>0</v>
      </c>
      <c r="G1169" s="6" t="str">
        <f t="shared" si="326"/>
        <v/>
      </c>
      <c r="H1169" s="6" t="s">
        <v>217</v>
      </c>
      <c r="I1169">
        <v>103</v>
      </c>
      <c r="K1169">
        <v>103</v>
      </c>
      <c r="L1169" s="1">
        <v>40101</v>
      </c>
      <c r="M1169">
        <f t="shared" si="327"/>
        <v>0</v>
      </c>
      <c r="N1169">
        <f t="shared" si="328"/>
        <v>0</v>
      </c>
      <c r="Q1169">
        <f t="shared" si="329"/>
        <v>2013</v>
      </c>
      <c r="R1169">
        <f t="shared" si="330"/>
        <v>10</v>
      </c>
      <c r="S1169">
        <f t="shared" si="331"/>
        <v>16</v>
      </c>
      <c r="T1169" s="5">
        <f t="shared" si="332"/>
        <v>40101</v>
      </c>
      <c r="U1169" s="7">
        <f t="shared" si="333"/>
        <v>2013</v>
      </c>
      <c r="V1169" s="7">
        <f t="shared" si="334"/>
        <v>10</v>
      </c>
      <c r="W1169" s="7">
        <f t="shared" si="335"/>
        <v>16</v>
      </c>
      <c r="X1169" s="7" t="str">
        <f t="shared" si="336"/>
        <v>13</v>
      </c>
      <c r="Y1169" t="str">
        <f t="shared" si="337"/>
        <v>Boss</v>
      </c>
      <c r="Z1169" t="str">
        <f t="shared" si="338"/>
        <v>Boss</v>
      </c>
      <c r="AA1169" t="str">
        <f t="shared" si="339"/>
        <v>boss13boss</v>
      </c>
      <c r="AB1169" t="s">
        <v>1321</v>
      </c>
      <c r="AC1169">
        <f t="shared" si="340"/>
        <v>1</v>
      </c>
      <c r="AD1169" t="str">
        <f t="shared" si="341"/>
        <v>bossi13ossi</v>
      </c>
    </row>
    <row r="1170" spans="1:30">
      <c r="A1170">
        <v>2036</v>
      </c>
      <c r="B1170">
        <f t="shared" si="324"/>
        <v>0</v>
      </c>
      <c r="C1170" s="8" t="s">
        <v>13308</v>
      </c>
      <c r="D1170" t="s">
        <v>14304</v>
      </c>
      <c r="E1170" s="2">
        <v>51548</v>
      </c>
      <c r="F1170">
        <f t="shared" si="325"/>
        <v>0</v>
      </c>
      <c r="G1170" s="6">
        <f t="shared" si="326"/>
        <v>51548</v>
      </c>
      <c r="H1170" s="6">
        <v>51548</v>
      </c>
      <c r="I1170">
        <v>4</v>
      </c>
      <c r="J1170" s="2">
        <v>7855</v>
      </c>
      <c r="K1170">
        <v>1</v>
      </c>
      <c r="L1170" s="1">
        <v>37763</v>
      </c>
      <c r="M1170">
        <f t="shared" si="327"/>
        <v>0</v>
      </c>
      <c r="N1170">
        <f t="shared" si="328"/>
        <v>0</v>
      </c>
      <c r="Q1170">
        <f t="shared" si="329"/>
        <v>2007</v>
      </c>
      <c r="R1170">
        <f t="shared" si="330"/>
        <v>5</v>
      </c>
      <c r="S1170">
        <f t="shared" si="331"/>
        <v>23</v>
      </c>
      <c r="T1170" s="5">
        <f t="shared" si="332"/>
        <v>37763</v>
      </c>
      <c r="U1170" s="7">
        <f t="shared" si="333"/>
        <v>2007</v>
      </c>
      <c r="V1170" s="7">
        <f t="shared" si="334"/>
        <v>5</v>
      </c>
      <c r="W1170" s="7">
        <f t="shared" si="335"/>
        <v>23</v>
      </c>
      <c r="X1170" s="7" t="str">
        <f t="shared" si="336"/>
        <v>07</v>
      </c>
      <c r="Y1170" t="str">
        <f t="shared" si="337"/>
        <v>Boss of It All</v>
      </c>
      <c r="Z1170" t="str">
        <f t="shared" si="338"/>
        <v>Boss of It All</v>
      </c>
      <c r="AA1170" t="str">
        <f t="shared" si="339"/>
        <v>bossofi07tall</v>
      </c>
      <c r="AB1170" t="s">
        <v>3228</v>
      </c>
      <c r="AC1170">
        <f t="shared" si="340"/>
        <v>1</v>
      </c>
      <c r="AD1170" t="str">
        <f t="shared" si="341"/>
        <v>direkto06hele</v>
      </c>
    </row>
    <row r="1171" spans="1:30">
      <c r="A1171">
        <v>2037</v>
      </c>
      <c r="B1171">
        <f t="shared" si="324"/>
        <v>0</v>
      </c>
      <c r="C1171" s="8" t="s">
        <v>13309</v>
      </c>
      <c r="D1171" t="s">
        <v>14503</v>
      </c>
      <c r="E1171" s="2">
        <v>1823297</v>
      </c>
      <c r="F1171">
        <f t="shared" si="325"/>
        <v>0</v>
      </c>
      <c r="G1171" s="6">
        <f t="shared" si="326"/>
        <v>1823297</v>
      </c>
      <c r="H1171" s="6">
        <v>1823297</v>
      </c>
      <c r="I1171">
        <v>59</v>
      </c>
      <c r="J1171" s="2">
        <v>48011</v>
      </c>
      <c r="K1171">
        <v>9</v>
      </c>
      <c r="L1171" s="1">
        <v>35182</v>
      </c>
      <c r="M1171">
        <f t="shared" si="327"/>
        <v>0</v>
      </c>
      <c r="N1171">
        <f t="shared" si="328"/>
        <v>0</v>
      </c>
      <c r="Q1171">
        <f t="shared" si="329"/>
        <v>2000</v>
      </c>
      <c r="R1171">
        <f t="shared" si="330"/>
        <v>4</v>
      </c>
      <c r="S1171">
        <f t="shared" si="331"/>
        <v>28</v>
      </c>
      <c r="T1171" s="5">
        <f t="shared" si="332"/>
        <v>35182</v>
      </c>
      <c r="U1171" s="7">
        <f t="shared" si="333"/>
        <v>2000</v>
      </c>
      <c r="V1171" s="7">
        <f t="shared" si="334"/>
        <v>4</v>
      </c>
      <c r="W1171" s="7">
        <f t="shared" si="335"/>
        <v>28</v>
      </c>
      <c r="X1171" s="7" t="str">
        <f t="shared" si="336"/>
        <v>00</v>
      </c>
      <c r="Y1171" t="str">
        <f t="shared" si="337"/>
        <v>Bossa Nova</v>
      </c>
      <c r="Z1171" t="str">
        <f t="shared" si="338"/>
        <v>Bossa Nova</v>
      </c>
      <c r="AA1171" t="str">
        <f t="shared" si="339"/>
        <v>bossano00nova</v>
      </c>
      <c r="AC1171">
        <f t="shared" si="340"/>
        <v>0</v>
      </c>
      <c r="AD1171" t="str">
        <f t="shared" si="341"/>
        <v>bossano00nova</v>
      </c>
    </row>
    <row r="1172" spans="1:30">
      <c r="A1172">
        <v>2041</v>
      </c>
      <c r="B1172">
        <f t="shared" si="324"/>
        <v>0</v>
      </c>
      <c r="C1172" s="8" t="s">
        <v>13311</v>
      </c>
      <c r="D1172" t="s">
        <v>14246</v>
      </c>
      <c r="E1172" s="2">
        <v>4078607</v>
      </c>
      <c r="F1172">
        <f t="shared" si="325"/>
        <v>0</v>
      </c>
      <c r="G1172" s="6">
        <f t="shared" si="326"/>
        <v>4078607</v>
      </c>
      <c r="H1172" s="6">
        <v>4078607</v>
      </c>
      <c r="I1172">
        <v>401</v>
      </c>
      <c r="J1172" s="2">
        <v>278075</v>
      </c>
      <c r="K1172">
        <v>48</v>
      </c>
      <c r="L1172" s="1">
        <v>38204</v>
      </c>
      <c r="M1172">
        <f t="shared" si="327"/>
        <v>0</v>
      </c>
      <c r="N1172">
        <f t="shared" si="328"/>
        <v>0</v>
      </c>
      <c r="Q1172">
        <f t="shared" si="329"/>
        <v>2008</v>
      </c>
      <c r="R1172">
        <f t="shared" si="330"/>
        <v>8</v>
      </c>
      <c r="S1172">
        <f t="shared" si="331"/>
        <v>6</v>
      </c>
      <c r="T1172" s="5">
        <f t="shared" si="332"/>
        <v>38204</v>
      </c>
      <c r="U1172" s="7">
        <f t="shared" si="333"/>
        <v>2008</v>
      </c>
      <c r="V1172" s="7">
        <f t="shared" si="334"/>
        <v>8</v>
      </c>
      <c r="W1172" s="7">
        <f t="shared" si="335"/>
        <v>6</v>
      </c>
      <c r="X1172" s="7" t="str">
        <f t="shared" si="336"/>
        <v>08</v>
      </c>
      <c r="Y1172" t="str">
        <f t="shared" si="337"/>
        <v>Bottle Shock</v>
      </c>
      <c r="Z1172" t="str">
        <f t="shared" si="338"/>
        <v>Bottle Shock</v>
      </c>
      <c r="AA1172" t="str">
        <f t="shared" si="339"/>
        <v>bottles08hock</v>
      </c>
      <c r="AC1172">
        <f t="shared" si="340"/>
        <v>0</v>
      </c>
      <c r="AD1172" t="str">
        <f t="shared" si="341"/>
        <v>bottles08hock</v>
      </c>
    </row>
    <row r="1173" spans="1:30">
      <c r="A1173">
        <v>2042</v>
      </c>
      <c r="B1173">
        <f t="shared" si="324"/>
        <v>0</v>
      </c>
      <c r="C1173" s="8" t="s">
        <v>13111</v>
      </c>
      <c r="D1173" t="s">
        <v>14208</v>
      </c>
      <c r="E1173" s="2">
        <v>126150</v>
      </c>
      <c r="F1173">
        <f t="shared" si="325"/>
        <v>0</v>
      </c>
      <c r="G1173" s="6">
        <f t="shared" si="326"/>
        <v>126150</v>
      </c>
      <c r="H1173" s="6">
        <v>126150</v>
      </c>
      <c r="I1173">
        <v>11</v>
      </c>
      <c r="J1173" s="2">
        <v>7000</v>
      </c>
      <c r="K1173">
        <v>1</v>
      </c>
      <c r="L1173" s="1">
        <v>40733</v>
      </c>
      <c r="M1173">
        <f t="shared" si="327"/>
        <v>0</v>
      </c>
      <c r="N1173">
        <f t="shared" si="328"/>
        <v>0</v>
      </c>
      <c r="Q1173">
        <f t="shared" si="329"/>
        <v>2015</v>
      </c>
      <c r="R1173">
        <f t="shared" si="330"/>
        <v>7</v>
      </c>
      <c r="S1173">
        <f t="shared" si="331"/>
        <v>10</v>
      </c>
      <c r="T1173" s="5">
        <f t="shared" si="332"/>
        <v>40733</v>
      </c>
      <c r="U1173" s="7">
        <f t="shared" si="333"/>
        <v>2015</v>
      </c>
      <c r="V1173" s="7">
        <f t="shared" si="334"/>
        <v>7</v>
      </c>
      <c r="W1173" s="7">
        <f t="shared" si="335"/>
        <v>10</v>
      </c>
      <c r="X1173" s="7" t="str">
        <f t="shared" si="336"/>
        <v>15</v>
      </c>
      <c r="Y1173" t="str">
        <f t="shared" si="337"/>
        <v>Boulevard</v>
      </c>
      <c r="Z1173" t="str">
        <f t="shared" si="338"/>
        <v>Boulevard</v>
      </c>
      <c r="AA1173" t="str">
        <f t="shared" si="339"/>
        <v>bouleva15vard</v>
      </c>
      <c r="AB1173" t="s">
        <v>426</v>
      </c>
      <c r="AC1173">
        <f t="shared" si="340"/>
        <v>1</v>
      </c>
      <c r="AD1173" t="str">
        <f t="shared" si="341"/>
        <v>bouleva14vard</v>
      </c>
    </row>
    <row r="1174" spans="1:30">
      <c r="A1174">
        <v>2043</v>
      </c>
      <c r="B1174">
        <f t="shared" si="324"/>
        <v>0</v>
      </c>
      <c r="C1174" s="8" t="s">
        <v>13112</v>
      </c>
      <c r="D1174" t="s">
        <v>14253</v>
      </c>
      <c r="E1174" s="2">
        <v>36805288</v>
      </c>
      <c r="F1174">
        <f t="shared" si="325"/>
        <v>0</v>
      </c>
      <c r="G1174" s="6">
        <f t="shared" si="326"/>
        <v>36805288</v>
      </c>
      <c r="H1174" s="6">
        <v>36805288</v>
      </c>
      <c r="I1174" s="3">
        <v>2028</v>
      </c>
      <c r="J1174" s="2">
        <v>11423716</v>
      </c>
      <c r="K1174" s="3">
        <v>1918</v>
      </c>
      <c r="L1174" s="1">
        <v>35385</v>
      </c>
      <c r="M1174">
        <f t="shared" si="327"/>
        <v>0</v>
      </c>
      <c r="N1174">
        <f t="shared" si="328"/>
        <v>0</v>
      </c>
      <c r="Q1174">
        <f t="shared" si="329"/>
        <v>2000</v>
      </c>
      <c r="R1174">
        <f t="shared" si="330"/>
        <v>11</v>
      </c>
      <c r="S1174">
        <f t="shared" si="331"/>
        <v>17</v>
      </c>
      <c r="T1174" s="5">
        <f t="shared" si="332"/>
        <v>35385</v>
      </c>
      <c r="U1174" s="7">
        <f t="shared" si="333"/>
        <v>2000</v>
      </c>
      <c r="V1174" s="7">
        <f t="shared" si="334"/>
        <v>11</v>
      </c>
      <c r="W1174" s="7">
        <f t="shared" si="335"/>
        <v>17</v>
      </c>
      <c r="X1174" s="7" t="str">
        <f t="shared" si="336"/>
        <v>00</v>
      </c>
      <c r="Y1174" t="str">
        <f t="shared" si="337"/>
        <v>Bounce</v>
      </c>
      <c r="Z1174" t="str">
        <f t="shared" si="338"/>
        <v>Bounce</v>
      </c>
      <c r="AA1174" t="str">
        <f t="shared" si="339"/>
        <v>bounce00unce</v>
      </c>
      <c r="AC1174">
        <f t="shared" si="340"/>
        <v>0</v>
      </c>
      <c r="AD1174" t="str">
        <f t="shared" si="341"/>
        <v>bounce00unce</v>
      </c>
    </row>
    <row r="1175" spans="1:30">
      <c r="A1175">
        <v>2045</v>
      </c>
      <c r="B1175">
        <f t="shared" si="324"/>
        <v>0</v>
      </c>
      <c r="C1175" s="8" t="s">
        <v>12879</v>
      </c>
      <c r="D1175" t="s">
        <v>13752</v>
      </c>
      <c r="E1175" s="2">
        <v>8779</v>
      </c>
      <c r="F1175">
        <f t="shared" si="325"/>
        <v>0</v>
      </c>
      <c r="G1175" s="6">
        <f t="shared" si="326"/>
        <v>8779</v>
      </c>
      <c r="H1175" s="6">
        <v>8779</v>
      </c>
      <c r="I1175">
        <v>1</v>
      </c>
      <c r="J1175" s="2">
        <v>7502</v>
      </c>
      <c r="K1175">
        <v>1</v>
      </c>
      <c r="L1175" s="1">
        <v>35679</v>
      </c>
      <c r="M1175">
        <f t="shared" si="327"/>
        <v>0</v>
      </c>
      <c r="N1175">
        <f t="shared" si="328"/>
        <v>0</v>
      </c>
      <c r="Q1175">
        <f t="shared" si="329"/>
        <v>2001</v>
      </c>
      <c r="R1175">
        <f t="shared" si="330"/>
        <v>9</v>
      </c>
      <c r="S1175">
        <f t="shared" si="331"/>
        <v>7</v>
      </c>
      <c r="T1175" s="5">
        <f t="shared" si="332"/>
        <v>35679</v>
      </c>
      <c r="U1175" s="7">
        <f t="shared" si="333"/>
        <v>2001</v>
      </c>
      <c r="V1175" s="7">
        <f t="shared" si="334"/>
        <v>9</v>
      </c>
      <c r="W1175" s="7">
        <f t="shared" si="335"/>
        <v>7</v>
      </c>
      <c r="X1175" s="7" t="str">
        <f t="shared" si="336"/>
        <v>01</v>
      </c>
      <c r="Y1175" t="str">
        <f t="shared" si="337"/>
        <v>Bounce: Behind the Velvet Rope</v>
      </c>
      <c r="Z1175" t="str">
        <f t="shared" si="338"/>
        <v>Bounce: Behind the Velvet Rope</v>
      </c>
      <c r="AA1175" t="str">
        <f t="shared" si="339"/>
        <v>bounce:01rope</v>
      </c>
      <c r="AB1175" t="s">
        <v>4495</v>
      </c>
      <c r="AC1175">
        <f t="shared" si="340"/>
        <v>1</v>
      </c>
      <c r="AD1175" t="str">
        <f t="shared" si="341"/>
        <v>bounce:00rope</v>
      </c>
    </row>
    <row r="1176" spans="1:30">
      <c r="A1176">
        <v>2056</v>
      </c>
      <c r="B1176">
        <f t="shared" si="324"/>
        <v>0</v>
      </c>
      <c r="C1176" s="8" t="s">
        <v>12695</v>
      </c>
      <c r="D1176" t="s">
        <v>14184</v>
      </c>
      <c r="E1176" s="2">
        <v>21576018</v>
      </c>
      <c r="F1176">
        <f t="shared" si="325"/>
        <v>0</v>
      </c>
      <c r="G1176" s="6">
        <f t="shared" si="326"/>
        <v>21576018</v>
      </c>
      <c r="H1176" s="6">
        <v>21576018</v>
      </c>
      <c r="I1176">
        <v>248</v>
      </c>
      <c r="J1176" s="2">
        <v>209148</v>
      </c>
      <c r="K1176">
        <v>8</v>
      </c>
      <c r="L1176" s="1">
        <v>36078</v>
      </c>
      <c r="M1176">
        <f t="shared" si="327"/>
        <v>0</v>
      </c>
      <c r="N1176">
        <f t="shared" si="328"/>
        <v>0</v>
      </c>
      <c r="Q1176">
        <f t="shared" si="329"/>
        <v>2002</v>
      </c>
      <c r="R1176">
        <f t="shared" si="330"/>
        <v>10</v>
      </c>
      <c r="S1176">
        <f t="shared" si="331"/>
        <v>11</v>
      </c>
      <c r="T1176" s="5">
        <f t="shared" si="332"/>
        <v>36078</v>
      </c>
      <c r="U1176" s="7">
        <f t="shared" si="333"/>
        <v>2002</v>
      </c>
      <c r="V1176" s="7">
        <f t="shared" si="334"/>
        <v>10</v>
      </c>
      <c r="W1176" s="7">
        <f t="shared" si="335"/>
        <v>11</v>
      </c>
      <c r="X1176" s="7" t="str">
        <f t="shared" si="336"/>
        <v>02</v>
      </c>
      <c r="Y1176" t="str">
        <f t="shared" si="337"/>
        <v>Bowling for Columbine</v>
      </c>
      <c r="Z1176" t="str">
        <f t="shared" si="338"/>
        <v>Bowling for Columbine</v>
      </c>
      <c r="AA1176" t="str">
        <f t="shared" si="339"/>
        <v>bowling02bine</v>
      </c>
      <c r="AC1176">
        <f t="shared" si="340"/>
        <v>0</v>
      </c>
      <c r="AD1176" t="str">
        <f t="shared" si="341"/>
        <v>bowling02bine</v>
      </c>
    </row>
    <row r="1177" spans="1:30">
      <c r="A1177">
        <v>2058</v>
      </c>
      <c r="B1177">
        <f t="shared" si="324"/>
        <v>0</v>
      </c>
      <c r="C1177" s="8" t="s">
        <v>12697</v>
      </c>
      <c r="E1177" s="2">
        <v>48996</v>
      </c>
      <c r="F1177">
        <f t="shared" si="325"/>
        <v>0</v>
      </c>
      <c r="G1177" s="6">
        <f t="shared" si="326"/>
        <v>48996</v>
      </c>
      <c r="H1177" s="6">
        <v>48996</v>
      </c>
      <c r="I1177">
        <v>2</v>
      </c>
      <c r="J1177" s="2">
        <v>3188</v>
      </c>
      <c r="K1177">
        <v>1</v>
      </c>
      <c r="L1177" s="1">
        <v>38048</v>
      </c>
      <c r="M1177">
        <f t="shared" si="327"/>
        <v>0</v>
      </c>
      <c r="N1177">
        <f t="shared" si="328"/>
        <v>0</v>
      </c>
      <c r="Q1177">
        <f t="shared" si="329"/>
        <v>2008</v>
      </c>
      <c r="R1177">
        <f t="shared" si="330"/>
        <v>3</v>
      </c>
      <c r="S1177">
        <f t="shared" si="331"/>
        <v>3</v>
      </c>
      <c r="T1177" s="5">
        <f t="shared" si="332"/>
        <v>38048</v>
      </c>
      <c r="U1177" s="7">
        <f t="shared" si="333"/>
        <v>2008</v>
      </c>
      <c r="V1177" s="7">
        <f t="shared" si="334"/>
        <v>3</v>
      </c>
      <c r="W1177" s="7">
        <f t="shared" si="335"/>
        <v>3</v>
      </c>
      <c r="X1177" s="7" t="str">
        <f t="shared" si="336"/>
        <v>08</v>
      </c>
      <c r="Y1177" t="str">
        <f t="shared" si="337"/>
        <v>Box Elder</v>
      </c>
      <c r="Z1177" t="str">
        <f t="shared" si="338"/>
        <v>Box Elder</v>
      </c>
      <c r="AA1177" t="str">
        <f t="shared" si="339"/>
        <v>boxelde08lder</v>
      </c>
      <c r="AC1177">
        <f t="shared" si="340"/>
        <v>0</v>
      </c>
      <c r="AD1177" t="str">
        <f t="shared" si="341"/>
        <v>boxelde08lder</v>
      </c>
    </row>
    <row r="1178" spans="1:30">
      <c r="A1178">
        <v>2062</v>
      </c>
      <c r="B1178">
        <f t="shared" si="324"/>
        <v>0</v>
      </c>
      <c r="C1178" s="8" t="s">
        <v>12698</v>
      </c>
      <c r="D1178" t="s">
        <v>14017</v>
      </c>
      <c r="E1178" s="2">
        <v>32476</v>
      </c>
      <c r="F1178">
        <f t="shared" si="325"/>
        <v>0</v>
      </c>
      <c r="G1178" s="6">
        <f t="shared" si="326"/>
        <v>32476</v>
      </c>
      <c r="H1178" s="6">
        <v>32476</v>
      </c>
      <c r="I1178">
        <v>7</v>
      </c>
      <c r="L1178" s="1">
        <v>39011</v>
      </c>
      <c r="M1178">
        <f t="shared" si="327"/>
        <v>0</v>
      </c>
      <c r="N1178">
        <f t="shared" si="328"/>
        <v>0</v>
      </c>
      <c r="Q1178">
        <f t="shared" si="329"/>
        <v>2010</v>
      </c>
      <c r="R1178">
        <f t="shared" si="330"/>
        <v>10</v>
      </c>
      <c r="S1178">
        <f t="shared" si="331"/>
        <v>22</v>
      </c>
      <c r="T1178" s="5">
        <f t="shared" si="332"/>
        <v>39011</v>
      </c>
      <c r="U1178" s="7">
        <f t="shared" si="333"/>
        <v>2010</v>
      </c>
      <c r="V1178" s="7">
        <f t="shared" si="334"/>
        <v>10</v>
      </c>
      <c r="W1178" s="7">
        <f t="shared" si="335"/>
        <v>22</v>
      </c>
      <c r="X1178" s="7" t="str">
        <f t="shared" si="336"/>
        <v>10</v>
      </c>
      <c r="Y1178" t="str">
        <f t="shared" si="337"/>
        <v>Boxing Gym</v>
      </c>
      <c r="Z1178" t="str">
        <f t="shared" si="338"/>
        <v>Boxing Gym</v>
      </c>
      <c r="AA1178" t="str">
        <f t="shared" si="339"/>
        <v>boxingg10ggym</v>
      </c>
      <c r="AC1178">
        <f t="shared" si="340"/>
        <v>0</v>
      </c>
      <c r="AD1178" t="str">
        <f t="shared" si="341"/>
        <v>boxingg10ggym</v>
      </c>
    </row>
    <row r="1179" spans="1:30">
      <c r="A1179">
        <v>2065</v>
      </c>
      <c r="B1179">
        <f t="shared" si="324"/>
        <v>0</v>
      </c>
      <c r="C1179" s="8" t="s">
        <v>5075</v>
      </c>
      <c r="D1179" t="s">
        <v>12700</v>
      </c>
      <c r="E1179" s="2">
        <v>256211</v>
      </c>
      <c r="F1179">
        <f t="shared" si="325"/>
        <v>0</v>
      </c>
      <c r="G1179" s="6">
        <f t="shared" si="326"/>
        <v>256211</v>
      </c>
      <c r="H1179" s="6">
        <v>256211</v>
      </c>
      <c r="I1179">
        <v>18</v>
      </c>
      <c r="J1179" s="2">
        <v>21244</v>
      </c>
      <c r="K1179">
        <v>2</v>
      </c>
      <c r="L1179" s="1">
        <v>39508</v>
      </c>
      <c r="M1179">
        <f t="shared" si="327"/>
        <v>0</v>
      </c>
      <c r="N1179">
        <f t="shared" si="328"/>
        <v>0</v>
      </c>
      <c r="Q1179">
        <f t="shared" si="329"/>
        <v>2012</v>
      </c>
      <c r="R1179">
        <f t="shared" si="330"/>
        <v>3</v>
      </c>
      <c r="S1179">
        <f t="shared" si="331"/>
        <v>2</v>
      </c>
      <c r="T1179" s="5">
        <f t="shared" si="332"/>
        <v>39508</v>
      </c>
      <c r="U1179" s="7">
        <f t="shared" si="333"/>
        <v>2012</v>
      </c>
      <c r="V1179" s="7">
        <f t="shared" si="334"/>
        <v>3</v>
      </c>
      <c r="W1179" s="7">
        <f t="shared" si="335"/>
        <v>2</v>
      </c>
      <c r="X1179" s="7" t="str">
        <f t="shared" si="336"/>
        <v>12</v>
      </c>
      <c r="Y1179" t="str">
        <f t="shared" si="337"/>
        <v>Boy [2012]</v>
      </c>
      <c r="Z1179" t="str">
        <f t="shared" si="338"/>
        <v>Boy [2012]</v>
      </c>
      <c r="AA1179" t="str">
        <f t="shared" si="339"/>
        <v>boy[20112012]</v>
      </c>
      <c r="AB1179" t="s">
        <v>1803</v>
      </c>
      <c r="AC1179">
        <f t="shared" si="340"/>
        <v>1</v>
      </c>
      <c r="AD1179" t="str">
        <f t="shared" si="341"/>
        <v>boyi10boyi</v>
      </c>
    </row>
    <row r="1180" spans="1:30">
      <c r="A1180">
        <v>2067</v>
      </c>
      <c r="B1180">
        <f t="shared" si="324"/>
        <v>0</v>
      </c>
      <c r="C1180" s="8" t="s">
        <v>12701</v>
      </c>
      <c r="D1180" t="s">
        <v>13942</v>
      </c>
      <c r="E1180" s="2">
        <v>113662</v>
      </c>
      <c r="F1180">
        <f t="shared" si="325"/>
        <v>0</v>
      </c>
      <c r="G1180" s="6">
        <f t="shared" si="326"/>
        <v>113662</v>
      </c>
      <c r="H1180" s="6">
        <v>113662</v>
      </c>
      <c r="I1180">
        <v>10</v>
      </c>
      <c r="J1180" s="2">
        <v>13024</v>
      </c>
      <c r="K1180">
        <v>2</v>
      </c>
      <c r="L1180" s="1">
        <v>38190</v>
      </c>
      <c r="M1180">
        <f t="shared" si="327"/>
        <v>0</v>
      </c>
      <c r="N1180">
        <f t="shared" si="328"/>
        <v>0</v>
      </c>
      <c r="Q1180">
        <f t="shared" si="329"/>
        <v>2008</v>
      </c>
      <c r="R1180">
        <f t="shared" si="330"/>
        <v>7</v>
      </c>
      <c r="S1180">
        <f t="shared" si="331"/>
        <v>23</v>
      </c>
      <c r="T1180" s="5">
        <f t="shared" si="332"/>
        <v>38190</v>
      </c>
      <c r="U1180" s="7">
        <f t="shared" si="333"/>
        <v>2008</v>
      </c>
      <c r="V1180" s="7">
        <f t="shared" si="334"/>
        <v>7</v>
      </c>
      <c r="W1180" s="7">
        <f t="shared" si="335"/>
        <v>23</v>
      </c>
      <c r="X1180" s="7" t="str">
        <f t="shared" si="336"/>
        <v>08</v>
      </c>
      <c r="Y1180" t="str">
        <f t="shared" si="337"/>
        <v>Boy A</v>
      </c>
      <c r="Z1180" t="str">
        <f t="shared" si="338"/>
        <v>Boy A</v>
      </c>
      <c r="AA1180" t="str">
        <f t="shared" si="339"/>
        <v>boya08boya</v>
      </c>
      <c r="AB1180" t="s">
        <v>2690</v>
      </c>
      <c r="AC1180">
        <f t="shared" si="340"/>
        <v>1</v>
      </c>
      <c r="AD1180" t="str">
        <f t="shared" si="341"/>
        <v>boya07boya</v>
      </c>
    </row>
    <row r="1181" spans="1:30">
      <c r="A1181">
        <v>2069</v>
      </c>
      <c r="B1181">
        <f t="shared" si="324"/>
        <v>0</v>
      </c>
      <c r="C1181" s="8" t="s">
        <v>12702</v>
      </c>
      <c r="D1181" t="s">
        <v>14117</v>
      </c>
      <c r="E1181" s="2">
        <v>129480</v>
      </c>
      <c r="F1181">
        <f t="shared" si="325"/>
        <v>0</v>
      </c>
      <c r="G1181" s="6">
        <f t="shared" si="326"/>
        <v>129480</v>
      </c>
      <c r="H1181" s="6">
        <v>129480</v>
      </c>
      <c r="I1181">
        <v>26</v>
      </c>
      <c r="J1181" s="2">
        <v>10077</v>
      </c>
      <c r="K1181">
        <v>2</v>
      </c>
      <c r="L1181" s="1">
        <v>40887</v>
      </c>
      <c r="M1181">
        <f t="shared" si="327"/>
        <v>0</v>
      </c>
      <c r="N1181">
        <f t="shared" si="328"/>
        <v>0</v>
      </c>
      <c r="Q1181">
        <f t="shared" si="329"/>
        <v>2015</v>
      </c>
      <c r="R1181">
        <f t="shared" si="330"/>
        <v>12</v>
      </c>
      <c r="S1181">
        <f t="shared" si="331"/>
        <v>11</v>
      </c>
      <c r="T1181" s="5">
        <f t="shared" si="332"/>
        <v>40887</v>
      </c>
      <c r="U1181" s="7">
        <f t="shared" si="333"/>
        <v>2015</v>
      </c>
      <c r="V1181" s="7">
        <f t="shared" si="334"/>
        <v>12</v>
      </c>
      <c r="W1181" s="7">
        <f t="shared" si="335"/>
        <v>11</v>
      </c>
      <c r="X1181" s="7" t="str">
        <f t="shared" si="336"/>
        <v>15</v>
      </c>
      <c r="Y1181" t="str">
        <f t="shared" si="337"/>
        <v>Boy and the World</v>
      </c>
      <c r="Z1181" t="str">
        <f t="shared" si="338"/>
        <v>Boy and the World</v>
      </c>
      <c r="AA1181" t="str">
        <f t="shared" si="339"/>
        <v>boyandt15orld</v>
      </c>
      <c r="AB1181" t="s">
        <v>427</v>
      </c>
      <c r="AC1181">
        <f t="shared" si="340"/>
        <v>1</v>
      </c>
      <c r="AD1181" t="str">
        <f t="shared" si="341"/>
        <v>omenino13undo</v>
      </c>
    </row>
    <row r="1182" spans="1:30">
      <c r="A1182">
        <v>2070</v>
      </c>
      <c r="B1182">
        <f t="shared" si="324"/>
        <v>0</v>
      </c>
      <c r="C1182" s="8" t="s">
        <v>12703</v>
      </c>
      <c r="D1182" t="s">
        <v>14240</v>
      </c>
      <c r="E1182" s="2">
        <v>220409</v>
      </c>
      <c r="F1182">
        <f t="shared" si="325"/>
        <v>0</v>
      </c>
      <c r="G1182" s="6">
        <f t="shared" si="326"/>
        <v>220409</v>
      </c>
      <c r="H1182" s="6">
        <v>220409</v>
      </c>
      <c r="I1182">
        <v>7</v>
      </c>
      <c r="J1182" s="2">
        <v>27835</v>
      </c>
      <c r="K1182">
        <v>3</v>
      </c>
      <c r="L1182" s="1">
        <v>37702</v>
      </c>
      <c r="M1182">
        <f t="shared" si="327"/>
        <v>0</v>
      </c>
      <c r="N1182">
        <f t="shared" si="328"/>
        <v>0</v>
      </c>
      <c r="Q1182">
        <f t="shared" si="329"/>
        <v>2007</v>
      </c>
      <c r="R1182">
        <f t="shared" si="330"/>
        <v>3</v>
      </c>
      <c r="S1182">
        <f t="shared" si="331"/>
        <v>23</v>
      </c>
      <c r="T1182" s="5">
        <f t="shared" si="332"/>
        <v>37702</v>
      </c>
      <c r="U1182" s="7">
        <f t="shared" si="333"/>
        <v>2007</v>
      </c>
      <c r="V1182" s="7">
        <f t="shared" si="334"/>
        <v>3</v>
      </c>
      <c r="W1182" s="7">
        <f t="shared" si="335"/>
        <v>23</v>
      </c>
      <c r="X1182" s="7" t="str">
        <f t="shared" si="336"/>
        <v>07</v>
      </c>
      <c r="Y1182" t="str">
        <f t="shared" si="337"/>
        <v>Boy Culture</v>
      </c>
      <c r="Z1182" t="str">
        <f t="shared" si="338"/>
        <v>Boy Culture</v>
      </c>
      <c r="AA1182" t="str">
        <f t="shared" si="339"/>
        <v>boycult07ture</v>
      </c>
      <c r="AB1182" t="s">
        <v>3229</v>
      </c>
      <c r="AC1182">
        <f t="shared" si="340"/>
        <v>1</v>
      </c>
      <c r="AD1182" t="str">
        <f t="shared" si="341"/>
        <v>boycult06ture</v>
      </c>
    </row>
    <row r="1183" spans="1:30">
      <c r="A1183">
        <v>2074</v>
      </c>
      <c r="B1183">
        <f t="shared" si="324"/>
        <v>0</v>
      </c>
      <c r="C1183" s="8" t="s">
        <v>5076</v>
      </c>
      <c r="D1183" t="s">
        <v>12908</v>
      </c>
      <c r="E1183" s="2">
        <v>20441</v>
      </c>
      <c r="F1183">
        <f t="shared" si="325"/>
        <v>0</v>
      </c>
      <c r="G1183" s="6">
        <f t="shared" si="326"/>
        <v>20441</v>
      </c>
      <c r="H1183" s="6">
        <v>20441</v>
      </c>
      <c r="I1183">
        <v>4</v>
      </c>
      <c r="J1183" s="2">
        <v>5306</v>
      </c>
      <c r="K1183">
        <v>1</v>
      </c>
      <c r="L1183" s="1">
        <v>40579</v>
      </c>
      <c r="M1183">
        <f t="shared" si="327"/>
        <v>0</v>
      </c>
      <c r="N1183">
        <f t="shared" si="328"/>
        <v>0</v>
      </c>
      <c r="Q1183">
        <f t="shared" si="329"/>
        <v>2015</v>
      </c>
      <c r="R1183">
        <f t="shared" si="330"/>
        <v>2</v>
      </c>
      <c r="S1183">
        <f t="shared" si="331"/>
        <v>6</v>
      </c>
      <c r="T1183" s="5">
        <f t="shared" si="332"/>
        <v>40579</v>
      </c>
      <c r="U1183" s="7">
        <f t="shared" si="333"/>
        <v>2015</v>
      </c>
      <c r="V1183" s="7">
        <f t="shared" si="334"/>
        <v>2</v>
      </c>
      <c r="W1183" s="7">
        <f t="shared" si="335"/>
        <v>6</v>
      </c>
      <c r="X1183" s="7" t="str">
        <f t="shared" si="336"/>
        <v>15</v>
      </c>
      <c r="Y1183" t="str">
        <f t="shared" si="337"/>
        <v>Boy Meets Girl [2015]</v>
      </c>
      <c r="Z1183" t="str">
        <f t="shared" si="338"/>
        <v>Boy Meets Girl [2015]</v>
      </c>
      <c r="AA1183" t="str">
        <f t="shared" si="339"/>
        <v>boymeet15015]</v>
      </c>
      <c r="AB1183" t="s">
        <v>428</v>
      </c>
      <c r="AC1183">
        <f t="shared" si="340"/>
        <v>1</v>
      </c>
      <c r="AD1183" t="str">
        <f t="shared" si="341"/>
        <v>boymeet14irli</v>
      </c>
    </row>
    <row r="1184" spans="1:30">
      <c r="A1184">
        <v>2077</v>
      </c>
      <c r="B1184">
        <f t="shared" si="324"/>
        <v>0</v>
      </c>
      <c r="C1184" s="8" t="s">
        <v>13102</v>
      </c>
      <c r="D1184" t="s">
        <v>14169</v>
      </c>
      <c r="E1184" s="2">
        <v>27449</v>
      </c>
      <c r="F1184">
        <f t="shared" si="325"/>
        <v>0</v>
      </c>
      <c r="G1184" s="6">
        <f t="shared" si="326"/>
        <v>27449</v>
      </c>
      <c r="H1184" s="6">
        <v>27449</v>
      </c>
      <c r="I1184">
        <v>1</v>
      </c>
      <c r="J1184" s="2">
        <v>5919</v>
      </c>
      <c r="K1184">
        <v>1</v>
      </c>
      <c r="L1184" s="1">
        <v>37457</v>
      </c>
      <c r="M1184">
        <f t="shared" si="327"/>
        <v>0</v>
      </c>
      <c r="N1184">
        <f t="shared" si="328"/>
        <v>0</v>
      </c>
      <c r="Q1184">
        <f t="shared" si="329"/>
        <v>2006</v>
      </c>
      <c r="R1184">
        <f t="shared" si="330"/>
        <v>7</v>
      </c>
      <c r="S1184">
        <f t="shared" si="331"/>
        <v>21</v>
      </c>
      <c r="T1184" s="5">
        <f t="shared" si="332"/>
        <v>37457</v>
      </c>
      <c r="U1184" s="7">
        <f t="shared" si="333"/>
        <v>2006</v>
      </c>
      <c r="V1184" s="7">
        <f t="shared" si="334"/>
        <v>7</v>
      </c>
      <c r="W1184" s="7">
        <f t="shared" si="335"/>
        <v>21</v>
      </c>
      <c r="X1184" s="7" t="str">
        <f t="shared" si="336"/>
        <v>06</v>
      </c>
      <c r="Y1184" t="str">
        <f t="shared" si="337"/>
        <v>Boy's Briefs 4</v>
      </c>
      <c r="Z1184" t="str">
        <f t="shared" si="338"/>
        <v>Boy's Briefs 4</v>
      </c>
      <c r="AA1184" t="str">
        <f t="shared" si="339"/>
        <v>boy'sbr06efs4</v>
      </c>
      <c r="AB1184" t="s">
        <v>14663</v>
      </c>
      <c r="AC1184">
        <f t="shared" si="340"/>
        <v>1</v>
      </c>
      <c r="AD1184" t="str">
        <f t="shared" si="341"/>
        <v>boysbri06efs4</v>
      </c>
    </row>
    <row r="1185" spans="1:30">
      <c r="A1185">
        <v>2078</v>
      </c>
      <c r="B1185">
        <f t="shared" si="324"/>
        <v>0</v>
      </c>
      <c r="C1185" s="8" t="s">
        <v>13103</v>
      </c>
      <c r="D1185" t="s">
        <v>13104</v>
      </c>
      <c r="E1185" t="s">
        <v>13105</v>
      </c>
      <c r="F1185">
        <f t="shared" si="325"/>
        <v>1</v>
      </c>
      <c r="G1185" s="6">
        <f t="shared" si="326"/>
        <v>15628</v>
      </c>
      <c r="H1185" s="6">
        <v>15628</v>
      </c>
      <c r="I1185">
        <v>2</v>
      </c>
      <c r="J1185" s="2">
        <v>7591</v>
      </c>
      <c r="K1185">
        <v>1</v>
      </c>
      <c r="L1185" s="1">
        <v>38871</v>
      </c>
      <c r="M1185">
        <f t="shared" si="327"/>
        <v>0</v>
      </c>
      <c r="N1185">
        <f t="shared" si="328"/>
        <v>0</v>
      </c>
      <c r="Q1185">
        <f t="shared" si="329"/>
        <v>2010</v>
      </c>
      <c r="R1185">
        <f t="shared" si="330"/>
        <v>6</v>
      </c>
      <c r="S1185">
        <f t="shared" si="331"/>
        <v>4</v>
      </c>
      <c r="T1185" s="5">
        <f t="shared" si="332"/>
        <v>38871</v>
      </c>
      <c r="U1185" s="7">
        <f t="shared" si="333"/>
        <v>2010</v>
      </c>
      <c r="V1185" s="7">
        <f t="shared" si="334"/>
        <v>6</v>
      </c>
      <c r="W1185" s="7">
        <f t="shared" si="335"/>
        <v>4</v>
      </c>
      <c r="X1185" s="7" t="str">
        <f t="shared" si="336"/>
        <v>10</v>
      </c>
      <c r="Y1185" t="str">
        <f t="shared" si="337"/>
        <v>BoyBand</v>
      </c>
      <c r="Z1185" t="str">
        <f t="shared" si="338"/>
        <v>BoyBand</v>
      </c>
      <c r="AA1185" t="str">
        <f t="shared" si="339"/>
        <v>boyband10band</v>
      </c>
      <c r="AC1185">
        <f t="shared" si="340"/>
        <v>0</v>
      </c>
      <c r="AD1185" t="str">
        <f t="shared" si="341"/>
        <v>boyband10band</v>
      </c>
    </row>
    <row r="1186" spans="1:30">
      <c r="A1186">
        <v>2081</v>
      </c>
      <c r="B1186">
        <f t="shared" si="324"/>
        <v>0</v>
      </c>
      <c r="C1186" s="8" t="s">
        <v>13106</v>
      </c>
      <c r="D1186" t="s">
        <v>14304</v>
      </c>
      <c r="E1186" s="2">
        <v>25352281</v>
      </c>
      <c r="F1186">
        <f t="shared" si="325"/>
        <v>0</v>
      </c>
      <c r="G1186" s="6">
        <f t="shared" si="326"/>
        <v>25352281</v>
      </c>
      <c r="H1186" s="6">
        <v>25352281</v>
      </c>
      <c r="I1186">
        <v>775</v>
      </c>
      <c r="J1186" s="2">
        <v>387618</v>
      </c>
      <c r="K1186">
        <v>5</v>
      </c>
      <c r="L1186" s="1">
        <v>40369</v>
      </c>
      <c r="M1186">
        <f t="shared" si="327"/>
        <v>0</v>
      </c>
      <c r="N1186">
        <f t="shared" si="328"/>
        <v>0</v>
      </c>
      <c r="Q1186">
        <f t="shared" si="329"/>
        <v>2014</v>
      </c>
      <c r="R1186">
        <f t="shared" si="330"/>
        <v>7</v>
      </c>
      <c r="S1186">
        <f t="shared" si="331"/>
        <v>11</v>
      </c>
      <c r="T1186" s="5">
        <f t="shared" si="332"/>
        <v>40369</v>
      </c>
      <c r="U1186" s="7">
        <f t="shared" si="333"/>
        <v>2014</v>
      </c>
      <c r="V1186" s="7">
        <f t="shared" si="334"/>
        <v>7</v>
      </c>
      <c r="W1186" s="7">
        <f t="shared" si="335"/>
        <v>11</v>
      </c>
      <c r="X1186" s="7" t="str">
        <f t="shared" si="336"/>
        <v>14</v>
      </c>
      <c r="Y1186" t="str">
        <f t="shared" si="337"/>
        <v>Boyhood</v>
      </c>
      <c r="Z1186" t="str">
        <f t="shared" si="338"/>
        <v>Boyhood</v>
      </c>
      <c r="AA1186" t="str">
        <f t="shared" si="339"/>
        <v>boyhood14hood</v>
      </c>
      <c r="AB1186" t="s">
        <v>660</v>
      </c>
      <c r="AC1186">
        <f t="shared" si="340"/>
        <v>1</v>
      </c>
      <c r="AD1186" t="str">
        <f t="shared" si="341"/>
        <v>boyhood14oodi</v>
      </c>
    </row>
    <row r="1187" spans="1:30">
      <c r="A1187">
        <v>2082</v>
      </c>
      <c r="B1187">
        <f t="shared" si="324"/>
        <v>0</v>
      </c>
      <c r="C1187" s="8" t="s">
        <v>13107</v>
      </c>
      <c r="D1187" t="s">
        <v>13108</v>
      </c>
      <c r="E1187" s="2">
        <v>3127472</v>
      </c>
      <c r="F1187">
        <f t="shared" si="325"/>
        <v>0</v>
      </c>
      <c r="G1187" s="6">
        <f t="shared" si="326"/>
        <v>3127472</v>
      </c>
      <c r="H1187" s="6">
        <v>3127472</v>
      </c>
      <c r="I1187">
        <v>65</v>
      </c>
      <c r="J1187" s="2">
        <v>63422</v>
      </c>
      <c r="K1187">
        <v>11</v>
      </c>
      <c r="L1187" s="1">
        <v>37331</v>
      </c>
      <c r="M1187">
        <f t="shared" si="327"/>
        <v>0</v>
      </c>
      <c r="N1187">
        <f t="shared" si="328"/>
        <v>0</v>
      </c>
      <c r="Q1187">
        <f t="shared" si="329"/>
        <v>2006</v>
      </c>
      <c r="R1187">
        <f t="shared" si="330"/>
        <v>3</v>
      </c>
      <c r="S1187">
        <f t="shared" si="331"/>
        <v>17</v>
      </c>
      <c r="T1187" s="5">
        <f t="shared" si="332"/>
        <v>37331</v>
      </c>
      <c r="U1187" s="7">
        <f t="shared" si="333"/>
        <v>2006</v>
      </c>
      <c r="V1187" s="7">
        <f t="shared" si="334"/>
        <v>3</v>
      </c>
      <c r="W1187" s="7">
        <f t="shared" si="335"/>
        <v>17</v>
      </c>
      <c r="X1187" s="7" t="str">
        <f t="shared" si="336"/>
        <v>06</v>
      </c>
      <c r="Y1187" t="str">
        <f t="shared" si="337"/>
        <v>Boynton Beach Club</v>
      </c>
      <c r="Z1187" t="str">
        <f t="shared" si="338"/>
        <v>Boynton Beach Club</v>
      </c>
      <c r="AA1187" t="str">
        <f t="shared" si="339"/>
        <v>boynton06club</v>
      </c>
      <c r="AB1187" t="s">
        <v>3189</v>
      </c>
      <c r="AC1187">
        <f t="shared" si="340"/>
        <v>1</v>
      </c>
      <c r="AD1187" t="str">
        <f t="shared" si="341"/>
        <v>boynton05club</v>
      </c>
    </row>
    <row r="1188" spans="1:30">
      <c r="A1188">
        <v>2086</v>
      </c>
      <c r="B1188">
        <f t="shared" si="324"/>
        <v>0</v>
      </c>
      <c r="C1188" s="8" t="s">
        <v>12915</v>
      </c>
      <c r="D1188" t="s">
        <v>13939</v>
      </c>
      <c r="E1188" s="2">
        <v>21799652</v>
      </c>
      <c r="F1188">
        <f t="shared" si="325"/>
        <v>0</v>
      </c>
      <c r="G1188" s="6">
        <f t="shared" si="326"/>
        <v>21799652</v>
      </c>
      <c r="H1188" s="6">
        <v>21799652</v>
      </c>
      <c r="I1188" s="3">
        <v>1989</v>
      </c>
      <c r="J1188" s="2">
        <v>7008950</v>
      </c>
      <c r="K1188" s="3">
        <v>1983</v>
      </c>
      <c r="L1188" s="1">
        <v>35231</v>
      </c>
      <c r="M1188">
        <f t="shared" si="327"/>
        <v>0</v>
      </c>
      <c r="N1188">
        <f t="shared" si="328"/>
        <v>0</v>
      </c>
      <c r="Q1188">
        <f t="shared" si="329"/>
        <v>2000</v>
      </c>
      <c r="R1188">
        <f t="shared" si="330"/>
        <v>6</v>
      </c>
      <c r="S1188">
        <f t="shared" si="331"/>
        <v>16</v>
      </c>
      <c r="T1188" s="5">
        <f t="shared" si="332"/>
        <v>35231</v>
      </c>
      <c r="U1188" s="7">
        <f t="shared" si="333"/>
        <v>2000</v>
      </c>
      <c r="V1188" s="7">
        <f t="shared" si="334"/>
        <v>6</v>
      </c>
      <c r="W1188" s="7">
        <f t="shared" si="335"/>
        <v>16</v>
      </c>
      <c r="X1188" s="7" t="str">
        <f t="shared" si="336"/>
        <v>00</v>
      </c>
      <c r="Y1188" t="str">
        <f t="shared" si="337"/>
        <v>Boys and Girls</v>
      </c>
      <c r="Z1188" t="str">
        <f t="shared" si="338"/>
        <v>Boys and Girls</v>
      </c>
      <c r="AA1188" t="str">
        <f t="shared" si="339"/>
        <v>boysand00irls</v>
      </c>
      <c r="AC1188">
        <f t="shared" si="340"/>
        <v>0</v>
      </c>
      <c r="AD1188" t="str">
        <f t="shared" si="341"/>
        <v>boysand00irls</v>
      </c>
    </row>
    <row r="1189" spans="1:30">
      <c r="A1189">
        <v>2093</v>
      </c>
      <c r="B1189">
        <f t="shared" si="324"/>
        <v>0</v>
      </c>
      <c r="C1189" s="8" t="s">
        <v>13345</v>
      </c>
      <c r="D1189" t="s">
        <v>14219</v>
      </c>
      <c r="E1189" s="2">
        <v>208538</v>
      </c>
      <c r="F1189">
        <f t="shared" si="325"/>
        <v>0</v>
      </c>
      <c r="G1189" s="6">
        <f t="shared" si="326"/>
        <v>208538</v>
      </c>
      <c r="H1189" s="6">
        <v>208538</v>
      </c>
      <c r="I1189">
        <v>8</v>
      </c>
      <c r="J1189" s="2">
        <v>28487</v>
      </c>
      <c r="K1189">
        <v>7</v>
      </c>
      <c r="L1189" s="1">
        <v>35406</v>
      </c>
      <c r="M1189">
        <f t="shared" si="327"/>
        <v>0</v>
      </c>
      <c r="N1189">
        <f t="shared" si="328"/>
        <v>0</v>
      </c>
      <c r="Q1189">
        <f t="shared" si="329"/>
        <v>2000</v>
      </c>
      <c r="R1189">
        <f t="shared" si="330"/>
        <v>12</v>
      </c>
      <c r="S1189">
        <f t="shared" si="331"/>
        <v>8</v>
      </c>
      <c r="T1189" s="5">
        <f t="shared" si="332"/>
        <v>35406</v>
      </c>
      <c r="U1189" s="7">
        <f t="shared" si="333"/>
        <v>2000</v>
      </c>
      <c r="V1189" s="7">
        <f t="shared" si="334"/>
        <v>12</v>
      </c>
      <c r="W1189" s="7">
        <f t="shared" si="335"/>
        <v>8</v>
      </c>
      <c r="X1189" s="7" t="str">
        <f t="shared" si="336"/>
        <v>00</v>
      </c>
      <c r="Y1189" t="str">
        <f t="shared" si="337"/>
        <v>Boys Life 3</v>
      </c>
      <c r="Z1189" t="str">
        <f t="shared" si="338"/>
        <v>Boys Life 3</v>
      </c>
      <c r="AA1189" t="str">
        <f t="shared" si="339"/>
        <v>boyslif00ife3</v>
      </c>
      <c r="AC1189">
        <f t="shared" si="340"/>
        <v>0</v>
      </c>
      <c r="AD1189" t="str">
        <f t="shared" si="341"/>
        <v>boyslif00ife3</v>
      </c>
    </row>
    <row r="1190" spans="1:30">
      <c r="A1190">
        <v>2094</v>
      </c>
      <c r="B1190">
        <f t="shared" si="324"/>
        <v>0</v>
      </c>
      <c r="C1190" s="8" t="s">
        <v>13347</v>
      </c>
      <c r="D1190" t="s">
        <v>14219</v>
      </c>
      <c r="E1190" s="2">
        <v>53169</v>
      </c>
      <c r="F1190">
        <f t="shared" si="325"/>
        <v>0</v>
      </c>
      <c r="G1190" s="6">
        <f t="shared" si="326"/>
        <v>53169</v>
      </c>
      <c r="H1190" s="6">
        <v>53169</v>
      </c>
      <c r="I1190">
        <v>3</v>
      </c>
      <c r="J1190" s="2">
        <v>11845</v>
      </c>
      <c r="K1190">
        <v>1</v>
      </c>
      <c r="L1190" s="1">
        <v>36372</v>
      </c>
      <c r="M1190">
        <f t="shared" si="327"/>
        <v>0</v>
      </c>
      <c r="N1190">
        <f t="shared" si="328"/>
        <v>0</v>
      </c>
      <c r="Q1190">
        <f t="shared" si="329"/>
        <v>2003</v>
      </c>
      <c r="R1190">
        <f t="shared" si="330"/>
        <v>8</v>
      </c>
      <c r="S1190">
        <f t="shared" si="331"/>
        <v>1</v>
      </c>
      <c r="T1190" s="5">
        <f t="shared" si="332"/>
        <v>36372</v>
      </c>
      <c r="U1190" s="7">
        <f t="shared" si="333"/>
        <v>2003</v>
      </c>
      <c r="V1190" s="7">
        <f t="shared" si="334"/>
        <v>8</v>
      </c>
      <c r="W1190" s="7">
        <f t="shared" si="335"/>
        <v>1</v>
      </c>
      <c r="X1190" s="7" t="str">
        <f t="shared" si="336"/>
        <v>03</v>
      </c>
      <c r="Y1190" t="str">
        <f t="shared" si="337"/>
        <v>Boys Life 4: Four Play</v>
      </c>
      <c r="Z1190" t="str">
        <f t="shared" si="338"/>
        <v>Boys Life 4: Four Play</v>
      </c>
      <c r="AA1190" t="str">
        <f t="shared" si="339"/>
        <v>boyslif03play</v>
      </c>
      <c r="AC1190">
        <f t="shared" si="340"/>
        <v>0</v>
      </c>
      <c r="AD1190" t="str">
        <f t="shared" si="341"/>
        <v>boyslif03play</v>
      </c>
    </row>
    <row r="1191" spans="1:30">
      <c r="A1191">
        <v>2100</v>
      </c>
      <c r="B1191">
        <f t="shared" si="324"/>
        <v>0</v>
      </c>
      <c r="C1191" s="8" t="s">
        <v>13350</v>
      </c>
      <c r="D1191" t="s">
        <v>14222</v>
      </c>
      <c r="E1191" s="2">
        <v>155056</v>
      </c>
      <c r="F1191">
        <f t="shared" si="325"/>
        <v>0</v>
      </c>
      <c r="G1191" s="6">
        <f t="shared" si="326"/>
        <v>155056</v>
      </c>
      <c r="H1191" s="6">
        <v>155056</v>
      </c>
      <c r="I1191">
        <v>23</v>
      </c>
      <c r="J1191" s="2">
        <v>45589</v>
      </c>
      <c r="K1191">
        <v>23</v>
      </c>
      <c r="L1191" s="1">
        <v>38087</v>
      </c>
      <c r="M1191">
        <f t="shared" si="327"/>
        <v>0</v>
      </c>
      <c r="N1191">
        <f t="shared" si="328"/>
        <v>0</v>
      </c>
      <c r="Q1191">
        <f t="shared" si="329"/>
        <v>2008</v>
      </c>
      <c r="R1191">
        <f t="shared" si="330"/>
        <v>4</v>
      </c>
      <c r="S1191">
        <f t="shared" si="331"/>
        <v>11</v>
      </c>
      <c r="T1191" s="5">
        <f t="shared" si="332"/>
        <v>38087</v>
      </c>
      <c r="U1191" s="7">
        <f t="shared" si="333"/>
        <v>2008</v>
      </c>
      <c r="V1191" s="7">
        <f t="shared" si="334"/>
        <v>4</v>
      </c>
      <c r="W1191" s="7">
        <f t="shared" si="335"/>
        <v>11</v>
      </c>
      <c r="X1191" s="7" t="str">
        <f t="shared" si="336"/>
        <v>08</v>
      </c>
      <c r="Y1191" t="str">
        <f t="shared" si="337"/>
        <v>Bra Boys</v>
      </c>
      <c r="Z1191" t="str">
        <f t="shared" si="338"/>
        <v>Bra Boys</v>
      </c>
      <c r="AA1191" t="str">
        <f t="shared" si="339"/>
        <v>braboys08boys</v>
      </c>
      <c r="AB1191" t="s">
        <v>2691</v>
      </c>
      <c r="AC1191">
        <f t="shared" si="340"/>
        <v>1</v>
      </c>
      <c r="AD1191" t="str">
        <f t="shared" si="341"/>
        <v>braboys07boys</v>
      </c>
    </row>
    <row r="1192" spans="1:30">
      <c r="A1192">
        <v>2104</v>
      </c>
      <c r="B1192">
        <f t="shared" si="324"/>
        <v>0</v>
      </c>
      <c r="C1192" s="8" t="s">
        <v>13027</v>
      </c>
      <c r="D1192" t="s">
        <v>13028</v>
      </c>
      <c r="F1192">
        <f t="shared" si="325"/>
        <v>0</v>
      </c>
      <c r="G1192" s="6" t="str">
        <f t="shared" si="326"/>
        <v/>
      </c>
      <c r="H1192" s="6" t="s">
        <v>217</v>
      </c>
      <c r="L1192" s="1">
        <v>40495</v>
      </c>
      <c r="M1192">
        <f t="shared" si="327"/>
        <v>0</v>
      </c>
      <c r="N1192">
        <f t="shared" si="328"/>
        <v>0</v>
      </c>
      <c r="Q1192">
        <f t="shared" si="329"/>
        <v>2014</v>
      </c>
      <c r="R1192">
        <f t="shared" si="330"/>
        <v>11</v>
      </c>
      <c r="S1192">
        <f t="shared" si="331"/>
        <v>14</v>
      </c>
      <c r="T1192" s="5">
        <f t="shared" si="332"/>
        <v>40495</v>
      </c>
      <c r="U1192" s="7">
        <f t="shared" si="333"/>
        <v>2014</v>
      </c>
      <c r="V1192" s="7">
        <f t="shared" si="334"/>
        <v>11</v>
      </c>
      <c r="W1192" s="7">
        <f t="shared" si="335"/>
        <v>14</v>
      </c>
      <c r="X1192" s="7" t="str">
        <f t="shared" si="336"/>
        <v>14</v>
      </c>
      <c r="Y1192" t="str">
        <f t="shared" si="337"/>
        <v>Brahmin Bulls</v>
      </c>
      <c r="Z1192" t="str">
        <f t="shared" si="338"/>
        <v>Brahmin Bulls</v>
      </c>
      <c r="AA1192" t="str">
        <f t="shared" si="339"/>
        <v>brahmin14ulls</v>
      </c>
      <c r="AB1192" t="s">
        <v>661</v>
      </c>
      <c r="AC1192">
        <f t="shared" si="340"/>
        <v>1</v>
      </c>
      <c r="AD1192" t="str">
        <f t="shared" si="341"/>
        <v>brahmin13ulls</v>
      </c>
    </row>
    <row r="1193" spans="1:30">
      <c r="A1193">
        <v>2110</v>
      </c>
      <c r="B1193">
        <f t="shared" si="324"/>
        <v>0</v>
      </c>
      <c r="C1193" s="8" t="s">
        <v>13029</v>
      </c>
      <c r="D1193" t="s">
        <v>14304</v>
      </c>
      <c r="E1193" s="2">
        <v>4876</v>
      </c>
      <c r="F1193">
        <f t="shared" si="325"/>
        <v>0</v>
      </c>
      <c r="G1193" s="6">
        <f t="shared" si="326"/>
        <v>4876</v>
      </c>
      <c r="H1193" s="6">
        <v>4876</v>
      </c>
      <c r="I1193">
        <v>2</v>
      </c>
      <c r="J1193" s="2">
        <v>4330</v>
      </c>
      <c r="K1193">
        <v>2</v>
      </c>
      <c r="L1193" s="1">
        <v>39527</v>
      </c>
      <c r="M1193">
        <f t="shared" si="327"/>
        <v>0</v>
      </c>
      <c r="N1193">
        <f t="shared" si="328"/>
        <v>0</v>
      </c>
      <c r="Q1193">
        <f t="shared" si="329"/>
        <v>2012</v>
      </c>
      <c r="R1193">
        <f t="shared" si="330"/>
        <v>3</v>
      </c>
      <c r="S1193">
        <f t="shared" si="331"/>
        <v>21</v>
      </c>
      <c r="T1193" s="5">
        <f t="shared" si="332"/>
        <v>39527</v>
      </c>
      <c r="U1193" s="7">
        <f t="shared" si="333"/>
        <v>2012</v>
      </c>
      <c r="V1193" s="7">
        <f t="shared" si="334"/>
        <v>3</v>
      </c>
      <c r="W1193" s="7">
        <f t="shared" si="335"/>
        <v>21</v>
      </c>
      <c r="X1193" s="7" t="str">
        <f t="shared" si="336"/>
        <v>12</v>
      </c>
      <c r="Y1193" t="str">
        <f t="shared" si="337"/>
        <v>Brake</v>
      </c>
      <c r="Z1193" t="str">
        <f t="shared" si="338"/>
        <v>Brake</v>
      </c>
      <c r="AA1193" t="str">
        <f t="shared" si="339"/>
        <v>brake12rake</v>
      </c>
      <c r="AB1193" t="s">
        <v>1804</v>
      </c>
      <c r="AC1193">
        <f t="shared" si="340"/>
        <v>1</v>
      </c>
      <c r="AD1193" t="str">
        <f t="shared" si="341"/>
        <v>brakei12akei</v>
      </c>
    </row>
    <row r="1194" spans="1:30">
      <c r="A1194">
        <v>2112</v>
      </c>
      <c r="B1194">
        <f t="shared" si="324"/>
        <v>0</v>
      </c>
      <c r="C1194" s="8" t="s">
        <v>13030</v>
      </c>
      <c r="D1194" t="s">
        <v>14246</v>
      </c>
      <c r="E1194" s="2">
        <v>113568</v>
      </c>
      <c r="F1194">
        <f t="shared" si="325"/>
        <v>0</v>
      </c>
      <c r="G1194" s="6">
        <f t="shared" si="326"/>
        <v>113568</v>
      </c>
      <c r="H1194" s="6">
        <v>113568</v>
      </c>
      <c r="I1194">
        <v>55</v>
      </c>
      <c r="J1194" s="2">
        <v>23527</v>
      </c>
      <c r="K1194">
        <v>16</v>
      </c>
      <c r="L1194" s="1">
        <v>38969</v>
      </c>
      <c r="M1194">
        <f t="shared" si="327"/>
        <v>0</v>
      </c>
      <c r="N1194">
        <f t="shared" si="328"/>
        <v>0</v>
      </c>
      <c r="Q1194">
        <f t="shared" si="329"/>
        <v>2010</v>
      </c>
      <c r="R1194">
        <f t="shared" si="330"/>
        <v>9</v>
      </c>
      <c r="S1194">
        <f t="shared" si="331"/>
        <v>10</v>
      </c>
      <c r="T1194" s="5">
        <f t="shared" si="332"/>
        <v>38969</v>
      </c>
      <c r="U1194" s="7">
        <f t="shared" si="333"/>
        <v>2010</v>
      </c>
      <c r="V1194" s="7">
        <f t="shared" si="334"/>
        <v>9</v>
      </c>
      <c r="W1194" s="7">
        <f t="shared" si="335"/>
        <v>10</v>
      </c>
      <c r="X1194" s="7" t="str">
        <f t="shared" si="336"/>
        <v>10</v>
      </c>
      <c r="Y1194" t="str">
        <f t="shared" si="337"/>
        <v>Bran Nue Dae</v>
      </c>
      <c r="Z1194" t="str">
        <f t="shared" si="338"/>
        <v>Bran Nue Dae</v>
      </c>
      <c r="AA1194" t="str">
        <f t="shared" si="339"/>
        <v>brannue10edae</v>
      </c>
      <c r="AB1194" t="s">
        <v>2131</v>
      </c>
      <c r="AC1194">
        <f t="shared" si="340"/>
        <v>1</v>
      </c>
      <c r="AD1194" t="str">
        <f t="shared" si="341"/>
        <v>brannue09edae</v>
      </c>
    </row>
    <row r="1195" spans="1:30">
      <c r="A1195">
        <v>2113</v>
      </c>
      <c r="B1195">
        <f t="shared" si="324"/>
        <v>0</v>
      </c>
      <c r="C1195" s="8" t="s">
        <v>13031</v>
      </c>
      <c r="D1195" t="s">
        <v>13750</v>
      </c>
      <c r="E1195" s="2">
        <v>263200</v>
      </c>
      <c r="F1195">
        <f t="shared" si="325"/>
        <v>0</v>
      </c>
      <c r="G1195" s="6">
        <f t="shared" si="326"/>
        <v>263200</v>
      </c>
      <c r="H1195" s="6">
        <v>263200</v>
      </c>
      <c r="I1195">
        <v>7</v>
      </c>
      <c r="J1195" s="2">
        <v>46412</v>
      </c>
      <c r="K1195">
        <v>1</v>
      </c>
      <c r="L1195" s="1">
        <v>37749</v>
      </c>
      <c r="M1195">
        <f t="shared" si="327"/>
        <v>0</v>
      </c>
      <c r="N1195">
        <f t="shared" si="328"/>
        <v>0</v>
      </c>
      <c r="Q1195">
        <f t="shared" si="329"/>
        <v>2007</v>
      </c>
      <c r="R1195">
        <f t="shared" si="330"/>
        <v>5</v>
      </c>
      <c r="S1195">
        <f t="shared" si="331"/>
        <v>9</v>
      </c>
      <c r="T1195" s="5">
        <f t="shared" si="332"/>
        <v>37749</v>
      </c>
      <c r="U1195" s="7">
        <f t="shared" si="333"/>
        <v>2007</v>
      </c>
      <c r="V1195" s="7">
        <f t="shared" si="334"/>
        <v>5</v>
      </c>
      <c r="W1195" s="7">
        <f t="shared" si="335"/>
        <v>9</v>
      </c>
      <c r="X1195" s="7" t="str">
        <f t="shared" si="336"/>
        <v>07</v>
      </c>
      <c r="Y1195" t="str">
        <f t="shared" si="337"/>
        <v>Brand Upon the Brain!</v>
      </c>
      <c r="Z1195" t="str">
        <f t="shared" si="338"/>
        <v>Brand Upon the Brain!</v>
      </c>
      <c r="AA1195" t="str">
        <f t="shared" si="339"/>
        <v>brandup07ain!</v>
      </c>
      <c r="AB1195" t="s">
        <v>3230</v>
      </c>
      <c r="AC1195">
        <f t="shared" si="340"/>
        <v>1</v>
      </c>
      <c r="AD1195" t="str">
        <f t="shared" si="341"/>
        <v>brandup06ters</v>
      </c>
    </row>
    <row r="1196" spans="1:30">
      <c r="A1196">
        <v>2114</v>
      </c>
      <c r="B1196">
        <f t="shared" si="324"/>
        <v>0</v>
      </c>
      <c r="C1196" s="8" t="s">
        <v>13032</v>
      </c>
      <c r="D1196" t="s">
        <v>14153</v>
      </c>
      <c r="E1196" s="2">
        <v>353513</v>
      </c>
      <c r="F1196">
        <f t="shared" si="325"/>
        <v>0</v>
      </c>
      <c r="G1196" s="6">
        <f t="shared" si="326"/>
        <v>353513</v>
      </c>
      <c r="H1196" s="6">
        <v>353513</v>
      </c>
      <c r="I1196">
        <v>307</v>
      </c>
      <c r="J1196" s="2">
        <v>240589</v>
      </c>
      <c r="K1196">
        <v>307</v>
      </c>
      <c r="L1196" s="1">
        <v>39697</v>
      </c>
      <c r="M1196">
        <f t="shared" si="327"/>
        <v>0</v>
      </c>
      <c r="N1196">
        <f t="shared" si="328"/>
        <v>0</v>
      </c>
      <c r="Q1196">
        <f t="shared" si="329"/>
        <v>2012</v>
      </c>
      <c r="R1196">
        <f t="shared" si="330"/>
        <v>9</v>
      </c>
      <c r="S1196">
        <f t="shared" si="331"/>
        <v>7</v>
      </c>
      <c r="T1196" s="5">
        <f t="shared" si="332"/>
        <v>39697</v>
      </c>
      <c r="U1196" s="7">
        <f t="shared" si="333"/>
        <v>2012</v>
      </c>
      <c r="V1196" s="7">
        <f t="shared" si="334"/>
        <v>9</v>
      </c>
      <c r="W1196" s="7">
        <f t="shared" si="335"/>
        <v>7</v>
      </c>
      <c r="X1196" s="7" t="str">
        <f t="shared" si="336"/>
        <v>12</v>
      </c>
      <c r="Y1196" t="str">
        <f t="shared" si="337"/>
        <v>Branded</v>
      </c>
      <c r="Z1196" t="str">
        <f t="shared" si="338"/>
        <v>Branded</v>
      </c>
      <c r="AA1196" t="str">
        <f t="shared" si="339"/>
        <v>branded12nded</v>
      </c>
      <c r="AC1196">
        <f t="shared" si="340"/>
        <v>0</v>
      </c>
      <c r="AD1196" t="str">
        <f t="shared" si="341"/>
        <v>branded12nded</v>
      </c>
    </row>
    <row r="1197" spans="1:30">
      <c r="A1197">
        <v>2120</v>
      </c>
      <c r="B1197">
        <f t="shared" si="324"/>
        <v>0</v>
      </c>
      <c r="C1197" s="8" t="s">
        <v>12804</v>
      </c>
      <c r="D1197" t="s">
        <v>14461</v>
      </c>
      <c r="E1197" s="2">
        <v>10010209</v>
      </c>
      <c r="F1197">
        <f t="shared" si="325"/>
        <v>0</v>
      </c>
      <c r="G1197" s="6">
        <f t="shared" si="326"/>
        <v>10010209</v>
      </c>
      <c r="H1197" s="6">
        <v>10010209</v>
      </c>
      <c r="I1197" s="3">
        <v>1509</v>
      </c>
      <c r="J1197" s="2">
        <v>4208455</v>
      </c>
      <c r="K1197" s="3">
        <v>1509</v>
      </c>
      <c r="L1197" s="1">
        <v>37835</v>
      </c>
      <c r="M1197">
        <f t="shared" si="327"/>
        <v>0</v>
      </c>
      <c r="N1197">
        <f t="shared" si="328"/>
        <v>0</v>
      </c>
      <c r="Q1197">
        <f t="shared" si="329"/>
        <v>2007</v>
      </c>
      <c r="R1197">
        <f t="shared" si="330"/>
        <v>8</v>
      </c>
      <c r="S1197">
        <f t="shared" si="331"/>
        <v>3</v>
      </c>
      <c r="T1197" s="5">
        <f t="shared" si="332"/>
        <v>37835</v>
      </c>
      <c r="U1197" s="7">
        <f t="shared" si="333"/>
        <v>2007</v>
      </c>
      <c r="V1197" s="7">
        <f t="shared" si="334"/>
        <v>8</v>
      </c>
      <c r="W1197" s="7">
        <f t="shared" si="335"/>
        <v>3</v>
      </c>
      <c r="X1197" s="7" t="str">
        <f t="shared" si="336"/>
        <v>07</v>
      </c>
      <c r="Y1197" t="str">
        <f t="shared" si="337"/>
        <v>BRATZ</v>
      </c>
      <c r="Z1197" t="str">
        <f t="shared" si="338"/>
        <v>BRATZ</v>
      </c>
      <c r="AA1197" t="str">
        <f t="shared" si="339"/>
        <v>bratz07ratz</v>
      </c>
      <c r="AC1197">
        <f t="shared" si="340"/>
        <v>0</v>
      </c>
      <c r="AD1197" t="str">
        <f t="shared" si="341"/>
        <v>bratz07ratz</v>
      </c>
    </row>
    <row r="1198" spans="1:30">
      <c r="A1198">
        <v>2121</v>
      </c>
      <c r="B1198">
        <f t="shared" si="324"/>
        <v>0</v>
      </c>
      <c r="C1198" s="8" t="s">
        <v>12805</v>
      </c>
      <c r="D1198" t="s">
        <v>14156</v>
      </c>
      <c r="E1198" s="2">
        <v>237283207</v>
      </c>
      <c r="F1198">
        <f t="shared" si="325"/>
        <v>0</v>
      </c>
      <c r="G1198" s="6">
        <f t="shared" si="326"/>
        <v>237283207</v>
      </c>
      <c r="H1198" s="6">
        <v>237283207</v>
      </c>
      <c r="I1198" s="3">
        <v>4164</v>
      </c>
      <c r="J1198" s="2">
        <v>66323594</v>
      </c>
      <c r="K1198" s="3">
        <v>4164</v>
      </c>
      <c r="L1198" s="1">
        <v>39620</v>
      </c>
      <c r="M1198">
        <f t="shared" si="327"/>
        <v>0</v>
      </c>
      <c r="N1198">
        <f t="shared" si="328"/>
        <v>0</v>
      </c>
      <c r="Q1198">
        <f t="shared" si="329"/>
        <v>2012</v>
      </c>
      <c r="R1198">
        <f t="shared" si="330"/>
        <v>6</v>
      </c>
      <c r="S1198">
        <f t="shared" si="331"/>
        <v>22</v>
      </c>
      <c r="T1198" s="5">
        <f t="shared" si="332"/>
        <v>39620</v>
      </c>
      <c r="U1198" s="7">
        <f t="shared" si="333"/>
        <v>2012</v>
      </c>
      <c r="V1198" s="7">
        <f t="shared" si="334"/>
        <v>6</v>
      </c>
      <c r="W1198" s="7">
        <f t="shared" si="335"/>
        <v>22</v>
      </c>
      <c r="X1198" s="7" t="str">
        <f t="shared" si="336"/>
        <v>12</v>
      </c>
      <c r="Y1198" t="str">
        <f t="shared" si="337"/>
        <v>Brave</v>
      </c>
      <c r="Z1198" t="str">
        <f t="shared" si="338"/>
        <v>Brave</v>
      </c>
      <c r="AA1198" t="str">
        <f t="shared" si="339"/>
        <v>brave12rave</v>
      </c>
      <c r="AC1198">
        <f t="shared" si="340"/>
        <v>0</v>
      </c>
      <c r="AD1198" t="str">
        <f t="shared" si="341"/>
        <v>brave12rave</v>
      </c>
    </row>
    <row r="1199" spans="1:30">
      <c r="A1199">
        <v>2127</v>
      </c>
      <c r="B1199">
        <f t="shared" si="324"/>
        <v>0</v>
      </c>
      <c r="C1199" s="8" t="s">
        <v>12808</v>
      </c>
      <c r="D1199" t="s">
        <v>14185</v>
      </c>
      <c r="E1199" s="2">
        <v>33231264</v>
      </c>
      <c r="F1199">
        <f t="shared" si="325"/>
        <v>0</v>
      </c>
      <c r="G1199" s="6">
        <f t="shared" si="326"/>
        <v>33231264</v>
      </c>
      <c r="H1199" s="6">
        <v>33231264</v>
      </c>
      <c r="I1199" s="3">
        <v>1505</v>
      </c>
      <c r="J1199" s="2">
        <v>10504990</v>
      </c>
      <c r="K1199" s="3">
        <v>1489</v>
      </c>
      <c r="L1199" s="1">
        <v>37667</v>
      </c>
      <c r="M1199">
        <f t="shared" si="327"/>
        <v>0</v>
      </c>
      <c r="N1199">
        <f t="shared" si="328"/>
        <v>0</v>
      </c>
      <c r="Q1199">
        <f t="shared" si="329"/>
        <v>2007</v>
      </c>
      <c r="R1199">
        <f t="shared" si="330"/>
        <v>2</v>
      </c>
      <c r="S1199">
        <f t="shared" si="331"/>
        <v>16</v>
      </c>
      <c r="T1199" s="5">
        <f t="shared" si="332"/>
        <v>37667</v>
      </c>
      <c r="U1199" s="7">
        <f t="shared" si="333"/>
        <v>2007</v>
      </c>
      <c r="V1199" s="7">
        <f t="shared" si="334"/>
        <v>2</v>
      </c>
      <c r="W1199" s="7">
        <f t="shared" si="335"/>
        <v>16</v>
      </c>
      <c r="X1199" s="7" t="str">
        <f t="shared" si="336"/>
        <v>07</v>
      </c>
      <c r="Y1199" t="str">
        <f t="shared" si="337"/>
        <v>Breach</v>
      </c>
      <c r="Z1199" t="str">
        <f t="shared" si="338"/>
        <v>Breach</v>
      </c>
      <c r="AA1199" t="str">
        <f t="shared" si="339"/>
        <v>breach07each</v>
      </c>
      <c r="AC1199">
        <f t="shared" si="340"/>
        <v>0</v>
      </c>
      <c r="AD1199" t="str">
        <f t="shared" si="341"/>
        <v>breach07each</v>
      </c>
    </row>
    <row r="1200" spans="1:30">
      <c r="A1200">
        <v>2128</v>
      </c>
      <c r="B1200">
        <f t="shared" si="324"/>
        <v>0</v>
      </c>
      <c r="C1200" s="8" t="s">
        <v>12963</v>
      </c>
      <c r="D1200" t="s">
        <v>14217</v>
      </c>
      <c r="E1200" s="2">
        <v>533479</v>
      </c>
      <c r="F1200">
        <f t="shared" si="325"/>
        <v>0</v>
      </c>
      <c r="G1200" s="6">
        <f t="shared" si="326"/>
        <v>533479</v>
      </c>
      <c r="H1200" s="6">
        <v>533479</v>
      </c>
      <c r="I1200">
        <v>39</v>
      </c>
      <c r="J1200" s="2">
        <v>49662</v>
      </c>
      <c r="K1200">
        <v>34</v>
      </c>
      <c r="L1200" s="1">
        <v>35560</v>
      </c>
      <c r="M1200">
        <f t="shared" si="327"/>
        <v>0</v>
      </c>
      <c r="N1200">
        <f t="shared" si="328"/>
        <v>0</v>
      </c>
      <c r="Q1200">
        <f t="shared" si="329"/>
        <v>2001</v>
      </c>
      <c r="R1200">
        <f t="shared" si="330"/>
        <v>5</v>
      </c>
      <c r="S1200">
        <f t="shared" si="331"/>
        <v>11</v>
      </c>
      <c r="T1200" s="5">
        <f t="shared" si="332"/>
        <v>35560</v>
      </c>
      <c r="U1200" s="7">
        <f t="shared" si="333"/>
        <v>2001</v>
      </c>
      <c r="V1200" s="7">
        <f t="shared" si="334"/>
        <v>5</v>
      </c>
      <c r="W1200" s="7">
        <f t="shared" si="335"/>
        <v>11</v>
      </c>
      <c r="X1200" s="7" t="str">
        <f t="shared" si="336"/>
        <v>01</v>
      </c>
      <c r="Y1200" t="str">
        <f t="shared" si="337"/>
        <v>Bread and Roses</v>
      </c>
      <c r="Z1200" t="str">
        <f t="shared" si="338"/>
        <v>Bread and Roses</v>
      </c>
      <c r="AA1200" t="str">
        <f t="shared" si="339"/>
        <v>breadan01oses</v>
      </c>
      <c r="AB1200" t="s">
        <v>4660</v>
      </c>
      <c r="AC1200">
        <f t="shared" si="340"/>
        <v>1</v>
      </c>
      <c r="AD1200" t="str">
        <f t="shared" si="341"/>
        <v>breadan00oses</v>
      </c>
    </row>
    <row r="1201" spans="1:30">
      <c r="A1201">
        <v>2129</v>
      </c>
      <c r="B1201">
        <f t="shared" si="324"/>
        <v>0</v>
      </c>
      <c r="C1201" s="8" t="s">
        <v>12964</v>
      </c>
      <c r="D1201" t="s">
        <v>13810</v>
      </c>
      <c r="E1201" s="2">
        <v>5318679</v>
      </c>
      <c r="F1201">
        <f t="shared" si="325"/>
        <v>0</v>
      </c>
      <c r="G1201" s="6">
        <f t="shared" si="326"/>
        <v>5318679</v>
      </c>
      <c r="H1201" s="6">
        <v>5318679</v>
      </c>
      <c r="I1201">
        <v>84</v>
      </c>
      <c r="J1201" s="2">
        <v>32933</v>
      </c>
      <c r="K1201">
        <v>1</v>
      </c>
      <c r="L1201" s="1">
        <v>35637</v>
      </c>
      <c r="M1201">
        <f t="shared" si="327"/>
        <v>0</v>
      </c>
      <c r="N1201">
        <f t="shared" si="328"/>
        <v>0</v>
      </c>
      <c r="Q1201">
        <f t="shared" si="329"/>
        <v>2001</v>
      </c>
      <c r="R1201">
        <f t="shared" si="330"/>
        <v>7</v>
      </c>
      <c r="S1201">
        <f t="shared" si="331"/>
        <v>27</v>
      </c>
      <c r="T1201" s="5">
        <f t="shared" si="332"/>
        <v>35637</v>
      </c>
      <c r="U1201" s="7">
        <f t="shared" si="333"/>
        <v>2001</v>
      </c>
      <c r="V1201" s="7">
        <f t="shared" si="334"/>
        <v>7</v>
      </c>
      <c r="W1201" s="7">
        <f t="shared" si="335"/>
        <v>27</v>
      </c>
      <c r="X1201" s="7" t="str">
        <f t="shared" si="336"/>
        <v>01</v>
      </c>
      <c r="Y1201" t="str">
        <f t="shared" si="337"/>
        <v>Bread and Tulips</v>
      </c>
      <c r="Z1201" t="str">
        <f t="shared" si="338"/>
        <v>Bread and Tulips</v>
      </c>
      <c r="AA1201" t="str">
        <f t="shared" si="339"/>
        <v>breadan01lips</v>
      </c>
      <c r="AB1201" t="s">
        <v>14650</v>
      </c>
      <c r="AC1201">
        <f t="shared" si="340"/>
        <v>1</v>
      </c>
      <c r="AD1201" t="str">
        <f t="shared" si="341"/>
        <v>paneetu00pani</v>
      </c>
    </row>
    <row r="1202" spans="1:30">
      <c r="A1202">
        <v>2132</v>
      </c>
      <c r="B1202">
        <f t="shared" si="324"/>
        <v>0</v>
      </c>
      <c r="C1202" s="8" t="s">
        <v>12967</v>
      </c>
      <c r="D1202" t="s">
        <v>14142</v>
      </c>
      <c r="E1202" s="2">
        <v>427628</v>
      </c>
      <c r="F1202">
        <f t="shared" si="325"/>
        <v>0</v>
      </c>
      <c r="G1202" s="6">
        <f t="shared" si="326"/>
        <v>427628</v>
      </c>
      <c r="H1202" s="6">
        <v>427628</v>
      </c>
      <c r="I1202">
        <v>85</v>
      </c>
      <c r="J1202" s="2">
        <v>194737</v>
      </c>
      <c r="K1202">
        <v>85</v>
      </c>
      <c r="L1202" s="1">
        <v>39044</v>
      </c>
      <c r="M1202">
        <f t="shared" si="327"/>
        <v>0</v>
      </c>
      <c r="N1202">
        <f t="shared" si="328"/>
        <v>0</v>
      </c>
      <c r="Q1202">
        <f t="shared" si="329"/>
        <v>2010</v>
      </c>
      <c r="R1202">
        <f t="shared" si="330"/>
        <v>11</v>
      </c>
      <c r="S1202">
        <f t="shared" si="331"/>
        <v>24</v>
      </c>
      <c r="T1202" s="5">
        <f t="shared" si="332"/>
        <v>39044</v>
      </c>
      <c r="U1202" s="7">
        <f t="shared" si="333"/>
        <v>2010</v>
      </c>
      <c r="V1202" s="7">
        <f t="shared" si="334"/>
        <v>11</v>
      </c>
      <c r="W1202" s="7">
        <f t="shared" si="335"/>
        <v>24</v>
      </c>
      <c r="X1202" s="7" t="str">
        <f t="shared" si="336"/>
        <v>10</v>
      </c>
      <c r="Y1202" t="str">
        <f t="shared" si="337"/>
        <v>Break Ke Baad</v>
      </c>
      <c r="Z1202" t="str">
        <f t="shared" si="338"/>
        <v>Break Ke Baad</v>
      </c>
      <c r="AA1202" t="str">
        <f t="shared" si="339"/>
        <v>breakke10baad</v>
      </c>
      <c r="AC1202">
        <f t="shared" si="340"/>
        <v>0</v>
      </c>
      <c r="AD1202" t="str">
        <f t="shared" si="341"/>
        <v>breakke10baad</v>
      </c>
    </row>
    <row r="1203" spans="1:30">
      <c r="A1203">
        <v>2139</v>
      </c>
      <c r="B1203">
        <f t="shared" si="324"/>
        <v>0</v>
      </c>
      <c r="C1203" s="8" t="s">
        <v>12969</v>
      </c>
      <c r="D1203" t="s">
        <v>14183</v>
      </c>
      <c r="E1203" s="2">
        <v>828699</v>
      </c>
      <c r="F1203">
        <f t="shared" si="325"/>
        <v>0</v>
      </c>
      <c r="G1203" s="6">
        <f t="shared" si="326"/>
        <v>828699</v>
      </c>
      <c r="H1203" s="6">
        <v>828699</v>
      </c>
      <c r="I1203">
        <v>125</v>
      </c>
      <c r="J1203" s="2">
        <v>33279</v>
      </c>
      <c r="K1203">
        <v>3</v>
      </c>
      <c r="L1203" s="1">
        <v>37210</v>
      </c>
      <c r="M1203">
        <f t="shared" si="327"/>
        <v>0</v>
      </c>
      <c r="N1203">
        <f t="shared" si="328"/>
        <v>0</v>
      </c>
      <c r="Q1203">
        <f t="shared" si="329"/>
        <v>2005</v>
      </c>
      <c r="R1203">
        <f t="shared" si="330"/>
        <v>11</v>
      </c>
      <c r="S1203">
        <f t="shared" si="331"/>
        <v>16</v>
      </c>
      <c r="T1203" s="5">
        <f t="shared" si="332"/>
        <v>37210</v>
      </c>
      <c r="U1203" s="7">
        <f t="shared" si="333"/>
        <v>2005</v>
      </c>
      <c r="V1203" s="7">
        <f t="shared" si="334"/>
        <v>11</v>
      </c>
      <c r="W1203" s="7">
        <f t="shared" si="335"/>
        <v>16</v>
      </c>
      <c r="X1203" s="7" t="str">
        <f t="shared" si="336"/>
        <v>05</v>
      </c>
      <c r="Y1203" t="str">
        <f t="shared" si="337"/>
        <v>Breakfast on Pluto</v>
      </c>
      <c r="Z1203" t="str">
        <f t="shared" si="338"/>
        <v>Breakfast on Pluto</v>
      </c>
      <c r="AA1203" t="str">
        <f t="shared" si="339"/>
        <v>breakfa05luto</v>
      </c>
      <c r="AC1203">
        <f t="shared" si="340"/>
        <v>0</v>
      </c>
      <c r="AD1203" t="str">
        <f t="shared" si="341"/>
        <v>breakfa05luto</v>
      </c>
    </row>
    <row r="1204" spans="1:30">
      <c r="A1204">
        <v>2140</v>
      </c>
      <c r="B1204">
        <f t="shared" si="324"/>
        <v>0</v>
      </c>
      <c r="C1204" s="8" t="s">
        <v>12970</v>
      </c>
      <c r="D1204" t="s">
        <v>14065</v>
      </c>
      <c r="E1204" s="2">
        <v>6629</v>
      </c>
      <c r="F1204">
        <f t="shared" si="325"/>
        <v>0</v>
      </c>
      <c r="G1204" s="6">
        <f t="shared" si="326"/>
        <v>6629</v>
      </c>
      <c r="H1204" s="6">
        <v>6629</v>
      </c>
      <c r="I1204">
        <v>2</v>
      </c>
      <c r="J1204" s="2">
        <v>1601</v>
      </c>
      <c r="K1204">
        <v>1</v>
      </c>
      <c r="L1204" s="1">
        <v>40150</v>
      </c>
      <c r="M1204">
        <f t="shared" si="327"/>
        <v>0</v>
      </c>
      <c r="N1204">
        <f t="shared" si="328"/>
        <v>0</v>
      </c>
      <c r="Q1204">
        <f t="shared" si="329"/>
        <v>2013</v>
      </c>
      <c r="R1204">
        <f t="shared" si="330"/>
        <v>12</v>
      </c>
      <c r="S1204">
        <f t="shared" si="331"/>
        <v>4</v>
      </c>
      <c r="T1204" s="5">
        <f t="shared" si="332"/>
        <v>40150</v>
      </c>
      <c r="U1204" s="7">
        <f t="shared" si="333"/>
        <v>2013</v>
      </c>
      <c r="V1204" s="7">
        <f t="shared" si="334"/>
        <v>12</v>
      </c>
      <c r="W1204" s="7">
        <f t="shared" si="335"/>
        <v>4</v>
      </c>
      <c r="X1204" s="7" t="str">
        <f t="shared" si="336"/>
        <v>13</v>
      </c>
      <c r="Y1204" t="str">
        <f t="shared" si="337"/>
        <v>Breakfast with Curtis</v>
      </c>
      <c r="Z1204" t="str">
        <f t="shared" si="338"/>
        <v>Breakfast with Curtis</v>
      </c>
      <c r="AA1204" t="str">
        <f t="shared" si="339"/>
        <v>breakfa13rtis</v>
      </c>
      <c r="AB1204" t="s">
        <v>1322</v>
      </c>
      <c r="AC1204">
        <f t="shared" si="340"/>
        <v>1</v>
      </c>
      <c r="AD1204" t="str">
        <f t="shared" si="341"/>
        <v>breakfa12rtis</v>
      </c>
    </row>
    <row r="1205" spans="1:30">
      <c r="A1205">
        <v>2141</v>
      </c>
      <c r="B1205">
        <f t="shared" si="324"/>
        <v>0</v>
      </c>
      <c r="C1205" s="8" t="s">
        <v>12971</v>
      </c>
      <c r="D1205" t="s">
        <v>14305</v>
      </c>
      <c r="E1205" s="2">
        <v>46060</v>
      </c>
      <c r="F1205">
        <f t="shared" si="325"/>
        <v>0</v>
      </c>
      <c r="G1205" s="6">
        <f t="shared" si="326"/>
        <v>46060</v>
      </c>
      <c r="H1205" s="6">
        <v>46060</v>
      </c>
      <c r="I1205">
        <v>6</v>
      </c>
      <c r="J1205" s="2">
        <v>11455</v>
      </c>
      <c r="K1205">
        <v>5</v>
      </c>
      <c r="L1205" s="1">
        <v>38269</v>
      </c>
      <c r="M1205">
        <f t="shared" si="327"/>
        <v>0</v>
      </c>
      <c r="N1205">
        <f t="shared" si="328"/>
        <v>0</v>
      </c>
      <c r="Q1205">
        <f t="shared" si="329"/>
        <v>2008</v>
      </c>
      <c r="R1205">
        <f t="shared" si="330"/>
        <v>10</v>
      </c>
      <c r="S1205">
        <f t="shared" si="331"/>
        <v>10</v>
      </c>
      <c r="T1205" s="5">
        <f t="shared" si="332"/>
        <v>38269</v>
      </c>
      <c r="U1205" s="7">
        <f t="shared" si="333"/>
        <v>2008</v>
      </c>
      <c r="V1205" s="7">
        <f t="shared" si="334"/>
        <v>10</v>
      </c>
      <c r="W1205" s="7">
        <f t="shared" si="335"/>
        <v>10</v>
      </c>
      <c r="X1205" s="7" t="str">
        <f t="shared" si="336"/>
        <v>08</v>
      </c>
      <c r="Y1205" t="str">
        <f t="shared" si="337"/>
        <v>Breakfast with Scot</v>
      </c>
      <c r="Z1205" t="str">
        <f t="shared" si="338"/>
        <v>Breakfast with Scot</v>
      </c>
      <c r="AA1205" t="str">
        <f t="shared" si="339"/>
        <v>breakfa08scot</v>
      </c>
      <c r="AB1205" t="s">
        <v>2692</v>
      </c>
      <c r="AC1205">
        <f t="shared" si="340"/>
        <v>1</v>
      </c>
      <c r="AD1205" t="str">
        <f t="shared" si="341"/>
        <v>breakfa07scot</v>
      </c>
    </row>
    <row r="1206" spans="1:30">
      <c r="A1206">
        <v>2144</v>
      </c>
      <c r="B1206">
        <f t="shared" si="324"/>
        <v>0</v>
      </c>
      <c r="C1206" s="8" t="s">
        <v>12972</v>
      </c>
      <c r="D1206" t="s">
        <v>14044</v>
      </c>
      <c r="E1206" s="2">
        <v>12264319</v>
      </c>
      <c r="F1206">
        <f t="shared" si="325"/>
        <v>0</v>
      </c>
      <c r="G1206" s="6">
        <f t="shared" si="326"/>
        <v>12264319</v>
      </c>
      <c r="H1206" s="6">
        <v>12264319</v>
      </c>
      <c r="I1206" s="3">
        <v>1318</v>
      </c>
      <c r="J1206" s="2">
        <v>5088577</v>
      </c>
      <c r="K1206" s="3">
        <v>1318</v>
      </c>
      <c r="L1206" s="1">
        <v>36659</v>
      </c>
      <c r="M1206">
        <f t="shared" si="327"/>
        <v>0</v>
      </c>
      <c r="N1206">
        <f t="shared" si="328"/>
        <v>0</v>
      </c>
      <c r="Q1206">
        <f t="shared" si="329"/>
        <v>2004</v>
      </c>
      <c r="R1206">
        <f t="shared" si="330"/>
        <v>5</v>
      </c>
      <c r="S1206">
        <f t="shared" si="331"/>
        <v>14</v>
      </c>
      <c r="T1206" s="5">
        <f t="shared" si="332"/>
        <v>36659</v>
      </c>
      <c r="U1206" s="7">
        <f t="shared" si="333"/>
        <v>2004</v>
      </c>
      <c r="V1206" s="7">
        <f t="shared" si="334"/>
        <v>5</v>
      </c>
      <c r="W1206" s="7">
        <f t="shared" si="335"/>
        <v>14</v>
      </c>
      <c r="X1206" s="7" t="str">
        <f t="shared" si="336"/>
        <v>04</v>
      </c>
      <c r="Y1206" t="str">
        <f t="shared" si="337"/>
        <v>Breakin' All the Rules</v>
      </c>
      <c r="Z1206" t="str">
        <f t="shared" si="338"/>
        <v>Breakin' All the Rules</v>
      </c>
      <c r="AA1206" t="str">
        <f t="shared" si="339"/>
        <v>breakin04ules</v>
      </c>
      <c r="AC1206">
        <f t="shared" si="340"/>
        <v>0</v>
      </c>
      <c r="AD1206" t="str">
        <f t="shared" si="341"/>
        <v>breakin04ules</v>
      </c>
    </row>
    <row r="1207" spans="1:30">
      <c r="A1207">
        <v>2145</v>
      </c>
      <c r="B1207">
        <f t="shared" si="324"/>
        <v>0</v>
      </c>
      <c r="C1207" s="8" t="s">
        <v>12973</v>
      </c>
      <c r="D1207" t="s">
        <v>13942</v>
      </c>
      <c r="E1207" s="2">
        <v>930469</v>
      </c>
      <c r="F1207">
        <f t="shared" si="325"/>
        <v>0</v>
      </c>
      <c r="G1207" s="6">
        <f t="shared" si="326"/>
        <v>930469</v>
      </c>
      <c r="H1207" s="6">
        <v>930469</v>
      </c>
      <c r="I1207">
        <v>95</v>
      </c>
      <c r="K1207">
        <v>1</v>
      </c>
      <c r="L1207" s="1">
        <v>37604</v>
      </c>
      <c r="M1207">
        <f t="shared" si="327"/>
        <v>0</v>
      </c>
      <c r="N1207">
        <f t="shared" si="328"/>
        <v>0</v>
      </c>
      <c r="Q1207">
        <f t="shared" si="329"/>
        <v>2006</v>
      </c>
      <c r="R1207">
        <f t="shared" si="330"/>
        <v>12</v>
      </c>
      <c r="S1207">
        <f t="shared" si="331"/>
        <v>15</v>
      </c>
      <c r="T1207" s="5">
        <f t="shared" si="332"/>
        <v>37604</v>
      </c>
      <c r="U1207" s="7">
        <f t="shared" si="333"/>
        <v>2006</v>
      </c>
      <c r="V1207" s="7">
        <f t="shared" si="334"/>
        <v>12</v>
      </c>
      <c r="W1207" s="7">
        <f t="shared" si="335"/>
        <v>15</v>
      </c>
      <c r="X1207" s="7" t="str">
        <f t="shared" si="336"/>
        <v>06</v>
      </c>
      <c r="Y1207" t="str">
        <f t="shared" si="337"/>
        <v>Breaking and Entering</v>
      </c>
      <c r="Z1207" t="str">
        <f t="shared" si="338"/>
        <v>Breaking and Entering</v>
      </c>
      <c r="AA1207" t="str">
        <f t="shared" si="339"/>
        <v>breakin06ring</v>
      </c>
      <c r="AC1207">
        <f t="shared" si="340"/>
        <v>0</v>
      </c>
      <c r="AD1207" t="str">
        <f t="shared" si="341"/>
        <v>breakin06ring</v>
      </c>
    </row>
    <row r="1208" spans="1:30">
      <c r="A1208">
        <v>2154</v>
      </c>
      <c r="B1208">
        <f t="shared" si="324"/>
        <v>0</v>
      </c>
      <c r="C1208" s="8" t="s">
        <v>12974</v>
      </c>
      <c r="D1208" t="s">
        <v>14304</v>
      </c>
      <c r="E1208" s="2">
        <v>77389</v>
      </c>
      <c r="F1208">
        <f t="shared" si="325"/>
        <v>0</v>
      </c>
      <c r="G1208" s="6">
        <f t="shared" si="326"/>
        <v>77389</v>
      </c>
      <c r="H1208" s="6">
        <v>77389</v>
      </c>
      <c r="I1208">
        <v>5</v>
      </c>
      <c r="J1208" s="2">
        <v>15467</v>
      </c>
      <c r="K1208">
        <v>1</v>
      </c>
      <c r="L1208" s="1">
        <v>38808</v>
      </c>
      <c r="M1208">
        <f t="shared" si="327"/>
        <v>0</v>
      </c>
      <c r="N1208">
        <f t="shared" si="328"/>
        <v>0</v>
      </c>
      <c r="Q1208">
        <f t="shared" si="329"/>
        <v>2010</v>
      </c>
      <c r="R1208">
        <f t="shared" si="330"/>
        <v>4</v>
      </c>
      <c r="S1208">
        <f t="shared" si="331"/>
        <v>2</v>
      </c>
      <c r="T1208" s="5">
        <f t="shared" si="332"/>
        <v>38808</v>
      </c>
      <c r="U1208" s="7">
        <f t="shared" si="333"/>
        <v>2010</v>
      </c>
      <c r="V1208" s="7">
        <f t="shared" si="334"/>
        <v>4</v>
      </c>
      <c r="W1208" s="7">
        <f t="shared" si="335"/>
        <v>2</v>
      </c>
      <c r="X1208" s="7" t="str">
        <f t="shared" si="336"/>
        <v>10</v>
      </c>
      <c r="Y1208" t="str">
        <f t="shared" si="337"/>
        <v>Breaking Upwards</v>
      </c>
      <c r="Z1208" t="str">
        <f t="shared" si="338"/>
        <v>Breaking Upwards</v>
      </c>
      <c r="AA1208" t="str">
        <f t="shared" si="339"/>
        <v>breakin10ards</v>
      </c>
      <c r="AB1208" t="s">
        <v>2132</v>
      </c>
      <c r="AC1208">
        <f t="shared" si="340"/>
        <v>1</v>
      </c>
      <c r="AD1208" t="str">
        <f t="shared" si="341"/>
        <v>breakin09ards</v>
      </c>
    </row>
    <row r="1209" spans="1:30">
      <c r="A1209">
        <v>2155</v>
      </c>
      <c r="B1209">
        <f t="shared" si="324"/>
        <v>0</v>
      </c>
      <c r="C1209" s="8" t="s">
        <v>12772</v>
      </c>
      <c r="D1209" t="s">
        <v>14048</v>
      </c>
      <c r="E1209" s="2">
        <v>777896</v>
      </c>
      <c r="F1209">
        <f t="shared" si="325"/>
        <v>0</v>
      </c>
      <c r="G1209" s="6">
        <f t="shared" si="326"/>
        <v>777896</v>
      </c>
      <c r="H1209" s="6">
        <v>777896</v>
      </c>
      <c r="I1209">
        <v>24</v>
      </c>
      <c r="J1209" s="2">
        <v>230204</v>
      </c>
      <c r="K1209">
        <v>20</v>
      </c>
      <c r="L1209" s="1">
        <v>40453</v>
      </c>
      <c r="M1209">
        <f t="shared" si="327"/>
        <v>0</v>
      </c>
      <c r="N1209">
        <f t="shared" si="328"/>
        <v>0</v>
      </c>
      <c r="Q1209">
        <f t="shared" si="329"/>
        <v>2014</v>
      </c>
      <c r="R1209">
        <f t="shared" si="330"/>
        <v>10</v>
      </c>
      <c r="S1209">
        <f t="shared" si="331"/>
        <v>3</v>
      </c>
      <c r="T1209" s="5">
        <f t="shared" si="332"/>
        <v>40453</v>
      </c>
      <c r="U1209" s="7">
        <f t="shared" si="333"/>
        <v>2014</v>
      </c>
      <c r="V1209" s="7">
        <f t="shared" si="334"/>
        <v>10</v>
      </c>
      <c r="W1209" s="7">
        <f t="shared" si="335"/>
        <v>3</v>
      </c>
      <c r="X1209" s="7" t="str">
        <f t="shared" si="336"/>
        <v>14</v>
      </c>
      <c r="Y1209" t="str">
        <f t="shared" si="337"/>
        <v>Breakup Buddies</v>
      </c>
      <c r="Z1209" t="str">
        <f t="shared" si="338"/>
        <v>Breakup Buddies</v>
      </c>
      <c r="AA1209" t="str">
        <f t="shared" si="339"/>
        <v>breakup14dies</v>
      </c>
      <c r="AB1209" t="s">
        <v>662</v>
      </c>
      <c r="AC1209">
        <f t="shared" si="340"/>
        <v>1</v>
      </c>
      <c r="AD1209" t="str">
        <f t="shared" si="341"/>
        <v>xinhual14fang</v>
      </c>
    </row>
    <row r="1210" spans="1:30">
      <c r="A1210">
        <v>2157</v>
      </c>
      <c r="B1210">
        <f t="shared" si="324"/>
        <v>0</v>
      </c>
      <c r="C1210" s="8" t="s">
        <v>12774</v>
      </c>
      <c r="D1210" t="s">
        <v>14187</v>
      </c>
      <c r="E1210" s="2">
        <v>52387</v>
      </c>
      <c r="F1210">
        <f t="shared" si="325"/>
        <v>0</v>
      </c>
      <c r="G1210" s="6">
        <f t="shared" si="326"/>
        <v>52387</v>
      </c>
      <c r="H1210" s="6">
        <v>52387</v>
      </c>
      <c r="I1210">
        <v>3</v>
      </c>
      <c r="J1210" s="2">
        <v>8425</v>
      </c>
      <c r="K1210">
        <v>3</v>
      </c>
      <c r="L1210" s="1">
        <v>38808</v>
      </c>
      <c r="M1210">
        <f t="shared" si="327"/>
        <v>0</v>
      </c>
      <c r="N1210">
        <f t="shared" si="328"/>
        <v>0</v>
      </c>
      <c r="Q1210">
        <f t="shared" si="329"/>
        <v>2010</v>
      </c>
      <c r="R1210">
        <f t="shared" si="330"/>
        <v>4</v>
      </c>
      <c r="S1210">
        <f t="shared" si="331"/>
        <v>2</v>
      </c>
      <c r="T1210" s="5">
        <f t="shared" si="332"/>
        <v>38808</v>
      </c>
      <c r="U1210" s="7">
        <f t="shared" si="333"/>
        <v>2010</v>
      </c>
      <c r="V1210" s="7">
        <f t="shared" si="334"/>
        <v>4</v>
      </c>
      <c r="W1210" s="7">
        <f t="shared" si="335"/>
        <v>2</v>
      </c>
      <c r="X1210" s="7" t="str">
        <f t="shared" si="336"/>
        <v>10</v>
      </c>
      <c r="Y1210" t="str">
        <f t="shared" si="337"/>
        <v>Breath Made Visible</v>
      </c>
      <c r="Z1210" t="str">
        <f t="shared" si="338"/>
        <v>Breath Made Visible</v>
      </c>
      <c r="AA1210" t="str">
        <f t="shared" si="339"/>
        <v>breathm10ible</v>
      </c>
      <c r="AB1210" t="s">
        <v>1936</v>
      </c>
      <c r="AC1210">
        <f t="shared" si="340"/>
        <v>1</v>
      </c>
      <c r="AD1210" t="str">
        <f t="shared" si="341"/>
        <v>breathm09prin</v>
      </c>
    </row>
    <row r="1211" spans="1:30">
      <c r="A1211">
        <v>2158</v>
      </c>
      <c r="B1211">
        <f t="shared" si="324"/>
        <v>0</v>
      </c>
      <c r="C1211" s="8" t="s">
        <v>12775</v>
      </c>
      <c r="D1211" t="s">
        <v>14316</v>
      </c>
      <c r="E1211" s="2">
        <v>42297</v>
      </c>
      <c r="F1211">
        <f t="shared" si="325"/>
        <v>0</v>
      </c>
      <c r="G1211" s="6">
        <f t="shared" si="326"/>
        <v>42297</v>
      </c>
      <c r="H1211" s="6">
        <v>42297</v>
      </c>
      <c r="I1211">
        <v>13</v>
      </c>
      <c r="J1211" s="2">
        <v>5063</v>
      </c>
      <c r="K1211">
        <v>1</v>
      </c>
      <c r="L1211" s="1">
        <v>40796</v>
      </c>
      <c r="M1211">
        <f t="shared" si="327"/>
        <v>0</v>
      </c>
      <c r="N1211">
        <f t="shared" si="328"/>
        <v>0</v>
      </c>
      <c r="Q1211">
        <f t="shared" si="329"/>
        <v>2015</v>
      </c>
      <c r="R1211">
        <f t="shared" si="330"/>
        <v>9</v>
      </c>
      <c r="S1211">
        <f t="shared" si="331"/>
        <v>11</v>
      </c>
      <c r="T1211" s="5">
        <f t="shared" si="332"/>
        <v>40796</v>
      </c>
      <c r="U1211" s="7">
        <f t="shared" si="333"/>
        <v>2015</v>
      </c>
      <c r="V1211" s="7">
        <f t="shared" si="334"/>
        <v>9</v>
      </c>
      <c r="W1211" s="7">
        <f t="shared" si="335"/>
        <v>11</v>
      </c>
      <c r="X1211" s="7" t="str">
        <f t="shared" si="336"/>
        <v>15</v>
      </c>
      <c r="Y1211" t="str">
        <f t="shared" si="337"/>
        <v>Breathe</v>
      </c>
      <c r="Z1211" t="str">
        <f t="shared" si="338"/>
        <v>Breathe</v>
      </c>
      <c r="AA1211" t="str">
        <f t="shared" si="339"/>
        <v>breathe15athe</v>
      </c>
      <c r="AB1211" t="s">
        <v>624</v>
      </c>
      <c r="AC1211">
        <f t="shared" si="340"/>
        <v>1</v>
      </c>
      <c r="AD1211" t="str">
        <f t="shared" si="341"/>
        <v>respire14pire</v>
      </c>
    </row>
    <row r="1212" spans="1:30">
      <c r="A1212">
        <v>2159</v>
      </c>
      <c r="B1212">
        <f t="shared" si="324"/>
        <v>0</v>
      </c>
      <c r="C1212" s="8" t="s">
        <v>12776</v>
      </c>
      <c r="D1212" t="s">
        <v>14140</v>
      </c>
      <c r="E1212" s="2">
        <v>89661</v>
      </c>
      <c r="F1212">
        <f t="shared" si="325"/>
        <v>0</v>
      </c>
      <c r="G1212" s="6">
        <f t="shared" si="326"/>
        <v>89661</v>
      </c>
      <c r="H1212" s="6">
        <v>89661</v>
      </c>
      <c r="I1212">
        <v>41</v>
      </c>
      <c r="J1212" s="2">
        <v>15324</v>
      </c>
      <c r="K1212">
        <v>18</v>
      </c>
      <c r="L1212" s="1">
        <v>40264</v>
      </c>
      <c r="M1212">
        <f t="shared" si="327"/>
        <v>0</v>
      </c>
      <c r="N1212">
        <f t="shared" si="328"/>
        <v>0</v>
      </c>
      <c r="Q1212">
        <f t="shared" si="329"/>
        <v>2014</v>
      </c>
      <c r="R1212">
        <f t="shared" si="330"/>
        <v>3</v>
      </c>
      <c r="S1212">
        <f t="shared" si="331"/>
        <v>28</v>
      </c>
      <c r="T1212" s="5">
        <f t="shared" si="332"/>
        <v>40264</v>
      </c>
      <c r="U1212" s="7">
        <f t="shared" si="333"/>
        <v>2014</v>
      </c>
      <c r="V1212" s="7">
        <f t="shared" si="334"/>
        <v>3</v>
      </c>
      <c r="W1212" s="7">
        <f t="shared" si="335"/>
        <v>28</v>
      </c>
      <c r="X1212" s="7" t="str">
        <f t="shared" si="336"/>
        <v>14</v>
      </c>
      <c r="Y1212" t="str">
        <f t="shared" si="337"/>
        <v>Breathe In</v>
      </c>
      <c r="Z1212" t="str">
        <f t="shared" si="338"/>
        <v>Breathe In</v>
      </c>
      <c r="AA1212" t="str">
        <f t="shared" si="339"/>
        <v>breathe14hein</v>
      </c>
      <c r="AB1212" t="s">
        <v>663</v>
      </c>
      <c r="AC1212">
        <f t="shared" si="340"/>
        <v>1</v>
      </c>
      <c r="AD1212" t="str">
        <f t="shared" si="341"/>
        <v>breathe13hein</v>
      </c>
    </row>
    <row r="1213" spans="1:30">
      <c r="A1213">
        <v>2160</v>
      </c>
      <c r="B1213">
        <f t="shared" si="324"/>
        <v>0</v>
      </c>
      <c r="C1213" s="8" t="s">
        <v>12777</v>
      </c>
      <c r="D1213" t="s">
        <v>14383</v>
      </c>
      <c r="E1213" s="2">
        <v>4630</v>
      </c>
      <c r="F1213">
        <f t="shared" si="325"/>
        <v>0</v>
      </c>
      <c r="G1213" s="6">
        <f t="shared" si="326"/>
        <v>4630</v>
      </c>
      <c r="H1213" s="6">
        <v>4630</v>
      </c>
      <c r="I1213">
        <v>2</v>
      </c>
      <c r="J1213" s="2">
        <v>949</v>
      </c>
      <c r="K1213">
        <v>1</v>
      </c>
      <c r="L1213" s="1">
        <v>39690</v>
      </c>
      <c r="M1213">
        <f t="shared" si="327"/>
        <v>0</v>
      </c>
      <c r="N1213">
        <f t="shared" si="328"/>
        <v>0</v>
      </c>
      <c r="Q1213">
        <f t="shared" si="329"/>
        <v>2012</v>
      </c>
      <c r="R1213">
        <f t="shared" si="330"/>
        <v>8</v>
      </c>
      <c r="S1213">
        <f t="shared" si="331"/>
        <v>31</v>
      </c>
      <c r="T1213" s="5">
        <f t="shared" si="332"/>
        <v>39690</v>
      </c>
      <c r="U1213" s="7">
        <f t="shared" si="333"/>
        <v>2012</v>
      </c>
      <c r="V1213" s="7">
        <f t="shared" si="334"/>
        <v>8</v>
      </c>
      <c r="W1213" s="7">
        <f t="shared" si="335"/>
        <v>31</v>
      </c>
      <c r="X1213" s="7" t="str">
        <f t="shared" si="336"/>
        <v>12</v>
      </c>
      <c r="Y1213" t="str">
        <f t="shared" si="337"/>
        <v>Breathing</v>
      </c>
      <c r="Z1213" t="str">
        <f t="shared" si="338"/>
        <v>Breathing</v>
      </c>
      <c r="AA1213" t="str">
        <f t="shared" si="339"/>
        <v>breathi12hing</v>
      </c>
      <c r="AB1213" t="s">
        <v>1805</v>
      </c>
      <c r="AC1213">
        <f t="shared" si="340"/>
        <v>1</v>
      </c>
      <c r="AD1213" t="str">
        <f t="shared" si="341"/>
        <v>atmen11tmen</v>
      </c>
    </row>
    <row r="1214" spans="1:30">
      <c r="A1214">
        <v>2169</v>
      </c>
      <c r="B1214">
        <f t="shared" si="324"/>
        <v>0</v>
      </c>
      <c r="C1214" s="8" t="s">
        <v>12779</v>
      </c>
      <c r="D1214" t="s">
        <v>14527</v>
      </c>
      <c r="E1214" s="2">
        <v>2075743</v>
      </c>
      <c r="F1214">
        <f t="shared" si="325"/>
        <v>0</v>
      </c>
      <c r="G1214" s="6">
        <f t="shared" si="326"/>
        <v>2075743</v>
      </c>
      <c r="H1214" s="6">
        <v>2075743</v>
      </c>
      <c r="I1214">
        <v>45</v>
      </c>
      <c r="J1214" s="2">
        <v>83574</v>
      </c>
      <c r="K1214">
        <v>2</v>
      </c>
      <c r="L1214" s="1">
        <v>37345</v>
      </c>
      <c r="M1214">
        <f t="shared" si="327"/>
        <v>0</v>
      </c>
      <c r="N1214">
        <f t="shared" si="328"/>
        <v>0</v>
      </c>
      <c r="Q1214">
        <f t="shared" si="329"/>
        <v>2006</v>
      </c>
      <c r="R1214">
        <f t="shared" si="330"/>
        <v>3</v>
      </c>
      <c r="S1214">
        <f t="shared" si="331"/>
        <v>31</v>
      </c>
      <c r="T1214" s="5">
        <f t="shared" si="332"/>
        <v>37345</v>
      </c>
      <c r="U1214" s="7">
        <f t="shared" si="333"/>
        <v>2006</v>
      </c>
      <c r="V1214" s="7">
        <f t="shared" si="334"/>
        <v>3</v>
      </c>
      <c r="W1214" s="7">
        <f t="shared" si="335"/>
        <v>31</v>
      </c>
      <c r="X1214" s="7" t="str">
        <f t="shared" si="336"/>
        <v>06</v>
      </c>
      <c r="Y1214" t="str">
        <f t="shared" si="337"/>
        <v>Brick</v>
      </c>
      <c r="Z1214" t="str">
        <f t="shared" si="338"/>
        <v>Brick</v>
      </c>
      <c r="AA1214" t="str">
        <f t="shared" si="339"/>
        <v>brick06rick</v>
      </c>
      <c r="AB1214" t="s">
        <v>3190</v>
      </c>
      <c r="AC1214">
        <f t="shared" si="340"/>
        <v>1</v>
      </c>
      <c r="AD1214" t="str">
        <f t="shared" si="341"/>
        <v>brick05rick</v>
      </c>
    </row>
    <row r="1215" spans="1:30">
      <c r="A1215">
        <v>2170</v>
      </c>
      <c r="B1215">
        <f t="shared" si="324"/>
        <v>0</v>
      </c>
      <c r="C1215" s="8" t="s">
        <v>12780</v>
      </c>
      <c r="D1215" t="s">
        <v>14183</v>
      </c>
      <c r="E1215" s="2">
        <v>1095398</v>
      </c>
      <c r="F1215">
        <f t="shared" si="325"/>
        <v>0</v>
      </c>
      <c r="G1215" s="6">
        <f t="shared" si="326"/>
        <v>1095398</v>
      </c>
      <c r="H1215" s="6">
        <v>1095398</v>
      </c>
      <c r="I1215">
        <v>49</v>
      </c>
      <c r="J1215" s="2">
        <v>47124</v>
      </c>
      <c r="K1215">
        <v>7</v>
      </c>
      <c r="L1215" s="1">
        <v>38157</v>
      </c>
      <c r="M1215">
        <f t="shared" si="327"/>
        <v>0</v>
      </c>
      <c r="N1215">
        <f t="shared" si="328"/>
        <v>0</v>
      </c>
      <c r="Q1215">
        <f t="shared" si="329"/>
        <v>2008</v>
      </c>
      <c r="R1215">
        <f t="shared" si="330"/>
        <v>6</v>
      </c>
      <c r="S1215">
        <f t="shared" si="331"/>
        <v>20</v>
      </c>
      <c r="T1215" s="5">
        <f t="shared" si="332"/>
        <v>38157</v>
      </c>
      <c r="U1215" s="7">
        <f t="shared" si="333"/>
        <v>2008</v>
      </c>
      <c r="V1215" s="7">
        <f t="shared" si="334"/>
        <v>6</v>
      </c>
      <c r="W1215" s="7">
        <f t="shared" si="335"/>
        <v>20</v>
      </c>
      <c r="X1215" s="7" t="str">
        <f t="shared" si="336"/>
        <v>08</v>
      </c>
      <c r="Y1215" t="str">
        <f t="shared" si="337"/>
        <v>Brick Lane</v>
      </c>
      <c r="Z1215" t="str">
        <f t="shared" si="338"/>
        <v>Brick Lane</v>
      </c>
      <c r="AA1215" t="str">
        <f t="shared" si="339"/>
        <v>brickla08lane</v>
      </c>
      <c r="AB1215" t="s">
        <v>2693</v>
      </c>
      <c r="AC1215">
        <f t="shared" si="340"/>
        <v>1</v>
      </c>
      <c r="AD1215" t="str">
        <f t="shared" si="341"/>
        <v>brickla07lane</v>
      </c>
    </row>
    <row r="1216" spans="1:30">
      <c r="A1216">
        <v>2171</v>
      </c>
      <c r="B1216">
        <f t="shared" si="324"/>
        <v>0</v>
      </c>
      <c r="C1216" s="8" t="s">
        <v>13239</v>
      </c>
      <c r="D1216" t="s">
        <v>14519</v>
      </c>
      <c r="E1216" s="2">
        <v>20396829</v>
      </c>
      <c r="F1216">
        <f t="shared" si="325"/>
        <v>0</v>
      </c>
      <c r="G1216" s="6">
        <f t="shared" si="326"/>
        <v>20396829</v>
      </c>
      <c r="H1216" s="6">
        <v>20396829</v>
      </c>
      <c r="I1216" s="3">
        <v>2647</v>
      </c>
      <c r="J1216" s="2">
        <v>9516855</v>
      </c>
      <c r="K1216" s="3">
        <v>2647</v>
      </c>
      <c r="L1216" s="1">
        <v>40292</v>
      </c>
      <c r="M1216">
        <f t="shared" si="327"/>
        <v>0</v>
      </c>
      <c r="N1216">
        <f t="shared" si="328"/>
        <v>0</v>
      </c>
      <c r="Q1216">
        <f t="shared" si="329"/>
        <v>2014</v>
      </c>
      <c r="R1216">
        <f t="shared" si="330"/>
        <v>4</v>
      </c>
      <c r="S1216">
        <f t="shared" si="331"/>
        <v>25</v>
      </c>
      <c r="T1216" s="5">
        <f t="shared" si="332"/>
        <v>40292</v>
      </c>
      <c r="U1216" s="7">
        <f t="shared" si="333"/>
        <v>2014</v>
      </c>
      <c r="V1216" s="7">
        <f t="shared" si="334"/>
        <v>4</v>
      </c>
      <c r="W1216" s="7">
        <f t="shared" si="335"/>
        <v>25</v>
      </c>
      <c r="X1216" s="7" t="str">
        <f t="shared" si="336"/>
        <v>14</v>
      </c>
      <c r="Y1216" t="str">
        <f t="shared" si="337"/>
        <v>Brick Mansions</v>
      </c>
      <c r="Z1216" t="str">
        <f t="shared" si="338"/>
        <v>Brick Mansions</v>
      </c>
      <c r="AA1216" t="str">
        <f t="shared" si="339"/>
        <v>brickma14ions</v>
      </c>
      <c r="AC1216">
        <f t="shared" si="340"/>
        <v>0</v>
      </c>
      <c r="AD1216" t="str">
        <f t="shared" si="341"/>
        <v>brickma14ions</v>
      </c>
    </row>
    <row r="1217" spans="1:30">
      <c r="A1217">
        <v>2174</v>
      </c>
      <c r="B1217">
        <f t="shared" si="324"/>
        <v>0</v>
      </c>
      <c r="C1217" s="8" t="s">
        <v>13245</v>
      </c>
      <c r="D1217" t="s">
        <v>14253</v>
      </c>
      <c r="E1217" s="2">
        <v>6605592</v>
      </c>
      <c r="F1217">
        <f t="shared" si="325"/>
        <v>0</v>
      </c>
      <c r="G1217" s="6">
        <f t="shared" si="326"/>
        <v>6605592</v>
      </c>
      <c r="H1217" s="6">
        <v>6605592</v>
      </c>
      <c r="I1217">
        <v>288</v>
      </c>
      <c r="J1217" s="2">
        <v>385848</v>
      </c>
      <c r="K1217">
        <v>32</v>
      </c>
      <c r="L1217" s="1">
        <v>36932</v>
      </c>
      <c r="M1217">
        <f t="shared" si="327"/>
        <v>0</v>
      </c>
      <c r="N1217">
        <f t="shared" si="328"/>
        <v>0</v>
      </c>
      <c r="Q1217">
        <f t="shared" si="329"/>
        <v>2005</v>
      </c>
      <c r="R1217">
        <f t="shared" si="330"/>
        <v>2</v>
      </c>
      <c r="S1217">
        <f t="shared" si="331"/>
        <v>11</v>
      </c>
      <c r="T1217" s="5">
        <f t="shared" si="332"/>
        <v>36932</v>
      </c>
      <c r="U1217" s="7">
        <f t="shared" si="333"/>
        <v>2005</v>
      </c>
      <c r="V1217" s="7">
        <f t="shared" si="334"/>
        <v>2</v>
      </c>
      <c r="W1217" s="7">
        <f t="shared" si="335"/>
        <v>11</v>
      </c>
      <c r="X1217" s="7" t="str">
        <f t="shared" si="336"/>
        <v>05</v>
      </c>
      <c r="Y1217" t="str">
        <f t="shared" si="337"/>
        <v>Bride and Prejudice</v>
      </c>
      <c r="Z1217" t="str">
        <f t="shared" si="338"/>
        <v>Bride and Prejudice</v>
      </c>
      <c r="AA1217" t="str">
        <f t="shared" si="339"/>
        <v>bridean05dice</v>
      </c>
      <c r="AB1217" t="s">
        <v>3389</v>
      </c>
      <c r="AC1217">
        <f t="shared" si="340"/>
        <v>1</v>
      </c>
      <c r="AD1217" t="str">
        <f t="shared" si="341"/>
        <v>bride&amp;p04dice</v>
      </c>
    </row>
    <row r="1218" spans="1:30">
      <c r="A1218">
        <v>2176</v>
      </c>
      <c r="B1218">
        <f t="shared" ref="B1218:B1281" si="342">IFERROR(FIND("[re-",C1218),0)</f>
        <v>0</v>
      </c>
      <c r="C1218" s="8" t="s">
        <v>13246</v>
      </c>
      <c r="D1218" t="s">
        <v>14168</v>
      </c>
      <c r="E1218" s="2">
        <v>501360</v>
      </c>
      <c r="F1218">
        <f t="shared" ref="F1218:F1281" si="343">IF(NOT(ISBLANK(E1218)),IF(ISNUMBER(E1218),0,1),0)</f>
        <v>0</v>
      </c>
      <c r="G1218" s="6">
        <f t="shared" ref="G1218:G1281" si="344">IFERROR(IF(NOT(ISBLANK(E1218)),VALUE(SUBSTITUTE(E1218,"*","")),""),"")</f>
        <v>501360</v>
      </c>
      <c r="H1218" s="6">
        <v>501360</v>
      </c>
      <c r="I1218">
        <v>27</v>
      </c>
      <c r="J1218" s="2">
        <v>54044</v>
      </c>
      <c r="K1218">
        <v>18</v>
      </c>
      <c r="L1218" s="1">
        <v>39242</v>
      </c>
      <c r="M1218">
        <f t="shared" ref="M1218:M1281" si="345">IF(EXACT("TBD",L1218),1,0)</f>
        <v>0</v>
      </c>
      <c r="N1218">
        <f t="shared" ref="N1218:N1281" si="346">IFERROR(IF(L1218&gt;DATE(2016,5,18),1,0),0)</f>
        <v>0</v>
      </c>
      <c r="Q1218">
        <f t="shared" ref="Q1218:Q1281" si="347">IFERROR(IF(ISBLANK(P1218),YEAR(L1218),P1218),"")</f>
        <v>2011</v>
      </c>
      <c r="R1218">
        <f t="shared" ref="R1218:R1281" si="348">IFERROR(IF(NOT(ISBLANK(P1218)),IF(NOT(ISBLANK(O1218)),O1218,""),MONTH(L1218)),"")</f>
        <v>6</v>
      </c>
      <c r="S1218">
        <f t="shared" ref="S1218:S1281" si="349">IFERROR(IF(AND(ISBLANK(O1218),ISBLANK(P1218)),DAY(L1218),""),"")</f>
        <v>10</v>
      </c>
      <c r="T1218" s="5">
        <f t="shared" ref="T1218:T1281" si="350">IFERROR(IF(NOT(AND(ISBLANK(Q1218),ISBLANK(R1218),ISBLANK(S1218))),DATE(Q1218,R1218,S1218),""),"")</f>
        <v>39242</v>
      </c>
      <c r="U1218" s="7">
        <f t="shared" ref="U1218:U1281" si="351">YEAR(T1218)</f>
        <v>2011</v>
      </c>
      <c r="V1218" s="7">
        <f t="shared" ref="V1218:V1281" si="352">MONTH(T1218)</f>
        <v>6</v>
      </c>
      <c r="W1218" s="7">
        <f t="shared" ref="W1218:W1281" si="353">DAY(T1218)</f>
        <v>10</v>
      </c>
      <c r="X1218" s="7" t="str">
        <f t="shared" ref="X1218:X1281" si="354">IF(M1218=1,"tbd",IF(Q1218&lt;1927,Q1218,RIGHT(Q1218,2)))</f>
        <v>11</v>
      </c>
      <c r="Y1218" t="str">
        <f t="shared" ref="Y1218:Y1281" si="355">IF(EXACT(LEFT(C1218,2),"A "),MID(C1218,3,9999),C1218)</f>
        <v>Bride Flight</v>
      </c>
      <c r="Z1218" t="str">
        <f t="shared" ref="Z1218:Z1281" si="356">IF(EXACT(LEFT(Y1218,4),"The "),MID(Y1218,5,9999),Y1218)</f>
        <v>Bride Flight</v>
      </c>
      <c r="AA1218" t="str">
        <f t="shared" ref="AA1218:AA1281" si="357">LOWER(CONCATENATE(LEFT(SUBSTITUTE(TRIM(CLEAN(Z1218))," ",""),7),RIGHT(X1218,2),RIGHT(SUBSTITUTE(TRIM(CLEAN(Z1218))," ",""),4)))</f>
        <v>bridefl11ight</v>
      </c>
      <c r="AB1218" t="s">
        <v>1740</v>
      </c>
      <c r="AC1218">
        <f t="shared" ref="AC1218:AC1281" si="358">IF(ISBLANK(AB1218),0,1)</f>
        <v>1</v>
      </c>
      <c r="AD1218" t="str">
        <f t="shared" ref="AD1218:AD1281" si="359">IF(ISBLANK(AB1218),AA1218,AB1218)</f>
        <v>bridefl08ight</v>
      </c>
    </row>
    <row r="1219" spans="1:30">
      <c r="A1219">
        <v>2180</v>
      </c>
      <c r="B1219">
        <f t="shared" si="342"/>
        <v>0</v>
      </c>
      <c r="C1219" s="8" t="s">
        <v>13043</v>
      </c>
      <c r="D1219" t="s">
        <v>13937</v>
      </c>
      <c r="E1219" s="2">
        <v>318823</v>
      </c>
      <c r="F1219">
        <f t="shared" si="343"/>
        <v>0</v>
      </c>
      <c r="G1219" s="6">
        <f t="shared" si="344"/>
        <v>318823</v>
      </c>
      <c r="H1219" s="6">
        <v>318823</v>
      </c>
      <c r="I1219">
        <v>42</v>
      </c>
      <c r="J1219" s="2">
        <v>35208</v>
      </c>
      <c r="K1219">
        <v>8</v>
      </c>
      <c r="L1219" s="1">
        <v>35588</v>
      </c>
      <c r="M1219">
        <f t="shared" si="345"/>
        <v>0</v>
      </c>
      <c r="N1219">
        <f t="shared" si="346"/>
        <v>0</v>
      </c>
      <c r="Q1219">
        <f t="shared" si="347"/>
        <v>2001</v>
      </c>
      <c r="R1219">
        <f t="shared" si="348"/>
        <v>6</v>
      </c>
      <c r="S1219">
        <f t="shared" si="349"/>
        <v>8</v>
      </c>
      <c r="T1219" s="5">
        <f t="shared" si="350"/>
        <v>35588</v>
      </c>
      <c r="U1219" s="7">
        <f t="shared" si="351"/>
        <v>2001</v>
      </c>
      <c r="V1219" s="7">
        <f t="shared" si="352"/>
        <v>6</v>
      </c>
      <c r="W1219" s="7">
        <f t="shared" si="353"/>
        <v>8</v>
      </c>
      <c r="X1219" s="7" t="str">
        <f t="shared" si="354"/>
        <v>01</v>
      </c>
      <c r="Y1219" t="str">
        <f t="shared" si="355"/>
        <v>Bride of the Wind</v>
      </c>
      <c r="Z1219" t="str">
        <f t="shared" si="356"/>
        <v>Bride of the Wind</v>
      </c>
      <c r="AA1219" t="str">
        <f t="shared" si="357"/>
        <v>brideof01wind</v>
      </c>
      <c r="AC1219">
        <f t="shared" si="358"/>
        <v>0</v>
      </c>
      <c r="AD1219" t="str">
        <f t="shared" si="359"/>
        <v>brideof01wind</v>
      </c>
    </row>
    <row r="1220" spans="1:30">
      <c r="A1220">
        <v>2181</v>
      </c>
      <c r="B1220">
        <f t="shared" si="342"/>
        <v>0</v>
      </c>
      <c r="C1220" s="8" t="s">
        <v>13233</v>
      </c>
      <c r="D1220" t="s">
        <v>14400</v>
      </c>
      <c r="E1220" s="2">
        <v>58715510</v>
      </c>
      <c r="F1220">
        <f t="shared" si="343"/>
        <v>0</v>
      </c>
      <c r="G1220" s="6">
        <f t="shared" si="344"/>
        <v>58715510</v>
      </c>
      <c r="H1220" s="6">
        <v>58715510</v>
      </c>
      <c r="I1220" s="3">
        <v>3228</v>
      </c>
      <c r="J1220" s="2">
        <v>21058173</v>
      </c>
      <c r="K1220" s="3">
        <v>3226</v>
      </c>
      <c r="L1220" s="1">
        <v>38360</v>
      </c>
      <c r="M1220">
        <f t="shared" si="345"/>
        <v>0</v>
      </c>
      <c r="N1220">
        <f t="shared" si="346"/>
        <v>0</v>
      </c>
      <c r="Q1220">
        <f t="shared" si="347"/>
        <v>2009</v>
      </c>
      <c r="R1220">
        <f t="shared" si="348"/>
        <v>1</v>
      </c>
      <c r="S1220">
        <f t="shared" si="349"/>
        <v>9</v>
      </c>
      <c r="T1220" s="5">
        <f t="shared" si="350"/>
        <v>38360</v>
      </c>
      <c r="U1220" s="7">
        <f t="shared" si="351"/>
        <v>2009</v>
      </c>
      <c r="V1220" s="7">
        <f t="shared" si="352"/>
        <v>1</v>
      </c>
      <c r="W1220" s="7">
        <f t="shared" si="353"/>
        <v>9</v>
      </c>
      <c r="X1220" s="7" t="str">
        <f t="shared" si="354"/>
        <v>09</v>
      </c>
      <c r="Y1220" t="str">
        <f t="shared" si="355"/>
        <v>Bride Wars</v>
      </c>
      <c r="Z1220" t="str">
        <f t="shared" si="356"/>
        <v>Bride Wars</v>
      </c>
      <c r="AA1220" t="str">
        <f t="shared" si="357"/>
        <v>bridewa09wars</v>
      </c>
      <c r="AC1220">
        <f t="shared" si="358"/>
        <v>0</v>
      </c>
      <c r="AD1220" t="str">
        <f t="shared" si="359"/>
        <v>bridewa09wars</v>
      </c>
    </row>
    <row r="1221" spans="1:30">
      <c r="A1221">
        <v>2183</v>
      </c>
      <c r="B1221">
        <f t="shared" si="342"/>
        <v>0</v>
      </c>
      <c r="C1221" s="8" t="s">
        <v>13234</v>
      </c>
      <c r="D1221" t="s">
        <v>14253</v>
      </c>
      <c r="E1221" s="2">
        <v>6432256</v>
      </c>
      <c r="F1221">
        <f t="shared" si="343"/>
        <v>0</v>
      </c>
      <c r="G1221" s="6">
        <f t="shared" si="344"/>
        <v>6432256</v>
      </c>
      <c r="H1221" s="6">
        <v>6432256</v>
      </c>
      <c r="I1221">
        <v>501</v>
      </c>
      <c r="J1221" s="2">
        <v>339616</v>
      </c>
      <c r="K1221">
        <v>33</v>
      </c>
      <c r="L1221" s="1">
        <v>38192</v>
      </c>
      <c r="M1221">
        <f t="shared" si="345"/>
        <v>0</v>
      </c>
      <c r="N1221">
        <f t="shared" si="346"/>
        <v>0</v>
      </c>
      <c r="Q1221">
        <f t="shared" si="347"/>
        <v>2008</v>
      </c>
      <c r="R1221">
        <f t="shared" si="348"/>
        <v>7</v>
      </c>
      <c r="S1221">
        <f t="shared" si="349"/>
        <v>25</v>
      </c>
      <c r="T1221" s="5">
        <f t="shared" si="350"/>
        <v>38192</v>
      </c>
      <c r="U1221" s="7">
        <f t="shared" si="351"/>
        <v>2008</v>
      </c>
      <c r="V1221" s="7">
        <f t="shared" si="352"/>
        <v>7</v>
      </c>
      <c r="W1221" s="7">
        <f t="shared" si="353"/>
        <v>25</v>
      </c>
      <c r="X1221" s="7" t="str">
        <f t="shared" si="354"/>
        <v>08</v>
      </c>
      <c r="Y1221" t="str">
        <f t="shared" si="355"/>
        <v>Brideshead Revisited</v>
      </c>
      <c r="Z1221" t="str">
        <f t="shared" si="356"/>
        <v>Brideshead Revisited</v>
      </c>
      <c r="AA1221" t="str">
        <f t="shared" si="357"/>
        <v>bridesh08ited</v>
      </c>
      <c r="AC1221">
        <f t="shared" si="358"/>
        <v>0</v>
      </c>
      <c r="AD1221" t="str">
        <f t="shared" si="359"/>
        <v>bridesh08ited</v>
      </c>
    </row>
    <row r="1222" spans="1:30">
      <c r="A1222">
        <v>2185</v>
      </c>
      <c r="B1222">
        <f t="shared" si="342"/>
        <v>0</v>
      </c>
      <c r="C1222" s="8" t="s">
        <v>13045</v>
      </c>
      <c r="D1222" t="s">
        <v>14185</v>
      </c>
      <c r="E1222" s="2">
        <v>169106725</v>
      </c>
      <c r="F1222">
        <f t="shared" si="343"/>
        <v>0</v>
      </c>
      <c r="G1222" s="6">
        <f t="shared" si="344"/>
        <v>169106725</v>
      </c>
      <c r="H1222" s="6">
        <v>169106725</v>
      </c>
      <c r="I1222" s="3">
        <v>2958</v>
      </c>
      <c r="J1222" s="2">
        <v>26247410</v>
      </c>
      <c r="K1222" s="3">
        <v>2918</v>
      </c>
      <c r="L1222" s="1">
        <v>39214</v>
      </c>
      <c r="M1222">
        <f t="shared" si="345"/>
        <v>0</v>
      </c>
      <c r="N1222">
        <f t="shared" si="346"/>
        <v>0</v>
      </c>
      <c r="Q1222">
        <f t="shared" si="347"/>
        <v>2011</v>
      </c>
      <c r="R1222">
        <f t="shared" si="348"/>
        <v>5</v>
      </c>
      <c r="S1222">
        <f t="shared" si="349"/>
        <v>13</v>
      </c>
      <c r="T1222" s="5">
        <f t="shared" si="350"/>
        <v>39214</v>
      </c>
      <c r="U1222" s="7">
        <f t="shared" si="351"/>
        <v>2011</v>
      </c>
      <c r="V1222" s="7">
        <f t="shared" si="352"/>
        <v>5</v>
      </c>
      <c r="W1222" s="7">
        <f t="shared" si="353"/>
        <v>13</v>
      </c>
      <c r="X1222" s="7" t="str">
        <f t="shared" si="354"/>
        <v>11</v>
      </c>
      <c r="Y1222" t="str">
        <f t="shared" si="355"/>
        <v>Bridesmaids</v>
      </c>
      <c r="Z1222" t="str">
        <f t="shared" si="356"/>
        <v>Bridesmaids</v>
      </c>
      <c r="AA1222" t="str">
        <f t="shared" si="357"/>
        <v>bridesm11aids</v>
      </c>
      <c r="AB1222" t="s">
        <v>1741</v>
      </c>
      <c r="AC1222">
        <f t="shared" si="358"/>
        <v>1</v>
      </c>
      <c r="AD1222" t="str">
        <f t="shared" si="359"/>
        <v>bridesm11idsi</v>
      </c>
    </row>
    <row r="1223" spans="1:30">
      <c r="A1223">
        <v>2188</v>
      </c>
      <c r="B1223">
        <f t="shared" si="342"/>
        <v>0</v>
      </c>
      <c r="C1223" s="8" t="s">
        <v>13049</v>
      </c>
      <c r="D1223" t="s">
        <v>14156</v>
      </c>
      <c r="E1223" s="2">
        <v>72313754</v>
      </c>
      <c r="F1223">
        <f t="shared" si="343"/>
        <v>0</v>
      </c>
      <c r="G1223" s="6">
        <f t="shared" si="344"/>
        <v>72313754</v>
      </c>
      <c r="H1223" s="6">
        <v>72313754</v>
      </c>
      <c r="I1223" s="3">
        <v>2873</v>
      </c>
      <c r="J1223" s="2">
        <v>15371203</v>
      </c>
      <c r="K1223" s="3">
        <v>2811</v>
      </c>
      <c r="L1223" s="1">
        <v>40831</v>
      </c>
      <c r="M1223">
        <f t="shared" si="345"/>
        <v>0</v>
      </c>
      <c r="N1223">
        <f t="shared" si="346"/>
        <v>0</v>
      </c>
      <c r="Q1223">
        <f t="shared" si="347"/>
        <v>2015</v>
      </c>
      <c r="R1223">
        <f t="shared" si="348"/>
        <v>10</v>
      </c>
      <c r="S1223">
        <f t="shared" si="349"/>
        <v>16</v>
      </c>
      <c r="T1223" s="5">
        <f t="shared" si="350"/>
        <v>40831</v>
      </c>
      <c r="U1223" s="7">
        <f t="shared" si="351"/>
        <v>2015</v>
      </c>
      <c r="V1223" s="7">
        <f t="shared" si="352"/>
        <v>10</v>
      </c>
      <c r="W1223" s="7">
        <f t="shared" si="353"/>
        <v>16</v>
      </c>
      <c r="X1223" s="7" t="str">
        <f t="shared" si="354"/>
        <v>15</v>
      </c>
      <c r="Y1223" t="str">
        <f t="shared" si="355"/>
        <v>Bridge of Spies</v>
      </c>
      <c r="Z1223" t="str">
        <f t="shared" si="356"/>
        <v>Bridge of Spies</v>
      </c>
      <c r="AA1223" t="str">
        <f t="shared" si="357"/>
        <v>bridgeo15pies</v>
      </c>
      <c r="AC1223">
        <f t="shared" si="358"/>
        <v>0</v>
      </c>
      <c r="AD1223" t="str">
        <f t="shared" si="359"/>
        <v>bridgeo15pies</v>
      </c>
    </row>
    <row r="1224" spans="1:30">
      <c r="A1224">
        <v>2190</v>
      </c>
      <c r="B1224">
        <f t="shared" si="342"/>
        <v>0</v>
      </c>
      <c r="C1224" s="8" t="s">
        <v>12904</v>
      </c>
      <c r="D1224" t="s">
        <v>14156</v>
      </c>
      <c r="E1224" s="2">
        <v>82272442</v>
      </c>
      <c r="F1224">
        <f t="shared" si="343"/>
        <v>0</v>
      </c>
      <c r="G1224" s="6">
        <f t="shared" si="344"/>
        <v>82272442</v>
      </c>
      <c r="H1224" s="6">
        <v>82272442</v>
      </c>
      <c r="I1224" s="3">
        <v>3210</v>
      </c>
      <c r="J1224" s="2">
        <v>22564612</v>
      </c>
      <c r="K1224" s="3">
        <v>3139</v>
      </c>
      <c r="L1224" s="1">
        <v>37667</v>
      </c>
      <c r="M1224">
        <f t="shared" si="345"/>
        <v>0</v>
      </c>
      <c r="N1224">
        <f t="shared" si="346"/>
        <v>0</v>
      </c>
      <c r="Q1224">
        <f t="shared" si="347"/>
        <v>2007</v>
      </c>
      <c r="R1224">
        <f t="shared" si="348"/>
        <v>2</v>
      </c>
      <c r="S1224">
        <f t="shared" si="349"/>
        <v>16</v>
      </c>
      <c r="T1224" s="5">
        <f t="shared" si="350"/>
        <v>37667</v>
      </c>
      <c r="U1224" s="7">
        <f t="shared" si="351"/>
        <v>2007</v>
      </c>
      <c r="V1224" s="7">
        <f t="shared" si="352"/>
        <v>2</v>
      </c>
      <c r="W1224" s="7">
        <f t="shared" si="353"/>
        <v>16</v>
      </c>
      <c r="X1224" s="7" t="str">
        <f t="shared" si="354"/>
        <v>07</v>
      </c>
      <c r="Y1224" t="str">
        <f t="shared" si="355"/>
        <v>Bridge to Terabithia</v>
      </c>
      <c r="Z1224" t="str">
        <f t="shared" si="356"/>
        <v>Bridge to Terabithia</v>
      </c>
      <c r="AA1224" t="str">
        <f t="shared" si="357"/>
        <v>bridget07thia</v>
      </c>
      <c r="AC1224">
        <f t="shared" si="358"/>
        <v>0</v>
      </c>
      <c r="AD1224" t="str">
        <f t="shared" si="359"/>
        <v>bridget07thia</v>
      </c>
    </row>
    <row r="1225" spans="1:30">
      <c r="A1225">
        <v>2195</v>
      </c>
      <c r="B1225">
        <f t="shared" si="342"/>
        <v>0</v>
      </c>
      <c r="C1225" s="8" t="s">
        <v>12906</v>
      </c>
      <c r="D1225" t="s">
        <v>14185</v>
      </c>
      <c r="E1225" s="2">
        <v>40226215</v>
      </c>
      <c r="F1225">
        <f t="shared" si="343"/>
        <v>0</v>
      </c>
      <c r="G1225" s="6">
        <f t="shared" si="344"/>
        <v>40226215</v>
      </c>
      <c r="H1225" s="6">
        <v>40226215</v>
      </c>
      <c r="I1225" s="3">
        <v>2473</v>
      </c>
      <c r="J1225" s="2">
        <v>8684055</v>
      </c>
      <c r="K1225">
        <v>530</v>
      </c>
      <c r="L1225" s="1">
        <v>36841</v>
      </c>
      <c r="M1225">
        <f t="shared" si="345"/>
        <v>0</v>
      </c>
      <c r="N1225">
        <f t="shared" si="346"/>
        <v>0</v>
      </c>
      <c r="Q1225">
        <f t="shared" si="347"/>
        <v>2004</v>
      </c>
      <c r="R1225">
        <f t="shared" si="348"/>
        <v>11</v>
      </c>
      <c r="S1225">
        <f t="shared" si="349"/>
        <v>12</v>
      </c>
      <c r="T1225" s="5">
        <f t="shared" si="350"/>
        <v>36841</v>
      </c>
      <c r="U1225" s="7">
        <f t="shared" si="351"/>
        <v>2004</v>
      </c>
      <c r="V1225" s="7">
        <f t="shared" si="352"/>
        <v>11</v>
      </c>
      <c r="W1225" s="7">
        <f t="shared" si="353"/>
        <v>12</v>
      </c>
      <c r="X1225" s="7" t="str">
        <f t="shared" si="354"/>
        <v>04</v>
      </c>
      <c r="Y1225" t="str">
        <f t="shared" si="355"/>
        <v>Bridget Jones: The Edge of Reason</v>
      </c>
      <c r="Z1225" t="str">
        <f t="shared" si="356"/>
        <v>Bridget Jones: The Edge of Reason</v>
      </c>
      <c r="AA1225" t="str">
        <f t="shared" si="357"/>
        <v>bridget04ason</v>
      </c>
      <c r="AC1225">
        <f t="shared" si="358"/>
        <v>0</v>
      </c>
      <c r="AD1225" t="str">
        <f t="shared" si="359"/>
        <v>bridget04ason</v>
      </c>
    </row>
    <row r="1226" spans="1:30">
      <c r="A1226">
        <v>2194</v>
      </c>
      <c r="B1226">
        <f t="shared" si="342"/>
        <v>0</v>
      </c>
      <c r="C1226" s="8" t="s">
        <v>12905</v>
      </c>
      <c r="D1226" t="s">
        <v>14253</v>
      </c>
      <c r="E1226" s="2">
        <v>71543427</v>
      </c>
      <c r="F1226">
        <f t="shared" si="343"/>
        <v>0</v>
      </c>
      <c r="G1226" s="6">
        <f t="shared" si="344"/>
        <v>71543427</v>
      </c>
      <c r="H1226" s="6">
        <v>71543427</v>
      </c>
      <c r="I1226" s="3">
        <v>2547</v>
      </c>
      <c r="J1226" s="2">
        <v>10733933</v>
      </c>
      <c r="K1226" s="3">
        <v>1611</v>
      </c>
      <c r="L1226" s="1">
        <v>35532</v>
      </c>
      <c r="M1226">
        <f t="shared" si="345"/>
        <v>0</v>
      </c>
      <c r="N1226">
        <f t="shared" si="346"/>
        <v>0</v>
      </c>
      <c r="Q1226">
        <f t="shared" si="347"/>
        <v>2001</v>
      </c>
      <c r="R1226">
        <f t="shared" si="348"/>
        <v>4</v>
      </c>
      <c r="S1226">
        <f t="shared" si="349"/>
        <v>13</v>
      </c>
      <c r="T1226" s="5">
        <f t="shared" si="350"/>
        <v>35532</v>
      </c>
      <c r="U1226" s="7">
        <f t="shared" si="351"/>
        <v>2001</v>
      </c>
      <c r="V1226" s="7">
        <f t="shared" si="352"/>
        <v>4</v>
      </c>
      <c r="W1226" s="7">
        <f t="shared" si="353"/>
        <v>13</v>
      </c>
      <c r="X1226" s="7" t="str">
        <f t="shared" si="354"/>
        <v>01</v>
      </c>
      <c r="Y1226" t="str">
        <f t="shared" si="355"/>
        <v>Bridget Jones's Diary</v>
      </c>
      <c r="Z1226" t="str">
        <f t="shared" si="356"/>
        <v>Bridget Jones's Diary</v>
      </c>
      <c r="AA1226" t="str">
        <f t="shared" si="357"/>
        <v>bridget01iary</v>
      </c>
      <c r="AC1226">
        <f t="shared" si="358"/>
        <v>0</v>
      </c>
      <c r="AD1226" t="str">
        <f t="shared" si="359"/>
        <v>bridget01iary</v>
      </c>
    </row>
    <row r="1227" spans="1:30">
      <c r="A1227">
        <v>2198</v>
      </c>
      <c r="B1227">
        <f t="shared" si="342"/>
        <v>0</v>
      </c>
      <c r="C1227" s="8" t="s">
        <v>12907</v>
      </c>
      <c r="D1227" t="s">
        <v>14304</v>
      </c>
      <c r="E1227" s="2">
        <v>33745</v>
      </c>
      <c r="F1227">
        <f t="shared" si="343"/>
        <v>0</v>
      </c>
      <c r="G1227" s="6">
        <f t="shared" si="344"/>
        <v>33745</v>
      </c>
      <c r="H1227" s="6">
        <v>33745</v>
      </c>
      <c r="I1227">
        <v>2</v>
      </c>
      <c r="J1227" s="2">
        <v>18510</v>
      </c>
      <c r="K1227">
        <v>1</v>
      </c>
      <c r="L1227" s="1">
        <v>38619</v>
      </c>
      <c r="M1227">
        <f t="shared" si="345"/>
        <v>0</v>
      </c>
      <c r="N1227">
        <f t="shared" si="346"/>
        <v>0</v>
      </c>
      <c r="Q1227">
        <f t="shared" si="347"/>
        <v>2009</v>
      </c>
      <c r="R1227">
        <f t="shared" si="348"/>
        <v>9</v>
      </c>
      <c r="S1227">
        <f t="shared" si="349"/>
        <v>25</v>
      </c>
      <c r="T1227" s="5">
        <f t="shared" si="350"/>
        <v>38619</v>
      </c>
      <c r="U1227" s="7">
        <f t="shared" si="351"/>
        <v>2009</v>
      </c>
      <c r="V1227" s="7">
        <f t="shared" si="352"/>
        <v>9</v>
      </c>
      <c r="W1227" s="7">
        <f t="shared" si="353"/>
        <v>25</v>
      </c>
      <c r="X1227" s="7" t="str">
        <f t="shared" si="354"/>
        <v>09</v>
      </c>
      <c r="Y1227" t="str">
        <f t="shared" si="355"/>
        <v>Brief Interviews with Hideous Men</v>
      </c>
      <c r="Z1227" t="str">
        <f t="shared" si="356"/>
        <v>Brief Interviews with Hideous Men</v>
      </c>
      <c r="AA1227" t="str">
        <f t="shared" si="357"/>
        <v>briefin09smen</v>
      </c>
      <c r="AC1227">
        <f t="shared" si="358"/>
        <v>0</v>
      </c>
      <c r="AD1227" t="str">
        <f t="shared" si="359"/>
        <v>briefin09smen</v>
      </c>
    </row>
    <row r="1228" spans="1:30">
      <c r="A1228">
        <v>2199</v>
      </c>
      <c r="B1228">
        <f t="shared" si="342"/>
        <v>0</v>
      </c>
      <c r="C1228" s="8" t="s">
        <v>13101</v>
      </c>
      <c r="D1228" t="s">
        <v>13302</v>
      </c>
      <c r="E1228" s="2">
        <v>6601</v>
      </c>
      <c r="F1228">
        <f t="shared" si="343"/>
        <v>0</v>
      </c>
      <c r="G1228" s="6">
        <f t="shared" si="344"/>
        <v>6601</v>
      </c>
      <c r="H1228" s="6">
        <v>6601</v>
      </c>
      <c r="I1228">
        <v>2</v>
      </c>
      <c r="J1228" s="2">
        <v>3085</v>
      </c>
      <c r="K1228">
        <v>2</v>
      </c>
      <c r="L1228" s="1">
        <v>39830</v>
      </c>
      <c r="M1228">
        <f t="shared" si="345"/>
        <v>0</v>
      </c>
      <c r="N1228">
        <f t="shared" si="346"/>
        <v>0</v>
      </c>
      <c r="Q1228">
        <f t="shared" si="347"/>
        <v>2013</v>
      </c>
      <c r="R1228">
        <f t="shared" si="348"/>
        <v>1</v>
      </c>
      <c r="S1228">
        <f t="shared" si="349"/>
        <v>18</v>
      </c>
      <c r="T1228" s="5">
        <f t="shared" si="350"/>
        <v>39830</v>
      </c>
      <c r="U1228" s="7">
        <f t="shared" si="351"/>
        <v>2013</v>
      </c>
      <c r="V1228" s="7">
        <f t="shared" si="352"/>
        <v>1</v>
      </c>
      <c r="W1228" s="7">
        <f t="shared" si="353"/>
        <v>18</v>
      </c>
      <c r="X1228" s="7" t="str">
        <f t="shared" si="354"/>
        <v>13</v>
      </c>
      <c r="Y1228" t="str">
        <f t="shared" si="355"/>
        <v>Brief Reunion</v>
      </c>
      <c r="Z1228" t="str">
        <f t="shared" si="356"/>
        <v>Brief Reunion</v>
      </c>
      <c r="AA1228" t="str">
        <f t="shared" si="357"/>
        <v>briefre13nion</v>
      </c>
      <c r="AB1228" t="s">
        <v>1126</v>
      </c>
      <c r="AC1228">
        <f t="shared" si="358"/>
        <v>1</v>
      </c>
      <c r="AD1228" t="str">
        <f t="shared" si="359"/>
        <v>briefre11nion</v>
      </c>
    </row>
    <row r="1229" spans="1:30">
      <c r="A1229">
        <v>2200</v>
      </c>
      <c r="B1229">
        <f t="shared" si="342"/>
        <v>0</v>
      </c>
      <c r="C1229" s="8" t="s">
        <v>13303</v>
      </c>
      <c r="D1229" t="s">
        <v>13304</v>
      </c>
      <c r="E1229" s="2">
        <v>852206</v>
      </c>
      <c r="F1229">
        <f t="shared" si="343"/>
        <v>0</v>
      </c>
      <c r="G1229" s="6">
        <f t="shared" si="344"/>
        <v>852206</v>
      </c>
      <c r="H1229" s="6">
        <v>852206</v>
      </c>
      <c r="I1229">
        <v>55</v>
      </c>
      <c r="J1229" s="2">
        <v>103629</v>
      </c>
      <c r="K1229">
        <v>51</v>
      </c>
      <c r="L1229" s="1">
        <v>35525</v>
      </c>
      <c r="M1229">
        <f t="shared" si="345"/>
        <v>0</v>
      </c>
      <c r="N1229">
        <f t="shared" si="346"/>
        <v>0</v>
      </c>
      <c r="Q1229">
        <f t="shared" si="347"/>
        <v>2001</v>
      </c>
      <c r="R1229">
        <f t="shared" si="348"/>
        <v>4</v>
      </c>
      <c r="S1229">
        <f t="shared" si="349"/>
        <v>6</v>
      </c>
      <c r="T1229" s="5">
        <f t="shared" si="350"/>
        <v>35525</v>
      </c>
      <c r="U1229" s="7">
        <f t="shared" si="351"/>
        <v>2001</v>
      </c>
      <c r="V1229" s="7">
        <f t="shared" si="352"/>
        <v>4</v>
      </c>
      <c r="W1229" s="7">
        <f t="shared" si="353"/>
        <v>6</v>
      </c>
      <c r="X1229" s="7" t="str">
        <f t="shared" si="354"/>
        <v>01</v>
      </c>
      <c r="Y1229" t="str">
        <f t="shared" si="355"/>
        <v>Brigham City</v>
      </c>
      <c r="Z1229" t="str">
        <f t="shared" si="356"/>
        <v>Brigham City</v>
      </c>
      <c r="AA1229" t="str">
        <f t="shared" si="357"/>
        <v>brigham01city</v>
      </c>
      <c r="AC1229">
        <f t="shared" si="358"/>
        <v>0</v>
      </c>
      <c r="AD1229" t="str">
        <f t="shared" si="359"/>
        <v>brigham01city</v>
      </c>
    </row>
    <row r="1230" spans="1:30">
      <c r="A1230">
        <v>2202</v>
      </c>
      <c r="B1230">
        <f t="shared" si="342"/>
        <v>0</v>
      </c>
      <c r="C1230" s="8" t="s">
        <v>13070</v>
      </c>
      <c r="D1230" t="s">
        <v>13377</v>
      </c>
      <c r="E1230" s="2">
        <v>21770</v>
      </c>
      <c r="F1230">
        <f t="shared" si="343"/>
        <v>0</v>
      </c>
      <c r="G1230" s="6">
        <f t="shared" si="344"/>
        <v>21770</v>
      </c>
      <c r="H1230" s="6">
        <v>21770</v>
      </c>
      <c r="I1230">
        <v>6</v>
      </c>
      <c r="J1230" s="2">
        <v>4919</v>
      </c>
      <c r="K1230">
        <v>4</v>
      </c>
      <c r="L1230" s="1">
        <v>40292</v>
      </c>
      <c r="M1230">
        <f t="shared" si="345"/>
        <v>0</v>
      </c>
      <c r="N1230">
        <f t="shared" si="346"/>
        <v>0</v>
      </c>
      <c r="Q1230">
        <f t="shared" si="347"/>
        <v>2014</v>
      </c>
      <c r="R1230">
        <f t="shared" si="348"/>
        <v>4</v>
      </c>
      <c r="S1230">
        <f t="shared" si="349"/>
        <v>25</v>
      </c>
      <c r="T1230" s="5">
        <f t="shared" si="350"/>
        <v>40292</v>
      </c>
      <c r="U1230" s="7">
        <f t="shared" si="351"/>
        <v>2014</v>
      </c>
      <c r="V1230" s="7">
        <f t="shared" si="352"/>
        <v>4</v>
      </c>
      <c r="W1230" s="7">
        <f t="shared" si="353"/>
        <v>25</v>
      </c>
      <c r="X1230" s="7" t="str">
        <f t="shared" si="354"/>
        <v>14</v>
      </c>
      <c r="Y1230" t="str">
        <f t="shared" si="355"/>
        <v>Bright Days Ahead</v>
      </c>
      <c r="Z1230" t="str">
        <f t="shared" si="356"/>
        <v>Bright Days Ahead</v>
      </c>
      <c r="AA1230" t="str">
        <f t="shared" si="357"/>
        <v>brightd14head</v>
      </c>
      <c r="AB1230" t="s">
        <v>664</v>
      </c>
      <c r="AC1230">
        <f t="shared" si="358"/>
        <v>1</v>
      </c>
      <c r="AD1230" t="str">
        <f t="shared" si="359"/>
        <v>lesbeau13ours</v>
      </c>
    </row>
    <row r="1231" spans="1:30">
      <c r="A1231">
        <v>2203</v>
      </c>
      <c r="B1231">
        <f t="shared" si="342"/>
        <v>0</v>
      </c>
      <c r="C1231" s="8" t="s">
        <v>13071</v>
      </c>
      <c r="D1231" t="s">
        <v>14163</v>
      </c>
      <c r="E1231" s="2">
        <v>5166</v>
      </c>
      <c r="F1231">
        <f t="shared" si="343"/>
        <v>0</v>
      </c>
      <c r="G1231" s="6">
        <f t="shared" si="344"/>
        <v>5166</v>
      </c>
      <c r="H1231" s="6">
        <v>5166</v>
      </c>
      <c r="I1231">
        <v>1</v>
      </c>
      <c r="J1231" s="2">
        <v>2755</v>
      </c>
      <c r="K1231">
        <v>1</v>
      </c>
      <c r="L1231" s="1">
        <v>36841</v>
      </c>
      <c r="M1231">
        <f t="shared" si="345"/>
        <v>0</v>
      </c>
      <c r="N1231">
        <f t="shared" si="346"/>
        <v>0</v>
      </c>
      <c r="Q1231">
        <f t="shared" si="347"/>
        <v>2004</v>
      </c>
      <c r="R1231">
        <f t="shared" si="348"/>
        <v>11</v>
      </c>
      <c r="S1231">
        <f t="shared" si="349"/>
        <v>12</v>
      </c>
      <c r="T1231" s="5">
        <f t="shared" si="350"/>
        <v>36841</v>
      </c>
      <c r="U1231" s="7">
        <f t="shared" si="351"/>
        <v>2004</v>
      </c>
      <c r="V1231" s="7">
        <f t="shared" si="352"/>
        <v>11</v>
      </c>
      <c r="W1231" s="7">
        <f t="shared" si="353"/>
        <v>12</v>
      </c>
      <c r="X1231" s="7" t="str">
        <f t="shared" si="354"/>
        <v>04</v>
      </c>
      <c r="Y1231" t="str">
        <f t="shared" si="355"/>
        <v>Bright Future</v>
      </c>
      <c r="Z1231" t="str">
        <f t="shared" si="356"/>
        <v>Bright Future</v>
      </c>
      <c r="AA1231" t="str">
        <f t="shared" si="357"/>
        <v>brightf04ture</v>
      </c>
      <c r="AB1231" t="s">
        <v>3937</v>
      </c>
      <c r="AC1231">
        <f t="shared" si="358"/>
        <v>1</v>
      </c>
      <c r="AD1231" t="str">
        <f t="shared" si="359"/>
        <v>akaruim03irai</v>
      </c>
    </row>
    <row r="1232" spans="1:30">
      <c r="A1232">
        <v>2204</v>
      </c>
      <c r="B1232">
        <f t="shared" si="342"/>
        <v>0</v>
      </c>
      <c r="C1232" s="8" t="s">
        <v>13072</v>
      </c>
      <c r="D1232" t="s">
        <v>14389</v>
      </c>
      <c r="E1232" s="2">
        <v>77888</v>
      </c>
      <c r="F1232">
        <f t="shared" si="343"/>
        <v>0</v>
      </c>
      <c r="G1232" s="6">
        <f t="shared" si="344"/>
        <v>77888</v>
      </c>
      <c r="H1232" s="6">
        <v>77888</v>
      </c>
      <c r="I1232">
        <v>4</v>
      </c>
      <c r="J1232" s="2">
        <v>4485</v>
      </c>
      <c r="K1232">
        <v>1</v>
      </c>
      <c r="L1232" s="1">
        <v>36762</v>
      </c>
      <c r="M1232">
        <f t="shared" si="345"/>
        <v>0</v>
      </c>
      <c r="N1232">
        <f t="shared" si="346"/>
        <v>0</v>
      </c>
      <c r="Q1232">
        <f t="shared" si="347"/>
        <v>2004</v>
      </c>
      <c r="R1232">
        <f t="shared" si="348"/>
        <v>8</v>
      </c>
      <c r="S1232">
        <f t="shared" si="349"/>
        <v>25</v>
      </c>
      <c r="T1232" s="5">
        <f t="shared" si="350"/>
        <v>36762</v>
      </c>
      <c r="U1232" s="7">
        <f t="shared" si="351"/>
        <v>2004</v>
      </c>
      <c r="V1232" s="7">
        <f t="shared" si="352"/>
        <v>8</v>
      </c>
      <c r="W1232" s="7">
        <f t="shared" si="353"/>
        <v>25</v>
      </c>
      <c r="X1232" s="7" t="str">
        <f t="shared" si="354"/>
        <v>04</v>
      </c>
      <c r="Y1232" t="str">
        <f t="shared" si="355"/>
        <v>Bright Leaves</v>
      </c>
      <c r="Z1232" t="str">
        <f t="shared" si="356"/>
        <v>Bright Leaves</v>
      </c>
      <c r="AA1232" t="str">
        <f t="shared" si="357"/>
        <v>brightl04aves</v>
      </c>
      <c r="AB1232" t="s">
        <v>3938</v>
      </c>
      <c r="AC1232">
        <f t="shared" si="358"/>
        <v>1</v>
      </c>
      <c r="AD1232" t="str">
        <f t="shared" si="359"/>
        <v>brightl03aves</v>
      </c>
    </row>
    <row r="1233" spans="1:30">
      <c r="A1233">
        <v>2206</v>
      </c>
      <c r="B1233">
        <f t="shared" si="342"/>
        <v>0</v>
      </c>
      <c r="C1233" s="8" t="s">
        <v>12875</v>
      </c>
      <c r="D1233" t="s">
        <v>13400</v>
      </c>
      <c r="E1233" s="2">
        <v>4444637</v>
      </c>
      <c r="F1233">
        <f t="shared" si="343"/>
        <v>0</v>
      </c>
      <c r="G1233" s="6">
        <f t="shared" si="344"/>
        <v>4444637</v>
      </c>
      <c r="H1233" s="6">
        <v>4444637</v>
      </c>
      <c r="I1233">
        <v>380</v>
      </c>
      <c r="J1233" s="2">
        <v>189703</v>
      </c>
      <c r="K1233">
        <v>19</v>
      </c>
      <c r="L1233" s="1">
        <v>38610</v>
      </c>
      <c r="M1233">
        <f t="shared" si="345"/>
        <v>0</v>
      </c>
      <c r="N1233">
        <f t="shared" si="346"/>
        <v>0</v>
      </c>
      <c r="Q1233">
        <f t="shared" si="347"/>
        <v>2009</v>
      </c>
      <c r="R1233">
        <f t="shared" si="348"/>
        <v>9</v>
      </c>
      <c r="S1233">
        <f t="shared" si="349"/>
        <v>16</v>
      </c>
      <c r="T1233" s="5">
        <f t="shared" si="350"/>
        <v>38610</v>
      </c>
      <c r="U1233" s="7">
        <f t="shared" si="351"/>
        <v>2009</v>
      </c>
      <c r="V1233" s="7">
        <f t="shared" si="352"/>
        <v>9</v>
      </c>
      <c r="W1233" s="7">
        <f t="shared" si="353"/>
        <v>16</v>
      </c>
      <c r="X1233" s="7" t="str">
        <f t="shared" si="354"/>
        <v>09</v>
      </c>
      <c r="Y1233" t="str">
        <f t="shared" si="355"/>
        <v>Bright Star</v>
      </c>
      <c r="Z1233" t="str">
        <f t="shared" si="356"/>
        <v>Bright Star</v>
      </c>
      <c r="AA1233" t="str">
        <f t="shared" si="357"/>
        <v>brights09star</v>
      </c>
      <c r="AC1233">
        <f t="shared" si="358"/>
        <v>0</v>
      </c>
      <c r="AD1233" t="str">
        <f t="shared" si="359"/>
        <v>brights09star</v>
      </c>
    </row>
    <row r="1234" spans="1:30">
      <c r="A1234">
        <v>2207</v>
      </c>
      <c r="B1234">
        <f t="shared" si="342"/>
        <v>0</v>
      </c>
      <c r="C1234" s="8" t="s">
        <v>12876</v>
      </c>
      <c r="D1234" t="s">
        <v>14098</v>
      </c>
      <c r="E1234" s="2">
        <v>933637</v>
      </c>
      <c r="F1234">
        <f t="shared" si="343"/>
        <v>0</v>
      </c>
      <c r="G1234" s="6">
        <f t="shared" si="344"/>
        <v>933637</v>
      </c>
      <c r="H1234" s="6">
        <v>933637</v>
      </c>
      <c r="I1234">
        <v>92</v>
      </c>
      <c r="J1234" s="2">
        <v>46926</v>
      </c>
      <c r="K1234">
        <v>3</v>
      </c>
      <c r="L1234" s="1">
        <v>36757</v>
      </c>
      <c r="M1234">
        <f t="shared" si="345"/>
        <v>0</v>
      </c>
      <c r="N1234">
        <f t="shared" si="346"/>
        <v>0</v>
      </c>
      <c r="Q1234">
        <f t="shared" si="347"/>
        <v>2004</v>
      </c>
      <c r="R1234">
        <f t="shared" si="348"/>
        <v>8</v>
      </c>
      <c r="S1234">
        <f t="shared" si="349"/>
        <v>20</v>
      </c>
      <c r="T1234" s="5">
        <f t="shared" si="350"/>
        <v>36757</v>
      </c>
      <c r="U1234" s="7">
        <f t="shared" si="351"/>
        <v>2004</v>
      </c>
      <c r="V1234" s="7">
        <f t="shared" si="352"/>
        <v>8</v>
      </c>
      <c r="W1234" s="7">
        <f t="shared" si="353"/>
        <v>20</v>
      </c>
      <c r="X1234" s="7" t="str">
        <f t="shared" si="354"/>
        <v>04</v>
      </c>
      <c r="Y1234" t="str">
        <f t="shared" si="355"/>
        <v>Bright Young Things</v>
      </c>
      <c r="Z1234" t="str">
        <f t="shared" si="356"/>
        <v>Bright Young Things</v>
      </c>
      <c r="AA1234" t="str">
        <f t="shared" si="357"/>
        <v>brighty04ings</v>
      </c>
      <c r="AB1234" t="s">
        <v>3939</v>
      </c>
      <c r="AC1234">
        <f t="shared" si="358"/>
        <v>1</v>
      </c>
      <c r="AD1234" t="str">
        <f t="shared" si="359"/>
        <v>brighty03ings</v>
      </c>
    </row>
    <row r="1235" spans="1:30">
      <c r="A1235">
        <v>2209</v>
      </c>
      <c r="B1235">
        <f t="shared" si="342"/>
        <v>0</v>
      </c>
      <c r="C1235" s="8" t="s">
        <v>12877</v>
      </c>
      <c r="D1235" t="s">
        <v>14304</v>
      </c>
      <c r="E1235" s="2">
        <v>229653</v>
      </c>
      <c r="F1235">
        <f t="shared" si="343"/>
        <v>0</v>
      </c>
      <c r="G1235" s="6">
        <f t="shared" si="344"/>
        <v>229653</v>
      </c>
      <c r="H1235" s="6">
        <v>229653</v>
      </c>
      <c r="I1235">
        <v>24</v>
      </c>
      <c r="J1235" s="2">
        <v>32774</v>
      </c>
      <c r="K1235">
        <v>12</v>
      </c>
      <c r="L1235" s="1">
        <v>39319</v>
      </c>
      <c r="M1235">
        <f t="shared" si="345"/>
        <v>0</v>
      </c>
      <c r="N1235">
        <f t="shared" si="346"/>
        <v>0</v>
      </c>
      <c r="Q1235">
        <f t="shared" si="347"/>
        <v>2011</v>
      </c>
      <c r="R1235">
        <f t="shared" si="348"/>
        <v>8</v>
      </c>
      <c r="S1235">
        <f t="shared" si="349"/>
        <v>26</v>
      </c>
      <c r="T1235" s="5">
        <f t="shared" si="350"/>
        <v>39319</v>
      </c>
      <c r="U1235" s="7">
        <f t="shared" si="351"/>
        <v>2011</v>
      </c>
      <c r="V1235" s="7">
        <f t="shared" si="352"/>
        <v>8</v>
      </c>
      <c r="W1235" s="7">
        <f t="shared" si="353"/>
        <v>26</v>
      </c>
      <c r="X1235" s="7" t="str">
        <f t="shared" si="354"/>
        <v>11</v>
      </c>
      <c r="Y1235" t="str">
        <f t="shared" si="355"/>
        <v>Brighton Rock</v>
      </c>
      <c r="Z1235" t="str">
        <f t="shared" si="356"/>
        <v>Brighton Rock</v>
      </c>
      <c r="AA1235" t="str">
        <f t="shared" si="357"/>
        <v>brighto11rock</v>
      </c>
      <c r="AB1235" t="s">
        <v>1742</v>
      </c>
      <c r="AC1235">
        <f t="shared" si="358"/>
        <v>1</v>
      </c>
      <c r="AD1235" t="str">
        <f t="shared" si="359"/>
        <v>brighto10rock</v>
      </c>
    </row>
    <row r="1236" spans="1:30">
      <c r="A1236">
        <v>2212</v>
      </c>
      <c r="B1236">
        <f t="shared" si="342"/>
        <v>0</v>
      </c>
      <c r="C1236" s="8" t="s">
        <v>12820</v>
      </c>
      <c r="D1236" t="s">
        <v>14185</v>
      </c>
      <c r="E1236" s="2">
        <v>68379000</v>
      </c>
      <c r="F1236">
        <f t="shared" si="343"/>
        <v>0</v>
      </c>
      <c r="G1236" s="6">
        <f t="shared" si="344"/>
        <v>68379000</v>
      </c>
      <c r="H1236" s="6">
        <v>68379000</v>
      </c>
      <c r="I1236" s="3">
        <v>2466</v>
      </c>
      <c r="J1236" s="2">
        <v>17362105</v>
      </c>
      <c r="K1236" s="3">
        <v>2380</v>
      </c>
      <c r="L1236" s="1">
        <v>35301</v>
      </c>
      <c r="M1236">
        <f t="shared" si="345"/>
        <v>0</v>
      </c>
      <c r="N1236">
        <f t="shared" si="346"/>
        <v>0</v>
      </c>
      <c r="Q1236">
        <f t="shared" si="347"/>
        <v>2000</v>
      </c>
      <c r="R1236">
        <f t="shared" si="348"/>
        <v>8</v>
      </c>
      <c r="S1236">
        <f t="shared" si="349"/>
        <v>25</v>
      </c>
      <c r="T1236" s="5">
        <f t="shared" si="350"/>
        <v>35301</v>
      </c>
      <c r="U1236" s="7">
        <f t="shared" si="351"/>
        <v>2000</v>
      </c>
      <c r="V1236" s="7">
        <f t="shared" si="352"/>
        <v>8</v>
      </c>
      <c r="W1236" s="7">
        <f t="shared" si="353"/>
        <v>25</v>
      </c>
      <c r="X1236" s="7" t="str">
        <f t="shared" si="354"/>
        <v>00</v>
      </c>
      <c r="Y1236" t="str">
        <f t="shared" si="355"/>
        <v>Bring It On</v>
      </c>
      <c r="Z1236" t="str">
        <f t="shared" si="356"/>
        <v>Bring It On</v>
      </c>
      <c r="AA1236" t="str">
        <f t="shared" si="357"/>
        <v>bringit00iton</v>
      </c>
      <c r="AC1236">
        <f t="shared" si="358"/>
        <v>0</v>
      </c>
      <c r="AD1236" t="str">
        <f t="shared" si="359"/>
        <v>bringit00iton</v>
      </c>
    </row>
    <row r="1237" spans="1:30">
      <c r="A1237">
        <v>2214</v>
      </c>
      <c r="B1237">
        <f t="shared" si="342"/>
        <v>0</v>
      </c>
      <c r="C1237" s="8" t="s">
        <v>12821</v>
      </c>
      <c r="D1237" t="s">
        <v>14156</v>
      </c>
      <c r="E1237" s="2">
        <v>132716677</v>
      </c>
      <c r="F1237">
        <f t="shared" si="343"/>
        <v>0</v>
      </c>
      <c r="G1237" s="6">
        <f t="shared" si="344"/>
        <v>132716677</v>
      </c>
      <c r="H1237" s="6">
        <v>132716677</v>
      </c>
      <c r="I1237" s="3">
        <v>2910</v>
      </c>
      <c r="J1237" s="2">
        <v>31101026</v>
      </c>
      <c r="K1237" s="3">
        <v>2801</v>
      </c>
      <c r="L1237" s="1">
        <v>36225</v>
      </c>
      <c r="M1237">
        <f t="shared" si="345"/>
        <v>0</v>
      </c>
      <c r="N1237">
        <f t="shared" si="346"/>
        <v>0</v>
      </c>
      <c r="Q1237">
        <f t="shared" si="347"/>
        <v>2003</v>
      </c>
      <c r="R1237">
        <f t="shared" si="348"/>
        <v>3</v>
      </c>
      <c r="S1237">
        <f t="shared" si="349"/>
        <v>7</v>
      </c>
      <c r="T1237" s="5">
        <f t="shared" si="350"/>
        <v>36225</v>
      </c>
      <c r="U1237" s="7">
        <f t="shared" si="351"/>
        <v>2003</v>
      </c>
      <c r="V1237" s="7">
        <f t="shared" si="352"/>
        <v>3</v>
      </c>
      <c r="W1237" s="7">
        <f t="shared" si="353"/>
        <v>7</v>
      </c>
      <c r="X1237" s="7" t="str">
        <f t="shared" si="354"/>
        <v>03</v>
      </c>
      <c r="Y1237" t="str">
        <f t="shared" si="355"/>
        <v>Bringing Down the House</v>
      </c>
      <c r="Z1237" t="str">
        <f t="shared" si="356"/>
        <v>Bringing Down the House</v>
      </c>
      <c r="AA1237" t="str">
        <f t="shared" si="357"/>
        <v>bringin03ouse</v>
      </c>
      <c r="AC1237">
        <f t="shared" si="358"/>
        <v>0</v>
      </c>
      <c r="AD1237" t="str">
        <f t="shared" si="359"/>
        <v>bringin03ouse</v>
      </c>
    </row>
    <row r="1238" spans="1:30">
      <c r="A1238">
        <v>2217</v>
      </c>
      <c r="B1238">
        <f t="shared" si="342"/>
        <v>0</v>
      </c>
      <c r="C1238" s="8" t="s">
        <v>12822</v>
      </c>
      <c r="D1238" t="s">
        <v>14154</v>
      </c>
      <c r="E1238" s="2">
        <v>4975</v>
      </c>
      <c r="F1238">
        <f t="shared" si="343"/>
        <v>0</v>
      </c>
      <c r="G1238" s="6">
        <f t="shared" si="344"/>
        <v>4975</v>
      </c>
      <c r="H1238" s="6">
        <v>4975</v>
      </c>
      <c r="I1238">
        <v>4</v>
      </c>
      <c r="J1238" s="2">
        <v>1005</v>
      </c>
      <c r="K1238">
        <v>1</v>
      </c>
      <c r="L1238" s="1">
        <v>39718</v>
      </c>
      <c r="M1238">
        <f t="shared" si="345"/>
        <v>0</v>
      </c>
      <c r="N1238">
        <f t="shared" si="346"/>
        <v>0</v>
      </c>
      <c r="Q1238">
        <f t="shared" si="347"/>
        <v>2012</v>
      </c>
      <c r="R1238">
        <f t="shared" si="348"/>
        <v>9</v>
      </c>
      <c r="S1238">
        <f t="shared" si="349"/>
        <v>28</v>
      </c>
      <c r="T1238" s="5">
        <f t="shared" si="350"/>
        <v>39718</v>
      </c>
      <c r="U1238" s="7">
        <f t="shared" si="351"/>
        <v>2012</v>
      </c>
      <c r="V1238" s="7">
        <f t="shared" si="352"/>
        <v>9</v>
      </c>
      <c r="W1238" s="7">
        <f t="shared" si="353"/>
        <v>28</v>
      </c>
      <c r="X1238" s="7" t="str">
        <f t="shared" si="354"/>
        <v>12</v>
      </c>
      <c r="Y1238" t="str">
        <f t="shared" si="355"/>
        <v>Bringing Up Bobby</v>
      </c>
      <c r="Z1238" t="str">
        <f t="shared" si="356"/>
        <v>Bringing Up Bobby</v>
      </c>
      <c r="AA1238" t="str">
        <f t="shared" si="357"/>
        <v>bringin12obby</v>
      </c>
      <c r="AB1238" t="s">
        <v>1806</v>
      </c>
      <c r="AC1238">
        <f t="shared" si="358"/>
        <v>1</v>
      </c>
      <c r="AD1238" t="str">
        <f t="shared" si="359"/>
        <v>bringin11obby</v>
      </c>
    </row>
    <row r="1239" spans="1:30">
      <c r="A1239">
        <v>2223</v>
      </c>
      <c r="B1239">
        <f t="shared" si="342"/>
        <v>0</v>
      </c>
      <c r="C1239" s="8" t="s">
        <v>12823</v>
      </c>
      <c r="D1239" t="s">
        <v>12824</v>
      </c>
      <c r="E1239" s="2">
        <v>27595</v>
      </c>
      <c r="F1239">
        <f t="shared" si="343"/>
        <v>0</v>
      </c>
      <c r="G1239" s="6">
        <f t="shared" si="344"/>
        <v>27595</v>
      </c>
      <c r="H1239" s="6">
        <v>27595</v>
      </c>
      <c r="I1239">
        <v>6</v>
      </c>
      <c r="J1239" s="2">
        <v>5514</v>
      </c>
      <c r="K1239">
        <v>1</v>
      </c>
      <c r="L1239" s="1">
        <v>40096</v>
      </c>
      <c r="M1239">
        <f t="shared" si="345"/>
        <v>0</v>
      </c>
      <c r="N1239">
        <f t="shared" si="346"/>
        <v>0</v>
      </c>
      <c r="Q1239">
        <f t="shared" si="347"/>
        <v>2013</v>
      </c>
      <c r="R1239">
        <f t="shared" si="348"/>
        <v>10</v>
      </c>
      <c r="S1239">
        <f t="shared" si="349"/>
        <v>11</v>
      </c>
      <c r="T1239" s="5">
        <f t="shared" si="350"/>
        <v>40096</v>
      </c>
      <c r="U1239" s="7">
        <f t="shared" si="351"/>
        <v>2013</v>
      </c>
      <c r="V1239" s="7">
        <f t="shared" si="352"/>
        <v>10</v>
      </c>
      <c r="W1239" s="7">
        <f t="shared" si="353"/>
        <v>11</v>
      </c>
      <c r="X1239" s="7" t="str">
        <f t="shared" si="354"/>
        <v>13</v>
      </c>
      <c r="Y1239" t="str">
        <f t="shared" si="355"/>
        <v>Broadway Idiot</v>
      </c>
      <c r="Z1239" t="str">
        <f t="shared" si="356"/>
        <v>Broadway Idiot</v>
      </c>
      <c r="AA1239" t="str">
        <f t="shared" si="357"/>
        <v>broadwa13diot</v>
      </c>
      <c r="AC1239">
        <f t="shared" si="358"/>
        <v>0</v>
      </c>
      <c r="AD1239" t="str">
        <f t="shared" si="359"/>
        <v>broadwa13diot</v>
      </c>
    </row>
    <row r="1240" spans="1:30">
      <c r="A1240">
        <v>2224</v>
      </c>
      <c r="B1240">
        <f t="shared" si="342"/>
        <v>0</v>
      </c>
      <c r="C1240" s="8" t="s">
        <v>12628</v>
      </c>
      <c r="D1240" t="s">
        <v>14007</v>
      </c>
      <c r="E1240" s="2">
        <v>353580</v>
      </c>
      <c r="F1240">
        <f t="shared" si="343"/>
        <v>0</v>
      </c>
      <c r="G1240" s="6">
        <f t="shared" si="344"/>
        <v>353580</v>
      </c>
      <c r="H1240" s="6">
        <v>353580</v>
      </c>
      <c r="I1240">
        <v>14</v>
      </c>
      <c r="J1240" s="2">
        <v>16524</v>
      </c>
      <c r="K1240">
        <v>2</v>
      </c>
      <c r="L1240" s="1">
        <v>36687</v>
      </c>
      <c r="M1240">
        <f t="shared" si="345"/>
        <v>0</v>
      </c>
      <c r="N1240">
        <f t="shared" si="346"/>
        <v>0</v>
      </c>
      <c r="Q1240">
        <f t="shared" si="347"/>
        <v>2004</v>
      </c>
      <c r="R1240">
        <f t="shared" si="348"/>
        <v>6</v>
      </c>
      <c r="S1240">
        <f t="shared" si="349"/>
        <v>11</v>
      </c>
      <c r="T1240" s="5">
        <f t="shared" si="350"/>
        <v>36687</v>
      </c>
      <c r="U1240" s="7">
        <f t="shared" si="351"/>
        <v>2004</v>
      </c>
      <c r="V1240" s="7">
        <f t="shared" si="352"/>
        <v>6</v>
      </c>
      <c r="W1240" s="7">
        <f t="shared" si="353"/>
        <v>11</v>
      </c>
      <c r="X1240" s="7" t="str">
        <f t="shared" si="354"/>
        <v>04</v>
      </c>
      <c r="Y1240" t="str">
        <f t="shared" si="355"/>
        <v>Broadway: The Golden Age</v>
      </c>
      <c r="Z1240" t="str">
        <f t="shared" si="356"/>
        <v>Broadway: The Golden Age</v>
      </c>
      <c r="AA1240" t="str">
        <f t="shared" si="357"/>
        <v>broadwa04nage</v>
      </c>
      <c r="AB1240" t="s">
        <v>3940</v>
      </c>
      <c r="AC1240">
        <f t="shared" si="358"/>
        <v>1</v>
      </c>
      <c r="AD1240" t="str">
        <f t="shared" si="359"/>
        <v>broadwa03here</v>
      </c>
    </row>
    <row r="1241" spans="1:30">
      <c r="A1241">
        <v>2225</v>
      </c>
      <c r="B1241">
        <f t="shared" si="342"/>
        <v>0</v>
      </c>
      <c r="C1241" s="8" t="s">
        <v>12629</v>
      </c>
      <c r="D1241" t="s">
        <v>14527</v>
      </c>
      <c r="E1241" s="2">
        <v>83043761</v>
      </c>
      <c r="F1241">
        <f t="shared" si="343"/>
        <v>0</v>
      </c>
      <c r="G1241" s="6">
        <f t="shared" si="344"/>
        <v>83043761</v>
      </c>
      <c r="H1241" s="6">
        <v>83043761</v>
      </c>
      <c r="I1241" s="3">
        <v>2089</v>
      </c>
      <c r="J1241" s="2">
        <v>547425</v>
      </c>
      <c r="K1241">
        <v>5</v>
      </c>
      <c r="L1241" s="1">
        <v>37233</v>
      </c>
      <c r="M1241">
        <f t="shared" si="345"/>
        <v>0</v>
      </c>
      <c r="N1241">
        <f t="shared" si="346"/>
        <v>0</v>
      </c>
      <c r="Q1241">
        <f t="shared" si="347"/>
        <v>2005</v>
      </c>
      <c r="R1241">
        <f t="shared" si="348"/>
        <v>12</v>
      </c>
      <c r="S1241">
        <f t="shared" si="349"/>
        <v>9</v>
      </c>
      <c r="T1241" s="5">
        <f t="shared" si="350"/>
        <v>37233</v>
      </c>
      <c r="U1241" s="7">
        <f t="shared" si="351"/>
        <v>2005</v>
      </c>
      <c r="V1241" s="7">
        <f t="shared" si="352"/>
        <v>12</v>
      </c>
      <c r="W1241" s="7">
        <f t="shared" si="353"/>
        <v>9</v>
      </c>
      <c r="X1241" s="7" t="str">
        <f t="shared" si="354"/>
        <v>05</v>
      </c>
      <c r="Y1241" t="str">
        <f t="shared" si="355"/>
        <v>Brokeback Mountain</v>
      </c>
      <c r="Z1241" t="str">
        <f t="shared" si="356"/>
        <v>Brokeback Mountain</v>
      </c>
      <c r="AA1241" t="str">
        <f t="shared" si="357"/>
        <v>brokeba05tain</v>
      </c>
      <c r="AC1241">
        <f t="shared" si="358"/>
        <v>0</v>
      </c>
      <c r="AD1241" t="str">
        <f t="shared" si="359"/>
        <v>brokeba05tain</v>
      </c>
    </row>
    <row r="1242" spans="1:30">
      <c r="A1242">
        <v>2229</v>
      </c>
      <c r="B1242">
        <f t="shared" si="342"/>
        <v>0</v>
      </c>
      <c r="C1242" s="8" t="s">
        <v>12630</v>
      </c>
      <c r="D1242" t="s">
        <v>14318</v>
      </c>
      <c r="E1242" s="2">
        <v>252539</v>
      </c>
      <c r="F1242">
        <f t="shared" si="343"/>
        <v>0</v>
      </c>
      <c r="G1242" s="6">
        <f t="shared" si="344"/>
        <v>252539</v>
      </c>
      <c r="H1242" s="6">
        <v>252539</v>
      </c>
      <c r="I1242">
        <v>84</v>
      </c>
      <c r="J1242" s="2">
        <v>133784</v>
      </c>
      <c r="K1242">
        <v>84</v>
      </c>
      <c r="L1242" s="1">
        <v>37506</v>
      </c>
      <c r="M1242">
        <f t="shared" si="345"/>
        <v>0</v>
      </c>
      <c r="N1242">
        <f t="shared" si="346"/>
        <v>0</v>
      </c>
      <c r="Q1242">
        <f t="shared" si="347"/>
        <v>2006</v>
      </c>
      <c r="R1242">
        <f t="shared" si="348"/>
        <v>9</v>
      </c>
      <c r="S1242">
        <f t="shared" si="349"/>
        <v>8</v>
      </c>
      <c r="T1242" s="5">
        <f t="shared" si="350"/>
        <v>37506</v>
      </c>
      <c r="U1242" s="7">
        <f t="shared" si="351"/>
        <v>2006</v>
      </c>
      <c r="V1242" s="7">
        <f t="shared" si="352"/>
        <v>9</v>
      </c>
      <c r="W1242" s="7">
        <f t="shared" si="353"/>
        <v>8</v>
      </c>
      <c r="X1242" s="7" t="str">
        <f t="shared" si="354"/>
        <v>06</v>
      </c>
      <c r="Y1242" t="str">
        <f t="shared" si="355"/>
        <v>Broken Bridges</v>
      </c>
      <c r="Z1242" t="str">
        <f t="shared" si="356"/>
        <v>Broken Bridges</v>
      </c>
      <c r="AA1242" t="str">
        <f t="shared" si="357"/>
        <v>brokenb06dges</v>
      </c>
      <c r="AC1242">
        <f t="shared" si="358"/>
        <v>0</v>
      </c>
      <c r="AD1242" t="str">
        <f t="shared" si="359"/>
        <v>brokenb06dges</v>
      </c>
    </row>
    <row r="1243" spans="1:30">
      <c r="A1243">
        <v>2230</v>
      </c>
      <c r="B1243">
        <f t="shared" si="342"/>
        <v>0</v>
      </c>
      <c r="C1243" s="8" t="s">
        <v>12631</v>
      </c>
      <c r="D1243" t="s">
        <v>13377</v>
      </c>
      <c r="E1243" s="2">
        <v>175058</v>
      </c>
      <c r="F1243">
        <f t="shared" si="343"/>
        <v>0</v>
      </c>
      <c r="G1243" s="6">
        <f t="shared" si="344"/>
        <v>175058</v>
      </c>
      <c r="H1243" s="6">
        <v>175058</v>
      </c>
      <c r="I1243">
        <v>21</v>
      </c>
      <c r="J1243" s="2">
        <v>7100</v>
      </c>
      <c r="K1243">
        <v>1</v>
      </c>
      <c r="L1243" s="1">
        <v>40117</v>
      </c>
      <c r="M1243">
        <f t="shared" si="345"/>
        <v>0</v>
      </c>
      <c r="N1243">
        <f t="shared" si="346"/>
        <v>0</v>
      </c>
      <c r="Q1243">
        <f t="shared" si="347"/>
        <v>2013</v>
      </c>
      <c r="R1243">
        <f t="shared" si="348"/>
        <v>11</v>
      </c>
      <c r="S1243">
        <f t="shared" si="349"/>
        <v>1</v>
      </c>
      <c r="T1243" s="5">
        <f t="shared" si="350"/>
        <v>40117</v>
      </c>
      <c r="U1243" s="7">
        <f t="shared" si="351"/>
        <v>2013</v>
      </c>
      <c r="V1243" s="7">
        <f t="shared" si="352"/>
        <v>11</v>
      </c>
      <c r="W1243" s="7">
        <f t="shared" si="353"/>
        <v>1</v>
      </c>
      <c r="X1243" s="7" t="str">
        <f t="shared" si="354"/>
        <v>13</v>
      </c>
      <c r="Y1243" t="str">
        <f t="shared" si="355"/>
        <v>Broken Circle Breakdown</v>
      </c>
      <c r="Z1243" t="str">
        <f t="shared" si="356"/>
        <v>Broken Circle Breakdown</v>
      </c>
      <c r="AA1243" t="str">
        <f t="shared" si="357"/>
        <v>brokenc13down</v>
      </c>
      <c r="AB1243" t="s">
        <v>1127</v>
      </c>
      <c r="AC1243">
        <f t="shared" si="358"/>
        <v>1</v>
      </c>
      <c r="AD1243" t="str">
        <f t="shared" si="359"/>
        <v>brokenc12down</v>
      </c>
    </row>
    <row r="1244" spans="1:30">
      <c r="A1244">
        <v>2231</v>
      </c>
      <c r="B1244">
        <f t="shared" si="342"/>
        <v>0</v>
      </c>
      <c r="C1244" s="8" t="s">
        <v>12632</v>
      </c>
      <c r="D1244" t="s">
        <v>14400</v>
      </c>
      <c r="E1244" s="2">
        <v>19701164</v>
      </c>
      <c r="F1244">
        <f t="shared" si="343"/>
        <v>0</v>
      </c>
      <c r="G1244" s="6">
        <f t="shared" si="344"/>
        <v>19701164</v>
      </c>
      <c r="H1244" s="6">
        <v>19701164</v>
      </c>
      <c r="I1244" s="3">
        <v>2622</v>
      </c>
      <c r="J1244" s="2">
        <v>8268908</v>
      </c>
      <c r="K1244" s="3">
        <v>2620</v>
      </c>
      <c r="L1244" s="1">
        <v>39830</v>
      </c>
      <c r="M1244">
        <f t="shared" si="345"/>
        <v>0</v>
      </c>
      <c r="N1244">
        <f t="shared" si="346"/>
        <v>0</v>
      </c>
      <c r="Q1244">
        <f t="shared" si="347"/>
        <v>2013</v>
      </c>
      <c r="R1244">
        <f t="shared" si="348"/>
        <v>1</v>
      </c>
      <c r="S1244">
        <f t="shared" si="349"/>
        <v>18</v>
      </c>
      <c r="T1244" s="5">
        <f t="shared" si="350"/>
        <v>39830</v>
      </c>
      <c r="U1244" s="7">
        <f t="shared" si="351"/>
        <v>2013</v>
      </c>
      <c r="V1244" s="7">
        <f t="shared" si="352"/>
        <v>1</v>
      </c>
      <c r="W1244" s="7">
        <f t="shared" si="353"/>
        <v>18</v>
      </c>
      <c r="X1244" s="7" t="str">
        <f t="shared" si="354"/>
        <v>13</v>
      </c>
      <c r="Y1244" t="str">
        <f t="shared" si="355"/>
        <v>Broken City</v>
      </c>
      <c r="Z1244" t="str">
        <f t="shared" si="356"/>
        <v>Broken City</v>
      </c>
      <c r="AA1244" t="str">
        <f t="shared" si="357"/>
        <v>brokenc13city</v>
      </c>
      <c r="AC1244">
        <f t="shared" si="358"/>
        <v>0</v>
      </c>
      <c r="AD1244" t="str">
        <f t="shared" si="359"/>
        <v>brokenc13city</v>
      </c>
    </row>
    <row r="1245" spans="1:30">
      <c r="A1245">
        <v>2232</v>
      </c>
      <c r="B1245">
        <f t="shared" si="342"/>
        <v>0</v>
      </c>
      <c r="C1245" s="8" t="s">
        <v>12633</v>
      </c>
      <c r="D1245" t="s">
        <v>14183</v>
      </c>
      <c r="E1245" s="2">
        <v>5014305</v>
      </c>
      <c r="F1245">
        <f t="shared" si="343"/>
        <v>0</v>
      </c>
      <c r="G1245" s="6">
        <f t="shared" si="344"/>
        <v>5014305</v>
      </c>
      <c r="H1245" s="6">
        <v>5014305</v>
      </c>
      <c r="I1245">
        <v>202</v>
      </c>
      <c r="J1245" s="2">
        <v>107111</v>
      </c>
      <c r="K1245">
        <v>2</v>
      </c>
      <c r="L1245" s="1">
        <v>38675</v>
      </c>
      <c r="M1245">
        <f t="shared" si="345"/>
        <v>0</v>
      </c>
      <c r="N1245">
        <f t="shared" si="346"/>
        <v>0</v>
      </c>
      <c r="Q1245">
        <f t="shared" si="347"/>
        <v>2009</v>
      </c>
      <c r="R1245">
        <f t="shared" si="348"/>
        <v>11</v>
      </c>
      <c r="S1245">
        <f t="shared" si="349"/>
        <v>20</v>
      </c>
      <c r="T1245" s="5">
        <f t="shared" si="350"/>
        <v>38675</v>
      </c>
      <c r="U1245" s="7">
        <f t="shared" si="351"/>
        <v>2009</v>
      </c>
      <c r="V1245" s="7">
        <f t="shared" si="352"/>
        <v>11</v>
      </c>
      <c r="W1245" s="7">
        <f t="shared" si="353"/>
        <v>20</v>
      </c>
      <c r="X1245" s="7" t="str">
        <f t="shared" si="354"/>
        <v>09</v>
      </c>
      <c r="Y1245" t="str">
        <f t="shared" si="355"/>
        <v>Broken Embraces</v>
      </c>
      <c r="Z1245" t="str">
        <f t="shared" si="356"/>
        <v>Broken Embraces</v>
      </c>
      <c r="AA1245" t="str">
        <f t="shared" si="357"/>
        <v>brokene09aces</v>
      </c>
      <c r="AB1245" t="s">
        <v>2498</v>
      </c>
      <c r="AC1245">
        <f t="shared" si="358"/>
        <v>1</v>
      </c>
      <c r="AD1245" t="str">
        <f t="shared" si="359"/>
        <v>losabra09otos</v>
      </c>
    </row>
    <row r="1246" spans="1:30">
      <c r="A1246">
        <v>2233</v>
      </c>
      <c r="B1246">
        <f t="shared" si="342"/>
        <v>0</v>
      </c>
      <c r="C1246" s="8" t="s">
        <v>12634</v>
      </c>
      <c r="D1246" t="s">
        <v>13947</v>
      </c>
      <c r="E1246" s="2">
        <v>956919</v>
      </c>
      <c r="F1246">
        <f t="shared" si="343"/>
        <v>0</v>
      </c>
      <c r="G1246" s="6">
        <f t="shared" si="344"/>
        <v>956919</v>
      </c>
      <c r="H1246" s="6">
        <v>956919</v>
      </c>
      <c r="I1246">
        <v>41</v>
      </c>
      <c r="J1246" s="2">
        <v>55198</v>
      </c>
      <c r="K1246">
        <v>7</v>
      </c>
      <c r="L1246" s="1">
        <v>37793</v>
      </c>
      <c r="M1246">
        <f t="shared" si="345"/>
        <v>0</v>
      </c>
      <c r="N1246">
        <f t="shared" si="346"/>
        <v>0</v>
      </c>
      <c r="Q1246">
        <f t="shared" si="347"/>
        <v>2007</v>
      </c>
      <c r="R1246">
        <f t="shared" si="348"/>
        <v>6</v>
      </c>
      <c r="S1246">
        <f t="shared" si="349"/>
        <v>22</v>
      </c>
      <c r="T1246" s="5">
        <f t="shared" si="350"/>
        <v>37793</v>
      </c>
      <c r="U1246" s="7">
        <f t="shared" si="351"/>
        <v>2007</v>
      </c>
      <c r="V1246" s="7">
        <f t="shared" si="352"/>
        <v>6</v>
      </c>
      <c r="W1246" s="7">
        <f t="shared" si="353"/>
        <v>22</v>
      </c>
      <c r="X1246" s="7" t="str">
        <f t="shared" si="354"/>
        <v>07</v>
      </c>
      <c r="Y1246" t="str">
        <f t="shared" si="355"/>
        <v>Broken English</v>
      </c>
      <c r="Z1246" t="str">
        <f t="shared" si="356"/>
        <v>Broken English</v>
      </c>
      <c r="AA1246" t="str">
        <f t="shared" si="357"/>
        <v>brokene07lish</v>
      </c>
      <c r="AC1246">
        <f t="shared" si="358"/>
        <v>0</v>
      </c>
      <c r="AD1246" t="str">
        <f t="shared" si="359"/>
        <v>brokene07lish</v>
      </c>
    </row>
    <row r="1247" spans="1:30">
      <c r="A1247">
        <v>2235</v>
      </c>
      <c r="B1247">
        <f t="shared" si="342"/>
        <v>0</v>
      </c>
      <c r="C1247" s="8" t="s">
        <v>12635</v>
      </c>
      <c r="D1247" t="s">
        <v>14527</v>
      </c>
      <c r="E1247" s="2">
        <v>13744960</v>
      </c>
      <c r="F1247">
        <f t="shared" si="343"/>
        <v>0</v>
      </c>
      <c r="G1247" s="6">
        <f t="shared" si="344"/>
        <v>13744960</v>
      </c>
      <c r="H1247" s="6">
        <v>13744960</v>
      </c>
      <c r="I1247">
        <v>433</v>
      </c>
      <c r="J1247" s="2">
        <v>780408</v>
      </c>
      <c r="K1247">
        <v>27</v>
      </c>
      <c r="L1247" s="1">
        <v>37107</v>
      </c>
      <c r="M1247">
        <f t="shared" si="345"/>
        <v>0</v>
      </c>
      <c r="N1247">
        <f t="shared" si="346"/>
        <v>0</v>
      </c>
      <c r="Q1247">
        <f t="shared" si="347"/>
        <v>2005</v>
      </c>
      <c r="R1247">
        <f t="shared" si="348"/>
        <v>8</v>
      </c>
      <c r="S1247">
        <f t="shared" si="349"/>
        <v>5</v>
      </c>
      <c r="T1247" s="5">
        <f t="shared" si="350"/>
        <v>37107</v>
      </c>
      <c r="U1247" s="7">
        <f t="shared" si="351"/>
        <v>2005</v>
      </c>
      <c r="V1247" s="7">
        <f t="shared" si="352"/>
        <v>8</v>
      </c>
      <c r="W1247" s="7">
        <f t="shared" si="353"/>
        <v>5</v>
      </c>
      <c r="X1247" s="7" t="str">
        <f t="shared" si="354"/>
        <v>05</v>
      </c>
      <c r="Y1247" t="str">
        <f t="shared" si="355"/>
        <v>Broken Flowers</v>
      </c>
      <c r="Z1247" t="str">
        <f t="shared" si="356"/>
        <v>Broken Flowers</v>
      </c>
      <c r="AA1247" t="str">
        <f t="shared" si="357"/>
        <v>brokenf05wers</v>
      </c>
      <c r="AC1247">
        <f t="shared" si="358"/>
        <v>0</v>
      </c>
      <c r="AD1247" t="str">
        <f t="shared" si="359"/>
        <v>brokenf05wers</v>
      </c>
    </row>
    <row r="1248" spans="1:30">
      <c r="A1248">
        <v>2237</v>
      </c>
      <c r="B1248">
        <f t="shared" si="342"/>
        <v>0</v>
      </c>
      <c r="C1248" s="8" t="s">
        <v>12637</v>
      </c>
      <c r="D1248" t="s">
        <v>12641</v>
      </c>
      <c r="E1248" s="2">
        <v>54058</v>
      </c>
      <c r="F1248">
        <f t="shared" si="343"/>
        <v>0</v>
      </c>
      <c r="G1248" s="6">
        <f t="shared" si="344"/>
        <v>54058</v>
      </c>
      <c r="H1248" s="6">
        <v>54058</v>
      </c>
      <c r="I1248">
        <v>48</v>
      </c>
      <c r="J1248" s="2">
        <v>32140</v>
      </c>
      <c r="K1248">
        <v>48</v>
      </c>
      <c r="L1248" s="1">
        <v>38605</v>
      </c>
      <c r="M1248">
        <f t="shared" si="345"/>
        <v>0</v>
      </c>
      <c r="N1248">
        <f t="shared" si="346"/>
        <v>0</v>
      </c>
      <c r="Q1248">
        <f t="shared" si="347"/>
        <v>2009</v>
      </c>
      <c r="R1248">
        <f t="shared" si="348"/>
        <v>9</v>
      </c>
      <c r="S1248">
        <f t="shared" si="349"/>
        <v>11</v>
      </c>
      <c r="T1248" s="5">
        <f t="shared" si="350"/>
        <v>38605</v>
      </c>
      <c r="U1248" s="7">
        <f t="shared" si="351"/>
        <v>2009</v>
      </c>
      <c r="V1248" s="7">
        <f t="shared" si="352"/>
        <v>9</v>
      </c>
      <c r="W1248" s="7">
        <f t="shared" si="353"/>
        <v>11</v>
      </c>
      <c r="X1248" s="7" t="str">
        <f t="shared" si="354"/>
        <v>09</v>
      </c>
      <c r="Y1248" t="str">
        <f t="shared" si="355"/>
        <v>Broken Hill</v>
      </c>
      <c r="Z1248" t="str">
        <f t="shared" si="356"/>
        <v>Broken Hill</v>
      </c>
      <c r="AA1248" t="str">
        <f t="shared" si="357"/>
        <v>brokenh09hill</v>
      </c>
      <c r="AC1248">
        <f t="shared" si="358"/>
        <v>0</v>
      </c>
      <c r="AD1248" t="str">
        <f t="shared" si="359"/>
        <v>brokenh09hill</v>
      </c>
    </row>
    <row r="1249" spans="1:30">
      <c r="A1249">
        <v>2238</v>
      </c>
      <c r="B1249">
        <f t="shared" si="342"/>
        <v>0</v>
      </c>
      <c r="C1249" s="8" t="s">
        <v>13044</v>
      </c>
      <c r="D1249" t="s">
        <v>14219</v>
      </c>
      <c r="E1249" s="2">
        <v>29185</v>
      </c>
      <c r="F1249">
        <f t="shared" si="343"/>
        <v>0</v>
      </c>
      <c r="G1249" s="6">
        <f t="shared" si="344"/>
        <v>29185</v>
      </c>
      <c r="H1249" s="6">
        <v>29185</v>
      </c>
      <c r="I1249">
        <v>2</v>
      </c>
      <c r="J1249" s="2">
        <v>4956</v>
      </c>
      <c r="K1249">
        <v>1</v>
      </c>
      <c r="L1249" s="1">
        <v>37527</v>
      </c>
      <c r="M1249">
        <f t="shared" si="345"/>
        <v>0</v>
      </c>
      <c r="N1249">
        <f t="shared" si="346"/>
        <v>0</v>
      </c>
      <c r="Q1249">
        <f t="shared" si="347"/>
        <v>2006</v>
      </c>
      <c r="R1249">
        <f t="shared" si="348"/>
        <v>9</v>
      </c>
      <c r="S1249">
        <f t="shared" si="349"/>
        <v>29</v>
      </c>
      <c r="T1249" s="5">
        <f t="shared" si="350"/>
        <v>37527</v>
      </c>
      <c r="U1249" s="7">
        <f t="shared" si="351"/>
        <v>2006</v>
      </c>
      <c r="V1249" s="7">
        <f t="shared" si="352"/>
        <v>9</v>
      </c>
      <c r="W1249" s="7">
        <f t="shared" si="353"/>
        <v>29</v>
      </c>
      <c r="X1249" s="7" t="str">
        <f t="shared" si="354"/>
        <v>06</v>
      </c>
      <c r="Y1249" t="str">
        <f t="shared" si="355"/>
        <v>Broken Sky</v>
      </c>
      <c r="Z1249" t="str">
        <f t="shared" si="356"/>
        <v>Broken Sky</v>
      </c>
      <c r="AA1249" t="str">
        <f t="shared" si="357"/>
        <v>brokens06nsky</v>
      </c>
      <c r="AB1249" t="s">
        <v>3191</v>
      </c>
      <c r="AC1249">
        <f t="shared" si="358"/>
        <v>1</v>
      </c>
      <c r="AD1249" t="str">
        <f t="shared" si="359"/>
        <v>elcielo06dido</v>
      </c>
    </row>
    <row r="1250" spans="1:30">
      <c r="A1250">
        <v>2239</v>
      </c>
      <c r="B1250">
        <f t="shared" si="342"/>
        <v>0</v>
      </c>
      <c r="C1250" s="8" t="s">
        <v>12836</v>
      </c>
      <c r="D1250" t="s">
        <v>14183</v>
      </c>
      <c r="E1250" s="2">
        <v>421454</v>
      </c>
      <c r="F1250">
        <f t="shared" si="343"/>
        <v>0</v>
      </c>
      <c r="G1250" s="6">
        <f t="shared" si="344"/>
        <v>421454</v>
      </c>
      <c r="H1250" s="6">
        <v>421454</v>
      </c>
      <c r="I1250">
        <v>24</v>
      </c>
      <c r="J1250" s="2">
        <v>24862</v>
      </c>
      <c r="K1250">
        <v>5</v>
      </c>
      <c r="L1250" s="1">
        <v>36596</v>
      </c>
      <c r="M1250">
        <f t="shared" si="345"/>
        <v>0</v>
      </c>
      <c r="N1250">
        <f t="shared" si="346"/>
        <v>0</v>
      </c>
      <c r="Q1250">
        <f t="shared" si="347"/>
        <v>2004</v>
      </c>
      <c r="R1250">
        <f t="shared" si="348"/>
        <v>3</v>
      </c>
      <c r="S1250">
        <f t="shared" si="349"/>
        <v>12</v>
      </c>
      <c r="T1250" s="5">
        <f t="shared" si="350"/>
        <v>36596</v>
      </c>
      <c r="U1250" s="7">
        <f t="shared" si="351"/>
        <v>2004</v>
      </c>
      <c r="V1250" s="7">
        <f t="shared" si="352"/>
        <v>3</v>
      </c>
      <c r="W1250" s="7">
        <f t="shared" si="353"/>
        <v>12</v>
      </c>
      <c r="X1250" s="7" t="str">
        <f t="shared" si="354"/>
        <v>04</v>
      </c>
      <c r="Y1250" t="str">
        <f t="shared" si="355"/>
        <v>Broken Wings</v>
      </c>
      <c r="Z1250" t="str">
        <f t="shared" si="356"/>
        <v>Broken Wings</v>
      </c>
      <c r="AA1250" t="str">
        <f t="shared" si="357"/>
        <v>brokenw04ings</v>
      </c>
      <c r="AB1250" t="s">
        <v>3941</v>
      </c>
      <c r="AC1250">
        <f t="shared" si="358"/>
        <v>1</v>
      </c>
      <c r="AD1250" t="str">
        <f t="shared" si="359"/>
        <v>knafayi02urot</v>
      </c>
    </row>
    <row r="1251" spans="1:30">
      <c r="A1251">
        <v>2241</v>
      </c>
      <c r="B1251">
        <f t="shared" si="342"/>
        <v>0</v>
      </c>
      <c r="C1251" s="8" t="s">
        <v>12837</v>
      </c>
      <c r="D1251" t="s">
        <v>13947</v>
      </c>
      <c r="E1251" s="2">
        <v>104979</v>
      </c>
      <c r="F1251">
        <f t="shared" si="343"/>
        <v>0</v>
      </c>
      <c r="G1251" s="6">
        <f t="shared" si="344"/>
        <v>104979</v>
      </c>
      <c r="H1251" s="6">
        <v>104979</v>
      </c>
      <c r="I1251">
        <v>8</v>
      </c>
      <c r="J1251" s="2">
        <v>10940</v>
      </c>
      <c r="K1251">
        <v>1</v>
      </c>
      <c r="L1251" s="1">
        <v>38633</v>
      </c>
      <c r="M1251">
        <f t="shared" si="345"/>
        <v>0</v>
      </c>
      <c r="N1251">
        <f t="shared" si="346"/>
        <v>0</v>
      </c>
      <c r="Q1251">
        <f t="shared" si="347"/>
        <v>2009</v>
      </c>
      <c r="R1251">
        <f t="shared" si="348"/>
        <v>10</v>
      </c>
      <c r="S1251">
        <f t="shared" si="349"/>
        <v>9</v>
      </c>
      <c r="T1251" s="5">
        <f t="shared" si="350"/>
        <v>38633</v>
      </c>
      <c r="U1251" s="7">
        <f t="shared" si="351"/>
        <v>2009</v>
      </c>
      <c r="V1251" s="7">
        <f t="shared" si="352"/>
        <v>10</v>
      </c>
      <c r="W1251" s="7">
        <f t="shared" si="353"/>
        <v>9</v>
      </c>
      <c r="X1251" s="7" t="str">
        <f t="shared" si="354"/>
        <v>09</v>
      </c>
      <c r="Y1251" t="str">
        <f t="shared" si="355"/>
        <v>Bronson</v>
      </c>
      <c r="Z1251" t="str">
        <f t="shared" si="356"/>
        <v>Bronson</v>
      </c>
      <c r="AA1251" t="str">
        <f t="shared" si="357"/>
        <v>bronson09nson</v>
      </c>
      <c r="AB1251" t="s">
        <v>2499</v>
      </c>
      <c r="AC1251">
        <f t="shared" si="358"/>
        <v>1</v>
      </c>
      <c r="AD1251" t="str">
        <f t="shared" si="359"/>
        <v>bronson08nson</v>
      </c>
    </row>
    <row r="1252" spans="1:30">
      <c r="A1252">
        <v>2244</v>
      </c>
      <c r="B1252">
        <f t="shared" si="342"/>
        <v>0</v>
      </c>
      <c r="C1252" s="8" t="s">
        <v>12838</v>
      </c>
      <c r="D1252" t="s">
        <v>14308</v>
      </c>
      <c r="E1252" s="2">
        <v>38304491</v>
      </c>
      <c r="F1252">
        <f t="shared" si="343"/>
        <v>0</v>
      </c>
      <c r="G1252" s="6">
        <f t="shared" si="344"/>
        <v>38304491</v>
      </c>
      <c r="H1252" s="6">
        <v>38304491</v>
      </c>
      <c r="I1252">
        <v>962</v>
      </c>
      <c r="J1252" s="2">
        <v>187281</v>
      </c>
      <c r="K1252">
        <v>5</v>
      </c>
      <c r="L1252" s="1">
        <v>40850</v>
      </c>
      <c r="M1252">
        <f t="shared" si="345"/>
        <v>0</v>
      </c>
      <c r="N1252">
        <f t="shared" si="346"/>
        <v>0</v>
      </c>
      <c r="Q1252">
        <f t="shared" si="347"/>
        <v>2015</v>
      </c>
      <c r="R1252">
        <f t="shared" si="348"/>
        <v>11</v>
      </c>
      <c r="S1252">
        <f t="shared" si="349"/>
        <v>4</v>
      </c>
      <c r="T1252" s="5">
        <f t="shared" si="350"/>
        <v>40850</v>
      </c>
      <c r="U1252" s="7">
        <f t="shared" si="351"/>
        <v>2015</v>
      </c>
      <c r="V1252" s="7">
        <f t="shared" si="352"/>
        <v>11</v>
      </c>
      <c r="W1252" s="7">
        <f t="shared" si="353"/>
        <v>4</v>
      </c>
      <c r="X1252" s="7" t="str">
        <f t="shared" si="354"/>
        <v>15</v>
      </c>
      <c r="Y1252" t="str">
        <f t="shared" si="355"/>
        <v>Brooklyn</v>
      </c>
      <c r="Z1252" t="str">
        <f t="shared" si="356"/>
        <v>Brooklyn</v>
      </c>
      <c r="AA1252" t="str">
        <f t="shared" si="357"/>
        <v>brookly15klyn</v>
      </c>
      <c r="AC1252">
        <f t="shared" si="358"/>
        <v>0</v>
      </c>
      <c r="AD1252" t="str">
        <f t="shared" si="359"/>
        <v>brookly15klyn</v>
      </c>
    </row>
    <row r="1253" spans="1:30">
      <c r="A1253">
        <v>2245</v>
      </c>
      <c r="B1253">
        <f t="shared" si="342"/>
        <v>0</v>
      </c>
      <c r="C1253" s="8" t="s">
        <v>12841</v>
      </c>
      <c r="D1253" t="s">
        <v>14398</v>
      </c>
      <c r="E1253" s="2">
        <v>7466</v>
      </c>
      <c r="F1253">
        <f t="shared" si="343"/>
        <v>0</v>
      </c>
      <c r="G1253" s="6">
        <f t="shared" si="344"/>
        <v>7466</v>
      </c>
      <c r="H1253" s="6">
        <v>7466</v>
      </c>
      <c r="I1253">
        <v>3</v>
      </c>
      <c r="J1253" s="2">
        <v>3850</v>
      </c>
      <c r="K1253">
        <v>1</v>
      </c>
      <c r="L1253" s="1">
        <v>39711</v>
      </c>
      <c r="M1253">
        <f t="shared" si="345"/>
        <v>0</v>
      </c>
      <c r="N1253">
        <f t="shared" si="346"/>
        <v>0</v>
      </c>
      <c r="Q1253">
        <f t="shared" si="347"/>
        <v>2012</v>
      </c>
      <c r="R1253">
        <f t="shared" si="348"/>
        <v>9</v>
      </c>
      <c r="S1253">
        <f t="shared" si="349"/>
        <v>21</v>
      </c>
      <c r="T1253" s="5">
        <f t="shared" si="350"/>
        <v>39711</v>
      </c>
      <c r="U1253" s="7">
        <f t="shared" si="351"/>
        <v>2012</v>
      </c>
      <c r="V1253" s="7">
        <f t="shared" si="352"/>
        <v>9</v>
      </c>
      <c r="W1253" s="7">
        <f t="shared" si="353"/>
        <v>21</v>
      </c>
      <c r="X1253" s="7" t="str">
        <f t="shared" si="354"/>
        <v>12</v>
      </c>
      <c r="Y1253" t="str">
        <f t="shared" si="355"/>
        <v>Brooklyn Brothers Beat the Best</v>
      </c>
      <c r="Z1253" t="str">
        <f t="shared" si="356"/>
        <v>Brooklyn Brothers Beat the Best</v>
      </c>
      <c r="AA1253" t="str">
        <f t="shared" si="357"/>
        <v>brookly12best</v>
      </c>
      <c r="AB1253" t="s">
        <v>1617</v>
      </c>
      <c r="AC1253">
        <f t="shared" si="358"/>
        <v>1</v>
      </c>
      <c r="AD1253" t="str">
        <f t="shared" si="359"/>
        <v>brookly11best</v>
      </c>
    </row>
    <row r="1254" spans="1:30">
      <c r="A1254">
        <v>2246</v>
      </c>
      <c r="B1254">
        <f t="shared" si="342"/>
        <v>0</v>
      </c>
      <c r="C1254" s="8" t="s">
        <v>13240</v>
      </c>
      <c r="D1254" t="s">
        <v>13287</v>
      </c>
      <c r="E1254" s="2">
        <v>219407</v>
      </c>
      <c r="F1254">
        <f t="shared" si="343"/>
        <v>0</v>
      </c>
      <c r="G1254" s="6">
        <f t="shared" si="344"/>
        <v>219407</v>
      </c>
      <c r="H1254" s="6">
        <v>219407</v>
      </c>
      <c r="I1254">
        <v>13</v>
      </c>
      <c r="J1254" s="2">
        <v>18761</v>
      </c>
      <c r="K1254">
        <v>2</v>
      </c>
      <c r="L1254" s="1">
        <v>39739</v>
      </c>
      <c r="M1254">
        <f t="shared" si="345"/>
        <v>0</v>
      </c>
      <c r="N1254">
        <f t="shared" si="346"/>
        <v>0</v>
      </c>
      <c r="Q1254">
        <f t="shared" si="347"/>
        <v>2012</v>
      </c>
      <c r="R1254">
        <f t="shared" si="348"/>
        <v>10</v>
      </c>
      <c r="S1254">
        <f t="shared" si="349"/>
        <v>19</v>
      </c>
      <c r="T1254" s="5">
        <f t="shared" si="350"/>
        <v>39739</v>
      </c>
      <c r="U1254" s="7">
        <f t="shared" si="351"/>
        <v>2012</v>
      </c>
      <c r="V1254" s="7">
        <f t="shared" si="352"/>
        <v>10</v>
      </c>
      <c r="W1254" s="7">
        <f t="shared" si="353"/>
        <v>19</v>
      </c>
      <c r="X1254" s="7" t="str">
        <f t="shared" si="354"/>
        <v>12</v>
      </c>
      <c r="Y1254" t="str">
        <f t="shared" si="355"/>
        <v>Brooklyn Castle</v>
      </c>
      <c r="Z1254" t="str">
        <f t="shared" si="356"/>
        <v>Brooklyn Castle</v>
      </c>
      <c r="AA1254" t="str">
        <f t="shared" si="357"/>
        <v>brookly12stle</v>
      </c>
      <c r="AC1254">
        <f t="shared" si="358"/>
        <v>0</v>
      </c>
      <c r="AD1254" t="str">
        <f t="shared" si="359"/>
        <v>brookly12stle</v>
      </c>
    </row>
    <row r="1255" spans="1:30">
      <c r="A1255">
        <v>2247</v>
      </c>
      <c r="B1255">
        <f t="shared" si="342"/>
        <v>0</v>
      </c>
      <c r="C1255" s="8" t="s">
        <v>13054</v>
      </c>
      <c r="D1255" t="s">
        <v>12917</v>
      </c>
      <c r="E1255" s="2">
        <v>138267</v>
      </c>
      <c r="F1255">
        <f t="shared" si="343"/>
        <v>0</v>
      </c>
      <c r="G1255" s="6">
        <f t="shared" si="344"/>
        <v>138267</v>
      </c>
      <c r="H1255" s="6">
        <v>138267</v>
      </c>
      <c r="I1255">
        <v>5</v>
      </c>
      <c r="J1255" s="2">
        <v>11729</v>
      </c>
      <c r="K1255">
        <v>2</v>
      </c>
      <c r="L1255" s="1">
        <v>37198</v>
      </c>
      <c r="M1255">
        <f t="shared" si="345"/>
        <v>0</v>
      </c>
      <c r="N1255">
        <f t="shared" si="346"/>
        <v>0</v>
      </c>
      <c r="Q1255">
        <f t="shared" si="347"/>
        <v>2005</v>
      </c>
      <c r="R1255">
        <f t="shared" si="348"/>
        <v>11</v>
      </c>
      <c r="S1255">
        <f t="shared" si="349"/>
        <v>4</v>
      </c>
      <c r="T1255" s="5">
        <f t="shared" si="350"/>
        <v>37198</v>
      </c>
      <c r="U1255" s="7">
        <f t="shared" si="351"/>
        <v>2005</v>
      </c>
      <c r="V1255" s="7">
        <f t="shared" si="352"/>
        <v>11</v>
      </c>
      <c r="W1255" s="7">
        <f t="shared" si="353"/>
        <v>4</v>
      </c>
      <c r="X1255" s="7" t="str">
        <f t="shared" si="354"/>
        <v>05</v>
      </c>
      <c r="Y1255" t="str">
        <f t="shared" si="355"/>
        <v>Brooklyn Lobster</v>
      </c>
      <c r="Z1255" t="str">
        <f t="shared" si="356"/>
        <v>Brooklyn Lobster</v>
      </c>
      <c r="AA1255" t="str">
        <f t="shared" si="357"/>
        <v>brookly05ster</v>
      </c>
      <c r="AC1255">
        <f t="shared" si="358"/>
        <v>0</v>
      </c>
      <c r="AD1255" t="str">
        <f t="shared" si="359"/>
        <v>brookly05ster</v>
      </c>
    </row>
    <row r="1256" spans="1:30">
      <c r="A1256">
        <v>2248</v>
      </c>
      <c r="B1256">
        <f t="shared" si="342"/>
        <v>0</v>
      </c>
      <c r="C1256" s="8" t="s">
        <v>12918</v>
      </c>
      <c r="D1256" t="s">
        <v>12919</v>
      </c>
      <c r="E1256" s="2">
        <v>458232</v>
      </c>
      <c r="F1256">
        <f t="shared" si="343"/>
        <v>0</v>
      </c>
      <c r="G1256" s="6">
        <f t="shared" si="344"/>
        <v>458232</v>
      </c>
      <c r="H1256" s="6">
        <v>458232</v>
      </c>
      <c r="I1256">
        <v>25</v>
      </c>
      <c r="J1256" s="2">
        <v>41811</v>
      </c>
      <c r="K1256">
        <v>1</v>
      </c>
      <c r="L1256" s="1">
        <v>37751</v>
      </c>
      <c r="M1256">
        <f t="shared" si="345"/>
        <v>0</v>
      </c>
      <c r="N1256">
        <f t="shared" si="346"/>
        <v>0</v>
      </c>
      <c r="Q1256">
        <f t="shared" si="347"/>
        <v>2007</v>
      </c>
      <c r="R1256">
        <f t="shared" si="348"/>
        <v>5</v>
      </c>
      <c r="S1256">
        <f t="shared" si="349"/>
        <v>11</v>
      </c>
      <c r="T1256" s="5">
        <f t="shared" si="350"/>
        <v>37751</v>
      </c>
      <c r="U1256" s="7">
        <f t="shared" si="351"/>
        <v>2007</v>
      </c>
      <c r="V1256" s="7">
        <f t="shared" si="352"/>
        <v>5</v>
      </c>
      <c r="W1256" s="7">
        <f t="shared" si="353"/>
        <v>11</v>
      </c>
      <c r="X1256" s="7" t="str">
        <f t="shared" si="354"/>
        <v>07</v>
      </c>
      <c r="Y1256" t="str">
        <f t="shared" si="355"/>
        <v>Brooklyn Rules</v>
      </c>
      <c r="Z1256" t="str">
        <f t="shared" si="356"/>
        <v>Brooklyn Rules</v>
      </c>
      <c r="AA1256" t="str">
        <f t="shared" si="357"/>
        <v>brookly07ules</v>
      </c>
      <c r="AC1256">
        <f t="shared" si="358"/>
        <v>0</v>
      </c>
      <c r="AD1256" t="str">
        <f t="shared" si="359"/>
        <v>brookly07ules</v>
      </c>
    </row>
    <row r="1257" spans="1:30">
      <c r="A1257">
        <v>2249</v>
      </c>
      <c r="B1257">
        <f t="shared" si="342"/>
        <v>0</v>
      </c>
      <c r="C1257" s="8" t="s">
        <v>12920</v>
      </c>
      <c r="D1257" t="s">
        <v>12921</v>
      </c>
      <c r="E1257" s="2">
        <v>27163593</v>
      </c>
      <c r="F1257">
        <f t="shared" si="343"/>
        <v>0</v>
      </c>
      <c r="G1257" s="6">
        <f t="shared" si="344"/>
        <v>27163593</v>
      </c>
      <c r="H1257" s="6">
        <v>27163593</v>
      </c>
      <c r="I1257" s="3">
        <v>1939</v>
      </c>
      <c r="J1257" s="2">
        <v>13350299</v>
      </c>
      <c r="K1257" s="3">
        <v>1936</v>
      </c>
      <c r="L1257" s="1">
        <v>38780</v>
      </c>
      <c r="M1257">
        <f t="shared" si="345"/>
        <v>0</v>
      </c>
      <c r="N1257">
        <f t="shared" si="346"/>
        <v>0</v>
      </c>
      <c r="Q1257">
        <f t="shared" si="347"/>
        <v>2010</v>
      </c>
      <c r="R1257">
        <f t="shared" si="348"/>
        <v>3</v>
      </c>
      <c r="S1257">
        <f t="shared" si="349"/>
        <v>5</v>
      </c>
      <c r="T1257" s="5">
        <f t="shared" si="350"/>
        <v>38780</v>
      </c>
      <c r="U1257" s="7">
        <f t="shared" si="351"/>
        <v>2010</v>
      </c>
      <c r="V1257" s="7">
        <f t="shared" si="352"/>
        <v>3</v>
      </c>
      <c r="W1257" s="7">
        <f t="shared" si="353"/>
        <v>5</v>
      </c>
      <c r="X1257" s="7" t="str">
        <f t="shared" si="354"/>
        <v>10</v>
      </c>
      <c r="Y1257" t="str">
        <f t="shared" si="355"/>
        <v>Brooklyn's Finest</v>
      </c>
      <c r="Z1257" t="str">
        <f t="shared" si="356"/>
        <v>Brooklyn's Finest</v>
      </c>
      <c r="AA1257" t="str">
        <f t="shared" si="357"/>
        <v>brookly10nest</v>
      </c>
      <c r="AB1257" t="s">
        <v>1937</v>
      </c>
      <c r="AC1257">
        <f t="shared" si="358"/>
        <v>1</v>
      </c>
      <c r="AD1257" t="str">
        <f t="shared" si="359"/>
        <v>brookly09nest</v>
      </c>
    </row>
    <row r="1258" spans="1:30">
      <c r="A1258">
        <v>2250</v>
      </c>
      <c r="B1258">
        <f t="shared" si="342"/>
        <v>0</v>
      </c>
      <c r="C1258" s="8" t="s">
        <v>12922</v>
      </c>
      <c r="D1258" t="s">
        <v>14183</v>
      </c>
      <c r="E1258" s="2">
        <v>450594</v>
      </c>
      <c r="F1258">
        <f t="shared" si="343"/>
        <v>0</v>
      </c>
      <c r="G1258" s="6">
        <f t="shared" si="344"/>
        <v>450594</v>
      </c>
      <c r="H1258" s="6">
        <v>450594</v>
      </c>
      <c r="I1258">
        <v>56</v>
      </c>
      <c r="J1258" s="2">
        <v>60029</v>
      </c>
      <c r="K1258">
        <v>11</v>
      </c>
      <c r="L1258" s="1">
        <v>35630</v>
      </c>
      <c r="M1258">
        <f t="shared" si="345"/>
        <v>0</v>
      </c>
      <c r="N1258">
        <f t="shared" si="346"/>
        <v>0</v>
      </c>
      <c r="Q1258">
        <f t="shared" si="347"/>
        <v>2001</v>
      </c>
      <c r="R1258">
        <f t="shared" si="348"/>
        <v>7</v>
      </c>
      <c r="S1258">
        <f t="shared" si="349"/>
        <v>20</v>
      </c>
      <c r="T1258" s="5">
        <f t="shared" si="350"/>
        <v>35630</v>
      </c>
      <c r="U1258" s="7">
        <f t="shared" si="351"/>
        <v>2001</v>
      </c>
      <c r="V1258" s="7">
        <f t="shared" si="352"/>
        <v>7</v>
      </c>
      <c r="W1258" s="7">
        <f t="shared" si="353"/>
        <v>20</v>
      </c>
      <c r="X1258" s="7" t="str">
        <f t="shared" si="354"/>
        <v>01</v>
      </c>
      <c r="Y1258" t="str">
        <f t="shared" si="355"/>
        <v>Brother</v>
      </c>
      <c r="Z1258" t="str">
        <f t="shared" si="356"/>
        <v>Brother</v>
      </c>
      <c r="AA1258" t="str">
        <f t="shared" si="357"/>
        <v>brother01ther</v>
      </c>
      <c r="AB1258" t="s">
        <v>4661</v>
      </c>
      <c r="AC1258">
        <f t="shared" si="358"/>
        <v>1</v>
      </c>
      <c r="AD1258" t="str">
        <f t="shared" si="359"/>
        <v>brother00heri</v>
      </c>
    </row>
    <row r="1259" spans="1:30">
      <c r="A1259">
        <v>2251</v>
      </c>
      <c r="B1259">
        <f t="shared" si="342"/>
        <v>0</v>
      </c>
      <c r="C1259" s="8" t="s">
        <v>12923</v>
      </c>
      <c r="D1259" t="s">
        <v>14156</v>
      </c>
      <c r="E1259" s="2">
        <v>85336277</v>
      </c>
      <c r="F1259">
        <f t="shared" si="343"/>
        <v>0</v>
      </c>
      <c r="G1259" s="6">
        <f t="shared" si="344"/>
        <v>85336277</v>
      </c>
      <c r="H1259" s="6">
        <v>85336277</v>
      </c>
      <c r="I1259" s="3">
        <v>3030</v>
      </c>
      <c r="J1259" s="2">
        <v>291940</v>
      </c>
      <c r="K1259">
        <v>2</v>
      </c>
      <c r="L1259" s="1">
        <v>36456</v>
      </c>
      <c r="M1259">
        <f t="shared" si="345"/>
        <v>0</v>
      </c>
      <c r="N1259">
        <f t="shared" si="346"/>
        <v>0</v>
      </c>
      <c r="Q1259">
        <f t="shared" si="347"/>
        <v>2003</v>
      </c>
      <c r="R1259">
        <f t="shared" si="348"/>
        <v>10</v>
      </c>
      <c r="S1259">
        <f t="shared" si="349"/>
        <v>24</v>
      </c>
      <c r="T1259" s="5">
        <f t="shared" si="350"/>
        <v>36456</v>
      </c>
      <c r="U1259" s="7">
        <f t="shared" si="351"/>
        <v>2003</v>
      </c>
      <c r="V1259" s="7">
        <f t="shared" si="352"/>
        <v>10</v>
      </c>
      <c r="W1259" s="7">
        <f t="shared" si="353"/>
        <v>24</v>
      </c>
      <c r="X1259" s="7" t="str">
        <f t="shared" si="354"/>
        <v>03</v>
      </c>
      <c r="Y1259" t="str">
        <f t="shared" si="355"/>
        <v>Brother Bear</v>
      </c>
      <c r="Z1259" t="str">
        <f t="shared" si="356"/>
        <v>Brother Bear</v>
      </c>
      <c r="AA1259" t="str">
        <f t="shared" si="357"/>
        <v>brother03bear</v>
      </c>
      <c r="AC1259">
        <f t="shared" si="358"/>
        <v>0</v>
      </c>
      <c r="AD1259" t="str">
        <f t="shared" si="359"/>
        <v>brother03bear</v>
      </c>
    </row>
    <row r="1260" spans="1:30">
      <c r="A1260">
        <v>2255</v>
      </c>
      <c r="B1260">
        <f t="shared" si="342"/>
        <v>0</v>
      </c>
      <c r="C1260" s="8" t="s">
        <v>13352</v>
      </c>
      <c r="D1260" t="s">
        <v>14144</v>
      </c>
      <c r="E1260" s="2">
        <v>80906</v>
      </c>
      <c r="F1260">
        <f t="shared" si="343"/>
        <v>0</v>
      </c>
      <c r="G1260" s="6">
        <f t="shared" si="344"/>
        <v>80906</v>
      </c>
      <c r="H1260" s="6">
        <v>80906</v>
      </c>
      <c r="I1260">
        <v>3</v>
      </c>
      <c r="J1260" s="2">
        <v>9245</v>
      </c>
      <c r="K1260">
        <v>1</v>
      </c>
      <c r="L1260" s="1">
        <v>36834</v>
      </c>
      <c r="M1260">
        <f t="shared" si="345"/>
        <v>0</v>
      </c>
      <c r="N1260">
        <f t="shared" si="346"/>
        <v>0</v>
      </c>
      <c r="Q1260">
        <f t="shared" si="347"/>
        <v>2004</v>
      </c>
      <c r="R1260">
        <f t="shared" si="348"/>
        <v>11</v>
      </c>
      <c r="S1260">
        <f t="shared" si="349"/>
        <v>5</v>
      </c>
      <c r="T1260" s="5">
        <f t="shared" si="350"/>
        <v>36834</v>
      </c>
      <c r="U1260" s="7">
        <f t="shared" si="351"/>
        <v>2004</v>
      </c>
      <c r="V1260" s="7">
        <f t="shared" si="352"/>
        <v>11</v>
      </c>
      <c r="W1260" s="7">
        <f t="shared" si="353"/>
        <v>5</v>
      </c>
      <c r="X1260" s="7" t="str">
        <f t="shared" si="354"/>
        <v>04</v>
      </c>
      <c r="Y1260" t="str">
        <f t="shared" si="355"/>
        <v>Brother to Brother</v>
      </c>
      <c r="Z1260" t="str">
        <f t="shared" si="356"/>
        <v>Brother to Brother</v>
      </c>
      <c r="AA1260" t="str">
        <f t="shared" si="357"/>
        <v>brother04ther</v>
      </c>
      <c r="AC1260">
        <f t="shared" si="358"/>
        <v>0</v>
      </c>
      <c r="AD1260" t="str">
        <f t="shared" si="359"/>
        <v>brother04ther</v>
      </c>
    </row>
    <row r="1261" spans="1:30">
      <c r="A1261">
        <v>2258</v>
      </c>
      <c r="B1261">
        <f t="shared" si="342"/>
        <v>0</v>
      </c>
      <c r="C1261" s="8" t="s">
        <v>5077</v>
      </c>
      <c r="D1261" t="s">
        <v>13648</v>
      </c>
      <c r="E1261" s="2">
        <v>19722</v>
      </c>
      <c r="F1261">
        <f t="shared" si="343"/>
        <v>0</v>
      </c>
      <c r="G1261" s="6">
        <f t="shared" si="344"/>
        <v>19722</v>
      </c>
      <c r="H1261" s="6">
        <v>19722</v>
      </c>
      <c r="I1261">
        <v>2</v>
      </c>
      <c r="J1261" s="2">
        <v>7873</v>
      </c>
      <c r="K1261">
        <v>1</v>
      </c>
      <c r="L1261" s="1">
        <v>39130</v>
      </c>
      <c r="M1261">
        <f t="shared" si="345"/>
        <v>0</v>
      </c>
      <c r="N1261">
        <f t="shared" si="346"/>
        <v>0</v>
      </c>
      <c r="Q1261">
        <f t="shared" si="347"/>
        <v>2011</v>
      </c>
      <c r="R1261">
        <f t="shared" si="348"/>
        <v>2</v>
      </c>
      <c r="S1261">
        <f t="shared" si="349"/>
        <v>18</v>
      </c>
      <c r="T1261" s="5">
        <f t="shared" si="350"/>
        <v>39130</v>
      </c>
      <c r="U1261" s="7">
        <f t="shared" si="351"/>
        <v>2011</v>
      </c>
      <c r="V1261" s="7">
        <f t="shared" si="352"/>
        <v>2</v>
      </c>
      <c r="W1261" s="7">
        <f t="shared" si="353"/>
        <v>18</v>
      </c>
      <c r="X1261" s="7" t="str">
        <f t="shared" si="354"/>
        <v>11</v>
      </c>
      <c r="Y1261" t="str">
        <f t="shared" si="355"/>
        <v>Brotherhood [2011]</v>
      </c>
      <c r="Z1261" t="str">
        <f t="shared" si="356"/>
        <v>Brotherhood [2011]</v>
      </c>
      <c r="AA1261" t="str">
        <f t="shared" si="357"/>
        <v>brother11011]</v>
      </c>
      <c r="AB1261" t="s">
        <v>1743</v>
      </c>
      <c r="AC1261">
        <f t="shared" si="358"/>
        <v>1</v>
      </c>
      <c r="AD1261" t="str">
        <f t="shared" si="359"/>
        <v>brother10oodi</v>
      </c>
    </row>
    <row r="1262" spans="1:30">
      <c r="A1262">
        <v>2259</v>
      </c>
      <c r="B1262">
        <f t="shared" si="342"/>
        <v>0</v>
      </c>
      <c r="C1262" s="8" t="s">
        <v>5078</v>
      </c>
      <c r="D1262" t="s">
        <v>14405</v>
      </c>
      <c r="E1262" s="2">
        <v>8979</v>
      </c>
      <c r="F1262">
        <f t="shared" si="343"/>
        <v>0</v>
      </c>
      <c r="G1262" s="6">
        <f t="shared" si="344"/>
        <v>8979</v>
      </c>
      <c r="H1262" s="6">
        <v>8979</v>
      </c>
      <c r="I1262">
        <v>1</v>
      </c>
      <c r="J1262" s="2">
        <v>2341</v>
      </c>
      <c r="K1262">
        <v>1</v>
      </c>
      <c r="L1262" s="1">
        <v>38934</v>
      </c>
      <c r="M1262">
        <f t="shared" si="345"/>
        <v>0</v>
      </c>
      <c r="N1262">
        <f t="shared" si="346"/>
        <v>0</v>
      </c>
      <c r="Q1262">
        <f t="shared" si="347"/>
        <v>2010</v>
      </c>
      <c r="R1262">
        <f t="shared" si="348"/>
        <v>8</v>
      </c>
      <c r="S1262">
        <f t="shared" si="349"/>
        <v>6</v>
      </c>
      <c r="T1262" s="5">
        <f t="shared" si="350"/>
        <v>38934</v>
      </c>
      <c r="U1262" s="7">
        <f t="shared" si="351"/>
        <v>2010</v>
      </c>
      <c r="V1262" s="7">
        <f t="shared" si="352"/>
        <v>8</v>
      </c>
      <c r="W1262" s="7">
        <f t="shared" si="353"/>
        <v>6</v>
      </c>
      <c r="X1262" s="7" t="str">
        <f t="shared" si="354"/>
        <v>10</v>
      </c>
      <c r="Y1262" t="str">
        <f t="shared" si="355"/>
        <v>Brotherhood [Broderskab]</v>
      </c>
      <c r="Z1262" t="str">
        <f t="shared" si="356"/>
        <v>Brotherhood [Broderskab]</v>
      </c>
      <c r="AA1262" t="str">
        <f t="shared" si="357"/>
        <v>brother10kab]</v>
      </c>
      <c r="AB1262" t="s">
        <v>1938</v>
      </c>
      <c r="AC1262">
        <f t="shared" si="358"/>
        <v>1</v>
      </c>
      <c r="AD1262" t="str">
        <f t="shared" si="359"/>
        <v>broders09skab</v>
      </c>
    </row>
    <row r="1263" spans="1:30">
      <c r="A1263">
        <v>2260</v>
      </c>
      <c r="B1263">
        <f t="shared" si="342"/>
        <v>0</v>
      </c>
      <c r="C1263" s="8" t="s">
        <v>13151</v>
      </c>
      <c r="D1263" t="s">
        <v>14185</v>
      </c>
      <c r="E1263" s="2">
        <v>11260096</v>
      </c>
      <c r="F1263">
        <f t="shared" si="343"/>
        <v>0</v>
      </c>
      <c r="G1263" s="6">
        <f t="shared" si="344"/>
        <v>11260096</v>
      </c>
      <c r="H1263" s="6">
        <v>11260096</v>
      </c>
      <c r="I1263">
        <v>405</v>
      </c>
      <c r="J1263" s="2">
        <v>475181</v>
      </c>
      <c r="K1263">
        <v>21</v>
      </c>
      <c r="L1263" s="1">
        <v>35805</v>
      </c>
      <c r="M1263">
        <f t="shared" si="345"/>
        <v>0</v>
      </c>
      <c r="N1263">
        <f t="shared" si="346"/>
        <v>0</v>
      </c>
      <c r="Q1263">
        <f t="shared" si="347"/>
        <v>2002</v>
      </c>
      <c r="R1263">
        <f t="shared" si="348"/>
        <v>1</v>
      </c>
      <c r="S1263">
        <f t="shared" si="349"/>
        <v>11</v>
      </c>
      <c r="T1263" s="5">
        <f t="shared" si="350"/>
        <v>35805</v>
      </c>
      <c r="U1263" s="7">
        <f t="shared" si="351"/>
        <v>2002</v>
      </c>
      <c r="V1263" s="7">
        <f t="shared" si="352"/>
        <v>1</v>
      </c>
      <c r="W1263" s="7">
        <f t="shared" si="353"/>
        <v>11</v>
      </c>
      <c r="X1263" s="7" t="str">
        <f t="shared" si="354"/>
        <v>02</v>
      </c>
      <c r="Y1263" t="str">
        <f t="shared" si="355"/>
        <v>Brotherhood of the Wolf</v>
      </c>
      <c r="Z1263" t="str">
        <f t="shared" si="356"/>
        <v>Brotherhood of the Wolf</v>
      </c>
      <c r="AA1263" t="str">
        <f t="shared" si="357"/>
        <v>brother02wolf</v>
      </c>
      <c r="AB1263" t="s">
        <v>4501</v>
      </c>
      <c r="AC1263">
        <f t="shared" si="358"/>
        <v>1</v>
      </c>
      <c r="AD1263" t="str">
        <f t="shared" si="359"/>
        <v>lepacte01oups</v>
      </c>
    </row>
    <row r="1264" spans="1:30">
      <c r="A1264">
        <v>2261</v>
      </c>
      <c r="B1264">
        <f t="shared" si="342"/>
        <v>0</v>
      </c>
      <c r="C1264" s="8" t="s">
        <v>13152</v>
      </c>
      <c r="D1264" t="s">
        <v>14246</v>
      </c>
      <c r="E1264" s="2">
        <v>478595</v>
      </c>
      <c r="F1264">
        <f t="shared" si="343"/>
        <v>0</v>
      </c>
      <c r="G1264" s="6">
        <f t="shared" si="344"/>
        <v>478595</v>
      </c>
      <c r="H1264" s="6">
        <v>478595</v>
      </c>
      <c r="I1264">
        <v>200</v>
      </c>
      <c r="J1264" s="2">
        <v>246902</v>
      </c>
      <c r="K1264">
        <v>200</v>
      </c>
      <c r="L1264" s="1">
        <v>40656</v>
      </c>
      <c r="M1264">
        <f t="shared" si="345"/>
        <v>0</v>
      </c>
      <c r="N1264">
        <f t="shared" si="346"/>
        <v>0</v>
      </c>
      <c r="Q1264">
        <f t="shared" si="347"/>
        <v>2015</v>
      </c>
      <c r="R1264">
        <f t="shared" si="348"/>
        <v>4</v>
      </c>
      <c r="S1264">
        <f t="shared" si="349"/>
        <v>24</v>
      </c>
      <c r="T1264" s="5">
        <f t="shared" si="350"/>
        <v>40656</v>
      </c>
      <c r="U1264" s="7">
        <f t="shared" si="351"/>
        <v>2015</v>
      </c>
      <c r="V1264" s="7">
        <f t="shared" si="352"/>
        <v>4</v>
      </c>
      <c r="W1264" s="7">
        <f t="shared" si="353"/>
        <v>24</v>
      </c>
      <c r="X1264" s="7" t="str">
        <f t="shared" si="354"/>
        <v>15</v>
      </c>
      <c r="Y1264" t="str">
        <f t="shared" si="355"/>
        <v>Brotherly Love</v>
      </c>
      <c r="Z1264" t="str">
        <f t="shared" si="356"/>
        <v>Brotherly Love</v>
      </c>
      <c r="AA1264" t="str">
        <f t="shared" si="357"/>
        <v>brother15love</v>
      </c>
      <c r="AB1264" t="s">
        <v>625</v>
      </c>
      <c r="AC1264">
        <f t="shared" si="358"/>
        <v>1</v>
      </c>
      <c r="AD1264" t="str">
        <f t="shared" si="359"/>
        <v>brother152015</v>
      </c>
    </row>
    <row r="1265" spans="1:30">
      <c r="A1265">
        <v>2262</v>
      </c>
      <c r="B1265">
        <f t="shared" si="342"/>
        <v>0</v>
      </c>
      <c r="C1265" s="8" t="s">
        <v>13153</v>
      </c>
      <c r="D1265" t="s">
        <v>14461</v>
      </c>
      <c r="E1265" s="2">
        <v>28544157</v>
      </c>
      <c r="F1265">
        <f t="shared" si="343"/>
        <v>0</v>
      </c>
      <c r="G1265" s="6">
        <f t="shared" si="344"/>
        <v>28544157</v>
      </c>
      <c r="H1265" s="6">
        <v>28544157</v>
      </c>
      <c r="I1265" s="3">
        <v>2088</v>
      </c>
      <c r="J1265" s="2">
        <v>9527848</v>
      </c>
      <c r="K1265" s="3">
        <v>2088</v>
      </c>
      <c r="L1265" s="1">
        <v>38689</v>
      </c>
      <c r="M1265">
        <f t="shared" si="345"/>
        <v>0</v>
      </c>
      <c r="N1265">
        <f t="shared" si="346"/>
        <v>0</v>
      </c>
      <c r="Q1265">
        <f t="shared" si="347"/>
        <v>2009</v>
      </c>
      <c r="R1265">
        <f t="shared" si="348"/>
        <v>12</v>
      </c>
      <c r="S1265">
        <f t="shared" si="349"/>
        <v>4</v>
      </c>
      <c r="T1265" s="5">
        <f t="shared" si="350"/>
        <v>38689</v>
      </c>
      <c r="U1265" s="7">
        <f t="shared" si="351"/>
        <v>2009</v>
      </c>
      <c r="V1265" s="7">
        <f t="shared" si="352"/>
        <v>12</v>
      </c>
      <c r="W1265" s="7">
        <f t="shared" si="353"/>
        <v>4</v>
      </c>
      <c r="X1265" s="7" t="str">
        <f t="shared" si="354"/>
        <v>09</v>
      </c>
      <c r="Y1265" t="str">
        <f t="shared" si="355"/>
        <v>Brothers</v>
      </c>
      <c r="Z1265" t="str">
        <f t="shared" si="356"/>
        <v>Brothers</v>
      </c>
      <c r="AA1265" t="str">
        <f t="shared" si="357"/>
        <v>brother09hers</v>
      </c>
      <c r="AB1265" t="s">
        <v>2500</v>
      </c>
      <c r="AC1265">
        <f t="shared" si="358"/>
        <v>1</v>
      </c>
      <c r="AD1265" t="str">
        <f t="shared" si="359"/>
        <v>brother09ersi</v>
      </c>
    </row>
    <row r="1266" spans="1:30">
      <c r="A1266">
        <v>2264</v>
      </c>
      <c r="B1266">
        <f t="shared" si="342"/>
        <v>0</v>
      </c>
      <c r="C1266" s="8" t="s">
        <v>5079</v>
      </c>
      <c r="D1266" t="s">
        <v>14304</v>
      </c>
      <c r="E1266" s="2">
        <v>389220</v>
      </c>
      <c r="F1266">
        <f t="shared" si="343"/>
        <v>0</v>
      </c>
      <c r="G1266" s="6">
        <f t="shared" si="344"/>
        <v>389220</v>
      </c>
      <c r="H1266" s="6">
        <v>389220</v>
      </c>
      <c r="I1266">
        <v>26</v>
      </c>
      <c r="J1266" s="2">
        <v>8161</v>
      </c>
      <c r="K1266">
        <v>2</v>
      </c>
      <c r="L1266" s="1">
        <v>37016</v>
      </c>
      <c r="M1266">
        <f t="shared" si="345"/>
        <v>0</v>
      </c>
      <c r="N1266">
        <f t="shared" si="346"/>
        <v>0</v>
      </c>
      <c r="Q1266">
        <f t="shared" si="347"/>
        <v>2005</v>
      </c>
      <c r="R1266">
        <f t="shared" si="348"/>
        <v>5</v>
      </c>
      <c r="S1266">
        <f t="shared" si="349"/>
        <v>6</v>
      </c>
      <c r="T1266" s="5">
        <f t="shared" si="350"/>
        <v>37016</v>
      </c>
      <c r="U1266" s="7">
        <f t="shared" si="351"/>
        <v>2005</v>
      </c>
      <c r="V1266" s="7">
        <f t="shared" si="352"/>
        <v>5</v>
      </c>
      <c r="W1266" s="7">
        <f t="shared" si="353"/>
        <v>6</v>
      </c>
      <c r="X1266" s="7" t="str">
        <f t="shared" si="354"/>
        <v>05</v>
      </c>
      <c r="Y1266" t="str">
        <f t="shared" si="355"/>
        <v>Brothers [2005]</v>
      </c>
      <c r="Z1266" t="str">
        <f t="shared" si="356"/>
        <v>Brothers [2005]</v>
      </c>
      <c r="AA1266" t="str">
        <f t="shared" si="357"/>
        <v>brother05005]</v>
      </c>
      <c r="AB1266" t="s">
        <v>3584</v>
      </c>
      <c r="AC1266">
        <f t="shared" si="358"/>
        <v>1</v>
      </c>
      <c r="AD1266" t="str">
        <f t="shared" si="359"/>
        <v>brodre04odre</v>
      </c>
    </row>
    <row r="1267" spans="1:30">
      <c r="A1267">
        <v>2265</v>
      </c>
      <c r="B1267">
        <f t="shared" si="342"/>
        <v>0</v>
      </c>
      <c r="C1267" s="8" t="s">
        <v>13155</v>
      </c>
      <c r="D1267" t="s">
        <v>14309</v>
      </c>
      <c r="E1267" s="2">
        <v>153148</v>
      </c>
      <c r="F1267">
        <f t="shared" si="343"/>
        <v>0</v>
      </c>
      <c r="G1267" s="6">
        <f t="shared" si="344"/>
        <v>153148</v>
      </c>
      <c r="H1267" s="6">
        <v>153148</v>
      </c>
      <c r="I1267">
        <v>18</v>
      </c>
      <c r="J1267" s="2">
        <v>33142</v>
      </c>
      <c r="K1267">
        <v>7</v>
      </c>
      <c r="L1267" s="1">
        <v>38423</v>
      </c>
      <c r="M1267">
        <f t="shared" si="345"/>
        <v>0</v>
      </c>
      <c r="N1267">
        <f t="shared" si="346"/>
        <v>0</v>
      </c>
      <c r="Q1267">
        <f t="shared" si="347"/>
        <v>2009</v>
      </c>
      <c r="R1267">
        <f t="shared" si="348"/>
        <v>3</v>
      </c>
      <c r="S1267">
        <f t="shared" si="349"/>
        <v>13</v>
      </c>
      <c r="T1267" s="5">
        <f t="shared" si="350"/>
        <v>38423</v>
      </c>
      <c r="U1267" s="7">
        <f t="shared" si="351"/>
        <v>2009</v>
      </c>
      <c r="V1267" s="7">
        <f t="shared" si="352"/>
        <v>3</v>
      </c>
      <c r="W1267" s="7">
        <f t="shared" si="353"/>
        <v>13</v>
      </c>
      <c r="X1267" s="7" t="str">
        <f t="shared" si="354"/>
        <v>09</v>
      </c>
      <c r="Y1267" t="str">
        <f t="shared" si="355"/>
        <v>Brothers at War</v>
      </c>
      <c r="Z1267" t="str">
        <f t="shared" si="356"/>
        <v>Brothers at War</v>
      </c>
      <c r="AA1267" t="str">
        <f t="shared" si="357"/>
        <v>brother09twar</v>
      </c>
      <c r="AC1267">
        <f t="shared" si="358"/>
        <v>0</v>
      </c>
      <c r="AD1267" t="str">
        <f t="shared" si="359"/>
        <v>brother09twar</v>
      </c>
    </row>
    <row r="1268" spans="1:30">
      <c r="A1268">
        <v>2269</v>
      </c>
      <c r="B1268">
        <f t="shared" si="342"/>
        <v>0</v>
      </c>
      <c r="C1268" s="8" t="s">
        <v>13158</v>
      </c>
      <c r="D1268" t="s">
        <v>14389</v>
      </c>
      <c r="E1268" s="2">
        <v>3664</v>
      </c>
      <c r="F1268">
        <f t="shared" si="343"/>
        <v>0</v>
      </c>
      <c r="G1268" s="6">
        <f t="shared" si="344"/>
        <v>3664</v>
      </c>
      <c r="H1268" s="6">
        <v>3664</v>
      </c>
      <c r="I1268">
        <v>2</v>
      </c>
      <c r="J1268" s="2">
        <v>658</v>
      </c>
      <c r="K1268">
        <v>1</v>
      </c>
      <c r="L1268" s="1">
        <v>36764</v>
      </c>
      <c r="M1268">
        <f t="shared" si="345"/>
        <v>0</v>
      </c>
      <c r="N1268">
        <f t="shared" si="346"/>
        <v>0</v>
      </c>
      <c r="Q1268">
        <f t="shared" si="347"/>
        <v>2004</v>
      </c>
      <c r="R1268">
        <f t="shared" si="348"/>
        <v>8</v>
      </c>
      <c r="S1268">
        <f t="shared" si="349"/>
        <v>27</v>
      </c>
      <c r="T1268" s="5">
        <f t="shared" si="350"/>
        <v>36764</v>
      </c>
      <c r="U1268" s="7">
        <f t="shared" si="351"/>
        <v>2004</v>
      </c>
      <c r="V1268" s="7">
        <f t="shared" si="352"/>
        <v>8</v>
      </c>
      <c r="W1268" s="7">
        <f t="shared" si="353"/>
        <v>27</v>
      </c>
      <c r="X1268" s="7" t="str">
        <f t="shared" si="354"/>
        <v>04</v>
      </c>
      <c r="Y1268" t="str">
        <f t="shared" si="355"/>
        <v>Brothers in Arms</v>
      </c>
      <c r="Z1268" t="str">
        <f t="shared" si="356"/>
        <v>Brothers in Arms</v>
      </c>
      <c r="AA1268" t="str">
        <f t="shared" si="357"/>
        <v>brother04arms</v>
      </c>
      <c r="AB1268" t="s">
        <v>3942</v>
      </c>
      <c r="AC1268">
        <f t="shared" si="358"/>
        <v>1</v>
      </c>
      <c r="AD1268" t="str">
        <f t="shared" si="359"/>
        <v>brother03arms</v>
      </c>
    </row>
    <row r="1269" spans="1:30">
      <c r="A1269">
        <v>2272</v>
      </c>
      <c r="B1269">
        <f t="shared" si="342"/>
        <v>0</v>
      </c>
      <c r="C1269" s="8" t="s">
        <v>13159</v>
      </c>
      <c r="D1269" t="s">
        <v>14304</v>
      </c>
      <c r="E1269" s="2">
        <v>45082</v>
      </c>
      <c r="F1269">
        <f t="shared" si="343"/>
        <v>0</v>
      </c>
      <c r="G1269" s="6">
        <f t="shared" si="344"/>
        <v>45082</v>
      </c>
      <c r="H1269" s="6">
        <v>45082</v>
      </c>
      <c r="I1269">
        <v>11</v>
      </c>
      <c r="J1269" s="2">
        <v>5203</v>
      </c>
      <c r="K1269">
        <v>1</v>
      </c>
      <c r="L1269" s="1">
        <v>37464</v>
      </c>
      <c r="M1269">
        <f t="shared" si="345"/>
        <v>0</v>
      </c>
      <c r="N1269">
        <f t="shared" si="346"/>
        <v>0</v>
      </c>
      <c r="Q1269">
        <f t="shared" si="347"/>
        <v>2006</v>
      </c>
      <c r="R1269">
        <f t="shared" si="348"/>
        <v>7</v>
      </c>
      <c r="S1269">
        <f t="shared" si="349"/>
        <v>28</v>
      </c>
      <c r="T1269" s="5">
        <f t="shared" si="350"/>
        <v>37464</v>
      </c>
      <c r="U1269" s="7">
        <f t="shared" si="351"/>
        <v>2006</v>
      </c>
      <c r="V1269" s="7">
        <f t="shared" si="352"/>
        <v>7</v>
      </c>
      <c r="W1269" s="7">
        <f t="shared" si="353"/>
        <v>28</v>
      </c>
      <c r="X1269" s="7" t="str">
        <f t="shared" si="354"/>
        <v>06</v>
      </c>
      <c r="Y1269" t="str">
        <f t="shared" si="355"/>
        <v>Brothers of the Head</v>
      </c>
      <c r="Z1269" t="str">
        <f t="shared" si="356"/>
        <v>Brothers of the Head</v>
      </c>
      <c r="AA1269" t="str">
        <f t="shared" si="357"/>
        <v>brother06head</v>
      </c>
      <c r="AB1269" t="s">
        <v>3192</v>
      </c>
      <c r="AC1269">
        <f t="shared" si="358"/>
        <v>1</v>
      </c>
      <c r="AD1269" t="str">
        <f t="shared" si="359"/>
        <v>brother05head</v>
      </c>
    </row>
    <row r="1270" spans="1:30">
      <c r="A1270">
        <v>2274</v>
      </c>
      <c r="B1270">
        <f t="shared" si="342"/>
        <v>0</v>
      </c>
      <c r="C1270" s="8" t="s">
        <v>12996</v>
      </c>
      <c r="D1270" t="s">
        <v>13475</v>
      </c>
      <c r="E1270" s="2">
        <v>613775</v>
      </c>
      <c r="F1270">
        <f t="shared" si="343"/>
        <v>0</v>
      </c>
      <c r="G1270" s="6">
        <f t="shared" si="344"/>
        <v>613775</v>
      </c>
      <c r="H1270" s="6">
        <v>613775</v>
      </c>
      <c r="I1270">
        <v>164</v>
      </c>
      <c r="J1270" s="2">
        <v>357404</v>
      </c>
      <c r="K1270">
        <v>164</v>
      </c>
      <c r="L1270" s="1">
        <v>40768</v>
      </c>
      <c r="M1270">
        <f t="shared" si="345"/>
        <v>0</v>
      </c>
      <c r="N1270">
        <f t="shared" si="346"/>
        <v>0</v>
      </c>
      <c r="Q1270">
        <f t="shared" si="347"/>
        <v>2015</v>
      </c>
      <c r="R1270">
        <f t="shared" si="348"/>
        <v>8</v>
      </c>
      <c r="S1270">
        <f t="shared" si="349"/>
        <v>14</v>
      </c>
      <c r="T1270" s="5">
        <f t="shared" si="350"/>
        <v>40768</v>
      </c>
      <c r="U1270" s="7">
        <f t="shared" si="351"/>
        <v>2015</v>
      </c>
      <c r="V1270" s="7">
        <f t="shared" si="352"/>
        <v>8</v>
      </c>
      <c r="W1270" s="7">
        <f t="shared" si="353"/>
        <v>14</v>
      </c>
      <c r="X1270" s="7" t="str">
        <f t="shared" si="354"/>
        <v>15</v>
      </c>
      <c r="Y1270" t="str">
        <f t="shared" si="355"/>
        <v>Brothers: Blood Against Blood</v>
      </c>
      <c r="Z1270" t="str">
        <f t="shared" si="356"/>
        <v>Brothers: Blood Against Blood</v>
      </c>
      <c r="AA1270" t="str">
        <f t="shared" si="357"/>
        <v>brother15lood</v>
      </c>
      <c r="AB1270" t="s">
        <v>626</v>
      </c>
      <c r="AC1270">
        <f t="shared" si="358"/>
        <v>1</v>
      </c>
      <c r="AD1270" t="str">
        <f t="shared" si="359"/>
        <v>brother15ersi</v>
      </c>
    </row>
    <row r="1271" spans="1:30">
      <c r="A1271">
        <v>2276</v>
      </c>
      <c r="B1271">
        <f t="shared" si="342"/>
        <v>0</v>
      </c>
      <c r="C1271" s="8" t="s">
        <v>12797</v>
      </c>
      <c r="D1271" t="s">
        <v>14308</v>
      </c>
      <c r="E1271" s="2">
        <v>27363891</v>
      </c>
      <c r="F1271">
        <f t="shared" si="343"/>
        <v>0</v>
      </c>
      <c r="G1271" s="6">
        <f t="shared" si="344"/>
        <v>27363891</v>
      </c>
      <c r="H1271" s="6">
        <v>27363891</v>
      </c>
      <c r="I1271" s="3">
        <v>1378</v>
      </c>
      <c r="J1271" s="2">
        <v>10738882</v>
      </c>
      <c r="K1271" s="3">
        <v>1372</v>
      </c>
      <c r="L1271" s="1">
        <v>36078</v>
      </c>
      <c r="M1271">
        <f t="shared" si="345"/>
        <v>0</v>
      </c>
      <c r="N1271">
        <f t="shared" si="346"/>
        <v>0</v>
      </c>
      <c r="Q1271">
        <f t="shared" si="347"/>
        <v>2002</v>
      </c>
      <c r="R1271">
        <f t="shared" si="348"/>
        <v>10</v>
      </c>
      <c r="S1271">
        <f t="shared" si="349"/>
        <v>11</v>
      </c>
      <c r="T1271" s="5">
        <f t="shared" si="350"/>
        <v>36078</v>
      </c>
      <c r="U1271" s="7">
        <f t="shared" si="351"/>
        <v>2002</v>
      </c>
      <c r="V1271" s="7">
        <f t="shared" si="352"/>
        <v>10</v>
      </c>
      <c r="W1271" s="7">
        <f t="shared" si="353"/>
        <v>11</v>
      </c>
      <c r="X1271" s="7" t="str">
        <f t="shared" si="354"/>
        <v>02</v>
      </c>
      <c r="Y1271" t="str">
        <f t="shared" si="355"/>
        <v>Brown Sugar</v>
      </c>
      <c r="Z1271" t="str">
        <f t="shared" si="356"/>
        <v>Brown Sugar</v>
      </c>
      <c r="AA1271" t="str">
        <f t="shared" si="357"/>
        <v>brownsu02ugar</v>
      </c>
      <c r="AC1271">
        <f t="shared" si="358"/>
        <v>0</v>
      </c>
      <c r="AD1271" t="str">
        <f t="shared" si="359"/>
        <v>brownsu02ugar</v>
      </c>
    </row>
    <row r="1272" spans="1:30">
      <c r="A1272">
        <v>2277</v>
      </c>
      <c r="B1272">
        <f t="shared" si="342"/>
        <v>0</v>
      </c>
      <c r="C1272" s="8" t="s">
        <v>12601</v>
      </c>
      <c r="E1272" s="2">
        <v>4287</v>
      </c>
      <c r="F1272">
        <f t="shared" si="343"/>
        <v>0</v>
      </c>
      <c r="G1272" s="6">
        <f t="shared" si="344"/>
        <v>4287</v>
      </c>
      <c r="H1272" s="6">
        <v>4287</v>
      </c>
      <c r="I1272">
        <v>2</v>
      </c>
      <c r="J1272" s="2">
        <v>3077</v>
      </c>
      <c r="K1272">
        <v>2</v>
      </c>
      <c r="L1272" s="1">
        <v>35119</v>
      </c>
      <c r="M1272">
        <f t="shared" si="345"/>
        <v>0</v>
      </c>
      <c r="N1272">
        <f t="shared" si="346"/>
        <v>0</v>
      </c>
      <c r="Q1272">
        <f t="shared" si="347"/>
        <v>2000</v>
      </c>
      <c r="R1272">
        <f t="shared" si="348"/>
        <v>2</v>
      </c>
      <c r="S1272">
        <f t="shared" si="349"/>
        <v>25</v>
      </c>
      <c r="T1272" s="5">
        <f t="shared" si="350"/>
        <v>35119</v>
      </c>
      <c r="U1272" s="7">
        <f t="shared" si="351"/>
        <v>2000</v>
      </c>
      <c r="V1272" s="7">
        <f t="shared" si="352"/>
        <v>2</v>
      </c>
      <c r="W1272" s="7">
        <f t="shared" si="353"/>
        <v>25</v>
      </c>
      <c r="X1272" s="7" t="str">
        <f t="shared" si="354"/>
        <v>00</v>
      </c>
      <c r="Y1272" t="str">
        <f t="shared" si="355"/>
        <v>Brown's Requiem</v>
      </c>
      <c r="Z1272" t="str">
        <f t="shared" si="356"/>
        <v>Brown's Requiem</v>
      </c>
      <c r="AA1272" t="str">
        <f t="shared" si="357"/>
        <v>brown's00uiem</v>
      </c>
      <c r="AB1272" t="s">
        <v>14627</v>
      </c>
      <c r="AC1272">
        <f t="shared" si="358"/>
        <v>1</v>
      </c>
      <c r="AD1272" t="str">
        <f t="shared" si="359"/>
        <v>brown's98uiem</v>
      </c>
    </row>
    <row r="1273" spans="1:30">
      <c r="A1273">
        <v>2280</v>
      </c>
      <c r="B1273">
        <f t="shared" si="342"/>
        <v>0</v>
      </c>
      <c r="C1273" s="8" t="s">
        <v>12801</v>
      </c>
      <c r="D1273" t="s">
        <v>14185</v>
      </c>
      <c r="E1273" s="2">
        <v>242829261</v>
      </c>
      <c r="F1273">
        <f t="shared" si="343"/>
        <v>0</v>
      </c>
      <c r="G1273" s="6">
        <f t="shared" si="344"/>
        <v>242829261</v>
      </c>
      <c r="H1273" s="6">
        <v>242829261</v>
      </c>
      <c r="I1273" s="3">
        <v>3549</v>
      </c>
      <c r="J1273" s="2">
        <v>67953330</v>
      </c>
      <c r="K1273" s="3">
        <v>3483</v>
      </c>
      <c r="L1273" s="1">
        <v>36302</v>
      </c>
      <c r="M1273">
        <f t="shared" si="345"/>
        <v>0</v>
      </c>
      <c r="N1273">
        <f t="shared" si="346"/>
        <v>0</v>
      </c>
      <c r="Q1273">
        <f t="shared" si="347"/>
        <v>2003</v>
      </c>
      <c r="R1273">
        <f t="shared" si="348"/>
        <v>5</v>
      </c>
      <c r="S1273">
        <f t="shared" si="349"/>
        <v>23</v>
      </c>
      <c r="T1273" s="5">
        <f t="shared" si="350"/>
        <v>36302</v>
      </c>
      <c r="U1273" s="7">
        <f t="shared" si="351"/>
        <v>2003</v>
      </c>
      <c r="V1273" s="7">
        <f t="shared" si="352"/>
        <v>5</v>
      </c>
      <c r="W1273" s="7">
        <f t="shared" si="353"/>
        <v>23</v>
      </c>
      <c r="X1273" s="7" t="str">
        <f t="shared" si="354"/>
        <v>03</v>
      </c>
      <c r="Y1273" t="str">
        <f t="shared" si="355"/>
        <v>Bruce Almighty</v>
      </c>
      <c r="Z1273" t="str">
        <f t="shared" si="356"/>
        <v>Bruce Almighty</v>
      </c>
      <c r="AA1273" t="str">
        <f t="shared" si="357"/>
        <v>bruceal03ghty</v>
      </c>
      <c r="AC1273">
        <f t="shared" si="358"/>
        <v>0</v>
      </c>
      <c r="AD1273" t="str">
        <f t="shared" si="359"/>
        <v>bruceal03ghty</v>
      </c>
    </row>
    <row r="1274" spans="1:30">
      <c r="A1274">
        <v>2281</v>
      </c>
      <c r="B1274">
        <f t="shared" si="342"/>
        <v>0</v>
      </c>
      <c r="C1274" s="8" t="s">
        <v>12802</v>
      </c>
      <c r="D1274" t="s">
        <v>14185</v>
      </c>
      <c r="E1274" s="2">
        <v>60054530</v>
      </c>
      <c r="F1274">
        <f t="shared" si="343"/>
        <v>0</v>
      </c>
      <c r="G1274" s="6">
        <f t="shared" si="344"/>
        <v>60054530</v>
      </c>
      <c r="H1274" s="6">
        <v>60054530</v>
      </c>
      <c r="I1274" s="3">
        <v>2759</v>
      </c>
      <c r="J1274" s="2">
        <v>30619130</v>
      </c>
      <c r="K1274" s="3">
        <v>2756</v>
      </c>
      <c r="L1274" s="1">
        <v>38542</v>
      </c>
      <c r="M1274">
        <f t="shared" si="345"/>
        <v>0</v>
      </c>
      <c r="N1274">
        <f t="shared" si="346"/>
        <v>0</v>
      </c>
      <c r="Q1274">
        <f t="shared" si="347"/>
        <v>2009</v>
      </c>
      <c r="R1274">
        <f t="shared" si="348"/>
        <v>7</v>
      </c>
      <c r="S1274">
        <f t="shared" si="349"/>
        <v>10</v>
      </c>
      <c r="T1274" s="5">
        <f t="shared" si="350"/>
        <v>38542</v>
      </c>
      <c r="U1274" s="7">
        <f t="shared" si="351"/>
        <v>2009</v>
      </c>
      <c r="V1274" s="7">
        <f t="shared" si="352"/>
        <v>7</v>
      </c>
      <c r="W1274" s="7">
        <f t="shared" si="353"/>
        <v>10</v>
      </c>
      <c r="X1274" s="7" t="str">
        <f t="shared" si="354"/>
        <v>09</v>
      </c>
      <c r="Y1274" t="str">
        <f t="shared" si="355"/>
        <v>Bruno</v>
      </c>
      <c r="Z1274" t="str">
        <f t="shared" si="356"/>
        <v>Bruno</v>
      </c>
      <c r="AA1274" t="str">
        <f t="shared" si="357"/>
        <v>bruno09runo</v>
      </c>
      <c r="AC1274">
        <f t="shared" si="358"/>
        <v>0</v>
      </c>
      <c r="AD1274" t="str">
        <f t="shared" si="359"/>
        <v>bruno09runo</v>
      </c>
    </row>
    <row r="1275" spans="1:30">
      <c r="A1275">
        <v>2282</v>
      </c>
      <c r="B1275">
        <f t="shared" si="342"/>
        <v>0</v>
      </c>
      <c r="C1275" s="8" t="s">
        <v>13145</v>
      </c>
      <c r="D1275" t="s">
        <v>14003</v>
      </c>
      <c r="E1275" s="2">
        <v>9677</v>
      </c>
      <c r="F1275">
        <f t="shared" si="343"/>
        <v>0</v>
      </c>
      <c r="G1275" s="6">
        <f t="shared" si="344"/>
        <v>9677</v>
      </c>
      <c r="H1275" s="6">
        <v>9677</v>
      </c>
      <c r="I1275">
        <v>2</v>
      </c>
      <c r="L1275" s="1">
        <v>38724</v>
      </c>
      <c r="M1275">
        <f t="shared" si="345"/>
        <v>0</v>
      </c>
      <c r="N1275">
        <f t="shared" si="346"/>
        <v>0</v>
      </c>
      <c r="Q1275">
        <f t="shared" si="347"/>
        <v>2010</v>
      </c>
      <c r="R1275">
        <f t="shared" si="348"/>
        <v>1</v>
      </c>
      <c r="S1275">
        <f t="shared" si="349"/>
        <v>8</v>
      </c>
      <c r="T1275" s="5">
        <f t="shared" si="350"/>
        <v>38724</v>
      </c>
      <c r="U1275" s="7">
        <f t="shared" si="351"/>
        <v>2010</v>
      </c>
      <c r="V1275" s="7">
        <f t="shared" si="352"/>
        <v>1</v>
      </c>
      <c r="W1275" s="7">
        <f t="shared" si="353"/>
        <v>8</v>
      </c>
      <c r="X1275" s="7" t="str">
        <f t="shared" si="354"/>
        <v>10</v>
      </c>
      <c r="Y1275" t="str">
        <f t="shared" si="355"/>
        <v>Brutal Beauty: Tales of the Rose City Rollers</v>
      </c>
      <c r="Z1275" t="str">
        <f t="shared" si="356"/>
        <v>Brutal Beauty: Tales of the Rose City Rollers</v>
      </c>
      <c r="AA1275" t="str">
        <f t="shared" si="357"/>
        <v>brutalb10lers</v>
      </c>
      <c r="AC1275">
        <f t="shared" si="358"/>
        <v>0</v>
      </c>
      <c r="AD1275" t="str">
        <f t="shared" si="359"/>
        <v>brutalb10lers</v>
      </c>
    </row>
    <row r="1276" spans="1:30">
      <c r="A1276">
        <v>2284</v>
      </c>
      <c r="B1276">
        <f t="shared" si="342"/>
        <v>0</v>
      </c>
      <c r="C1276" s="8" t="s">
        <v>13146</v>
      </c>
      <c r="D1276" t="s">
        <v>13750</v>
      </c>
      <c r="E1276" s="2">
        <v>1239183</v>
      </c>
      <c r="F1276">
        <f t="shared" si="343"/>
        <v>0</v>
      </c>
      <c r="G1276" s="6">
        <f t="shared" si="344"/>
        <v>1239183</v>
      </c>
      <c r="H1276" s="6">
        <v>1239183</v>
      </c>
      <c r="I1276">
        <v>25</v>
      </c>
      <c r="J1276" s="2">
        <v>35636</v>
      </c>
      <c r="K1276">
        <v>2</v>
      </c>
      <c r="L1276" s="1">
        <v>36421</v>
      </c>
      <c r="M1276">
        <f t="shared" si="345"/>
        <v>0</v>
      </c>
      <c r="N1276">
        <f t="shared" si="346"/>
        <v>0</v>
      </c>
      <c r="Q1276">
        <f t="shared" si="347"/>
        <v>2003</v>
      </c>
      <c r="R1276">
        <f t="shared" si="348"/>
        <v>9</v>
      </c>
      <c r="S1276">
        <f t="shared" si="349"/>
        <v>19</v>
      </c>
      <c r="T1276" s="5">
        <f t="shared" si="350"/>
        <v>36421</v>
      </c>
      <c r="U1276" s="7">
        <f t="shared" si="351"/>
        <v>2003</v>
      </c>
      <c r="V1276" s="7">
        <f t="shared" si="352"/>
        <v>9</v>
      </c>
      <c r="W1276" s="7">
        <f t="shared" si="353"/>
        <v>19</v>
      </c>
      <c r="X1276" s="7" t="str">
        <f t="shared" si="354"/>
        <v>03</v>
      </c>
      <c r="Y1276" t="str">
        <f t="shared" si="355"/>
        <v>Bubba Ho-Tep</v>
      </c>
      <c r="Z1276" t="str">
        <f t="shared" si="356"/>
        <v>Bubba Ho-Tep</v>
      </c>
      <c r="AA1276" t="str">
        <f t="shared" si="357"/>
        <v>bubbaho03-tep</v>
      </c>
      <c r="AB1276" t="s">
        <v>4176</v>
      </c>
      <c r="AC1276">
        <f t="shared" si="358"/>
        <v>1</v>
      </c>
      <c r="AD1276" t="str">
        <f t="shared" si="359"/>
        <v>bubbaho02-tep</v>
      </c>
    </row>
    <row r="1277" spans="1:30">
      <c r="A1277">
        <v>2285</v>
      </c>
      <c r="B1277">
        <f t="shared" si="342"/>
        <v>0</v>
      </c>
      <c r="C1277" s="8" t="s">
        <v>13147</v>
      </c>
      <c r="D1277" t="s">
        <v>13947</v>
      </c>
      <c r="E1277" s="2">
        <v>145626</v>
      </c>
      <c r="F1277">
        <f t="shared" si="343"/>
        <v>0</v>
      </c>
      <c r="G1277" s="6">
        <f t="shared" si="344"/>
        <v>145626</v>
      </c>
      <c r="H1277" s="6">
        <v>145626</v>
      </c>
      <c r="I1277">
        <v>32</v>
      </c>
      <c r="J1277" s="2">
        <v>70664</v>
      </c>
      <c r="K1277">
        <v>32</v>
      </c>
      <c r="L1277" s="1">
        <v>37282</v>
      </c>
      <c r="M1277">
        <f t="shared" si="345"/>
        <v>0</v>
      </c>
      <c r="N1277">
        <f t="shared" si="346"/>
        <v>0</v>
      </c>
      <c r="Q1277">
        <f t="shared" si="347"/>
        <v>2006</v>
      </c>
      <c r="R1277">
        <f t="shared" si="348"/>
        <v>1</v>
      </c>
      <c r="S1277">
        <f t="shared" si="349"/>
        <v>27</v>
      </c>
      <c r="T1277" s="5">
        <f t="shared" si="350"/>
        <v>37282</v>
      </c>
      <c r="U1277" s="7">
        <f t="shared" si="351"/>
        <v>2006</v>
      </c>
      <c r="V1277" s="7">
        <f t="shared" si="352"/>
        <v>1</v>
      </c>
      <c r="W1277" s="7">
        <f t="shared" si="353"/>
        <v>27</v>
      </c>
      <c r="X1277" s="7" t="str">
        <f t="shared" si="354"/>
        <v>06</v>
      </c>
      <c r="Y1277" t="str">
        <f t="shared" si="355"/>
        <v>Bubble</v>
      </c>
      <c r="Z1277" t="str">
        <f t="shared" si="356"/>
        <v>Bubble</v>
      </c>
      <c r="AA1277" t="str">
        <f t="shared" si="357"/>
        <v>bubble06bble</v>
      </c>
      <c r="AB1277" t="s">
        <v>3193</v>
      </c>
      <c r="AC1277">
        <f t="shared" si="358"/>
        <v>1</v>
      </c>
      <c r="AD1277" t="str">
        <f t="shared" si="359"/>
        <v>bubblei05blei</v>
      </c>
    </row>
    <row r="1278" spans="1:30">
      <c r="A1278">
        <v>2287</v>
      </c>
      <c r="B1278">
        <f t="shared" si="342"/>
        <v>0</v>
      </c>
      <c r="C1278" s="8" t="s">
        <v>13149</v>
      </c>
      <c r="D1278" t="s">
        <v>14156</v>
      </c>
      <c r="E1278" s="2">
        <v>5007898</v>
      </c>
      <c r="F1278">
        <f t="shared" si="343"/>
        <v>0</v>
      </c>
      <c r="G1278" s="6">
        <f t="shared" si="344"/>
        <v>5007898</v>
      </c>
      <c r="H1278" s="6">
        <v>5007898</v>
      </c>
      <c r="I1278" s="3">
        <v>1605</v>
      </c>
      <c r="J1278" s="2">
        <v>2038349</v>
      </c>
      <c r="K1278" s="3">
        <v>1605</v>
      </c>
      <c r="L1278" s="1">
        <v>35665</v>
      </c>
      <c r="M1278">
        <f t="shared" si="345"/>
        <v>0</v>
      </c>
      <c r="N1278">
        <f t="shared" si="346"/>
        <v>0</v>
      </c>
      <c r="Q1278">
        <f t="shared" si="347"/>
        <v>2001</v>
      </c>
      <c r="R1278">
        <f t="shared" si="348"/>
        <v>8</v>
      </c>
      <c r="S1278">
        <f t="shared" si="349"/>
        <v>24</v>
      </c>
      <c r="T1278" s="5">
        <f t="shared" si="350"/>
        <v>35665</v>
      </c>
      <c r="U1278" s="7">
        <f t="shared" si="351"/>
        <v>2001</v>
      </c>
      <c r="V1278" s="7">
        <f t="shared" si="352"/>
        <v>8</v>
      </c>
      <c r="W1278" s="7">
        <f t="shared" si="353"/>
        <v>24</v>
      </c>
      <c r="X1278" s="7" t="str">
        <f t="shared" si="354"/>
        <v>01</v>
      </c>
      <c r="Y1278" t="str">
        <f t="shared" si="355"/>
        <v>Bubble Boy</v>
      </c>
      <c r="Z1278" t="str">
        <f t="shared" si="356"/>
        <v>Bubble Boy</v>
      </c>
      <c r="AA1278" t="str">
        <f t="shared" si="357"/>
        <v>bubbleb01eboy</v>
      </c>
      <c r="AC1278">
        <f t="shared" si="358"/>
        <v>0</v>
      </c>
      <c r="AD1278" t="str">
        <f t="shared" si="359"/>
        <v>bubbleb01eboy</v>
      </c>
    </row>
    <row r="1279" spans="1:30">
      <c r="A1279">
        <v>2289</v>
      </c>
      <c r="B1279">
        <f t="shared" si="342"/>
        <v>0</v>
      </c>
      <c r="C1279" s="8" t="s">
        <v>13150</v>
      </c>
      <c r="D1279" t="s">
        <v>14304</v>
      </c>
      <c r="E1279" s="2">
        <v>4038912</v>
      </c>
      <c r="F1279">
        <f t="shared" si="343"/>
        <v>0</v>
      </c>
      <c r="G1279" s="6">
        <f t="shared" si="344"/>
        <v>4038912</v>
      </c>
      <c r="H1279" s="6">
        <v>4038912</v>
      </c>
      <c r="I1279">
        <v>152</v>
      </c>
      <c r="J1279" s="2">
        <v>67548</v>
      </c>
      <c r="K1279">
        <v>4</v>
      </c>
      <c r="L1279" s="1">
        <v>39249</v>
      </c>
      <c r="M1279">
        <f t="shared" si="345"/>
        <v>0</v>
      </c>
      <c r="N1279">
        <f t="shared" si="346"/>
        <v>0</v>
      </c>
      <c r="Q1279">
        <f t="shared" si="347"/>
        <v>2011</v>
      </c>
      <c r="R1279">
        <f t="shared" si="348"/>
        <v>6</v>
      </c>
      <c r="S1279">
        <f t="shared" si="349"/>
        <v>17</v>
      </c>
      <c r="T1279" s="5">
        <f t="shared" si="350"/>
        <v>39249</v>
      </c>
      <c r="U1279" s="7">
        <f t="shared" si="351"/>
        <v>2011</v>
      </c>
      <c r="V1279" s="7">
        <f t="shared" si="352"/>
        <v>6</v>
      </c>
      <c r="W1279" s="7">
        <f t="shared" si="353"/>
        <v>17</v>
      </c>
      <c r="X1279" s="7" t="str">
        <f t="shared" si="354"/>
        <v>11</v>
      </c>
      <c r="Y1279" t="str">
        <f t="shared" si="355"/>
        <v>Buck</v>
      </c>
      <c r="Z1279" t="str">
        <f t="shared" si="356"/>
        <v>Buck</v>
      </c>
      <c r="AA1279" t="str">
        <f t="shared" si="357"/>
        <v>buck11buck</v>
      </c>
      <c r="AC1279">
        <f t="shared" si="358"/>
        <v>0</v>
      </c>
      <c r="AD1279" t="str">
        <f t="shared" si="359"/>
        <v>buck11buck</v>
      </c>
    </row>
    <row r="1280" spans="1:30">
      <c r="A1280">
        <v>2292</v>
      </c>
      <c r="B1280">
        <f t="shared" si="342"/>
        <v>0</v>
      </c>
      <c r="C1280" s="8" t="s">
        <v>12888</v>
      </c>
      <c r="D1280" t="s">
        <v>14503</v>
      </c>
      <c r="E1280" s="2">
        <v>2529395</v>
      </c>
      <c r="F1280">
        <f t="shared" si="343"/>
        <v>0</v>
      </c>
      <c r="G1280" s="6">
        <f t="shared" si="344"/>
        <v>2529395</v>
      </c>
      <c r="H1280" s="6">
        <v>2529395</v>
      </c>
      <c r="I1280" s="3">
        <v>1500</v>
      </c>
      <c r="J1280" s="2">
        <v>1415023</v>
      </c>
      <c r="K1280" s="3">
        <v>1500</v>
      </c>
      <c r="L1280" s="1">
        <v>39333</v>
      </c>
      <c r="M1280">
        <f t="shared" si="345"/>
        <v>0</v>
      </c>
      <c r="N1280">
        <f t="shared" si="346"/>
        <v>0</v>
      </c>
      <c r="Q1280">
        <f t="shared" si="347"/>
        <v>2011</v>
      </c>
      <c r="R1280">
        <f t="shared" si="348"/>
        <v>9</v>
      </c>
      <c r="S1280">
        <f t="shared" si="349"/>
        <v>9</v>
      </c>
      <c r="T1280" s="5">
        <f t="shared" si="350"/>
        <v>39333</v>
      </c>
      <c r="U1280" s="7">
        <f t="shared" si="351"/>
        <v>2011</v>
      </c>
      <c r="V1280" s="7">
        <f t="shared" si="352"/>
        <v>9</v>
      </c>
      <c r="W1280" s="7">
        <f t="shared" si="353"/>
        <v>9</v>
      </c>
      <c r="X1280" s="7" t="str">
        <f t="shared" si="354"/>
        <v>11</v>
      </c>
      <c r="Y1280" t="str">
        <f t="shared" si="355"/>
        <v>Bucky Larson: Born to Be a Star</v>
      </c>
      <c r="Z1280" t="str">
        <f t="shared" si="356"/>
        <v>Bucky Larson: Born to Be a Star</v>
      </c>
      <c r="AA1280" t="str">
        <f t="shared" si="357"/>
        <v>buckyla11star</v>
      </c>
      <c r="AC1280">
        <f t="shared" si="358"/>
        <v>0</v>
      </c>
      <c r="AD1280" t="str">
        <f t="shared" si="359"/>
        <v>buckyla11star</v>
      </c>
    </row>
    <row r="1281" spans="1:30">
      <c r="A1281">
        <v>2293</v>
      </c>
      <c r="B1281">
        <f t="shared" si="342"/>
        <v>0</v>
      </c>
      <c r="C1281" s="8" t="s">
        <v>12889</v>
      </c>
      <c r="D1281" t="s">
        <v>13332</v>
      </c>
      <c r="E1281" s="2">
        <v>6739</v>
      </c>
      <c r="F1281">
        <f t="shared" si="343"/>
        <v>0</v>
      </c>
      <c r="G1281" s="6">
        <f t="shared" si="344"/>
        <v>6739</v>
      </c>
      <c r="H1281" s="6">
        <v>6739</v>
      </c>
      <c r="I1281">
        <v>1</v>
      </c>
      <c r="J1281" s="2">
        <v>6739</v>
      </c>
      <c r="K1281">
        <v>1</v>
      </c>
      <c r="L1281" s="1">
        <v>36015</v>
      </c>
      <c r="M1281">
        <f t="shared" si="345"/>
        <v>0</v>
      </c>
      <c r="N1281">
        <f t="shared" si="346"/>
        <v>0</v>
      </c>
      <c r="Q1281">
        <f t="shared" si="347"/>
        <v>2002</v>
      </c>
      <c r="R1281">
        <f t="shared" si="348"/>
        <v>8</v>
      </c>
      <c r="S1281">
        <f t="shared" si="349"/>
        <v>9</v>
      </c>
      <c r="T1281" s="5">
        <f t="shared" si="350"/>
        <v>36015</v>
      </c>
      <c r="U1281" s="7">
        <f t="shared" si="351"/>
        <v>2002</v>
      </c>
      <c r="V1281" s="7">
        <f t="shared" si="352"/>
        <v>8</v>
      </c>
      <c r="W1281" s="7">
        <f t="shared" si="353"/>
        <v>9</v>
      </c>
      <c r="X1281" s="7" t="str">
        <f t="shared" si="354"/>
        <v>02</v>
      </c>
      <c r="Y1281" t="str">
        <f t="shared" si="355"/>
        <v>Buddha Heads</v>
      </c>
      <c r="Z1281" t="str">
        <f t="shared" si="356"/>
        <v>Buddha Heads</v>
      </c>
      <c r="AA1281" t="str">
        <f t="shared" si="357"/>
        <v>buddhah02eads</v>
      </c>
      <c r="AC1281">
        <f t="shared" si="358"/>
        <v>0</v>
      </c>
      <c r="AD1281" t="str">
        <f t="shared" si="359"/>
        <v>buddhah02eads</v>
      </c>
    </row>
    <row r="1282" spans="1:30">
      <c r="A1282">
        <v>2294</v>
      </c>
      <c r="B1282">
        <f t="shared" ref="B1282:B1345" si="360">IFERROR(FIND("[re-",C1282),0)</f>
        <v>0</v>
      </c>
      <c r="C1282" s="8" t="s">
        <v>12890</v>
      </c>
      <c r="D1282" t="s">
        <v>14314</v>
      </c>
      <c r="E1282" s="2">
        <v>18528</v>
      </c>
      <c r="F1282">
        <f t="shared" ref="F1282:F1345" si="361">IF(NOT(ISBLANK(E1282)),IF(ISNUMBER(E1282),0,1),0)</f>
        <v>0</v>
      </c>
      <c r="G1282" s="6">
        <f t="shared" ref="G1282:G1345" si="362">IFERROR(IF(NOT(ISBLANK(E1282)),VALUE(SUBSTITUTE(E1282,"*","")),""),"")</f>
        <v>18528</v>
      </c>
      <c r="H1282" s="6">
        <v>18528</v>
      </c>
      <c r="I1282">
        <v>5</v>
      </c>
      <c r="J1282" s="2">
        <v>13871</v>
      </c>
      <c r="K1282">
        <v>5</v>
      </c>
      <c r="L1282" s="1">
        <v>37849</v>
      </c>
      <c r="M1282">
        <f t="shared" ref="M1282:M1345" si="363">IF(EXACT("TBD",L1282),1,0)</f>
        <v>0</v>
      </c>
      <c r="N1282">
        <f t="shared" ref="N1282:N1345" si="364">IFERROR(IF(L1282&gt;DATE(2016,5,18),1,0),0)</f>
        <v>0</v>
      </c>
      <c r="Q1282">
        <f t="shared" ref="Q1282:Q1345" si="365">IFERROR(IF(ISBLANK(P1282),YEAR(L1282),P1282),"")</f>
        <v>2007</v>
      </c>
      <c r="R1282">
        <f t="shared" ref="R1282:R1345" si="366">IFERROR(IF(NOT(ISBLANK(P1282)),IF(NOT(ISBLANK(O1282)),O1282,""),MONTH(L1282)),"")</f>
        <v>8</v>
      </c>
      <c r="S1282">
        <f t="shared" ref="S1282:S1345" si="367">IFERROR(IF(AND(ISBLANK(O1282),ISBLANK(P1282)),DAY(L1282),""),"")</f>
        <v>17</v>
      </c>
      <c r="T1282" s="5">
        <f t="shared" ref="T1282:T1345" si="368">IFERROR(IF(NOT(AND(ISBLANK(Q1282),ISBLANK(R1282),ISBLANK(S1282))),DATE(Q1282,R1282,S1282),""),"")</f>
        <v>37849</v>
      </c>
      <c r="U1282" s="7">
        <f t="shared" ref="U1282:U1345" si="369">YEAR(T1282)</f>
        <v>2007</v>
      </c>
      <c r="V1282" s="7">
        <f t="shared" ref="V1282:V1345" si="370">MONTH(T1282)</f>
        <v>8</v>
      </c>
      <c r="W1282" s="7">
        <f t="shared" ref="W1282:W1345" si="371">DAY(T1282)</f>
        <v>17</v>
      </c>
      <c r="X1282" s="7" t="str">
        <f t="shared" ref="X1282:X1345" si="372">IF(M1282=1,"tbd",IF(Q1282&lt;1927,Q1282,RIGHT(Q1282,2)))</f>
        <v>07</v>
      </c>
      <c r="Y1282" t="str">
        <f t="shared" ref="Y1282:Y1345" si="373">IF(EXACT(LEFT(C1282,2),"A "),MID(C1282,3,9999),C1282)</f>
        <v>Buddha Mar Gaya</v>
      </c>
      <c r="Z1282" t="str">
        <f t="shared" ref="Z1282:Z1345" si="374">IF(EXACT(LEFT(Y1282,4),"The "),MID(Y1282,5,9999),Y1282)</f>
        <v>Buddha Mar Gaya</v>
      </c>
      <c r="AA1282" t="str">
        <f t="shared" ref="AA1282:AA1345" si="375">LOWER(CONCATENATE(LEFT(SUBSTITUTE(TRIM(CLEAN(Z1282))," ",""),7),RIGHT(X1282,2),RIGHT(SUBSTITUTE(TRIM(CLEAN(Z1282))," ",""),4)))</f>
        <v>buddham07gaya</v>
      </c>
      <c r="AC1282">
        <f t="shared" ref="AC1282:AC1345" si="376">IF(ISBLANK(AB1282),0,1)</f>
        <v>0</v>
      </c>
      <c r="AD1282" t="str">
        <f t="shared" ref="AD1282:AD1345" si="377">IF(ISBLANK(AB1282),AA1282,AB1282)</f>
        <v>buddham07gaya</v>
      </c>
    </row>
    <row r="1283" spans="1:30">
      <c r="A1283">
        <v>2296</v>
      </c>
      <c r="B1283">
        <f t="shared" si="360"/>
        <v>0</v>
      </c>
      <c r="C1283" s="8" t="s">
        <v>12891</v>
      </c>
      <c r="D1283" t="s">
        <v>14343</v>
      </c>
      <c r="E1283" s="2">
        <v>12597</v>
      </c>
      <c r="F1283">
        <f t="shared" si="361"/>
        <v>0</v>
      </c>
      <c r="G1283" s="6">
        <f t="shared" si="362"/>
        <v>12597</v>
      </c>
      <c r="H1283" s="6">
        <v>12597</v>
      </c>
      <c r="I1283">
        <v>3</v>
      </c>
      <c r="J1283" s="2">
        <v>3651</v>
      </c>
      <c r="K1283">
        <v>2</v>
      </c>
      <c r="L1283" s="1">
        <v>35147</v>
      </c>
      <c r="M1283">
        <f t="shared" si="363"/>
        <v>0</v>
      </c>
      <c r="N1283">
        <f t="shared" si="364"/>
        <v>0</v>
      </c>
      <c r="Q1283">
        <f t="shared" si="365"/>
        <v>2000</v>
      </c>
      <c r="R1283">
        <f t="shared" si="366"/>
        <v>3</v>
      </c>
      <c r="S1283">
        <f t="shared" si="367"/>
        <v>24</v>
      </c>
      <c r="T1283" s="5">
        <f t="shared" si="368"/>
        <v>35147</v>
      </c>
      <c r="U1283" s="7">
        <f t="shared" si="369"/>
        <v>2000</v>
      </c>
      <c r="V1283" s="7">
        <f t="shared" si="370"/>
        <v>3</v>
      </c>
      <c r="W1283" s="7">
        <f t="shared" si="371"/>
        <v>24</v>
      </c>
      <c r="X1283" s="7" t="str">
        <f t="shared" si="372"/>
        <v>00</v>
      </c>
      <c r="Y1283" t="str">
        <f t="shared" si="373"/>
        <v>Buddy Boy</v>
      </c>
      <c r="Z1283" t="str">
        <f t="shared" si="374"/>
        <v>Buddy Boy</v>
      </c>
      <c r="AA1283" t="str">
        <f t="shared" si="375"/>
        <v>buddybo00yboy</v>
      </c>
      <c r="AB1283" t="s">
        <v>14628</v>
      </c>
      <c r="AC1283">
        <f t="shared" si="376"/>
        <v>1</v>
      </c>
      <c r="AD1283" t="str">
        <f t="shared" si="377"/>
        <v>buddybo99yboy</v>
      </c>
    </row>
    <row r="1284" spans="1:30">
      <c r="A1284">
        <v>2300</v>
      </c>
      <c r="B1284">
        <f t="shared" si="360"/>
        <v>0</v>
      </c>
      <c r="C1284" s="8" t="s">
        <v>12892</v>
      </c>
      <c r="D1284" t="s">
        <v>14460</v>
      </c>
      <c r="E1284" s="2">
        <v>68353</v>
      </c>
      <c r="F1284">
        <f t="shared" si="361"/>
        <v>0</v>
      </c>
      <c r="G1284" s="6">
        <f t="shared" si="362"/>
        <v>68353</v>
      </c>
      <c r="H1284" s="6">
        <v>68353</v>
      </c>
      <c r="I1284">
        <v>4</v>
      </c>
      <c r="J1284" s="2">
        <v>7819</v>
      </c>
      <c r="K1284">
        <v>1</v>
      </c>
      <c r="L1284" s="1">
        <v>38997</v>
      </c>
      <c r="M1284">
        <f t="shared" si="363"/>
        <v>0</v>
      </c>
      <c r="N1284">
        <f t="shared" si="364"/>
        <v>0</v>
      </c>
      <c r="Q1284">
        <f t="shared" si="365"/>
        <v>2010</v>
      </c>
      <c r="R1284">
        <f t="shared" si="366"/>
        <v>10</v>
      </c>
      <c r="S1284">
        <f t="shared" si="367"/>
        <v>8</v>
      </c>
      <c r="T1284" s="5">
        <f t="shared" si="368"/>
        <v>38997</v>
      </c>
      <c r="U1284" s="7">
        <f t="shared" si="369"/>
        <v>2010</v>
      </c>
      <c r="V1284" s="7">
        <f t="shared" si="370"/>
        <v>10</v>
      </c>
      <c r="W1284" s="7">
        <f t="shared" si="371"/>
        <v>8</v>
      </c>
      <c r="X1284" s="7" t="str">
        <f t="shared" si="372"/>
        <v>10</v>
      </c>
      <c r="Y1284" t="str">
        <f t="shared" si="373"/>
        <v>Budrus</v>
      </c>
      <c r="Z1284" t="str">
        <f t="shared" si="374"/>
        <v>Budrus</v>
      </c>
      <c r="AA1284" t="str">
        <f t="shared" si="375"/>
        <v>budrus10drus</v>
      </c>
      <c r="AB1284" t="s">
        <v>2136</v>
      </c>
      <c r="AC1284">
        <f t="shared" si="376"/>
        <v>1</v>
      </c>
      <c r="AD1284" t="str">
        <f t="shared" si="377"/>
        <v>budrus09drus</v>
      </c>
    </row>
    <row r="1285" spans="1:30">
      <c r="A1285">
        <v>2301</v>
      </c>
      <c r="B1285">
        <f t="shared" si="360"/>
        <v>0</v>
      </c>
      <c r="C1285" s="8" t="s">
        <v>12893</v>
      </c>
      <c r="D1285" t="s">
        <v>13475</v>
      </c>
      <c r="E1285" s="2">
        <v>154356</v>
      </c>
      <c r="F1285">
        <f t="shared" si="361"/>
        <v>0</v>
      </c>
      <c r="G1285" s="6">
        <f t="shared" si="362"/>
        <v>154356</v>
      </c>
      <c r="H1285" s="6">
        <v>154356</v>
      </c>
      <c r="I1285">
        <v>29</v>
      </c>
      <c r="J1285" s="2">
        <v>51105</v>
      </c>
      <c r="K1285">
        <v>15</v>
      </c>
      <c r="L1285" s="1">
        <v>40572</v>
      </c>
      <c r="M1285">
        <f t="shared" si="363"/>
        <v>0</v>
      </c>
      <c r="N1285">
        <f t="shared" si="364"/>
        <v>0</v>
      </c>
      <c r="Q1285">
        <f t="shared" si="365"/>
        <v>2015</v>
      </c>
      <c r="R1285">
        <f t="shared" si="366"/>
        <v>1</v>
      </c>
      <c r="S1285">
        <f t="shared" si="367"/>
        <v>30</v>
      </c>
      <c r="T1285" s="5">
        <f t="shared" si="368"/>
        <v>40572</v>
      </c>
      <c r="U1285" s="7">
        <f t="shared" si="369"/>
        <v>2015</v>
      </c>
      <c r="V1285" s="7">
        <f t="shared" si="370"/>
        <v>1</v>
      </c>
      <c r="W1285" s="7">
        <f t="shared" si="371"/>
        <v>30</v>
      </c>
      <c r="X1285" s="7" t="str">
        <f t="shared" si="372"/>
        <v>15</v>
      </c>
      <c r="Y1285" t="str">
        <f t="shared" si="373"/>
        <v>Buen Dia, Ramon</v>
      </c>
      <c r="Z1285" t="str">
        <f t="shared" si="374"/>
        <v>Buen Dia, Ramon</v>
      </c>
      <c r="AA1285" t="str">
        <f t="shared" si="375"/>
        <v>buendia15amon</v>
      </c>
      <c r="AB1285" t="s">
        <v>627</v>
      </c>
      <c r="AC1285">
        <f t="shared" si="376"/>
        <v>1</v>
      </c>
      <c r="AD1285" t="str">
        <f t="shared" si="377"/>
        <v>gutenta13amón</v>
      </c>
    </row>
    <row r="1286" spans="1:30">
      <c r="A1286">
        <v>2304</v>
      </c>
      <c r="B1286">
        <f t="shared" si="360"/>
        <v>0</v>
      </c>
      <c r="C1286" s="8" t="s">
        <v>12894</v>
      </c>
      <c r="D1286" t="s">
        <v>14253</v>
      </c>
      <c r="E1286" s="2">
        <v>354421</v>
      </c>
      <c r="F1286">
        <f t="shared" si="361"/>
        <v>0</v>
      </c>
      <c r="G1286" s="6">
        <f t="shared" si="362"/>
        <v>354421</v>
      </c>
      <c r="H1286" s="6">
        <v>354421</v>
      </c>
      <c r="I1286">
        <v>24</v>
      </c>
      <c r="J1286" s="2">
        <v>30977</v>
      </c>
      <c r="K1286">
        <v>6</v>
      </c>
      <c r="L1286" s="1">
        <v>36365</v>
      </c>
      <c r="M1286">
        <f t="shared" si="363"/>
        <v>0</v>
      </c>
      <c r="N1286">
        <f t="shared" si="364"/>
        <v>0</v>
      </c>
      <c r="Q1286">
        <f t="shared" si="365"/>
        <v>2003</v>
      </c>
      <c r="R1286">
        <f t="shared" si="366"/>
        <v>7</v>
      </c>
      <c r="S1286">
        <f t="shared" si="367"/>
        <v>25</v>
      </c>
      <c r="T1286" s="5">
        <f t="shared" si="368"/>
        <v>36365</v>
      </c>
      <c r="U1286" s="7">
        <f t="shared" si="369"/>
        <v>2003</v>
      </c>
      <c r="V1286" s="7">
        <f t="shared" si="370"/>
        <v>7</v>
      </c>
      <c r="W1286" s="7">
        <f t="shared" si="371"/>
        <v>25</v>
      </c>
      <c r="X1286" s="7" t="str">
        <f t="shared" si="372"/>
        <v>03</v>
      </c>
      <c r="Y1286" t="str">
        <f t="shared" si="373"/>
        <v>Buffalo Soldiers</v>
      </c>
      <c r="Z1286" t="str">
        <f t="shared" si="374"/>
        <v>Buffalo Soldiers</v>
      </c>
      <c r="AA1286" t="str">
        <f t="shared" si="375"/>
        <v>buffalo03iers</v>
      </c>
      <c r="AB1286" t="s">
        <v>4177</v>
      </c>
      <c r="AC1286">
        <f t="shared" si="376"/>
        <v>1</v>
      </c>
      <c r="AD1286" t="str">
        <f t="shared" si="377"/>
        <v>buffalo01iers</v>
      </c>
    </row>
    <row r="1287" spans="1:30">
      <c r="A1287">
        <v>2306</v>
      </c>
      <c r="B1287">
        <f t="shared" si="360"/>
        <v>0</v>
      </c>
      <c r="C1287" s="8" t="s">
        <v>12895</v>
      </c>
      <c r="D1287" t="s">
        <v>14461</v>
      </c>
      <c r="E1287" s="2">
        <v>7025810</v>
      </c>
      <c r="F1287">
        <f t="shared" si="361"/>
        <v>0</v>
      </c>
      <c r="G1287" s="6">
        <f t="shared" si="362"/>
        <v>7025810</v>
      </c>
      <c r="H1287" s="6">
        <v>7025810</v>
      </c>
      <c r="I1287" s="3">
        <v>1661</v>
      </c>
      <c r="J1287" s="2">
        <v>3245556</v>
      </c>
      <c r="K1287" s="3">
        <v>1661</v>
      </c>
      <c r="L1287" s="1">
        <v>37765</v>
      </c>
      <c r="M1287">
        <f t="shared" si="363"/>
        <v>0</v>
      </c>
      <c r="N1287">
        <f t="shared" si="364"/>
        <v>0</v>
      </c>
      <c r="Q1287">
        <f t="shared" si="365"/>
        <v>2007</v>
      </c>
      <c r="R1287">
        <f t="shared" si="366"/>
        <v>5</v>
      </c>
      <c r="S1287">
        <f t="shared" si="367"/>
        <v>25</v>
      </c>
      <c r="T1287" s="5">
        <f t="shared" si="368"/>
        <v>37765</v>
      </c>
      <c r="U1287" s="7">
        <f t="shared" si="369"/>
        <v>2007</v>
      </c>
      <c r="V1287" s="7">
        <f t="shared" si="370"/>
        <v>5</v>
      </c>
      <c r="W1287" s="7">
        <f t="shared" si="371"/>
        <v>25</v>
      </c>
      <c r="X1287" s="7" t="str">
        <f t="shared" si="372"/>
        <v>07</v>
      </c>
      <c r="Y1287" t="str">
        <f t="shared" si="373"/>
        <v>Bug</v>
      </c>
      <c r="Z1287" t="str">
        <f t="shared" si="374"/>
        <v>Bug</v>
      </c>
      <c r="AA1287" t="str">
        <f t="shared" si="375"/>
        <v>bug07bug</v>
      </c>
      <c r="AB1287" t="s">
        <v>3231</v>
      </c>
      <c r="AC1287">
        <f t="shared" si="376"/>
        <v>1</v>
      </c>
      <c r="AD1287" t="str">
        <f t="shared" si="377"/>
        <v>bug06bug</v>
      </c>
    </row>
    <row r="1288" spans="1:30">
      <c r="A1288">
        <v>2310</v>
      </c>
      <c r="B1288">
        <f t="shared" si="360"/>
        <v>0</v>
      </c>
      <c r="C1288" s="8" t="s">
        <v>5080</v>
      </c>
      <c r="D1288" t="s">
        <v>12517</v>
      </c>
      <c r="E1288" s="2">
        <v>19063544</v>
      </c>
      <c r="F1288">
        <f t="shared" si="361"/>
        <v>0</v>
      </c>
      <c r="G1288" s="6">
        <f t="shared" si="362"/>
        <v>19063544</v>
      </c>
      <c r="H1288" s="6">
        <v>19063544</v>
      </c>
      <c r="I1288">
        <v>33</v>
      </c>
      <c r="J1288" s="2">
        <v>67962</v>
      </c>
      <c r="K1288">
        <v>32</v>
      </c>
      <c r="L1288" s="1">
        <v>36230</v>
      </c>
      <c r="M1288">
        <f t="shared" si="363"/>
        <v>0</v>
      </c>
      <c r="N1288">
        <f t="shared" si="364"/>
        <v>0</v>
      </c>
      <c r="Q1288">
        <f t="shared" si="365"/>
        <v>2003</v>
      </c>
      <c r="R1288">
        <f t="shared" si="366"/>
        <v>3</v>
      </c>
      <c r="S1288">
        <f t="shared" si="367"/>
        <v>12</v>
      </c>
      <c r="T1288" s="5">
        <f t="shared" si="368"/>
        <v>36230</v>
      </c>
      <c r="U1288" s="7">
        <f t="shared" si="369"/>
        <v>2003</v>
      </c>
      <c r="V1288" s="7">
        <f t="shared" si="370"/>
        <v>3</v>
      </c>
      <c r="W1288" s="7">
        <f t="shared" si="371"/>
        <v>12</v>
      </c>
      <c r="X1288" s="7" t="str">
        <f t="shared" si="372"/>
        <v>03</v>
      </c>
      <c r="Y1288" t="str">
        <f t="shared" si="373"/>
        <v>Bugs! [IMAX]</v>
      </c>
      <c r="Z1288" t="str">
        <f t="shared" si="374"/>
        <v>Bugs! [IMAX]</v>
      </c>
      <c r="AA1288" t="str">
        <f t="shared" si="375"/>
        <v>bugs![i03max]</v>
      </c>
      <c r="AB1288" t="s">
        <v>4178</v>
      </c>
      <c r="AC1288">
        <f t="shared" si="376"/>
        <v>1</v>
      </c>
      <c r="AD1288" t="str">
        <f t="shared" si="377"/>
        <v>bugs!03ugs!</v>
      </c>
    </row>
    <row r="1289" spans="1:30">
      <c r="A1289">
        <v>2313</v>
      </c>
      <c r="B1289">
        <f t="shared" si="360"/>
        <v>0</v>
      </c>
      <c r="C1289" s="8" t="s">
        <v>12518</v>
      </c>
      <c r="D1289" t="s">
        <v>12705</v>
      </c>
      <c r="E1289" s="2">
        <v>3500</v>
      </c>
      <c r="F1289">
        <f t="shared" si="361"/>
        <v>0</v>
      </c>
      <c r="G1289" s="6">
        <f t="shared" si="362"/>
        <v>3500</v>
      </c>
      <c r="H1289" s="6">
        <v>3500</v>
      </c>
      <c r="I1289">
        <v>1</v>
      </c>
      <c r="J1289" s="2">
        <v>3500</v>
      </c>
      <c r="K1289">
        <v>1</v>
      </c>
      <c r="L1289" s="1">
        <v>39235</v>
      </c>
      <c r="M1289">
        <f t="shared" si="363"/>
        <v>0</v>
      </c>
      <c r="N1289">
        <f t="shared" si="364"/>
        <v>0</v>
      </c>
      <c r="Q1289">
        <f t="shared" si="365"/>
        <v>2011</v>
      </c>
      <c r="R1289">
        <f t="shared" si="366"/>
        <v>6</v>
      </c>
      <c r="S1289">
        <f t="shared" si="367"/>
        <v>3</v>
      </c>
      <c r="T1289" s="5">
        <f t="shared" si="368"/>
        <v>39235</v>
      </c>
      <c r="U1289" s="7">
        <f t="shared" si="369"/>
        <v>2011</v>
      </c>
      <c r="V1289" s="7">
        <f t="shared" si="370"/>
        <v>6</v>
      </c>
      <c r="W1289" s="7">
        <f t="shared" si="371"/>
        <v>3</v>
      </c>
      <c r="X1289" s="7" t="str">
        <f t="shared" si="372"/>
        <v>11</v>
      </c>
      <c r="Y1289" t="str">
        <f t="shared" si="373"/>
        <v>Building Hope</v>
      </c>
      <c r="Z1289" t="str">
        <f t="shared" si="374"/>
        <v>Building Hope</v>
      </c>
      <c r="AA1289" t="str">
        <f t="shared" si="375"/>
        <v>buildin11hope</v>
      </c>
      <c r="AC1289">
        <f t="shared" si="376"/>
        <v>0</v>
      </c>
      <c r="AD1289" t="str">
        <f t="shared" si="377"/>
        <v>buildin11hope</v>
      </c>
    </row>
    <row r="1290" spans="1:30">
      <c r="A1290">
        <v>2314</v>
      </c>
      <c r="B1290">
        <f t="shared" si="360"/>
        <v>0</v>
      </c>
      <c r="C1290" s="8" t="s">
        <v>12706</v>
      </c>
      <c r="D1290" t="s">
        <v>13947</v>
      </c>
      <c r="E1290" s="2">
        <v>318816</v>
      </c>
      <c r="F1290">
        <f t="shared" si="361"/>
        <v>0</v>
      </c>
      <c r="G1290" s="6">
        <f t="shared" si="362"/>
        <v>318816</v>
      </c>
      <c r="H1290" s="6">
        <v>318816</v>
      </c>
      <c r="I1290">
        <v>8</v>
      </c>
      <c r="J1290" s="2">
        <v>27095</v>
      </c>
      <c r="K1290">
        <v>5</v>
      </c>
      <c r="L1290" s="1">
        <v>36673</v>
      </c>
      <c r="M1290">
        <f t="shared" si="363"/>
        <v>0</v>
      </c>
      <c r="N1290">
        <f t="shared" si="364"/>
        <v>0</v>
      </c>
      <c r="Q1290">
        <f t="shared" si="365"/>
        <v>2004</v>
      </c>
      <c r="R1290">
        <f t="shared" si="366"/>
        <v>5</v>
      </c>
      <c r="S1290">
        <f t="shared" si="367"/>
        <v>28</v>
      </c>
      <c r="T1290" s="5">
        <f t="shared" si="368"/>
        <v>36673</v>
      </c>
      <c r="U1290" s="7">
        <f t="shared" si="369"/>
        <v>2004</v>
      </c>
      <c r="V1290" s="7">
        <f t="shared" si="370"/>
        <v>5</v>
      </c>
      <c r="W1290" s="7">
        <f t="shared" si="371"/>
        <v>28</v>
      </c>
      <c r="X1290" s="7" t="str">
        <f t="shared" si="372"/>
        <v>04</v>
      </c>
      <c r="Y1290" t="str">
        <f t="shared" si="373"/>
        <v>Bukowski: Born Into This</v>
      </c>
      <c r="Z1290" t="str">
        <f t="shared" si="374"/>
        <v>Bukowski: Born Into This</v>
      </c>
      <c r="AA1290" t="str">
        <f t="shared" si="375"/>
        <v>bukowsk04this</v>
      </c>
      <c r="AB1290" t="s">
        <v>3943</v>
      </c>
      <c r="AC1290">
        <f t="shared" si="376"/>
        <v>1</v>
      </c>
      <c r="AD1290" t="str">
        <f t="shared" si="377"/>
        <v>bukowsk03this</v>
      </c>
    </row>
    <row r="1291" spans="1:30">
      <c r="A1291">
        <v>2315</v>
      </c>
      <c r="B1291">
        <f t="shared" si="360"/>
        <v>0</v>
      </c>
      <c r="C1291" s="8" t="s">
        <v>12707</v>
      </c>
      <c r="D1291" t="s">
        <v>12708</v>
      </c>
      <c r="E1291" s="2">
        <v>203548</v>
      </c>
      <c r="F1291">
        <f t="shared" si="361"/>
        <v>0</v>
      </c>
      <c r="G1291" s="6">
        <f t="shared" si="362"/>
        <v>203548</v>
      </c>
      <c r="H1291" s="6">
        <v>203548</v>
      </c>
      <c r="I1291">
        <v>30</v>
      </c>
      <c r="J1291" s="2">
        <v>110558</v>
      </c>
      <c r="K1291">
        <v>30</v>
      </c>
      <c r="L1291" s="1">
        <v>35070</v>
      </c>
      <c r="M1291">
        <f t="shared" si="363"/>
        <v>0</v>
      </c>
      <c r="N1291">
        <f t="shared" si="364"/>
        <v>0</v>
      </c>
      <c r="Q1291">
        <f t="shared" si="365"/>
        <v>2000</v>
      </c>
      <c r="R1291">
        <f t="shared" si="366"/>
        <v>1</v>
      </c>
      <c r="S1291">
        <f t="shared" si="367"/>
        <v>7</v>
      </c>
      <c r="T1291" s="5">
        <f t="shared" si="368"/>
        <v>35070</v>
      </c>
      <c r="U1291" s="7">
        <f t="shared" si="369"/>
        <v>2000</v>
      </c>
      <c r="V1291" s="7">
        <f t="shared" si="370"/>
        <v>1</v>
      </c>
      <c r="W1291" s="7">
        <f t="shared" si="371"/>
        <v>7</v>
      </c>
      <c r="X1291" s="7" t="str">
        <f t="shared" si="372"/>
        <v>00</v>
      </c>
      <c r="Y1291" t="str">
        <f t="shared" si="373"/>
        <v>Bulandi</v>
      </c>
      <c r="Z1291" t="str">
        <f t="shared" si="374"/>
        <v>Bulandi</v>
      </c>
      <c r="AA1291" t="str">
        <f t="shared" si="375"/>
        <v>bulandi00andi</v>
      </c>
      <c r="AC1291">
        <f t="shared" si="376"/>
        <v>0</v>
      </c>
      <c r="AD1291" t="str">
        <f t="shared" si="377"/>
        <v>bulandi00andi</v>
      </c>
    </row>
    <row r="1292" spans="1:30">
      <c r="A1292">
        <v>2319</v>
      </c>
      <c r="B1292">
        <f t="shared" si="360"/>
        <v>0</v>
      </c>
      <c r="C1292" s="8" t="s">
        <v>12911</v>
      </c>
      <c r="D1292" t="s">
        <v>14317</v>
      </c>
      <c r="E1292" s="2">
        <v>9489829</v>
      </c>
      <c r="F1292">
        <f t="shared" si="361"/>
        <v>0</v>
      </c>
      <c r="G1292" s="6">
        <f t="shared" si="362"/>
        <v>9489829</v>
      </c>
      <c r="H1292" s="6">
        <v>9489829</v>
      </c>
      <c r="I1292" s="3">
        <v>2404</v>
      </c>
      <c r="J1292" s="2">
        <v>4548201</v>
      </c>
      <c r="K1292" s="3">
        <v>2404</v>
      </c>
      <c r="L1292" s="1">
        <v>39844</v>
      </c>
      <c r="M1292">
        <f t="shared" si="363"/>
        <v>0</v>
      </c>
      <c r="N1292">
        <f t="shared" si="364"/>
        <v>0</v>
      </c>
      <c r="Q1292">
        <f t="shared" si="365"/>
        <v>2013</v>
      </c>
      <c r="R1292">
        <f t="shared" si="366"/>
        <v>2</v>
      </c>
      <c r="S1292">
        <f t="shared" si="367"/>
        <v>1</v>
      </c>
      <c r="T1292" s="5">
        <f t="shared" si="368"/>
        <v>39844</v>
      </c>
      <c r="U1292" s="7">
        <f t="shared" si="369"/>
        <v>2013</v>
      </c>
      <c r="V1292" s="7">
        <f t="shared" si="370"/>
        <v>2</v>
      </c>
      <c r="W1292" s="7">
        <f t="shared" si="371"/>
        <v>1</v>
      </c>
      <c r="X1292" s="7" t="str">
        <f t="shared" si="372"/>
        <v>13</v>
      </c>
      <c r="Y1292" t="str">
        <f t="shared" si="373"/>
        <v>Bullet to the Head</v>
      </c>
      <c r="Z1292" t="str">
        <f t="shared" si="374"/>
        <v>Bullet to the Head</v>
      </c>
      <c r="AA1292" t="str">
        <f t="shared" si="375"/>
        <v>bullett13head</v>
      </c>
      <c r="AB1292" t="s">
        <v>1128</v>
      </c>
      <c r="AC1292">
        <f t="shared" si="376"/>
        <v>1</v>
      </c>
      <c r="AD1292" t="str">
        <f t="shared" si="377"/>
        <v>bullett12head</v>
      </c>
    </row>
    <row r="1293" spans="1:30">
      <c r="A1293">
        <v>2320</v>
      </c>
      <c r="B1293">
        <f t="shared" si="360"/>
        <v>0</v>
      </c>
      <c r="C1293" s="8" t="s">
        <v>12912</v>
      </c>
      <c r="D1293" t="s">
        <v>14048</v>
      </c>
      <c r="E1293" s="2">
        <v>117629</v>
      </c>
      <c r="F1293">
        <f t="shared" si="361"/>
        <v>0</v>
      </c>
      <c r="G1293" s="6">
        <f t="shared" si="362"/>
        <v>117629</v>
      </c>
      <c r="H1293" s="6">
        <v>117629</v>
      </c>
      <c r="I1293">
        <v>14</v>
      </c>
      <c r="J1293" s="2">
        <v>43444</v>
      </c>
      <c r="K1293">
        <v>14</v>
      </c>
      <c r="L1293" s="1">
        <v>39690</v>
      </c>
      <c r="M1293">
        <f t="shared" si="363"/>
        <v>0</v>
      </c>
      <c r="N1293">
        <f t="shared" si="364"/>
        <v>0</v>
      </c>
      <c r="Q1293">
        <f t="shared" si="365"/>
        <v>2012</v>
      </c>
      <c r="R1293">
        <f t="shared" si="366"/>
        <v>8</v>
      </c>
      <c r="S1293">
        <f t="shared" si="367"/>
        <v>31</v>
      </c>
      <c r="T1293" s="5">
        <f t="shared" si="368"/>
        <v>39690</v>
      </c>
      <c r="U1293" s="7">
        <f t="shared" si="369"/>
        <v>2012</v>
      </c>
      <c r="V1293" s="7">
        <f t="shared" si="370"/>
        <v>8</v>
      </c>
      <c r="W1293" s="7">
        <f t="shared" si="371"/>
        <v>31</v>
      </c>
      <c r="X1293" s="7" t="str">
        <f t="shared" si="372"/>
        <v>12</v>
      </c>
      <c r="Y1293" t="str">
        <f t="shared" si="373"/>
        <v>Bullet Vanishes</v>
      </c>
      <c r="Z1293" t="str">
        <f t="shared" si="374"/>
        <v>Bullet Vanishes</v>
      </c>
      <c r="AA1293" t="str">
        <f t="shared" si="375"/>
        <v>bulletv12shes</v>
      </c>
      <c r="AB1293" t="s">
        <v>1618</v>
      </c>
      <c r="AC1293">
        <f t="shared" si="376"/>
        <v>1</v>
      </c>
      <c r="AD1293" t="str">
        <f t="shared" si="377"/>
        <v>xiaoshi12idan</v>
      </c>
    </row>
    <row r="1294" spans="1:30">
      <c r="A1294">
        <v>2324</v>
      </c>
      <c r="B1294">
        <f t="shared" si="360"/>
        <v>0</v>
      </c>
      <c r="C1294" s="8" t="s">
        <v>12782</v>
      </c>
      <c r="D1294" t="s">
        <v>14157</v>
      </c>
      <c r="E1294" s="2">
        <v>23358708</v>
      </c>
      <c r="F1294">
        <f t="shared" si="361"/>
        <v>0</v>
      </c>
      <c r="G1294" s="6">
        <f t="shared" si="362"/>
        <v>23358708</v>
      </c>
      <c r="H1294" s="6">
        <v>23358708</v>
      </c>
      <c r="I1294" s="3">
        <v>2955</v>
      </c>
      <c r="J1294" s="2">
        <v>8653542</v>
      </c>
      <c r="K1294" s="3">
        <v>2955</v>
      </c>
      <c r="L1294" s="1">
        <v>36265</v>
      </c>
      <c r="M1294">
        <f t="shared" si="363"/>
        <v>0</v>
      </c>
      <c r="N1294">
        <f t="shared" si="364"/>
        <v>0</v>
      </c>
      <c r="Q1294">
        <f t="shared" si="365"/>
        <v>2003</v>
      </c>
      <c r="R1294">
        <f t="shared" si="366"/>
        <v>4</v>
      </c>
      <c r="S1294">
        <f t="shared" si="367"/>
        <v>16</v>
      </c>
      <c r="T1294" s="5">
        <f t="shared" si="368"/>
        <v>36265</v>
      </c>
      <c r="U1294" s="7">
        <f t="shared" si="369"/>
        <v>2003</v>
      </c>
      <c r="V1294" s="7">
        <f t="shared" si="370"/>
        <v>4</v>
      </c>
      <c r="W1294" s="7">
        <f t="shared" si="371"/>
        <v>16</v>
      </c>
      <c r="X1294" s="7" t="str">
        <f t="shared" si="372"/>
        <v>03</v>
      </c>
      <c r="Y1294" t="str">
        <f t="shared" si="373"/>
        <v>Bulletproof Monk</v>
      </c>
      <c r="Z1294" t="str">
        <f t="shared" si="374"/>
        <v>Bulletproof Monk</v>
      </c>
      <c r="AA1294" t="str">
        <f t="shared" si="375"/>
        <v>bulletp03monk</v>
      </c>
      <c r="AC1294">
        <f t="shared" si="376"/>
        <v>0</v>
      </c>
      <c r="AD1294" t="str">
        <f t="shared" si="377"/>
        <v>bulletp03monk</v>
      </c>
    </row>
    <row r="1295" spans="1:30">
      <c r="A1295">
        <v>2326</v>
      </c>
      <c r="B1295">
        <f t="shared" si="360"/>
        <v>0</v>
      </c>
      <c r="C1295" s="8" t="s">
        <v>12783</v>
      </c>
      <c r="D1295" t="s">
        <v>13475</v>
      </c>
      <c r="F1295">
        <f t="shared" si="361"/>
        <v>0</v>
      </c>
      <c r="G1295" s="6" t="str">
        <f t="shared" si="362"/>
        <v/>
      </c>
      <c r="H1295" s="6" t="s">
        <v>217</v>
      </c>
      <c r="L1295" s="1">
        <v>40144</v>
      </c>
      <c r="M1295">
        <f t="shared" si="363"/>
        <v>0</v>
      </c>
      <c r="N1295">
        <f t="shared" si="364"/>
        <v>0</v>
      </c>
      <c r="Q1295">
        <f t="shared" si="365"/>
        <v>2013</v>
      </c>
      <c r="R1295">
        <f t="shared" si="366"/>
        <v>11</v>
      </c>
      <c r="S1295">
        <f t="shared" si="367"/>
        <v>28</v>
      </c>
      <c r="T1295" s="5">
        <f t="shared" si="368"/>
        <v>40144</v>
      </c>
      <c r="U1295" s="7">
        <f t="shared" si="369"/>
        <v>2013</v>
      </c>
      <c r="V1295" s="7">
        <f t="shared" si="370"/>
        <v>11</v>
      </c>
      <c r="W1295" s="7">
        <f t="shared" si="371"/>
        <v>28</v>
      </c>
      <c r="X1295" s="7" t="str">
        <f t="shared" si="372"/>
        <v>13</v>
      </c>
      <c r="Y1295" t="str">
        <f t="shared" si="373"/>
        <v>Bullett Raja</v>
      </c>
      <c r="Z1295" t="str">
        <f t="shared" si="374"/>
        <v>Bullett Raja</v>
      </c>
      <c r="AA1295" t="str">
        <f t="shared" si="375"/>
        <v>bullett13raja</v>
      </c>
      <c r="AC1295">
        <f t="shared" si="376"/>
        <v>0</v>
      </c>
      <c r="AD1295" t="str">
        <f t="shared" si="377"/>
        <v>bullett13raja</v>
      </c>
    </row>
    <row r="1296" spans="1:30">
      <c r="A1296">
        <v>2327</v>
      </c>
      <c r="B1296">
        <f t="shared" si="360"/>
        <v>0</v>
      </c>
      <c r="C1296" s="8" t="s">
        <v>12784</v>
      </c>
      <c r="D1296" t="s">
        <v>14293</v>
      </c>
      <c r="E1296" s="2">
        <v>151840</v>
      </c>
      <c r="F1296">
        <f t="shared" si="361"/>
        <v>0</v>
      </c>
      <c r="G1296" s="6">
        <f t="shared" si="362"/>
        <v>151840</v>
      </c>
      <c r="H1296" s="6">
        <v>151840</v>
      </c>
      <c r="I1296">
        <v>34</v>
      </c>
      <c r="J1296" s="2">
        <v>32267</v>
      </c>
      <c r="K1296">
        <v>7</v>
      </c>
      <c r="L1296" s="1">
        <v>39494</v>
      </c>
      <c r="M1296">
        <f t="shared" si="363"/>
        <v>0</v>
      </c>
      <c r="N1296">
        <f t="shared" si="364"/>
        <v>0</v>
      </c>
      <c r="Q1296">
        <f t="shared" si="365"/>
        <v>2012</v>
      </c>
      <c r="R1296">
        <f t="shared" si="366"/>
        <v>2</v>
      </c>
      <c r="S1296">
        <f t="shared" si="367"/>
        <v>17</v>
      </c>
      <c r="T1296" s="5">
        <f t="shared" si="368"/>
        <v>39494</v>
      </c>
      <c r="U1296" s="7">
        <f t="shared" si="369"/>
        <v>2012</v>
      </c>
      <c r="V1296" s="7">
        <f t="shared" si="370"/>
        <v>2</v>
      </c>
      <c r="W1296" s="7">
        <f t="shared" si="371"/>
        <v>17</v>
      </c>
      <c r="X1296" s="7" t="str">
        <f t="shared" si="372"/>
        <v>12</v>
      </c>
      <c r="Y1296" t="str">
        <f t="shared" si="373"/>
        <v>Bullhead</v>
      </c>
      <c r="Z1296" t="str">
        <f t="shared" si="374"/>
        <v>Bullhead</v>
      </c>
      <c r="AA1296" t="str">
        <f t="shared" si="375"/>
        <v>bullhea12head</v>
      </c>
      <c r="AB1296" t="s">
        <v>1619</v>
      </c>
      <c r="AC1296">
        <f t="shared" si="376"/>
        <v>1</v>
      </c>
      <c r="AD1296" t="str">
        <f t="shared" si="377"/>
        <v>rundsko11skop</v>
      </c>
    </row>
    <row r="1297" spans="1:30">
      <c r="A1297">
        <v>2330</v>
      </c>
      <c r="B1297">
        <f t="shared" si="360"/>
        <v>0</v>
      </c>
      <c r="C1297" s="8" t="s">
        <v>12785</v>
      </c>
      <c r="D1297" t="s">
        <v>14217</v>
      </c>
      <c r="E1297" s="2">
        <v>480811</v>
      </c>
      <c r="F1297">
        <f t="shared" si="361"/>
        <v>0</v>
      </c>
      <c r="G1297" s="6">
        <f t="shared" si="362"/>
        <v>480811</v>
      </c>
      <c r="H1297" s="6">
        <v>480811</v>
      </c>
      <c r="I1297">
        <v>20</v>
      </c>
      <c r="J1297" s="2">
        <v>47502</v>
      </c>
      <c r="K1297">
        <v>6</v>
      </c>
      <c r="L1297" s="1">
        <v>35623</v>
      </c>
      <c r="M1297">
        <f t="shared" si="363"/>
        <v>0</v>
      </c>
      <c r="N1297">
        <f t="shared" si="364"/>
        <v>0</v>
      </c>
      <c r="Q1297">
        <f t="shared" si="365"/>
        <v>2001</v>
      </c>
      <c r="R1297">
        <f t="shared" si="366"/>
        <v>7</v>
      </c>
      <c r="S1297">
        <f t="shared" si="367"/>
        <v>13</v>
      </c>
      <c r="T1297" s="5">
        <f t="shared" si="368"/>
        <v>35623</v>
      </c>
      <c r="U1297" s="7">
        <f t="shared" si="369"/>
        <v>2001</v>
      </c>
      <c r="V1297" s="7">
        <f t="shared" si="370"/>
        <v>7</v>
      </c>
      <c r="W1297" s="7">
        <f t="shared" si="371"/>
        <v>13</v>
      </c>
      <c r="X1297" s="7" t="str">
        <f t="shared" si="372"/>
        <v>01</v>
      </c>
      <c r="Y1297" t="str">
        <f t="shared" si="373"/>
        <v>Bully</v>
      </c>
      <c r="Z1297" t="str">
        <f t="shared" si="374"/>
        <v>Bully</v>
      </c>
      <c r="AA1297" t="str">
        <f t="shared" si="375"/>
        <v>bully01ully</v>
      </c>
      <c r="AC1297">
        <f t="shared" si="376"/>
        <v>0</v>
      </c>
      <c r="AD1297" t="str">
        <f t="shared" si="377"/>
        <v>bully01ully</v>
      </c>
    </row>
    <row r="1298" spans="1:30">
      <c r="A1298">
        <v>2331</v>
      </c>
      <c r="B1298">
        <f t="shared" si="360"/>
        <v>0</v>
      </c>
      <c r="C1298" s="8" t="s">
        <v>4909</v>
      </c>
      <c r="D1298" t="s">
        <v>13942</v>
      </c>
      <c r="E1298" t="s">
        <v>12986</v>
      </c>
      <c r="F1298">
        <f t="shared" si="361"/>
        <v>1</v>
      </c>
      <c r="G1298" s="6">
        <f t="shared" si="362"/>
        <v>279202</v>
      </c>
      <c r="H1298" s="6">
        <v>279202</v>
      </c>
      <c r="I1298">
        <v>6</v>
      </c>
      <c r="J1298" s="2">
        <v>116472</v>
      </c>
      <c r="K1298">
        <v>5</v>
      </c>
      <c r="L1298" s="1">
        <v>39536</v>
      </c>
      <c r="M1298">
        <f t="shared" si="363"/>
        <v>0</v>
      </c>
      <c r="N1298">
        <f t="shared" si="364"/>
        <v>0</v>
      </c>
      <c r="Q1298">
        <f t="shared" si="365"/>
        <v>2012</v>
      </c>
      <c r="R1298">
        <f t="shared" si="366"/>
        <v>3</v>
      </c>
      <c r="S1298">
        <f t="shared" si="367"/>
        <v>30</v>
      </c>
      <c r="T1298" s="5">
        <f t="shared" si="368"/>
        <v>39536</v>
      </c>
      <c r="U1298" s="7">
        <f t="shared" si="369"/>
        <v>2012</v>
      </c>
      <c r="V1298" s="7">
        <f t="shared" si="370"/>
        <v>3</v>
      </c>
      <c r="W1298" s="7">
        <f t="shared" si="371"/>
        <v>30</v>
      </c>
      <c r="X1298" s="7" t="str">
        <f t="shared" si="372"/>
        <v>12</v>
      </c>
      <c r="Y1298" t="str">
        <f t="shared" si="373"/>
        <v>Bully [2012]</v>
      </c>
      <c r="Z1298" t="str">
        <f t="shared" si="374"/>
        <v>Bully [2012]</v>
      </c>
      <c r="AA1298" t="str">
        <f t="shared" si="375"/>
        <v>bully[212012]</v>
      </c>
      <c r="AB1298" t="s">
        <v>1620</v>
      </c>
      <c r="AC1298">
        <f t="shared" si="376"/>
        <v>1</v>
      </c>
      <c r="AD1298" t="str">
        <f t="shared" si="377"/>
        <v>bullyi11llyi</v>
      </c>
    </row>
    <row r="1299" spans="1:30">
      <c r="A1299">
        <v>2334</v>
      </c>
      <c r="B1299">
        <f t="shared" si="360"/>
        <v>0</v>
      </c>
      <c r="C1299" s="8" t="s">
        <v>12987</v>
      </c>
      <c r="D1299" t="s">
        <v>13978</v>
      </c>
      <c r="E1299" s="2">
        <v>942756</v>
      </c>
      <c r="F1299">
        <f t="shared" si="361"/>
        <v>0</v>
      </c>
      <c r="G1299" s="6">
        <f t="shared" si="362"/>
        <v>942756</v>
      </c>
      <c r="H1299" s="6">
        <v>942756</v>
      </c>
      <c r="I1299">
        <v>51</v>
      </c>
      <c r="K1299">
        <v>51</v>
      </c>
      <c r="L1299" s="1">
        <v>37037</v>
      </c>
      <c r="M1299">
        <f t="shared" si="363"/>
        <v>0</v>
      </c>
      <c r="N1299">
        <f t="shared" si="364"/>
        <v>0</v>
      </c>
      <c r="Q1299">
        <f t="shared" si="365"/>
        <v>2005</v>
      </c>
      <c r="R1299">
        <f t="shared" si="366"/>
        <v>5</v>
      </c>
      <c r="S1299">
        <f t="shared" si="367"/>
        <v>27</v>
      </c>
      <c r="T1299" s="5">
        <f t="shared" si="368"/>
        <v>37037</v>
      </c>
      <c r="U1299" s="7">
        <f t="shared" si="369"/>
        <v>2005</v>
      </c>
      <c r="V1299" s="7">
        <f t="shared" si="370"/>
        <v>5</v>
      </c>
      <c r="W1299" s="7">
        <f t="shared" si="371"/>
        <v>27</v>
      </c>
      <c r="X1299" s="7" t="str">
        <f t="shared" si="372"/>
        <v>05</v>
      </c>
      <c r="Y1299" t="str">
        <f t="shared" si="373"/>
        <v>Bunty Aur Babli</v>
      </c>
      <c r="Z1299" t="str">
        <f t="shared" si="374"/>
        <v>Bunty Aur Babli</v>
      </c>
      <c r="AA1299" t="str">
        <f t="shared" si="375"/>
        <v>buntyau05abli</v>
      </c>
      <c r="AC1299">
        <f t="shared" si="376"/>
        <v>0</v>
      </c>
      <c r="AD1299" t="str">
        <f t="shared" si="377"/>
        <v>buntyau05abli</v>
      </c>
    </row>
    <row r="1300" spans="1:30">
      <c r="A1300">
        <v>2338</v>
      </c>
      <c r="B1300">
        <f t="shared" si="360"/>
        <v>0</v>
      </c>
      <c r="C1300" s="8" t="s">
        <v>12989</v>
      </c>
      <c r="D1300" t="s">
        <v>14461</v>
      </c>
      <c r="E1300" s="2">
        <v>1044143</v>
      </c>
      <c r="F1300">
        <f t="shared" si="361"/>
        <v>0</v>
      </c>
      <c r="G1300" s="6">
        <f t="shared" si="362"/>
        <v>1044143</v>
      </c>
      <c r="H1300" s="6">
        <v>1044143</v>
      </c>
      <c r="I1300">
        <v>107</v>
      </c>
      <c r="J1300" s="2">
        <v>100268</v>
      </c>
      <c r="K1300">
        <v>11</v>
      </c>
      <c r="L1300" s="1">
        <v>38983</v>
      </c>
      <c r="M1300">
        <f t="shared" si="363"/>
        <v>0</v>
      </c>
      <c r="N1300">
        <f t="shared" si="364"/>
        <v>0</v>
      </c>
      <c r="Q1300">
        <f t="shared" si="365"/>
        <v>2010</v>
      </c>
      <c r="R1300">
        <f t="shared" si="366"/>
        <v>9</v>
      </c>
      <c r="S1300">
        <f t="shared" si="367"/>
        <v>24</v>
      </c>
      <c r="T1300" s="5">
        <f t="shared" si="368"/>
        <v>38983</v>
      </c>
      <c r="U1300" s="7">
        <f t="shared" si="369"/>
        <v>2010</v>
      </c>
      <c r="V1300" s="7">
        <f t="shared" si="370"/>
        <v>9</v>
      </c>
      <c r="W1300" s="7">
        <f t="shared" si="371"/>
        <v>24</v>
      </c>
      <c r="X1300" s="7" t="str">
        <f t="shared" si="372"/>
        <v>10</v>
      </c>
      <c r="Y1300" t="str">
        <f t="shared" si="373"/>
        <v>Buried</v>
      </c>
      <c r="Z1300" t="str">
        <f t="shared" si="374"/>
        <v>Buried</v>
      </c>
      <c r="AA1300" t="str">
        <f t="shared" si="375"/>
        <v>buried10ried</v>
      </c>
      <c r="AC1300">
        <f t="shared" si="376"/>
        <v>0</v>
      </c>
      <c r="AD1300" t="str">
        <f t="shared" si="377"/>
        <v>buried10ried</v>
      </c>
    </row>
    <row r="1301" spans="1:30">
      <c r="A1301">
        <v>2339</v>
      </c>
      <c r="B1301">
        <f t="shared" si="360"/>
        <v>0</v>
      </c>
      <c r="C1301" s="8" t="s">
        <v>12990</v>
      </c>
      <c r="D1301" t="s">
        <v>14304</v>
      </c>
      <c r="E1301" s="2">
        <v>4833</v>
      </c>
      <c r="F1301">
        <f t="shared" si="361"/>
        <v>0</v>
      </c>
      <c r="G1301" s="6">
        <f t="shared" si="362"/>
        <v>4833</v>
      </c>
      <c r="H1301" s="6">
        <v>4833</v>
      </c>
      <c r="I1301">
        <v>1</v>
      </c>
      <c r="J1301" s="2">
        <v>947</v>
      </c>
      <c r="K1301">
        <v>1</v>
      </c>
      <c r="L1301" s="1">
        <v>39333</v>
      </c>
      <c r="M1301">
        <f t="shared" si="363"/>
        <v>0</v>
      </c>
      <c r="N1301">
        <f t="shared" si="364"/>
        <v>0</v>
      </c>
      <c r="Q1301">
        <f t="shared" si="365"/>
        <v>2011</v>
      </c>
      <c r="R1301">
        <f t="shared" si="366"/>
        <v>9</v>
      </c>
      <c r="S1301">
        <f t="shared" si="367"/>
        <v>9</v>
      </c>
      <c r="T1301" s="5">
        <f t="shared" si="368"/>
        <v>39333</v>
      </c>
      <c r="U1301" s="7">
        <f t="shared" si="369"/>
        <v>2011</v>
      </c>
      <c r="V1301" s="7">
        <f t="shared" si="370"/>
        <v>9</v>
      </c>
      <c r="W1301" s="7">
        <f t="shared" si="371"/>
        <v>9</v>
      </c>
      <c r="X1301" s="7" t="str">
        <f t="shared" si="372"/>
        <v>11</v>
      </c>
      <c r="Y1301" t="str">
        <f t="shared" si="373"/>
        <v>Burke and Hare</v>
      </c>
      <c r="Z1301" t="str">
        <f t="shared" si="374"/>
        <v>Burke and Hare</v>
      </c>
      <c r="AA1301" t="str">
        <f t="shared" si="375"/>
        <v>burkean11hare</v>
      </c>
      <c r="AB1301" t="s">
        <v>1933</v>
      </c>
      <c r="AC1301">
        <f t="shared" si="376"/>
        <v>1</v>
      </c>
      <c r="AD1301" t="str">
        <f t="shared" si="377"/>
        <v>burkean10hare</v>
      </c>
    </row>
    <row r="1302" spans="1:30">
      <c r="A1302">
        <v>2340</v>
      </c>
      <c r="B1302">
        <f t="shared" si="360"/>
        <v>0</v>
      </c>
      <c r="C1302" s="8" t="s">
        <v>12991</v>
      </c>
      <c r="D1302" t="s">
        <v>14044</v>
      </c>
      <c r="E1302" s="2">
        <v>39440655</v>
      </c>
      <c r="F1302">
        <f t="shared" si="361"/>
        <v>0</v>
      </c>
      <c r="G1302" s="6">
        <f t="shared" si="362"/>
        <v>39440655</v>
      </c>
      <c r="H1302" s="6">
        <v>39440655</v>
      </c>
      <c r="I1302" s="3">
        <v>3037</v>
      </c>
      <c r="J1302" s="2">
        <v>11947744</v>
      </c>
      <c r="K1302" s="3">
        <v>3037</v>
      </c>
      <c r="L1302" s="1">
        <v>39044</v>
      </c>
      <c r="M1302">
        <f t="shared" si="363"/>
        <v>0</v>
      </c>
      <c r="N1302">
        <f t="shared" si="364"/>
        <v>0</v>
      </c>
      <c r="Q1302">
        <f t="shared" si="365"/>
        <v>2010</v>
      </c>
      <c r="R1302">
        <f t="shared" si="366"/>
        <v>11</v>
      </c>
      <c r="S1302">
        <f t="shared" si="367"/>
        <v>24</v>
      </c>
      <c r="T1302" s="5">
        <f t="shared" si="368"/>
        <v>39044</v>
      </c>
      <c r="U1302" s="7">
        <f t="shared" si="369"/>
        <v>2010</v>
      </c>
      <c r="V1302" s="7">
        <f t="shared" si="370"/>
        <v>11</v>
      </c>
      <c r="W1302" s="7">
        <f t="shared" si="371"/>
        <v>24</v>
      </c>
      <c r="X1302" s="7" t="str">
        <f t="shared" si="372"/>
        <v>10</v>
      </c>
      <c r="Y1302" t="str">
        <f t="shared" si="373"/>
        <v>Burlesque</v>
      </c>
      <c r="Z1302" t="str">
        <f t="shared" si="374"/>
        <v>Burlesque</v>
      </c>
      <c r="AA1302" t="str">
        <f t="shared" si="375"/>
        <v>burlesq10sque</v>
      </c>
      <c r="AB1302" t="s">
        <v>1941</v>
      </c>
      <c r="AC1302">
        <f t="shared" si="376"/>
        <v>1</v>
      </c>
      <c r="AD1302" t="str">
        <f t="shared" si="377"/>
        <v>burlesq10quei</v>
      </c>
    </row>
    <row r="1303" spans="1:30">
      <c r="A1303">
        <v>2341</v>
      </c>
      <c r="B1303">
        <f t="shared" si="360"/>
        <v>0</v>
      </c>
      <c r="C1303" s="8" t="s">
        <v>12992</v>
      </c>
      <c r="D1303" t="s">
        <v>14398</v>
      </c>
      <c r="E1303" s="2">
        <v>51672</v>
      </c>
      <c r="F1303">
        <f t="shared" si="361"/>
        <v>0</v>
      </c>
      <c r="G1303" s="6">
        <f t="shared" si="362"/>
        <v>51672</v>
      </c>
      <c r="H1303" s="6">
        <v>51672</v>
      </c>
      <c r="I1303">
        <v>3</v>
      </c>
      <c r="J1303" s="2">
        <v>5554</v>
      </c>
      <c r="K1303">
        <v>1</v>
      </c>
      <c r="L1303" s="1">
        <v>38491</v>
      </c>
      <c r="M1303">
        <f t="shared" si="363"/>
        <v>0</v>
      </c>
      <c r="N1303">
        <f t="shared" si="364"/>
        <v>0</v>
      </c>
      <c r="Q1303">
        <f t="shared" si="365"/>
        <v>2009</v>
      </c>
      <c r="R1303">
        <f t="shared" si="366"/>
        <v>5</v>
      </c>
      <c r="S1303">
        <f t="shared" si="367"/>
        <v>20</v>
      </c>
      <c r="T1303" s="5">
        <f t="shared" si="368"/>
        <v>38491</v>
      </c>
      <c r="U1303" s="7">
        <f t="shared" si="369"/>
        <v>2009</v>
      </c>
      <c r="V1303" s="7">
        <f t="shared" si="370"/>
        <v>5</v>
      </c>
      <c r="W1303" s="7">
        <f t="shared" si="371"/>
        <v>20</v>
      </c>
      <c r="X1303" s="7" t="str">
        <f t="shared" si="372"/>
        <v>09</v>
      </c>
      <c r="Y1303" t="str">
        <f t="shared" si="373"/>
        <v>Burma VJ</v>
      </c>
      <c r="Z1303" t="str">
        <f t="shared" si="374"/>
        <v>Burma VJ</v>
      </c>
      <c r="AA1303" t="str">
        <f t="shared" si="375"/>
        <v>burmavj09mavj</v>
      </c>
      <c r="AB1303" t="s">
        <v>2501</v>
      </c>
      <c r="AC1303">
        <f t="shared" si="376"/>
        <v>1</v>
      </c>
      <c r="AD1303" t="str">
        <f t="shared" si="377"/>
        <v>burmavj08land</v>
      </c>
    </row>
    <row r="1304" spans="1:30">
      <c r="A1304">
        <v>2342</v>
      </c>
      <c r="B1304">
        <f t="shared" si="360"/>
        <v>0</v>
      </c>
      <c r="C1304" s="8" t="s">
        <v>12993</v>
      </c>
      <c r="D1304" t="s">
        <v>12994</v>
      </c>
      <c r="E1304" t="s">
        <v>12796</v>
      </c>
      <c r="F1304">
        <f t="shared" si="361"/>
        <v>1</v>
      </c>
      <c r="G1304" s="6">
        <f t="shared" si="362"/>
        <v>996103</v>
      </c>
      <c r="H1304" s="6">
        <v>996103</v>
      </c>
      <c r="I1304">
        <v>14</v>
      </c>
      <c r="L1304" s="1">
        <v>39652</v>
      </c>
      <c r="M1304">
        <f t="shared" si="363"/>
        <v>0</v>
      </c>
      <c r="N1304">
        <f t="shared" si="364"/>
        <v>0</v>
      </c>
      <c r="Q1304">
        <f t="shared" si="365"/>
        <v>2012</v>
      </c>
      <c r="R1304">
        <f t="shared" si="366"/>
        <v>7</v>
      </c>
      <c r="S1304">
        <f t="shared" si="367"/>
        <v>24</v>
      </c>
      <c r="T1304" s="5">
        <f t="shared" si="368"/>
        <v>39652</v>
      </c>
      <c r="U1304" s="7">
        <f t="shared" si="369"/>
        <v>2012</v>
      </c>
      <c r="V1304" s="7">
        <f t="shared" si="370"/>
        <v>7</v>
      </c>
      <c r="W1304" s="7">
        <f t="shared" si="371"/>
        <v>24</v>
      </c>
      <c r="X1304" s="7" t="str">
        <f t="shared" si="372"/>
        <v>12</v>
      </c>
      <c r="Y1304" t="str">
        <f t="shared" si="373"/>
        <v>Burn</v>
      </c>
      <c r="Z1304" t="str">
        <f t="shared" si="374"/>
        <v>Burn</v>
      </c>
      <c r="AA1304" t="str">
        <f t="shared" si="375"/>
        <v>burn12burn</v>
      </c>
      <c r="AB1304" t="s">
        <v>1621</v>
      </c>
      <c r="AC1304">
        <f t="shared" si="376"/>
        <v>1</v>
      </c>
      <c r="AD1304" t="str">
        <f t="shared" si="377"/>
        <v>burni12urni</v>
      </c>
    </row>
    <row r="1305" spans="1:30">
      <c r="A1305">
        <v>2344</v>
      </c>
      <c r="B1305">
        <f t="shared" si="360"/>
        <v>0</v>
      </c>
      <c r="C1305" s="8" t="s">
        <v>13248</v>
      </c>
      <c r="D1305" t="s">
        <v>14527</v>
      </c>
      <c r="E1305" s="2">
        <v>60355347</v>
      </c>
      <c r="F1305">
        <f t="shared" si="361"/>
        <v>0</v>
      </c>
      <c r="G1305" s="6">
        <f t="shared" si="362"/>
        <v>60355347</v>
      </c>
      <c r="H1305" s="6">
        <v>60355347</v>
      </c>
      <c r="I1305" s="3">
        <v>2657</v>
      </c>
      <c r="J1305" s="2">
        <v>19128001</v>
      </c>
      <c r="K1305" s="3">
        <v>2651</v>
      </c>
      <c r="L1305" s="1">
        <v>38241</v>
      </c>
      <c r="M1305">
        <f t="shared" si="363"/>
        <v>0</v>
      </c>
      <c r="N1305">
        <f t="shared" si="364"/>
        <v>0</v>
      </c>
      <c r="Q1305">
        <f t="shared" si="365"/>
        <v>2008</v>
      </c>
      <c r="R1305">
        <f t="shared" si="366"/>
        <v>9</v>
      </c>
      <c r="S1305">
        <f t="shared" si="367"/>
        <v>12</v>
      </c>
      <c r="T1305" s="5">
        <f t="shared" si="368"/>
        <v>38241</v>
      </c>
      <c r="U1305" s="7">
        <f t="shared" si="369"/>
        <v>2008</v>
      </c>
      <c r="V1305" s="7">
        <f t="shared" si="370"/>
        <v>9</v>
      </c>
      <c r="W1305" s="7">
        <f t="shared" si="371"/>
        <v>12</v>
      </c>
      <c r="X1305" s="7" t="str">
        <f t="shared" si="372"/>
        <v>08</v>
      </c>
      <c r="Y1305" t="str">
        <f t="shared" si="373"/>
        <v>Burn After Reading</v>
      </c>
      <c r="Z1305" t="str">
        <f t="shared" si="374"/>
        <v>Burn After Reading</v>
      </c>
      <c r="AA1305" t="str">
        <f t="shared" si="375"/>
        <v>burnaft08ding</v>
      </c>
      <c r="AC1305">
        <f t="shared" si="376"/>
        <v>0</v>
      </c>
      <c r="AD1305" t="str">
        <f t="shared" si="377"/>
        <v>burnaft08ding</v>
      </c>
    </row>
    <row r="1306" spans="1:30">
      <c r="A1306">
        <v>2346</v>
      </c>
      <c r="B1306">
        <f t="shared" si="360"/>
        <v>0</v>
      </c>
      <c r="C1306" s="8" t="s">
        <v>13249</v>
      </c>
      <c r="D1306" t="s">
        <v>14383</v>
      </c>
      <c r="E1306" s="2">
        <v>16731</v>
      </c>
      <c r="F1306">
        <f t="shared" si="361"/>
        <v>0</v>
      </c>
      <c r="G1306" s="6">
        <f t="shared" si="362"/>
        <v>16731</v>
      </c>
      <c r="H1306" s="6">
        <v>16731</v>
      </c>
      <c r="I1306">
        <v>2</v>
      </c>
      <c r="L1306" s="1">
        <v>40339</v>
      </c>
      <c r="M1306">
        <f t="shared" si="363"/>
        <v>0</v>
      </c>
      <c r="N1306">
        <f t="shared" si="364"/>
        <v>0</v>
      </c>
      <c r="Q1306">
        <f t="shared" si="365"/>
        <v>2014</v>
      </c>
      <c r="R1306">
        <f t="shared" si="366"/>
        <v>6</v>
      </c>
      <c r="S1306">
        <f t="shared" si="367"/>
        <v>11</v>
      </c>
      <c r="T1306" s="5">
        <f t="shared" si="368"/>
        <v>40339</v>
      </c>
      <c r="U1306" s="7">
        <f t="shared" si="369"/>
        <v>2014</v>
      </c>
      <c r="V1306" s="7">
        <f t="shared" si="370"/>
        <v>6</v>
      </c>
      <c r="W1306" s="7">
        <f t="shared" si="371"/>
        <v>11</v>
      </c>
      <c r="X1306" s="7" t="str">
        <f t="shared" si="372"/>
        <v>14</v>
      </c>
      <c r="Y1306" t="str">
        <f t="shared" si="373"/>
        <v>Burning Bush</v>
      </c>
      <c r="Z1306" t="str">
        <f t="shared" si="374"/>
        <v>Burning Bush</v>
      </c>
      <c r="AA1306" t="str">
        <f t="shared" si="375"/>
        <v>burning14bush</v>
      </c>
      <c r="AB1306" t="s">
        <v>14562</v>
      </c>
      <c r="AC1306">
        <f t="shared" si="376"/>
        <v>1</v>
      </c>
      <c r="AD1306" t="str">
        <f t="shared" si="377"/>
        <v>horicik13iker</v>
      </c>
    </row>
    <row r="1307" spans="1:30">
      <c r="A1307">
        <v>2349</v>
      </c>
      <c r="B1307">
        <f t="shared" si="360"/>
        <v>0</v>
      </c>
      <c r="C1307" s="8" t="s">
        <v>13251</v>
      </c>
      <c r="D1307" t="s">
        <v>13942</v>
      </c>
      <c r="E1307" s="2">
        <v>13651946</v>
      </c>
      <c r="F1307">
        <f t="shared" si="361"/>
        <v>0</v>
      </c>
      <c r="G1307" s="6">
        <f t="shared" si="362"/>
        <v>13651946</v>
      </c>
      <c r="H1307" s="6">
        <v>13651946</v>
      </c>
      <c r="I1307" s="3">
        <v>3003</v>
      </c>
      <c r="J1307" s="2">
        <v>5002521</v>
      </c>
      <c r="K1307" s="3">
        <v>3003</v>
      </c>
      <c r="L1307" s="1">
        <v>40845</v>
      </c>
      <c r="M1307">
        <f t="shared" si="363"/>
        <v>0</v>
      </c>
      <c r="N1307">
        <f t="shared" si="364"/>
        <v>0</v>
      </c>
      <c r="Q1307">
        <f t="shared" si="365"/>
        <v>2015</v>
      </c>
      <c r="R1307">
        <f t="shared" si="366"/>
        <v>10</v>
      </c>
      <c r="S1307">
        <f t="shared" si="367"/>
        <v>30</v>
      </c>
      <c r="T1307" s="5">
        <f t="shared" si="368"/>
        <v>40845</v>
      </c>
      <c r="U1307" s="7">
        <f t="shared" si="369"/>
        <v>2015</v>
      </c>
      <c r="V1307" s="7">
        <f t="shared" si="370"/>
        <v>10</v>
      </c>
      <c r="W1307" s="7">
        <f t="shared" si="371"/>
        <v>30</v>
      </c>
      <c r="X1307" s="7" t="str">
        <f t="shared" si="372"/>
        <v>15</v>
      </c>
      <c r="Y1307" t="str">
        <f t="shared" si="373"/>
        <v>Burnt</v>
      </c>
      <c r="Z1307" t="str">
        <f t="shared" si="374"/>
        <v>Burnt</v>
      </c>
      <c r="AA1307" t="str">
        <f t="shared" si="375"/>
        <v>burnt15urnt</v>
      </c>
      <c r="AB1307" t="s">
        <v>628</v>
      </c>
      <c r="AC1307">
        <f t="shared" si="376"/>
        <v>1</v>
      </c>
      <c r="AD1307" t="str">
        <f t="shared" si="377"/>
        <v>burnti15rnti</v>
      </c>
    </row>
    <row r="1308" spans="1:30">
      <c r="A1308">
        <v>2351</v>
      </c>
      <c r="B1308">
        <f t="shared" si="360"/>
        <v>0</v>
      </c>
      <c r="C1308" s="8" t="s">
        <v>4804</v>
      </c>
      <c r="D1308" t="s">
        <v>14219</v>
      </c>
      <c r="E1308" s="2">
        <v>183132</v>
      </c>
      <c r="F1308">
        <f t="shared" si="361"/>
        <v>0</v>
      </c>
      <c r="G1308" s="6">
        <f t="shared" si="362"/>
        <v>183132</v>
      </c>
      <c r="H1308" s="6">
        <v>183132</v>
      </c>
      <c r="I1308">
        <v>5</v>
      </c>
      <c r="J1308" s="2">
        <v>30260</v>
      </c>
      <c r="K1308">
        <v>3</v>
      </c>
      <c r="L1308" s="1">
        <v>35721</v>
      </c>
      <c r="M1308">
        <f t="shared" si="363"/>
        <v>0</v>
      </c>
      <c r="N1308">
        <f t="shared" si="364"/>
        <v>0</v>
      </c>
      <c r="Q1308">
        <f t="shared" si="365"/>
        <v>2001</v>
      </c>
      <c r="R1308">
        <f t="shared" si="366"/>
        <v>10</v>
      </c>
      <c r="S1308">
        <f t="shared" si="367"/>
        <v>19</v>
      </c>
      <c r="T1308" s="5">
        <f t="shared" si="368"/>
        <v>35721</v>
      </c>
      <c r="U1308" s="7">
        <f t="shared" si="369"/>
        <v>2001</v>
      </c>
      <c r="V1308" s="7">
        <f t="shared" si="370"/>
        <v>10</v>
      </c>
      <c r="W1308" s="7">
        <f t="shared" si="371"/>
        <v>19</v>
      </c>
      <c r="X1308" s="7" t="str">
        <f t="shared" si="372"/>
        <v>01</v>
      </c>
      <c r="Y1308" t="str">
        <f t="shared" si="373"/>
        <v>Burnt Money [Plata Quemada]</v>
      </c>
      <c r="Z1308" t="str">
        <f t="shared" si="374"/>
        <v>Burnt Money [Plata Quemada]</v>
      </c>
      <c r="AA1308" t="str">
        <f t="shared" si="375"/>
        <v>burntmo01ada]</v>
      </c>
      <c r="AB1308" t="s">
        <v>4662</v>
      </c>
      <c r="AC1308">
        <f t="shared" si="376"/>
        <v>1</v>
      </c>
      <c r="AD1308" t="str">
        <f t="shared" si="377"/>
        <v>plataqu00mada</v>
      </c>
    </row>
    <row r="1309" spans="1:30">
      <c r="A1309">
        <v>2352</v>
      </c>
      <c r="B1309">
        <f t="shared" si="360"/>
        <v>0</v>
      </c>
      <c r="C1309" s="8" t="s">
        <v>13252</v>
      </c>
      <c r="D1309" t="s">
        <v>14098</v>
      </c>
      <c r="E1309" s="2">
        <v>217201</v>
      </c>
      <c r="F1309">
        <f t="shared" si="361"/>
        <v>0</v>
      </c>
      <c r="G1309" s="6">
        <f t="shared" si="362"/>
        <v>217201</v>
      </c>
      <c r="H1309" s="6">
        <v>217201</v>
      </c>
      <c r="I1309">
        <v>5</v>
      </c>
      <c r="J1309" s="2">
        <v>8625</v>
      </c>
      <c r="K1309">
        <v>1</v>
      </c>
      <c r="L1309" s="1">
        <v>36440</v>
      </c>
      <c r="M1309">
        <f t="shared" si="363"/>
        <v>0</v>
      </c>
      <c r="N1309">
        <f t="shared" si="364"/>
        <v>0</v>
      </c>
      <c r="Q1309">
        <f t="shared" si="365"/>
        <v>2003</v>
      </c>
      <c r="R1309">
        <f t="shared" si="366"/>
        <v>10</v>
      </c>
      <c r="S1309">
        <f t="shared" si="367"/>
        <v>8</v>
      </c>
      <c r="T1309" s="5">
        <f t="shared" si="368"/>
        <v>36440</v>
      </c>
      <c r="U1309" s="7">
        <f t="shared" si="369"/>
        <v>2003</v>
      </c>
      <c r="V1309" s="7">
        <f t="shared" si="370"/>
        <v>10</v>
      </c>
      <c r="W1309" s="7">
        <f t="shared" si="371"/>
        <v>8</v>
      </c>
      <c r="X1309" s="7" t="str">
        <f t="shared" si="372"/>
        <v>03</v>
      </c>
      <c r="Y1309" t="str">
        <f t="shared" si="373"/>
        <v>Bus 174</v>
      </c>
      <c r="Z1309" t="str">
        <f t="shared" si="374"/>
        <v>Bus 174</v>
      </c>
      <c r="AA1309" t="str">
        <f t="shared" si="375"/>
        <v>bus17403s174</v>
      </c>
      <c r="AB1309" t="s">
        <v>4179</v>
      </c>
      <c r="AC1309">
        <f t="shared" si="376"/>
        <v>1</v>
      </c>
      <c r="AD1309" t="str">
        <f t="shared" si="377"/>
        <v>onibus102s174</v>
      </c>
    </row>
    <row r="1310" spans="1:30">
      <c r="A1310">
        <v>2354</v>
      </c>
      <c r="B1310">
        <f t="shared" si="360"/>
        <v>0</v>
      </c>
      <c r="C1310" s="8" t="s">
        <v>13063</v>
      </c>
      <c r="D1310" t="s">
        <v>13945</v>
      </c>
      <c r="E1310" s="2">
        <v>177525</v>
      </c>
      <c r="F1310">
        <f t="shared" si="361"/>
        <v>0</v>
      </c>
      <c r="G1310" s="6">
        <f t="shared" si="362"/>
        <v>177525</v>
      </c>
      <c r="H1310" s="6">
        <v>177525</v>
      </c>
      <c r="I1310">
        <v>9</v>
      </c>
      <c r="J1310" s="2">
        <v>11927</v>
      </c>
      <c r="K1310">
        <v>4</v>
      </c>
      <c r="L1310" s="1">
        <v>36757</v>
      </c>
      <c r="M1310">
        <f t="shared" si="363"/>
        <v>0</v>
      </c>
      <c r="N1310">
        <f t="shared" si="364"/>
        <v>0</v>
      </c>
      <c r="Q1310">
        <f t="shared" si="365"/>
        <v>2004</v>
      </c>
      <c r="R1310">
        <f t="shared" si="366"/>
        <v>8</v>
      </c>
      <c r="S1310">
        <f t="shared" si="367"/>
        <v>20</v>
      </c>
      <c r="T1310" s="5">
        <f t="shared" si="368"/>
        <v>36757</v>
      </c>
      <c r="U1310" s="7">
        <f t="shared" si="369"/>
        <v>2004</v>
      </c>
      <c r="V1310" s="7">
        <f t="shared" si="370"/>
        <v>8</v>
      </c>
      <c r="W1310" s="7">
        <f t="shared" si="371"/>
        <v>20</v>
      </c>
      <c r="X1310" s="7" t="str">
        <f t="shared" si="372"/>
        <v>04</v>
      </c>
      <c r="Y1310" t="str">
        <f t="shared" si="373"/>
        <v>Bush's Brain</v>
      </c>
      <c r="Z1310" t="str">
        <f t="shared" si="374"/>
        <v>Bush's Brain</v>
      </c>
      <c r="AA1310" t="str">
        <f t="shared" si="375"/>
        <v>bush'sb04rain</v>
      </c>
      <c r="AC1310">
        <f t="shared" si="376"/>
        <v>0</v>
      </c>
      <c r="AD1310" t="str">
        <f t="shared" si="377"/>
        <v>bush'sb04rain</v>
      </c>
    </row>
    <row r="1311" spans="1:30">
      <c r="A1311">
        <v>2361</v>
      </c>
      <c r="B1311">
        <f t="shared" si="360"/>
        <v>0</v>
      </c>
      <c r="C1311" s="8" t="s">
        <v>13067</v>
      </c>
      <c r="D1311" t="s">
        <v>14246</v>
      </c>
      <c r="F1311">
        <f t="shared" si="361"/>
        <v>0</v>
      </c>
      <c r="G1311" s="6" t="str">
        <f t="shared" si="362"/>
        <v/>
      </c>
      <c r="H1311" s="6" t="s">
        <v>217</v>
      </c>
      <c r="I1311">
        <v>2</v>
      </c>
      <c r="K1311">
        <v>2</v>
      </c>
      <c r="L1311" s="1">
        <v>37044</v>
      </c>
      <c r="M1311">
        <f t="shared" si="363"/>
        <v>0</v>
      </c>
      <c r="N1311">
        <f t="shared" si="364"/>
        <v>0</v>
      </c>
      <c r="Q1311">
        <f t="shared" si="365"/>
        <v>2005</v>
      </c>
      <c r="R1311">
        <f t="shared" si="366"/>
        <v>6</v>
      </c>
      <c r="S1311">
        <f t="shared" si="367"/>
        <v>3</v>
      </c>
      <c r="T1311" s="5">
        <f t="shared" si="368"/>
        <v>37044</v>
      </c>
      <c r="U1311" s="7">
        <f t="shared" si="369"/>
        <v>2005</v>
      </c>
      <c r="V1311" s="7">
        <f t="shared" si="370"/>
        <v>6</v>
      </c>
      <c r="W1311" s="7">
        <f t="shared" si="371"/>
        <v>3</v>
      </c>
      <c r="X1311" s="7" t="str">
        <f t="shared" si="372"/>
        <v>05</v>
      </c>
      <c r="Y1311" t="str">
        <f t="shared" si="373"/>
        <v>Bustin' Bonaparte</v>
      </c>
      <c r="Z1311" t="str">
        <f t="shared" si="374"/>
        <v>Bustin' Bonaparte</v>
      </c>
      <c r="AA1311" t="str">
        <f t="shared" si="375"/>
        <v>bustin'05arte</v>
      </c>
      <c r="AB1311" t="s">
        <v>3585</v>
      </c>
      <c r="AC1311">
        <f t="shared" si="376"/>
        <v>1</v>
      </c>
      <c r="AD1311" t="str">
        <f t="shared" si="377"/>
        <v>storyof04farm</v>
      </c>
    </row>
    <row r="1312" spans="1:30">
      <c r="A1312">
        <v>2362</v>
      </c>
      <c r="B1312">
        <f t="shared" si="360"/>
        <v>0</v>
      </c>
      <c r="C1312" s="8" t="s">
        <v>13068</v>
      </c>
      <c r="D1312" t="s">
        <v>14370</v>
      </c>
      <c r="E1312" s="2">
        <v>109427</v>
      </c>
      <c r="F1312">
        <f t="shared" si="361"/>
        <v>0</v>
      </c>
      <c r="G1312" s="6">
        <f t="shared" si="362"/>
        <v>109427</v>
      </c>
      <c r="H1312" s="6">
        <v>109427</v>
      </c>
      <c r="I1312">
        <v>17</v>
      </c>
      <c r="J1312" s="2">
        <v>17317</v>
      </c>
      <c r="K1312">
        <v>5</v>
      </c>
      <c r="L1312" s="1">
        <v>38192</v>
      </c>
      <c r="M1312">
        <f t="shared" si="363"/>
        <v>0</v>
      </c>
      <c r="N1312">
        <f t="shared" si="364"/>
        <v>0</v>
      </c>
      <c r="Q1312">
        <f t="shared" si="365"/>
        <v>2008</v>
      </c>
      <c r="R1312">
        <f t="shared" si="366"/>
        <v>7</v>
      </c>
      <c r="S1312">
        <f t="shared" si="367"/>
        <v>25</v>
      </c>
      <c r="T1312" s="5">
        <f t="shared" si="368"/>
        <v>38192</v>
      </c>
      <c r="U1312" s="7">
        <f t="shared" si="369"/>
        <v>2008</v>
      </c>
      <c r="V1312" s="7">
        <f t="shared" si="370"/>
        <v>7</v>
      </c>
      <c r="W1312" s="7">
        <f t="shared" si="371"/>
        <v>25</v>
      </c>
      <c r="X1312" s="7" t="str">
        <f t="shared" si="372"/>
        <v>08</v>
      </c>
      <c r="Y1312" t="str">
        <f t="shared" si="373"/>
        <v>Bustin' Down the Door</v>
      </c>
      <c r="Z1312" t="str">
        <f t="shared" si="374"/>
        <v>Bustin' Down the Door</v>
      </c>
      <c r="AA1312" t="str">
        <f t="shared" si="375"/>
        <v>bustin'08door</v>
      </c>
      <c r="AB1312" t="s">
        <v>2694</v>
      </c>
      <c r="AC1312">
        <f t="shared" si="376"/>
        <v>1</v>
      </c>
      <c r="AD1312" t="str">
        <f t="shared" si="377"/>
        <v>bustin'09door</v>
      </c>
    </row>
    <row r="1313" spans="1:30">
      <c r="A1313">
        <v>2364</v>
      </c>
      <c r="B1313">
        <f t="shared" si="360"/>
        <v>0</v>
      </c>
      <c r="C1313" s="8" t="s">
        <v>4805</v>
      </c>
      <c r="D1313" t="s">
        <v>14048</v>
      </c>
      <c r="E1313" s="2">
        <v>430760</v>
      </c>
      <c r="F1313">
        <f t="shared" si="361"/>
        <v>0</v>
      </c>
      <c r="G1313" s="6">
        <f t="shared" si="362"/>
        <v>430760</v>
      </c>
      <c r="H1313" s="6">
        <v>430760</v>
      </c>
      <c r="I1313">
        <v>20</v>
      </c>
      <c r="J1313" s="2">
        <v>144720</v>
      </c>
      <c r="K1313">
        <v>20</v>
      </c>
      <c r="L1313" s="1">
        <v>40425</v>
      </c>
      <c r="M1313">
        <f t="shared" si="363"/>
        <v>0</v>
      </c>
      <c r="N1313">
        <f t="shared" si="364"/>
        <v>0</v>
      </c>
      <c r="Q1313">
        <f t="shared" si="365"/>
        <v>2014</v>
      </c>
      <c r="R1313">
        <f t="shared" si="366"/>
        <v>9</v>
      </c>
      <c r="S1313">
        <f t="shared" si="367"/>
        <v>5</v>
      </c>
      <c r="T1313" s="5">
        <f t="shared" si="368"/>
        <v>40425</v>
      </c>
      <c r="U1313" s="7">
        <f t="shared" si="369"/>
        <v>2014</v>
      </c>
      <c r="V1313" s="7">
        <f t="shared" si="370"/>
        <v>9</v>
      </c>
      <c r="W1313" s="7">
        <f t="shared" si="371"/>
        <v>5</v>
      </c>
      <c r="X1313" s="7" t="str">
        <f t="shared" si="372"/>
        <v>14</v>
      </c>
      <c r="Y1313" t="str">
        <f t="shared" si="373"/>
        <v>But Always [Yi Sheng Yi Shi]</v>
      </c>
      <c r="Z1313" t="str">
        <f t="shared" si="374"/>
        <v>But Always [Yi Sheng Yi Shi]</v>
      </c>
      <c r="AA1313" t="str">
        <f t="shared" si="375"/>
        <v>butalwa14shi]</v>
      </c>
      <c r="AB1313" t="s">
        <v>665</v>
      </c>
      <c r="AC1313">
        <f t="shared" si="376"/>
        <v>1</v>
      </c>
      <c r="AD1313" t="str">
        <f t="shared" si="377"/>
        <v>butalwa14ways</v>
      </c>
    </row>
    <row r="1314" spans="1:30">
      <c r="A1314">
        <v>2365</v>
      </c>
      <c r="B1314">
        <f t="shared" si="360"/>
        <v>0</v>
      </c>
      <c r="C1314" s="8" t="s">
        <v>13069</v>
      </c>
      <c r="D1314" t="s">
        <v>14217</v>
      </c>
      <c r="E1314" s="2">
        <v>2205627</v>
      </c>
      <c r="F1314">
        <f t="shared" si="361"/>
        <v>0</v>
      </c>
      <c r="G1314" s="6">
        <f t="shared" si="362"/>
        <v>2205627</v>
      </c>
      <c r="H1314" s="6">
        <v>2205627</v>
      </c>
      <c r="I1314">
        <v>115</v>
      </c>
      <c r="J1314" s="2">
        <v>60410</v>
      </c>
      <c r="K1314">
        <v>4</v>
      </c>
      <c r="L1314" s="1">
        <v>35252</v>
      </c>
      <c r="M1314">
        <f t="shared" si="363"/>
        <v>0</v>
      </c>
      <c r="N1314">
        <f t="shared" si="364"/>
        <v>0</v>
      </c>
      <c r="Q1314">
        <f t="shared" si="365"/>
        <v>2000</v>
      </c>
      <c r="R1314">
        <f t="shared" si="366"/>
        <v>7</v>
      </c>
      <c r="S1314">
        <f t="shared" si="367"/>
        <v>7</v>
      </c>
      <c r="T1314" s="5">
        <f t="shared" si="368"/>
        <v>35252</v>
      </c>
      <c r="U1314" s="7">
        <f t="shared" si="369"/>
        <v>2000</v>
      </c>
      <c r="V1314" s="7">
        <f t="shared" si="370"/>
        <v>7</v>
      </c>
      <c r="W1314" s="7">
        <f t="shared" si="371"/>
        <v>7</v>
      </c>
      <c r="X1314" s="7" t="str">
        <f t="shared" si="372"/>
        <v>00</v>
      </c>
      <c r="Y1314" t="str">
        <f t="shared" si="373"/>
        <v>But I'm a Cheerleader</v>
      </c>
      <c r="Z1314" t="str">
        <f t="shared" si="374"/>
        <v>But I'm a Cheerleader</v>
      </c>
      <c r="AA1314" t="str">
        <f t="shared" si="375"/>
        <v>buti'ma00ader</v>
      </c>
      <c r="AB1314" t="s">
        <v>14629</v>
      </c>
      <c r="AC1314">
        <f t="shared" si="376"/>
        <v>1</v>
      </c>
      <c r="AD1314" t="str">
        <f t="shared" si="377"/>
        <v>buti'ma99ader</v>
      </c>
    </row>
    <row r="1315" spans="1:30">
      <c r="A1315">
        <v>2371</v>
      </c>
      <c r="B1315">
        <f t="shared" si="360"/>
        <v>0</v>
      </c>
      <c r="C1315" s="8" t="s">
        <v>13016</v>
      </c>
      <c r="D1315" t="s">
        <v>14161</v>
      </c>
      <c r="E1315" s="2">
        <v>105018</v>
      </c>
      <c r="F1315">
        <f t="shared" si="361"/>
        <v>0</v>
      </c>
      <c r="G1315" s="6">
        <f t="shared" si="362"/>
        <v>105018</v>
      </c>
      <c r="H1315" s="6">
        <v>105018</v>
      </c>
      <c r="I1315">
        <v>90</v>
      </c>
      <c r="J1315" s="2">
        <v>70931</v>
      </c>
      <c r="K1315">
        <v>90</v>
      </c>
      <c r="L1315" s="1">
        <v>39725</v>
      </c>
      <c r="M1315">
        <f t="shared" si="363"/>
        <v>0</v>
      </c>
      <c r="N1315">
        <f t="shared" si="364"/>
        <v>0</v>
      </c>
      <c r="Q1315">
        <f t="shared" si="365"/>
        <v>2012</v>
      </c>
      <c r="R1315">
        <f t="shared" si="366"/>
        <v>10</v>
      </c>
      <c r="S1315">
        <f t="shared" si="367"/>
        <v>5</v>
      </c>
      <c r="T1315" s="5">
        <f t="shared" si="368"/>
        <v>39725</v>
      </c>
      <c r="U1315" s="7">
        <f t="shared" si="369"/>
        <v>2012</v>
      </c>
      <c r="V1315" s="7">
        <f t="shared" si="370"/>
        <v>10</v>
      </c>
      <c r="W1315" s="7">
        <f t="shared" si="371"/>
        <v>5</v>
      </c>
      <c r="X1315" s="7" t="str">
        <f t="shared" si="372"/>
        <v>12</v>
      </c>
      <c r="Y1315" t="str">
        <f t="shared" si="373"/>
        <v>Butter</v>
      </c>
      <c r="Z1315" t="str">
        <f t="shared" si="374"/>
        <v>Butter</v>
      </c>
      <c r="AA1315" t="str">
        <f t="shared" si="375"/>
        <v>butter12tter</v>
      </c>
      <c r="AB1315" t="s">
        <v>1622</v>
      </c>
      <c r="AC1315">
        <f t="shared" si="376"/>
        <v>1</v>
      </c>
      <c r="AD1315" t="str">
        <f t="shared" si="377"/>
        <v>butter11tter</v>
      </c>
    </row>
    <row r="1316" spans="1:30">
      <c r="A1316">
        <v>2372</v>
      </c>
      <c r="B1316">
        <f t="shared" si="360"/>
        <v>0</v>
      </c>
      <c r="C1316" s="8" t="s">
        <v>13017</v>
      </c>
      <c r="D1316" t="s">
        <v>14253</v>
      </c>
      <c r="E1316" s="2">
        <v>2092682</v>
      </c>
      <c r="F1316">
        <f t="shared" si="361"/>
        <v>0</v>
      </c>
      <c r="G1316" s="6">
        <f t="shared" si="362"/>
        <v>2092682</v>
      </c>
      <c r="H1316" s="6">
        <v>2092682</v>
      </c>
      <c r="I1316">
        <v>72</v>
      </c>
      <c r="J1316" s="2">
        <v>82973</v>
      </c>
      <c r="K1316">
        <v>14</v>
      </c>
      <c r="L1316" s="1">
        <v>35231</v>
      </c>
      <c r="M1316">
        <f t="shared" si="363"/>
        <v>0</v>
      </c>
      <c r="N1316">
        <f t="shared" si="364"/>
        <v>0</v>
      </c>
      <c r="Q1316">
        <f t="shared" si="365"/>
        <v>2000</v>
      </c>
      <c r="R1316">
        <f t="shared" si="366"/>
        <v>6</v>
      </c>
      <c r="S1316">
        <f t="shared" si="367"/>
        <v>16</v>
      </c>
      <c r="T1316" s="5">
        <f t="shared" si="368"/>
        <v>35231</v>
      </c>
      <c r="U1316" s="7">
        <f t="shared" si="369"/>
        <v>2000</v>
      </c>
      <c r="V1316" s="7">
        <f t="shared" si="370"/>
        <v>6</v>
      </c>
      <c r="W1316" s="7">
        <f t="shared" si="371"/>
        <v>16</v>
      </c>
      <c r="X1316" s="7" t="str">
        <f t="shared" si="372"/>
        <v>00</v>
      </c>
      <c r="Y1316" t="str">
        <f t="shared" si="373"/>
        <v>Butterfly</v>
      </c>
      <c r="Z1316" t="str">
        <f t="shared" si="374"/>
        <v>Butterfly</v>
      </c>
      <c r="AA1316" t="str">
        <f t="shared" si="375"/>
        <v>butterf00rfly</v>
      </c>
      <c r="AC1316">
        <f t="shared" si="376"/>
        <v>0</v>
      </c>
      <c r="AD1316" t="str">
        <f t="shared" si="377"/>
        <v>butterf00rfly</v>
      </c>
    </row>
    <row r="1317" spans="1:30">
      <c r="A1317">
        <v>2375</v>
      </c>
      <c r="B1317">
        <f t="shared" si="360"/>
        <v>0</v>
      </c>
      <c r="C1317" s="8" t="s">
        <v>12817</v>
      </c>
      <c r="D1317" t="s">
        <v>14039</v>
      </c>
      <c r="E1317" s="2">
        <v>8956</v>
      </c>
      <c r="F1317">
        <f t="shared" si="361"/>
        <v>0</v>
      </c>
      <c r="G1317" s="6">
        <f t="shared" si="362"/>
        <v>8956</v>
      </c>
      <c r="H1317" s="6">
        <v>8956</v>
      </c>
      <c r="I1317">
        <v>2</v>
      </c>
      <c r="J1317" s="2">
        <v>4326</v>
      </c>
      <c r="K1317">
        <v>2</v>
      </c>
      <c r="L1317" s="1">
        <v>40635</v>
      </c>
      <c r="M1317">
        <f t="shared" si="363"/>
        <v>0</v>
      </c>
      <c r="N1317">
        <f t="shared" si="364"/>
        <v>0</v>
      </c>
      <c r="Q1317">
        <f t="shared" si="365"/>
        <v>2015</v>
      </c>
      <c r="R1317">
        <f t="shared" si="366"/>
        <v>4</v>
      </c>
      <c r="S1317">
        <f t="shared" si="367"/>
        <v>3</v>
      </c>
      <c r="T1317" s="5">
        <f t="shared" si="368"/>
        <v>40635</v>
      </c>
      <c r="U1317" s="7">
        <f t="shared" si="369"/>
        <v>2015</v>
      </c>
      <c r="V1317" s="7">
        <f t="shared" si="370"/>
        <v>4</v>
      </c>
      <c r="W1317" s="7">
        <f t="shared" si="371"/>
        <v>3</v>
      </c>
      <c r="X1317" s="7" t="str">
        <f t="shared" si="372"/>
        <v>15</v>
      </c>
      <c r="Y1317" t="str">
        <f t="shared" si="373"/>
        <v>Butterfly Girl</v>
      </c>
      <c r="Z1317" t="str">
        <f t="shared" si="374"/>
        <v>Butterfly Girl</v>
      </c>
      <c r="AA1317" t="str">
        <f t="shared" si="375"/>
        <v>butterf15girl</v>
      </c>
      <c r="AB1317" t="s">
        <v>629</v>
      </c>
      <c r="AC1317">
        <f t="shared" si="376"/>
        <v>1</v>
      </c>
      <c r="AD1317" t="str">
        <f t="shared" si="377"/>
        <v>butterf14girl</v>
      </c>
    </row>
    <row r="1318" spans="1:30">
      <c r="A1318">
        <v>2378</v>
      </c>
      <c r="B1318">
        <f t="shared" si="360"/>
        <v>0</v>
      </c>
      <c r="C1318" s="8" t="s">
        <v>12819</v>
      </c>
      <c r="D1318" t="s">
        <v>14398</v>
      </c>
      <c r="E1318" s="2">
        <v>14591</v>
      </c>
      <c r="F1318">
        <f t="shared" si="361"/>
        <v>0</v>
      </c>
      <c r="G1318" s="6">
        <f t="shared" si="362"/>
        <v>14591</v>
      </c>
      <c r="H1318" s="6">
        <v>14591</v>
      </c>
      <c r="I1318">
        <v>11</v>
      </c>
      <c r="J1318" s="2">
        <v>8031</v>
      </c>
      <c r="K1318">
        <v>11</v>
      </c>
      <c r="L1318" s="1">
        <v>40607</v>
      </c>
      <c r="M1318">
        <f t="shared" si="363"/>
        <v>0</v>
      </c>
      <c r="N1318">
        <f t="shared" si="364"/>
        <v>0</v>
      </c>
      <c r="Q1318">
        <f t="shared" si="365"/>
        <v>2015</v>
      </c>
      <c r="R1318">
        <f t="shared" si="366"/>
        <v>3</v>
      </c>
      <c r="S1318">
        <f t="shared" si="367"/>
        <v>6</v>
      </c>
      <c r="T1318" s="5">
        <f t="shared" si="368"/>
        <v>40607</v>
      </c>
      <c r="U1318" s="7">
        <f t="shared" si="369"/>
        <v>2015</v>
      </c>
      <c r="V1318" s="7">
        <f t="shared" si="370"/>
        <v>3</v>
      </c>
      <c r="W1318" s="7">
        <f t="shared" si="371"/>
        <v>6</v>
      </c>
      <c r="X1318" s="7" t="str">
        <f t="shared" si="372"/>
        <v>15</v>
      </c>
      <c r="Y1318" t="str">
        <f t="shared" si="373"/>
        <v>Buzzard</v>
      </c>
      <c r="Z1318" t="str">
        <f t="shared" si="374"/>
        <v>Buzzard</v>
      </c>
      <c r="AA1318" t="str">
        <f t="shared" si="375"/>
        <v>buzzard15zard</v>
      </c>
      <c r="AB1318" t="s">
        <v>630</v>
      </c>
      <c r="AC1318">
        <f t="shared" si="376"/>
        <v>1</v>
      </c>
      <c r="AD1318" t="str">
        <f t="shared" si="377"/>
        <v>buzzard14zard</v>
      </c>
    </row>
    <row r="1319" spans="1:30">
      <c r="A1319">
        <v>2379</v>
      </c>
      <c r="B1319">
        <f t="shared" si="360"/>
        <v>0</v>
      </c>
      <c r="C1319" s="8" t="s">
        <v>12946</v>
      </c>
      <c r="D1319" t="s">
        <v>14039</v>
      </c>
      <c r="E1319" s="2">
        <v>5860</v>
      </c>
      <c r="F1319">
        <f t="shared" si="361"/>
        <v>0</v>
      </c>
      <c r="G1319" s="6">
        <f t="shared" si="362"/>
        <v>5860</v>
      </c>
      <c r="H1319" s="6">
        <v>5860</v>
      </c>
      <c r="I1319">
        <v>1</v>
      </c>
      <c r="K1319">
        <v>1</v>
      </c>
      <c r="L1319" s="1">
        <v>39466</v>
      </c>
      <c r="M1319">
        <f t="shared" si="363"/>
        <v>0</v>
      </c>
      <c r="N1319">
        <f t="shared" si="364"/>
        <v>0</v>
      </c>
      <c r="Q1319">
        <f t="shared" si="365"/>
        <v>2012</v>
      </c>
      <c r="R1319">
        <f t="shared" si="366"/>
        <v>1</v>
      </c>
      <c r="S1319">
        <f t="shared" si="367"/>
        <v>20</v>
      </c>
      <c r="T1319" s="5">
        <f t="shared" si="368"/>
        <v>39466</v>
      </c>
      <c r="U1319" s="7">
        <f t="shared" si="369"/>
        <v>2012</v>
      </c>
      <c r="V1319" s="7">
        <f t="shared" si="370"/>
        <v>1</v>
      </c>
      <c r="W1319" s="7">
        <f t="shared" si="371"/>
        <v>20</v>
      </c>
      <c r="X1319" s="7" t="str">
        <f t="shared" si="372"/>
        <v>12</v>
      </c>
      <c r="Y1319" t="str">
        <f t="shared" si="373"/>
        <v>Buzzkill</v>
      </c>
      <c r="Z1319" t="str">
        <f t="shared" si="374"/>
        <v>Buzzkill</v>
      </c>
      <c r="AA1319" t="str">
        <f t="shared" si="375"/>
        <v>buzzkil12kill</v>
      </c>
      <c r="AC1319">
        <f t="shared" si="376"/>
        <v>0</v>
      </c>
      <c r="AD1319" t="str">
        <f t="shared" si="377"/>
        <v>buzzkil12kill</v>
      </c>
    </row>
    <row r="1320" spans="1:30">
      <c r="A1320">
        <v>2380</v>
      </c>
      <c r="B1320">
        <f t="shared" si="360"/>
        <v>0</v>
      </c>
      <c r="C1320" s="8" t="s">
        <v>13140</v>
      </c>
      <c r="D1320" t="s">
        <v>13752</v>
      </c>
      <c r="E1320" s="2">
        <v>1802</v>
      </c>
      <c r="F1320">
        <f t="shared" si="361"/>
        <v>0</v>
      </c>
      <c r="G1320" s="6">
        <f t="shared" si="362"/>
        <v>1802</v>
      </c>
      <c r="H1320" s="6">
        <v>1802</v>
      </c>
      <c r="I1320">
        <v>2</v>
      </c>
      <c r="J1320" s="2">
        <v>1802</v>
      </c>
      <c r="K1320">
        <v>2</v>
      </c>
      <c r="L1320" s="1">
        <v>36092</v>
      </c>
      <c r="M1320">
        <f t="shared" si="363"/>
        <v>0</v>
      </c>
      <c r="N1320">
        <f t="shared" si="364"/>
        <v>0</v>
      </c>
      <c r="Q1320">
        <f t="shared" si="365"/>
        <v>2002</v>
      </c>
      <c r="R1320">
        <f t="shared" si="366"/>
        <v>10</v>
      </c>
      <c r="S1320">
        <f t="shared" si="367"/>
        <v>25</v>
      </c>
      <c r="T1320" s="5">
        <f t="shared" si="368"/>
        <v>36092</v>
      </c>
      <c r="U1320" s="7">
        <f t="shared" si="369"/>
        <v>2002</v>
      </c>
      <c r="V1320" s="7">
        <f t="shared" si="370"/>
        <v>10</v>
      </c>
      <c r="W1320" s="7">
        <f t="shared" si="371"/>
        <v>25</v>
      </c>
      <c r="X1320" s="7" t="str">
        <f t="shared" si="372"/>
        <v>02</v>
      </c>
      <c r="Y1320" t="str">
        <f t="shared" si="373"/>
        <v>By Hook or by Crook</v>
      </c>
      <c r="Z1320" t="str">
        <f t="shared" si="374"/>
        <v>By Hook or by Crook</v>
      </c>
      <c r="AA1320" t="str">
        <f t="shared" si="375"/>
        <v>byhooko02rook</v>
      </c>
      <c r="AB1320" t="s">
        <v>4502</v>
      </c>
      <c r="AC1320">
        <f t="shared" si="376"/>
        <v>1</v>
      </c>
      <c r="AD1320" t="str">
        <f t="shared" si="377"/>
        <v>byhooko01rook</v>
      </c>
    </row>
    <row r="1321" spans="1:30">
      <c r="A1321">
        <v>2382</v>
      </c>
      <c r="B1321">
        <f t="shared" si="360"/>
        <v>0</v>
      </c>
      <c r="C1321" s="8" t="s">
        <v>13141</v>
      </c>
      <c r="D1321" t="s">
        <v>14185</v>
      </c>
      <c r="E1321" s="2">
        <v>538460</v>
      </c>
      <c r="F1321">
        <f t="shared" si="361"/>
        <v>0</v>
      </c>
      <c r="G1321" s="6">
        <f t="shared" si="362"/>
        <v>538460</v>
      </c>
      <c r="H1321" s="6">
        <v>538460</v>
      </c>
      <c r="I1321">
        <v>142</v>
      </c>
      <c r="J1321" s="2">
        <v>96250</v>
      </c>
      <c r="K1321">
        <v>10</v>
      </c>
      <c r="L1321" s="1">
        <v>40859</v>
      </c>
      <c r="M1321">
        <f t="shared" si="363"/>
        <v>0</v>
      </c>
      <c r="N1321">
        <f t="shared" si="364"/>
        <v>0</v>
      </c>
      <c r="Q1321">
        <f t="shared" si="365"/>
        <v>2015</v>
      </c>
      <c r="R1321">
        <f t="shared" si="366"/>
        <v>11</v>
      </c>
      <c r="S1321">
        <f t="shared" si="367"/>
        <v>13</v>
      </c>
      <c r="T1321" s="5">
        <f t="shared" si="368"/>
        <v>40859</v>
      </c>
      <c r="U1321" s="7">
        <f t="shared" si="369"/>
        <v>2015</v>
      </c>
      <c r="V1321" s="7">
        <f t="shared" si="370"/>
        <v>11</v>
      </c>
      <c r="W1321" s="7">
        <f t="shared" si="371"/>
        <v>13</v>
      </c>
      <c r="X1321" s="7" t="str">
        <f t="shared" si="372"/>
        <v>15</v>
      </c>
      <c r="Y1321" t="str">
        <f t="shared" si="373"/>
        <v>By the Sea</v>
      </c>
      <c r="Z1321" t="str">
        <f t="shared" si="374"/>
        <v>By the Sea</v>
      </c>
      <c r="AA1321" t="str">
        <f t="shared" si="375"/>
        <v>bythese15esea</v>
      </c>
      <c r="AC1321">
        <f t="shared" si="376"/>
        <v>0</v>
      </c>
      <c r="AD1321" t="str">
        <f t="shared" si="377"/>
        <v>bythese15esea</v>
      </c>
    </row>
    <row r="1322" spans="1:30">
      <c r="A1322">
        <v>2386</v>
      </c>
      <c r="B1322">
        <f t="shared" si="360"/>
        <v>0</v>
      </c>
      <c r="C1322" s="8" t="s">
        <v>13142</v>
      </c>
      <c r="D1322" t="s">
        <v>14304</v>
      </c>
      <c r="E1322" s="2">
        <v>89237</v>
      </c>
      <c r="F1322">
        <f t="shared" si="361"/>
        <v>0</v>
      </c>
      <c r="G1322" s="6">
        <f t="shared" si="362"/>
        <v>89237</v>
      </c>
      <c r="H1322" s="6">
        <v>89237</v>
      </c>
      <c r="I1322">
        <v>13</v>
      </c>
      <c r="J1322" s="2">
        <v>16643</v>
      </c>
      <c r="K1322">
        <v>6</v>
      </c>
      <c r="L1322" s="1">
        <v>39991</v>
      </c>
      <c r="M1322">
        <f t="shared" si="363"/>
        <v>0</v>
      </c>
      <c r="N1322">
        <f t="shared" si="364"/>
        <v>0</v>
      </c>
      <c r="Q1322">
        <f t="shared" si="365"/>
        <v>2013</v>
      </c>
      <c r="R1322">
        <f t="shared" si="366"/>
        <v>6</v>
      </c>
      <c r="S1322">
        <f t="shared" si="367"/>
        <v>28</v>
      </c>
      <c r="T1322" s="5">
        <f t="shared" si="368"/>
        <v>39991</v>
      </c>
      <c r="U1322" s="7">
        <f t="shared" si="369"/>
        <v>2013</v>
      </c>
      <c r="V1322" s="7">
        <f t="shared" si="370"/>
        <v>6</v>
      </c>
      <c r="W1322" s="7">
        <f t="shared" si="371"/>
        <v>28</v>
      </c>
      <c r="X1322" s="7" t="str">
        <f t="shared" si="372"/>
        <v>13</v>
      </c>
      <c r="Y1322" t="str">
        <f t="shared" si="373"/>
        <v>Byzantium</v>
      </c>
      <c r="Z1322" t="str">
        <f t="shared" si="374"/>
        <v>Byzantium</v>
      </c>
      <c r="AA1322" t="str">
        <f t="shared" si="375"/>
        <v>byzanti13tium</v>
      </c>
      <c r="AB1322" t="s">
        <v>1129</v>
      </c>
      <c r="AC1322">
        <f t="shared" si="376"/>
        <v>1</v>
      </c>
      <c r="AD1322" t="str">
        <f t="shared" si="377"/>
        <v>byzanti12tium</v>
      </c>
    </row>
    <row r="1323" spans="1:30">
      <c r="A1323">
        <v>2387</v>
      </c>
      <c r="B1323">
        <f t="shared" si="360"/>
        <v>0</v>
      </c>
      <c r="C1323" s="8" t="s">
        <v>12954</v>
      </c>
      <c r="D1323" t="s">
        <v>14246</v>
      </c>
      <c r="F1323">
        <f t="shared" si="361"/>
        <v>0</v>
      </c>
      <c r="G1323" s="6" t="str">
        <f t="shared" si="362"/>
        <v/>
      </c>
      <c r="H1323" s="6" t="s">
        <v>217</v>
      </c>
      <c r="I1323">
        <v>150</v>
      </c>
      <c r="K1323">
        <v>150</v>
      </c>
      <c r="L1323" s="1">
        <v>38444</v>
      </c>
      <c r="M1323">
        <f t="shared" si="363"/>
        <v>0</v>
      </c>
      <c r="N1323">
        <f t="shared" si="364"/>
        <v>0</v>
      </c>
      <c r="Q1323">
        <f t="shared" si="365"/>
        <v>2009</v>
      </c>
      <c r="R1323">
        <f t="shared" si="366"/>
        <v>4</v>
      </c>
      <c r="S1323">
        <f t="shared" si="367"/>
        <v>3</v>
      </c>
      <c r="T1323" s="5">
        <f t="shared" si="368"/>
        <v>38444</v>
      </c>
      <c r="U1323" s="7">
        <f t="shared" si="369"/>
        <v>2009</v>
      </c>
      <c r="V1323" s="7">
        <f t="shared" si="370"/>
        <v>4</v>
      </c>
      <c r="W1323" s="7">
        <f t="shared" si="371"/>
        <v>3</v>
      </c>
      <c r="X1323" s="7" t="str">
        <f t="shared" si="372"/>
        <v>09</v>
      </c>
      <c r="Y1323" t="str">
        <f t="shared" si="373"/>
        <v>C Me Dance</v>
      </c>
      <c r="Z1323" t="str">
        <f t="shared" si="374"/>
        <v>C Me Dance</v>
      </c>
      <c r="AA1323" t="str">
        <f t="shared" si="375"/>
        <v>cmedanc09ance</v>
      </c>
      <c r="AC1323">
        <f t="shared" si="376"/>
        <v>0</v>
      </c>
      <c r="AD1323" t="str">
        <f t="shared" si="377"/>
        <v>cmedanc09ance</v>
      </c>
    </row>
    <row r="1324" spans="1:30">
      <c r="A1324">
        <v>2391</v>
      </c>
      <c r="B1324">
        <f t="shared" si="360"/>
        <v>0</v>
      </c>
      <c r="C1324" s="8" t="s">
        <v>12956</v>
      </c>
      <c r="D1324" t="s">
        <v>14370</v>
      </c>
      <c r="E1324" s="2">
        <v>55301</v>
      </c>
      <c r="F1324">
        <f t="shared" si="361"/>
        <v>0</v>
      </c>
      <c r="G1324" s="6">
        <f t="shared" si="362"/>
        <v>55301</v>
      </c>
      <c r="H1324" s="6">
        <v>55301</v>
      </c>
      <c r="I1324">
        <v>20</v>
      </c>
      <c r="J1324" s="2">
        <v>32677</v>
      </c>
      <c r="K1324">
        <v>20</v>
      </c>
      <c r="L1324" s="1">
        <v>40075</v>
      </c>
      <c r="M1324">
        <f t="shared" si="363"/>
        <v>0</v>
      </c>
      <c r="N1324">
        <f t="shared" si="364"/>
        <v>0</v>
      </c>
      <c r="Q1324">
        <f t="shared" si="365"/>
        <v>2013</v>
      </c>
      <c r="R1324">
        <f t="shared" si="366"/>
        <v>9</v>
      </c>
      <c r="S1324">
        <f t="shared" si="367"/>
        <v>20</v>
      </c>
      <c r="T1324" s="5">
        <f t="shared" si="368"/>
        <v>40075</v>
      </c>
      <c r="U1324" s="7">
        <f t="shared" si="369"/>
        <v>2013</v>
      </c>
      <c r="V1324" s="7">
        <f t="shared" si="370"/>
        <v>9</v>
      </c>
      <c r="W1324" s="7">
        <f t="shared" si="371"/>
        <v>20</v>
      </c>
      <c r="X1324" s="7" t="str">
        <f t="shared" si="372"/>
        <v>13</v>
      </c>
      <c r="Y1324" t="str">
        <f t="shared" si="373"/>
        <v>C.O.G.</v>
      </c>
      <c r="Z1324" t="str">
        <f t="shared" si="374"/>
        <v>C.O.G.</v>
      </c>
      <c r="AA1324" t="str">
        <f t="shared" si="375"/>
        <v>c.o.g.13o.g.</v>
      </c>
      <c r="AC1324">
        <f t="shared" si="376"/>
        <v>0</v>
      </c>
      <c r="AD1324" t="str">
        <f t="shared" si="377"/>
        <v>c.o.g.13o.g.</v>
      </c>
    </row>
    <row r="1325" spans="1:30">
      <c r="A1325">
        <v>2389</v>
      </c>
      <c r="B1325">
        <f t="shared" si="360"/>
        <v>0</v>
      </c>
      <c r="C1325" s="8" t="s">
        <v>12955</v>
      </c>
      <c r="D1325" t="s">
        <v>14491</v>
      </c>
      <c r="E1325" s="2">
        <v>164167</v>
      </c>
      <c r="F1325">
        <f t="shared" si="361"/>
        <v>0</v>
      </c>
      <c r="G1325" s="6">
        <f t="shared" si="362"/>
        <v>164167</v>
      </c>
      <c r="H1325" s="6">
        <v>164167</v>
      </c>
      <c r="I1325">
        <v>23</v>
      </c>
      <c r="L1325" s="1">
        <v>40586</v>
      </c>
      <c r="M1325">
        <f t="shared" si="363"/>
        <v>0</v>
      </c>
      <c r="N1325">
        <f t="shared" si="364"/>
        <v>0</v>
      </c>
      <c r="Q1325">
        <f t="shared" si="365"/>
        <v>2015</v>
      </c>
      <c r="R1325">
        <f t="shared" si="366"/>
        <v>2</v>
      </c>
      <c r="S1325">
        <f t="shared" si="367"/>
        <v>13</v>
      </c>
      <c r="T1325" s="5">
        <f t="shared" si="368"/>
        <v>40586</v>
      </c>
      <c r="U1325" s="7">
        <f t="shared" si="369"/>
        <v>2015</v>
      </c>
      <c r="V1325" s="7">
        <f t="shared" si="370"/>
        <v>2</v>
      </c>
      <c r="W1325" s="7">
        <f t="shared" si="371"/>
        <v>13</v>
      </c>
      <c r="X1325" s="7" t="str">
        <f t="shared" si="372"/>
        <v>15</v>
      </c>
      <c r="Y1325" t="str">
        <f t="shared" si="373"/>
        <v>C'Est Si Bon</v>
      </c>
      <c r="Z1325" t="str">
        <f t="shared" si="374"/>
        <v>C'Est Si Bon</v>
      </c>
      <c r="AA1325" t="str">
        <f t="shared" si="375"/>
        <v>c'estsi15ibon</v>
      </c>
      <c r="AB1325" t="s">
        <v>631</v>
      </c>
      <c r="AC1325">
        <f t="shared" si="376"/>
        <v>1</v>
      </c>
      <c r="AD1325" t="str">
        <f t="shared" si="377"/>
        <v>ssesibo15bong</v>
      </c>
    </row>
    <row r="1326" spans="1:30">
      <c r="A1326">
        <v>2392</v>
      </c>
      <c r="B1326">
        <f t="shared" si="360"/>
        <v>0</v>
      </c>
      <c r="C1326" s="8" t="s">
        <v>12957</v>
      </c>
      <c r="D1326" t="s">
        <v>14153</v>
      </c>
      <c r="E1326" s="2">
        <v>46488</v>
      </c>
      <c r="F1326">
        <f t="shared" si="361"/>
        <v>0</v>
      </c>
      <c r="G1326" s="6">
        <f t="shared" si="362"/>
        <v>46488</v>
      </c>
      <c r="H1326" s="6">
        <v>46488</v>
      </c>
      <c r="I1326">
        <v>43</v>
      </c>
      <c r="J1326" s="2">
        <v>16469</v>
      </c>
      <c r="K1326">
        <v>27</v>
      </c>
      <c r="L1326" s="1">
        <v>38801</v>
      </c>
      <c r="M1326">
        <f t="shared" si="363"/>
        <v>0</v>
      </c>
      <c r="N1326">
        <f t="shared" si="364"/>
        <v>0</v>
      </c>
      <c r="Q1326">
        <f t="shared" si="365"/>
        <v>2010</v>
      </c>
      <c r="R1326">
        <f t="shared" si="366"/>
        <v>3</v>
      </c>
      <c r="S1326">
        <f t="shared" si="367"/>
        <v>26</v>
      </c>
      <c r="T1326" s="5">
        <f t="shared" si="368"/>
        <v>38801</v>
      </c>
      <c r="U1326" s="7">
        <f t="shared" si="369"/>
        <v>2010</v>
      </c>
      <c r="V1326" s="7">
        <f t="shared" si="370"/>
        <v>3</v>
      </c>
      <c r="W1326" s="7">
        <f t="shared" si="371"/>
        <v>26</v>
      </c>
      <c r="X1326" s="7" t="str">
        <f t="shared" si="372"/>
        <v>10</v>
      </c>
      <c r="Y1326" t="str">
        <f t="shared" si="373"/>
        <v>Ca$h</v>
      </c>
      <c r="Z1326" t="str">
        <f t="shared" si="374"/>
        <v>Ca$h</v>
      </c>
      <c r="AA1326" t="str">
        <f t="shared" si="375"/>
        <v>ca$h10ca$h</v>
      </c>
      <c r="AC1326">
        <f t="shared" si="376"/>
        <v>0</v>
      </c>
      <c r="AD1326" t="str">
        <f t="shared" si="377"/>
        <v>ca$h10ca$h</v>
      </c>
    </row>
    <row r="1327" spans="1:30">
      <c r="A1327">
        <v>2395</v>
      </c>
      <c r="B1327">
        <f t="shared" si="360"/>
        <v>0</v>
      </c>
      <c r="C1327" s="8" t="s">
        <v>12958</v>
      </c>
      <c r="D1327" t="s">
        <v>14217</v>
      </c>
      <c r="E1327" s="2">
        <v>21158188</v>
      </c>
      <c r="F1327">
        <f t="shared" si="361"/>
        <v>0</v>
      </c>
      <c r="G1327" s="6">
        <f t="shared" si="362"/>
        <v>21158188</v>
      </c>
      <c r="H1327" s="6">
        <v>21158188</v>
      </c>
      <c r="I1327" s="3">
        <v>2105</v>
      </c>
      <c r="J1327" s="2">
        <v>8633585</v>
      </c>
      <c r="K1327" s="3">
        <v>2087</v>
      </c>
      <c r="L1327" s="1">
        <v>36414</v>
      </c>
      <c r="M1327">
        <f t="shared" si="363"/>
        <v>0</v>
      </c>
      <c r="N1327">
        <f t="shared" si="364"/>
        <v>0</v>
      </c>
      <c r="Q1327">
        <f t="shared" si="365"/>
        <v>2003</v>
      </c>
      <c r="R1327">
        <f t="shared" si="366"/>
        <v>9</v>
      </c>
      <c r="S1327">
        <f t="shared" si="367"/>
        <v>12</v>
      </c>
      <c r="T1327" s="5">
        <f t="shared" si="368"/>
        <v>36414</v>
      </c>
      <c r="U1327" s="7">
        <f t="shared" si="369"/>
        <v>2003</v>
      </c>
      <c r="V1327" s="7">
        <f t="shared" si="370"/>
        <v>9</v>
      </c>
      <c r="W1327" s="7">
        <f t="shared" si="371"/>
        <v>12</v>
      </c>
      <c r="X1327" s="7" t="str">
        <f t="shared" si="372"/>
        <v>03</v>
      </c>
      <c r="Y1327" t="str">
        <f t="shared" si="373"/>
        <v>Cabin Fever</v>
      </c>
      <c r="Z1327" t="str">
        <f t="shared" si="374"/>
        <v>Cabin Fever</v>
      </c>
      <c r="AA1327" t="str">
        <f t="shared" si="375"/>
        <v>cabinfe03ever</v>
      </c>
      <c r="AB1327" t="s">
        <v>4180</v>
      </c>
      <c r="AC1327">
        <f t="shared" si="376"/>
        <v>1</v>
      </c>
      <c r="AD1327" t="str">
        <f t="shared" si="377"/>
        <v>cabinfe02ever</v>
      </c>
    </row>
    <row r="1328" spans="1:30">
      <c r="A1328">
        <v>2400</v>
      </c>
      <c r="B1328">
        <f t="shared" si="360"/>
        <v>0</v>
      </c>
      <c r="C1328" s="8" t="s">
        <v>4806</v>
      </c>
      <c r="D1328" t="s">
        <v>14183</v>
      </c>
      <c r="E1328" s="2">
        <v>3647381</v>
      </c>
      <c r="F1328">
        <f t="shared" si="361"/>
        <v>0</v>
      </c>
      <c r="G1328" s="6">
        <f t="shared" si="362"/>
        <v>3647381</v>
      </c>
      <c r="H1328" s="6">
        <v>3647381</v>
      </c>
      <c r="I1328">
        <v>90</v>
      </c>
      <c r="J1328" s="2">
        <v>57010</v>
      </c>
      <c r="K1328">
        <v>5</v>
      </c>
      <c r="L1328" s="1">
        <v>37247</v>
      </c>
      <c r="M1328">
        <f t="shared" si="363"/>
        <v>0</v>
      </c>
      <c r="N1328">
        <f t="shared" si="364"/>
        <v>0</v>
      </c>
      <c r="Q1328">
        <f t="shared" si="365"/>
        <v>2005</v>
      </c>
      <c r="R1328">
        <f t="shared" si="366"/>
        <v>12</v>
      </c>
      <c r="S1328">
        <f t="shared" si="367"/>
        <v>23</v>
      </c>
      <c r="T1328" s="5">
        <f t="shared" si="368"/>
        <v>37247</v>
      </c>
      <c r="U1328" s="7">
        <f t="shared" si="369"/>
        <v>2005</v>
      </c>
      <c r="V1328" s="7">
        <f t="shared" si="370"/>
        <v>12</v>
      </c>
      <c r="W1328" s="7">
        <f t="shared" si="371"/>
        <v>23</v>
      </c>
      <c r="X1328" s="7" t="str">
        <f t="shared" si="372"/>
        <v>05</v>
      </c>
      <c r="Y1328" t="str">
        <f t="shared" si="373"/>
        <v>Cache [Hidden]</v>
      </c>
      <c r="Z1328" t="str">
        <f t="shared" si="374"/>
        <v>Cache [Hidden]</v>
      </c>
      <c r="AA1328" t="str">
        <f t="shared" si="375"/>
        <v>cache[h05den]</v>
      </c>
      <c r="AB1328" t="s">
        <v>3586</v>
      </c>
      <c r="AC1328">
        <f t="shared" si="376"/>
        <v>1</v>
      </c>
      <c r="AD1328" t="str">
        <f t="shared" si="377"/>
        <v>cache05ache</v>
      </c>
    </row>
    <row r="1329" spans="1:30">
      <c r="A1329">
        <v>2405</v>
      </c>
      <c r="B1329">
        <f t="shared" si="360"/>
        <v>0</v>
      </c>
      <c r="C1329" s="8" t="s">
        <v>13055</v>
      </c>
      <c r="D1329" t="s">
        <v>14503</v>
      </c>
      <c r="E1329" s="2">
        <v>8195551</v>
      </c>
      <c r="F1329">
        <f t="shared" si="361"/>
        <v>0</v>
      </c>
      <c r="G1329" s="6">
        <f t="shared" si="362"/>
        <v>8195551</v>
      </c>
      <c r="H1329" s="6">
        <v>8195551</v>
      </c>
      <c r="I1329">
        <v>701</v>
      </c>
      <c r="J1329" s="2">
        <v>3445559</v>
      </c>
      <c r="K1329">
        <v>687</v>
      </c>
      <c r="L1329" s="1">
        <v>38325</v>
      </c>
      <c r="M1329">
        <f t="shared" si="363"/>
        <v>0</v>
      </c>
      <c r="N1329">
        <f t="shared" si="364"/>
        <v>0</v>
      </c>
      <c r="Q1329">
        <f t="shared" si="365"/>
        <v>2008</v>
      </c>
      <c r="R1329">
        <f t="shared" si="366"/>
        <v>12</v>
      </c>
      <c r="S1329">
        <f t="shared" si="367"/>
        <v>5</v>
      </c>
      <c r="T1329" s="5">
        <f t="shared" si="368"/>
        <v>38325</v>
      </c>
      <c r="U1329" s="7">
        <f t="shared" si="369"/>
        <v>2008</v>
      </c>
      <c r="V1329" s="7">
        <f t="shared" si="370"/>
        <v>12</v>
      </c>
      <c r="W1329" s="7">
        <f t="shared" si="371"/>
        <v>5</v>
      </c>
      <c r="X1329" s="7" t="str">
        <f t="shared" si="372"/>
        <v>08</v>
      </c>
      <c r="Y1329" t="str">
        <f t="shared" si="373"/>
        <v>Cadillac Records</v>
      </c>
      <c r="Z1329" t="str">
        <f t="shared" si="374"/>
        <v>Cadillac Records</v>
      </c>
      <c r="AA1329" t="str">
        <f t="shared" si="375"/>
        <v>cadilla08ords</v>
      </c>
      <c r="AC1329">
        <f t="shared" si="376"/>
        <v>0</v>
      </c>
      <c r="AD1329" t="str">
        <f t="shared" si="377"/>
        <v>cadilla08ords</v>
      </c>
    </row>
    <row r="1330" spans="1:30">
      <c r="A1330">
        <v>2406</v>
      </c>
      <c r="B1330">
        <f t="shared" si="360"/>
        <v>0</v>
      </c>
      <c r="C1330" s="8" t="s">
        <v>13056</v>
      </c>
      <c r="D1330" t="s">
        <v>14123</v>
      </c>
      <c r="E1330" s="2">
        <v>25844</v>
      </c>
      <c r="F1330">
        <f t="shared" si="361"/>
        <v>0</v>
      </c>
      <c r="G1330" s="6">
        <f t="shared" si="362"/>
        <v>25844</v>
      </c>
      <c r="H1330" s="6">
        <v>25844</v>
      </c>
      <c r="I1330">
        <v>5</v>
      </c>
      <c r="J1330" s="2">
        <v>11375</v>
      </c>
      <c r="K1330">
        <v>5</v>
      </c>
      <c r="L1330" s="1">
        <v>39340</v>
      </c>
      <c r="M1330">
        <f t="shared" si="363"/>
        <v>0</v>
      </c>
      <c r="N1330">
        <f t="shared" si="364"/>
        <v>0</v>
      </c>
      <c r="Q1330">
        <f t="shared" si="365"/>
        <v>2011</v>
      </c>
      <c r="R1330">
        <f t="shared" si="366"/>
        <v>9</v>
      </c>
      <c r="S1330">
        <f t="shared" si="367"/>
        <v>16</v>
      </c>
      <c r="T1330" s="5">
        <f t="shared" si="368"/>
        <v>39340</v>
      </c>
      <c r="U1330" s="7">
        <f t="shared" si="369"/>
        <v>2011</v>
      </c>
      <c r="V1330" s="7">
        <f t="shared" si="370"/>
        <v>9</v>
      </c>
      <c r="W1330" s="7">
        <f t="shared" si="371"/>
        <v>16</v>
      </c>
      <c r="X1330" s="7" t="str">
        <f t="shared" si="372"/>
        <v>11</v>
      </c>
      <c r="Y1330" t="str">
        <f t="shared" si="373"/>
        <v>Caesar &amp; Otto's Summer Camp Massacre</v>
      </c>
      <c r="Z1330" t="str">
        <f t="shared" si="374"/>
        <v>Caesar &amp; Otto's Summer Camp Massacre</v>
      </c>
      <c r="AA1330" t="str">
        <f t="shared" si="375"/>
        <v>caesar&amp;11acre</v>
      </c>
      <c r="AB1330" t="s">
        <v>1934</v>
      </c>
      <c r="AC1330">
        <f t="shared" si="376"/>
        <v>1</v>
      </c>
      <c r="AD1330" t="str">
        <f t="shared" si="377"/>
        <v>caesara09acre</v>
      </c>
    </row>
    <row r="1331" spans="1:30">
      <c r="A1331">
        <v>2407</v>
      </c>
      <c r="B1331">
        <f t="shared" si="360"/>
        <v>0</v>
      </c>
      <c r="C1331" s="8" t="s">
        <v>13057</v>
      </c>
      <c r="D1331" t="s">
        <v>13921</v>
      </c>
      <c r="E1331" s="2">
        <v>76908</v>
      </c>
      <c r="F1331">
        <f t="shared" si="361"/>
        <v>0</v>
      </c>
      <c r="G1331" s="6">
        <f t="shared" si="362"/>
        <v>76908</v>
      </c>
      <c r="H1331" s="6">
        <v>76908</v>
      </c>
      <c r="I1331">
        <v>4</v>
      </c>
      <c r="L1331" s="1">
        <v>39844</v>
      </c>
      <c r="M1331">
        <f t="shared" si="363"/>
        <v>0</v>
      </c>
      <c r="N1331">
        <f t="shared" si="364"/>
        <v>0</v>
      </c>
      <c r="Q1331">
        <f t="shared" si="365"/>
        <v>2013</v>
      </c>
      <c r="R1331">
        <f t="shared" si="366"/>
        <v>2</v>
      </c>
      <c r="S1331">
        <f t="shared" si="367"/>
        <v>1</v>
      </c>
      <c r="T1331" s="5">
        <f t="shared" si="368"/>
        <v>39844</v>
      </c>
      <c r="U1331" s="7">
        <f t="shared" si="369"/>
        <v>2013</v>
      </c>
      <c r="V1331" s="7">
        <f t="shared" si="370"/>
        <v>2</v>
      </c>
      <c r="W1331" s="7">
        <f t="shared" si="371"/>
        <v>1</v>
      </c>
      <c r="X1331" s="7" t="str">
        <f t="shared" si="372"/>
        <v>13</v>
      </c>
      <c r="Y1331" t="str">
        <f t="shared" si="373"/>
        <v>Caesar Must Die</v>
      </c>
      <c r="Z1331" t="str">
        <f t="shared" si="374"/>
        <v>Caesar Must Die</v>
      </c>
      <c r="AA1331" t="str">
        <f t="shared" si="375"/>
        <v>caesarm13tdie</v>
      </c>
      <c r="AB1331" t="s">
        <v>1130</v>
      </c>
      <c r="AC1331">
        <f t="shared" si="376"/>
        <v>1</v>
      </c>
      <c r="AD1331" t="str">
        <f t="shared" si="377"/>
        <v>cesared12rire</v>
      </c>
    </row>
    <row r="1332" spans="1:30">
      <c r="A1332">
        <v>2416</v>
      </c>
      <c r="B1332">
        <f t="shared" si="360"/>
        <v>0</v>
      </c>
      <c r="C1332" s="8" t="s">
        <v>13058</v>
      </c>
      <c r="D1332" t="s">
        <v>14304</v>
      </c>
      <c r="E1332" s="2">
        <v>1603616</v>
      </c>
      <c r="F1332">
        <f t="shared" si="361"/>
        <v>0</v>
      </c>
      <c r="G1332" s="6">
        <f t="shared" si="362"/>
        <v>1603616</v>
      </c>
      <c r="H1332" s="6">
        <v>1603616</v>
      </c>
      <c r="I1332">
        <v>76</v>
      </c>
      <c r="J1332" s="2">
        <v>66245</v>
      </c>
      <c r="K1332">
        <v>5</v>
      </c>
      <c r="L1332" s="1">
        <v>38934</v>
      </c>
      <c r="M1332">
        <f t="shared" si="363"/>
        <v>0</v>
      </c>
      <c r="N1332">
        <f t="shared" si="364"/>
        <v>0</v>
      </c>
      <c r="Q1332">
        <f t="shared" si="365"/>
        <v>2010</v>
      </c>
      <c r="R1332">
        <f t="shared" si="366"/>
        <v>8</v>
      </c>
      <c r="S1332">
        <f t="shared" si="367"/>
        <v>6</v>
      </c>
      <c r="T1332" s="5">
        <f t="shared" si="368"/>
        <v>38934</v>
      </c>
      <c r="U1332" s="7">
        <f t="shared" si="369"/>
        <v>2010</v>
      </c>
      <c r="V1332" s="7">
        <f t="shared" si="370"/>
        <v>8</v>
      </c>
      <c r="W1332" s="7">
        <f t="shared" si="371"/>
        <v>6</v>
      </c>
      <c r="X1332" s="7" t="str">
        <f t="shared" si="372"/>
        <v>10</v>
      </c>
      <c r="Y1332" t="str">
        <f t="shared" si="373"/>
        <v>Cairo Time</v>
      </c>
      <c r="Z1332" t="str">
        <f t="shared" si="374"/>
        <v>Cairo Time</v>
      </c>
      <c r="AA1332" t="str">
        <f t="shared" si="375"/>
        <v>cairoti10time</v>
      </c>
      <c r="AB1332" t="s">
        <v>2138</v>
      </c>
      <c r="AC1332">
        <f t="shared" si="376"/>
        <v>1</v>
      </c>
      <c r="AD1332" t="str">
        <f t="shared" si="377"/>
        <v>cairoti09time</v>
      </c>
    </row>
    <row r="1333" spans="1:30">
      <c r="A1333">
        <v>2417</v>
      </c>
      <c r="B1333">
        <f t="shared" si="360"/>
        <v>0</v>
      </c>
      <c r="C1333" s="8" t="s">
        <v>13059</v>
      </c>
      <c r="D1333" t="s">
        <v>13060</v>
      </c>
      <c r="E1333" s="2">
        <v>1951776</v>
      </c>
      <c r="F1333">
        <f t="shared" si="361"/>
        <v>0</v>
      </c>
      <c r="G1333" s="6">
        <f t="shared" si="362"/>
        <v>1951776</v>
      </c>
      <c r="H1333" s="6">
        <v>1951776</v>
      </c>
      <c r="I1333">
        <v>482</v>
      </c>
      <c r="J1333" s="2">
        <v>916179</v>
      </c>
      <c r="K1333">
        <v>482</v>
      </c>
      <c r="L1333" s="1">
        <v>40565</v>
      </c>
      <c r="M1333">
        <f t="shared" si="363"/>
        <v>0</v>
      </c>
      <c r="N1333">
        <f t="shared" si="364"/>
        <v>0</v>
      </c>
      <c r="Q1333">
        <f t="shared" si="365"/>
        <v>2015</v>
      </c>
      <c r="R1333">
        <f t="shared" si="366"/>
        <v>1</v>
      </c>
      <c r="S1333">
        <f t="shared" si="367"/>
        <v>23</v>
      </c>
      <c r="T1333" s="5">
        <f t="shared" si="368"/>
        <v>40565</v>
      </c>
      <c r="U1333" s="7">
        <f t="shared" si="369"/>
        <v>2015</v>
      </c>
      <c r="V1333" s="7">
        <f t="shared" si="370"/>
        <v>1</v>
      </c>
      <c r="W1333" s="7">
        <f t="shared" si="371"/>
        <v>23</v>
      </c>
      <c r="X1333" s="7" t="str">
        <f t="shared" si="372"/>
        <v>15</v>
      </c>
      <c r="Y1333" t="str">
        <f t="shared" si="373"/>
        <v>Cake</v>
      </c>
      <c r="Z1333" t="str">
        <f t="shared" si="374"/>
        <v>Cake</v>
      </c>
      <c r="AA1333" t="str">
        <f t="shared" si="375"/>
        <v>cake15cake</v>
      </c>
      <c r="AB1333" t="s">
        <v>632</v>
      </c>
      <c r="AC1333">
        <f t="shared" si="376"/>
        <v>1</v>
      </c>
      <c r="AD1333" t="str">
        <f t="shared" si="377"/>
        <v>cakeii14keii</v>
      </c>
    </row>
    <row r="1334" spans="1:30">
      <c r="A1334">
        <v>2419</v>
      </c>
      <c r="B1334">
        <f t="shared" si="360"/>
        <v>0</v>
      </c>
      <c r="C1334" s="8" t="s">
        <v>13061</v>
      </c>
      <c r="D1334" t="s">
        <v>14156</v>
      </c>
      <c r="E1334" s="2">
        <v>31041759</v>
      </c>
      <c r="F1334">
        <f t="shared" si="361"/>
        <v>0</v>
      </c>
      <c r="G1334" s="6">
        <f t="shared" si="362"/>
        <v>31041759</v>
      </c>
      <c r="H1334" s="6">
        <v>31041759</v>
      </c>
      <c r="I1334">
        <v>967</v>
      </c>
      <c r="J1334" s="2">
        <v>151393</v>
      </c>
      <c r="K1334">
        <v>24</v>
      </c>
      <c r="L1334" s="1">
        <v>36512</v>
      </c>
      <c r="M1334">
        <f t="shared" si="363"/>
        <v>0</v>
      </c>
      <c r="N1334">
        <f t="shared" si="364"/>
        <v>0</v>
      </c>
      <c r="Q1334">
        <f t="shared" si="365"/>
        <v>2003</v>
      </c>
      <c r="R1334">
        <f t="shared" si="366"/>
        <v>12</v>
      </c>
      <c r="S1334">
        <f t="shared" si="367"/>
        <v>19</v>
      </c>
      <c r="T1334" s="5">
        <f t="shared" si="368"/>
        <v>36512</v>
      </c>
      <c r="U1334" s="7">
        <f t="shared" si="369"/>
        <v>2003</v>
      </c>
      <c r="V1334" s="7">
        <f t="shared" si="370"/>
        <v>12</v>
      </c>
      <c r="W1334" s="7">
        <f t="shared" si="371"/>
        <v>19</v>
      </c>
      <c r="X1334" s="7" t="str">
        <f t="shared" si="372"/>
        <v>03</v>
      </c>
      <c r="Y1334" t="str">
        <f t="shared" si="373"/>
        <v>Calendar Girls</v>
      </c>
      <c r="Z1334" t="str">
        <f t="shared" si="374"/>
        <v>Calendar Girls</v>
      </c>
      <c r="AA1334" t="str">
        <f t="shared" si="375"/>
        <v>calenda03irls</v>
      </c>
      <c r="AC1334">
        <f t="shared" si="376"/>
        <v>0</v>
      </c>
      <c r="AD1334" t="str">
        <f t="shared" si="377"/>
        <v>calenda03irls</v>
      </c>
    </row>
    <row r="1335" spans="1:30">
      <c r="A1335">
        <v>2421</v>
      </c>
      <c r="B1335">
        <f t="shared" si="360"/>
        <v>0</v>
      </c>
      <c r="C1335" s="8" t="s">
        <v>13062</v>
      </c>
      <c r="D1335" t="s">
        <v>14219</v>
      </c>
      <c r="E1335" s="2">
        <v>15433</v>
      </c>
      <c r="F1335">
        <f t="shared" si="361"/>
        <v>0</v>
      </c>
      <c r="G1335" s="6">
        <f t="shared" si="362"/>
        <v>15433</v>
      </c>
      <c r="H1335" s="6">
        <v>15433</v>
      </c>
      <c r="I1335">
        <v>2</v>
      </c>
      <c r="J1335" s="2">
        <v>3412</v>
      </c>
      <c r="K1335">
        <v>1</v>
      </c>
      <c r="L1335" s="1">
        <v>39781</v>
      </c>
      <c r="M1335">
        <f t="shared" si="363"/>
        <v>0</v>
      </c>
      <c r="N1335">
        <f t="shared" si="364"/>
        <v>0</v>
      </c>
      <c r="Q1335">
        <f t="shared" si="365"/>
        <v>2012</v>
      </c>
      <c r="R1335">
        <f t="shared" si="366"/>
        <v>11</v>
      </c>
      <c r="S1335">
        <f t="shared" si="367"/>
        <v>30</v>
      </c>
      <c r="T1335" s="5">
        <f t="shared" si="368"/>
        <v>39781</v>
      </c>
      <c r="U1335" s="7">
        <f t="shared" si="369"/>
        <v>2012</v>
      </c>
      <c r="V1335" s="7">
        <f t="shared" si="370"/>
        <v>11</v>
      </c>
      <c r="W1335" s="7">
        <f t="shared" si="371"/>
        <v>30</v>
      </c>
      <c r="X1335" s="7" t="str">
        <f t="shared" si="372"/>
        <v>12</v>
      </c>
      <c r="Y1335" t="str">
        <f t="shared" si="373"/>
        <v>California Solo</v>
      </c>
      <c r="Z1335" t="str">
        <f t="shared" si="374"/>
        <v>California Solo</v>
      </c>
      <c r="AA1335" t="str">
        <f t="shared" si="375"/>
        <v>califor12solo</v>
      </c>
      <c r="AC1335">
        <f t="shared" si="376"/>
        <v>0</v>
      </c>
      <c r="AD1335" t="str">
        <f t="shared" si="377"/>
        <v>califor12solo</v>
      </c>
    </row>
    <row r="1336" spans="1:30">
      <c r="A1336">
        <v>2425</v>
      </c>
      <c r="B1336">
        <f t="shared" si="360"/>
        <v>0</v>
      </c>
      <c r="C1336" s="8" t="s">
        <v>12858</v>
      </c>
      <c r="D1336" t="s">
        <v>12859</v>
      </c>
      <c r="E1336" s="2">
        <v>215185</v>
      </c>
      <c r="F1336">
        <f t="shared" si="361"/>
        <v>0</v>
      </c>
      <c r="G1336" s="6">
        <f t="shared" si="362"/>
        <v>215185</v>
      </c>
      <c r="H1336" s="6">
        <v>215185</v>
      </c>
      <c r="I1336">
        <v>17</v>
      </c>
      <c r="J1336" s="2">
        <v>41346</v>
      </c>
      <c r="K1336">
        <v>12</v>
      </c>
      <c r="L1336" s="1">
        <v>38269</v>
      </c>
      <c r="M1336">
        <f t="shared" si="363"/>
        <v>0</v>
      </c>
      <c r="N1336">
        <f t="shared" si="364"/>
        <v>0</v>
      </c>
      <c r="Q1336">
        <f t="shared" si="365"/>
        <v>2008</v>
      </c>
      <c r="R1336">
        <f t="shared" si="366"/>
        <v>10</v>
      </c>
      <c r="S1336">
        <f t="shared" si="367"/>
        <v>10</v>
      </c>
      <c r="T1336" s="5">
        <f t="shared" si="368"/>
        <v>38269</v>
      </c>
      <c r="U1336" s="7">
        <f t="shared" si="369"/>
        <v>2008</v>
      </c>
      <c r="V1336" s="7">
        <f t="shared" si="370"/>
        <v>10</v>
      </c>
      <c r="W1336" s="7">
        <f t="shared" si="371"/>
        <v>10</v>
      </c>
      <c r="X1336" s="7" t="str">
        <f t="shared" si="372"/>
        <v>08</v>
      </c>
      <c r="Y1336" t="str">
        <f t="shared" si="373"/>
        <v>Call + Response</v>
      </c>
      <c r="Z1336" t="str">
        <f t="shared" si="374"/>
        <v>Call + Response</v>
      </c>
      <c r="AA1336" t="str">
        <f t="shared" si="375"/>
        <v>call+re08onse</v>
      </c>
      <c r="AB1336" s="10"/>
      <c r="AC1336">
        <f t="shared" si="376"/>
        <v>0</v>
      </c>
      <c r="AD1336" t="str">
        <f t="shared" si="377"/>
        <v>call+re08onse</v>
      </c>
    </row>
    <row r="1337" spans="1:30">
      <c r="A1337">
        <v>2427</v>
      </c>
      <c r="B1337">
        <f t="shared" si="360"/>
        <v>0</v>
      </c>
      <c r="C1337" s="8" t="s">
        <v>12724</v>
      </c>
      <c r="D1337" t="s">
        <v>14283</v>
      </c>
      <c r="E1337" s="2">
        <v>9124</v>
      </c>
      <c r="F1337">
        <f t="shared" si="361"/>
        <v>0</v>
      </c>
      <c r="G1337" s="6">
        <f t="shared" si="362"/>
        <v>9124</v>
      </c>
      <c r="H1337" s="6">
        <v>9124</v>
      </c>
      <c r="I1337">
        <v>1</v>
      </c>
      <c r="J1337" s="2">
        <v>3476</v>
      </c>
      <c r="K1337">
        <v>1</v>
      </c>
      <c r="L1337" s="1">
        <v>39977</v>
      </c>
      <c r="M1337">
        <f t="shared" si="363"/>
        <v>0</v>
      </c>
      <c r="N1337">
        <f t="shared" si="364"/>
        <v>0</v>
      </c>
      <c r="Q1337">
        <f t="shared" si="365"/>
        <v>2013</v>
      </c>
      <c r="R1337">
        <f t="shared" si="366"/>
        <v>6</v>
      </c>
      <c r="S1337">
        <f t="shared" si="367"/>
        <v>14</v>
      </c>
      <c r="T1337" s="5">
        <f t="shared" si="368"/>
        <v>39977</v>
      </c>
      <c r="U1337" s="7">
        <f t="shared" si="369"/>
        <v>2013</v>
      </c>
      <c r="V1337" s="7">
        <f t="shared" si="370"/>
        <v>6</v>
      </c>
      <c r="W1337" s="7">
        <f t="shared" si="371"/>
        <v>14</v>
      </c>
      <c r="X1337" s="7" t="str">
        <f t="shared" si="372"/>
        <v>13</v>
      </c>
      <c r="Y1337" t="str">
        <f t="shared" si="373"/>
        <v>Call Me Kuchu</v>
      </c>
      <c r="Z1337" t="str">
        <f t="shared" si="374"/>
        <v>Call Me Kuchu</v>
      </c>
      <c r="AA1337" t="str">
        <f t="shared" si="375"/>
        <v>callmek13uchu</v>
      </c>
      <c r="AB1337" t="s">
        <v>1131</v>
      </c>
      <c r="AC1337">
        <f t="shared" si="376"/>
        <v>1</v>
      </c>
      <c r="AD1337" t="str">
        <f t="shared" si="377"/>
        <v>callmek12uchu</v>
      </c>
    </row>
    <row r="1338" spans="1:30">
      <c r="A1338">
        <v>2429</v>
      </c>
      <c r="B1338">
        <f t="shared" si="360"/>
        <v>0</v>
      </c>
      <c r="C1338" s="8" t="s">
        <v>12725</v>
      </c>
      <c r="D1338" t="s">
        <v>13900</v>
      </c>
      <c r="E1338" s="2">
        <v>28682</v>
      </c>
      <c r="F1338">
        <f t="shared" si="361"/>
        <v>0</v>
      </c>
      <c r="G1338" s="6">
        <f t="shared" si="362"/>
        <v>28682</v>
      </c>
      <c r="H1338" s="6">
        <v>28682</v>
      </c>
      <c r="I1338">
        <v>14</v>
      </c>
      <c r="J1338" s="2">
        <v>10713</v>
      </c>
      <c r="K1338">
        <v>14</v>
      </c>
      <c r="L1338" s="1">
        <v>38514</v>
      </c>
      <c r="M1338">
        <f t="shared" si="363"/>
        <v>0</v>
      </c>
      <c r="N1338">
        <f t="shared" si="364"/>
        <v>0</v>
      </c>
      <c r="Q1338">
        <f t="shared" si="365"/>
        <v>2009</v>
      </c>
      <c r="R1338">
        <f t="shared" si="366"/>
        <v>6</v>
      </c>
      <c r="S1338">
        <f t="shared" si="367"/>
        <v>12</v>
      </c>
      <c r="T1338" s="5">
        <f t="shared" si="368"/>
        <v>38514</v>
      </c>
      <c r="U1338" s="7">
        <f t="shared" si="369"/>
        <v>2009</v>
      </c>
      <c r="V1338" s="7">
        <f t="shared" si="370"/>
        <v>6</v>
      </c>
      <c r="W1338" s="7">
        <f t="shared" si="371"/>
        <v>12</v>
      </c>
      <c r="X1338" s="7" t="str">
        <f t="shared" si="372"/>
        <v>09</v>
      </c>
      <c r="Y1338" t="str">
        <f t="shared" si="373"/>
        <v>Call of the Wild 3D</v>
      </c>
      <c r="Z1338" t="str">
        <f t="shared" si="374"/>
        <v>Call of the Wild 3D</v>
      </c>
      <c r="AA1338" t="str">
        <f t="shared" si="375"/>
        <v>calloft09ld3d</v>
      </c>
      <c r="AB1338" t="s">
        <v>2502</v>
      </c>
      <c r="AC1338">
        <f t="shared" si="376"/>
        <v>1</v>
      </c>
      <c r="AD1338" t="str">
        <f t="shared" si="377"/>
        <v>calloft09wild</v>
      </c>
    </row>
    <row r="1339" spans="1:30">
      <c r="A1339">
        <v>2430</v>
      </c>
      <c r="B1339">
        <f t="shared" si="360"/>
        <v>0</v>
      </c>
      <c r="C1339" s="8" t="s">
        <v>12726</v>
      </c>
      <c r="D1339" t="s">
        <v>14305</v>
      </c>
      <c r="E1339" s="2">
        <v>446955</v>
      </c>
      <c r="F1339">
        <f t="shared" si="361"/>
        <v>0</v>
      </c>
      <c r="G1339" s="6">
        <f t="shared" si="362"/>
        <v>446955</v>
      </c>
      <c r="H1339" s="6">
        <v>446955</v>
      </c>
      <c r="I1339">
        <v>16</v>
      </c>
      <c r="J1339" s="2">
        <v>37855</v>
      </c>
      <c r="K1339">
        <v>5</v>
      </c>
      <c r="L1339" s="1">
        <v>36834</v>
      </c>
      <c r="M1339">
        <f t="shared" si="363"/>
        <v>0</v>
      </c>
      <c r="N1339">
        <f t="shared" si="364"/>
        <v>0</v>
      </c>
      <c r="Q1339">
        <f t="shared" si="365"/>
        <v>2004</v>
      </c>
      <c r="R1339">
        <f t="shared" si="366"/>
        <v>11</v>
      </c>
      <c r="S1339">
        <f t="shared" si="367"/>
        <v>5</v>
      </c>
      <c r="T1339" s="5">
        <f t="shared" si="368"/>
        <v>36834</v>
      </c>
      <c r="U1339" s="7">
        <f t="shared" si="369"/>
        <v>2004</v>
      </c>
      <c r="V1339" s="7">
        <f t="shared" si="370"/>
        <v>11</v>
      </c>
      <c r="W1339" s="7">
        <f t="shared" si="371"/>
        <v>5</v>
      </c>
      <c r="X1339" s="7" t="str">
        <f t="shared" si="372"/>
        <v>04</v>
      </c>
      <c r="Y1339" t="str">
        <f t="shared" si="373"/>
        <v>Callas Forever</v>
      </c>
      <c r="Z1339" t="str">
        <f t="shared" si="374"/>
        <v>Callas Forever</v>
      </c>
      <c r="AA1339" t="str">
        <f t="shared" si="375"/>
        <v>callasf04ever</v>
      </c>
      <c r="AB1339" t="s">
        <v>3944</v>
      </c>
      <c r="AC1339">
        <f t="shared" si="376"/>
        <v>1</v>
      </c>
      <c r="AD1339" t="str">
        <f t="shared" si="377"/>
        <v>callasf02ever</v>
      </c>
    </row>
    <row r="1340" spans="1:30">
      <c r="A1340">
        <v>2431</v>
      </c>
      <c r="B1340">
        <f t="shared" si="360"/>
        <v>0</v>
      </c>
      <c r="C1340" s="8" t="s">
        <v>12727</v>
      </c>
      <c r="D1340" t="s">
        <v>14253</v>
      </c>
      <c r="E1340" s="2">
        <v>187308</v>
      </c>
      <c r="F1340">
        <f t="shared" si="361"/>
        <v>0</v>
      </c>
      <c r="G1340" s="6">
        <f t="shared" si="362"/>
        <v>187308</v>
      </c>
      <c r="H1340" s="6">
        <v>187308</v>
      </c>
      <c r="I1340">
        <v>12</v>
      </c>
      <c r="J1340" s="2">
        <v>8702</v>
      </c>
      <c r="K1340">
        <v>1</v>
      </c>
      <c r="L1340" s="1">
        <v>35357</v>
      </c>
      <c r="M1340">
        <f t="shared" si="363"/>
        <v>0</v>
      </c>
      <c r="N1340">
        <f t="shared" si="364"/>
        <v>0</v>
      </c>
      <c r="Q1340">
        <f t="shared" si="365"/>
        <v>2000</v>
      </c>
      <c r="R1340">
        <f t="shared" si="366"/>
        <v>10</v>
      </c>
      <c r="S1340">
        <f t="shared" si="367"/>
        <v>20</v>
      </c>
      <c r="T1340" s="5">
        <f t="shared" si="368"/>
        <v>35357</v>
      </c>
      <c r="U1340" s="7">
        <f t="shared" si="369"/>
        <v>2000</v>
      </c>
      <c r="V1340" s="7">
        <f t="shared" si="370"/>
        <v>10</v>
      </c>
      <c r="W1340" s="7">
        <f t="shared" si="371"/>
        <v>20</v>
      </c>
      <c r="X1340" s="7" t="str">
        <f t="shared" si="372"/>
        <v>00</v>
      </c>
      <c r="Y1340" t="str">
        <f t="shared" si="373"/>
        <v>Calle 54</v>
      </c>
      <c r="Z1340" t="str">
        <f t="shared" si="374"/>
        <v>Calle 54</v>
      </c>
      <c r="AA1340" t="str">
        <f t="shared" si="375"/>
        <v>calle5400le54</v>
      </c>
      <c r="AC1340">
        <f t="shared" si="376"/>
        <v>0</v>
      </c>
      <c r="AD1340" t="str">
        <f t="shared" si="377"/>
        <v>calle5400le54</v>
      </c>
    </row>
    <row r="1341" spans="1:30">
      <c r="A1341">
        <v>2433</v>
      </c>
      <c r="B1341">
        <f t="shared" si="360"/>
        <v>0</v>
      </c>
      <c r="C1341" s="8" t="s">
        <v>12730</v>
      </c>
      <c r="D1341" t="s">
        <v>14308</v>
      </c>
      <c r="E1341" s="2">
        <v>3600006</v>
      </c>
      <c r="F1341">
        <f t="shared" si="361"/>
        <v>0</v>
      </c>
      <c r="G1341" s="6">
        <f t="shared" si="362"/>
        <v>3600006</v>
      </c>
      <c r="H1341" s="6">
        <v>3600006</v>
      </c>
      <c r="I1341">
        <v>322</v>
      </c>
      <c r="J1341" s="2">
        <v>74149</v>
      </c>
      <c r="K1341">
        <v>4</v>
      </c>
      <c r="L1341" s="1">
        <v>40390</v>
      </c>
      <c r="M1341">
        <f t="shared" si="363"/>
        <v>0</v>
      </c>
      <c r="N1341">
        <f t="shared" si="364"/>
        <v>0</v>
      </c>
      <c r="Q1341">
        <f t="shared" si="365"/>
        <v>2014</v>
      </c>
      <c r="R1341">
        <f t="shared" si="366"/>
        <v>8</v>
      </c>
      <c r="S1341">
        <f t="shared" si="367"/>
        <v>1</v>
      </c>
      <c r="T1341" s="5">
        <f t="shared" si="368"/>
        <v>40390</v>
      </c>
      <c r="U1341" s="7">
        <f t="shared" si="369"/>
        <v>2014</v>
      </c>
      <c r="V1341" s="7">
        <f t="shared" si="370"/>
        <v>8</v>
      </c>
      <c r="W1341" s="7">
        <f t="shared" si="371"/>
        <v>1</v>
      </c>
      <c r="X1341" s="7" t="str">
        <f t="shared" si="372"/>
        <v>14</v>
      </c>
      <c r="Y1341" t="str">
        <f t="shared" si="373"/>
        <v>Calvary</v>
      </c>
      <c r="Z1341" t="str">
        <f t="shared" si="374"/>
        <v>Calvary</v>
      </c>
      <c r="AA1341" t="str">
        <f t="shared" si="375"/>
        <v>calvary14vary</v>
      </c>
      <c r="AC1341">
        <f t="shared" si="376"/>
        <v>0</v>
      </c>
      <c r="AD1341" t="str">
        <f t="shared" si="377"/>
        <v>calvary14vary</v>
      </c>
    </row>
    <row r="1342" spans="1:30">
      <c r="A1342">
        <v>2434</v>
      </c>
      <c r="B1342">
        <f t="shared" si="360"/>
        <v>0</v>
      </c>
      <c r="C1342" s="8" t="s">
        <v>12731</v>
      </c>
      <c r="D1342" t="s">
        <v>14389</v>
      </c>
      <c r="E1342" s="2">
        <v>6983</v>
      </c>
      <c r="F1342">
        <f t="shared" si="361"/>
        <v>0</v>
      </c>
      <c r="G1342" s="6">
        <f t="shared" si="362"/>
        <v>6983</v>
      </c>
      <c r="H1342" s="6">
        <v>6983</v>
      </c>
      <c r="I1342">
        <v>1</v>
      </c>
      <c r="J1342" s="2">
        <v>3428</v>
      </c>
      <c r="K1342">
        <v>1</v>
      </c>
      <c r="L1342" s="1">
        <v>37828</v>
      </c>
      <c r="M1342">
        <f t="shared" si="363"/>
        <v>0</v>
      </c>
      <c r="N1342">
        <f t="shared" si="364"/>
        <v>0</v>
      </c>
      <c r="Q1342">
        <f t="shared" si="365"/>
        <v>2007</v>
      </c>
      <c r="R1342">
        <f t="shared" si="366"/>
        <v>7</v>
      </c>
      <c r="S1342">
        <f t="shared" si="367"/>
        <v>27</v>
      </c>
      <c r="T1342" s="5">
        <f t="shared" si="368"/>
        <v>37828</v>
      </c>
      <c r="U1342" s="7">
        <f t="shared" si="369"/>
        <v>2007</v>
      </c>
      <c r="V1342" s="7">
        <f t="shared" si="370"/>
        <v>7</v>
      </c>
      <c r="W1342" s="7">
        <f t="shared" si="371"/>
        <v>27</v>
      </c>
      <c r="X1342" s="7" t="str">
        <f t="shared" si="372"/>
        <v>07</v>
      </c>
      <c r="Y1342" t="str">
        <f t="shared" si="373"/>
        <v>Camden 28</v>
      </c>
      <c r="Z1342" t="str">
        <f t="shared" si="374"/>
        <v>Camden 28</v>
      </c>
      <c r="AA1342" t="str">
        <f t="shared" si="375"/>
        <v>camden207en28</v>
      </c>
      <c r="AC1342">
        <f t="shared" si="376"/>
        <v>0</v>
      </c>
      <c r="AD1342" t="str">
        <f t="shared" si="377"/>
        <v>camden207en28</v>
      </c>
    </row>
    <row r="1343" spans="1:30">
      <c r="A1343">
        <v>2435</v>
      </c>
      <c r="B1343">
        <f t="shared" si="360"/>
        <v>0</v>
      </c>
      <c r="C1343" s="8" t="s">
        <v>12732</v>
      </c>
      <c r="D1343" t="s">
        <v>12733</v>
      </c>
      <c r="E1343" s="2">
        <v>11384</v>
      </c>
      <c r="F1343">
        <f t="shared" si="361"/>
        <v>0</v>
      </c>
      <c r="G1343" s="6">
        <f t="shared" si="362"/>
        <v>11384</v>
      </c>
      <c r="H1343" s="6">
        <v>11384</v>
      </c>
      <c r="I1343">
        <v>2</v>
      </c>
      <c r="J1343" s="2">
        <v>6066</v>
      </c>
      <c r="K1343">
        <v>1</v>
      </c>
      <c r="L1343" s="1">
        <v>36428</v>
      </c>
      <c r="M1343">
        <f t="shared" si="363"/>
        <v>0</v>
      </c>
      <c r="N1343">
        <f t="shared" si="364"/>
        <v>0</v>
      </c>
      <c r="Q1343">
        <f t="shared" si="365"/>
        <v>2003</v>
      </c>
      <c r="R1343">
        <f t="shared" si="366"/>
        <v>9</v>
      </c>
      <c r="S1343">
        <f t="shared" si="367"/>
        <v>26</v>
      </c>
      <c r="T1343" s="5">
        <f t="shared" si="368"/>
        <v>36428</v>
      </c>
      <c r="U1343" s="7">
        <f t="shared" si="369"/>
        <v>2003</v>
      </c>
      <c r="V1343" s="7">
        <f t="shared" si="370"/>
        <v>9</v>
      </c>
      <c r="W1343" s="7">
        <f t="shared" si="371"/>
        <v>26</v>
      </c>
      <c r="X1343" s="7" t="str">
        <f t="shared" si="372"/>
        <v>03</v>
      </c>
      <c r="Y1343" t="str">
        <f t="shared" si="373"/>
        <v>Camera Obscura</v>
      </c>
      <c r="Z1343" t="str">
        <f t="shared" si="374"/>
        <v>Camera Obscura</v>
      </c>
      <c r="AA1343" t="str">
        <f t="shared" si="375"/>
        <v>camerao03cura</v>
      </c>
      <c r="AB1343" t="s">
        <v>3988</v>
      </c>
      <c r="AC1343">
        <f t="shared" si="376"/>
        <v>1</v>
      </c>
      <c r="AD1343" t="str">
        <f t="shared" si="377"/>
        <v>camerao00cura</v>
      </c>
    </row>
    <row r="1344" spans="1:30">
      <c r="A1344">
        <v>2436</v>
      </c>
      <c r="B1344">
        <f t="shared" si="360"/>
        <v>0</v>
      </c>
      <c r="C1344" s="8" t="s">
        <v>12734</v>
      </c>
      <c r="D1344" t="s">
        <v>14219</v>
      </c>
      <c r="E1344" s="2">
        <v>20840</v>
      </c>
      <c r="F1344">
        <f t="shared" si="361"/>
        <v>0</v>
      </c>
      <c r="G1344" s="6">
        <f t="shared" si="362"/>
        <v>20840</v>
      </c>
      <c r="H1344" s="6">
        <v>20840</v>
      </c>
      <c r="I1344">
        <v>3</v>
      </c>
      <c r="J1344" s="2">
        <v>1998</v>
      </c>
      <c r="K1344">
        <v>1</v>
      </c>
      <c r="L1344" s="1">
        <v>39214</v>
      </c>
      <c r="M1344">
        <f t="shared" si="363"/>
        <v>0</v>
      </c>
      <c r="N1344">
        <f t="shared" si="364"/>
        <v>0</v>
      </c>
      <c r="Q1344">
        <f t="shared" si="365"/>
        <v>2011</v>
      </c>
      <c r="R1344">
        <f t="shared" si="366"/>
        <v>5</v>
      </c>
      <c r="S1344">
        <f t="shared" si="367"/>
        <v>13</v>
      </c>
      <c r="T1344" s="5">
        <f t="shared" si="368"/>
        <v>39214</v>
      </c>
      <c r="U1344" s="7">
        <f t="shared" si="369"/>
        <v>2011</v>
      </c>
      <c r="V1344" s="7">
        <f t="shared" si="370"/>
        <v>5</v>
      </c>
      <c r="W1344" s="7">
        <f t="shared" si="371"/>
        <v>13</v>
      </c>
      <c r="X1344" s="7" t="str">
        <f t="shared" si="372"/>
        <v>11</v>
      </c>
      <c r="Y1344" t="str">
        <f t="shared" si="373"/>
        <v>Cameraman: The Work and Life of Jack Cardiff</v>
      </c>
      <c r="Z1344" t="str">
        <f t="shared" si="374"/>
        <v>Cameraman: The Work and Life of Jack Cardiff</v>
      </c>
      <c r="AA1344" t="str">
        <f t="shared" si="375"/>
        <v>cameram11diff</v>
      </c>
      <c r="AB1344" t="s">
        <v>1935</v>
      </c>
      <c r="AC1344">
        <f t="shared" si="376"/>
        <v>1</v>
      </c>
      <c r="AD1344" t="str">
        <f t="shared" si="377"/>
        <v>cameram10diff</v>
      </c>
    </row>
    <row r="1345" spans="1:30">
      <c r="A1345">
        <v>2439</v>
      </c>
      <c r="B1345">
        <f t="shared" si="360"/>
        <v>0</v>
      </c>
      <c r="C1345" s="8" t="s">
        <v>12735</v>
      </c>
      <c r="D1345" t="s">
        <v>14383</v>
      </c>
      <c r="E1345" s="2">
        <v>35296</v>
      </c>
      <c r="F1345">
        <f t="shared" si="361"/>
        <v>0</v>
      </c>
      <c r="G1345" s="6">
        <f t="shared" si="362"/>
        <v>35296</v>
      </c>
      <c r="H1345" s="6">
        <v>35296</v>
      </c>
      <c r="I1345">
        <v>4</v>
      </c>
      <c r="J1345" s="2">
        <v>5106</v>
      </c>
      <c r="K1345">
        <v>1</v>
      </c>
      <c r="L1345" s="1">
        <v>40101</v>
      </c>
      <c r="M1345">
        <f t="shared" si="363"/>
        <v>0</v>
      </c>
      <c r="N1345">
        <f t="shared" si="364"/>
        <v>0</v>
      </c>
      <c r="Q1345">
        <f t="shared" si="365"/>
        <v>2013</v>
      </c>
      <c r="R1345">
        <f t="shared" si="366"/>
        <v>10</v>
      </c>
      <c r="S1345">
        <f t="shared" si="367"/>
        <v>16</v>
      </c>
      <c r="T1345" s="5">
        <f t="shared" si="368"/>
        <v>40101</v>
      </c>
      <c r="U1345" s="7">
        <f t="shared" si="369"/>
        <v>2013</v>
      </c>
      <c r="V1345" s="7">
        <f t="shared" si="370"/>
        <v>10</v>
      </c>
      <c r="W1345" s="7">
        <f t="shared" si="371"/>
        <v>16</v>
      </c>
      <c r="X1345" s="7" t="str">
        <f t="shared" si="372"/>
        <v>13</v>
      </c>
      <c r="Y1345" t="str">
        <f t="shared" si="373"/>
        <v>Camille Claudel 1915</v>
      </c>
      <c r="Z1345" t="str">
        <f t="shared" si="374"/>
        <v>Camille Claudel 1915</v>
      </c>
      <c r="AA1345" t="str">
        <f t="shared" si="375"/>
        <v>camille131915</v>
      </c>
      <c r="AC1345">
        <f t="shared" si="376"/>
        <v>0</v>
      </c>
      <c r="AD1345" t="str">
        <f t="shared" si="377"/>
        <v>camille131915</v>
      </c>
    </row>
    <row r="1346" spans="1:30">
      <c r="A1346">
        <v>2440</v>
      </c>
      <c r="B1346">
        <f t="shared" ref="B1346:B1409" si="378">IFERROR(FIND("[re-",C1346),0)</f>
        <v>0</v>
      </c>
      <c r="C1346" s="8" t="s">
        <v>12937</v>
      </c>
      <c r="D1346" t="s">
        <v>14304</v>
      </c>
      <c r="E1346" s="2">
        <v>1629862</v>
      </c>
      <c r="F1346">
        <f t="shared" ref="F1346:F1409" si="379">IF(NOT(ISBLANK(E1346)),IF(ISNUMBER(E1346),0,1),0)</f>
        <v>0</v>
      </c>
      <c r="G1346" s="6">
        <f t="shared" ref="G1346:G1409" si="380">IFERROR(IF(NOT(ISBLANK(E1346)),VALUE(SUBSTITUTE(E1346,"*","")),""),"")</f>
        <v>1629862</v>
      </c>
      <c r="H1346" s="6">
        <v>1629862</v>
      </c>
      <c r="I1346">
        <v>116</v>
      </c>
      <c r="J1346" s="2">
        <v>54294</v>
      </c>
      <c r="K1346">
        <v>3</v>
      </c>
      <c r="L1346" s="1">
        <v>36365</v>
      </c>
      <c r="M1346">
        <f t="shared" ref="M1346:M1409" si="381">IF(EXACT("TBD",L1346),1,0)</f>
        <v>0</v>
      </c>
      <c r="N1346">
        <f t="shared" ref="N1346:N1409" si="382">IFERROR(IF(L1346&gt;DATE(2016,5,18),1,0),0)</f>
        <v>0</v>
      </c>
      <c r="Q1346">
        <f t="shared" ref="Q1346:Q1409" si="383">IFERROR(IF(ISBLANK(P1346),YEAR(L1346),P1346),"")</f>
        <v>2003</v>
      </c>
      <c r="R1346">
        <f t="shared" ref="R1346:R1409" si="384">IFERROR(IF(NOT(ISBLANK(P1346)),IF(NOT(ISBLANK(O1346)),O1346,""),MONTH(L1346)),"")</f>
        <v>7</v>
      </c>
      <c r="S1346">
        <f t="shared" ref="S1346:S1409" si="385">IFERROR(IF(AND(ISBLANK(O1346),ISBLANK(P1346)),DAY(L1346),""),"")</f>
        <v>25</v>
      </c>
      <c r="T1346" s="5">
        <f t="shared" ref="T1346:T1409" si="386">IFERROR(IF(NOT(AND(ISBLANK(Q1346),ISBLANK(R1346),ISBLANK(S1346))),DATE(Q1346,R1346,S1346),""),"")</f>
        <v>36365</v>
      </c>
      <c r="U1346" s="7">
        <f t="shared" ref="U1346:U1409" si="387">YEAR(T1346)</f>
        <v>2003</v>
      </c>
      <c r="V1346" s="7">
        <f t="shared" ref="V1346:V1409" si="388">MONTH(T1346)</f>
        <v>7</v>
      </c>
      <c r="W1346" s="7">
        <f t="shared" ref="W1346:W1409" si="389">DAY(T1346)</f>
        <v>25</v>
      </c>
      <c r="X1346" s="7" t="str">
        <f t="shared" ref="X1346:X1409" si="390">IF(M1346=1,"tbd",IF(Q1346&lt;1927,Q1346,RIGHT(Q1346,2)))</f>
        <v>03</v>
      </c>
      <c r="Y1346" t="str">
        <f t="shared" ref="Y1346:Y1409" si="391">IF(EXACT(LEFT(C1346,2),"A "),MID(C1346,3,9999),C1346)</f>
        <v>Camp</v>
      </c>
      <c r="Z1346" t="str">
        <f t="shared" ref="Z1346:Z1409" si="392">IF(EXACT(LEFT(Y1346,4),"The "),MID(Y1346,5,9999),Y1346)</f>
        <v>Camp</v>
      </c>
      <c r="AA1346" t="str">
        <f t="shared" ref="AA1346:AA1409" si="393">LOWER(CONCATENATE(LEFT(SUBSTITUTE(TRIM(CLEAN(Z1346))," ",""),7),RIGHT(X1346,2),RIGHT(SUBSTITUTE(TRIM(CLEAN(Z1346))," ",""),4)))</f>
        <v>camp03camp</v>
      </c>
      <c r="AC1346">
        <f t="shared" ref="AC1346:AC1409" si="394">IF(ISBLANK(AB1346),0,1)</f>
        <v>0</v>
      </c>
      <c r="AD1346" t="str">
        <f t="shared" ref="AD1346:AD1409" si="395">IF(ISBLANK(AB1346),AA1346,AB1346)</f>
        <v>camp03camp</v>
      </c>
    </row>
    <row r="1347" spans="1:30">
      <c r="A1347">
        <v>2441</v>
      </c>
      <c r="B1347">
        <f t="shared" si="378"/>
        <v>0</v>
      </c>
      <c r="C1347" s="8" t="s">
        <v>4807</v>
      </c>
      <c r="D1347" t="s">
        <v>14246</v>
      </c>
      <c r="E1347" s="2">
        <v>324977</v>
      </c>
      <c r="F1347">
        <f t="shared" si="379"/>
        <v>0</v>
      </c>
      <c r="G1347" s="6">
        <f t="shared" si="380"/>
        <v>324977</v>
      </c>
      <c r="H1347" s="6">
        <v>324977</v>
      </c>
      <c r="I1347">
        <v>32</v>
      </c>
      <c r="J1347" s="2">
        <v>7785</v>
      </c>
      <c r="K1347">
        <v>1</v>
      </c>
      <c r="L1347" s="1">
        <v>39865</v>
      </c>
      <c r="M1347">
        <f t="shared" si="381"/>
        <v>0</v>
      </c>
      <c r="N1347">
        <f t="shared" si="382"/>
        <v>0</v>
      </c>
      <c r="Q1347">
        <f t="shared" si="383"/>
        <v>2013</v>
      </c>
      <c r="R1347">
        <f t="shared" si="384"/>
        <v>2</v>
      </c>
      <c r="S1347">
        <f t="shared" si="385"/>
        <v>22</v>
      </c>
      <c r="T1347" s="5">
        <f t="shared" si="386"/>
        <v>39865</v>
      </c>
      <c r="U1347" s="7">
        <f t="shared" si="387"/>
        <v>2013</v>
      </c>
      <c r="V1347" s="7">
        <f t="shared" si="388"/>
        <v>2</v>
      </c>
      <c r="W1347" s="7">
        <f t="shared" si="389"/>
        <v>22</v>
      </c>
      <c r="X1347" s="7" t="str">
        <f t="shared" si="390"/>
        <v>13</v>
      </c>
      <c r="Y1347" t="str">
        <f t="shared" si="391"/>
        <v>Camp [2013]</v>
      </c>
      <c r="Z1347" t="str">
        <f t="shared" si="392"/>
        <v>Camp [2013]</v>
      </c>
      <c r="AA1347" t="str">
        <f t="shared" si="393"/>
        <v>camp[2013013]</v>
      </c>
      <c r="AB1347" t="s">
        <v>1132</v>
      </c>
      <c r="AC1347">
        <f t="shared" si="394"/>
        <v>1</v>
      </c>
      <c r="AD1347" t="str">
        <f t="shared" si="395"/>
        <v>campi13ampi</v>
      </c>
    </row>
    <row r="1348" spans="1:30">
      <c r="A1348">
        <v>2443</v>
      </c>
      <c r="B1348">
        <f t="shared" si="378"/>
        <v>0</v>
      </c>
      <c r="C1348" s="8" t="s">
        <v>12736</v>
      </c>
      <c r="D1348" t="s">
        <v>14304</v>
      </c>
      <c r="E1348" s="2">
        <v>13302</v>
      </c>
      <c r="F1348">
        <f t="shared" si="379"/>
        <v>0</v>
      </c>
      <c r="G1348" s="6">
        <f t="shared" si="380"/>
        <v>13302</v>
      </c>
      <c r="H1348" s="6">
        <v>13302</v>
      </c>
      <c r="I1348">
        <v>7</v>
      </c>
      <c r="J1348" s="2">
        <v>1316</v>
      </c>
      <c r="K1348">
        <v>1</v>
      </c>
      <c r="L1348" s="1">
        <v>40467</v>
      </c>
      <c r="M1348">
        <f t="shared" si="381"/>
        <v>0</v>
      </c>
      <c r="N1348">
        <f t="shared" si="382"/>
        <v>0</v>
      </c>
      <c r="Q1348">
        <f t="shared" si="383"/>
        <v>2014</v>
      </c>
      <c r="R1348">
        <f t="shared" si="384"/>
        <v>10</v>
      </c>
      <c r="S1348">
        <f t="shared" si="385"/>
        <v>17</v>
      </c>
      <c r="T1348" s="5">
        <f t="shared" si="386"/>
        <v>40467</v>
      </c>
      <c r="U1348" s="7">
        <f t="shared" si="387"/>
        <v>2014</v>
      </c>
      <c r="V1348" s="7">
        <f t="shared" si="388"/>
        <v>10</v>
      </c>
      <c r="W1348" s="7">
        <f t="shared" si="389"/>
        <v>17</v>
      </c>
      <c r="X1348" s="7" t="str">
        <f t="shared" si="390"/>
        <v>14</v>
      </c>
      <c r="Y1348" t="str">
        <f t="shared" si="391"/>
        <v>Camp X-Ray</v>
      </c>
      <c r="Z1348" t="str">
        <f t="shared" si="392"/>
        <v>Camp X-Ray</v>
      </c>
      <c r="AA1348" t="str">
        <f t="shared" si="393"/>
        <v>campx-r14-ray</v>
      </c>
      <c r="AC1348">
        <f t="shared" si="394"/>
        <v>0</v>
      </c>
      <c r="AD1348" t="str">
        <f t="shared" si="395"/>
        <v>campx-r14-ray</v>
      </c>
    </row>
    <row r="1349" spans="1:30">
      <c r="A1349">
        <v>2445</v>
      </c>
      <c r="B1349">
        <f t="shared" si="378"/>
        <v>0</v>
      </c>
      <c r="C1349" s="8" t="s">
        <v>13134</v>
      </c>
      <c r="D1349" t="s">
        <v>14316</v>
      </c>
      <c r="E1349" s="2">
        <v>34835</v>
      </c>
      <c r="F1349">
        <f t="shared" si="379"/>
        <v>0</v>
      </c>
      <c r="G1349" s="6">
        <f t="shared" si="380"/>
        <v>34835</v>
      </c>
      <c r="H1349" s="6">
        <v>34835</v>
      </c>
      <c r="I1349">
        <v>5</v>
      </c>
      <c r="J1349" s="2">
        <v>12598</v>
      </c>
      <c r="K1349">
        <v>5</v>
      </c>
      <c r="L1349" s="1">
        <v>37142</v>
      </c>
      <c r="M1349">
        <f t="shared" si="381"/>
        <v>0</v>
      </c>
      <c r="N1349">
        <f t="shared" si="382"/>
        <v>0</v>
      </c>
      <c r="Q1349">
        <f t="shared" si="383"/>
        <v>2005</v>
      </c>
      <c r="R1349">
        <f t="shared" si="384"/>
        <v>9</v>
      </c>
      <c r="S1349">
        <f t="shared" si="385"/>
        <v>9</v>
      </c>
      <c r="T1349" s="5">
        <f t="shared" si="386"/>
        <v>37142</v>
      </c>
      <c r="U1349" s="7">
        <f t="shared" si="387"/>
        <v>2005</v>
      </c>
      <c r="V1349" s="7">
        <f t="shared" si="388"/>
        <v>9</v>
      </c>
      <c r="W1349" s="7">
        <f t="shared" si="389"/>
        <v>9</v>
      </c>
      <c r="X1349" s="7" t="str">
        <f t="shared" si="390"/>
        <v>05</v>
      </c>
      <c r="Y1349" t="str">
        <f t="shared" si="391"/>
        <v>Campfire</v>
      </c>
      <c r="Z1349" t="str">
        <f t="shared" si="392"/>
        <v>Campfire</v>
      </c>
      <c r="AA1349" t="str">
        <f t="shared" si="393"/>
        <v>campfir05fire</v>
      </c>
      <c r="AB1349" t="s">
        <v>3394</v>
      </c>
      <c r="AC1349">
        <f t="shared" si="394"/>
        <v>1</v>
      </c>
      <c r="AD1349" t="str">
        <f t="shared" si="395"/>
        <v>medurat04evet</v>
      </c>
    </row>
    <row r="1350" spans="1:30">
      <c r="A1350">
        <v>2446</v>
      </c>
      <c r="B1350">
        <f t="shared" si="378"/>
        <v>0</v>
      </c>
      <c r="C1350" s="8" t="s">
        <v>13135</v>
      </c>
      <c r="D1350" t="s">
        <v>13909</v>
      </c>
      <c r="E1350" s="2">
        <v>3894585</v>
      </c>
      <c r="F1350">
        <f t="shared" si="379"/>
        <v>0</v>
      </c>
      <c r="G1350" s="6">
        <f t="shared" si="380"/>
        <v>3894585</v>
      </c>
      <c r="H1350" s="6">
        <v>3894585</v>
      </c>
      <c r="I1350">
        <v>99</v>
      </c>
      <c r="L1350" s="1">
        <v>36715</v>
      </c>
      <c r="M1350">
        <f t="shared" si="381"/>
        <v>0</v>
      </c>
      <c r="N1350">
        <f t="shared" si="382"/>
        <v>0</v>
      </c>
      <c r="Q1350">
        <f t="shared" si="383"/>
        <v>2004</v>
      </c>
      <c r="R1350">
        <f t="shared" si="384"/>
        <v>7</v>
      </c>
      <c r="S1350">
        <f t="shared" si="385"/>
        <v>9</v>
      </c>
      <c r="T1350" s="5">
        <f t="shared" si="386"/>
        <v>36715</v>
      </c>
      <c r="U1350" s="7">
        <f t="shared" si="387"/>
        <v>2004</v>
      </c>
      <c r="V1350" s="7">
        <f t="shared" si="388"/>
        <v>7</v>
      </c>
      <c r="W1350" s="7">
        <f t="shared" si="389"/>
        <v>9</v>
      </c>
      <c r="X1350" s="7" t="str">
        <f t="shared" si="390"/>
        <v>04</v>
      </c>
      <c r="Y1350" t="str">
        <f t="shared" si="391"/>
        <v>Camping Sauvage</v>
      </c>
      <c r="Z1350" t="str">
        <f t="shared" si="392"/>
        <v>Camping Sauvage</v>
      </c>
      <c r="AA1350" t="str">
        <f t="shared" si="393"/>
        <v>camping04vage</v>
      </c>
      <c r="AC1350">
        <f t="shared" si="394"/>
        <v>0</v>
      </c>
      <c r="AD1350" t="str">
        <f t="shared" si="395"/>
        <v>camping04vage</v>
      </c>
    </row>
    <row r="1351" spans="1:30">
      <c r="A1351">
        <v>2448</v>
      </c>
      <c r="B1351">
        <f t="shared" si="378"/>
        <v>0</v>
      </c>
      <c r="C1351" s="8" t="s">
        <v>12938</v>
      </c>
      <c r="D1351" t="s">
        <v>12939</v>
      </c>
      <c r="E1351" s="2">
        <v>4370</v>
      </c>
      <c r="F1351">
        <f t="shared" si="379"/>
        <v>0</v>
      </c>
      <c r="G1351" s="6">
        <f t="shared" si="380"/>
        <v>4370</v>
      </c>
      <c r="H1351" s="6">
        <v>4370</v>
      </c>
      <c r="I1351">
        <v>1</v>
      </c>
      <c r="J1351" s="2">
        <v>3196</v>
      </c>
      <c r="K1351">
        <v>1</v>
      </c>
      <c r="L1351" s="1">
        <v>39116</v>
      </c>
      <c r="M1351">
        <f t="shared" si="381"/>
        <v>0</v>
      </c>
      <c r="N1351">
        <f t="shared" si="382"/>
        <v>0</v>
      </c>
      <c r="Q1351">
        <f t="shared" si="383"/>
        <v>2011</v>
      </c>
      <c r="R1351">
        <f t="shared" si="384"/>
        <v>2</v>
      </c>
      <c r="S1351">
        <f t="shared" si="385"/>
        <v>4</v>
      </c>
      <c r="T1351" s="5">
        <f t="shared" si="386"/>
        <v>39116</v>
      </c>
      <c r="U1351" s="7">
        <f t="shared" si="387"/>
        <v>2011</v>
      </c>
      <c r="V1351" s="7">
        <f t="shared" si="388"/>
        <v>2</v>
      </c>
      <c r="W1351" s="7">
        <f t="shared" si="389"/>
        <v>4</v>
      </c>
      <c r="X1351" s="7" t="str">
        <f t="shared" si="390"/>
        <v>11</v>
      </c>
      <c r="Y1351" t="str">
        <f t="shared" si="391"/>
        <v>Campus Radio</v>
      </c>
      <c r="Z1351" t="str">
        <f t="shared" si="392"/>
        <v>Campus Radio</v>
      </c>
      <c r="AA1351" t="str">
        <f t="shared" si="393"/>
        <v>campusr11adio</v>
      </c>
      <c r="AC1351">
        <f t="shared" si="394"/>
        <v>0</v>
      </c>
      <c r="AD1351" t="str">
        <f t="shared" si="395"/>
        <v>campusr11adio</v>
      </c>
    </row>
    <row r="1352" spans="1:30">
      <c r="A1352">
        <v>2449</v>
      </c>
      <c r="B1352">
        <f t="shared" si="378"/>
        <v>0</v>
      </c>
      <c r="C1352" s="8" t="s">
        <v>12942</v>
      </c>
      <c r="D1352" t="s">
        <v>12943</v>
      </c>
      <c r="E1352" s="2">
        <v>35397</v>
      </c>
      <c r="F1352">
        <f t="shared" si="379"/>
        <v>0</v>
      </c>
      <c r="G1352" s="6">
        <f t="shared" si="380"/>
        <v>35397</v>
      </c>
      <c r="H1352" s="6">
        <v>35397</v>
      </c>
      <c r="I1352">
        <v>1</v>
      </c>
      <c r="J1352" s="2">
        <v>6742</v>
      </c>
      <c r="K1352">
        <v>1</v>
      </c>
      <c r="L1352" s="1">
        <v>37463</v>
      </c>
      <c r="M1352">
        <f t="shared" si="381"/>
        <v>0</v>
      </c>
      <c r="N1352">
        <f t="shared" si="382"/>
        <v>0</v>
      </c>
      <c r="Q1352">
        <f t="shared" si="383"/>
        <v>2006</v>
      </c>
      <c r="R1352">
        <f t="shared" si="384"/>
        <v>7</v>
      </c>
      <c r="S1352">
        <f t="shared" si="385"/>
        <v>27</v>
      </c>
      <c r="T1352" s="5">
        <f t="shared" si="386"/>
        <v>37463</v>
      </c>
      <c r="U1352" s="7">
        <f t="shared" si="387"/>
        <v>2006</v>
      </c>
      <c r="V1352" s="7">
        <f t="shared" si="388"/>
        <v>7</v>
      </c>
      <c r="W1352" s="7">
        <f t="shared" si="389"/>
        <v>27</v>
      </c>
      <c r="X1352" s="7" t="str">
        <f t="shared" si="390"/>
        <v>06</v>
      </c>
      <c r="Y1352" t="str">
        <f t="shared" si="391"/>
        <v>Can Mr. Smith Get to Washington Anymore?</v>
      </c>
      <c r="Z1352" t="str">
        <f t="shared" si="392"/>
        <v>Can Mr. Smith Get to Washington Anymore?</v>
      </c>
      <c r="AA1352" t="str">
        <f t="shared" si="393"/>
        <v>canmr.s06ore?</v>
      </c>
      <c r="AC1352">
        <f t="shared" si="394"/>
        <v>0</v>
      </c>
      <c r="AD1352" t="str">
        <f t="shared" si="395"/>
        <v>canmr.s06ore?</v>
      </c>
    </row>
    <row r="1353" spans="1:30">
      <c r="A1353">
        <v>2450</v>
      </c>
      <c r="B1353">
        <f t="shared" si="378"/>
        <v>0</v>
      </c>
      <c r="C1353" s="8" t="s">
        <v>13143</v>
      </c>
      <c r="D1353" t="s">
        <v>13691</v>
      </c>
      <c r="E1353" s="2">
        <v>15909</v>
      </c>
      <c r="F1353">
        <f t="shared" si="379"/>
        <v>0</v>
      </c>
      <c r="G1353" s="6">
        <f t="shared" si="380"/>
        <v>15909</v>
      </c>
      <c r="H1353" s="6">
        <v>15909</v>
      </c>
      <c r="I1353">
        <v>13</v>
      </c>
      <c r="L1353" s="1">
        <v>40873</v>
      </c>
      <c r="M1353">
        <f t="shared" si="381"/>
        <v>0</v>
      </c>
      <c r="N1353">
        <f t="shared" si="382"/>
        <v>0</v>
      </c>
      <c r="Q1353">
        <f t="shared" si="383"/>
        <v>2015</v>
      </c>
      <c r="R1353">
        <f t="shared" si="384"/>
        <v>11</v>
      </c>
      <c r="S1353">
        <f t="shared" si="385"/>
        <v>27</v>
      </c>
      <c r="T1353" s="5">
        <f t="shared" si="386"/>
        <v>40873</v>
      </c>
      <c r="U1353" s="7">
        <f t="shared" si="387"/>
        <v>2015</v>
      </c>
      <c r="V1353" s="7">
        <f t="shared" si="388"/>
        <v>11</v>
      </c>
      <c r="W1353" s="7">
        <f t="shared" si="389"/>
        <v>27</v>
      </c>
      <c r="X1353" s="7" t="str">
        <f t="shared" si="390"/>
        <v>15</v>
      </c>
      <c r="Y1353" t="str">
        <f t="shared" si="391"/>
        <v>Can You Dig This</v>
      </c>
      <c r="Z1353" t="str">
        <f t="shared" si="392"/>
        <v>Can You Dig This</v>
      </c>
      <c r="AA1353" t="str">
        <f t="shared" si="393"/>
        <v>canyoud15this</v>
      </c>
      <c r="AC1353">
        <f t="shared" si="394"/>
        <v>0</v>
      </c>
      <c r="AD1353" t="str">
        <f t="shared" si="395"/>
        <v>canyoud15this</v>
      </c>
    </row>
    <row r="1354" spans="1:30">
      <c r="A1354">
        <v>2453</v>
      </c>
      <c r="B1354">
        <f t="shared" si="378"/>
        <v>0</v>
      </c>
      <c r="C1354" s="8" t="s">
        <v>13144</v>
      </c>
      <c r="D1354" t="s">
        <v>14090</v>
      </c>
      <c r="E1354" s="2">
        <v>23262</v>
      </c>
      <c r="F1354">
        <f t="shared" si="379"/>
        <v>0</v>
      </c>
      <c r="G1354" s="6">
        <f t="shared" si="380"/>
        <v>23262</v>
      </c>
      <c r="H1354" s="6">
        <v>23262</v>
      </c>
      <c r="I1354">
        <v>5</v>
      </c>
      <c r="J1354" s="2">
        <v>5656</v>
      </c>
      <c r="K1354">
        <v>2</v>
      </c>
      <c r="L1354" s="1">
        <v>40621</v>
      </c>
      <c r="M1354">
        <f t="shared" si="381"/>
        <v>0</v>
      </c>
      <c r="N1354">
        <f t="shared" si="382"/>
        <v>0</v>
      </c>
      <c r="Q1354">
        <f t="shared" si="383"/>
        <v>2015</v>
      </c>
      <c r="R1354">
        <f t="shared" si="384"/>
        <v>3</v>
      </c>
      <c r="S1354">
        <f t="shared" si="385"/>
        <v>20</v>
      </c>
      <c r="T1354" s="5">
        <f t="shared" si="386"/>
        <v>40621</v>
      </c>
      <c r="U1354" s="7">
        <f t="shared" si="387"/>
        <v>2015</v>
      </c>
      <c r="V1354" s="7">
        <f t="shared" si="388"/>
        <v>3</v>
      </c>
      <c r="W1354" s="7">
        <f t="shared" si="389"/>
        <v>20</v>
      </c>
      <c r="X1354" s="7" t="str">
        <f t="shared" si="390"/>
        <v>15</v>
      </c>
      <c r="Y1354" t="str">
        <f t="shared" si="391"/>
        <v>Can't Stand Losing You: Surviving the Police</v>
      </c>
      <c r="Z1354" t="str">
        <f t="shared" si="392"/>
        <v>Can't Stand Losing You: Surviving the Police</v>
      </c>
      <c r="AA1354" t="str">
        <f t="shared" si="393"/>
        <v>can'tst15lice</v>
      </c>
      <c r="AB1354" t="s">
        <v>633</v>
      </c>
      <c r="AC1354">
        <f t="shared" si="394"/>
        <v>1</v>
      </c>
      <c r="AD1354" t="str">
        <f t="shared" si="395"/>
        <v>can'tst12gyou</v>
      </c>
    </row>
    <row r="1355" spans="1:30">
      <c r="A1355">
        <v>2456</v>
      </c>
      <c r="B1355">
        <f t="shared" si="378"/>
        <v>0</v>
      </c>
      <c r="C1355" s="8" t="s">
        <v>12679</v>
      </c>
      <c r="D1355" t="s">
        <v>12926</v>
      </c>
      <c r="E1355" s="2">
        <v>504</v>
      </c>
      <c r="F1355">
        <f t="shared" si="379"/>
        <v>0</v>
      </c>
      <c r="G1355" s="6">
        <f t="shared" si="380"/>
        <v>504</v>
      </c>
      <c r="H1355" s="6">
        <v>504</v>
      </c>
      <c r="I1355">
        <v>1</v>
      </c>
      <c r="J1355" s="2">
        <v>504</v>
      </c>
      <c r="K1355">
        <v>1</v>
      </c>
      <c r="L1355" s="1">
        <v>38192</v>
      </c>
      <c r="M1355">
        <f t="shared" si="381"/>
        <v>0</v>
      </c>
      <c r="N1355">
        <f t="shared" si="382"/>
        <v>0</v>
      </c>
      <c r="Q1355">
        <f t="shared" si="383"/>
        <v>2008</v>
      </c>
      <c r="R1355">
        <f t="shared" si="384"/>
        <v>7</v>
      </c>
      <c r="S1355">
        <f t="shared" si="385"/>
        <v>25</v>
      </c>
      <c r="T1355" s="5">
        <f t="shared" si="386"/>
        <v>38192</v>
      </c>
      <c r="U1355" s="7">
        <f t="shared" si="387"/>
        <v>2008</v>
      </c>
      <c r="V1355" s="7">
        <f t="shared" si="388"/>
        <v>7</v>
      </c>
      <c r="W1355" s="7">
        <f t="shared" si="389"/>
        <v>25</v>
      </c>
      <c r="X1355" s="7" t="str">
        <f t="shared" si="390"/>
        <v>08</v>
      </c>
      <c r="Y1355" t="str">
        <f t="shared" si="391"/>
        <v>Canary</v>
      </c>
      <c r="Z1355" t="str">
        <f t="shared" si="392"/>
        <v>Canary</v>
      </c>
      <c r="AA1355" t="str">
        <f t="shared" si="393"/>
        <v>canary08nary</v>
      </c>
      <c r="AB1355" t="s">
        <v>2695</v>
      </c>
      <c r="AC1355">
        <f t="shared" si="394"/>
        <v>1</v>
      </c>
      <c r="AD1355" t="str">
        <f t="shared" si="395"/>
        <v>kanaria04aria</v>
      </c>
    </row>
    <row r="1356" spans="1:30">
      <c r="A1356">
        <v>2457</v>
      </c>
      <c r="B1356">
        <f t="shared" si="378"/>
        <v>0</v>
      </c>
      <c r="C1356" s="8" t="s">
        <v>12680</v>
      </c>
      <c r="D1356" t="s">
        <v>14098</v>
      </c>
      <c r="E1356" s="2">
        <v>45128</v>
      </c>
      <c r="F1356">
        <f t="shared" si="379"/>
        <v>0</v>
      </c>
      <c r="G1356" s="6">
        <f t="shared" si="380"/>
        <v>45128</v>
      </c>
      <c r="H1356" s="6">
        <v>45128</v>
      </c>
      <c r="I1356">
        <v>12</v>
      </c>
      <c r="J1356" s="2">
        <v>3646</v>
      </c>
      <c r="K1356">
        <v>1</v>
      </c>
      <c r="L1356" s="1">
        <v>37576</v>
      </c>
      <c r="M1356">
        <f t="shared" si="381"/>
        <v>0</v>
      </c>
      <c r="N1356">
        <f t="shared" si="382"/>
        <v>0</v>
      </c>
      <c r="Q1356">
        <f t="shared" si="383"/>
        <v>2006</v>
      </c>
      <c r="R1356">
        <f t="shared" si="384"/>
        <v>11</v>
      </c>
      <c r="S1356">
        <f t="shared" si="385"/>
        <v>17</v>
      </c>
      <c r="T1356" s="5">
        <f t="shared" si="386"/>
        <v>37576</v>
      </c>
      <c r="U1356" s="7">
        <f t="shared" si="387"/>
        <v>2006</v>
      </c>
      <c r="V1356" s="7">
        <f t="shared" si="388"/>
        <v>11</v>
      </c>
      <c r="W1356" s="7">
        <f t="shared" si="389"/>
        <v>17</v>
      </c>
      <c r="X1356" s="7" t="str">
        <f t="shared" si="390"/>
        <v>06</v>
      </c>
      <c r="Y1356" t="str">
        <f t="shared" si="391"/>
        <v>Candy</v>
      </c>
      <c r="Z1356" t="str">
        <f t="shared" si="392"/>
        <v>Candy</v>
      </c>
      <c r="AA1356" t="str">
        <f t="shared" si="393"/>
        <v>candy06andy</v>
      </c>
      <c r="AC1356">
        <f t="shared" si="394"/>
        <v>0</v>
      </c>
      <c r="AD1356" t="str">
        <f t="shared" si="395"/>
        <v>candy06andy</v>
      </c>
    </row>
    <row r="1357" spans="1:30">
      <c r="A1357">
        <v>2463</v>
      </c>
      <c r="B1357">
        <f t="shared" si="378"/>
        <v>0</v>
      </c>
      <c r="C1357" s="8" t="s">
        <v>12681</v>
      </c>
      <c r="D1357" t="s">
        <v>14154</v>
      </c>
      <c r="E1357" s="2">
        <v>8462</v>
      </c>
      <c r="F1357">
        <f t="shared" si="379"/>
        <v>0</v>
      </c>
      <c r="G1357" s="6">
        <f t="shared" si="380"/>
        <v>8462</v>
      </c>
      <c r="H1357" s="6">
        <v>8462</v>
      </c>
      <c r="I1357">
        <v>5</v>
      </c>
      <c r="J1357" s="2">
        <v>3042</v>
      </c>
      <c r="K1357">
        <v>1</v>
      </c>
      <c r="L1357" s="1">
        <v>40418</v>
      </c>
      <c r="M1357">
        <f t="shared" si="381"/>
        <v>0</v>
      </c>
      <c r="N1357">
        <f t="shared" si="382"/>
        <v>0</v>
      </c>
      <c r="Q1357">
        <f t="shared" si="383"/>
        <v>2014</v>
      </c>
      <c r="R1357">
        <f t="shared" si="384"/>
        <v>8</v>
      </c>
      <c r="S1357">
        <f t="shared" si="385"/>
        <v>29</v>
      </c>
      <c r="T1357" s="5">
        <f t="shared" si="386"/>
        <v>40418</v>
      </c>
      <c r="U1357" s="7">
        <f t="shared" si="387"/>
        <v>2014</v>
      </c>
      <c r="V1357" s="7">
        <f t="shared" si="388"/>
        <v>8</v>
      </c>
      <c r="W1357" s="7">
        <f t="shared" si="389"/>
        <v>29</v>
      </c>
      <c r="X1357" s="7" t="str">
        <f t="shared" si="390"/>
        <v>14</v>
      </c>
      <c r="Y1357" t="str">
        <f t="shared" si="391"/>
        <v>Canopy</v>
      </c>
      <c r="Z1357" t="str">
        <f t="shared" si="392"/>
        <v>Canopy</v>
      </c>
      <c r="AA1357" t="str">
        <f t="shared" si="393"/>
        <v>canopy14nopy</v>
      </c>
      <c r="AC1357">
        <f t="shared" si="394"/>
        <v>0</v>
      </c>
      <c r="AD1357" t="str">
        <f t="shared" si="395"/>
        <v>canopy14nopy</v>
      </c>
    </row>
    <row r="1358" spans="1:30">
      <c r="A1358">
        <v>2464</v>
      </c>
      <c r="B1358">
        <f t="shared" si="378"/>
        <v>0</v>
      </c>
      <c r="C1358" s="8" t="s">
        <v>12885</v>
      </c>
      <c r="D1358" t="s">
        <v>14461</v>
      </c>
      <c r="E1358" s="2">
        <v>6382924</v>
      </c>
      <c r="F1358">
        <f t="shared" si="379"/>
        <v>0</v>
      </c>
      <c r="G1358" s="6">
        <f t="shared" si="380"/>
        <v>6382924</v>
      </c>
      <c r="H1358" s="6">
        <v>6382924</v>
      </c>
      <c r="I1358">
        <v>429</v>
      </c>
      <c r="J1358" s="2">
        <v>2661253</v>
      </c>
      <c r="K1358">
        <v>382</v>
      </c>
      <c r="L1358" s="1">
        <v>40418</v>
      </c>
      <c r="M1358">
        <f t="shared" si="381"/>
        <v>0</v>
      </c>
      <c r="N1358">
        <f t="shared" si="382"/>
        <v>0</v>
      </c>
      <c r="Q1358">
        <f t="shared" si="383"/>
        <v>2014</v>
      </c>
      <c r="R1358">
        <f t="shared" si="384"/>
        <v>8</v>
      </c>
      <c r="S1358">
        <f t="shared" si="385"/>
        <v>29</v>
      </c>
      <c r="T1358" s="5">
        <f t="shared" si="386"/>
        <v>40418</v>
      </c>
      <c r="U1358" s="7">
        <f t="shared" si="387"/>
        <v>2014</v>
      </c>
      <c r="V1358" s="7">
        <f t="shared" si="388"/>
        <v>8</v>
      </c>
      <c r="W1358" s="7">
        <f t="shared" si="389"/>
        <v>29</v>
      </c>
      <c r="X1358" s="7" t="str">
        <f t="shared" si="390"/>
        <v>14</v>
      </c>
      <c r="Y1358" t="str">
        <f t="shared" si="391"/>
        <v>Cantinflas</v>
      </c>
      <c r="Z1358" t="str">
        <f t="shared" si="392"/>
        <v>Cantinflas</v>
      </c>
      <c r="AA1358" t="str">
        <f t="shared" si="393"/>
        <v>cantinf14flas</v>
      </c>
      <c r="AC1358">
        <f t="shared" si="394"/>
        <v>0</v>
      </c>
      <c r="AD1358" t="str">
        <f t="shared" si="395"/>
        <v>cantinf14flas</v>
      </c>
    </row>
    <row r="1359" spans="1:30">
      <c r="A1359">
        <v>2465</v>
      </c>
      <c r="B1359">
        <f t="shared" si="378"/>
        <v>0</v>
      </c>
      <c r="C1359" s="8" t="s">
        <v>12886</v>
      </c>
      <c r="D1359" t="s">
        <v>14370</v>
      </c>
      <c r="E1359" s="2">
        <v>35630</v>
      </c>
      <c r="F1359">
        <f t="shared" si="379"/>
        <v>0</v>
      </c>
      <c r="G1359" s="6">
        <f t="shared" si="380"/>
        <v>35630</v>
      </c>
      <c r="H1359" s="6">
        <v>35630</v>
      </c>
      <c r="I1359">
        <v>5</v>
      </c>
      <c r="J1359" s="2">
        <v>13100</v>
      </c>
      <c r="K1359">
        <v>2</v>
      </c>
      <c r="L1359" s="1">
        <v>37905</v>
      </c>
      <c r="M1359">
        <f t="shared" si="381"/>
        <v>0</v>
      </c>
      <c r="N1359">
        <f t="shared" si="382"/>
        <v>0</v>
      </c>
      <c r="Q1359">
        <f t="shared" si="383"/>
        <v>2007</v>
      </c>
      <c r="R1359">
        <f t="shared" si="384"/>
        <v>10</v>
      </c>
      <c r="S1359">
        <f t="shared" si="385"/>
        <v>12</v>
      </c>
      <c r="T1359" s="5">
        <f t="shared" si="386"/>
        <v>37905</v>
      </c>
      <c r="U1359" s="7">
        <f t="shared" si="387"/>
        <v>2007</v>
      </c>
      <c r="V1359" s="7">
        <f t="shared" si="388"/>
        <v>10</v>
      </c>
      <c r="W1359" s="7">
        <f t="shared" si="389"/>
        <v>12</v>
      </c>
      <c r="X1359" s="7" t="str">
        <f t="shared" si="390"/>
        <v>07</v>
      </c>
      <c r="Y1359" t="str">
        <f t="shared" si="391"/>
        <v>Canvas</v>
      </c>
      <c r="Z1359" t="str">
        <f t="shared" si="392"/>
        <v>Canvas</v>
      </c>
      <c r="AA1359" t="str">
        <f t="shared" si="393"/>
        <v>canvas07nvas</v>
      </c>
      <c r="AB1359" t="s">
        <v>3232</v>
      </c>
      <c r="AC1359">
        <f t="shared" si="394"/>
        <v>1</v>
      </c>
      <c r="AD1359" t="str">
        <f t="shared" si="395"/>
        <v>canvas06nvas</v>
      </c>
    </row>
    <row r="1360" spans="1:30">
      <c r="A1360">
        <v>2470</v>
      </c>
      <c r="B1360">
        <f t="shared" si="378"/>
        <v>0</v>
      </c>
      <c r="C1360" s="8" t="s">
        <v>12624</v>
      </c>
      <c r="D1360" t="s">
        <v>13752</v>
      </c>
      <c r="E1360" s="2">
        <v>26904</v>
      </c>
      <c r="F1360">
        <f t="shared" si="379"/>
        <v>0</v>
      </c>
      <c r="G1360" s="6">
        <f t="shared" si="380"/>
        <v>26904</v>
      </c>
      <c r="H1360" s="6">
        <v>26904</v>
      </c>
      <c r="I1360">
        <v>6</v>
      </c>
      <c r="J1360" s="2">
        <v>7624</v>
      </c>
      <c r="K1360">
        <v>2</v>
      </c>
      <c r="L1360" s="1">
        <v>37205</v>
      </c>
      <c r="M1360">
        <f t="shared" si="381"/>
        <v>0</v>
      </c>
      <c r="N1360">
        <f t="shared" si="382"/>
        <v>0</v>
      </c>
      <c r="Q1360">
        <f t="shared" si="383"/>
        <v>2005</v>
      </c>
      <c r="R1360">
        <f t="shared" si="384"/>
        <v>11</v>
      </c>
      <c r="S1360">
        <f t="shared" si="385"/>
        <v>11</v>
      </c>
      <c r="T1360" s="5">
        <f t="shared" si="386"/>
        <v>37205</v>
      </c>
      <c r="U1360" s="7">
        <f t="shared" si="387"/>
        <v>2005</v>
      </c>
      <c r="V1360" s="7">
        <f t="shared" si="388"/>
        <v>11</v>
      </c>
      <c r="W1360" s="7">
        <f t="shared" si="389"/>
        <v>11</v>
      </c>
      <c r="X1360" s="7" t="str">
        <f t="shared" si="390"/>
        <v>05</v>
      </c>
      <c r="Y1360" t="str">
        <f t="shared" si="391"/>
        <v>Cape of Good Hope</v>
      </c>
      <c r="Z1360" t="str">
        <f t="shared" si="392"/>
        <v>Cape of Good Hope</v>
      </c>
      <c r="AA1360" t="str">
        <f t="shared" si="393"/>
        <v>capeofg05hope</v>
      </c>
      <c r="AB1360" t="s">
        <v>3395</v>
      </c>
      <c r="AC1360">
        <f t="shared" si="394"/>
        <v>1</v>
      </c>
      <c r="AD1360" t="str">
        <f t="shared" si="395"/>
        <v>capeofg04hope</v>
      </c>
    </row>
    <row r="1361" spans="1:30">
      <c r="A1361">
        <v>2471</v>
      </c>
      <c r="B1361">
        <f t="shared" si="378"/>
        <v>0</v>
      </c>
      <c r="C1361" s="8" t="s">
        <v>12625</v>
      </c>
      <c r="D1361" t="s">
        <v>14140</v>
      </c>
      <c r="E1361" s="2">
        <v>101700</v>
      </c>
      <c r="F1361">
        <f t="shared" si="379"/>
        <v>0</v>
      </c>
      <c r="G1361" s="6">
        <f t="shared" si="380"/>
        <v>101700</v>
      </c>
      <c r="H1361" s="6">
        <v>101700</v>
      </c>
      <c r="I1361">
        <v>34</v>
      </c>
      <c r="J1361" s="2">
        <v>22400</v>
      </c>
      <c r="K1361">
        <v>2</v>
      </c>
      <c r="L1361" s="1">
        <v>40110</v>
      </c>
      <c r="M1361">
        <f t="shared" si="381"/>
        <v>0</v>
      </c>
      <c r="N1361">
        <f t="shared" si="382"/>
        <v>0</v>
      </c>
      <c r="Q1361">
        <f t="shared" si="383"/>
        <v>2013</v>
      </c>
      <c r="R1361">
        <f t="shared" si="384"/>
        <v>10</v>
      </c>
      <c r="S1361">
        <f t="shared" si="385"/>
        <v>25</v>
      </c>
      <c r="T1361" s="5">
        <f t="shared" si="386"/>
        <v>40110</v>
      </c>
      <c r="U1361" s="7">
        <f t="shared" si="387"/>
        <v>2013</v>
      </c>
      <c r="V1361" s="7">
        <f t="shared" si="388"/>
        <v>10</v>
      </c>
      <c r="W1361" s="7">
        <f t="shared" si="389"/>
        <v>25</v>
      </c>
      <c r="X1361" s="7" t="str">
        <f t="shared" si="390"/>
        <v>13</v>
      </c>
      <c r="Y1361" t="str">
        <f t="shared" si="391"/>
        <v>Capital</v>
      </c>
      <c r="Z1361" t="str">
        <f t="shared" si="392"/>
        <v>Capital</v>
      </c>
      <c r="AA1361" t="str">
        <f t="shared" si="393"/>
        <v>capital13ital</v>
      </c>
      <c r="AB1361" t="s">
        <v>1133</v>
      </c>
      <c r="AC1361">
        <f t="shared" si="394"/>
        <v>1</v>
      </c>
      <c r="AD1361" t="str">
        <f t="shared" si="395"/>
        <v>lecapit12ital</v>
      </c>
    </row>
    <row r="1362" spans="1:30">
      <c r="A1362">
        <v>2472</v>
      </c>
      <c r="B1362">
        <f t="shared" si="378"/>
        <v>0</v>
      </c>
      <c r="C1362" s="8" t="s">
        <v>12626</v>
      </c>
      <c r="D1362" t="s">
        <v>12921</v>
      </c>
      <c r="E1362" s="2">
        <v>14363397</v>
      </c>
      <c r="F1362">
        <f t="shared" si="379"/>
        <v>0</v>
      </c>
      <c r="G1362" s="6">
        <f t="shared" si="380"/>
        <v>14363397</v>
      </c>
      <c r="H1362" s="6">
        <v>14363397</v>
      </c>
      <c r="I1362">
        <v>995</v>
      </c>
      <c r="J1362" s="2">
        <v>231964</v>
      </c>
      <c r="K1362">
        <v>4</v>
      </c>
      <c r="L1362" s="1">
        <v>38617</v>
      </c>
      <c r="M1362">
        <f t="shared" si="381"/>
        <v>0</v>
      </c>
      <c r="N1362">
        <f t="shared" si="382"/>
        <v>0</v>
      </c>
      <c r="Q1362">
        <f t="shared" si="383"/>
        <v>2009</v>
      </c>
      <c r="R1362">
        <f t="shared" si="384"/>
        <v>9</v>
      </c>
      <c r="S1362">
        <f t="shared" si="385"/>
        <v>23</v>
      </c>
      <c r="T1362" s="5">
        <f t="shared" si="386"/>
        <v>38617</v>
      </c>
      <c r="U1362" s="7">
        <f t="shared" si="387"/>
        <v>2009</v>
      </c>
      <c r="V1362" s="7">
        <f t="shared" si="388"/>
        <v>9</v>
      </c>
      <c r="W1362" s="7">
        <f t="shared" si="389"/>
        <v>23</v>
      </c>
      <c r="X1362" s="7" t="str">
        <f t="shared" si="390"/>
        <v>09</v>
      </c>
      <c r="Y1362" t="str">
        <f t="shared" si="391"/>
        <v>Capitalism: A Love Story</v>
      </c>
      <c r="Z1362" t="str">
        <f t="shared" si="392"/>
        <v>Capitalism: A Love Story</v>
      </c>
      <c r="AA1362" t="str">
        <f t="shared" si="393"/>
        <v>capital09tory</v>
      </c>
      <c r="AC1362">
        <f t="shared" si="394"/>
        <v>0</v>
      </c>
      <c r="AD1362" t="str">
        <f t="shared" si="395"/>
        <v>capital09tory</v>
      </c>
    </row>
    <row r="1363" spans="1:30">
      <c r="A1363">
        <v>2474</v>
      </c>
      <c r="B1363">
        <f t="shared" si="378"/>
        <v>0</v>
      </c>
      <c r="C1363" s="8" t="s">
        <v>12627</v>
      </c>
      <c r="D1363" t="s">
        <v>14183</v>
      </c>
      <c r="E1363" s="2">
        <v>28750530</v>
      </c>
      <c r="F1363">
        <f t="shared" si="379"/>
        <v>0</v>
      </c>
      <c r="G1363" s="6">
        <f t="shared" si="380"/>
        <v>28750530</v>
      </c>
      <c r="H1363" s="6">
        <v>28750530</v>
      </c>
      <c r="I1363" s="3">
        <v>1239</v>
      </c>
      <c r="J1363" s="2">
        <v>324857</v>
      </c>
      <c r="K1363">
        <v>12</v>
      </c>
      <c r="L1363" s="1">
        <v>37163</v>
      </c>
      <c r="M1363">
        <f t="shared" si="381"/>
        <v>0</v>
      </c>
      <c r="N1363">
        <f t="shared" si="382"/>
        <v>0</v>
      </c>
      <c r="Q1363">
        <f t="shared" si="383"/>
        <v>2005</v>
      </c>
      <c r="R1363">
        <f t="shared" si="384"/>
        <v>9</v>
      </c>
      <c r="S1363">
        <f t="shared" si="385"/>
        <v>30</v>
      </c>
      <c r="T1363" s="5">
        <f t="shared" si="386"/>
        <v>37163</v>
      </c>
      <c r="U1363" s="7">
        <f t="shared" si="387"/>
        <v>2005</v>
      </c>
      <c r="V1363" s="7">
        <f t="shared" si="388"/>
        <v>9</v>
      </c>
      <c r="W1363" s="7">
        <f t="shared" si="389"/>
        <v>30</v>
      </c>
      <c r="X1363" s="7" t="str">
        <f t="shared" si="390"/>
        <v>05</v>
      </c>
      <c r="Y1363" t="str">
        <f t="shared" si="391"/>
        <v>Capote</v>
      </c>
      <c r="Z1363" t="str">
        <f t="shared" si="392"/>
        <v>Capote</v>
      </c>
      <c r="AA1363" t="str">
        <f t="shared" si="393"/>
        <v>capote05pote</v>
      </c>
      <c r="AC1363">
        <f t="shared" si="394"/>
        <v>0</v>
      </c>
      <c r="AD1363" t="str">
        <f t="shared" si="395"/>
        <v>capote05pote</v>
      </c>
    </row>
    <row r="1364" spans="1:30">
      <c r="A1364">
        <v>2477</v>
      </c>
      <c r="B1364">
        <f t="shared" si="378"/>
        <v>0</v>
      </c>
      <c r="C1364" s="8" t="s">
        <v>12434</v>
      </c>
      <c r="D1364" t="s">
        <v>14318</v>
      </c>
      <c r="E1364" s="2">
        <v>176654505</v>
      </c>
      <c r="F1364">
        <f t="shared" si="379"/>
        <v>0</v>
      </c>
      <c r="G1364" s="6">
        <f t="shared" si="380"/>
        <v>176654505</v>
      </c>
      <c r="H1364" s="6">
        <v>176654505</v>
      </c>
      <c r="I1364" s="3">
        <v>3715</v>
      </c>
      <c r="J1364" s="2">
        <v>65058524</v>
      </c>
      <c r="K1364" s="3">
        <v>3715</v>
      </c>
      <c r="L1364" s="1">
        <v>39284</v>
      </c>
      <c r="M1364">
        <f t="shared" si="381"/>
        <v>0</v>
      </c>
      <c r="N1364">
        <f t="shared" si="382"/>
        <v>0</v>
      </c>
      <c r="Q1364">
        <f t="shared" si="383"/>
        <v>2011</v>
      </c>
      <c r="R1364">
        <f t="shared" si="384"/>
        <v>7</v>
      </c>
      <c r="S1364">
        <f t="shared" si="385"/>
        <v>22</v>
      </c>
      <c r="T1364" s="5">
        <f t="shared" si="386"/>
        <v>39284</v>
      </c>
      <c r="U1364" s="7">
        <f t="shared" si="387"/>
        <v>2011</v>
      </c>
      <c r="V1364" s="7">
        <f t="shared" si="388"/>
        <v>7</v>
      </c>
      <c r="W1364" s="7">
        <f t="shared" si="389"/>
        <v>22</v>
      </c>
      <c r="X1364" s="7" t="str">
        <f t="shared" si="390"/>
        <v>11</v>
      </c>
      <c r="Y1364" t="str">
        <f t="shared" si="391"/>
        <v>Captain America: The First Avenger</v>
      </c>
      <c r="Z1364" t="str">
        <f t="shared" si="392"/>
        <v>Captain America: The First Avenger</v>
      </c>
      <c r="AA1364" t="str">
        <f t="shared" si="393"/>
        <v>captain11nger</v>
      </c>
      <c r="AC1364">
        <f t="shared" si="394"/>
        <v>0</v>
      </c>
      <c r="AD1364" t="str">
        <f t="shared" si="395"/>
        <v>captain11nger</v>
      </c>
    </row>
    <row r="1365" spans="1:30">
      <c r="A1365">
        <v>2478</v>
      </c>
      <c r="B1365">
        <f t="shared" si="378"/>
        <v>0</v>
      </c>
      <c r="C1365" s="8" t="s">
        <v>12435</v>
      </c>
      <c r="D1365" t="s">
        <v>14156</v>
      </c>
      <c r="E1365" s="2">
        <v>259766572</v>
      </c>
      <c r="F1365">
        <f t="shared" si="379"/>
        <v>0</v>
      </c>
      <c r="G1365" s="6">
        <f t="shared" si="380"/>
        <v>259766572</v>
      </c>
      <c r="H1365" s="6">
        <v>259766572</v>
      </c>
      <c r="I1365" s="3">
        <v>3938</v>
      </c>
      <c r="J1365" s="2">
        <v>95023721</v>
      </c>
      <c r="K1365" s="3">
        <v>3938</v>
      </c>
      <c r="L1365" s="1">
        <v>40271</v>
      </c>
      <c r="M1365">
        <f t="shared" si="381"/>
        <v>0</v>
      </c>
      <c r="N1365">
        <f t="shared" si="382"/>
        <v>0</v>
      </c>
      <c r="Q1365">
        <f t="shared" si="383"/>
        <v>2014</v>
      </c>
      <c r="R1365">
        <f t="shared" si="384"/>
        <v>4</v>
      </c>
      <c r="S1365">
        <f t="shared" si="385"/>
        <v>4</v>
      </c>
      <c r="T1365" s="5">
        <f t="shared" si="386"/>
        <v>40271</v>
      </c>
      <c r="U1365" s="7">
        <f t="shared" si="387"/>
        <v>2014</v>
      </c>
      <c r="V1365" s="7">
        <f t="shared" si="388"/>
        <v>4</v>
      </c>
      <c r="W1365" s="7">
        <f t="shared" si="389"/>
        <v>4</v>
      </c>
      <c r="X1365" s="7" t="str">
        <f t="shared" si="390"/>
        <v>14</v>
      </c>
      <c r="Y1365" t="str">
        <f t="shared" si="391"/>
        <v>Captain America: The Winter Soldier</v>
      </c>
      <c r="Z1365" t="str">
        <f t="shared" si="392"/>
        <v>Captain America: The Winter Soldier</v>
      </c>
      <c r="AA1365" t="str">
        <f t="shared" si="393"/>
        <v>captain14dier</v>
      </c>
      <c r="AC1365">
        <f t="shared" si="394"/>
        <v>0</v>
      </c>
      <c r="AD1365" t="str">
        <f t="shared" si="395"/>
        <v>captain14dier</v>
      </c>
    </row>
    <row r="1366" spans="1:30">
      <c r="A1366">
        <v>2480</v>
      </c>
      <c r="B1366">
        <f t="shared" si="378"/>
        <v>0</v>
      </c>
      <c r="C1366" s="8" t="s">
        <v>12436</v>
      </c>
      <c r="D1366" t="s">
        <v>14185</v>
      </c>
      <c r="E1366" s="2">
        <v>25543895</v>
      </c>
      <c r="F1366">
        <f t="shared" si="379"/>
        <v>0</v>
      </c>
      <c r="G1366" s="6">
        <f t="shared" si="380"/>
        <v>25543895</v>
      </c>
      <c r="H1366" s="6">
        <v>25543895</v>
      </c>
      <c r="I1366" s="3">
        <v>1612</v>
      </c>
      <c r="J1366" s="2">
        <v>7209345</v>
      </c>
      <c r="K1366" s="3">
        <v>1595</v>
      </c>
      <c r="L1366" s="1">
        <v>35658</v>
      </c>
      <c r="M1366">
        <f t="shared" si="381"/>
        <v>0</v>
      </c>
      <c r="N1366">
        <f t="shared" si="382"/>
        <v>0</v>
      </c>
      <c r="Q1366">
        <f t="shared" si="383"/>
        <v>2001</v>
      </c>
      <c r="R1366">
        <f t="shared" si="384"/>
        <v>8</v>
      </c>
      <c r="S1366">
        <f t="shared" si="385"/>
        <v>17</v>
      </c>
      <c r="T1366" s="5">
        <f t="shared" si="386"/>
        <v>35658</v>
      </c>
      <c r="U1366" s="7">
        <f t="shared" si="387"/>
        <v>2001</v>
      </c>
      <c r="V1366" s="7">
        <f t="shared" si="388"/>
        <v>8</v>
      </c>
      <c r="W1366" s="7">
        <f t="shared" si="389"/>
        <v>17</v>
      </c>
      <c r="X1366" s="7" t="str">
        <f t="shared" si="390"/>
        <v>01</v>
      </c>
      <c r="Y1366" t="str">
        <f t="shared" si="391"/>
        <v>Captain Corelli's Mandolin</v>
      </c>
      <c r="Z1366" t="str">
        <f t="shared" si="392"/>
        <v>Captain Corelli's Mandolin</v>
      </c>
      <c r="AA1366" t="str">
        <f t="shared" si="393"/>
        <v>captain01olin</v>
      </c>
      <c r="AC1366">
        <f t="shared" si="394"/>
        <v>0</v>
      </c>
      <c r="AD1366" t="str">
        <f t="shared" si="395"/>
        <v>captain01olin</v>
      </c>
    </row>
    <row r="1367" spans="1:30">
      <c r="A1367">
        <v>2486</v>
      </c>
      <c r="B1367">
        <f t="shared" si="378"/>
        <v>0</v>
      </c>
      <c r="C1367" s="8" t="s">
        <v>12913</v>
      </c>
      <c r="D1367" t="s">
        <v>14503</v>
      </c>
      <c r="E1367" s="2">
        <v>107100855</v>
      </c>
      <c r="F1367">
        <f t="shared" si="379"/>
        <v>0</v>
      </c>
      <c r="G1367" s="6">
        <f t="shared" si="380"/>
        <v>107100855</v>
      </c>
      <c r="H1367" s="6">
        <v>107100855</v>
      </c>
      <c r="I1367" s="3">
        <v>3143</v>
      </c>
      <c r="J1367" s="2">
        <v>25718314</v>
      </c>
      <c r="K1367" s="3">
        <v>3020</v>
      </c>
      <c r="L1367" s="1">
        <v>40096</v>
      </c>
      <c r="M1367">
        <f t="shared" si="381"/>
        <v>0</v>
      </c>
      <c r="N1367">
        <f t="shared" si="382"/>
        <v>0</v>
      </c>
      <c r="Q1367">
        <f t="shared" si="383"/>
        <v>2013</v>
      </c>
      <c r="R1367">
        <f t="shared" si="384"/>
        <v>10</v>
      </c>
      <c r="S1367">
        <f t="shared" si="385"/>
        <v>11</v>
      </c>
      <c r="T1367" s="5">
        <f t="shared" si="386"/>
        <v>40096</v>
      </c>
      <c r="U1367" s="7">
        <f t="shared" si="387"/>
        <v>2013</v>
      </c>
      <c r="V1367" s="7">
        <f t="shared" si="388"/>
        <v>10</v>
      </c>
      <c r="W1367" s="7">
        <f t="shared" si="389"/>
        <v>11</v>
      </c>
      <c r="X1367" s="7" t="str">
        <f t="shared" si="390"/>
        <v>13</v>
      </c>
      <c r="Y1367" t="str">
        <f t="shared" si="391"/>
        <v>Captain Phillips</v>
      </c>
      <c r="Z1367" t="str">
        <f t="shared" si="392"/>
        <v>Captain Phillips</v>
      </c>
      <c r="AA1367" t="str">
        <f t="shared" si="393"/>
        <v>captain13lips</v>
      </c>
      <c r="AC1367">
        <f t="shared" si="394"/>
        <v>0</v>
      </c>
      <c r="AD1367" t="str">
        <f t="shared" si="395"/>
        <v>captain13lips</v>
      </c>
    </row>
    <row r="1368" spans="1:30">
      <c r="A1368">
        <v>2488</v>
      </c>
      <c r="B1368">
        <f t="shared" si="378"/>
        <v>0</v>
      </c>
      <c r="C1368" s="8" t="s">
        <v>12914</v>
      </c>
      <c r="D1368" t="s">
        <v>14039</v>
      </c>
      <c r="E1368" s="2">
        <v>105152</v>
      </c>
      <c r="F1368">
        <f t="shared" si="379"/>
        <v>0</v>
      </c>
      <c r="G1368" s="6">
        <f t="shared" si="380"/>
        <v>105152</v>
      </c>
      <c r="H1368" s="6">
        <v>105152</v>
      </c>
      <c r="I1368">
        <v>5</v>
      </c>
      <c r="J1368" s="2">
        <v>20526</v>
      </c>
      <c r="K1368">
        <v>3</v>
      </c>
      <c r="L1368" s="1">
        <v>37520</v>
      </c>
      <c r="M1368">
        <f t="shared" si="381"/>
        <v>0</v>
      </c>
      <c r="N1368">
        <f t="shared" si="382"/>
        <v>0</v>
      </c>
      <c r="Q1368">
        <f t="shared" si="383"/>
        <v>2006</v>
      </c>
      <c r="R1368">
        <f t="shared" si="384"/>
        <v>9</v>
      </c>
      <c r="S1368">
        <f t="shared" si="385"/>
        <v>22</v>
      </c>
      <c r="T1368" s="5">
        <f t="shared" si="386"/>
        <v>37520</v>
      </c>
      <c r="U1368" s="7">
        <f t="shared" si="387"/>
        <v>2006</v>
      </c>
      <c r="V1368" s="7">
        <f t="shared" si="388"/>
        <v>9</v>
      </c>
      <c r="W1368" s="7">
        <f t="shared" si="389"/>
        <v>22</v>
      </c>
      <c r="X1368" s="7" t="str">
        <f t="shared" si="390"/>
        <v>06</v>
      </c>
      <c r="Y1368" t="str">
        <f t="shared" si="391"/>
        <v>Captain Sabertooth</v>
      </c>
      <c r="Z1368" t="str">
        <f t="shared" si="392"/>
        <v>Captain Sabertooth</v>
      </c>
      <c r="AA1368" t="str">
        <f t="shared" si="393"/>
        <v>captain06ooth</v>
      </c>
      <c r="AB1368" t="s">
        <v>3194</v>
      </c>
      <c r="AC1368">
        <f t="shared" si="394"/>
        <v>1</v>
      </c>
      <c r="AD1368" t="str">
        <f t="shared" si="395"/>
        <v>kaptein03tann</v>
      </c>
    </row>
    <row r="1369" spans="1:30">
      <c r="A1369">
        <v>2492</v>
      </c>
      <c r="B1369">
        <f t="shared" si="378"/>
        <v>0</v>
      </c>
      <c r="C1369" s="8" t="s">
        <v>4808</v>
      </c>
      <c r="D1369" t="s">
        <v>14318</v>
      </c>
      <c r="E1369" s="2">
        <v>2583301</v>
      </c>
      <c r="F1369">
        <f t="shared" si="379"/>
        <v>0</v>
      </c>
      <c r="G1369" s="6">
        <f t="shared" si="380"/>
        <v>2583301</v>
      </c>
      <c r="H1369" s="6">
        <v>2583301</v>
      </c>
      <c r="I1369">
        <v>807</v>
      </c>
      <c r="J1369" s="2">
        <v>1393243</v>
      </c>
      <c r="K1369">
        <v>806</v>
      </c>
      <c r="L1369" s="1">
        <v>40803</v>
      </c>
      <c r="M1369">
        <f t="shared" si="381"/>
        <v>0</v>
      </c>
      <c r="N1369">
        <f t="shared" si="382"/>
        <v>0</v>
      </c>
      <c r="Q1369">
        <f t="shared" si="383"/>
        <v>2015</v>
      </c>
      <c r="R1369">
        <f t="shared" si="384"/>
        <v>9</v>
      </c>
      <c r="S1369">
        <f t="shared" si="385"/>
        <v>18</v>
      </c>
      <c r="T1369" s="5">
        <f t="shared" si="386"/>
        <v>40803</v>
      </c>
      <c r="U1369" s="7">
        <f t="shared" si="387"/>
        <v>2015</v>
      </c>
      <c r="V1369" s="7">
        <f t="shared" si="388"/>
        <v>9</v>
      </c>
      <c r="W1369" s="7">
        <f t="shared" si="389"/>
        <v>18</v>
      </c>
      <c r="X1369" s="7" t="str">
        <f t="shared" si="390"/>
        <v>15</v>
      </c>
      <c r="Y1369" t="str">
        <f t="shared" si="391"/>
        <v>Captive [2015]</v>
      </c>
      <c r="Z1369" t="str">
        <f t="shared" si="392"/>
        <v>Captive [2015]</v>
      </c>
      <c r="AA1369" t="str">
        <f t="shared" si="393"/>
        <v>captive15015]</v>
      </c>
      <c r="AB1369" t="s">
        <v>634</v>
      </c>
      <c r="AC1369">
        <f t="shared" si="394"/>
        <v>1</v>
      </c>
      <c r="AD1369" t="str">
        <f t="shared" si="395"/>
        <v>captive15veii</v>
      </c>
    </row>
    <row r="1370" spans="1:30">
      <c r="A1370">
        <v>2494</v>
      </c>
      <c r="B1370">
        <f t="shared" si="378"/>
        <v>0</v>
      </c>
      <c r="C1370" s="8" t="s">
        <v>12716</v>
      </c>
      <c r="D1370" t="s">
        <v>14529</v>
      </c>
      <c r="E1370" s="2">
        <v>2626800</v>
      </c>
      <c r="F1370">
        <f t="shared" si="379"/>
        <v>0</v>
      </c>
      <c r="G1370" s="6">
        <f t="shared" si="380"/>
        <v>2626800</v>
      </c>
      <c r="H1370" s="6">
        <v>2626800</v>
      </c>
      <c r="I1370" s="3">
        <v>1061</v>
      </c>
      <c r="J1370" s="2">
        <v>1429100</v>
      </c>
      <c r="K1370" s="3">
        <v>1061</v>
      </c>
      <c r="L1370" s="1">
        <v>37814</v>
      </c>
      <c r="M1370">
        <f t="shared" si="381"/>
        <v>0</v>
      </c>
      <c r="N1370">
        <f t="shared" si="382"/>
        <v>0</v>
      </c>
      <c r="Q1370">
        <f t="shared" si="383"/>
        <v>2007</v>
      </c>
      <c r="R1370">
        <f t="shared" si="384"/>
        <v>7</v>
      </c>
      <c r="S1370">
        <f t="shared" si="385"/>
        <v>13</v>
      </c>
      <c r="T1370" s="5">
        <f t="shared" si="386"/>
        <v>37814</v>
      </c>
      <c r="U1370" s="7">
        <f t="shared" si="387"/>
        <v>2007</v>
      </c>
      <c r="V1370" s="7">
        <f t="shared" si="388"/>
        <v>7</v>
      </c>
      <c r="W1370" s="7">
        <f t="shared" si="389"/>
        <v>13</v>
      </c>
      <c r="X1370" s="7" t="str">
        <f t="shared" si="390"/>
        <v>07</v>
      </c>
      <c r="Y1370" t="str">
        <f t="shared" si="391"/>
        <v>Captivity</v>
      </c>
      <c r="Z1370" t="str">
        <f t="shared" si="392"/>
        <v>Captivity</v>
      </c>
      <c r="AA1370" t="str">
        <f t="shared" si="393"/>
        <v>captivi07vity</v>
      </c>
      <c r="AC1370">
        <f t="shared" si="394"/>
        <v>0</v>
      </c>
      <c r="AD1370" t="str">
        <f t="shared" si="395"/>
        <v>captivi07vity</v>
      </c>
    </row>
    <row r="1371" spans="1:30">
      <c r="A1371">
        <v>2495</v>
      </c>
      <c r="B1371">
        <f t="shared" si="378"/>
        <v>0</v>
      </c>
      <c r="C1371" s="8" t="s">
        <v>12717</v>
      </c>
      <c r="D1371" t="s">
        <v>14318</v>
      </c>
      <c r="E1371" s="2">
        <v>6690</v>
      </c>
      <c r="F1371">
        <f t="shared" si="379"/>
        <v>0</v>
      </c>
      <c r="G1371" s="6">
        <f t="shared" si="380"/>
        <v>6690</v>
      </c>
      <c r="H1371" s="6">
        <v>6690</v>
      </c>
      <c r="I1371">
        <v>20</v>
      </c>
      <c r="J1371" s="2">
        <v>6690</v>
      </c>
      <c r="K1371">
        <v>20</v>
      </c>
      <c r="L1371" s="1">
        <v>40880</v>
      </c>
      <c r="M1371">
        <f t="shared" si="381"/>
        <v>0</v>
      </c>
      <c r="N1371">
        <f t="shared" si="382"/>
        <v>0</v>
      </c>
      <c r="Q1371">
        <f t="shared" si="383"/>
        <v>2015</v>
      </c>
      <c r="R1371">
        <f t="shared" si="384"/>
        <v>12</v>
      </c>
      <c r="S1371">
        <f t="shared" si="385"/>
        <v>4</v>
      </c>
      <c r="T1371" s="5">
        <f t="shared" si="386"/>
        <v>40880</v>
      </c>
      <c r="U1371" s="7">
        <f t="shared" si="387"/>
        <v>2015</v>
      </c>
      <c r="V1371" s="7">
        <f t="shared" si="388"/>
        <v>12</v>
      </c>
      <c r="W1371" s="7">
        <f t="shared" si="389"/>
        <v>4</v>
      </c>
      <c r="X1371" s="7" t="str">
        <f t="shared" si="390"/>
        <v>15</v>
      </c>
      <c r="Y1371" t="str">
        <f t="shared" si="391"/>
        <v>Capture the Flag</v>
      </c>
      <c r="Z1371" t="str">
        <f t="shared" si="392"/>
        <v>Capture the Flag</v>
      </c>
      <c r="AA1371" t="str">
        <f t="shared" si="393"/>
        <v>capture15flag</v>
      </c>
      <c r="AB1371" t="s">
        <v>635</v>
      </c>
      <c r="AC1371">
        <f t="shared" si="394"/>
        <v>1</v>
      </c>
      <c r="AD1371" t="str">
        <f t="shared" si="395"/>
        <v>atrapal15dera</v>
      </c>
    </row>
    <row r="1372" spans="1:30">
      <c r="A1372">
        <v>2496</v>
      </c>
      <c r="B1372">
        <f t="shared" si="378"/>
        <v>0</v>
      </c>
      <c r="C1372" s="8" t="s">
        <v>12718</v>
      </c>
      <c r="D1372" t="s">
        <v>13947</v>
      </c>
      <c r="E1372" s="2">
        <v>3119113</v>
      </c>
      <c r="F1372">
        <f t="shared" si="379"/>
        <v>0</v>
      </c>
      <c r="G1372" s="6">
        <f t="shared" si="380"/>
        <v>3119113</v>
      </c>
      <c r="H1372" s="6">
        <v>3119113</v>
      </c>
      <c r="I1372">
        <v>78</v>
      </c>
      <c r="J1372" s="2">
        <v>65154</v>
      </c>
      <c r="K1372">
        <v>3</v>
      </c>
      <c r="L1372" s="1">
        <v>36309</v>
      </c>
      <c r="M1372">
        <f t="shared" si="381"/>
        <v>0</v>
      </c>
      <c r="N1372">
        <f t="shared" si="382"/>
        <v>0</v>
      </c>
      <c r="Q1372">
        <f t="shared" si="383"/>
        <v>2003</v>
      </c>
      <c r="R1372">
        <f t="shared" si="384"/>
        <v>5</v>
      </c>
      <c r="S1372">
        <f t="shared" si="385"/>
        <v>30</v>
      </c>
      <c r="T1372" s="5">
        <f t="shared" si="386"/>
        <v>36309</v>
      </c>
      <c r="U1372" s="7">
        <f t="shared" si="387"/>
        <v>2003</v>
      </c>
      <c r="V1372" s="7">
        <f t="shared" si="388"/>
        <v>5</v>
      </c>
      <c r="W1372" s="7">
        <f t="shared" si="389"/>
        <v>30</v>
      </c>
      <c r="X1372" s="7" t="str">
        <f t="shared" si="390"/>
        <v>03</v>
      </c>
      <c r="Y1372" t="str">
        <f t="shared" si="391"/>
        <v>Capturing the Friedmans</v>
      </c>
      <c r="Z1372" t="str">
        <f t="shared" si="392"/>
        <v>Capturing the Friedmans</v>
      </c>
      <c r="AA1372" t="str">
        <f t="shared" si="393"/>
        <v>capturi03mans</v>
      </c>
      <c r="AC1372">
        <f t="shared" si="394"/>
        <v>0</v>
      </c>
      <c r="AD1372" t="str">
        <f t="shared" si="395"/>
        <v>capturi03mans</v>
      </c>
    </row>
    <row r="1373" spans="1:30">
      <c r="A1373">
        <v>2498</v>
      </c>
      <c r="B1373">
        <f t="shared" si="378"/>
        <v>0</v>
      </c>
      <c r="C1373" s="8" t="s">
        <v>12719</v>
      </c>
      <c r="D1373" t="s">
        <v>14153</v>
      </c>
      <c r="E1373" s="2">
        <v>1055580</v>
      </c>
      <c r="F1373">
        <f t="shared" si="379"/>
        <v>0</v>
      </c>
      <c r="G1373" s="6">
        <f t="shared" si="380"/>
        <v>1055580</v>
      </c>
      <c r="H1373" s="6">
        <v>1055580</v>
      </c>
      <c r="I1373">
        <v>50</v>
      </c>
      <c r="J1373" s="2">
        <v>71916</v>
      </c>
      <c r="K1373">
        <v>11</v>
      </c>
      <c r="L1373" s="1">
        <v>38017</v>
      </c>
      <c r="M1373">
        <f t="shared" si="381"/>
        <v>0</v>
      </c>
      <c r="N1373">
        <f t="shared" si="382"/>
        <v>0</v>
      </c>
      <c r="Q1373">
        <f t="shared" si="383"/>
        <v>2008</v>
      </c>
      <c r="R1373">
        <f t="shared" si="384"/>
        <v>2</v>
      </c>
      <c r="S1373">
        <f t="shared" si="385"/>
        <v>1</v>
      </c>
      <c r="T1373" s="5">
        <f t="shared" si="386"/>
        <v>38017</v>
      </c>
      <c r="U1373" s="7">
        <f t="shared" si="387"/>
        <v>2008</v>
      </c>
      <c r="V1373" s="7">
        <f t="shared" si="388"/>
        <v>2</v>
      </c>
      <c r="W1373" s="7">
        <f t="shared" si="389"/>
        <v>1</v>
      </c>
      <c r="X1373" s="7" t="str">
        <f t="shared" si="390"/>
        <v>08</v>
      </c>
      <c r="Y1373" t="str">
        <f t="shared" si="391"/>
        <v>Caramel</v>
      </c>
      <c r="Z1373" t="str">
        <f t="shared" si="392"/>
        <v>Caramel</v>
      </c>
      <c r="AA1373" t="str">
        <f t="shared" si="393"/>
        <v>caramel08amel</v>
      </c>
      <c r="AB1373" t="s">
        <v>2696</v>
      </c>
      <c r="AC1373">
        <f t="shared" si="394"/>
        <v>1</v>
      </c>
      <c r="AD1373" t="str">
        <f t="shared" si="395"/>
        <v>sukkarb07anat</v>
      </c>
    </row>
    <row r="1374" spans="1:30">
      <c r="A1374">
        <v>2499</v>
      </c>
      <c r="B1374">
        <f t="shared" si="378"/>
        <v>0</v>
      </c>
      <c r="C1374" s="8" t="s">
        <v>12720</v>
      </c>
      <c r="D1374" t="s">
        <v>14219</v>
      </c>
      <c r="E1374" s="2">
        <v>85526</v>
      </c>
      <c r="F1374">
        <f t="shared" si="379"/>
        <v>0</v>
      </c>
      <c r="G1374" s="6">
        <f t="shared" si="380"/>
        <v>85526</v>
      </c>
      <c r="H1374" s="6">
        <v>85526</v>
      </c>
      <c r="I1374">
        <v>5</v>
      </c>
      <c r="J1374" s="2">
        <v>15810</v>
      </c>
      <c r="K1374">
        <v>5</v>
      </c>
      <c r="L1374" s="1">
        <v>39123</v>
      </c>
      <c r="M1374">
        <f t="shared" si="381"/>
        <v>0</v>
      </c>
      <c r="N1374">
        <f t="shared" si="382"/>
        <v>0</v>
      </c>
      <c r="Q1374">
        <f t="shared" si="383"/>
        <v>2011</v>
      </c>
      <c r="R1374">
        <f t="shared" si="384"/>
        <v>2</v>
      </c>
      <c r="S1374">
        <f t="shared" si="385"/>
        <v>11</v>
      </c>
      <c r="T1374" s="5">
        <f t="shared" si="386"/>
        <v>39123</v>
      </c>
      <c r="U1374" s="7">
        <f t="shared" si="387"/>
        <v>2011</v>
      </c>
      <c r="V1374" s="7">
        <f t="shared" si="388"/>
        <v>2</v>
      </c>
      <c r="W1374" s="7">
        <f t="shared" si="389"/>
        <v>11</v>
      </c>
      <c r="X1374" s="7" t="str">
        <f t="shared" si="390"/>
        <v>11</v>
      </c>
      <c r="Y1374" t="str">
        <f t="shared" si="391"/>
        <v>Carancho</v>
      </c>
      <c r="Z1374" t="str">
        <f t="shared" si="392"/>
        <v>Carancho</v>
      </c>
      <c r="AA1374" t="str">
        <f t="shared" si="393"/>
        <v>caranch11ncho</v>
      </c>
      <c r="AB1374" t="s">
        <v>1746</v>
      </c>
      <c r="AC1374">
        <f t="shared" si="394"/>
        <v>1</v>
      </c>
      <c r="AD1374" t="str">
        <f t="shared" si="395"/>
        <v>caranch10ncho</v>
      </c>
    </row>
    <row r="1375" spans="1:30">
      <c r="A1375">
        <v>2500</v>
      </c>
      <c r="B1375">
        <f t="shared" si="378"/>
        <v>0</v>
      </c>
      <c r="C1375" s="8" t="s">
        <v>12721</v>
      </c>
      <c r="D1375" t="s">
        <v>14183</v>
      </c>
      <c r="E1375" s="2">
        <v>216335</v>
      </c>
      <c r="F1375">
        <f t="shared" si="379"/>
        <v>0</v>
      </c>
      <c r="G1375" s="6">
        <f t="shared" si="380"/>
        <v>216335</v>
      </c>
      <c r="H1375" s="6">
        <v>216335</v>
      </c>
      <c r="I1375">
        <v>15</v>
      </c>
      <c r="J1375" s="2">
        <v>17945</v>
      </c>
      <c r="K1375">
        <v>6</v>
      </c>
      <c r="L1375" s="1">
        <v>36659</v>
      </c>
      <c r="M1375">
        <f t="shared" si="381"/>
        <v>0</v>
      </c>
      <c r="N1375">
        <f t="shared" si="382"/>
        <v>0</v>
      </c>
      <c r="Q1375">
        <f t="shared" si="383"/>
        <v>2004</v>
      </c>
      <c r="R1375">
        <f t="shared" si="384"/>
        <v>5</v>
      </c>
      <c r="S1375">
        <f t="shared" si="385"/>
        <v>14</v>
      </c>
      <c r="T1375" s="5">
        <f t="shared" si="386"/>
        <v>36659</v>
      </c>
      <c r="U1375" s="7">
        <f t="shared" si="387"/>
        <v>2004</v>
      </c>
      <c r="V1375" s="7">
        <f t="shared" si="388"/>
        <v>5</v>
      </c>
      <c r="W1375" s="7">
        <f t="shared" si="389"/>
        <v>14</v>
      </c>
      <c r="X1375" s="7" t="str">
        <f t="shared" si="390"/>
        <v>04</v>
      </c>
      <c r="Y1375" t="str">
        <f t="shared" si="391"/>
        <v>Carandiru</v>
      </c>
      <c r="Z1375" t="str">
        <f t="shared" si="392"/>
        <v>Carandiru</v>
      </c>
      <c r="AA1375" t="str">
        <f t="shared" si="393"/>
        <v>carandi04diru</v>
      </c>
      <c r="AB1375" t="s">
        <v>3945</v>
      </c>
      <c r="AC1375">
        <f t="shared" si="394"/>
        <v>1</v>
      </c>
      <c r="AD1375" t="str">
        <f t="shared" si="395"/>
        <v>carandi03diru</v>
      </c>
    </row>
    <row r="1376" spans="1:30">
      <c r="A1376">
        <v>2504</v>
      </c>
      <c r="B1376">
        <f t="shared" si="378"/>
        <v>0</v>
      </c>
      <c r="C1376" s="8" t="s">
        <v>12722</v>
      </c>
      <c r="D1376" t="s">
        <v>12723</v>
      </c>
      <c r="E1376" s="2">
        <v>16901</v>
      </c>
      <c r="F1376">
        <f t="shared" si="379"/>
        <v>0</v>
      </c>
      <c r="G1376" s="6">
        <f t="shared" si="380"/>
        <v>16901</v>
      </c>
      <c r="H1376" s="6">
        <v>16901</v>
      </c>
      <c r="I1376">
        <v>2</v>
      </c>
      <c r="J1376" s="2">
        <v>402</v>
      </c>
      <c r="K1376">
        <v>1</v>
      </c>
      <c r="L1376" s="1">
        <v>38843</v>
      </c>
      <c r="M1376">
        <f t="shared" si="381"/>
        <v>0</v>
      </c>
      <c r="N1376">
        <f t="shared" si="382"/>
        <v>0</v>
      </c>
      <c r="Q1376">
        <f t="shared" si="383"/>
        <v>2010</v>
      </c>
      <c r="R1376">
        <f t="shared" si="384"/>
        <v>5</v>
      </c>
      <c r="S1376">
        <f t="shared" si="385"/>
        <v>7</v>
      </c>
      <c r="T1376" s="5">
        <f t="shared" si="386"/>
        <v>38843</v>
      </c>
      <c r="U1376" s="7">
        <f t="shared" si="387"/>
        <v>2010</v>
      </c>
      <c r="V1376" s="7">
        <f t="shared" si="388"/>
        <v>5</v>
      </c>
      <c r="W1376" s="7">
        <f t="shared" si="389"/>
        <v>7</v>
      </c>
      <c r="X1376" s="7" t="str">
        <f t="shared" si="390"/>
        <v>10</v>
      </c>
      <c r="Y1376" t="str">
        <f t="shared" si="391"/>
        <v>Carbon Nation</v>
      </c>
      <c r="Z1376" t="str">
        <f t="shared" si="392"/>
        <v>Carbon Nation</v>
      </c>
      <c r="AA1376" t="str">
        <f t="shared" si="393"/>
        <v>carbonn10tion</v>
      </c>
      <c r="AC1376">
        <f t="shared" si="394"/>
        <v>0</v>
      </c>
      <c r="AD1376" t="str">
        <f t="shared" si="395"/>
        <v>carbonn10tion</v>
      </c>
    </row>
    <row r="1377" spans="1:30">
      <c r="A1377">
        <v>2513</v>
      </c>
      <c r="B1377">
        <f t="shared" si="378"/>
        <v>0</v>
      </c>
      <c r="C1377" s="8" t="s">
        <v>12600</v>
      </c>
      <c r="D1377" t="s">
        <v>12981</v>
      </c>
      <c r="E1377" s="2">
        <v>2592</v>
      </c>
      <c r="F1377">
        <f t="shared" si="379"/>
        <v>0</v>
      </c>
      <c r="G1377" s="6">
        <f t="shared" si="380"/>
        <v>2592</v>
      </c>
      <c r="H1377" s="6">
        <v>2592</v>
      </c>
      <c r="I1377">
        <v>1</v>
      </c>
      <c r="J1377" s="2">
        <v>2592</v>
      </c>
      <c r="K1377">
        <v>1</v>
      </c>
      <c r="L1377" s="1">
        <v>39564</v>
      </c>
      <c r="M1377">
        <f t="shared" si="381"/>
        <v>0</v>
      </c>
      <c r="N1377">
        <f t="shared" si="382"/>
        <v>0</v>
      </c>
      <c r="Q1377">
        <f t="shared" si="383"/>
        <v>2012</v>
      </c>
      <c r="R1377">
        <f t="shared" si="384"/>
        <v>4</v>
      </c>
      <c r="S1377">
        <f t="shared" si="385"/>
        <v>27</v>
      </c>
      <c r="T1377" s="5">
        <f t="shared" si="386"/>
        <v>39564</v>
      </c>
      <c r="U1377" s="7">
        <f t="shared" si="387"/>
        <v>2012</v>
      </c>
      <c r="V1377" s="7">
        <f t="shared" si="388"/>
        <v>4</v>
      </c>
      <c r="W1377" s="7">
        <f t="shared" si="389"/>
        <v>27</v>
      </c>
      <c r="X1377" s="7" t="str">
        <f t="shared" si="390"/>
        <v>12</v>
      </c>
      <c r="Y1377" t="str">
        <f t="shared" si="391"/>
        <v>Carl</v>
      </c>
      <c r="Z1377" t="str">
        <f t="shared" si="392"/>
        <v>Carl</v>
      </c>
      <c r="AA1377" t="str">
        <f t="shared" si="393"/>
        <v>carl12carl</v>
      </c>
      <c r="AC1377">
        <f t="shared" si="394"/>
        <v>0</v>
      </c>
      <c r="AD1377" t="str">
        <f t="shared" si="395"/>
        <v>carl12carl</v>
      </c>
    </row>
    <row r="1378" spans="1:30">
      <c r="A1378">
        <v>2516</v>
      </c>
      <c r="B1378">
        <f t="shared" si="378"/>
        <v>0</v>
      </c>
      <c r="C1378" s="8" t="s">
        <v>12410</v>
      </c>
      <c r="D1378" t="s">
        <v>14304</v>
      </c>
      <c r="E1378" s="2">
        <v>145526</v>
      </c>
      <c r="F1378">
        <f t="shared" si="379"/>
        <v>0</v>
      </c>
      <c r="G1378" s="6">
        <f t="shared" si="380"/>
        <v>145526</v>
      </c>
      <c r="H1378" s="6">
        <v>145526</v>
      </c>
      <c r="I1378">
        <v>7</v>
      </c>
      <c r="J1378" s="2">
        <v>20006</v>
      </c>
      <c r="K1378">
        <v>2</v>
      </c>
      <c r="L1378" s="1">
        <v>39004</v>
      </c>
      <c r="M1378">
        <f t="shared" si="381"/>
        <v>0</v>
      </c>
      <c r="N1378">
        <f t="shared" si="382"/>
        <v>0</v>
      </c>
      <c r="Q1378">
        <f t="shared" si="383"/>
        <v>2010</v>
      </c>
      <c r="R1378">
        <f t="shared" si="384"/>
        <v>10</v>
      </c>
      <c r="S1378">
        <f t="shared" si="385"/>
        <v>15</v>
      </c>
      <c r="T1378" s="5">
        <f t="shared" si="386"/>
        <v>39004</v>
      </c>
      <c r="U1378" s="7">
        <f t="shared" si="387"/>
        <v>2010</v>
      </c>
      <c r="V1378" s="7">
        <f t="shared" si="388"/>
        <v>10</v>
      </c>
      <c r="W1378" s="7">
        <f t="shared" si="389"/>
        <v>15</v>
      </c>
      <c r="X1378" s="7" t="str">
        <f t="shared" si="390"/>
        <v>10</v>
      </c>
      <c r="Y1378" t="str">
        <f t="shared" si="391"/>
        <v>Carlos</v>
      </c>
      <c r="Z1378" t="str">
        <f t="shared" si="392"/>
        <v>Carlos</v>
      </c>
      <c r="AA1378" t="str">
        <f t="shared" si="393"/>
        <v>carlos10rlos</v>
      </c>
      <c r="AC1378">
        <f t="shared" si="394"/>
        <v>0</v>
      </c>
      <c r="AD1378" t="str">
        <f t="shared" si="395"/>
        <v>carlos10rlos</v>
      </c>
    </row>
    <row r="1379" spans="1:30">
      <c r="A1379">
        <v>2517</v>
      </c>
      <c r="B1379">
        <f t="shared" si="378"/>
        <v>0</v>
      </c>
      <c r="C1379" s="8" t="s">
        <v>12602</v>
      </c>
      <c r="D1379" t="s">
        <v>14039</v>
      </c>
      <c r="E1379" s="2">
        <v>107040</v>
      </c>
      <c r="F1379">
        <f t="shared" si="379"/>
        <v>0</v>
      </c>
      <c r="G1379" s="6">
        <f t="shared" si="380"/>
        <v>107040</v>
      </c>
      <c r="H1379" s="6">
        <v>107040</v>
      </c>
      <c r="I1379">
        <v>2</v>
      </c>
      <c r="J1379" s="2">
        <v>4236</v>
      </c>
      <c r="K1379">
        <v>2</v>
      </c>
      <c r="L1379" s="1">
        <v>36589</v>
      </c>
      <c r="M1379">
        <f t="shared" si="381"/>
        <v>0</v>
      </c>
      <c r="N1379">
        <f t="shared" si="382"/>
        <v>0</v>
      </c>
      <c r="Q1379">
        <f t="shared" si="383"/>
        <v>2004</v>
      </c>
      <c r="R1379">
        <f t="shared" si="384"/>
        <v>3</v>
      </c>
      <c r="S1379">
        <f t="shared" si="385"/>
        <v>5</v>
      </c>
      <c r="T1379" s="5">
        <f t="shared" si="386"/>
        <v>36589</v>
      </c>
      <c r="U1379" s="7">
        <f t="shared" si="387"/>
        <v>2004</v>
      </c>
      <c r="V1379" s="7">
        <f t="shared" si="388"/>
        <v>3</v>
      </c>
      <c r="W1379" s="7">
        <f t="shared" si="389"/>
        <v>5</v>
      </c>
      <c r="X1379" s="7" t="str">
        <f t="shared" si="390"/>
        <v>04</v>
      </c>
      <c r="Y1379" t="str">
        <f t="shared" si="391"/>
        <v>Carlos Castaneda: Enigma of a Sorcerer</v>
      </c>
      <c r="Z1379" t="str">
        <f t="shared" si="392"/>
        <v>Carlos Castaneda: Enigma of a Sorcerer</v>
      </c>
      <c r="AA1379" t="str">
        <f t="shared" si="393"/>
        <v>carlosc04erer</v>
      </c>
      <c r="AC1379">
        <f t="shared" si="394"/>
        <v>0</v>
      </c>
      <c r="AD1379" t="str">
        <f t="shared" si="395"/>
        <v>carlosc04erer</v>
      </c>
    </row>
    <row r="1380" spans="1:30">
      <c r="A1380">
        <v>2518</v>
      </c>
      <c r="B1380">
        <f t="shared" si="378"/>
        <v>0</v>
      </c>
      <c r="C1380" s="8" t="s">
        <v>12603</v>
      </c>
      <c r="D1380" t="s">
        <v>12604</v>
      </c>
      <c r="E1380" s="2">
        <v>1765751</v>
      </c>
      <c r="F1380">
        <f t="shared" si="379"/>
        <v>0</v>
      </c>
      <c r="G1380" s="6">
        <f t="shared" si="380"/>
        <v>1765751</v>
      </c>
      <c r="H1380" s="6">
        <v>1765751</v>
      </c>
      <c r="I1380">
        <v>232</v>
      </c>
      <c r="J1380" s="2">
        <v>769080</v>
      </c>
      <c r="K1380">
        <v>232</v>
      </c>
      <c r="L1380" s="1">
        <v>35490</v>
      </c>
      <c r="M1380">
        <f t="shared" si="381"/>
        <v>0</v>
      </c>
      <c r="N1380">
        <f t="shared" si="382"/>
        <v>0</v>
      </c>
      <c r="Q1380">
        <f t="shared" si="383"/>
        <v>2001</v>
      </c>
      <c r="R1380">
        <f t="shared" si="384"/>
        <v>3</v>
      </c>
      <c r="S1380">
        <f t="shared" si="385"/>
        <v>2</v>
      </c>
      <c r="T1380" s="5">
        <f t="shared" si="386"/>
        <v>35490</v>
      </c>
      <c r="U1380" s="7">
        <f t="shared" si="387"/>
        <v>2001</v>
      </c>
      <c r="V1380" s="7">
        <f t="shared" si="388"/>
        <v>3</v>
      </c>
      <c r="W1380" s="7">
        <f t="shared" si="389"/>
        <v>2</v>
      </c>
      <c r="X1380" s="7" t="str">
        <f t="shared" si="390"/>
        <v>01</v>
      </c>
      <c r="Y1380" t="str">
        <f t="shared" si="391"/>
        <v>Carman the Champion</v>
      </c>
      <c r="Z1380" t="str">
        <f t="shared" si="392"/>
        <v>Carman the Champion</v>
      </c>
      <c r="AA1380" t="str">
        <f t="shared" si="393"/>
        <v>carmant01pion</v>
      </c>
      <c r="AB1380" t="s">
        <v>4663</v>
      </c>
      <c r="AC1380">
        <f t="shared" si="394"/>
        <v>1</v>
      </c>
      <c r="AD1380" t="str">
        <f t="shared" si="395"/>
        <v>carman:01pion</v>
      </c>
    </row>
    <row r="1381" spans="1:30">
      <c r="A1381">
        <v>2519</v>
      </c>
      <c r="B1381">
        <f t="shared" si="378"/>
        <v>0</v>
      </c>
      <c r="C1381" s="8" t="s">
        <v>12605</v>
      </c>
      <c r="D1381" t="s">
        <v>14389</v>
      </c>
      <c r="E1381" s="2">
        <v>14130</v>
      </c>
      <c r="F1381">
        <f t="shared" si="379"/>
        <v>0</v>
      </c>
      <c r="G1381" s="6">
        <f t="shared" si="380"/>
        <v>14130</v>
      </c>
      <c r="H1381" s="6">
        <v>14130</v>
      </c>
      <c r="I1381">
        <v>1</v>
      </c>
      <c r="J1381" s="2">
        <v>5656</v>
      </c>
      <c r="K1381">
        <v>1</v>
      </c>
      <c r="L1381" s="1">
        <v>38423</v>
      </c>
      <c r="M1381">
        <f t="shared" si="381"/>
        <v>0</v>
      </c>
      <c r="N1381">
        <f t="shared" si="382"/>
        <v>0</v>
      </c>
      <c r="Q1381">
        <f t="shared" si="383"/>
        <v>2009</v>
      </c>
      <c r="R1381">
        <f t="shared" si="384"/>
        <v>3</v>
      </c>
      <c r="S1381">
        <f t="shared" si="385"/>
        <v>13</v>
      </c>
      <c r="T1381" s="5">
        <f t="shared" si="386"/>
        <v>38423</v>
      </c>
      <c r="U1381" s="7">
        <f t="shared" si="387"/>
        <v>2009</v>
      </c>
      <c r="V1381" s="7">
        <f t="shared" si="388"/>
        <v>3</v>
      </c>
      <c r="W1381" s="7">
        <f t="shared" si="389"/>
        <v>13</v>
      </c>
      <c r="X1381" s="7" t="str">
        <f t="shared" si="390"/>
        <v>09</v>
      </c>
      <c r="Y1381" t="str">
        <f t="shared" si="391"/>
        <v>Carmen &amp; Geoffrey</v>
      </c>
      <c r="Z1381" t="str">
        <f t="shared" si="392"/>
        <v>Carmen &amp; Geoffrey</v>
      </c>
      <c r="AA1381" t="str">
        <f t="shared" si="393"/>
        <v>carmen&amp;09frey</v>
      </c>
      <c r="AB1381" t="s">
        <v>2503</v>
      </c>
      <c r="AC1381">
        <f t="shared" si="394"/>
        <v>1</v>
      </c>
      <c r="AD1381" t="str">
        <f t="shared" si="395"/>
        <v>carmena05frey</v>
      </c>
    </row>
    <row r="1382" spans="1:30">
      <c r="A1382">
        <v>2521</v>
      </c>
      <c r="B1382">
        <f t="shared" si="378"/>
        <v>0</v>
      </c>
      <c r="C1382" s="8" t="s">
        <v>12606</v>
      </c>
      <c r="D1382" t="s">
        <v>14389</v>
      </c>
      <c r="E1382" s="2">
        <v>1512</v>
      </c>
      <c r="F1382">
        <f t="shared" si="379"/>
        <v>0</v>
      </c>
      <c r="G1382" s="6">
        <f t="shared" si="380"/>
        <v>1512</v>
      </c>
      <c r="H1382" s="6">
        <v>1512</v>
      </c>
      <c r="I1382">
        <v>1</v>
      </c>
      <c r="J1382" s="2">
        <v>835</v>
      </c>
      <c r="K1382">
        <v>1</v>
      </c>
      <c r="L1382" s="1">
        <v>39004</v>
      </c>
      <c r="M1382">
        <f t="shared" si="381"/>
        <v>0</v>
      </c>
      <c r="N1382">
        <f t="shared" si="382"/>
        <v>0</v>
      </c>
      <c r="Q1382">
        <f t="shared" si="383"/>
        <v>2010</v>
      </c>
      <c r="R1382">
        <f t="shared" si="384"/>
        <v>10</v>
      </c>
      <c r="S1382">
        <f t="shared" si="385"/>
        <v>15</v>
      </c>
      <c r="T1382" s="5">
        <f t="shared" si="386"/>
        <v>39004</v>
      </c>
      <c r="U1382" s="7">
        <f t="shared" si="387"/>
        <v>2010</v>
      </c>
      <c r="V1382" s="7">
        <f t="shared" si="388"/>
        <v>10</v>
      </c>
      <c r="W1382" s="7">
        <f t="shared" si="389"/>
        <v>15</v>
      </c>
      <c r="X1382" s="7" t="str">
        <f t="shared" si="390"/>
        <v>10</v>
      </c>
      <c r="Y1382" t="str">
        <f t="shared" si="391"/>
        <v>Carmo, Hit the Road</v>
      </c>
      <c r="Z1382" t="str">
        <f t="shared" si="392"/>
        <v>Carmo, Hit the Road</v>
      </c>
      <c r="AA1382" t="str">
        <f t="shared" si="393"/>
        <v>carmo,h10road</v>
      </c>
      <c r="AB1382" t="s">
        <v>2139</v>
      </c>
      <c r="AC1382">
        <f t="shared" si="394"/>
        <v>1</v>
      </c>
      <c r="AD1382" t="str">
        <f t="shared" si="395"/>
        <v>carmo08armo</v>
      </c>
    </row>
    <row r="1383" spans="1:30">
      <c r="A1383">
        <v>2522</v>
      </c>
      <c r="B1383">
        <f t="shared" si="378"/>
        <v>0</v>
      </c>
      <c r="C1383" s="8" t="s">
        <v>12607</v>
      </c>
      <c r="D1383" t="s">
        <v>14385</v>
      </c>
      <c r="E1383" s="2">
        <v>60158</v>
      </c>
      <c r="F1383">
        <f t="shared" si="379"/>
        <v>0</v>
      </c>
      <c r="G1383" s="6">
        <f t="shared" si="380"/>
        <v>60158</v>
      </c>
      <c r="H1383" s="6">
        <v>60158</v>
      </c>
      <c r="I1383">
        <v>6</v>
      </c>
      <c r="J1383" s="2">
        <v>7139</v>
      </c>
      <c r="K1383">
        <v>1</v>
      </c>
      <c r="L1383" s="1">
        <v>36407</v>
      </c>
      <c r="M1383">
        <f t="shared" si="381"/>
        <v>0</v>
      </c>
      <c r="N1383">
        <f t="shared" si="382"/>
        <v>0</v>
      </c>
      <c r="Q1383">
        <f t="shared" si="383"/>
        <v>2003</v>
      </c>
      <c r="R1383">
        <f t="shared" si="384"/>
        <v>9</v>
      </c>
      <c r="S1383">
        <f t="shared" si="385"/>
        <v>5</v>
      </c>
      <c r="T1383" s="5">
        <f t="shared" si="386"/>
        <v>36407</v>
      </c>
      <c r="U1383" s="7">
        <f t="shared" si="387"/>
        <v>2003</v>
      </c>
      <c r="V1383" s="7">
        <f t="shared" si="388"/>
        <v>9</v>
      </c>
      <c r="W1383" s="7">
        <f t="shared" si="389"/>
        <v>5</v>
      </c>
      <c r="X1383" s="7" t="str">
        <f t="shared" si="390"/>
        <v>03</v>
      </c>
      <c r="Y1383" t="str">
        <f t="shared" si="391"/>
        <v>Carnage</v>
      </c>
      <c r="Z1383" t="str">
        <f t="shared" si="392"/>
        <v>Carnage</v>
      </c>
      <c r="AA1383" t="str">
        <f t="shared" si="393"/>
        <v>carnage03nage</v>
      </c>
      <c r="AB1383" t="s">
        <v>3989</v>
      </c>
      <c r="AC1383">
        <f t="shared" si="394"/>
        <v>1</v>
      </c>
      <c r="AD1383" t="str">
        <f t="shared" si="395"/>
        <v>carnage02ages</v>
      </c>
    </row>
    <row r="1384" spans="1:30">
      <c r="A1384">
        <v>2523</v>
      </c>
      <c r="B1384">
        <f t="shared" si="378"/>
        <v>0</v>
      </c>
      <c r="C1384" s="8" t="s">
        <v>4809</v>
      </c>
      <c r="D1384" t="s">
        <v>14183</v>
      </c>
      <c r="E1384" s="2">
        <v>2547047</v>
      </c>
      <c r="F1384">
        <f t="shared" si="379"/>
        <v>0</v>
      </c>
      <c r="G1384" s="6">
        <f t="shared" si="380"/>
        <v>2547047</v>
      </c>
      <c r="H1384" s="6">
        <v>2547047</v>
      </c>
      <c r="I1384">
        <v>494</v>
      </c>
      <c r="J1384" s="2">
        <v>79795</v>
      </c>
      <c r="K1384">
        <v>5</v>
      </c>
      <c r="L1384" s="1">
        <v>39431</v>
      </c>
      <c r="M1384">
        <f t="shared" si="381"/>
        <v>0</v>
      </c>
      <c r="N1384">
        <f t="shared" si="382"/>
        <v>0</v>
      </c>
      <c r="Q1384">
        <f t="shared" si="383"/>
        <v>2011</v>
      </c>
      <c r="R1384">
        <f t="shared" si="384"/>
        <v>12</v>
      </c>
      <c r="S1384">
        <f t="shared" si="385"/>
        <v>16</v>
      </c>
      <c r="T1384" s="5">
        <f t="shared" si="386"/>
        <v>39431</v>
      </c>
      <c r="U1384" s="7">
        <f t="shared" si="387"/>
        <v>2011</v>
      </c>
      <c r="V1384" s="7">
        <f t="shared" si="388"/>
        <v>12</v>
      </c>
      <c r="W1384" s="7">
        <f t="shared" si="389"/>
        <v>16</v>
      </c>
      <c r="X1384" s="7" t="str">
        <f t="shared" si="390"/>
        <v>11</v>
      </c>
      <c r="Y1384" t="str">
        <f t="shared" si="391"/>
        <v>Carnage [2011]</v>
      </c>
      <c r="Z1384" t="str">
        <f t="shared" si="392"/>
        <v>Carnage [2011]</v>
      </c>
      <c r="AA1384" t="str">
        <f t="shared" si="393"/>
        <v>carnage11011]</v>
      </c>
      <c r="AB1384" t="s">
        <v>1747</v>
      </c>
      <c r="AC1384">
        <f t="shared" si="394"/>
        <v>1</v>
      </c>
      <c r="AD1384" t="str">
        <f t="shared" si="395"/>
        <v>carnage11nage</v>
      </c>
    </row>
    <row r="1385" spans="1:30">
      <c r="A1385">
        <v>2527</v>
      </c>
      <c r="B1385">
        <f t="shared" si="378"/>
        <v>0</v>
      </c>
      <c r="C1385" s="8" t="s">
        <v>12608</v>
      </c>
      <c r="D1385" t="s">
        <v>13942</v>
      </c>
      <c r="E1385" s="2">
        <v>12711491</v>
      </c>
      <c r="F1385">
        <f t="shared" si="379"/>
        <v>0</v>
      </c>
      <c r="G1385" s="6">
        <f t="shared" si="380"/>
        <v>12711491</v>
      </c>
      <c r="H1385" s="6">
        <v>12711491</v>
      </c>
      <c r="I1385">
        <v>790</v>
      </c>
      <c r="J1385" s="2">
        <v>253510</v>
      </c>
      <c r="K1385">
        <v>4</v>
      </c>
      <c r="L1385" s="1">
        <v>40866</v>
      </c>
      <c r="M1385">
        <f t="shared" si="381"/>
        <v>0</v>
      </c>
      <c r="N1385">
        <f t="shared" si="382"/>
        <v>0</v>
      </c>
      <c r="Q1385">
        <f t="shared" si="383"/>
        <v>2015</v>
      </c>
      <c r="R1385">
        <f t="shared" si="384"/>
        <v>11</v>
      </c>
      <c r="S1385">
        <f t="shared" si="385"/>
        <v>20</v>
      </c>
      <c r="T1385" s="5">
        <f t="shared" si="386"/>
        <v>40866</v>
      </c>
      <c r="U1385" s="7">
        <f t="shared" si="387"/>
        <v>2015</v>
      </c>
      <c r="V1385" s="7">
        <f t="shared" si="388"/>
        <v>11</v>
      </c>
      <c r="W1385" s="7">
        <f t="shared" si="389"/>
        <v>20</v>
      </c>
      <c r="X1385" s="7" t="str">
        <f t="shared" si="390"/>
        <v>15</v>
      </c>
      <c r="Y1385" t="str">
        <f t="shared" si="391"/>
        <v>Carol</v>
      </c>
      <c r="Z1385" t="str">
        <f t="shared" si="392"/>
        <v>Carol</v>
      </c>
      <c r="AA1385" t="str">
        <f t="shared" si="393"/>
        <v>carol15arol</v>
      </c>
      <c r="AC1385">
        <f t="shared" si="394"/>
        <v>0</v>
      </c>
      <c r="AD1385" t="str">
        <f t="shared" si="395"/>
        <v>carol15arol</v>
      </c>
    </row>
    <row r="1386" spans="1:30">
      <c r="A1386">
        <v>2528</v>
      </c>
      <c r="B1386">
        <f t="shared" si="378"/>
        <v>0</v>
      </c>
      <c r="C1386" s="8" t="s">
        <v>12609</v>
      </c>
      <c r="D1386" t="s">
        <v>12903</v>
      </c>
      <c r="E1386" s="2">
        <v>22740</v>
      </c>
      <c r="F1386">
        <f t="shared" si="379"/>
        <v>0</v>
      </c>
      <c r="G1386" s="6">
        <f t="shared" si="380"/>
        <v>22740</v>
      </c>
      <c r="H1386" s="6">
        <v>22740</v>
      </c>
      <c r="I1386">
        <v>3</v>
      </c>
      <c r="J1386" s="2">
        <v>5000</v>
      </c>
      <c r="K1386">
        <v>2</v>
      </c>
      <c r="L1386" s="1">
        <v>39466</v>
      </c>
      <c r="M1386">
        <f t="shared" si="381"/>
        <v>0</v>
      </c>
      <c r="N1386">
        <f t="shared" si="382"/>
        <v>0</v>
      </c>
      <c r="Q1386">
        <f t="shared" si="383"/>
        <v>2012</v>
      </c>
      <c r="R1386">
        <f t="shared" si="384"/>
        <v>1</v>
      </c>
      <c r="S1386">
        <f t="shared" si="385"/>
        <v>20</v>
      </c>
      <c r="T1386" s="5">
        <f t="shared" si="386"/>
        <v>39466</v>
      </c>
      <c r="U1386" s="7">
        <f t="shared" si="387"/>
        <v>2012</v>
      </c>
      <c r="V1386" s="7">
        <f t="shared" si="388"/>
        <v>1</v>
      </c>
      <c r="W1386" s="7">
        <f t="shared" si="389"/>
        <v>20</v>
      </c>
      <c r="X1386" s="7" t="str">
        <f t="shared" si="390"/>
        <v>12</v>
      </c>
      <c r="Y1386" t="str">
        <f t="shared" si="391"/>
        <v>Carol Channing: Larger Than Life</v>
      </c>
      <c r="Z1386" t="str">
        <f t="shared" si="392"/>
        <v>Carol Channing: Larger Than Life</v>
      </c>
      <c r="AA1386" t="str">
        <f t="shared" si="393"/>
        <v>carolch12life</v>
      </c>
      <c r="AC1386">
        <f t="shared" si="394"/>
        <v>0</v>
      </c>
      <c r="AD1386" t="str">
        <f t="shared" si="395"/>
        <v>carolch12life</v>
      </c>
    </row>
    <row r="1387" spans="1:30">
      <c r="A1387">
        <v>2532</v>
      </c>
      <c r="B1387">
        <f t="shared" si="378"/>
        <v>0</v>
      </c>
      <c r="C1387" s="8" t="s">
        <v>4810</v>
      </c>
      <c r="D1387" t="s">
        <v>14044</v>
      </c>
      <c r="E1387" s="2">
        <v>35266619</v>
      </c>
      <c r="F1387">
        <f t="shared" si="379"/>
        <v>0</v>
      </c>
      <c r="G1387" s="6">
        <f t="shared" si="380"/>
        <v>35266619</v>
      </c>
      <c r="H1387" s="6">
        <v>35266619</v>
      </c>
      <c r="I1387" s="3">
        <v>3157</v>
      </c>
      <c r="J1387" s="2">
        <v>16101552</v>
      </c>
      <c r="K1387" s="3">
        <v>3157</v>
      </c>
      <c r="L1387" s="1">
        <v>40103</v>
      </c>
      <c r="M1387">
        <f t="shared" si="381"/>
        <v>0</v>
      </c>
      <c r="N1387">
        <f t="shared" si="382"/>
        <v>0</v>
      </c>
      <c r="Q1387">
        <f t="shared" si="383"/>
        <v>2013</v>
      </c>
      <c r="R1387">
        <f t="shared" si="384"/>
        <v>10</v>
      </c>
      <c r="S1387">
        <f t="shared" si="385"/>
        <v>18</v>
      </c>
      <c r="T1387" s="5">
        <f t="shared" si="386"/>
        <v>40103</v>
      </c>
      <c r="U1387" s="7">
        <f t="shared" si="387"/>
        <v>2013</v>
      </c>
      <c r="V1387" s="7">
        <f t="shared" si="388"/>
        <v>10</v>
      </c>
      <c r="W1387" s="7">
        <f t="shared" si="389"/>
        <v>18</v>
      </c>
      <c r="X1387" s="7" t="str">
        <f t="shared" si="390"/>
        <v>13</v>
      </c>
      <c r="Y1387" t="str">
        <f t="shared" si="391"/>
        <v>Carrie [2013]</v>
      </c>
      <c r="Z1387" t="str">
        <f t="shared" si="392"/>
        <v>Carrie [2013]</v>
      </c>
      <c r="AA1387" t="str">
        <f t="shared" si="393"/>
        <v>carrie[13013]</v>
      </c>
      <c r="AB1387" t="s">
        <v>1134</v>
      </c>
      <c r="AC1387">
        <f t="shared" si="394"/>
        <v>1</v>
      </c>
      <c r="AD1387" t="str">
        <f t="shared" si="395"/>
        <v>carrie13rrie</v>
      </c>
    </row>
    <row r="1388" spans="1:30">
      <c r="A1388">
        <v>2534</v>
      </c>
      <c r="B1388">
        <f t="shared" si="378"/>
        <v>0</v>
      </c>
      <c r="C1388" s="8" t="s">
        <v>12809</v>
      </c>
      <c r="D1388" t="s">
        <v>13707</v>
      </c>
      <c r="E1388" s="2">
        <v>104352</v>
      </c>
      <c r="F1388">
        <f t="shared" si="379"/>
        <v>0</v>
      </c>
      <c r="G1388" s="6">
        <f t="shared" si="380"/>
        <v>104352</v>
      </c>
      <c r="H1388" s="6">
        <v>104352</v>
      </c>
      <c r="I1388">
        <v>100</v>
      </c>
      <c r="J1388" s="2">
        <v>76857</v>
      </c>
      <c r="K1388">
        <v>100</v>
      </c>
      <c r="L1388" s="1">
        <v>38598</v>
      </c>
      <c r="M1388">
        <f t="shared" si="381"/>
        <v>0</v>
      </c>
      <c r="N1388">
        <f t="shared" si="382"/>
        <v>0</v>
      </c>
      <c r="Q1388">
        <f t="shared" si="383"/>
        <v>2009</v>
      </c>
      <c r="R1388">
        <f t="shared" si="384"/>
        <v>9</v>
      </c>
      <c r="S1388">
        <f t="shared" si="385"/>
        <v>4</v>
      </c>
      <c r="T1388" s="5">
        <f t="shared" si="386"/>
        <v>38598</v>
      </c>
      <c r="U1388" s="7">
        <f t="shared" si="387"/>
        <v>2009</v>
      </c>
      <c r="V1388" s="7">
        <f t="shared" si="388"/>
        <v>9</v>
      </c>
      <c r="W1388" s="7">
        <f t="shared" si="389"/>
        <v>4</v>
      </c>
      <c r="X1388" s="7" t="str">
        <f t="shared" si="390"/>
        <v>09</v>
      </c>
      <c r="Y1388" t="str">
        <f t="shared" si="391"/>
        <v>Carriers</v>
      </c>
      <c r="Z1388" t="str">
        <f t="shared" si="392"/>
        <v>Carriers</v>
      </c>
      <c r="AA1388" t="str">
        <f t="shared" si="393"/>
        <v>carrier09iers</v>
      </c>
      <c r="AC1388">
        <f t="shared" si="394"/>
        <v>0</v>
      </c>
      <c r="AD1388" t="str">
        <f t="shared" si="395"/>
        <v>carrier09iers</v>
      </c>
    </row>
    <row r="1389" spans="1:30">
      <c r="A1389">
        <v>2536</v>
      </c>
      <c r="B1389">
        <f t="shared" si="378"/>
        <v>0</v>
      </c>
      <c r="C1389" s="8" t="s">
        <v>12810</v>
      </c>
      <c r="D1389" t="s">
        <v>14156</v>
      </c>
      <c r="E1389" s="2">
        <v>244082982</v>
      </c>
      <c r="F1389">
        <f t="shared" si="379"/>
        <v>0</v>
      </c>
      <c r="G1389" s="6">
        <f t="shared" si="380"/>
        <v>244082982</v>
      </c>
      <c r="H1389" s="6">
        <v>244082982</v>
      </c>
      <c r="I1389" s="3">
        <v>3988</v>
      </c>
      <c r="J1389" s="2">
        <v>60119509</v>
      </c>
      <c r="K1389" s="3">
        <v>3985</v>
      </c>
      <c r="L1389" s="1">
        <v>37415</v>
      </c>
      <c r="M1389">
        <f t="shared" si="381"/>
        <v>0</v>
      </c>
      <c r="N1389">
        <f t="shared" si="382"/>
        <v>0</v>
      </c>
      <c r="Q1389">
        <f t="shared" si="383"/>
        <v>2006</v>
      </c>
      <c r="R1389">
        <f t="shared" si="384"/>
        <v>6</v>
      </c>
      <c r="S1389">
        <f t="shared" si="385"/>
        <v>9</v>
      </c>
      <c r="T1389" s="5">
        <f t="shared" si="386"/>
        <v>37415</v>
      </c>
      <c r="U1389" s="7">
        <f t="shared" si="387"/>
        <v>2006</v>
      </c>
      <c r="V1389" s="7">
        <f t="shared" si="388"/>
        <v>6</v>
      </c>
      <c r="W1389" s="7">
        <f t="shared" si="389"/>
        <v>9</v>
      </c>
      <c r="X1389" s="7" t="str">
        <f t="shared" si="390"/>
        <v>06</v>
      </c>
      <c r="Y1389" t="str">
        <f t="shared" si="391"/>
        <v>Cars</v>
      </c>
      <c r="Z1389" t="str">
        <f t="shared" si="392"/>
        <v>Cars</v>
      </c>
      <c r="AA1389" t="str">
        <f t="shared" si="393"/>
        <v>cars06cars</v>
      </c>
      <c r="AC1389">
        <f t="shared" si="394"/>
        <v>0</v>
      </c>
      <c r="AD1389" t="str">
        <f t="shared" si="395"/>
        <v>cars06cars</v>
      </c>
    </row>
    <row r="1390" spans="1:30">
      <c r="A1390">
        <v>2537</v>
      </c>
      <c r="B1390">
        <f t="shared" si="378"/>
        <v>0</v>
      </c>
      <c r="C1390" s="8" t="s">
        <v>12811</v>
      </c>
      <c r="D1390" t="s">
        <v>14156</v>
      </c>
      <c r="E1390" s="2">
        <v>191452396</v>
      </c>
      <c r="F1390">
        <f t="shared" si="379"/>
        <v>0</v>
      </c>
      <c r="G1390" s="6">
        <f t="shared" si="380"/>
        <v>191452396</v>
      </c>
      <c r="H1390" s="6">
        <v>191452396</v>
      </c>
      <c r="I1390" s="3">
        <v>4115</v>
      </c>
      <c r="J1390" s="2">
        <v>66135507</v>
      </c>
      <c r="K1390" s="3">
        <v>4115</v>
      </c>
      <c r="L1390" s="1">
        <v>39256</v>
      </c>
      <c r="M1390">
        <f t="shared" si="381"/>
        <v>0</v>
      </c>
      <c r="N1390">
        <f t="shared" si="382"/>
        <v>0</v>
      </c>
      <c r="Q1390">
        <f t="shared" si="383"/>
        <v>2011</v>
      </c>
      <c r="R1390">
        <f t="shared" si="384"/>
        <v>6</v>
      </c>
      <c r="S1390">
        <f t="shared" si="385"/>
        <v>24</v>
      </c>
      <c r="T1390" s="5">
        <f t="shared" si="386"/>
        <v>39256</v>
      </c>
      <c r="U1390" s="7">
        <f t="shared" si="387"/>
        <v>2011</v>
      </c>
      <c r="V1390" s="7">
        <f t="shared" si="388"/>
        <v>6</v>
      </c>
      <c r="W1390" s="7">
        <f t="shared" si="389"/>
        <v>24</v>
      </c>
      <c r="X1390" s="7" t="str">
        <f t="shared" si="390"/>
        <v>11</v>
      </c>
      <c r="Y1390" t="str">
        <f t="shared" si="391"/>
        <v>Cars 2</v>
      </c>
      <c r="Z1390" t="str">
        <f t="shared" si="392"/>
        <v>Cars 2</v>
      </c>
      <c r="AA1390" t="str">
        <f t="shared" si="393"/>
        <v>cars211ars2</v>
      </c>
      <c r="AC1390">
        <f t="shared" si="394"/>
        <v>0</v>
      </c>
      <c r="AD1390" t="str">
        <f t="shared" si="395"/>
        <v>cars211ars2</v>
      </c>
    </row>
    <row r="1391" spans="1:30">
      <c r="A1391">
        <v>2540</v>
      </c>
      <c r="B1391">
        <f t="shared" si="378"/>
        <v>0</v>
      </c>
      <c r="C1391" s="8" t="s">
        <v>12812</v>
      </c>
      <c r="D1391" t="s">
        <v>14246</v>
      </c>
      <c r="E1391" s="2">
        <v>8511</v>
      </c>
      <c r="F1391">
        <f t="shared" si="379"/>
        <v>0</v>
      </c>
      <c r="G1391" s="6">
        <f t="shared" si="380"/>
        <v>8511</v>
      </c>
      <c r="H1391" s="6">
        <v>8511</v>
      </c>
      <c r="I1391">
        <v>12</v>
      </c>
      <c r="J1391" s="2">
        <v>7711</v>
      </c>
      <c r="K1391">
        <v>12</v>
      </c>
      <c r="L1391" s="1">
        <v>39606</v>
      </c>
      <c r="M1391">
        <f t="shared" si="381"/>
        <v>0</v>
      </c>
      <c r="N1391">
        <f t="shared" si="382"/>
        <v>0</v>
      </c>
      <c r="Q1391">
        <f t="shared" si="383"/>
        <v>2012</v>
      </c>
      <c r="R1391">
        <f t="shared" si="384"/>
        <v>6</v>
      </c>
      <c r="S1391">
        <f t="shared" si="385"/>
        <v>8</v>
      </c>
      <c r="T1391" s="5">
        <f t="shared" si="386"/>
        <v>39606</v>
      </c>
      <c r="U1391" s="7">
        <f t="shared" si="387"/>
        <v>2012</v>
      </c>
      <c r="V1391" s="7">
        <f t="shared" si="388"/>
        <v>6</v>
      </c>
      <c r="W1391" s="7">
        <f t="shared" si="389"/>
        <v>8</v>
      </c>
      <c r="X1391" s="7" t="str">
        <f t="shared" si="390"/>
        <v>12</v>
      </c>
      <c r="Y1391" t="str">
        <f t="shared" si="391"/>
        <v>Cartas a Elena</v>
      </c>
      <c r="Z1391" t="str">
        <f t="shared" si="392"/>
        <v>Cartas a Elena</v>
      </c>
      <c r="AA1391" t="str">
        <f t="shared" si="393"/>
        <v>cartasa12lena</v>
      </c>
      <c r="AB1391" t="s">
        <v>1624</v>
      </c>
      <c r="AC1391">
        <f t="shared" si="394"/>
        <v>1</v>
      </c>
      <c r="AD1391" t="str">
        <f t="shared" si="395"/>
        <v>cartasa11lena</v>
      </c>
    </row>
    <row r="1392" spans="1:30">
      <c r="A1392">
        <v>2542</v>
      </c>
      <c r="B1392">
        <f t="shared" si="378"/>
        <v>0</v>
      </c>
      <c r="C1392" s="8" t="s">
        <v>13014</v>
      </c>
      <c r="D1392" t="s">
        <v>14417</v>
      </c>
      <c r="E1392" s="2">
        <v>704352</v>
      </c>
      <c r="F1392">
        <f t="shared" si="379"/>
        <v>0</v>
      </c>
      <c r="G1392" s="6">
        <f t="shared" si="380"/>
        <v>704352</v>
      </c>
      <c r="H1392" s="6">
        <v>704352</v>
      </c>
      <c r="I1392">
        <v>65</v>
      </c>
      <c r="J1392" s="2">
        <v>15581</v>
      </c>
      <c r="K1392">
        <v>2</v>
      </c>
      <c r="L1392" s="1">
        <v>40726</v>
      </c>
      <c r="M1392">
        <f t="shared" si="381"/>
        <v>0</v>
      </c>
      <c r="N1392">
        <f t="shared" si="382"/>
        <v>0</v>
      </c>
      <c r="Q1392">
        <f t="shared" si="383"/>
        <v>2015</v>
      </c>
      <c r="R1392">
        <f t="shared" si="384"/>
        <v>7</v>
      </c>
      <c r="S1392">
        <f t="shared" si="385"/>
        <v>3</v>
      </c>
      <c r="T1392" s="5">
        <f t="shared" si="386"/>
        <v>40726</v>
      </c>
      <c r="U1392" s="7">
        <f t="shared" si="387"/>
        <v>2015</v>
      </c>
      <c r="V1392" s="7">
        <f t="shared" si="388"/>
        <v>7</v>
      </c>
      <c r="W1392" s="7">
        <f t="shared" si="389"/>
        <v>3</v>
      </c>
      <c r="X1392" s="7" t="str">
        <f t="shared" si="390"/>
        <v>15</v>
      </c>
      <c r="Y1392" t="str">
        <f t="shared" si="391"/>
        <v>Cartel Land</v>
      </c>
      <c r="Z1392" t="str">
        <f t="shared" si="392"/>
        <v>Cartel Land</v>
      </c>
      <c r="AA1392" t="str">
        <f t="shared" si="393"/>
        <v>cartell15land</v>
      </c>
      <c r="AC1392">
        <f t="shared" si="394"/>
        <v>0</v>
      </c>
      <c r="AD1392" t="str">
        <f t="shared" si="395"/>
        <v>cartell15land</v>
      </c>
    </row>
    <row r="1393" spans="1:30">
      <c r="A1393">
        <v>2543</v>
      </c>
      <c r="B1393">
        <f t="shared" si="378"/>
        <v>0</v>
      </c>
      <c r="C1393" s="8" t="s">
        <v>12739</v>
      </c>
      <c r="D1393" t="s">
        <v>12740</v>
      </c>
      <c r="E1393" s="2">
        <v>240214</v>
      </c>
      <c r="F1393">
        <f t="shared" si="379"/>
        <v>0</v>
      </c>
      <c r="G1393" s="6">
        <f t="shared" si="380"/>
        <v>240214</v>
      </c>
      <c r="H1393" s="6">
        <v>240214</v>
      </c>
      <c r="I1393">
        <v>28</v>
      </c>
      <c r="J1393" s="2">
        <v>87274</v>
      </c>
      <c r="K1393">
        <v>21</v>
      </c>
      <c r="L1393" s="1">
        <v>40845</v>
      </c>
      <c r="M1393">
        <f t="shared" si="381"/>
        <v>0</v>
      </c>
      <c r="N1393">
        <f t="shared" si="382"/>
        <v>0</v>
      </c>
      <c r="Q1393">
        <f t="shared" si="383"/>
        <v>2015</v>
      </c>
      <c r="R1393">
        <f t="shared" si="384"/>
        <v>10</v>
      </c>
      <c r="S1393">
        <f t="shared" si="385"/>
        <v>30</v>
      </c>
      <c r="T1393" s="5">
        <f t="shared" si="386"/>
        <v>40845</v>
      </c>
      <c r="U1393" s="7">
        <f t="shared" si="387"/>
        <v>2015</v>
      </c>
      <c r="V1393" s="7">
        <f t="shared" si="388"/>
        <v>10</v>
      </c>
      <c r="W1393" s="7">
        <f t="shared" si="389"/>
        <v>30</v>
      </c>
      <c r="X1393" s="7" t="str">
        <f t="shared" si="390"/>
        <v>15</v>
      </c>
      <c r="Y1393" t="str">
        <f t="shared" si="391"/>
        <v>Carter High</v>
      </c>
      <c r="Z1393" t="str">
        <f t="shared" si="392"/>
        <v>Carter High</v>
      </c>
      <c r="AA1393" t="str">
        <f t="shared" si="393"/>
        <v>carterh15high</v>
      </c>
      <c r="AC1393">
        <f t="shared" si="394"/>
        <v>0</v>
      </c>
      <c r="AD1393" t="str">
        <f t="shared" si="395"/>
        <v>carterh15high</v>
      </c>
    </row>
    <row r="1394" spans="1:30">
      <c r="A1394">
        <v>2544</v>
      </c>
      <c r="B1394">
        <f t="shared" si="378"/>
        <v>0</v>
      </c>
      <c r="C1394" s="8" t="s">
        <v>12741</v>
      </c>
      <c r="D1394" t="s">
        <v>14304</v>
      </c>
      <c r="E1394" s="2">
        <v>478031</v>
      </c>
      <c r="F1394">
        <f t="shared" si="379"/>
        <v>0</v>
      </c>
      <c r="G1394" s="6">
        <f t="shared" si="380"/>
        <v>478031</v>
      </c>
      <c r="H1394" s="6">
        <v>478031</v>
      </c>
      <c r="I1394">
        <v>71</v>
      </c>
      <c r="J1394" s="2">
        <v>36456</v>
      </c>
      <c r="K1394">
        <v>9</v>
      </c>
      <c r="L1394" s="1">
        <v>36421</v>
      </c>
      <c r="M1394">
        <f t="shared" si="381"/>
        <v>0</v>
      </c>
      <c r="N1394">
        <f t="shared" si="382"/>
        <v>0</v>
      </c>
      <c r="Q1394">
        <f t="shared" si="383"/>
        <v>2003</v>
      </c>
      <c r="R1394">
        <f t="shared" si="384"/>
        <v>9</v>
      </c>
      <c r="S1394">
        <f t="shared" si="385"/>
        <v>19</v>
      </c>
      <c r="T1394" s="5">
        <f t="shared" si="386"/>
        <v>36421</v>
      </c>
      <c r="U1394" s="7">
        <f t="shared" si="387"/>
        <v>2003</v>
      </c>
      <c r="V1394" s="7">
        <f t="shared" si="388"/>
        <v>9</v>
      </c>
      <c r="W1394" s="7">
        <f t="shared" si="389"/>
        <v>19</v>
      </c>
      <c r="X1394" s="7" t="str">
        <f t="shared" si="390"/>
        <v>03</v>
      </c>
      <c r="Y1394" t="str">
        <f t="shared" si="391"/>
        <v>Casa de Los Babys</v>
      </c>
      <c r="Z1394" t="str">
        <f t="shared" si="392"/>
        <v>Casa de Los Babys</v>
      </c>
      <c r="AA1394" t="str">
        <f t="shared" si="393"/>
        <v>casadel03abys</v>
      </c>
      <c r="AC1394">
        <f t="shared" si="394"/>
        <v>0</v>
      </c>
      <c r="AD1394" t="str">
        <f t="shared" si="395"/>
        <v>casadel03abys</v>
      </c>
    </row>
    <row r="1395" spans="1:30">
      <c r="A1395">
        <v>2545</v>
      </c>
      <c r="B1395">
        <f t="shared" si="378"/>
        <v>0</v>
      </c>
      <c r="C1395" s="8" t="s">
        <v>12742</v>
      </c>
      <c r="D1395" t="s">
        <v>14461</v>
      </c>
      <c r="E1395" s="2">
        <v>5909483</v>
      </c>
      <c r="F1395">
        <f t="shared" si="379"/>
        <v>0</v>
      </c>
      <c r="G1395" s="6">
        <f t="shared" si="380"/>
        <v>5909483</v>
      </c>
      <c r="H1395" s="6">
        <v>5909483</v>
      </c>
      <c r="I1395">
        <v>475</v>
      </c>
      <c r="J1395" s="2">
        <v>2287239</v>
      </c>
      <c r="K1395">
        <v>382</v>
      </c>
      <c r="L1395" s="1">
        <v>39522</v>
      </c>
      <c r="M1395">
        <f t="shared" si="381"/>
        <v>0</v>
      </c>
      <c r="N1395">
        <f t="shared" si="382"/>
        <v>0</v>
      </c>
      <c r="Q1395">
        <f t="shared" si="383"/>
        <v>2012</v>
      </c>
      <c r="R1395">
        <f t="shared" si="384"/>
        <v>3</v>
      </c>
      <c r="S1395">
        <f t="shared" si="385"/>
        <v>16</v>
      </c>
      <c r="T1395" s="5">
        <f t="shared" si="386"/>
        <v>39522</v>
      </c>
      <c r="U1395" s="7">
        <f t="shared" si="387"/>
        <v>2012</v>
      </c>
      <c r="V1395" s="7">
        <f t="shared" si="388"/>
        <v>3</v>
      </c>
      <c r="W1395" s="7">
        <f t="shared" si="389"/>
        <v>16</v>
      </c>
      <c r="X1395" s="7" t="str">
        <f t="shared" si="390"/>
        <v>12</v>
      </c>
      <c r="Y1395" t="str">
        <f t="shared" si="391"/>
        <v>Casa De Mi Padre</v>
      </c>
      <c r="Z1395" t="str">
        <f t="shared" si="392"/>
        <v>Casa De Mi Padre</v>
      </c>
      <c r="AA1395" t="str">
        <f t="shared" si="393"/>
        <v>casadem12adre</v>
      </c>
      <c r="AC1395">
        <f t="shared" si="394"/>
        <v>0</v>
      </c>
      <c r="AD1395" t="str">
        <f t="shared" si="395"/>
        <v>casadem12adre</v>
      </c>
    </row>
    <row r="1396" spans="1:30">
      <c r="A1396">
        <v>2550</v>
      </c>
      <c r="B1396">
        <f t="shared" si="378"/>
        <v>0</v>
      </c>
      <c r="C1396" s="8" t="s">
        <v>12944</v>
      </c>
      <c r="D1396" t="s">
        <v>14156</v>
      </c>
      <c r="E1396" s="2">
        <v>11304403</v>
      </c>
      <c r="F1396">
        <f t="shared" si="379"/>
        <v>0</v>
      </c>
      <c r="G1396" s="6">
        <f t="shared" si="380"/>
        <v>11304403</v>
      </c>
      <c r="H1396" s="6">
        <v>11304403</v>
      </c>
      <c r="I1396" s="3">
        <v>1011</v>
      </c>
      <c r="J1396" s="2">
        <v>119276</v>
      </c>
      <c r="K1396">
        <v>37</v>
      </c>
      <c r="L1396" s="1">
        <v>37249</v>
      </c>
      <c r="M1396">
        <f t="shared" si="381"/>
        <v>0</v>
      </c>
      <c r="N1396">
        <f t="shared" si="382"/>
        <v>0</v>
      </c>
      <c r="Q1396">
        <f t="shared" si="383"/>
        <v>2005</v>
      </c>
      <c r="R1396">
        <f t="shared" si="384"/>
        <v>12</v>
      </c>
      <c r="S1396">
        <f t="shared" si="385"/>
        <v>25</v>
      </c>
      <c r="T1396" s="5">
        <f t="shared" si="386"/>
        <v>37249</v>
      </c>
      <c r="U1396" s="7">
        <f t="shared" si="387"/>
        <v>2005</v>
      </c>
      <c r="V1396" s="7">
        <f t="shared" si="388"/>
        <v>12</v>
      </c>
      <c r="W1396" s="7">
        <f t="shared" si="389"/>
        <v>25</v>
      </c>
      <c r="X1396" s="7" t="str">
        <f t="shared" si="390"/>
        <v>05</v>
      </c>
      <c r="Y1396" t="str">
        <f t="shared" si="391"/>
        <v>Casanova</v>
      </c>
      <c r="Z1396" t="str">
        <f t="shared" si="392"/>
        <v>Casanova</v>
      </c>
      <c r="AA1396" t="str">
        <f t="shared" si="393"/>
        <v>casanov05nova</v>
      </c>
      <c r="AC1396">
        <f t="shared" si="394"/>
        <v>0</v>
      </c>
      <c r="AD1396" t="str">
        <f t="shared" si="395"/>
        <v>casanov05nova</v>
      </c>
    </row>
    <row r="1397" spans="1:30">
      <c r="A1397">
        <v>2552</v>
      </c>
      <c r="B1397">
        <f t="shared" si="378"/>
        <v>0</v>
      </c>
      <c r="C1397" s="8" t="s">
        <v>12945</v>
      </c>
      <c r="D1397" t="s">
        <v>13707</v>
      </c>
      <c r="E1397" s="2">
        <v>13261851</v>
      </c>
      <c r="F1397">
        <f t="shared" si="379"/>
        <v>0</v>
      </c>
      <c r="G1397" s="6">
        <f t="shared" si="380"/>
        <v>13261851</v>
      </c>
      <c r="H1397" s="6">
        <v>13261851</v>
      </c>
      <c r="I1397" s="3">
        <v>2212</v>
      </c>
      <c r="J1397" s="2">
        <v>5350570</v>
      </c>
      <c r="K1397" s="3">
        <v>2211</v>
      </c>
      <c r="L1397" s="1">
        <v>38990</v>
      </c>
      <c r="M1397">
        <f t="shared" si="381"/>
        <v>0</v>
      </c>
      <c r="N1397">
        <f t="shared" si="382"/>
        <v>0</v>
      </c>
      <c r="Q1397">
        <f t="shared" si="383"/>
        <v>2010</v>
      </c>
      <c r="R1397">
        <f t="shared" si="384"/>
        <v>10</v>
      </c>
      <c r="S1397">
        <f t="shared" si="385"/>
        <v>1</v>
      </c>
      <c r="T1397" s="5">
        <f t="shared" si="386"/>
        <v>38990</v>
      </c>
      <c r="U1397" s="7">
        <f t="shared" si="387"/>
        <v>2010</v>
      </c>
      <c r="V1397" s="7">
        <f t="shared" si="388"/>
        <v>10</v>
      </c>
      <c r="W1397" s="7">
        <f t="shared" si="389"/>
        <v>1</v>
      </c>
      <c r="X1397" s="7" t="str">
        <f t="shared" si="390"/>
        <v>10</v>
      </c>
      <c r="Y1397" t="str">
        <f t="shared" si="391"/>
        <v>Case 39</v>
      </c>
      <c r="Z1397" t="str">
        <f t="shared" si="392"/>
        <v>Case 39</v>
      </c>
      <c r="AA1397" t="str">
        <f t="shared" si="393"/>
        <v>case3910se39</v>
      </c>
      <c r="AB1397" t="s">
        <v>2140</v>
      </c>
      <c r="AC1397">
        <f t="shared" si="394"/>
        <v>1</v>
      </c>
      <c r="AD1397" t="str">
        <f t="shared" si="395"/>
        <v>case3909se39</v>
      </c>
    </row>
    <row r="1398" spans="1:30">
      <c r="A1398">
        <v>2555</v>
      </c>
      <c r="B1398">
        <f t="shared" si="378"/>
        <v>0</v>
      </c>
      <c r="C1398" s="8" t="s">
        <v>12684</v>
      </c>
      <c r="D1398" t="s">
        <v>14165</v>
      </c>
      <c r="F1398">
        <f t="shared" si="379"/>
        <v>0</v>
      </c>
      <c r="G1398" s="6" t="str">
        <f t="shared" si="380"/>
        <v/>
      </c>
      <c r="H1398" s="6" t="s">
        <v>217</v>
      </c>
      <c r="I1398">
        <v>39</v>
      </c>
      <c r="K1398">
        <v>39</v>
      </c>
      <c r="L1398" s="1">
        <v>37835</v>
      </c>
      <c r="M1398">
        <f t="shared" si="381"/>
        <v>0</v>
      </c>
      <c r="N1398">
        <f t="shared" si="382"/>
        <v>0</v>
      </c>
      <c r="Q1398">
        <f t="shared" si="383"/>
        <v>2007</v>
      </c>
      <c r="R1398">
        <f t="shared" si="384"/>
        <v>8</v>
      </c>
      <c r="S1398">
        <f t="shared" si="385"/>
        <v>3</v>
      </c>
      <c r="T1398" s="5">
        <f t="shared" si="386"/>
        <v>37835</v>
      </c>
      <c r="U1398" s="7">
        <f t="shared" si="387"/>
        <v>2007</v>
      </c>
      <c r="V1398" s="7">
        <f t="shared" si="388"/>
        <v>8</v>
      </c>
      <c r="W1398" s="7">
        <f t="shared" si="389"/>
        <v>3</v>
      </c>
      <c r="X1398" s="7" t="str">
        <f t="shared" si="390"/>
        <v>07</v>
      </c>
      <c r="Y1398" t="str">
        <f t="shared" si="391"/>
        <v>Cash</v>
      </c>
      <c r="Z1398" t="str">
        <f t="shared" si="392"/>
        <v>Cash</v>
      </c>
      <c r="AA1398" t="str">
        <f t="shared" si="393"/>
        <v>cash07cash</v>
      </c>
      <c r="AC1398">
        <f t="shared" si="394"/>
        <v>0</v>
      </c>
      <c r="AD1398" t="str">
        <f t="shared" si="395"/>
        <v>cash07cash</v>
      </c>
    </row>
    <row r="1399" spans="1:30">
      <c r="A1399">
        <v>2556</v>
      </c>
      <c r="B1399">
        <f t="shared" si="378"/>
        <v>0</v>
      </c>
      <c r="C1399" s="8" t="s">
        <v>12685</v>
      </c>
      <c r="D1399" t="s">
        <v>13947</v>
      </c>
      <c r="E1399" s="2">
        <v>25343</v>
      </c>
      <c r="F1399">
        <f t="shared" si="379"/>
        <v>0</v>
      </c>
      <c r="G1399" s="6">
        <f t="shared" si="380"/>
        <v>25343</v>
      </c>
      <c r="H1399" s="6">
        <v>25343</v>
      </c>
      <c r="I1399">
        <v>22</v>
      </c>
      <c r="J1399" s="2">
        <v>14878</v>
      </c>
      <c r="K1399">
        <v>9</v>
      </c>
      <c r="L1399" s="1">
        <v>37821</v>
      </c>
      <c r="M1399">
        <f t="shared" si="381"/>
        <v>0</v>
      </c>
      <c r="N1399">
        <f t="shared" si="382"/>
        <v>0</v>
      </c>
      <c r="Q1399">
        <f t="shared" si="383"/>
        <v>2007</v>
      </c>
      <c r="R1399">
        <f t="shared" si="384"/>
        <v>7</v>
      </c>
      <c r="S1399">
        <f t="shared" si="385"/>
        <v>20</v>
      </c>
      <c r="T1399" s="5">
        <f t="shared" si="386"/>
        <v>37821</v>
      </c>
      <c r="U1399" s="7">
        <f t="shared" si="387"/>
        <v>2007</v>
      </c>
      <c r="V1399" s="7">
        <f t="shared" si="388"/>
        <v>7</v>
      </c>
      <c r="W1399" s="7">
        <f t="shared" si="389"/>
        <v>20</v>
      </c>
      <c r="X1399" s="7" t="str">
        <f t="shared" si="390"/>
        <v>07</v>
      </c>
      <c r="Y1399" t="str">
        <f t="shared" si="391"/>
        <v>Cashback</v>
      </c>
      <c r="Z1399" t="str">
        <f t="shared" si="392"/>
        <v>Cashback</v>
      </c>
      <c r="AA1399" t="str">
        <f t="shared" si="393"/>
        <v>cashbac07back</v>
      </c>
      <c r="AB1399" t="s">
        <v>3430</v>
      </c>
      <c r="AC1399">
        <f t="shared" si="394"/>
        <v>1</v>
      </c>
      <c r="AD1399" t="str">
        <f t="shared" si="395"/>
        <v>cashbac06back</v>
      </c>
    </row>
    <row r="1400" spans="1:30">
      <c r="A1400">
        <v>2557</v>
      </c>
      <c r="B1400">
        <f t="shared" si="378"/>
        <v>0</v>
      </c>
      <c r="C1400" s="8" t="s">
        <v>12686</v>
      </c>
      <c r="D1400" t="s">
        <v>13968</v>
      </c>
      <c r="E1400" s="2">
        <v>46612</v>
      </c>
      <c r="F1400">
        <f t="shared" si="379"/>
        <v>0</v>
      </c>
      <c r="G1400" s="6">
        <f t="shared" si="380"/>
        <v>46612</v>
      </c>
      <c r="H1400" s="6">
        <v>46612</v>
      </c>
      <c r="I1400">
        <v>22</v>
      </c>
      <c r="J1400" s="2">
        <v>27491</v>
      </c>
      <c r="K1400">
        <v>22</v>
      </c>
      <c r="L1400" s="1">
        <v>38584</v>
      </c>
      <c r="M1400">
        <f t="shared" si="381"/>
        <v>0</v>
      </c>
      <c r="N1400">
        <f t="shared" si="382"/>
        <v>0</v>
      </c>
      <c r="Q1400">
        <f t="shared" si="383"/>
        <v>2009</v>
      </c>
      <c r="R1400">
        <f t="shared" si="384"/>
        <v>8</v>
      </c>
      <c r="S1400">
        <f t="shared" si="385"/>
        <v>21</v>
      </c>
      <c r="T1400" s="5">
        <f t="shared" si="386"/>
        <v>38584</v>
      </c>
      <c r="U1400" s="7">
        <f t="shared" si="387"/>
        <v>2009</v>
      </c>
      <c r="V1400" s="7">
        <f t="shared" si="388"/>
        <v>8</v>
      </c>
      <c r="W1400" s="7">
        <f t="shared" si="389"/>
        <v>21</v>
      </c>
      <c r="X1400" s="7" t="str">
        <f t="shared" si="390"/>
        <v>09</v>
      </c>
      <c r="Y1400" t="str">
        <f t="shared" si="391"/>
        <v>Casi Divas</v>
      </c>
      <c r="Z1400" t="str">
        <f t="shared" si="392"/>
        <v>Casi Divas</v>
      </c>
      <c r="AA1400" t="str">
        <f t="shared" si="393"/>
        <v>casidiv09ivas</v>
      </c>
      <c r="AB1400" t="s">
        <v>2504</v>
      </c>
      <c r="AC1400">
        <f t="shared" si="394"/>
        <v>1</v>
      </c>
      <c r="AD1400" t="str">
        <f t="shared" si="395"/>
        <v>casidiv08ivas</v>
      </c>
    </row>
    <row r="1401" spans="1:30">
      <c r="A1401">
        <v>2559</v>
      </c>
      <c r="B1401">
        <f t="shared" si="378"/>
        <v>0</v>
      </c>
      <c r="C1401" s="8" t="s">
        <v>12687</v>
      </c>
      <c r="D1401" t="s">
        <v>12688</v>
      </c>
      <c r="E1401" s="2">
        <v>1042959</v>
      </c>
      <c r="F1401">
        <f t="shared" si="379"/>
        <v>0</v>
      </c>
      <c r="G1401" s="6">
        <f t="shared" si="380"/>
        <v>1042959</v>
      </c>
      <c r="H1401" s="6">
        <v>1042959</v>
      </c>
      <c r="I1401">
        <v>60</v>
      </c>
      <c r="J1401" s="2">
        <v>34528</v>
      </c>
      <c r="K1401">
        <v>7</v>
      </c>
      <c r="L1401" s="1">
        <v>39067</v>
      </c>
      <c r="M1401">
        <f t="shared" si="381"/>
        <v>0</v>
      </c>
      <c r="N1401">
        <f t="shared" si="382"/>
        <v>0</v>
      </c>
      <c r="Q1401">
        <f t="shared" si="383"/>
        <v>2010</v>
      </c>
      <c r="R1401">
        <f t="shared" si="384"/>
        <v>12</v>
      </c>
      <c r="S1401">
        <f t="shared" si="385"/>
        <v>17</v>
      </c>
      <c r="T1401" s="5">
        <f t="shared" si="386"/>
        <v>39067</v>
      </c>
      <c r="U1401" s="7">
        <f t="shared" si="387"/>
        <v>2010</v>
      </c>
      <c r="V1401" s="7">
        <f t="shared" si="388"/>
        <v>12</v>
      </c>
      <c r="W1401" s="7">
        <f t="shared" si="389"/>
        <v>17</v>
      </c>
      <c r="X1401" s="7" t="str">
        <f t="shared" si="390"/>
        <v>10</v>
      </c>
      <c r="Y1401" t="str">
        <f t="shared" si="391"/>
        <v>Casino Jack</v>
      </c>
      <c r="Z1401" t="str">
        <f t="shared" si="392"/>
        <v>Casino Jack</v>
      </c>
      <c r="AA1401" t="str">
        <f t="shared" si="393"/>
        <v>casinoj10jack</v>
      </c>
      <c r="AC1401">
        <f t="shared" si="394"/>
        <v>0</v>
      </c>
      <c r="AD1401" t="str">
        <f t="shared" si="395"/>
        <v>casinoj10jack</v>
      </c>
    </row>
    <row r="1402" spans="1:30">
      <c r="A1402">
        <v>2560</v>
      </c>
      <c r="B1402">
        <f t="shared" si="378"/>
        <v>0</v>
      </c>
      <c r="C1402" s="8" t="s">
        <v>12689</v>
      </c>
      <c r="D1402" t="s">
        <v>13947</v>
      </c>
      <c r="E1402" s="2">
        <v>176865</v>
      </c>
      <c r="F1402">
        <f t="shared" si="379"/>
        <v>0</v>
      </c>
      <c r="G1402" s="6">
        <f t="shared" si="380"/>
        <v>176865</v>
      </c>
      <c r="H1402" s="6">
        <v>176865</v>
      </c>
      <c r="I1402">
        <v>21</v>
      </c>
      <c r="J1402" s="2">
        <v>28234</v>
      </c>
      <c r="K1402">
        <v>9</v>
      </c>
      <c r="L1402" s="1">
        <v>38843</v>
      </c>
      <c r="M1402">
        <f t="shared" si="381"/>
        <v>0</v>
      </c>
      <c r="N1402">
        <f t="shared" si="382"/>
        <v>0</v>
      </c>
      <c r="Q1402">
        <f t="shared" si="383"/>
        <v>2010</v>
      </c>
      <c r="R1402">
        <f t="shared" si="384"/>
        <v>5</v>
      </c>
      <c r="S1402">
        <f t="shared" si="385"/>
        <v>7</v>
      </c>
      <c r="T1402" s="5">
        <f t="shared" si="386"/>
        <v>38843</v>
      </c>
      <c r="U1402" s="7">
        <f t="shared" si="387"/>
        <v>2010</v>
      </c>
      <c r="V1402" s="7">
        <f t="shared" si="388"/>
        <v>5</v>
      </c>
      <c r="W1402" s="7">
        <f t="shared" si="389"/>
        <v>7</v>
      </c>
      <c r="X1402" s="7" t="str">
        <f t="shared" si="390"/>
        <v>10</v>
      </c>
      <c r="Y1402" t="str">
        <f t="shared" si="391"/>
        <v>Casino Jack and the United States of Money</v>
      </c>
      <c r="Z1402" t="str">
        <f t="shared" si="392"/>
        <v>Casino Jack and the United States of Money</v>
      </c>
      <c r="AA1402" t="str">
        <f t="shared" si="393"/>
        <v>casinoj10oney</v>
      </c>
      <c r="AC1402">
        <f t="shared" si="394"/>
        <v>0</v>
      </c>
      <c r="AD1402" t="str">
        <f t="shared" si="395"/>
        <v>casinoj10oney</v>
      </c>
    </row>
    <row r="1403" spans="1:30">
      <c r="A1403">
        <v>2561</v>
      </c>
      <c r="B1403">
        <f t="shared" si="378"/>
        <v>0</v>
      </c>
      <c r="C1403" s="8" t="s">
        <v>12960</v>
      </c>
      <c r="D1403" t="s">
        <v>14503</v>
      </c>
      <c r="E1403" s="2">
        <v>167445960</v>
      </c>
      <c r="F1403">
        <f t="shared" si="379"/>
        <v>0</v>
      </c>
      <c r="G1403" s="6">
        <f t="shared" si="380"/>
        <v>167445960</v>
      </c>
      <c r="H1403" s="6">
        <v>167445960</v>
      </c>
      <c r="I1403" s="3">
        <v>3443</v>
      </c>
      <c r="J1403" s="2">
        <v>40833156</v>
      </c>
      <c r="K1403" s="3">
        <v>3434</v>
      </c>
      <c r="L1403" s="1">
        <v>37576</v>
      </c>
      <c r="M1403">
        <f t="shared" si="381"/>
        <v>0</v>
      </c>
      <c r="N1403">
        <f t="shared" si="382"/>
        <v>0</v>
      </c>
      <c r="Q1403">
        <f t="shared" si="383"/>
        <v>2006</v>
      </c>
      <c r="R1403">
        <f t="shared" si="384"/>
        <v>11</v>
      </c>
      <c r="S1403">
        <f t="shared" si="385"/>
        <v>17</v>
      </c>
      <c r="T1403" s="5">
        <f t="shared" si="386"/>
        <v>37576</v>
      </c>
      <c r="U1403" s="7">
        <f t="shared" si="387"/>
        <v>2006</v>
      </c>
      <c r="V1403" s="7">
        <f t="shared" si="388"/>
        <v>11</v>
      </c>
      <c r="W1403" s="7">
        <f t="shared" si="389"/>
        <v>17</v>
      </c>
      <c r="X1403" s="7" t="str">
        <f t="shared" si="390"/>
        <v>06</v>
      </c>
      <c r="Y1403" t="str">
        <f t="shared" si="391"/>
        <v>Casino Royale</v>
      </c>
      <c r="Z1403" t="str">
        <f t="shared" si="392"/>
        <v>Casino Royale</v>
      </c>
      <c r="AA1403" t="str">
        <f t="shared" si="393"/>
        <v>casinor06yale</v>
      </c>
      <c r="AC1403">
        <f t="shared" si="394"/>
        <v>0</v>
      </c>
      <c r="AD1403" t="str">
        <f t="shared" si="395"/>
        <v>casinor06yale</v>
      </c>
    </row>
    <row r="1404" spans="1:30">
      <c r="A1404">
        <v>2564</v>
      </c>
      <c r="B1404">
        <f t="shared" si="378"/>
        <v>0</v>
      </c>
      <c r="C1404" s="8" t="s">
        <v>12961</v>
      </c>
      <c r="D1404" t="s">
        <v>13966</v>
      </c>
      <c r="E1404" s="2">
        <v>2544</v>
      </c>
      <c r="F1404">
        <f t="shared" si="379"/>
        <v>0</v>
      </c>
      <c r="G1404" s="6">
        <f t="shared" si="380"/>
        <v>2544</v>
      </c>
      <c r="H1404" s="6">
        <v>2544</v>
      </c>
      <c r="I1404">
        <v>3</v>
      </c>
      <c r="J1404" s="2">
        <v>1678</v>
      </c>
      <c r="K1404">
        <v>3</v>
      </c>
      <c r="L1404" s="1">
        <v>40096</v>
      </c>
      <c r="M1404">
        <f t="shared" si="381"/>
        <v>0</v>
      </c>
      <c r="N1404">
        <f t="shared" si="382"/>
        <v>0</v>
      </c>
      <c r="Q1404">
        <f t="shared" si="383"/>
        <v>2013</v>
      </c>
      <c r="R1404">
        <f t="shared" si="384"/>
        <v>10</v>
      </c>
      <c r="S1404">
        <f t="shared" si="385"/>
        <v>11</v>
      </c>
      <c r="T1404" s="5">
        <f t="shared" si="386"/>
        <v>40096</v>
      </c>
      <c r="U1404" s="7">
        <f t="shared" si="387"/>
        <v>2013</v>
      </c>
      <c r="V1404" s="7">
        <f t="shared" si="388"/>
        <v>10</v>
      </c>
      <c r="W1404" s="7">
        <f t="shared" si="389"/>
        <v>11</v>
      </c>
      <c r="X1404" s="7" t="str">
        <f t="shared" si="390"/>
        <v>13</v>
      </c>
      <c r="Y1404" t="str">
        <f t="shared" si="391"/>
        <v>Cassadaga</v>
      </c>
      <c r="Z1404" t="str">
        <f t="shared" si="392"/>
        <v>Cassadaga</v>
      </c>
      <c r="AA1404" t="str">
        <f t="shared" si="393"/>
        <v>cassada13daga</v>
      </c>
      <c r="AB1404" t="s">
        <v>1135</v>
      </c>
      <c r="AC1404">
        <f t="shared" si="394"/>
        <v>1</v>
      </c>
      <c r="AD1404" t="str">
        <f t="shared" si="395"/>
        <v>cassada11daga</v>
      </c>
    </row>
    <row r="1405" spans="1:30">
      <c r="A1405">
        <v>2566</v>
      </c>
      <c r="B1405">
        <f t="shared" si="378"/>
        <v>0</v>
      </c>
      <c r="C1405" s="8" t="s">
        <v>12756</v>
      </c>
      <c r="D1405" t="s">
        <v>13942</v>
      </c>
      <c r="E1405" s="2">
        <v>973018</v>
      </c>
      <c r="F1405">
        <f t="shared" si="379"/>
        <v>0</v>
      </c>
      <c r="G1405" s="6">
        <f t="shared" si="380"/>
        <v>973018</v>
      </c>
      <c r="H1405" s="6">
        <v>973018</v>
      </c>
      <c r="I1405">
        <v>107</v>
      </c>
      <c r="J1405" s="2">
        <v>361901</v>
      </c>
      <c r="K1405">
        <v>107</v>
      </c>
      <c r="L1405" s="1">
        <v>38003</v>
      </c>
      <c r="M1405">
        <f t="shared" si="381"/>
        <v>0</v>
      </c>
      <c r="N1405">
        <f t="shared" si="382"/>
        <v>0</v>
      </c>
      <c r="Q1405">
        <f t="shared" si="383"/>
        <v>2008</v>
      </c>
      <c r="R1405">
        <f t="shared" si="384"/>
        <v>1</v>
      </c>
      <c r="S1405">
        <f t="shared" si="385"/>
        <v>18</v>
      </c>
      <c r="T1405" s="5">
        <f t="shared" si="386"/>
        <v>38003</v>
      </c>
      <c r="U1405" s="7">
        <f t="shared" si="387"/>
        <v>2008</v>
      </c>
      <c r="V1405" s="7">
        <f t="shared" si="388"/>
        <v>1</v>
      </c>
      <c r="W1405" s="7">
        <f t="shared" si="389"/>
        <v>18</v>
      </c>
      <c r="X1405" s="7" t="str">
        <f t="shared" si="390"/>
        <v>08</v>
      </c>
      <c r="Y1405" t="str">
        <f t="shared" si="391"/>
        <v>Cassandra's Dream</v>
      </c>
      <c r="Z1405" t="str">
        <f t="shared" si="392"/>
        <v>Cassandra's Dream</v>
      </c>
      <c r="AA1405" t="str">
        <f t="shared" si="393"/>
        <v>cassand08ream</v>
      </c>
      <c r="AB1405" t="s">
        <v>2697</v>
      </c>
      <c r="AC1405">
        <f t="shared" si="394"/>
        <v>1</v>
      </c>
      <c r="AD1405" t="str">
        <f t="shared" si="395"/>
        <v>cassand07ream</v>
      </c>
    </row>
    <row r="1406" spans="1:30">
      <c r="A1406">
        <v>2568</v>
      </c>
      <c r="B1406">
        <f t="shared" si="378"/>
        <v>0</v>
      </c>
      <c r="C1406" s="8" t="s">
        <v>12758</v>
      </c>
      <c r="D1406" t="s">
        <v>14400</v>
      </c>
      <c r="E1406" s="2">
        <v>233632142</v>
      </c>
      <c r="F1406">
        <f t="shared" si="379"/>
        <v>0</v>
      </c>
      <c r="G1406" s="6">
        <f t="shared" si="380"/>
        <v>233632142</v>
      </c>
      <c r="H1406" s="6">
        <v>233632142</v>
      </c>
      <c r="I1406" s="3">
        <v>3061</v>
      </c>
      <c r="J1406" s="2">
        <v>28883406</v>
      </c>
      <c r="K1406" s="3">
        <v>2774</v>
      </c>
      <c r="L1406" s="1">
        <v>35420</v>
      </c>
      <c r="M1406">
        <f t="shared" si="381"/>
        <v>0</v>
      </c>
      <c r="N1406">
        <f t="shared" si="382"/>
        <v>0</v>
      </c>
      <c r="Q1406">
        <f t="shared" si="383"/>
        <v>2000</v>
      </c>
      <c r="R1406">
        <f t="shared" si="384"/>
        <v>12</v>
      </c>
      <c r="S1406">
        <f t="shared" si="385"/>
        <v>22</v>
      </c>
      <c r="T1406" s="5">
        <f t="shared" si="386"/>
        <v>35420</v>
      </c>
      <c r="U1406" s="7">
        <f t="shared" si="387"/>
        <v>2000</v>
      </c>
      <c r="V1406" s="7">
        <f t="shared" si="388"/>
        <v>12</v>
      </c>
      <c r="W1406" s="7">
        <f t="shared" si="389"/>
        <v>22</v>
      </c>
      <c r="X1406" s="7" t="str">
        <f t="shared" si="390"/>
        <v>00</v>
      </c>
      <c r="Y1406" t="str">
        <f t="shared" si="391"/>
        <v>Cast Away</v>
      </c>
      <c r="Z1406" t="str">
        <f t="shared" si="392"/>
        <v>Cast Away</v>
      </c>
      <c r="AA1406" t="str">
        <f t="shared" si="393"/>
        <v>castawa00away</v>
      </c>
      <c r="AC1406">
        <f t="shared" si="394"/>
        <v>0</v>
      </c>
      <c r="AD1406" t="str">
        <f t="shared" si="395"/>
        <v>castawa00away</v>
      </c>
    </row>
    <row r="1407" spans="1:30">
      <c r="A1407">
        <v>2569</v>
      </c>
      <c r="B1407">
        <f t="shared" si="378"/>
        <v>0</v>
      </c>
      <c r="C1407" s="8" t="s">
        <v>12759</v>
      </c>
      <c r="D1407" t="s">
        <v>14215</v>
      </c>
      <c r="E1407" s="2">
        <v>7279</v>
      </c>
      <c r="F1407">
        <f t="shared" si="379"/>
        <v>0</v>
      </c>
      <c r="G1407" s="6">
        <f t="shared" si="380"/>
        <v>7279</v>
      </c>
      <c r="H1407" s="6">
        <v>7279</v>
      </c>
      <c r="I1407">
        <v>2</v>
      </c>
      <c r="J1407" s="2">
        <v>893</v>
      </c>
      <c r="K1407">
        <v>1</v>
      </c>
      <c r="L1407" s="1">
        <v>37751</v>
      </c>
      <c r="M1407">
        <f t="shared" si="381"/>
        <v>0</v>
      </c>
      <c r="N1407">
        <f t="shared" si="382"/>
        <v>0</v>
      </c>
      <c r="Q1407">
        <f t="shared" si="383"/>
        <v>2007</v>
      </c>
      <c r="R1407">
        <f t="shared" si="384"/>
        <v>5</v>
      </c>
      <c r="S1407">
        <f t="shared" si="385"/>
        <v>11</v>
      </c>
      <c r="T1407" s="5">
        <f t="shared" si="386"/>
        <v>37751</v>
      </c>
      <c r="U1407" s="7">
        <f t="shared" si="387"/>
        <v>2007</v>
      </c>
      <c r="V1407" s="7">
        <f t="shared" si="388"/>
        <v>5</v>
      </c>
      <c r="W1407" s="7">
        <f t="shared" si="389"/>
        <v>11</v>
      </c>
      <c r="X1407" s="7" t="str">
        <f t="shared" si="390"/>
        <v>07</v>
      </c>
      <c r="Y1407" t="str">
        <f t="shared" si="391"/>
        <v>Casting About</v>
      </c>
      <c r="Z1407" t="str">
        <f t="shared" si="392"/>
        <v>Casting About</v>
      </c>
      <c r="AA1407" t="str">
        <f t="shared" si="393"/>
        <v>casting07bout</v>
      </c>
      <c r="AB1407" t="s">
        <v>3234</v>
      </c>
      <c r="AC1407">
        <f t="shared" si="394"/>
        <v>1</v>
      </c>
      <c r="AD1407" t="str">
        <f t="shared" si="395"/>
        <v>casting05bout</v>
      </c>
    </row>
    <row r="1408" spans="1:30">
      <c r="A1408">
        <v>2570</v>
      </c>
      <c r="B1408">
        <f t="shared" si="378"/>
        <v>0</v>
      </c>
      <c r="C1408" s="8" t="s">
        <v>12760</v>
      </c>
      <c r="D1408" t="s">
        <v>13543</v>
      </c>
      <c r="E1408" s="2">
        <v>18164</v>
      </c>
      <c r="F1408">
        <f t="shared" si="379"/>
        <v>0</v>
      </c>
      <c r="G1408" s="6">
        <f t="shared" si="380"/>
        <v>18164</v>
      </c>
      <c r="H1408" s="6">
        <v>18164</v>
      </c>
      <c r="I1408">
        <v>2</v>
      </c>
      <c r="J1408" s="2">
        <v>5649</v>
      </c>
      <c r="K1408">
        <v>2</v>
      </c>
      <c r="L1408" s="1">
        <v>40117</v>
      </c>
      <c r="M1408">
        <f t="shared" si="381"/>
        <v>0</v>
      </c>
      <c r="N1408">
        <f t="shared" si="382"/>
        <v>0</v>
      </c>
      <c r="Q1408">
        <f t="shared" si="383"/>
        <v>2013</v>
      </c>
      <c r="R1408">
        <f t="shared" si="384"/>
        <v>11</v>
      </c>
      <c r="S1408">
        <f t="shared" si="385"/>
        <v>1</v>
      </c>
      <c r="T1408" s="5">
        <f t="shared" si="386"/>
        <v>40117</v>
      </c>
      <c r="U1408" s="7">
        <f t="shared" si="387"/>
        <v>2013</v>
      </c>
      <c r="V1408" s="7">
        <f t="shared" si="388"/>
        <v>11</v>
      </c>
      <c r="W1408" s="7">
        <f t="shared" si="389"/>
        <v>1</v>
      </c>
      <c r="X1408" s="7" t="str">
        <f t="shared" si="390"/>
        <v>13</v>
      </c>
      <c r="Y1408" t="str">
        <f t="shared" si="391"/>
        <v>Casting By</v>
      </c>
      <c r="Z1408" t="str">
        <f t="shared" si="392"/>
        <v>Casting By</v>
      </c>
      <c r="AA1408" t="str">
        <f t="shared" si="393"/>
        <v>casting13ngby</v>
      </c>
      <c r="AB1408" t="s">
        <v>940</v>
      </c>
      <c r="AC1408">
        <f t="shared" si="394"/>
        <v>1</v>
      </c>
      <c r="AD1408" t="str">
        <f t="shared" si="395"/>
        <v>casting12ngby</v>
      </c>
    </row>
    <row r="1409" spans="1:30">
      <c r="A1409">
        <v>2579</v>
      </c>
      <c r="B1409">
        <f t="shared" si="378"/>
        <v>0</v>
      </c>
      <c r="C1409" s="8" t="s">
        <v>12763</v>
      </c>
      <c r="D1409" t="s">
        <v>13540</v>
      </c>
      <c r="E1409" s="2">
        <v>30000</v>
      </c>
      <c r="F1409">
        <f t="shared" si="379"/>
        <v>0</v>
      </c>
      <c r="G1409" s="6">
        <f t="shared" si="380"/>
        <v>30000</v>
      </c>
      <c r="H1409" s="6">
        <v>30000</v>
      </c>
      <c r="I1409">
        <v>103</v>
      </c>
      <c r="J1409" s="2">
        <v>30000</v>
      </c>
      <c r="K1409">
        <v>103</v>
      </c>
      <c r="L1409" s="1">
        <v>39172</v>
      </c>
      <c r="M1409">
        <f t="shared" si="381"/>
        <v>0</v>
      </c>
      <c r="N1409">
        <f t="shared" si="382"/>
        <v>0</v>
      </c>
      <c r="Q1409">
        <f t="shared" si="383"/>
        <v>2011</v>
      </c>
      <c r="R1409">
        <f t="shared" si="384"/>
        <v>4</v>
      </c>
      <c r="S1409">
        <f t="shared" si="385"/>
        <v>1</v>
      </c>
      <c r="T1409" s="5">
        <f t="shared" si="386"/>
        <v>39172</v>
      </c>
      <c r="U1409" s="7">
        <f t="shared" si="387"/>
        <v>2011</v>
      </c>
      <c r="V1409" s="7">
        <f t="shared" si="388"/>
        <v>4</v>
      </c>
      <c r="W1409" s="7">
        <f t="shared" si="389"/>
        <v>1</v>
      </c>
      <c r="X1409" s="7" t="str">
        <f t="shared" si="390"/>
        <v>11</v>
      </c>
      <c r="Y1409" t="str">
        <f t="shared" si="391"/>
        <v>Cat Run</v>
      </c>
      <c r="Z1409" t="str">
        <f t="shared" si="392"/>
        <v>Cat Run</v>
      </c>
      <c r="AA1409" t="str">
        <f t="shared" si="393"/>
        <v>catrun11trun</v>
      </c>
      <c r="AC1409">
        <f t="shared" si="394"/>
        <v>0</v>
      </c>
      <c r="AD1409" t="str">
        <f t="shared" si="395"/>
        <v>catrun11trun</v>
      </c>
    </row>
    <row r="1410" spans="1:30">
      <c r="A1410">
        <v>2582</v>
      </c>
      <c r="B1410">
        <f t="shared" ref="B1410:B1473" si="396">IFERROR(FIND("[re-",C1410),0)</f>
        <v>0</v>
      </c>
      <c r="C1410" s="8" t="s">
        <v>12765</v>
      </c>
      <c r="D1410" t="s">
        <v>14527</v>
      </c>
      <c r="E1410" s="2">
        <v>4299773</v>
      </c>
      <c r="F1410">
        <f t="shared" ref="F1410:F1473" si="397">IF(NOT(ISBLANK(E1410)),IF(ISNUMBER(E1410),0,1),0)</f>
        <v>0</v>
      </c>
      <c r="G1410" s="6">
        <f t="shared" ref="G1410:G1473" si="398">IFERROR(IF(NOT(ISBLANK(E1410)),VALUE(SUBSTITUTE(E1410,"*","")),""),"")</f>
        <v>4299773</v>
      </c>
      <c r="H1410" s="6">
        <v>4299773</v>
      </c>
      <c r="I1410" s="3">
        <v>1306</v>
      </c>
      <c r="J1410" s="2">
        <v>2026997</v>
      </c>
      <c r="K1410" s="3">
        <v>1305</v>
      </c>
      <c r="L1410" s="1">
        <v>37555</v>
      </c>
      <c r="M1410">
        <f t="shared" ref="M1410:M1473" si="399">IF(EXACT("TBD",L1410),1,0)</f>
        <v>0</v>
      </c>
      <c r="N1410">
        <f t="shared" ref="N1410:N1473" si="400">IFERROR(IF(L1410&gt;DATE(2016,5,18),1,0),0)</f>
        <v>0</v>
      </c>
      <c r="Q1410">
        <f t="shared" ref="Q1410:Q1473" si="401">IFERROR(IF(ISBLANK(P1410),YEAR(L1410),P1410),"")</f>
        <v>2006</v>
      </c>
      <c r="R1410">
        <f t="shared" ref="R1410:R1473" si="402">IFERROR(IF(NOT(ISBLANK(P1410)),IF(NOT(ISBLANK(O1410)),O1410,""),MONTH(L1410)),"")</f>
        <v>10</v>
      </c>
      <c r="S1410">
        <f t="shared" ref="S1410:S1473" si="403">IFERROR(IF(AND(ISBLANK(O1410),ISBLANK(P1410)),DAY(L1410),""),"")</f>
        <v>27</v>
      </c>
      <c r="T1410" s="5">
        <f t="shared" ref="T1410:T1473" si="404">IFERROR(IF(NOT(AND(ISBLANK(Q1410),ISBLANK(R1410),ISBLANK(S1410))),DATE(Q1410,R1410,S1410),""),"")</f>
        <v>37555</v>
      </c>
      <c r="U1410" s="7">
        <f t="shared" ref="U1410:U1473" si="405">YEAR(T1410)</f>
        <v>2006</v>
      </c>
      <c r="V1410" s="7">
        <f t="shared" ref="V1410:V1473" si="406">MONTH(T1410)</f>
        <v>10</v>
      </c>
      <c r="W1410" s="7">
        <f t="shared" ref="W1410:W1473" si="407">DAY(T1410)</f>
        <v>27</v>
      </c>
      <c r="X1410" s="7" t="str">
        <f t="shared" ref="X1410:X1473" si="408">IF(M1410=1,"tbd",IF(Q1410&lt;1927,Q1410,RIGHT(Q1410,2)))</f>
        <v>06</v>
      </c>
      <c r="Y1410" t="str">
        <f t="shared" ref="Y1410:Y1473" si="409">IF(EXACT(LEFT(C1410,2),"A "),MID(C1410,3,9999),C1410)</f>
        <v>Catch a Fire</v>
      </c>
      <c r="Z1410" t="str">
        <f t="shared" ref="Z1410:Z1473" si="410">IF(EXACT(LEFT(Y1410,4),"The "),MID(Y1410,5,9999),Y1410)</f>
        <v>Catch a Fire</v>
      </c>
      <c r="AA1410" t="str">
        <f t="shared" ref="AA1410:AA1473" si="411">LOWER(CONCATENATE(LEFT(SUBSTITUTE(TRIM(CLEAN(Z1410))," ",""),7),RIGHT(X1410,2),RIGHT(SUBSTITUTE(TRIM(CLEAN(Z1410))," ",""),4)))</f>
        <v>catchaf06fire</v>
      </c>
      <c r="AC1410">
        <f t="shared" ref="AC1410:AC1473" si="412">IF(ISBLANK(AB1410),0,1)</f>
        <v>0</v>
      </c>
      <c r="AD1410" t="str">
        <f t="shared" ref="AD1410:AD1473" si="413">IF(ISBLANK(AB1410),AA1410,AB1410)</f>
        <v>catchaf06fire</v>
      </c>
    </row>
    <row r="1411" spans="1:30">
      <c r="A1411">
        <v>2583</v>
      </c>
      <c r="B1411">
        <f t="shared" si="396"/>
        <v>0</v>
      </c>
      <c r="C1411" s="8" t="s">
        <v>12766</v>
      </c>
      <c r="D1411" t="s">
        <v>14503</v>
      </c>
      <c r="E1411" s="2">
        <v>15539051</v>
      </c>
      <c r="F1411">
        <f t="shared" si="397"/>
        <v>0</v>
      </c>
      <c r="G1411" s="6">
        <f t="shared" si="398"/>
        <v>15539051</v>
      </c>
      <c r="H1411" s="6">
        <v>15539051</v>
      </c>
      <c r="I1411" s="3">
        <v>1622</v>
      </c>
      <c r="J1411" s="2">
        <v>7658898</v>
      </c>
      <c r="K1411" s="3">
        <v>1622</v>
      </c>
      <c r="L1411" s="1">
        <v>37646</v>
      </c>
      <c r="M1411">
        <f t="shared" si="399"/>
        <v>0</v>
      </c>
      <c r="N1411">
        <f t="shared" si="400"/>
        <v>0</v>
      </c>
      <c r="Q1411">
        <f t="shared" si="401"/>
        <v>2007</v>
      </c>
      <c r="R1411">
        <f t="shared" si="402"/>
        <v>1</v>
      </c>
      <c r="S1411">
        <f t="shared" si="403"/>
        <v>26</v>
      </c>
      <c r="T1411" s="5">
        <f t="shared" si="404"/>
        <v>37646</v>
      </c>
      <c r="U1411" s="7">
        <f t="shared" si="405"/>
        <v>2007</v>
      </c>
      <c r="V1411" s="7">
        <f t="shared" si="406"/>
        <v>1</v>
      </c>
      <c r="W1411" s="7">
        <f t="shared" si="407"/>
        <v>26</v>
      </c>
      <c r="X1411" s="7" t="str">
        <f t="shared" si="408"/>
        <v>07</v>
      </c>
      <c r="Y1411" t="str">
        <f t="shared" si="409"/>
        <v>Catch and Release</v>
      </c>
      <c r="Z1411" t="str">
        <f t="shared" si="410"/>
        <v>Catch and Release</v>
      </c>
      <c r="AA1411" t="str">
        <f t="shared" si="411"/>
        <v>catchan07ease</v>
      </c>
      <c r="AB1411" t="s">
        <v>3235</v>
      </c>
      <c r="AC1411">
        <f t="shared" si="412"/>
        <v>1</v>
      </c>
      <c r="AD1411" t="str">
        <f t="shared" si="413"/>
        <v>catchan06seii</v>
      </c>
    </row>
    <row r="1412" spans="1:30">
      <c r="A1412">
        <v>2584</v>
      </c>
      <c r="B1412">
        <f t="shared" si="396"/>
        <v>0</v>
      </c>
      <c r="C1412" s="8" t="s">
        <v>12767</v>
      </c>
      <c r="D1412" t="s">
        <v>14398</v>
      </c>
      <c r="F1412">
        <f t="shared" si="397"/>
        <v>0</v>
      </c>
      <c r="G1412" s="6" t="str">
        <f t="shared" si="398"/>
        <v/>
      </c>
      <c r="H1412" s="6" t="s">
        <v>217</v>
      </c>
      <c r="L1412" s="1">
        <v>40740</v>
      </c>
      <c r="M1412">
        <f t="shared" si="399"/>
        <v>0</v>
      </c>
      <c r="N1412">
        <f t="shared" si="400"/>
        <v>0</v>
      </c>
      <c r="Q1412">
        <f t="shared" si="401"/>
        <v>2015</v>
      </c>
      <c r="R1412">
        <f t="shared" si="402"/>
        <v>7</v>
      </c>
      <c r="S1412">
        <f t="shared" si="403"/>
        <v>17</v>
      </c>
      <c r="T1412" s="5">
        <f t="shared" si="404"/>
        <v>40740</v>
      </c>
      <c r="U1412" s="7">
        <f t="shared" si="405"/>
        <v>2015</v>
      </c>
      <c r="V1412" s="7">
        <f t="shared" si="406"/>
        <v>7</v>
      </c>
      <c r="W1412" s="7">
        <f t="shared" si="407"/>
        <v>17</v>
      </c>
      <c r="X1412" s="7" t="str">
        <f t="shared" si="408"/>
        <v>15</v>
      </c>
      <c r="Y1412" t="str">
        <f t="shared" si="409"/>
        <v>Catch Me Daddy</v>
      </c>
      <c r="Z1412" t="str">
        <f t="shared" si="410"/>
        <v>Catch Me Daddy</v>
      </c>
      <c r="AA1412" t="str">
        <f t="shared" si="411"/>
        <v>catchme15addy</v>
      </c>
      <c r="AB1412" t="s">
        <v>636</v>
      </c>
      <c r="AC1412">
        <f t="shared" si="412"/>
        <v>1</v>
      </c>
      <c r="AD1412" t="str">
        <f t="shared" si="413"/>
        <v>catchme14addy</v>
      </c>
    </row>
    <row r="1413" spans="1:30">
      <c r="A1413">
        <v>2585</v>
      </c>
      <c r="B1413">
        <f t="shared" si="396"/>
        <v>0</v>
      </c>
      <c r="C1413" s="8" t="s">
        <v>12768</v>
      </c>
      <c r="D1413" t="s">
        <v>14011</v>
      </c>
      <c r="E1413" s="2">
        <v>164615351</v>
      </c>
      <c r="F1413">
        <f t="shared" si="397"/>
        <v>0</v>
      </c>
      <c r="G1413" s="6">
        <f t="shared" si="398"/>
        <v>164615351</v>
      </c>
      <c r="H1413" s="6">
        <v>164615351</v>
      </c>
      <c r="I1413" s="3">
        <v>3225</v>
      </c>
      <c r="J1413" s="2">
        <v>30053627</v>
      </c>
      <c r="K1413" s="3">
        <v>3156</v>
      </c>
      <c r="L1413" s="1">
        <v>36153</v>
      </c>
      <c r="M1413">
        <f t="shared" si="399"/>
        <v>0</v>
      </c>
      <c r="N1413">
        <f t="shared" si="400"/>
        <v>0</v>
      </c>
      <c r="Q1413">
        <f t="shared" si="401"/>
        <v>2002</v>
      </c>
      <c r="R1413">
        <f t="shared" si="402"/>
        <v>12</v>
      </c>
      <c r="S1413">
        <f t="shared" si="403"/>
        <v>25</v>
      </c>
      <c r="T1413" s="5">
        <f t="shared" si="404"/>
        <v>36153</v>
      </c>
      <c r="U1413" s="7">
        <f t="shared" si="405"/>
        <v>2002</v>
      </c>
      <c r="V1413" s="7">
        <f t="shared" si="406"/>
        <v>12</v>
      </c>
      <c r="W1413" s="7">
        <f t="shared" si="407"/>
        <v>25</v>
      </c>
      <c r="X1413" s="7" t="str">
        <f t="shared" si="408"/>
        <v>02</v>
      </c>
      <c r="Y1413" t="str">
        <f t="shared" si="409"/>
        <v>Catch Me If You Can</v>
      </c>
      <c r="Z1413" t="str">
        <f t="shared" si="410"/>
        <v>Catch Me If You Can</v>
      </c>
      <c r="AA1413" t="str">
        <f t="shared" si="411"/>
        <v>catchme02ucan</v>
      </c>
      <c r="AC1413">
        <f t="shared" si="412"/>
        <v>0</v>
      </c>
      <c r="AD1413" t="str">
        <f t="shared" si="413"/>
        <v>catchme02ucan</v>
      </c>
    </row>
    <row r="1414" spans="1:30">
      <c r="A1414">
        <v>2587</v>
      </c>
      <c r="B1414">
        <f t="shared" si="396"/>
        <v>0</v>
      </c>
      <c r="C1414" s="8" t="s">
        <v>12769</v>
      </c>
      <c r="D1414" t="s">
        <v>14400</v>
      </c>
      <c r="E1414" s="2">
        <v>16703799</v>
      </c>
      <c r="F1414">
        <f t="shared" si="397"/>
        <v>0</v>
      </c>
      <c r="G1414" s="6">
        <f t="shared" si="398"/>
        <v>16703799</v>
      </c>
      <c r="H1414" s="6">
        <v>16703799</v>
      </c>
      <c r="I1414" s="3">
        <v>2848</v>
      </c>
      <c r="J1414" s="2">
        <v>5824860</v>
      </c>
      <c r="K1414" s="3">
        <v>2847</v>
      </c>
      <c r="L1414" s="1">
        <v>36561</v>
      </c>
      <c r="M1414">
        <f t="shared" si="399"/>
        <v>0</v>
      </c>
      <c r="N1414">
        <f t="shared" si="400"/>
        <v>0</v>
      </c>
      <c r="Q1414">
        <f t="shared" si="401"/>
        <v>2004</v>
      </c>
      <c r="R1414">
        <f t="shared" si="402"/>
        <v>2</v>
      </c>
      <c r="S1414">
        <f t="shared" si="403"/>
        <v>6</v>
      </c>
      <c r="T1414" s="5">
        <f t="shared" si="404"/>
        <v>36561</v>
      </c>
      <c r="U1414" s="7">
        <f t="shared" si="405"/>
        <v>2004</v>
      </c>
      <c r="V1414" s="7">
        <f t="shared" si="406"/>
        <v>2</v>
      </c>
      <c r="W1414" s="7">
        <f t="shared" si="407"/>
        <v>6</v>
      </c>
      <c r="X1414" s="7" t="str">
        <f t="shared" si="408"/>
        <v>04</v>
      </c>
      <c r="Y1414" t="str">
        <f t="shared" si="409"/>
        <v>Catch That Kid</v>
      </c>
      <c r="Z1414" t="str">
        <f t="shared" si="410"/>
        <v>Catch That Kid</v>
      </c>
      <c r="AA1414" t="str">
        <f t="shared" si="411"/>
        <v>catchth04tkid</v>
      </c>
      <c r="AC1414">
        <f t="shared" si="412"/>
        <v>0</v>
      </c>
      <c r="AD1414" t="str">
        <f t="shared" si="413"/>
        <v>catchth04tkid</v>
      </c>
    </row>
    <row r="1415" spans="1:30">
      <c r="A1415">
        <v>2589</v>
      </c>
      <c r="B1415">
        <f t="shared" si="396"/>
        <v>0</v>
      </c>
      <c r="C1415" s="8" t="s">
        <v>12770</v>
      </c>
      <c r="D1415" t="s">
        <v>14268</v>
      </c>
      <c r="F1415">
        <f t="shared" si="397"/>
        <v>0</v>
      </c>
      <c r="G1415" s="6" t="str">
        <f t="shared" si="398"/>
        <v/>
      </c>
      <c r="H1415" s="6" t="s">
        <v>217</v>
      </c>
      <c r="L1415" s="1">
        <v>36391</v>
      </c>
      <c r="M1415">
        <f t="shared" si="399"/>
        <v>0</v>
      </c>
      <c r="N1415">
        <f t="shared" si="400"/>
        <v>0</v>
      </c>
      <c r="Q1415">
        <f t="shared" si="401"/>
        <v>2003</v>
      </c>
      <c r="R1415">
        <f t="shared" si="402"/>
        <v>8</v>
      </c>
      <c r="S1415">
        <f t="shared" si="403"/>
        <v>20</v>
      </c>
      <c r="T1415" s="5">
        <f t="shared" si="404"/>
        <v>36391</v>
      </c>
      <c r="U1415" s="7">
        <f t="shared" si="405"/>
        <v>2003</v>
      </c>
      <c r="V1415" s="7">
        <f t="shared" si="406"/>
        <v>8</v>
      </c>
      <c r="W1415" s="7">
        <f t="shared" si="407"/>
        <v>20</v>
      </c>
      <c r="X1415" s="7" t="str">
        <f t="shared" si="408"/>
        <v>03</v>
      </c>
      <c r="Y1415" t="str">
        <f t="shared" si="409"/>
        <v>Catching Out</v>
      </c>
      <c r="Z1415" t="str">
        <f t="shared" si="410"/>
        <v>Catching Out</v>
      </c>
      <c r="AA1415" t="str">
        <f t="shared" si="411"/>
        <v>catchin03gout</v>
      </c>
      <c r="AC1415">
        <f t="shared" si="412"/>
        <v>0</v>
      </c>
      <c r="AD1415" t="str">
        <f t="shared" si="413"/>
        <v>catchin03gout</v>
      </c>
    </row>
    <row r="1416" spans="1:30">
      <c r="A1416">
        <v>2592</v>
      </c>
      <c r="B1416">
        <f t="shared" si="396"/>
        <v>0</v>
      </c>
      <c r="C1416" s="8" t="s">
        <v>12580</v>
      </c>
      <c r="D1416" t="s">
        <v>13999</v>
      </c>
      <c r="E1416" s="2">
        <v>296464</v>
      </c>
      <c r="F1416">
        <f t="shared" si="397"/>
        <v>0</v>
      </c>
      <c r="G1416" s="6">
        <f t="shared" si="398"/>
        <v>296464</v>
      </c>
      <c r="H1416" s="6">
        <v>296464</v>
      </c>
      <c r="I1416">
        <v>13</v>
      </c>
      <c r="J1416" s="2">
        <v>9352</v>
      </c>
      <c r="K1416">
        <v>2</v>
      </c>
      <c r="L1416" s="1">
        <v>37044</v>
      </c>
      <c r="M1416">
        <f t="shared" si="399"/>
        <v>0</v>
      </c>
      <c r="N1416">
        <f t="shared" si="400"/>
        <v>0</v>
      </c>
      <c r="Q1416">
        <f t="shared" si="401"/>
        <v>2005</v>
      </c>
      <c r="R1416">
        <f t="shared" si="402"/>
        <v>6</v>
      </c>
      <c r="S1416">
        <f t="shared" si="403"/>
        <v>3</v>
      </c>
      <c r="T1416" s="5">
        <f t="shared" si="404"/>
        <v>37044</v>
      </c>
      <c r="U1416" s="7">
        <f t="shared" si="405"/>
        <v>2005</v>
      </c>
      <c r="V1416" s="7">
        <f t="shared" si="406"/>
        <v>6</v>
      </c>
      <c r="W1416" s="7">
        <f t="shared" si="407"/>
        <v>3</v>
      </c>
      <c r="X1416" s="7" t="str">
        <f t="shared" si="408"/>
        <v>05</v>
      </c>
      <c r="Y1416" t="str">
        <f t="shared" si="409"/>
        <v>Caterina in the Big City</v>
      </c>
      <c r="Z1416" t="str">
        <f t="shared" si="410"/>
        <v>Caterina in the Big City</v>
      </c>
      <c r="AA1416" t="str">
        <f t="shared" si="411"/>
        <v>caterin05city</v>
      </c>
      <c r="AB1416" t="s">
        <v>14425</v>
      </c>
      <c r="AC1416">
        <f t="shared" si="412"/>
        <v>1</v>
      </c>
      <c r="AD1416" t="str">
        <f t="shared" si="413"/>
        <v>caterin03itta</v>
      </c>
    </row>
    <row r="1417" spans="1:30">
      <c r="A1417">
        <v>2593</v>
      </c>
      <c r="B1417">
        <f t="shared" si="396"/>
        <v>0</v>
      </c>
      <c r="C1417" s="8" t="s">
        <v>12581</v>
      </c>
      <c r="D1417" t="s">
        <v>13908</v>
      </c>
      <c r="E1417" s="2">
        <v>4157</v>
      </c>
      <c r="F1417">
        <f t="shared" si="397"/>
        <v>0</v>
      </c>
      <c r="G1417" s="6">
        <f t="shared" si="398"/>
        <v>4157</v>
      </c>
      <c r="H1417" s="6">
        <v>4157</v>
      </c>
      <c r="I1417">
        <v>1</v>
      </c>
      <c r="J1417" s="2">
        <v>2109</v>
      </c>
      <c r="K1417">
        <v>1</v>
      </c>
      <c r="L1417" s="1">
        <v>39207</v>
      </c>
      <c r="M1417">
        <f t="shared" si="399"/>
        <v>0</v>
      </c>
      <c r="N1417">
        <f t="shared" si="400"/>
        <v>0</v>
      </c>
      <c r="Q1417">
        <f t="shared" si="401"/>
        <v>2011</v>
      </c>
      <c r="R1417">
        <f t="shared" si="402"/>
        <v>5</v>
      </c>
      <c r="S1417">
        <f t="shared" si="403"/>
        <v>6</v>
      </c>
      <c r="T1417" s="5">
        <f t="shared" si="404"/>
        <v>39207</v>
      </c>
      <c r="U1417" s="7">
        <f t="shared" si="405"/>
        <v>2011</v>
      </c>
      <c r="V1417" s="7">
        <f t="shared" si="406"/>
        <v>5</v>
      </c>
      <c r="W1417" s="7">
        <f t="shared" si="407"/>
        <v>6</v>
      </c>
      <c r="X1417" s="7" t="str">
        <f t="shared" si="408"/>
        <v>11</v>
      </c>
      <c r="Y1417" t="str">
        <f t="shared" si="409"/>
        <v>Caterpillar</v>
      </c>
      <c r="Z1417" t="str">
        <f t="shared" si="410"/>
        <v>Caterpillar</v>
      </c>
      <c r="AA1417" t="str">
        <f t="shared" si="411"/>
        <v>caterpi11llar</v>
      </c>
      <c r="AB1417" t="s">
        <v>1748</v>
      </c>
      <c r="AC1417">
        <f t="shared" si="412"/>
        <v>1</v>
      </c>
      <c r="AD1417" t="str">
        <f t="shared" si="413"/>
        <v>kyatapi10pira</v>
      </c>
    </row>
    <row r="1418" spans="1:30">
      <c r="A1418">
        <v>2595</v>
      </c>
      <c r="B1418">
        <f t="shared" si="396"/>
        <v>0</v>
      </c>
      <c r="C1418" s="8" t="s">
        <v>12582</v>
      </c>
      <c r="D1418" t="s">
        <v>13989</v>
      </c>
      <c r="E1418" s="2">
        <v>3237343</v>
      </c>
      <c r="F1418">
        <f t="shared" si="397"/>
        <v>0</v>
      </c>
      <c r="G1418" s="6">
        <f t="shared" si="398"/>
        <v>3237343</v>
      </c>
      <c r="H1418" s="6">
        <v>3237343</v>
      </c>
      <c r="I1418">
        <v>143</v>
      </c>
      <c r="J1418" s="2">
        <v>257285</v>
      </c>
      <c r="K1418">
        <v>12</v>
      </c>
      <c r="L1418" s="1">
        <v>38976</v>
      </c>
      <c r="M1418">
        <f t="shared" si="399"/>
        <v>0</v>
      </c>
      <c r="N1418">
        <f t="shared" si="400"/>
        <v>0</v>
      </c>
      <c r="Q1418">
        <f t="shared" si="401"/>
        <v>2010</v>
      </c>
      <c r="R1418">
        <f t="shared" si="402"/>
        <v>9</v>
      </c>
      <c r="S1418">
        <f t="shared" si="403"/>
        <v>17</v>
      </c>
      <c r="T1418" s="5">
        <f t="shared" si="404"/>
        <v>38976</v>
      </c>
      <c r="U1418" s="7">
        <f t="shared" si="405"/>
        <v>2010</v>
      </c>
      <c r="V1418" s="7">
        <f t="shared" si="406"/>
        <v>9</v>
      </c>
      <c r="W1418" s="7">
        <f t="shared" si="407"/>
        <v>17</v>
      </c>
      <c r="X1418" s="7" t="str">
        <f t="shared" si="408"/>
        <v>10</v>
      </c>
      <c r="Y1418" t="str">
        <f t="shared" si="409"/>
        <v>Catfish</v>
      </c>
      <c r="Z1418" t="str">
        <f t="shared" si="410"/>
        <v>Catfish</v>
      </c>
      <c r="AA1418" t="str">
        <f t="shared" si="411"/>
        <v>catfish10fish</v>
      </c>
      <c r="AC1418">
        <f t="shared" si="412"/>
        <v>0</v>
      </c>
      <c r="AD1418" t="str">
        <f t="shared" si="413"/>
        <v>catfish10fish</v>
      </c>
    </row>
    <row r="1419" spans="1:30">
      <c r="A1419">
        <v>2596</v>
      </c>
      <c r="B1419">
        <f t="shared" si="396"/>
        <v>0</v>
      </c>
      <c r="C1419" s="8" t="s">
        <v>12583</v>
      </c>
      <c r="D1419" t="s">
        <v>12584</v>
      </c>
      <c r="E1419" s="2">
        <v>1319592</v>
      </c>
      <c r="F1419">
        <f t="shared" si="397"/>
        <v>0</v>
      </c>
      <c r="G1419" s="6">
        <f t="shared" si="398"/>
        <v>1319592</v>
      </c>
      <c r="H1419" s="6">
        <v>1319592</v>
      </c>
      <c r="I1419">
        <v>20</v>
      </c>
      <c r="J1419" s="2">
        <v>29827</v>
      </c>
      <c r="K1419">
        <v>11</v>
      </c>
      <c r="L1419" s="1">
        <v>35224</v>
      </c>
      <c r="M1419">
        <f t="shared" si="399"/>
        <v>0</v>
      </c>
      <c r="N1419">
        <f t="shared" si="400"/>
        <v>0</v>
      </c>
      <c r="Q1419">
        <f t="shared" si="401"/>
        <v>2000</v>
      </c>
      <c r="R1419">
        <f t="shared" si="402"/>
        <v>6</v>
      </c>
      <c r="S1419">
        <f t="shared" si="403"/>
        <v>9</v>
      </c>
      <c r="T1419" s="5">
        <f t="shared" si="404"/>
        <v>35224</v>
      </c>
      <c r="U1419" s="7">
        <f t="shared" si="405"/>
        <v>2000</v>
      </c>
      <c r="V1419" s="7">
        <f t="shared" si="406"/>
        <v>6</v>
      </c>
      <c r="W1419" s="7">
        <f t="shared" si="407"/>
        <v>9</v>
      </c>
      <c r="X1419" s="7" t="str">
        <f t="shared" si="408"/>
        <v>00</v>
      </c>
      <c r="Y1419" t="str">
        <f t="shared" si="409"/>
        <v>Catfish in Black Bean Sauce</v>
      </c>
      <c r="Z1419" t="str">
        <f t="shared" si="410"/>
        <v>Catfish in Black Bean Sauce</v>
      </c>
      <c r="AA1419" t="str">
        <f t="shared" si="411"/>
        <v>catfish00auce</v>
      </c>
      <c r="AB1419" t="s">
        <v>14493</v>
      </c>
      <c r="AC1419">
        <f t="shared" si="412"/>
        <v>1</v>
      </c>
      <c r="AD1419" t="str">
        <f t="shared" si="413"/>
        <v>catfish99auce</v>
      </c>
    </row>
    <row r="1420" spans="1:30">
      <c r="A1420">
        <v>2597</v>
      </c>
      <c r="B1420">
        <f t="shared" si="396"/>
        <v>0</v>
      </c>
      <c r="C1420" s="8" t="s">
        <v>12585</v>
      </c>
      <c r="D1420" t="s">
        <v>14317</v>
      </c>
      <c r="E1420" s="2">
        <v>93385515</v>
      </c>
      <c r="F1420">
        <f t="shared" si="397"/>
        <v>0</v>
      </c>
      <c r="G1420" s="6">
        <f t="shared" si="398"/>
        <v>93385515</v>
      </c>
      <c r="H1420" s="6">
        <v>93385515</v>
      </c>
      <c r="I1420" s="3">
        <v>3040</v>
      </c>
      <c r="J1420" s="2">
        <v>21707617</v>
      </c>
      <c r="K1420" s="3">
        <v>3040</v>
      </c>
      <c r="L1420" s="1">
        <v>35614</v>
      </c>
      <c r="M1420">
        <f t="shared" si="399"/>
        <v>0</v>
      </c>
      <c r="N1420">
        <f t="shared" si="400"/>
        <v>0</v>
      </c>
      <c r="Q1420">
        <f t="shared" si="401"/>
        <v>2001</v>
      </c>
      <c r="R1420">
        <f t="shared" si="402"/>
        <v>7</v>
      </c>
      <c r="S1420">
        <f t="shared" si="403"/>
        <v>4</v>
      </c>
      <c r="T1420" s="5">
        <f t="shared" si="404"/>
        <v>35614</v>
      </c>
      <c r="U1420" s="7">
        <f t="shared" si="405"/>
        <v>2001</v>
      </c>
      <c r="V1420" s="7">
        <f t="shared" si="406"/>
        <v>7</v>
      </c>
      <c r="W1420" s="7">
        <f t="shared" si="407"/>
        <v>4</v>
      </c>
      <c r="X1420" s="7" t="str">
        <f t="shared" si="408"/>
        <v>01</v>
      </c>
      <c r="Y1420" t="str">
        <f t="shared" si="409"/>
        <v>Cats &amp; Dogs</v>
      </c>
      <c r="Z1420" t="str">
        <f t="shared" si="410"/>
        <v>Cats &amp; Dogs</v>
      </c>
      <c r="AA1420" t="str">
        <f t="shared" si="411"/>
        <v>cats&amp;do01dogs</v>
      </c>
      <c r="AC1420">
        <f t="shared" si="412"/>
        <v>0</v>
      </c>
      <c r="AD1420" t="str">
        <f t="shared" si="413"/>
        <v>cats&amp;do01dogs</v>
      </c>
    </row>
    <row r="1421" spans="1:30">
      <c r="A1421">
        <v>2598</v>
      </c>
      <c r="B1421">
        <f t="shared" si="396"/>
        <v>0</v>
      </c>
      <c r="C1421" s="8" t="s">
        <v>12586</v>
      </c>
      <c r="D1421" t="s">
        <v>14317</v>
      </c>
      <c r="E1421" s="2">
        <v>43585753</v>
      </c>
      <c r="F1421">
        <f t="shared" si="397"/>
        <v>0</v>
      </c>
      <c r="G1421" s="6">
        <f t="shared" si="398"/>
        <v>43585753</v>
      </c>
      <c r="H1421" s="6">
        <v>43585753</v>
      </c>
      <c r="I1421" s="3">
        <v>3705</v>
      </c>
      <c r="J1421" s="2">
        <v>12279363</v>
      </c>
      <c r="K1421" s="3">
        <v>3705</v>
      </c>
      <c r="L1421" s="1">
        <v>38927</v>
      </c>
      <c r="M1421">
        <f t="shared" si="399"/>
        <v>0</v>
      </c>
      <c r="N1421">
        <f t="shared" si="400"/>
        <v>0</v>
      </c>
      <c r="Q1421">
        <f t="shared" si="401"/>
        <v>2010</v>
      </c>
      <c r="R1421">
        <f t="shared" si="402"/>
        <v>7</v>
      </c>
      <c r="S1421">
        <f t="shared" si="403"/>
        <v>30</v>
      </c>
      <c r="T1421" s="5">
        <f t="shared" si="404"/>
        <v>38927</v>
      </c>
      <c r="U1421" s="7">
        <f t="shared" si="405"/>
        <v>2010</v>
      </c>
      <c r="V1421" s="7">
        <f t="shared" si="406"/>
        <v>7</v>
      </c>
      <c r="W1421" s="7">
        <f t="shared" si="407"/>
        <v>30</v>
      </c>
      <c r="X1421" s="7" t="str">
        <f t="shared" si="408"/>
        <v>10</v>
      </c>
      <c r="Y1421" t="str">
        <f t="shared" si="409"/>
        <v>Cats &amp; Dogs: The Revenge of Kitty Galore</v>
      </c>
      <c r="Z1421" t="str">
        <f t="shared" si="410"/>
        <v>Cats &amp; Dogs: The Revenge of Kitty Galore</v>
      </c>
      <c r="AA1421" t="str">
        <f t="shared" si="411"/>
        <v>cats&amp;do10lore</v>
      </c>
      <c r="AC1421">
        <f t="shared" si="412"/>
        <v>0</v>
      </c>
      <c r="AD1421" t="str">
        <f t="shared" si="413"/>
        <v>cats&amp;do10lore</v>
      </c>
    </row>
    <row r="1422" spans="1:30">
      <c r="A1422">
        <v>2603</v>
      </c>
      <c r="B1422">
        <f t="shared" si="396"/>
        <v>0</v>
      </c>
      <c r="C1422" s="8" t="s">
        <v>12862</v>
      </c>
      <c r="D1422" t="s">
        <v>14317</v>
      </c>
      <c r="E1422" s="2">
        <v>40202379</v>
      </c>
      <c r="F1422">
        <f t="shared" si="397"/>
        <v>0</v>
      </c>
      <c r="G1422" s="6">
        <f t="shared" si="398"/>
        <v>40202379</v>
      </c>
      <c r="H1422" s="6">
        <v>40202379</v>
      </c>
      <c r="I1422" s="3">
        <v>3117</v>
      </c>
      <c r="J1422" s="2">
        <v>16728411</v>
      </c>
      <c r="K1422" s="3">
        <v>3117</v>
      </c>
      <c r="L1422" s="1">
        <v>36729</v>
      </c>
      <c r="M1422">
        <f t="shared" si="399"/>
        <v>0</v>
      </c>
      <c r="N1422">
        <f t="shared" si="400"/>
        <v>0</v>
      </c>
      <c r="Q1422">
        <f t="shared" si="401"/>
        <v>2004</v>
      </c>
      <c r="R1422">
        <f t="shared" si="402"/>
        <v>7</v>
      </c>
      <c r="S1422">
        <f t="shared" si="403"/>
        <v>23</v>
      </c>
      <c r="T1422" s="5">
        <f t="shared" si="404"/>
        <v>36729</v>
      </c>
      <c r="U1422" s="7">
        <f t="shared" si="405"/>
        <v>2004</v>
      </c>
      <c r="V1422" s="7">
        <f t="shared" si="406"/>
        <v>7</v>
      </c>
      <c r="W1422" s="7">
        <f t="shared" si="407"/>
        <v>23</v>
      </c>
      <c r="X1422" s="7" t="str">
        <f t="shared" si="408"/>
        <v>04</v>
      </c>
      <c r="Y1422" t="str">
        <f t="shared" si="409"/>
        <v>Catwoman</v>
      </c>
      <c r="Z1422" t="str">
        <f t="shared" si="410"/>
        <v>Catwoman</v>
      </c>
      <c r="AA1422" t="str">
        <f t="shared" si="411"/>
        <v>catwoma04oman</v>
      </c>
      <c r="AC1422">
        <f t="shared" si="412"/>
        <v>0</v>
      </c>
      <c r="AD1422" t="str">
        <f t="shared" si="413"/>
        <v>catwoma04oman</v>
      </c>
    </row>
    <row r="1423" spans="1:30">
      <c r="A1423">
        <v>2604</v>
      </c>
      <c r="B1423">
        <f t="shared" si="396"/>
        <v>0</v>
      </c>
      <c r="C1423" s="8" t="s">
        <v>12863</v>
      </c>
      <c r="D1423" t="s">
        <v>12864</v>
      </c>
      <c r="E1423" s="2">
        <v>10645</v>
      </c>
      <c r="F1423">
        <f t="shared" si="397"/>
        <v>0</v>
      </c>
      <c r="G1423" s="6">
        <f t="shared" si="398"/>
        <v>10645</v>
      </c>
      <c r="H1423" s="6">
        <v>10645</v>
      </c>
      <c r="I1423">
        <v>2</v>
      </c>
      <c r="L1423" s="1">
        <v>40110</v>
      </c>
      <c r="M1423">
        <f t="shared" si="399"/>
        <v>0</v>
      </c>
      <c r="N1423">
        <f t="shared" si="400"/>
        <v>0</v>
      </c>
      <c r="Q1423">
        <f t="shared" si="401"/>
        <v>2013</v>
      </c>
      <c r="R1423">
        <f t="shared" si="402"/>
        <v>10</v>
      </c>
      <c r="S1423">
        <f t="shared" si="403"/>
        <v>25</v>
      </c>
      <c r="T1423" s="5">
        <f t="shared" si="404"/>
        <v>40110</v>
      </c>
      <c r="U1423" s="7">
        <f t="shared" si="405"/>
        <v>2013</v>
      </c>
      <c r="V1423" s="7">
        <f t="shared" si="406"/>
        <v>10</v>
      </c>
      <c r="W1423" s="7">
        <f t="shared" si="407"/>
        <v>25</v>
      </c>
      <c r="X1423" s="7" t="str">
        <f t="shared" si="408"/>
        <v>13</v>
      </c>
      <c r="Y1423" t="str">
        <f t="shared" si="409"/>
        <v>Caucus</v>
      </c>
      <c r="Z1423" t="str">
        <f t="shared" si="410"/>
        <v>Caucus</v>
      </c>
      <c r="AA1423" t="str">
        <f t="shared" si="411"/>
        <v>caucus13ucus</v>
      </c>
      <c r="AC1423">
        <f t="shared" si="412"/>
        <v>0</v>
      </c>
      <c r="AD1423" t="str">
        <f t="shared" si="413"/>
        <v>caucus13ucus</v>
      </c>
    </row>
    <row r="1424" spans="1:30">
      <c r="A1424">
        <v>2605</v>
      </c>
      <c r="B1424">
        <f t="shared" si="396"/>
        <v>0</v>
      </c>
      <c r="C1424" s="8" t="s">
        <v>12865</v>
      </c>
      <c r="D1424" t="s">
        <v>13750</v>
      </c>
      <c r="E1424" s="2">
        <v>1067</v>
      </c>
      <c r="F1424">
        <f t="shared" si="397"/>
        <v>0</v>
      </c>
      <c r="G1424" s="6">
        <f t="shared" si="398"/>
        <v>1067</v>
      </c>
      <c r="H1424" s="6">
        <v>1067</v>
      </c>
      <c r="I1424">
        <v>2</v>
      </c>
      <c r="J1424" s="2">
        <v>361</v>
      </c>
      <c r="K1424">
        <v>1</v>
      </c>
      <c r="L1424" s="1">
        <v>40143</v>
      </c>
      <c r="M1424">
        <f t="shared" si="399"/>
        <v>0</v>
      </c>
      <c r="N1424">
        <f t="shared" si="400"/>
        <v>0</v>
      </c>
      <c r="Q1424">
        <f t="shared" si="401"/>
        <v>2013</v>
      </c>
      <c r="R1424">
        <f t="shared" si="402"/>
        <v>11</v>
      </c>
      <c r="S1424">
        <f t="shared" si="403"/>
        <v>27</v>
      </c>
      <c r="T1424" s="5">
        <f t="shared" si="404"/>
        <v>40143</v>
      </c>
      <c r="U1424" s="7">
        <f t="shared" si="405"/>
        <v>2013</v>
      </c>
      <c r="V1424" s="7">
        <f t="shared" si="406"/>
        <v>11</v>
      </c>
      <c r="W1424" s="7">
        <f t="shared" si="407"/>
        <v>27</v>
      </c>
      <c r="X1424" s="7" t="str">
        <f t="shared" si="408"/>
        <v>13</v>
      </c>
      <c r="Y1424" t="str">
        <f t="shared" si="409"/>
        <v>Caught in the Web</v>
      </c>
      <c r="Z1424" t="str">
        <f t="shared" si="410"/>
        <v>Caught in the Web</v>
      </c>
      <c r="AA1424" t="str">
        <f t="shared" si="411"/>
        <v>caughti13eweb</v>
      </c>
      <c r="AB1424" t="s">
        <v>941</v>
      </c>
      <c r="AC1424">
        <f t="shared" si="412"/>
        <v>1</v>
      </c>
      <c r="AD1424" t="str">
        <f t="shared" si="413"/>
        <v>sousuo12usuo</v>
      </c>
    </row>
    <row r="1425" spans="1:30">
      <c r="A1425">
        <v>2607</v>
      </c>
      <c r="B1425">
        <f t="shared" si="396"/>
        <v>0</v>
      </c>
      <c r="C1425" s="8" t="s">
        <v>12866</v>
      </c>
      <c r="D1425" t="s">
        <v>12867</v>
      </c>
      <c r="E1425" s="2">
        <v>16259</v>
      </c>
      <c r="F1425">
        <f t="shared" si="397"/>
        <v>0</v>
      </c>
      <c r="G1425" s="6">
        <f t="shared" si="398"/>
        <v>16259</v>
      </c>
      <c r="H1425" s="6">
        <v>16259</v>
      </c>
      <c r="I1425">
        <v>2</v>
      </c>
      <c r="J1425" s="2">
        <v>2220</v>
      </c>
      <c r="K1425">
        <v>1</v>
      </c>
      <c r="L1425" s="1">
        <v>37569</v>
      </c>
      <c r="M1425">
        <f t="shared" si="399"/>
        <v>0</v>
      </c>
      <c r="N1425">
        <f t="shared" si="400"/>
        <v>0</v>
      </c>
      <c r="Q1425">
        <f t="shared" si="401"/>
        <v>2006</v>
      </c>
      <c r="R1425">
        <f t="shared" si="402"/>
        <v>11</v>
      </c>
      <c r="S1425">
        <f t="shared" si="403"/>
        <v>10</v>
      </c>
      <c r="T1425" s="5">
        <f t="shared" si="404"/>
        <v>37569</v>
      </c>
      <c r="U1425" s="7">
        <f t="shared" si="405"/>
        <v>2006</v>
      </c>
      <c r="V1425" s="7">
        <f t="shared" si="406"/>
        <v>11</v>
      </c>
      <c r="W1425" s="7">
        <f t="shared" si="407"/>
        <v>10</v>
      </c>
      <c r="X1425" s="7" t="str">
        <f t="shared" si="408"/>
        <v>06</v>
      </c>
      <c r="Y1425" t="str">
        <f t="shared" si="409"/>
        <v>Cautiva</v>
      </c>
      <c r="Z1425" t="str">
        <f t="shared" si="410"/>
        <v>Cautiva</v>
      </c>
      <c r="AA1425" t="str">
        <f t="shared" si="411"/>
        <v>cautiva06tiva</v>
      </c>
      <c r="AB1425" s="8" t="s">
        <v>3195</v>
      </c>
      <c r="AC1425">
        <f t="shared" si="412"/>
        <v>1</v>
      </c>
      <c r="AD1425" t="str">
        <f t="shared" si="413"/>
        <v>cautiva03tiva</v>
      </c>
    </row>
    <row r="1426" spans="1:30">
      <c r="A1426">
        <v>2609</v>
      </c>
      <c r="B1426">
        <f t="shared" si="396"/>
        <v>0</v>
      </c>
      <c r="C1426" s="8" t="s">
        <v>12869</v>
      </c>
      <c r="D1426" t="s">
        <v>14304</v>
      </c>
      <c r="E1426" s="2">
        <v>5304920</v>
      </c>
      <c r="F1426">
        <f t="shared" si="397"/>
        <v>0</v>
      </c>
      <c r="G1426" s="6">
        <f t="shared" si="398"/>
        <v>5304920</v>
      </c>
      <c r="H1426" s="6">
        <v>5304920</v>
      </c>
      <c r="I1426">
        <v>123</v>
      </c>
      <c r="J1426" s="2">
        <v>139101</v>
      </c>
      <c r="K1426">
        <v>5</v>
      </c>
      <c r="L1426" s="1">
        <v>39200</v>
      </c>
      <c r="M1426">
        <f t="shared" si="399"/>
        <v>0</v>
      </c>
      <c r="N1426">
        <f t="shared" si="400"/>
        <v>0</v>
      </c>
      <c r="Q1426">
        <f t="shared" si="401"/>
        <v>2011</v>
      </c>
      <c r="R1426">
        <f t="shared" si="402"/>
        <v>4</v>
      </c>
      <c r="S1426">
        <f t="shared" si="403"/>
        <v>29</v>
      </c>
      <c r="T1426" s="5">
        <f t="shared" si="404"/>
        <v>39200</v>
      </c>
      <c r="U1426" s="7">
        <f t="shared" si="405"/>
        <v>2011</v>
      </c>
      <c r="V1426" s="7">
        <f t="shared" si="406"/>
        <v>4</v>
      </c>
      <c r="W1426" s="7">
        <f t="shared" si="407"/>
        <v>29</v>
      </c>
      <c r="X1426" s="7" t="str">
        <f t="shared" si="408"/>
        <v>11</v>
      </c>
      <c r="Y1426" t="str">
        <f t="shared" si="409"/>
        <v>Cave of Forgotten Dreams</v>
      </c>
      <c r="Z1426" t="str">
        <f t="shared" si="410"/>
        <v>Cave of Forgotten Dreams</v>
      </c>
      <c r="AA1426" t="str">
        <f t="shared" si="411"/>
        <v>caveoff11eams</v>
      </c>
      <c r="AB1426" t="s">
        <v>1939</v>
      </c>
      <c r="AC1426">
        <f t="shared" si="412"/>
        <v>1</v>
      </c>
      <c r="AD1426" t="str">
        <f t="shared" si="413"/>
        <v>caveoff10eams</v>
      </c>
    </row>
    <row r="1427" spans="1:30">
      <c r="A1427">
        <v>2613</v>
      </c>
      <c r="B1427">
        <f t="shared" si="396"/>
        <v>0</v>
      </c>
      <c r="C1427" s="8" t="s">
        <v>12872</v>
      </c>
      <c r="D1427" t="s">
        <v>13781</v>
      </c>
      <c r="E1427" s="2">
        <v>5948</v>
      </c>
      <c r="F1427">
        <f t="shared" si="397"/>
        <v>0</v>
      </c>
      <c r="G1427" s="6">
        <f t="shared" si="398"/>
        <v>5948</v>
      </c>
      <c r="H1427" s="6">
        <v>5948</v>
      </c>
      <c r="I1427">
        <v>12</v>
      </c>
      <c r="J1427" s="2">
        <v>3544</v>
      </c>
      <c r="K1427">
        <v>12</v>
      </c>
      <c r="L1427" s="1">
        <v>40215</v>
      </c>
      <c r="M1427">
        <f t="shared" si="399"/>
        <v>0</v>
      </c>
      <c r="N1427">
        <f t="shared" si="400"/>
        <v>0</v>
      </c>
      <c r="Q1427">
        <f t="shared" si="401"/>
        <v>2014</v>
      </c>
      <c r="R1427">
        <f t="shared" si="402"/>
        <v>2</v>
      </c>
      <c r="S1427">
        <f t="shared" si="403"/>
        <v>7</v>
      </c>
      <c r="T1427" s="5">
        <f t="shared" si="404"/>
        <v>40215</v>
      </c>
      <c r="U1427" s="7">
        <f t="shared" si="405"/>
        <v>2014</v>
      </c>
      <c r="V1427" s="7">
        <f t="shared" si="406"/>
        <v>2</v>
      </c>
      <c r="W1427" s="7">
        <f t="shared" si="407"/>
        <v>7</v>
      </c>
      <c r="X1427" s="7" t="str">
        <f t="shared" si="408"/>
        <v>14</v>
      </c>
      <c r="Y1427" t="str">
        <f t="shared" si="409"/>
        <v>Cavemen</v>
      </c>
      <c r="Z1427" t="str">
        <f t="shared" si="410"/>
        <v>Cavemen</v>
      </c>
      <c r="AA1427" t="str">
        <f t="shared" si="411"/>
        <v>cavemen14emen</v>
      </c>
      <c r="AB1427" t="s">
        <v>666</v>
      </c>
      <c r="AC1427">
        <f t="shared" si="412"/>
        <v>1</v>
      </c>
      <c r="AD1427" t="str">
        <f t="shared" si="413"/>
        <v>cavemen13emen</v>
      </c>
    </row>
    <row r="1428" spans="1:30">
      <c r="A1428">
        <v>2614</v>
      </c>
      <c r="B1428">
        <f t="shared" si="396"/>
        <v>0</v>
      </c>
      <c r="C1428" s="8" t="s">
        <v>12873</v>
      </c>
      <c r="D1428" t="s">
        <v>14307</v>
      </c>
      <c r="E1428" s="2">
        <v>70071</v>
      </c>
      <c r="F1428">
        <f t="shared" si="397"/>
        <v>0</v>
      </c>
      <c r="G1428" s="6">
        <f t="shared" si="398"/>
        <v>70071</v>
      </c>
      <c r="H1428" s="6">
        <v>70071</v>
      </c>
      <c r="I1428">
        <v>3</v>
      </c>
      <c r="J1428" s="2">
        <v>12726</v>
      </c>
      <c r="K1428">
        <v>2</v>
      </c>
      <c r="L1428" s="1">
        <v>37401</v>
      </c>
      <c r="M1428">
        <f t="shared" si="399"/>
        <v>0</v>
      </c>
      <c r="N1428">
        <f t="shared" si="400"/>
        <v>0</v>
      </c>
      <c r="Q1428">
        <f t="shared" si="401"/>
        <v>2006</v>
      </c>
      <c r="R1428">
        <f t="shared" si="402"/>
        <v>5</v>
      </c>
      <c r="S1428">
        <f t="shared" si="403"/>
        <v>26</v>
      </c>
      <c r="T1428" s="5">
        <f t="shared" si="404"/>
        <v>37401</v>
      </c>
      <c r="U1428" s="7">
        <f t="shared" si="405"/>
        <v>2006</v>
      </c>
      <c r="V1428" s="7">
        <f t="shared" si="406"/>
        <v>5</v>
      </c>
      <c r="W1428" s="7">
        <f t="shared" si="407"/>
        <v>26</v>
      </c>
      <c r="X1428" s="7" t="str">
        <f t="shared" si="408"/>
        <v>06</v>
      </c>
      <c r="Y1428" t="str">
        <f t="shared" si="409"/>
        <v>Cavite</v>
      </c>
      <c r="Z1428" t="str">
        <f t="shared" si="410"/>
        <v>Cavite</v>
      </c>
      <c r="AA1428" t="str">
        <f t="shared" si="411"/>
        <v>cavite06vite</v>
      </c>
      <c r="AB1428" t="s">
        <v>3196</v>
      </c>
      <c r="AC1428">
        <f t="shared" si="412"/>
        <v>1</v>
      </c>
      <c r="AD1428" t="str">
        <f t="shared" si="413"/>
        <v>cavite05vite</v>
      </c>
    </row>
    <row r="1429" spans="1:30">
      <c r="A1429">
        <v>2616</v>
      </c>
      <c r="B1429">
        <f t="shared" si="396"/>
        <v>0</v>
      </c>
      <c r="C1429" s="8" t="s">
        <v>12874</v>
      </c>
      <c r="D1429" t="s">
        <v>12670</v>
      </c>
      <c r="E1429" s="2">
        <v>40400</v>
      </c>
      <c r="F1429">
        <f t="shared" si="397"/>
        <v>0</v>
      </c>
      <c r="G1429" s="6">
        <f t="shared" si="398"/>
        <v>40400</v>
      </c>
      <c r="H1429" s="6">
        <v>40400</v>
      </c>
      <c r="I1429">
        <v>100</v>
      </c>
      <c r="J1429" s="2">
        <v>3909</v>
      </c>
      <c r="K1429">
        <v>1</v>
      </c>
      <c r="L1429" s="1">
        <v>40089</v>
      </c>
      <c r="M1429">
        <f t="shared" si="399"/>
        <v>0</v>
      </c>
      <c r="N1429">
        <f t="shared" si="400"/>
        <v>0</v>
      </c>
      <c r="Q1429">
        <f t="shared" si="401"/>
        <v>2013</v>
      </c>
      <c r="R1429">
        <f t="shared" si="402"/>
        <v>10</v>
      </c>
      <c r="S1429">
        <f t="shared" si="403"/>
        <v>4</v>
      </c>
      <c r="T1429" s="5">
        <f t="shared" si="404"/>
        <v>40089</v>
      </c>
      <c r="U1429" s="7">
        <f t="shared" si="405"/>
        <v>2013</v>
      </c>
      <c r="V1429" s="7">
        <f t="shared" si="406"/>
        <v>10</v>
      </c>
      <c r="W1429" s="7">
        <f t="shared" si="407"/>
        <v>4</v>
      </c>
      <c r="X1429" s="7" t="str">
        <f t="shared" si="408"/>
        <v>13</v>
      </c>
      <c r="Y1429" t="str">
        <f t="shared" si="409"/>
        <v>CBGB</v>
      </c>
      <c r="Z1429" t="str">
        <f t="shared" si="410"/>
        <v>CBGB</v>
      </c>
      <c r="AA1429" t="str">
        <f t="shared" si="411"/>
        <v>cbgb13cbgb</v>
      </c>
      <c r="AC1429">
        <f t="shared" si="412"/>
        <v>0</v>
      </c>
      <c r="AD1429" t="str">
        <f t="shared" si="413"/>
        <v>cbgb13cbgb</v>
      </c>
    </row>
    <row r="1430" spans="1:30">
      <c r="A1430">
        <v>2617</v>
      </c>
      <c r="B1430">
        <f t="shared" si="396"/>
        <v>0</v>
      </c>
      <c r="C1430" s="8" t="s">
        <v>12671</v>
      </c>
      <c r="D1430" t="s">
        <v>14290</v>
      </c>
      <c r="E1430" s="2">
        <v>1284646</v>
      </c>
      <c r="F1430">
        <f t="shared" si="397"/>
        <v>0</v>
      </c>
      <c r="G1430" s="6">
        <f t="shared" si="398"/>
        <v>1284646</v>
      </c>
      <c r="H1430" s="6">
        <v>1284646</v>
      </c>
      <c r="I1430">
        <v>82</v>
      </c>
      <c r="J1430" s="2">
        <v>127141</v>
      </c>
      <c r="K1430">
        <v>9</v>
      </c>
      <c r="L1430" s="1">
        <v>35287</v>
      </c>
      <c r="M1430">
        <f t="shared" si="399"/>
        <v>0</v>
      </c>
      <c r="N1430">
        <f t="shared" si="400"/>
        <v>0</v>
      </c>
      <c r="Q1430">
        <f t="shared" si="401"/>
        <v>2000</v>
      </c>
      <c r="R1430">
        <f t="shared" si="402"/>
        <v>8</v>
      </c>
      <c r="S1430">
        <f t="shared" si="403"/>
        <v>11</v>
      </c>
      <c r="T1430" s="5">
        <f t="shared" si="404"/>
        <v>35287</v>
      </c>
      <c r="U1430" s="7">
        <f t="shared" si="405"/>
        <v>2000</v>
      </c>
      <c r="V1430" s="7">
        <f t="shared" si="406"/>
        <v>8</v>
      </c>
      <c r="W1430" s="7">
        <f t="shared" si="407"/>
        <v>11</v>
      </c>
      <c r="X1430" s="7" t="str">
        <f t="shared" si="408"/>
        <v>00</v>
      </c>
      <c r="Y1430" t="str">
        <f t="shared" si="409"/>
        <v>Cecil B. Demented</v>
      </c>
      <c r="Z1430" t="str">
        <f t="shared" si="410"/>
        <v>Cecil B. Demented</v>
      </c>
      <c r="AA1430" t="str">
        <f t="shared" si="411"/>
        <v>cecilb.00nted</v>
      </c>
      <c r="AC1430">
        <f t="shared" si="412"/>
        <v>0</v>
      </c>
      <c r="AD1430" t="str">
        <f t="shared" si="413"/>
        <v>cecilb.00nted</v>
      </c>
    </row>
    <row r="1431" spans="1:30">
      <c r="A1431">
        <v>2618</v>
      </c>
      <c r="B1431">
        <f t="shared" si="396"/>
        <v>0</v>
      </c>
      <c r="C1431" s="8" t="s">
        <v>12672</v>
      </c>
      <c r="D1431" t="s">
        <v>14308</v>
      </c>
      <c r="E1431" s="2">
        <v>6861102</v>
      </c>
      <c r="F1431">
        <f t="shared" si="397"/>
        <v>0</v>
      </c>
      <c r="G1431" s="6">
        <f t="shared" si="398"/>
        <v>6861102</v>
      </c>
      <c r="H1431" s="6">
        <v>6861102</v>
      </c>
      <c r="I1431">
        <v>462</v>
      </c>
      <c r="J1431" s="2">
        <v>302968</v>
      </c>
      <c r="K1431">
        <v>15</v>
      </c>
      <c r="L1431" s="1">
        <v>39123</v>
      </c>
      <c r="M1431">
        <f t="shared" si="399"/>
        <v>0</v>
      </c>
      <c r="N1431">
        <f t="shared" si="400"/>
        <v>0</v>
      </c>
      <c r="Q1431">
        <f t="shared" si="401"/>
        <v>2011</v>
      </c>
      <c r="R1431">
        <f t="shared" si="402"/>
        <v>2</v>
      </c>
      <c r="S1431">
        <f t="shared" si="403"/>
        <v>11</v>
      </c>
      <c r="T1431" s="5">
        <f t="shared" si="404"/>
        <v>39123</v>
      </c>
      <c r="U1431" s="7">
        <f t="shared" si="405"/>
        <v>2011</v>
      </c>
      <c r="V1431" s="7">
        <f t="shared" si="406"/>
        <v>2</v>
      </c>
      <c r="W1431" s="7">
        <f t="shared" si="407"/>
        <v>11</v>
      </c>
      <c r="X1431" s="7" t="str">
        <f t="shared" si="408"/>
        <v>11</v>
      </c>
      <c r="Y1431" t="str">
        <f t="shared" si="409"/>
        <v>Cedar Rapids</v>
      </c>
      <c r="Z1431" t="str">
        <f t="shared" si="410"/>
        <v>Cedar Rapids</v>
      </c>
      <c r="AA1431" t="str">
        <f t="shared" si="411"/>
        <v>cedarra11pids</v>
      </c>
      <c r="AC1431">
        <f t="shared" si="412"/>
        <v>0</v>
      </c>
      <c r="AD1431" t="str">
        <f t="shared" si="413"/>
        <v>cedarra11pids</v>
      </c>
    </row>
    <row r="1432" spans="1:30">
      <c r="A1432">
        <v>2621</v>
      </c>
      <c r="B1432">
        <f t="shared" si="396"/>
        <v>0</v>
      </c>
      <c r="C1432" s="8" t="s">
        <v>12673</v>
      </c>
      <c r="D1432" t="s">
        <v>14183</v>
      </c>
      <c r="E1432" s="2">
        <v>3094813</v>
      </c>
      <c r="F1432">
        <f t="shared" si="397"/>
        <v>0</v>
      </c>
      <c r="G1432" s="6">
        <f t="shared" si="398"/>
        <v>3094813</v>
      </c>
      <c r="H1432" s="6">
        <v>3094813</v>
      </c>
      <c r="I1432">
        <v>586</v>
      </c>
      <c r="J1432" s="2">
        <v>107785</v>
      </c>
      <c r="K1432">
        <v>4</v>
      </c>
      <c r="L1432" s="1">
        <v>39662</v>
      </c>
      <c r="M1432">
        <f t="shared" si="399"/>
        <v>0</v>
      </c>
      <c r="N1432">
        <f t="shared" si="400"/>
        <v>0</v>
      </c>
      <c r="Q1432">
        <f t="shared" si="401"/>
        <v>2012</v>
      </c>
      <c r="R1432">
        <f t="shared" si="402"/>
        <v>8</v>
      </c>
      <c r="S1432">
        <f t="shared" si="403"/>
        <v>3</v>
      </c>
      <c r="T1432" s="5">
        <f t="shared" si="404"/>
        <v>39662</v>
      </c>
      <c r="U1432" s="7">
        <f t="shared" si="405"/>
        <v>2012</v>
      </c>
      <c r="V1432" s="7">
        <f t="shared" si="406"/>
        <v>8</v>
      </c>
      <c r="W1432" s="7">
        <f t="shared" si="407"/>
        <v>3</v>
      </c>
      <c r="X1432" s="7" t="str">
        <f t="shared" si="408"/>
        <v>12</v>
      </c>
      <c r="Y1432" t="str">
        <f t="shared" si="409"/>
        <v>Celeste and Jesse Forever</v>
      </c>
      <c r="Z1432" t="str">
        <f t="shared" si="410"/>
        <v>Celeste and Jesse Forever</v>
      </c>
      <c r="AA1432" t="str">
        <f t="shared" si="411"/>
        <v>celeste12ever</v>
      </c>
      <c r="AC1432">
        <f t="shared" si="412"/>
        <v>0</v>
      </c>
      <c r="AD1432" t="str">
        <f t="shared" si="413"/>
        <v>celeste12ever</v>
      </c>
    </row>
    <row r="1433" spans="1:30">
      <c r="A1433">
        <v>2624</v>
      </c>
      <c r="B1433">
        <f t="shared" si="396"/>
        <v>0</v>
      </c>
      <c r="C1433" s="8" t="s">
        <v>12676</v>
      </c>
      <c r="D1433" t="s">
        <v>14503</v>
      </c>
      <c r="F1433">
        <f t="shared" si="397"/>
        <v>0</v>
      </c>
      <c r="G1433" s="6" t="str">
        <f t="shared" si="398"/>
        <v/>
      </c>
      <c r="H1433" s="6" t="s">
        <v>217</v>
      </c>
      <c r="L1433" s="1">
        <v>38764</v>
      </c>
      <c r="M1433">
        <f t="shared" si="399"/>
        <v>0</v>
      </c>
      <c r="N1433">
        <f t="shared" si="400"/>
        <v>0</v>
      </c>
      <c r="Q1433">
        <f t="shared" si="401"/>
        <v>2010</v>
      </c>
      <c r="R1433">
        <f t="shared" si="402"/>
        <v>2</v>
      </c>
      <c r="S1433">
        <f t="shared" si="403"/>
        <v>17</v>
      </c>
      <c r="T1433" s="5">
        <f t="shared" si="404"/>
        <v>38764</v>
      </c>
      <c r="U1433" s="7">
        <f t="shared" si="405"/>
        <v>2010</v>
      </c>
      <c r="V1433" s="7">
        <f t="shared" si="406"/>
        <v>2</v>
      </c>
      <c r="W1433" s="7">
        <f t="shared" si="407"/>
        <v>17</v>
      </c>
      <c r="X1433" s="7" t="str">
        <f t="shared" si="408"/>
        <v>10</v>
      </c>
      <c r="Y1433" t="str">
        <f t="shared" si="409"/>
        <v>Celine: Through the Eyes of the World</v>
      </c>
      <c r="Z1433" t="str">
        <f t="shared" si="410"/>
        <v>Celine: Through the Eyes of the World</v>
      </c>
      <c r="AA1433" t="str">
        <f t="shared" si="411"/>
        <v>celine:10orld</v>
      </c>
      <c r="AC1433">
        <f t="shared" si="412"/>
        <v>0</v>
      </c>
      <c r="AD1433" t="str">
        <f t="shared" si="413"/>
        <v>celine:10orld</v>
      </c>
    </row>
    <row r="1434" spans="1:30">
      <c r="A1434">
        <v>2627</v>
      </c>
      <c r="B1434">
        <f t="shared" si="396"/>
        <v>0</v>
      </c>
      <c r="C1434" s="8" t="s">
        <v>12795</v>
      </c>
      <c r="D1434" t="s">
        <v>14173</v>
      </c>
      <c r="E1434" s="2">
        <v>32003620</v>
      </c>
      <c r="F1434">
        <f t="shared" si="397"/>
        <v>0</v>
      </c>
      <c r="G1434" s="6">
        <f t="shared" si="398"/>
        <v>32003620</v>
      </c>
      <c r="H1434" s="6">
        <v>32003620</v>
      </c>
      <c r="I1434" s="3">
        <v>2763</v>
      </c>
      <c r="J1434" s="2">
        <v>10100571</v>
      </c>
      <c r="K1434" s="3">
        <v>2749</v>
      </c>
      <c r="L1434" s="1">
        <v>36778</v>
      </c>
      <c r="M1434">
        <f t="shared" si="399"/>
        <v>0</v>
      </c>
      <c r="N1434">
        <f t="shared" si="400"/>
        <v>0</v>
      </c>
      <c r="Q1434">
        <f t="shared" si="401"/>
        <v>2004</v>
      </c>
      <c r="R1434">
        <f t="shared" si="402"/>
        <v>9</v>
      </c>
      <c r="S1434">
        <f t="shared" si="403"/>
        <v>10</v>
      </c>
      <c r="T1434" s="5">
        <f t="shared" si="404"/>
        <v>36778</v>
      </c>
      <c r="U1434" s="7">
        <f t="shared" si="405"/>
        <v>2004</v>
      </c>
      <c r="V1434" s="7">
        <f t="shared" si="406"/>
        <v>9</v>
      </c>
      <c r="W1434" s="7">
        <f t="shared" si="407"/>
        <v>10</v>
      </c>
      <c r="X1434" s="7" t="str">
        <f t="shared" si="408"/>
        <v>04</v>
      </c>
      <c r="Y1434" t="str">
        <f t="shared" si="409"/>
        <v>Cellular</v>
      </c>
      <c r="Z1434" t="str">
        <f t="shared" si="410"/>
        <v>Cellular</v>
      </c>
      <c r="AA1434" t="str">
        <f t="shared" si="411"/>
        <v>cellula04ular</v>
      </c>
      <c r="AC1434">
        <f t="shared" si="412"/>
        <v>0</v>
      </c>
      <c r="AD1434" t="str">
        <f t="shared" si="413"/>
        <v>cellula04ular</v>
      </c>
    </row>
    <row r="1435" spans="1:30">
      <c r="A1435">
        <v>2629</v>
      </c>
      <c r="B1435">
        <f t="shared" si="396"/>
        <v>0</v>
      </c>
      <c r="C1435" s="8" t="s">
        <v>12813</v>
      </c>
      <c r="D1435" t="s">
        <v>12814</v>
      </c>
      <c r="E1435" s="2">
        <v>93000</v>
      </c>
      <c r="F1435">
        <f t="shared" si="397"/>
        <v>0</v>
      </c>
      <c r="G1435" s="6">
        <f t="shared" si="398"/>
        <v>93000</v>
      </c>
      <c r="H1435" s="6">
        <v>93000</v>
      </c>
      <c r="I1435">
        <v>116</v>
      </c>
      <c r="J1435" s="2">
        <v>93000</v>
      </c>
      <c r="K1435">
        <v>116</v>
      </c>
      <c r="L1435" s="1">
        <v>36820</v>
      </c>
      <c r="M1435">
        <f t="shared" si="399"/>
        <v>0</v>
      </c>
      <c r="N1435">
        <f t="shared" si="400"/>
        <v>0</v>
      </c>
      <c r="Q1435">
        <f t="shared" si="401"/>
        <v>2004</v>
      </c>
      <c r="R1435">
        <f t="shared" si="402"/>
        <v>10</v>
      </c>
      <c r="S1435">
        <f t="shared" si="403"/>
        <v>22</v>
      </c>
      <c r="T1435" s="5">
        <f t="shared" si="404"/>
        <v>36820</v>
      </c>
      <c r="U1435" s="7">
        <f t="shared" si="405"/>
        <v>2004</v>
      </c>
      <c r="V1435" s="7">
        <f t="shared" si="406"/>
        <v>10</v>
      </c>
      <c r="W1435" s="7">
        <f t="shared" si="407"/>
        <v>22</v>
      </c>
      <c r="X1435" s="7" t="str">
        <f t="shared" si="408"/>
        <v>04</v>
      </c>
      <c r="Y1435" t="str">
        <f t="shared" si="409"/>
        <v>Celsius 41.11: The Truth Behind the Lies of Fahrenheit 9/11</v>
      </c>
      <c r="Z1435" t="str">
        <f t="shared" si="410"/>
        <v>Celsius 41.11: The Truth Behind the Lies of Fahrenheit 9/11</v>
      </c>
      <c r="AA1435" t="str">
        <f t="shared" si="411"/>
        <v>celsius049/11</v>
      </c>
      <c r="AB1435" t="s">
        <v>3946</v>
      </c>
      <c r="AC1435">
        <f t="shared" si="412"/>
        <v>1</v>
      </c>
      <c r="AD1435" t="str">
        <f t="shared" si="413"/>
        <v>celsius04odie</v>
      </c>
    </row>
    <row r="1436" spans="1:30">
      <c r="A1436">
        <v>2635</v>
      </c>
      <c r="B1436">
        <f t="shared" si="396"/>
        <v>0</v>
      </c>
      <c r="C1436" s="8" t="s">
        <v>12815</v>
      </c>
      <c r="D1436" t="s">
        <v>14168</v>
      </c>
      <c r="E1436" s="2">
        <v>41260</v>
      </c>
      <c r="F1436">
        <f t="shared" si="397"/>
        <v>0</v>
      </c>
      <c r="G1436" s="6">
        <f t="shared" si="398"/>
        <v>41260</v>
      </c>
      <c r="H1436" s="6">
        <v>41260</v>
      </c>
      <c r="I1436">
        <v>6</v>
      </c>
      <c r="J1436" s="2">
        <v>6153</v>
      </c>
      <c r="K1436">
        <v>2</v>
      </c>
      <c r="L1436" s="1">
        <v>40866</v>
      </c>
      <c r="M1436">
        <f t="shared" si="399"/>
        <v>0</v>
      </c>
      <c r="N1436">
        <f t="shared" si="400"/>
        <v>0</v>
      </c>
      <c r="Q1436">
        <f t="shared" si="401"/>
        <v>2015</v>
      </c>
      <c r="R1436">
        <f t="shared" si="402"/>
        <v>11</v>
      </c>
      <c r="S1436">
        <f t="shared" si="403"/>
        <v>20</v>
      </c>
      <c r="T1436" s="5">
        <f t="shared" si="404"/>
        <v>40866</v>
      </c>
      <c r="U1436" s="7">
        <f t="shared" si="405"/>
        <v>2015</v>
      </c>
      <c r="V1436" s="7">
        <f t="shared" si="406"/>
        <v>11</v>
      </c>
      <c r="W1436" s="7">
        <f t="shared" si="407"/>
        <v>20</v>
      </c>
      <c r="X1436" s="7" t="str">
        <f t="shared" si="408"/>
        <v>15</v>
      </c>
      <c r="Y1436" t="str">
        <f t="shared" si="409"/>
        <v>Censored Voices</v>
      </c>
      <c r="Z1436" t="str">
        <f t="shared" si="410"/>
        <v>Censored Voices</v>
      </c>
      <c r="AA1436" t="str">
        <f t="shared" si="411"/>
        <v>censore15ices</v>
      </c>
      <c r="AC1436">
        <f t="shared" si="412"/>
        <v>0</v>
      </c>
      <c r="AD1436" t="str">
        <f t="shared" si="413"/>
        <v>censore15ices</v>
      </c>
    </row>
    <row r="1437" spans="1:30">
      <c r="A1437">
        <v>2637</v>
      </c>
      <c r="B1437">
        <f t="shared" si="396"/>
        <v>0</v>
      </c>
      <c r="C1437" s="8" t="s">
        <v>12622</v>
      </c>
      <c r="D1437" t="s">
        <v>14503</v>
      </c>
      <c r="E1437" s="2">
        <v>17200925</v>
      </c>
      <c r="F1437">
        <f t="shared" si="397"/>
        <v>0</v>
      </c>
      <c r="G1437" s="6">
        <f t="shared" si="398"/>
        <v>17200925</v>
      </c>
      <c r="H1437" s="6">
        <v>17200925</v>
      </c>
      <c r="I1437" s="3">
        <v>1506</v>
      </c>
      <c r="J1437" s="2">
        <v>4604621</v>
      </c>
      <c r="K1437" s="3">
        <v>1506</v>
      </c>
      <c r="L1437" s="1">
        <v>35196</v>
      </c>
      <c r="M1437">
        <f t="shared" si="399"/>
        <v>0</v>
      </c>
      <c r="N1437">
        <f t="shared" si="400"/>
        <v>0</v>
      </c>
      <c r="Q1437">
        <f t="shared" si="401"/>
        <v>2000</v>
      </c>
      <c r="R1437">
        <f t="shared" si="402"/>
        <v>5</v>
      </c>
      <c r="S1437">
        <f t="shared" si="403"/>
        <v>12</v>
      </c>
      <c r="T1437" s="5">
        <f t="shared" si="404"/>
        <v>35196</v>
      </c>
      <c r="U1437" s="7">
        <f t="shared" si="405"/>
        <v>2000</v>
      </c>
      <c r="V1437" s="7">
        <f t="shared" si="406"/>
        <v>5</v>
      </c>
      <c r="W1437" s="7">
        <f t="shared" si="407"/>
        <v>12</v>
      </c>
      <c r="X1437" s="7" t="str">
        <f t="shared" si="408"/>
        <v>00</v>
      </c>
      <c r="Y1437" t="str">
        <f t="shared" si="409"/>
        <v>Center Stage</v>
      </c>
      <c r="Z1437" t="str">
        <f t="shared" si="410"/>
        <v>Center Stage</v>
      </c>
      <c r="AA1437" t="str">
        <f t="shared" si="411"/>
        <v>centers00tage</v>
      </c>
      <c r="AC1437">
        <f t="shared" si="412"/>
        <v>0</v>
      </c>
      <c r="AD1437" t="str">
        <f t="shared" si="413"/>
        <v>centers00tage</v>
      </c>
    </row>
    <row r="1438" spans="1:30">
      <c r="A1438">
        <v>2641</v>
      </c>
      <c r="B1438">
        <f t="shared" si="396"/>
        <v>0</v>
      </c>
      <c r="C1438" s="8" t="s">
        <v>12437</v>
      </c>
      <c r="D1438" t="s">
        <v>13947</v>
      </c>
      <c r="E1438" s="2">
        <v>123570</v>
      </c>
      <c r="F1438">
        <f t="shared" si="397"/>
        <v>0</v>
      </c>
      <c r="G1438" s="6">
        <f t="shared" si="398"/>
        <v>123570</v>
      </c>
      <c r="H1438" s="6">
        <v>123570</v>
      </c>
      <c r="I1438">
        <v>19</v>
      </c>
      <c r="J1438" s="2">
        <v>42826</v>
      </c>
      <c r="K1438">
        <v>12</v>
      </c>
      <c r="L1438" s="1">
        <v>38955</v>
      </c>
      <c r="M1438">
        <f t="shared" si="399"/>
        <v>0</v>
      </c>
      <c r="N1438">
        <f t="shared" si="400"/>
        <v>0</v>
      </c>
      <c r="Q1438">
        <f t="shared" si="401"/>
        <v>2010</v>
      </c>
      <c r="R1438">
        <f t="shared" si="402"/>
        <v>8</v>
      </c>
      <c r="S1438">
        <f t="shared" si="403"/>
        <v>27</v>
      </c>
      <c r="T1438" s="5">
        <f t="shared" si="404"/>
        <v>38955</v>
      </c>
      <c r="U1438" s="7">
        <f t="shared" si="405"/>
        <v>2010</v>
      </c>
      <c r="V1438" s="7">
        <f t="shared" si="406"/>
        <v>8</v>
      </c>
      <c r="W1438" s="7">
        <f t="shared" si="407"/>
        <v>27</v>
      </c>
      <c r="X1438" s="7" t="str">
        <f t="shared" si="408"/>
        <v>10</v>
      </c>
      <c r="Y1438" t="str">
        <f t="shared" si="409"/>
        <v>Centurion</v>
      </c>
      <c r="Z1438" t="str">
        <f t="shared" si="410"/>
        <v>Centurion</v>
      </c>
      <c r="AA1438" t="str">
        <f t="shared" si="411"/>
        <v>centuri10rion</v>
      </c>
      <c r="AC1438">
        <f t="shared" si="412"/>
        <v>0</v>
      </c>
      <c r="AD1438" t="str">
        <f t="shared" si="413"/>
        <v>centuri10rion</v>
      </c>
    </row>
    <row r="1439" spans="1:30">
      <c r="A1439">
        <v>2643</v>
      </c>
      <c r="B1439">
        <f t="shared" si="396"/>
        <v>0</v>
      </c>
      <c r="C1439" s="8" t="s">
        <v>12438</v>
      </c>
      <c r="D1439" t="s">
        <v>13947</v>
      </c>
      <c r="E1439" s="2">
        <v>22270</v>
      </c>
      <c r="F1439">
        <f t="shared" si="397"/>
        <v>0</v>
      </c>
      <c r="G1439" s="6">
        <f t="shared" si="398"/>
        <v>22270</v>
      </c>
      <c r="H1439" s="6">
        <v>22270</v>
      </c>
      <c r="I1439">
        <v>4</v>
      </c>
      <c r="J1439" s="2">
        <v>6920</v>
      </c>
      <c r="K1439">
        <v>2</v>
      </c>
      <c r="L1439" s="1">
        <v>39179</v>
      </c>
      <c r="M1439">
        <f t="shared" si="399"/>
        <v>0</v>
      </c>
      <c r="N1439">
        <f t="shared" si="400"/>
        <v>0</v>
      </c>
      <c r="Q1439">
        <f t="shared" si="401"/>
        <v>2011</v>
      </c>
      <c r="R1439">
        <f t="shared" si="402"/>
        <v>4</v>
      </c>
      <c r="S1439">
        <f t="shared" si="403"/>
        <v>8</v>
      </c>
      <c r="T1439" s="5">
        <f t="shared" si="404"/>
        <v>39179</v>
      </c>
      <c r="U1439" s="7">
        <f t="shared" si="405"/>
        <v>2011</v>
      </c>
      <c r="V1439" s="7">
        <f t="shared" si="406"/>
        <v>4</v>
      </c>
      <c r="W1439" s="7">
        <f t="shared" si="407"/>
        <v>8</v>
      </c>
      <c r="X1439" s="7" t="str">
        <f t="shared" si="408"/>
        <v>11</v>
      </c>
      <c r="Y1439" t="str">
        <f t="shared" si="409"/>
        <v>Ceremony</v>
      </c>
      <c r="Z1439" t="str">
        <f t="shared" si="410"/>
        <v>Ceremony</v>
      </c>
      <c r="AA1439" t="str">
        <f t="shared" si="411"/>
        <v>ceremon11mony</v>
      </c>
      <c r="AB1439" t="s">
        <v>1940</v>
      </c>
      <c r="AC1439">
        <f t="shared" si="412"/>
        <v>1</v>
      </c>
      <c r="AD1439" t="str">
        <f t="shared" si="413"/>
        <v>ceremon10mony</v>
      </c>
    </row>
    <row r="1440" spans="1:30">
      <c r="A1440">
        <v>2645</v>
      </c>
      <c r="B1440">
        <f t="shared" si="396"/>
        <v>0</v>
      </c>
      <c r="C1440" s="8" t="s">
        <v>12439</v>
      </c>
      <c r="D1440" t="s">
        <v>13247</v>
      </c>
      <c r="F1440">
        <f t="shared" si="397"/>
        <v>0</v>
      </c>
      <c r="G1440" s="6" t="str">
        <f t="shared" si="398"/>
        <v/>
      </c>
      <c r="H1440" s="6" t="s">
        <v>217</v>
      </c>
      <c r="L1440" s="1">
        <v>39123</v>
      </c>
      <c r="M1440">
        <f t="shared" si="399"/>
        <v>0</v>
      </c>
      <c r="N1440">
        <f t="shared" si="400"/>
        <v>0</v>
      </c>
      <c r="Q1440">
        <f t="shared" si="401"/>
        <v>2011</v>
      </c>
      <c r="R1440">
        <f t="shared" si="402"/>
        <v>2</v>
      </c>
      <c r="S1440">
        <f t="shared" si="403"/>
        <v>11</v>
      </c>
      <c r="T1440" s="5">
        <f t="shared" si="404"/>
        <v>39123</v>
      </c>
      <c r="U1440" s="7">
        <f t="shared" si="405"/>
        <v>2011</v>
      </c>
      <c r="V1440" s="7">
        <f t="shared" si="406"/>
        <v>2</v>
      </c>
      <c r="W1440" s="7">
        <f t="shared" si="407"/>
        <v>11</v>
      </c>
      <c r="X1440" s="7" t="str">
        <f t="shared" si="408"/>
        <v>11</v>
      </c>
      <c r="Y1440" t="str">
        <f t="shared" si="409"/>
        <v>Certifiably Jonathan</v>
      </c>
      <c r="Z1440" t="str">
        <f t="shared" si="410"/>
        <v>Certifiably Jonathan</v>
      </c>
      <c r="AA1440" t="str">
        <f t="shared" si="411"/>
        <v>certifi11than</v>
      </c>
      <c r="AB1440" t="s">
        <v>1942</v>
      </c>
      <c r="AC1440">
        <f t="shared" si="412"/>
        <v>1</v>
      </c>
      <c r="AD1440" t="str">
        <f t="shared" si="413"/>
        <v>certifi07than</v>
      </c>
    </row>
    <row r="1441" spans="1:30">
      <c r="A1441">
        <v>2646</v>
      </c>
      <c r="B1441">
        <f t="shared" si="396"/>
        <v>0</v>
      </c>
      <c r="C1441" s="8" t="s">
        <v>12440</v>
      </c>
      <c r="D1441" t="s">
        <v>14304</v>
      </c>
      <c r="E1441" s="2">
        <v>1373975</v>
      </c>
      <c r="F1441">
        <f t="shared" si="397"/>
        <v>0</v>
      </c>
      <c r="G1441" s="6">
        <f t="shared" si="398"/>
        <v>1373975</v>
      </c>
      <c r="H1441" s="6">
        <v>1373975</v>
      </c>
      <c r="I1441">
        <v>57</v>
      </c>
      <c r="J1441" s="2">
        <v>77937</v>
      </c>
      <c r="K1441">
        <v>5</v>
      </c>
      <c r="L1441" s="1">
        <v>39151</v>
      </c>
      <c r="M1441">
        <f t="shared" si="399"/>
        <v>0</v>
      </c>
      <c r="N1441">
        <f t="shared" si="400"/>
        <v>0</v>
      </c>
      <c r="Q1441">
        <f t="shared" si="401"/>
        <v>2011</v>
      </c>
      <c r="R1441">
        <f t="shared" si="402"/>
        <v>3</v>
      </c>
      <c r="S1441">
        <f t="shared" si="403"/>
        <v>11</v>
      </c>
      <c r="T1441" s="5">
        <f t="shared" si="404"/>
        <v>39151</v>
      </c>
      <c r="U1441" s="7">
        <f t="shared" si="405"/>
        <v>2011</v>
      </c>
      <c r="V1441" s="7">
        <f t="shared" si="406"/>
        <v>3</v>
      </c>
      <c r="W1441" s="7">
        <f t="shared" si="407"/>
        <v>11</v>
      </c>
      <c r="X1441" s="7" t="str">
        <f t="shared" si="408"/>
        <v>11</v>
      </c>
      <c r="Y1441" t="str">
        <f t="shared" si="409"/>
        <v>Certified Copy</v>
      </c>
      <c r="Z1441" t="str">
        <f t="shared" si="410"/>
        <v>Certified Copy</v>
      </c>
      <c r="AA1441" t="str">
        <f t="shared" si="411"/>
        <v>certifi11copy</v>
      </c>
      <c r="AB1441" t="s">
        <v>1943</v>
      </c>
      <c r="AC1441">
        <f t="shared" si="412"/>
        <v>1</v>
      </c>
      <c r="AD1441" t="str">
        <f t="shared" si="413"/>
        <v>copieco10orme</v>
      </c>
    </row>
    <row r="1442" spans="1:30">
      <c r="A1442">
        <v>2647</v>
      </c>
      <c r="B1442">
        <f t="shared" si="396"/>
        <v>0</v>
      </c>
      <c r="C1442" s="8" t="s">
        <v>12441</v>
      </c>
      <c r="D1442" t="s">
        <v>14461</v>
      </c>
      <c r="E1442" s="2">
        <v>5571497</v>
      </c>
      <c r="F1442">
        <f t="shared" si="397"/>
        <v>0</v>
      </c>
      <c r="G1442" s="6">
        <f t="shared" si="398"/>
        <v>5571497</v>
      </c>
      <c r="H1442" s="6">
        <v>5571497</v>
      </c>
      <c r="I1442">
        <v>664</v>
      </c>
      <c r="J1442" s="2">
        <v>2861528</v>
      </c>
      <c r="K1442">
        <v>664</v>
      </c>
      <c r="L1442" s="1">
        <v>40264</v>
      </c>
      <c r="M1442">
        <f t="shared" si="399"/>
        <v>0</v>
      </c>
      <c r="N1442">
        <f t="shared" si="400"/>
        <v>0</v>
      </c>
      <c r="Q1442">
        <f t="shared" si="401"/>
        <v>2014</v>
      </c>
      <c r="R1442">
        <f t="shared" si="402"/>
        <v>3</v>
      </c>
      <c r="S1442">
        <f t="shared" si="403"/>
        <v>28</v>
      </c>
      <c r="T1442" s="5">
        <f t="shared" si="404"/>
        <v>40264</v>
      </c>
      <c r="U1442" s="7">
        <f t="shared" si="405"/>
        <v>2014</v>
      </c>
      <c r="V1442" s="7">
        <f t="shared" si="406"/>
        <v>3</v>
      </c>
      <c r="W1442" s="7">
        <f t="shared" si="407"/>
        <v>28</v>
      </c>
      <c r="X1442" s="7" t="str">
        <f t="shared" si="408"/>
        <v>14</v>
      </c>
      <c r="Y1442" t="str">
        <f t="shared" si="409"/>
        <v>Cesar Chavez</v>
      </c>
      <c r="Z1442" t="str">
        <f t="shared" si="410"/>
        <v>Cesar Chavez</v>
      </c>
      <c r="AA1442" t="str">
        <f t="shared" si="411"/>
        <v>cesarch14avez</v>
      </c>
      <c r="AC1442">
        <f t="shared" si="412"/>
        <v>0</v>
      </c>
      <c r="AD1442" t="str">
        <f t="shared" si="413"/>
        <v>cesarch14avez</v>
      </c>
    </row>
    <row r="1443" spans="1:30">
      <c r="A1443">
        <v>2648</v>
      </c>
      <c r="B1443">
        <f t="shared" si="396"/>
        <v>0</v>
      </c>
      <c r="C1443" s="8" t="s">
        <v>12442</v>
      </c>
      <c r="D1443" t="s">
        <v>14191</v>
      </c>
      <c r="E1443" s="2">
        <v>72844</v>
      </c>
      <c r="F1443">
        <f t="shared" si="397"/>
        <v>0</v>
      </c>
      <c r="G1443" s="6">
        <f t="shared" si="398"/>
        <v>72844</v>
      </c>
      <c r="H1443" s="6">
        <v>72844</v>
      </c>
      <c r="I1443">
        <v>2</v>
      </c>
      <c r="J1443" s="2">
        <v>11311</v>
      </c>
      <c r="K1443">
        <v>2</v>
      </c>
      <c r="L1443" s="1">
        <v>36251</v>
      </c>
      <c r="M1443">
        <f t="shared" si="399"/>
        <v>0</v>
      </c>
      <c r="N1443">
        <f t="shared" si="400"/>
        <v>0</v>
      </c>
      <c r="Q1443">
        <f t="shared" si="401"/>
        <v>2003</v>
      </c>
      <c r="R1443">
        <f t="shared" si="402"/>
        <v>4</v>
      </c>
      <c r="S1443">
        <f t="shared" si="403"/>
        <v>2</v>
      </c>
      <c r="T1443" s="5">
        <f t="shared" si="404"/>
        <v>36251</v>
      </c>
      <c r="U1443" s="7">
        <f t="shared" si="405"/>
        <v>2003</v>
      </c>
      <c r="V1443" s="7">
        <f t="shared" si="406"/>
        <v>4</v>
      </c>
      <c r="W1443" s="7">
        <f t="shared" si="407"/>
        <v>2</v>
      </c>
      <c r="X1443" s="7" t="str">
        <f t="shared" si="408"/>
        <v>03</v>
      </c>
      <c r="Y1443" t="str">
        <f t="shared" si="409"/>
        <v>Cet Amour-La</v>
      </c>
      <c r="Z1443" t="str">
        <f t="shared" si="410"/>
        <v>Cet Amour-La</v>
      </c>
      <c r="AA1443" t="str">
        <f t="shared" si="411"/>
        <v>cetamou03r-la</v>
      </c>
      <c r="AB1443" t="s">
        <v>14638</v>
      </c>
      <c r="AC1443">
        <f t="shared" si="412"/>
        <v>1</v>
      </c>
      <c r="AD1443" t="str">
        <f t="shared" si="413"/>
        <v>cetamou01r-la</v>
      </c>
    </row>
    <row r="1444" spans="1:30">
      <c r="A1444">
        <v>2649</v>
      </c>
      <c r="B1444">
        <f t="shared" si="396"/>
        <v>0</v>
      </c>
      <c r="C1444" s="8" t="s">
        <v>12638</v>
      </c>
      <c r="D1444" t="s">
        <v>14314</v>
      </c>
      <c r="E1444" s="2">
        <v>199227</v>
      </c>
      <c r="F1444">
        <f t="shared" si="397"/>
        <v>0</v>
      </c>
      <c r="G1444" s="6">
        <f t="shared" si="398"/>
        <v>199227</v>
      </c>
      <c r="H1444" s="6">
        <v>199227</v>
      </c>
      <c r="I1444">
        <v>25</v>
      </c>
      <c r="J1444" s="2">
        <v>131137</v>
      </c>
      <c r="K1444">
        <v>25</v>
      </c>
      <c r="L1444" s="1">
        <v>35189</v>
      </c>
      <c r="M1444">
        <f t="shared" si="399"/>
        <v>0</v>
      </c>
      <c r="N1444">
        <f t="shared" si="400"/>
        <v>0</v>
      </c>
      <c r="Q1444">
        <f t="shared" si="401"/>
        <v>2000</v>
      </c>
      <c r="R1444">
        <f t="shared" si="402"/>
        <v>5</v>
      </c>
      <c r="S1444">
        <f t="shared" si="403"/>
        <v>5</v>
      </c>
      <c r="T1444" s="5">
        <f t="shared" si="404"/>
        <v>35189</v>
      </c>
      <c r="U1444" s="7">
        <f t="shared" si="405"/>
        <v>2000</v>
      </c>
      <c r="V1444" s="7">
        <f t="shared" si="406"/>
        <v>5</v>
      </c>
      <c r="W1444" s="7">
        <f t="shared" si="407"/>
        <v>5</v>
      </c>
      <c r="X1444" s="7" t="str">
        <f t="shared" si="408"/>
        <v>00</v>
      </c>
      <c r="Y1444" t="str">
        <f t="shared" si="409"/>
        <v>Chaal Mera Bhai</v>
      </c>
      <c r="Z1444" t="str">
        <f t="shared" si="410"/>
        <v>Chaal Mera Bhai</v>
      </c>
      <c r="AA1444" t="str">
        <f t="shared" si="411"/>
        <v>chaalme00bhai</v>
      </c>
      <c r="AB1444" t="s">
        <v>4382</v>
      </c>
      <c r="AC1444">
        <f t="shared" si="412"/>
        <v>1</v>
      </c>
      <c r="AD1444" t="str">
        <f t="shared" si="413"/>
        <v>chalmer00bhai</v>
      </c>
    </row>
    <row r="1445" spans="1:30">
      <c r="A1445">
        <v>2651</v>
      </c>
      <c r="B1445">
        <f t="shared" si="396"/>
        <v>0</v>
      </c>
      <c r="C1445" s="8" t="s">
        <v>12639</v>
      </c>
      <c r="D1445" t="s">
        <v>12640</v>
      </c>
      <c r="E1445" s="2">
        <v>138788</v>
      </c>
      <c r="F1445">
        <f t="shared" si="397"/>
        <v>0</v>
      </c>
      <c r="G1445" s="6">
        <f t="shared" si="398"/>
        <v>138788</v>
      </c>
      <c r="H1445" s="6">
        <v>138788</v>
      </c>
      <c r="I1445">
        <v>406</v>
      </c>
      <c r="J1445" s="2">
        <v>138788</v>
      </c>
      <c r="K1445">
        <v>406</v>
      </c>
      <c r="L1445" s="1">
        <v>38990</v>
      </c>
      <c r="M1445">
        <f t="shared" si="399"/>
        <v>0</v>
      </c>
      <c r="N1445">
        <f t="shared" si="400"/>
        <v>0</v>
      </c>
      <c r="Q1445">
        <f t="shared" si="401"/>
        <v>2010</v>
      </c>
      <c r="R1445">
        <f t="shared" si="402"/>
        <v>10</v>
      </c>
      <c r="S1445">
        <f t="shared" si="403"/>
        <v>1</v>
      </c>
      <c r="T1445" s="5">
        <f t="shared" si="404"/>
        <v>38990</v>
      </c>
      <c r="U1445" s="7">
        <f t="shared" si="405"/>
        <v>2010</v>
      </c>
      <c r="V1445" s="7">
        <f t="shared" si="406"/>
        <v>10</v>
      </c>
      <c r="W1445" s="7">
        <f t="shared" si="407"/>
        <v>1</v>
      </c>
      <c r="X1445" s="7" t="str">
        <f t="shared" si="408"/>
        <v>10</v>
      </c>
      <c r="Y1445" t="str">
        <f t="shared" si="409"/>
        <v>Chain Letter</v>
      </c>
      <c r="Z1445" t="str">
        <f t="shared" si="410"/>
        <v>Chain Letter</v>
      </c>
      <c r="AA1445" t="str">
        <f t="shared" si="411"/>
        <v>chainle10tter</v>
      </c>
      <c r="AB1445" t="s">
        <v>2141</v>
      </c>
      <c r="AC1445">
        <f t="shared" si="412"/>
        <v>1</v>
      </c>
      <c r="AD1445" t="str">
        <f t="shared" si="413"/>
        <v>chainle09tter</v>
      </c>
    </row>
    <row r="1446" spans="1:30">
      <c r="A1446">
        <v>2655</v>
      </c>
      <c r="B1446">
        <f t="shared" si="396"/>
        <v>0</v>
      </c>
      <c r="C1446" s="8" t="s">
        <v>12448</v>
      </c>
      <c r="D1446" t="s">
        <v>13978</v>
      </c>
      <c r="E1446" s="2">
        <v>1120404</v>
      </c>
      <c r="F1446">
        <f t="shared" si="397"/>
        <v>0</v>
      </c>
      <c r="G1446" s="6">
        <f t="shared" si="398"/>
        <v>1120404</v>
      </c>
      <c r="H1446" s="6">
        <v>1120404</v>
      </c>
      <c r="I1446">
        <v>62</v>
      </c>
      <c r="J1446" s="2">
        <v>351887</v>
      </c>
      <c r="K1446">
        <v>62</v>
      </c>
      <c r="L1446" s="1">
        <v>37842</v>
      </c>
      <c r="M1446">
        <f t="shared" si="399"/>
        <v>0</v>
      </c>
      <c r="N1446">
        <f t="shared" si="400"/>
        <v>0</v>
      </c>
      <c r="Q1446">
        <f t="shared" si="401"/>
        <v>2007</v>
      </c>
      <c r="R1446">
        <f t="shared" si="402"/>
        <v>8</v>
      </c>
      <c r="S1446">
        <f t="shared" si="403"/>
        <v>10</v>
      </c>
      <c r="T1446" s="5">
        <f t="shared" si="404"/>
        <v>37842</v>
      </c>
      <c r="U1446" s="7">
        <f t="shared" si="405"/>
        <v>2007</v>
      </c>
      <c r="V1446" s="7">
        <f t="shared" si="406"/>
        <v>8</v>
      </c>
      <c r="W1446" s="7">
        <f t="shared" si="407"/>
        <v>10</v>
      </c>
      <c r="X1446" s="7" t="str">
        <f t="shared" si="408"/>
        <v>07</v>
      </c>
      <c r="Y1446" t="str">
        <f t="shared" si="409"/>
        <v>Chak DE! India</v>
      </c>
      <c r="Z1446" t="str">
        <f t="shared" si="410"/>
        <v>Chak DE! India</v>
      </c>
      <c r="AA1446" t="str">
        <f t="shared" si="411"/>
        <v>chakde!07ndia</v>
      </c>
      <c r="AC1446">
        <f t="shared" si="412"/>
        <v>0</v>
      </c>
      <c r="AD1446" t="str">
        <f t="shared" si="413"/>
        <v>chakde!07ndia</v>
      </c>
    </row>
    <row r="1447" spans="1:30">
      <c r="A1447">
        <v>2656</v>
      </c>
      <c r="B1447">
        <f t="shared" si="396"/>
        <v>0</v>
      </c>
      <c r="C1447" s="8" t="s">
        <v>4811</v>
      </c>
      <c r="D1447" t="s">
        <v>14142</v>
      </c>
      <c r="F1447">
        <f t="shared" si="397"/>
        <v>0</v>
      </c>
      <c r="G1447" s="6" t="str">
        <f t="shared" si="398"/>
        <v/>
      </c>
      <c r="H1447" s="6" t="s">
        <v>217</v>
      </c>
      <c r="I1447">
        <v>15</v>
      </c>
      <c r="K1447">
        <v>15</v>
      </c>
      <c r="L1447" s="1">
        <v>38955</v>
      </c>
      <c r="M1447">
        <f t="shared" si="399"/>
        <v>0</v>
      </c>
      <c r="N1447">
        <f t="shared" si="400"/>
        <v>0</v>
      </c>
      <c r="Q1447">
        <f t="shared" si="401"/>
        <v>2010</v>
      </c>
      <c r="R1447">
        <f t="shared" si="402"/>
        <v>8</v>
      </c>
      <c r="S1447">
        <f t="shared" si="403"/>
        <v>27</v>
      </c>
      <c r="T1447" s="5">
        <f t="shared" si="404"/>
        <v>38955</v>
      </c>
      <c r="U1447" s="7">
        <f t="shared" si="405"/>
        <v>2010</v>
      </c>
      <c r="V1447" s="7">
        <f t="shared" si="406"/>
        <v>8</v>
      </c>
      <c r="W1447" s="7">
        <f t="shared" si="407"/>
        <v>27</v>
      </c>
      <c r="X1447" s="7" t="str">
        <f t="shared" si="408"/>
        <v>10</v>
      </c>
      <c r="Y1447" t="str">
        <f t="shared" si="409"/>
        <v>Chakjawana [Go For It]</v>
      </c>
      <c r="Z1447" t="str">
        <f t="shared" si="410"/>
        <v>Chakjawana [Go For It]</v>
      </c>
      <c r="AA1447" t="str">
        <f t="shared" si="411"/>
        <v>chakjaw10rit]</v>
      </c>
      <c r="AB1447" t="s">
        <v>2142</v>
      </c>
      <c r="AC1447">
        <f t="shared" si="412"/>
        <v>1</v>
      </c>
      <c r="AD1447" t="str">
        <f t="shared" si="413"/>
        <v>chakjaw10wana</v>
      </c>
    </row>
    <row r="1448" spans="1:30">
      <c r="A1448">
        <v>2657</v>
      </c>
      <c r="B1448">
        <f t="shared" si="396"/>
        <v>0</v>
      </c>
      <c r="C1448" s="8" t="s">
        <v>12449</v>
      </c>
      <c r="D1448" t="s">
        <v>14314</v>
      </c>
      <c r="E1448" s="2">
        <v>151778</v>
      </c>
      <c r="F1448">
        <f t="shared" si="397"/>
        <v>0</v>
      </c>
      <c r="G1448" s="6">
        <f t="shared" si="398"/>
        <v>151778</v>
      </c>
      <c r="H1448" s="6">
        <v>151778</v>
      </c>
      <c r="I1448">
        <v>79</v>
      </c>
      <c r="J1448" s="2">
        <v>97896</v>
      </c>
      <c r="K1448">
        <v>79</v>
      </c>
      <c r="L1448" s="1">
        <v>39744</v>
      </c>
      <c r="M1448">
        <f t="shared" si="399"/>
        <v>0</v>
      </c>
      <c r="N1448">
        <f t="shared" si="400"/>
        <v>0</v>
      </c>
      <c r="Q1448">
        <f t="shared" si="401"/>
        <v>2012</v>
      </c>
      <c r="R1448">
        <f t="shared" si="402"/>
        <v>10</v>
      </c>
      <c r="S1448">
        <f t="shared" si="403"/>
        <v>24</v>
      </c>
      <c r="T1448" s="5">
        <f t="shared" si="404"/>
        <v>39744</v>
      </c>
      <c r="U1448" s="7">
        <f t="shared" si="405"/>
        <v>2012</v>
      </c>
      <c r="V1448" s="7">
        <f t="shared" si="406"/>
        <v>10</v>
      </c>
      <c r="W1448" s="7">
        <f t="shared" si="407"/>
        <v>24</v>
      </c>
      <c r="X1448" s="7" t="str">
        <f t="shared" si="408"/>
        <v>12</v>
      </c>
      <c r="Y1448" t="str">
        <f t="shared" si="409"/>
        <v>Chakravyuh</v>
      </c>
      <c r="Z1448" t="str">
        <f t="shared" si="410"/>
        <v>Chakravyuh</v>
      </c>
      <c r="AA1448" t="str">
        <f t="shared" si="411"/>
        <v>chakrav12vyuh</v>
      </c>
      <c r="AC1448">
        <f t="shared" si="412"/>
        <v>0</v>
      </c>
      <c r="AD1448" t="str">
        <f t="shared" si="413"/>
        <v>chakrav12vyuh</v>
      </c>
    </row>
    <row r="1449" spans="1:30">
      <c r="A1449">
        <v>2658</v>
      </c>
      <c r="B1449">
        <f t="shared" si="396"/>
        <v>0</v>
      </c>
      <c r="C1449" s="8" t="s">
        <v>12642</v>
      </c>
      <c r="D1449" t="s">
        <v>14304</v>
      </c>
      <c r="E1449" s="2">
        <v>1710</v>
      </c>
      <c r="F1449">
        <f t="shared" si="397"/>
        <v>0</v>
      </c>
      <c r="G1449" s="6">
        <f t="shared" si="398"/>
        <v>1710</v>
      </c>
      <c r="H1449" s="6">
        <v>1710</v>
      </c>
      <c r="I1449">
        <v>1</v>
      </c>
      <c r="J1449" s="2">
        <v>192</v>
      </c>
      <c r="K1449">
        <v>1</v>
      </c>
      <c r="L1449" s="1">
        <v>39368</v>
      </c>
      <c r="M1449">
        <f t="shared" si="399"/>
        <v>0</v>
      </c>
      <c r="N1449">
        <f t="shared" si="400"/>
        <v>0</v>
      </c>
      <c r="Q1449">
        <f t="shared" si="401"/>
        <v>2011</v>
      </c>
      <c r="R1449">
        <f t="shared" si="402"/>
        <v>10</v>
      </c>
      <c r="S1449">
        <f t="shared" si="403"/>
        <v>14</v>
      </c>
      <c r="T1449" s="5">
        <f t="shared" si="404"/>
        <v>39368</v>
      </c>
      <c r="U1449" s="7">
        <f t="shared" si="405"/>
        <v>2011</v>
      </c>
      <c r="V1449" s="7">
        <f t="shared" si="406"/>
        <v>10</v>
      </c>
      <c r="W1449" s="7">
        <f t="shared" si="407"/>
        <v>14</v>
      </c>
      <c r="X1449" s="7" t="str">
        <f t="shared" si="408"/>
        <v>11</v>
      </c>
      <c r="Y1449" t="str">
        <f t="shared" si="409"/>
        <v>Chalet Girl</v>
      </c>
      <c r="Z1449" t="str">
        <f t="shared" si="410"/>
        <v>Chalet Girl</v>
      </c>
      <c r="AA1449" t="str">
        <f t="shared" si="411"/>
        <v>chaletg11girl</v>
      </c>
      <c r="AC1449">
        <f t="shared" si="412"/>
        <v>0</v>
      </c>
      <c r="AD1449" t="str">
        <f t="shared" si="413"/>
        <v>chaletg11girl</v>
      </c>
    </row>
    <row r="1450" spans="1:30">
      <c r="A1450">
        <v>2659</v>
      </c>
      <c r="B1450">
        <f t="shared" si="396"/>
        <v>0</v>
      </c>
      <c r="C1450" s="8" t="s">
        <v>12643</v>
      </c>
      <c r="D1450" t="s">
        <v>12644</v>
      </c>
      <c r="E1450" s="2">
        <v>302845</v>
      </c>
      <c r="F1450">
        <f t="shared" si="397"/>
        <v>0</v>
      </c>
      <c r="G1450" s="6">
        <f t="shared" si="398"/>
        <v>302845</v>
      </c>
      <c r="H1450" s="6">
        <v>302845</v>
      </c>
      <c r="I1450">
        <v>7</v>
      </c>
      <c r="J1450" s="2">
        <v>6913</v>
      </c>
      <c r="K1450">
        <v>1</v>
      </c>
      <c r="L1450" s="1">
        <v>37751</v>
      </c>
      <c r="M1450">
        <f t="shared" si="399"/>
        <v>0</v>
      </c>
      <c r="N1450">
        <f t="shared" si="400"/>
        <v>0</v>
      </c>
      <c r="Q1450">
        <f t="shared" si="401"/>
        <v>2007</v>
      </c>
      <c r="R1450">
        <f t="shared" si="402"/>
        <v>5</v>
      </c>
      <c r="S1450">
        <f t="shared" si="403"/>
        <v>11</v>
      </c>
      <c r="T1450" s="5">
        <f t="shared" si="404"/>
        <v>37751</v>
      </c>
      <c r="U1450" s="7">
        <f t="shared" si="405"/>
        <v>2007</v>
      </c>
      <c r="V1450" s="7">
        <f t="shared" si="406"/>
        <v>5</v>
      </c>
      <c r="W1450" s="7">
        <f t="shared" si="407"/>
        <v>11</v>
      </c>
      <c r="X1450" s="7" t="str">
        <f t="shared" si="408"/>
        <v>07</v>
      </c>
      <c r="Y1450" t="str">
        <f t="shared" si="409"/>
        <v>Chalk</v>
      </c>
      <c r="Z1450" t="str">
        <f t="shared" si="410"/>
        <v>Chalk</v>
      </c>
      <c r="AA1450" t="str">
        <f t="shared" si="411"/>
        <v>chalk07halk</v>
      </c>
      <c r="AB1450" t="s">
        <v>3236</v>
      </c>
      <c r="AC1450">
        <f t="shared" si="412"/>
        <v>1</v>
      </c>
      <c r="AD1450" t="str">
        <f t="shared" si="413"/>
        <v>chalki06alki</v>
      </c>
    </row>
    <row r="1451" spans="1:30">
      <c r="A1451">
        <v>2662</v>
      </c>
      <c r="B1451">
        <f t="shared" si="396"/>
        <v>0</v>
      </c>
      <c r="C1451" s="8" t="s">
        <v>12646</v>
      </c>
      <c r="D1451" t="s">
        <v>14314</v>
      </c>
      <c r="E1451" s="2">
        <v>94300</v>
      </c>
      <c r="F1451">
        <f t="shared" si="397"/>
        <v>0</v>
      </c>
      <c r="G1451" s="6">
        <f t="shared" si="398"/>
        <v>94300</v>
      </c>
      <c r="H1451" s="6">
        <v>94300</v>
      </c>
      <c r="I1451">
        <v>31</v>
      </c>
      <c r="J1451" s="2">
        <v>38268</v>
      </c>
      <c r="K1451">
        <v>31</v>
      </c>
      <c r="L1451" s="1">
        <v>39200</v>
      </c>
      <c r="M1451">
        <f t="shared" si="399"/>
        <v>0</v>
      </c>
      <c r="N1451">
        <f t="shared" si="400"/>
        <v>0</v>
      </c>
      <c r="Q1451">
        <f t="shared" si="401"/>
        <v>2011</v>
      </c>
      <c r="R1451">
        <f t="shared" si="402"/>
        <v>4</v>
      </c>
      <c r="S1451">
        <f t="shared" si="403"/>
        <v>29</v>
      </c>
      <c r="T1451" s="5">
        <f t="shared" si="404"/>
        <v>39200</v>
      </c>
      <c r="U1451" s="7">
        <f t="shared" si="405"/>
        <v>2011</v>
      </c>
      <c r="V1451" s="7">
        <f t="shared" si="406"/>
        <v>4</v>
      </c>
      <c r="W1451" s="7">
        <f t="shared" si="407"/>
        <v>29</v>
      </c>
      <c r="X1451" s="7" t="str">
        <f t="shared" si="408"/>
        <v>11</v>
      </c>
      <c r="Y1451" t="str">
        <f t="shared" si="409"/>
        <v>Chalo Dilli</v>
      </c>
      <c r="Z1451" t="str">
        <f t="shared" si="410"/>
        <v>Chalo Dilli</v>
      </c>
      <c r="AA1451" t="str">
        <f t="shared" si="411"/>
        <v>chalodi11illi</v>
      </c>
      <c r="AC1451">
        <f t="shared" si="412"/>
        <v>0</v>
      </c>
      <c r="AD1451" t="str">
        <f t="shared" si="413"/>
        <v>chalodi11illi</v>
      </c>
    </row>
    <row r="1452" spans="1:30">
      <c r="A1452">
        <v>2663</v>
      </c>
      <c r="B1452">
        <f t="shared" si="396"/>
        <v>0</v>
      </c>
      <c r="C1452" s="8" t="s">
        <v>12647</v>
      </c>
      <c r="D1452" t="s">
        <v>14314</v>
      </c>
      <c r="E1452" s="2">
        <v>836225</v>
      </c>
      <c r="F1452">
        <f t="shared" si="397"/>
        <v>0</v>
      </c>
      <c r="G1452" s="6">
        <f t="shared" si="398"/>
        <v>836225</v>
      </c>
      <c r="H1452" s="6">
        <v>836225</v>
      </c>
      <c r="I1452">
        <v>61</v>
      </c>
      <c r="J1452" s="2">
        <v>150000</v>
      </c>
      <c r="K1452">
        <v>22</v>
      </c>
      <c r="L1452" s="1">
        <v>36323</v>
      </c>
      <c r="M1452">
        <f t="shared" si="399"/>
        <v>0</v>
      </c>
      <c r="N1452">
        <f t="shared" si="400"/>
        <v>0</v>
      </c>
      <c r="Q1452">
        <f t="shared" si="401"/>
        <v>2003</v>
      </c>
      <c r="R1452">
        <f t="shared" si="402"/>
        <v>6</v>
      </c>
      <c r="S1452">
        <f t="shared" si="403"/>
        <v>13</v>
      </c>
      <c r="T1452" s="5">
        <f t="shared" si="404"/>
        <v>36323</v>
      </c>
      <c r="U1452" s="7">
        <f t="shared" si="405"/>
        <v>2003</v>
      </c>
      <c r="V1452" s="7">
        <f t="shared" si="406"/>
        <v>6</v>
      </c>
      <c r="W1452" s="7">
        <f t="shared" si="407"/>
        <v>13</v>
      </c>
      <c r="X1452" s="7" t="str">
        <f t="shared" si="408"/>
        <v>03</v>
      </c>
      <c r="Y1452" t="str">
        <f t="shared" si="409"/>
        <v>Chalte Chalte</v>
      </c>
      <c r="Z1452" t="str">
        <f t="shared" si="410"/>
        <v>Chalte Chalte</v>
      </c>
      <c r="AA1452" t="str">
        <f t="shared" si="411"/>
        <v>chaltec03alte</v>
      </c>
      <c r="AC1452">
        <f t="shared" si="412"/>
        <v>0</v>
      </c>
      <c r="AD1452" t="str">
        <f t="shared" si="413"/>
        <v>chaltec03alte</v>
      </c>
    </row>
    <row r="1453" spans="1:30">
      <c r="A1453">
        <v>2668</v>
      </c>
      <c r="B1453">
        <f t="shared" si="396"/>
        <v>0</v>
      </c>
      <c r="C1453" s="8" t="s">
        <v>12843</v>
      </c>
      <c r="D1453" t="s">
        <v>14238</v>
      </c>
      <c r="E1453" s="2">
        <v>168643</v>
      </c>
      <c r="F1453">
        <f t="shared" si="397"/>
        <v>0</v>
      </c>
      <c r="G1453" s="6">
        <f t="shared" si="398"/>
        <v>168643</v>
      </c>
      <c r="H1453" s="6">
        <v>168643</v>
      </c>
      <c r="I1453">
        <v>68</v>
      </c>
      <c r="J1453" s="2">
        <v>117917</v>
      </c>
      <c r="K1453">
        <v>68</v>
      </c>
      <c r="L1453" s="1">
        <v>38731</v>
      </c>
      <c r="M1453">
        <f t="shared" si="399"/>
        <v>0</v>
      </c>
      <c r="N1453">
        <f t="shared" si="400"/>
        <v>0</v>
      </c>
      <c r="Q1453">
        <f t="shared" si="401"/>
        <v>2010</v>
      </c>
      <c r="R1453">
        <f t="shared" si="402"/>
        <v>1</v>
      </c>
      <c r="S1453">
        <f t="shared" si="403"/>
        <v>15</v>
      </c>
      <c r="T1453" s="5">
        <f t="shared" si="404"/>
        <v>38731</v>
      </c>
      <c r="U1453" s="7">
        <f t="shared" si="405"/>
        <v>2010</v>
      </c>
      <c r="V1453" s="7">
        <f t="shared" si="406"/>
        <v>1</v>
      </c>
      <c r="W1453" s="7">
        <f t="shared" si="407"/>
        <v>15</v>
      </c>
      <c r="X1453" s="7" t="str">
        <f t="shared" si="408"/>
        <v>10</v>
      </c>
      <c r="Y1453" t="str">
        <f t="shared" si="409"/>
        <v>Chance Pe Dance</v>
      </c>
      <c r="Z1453" t="str">
        <f t="shared" si="410"/>
        <v>Chance Pe Dance</v>
      </c>
      <c r="AA1453" t="str">
        <f t="shared" si="411"/>
        <v>chancep10ance</v>
      </c>
      <c r="AC1453">
        <f t="shared" si="412"/>
        <v>0</v>
      </c>
      <c r="AD1453" t="str">
        <f t="shared" si="413"/>
        <v>chancep10ance</v>
      </c>
    </row>
    <row r="1454" spans="1:30">
      <c r="A1454">
        <v>2670</v>
      </c>
      <c r="B1454">
        <f t="shared" si="396"/>
        <v>0</v>
      </c>
      <c r="C1454" s="8" t="s">
        <v>12844</v>
      </c>
      <c r="D1454" t="s">
        <v>14317</v>
      </c>
      <c r="E1454" s="2">
        <v>921738</v>
      </c>
      <c r="F1454">
        <f t="shared" si="397"/>
        <v>0</v>
      </c>
      <c r="G1454" s="6">
        <f t="shared" si="398"/>
        <v>921738</v>
      </c>
      <c r="H1454" s="6">
        <v>921738</v>
      </c>
      <c r="I1454">
        <v>130</v>
      </c>
      <c r="J1454" s="2">
        <v>629921</v>
      </c>
      <c r="K1454">
        <v>130</v>
      </c>
      <c r="L1454" s="1">
        <v>38367</v>
      </c>
      <c r="M1454">
        <f t="shared" si="399"/>
        <v>0</v>
      </c>
      <c r="N1454">
        <f t="shared" si="400"/>
        <v>0</v>
      </c>
      <c r="Q1454">
        <f t="shared" si="401"/>
        <v>2009</v>
      </c>
      <c r="R1454">
        <f t="shared" si="402"/>
        <v>1</v>
      </c>
      <c r="S1454">
        <f t="shared" si="403"/>
        <v>16</v>
      </c>
      <c r="T1454" s="5">
        <f t="shared" si="404"/>
        <v>38367</v>
      </c>
      <c r="U1454" s="7">
        <f t="shared" si="405"/>
        <v>2009</v>
      </c>
      <c r="V1454" s="7">
        <f t="shared" si="406"/>
        <v>1</v>
      </c>
      <c r="W1454" s="7">
        <f t="shared" si="407"/>
        <v>16</v>
      </c>
      <c r="X1454" s="7" t="str">
        <f t="shared" si="408"/>
        <v>09</v>
      </c>
      <c r="Y1454" t="str">
        <f t="shared" si="409"/>
        <v>Chandni Chowk to China</v>
      </c>
      <c r="Z1454" t="str">
        <f t="shared" si="410"/>
        <v>Chandni Chowk to China</v>
      </c>
      <c r="AA1454" t="str">
        <f t="shared" si="411"/>
        <v>chandni09hina</v>
      </c>
      <c r="AC1454">
        <f t="shared" si="412"/>
        <v>0</v>
      </c>
      <c r="AD1454" t="str">
        <f t="shared" si="413"/>
        <v>chandni09hina</v>
      </c>
    </row>
    <row r="1455" spans="1:30">
      <c r="A1455">
        <v>2671</v>
      </c>
      <c r="B1455">
        <f t="shared" si="396"/>
        <v>0</v>
      </c>
      <c r="C1455" s="8" t="s">
        <v>13050</v>
      </c>
      <c r="D1455" t="s">
        <v>14304</v>
      </c>
      <c r="E1455" s="2">
        <v>46714</v>
      </c>
      <c r="F1455">
        <f t="shared" si="397"/>
        <v>0</v>
      </c>
      <c r="G1455" s="6">
        <f t="shared" si="398"/>
        <v>46714</v>
      </c>
      <c r="H1455" s="6">
        <v>46714</v>
      </c>
      <c r="I1455">
        <v>2</v>
      </c>
      <c r="J1455" s="2">
        <v>15378</v>
      </c>
      <c r="K1455">
        <v>2</v>
      </c>
      <c r="L1455" s="1">
        <v>38955</v>
      </c>
      <c r="M1455">
        <f t="shared" si="399"/>
        <v>0</v>
      </c>
      <c r="N1455">
        <f t="shared" si="400"/>
        <v>0</v>
      </c>
      <c r="Q1455">
        <f t="shared" si="401"/>
        <v>2010</v>
      </c>
      <c r="R1455">
        <f t="shared" si="402"/>
        <v>8</v>
      </c>
      <c r="S1455">
        <f t="shared" si="403"/>
        <v>27</v>
      </c>
      <c r="T1455" s="5">
        <f t="shared" si="404"/>
        <v>38955</v>
      </c>
      <c r="U1455" s="7">
        <f t="shared" si="405"/>
        <v>2010</v>
      </c>
      <c r="V1455" s="7">
        <f t="shared" si="406"/>
        <v>8</v>
      </c>
      <c r="W1455" s="7">
        <f t="shared" si="407"/>
        <v>27</v>
      </c>
      <c r="X1455" s="7" t="str">
        <f t="shared" si="408"/>
        <v>10</v>
      </c>
      <c r="Y1455" t="str">
        <f t="shared" si="409"/>
        <v>Change of Plans</v>
      </c>
      <c r="Z1455" t="str">
        <f t="shared" si="410"/>
        <v>Change of Plans</v>
      </c>
      <c r="AA1455" t="str">
        <f t="shared" si="411"/>
        <v>changeo10lans</v>
      </c>
      <c r="AB1455" t="s">
        <v>2143</v>
      </c>
      <c r="AC1455">
        <f t="shared" si="412"/>
        <v>1</v>
      </c>
      <c r="AD1455" t="str">
        <f t="shared" si="413"/>
        <v>lecodea09ange</v>
      </c>
    </row>
    <row r="1456" spans="1:30">
      <c r="A1456">
        <v>2675</v>
      </c>
      <c r="B1456">
        <f t="shared" si="396"/>
        <v>0</v>
      </c>
      <c r="C1456" s="8" t="s">
        <v>13052</v>
      </c>
      <c r="D1456" t="s">
        <v>14185</v>
      </c>
      <c r="E1456" s="2">
        <v>35739802</v>
      </c>
      <c r="F1456">
        <f t="shared" si="397"/>
        <v>0</v>
      </c>
      <c r="G1456" s="6">
        <f t="shared" si="398"/>
        <v>35739802</v>
      </c>
      <c r="H1456" s="6">
        <v>35739802</v>
      </c>
      <c r="I1456" s="3">
        <v>1896</v>
      </c>
      <c r="J1456" s="2">
        <v>489015</v>
      </c>
      <c r="K1456">
        <v>15</v>
      </c>
      <c r="L1456" s="1">
        <v>38283</v>
      </c>
      <c r="M1456">
        <f t="shared" si="399"/>
        <v>0</v>
      </c>
      <c r="N1456">
        <f t="shared" si="400"/>
        <v>0</v>
      </c>
      <c r="Q1456">
        <f t="shared" si="401"/>
        <v>2008</v>
      </c>
      <c r="R1456">
        <f t="shared" si="402"/>
        <v>10</v>
      </c>
      <c r="S1456">
        <f t="shared" si="403"/>
        <v>24</v>
      </c>
      <c r="T1456" s="5">
        <f t="shared" si="404"/>
        <v>38283</v>
      </c>
      <c r="U1456" s="7">
        <f t="shared" si="405"/>
        <v>2008</v>
      </c>
      <c r="V1456" s="7">
        <f t="shared" si="406"/>
        <v>10</v>
      </c>
      <c r="W1456" s="7">
        <f t="shared" si="407"/>
        <v>24</v>
      </c>
      <c r="X1456" s="7" t="str">
        <f t="shared" si="408"/>
        <v>08</v>
      </c>
      <c r="Y1456" t="str">
        <f t="shared" si="409"/>
        <v>Changeling</v>
      </c>
      <c r="Z1456" t="str">
        <f t="shared" si="410"/>
        <v>Changeling</v>
      </c>
      <c r="AA1456" t="str">
        <f t="shared" si="411"/>
        <v>changel08ling</v>
      </c>
      <c r="AC1456">
        <f t="shared" si="412"/>
        <v>0</v>
      </c>
      <c r="AD1456" t="str">
        <f t="shared" si="413"/>
        <v>changel08ling</v>
      </c>
    </row>
    <row r="1457" spans="1:30">
      <c r="A1457">
        <v>2676</v>
      </c>
      <c r="B1457">
        <f t="shared" si="396"/>
        <v>0</v>
      </c>
      <c r="C1457" s="8" t="s">
        <v>13053</v>
      </c>
      <c r="D1457" t="s">
        <v>14318</v>
      </c>
      <c r="E1457" s="2">
        <v>66818548</v>
      </c>
      <c r="F1457">
        <f t="shared" si="397"/>
        <v>0</v>
      </c>
      <c r="G1457" s="6">
        <f t="shared" si="398"/>
        <v>66818548</v>
      </c>
      <c r="H1457" s="6">
        <v>66818548</v>
      </c>
      <c r="I1457" s="3">
        <v>2642</v>
      </c>
      <c r="J1457" s="2">
        <v>17128062</v>
      </c>
      <c r="K1457" s="3">
        <v>2613</v>
      </c>
      <c r="L1457" s="1">
        <v>35896</v>
      </c>
      <c r="M1457">
        <f t="shared" si="399"/>
        <v>0</v>
      </c>
      <c r="N1457">
        <f t="shared" si="400"/>
        <v>0</v>
      </c>
      <c r="Q1457">
        <f t="shared" si="401"/>
        <v>2002</v>
      </c>
      <c r="R1457">
        <f t="shared" si="402"/>
        <v>4</v>
      </c>
      <c r="S1457">
        <f t="shared" si="403"/>
        <v>12</v>
      </c>
      <c r="T1457" s="5">
        <f t="shared" si="404"/>
        <v>35896</v>
      </c>
      <c r="U1457" s="7">
        <f t="shared" si="405"/>
        <v>2002</v>
      </c>
      <c r="V1457" s="7">
        <f t="shared" si="406"/>
        <v>4</v>
      </c>
      <c r="W1457" s="7">
        <f t="shared" si="407"/>
        <v>12</v>
      </c>
      <c r="X1457" s="7" t="str">
        <f t="shared" si="408"/>
        <v>02</v>
      </c>
      <c r="Y1457" t="str">
        <f t="shared" si="409"/>
        <v>Changing Lanes</v>
      </c>
      <c r="Z1457" t="str">
        <f t="shared" si="410"/>
        <v>Changing Lanes</v>
      </c>
      <c r="AA1457" t="str">
        <f t="shared" si="411"/>
        <v>changin02anes</v>
      </c>
      <c r="AC1457">
        <f t="shared" si="412"/>
        <v>0</v>
      </c>
      <c r="AD1457" t="str">
        <f t="shared" si="413"/>
        <v>changin02anes</v>
      </c>
    </row>
    <row r="1458" spans="1:30">
      <c r="A1458">
        <v>2677</v>
      </c>
      <c r="B1458">
        <f t="shared" si="396"/>
        <v>0</v>
      </c>
      <c r="C1458" s="8" t="s">
        <v>12850</v>
      </c>
      <c r="D1458" t="s">
        <v>13439</v>
      </c>
      <c r="E1458" s="2">
        <v>545255</v>
      </c>
      <c r="F1458">
        <f t="shared" si="397"/>
        <v>0</v>
      </c>
      <c r="G1458" s="6">
        <f t="shared" si="398"/>
        <v>545255</v>
      </c>
      <c r="H1458" s="6">
        <v>545255</v>
      </c>
      <c r="I1458">
        <v>7</v>
      </c>
      <c r="J1458" s="2">
        <v>31702</v>
      </c>
      <c r="K1458">
        <v>1</v>
      </c>
      <c r="L1458" s="1">
        <v>37450</v>
      </c>
      <c r="M1458">
        <f t="shared" si="399"/>
        <v>0</v>
      </c>
      <c r="N1458">
        <f t="shared" si="400"/>
        <v>0</v>
      </c>
      <c r="Q1458">
        <f t="shared" si="401"/>
        <v>2006</v>
      </c>
      <c r="R1458">
        <f t="shared" si="402"/>
        <v>7</v>
      </c>
      <c r="S1458">
        <f t="shared" si="403"/>
        <v>14</v>
      </c>
      <c r="T1458" s="5">
        <f t="shared" si="404"/>
        <v>37450</v>
      </c>
      <c r="U1458" s="7">
        <f t="shared" si="405"/>
        <v>2006</v>
      </c>
      <c r="V1458" s="7">
        <f t="shared" si="406"/>
        <v>7</v>
      </c>
      <c r="W1458" s="7">
        <f t="shared" si="407"/>
        <v>14</v>
      </c>
      <c r="X1458" s="7" t="str">
        <f t="shared" si="408"/>
        <v>06</v>
      </c>
      <c r="Y1458" t="str">
        <f t="shared" si="409"/>
        <v>Changing Times</v>
      </c>
      <c r="Z1458" t="str">
        <f t="shared" si="410"/>
        <v>Changing Times</v>
      </c>
      <c r="AA1458" t="str">
        <f t="shared" si="411"/>
        <v>changin06imes</v>
      </c>
      <c r="AB1458" t="s">
        <v>3197</v>
      </c>
      <c r="AC1458">
        <f t="shared" si="412"/>
        <v>1</v>
      </c>
      <c r="AD1458" t="str">
        <f t="shared" si="413"/>
        <v>lestemp04gent</v>
      </c>
    </row>
    <row r="1459" spans="1:30">
      <c r="A1459">
        <v>2679</v>
      </c>
      <c r="B1459">
        <f t="shared" si="396"/>
        <v>0</v>
      </c>
      <c r="C1459" s="8" t="s">
        <v>12851</v>
      </c>
      <c r="D1459" t="s">
        <v>12852</v>
      </c>
      <c r="E1459" s="2">
        <v>10289</v>
      </c>
      <c r="F1459">
        <f t="shared" si="397"/>
        <v>0</v>
      </c>
      <c r="G1459" s="6">
        <f t="shared" si="398"/>
        <v>10289</v>
      </c>
      <c r="H1459" s="6">
        <v>10289</v>
      </c>
      <c r="I1459">
        <v>2</v>
      </c>
      <c r="L1459" s="1">
        <v>37112</v>
      </c>
      <c r="M1459">
        <f t="shared" si="399"/>
        <v>0</v>
      </c>
      <c r="N1459">
        <f t="shared" si="400"/>
        <v>0</v>
      </c>
      <c r="Q1459">
        <f t="shared" si="401"/>
        <v>2005</v>
      </c>
      <c r="R1459">
        <f t="shared" si="402"/>
        <v>8</v>
      </c>
      <c r="S1459">
        <f t="shared" si="403"/>
        <v>10</v>
      </c>
      <c r="T1459" s="5">
        <f t="shared" si="404"/>
        <v>37112</v>
      </c>
      <c r="U1459" s="7">
        <f t="shared" si="405"/>
        <v>2005</v>
      </c>
      <c r="V1459" s="7">
        <f t="shared" si="406"/>
        <v>8</v>
      </c>
      <c r="W1459" s="7">
        <f t="shared" si="407"/>
        <v>10</v>
      </c>
      <c r="X1459" s="7" t="str">
        <f t="shared" si="408"/>
        <v>05</v>
      </c>
      <c r="Y1459" t="str">
        <f t="shared" si="409"/>
        <v>Chaos</v>
      </c>
      <c r="Z1459" t="str">
        <f t="shared" si="410"/>
        <v>Chaos</v>
      </c>
      <c r="AA1459" t="str">
        <f t="shared" si="411"/>
        <v>chaos05haos</v>
      </c>
      <c r="AB1459" t="s">
        <v>3396</v>
      </c>
      <c r="AC1459">
        <f t="shared" si="412"/>
        <v>1</v>
      </c>
      <c r="AD1459" t="str">
        <f t="shared" si="413"/>
        <v>chaosi05aosi</v>
      </c>
    </row>
    <row r="1460" spans="1:30">
      <c r="A1460">
        <v>2680</v>
      </c>
      <c r="B1460">
        <f t="shared" si="396"/>
        <v>0</v>
      </c>
      <c r="C1460" s="8" t="s">
        <v>12851</v>
      </c>
      <c r="D1460" t="s">
        <v>14191</v>
      </c>
      <c r="E1460" s="2">
        <v>206789</v>
      </c>
      <c r="F1460">
        <f t="shared" si="397"/>
        <v>0</v>
      </c>
      <c r="G1460" s="6">
        <f t="shared" si="398"/>
        <v>206789</v>
      </c>
      <c r="H1460" s="6">
        <v>206789</v>
      </c>
      <c r="I1460">
        <v>5</v>
      </c>
      <c r="J1460" s="2">
        <v>20570</v>
      </c>
      <c r="K1460">
        <v>3</v>
      </c>
      <c r="L1460" s="1">
        <v>36188</v>
      </c>
      <c r="M1460">
        <f t="shared" si="399"/>
        <v>0</v>
      </c>
      <c r="N1460">
        <f t="shared" si="400"/>
        <v>0</v>
      </c>
      <c r="Q1460">
        <f t="shared" si="401"/>
        <v>2003</v>
      </c>
      <c r="R1460">
        <f t="shared" si="402"/>
        <v>1</v>
      </c>
      <c r="S1460">
        <f t="shared" si="403"/>
        <v>29</v>
      </c>
      <c r="T1460" s="5">
        <f t="shared" si="404"/>
        <v>36188</v>
      </c>
      <c r="U1460" s="7">
        <f t="shared" si="405"/>
        <v>2003</v>
      </c>
      <c r="V1460" s="7">
        <f t="shared" si="406"/>
        <v>1</v>
      </c>
      <c r="W1460" s="7">
        <f t="shared" si="407"/>
        <v>29</v>
      </c>
      <c r="X1460" s="7" t="str">
        <f t="shared" si="408"/>
        <v>03</v>
      </c>
      <c r="Y1460" t="str">
        <f t="shared" si="409"/>
        <v>Chaos</v>
      </c>
      <c r="Z1460" t="str">
        <f t="shared" si="410"/>
        <v>Chaos</v>
      </c>
      <c r="AA1460" t="str">
        <f t="shared" si="411"/>
        <v>chaos03haos</v>
      </c>
      <c r="AB1460" t="s">
        <v>3990</v>
      </c>
      <c r="AC1460">
        <f t="shared" si="412"/>
        <v>1</v>
      </c>
      <c r="AD1460" t="str">
        <f t="shared" si="413"/>
        <v>chaos01haos</v>
      </c>
    </row>
    <row r="1461" spans="1:30">
      <c r="A1461">
        <v>2681</v>
      </c>
      <c r="B1461">
        <f t="shared" si="396"/>
        <v>0</v>
      </c>
      <c r="C1461" s="8" t="s">
        <v>12853</v>
      </c>
      <c r="D1461" t="s">
        <v>14392</v>
      </c>
      <c r="E1461" s="2">
        <v>240476</v>
      </c>
      <c r="F1461">
        <f t="shared" si="397"/>
        <v>0</v>
      </c>
      <c r="G1461" s="6">
        <f t="shared" si="398"/>
        <v>240476</v>
      </c>
      <c r="H1461" s="6">
        <v>240476</v>
      </c>
      <c r="I1461">
        <v>11</v>
      </c>
      <c r="K1461">
        <v>11</v>
      </c>
      <c r="L1461" s="1">
        <v>38059</v>
      </c>
      <c r="M1461">
        <f t="shared" si="399"/>
        <v>0</v>
      </c>
      <c r="N1461">
        <f t="shared" si="400"/>
        <v>0</v>
      </c>
      <c r="Q1461">
        <f t="shared" si="401"/>
        <v>2008</v>
      </c>
      <c r="R1461">
        <f t="shared" si="402"/>
        <v>3</v>
      </c>
      <c r="S1461">
        <f t="shared" si="403"/>
        <v>14</v>
      </c>
      <c r="T1461" s="5">
        <f t="shared" si="404"/>
        <v>38059</v>
      </c>
      <c r="U1461" s="7">
        <f t="shared" si="405"/>
        <v>2008</v>
      </c>
      <c r="V1461" s="7">
        <f t="shared" si="406"/>
        <v>3</v>
      </c>
      <c r="W1461" s="7">
        <f t="shared" si="407"/>
        <v>14</v>
      </c>
      <c r="X1461" s="7" t="str">
        <f t="shared" si="408"/>
        <v>08</v>
      </c>
      <c r="Y1461" t="str">
        <f t="shared" si="409"/>
        <v>Chaos Theory</v>
      </c>
      <c r="Z1461" t="str">
        <f t="shared" si="410"/>
        <v>Chaos Theory</v>
      </c>
      <c r="AA1461" t="str">
        <f t="shared" si="411"/>
        <v>chaosth08eory</v>
      </c>
      <c r="AC1461">
        <f t="shared" si="412"/>
        <v>0</v>
      </c>
      <c r="AD1461" t="str">
        <f t="shared" si="413"/>
        <v>chaosth08eory</v>
      </c>
    </row>
    <row r="1462" spans="1:30">
      <c r="A1462">
        <v>2684</v>
      </c>
      <c r="B1462">
        <f t="shared" si="396"/>
        <v>0</v>
      </c>
      <c r="C1462" s="8" t="s">
        <v>12855</v>
      </c>
      <c r="D1462" t="s">
        <v>14503</v>
      </c>
      <c r="E1462" s="2">
        <v>31569268</v>
      </c>
      <c r="F1462">
        <f t="shared" si="397"/>
        <v>0</v>
      </c>
      <c r="G1462" s="6">
        <f t="shared" si="398"/>
        <v>31569268</v>
      </c>
      <c r="H1462" s="6">
        <v>31569268</v>
      </c>
      <c r="I1462" s="3">
        <v>3201</v>
      </c>
      <c r="J1462" s="2">
        <v>13346782</v>
      </c>
      <c r="K1462" s="3">
        <v>3201</v>
      </c>
      <c r="L1462" s="1">
        <v>40607</v>
      </c>
      <c r="M1462">
        <f t="shared" si="399"/>
        <v>0</v>
      </c>
      <c r="N1462">
        <f t="shared" si="400"/>
        <v>0</v>
      </c>
      <c r="Q1462">
        <f t="shared" si="401"/>
        <v>2015</v>
      </c>
      <c r="R1462">
        <f t="shared" si="402"/>
        <v>3</v>
      </c>
      <c r="S1462">
        <f t="shared" si="403"/>
        <v>6</v>
      </c>
      <c r="T1462" s="5">
        <f t="shared" si="404"/>
        <v>40607</v>
      </c>
      <c r="U1462" s="7">
        <f t="shared" si="405"/>
        <v>2015</v>
      </c>
      <c r="V1462" s="7">
        <f t="shared" si="406"/>
        <v>3</v>
      </c>
      <c r="W1462" s="7">
        <f t="shared" si="407"/>
        <v>6</v>
      </c>
      <c r="X1462" s="7" t="str">
        <f t="shared" si="408"/>
        <v>15</v>
      </c>
      <c r="Y1462" t="str">
        <f t="shared" si="409"/>
        <v>Chappie</v>
      </c>
      <c r="Z1462" t="str">
        <f t="shared" si="410"/>
        <v>Chappie</v>
      </c>
      <c r="AA1462" t="str">
        <f t="shared" si="411"/>
        <v>chappie15ppie</v>
      </c>
      <c r="AC1462">
        <f t="shared" si="412"/>
        <v>0</v>
      </c>
      <c r="AD1462" t="str">
        <f t="shared" si="413"/>
        <v>chappie15ppie</v>
      </c>
    </row>
    <row r="1463" spans="1:30">
      <c r="A1463">
        <v>2685</v>
      </c>
      <c r="B1463">
        <f t="shared" si="396"/>
        <v>0</v>
      </c>
      <c r="C1463" s="8" t="s">
        <v>12856</v>
      </c>
      <c r="D1463" t="s">
        <v>13583</v>
      </c>
      <c r="E1463" s="2">
        <v>56215</v>
      </c>
      <c r="F1463">
        <f t="shared" si="397"/>
        <v>0</v>
      </c>
      <c r="G1463" s="6">
        <f t="shared" si="398"/>
        <v>56215</v>
      </c>
      <c r="H1463" s="6">
        <v>56215</v>
      </c>
      <c r="I1463">
        <v>11</v>
      </c>
      <c r="J1463" s="2">
        <v>13910</v>
      </c>
      <c r="K1463">
        <v>1</v>
      </c>
      <c r="L1463" s="1">
        <v>38073</v>
      </c>
      <c r="M1463">
        <f t="shared" si="399"/>
        <v>0</v>
      </c>
      <c r="N1463">
        <f t="shared" si="400"/>
        <v>0</v>
      </c>
      <c r="Q1463">
        <f t="shared" si="401"/>
        <v>2008</v>
      </c>
      <c r="R1463">
        <f t="shared" si="402"/>
        <v>3</v>
      </c>
      <c r="S1463">
        <f t="shared" si="403"/>
        <v>28</v>
      </c>
      <c r="T1463" s="5">
        <f t="shared" si="404"/>
        <v>38073</v>
      </c>
      <c r="U1463" s="7">
        <f t="shared" si="405"/>
        <v>2008</v>
      </c>
      <c r="V1463" s="7">
        <f t="shared" si="406"/>
        <v>3</v>
      </c>
      <c r="W1463" s="7">
        <f t="shared" si="407"/>
        <v>28</v>
      </c>
      <c r="X1463" s="7" t="str">
        <f t="shared" si="408"/>
        <v>08</v>
      </c>
      <c r="Y1463" t="str">
        <f t="shared" si="409"/>
        <v>Chapter 27</v>
      </c>
      <c r="Z1463" t="str">
        <f t="shared" si="410"/>
        <v>Chapter 27</v>
      </c>
      <c r="AA1463" t="str">
        <f t="shared" si="411"/>
        <v>chapter08er27</v>
      </c>
      <c r="AB1463" t="s">
        <v>2698</v>
      </c>
      <c r="AC1463">
        <f t="shared" si="412"/>
        <v>1</v>
      </c>
      <c r="AD1463" t="str">
        <f t="shared" si="413"/>
        <v>chapter07er27</v>
      </c>
    </row>
    <row r="1464" spans="1:30">
      <c r="A1464">
        <v>2693</v>
      </c>
      <c r="B1464">
        <f t="shared" si="396"/>
        <v>0</v>
      </c>
      <c r="C1464" s="8" t="s">
        <v>12535</v>
      </c>
      <c r="D1464" t="s">
        <v>14317</v>
      </c>
      <c r="E1464" s="2">
        <v>206459076</v>
      </c>
      <c r="F1464">
        <f t="shared" si="397"/>
        <v>0</v>
      </c>
      <c r="G1464" s="6">
        <f t="shared" si="398"/>
        <v>206459076</v>
      </c>
      <c r="H1464" s="6">
        <v>206459076</v>
      </c>
      <c r="I1464" s="3">
        <v>3790</v>
      </c>
      <c r="J1464" s="2">
        <v>56178450</v>
      </c>
      <c r="K1464" s="3">
        <v>3770</v>
      </c>
      <c r="L1464" s="1">
        <v>37086</v>
      </c>
      <c r="M1464">
        <f t="shared" si="399"/>
        <v>0</v>
      </c>
      <c r="N1464">
        <f t="shared" si="400"/>
        <v>0</v>
      </c>
      <c r="Q1464">
        <f t="shared" si="401"/>
        <v>2005</v>
      </c>
      <c r="R1464">
        <f t="shared" si="402"/>
        <v>7</v>
      </c>
      <c r="S1464">
        <f t="shared" si="403"/>
        <v>15</v>
      </c>
      <c r="T1464" s="5">
        <f t="shared" si="404"/>
        <v>37086</v>
      </c>
      <c r="U1464" s="7">
        <f t="shared" si="405"/>
        <v>2005</v>
      </c>
      <c r="V1464" s="7">
        <f t="shared" si="406"/>
        <v>7</v>
      </c>
      <c r="W1464" s="7">
        <f t="shared" si="407"/>
        <v>15</v>
      </c>
      <c r="X1464" s="7" t="str">
        <f t="shared" si="408"/>
        <v>05</v>
      </c>
      <c r="Y1464" t="str">
        <f t="shared" si="409"/>
        <v>Charlie and the Chocolate Factory</v>
      </c>
      <c r="Z1464" t="str">
        <f t="shared" si="410"/>
        <v>Charlie and the Chocolate Factory</v>
      </c>
      <c r="AA1464" t="str">
        <f t="shared" si="411"/>
        <v>charlie05tory</v>
      </c>
      <c r="AC1464">
        <f t="shared" si="412"/>
        <v>0</v>
      </c>
      <c r="AD1464" t="str">
        <f t="shared" si="413"/>
        <v>charlie05tory</v>
      </c>
    </row>
    <row r="1465" spans="1:30">
      <c r="A1465">
        <v>2694</v>
      </c>
      <c r="B1465">
        <f t="shared" si="396"/>
        <v>0</v>
      </c>
      <c r="C1465" s="8" t="s">
        <v>12536</v>
      </c>
      <c r="D1465" t="s">
        <v>14157</v>
      </c>
      <c r="E1465" s="2">
        <v>3951699</v>
      </c>
      <c r="F1465">
        <f t="shared" si="397"/>
        <v>0</v>
      </c>
      <c r="G1465" s="6">
        <f t="shared" si="398"/>
        <v>3951699</v>
      </c>
      <c r="H1465" s="6">
        <v>3951699</v>
      </c>
      <c r="I1465" s="3">
        <v>1122</v>
      </c>
      <c r="J1465" s="2">
        <v>1836256</v>
      </c>
      <c r="K1465" s="3">
        <v>1122</v>
      </c>
      <c r="L1465" s="1">
        <v>38038</v>
      </c>
      <c r="M1465">
        <f t="shared" si="399"/>
        <v>0</v>
      </c>
      <c r="N1465">
        <f t="shared" si="400"/>
        <v>0</v>
      </c>
      <c r="Q1465">
        <f t="shared" si="401"/>
        <v>2008</v>
      </c>
      <c r="R1465">
        <f t="shared" si="402"/>
        <v>2</v>
      </c>
      <c r="S1465">
        <f t="shared" si="403"/>
        <v>22</v>
      </c>
      <c r="T1465" s="5">
        <f t="shared" si="404"/>
        <v>38038</v>
      </c>
      <c r="U1465" s="7">
        <f t="shared" si="405"/>
        <v>2008</v>
      </c>
      <c r="V1465" s="7">
        <f t="shared" si="406"/>
        <v>2</v>
      </c>
      <c r="W1465" s="7">
        <f t="shared" si="407"/>
        <v>22</v>
      </c>
      <c r="X1465" s="7" t="str">
        <f t="shared" si="408"/>
        <v>08</v>
      </c>
      <c r="Y1465" t="str">
        <f t="shared" si="409"/>
        <v>Charlie Bartlett</v>
      </c>
      <c r="Z1465" t="str">
        <f t="shared" si="410"/>
        <v>Charlie Bartlett</v>
      </c>
      <c r="AA1465" t="str">
        <f t="shared" si="411"/>
        <v>charlie08lett</v>
      </c>
      <c r="AB1465" t="s">
        <v>2699</v>
      </c>
      <c r="AC1465">
        <f t="shared" si="412"/>
        <v>1</v>
      </c>
      <c r="AD1465" t="str">
        <f t="shared" si="413"/>
        <v>charlie07lett</v>
      </c>
    </row>
    <row r="1466" spans="1:30">
      <c r="A1466">
        <v>2703</v>
      </c>
      <c r="B1466">
        <f t="shared" si="396"/>
        <v>0</v>
      </c>
      <c r="C1466" s="8" t="s">
        <v>12537</v>
      </c>
      <c r="D1466" t="s">
        <v>13739</v>
      </c>
      <c r="E1466" s="2">
        <v>11650</v>
      </c>
      <c r="F1466">
        <f t="shared" si="397"/>
        <v>0</v>
      </c>
      <c r="G1466" s="6">
        <f t="shared" si="398"/>
        <v>11650</v>
      </c>
      <c r="H1466" s="6">
        <v>11650</v>
      </c>
      <c r="I1466">
        <v>15</v>
      </c>
      <c r="J1466" s="2">
        <v>7973</v>
      </c>
      <c r="K1466">
        <v>15</v>
      </c>
      <c r="L1466" s="1">
        <v>40131</v>
      </c>
      <c r="M1466">
        <f t="shared" si="399"/>
        <v>0</v>
      </c>
      <c r="N1466">
        <f t="shared" si="400"/>
        <v>0</v>
      </c>
      <c r="Q1466">
        <f t="shared" si="401"/>
        <v>2013</v>
      </c>
      <c r="R1466">
        <f t="shared" si="402"/>
        <v>11</v>
      </c>
      <c r="S1466">
        <f t="shared" si="403"/>
        <v>15</v>
      </c>
      <c r="T1466" s="5">
        <f t="shared" si="404"/>
        <v>40131</v>
      </c>
      <c r="U1466" s="7">
        <f t="shared" si="405"/>
        <v>2013</v>
      </c>
      <c r="V1466" s="7">
        <f t="shared" si="406"/>
        <v>11</v>
      </c>
      <c r="W1466" s="7">
        <f t="shared" si="407"/>
        <v>15</v>
      </c>
      <c r="X1466" s="7" t="str">
        <f t="shared" si="408"/>
        <v>13</v>
      </c>
      <c r="Y1466" t="str">
        <f t="shared" si="409"/>
        <v>Charlie Countryman</v>
      </c>
      <c r="Z1466" t="str">
        <f t="shared" si="410"/>
        <v>Charlie Countryman</v>
      </c>
      <c r="AA1466" t="str">
        <f t="shared" si="411"/>
        <v>charlie13yman</v>
      </c>
      <c r="AB1466" t="s">
        <v>942</v>
      </c>
      <c r="AC1466">
        <f t="shared" si="412"/>
        <v>1</v>
      </c>
      <c r="AD1466" t="str">
        <f t="shared" si="413"/>
        <v>necessa13yman</v>
      </c>
    </row>
    <row r="1467" spans="1:30">
      <c r="A1467">
        <v>2704</v>
      </c>
      <c r="B1467">
        <f t="shared" si="396"/>
        <v>0</v>
      </c>
      <c r="C1467" s="8" t="s">
        <v>12538</v>
      </c>
      <c r="D1467" t="s">
        <v>14185</v>
      </c>
      <c r="E1467" s="2">
        <v>31162545</v>
      </c>
      <c r="F1467">
        <f t="shared" si="397"/>
        <v>0</v>
      </c>
      <c r="G1467" s="6">
        <f t="shared" si="398"/>
        <v>31162545</v>
      </c>
      <c r="H1467" s="6">
        <v>31162545</v>
      </c>
      <c r="I1467" s="3">
        <v>2725</v>
      </c>
      <c r="J1467" s="2">
        <v>12381585</v>
      </c>
      <c r="K1467" s="3">
        <v>2718</v>
      </c>
      <c r="L1467" s="1">
        <v>38927</v>
      </c>
      <c r="M1467">
        <f t="shared" si="399"/>
        <v>0</v>
      </c>
      <c r="N1467">
        <f t="shared" si="400"/>
        <v>0</v>
      </c>
      <c r="Q1467">
        <f t="shared" si="401"/>
        <v>2010</v>
      </c>
      <c r="R1467">
        <f t="shared" si="402"/>
        <v>7</v>
      </c>
      <c r="S1467">
        <f t="shared" si="403"/>
        <v>30</v>
      </c>
      <c r="T1467" s="5">
        <f t="shared" si="404"/>
        <v>38927</v>
      </c>
      <c r="U1467" s="7">
        <f t="shared" si="405"/>
        <v>2010</v>
      </c>
      <c r="V1467" s="7">
        <f t="shared" si="406"/>
        <v>7</v>
      </c>
      <c r="W1467" s="7">
        <f t="shared" si="407"/>
        <v>30</v>
      </c>
      <c r="X1467" s="7" t="str">
        <f t="shared" si="408"/>
        <v>10</v>
      </c>
      <c r="Y1467" t="str">
        <f t="shared" si="409"/>
        <v>Charlie St. Cloud</v>
      </c>
      <c r="Z1467" t="str">
        <f t="shared" si="410"/>
        <v>Charlie St. Cloud</v>
      </c>
      <c r="AA1467" t="str">
        <f t="shared" si="411"/>
        <v>charlie10loud</v>
      </c>
      <c r="AC1467">
        <f t="shared" si="412"/>
        <v>0</v>
      </c>
      <c r="AD1467" t="str">
        <f t="shared" si="413"/>
        <v>charlie10loud</v>
      </c>
    </row>
    <row r="1468" spans="1:30">
      <c r="A1468">
        <v>2705</v>
      </c>
      <c r="B1468">
        <f t="shared" si="396"/>
        <v>0</v>
      </c>
      <c r="C1468" s="8" t="s">
        <v>12539</v>
      </c>
      <c r="D1468" t="s">
        <v>14185</v>
      </c>
      <c r="E1468" s="2">
        <v>66661095</v>
      </c>
      <c r="F1468">
        <f t="shared" si="397"/>
        <v>0</v>
      </c>
      <c r="G1468" s="6">
        <f t="shared" si="398"/>
        <v>66661095</v>
      </c>
      <c r="H1468" s="6">
        <v>66661095</v>
      </c>
      <c r="I1468" s="3">
        <v>2594</v>
      </c>
      <c r="J1468" s="2">
        <v>9656250</v>
      </c>
      <c r="K1468" s="3">
        <v>2575</v>
      </c>
      <c r="L1468" s="1">
        <v>37975</v>
      </c>
      <c r="M1468">
        <f t="shared" si="399"/>
        <v>0</v>
      </c>
      <c r="N1468">
        <f t="shared" si="400"/>
        <v>0</v>
      </c>
      <c r="Q1468">
        <f t="shared" si="401"/>
        <v>2007</v>
      </c>
      <c r="R1468">
        <f t="shared" si="402"/>
        <v>12</v>
      </c>
      <c r="S1468">
        <f t="shared" si="403"/>
        <v>21</v>
      </c>
      <c r="T1468" s="5">
        <f t="shared" si="404"/>
        <v>37975</v>
      </c>
      <c r="U1468" s="7">
        <f t="shared" si="405"/>
        <v>2007</v>
      </c>
      <c r="V1468" s="7">
        <f t="shared" si="406"/>
        <v>12</v>
      </c>
      <c r="W1468" s="7">
        <f t="shared" si="407"/>
        <v>21</v>
      </c>
      <c r="X1468" s="7" t="str">
        <f t="shared" si="408"/>
        <v>07</v>
      </c>
      <c r="Y1468" t="str">
        <f t="shared" si="409"/>
        <v>Charlie Wilson's War</v>
      </c>
      <c r="Z1468" t="str">
        <f t="shared" si="410"/>
        <v>Charlie Wilson's War</v>
      </c>
      <c r="AA1468" t="str">
        <f t="shared" si="411"/>
        <v>charlie07swar</v>
      </c>
      <c r="AC1468">
        <f t="shared" si="412"/>
        <v>0</v>
      </c>
      <c r="AD1468" t="str">
        <f t="shared" si="413"/>
        <v>charlie07swar</v>
      </c>
    </row>
    <row r="1469" spans="1:30">
      <c r="A1469">
        <v>2706</v>
      </c>
      <c r="B1469">
        <f t="shared" si="396"/>
        <v>0</v>
      </c>
      <c r="C1469" s="8" t="s">
        <v>12540</v>
      </c>
      <c r="D1469" t="s">
        <v>14503</v>
      </c>
      <c r="E1469" s="2">
        <v>125305545</v>
      </c>
      <c r="F1469">
        <f t="shared" si="397"/>
        <v>0</v>
      </c>
      <c r="G1469" s="6">
        <f t="shared" si="398"/>
        <v>125305545</v>
      </c>
      <c r="H1469" s="6">
        <v>125305545</v>
      </c>
      <c r="I1469" s="3">
        <v>3037</v>
      </c>
      <c r="J1469" s="2">
        <v>40128550</v>
      </c>
      <c r="K1469" s="3">
        <v>3037</v>
      </c>
      <c r="L1469" s="1">
        <v>35371</v>
      </c>
      <c r="M1469">
        <f t="shared" si="399"/>
        <v>0</v>
      </c>
      <c r="N1469">
        <f t="shared" si="400"/>
        <v>0</v>
      </c>
      <c r="Q1469">
        <f t="shared" si="401"/>
        <v>2000</v>
      </c>
      <c r="R1469">
        <f t="shared" si="402"/>
        <v>11</v>
      </c>
      <c r="S1469">
        <f t="shared" si="403"/>
        <v>3</v>
      </c>
      <c r="T1469" s="5">
        <f t="shared" si="404"/>
        <v>35371</v>
      </c>
      <c r="U1469" s="7">
        <f t="shared" si="405"/>
        <v>2000</v>
      </c>
      <c r="V1469" s="7">
        <f t="shared" si="406"/>
        <v>11</v>
      </c>
      <c r="W1469" s="7">
        <f t="shared" si="407"/>
        <v>3</v>
      </c>
      <c r="X1469" s="7" t="str">
        <f t="shared" si="408"/>
        <v>00</v>
      </c>
      <c r="Y1469" t="str">
        <f t="shared" si="409"/>
        <v>Charlie's Angels</v>
      </c>
      <c r="Z1469" t="str">
        <f t="shared" si="410"/>
        <v>Charlie's Angels</v>
      </c>
      <c r="AA1469" t="str">
        <f t="shared" si="411"/>
        <v>charlie00gels</v>
      </c>
      <c r="AC1469">
        <f t="shared" si="412"/>
        <v>0</v>
      </c>
      <c r="AD1469" t="str">
        <f t="shared" si="413"/>
        <v>charlie00gels</v>
      </c>
    </row>
    <row r="1470" spans="1:30">
      <c r="A1470">
        <v>2707</v>
      </c>
      <c r="B1470">
        <f t="shared" si="396"/>
        <v>0</v>
      </c>
      <c r="C1470" s="8" t="s">
        <v>12541</v>
      </c>
      <c r="D1470" t="s">
        <v>14503</v>
      </c>
      <c r="E1470" s="2">
        <v>100830111</v>
      </c>
      <c r="F1470">
        <f t="shared" si="397"/>
        <v>0</v>
      </c>
      <c r="G1470" s="6">
        <f t="shared" si="398"/>
        <v>100830111</v>
      </c>
      <c r="H1470" s="6">
        <v>100830111</v>
      </c>
      <c r="I1470" s="3">
        <v>3485</v>
      </c>
      <c r="J1470" s="2">
        <v>37634221</v>
      </c>
      <c r="K1470" s="3">
        <v>3459</v>
      </c>
      <c r="L1470" s="1">
        <v>36337</v>
      </c>
      <c r="M1470">
        <f t="shared" si="399"/>
        <v>0</v>
      </c>
      <c r="N1470">
        <f t="shared" si="400"/>
        <v>0</v>
      </c>
      <c r="Q1470">
        <f t="shared" si="401"/>
        <v>2003</v>
      </c>
      <c r="R1470">
        <f t="shared" si="402"/>
        <v>6</v>
      </c>
      <c r="S1470">
        <f t="shared" si="403"/>
        <v>27</v>
      </c>
      <c r="T1470" s="5">
        <f t="shared" si="404"/>
        <v>36337</v>
      </c>
      <c r="U1470" s="7">
        <f t="shared" si="405"/>
        <v>2003</v>
      </c>
      <c r="V1470" s="7">
        <f t="shared" si="406"/>
        <v>6</v>
      </c>
      <c r="W1470" s="7">
        <f t="shared" si="407"/>
        <v>27</v>
      </c>
      <c r="X1470" s="7" t="str">
        <f t="shared" si="408"/>
        <v>03</v>
      </c>
      <c r="Y1470" t="str">
        <f t="shared" si="409"/>
        <v>Charlie's Angels: Full Throttle</v>
      </c>
      <c r="Z1470" t="str">
        <f t="shared" si="410"/>
        <v>Charlie's Angels: Full Throttle</v>
      </c>
      <c r="AA1470" t="str">
        <f t="shared" si="411"/>
        <v>charlie03ttle</v>
      </c>
      <c r="AC1470">
        <f t="shared" si="412"/>
        <v>0</v>
      </c>
      <c r="AD1470" t="str">
        <f t="shared" si="413"/>
        <v>charlie03ttle</v>
      </c>
    </row>
    <row r="1471" spans="1:30">
      <c r="A1471">
        <v>2708</v>
      </c>
      <c r="B1471">
        <f t="shared" si="396"/>
        <v>0</v>
      </c>
      <c r="C1471" s="8" t="s">
        <v>12542</v>
      </c>
      <c r="D1471" t="s">
        <v>12543</v>
      </c>
      <c r="E1471" s="2">
        <v>42937</v>
      </c>
      <c r="F1471">
        <f t="shared" si="397"/>
        <v>0</v>
      </c>
      <c r="G1471" s="6">
        <f t="shared" si="398"/>
        <v>42937</v>
      </c>
      <c r="H1471" s="6">
        <v>42937</v>
      </c>
      <c r="I1471">
        <v>8</v>
      </c>
      <c r="J1471" s="2">
        <v>5340</v>
      </c>
      <c r="K1471">
        <v>4</v>
      </c>
      <c r="L1471" s="1">
        <v>40698</v>
      </c>
      <c r="M1471">
        <f t="shared" si="399"/>
        <v>0</v>
      </c>
      <c r="N1471">
        <f t="shared" si="400"/>
        <v>0</v>
      </c>
      <c r="Q1471">
        <f t="shared" si="401"/>
        <v>2015</v>
      </c>
      <c r="R1471">
        <f t="shared" si="402"/>
        <v>6</v>
      </c>
      <c r="S1471">
        <f t="shared" si="403"/>
        <v>5</v>
      </c>
      <c r="T1471" s="5">
        <f t="shared" si="404"/>
        <v>40698</v>
      </c>
      <c r="U1471" s="7">
        <f t="shared" si="405"/>
        <v>2015</v>
      </c>
      <c r="V1471" s="7">
        <f t="shared" si="406"/>
        <v>6</v>
      </c>
      <c r="W1471" s="7">
        <f t="shared" si="407"/>
        <v>5</v>
      </c>
      <c r="X1471" s="7" t="str">
        <f t="shared" si="408"/>
        <v>15</v>
      </c>
      <c r="Y1471" t="str">
        <f t="shared" si="409"/>
        <v>Charlie's Country</v>
      </c>
      <c r="Z1471" t="str">
        <f t="shared" si="410"/>
        <v>Charlie's Country</v>
      </c>
      <c r="AA1471" t="str">
        <f t="shared" si="411"/>
        <v>charlie15ntry</v>
      </c>
      <c r="AB1471" t="s">
        <v>637</v>
      </c>
      <c r="AC1471">
        <f t="shared" si="412"/>
        <v>1</v>
      </c>
      <c r="AD1471" t="str">
        <f t="shared" si="413"/>
        <v>charlie13ntry</v>
      </c>
    </row>
    <row r="1472" spans="1:30">
      <c r="A1472">
        <v>2709</v>
      </c>
      <c r="B1472">
        <f t="shared" si="396"/>
        <v>0</v>
      </c>
      <c r="C1472" s="8" t="s">
        <v>12544</v>
      </c>
      <c r="D1472" t="s">
        <v>14317</v>
      </c>
      <c r="E1472" s="2">
        <v>741394</v>
      </c>
      <c r="F1472">
        <f t="shared" si="397"/>
        <v>0</v>
      </c>
      <c r="G1472" s="6">
        <f t="shared" si="398"/>
        <v>741394</v>
      </c>
      <c r="H1472" s="6">
        <v>741394</v>
      </c>
      <c r="I1472">
        <v>52</v>
      </c>
      <c r="J1472" s="2">
        <v>46271</v>
      </c>
      <c r="K1472">
        <v>5</v>
      </c>
      <c r="L1472" s="1">
        <v>35791</v>
      </c>
      <c r="M1472">
        <f t="shared" si="399"/>
        <v>0</v>
      </c>
      <c r="N1472">
        <f t="shared" si="400"/>
        <v>0</v>
      </c>
      <c r="Q1472">
        <f t="shared" si="401"/>
        <v>2001</v>
      </c>
      <c r="R1472">
        <f t="shared" si="402"/>
        <v>12</v>
      </c>
      <c r="S1472">
        <f t="shared" si="403"/>
        <v>28</v>
      </c>
      <c r="T1472" s="5">
        <f t="shared" si="404"/>
        <v>35791</v>
      </c>
      <c r="U1472" s="7">
        <f t="shared" si="405"/>
        <v>2001</v>
      </c>
      <c r="V1472" s="7">
        <f t="shared" si="406"/>
        <v>12</v>
      </c>
      <c r="W1472" s="7">
        <f t="shared" si="407"/>
        <v>28</v>
      </c>
      <c r="X1472" s="7" t="str">
        <f t="shared" si="408"/>
        <v>01</v>
      </c>
      <c r="Y1472" t="str">
        <f t="shared" si="409"/>
        <v>Charlotte Gray</v>
      </c>
      <c r="Z1472" t="str">
        <f t="shared" si="410"/>
        <v>Charlotte Gray</v>
      </c>
      <c r="AA1472" t="str">
        <f t="shared" si="411"/>
        <v>charlot01gray</v>
      </c>
      <c r="AC1472">
        <f t="shared" si="412"/>
        <v>0</v>
      </c>
      <c r="AD1472" t="str">
        <f t="shared" si="413"/>
        <v>charlot01gray</v>
      </c>
    </row>
    <row r="1473" spans="1:30">
      <c r="A1473">
        <v>2710</v>
      </c>
      <c r="B1473">
        <f t="shared" si="396"/>
        <v>0</v>
      </c>
      <c r="C1473" s="8" t="s">
        <v>12550</v>
      </c>
      <c r="D1473" t="s">
        <v>14383</v>
      </c>
      <c r="E1473" s="2">
        <v>19988</v>
      </c>
      <c r="F1473">
        <f t="shared" si="397"/>
        <v>0</v>
      </c>
      <c r="G1473" s="6">
        <f t="shared" si="398"/>
        <v>19988</v>
      </c>
      <c r="H1473" s="6">
        <v>19988</v>
      </c>
      <c r="I1473">
        <v>2</v>
      </c>
      <c r="J1473" s="2">
        <v>5905</v>
      </c>
      <c r="K1473">
        <v>2</v>
      </c>
      <c r="L1473" s="1">
        <v>39389</v>
      </c>
      <c r="M1473">
        <f t="shared" si="399"/>
        <v>0</v>
      </c>
      <c r="N1473">
        <f t="shared" si="400"/>
        <v>0</v>
      </c>
      <c r="Q1473">
        <f t="shared" si="401"/>
        <v>2011</v>
      </c>
      <c r="R1473">
        <f t="shared" si="402"/>
        <v>11</v>
      </c>
      <c r="S1473">
        <f t="shared" si="403"/>
        <v>4</v>
      </c>
      <c r="T1473" s="5">
        <f t="shared" si="404"/>
        <v>39389</v>
      </c>
      <c r="U1473" s="7">
        <f t="shared" si="405"/>
        <v>2011</v>
      </c>
      <c r="V1473" s="7">
        <f t="shared" si="406"/>
        <v>11</v>
      </c>
      <c r="W1473" s="7">
        <f t="shared" si="407"/>
        <v>4</v>
      </c>
      <c r="X1473" s="7" t="str">
        <f t="shared" si="408"/>
        <v>11</v>
      </c>
      <c r="Y1473" t="str">
        <f t="shared" si="409"/>
        <v>Charlotte Rampling: The Look</v>
      </c>
      <c r="Z1473" t="str">
        <f t="shared" si="410"/>
        <v>Charlotte Rampling: The Look</v>
      </c>
      <c r="AA1473" t="str">
        <f t="shared" si="411"/>
        <v>charlot11look</v>
      </c>
      <c r="AB1473" t="s">
        <v>1944</v>
      </c>
      <c r="AC1473">
        <f t="shared" si="412"/>
        <v>1</v>
      </c>
      <c r="AD1473" t="str">
        <f t="shared" si="413"/>
        <v>looki11ooki</v>
      </c>
    </row>
    <row r="1474" spans="1:30">
      <c r="A1474">
        <v>2711</v>
      </c>
      <c r="B1474">
        <f t="shared" ref="B1474:B1537" si="414">IFERROR(FIND("[re-",C1474),0)</f>
        <v>0</v>
      </c>
      <c r="C1474" s="8" t="s">
        <v>12737</v>
      </c>
      <c r="D1474" t="s">
        <v>12738</v>
      </c>
      <c r="E1474" s="2">
        <v>150445</v>
      </c>
      <c r="F1474">
        <f t="shared" ref="F1474:F1537" si="415">IF(NOT(ISBLANK(E1474)),IF(ISNUMBER(E1474),0,1),0)</f>
        <v>0</v>
      </c>
      <c r="G1474" s="6">
        <f t="shared" ref="G1474:G1537" si="416">IFERROR(IF(NOT(ISBLANK(E1474)),VALUE(SUBSTITUTE(E1474,"*","")),""),"")</f>
        <v>150445</v>
      </c>
      <c r="H1474" s="6">
        <v>150445</v>
      </c>
      <c r="I1474">
        <v>5</v>
      </c>
      <c r="J1474" s="2">
        <v>3284</v>
      </c>
      <c r="K1474">
        <v>1</v>
      </c>
      <c r="L1474" s="1">
        <v>36281</v>
      </c>
      <c r="M1474">
        <f t="shared" ref="M1474:M1537" si="417">IF(EXACT("TBD",L1474),1,0)</f>
        <v>0</v>
      </c>
      <c r="N1474">
        <f t="shared" ref="N1474:N1537" si="418">IFERROR(IF(L1474&gt;DATE(2016,5,18),1,0),0)</f>
        <v>0</v>
      </c>
      <c r="Q1474">
        <f t="shared" ref="Q1474:Q1537" si="419">IFERROR(IF(ISBLANK(P1474),YEAR(L1474),P1474),"")</f>
        <v>2003</v>
      </c>
      <c r="R1474">
        <f t="shared" ref="R1474:R1537" si="420">IFERROR(IF(NOT(ISBLANK(P1474)),IF(NOT(ISBLANK(O1474)),O1474,""),MONTH(L1474)),"")</f>
        <v>5</v>
      </c>
      <c r="S1474">
        <f t="shared" ref="S1474:S1537" si="421">IFERROR(IF(AND(ISBLANK(O1474),ISBLANK(P1474)),DAY(L1474),""),"")</f>
        <v>2</v>
      </c>
      <c r="T1474" s="5">
        <f t="shared" ref="T1474:T1537" si="422">IFERROR(IF(NOT(AND(ISBLANK(Q1474),ISBLANK(R1474),ISBLANK(S1474))),DATE(Q1474,R1474,S1474),""),"")</f>
        <v>36281</v>
      </c>
      <c r="U1474" s="7">
        <f t="shared" ref="U1474:U1537" si="423">YEAR(T1474)</f>
        <v>2003</v>
      </c>
      <c r="V1474" s="7">
        <f t="shared" ref="V1474:V1537" si="424">MONTH(T1474)</f>
        <v>5</v>
      </c>
      <c r="W1474" s="7">
        <f t="shared" ref="W1474:W1537" si="425">DAY(T1474)</f>
        <v>2</v>
      </c>
      <c r="X1474" s="7" t="str">
        <f t="shared" ref="X1474:X1537" si="426">IF(M1474=1,"tbd",IF(Q1474&lt;1927,Q1474,RIGHT(Q1474,2)))</f>
        <v>03</v>
      </c>
      <c r="Y1474" t="str">
        <f t="shared" ref="Y1474:Y1537" si="427">IF(EXACT(LEFT(C1474,2),"A "),MID(C1474,3,9999),C1474)</f>
        <v>Charlotte Sometimes</v>
      </c>
      <c r="Z1474" t="str">
        <f t="shared" ref="Z1474:Z1537" si="428">IF(EXACT(LEFT(Y1474,4),"The "),MID(Y1474,5,9999),Y1474)</f>
        <v>Charlotte Sometimes</v>
      </c>
      <c r="AA1474" t="str">
        <f t="shared" ref="AA1474:AA1537" si="429">LOWER(CONCATENATE(LEFT(SUBSTITUTE(TRIM(CLEAN(Z1474))," ",""),7),RIGHT(X1474,2),RIGHT(SUBSTITUTE(TRIM(CLEAN(Z1474))," ",""),4)))</f>
        <v>charlot03imes</v>
      </c>
      <c r="AB1474" t="s">
        <v>3991</v>
      </c>
      <c r="AC1474">
        <f t="shared" ref="AC1474:AC1537" si="430">IF(ISBLANK(AB1474),0,1)</f>
        <v>1</v>
      </c>
      <c r="AD1474" t="str">
        <f t="shared" ref="AD1474:AD1537" si="431">IF(ISBLANK(AB1474),AA1474,AB1474)</f>
        <v>charlot02imes</v>
      </c>
    </row>
    <row r="1475" spans="1:30">
      <c r="A1475">
        <v>2713</v>
      </c>
      <c r="B1475">
        <f t="shared" si="414"/>
        <v>0</v>
      </c>
      <c r="C1475" s="8" t="s">
        <v>4963</v>
      </c>
      <c r="D1475" t="s">
        <v>14318</v>
      </c>
      <c r="E1475" s="2">
        <v>82985708</v>
      </c>
      <c r="F1475">
        <f t="shared" si="415"/>
        <v>0</v>
      </c>
      <c r="G1475" s="6">
        <f t="shared" si="416"/>
        <v>82985708</v>
      </c>
      <c r="H1475" s="6">
        <v>82985708</v>
      </c>
      <c r="I1475" s="3">
        <v>3745</v>
      </c>
      <c r="J1475" s="2">
        <v>11457353</v>
      </c>
      <c r="K1475" s="3">
        <v>3566</v>
      </c>
      <c r="L1475" s="1">
        <v>37604</v>
      </c>
      <c r="M1475">
        <f t="shared" si="417"/>
        <v>0</v>
      </c>
      <c r="N1475">
        <f t="shared" si="418"/>
        <v>0</v>
      </c>
      <c r="Q1475">
        <f t="shared" si="419"/>
        <v>2006</v>
      </c>
      <c r="R1475">
        <f t="shared" si="420"/>
        <v>12</v>
      </c>
      <c r="S1475">
        <f t="shared" si="421"/>
        <v>15</v>
      </c>
      <c r="T1475" s="5">
        <f t="shared" si="422"/>
        <v>37604</v>
      </c>
      <c r="U1475" s="7">
        <f t="shared" si="423"/>
        <v>2006</v>
      </c>
      <c r="V1475" s="7">
        <f t="shared" si="424"/>
        <v>12</v>
      </c>
      <c r="W1475" s="7">
        <f t="shared" si="425"/>
        <v>15</v>
      </c>
      <c r="X1475" s="7" t="str">
        <f t="shared" si="426"/>
        <v>06</v>
      </c>
      <c r="Y1475" t="str">
        <f t="shared" si="427"/>
        <v>Charlotte's Web [2006]</v>
      </c>
      <c r="Z1475" t="str">
        <f t="shared" si="428"/>
        <v>Charlotte's Web [2006]</v>
      </c>
      <c r="AA1475" t="str">
        <f t="shared" si="429"/>
        <v>charlot06006]</v>
      </c>
      <c r="AB1475" t="s">
        <v>3198</v>
      </c>
      <c r="AC1475">
        <f t="shared" si="430"/>
        <v>1</v>
      </c>
      <c r="AD1475" t="str">
        <f t="shared" si="431"/>
        <v>charlot06sweb</v>
      </c>
    </row>
    <row r="1476" spans="1:30">
      <c r="A1476">
        <v>2714</v>
      </c>
      <c r="B1476">
        <f t="shared" si="414"/>
        <v>0</v>
      </c>
      <c r="C1476" s="8" t="s">
        <v>12487</v>
      </c>
      <c r="D1476" t="s">
        <v>13304</v>
      </c>
      <c r="E1476" s="2">
        <v>814666</v>
      </c>
      <c r="F1476">
        <f t="shared" si="415"/>
        <v>0</v>
      </c>
      <c r="G1476" s="6">
        <f t="shared" si="416"/>
        <v>814666</v>
      </c>
      <c r="H1476" s="6">
        <v>814666</v>
      </c>
      <c r="I1476">
        <v>36</v>
      </c>
      <c r="J1476" s="2">
        <v>56900</v>
      </c>
      <c r="K1476">
        <v>36</v>
      </c>
      <c r="L1476" s="1">
        <v>36064</v>
      </c>
      <c r="M1476">
        <f t="shared" si="417"/>
        <v>0</v>
      </c>
      <c r="N1476">
        <f t="shared" si="418"/>
        <v>0</v>
      </c>
      <c r="Q1476">
        <f t="shared" si="419"/>
        <v>2002</v>
      </c>
      <c r="R1476">
        <f t="shared" si="420"/>
        <v>9</v>
      </c>
      <c r="S1476">
        <f t="shared" si="421"/>
        <v>27</v>
      </c>
      <c r="T1476" s="5">
        <f t="shared" si="422"/>
        <v>36064</v>
      </c>
      <c r="U1476" s="7">
        <f t="shared" si="423"/>
        <v>2002</v>
      </c>
      <c r="V1476" s="7">
        <f t="shared" si="424"/>
        <v>9</v>
      </c>
      <c r="W1476" s="7">
        <f t="shared" si="425"/>
        <v>27</v>
      </c>
      <c r="X1476" s="7" t="str">
        <f t="shared" si="426"/>
        <v>02</v>
      </c>
      <c r="Y1476" t="str">
        <f t="shared" si="427"/>
        <v>Charly</v>
      </c>
      <c r="Z1476" t="str">
        <f t="shared" si="428"/>
        <v>Charly</v>
      </c>
      <c r="AA1476" t="str">
        <f t="shared" si="429"/>
        <v>charly02arly</v>
      </c>
      <c r="AC1476">
        <f t="shared" si="430"/>
        <v>0</v>
      </c>
      <c r="AD1476" t="str">
        <f t="shared" si="431"/>
        <v>charly02arly</v>
      </c>
    </row>
    <row r="1477" spans="1:30">
      <c r="A1477">
        <v>2719</v>
      </c>
      <c r="B1477">
        <f t="shared" si="414"/>
        <v>0</v>
      </c>
      <c r="C1477" s="8" t="s">
        <v>12488</v>
      </c>
      <c r="D1477" t="s">
        <v>13543</v>
      </c>
      <c r="E1477" s="2">
        <v>1328467</v>
      </c>
      <c r="F1477">
        <f t="shared" si="415"/>
        <v>0</v>
      </c>
      <c r="G1477" s="6">
        <f t="shared" si="416"/>
        <v>1328467</v>
      </c>
      <c r="H1477" s="6">
        <v>1328467</v>
      </c>
      <c r="I1477">
        <v>53</v>
      </c>
      <c r="L1477" s="1">
        <v>39760</v>
      </c>
      <c r="M1477">
        <f t="shared" si="417"/>
        <v>0</v>
      </c>
      <c r="N1477">
        <f t="shared" si="418"/>
        <v>0</v>
      </c>
      <c r="Q1477">
        <f t="shared" si="419"/>
        <v>2012</v>
      </c>
      <c r="R1477">
        <f t="shared" si="420"/>
        <v>11</v>
      </c>
      <c r="S1477">
        <f t="shared" si="421"/>
        <v>9</v>
      </c>
      <c r="T1477" s="5">
        <f t="shared" si="422"/>
        <v>39760</v>
      </c>
      <c r="U1477" s="7">
        <f t="shared" si="423"/>
        <v>2012</v>
      </c>
      <c r="V1477" s="7">
        <f t="shared" si="424"/>
        <v>11</v>
      </c>
      <c r="W1477" s="7">
        <f t="shared" si="425"/>
        <v>9</v>
      </c>
      <c r="X1477" s="7" t="str">
        <f t="shared" si="426"/>
        <v>12</v>
      </c>
      <c r="Y1477" t="str">
        <f t="shared" si="427"/>
        <v>Chasing Ice</v>
      </c>
      <c r="Z1477" t="str">
        <f t="shared" si="428"/>
        <v>Chasing Ice</v>
      </c>
      <c r="AA1477" t="str">
        <f t="shared" si="429"/>
        <v>chasing12gice</v>
      </c>
      <c r="AC1477">
        <f t="shared" si="430"/>
        <v>0</v>
      </c>
      <c r="AD1477" t="str">
        <f t="shared" si="431"/>
        <v>chasing12gice</v>
      </c>
    </row>
    <row r="1478" spans="1:30">
      <c r="A1478">
        <v>2720</v>
      </c>
      <c r="B1478">
        <f t="shared" si="414"/>
        <v>0</v>
      </c>
      <c r="C1478" s="8" t="s">
        <v>12489</v>
      </c>
      <c r="D1478" t="s">
        <v>14317</v>
      </c>
      <c r="E1478" s="2">
        <v>12195626</v>
      </c>
      <c r="F1478">
        <f t="shared" si="415"/>
        <v>0</v>
      </c>
      <c r="G1478" s="6">
        <f t="shared" si="416"/>
        <v>12195626</v>
      </c>
      <c r="H1478" s="6">
        <v>12195626</v>
      </c>
      <c r="I1478" s="3">
        <v>2400</v>
      </c>
      <c r="J1478" s="2">
        <v>6081483</v>
      </c>
      <c r="K1478" s="3">
        <v>2400</v>
      </c>
      <c r="L1478" s="1">
        <v>36533</v>
      </c>
      <c r="M1478">
        <f t="shared" si="417"/>
        <v>0</v>
      </c>
      <c r="N1478">
        <f t="shared" si="418"/>
        <v>0</v>
      </c>
      <c r="Q1478">
        <f t="shared" si="419"/>
        <v>2004</v>
      </c>
      <c r="R1478">
        <f t="shared" si="420"/>
        <v>1</v>
      </c>
      <c r="S1478">
        <f t="shared" si="421"/>
        <v>9</v>
      </c>
      <c r="T1478" s="5">
        <f t="shared" si="422"/>
        <v>36533</v>
      </c>
      <c r="U1478" s="7">
        <f t="shared" si="423"/>
        <v>2004</v>
      </c>
      <c r="V1478" s="7">
        <f t="shared" si="424"/>
        <v>1</v>
      </c>
      <c r="W1478" s="7">
        <f t="shared" si="425"/>
        <v>9</v>
      </c>
      <c r="X1478" s="7" t="str">
        <f t="shared" si="426"/>
        <v>04</v>
      </c>
      <c r="Y1478" t="str">
        <f t="shared" si="427"/>
        <v>Chasing Liberty</v>
      </c>
      <c r="Z1478" t="str">
        <f t="shared" si="428"/>
        <v>Chasing Liberty</v>
      </c>
      <c r="AA1478" t="str">
        <f t="shared" si="429"/>
        <v>chasing04erty</v>
      </c>
      <c r="AC1478">
        <f t="shared" si="430"/>
        <v>0</v>
      </c>
      <c r="AD1478" t="str">
        <f t="shared" si="431"/>
        <v>chasing04erty</v>
      </c>
    </row>
    <row r="1479" spans="1:30">
      <c r="A1479">
        <v>2721</v>
      </c>
      <c r="B1479">
        <f t="shared" si="414"/>
        <v>0</v>
      </c>
      <c r="C1479" s="8" t="s">
        <v>12490</v>
      </c>
      <c r="D1479" t="s">
        <v>14140</v>
      </c>
      <c r="E1479" s="2">
        <v>157612</v>
      </c>
      <c r="F1479">
        <f t="shared" si="415"/>
        <v>0</v>
      </c>
      <c r="G1479" s="6">
        <f t="shared" si="416"/>
        <v>157612</v>
      </c>
      <c r="H1479" s="6">
        <v>157612</v>
      </c>
      <c r="I1479">
        <v>9</v>
      </c>
      <c r="K1479">
        <v>9</v>
      </c>
      <c r="L1479" s="1">
        <v>39319</v>
      </c>
      <c r="M1479">
        <f t="shared" si="417"/>
        <v>0</v>
      </c>
      <c r="N1479">
        <f t="shared" si="418"/>
        <v>0</v>
      </c>
      <c r="Q1479">
        <f t="shared" si="419"/>
        <v>2011</v>
      </c>
      <c r="R1479">
        <f t="shared" si="420"/>
        <v>8</v>
      </c>
      <c r="S1479">
        <f t="shared" si="421"/>
        <v>26</v>
      </c>
      <c r="T1479" s="5">
        <f t="shared" si="422"/>
        <v>39319</v>
      </c>
      <c r="U1479" s="7">
        <f t="shared" si="423"/>
        <v>2011</v>
      </c>
      <c r="V1479" s="7">
        <f t="shared" si="424"/>
        <v>8</v>
      </c>
      <c r="W1479" s="7">
        <f t="shared" si="425"/>
        <v>26</v>
      </c>
      <c r="X1479" s="7" t="str">
        <f t="shared" si="426"/>
        <v>11</v>
      </c>
      <c r="Y1479" t="str">
        <f t="shared" si="427"/>
        <v>Chasing Madoff</v>
      </c>
      <c r="Z1479" t="str">
        <f t="shared" si="428"/>
        <v>Chasing Madoff</v>
      </c>
      <c r="AA1479" t="str">
        <f t="shared" si="429"/>
        <v>chasing11doff</v>
      </c>
      <c r="AB1479" t="s">
        <v>1945</v>
      </c>
      <c r="AC1479">
        <f t="shared" si="430"/>
        <v>1</v>
      </c>
      <c r="AD1479" t="str">
        <f t="shared" si="431"/>
        <v>chasing10doff</v>
      </c>
    </row>
    <row r="1480" spans="1:30">
      <c r="A1480">
        <v>2722</v>
      </c>
      <c r="B1480">
        <f t="shared" si="414"/>
        <v>0</v>
      </c>
      <c r="C1480" s="8" t="s">
        <v>12491</v>
      </c>
      <c r="D1480" t="s">
        <v>14400</v>
      </c>
      <c r="E1480" s="2">
        <v>6002756</v>
      </c>
      <c r="F1480">
        <f t="shared" si="415"/>
        <v>0</v>
      </c>
      <c r="G1480" s="6">
        <f t="shared" si="416"/>
        <v>6002756</v>
      </c>
      <c r="H1480" s="6">
        <v>6002756</v>
      </c>
      <c r="I1480" s="3">
        <v>2030</v>
      </c>
      <c r="J1480" s="2">
        <v>2268274</v>
      </c>
      <c r="K1480" s="3">
        <v>2002</v>
      </c>
      <c r="L1480" s="1">
        <v>39746</v>
      </c>
      <c r="M1480">
        <f t="shared" si="417"/>
        <v>0</v>
      </c>
      <c r="N1480">
        <f t="shared" si="418"/>
        <v>0</v>
      </c>
      <c r="Q1480">
        <f t="shared" si="419"/>
        <v>2012</v>
      </c>
      <c r="R1480">
        <f t="shared" si="420"/>
        <v>10</v>
      </c>
      <c r="S1480">
        <f t="shared" si="421"/>
        <v>26</v>
      </c>
      <c r="T1480" s="5">
        <f t="shared" si="422"/>
        <v>39746</v>
      </c>
      <c r="U1480" s="7">
        <f t="shared" si="423"/>
        <v>2012</v>
      </c>
      <c r="V1480" s="7">
        <f t="shared" si="424"/>
        <v>10</v>
      </c>
      <c r="W1480" s="7">
        <f t="shared" si="425"/>
        <v>26</v>
      </c>
      <c r="X1480" s="7" t="str">
        <f t="shared" si="426"/>
        <v>12</v>
      </c>
      <c r="Y1480" t="str">
        <f t="shared" si="427"/>
        <v>Chasing Mavericks</v>
      </c>
      <c r="Z1480" t="str">
        <f t="shared" si="428"/>
        <v>Chasing Mavericks</v>
      </c>
      <c r="AA1480" t="str">
        <f t="shared" si="429"/>
        <v>chasing12icks</v>
      </c>
      <c r="AC1480">
        <f t="shared" si="430"/>
        <v>0</v>
      </c>
      <c r="AD1480" t="str">
        <f t="shared" si="431"/>
        <v>chasing12icks</v>
      </c>
    </row>
    <row r="1481" spans="1:30">
      <c r="A1481">
        <v>2723</v>
      </c>
      <c r="B1481">
        <f t="shared" si="414"/>
        <v>0</v>
      </c>
      <c r="C1481" s="8" t="s">
        <v>12492</v>
      </c>
      <c r="D1481" t="s">
        <v>14400</v>
      </c>
      <c r="E1481" s="2">
        <v>6130049</v>
      </c>
      <c r="F1481">
        <f t="shared" si="415"/>
        <v>0</v>
      </c>
      <c r="G1481" s="6">
        <f t="shared" si="416"/>
        <v>6130049</v>
      </c>
      <c r="H1481" s="6">
        <v>6130049</v>
      </c>
      <c r="I1481">
        <v>585</v>
      </c>
      <c r="J1481" s="2">
        <v>2404557</v>
      </c>
      <c r="K1481">
        <v>585</v>
      </c>
      <c r="L1481" s="1">
        <v>36265</v>
      </c>
      <c r="M1481">
        <f t="shared" si="417"/>
        <v>0</v>
      </c>
      <c r="N1481">
        <f t="shared" si="418"/>
        <v>0</v>
      </c>
      <c r="Q1481">
        <f t="shared" si="419"/>
        <v>2003</v>
      </c>
      <c r="R1481">
        <f t="shared" si="420"/>
        <v>4</v>
      </c>
      <c r="S1481">
        <f t="shared" si="421"/>
        <v>16</v>
      </c>
      <c r="T1481" s="5">
        <f t="shared" si="422"/>
        <v>36265</v>
      </c>
      <c r="U1481" s="7">
        <f t="shared" si="423"/>
        <v>2003</v>
      </c>
      <c r="V1481" s="7">
        <f t="shared" si="424"/>
        <v>4</v>
      </c>
      <c r="W1481" s="7">
        <f t="shared" si="425"/>
        <v>16</v>
      </c>
      <c r="X1481" s="7" t="str">
        <f t="shared" si="426"/>
        <v>03</v>
      </c>
      <c r="Y1481" t="str">
        <f t="shared" si="427"/>
        <v>Chasing Papi</v>
      </c>
      <c r="Z1481" t="str">
        <f t="shared" si="428"/>
        <v>Chasing Papi</v>
      </c>
      <c r="AA1481" t="str">
        <f t="shared" si="429"/>
        <v>chasing03papi</v>
      </c>
      <c r="AC1481">
        <f t="shared" si="430"/>
        <v>0</v>
      </c>
      <c r="AD1481" t="str">
        <f t="shared" si="431"/>
        <v>chasing03papi</v>
      </c>
    </row>
    <row r="1482" spans="1:30">
      <c r="A1482">
        <v>2726</v>
      </c>
      <c r="B1482">
        <f t="shared" si="414"/>
        <v>0</v>
      </c>
      <c r="C1482" s="8" t="s">
        <v>12494</v>
      </c>
      <c r="D1482" t="s">
        <v>14304</v>
      </c>
      <c r="E1482" s="2">
        <v>1497109</v>
      </c>
      <c r="F1482">
        <f t="shared" si="415"/>
        <v>0</v>
      </c>
      <c r="G1482" s="6">
        <f t="shared" si="416"/>
        <v>1497109</v>
      </c>
      <c r="H1482" s="6">
        <v>1497109</v>
      </c>
      <c r="I1482">
        <v>39</v>
      </c>
      <c r="J1482" s="2">
        <v>61070</v>
      </c>
      <c r="K1482">
        <v>2</v>
      </c>
      <c r="L1482" s="1">
        <v>38332</v>
      </c>
      <c r="M1482">
        <f t="shared" si="417"/>
        <v>0</v>
      </c>
      <c r="N1482">
        <f t="shared" si="418"/>
        <v>0</v>
      </c>
      <c r="Q1482">
        <f t="shared" si="419"/>
        <v>2008</v>
      </c>
      <c r="R1482">
        <f t="shared" si="420"/>
        <v>12</v>
      </c>
      <c r="S1482">
        <f t="shared" si="421"/>
        <v>12</v>
      </c>
      <c r="T1482" s="5">
        <f t="shared" si="422"/>
        <v>38332</v>
      </c>
      <c r="U1482" s="7">
        <f t="shared" si="423"/>
        <v>2008</v>
      </c>
      <c r="V1482" s="7">
        <f t="shared" si="424"/>
        <v>12</v>
      </c>
      <c r="W1482" s="7">
        <f t="shared" si="425"/>
        <v>12</v>
      </c>
      <c r="X1482" s="7" t="str">
        <f t="shared" si="426"/>
        <v>08</v>
      </c>
      <c r="Y1482" t="str">
        <f t="shared" si="427"/>
        <v>Che</v>
      </c>
      <c r="Z1482" t="str">
        <f t="shared" si="428"/>
        <v>Che</v>
      </c>
      <c r="AA1482" t="str">
        <f t="shared" si="429"/>
        <v>che08che</v>
      </c>
      <c r="AC1482">
        <f t="shared" si="430"/>
        <v>0</v>
      </c>
      <c r="AD1482" t="str">
        <f t="shared" si="431"/>
        <v>che08che</v>
      </c>
    </row>
    <row r="1483" spans="1:30">
      <c r="A1483">
        <v>2729</v>
      </c>
      <c r="B1483">
        <f t="shared" si="414"/>
        <v>0</v>
      </c>
      <c r="C1483" s="8" t="s">
        <v>12692</v>
      </c>
      <c r="D1483" t="s">
        <v>14293</v>
      </c>
      <c r="E1483" s="2">
        <v>59424</v>
      </c>
      <c r="F1483">
        <f t="shared" si="415"/>
        <v>0</v>
      </c>
      <c r="G1483" s="6">
        <f t="shared" si="416"/>
        <v>59424</v>
      </c>
      <c r="H1483" s="6">
        <v>59424</v>
      </c>
      <c r="I1483">
        <v>18</v>
      </c>
      <c r="J1483" s="2">
        <v>18638</v>
      </c>
      <c r="K1483">
        <v>2</v>
      </c>
      <c r="L1483" s="1">
        <v>40257</v>
      </c>
      <c r="M1483">
        <f t="shared" si="417"/>
        <v>0</v>
      </c>
      <c r="N1483">
        <f t="shared" si="418"/>
        <v>0</v>
      </c>
      <c r="Q1483">
        <f t="shared" si="419"/>
        <v>2014</v>
      </c>
      <c r="R1483">
        <f t="shared" si="420"/>
        <v>3</v>
      </c>
      <c r="S1483">
        <f t="shared" si="421"/>
        <v>21</v>
      </c>
      <c r="T1483" s="5">
        <f t="shared" si="422"/>
        <v>40257</v>
      </c>
      <c r="U1483" s="7">
        <f t="shared" si="423"/>
        <v>2014</v>
      </c>
      <c r="V1483" s="7">
        <f t="shared" si="424"/>
        <v>3</v>
      </c>
      <c r="W1483" s="7">
        <f t="shared" si="425"/>
        <v>21</v>
      </c>
      <c r="X1483" s="7" t="str">
        <f t="shared" si="426"/>
        <v>14</v>
      </c>
      <c r="Y1483" t="str">
        <f t="shared" si="427"/>
        <v>Cheap Thrills</v>
      </c>
      <c r="Z1483" t="str">
        <f t="shared" si="428"/>
        <v>Cheap Thrills</v>
      </c>
      <c r="AA1483" t="str">
        <f t="shared" si="429"/>
        <v>cheapth14ills</v>
      </c>
      <c r="AB1483" t="s">
        <v>865</v>
      </c>
      <c r="AC1483">
        <f t="shared" si="430"/>
        <v>1</v>
      </c>
      <c r="AD1483" t="str">
        <f t="shared" si="431"/>
        <v>cheapth13llsi</v>
      </c>
    </row>
    <row r="1484" spans="1:30">
      <c r="A1484">
        <v>2730</v>
      </c>
      <c r="B1484">
        <f t="shared" si="414"/>
        <v>0</v>
      </c>
      <c r="C1484" s="8" t="s">
        <v>12507</v>
      </c>
      <c r="D1484" t="s">
        <v>14400</v>
      </c>
      <c r="E1484" s="2">
        <v>138614544</v>
      </c>
      <c r="F1484">
        <f t="shared" si="415"/>
        <v>0</v>
      </c>
      <c r="G1484" s="6">
        <f t="shared" si="416"/>
        <v>138614544</v>
      </c>
      <c r="H1484" s="6">
        <v>138614544</v>
      </c>
      <c r="I1484" s="3">
        <v>3307</v>
      </c>
      <c r="J1484" s="2">
        <v>27557647</v>
      </c>
      <c r="K1484" s="3">
        <v>3298</v>
      </c>
      <c r="L1484" s="1">
        <v>36518</v>
      </c>
      <c r="M1484">
        <f t="shared" si="417"/>
        <v>0</v>
      </c>
      <c r="N1484">
        <f t="shared" si="418"/>
        <v>0</v>
      </c>
      <c r="Q1484">
        <f t="shared" si="419"/>
        <v>2003</v>
      </c>
      <c r="R1484">
        <f t="shared" si="420"/>
        <v>12</v>
      </c>
      <c r="S1484">
        <f t="shared" si="421"/>
        <v>25</v>
      </c>
      <c r="T1484" s="5">
        <f t="shared" si="422"/>
        <v>36518</v>
      </c>
      <c r="U1484" s="7">
        <f t="shared" si="423"/>
        <v>2003</v>
      </c>
      <c r="V1484" s="7">
        <f t="shared" si="424"/>
        <v>12</v>
      </c>
      <c r="W1484" s="7">
        <f t="shared" si="425"/>
        <v>25</v>
      </c>
      <c r="X1484" s="7" t="str">
        <f t="shared" si="426"/>
        <v>03</v>
      </c>
      <c r="Y1484" t="str">
        <f t="shared" si="427"/>
        <v>Cheaper by the Dozen</v>
      </c>
      <c r="Z1484" t="str">
        <f t="shared" si="428"/>
        <v>Cheaper by the Dozen</v>
      </c>
      <c r="AA1484" t="str">
        <f t="shared" si="429"/>
        <v>cheaper03ozen</v>
      </c>
      <c r="AC1484">
        <f t="shared" si="430"/>
        <v>0</v>
      </c>
      <c r="AD1484" t="str">
        <f t="shared" si="431"/>
        <v>cheaper03ozen</v>
      </c>
    </row>
    <row r="1485" spans="1:30">
      <c r="A1485">
        <v>2731</v>
      </c>
      <c r="B1485">
        <f t="shared" si="414"/>
        <v>0</v>
      </c>
      <c r="C1485" s="8" t="s">
        <v>12509</v>
      </c>
      <c r="D1485" t="s">
        <v>14400</v>
      </c>
      <c r="E1485" s="2">
        <v>82571173</v>
      </c>
      <c r="F1485">
        <f t="shared" si="415"/>
        <v>0</v>
      </c>
      <c r="G1485" s="6">
        <f t="shared" si="416"/>
        <v>82571173</v>
      </c>
      <c r="H1485" s="6">
        <v>82571173</v>
      </c>
      <c r="I1485" s="3">
        <v>3211</v>
      </c>
      <c r="J1485" s="2">
        <v>9309387</v>
      </c>
      <c r="K1485" s="3">
        <v>3175</v>
      </c>
      <c r="L1485" s="1">
        <v>37245</v>
      </c>
      <c r="M1485">
        <f t="shared" si="417"/>
        <v>0</v>
      </c>
      <c r="N1485">
        <f t="shared" si="418"/>
        <v>0</v>
      </c>
      <c r="Q1485">
        <f t="shared" si="419"/>
        <v>2005</v>
      </c>
      <c r="R1485">
        <f t="shared" si="420"/>
        <v>12</v>
      </c>
      <c r="S1485">
        <f t="shared" si="421"/>
        <v>21</v>
      </c>
      <c r="T1485" s="5">
        <f t="shared" si="422"/>
        <v>37245</v>
      </c>
      <c r="U1485" s="7">
        <f t="shared" si="423"/>
        <v>2005</v>
      </c>
      <c r="V1485" s="7">
        <f t="shared" si="424"/>
        <v>12</v>
      </c>
      <c r="W1485" s="7">
        <f t="shared" si="425"/>
        <v>21</v>
      </c>
      <c r="X1485" s="7" t="str">
        <f t="shared" si="426"/>
        <v>05</v>
      </c>
      <c r="Y1485" t="str">
        <f t="shared" si="427"/>
        <v>Cheaper by the Dozen 2</v>
      </c>
      <c r="Z1485" t="str">
        <f t="shared" si="428"/>
        <v>Cheaper by the Dozen 2</v>
      </c>
      <c r="AA1485" t="str">
        <f t="shared" si="429"/>
        <v>cheaper05zen2</v>
      </c>
      <c r="AC1485">
        <f t="shared" si="430"/>
        <v>0</v>
      </c>
      <c r="AD1485" t="str">
        <f t="shared" si="431"/>
        <v>cheaper05zen2</v>
      </c>
    </row>
    <row r="1486" spans="1:30">
      <c r="A1486">
        <v>2732</v>
      </c>
      <c r="B1486">
        <f t="shared" si="414"/>
        <v>0</v>
      </c>
      <c r="C1486" s="8" t="s">
        <v>12510</v>
      </c>
      <c r="D1486" t="s">
        <v>12511</v>
      </c>
      <c r="E1486" s="2">
        <v>15077</v>
      </c>
      <c r="F1486">
        <f t="shared" si="415"/>
        <v>0</v>
      </c>
      <c r="G1486" s="6">
        <f t="shared" si="416"/>
        <v>15077</v>
      </c>
      <c r="H1486" s="6">
        <v>15077</v>
      </c>
      <c r="I1486">
        <v>10</v>
      </c>
      <c r="L1486" s="1">
        <v>40635</v>
      </c>
      <c r="M1486">
        <f t="shared" si="417"/>
        <v>0</v>
      </c>
      <c r="N1486">
        <f t="shared" si="418"/>
        <v>0</v>
      </c>
      <c r="Q1486">
        <f t="shared" si="419"/>
        <v>2015</v>
      </c>
      <c r="R1486">
        <f t="shared" si="420"/>
        <v>4</v>
      </c>
      <c r="S1486">
        <f t="shared" si="421"/>
        <v>3</v>
      </c>
      <c r="T1486" s="5">
        <f t="shared" si="422"/>
        <v>40635</v>
      </c>
      <c r="U1486" s="7">
        <f t="shared" si="423"/>
        <v>2015</v>
      </c>
      <c r="V1486" s="7">
        <f t="shared" si="424"/>
        <v>4</v>
      </c>
      <c r="W1486" s="7">
        <f t="shared" si="425"/>
        <v>3</v>
      </c>
      <c r="X1486" s="7" t="str">
        <f t="shared" si="426"/>
        <v>15</v>
      </c>
      <c r="Y1486" t="str">
        <f t="shared" si="427"/>
        <v>Cheatin'</v>
      </c>
      <c r="Z1486" t="str">
        <f t="shared" si="428"/>
        <v>Cheatin'</v>
      </c>
      <c r="AA1486" t="str">
        <f t="shared" si="429"/>
        <v>cheatin15tin'</v>
      </c>
      <c r="AB1486" t="s">
        <v>443</v>
      </c>
      <c r="AC1486">
        <f t="shared" si="430"/>
        <v>1</v>
      </c>
      <c r="AD1486" t="str">
        <f t="shared" si="431"/>
        <v>cheatin13tin'</v>
      </c>
    </row>
    <row r="1487" spans="1:30">
      <c r="A1487">
        <v>2735</v>
      </c>
      <c r="B1487">
        <f t="shared" si="414"/>
        <v>0</v>
      </c>
      <c r="C1487" s="8" t="s">
        <v>12512</v>
      </c>
      <c r="D1487" t="s">
        <v>13909</v>
      </c>
      <c r="E1487" s="2">
        <v>329972</v>
      </c>
      <c r="F1487">
        <f t="shared" si="415"/>
        <v>0</v>
      </c>
      <c r="G1487" s="6">
        <f t="shared" si="416"/>
        <v>329972</v>
      </c>
      <c r="H1487" s="6">
        <v>329972</v>
      </c>
      <c r="I1487">
        <v>43</v>
      </c>
      <c r="L1487" s="1">
        <v>37534</v>
      </c>
      <c r="M1487">
        <f t="shared" si="417"/>
        <v>0</v>
      </c>
      <c r="N1487">
        <f t="shared" si="418"/>
        <v>0</v>
      </c>
      <c r="Q1487">
        <f t="shared" si="419"/>
        <v>2006</v>
      </c>
      <c r="R1487">
        <f t="shared" si="420"/>
        <v>10</v>
      </c>
      <c r="S1487">
        <f t="shared" si="421"/>
        <v>6</v>
      </c>
      <c r="T1487" s="5">
        <f t="shared" si="422"/>
        <v>37534</v>
      </c>
      <c r="U1487" s="7">
        <f t="shared" si="423"/>
        <v>2006</v>
      </c>
      <c r="V1487" s="7">
        <f t="shared" si="424"/>
        <v>10</v>
      </c>
      <c r="W1487" s="7">
        <f t="shared" si="425"/>
        <v>6</v>
      </c>
      <c r="X1487" s="7" t="str">
        <f t="shared" si="426"/>
        <v>06</v>
      </c>
      <c r="Y1487" t="str">
        <f t="shared" si="427"/>
        <v>Cheech</v>
      </c>
      <c r="Z1487" t="str">
        <f t="shared" si="428"/>
        <v>Cheech</v>
      </c>
      <c r="AA1487" t="str">
        <f t="shared" si="429"/>
        <v>cheech06eech</v>
      </c>
      <c r="AC1487">
        <f t="shared" si="430"/>
        <v>0</v>
      </c>
      <c r="AD1487" t="str">
        <f t="shared" si="431"/>
        <v>cheech06eech</v>
      </c>
    </row>
    <row r="1488" spans="1:30">
      <c r="A1488">
        <v>2740</v>
      </c>
      <c r="B1488">
        <f t="shared" si="414"/>
        <v>0</v>
      </c>
      <c r="C1488" s="8" t="s">
        <v>12513</v>
      </c>
      <c r="D1488" t="s">
        <v>14314</v>
      </c>
      <c r="E1488" s="2">
        <v>697369</v>
      </c>
      <c r="F1488">
        <f t="shared" si="415"/>
        <v>0</v>
      </c>
      <c r="G1488" s="6">
        <f t="shared" si="416"/>
        <v>697369</v>
      </c>
      <c r="H1488" s="6">
        <v>697369</v>
      </c>
      <c r="I1488">
        <v>51</v>
      </c>
      <c r="J1488" s="2">
        <v>346245</v>
      </c>
      <c r="K1488">
        <v>51</v>
      </c>
      <c r="L1488" s="1">
        <v>37765</v>
      </c>
      <c r="M1488">
        <f t="shared" si="417"/>
        <v>0</v>
      </c>
      <c r="N1488">
        <f t="shared" si="418"/>
        <v>0</v>
      </c>
      <c r="Q1488">
        <f t="shared" si="419"/>
        <v>2007</v>
      </c>
      <c r="R1488">
        <f t="shared" si="420"/>
        <v>5</v>
      </c>
      <c r="S1488">
        <f t="shared" si="421"/>
        <v>25</v>
      </c>
      <c r="T1488" s="5">
        <f t="shared" si="422"/>
        <v>37765</v>
      </c>
      <c r="U1488" s="7">
        <f t="shared" si="423"/>
        <v>2007</v>
      </c>
      <c r="V1488" s="7">
        <f t="shared" si="424"/>
        <v>5</v>
      </c>
      <c r="W1488" s="7">
        <f t="shared" si="425"/>
        <v>25</v>
      </c>
      <c r="X1488" s="7" t="str">
        <f t="shared" si="426"/>
        <v>07</v>
      </c>
      <c r="Y1488" t="str">
        <f t="shared" si="427"/>
        <v>Cheeni Kum</v>
      </c>
      <c r="Z1488" t="str">
        <f t="shared" si="428"/>
        <v>Cheeni Kum</v>
      </c>
      <c r="AA1488" t="str">
        <f t="shared" si="429"/>
        <v>cheenik07ikum</v>
      </c>
      <c r="AC1488">
        <f t="shared" si="430"/>
        <v>0</v>
      </c>
      <c r="AD1488" t="str">
        <f t="shared" si="431"/>
        <v>cheenik07ikum</v>
      </c>
    </row>
    <row r="1489" spans="1:30">
      <c r="A1489">
        <v>2741</v>
      </c>
      <c r="B1489">
        <f t="shared" si="414"/>
        <v>0</v>
      </c>
      <c r="C1489" s="8" t="s">
        <v>12514</v>
      </c>
      <c r="D1489" t="s">
        <v>14304</v>
      </c>
      <c r="E1489" s="2">
        <v>2651</v>
      </c>
      <c r="F1489">
        <f t="shared" si="415"/>
        <v>0</v>
      </c>
      <c r="G1489" s="6">
        <f t="shared" si="416"/>
        <v>2651</v>
      </c>
      <c r="H1489" s="6">
        <v>2651</v>
      </c>
      <c r="I1489">
        <v>2</v>
      </c>
      <c r="J1489" s="2">
        <v>727</v>
      </c>
      <c r="K1489">
        <v>1</v>
      </c>
      <c r="L1489" s="1">
        <v>39788</v>
      </c>
      <c r="M1489">
        <f t="shared" si="417"/>
        <v>0</v>
      </c>
      <c r="N1489">
        <f t="shared" si="418"/>
        <v>0</v>
      </c>
      <c r="Q1489">
        <f t="shared" si="419"/>
        <v>2012</v>
      </c>
      <c r="R1489">
        <f t="shared" si="420"/>
        <v>12</v>
      </c>
      <c r="S1489">
        <f t="shared" si="421"/>
        <v>7</v>
      </c>
      <c r="T1489" s="5">
        <f t="shared" si="422"/>
        <v>39788</v>
      </c>
      <c r="U1489" s="7">
        <f t="shared" si="423"/>
        <v>2012</v>
      </c>
      <c r="V1489" s="7">
        <f t="shared" si="424"/>
        <v>12</v>
      </c>
      <c r="W1489" s="7">
        <f t="shared" si="425"/>
        <v>7</v>
      </c>
      <c r="X1489" s="7" t="str">
        <f t="shared" si="426"/>
        <v>12</v>
      </c>
      <c r="Y1489" t="str">
        <f t="shared" si="427"/>
        <v>Cheerful Weather for the Wedding</v>
      </c>
      <c r="Z1489" t="str">
        <f t="shared" si="428"/>
        <v>Cheerful Weather for the Wedding</v>
      </c>
      <c r="AA1489" t="str">
        <f t="shared" si="429"/>
        <v>cheerfu12ding</v>
      </c>
      <c r="AC1489">
        <f t="shared" si="430"/>
        <v>0</v>
      </c>
      <c r="AD1489" t="str">
        <f t="shared" si="431"/>
        <v>cheerfu12ding</v>
      </c>
    </row>
    <row r="1490" spans="1:30">
      <c r="A1490">
        <v>2743</v>
      </c>
      <c r="B1490">
        <f t="shared" si="414"/>
        <v>0</v>
      </c>
      <c r="C1490" s="8" t="s">
        <v>12515</v>
      </c>
      <c r="D1490" t="s">
        <v>13091</v>
      </c>
      <c r="E1490" s="2">
        <v>31424003</v>
      </c>
      <c r="F1490">
        <f t="shared" si="415"/>
        <v>0</v>
      </c>
      <c r="G1490" s="6">
        <f t="shared" si="416"/>
        <v>31424003</v>
      </c>
      <c r="H1490" s="6">
        <v>31424003</v>
      </c>
      <c r="I1490" s="3">
        <v>1298</v>
      </c>
      <c r="J1490" s="2">
        <v>204961</v>
      </c>
      <c r="K1490">
        <v>6</v>
      </c>
      <c r="L1490" s="1">
        <v>40306</v>
      </c>
      <c r="M1490">
        <f t="shared" si="417"/>
        <v>0</v>
      </c>
      <c r="N1490">
        <f t="shared" si="418"/>
        <v>0</v>
      </c>
      <c r="Q1490">
        <f t="shared" si="419"/>
        <v>2014</v>
      </c>
      <c r="R1490">
        <f t="shared" si="420"/>
        <v>5</v>
      </c>
      <c r="S1490">
        <f t="shared" si="421"/>
        <v>9</v>
      </c>
      <c r="T1490" s="5">
        <f t="shared" si="422"/>
        <v>40306</v>
      </c>
      <c r="U1490" s="7">
        <f t="shared" si="423"/>
        <v>2014</v>
      </c>
      <c r="V1490" s="7">
        <f t="shared" si="424"/>
        <v>5</v>
      </c>
      <c r="W1490" s="7">
        <f t="shared" si="425"/>
        <v>9</v>
      </c>
      <c r="X1490" s="7" t="str">
        <f t="shared" si="426"/>
        <v>14</v>
      </c>
      <c r="Y1490" t="str">
        <f t="shared" si="427"/>
        <v>Chef</v>
      </c>
      <c r="Z1490" t="str">
        <f t="shared" si="428"/>
        <v>Chef</v>
      </c>
      <c r="AA1490" t="str">
        <f t="shared" si="429"/>
        <v>chef14chef</v>
      </c>
      <c r="AC1490">
        <f t="shared" si="430"/>
        <v>0</v>
      </c>
      <c r="AD1490" t="str">
        <f t="shared" si="431"/>
        <v>chef14chef</v>
      </c>
    </row>
    <row r="1491" spans="1:30">
      <c r="A1491">
        <v>2745</v>
      </c>
      <c r="B1491">
        <f t="shared" si="414"/>
        <v>0</v>
      </c>
      <c r="C1491" s="8" t="s">
        <v>12516</v>
      </c>
      <c r="D1491" t="s">
        <v>12338</v>
      </c>
      <c r="E1491" s="2">
        <v>11799</v>
      </c>
      <c r="F1491">
        <f t="shared" si="415"/>
        <v>0</v>
      </c>
      <c r="G1491" s="6">
        <f t="shared" si="416"/>
        <v>11799</v>
      </c>
      <c r="H1491" s="6">
        <v>11799</v>
      </c>
      <c r="I1491">
        <v>1</v>
      </c>
      <c r="J1491" s="2">
        <v>4286</v>
      </c>
      <c r="K1491">
        <v>1</v>
      </c>
      <c r="L1491" s="1">
        <v>38626</v>
      </c>
      <c r="M1491">
        <f t="shared" si="417"/>
        <v>0</v>
      </c>
      <c r="N1491">
        <f t="shared" si="418"/>
        <v>0</v>
      </c>
      <c r="Q1491">
        <f t="shared" si="419"/>
        <v>2009</v>
      </c>
      <c r="R1491">
        <f t="shared" si="420"/>
        <v>10</v>
      </c>
      <c r="S1491">
        <f t="shared" si="421"/>
        <v>2</v>
      </c>
      <c r="T1491" s="5">
        <f t="shared" si="422"/>
        <v>38626</v>
      </c>
      <c r="U1491" s="7">
        <f t="shared" si="423"/>
        <v>2009</v>
      </c>
      <c r="V1491" s="7">
        <f t="shared" si="424"/>
        <v>10</v>
      </c>
      <c r="W1491" s="7">
        <f t="shared" si="425"/>
        <v>2</v>
      </c>
      <c r="X1491" s="7" t="str">
        <f t="shared" si="426"/>
        <v>09</v>
      </c>
      <c r="Y1491" t="str">
        <f t="shared" si="427"/>
        <v>Chelsea on the Rocks</v>
      </c>
      <c r="Z1491" t="str">
        <f t="shared" si="428"/>
        <v>Chelsea on the Rocks</v>
      </c>
      <c r="AA1491" t="str">
        <f t="shared" si="429"/>
        <v>chelsea09ocks</v>
      </c>
      <c r="AB1491" t="s">
        <v>2505</v>
      </c>
      <c r="AC1491">
        <f t="shared" si="430"/>
        <v>1</v>
      </c>
      <c r="AD1491" t="str">
        <f t="shared" si="431"/>
        <v>chelsea08ocks</v>
      </c>
    </row>
    <row r="1492" spans="1:30">
      <c r="A1492">
        <v>2746</v>
      </c>
      <c r="B1492">
        <f t="shared" si="414"/>
        <v>0</v>
      </c>
      <c r="C1492" s="8" t="s">
        <v>12339</v>
      </c>
      <c r="D1492" t="s">
        <v>14217</v>
      </c>
      <c r="E1492" s="2">
        <v>60902</v>
      </c>
      <c r="F1492">
        <f t="shared" si="415"/>
        <v>0</v>
      </c>
      <c r="G1492" s="6">
        <f t="shared" si="416"/>
        <v>60902</v>
      </c>
      <c r="H1492" s="6">
        <v>60902</v>
      </c>
      <c r="I1492">
        <v>6</v>
      </c>
      <c r="J1492" s="2">
        <v>10003</v>
      </c>
      <c r="K1492">
        <v>3</v>
      </c>
      <c r="L1492" s="1">
        <v>35903</v>
      </c>
      <c r="M1492">
        <f t="shared" si="417"/>
        <v>0</v>
      </c>
      <c r="N1492">
        <f t="shared" si="418"/>
        <v>0</v>
      </c>
      <c r="Q1492">
        <f t="shared" si="419"/>
        <v>2002</v>
      </c>
      <c r="R1492">
        <f t="shared" si="420"/>
        <v>4</v>
      </c>
      <c r="S1492">
        <f t="shared" si="421"/>
        <v>19</v>
      </c>
      <c r="T1492" s="5">
        <f t="shared" si="422"/>
        <v>35903</v>
      </c>
      <c r="U1492" s="7">
        <f t="shared" si="423"/>
        <v>2002</v>
      </c>
      <c r="V1492" s="7">
        <f t="shared" si="424"/>
        <v>4</v>
      </c>
      <c r="W1492" s="7">
        <f t="shared" si="425"/>
        <v>19</v>
      </c>
      <c r="X1492" s="7" t="str">
        <f t="shared" si="426"/>
        <v>02</v>
      </c>
      <c r="Y1492" t="str">
        <f t="shared" si="427"/>
        <v>Chelsea Walls</v>
      </c>
      <c r="Z1492" t="str">
        <f t="shared" si="428"/>
        <v>Chelsea Walls</v>
      </c>
      <c r="AA1492" t="str">
        <f t="shared" si="429"/>
        <v>chelsea02alls</v>
      </c>
      <c r="AB1492" t="s">
        <v>4503</v>
      </c>
      <c r="AC1492">
        <f t="shared" si="430"/>
        <v>1</v>
      </c>
      <c r="AD1492" t="str">
        <f t="shared" si="431"/>
        <v>chelsea01alls</v>
      </c>
    </row>
    <row r="1493" spans="1:30">
      <c r="A1493">
        <v>2747</v>
      </c>
      <c r="B1493">
        <f t="shared" si="414"/>
        <v>0</v>
      </c>
      <c r="C1493" s="8" t="s">
        <v>12340</v>
      </c>
      <c r="D1493" t="s">
        <v>14389</v>
      </c>
      <c r="E1493" s="2">
        <v>18618</v>
      </c>
      <c r="F1493">
        <f t="shared" si="415"/>
        <v>0</v>
      </c>
      <c r="G1493" s="6">
        <f t="shared" si="416"/>
        <v>18618</v>
      </c>
      <c r="H1493" s="6">
        <v>18618</v>
      </c>
      <c r="I1493">
        <v>4</v>
      </c>
      <c r="J1493" s="2">
        <v>5026</v>
      </c>
      <c r="K1493">
        <v>3</v>
      </c>
      <c r="L1493" s="1">
        <v>39599</v>
      </c>
      <c r="M1493">
        <f t="shared" si="417"/>
        <v>0</v>
      </c>
      <c r="N1493">
        <f t="shared" si="418"/>
        <v>0</v>
      </c>
      <c r="Q1493">
        <f t="shared" si="419"/>
        <v>2012</v>
      </c>
      <c r="R1493">
        <f t="shared" si="420"/>
        <v>6</v>
      </c>
      <c r="S1493">
        <f t="shared" si="421"/>
        <v>1</v>
      </c>
      <c r="T1493" s="5">
        <f t="shared" si="422"/>
        <v>39599</v>
      </c>
      <c r="U1493" s="7">
        <f t="shared" si="423"/>
        <v>2012</v>
      </c>
      <c r="V1493" s="7">
        <f t="shared" si="424"/>
        <v>6</v>
      </c>
      <c r="W1493" s="7">
        <f t="shared" si="425"/>
        <v>1</v>
      </c>
      <c r="X1493" s="7" t="str">
        <f t="shared" si="426"/>
        <v>12</v>
      </c>
      <c r="Y1493" t="str">
        <f t="shared" si="427"/>
        <v>Chely Wright: Wish Me Away</v>
      </c>
      <c r="Z1493" t="str">
        <f t="shared" si="428"/>
        <v>Chely Wright: Wish Me Away</v>
      </c>
      <c r="AA1493" t="str">
        <f t="shared" si="429"/>
        <v>chelywr12away</v>
      </c>
      <c r="AB1493" t="s">
        <v>1461</v>
      </c>
      <c r="AC1493">
        <f t="shared" si="430"/>
        <v>1</v>
      </c>
      <c r="AD1493" t="str">
        <f t="shared" si="431"/>
        <v>wishmea11away</v>
      </c>
    </row>
    <row r="1494" spans="1:30">
      <c r="A1494">
        <v>2748</v>
      </c>
      <c r="B1494">
        <f t="shared" si="414"/>
        <v>0</v>
      </c>
      <c r="C1494" s="8" t="s">
        <v>12341</v>
      </c>
      <c r="D1494" t="s">
        <v>14238</v>
      </c>
      <c r="E1494" s="2">
        <v>5307960</v>
      </c>
      <c r="F1494">
        <f t="shared" si="415"/>
        <v>0</v>
      </c>
      <c r="G1494" s="6">
        <f t="shared" si="416"/>
        <v>5307960</v>
      </c>
      <c r="H1494" s="6">
        <v>5307960</v>
      </c>
      <c r="I1494">
        <v>196</v>
      </c>
      <c r="J1494" s="2">
        <v>2220497</v>
      </c>
      <c r="K1494">
        <v>196</v>
      </c>
      <c r="L1494" s="1">
        <v>40032</v>
      </c>
      <c r="M1494">
        <f t="shared" si="417"/>
        <v>0</v>
      </c>
      <c r="N1494">
        <f t="shared" si="418"/>
        <v>0</v>
      </c>
      <c r="Q1494">
        <f t="shared" si="419"/>
        <v>2013</v>
      </c>
      <c r="R1494">
        <f t="shared" si="420"/>
        <v>8</v>
      </c>
      <c r="S1494">
        <f t="shared" si="421"/>
        <v>8</v>
      </c>
      <c r="T1494" s="5">
        <f t="shared" si="422"/>
        <v>40032</v>
      </c>
      <c r="U1494" s="7">
        <f t="shared" si="423"/>
        <v>2013</v>
      </c>
      <c r="V1494" s="7">
        <f t="shared" si="424"/>
        <v>8</v>
      </c>
      <c r="W1494" s="7">
        <f t="shared" si="425"/>
        <v>8</v>
      </c>
      <c r="X1494" s="7" t="str">
        <f t="shared" si="426"/>
        <v>13</v>
      </c>
      <c r="Y1494" t="str">
        <f t="shared" si="427"/>
        <v>Chennai Express</v>
      </c>
      <c r="Z1494" t="str">
        <f t="shared" si="428"/>
        <v>Chennai Express</v>
      </c>
      <c r="AA1494" t="str">
        <f t="shared" si="429"/>
        <v>chennai13ress</v>
      </c>
      <c r="AC1494">
        <f t="shared" si="430"/>
        <v>0</v>
      </c>
      <c r="AD1494" t="str">
        <f t="shared" si="431"/>
        <v>chennai13ress</v>
      </c>
    </row>
    <row r="1495" spans="1:30">
      <c r="A1495">
        <v>2749</v>
      </c>
      <c r="B1495">
        <f t="shared" si="414"/>
        <v>0</v>
      </c>
      <c r="C1495" s="8" t="s">
        <v>12342</v>
      </c>
      <c r="D1495" t="s">
        <v>14253</v>
      </c>
      <c r="E1495" s="2">
        <v>2715657</v>
      </c>
      <c r="F1495">
        <f t="shared" si="415"/>
        <v>0</v>
      </c>
      <c r="G1495" s="6">
        <f t="shared" si="416"/>
        <v>2715657</v>
      </c>
      <c r="H1495" s="6">
        <v>2715657</v>
      </c>
      <c r="I1495">
        <v>191</v>
      </c>
      <c r="J1495" s="2">
        <v>405701</v>
      </c>
      <c r="K1495">
        <v>76</v>
      </c>
      <c r="L1495" s="1">
        <v>38528</v>
      </c>
      <c r="M1495">
        <f t="shared" si="417"/>
        <v>0</v>
      </c>
      <c r="N1495">
        <f t="shared" si="418"/>
        <v>0</v>
      </c>
      <c r="Q1495">
        <f t="shared" si="419"/>
        <v>2009</v>
      </c>
      <c r="R1495">
        <f t="shared" si="420"/>
        <v>6</v>
      </c>
      <c r="S1495">
        <f t="shared" si="421"/>
        <v>26</v>
      </c>
      <c r="T1495" s="5">
        <f t="shared" si="422"/>
        <v>38528</v>
      </c>
      <c r="U1495" s="7">
        <f t="shared" si="423"/>
        <v>2009</v>
      </c>
      <c r="V1495" s="7">
        <f t="shared" si="424"/>
        <v>6</v>
      </c>
      <c r="W1495" s="7">
        <f t="shared" si="425"/>
        <v>26</v>
      </c>
      <c r="X1495" s="7" t="str">
        <f t="shared" si="426"/>
        <v>09</v>
      </c>
      <c r="Y1495" t="str">
        <f t="shared" si="427"/>
        <v>Cheri</v>
      </c>
      <c r="Z1495" t="str">
        <f t="shared" si="428"/>
        <v>Cheri</v>
      </c>
      <c r="AA1495" t="str">
        <f t="shared" si="429"/>
        <v>cheri09heri</v>
      </c>
      <c r="AC1495">
        <f t="shared" si="430"/>
        <v>0</v>
      </c>
      <c r="AD1495" t="str">
        <f t="shared" si="431"/>
        <v>cheri09heri</v>
      </c>
    </row>
    <row r="1496" spans="1:30">
      <c r="A1496">
        <v>2750</v>
      </c>
      <c r="B1496">
        <f t="shared" si="414"/>
        <v>0</v>
      </c>
      <c r="C1496" s="8" t="s">
        <v>12343</v>
      </c>
      <c r="D1496" t="s">
        <v>14343</v>
      </c>
      <c r="E1496" s="2">
        <v>179751</v>
      </c>
      <c r="F1496">
        <f t="shared" si="415"/>
        <v>0</v>
      </c>
      <c r="G1496" s="6">
        <f t="shared" si="416"/>
        <v>179751</v>
      </c>
      <c r="H1496" s="6">
        <v>179751</v>
      </c>
      <c r="I1496">
        <v>26</v>
      </c>
      <c r="J1496" s="2">
        <v>36618</v>
      </c>
      <c r="K1496">
        <v>6</v>
      </c>
      <c r="L1496" s="1">
        <v>35952</v>
      </c>
      <c r="M1496">
        <f t="shared" si="417"/>
        <v>0</v>
      </c>
      <c r="N1496">
        <f t="shared" si="418"/>
        <v>0</v>
      </c>
      <c r="Q1496">
        <f t="shared" si="419"/>
        <v>2002</v>
      </c>
      <c r="R1496">
        <f t="shared" si="420"/>
        <v>6</v>
      </c>
      <c r="S1496">
        <f t="shared" si="421"/>
        <v>7</v>
      </c>
      <c r="T1496" s="5">
        <f t="shared" si="422"/>
        <v>35952</v>
      </c>
      <c r="U1496" s="7">
        <f t="shared" si="423"/>
        <v>2002</v>
      </c>
      <c r="V1496" s="7">
        <f t="shared" si="424"/>
        <v>6</v>
      </c>
      <c r="W1496" s="7">
        <f t="shared" si="425"/>
        <v>7</v>
      </c>
      <c r="X1496" s="7" t="str">
        <f t="shared" si="426"/>
        <v>02</v>
      </c>
      <c r="Y1496" t="str">
        <f t="shared" si="427"/>
        <v>Cherish</v>
      </c>
      <c r="Z1496" t="str">
        <f t="shared" si="428"/>
        <v>Cherish</v>
      </c>
      <c r="AA1496" t="str">
        <f t="shared" si="429"/>
        <v>cherish02rish</v>
      </c>
      <c r="AC1496">
        <f t="shared" si="430"/>
        <v>0</v>
      </c>
      <c r="AD1496" t="str">
        <f t="shared" si="431"/>
        <v>cherish02rish</v>
      </c>
    </row>
    <row r="1497" spans="1:30">
      <c r="A1497">
        <v>2751</v>
      </c>
      <c r="B1497">
        <f t="shared" si="414"/>
        <v>0</v>
      </c>
      <c r="C1497" s="8" t="s">
        <v>12344</v>
      </c>
      <c r="D1497" t="s">
        <v>14317</v>
      </c>
      <c r="E1497" s="2">
        <v>18119640</v>
      </c>
      <c r="F1497">
        <f t="shared" si="415"/>
        <v>0</v>
      </c>
      <c r="G1497" s="6">
        <f t="shared" si="416"/>
        <v>18119640</v>
      </c>
      <c r="H1497" s="6">
        <v>18119640</v>
      </c>
      <c r="I1497" s="3">
        <v>2433</v>
      </c>
      <c r="J1497" s="2">
        <v>7955307</v>
      </c>
      <c r="K1497" s="3">
        <v>2433</v>
      </c>
      <c r="L1497" s="1">
        <v>39592</v>
      </c>
      <c r="M1497">
        <f t="shared" si="417"/>
        <v>0</v>
      </c>
      <c r="N1497">
        <f t="shared" si="418"/>
        <v>0</v>
      </c>
      <c r="Q1497">
        <f t="shared" si="419"/>
        <v>2012</v>
      </c>
      <c r="R1497">
        <f t="shared" si="420"/>
        <v>5</v>
      </c>
      <c r="S1497">
        <f t="shared" si="421"/>
        <v>25</v>
      </c>
      <c r="T1497" s="5">
        <f t="shared" si="422"/>
        <v>39592</v>
      </c>
      <c r="U1497" s="7">
        <f t="shared" si="423"/>
        <v>2012</v>
      </c>
      <c r="V1497" s="7">
        <f t="shared" si="424"/>
        <v>5</v>
      </c>
      <c r="W1497" s="7">
        <f t="shared" si="425"/>
        <v>25</v>
      </c>
      <c r="X1497" s="7" t="str">
        <f t="shared" si="426"/>
        <v>12</v>
      </c>
      <c r="Y1497" t="str">
        <f t="shared" si="427"/>
        <v>Chernobyl Diaries</v>
      </c>
      <c r="Z1497" t="str">
        <f t="shared" si="428"/>
        <v>Chernobyl Diaries</v>
      </c>
      <c r="AA1497" t="str">
        <f t="shared" si="429"/>
        <v>chernob12ries</v>
      </c>
      <c r="AC1497">
        <f t="shared" si="430"/>
        <v>0</v>
      </c>
      <c r="AD1497" t="str">
        <f t="shared" si="431"/>
        <v>chernob12ries</v>
      </c>
    </row>
    <row r="1498" spans="1:30">
      <c r="A1498">
        <v>2752</v>
      </c>
      <c r="B1498">
        <f t="shared" si="414"/>
        <v>0</v>
      </c>
      <c r="C1498" s="8" t="s">
        <v>12345</v>
      </c>
      <c r="D1498" t="s">
        <v>14065</v>
      </c>
      <c r="E1498" s="2">
        <v>11362</v>
      </c>
      <c r="F1498">
        <f t="shared" si="415"/>
        <v>0</v>
      </c>
      <c r="G1498" s="6">
        <f t="shared" si="416"/>
        <v>11362</v>
      </c>
      <c r="H1498" s="6">
        <v>11362</v>
      </c>
      <c r="I1498">
        <v>3</v>
      </c>
      <c r="J1498" s="2">
        <v>2416</v>
      </c>
      <c r="K1498">
        <v>1</v>
      </c>
      <c r="L1498" s="1">
        <v>38997</v>
      </c>
      <c r="M1498">
        <f t="shared" si="417"/>
        <v>0</v>
      </c>
      <c r="N1498">
        <f t="shared" si="418"/>
        <v>0</v>
      </c>
      <c r="Q1498">
        <f t="shared" si="419"/>
        <v>2010</v>
      </c>
      <c r="R1498">
        <f t="shared" si="420"/>
        <v>10</v>
      </c>
      <c r="S1498">
        <f t="shared" si="421"/>
        <v>8</v>
      </c>
      <c r="T1498" s="5">
        <f t="shared" si="422"/>
        <v>38997</v>
      </c>
      <c r="U1498" s="7">
        <f t="shared" si="423"/>
        <v>2010</v>
      </c>
      <c r="V1498" s="7">
        <f t="shared" si="424"/>
        <v>10</v>
      </c>
      <c r="W1498" s="7">
        <f t="shared" si="425"/>
        <v>8</v>
      </c>
      <c r="X1498" s="7" t="str">
        <f t="shared" si="426"/>
        <v>10</v>
      </c>
      <c r="Y1498" t="str">
        <f t="shared" si="427"/>
        <v>Cherry</v>
      </c>
      <c r="Z1498" t="str">
        <f t="shared" si="428"/>
        <v>Cherry</v>
      </c>
      <c r="AA1498" t="str">
        <f t="shared" si="429"/>
        <v>cherry10erry</v>
      </c>
      <c r="AB1498" t="s">
        <v>2144</v>
      </c>
      <c r="AC1498">
        <f t="shared" si="430"/>
        <v>1</v>
      </c>
      <c r="AD1498" t="str">
        <f t="shared" si="431"/>
        <v>cherryi10rryi</v>
      </c>
    </row>
    <row r="1499" spans="1:30">
      <c r="A1499">
        <v>2753</v>
      </c>
      <c r="B1499">
        <f t="shared" si="414"/>
        <v>0</v>
      </c>
      <c r="C1499" s="8" t="s">
        <v>12346</v>
      </c>
      <c r="D1499" t="s">
        <v>14219</v>
      </c>
      <c r="E1499" s="2">
        <v>104433</v>
      </c>
      <c r="F1499">
        <f t="shared" si="415"/>
        <v>0</v>
      </c>
      <c r="G1499" s="6">
        <f t="shared" si="416"/>
        <v>104433</v>
      </c>
      <c r="H1499" s="6">
        <v>104433</v>
      </c>
      <c r="I1499">
        <v>8</v>
      </c>
      <c r="J1499" s="2">
        <v>3322</v>
      </c>
      <c r="K1499">
        <v>1</v>
      </c>
      <c r="L1499" s="1">
        <v>38367</v>
      </c>
      <c r="M1499">
        <f t="shared" si="417"/>
        <v>0</v>
      </c>
      <c r="N1499">
        <f t="shared" si="418"/>
        <v>0</v>
      </c>
      <c r="Q1499">
        <f t="shared" si="419"/>
        <v>2009</v>
      </c>
      <c r="R1499">
        <f t="shared" si="420"/>
        <v>1</v>
      </c>
      <c r="S1499">
        <f t="shared" si="421"/>
        <v>16</v>
      </c>
      <c r="T1499" s="5">
        <f t="shared" si="422"/>
        <v>38367</v>
      </c>
      <c r="U1499" s="7">
        <f t="shared" si="423"/>
        <v>2009</v>
      </c>
      <c r="V1499" s="7">
        <f t="shared" si="424"/>
        <v>1</v>
      </c>
      <c r="W1499" s="7">
        <f t="shared" si="425"/>
        <v>16</v>
      </c>
      <c r="X1499" s="7" t="str">
        <f t="shared" si="426"/>
        <v>09</v>
      </c>
      <c r="Y1499" t="str">
        <f t="shared" si="427"/>
        <v>Cherry Blossoms</v>
      </c>
      <c r="Z1499" t="str">
        <f t="shared" si="428"/>
        <v>Cherry Blossoms</v>
      </c>
      <c r="AA1499" t="str">
        <f t="shared" si="429"/>
        <v>cherryb09soms</v>
      </c>
      <c r="AB1499" t="s">
        <v>2506</v>
      </c>
      <c r="AC1499">
        <f t="shared" si="430"/>
        <v>1</v>
      </c>
      <c r="AD1499" t="str">
        <f t="shared" si="431"/>
        <v>kirschb08nami</v>
      </c>
    </row>
    <row r="1500" spans="1:30">
      <c r="A1500">
        <v>2758</v>
      </c>
      <c r="B1500">
        <f t="shared" si="414"/>
        <v>0</v>
      </c>
      <c r="C1500" s="8" t="s">
        <v>12545</v>
      </c>
      <c r="D1500" t="s">
        <v>14153</v>
      </c>
      <c r="E1500" s="2">
        <v>2653032</v>
      </c>
      <c r="F1500">
        <f t="shared" si="415"/>
        <v>0</v>
      </c>
      <c r="G1500" s="6">
        <f t="shared" si="416"/>
        <v>2653032</v>
      </c>
      <c r="H1500" s="6">
        <v>2653032</v>
      </c>
      <c r="I1500">
        <v>305</v>
      </c>
      <c r="J1500" s="2">
        <v>1198453</v>
      </c>
      <c r="K1500">
        <v>305</v>
      </c>
      <c r="L1500" s="1">
        <v>40880</v>
      </c>
      <c r="M1500">
        <f t="shared" si="417"/>
        <v>0</v>
      </c>
      <c r="N1500">
        <f t="shared" si="418"/>
        <v>0</v>
      </c>
      <c r="Q1500">
        <f t="shared" si="419"/>
        <v>2015</v>
      </c>
      <c r="R1500">
        <f t="shared" si="420"/>
        <v>12</v>
      </c>
      <c r="S1500">
        <f t="shared" si="421"/>
        <v>4</v>
      </c>
      <c r="T1500" s="5">
        <f t="shared" si="422"/>
        <v>40880</v>
      </c>
      <c r="U1500" s="7">
        <f t="shared" si="423"/>
        <v>2015</v>
      </c>
      <c r="V1500" s="7">
        <f t="shared" si="424"/>
        <v>12</v>
      </c>
      <c r="W1500" s="7">
        <f t="shared" si="425"/>
        <v>4</v>
      </c>
      <c r="X1500" s="7" t="str">
        <f t="shared" si="426"/>
        <v>15</v>
      </c>
      <c r="Y1500" t="str">
        <f t="shared" si="427"/>
        <v>Chi-Raq</v>
      </c>
      <c r="Z1500" t="str">
        <f t="shared" si="428"/>
        <v>Chi-Raq</v>
      </c>
      <c r="AA1500" t="str">
        <f t="shared" si="429"/>
        <v>chi-raq15-raq</v>
      </c>
      <c r="AC1500">
        <f t="shared" si="430"/>
        <v>0</v>
      </c>
      <c r="AD1500" t="str">
        <f t="shared" si="431"/>
        <v>chi-raq15-raq</v>
      </c>
    </row>
    <row r="1501" spans="1:30">
      <c r="A1501">
        <v>2759</v>
      </c>
      <c r="B1501">
        <f t="shared" si="414"/>
        <v>0</v>
      </c>
      <c r="C1501" s="8" t="s">
        <v>12546</v>
      </c>
      <c r="D1501" t="s">
        <v>13494</v>
      </c>
      <c r="E1501" s="2">
        <v>5587</v>
      </c>
      <c r="F1501">
        <f t="shared" si="415"/>
        <v>0</v>
      </c>
      <c r="G1501" s="6">
        <f t="shared" si="416"/>
        <v>5587</v>
      </c>
      <c r="H1501" s="6">
        <v>5587</v>
      </c>
      <c r="I1501">
        <v>1</v>
      </c>
      <c r="J1501" s="2">
        <v>587</v>
      </c>
      <c r="K1501">
        <v>1</v>
      </c>
      <c r="L1501" s="1">
        <v>40663</v>
      </c>
      <c r="M1501">
        <f t="shared" si="417"/>
        <v>0</v>
      </c>
      <c r="N1501">
        <f t="shared" si="418"/>
        <v>0</v>
      </c>
      <c r="Q1501">
        <f t="shared" si="419"/>
        <v>2015</v>
      </c>
      <c r="R1501">
        <f t="shared" si="420"/>
        <v>5</v>
      </c>
      <c r="S1501">
        <f t="shared" si="421"/>
        <v>1</v>
      </c>
      <c r="T1501" s="5">
        <f t="shared" si="422"/>
        <v>40663</v>
      </c>
      <c r="U1501" s="7">
        <f t="shared" si="423"/>
        <v>2015</v>
      </c>
      <c r="V1501" s="7">
        <f t="shared" si="424"/>
        <v>5</v>
      </c>
      <c r="W1501" s="7">
        <f t="shared" si="425"/>
        <v>1</v>
      </c>
      <c r="X1501" s="7" t="str">
        <f t="shared" si="426"/>
        <v>15</v>
      </c>
      <c r="Y1501" t="str">
        <f t="shared" si="427"/>
        <v>Chic!</v>
      </c>
      <c r="Z1501" t="str">
        <f t="shared" si="428"/>
        <v>Chic!</v>
      </c>
      <c r="AA1501" t="str">
        <f t="shared" si="429"/>
        <v>chic!15hic!</v>
      </c>
      <c r="AC1501">
        <f t="shared" si="430"/>
        <v>0</v>
      </c>
      <c r="AD1501" t="str">
        <f t="shared" si="431"/>
        <v>chic!15hic!</v>
      </c>
    </row>
    <row r="1502" spans="1:30">
      <c r="A1502">
        <v>2760</v>
      </c>
      <c r="B1502">
        <f t="shared" si="414"/>
        <v>0</v>
      </c>
      <c r="C1502" s="8" t="s">
        <v>12547</v>
      </c>
      <c r="D1502" t="s">
        <v>14253</v>
      </c>
      <c r="E1502" s="2">
        <v>170687518</v>
      </c>
      <c r="F1502">
        <f t="shared" si="415"/>
        <v>0</v>
      </c>
      <c r="G1502" s="6">
        <f t="shared" si="416"/>
        <v>170687518</v>
      </c>
      <c r="H1502" s="6">
        <v>170687518</v>
      </c>
      <c r="I1502" s="3">
        <v>2701</v>
      </c>
      <c r="J1502" s="2">
        <v>2074929</v>
      </c>
      <c r="K1502">
        <v>77</v>
      </c>
      <c r="L1502" s="1">
        <v>36155</v>
      </c>
      <c r="M1502">
        <f t="shared" si="417"/>
        <v>0</v>
      </c>
      <c r="N1502">
        <f t="shared" si="418"/>
        <v>0</v>
      </c>
      <c r="Q1502">
        <f t="shared" si="419"/>
        <v>2002</v>
      </c>
      <c r="R1502">
        <f t="shared" si="420"/>
        <v>12</v>
      </c>
      <c r="S1502">
        <f t="shared" si="421"/>
        <v>27</v>
      </c>
      <c r="T1502" s="5">
        <f t="shared" si="422"/>
        <v>36155</v>
      </c>
      <c r="U1502" s="7">
        <f t="shared" si="423"/>
        <v>2002</v>
      </c>
      <c r="V1502" s="7">
        <f t="shared" si="424"/>
        <v>12</v>
      </c>
      <c r="W1502" s="7">
        <f t="shared" si="425"/>
        <v>27</v>
      </c>
      <c r="X1502" s="7" t="str">
        <f t="shared" si="426"/>
        <v>02</v>
      </c>
      <c r="Y1502" t="str">
        <f t="shared" si="427"/>
        <v>Chicago</v>
      </c>
      <c r="Z1502" t="str">
        <f t="shared" si="428"/>
        <v>Chicago</v>
      </c>
      <c r="AA1502" t="str">
        <f t="shared" si="429"/>
        <v>chicago02cago</v>
      </c>
      <c r="AC1502">
        <f t="shared" si="430"/>
        <v>0</v>
      </c>
      <c r="AD1502" t="str">
        <f t="shared" si="431"/>
        <v>chicago02cago</v>
      </c>
    </row>
    <row r="1503" spans="1:30">
      <c r="A1503">
        <v>2761</v>
      </c>
      <c r="B1503">
        <f t="shared" si="414"/>
        <v>0</v>
      </c>
      <c r="C1503" s="8" t="s">
        <v>12548</v>
      </c>
      <c r="D1503" t="s">
        <v>14153</v>
      </c>
      <c r="E1503" s="2">
        <v>177490</v>
      </c>
      <c r="F1503">
        <f t="shared" si="415"/>
        <v>0</v>
      </c>
      <c r="G1503" s="6">
        <f t="shared" si="416"/>
        <v>177490</v>
      </c>
      <c r="H1503" s="6">
        <v>177490</v>
      </c>
      <c r="I1503">
        <v>14</v>
      </c>
      <c r="J1503" s="2">
        <v>42724</v>
      </c>
      <c r="K1503">
        <v>14</v>
      </c>
      <c r="L1503" s="1">
        <v>38045</v>
      </c>
      <c r="M1503">
        <f t="shared" si="417"/>
        <v>0</v>
      </c>
      <c r="N1503">
        <f t="shared" si="418"/>
        <v>0</v>
      </c>
      <c r="Q1503">
        <f t="shared" si="419"/>
        <v>2008</v>
      </c>
      <c r="R1503">
        <f t="shared" si="420"/>
        <v>2</v>
      </c>
      <c r="S1503">
        <f t="shared" si="421"/>
        <v>29</v>
      </c>
      <c r="T1503" s="5">
        <f t="shared" si="422"/>
        <v>38045</v>
      </c>
      <c r="U1503" s="7">
        <f t="shared" si="423"/>
        <v>2008</v>
      </c>
      <c r="V1503" s="7">
        <f t="shared" si="424"/>
        <v>2</v>
      </c>
      <c r="W1503" s="7">
        <f t="shared" si="425"/>
        <v>29</v>
      </c>
      <c r="X1503" s="7" t="str">
        <f t="shared" si="426"/>
        <v>08</v>
      </c>
      <c r="Y1503" t="str">
        <f t="shared" si="427"/>
        <v>Chicago 10</v>
      </c>
      <c r="Z1503" t="str">
        <f t="shared" si="428"/>
        <v>Chicago 10</v>
      </c>
      <c r="AA1503" t="str">
        <f t="shared" si="429"/>
        <v>chicago08go10</v>
      </c>
      <c r="AB1503" t="s">
        <v>2700</v>
      </c>
      <c r="AC1503">
        <f t="shared" si="430"/>
        <v>1</v>
      </c>
      <c r="AD1503" t="str">
        <f t="shared" si="431"/>
        <v>chicago07go10</v>
      </c>
    </row>
    <row r="1504" spans="1:30">
      <c r="A1504">
        <v>2764</v>
      </c>
      <c r="B1504">
        <f t="shared" si="414"/>
        <v>0</v>
      </c>
      <c r="C1504" s="8" t="s">
        <v>12549</v>
      </c>
      <c r="D1504" t="s">
        <v>14156</v>
      </c>
      <c r="E1504" s="2">
        <v>135386665</v>
      </c>
      <c r="F1504">
        <f t="shared" si="415"/>
        <v>0</v>
      </c>
      <c r="G1504" s="6">
        <f t="shared" si="416"/>
        <v>135386665</v>
      </c>
      <c r="H1504" s="6">
        <v>135386665</v>
      </c>
      <c r="I1504" s="3">
        <v>3658</v>
      </c>
      <c r="J1504" s="2">
        <v>40049778</v>
      </c>
      <c r="K1504" s="3">
        <v>3654</v>
      </c>
      <c r="L1504" s="1">
        <v>37198</v>
      </c>
      <c r="M1504">
        <f t="shared" si="417"/>
        <v>0</v>
      </c>
      <c r="N1504">
        <f t="shared" si="418"/>
        <v>0</v>
      </c>
      <c r="Q1504">
        <f t="shared" si="419"/>
        <v>2005</v>
      </c>
      <c r="R1504">
        <f t="shared" si="420"/>
        <v>11</v>
      </c>
      <c r="S1504">
        <f t="shared" si="421"/>
        <v>4</v>
      </c>
      <c r="T1504" s="5">
        <f t="shared" si="422"/>
        <v>37198</v>
      </c>
      <c r="U1504" s="7">
        <f t="shared" si="423"/>
        <v>2005</v>
      </c>
      <c r="V1504" s="7">
        <f t="shared" si="424"/>
        <v>11</v>
      </c>
      <c r="W1504" s="7">
        <f t="shared" si="425"/>
        <v>4</v>
      </c>
      <c r="X1504" s="7" t="str">
        <f t="shared" si="426"/>
        <v>05</v>
      </c>
      <c r="Y1504" t="str">
        <f t="shared" si="427"/>
        <v>Chicken Little</v>
      </c>
      <c r="Z1504" t="str">
        <f t="shared" si="428"/>
        <v>Chicken Little</v>
      </c>
      <c r="AA1504" t="str">
        <f t="shared" si="429"/>
        <v>chicken05ttle</v>
      </c>
      <c r="AC1504">
        <f t="shared" si="430"/>
        <v>0</v>
      </c>
      <c r="AD1504" t="str">
        <f t="shared" si="431"/>
        <v>chicken05ttle</v>
      </c>
    </row>
    <row r="1505" spans="1:30">
      <c r="A1505">
        <v>2765</v>
      </c>
      <c r="B1505">
        <f t="shared" si="414"/>
        <v>0</v>
      </c>
      <c r="C1505" s="8" t="s">
        <v>12354</v>
      </c>
      <c r="D1505" t="s">
        <v>14011</v>
      </c>
      <c r="E1505" s="2">
        <v>106834564</v>
      </c>
      <c r="F1505">
        <f t="shared" si="415"/>
        <v>0</v>
      </c>
      <c r="G1505" s="6">
        <f t="shared" si="416"/>
        <v>106834564</v>
      </c>
      <c r="H1505" s="6">
        <v>106834564</v>
      </c>
      <c r="I1505" s="3">
        <v>2953</v>
      </c>
      <c r="J1505" s="2">
        <v>17506162</v>
      </c>
      <c r="K1505" s="3">
        <v>2491</v>
      </c>
      <c r="L1505" s="1">
        <v>35238</v>
      </c>
      <c r="M1505">
        <f t="shared" si="417"/>
        <v>0</v>
      </c>
      <c r="N1505">
        <f t="shared" si="418"/>
        <v>0</v>
      </c>
      <c r="Q1505">
        <f t="shared" si="419"/>
        <v>2000</v>
      </c>
      <c r="R1505">
        <f t="shared" si="420"/>
        <v>6</v>
      </c>
      <c r="S1505">
        <f t="shared" si="421"/>
        <v>23</v>
      </c>
      <c r="T1505" s="5">
        <f t="shared" si="422"/>
        <v>35238</v>
      </c>
      <c r="U1505" s="7">
        <f t="shared" si="423"/>
        <v>2000</v>
      </c>
      <c r="V1505" s="7">
        <f t="shared" si="424"/>
        <v>6</v>
      </c>
      <c r="W1505" s="7">
        <f t="shared" si="425"/>
        <v>23</v>
      </c>
      <c r="X1505" s="7" t="str">
        <f t="shared" si="426"/>
        <v>00</v>
      </c>
      <c r="Y1505" t="str">
        <f t="shared" si="427"/>
        <v>Chicken Run</v>
      </c>
      <c r="Z1505" t="str">
        <f t="shared" si="428"/>
        <v>Chicken Run</v>
      </c>
      <c r="AA1505" t="str">
        <f t="shared" si="429"/>
        <v>chicken00nrun</v>
      </c>
      <c r="AC1505">
        <f t="shared" si="430"/>
        <v>0</v>
      </c>
      <c r="AD1505" t="str">
        <f t="shared" si="431"/>
        <v>chicken00nrun</v>
      </c>
    </row>
    <row r="1506" spans="1:30">
      <c r="A1506">
        <v>2767</v>
      </c>
      <c r="B1506">
        <f t="shared" si="414"/>
        <v>0</v>
      </c>
      <c r="C1506" s="8" t="s">
        <v>12551</v>
      </c>
      <c r="D1506" t="s">
        <v>14183</v>
      </c>
      <c r="E1506" s="2">
        <v>253874</v>
      </c>
      <c r="F1506">
        <f t="shared" si="415"/>
        <v>0</v>
      </c>
      <c r="G1506" s="6">
        <f t="shared" si="416"/>
        <v>253874</v>
      </c>
      <c r="H1506" s="6">
        <v>253874</v>
      </c>
      <c r="I1506">
        <v>24</v>
      </c>
      <c r="J1506" s="2">
        <v>11301</v>
      </c>
      <c r="K1506">
        <v>2</v>
      </c>
      <c r="L1506" s="1">
        <v>39676</v>
      </c>
      <c r="M1506">
        <f t="shared" si="417"/>
        <v>0</v>
      </c>
      <c r="N1506">
        <f t="shared" si="418"/>
        <v>0</v>
      </c>
      <c r="Q1506">
        <f t="shared" si="419"/>
        <v>2012</v>
      </c>
      <c r="R1506">
        <f t="shared" si="420"/>
        <v>8</v>
      </c>
      <c r="S1506">
        <f t="shared" si="421"/>
        <v>17</v>
      </c>
      <c r="T1506" s="5">
        <f t="shared" si="422"/>
        <v>39676</v>
      </c>
      <c r="U1506" s="7">
        <f t="shared" si="423"/>
        <v>2012</v>
      </c>
      <c r="V1506" s="7">
        <f t="shared" si="424"/>
        <v>8</v>
      </c>
      <c r="W1506" s="7">
        <f t="shared" si="425"/>
        <v>17</v>
      </c>
      <c r="X1506" s="7" t="str">
        <f t="shared" si="426"/>
        <v>12</v>
      </c>
      <c r="Y1506" t="str">
        <f t="shared" si="427"/>
        <v>Chicken with Plums</v>
      </c>
      <c r="Z1506" t="str">
        <f t="shared" si="428"/>
        <v>Chicken with Plums</v>
      </c>
      <c r="AA1506" t="str">
        <f t="shared" si="429"/>
        <v>chicken12lums</v>
      </c>
      <c r="AB1506" t="s">
        <v>1462</v>
      </c>
      <c r="AC1506">
        <f t="shared" si="430"/>
        <v>1</v>
      </c>
      <c r="AD1506" t="str">
        <f t="shared" si="431"/>
        <v>pouleta11unes</v>
      </c>
    </row>
    <row r="1507" spans="1:30">
      <c r="A1507">
        <v>2768</v>
      </c>
      <c r="B1507">
        <f t="shared" si="414"/>
        <v>0</v>
      </c>
      <c r="C1507" s="8" t="s">
        <v>12552</v>
      </c>
      <c r="D1507" t="s">
        <v>14117</v>
      </c>
      <c r="E1507" s="2">
        <v>350524</v>
      </c>
      <c r="F1507">
        <f t="shared" si="415"/>
        <v>0</v>
      </c>
      <c r="G1507" s="6">
        <f t="shared" si="416"/>
        <v>350524</v>
      </c>
      <c r="H1507" s="6">
        <v>350524</v>
      </c>
      <c r="I1507">
        <v>23</v>
      </c>
      <c r="J1507" s="2">
        <v>20654</v>
      </c>
      <c r="K1507">
        <v>1</v>
      </c>
      <c r="L1507" s="1">
        <v>39487</v>
      </c>
      <c r="M1507">
        <f t="shared" si="417"/>
        <v>0</v>
      </c>
      <c r="N1507">
        <f t="shared" si="418"/>
        <v>0</v>
      </c>
      <c r="Q1507">
        <f t="shared" si="419"/>
        <v>2012</v>
      </c>
      <c r="R1507">
        <f t="shared" si="420"/>
        <v>2</v>
      </c>
      <c r="S1507">
        <f t="shared" si="421"/>
        <v>10</v>
      </c>
      <c r="T1507" s="5">
        <f t="shared" si="422"/>
        <v>39487</v>
      </c>
      <c r="U1507" s="7">
        <f t="shared" si="423"/>
        <v>2012</v>
      </c>
      <c r="V1507" s="7">
        <f t="shared" si="424"/>
        <v>2</v>
      </c>
      <c r="W1507" s="7">
        <f t="shared" si="425"/>
        <v>10</v>
      </c>
      <c r="X1507" s="7" t="str">
        <f t="shared" si="426"/>
        <v>12</v>
      </c>
      <c r="Y1507" t="str">
        <f t="shared" si="427"/>
        <v>Chico &amp; Rita</v>
      </c>
      <c r="Z1507" t="str">
        <f t="shared" si="428"/>
        <v>Chico &amp; Rita</v>
      </c>
      <c r="AA1507" t="str">
        <f t="shared" si="429"/>
        <v>chico&amp;r12rita</v>
      </c>
      <c r="AB1507" t="s">
        <v>1463</v>
      </c>
      <c r="AC1507">
        <f t="shared" si="430"/>
        <v>1</v>
      </c>
      <c r="AD1507" t="str">
        <f t="shared" si="431"/>
        <v>chico&amp;r10rita</v>
      </c>
    </row>
    <row r="1508" spans="1:30">
      <c r="A1508">
        <v>2769</v>
      </c>
      <c r="B1508">
        <f t="shared" si="414"/>
        <v>0</v>
      </c>
      <c r="C1508" s="8" t="s">
        <v>12553</v>
      </c>
      <c r="D1508" t="s">
        <v>14215</v>
      </c>
      <c r="E1508" s="2">
        <v>64029</v>
      </c>
      <c r="F1508">
        <f t="shared" si="415"/>
        <v>0</v>
      </c>
      <c r="G1508" s="6">
        <f t="shared" si="416"/>
        <v>64029</v>
      </c>
      <c r="H1508" s="6">
        <v>64029</v>
      </c>
      <c r="I1508">
        <v>5</v>
      </c>
      <c r="J1508" s="2">
        <v>8196</v>
      </c>
      <c r="K1508">
        <v>3</v>
      </c>
      <c r="L1508" s="1">
        <v>36204</v>
      </c>
      <c r="M1508">
        <f t="shared" si="417"/>
        <v>0</v>
      </c>
      <c r="N1508">
        <f t="shared" si="418"/>
        <v>0</v>
      </c>
      <c r="Q1508">
        <f t="shared" si="419"/>
        <v>2003</v>
      </c>
      <c r="R1508">
        <f t="shared" si="420"/>
        <v>2</v>
      </c>
      <c r="S1508">
        <f t="shared" si="421"/>
        <v>14</v>
      </c>
      <c r="T1508" s="5">
        <f t="shared" si="422"/>
        <v>36204</v>
      </c>
      <c r="U1508" s="7">
        <f t="shared" si="423"/>
        <v>2003</v>
      </c>
      <c r="V1508" s="7">
        <f t="shared" si="424"/>
        <v>2</v>
      </c>
      <c r="W1508" s="7">
        <f t="shared" si="425"/>
        <v>14</v>
      </c>
      <c r="X1508" s="7" t="str">
        <f t="shared" si="426"/>
        <v>03</v>
      </c>
      <c r="Y1508" t="str">
        <f t="shared" si="427"/>
        <v>Chihwaseon</v>
      </c>
      <c r="Z1508" t="str">
        <f t="shared" si="428"/>
        <v>Chihwaseon</v>
      </c>
      <c r="AA1508" t="str">
        <f t="shared" si="429"/>
        <v>chihwas03seon</v>
      </c>
      <c r="AB1508" t="s">
        <v>3992</v>
      </c>
      <c r="AC1508">
        <f t="shared" si="430"/>
        <v>1</v>
      </c>
      <c r="AD1508" t="str">
        <f t="shared" si="431"/>
        <v>chihwas02seon</v>
      </c>
    </row>
    <row r="1509" spans="1:30">
      <c r="A1509">
        <v>2770</v>
      </c>
      <c r="B1509">
        <f t="shared" si="414"/>
        <v>0</v>
      </c>
      <c r="C1509" s="8" t="s">
        <v>12743</v>
      </c>
      <c r="D1509" t="s">
        <v>13876</v>
      </c>
      <c r="E1509" s="2">
        <v>1224330</v>
      </c>
      <c r="F1509">
        <f t="shared" si="415"/>
        <v>0</v>
      </c>
      <c r="G1509" s="6">
        <f t="shared" si="416"/>
        <v>1224330</v>
      </c>
      <c r="H1509" s="6">
        <v>1224330</v>
      </c>
      <c r="I1509">
        <v>510</v>
      </c>
      <c r="J1509" s="2">
        <v>621812</v>
      </c>
      <c r="K1509">
        <v>510</v>
      </c>
      <c r="L1509" s="1">
        <v>40649</v>
      </c>
      <c r="M1509">
        <f t="shared" si="417"/>
        <v>0</v>
      </c>
      <c r="N1509">
        <f t="shared" si="418"/>
        <v>0</v>
      </c>
      <c r="Q1509">
        <f t="shared" si="419"/>
        <v>2015</v>
      </c>
      <c r="R1509">
        <f t="shared" si="420"/>
        <v>4</v>
      </c>
      <c r="S1509">
        <f t="shared" si="421"/>
        <v>17</v>
      </c>
      <c r="T1509" s="5">
        <f t="shared" si="422"/>
        <v>40649</v>
      </c>
      <c r="U1509" s="7">
        <f t="shared" si="423"/>
        <v>2015</v>
      </c>
      <c r="V1509" s="7">
        <f t="shared" si="424"/>
        <v>4</v>
      </c>
      <c r="W1509" s="7">
        <f t="shared" si="425"/>
        <v>17</v>
      </c>
      <c r="X1509" s="7" t="str">
        <f t="shared" si="426"/>
        <v>15</v>
      </c>
      <c r="Y1509" t="str">
        <f t="shared" si="427"/>
        <v>Child 44</v>
      </c>
      <c r="Z1509" t="str">
        <f t="shared" si="428"/>
        <v>Child 44</v>
      </c>
      <c r="AA1509" t="str">
        <f t="shared" si="429"/>
        <v>child4415ld44</v>
      </c>
      <c r="AC1509">
        <f t="shared" si="430"/>
        <v>0</v>
      </c>
      <c r="AD1509" t="str">
        <f t="shared" si="431"/>
        <v>child4415ld44</v>
      </c>
    </row>
    <row r="1510" spans="1:30">
      <c r="A1510">
        <v>2772</v>
      </c>
      <c r="B1510">
        <f t="shared" si="414"/>
        <v>0</v>
      </c>
      <c r="C1510" s="8" t="s">
        <v>12745</v>
      </c>
      <c r="D1510" t="s">
        <v>13781</v>
      </c>
      <c r="E1510" s="2">
        <v>39324</v>
      </c>
      <c r="F1510">
        <f t="shared" si="415"/>
        <v>0</v>
      </c>
      <c r="G1510" s="6">
        <f t="shared" si="416"/>
        <v>39324</v>
      </c>
      <c r="H1510" s="6">
        <v>39324</v>
      </c>
      <c r="I1510">
        <v>8</v>
      </c>
      <c r="J1510" s="2">
        <v>27630</v>
      </c>
      <c r="K1510">
        <v>8</v>
      </c>
      <c r="L1510" s="1">
        <v>40390</v>
      </c>
      <c r="M1510">
        <f t="shared" si="417"/>
        <v>0</v>
      </c>
      <c r="N1510">
        <f t="shared" si="418"/>
        <v>0</v>
      </c>
      <c r="Q1510">
        <f t="shared" si="419"/>
        <v>2014</v>
      </c>
      <c r="R1510">
        <f t="shared" si="420"/>
        <v>8</v>
      </c>
      <c r="S1510">
        <f t="shared" si="421"/>
        <v>1</v>
      </c>
      <c r="T1510" s="5">
        <f t="shared" si="422"/>
        <v>40390</v>
      </c>
      <c r="U1510" s="7">
        <f t="shared" si="423"/>
        <v>2014</v>
      </c>
      <c r="V1510" s="7">
        <f t="shared" si="424"/>
        <v>8</v>
      </c>
      <c r="W1510" s="7">
        <f t="shared" si="425"/>
        <v>1</v>
      </c>
      <c r="X1510" s="7" t="str">
        <f t="shared" si="426"/>
        <v>14</v>
      </c>
      <c r="Y1510" t="str">
        <f t="shared" si="427"/>
        <v>Child of God</v>
      </c>
      <c r="Z1510" t="str">
        <f t="shared" si="428"/>
        <v>Child of God</v>
      </c>
      <c r="AA1510" t="str">
        <f t="shared" si="429"/>
        <v>childof14fgod</v>
      </c>
      <c r="AB1510" t="s">
        <v>866</v>
      </c>
      <c r="AC1510">
        <f t="shared" si="430"/>
        <v>1</v>
      </c>
      <c r="AD1510" t="str">
        <f t="shared" si="431"/>
        <v>childof13fgod</v>
      </c>
    </row>
    <row r="1511" spans="1:30">
      <c r="A1511">
        <v>2776</v>
      </c>
      <c r="B1511">
        <f t="shared" si="414"/>
        <v>0</v>
      </c>
      <c r="C1511" s="8" t="s">
        <v>12587</v>
      </c>
      <c r="D1511" t="s">
        <v>13848</v>
      </c>
      <c r="E1511" s="2">
        <v>97170</v>
      </c>
      <c r="F1511">
        <f t="shared" si="415"/>
        <v>0</v>
      </c>
      <c r="G1511" s="6">
        <f t="shared" si="416"/>
        <v>97170</v>
      </c>
      <c r="H1511" s="6">
        <v>97170</v>
      </c>
      <c r="I1511">
        <v>10</v>
      </c>
      <c r="J1511" s="2">
        <v>12955</v>
      </c>
      <c r="K1511">
        <v>2</v>
      </c>
      <c r="L1511" s="1">
        <v>40227</v>
      </c>
      <c r="M1511">
        <f t="shared" si="417"/>
        <v>0</v>
      </c>
      <c r="N1511">
        <f t="shared" si="418"/>
        <v>0</v>
      </c>
      <c r="Q1511">
        <f t="shared" si="419"/>
        <v>2014</v>
      </c>
      <c r="R1511">
        <f t="shared" si="420"/>
        <v>2</v>
      </c>
      <c r="S1511">
        <f t="shared" si="421"/>
        <v>19</v>
      </c>
      <c r="T1511" s="5">
        <f t="shared" si="422"/>
        <v>40227</v>
      </c>
      <c r="U1511" s="7">
        <f t="shared" si="423"/>
        <v>2014</v>
      </c>
      <c r="V1511" s="7">
        <f t="shared" si="424"/>
        <v>2</v>
      </c>
      <c r="W1511" s="7">
        <f t="shared" si="425"/>
        <v>19</v>
      </c>
      <c r="X1511" s="7" t="str">
        <f t="shared" si="426"/>
        <v>14</v>
      </c>
      <c r="Y1511" t="str">
        <f t="shared" si="427"/>
        <v>Child's Pose</v>
      </c>
      <c r="Z1511" t="str">
        <f t="shared" si="428"/>
        <v>Child's Pose</v>
      </c>
      <c r="AA1511" t="str">
        <f t="shared" si="429"/>
        <v>child's14pose</v>
      </c>
      <c r="AB1511" t="s">
        <v>669</v>
      </c>
      <c r="AC1511">
        <f t="shared" si="430"/>
        <v>1</v>
      </c>
      <c r="AD1511" t="str">
        <f t="shared" si="431"/>
        <v>pozitia13ului</v>
      </c>
    </row>
    <row r="1512" spans="1:30">
      <c r="A1512">
        <v>2778</v>
      </c>
      <c r="B1512">
        <f t="shared" si="414"/>
        <v>0</v>
      </c>
      <c r="C1512" s="8" t="s">
        <v>12588</v>
      </c>
      <c r="D1512" t="s">
        <v>14154</v>
      </c>
      <c r="E1512" s="2">
        <v>1036</v>
      </c>
      <c r="F1512">
        <f t="shared" si="415"/>
        <v>0</v>
      </c>
      <c r="G1512" s="6">
        <f t="shared" si="416"/>
        <v>1036</v>
      </c>
      <c r="H1512" s="6">
        <v>1036</v>
      </c>
      <c r="I1512">
        <v>1</v>
      </c>
      <c r="J1512" s="2">
        <v>732</v>
      </c>
      <c r="K1512">
        <v>1</v>
      </c>
      <c r="L1512" s="1">
        <v>40677</v>
      </c>
      <c r="M1512">
        <f t="shared" si="417"/>
        <v>0</v>
      </c>
      <c r="N1512">
        <f t="shared" si="418"/>
        <v>0</v>
      </c>
      <c r="Q1512">
        <f t="shared" si="419"/>
        <v>2015</v>
      </c>
      <c r="R1512">
        <f t="shared" si="420"/>
        <v>5</v>
      </c>
      <c r="S1512">
        <f t="shared" si="421"/>
        <v>15</v>
      </c>
      <c r="T1512" s="5">
        <f t="shared" si="422"/>
        <v>40677</v>
      </c>
      <c r="U1512" s="7">
        <f t="shared" si="423"/>
        <v>2015</v>
      </c>
      <c r="V1512" s="7">
        <f t="shared" si="424"/>
        <v>5</v>
      </c>
      <c r="W1512" s="7">
        <f t="shared" si="425"/>
        <v>15</v>
      </c>
      <c r="X1512" s="7" t="str">
        <f t="shared" si="426"/>
        <v>15</v>
      </c>
      <c r="Y1512" t="str">
        <f t="shared" si="427"/>
        <v>Childless</v>
      </c>
      <c r="Z1512" t="str">
        <f t="shared" si="428"/>
        <v>Childless</v>
      </c>
      <c r="AA1512" t="str">
        <f t="shared" si="429"/>
        <v>childle15less</v>
      </c>
      <c r="AB1512" t="s">
        <v>444</v>
      </c>
      <c r="AC1512">
        <f t="shared" si="430"/>
        <v>1</v>
      </c>
      <c r="AD1512" t="str">
        <f t="shared" si="431"/>
        <v>childle08less</v>
      </c>
    </row>
    <row r="1513" spans="1:30">
      <c r="A1513">
        <v>2783</v>
      </c>
      <c r="B1513">
        <f t="shared" si="414"/>
        <v>0</v>
      </c>
      <c r="C1513" s="8" t="s">
        <v>12786</v>
      </c>
      <c r="E1513" s="2">
        <v>11183</v>
      </c>
      <c r="F1513">
        <f t="shared" si="415"/>
        <v>0</v>
      </c>
      <c r="G1513" s="6">
        <f t="shared" si="416"/>
        <v>11183</v>
      </c>
      <c r="H1513" s="6">
        <v>11183</v>
      </c>
      <c r="I1513">
        <v>2</v>
      </c>
      <c r="J1513" s="2">
        <v>4874</v>
      </c>
      <c r="K1513">
        <v>2</v>
      </c>
      <c r="L1513" s="1">
        <v>38787</v>
      </c>
      <c r="M1513">
        <f t="shared" si="417"/>
        <v>0</v>
      </c>
      <c r="N1513">
        <f t="shared" si="418"/>
        <v>0</v>
      </c>
      <c r="Q1513">
        <f t="shared" si="419"/>
        <v>2010</v>
      </c>
      <c r="R1513">
        <f t="shared" si="420"/>
        <v>3</v>
      </c>
      <c r="S1513">
        <f t="shared" si="421"/>
        <v>12</v>
      </c>
      <c r="T1513" s="5">
        <f t="shared" si="422"/>
        <v>38787</v>
      </c>
      <c r="U1513" s="7">
        <f t="shared" si="423"/>
        <v>2010</v>
      </c>
      <c r="V1513" s="7">
        <f t="shared" si="424"/>
        <v>3</v>
      </c>
      <c r="W1513" s="7">
        <f t="shared" si="425"/>
        <v>12</v>
      </c>
      <c r="X1513" s="7" t="str">
        <f t="shared" si="426"/>
        <v>10</v>
      </c>
      <c r="Y1513" t="str">
        <f t="shared" si="427"/>
        <v>Children of Invention</v>
      </c>
      <c r="Z1513" t="str">
        <f t="shared" si="428"/>
        <v>Children of Invention</v>
      </c>
      <c r="AA1513" t="str">
        <f t="shared" si="429"/>
        <v>childre10tion</v>
      </c>
      <c r="AC1513">
        <f t="shared" si="430"/>
        <v>0</v>
      </c>
      <c r="AD1513" t="str">
        <f t="shared" si="431"/>
        <v>childre10tion</v>
      </c>
    </row>
    <row r="1514" spans="1:30">
      <c r="A1514">
        <v>2784</v>
      </c>
      <c r="B1514">
        <f t="shared" si="414"/>
        <v>0</v>
      </c>
      <c r="C1514" s="8" t="s">
        <v>12787</v>
      </c>
      <c r="D1514" t="s">
        <v>14185</v>
      </c>
      <c r="E1514" s="2">
        <v>35552383</v>
      </c>
      <c r="F1514">
        <f t="shared" si="415"/>
        <v>0</v>
      </c>
      <c r="G1514" s="6">
        <f t="shared" si="416"/>
        <v>35552383</v>
      </c>
      <c r="H1514" s="6">
        <v>35552383</v>
      </c>
      <c r="I1514" s="3">
        <v>1524</v>
      </c>
      <c r="J1514" s="2">
        <v>501003</v>
      </c>
      <c r="K1514">
        <v>16</v>
      </c>
      <c r="L1514" s="1">
        <v>37614</v>
      </c>
      <c r="M1514">
        <f t="shared" si="417"/>
        <v>0</v>
      </c>
      <c r="N1514">
        <f t="shared" si="418"/>
        <v>0</v>
      </c>
      <c r="Q1514">
        <f t="shared" si="419"/>
        <v>2006</v>
      </c>
      <c r="R1514">
        <f t="shared" si="420"/>
        <v>12</v>
      </c>
      <c r="S1514">
        <f t="shared" si="421"/>
        <v>25</v>
      </c>
      <c r="T1514" s="5">
        <f t="shared" si="422"/>
        <v>37614</v>
      </c>
      <c r="U1514" s="7">
        <f t="shared" si="423"/>
        <v>2006</v>
      </c>
      <c r="V1514" s="7">
        <f t="shared" si="424"/>
        <v>12</v>
      </c>
      <c r="W1514" s="7">
        <f t="shared" si="425"/>
        <v>25</v>
      </c>
      <c r="X1514" s="7" t="str">
        <f t="shared" si="426"/>
        <v>06</v>
      </c>
      <c r="Y1514" t="str">
        <f t="shared" si="427"/>
        <v>Children of Men</v>
      </c>
      <c r="Z1514" t="str">
        <f t="shared" si="428"/>
        <v>Children of Men</v>
      </c>
      <c r="AA1514" t="str">
        <f t="shared" si="429"/>
        <v>childre06fmen</v>
      </c>
      <c r="AC1514">
        <f t="shared" si="430"/>
        <v>0</v>
      </c>
      <c r="AD1514" t="str">
        <f t="shared" si="431"/>
        <v>childre06fmen</v>
      </c>
    </row>
    <row r="1515" spans="1:30">
      <c r="A1515">
        <v>2786</v>
      </c>
      <c r="B1515">
        <f t="shared" si="414"/>
        <v>0</v>
      </c>
      <c r="C1515" s="8" t="s">
        <v>12788</v>
      </c>
      <c r="D1515" t="s">
        <v>13999</v>
      </c>
      <c r="E1515" s="2">
        <v>56611</v>
      </c>
      <c r="F1515">
        <f t="shared" si="415"/>
        <v>0</v>
      </c>
      <c r="G1515" s="6">
        <f t="shared" si="416"/>
        <v>56611</v>
      </c>
      <c r="H1515" s="6">
        <v>56611</v>
      </c>
      <c r="I1515">
        <v>5</v>
      </c>
      <c r="J1515" s="2">
        <v>8044</v>
      </c>
      <c r="K1515">
        <v>1</v>
      </c>
      <c r="L1515" s="1">
        <v>36050</v>
      </c>
      <c r="M1515">
        <f t="shared" si="417"/>
        <v>0</v>
      </c>
      <c r="N1515">
        <f t="shared" si="418"/>
        <v>0</v>
      </c>
      <c r="Q1515">
        <f t="shared" si="419"/>
        <v>2002</v>
      </c>
      <c r="R1515">
        <f t="shared" si="420"/>
        <v>9</v>
      </c>
      <c r="S1515">
        <f t="shared" si="421"/>
        <v>13</v>
      </c>
      <c r="T1515" s="5">
        <f t="shared" si="422"/>
        <v>36050</v>
      </c>
      <c r="U1515" s="7">
        <f t="shared" si="423"/>
        <v>2002</v>
      </c>
      <c r="V1515" s="7">
        <f t="shared" si="424"/>
        <v>9</v>
      </c>
      <c r="W1515" s="7">
        <f t="shared" si="425"/>
        <v>13</v>
      </c>
      <c r="X1515" s="7" t="str">
        <f t="shared" si="426"/>
        <v>02</v>
      </c>
      <c r="Y1515" t="str">
        <f t="shared" si="427"/>
        <v>Children of the Century</v>
      </c>
      <c r="Z1515" t="str">
        <f t="shared" si="428"/>
        <v>Children of the Century</v>
      </c>
      <c r="AA1515" t="str">
        <f t="shared" si="429"/>
        <v>childre02tury</v>
      </c>
      <c r="AB1515" t="s">
        <v>14572</v>
      </c>
      <c r="AC1515">
        <f t="shared" si="430"/>
        <v>1</v>
      </c>
      <c r="AD1515" t="str">
        <f t="shared" si="431"/>
        <v>childre99tury</v>
      </c>
    </row>
    <row r="1516" spans="1:30">
      <c r="A1516">
        <v>2790</v>
      </c>
      <c r="B1516">
        <f t="shared" si="414"/>
        <v>0</v>
      </c>
      <c r="C1516" s="8" t="s">
        <v>12789</v>
      </c>
      <c r="D1516" t="s">
        <v>14290</v>
      </c>
      <c r="F1516">
        <f t="shared" si="415"/>
        <v>0</v>
      </c>
      <c r="G1516" s="6" t="str">
        <f t="shared" si="416"/>
        <v/>
      </c>
      <c r="H1516" s="6" t="s">
        <v>217</v>
      </c>
      <c r="L1516" s="1">
        <v>36085</v>
      </c>
      <c r="M1516">
        <f t="shared" si="417"/>
        <v>0</v>
      </c>
      <c r="N1516">
        <f t="shared" si="418"/>
        <v>0</v>
      </c>
      <c r="Q1516">
        <f t="shared" si="419"/>
        <v>2002</v>
      </c>
      <c r="R1516">
        <f t="shared" si="420"/>
        <v>10</v>
      </c>
      <c r="S1516">
        <f t="shared" si="421"/>
        <v>18</v>
      </c>
      <c r="T1516" s="5">
        <f t="shared" si="422"/>
        <v>36085</v>
      </c>
      <c r="U1516" s="7">
        <f t="shared" si="423"/>
        <v>2002</v>
      </c>
      <c r="V1516" s="7">
        <f t="shared" si="424"/>
        <v>10</v>
      </c>
      <c r="W1516" s="7">
        <f t="shared" si="425"/>
        <v>18</v>
      </c>
      <c r="X1516" s="7" t="str">
        <f t="shared" si="426"/>
        <v>02</v>
      </c>
      <c r="Y1516" t="str">
        <f t="shared" si="427"/>
        <v>Children on Their Birthdays</v>
      </c>
      <c r="Z1516" t="str">
        <f t="shared" si="428"/>
        <v>Children on Their Birthdays</v>
      </c>
      <c r="AA1516" t="str">
        <f t="shared" si="429"/>
        <v>childre02days</v>
      </c>
      <c r="AC1516">
        <f t="shared" si="430"/>
        <v>0</v>
      </c>
      <c r="AD1516" t="str">
        <f t="shared" si="431"/>
        <v>childre02days</v>
      </c>
    </row>
    <row r="1517" spans="1:30">
      <c r="A1517">
        <v>2791</v>
      </c>
      <c r="B1517">
        <f t="shared" si="414"/>
        <v>0</v>
      </c>
      <c r="C1517" s="8" t="s">
        <v>12790</v>
      </c>
      <c r="D1517" t="s">
        <v>12791</v>
      </c>
      <c r="E1517" s="2">
        <v>12798</v>
      </c>
      <c r="F1517">
        <f t="shared" si="415"/>
        <v>0</v>
      </c>
      <c r="G1517" s="6">
        <f t="shared" si="416"/>
        <v>12798</v>
      </c>
      <c r="H1517" s="6">
        <v>12798</v>
      </c>
      <c r="I1517">
        <v>1</v>
      </c>
      <c r="J1517" s="2">
        <v>3075</v>
      </c>
      <c r="K1517">
        <v>1</v>
      </c>
      <c r="L1517" s="1">
        <v>35691</v>
      </c>
      <c r="M1517">
        <f t="shared" si="417"/>
        <v>0</v>
      </c>
      <c r="N1517">
        <f t="shared" si="418"/>
        <v>0</v>
      </c>
      <c r="Q1517">
        <f t="shared" si="419"/>
        <v>2001</v>
      </c>
      <c r="R1517">
        <f t="shared" si="420"/>
        <v>9</v>
      </c>
      <c r="S1517">
        <f t="shared" si="421"/>
        <v>19</v>
      </c>
      <c r="T1517" s="5">
        <f t="shared" si="422"/>
        <v>35691</v>
      </c>
      <c r="U1517" s="7">
        <f t="shared" si="423"/>
        <v>2001</v>
      </c>
      <c r="V1517" s="7">
        <f t="shared" si="424"/>
        <v>9</v>
      </c>
      <c r="W1517" s="7">
        <f t="shared" si="425"/>
        <v>19</v>
      </c>
      <c r="X1517" s="7" t="str">
        <f t="shared" si="426"/>
        <v>01</v>
      </c>
      <c r="Y1517" t="str">
        <f t="shared" si="427"/>
        <v>Children Underground</v>
      </c>
      <c r="Z1517" t="str">
        <f t="shared" si="428"/>
        <v>Children Underground</v>
      </c>
      <c r="AA1517" t="str">
        <f t="shared" si="429"/>
        <v>childre01ound</v>
      </c>
      <c r="AC1517">
        <f t="shared" si="430"/>
        <v>0</v>
      </c>
      <c r="AD1517" t="str">
        <f t="shared" si="431"/>
        <v>childre01ound</v>
      </c>
    </row>
    <row r="1518" spans="1:30">
      <c r="A1518">
        <v>2793</v>
      </c>
      <c r="B1518">
        <f t="shared" si="414"/>
        <v>0</v>
      </c>
      <c r="C1518" s="8" t="s">
        <v>12792</v>
      </c>
      <c r="D1518" t="s">
        <v>14238</v>
      </c>
      <c r="E1518" s="2">
        <v>6330</v>
      </c>
      <c r="F1518">
        <f t="shared" si="415"/>
        <v>0</v>
      </c>
      <c r="G1518" s="6">
        <f t="shared" si="416"/>
        <v>6330</v>
      </c>
      <c r="H1518" s="6">
        <v>6330</v>
      </c>
      <c r="I1518">
        <v>7</v>
      </c>
      <c r="J1518" s="2">
        <v>4155</v>
      </c>
      <c r="K1518">
        <v>7</v>
      </c>
      <c r="L1518" s="1">
        <v>39270</v>
      </c>
      <c r="M1518">
        <f t="shared" si="417"/>
        <v>0</v>
      </c>
      <c r="N1518">
        <f t="shared" si="418"/>
        <v>0</v>
      </c>
      <c r="Q1518">
        <f t="shared" si="419"/>
        <v>2011</v>
      </c>
      <c r="R1518">
        <f t="shared" si="420"/>
        <v>7</v>
      </c>
      <c r="S1518">
        <f t="shared" si="421"/>
        <v>8</v>
      </c>
      <c r="T1518" s="5">
        <f t="shared" si="422"/>
        <v>39270</v>
      </c>
      <c r="U1518" s="7">
        <f t="shared" si="423"/>
        <v>2011</v>
      </c>
      <c r="V1518" s="7">
        <f t="shared" si="424"/>
        <v>7</v>
      </c>
      <c r="W1518" s="7">
        <f t="shared" si="425"/>
        <v>8</v>
      </c>
      <c r="X1518" s="7" t="str">
        <f t="shared" si="426"/>
        <v>11</v>
      </c>
      <c r="Y1518" t="str">
        <f t="shared" si="427"/>
        <v>Chillar Party</v>
      </c>
      <c r="Z1518" t="str">
        <f t="shared" si="428"/>
        <v>Chillar Party</v>
      </c>
      <c r="AA1518" t="str">
        <f t="shared" si="429"/>
        <v>chillar11arty</v>
      </c>
      <c r="AC1518">
        <f t="shared" si="430"/>
        <v>0</v>
      </c>
      <c r="AD1518" t="str">
        <f t="shared" si="431"/>
        <v>chillar11arty</v>
      </c>
    </row>
    <row r="1519" spans="1:30">
      <c r="A1519">
        <v>2795</v>
      </c>
      <c r="B1519">
        <f t="shared" si="414"/>
        <v>0</v>
      </c>
      <c r="C1519" s="8" t="s">
        <v>12793</v>
      </c>
      <c r="D1519" t="s">
        <v>14156</v>
      </c>
      <c r="E1519" s="2">
        <v>28972764</v>
      </c>
      <c r="F1519">
        <f t="shared" si="415"/>
        <v>0</v>
      </c>
      <c r="G1519" s="6">
        <f t="shared" si="416"/>
        <v>28972764</v>
      </c>
      <c r="H1519" s="6">
        <v>28972764</v>
      </c>
      <c r="I1519" s="3">
        <v>1567</v>
      </c>
      <c r="J1519" s="2">
        <v>10673748</v>
      </c>
      <c r="K1519" s="3">
        <v>1563</v>
      </c>
      <c r="L1519" s="1">
        <v>39557</v>
      </c>
      <c r="M1519">
        <f t="shared" si="417"/>
        <v>0</v>
      </c>
      <c r="N1519">
        <f t="shared" si="418"/>
        <v>0</v>
      </c>
      <c r="Q1519">
        <f t="shared" si="419"/>
        <v>2012</v>
      </c>
      <c r="R1519">
        <f t="shared" si="420"/>
        <v>4</v>
      </c>
      <c r="S1519">
        <f t="shared" si="421"/>
        <v>20</v>
      </c>
      <c r="T1519" s="5">
        <f t="shared" si="422"/>
        <v>39557</v>
      </c>
      <c r="U1519" s="7">
        <f t="shared" si="423"/>
        <v>2012</v>
      </c>
      <c r="V1519" s="7">
        <f t="shared" si="424"/>
        <v>4</v>
      </c>
      <c r="W1519" s="7">
        <f t="shared" si="425"/>
        <v>20</v>
      </c>
      <c r="X1519" s="7" t="str">
        <f t="shared" si="426"/>
        <v>12</v>
      </c>
      <c r="Y1519" t="str">
        <f t="shared" si="427"/>
        <v>Chimpanzee</v>
      </c>
      <c r="Z1519" t="str">
        <f t="shared" si="428"/>
        <v>Chimpanzee</v>
      </c>
      <c r="AA1519" t="str">
        <f t="shared" si="429"/>
        <v>chimpan12nzee</v>
      </c>
      <c r="AC1519">
        <f t="shared" si="430"/>
        <v>0</v>
      </c>
      <c r="AD1519" t="str">
        <f t="shared" si="431"/>
        <v>chimpan12nzee</v>
      </c>
    </row>
    <row r="1520" spans="1:30">
      <c r="A1520">
        <v>2796</v>
      </c>
      <c r="B1520">
        <f t="shared" si="414"/>
        <v>0</v>
      </c>
      <c r="C1520" s="8" t="s">
        <v>12794</v>
      </c>
      <c r="D1520" t="s">
        <v>14187</v>
      </c>
      <c r="E1520" s="2">
        <v>12185</v>
      </c>
      <c r="F1520">
        <f t="shared" si="415"/>
        <v>0</v>
      </c>
      <c r="G1520" s="6">
        <f t="shared" si="416"/>
        <v>12185</v>
      </c>
      <c r="H1520" s="6">
        <v>12185</v>
      </c>
      <c r="I1520">
        <v>3</v>
      </c>
      <c r="J1520" s="2">
        <v>3767</v>
      </c>
      <c r="K1520">
        <v>2</v>
      </c>
      <c r="L1520" s="1">
        <v>37639</v>
      </c>
      <c r="M1520">
        <f t="shared" si="417"/>
        <v>0</v>
      </c>
      <c r="N1520">
        <f t="shared" si="418"/>
        <v>0</v>
      </c>
      <c r="Q1520">
        <f t="shared" si="419"/>
        <v>2007</v>
      </c>
      <c r="R1520">
        <f t="shared" si="420"/>
        <v>1</v>
      </c>
      <c r="S1520">
        <f t="shared" si="421"/>
        <v>19</v>
      </c>
      <c r="T1520" s="5">
        <f t="shared" si="422"/>
        <v>37639</v>
      </c>
      <c r="U1520" s="7">
        <f t="shared" si="423"/>
        <v>2007</v>
      </c>
      <c r="V1520" s="7">
        <f t="shared" si="424"/>
        <v>1</v>
      </c>
      <c r="W1520" s="7">
        <f t="shared" si="425"/>
        <v>19</v>
      </c>
      <c r="X1520" s="7" t="str">
        <f t="shared" si="426"/>
        <v>07</v>
      </c>
      <c r="Y1520" t="str">
        <f t="shared" si="427"/>
        <v>China Blue</v>
      </c>
      <c r="Z1520" t="str">
        <f t="shared" si="428"/>
        <v>China Blue</v>
      </c>
      <c r="AA1520" t="str">
        <f t="shared" si="429"/>
        <v>chinabl07blue</v>
      </c>
      <c r="AB1520" t="s">
        <v>3042</v>
      </c>
      <c r="AC1520">
        <f t="shared" si="430"/>
        <v>1</v>
      </c>
      <c r="AD1520" t="str">
        <f t="shared" si="431"/>
        <v>chinabl05blue</v>
      </c>
    </row>
    <row r="1521" spans="1:30">
      <c r="A1521">
        <v>2800</v>
      </c>
      <c r="B1521">
        <f t="shared" si="414"/>
        <v>0</v>
      </c>
      <c r="C1521" s="8" t="s">
        <v>12755</v>
      </c>
      <c r="D1521" t="s">
        <v>13848</v>
      </c>
      <c r="E1521" s="2">
        <v>10550</v>
      </c>
      <c r="F1521">
        <f t="shared" si="415"/>
        <v>0</v>
      </c>
      <c r="G1521" s="6">
        <f t="shared" si="416"/>
        <v>10550</v>
      </c>
      <c r="H1521" s="6">
        <v>10550</v>
      </c>
      <c r="I1521">
        <v>4</v>
      </c>
      <c r="J1521" s="2">
        <v>3792</v>
      </c>
      <c r="K1521">
        <v>1</v>
      </c>
      <c r="L1521" s="1">
        <v>39634</v>
      </c>
      <c r="M1521">
        <f t="shared" si="417"/>
        <v>0</v>
      </c>
      <c r="N1521">
        <f t="shared" si="418"/>
        <v>0</v>
      </c>
      <c r="Q1521">
        <f t="shared" si="419"/>
        <v>2012</v>
      </c>
      <c r="R1521">
        <f t="shared" si="420"/>
        <v>7</v>
      </c>
      <c r="S1521">
        <f t="shared" si="421"/>
        <v>6</v>
      </c>
      <c r="T1521" s="5">
        <f t="shared" si="422"/>
        <v>39634</v>
      </c>
      <c r="U1521" s="7">
        <f t="shared" si="423"/>
        <v>2012</v>
      </c>
      <c r="V1521" s="7">
        <f t="shared" si="424"/>
        <v>7</v>
      </c>
      <c r="W1521" s="7">
        <f t="shared" si="425"/>
        <v>6</v>
      </c>
      <c r="X1521" s="7" t="str">
        <f t="shared" si="426"/>
        <v>12</v>
      </c>
      <c r="Y1521" t="str">
        <f t="shared" si="427"/>
        <v>China Heavyweight</v>
      </c>
      <c r="Z1521" t="str">
        <f t="shared" si="428"/>
        <v>China Heavyweight</v>
      </c>
      <c r="AA1521" t="str">
        <f t="shared" si="429"/>
        <v>chinahe12ight</v>
      </c>
      <c r="AC1521">
        <f t="shared" si="430"/>
        <v>0</v>
      </c>
      <c r="AD1521" t="str">
        <f t="shared" si="431"/>
        <v>chinahe12ight</v>
      </c>
    </row>
    <row r="1522" spans="1:30">
      <c r="A1522">
        <v>2803</v>
      </c>
      <c r="B1522">
        <f t="shared" si="414"/>
        <v>0</v>
      </c>
      <c r="C1522" s="8" t="s">
        <v>4964</v>
      </c>
      <c r="D1522" t="s">
        <v>14125</v>
      </c>
      <c r="E1522" s="2">
        <v>3921642</v>
      </c>
      <c r="F1522">
        <f t="shared" si="415"/>
        <v>0</v>
      </c>
      <c r="G1522" s="6">
        <f t="shared" si="416"/>
        <v>3921642</v>
      </c>
      <c r="H1522" s="6">
        <v>3921642</v>
      </c>
      <c r="I1522">
        <v>21</v>
      </c>
      <c r="J1522" s="2">
        <v>28268</v>
      </c>
      <c r="K1522">
        <v>3</v>
      </c>
      <c r="L1522" s="1">
        <v>35589</v>
      </c>
      <c r="M1522">
        <f t="shared" si="417"/>
        <v>0</v>
      </c>
      <c r="N1522">
        <f t="shared" si="418"/>
        <v>0</v>
      </c>
      <c r="Q1522">
        <f t="shared" si="419"/>
        <v>2001</v>
      </c>
      <c r="R1522">
        <f t="shared" si="420"/>
        <v>6</v>
      </c>
      <c r="S1522">
        <f t="shared" si="421"/>
        <v>9</v>
      </c>
      <c r="T1522" s="5">
        <f t="shared" si="422"/>
        <v>35589</v>
      </c>
      <c r="U1522" s="7">
        <f t="shared" si="423"/>
        <v>2001</v>
      </c>
      <c r="V1522" s="7">
        <f t="shared" si="424"/>
        <v>6</v>
      </c>
      <c r="W1522" s="7">
        <f t="shared" si="425"/>
        <v>9</v>
      </c>
      <c r="X1522" s="7" t="str">
        <f t="shared" si="426"/>
        <v>01</v>
      </c>
      <c r="Y1522" t="str">
        <f t="shared" si="427"/>
        <v>China: The Panda Adventure [IMAX]</v>
      </c>
      <c r="Z1522" t="str">
        <f t="shared" si="428"/>
        <v>China: The Panda Adventure [IMAX]</v>
      </c>
      <c r="AA1522" t="str">
        <f t="shared" si="429"/>
        <v>china:t01max]</v>
      </c>
      <c r="AB1522" t="s">
        <v>4664</v>
      </c>
      <c r="AC1522">
        <f t="shared" si="430"/>
        <v>1</v>
      </c>
      <c r="AD1522" t="str">
        <f t="shared" si="431"/>
        <v>china:t10pire</v>
      </c>
    </row>
    <row r="1523" spans="1:30">
      <c r="A1523">
        <v>2806</v>
      </c>
      <c r="B1523">
        <f t="shared" si="414"/>
        <v>0</v>
      </c>
      <c r="C1523" s="8" t="s">
        <v>12565</v>
      </c>
      <c r="D1523" t="s">
        <v>14140</v>
      </c>
      <c r="E1523" s="2">
        <v>338523</v>
      </c>
      <c r="F1523">
        <f t="shared" si="415"/>
        <v>0</v>
      </c>
      <c r="G1523" s="6">
        <f t="shared" si="416"/>
        <v>338523</v>
      </c>
      <c r="H1523" s="6">
        <v>338523</v>
      </c>
      <c r="I1523">
        <v>29</v>
      </c>
      <c r="J1523" s="2">
        <v>23544</v>
      </c>
      <c r="K1523">
        <v>2</v>
      </c>
      <c r="L1523" s="1">
        <v>40313</v>
      </c>
      <c r="M1523">
        <f t="shared" si="417"/>
        <v>0</v>
      </c>
      <c r="N1523">
        <f t="shared" si="418"/>
        <v>0</v>
      </c>
      <c r="Q1523">
        <f t="shared" si="419"/>
        <v>2014</v>
      </c>
      <c r="R1523">
        <f t="shared" si="420"/>
        <v>5</v>
      </c>
      <c r="S1523">
        <f t="shared" si="421"/>
        <v>16</v>
      </c>
      <c r="T1523" s="5">
        <f t="shared" si="422"/>
        <v>40313</v>
      </c>
      <c r="U1523" s="7">
        <f t="shared" si="423"/>
        <v>2014</v>
      </c>
      <c r="V1523" s="7">
        <f t="shared" si="424"/>
        <v>5</v>
      </c>
      <c r="W1523" s="7">
        <f t="shared" si="425"/>
        <v>16</v>
      </c>
      <c r="X1523" s="7" t="str">
        <f t="shared" si="426"/>
        <v>14</v>
      </c>
      <c r="Y1523" t="str">
        <f t="shared" si="427"/>
        <v>Chinese Puzzle</v>
      </c>
      <c r="Z1523" t="str">
        <f t="shared" si="428"/>
        <v>Chinese Puzzle</v>
      </c>
      <c r="AA1523" t="str">
        <f t="shared" si="429"/>
        <v>chinese14zzle</v>
      </c>
      <c r="AB1523" t="s">
        <v>670</v>
      </c>
      <c r="AC1523">
        <f t="shared" si="430"/>
        <v>1</v>
      </c>
      <c r="AD1523" t="str">
        <f t="shared" si="431"/>
        <v>casse-t13nois</v>
      </c>
    </row>
    <row r="1524" spans="1:30">
      <c r="A1524">
        <v>2810</v>
      </c>
      <c r="B1524">
        <f t="shared" si="414"/>
        <v>0</v>
      </c>
      <c r="C1524" s="8" t="s">
        <v>12566</v>
      </c>
      <c r="D1524" t="s">
        <v>14183</v>
      </c>
      <c r="E1524" s="2">
        <v>3075255</v>
      </c>
      <c r="F1524">
        <f t="shared" si="415"/>
        <v>0</v>
      </c>
      <c r="G1524" s="6">
        <f t="shared" si="416"/>
        <v>3075255</v>
      </c>
      <c r="H1524" s="6">
        <v>3075255</v>
      </c>
      <c r="I1524">
        <v>350</v>
      </c>
      <c r="J1524" s="2">
        <v>900688</v>
      </c>
      <c r="K1524">
        <v>350</v>
      </c>
      <c r="L1524" s="1">
        <v>38801</v>
      </c>
      <c r="M1524">
        <f t="shared" si="417"/>
        <v>0</v>
      </c>
      <c r="N1524">
        <f t="shared" si="418"/>
        <v>0</v>
      </c>
      <c r="Q1524">
        <f t="shared" si="419"/>
        <v>2010</v>
      </c>
      <c r="R1524">
        <f t="shared" si="420"/>
        <v>3</v>
      </c>
      <c r="S1524">
        <f t="shared" si="421"/>
        <v>26</v>
      </c>
      <c r="T1524" s="5">
        <f t="shared" si="422"/>
        <v>38801</v>
      </c>
      <c r="U1524" s="7">
        <f t="shared" si="423"/>
        <v>2010</v>
      </c>
      <c r="V1524" s="7">
        <f t="shared" si="424"/>
        <v>3</v>
      </c>
      <c r="W1524" s="7">
        <f t="shared" si="425"/>
        <v>26</v>
      </c>
      <c r="X1524" s="7" t="str">
        <f t="shared" si="426"/>
        <v>10</v>
      </c>
      <c r="Y1524" t="str">
        <f t="shared" si="427"/>
        <v>Chloe</v>
      </c>
      <c r="Z1524" t="str">
        <f t="shared" si="428"/>
        <v>Chloe</v>
      </c>
      <c r="AA1524" t="str">
        <f t="shared" si="429"/>
        <v>chloe10hloe</v>
      </c>
      <c r="AC1524">
        <f t="shared" si="430"/>
        <v>0</v>
      </c>
      <c r="AD1524" t="str">
        <f t="shared" si="431"/>
        <v>chloe10hloe</v>
      </c>
    </row>
    <row r="1525" spans="1:30">
      <c r="A1525">
        <v>2811</v>
      </c>
      <c r="B1525">
        <f t="shared" si="414"/>
        <v>0</v>
      </c>
      <c r="C1525" s="8" t="s">
        <v>12567</v>
      </c>
      <c r="D1525" t="s">
        <v>14253</v>
      </c>
      <c r="E1525" s="2">
        <v>71509363</v>
      </c>
      <c r="F1525">
        <f t="shared" si="415"/>
        <v>0</v>
      </c>
      <c r="G1525" s="6">
        <f t="shared" si="416"/>
        <v>71509363</v>
      </c>
      <c r="H1525" s="6">
        <v>71509363</v>
      </c>
      <c r="I1525" s="3">
        <v>1928</v>
      </c>
      <c r="J1525" s="2">
        <v>157624</v>
      </c>
      <c r="K1525">
        <v>8</v>
      </c>
      <c r="L1525" s="1">
        <v>35413</v>
      </c>
      <c r="M1525">
        <f t="shared" si="417"/>
        <v>0</v>
      </c>
      <c r="N1525">
        <f t="shared" si="418"/>
        <v>0</v>
      </c>
      <c r="Q1525">
        <f t="shared" si="419"/>
        <v>2000</v>
      </c>
      <c r="R1525">
        <f t="shared" si="420"/>
        <v>12</v>
      </c>
      <c r="S1525">
        <f t="shared" si="421"/>
        <v>15</v>
      </c>
      <c r="T1525" s="5">
        <f t="shared" si="422"/>
        <v>35413</v>
      </c>
      <c r="U1525" s="7">
        <f t="shared" si="423"/>
        <v>2000</v>
      </c>
      <c r="V1525" s="7">
        <f t="shared" si="424"/>
        <v>12</v>
      </c>
      <c r="W1525" s="7">
        <f t="shared" si="425"/>
        <v>15</v>
      </c>
      <c r="X1525" s="7" t="str">
        <f t="shared" si="426"/>
        <v>00</v>
      </c>
      <c r="Y1525" t="str">
        <f t="shared" si="427"/>
        <v>Chocolat</v>
      </c>
      <c r="Z1525" t="str">
        <f t="shared" si="428"/>
        <v>Chocolat</v>
      </c>
      <c r="AA1525" t="str">
        <f t="shared" si="429"/>
        <v>chocola00olat</v>
      </c>
      <c r="AC1525">
        <f t="shared" si="430"/>
        <v>0</v>
      </c>
      <c r="AD1525" t="str">
        <f t="shared" si="431"/>
        <v>chocola00olat</v>
      </c>
    </row>
    <row r="1526" spans="1:30">
      <c r="A1526">
        <v>2814</v>
      </c>
      <c r="B1526">
        <f t="shared" si="414"/>
        <v>0</v>
      </c>
      <c r="C1526" s="8" t="s">
        <v>12383</v>
      </c>
      <c r="D1526" t="s">
        <v>13947</v>
      </c>
      <c r="E1526" s="2">
        <v>14845</v>
      </c>
      <c r="F1526">
        <f t="shared" si="415"/>
        <v>0</v>
      </c>
      <c r="G1526" s="6">
        <f t="shared" si="416"/>
        <v>14845</v>
      </c>
      <c r="H1526" s="6">
        <v>14845</v>
      </c>
      <c r="I1526">
        <v>7</v>
      </c>
      <c r="J1526" s="2">
        <v>11180</v>
      </c>
      <c r="K1526">
        <v>7</v>
      </c>
      <c r="L1526" s="1">
        <v>38388</v>
      </c>
      <c r="M1526">
        <f t="shared" si="417"/>
        <v>0</v>
      </c>
      <c r="N1526">
        <f t="shared" si="418"/>
        <v>0</v>
      </c>
      <c r="Q1526">
        <f t="shared" si="419"/>
        <v>2009</v>
      </c>
      <c r="R1526">
        <f t="shared" si="420"/>
        <v>2</v>
      </c>
      <c r="S1526">
        <f t="shared" si="421"/>
        <v>6</v>
      </c>
      <c r="T1526" s="5">
        <f t="shared" si="422"/>
        <v>38388</v>
      </c>
      <c r="U1526" s="7">
        <f t="shared" si="423"/>
        <v>2009</v>
      </c>
      <c r="V1526" s="7">
        <f t="shared" si="424"/>
        <v>2</v>
      </c>
      <c r="W1526" s="7">
        <f t="shared" si="425"/>
        <v>6</v>
      </c>
      <c r="X1526" s="7" t="str">
        <f t="shared" si="426"/>
        <v>09</v>
      </c>
      <c r="Y1526" t="str">
        <f t="shared" si="427"/>
        <v>Chocolate</v>
      </c>
      <c r="Z1526" t="str">
        <f t="shared" si="428"/>
        <v>Chocolate</v>
      </c>
      <c r="AA1526" t="str">
        <f t="shared" si="429"/>
        <v>chocola09late</v>
      </c>
      <c r="AB1526" t="s">
        <v>2507</v>
      </c>
      <c r="AC1526">
        <f t="shared" si="430"/>
        <v>1</v>
      </c>
      <c r="AD1526" t="str">
        <f t="shared" si="431"/>
        <v>chocola08late</v>
      </c>
    </row>
    <row r="1527" spans="1:30">
      <c r="A1527">
        <v>2815</v>
      </c>
      <c r="B1527">
        <f t="shared" si="414"/>
        <v>0</v>
      </c>
      <c r="C1527" s="8" t="s">
        <v>4692</v>
      </c>
      <c r="D1527" t="s">
        <v>14314</v>
      </c>
      <c r="E1527" s="2">
        <v>49000</v>
      </c>
      <c r="F1527">
        <f t="shared" si="415"/>
        <v>0</v>
      </c>
      <c r="G1527" s="6">
        <f t="shared" si="416"/>
        <v>49000</v>
      </c>
      <c r="H1527" s="6">
        <v>49000</v>
      </c>
      <c r="I1527">
        <v>20</v>
      </c>
      <c r="J1527" s="2">
        <v>38000</v>
      </c>
      <c r="K1527">
        <v>20</v>
      </c>
      <c r="L1527" s="1">
        <v>37149</v>
      </c>
      <c r="M1527">
        <f t="shared" si="417"/>
        <v>0</v>
      </c>
      <c r="N1527">
        <f t="shared" si="418"/>
        <v>0</v>
      </c>
      <c r="Q1527">
        <f t="shared" si="419"/>
        <v>2005</v>
      </c>
      <c r="R1527">
        <f t="shared" si="420"/>
        <v>9</v>
      </c>
      <c r="S1527">
        <f t="shared" si="421"/>
        <v>16</v>
      </c>
      <c r="T1527" s="5">
        <f t="shared" si="422"/>
        <v>37149</v>
      </c>
      <c r="U1527" s="7">
        <f t="shared" si="423"/>
        <v>2005</v>
      </c>
      <c r="V1527" s="7">
        <f t="shared" si="424"/>
        <v>9</v>
      </c>
      <c r="W1527" s="7">
        <f t="shared" si="425"/>
        <v>16</v>
      </c>
      <c r="X1527" s="7" t="str">
        <f t="shared" si="426"/>
        <v>05</v>
      </c>
      <c r="Y1527" t="str">
        <f t="shared" si="427"/>
        <v>Chocolate [2005]</v>
      </c>
      <c r="Z1527" t="str">
        <f t="shared" si="428"/>
        <v>Chocolate [2005]</v>
      </c>
      <c r="AA1527" t="str">
        <f t="shared" si="429"/>
        <v>chocola05005]</v>
      </c>
      <c r="AB1527" t="s">
        <v>3397</v>
      </c>
      <c r="AC1527">
        <f t="shared" si="430"/>
        <v>1</v>
      </c>
      <c r="AD1527" t="str">
        <f t="shared" si="431"/>
        <v>chocola05rets</v>
      </c>
    </row>
    <row r="1528" spans="1:30">
      <c r="A1528">
        <v>2816</v>
      </c>
      <c r="B1528">
        <f t="shared" si="414"/>
        <v>0</v>
      </c>
      <c r="C1528" s="8" t="s">
        <v>12384</v>
      </c>
      <c r="D1528" t="s">
        <v>14246</v>
      </c>
      <c r="E1528" s="2">
        <v>212662</v>
      </c>
      <c r="F1528">
        <f t="shared" si="415"/>
        <v>0</v>
      </c>
      <c r="G1528" s="6">
        <f t="shared" si="416"/>
        <v>212662</v>
      </c>
      <c r="H1528" s="6">
        <v>212662</v>
      </c>
      <c r="I1528">
        <v>24</v>
      </c>
      <c r="J1528" s="2">
        <v>98829</v>
      </c>
      <c r="K1528">
        <v>15</v>
      </c>
      <c r="L1528" s="1">
        <v>40684</v>
      </c>
      <c r="M1528">
        <f t="shared" si="417"/>
        <v>0</v>
      </c>
      <c r="N1528">
        <f t="shared" si="418"/>
        <v>0</v>
      </c>
      <c r="Q1528">
        <f t="shared" si="419"/>
        <v>2015</v>
      </c>
      <c r="R1528">
        <f t="shared" si="420"/>
        <v>5</v>
      </c>
      <c r="S1528">
        <f t="shared" si="421"/>
        <v>22</v>
      </c>
      <c r="T1528" s="5">
        <f t="shared" si="422"/>
        <v>40684</v>
      </c>
      <c r="U1528" s="7">
        <f t="shared" si="423"/>
        <v>2015</v>
      </c>
      <c r="V1528" s="7">
        <f t="shared" si="424"/>
        <v>5</v>
      </c>
      <c r="W1528" s="7">
        <f t="shared" si="425"/>
        <v>22</v>
      </c>
      <c r="X1528" s="7" t="str">
        <f t="shared" si="426"/>
        <v>15</v>
      </c>
      <c r="Y1528" t="str">
        <f t="shared" si="427"/>
        <v>Chocolate City</v>
      </c>
      <c r="Z1528" t="str">
        <f t="shared" si="428"/>
        <v>Chocolate City</v>
      </c>
      <c r="AA1528" t="str">
        <f t="shared" si="429"/>
        <v>chocola15city</v>
      </c>
      <c r="AC1528">
        <f t="shared" si="430"/>
        <v>0</v>
      </c>
      <c r="AD1528" t="str">
        <f t="shared" si="431"/>
        <v>chocola15city</v>
      </c>
    </row>
    <row r="1529" spans="1:30">
      <c r="A1529">
        <v>2819</v>
      </c>
      <c r="B1529">
        <f t="shared" si="414"/>
        <v>0</v>
      </c>
      <c r="C1529" s="8" t="s">
        <v>12385</v>
      </c>
      <c r="D1529" t="s">
        <v>14093</v>
      </c>
      <c r="E1529" s="2">
        <v>2032</v>
      </c>
      <c r="F1529">
        <f t="shared" si="415"/>
        <v>0</v>
      </c>
      <c r="G1529" s="6">
        <f t="shared" si="416"/>
        <v>2032</v>
      </c>
      <c r="H1529" s="6">
        <v>2032</v>
      </c>
      <c r="I1529">
        <v>1</v>
      </c>
      <c r="J1529" s="2">
        <v>2032</v>
      </c>
      <c r="K1529">
        <v>1</v>
      </c>
      <c r="L1529" s="1">
        <v>35987</v>
      </c>
      <c r="M1529">
        <f t="shared" si="417"/>
        <v>0</v>
      </c>
      <c r="N1529">
        <f t="shared" si="418"/>
        <v>0</v>
      </c>
      <c r="Q1529">
        <f t="shared" si="419"/>
        <v>2002</v>
      </c>
      <c r="R1529">
        <f t="shared" si="420"/>
        <v>7</v>
      </c>
      <c r="S1529">
        <f t="shared" si="421"/>
        <v>12</v>
      </c>
      <c r="T1529" s="5">
        <f t="shared" si="422"/>
        <v>35987</v>
      </c>
      <c r="U1529" s="7">
        <f t="shared" si="423"/>
        <v>2002</v>
      </c>
      <c r="V1529" s="7">
        <f t="shared" si="424"/>
        <v>7</v>
      </c>
      <c r="W1529" s="7">
        <f t="shared" si="425"/>
        <v>12</v>
      </c>
      <c r="X1529" s="7" t="str">
        <f t="shared" si="426"/>
        <v>02</v>
      </c>
      <c r="Y1529" t="str">
        <f t="shared" si="427"/>
        <v>Choice of Weapons</v>
      </c>
      <c r="Z1529" t="str">
        <f t="shared" si="428"/>
        <v>Choice of Weapons</v>
      </c>
      <c r="AA1529" t="str">
        <f t="shared" si="429"/>
        <v>choiceo02pons</v>
      </c>
      <c r="AC1529">
        <f t="shared" si="430"/>
        <v>0</v>
      </c>
      <c r="AD1529" t="str">
        <f t="shared" si="431"/>
        <v>choiceo02pons</v>
      </c>
    </row>
    <row r="1530" spans="1:30">
      <c r="A1530">
        <v>2820</v>
      </c>
      <c r="B1530">
        <f t="shared" si="414"/>
        <v>0</v>
      </c>
      <c r="C1530" s="8" t="s">
        <v>12386</v>
      </c>
      <c r="D1530" t="s">
        <v>14308</v>
      </c>
      <c r="E1530" s="2">
        <v>2926565</v>
      </c>
      <c r="F1530">
        <f t="shared" si="415"/>
        <v>0</v>
      </c>
      <c r="G1530" s="6">
        <f t="shared" si="416"/>
        <v>2926565</v>
      </c>
      <c r="H1530" s="6">
        <v>2926565</v>
      </c>
      <c r="I1530">
        <v>435</v>
      </c>
      <c r="J1530" s="2">
        <v>1319286</v>
      </c>
      <c r="K1530">
        <v>435</v>
      </c>
      <c r="L1530" s="1">
        <v>38255</v>
      </c>
      <c r="M1530">
        <f t="shared" si="417"/>
        <v>0</v>
      </c>
      <c r="N1530">
        <f t="shared" si="418"/>
        <v>0</v>
      </c>
      <c r="Q1530">
        <f t="shared" si="419"/>
        <v>2008</v>
      </c>
      <c r="R1530">
        <f t="shared" si="420"/>
        <v>9</v>
      </c>
      <c r="S1530">
        <f t="shared" si="421"/>
        <v>26</v>
      </c>
      <c r="T1530" s="5">
        <f t="shared" si="422"/>
        <v>38255</v>
      </c>
      <c r="U1530" s="7">
        <f t="shared" si="423"/>
        <v>2008</v>
      </c>
      <c r="V1530" s="7">
        <f t="shared" si="424"/>
        <v>9</v>
      </c>
      <c r="W1530" s="7">
        <f t="shared" si="425"/>
        <v>26</v>
      </c>
      <c r="X1530" s="7" t="str">
        <f t="shared" si="426"/>
        <v>08</v>
      </c>
      <c r="Y1530" t="str">
        <f t="shared" si="427"/>
        <v>Choke</v>
      </c>
      <c r="Z1530" t="str">
        <f t="shared" si="428"/>
        <v>Choke</v>
      </c>
      <c r="AA1530" t="str">
        <f t="shared" si="429"/>
        <v>choke08hoke</v>
      </c>
      <c r="AC1530">
        <f t="shared" si="430"/>
        <v>0</v>
      </c>
      <c r="AD1530" t="str">
        <f t="shared" si="431"/>
        <v>choke08hoke</v>
      </c>
    </row>
    <row r="1531" spans="1:30">
      <c r="A1531">
        <v>2821</v>
      </c>
      <c r="B1531">
        <f t="shared" si="414"/>
        <v>0</v>
      </c>
      <c r="C1531" s="8" t="s">
        <v>12387</v>
      </c>
      <c r="D1531" t="s">
        <v>14508</v>
      </c>
      <c r="E1531" s="2">
        <v>5474</v>
      </c>
      <c r="F1531">
        <f t="shared" si="415"/>
        <v>0</v>
      </c>
      <c r="G1531" s="6">
        <f t="shared" si="416"/>
        <v>5474</v>
      </c>
      <c r="H1531" s="6">
        <v>5474</v>
      </c>
      <c r="I1531">
        <v>2</v>
      </c>
      <c r="J1531" s="2">
        <v>4189</v>
      </c>
      <c r="K1531">
        <v>1</v>
      </c>
      <c r="L1531" s="1">
        <v>37933</v>
      </c>
      <c r="M1531">
        <f t="shared" si="417"/>
        <v>0</v>
      </c>
      <c r="N1531">
        <f t="shared" si="418"/>
        <v>0</v>
      </c>
      <c r="Q1531">
        <f t="shared" si="419"/>
        <v>2007</v>
      </c>
      <c r="R1531">
        <f t="shared" si="420"/>
        <v>11</v>
      </c>
      <c r="S1531">
        <f t="shared" si="421"/>
        <v>9</v>
      </c>
      <c r="T1531" s="5">
        <f t="shared" si="422"/>
        <v>37933</v>
      </c>
      <c r="U1531" s="7">
        <f t="shared" si="423"/>
        <v>2007</v>
      </c>
      <c r="V1531" s="7">
        <f t="shared" si="424"/>
        <v>11</v>
      </c>
      <c r="W1531" s="7">
        <f t="shared" si="425"/>
        <v>9</v>
      </c>
      <c r="X1531" s="7" t="str">
        <f t="shared" si="426"/>
        <v>07</v>
      </c>
      <c r="Y1531" t="str">
        <f t="shared" si="427"/>
        <v>Choking Man</v>
      </c>
      <c r="Z1531" t="str">
        <f t="shared" si="428"/>
        <v>Choking Man</v>
      </c>
      <c r="AA1531" t="str">
        <f t="shared" si="429"/>
        <v>choking07gman</v>
      </c>
      <c r="AB1531" t="s">
        <v>2848</v>
      </c>
      <c r="AC1531">
        <f t="shared" si="430"/>
        <v>1</v>
      </c>
      <c r="AD1531" t="str">
        <f t="shared" si="431"/>
        <v>choking06gman</v>
      </c>
    </row>
    <row r="1532" spans="1:30">
      <c r="A1532">
        <v>2823</v>
      </c>
      <c r="B1532">
        <f t="shared" si="414"/>
        <v>0</v>
      </c>
      <c r="C1532" s="8" t="s">
        <v>12388</v>
      </c>
      <c r="D1532" t="s">
        <v>13752</v>
      </c>
      <c r="E1532" s="2">
        <v>31015</v>
      </c>
      <c r="F1532">
        <f t="shared" si="415"/>
        <v>0</v>
      </c>
      <c r="G1532" s="6">
        <f t="shared" si="416"/>
        <v>31015</v>
      </c>
      <c r="H1532" s="6">
        <v>31015</v>
      </c>
      <c r="I1532">
        <v>3</v>
      </c>
      <c r="J1532" s="2">
        <v>10616</v>
      </c>
      <c r="K1532">
        <v>3</v>
      </c>
      <c r="L1532" s="1">
        <v>36764</v>
      </c>
      <c r="M1532">
        <f t="shared" si="417"/>
        <v>0</v>
      </c>
      <c r="N1532">
        <f t="shared" si="418"/>
        <v>0</v>
      </c>
      <c r="Q1532">
        <f t="shared" si="419"/>
        <v>2004</v>
      </c>
      <c r="R1532">
        <f t="shared" si="420"/>
        <v>8</v>
      </c>
      <c r="S1532">
        <f t="shared" si="421"/>
        <v>27</v>
      </c>
      <c r="T1532" s="5">
        <f t="shared" si="422"/>
        <v>36764</v>
      </c>
      <c r="U1532" s="7">
        <f t="shared" si="423"/>
        <v>2004</v>
      </c>
      <c r="V1532" s="7">
        <f t="shared" si="424"/>
        <v>8</v>
      </c>
      <c r="W1532" s="7">
        <f t="shared" si="425"/>
        <v>27</v>
      </c>
      <c r="X1532" s="7" t="str">
        <f t="shared" si="426"/>
        <v>04</v>
      </c>
      <c r="Y1532" t="str">
        <f t="shared" si="427"/>
        <v>Chooch</v>
      </c>
      <c r="Z1532" t="str">
        <f t="shared" si="428"/>
        <v>Chooch</v>
      </c>
      <c r="AA1532" t="str">
        <f t="shared" si="429"/>
        <v>chooch04ooch</v>
      </c>
      <c r="AB1532" t="s">
        <v>3947</v>
      </c>
      <c r="AC1532">
        <f t="shared" si="430"/>
        <v>1</v>
      </c>
      <c r="AD1532" t="str">
        <f t="shared" si="431"/>
        <v>chooch03ooch</v>
      </c>
    </row>
    <row r="1533" spans="1:30">
      <c r="A1533">
        <v>2824</v>
      </c>
      <c r="B1533">
        <f t="shared" si="414"/>
        <v>0</v>
      </c>
      <c r="C1533" s="8" t="s">
        <v>12389</v>
      </c>
      <c r="D1533" t="s">
        <v>14219</v>
      </c>
      <c r="E1533" s="2">
        <v>5788</v>
      </c>
      <c r="F1533">
        <f t="shared" si="415"/>
        <v>0</v>
      </c>
      <c r="G1533" s="6">
        <f t="shared" si="416"/>
        <v>5788</v>
      </c>
      <c r="H1533" s="6">
        <v>5788</v>
      </c>
      <c r="I1533">
        <v>2</v>
      </c>
      <c r="J1533" s="2">
        <v>1441</v>
      </c>
      <c r="K1533">
        <v>1</v>
      </c>
      <c r="L1533" s="1">
        <v>38269</v>
      </c>
      <c r="M1533">
        <f t="shared" si="417"/>
        <v>0</v>
      </c>
      <c r="N1533">
        <f t="shared" si="418"/>
        <v>0</v>
      </c>
      <c r="Q1533">
        <f t="shared" si="419"/>
        <v>2008</v>
      </c>
      <c r="R1533">
        <f t="shared" si="420"/>
        <v>10</v>
      </c>
      <c r="S1533">
        <f t="shared" si="421"/>
        <v>10</v>
      </c>
      <c r="T1533" s="5">
        <f t="shared" si="422"/>
        <v>38269</v>
      </c>
      <c r="U1533" s="7">
        <f t="shared" si="423"/>
        <v>2008</v>
      </c>
      <c r="V1533" s="7">
        <f t="shared" si="424"/>
        <v>10</v>
      </c>
      <c r="W1533" s="7">
        <f t="shared" si="425"/>
        <v>10</v>
      </c>
      <c r="X1533" s="7" t="str">
        <f t="shared" si="426"/>
        <v>08</v>
      </c>
      <c r="Y1533" t="str">
        <f t="shared" si="427"/>
        <v>Choose Connor</v>
      </c>
      <c r="Z1533" t="str">
        <f t="shared" si="428"/>
        <v>Choose Connor</v>
      </c>
      <c r="AA1533" t="str">
        <f t="shared" si="429"/>
        <v>choosec08nnor</v>
      </c>
      <c r="AB1533" t="s">
        <v>2510</v>
      </c>
      <c r="AC1533">
        <f t="shared" si="430"/>
        <v>1</v>
      </c>
      <c r="AD1533" t="str">
        <f t="shared" si="431"/>
        <v>choosec07nnor</v>
      </c>
    </row>
    <row r="1534" spans="1:30">
      <c r="A1534">
        <v>2826</v>
      </c>
      <c r="B1534">
        <f t="shared" si="414"/>
        <v>0</v>
      </c>
      <c r="C1534" s="8" t="s">
        <v>12390</v>
      </c>
      <c r="D1534" t="s">
        <v>13439</v>
      </c>
      <c r="E1534" s="2">
        <v>125045</v>
      </c>
      <c r="F1534">
        <f t="shared" si="415"/>
        <v>0</v>
      </c>
      <c r="G1534" s="6">
        <f t="shared" si="416"/>
        <v>125045</v>
      </c>
      <c r="H1534" s="6">
        <v>125045</v>
      </c>
      <c r="I1534">
        <v>3</v>
      </c>
      <c r="J1534" s="2">
        <v>8475</v>
      </c>
      <c r="K1534">
        <v>1</v>
      </c>
      <c r="L1534" s="1">
        <v>38043</v>
      </c>
      <c r="M1534">
        <f t="shared" si="417"/>
        <v>0</v>
      </c>
      <c r="N1534">
        <f t="shared" si="418"/>
        <v>0</v>
      </c>
      <c r="Q1534">
        <f t="shared" si="419"/>
        <v>2008</v>
      </c>
      <c r="R1534">
        <f t="shared" si="420"/>
        <v>2</v>
      </c>
      <c r="S1534">
        <f t="shared" si="421"/>
        <v>27</v>
      </c>
      <c r="T1534" s="5">
        <f t="shared" si="422"/>
        <v>38043</v>
      </c>
      <c r="U1534" s="7">
        <f t="shared" si="423"/>
        <v>2008</v>
      </c>
      <c r="V1534" s="7">
        <f t="shared" si="424"/>
        <v>2</v>
      </c>
      <c r="W1534" s="7">
        <f t="shared" si="425"/>
        <v>27</v>
      </c>
      <c r="X1534" s="7" t="str">
        <f t="shared" si="426"/>
        <v>08</v>
      </c>
      <c r="Y1534" t="str">
        <f t="shared" si="427"/>
        <v>Chop Shop</v>
      </c>
      <c r="Z1534" t="str">
        <f t="shared" si="428"/>
        <v>Chop Shop</v>
      </c>
      <c r="AA1534" t="str">
        <f t="shared" si="429"/>
        <v>chopsho08shop</v>
      </c>
      <c r="AB1534" t="s">
        <v>2511</v>
      </c>
      <c r="AC1534">
        <f t="shared" si="430"/>
        <v>1</v>
      </c>
      <c r="AD1534" t="str">
        <f t="shared" si="431"/>
        <v>chopsho07shop</v>
      </c>
    </row>
    <row r="1535" spans="1:30">
      <c r="A1535">
        <v>2827</v>
      </c>
      <c r="B1535">
        <f t="shared" si="414"/>
        <v>0</v>
      </c>
      <c r="C1535" s="8" t="s">
        <v>12391</v>
      </c>
      <c r="D1535" t="s">
        <v>13848</v>
      </c>
      <c r="E1535" s="2">
        <v>179914</v>
      </c>
      <c r="F1535">
        <f t="shared" si="415"/>
        <v>0</v>
      </c>
      <c r="G1535" s="6">
        <f t="shared" si="416"/>
        <v>179914</v>
      </c>
      <c r="H1535" s="6">
        <v>179914</v>
      </c>
      <c r="I1535">
        <v>5</v>
      </c>
      <c r="J1535" s="2">
        <v>10472</v>
      </c>
      <c r="K1535">
        <v>1</v>
      </c>
      <c r="L1535" s="1">
        <v>35707</v>
      </c>
      <c r="M1535">
        <f t="shared" si="417"/>
        <v>0</v>
      </c>
      <c r="N1535">
        <f t="shared" si="418"/>
        <v>0</v>
      </c>
      <c r="Q1535">
        <f t="shared" si="419"/>
        <v>2001</v>
      </c>
      <c r="R1535">
        <f t="shared" si="420"/>
        <v>10</v>
      </c>
      <c r="S1535">
        <f t="shared" si="421"/>
        <v>5</v>
      </c>
      <c r="T1535" s="5">
        <f t="shared" si="422"/>
        <v>35707</v>
      </c>
      <c r="U1535" s="7">
        <f t="shared" si="423"/>
        <v>2001</v>
      </c>
      <c r="V1535" s="7">
        <f t="shared" si="424"/>
        <v>10</v>
      </c>
      <c r="W1535" s="7">
        <f t="shared" si="425"/>
        <v>5</v>
      </c>
      <c r="X1535" s="7" t="str">
        <f t="shared" si="426"/>
        <v>01</v>
      </c>
      <c r="Y1535" t="str">
        <f t="shared" si="427"/>
        <v>Chop Suey</v>
      </c>
      <c r="Z1535" t="str">
        <f t="shared" si="428"/>
        <v>Chop Suey</v>
      </c>
      <c r="AA1535" t="str">
        <f t="shared" si="429"/>
        <v>chopsue01suey</v>
      </c>
      <c r="AC1535">
        <f t="shared" si="430"/>
        <v>0</v>
      </c>
      <c r="AD1535" t="str">
        <f t="shared" si="431"/>
        <v>chopsue01suey</v>
      </c>
    </row>
    <row r="1536" spans="1:30">
      <c r="A1536">
        <v>2828</v>
      </c>
      <c r="B1536">
        <f t="shared" si="414"/>
        <v>0</v>
      </c>
      <c r="C1536" s="8" t="s">
        <v>12392</v>
      </c>
      <c r="D1536" t="s">
        <v>13810</v>
      </c>
      <c r="E1536" s="2">
        <v>236185</v>
      </c>
      <c r="F1536">
        <f t="shared" si="415"/>
        <v>0</v>
      </c>
      <c r="G1536" s="6">
        <f t="shared" si="416"/>
        <v>236185</v>
      </c>
      <c r="H1536" s="6">
        <v>236185</v>
      </c>
      <c r="I1536">
        <v>14</v>
      </c>
      <c r="J1536" s="2">
        <v>15044</v>
      </c>
      <c r="K1536">
        <v>3</v>
      </c>
      <c r="L1536" s="1">
        <v>35530</v>
      </c>
      <c r="M1536">
        <f t="shared" si="417"/>
        <v>0</v>
      </c>
      <c r="N1536">
        <f t="shared" si="418"/>
        <v>0</v>
      </c>
      <c r="Q1536">
        <f t="shared" si="419"/>
        <v>2001</v>
      </c>
      <c r="R1536">
        <f t="shared" si="420"/>
        <v>4</v>
      </c>
      <c r="S1536">
        <f t="shared" si="421"/>
        <v>11</v>
      </c>
      <c r="T1536" s="5">
        <f t="shared" si="422"/>
        <v>35530</v>
      </c>
      <c r="U1536" s="7">
        <f t="shared" si="423"/>
        <v>2001</v>
      </c>
      <c r="V1536" s="7">
        <f t="shared" si="424"/>
        <v>4</v>
      </c>
      <c r="W1536" s="7">
        <f t="shared" si="425"/>
        <v>11</v>
      </c>
      <c r="X1536" s="7" t="str">
        <f t="shared" si="426"/>
        <v>01</v>
      </c>
      <c r="Y1536" t="str">
        <f t="shared" si="427"/>
        <v>Chopper</v>
      </c>
      <c r="Z1536" t="str">
        <f t="shared" si="428"/>
        <v>Chopper</v>
      </c>
      <c r="AA1536" t="str">
        <f t="shared" si="429"/>
        <v>chopper01pper</v>
      </c>
      <c r="AC1536">
        <f t="shared" si="430"/>
        <v>0</v>
      </c>
      <c r="AD1536" t="str">
        <f t="shared" si="431"/>
        <v>chopper01pper</v>
      </c>
    </row>
    <row r="1537" spans="1:30">
      <c r="A1537">
        <v>2833</v>
      </c>
      <c r="B1537">
        <f t="shared" si="414"/>
        <v>0</v>
      </c>
      <c r="C1537" s="8" t="s">
        <v>12591</v>
      </c>
      <c r="D1537" t="s">
        <v>13848</v>
      </c>
      <c r="E1537" s="2">
        <v>216110</v>
      </c>
      <c r="F1537">
        <f t="shared" si="415"/>
        <v>0</v>
      </c>
      <c r="G1537" s="6">
        <f t="shared" si="416"/>
        <v>216110</v>
      </c>
      <c r="H1537" s="6">
        <v>216110</v>
      </c>
      <c r="I1537">
        <v>12</v>
      </c>
      <c r="J1537" s="2">
        <v>10337</v>
      </c>
      <c r="K1537">
        <v>2</v>
      </c>
      <c r="L1537" s="1">
        <v>38150</v>
      </c>
      <c r="M1537">
        <f t="shared" si="417"/>
        <v>0</v>
      </c>
      <c r="N1537">
        <f t="shared" si="418"/>
        <v>0</v>
      </c>
      <c r="Q1537">
        <f t="shared" si="419"/>
        <v>2008</v>
      </c>
      <c r="R1537">
        <f t="shared" si="420"/>
        <v>6</v>
      </c>
      <c r="S1537">
        <f t="shared" si="421"/>
        <v>13</v>
      </c>
      <c r="T1537" s="5">
        <f t="shared" si="422"/>
        <v>38150</v>
      </c>
      <c r="U1537" s="7">
        <f t="shared" si="423"/>
        <v>2008</v>
      </c>
      <c r="V1537" s="7">
        <f t="shared" si="424"/>
        <v>6</v>
      </c>
      <c r="W1537" s="7">
        <f t="shared" si="425"/>
        <v>13</v>
      </c>
      <c r="X1537" s="7" t="str">
        <f t="shared" si="426"/>
        <v>08</v>
      </c>
      <c r="Y1537" t="str">
        <f t="shared" si="427"/>
        <v>Chris &amp; Don. A Love Story</v>
      </c>
      <c r="Z1537" t="str">
        <f t="shared" si="428"/>
        <v>Chris &amp; Don. A Love Story</v>
      </c>
      <c r="AA1537" t="str">
        <f t="shared" si="429"/>
        <v>chris&amp;d08tory</v>
      </c>
      <c r="AB1537" t="s">
        <v>2512</v>
      </c>
      <c r="AC1537">
        <f t="shared" si="430"/>
        <v>1</v>
      </c>
      <c r="AD1537" t="str">
        <f t="shared" si="431"/>
        <v>chris&amp;d07tory</v>
      </c>
    </row>
    <row r="1538" spans="1:30">
      <c r="A1538">
        <v>2834</v>
      </c>
      <c r="B1538">
        <f t="shared" ref="B1538:B1601" si="432">IFERROR(FIND("[re-",C1538),0)</f>
        <v>0</v>
      </c>
      <c r="C1538" s="8" t="s">
        <v>12592</v>
      </c>
      <c r="D1538" t="s">
        <v>14516</v>
      </c>
      <c r="E1538" s="2">
        <v>25480</v>
      </c>
      <c r="F1538">
        <f t="shared" ref="F1538:F1601" si="433">IF(NOT(ISBLANK(E1538)),IF(ISNUMBER(E1538),0,1),0)</f>
        <v>0</v>
      </c>
      <c r="G1538" s="6">
        <f t="shared" ref="G1538:G1601" si="434">IFERROR(IF(NOT(ISBLANK(E1538)),VALUE(SUBSTITUTE(E1538,"*","")),""),"")</f>
        <v>25480</v>
      </c>
      <c r="H1538" s="6">
        <v>25480</v>
      </c>
      <c r="I1538">
        <v>15</v>
      </c>
      <c r="J1538" s="2">
        <v>19836</v>
      </c>
      <c r="K1538">
        <v>15</v>
      </c>
      <c r="L1538" s="1">
        <v>40460</v>
      </c>
      <c r="M1538">
        <f t="shared" ref="M1538:M1601" si="435">IF(EXACT("TBD",L1538),1,0)</f>
        <v>0</v>
      </c>
      <c r="N1538">
        <f t="shared" ref="N1538:N1601" si="436">IFERROR(IF(L1538&gt;DATE(2016,5,18),1,0),0)</f>
        <v>0</v>
      </c>
      <c r="Q1538">
        <f t="shared" ref="Q1538:Q1601" si="437">IFERROR(IF(ISBLANK(P1538),YEAR(L1538),P1538),"")</f>
        <v>2014</v>
      </c>
      <c r="R1538">
        <f t="shared" ref="R1538:R1601" si="438">IFERROR(IF(NOT(ISBLANK(P1538)),IF(NOT(ISBLANK(O1538)),O1538,""),MONTH(L1538)),"")</f>
        <v>10</v>
      </c>
      <c r="S1538">
        <f t="shared" ref="S1538:S1601" si="439">IFERROR(IF(AND(ISBLANK(O1538),ISBLANK(P1538)),DAY(L1538),""),"")</f>
        <v>10</v>
      </c>
      <c r="T1538" s="5">
        <f t="shared" ref="T1538:T1601" si="440">IFERROR(IF(NOT(AND(ISBLANK(Q1538),ISBLANK(R1538),ISBLANK(S1538))),DATE(Q1538,R1538,S1538),""),"")</f>
        <v>40460</v>
      </c>
      <c r="U1538" s="7">
        <f t="shared" ref="U1538:U1601" si="441">YEAR(T1538)</f>
        <v>2014</v>
      </c>
      <c r="V1538" s="7">
        <f t="shared" ref="V1538:V1601" si="442">MONTH(T1538)</f>
        <v>10</v>
      </c>
      <c r="W1538" s="7">
        <f t="shared" ref="W1538:W1601" si="443">DAY(T1538)</f>
        <v>10</v>
      </c>
      <c r="X1538" s="7" t="str">
        <f t="shared" ref="X1538:X1601" si="444">IF(M1538=1,"tbd",IF(Q1538&lt;1927,Q1538,RIGHT(Q1538,2)))</f>
        <v>14</v>
      </c>
      <c r="Y1538" t="str">
        <f t="shared" ref="Y1538:Y1601" si="445">IF(EXACT(LEFT(C1538,2),"A "),MID(C1538,3,9999),C1538)</f>
        <v>Christian Mingle</v>
      </c>
      <c r="Z1538" t="str">
        <f t="shared" ref="Z1538:Z1601" si="446">IF(EXACT(LEFT(Y1538,4),"The "),MID(Y1538,5,9999),Y1538)</f>
        <v>Christian Mingle</v>
      </c>
      <c r="AA1538" t="str">
        <f t="shared" ref="AA1538:AA1601" si="447">LOWER(CONCATENATE(LEFT(SUBSTITUTE(TRIM(CLEAN(Z1538))," ",""),7),RIGHT(X1538,2),RIGHT(SUBSTITUTE(TRIM(CLEAN(Z1538))," ",""),4)))</f>
        <v>christi14ngle</v>
      </c>
      <c r="AC1538">
        <f t="shared" ref="AC1538:AC1601" si="448">IF(ISBLANK(AB1538),0,1)</f>
        <v>0</v>
      </c>
      <c r="AD1538" t="str">
        <f t="shared" ref="AD1538:AD1601" si="449">IF(ISBLANK(AB1538),AA1538,AB1538)</f>
        <v>christi14ngle</v>
      </c>
    </row>
    <row r="1539" spans="1:30">
      <c r="A1539">
        <v>2835</v>
      </c>
      <c r="B1539">
        <f t="shared" si="432"/>
        <v>0</v>
      </c>
      <c r="C1539" s="8" t="s">
        <v>12593</v>
      </c>
      <c r="D1539" t="s">
        <v>14039</v>
      </c>
      <c r="E1539" s="2">
        <v>11000</v>
      </c>
      <c r="F1539">
        <f t="shared" si="433"/>
        <v>0</v>
      </c>
      <c r="G1539" s="6">
        <f t="shared" si="434"/>
        <v>11000</v>
      </c>
      <c r="H1539" s="6">
        <v>11000</v>
      </c>
      <c r="L1539" s="1">
        <v>39053</v>
      </c>
      <c r="M1539">
        <f t="shared" si="435"/>
        <v>0</v>
      </c>
      <c r="N1539">
        <f t="shared" si="436"/>
        <v>0</v>
      </c>
      <c r="Q1539">
        <f t="shared" si="437"/>
        <v>2010</v>
      </c>
      <c r="R1539">
        <f t="shared" si="438"/>
        <v>12</v>
      </c>
      <c r="S1539">
        <f t="shared" si="439"/>
        <v>3</v>
      </c>
      <c r="T1539" s="5">
        <f t="shared" si="440"/>
        <v>39053</v>
      </c>
      <c r="U1539" s="7">
        <f t="shared" si="441"/>
        <v>2010</v>
      </c>
      <c r="V1539" s="7">
        <f t="shared" si="442"/>
        <v>12</v>
      </c>
      <c r="W1539" s="7">
        <f t="shared" si="443"/>
        <v>3</v>
      </c>
      <c r="X1539" s="7" t="str">
        <f t="shared" si="444"/>
        <v>10</v>
      </c>
      <c r="Y1539" t="str">
        <f t="shared" si="445"/>
        <v>Christina</v>
      </c>
      <c r="Z1539" t="str">
        <f t="shared" si="446"/>
        <v>Christina</v>
      </c>
      <c r="AA1539" t="str">
        <f t="shared" si="447"/>
        <v>christi10tina</v>
      </c>
      <c r="AC1539">
        <f t="shared" si="448"/>
        <v>0</v>
      </c>
      <c r="AD1539" t="str">
        <f t="shared" si="449"/>
        <v>christi10tina</v>
      </c>
    </row>
    <row r="1540" spans="1:30">
      <c r="A1540">
        <v>2837</v>
      </c>
      <c r="B1540">
        <f t="shared" si="432"/>
        <v>0</v>
      </c>
      <c r="C1540" s="8" t="s">
        <v>12594</v>
      </c>
      <c r="D1540" t="s">
        <v>14442</v>
      </c>
      <c r="E1540" s="2">
        <v>12781</v>
      </c>
      <c r="F1540">
        <f t="shared" si="433"/>
        <v>0</v>
      </c>
      <c r="G1540" s="6">
        <f t="shared" si="434"/>
        <v>12781</v>
      </c>
      <c r="H1540" s="6">
        <v>12781</v>
      </c>
      <c r="I1540">
        <v>41</v>
      </c>
      <c r="J1540" s="2">
        <v>8375</v>
      </c>
      <c r="K1540">
        <v>41</v>
      </c>
      <c r="L1540" s="1">
        <v>37590</v>
      </c>
      <c r="M1540">
        <f t="shared" si="435"/>
        <v>0</v>
      </c>
      <c r="N1540">
        <f t="shared" si="436"/>
        <v>0</v>
      </c>
      <c r="Q1540">
        <f t="shared" si="437"/>
        <v>2006</v>
      </c>
      <c r="R1540">
        <f t="shared" si="438"/>
        <v>12</v>
      </c>
      <c r="S1540">
        <f t="shared" si="439"/>
        <v>1</v>
      </c>
      <c r="T1540" s="5">
        <f t="shared" si="440"/>
        <v>37590</v>
      </c>
      <c r="U1540" s="7">
        <f t="shared" si="441"/>
        <v>2006</v>
      </c>
      <c r="V1540" s="7">
        <f t="shared" si="442"/>
        <v>12</v>
      </c>
      <c r="W1540" s="7">
        <f t="shared" si="443"/>
        <v>1</v>
      </c>
      <c r="X1540" s="7" t="str">
        <f t="shared" si="444"/>
        <v>06</v>
      </c>
      <c r="Y1540" t="str">
        <f t="shared" si="445"/>
        <v>Christmas at Maxwell's</v>
      </c>
      <c r="Z1540" t="str">
        <f t="shared" si="446"/>
        <v>Christmas at Maxwell's</v>
      </c>
      <c r="AA1540" t="str">
        <f t="shared" si="447"/>
        <v>christm06ll's</v>
      </c>
      <c r="AC1540">
        <f t="shared" si="448"/>
        <v>0</v>
      </c>
      <c r="AD1540" t="str">
        <f t="shared" si="449"/>
        <v>christm06ll's</v>
      </c>
    </row>
    <row r="1541" spans="1:30">
      <c r="A1541">
        <v>2842</v>
      </c>
      <c r="B1541">
        <f t="shared" si="432"/>
        <v>0</v>
      </c>
      <c r="C1541" s="8" t="s">
        <v>12597</v>
      </c>
      <c r="D1541" t="s">
        <v>13412</v>
      </c>
      <c r="E1541" s="2">
        <v>91302</v>
      </c>
      <c r="F1541">
        <f t="shared" si="433"/>
        <v>0</v>
      </c>
      <c r="G1541" s="6">
        <f t="shared" si="434"/>
        <v>91302</v>
      </c>
      <c r="H1541" s="6">
        <v>91302</v>
      </c>
      <c r="I1541">
        <v>44</v>
      </c>
      <c r="J1541" s="2">
        <v>45260</v>
      </c>
      <c r="K1541">
        <v>44</v>
      </c>
      <c r="L1541" s="1">
        <v>40880</v>
      </c>
      <c r="M1541">
        <f t="shared" si="435"/>
        <v>0</v>
      </c>
      <c r="N1541">
        <f t="shared" si="436"/>
        <v>0</v>
      </c>
      <c r="Q1541">
        <f t="shared" si="437"/>
        <v>2015</v>
      </c>
      <c r="R1541">
        <f t="shared" si="438"/>
        <v>12</v>
      </c>
      <c r="S1541">
        <f t="shared" si="439"/>
        <v>4</v>
      </c>
      <c r="T1541" s="5">
        <f t="shared" si="440"/>
        <v>40880</v>
      </c>
      <c r="U1541" s="7">
        <f t="shared" si="441"/>
        <v>2015</v>
      </c>
      <c r="V1541" s="7">
        <f t="shared" si="442"/>
        <v>12</v>
      </c>
      <c r="W1541" s="7">
        <f t="shared" si="443"/>
        <v>4</v>
      </c>
      <c r="X1541" s="7" t="str">
        <f t="shared" si="444"/>
        <v>15</v>
      </c>
      <c r="Y1541" t="str">
        <f t="shared" si="445"/>
        <v>Christmas Eve</v>
      </c>
      <c r="Z1541" t="str">
        <f t="shared" si="446"/>
        <v>Christmas Eve</v>
      </c>
      <c r="AA1541" t="str">
        <f t="shared" si="447"/>
        <v>christm15seve</v>
      </c>
      <c r="AC1541">
        <f t="shared" si="448"/>
        <v>0</v>
      </c>
      <c r="AD1541" t="str">
        <f t="shared" si="449"/>
        <v>christm15seve</v>
      </c>
    </row>
    <row r="1542" spans="1:30">
      <c r="A1542">
        <v>2845</v>
      </c>
      <c r="B1542">
        <f t="shared" si="432"/>
        <v>0</v>
      </c>
      <c r="C1542" s="8" t="s">
        <v>12598</v>
      </c>
      <c r="D1542" t="s">
        <v>14222</v>
      </c>
      <c r="E1542" s="2">
        <v>279225</v>
      </c>
      <c r="F1542">
        <f t="shared" si="433"/>
        <v>0</v>
      </c>
      <c r="G1542" s="6">
        <f t="shared" si="434"/>
        <v>279225</v>
      </c>
      <c r="H1542" s="6">
        <v>279225</v>
      </c>
      <c r="I1542">
        <v>27</v>
      </c>
      <c r="J1542" s="2">
        <v>54920</v>
      </c>
      <c r="K1542">
        <v>25</v>
      </c>
      <c r="L1542" s="1">
        <v>37198</v>
      </c>
      <c r="M1542">
        <f t="shared" si="435"/>
        <v>0</v>
      </c>
      <c r="N1542">
        <f t="shared" si="436"/>
        <v>0</v>
      </c>
      <c r="Q1542">
        <f t="shared" si="437"/>
        <v>2005</v>
      </c>
      <c r="R1542">
        <f t="shared" si="438"/>
        <v>11</v>
      </c>
      <c r="S1542">
        <f t="shared" si="439"/>
        <v>4</v>
      </c>
      <c r="T1542" s="5">
        <f t="shared" si="440"/>
        <v>37198</v>
      </c>
      <c r="U1542" s="7">
        <f t="shared" si="441"/>
        <v>2005</v>
      </c>
      <c r="V1542" s="7">
        <f t="shared" si="442"/>
        <v>11</v>
      </c>
      <c r="W1542" s="7">
        <f t="shared" si="443"/>
        <v>4</v>
      </c>
      <c r="X1542" s="7" t="str">
        <f t="shared" si="444"/>
        <v>05</v>
      </c>
      <c r="Y1542" t="str">
        <f t="shared" si="445"/>
        <v>Christmas in the Clouds</v>
      </c>
      <c r="Z1542" t="str">
        <f t="shared" si="446"/>
        <v>Christmas in the Clouds</v>
      </c>
      <c r="AA1542" t="str">
        <f t="shared" si="447"/>
        <v>christm05ouds</v>
      </c>
      <c r="AB1542" t="s">
        <v>3399</v>
      </c>
      <c r="AC1542">
        <f t="shared" si="448"/>
        <v>1</v>
      </c>
      <c r="AD1542" t="str">
        <f t="shared" si="449"/>
        <v>christm01ouds</v>
      </c>
    </row>
    <row r="1543" spans="1:30">
      <c r="A1543">
        <v>2846</v>
      </c>
      <c r="B1543">
        <f t="shared" si="432"/>
        <v>0</v>
      </c>
      <c r="C1543" s="8" t="s">
        <v>12599</v>
      </c>
      <c r="D1543" t="s">
        <v>14281</v>
      </c>
      <c r="E1543" s="2">
        <v>689</v>
      </c>
      <c r="F1543">
        <f t="shared" si="433"/>
        <v>0</v>
      </c>
      <c r="G1543" s="6">
        <f t="shared" si="434"/>
        <v>689</v>
      </c>
      <c r="H1543" s="6">
        <v>689</v>
      </c>
      <c r="I1543">
        <v>2</v>
      </c>
      <c r="J1543" s="2">
        <v>689</v>
      </c>
      <c r="K1543">
        <v>2</v>
      </c>
      <c r="L1543" s="1">
        <v>38010</v>
      </c>
      <c r="M1543">
        <f t="shared" si="435"/>
        <v>0</v>
      </c>
      <c r="N1543">
        <f t="shared" si="436"/>
        <v>0</v>
      </c>
      <c r="Q1543">
        <f t="shared" si="437"/>
        <v>2008</v>
      </c>
      <c r="R1543">
        <f t="shared" si="438"/>
        <v>1</v>
      </c>
      <c r="S1543">
        <f t="shared" si="439"/>
        <v>25</v>
      </c>
      <c r="T1543" s="5">
        <f t="shared" si="440"/>
        <v>38010</v>
      </c>
      <c r="U1543" s="7">
        <f t="shared" si="441"/>
        <v>2008</v>
      </c>
      <c r="V1543" s="7">
        <f t="shared" si="442"/>
        <v>1</v>
      </c>
      <c r="W1543" s="7">
        <f t="shared" si="443"/>
        <v>25</v>
      </c>
      <c r="X1543" s="7" t="str">
        <f t="shared" si="444"/>
        <v>08</v>
      </c>
      <c r="Y1543" t="str">
        <f t="shared" si="445"/>
        <v>Christmas in Wonderland</v>
      </c>
      <c r="Z1543" t="str">
        <f t="shared" si="446"/>
        <v>Christmas in Wonderland</v>
      </c>
      <c r="AA1543" t="str">
        <f t="shared" si="447"/>
        <v>christm08land</v>
      </c>
      <c r="AB1543" t="s">
        <v>2513</v>
      </c>
      <c r="AC1543">
        <f t="shared" si="448"/>
        <v>1</v>
      </c>
      <c r="AD1543" t="str">
        <f t="shared" si="449"/>
        <v>christm07land</v>
      </c>
    </row>
    <row r="1544" spans="1:30">
      <c r="A1544">
        <v>2851</v>
      </c>
      <c r="B1544">
        <f t="shared" si="432"/>
        <v>0</v>
      </c>
      <c r="C1544" s="8" t="s">
        <v>12409</v>
      </c>
      <c r="D1544" t="s">
        <v>14158</v>
      </c>
      <c r="E1544" s="2">
        <v>73780539</v>
      </c>
      <c r="F1544">
        <f t="shared" si="433"/>
        <v>0</v>
      </c>
      <c r="G1544" s="6">
        <f t="shared" si="434"/>
        <v>73780539</v>
      </c>
      <c r="H1544" s="6">
        <v>73780539</v>
      </c>
      <c r="I1544" s="3">
        <v>3416</v>
      </c>
      <c r="J1544" s="2">
        <v>21570867</v>
      </c>
      <c r="K1544" s="3">
        <v>3393</v>
      </c>
      <c r="L1544" s="1">
        <v>36853</v>
      </c>
      <c r="M1544">
        <f t="shared" si="435"/>
        <v>0</v>
      </c>
      <c r="N1544">
        <f t="shared" si="436"/>
        <v>0</v>
      </c>
      <c r="Q1544">
        <f t="shared" si="437"/>
        <v>2004</v>
      </c>
      <c r="R1544">
        <f t="shared" si="438"/>
        <v>11</v>
      </c>
      <c r="S1544">
        <f t="shared" si="439"/>
        <v>24</v>
      </c>
      <c r="T1544" s="5">
        <f t="shared" si="440"/>
        <v>36853</v>
      </c>
      <c r="U1544" s="7">
        <f t="shared" si="441"/>
        <v>2004</v>
      </c>
      <c r="V1544" s="7">
        <f t="shared" si="442"/>
        <v>11</v>
      </c>
      <c r="W1544" s="7">
        <f t="shared" si="443"/>
        <v>24</v>
      </c>
      <c r="X1544" s="7" t="str">
        <f t="shared" si="444"/>
        <v>04</v>
      </c>
      <c r="Y1544" t="str">
        <f t="shared" si="445"/>
        <v>Christmas with the Kranks</v>
      </c>
      <c r="Z1544" t="str">
        <f t="shared" si="446"/>
        <v>Christmas with the Kranks</v>
      </c>
      <c r="AA1544" t="str">
        <f t="shared" si="447"/>
        <v>christm04anks</v>
      </c>
      <c r="AC1544">
        <f t="shared" si="448"/>
        <v>0</v>
      </c>
      <c r="AD1544" t="str">
        <f t="shared" si="449"/>
        <v>christm04anks</v>
      </c>
    </row>
    <row r="1545" spans="1:30">
      <c r="A1545">
        <v>2854</v>
      </c>
      <c r="B1545">
        <f t="shared" si="432"/>
        <v>0</v>
      </c>
      <c r="C1545" s="8" t="s">
        <v>4694</v>
      </c>
      <c r="D1545" t="s">
        <v>14400</v>
      </c>
      <c r="E1545" s="2">
        <v>64575175</v>
      </c>
      <c r="F1545">
        <f t="shared" si="433"/>
        <v>0</v>
      </c>
      <c r="G1545" s="6">
        <f t="shared" si="434"/>
        <v>64575175</v>
      </c>
      <c r="H1545" s="6">
        <v>64575175</v>
      </c>
      <c r="I1545" s="3">
        <v>2908</v>
      </c>
      <c r="J1545" s="2">
        <v>22004098</v>
      </c>
      <c r="K1545" s="3">
        <v>2907</v>
      </c>
      <c r="L1545" s="1">
        <v>39480</v>
      </c>
      <c r="M1545">
        <f t="shared" si="435"/>
        <v>0</v>
      </c>
      <c r="N1545">
        <f t="shared" si="436"/>
        <v>0</v>
      </c>
      <c r="Q1545">
        <f t="shared" si="437"/>
        <v>2012</v>
      </c>
      <c r="R1545">
        <f t="shared" si="438"/>
        <v>2</v>
      </c>
      <c r="S1545">
        <f t="shared" si="439"/>
        <v>3</v>
      </c>
      <c r="T1545" s="5">
        <f t="shared" si="440"/>
        <v>39480</v>
      </c>
      <c r="U1545" s="7">
        <f t="shared" si="441"/>
        <v>2012</v>
      </c>
      <c r="V1545" s="7">
        <f t="shared" si="442"/>
        <v>2</v>
      </c>
      <c r="W1545" s="7">
        <f t="shared" si="443"/>
        <v>3</v>
      </c>
      <c r="X1545" s="7" t="str">
        <f t="shared" si="444"/>
        <v>12</v>
      </c>
      <c r="Y1545" t="str">
        <f t="shared" si="445"/>
        <v>Chronicle [2012]</v>
      </c>
      <c r="Z1545" t="str">
        <f t="shared" si="446"/>
        <v>Chronicle [2012]</v>
      </c>
      <c r="AA1545" t="str">
        <f t="shared" si="447"/>
        <v>chronic12012]</v>
      </c>
      <c r="AB1545" t="s">
        <v>1464</v>
      </c>
      <c r="AC1545">
        <f t="shared" si="448"/>
        <v>1</v>
      </c>
      <c r="AD1545" t="str">
        <f t="shared" si="449"/>
        <v>chronic12icle</v>
      </c>
    </row>
    <row r="1546" spans="1:30">
      <c r="A1546">
        <v>2855</v>
      </c>
      <c r="B1546">
        <f t="shared" si="432"/>
        <v>0</v>
      </c>
      <c r="C1546" s="8" t="s">
        <v>4857</v>
      </c>
      <c r="D1546" t="s">
        <v>14304</v>
      </c>
      <c r="E1546" s="2">
        <v>2370</v>
      </c>
      <c r="F1546">
        <f t="shared" si="433"/>
        <v>0</v>
      </c>
      <c r="G1546" s="6">
        <f t="shared" si="434"/>
        <v>2370</v>
      </c>
      <c r="H1546" s="6">
        <v>2370</v>
      </c>
      <c r="I1546">
        <v>1</v>
      </c>
      <c r="J1546" s="2">
        <v>1307</v>
      </c>
      <c r="K1546">
        <v>1</v>
      </c>
      <c r="L1546" s="1">
        <v>37954</v>
      </c>
      <c r="M1546">
        <f t="shared" si="435"/>
        <v>0</v>
      </c>
      <c r="N1546">
        <f t="shared" si="436"/>
        <v>0</v>
      </c>
      <c r="Q1546">
        <f t="shared" si="437"/>
        <v>2007</v>
      </c>
      <c r="R1546">
        <f t="shared" si="438"/>
        <v>11</v>
      </c>
      <c r="S1546">
        <f t="shared" si="439"/>
        <v>30</v>
      </c>
      <c r="T1546" s="5">
        <f t="shared" si="440"/>
        <v>37954</v>
      </c>
      <c r="U1546" s="7">
        <f t="shared" si="441"/>
        <v>2007</v>
      </c>
      <c r="V1546" s="7">
        <f t="shared" si="442"/>
        <v>11</v>
      </c>
      <c r="W1546" s="7">
        <f t="shared" si="443"/>
        <v>30</v>
      </c>
      <c r="X1546" s="7" t="str">
        <f t="shared" si="444"/>
        <v>07</v>
      </c>
      <c r="Y1546" t="str">
        <f t="shared" si="445"/>
        <v>Chronicle of an Escape [Cronica de una fuga]</v>
      </c>
      <c r="Z1546" t="str">
        <f t="shared" si="446"/>
        <v>Chronicle of an Escape [Cronica de una fuga]</v>
      </c>
      <c r="AA1546" t="str">
        <f t="shared" si="447"/>
        <v>chronic07uga]</v>
      </c>
      <c r="AB1546" t="s">
        <v>2849</v>
      </c>
      <c r="AC1546">
        <f t="shared" si="448"/>
        <v>1</v>
      </c>
      <c r="AD1546" t="str">
        <f t="shared" si="449"/>
        <v>cronica06fuga</v>
      </c>
    </row>
    <row r="1547" spans="1:30">
      <c r="A1547">
        <v>2861</v>
      </c>
      <c r="B1547">
        <f t="shared" si="432"/>
        <v>0</v>
      </c>
      <c r="C1547" s="8" t="s">
        <v>12665</v>
      </c>
      <c r="D1547" t="s">
        <v>13810</v>
      </c>
      <c r="E1547" s="2">
        <v>80858</v>
      </c>
      <c r="F1547">
        <f t="shared" si="433"/>
        <v>0</v>
      </c>
      <c r="G1547" s="6">
        <f t="shared" si="434"/>
        <v>80858</v>
      </c>
      <c r="H1547" s="6">
        <v>80858</v>
      </c>
      <c r="I1547">
        <v>11</v>
      </c>
      <c r="J1547" s="2">
        <v>12814</v>
      </c>
      <c r="K1547">
        <v>4</v>
      </c>
      <c r="L1547" s="1">
        <v>36988</v>
      </c>
      <c r="M1547">
        <f t="shared" si="435"/>
        <v>0</v>
      </c>
      <c r="N1547">
        <f t="shared" si="436"/>
        <v>0</v>
      </c>
      <c r="Q1547">
        <f t="shared" si="437"/>
        <v>2005</v>
      </c>
      <c r="R1547">
        <f t="shared" si="438"/>
        <v>4</v>
      </c>
      <c r="S1547">
        <f t="shared" si="439"/>
        <v>8</v>
      </c>
      <c r="T1547" s="5">
        <f t="shared" si="440"/>
        <v>36988</v>
      </c>
      <c r="U1547" s="7">
        <f t="shared" si="441"/>
        <v>2005</v>
      </c>
      <c r="V1547" s="7">
        <f t="shared" si="442"/>
        <v>4</v>
      </c>
      <c r="W1547" s="7">
        <f t="shared" si="443"/>
        <v>8</v>
      </c>
      <c r="X1547" s="7" t="str">
        <f t="shared" si="444"/>
        <v>05</v>
      </c>
      <c r="Y1547" t="str">
        <f t="shared" si="445"/>
        <v>Chrystal</v>
      </c>
      <c r="Z1547" t="str">
        <f t="shared" si="446"/>
        <v>Chrystal</v>
      </c>
      <c r="AA1547" t="str">
        <f t="shared" si="447"/>
        <v>chrysta05stal</v>
      </c>
      <c r="AB1547" t="s">
        <v>3592</v>
      </c>
      <c r="AC1547">
        <f t="shared" si="448"/>
        <v>1</v>
      </c>
      <c r="AD1547" t="str">
        <f t="shared" si="449"/>
        <v>chrysta04stal</v>
      </c>
    </row>
    <row r="1548" spans="1:30">
      <c r="A1548">
        <v>2862</v>
      </c>
      <c r="B1548">
        <f t="shared" si="432"/>
        <v>0</v>
      </c>
      <c r="C1548" s="8" t="s">
        <v>12666</v>
      </c>
      <c r="D1548" t="s">
        <v>14290</v>
      </c>
      <c r="E1548" s="2">
        <v>1055671</v>
      </c>
      <c r="F1548">
        <f t="shared" si="433"/>
        <v>0</v>
      </c>
      <c r="G1548" s="6">
        <f t="shared" si="434"/>
        <v>1055671</v>
      </c>
      <c r="H1548" s="6">
        <v>1055671</v>
      </c>
      <c r="I1548">
        <v>46</v>
      </c>
      <c r="J1548" s="2">
        <v>72831</v>
      </c>
      <c r="K1548">
        <v>7</v>
      </c>
      <c r="L1548" s="1">
        <v>35259</v>
      </c>
      <c r="M1548">
        <f t="shared" si="435"/>
        <v>0</v>
      </c>
      <c r="N1548">
        <f t="shared" si="436"/>
        <v>0</v>
      </c>
      <c r="Q1548">
        <f t="shared" si="437"/>
        <v>2000</v>
      </c>
      <c r="R1548">
        <f t="shared" si="438"/>
        <v>7</v>
      </c>
      <c r="S1548">
        <f t="shared" si="439"/>
        <v>14</v>
      </c>
      <c r="T1548" s="5">
        <f t="shared" si="440"/>
        <v>35259</v>
      </c>
      <c r="U1548" s="7">
        <f t="shared" si="441"/>
        <v>2000</v>
      </c>
      <c r="V1548" s="7">
        <f t="shared" si="442"/>
        <v>7</v>
      </c>
      <c r="W1548" s="7">
        <f t="shared" si="443"/>
        <v>14</v>
      </c>
      <c r="X1548" s="7" t="str">
        <f t="shared" si="444"/>
        <v>00</v>
      </c>
      <c r="Y1548" t="str">
        <f t="shared" si="445"/>
        <v>Chuck &amp; Buck</v>
      </c>
      <c r="Z1548" t="str">
        <f t="shared" si="446"/>
        <v>Chuck &amp; Buck</v>
      </c>
      <c r="AA1548" t="str">
        <f t="shared" si="447"/>
        <v>chuck&amp;b00buck</v>
      </c>
      <c r="AC1548">
        <f t="shared" si="448"/>
        <v>0</v>
      </c>
      <c r="AD1548" t="str">
        <f t="shared" si="449"/>
        <v>chuck&amp;b00buck</v>
      </c>
    </row>
    <row r="1549" spans="1:30">
      <c r="A1549">
        <v>2865</v>
      </c>
      <c r="B1549">
        <f t="shared" si="432"/>
        <v>0</v>
      </c>
      <c r="C1549" s="8" t="s">
        <v>12668</v>
      </c>
      <c r="D1549" t="s">
        <v>13720</v>
      </c>
      <c r="E1549" s="2">
        <v>798977</v>
      </c>
      <c r="F1549">
        <f t="shared" si="433"/>
        <v>0</v>
      </c>
      <c r="G1549" s="6">
        <f t="shared" si="434"/>
        <v>798977</v>
      </c>
      <c r="H1549" s="6">
        <v>798977</v>
      </c>
      <c r="I1549">
        <v>16</v>
      </c>
      <c r="J1549" s="2">
        <v>16187</v>
      </c>
      <c r="K1549">
        <v>2</v>
      </c>
      <c r="L1549" s="1">
        <v>35427</v>
      </c>
      <c r="M1549">
        <f t="shared" si="435"/>
        <v>0</v>
      </c>
      <c r="N1549">
        <f t="shared" si="436"/>
        <v>0</v>
      </c>
      <c r="Q1549">
        <f t="shared" si="437"/>
        <v>2000</v>
      </c>
      <c r="R1549">
        <f t="shared" si="438"/>
        <v>12</v>
      </c>
      <c r="S1549">
        <f t="shared" si="439"/>
        <v>29</v>
      </c>
      <c r="T1549" s="5">
        <f t="shared" si="440"/>
        <v>35427</v>
      </c>
      <c r="U1549" s="7">
        <f t="shared" si="441"/>
        <v>2000</v>
      </c>
      <c r="V1549" s="7">
        <f t="shared" si="442"/>
        <v>12</v>
      </c>
      <c r="W1549" s="7">
        <f t="shared" si="443"/>
        <v>29</v>
      </c>
      <c r="X1549" s="7" t="str">
        <f t="shared" si="444"/>
        <v>00</v>
      </c>
      <c r="Y1549" t="str">
        <f t="shared" si="445"/>
        <v>Chunhyang</v>
      </c>
      <c r="Z1549" t="str">
        <f t="shared" si="446"/>
        <v>Chunhyang</v>
      </c>
      <c r="AA1549" t="str">
        <f t="shared" si="447"/>
        <v>chunhya00yang</v>
      </c>
      <c r="AB1549" t="s">
        <v>4383</v>
      </c>
      <c r="AC1549">
        <f t="shared" si="448"/>
        <v>1</v>
      </c>
      <c r="AD1549" t="str">
        <f t="shared" si="449"/>
        <v>chunhya00dyun</v>
      </c>
    </row>
    <row r="1550" spans="1:30">
      <c r="A1550">
        <v>2866</v>
      </c>
      <c r="B1550">
        <f t="shared" si="432"/>
        <v>0</v>
      </c>
      <c r="C1550" s="8" t="s">
        <v>12669</v>
      </c>
      <c r="D1550" t="s">
        <v>14238</v>
      </c>
      <c r="E1550" s="2">
        <v>334618</v>
      </c>
      <c r="F1550">
        <f t="shared" si="433"/>
        <v>0</v>
      </c>
      <c r="G1550" s="6">
        <f t="shared" si="434"/>
        <v>334618</v>
      </c>
      <c r="H1550" s="6">
        <v>334618</v>
      </c>
      <c r="I1550">
        <v>31</v>
      </c>
      <c r="J1550" s="2">
        <v>110218</v>
      </c>
      <c r="K1550">
        <v>31</v>
      </c>
      <c r="L1550" s="1">
        <v>37415</v>
      </c>
      <c r="M1550">
        <f t="shared" si="435"/>
        <v>0</v>
      </c>
      <c r="N1550">
        <f t="shared" si="436"/>
        <v>0</v>
      </c>
      <c r="Q1550">
        <f t="shared" si="437"/>
        <v>2006</v>
      </c>
      <c r="R1550">
        <f t="shared" si="438"/>
        <v>6</v>
      </c>
      <c r="S1550">
        <f t="shared" si="439"/>
        <v>9</v>
      </c>
      <c r="T1550" s="5">
        <f t="shared" si="440"/>
        <v>37415</v>
      </c>
      <c r="U1550" s="7">
        <f t="shared" si="441"/>
        <v>2006</v>
      </c>
      <c r="V1550" s="7">
        <f t="shared" si="442"/>
        <v>6</v>
      </c>
      <c r="W1550" s="7">
        <f t="shared" si="443"/>
        <v>9</v>
      </c>
      <c r="X1550" s="7" t="str">
        <f t="shared" si="444"/>
        <v>06</v>
      </c>
      <c r="Y1550" t="str">
        <f t="shared" si="445"/>
        <v>Chup Chup Ke</v>
      </c>
      <c r="Z1550" t="str">
        <f t="shared" si="446"/>
        <v>Chup Chup Ke</v>
      </c>
      <c r="AA1550" t="str">
        <f t="shared" si="447"/>
        <v>chupchu06upke</v>
      </c>
      <c r="AC1550">
        <f t="shared" si="448"/>
        <v>0</v>
      </c>
      <c r="AD1550" t="str">
        <f t="shared" si="449"/>
        <v>chupchu06upke</v>
      </c>
    </row>
    <row r="1551" spans="1:30">
      <c r="A1551">
        <v>2867</v>
      </c>
      <c r="B1551">
        <f t="shared" si="432"/>
        <v>0</v>
      </c>
      <c r="C1551" s="8" t="s">
        <v>12482</v>
      </c>
      <c r="D1551" t="s">
        <v>13289</v>
      </c>
      <c r="E1551" s="2">
        <v>464991</v>
      </c>
      <c r="F1551">
        <f t="shared" si="433"/>
        <v>0</v>
      </c>
      <c r="G1551" s="6">
        <f t="shared" si="434"/>
        <v>464991</v>
      </c>
      <c r="H1551" s="6">
        <v>464991</v>
      </c>
      <c r="I1551">
        <v>40</v>
      </c>
      <c r="J1551" s="2">
        <v>144376</v>
      </c>
      <c r="K1551">
        <v>40</v>
      </c>
      <c r="L1551" s="1">
        <v>37331</v>
      </c>
      <c r="M1551">
        <f t="shared" si="435"/>
        <v>0</v>
      </c>
      <c r="N1551">
        <f t="shared" si="436"/>
        <v>0</v>
      </c>
      <c r="Q1551">
        <f t="shared" si="437"/>
        <v>2006</v>
      </c>
      <c r="R1551">
        <f t="shared" si="438"/>
        <v>3</v>
      </c>
      <c r="S1551">
        <f t="shared" si="439"/>
        <v>17</v>
      </c>
      <c r="T1551" s="5">
        <f t="shared" si="440"/>
        <v>37331</v>
      </c>
      <c r="U1551" s="7">
        <f t="shared" si="441"/>
        <v>2006</v>
      </c>
      <c r="V1551" s="7">
        <f t="shared" si="442"/>
        <v>3</v>
      </c>
      <c r="W1551" s="7">
        <f t="shared" si="443"/>
        <v>17</v>
      </c>
      <c r="X1551" s="7" t="str">
        <f t="shared" si="444"/>
        <v>06</v>
      </c>
      <c r="Y1551" t="str">
        <f t="shared" si="445"/>
        <v>Church Ball</v>
      </c>
      <c r="Z1551" t="str">
        <f t="shared" si="446"/>
        <v>Church Ball</v>
      </c>
      <c r="AA1551" t="str">
        <f t="shared" si="447"/>
        <v>churchb06ball</v>
      </c>
      <c r="AC1551">
        <f t="shared" si="448"/>
        <v>0</v>
      </c>
      <c r="AD1551" t="str">
        <f t="shared" si="449"/>
        <v>churchb06ball</v>
      </c>
    </row>
    <row r="1552" spans="1:30">
      <c r="A1552">
        <v>2868</v>
      </c>
      <c r="B1552">
        <f t="shared" si="432"/>
        <v>0</v>
      </c>
      <c r="C1552" s="8" t="s">
        <v>12483</v>
      </c>
      <c r="D1552" t="s">
        <v>14305</v>
      </c>
      <c r="E1552" s="2">
        <v>49494</v>
      </c>
      <c r="F1552">
        <f t="shared" si="433"/>
        <v>0</v>
      </c>
      <c r="G1552" s="6">
        <f t="shared" si="434"/>
        <v>49494</v>
      </c>
      <c r="H1552" s="6">
        <v>49494</v>
      </c>
      <c r="I1552">
        <v>3</v>
      </c>
      <c r="J1552" s="2">
        <v>2672</v>
      </c>
      <c r="K1552">
        <v>1</v>
      </c>
      <c r="L1552" s="1">
        <v>38325</v>
      </c>
      <c r="M1552">
        <f t="shared" si="435"/>
        <v>0</v>
      </c>
      <c r="N1552">
        <f t="shared" si="436"/>
        <v>0</v>
      </c>
      <c r="Q1552">
        <f t="shared" si="437"/>
        <v>2008</v>
      </c>
      <c r="R1552">
        <f t="shared" si="438"/>
        <v>12</v>
      </c>
      <c r="S1552">
        <f t="shared" si="439"/>
        <v>5</v>
      </c>
      <c r="T1552" s="5">
        <f t="shared" si="440"/>
        <v>38325</v>
      </c>
      <c r="U1552" s="7">
        <f t="shared" si="441"/>
        <v>2008</v>
      </c>
      <c r="V1552" s="7">
        <f t="shared" si="442"/>
        <v>12</v>
      </c>
      <c r="W1552" s="7">
        <f t="shared" si="443"/>
        <v>5</v>
      </c>
      <c r="X1552" s="7" t="str">
        <f t="shared" si="444"/>
        <v>08</v>
      </c>
      <c r="Y1552" t="str">
        <f t="shared" si="445"/>
        <v>Ciao</v>
      </c>
      <c r="Z1552" t="str">
        <f t="shared" si="446"/>
        <v>Ciao</v>
      </c>
      <c r="AA1552" t="str">
        <f t="shared" si="447"/>
        <v>ciao08ciao</v>
      </c>
      <c r="AC1552">
        <f t="shared" si="448"/>
        <v>0</v>
      </c>
      <c r="AD1552" t="str">
        <f t="shared" si="449"/>
        <v>ciao08ciao</v>
      </c>
    </row>
    <row r="1553" spans="1:30">
      <c r="A1553">
        <v>2869</v>
      </c>
      <c r="B1553">
        <f t="shared" si="432"/>
        <v>0</v>
      </c>
      <c r="C1553" s="8" t="s">
        <v>12484</v>
      </c>
      <c r="D1553" t="s">
        <v>12485</v>
      </c>
      <c r="E1553" s="2">
        <v>54965</v>
      </c>
      <c r="F1553">
        <f t="shared" si="433"/>
        <v>0</v>
      </c>
      <c r="G1553" s="6">
        <f t="shared" si="434"/>
        <v>54965</v>
      </c>
      <c r="H1553" s="6">
        <v>54965</v>
      </c>
      <c r="I1553">
        <v>19</v>
      </c>
      <c r="J1553" s="2">
        <v>21559</v>
      </c>
      <c r="K1553">
        <v>19</v>
      </c>
      <c r="L1553" s="1">
        <v>36057</v>
      </c>
      <c r="M1553">
        <f t="shared" si="435"/>
        <v>0</v>
      </c>
      <c r="N1553">
        <f t="shared" si="436"/>
        <v>0</v>
      </c>
      <c r="Q1553">
        <f t="shared" si="437"/>
        <v>2002</v>
      </c>
      <c r="R1553">
        <f t="shared" si="438"/>
        <v>9</v>
      </c>
      <c r="S1553">
        <f t="shared" si="439"/>
        <v>20</v>
      </c>
      <c r="T1553" s="5">
        <f t="shared" si="440"/>
        <v>36057</v>
      </c>
      <c r="U1553" s="7">
        <f t="shared" si="441"/>
        <v>2002</v>
      </c>
      <c r="V1553" s="7">
        <f t="shared" si="442"/>
        <v>9</v>
      </c>
      <c r="W1553" s="7">
        <f t="shared" si="443"/>
        <v>20</v>
      </c>
      <c r="X1553" s="7" t="str">
        <f t="shared" si="444"/>
        <v>02</v>
      </c>
      <c r="Y1553" t="str">
        <f t="shared" si="445"/>
        <v>Ciao America</v>
      </c>
      <c r="Z1553" t="str">
        <f t="shared" si="446"/>
        <v>Ciao America</v>
      </c>
      <c r="AA1553" t="str">
        <f t="shared" si="447"/>
        <v>ciaoame02rica</v>
      </c>
      <c r="AC1553">
        <f t="shared" si="448"/>
        <v>0</v>
      </c>
      <c r="AD1553" t="str">
        <f t="shared" si="449"/>
        <v>ciaoame02rica</v>
      </c>
    </row>
    <row r="1554" spans="1:30">
      <c r="A1554">
        <v>2874</v>
      </c>
      <c r="B1554">
        <f t="shared" si="432"/>
        <v>0</v>
      </c>
      <c r="C1554" s="8" t="s">
        <v>12486</v>
      </c>
      <c r="D1554" t="s">
        <v>14461</v>
      </c>
      <c r="E1554" s="2">
        <v>173472</v>
      </c>
      <c r="F1554">
        <f t="shared" si="433"/>
        <v>0</v>
      </c>
      <c r="G1554" s="6">
        <f t="shared" si="434"/>
        <v>173472</v>
      </c>
      <c r="H1554" s="6">
        <v>173472</v>
      </c>
      <c r="I1554">
        <v>43</v>
      </c>
      <c r="J1554" s="2">
        <v>83586</v>
      </c>
      <c r="K1554">
        <v>20</v>
      </c>
      <c r="L1554" s="1">
        <v>39935</v>
      </c>
      <c r="M1554">
        <f t="shared" si="435"/>
        <v>0</v>
      </c>
      <c r="N1554">
        <f t="shared" si="436"/>
        <v>0</v>
      </c>
      <c r="Q1554">
        <f t="shared" si="437"/>
        <v>2013</v>
      </c>
      <c r="R1554">
        <f t="shared" si="438"/>
        <v>5</v>
      </c>
      <c r="S1554">
        <f t="shared" si="439"/>
        <v>3</v>
      </c>
      <c r="T1554" s="5">
        <f t="shared" si="440"/>
        <v>39935</v>
      </c>
      <c r="U1554" s="7">
        <f t="shared" si="441"/>
        <v>2013</v>
      </c>
      <c r="V1554" s="7">
        <f t="shared" si="442"/>
        <v>5</v>
      </c>
      <c r="W1554" s="7">
        <f t="shared" si="443"/>
        <v>3</v>
      </c>
      <c r="X1554" s="7" t="str">
        <f t="shared" si="444"/>
        <v>13</v>
      </c>
      <c r="Y1554" t="str">
        <f t="shared" si="445"/>
        <v>Cinco De Mayo: La Batalla</v>
      </c>
      <c r="Z1554" t="str">
        <f t="shared" si="446"/>
        <v>Cinco De Mayo: La Batalla</v>
      </c>
      <c r="AA1554" t="str">
        <f t="shared" si="447"/>
        <v>cincode13alla</v>
      </c>
      <c r="AC1554">
        <f t="shared" si="448"/>
        <v>0</v>
      </c>
      <c r="AD1554" t="str">
        <f t="shared" si="449"/>
        <v>cincode13alla</v>
      </c>
    </row>
    <row r="1555" spans="1:30">
      <c r="A1555">
        <v>2881</v>
      </c>
      <c r="B1555">
        <f t="shared" si="432"/>
        <v>0</v>
      </c>
      <c r="C1555" s="8" t="s">
        <v>4858</v>
      </c>
      <c r="D1555" t="s">
        <v>14156</v>
      </c>
      <c r="E1555" s="2">
        <v>201151353</v>
      </c>
      <c r="F1555">
        <f t="shared" si="433"/>
        <v>0</v>
      </c>
      <c r="G1555" s="6">
        <f t="shared" si="434"/>
        <v>201151353</v>
      </c>
      <c r="H1555" s="6">
        <v>201151353</v>
      </c>
      <c r="I1555" s="3">
        <v>3848</v>
      </c>
      <c r="J1555" s="2">
        <v>67877361</v>
      </c>
      <c r="K1555" s="3">
        <v>3845</v>
      </c>
      <c r="L1555" s="1">
        <v>40614</v>
      </c>
      <c r="M1555">
        <f t="shared" si="435"/>
        <v>0</v>
      </c>
      <c r="N1555">
        <f t="shared" si="436"/>
        <v>0</v>
      </c>
      <c r="Q1555">
        <f t="shared" si="437"/>
        <v>2015</v>
      </c>
      <c r="R1555">
        <f t="shared" si="438"/>
        <v>3</v>
      </c>
      <c r="S1555">
        <f t="shared" si="439"/>
        <v>13</v>
      </c>
      <c r="T1555" s="5">
        <f t="shared" si="440"/>
        <v>40614</v>
      </c>
      <c r="U1555" s="7">
        <f t="shared" si="441"/>
        <v>2015</v>
      </c>
      <c r="V1555" s="7">
        <f t="shared" si="442"/>
        <v>3</v>
      </c>
      <c r="W1555" s="7">
        <f t="shared" si="443"/>
        <v>13</v>
      </c>
      <c r="X1555" s="7" t="str">
        <f t="shared" si="444"/>
        <v>15</v>
      </c>
      <c r="Y1555" t="str">
        <f t="shared" si="445"/>
        <v>Cinderella [2015]</v>
      </c>
      <c r="Z1555" t="str">
        <f t="shared" si="446"/>
        <v>Cinderella [2015]</v>
      </c>
      <c r="AA1555" t="str">
        <f t="shared" si="447"/>
        <v>cindere15015]</v>
      </c>
      <c r="AB1555" t="s">
        <v>445</v>
      </c>
      <c r="AC1555">
        <f t="shared" si="448"/>
        <v>1</v>
      </c>
      <c r="AD1555" t="str">
        <f t="shared" si="449"/>
        <v>cindere15llai</v>
      </c>
    </row>
    <row r="1556" spans="1:30">
      <c r="A1556">
        <v>2883</v>
      </c>
      <c r="B1556">
        <f t="shared" si="432"/>
        <v>0</v>
      </c>
      <c r="C1556" s="8" t="s">
        <v>12470</v>
      </c>
      <c r="D1556" t="s">
        <v>14185</v>
      </c>
      <c r="E1556" s="2">
        <v>61649911</v>
      </c>
      <c r="F1556">
        <f t="shared" si="433"/>
        <v>0</v>
      </c>
      <c r="G1556" s="6">
        <f t="shared" si="434"/>
        <v>61649911</v>
      </c>
      <c r="H1556" s="6">
        <v>61649911</v>
      </c>
      <c r="I1556" s="3">
        <v>2820</v>
      </c>
      <c r="J1556" s="2">
        <v>18320205</v>
      </c>
      <c r="K1556" s="3">
        <v>2812</v>
      </c>
      <c r="L1556" s="1">
        <v>37044</v>
      </c>
      <c r="M1556">
        <f t="shared" si="435"/>
        <v>0</v>
      </c>
      <c r="N1556">
        <f t="shared" si="436"/>
        <v>0</v>
      </c>
      <c r="Q1556">
        <f t="shared" si="437"/>
        <v>2005</v>
      </c>
      <c r="R1556">
        <f t="shared" si="438"/>
        <v>6</v>
      </c>
      <c r="S1556">
        <f t="shared" si="439"/>
        <v>3</v>
      </c>
      <c r="T1556" s="5">
        <f t="shared" si="440"/>
        <v>37044</v>
      </c>
      <c r="U1556" s="7">
        <f t="shared" si="441"/>
        <v>2005</v>
      </c>
      <c r="V1556" s="7">
        <f t="shared" si="442"/>
        <v>6</v>
      </c>
      <c r="W1556" s="7">
        <f t="shared" si="443"/>
        <v>3</v>
      </c>
      <c r="X1556" s="7" t="str">
        <f t="shared" si="444"/>
        <v>05</v>
      </c>
      <c r="Y1556" t="str">
        <f t="shared" si="445"/>
        <v>Cinderella Man</v>
      </c>
      <c r="Z1556" t="str">
        <f t="shared" si="446"/>
        <v>Cinderella Man</v>
      </c>
      <c r="AA1556" t="str">
        <f t="shared" si="447"/>
        <v>cindere05aman</v>
      </c>
      <c r="AC1556">
        <f t="shared" si="448"/>
        <v>0</v>
      </c>
      <c r="AD1556" t="str">
        <f t="shared" si="449"/>
        <v>cindere05aman</v>
      </c>
    </row>
    <row r="1557" spans="1:30">
      <c r="A1557">
        <v>2887</v>
      </c>
      <c r="B1557">
        <f t="shared" si="432"/>
        <v>0</v>
      </c>
      <c r="C1557" s="8" t="s">
        <v>12472</v>
      </c>
      <c r="D1557" t="s">
        <v>12473</v>
      </c>
      <c r="E1557" s="2">
        <v>11305</v>
      </c>
      <c r="F1557">
        <f t="shared" si="433"/>
        <v>0</v>
      </c>
      <c r="G1557" s="6">
        <f t="shared" si="434"/>
        <v>11305</v>
      </c>
      <c r="H1557" s="6">
        <v>11305</v>
      </c>
      <c r="I1557">
        <v>1</v>
      </c>
      <c r="J1557" s="2">
        <v>3948</v>
      </c>
      <c r="K1557">
        <v>1</v>
      </c>
      <c r="L1557" s="1">
        <v>36295</v>
      </c>
      <c r="M1557">
        <f t="shared" si="435"/>
        <v>0</v>
      </c>
      <c r="N1557">
        <f t="shared" si="436"/>
        <v>0</v>
      </c>
      <c r="Q1557">
        <f t="shared" si="437"/>
        <v>2003</v>
      </c>
      <c r="R1557">
        <f t="shared" si="438"/>
        <v>5</v>
      </c>
      <c r="S1557">
        <f t="shared" si="439"/>
        <v>16</v>
      </c>
      <c r="T1557" s="5">
        <f t="shared" si="440"/>
        <v>36295</v>
      </c>
      <c r="U1557" s="7">
        <f t="shared" si="441"/>
        <v>2003</v>
      </c>
      <c r="V1557" s="7">
        <f t="shared" si="442"/>
        <v>5</v>
      </c>
      <c r="W1557" s="7">
        <f t="shared" si="443"/>
        <v>16</v>
      </c>
      <c r="X1557" s="7" t="str">
        <f t="shared" si="444"/>
        <v>03</v>
      </c>
      <c r="Y1557" t="str">
        <f t="shared" si="445"/>
        <v>Cinemania</v>
      </c>
      <c r="Z1557" t="str">
        <f t="shared" si="446"/>
        <v>Cinemania</v>
      </c>
      <c r="AA1557" t="str">
        <f t="shared" si="447"/>
        <v>cineman03ania</v>
      </c>
      <c r="AB1557" t="s">
        <v>3993</v>
      </c>
      <c r="AC1557">
        <f t="shared" si="448"/>
        <v>1</v>
      </c>
      <c r="AD1557" t="str">
        <f t="shared" si="449"/>
        <v>cineman02ania</v>
      </c>
    </row>
    <row r="1558" spans="1:30">
      <c r="A1558">
        <v>2888</v>
      </c>
      <c r="B1558">
        <f t="shared" si="432"/>
        <v>0</v>
      </c>
      <c r="C1558" s="8" t="s">
        <v>12474</v>
      </c>
      <c r="D1558" t="s">
        <v>14154</v>
      </c>
      <c r="E1558" s="2">
        <v>398</v>
      </c>
      <c r="F1558">
        <f t="shared" si="433"/>
        <v>0</v>
      </c>
      <c r="G1558" s="6">
        <f t="shared" si="434"/>
        <v>398</v>
      </c>
      <c r="H1558" s="6">
        <v>398</v>
      </c>
      <c r="L1558" s="1">
        <v>40361</v>
      </c>
      <c r="M1558">
        <f t="shared" si="435"/>
        <v>0</v>
      </c>
      <c r="N1558">
        <f t="shared" si="436"/>
        <v>0</v>
      </c>
      <c r="Q1558">
        <f t="shared" si="437"/>
        <v>2014</v>
      </c>
      <c r="R1558">
        <f t="shared" si="438"/>
        <v>7</v>
      </c>
      <c r="S1558">
        <f t="shared" si="439"/>
        <v>3</v>
      </c>
      <c r="T1558" s="5">
        <f t="shared" si="440"/>
        <v>40361</v>
      </c>
      <c r="U1558" s="7">
        <f t="shared" si="441"/>
        <v>2014</v>
      </c>
      <c r="V1558" s="7">
        <f t="shared" si="442"/>
        <v>7</v>
      </c>
      <c r="W1558" s="7">
        <f t="shared" si="443"/>
        <v>3</v>
      </c>
      <c r="X1558" s="7" t="str">
        <f t="shared" si="444"/>
        <v>14</v>
      </c>
      <c r="Y1558" t="str">
        <f t="shared" si="445"/>
        <v>Cinemanovels</v>
      </c>
      <c r="Z1558" t="str">
        <f t="shared" si="446"/>
        <v>Cinemanovels</v>
      </c>
      <c r="AA1558" t="str">
        <f t="shared" si="447"/>
        <v>cineman14vels</v>
      </c>
      <c r="AB1558" t="s">
        <v>869</v>
      </c>
      <c r="AC1558">
        <f t="shared" si="448"/>
        <v>1</v>
      </c>
      <c r="AD1558" t="str">
        <f t="shared" si="449"/>
        <v>cineman13vels</v>
      </c>
    </row>
    <row r="1559" spans="1:30">
      <c r="A1559">
        <v>2889</v>
      </c>
      <c r="B1559">
        <f t="shared" si="432"/>
        <v>0</v>
      </c>
      <c r="C1559" s="8" t="s">
        <v>12475</v>
      </c>
      <c r="D1559" t="s">
        <v>14039</v>
      </c>
      <c r="E1559" s="2">
        <v>10024</v>
      </c>
      <c r="F1559">
        <f t="shared" si="433"/>
        <v>0</v>
      </c>
      <c r="G1559" s="6">
        <f t="shared" si="434"/>
        <v>10024</v>
      </c>
      <c r="H1559" s="6">
        <v>10024</v>
      </c>
      <c r="I1559">
        <v>2</v>
      </c>
      <c r="J1559" s="2">
        <v>3926</v>
      </c>
      <c r="K1559">
        <v>2</v>
      </c>
      <c r="L1559" s="1">
        <v>38955</v>
      </c>
      <c r="M1559">
        <f t="shared" si="435"/>
        <v>0</v>
      </c>
      <c r="N1559">
        <f t="shared" si="436"/>
        <v>0</v>
      </c>
      <c r="Q1559">
        <f t="shared" si="437"/>
        <v>2010</v>
      </c>
      <c r="R1559">
        <f t="shared" si="438"/>
        <v>8</v>
      </c>
      <c r="S1559">
        <f t="shared" si="439"/>
        <v>27</v>
      </c>
      <c r="T1559" s="5">
        <f t="shared" si="440"/>
        <v>38955</v>
      </c>
      <c r="U1559" s="7">
        <f t="shared" si="441"/>
        <v>2010</v>
      </c>
      <c r="V1559" s="7">
        <f t="shared" si="442"/>
        <v>8</v>
      </c>
      <c r="W1559" s="7">
        <f t="shared" si="443"/>
        <v>27</v>
      </c>
      <c r="X1559" s="7" t="str">
        <f t="shared" si="444"/>
        <v>10</v>
      </c>
      <c r="Y1559" t="str">
        <f t="shared" si="445"/>
        <v>Circle</v>
      </c>
      <c r="Z1559" t="str">
        <f t="shared" si="446"/>
        <v>Circle</v>
      </c>
      <c r="AA1559" t="str">
        <f t="shared" si="447"/>
        <v>circle10rcle</v>
      </c>
      <c r="AC1559">
        <f t="shared" si="448"/>
        <v>0</v>
      </c>
      <c r="AD1559" t="str">
        <f t="shared" si="449"/>
        <v>circle10rcle</v>
      </c>
    </row>
    <row r="1560" spans="1:30">
      <c r="A1560">
        <v>2892</v>
      </c>
      <c r="B1560">
        <f t="shared" si="432"/>
        <v>0</v>
      </c>
      <c r="C1560" s="8" t="s">
        <v>12477</v>
      </c>
      <c r="D1560" t="s">
        <v>14389</v>
      </c>
      <c r="E1560" s="2">
        <v>77466</v>
      </c>
      <c r="F1560">
        <f t="shared" si="433"/>
        <v>0</v>
      </c>
      <c r="G1560" s="6">
        <f t="shared" si="434"/>
        <v>77466</v>
      </c>
      <c r="H1560" s="6">
        <v>77466</v>
      </c>
      <c r="I1560">
        <v>4</v>
      </c>
      <c r="J1560" s="2">
        <v>5403</v>
      </c>
      <c r="K1560">
        <v>1</v>
      </c>
      <c r="L1560" s="1">
        <v>39172</v>
      </c>
      <c r="M1560">
        <f t="shared" si="435"/>
        <v>0</v>
      </c>
      <c r="N1560">
        <f t="shared" si="436"/>
        <v>0</v>
      </c>
      <c r="Q1560">
        <f t="shared" si="437"/>
        <v>2011</v>
      </c>
      <c r="R1560">
        <f t="shared" si="438"/>
        <v>4</v>
      </c>
      <c r="S1560">
        <f t="shared" si="439"/>
        <v>1</v>
      </c>
      <c r="T1560" s="5">
        <f t="shared" si="440"/>
        <v>39172</v>
      </c>
      <c r="U1560" s="7">
        <f t="shared" si="441"/>
        <v>2011</v>
      </c>
      <c r="V1560" s="7">
        <f t="shared" si="442"/>
        <v>4</v>
      </c>
      <c r="W1560" s="7">
        <f t="shared" si="443"/>
        <v>1</v>
      </c>
      <c r="X1560" s="7" t="str">
        <f t="shared" si="444"/>
        <v>11</v>
      </c>
      <c r="Y1560" t="str">
        <f t="shared" si="445"/>
        <v>Circo</v>
      </c>
      <c r="Z1560" t="str">
        <f t="shared" si="446"/>
        <v>Circo</v>
      </c>
      <c r="AA1560" t="str">
        <f t="shared" si="447"/>
        <v>circo11irco</v>
      </c>
      <c r="AB1560" t="s">
        <v>1783</v>
      </c>
      <c r="AC1560">
        <f t="shared" si="448"/>
        <v>1</v>
      </c>
      <c r="AD1560" t="str">
        <f t="shared" si="449"/>
        <v>circoi10rcoi</v>
      </c>
    </row>
    <row r="1561" spans="1:30">
      <c r="A1561">
        <v>2893</v>
      </c>
      <c r="B1561">
        <f t="shared" si="432"/>
        <v>0</v>
      </c>
      <c r="C1561" s="8" t="s">
        <v>12478</v>
      </c>
      <c r="D1561" t="s">
        <v>13498</v>
      </c>
      <c r="E1561" s="2">
        <v>235087</v>
      </c>
      <c r="F1561">
        <f t="shared" si="433"/>
        <v>0</v>
      </c>
      <c r="G1561" s="6">
        <f t="shared" si="434"/>
        <v>235087</v>
      </c>
      <c r="H1561" s="6">
        <v>235087</v>
      </c>
      <c r="I1561">
        <v>7</v>
      </c>
      <c r="J1561" s="2">
        <v>34751</v>
      </c>
      <c r="K1561">
        <v>3</v>
      </c>
      <c r="L1561" s="1">
        <v>35910</v>
      </c>
      <c r="M1561">
        <f t="shared" si="435"/>
        <v>0</v>
      </c>
      <c r="N1561">
        <f t="shared" si="436"/>
        <v>0</v>
      </c>
      <c r="Q1561">
        <f t="shared" si="437"/>
        <v>2002</v>
      </c>
      <c r="R1561">
        <f t="shared" si="438"/>
        <v>4</v>
      </c>
      <c r="S1561">
        <f t="shared" si="439"/>
        <v>26</v>
      </c>
      <c r="T1561" s="5">
        <f t="shared" si="440"/>
        <v>35910</v>
      </c>
      <c r="U1561" s="7">
        <f t="shared" si="441"/>
        <v>2002</v>
      </c>
      <c r="V1561" s="7">
        <f t="shared" si="442"/>
        <v>4</v>
      </c>
      <c r="W1561" s="7">
        <f t="shared" si="443"/>
        <v>26</v>
      </c>
      <c r="X1561" s="7" t="str">
        <f t="shared" si="444"/>
        <v>02</v>
      </c>
      <c r="Y1561" t="str">
        <f t="shared" si="445"/>
        <v>Circuit</v>
      </c>
      <c r="Z1561" t="str">
        <f t="shared" si="446"/>
        <v>Circuit</v>
      </c>
      <c r="AA1561" t="str">
        <f t="shared" si="447"/>
        <v>circuit02cuit</v>
      </c>
      <c r="AC1561">
        <f t="shared" si="448"/>
        <v>0</v>
      </c>
      <c r="AD1561" t="str">
        <f t="shared" si="449"/>
        <v>circuit02cuit</v>
      </c>
    </row>
    <row r="1562" spans="1:30">
      <c r="A1562">
        <v>2894</v>
      </c>
      <c r="B1562">
        <f t="shared" si="432"/>
        <v>0</v>
      </c>
      <c r="C1562" s="8" t="s">
        <v>12479</v>
      </c>
      <c r="D1562" t="s">
        <v>14153</v>
      </c>
      <c r="E1562" s="2">
        <v>454121</v>
      </c>
      <c r="F1562">
        <f t="shared" si="433"/>
        <v>0</v>
      </c>
      <c r="G1562" s="6">
        <f t="shared" si="434"/>
        <v>454121</v>
      </c>
      <c r="H1562" s="6">
        <v>454121</v>
      </c>
      <c r="I1562">
        <v>31</v>
      </c>
      <c r="J1562" s="2">
        <v>43318</v>
      </c>
      <c r="K1562">
        <v>7</v>
      </c>
      <c r="L1562" s="1">
        <v>39319</v>
      </c>
      <c r="M1562">
        <f t="shared" si="435"/>
        <v>0</v>
      </c>
      <c r="N1562">
        <f t="shared" si="436"/>
        <v>0</v>
      </c>
      <c r="Q1562">
        <f t="shared" si="437"/>
        <v>2011</v>
      </c>
      <c r="R1562">
        <f t="shared" si="438"/>
        <v>8</v>
      </c>
      <c r="S1562">
        <f t="shared" si="439"/>
        <v>26</v>
      </c>
      <c r="T1562" s="5">
        <f t="shared" si="440"/>
        <v>39319</v>
      </c>
      <c r="U1562" s="7">
        <f t="shared" si="441"/>
        <v>2011</v>
      </c>
      <c r="V1562" s="7">
        <f t="shared" si="442"/>
        <v>8</v>
      </c>
      <c r="W1562" s="7">
        <f t="shared" si="443"/>
        <v>26</v>
      </c>
      <c r="X1562" s="7" t="str">
        <f t="shared" si="444"/>
        <v>11</v>
      </c>
      <c r="Y1562" t="str">
        <f t="shared" si="445"/>
        <v>Circumstance</v>
      </c>
      <c r="Z1562" t="str">
        <f t="shared" si="446"/>
        <v>Circumstance</v>
      </c>
      <c r="AA1562" t="str">
        <f t="shared" si="447"/>
        <v>circums11ance</v>
      </c>
      <c r="AC1562">
        <f t="shared" si="448"/>
        <v>0</v>
      </c>
      <c r="AD1562" t="str">
        <f t="shared" si="449"/>
        <v>circums11ance</v>
      </c>
    </row>
    <row r="1563" spans="1:30">
      <c r="A1563">
        <v>2895</v>
      </c>
      <c r="B1563">
        <f t="shared" si="432"/>
        <v>0</v>
      </c>
      <c r="C1563" s="8" t="s">
        <v>12480</v>
      </c>
      <c r="D1563" t="s">
        <v>14503</v>
      </c>
      <c r="E1563" s="2">
        <v>14693</v>
      </c>
      <c r="F1563">
        <f t="shared" si="433"/>
        <v>0</v>
      </c>
      <c r="G1563" s="6">
        <f t="shared" si="434"/>
        <v>14693</v>
      </c>
      <c r="H1563" s="6">
        <v>14693</v>
      </c>
      <c r="I1563">
        <v>8</v>
      </c>
      <c r="J1563" s="2">
        <v>8406</v>
      </c>
      <c r="K1563">
        <v>8</v>
      </c>
      <c r="L1563" s="1">
        <v>35322</v>
      </c>
      <c r="M1563">
        <f t="shared" si="435"/>
        <v>0</v>
      </c>
      <c r="N1563">
        <f t="shared" si="436"/>
        <v>0</v>
      </c>
      <c r="Q1563">
        <f t="shared" si="437"/>
        <v>2000</v>
      </c>
      <c r="R1563">
        <f t="shared" si="438"/>
        <v>9</v>
      </c>
      <c r="S1563">
        <f t="shared" si="439"/>
        <v>15</v>
      </c>
      <c r="T1563" s="5">
        <f t="shared" si="440"/>
        <v>35322</v>
      </c>
      <c r="U1563" s="7">
        <f t="shared" si="441"/>
        <v>2000</v>
      </c>
      <c r="V1563" s="7">
        <f t="shared" si="442"/>
        <v>9</v>
      </c>
      <c r="W1563" s="7">
        <f t="shared" si="443"/>
        <v>15</v>
      </c>
      <c r="X1563" s="7" t="str">
        <f t="shared" si="444"/>
        <v>00</v>
      </c>
      <c r="Y1563" t="str">
        <f t="shared" si="445"/>
        <v>Circus</v>
      </c>
      <c r="Z1563" t="str">
        <f t="shared" si="446"/>
        <v>Circus</v>
      </c>
      <c r="AA1563" t="str">
        <f t="shared" si="447"/>
        <v>circus00rcus</v>
      </c>
      <c r="AC1563">
        <f t="shared" si="448"/>
        <v>0</v>
      </c>
      <c r="AD1563" t="str">
        <f t="shared" si="449"/>
        <v>circus00rcus</v>
      </c>
    </row>
    <row r="1564" spans="1:30">
      <c r="A1564">
        <v>2896</v>
      </c>
      <c r="B1564">
        <f t="shared" si="432"/>
        <v>0</v>
      </c>
      <c r="C1564" s="8" t="s">
        <v>12481</v>
      </c>
      <c r="D1564" t="s">
        <v>14219</v>
      </c>
      <c r="E1564" s="2">
        <v>3457</v>
      </c>
      <c r="F1564">
        <f t="shared" si="433"/>
        <v>0</v>
      </c>
      <c r="G1564" s="6">
        <f t="shared" si="434"/>
        <v>3457</v>
      </c>
      <c r="H1564" s="6">
        <v>3457</v>
      </c>
      <c r="I1564">
        <v>1</v>
      </c>
      <c r="J1564" s="2">
        <v>1284</v>
      </c>
      <c r="K1564">
        <v>1</v>
      </c>
      <c r="L1564" s="1">
        <v>39494</v>
      </c>
      <c r="M1564">
        <f t="shared" si="435"/>
        <v>0</v>
      </c>
      <c r="N1564">
        <f t="shared" si="436"/>
        <v>0</v>
      </c>
      <c r="Q1564">
        <f t="shared" si="437"/>
        <v>2012</v>
      </c>
      <c r="R1564">
        <f t="shared" si="438"/>
        <v>2</v>
      </c>
      <c r="S1564">
        <f t="shared" si="439"/>
        <v>17</v>
      </c>
      <c r="T1564" s="5">
        <f t="shared" si="440"/>
        <v>39494</v>
      </c>
      <c r="U1564" s="7">
        <f t="shared" si="441"/>
        <v>2012</v>
      </c>
      <c r="V1564" s="7">
        <f t="shared" si="442"/>
        <v>2</v>
      </c>
      <c r="W1564" s="7">
        <f t="shared" si="443"/>
        <v>17</v>
      </c>
      <c r="X1564" s="7" t="str">
        <f t="shared" si="444"/>
        <v>12</v>
      </c>
      <c r="Y1564" t="str">
        <f t="shared" si="445"/>
        <v>Cirkus Columbia</v>
      </c>
      <c r="Z1564" t="str">
        <f t="shared" si="446"/>
        <v>Cirkus Columbia</v>
      </c>
      <c r="AA1564" t="str">
        <f t="shared" si="447"/>
        <v>cirkusc12mbia</v>
      </c>
      <c r="AB1564" t="s">
        <v>1268</v>
      </c>
      <c r="AC1564">
        <f t="shared" si="448"/>
        <v>1</v>
      </c>
      <c r="AD1564" t="str">
        <f t="shared" si="449"/>
        <v>cirkusc10mbia</v>
      </c>
    </row>
    <row r="1565" spans="1:30">
      <c r="A1565">
        <v>2897</v>
      </c>
      <c r="B1565">
        <f t="shared" si="432"/>
        <v>0</v>
      </c>
      <c r="C1565" s="8" t="s">
        <v>12284</v>
      </c>
      <c r="D1565" t="s">
        <v>14185</v>
      </c>
      <c r="E1565" s="2">
        <v>13869515</v>
      </c>
      <c r="F1565">
        <f t="shared" si="433"/>
        <v>0</v>
      </c>
      <c r="G1565" s="6">
        <f t="shared" si="434"/>
        <v>13869515</v>
      </c>
      <c r="H1565" s="6">
        <v>13869515</v>
      </c>
      <c r="I1565" s="3">
        <v>2754</v>
      </c>
      <c r="J1565" s="2">
        <v>6293205</v>
      </c>
      <c r="K1565" s="3">
        <v>2754</v>
      </c>
      <c r="L1565" s="1">
        <v>38647</v>
      </c>
      <c r="M1565">
        <f t="shared" si="435"/>
        <v>0</v>
      </c>
      <c r="N1565">
        <f t="shared" si="436"/>
        <v>0</v>
      </c>
      <c r="Q1565">
        <f t="shared" si="437"/>
        <v>2009</v>
      </c>
      <c r="R1565">
        <f t="shared" si="438"/>
        <v>10</v>
      </c>
      <c r="S1565">
        <f t="shared" si="439"/>
        <v>23</v>
      </c>
      <c r="T1565" s="5">
        <f t="shared" si="440"/>
        <v>38647</v>
      </c>
      <c r="U1565" s="7">
        <f t="shared" si="441"/>
        <v>2009</v>
      </c>
      <c r="V1565" s="7">
        <f t="shared" si="442"/>
        <v>10</v>
      </c>
      <c r="W1565" s="7">
        <f t="shared" si="443"/>
        <v>23</v>
      </c>
      <c r="X1565" s="7" t="str">
        <f t="shared" si="444"/>
        <v>09</v>
      </c>
      <c r="Y1565" t="str">
        <f t="shared" si="445"/>
        <v>Cirque du Freak: The Vampire's Assistant</v>
      </c>
      <c r="Z1565" t="str">
        <f t="shared" si="446"/>
        <v>Cirque du Freak: The Vampire's Assistant</v>
      </c>
      <c r="AA1565" t="str">
        <f t="shared" si="447"/>
        <v>cirqued09tant</v>
      </c>
      <c r="AC1565">
        <f t="shared" si="448"/>
        <v>0</v>
      </c>
      <c r="AD1565" t="str">
        <f t="shared" si="449"/>
        <v>cirqued09tant</v>
      </c>
    </row>
    <row r="1566" spans="1:30">
      <c r="A1566">
        <v>2898</v>
      </c>
      <c r="B1566">
        <f t="shared" si="432"/>
        <v>0</v>
      </c>
      <c r="C1566" s="8" t="s">
        <v>4859</v>
      </c>
      <c r="D1566" t="s">
        <v>14183</v>
      </c>
      <c r="E1566" s="2">
        <v>15627434</v>
      </c>
      <c r="F1566">
        <f t="shared" si="433"/>
        <v>0</v>
      </c>
      <c r="G1566" s="6">
        <f t="shared" si="434"/>
        <v>15627434</v>
      </c>
      <c r="H1566" s="6">
        <v>15627434</v>
      </c>
      <c r="I1566">
        <v>22</v>
      </c>
      <c r="J1566" s="2">
        <v>49837</v>
      </c>
      <c r="K1566">
        <v>7</v>
      </c>
      <c r="L1566" s="1">
        <v>35189</v>
      </c>
      <c r="M1566">
        <f t="shared" si="435"/>
        <v>0</v>
      </c>
      <c r="N1566">
        <f t="shared" si="436"/>
        <v>0</v>
      </c>
      <c r="Q1566">
        <f t="shared" si="437"/>
        <v>2000</v>
      </c>
      <c r="R1566">
        <f t="shared" si="438"/>
        <v>5</v>
      </c>
      <c r="S1566">
        <f t="shared" si="439"/>
        <v>5</v>
      </c>
      <c r="T1566" s="5">
        <f t="shared" si="440"/>
        <v>35189</v>
      </c>
      <c r="U1566" s="7">
        <f t="shared" si="441"/>
        <v>2000</v>
      </c>
      <c r="V1566" s="7">
        <f t="shared" si="442"/>
        <v>5</v>
      </c>
      <c r="W1566" s="7">
        <f t="shared" si="443"/>
        <v>5</v>
      </c>
      <c r="X1566" s="7" t="str">
        <f t="shared" si="444"/>
        <v>00</v>
      </c>
      <c r="Y1566" t="str">
        <f t="shared" si="445"/>
        <v>Cirque du Soleil: Journey of Man [IMAX]</v>
      </c>
      <c r="Z1566" t="str">
        <f t="shared" si="446"/>
        <v>Cirque du Soleil: Journey of Man [IMAX]</v>
      </c>
      <c r="AA1566" t="str">
        <f t="shared" si="447"/>
        <v>cirqued00max]</v>
      </c>
      <c r="AB1566" t="s">
        <v>4384</v>
      </c>
      <c r="AC1566">
        <f t="shared" si="448"/>
        <v>1</v>
      </c>
      <c r="AD1566" t="str">
        <f t="shared" si="449"/>
        <v>cirqued00fman</v>
      </c>
    </row>
    <row r="1567" spans="1:30">
      <c r="A1567">
        <v>2899</v>
      </c>
      <c r="B1567">
        <f t="shared" si="432"/>
        <v>0</v>
      </c>
      <c r="C1567" s="8" t="s">
        <v>12285</v>
      </c>
      <c r="D1567" t="s">
        <v>14318</v>
      </c>
      <c r="E1567" s="2">
        <v>12512862</v>
      </c>
      <c r="F1567">
        <f t="shared" si="433"/>
        <v>0</v>
      </c>
      <c r="G1567" s="6">
        <f t="shared" si="434"/>
        <v>12512862</v>
      </c>
      <c r="H1567" s="6">
        <v>12512862</v>
      </c>
      <c r="I1567">
        <v>840</v>
      </c>
      <c r="J1567" s="2">
        <v>2162993</v>
      </c>
      <c r="K1567">
        <v>840</v>
      </c>
      <c r="L1567" s="1">
        <v>39802</v>
      </c>
      <c r="M1567">
        <f t="shared" si="435"/>
        <v>0</v>
      </c>
      <c r="N1567">
        <f t="shared" si="436"/>
        <v>0</v>
      </c>
      <c r="Q1567">
        <f t="shared" si="437"/>
        <v>2012</v>
      </c>
      <c r="R1567">
        <f t="shared" si="438"/>
        <v>12</v>
      </c>
      <c r="S1567">
        <f t="shared" si="439"/>
        <v>21</v>
      </c>
      <c r="T1567" s="5">
        <f t="shared" si="440"/>
        <v>39802</v>
      </c>
      <c r="U1567" s="7">
        <f t="shared" si="441"/>
        <v>2012</v>
      </c>
      <c r="V1567" s="7">
        <f t="shared" si="442"/>
        <v>12</v>
      </c>
      <c r="W1567" s="7">
        <f t="shared" si="443"/>
        <v>21</v>
      </c>
      <c r="X1567" s="7" t="str">
        <f t="shared" si="444"/>
        <v>12</v>
      </c>
      <c r="Y1567" t="str">
        <f t="shared" si="445"/>
        <v>Cirque Du Soleil: Worlds Away</v>
      </c>
      <c r="Z1567" t="str">
        <f t="shared" si="446"/>
        <v>Cirque Du Soleil: Worlds Away</v>
      </c>
      <c r="AA1567" t="str">
        <f t="shared" si="447"/>
        <v>cirqued12away</v>
      </c>
      <c r="AC1567">
        <f t="shared" si="448"/>
        <v>0</v>
      </c>
      <c r="AD1567" t="str">
        <f t="shared" si="449"/>
        <v>cirqued12away</v>
      </c>
    </row>
    <row r="1568" spans="1:30">
      <c r="A1568">
        <v>2900</v>
      </c>
      <c r="B1568">
        <f t="shared" si="432"/>
        <v>0</v>
      </c>
      <c r="C1568" s="8" t="s">
        <v>12286</v>
      </c>
      <c r="D1568" t="s">
        <v>14283</v>
      </c>
      <c r="E1568" s="2">
        <v>13377</v>
      </c>
      <c r="F1568">
        <f t="shared" si="433"/>
        <v>0</v>
      </c>
      <c r="G1568" s="6">
        <f t="shared" si="434"/>
        <v>13377</v>
      </c>
      <c r="H1568" s="6">
        <v>13377</v>
      </c>
      <c r="I1568">
        <v>7</v>
      </c>
      <c r="J1568" s="2">
        <v>5715</v>
      </c>
      <c r="K1568">
        <v>1</v>
      </c>
      <c r="L1568" s="1">
        <v>39760</v>
      </c>
      <c r="M1568">
        <f t="shared" si="435"/>
        <v>0</v>
      </c>
      <c r="N1568">
        <f t="shared" si="436"/>
        <v>0</v>
      </c>
      <c r="Q1568">
        <f t="shared" si="437"/>
        <v>2012</v>
      </c>
      <c r="R1568">
        <f t="shared" si="438"/>
        <v>11</v>
      </c>
      <c r="S1568">
        <f t="shared" si="439"/>
        <v>9</v>
      </c>
      <c r="T1568" s="5">
        <f t="shared" si="440"/>
        <v>39760</v>
      </c>
      <c r="U1568" s="7">
        <f t="shared" si="441"/>
        <v>2012</v>
      </c>
      <c r="V1568" s="7">
        <f t="shared" si="442"/>
        <v>11</v>
      </c>
      <c r="W1568" s="7">
        <f t="shared" si="443"/>
        <v>9</v>
      </c>
      <c r="X1568" s="7" t="str">
        <f t="shared" si="444"/>
        <v>12</v>
      </c>
      <c r="Y1568" t="str">
        <f t="shared" si="445"/>
        <v>Citadel</v>
      </c>
      <c r="Z1568" t="str">
        <f t="shared" si="446"/>
        <v>Citadel</v>
      </c>
      <c r="AA1568" t="str">
        <f t="shared" si="447"/>
        <v>citadel12adel</v>
      </c>
      <c r="AB1568" t="s">
        <v>1269</v>
      </c>
      <c r="AC1568">
        <f t="shared" si="448"/>
        <v>1</v>
      </c>
      <c r="AD1568" t="str">
        <f t="shared" si="449"/>
        <v>citadel12deli</v>
      </c>
    </row>
    <row r="1569" spans="1:30">
      <c r="A1569">
        <v>2902</v>
      </c>
      <c r="B1569">
        <f t="shared" si="432"/>
        <v>0</v>
      </c>
      <c r="C1569" s="8" t="s">
        <v>12288</v>
      </c>
      <c r="D1569" t="s">
        <v>14304</v>
      </c>
      <c r="E1569" s="2">
        <v>625</v>
      </c>
      <c r="F1569">
        <f t="shared" si="433"/>
        <v>0</v>
      </c>
      <c r="G1569" s="6">
        <f t="shared" si="434"/>
        <v>625</v>
      </c>
      <c r="H1569" s="6">
        <v>625</v>
      </c>
      <c r="I1569">
        <v>1</v>
      </c>
      <c r="J1569" s="2">
        <v>625</v>
      </c>
      <c r="K1569">
        <v>1</v>
      </c>
      <c r="L1569" s="1">
        <v>39564</v>
      </c>
      <c r="M1569">
        <f t="shared" si="435"/>
        <v>0</v>
      </c>
      <c r="N1569">
        <f t="shared" si="436"/>
        <v>0</v>
      </c>
      <c r="Q1569">
        <f t="shared" si="437"/>
        <v>2012</v>
      </c>
      <c r="R1569">
        <f t="shared" si="438"/>
        <v>4</v>
      </c>
      <c r="S1569">
        <f t="shared" si="439"/>
        <v>27</v>
      </c>
      <c r="T1569" s="5">
        <f t="shared" si="440"/>
        <v>39564</v>
      </c>
      <c r="U1569" s="7">
        <f t="shared" si="441"/>
        <v>2012</v>
      </c>
      <c r="V1569" s="7">
        <f t="shared" si="442"/>
        <v>4</v>
      </c>
      <c r="W1569" s="7">
        <f t="shared" si="443"/>
        <v>27</v>
      </c>
      <c r="X1569" s="7" t="str">
        <f t="shared" si="444"/>
        <v>12</v>
      </c>
      <c r="Y1569" t="str">
        <f t="shared" si="445"/>
        <v>Citizen Gangster</v>
      </c>
      <c r="Z1569" t="str">
        <f t="shared" si="446"/>
        <v>Citizen Gangster</v>
      </c>
      <c r="AA1569" t="str">
        <f t="shared" si="447"/>
        <v>citizen12ster</v>
      </c>
      <c r="AB1569" t="s">
        <v>1270</v>
      </c>
      <c r="AC1569">
        <f t="shared" si="448"/>
        <v>1</v>
      </c>
      <c r="AD1569" t="str">
        <f t="shared" si="449"/>
        <v>edwinbo11boyd</v>
      </c>
    </row>
    <row r="1570" spans="1:30">
      <c r="A1570">
        <v>2905</v>
      </c>
      <c r="B1570">
        <f t="shared" si="432"/>
        <v>0</v>
      </c>
      <c r="C1570" s="8" t="s">
        <v>12289</v>
      </c>
      <c r="D1570" t="s">
        <v>14435</v>
      </c>
      <c r="E1570" s="2">
        <v>153908</v>
      </c>
      <c r="F1570">
        <f t="shared" si="433"/>
        <v>0</v>
      </c>
      <c r="G1570" s="6">
        <f t="shared" si="434"/>
        <v>153908</v>
      </c>
      <c r="H1570" s="6">
        <v>153908</v>
      </c>
      <c r="I1570">
        <v>24</v>
      </c>
      <c r="J1570" s="2">
        <v>10200</v>
      </c>
      <c r="K1570">
        <v>1</v>
      </c>
      <c r="L1570" s="1">
        <v>40334</v>
      </c>
      <c r="M1570">
        <f t="shared" si="435"/>
        <v>0</v>
      </c>
      <c r="N1570">
        <f t="shared" si="436"/>
        <v>0</v>
      </c>
      <c r="Q1570">
        <f t="shared" si="437"/>
        <v>2014</v>
      </c>
      <c r="R1570">
        <f t="shared" si="438"/>
        <v>6</v>
      </c>
      <c r="S1570">
        <f t="shared" si="439"/>
        <v>6</v>
      </c>
      <c r="T1570" s="5">
        <f t="shared" si="440"/>
        <v>40334</v>
      </c>
      <c r="U1570" s="7">
        <f t="shared" si="441"/>
        <v>2014</v>
      </c>
      <c r="V1570" s="7">
        <f t="shared" si="442"/>
        <v>6</v>
      </c>
      <c r="W1570" s="7">
        <f t="shared" si="443"/>
        <v>6</v>
      </c>
      <c r="X1570" s="7" t="str">
        <f t="shared" si="444"/>
        <v>14</v>
      </c>
      <c r="Y1570" t="str">
        <f t="shared" si="445"/>
        <v>Citizen Koch</v>
      </c>
      <c r="Z1570" t="str">
        <f t="shared" si="446"/>
        <v>Citizen Koch</v>
      </c>
      <c r="AA1570" t="str">
        <f t="shared" si="447"/>
        <v>citizen14koch</v>
      </c>
      <c r="AB1570" t="s">
        <v>870</v>
      </c>
      <c r="AC1570">
        <f t="shared" si="448"/>
        <v>1</v>
      </c>
      <c r="AD1570" t="str">
        <f t="shared" si="449"/>
        <v>citizen13koch</v>
      </c>
    </row>
    <row r="1571" spans="1:30">
      <c r="A1571">
        <v>2907</v>
      </c>
      <c r="B1571">
        <f t="shared" si="432"/>
        <v>0</v>
      </c>
      <c r="C1571" s="8" t="s">
        <v>12290</v>
      </c>
      <c r="D1571" t="s">
        <v>14246</v>
      </c>
      <c r="F1571">
        <f t="shared" si="433"/>
        <v>0</v>
      </c>
      <c r="G1571" s="6" t="str">
        <f t="shared" si="434"/>
        <v/>
      </c>
      <c r="H1571" s="6" t="s">
        <v>217</v>
      </c>
      <c r="I1571">
        <v>13</v>
      </c>
      <c r="K1571">
        <v>13</v>
      </c>
      <c r="L1571" s="1">
        <v>37016</v>
      </c>
      <c r="M1571">
        <f t="shared" si="435"/>
        <v>0</v>
      </c>
      <c r="N1571">
        <f t="shared" si="436"/>
        <v>0</v>
      </c>
      <c r="Q1571">
        <f t="shared" si="437"/>
        <v>2005</v>
      </c>
      <c r="R1571">
        <f t="shared" si="438"/>
        <v>5</v>
      </c>
      <c r="S1571">
        <f t="shared" si="439"/>
        <v>6</v>
      </c>
      <c r="T1571" s="5">
        <f t="shared" si="440"/>
        <v>37016</v>
      </c>
      <c r="U1571" s="7">
        <f t="shared" si="441"/>
        <v>2005</v>
      </c>
      <c r="V1571" s="7">
        <f t="shared" si="442"/>
        <v>5</v>
      </c>
      <c r="W1571" s="7">
        <f t="shared" si="443"/>
        <v>6</v>
      </c>
      <c r="X1571" s="7" t="str">
        <f t="shared" si="444"/>
        <v>05</v>
      </c>
      <c r="Y1571" t="str">
        <f t="shared" si="445"/>
        <v>Citizen Verdict</v>
      </c>
      <c r="Z1571" t="str">
        <f t="shared" si="446"/>
        <v>Citizen Verdict</v>
      </c>
      <c r="AA1571" t="str">
        <f t="shared" si="447"/>
        <v>citizen05dict</v>
      </c>
      <c r="AB1571" t="s">
        <v>3593</v>
      </c>
      <c r="AC1571">
        <f t="shared" si="448"/>
        <v>1</v>
      </c>
      <c r="AD1571" t="str">
        <f t="shared" si="449"/>
        <v>citizen03dict</v>
      </c>
    </row>
    <row r="1572" spans="1:30">
      <c r="A1572">
        <v>2908</v>
      </c>
      <c r="B1572">
        <f t="shared" si="432"/>
        <v>0</v>
      </c>
      <c r="C1572" s="8" t="s">
        <v>12291</v>
      </c>
      <c r="D1572" t="s">
        <v>14161</v>
      </c>
      <c r="E1572" s="2">
        <v>2800870</v>
      </c>
      <c r="F1572">
        <f t="shared" si="433"/>
        <v>0</v>
      </c>
      <c r="G1572" s="6">
        <f t="shared" si="434"/>
        <v>2800870</v>
      </c>
      <c r="H1572" s="6">
        <v>2800870</v>
      </c>
      <c r="I1572">
        <v>105</v>
      </c>
      <c r="J1572" s="2">
        <v>126321</v>
      </c>
      <c r="K1572">
        <v>5</v>
      </c>
      <c r="L1572" s="1">
        <v>40474</v>
      </c>
      <c r="M1572">
        <f t="shared" si="435"/>
        <v>0</v>
      </c>
      <c r="N1572">
        <f t="shared" si="436"/>
        <v>0</v>
      </c>
      <c r="Q1572">
        <f t="shared" si="437"/>
        <v>2014</v>
      </c>
      <c r="R1572">
        <f t="shared" si="438"/>
        <v>10</v>
      </c>
      <c r="S1572">
        <f t="shared" si="439"/>
        <v>24</v>
      </c>
      <c r="T1572" s="5">
        <f t="shared" si="440"/>
        <v>40474</v>
      </c>
      <c r="U1572" s="7">
        <f t="shared" si="441"/>
        <v>2014</v>
      </c>
      <c r="V1572" s="7">
        <f t="shared" si="442"/>
        <v>10</v>
      </c>
      <c r="W1572" s="7">
        <f t="shared" si="443"/>
        <v>24</v>
      </c>
      <c r="X1572" s="7" t="str">
        <f t="shared" si="444"/>
        <v>14</v>
      </c>
      <c r="Y1572" t="str">
        <f t="shared" si="445"/>
        <v>Citizenfour</v>
      </c>
      <c r="Z1572" t="str">
        <f t="shared" si="446"/>
        <v>Citizenfour</v>
      </c>
      <c r="AA1572" t="str">
        <f t="shared" si="447"/>
        <v>citizen14four</v>
      </c>
      <c r="AC1572">
        <f t="shared" si="448"/>
        <v>0</v>
      </c>
      <c r="AD1572" t="str">
        <f t="shared" si="449"/>
        <v>citizen14four</v>
      </c>
    </row>
    <row r="1573" spans="1:30">
      <c r="A1573">
        <v>2910</v>
      </c>
      <c r="B1573">
        <f t="shared" si="432"/>
        <v>0</v>
      </c>
      <c r="C1573" s="8" t="s">
        <v>12292</v>
      </c>
      <c r="D1573" t="s">
        <v>14317</v>
      </c>
      <c r="E1573" s="2">
        <v>22448879</v>
      </c>
      <c r="F1573">
        <f t="shared" si="433"/>
        <v>0</v>
      </c>
      <c r="G1573" s="6">
        <f t="shared" si="434"/>
        <v>22448879</v>
      </c>
      <c r="H1573" s="6">
        <v>22448879</v>
      </c>
      <c r="I1573" s="3">
        <v>2575</v>
      </c>
      <c r="J1573" s="2">
        <v>8935426</v>
      </c>
      <c r="K1573" s="3">
        <v>2575</v>
      </c>
      <c r="L1573" s="1">
        <v>36043</v>
      </c>
      <c r="M1573">
        <f t="shared" si="435"/>
        <v>0</v>
      </c>
      <c r="N1573">
        <f t="shared" si="436"/>
        <v>0</v>
      </c>
      <c r="Q1573">
        <f t="shared" si="437"/>
        <v>2002</v>
      </c>
      <c r="R1573">
        <f t="shared" si="438"/>
        <v>9</v>
      </c>
      <c r="S1573">
        <f t="shared" si="439"/>
        <v>6</v>
      </c>
      <c r="T1573" s="5">
        <f t="shared" si="440"/>
        <v>36043</v>
      </c>
      <c r="U1573" s="7">
        <f t="shared" si="441"/>
        <v>2002</v>
      </c>
      <c r="V1573" s="7">
        <f t="shared" si="442"/>
        <v>9</v>
      </c>
      <c r="W1573" s="7">
        <f t="shared" si="443"/>
        <v>6</v>
      </c>
      <c r="X1573" s="7" t="str">
        <f t="shared" si="444"/>
        <v>02</v>
      </c>
      <c r="Y1573" t="str">
        <f t="shared" si="445"/>
        <v>City by the Sea</v>
      </c>
      <c r="Z1573" t="str">
        <f t="shared" si="446"/>
        <v>City by the Sea</v>
      </c>
      <c r="AA1573" t="str">
        <f t="shared" si="447"/>
        <v>citybyt02esea</v>
      </c>
      <c r="AC1573">
        <f t="shared" si="448"/>
        <v>0</v>
      </c>
      <c r="AD1573" t="str">
        <f t="shared" si="449"/>
        <v>citybyt02esea</v>
      </c>
    </row>
    <row r="1574" spans="1:30">
      <c r="A1574">
        <v>2914</v>
      </c>
      <c r="B1574">
        <f t="shared" si="432"/>
        <v>0</v>
      </c>
      <c r="C1574" s="8" t="s">
        <v>12495</v>
      </c>
      <c r="D1574" t="s">
        <v>14373</v>
      </c>
      <c r="E1574" s="2">
        <v>6671036</v>
      </c>
      <c r="F1574">
        <f t="shared" si="433"/>
        <v>0</v>
      </c>
      <c r="G1574" s="6">
        <f t="shared" si="434"/>
        <v>6671036</v>
      </c>
      <c r="H1574" s="6">
        <v>6671036</v>
      </c>
      <c r="I1574">
        <v>269</v>
      </c>
      <c r="J1574" s="2">
        <v>32001</v>
      </c>
      <c r="K1574">
        <v>2</v>
      </c>
      <c r="L1574" s="1">
        <v>38794</v>
      </c>
      <c r="M1574">
        <f t="shared" si="435"/>
        <v>0</v>
      </c>
      <c r="N1574">
        <f t="shared" si="436"/>
        <v>0</v>
      </c>
      <c r="Q1574">
        <f t="shared" si="437"/>
        <v>2010</v>
      </c>
      <c r="R1574">
        <f t="shared" si="438"/>
        <v>3</v>
      </c>
      <c r="S1574">
        <f t="shared" si="439"/>
        <v>19</v>
      </c>
      <c r="T1574" s="5">
        <f t="shared" si="440"/>
        <v>38794</v>
      </c>
      <c r="U1574" s="7">
        <f t="shared" si="441"/>
        <v>2010</v>
      </c>
      <c r="V1574" s="7">
        <f t="shared" si="442"/>
        <v>3</v>
      </c>
      <c r="W1574" s="7">
        <f t="shared" si="443"/>
        <v>19</v>
      </c>
      <c r="X1574" s="7" t="str">
        <f t="shared" si="444"/>
        <v>10</v>
      </c>
      <c r="Y1574" t="str">
        <f t="shared" si="445"/>
        <v>City Island</v>
      </c>
      <c r="Z1574" t="str">
        <f t="shared" si="446"/>
        <v>City Island</v>
      </c>
      <c r="AA1574" t="str">
        <f t="shared" si="447"/>
        <v>cityisl10land</v>
      </c>
      <c r="AB1574" t="s">
        <v>2145</v>
      </c>
      <c r="AC1574">
        <f t="shared" si="448"/>
        <v>1</v>
      </c>
      <c r="AD1574" t="str">
        <f t="shared" si="449"/>
        <v>cityisl09land</v>
      </c>
    </row>
    <row r="1575" spans="1:30">
      <c r="A1575">
        <v>2918</v>
      </c>
      <c r="B1575">
        <f t="shared" si="432"/>
        <v>0</v>
      </c>
      <c r="C1575" s="8" t="s">
        <v>12496</v>
      </c>
      <c r="D1575" t="s">
        <v>14400</v>
      </c>
      <c r="E1575" s="2">
        <v>7873007</v>
      </c>
      <c r="F1575">
        <f t="shared" si="433"/>
        <v>0</v>
      </c>
      <c r="G1575" s="6">
        <f t="shared" si="434"/>
        <v>7873007</v>
      </c>
      <c r="H1575" s="6">
        <v>7873007</v>
      </c>
      <c r="I1575" s="3">
        <v>2023</v>
      </c>
      <c r="J1575" s="2">
        <v>3129473</v>
      </c>
      <c r="K1575" s="3">
        <v>2022</v>
      </c>
      <c r="L1575" s="1">
        <v>38269</v>
      </c>
      <c r="M1575">
        <f t="shared" si="435"/>
        <v>0</v>
      </c>
      <c r="N1575">
        <f t="shared" si="436"/>
        <v>0</v>
      </c>
      <c r="Q1575">
        <f t="shared" si="437"/>
        <v>2008</v>
      </c>
      <c r="R1575">
        <f t="shared" si="438"/>
        <v>10</v>
      </c>
      <c r="S1575">
        <f t="shared" si="439"/>
        <v>10</v>
      </c>
      <c r="T1575" s="5">
        <f t="shared" si="440"/>
        <v>38269</v>
      </c>
      <c r="U1575" s="7">
        <f t="shared" si="441"/>
        <v>2008</v>
      </c>
      <c r="V1575" s="7">
        <f t="shared" si="442"/>
        <v>10</v>
      </c>
      <c r="W1575" s="7">
        <f t="shared" si="443"/>
        <v>10</v>
      </c>
      <c r="X1575" s="7" t="str">
        <f t="shared" si="444"/>
        <v>08</v>
      </c>
      <c r="Y1575" t="str">
        <f t="shared" si="445"/>
        <v>City of Ember</v>
      </c>
      <c r="Z1575" t="str">
        <f t="shared" si="446"/>
        <v>City of Ember</v>
      </c>
      <c r="AA1575" t="str">
        <f t="shared" si="447"/>
        <v>cityofe08mber</v>
      </c>
      <c r="AC1575">
        <f t="shared" si="448"/>
        <v>0</v>
      </c>
      <c r="AD1575" t="str">
        <f t="shared" si="449"/>
        <v>cityofe08mber</v>
      </c>
    </row>
    <row r="1576" spans="1:30">
      <c r="A1576">
        <v>2919</v>
      </c>
      <c r="B1576">
        <f t="shared" si="432"/>
        <v>0</v>
      </c>
      <c r="C1576" s="8" t="s">
        <v>12497</v>
      </c>
      <c r="D1576" t="s">
        <v>14184</v>
      </c>
      <c r="E1576" s="2">
        <v>357197</v>
      </c>
      <c r="F1576">
        <f t="shared" si="433"/>
        <v>0</v>
      </c>
      <c r="G1576" s="6">
        <f t="shared" si="434"/>
        <v>357197</v>
      </c>
      <c r="H1576" s="6">
        <v>357197</v>
      </c>
      <c r="I1576">
        <v>20</v>
      </c>
      <c r="J1576" s="2">
        <v>30547</v>
      </c>
      <c r="K1576">
        <v>6</v>
      </c>
      <c r="L1576" s="1">
        <v>36274</v>
      </c>
      <c r="M1576">
        <f t="shared" si="435"/>
        <v>0</v>
      </c>
      <c r="N1576">
        <f t="shared" si="436"/>
        <v>0</v>
      </c>
      <c r="Q1576">
        <f t="shared" si="437"/>
        <v>2003</v>
      </c>
      <c r="R1576">
        <f t="shared" si="438"/>
        <v>4</v>
      </c>
      <c r="S1576">
        <f t="shared" si="439"/>
        <v>25</v>
      </c>
      <c r="T1576" s="5">
        <f t="shared" si="440"/>
        <v>36274</v>
      </c>
      <c r="U1576" s="7">
        <f t="shared" si="441"/>
        <v>2003</v>
      </c>
      <c r="V1576" s="7">
        <f t="shared" si="442"/>
        <v>4</v>
      </c>
      <c r="W1576" s="7">
        <f t="shared" si="443"/>
        <v>25</v>
      </c>
      <c r="X1576" s="7" t="str">
        <f t="shared" si="444"/>
        <v>03</v>
      </c>
      <c r="Y1576" t="str">
        <f t="shared" si="445"/>
        <v>City of Ghosts</v>
      </c>
      <c r="Z1576" t="str">
        <f t="shared" si="446"/>
        <v>City of Ghosts</v>
      </c>
      <c r="AA1576" t="str">
        <f t="shared" si="447"/>
        <v>cityofg03osts</v>
      </c>
      <c r="AB1576" t="s">
        <v>3994</v>
      </c>
      <c r="AC1576">
        <f t="shared" si="448"/>
        <v>1</v>
      </c>
      <c r="AD1576" t="str">
        <f t="shared" si="449"/>
        <v>cityofg02osts</v>
      </c>
    </row>
    <row r="1577" spans="1:30">
      <c r="A1577">
        <v>2920</v>
      </c>
      <c r="B1577">
        <f t="shared" si="432"/>
        <v>0</v>
      </c>
      <c r="C1577" s="8" t="s">
        <v>12498</v>
      </c>
      <c r="D1577" t="s">
        <v>14253</v>
      </c>
      <c r="E1577" s="2">
        <v>7564459</v>
      </c>
      <c r="F1577">
        <f t="shared" si="433"/>
        <v>0</v>
      </c>
      <c r="G1577" s="6">
        <f t="shared" si="434"/>
        <v>7564459</v>
      </c>
      <c r="H1577" s="6">
        <v>7564459</v>
      </c>
      <c r="I1577">
        <v>242</v>
      </c>
      <c r="J1577" s="2">
        <v>88292</v>
      </c>
      <c r="K1577">
        <v>5</v>
      </c>
      <c r="L1577" s="1">
        <v>36176</v>
      </c>
      <c r="M1577">
        <f t="shared" si="435"/>
        <v>0</v>
      </c>
      <c r="N1577">
        <f t="shared" si="436"/>
        <v>0</v>
      </c>
      <c r="Q1577">
        <f t="shared" si="437"/>
        <v>2003</v>
      </c>
      <c r="R1577">
        <f t="shared" si="438"/>
        <v>1</v>
      </c>
      <c r="S1577">
        <f t="shared" si="439"/>
        <v>17</v>
      </c>
      <c r="T1577" s="5">
        <f t="shared" si="440"/>
        <v>36176</v>
      </c>
      <c r="U1577" s="7">
        <f t="shared" si="441"/>
        <v>2003</v>
      </c>
      <c r="V1577" s="7">
        <f t="shared" si="442"/>
        <v>1</v>
      </c>
      <c r="W1577" s="7">
        <f t="shared" si="443"/>
        <v>17</v>
      </c>
      <c r="X1577" s="7" t="str">
        <f t="shared" si="444"/>
        <v>03</v>
      </c>
      <c r="Y1577" t="str">
        <f t="shared" si="445"/>
        <v>City of God</v>
      </c>
      <c r="Z1577" t="str">
        <f t="shared" si="446"/>
        <v>City of God</v>
      </c>
      <c r="AA1577" t="str">
        <f t="shared" si="447"/>
        <v>cityofg03fgod</v>
      </c>
      <c r="AB1577" t="s">
        <v>3995</v>
      </c>
      <c r="AC1577">
        <f t="shared" si="448"/>
        <v>1</v>
      </c>
      <c r="AD1577" t="str">
        <f t="shared" si="449"/>
        <v>cidaded02deus</v>
      </c>
    </row>
    <row r="1578" spans="1:30">
      <c r="A1578">
        <v>2925</v>
      </c>
      <c r="B1578">
        <f t="shared" si="432"/>
        <v>0</v>
      </c>
      <c r="C1578" s="8" t="s">
        <v>12499</v>
      </c>
      <c r="D1578" t="s">
        <v>14215</v>
      </c>
      <c r="E1578" s="2">
        <v>122558</v>
      </c>
      <c r="F1578">
        <f t="shared" si="433"/>
        <v>0</v>
      </c>
      <c r="G1578" s="6">
        <f t="shared" si="434"/>
        <v>122558</v>
      </c>
      <c r="H1578" s="6">
        <v>122558</v>
      </c>
      <c r="I1578">
        <v>9</v>
      </c>
      <c r="J1578" s="2">
        <v>5610</v>
      </c>
      <c r="K1578">
        <v>1</v>
      </c>
      <c r="L1578" s="1">
        <v>39212</v>
      </c>
      <c r="M1578">
        <f t="shared" si="435"/>
        <v>0</v>
      </c>
      <c r="N1578">
        <f t="shared" si="436"/>
        <v>0</v>
      </c>
      <c r="Q1578">
        <f t="shared" si="437"/>
        <v>2011</v>
      </c>
      <c r="R1578">
        <f t="shared" si="438"/>
        <v>5</v>
      </c>
      <c r="S1578">
        <f t="shared" si="439"/>
        <v>11</v>
      </c>
      <c r="T1578" s="5">
        <f t="shared" si="440"/>
        <v>39212</v>
      </c>
      <c r="U1578" s="7">
        <f t="shared" si="441"/>
        <v>2011</v>
      </c>
      <c r="V1578" s="7">
        <f t="shared" si="442"/>
        <v>5</v>
      </c>
      <c r="W1578" s="7">
        <f t="shared" si="443"/>
        <v>11</v>
      </c>
      <c r="X1578" s="7" t="str">
        <f t="shared" si="444"/>
        <v>11</v>
      </c>
      <c r="Y1578" t="str">
        <f t="shared" si="445"/>
        <v>City of Life and Death</v>
      </c>
      <c r="Z1578" t="str">
        <f t="shared" si="446"/>
        <v>City of Life and Death</v>
      </c>
      <c r="AA1578" t="str">
        <f t="shared" si="447"/>
        <v>cityofl11eath</v>
      </c>
      <c r="AB1578" t="s">
        <v>1784</v>
      </c>
      <c r="AC1578">
        <f t="shared" si="448"/>
        <v>1</v>
      </c>
      <c r="AD1578" t="str">
        <f t="shared" si="449"/>
        <v>nanjing09ing!</v>
      </c>
    </row>
    <row r="1579" spans="1:30">
      <c r="A1579">
        <v>2927</v>
      </c>
      <c r="B1579">
        <f t="shared" si="432"/>
        <v>0</v>
      </c>
      <c r="C1579" s="8" t="s">
        <v>12500</v>
      </c>
      <c r="D1579" t="s">
        <v>14253</v>
      </c>
      <c r="E1579" s="2">
        <v>325131</v>
      </c>
      <c r="F1579">
        <f t="shared" si="433"/>
        <v>0</v>
      </c>
      <c r="G1579" s="6">
        <f t="shared" si="434"/>
        <v>325131</v>
      </c>
      <c r="H1579" s="6">
        <v>325131</v>
      </c>
      <c r="I1579">
        <v>75</v>
      </c>
      <c r="J1579" s="2">
        <v>130579</v>
      </c>
      <c r="K1579">
        <v>75</v>
      </c>
      <c r="L1579" s="1">
        <v>38045</v>
      </c>
      <c r="M1579">
        <f t="shared" si="435"/>
        <v>0</v>
      </c>
      <c r="N1579">
        <f t="shared" si="436"/>
        <v>0</v>
      </c>
      <c r="Q1579">
        <f t="shared" si="437"/>
        <v>2008</v>
      </c>
      <c r="R1579">
        <f t="shared" si="438"/>
        <v>2</v>
      </c>
      <c r="S1579">
        <f t="shared" si="439"/>
        <v>29</v>
      </c>
      <c r="T1579" s="5">
        <f t="shared" si="440"/>
        <v>38045</v>
      </c>
      <c r="U1579" s="7">
        <f t="shared" si="441"/>
        <v>2008</v>
      </c>
      <c r="V1579" s="7">
        <f t="shared" si="442"/>
        <v>2</v>
      </c>
      <c r="W1579" s="7">
        <f t="shared" si="443"/>
        <v>29</v>
      </c>
      <c r="X1579" s="7" t="str">
        <f t="shared" si="444"/>
        <v>08</v>
      </c>
      <c r="Y1579" t="str">
        <f t="shared" si="445"/>
        <v>City of Men</v>
      </c>
      <c r="Z1579" t="str">
        <f t="shared" si="446"/>
        <v>City of Men</v>
      </c>
      <c r="AA1579" t="str">
        <f t="shared" si="447"/>
        <v>cityofm08fmen</v>
      </c>
      <c r="AB1579" t="s">
        <v>2514</v>
      </c>
      <c r="AC1579">
        <f t="shared" si="448"/>
        <v>1</v>
      </c>
      <c r="AD1579" t="str">
        <f t="shared" si="449"/>
        <v>cidaded07mens</v>
      </c>
    </row>
    <row r="1580" spans="1:30">
      <c r="A1580">
        <v>2933</v>
      </c>
      <c r="B1580">
        <f t="shared" si="432"/>
        <v>0</v>
      </c>
      <c r="C1580" s="8" t="s">
        <v>12949</v>
      </c>
      <c r="D1580" t="s">
        <v>14246</v>
      </c>
      <c r="E1580" s="2">
        <v>95953</v>
      </c>
      <c r="F1580">
        <f t="shared" si="433"/>
        <v>0</v>
      </c>
      <c r="G1580" s="6">
        <f t="shared" si="434"/>
        <v>95953</v>
      </c>
      <c r="H1580" s="6">
        <v>95953</v>
      </c>
      <c r="I1580">
        <v>56</v>
      </c>
      <c r="J1580" s="2">
        <v>54902</v>
      </c>
      <c r="K1580">
        <v>56</v>
      </c>
      <c r="L1580" s="1">
        <v>37744</v>
      </c>
      <c r="M1580">
        <f t="shared" si="435"/>
        <v>0</v>
      </c>
      <c r="N1580">
        <f t="shared" si="436"/>
        <v>0</v>
      </c>
      <c r="Q1580">
        <f t="shared" si="437"/>
        <v>2007</v>
      </c>
      <c r="R1580">
        <f t="shared" si="438"/>
        <v>5</v>
      </c>
      <c r="S1580">
        <f t="shared" si="439"/>
        <v>4</v>
      </c>
      <c r="T1580" s="5">
        <f t="shared" si="440"/>
        <v>37744</v>
      </c>
      <c r="U1580" s="7">
        <f t="shared" si="441"/>
        <v>2007</v>
      </c>
      <c r="V1580" s="7">
        <f t="shared" si="442"/>
        <v>5</v>
      </c>
      <c r="W1580" s="7">
        <f t="shared" si="443"/>
        <v>4</v>
      </c>
      <c r="X1580" s="7" t="str">
        <f t="shared" si="444"/>
        <v>07</v>
      </c>
      <c r="Y1580" t="str">
        <f t="shared" si="445"/>
        <v>Civic Duty</v>
      </c>
      <c r="Z1580" t="str">
        <f t="shared" si="446"/>
        <v>Civic Duty</v>
      </c>
      <c r="AA1580" t="str">
        <f t="shared" si="447"/>
        <v>civicdu07duty</v>
      </c>
      <c r="AB1580" t="s">
        <v>2850</v>
      </c>
      <c r="AC1580">
        <f t="shared" si="448"/>
        <v>1</v>
      </c>
      <c r="AD1580" t="str">
        <f t="shared" si="449"/>
        <v>civicdu06duty</v>
      </c>
    </row>
    <row r="1581" spans="1:30">
      <c r="A1581">
        <v>2935</v>
      </c>
      <c r="B1581">
        <f t="shared" si="432"/>
        <v>0</v>
      </c>
      <c r="C1581" s="8" t="s">
        <v>12950</v>
      </c>
      <c r="D1581" t="s">
        <v>14217</v>
      </c>
      <c r="E1581" s="2">
        <v>254293</v>
      </c>
      <c r="F1581">
        <f t="shared" si="433"/>
        <v>0</v>
      </c>
      <c r="G1581" s="6">
        <f t="shared" si="434"/>
        <v>254293</v>
      </c>
      <c r="H1581" s="6">
        <v>254293</v>
      </c>
      <c r="I1581">
        <v>35</v>
      </c>
      <c r="J1581" s="2">
        <v>99296</v>
      </c>
      <c r="K1581">
        <v>35</v>
      </c>
      <c r="L1581" s="1">
        <v>36400</v>
      </c>
      <c r="M1581">
        <f t="shared" si="435"/>
        <v>0</v>
      </c>
      <c r="N1581">
        <f t="shared" si="436"/>
        <v>0</v>
      </c>
      <c r="Q1581">
        <f t="shared" si="437"/>
        <v>2003</v>
      </c>
      <c r="R1581">
        <f t="shared" si="438"/>
        <v>8</v>
      </c>
      <c r="S1581">
        <f t="shared" si="439"/>
        <v>29</v>
      </c>
      <c r="T1581" s="5">
        <f t="shared" si="440"/>
        <v>36400</v>
      </c>
      <c r="U1581" s="7">
        <f t="shared" si="441"/>
        <v>2003</v>
      </c>
      <c r="V1581" s="7">
        <f t="shared" si="442"/>
        <v>8</v>
      </c>
      <c r="W1581" s="7">
        <f t="shared" si="443"/>
        <v>29</v>
      </c>
      <c r="X1581" s="7" t="str">
        <f t="shared" si="444"/>
        <v>03</v>
      </c>
      <c r="Y1581" t="str">
        <f t="shared" si="445"/>
        <v>Civil Brand</v>
      </c>
      <c r="Z1581" t="str">
        <f t="shared" si="446"/>
        <v>Civil Brand</v>
      </c>
      <c r="AA1581" t="str">
        <f t="shared" si="447"/>
        <v>civilbr03rand</v>
      </c>
      <c r="AB1581" t="s">
        <v>3996</v>
      </c>
      <c r="AC1581">
        <f t="shared" si="448"/>
        <v>1</v>
      </c>
      <c r="AD1581" t="str">
        <f t="shared" si="449"/>
        <v>civilbr02rand</v>
      </c>
    </row>
    <row r="1582" spans="1:30">
      <c r="A1582">
        <v>2936</v>
      </c>
      <c r="B1582">
        <f t="shared" si="432"/>
        <v>0</v>
      </c>
      <c r="C1582" s="8" t="s">
        <v>12951</v>
      </c>
      <c r="D1582" t="s">
        <v>14183</v>
      </c>
      <c r="E1582" s="2">
        <v>207378</v>
      </c>
      <c r="F1582">
        <f t="shared" si="433"/>
        <v>0</v>
      </c>
      <c r="G1582" s="6">
        <f t="shared" si="434"/>
        <v>207378</v>
      </c>
      <c r="H1582" s="6">
        <v>207378</v>
      </c>
      <c r="I1582">
        <v>30</v>
      </c>
      <c r="J1582" s="2">
        <v>49770</v>
      </c>
      <c r="K1582">
        <v>19</v>
      </c>
      <c r="L1582" s="1">
        <v>38052</v>
      </c>
      <c r="M1582">
        <f t="shared" si="435"/>
        <v>0</v>
      </c>
      <c r="N1582">
        <f t="shared" si="436"/>
        <v>0</v>
      </c>
      <c r="Q1582">
        <f t="shared" si="437"/>
        <v>2008</v>
      </c>
      <c r="R1582">
        <f t="shared" si="438"/>
        <v>3</v>
      </c>
      <c r="S1582">
        <f t="shared" si="439"/>
        <v>7</v>
      </c>
      <c r="T1582" s="5">
        <f t="shared" si="440"/>
        <v>38052</v>
      </c>
      <c r="U1582" s="7">
        <f t="shared" si="441"/>
        <v>2008</v>
      </c>
      <c r="V1582" s="7">
        <f t="shared" si="442"/>
        <v>3</v>
      </c>
      <c r="W1582" s="7">
        <f t="shared" si="443"/>
        <v>7</v>
      </c>
      <c r="X1582" s="7" t="str">
        <f t="shared" si="444"/>
        <v>08</v>
      </c>
      <c r="Y1582" t="str">
        <f t="shared" si="445"/>
        <v>CJ7</v>
      </c>
      <c r="Z1582" t="str">
        <f t="shared" si="446"/>
        <v>CJ7</v>
      </c>
      <c r="AA1582" t="str">
        <f t="shared" si="447"/>
        <v>cj708cj7</v>
      </c>
      <c r="AB1582" t="s">
        <v>2515</v>
      </c>
      <c r="AC1582">
        <f t="shared" si="448"/>
        <v>1</v>
      </c>
      <c r="AD1582" t="str">
        <f t="shared" si="449"/>
        <v>cheungg087hou</v>
      </c>
    </row>
    <row r="1583" spans="1:30">
      <c r="A1583">
        <v>2938</v>
      </c>
      <c r="B1583">
        <f t="shared" si="432"/>
        <v>0</v>
      </c>
      <c r="C1583" s="8" t="s">
        <v>12953</v>
      </c>
      <c r="D1583" t="s">
        <v>14191</v>
      </c>
      <c r="E1583" s="2">
        <v>9480</v>
      </c>
      <c r="F1583">
        <f t="shared" si="433"/>
        <v>0</v>
      </c>
      <c r="G1583" s="6">
        <f t="shared" si="434"/>
        <v>9480</v>
      </c>
      <c r="H1583" s="6">
        <v>9480</v>
      </c>
      <c r="L1583" s="1">
        <v>35119</v>
      </c>
      <c r="M1583">
        <f t="shared" si="435"/>
        <v>0</v>
      </c>
      <c r="N1583">
        <f t="shared" si="436"/>
        <v>0</v>
      </c>
      <c r="Q1583">
        <f t="shared" si="437"/>
        <v>2000</v>
      </c>
      <c r="R1583">
        <f t="shared" si="438"/>
        <v>2</v>
      </c>
      <c r="S1583">
        <f t="shared" si="439"/>
        <v>25</v>
      </c>
      <c r="T1583" s="5">
        <f t="shared" si="440"/>
        <v>35119</v>
      </c>
      <c r="U1583" s="7">
        <f t="shared" si="441"/>
        <v>2000</v>
      </c>
      <c r="V1583" s="7">
        <f t="shared" si="442"/>
        <v>2</v>
      </c>
      <c r="W1583" s="7">
        <f t="shared" si="443"/>
        <v>25</v>
      </c>
      <c r="X1583" s="7" t="str">
        <f t="shared" si="444"/>
        <v>00</v>
      </c>
      <c r="Y1583" t="str">
        <f t="shared" si="445"/>
        <v>Claire Dolan</v>
      </c>
      <c r="Z1583" t="str">
        <f t="shared" si="446"/>
        <v>Claire Dolan</v>
      </c>
      <c r="AA1583" t="str">
        <f t="shared" si="447"/>
        <v>claired00olan</v>
      </c>
      <c r="AB1583" t="s">
        <v>14494</v>
      </c>
      <c r="AC1583">
        <f t="shared" si="448"/>
        <v>1</v>
      </c>
      <c r="AD1583" t="str">
        <f t="shared" si="449"/>
        <v>claired98olan</v>
      </c>
    </row>
    <row r="1584" spans="1:30">
      <c r="A1584">
        <v>2941</v>
      </c>
      <c r="B1584">
        <f t="shared" si="432"/>
        <v>0</v>
      </c>
      <c r="C1584" s="8" t="s">
        <v>12752</v>
      </c>
      <c r="D1584" t="s">
        <v>14304</v>
      </c>
      <c r="E1584" s="2">
        <v>9017</v>
      </c>
      <c r="F1584">
        <f t="shared" si="433"/>
        <v>0</v>
      </c>
      <c r="G1584" s="6">
        <f t="shared" si="434"/>
        <v>9017</v>
      </c>
      <c r="H1584" s="6">
        <v>9017</v>
      </c>
      <c r="I1584">
        <v>2</v>
      </c>
      <c r="J1584" s="2">
        <v>8137</v>
      </c>
      <c r="K1584">
        <v>2</v>
      </c>
      <c r="L1584" s="1">
        <v>39830</v>
      </c>
      <c r="M1584">
        <f t="shared" si="435"/>
        <v>0</v>
      </c>
      <c r="N1584">
        <f t="shared" si="436"/>
        <v>0</v>
      </c>
      <c r="Q1584">
        <f t="shared" si="437"/>
        <v>2013</v>
      </c>
      <c r="R1584">
        <f t="shared" si="438"/>
        <v>1</v>
      </c>
      <c r="S1584">
        <f t="shared" si="439"/>
        <v>18</v>
      </c>
      <c r="T1584" s="5">
        <f t="shared" si="440"/>
        <v>39830</v>
      </c>
      <c r="U1584" s="7">
        <f t="shared" si="441"/>
        <v>2013</v>
      </c>
      <c r="V1584" s="7">
        <f t="shared" si="442"/>
        <v>1</v>
      </c>
      <c r="W1584" s="7">
        <f t="shared" si="443"/>
        <v>18</v>
      </c>
      <c r="X1584" s="7" t="str">
        <f t="shared" si="444"/>
        <v>13</v>
      </c>
      <c r="Y1584" t="str">
        <f t="shared" si="445"/>
        <v>Clandestine Childhood</v>
      </c>
      <c r="Z1584" t="str">
        <f t="shared" si="446"/>
        <v>Clandestine Childhood</v>
      </c>
      <c r="AA1584" t="str">
        <f t="shared" si="447"/>
        <v>clandes13hood</v>
      </c>
      <c r="AB1584" t="s">
        <v>14586</v>
      </c>
      <c r="AC1584">
        <f t="shared" si="448"/>
        <v>1</v>
      </c>
      <c r="AD1584" t="str">
        <f t="shared" si="449"/>
        <v>infanci11tina</v>
      </c>
    </row>
    <row r="1585" spans="1:30">
      <c r="A1585">
        <v>2943</v>
      </c>
      <c r="B1585">
        <f t="shared" si="432"/>
        <v>0</v>
      </c>
      <c r="C1585" s="8" t="s">
        <v>4860</v>
      </c>
      <c r="D1585" t="s">
        <v>14435</v>
      </c>
      <c r="E1585" s="2">
        <v>27052</v>
      </c>
      <c r="F1585">
        <f t="shared" si="433"/>
        <v>0</v>
      </c>
      <c r="G1585" s="6">
        <f t="shared" si="434"/>
        <v>27052</v>
      </c>
      <c r="H1585" s="6">
        <v>27052</v>
      </c>
      <c r="I1585">
        <v>9</v>
      </c>
      <c r="J1585" s="2">
        <v>12249</v>
      </c>
      <c r="K1585">
        <v>9</v>
      </c>
      <c r="L1585" s="1">
        <v>39151</v>
      </c>
      <c r="M1585">
        <f t="shared" si="435"/>
        <v>0</v>
      </c>
      <c r="N1585">
        <f t="shared" si="436"/>
        <v>0</v>
      </c>
      <c r="Q1585">
        <f t="shared" si="437"/>
        <v>2011</v>
      </c>
      <c r="R1585">
        <f t="shared" si="438"/>
        <v>3</v>
      </c>
      <c r="S1585">
        <f t="shared" si="439"/>
        <v>11</v>
      </c>
      <c r="T1585" s="5">
        <f t="shared" si="440"/>
        <v>39151</v>
      </c>
      <c r="U1585" s="7">
        <f t="shared" si="441"/>
        <v>2011</v>
      </c>
      <c r="V1585" s="7">
        <f t="shared" si="442"/>
        <v>3</v>
      </c>
      <c r="W1585" s="7">
        <f t="shared" si="443"/>
        <v>11</v>
      </c>
      <c r="X1585" s="7" t="str">
        <f t="shared" si="444"/>
        <v>11</v>
      </c>
      <c r="Y1585" t="str">
        <f t="shared" si="445"/>
        <v>Clash [Bay Rong]</v>
      </c>
      <c r="Z1585" t="str">
        <f t="shared" si="446"/>
        <v>Clash [Bay Rong]</v>
      </c>
      <c r="AA1585" t="str">
        <f t="shared" si="447"/>
        <v>clash[b11ong]</v>
      </c>
      <c r="AB1585" t="s">
        <v>1785</v>
      </c>
      <c r="AC1585">
        <f t="shared" si="448"/>
        <v>1</v>
      </c>
      <c r="AD1585" t="str">
        <f t="shared" si="449"/>
        <v>bayrong09rong</v>
      </c>
    </row>
    <row r="1586" spans="1:30">
      <c r="A1586">
        <v>2945</v>
      </c>
      <c r="B1586">
        <f t="shared" si="432"/>
        <v>0</v>
      </c>
      <c r="C1586" s="8" t="s">
        <v>4861</v>
      </c>
      <c r="D1586" t="s">
        <v>14317</v>
      </c>
      <c r="E1586" s="2">
        <v>163214888</v>
      </c>
      <c r="F1586">
        <f t="shared" si="433"/>
        <v>0</v>
      </c>
      <c r="G1586" s="6">
        <f t="shared" si="434"/>
        <v>163214888</v>
      </c>
      <c r="H1586" s="6">
        <v>163214888</v>
      </c>
      <c r="I1586" s="3">
        <v>3802</v>
      </c>
      <c r="J1586" s="2">
        <v>61235105</v>
      </c>
      <c r="K1586" s="3">
        <v>3777</v>
      </c>
      <c r="L1586" s="1">
        <v>38808</v>
      </c>
      <c r="M1586">
        <f t="shared" si="435"/>
        <v>0</v>
      </c>
      <c r="N1586">
        <f t="shared" si="436"/>
        <v>0</v>
      </c>
      <c r="Q1586">
        <f t="shared" si="437"/>
        <v>2010</v>
      </c>
      <c r="R1586">
        <f t="shared" si="438"/>
        <v>4</v>
      </c>
      <c r="S1586">
        <f t="shared" si="439"/>
        <v>2</v>
      </c>
      <c r="T1586" s="5">
        <f t="shared" si="440"/>
        <v>38808</v>
      </c>
      <c r="U1586" s="7">
        <f t="shared" si="441"/>
        <v>2010</v>
      </c>
      <c r="V1586" s="7">
        <f t="shared" si="442"/>
        <v>4</v>
      </c>
      <c r="W1586" s="7">
        <f t="shared" si="443"/>
        <v>2</v>
      </c>
      <c r="X1586" s="7" t="str">
        <f t="shared" si="444"/>
        <v>10</v>
      </c>
      <c r="Y1586" t="str">
        <f t="shared" si="445"/>
        <v>Clash of the Titans [2010]</v>
      </c>
      <c r="Z1586" t="str">
        <f t="shared" si="446"/>
        <v>Clash of the Titans [2010]</v>
      </c>
      <c r="AA1586" t="str">
        <f t="shared" si="447"/>
        <v>clashof10010]</v>
      </c>
      <c r="AB1586" t="s">
        <v>1950</v>
      </c>
      <c r="AC1586">
        <f t="shared" si="448"/>
        <v>1</v>
      </c>
      <c r="AD1586" t="str">
        <f t="shared" si="449"/>
        <v>clashof10tans</v>
      </c>
    </row>
    <row r="1587" spans="1:30">
      <c r="A1587">
        <v>2953</v>
      </c>
      <c r="B1587">
        <f t="shared" si="432"/>
        <v>0</v>
      </c>
      <c r="C1587" s="8" t="s">
        <v>12754</v>
      </c>
      <c r="D1587" t="s">
        <v>14163</v>
      </c>
      <c r="E1587" s="2">
        <v>138711</v>
      </c>
      <c r="F1587">
        <f t="shared" si="433"/>
        <v>0</v>
      </c>
      <c r="G1587" s="6">
        <f t="shared" si="434"/>
        <v>138711</v>
      </c>
      <c r="H1587" s="6">
        <v>138711</v>
      </c>
      <c r="I1587">
        <v>8</v>
      </c>
      <c r="J1587" s="2">
        <v>14953</v>
      </c>
      <c r="K1587">
        <v>2</v>
      </c>
      <c r="L1587" s="1">
        <v>37373</v>
      </c>
      <c r="M1587">
        <f t="shared" si="435"/>
        <v>0</v>
      </c>
      <c r="N1587">
        <f t="shared" si="436"/>
        <v>0</v>
      </c>
      <c r="Q1587">
        <f t="shared" si="437"/>
        <v>2006</v>
      </c>
      <c r="R1587">
        <f t="shared" si="438"/>
        <v>4</v>
      </c>
      <c r="S1587">
        <f t="shared" si="439"/>
        <v>28</v>
      </c>
      <c r="T1587" s="5">
        <f t="shared" si="440"/>
        <v>37373</v>
      </c>
      <c r="U1587" s="7">
        <f t="shared" si="441"/>
        <v>2006</v>
      </c>
      <c r="V1587" s="7">
        <f t="shared" si="442"/>
        <v>4</v>
      </c>
      <c r="W1587" s="7">
        <f t="shared" si="443"/>
        <v>28</v>
      </c>
      <c r="X1587" s="7" t="str">
        <f t="shared" si="444"/>
        <v>06</v>
      </c>
      <c r="Y1587" t="str">
        <f t="shared" si="445"/>
        <v>Clean</v>
      </c>
      <c r="Z1587" t="str">
        <f t="shared" si="446"/>
        <v>Clean</v>
      </c>
      <c r="AA1587" t="str">
        <f t="shared" si="447"/>
        <v>clean06lean</v>
      </c>
      <c r="AB1587" t="s">
        <v>3390</v>
      </c>
      <c r="AC1587">
        <f t="shared" si="448"/>
        <v>1</v>
      </c>
      <c r="AD1587" t="str">
        <f t="shared" si="449"/>
        <v>cleani04eani</v>
      </c>
    </row>
    <row r="1588" spans="1:30">
      <c r="A1588">
        <v>2961</v>
      </c>
      <c r="B1588">
        <f t="shared" si="432"/>
        <v>0</v>
      </c>
      <c r="C1588" s="8" t="s">
        <v>12577</v>
      </c>
      <c r="D1588" t="s">
        <v>14039</v>
      </c>
      <c r="E1588" s="2">
        <v>175058</v>
      </c>
      <c r="F1588">
        <f t="shared" si="433"/>
        <v>0</v>
      </c>
      <c r="G1588" s="6">
        <f t="shared" si="434"/>
        <v>175058</v>
      </c>
      <c r="H1588" s="6">
        <v>175058</v>
      </c>
      <c r="I1588">
        <v>1</v>
      </c>
      <c r="J1588" s="2">
        <v>7116</v>
      </c>
      <c r="K1588">
        <v>1</v>
      </c>
      <c r="L1588" s="1">
        <v>35336</v>
      </c>
      <c r="M1588">
        <f t="shared" si="435"/>
        <v>0</v>
      </c>
      <c r="N1588">
        <f t="shared" si="436"/>
        <v>0</v>
      </c>
      <c r="Q1588">
        <f t="shared" si="437"/>
        <v>2000</v>
      </c>
      <c r="R1588">
        <f t="shared" si="438"/>
        <v>9</v>
      </c>
      <c r="S1588">
        <f t="shared" si="439"/>
        <v>29</v>
      </c>
      <c r="T1588" s="5">
        <f t="shared" si="440"/>
        <v>35336</v>
      </c>
      <c r="U1588" s="7">
        <f t="shared" si="441"/>
        <v>2000</v>
      </c>
      <c r="V1588" s="7">
        <f t="shared" si="442"/>
        <v>9</v>
      </c>
      <c r="W1588" s="7">
        <f t="shared" si="443"/>
        <v>29</v>
      </c>
      <c r="X1588" s="7" t="str">
        <f t="shared" si="444"/>
        <v>00</v>
      </c>
      <c r="Y1588" t="str">
        <f t="shared" si="445"/>
        <v>Cleopatra's Second Husband</v>
      </c>
      <c r="Z1588" t="str">
        <f t="shared" si="446"/>
        <v>Cleopatra's Second Husband</v>
      </c>
      <c r="AA1588" t="str">
        <f t="shared" si="447"/>
        <v>cleopat00band</v>
      </c>
      <c r="AB1588" t="s">
        <v>14495</v>
      </c>
      <c r="AC1588">
        <f t="shared" si="448"/>
        <v>1</v>
      </c>
      <c r="AD1588" t="str">
        <f t="shared" si="449"/>
        <v>cleopat98band</v>
      </c>
    </row>
    <row r="1589" spans="1:30">
      <c r="A1589">
        <v>2963</v>
      </c>
      <c r="B1589">
        <f t="shared" si="432"/>
        <v>0</v>
      </c>
      <c r="C1589" s="8" t="s">
        <v>12578</v>
      </c>
      <c r="D1589" t="s">
        <v>13961</v>
      </c>
      <c r="E1589" s="2">
        <v>24148068</v>
      </c>
      <c r="F1589">
        <f t="shared" si="433"/>
        <v>0</v>
      </c>
      <c r="G1589" s="6">
        <f t="shared" si="434"/>
        <v>24148068</v>
      </c>
      <c r="H1589" s="6">
        <v>24148068</v>
      </c>
      <c r="I1589" s="3">
        <v>2150</v>
      </c>
      <c r="J1589" s="2">
        <v>10061132</v>
      </c>
      <c r="K1589" s="3">
        <v>2150</v>
      </c>
      <c r="L1589" s="1">
        <v>37457</v>
      </c>
      <c r="M1589">
        <f t="shared" si="435"/>
        <v>0</v>
      </c>
      <c r="N1589">
        <f t="shared" si="436"/>
        <v>0</v>
      </c>
      <c r="Q1589">
        <f t="shared" si="437"/>
        <v>2006</v>
      </c>
      <c r="R1589">
        <f t="shared" si="438"/>
        <v>7</v>
      </c>
      <c r="S1589">
        <f t="shared" si="439"/>
        <v>21</v>
      </c>
      <c r="T1589" s="5">
        <f t="shared" si="440"/>
        <v>37457</v>
      </c>
      <c r="U1589" s="7">
        <f t="shared" si="441"/>
        <v>2006</v>
      </c>
      <c r="V1589" s="7">
        <f t="shared" si="442"/>
        <v>7</v>
      </c>
      <c r="W1589" s="7">
        <f t="shared" si="443"/>
        <v>21</v>
      </c>
      <c r="X1589" s="7" t="str">
        <f t="shared" si="444"/>
        <v>06</v>
      </c>
      <c r="Y1589" t="str">
        <f t="shared" si="445"/>
        <v>Clerks II</v>
      </c>
      <c r="Z1589" t="str">
        <f t="shared" si="446"/>
        <v>Clerks II</v>
      </c>
      <c r="AA1589" t="str">
        <f t="shared" si="447"/>
        <v>clerksi06ksii</v>
      </c>
      <c r="AC1589">
        <f t="shared" si="448"/>
        <v>0</v>
      </c>
      <c r="AD1589" t="str">
        <f t="shared" si="449"/>
        <v>clerksi06ksii</v>
      </c>
    </row>
    <row r="1590" spans="1:30">
      <c r="A1590">
        <v>2964</v>
      </c>
      <c r="B1590">
        <f t="shared" si="432"/>
        <v>0</v>
      </c>
      <c r="C1590" s="8" t="s">
        <v>12579</v>
      </c>
      <c r="D1590" t="s">
        <v>14158</v>
      </c>
      <c r="E1590" s="2">
        <v>137355633</v>
      </c>
      <c r="F1590">
        <f t="shared" si="433"/>
        <v>0</v>
      </c>
      <c r="G1590" s="6">
        <f t="shared" si="434"/>
        <v>137355633</v>
      </c>
      <c r="H1590" s="6">
        <v>137355633</v>
      </c>
      <c r="I1590" s="3">
        <v>3764</v>
      </c>
      <c r="J1590" s="2">
        <v>40011365</v>
      </c>
      <c r="K1590" s="3">
        <v>3749</v>
      </c>
      <c r="L1590" s="1">
        <v>37429</v>
      </c>
      <c r="M1590">
        <f t="shared" si="435"/>
        <v>0</v>
      </c>
      <c r="N1590">
        <f t="shared" si="436"/>
        <v>0</v>
      </c>
      <c r="Q1590">
        <f t="shared" si="437"/>
        <v>2006</v>
      </c>
      <c r="R1590">
        <f t="shared" si="438"/>
        <v>6</v>
      </c>
      <c r="S1590">
        <f t="shared" si="439"/>
        <v>23</v>
      </c>
      <c r="T1590" s="5">
        <f t="shared" si="440"/>
        <v>37429</v>
      </c>
      <c r="U1590" s="7">
        <f t="shared" si="441"/>
        <v>2006</v>
      </c>
      <c r="V1590" s="7">
        <f t="shared" si="442"/>
        <v>6</v>
      </c>
      <c r="W1590" s="7">
        <f t="shared" si="443"/>
        <v>23</v>
      </c>
      <c r="X1590" s="7" t="str">
        <f t="shared" si="444"/>
        <v>06</v>
      </c>
      <c r="Y1590" t="str">
        <f t="shared" si="445"/>
        <v>Click</v>
      </c>
      <c r="Z1590" t="str">
        <f t="shared" si="446"/>
        <v>Click</v>
      </c>
      <c r="AA1590" t="str">
        <f t="shared" si="447"/>
        <v>click06lick</v>
      </c>
      <c r="AC1590">
        <f t="shared" si="448"/>
        <v>0</v>
      </c>
      <c r="AD1590" t="str">
        <f t="shared" si="449"/>
        <v>click06lick</v>
      </c>
    </row>
    <row r="1591" spans="1:30">
      <c r="A1591">
        <v>2966</v>
      </c>
      <c r="B1591">
        <f t="shared" si="432"/>
        <v>0</v>
      </c>
      <c r="C1591" s="8" t="s">
        <v>12382</v>
      </c>
      <c r="D1591" t="s">
        <v>13947</v>
      </c>
      <c r="E1591" s="2">
        <v>189416</v>
      </c>
      <c r="F1591">
        <f t="shared" si="433"/>
        <v>0</v>
      </c>
      <c r="G1591" s="6">
        <f t="shared" si="434"/>
        <v>189416</v>
      </c>
      <c r="H1591" s="6">
        <v>189416</v>
      </c>
      <c r="I1591">
        <v>17</v>
      </c>
      <c r="J1591" s="2">
        <v>16962</v>
      </c>
      <c r="K1591">
        <v>3</v>
      </c>
      <c r="L1591" s="1">
        <v>39025</v>
      </c>
      <c r="M1591">
        <f t="shared" si="435"/>
        <v>0</v>
      </c>
      <c r="N1591">
        <f t="shared" si="436"/>
        <v>0</v>
      </c>
      <c r="Q1591">
        <f t="shared" si="437"/>
        <v>2010</v>
      </c>
      <c r="R1591">
        <f t="shared" si="438"/>
        <v>11</v>
      </c>
      <c r="S1591">
        <f t="shared" si="439"/>
        <v>5</v>
      </c>
      <c r="T1591" s="5">
        <f t="shared" si="440"/>
        <v>39025</v>
      </c>
      <c r="U1591" s="7">
        <f t="shared" si="441"/>
        <v>2010</v>
      </c>
      <c r="V1591" s="7">
        <f t="shared" si="442"/>
        <v>11</v>
      </c>
      <c r="W1591" s="7">
        <f t="shared" si="443"/>
        <v>5</v>
      </c>
      <c r="X1591" s="7" t="str">
        <f t="shared" si="444"/>
        <v>10</v>
      </c>
      <c r="Y1591" t="str">
        <f t="shared" si="445"/>
        <v>Client 9: The Rise and Fall of Eliot Spitzer</v>
      </c>
      <c r="Z1591" t="str">
        <f t="shared" si="446"/>
        <v>Client 9: The Rise and Fall of Eliot Spitzer</v>
      </c>
      <c r="AA1591" t="str">
        <f t="shared" si="447"/>
        <v>client910tzer</v>
      </c>
      <c r="AC1591">
        <f t="shared" si="448"/>
        <v>0</v>
      </c>
      <c r="AD1591" t="str">
        <f t="shared" si="449"/>
        <v>client910tzer</v>
      </c>
    </row>
    <row r="1592" spans="1:30">
      <c r="A1592">
        <v>2970</v>
      </c>
      <c r="B1592">
        <f t="shared" si="432"/>
        <v>0</v>
      </c>
      <c r="C1592" s="8" t="s">
        <v>12336</v>
      </c>
      <c r="D1592" t="s">
        <v>14317</v>
      </c>
      <c r="E1592" s="2">
        <v>2922354</v>
      </c>
      <c r="F1592">
        <f t="shared" si="433"/>
        <v>0</v>
      </c>
      <c r="G1592" s="6">
        <f t="shared" si="434"/>
        <v>2922354</v>
      </c>
      <c r="H1592" s="6">
        <v>2922354</v>
      </c>
      <c r="I1592">
        <v>471</v>
      </c>
      <c r="J1592" s="2">
        <v>662152</v>
      </c>
      <c r="K1592">
        <v>471</v>
      </c>
      <c r="L1592" s="1">
        <v>36635</v>
      </c>
      <c r="M1592">
        <f t="shared" si="435"/>
        <v>0</v>
      </c>
      <c r="N1592">
        <f t="shared" si="436"/>
        <v>0</v>
      </c>
      <c r="Q1592">
        <f t="shared" si="437"/>
        <v>2004</v>
      </c>
      <c r="R1592">
        <f t="shared" si="438"/>
        <v>4</v>
      </c>
      <c r="S1592">
        <f t="shared" si="439"/>
        <v>20</v>
      </c>
      <c r="T1592" s="5">
        <f t="shared" si="440"/>
        <v>36635</v>
      </c>
      <c r="U1592" s="7">
        <f t="shared" si="441"/>
        <v>2004</v>
      </c>
      <c r="V1592" s="7">
        <f t="shared" si="442"/>
        <v>4</v>
      </c>
      <c r="W1592" s="7">
        <f t="shared" si="443"/>
        <v>20</v>
      </c>
      <c r="X1592" s="7" t="str">
        <f t="shared" si="444"/>
        <v>04</v>
      </c>
      <c r="Y1592" t="str">
        <f t="shared" si="445"/>
        <v>Clifford's Really Big Movie</v>
      </c>
      <c r="Z1592" t="str">
        <f t="shared" si="446"/>
        <v>Clifford's Really Big Movie</v>
      </c>
      <c r="AA1592" t="str">
        <f t="shared" si="447"/>
        <v>cliffor04ovie</v>
      </c>
      <c r="AC1592">
        <f t="shared" si="448"/>
        <v>0</v>
      </c>
      <c r="AD1592" t="str">
        <f t="shared" si="449"/>
        <v>cliffor04ovie</v>
      </c>
    </row>
    <row r="1593" spans="1:30">
      <c r="A1593">
        <v>2971</v>
      </c>
      <c r="B1593">
        <f t="shared" si="432"/>
        <v>0</v>
      </c>
      <c r="C1593" s="8" t="s">
        <v>12337</v>
      </c>
      <c r="D1593" t="s">
        <v>13848</v>
      </c>
      <c r="E1593" s="2">
        <v>119958</v>
      </c>
      <c r="F1593">
        <f t="shared" si="433"/>
        <v>0</v>
      </c>
      <c r="G1593" s="6">
        <f t="shared" si="434"/>
        <v>119958</v>
      </c>
      <c r="H1593" s="6">
        <v>119958</v>
      </c>
      <c r="I1593">
        <v>7</v>
      </c>
      <c r="J1593" s="2">
        <v>9665</v>
      </c>
      <c r="K1593">
        <v>1</v>
      </c>
      <c r="L1593" s="1">
        <v>37555</v>
      </c>
      <c r="M1593">
        <f t="shared" si="435"/>
        <v>0</v>
      </c>
      <c r="N1593">
        <f t="shared" si="436"/>
        <v>0</v>
      </c>
      <c r="Q1593">
        <f t="shared" si="437"/>
        <v>2006</v>
      </c>
      <c r="R1593">
        <f t="shared" si="438"/>
        <v>10</v>
      </c>
      <c r="S1593">
        <f t="shared" si="439"/>
        <v>27</v>
      </c>
      <c r="T1593" s="5">
        <f t="shared" si="440"/>
        <v>37555</v>
      </c>
      <c r="U1593" s="7">
        <f t="shared" si="441"/>
        <v>2006</v>
      </c>
      <c r="V1593" s="7">
        <f t="shared" si="442"/>
        <v>10</v>
      </c>
      <c r="W1593" s="7">
        <f t="shared" si="443"/>
        <v>27</v>
      </c>
      <c r="X1593" s="7" t="str">
        <f t="shared" si="444"/>
        <v>06</v>
      </c>
      <c r="Y1593" t="str">
        <f t="shared" si="445"/>
        <v>Climates</v>
      </c>
      <c r="Z1593" t="str">
        <f t="shared" si="446"/>
        <v>Climates</v>
      </c>
      <c r="AA1593" t="str">
        <f t="shared" si="447"/>
        <v>climate06ates</v>
      </c>
      <c r="AB1593" t="s">
        <v>3391</v>
      </c>
      <c r="AC1593">
        <f t="shared" si="448"/>
        <v>1</v>
      </c>
      <c r="AD1593" t="str">
        <f t="shared" si="449"/>
        <v>iklimle06mler</v>
      </c>
    </row>
    <row r="1594" spans="1:30">
      <c r="A1594">
        <v>2976</v>
      </c>
      <c r="B1594">
        <f t="shared" si="432"/>
        <v>0</v>
      </c>
      <c r="C1594" s="8" t="s">
        <v>12356</v>
      </c>
      <c r="D1594" t="s">
        <v>14318</v>
      </c>
      <c r="E1594" s="2">
        <v>36989956</v>
      </c>
      <c r="F1594">
        <f t="shared" si="433"/>
        <v>0</v>
      </c>
      <c r="G1594" s="6">
        <f t="shared" si="434"/>
        <v>36989956</v>
      </c>
      <c r="H1594" s="6">
        <v>36989956</v>
      </c>
      <c r="I1594" s="3">
        <v>2563</v>
      </c>
      <c r="J1594" s="2">
        <v>10108333</v>
      </c>
      <c r="K1594" s="3">
        <v>2540</v>
      </c>
      <c r="L1594" s="1">
        <v>35882</v>
      </c>
      <c r="M1594">
        <f t="shared" si="435"/>
        <v>0</v>
      </c>
      <c r="N1594">
        <f t="shared" si="436"/>
        <v>0</v>
      </c>
      <c r="Q1594">
        <f t="shared" si="437"/>
        <v>2002</v>
      </c>
      <c r="R1594">
        <f t="shared" si="438"/>
        <v>3</v>
      </c>
      <c r="S1594">
        <f t="shared" si="439"/>
        <v>29</v>
      </c>
      <c r="T1594" s="5">
        <f t="shared" si="440"/>
        <v>35882</v>
      </c>
      <c r="U1594" s="7">
        <f t="shared" si="441"/>
        <v>2002</v>
      </c>
      <c r="V1594" s="7">
        <f t="shared" si="442"/>
        <v>3</v>
      </c>
      <c r="W1594" s="7">
        <f t="shared" si="443"/>
        <v>29</v>
      </c>
      <c r="X1594" s="7" t="str">
        <f t="shared" si="444"/>
        <v>02</v>
      </c>
      <c r="Y1594" t="str">
        <f t="shared" si="445"/>
        <v>Clockstoppers</v>
      </c>
      <c r="Z1594" t="str">
        <f t="shared" si="446"/>
        <v>Clockstoppers</v>
      </c>
      <c r="AA1594" t="str">
        <f t="shared" si="447"/>
        <v>clockst02pers</v>
      </c>
      <c r="AC1594">
        <f t="shared" si="448"/>
        <v>0</v>
      </c>
      <c r="AD1594" t="str">
        <f t="shared" si="449"/>
        <v>clockst02pers</v>
      </c>
    </row>
    <row r="1595" spans="1:30">
      <c r="A1595">
        <v>2980</v>
      </c>
      <c r="B1595">
        <f t="shared" si="432"/>
        <v>0</v>
      </c>
      <c r="C1595" s="8" t="s">
        <v>12557</v>
      </c>
      <c r="D1595" t="s">
        <v>12554</v>
      </c>
      <c r="E1595" s="2">
        <v>12077</v>
      </c>
      <c r="F1595">
        <f t="shared" si="433"/>
        <v>0</v>
      </c>
      <c r="G1595" s="6">
        <f t="shared" si="434"/>
        <v>12077</v>
      </c>
      <c r="H1595" s="6">
        <v>12077</v>
      </c>
      <c r="I1595">
        <v>4</v>
      </c>
      <c r="J1595" s="2">
        <v>12077</v>
      </c>
      <c r="K1595">
        <v>4</v>
      </c>
      <c r="L1595" s="1">
        <v>36631</v>
      </c>
      <c r="M1595">
        <f t="shared" si="435"/>
        <v>0</v>
      </c>
      <c r="N1595">
        <f t="shared" si="436"/>
        <v>0</v>
      </c>
      <c r="Q1595">
        <f t="shared" si="437"/>
        <v>2004</v>
      </c>
      <c r="R1595">
        <f t="shared" si="438"/>
        <v>4</v>
      </c>
      <c r="S1595">
        <f t="shared" si="439"/>
        <v>16</v>
      </c>
      <c r="T1595" s="5">
        <f t="shared" si="440"/>
        <v>36631</v>
      </c>
      <c r="U1595" s="7">
        <f t="shared" si="441"/>
        <v>2004</v>
      </c>
      <c r="V1595" s="7">
        <f t="shared" si="442"/>
        <v>4</v>
      </c>
      <c r="W1595" s="7">
        <f t="shared" si="443"/>
        <v>16</v>
      </c>
      <c r="X1595" s="7" t="str">
        <f t="shared" si="444"/>
        <v>04</v>
      </c>
      <c r="Y1595" t="str">
        <f t="shared" si="445"/>
        <v>Close Call</v>
      </c>
      <c r="Z1595" t="str">
        <f t="shared" si="446"/>
        <v>Close Call</v>
      </c>
      <c r="AA1595" t="str">
        <f t="shared" si="447"/>
        <v>closeca04call</v>
      </c>
      <c r="AC1595">
        <f t="shared" si="448"/>
        <v>0</v>
      </c>
      <c r="AD1595" t="str">
        <f t="shared" si="449"/>
        <v>closeca04call</v>
      </c>
    </row>
    <row r="1596" spans="1:30">
      <c r="A1596">
        <v>2985</v>
      </c>
      <c r="B1596">
        <f t="shared" si="432"/>
        <v>0</v>
      </c>
      <c r="C1596" s="8" t="s">
        <v>12555</v>
      </c>
      <c r="D1596" t="s">
        <v>14304</v>
      </c>
      <c r="E1596" s="2">
        <v>20931</v>
      </c>
      <c r="F1596">
        <f t="shared" si="433"/>
        <v>0</v>
      </c>
      <c r="G1596" s="6">
        <f t="shared" si="434"/>
        <v>20931</v>
      </c>
      <c r="H1596" s="6">
        <v>20931</v>
      </c>
      <c r="I1596">
        <v>6</v>
      </c>
      <c r="J1596" s="2">
        <v>5630</v>
      </c>
      <c r="K1596">
        <v>2</v>
      </c>
      <c r="L1596" s="1">
        <v>37667</v>
      </c>
      <c r="M1596">
        <f t="shared" si="435"/>
        <v>0</v>
      </c>
      <c r="N1596">
        <f t="shared" si="436"/>
        <v>0</v>
      </c>
      <c r="Q1596">
        <f t="shared" si="437"/>
        <v>2007</v>
      </c>
      <c r="R1596">
        <f t="shared" si="438"/>
        <v>2</v>
      </c>
      <c r="S1596">
        <f t="shared" si="439"/>
        <v>16</v>
      </c>
      <c r="T1596" s="5">
        <f t="shared" si="440"/>
        <v>37667</v>
      </c>
      <c r="U1596" s="7">
        <f t="shared" si="441"/>
        <v>2007</v>
      </c>
      <c r="V1596" s="7">
        <f t="shared" si="442"/>
        <v>2</v>
      </c>
      <c r="W1596" s="7">
        <f t="shared" si="443"/>
        <v>16</v>
      </c>
      <c r="X1596" s="7" t="str">
        <f t="shared" si="444"/>
        <v>07</v>
      </c>
      <c r="Y1596" t="str">
        <f t="shared" si="445"/>
        <v>Close to Home</v>
      </c>
      <c r="Z1596" t="str">
        <f t="shared" si="446"/>
        <v>Close to Home</v>
      </c>
      <c r="AA1596" t="str">
        <f t="shared" si="447"/>
        <v>closeto07home</v>
      </c>
      <c r="AB1596" t="s">
        <v>3047</v>
      </c>
      <c r="AC1596">
        <f t="shared" si="448"/>
        <v>1</v>
      </c>
      <c r="AD1596" t="str">
        <f t="shared" si="449"/>
        <v>karovla05ayit</v>
      </c>
    </row>
    <row r="1597" spans="1:30">
      <c r="A1597">
        <v>2986</v>
      </c>
      <c r="B1597">
        <f t="shared" si="432"/>
        <v>0</v>
      </c>
      <c r="C1597" s="8" t="s">
        <v>12556</v>
      </c>
      <c r="D1597" t="s">
        <v>12746</v>
      </c>
      <c r="E1597" s="2">
        <v>52654</v>
      </c>
      <c r="F1597">
        <f t="shared" si="433"/>
        <v>0</v>
      </c>
      <c r="G1597" s="6">
        <f t="shared" si="434"/>
        <v>52654</v>
      </c>
      <c r="H1597" s="6">
        <v>52654</v>
      </c>
      <c r="I1597">
        <v>5</v>
      </c>
      <c r="J1597" s="2">
        <v>7612</v>
      </c>
      <c r="K1597">
        <v>1</v>
      </c>
      <c r="L1597" s="1">
        <v>37304</v>
      </c>
      <c r="M1597">
        <f t="shared" si="435"/>
        <v>0</v>
      </c>
      <c r="N1597">
        <f t="shared" si="436"/>
        <v>0</v>
      </c>
      <c r="Q1597">
        <f t="shared" si="437"/>
        <v>2006</v>
      </c>
      <c r="R1597">
        <f t="shared" si="438"/>
        <v>2</v>
      </c>
      <c r="S1597">
        <f t="shared" si="439"/>
        <v>18</v>
      </c>
      <c r="T1597" s="5">
        <f t="shared" si="440"/>
        <v>37304</v>
      </c>
      <c r="U1597" s="7">
        <f t="shared" si="441"/>
        <v>2006</v>
      </c>
      <c r="V1597" s="7">
        <f t="shared" si="442"/>
        <v>2</v>
      </c>
      <c r="W1597" s="7">
        <f t="shared" si="443"/>
        <v>18</v>
      </c>
      <c r="X1597" s="7" t="str">
        <f t="shared" si="444"/>
        <v>06</v>
      </c>
      <c r="Y1597" t="str">
        <f t="shared" si="445"/>
        <v>Close to You</v>
      </c>
      <c r="Z1597" t="str">
        <f t="shared" si="446"/>
        <v>Close to You</v>
      </c>
      <c r="AA1597" t="str">
        <f t="shared" si="447"/>
        <v>closeto06oyou</v>
      </c>
      <c r="AC1597">
        <f t="shared" si="448"/>
        <v>0</v>
      </c>
      <c r="AD1597" t="str">
        <f t="shared" si="449"/>
        <v>closeto06oyou</v>
      </c>
    </row>
    <row r="1598" spans="1:30">
      <c r="A1598">
        <v>2987</v>
      </c>
      <c r="B1598">
        <f t="shared" si="432"/>
        <v>0</v>
      </c>
      <c r="C1598" s="8" t="s">
        <v>12747</v>
      </c>
      <c r="D1598" t="s">
        <v>13810</v>
      </c>
      <c r="E1598" s="2">
        <v>41392</v>
      </c>
      <c r="F1598">
        <f t="shared" si="433"/>
        <v>0</v>
      </c>
      <c r="G1598" s="6">
        <f t="shared" si="434"/>
        <v>41392</v>
      </c>
      <c r="H1598" s="6">
        <v>41392</v>
      </c>
      <c r="I1598">
        <v>17</v>
      </c>
      <c r="J1598" s="2">
        <v>21980</v>
      </c>
      <c r="K1598">
        <v>17</v>
      </c>
      <c r="L1598" s="1">
        <v>36638</v>
      </c>
      <c r="M1598">
        <f t="shared" si="435"/>
        <v>0</v>
      </c>
      <c r="N1598">
        <f t="shared" si="436"/>
        <v>0</v>
      </c>
      <c r="Q1598">
        <f t="shared" si="437"/>
        <v>2004</v>
      </c>
      <c r="R1598">
        <f t="shared" si="438"/>
        <v>4</v>
      </c>
      <c r="S1598">
        <f t="shared" si="439"/>
        <v>23</v>
      </c>
      <c r="T1598" s="5">
        <f t="shared" si="440"/>
        <v>36638</v>
      </c>
      <c r="U1598" s="7">
        <f t="shared" si="441"/>
        <v>2004</v>
      </c>
      <c r="V1598" s="7">
        <f t="shared" si="442"/>
        <v>4</v>
      </c>
      <c r="W1598" s="7">
        <f t="shared" si="443"/>
        <v>23</v>
      </c>
      <c r="X1598" s="7" t="str">
        <f t="shared" si="444"/>
        <v>04</v>
      </c>
      <c r="Y1598" t="str">
        <f t="shared" si="445"/>
        <v>Close Your Eyes</v>
      </c>
      <c r="Z1598" t="str">
        <f t="shared" si="446"/>
        <v>Close Your Eyes</v>
      </c>
      <c r="AA1598" t="str">
        <f t="shared" si="447"/>
        <v>closeyo04eyes</v>
      </c>
      <c r="AB1598" t="s">
        <v>3948</v>
      </c>
      <c r="AC1598">
        <f t="shared" si="448"/>
        <v>1</v>
      </c>
      <c r="AD1598" t="str">
        <f t="shared" si="449"/>
        <v>doctors02leep</v>
      </c>
    </row>
    <row r="1599" spans="1:30">
      <c r="A1599">
        <v>2988</v>
      </c>
      <c r="B1599">
        <f t="shared" si="432"/>
        <v>0</v>
      </c>
      <c r="C1599" s="8" t="s">
        <v>12748</v>
      </c>
      <c r="D1599" t="s">
        <v>14527</v>
      </c>
      <c r="E1599" s="2">
        <v>5750401</v>
      </c>
      <c r="F1599">
        <f t="shared" si="433"/>
        <v>0</v>
      </c>
      <c r="G1599" s="6">
        <f t="shared" si="434"/>
        <v>5750401</v>
      </c>
      <c r="H1599" s="6">
        <v>5750401</v>
      </c>
      <c r="I1599">
        <v>870</v>
      </c>
      <c r="J1599" s="2">
        <v>2464931</v>
      </c>
      <c r="K1599">
        <v>870</v>
      </c>
      <c r="L1599" s="1">
        <v>40052</v>
      </c>
      <c r="M1599">
        <f t="shared" si="435"/>
        <v>0</v>
      </c>
      <c r="N1599">
        <f t="shared" si="436"/>
        <v>0</v>
      </c>
      <c r="Q1599">
        <f t="shared" si="437"/>
        <v>2013</v>
      </c>
      <c r="R1599">
        <f t="shared" si="438"/>
        <v>8</v>
      </c>
      <c r="S1599">
        <f t="shared" si="439"/>
        <v>28</v>
      </c>
      <c r="T1599" s="5">
        <f t="shared" si="440"/>
        <v>40052</v>
      </c>
      <c r="U1599" s="7">
        <f t="shared" si="441"/>
        <v>2013</v>
      </c>
      <c r="V1599" s="7">
        <f t="shared" si="442"/>
        <v>8</v>
      </c>
      <c r="W1599" s="7">
        <f t="shared" si="443"/>
        <v>28</v>
      </c>
      <c r="X1599" s="7" t="str">
        <f t="shared" si="444"/>
        <v>13</v>
      </c>
      <c r="Y1599" t="str">
        <f t="shared" si="445"/>
        <v>Closed Circuit</v>
      </c>
      <c r="Z1599" t="str">
        <f t="shared" si="446"/>
        <v>Closed Circuit</v>
      </c>
      <c r="AA1599" t="str">
        <f t="shared" si="447"/>
        <v>closedc13cuit</v>
      </c>
      <c r="AC1599">
        <f t="shared" si="448"/>
        <v>0</v>
      </c>
      <c r="AD1599" t="str">
        <f t="shared" si="449"/>
        <v>closedc13cuit</v>
      </c>
    </row>
    <row r="1600" spans="1:30">
      <c r="A1600">
        <v>2989</v>
      </c>
      <c r="B1600">
        <f t="shared" si="432"/>
        <v>0</v>
      </c>
      <c r="C1600" s="8" t="s">
        <v>12749</v>
      </c>
      <c r="D1600" t="s">
        <v>14435</v>
      </c>
      <c r="E1600" s="2">
        <v>28098</v>
      </c>
      <c r="F1600">
        <f t="shared" si="433"/>
        <v>0</v>
      </c>
      <c r="G1600" s="6">
        <f t="shared" si="434"/>
        <v>28098</v>
      </c>
      <c r="H1600" s="6">
        <v>28098</v>
      </c>
      <c r="I1600">
        <v>5</v>
      </c>
      <c r="J1600" s="2">
        <v>5002</v>
      </c>
      <c r="K1600">
        <v>1</v>
      </c>
      <c r="L1600" s="1">
        <v>40367</v>
      </c>
      <c r="M1600">
        <f t="shared" si="435"/>
        <v>0</v>
      </c>
      <c r="N1600">
        <f t="shared" si="436"/>
        <v>0</v>
      </c>
      <c r="Q1600">
        <f t="shared" si="437"/>
        <v>2014</v>
      </c>
      <c r="R1600">
        <f t="shared" si="438"/>
        <v>7</v>
      </c>
      <c r="S1600">
        <f t="shared" si="439"/>
        <v>9</v>
      </c>
      <c r="T1600" s="5">
        <f t="shared" si="440"/>
        <v>40367</v>
      </c>
      <c r="U1600" s="7">
        <f t="shared" si="441"/>
        <v>2014</v>
      </c>
      <c r="V1600" s="7">
        <f t="shared" si="442"/>
        <v>7</v>
      </c>
      <c r="W1600" s="7">
        <f t="shared" si="443"/>
        <v>9</v>
      </c>
      <c r="X1600" s="7" t="str">
        <f t="shared" si="444"/>
        <v>14</v>
      </c>
      <c r="Y1600" t="str">
        <f t="shared" si="445"/>
        <v>Closed Curtain</v>
      </c>
      <c r="Z1600" t="str">
        <f t="shared" si="446"/>
        <v>Closed Curtain</v>
      </c>
      <c r="AA1600" t="str">
        <f t="shared" si="447"/>
        <v>closedc14tain</v>
      </c>
      <c r="AB1600" t="s">
        <v>896</v>
      </c>
      <c r="AC1600">
        <f t="shared" si="448"/>
        <v>1</v>
      </c>
      <c r="AD1600" t="str">
        <f t="shared" si="449"/>
        <v>parde13arde</v>
      </c>
    </row>
    <row r="1601" spans="1:30">
      <c r="A1601">
        <v>2990</v>
      </c>
      <c r="B1601">
        <f t="shared" si="432"/>
        <v>0</v>
      </c>
      <c r="C1601" s="8" t="s">
        <v>12750</v>
      </c>
      <c r="D1601" t="s">
        <v>14503</v>
      </c>
      <c r="E1601" s="2">
        <v>33987757</v>
      </c>
      <c r="F1601">
        <f t="shared" si="433"/>
        <v>0</v>
      </c>
      <c r="G1601" s="6">
        <f t="shared" si="434"/>
        <v>33987757</v>
      </c>
      <c r="H1601" s="6">
        <v>33987757</v>
      </c>
      <c r="I1601" s="3">
        <v>1098</v>
      </c>
      <c r="J1601" s="2">
        <v>7707972</v>
      </c>
      <c r="K1601">
        <v>476</v>
      </c>
      <c r="L1601" s="1">
        <v>36862</v>
      </c>
      <c r="M1601">
        <f t="shared" si="435"/>
        <v>0</v>
      </c>
      <c r="N1601">
        <f t="shared" si="436"/>
        <v>0</v>
      </c>
      <c r="Q1601">
        <f t="shared" si="437"/>
        <v>2004</v>
      </c>
      <c r="R1601">
        <f t="shared" si="438"/>
        <v>12</v>
      </c>
      <c r="S1601">
        <f t="shared" si="439"/>
        <v>3</v>
      </c>
      <c r="T1601" s="5">
        <f t="shared" si="440"/>
        <v>36862</v>
      </c>
      <c r="U1601" s="7">
        <f t="shared" si="441"/>
        <v>2004</v>
      </c>
      <c r="V1601" s="7">
        <f t="shared" si="442"/>
        <v>12</v>
      </c>
      <c r="W1601" s="7">
        <f t="shared" si="443"/>
        <v>3</v>
      </c>
      <c r="X1601" s="7" t="str">
        <f t="shared" si="444"/>
        <v>04</v>
      </c>
      <c r="Y1601" t="str">
        <f t="shared" si="445"/>
        <v>Closer</v>
      </c>
      <c r="Z1601" t="str">
        <f t="shared" si="446"/>
        <v>Closer</v>
      </c>
      <c r="AA1601" t="str">
        <f t="shared" si="447"/>
        <v>closer04oser</v>
      </c>
      <c r="AB1601" t="s">
        <v>4140</v>
      </c>
      <c r="AC1601">
        <f t="shared" si="448"/>
        <v>1</v>
      </c>
      <c r="AD1601" t="str">
        <f t="shared" si="449"/>
        <v>closeri04seri</v>
      </c>
    </row>
    <row r="1602" spans="1:30">
      <c r="A1602">
        <v>2994</v>
      </c>
      <c r="B1602">
        <f t="shared" ref="B1602:B1665" si="450">IFERROR(FIND("[re-",C1602),0)</f>
        <v>0</v>
      </c>
      <c r="C1602" s="8" t="s">
        <v>12561</v>
      </c>
      <c r="D1602" t="s">
        <v>13947</v>
      </c>
      <c r="E1602" s="2">
        <v>8719</v>
      </c>
      <c r="F1602">
        <f t="shared" ref="F1602:F1665" si="451">IF(NOT(ISBLANK(E1602)),IF(ISNUMBER(E1602),0,1),0)</f>
        <v>0</v>
      </c>
      <c r="G1602" s="6">
        <f t="shared" ref="G1602:G1665" si="452">IFERROR(IF(NOT(ISBLANK(E1602)),VALUE(SUBSTITUTE(E1602,"*","")),""),"")</f>
        <v>8719</v>
      </c>
      <c r="H1602" s="6">
        <v>8719</v>
      </c>
      <c r="I1602">
        <v>5</v>
      </c>
      <c r="J1602" s="2">
        <v>5772</v>
      </c>
      <c r="K1602">
        <v>5</v>
      </c>
      <c r="L1602" s="1">
        <v>37856</v>
      </c>
      <c r="M1602">
        <f t="shared" ref="M1602:M1665" si="453">IF(EXACT("TBD",L1602),1,0)</f>
        <v>0</v>
      </c>
      <c r="N1602">
        <f t="shared" ref="N1602:N1665" si="454">IFERROR(IF(L1602&gt;DATE(2016,5,18),1,0),0)</f>
        <v>0</v>
      </c>
      <c r="Q1602">
        <f t="shared" ref="Q1602:Q1665" si="455">IFERROR(IF(ISBLANK(P1602),YEAR(L1602),P1602),"")</f>
        <v>2007</v>
      </c>
      <c r="R1602">
        <f t="shared" ref="R1602:R1665" si="456">IFERROR(IF(NOT(ISBLANK(P1602)),IF(NOT(ISBLANK(O1602)),O1602,""),MONTH(L1602)),"")</f>
        <v>8</v>
      </c>
      <c r="S1602">
        <f t="shared" ref="S1602:S1665" si="457">IFERROR(IF(AND(ISBLANK(O1602),ISBLANK(P1602)),DAY(L1602),""),"")</f>
        <v>24</v>
      </c>
      <c r="T1602" s="5">
        <f t="shared" ref="T1602:T1665" si="458">IFERROR(IF(NOT(AND(ISBLANK(Q1602),ISBLANK(R1602),ISBLANK(S1602))),DATE(Q1602,R1602,S1602),""),"")</f>
        <v>37856</v>
      </c>
      <c r="U1602" s="7">
        <f t="shared" ref="U1602:U1665" si="459">YEAR(T1602)</f>
        <v>2007</v>
      </c>
      <c r="V1602" s="7">
        <f t="shared" ref="V1602:V1665" si="460">MONTH(T1602)</f>
        <v>8</v>
      </c>
      <c r="W1602" s="7">
        <f t="shared" ref="W1602:W1665" si="461">DAY(T1602)</f>
        <v>24</v>
      </c>
      <c r="X1602" s="7" t="str">
        <f t="shared" ref="X1602:X1665" si="462">IF(M1602=1,"tbd",IF(Q1602&lt;1927,Q1602,RIGHT(Q1602,2)))</f>
        <v>07</v>
      </c>
      <c r="Y1602" t="str">
        <f t="shared" ref="Y1602:Y1665" si="463">IF(EXACT(LEFT(C1602,2),"A "),MID(C1602,3,9999),C1602)</f>
        <v>Closing Escrow</v>
      </c>
      <c r="Z1602" t="str">
        <f t="shared" ref="Z1602:Z1665" si="464">IF(EXACT(LEFT(Y1602,4),"The "),MID(Y1602,5,9999),Y1602)</f>
        <v>Closing Escrow</v>
      </c>
      <c r="AA1602" t="str">
        <f t="shared" ref="AA1602:AA1665" si="465">LOWER(CONCATENATE(LEFT(SUBSTITUTE(TRIM(CLEAN(Z1602))," ",""),7),RIGHT(X1602,2),RIGHT(SUBSTITUTE(TRIM(CLEAN(Z1602))," ",""),4)))</f>
        <v>closing07crow</v>
      </c>
      <c r="AC1602">
        <f t="shared" ref="AC1602:AC1665" si="466">IF(ISBLANK(AB1602),0,1)</f>
        <v>0</v>
      </c>
      <c r="AD1602" t="str">
        <f t="shared" ref="AD1602:AD1665" si="467">IF(ISBLANK(AB1602),AA1602,AB1602)</f>
        <v>closing07crow</v>
      </c>
    </row>
    <row r="1603" spans="1:30">
      <c r="A1603">
        <v>2995</v>
      </c>
      <c r="B1603">
        <f t="shared" si="450"/>
        <v>0</v>
      </c>
      <c r="C1603" s="8" t="s">
        <v>12562</v>
      </c>
      <c r="D1603" t="s">
        <v>14168</v>
      </c>
      <c r="E1603" s="2">
        <v>91675</v>
      </c>
      <c r="F1603">
        <f t="shared" si="451"/>
        <v>0</v>
      </c>
      <c r="G1603" s="6">
        <f t="shared" si="452"/>
        <v>91675</v>
      </c>
      <c r="H1603" s="6">
        <v>91675</v>
      </c>
      <c r="I1603">
        <v>8</v>
      </c>
      <c r="J1603" s="2">
        <v>6617</v>
      </c>
      <c r="K1603">
        <v>1</v>
      </c>
      <c r="L1603" s="1">
        <v>38577</v>
      </c>
      <c r="M1603">
        <f t="shared" si="453"/>
        <v>0</v>
      </c>
      <c r="N1603">
        <f t="shared" si="454"/>
        <v>0</v>
      </c>
      <c r="Q1603">
        <f t="shared" si="455"/>
        <v>2009</v>
      </c>
      <c r="R1603">
        <f t="shared" si="456"/>
        <v>8</v>
      </c>
      <c r="S1603">
        <f t="shared" si="457"/>
        <v>14</v>
      </c>
      <c r="T1603" s="5">
        <f t="shared" si="458"/>
        <v>38577</v>
      </c>
      <c r="U1603" s="7">
        <f t="shared" si="459"/>
        <v>2009</v>
      </c>
      <c r="V1603" s="7">
        <f t="shared" si="460"/>
        <v>8</v>
      </c>
      <c r="W1603" s="7">
        <f t="shared" si="461"/>
        <v>14</v>
      </c>
      <c r="X1603" s="7" t="str">
        <f t="shared" si="462"/>
        <v>09</v>
      </c>
      <c r="Y1603" t="str">
        <f t="shared" si="463"/>
        <v>Cloud 9</v>
      </c>
      <c r="Z1603" t="str">
        <f t="shared" si="464"/>
        <v>Cloud 9</v>
      </c>
      <c r="AA1603" t="str">
        <f t="shared" si="465"/>
        <v>cloud909oud9</v>
      </c>
      <c r="AB1603" t="s">
        <v>2508</v>
      </c>
      <c r="AC1603">
        <f t="shared" si="466"/>
        <v>1</v>
      </c>
      <c r="AD1603" t="str">
        <f t="shared" si="467"/>
        <v>wolke908lke9</v>
      </c>
    </row>
    <row r="1604" spans="1:30">
      <c r="A1604">
        <v>2996</v>
      </c>
      <c r="B1604">
        <f t="shared" si="450"/>
        <v>0</v>
      </c>
      <c r="C1604" s="8" t="s">
        <v>12563</v>
      </c>
      <c r="D1604" t="s">
        <v>14317</v>
      </c>
      <c r="E1604" s="2">
        <v>27108272</v>
      </c>
      <c r="F1604">
        <f t="shared" si="451"/>
        <v>0</v>
      </c>
      <c r="G1604" s="6">
        <f t="shared" si="452"/>
        <v>27108272</v>
      </c>
      <c r="H1604" s="6">
        <v>27108272</v>
      </c>
      <c r="I1604" s="3">
        <v>2023</v>
      </c>
      <c r="J1604" s="2">
        <v>9612247</v>
      </c>
      <c r="K1604" s="3">
        <v>2008</v>
      </c>
      <c r="L1604" s="1">
        <v>39746</v>
      </c>
      <c r="M1604">
        <f t="shared" si="453"/>
        <v>0</v>
      </c>
      <c r="N1604">
        <f t="shared" si="454"/>
        <v>0</v>
      </c>
      <c r="Q1604">
        <f t="shared" si="455"/>
        <v>2012</v>
      </c>
      <c r="R1604">
        <f t="shared" si="456"/>
        <v>10</v>
      </c>
      <c r="S1604">
        <f t="shared" si="457"/>
        <v>26</v>
      </c>
      <c r="T1604" s="5">
        <f t="shared" si="458"/>
        <v>39746</v>
      </c>
      <c r="U1604" s="7">
        <f t="shared" si="459"/>
        <v>2012</v>
      </c>
      <c r="V1604" s="7">
        <f t="shared" si="460"/>
        <v>10</v>
      </c>
      <c r="W1604" s="7">
        <f t="shared" si="461"/>
        <v>26</v>
      </c>
      <c r="X1604" s="7" t="str">
        <f t="shared" si="462"/>
        <v>12</v>
      </c>
      <c r="Y1604" t="str">
        <f t="shared" si="463"/>
        <v>Cloud Atlas</v>
      </c>
      <c r="Z1604" t="str">
        <f t="shared" si="464"/>
        <v>Cloud Atlas</v>
      </c>
      <c r="AA1604" t="str">
        <f t="shared" si="465"/>
        <v>cloudat12tlas</v>
      </c>
      <c r="AC1604">
        <f t="shared" si="466"/>
        <v>0</v>
      </c>
      <c r="AD1604" t="str">
        <f t="shared" si="467"/>
        <v>cloudat12tlas</v>
      </c>
    </row>
    <row r="1605" spans="1:30">
      <c r="A1605">
        <v>2997</v>
      </c>
      <c r="B1605">
        <f t="shared" si="450"/>
        <v>0</v>
      </c>
      <c r="C1605" s="8" t="s">
        <v>12564</v>
      </c>
      <c r="D1605" t="s">
        <v>14304</v>
      </c>
      <c r="E1605" s="2">
        <v>1851517</v>
      </c>
      <c r="F1605">
        <f t="shared" si="451"/>
        <v>0</v>
      </c>
      <c r="G1605" s="6">
        <f t="shared" si="452"/>
        <v>1851517</v>
      </c>
      <c r="H1605" s="6">
        <v>1851517</v>
      </c>
      <c r="I1605">
        <v>187</v>
      </c>
      <c r="J1605" s="2">
        <v>61810</v>
      </c>
      <c r="K1605">
        <v>3</v>
      </c>
      <c r="L1605" s="1">
        <v>40642</v>
      </c>
      <c r="M1605">
        <f t="shared" si="453"/>
        <v>0</v>
      </c>
      <c r="N1605">
        <f t="shared" si="454"/>
        <v>0</v>
      </c>
      <c r="Q1605">
        <f t="shared" si="455"/>
        <v>2015</v>
      </c>
      <c r="R1605">
        <f t="shared" si="456"/>
        <v>4</v>
      </c>
      <c r="S1605">
        <f t="shared" si="457"/>
        <v>10</v>
      </c>
      <c r="T1605" s="5">
        <f t="shared" si="458"/>
        <v>40642</v>
      </c>
      <c r="U1605" s="7">
        <f t="shared" si="459"/>
        <v>2015</v>
      </c>
      <c r="V1605" s="7">
        <f t="shared" si="460"/>
        <v>4</v>
      </c>
      <c r="W1605" s="7">
        <f t="shared" si="461"/>
        <v>10</v>
      </c>
      <c r="X1605" s="7" t="str">
        <f t="shared" si="462"/>
        <v>15</v>
      </c>
      <c r="Y1605" t="str">
        <f t="shared" si="463"/>
        <v>Clouds of Sils Maria</v>
      </c>
      <c r="Z1605" t="str">
        <f t="shared" si="464"/>
        <v>Clouds of Sils Maria</v>
      </c>
      <c r="AA1605" t="str">
        <f t="shared" si="465"/>
        <v>cloudso15aria</v>
      </c>
      <c r="AB1605" t="s">
        <v>446</v>
      </c>
      <c r="AC1605">
        <f t="shared" si="466"/>
        <v>1</v>
      </c>
      <c r="AD1605" t="str">
        <f t="shared" si="467"/>
        <v>cloudso14aria</v>
      </c>
    </row>
    <row r="1606" spans="1:30">
      <c r="A1606">
        <v>2998</v>
      </c>
      <c r="B1606">
        <f t="shared" si="450"/>
        <v>0</v>
      </c>
      <c r="C1606" s="8" t="s">
        <v>12372</v>
      </c>
      <c r="D1606" t="s">
        <v>14503</v>
      </c>
      <c r="E1606" s="2">
        <v>124870275</v>
      </c>
      <c r="F1606">
        <f t="shared" si="451"/>
        <v>0</v>
      </c>
      <c r="G1606" s="6">
        <f t="shared" si="452"/>
        <v>124870275</v>
      </c>
      <c r="H1606" s="6">
        <v>124870275</v>
      </c>
      <c r="I1606" s="3">
        <v>3119</v>
      </c>
      <c r="J1606" s="2">
        <v>30304648</v>
      </c>
      <c r="K1606" s="3">
        <v>3119</v>
      </c>
      <c r="L1606" s="1">
        <v>38612</v>
      </c>
      <c r="M1606">
        <f t="shared" si="453"/>
        <v>0</v>
      </c>
      <c r="N1606">
        <f t="shared" si="454"/>
        <v>0</v>
      </c>
      <c r="Q1606">
        <f t="shared" si="455"/>
        <v>2009</v>
      </c>
      <c r="R1606">
        <f t="shared" si="456"/>
        <v>9</v>
      </c>
      <c r="S1606">
        <f t="shared" si="457"/>
        <v>18</v>
      </c>
      <c r="T1606" s="5">
        <f t="shared" si="458"/>
        <v>38612</v>
      </c>
      <c r="U1606" s="7">
        <f t="shared" si="459"/>
        <v>2009</v>
      </c>
      <c r="V1606" s="7">
        <f t="shared" si="460"/>
        <v>9</v>
      </c>
      <c r="W1606" s="7">
        <f t="shared" si="461"/>
        <v>18</v>
      </c>
      <c r="X1606" s="7" t="str">
        <f t="shared" si="462"/>
        <v>09</v>
      </c>
      <c r="Y1606" t="str">
        <f t="shared" si="463"/>
        <v>Cloudy with a Chance of Meatballs</v>
      </c>
      <c r="Z1606" t="str">
        <f t="shared" si="464"/>
        <v>Cloudy with a Chance of Meatballs</v>
      </c>
      <c r="AA1606" t="str">
        <f t="shared" si="465"/>
        <v>cloudyw09alls</v>
      </c>
      <c r="AC1606">
        <f t="shared" si="466"/>
        <v>0</v>
      </c>
      <c r="AD1606" t="str">
        <f t="shared" si="467"/>
        <v>cloudyw09alls</v>
      </c>
    </row>
    <row r="1607" spans="1:30">
      <c r="A1607">
        <v>2999</v>
      </c>
      <c r="B1607">
        <f t="shared" si="450"/>
        <v>0</v>
      </c>
      <c r="C1607" s="8" t="s">
        <v>12373</v>
      </c>
      <c r="D1607" t="s">
        <v>14503</v>
      </c>
      <c r="E1607" s="2">
        <v>119793567</v>
      </c>
      <c r="F1607">
        <f t="shared" si="451"/>
        <v>0</v>
      </c>
      <c r="G1607" s="6">
        <f t="shared" si="452"/>
        <v>119793567</v>
      </c>
      <c r="H1607" s="6">
        <v>119793567</v>
      </c>
      <c r="I1607" s="3">
        <v>4001</v>
      </c>
      <c r="J1607" s="2">
        <v>34017930</v>
      </c>
      <c r="K1607" s="3">
        <v>4001</v>
      </c>
      <c r="L1607" s="1">
        <v>40082</v>
      </c>
      <c r="M1607">
        <f t="shared" si="453"/>
        <v>0</v>
      </c>
      <c r="N1607">
        <f t="shared" si="454"/>
        <v>0</v>
      </c>
      <c r="Q1607">
        <f t="shared" si="455"/>
        <v>2013</v>
      </c>
      <c r="R1607">
        <f t="shared" si="456"/>
        <v>9</v>
      </c>
      <c r="S1607">
        <f t="shared" si="457"/>
        <v>27</v>
      </c>
      <c r="T1607" s="5">
        <f t="shared" si="458"/>
        <v>40082</v>
      </c>
      <c r="U1607" s="7">
        <f t="shared" si="459"/>
        <v>2013</v>
      </c>
      <c r="V1607" s="7">
        <f t="shared" si="460"/>
        <v>9</v>
      </c>
      <c r="W1607" s="7">
        <f t="shared" si="461"/>
        <v>27</v>
      </c>
      <c r="X1607" s="7" t="str">
        <f t="shared" si="462"/>
        <v>13</v>
      </c>
      <c r="Y1607" t="str">
        <f t="shared" si="463"/>
        <v>Cloudy with a Chance of Meatballs 2</v>
      </c>
      <c r="Z1607" t="str">
        <f t="shared" si="464"/>
        <v>Cloudy with a Chance of Meatballs 2</v>
      </c>
      <c r="AA1607" t="str">
        <f t="shared" si="465"/>
        <v>cloudyw13lls2</v>
      </c>
      <c r="AC1607">
        <f t="shared" si="466"/>
        <v>0</v>
      </c>
      <c r="AD1607" t="str">
        <f t="shared" si="467"/>
        <v>cloudyw13lls2</v>
      </c>
    </row>
    <row r="1608" spans="1:30">
      <c r="A1608">
        <v>3000</v>
      </c>
      <c r="B1608">
        <f t="shared" si="450"/>
        <v>0</v>
      </c>
      <c r="C1608" s="8" t="s">
        <v>12374</v>
      </c>
      <c r="D1608" t="s">
        <v>14318</v>
      </c>
      <c r="E1608" s="2">
        <v>80048433</v>
      </c>
      <c r="F1608">
        <f t="shared" si="451"/>
        <v>0</v>
      </c>
      <c r="G1608" s="6">
        <f t="shared" si="452"/>
        <v>80048433</v>
      </c>
      <c r="H1608" s="6">
        <v>80048433</v>
      </c>
      <c r="I1608" s="3">
        <v>3411</v>
      </c>
      <c r="J1608" s="2">
        <v>40058229</v>
      </c>
      <c r="K1608" s="3">
        <v>3411</v>
      </c>
      <c r="L1608" s="1">
        <v>38003</v>
      </c>
      <c r="M1608">
        <f t="shared" si="453"/>
        <v>0</v>
      </c>
      <c r="N1608">
        <f t="shared" si="454"/>
        <v>0</v>
      </c>
      <c r="Q1608">
        <f t="shared" si="455"/>
        <v>2008</v>
      </c>
      <c r="R1608">
        <f t="shared" si="456"/>
        <v>1</v>
      </c>
      <c r="S1608">
        <f t="shared" si="457"/>
        <v>18</v>
      </c>
      <c r="T1608" s="5">
        <f t="shared" si="458"/>
        <v>38003</v>
      </c>
      <c r="U1608" s="7">
        <f t="shared" si="459"/>
        <v>2008</v>
      </c>
      <c r="V1608" s="7">
        <f t="shared" si="460"/>
        <v>1</v>
      </c>
      <c r="W1608" s="7">
        <f t="shared" si="461"/>
        <v>18</v>
      </c>
      <c r="X1608" s="7" t="str">
        <f t="shared" si="462"/>
        <v>08</v>
      </c>
      <c r="Y1608" t="str">
        <f t="shared" si="463"/>
        <v>Cloverfield</v>
      </c>
      <c r="Z1608" t="str">
        <f t="shared" si="464"/>
        <v>Cloverfield</v>
      </c>
      <c r="AA1608" t="str">
        <f t="shared" si="465"/>
        <v>cloverf08ield</v>
      </c>
      <c r="AC1608">
        <f t="shared" si="466"/>
        <v>0</v>
      </c>
      <c r="AD1608" t="str">
        <f t="shared" si="467"/>
        <v>cloverf08ield</v>
      </c>
    </row>
    <row r="1609" spans="1:30">
      <c r="A1609">
        <v>3003</v>
      </c>
      <c r="B1609">
        <f t="shared" si="450"/>
        <v>0</v>
      </c>
      <c r="C1609" s="8" t="s">
        <v>12375</v>
      </c>
      <c r="D1609" t="s">
        <v>14308</v>
      </c>
      <c r="E1609" s="2">
        <v>5001708</v>
      </c>
      <c r="F1609">
        <f t="shared" si="451"/>
        <v>0</v>
      </c>
      <c r="G1609" s="6">
        <f t="shared" si="452"/>
        <v>5001708</v>
      </c>
      <c r="H1609" s="6">
        <v>5001708</v>
      </c>
      <c r="I1609" s="3">
        <v>1807</v>
      </c>
      <c r="J1609" s="2">
        <v>3035688</v>
      </c>
      <c r="K1609" s="3">
        <v>1807</v>
      </c>
      <c r="L1609" s="1">
        <v>36582</v>
      </c>
      <c r="M1609">
        <f t="shared" si="453"/>
        <v>0</v>
      </c>
      <c r="N1609">
        <f t="shared" si="454"/>
        <v>0</v>
      </c>
      <c r="Q1609">
        <f t="shared" si="455"/>
        <v>2004</v>
      </c>
      <c r="R1609">
        <f t="shared" si="456"/>
        <v>2</v>
      </c>
      <c r="S1609">
        <f t="shared" si="457"/>
        <v>27</v>
      </c>
      <c r="T1609" s="5">
        <f t="shared" si="458"/>
        <v>36582</v>
      </c>
      <c r="U1609" s="7">
        <f t="shared" si="459"/>
        <v>2004</v>
      </c>
      <c r="V1609" s="7">
        <f t="shared" si="460"/>
        <v>2</v>
      </c>
      <c r="W1609" s="7">
        <f t="shared" si="461"/>
        <v>27</v>
      </c>
      <c r="X1609" s="7" t="str">
        <f t="shared" si="462"/>
        <v>04</v>
      </c>
      <c r="Y1609" t="str">
        <f t="shared" si="463"/>
        <v>Club Dread</v>
      </c>
      <c r="Z1609" t="str">
        <f t="shared" si="464"/>
        <v>Club Dread</v>
      </c>
      <c r="AA1609" t="str">
        <f t="shared" si="465"/>
        <v>clubdre04read</v>
      </c>
      <c r="AC1609">
        <f t="shared" si="466"/>
        <v>0</v>
      </c>
      <c r="AD1609" t="str">
        <f t="shared" si="467"/>
        <v>clubdre04read</v>
      </c>
    </row>
    <row r="1610" spans="1:30">
      <c r="A1610">
        <v>3004</v>
      </c>
      <c r="B1610">
        <f t="shared" si="450"/>
        <v>0</v>
      </c>
      <c r="C1610" s="8" t="s">
        <v>12376</v>
      </c>
      <c r="D1610" t="s">
        <v>14417</v>
      </c>
      <c r="E1610" s="2">
        <v>4444</v>
      </c>
      <c r="F1610">
        <f t="shared" si="451"/>
        <v>0</v>
      </c>
      <c r="G1610" s="6">
        <f t="shared" si="452"/>
        <v>4444</v>
      </c>
      <c r="H1610" s="6">
        <v>4444</v>
      </c>
      <c r="I1610">
        <v>7</v>
      </c>
      <c r="L1610" s="1">
        <v>40691</v>
      </c>
      <c r="M1610">
        <f t="shared" si="453"/>
        <v>0</v>
      </c>
      <c r="N1610">
        <f t="shared" si="454"/>
        <v>0</v>
      </c>
      <c r="Q1610">
        <f t="shared" si="455"/>
        <v>2015</v>
      </c>
      <c r="R1610">
        <f t="shared" si="456"/>
        <v>5</v>
      </c>
      <c r="S1610">
        <f t="shared" si="457"/>
        <v>29</v>
      </c>
      <c r="T1610" s="5">
        <f t="shared" si="458"/>
        <v>40691</v>
      </c>
      <c r="U1610" s="7">
        <f t="shared" si="459"/>
        <v>2015</v>
      </c>
      <c r="V1610" s="7">
        <f t="shared" si="460"/>
        <v>5</v>
      </c>
      <c r="W1610" s="7">
        <f t="shared" si="461"/>
        <v>29</v>
      </c>
      <c r="X1610" s="7" t="str">
        <f t="shared" si="462"/>
        <v>15</v>
      </c>
      <c r="Y1610" t="str">
        <f t="shared" si="463"/>
        <v>Club Life</v>
      </c>
      <c r="Z1610" t="str">
        <f t="shared" si="464"/>
        <v>Club Life</v>
      </c>
      <c r="AA1610" t="str">
        <f t="shared" si="465"/>
        <v>clublif15life</v>
      </c>
      <c r="AC1610">
        <f t="shared" si="466"/>
        <v>0</v>
      </c>
      <c r="AD1610" t="str">
        <f t="shared" si="467"/>
        <v>clublif15life</v>
      </c>
    </row>
    <row r="1611" spans="1:30">
      <c r="A1611">
        <v>3009</v>
      </c>
      <c r="B1611">
        <f t="shared" si="450"/>
        <v>0</v>
      </c>
      <c r="C1611" s="8" t="s">
        <v>12377</v>
      </c>
      <c r="D1611" t="s">
        <v>14318</v>
      </c>
      <c r="E1611" s="2">
        <v>67264877</v>
      </c>
      <c r="F1611">
        <f t="shared" si="451"/>
        <v>0</v>
      </c>
      <c r="G1611" s="6">
        <f t="shared" si="452"/>
        <v>67264877</v>
      </c>
      <c r="H1611" s="6">
        <v>67264877</v>
      </c>
      <c r="I1611" s="3">
        <v>2574</v>
      </c>
      <c r="J1611" s="2">
        <v>24182961</v>
      </c>
      <c r="K1611" s="3">
        <v>2524</v>
      </c>
      <c r="L1611" s="1">
        <v>36904</v>
      </c>
      <c r="M1611">
        <f t="shared" si="453"/>
        <v>0</v>
      </c>
      <c r="N1611">
        <f t="shared" si="454"/>
        <v>0</v>
      </c>
      <c r="Q1611">
        <f t="shared" si="455"/>
        <v>2005</v>
      </c>
      <c r="R1611">
        <f t="shared" si="456"/>
        <v>1</v>
      </c>
      <c r="S1611">
        <f t="shared" si="457"/>
        <v>14</v>
      </c>
      <c r="T1611" s="5">
        <f t="shared" si="458"/>
        <v>36904</v>
      </c>
      <c r="U1611" s="7">
        <f t="shared" si="459"/>
        <v>2005</v>
      </c>
      <c r="V1611" s="7">
        <f t="shared" si="460"/>
        <v>1</v>
      </c>
      <c r="W1611" s="7">
        <f t="shared" si="461"/>
        <v>14</v>
      </c>
      <c r="X1611" s="7" t="str">
        <f t="shared" si="462"/>
        <v>05</v>
      </c>
      <c r="Y1611" t="str">
        <f t="shared" si="463"/>
        <v>Coach Carter</v>
      </c>
      <c r="Z1611" t="str">
        <f t="shared" si="464"/>
        <v>Coach Carter</v>
      </c>
      <c r="AA1611" t="str">
        <f t="shared" si="465"/>
        <v>coachca05rter</v>
      </c>
      <c r="AC1611">
        <f t="shared" si="466"/>
        <v>0</v>
      </c>
      <c r="AD1611" t="str">
        <f t="shared" si="467"/>
        <v>coachca05rter</v>
      </c>
    </row>
    <row r="1612" spans="1:30">
      <c r="A1612">
        <v>3012</v>
      </c>
      <c r="B1612">
        <f t="shared" si="450"/>
        <v>0</v>
      </c>
      <c r="C1612" s="8" t="s">
        <v>12378</v>
      </c>
      <c r="D1612" t="s">
        <v>14304</v>
      </c>
      <c r="E1612" s="2">
        <v>7883</v>
      </c>
      <c r="F1612">
        <f t="shared" si="451"/>
        <v>0</v>
      </c>
      <c r="G1612" s="6">
        <f t="shared" si="452"/>
        <v>7883</v>
      </c>
      <c r="H1612" s="6">
        <v>7883</v>
      </c>
      <c r="I1612">
        <v>2</v>
      </c>
      <c r="J1612" s="2">
        <v>736</v>
      </c>
      <c r="K1612">
        <v>1</v>
      </c>
      <c r="L1612" s="1">
        <v>37406</v>
      </c>
      <c r="M1612">
        <f t="shared" si="453"/>
        <v>0</v>
      </c>
      <c r="N1612">
        <f t="shared" si="454"/>
        <v>0</v>
      </c>
      <c r="Q1612">
        <f t="shared" si="455"/>
        <v>2006</v>
      </c>
      <c r="R1612">
        <f t="shared" si="456"/>
        <v>5</v>
      </c>
      <c r="S1612">
        <f t="shared" si="457"/>
        <v>31</v>
      </c>
      <c r="T1612" s="5">
        <f t="shared" si="458"/>
        <v>37406</v>
      </c>
      <c r="U1612" s="7">
        <f t="shared" si="459"/>
        <v>2006</v>
      </c>
      <c r="V1612" s="7">
        <f t="shared" si="460"/>
        <v>5</v>
      </c>
      <c r="W1612" s="7">
        <f t="shared" si="461"/>
        <v>31</v>
      </c>
      <c r="X1612" s="7" t="str">
        <f t="shared" si="462"/>
        <v>06</v>
      </c>
      <c r="Y1612" t="str">
        <f t="shared" si="463"/>
        <v>Coastlines</v>
      </c>
      <c r="Z1612" t="str">
        <f t="shared" si="464"/>
        <v>Coastlines</v>
      </c>
      <c r="AA1612" t="str">
        <f t="shared" si="465"/>
        <v>coastli06ines</v>
      </c>
      <c r="AB1612" t="s">
        <v>3392</v>
      </c>
      <c r="AC1612">
        <f t="shared" si="466"/>
        <v>1</v>
      </c>
      <c r="AD1612" t="str">
        <f t="shared" si="467"/>
        <v>coastli02ines</v>
      </c>
    </row>
    <row r="1613" spans="1:30">
      <c r="A1613">
        <v>3016</v>
      </c>
      <c r="B1613">
        <f t="shared" si="450"/>
        <v>0</v>
      </c>
      <c r="C1613" s="8" t="s">
        <v>12411</v>
      </c>
      <c r="D1613" t="s">
        <v>13947</v>
      </c>
      <c r="E1613" s="2">
        <v>150056</v>
      </c>
      <c r="F1613">
        <f t="shared" si="451"/>
        <v>0</v>
      </c>
      <c r="G1613" s="6">
        <f t="shared" si="452"/>
        <v>150056</v>
      </c>
      <c r="H1613" s="6">
        <v>150056</v>
      </c>
      <c r="I1613">
        <v>14</v>
      </c>
      <c r="J1613" s="2">
        <v>36295</v>
      </c>
      <c r="K1613">
        <v>12</v>
      </c>
      <c r="L1613" s="1">
        <v>37555</v>
      </c>
      <c r="M1613">
        <f t="shared" si="453"/>
        <v>0</v>
      </c>
      <c r="N1613">
        <f t="shared" si="454"/>
        <v>0</v>
      </c>
      <c r="Q1613">
        <f t="shared" si="455"/>
        <v>2006</v>
      </c>
      <c r="R1613">
        <f t="shared" si="456"/>
        <v>10</v>
      </c>
      <c r="S1613">
        <f t="shared" si="457"/>
        <v>27</v>
      </c>
      <c r="T1613" s="5">
        <f t="shared" si="458"/>
        <v>37555</v>
      </c>
      <c r="U1613" s="7">
        <f t="shared" si="459"/>
        <v>2006</v>
      </c>
      <c r="V1613" s="7">
        <f t="shared" si="460"/>
        <v>10</v>
      </c>
      <c r="W1613" s="7">
        <f t="shared" si="461"/>
        <v>27</v>
      </c>
      <c r="X1613" s="7" t="str">
        <f t="shared" si="462"/>
        <v>06</v>
      </c>
      <c r="Y1613" t="str">
        <f t="shared" si="463"/>
        <v>Cocaine Cowboys</v>
      </c>
      <c r="Z1613" t="str">
        <f t="shared" si="464"/>
        <v>Cocaine Cowboys</v>
      </c>
      <c r="AA1613" t="str">
        <f t="shared" si="465"/>
        <v>cocaine06boys</v>
      </c>
      <c r="AC1613">
        <f t="shared" si="466"/>
        <v>0</v>
      </c>
      <c r="AD1613" t="str">
        <f t="shared" si="467"/>
        <v>cocaine06boys</v>
      </c>
    </row>
    <row r="1614" spans="1:30">
      <c r="A1614">
        <v>3018</v>
      </c>
      <c r="B1614">
        <f t="shared" si="450"/>
        <v>0</v>
      </c>
      <c r="C1614" s="8" t="s">
        <v>12413</v>
      </c>
      <c r="D1614" t="s">
        <v>12414</v>
      </c>
      <c r="E1614" s="2">
        <v>3600</v>
      </c>
      <c r="F1614">
        <f t="shared" si="451"/>
        <v>0</v>
      </c>
      <c r="G1614" s="6">
        <f t="shared" si="452"/>
        <v>3600</v>
      </c>
      <c r="H1614" s="6">
        <v>3600</v>
      </c>
      <c r="I1614">
        <v>10</v>
      </c>
      <c r="J1614" s="2">
        <v>3200</v>
      </c>
      <c r="K1614">
        <v>10</v>
      </c>
      <c r="L1614" s="1">
        <v>36568</v>
      </c>
      <c r="M1614">
        <f t="shared" si="453"/>
        <v>0</v>
      </c>
      <c r="N1614">
        <f t="shared" si="454"/>
        <v>0</v>
      </c>
      <c r="Q1614">
        <f t="shared" si="455"/>
        <v>2004</v>
      </c>
      <c r="R1614">
        <f t="shared" si="456"/>
        <v>2</v>
      </c>
      <c r="S1614">
        <f t="shared" si="457"/>
        <v>13</v>
      </c>
      <c r="T1614" s="5">
        <f t="shared" si="458"/>
        <v>36568</v>
      </c>
      <c r="U1614" s="7">
        <f t="shared" si="459"/>
        <v>2004</v>
      </c>
      <c r="V1614" s="7">
        <f t="shared" si="460"/>
        <v>2</v>
      </c>
      <c r="W1614" s="7">
        <f t="shared" si="461"/>
        <v>13</v>
      </c>
      <c r="X1614" s="7" t="str">
        <f t="shared" si="462"/>
        <v>04</v>
      </c>
      <c r="Y1614" t="str">
        <f t="shared" si="463"/>
        <v>Cockfight</v>
      </c>
      <c r="Z1614" t="str">
        <f t="shared" si="464"/>
        <v>Cockfight</v>
      </c>
      <c r="AA1614" t="str">
        <f t="shared" si="465"/>
        <v>cockfig04ight</v>
      </c>
      <c r="AB1614" t="s">
        <v>3952</v>
      </c>
      <c r="AC1614">
        <f t="shared" si="466"/>
        <v>1</v>
      </c>
      <c r="AD1614" t="str">
        <f t="shared" si="467"/>
        <v>cockfig01ight</v>
      </c>
    </row>
    <row r="1615" spans="1:30">
      <c r="A1615">
        <v>3019</v>
      </c>
      <c r="B1615">
        <f t="shared" si="450"/>
        <v>0</v>
      </c>
      <c r="C1615" s="8" t="s">
        <v>12415</v>
      </c>
      <c r="D1615" t="s">
        <v>13000</v>
      </c>
      <c r="F1615">
        <f t="shared" si="451"/>
        <v>0</v>
      </c>
      <c r="G1615" s="6" t="str">
        <f t="shared" si="452"/>
        <v/>
      </c>
      <c r="H1615" s="6" t="s">
        <v>217</v>
      </c>
      <c r="L1615" s="1">
        <v>40026</v>
      </c>
      <c r="M1615">
        <f t="shared" si="453"/>
        <v>0</v>
      </c>
      <c r="N1615">
        <f t="shared" si="454"/>
        <v>0</v>
      </c>
      <c r="Q1615">
        <f t="shared" si="455"/>
        <v>2013</v>
      </c>
      <c r="R1615">
        <f t="shared" si="456"/>
        <v>8</v>
      </c>
      <c r="S1615">
        <f t="shared" si="457"/>
        <v>2</v>
      </c>
      <c r="T1615" s="5">
        <f t="shared" si="458"/>
        <v>40026</v>
      </c>
      <c r="U1615" s="7">
        <f t="shared" si="459"/>
        <v>2013</v>
      </c>
      <c r="V1615" s="7">
        <f t="shared" si="460"/>
        <v>8</v>
      </c>
      <c r="W1615" s="7">
        <f t="shared" si="461"/>
        <v>2</v>
      </c>
      <c r="X1615" s="7" t="str">
        <f t="shared" si="462"/>
        <v>13</v>
      </c>
      <c r="Y1615" t="str">
        <f t="shared" si="463"/>
        <v>Cockneys Vs. Zombies</v>
      </c>
      <c r="Z1615" t="str">
        <f t="shared" si="464"/>
        <v>Cockneys Vs. Zombies</v>
      </c>
      <c r="AA1615" t="str">
        <f t="shared" si="465"/>
        <v>cockney13bies</v>
      </c>
      <c r="AB1615" t="s">
        <v>1140</v>
      </c>
      <c r="AC1615">
        <f t="shared" si="466"/>
        <v>1</v>
      </c>
      <c r="AD1615" t="str">
        <f t="shared" si="467"/>
        <v>cockney12bies</v>
      </c>
    </row>
    <row r="1616" spans="1:30">
      <c r="A1616">
        <v>3021</v>
      </c>
      <c r="B1616">
        <f t="shared" si="450"/>
        <v>0</v>
      </c>
      <c r="C1616" s="8" t="s">
        <v>4847</v>
      </c>
      <c r="D1616" t="s">
        <v>14314</v>
      </c>
      <c r="E1616" s="2">
        <v>1227789</v>
      </c>
      <c r="F1616">
        <f t="shared" si="451"/>
        <v>0</v>
      </c>
      <c r="G1616" s="6">
        <f t="shared" si="452"/>
        <v>1227789</v>
      </c>
      <c r="H1616" s="6">
        <v>1227789</v>
      </c>
      <c r="I1616">
        <v>96</v>
      </c>
      <c r="J1616" s="2">
        <v>647956</v>
      </c>
      <c r="K1616">
        <v>96</v>
      </c>
      <c r="L1616" s="1">
        <v>39641</v>
      </c>
      <c r="M1616">
        <f t="shared" si="453"/>
        <v>0</v>
      </c>
      <c r="N1616">
        <f t="shared" si="454"/>
        <v>0</v>
      </c>
      <c r="Q1616">
        <f t="shared" si="455"/>
        <v>2012</v>
      </c>
      <c r="R1616">
        <f t="shared" si="456"/>
        <v>7</v>
      </c>
      <c r="S1616">
        <f t="shared" si="457"/>
        <v>13</v>
      </c>
      <c r="T1616" s="5">
        <f t="shared" si="458"/>
        <v>39641</v>
      </c>
      <c r="U1616" s="7">
        <f t="shared" si="459"/>
        <v>2012</v>
      </c>
      <c r="V1616" s="7">
        <f t="shared" si="460"/>
        <v>7</v>
      </c>
      <c r="W1616" s="7">
        <f t="shared" si="461"/>
        <v>13</v>
      </c>
      <c r="X1616" s="7" t="str">
        <f t="shared" si="462"/>
        <v>12</v>
      </c>
      <c r="Y1616" t="str">
        <f t="shared" si="463"/>
        <v>Cocktail [2012]</v>
      </c>
      <c r="Z1616" t="str">
        <f t="shared" si="464"/>
        <v>Cocktail [2012]</v>
      </c>
      <c r="AA1616" t="str">
        <f t="shared" si="465"/>
        <v>cocktai12012]</v>
      </c>
      <c r="AB1616" t="s">
        <v>1271</v>
      </c>
      <c r="AC1616">
        <f t="shared" si="466"/>
        <v>1</v>
      </c>
      <c r="AD1616" t="str">
        <f t="shared" si="467"/>
        <v>cocktai12tail</v>
      </c>
    </row>
    <row r="1617" spans="1:30">
      <c r="A1617">
        <v>3024</v>
      </c>
      <c r="B1617">
        <f t="shared" si="450"/>
        <v>0</v>
      </c>
      <c r="C1617" s="8" t="s">
        <v>12416</v>
      </c>
      <c r="D1617" t="s">
        <v>14183</v>
      </c>
      <c r="E1617" s="2">
        <v>6113834</v>
      </c>
      <c r="F1617">
        <f t="shared" si="451"/>
        <v>0</v>
      </c>
      <c r="G1617" s="6">
        <f t="shared" si="452"/>
        <v>6113834</v>
      </c>
      <c r="H1617" s="6">
        <v>6113834</v>
      </c>
      <c r="I1617">
        <v>307</v>
      </c>
      <c r="J1617" s="2">
        <v>406768</v>
      </c>
      <c r="K1617">
        <v>43</v>
      </c>
      <c r="L1617" s="1">
        <v>38619</v>
      </c>
      <c r="M1617">
        <f t="shared" si="453"/>
        <v>0</v>
      </c>
      <c r="N1617">
        <f t="shared" si="454"/>
        <v>0</v>
      </c>
      <c r="Q1617">
        <f t="shared" si="455"/>
        <v>2009</v>
      </c>
      <c r="R1617">
        <f t="shared" si="456"/>
        <v>9</v>
      </c>
      <c r="S1617">
        <f t="shared" si="457"/>
        <v>25</v>
      </c>
      <c r="T1617" s="5">
        <f t="shared" si="458"/>
        <v>38619</v>
      </c>
      <c r="U1617" s="7">
        <f t="shared" si="459"/>
        <v>2009</v>
      </c>
      <c r="V1617" s="7">
        <f t="shared" si="460"/>
        <v>9</v>
      </c>
      <c r="W1617" s="7">
        <f t="shared" si="461"/>
        <v>25</v>
      </c>
      <c r="X1617" s="7" t="str">
        <f t="shared" si="462"/>
        <v>09</v>
      </c>
      <c r="Y1617" t="str">
        <f t="shared" si="463"/>
        <v>Coco Before Chanel</v>
      </c>
      <c r="Z1617" t="str">
        <f t="shared" si="464"/>
        <v>Coco Before Chanel</v>
      </c>
      <c r="AA1617" t="str">
        <f t="shared" si="465"/>
        <v>cocobef09anel</v>
      </c>
      <c r="AB1617" t="s">
        <v>2509</v>
      </c>
      <c r="AC1617">
        <f t="shared" si="466"/>
        <v>1</v>
      </c>
      <c r="AD1617" t="str">
        <f t="shared" si="467"/>
        <v>cocoava09anel</v>
      </c>
    </row>
    <row r="1618" spans="1:30">
      <c r="A1618">
        <v>3025</v>
      </c>
      <c r="B1618">
        <f t="shared" si="450"/>
        <v>0</v>
      </c>
      <c r="C1618" s="8" t="s">
        <v>12417</v>
      </c>
      <c r="D1618" t="s">
        <v>14183</v>
      </c>
      <c r="E1618" s="2">
        <v>1621226</v>
      </c>
      <c r="F1618">
        <f t="shared" si="451"/>
        <v>0</v>
      </c>
      <c r="G1618" s="6">
        <f t="shared" si="452"/>
        <v>1621226</v>
      </c>
      <c r="H1618" s="6">
        <v>1621226</v>
      </c>
      <c r="I1618">
        <v>74</v>
      </c>
      <c r="J1618" s="2">
        <v>44454</v>
      </c>
      <c r="K1618">
        <v>3</v>
      </c>
      <c r="L1618" s="1">
        <v>38878</v>
      </c>
      <c r="M1618">
        <f t="shared" si="453"/>
        <v>0</v>
      </c>
      <c r="N1618">
        <f t="shared" si="454"/>
        <v>0</v>
      </c>
      <c r="Q1618">
        <f t="shared" si="455"/>
        <v>2010</v>
      </c>
      <c r="R1618">
        <f t="shared" si="456"/>
        <v>6</v>
      </c>
      <c r="S1618">
        <f t="shared" si="457"/>
        <v>11</v>
      </c>
      <c r="T1618" s="5">
        <f t="shared" si="458"/>
        <v>38878</v>
      </c>
      <c r="U1618" s="7">
        <f t="shared" si="459"/>
        <v>2010</v>
      </c>
      <c r="V1618" s="7">
        <f t="shared" si="460"/>
        <v>6</v>
      </c>
      <c r="W1618" s="7">
        <f t="shared" si="461"/>
        <v>11</v>
      </c>
      <c r="X1618" s="7" t="str">
        <f t="shared" si="462"/>
        <v>10</v>
      </c>
      <c r="Y1618" t="str">
        <f t="shared" si="463"/>
        <v>Coco Chanel &amp; Igor Stravinsky</v>
      </c>
      <c r="Z1618" t="str">
        <f t="shared" si="464"/>
        <v>Coco Chanel &amp; Igor Stravinsky</v>
      </c>
      <c r="AA1618" t="str">
        <f t="shared" si="465"/>
        <v>cococha10nsky</v>
      </c>
      <c r="AB1618" t="s">
        <v>1951</v>
      </c>
      <c r="AC1618">
        <f t="shared" si="466"/>
        <v>1</v>
      </c>
      <c r="AD1618" t="str">
        <f t="shared" si="467"/>
        <v>cococha09nsky</v>
      </c>
    </row>
    <row r="1619" spans="1:30">
      <c r="A1619">
        <v>3029</v>
      </c>
      <c r="B1619">
        <f t="shared" si="450"/>
        <v>0</v>
      </c>
      <c r="C1619" s="8" t="s">
        <v>12418</v>
      </c>
      <c r="D1619" t="s">
        <v>14184</v>
      </c>
      <c r="E1619" s="2">
        <v>285585</v>
      </c>
      <c r="F1619">
        <f t="shared" si="451"/>
        <v>0</v>
      </c>
      <c r="G1619" s="6">
        <f t="shared" si="452"/>
        <v>285585</v>
      </c>
      <c r="H1619" s="6">
        <v>285585</v>
      </c>
      <c r="I1619">
        <v>21</v>
      </c>
      <c r="J1619" s="2">
        <v>20170</v>
      </c>
      <c r="K1619">
        <v>3</v>
      </c>
      <c r="L1619" s="1">
        <v>36743</v>
      </c>
      <c r="M1619">
        <f t="shared" si="453"/>
        <v>0</v>
      </c>
      <c r="N1619">
        <f t="shared" si="454"/>
        <v>0</v>
      </c>
      <c r="Q1619">
        <f t="shared" si="455"/>
        <v>2004</v>
      </c>
      <c r="R1619">
        <f t="shared" si="456"/>
        <v>8</v>
      </c>
      <c r="S1619">
        <f t="shared" si="457"/>
        <v>6</v>
      </c>
      <c r="T1619" s="5">
        <f t="shared" si="458"/>
        <v>36743</v>
      </c>
      <c r="U1619" s="7">
        <f t="shared" si="459"/>
        <v>2004</v>
      </c>
      <c r="V1619" s="7">
        <f t="shared" si="460"/>
        <v>8</v>
      </c>
      <c r="W1619" s="7">
        <f t="shared" si="461"/>
        <v>6</v>
      </c>
      <c r="X1619" s="7" t="str">
        <f t="shared" si="462"/>
        <v>04</v>
      </c>
      <c r="Y1619" t="str">
        <f t="shared" si="463"/>
        <v>Code 46</v>
      </c>
      <c r="Z1619" t="str">
        <f t="shared" si="464"/>
        <v>Code 46</v>
      </c>
      <c r="AA1619" t="str">
        <f t="shared" si="465"/>
        <v>code4604de46</v>
      </c>
      <c r="AB1619" t="s">
        <v>3953</v>
      </c>
      <c r="AC1619">
        <f t="shared" si="466"/>
        <v>1</v>
      </c>
      <c r="AD1619" t="str">
        <f t="shared" si="467"/>
        <v>code4603de46</v>
      </c>
    </row>
    <row r="1620" spans="1:30">
      <c r="A1620">
        <v>3030</v>
      </c>
      <c r="B1620">
        <f t="shared" si="450"/>
        <v>0</v>
      </c>
      <c r="C1620" s="8" t="s">
        <v>12419</v>
      </c>
      <c r="D1620" t="s">
        <v>12420</v>
      </c>
      <c r="E1620" s="2">
        <v>190229</v>
      </c>
      <c r="F1620">
        <f t="shared" si="451"/>
        <v>0</v>
      </c>
      <c r="G1620" s="6">
        <f t="shared" si="452"/>
        <v>190229</v>
      </c>
      <c r="H1620" s="6">
        <v>190229</v>
      </c>
      <c r="I1620">
        <v>10</v>
      </c>
      <c r="J1620" s="2">
        <v>6319</v>
      </c>
      <c r="K1620">
        <v>1</v>
      </c>
      <c r="L1620" s="1">
        <v>40348</v>
      </c>
      <c r="M1620">
        <f t="shared" si="453"/>
        <v>0</v>
      </c>
      <c r="N1620">
        <f t="shared" si="454"/>
        <v>0</v>
      </c>
      <c r="Q1620">
        <f t="shared" si="455"/>
        <v>2014</v>
      </c>
      <c r="R1620">
        <f t="shared" si="456"/>
        <v>6</v>
      </c>
      <c r="S1620">
        <f t="shared" si="457"/>
        <v>20</v>
      </c>
      <c r="T1620" s="5">
        <f t="shared" si="458"/>
        <v>40348</v>
      </c>
      <c r="U1620" s="7">
        <f t="shared" si="459"/>
        <v>2014</v>
      </c>
      <c r="V1620" s="7">
        <f t="shared" si="460"/>
        <v>6</v>
      </c>
      <c r="W1620" s="7">
        <f t="shared" si="461"/>
        <v>20</v>
      </c>
      <c r="X1620" s="7" t="str">
        <f t="shared" si="462"/>
        <v>14</v>
      </c>
      <c r="Y1620" t="str">
        <f t="shared" si="463"/>
        <v>Code Black</v>
      </c>
      <c r="Z1620" t="str">
        <f t="shared" si="464"/>
        <v>Code Black</v>
      </c>
      <c r="AA1620" t="str">
        <f t="shared" si="465"/>
        <v>codebla14lack</v>
      </c>
      <c r="AB1620" t="s">
        <v>897</v>
      </c>
      <c r="AC1620">
        <f t="shared" si="466"/>
        <v>1</v>
      </c>
      <c r="AD1620" t="str">
        <f t="shared" si="467"/>
        <v>codebla13lack</v>
      </c>
    </row>
    <row r="1621" spans="1:30">
      <c r="A1621">
        <v>3032</v>
      </c>
      <c r="B1621">
        <f t="shared" si="450"/>
        <v>0</v>
      </c>
      <c r="C1621" s="8" t="s">
        <v>12610</v>
      </c>
      <c r="D1621" t="s">
        <v>14173</v>
      </c>
      <c r="E1621" s="2">
        <v>8135024</v>
      </c>
      <c r="F1621">
        <f t="shared" si="451"/>
        <v>0</v>
      </c>
      <c r="G1621" s="6">
        <f t="shared" si="452"/>
        <v>8135024</v>
      </c>
      <c r="H1621" s="6">
        <v>8135024</v>
      </c>
      <c r="I1621" s="3">
        <v>1736</v>
      </c>
      <c r="J1621" s="2">
        <v>4244142</v>
      </c>
      <c r="K1621" s="3">
        <v>1736</v>
      </c>
      <c r="L1621" s="1">
        <v>37625</v>
      </c>
      <c r="M1621">
        <f t="shared" si="453"/>
        <v>0</v>
      </c>
      <c r="N1621">
        <f t="shared" si="454"/>
        <v>0</v>
      </c>
      <c r="Q1621">
        <f t="shared" si="455"/>
        <v>2007</v>
      </c>
      <c r="R1621">
        <f t="shared" si="456"/>
        <v>1</v>
      </c>
      <c r="S1621">
        <f t="shared" si="457"/>
        <v>5</v>
      </c>
      <c r="T1621" s="5">
        <f t="shared" si="458"/>
        <v>37625</v>
      </c>
      <c r="U1621" s="7">
        <f t="shared" si="459"/>
        <v>2007</v>
      </c>
      <c r="V1621" s="7">
        <f t="shared" si="460"/>
        <v>1</v>
      </c>
      <c r="W1621" s="7">
        <f t="shared" si="461"/>
        <v>5</v>
      </c>
      <c r="X1621" s="7" t="str">
        <f t="shared" si="462"/>
        <v>07</v>
      </c>
      <c r="Y1621" t="str">
        <f t="shared" si="463"/>
        <v>Code Name: The Cleaner</v>
      </c>
      <c r="Z1621" t="str">
        <f t="shared" si="464"/>
        <v>Code Name: The Cleaner</v>
      </c>
      <c r="AA1621" t="str">
        <f t="shared" si="465"/>
        <v>codenam07aner</v>
      </c>
      <c r="AC1621">
        <f t="shared" si="466"/>
        <v>0</v>
      </c>
      <c r="AD1621" t="str">
        <f t="shared" si="467"/>
        <v>codenam07aner</v>
      </c>
    </row>
    <row r="1622" spans="1:30">
      <c r="A1622">
        <v>3035</v>
      </c>
      <c r="B1622">
        <f t="shared" si="450"/>
        <v>0</v>
      </c>
      <c r="C1622" s="8" t="s">
        <v>12611</v>
      </c>
      <c r="D1622" t="s">
        <v>14462</v>
      </c>
      <c r="E1622" s="2">
        <v>95242</v>
      </c>
      <c r="F1622">
        <f t="shared" si="451"/>
        <v>0</v>
      </c>
      <c r="G1622" s="6">
        <f t="shared" si="452"/>
        <v>95242</v>
      </c>
      <c r="H1622" s="6">
        <v>95242</v>
      </c>
      <c r="I1622">
        <v>3</v>
      </c>
      <c r="J1622" s="2">
        <v>10860</v>
      </c>
      <c r="K1622">
        <v>3</v>
      </c>
      <c r="L1622" s="1">
        <v>35749</v>
      </c>
      <c r="M1622">
        <f t="shared" si="453"/>
        <v>0</v>
      </c>
      <c r="N1622">
        <f t="shared" si="454"/>
        <v>0</v>
      </c>
      <c r="Q1622">
        <f t="shared" si="455"/>
        <v>2001</v>
      </c>
      <c r="R1622">
        <f t="shared" si="456"/>
        <v>11</v>
      </c>
      <c r="S1622">
        <f t="shared" si="457"/>
        <v>16</v>
      </c>
      <c r="T1622" s="5">
        <f t="shared" si="458"/>
        <v>35749</v>
      </c>
      <c r="U1622" s="7">
        <f t="shared" si="459"/>
        <v>2001</v>
      </c>
      <c r="V1622" s="7">
        <f t="shared" si="460"/>
        <v>11</v>
      </c>
      <c r="W1622" s="7">
        <f t="shared" si="461"/>
        <v>16</v>
      </c>
      <c r="X1622" s="7" t="str">
        <f t="shared" si="462"/>
        <v>01</v>
      </c>
      <c r="Y1622" t="str">
        <f t="shared" si="463"/>
        <v>Code Unknown</v>
      </c>
      <c r="Z1622" t="str">
        <f t="shared" si="464"/>
        <v>Code Unknown</v>
      </c>
      <c r="AA1622" t="str">
        <f t="shared" si="465"/>
        <v>codeunk01nown</v>
      </c>
      <c r="AB1622" t="s">
        <v>4665</v>
      </c>
      <c r="AC1622">
        <f t="shared" si="466"/>
        <v>1</v>
      </c>
      <c r="AD1622" t="str">
        <f t="shared" si="467"/>
        <v>codeinc00ages</v>
      </c>
    </row>
    <row r="1623" spans="1:30">
      <c r="A1623">
        <v>3036</v>
      </c>
      <c r="B1623">
        <f t="shared" si="450"/>
        <v>0</v>
      </c>
      <c r="C1623" s="8" t="s">
        <v>12612</v>
      </c>
      <c r="D1623" t="s">
        <v>12613</v>
      </c>
      <c r="F1623">
        <f t="shared" si="451"/>
        <v>0</v>
      </c>
      <c r="G1623" s="6" t="str">
        <f t="shared" si="452"/>
        <v/>
      </c>
      <c r="H1623" s="6" t="s">
        <v>217</v>
      </c>
      <c r="L1623" s="1">
        <v>39737</v>
      </c>
      <c r="M1623">
        <f t="shared" si="453"/>
        <v>0</v>
      </c>
      <c r="N1623">
        <f t="shared" si="454"/>
        <v>0</v>
      </c>
      <c r="Q1623">
        <f t="shared" si="455"/>
        <v>2012</v>
      </c>
      <c r="R1623">
        <f t="shared" si="456"/>
        <v>10</v>
      </c>
      <c r="S1623">
        <f t="shared" si="457"/>
        <v>17</v>
      </c>
      <c r="T1623" s="5">
        <f t="shared" si="458"/>
        <v>39737</v>
      </c>
      <c r="U1623" s="7">
        <f t="shared" si="459"/>
        <v>2012</v>
      </c>
      <c r="V1623" s="7">
        <f t="shared" si="460"/>
        <v>10</v>
      </c>
      <c r="W1623" s="7">
        <f t="shared" si="461"/>
        <v>17</v>
      </c>
      <c r="X1623" s="7" t="str">
        <f t="shared" si="462"/>
        <v>12</v>
      </c>
      <c r="Y1623" t="str">
        <f t="shared" si="463"/>
        <v>Codebreaker</v>
      </c>
      <c r="Z1623" t="str">
        <f t="shared" si="464"/>
        <v>Codebreaker</v>
      </c>
      <c r="AA1623" t="str">
        <f t="shared" si="465"/>
        <v>codebre12aker</v>
      </c>
      <c r="AC1623">
        <f t="shared" si="466"/>
        <v>0</v>
      </c>
      <c r="AD1623" t="str">
        <f t="shared" si="467"/>
        <v>codebre12aker</v>
      </c>
    </row>
    <row r="1624" spans="1:30">
      <c r="A1624">
        <v>3037</v>
      </c>
      <c r="B1624">
        <f t="shared" si="450"/>
        <v>0</v>
      </c>
      <c r="C1624" s="8" t="s">
        <v>12250</v>
      </c>
      <c r="D1624" t="s">
        <v>14184</v>
      </c>
      <c r="E1624" s="2">
        <v>2198924</v>
      </c>
      <c r="F1624">
        <f t="shared" si="451"/>
        <v>0</v>
      </c>
      <c r="G1624" s="6">
        <f t="shared" si="452"/>
        <v>2198924</v>
      </c>
      <c r="H1624" s="6">
        <v>2198924</v>
      </c>
      <c r="I1624">
        <v>47</v>
      </c>
      <c r="J1624" s="2">
        <v>99162</v>
      </c>
      <c r="K1624">
        <v>5</v>
      </c>
      <c r="L1624" s="1">
        <v>36659</v>
      </c>
      <c r="M1624">
        <f t="shared" si="453"/>
        <v>0</v>
      </c>
      <c r="N1624">
        <f t="shared" si="454"/>
        <v>0</v>
      </c>
      <c r="Q1624">
        <f t="shared" si="455"/>
        <v>2004</v>
      </c>
      <c r="R1624">
        <f t="shared" si="456"/>
        <v>5</v>
      </c>
      <c r="S1624">
        <f t="shared" si="457"/>
        <v>14</v>
      </c>
      <c r="T1624" s="5">
        <f t="shared" si="458"/>
        <v>36659</v>
      </c>
      <c r="U1624" s="7">
        <f t="shared" si="459"/>
        <v>2004</v>
      </c>
      <c r="V1624" s="7">
        <f t="shared" si="460"/>
        <v>5</v>
      </c>
      <c r="W1624" s="7">
        <f t="shared" si="461"/>
        <v>14</v>
      </c>
      <c r="X1624" s="7" t="str">
        <f t="shared" si="462"/>
        <v>04</v>
      </c>
      <c r="Y1624" t="str">
        <f t="shared" si="463"/>
        <v>Coffee and Cigarettes</v>
      </c>
      <c r="Z1624" t="str">
        <f t="shared" si="464"/>
        <v>Coffee and Cigarettes</v>
      </c>
      <c r="AA1624" t="str">
        <f t="shared" si="465"/>
        <v>coffeea04ttes</v>
      </c>
      <c r="AB1624" t="s">
        <v>3954</v>
      </c>
      <c r="AC1624">
        <f t="shared" si="466"/>
        <v>1</v>
      </c>
      <c r="AD1624" t="str">
        <f t="shared" si="467"/>
        <v>coffeea03ttes</v>
      </c>
    </row>
    <row r="1625" spans="1:30">
      <c r="A1625">
        <v>3038</v>
      </c>
      <c r="B1625">
        <f t="shared" si="450"/>
        <v>0</v>
      </c>
      <c r="C1625" s="8" t="s">
        <v>12251</v>
      </c>
      <c r="D1625" t="s">
        <v>14222</v>
      </c>
      <c r="E1625" s="2">
        <v>4412</v>
      </c>
      <c r="F1625">
        <f t="shared" si="451"/>
        <v>0</v>
      </c>
      <c r="G1625" s="6">
        <f t="shared" si="452"/>
        <v>4412</v>
      </c>
      <c r="H1625" s="6">
        <v>4412</v>
      </c>
      <c r="I1625">
        <v>1</v>
      </c>
      <c r="J1625" s="2">
        <v>4412</v>
      </c>
      <c r="K1625">
        <v>1</v>
      </c>
      <c r="L1625" s="1">
        <v>37569</v>
      </c>
      <c r="M1625">
        <f t="shared" si="453"/>
        <v>0</v>
      </c>
      <c r="N1625">
        <f t="shared" si="454"/>
        <v>0</v>
      </c>
      <c r="Q1625">
        <f t="shared" si="455"/>
        <v>2006</v>
      </c>
      <c r="R1625">
        <f t="shared" si="456"/>
        <v>11</v>
      </c>
      <c r="S1625">
        <f t="shared" si="457"/>
        <v>10</v>
      </c>
      <c r="T1625" s="5">
        <f t="shared" si="458"/>
        <v>37569</v>
      </c>
      <c r="U1625" s="7">
        <f t="shared" si="459"/>
        <v>2006</v>
      </c>
      <c r="V1625" s="7">
        <f t="shared" si="460"/>
        <v>11</v>
      </c>
      <c r="W1625" s="7">
        <f t="shared" si="461"/>
        <v>10</v>
      </c>
      <c r="X1625" s="7" t="str">
        <f t="shared" si="462"/>
        <v>06</v>
      </c>
      <c r="Y1625" t="str">
        <f t="shared" si="463"/>
        <v>Coffee Date</v>
      </c>
      <c r="Z1625" t="str">
        <f t="shared" si="464"/>
        <v>Coffee Date</v>
      </c>
      <c r="AA1625" t="str">
        <f t="shared" si="465"/>
        <v>coffeed06date</v>
      </c>
      <c r="AC1625">
        <f t="shared" si="466"/>
        <v>0</v>
      </c>
      <c r="AD1625" t="str">
        <f t="shared" si="467"/>
        <v>coffeed06date</v>
      </c>
    </row>
    <row r="1626" spans="1:30">
      <c r="A1626">
        <v>3041</v>
      </c>
      <c r="B1626">
        <f t="shared" si="450"/>
        <v>0</v>
      </c>
      <c r="C1626" s="8" t="s">
        <v>12690</v>
      </c>
      <c r="D1626" t="s">
        <v>14398</v>
      </c>
      <c r="E1626" s="2">
        <v>102617</v>
      </c>
      <c r="F1626">
        <f t="shared" si="451"/>
        <v>0</v>
      </c>
      <c r="G1626" s="6">
        <f t="shared" si="452"/>
        <v>102617</v>
      </c>
      <c r="H1626" s="6">
        <v>102617</v>
      </c>
      <c r="I1626">
        <v>7</v>
      </c>
      <c r="J1626" s="2">
        <v>17000</v>
      </c>
      <c r="K1626">
        <v>2</v>
      </c>
      <c r="L1626" s="1">
        <v>40348</v>
      </c>
      <c r="M1626">
        <f t="shared" si="453"/>
        <v>0</v>
      </c>
      <c r="N1626">
        <f t="shared" si="454"/>
        <v>0</v>
      </c>
      <c r="Q1626">
        <f t="shared" si="455"/>
        <v>2014</v>
      </c>
      <c r="R1626">
        <f t="shared" si="456"/>
        <v>6</v>
      </c>
      <c r="S1626">
        <f t="shared" si="457"/>
        <v>20</v>
      </c>
      <c r="T1626" s="5">
        <f t="shared" si="458"/>
        <v>40348</v>
      </c>
      <c r="U1626" s="7">
        <f t="shared" si="459"/>
        <v>2014</v>
      </c>
      <c r="V1626" s="7">
        <f t="shared" si="460"/>
        <v>6</v>
      </c>
      <c r="W1626" s="7">
        <f t="shared" si="461"/>
        <v>20</v>
      </c>
      <c r="X1626" s="7" t="str">
        <f t="shared" si="462"/>
        <v>14</v>
      </c>
      <c r="Y1626" t="str">
        <f t="shared" si="463"/>
        <v>Coherence</v>
      </c>
      <c r="Z1626" t="str">
        <f t="shared" si="464"/>
        <v>Coherence</v>
      </c>
      <c r="AA1626" t="str">
        <f t="shared" si="465"/>
        <v>coheren14ence</v>
      </c>
      <c r="AB1626" t="s">
        <v>703</v>
      </c>
      <c r="AC1626">
        <f t="shared" si="466"/>
        <v>1</v>
      </c>
      <c r="AD1626" t="str">
        <f t="shared" si="467"/>
        <v>coheren13ence</v>
      </c>
    </row>
    <row r="1627" spans="1:30">
      <c r="A1627">
        <v>3044</v>
      </c>
      <c r="B1627">
        <f t="shared" si="450"/>
        <v>0</v>
      </c>
      <c r="C1627" s="8" t="s">
        <v>12849</v>
      </c>
      <c r="D1627" t="s">
        <v>14309</v>
      </c>
      <c r="E1627" s="2">
        <v>16971</v>
      </c>
      <c r="F1627">
        <f t="shared" si="451"/>
        <v>0</v>
      </c>
      <c r="G1627" s="6">
        <f t="shared" si="452"/>
        <v>16971</v>
      </c>
      <c r="H1627" s="6">
        <v>16971</v>
      </c>
      <c r="I1627">
        <v>21</v>
      </c>
      <c r="J1627" s="2">
        <v>11603</v>
      </c>
      <c r="K1627">
        <v>21</v>
      </c>
      <c r="L1627" s="1">
        <v>40187</v>
      </c>
      <c r="M1627">
        <f t="shared" si="453"/>
        <v>0</v>
      </c>
      <c r="N1627">
        <f t="shared" si="454"/>
        <v>0</v>
      </c>
      <c r="Q1627">
        <f t="shared" si="455"/>
        <v>2014</v>
      </c>
      <c r="R1627">
        <f t="shared" si="456"/>
        <v>1</v>
      </c>
      <c r="S1627">
        <f t="shared" si="457"/>
        <v>10</v>
      </c>
      <c r="T1627" s="5">
        <f t="shared" si="458"/>
        <v>40187</v>
      </c>
      <c r="U1627" s="7">
        <f t="shared" si="459"/>
        <v>2014</v>
      </c>
      <c r="V1627" s="7">
        <f t="shared" si="460"/>
        <v>1</v>
      </c>
      <c r="W1627" s="7">
        <f t="shared" si="461"/>
        <v>10</v>
      </c>
      <c r="X1627" s="7" t="str">
        <f t="shared" si="462"/>
        <v>14</v>
      </c>
      <c r="Y1627" t="str">
        <f t="shared" si="463"/>
        <v>Cold Comes the Night</v>
      </c>
      <c r="Z1627" t="str">
        <f t="shared" si="464"/>
        <v>Cold Comes the Night</v>
      </c>
      <c r="AA1627" t="str">
        <f t="shared" si="465"/>
        <v>coldcom14ight</v>
      </c>
      <c r="AB1627" t="s">
        <v>900</v>
      </c>
      <c r="AC1627">
        <f t="shared" si="466"/>
        <v>1</v>
      </c>
      <c r="AD1627" t="str">
        <f t="shared" si="467"/>
        <v>coldcom13ight</v>
      </c>
    </row>
    <row r="1628" spans="1:30">
      <c r="A1628">
        <v>3046</v>
      </c>
      <c r="B1628">
        <f t="shared" si="450"/>
        <v>0</v>
      </c>
      <c r="C1628" s="8" t="s">
        <v>12656</v>
      </c>
      <c r="D1628" t="s">
        <v>14156</v>
      </c>
      <c r="E1628" s="2">
        <v>21386011</v>
      </c>
      <c r="F1628">
        <f t="shared" si="451"/>
        <v>0</v>
      </c>
      <c r="G1628" s="6">
        <f t="shared" si="452"/>
        <v>21386011</v>
      </c>
      <c r="H1628" s="6">
        <v>21386011</v>
      </c>
      <c r="I1628" s="3">
        <v>2035</v>
      </c>
      <c r="J1628" s="2">
        <v>8190574</v>
      </c>
      <c r="K1628" s="3">
        <v>2035</v>
      </c>
      <c r="L1628" s="1">
        <v>36421</v>
      </c>
      <c r="M1628">
        <f t="shared" si="453"/>
        <v>0</v>
      </c>
      <c r="N1628">
        <f t="shared" si="454"/>
        <v>0</v>
      </c>
      <c r="Q1628">
        <f t="shared" si="455"/>
        <v>2003</v>
      </c>
      <c r="R1628">
        <f t="shared" si="456"/>
        <v>9</v>
      </c>
      <c r="S1628">
        <f t="shared" si="457"/>
        <v>19</v>
      </c>
      <c r="T1628" s="5">
        <f t="shared" si="458"/>
        <v>36421</v>
      </c>
      <c r="U1628" s="7">
        <f t="shared" si="459"/>
        <v>2003</v>
      </c>
      <c r="V1628" s="7">
        <f t="shared" si="460"/>
        <v>9</v>
      </c>
      <c r="W1628" s="7">
        <f t="shared" si="461"/>
        <v>19</v>
      </c>
      <c r="X1628" s="7" t="str">
        <f t="shared" si="462"/>
        <v>03</v>
      </c>
      <c r="Y1628" t="str">
        <f t="shared" si="463"/>
        <v>Cold Creek Manor</v>
      </c>
      <c r="Z1628" t="str">
        <f t="shared" si="464"/>
        <v>Cold Creek Manor</v>
      </c>
      <c r="AA1628" t="str">
        <f t="shared" si="465"/>
        <v>coldcre03anor</v>
      </c>
      <c r="AC1628">
        <f t="shared" si="466"/>
        <v>0</v>
      </c>
      <c r="AD1628" t="str">
        <f t="shared" si="467"/>
        <v>coldcre03anor</v>
      </c>
    </row>
    <row r="1629" spans="1:30">
      <c r="A1629">
        <v>3048</v>
      </c>
      <c r="B1629">
        <f t="shared" si="450"/>
        <v>0</v>
      </c>
      <c r="C1629" s="8" t="s">
        <v>12657</v>
      </c>
      <c r="D1629" t="s">
        <v>14304</v>
      </c>
      <c r="E1629" s="2">
        <v>427418</v>
      </c>
      <c r="F1629">
        <f t="shared" si="451"/>
        <v>0</v>
      </c>
      <c r="G1629" s="6">
        <f t="shared" si="452"/>
        <v>427418</v>
      </c>
      <c r="H1629" s="6">
        <v>427418</v>
      </c>
      <c r="I1629">
        <v>73</v>
      </c>
      <c r="J1629" s="2">
        <v>40317</v>
      </c>
      <c r="K1629">
        <v>6</v>
      </c>
      <c r="L1629" s="1">
        <v>40320</v>
      </c>
      <c r="M1629">
        <f t="shared" si="453"/>
        <v>0</v>
      </c>
      <c r="N1629">
        <f t="shared" si="454"/>
        <v>0</v>
      </c>
      <c r="Q1629">
        <f t="shared" si="455"/>
        <v>2014</v>
      </c>
      <c r="R1629">
        <f t="shared" si="456"/>
        <v>5</v>
      </c>
      <c r="S1629">
        <f t="shared" si="457"/>
        <v>23</v>
      </c>
      <c r="T1629" s="5">
        <f t="shared" si="458"/>
        <v>40320</v>
      </c>
      <c r="U1629" s="7">
        <f t="shared" si="459"/>
        <v>2014</v>
      </c>
      <c r="V1629" s="7">
        <f t="shared" si="460"/>
        <v>5</v>
      </c>
      <c r="W1629" s="7">
        <f t="shared" si="461"/>
        <v>23</v>
      </c>
      <c r="X1629" s="7" t="str">
        <f t="shared" si="462"/>
        <v>14</v>
      </c>
      <c r="Y1629" t="str">
        <f t="shared" si="463"/>
        <v>Cold in July</v>
      </c>
      <c r="Z1629" t="str">
        <f t="shared" si="464"/>
        <v>Cold in July</v>
      </c>
      <c r="AA1629" t="str">
        <f t="shared" si="465"/>
        <v>coldinj14july</v>
      </c>
      <c r="AC1629">
        <f t="shared" si="466"/>
        <v>0</v>
      </c>
      <c r="AD1629" t="str">
        <f t="shared" si="467"/>
        <v>coldinj14july</v>
      </c>
    </row>
    <row r="1630" spans="1:30">
      <c r="A1630">
        <v>3050</v>
      </c>
      <c r="B1630">
        <f t="shared" si="450"/>
        <v>0</v>
      </c>
      <c r="C1630" s="8" t="s">
        <v>12659</v>
      </c>
      <c r="D1630" t="s">
        <v>14253</v>
      </c>
      <c r="E1630" s="2">
        <v>95636509</v>
      </c>
      <c r="F1630">
        <f t="shared" si="451"/>
        <v>0</v>
      </c>
      <c r="G1630" s="6">
        <f t="shared" si="452"/>
        <v>95636509</v>
      </c>
      <c r="H1630" s="6">
        <v>95636509</v>
      </c>
      <c r="I1630" s="3">
        <v>2802</v>
      </c>
      <c r="J1630" s="2">
        <v>14574213</v>
      </c>
      <c r="K1630" s="3">
        <v>2163</v>
      </c>
      <c r="L1630" s="1">
        <v>36518</v>
      </c>
      <c r="M1630">
        <f t="shared" si="453"/>
        <v>0</v>
      </c>
      <c r="N1630">
        <f t="shared" si="454"/>
        <v>0</v>
      </c>
      <c r="Q1630">
        <f t="shared" si="455"/>
        <v>2003</v>
      </c>
      <c r="R1630">
        <f t="shared" si="456"/>
        <v>12</v>
      </c>
      <c r="S1630">
        <f t="shared" si="457"/>
        <v>25</v>
      </c>
      <c r="T1630" s="5">
        <f t="shared" si="458"/>
        <v>36518</v>
      </c>
      <c r="U1630" s="7">
        <f t="shared" si="459"/>
        <v>2003</v>
      </c>
      <c r="V1630" s="7">
        <f t="shared" si="460"/>
        <v>12</v>
      </c>
      <c r="W1630" s="7">
        <f t="shared" si="461"/>
        <v>25</v>
      </c>
      <c r="X1630" s="7" t="str">
        <f t="shared" si="462"/>
        <v>03</v>
      </c>
      <c r="Y1630" t="str">
        <f t="shared" si="463"/>
        <v>Cold Mountain</v>
      </c>
      <c r="Z1630" t="str">
        <f t="shared" si="464"/>
        <v>Cold Mountain</v>
      </c>
      <c r="AA1630" t="str">
        <f t="shared" si="465"/>
        <v>coldmou03tain</v>
      </c>
      <c r="AC1630">
        <f t="shared" si="466"/>
        <v>0</v>
      </c>
      <c r="AD1630" t="str">
        <f t="shared" si="467"/>
        <v>coldmou03tain</v>
      </c>
    </row>
    <row r="1631" spans="1:30">
      <c r="A1631">
        <v>3051</v>
      </c>
      <c r="B1631">
        <f t="shared" si="450"/>
        <v>0</v>
      </c>
      <c r="C1631" s="8" t="s">
        <v>12466</v>
      </c>
      <c r="D1631" t="s">
        <v>14309</v>
      </c>
      <c r="E1631" s="2">
        <v>905209</v>
      </c>
      <c r="F1631">
        <f t="shared" si="451"/>
        <v>0</v>
      </c>
      <c r="G1631" s="6">
        <f t="shared" si="452"/>
        <v>905209</v>
      </c>
      <c r="H1631" s="6">
        <v>905209</v>
      </c>
      <c r="I1631">
        <v>52</v>
      </c>
      <c r="J1631" s="2">
        <v>63302</v>
      </c>
      <c r="K1631">
        <v>7</v>
      </c>
      <c r="L1631" s="1">
        <v>38570</v>
      </c>
      <c r="M1631">
        <f t="shared" si="453"/>
        <v>0</v>
      </c>
      <c r="N1631">
        <f t="shared" si="454"/>
        <v>0</v>
      </c>
      <c r="Q1631">
        <f t="shared" si="455"/>
        <v>2009</v>
      </c>
      <c r="R1631">
        <f t="shared" si="456"/>
        <v>8</v>
      </c>
      <c r="S1631">
        <f t="shared" si="457"/>
        <v>7</v>
      </c>
      <c r="T1631" s="5">
        <f t="shared" si="458"/>
        <v>38570</v>
      </c>
      <c r="U1631" s="7">
        <f t="shared" si="459"/>
        <v>2009</v>
      </c>
      <c r="V1631" s="7">
        <f t="shared" si="460"/>
        <v>8</v>
      </c>
      <c r="W1631" s="7">
        <f t="shared" si="461"/>
        <v>7</v>
      </c>
      <c r="X1631" s="7" t="str">
        <f t="shared" si="462"/>
        <v>09</v>
      </c>
      <c r="Y1631" t="str">
        <f t="shared" si="463"/>
        <v>Cold Souls</v>
      </c>
      <c r="Z1631" t="str">
        <f t="shared" si="464"/>
        <v>Cold Souls</v>
      </c>
      <c r="AA1631" t="str">
        <f t="shared" si="465"/>
        <v>coldsou09ouls</v>
      </c>
      <c r="AC1631">
        <f t="shared" si="466"/>
        <v>0</v>
      </c>
      <c r="AD1631" t="str">
        <f t="shared" si="467"/>
        <v>coldsou09ouls</v>
      </c>
    </row>
    <row r="1632" spans="1:30">
      <c r="A1632">
        <v>3053</v>
      </c>
      <c r="B1632">
        <f t="shared" si="450"/>
        <v>0</v>
      </c>
      <c r="C1632" s="8" t="s">
        <v>12467</v>
      </c>
      <c r="D1632" t="s">
        <v>14304</v>
      </c>
      <c r="E1632" s="2">
        <v>141358</v>
      </c>
      <c r="F1632">
        <f t="shared" si="451"/>
        <v>0</v>
      </c>
      <c r="G1632" s="6">
        <f t="shared" si="452"/>
        <v>141358</v>
      </c>
      <c r="H1632" s="6">
        <v>141358</v>
      </c>
      <c r="I1632">
        <v>11</v>
      </c>
      <c r="J1632" s="2">
        <v>14513</v>
      </c>
      <c r="K1632">
        <v>1</v>
      </c>
      <c r="L1632" s="1">
        <v>39116</v>
      </c>
      <c r="M1632">
        <f t="shared" si="453"/>
        <v>0</v>
      </c>
      <c r="N1632">
        <f t="shared" si="454"/>
        <v>0</v>
      </c>
      <c r="Q1632">
        <f t="shared" si="455"/>
        <v>2011</v>
      </c>
      <c r="R1632">
        <f t="shared" si="456"/>
        <v>2</v>
      </c>
      <c r="S1632">
        <f t="shared" si="457"/>
        <v>4</v>
      </c>
      <c r="T1632" s="5">
        <f t="shared" si="458"/>
        <v>39116</v>
      </c>
      <c r="U1632" s="7">
        <f t="shared" si="459"/>
        <v>2011</v>
      </c>
      <c r="V1632" s="7">
        <f t="shared" si="460"/>
        <v>2</v>
      </c>
      <c r="W1632" s="7">
        <f t="shared" si="461"/>
        <v>4</v>
      </c>
      <c r="X1632" s="7" t="str">
        <f t="shared" si="462"/>
        <v>11</v>
      </c>
      <c r="Y1632" t="str">
        <f t="shared" si="463"/>
        <v>Cold Weather</v>
      </c>
      <c r="Z1632" t="str">
        <f t="shared" si="464"/>
        <v>Cold Weather</v>
      </c>
      <c r="AA1632" t="str">
        <f t="shared" si="465"/>
        <v>coldwea11ther</v>
      </c>
      <c r="AB1632" t="s">
        <v>1786</v>
      </c>
      <c r="AC1632">
        <f t="shared" si="466"/>
        <v>1</v>
      </c>
      <c r="AD1632" t="str">
        <f t="shared" si="467"/>
        <v>coldwea10ther</v>
      </c>
    </row>
    <row r="1633" spans="1:30">
      <c r="A1633">
        <v>3055</v>
      </c>
      <c r="B1633">
        <f t="shared" si="450"/>
        <v>0</v>
      </c>
      <c r="C1633" s="8" t="s">
        <v>12468</v>
      </c>
      <c r="D1633" t="s">
        <v>14236</v>
      </c>
      <c r="F1633">
        <f t="shared" si="451"/>
        <v>0</v>
      </c>
      <c r="G1633" s="6" t="str">
        <f t="shared" si="452"/>
        <v/>
      </c>
      <c r="H1633" s="6" t="s">
        <v>217</v>
      </c>
      <c r="L1633" s="1">
        <v>40404</v>
      </c>
      <c r="M1633">
        <f t="shared" si="453"/>
        <v>0</v>
      </c>
      <c r="N1633">
        <f t="shared" si="454"/>
        <v>0</v>
      </c>
      <c r="Q1633">
        <f t="shared" si="455"/>
        <v>2014</v>
      </c>
      <c r="R1633">
        <f t="shared" si="456"/>
        <v>8</v>
      </c>
      <c r="S1633">
        <f t="shared" si="457"/>
        <v>15</v>
      </c>
      <c r="T1633" s="5">
        <f t="shared" si="458"/>
        <v>40404</v>
      </c>
      <c r="U1633" s="7">
        <f t="shared" si="459"/>
        <v>2014</v>
      </c>
      <c r="V1633" s="7">
        <f t="shared" si="460"/>
        <v>8</v>
      </c>
      <c r="W1633" s="7">
        <f t="shared" si="461"/>
        <v>15</v>
      </c>
      <c r="X1633" s="7" t="str">
        <f t="shared" si="462"/>
        <v>14</v>
      </c>
      <c r="Y1633" t="str">
        <f t="shared" si="463"/>
        <v>Coldwater</v>
      </c>
      <c r="Z1633" t="str">
        <f t="shared" si="464"/>
        <v>Coldwater</v>
      </c>
      <c r="AA1633" t="str">
        <f t="shared" si="465"/>
        <v>coldwat14ater</v>
      </c>
      <c r="AB1633" t="s">
        <v>901</v>
      </c>
      <c r="AC1633">
        <f t="shared" si="466"/>
        <v>1</v>
      </c>
      <c r="AD1633" t="str">
        <f t="shared" si="467"/>
        <v>coldwat13ater</v>
      </c>
    </row>
    <row r="1634" spans="1:30">
      <c r="A1634">
        <v>3056</v>
      </c>
      <c r="B1634">
        <f t="shared" si="450"/>
        <v>0</v>
      </c>
      <c r="C1634" s="8" t="s">
        <v>12469</v>
      </c>
      <c r="D1634" t="s">
        <v>13750</v>
      </c>
      <c r="E1634" s="2">
        <v>46964</v>
      </c>
      <c r="F1634">
        <f t="shared" si="451"/>
        <v>0</v>
      </c>
      <c r="G1634" s="6">
        <f t="shared" si="452"/>
        <v>46964</v>
      </c>
      <c r="H1634" s="6">
        <v>46964</v>
      </c>
      <c r="I1634">
        <v>5</v>
      </c>
      <c r="J1634" s="2">
        <v>7800</v>
      </c>
      <c r="K1634">
        <v>1</v>
      </c>
      <c r="L1634" s="1">
        <v>38661</v>
      </c>
      <c r="M1634">
        <f t="shared" si="453"/>
        <v>0</v>
      </c>
      <c r="N1634">
        <f t="shared" si="454"/>
        <v>0</v>
      </c>
      <c r="Q1634">
        <f t="shared" si="455"/>
        <v>2009</v>
      </c>
      <c r="R1634">
        <f t="shared" si="456"/>
        <v>11</v>
      </c>
      <c r="S1634">
        <f t="shared" si="457"/>
        <v>6</v>
      </c>
      <c r="T1634" s="5">
        <f t="shared" si="458"/>
        <v>38661</v>
      </c>
      <c r="U1634" s="7">
        <f t="shared" si="459"/>
        <v>2009</v>
      </c>
      <c r="V1634" s="7">
        <f t="shared" si="460"/>
        <v>11</v>
      </c>
      <c r="W1634" s="7">
        <f t="shared" si="461"/>
        <v>6</v>
      </c>
      <c r="X1634" s="7" t="str">
        <f t="shared" si="462"/>
        <v>09</v>
      </c>
      <c r="Y1634" t="str">
        <f t="shared" si="463"/>
        <v>Collapse</v>
      </c>
      <c r="Z1634" t="str">
        <f t="shared" si="464"/>
        <v>Collapse</v>
      </c>
      <c r="AA1634" t="str">
        <f t="shared" si="465"/>
        <v>collaps09apse</v>
      </c>
      <c r="AB1634" t="s">
        <v>2314</v>
      </c>
      <c r="AC1634">
        <f t="shared" si="466"/>
        <v>1</v>
      </c>
      <c r="AD1634" t="str">
        <f t="shared" si="467"/>
        <v>collaps09seii</v>
      </c>
    </row>
    <row r="1635" spans="1:30">
      <c r="A1635">
        <v>3057</v>
      </c>
      <c r="B1635">
        <f t="shared" si="450"/>
        <v>0</v>
      </c>
      <c r="C1635" s="8" t="s">
        <v>12406</v>
      </c>
      <c r="D1635" t="s">
        <v>14011</v>
      </c>
      <c r="E1635" s="2">
        <v>101005703</v>
      </c>
      <c r="F1635">
        <f t="shared" si="451"/>
        <v>0</v>
      </c>
      <c r="G1635" s="6">
        <f t="shared" si="452"/>
        <v>101005703</v>
      </c>
      <c r="H1635" s="6">
        <v>101005703</v>
      </c>
      <c r="I1635" s="3">
        <v>3205</v>
      </c>
      <c r="J1635" s="2">
        <v>24701458</v>
      </c>
      <c r="K1635" s="3">
        <v>3188</v>
      </c>
      <c r="L1635" s="1">
        <v>36743</v>
      </c>
      <c r="M1635">
        <f t="shared" si="453"/>
        <v>0</v>
      </c>
      <c r="N1635">
        <f t="shared" si="454"/>
        <v>0</v>
      </c>
      <c r="Q1635">
        <f t="shared" si="455"/>
        <v>2004</v>
      </c>
      <c r="R1635">
        <f t="shared" si="456"/>
        <v>8</v>
      </c>
      <c r="S1635">
        <f t="shared" si="457"/>
        <v>6</v>
      </c>
      <c r="T1635" s="5">
        <f t="shared" si="458"/>
        <v>36743</v>
      </c>
      <c r="U1635" s="7">
        <f t="shared" si="459"/>
        <v>2004</v>
      </c>
      <c r="V1635" s="7">
        <f t="shared" si="460"/>
        <v>8</v>
      </c>
      <c r="W1635" s="7">
        <f t="shared" si="461"/>
        <v>6</v>
      </c>
      <c r="X1635" s="7" t="str">
        <f t="shared" si="462"/>
        <v>04</v>
      </c>
      <c r="Y1635" t="str">
        <f t="shared" si="463"/>
        <v>Collateral</v>
      </c>
      <c r="Z1635" t="str">
        <f t="shared" si="464"/>
        <v>Collateral</v>
      </c>
      <c r="AA1635" t="str">
        <f t="shared" si="465"/>
        <v>collate04eral</v>
      </c>
      <c r="AC1635">
        <f t="shared" si="466"/>
        <v>0</v>
      </c>
      <c r="AD1635" t="str">
        <f t="shared" si="467"/>
        <v>collate04eral</v>
      </c>
    </row>
    <row r="1636" spans="1:30">
      <c r="A1636">
        <v>3059</v>
      </c>
      <c r="B1636">
        <f t="shared" si="450"/>
        <v>0</v>
      </c>
      <c r="C1636" s="8" t="s">
        <v>12407</v>
      </c>
      <c r="D1636" t="s">
        <v>14317</v>
      </c>
      <c r="E1636" s="2">
        <v>40077257</v>
      </c>
      <c r="F1636">
        <f t="shared" si="451"/>
        <v>0</v>
      </c>
      <c r="G1636" s="6">
        <f t="shared" si="452"/>
        <v>40077257</v>
      </c>
      <c r="H1636" s="6">
        <v>40077257</v>
      </c>
      <c r="I1636" s="3">
        <v>2824</v>
      </c>
      <c r="J1636" s="2">
        <v>15058432</v>
      </c>
      <c r="K1636" s="3">
        <v>2824</v>
      </c>
      <c r="L1636" s="1">
        <v>35833</v>
      </c>
      <c r="M1636">
        <f t="shared" si="453"/>
        <v>0</v>
      </c>
      <c r="N1636">
        <f t="shared" si="454"/>
        <v>0</v>
      </c>
      <c r="Q1636">
        <f t="shared" si="455"/>
        <v>2002</v>
      </c>
      <c r="R1636">
        <f t="shared" si="456"/>
        <v>2</v>
      </c>
      <c r="S1636">
        <f t="shared" si="457"/>
        <v>8</v>
      </c>
      <c r="T1636" s="5">
        <f t="shared" si="458"/>
        <v>35833</v>
      </c>
      <c r="U1636" s="7">
        <f t="shared" si="459"/>
        <v>2002</v>
      </c>
      <c r="V1636" s="7">
        <f t="shared" si="460"/>
        <v>2</v>
      </c>
      <c r="W1636" s="7">
        <f t="shared" si="461"/>
        <v>8</v>
      </c>
      <c r="X1636" s="7" t="str">
        <f t="shared" si="462"/>
        <v>02</v>
      </c>
      <c r="Y1636" t="str">
        <f t="shared" si="463"/>
        <v>Collateral Damage</v>
      </c>
      <c r="Z1636" t="str">
        <f t="shared" si="464"/>
        <v>Collateral Damage</v>
      </c>
      <c r="AA1636" t="str">
        <f t="shared" si="465"/>
        <v>collate02mage</v>
      </c>
      <c r="AC1636">
        <f t="shared" si="466"/>
        <v>0</v>
      </c>
      <c r="AD1636" t="str">
        <f t="shared" si="467"/>
        <v>collate02mage</v>
      </c>
    </row>
    <row r="1637" spans="1:30">
      <c r="A1637">
        <v>3062</v>
      </c>
      <c r="B1637">
        <f t="shared" si="450"/>
        <v>0</v>
      </c>
      <c r="C1637" s="8" t="s">
        <v>12213</v>
      </c>
      <c r="D1637" t="s">
        <v>14157</v>
      </c>
      <c r="E1637" s="2">
        <v>4694636</v>
      </c>
      <c r="F1637">
        <f t="shared" si="451"/>
        <v>0</v>
      </c>
      <c r="G1637" s="6">
        <f t="shared" si="452"/>
        <v>4694636</v>
      </c>
      <c r="H1637" s="6">
        <v>4694636</v>
      </c>
      <c r="I1637" s="3">
        <v>2124</v>
      </c>
      <c r="J1637" s="2">
        <v>2153109</v>
      </c>
      <c r="K1637" s="3">
        <v>2123</v>
      </c>
      <c r="L1637" s="1">
        <v>38227</v>
      </c>
      <c r="M1637">
        <f t="shared" si="453"/>
        <v>0</v>
      </c>
      <c r="N1637">
        <f t="shared" si="454"/>
        <v>0</v>
      </c>
      <c r="Q1637">
        <f t="shared" si="455"/>
        <v>2008</v>
      </c>
      <c r="R1637">
        <f t="shared" si="456"/>
        <v>8</v>
      </c>
      <c r="S1637">
        <f t="shared" si="457"/>
        <v>29</v>
      </c>
      <c r="T1637" s="5">
        <f t="shared" si="458"/>
        <v>38227</v>
      </c>
      <c r="U1637" s="7">
        <f t="shared" si="459"/>
        <v>2008</v>
      </c>
      <c r="V1637" s="7">
        <f t="shared" si="460"/>
        <v>8</v>
      </c>
      <c r="W1637" s="7">
        <f t="shared" si="461"/>
        <v>29</v>
      </c>
      <c r="X1637" s="7" t="str">
        <f t="shared" si="462"/>
        <v>08</v>
      </c>
      <c r="Y1637" t="str">
        <f t="shared" si="463"/>
        <v>College</v>
      </c>
      <c r="Z1637" t="str">
        <f t="shared" si="464"/>
        <v>College</v>
      </c>
      <c r="AA1637" t="str">
        <f t="shared" si="465"/>
        <v>college08lege</v>
      </c>
      <c r="AC1637">
        <f t="shared" si="466"/>
        <v>0</v>
      </c>
      <c r="AD1637" t="str">
        <f t="shared" si="467"/>
        <v>college08lege</v>
      </c>
    </row>
    <row r="1638" spans="1:30">
      <c r="A1638">
        <v>3063</v>
      </c>
      <c r="B1638">
        <f t="shared" si="450"/>
        <v>0</v>
      </c>
      <c r="C1638" s="8" t="s">
        <v>12214</v>
      </c>
      <c r="D1638" t="s">
        <v>14156</v>
      </c>
      <c r="E1638" s="2">
        <v>45610425</v>
      </c>
      <c r="F1638">
        <f t="shared" si="451"/>
        <v>0</v>
      </c>
      <c r="G1638" s="6">
        <f t="shared" si="452"/>
        <v>45610425</v>
      </c>
      <c r="H1638" s="6">
        <v>45610425</v>
      </c>
      <c r="I1638" s="3">
        <v>2706</v>
      </c>
      <c r="J1638" s="2">
        <v>13601419</v>
      </c>
      <c r="K1638" s="3">
        <v>2706</v>
      </c>
      <c r="L1638" s="1">
        <v>38052</v>
      </c>
      <c r="M1638">
        <f t="shared" si="453"/>
        <v>0</v>
      </c>
      <c r="N1638">
        <f t="shared" si="454"/>
        <v>0</v>
      </c>
      <c r="Q1638">
        <f t="shared" si="455"/>
        <v>2008</v>
      </c>
      <c r="R1638">
        <f t="shared" si="456"/>
        <v>3</v>
      </c>
      <c r="S1638">
        <f t="shared" si="457"/>
        <v>7</v>
      </c>
      <c r="T1638" s="5">
        <f t="shared" si="458"/>
        <v>38052</v>
      </c>
      <c r="U1638" s="7">
        <f t="shared" si="459"/>
        <v>2008</v>
      </c>
      <c r="V1638" s="7">
        <f t="shared" si="460"/>
        <v>3</v>
      </c>
      <c r="W1638" s="7">
        <f t="shared" si="461"/>
        <v>7</v>
      </c>
      <c r="X1638" s="7" t="str">
        <f t="shared" si="462"/>
        <v>08</v>
      </c>
      <c r="Y1638" t="str">
        <f t="shared" si="463"/>
        <v>College Road Trip</v>
      </c>
      <c r="Z1638" t="str">
        <f t="shared" si="464"/>
        <v>College Road Trip</v>
      </c>
      <c r="AA1638" t="str">
        <f t="shared" si="465"/>
        <v>college08trip</v>
      </c>
      <c r="AC1638">
        <f t="shared" si="466"/>
        <v>0</v>
      </c>
      <c r="AD1638" t="str">
        <f t="shared" si="467"/>
        <v>college08trip</v>
      </c>
    </row>
    <row r="1639" spans="1:30">
      <c r="A1639">
        <v>3066</v>
      </c>
      <c r="B1639">
        <f t="shared" si="450"/>
        <v>0</v>
      </c>
      <c r="C1639" s="8" t="s">
        <v>12215</v>
      </c>
      <c r="D1639" t="s">
        <v>14153</v>
      </c>
      <c r="E1639" s="2">
        <v>41131</v>
      </c>
      <c r="F1639">
        <f t="shared" si="451"/>
        <v>0</v>
      </c>
      <c r="G1639" s="6">
        <f t="shared" si="452"/>
        <v>41131</v>
      </c>
      <c r="H1639" s="6">
        <v>41131</v>
      </c>
      <c r="I1639">
        <v>2</v>
      </c>
      <c r="J1639" s="2">
        <v>8403</v>
      </c>
      <c r="K1639">
        <v>1</v>
      </c>
      <c r="L1639" s="1">
        <v>37793</v>
      </c>
      <c r="M1639">
        <f t="shared" si="453"/>
        <v>0</v>
      </c>
      <c r="N1639">
        <f t="shared" si="454"/>
        <v>0</v>
      </c>
      <c r="Q1639">
        <f t="shared" si="455"/>
        <v>2007</v>
      </c>
      <c r="R1639">
        <f t="shared" si="456"/>
        <v>6</v>
      </c>
      <c r="S1639">
        <f t="shared" si="457"/>
        <v>22</v>
      </c>
      <c r="T1639" s="5">
        <f t="shared" si="458"/>
        <v>37793</v>
      </c>
      <c r="U1639" s="7">
        <f t="shared" si="459"/>
        <v>2007</v>
      </c>
      <c r="V1639" s="7">
        <f t="shared" si="460"/>
        <v>6</v>
      </c>
      <c r="W1639" s="7">
        <f t="shared" si="461"/>
        <v>22</v>
      </c>
      <c r="X1639" s="7" t="str">
        <f t="shared" si="462"/>
        <v>07</v>
      </c>
      <c r="Y1639" t="str">
        <f t="shared" si="463"/>
        <v>Colma: The Musical</v>
      </c>
      <c r="Z1639" t="str">
        <f t="shared" si="464"/>
        <v>Colma: The Musical</v>
      </c>
      <c r="AA1639" t="str">
        <f t="shared" si="465"/>
        <v>colma:t07ical</v>
      </c>
      <c r="AB1639" t="s">
        <v>3048</v>
      </c>
      <c r="AC1639">
        <f t="shared" si="466"/>
        <v>1</v>
      </c>
      <c r="AD1639" t="str">
        <f t="shared" si="467"/>
        <v>colma:t06ical</v>
      </c>
    </row>
    <row r="1640" spans="1:30">
      <c r="A1640">
        <v>3067</v>
      </c>
      <c r="B1640">
        <f t="shared" si="450"/>
        <v>0</v>
      </c>
      <c r="C1640" s="8" t="s">
        <v>12216</v>
      </c>
      <c r="D1640" t="s">
        <v>14146</v>
      </c>
      <c r="E1640" s="2">
        <v>36665854</v>
      </c>
      <c r="F1640">
        <f t="shared" si="451"/>
        <v>0</v>
      </c>
      <c r="G1640" s="6">
        <f t="shared" si="452"/>
        <v>36665854</v>
      </c>
      <c r="H1640" s="6">
        <v>36665854</v>
      </c>
      <c r="I1640" s="3">
        <v>2614</v>
      </c>
      <c r="J1640" s="2">
        <v>10408176</v>
      </c>
      <c r="K1640" s="3">
        <v>2614</v>
      </c>
      <c r="L1640" s="1">
        <v>39319</v>
      </c>
      <c r="M1640">
        <f t="shared" si="453"/>
        <v>0</v>
      </c>
      <c r="N1640">
        <f t="shared" si="454"/>
        <v>0</v>
      </c>
      <c r="Q1640">
        <f t="shared" si="455"/>
        <v>2011</v>
      </c>
      <c r="R1640">
        <f t="shared" si="456"/>
        <v>8</v>
      </c>
      <c r="S1640">
        <f t="shared" si="457"/>
        <v>26</v>
      </c>
      <c r="T1640" s="5">
        <f t="shared" si="458"/>
        <v>39319</v>
      </c>
      <c r="U1640" s="7">
        <f t="shared" si="459"/>
        <v>2011</v>
      </c>
      <c r="V1640" s="7">
        <f t="shared" si="460"/>
        <v>8</v>
      </c>
      <c r="W1640" s="7">
        <f t="shared" si="461"/>
        <v>26</v>
      </c>
      <c r="X1640" s="7" t="str">
        <f t="shared" si="462"/>
        <v>11</v>
      </c>
      <c r="Y1640" t="str">
        <f t="shared" si="463"/>
        <v>Colombiana</v>
      </c>
      <c r="Z1640" t="str">
        <f t="shared" si="464"/>
        <v>Colombiana</v>
      </c>
      <c r="AA1640" t="str">
        <f t="shared" si="465"/>
        <v>colombi11iana</v>
      </c>
      <c r="AC1640">
        <f t="shared" si="466"/>
        <v>0</v>
      </c>
      <c r="AD1640" t="str">
        <f t="shared" si="467"/>
        <v>colombi11iana</v>
      </c>
    </row>
    <row r="1641" spans="1:30">
      <c r="A1641">
        <v>3071</v>
      </c>
      <c r="B1641">
        <f t="shared" si="450"/>
        <v>0</v>
      </c>
      <c r="C1641" s="8" t="s">
        <v>12217</v>
      </c>
      <c r="D1641" t="s">
        <v>13947</v>
      </c>
      <c r="E1641" s="2">
        <v>71190</v>
      </c>
      <c r="F1641">
        <f t="shared" si="451"/>
        <v>0</v>
      </c>
      <c r="G1641" s="6">
        <f t="shared" si="452"/>
        <v>71190</v>
      </c>
      <c r="H1641" s="6">
        <v>71190</v>
      </c>
      <c r="I1641">
        <v>19</v>
      </c>
      <c r="J1641" s="2">
        <v>37201</v>
      </c>
      <c r="K1641">
        <v>19</v>
      </c>
      <c r="L1641" s="1">
        <v>37702</v>
      </c>
      <c r="M1641">
        <f t="shared" si="453"/>
        <v>0</v>
      </c>
      <c r="N1641">
        <f t="shared" si="454"/>
        <v>0</v>
      </c>
      <c r="Q1641">
        <f t="shared" si="455"/>
        <v>2007</v>
      </c>
      <c r="R1641">
        <f t="shared" si="456"/>
        <v>3</v>
      </c>
      <c r="S1641">
        <f t="shared" si="457"/>
        <v>23</v>
      </c>
      <c r="T1641" s="5">
        <f t="shared" si="458"/>
        <v>37702</v>
      </c>
      <c r="U1641" s="7">
        <f t="shared" si="459"/>
        <v>2007</v>
      </c>
      <c r="V1641" s="7">
        <f t="shared" si="460"/>
        <v>3</v>
      </c>
      <c r="W1641" s="7">
        <f t="shared" si="461"/>
        <v>23</v>
      </c>
      <c r="X1641" s="7" t="str">
        <f t="shared" si="462"/>
        <v>07</v>
      </c>
      <c r="Y1641" t="str">
        <f t="shared" si="463"/>
        <v>Color Me Kubrick</v>
      </c>
      <c r="Z1641" t="str">
        <f t="shared" si="464"/>
        <v>Color Me Kubrick</v>
      </c>
      <c r="AA1641" t="str">
        <f t="shared" si="465"/>
        <v>colorme07rick</v>
      </c>
      <c r="AB1641" t="s">
        <v>3049</v>
      </c>
      <c r="AC1641">
        <f t="shared" si="466"/>
        <v>1</v>
      </c>
      <c r="AD1641" t="str">
        <f t="shared" si="467"/>
        <v>colourm05tory</v>
      </c>
    </row>
    <row r="1642" spans="1:30">
      <c r="A1642">
        <v>3076</v>
      </c>
      <c r="B1642">
        <f t="shared" si="450"/>
        <v>0</v>
      </c>
      <c r="C1642" s="8" t="s">
        <v>12221</v>
      </c>
      <c r="D1642" t="s">
        <v>14516</v>
      </c>
      <c r="E1642" s="2">
        <v>85802</v>
      </c>
      <c r="F1642">
        <f t="shared" si="451"/>
        <v>0</v>
      </c>
      <c r="G1642" s="6">
        <f t="shared" si="452"/>
        <v>85802</v>
      </c>
      <c r="H1642" s="6">
        <v>85802</v>
      </c>
      <c r="I1642">
        <v>29</v>
      </c>
      <c r="J1642" s="2">
        <v>25868</v>
      </c>
      <c r="K1642">
        <v>29</v>
      </c>
      <c r="L1642" s="1">
        <v>37555</v>
      </c>
      <c r="M1642">
        <f t="shared" si="453"/>
        <v>0</v>
      </c>
      <c r="N1642">
        <f t="shared" si="454"/>
        <v>0</v>
      </c>
      <c r="Q1642">
        <f t="shared" si="455"/>
        <v>2006</v>
      </c>
      <c r="R1642">
        <f t="shared" si="456"/>
        <v>10</v>
      </c>
      <c r="S1642">
        <f t="shared" si="457"/>
        <v>27</v>
      </c>
      <c r="T1642" s="5">
        <f t="shared" si="458"/>
        <v>37555</v>
      </c>
      <c r="U1642" s="7">
        <f t="shared" si="459"/>
        <v>2006</v>
      </c>
      <c r="V1642" s="7">
        <f t="shared" si="460"/>
        <v>10</v>
      </c>
      <c r="W1642" s="7">
        <f t="shared" si="461"/>
        <v>27</v>
      </c>
      <c r="X1642" s="7" t="str">
        <f t="shared" si="462"/>
        <v>06</v>
      </c>
      <c r="Y1642" t="str">
        <f t="shared" si="463"/>
        <v>Color of the Cross</v>
      </c>
      <c r="Z1642" t="str">
        <f t="shared" si="464"/>
        <v>Color of the Cross</v>
      </c>
      <c r="AA1642" t="str">
        <f t="shared" si="465"/>
        <v>colorof06ross</v>
      </c>
      <c r="AC1642">
        <f t="shared" si="466"/>
        <v>0</v>
      </c>
      <c r="AD1642" t="str">
        <f t="shared" si="467"/>
        <v>colorof06ross</v>
      </c>
    </row>
    <row r="1643" spans="1:30">
      <c r="A1643">
        <v>3084</v>
      </c>
      <c r="B1643">
        <f t="shared" si="450"/>
        <v>0</v>
      </c>
      <c r="C1643" s="8" t="s">
        <v>12224</v>
      </c>
      <c r="D1643" t="s">
        <v>14449</v>
      </c>
      <c r="E1643" s="2">
        <v>72810</v>
      </c>
      <c r="F1643">
        <f t="shared" si="451"/>
        <v>0</v>
      </c>
      <c r="G1643" s="6">
        <f t="shared" si="452"/>
        <v>72810</v>
      </c>
      <c r="H1643" s="6">
        <v>72810</v>
      </c>
      <c r="I1643">
        <v>16</v>
      </c>
      <c r="L1643" s="1">
        <v>37016</v>
      </c>
      <c r="M1643">
        <f t="shared" si="453"/>
        <v>0</v>
      </c>
      <c r="N1643">
        <f t="shared" si="454"/>
        <v>0</v>
      </c>
      <c r="Q1643">
        <f t="shared" si="455"/>
        <v>2005</v>
      </c>
      <c r="R1643">
        <f t="shared" si="456"/>
        <v>5</v>
      </c>
      <c r="S1643">
        <f t="shared" si="457"/>
        <v>6</v>
      </c>
      <c r="T1643" s="5">
        <f t="shared" si="458"/>
        <v>37016</v>
      </c>
      <c r="U1643" s="7">
        <f t="shared" si="459"/>
        <v>2005</v>
      </c>
      <c r="V1643" s="7">
        <f t="shared" si="460"/>
        <v>5</v>
      </c>
      <c r="W1643" s="7">
        <f t="shared" si="461"/>
        <v>6</v>
      </c>
      <c r="X1643" s="7" t="str">
        <f t="shared" si="462"/>
        <v>05</v>
      </c>
      <c r="Y1643" t="str">
        <f t="shared" si="463"/>
        <v>Come Away Home</v>
      </c>
      <c r="Z1643" t="str">
        <f t="shared" si="464"/>
        <v>Come Away Home</v>
      </c>
      <c r="AA1643" t="str">
        <f t="shared" si="465"/>
        <v>comeawa05home</v>
      </c>
      <c r="AC1643">
        <f t="shared" si="466"/>
        <v>0</v>
      </c>
      <c r="AD1643" t="str">
        <f t="shared" si="467"/>
        <v>comeawa05home</v>
      </c>
    </row>
    <row r="1644" spans="1:30">
      <c r="A1644">
        <v>3085</v>
      </c>
      <c r="B1644">
        <f t="shared" si="450"/>
        <v>0</v>
      </c>
      <c r="C1644" s="8" t="s">
        <v>12421</v>
      </c>
      <c r="D1644" t="s">
        <v>14246</v>
      </c>
      <c r="E1644" s="2">
        <v>7744</v>
      </c>
      <c r="F1644">
        <f t="shared" si="451"/>
        <v>0</v>
      </c>
      <c r="G1644" s="6">
        <f t="shared" si="452"/>
        <v>7744</v>
      </c>
      <c r="H1644" s="6">
        <v>7744</v>
      </c>
      <c r="I1644">
        <v>10</v>
      </c>
      <c r="J1644" s="2">
        <v>4156</v>
      </c>
      <c r="K1644">
        <v>10</v>
      </c>
      <c r="L1644" s="1">
        <v>40383</v>
      </c>
      <c r="M1644">
        <f t="shared" si="453"/>
        <v>0</v>
      </c>
      <c r="N1644">
        <f t="shared" si="454"/>
        <v>0</v>
      </c>
      <c r="Q1644">
        <f t="shared" si="455"/>
        <v>2014</v>
      </c>
      <c r="R1644">
        <f t="shared" si="456"/>
        <v>7</v>
      </c>
      <c r="S1644">
        <f t="shared" si="457"/>
        <v>25</v>
      </c>
      <c r="T1644" s="5">
        <f t="shared" si="458"/>
        <v>40383</v>
      </c>
      <c r="U1644" s="7">
        <f t="shared" si="459"/>
        <v>2014</v>
      </c>
      <c r="V1644" s="7">
        <f t="shared" si="460"/>
        <v>7</v>
      </c>
      <c r="W1644" s="7">
        <f t="shared" si="461"/>
        <v>25</v>
      </c>
      <c r="X1644" s="7" t="str">
        <f t="shared" si="462"/>
        <v>14</v>
      </c>
      <c r="Y1644" t="str">
        <f t="shared" si="463"/>
        <v>Come Back to Me</v>
      </c>
      <c r="Z1644" t="str">
        <f t="shared" si="464"/>
        <v>Come Back to Me</v>
      </c>
      <c r="AA1644" t="str">
        <f t="shared" si="465"/>
        <v>comebac14tome</v>
      </c>
      <c r="AC1644">
        <f t="shared" si="466"/>
        <v>0</v>
      </c>
      <c r="AD1644" t="str">
        <f t="shared" si="467"/>
        <v>comebac14tome</v>
      </c>
    </row>
    <row r="1645" spans="1:30">
      <c r="A1645">
        <v>3088</v>
      </c>
      <c r="B1645">
        <f t="shared" si="450"/>
        <v>0</v>
      </c>
      <c r="C1645" s="8" t="s">
        <v>12614</v>
      </c>
      <c r="D1645" t="s">
        <v>14129</v>
      </c>
      <c r="E1645" s="2">
        <v>119452</v>
      </c>
      <c r="F1645">
        <f t="shared" si="451"/>
        <v>0</v>
      </c>
      <c r="G1645" s="6">
        <f t="shared" si="452"/>
        <v>119452</v>
      </c>
      <c r="H1645" s="6">
        <v>119452</v>
      </c>
      <c r="I1645">
        <v>22</v>
      </c>
      <c r="J1645" s="2">
        <v>50160</v>
      </c>
      <c r="K1645">
        <v>22</v>
      </c>
      <c r="L1645" s="1">
        <v>37569</v>
      </c>
      <c r="M1645">
        <f t="shared" si="453"/>
        <v>0</v>
      </c>
      <c r="N1645">
        <f t="shared" si="454"/>
        <v>0</v>
      </c>
      <c r="Q1645">
        <f t="shared" si="455"/>
        <v>2006</v>
      </c>
      <c r="R1645">
        <f t="shared" si="456"/>
        <v>11</v>
      </c>
      <c r="S1645">
        <f t="shared" si="457"/>
        <v>10</v>
      </c>
      <c r="T1645" s="5">
        <f t="shared" si="458"/>
        <v>37569</v>
      </c>
      <c r="U1645" s="7">
        <f t="shared" si="459"/>
        <v>2006</v>
      </c>
      <c r="V1645" s="7">
        <f t="shared" si="460"/>
        <v>11</v>
      </c>
      <c r="W1645" s="7">
        <f t="shared" si="461"/>
        <v>10</v>
      </c>
      <c r="X1645" s="7" t="str">
        <f t="shared" si="462"/>
        <v>06</v>
      </c>
      <c r="Y1645" t="str">
        <f t="shared" si="463"/>
        <v>Come Early Morning</v>
      </c>
      <c r="Z1645" t="str">
        <f t="shared" si="464"/>
        <v>Come Early Morning</v>
      </c>
      <c r="AA1645" t="str">
        <f t="shared" si="465"/>
        <v>comeear06ning</v>
      </c>
      <c r="AC1645">
        <f t="shared" si="466"/>
        <v>0</v>
      </c>
      <c r="AD1645" t="str">
        <f t="shared" si="467"/>
        <v>comeear06ning</v>
      </c>
    </row>
    <row r="1646" spans="1:30">
      <c r="A1646">
        <v>3089</v>
      </c>
      <c r="B1646">
        <f t="shared" si="450"/>
        <v>0</v>
      </c>
      <c r="C1646" s="8" t="s">
        <v>12615</v>
      </c>
      <c r="D1646" t="s">
        <v>14283</v>
      </c>
      <c r="E1646" s="2">
        <v>2638</v>
      </c>
      <c r="F1646">
        <f t="shared" si="451"/>
        <v>0</v>
      </c>
      <c r="G1646" s="6">
        <f t="shared" si="452"/>
        <v>2638</v>
      </c>
      <c r="H1646" s="6">
        <v>2638</v>
      </c>
      <c r="I1646">
        <v>10</v>
      </c>
      <c r="J1646" s="2">
        <v>1600</v>
      </c>
      <c r="K1646">
        <v>10</v>
      </c>
      <c r="L1646" s="1">
        <v>39893</v>
      </c>
      <c r="M1646">
        <f t="shared" si="453"/>
        <v>0</v>
      </c>
      <c r="N1646">
        <f t="shared" si="454"/>
        <v>0</v>
      </c>
      <c r="Q1646">
        <f t="shared" si="455"/>
        <v>2013</v>
      </c>
      <c r="R1646">
        <f t="shared" si="456"/>
        <v>3</v>
      </c>
      <c r="S1646">
        <f t="shared" si="457"/>
        <v>22</v>
      </c>
      <c r="T1646" s="5">
        <f t="shared" si="458"/>
        <v>39893</v>
      </c>
      <c r="U1646" s="7">
        <f t="shared" si="459"/>
        <v>2013</v>
      </c>
      <c r="V1646" s="7">
        <f t="shared" si="460"/>
        <v>3</v>
      </c>
      <c r="W1646" s="7">
        <f t="shared" si="461"/>
        <v>22</v>
      </c>
      <c r="X1646" s="7" t="str">
        <f t="shared" si="462"/>
        <v>13</v>
      </c>
      <c r="Y1646" t="str">
        <f t="shared" si="463"/>
        <v>Come Out and Play</v>
      </c>
      <c r="Z1646" t="str">
        <f t="shared" si="464"/>
        <v>Come Out and Play</v>
      </c>
      <c r="AA1646" t="str">
        <f t="shared" si="465"/>
        <v>comeout13play</v>
      </c>
      <c r="AB1646" t="s">
        <v>1141</v>
      </c>
      <c r="AC1646">
        <f t="shared" si="466"/>
        <v>1</v>
      </c>
      <c r="AD1646" t="str">
        <f t="shared" si="467"/>
        <v>comeout12layi</v>
      </c>
    </row>
    <row r="1647" spans="1:30">
      <c r="A1647">
        <v>3091</v>
      </c>
      <c r="B1647">
        <f t="shared" si="450"/>
        <v>0</v>
      </c>
      <c r="C1647" s="8" t="s">
        <v>12616</v>
      </c>
      <c r="D1647" t="s">
        <v>14169</v>
      </c>
      <c r="E1647" s="2">
        <v>326484</v>
      </c>
      <c r="F1647">
        <f t="shared" si="451"/>
        <v>0</v>
      </c>
      <c r="G1647" s="6">
        <f t="shared" si="452"/>
        <v>326484</v>
      </c>
      <c r="H1647" s="6">
        <v>326484</v>
      </c>
      <c r="L1647" s="1">
        <v>35609</v>
      </c>
      <c r="M1647">
        <f t="shared" si="453"/>
        <v>0</v>
      </c>
      <c r="N1647">
        <f t="shared" si="454"/>
        <v>0</v>
      </c>
      <c r="Q1647">
        <f t="shared" si="455"/>
        <v>2001</v>
      </c>
      <c r="R1647">
        <f t="shared" si="456"/>
        <v>6</v>
      </c>
      <c r="S1647">
        <f t="shared" si="457"/>
        <v>29</v>
      </c>
      <c r="T1647" s="5">
        <f t="shared" si="458"/>
        <v>35609</v>
      </c>
      <c r="U1647" s="7">
        <f t="shared" si="459"/>
        <v>2001</v>
      </c>
      <c r="V1647" s="7">
        <f t="shared" si="460"/>
        <v>6</v>
      </c>
      <c r="W1647" s="7">
        <f t="shared" si="461"/>
        <v>29</v>
      </c>
      <c r="X1647" s="7" t="str">
        <f t="shared" si="462"/>
        <v>01</v>
      </c>
      <c r="Y1647" t="str">
        <f t="shared" si="463"/>
        <v>Come Undone</v>
      </c>
      <c r="Z1647" t="str">
        <f t="shared" si="464"/>
        <v>Come Undone</v>
      </c>
      <c r="AA1647" t="str">
        <f t="shared" si="465"/>
        <v>comeund01done</v>
      </c>
      <c r="AB1647" t="s">
        <v>4666</v>
      </c>
      <c r="AC1647">
        <f t="shared" si="466"/>
        <v>1</v>
      </c>
      <c r="AD1647" t="str">
        <f t="shared" si="467"/>
        <v>presque00rien</v>
      </c>
    </row>
    <row r="1648" spans="1:30">
      <c r="A1648">
        <v>3092</v>
      </c>
      <c r="B1648">
        <f t="shared" si="450"/>
        <v>0</v>
      </c>
      <c r="C1648" s="8" t="s">
        <v>4848</v>
      </c>
      <c r="D1648" t="s">
        <v>14316</v>
      </c>
      <c r="E1648" s="2">
        <v>10035</v>
      </c>
      <c r="F1648">
        <f t="shared" si="451"/>
        <v>0</v>
      </c>
      <c r="G1648" s="6">
        <f t="shared" si="452"/>
        <v>10035</v>
      </c>
      <c r="H1648" s="6">
        <v>10035</v>
      </c>
      <c r="I1648">
        <v>2</v>
      </c>
      <c r="J1648" s="2">
        <v>2030</v>
      </c>
      <c r="K1648">
        <v>1</v>
      </c>
      <c r="L1648" s="1">
        <v>39053</v>
      </c>
      <c r="M1648">
        <f t="shared" si="453"/>
        <v>0</v>
      </c>
      <c r="N1648">
        <f t="shared" si="454"/>
        <v>0</v>
      </c>
      <c r="Q1648">
        <f t="shared" si="455"/>
        <v>2010</v>
      </c>
      <c r="R1648">
        <f t="shared" si="456"/>
        <v>12</v>
      </c>
      <c r="S1648">
        <f t="shared" si="457"/>
        <v>3</v>
      </c>
      <c r="T1648" s="5">
        <f t="shared" si="458"/>
        <v>39053</v>
      </c>
      <c r="U1648" s="7">
        <f t="shared" si="459"/>
        <v>2010</v>
      </c>
      <c r="V1648" s="7">
        <f t="shared" si="460"/>
        <v>12</v>
      </c>
      <c r="W1648" s="7">
        <f t="shared" si="461"/>
        <v>3</v>
      </c>
      <c r="X1648" s="7" t="str">
        <f t="shared" si="462"/>
        <v>10</v>
      </c>
      <c r="Y1648" t="str">
        <f t="shared" si="463"/>
        <v>Come Undone [2010]</v>
      </c>
      <c r="Z1648" t="str">
        <f t="shared" si="464"/>
        <v>Come Undone [2010]</v>
      </c>
      <c r="AA1648" t="str">
        <f t="shared" si="465"/>
        <v>comeund10010]</v>
      </c>
      <c r="AB1648" t="s">
        <v>1952</v>
      </c>
      <c r="AC1648">
        <f t="shared" si="466"/>
        <v>1</v>
      </c>
      <c r="AD1648" t="str">
        <f t="shared" si="467"/>
        <v>cosavog10ipiu</v>
      </c>
    </row>
    <row r="1649" spans="1:30">
      <c r="A1649">
        <v>3094</v>
      </c>
      <c r="B1649">
        <f t="shared" si="450"/>
        <v>0</v>
      </c>
      <c r="C1649" s="8" t="s">
        <v>12618</v>
      </c>
      <c r="D1649" t="s">
        <v>14253</v>
      </c>
      <c r="E1649" s="2">
        <v>2751988</v>
      </c>
      <c r="F1649">
        <f t="shared" si="451"/>
        <v>0</v>
      </c>
      <c r="G1649" s="6">
        <f t="shared" si="452"/>
        <v>2751988</v>
      </c>
      <c r="H1649" s="6">
        <v>2751988</v>
      </c>
      <c r="I1649">
        <v>244</v>
      </c>
      <c r="J1649" s="2">
        <v>60224</v>
      </c>
      <c r="K1649">
        <v>4</v>
      </c>
      <c r="L1649" s="1">
        <v>36078</v>
      </c>
      <c r="M1649">
        <f t="shared" si="453"/>
        <v>0</v>
      </c>
      <c r="N1649">
        <f t="shared" si="454"/>
        <v>0</v>
      </c>
      <c r="Q1649">
        <f t="shared" si="455"/>
        <v>2002</v>
      </c>
      <c r="R1649">
        <f t="shared" si="456"/>
        <v>10</v>
      </c>
      <c r="S1649">
        <f t="shared" si="457"/>
        <v>11</v>
      </c>
      <c r="T1649" s="5">
        <f t="shared" si="458"/>
        <v>36078</v>
      </c>
      <c r="U1649" s="7">
        <f t="shared" si="459"/>
        <v>2002</v>
      </c>
      <c r="V1649" s="7">
        <f t="shared" si="460"/>
        <v>10</v>
      </c>
      <c r="W1649" s="7">
        <f t="shared" si="461"/>
        <v>11</v>
      </c>
      <c r="X1649" s="7" t="str">
        <f t="shared" si="462"/>
        <v>02</v>
      </c>
      <c r="Y1649" t="str">
        <f t="shared" si="463"/>
        <v>Comedian</v>
      </c>
      <c r="Z1649" t="str">
        <f t="shared" si="464"/>
        <v>Comedian</v>
      </c>
      <c r="AA1649" t="str">
        <f t="shared" si="465"/>
        <v>comedia02dian</v>
      </c>
      <c r="AC1649">
        <f t="shared" si="466"/>
        <v>0</v>
      </c>
      <c r="AD1649" t="str">
        <f t="shared" si="467"/>
        <v>comedia02dian</v>
      </c>
    </row>
    <row r="1650" spans="1:30">
      <c r="A1650">
        <v>3098</v>
      </c>
      <c r="B1650">
        <f t="shared" si="450"/>
        <v>0</v>
      </c>
      <c r="C1650" s="8" t="s">
        <v>12506</v>
      </c>
      <c r="D1650" t="s">
        <v>13439</v>
      </c>
      <c r="E1650" s="2">
        <v>80550</v>
      </c>
      <c r="F1650">
        <f t="shared" si="451"/>
        <v>0</v>
      </c>
      <c r="G1650" s="6">
        <f t="shared" si="452"/>
        <v>80550</v>
      </c>
      <c r="H1650" s="6">
        <v>80550</v>
      </c>
      <c r="I1650">
        <v>2</v>
      </c>
      <c r="J1650" s="2">
        <v>10061</v>
      </c>
      <c r="K1650">
        <v>1</v>
      </c>
      <c r="L1650" s="1">
        <v>37625</v>
      </c>
      <c r="M1650">
        <f t="shared" si="453"/>
        <v>0</v>
      </c>
      <c r="N1650">
        <f t="shared" si="454"/>
        <v>0</v>
      </c>
      <c r="Q1650">
        <f t="shared" si="455"/>
        <v>2007</v>
      </c>
      <c r="R1650">
        <f t="shared" si="456"/>
        <v>1</v>
      </c>
      <c r="S1650">
        <f t="shared" si="457"/>
        <v>5</v>
      </c>
      <c r="T1650" s="5">
        <f t="shared" si="458"/>
        <v>37625</v>
      </c>
      <c r="U1650" s="7">
        <f t="shared" si="459"/>
        <v>2007</v>
      </c>
      <c r="V1650" s="7">
        <f t="shared" si="460"/>
        <v>1</v>
      </c>
      <c r="W1650" s="7">
        <f t="shared" si="461"/>
        <v>5</v>
      </c>
      <c r="X1650" s="7" t="str">
        <f t="shared" si="462"/>
        <v>07</v>
      </c>
      <c r="Y1650" t="str">
        <f t="shared" si="463"/>
        <v>Comedy of Power</v>
      </c>
      <c r="Z1650" t="str">
        <f t="shared" si="464"/>
        <v>Comedy of Power</v>
      </c>
      <c r="AA1650" t="str">
        <f t="shared" si="465"/>
        <v>comedyo07ower</v>
      </c>
      <c r="AB1650" s="8" t="s">
        <v>3050</v>
      </c>
      <c r="AC1650">
        <f t="shared" si="466"/>
        <v>1</v>
      </c>
      <c r="AD1650" t="str">
        <f t="shared" si="467"/>
        <v>l'ivres06voir</v>
      </c>
    </row>
    <row r="1651" spans="1:30">
      <c r="A1651">
        <v>3100</v>
      </c>
      <c r="B1651">
        <f t="shared" si="450"/>
        <v>0</v>
      </c>
      <c r="C1651" s="8" t="s">
        <v>12307</v>
      </c>
      <c r="D1651" t="s">
        <v>14304</v>
      </c>
      <c r="E1651" s="2">
        <v>8623</v>
      </c>
      <c r="F1651">
        <f t="shared" si="451"/>
        <v>0</v>
      </c>
      <c r="G1651" s="6">
        <f t="shared" si="452"/>
        <v>8623</v>
      </c>
      <c r="H1651" s="6">
        <v>8623</v>
      </c>
      <c r="I1651">
        <v>8</v>
      </c>
      <c r="K1651">
        <v>2</v>
      </c>
      <c r="L1651" s="1">
        <v>40516</v>
      </c>
      <c r="M1651">
        <f t="shared" si="453"/>
        <v>0</v>
      </c>
      <c r="N1651">
        <f t="shared" si="454"/>
        <v>0</v>
      </c>
      <c r="Q1651">
        <f t="shared" si="455"/>
        <v>2014</v>
      </c>
      <c r="R1651">
        <f t="shared" si="456"/>
        <v>12</v>
      </c>
      <c r="S1651">
        <f t="shared" si="457"/>
        <v>5</v>
      </c>
      <c r="T1651" s="5">
        <f t="shared" si="458"/>
        <v>40516</v>
      </c>
      <c r="U1651" s="7">
        <f t="shared" si="459"/>
        <v>2014</v>
      </c>
      <c r="V1651" s="7">
        <f t="shared" si="460"/>
        <v>12</v>
      </c>
      <c r="W1651" s="7">
        <f t="shared" si="461"/>
        <v>5</v>
      </c>
      <c r="X1651" s="7" t="str">
        <f t="shared" si="462"/>
        <v>14</v>
      </c>
      <c r="Y1651" t="str">
        <f t="shared" si="463"/>
        <v>Comet</v>
      </c>
      <c r="Z1651" t="str">
        <f t="shared" si="464"/>
        <v>Comet</v>
      </c>
      <c r="AA1651" t="str">
        <f t="shared" si="465"/>
        <v>comet14omet</v>
      </c>
      <c r="AC1651">
        <f t="shared" si="466"/>
        <v>0</v>
      </c>
      <c r="AD1651" t="str">
        <f t="shared" si="467"/>
        <v>comet14omet</v>
      </c>
    </row>
    <row r="1652" spans="1:30">
      <c r="A1652">
        <v>3103</v>
      </c>
      <c r="B1652">
        <f t="shared" si="450"/>
        <v>0</v>
      </c>
      <c r="C1652" s="8" t="s">
        <v>12501</v>
      </c>
      <c r="D1652" t="s">
        <v>12502</v>
      </c>
      <c r="E1652" s="2">
        <v>34665</v>
      </c>
      <c r="F1652">
        <f t="shared" si="451"/>
        <v>0</v>
      </c>
      <c r="G1652" s="6">
        <f t="shared" si="452"/>
        <v>34665</v>
      </c>
      <c r="H1652" s="6">
        <v>34665</v>
      </c>
      <c r="I1652">
        <v>6</v>
      </c>
      <c r="J1652" s="2">
        <v>8203</v>
      </c>
      <c r="K1652">
        <v>3</v>
      </c>
      <c r="L1652" s="1">
        <v>39543</v>
      </c>
      <c r="M1652">
        <f t="shared" si="453"/>
        <v>0</v>
      </c>
      <c r="N1652">
        <f t="shared" si="454"/>
        <v>0</v>
      </c>
      <c r="Q1652">
        <f t="shared" si="455"/>
        <v>2012</v>
      </c>
      <c r="R1652">
        <f t="shared" si="456"/>
        <v>4</v>
      </c>
      <c r="S1652">
        <f t="shared" si="457"/>
        <v>6</v>
      </c>
      <c r="T1652" s="5">
        <f t="shared" si="458"/>
        <v>39543</v>
      </c>
      <c r="U1652" s="7">
        <f t="shared" si="459"/>
        <v>2012</v>
      </c>
      <c r="V1652" s="7">
        <f t="shared" si="460"/>
        <v>4</v>
      </c>
      <c r="W1652" s="7">
        <f t="shared" si="461"/>
        <v>6</v>
      </c>
      <c r="X1652" s="7" t="str">
        <f t="shared" si="462"/>
        <v>12</v>
      </c>
      <c r="Y1652" t="str">
        <f t="shared" si="463"/>
        <v>Comic-Con Episode IV: A Fan's Hope</v>
      </c>
      <c r="Z1652" t="str">
        <f t="shared" si="464"/>
        <v>Comic-Con Episode IV: A Fan's Hope</v>
      </c>
      <c r="AA1652" t="str">
        <f t="shared" si="465"/>
        <v>comic-c12hope</v>
      </c>
      <c r="AB1652" t="s">
        <v>1272</v>
      </c>
      <c r="AC1652">
        <f t="shared" si="466"/>
        <v>1</v>
      </c>
      <c r="AD1652" t="str">
        <f t="shared" si="467"/>
        <v>comic-c11hope</v>
      </c>
    </row>
    <row r="1653" spans="1:30">
      <c r="A1653">
        <v>3106</v>
      </c>
      <c r="B1653">
        <f t="shared" si="450"/>
        <v>0</v>
      </c>
      <c r="C1653" s="8" t="s">
        <v>4865</v>
      </c>
      <c r="D1653" t="s">
        <v>14183</v>
      </c>
      <c r="E1653" s="2">
        <v>377607</v>
      </c>
      <c r="F1653">
        <f t="shared" si="451"/>
        <v>0</v>
      </c>
      <c r="G1653" s="6">
        <f t="shared" si="452"/>
        <v>377607</v>
      </c>
      <c r="H1653" s="6">
        <v>377607</v>
      </c>
      <c r="I1653">
        <v>55</v>
      </c>
      <c r="J1653" s="2">
        <v>26361</v>
      </c>
      <c r="K1653">
        <v>3</v>
      </c>
      <c r="L1653" s="1">
        <v>40794</v>
      </c>
      <c r="M1653">
        <f t="shared" si="453"/>
        <v>0</v>
      </c>
      <c r="N1653">
        <f t="shared" si="454"/>
        <v>0</v>
      </c>
      <c r="Q1653">
        <f t="shared" si="455"/>
        <v>2015</v>
      </c>
      <c r="R1653">
        <f t="shared" si="456"/>
        <v>9</v>
      </c>
      <c r="S1653">
        <f t="shared" si="457"/>
        <v>9</v>
      </c>
      <c r="T1653" s="5">
        <f t="shared" si="458"/>
        <v>40794</v>
      </c>
      <c r="U1653" s="7">
        <f t="shared" si="459"/>
        <v>2015</v>
      </c>
      <c r="V1653" s="7">
        <f t="shared" si="460"/>
        <v>9</v>
      </c>
      <c r="W1653" s="7">
        <f t="shared" si="461"/>
        <v>9</v>
      </c>
      <c r="X1653" s="7" t="str">
        <f t="shared" si="462"/>
        <v>15</v>
      </c>
      <c r="Y1653" t="str">
        <f t="shared" si="463"/>
        <v>Coming Home [2015]</v>
      </c>
      <c r="Z1653" t="str">
        <f t="shared" si="464"/>
        <v>Coming Home [2015]</v>
      </c>
      <c r="AA1653" t="str">
        <f t="shared" si="465"/>
        <v>comingh15015]</v>
      </c>
      <c r="AB1653" t="s">
        <v>447</v>
      </c>
      <c r="AC1653">
        <f t="shared" si="466"/>
        <v>1</v>
      </c>
      <c r="AD1653" t="str">
        <f t="shared" si="467"/>
        <v>guilai14ilai</v>
      </c>
    </row>
    <row r="1654" spans="1:30">
      <c r="A1654">
        <v>3107</v>
      </c>
      <c r="B1654">
        <f t="shared" si="450"/>
        <v>0</v>
      </c>
      <c r="C1654" s="8" t="s">
        <v>12503</v>
      </c>
      <c r="D1654" t="s">
        <v>13703</v>
      </c>
      <c r="E1654" s="2">
        <v>5453</v>
      </c>
      <c r="F1654">
        <f t="shared" si="451"/>
        <v>0</v>
      </c>
      <c r="G1654" s="6">
        <f t="shared" si="452"/>
        <v>5453</v>
      </c>
      <c r="H1654" s="6">
        <v>5453</v>
      </c>
      <c r="I1654">
        <v>1</v>
      </c>
      <c r="J1654" s="2">
        <v>3742</v>
      </c>
      <c r="K1654">
        <v>1</v>
      </c>
      <c r="L1654" s="1">
        <v>35196</v>
      </c>
      <c r="M1654">
        <f t="shared" si="453"/>
        <v>0</v>
      </c>
      <c r="N1654">
        <f t="shared" si="454"/>
        <v>0</v>
      </c>
      <c r="Q1654">
        <f t="shared" si="455"/>
        <v>2000</v>
      </c>
      <c r="R1654">
        <f t="shared" si="456"/>
        <v>5</v>
      </c>
      <c r="S1654">
        <f t="shared" si="457"/>
        <v>12</v>
      </c>
      <c r="T1654" s="5">
        <f t="shared" si="458"/>
        <v>35196</v>
      </c>
      <c r="U1654" s="7">
        <f t="shared" si="459"/>
        <v>2000</v>
      </c>
      <c r="V1654" s="7">
        <f t="shared" si="460"/>
        <v>5</v>
      </c>
      <c r="W1654" s="7">
        <f t="shared" si="461"/>
        <v>12</v>
      </c>
      <c r="X1654" s="7" t="str">
        <f t="shared" si="462"/>
        <v>00</v>
      </c>
      <c r="Y1654" t="str">
        <f t="shared" si="463"/>
        <v>Coming Soon</v>
      </c>
      <c r="Z1654" t="str">
        <f t="shared" si="464"/>
        <v>Coming Soon</v>
      </c>
      <c r="AA1654" t="str">
        <f t="shared" si="465"/>
        <v>comings00soon</v>
      </c>
      <c r="AB1654" t="s">
        <v>14668</v>
      </c>
      <c r="AC1654">
        <f t="shared" si="466"/>
        <v>1</v>
      </c>
      <c r="AD1654" t="str">
        <f t="shared" si="467"/>
        <v>comings99soon</v>
      </c>
    </row>
    <row r="1655" spans="1:30">
      <c r="A1655">
        <v>3110</v>
      </c>
      <c r="B1655">
        <f t="shared" si="450"/>
        <v>0</v>
      </c>
      <c r="C1655" s="8" t="s">
        <v>4866</v>
      </c>
      <c r="D1655" t="s">
        <v>14007</v>
      </c>
      <c r="F1655">
        <f t="shared" si="451"/>
        <v>0</v>
      </c>
      <c r="G1655" s="6" t="str">
        <f t="shared" si="452"/>
        <v/>
      </c>
      <c r="H1655" s="6" t="s">
        <v>217</v>
      </c>
      <c r="L1655" s="1">
        <v>39760</v>
      </c>
      <c r="M1655">
        <f t="shared" si="453"/>
        <v>0</v>
      </c>
      <c r="N1655">
        <f t="shared" si="454"/>
        <v>0</v>
      </c>
      <c r="Q1655">
        <f t="shared" si="455"/>
        <v>2012</v>
      </c>
      <c r="R1655">
        <f t="shared" si="456"/>
        <v>11</v>
      </c>
      <c r="S1655">
        <f t="shared" si="457"/>
        <v>9</v>
      </c>
      <c r="T1655" s="5">
        <f t="shared" si="458"/>
        <v>39760</v>
      </c>
      <c r="U1655" s="7">
        <f t="shared" si="459"/>
        <v>2012</v>
      </c>
      <c r="V1655" s="7">
        <f t="shared" si="460"/>
        <v>11</v>
      </c>
      <c r="W1655" s="7">
        <f t="shared" si="461"/>
        <v>9</v>
      </c>
      <c r="X1655" s="7" t="str">
        <f t="shared" si="462"/>
        <v>12</v>
      </c>
      <c r="Y1655" t="str">
        <f t="shared" si="463"/>
        <v>Coming Up Roses [2012]</v>
      </c>
      <c r="Z1655" t="str">
        <f t="shared" si="464"/>
        <v>Coming Up Roses [2012]</v>
      </c>
      <c r="AA1655" t="str">
        <f t="shared" si="465"/>
        <v>comingu12012]</v>
      </c>
      <c r="AB1655" t="s">
        <v>1273</v>
      </c>
      <c r="AC1655">
        <f t="shared" si="466"/>
        <v>1</v>
      </c>
      <c r="AD1655" t="str">
        <f t="shared" si="467"/>
        <v>comingu11oses</v>
      </c>
    </row>
    <row r="1656" spans="1:30">
      <c r="A1656">
        <v>3114</v>
      </c>
      <c r="B1656">
        <f t="shared" si="450"/>
        <v>0</v>
      </c>
      <c r="C1656" s="8" t="s">
        <v>12569</v>
      </c>
      <c r="D1656" t="s">
        <v>13909</v>
      </c>
      <c r="E1656" s="2">
        <v>353275</v>
      </c>
      <c r="F1656">
        <f t="shared" si="451"/>
        <v>0</v>
      </c>
      <c r="G1656" s="6">
        <f t="shared" si="452"/>
        <v>353275</v>
      </c>
      <c r="H1656" s="6">
        <v>353275</v>
      </c>
      <c r="I1656">
        <v>41</v>
      </c>
      <c r="J1656" s="2">
        <v>150000</v>
      </c>
      <c r="K1656">
        <v>39</v>
      </c>
      <c r="L1656" s="1">
        <v>36197</v>
      </c>
      <c r="M1656">
        <f t="shared" si="453"/>
        <v>0</v>
      </c>
      <c r="N1656">
        <f t="shared" si="454"/>
        <v>0</v>
      </c>
      <c r="Q1656">
        <f t="shared" si="455"/>
        <v>2003</v>
      </c>
      <c r="R1656">
        <f t="shared" si="456"/>
        <v>2</v>
      </c>
      <c r="S1656">
        <f t="shared" si="457"/>
        <v>7</v>
      </c>
      <c r="T1656" s="5">
        <f t="shared" si="458"/>
        <v>36197</v>
      </c>
      <c r="U1656" s="7">
        <f t="shared" si="459"/>
        <v>2003</v>
      </c>
      <c r="V1656" s="7">
        <f t="shared" si="460"/>
        <v>2</v>
      </c>
      <c r="W1656" s="7">
        <f t="shared" si="461"/>
        <v>7</v>
      </c>
      <c r="X1656" s="7" t="str">
        <f t="shared" si="462"/>
        <v>03</v>
      </c>
      <c r="Y1656" t="str">
        <f t="shared" si="463"/>
        <v>Comment Ma Mere Accoucha de Moi Durant</v>
      </c>
      <c r="Z1656" t="str">
        <f t="shared" si="464"/>
        <v>Comment Ma Mere Accoucha de Moi Durant</v>
      </c>
      <c r="AA1656" t="str">
        <f t="shared" si="465"/>
        <v>comment03rant</v>
      </c>
      <c r="AB1656" t="s">
        <v>4192</v>
      </c>
      <c r="AC1656">
        <f t="shared" si="466"/>
        <v>1</v>
      </c>
      <c r="AD1656" t="str">
        <f t="shared" si="467"/>
        <v>comment03ause</v>
      </c>
    </row>
    <row r="1657" spans="1:30">
      <c r="A1657">
        <v>3115</v>
      </c>
      <c r="B1657">
        <f t="shared" si="450"/>
        <v>0</v>
      </c>
      <c r="C1657" s="8" t="s">
        <v>12570</v>
      </c>
      <c r="D1657" t="s">
        <v>13781</v>
      </c>
      <c r="E1657" s="2">
        <v>76543</v>
      </c>
      <c r="F1657">
        <f t="shared" si="451"/>
        <v>0</v>
      </c>
      <c r="G1657" s="6">
        <f t="shared" si="452"/>
        <v>76543</v>
      </c>
      <c r="H1657" s="6">
        <v>76543</v>
      </c>
      <c r="I1657">
        <v>22</v>
      </c>
      <c r="L1657" s="1">
        <v>40152</v>
      </c>
      <c r="M1657">
        <f t="shared" si="453"/>
        <v>0</v>
      </c>
      <c r="N1657">
        <f t="shared" si="454"/>
        <v>0</v>
      </c>
      <c r="Q1657">
        <f t="shared" si="455"/>
        <v>2013</v>
      </c>
      <c r="R1657">
        <f t="shared" si="456"/>
        <v>12</v>
      </c>
      <c r="S1657">
        <f t="shared" si="457"/>
        <v>6</v>
      </c>
      <c r="T1657" s="5">
        <f t="shared" si="458"/>
        <v>40152</v>
      </c>
      <c r="U1657" s="7">
        <f t="shared" si="459"/>
        <v>2013</v>
      </c>
      <c r="V1657" s="7">
        <f t="shared" si="460"/>
        <v>12</v>
      </c>
      <c r="W1657" s="7">
        <f t="shared" si="461"/>
        <v>6</v>
      </c>
      <c r="X1657" s="7" t="str">
        <f t="shared" si="462"/>
        <v>13</v>
      </c>
      <c r="Y1657" t="str">
        <f t="shared" si="463"/>
        <v>Commitment</v>
      </c>
      <c r="Z1657" t="str">
        <f t="shared" si="464"/>
        <v>Commitment</v>
      </c>
      <c r="AA1657" t="str">
        <f t="shared" si="465"/>
        <v>commitm13ment</v>
      </c>
      <c r="AB1657" t="s">
        <v>1142</v>
      </c>
      <c r="AC1657">
        <f t="shared" si="466"/>
        <v>1</v>
      </c>
      <c r="AD1657" t="str">
        <f t="shared" si="467"/>
        <v>dong-ch13aeng</v>
      </c>
    </row>
    <row r="1658" spans="1:30">
      <c r="A1658">
        <v>3117</v>
      </c>
      <c r="B1658">
        <f t="shared" si="450"/>
        <v>0</v>
      </c>
      <c r="C1658" s="8" t="s">
        <v>12571</v>
      </c>
      <c r="D1658" t="s">
        <v>14253</v>
      </c>
      <c r="E1658" s="2">
        <v>40361</v>
      </c>
      <c r="F1658">
        <f t="shared" si="451"/>
        <v>0</v>
      </c>
      <c r="G1658" s="6">
        <f t="shared" si="452"/>
        <v>40361</v>
      </c>
      <c r="H1658" s="6">
        <v>40361</v>
      </c>
      <c r="I1658">
        <v>13</v>
      </c>
      <c r="J1658" s="2">
        <v>11452</v>
      </c>
      <c r="K1658">
        <v>6</v>
      </c>
      <c r="L1658" s="1">
        <v>35182</v>
      </c>
      <c r="M1658">
        <f t="shared" si="453"/>
        <v>0</v>
      </c>
      <c r="N1658">
        <f t="shared" si="454"/>
        <v>0</v>
      </c>
      <c r="Q1658">
        <f t="shared" si="455"/>
        <v>2000</v>
      </c>
      <c r="R1658">
        <f t="shared" si="456"/>
        <v>4</v>
      </c>
      <c r="S1658">
        <f t="shared" si="457"/>
        <v>28</v>
      </c>
      <c r="T1658" s="5">
        <f t="shared" si="458"/>
        <v>35182</v>
      </c>
      <c r="U1658" s="7">
        <f t="shared" si="459"/>
        <v>2000</v>
      </c>
      <c r="V1658" s="7">
        <f t="shared" si="460"/>
        <v>4</v>
      </c>
      <c r="W1658" s="7">
        <f t="shared" si="461"/>
        <v>28</v>
      </c>
      <c r="X1658" s="7" t="str">
        <f t="shared" si="462"/>
        <v>00</v>
      </c>
      <c r="Y1658" t="str">
        <f t="shared" si="463"/>
        <v>Committed</v>
      </c>
      <c r="Z1658" t="str">
        <f t="shared" si="464"/>
        <v>Committed</v>
      </c>
      <c r="AA1658" t="str">
        <f t="shared" si="465"/>
        <v>committ00tted</v>
      </c>
      <c r="AB1658" t="s">
        <v>4385</v>
      </c>
      <c r="AC1658">
        <f t="shared" si="466"/>
        <v>1</v>
      </c>
      <c r="AD1658" t="str">
        <f t="shared" si="467"/>
        <v>committ00tedi</v>
      </c>
    </row>
    <row r="1659" spans="1:30">
      <c r="A1659">
        <v>3122</v>
      </c>
      <c r="B1659">
        <f t="shared" si="450"/>
        <v>0</v>
      </c>
      <c r="C1659" s="8" t="s">
        <v>12573</v>
      </c>
      <c r="D1659" t="s">
        <v>13937</v>
      </c>
      <c r="E1659" s="2">
        <v>146193</v>
      </c>
      <c r="F1659">
        <f t="shared" si="451"/>
        <v>0</v>
      </c>
      <c r="G1659" s="6">
        <f t="shared" si="452"/>
        <v>146193</v>
      </c>
      <c r="H1659" s="6">
        <v>146193</v>
      </c>
      <c r="I1659">
        <v>104</v>
      </c>
      <c r="J1659" s="2">
        <v>74743</v>
      </c>
      <c r="K1659">
        <v>104</v>
      </c>
      <c r="L1659" s="1">
        <v>35497</v>
      </c>
      <c r="M1659">
        <f t="shared" si="453"/>
        <v>0</v>
      </c>
      <c r="N1659">
        <f t="shared" si="454"/>
        <v>0</v>
      </c>
      <c r="Q1659">
        <f t="shared" si="455"/>
        <v>2001</v>
      </c>
      <c r="R1659">
        <f t="shared" si="456"/>
        <v>3</v>
      </c>
      <c r="S1659">
        <f t="shared" si="457"/>
        <v>9</v>
      </c>
      <c r="T1659" s="5">
        <f t="shared" si="458"/>
        <v>35497</v>
      </c>
      <c r="U1659" s="7">
        <f t="shared" si="459"/>
        <v>2001</v>
      </c>
      <c r="V1659" s="7">
        <f t="shared" si="460"/>
        <v>3</v>
      </c>
      <c r="W1659" s="7">
        <f t="shared" si="461"/>
        <v>9</v>
      </c>
      <c r="X1659" s="7" t="str">
        <f t="shared" si="462"/>
        <v>01</v>
      </c>
      <c r="Y1659" t="str">
        <f t="shared" si="463"/>
        <v>Company Man</v>
      </c>
      <c r="Z1659" t="str">
        <f t="shared" si="464"/>
        <v>Company Man</v>
      </c>
      <c r="AA1659" t="str">
        <f t="shared" si="465"/>
        <v>company01yman</v>
      </c>
      <c r="AB1659" t="s">
        <v>4504</v>
      </c>
      <c r="AC1659">
        <f t="shared" si="466"/>
        <v>1</v>
      </c>
      <c r="AD1659" t="str">
        <f t="shared" si="467"/>
        <v>company00yman</v>
      </c>
    </row>
    <row r="1660" spans="1:30">
      <c r="A1660">
        <v>3129</v>
      </c>
      <c r="B1660">
        <f t="shared" si="450"/>
        <v>0</v>
      </c>
      <c r="C1660" s="8" t="s">
        <v>12531</v>
      </c>
      <c r="D1660" t="s">
        <v>13947</v>
      </c>
      <c r="E1660" s="2">
        <v>319285</v>
      </c>
      <c r="F1660">
        <f t="shared" si="451"/>
        <v>0</v>
      </c>
      <c r="G1660" s="6">
        <f t="shared" si="452"/>
        <v>319285</v>
      </c>
      <c r="H1660" s="6">
        <v>319285</v>
      </c>
      <c r="I1660">
        <v>21</v>
      </c>
      <c r="J1660" s="2">
        <v>16427</v>
      </c>
      <c r="K1660">
        <v>1</v>
      </c>
      <c r="L1660" s="1">
        <v>39676</v>
      </c>
      <c r="M1660">
        <f t="shared" si="453"/>
        <v>0</v>
      </c>
      <c r="N1660">
        <f t="shared" si="454"/>
        <v>0</v>
      </c>
      <c r="Q1660">
        <f t="shared" si="455"/>
        <v>2012</v>
      </c>
      <c r="R1660">
        <f t="shared" si="456"/>
        <v>8</v>
      </c>
      <c r="S1660">
        <f t="shared" si="457"/>
        <v>17</v>
      </c>
      <c r="T1660" s="5">
        <f t="shared" si="458"/>
        <v>39676</v>
      </c>
      <c r="U1660" s="7">
        <f t="shared" si="459"/>
        <v>2012</v>
      </c>
      <c r="V1660" s="7">
        <f t="shared" si="460"/>
        <v>8</v>
      </c>
      <c r="W1660" s="7">
        <f t="shared" si="461"/>
        <v>17</v>
      </c>
      <c r="X1660" s="7" t="str">
        <f t="shared" si="462"/>
        <v>12</v>
      </c>
      <c r="Y1660" t="str">
        <f t="shared" si="463"/>
        <v>Compliance</v>
      </c>
      <c r="Z1660" t="str">
        <f t="shared" si="464"/>
        <v>Compliance</v>
      </c>
      <c r="AA1660" t="str">
        <f t="shared" si="465"/>
        <v>complia12ance</v>
      </c>
      <c r="AC1660">
        <f t="shared" si="466"/>
        <v>0</v>
      </c>
      <c r="AD1660" t="str">
        <f t="shared" si="467"/>
        <v>complia12ance</v>
      </c>
    </row>
    <row r="1661" spans="1:30">
      <c r="A1661">
        <v>3131</v>
      </c>
      <c r="B1661">
        <f t="shared" si="450"/>
        <v>0</v>
      </c>
      <c r="C1661" s="8" t="s">
        <v>12532</v>
      </c>
      <c r="D1661" t="s">
        <v>14383</v>
      </c>
      <c r="E1661" s="2">
        <v>102041</v>
      </c>
      <c r="F1661">
        <f t="shared" si="451"/>
        <v>0</v>
      </c>
      <c r="G1661" s="6">
        <f t="shared" si="452"/>
        <v>102041</v>
      </c>
      <c r="H1661" s="6">
        <v>102041</v>
      </c>
      <c r="I1661">
        <v>9</v>
      </c>
      <c r="J1661" s="2">
        <v>9683</v>
      </c>
      <c r="K1661">
        <v>2</v>
      </c>
      <c r="L1661" s="1">
        <v>40010</v>
      </c>
      <c r="M1661">
        <f t="shared" si="453"/>
        <v>0</v>
      </c>
      <c r="N1661">
        <f t="shared" si="454"/>
        <v>0</v>
      </c>
      <c r="Q1661">
        <f t="shared" si="455"/>
        <v>2013</v>
      </c>
      <c r="R1661">
        <f t="shared" si="456"/>
        <v>7</v>
      </c>
      <c r="S1661">
        <f t="shared" si="457"/>
        <v>17</v>
      </c>
      <c r="T1661" s="5">
        <f t="shared" si="458"/>
        <v>40010</v>
      </c>
      <c r="U1661" s="7">
        <f t="shared" si="459"/>
        <v>2013</v>
      </c>
      <c r="V1661" s="7">
        <f t="shared" si="460"/>
        <v>7</v>
      </c>
      <c r="W1661" s="7">
        <f t="shared" si="461"/>
        <v>17</v>
      </c>
      <c r="X1661" s="7" t="str">
        <f t="shared" si="462"/>
        <v>13</v>
      </c>
      <c r="Y1661" t="str">
        <f t="shared" si="463"/>
        <v>Computer Chess</v>
      </c>
      <c r="Z1661" t="str">
        <f t="shared" si="464"/>
        <v>Computer Chess</v>
      </c>
      <c r="AA1661" t="str">
        <f t="shared" si="465"/>
        <v>compute13hess</v>
      </c>
      <c r="AC1661">
        <f t="shared" si="466"/>
        <v>0</v>
      </c>
      <c r="AD1661" t="str">
        <f t="shared" si="467"/>
        <v>compute13hess</v>
      </c>
    </row>
    <row r="1662" spans="1:30">
      <c r="A1662">
        <v>3134</v>
      </c>
      <c r="B1662">
        <f t="shared" si="450"/>
        <v>0</v>
      </c>
      <c r="C1662" s="8" t="s">
        <v>12533</v>
      </c>
      <c r="D1662" t="s">
        <v>14065</v>
      </c>
      <c r="E1662" s="2">
        <v>267965</v>
      </c>
      <c r="F1662">
        <f t="shared" si="451"/>
        <v>0</v>
      </c>
      <c r="G1662" s="6">
        <f t="shared" si="452"/>
        <v>267965</v>
      </c>
      <c r="H1662" s="6">
        <v>267965</v>
      </c>
      <c r="I1662">
        <v>24</v>
      </c>
      <c r="J1662" s="2">
        <v>97043</v>
      </c>
      <c r="K1662">
        <v>24</v>
      </c>
      <c r="L1662" s="1">
        <v>39256</v>
      </c>
      <c r="M1662">
        <f t="shared" si="453"/>
        <v>0</v>
      </c>
      <c r="N1662">
        <f t="shared" si="454"/>
        <v>0</v>
      </c>
      <c r="Q1662">
        <f t="shared" si="455"/>
        <v>2011</v>
      </c>
      <c r="R1662">
        <f t="shared" si="456"/>
        <v>6</v>
      </c>
      <c r="S1662">
        <f t="shared" si="457"/>
        <v>24</v>
      </c>
      <c r="T1662" s="5">
        <f t="shared" si="458"/>
        <v>39256</v>
      </c>
      <c r="U1662" s="7">
        <f t="shared" si="459"/>
        <v>2011</v>
      </c>
      <c r="V1662" s="7">
        <f t="shared" si="460"/>
        <v>6</v>
      </c>
      <c r="W1662" s="7">
        <f t="shared" si="461"/>
        <v>24</v>
      </c>
      <c r="X1662" s="7" t="str">
        <f t="shared" si="462"/>
        <v>11</v>
      </c>
      <c r="Y1662" t="str">
        <f t="shared" si="463"/>
        <v>Conan O'Brien Can't Stop</v>
      </c>
      <c r="Z1662" t="str">
        <f t="shared" si="464"/>
        <v>Conan O'Brien Can't Stop</v>
      </c>
      <c r="AA1662" t="str">
        <f t="shared" si="465"/>
        <v>conano'11stop</v>
      </c>
      <c r="AC1662">
        <f t="shared" si="466"/>
        <v>0</v>
      </c>
      <c r="AD1662" t="str">
        <f t="shared" si="467"/>
        <v>conano'11stop</v>
      </c>
    </row>
    <row r="1663" spans="1:30">
      <c r="A1663">
        <v>3136</v>
      </c>
      <c r="B1663">
        <f t="shared" si="450"/>
        <v>0</v>
      </c>
      <c r="C1663" s="8" t="s">
        <v>4851</v>
      </c>
      <c r="D1663" t="s">
        <v>14461</v>
      </c>
      <c r="E1663" s="2">
        <v>21295021</v>
      </c>
      <c r="F1663">
        <f t="shared" si="451"/>
        <v>0</v>
      </c>
      <c r="G1663" s="6">
        <f t="shared" si="452"/>
        <v>21295021</v>
      </c>
      <c r="H1663" s="6">
        <v>21295021</v>
      </c>
      <c r="I1663" s="3">
        <v>3015</v>
      </c>
      <c r="J1663" s="2">
        <v>10021215</v>
      </c>
      <c r="K1663" s="3">
        <v>3015</v>
      </c>
      <c r="L1663" s="1">
        <v>39312</v>
      </c>
      <c r="M1663">
        <f t="shared" si="453"/>
        <v>0</v>
      </c>
      <c r="N1663">
        <f t="shared" si="454"/>
        <v>0</v>
      </c>
      <c r="Q1663">
        <f t="shared" si="455"/>
        <v>2011</v>
      </c>
      <c r="R1663">
        <f t="shared" si="456"/>
        <v>8</v>
      </c>
      <c r="S1663">
        <f t="shared" si="457"/>
        <v>19</v>
      </c>
      <c r="T1663" s="5">
        <f t="shared" si="458"/>
        <v>39312</v>
      </c>
      <c r="U1663" s="7">
        <f t="shared" si="459"/>
        <v>2011</v>
      </c>
      <c r="V1663" s="7">
        <f t="shared" si="460"/>
        <v>8</v>
      </c>
      <c r="W1663" s="7">
        <f t="shared" si="461"/>
        <v>19</v>
      </c>
      <c r="X1663" s="7" t="str">
        <f t="shared" si="462"/>
        <v>11</v>
      </c>
      <c r="Y1663" t="str">
        <f t="shared" si="463"/>
        <v>Conan the Barbarian [2011]</v>
      </c>
      <c r="Z1663" t="str">
        <f t="shared" si="464"/>
        <v>Conan the Barbarian [2011]</v>
      </c>
      <c r="AA1663" t="str">
        <f t="shared" si="465"/>
        <v>conanth11011]</v>
      </c>
      <c r="AB1663" t="s">
        <v>1787</v>
      </c>
      <c r="AC1663">
        <f t="shared" si="466"/>
        <v>1</v>
      </c>
      <c r="AD1663" t="str">
        <f t="shared" si="467"/>
        <v>conanth11rian</v>
      </c>
    </row>
    <row r="1664" spans="1:30">
      <c r="A1664">
        <v>3138</v>
      </c>
      <c r="B1664">
        <f t="shared" si="450"/>
        <v>0</v>
      </c>
      <c r="C1664" s="8" t="s">
        <v>12534</v>
      </c>
      <c r="D1664" t="s">
        <v>14383</v>
      </c>
      <c r="E1664" s="2">
        <v>12680</v>
      </c>
      <c r="F1664">
        <f t="shared" si="451"/>
        <v>0</v>
      </c>
      <c r="G1664" s="6">
        <f t="shared" si="452"/>
        <v>12680</v>
      </c>
      <c r="H1664" s="6">
        <v>12680</v>
      </c>
      <c r="I1664">
        <v>2</v>
      </c>
      <c r="L1664" s="1">
        <v>40516</v>
      </c>
      <c r="M1664">
        <f t="shared" si="453"/>
        <v>0</v>
      </c>
      <c r="N1664">
        <f t="shared" si="454"/>
        <v>0</v>
      </c>
      <c r="Q1664">
        <f t="shared" si="455"/>
        <v>2014</v>
      </c>
      <c r="R1664">
        <f t="shared" si="456"/>
        <v>12</v>
      </c>
      <c r="S1664">
        <f t="shared" si="457"/>
        <v>5</v>
      </c>
      <c r="T1664" s="5">
        <f t="shared" si="458"/>
        <v>40516</v>
      </c>
      <c r="U1664" s="7">
        <f t="shared" si="459"/>
        <v>2014</v>
      </c>
      <c r="V1664" s="7">
        <f t="shared" si="460"/>
        <v>12</v>
      </c>
      <c r="W1664" s="7">
        <f t="shared" si="461"/>
        <v>5</v>
      </c>
      <c r="X1664" s="7" t="str">
        <f t="shared" si="462"/>
        <v>14</v>
      </c>
      <c r="Y1664" t="str">
        <f t="shared" si="463"/>
        <v>Concerning Violence</v>
      </c>
      <c r="Z1664" t="str">
        <f t="shared" si="464"/>
        <v>Concerning Violence</v>
      </c>
      <c r="AA1664" t="str">
        <f t="shared" si="465"/>
        <v>concern14ence</v>
      </c>
      <c r="AB1664" t="s">
        <v>902</v>
      </c>
      <c r="AC1664">
        <f t="shared" si="466"/>
        <v>1</v>
      </c>
      <c r="AD1664" t="str">
        <f t="shared" si="467"/>
        <v>omvald14vald</v>
      </c>
    </row>
    <row r="1665" spans="1:30">
      <c r="A1665">
        <v>3140</v>
      </c>
      <c r="B1665">
        <f t="shared" si="450"/>
        <v>0</v>
      </c>
      <c r="C1665" s="8" t="s">
        <v>12281</v>
      </c>
      <c r="D1665" t="s">
        <v>13162</v>
      </c>
      <c r="E1665" s="2">
        <v>134600</v>
      </c>
      <c r="F1665">
        <f t="shared" si="451"/>
        <v>0</v>
      </c>
      <c r="G1665" s="6">
        <f t="shared" si="452"/>
        <v>134600</v>
      </c>
      <c r="H1665" s="6">
        <v>134600</v>
      </c>
      <c r="I1665">
        <v>105</v>
      </c>
      <c r="J1665" s="2">
        <v>67711</v>
      </c>
      <c r="K1665">
        <v>105</v>
      </c>
      <c r="L1665" s="1">
        <v>36435</v>
      </c>
      <c r="M1665">
        <f t="shared" si="453"/>
        <v>0</v>
      </c>
      <c r="N1665">
        <f t="shared" si="454"/>
        <v>0</v>
      </c>
      <c r="Q1665">
        <f t="shared" si="455"/>
        <v>2003</v>
      </c>
      <c r="R1665">
        <f t="shared" si="456"/>
        <v>10</v>
      </c>
      <c r="S1665">
        <f t="shared" si="457"/>
        <v>3</v>
      </c>
      <c r="T1665" s="5">
        <f t="shared" si="458"/>
        <v>36435</v>
      </c>
      <c r="U1665" s="7">
        <f t="shared" si="459"/>
        <v>2003</v>
      </c>
      <c r="V1665" s="7">
        <f t="shared" si="460"/>
        <v>10</v>
      </c>
      <c r="W1665" s="7">
        <f t="shared" si="461"/>
        <v>3</v>
      </c>
      <c r="X1665" s="7" t="str">
        <f t="shared" si="462"/>
        <v>03</v>
      </c>
      <c r="Y1665" t="str">
        <f t="shared" si="463"/>
        <v>Concert for George</v>
      </c>
      <c r="Z1665" t="str">
        <f t="shared" si="464"/>
        <v>Concert for George</v>
      </c>
      <c r="AA1665" t="str">
        <f t="shared" si="465"/>
        <v>concert03orge</v>
      </c>
      <c r="AC1665">
        <f t="shared" si="466"/>
        <v>0</v>
      </c>
      <c r="AD1665" t="str">
        <f t="shared" si="467"/>
        <v>concert03orge</v>
      </c>
    </row>
    <row r="1666" spans="1:30">
      <c r="A1666">
        <v>3142</v>
      </c>
      <c r="B1666">
        <f t="shared" ref="B1666:B1729" si="468">IFERROR(FIND("[re-",C1666),0)</f>
        <v>0</v>
      </c>
      <c r="C1666" s="8" t="s">
        <v>12282</v>
      </c>
      <c r="D1666" t="s">
        <v>14161</v>
      </c>
      <c r="E1666" s="2">
        <v>42606</v>
      </c>
      <c r="F1666">
        <f t="shared" ref="F1666:F1729" si="469">IF(NOT(ISBLANK(E1666)),IF(ISNUMBER(E1666),0,1),0)</f>
        <v>0</v>
      </c>
      <c r="G1666" s="6">
        <f t="shared" ref="G1666:G1729" si="470">IFERROR(IF(NOT(ISBLANK(E1666)),VALUE(SUBSTITUTE(E1666,"*","")),""),"")</f>
        <v>42606</v>
      </c>
      <c r="H1666" s="6">
        <v>42606</v>
      </c>
      <c r="I1666">
        <v>25</v>
      </c>
      <c r="J1666" s="2">
        <v>8313</v>
      </c>
      <c r="K1666">
        <v>2</v>
      </c>
      <c r="L1666" s="1">
        <v>40089</v>
      </c>
      <c r="M1666">
        <f t="shared" ref="M1666:M1729" si="471">IF(EXACT("TBD",L1666),1,0)</f>
        <v>0</v>
      </c>
      <c r="N1666">
        <f t="shared" ref="N1666:N1729" si="472">IFERROR(IF(L1666&gt;DATE(2016,5,18),1,0),0)</f>
        <v>0</v>
      </c>
      <c r="Q1666">
        <f t="shared" ref="Q1666:Q1729" si="473">IFERROR(IF(ISBLANK(P1666),YEAR(L1666),P1666),"")</f>
        <v>2013</v>
      </c>
      <c r="R1666">
        <f t="shared" ref="R1666:R1729" si="474">IFERROR(IF(NOT(ISBLANK(P1666)),IF(NOT(ISBLANK(O1666)),O1666,""),MONTH(L1666)),"")</f>
        <v>10</v>
      </c>
      <c r="S1666">
        <f t="shared" ref="S1666:S1729" si="475">IFERROR(IF(AND(ISBLANK(O1666),ISBLANK(P1666)),DAY(L1666),""),"")</f>
        <v>4</v>
      </c>
      <c r="T1666" s="5">
        <f t="shared" ref="T1666:T1729" si="476">IFERROR(IF(NOT(AND(ISBLANK(Q1666),ISBLANK(R1666),ISBLANK(S1666))),DATE(Q1666,R1666,S1666),""),"")</f>
        <v>40089</v>
      </c>
      <c r="U1666" s="7">
        <f t="shared" ref="U1666:U1729" si="477">YEAR(T1666)</f>
        <v>2013</v>
      </c>
      <c r="V1666" s="7">
        <f t="shared" ref="V1666:V1729" si="478">MONTH(T1666)</f>
        <v>10</v>
      </c>
      <c r="W1666" s="7">
        <f t="shared" ref="W1666:W1729" si="479">DAY(T1666)</f>
        <v>4</v>
      </c>
      <c r="X1666" s="7" t="str">
        <f t="shared" ref="X1666:X1729" si="480">IF(M1666=1,"tbd",IF(Q1666&lt;1927,Q1666,RIGHT(Q1666,2)))</f>
        <v>13</v>
      </c>
      <c r="Y1666" t="str">
        <f t="shared" ref="Y1666:Y1729" si="481">IF(EXACT(LEFT(C1666,2),"A "),MID(C1666,3,9999),C1666)</f>
        <v>Concussion</v>
      </c>
      <c r="Z1666" t="str">
        <f t="shared" ref="Z1666:Z1729" si="482">IF(EXACT(LEFT(Y1666,4),"The "),MID(Y1666,5,9999),Y1666)</f>
        <v>Concussion</v>
      </c>
      <c r="AA1666" t="str">
        <f t="shared" ref="AA1666:AA1729" si="483">LOWER(CONCATENATE(LEFT(SUBSTITUTE(TRIM(CLEAN(Z1666))," ",""),7),RIGHT(X1666,2),RIGHT(SUBSTITUTE(TRIM(CLEAN(Z1666))," ",""),4)))</f>
        <v>concuss13sion</v>
      </c>
      <c r="AC1666">
        <f t="shared" ref="AC1666:AC1729" si="484">IF(ISBLANK(AB1666),0,1)</f>
        <v>0</v>
      </c>
      <c r="AD1666" t="str">
        <f t="shared" ref="AD1666:AD1729" si="485">IF(ISBLANK(AB1666),AA1666,AB1666)</f>
        <v>concuss13sion</v>
      </c>
    </row>
    <row r="1667" spans="1:30">
      <c r="A1667">
        <v>3143</v>
      </c>
      <c r="B1667">
        <f t="shared" si="468"/>
        <v>0</v>
      </c>
      <c r="C1667" s="8" t="s">
        <v>4869</v>
      </c>
      <c r="D1667" t="s">
        <v>14503</v>
      </c>
      <c r="E1667" s="2">
        <v>34542474</v>
      </c>
      <c r="F1667">
        <f t="shared" si="469"/>
        <v>0</v>
      </c>
      <c r="G1667" s="6">
        <f t="shared" si="470"/>
        <v>34542474</v>
      </c>
      <c r="H1667" s="6">
        <v>34542474</v>
      </c>
      <c r="I1667" s="3">
        <v>2841</v>
      </c>
      <c r="J1667" s="2">
        <v>10513749</v>
      </c>
      <c r="K1667" s="3">
        <v>2841</v>
      </c>
      <c r="L1667" s="1">
        <v>40901</v>
      </c>
      <c r="M1667">
        <f t="shared" si="471"/>
        <v>0</v>
      </c>
      <c r="N1667">
        <f t="shared" si="472"/>
        <v>0</v>
      </c>
      <c r="Q1667">
        <f t="shared" si="473"/>
        <v>2015</v>
      </c>
      <c r="R1667">
        <f t="shared" si="474"/>
        <v>12</v>
      </c>
      <c r="S1667">
        <f t="shared" si="475"/>
        <v>25</v>
      </c>
      <c r="T1667" s="5">
        <f t="shared" si="476"/>
        <v>40901</v>
      </c>
      <c r="U1667" s="7">
        <f t="shared" si="477"/>
        <v>2015</v>
      </c>
      <c r="V1667" s="7">
        <f t="shared" si="478"/>
        <v>12</v>
      </c>
      <c r="W1667" s="7">
        <f t="shared" si="479"/>
        <v>25</v>
      </c>
      <c r="X1667" s="7" t="str">
        <f t="shared" si="480"/>
        <v>15</v>
      </c>
      <c r="Y1667" t="str">
        <f t="shared" si="481"/>
        <v>Concussion [2015]</v>
      </c>
      <c r="Z1667" t="str">
        <f t="shared" si="482"/>
        <v>Concussion [2015]</v>
      </c>
      <c r="AA1667" t="str">
        <f t="shared" si="483"/>
        <v>concuss15015]</v>
      </c>
      <c r="AB1667" t="s">
        <v>448</v>
      </c>
      <c r="AC1667">
        <f t="shared" si="484"/>
        <v>1</v>
      </c>
      <c r="AD1667" t="str">
        <f t="shared" si="485"/>
        <v>concuss15sion</v>
      </c>
    </row>
    <row r="1668" spans="1:30">
      <c r="A1668">
        <v>3148</v>
      </c>
      <c r="B1668">
        <f t="shared" si="468"/>
        <v>0</v>
      </c>
      <c r="C1668" s="8" t="s">
        <v>12087</v>
      </c>
      <c r="D1668" t="s">
        <v>14140</v>
      </c>
      <c r="E1668" s="2">
        <v>74</v>
      </c>
      <c r="F1668">
        <f t="shared" si="469"/>
        <v>0</v>
      </c>
      <c r="G1668" s="6">
        <f t="shared" si="470"/>
        <v>74</v>
      </c>
      <c r="H1668" s="6">
        <v>74</v>
      </c>
      <c r="I1668">
        <v>1</v>
      </c>
      <c r="J1668" s="2">
        <v>68</v>
      </c>
      <c r="K1668">
        <v>1</v>
      </c>
      <c r="L1668" s="1">
        <v>40810</v>
      </c>
      <c r="M1668">
        <f t="shared" si="471"/>
        <v>0</v>
      </c>
      <c r="N1668">
        <f t="shared" si="472"/>
        <v>0</v>
      </c>
      <c r="Q1668">
        <f t="shared" si="473"/>
        <v>2015</v>
      </c>
      <c r="R1668">
        <f t="shared" si="474"/>
        <v>9</v>
      </c>
      <c r="S1668">
        <f t="shared" si="475"/>
        <v>25</v>
      </c>
      <c r="T1668" s="5">
        <f t="shared" si="476"/>
        <v>40810</v>
      </c>
      <c r="U1668" s="7">
        <f t="shared" si="477"/>
        <v>2015</v>
      </c>
      <c r="V1668" s="7">
        <f t="shared" si="478"/>
        <v>9</v>
      </c>
      <c r="W1668" s="7">
        <f t="shared" si="479"/>
        <v>25</v>
      </c>
      <c r="X1668" s="7" t="str">
        <f t="shared" si="480"/>
        <v>15</v>
      </c>
      <c r="Y1668" t="str">
        <f t="shared" si="481"/>
        <v>Confession of a Child of the Century</v>
      </c>
      <c r="Z1668" t="str">
        <f t="shared" si="482"/>
        <v>Confession of a Child of the Century</v>
      </c>
      <c r="AA1668" t="str">
        <f t="shared" si="483"/>
        <v>confess15tury</v>
      </c>
      <c r="AB1668" t="s">
        <v>100</v>
      </c>
      <c r="AC1668">
        <f t="shared" si="484"/>
        <v>1</v>
      </c>
      <c r="AD1668" t="str">
        <f t="shared" si="485"/>
        <v>confess12tury</v>
      </c>
    </row>
    <row r="1669" spans="1:30">
      <c r="A1669">
        <v>3149</v>
      </c>
      <c r="B1669">
        <f t="shared" si="468"/>
        <v>0</v>
      </c>
      <c r="C1669" s="8" t="s">
        <v>12088</v>
      </c>
      <c r="D1669" t="s">
        <v>14253</v>
      </c>
      <c r="E1669" s="2">
        <v>16007718</v>
      </c>
      <c r="F1669">
        <f t="shared" si="469"/>
        <v>0</v>
      </c>
      <c r="G1669" s="6">
        <f t="shared" si="470"/>
        <v>16007718</v>
      </c>
      <c r="H1669" s="6">
        <v>16007718</v>
      </c>
      <c r="I1669" s="3">
        <v>1776</v>
      </c>
      <c r="J1669" s="2">
        <v>87199</v>
      </c>
      <c r="K1669">
        <v>4</v>
      </c>
      <c r="L1669" s="1">
        <v>36159</v>
      </c>
      <c r="M1669">
        <f t="shared" si="471"/>
        <v>0</v>
      </c>
      <c r="N1669">
        <f t="shared" si="472"/>
        <v>0</v>
      </c>
      <c r="Q1669">
        <f t="shared" si="473"/>
        <v>2002</v>
      </c>
      <c r="R1669">
        <f t="shared" si="474"/>
        <v>12</v>
      </c>
      <c r="S1669">
        <f t="shared" si="475"/>
        <v>31</v>
      </c>
      <c r="T1669" s="5">
        <f t="shared" si="476"/>
        <v>36159</v>
      </c>
      <c r="U1669" s="7">
        <f t="shared" si="477"/>
        <v>2002</v>
      </c>
      <c r="V1669" s="7">
        <f t="shared" si="478"/>
        <v>12</v>
      </c>
      <c r="W1669" s="7">
        <f t="shared" si="479"/>
        <v>31</v>
      </c>
      <c r="X1669" s="7" t="str">
        <f t="shared" si="480"/>
        <v>02</v>
      </c>
      <c r="Y1669" t="str">
        <f t="shared" si="481"/>
        <v>Confessions of a Dangerous Mind</v>
      </c>
      <c r="Z1669" t="str">
        <f t="shared" si="482"/>
        <v>Confessions of a Dangerous Mind</v>
      </c>
      <c r="AA1669" t="str">
        <f t="shared" si="483"/>
        <v>confess02mind</v>
      </c>
      <c r="AC1669">
        <f t="shared" si="484"/>
        <v>0</v>
      </c>
      <c r="AD1669" t="str">
        <f t="shared" si="485"/>
        <v>confess02mind</v>
      </c>
    </row>
    <row r="1670" spans="1:30">
      <c r="A1670">
        <v>3150</v>
      </c>
      <c r="B1670">
        <f t="shared" si="468"/>
        <v>0</v>
      </c>
      <c r="C1670" s="8" t="s">
        <v>12089</v>
      </c>
      <c r="D1670" t="s">
        <v>14156</v>
      </c>
      <c r="E1670" s="2">
        <v>44277350</v>
      </c>
      <c r="F1670">
        <f t="shared" si="469"/>
        <v>0</v>
      </c>
      <c r="G1670" s="6">
        <f t="shared" si="470"/>
        <v>44277350</v>
      </c>
      <c r="H1670" s="6">
        <v>44277350</v>
      </c>
      <c r="I1670" s="3">
        <v>2534</v>
      </c>
      <c r="J1670" s="2">
        <v>15066360</v>
      </c>
      <c r="K1670" s="3">
        <v>2507</v>
      </c>
      <c r="L1670" s="1">
        <v>38395</v>
      </c>
      <c r="M1670">
        <f t="shared" si="471"/>
        <v>0</v>
      </c>
      <c r="N1670">
        <f t="shared" si="472"/>
        <v>0</v>
      </c>
      <c r="Q1670">
        <f t="shared" si="473"/>
        <v>2009</v>
      </c>
      <c r="R1670">
        <f t="shared" si="474"/>
        <v>2</v>
      </c>
      <c r="S1670">
        <f t="shared" si="475"/>
        <v>13</v>
      </c>
      <c r="T1670" s="5">
        <f t="shared" si="476"/>
        <v>38395</v>
      </c>
      <c r="U1670" s="7">
        <f t="shared" si="477"/>
        <v>2009</v>
      </c>
      <c r="V1670" s="7">
        <f t="shared" si="478"/>
        <v>2</v>
      </c>
      <c r="W1670" s="7">
        <f t="shared" si="479"/>
        <v>13</v>
      </c>
      <c r="X1670" s="7" t="str">
        <f t="shared" si="480"/>
        <v>09</v>
      </c>
      <c r="Y1670" t="str">
        <f t="shared" si="481"/>
        <v>Confessions of a Shopaholic</v>
      </c>
      <c r="Z1670" t="str">
        <f t="shared" si="482"/>
        <v>Confessions of a Shopaholic</v>
      </c>
      <c r="AA1670" t="str">
        <f t="shared" si="483"/>
        <v>confess09olic</v>
      </c>
      <c r="AC1670">
        <f t="shared" si="484"/>
        <v>0</v>
      </c>
      <c r="AD1670" t="str">
        <f t="shared" si="485"/>
        <v>confess09olic</v>
      </c>
    </row>
    <row r="1671" spans="1:30">
      <c r="A1671">
        <v>3151</v>
      </c>
      <c r="B1671">
        <f t="shared" si="468"/>
        <v>0</v>
      </c>
      <c r="C1671" s="8" t="s">
        <v>12090</v>
      </c>
      <c r="D1671" t="s">
        <v>14156</v>
      </c>
      <c r="E1671" s="2">
        <v>29331068</v>
      </c>
      <c r="F1671">
        <f t="shared" si="469"/>
        <v>0</v>
      </c>
      <c r="G1671" s="6">
        <f t="shared" si="470"/>
        <v>29331068</v>
      </c>
      <c r="H1671" s="6">
        <v>29331068</v>
      </c>
      <c r="I1671" s="3">
        <v>2503</v>
      </c>
      <c r="J1671" s="2">
        <v>9350572</v>
      </c>
      <c r="K1671" s="3">
        <v>2503</v>
      </c>
      <c r="L1671" s="1">
        <v>36575</v>
      </c>
      <c r="M1671">
        <f t="shared" si="471"/>
        <v>0</v>
      </c>
      <c r="N1671">
        <f t="shared" si="472"/>
        <v>0</v>
      </c>
      <c r="Q1671">
        <f t="shared" si="473"/>
        <v>2004</v>
      </c>
      <c r="R1671">
        <f t="shared" si="474"/>
        <v>2</v>
      </c>
      <c r="S1671">
        <f t="shared" si="475"/>
        <v>20</v>
      </c>
      <c r="T1671" s="5">
        <f t="shared" si="476"/>
        <v>36575</v>
      </c>
      <c r="U1671" s="7">
        <f t="shared" si="477"/>
        <v>2004</v>
      </c>
      <c r="V1671" s="7">
        <f t="shared" si="478"/>
        <v>2</v>
      </c>
      <c r="W1671" s="7">
        <f t="shared" si="479"/>
        <v>20</v>
      </c>
      <c r="X1671" s="7" t="str">
        <f t="shared" si="480"/>
        <v>04</v>
      </c>
      <c r="Y1671" t="str">
        <f t="shared" si="481"/>
        <v>Confessions of a Teenage Drama Queen</v>
      </c>
      <c r="Z1671" t="str">
        <f t="shared" si="482"/>
        <v>Confessions of a Teenage Drama Queen</v>
      </c>
      <c r="AA1671" t="str">
        <f t="shared" si="483"/>
        <v>confess04ueen</v>
      </c>
      <c r="AC1671">
        <f t="shared" si="484"/>
        <v>0</v>
      </c>
      <c r="AD1671" t="str">
        <f t="shared" si="485"/>
        <v>confess04ueen</v>
      </c>
    </row>
    <row r="1672" spans="1:30">
      <c r="A1672">
        <v>3152</v>
      </c>
      <c r="B1672">
        <f t="shared" si="468"/>
        <v>0</v>
      </c>
      <c r="C1672" s="8" t="s">
        <v>12091</v>
      </c>
      <c r="D1672" t="s">
        <v>12092</v>
      </c>
      <c r="E1672" s="2">
        <v>1013</v>
      </c>
      <c r="F1672">
        <f t="shared" si="469"/>
        <v>0</v>
      </c>
      <c r="G1672" s="6">
        <f t="shared" si="470"/>
        <v>1013</v>
      </c>
      <c r="H1672" s="6">
        <v>1013</v>
      </c>
      <c r="I1672">
        <v>1</v>
      </c>
      <c r="J1672" s="2">
        <v>604</v>
      </c>
      <c r="K1672">
        <v>1</v>
      </c>
      <c r="L1672" s="1">
        <v>38584</v>
      </c>
      <c r="M1672">
        <f t="shared" si="471"/>
        <v>0</v>
      </c>
      <c r="N1672">
        <f t="shared" si="472"/>
        <v>0</v>
      </c>
      <c r="Q1672">
        <f t="shared" si="473"/>
        <v>2009</v>
      </c>
      <c r="R1672">
        <f t="shared" si="474"/>
        <v>8</v>
      </c>
      <c r="S1672">
        <f t="shared" si="475"/>
        <v>21</v>
      </c>
      <c r="T1672" s="5">
        <f t="shared" si="476"/>
        <v>38584</v>
      </c>
      <c r="U1672" s="7">
        <f t="shared" si="477"/>
        <v>2009</v>
      </c>
      <c r="V1672" s="7">
        <f t="shared" si="478"/>
        <v>8</v>
      </c>
      <c r="W1672" s="7">
        <f t="shared" si="479"/>
        <v>21</v>
      </c>
      <c r="X1672" s="7" t="str">
        <f t="shared" si="480"/>
        <v>09</v>
      </c>
      <c r="Y1672" t="str">
        <f t="shared" si="481"/>
        <v>Confessionsofa Ex-Doofus-ItchyFooted Mutha</v>
      </c>
      <c r="Z1672" t="str">
        <f t="shared" si="482"/>
        <v>Confessionsofa Ex-Doofus-ItchyFooted Mutha</v>
      </c>
      <c r="AA1672" t="str">
        <f t="shared" si="483"/>
        <v>confess09utha</v>
      </c>
      <c r="AB1672" t="s">
        <v>2315</v>
      </c>
      <c r="AC1672">
        <f t="shared" si="484"/>
        <v>1</v>
      </c>
      <c r="AD1672" t="str">
        <f t="shared" si="485"/>
        <v>confess08utha</v>
      </c>
    </row>
    <row r="1673" spans="1:30">
      <c r="A1673">
        <v>3153</v>
      </c>
      <c r="B1673">
        <f t="shared" si="468"/>
        <v>0</v>
      </c>
      <c r="C1673" s="8" t="s">
        <v>12093</v>
      </c>
      <c r="D1673" t="s">
        <v>14308</v>
      </c>
      <c r="E1673" s="2">
        <v>228498</v>
      </c>
      <c r="F1673">
        <f t="shared" si="469"/>
        <v>0</v>
      </c>
      <c r="G1673" s="6">
        <f t="shared" si="470"/>
        <v>228498</v>
      </c>
      <c r="H1673" s="6">
        <v>228498</v>
      </c>
      <c r="I1673">
        <v>151</v>
      </c>
      <c r="J1673" s="2">
        <v>20560</v>
      </c>
      <c r="K1673">
        <v>12</v>
      </c>
      <c r="L1673" s="1">
        <v>37513</v>
      </c>
      <c r="M1673">
        <f t="shared" si="471"/>
        <v>0</v>
      </c>
      <c r="N1673">
        <f t="shared" si="472"/>
        <v>0</v>
      </c>
      <c r="Q1673">
        <f t="shared" si="473"/>
        <v>2006</v>
      </c>
      <c r="R1673">
        <f t="shared" si="474"/>
        <v>9</v>
      </c>
      <c r="S1673">
        <f t="shared" si="475"/>
        <v>15</v>
      </c>
      <c r="T1673" s="5">
        <f t="shared" si="476"/>
        <v>37513</v>
      </c>
      <c r="U1673" s="7">
        <f t="shared" si="477"/>
        <v>2006</v>
      </c>
      <c r="V1673" s="7">
        <f t="shared" si="478"/>
        <v>9</v>
      </c>
      <c r="W1673" s="7">
        <f t="shared" si="479"/>
        <v>15</v>
      </c>
      <c r="X1673" s="7" t="str">
        <f t="shared" si="480"/>
        <v>06</v>
      </c>
      <c r="Y1673" t="str">
        <f t="shared" si="481"/>
        <v>Confetti</v>
      </c>
      <c r="Z1673" t="str">
        <f t="shared" si="482"/>
        <v>Confetti</v>
      </c>
      <c r="AA1673" t="str">
        <f t="shared" si="483"/>
        <v>confett06etti</v>
      </c>
      <c r="AC1673">
        <f t="shared" si="484"/>
        <v>0</v>
      </c>
      <c r="AD1673" t="str">
        <f t="shared" si="485"/>
        <v>confett06etti</v>
      </c>
    </row>
    <row r="1674" spans="1:30">
      <c r="A1674">
        <v>3154</v>
      </c>
      <c r="B1674">
        <f t="shared" si="468"/>
        <v>0</v>
      </c>
      <c r="C1674" s="8" t="s">
        <v>12094</v>
      </c>
      <c r="D1674" t="s">
        <v>14217</v>
      </c>
      <c r="E1674" s="2">
        <v>12251640</v>
      </c>
      <c r="F1674">
        <f t="shared" si="469"/>
        <v>0</v>
      </c>
      <c r="G1674" s="6">
        <f t="shared" si="470"/>
        <v>12251640</v>
      </c>
      <c r="H1674" s="6">
        <v>12251640</v>
      </c>
      <c r="I1674" s="3">
        <v>1871</v>
      </c>
      <c r="J1674" s="2">
        <v>4563588</v>
      </c>
      <c r="K1674" s="3">
        <v>1871</v>
      </c>
      <c r="L1674" s="1">
        <v>36274</v>
      </c>
      <c r="M1674">
        <f t="shared" si="471"/>
        <v>0</v>
      </c>
      <c r="N1674">
        <f t="shared" si="472"/>
        <v>0</v>
      </c>
      <c r="Q1674">
        <f t="shared" si="473"/>
        <v>2003</v>
      </c>
      <c r="R1674">
        <f t="shared" si="474"/>
        <v>4</v>
      </c>
      <c r="S1674">
        <f t="shared" si="475"/>
        <v>25</v>
      </c>
      <c r="T1674" s="5">
        <f t="shared" si="476"/>
        <v>36274</v>
      </c>
      <c r="U1674" s="7">
        <f t="shared" si="477"/>
        <v>2003</v>
      </c>
      <c r="V1674" s="7">
        <f t="shared" si="478"/>
        <v>4</v>
      </c>
      <c r="W1674" s="7">
        <f t="shared" si="479"/>
        <v>25</v>
      </c>
      <c r="X1674" s="7" t="str">
        <f t="shared" si="480"/>
        <v>03</v>
      </c>
      <c r="Y1674" t="str">
        <f t="shared" si="481"/>
        <v>Confidence</v>
      </c>
      <c r="Z1674" t="str">
        <f t="shared" si="482"/>
        <v>Confidence</v>
      </c>
      <c r="AA1674" t="str">
        <f t="shared" si="483"/>
        <v>confide03ence</v>
      </c>
      <c r="AC1674">
        <f t="shared" si="484"/>
        <v>0</v>
      </c>
      <c r="AD1674" t="str">
        <f t="shared" si="485"/>
        <v>confide03ence</v>
      </c>
    </row>
    <row r="1675" spans="1:30">
      <c r="A1675">
        <v>3158</v>
      </c>
      <c r="B1675">
        <f t="shared" si="468"/>
        <v>0</v>
      </c>
      <c r="C1675" s="8" t="s">
        <v>12294</v>
      </c>
      <c r="D1675" t="s">
        <v>14169</v>
      </c>
      <c r="E1675" s="2">
        <v>49237</v>
      </c>
      <c r="F1675">
        <f t="shared" si="469"/>
        <v>0</v>
      </c>
      <c r="G1675" s="6">
        <f t="shared" si="470"/>
        <v>49237</v>
      </c>
      <c r="H1675" s="6">
        <v>49237</v>
      </c>
      <c r="I1675">
        <v>3</v>
      </c>
      <c r="J1675" s="2">
        <v>7933</v>
      </c>
      <c r="K1675">
        <v>1</v>
      </c>
      <c r="L1675" s="1">
        <v>36349</v>
      </c>
      <c r="M1675">
        <f t="shared" si="471"/>
        <v>0</v>
      </c>
      <c r="N1675">
        <f t="shared" si="472"/>
        <v>0</v>
      </c>
      <c r="Q1675">
        <f t="shared" si="473"/>
        <v>2003</v>
      </c>
      <c r="R1675">
        <f t="shared" si="474"/>
        <v>7</v>
      </c>
      <c r="S1675">
        <f t="shared" si="475"/>
        <v>9</v>
      </c>
      <c r="T1675" s="5">
        <f t="shared" si="476"/>
        <v>36349</v>
      </c>
      <c r="U1675" s="7">
        <f t="shared" si="477"/>
        <v>2003</v>
      </c>
      <c r="V1675" s="7">
        <f t="shared" si="478"/>
        <v>7</v>
      </c>
      <c r="W1675" s="7">
        <f t="shared" si="479"/>
        <v>9</v>
      </c>
      <c r="X1675" s="7" t="str">
        <f t="shared" si="480"/>
        <v>03</v>
      </c>
      <c r="Y1675" t="str">
        <f t="shared" si="481"/>
        <v>Confusion of Genders</v>
      </c>
      <c r="Z1675" t="str">
        <f t="shared" si="482"/>
        <v>Confusion of Genders</v>
      </c>
      <c r="AA1675" t="str">
        <f t="shared" si="483"/>
        <v>confusi03ders</v>
      </c>
      <c r="AB1675" t="s">
        <v>4193</v>
      </c>
      <c r="AC1675">
        <f t="shared" si="484"/>
        <v>1</v>
      </c>
      <c r="AD1675" t="str">
        <f t="shared" si="485"/>
        <v>laconfu00nres</v>
      </c>
    </row>
    <row r="1676" spans="1:30">
      <c r="A1676">
        <v>3160</v>
      </c>
      <c r="B1676">
        <f t="shared" si="468"/>
        <v>0</v>
      </c>
      <c r="C1676" s="8" t="s">
        <v>12295</v>
      </c>
      <c r="D1676" t="s">
        <v>12296</v>
      </c>
      <c r="E1676" s="2">
        <v>6458</v>
      </c>
      <c r="F1676">
        <f t="shared" si="469"/>
        <v>0</v>
      </c>
      <c r="G1676" s="6">
        <f t="shared" si="470"/>
        <v>6458</v>
      </c>
      <c r="H1676" s="6">
        <v>6458</v>
      </c>
      <c r="I1676">
        <v>1</v>
      </c>
      <c r="J1676" s="2">
        <v>3238</v>
      </c>
      <c r="K1676">
        <v>1</v>
      </c>
      <c r="L1676" s="1">
        <v>37184</v>
      </c>
      <c r="M1676">
        <f t="shared" si="471"/>
        <v>0</v>
      </c>
      <c r="N1676">
        <f t="shared" si="472"/>
        <v>0</v>
      </c>
      <c r="Q1676">
        <f t="shared" si="473"/>
        <v>2005</v>
      </c>
      <c r="R1676">
        <f t="shared" si="474"/>
        <v>10</v>
      </c>
      <c r="S1676">
        <f t="shared" si="475"/>
        <v>21</v>
      </c>
      <c r="T1676" s="5">
        <f t="shared" si="476"/>
        <v>37184</v>
      </c>
      <c r="U1676" s="7">
        <f t="shared" si="477"/>
        <v>2005</v>
      </c>
      <c r="V1676" s="7">
        <f t="shared" si="478"/>
        <v>10</v>
      </c>
      <c r="W1676" s="7">
        <f t="shared" si="479"/>
        <v>21</v>
      </c>
      <c r="X1676" s="7" t="str">
        <f t="shared" si="480"/>
        <v>05</v>
      </c>
      <c r="Y1676" t="str">
        <f t="shared" si="481"/>
        <v>Congo: White King, Red Rubber, Black Death</v>
      </c>
      <c r="Z1676" t="str">
        <f t="shared" si="482"/>
        <v>Congo: White King, Red Rubber, Black Death</v>
      </c>
      <c r="AA1676" t="str">
        <f t="shared" si="483"/>
        <v>congo:w05eath</v>
      </c>
      <c r="AB1676" t="s">
        <v>14380</v>
      </c>
      <c r="AC1676">
        <f t="shared" si="484"/>
        <v>1</v>
      </c>
      <c r="AD1676" t="str">
        <f t="shared" si="485"/>
        <v>whiteki03eath</v>
      </c>
    </row>
    <row r="1677" spans="1:30">
      <c r="A1677">
        <v>3164</v>
      </c>
      <c r="B1677">
        <f t="shared" si="468"/>
        <v>0</v>
      </c>
      <c r="C1677" s="8" t="s">
        <v>12299</v>
      </c>
      <c r="D1677" t="s">
        <v>13540</v>
      </c>
      <c r="E1677" s="2">
        <v>46782</v>
      </c>
      <c r="F1677">
        <f t="shared" si="469"/>
        <v>0</v>
      </c>
      <c r="G1677" s="6">
        <f t="shared" si="470"/>
        <v>46782</v>
      </c>
      <c r="H1677" s="6">
        <v>46782</v>
      </c>
      <c r="I1677">
        <v>7</v>
      </c>
      <c r="J1677" s="2">
        <v>13301</v>
      </c>
      <c r="K1677">
        <v>3</v>
      </c>
      <c r="L1677" s="1">
        <v>39340</v>
      </c>
      <c r="M1677">
        <f t="shared" si="471"/>
        <v>0</v>
      </c>
      <c r="N1677">
        <f t="shared" si="472"/>
        <v>0</v>
      </c>
      <c r="Q1677">
        <f t="shared" si="473"/>
        <v>2011</v>
      </c>
      <c r="R1677">
        <f t="shared" si="474"/>
        <v>9</v>
      </c>
      <c r="S1677">
        <f t="shared" si="475"/>
        <v>16</v>
      </c>
      <c r="T1677" s="5">
        <f t="shared" si="476"/>
        <v>39340</v>
      </c>
      <c r="U1677" s="7">
        <f t="shared" si="477"/>
        <v>2011</v>
      </c>
      <c r="V1677" s="7">
        <f t="shared" si="478"/>
        <v>9</v>
      </c>
      <c r="W1677" s="7">
        <f t="shared" si="479"/>
        <v>16</v>
      </c>
      <c r="X1677" s="7" t="str">
        <f t="shared" si="480"/>
        <v>11</v>
      </c>
      <c r="Y1677" t="str">
        <f t="shared" si="481"/>
        <v>Connected</v>
      </c>
      <c r="Z1677" t="str">
        <f t="shared" si="482"/>
        <v>Connected</v>
      </c>
      <c r="AA1677" t="str">
        <f t="shared" si="483"/>
        <v>connect11cted</v>
      </c>
      <c r="AB1677" t="s">
        <v>1788</v>
      </c>
      <c r="AC1677">
        <f t="shared" si="484"/>
        <v>1</v>
      </c>
      <c r="AD1677" t="str">
        <f t="shared" si="485"/>
        <v>connect11logy</v>
      </c>
    </row>
    <row r="1678" spans="1:30">
      <c r="A1678">
        <v>3166</v>
      </c>
      <c r="B1678">
        <f t="shared" si="468"/>
        <v>0</v>
      </c>
      <c r="C1678" s="8" t="s">
        <v>12301</v>
      </c>
      <c r="D1678" t="s">
        <v>14185</v>
      </c>
      <c r="E1678" s="2">
        <v>8085771</v>
      </c>
      <c r="F1678">
        <f t="shared" si="469"/>
        <v>0</v>
      </c>
      <c r="G1678" s="6">
        <f t="shared" si="470"/>
        <v>8085771</v>
      </c>
      <c r="H1678" s="6">
        <v>8085771</v>
      </c>
      <c r="I1678" s="3">
        <v>1016</v>
      </c>
      <c r="J1678" s="2">
        <v>3254940</v>
      </c>
      <c r="K1678" s="3">
        <v>1014</v>
      </c>
      <c r="L1678" s="1">
        <v>36631</v>
      </c>
      <c r="M1678">
        <f t="shared" si="471"/>
        <v>0</v>
      </c>
      <c r="N1678">
        <f t="shared" si="472"/>
        <v>0</v>
      </c>
      <c r="Q1678">
        <f t="shared" si="473"/>
        <v>2004</v>
      </c>
      <c r="R1678">
        <f t="shared" si="474"/>
        <v>4</v>
      </c>
      <c r="S1678">
        <f t="shared" si="475"/>
        <v>16</v>
      </c>
      <c r="T1678" s="5">
        <f t="shared" si="476"/>
        <v>36631</v>
      </c>
      <c r="U1678" s="7">
        <f t="shared" si="477"/>
        <v>2004</v>
      </c>
      <c r="V1678" s="7">
        <f t="shared" si="478"/>
        <v>4</v>
      </c>
      <c r="W1678" s="7">
        <f t="shared" si="479"/>
        <v>16</v>
      </c>
      <c r="X1678" s="7" t="str">
        <f t="shared" si="480"/>
        <v>04</v>
      </c>
      <c r="Y1678" t="str">
        <f t="shared" si="481"/>
        <v>Connie and Carla</v>
      </c>
      <c r="Z1678" t="str">
        <f t="shared" si="482"/>
        <v>Connie and Carla</v>
      </c>
      <c r="AA1678" t="str">
        <f t="shared" si="483"/>
        <v>conniea04arla</v>
      </c>
      <c r="AC1678">
        <f t="shared" si="484"/>
        <v>0</v>
      </c>
      <c r="AD1678" t="str">
        <f t="shared" si="485"/>
        <v>conniea04arla</v>
      </c>
    </row>
    <row r="1679" spans="1:30">
      <c r="A1679">
        <v>3172</v>
      </c>
      <c r="B1679">
        <f t="shared" si="468"/>
        <v>0</v>
      </c>
      <c r="C1679" s="8" t="s">
        <v>12381</v>
      </c>
      <c r="D1679" t="s">
        <v>12181</v>
      </c>
      <c r="E1679" s="2">
        <v>2598</v>
      </c>
      <c r="F1679">
        <f t="shared" si="469"/>
        <v>0</v>
      </c>
      <c r="G1679" s="6">
        <f t="shared" si="470"/>
        <v>2598</v>
      </c>
      <c r="H1679" s="6">
        <v>2598</v>
      </c>
      <c r="I1679">
        <v>1</v>
      </c>
      <c r="J1679" s="2">
        <v>2598</v>
      </c>
      <c r="K1679">
        <v>1</v>
      </c>
      <c r="L1679" s="1">
        <v>36862</v>
      </c>
      <c r="M1679">
        <f t="shared" si="471"/>
        <v>0</v>
      </c>
      <c r="N1679">
        <f t="shared" si="472"/>
        <v>0</v>
      </c>
      <c r="Q1679">
        <f t="shared" si="473"/>
        <v>2004</v>
      </c>
      <c r="R1679">
        <f t="shared" si="474"/>
        <v>12</v>
      </c>
      <c r="S1679">
        <f t="shared" si="475"/>
        <v>3</v>
      </c>
      <c r="T1679" s="5">
        <f t="shared" si="476"/>
        <v>36862</v>
      </c>
      <c r="U1679" s="7">
        <f t="shared" si="477"/>
        <v>2004</v>
      </c>
      <c r="V1679" s="7">
        <f t="shared" si="478"/>
        <v>12</v>
      </c>
      <c r="W1679" s="7">
        <f t="shared" si="479"/>
        <v>3</v>
      </c>
      <c r="X1679" s="7" t="str">
        <f t="shared" si="480"/>
        <v>04</v>
      </c>
      <c r="Y1679" t="str">
        <f t="shared" si="481"/>
        <v>Conspiracy of Silence</v>
      </c>
      <c r="Z1679" t="str">
        <f t="shared" si="482"/>
        <v>Conspiracy of Silence</v>
      </c>
      <c r="AA1679" t="str">
        <f t="shared" si="483"/>
        <v>conspir04ence</v>
      </c>
      <c r="AB1679" t="s">
        <v>3955</v>
      </c>
      <c r="AC1679">
        <f t="shared" si="484"/>
        <v>1</v>
      </c>
      <c r="AD1679" t="str">
        <f t="shared" si="485"/>
        <v>conspir03ence</v>
      </c>
    </row>
    <row r="1680" spans="1:30">
      <c r="A1680">
        <v>3176</v>
      </c>
      <c r="B1680">
        <f t="shared" si="468"/>
        <v>0</v>
      </c>
      <c r="C1680" s="8" t="s">
        <v>12184</v>
      </c>
      <c r="D1680" t="s">
        <v>14317</v>
      </c>
      <c r="E1680" s="2">
        <v>75976178</v>
      </c>
      <c r="F1680">
        <f t="shared" si="469"/>
        <v>0</v>
      </c>
      <c r="G1680" s="6">
        <f t="shared" si="470"/>
        <v>75976178</v>
      </c>
      <c r="H1680" s="6">
        <v>75976178</v>
      </c>
      <c r="I1680" s="3">
        <v>3006</v>
      </c>
      <c r="J1680" s="2">
        <v>29769098</v>
      </c>
      <c r="K1680" s="3">
        <v>3006</v>
      </c>
      <c r="L1680" s="1">
        <v>36939</v>
      </c>
      <c r="M1680">
        <f t="shared" si="471"/>
        <v>0</v>
      </c>
      <c r="N1680">
        <f t="shared" si="472"/>
        <v>0</v>
      </c>
      <c r="Q1680">
        <f t="shared" si="473"/>
        <v>2005</v>
      </c>
      <c r="R1680">
        <f t="shared" si="474"/>
        <v>2</v>
      </c>
      <c r="S1680">
        <f t="shared" si="475"/>
        <v>18</v>
      </c>
      <c r="T1680" s="5">
        <f t="shared" si="476"/>
        <v>36939</v>
      </c>
      <c r="U1680" s="7">
        <f t="shared" si="477"/>
        <v>2005</v>
      </c>
      <c r="V1680" s="7">
        <f t="shared" si="478"/>
        <v>2</v>
      </c>
      <c r="W1680" s="7">
        <f t="shared" si="479"/>
        <v>18</v>
      </c>
      <c r="X1680" s="7" t="str">
        <f t="shared" si="480"/>
        <v>05</v>
      </c>
      <c r="Y1680" t="str">
        <f t="shared" si="481"/>
        <v>Constantine</v>
      </c>
      <c r="Z1680" t="str">
        <f t="shared" si="482"/>
        <v>Constantine</v>
      </c>
      <c r="AA1680" t="str">
        <f t="shared" si="483"/>
        <v>constan05tine</v>
      </c>
      <c r="AC1680">
        <f t="shared" si="484"/>
        <v>0</v>
      </c>
      <c r="AD1680" t="str">
        <f t="shared" si="485"/>
        <v>constan05tine</v>
      </c>
    </row>
    <row r="1681" spans="1:30">
      <c r="A1681">
        <v>3177</v>
      </c>
      <c r="B1681">
        <f t="shared" si="468"/>
        <v>0</v>
      </c>
      <c r="C1681" s="8" t="s">
        <v>12185</v>
      </c>
      <c r="D1681" t="s">
        <v>14389</v>
      </c>
      <c r="E1681" s="2">
        <v>179507</v>
      </c>
      <c r="F1681">
        <f t="shared" si="469"/>
        <v>0</v>
      </c>
      <c r="G1681" s="6">
        <f t="shared" si="470"/>
        <v>179507</v>
      </c>
      <c r="H1681" s="6">
        <v>179507</v>
      </c>
      <c r="I1681">
        <v>6</v>
      </c>
      <c r="J1681" s="2">
        <v>10131</v>
      </c>
      <c r="K1681">
        <v>2</v>
      </c>
      <c r="L1681" s="1">
        <v>38094</v>
      </c>
      <c r="M1681">
        <f t="shared" si="471"/>
        <v>0</v>
      </c>
      <c r="N1681">
        <f t="shared" si="472"/>
        <v>0</v>
      </c>
      <c r="Q1681">
        <f t="shared" si="473"/>
        <v>2008</v>
      </c>
      <c r="R1681">
        <f t="shared" si="474"/>
        <v>4</v>
      </c>
      <c r="S1681">
        <f t="shared" si="475"/>
        <v>18</v>
      </c>
      <c r="T1681" s="5">
        <f t="shared" si="476"/>
        <v>38094</v>
      </c>
      <c r="U1681" s="7">
        <f t="shared" si="477"/>
        <v>2008</v>
      </c>
      <c r="V1681" s="7">
        <f t="shared" si="478"/>
        <v>4</v>
      </c>
      <c r="W1681" s="7">
        <f t="shared" si="479"/>
        <v>18</v>
      </c>
      <c r="X1681" s="7" t="str">
        <f t="shared" si="480"/>
        <v>08</v>
      </c>
      <c r="Y1681" t="str">
        <f t="shared" si="481"/>
        <v>Constantine's Sword</v>
      </c>
      <c r="Z1681" t="str">
        <f t="shared" si="482"/>
        <v>Constantine's Sword</v>
      </c>
      <c r="AA1681" t="str">
        <f t="shared" si="483"/>
        <v>constan08word</v>
      </c>
      <c r="AB1681" t="s">
        <v>2516</v>
      </c>
      <c r="AC1681">
        <f t="shared" si="484"/>
        <v>1</v>
      </c>
      <c r="AD1681" t="str">
        <f t="shared" si="485"/>
        <v>constan07word</v>
      </c>
    </row>
    <row r="1682" spans="1:30">
      <c r="A1682">
        <v>3178</v>
      </c>
      <c r="B1682">
        <f t="shared" si="468"/>
        <v>0</v>
      </c>
      <c r="C1682" s="8" t="s">
        <v>12186</v>
      </c>
      <c r="D1682" t="s">
        <v>13206</v>
      </c>
      <c r="E1682" s="2">
        <v>306533</v>
      </c>
      <c r="F1682">
        <f t="shared" si="469"/>
        <v>0</v>
      </c>
      <c r="G1682" s="6">
        <f t="shared" si="470"/>
        <v>306533</v>
      </c>
      <c r="H1682" s="6">
        <v>306533</v>
      </c>
      <c r="I1682">
        <v>238</v>
      </c>
      <c r="J1682" s="2">
        <v>215801</v>
      </c>
      <c r="K1682">
        <v>238</v>
      </c>
      <c r="L1682" s="1">
        <v>37653</v>
      </c>
      <c r="M1682">
        <f t="shared" si="471"/>
        <v>0</v>
      </c>
      <c r="N1682">
        <f t="shared" si="472"/>
        <v>0</v>
      </c>
      <c r="Q1682">
        <f t="shared" si="473"/>
        <v>2007</v>
      </c>
      <c r="R1682">
        <f t="shared" si="474"/>
        <v>2</v>
      </c>
      <c r="S1682">
        <f t="shared" si="475"/>
        <v>2</v>
      </c>
      <c r="T1682" s="5">
        <f t="shared" si="476"/>
        <v>37653</v>
      </c>
      <c r="U1682" s="7">
        <f t="shared" si="477"/>
        <v>2007</v>
      </c>
      <c r="V1682" s="7">
        <f t="shared" si="478"/>
        <v>2</v>
      </c>
      <c r="W1682" s="7">
        <f t="shared" si="479"/>
        <v>2</v>
      </c>
      <c r="X1682" s="7" t="str">
        <f t="shared" si="480"/>
        <v>07</v>
      </c>
      <c r="Y1682" t="str">
        <f t="shared" si="481"/>
        <v>Constellation</v>
      </c>
      <c r="Z1682" t="str">
        <f t="shared" si="482"/>
        <v>Constellation</v>
      </c>
      <c r="AA1682" t="str">
        <f t="shared" si="483"/>
        <v>constel07tion</v>
      </c>
      <c r="AB1682" t="s">
        <v>3051</v>
      </c>
      <c r="AC1682">
        <f t="shared" si="484"/>
        <v>1</v>
      </c>
      <c r="AD1682" t="str">
        <f t="shared" si="485"/>
        <v>constel05tion</v>
      </c>
    </row>
    <row r="1683" spans="1:30">
      <c r="A1683">
        <v>3179</v>
      </c>
      <c r="B1683">
        <f t="shared" si="468"/>
        <v>0</v>
      </c>
      <c r="C1683" s="8" t="s">
        <v>12187</v>
      </c>
      <c r="D1683" t="s">
        <v>13691</v>
      </c>
      <c r="E1683" s="2">
        <v>20476</v>
      </c>
      <c r="F1683">
        <f t="shared" si="469"/>
        <v>0</v>
      </c>
      <c r="G1683" s="6">
        <f t="shared" si="470"/>
        <v>20476</v>
      </c>
      <c r="H1683" s="6">
        <v>20476</v>
      </c>
      <c r="I1683">
        <v>3</v>
      </c>
      <c r="L1683" s="1">
        <v>40856</v>
      </c>
      <c r="M1683">
        <f t="shared" si="471"/>
        <v>0</v>
      </c>
      <c r="N1683">
        <f t="shared" si="472"/>
        <v>0</v>
      </c>
      <c r="Q1683">
        <f t="shared" si="473"/>
        <v>2015</v>
      </c>
      <c r="R1683">
        <f t="shared" si="474"/>
        <v>11</v>
      </c>
      <c r="S1683">
        <f t="shared" si="475"/>
        <v>10</v>
      </c>
      <c r="T1683" s="5">
        <f t="shared" si="476"/>
        <v>40856</v>
      </c>
      <c r="U1683" s="7">
        <f t="shared" si="477"/>
        <v>2015</v>
      </c>
      <c r="V1683" s="7">
        <f t="shared" si="478"/>
        <v>11</v>
      </c>
      <c r="W1683" s="7">
        <f t="shared" si="479"/>
        <v>10</v>
      </c>
      <c r="X1683" s="7" t="str">
        <f t="shared" si="480"/>
        <v>15</v>
      </c>
      <c r="Y1683" t="str">
        <f t="shared" si="481"/>
        <v>Consumed</v>
      </c>
      <c r="Z1683" t="str">
        <f t="shared" si="482"/>
        <v>Consumed</v>
      </c>
      <c r="AA1683" t="str">
        <f t="shared" si="483"/>
        <v>consume15umed</v>
      </c>
      <c r="AB1683" t="s">
        <v>101</v>
      </c>
      <c r="AC1683">
        <f t="shared" si="484"/>
        <v>1</v>
      </c>
      <c r="AD1683" t="str">
        <f t="shared" si="485"/>
        <v>food15food</v>
      </c>
    </row>
    <row r="1684" spans="1:30">
      <c r="A1684">
        <v>3182</v>
      </c>
      <c r="B1684">
        <f t="shared" si="468"/>
        <v>0</v>
      </c>
      <c r="C1684" s="8" t="s">
        <v>12188</v>
      </c>
      <c r="D1684" t="s">
        <v>14317</v>
      </c>
      <c r="E1684" s="2">
        <v>75658097</v>
      </c>
      <c r="F1684">
        <f t="shared" si="469"/>
        <v>0</v>
      </c>
      <c r="G1684" s="6">
        <f t="shared" si="470"/>
        <v>75658097</v>
      </c>
      <c r="H1684" s="6">
        <v>75658097</v>
      </c>
      <c r="I1684" s="3">
        <v>3222</v>
      </c>
      <c r="J1684" s="2">
        <v>22403596</v>
      </c>
      <c r="K1684" s="3">
        <v>3222</v>
      </c>
      <c r="L1684" s="1">
        <v>39333</v>
      </c>
      <c r="M1684">
        <f t="shared" si="471"/>
        <v>0</v>
      </c>
      <c r="N1684">
        <f t="shared" si="472"/>
        <v>0</v>
      </c>
      <c r="Q1684">
        <f t="shared" si="473"/>
        <v>2011</v>
      </c>
      <c r="R1684">
        <f t="shared" si="474"/>
        <v>9</v>
      </c>
      <c r="S1684">
        <f t="shared" si="475"/>
        <v>9</v>
      </c>
      <c r="T1684" s="5">
        <f t="shared" si="476"/>
        <v>39333</v>
      </c>
      <c r="U1684" s="7">
        <f t="shared" si="477"/>
        <v>2011</v>
      </c>
      <c r="V1684" s="7">
        <f t="shared" si="478"/>
        <v>9</v>
      </c>
      <c r="W1684" s="7">
        <f t="shared" si="479"/>
        <v>9</v>
      </c>
      <c r="X1684" s="7" t="str">
        <f t="shared" si="480"/>
        <v>11</v>
      </c>
      <c r="Y1684" t="str">
        <f t="shared" si="481"/>
        <v>Contagion</v>
      </c>
      <c r="Z1684" t="str">
        <f t="shared" si="482"/>
        <v>Contagion</v>
      </c>
      <c r="AA1684" t="str">
        <f t="shared" si="483"/>
        <v>contagi11gion</v>
      </c>
      <c r="AC1684">
        <f t="shared" si="484"/>
        <v>0</v>
      </c>
      <c r="AD1684" t="str">
        <f t="shared" si="485"/>
        <v>contagi11gion</v>
      </c>
    </row>
    <row r="1685" spans="1:30">
      <c r="A1685">
        <v>3188</v>
      </c>
      <c r="B1685">
        <f t="shared" si="468"/>
        <v>0</v>
      </c>
      <c r="C1685" s="8" t="s">
        <v>12445</v>
      </c>
      <c r="D1685" t="s">
        <v>14185</v>
      </c>
      <c r="E1685" s="2">
        <v>66528000</v>
      </c>
      <c r="F1685">
        <f t="shared" si="469"/>
        <v>0</v>
      </c>
      <c r="G1685" s="6">
        <f t="shared" si="470"/>
        <v>66528000</v>
      </c>
      <c r="H1685" s="6">
        <v>66528000</v>
      </c>
      <c r="I1685" s="3">
        <v>2870</v>
      </c>
      <c r="J1685" s="2">
        <v>24349815</v>
      </c>
      <c r="K1685" s="3">
        <v>2863</v>
      </c>
      <c r="L1685" s="1">
        <v>39459</v>
      </c>
      <c r="M1685">
        <f t="shared" si="471"/>
        <v>0</v>
      </c>
      <c r="N1685">
        <f t="shared" si="472"/>
        <v>0</v>
      </c>
      <c r="Q1685">
        <f t="shared" si="473"/>
        <v>2012</v>
      </c>
      <c r="R1685">
        <f t="shared" si="474"/>
        <v>1</v>
      </c>
      <c r="S1685">
        <f t="shared" si="475"/>
        <v>13</v>
      </c>
      <c r="T1685" s="5">
        <f t="shared" si="476"/>
        <v>39459</v>
      </c>
      <c r="U1685" s="7">
        <f t="shared" si="477"/>
        <v>2012</v>
      </c>
      <c r="V1685" s="7">
        <f t="shared" si="478"/>
        <v>1</v>
      </c>
      <c r="W1685" s="7">
        <f t="shared" si="479"/>
        <v>13</v>
      </c>
      <c r="X1685" s="7" t="str">
        <f t="shared" si="480"/>
        <v>12</v>
      </c>
      <c r="Y1685" t="str">
        <f t="shared" si="481"/>
        <v>Contraband</v>
      </c>
      <c r="Z1685" t="str">
        <f t="shared" si="482"/>
        <v>Contraband</v>
      </c>
      <c r="AA1685" t="str">
        <f t="shared" si="483"/>
        <v>contrab12band</v>
      </c>
      <c r="AC1685">
        <f t="shared" si="484"/>
        <v>0</v>
      </c>
      <c r="AD1685" t="str">
        <f t="shared" si="485"/>
        <v>contrab12band</v>
      </c>
    </row>
    <row r="1686" spans="1:30">
      <c r="A1686">
        <v>3190</v>
      </c>
      <c r="B1686">
        <f t="shared" si="468"/>
        <v>0</v>
      </c>
      <c r="C1686" s="8" t="s">
        <v>12447</v>
      </c>
      <c r="D1686" t="s">
        <v>14304</v>
      </c>
      <c r="E1686" s="2">
        <v>4105</v>
      </c>
      <c r="F1686">
        <f t="shared" si="469"/>
        <v>0</v>
      </c>
      <c r="G1686" s="6">
        <f t="shared" si="470"/>
        <v>4105</v>
      </c>
      <c r="H1686" s="6">
        <v>4105</v>
      </c>
      <c r="I1686">
        <v>3</v>
      </c>
      <c r="J1686" s="2">
        <v>3328</v>
      </c>
      <c r="K1686">
        <v>3</v>
      </c>
      <c r="L1686" s="1">
        <v>40138</v>
      </c>
      <c r="M1686">
        <f t="shared" si="471"/>
        <v>0</v>
      </c>
      <c r="N1686">
        <f t="shared" si="472"/>
        <v>0</v>
      </c>
      <c r="Q1686">
        <f t="shared" si="473"/>
        <v>2013</v>
      </c>
      <c r="R1686">
        <f t="shared" si="474"/>
        <v>11</v>
      </c>
      <c r="S1686">
        <f t="shared" si="475"/>
        <v>22</v>
      </c>
      <c r="T1686" s="5">
        <f t="shared" si="476"/>
        <v>40138</v>
      </c>
      <c r="U1686" s="7">
        <f t="shared" si="477"/>
        <v>2013</v>
      </c>
      <c r="V1686" s="7">
        <f t="shared" si="478"/>
        <v>11</v>
      </c>
      <c r="W1686" s="7">
        <f t="shared" si="479"/>
        <v>22</v>
      </c>
      <c r="X1686" s="7" t="str">
        <f t="shared" si="480"/>
        <v>13</v>
      </c>
      <c r="Y1686" t="str">
        <f t="shared" si="481"/>
        <v>Contracted</v>
      </c>
      <c r="Z1686" t="str">
        <f t="shared" si="482"/>
        <v>Contracted</v>
      </c>
      <c r="AA1686" t="str">
        <f t="shared" si="483"/>
        <v>contrac13cted</v>
      </c>
      <c r="AC1686">
        <f t="shared" si="484"/>
        <v>0</v>
      </c>
      <c r="AD1686" t="str">
        <f t="shared" si="485"/>
        <v>contrac13cted</v>
      </c>
    </row>
    <row r="1687" spans="1:30">
      <c r="A1687">
        <v>3191</v>
      </c>
      <c r="B1687">
        <f t="shared" si="468"/>
        <v>0</v>
      </c>
      <c r="C1687" s="8" t="s">
        <v>12255</v>
      </c>
      <c r="D1687" t="s">
        <v>13909</v>
      </c>
      <c r="E1687" s="2">
        <v>11846</v>
      </c>
      <c r="F1687">
        <f t="shared" si="469"/>
        <v>0</v>
      </c>
      <c r="G1687" s="6">
        <f t="shared" si="470"/>
        <v>11846</v>
      </c>
      <c r="H1687" s="6">
        <v>11846</v>
      </c>
      <c r="I1687">
        <v>3</v>
      </c>
      <c r="J1687" s="2">
        <v>6182</v>
      </c>
      <c r="K1687">
        <v>3</v>
      </c>
      <c r="L1687" s="1">
        <v>38045</v>
      </c>
      <c r="M1687">
        <f t="shared" si="471"/>
        <v>0</v>
      </c>
      <c r="N1687">
        <f t="shared" si="472"/>
        <v>0</v>
      </c>
      <c r="Q1687">
        <f t="shared" si="473"/>
        <v>2008</v>
      </c>
      <c r="R1687">
        <f t="shared" si="474"/>
        <v>2</v>
      </c>
      <c r="S1687">
        <f t="shared" si="475"/>
        <v>29</v>
      </c>
      <c r="T1687" s="5">
        <f t="shared" si="476"/>
        <v>38045</v>
      </c>
      <c r="U1687" s="7">
        <f t="shared" si="477"/>
        <v>2008</v>
      </c>
      <c r="V1687" s="7">
        <f t="shared" si="478"/>
        <v>2</v>
      </c>
      <c r="W1687" s="7">
        <f t="shared" si="479"/>
        <v>29</v>
      </c>
      <c r="X1687" s="7" t="str">
        <f t="shared" si="480"/>
        <v>08</v>
      </c>
      <c r="Y1687" t="str">
        <f t="shared" si="481"/>
        <v>Contre-Enquete</v>
      </c>
      <c r="Z1687" t="str">
        <f t="shared" si="482"/>
        <v>Contre-Enquete</v>
      </c>
      <c r="AA1687" t="str">
        <f t="shared" si="483"/>
        <v>contre-08uete</v>
      </c>
      <c r="AB1687" t="s">
        <v>2517</v>
      </c>
      <c r="AC1687">
        <f t="shared" si="484"/>
        <v>1</v>
      </c>
      <c r="AD1687" t="str">
        <f t="shared" si="485"/>
        <v>contre-07uete</v>
      </c>
    </row>
    <row r="1688" spans="1:30">
      <c r="A1688">
        <v>3192</v>
      </c>
      <c r="B1688">
        <f t="shared" si="468"/>
        <v>0</v>
      </c>
      <c r="C1688" s="8" t="s">
        <v>12450</v>
      </c>
      <c r="D1688" t="s">
        <v>13942</v>
      </c>
      <c r="E1688" s="2">
        <v>872252</v>
      </c>
      <c r="F1688">
        <f t="shared" si="469"/>
        <v>0</v>
      </c>
      <c r="G1688" s="6">
        <f t="shared" si="470"/>
        <v>872252</v>
      </c>
      <c r="H1688" s="6">
        <v>872252</v>
      </c>
      <c r="I1688">
        <v>29</v>
      </c>
      <c r="J1688" s="2">
        <v>27674</v>
      </c>
      <c r="K1688">
        <v>1</v>
      </c>
      <c r="L1688" s="1">
        <v>37903</v>
      </c>
      <c r="M1688">
        <f t="shared" si="471"/>
        <v>0</v>
      </c>
      <c r="N1688">
        <f t="shared" si="472"/>
        <v>0</v>
      </c>
      <c r="Q1688">
        <f t="shared" si="473"/>
        <v>2007</v>
      </c>
      <c r="R1688">
        <f t="shared" si="474"/>
        <v>10</v>
      </c>
      <c r="S1688">
        <f t="shared" si="475"/>
        <v>10</v>
      </c>
      <c r="T1688" s="5">
        <f t="shared" si="476"/>
        <v>37903</v>
      </c>
      <c r="U1688" s="7">
        <f t="shared" si="477"/>
        <v>2007</v>
      </c>
      <c r="V1688" s="7">
        <f t="shared" si="478"/>
        <v>10</v>
      </c>
      <c r="W1688" s="7">
        <f t="shared" si="479"/>
        <v>10</v>
      </c>
      <c r="X1688" s="7" t="str">
        <f t="shared" si="480"/>
        <v>07</v>
      </c>
      <c r="Y1688" t="str">
        <f t="shared" si="481"/>
        <v>Control</v>
      </c>
      <c r="Z1688" t="str">
        <f t="shared" si="482"/>
        <v>Control</v>
      </c>
      <c r="AA1688" t="str">
        <f t="shared" si="483"/>
        <v>control07trol</v>
      </c>
      <c r="AC1688">
        <f t="shared" si="484"/>
        <v>0</v>
      </c>
      <c r="AD1688" t="str">
        <f t="shared" si="485"/>
        <v>control07trol</v>
      </c>
    </row>
    <row r="1689" spans="1:30">
      <c r="A1689">
        <v>3193</v>
      </c>
      <c r="B1689">
        <f t="shared" si="468"/>
        <v>0</v>
      </c>
      <c r="C1689" s="8" t="s">
        <v>12451</v>
      </c>
      <c r="D1689" t="s">
        <v>13947</v>
      </c>
      <c r="E1689" s="2">
        <v>2589616</v>
      </c>
      <c r="F1689">
        <f t="shared" si="469"/>
        <v>0</v>
      </c>
      <c r="G1689" s="6">
        <f t="shared" si="470"/>
        <v>2589616</v>
      </c>
      <c r="H1689" s="6">
        <v>2589616</v>
      </c>
      <c r="I1689">
        <v>74</v>
      </c>
      <c r="J1689" s="2">
        <v>27125</v>
      </c>
      <c r="K1689">
        <v>1</v>
      </c>
      <c r="L1689" s="1">
        <v>36666</v>
      </c>
      <c r="M1689">
        <f t="shared" si="471"/>
        <v>0</v>
      </c>
      <c r="N1689">
        <f t="shared" si="472"/>
        <v>0</v>
      </c>
      <c r="Q1689">
        <f t="shared" si="473"/>
        <v>2004</v>
      </c>
      <c r="R1689">
        <f t="shared" si="474"/>
        <v>5</v>
      </c>
      <c r="S1689">
        <f t="shared" si="475"/>
        <v>21</v>
      </c>
      <c r="T1689" s="5">
        <f t="shared" si="476"/>
        <v>36666</v>
      </c>
      <c r="U1689" s="7">
        <f t="shared" si="477"/>
        <v>2004</v>
      </c>
      <c r="V1689" s="7">
        <f t="shared" si="478"/>
        <v>5</v>
      </c>
      <c r="W1689" s="7">
        <f t="shared" si="479"/>
        <v>21</v>
      </c>
      <c r="X1689" s="7" t="str">
        <f t="shared" si="480"/>
        <v>04</v>
      </c>
      <c r="Y1689" t="str">
        <f t="shared" si="481"/>
        <v>Control Room</v>
      </c>
      <c r="Z1689" t="str">
        <f t="shared" si="482"/>
        <v>Control Room</v>
      </c>
      <c r="AA1689" t="str">
        <f t="shared" si="483"/>
        <v>control04room</v>
      </c>
      <c r="AC1689">
        <f t="shared" si="484"/>
        <v>0</v>
      </c>
      <c r="AD1689" t="str">
        <f t="shared" si="485"/>
        <v>control04room</v>
      </c>
    </row>
    <row r="1690" spans="1:30">
      <c r="A1690">
        <v>3194</v>
      </c>
      <c r="B1690">
        <f t="shared" si="468"/>
        <v>0</v>
      </c>
      <c r="C1690" s="8" t="s">
        <v>12452</v>
      </c>
      <c r="D1690" t="s">
        <v>14437</v>
      </c>
      <c r="E1690" t="s">
        <v>12648</v>
      </c>
      <c r="F1690">
        <f t="shared" si="469"/>
        <v>1</v>
      </c>
      <c r="G1690" s="6">
        <f t="shared" si="470"/>
        <v>7549</v>
      </c>
      <c r="H1690" s="6">
        <v>7549</v>
      </c>
      <c r="I1690">
        <v>1</v>
      </c>
      <c r="J1690" s="2">
        <v>2152</v>
      </c>
      <c r="K1690">
        <v>1</v>
      </c>
      <c r="L1690" s="1">
        <v>36314</v>
      </c>
      <c r="M1690">
        <f t="shared" si="471"/>
        <v>0</v>
      </c>
      <c r="N1690">
        <f t="shared" si="472"/>
        <v>0</v>
      </c>
      <c r="Q1690">
        <f t="shared" si="473"/>
        <v>2003</v>
      </c>
      <c r="R1690">
        <f t="shared" si="474"/>
        <v>6</v>
      </c>
      <c r="S1690">
        <f t="shared" si="475"/>
        <v>4</v>
      </c>
      <c r="T1690" s="5">
        <f t="shared" si="476"/>
        <v>36314</v>
      </c>
      <c r="U1690" s="7">
        <f t="shared" si="477"/>
        <v>2003</v>
      </c>
      <c r="V1690" s="7">
        <f t="shared" si="478"/>
        <v>6</v>
      </c>
      <c r="W1690" s="7">
        <f t="shared" si="479"/>
        <v>4</v>
      </c>
      <c r="X1690" s="7" t="str">
        <f t="shared" si="480"/>
        <v>03</v>
      </c>
      <c r="Y1690" t="str">
        <f t="shared" si="481"/>
        <v>Controlled Chaos</v>
      </c>
      <c r="Z1690" t="str">
        <f t="shared" si="482"/>
        <v>Controlled Chaos</v>
      </c>
      <c r="AA1690" t="str">
        <f t="shared" si="483"/>
        <v>control03haos</v>
      </c>
      <c r="AC1690">
        <f t="shared" si="484"/>
        <v>0</v>
      </c>
      <c r="AD1690" t="str">
        <f t="shared" si="485"/>
        <v>control03haos</v>
      </c>
    </row>
    <row r="1691" spans="1:30">
      <c r="A1691">
        <v>3196</v>
      </c>
      <c r="B1691">
        <f t="shared" si="468"/>
        <v>0</v>
      </c>
      <c r="C1691" s="8" t="s">
        <v>12649</v>
      </c>
      <c r="D1691" t="s">
        <v>14304</v>
      </c>
      <c r="F1691">
        <f t="shared" si="469"/>
        <v>0</v>
      </c>
      <c r="G1691" s="6" t="str">
        <f t="shared" si="470"/>
        <v/>
      </c>
      <c r="H1691" s="6" t="s">
        <v>217</v>
      </c>
      <c r="L1691" s="1">
        <v>38871</v>
      </c>
      <c r="M1691">
        <f t="shared" si="471"/>
        <v>0</v>
      </c>
      <c r="N1691">
        <f t="shared" si="472"/>
        <v>0</v>
      </c>
      <c r="Q1691">
        <f t="shared" si="473"/>
        <v>2010</v>
      </c>
      <c r="R1691">
        <f t="shared" si="474"/>
        <v>6</v>
      </c>
      <c r="S1691">
        <f t="shared" si="475"/>
        <v>4</v>
      </c>
      <c r="T1691" s="5">
        <f t="shared" si="476"/>
        <v>38871</v>
      </c>
      <c r="U1691" s="7">
        <f t="shared" si="477"/>
        <v>2010</v>
      </c>
      <c r="V1691" s="7">
        <f t="shared" si="478"/>
        <v>6</v>
      </c>
      <c r="W1691" s="7">
        <f t="shared" si="479"/>
        <v>4</v>
      </c>
      <c r="X1691" s="7" t="str">
        <f t="shared" si="480"/>
        <v>10</v>
      </c>
      <c r="Y1691" t="str">
        <f t="shared" si="481"/>
        <v>Convention</v>
      </c>
      <c r="Z1691" t="str">
        <f t="shared" si="482"/>
        <v>Convention</v>
      </c>
      <c r="AA1691" t="str">
        <f t="shared" si="483"/>
        <v>convent10tion</v>
      </c>
      <c r="AB1691" t="s">
        <v>1953</v>
      </c>
      <c r="AC1691">
        <f t="shared" si="484"/>
        <v>1</v>
      </c>
      <c r="AD1691" t="str">
        <f t="shared" si="485"/>
        <v>convent09tion</v>
      </c>
    </row>
    <row r="1692" spans="1:30">
      <c r="A1692">
        <v>3198</v>
      </c>
      <c r="B1692">
        <f t="shared" si="468"/>
        <v>0</v>
      </c>
      <c r="C1692" s="8" t="s">
        <v>12650</v>
      </c>
      <c r="D1692" t="s">
        <v>14129</v>
      </c>
      <c r="E1692" s="2">
        <v>425045</v>
      </c>
      <c r="F1692">
        <f t="shared" si="469"/>
        <v>0</v>
      </c>
      <c r="G1692" s="6">
        <f t="shared" si="470"/>
        <v>425045</v>
      </c>
      <c r="H1692" s="6">
        <v>425045</v>
      </c>
      <c r="I1692">
        <v>64</v>
      </c>
      <c r="J1692" s="2">
        <v>150355</v>
      </c>
      <c r="K1692">
        <v>64</v>
      </c>
      <c r="L1692" s="1">
        <v>37555</v>
      </c>
      <c r="M1692">
        <f t="shared" si="471"/>
        <v>0</v>
      </c>
      <c r="N1692">
        <f t="shared" si="472"/>
        <v>0</v>
      </c>
      <c r="Q1692">
        <f t="shared" si="473"/>
        <v>2006</v>
      </c>
      <c r="R1692">
        <f t="shared" si="474"/>
        <v>10</v>
      </c>
      <c r="S1692">
        <f t="shared" si="475"/>
        <v>27</v>
      </c>
      <c r="T1692" s="5">
        <f t="shared" si="476"/>
        <v>37555</v>
      </c>
      <c r="U1692" s="7">
        <f t="shared" si="477"/>
        <v>2006</v>
      </c>
      <c r="V1692" s="7">
        <f t="shared" si="478"/>
        <v>10</v>
      </c>
      <c r="W1692" s="7">
        <f t="shared" si="479"/>
        <v>27</v>
      </c>
      <c r="X1692" s="7" t="str">
        <f t="shared" si="480"/>
        <v>06</v>
      </c>
      <c r="Y1692" t="str">
        <f t="shared" si="481"/>
        <v>Conversations with God</v>
      </c>
      <c r="Z1692" t="str">
        <f t="shared" si="482"/>
        <v>Conversations with God</v>
      </c>
      <c r="AA1692" t="str">
        <f t="shared" si="483"/>
        <v>convers06hgod</v>
      </c>
      <c r="AC1692">
        <f t="shared" si="484"/>
        <v>0</v>
      </c>
      <c r="AD1692" t="str">
        <f t="shared" si="485"/>
        <v>convers06hgod</v>
      </c>
    </row>
    <row r="1693" spans="1:30">
      <c r="A1693">
        <v>3199</v>
      </c>
      <c r="B1693">
        <f t="shared" si="468"/>
        <v>0</v>
      </c>
      <c r="C1693" s="8" t="s">
        <v>12845</v>
      </c>
      <c r="D1693" t="s">
        <v>12846</v>
      </c>
      <c r="E1693" s="2">
        <v>379418</v>
      </c>
      <c r="F1693">
        <f t="shared" si="469"/>
        <v>0</v>
      </c>
      <c r="G1693" s="6">
        <f t="shared" si="470"/>
        <v>379418</v>
      </c>
      <c r="H1693" s="6">
        <v>379418</v>
      </c>
      <c r="I1693">
        <v>14</v>
      </c>
      <c r="J1693" s="2">
        <v>66157</v>
      </c>
      <c r="K1693">
        <v>13</v>
      </c>
      <c r="L1693" s="1">
        <v>37478</v>
      </c>
      <c r="M1693">
        <f t="shared" si="471"/>
        <v>0</v>
      </c>
      <c r="N1693">
        <f t="shared" si="472"/>
        <v>0</v>
      </c>
      <c r="Q1693">
        <f t="shared" si="473"/>
        <v>2006</v>
      </c>
      <c r="R1693">
        <f t="shared" si="474"/>
        <v>8</v>
      </c>
      <c r="S1693">
        <f t="shared" si="475"/>
        <v>11</v>
      </c>
      <c r="T1693" s="5">
        <f t="shared" si="476"/>
        <v>37478</v>
      </c>
      <c r="U1693" s="7">
        <f t="shared" si="477"/>
        <v>2006</v>
      </c>
      <c r="V1693" s="7">
        <f t="shared" si="478"/>
        <v>8</v>
      </c>
      <c r="W1693" s="7">
        <f t="shared" si="479"/>
        <v>11</v>
      </c>
      <c r="X1693" s="7" t="str">
        <f t="shared" si="480"/>
        <v>06</v>
      </c>
      <c r="Y1693" t="str">
        <f t="shared" si="481"/>
        <v>Conversations with Other Women</v>
      </c>
      <c r="Z1693" t="str">
        <f t="shared" si="482"/>
        <v>Conversations with Other Women</v>
      </c>
      <c r="AA1693" t="str">
        <f t="shared" si="483"/>
        <v>convers06omen</v>
      </c>
      <c r="AB1693" t="s">
        <v>3393</v>
      </c>
      <c r="AC1693">
        <f t="shared" si="484"/>
        <v>1</v>
      </c>
      <c r="AD1693" t="str">
        <f t="shared" si="485"/>
        <v>convers05omen</v>
      </c>
    </row>
    <row r="1694" spans="1:30">
      <c r="A1694">
        <v>3201</v>
      </c>
      <c r="B1694">
        <f t="shared" si="468"/>
        <v>0</v>
      </c>
      <c r="C1694" s="8" t="s">
        <v>12847</v>
      </c>
      <c r="D1694" t="s">
        <v>14308</v>
      </c>
      <c r="E1694" s="2">
        <v>6783129</v>
      </c>
      <c r="F1694">
        <f t="shared" si="469"/>
        <v>0</v>
      </c>
      <c r="G1694" s="6">
        <f t="shared" si="470"/>
        <v>6783129</v>
      </c>
      <c r="H1694" s="6">
        <v>6783129</v>
      </c>
      <c r="I1694">
        <v>672</v>
      </c>
      <c r="J1694" s="2">
        <v>102351</v>
      </c>
      <c r="K1694">
        <v>11</v>
      </c>
      <c r="L1694" s="1">
        <v>39004</v>
      </c>
      <c r="M1694">
        <f t="shared" si="471"/>
        <v>0</v>
      </c>
      <c r="N1694">
        <f t="shared" si="472"/>
        <v>0</v>
      </c>
      <c r="Q1694">
        <f t="shared" si="473"/>
        <v>2010</v>
      </c>
      <c r="R1694">
        <f t="shared" si="474"/>
        <v>10</v>
      </c>
      <c r="S1694">
        <f t="shared" si="475"/>
        <v>15</v>
      </c>
      <c r="T1694" s="5">
        <f t="shared" si="476"/>
        <v>39004</v>
      </c>
      <c r="U1694" s="7">
        <f t="shared" si="477"/>
        <v>2010</v>
      </c>
      <c r="V1694" s="7">
        <f t="shared" si="478"/>
        <v>10</v>
      </c>
      <c r="W1694" s="7">
        <f t="shared" si="479"/>
        <v>15</v>
      </c>
      <c r="X1694" s="7" t="str">
        <f t="shared" si="480"/>
        <v>10</v>
      </c>
      <c r="Y1694" t="str">
        <f t="shared" si="481"/>
        <v>Conviction</v>
      </c>
      <c r="Z1694" t="str">
        <f t="shared" si="482"/>
        <v>Conviction</v>
      </c>
      <c r="AA1694" t="str">
        <f t="shared" si="483"/>
        <v>convict10tion</v>
      </c>
      <c r="AB1694" t="s">
        <v>1954</v>
      </c>
      <c r="AC1694">
        <f t="shared" si="484"/>
        <v>1</v>
      </c>
      <c r="AD1694" t="str">
        <f t="shared" si="485"/>
        <v>convict10onii</v>
      </c>
    </row>
    <row r="1695" spans="1:30">
      <c r="A1695">
        <v>3205</v>
      </c>
      <c r="B1695">
        <f t="shared" si="468"/>
        <v>0</v>
      </c>
      <c r="C1695" s="8" t="s">
        <v>12848</v>
      </c>
      <c r="D1695" t="s">
        <v>14334</v>
      </c>
      <c r="E1695" s="2">
        <v>17977</v>
      </c>
      <c r="F1695">
        <f t="shared" si="469"/>
        <v>0</v>
      </c>
      <c r="G1695" s="6">
        <f t="shared" si="470"/>
        <v>17977</v>
      </c>
      <c r="H1695" s="6">
        <v>17977</v>
      </c>
      <c r="I1695">
        <v>5</v>
      </c>
      <c r="J1695" s="2">
        <v>7579</v>
      </c>
      <c r="K1695">
        <v>5</v>
      </c>
      <c r="L1695" s="1">
        <v>39431</v>
      </c>
      <c r="M1695">
        <f t="shared" si="471"/>
        <v>0</v>
      </c>
      <c r="N1695">
        <f t="shared" si="472"/>
        <v>0</v>
      </c>
      <c r="Q1695">
        <f t="shared" si="473"/>
        <v>2011</v>
      </c>
      <c r="R1695">
        <f t="shared" si="474"/>
        <v>12</v>
      </c>
      <c r="S1695">
        <f t="shared" si="475"/>
        <v>16</v>
      </c>
      <c r="T1695" s="5">
        <f t="shared" si="476"/>
        <v>39431</v>
      </c>
      <c r="U1695" s="7">
        <f t="shared" si="477"/>
        <v>2011</v>
      </c>
      <c r="V1695" s="7">
        <f t="shared" si="478"/>
        <v>12</v>
      </c>
      <c r="W1695" s="7">
        <f t="shared" si="479"/>
        <v>16</v>
      </c>
      <c r="X1695" s="7" t="str">
        <f t="shared" si="480"/>
        <v>11</v>
      </c>
      <c r="Y1695" t="str">
        <f t="shared" si="481"/>
        <v>Cook County</v>
      </c>
      <c r="Z1695" t="str">
        <f t="shared" si="482"/>
        <v>Cook County</v>
      </c>
      <c r="AA1695" t="str">
        <f t="shared" si="483"/>
        <v>cookcou11unty</v>
      </c>
      <c r="AB1695" t="s">
        <v>1789</v>
      </c>
      <c r="AC1695">
        <f t="shared" si="484"/>
        <v>1</v>
      </c>
      <c r="AD1695" t="str">
        <f t="shared" si="485"/>
        <v>cookcou09unty</v>
      </c>
    </row>
    <row r="1696" spans="1:30">
      <c r="A1696">
        <v>3212</v>
      </c>
      <c r="B1696">
        <f t="shared" si="468"/>
        <v>0</v>
      </c>
      <c r="C1696" s="8" t="s">
        <v>12401</v>
      </c>
      <c r="D1696" t="s">
        <v>14153</v>
      </c>
      <c r="E1696" s="2">
        <v>62713</v>
      </c>
      <c r="F1696">
        <f t="shared" si="469"/>
        <v>0</v>
      </c>
      <c r="G1696" s="6">
        <f t="shared" si="470"/>
        <v>62713</v>
      </c>
      <c r="H1696" s="6">
        <v>62713</v>
      </c>
      <c r="I1696">
        <v>43</v>
      </c>
      <c r="J1696" s="2">
        <v>26847</v>
      </c>
      <c r="K1696">
        <v>41</v>
      </c>
      <c r="L1696" s="1">
        <v>39032</v>
      </c>
      <c r="M1696">
        <f t="shared" si="471"/>
        <v>0</v>
      </c>
      <c r="N1696">
        <f t="shared" si="472"/>
        <v>0</v>
      </c>
      <c r="Q1696">
        <f t="shared" si="473"/>
        <v>2010</v>
      </c>
      <c r="R1696">
        <f t="shared" si="474"/>
        <v>11</v>
      </c>
      <c r="S1696">
        <f t="shared" si="475"/>
        <v>12</v>
      </c>
      <c r="T1696" s="5">
        <f t="shared" si="476"/>
        <v>39032</v>
      </c>
      <c r="U1696" s="7">
        <f t="shared" si="477"/>
        <v>2010</v>
      </c>
      <c r="V1696" s="7">
        <f t="shared" si="478"/>
        <v>11</v>
      </c>
      <c r="W1696" s="7">
        <f t="shared" si="479"/>
        <v>12</v>
      </c>
      <c r="X1696" s="7" t="str">
        <f t="shared" si="480"/>
        <v>10</v>
      </c>
      <c r="Y1696" t="str">
        <f t="shared" si="481"/>
        <v>Cool It</v>
      </c>
      <c r="Z1696" t="str">
        <f t="shared" si="482"/>
        <v>Cool It</v>
      </c>
      <c r="AA1696" t="str">
        <f t="shared" si="483"/>
        <v>coolit10olit</v>
      </c>
      <c r="AC1696">
        <f t="shared" si="484"/>
        <v>0</v>
      </c>
      <c r="AD1696" t="str">
        <f t="shared" si="485"/>
        <v>coolit10olit</v>
      </c>
    </row>
    <row r="1697" spans="1:30">
      <c r="A1697">
        <v>3217</v>
      </c>
      <c r="B1697">
        <f t="shared" si="468"/>
        <v>0</v>
      </c>
      <c r="C1697" s="8" t="s">
        <v>12403</v>
      </c>
      <c r="D1697" t="s">
        <v>12404</v>
      </c>
      <c r="E1697" s="2">
        <v>60058</v>
      </c>
      <c r="F1697">
        <f t="shared" si="469"/>
        <v>0</v>
      </c>
      <c r="G1697" s="6">
        <f t="shared" si="470"/>
        <v>60058</v>
      </c>
      <c r="H1697" s="6">
        <v>60058</v>
      </c>
      <c r="I1697">
        <v>29</v>
      </c>
      <c r="J1697" s="2">
        <v>33031</v>
      </c>
      <c r="K1697">
        <v>29</v>
      </c>
      <c r="L1697" s="1">
        <v>40803</v>
      </c>
      <c r="M1697">
        <f t="shared" si="471"/>
        <v>0</v>
      </c>
      <c r="N1697">
        <f t="shared" si="472"/>
        <v>0</v>
      </c>
      <c r="Q1697">
        <f t="shared" si="473"/>
        <v>2015</v>
      </c>
      <c r="R1697">
        <f t="shared" si="474"/>
        <v>9</v>
      </c>
      <c r="S1697">
        <f t="shared" si="475"/>
        <v>18</v>
      </c>
      <c r="T1697" s="5">
        <f t="shared" si="476"/>
        <v>40803</v>
      </c>
      <c r="U1697" s="7">
        <f t="shared" si="477"/>
        <v>2015</v>
      </c>
      <c r="V1697" s="7">
        <f t="shared" si="478"/>
        <v>9</v>
      </c>
      <c r="W1697" s="7">
        <f t="shared" si="479"/>
        <v>18</v>
      </c>
      <c r="X1697" s="7" t="str">
        <f t="shared" si="480"/>
        <v>15</v>
      </c>
      <c r="Y1697" t="str">
        <f t="shared" si="481"/>
        <v>Cooties</v>
      </c>
      <c r="Z1697" t="str">
        <f t="shared" si="482"/>
        <v>Cooties</v>
      </c>
      <c r="AA1697" t="str">
        <f t="shared" si="483"/>
        <v>cooties15ties</v>
      </c>
      <c r="AB1697" t="s">
        <v>102</v>
      </c>
      <c r="AC1697">
        <f t="shared" si="484"/>
        <v>1</v>
      </c>
      <c r="AD1697" t="str">
        <f t="shared" si="485"/>
        <v>cooties14ties</v>
      </c>
    </row>
    <row r="1698" spans="1:30">
      <c r="A1698">
        <v>3220</v>
      </c>
      <c r="B1698">
        <f t="shared" si="468"/>
        <v>0</v>
      </c>
      <c r="C1698" s="8" t="s">
        <v>12405</v>
      </c>
      <c r="D1698" t="s">
        <v>14527</v>
      </c>
      <c r="E1698" s="2">
        <v>134552</v>
      </c>
      <c r="F1698">
        <f t="shared" si="469"/>
        <v>0</v>
      </c>
      <c r="G1698" s="6">
        <f t="shared" si="470"/>
        <v>134552</v>
      </c>
      <c r="H1698" s="6">
        <v>134552</v>
      </c>
      <c r="I1698">
        <v>60</v>
      </c>
      <c r="J1698" s="2">
        <v>26146</v>
      </c>
      <c r="K1698">
        <v>3</v>
      </c>
      <c r="L1698" s="1">
        <v>40761</v>
      </c>
      <c r="M1698">
        <f t="shared" si="471"/>
        <v>0</v>
      </c>
      <c r="N1698">
        <f t="shared" si="472"/>
        <v>0</v>
      </c>
      <c r="Q1698">
        <f t="shared" si="473"/>
        <v>2015</v>
      </c>
      <c r="R1698">
        <f t="shared" si="474"/>
        <v>8</v>
      </c>
      <c r="S1698">
        <f t="shared" si="475"/>
        <v>7</v>
      </c>
      <c r="T1698" s="5">
        <f t="shared" si="476"/>
        <v>40761</v>
      </c>
      <c r="U1698" s="7">
        <f t="shared" si="477"/>
        <v>2015</v>
      </c>
      <c r="V1698" s="7">
        <f t="shared" si="478"/>
        <v>8</v>
      </c>
      <c r="W1698" s="7">
        <f t="shared" si="479"/>
        <v>7</v>
      </c>
      <c r="X1698" s="7" t="str">
        <f t="shared" si="480"/>
        <v>15</v>
      </c>
      <c r="Y1698" t="str">
        <f t="shared" si="481"/>
        <v>Cop Car</v>
      </c>
      <c r="Z1698" t="str">
        <f t="shared" si="482"/>
        <v>Cop Car</v>
      </c>
      <c r="AA1698" t="str">
        <f t="shared" si="483"/>
        <v>copcar15pcar</v>
      </c>
      <c r="AC1698">
        <f t="shared" si="484"/>
        <v>0</v>
      </c>
      <c r="AD1698" t="str">
        <f t="shared" si="485"/>
        <v>copcar15pcar</v>
      </c>
    </row>
    <row r="1699" spans="1:30">
      <c r="A1699">
        <v>3222</v>
      </c>
      <c r="B1699">
        <f t="shared" si="468"/>
        <v>0</v>
      </c>
      <c r="C1699" s="8" t="s">
        <v>12351</v>
      </c>
      <c r="D1699" t="s">
        <v>14317</v>
      </c>
      <c r="E1699" s="2">
        <v>44875481</v>
      </c>
      <c r="F1699">
        <f t="shared" si="469"/>
        <v>0</v>
      </c>
      <c r="G1699" s="6">
        <f t="shared" si="470"/>
        <v>44875481</v>
      </c>
      <c r="H1699" s="6">
        <v>44875481</v>
      </c>
      <c r="I1699" s="3">
        <v>3150</v>
      </c>
      <c r="J1699" s="2">
        <v>18211126</v>
      </c>
      <c r="K1699" s="3">
        <v>3150</v>
      </c>
      <c r="L1699" s="1">
        <v>38773</v>
      </c>
      <c r="M1699">
        <f t="shared" si="471"/>
        <v>0</v>
      </c>
      <c r="N1699">
        <f t="shared" si="472"/>
        <v>0</v>
      </c>
      <c r="Q1699">
        <f t="shared" si="473"/>
        <v>2010</v>
      </c>
      <c r="R1699">
        <f t="shared" si="474"/>
        <v>2</v>
      </c>
      <c r="S1699">
        <f t="shared" si="475"/>
        <v>26</v>
      </c>
      <c r="T1699" s="5">
        <f t="shared" si="476"/>
        <v>38773</v>
      </c>
      <c r="U1699" s="7">
        <f t="shared" si="477"/>
        <v>2010</v>
      </c>
      <c r="V1699" s="7">
        <f t="shared" si="478"/>
        <v>2</v>
      </c>
      <c r="W1699" s="7">
        <f t="shared" si="479"/>
        <v>26</v>
      </c>
      <c r="X1699" s="7" t="str">
        <f t="shared" si="480"/>
        <v>10</v>
      </c>
      <c r="Y1699" t="str">
        <f t="shared" si="481"/>
        <v>Cop Out</v>
      </c>
      <c r="Z1699" t="str">
        <f t="shared" si="482"/>
        <v>Cop Out</v>
      </c>
      <c r="AA1699" t="str">
        <f t="shared" si="483"/>
        <v>copout10pout</v>
      </c>
      <c r="AC1699">
        <f t="shared" si="484"/>
        <v>0</v>
      </c>
      <c r="AD1699" t="str">
        <f t="shared" si="485"/>
        <v>copout10pout</v>
      </c>
    </row>
    <row r="1700" spans="1:30">
      <c r="A1700">
        <v>3224</v>
      </c>
      <c r="B1700">
        <f t="shared" si="468"/>
        <v>0</v>
      </c>
      <c r="C1700" s="8" t="s">
        <v>11951</v>
      </c>
      <c r="D1700" t="s">
        <v>11952</v>
      </c>
      <c r="E1700" s="2">
        <v>171740</v>
      </c>
      <c r="F1700">
        <f t="shared" si="469"/>
        <v>0</v>
      </c>
      <c r="G1700" s="6">
        <f t="shared" si="470"/>
        <v>171740</v>
      </c>
      <c r="H1700" s="6">
        <v>171740</v>
      </c>
      <c r="I1700">
        <v>59</v>
      </c>
      <c r="J1700" s="2">
        <v>55625</v>
      </c>
      <c r="K1700">
        <v>59</v>
      </c>
      <c r="L1700" s="1">
        <v>39991</v>
      </c>
      <c r="M1700">
        <f t="shared" si="471"/>
        <v>0</v>
      </c>
      <c r="N1700">
        <f t="shared" si="472"/>
        <v>0</v>
      </c>
      <c r="Q1700">
        <f t="shared" si="473"/>
        <v>2013</v>
      </c>
      <c r="R1700">
        <f t="shared" si="474"/>
        <v>6</v>
      </c>
      <c r="S1700">
        <f t="shared" si="475"/>
        <v>28</v>
      </c>
      <c r="T1700" s="5">
        <f t="shared" si="476"/>
        <v>39991</v>
      </c>
      <c r="U1700" s="7">
        <f t="shared" si="477"/>
        <v>2013</v>
      </c>
      <c r="V1700" s="7">
        <f t="shared" si="478"/>
        <v>6</v>
      </c>
      <c r="W1700" s="7">
        <f t="shared" si="479"/>
        <v>28</v>
      </c>
      <c r="X1700" s="7" t="str">
        <f t="shared" si="480"/>
        <v>13</v>
      </c>
      <c r="Y1700" t="str">
        <f t="shared" si="481"/>
        <v>Copperhead</v>
      </c>
      <c r="Z1700" t="str">
        <f t="shared" si="482"/>
        <v>Copperhead</v>
      </c>
      <c r="AA1700" t="str">
        <f t="shared" si="483"/>
        <v>copperh13head</v>
      </c>
      <c r="AC1700">
        <f t="shared" si="484"/>
        <v>0</v>
      </c>
      <c r="AD1700" t="str">
        <f t="shared" si="485"/>
        <v>copperh13head</v>
      </c>
    </row>
    <row r="1701" spans="1:30">
      <c r="A1701">
        <v>3227</v>
      </c>
      <c r="B1701">
        <f t="shared" si="468"/>
        <v>0</v>
      </c>
      <c r="C1701" s="8" t="s">
        <v>12355</v>
      </c>
      <c r="D1701" t="s">
        <v>14157</v>
      </c>
      <c r="E1701" s="2">
        <v>384029</v>
      </c>
      <c r="F1701">
        <f t="shared" si="469"/>
        <v>0</v>
      </c>
      <c r="G1701" s="6">
        <f t="shared" si="470"/>
        <v>384029</v>
      </c>
      <c r="H1701" s="6">
        <v>384029</v>
      </c>
      <c r="I1701">
        <v>29</v>
      </c>
      <c r="J1701" s="2">
        <v>70460</v>
      </c>
      <c r="K1701">
        <v>26</v>
      </c>
      <c r="L1701" s="1">
        <v>37569</v>
      </c>
      <c r="M1701">
        <f t="shared" si="471"/>
        <v>0</v>
      </c>
      <c r="N1701">
        <f t="shared" si="472"/>
        <v>0</v>
      </c>
      <c r="Q1701">
        <f t="shared" si="473"/>
        <v>2006</v>
      </c>
      <c r="R1701">
        <f t="shared" si="474"/>
        <v>11</v>
      </c>
      <c r="S1701">
        <f t="shared" si="475"/>
        <v>10</v>
      </c>
      <c r="T1701" s="5">
        <f t="shared" si="476"/>
        <v>37569</v>
      </c>
      <c r="U1701" s="7">
        <f t="shared" si="477"/>
        <v>2006</v>
      </c>
      <c r="V1701" s="7">
        <f t="shared" si="478"/>
        <v>11</v>
      </c>
      <c r="W1701" s="7">
        <f t="shared" si="479"/>
        <v>10</v>
      </c>
      <c r="X1701" s="7" t="str">
        <f t="shared" si="480"/>
        <v>06</v>
      </c>
      <c r="Y1701" t="str">
        <f t="shared" si="481"/>
        <v>Copying Beethoven</v>
      </c>
      <c r="Z1701" t="str">
        <f t="shared" si="482"/>
        <v>Copying Beethoven</v>
      </c>
      <c r="AA1701" t="str">
        <f t="shared" si="483"/>
        <v>copying06oven</v>
      </c>
      <c r="AC1701">
        <f t="shared" si="484"/>
        <v>0</v>
      </c>
      <c r="AD1701" t="str">
        <f t="shared" si="485"/>
        <v>copying06oven</v>
      </c>
    </row>
    <row r="1702" spans="1:30">
      <c r="A1702">
        <v>3228</v>
      </c>
      <c r="B1702">
        <f t="shared" si="468"/>
        <v>0</v>
      </c>
      <c r="C1702" s="8" t="s">
        <v>12369</v>
      </c>
      <c r="D1702" t="s">
        <v>14527</v>
      </c>
      <c r="E1702" s="2">
        <v>75286229</v>
      </c>
      <c r="F1702">
        <f t="shared" si="469"/>
        <v>0</v>
      </c>
      <c r="G1702" s="6">
        <f t="shared" si="470"/>
        <v>75286229</v>
      </c>
      <c r="H1702" s="6">
        <v>75286229</v>
      </c>
      <c r="I1702" s="3">
        <v>2320</v>
      </c>
      <c r="J1702" s="2">
        <v>16849640</v>
      </c>
      <c r="K1702" s="3">
        <v>2299</v>
      </c>
      <c r="L1702" s="1">
        <v>38388</v>
      </c>
      <c r="M1702">
        <f t="shared" si="471"/>
        <v>0</v>
      </c>
      <c r="N1702">
        <f t="shared" si="472"/>
        <v>0</v>
      </c>
      <c r="Q1702">
        <f t="shared" si="473"/>
        <v>2009</v>
      </c>
      <c r="R1702">
        <f t="shared" si="474"/>
        <v>2</v>
      </c>
      <c r="S1702">
        <f t="shared" si="475"/>
        <v>6</v>
      </c>
      <c r="T1702" s="5">
        <f t="shared" si="476"/>
        <v>38388</v>
      </c>
      <c r="U1702" s="7">
        <f t="shared" si="477"/>
        <v>2009</v>
      </c>
      <c r="V1702" s="7">
        <f t="shared" si="478"/>
        <v>2</v>
      </c>
      <c r="W1702" s="7">
        <f t="shared" si="479"/>
        <v>6</v>
      </c>
      <c r="X1702" s="7" t="str">
        <f t="shared" si="480"/>
        <v>09</v>
      </c>
      <c r="Y1702" t="str">
        <f t="shared" si="481"/>
        <v>Coraline</v>
      </c>
      <c r="Z1702" t="str">
        <f t="shared" si="482"/>
        <v>Coraline</v>
      </c>
      <c r="AA1702" t="str">
        <f t="shared" si="483"/>
        <v>coralin09line</v>
      </c>
      <c r="AC1702">
        <f t="shared" si="484"/>
        <v>0</v>
      </c>
      <c r="AD1702" t="str">
        <f t="shared" si="485"/>
        <v>coralin09line</v>
      </c>
    </row>
    <row r="1703" spans="1:30">
      <c r="A1703">
        <v>3230</v>
      </c>
      <c r="B1703">
        <f t="shared" si="468"/>
        <v>0</v>
      </c>
      <c r="C1703" s="8" t="s">
        <v>12371</v>
      </c>
      <c r="D1703" t="s">
        <v>13942</v>
      </c>
      <c r="E1703" s="2">
        <v>757195</v>
      </c>
      <c r="F1703">
        <f t="shared" si="469"/>
        <v>0</v>
      </c>
      <c r="G1703" s="6">
        <f t="shared" si="470"/>
        <v>757195</v>
      </c>
      <c r="H1703" s="6">
        <v>757195</v>
      </c>
      <c r="I1703">
        <v>21</v>
      </c>
      <c r="J1703" s="2">
        <v>61136</v>
      </c>
      <c r="K1703">
        <v>9</v>
      </c>
      <c r="L1703" s="1">
        <v>39466</v>
      </c>
      <c r="M1703">
        <f t="shared" si="471"/>
        <v>0</v>
      </c>
      <c r="N1703">
        <f t="shared" si="472"/>
        <v>0</v>
      </c>
      <c r="Q1703">
        <f t="shared" si="473"/>
        <v>2012</v>
      </c>
      <c r="R1703">
        <f t="shared" si="474"/>
        <v>1</v>
      </c>
      <c r="S1703">
        <f t="shared" si="475"/>
        <v>20</v>
      </c>
      <c r="T1703" s="5">
        <f t="shared" si="476"/>
        <v>39466</v>
      </c>
      <c r="U1703" s="7">
        <f t="shared" si="477"/>
        <v>2012</v>
      </c>
      <c r="V1703" s="7">
        <f t="shared" si="478"/>
        <v>1</v>
      </c>
      <c r="W1703" s="7">
        <f t="shared" si="479"/>
        <v>20</v>
      </c>
      <c r="X1703" s="7" t="str">
        <f t="shared" si="480"/>
        <v>12</v>
      </c>
      <c r="Y1703" t="str">
        <f t="shared" si="481"/>
        <v>Coriolanus</v>
      </c>
      <c r="Z1703" t="str">
        <f t="shared" si="482"/>
        <v>Coriolanus</v>
      </c>
      <c r="AA1703" t="str">
        <f t="shared" si="483"/>
        <v>coriola12anus</v>
      </c>
      <c r="AB1703" t="s">
        <v>1274</v>
      </c>
      <c r="AC1703">
        <f t="shared" si="484"/>
        <v>1</v>
      </c>
      <c r="AD1703" t="str">
        <f t="shared" si="485"/>
        <v>coriola11anus</v>
      </c>
    </row>
    <row r="1704" spans="1:30">
      <c r="A1704">
        <v>3231</v>
      </c>
      <c r="B1704">
        <f t="shared" si="468"/>
        <v>0</v>
      </c>
      <c r="C1704" s="8" t="s">
        <v>12165</v>
      </c>
      <c r="D1704" t="s">
        <v>12166</v>
      </c>
      <c r="E1704" s="2">
        <v>4254</v>
      </c>
      <c r="F1704">
        <f t="shared" si="469"/>
        <v>0</v>
      </c>
      <c r="G1704" s="6">
        <f t="shared" si="470"/>
        <v>4254</v>
      </c>
      <c r="H1704" s="6">
        <v>4254</v>
      </c>
      <c r="I1704">
        <v>1</v>
      </c>
      <c r="J1704" s="2">
        <v>4254</v>
      </c>
      <c r="K1704">
        <v>1</v>
      </c>
      <c r="L1704" s="1">
        <v>38507</v>
      </c>
      <c r="M1704">
        <f t="shared" si="471"/>
        <v>0</v>
      </c>
      <c r="N1704">
        <f t="shared" si="472"/>
        <v>0</v>
      </c>
      <c r="Q1704">
        <f t="shared" si="473"/>
        <v>2009</v>
      </c>
      <c r="R1704">
        <f t="shared" si="474"/>
        <v>6</v>
      </c>
      <c r="S1704">
        <f t="shared" si="475"/>
        <v>5</v>
      </c>
      <c r="T1704" s="5">
        <f t="shared" si="476"/>
        <v>38507</v>
      </c>
      <c r="U1704" s="7">
        <f t="shared" si="477"/>
        <v>2009</v>
      </c>
      <c r="V1704" s="7">
        <f t="shared" si="478"/>
        <v>6</v>
      </c>
      <c r="W1704" s="7">
        <f t="shared" si="479"/>
        <v>5</v>
      </c>
      <c r="X1704" s="7" t="str">
        <f t="shared" si="480"/>
        <v>09</v>
      </c>
      <c r="Y1704" t="str">
        <f t="shared" si="481"/>
        <v>Corked!</v>
      </c>
      <c r="Z1704" t="str">
        <f t="shared" si="482"/>
        <v>Corked!</v>
      </c>
      <c r="AA1704" t="str">
        <f t="shared" si="483"/>
        <v>corked!09ked!</v>
      </c>
      <c r="AB1704" t="s">
        <v>2316</v>
      </c>
      <c r="AC1704">
        <f t="shared" si="484"/>
        <v>1</v>
      </c>
      <c r="AD1704" t="str">
        <f t="shared" si="485"/>
        <v>corked09rked</v>
      </c>
    </row>
    <row r="1705" spans="1:30">
      <c r="A1705">
        <v>3232</v>
      </c>
      <c r="B1705">
        <f t="shared" si="468"/>
        <v>0</v>
      </c>
      <c r="C1705" s="8" t="s">
        <v>12167</v>
      </c>
      <c r="D1705" t="s">
        <v>14156</v>
      </c>
      <c r="E1705" s="2">
        <v>23980304</v>
      </c>
      <c r="F1705">
        <f t="shared" si="469"/>
        <v>0</v>
      </c>
      <c r="G1705" s="6">
        <f t="shared" si="470"/>
        <v>23980304</v>
      </c>
      <c r="H1705" s="6">
        <v>23980304</v>
      </c>
      <c r="I1705" s="3">
        <v>2094</v>
      </c>
      <c r="J1705" s="2">
        <v>9023173</v>
      </c>
      <c r="K1705" s="3">
        <v>2062</v>
      </c>
      <c r="L1705" s="1">
        <v>35714</v>
      </c>
      <c r="M1705">
        <f t="shared" si="471"/>
        <v>0</v>
      </c>
      <c r="N1705">
        <f t="shared" si="472"/>
        <v>0</v>
      </c>
      <c r="Q1705">
        <f t="shared" si="473"/>
        <v>2001</v>
      </c>
      <c r="R1705">
        <f t="shared" si="474"/>
        <v>10</v>
      </c>
      <c r="S1705">
        <f t="shared" si="475"/>
        <v>12</v>
      </c>
      <c r="T1705" s="5">
        <f t="shared" si="476"/>
        <v>35714</v>
      </c>
      <c r="U1705" s="7">
        <f t="shared" si="477"/>
        <v>2001</v>
      </c>
      <c r="V1705" s="7">
        <f t="shared" si="478"/>
        <v>10</v>
      </c>
      <c r="W1705" s="7">
        <f t="shared" si="479"/>
        <v>12</v>
      </c>
      <c r="X1705" s="7" t="str">
        <f t="shared" si="480"/>
        <v>01</v>
      </c>
      <c r="Y1705" t="str">
        <f t="shared" si="481"/>
        <v>Corky Romano</v>
      </c>
      <c r="Z1705" t="str">
        <f t="shared" si="482"/>
        <v>Corky Romano</v>
      </c>
      <c r="AA1705" t="str">
        <f t="shared" si="483"/>
        <v>corkyro01mano</v>
      </c>
      <c r="AC1705">
        <f t="shared" si="484"/>
        <v>0</v>
      </c>
      <c r="AD1705" t="str">
        <f t="shared" si="485"/>
        <v>corkyro01mano</v>
      </c>
    </row>
    <row r="1706" spans="1:30">
      <c r="A1706">
        <v>3233</v>
      </c>
      <c r="B1706">
        <f t="shared" si="468"/>
        <v>0</v>
      </c>
      <c r="C1706" s="8" t="s">
        <v>12168</v>
      </c>
      <c r="D1706" t="s">
        <v>14373</v>
      </c>
      <c r="E1706" s="2">
        <v>7000</v>
      </c>
      <c r="F1706">
        <f t="shared" si="469"/>
        <v>0</v>
      </c>
      <c r="G1706" s="6">
        <f t="shared" si="470"/>
        <v>7000</v>
      </c>
      <c r="H1706" s="6">
        <v>7000</v>
      </c>
      <c r="I1706">
        <v>2</v>
      </c>
      <c r="J1706" s="2">
        <v>7000</v>
      </c>
      <c r="K1706">
        <v>2</v>
      </c>
      <c r="L1706" s="1">
        <v>39431</v>
      </c>
      <c r="M1706">
        <f t="shared" si="471"/>
        <v>0</v>
      </c>
      <c r="N1706">
        <f t="shared" si="472"/>
        <v>0</v>
      </c>
      <c r="Q1706">
        <f t="shared" si="473"/>
        <v>2011</v>
      </c>
      <c r="R1706">
        <f t="shared" si="474"/>
        <v>12</v>
      </c>
      <c r="S1706">
        <f t="shared" si="475"/>
        <v>16</v>
      </c>
      <c r="T1706" s="5">
        <f t="shared" si="476"/>
        <v>39431</v>
      </c>
      <c r="U1706" s="7">
        <f t="shared" si="477"/>
        <v>2011</v>
      </c>
      <c r="V1706" s="7">
        <f t="shared" si="478"/>
        <v>12</v>
      </c>
      <c r="W1706" s="7">
        <f t="shared" si="479"/>
        <v>16</v>
      </c>
      <c r="X1706" s="7" t="str">
        <f t="shared" si="480"/>
        <v>11</v>
      </c>
      <c r="Y1706" t="str">
        <f t="shared" si="481"/>
        <v>Corman's World</v>
      </c>
      <c r="Z1706" t="str">
        <f t="shared" si="482"/>
        <v>Corman's World</v>
      </c>
      <c r="AA1706" t="str">
        <f t="shared" si="483"/>
        <v>corman'11orld</v>
      </c>
      <c r="AB1706" t="s">
        <v>1790</v>
      </c>
      <c r="AC1706">
        <f t="shared" si="484"/>
        <v>1</v>
      </c>
      <c r="AD1706" t="str">
        <f t="shared" si="485"/>
        <v>corman'11ebel</v>
      </c>
    </row>
    <row r="1707" spans="1:30">
      <c r="A1707">
        <v>3234</v>
      </c>
      <c r="B1707">
        <f t="shared" si="468"/>
        <v>0</v>
      </c>
      <c r="C1707" s="8" t="s">
        <v>12169</v>
      </c>
      <c r="D1707" t="s">
        <v>12170</v>
      </c>
      <c r="E1707" s="2">
        <v>45176</v>
      </c>
      <c r="F1707">
        <f t="shared" si="469"/>
        <v>0</v>
      </c>
      <c r="G1707" s="6">
        <f t="shared" si="470"/>
        <v>45176</v>
      </c>
      <c r="H1707" s="6">
        <v>45176</v>
      </c>
      <c r="I1707">
        <v>2</v>
      </c>
      <c r="J1707" s="2">
        <v>12743</v>
      </c>
      <c r="K1707">
        <v>1</v>
      </c>
      <c r="L1707" s="1">
        <v>39305</v>
      </c>
      <c r="M1707">
        <f t="shared" si="471"/>
        <v>0</v>
      </c>
      <c r="N1707">
        <f t="shared" si="472"/>
        <v>0</v>
      </c>
      <c r="Q1707">
        <f t="shared" si="473"/>
        <v>2011</v>
      </c>
      <c r="R1707">
        <f t="shared" si="474"/>
        <v>8</v>
      </c>
      <c r="S1707">
        <f t="shared" si="475"/>
        <v>12</v>
      </c>
      <c r="T1707" s="5">
        <f t="shared" si="476"/>
        <v>39305</v>
      </c>
      <c r="U1707" s="7">
        <f t="shared" si="477"/>
        <v>2011</v>
      </c>
      <c r="V1707" s="7">
        <f t="shared" si="478"/>
        <v>8</v>
      </c>
      <c r="W1707" s="7">
        <f t="shared" si="479"/>
        <v>12</v>
      </c>
      <c r="X1707" s="7" t="str">
        <f t="shared" si="480"/>
        <v>11</v>
      </c>
      <c r="Y1707" t="str">
        <f t="shared" si="481"/>
        <v>CornerStore</v>
      </c>
      <c r="Z1707" t="str">
        <f t="shared" si="482"/>
        <v>CornerStore</v>
      </c>
      <c r="AA1707" t="str">
        <f t="shared" si="483"/>
        <v>corners11tore</v>
      </c>
      <c r="AC1707">
        <f t="shared" si="484"/>
        <v>0</v>
      </c>
      <c r="AD1707" t="str">
        <f t="shared" si="485"/>
        <v>corners11tore</v>
      </c>
    </row>
    <row r="1708" spans="1:30">
      <c r="A1708">
        <v>3235</v>
      </c>
      <c r="B1708">
        <f t="shared" si="468"/>
        <v>0</v>
      </c>
      <c r="C1708" s="8" t="s">
        <v>12171</v>
      </c>
      <c r="D1708" t="s">
        <v>14316</v>
      </c>
      <c r="E1708" s="2">
        <v>8919</v>
      </c>
      <c r="F1708">
        <f t="shared" si="469"/>
        <v>0</v>
      </c>
      <c r="G1708" s="6">
        <f t="shared" si="470"/>
        <v>8919</v>
      </c>
      <c r="H1708" s="6">
        <v>8919</v>
      </c>
      <c r="I1708">
        <v>1</v>
      </c>
      <c r="J1708" s="2">
        <v>2263</v>
      </c>
      <c r="K1708">
        <v>1</v>
      </c>
      <c r="L1708" s="1">
        <v>39606</v>
      </c>
      <c r="M1708">
        <f t="shared" si="471"/>
        <v>0</v>
      </c>
      <c r="N1708">
        <f t="shared" si="472"/>
        <v>0</v>
      </c>
      <c r="Q1708">
        <f t="shared" si="473"/>
        <v>2012</v>
      </c>
      <c r="R1708">
        <f t="shared" si="474"/>
        <v>6</v>
      </c>
      <c r="S1708">
        <f t="shared" si="475"/>
        <v>8</v>
      </c>
      <c r="T1708" s="5">
        <f t="shared" si="476"/>
        <v>39606</v>
      </c>
      <c r="U1708" s="7">
        <f t="shared" si="477"/>
        <v>2012</v>
      </c>
      <c r="V1708" s="7">
        <f t="shared" si="478"/>
        <v>6</v>
      </c>
      <c r="W1708" s="7">
        <f t="shared" si="479"/>
        <v>8</v>
      </c>
      <c r="X1708" s="7" t="str">
        <f t="shared" si="480"/>
        <v>12</v>
      </c>
      <c r="Y1708" t="str">
        <f t="shared" si="481"/>
        <v>Corpo Celeste</v>
      </c>
      <c r="Z1708" t="str">
        <f t="shared" si="482"/>
        <v>Corpo Celeste</v>
      </c>
      <c r="AA1708" t="str">
        <f t="shared" si="483"/>
        <v>corpoce12este</v>
      </c>
      <c r="AB1708" t="s">
        <v>1275</v>
      </c>
      <c r="AC1708">
        <f t="shared" si="484"/>
        <v>1</v>
      </c>
      <c r="AD1708" t="str">
        <f t="shared" si="485"/>
        <v>corpoce11este</v>
      </c>
    </row>
    <row r="1709" spans="1:30">
      <c r="A1709">
        <v>3243</v>
      </c>
      <c r="B1709">
        <f t="shared" si="468"/>
        <v>0</v>
      </c>
      <c r="C1709" s="8" t="s">
        <v>12174</v>
      </c>
      <c r="D1709" t="s">
        <v>12903</v>
      </c>
      <c r="E1709" s="2">
        <v>763556</v>
      </c>
      <c r="F1709">
        <f t="shared" si="469"/>
        <v>0</v>
      </c>
      <c r="G1709" s="6">
        <f t="shared" si="470"/>
        <v>763556</v>
      </c>
      <c r="H1709" s="6">
        <v>763556</v>
      </c>
      <c r="I1709">
        <v>65</v>
      </c>
      <c r="J1709" s="2">
        <v>70339</v>
      </c>
      <c r="K1709">
        <v>3</v>
      </c>
      <c r="L1709" s="1">
        <v>39676</v>
      </c>
      <c r="M1709">
        <f t="shared" si="471"/>
        <v>0</v>
      </c>
      <c r="N1709">
        <f t="shared" si="472"/>
        <v>0</v>
      </c>
      <c r="Q1709">
        <f t="shared" si="473"/>
        <v>2012</v>
      </c>
      <c r="R1709">
        <f t="shared" si="474"/>
        <v>8</v>
      </c>
      <c r="S1709">
        <f t="shared" si="475"/>
        <v>17</v>
      </c>
      <c r="T1709" s="5">
        <f t="shared" si="476"/>
        <v>39676</v>
      </c>
      <c r="U1709" s="7">
        <f t="shared" si="477"/>
        <v>2012</v>
      </c>
      <c r="V1709" s="7">
        <f t="shared" si="478"/>
        <v>8</v>
      </c>
      <c r="W1709" s="7">
        <f t="shared" si="479"/>
        <v>17</v>
      </c>
      <c r="X1709" s="7" t="str">
        <f t="shared" si="480"/>
        <v>12</v>
      </c>
      <c r="Y1709" t="str">
        <f t="shared" si="481"/>
        <v>Cosmopolis</v>
      </c>
      <c r="Z1709" t="str">
        <f t="shared" si="482"/>
        <v>Cosmopolis</v>
      </c>
      <c r="AA1709" t="str">
        <f t="shared" si="483"/>
        <v>cosmopo12olis</v>
      </c>
      <c r="AC1709">
        <f t="shared" si="484"/>
        <v>0</v>
      </c>
      <c r="AD1709" t="str">
        <f t="shared" si="485"/>
        <v>cosmopo12olis</v>
      </c>
    </row>
    <row r="1710" spans="1:30">
      <c r="A1710">
        <v>3244</v>
      </c>
      <c r="B1710">
        <f t="shared" si="468"/>
        <v>0</v>
      </c>
      <c r="C1710" s="8" t="s">
        <v>12175</v>
      </c>
      <c r="D1710" t="s">
        <v>14219</v>
      </c>
      <c r="E1710" s="2">
        <v>141039</v>
      </c>
      <c r="F1710">
        <f t="shared" si="469"/>
        <v>0</v>
      </c>
      <c r="G1710" s="6">
        <f t="shared" si="470"/>
        <v>141039</v>
      </c>
      <c r="H1710" s="6">
        <v>141039</v>
      </c>
      <c r="I1710">
        <v>11</v>
      </c>
      <c r="J1710" s="2">
        <v>33521</v>
      </c>
      <c r="K1710">
        <v>11</v>
      </c>
      <c r="L1710" s="1">
        <v>37142</v>
      </c>
      <c r="M1710">
        <f t="shared" si="471"/>
        <v>0</v>
      </c>
      <c r="N1710">
        <f t="shared" si="472"/>
        <v>0</v>
      </c>
      <c r="Q1710">
        <f t="shared" si="473"/>
        <v>2005</v>
      </c>
      <c r="R1710">
        <f t="shared" si="474"/>
        <v>9</v>
      </c>
      <c r="S1710">
        <f t="shared" si="475"/>
        <v>9</v>
      </c>
      <c r="T1710" s="5">
        <f t="shared" si="476"/>
        <v>37142</v>
      </c>
      <c r="U1710" s="7">
        <f t="shared" si="477"/>
        <v>2005</v>
      </c>
      <c r="V1710" s="7">
        <f t="shared" si="478"/>
        <v>9</v>
      </c>
      <c r="W1710" s="7">
        <f t="shared" si="479"/>
        <v>9</v>
      </c>
      <c r="X1710" s="7" t="str">
        <f t="shared" si="480"/>
        <v>05</v>
      </c>
      <c r="Y1710" t="str">
        <f t="shared" si="481"/>
        <v>Cote D'Azur</v>
      </c>
      <c r="Z1710" t="str">
        <f t="shared" si="482"/>
        <v>Cote D'Azur</v>
      </c>
      <c r="AA1710" t="str">
        <f t="shared" si="483"/>
        <v>coted'a05azur</v>
      </c>
      <c r="AB1710" t="s">
        <v>3594</v>
      </c>
      <c r="AC1710">
        <f t="shared" si="484"/>
        <v>1</v>
      </c>
      <c r="AD1710" t="str">
        <f t="shared" si="485"/>
        <v>crustac05ages</v>
      </c>
    </row>
    <row r="1711" spans="1:30">
      <c r="A1711">
        <v>3246</v>
      </c>
      <c r="B1711">
        <f t="shared" si="468"/>
        <v>0</v>
      </c>
      <c r="C1711" s="8" t="s">
        <v>12176</v>
      </c>
      <c r="D1711" t="s">
        <v>13752</v>
      </c>
      <c r="E1711" s="2">
        <v>299432</v>
      </c>
      <c r="F1711">
        <f t="shared" si="469"/>
        <v>0</v>
      </c>
      <c r="G1711" s="6">
        <f t="shared" si="470"/>
        <v>299432</v>
      </c>
      <c r="H1711" s="6">
        <v>299432</v>
      </c>
      <c r="I1711">
        <v>4</v>
      </c>
      <c r="J1711" s="2">
        <v>24680</v>
      </c>
      <c r="K1711">
        <v>4</v>
      </c>
      <c r="L1711" s="1">
        <v>35138</v>
      </c>
      <c r="M1711">
        <f t="shared" si="471"/>
        <v>0</v>
      </c>
      <c r="N1711">
        <f t="shared" si="472"/>
        <v>0</v>
      </c>
      <c r="Q1711">
        <f t="shared" si="473"/>
        <v>2000</v>
      </c>
      <c r="R1711">
        <f t="shared" si="474"/>
        <v>3</v>
      </c>
      <c r="S1711">
        <f t="shared" si="475"/>
        <v>15</v>
      </c>
      <c r="T1711" s="5">
        <f t="shared" si="476"/>
        <v>35138</v>
      </c>
      <c r="U1711" s="7">
        <f t="shared" si="477"/>
        <v>2000</v>
      </c>
      <c r="V1711" s="7">
        <f t="shared" si="478"/>
        <v>3</v>
      </c>
      <c r="W1711" s="7">
        <f t="shared" si="479"/>
        <v>15</v>
      </c>
      <c r="X1711" s="7" t="str">
        <f t="shared" si="480"/>
        <v>00</v>
      </c>
      <c r="Y1711" t="str">
        <f t="shared" si="481"/>
        <v>Cotton Mary</v>
      </c>
      <c r="Z1711" t="str">
        <f t="shared" si="482"/>
        <v>Cotton Mary</v>
      </c>
      <c r="AA1711" t="str">
        <f t="shared" si="483"/>
        <v>cottonm00mary</v>
      </c>
      <c r="AB1711" t="s">
        <v>14669</v>
      </c>
      <c r="AC1711">
        <f t="shared" si="484"/>
        <v>1</v>
      </c>
      <c r="AD1711" t="str">
        <f t="shared" si="485"/>
        <v>cottonm99mary</v>
      </c>
    </row>
    <row r="1712" spans="1:30">
      <c r="A1712">
        <v>3250</v>
      </c>
      <c r="B1712">
        <f t="shared" si="468"/>
        <v>0</v>
      </c>
      <c r="C1712" s="8" t="s">
        <v>12619</v>
      </c>
      <c r="D1712" t="s">
        <v>13947</v>
      </c>
      <c r="E1712" s="2">
        <v>272040</v>
      </c>
      <c r="F1712">
        <f t="shared" si="469"/>
        <v>0</v>
      </c>
      <c r="G1712" s="6">
        <f t="shared" si="470"/>
        <v>272040</v>
      </c>
      <c r="H1712" s="6">
        <v>272040</v>
      </c>
      <c r="I1712">
        <v>28</v>
      </c>
      <c r="J1712" s="2">
        <v>41307</v>
      </c>
      <c r="K1712">
        <v>3</v>
      </c>
      <c r="L1712" s="1">
        <v>38920</v>
      </c>
      <c r="M1712">
        <f t="shared" si="471"/>
        <v>0</v>
      </c>
      <c r="N1712">
        <f t="shared" si="472"/>
        <v>0</v>
      </c>
      <c r="Q1712">
        <f t="shared" si="473"/>
        <v>2010</v>
      </c>
      <c r="R1712">
        <f t="shared" si="474"/>
        <v>7</v>
      </c>
      <c r="S1712">
        <f t="shared" si="475"/>
        <v>23</v>
      </c>
      <c r="T1712" s="5">
        <f t="shared" si="476"/>
        <v>38920</v>
      </c>
      <c r="U1712" s="7">
        <f t="shared" si="477"/>
        <v>2010</v>
      </c>
      <c r="V1712" s="7">
        <f t="shared" si="478"/>
        <v>7</v>
      </c>
      <c r="W1712" s="7">
        <f t="shared" si="479"/>
        <v>23</v>
      </c>
      <c r="X1712" s="7" t="str">
        <f t="shared" si="480"/>
        <v>10</v>
      </c>
      <c r="Y1712" t="str">
        <f t="shared" si="481"/>
        <v>Countdown to Zero</v>
      </c>
      <c r="Z1712" t="str">
        <f t="shared" si="482"/>
        <v>Countdown to Zero</v>
      </c>
      <c r="AA1712" t="str">
        <f t="shared" si="483"/>
        <v>countdo10zero</v>
      </c>
      <c r="AC1712">
        <f t="shared" si="484"/>
        <v>0</v>
      </c>
      <c r="AD1712" t="str">
        <f t="shared" si="485"/>
        <v>countdo10zero</v>
      </c>
    </row>
    <row r="1713" spans="1:30">
      <c r="A1713">
        <v>3252</v>
      </c>
      <c r="B1713">
        <f t="shared" si="468"/>
        <v>0</v>
      </c>
      <c r="C1713" s="8" t="s">
        <v>12426</v>
      </c>
      <c r="D1713" t="s">
        <v>14288</v>
      </c>
      <c r="E1713" s="2">
        <v>8374</v>
      </c>
      <c r="F1713">
        <f t="shared" si="469"/>
        <v>0</v>
      </c>
      <c r="G1713" s="6">
        <f t="shared" si="470"/>
        <v>8374</v>
      </c>
      <c r="H1713" s="6">
        <v>8374</v>
      </c>
      <c r="I1713">
        <v>1</v>
      </c>
      <c r="J1713" s="2">
        <v>4904</v>
      </c>
      <c r="K1713">
        <v>1</v>
      </c>
      <c r="L1713" s="1">
        <v>40754</v>
      </c>
      <c r="M1713">
        <f t="shared" si="471"/>
        <v>0</v>
      </c>
      <c r="N1713">
        <f t="shared" si="472"/>
        <v>0</v>
      </c>
      <c r="Q1713">
        <f t="shared" si="473"/>
        <v>2015</v>
      </c>
      <c r="R1713">
        <f t="shared" si="474"/>
        <v>7</v>
      </c>
      <c r="S1713">
        <f t="shared" si="475"/>
        <v>31</v>
      </c>
      <c r="T1713" s="5">
        <f t="shared" si="476"/>
        <v>40754</v>
      </c>
      <c r="U1713" s="7">
        <f t="shared" si="477"/>
        <v>2015</v>
      </c>
      <c r="V1713" s="7">
        <f t="shared" si="478"/>
        <v>7</v>
      </c>
      <c r="W1713" s="7">
        <f t="shared" si="479"/>
        <v>31</v>
      </c>
      <c r="X1713" s="7" t="str">
        <f t="shared" si="480"/>
        <v>15</v>
      </c>
      <c r="Y1713" t="str">
        <f t="shared" si="481"/>
        <v>Counting</v>
      </c>
      <c r="Z1713" t="str">
        <f t="shared" si="482"/>
        <v>Counting</v>
      </c>
      <c r="AA1713" t="str">
        <f t="shared" si="483"/>
        <v>countin15ting</v>
      </c>
      <c r="AC1713">
        <f t="shared" si="484"/>
        <v>0</v>
      </c>
      <c r="AD1713" t="str">
        <f t="shared" si="485"/>
        <v>countin15ting</v>
      </c>
    </row>
    <row r="1714" spans="1:30">
      <c r="A1714">
        <v>3255</v>
      </c>
      <c r="B1714">
        <f t="shared" si="468"/>
        <v>0</v>
      </c>
      <c r="C1714" s="8" t="s">
        <v>12428</v>
      </c>
      <c r="D1714" t="s">
        <v>14044</v>
      </c>
      <c r="E1714" s="2">
        <v>20218921</v>
      </c>
      <c r="F1714">
        <f t="shared" si="469"/>
        <v>0</v>
      </c>
      <c r="G1714" s="6">
        <f t="shared" si="470"/>
        <v>20218921</v>
      </c>
      <c r="H1714" s="6">
        <v>20218921</v>
      </c>
      <c r="I1714" s="3">
        <v>1441</v>
      </c>
      <c r="J1714" s="2">
        <v>30452</v>
      </c>
      <c r="K1714">
        <v>2</v>
      </c>
      <c r="L1714" s="1">
        <v>39072</v>
      </c>
      <c r="M1714">
        <f t="shared" si="471"/>
        <v>0</v>
      </c>
      <c r="N1714">
        <f t="shared" si="472"/>
        <v>0</v>
      </c>
      <c r="Q1714">
        <f t="shared" si="473"/>
        <v>2010</v>
      </c>
      <c r="R1714">
        <f t="shared" si="474"/>
        <v>12</v>
      </c>
      <c r="S1714">
        <f t="shared" si="475"/>
        <v>22</v>
      </c>
      <c r="T1714" s="5">
        <f t="shared" si="476"/>
        <v>39072</v>
      </c>
      <c r="U1714" s="7">
        <f t="shared" si="477"/>
        <v>2010</v>
      </c>
      <c r="V1714" s="7">
        <f t="shared" si="478"/>
        <v>12</v>
      </c>
      <c r="W1714" s="7">
        <f t="shared" si="479"/>
        <v>22</v>
      </c>
      <c r="X1714" s="7" t="str">
        <f t="shared" si="480"/>
        <v>10</v>
      </c>
      <c r="Y1714" t="str">
        <f t="shared" si="481"/>
        <v>Country Strong</v>
      </c>
      <c r="Z1714" t="str">
        <f t="shared" si="482"/>
        <v>Country Strong</v>
      </c>
      <c r="AA1714" t="str">
        <f t="shared" si="483"/>
        <v>country10rong</v>
      </c>
      <c r="AC1714">
        <f t="shared" si="484"/>
        <v>0</v>
      </c>
      <c r="AD1714" t="str">
        <f t="shared" si="485"/>
        <v>country10rong</v>
      </c>
    </row>
    <row r="1715" spans="1:30">
      <c r="A1715">
        <v>3257</v>
      </c>
      <c r="B1715">
        <f t="shared" si="468"/>
        <v>0</v>
      </c>
      <c r="C1715" s="8" t="s">
        <v>12429</v>
      </c>
      <c r="D1715" t="s">
        <v>14185</v>
      </c>
      <c r="E1715" s="2">
        <v>109204945</v>
      </c>
      <c r="F1715">
        <f t="shared" si="469"/>
        <v>0</v>
      </c>
      <c r="G1715" s="6">
        <f t="shared" si="470"/>
        <v>109204945</v>
      </c>
      <c r="H1715" s="6">
        <v>109204945</v>
      </c>
      <c r="I1715" s="3">
        <v>3074</v>
      </c>
      <c r="J1715" s="2">
        <v>34286740</v>
      </c>
      <c r="K1715" s="3">
        <v>3000</v>
      </c>
      <c r="L1715" s="1">
        <v>38633</v>
      </c>
      <c r="M1715">
        <f t="shared" si="471"/>
        <v>0</v>
      </c>
      <c r="N1715">
        <f t="shared" si="472"/>
        <v>0</v>
      </c>
      <c r="Q1715">
        <f t="shared" si="473"/>
        <v>2009</v>
      </c>
      <c r="R1715">
        <f t="shared" si="474"/>
        <v>10</v>
      </c>
      <c r="S1715">
        <f t="shared" si="475"/>
        <v>9</v>
      </c>
      <c r="T1715" s="5">
        <f t="shared" si="476"/>
        <v>38633</v>
      </c>
      <c r="U1715" s="7">
        <f t="shared" si="477"/>
        <v>2009</v>
      </c>
      <c r="V1715" s="7">
        <f t="shared" si="478"/>
        <v>10</v>
      </c>
      <c r="W1715" s="7">
        <f t="shared" si="479"/>
        <v>9</v>
      </c>
      <c r="X1715" s="7" t="str">
        <f t="shared" si="480"/>
        <v>09</v>
      </c>
      <c r="Y1715" t="str">
        <f t="shared" si="481"/>
        <v>Couples Retreat</v>
      </c>
      <c r="Z1715" t="str">
        <f t="shared" si="482"/>
        <v>Couples Retreat</v>
      </c>
      <c r="AA1715" t="str">
        <f t="shared" si="483"/>
        <v>couples09reat</v>
      </c>
      <c r="AC1715">
        <f t="shared" si="484"/>
        <v>0</v>
      </c>
      <c r="AD1715" t="str">
        <f t="shared" si="485"/>
        <v>couples09reat</v>
      </c>
    </row>
    <row r="1716" spans="1:30">
      <c r="A1716">
        <v>3260</v>
      </c>
      <c r="B1716">
        <f t="shared" si="468"/>
        <v>0</v>
      </c>
      <c r="C1716" s="8" t="s">
        <v>12430</v>
      </c>
      <c r="D1716" t="s">
        <v>14146</v>
      </c>
      <c r="E1716" s="2">
        <v>34522221</v>
      </c>
      <c r="F1716">
        <f t="shared" si="469"/>
        <v>0</v>
      </c>
      <c r="G1716" s="6">
        <f t="shared" si="470"/>
        <v>34522221</v>
      </c>
      <c r="H1716" s="6">
        <v>34522221</v>
      </c>
      <c r="I1716" s="3">
        <v>1214</v>
      </c>
      <c r="J1716" s="2">
        <v>9112839</v>
      </c>
      <c r="K1716" s="3">
        <v>1161</v>
      </c>
      <c r="L1716" s="1">
        <v>39354</v>
      </c>
      <c r="M1716">
        <f t="shared" si="471"/>
        <v>0</v>
      </c>
      <c r="N1716">
        <f t="shared" si="472"/>
        <v>0</v>
      </c>
      <c r="Q1716">
        <f t="shared" si="473"/>
        <v>2011</v>
      </c>
      <c r="R1716">
        <f t="shared" si="474"/>
        <v>9</v>
      </c>
      <c r="S1716">
        <f t="shared" si="475"/>
        <v>30</v>
      </c>
      <c r="T1716" s="5">
        <f t="shared" si="476"/>
        <v>39354</v>
      </c>
      <c r="U1716" s="7">
        <f t="shared" si="477"/>
        <v>2011</v>
      </c>
      <c r="V1716" s="7">
        <f t="shared" si="478"/>
        <v>9</v>
      </c>
      <c r="W1716" s="7">
        <f t="shared" si="479"/>
        <v>30</v>
      </c>
      <c r="X1716" s="7" t="str">
        <f t="shared" si="480"/>
        <v>11</v>
      </c>
      <c r="Y1716" t="str">
        <f t="shared" si="481"/>
        <v>Courageous</v>
      </c>
      <c r="Z1716" t="str">
        <f t="shared" si="482"/>
        <v>Courageous</v>
      </c>
      <c r="AA1716" t="str">
        <f t="shared" si="483"/>
        <v>courage11eous</v>
      </c>
      <c r="AC1716">
        <f t="shared" si="484"/>
        <v>0</v>
      </c>
      <c r="AD1716" t="str">
        <f t="shared" si="485"/>
        <v>courage11eous</v>
      </c>
    </row>
    <row r="1717" spans="1:30">
      <c r="A1717">
        <v>3261</v>
      </c>
      <c r="B1717">
        <f t="shared" si="468"/>
        <v>0</v>
      </c>
      <c r="C1717" s="8" t="s">
        <v>12431</v>
      </c>
      <c r="D1717" t="s">
        <v>13848</v>
      </c>
      <c r="E1717" s="2">
        <v>22898</v>
      </c>
      <c r="F1717">
        <f t="shared" si="469"/>
        <v>0</v>
      </c>
      <c r="G1717" s="6">
        <f t="shared" si="470"/>
        <v>22898</v>
      </c>
      <c r="H1717" s="6">
        <v>22898</v>
      </c>
      <c r="I1717">
        <v>2</v>
      </c>
      <c r="J1717" s="2">
        <v>4806</v>
      </c>
      <c r="K1717">
        <v>1</v>
      </c>
      <c r="L1717" s="1">
        <v>40738</v>
      </c>
      <c r="M1717">
        <f t="shared" si="471"/>
        <v>0</v>
      </c>
      <c r="N1717">
        <f t="shared" si="472"/>
        <v>0</v>
      </c>
      <c r="Q1717">
        <f t="shared" si="473"/>
        <v>2015</v>
      </c>
      <c r="R1717">
        <f t="shared" si="474"/>
        <v>7</v>
      </c>
      <c r="S1717">
        <f t="shared" si="475"/>
        <v>15</v>
      </c>
      <c r="T1717" s="5">
        <f t="shared" si="476"/>
        <v>40738</v>
      </c>
      <c r="U1717" s="7">
        <f t="shared" si="477"/>
        <v>2015</v>
      </c>
      <c r="V1717" s="7">
        <f t="shared" si="478"/>
        <v>7</v>
      </c>
      <c r="W1717" s="7">
        <f t="shared" si="479"/>
        <v>15</v>
      </c>
      <c r="X1717" s="7" t="str">
        <f t="shared" si="480"/>
        <v>15</v>
      </c>
      <c r="Y1717" t="str">
        <f t="shared" si="481"/>
        <v>Court_x000B_</v>
      </c>
      <c r="Z1717" t="str">
        <f t="shared" si="482"/>
        <v>Court_x000B_</v>
      </c>
      <c r="AA1717" t="str">
        <f t="shared" si="483"/>
        <v>court15ourt</v>
      </c>
      <c r="AB1717" t="s">
        <v>103</v>
      </c>
      <c r="AC1717">
        <f t="shared" si="484"/>
        <v>1</v>
      </c>
      <c r="AD1717" t="str">
        <f t="shared" si="485"/>
        <v>court14ourt</v>
      </c>
    </row>
    <row r="1718" spans="1:30">
      <c r="A1718">
        <v>3267</v>
      </c>
      <c r="B1718">
        <f t="shared" si="468"/>
        <v>0</v>
      </c>
      <c r="C1718" s="8" t="s">
        <v>12241</v>
      </c>
      <c r="D1718" t="s">
        <v>13851</v>
      </c>
      <c r="E1718" s="2">
        <v>79436</v>
      </c>
      <c r="F1718">
        <f t="shared" si="469"/>
        <v>0</v>
      </c>
      <c r="G1718" s="6">
        <f t="shared" si="470"/>
        <v>79436</v>
      </c>
      <c r="H1718" s="6">
        <v>79436</v>
      </c>
      <c r="I1718">
        <v>14</v>
      </c>
      <c r="J1718" s="2">
        <v>30000</v>
      </c>
      <c r="K1718">
        <v>14</v>
      </c>
      <c r="L1718" s="1">
        <v>38038</v>
      </c>
      <c r="M1718">
        <f t="shared" si="471"/>
        <v>0</v>
      </c>
      <c r="N1718">
        <f t="shared" si="472"/>
        <v>0</v>
      </c>
      <c r="Q1718">
        <f t="shared" si="473"/>
        <v>2008</v>
      </c>
      <c r="R1718">
        <f t="shared" si="474"/>
        <v>2</v>
      </c>
      <c r="S1718">
        <f t="shared" si="475"/>
        <v>22</v>
      </c>
      <c r="T1718" s="5">
        <f t="shared" si="476"/>
        <v>38038</v>
      </c>
      <c r="U1718" s="7">
        <f t="shared" si="477"/>
        <v>2008</v>
      </c>
      <c r="V1718" s="7">
        <f t="shared" si="478"/>
        <v>2</v>
      </c>
      <c r="W1718" s="7">
        <f t="shared" si="479"/>
        <v>22</v>
      </c>
      <c r="X1718" s="7" t="str">
        <f t="shared" si="480"/>
        <v>08</v>
      </c>
      <c r="Y1718" t="str">
        <f t="shared" si="481"/>
        <v>Cover</v>
      </c>
      <c r="Z1718" t="str">
        <f t="shared" si="482"/>
        <v>Cover</v>
      </c>
      <c r="AA1718" t="str">
        <f t="shared" si="483"/>
        <v>cover08over</v>
      </c>
      <c r="AB1718" t="s">
        <v>2710</v>
      </c>
      <c r="AC1718">
        <f t="shared" si="484"/>
        <v>1</v>
      </c>
      <c r="AD1718" t="str">
        <f t="shared" si="485"/>
        <v>cover07over</v>
      </c>
    </row>
    <row r="1719" spans="1:30">
      <c r="A1719">
        <v>3268</v>
      </c>
      <c r="B1719">
        <f t="shared" si="468"/>
        <v>0</v>
      </c>
      <c r="C1719" s="8" t="s">
        <v>12242</v>
      </c>
      <c r="D1719" t="s">
        <v>13848</v>
      </c>
      <c r="E1719" s="2">
        <v>25860</v>
      </c>
      <c r="F1719">
        <f t="shared" si="469"/>
        <v>0</v>
      </c>
      <c r="G1719" s="6">
        <f t="shared" si="470"/>
        <v>25860</v>
      </c>
      <c r="H1719" s="6">
        <v>25860</v>
      </c>
      <c r="I1719">
        <v>1</v>
      </c>
      <c r="J1719" s="2">
        <v>7030</v>
      </c>
      <c r="K1719">
        <v>1</v>
      </c>
      <c r="L1719" s="1">
        <v>36748</v>
      </c>
      <c r="M1719">
        <f t="shared" si="471"/>
        <v>0</v>
      </c>
      <c r="N1719">
        <f t="shared" si="472"/>
        <v>0</v>
      </c>
      <c r="Q1719">
        <f t="shared" si="473"/>
        <v>2004</v>
      </c>
      <c r="R1719">
        <f t="shared" si="474"/>
        <v>8</v>
      </c>
      <c r="S1719">
        <f t="shared" si="475"/>
        <v>11</v>
      </c>
      <c r="T1719" s="5">
        <f t="shared" si="476"/>
        <v>36748</v>
      </c>
      <c r="U1719" s="7">
        <f t="shared" si="477"/>
        <v>2004</v>
      </c>
      <c r="V1719" s="7">
        <f t="shared" si="478"/>
        <v>8</v>
      </c>
      <c r="W1719" s="7">
        <f t="shared" si="479"/>
        <v>11</v>
      </c>
      <c r="X1719" s="7" t="str">
        <f t="shared" si="480"/>
        <v>04</v>
      </c>
      <c r="Y1719" t="str">
        <f t="shared" si="481"/>
        <v>Cowards Bend the Knee</v>
      </c>
      <c r="Z1719" t="str">
        <f t="shared" si="482"/>
        <v>Cowards Bend the Knee</v>
      </c>
      <c r="AA1719" t="str">
        <f t="shared" si="483"/>
        <v>cowards04knee</v>
      </c>
      <c r="AB1719" t="s">
        <v>3956</v>
      </c>
      <c r="AC1719">
        <f t="shared" si="484"/>
        <v>1</v>
      </c>
      <c r="AD1719" t="str">
        <f t="shared" si="485"/>
        <v>cowards03ands</v>
      </c>
    </row>
    <row r="1720" spans="1:30">
      <c r="A1720">
        <v>3270</v>
      </c>
      <c r="B1720">
        <f t="shared" si="468"/>
        <v>0</v>
      </c>
      <c r="C1720" s="8" t="s">
        <v>12243</v>
      </c>
      <c r="D1720" t="s">
        <v>14129</v>
      </c>
      <c r="E1720" s="2">
        <v>1000045</v>
      </c>
      <c r="F1720">
        <f t="shared" si="469"/>
        <v>0</v>
      </c>
      <c r="G1720" s="6">
        <f t="shared" si="470"/>
        <v>1000045</v>
      </c>
      <c r="H1720" s="6">
        <v>1000045</v>
      </c>
      <c r="I1720">
        <v>29</v>
      </c>
      <c r="J1720" s="2">
        <v>234429</v>
      </c>
      <c r="K1720">
        <v>19</v>
      </c>
      <c r="L1720" s="1">
        <v>36253</v>
      </c>
      <c r="M1720">
        <f t="shared" si="471"/>
        <v>0</v>
      </c>
      <c r="N1720">
        <f t="shared" si="472"/>
        <v>0</v>
      </c>
      <c r="Q1720">
        <f t="shared" si="473"/>
        <v>2003</v>
      </c>
      <c r="R1720">
        <f t="shared" si="474"/>
        <v>4</v>
      </c>
      <c r="S1720">
        <f t="shared" si="475"/>
        <v>4</v>
      </c>
      <c r="T1720" s="5">
        <f t="shared" si="476"/>
        <v>36253</v>
      </c>
      <c r="U1720" s="7">
        <f t="shared" si="477"/>
        <v>2003</v>
      </c>
      <c r="V1720" s="7">
        <f t="shared" si="478"/>
        <v>4</v>
      </c>
      <c r="W1720" s="7">
        <f t="shared" si="479"/>
        <v>4</v>
      </c>
      <c r="X1720" s="7" t="str">
        <f t="shared" si="480"/>
        <v>03</v>
      </c>
      <c r="Y1720" t="str">
        <f t="shared" si="481"/>
        <v>Cowboy Bebop</v>
      </c>
      <c r="Z1720" t="str">
        <f t="shared" si="482"/>
        <v>Cowboy Bebop</v>
      </c>
      <c r="AA1720" t="str">
        <f t="shared" si="483"/>
        <v>cowboyb03ebop</v>
      </c>
      <c r="AB1720" t="s">
        <v>4194</v>
      </c>
      <c r="AC1720">
        <f t="shared" si="484"/>
        <v>1</v>
      </c>
      <c r="AD1720" t="str">
        <f t="shared" si="485"/>
        <v>cowboyb01bira</v>
      </c>
    </row>
    <row r="1721" spans="1:30">
      <c r="A1721">
        <v>3271</v>
      </c>
      <c r="B1721">
        <f t="shared" si="468"/>
        <v>0</v>
      </c>
      <c r="C1721" s="8" t="s">
        <v>12244</v>
      </c>
      <c r="D1721" t="s">
        <v>13840</v>
      </c>
      <c r="E1721" s="2">
        <v>4438</v>
      </c>
      <c r="F1721">
        <f t="shared" si="469"/>
        <v>0</v>
      </c>
      <c r="G1721" s="6">
        <f t="shared" si="470"/>
        <v>4438</v>
      </c>
      <c r="H1721" s="6">
        <v>4438</v>
      </c>
      <c r="I1721">
        <v>2</v>
      </c>
      <c r="J1721" s="2">
        <v>4438</v>
      </c>
      <c r="K1721">
        <v>2</v>
      </c>
      <c r="L1721" s="1">
        <v>37296</v>
      </c>
      <c r="M1721">
        <f t="shared" si="471"/>
        <v>0</v>
      </c>
      <c r="N1721">
        <f t="shared" si="472"/>
        <v>0</v>
      </c>
      <c r="Q1721">
        <f t="shared" si="473"/>
        <v>2006</v>
      </c>
      <c r="R1721">
        <f t="shared" si="474"/>
        <v>2</v>
      </c>
      <c r="S1721">
        <f t="shared" si="475"/>
        <v>10</v>
      </c>
      <c r="T1721" s="5">
        <f t="shared" si="476"/>
        <v>37296</v>
      </c>
      <c r="U1721" s="7">
        <f t="shared" si="477"/>
        <v>2006</v>
      </c>
      <c r="V1721" s="7">
        <f t="shared" si="478"/>
        <v>2</v>
      </c>
      <c r="W1721" s="7">
        <f t="shared" si="479"/>
        <v>10</v>
      </c>
      <c r="X1721" s="7" t="str">
        <f t="shared" si="480"/>
        <v>06</v>
      </c>
      <c r="Y1721" t="str">
        <f t="shared" si="481"/>
        <v>Cowboy del Amor</v>
      </c>
      <c r="Z1721" t="str">
        <f t="shared" si="482"/>
        <v>Cowboy del Amor</v>
      </c>
      <c r="AA1721" t="str">
        <f t="shared" si="483"/>
        <v>cowboyd06amor</v>
      </c>
      <c r="AB1721" t="s">
        <v>3203</v>
      </c>
      <c r="AC1721">
        <f t="shared" si="484"/>
        <v>1</v>
      </c>
      <c r="AD1721" t="str">
        <f t="shared" si="485"/>
        <v>cowboyd05amor</v>
      </c>
    </row>
    <row r="1722" spans="1:30">
      <c r="A1722">
        <v>3274</v>
      </c>
      <c r="B1722">
        <f t="shared" si="468"/>
        <v>0</v>
      </c>
      <c r="C1722" s="8" t="s">
        <v>12308</v>
      </c>
      <c r="D1722" t="s">
        <v>14185</v>
      </c>
      <c r="E1722" s="2">
        <v>100240551</v>
      </c>
      <c r="F1722">
        <f t="shared" si="469"/>
        <v>0</v>
      </c>
      <c r="G1722" s="6">
        <f t="shared" si="470"/>
        <v>100240551</v>
      </c>
      <c r="H1722" s="6">
        <v>100240551</v>
      </c>
      <c r="I1722" s="3">
        <v>3754</v>
      </c>
      <c r="J1722" s="2">
        <v>36431290</v>
      </c>
      <c r="K1722" s="3">
        <v>3750</v>
      </c>
      <c r="L1722" s="1">
        <v>39291</v>
      </c>
      <c r="M1722">
        <f t="shared" si="471"/>
        <v>0</v>
      </c>
      <c r="N1722">
        <f t="shared" si="472"/>
        <v>0</v>
      </c>
      <c r="Q1722">
        <f t="shared" si="473"/>
        <v>2011</v>
      </c>
      <c r="R1722">
        <f t="shared" si="474"/>
        <v>7</v>
      </c>
      <c r="S1722">
        <f t="shared" si="475"/>
        <v>29</v>
      </c>
      <c r="T1722" s="5">
        <f t="shared" si="476"/>
        <v>39291</v>
      </c>
      <c r="U1722" s="7">
        <f t="shared" si="477"/>
        <v>2011</v>
      </c>
      <c r="V1722" s="7">
        <f t="shared" si="478"/>
        <v>7</v>
      </c>
      <c r="W1722" s="7">
        <f t="shared" si="479"/>
        <v>29</v>
      </c>
      <c r="X1722" s="7" t="str">
        <f t="shared" si="480"/>
        <v>11</v>
      </c>
      <c r="Y1722" t="str">
        <f t="shared" si="481"/>
        <v>Cowboys &amp; Aliens</v>
      </c>
      <c r="Z1722" t="str">
        <f t="shared" si="482"/>
        <v>Cowboys &amp; Aliens</v>
      </c>
      <c r="AA1722" t="str">
        <f t="shared" si="483"/>
        <v>cowboys11iens</v>
      </c>
      <c r="AC1722">
        <f t="shared" si="484"/>
        <v>0</v>
      </c>
      <c r="AD1722" t="str">
        <f t="shared" si="485"/>
        <v>cowboys11iens</v>
      </c>
    </row>
    <row r="1723" spans="1:30">
      <c r="A1723">
        <v>3275</v>
      </c>
      <c r="B1723">
        <f t="shared" si="468"/>
        <v>0</v>
      </c>
      <c r="C1723" s="8" t="s">
        <v>12309</v>
      </c>
      <c r="D1723" t="s">
        <v>14240</v>
      </c>
      <c r="E1723" s="2">
        <v>33941</v>
      </c>
      <c r="F1723">
        <f t="shared" si="469"/>
        <v>0</v>
      </c>
      <c r="G1723" s="6">
        <f t="shared" si="470"/>
        <v>33941</v>
      </c>
      <c r="H1723" s="6">
        <v>33941</v>
      </c>
      <c r="I1723">
        <v>5</v>
      </c>
      <c r="J1723" s="2">
        <v>6328</v>
      </c>
      <c r="K1723">
        <v>5</v>
      </c>
      <c r="L1723" s="1">
        <v>36785</v>
      </c>
      <c r="M1723">
        <f t="shared" si="471"/>
        <v>0</v>
      </c>
      <c r="N1723">
        <f t="shared" si="472"/>
        <v>0</v>
      </c>
      <c r="Q1723">
        <f t="shared" si="473"/>
        <v>2004</v>
      </c>
      <c r="R1723">
        <f t="shared" si="474"/>
        <v>9</v>
      </c>
      <c r="S1723">
        <f t="shared" si="475"/>
        <v>17</v>
      </c>
      <c r="T1723" s="5">
        <f t="shared" si="476"/>
        <v>36785</v>
      </c>
      <c r="U1723" s="7">
        <f t="shared" si="477"/>
        <v>2004</v>
      </c>
      <c r="V1723" s="7">
        <f t="shared" si="478"/>
        <v>9</v>
      </c>
      <c r="W1723" s="7">
        <f t="shared" si="479"/>
        <v>17</v>
      </c>
      <c r="X1723" s="7" t="str">
        <f t="shared" si="480"/>
        <v>04</v>
      </c>
      <c r="Y1723" t="str">
        <f t="shared" si="481"/>
        <v>Cowboys and Angels</v>
      </c>
      <c r="Z1723" t="str">
        <f t="shared" si="482"/>
        <v>Cowboys and Angels</v>
      </c>
      <c r="AA1723" t="str">
        <f t="shared" si="483"/>
        <v>cowboys04gels</v>
      </c>
      <c r="AB1723" t="s">
        <v>3957</v>
      </c>
      <c r="AC1723">
        <f t="shared" si="484"/>
        <v>1</v>
      </c>
      <c r="AD1723" t="str">
        <f t="shared" si="485"/>
        <v>cowboys03gels</v>
      </c>
    </row>
    <row r="1724" spans="1:30">
      <c r="A1724">
        <v>3276</v>
      </c>
      <c r="B1724">
        <f t="shared" si="468"/>
        <v>0</v>
      </c>
      <c r="C1724" s="8" t="s">
        <v>12310</v>
      </c>
      <c r="D1724" t="s">
        <v>14309</v>
      </c>
      <c r="E1724" s="2">
        <v>120680</v>
      </c>
      <c r="F1724">
        <f t="shared" si="469"/>
        <v>0</v>
      </c>
      <c r="G1724" s="6">
        <f t="shared" si="470"/>
        <v>120680</v>
      </c>
      <c r="H1724" s="6">
        <v>120680</v>
      </c>
      <c r="I1724">
        <v>50</v>
      </c>
      <c r="J1724" s="2">
        <v>54675</v>
      </c>
      <c r="K1724">
        <v>50</v>
      </c>
      <c r="L1724" s="1">
        <v>39592</v>
      </c>
      <c r="M1724">
        <f t="shared" si="471"/>
        <v>0</v>
      </c>
      <c r="N1724">
        <f t="shared" si="472"/>
        <v>0</v>
      </c>
      <c r="Q1724">
        <f t="shared" si="473"/>
        <v>2012</v>
      </c>
      <c r="R1724">
        <f t="shared" si="474"/>
        <v>5</v>
      </c>
      <c r="S1724">
        <f t="shared" si="475"/>
        <v>25</v>
      </c>
      <c r="T1724" s="5">
        <f t="shared" si="476"/>
        <v>39592</v>
      </c>
      <c r="U1724" s="7">
        <f t="shared" si="477"/>
        <v>2012</v>
      </c>
      <c r="V1724" s="7">
        <f t="shared" si="478"/>
        <v>5</v>
      </c>
      <c r="W1724" s="7">
        <f t="shared" si="479"/>
        <v>25</v>
      </c>
      <c r="X1724" s="7" t="str">
        <f t="shared" si="480"/>
        <v>12</v>
      </c>
      <c r="Y1724" t="str">
        <f t="shared" si="481"/>
        <v>Cowgirls n' Angels</v>
      </c>
      <c r="Z1724" t="str">
        <f t="shared" si="482"/>
        <v>Cowgirls n' Angels</v>
      </c>
      <c r="AA1724" t="str">
        <f t="shared" si="483"/>
        <v>cowgirl12gels</v>
      </c>
      <c r="AC1724">
        <f t="shared" si="484"/>
        <v>0</v>
      </c>
      <c r="AD1724" t="str">
        <f t="shared" si="485"/>
        <v>cowgirl12gels</v>
      </c>
    </row>
    <row r="1725" spans="1:30">
      <c r="A1725">
        <v>3277</v>
      </c>
      <c r="B1725">
        <f t="shared" si="468"/>
        <v>0</v>
      </c>
      <c r="C1725" s="8" t="s">
        <v>12311</v>
      </c>
      <c r="D1725" t="s">
        <v>12312</v>
      </c>
      <c r="E1725" s="2">
        <v>24375</v>
      </c>
      <c r="F1725">
        <f t="shared" si="469"/>
        <v>0</v>
      </c>
      <c r="G1725" s="6">
        <f t="shared" si="470"/>
        <v>24375</v>
      </c>
      <c r="H1725" s="6">
        <v>24375</v>
      </c>
      <c r="I1725">
        <v>2</v>
      </c>
      <c r="J1725" s="2">
        <v>1074</v>
      </c>
      <c r="K1725">
        <v>1</v>
      </c>
      <c r="L1725" s="1">
        <v>38430</v>
      </c>
      <c r="M1725">
        <f t="shared" si="471"/>
        <v>0</v>
      </c>
      <c r="N1725">
        <f t="shared" si="472"/>
        <v>0</v>
      </c>
      <c r="Q1725">
        <f t="shared" si="473"/>
        <v>2009</v>
      </c>
      <c r="R1725">
        <f t="shared" si="474"/>
        <v>3</v>
      </c>
      <c r="S1725">
        <f t="shared" si="475"/>
        <v>20</v>
      </c>
      <c r="T1725" s="5">
        <f t="shared" si="476"/>
        <v>38430</v>
      </c>
      <c r="U1725" s="7">
        <f t="shared" si="477"/>
        <v>2009</v>
      </c>
      <c r="V1725" s="7">
        <f t="shared" si="478"/>
        <v>3</v>
      </c>
      <c r="W1725" s="7">
        <f t="shared" si="479"/>
        <v>20</v>
      </c>
      <c r="X1725" s="7" t="str">
        <f t="shared" si="480"/>
        <v>09</v>
      </c>
      <c r="Y1725" t="str">
        <f t="shared" si="481"/>
        <v>Coyote County Loser</v>
      </c>
      <c r="Z1725" t="str">
        <f t="shared" si="482"/>
        <v>Coyote County Loser</v>
      </c>
      <c r="AA1725" t="str">
        <f t="shared" si="483"/>
        <v>coyotec09oser</v>
      </c>
      <c r="AC1725">
        <f t="shared" si="484"/>
        <v>0</v>
      </c>
      <c r="AD1725" t="str">
        <f t="shared" si="485"/>
        <v>coyotec09oser</v>
      </c>
    </row>
    <row r="1726" spans="1:30">
      <c r="A1726">
        <v>3278</v>
      </c>
      <c r="B1726">
        <f t="shared" si="468"/>
        <v>0</v>
      </c>
      <c r="C1726" s="8" t="s">
        <v>12313</v>
      </c>
      <c r="D1726" t="s">
        <v>14156</v>
      </c>
      <c r="E1726" s="2">
        <v>60786269</v>
      </c>
      <c r="F1726">
        <f t="shared" si="469"/>
        <v>0</v>
      </c>
      <c r="G1726" s="6">
        <f t="shared" si="470"/>
        <v>60786269</v>
      </c>
      <c r="H1726" s="6">
        <v>60786269</v>
      </c>
      <c r="I1726" s="3">
        <v>2664</v>
      </c>
      <c r="J1726" s="2">
        <v>17319282</v>
      </c>
      <c r="K1726" s="3">
        <v>2653</v>
      </c>
      <c r="L1726" s="1">
        <v>35280</v>
      </c>
      <c r="M1726">
        <f t="shared" si="471"/>
        <v>0</v>
      </c>
      <c r="N1726">
        <f t="shared" si="472"/>
        <v>0</v>
      </c>
      <c r="Q1726">
        <f t="shared" si="473"/>
        <v>2000</v>
      </c>
      <c r="R1726">
        <f t="shared" si="474"/>
        <v>8</v>
      </c>
      <c r="S1726">
        <f t="shared" si="475"/>
        <v>4</v>
      </c>
      <c r="T1726" s="5">
        <f t="shared" si="476"/>
        <v>35280</v>
      </c>
      <c r="U1726" s="7">
        <f t="shared" si="477"/>
        <v>2000</v>
      </c>
      <c r="V1726" s="7">
        <f t="shared" si="478"/>
        <v>8</v>
      </c>
      <c r="W1726" s="7">
        <f t="shared" si="479"/>
        <v>4</v>
      </c>
      <c r="X1726" s="7" t="str">
        <f t="shared" si="480"/>
        <v>00</v>
      </c>
      <c r="Y1726" t="str">
        <f t="shared" si="481"/>
        <v>Coyote Ugly</v>
      </c>
      <c r="Z1726" t="str">
        <f t="shared" si="482"/>
        <v>Coyote Ugly</v>
      </c>
      <c r="AA1726" t="str">
        <f t="shared" si="483"/>
        <v>coyoteu00ugly</v>
      </c>
      <c r="AC1726">
        <f t="shared" si="484"/>
        <v>0</v>
      </c>
      <c r="AD1726" t="str">
        <f t="shared" si="485"/>
        <v>coyoteu00ugly</v>
      </c>
    </row>
    <row r="1727" spans="1:30">
      <c r="A1727">
        <v>3279</v>
      </c>
      <c r="B1727">
        <f t="shared" si="468"/>
        <v>0</v>
      </c>
      <c r="C1727" s="8" t="s">
        <v>12314</v>
      </c>
      <c r="D1727" t="s">
        <v>14157</v>
      </c>
      <c r="E1727" s="2">
        <v>414358</v>
      </c>
      <c r="F1727">
        <f t="shared" si="469"/>
        <v>0</v>
      </c>
      <c r="G1727" s="6">
        <f t="shared" si="470"/>
        <v>414358</v>
      </c>
      <c r="H1727" s="6">
        <v>414358</v>
      </c>
      <c r="I1727">
        <v>19</v>
      </c>
      <c r="J1727" s="2">
        <v>54942</v>
      </c>
      <c r="K1727">
        <v>7</v>
      </c>
      <c r="L1727" s="1">
        <v>35938</v>
      </c>
      <c r="M1727">
        <f t="shared" si="471"/>
        <v>0</v>
      </c>
      <c r="N1727">
        <f t="shared" si="472"/>
        <v>0</v>
      </c>
      <c r="Q1727">
        <f t="shared" si="473"/>
        <v>2002</v>
      </c>
      <c r="R1727">
        <f t="shared" si="474"/>
        <v>5</v>
      </c>
      <c r="S1727">
        <f t="shared" si="475"/>
        <v>24</v>
      </c>
      <c r="T1727" s="5">
        <f t="shared" si="476"/>
        <v>35938</v>
      </c>
      <c r="U1727" s="7">
        <f t="shared" si="477"/>
        <v>2002</v>
      </c>
      <c r="V1727" s="7">
        <f t="shared" si="478"/>
        <v>5</v>
      </c>
      <c r="W1727" s="7">
        <f t="shared" si="479"/>
        <v>24</v>
      </c>
      <c r="X1727" s="7" t="str">
        <f t="shared" si="480"/>
        <v>02</v>
      </c>
      <c r="Y1727" t="str">
        <f t="shared" si="481"/>
        <v>CQ</v>
      </c>
      <c r="Z1727" t="str">
        <f t="shared" si="482"/>
        <v>CQ</v>
      </c>
      <c r="AA1727" t="str">
        <f t="shared" si="483"/>
        <v>cq02cq</v>
      </c>
      <c r="AB1727" t="s">
        <v>4320</v>
      </c>
      <c r="AC1727">
        <f t="shared" si="484"/>
        <v>1</v>
      </c>
      <c r="AD1727" t="str">
        <f t="shared" si="485"/>
        <v>cq01cq</v>
      </c>
    </row>
    <row r="1728" spans="1:30">
      <c r="A1728">
        <v>3282</v>
      </c>
      <c r="B1728">
        <f t="shared" si="468"/>
        <v>0</v>
      </c>
      <c r="C1728" s="8" t="s">
        <v>12315</v>
      </c>
      <c r="D1728" t="s">
        <v>14304</v>
      </c>
      <c r="E1728" s="2">
        <v>29683</v>
      </c>
      <c r="F1728">
        <f t="shared" si="469"/>
        <v>0</v>
      </c>
      <c r="G1728" s="6">
        <f t="shared" si="470"/>
        <v>29683</v>
      </c>
      <c r="H1728" s="6">
        <v>29683</v>
      </c>
      <c r="I1728">
        <v>6</v>
      </c>
      <c r="J1728" s="2">
        <v>9467</v>
      </c>
      <c r="K1728">
        <v>6</v>
      </c>
      <c r="L1728" s="1">
        <v>39158</v>
      </c>
      <c r="M1728">
        <f t="shared" si="471"/>
        <v>0</v>
      </c>
      <c r="N1728">
        <f t="shared" si="472"/>
        <v>0</v>
      </c>
      <c r="Q1728">
        <f t="shared" si="473"/>
        <v>2011</v>
      </c>
      <c r="R1728">
        <f t="shared" si="474"/>
        <v>3</v>
      </c>
      <c r="S1728">
        <f t="shared" si="475"/>
        <v>18</v>
      </c>
      <c r="T1728" s="5">
        <f t="shared" si="476"/>
        <v>39158</v>
      </c>
      <c r="U1728" s="7">
        <f t="shared" si="477"/>
        <v>2011</v>
      </c>
      <c r="V1728" s="7">
        <f t="shared" si="478"/>
        <v>3</v>
      </c>
      <c r="W1728" s="7">
        <f t="shared" si="479"/>
        <v>18</v>
      </c>
      <c r="X1728" s="7" t="str">
        <f t="shared" si="480"/>
        <v>11</v>
      </c>
      <c r="Y1728" t="str">
        <f t="shared" si="481"/>
        <v>Cracks</v>
      </c>
      <c r="Z1728" t="str">
        <f t="shared" si="482"/>
        <v>Cracks</v>
      </c>
      <c r="AA1728" t="str">
        <f t="shared" si="483"/>
        <v>cracks11acks</v>
      </c>
      <c r="AB1728" t="s">
        <v>1791</v>
      </c>
      <c r="AC1728">
        <f t="shared" si="484"/>
        <v>1</v>
      </c>
      <c r="AD1728" t="str">
        <f t="shared" si="485"/>
        <v>cracksi09cksi</v>
      </c>
    </row>
    <row r="1729" spans="1:30">
      <c r="A1729">
        <v>3283</v>
      </c>
      <c r="B1729">
        <f t="shared" si="468"/>
        <v>0</v>
      </c>
      <c r="C1729" s="8" t="s">
        <v>12316</v>
      </c>
      <c r="D1729" t="s">
        <v>14317</v>
      </c>
      <c r="E1729" s="2">
        <v>34712347</v>
      </c>
      <c r="F1729">
        <f t="shared" si="469"/>
        <v>0</v>
      </c>
      <c r="G1729" s="6">
        <f t="shared" si="470"/>
        <v>34712347</v>
      </c>
      <c r="H1729" s="6">
        <v>34712347</v>
      </c>
      <c r="I1729" s="3">
        <v>2625</v>
      </c>
      <c r="J1729" s="2">
        <v>16521468</v>
      </c>
      <c r="K1729" s="3">
        <v>2625</v>
      </c>
      <c r="L1729" s="1">
        <v>36218</v>
      </c>
      <c r="M1729">
        <f t="shared" si="471"/>
        <v>0</v>
      </c>
      <c r="N1729">
        <f t="shared" si="472"/>
        <v>0</v>
      </c>
      <c r="Q1729">
        <f t="shared" si="473"/>
        <v>2003</v>
      </c>
      <c r="R1729">
        <f t="shared" si="474"/>
        <v>2</v>
      </c>
      <c r="S1729">
        <f t="shared" si="475"/>
        <v>28</v>
      </c>
      <c r="T1729" s="5">
        <f t="shared" si="476"/>
        <v>36218</v>
      </c>
      <c r="U1729" s="7">
        <f t="shared" si="477"/>
        <v>2003</v>
      </c>
      <c r="V1729" s="7">
        <f t="shared" si="478"/>
        <v>2</v>
      </c>
      <c r="W1729" s="7">
        <f t="shared" si="479"/>
        <v>28</v>
      </c>
      <c r="X1729" s="7" t="str">
        <f t="shared" si="480"/>
        <v>03</v>
      </c>
      <c r="Y1729" t="str">
        <f t="shared" si="481"/>
        <v>Cradle 2 the Grave</v>
      </c>
      <c r="Z1729" t="str">
        <f t="shared" si="482"/>
        <v>Cradle 2 the Grave</v>
      </c>
      <c r="AA1729" t="str">
        <f t="shared" si="483"/>
        <v>cradle203rave</v>
      </c>
      <c r="AC1729">
        <f t="shared" si="484"/>
        <v>0</v>
      </c>
      <c r="AD1729" t="str">
        <f t="shared" si="485"/>
        <v>cradle203rave</v>
      </c>
    </row>
    <row r="1730" spans="1:30">
      <c r="A1730">
        <v>3286</v>
      </c>
      <c r="B1730">
        <f t="shared" ref="B1730:B1793" si="486">IFERROR(FIND("[re-",C1730),0)</f>
        <v>0</v>
      </c>
      <c r="C1730" s="8" t="s">
        <v>12317</v>
      </c>
      <c r="D1730" t="s">
        <v>14461</v>
      </c>
      <c r="E1730" s="2">
        <v>27838408</v>
      </c>
      <c r="F1730">
        <f t="shared" ref="F1730:F1793" si="487">IF(NOT(ISBLANK(E1730)),IF(ISNUMBER(E1730),0,1),0)</f>
        <v>0</v>
      </c>
      <c r="G1730" s="6">
        <f t="shared" ref="G1730:G1793" si="488">IFERROR(IF(NOT(ISBLANK(E1730)),VALUE(SUBSTITUTE(E1730,"*","")),""),"")</f>
        <v>27838408</v>
      </c>
      <c r="H1730" s="6">
        <v>27838408</v>
      </c>
      <c r="I1730" s="3">
        <v>2515</v>
      </c>
      <c r="J1730" s="2">
        <v>10457367</v>
      </c>
      <c r="K1730" s="3">
        <v>2515</v>
      </c>
      <c r="L1730" s="1">
        <v>37499</v>
      </c>
      <c r="M1730">
        <f t="shared" ref="M1730:M1793" si="489">IF(EXACT("TBD",L1730),1,0)</f>
        <v>0</v>
      </c>
      <c r="N1730">
        <f t="shared" ref="N1730:N1793" si="490">IFERROR(IF(L1730&gt;DATE(2016,5,18),1,0),0)</f>
        <v>0</v>
      </c>
      <c r="Q1730">
        <f t="shared" ref="Q1730:Q1793" si="491">IFERROR(IF(ISBLANK(P1730),YEAR(L1730),P1730),"")</f>
        <v>2006</v>
      </c>
      <c r="R1730">
        <f t="shared" ref="R1730:R1793" si="492">IFERROR(IF(NOT(ISBLANK(P1730)),IF(NOT(ISBLANK(O1730)),O1730,""),MONTH(L1730)),"")</f>
        <v>9</v>
      </c>
      <c r="S1730">
        <f t="shared" ref="S1730:S1793" si="493">IFERROR(IF(AND(ISBLANK(O1730),ISBLANK(P1730)),DAY(L1730),""),"")</f>
        <v>1</v>
      </c>
      <c r="T1730" s="5">
        <f t="shared" ref="T1730:T1793" si="494">IFERROR(IF(NOT(AND(ISBLANK(Q1730),ISBLANK(R1730),ISBLANK(S1730))),DATE(Q1730,R1730,S1730),""),"")</f>
        <v>37499</v>
      </c>
      <c r="U1730" s="7">
        <f t="shared" ref="U1730:U1793" si="495">YEAR(T1730)</f>
        <v>2006</v>
      </c>
      <c r="V1730" s="7">
        <f t="shared" ref="V1730:V1793" si="496">MONTH(T1730)</f>
        <v>9</v>
      </c>
      <c r="W1730" s="7">
        <f t="shared" ref="W1730:W1793" si="497">DAY(T1730)</f>
        <v>1</v>
      </c>
      <c r="X1730" s="7" t="str">
        <f t="shared" ref="X1730:X1793" si="498">IF(M1730=1,"tbd",IF(Q1730&lt;1927,Q1730,RIGHT(Q1730,2)))</f>
        <v>06</v>
      </c>
      <c r="Y1730" t="str">
        <f t="shared" ref="Y1730:Y1793" si="499">IF(EXACT(LEFT(C1730,2),"A "),MID(C1730,3,9999),C1730)</f>
        <v>Crank</v>
      </c>
      <c r="Z1730" t="str">
        <f t="shared" ref="Z1730:Z1793" si="500">IF(EXACT(LEFT(Y1730,4),"The "),MID(Y1730,5,9999),Y1730)</f>
        <v>Crank</v>
      </c>
      <c r="AA1730" t="str">
        <f t="shared" ref="AA1730:AA1793" si="501">LOWER(CONCATENATE(LEFT(SUBSTITUTE(TRIM(CLEAN(Z1730))," ",""),7),RIGHT(X1730,2),RIGHT(SUBSTITUTE(TRIM(CLEAN(Z1730))," ",""),4)))</f>
        <v>crank06rank</v>
      </c>
      <c r="AC1730">
        <f t="shared" ref="AC1730:AC1793" si="502">IF(ISBLANK(AB1730),0,1)</f>
        <v>0</v>
      </c>
      <c r="AD1730" t="str">
        <f t="shared" ref="AD1730:AD1793" si="503">IF(ISBLANK(AB1730),AA1730,AB1730)</f>
        <v>crank06rank</v>
      </c>
    </row>
    <row r="1731" spans="1:30">
      <c r="A1731">
        <v>3287</v>
      </c>
      <c r="B1731">
        <f t="shared" si="486"/>
        <v>0</v>
      </c>
      <c r="C1731" s="8" t="s">
        <v>12318</v>
      </c>
      <c r="D1731" t="s">
        <v>14461</v>
      </c>
      <c r="E1731" s="2">
        <v>13684249</v>
      </c>
      <c r="F1731">
        <f t="shared" si="487"/>
        <v>0</v>
      </c>
      <c r="G1731" s="6">
        <f t="shared" si="488"/>
        <v>13684249</v>
      </c>
      <c r="H1731" s="6">
        <v>13684249</v>
      </c>
      <c r="I1731" s="3">
        <v>2223</v>
      </c>
      <c r="J1731" s="2">
        <v>6963565</v>
      </c>
      <c r="K1731" s="3">
        <v>2223</v>
      </c>
      <c r="L1731" s="1">
        <v>38458</v>
      </c>
      <c r="M1731">
        <f t="shared" si="489"/>
        <v>0</v>
      </c>
      <c r="N1731">
        <f t="shared" si="490"/>
        <v>0</v>
      </c>
      <c r="Q1731">
        <f t="shared" si="491"/>
        <v>2009</v>
      </c>
      <c r="R1731">
        <f t="shared" si="492"/>
        <v>4</v>
      </c>
      <c r="S1731">
        <f t="shared" si="493"/>
        <v>17</v>
      </c>
      <c r="T1731" s="5">
        <f t="shared" si="494"/>
        <v>38458</v>
      </c>
      <c r="U1731" s="7">
        <f t="shared" si="495"/>
        <v>2009</v>
      </c>
      <c r="V1731" s="7">
        <f t="shared" si="496"/>
        <v>4</v>
      </c>
      <c r="W1731" s="7">
        <f t="shared" si="497"/>
        <v>17</v>
      </c>
      <c r="X1731" s="7" t="str">
        <f t="shared" si="498"/>
        <v>09</v>
      </c>
      <c r="Y1731" t="str">
        <f t="shared" si="499"/>
        <v>Crank: High Voltage</v>
      </c>
      <c r="Z1731" t="str">
        <f t="shared" si="500"/>
        <v>Crank: High Voltage</v>
      </c>
      <c r="AA1731" t="str">
        <f t="shared" si="501"/>
        <v>crank:h09tage</v>
      </c>
      <c r="AC1731">
        <f t="shared" si="502"/>
        <v>0</v>
      </c>
      <c r="AD1731" t="str">
        <f t="shared" si="503"/>
        <v>crank:h09tage</v>
      </c>
    </row>
    <row r="1732" spans="1:30">
      <c r="A1732">
        <v>3288</v>
      </c>
      <c r="B1732">
        <f t="shared" si="486"/>
        <v>0</v>
      </c>
      <c r="C1732" s="8" t="s">
        <v>12319</v>
      </c>
      <c r="D1732" t="s">
        <v>14217</v>
      </c>
      <c r="E1732" s="2">
        <v>54580300</v>
      </c>
      <c r="F1732">
        <f t="shared" si="487"/>
        <v>0</v>
      </c>
      <c r="G1732" s="6">
        <f t="shared" si="488"/>
        <v>54580300</v>
      </c>
      <c r="H1732" s="6">
        <v>54580300</v>
      </c>
      <c r="I1732" s="3">
        <v>1905</v>
      </c>
      <c r="J1732" s="2">
        <v>9107071</v>
      </c>
      <c r="K1732" s="3">
        <v>1864</v>
      </c>
      <c r="L1732" s="1">
        <v>37016</v>
      </c>
      <c r="M1732">
        <f t="shared" si="489"/>
        <v>0</v>
      </c>
      <c r="N1732">
        <f t="shared" si="490"/>
        <v>0</v>
      </c>
      <c r="Q1732">
        <f t="shared" si="491"/>
        <v>2005</v>
      </c>
      <c r="R1732">
        <f t="shared" si="492"/>
        <v>5</v>
      </c>
      <c r="S1732">
        <f t="shared" si="493"/>
        <v>6</v>
      </c>
      <c r="T1732" s="5">
        <f t="shared" si="494"/>
        <v>37016</v>
      </c>
      <c r="U1732" s="7">
        <f t="shared" si="495"/>
        <v>2005</v>
      </c>
      <c r="V1732" s="7">
        <f t="shared" si="496"/>
        <v>5</v>
      </c>
      <c r="W1732" s="7">
        <f t="shared" si="497"/>
        <v>6</v>
      </c>
      <c r="X1732" s="7" t="str">
        <f t="shared" si="498"/>
        <v>05</v>
      </c>
      <c r="Y1732" t="str">
        <f t="shared" si="499"/>
        <v>Crash</v>
      </c>
      <c r="Z1732" t="str">
        <f t="shared" si="500"/>
        <v>Crash</v>
      </c>
      <c r="AA1732" t="str">
        <f t="shared" si="501"/>
        <v>crash05rash</v>
      </c>
      <c r="AC1732">
        <f t="shared" si="502"/>
        <v>0</v>
      </c>
      <c r="AD1732" t="str">
        <f t="shared" si="503"/>
        <v>crash05rash</v>
      </c>
    </row>
    <row r="1733" spans="1:30">
      <c r="A1733">
        <v>3291</v>
      </c>
      <c r="B1733">
        <f t="shared" si="486"/>
        <v>0</v>
      </c>
      <c r="C1733" s="8" t="s">
        <v>12321</v>
      </c>
      <c r="D1733" t="s">
        <v>13752</v>
      </c>
      <c r="E1733" s="2">
        <v>21679</v>
      </c>
      <c r="F1733">
        <f t="shared" si="487"/>
        <v>0</v>
      </c>
      <c r="G1733" s="6">
        <f t="shared" si="488"/>
        <v>21679</v>
      </c>
      <c r="H1733" s="6">
        <v>21679</v>
      </c>
      <c r="I1733">
        <v>7</v>
      </c>
      <c r="J1733" s="2">
        <v>13341</v>
      </c>
      <c r="K1733">
        <v>7</v>
      </c>
      <c r="L1733" s="1">
        <v>36064</v>
      </c>
      <c r="M1733">
        <f t="shared" si="489"/>
        <v>0</v>
      </c>
      <c r="N1733">
        <f t="shared" si="490"/>
        <v>0</v>
      </c>
      <c r="Q1733">
        <f t="shared" si="491"/>
        <v>2002</v>
      </c>
      <c r="R1733">
        <f t="shared" si="492"/>
        <v>9</v>
      </c>
      <c r="S1733">
        <f t="shared" si="493"/>
        <v>27</v>
      </c>
      <c r="T1733" s="5">
        <f t="shared" si="494"/>
        <v>36064</v>
      </c>
      <c r="U1733" s="7">
        <f t="shared" si="495"/>
        <v>2002</v>
      </c>
      <c r="V1733" s="7">
        <f t="shared" si="496"/>
        <v>9</v>
      </c>
      <c r="W1733" s="7">
        <f t="shared" si="497"/>
        <v>27</v>
      </c>
      <c r="X1733" s="7" t="str">
        <f t="shared" si="498"/>
        <v>02</v>
      </c>
      <c r="Y1733" t="str">
        <f t="shared" si="499"/>
        <v>Crazy as Hell</v>
      </c>
      <c r="Z1733" t="str">
        <f t="shared" si="500"/>
        <v>Crazy as Hell</v>
      </c>
      <c r="AA1733" t="str">
        <f t="shared" si="501"/>
        <v>crazyas02hell</v>
      </c>
      <c r="AC1733">
        <f t="shared" si="502"/>
        <v>0</v>
      </c>
      <c r="AD1733" t="str">
        <f t="shared" si="503"/>
        <v>crazyas02hell</v>
      </c>
    </row>
    <row r="1734" spans="1:30">
      <c r="A1734">
        <v>3292</v>
      </c>
      <c r="B1734">
        <f t="shared" si="486"/>
        <v>0</v>
      </c>
      <c r="C1734" s="8" t="s">
        <v>12519</v>
      </c>
      <c r="D1734" t="s">
        <v>14219</v>
      </c>
      <c r="E1734" s="2">
        <v>6141</v>
      </c>
      <c r="F1734">
        <f t="shared" si="487"/>
        <v>0</v>
      </c>
      <c r="G1734" s="6">
        <f t="shared" si="488"/>
        <v>6141</v>
      </c>
      <c r="H1734" s="6">
        <v>6141</v>
      </c>
      <c r="I1734">
        <v>2</v>
      </c>
      <c r="J1734" s="2">
        <v>3259</v>
      </c>
      <c r="K1734">
        <v>2</v>
      </c>
      <c r="L1734" s="1">
        <v>39634</v>
      </c>
      <c r="M1734">
        <f t="shared" si="489"/>
        <v>0</v>
      </c>
      <c r="N1734">
        <f t="shared" si="490"/>
        <v>0</v>
      </c>
      <c r="Q1734">
        <f t="shared" si="491"/>
        <v>2012</v>
      </c>
      <c r="R1734">
        <f t="shared" si="492"/>
        <v>7</v>
      </c>
      <c r="S1734">
        <f t="shared" si="493"/>
        <v>6</v>
      </c>
      <c r="T1734" s="5">
        <f t="shared" si="494"/>
        <v>39634</v>
      </c>
      <c r="U1734" s="7">
        <f t="shared" si="495"/>
        <v>2012</v>
      </c>
      <c r="V1734" s="7">
        <f t="shared" si="496"/>
        <v>7</v>
      </c>
      <c r="W1734" s="7">
        <f t="shared" si="497"/>
        <v>6</v>
      </c>
      <c r="X1734" s="7" t="str">
        <f t="shared" si="498"/>
        <v>12</v>
      </c>
      <c r="Y1734" t="str">
        <f t="shared" si="499"/>
        <v>Crazy Eyes</v>
      </c>
      <c r="Z1734" t="str">
        <f t="shared" si="500"/>
        <v>Crazy Eyes</v>
      </c>
      <c r="AA1734" t="str">
        <f t="shared" si="501"/>
        <v>crazyey12eyes</v>
      </c>
      <c r="AC1734">
        <f t="shared" si="502"/>
        <v>0</v>
      </c>
      <c r="AD1734" t="str">
        <f t="shared" si="503"/>
        <v>crazyey12eyes</v>
      </c>
    </row>
    <row r="1735" spans="1:30">
      <c r="A1735">
        <v>3293</v>
      </c>
      <c r="B1735">
        <f t="shared" si="486"/>
        <v>0</v>
      </c>
      <c r="C1735" s="8" t="s">
        <v>12520</v>
      </c>
      <c r="D1735" t="s">
        <v>14308</v>
      </c>
      <c r="E1735" s="2">
        <v>39464306</v>
      </c>
      <c r="F1735">
        <f t="shared" si="487"/>
        <v>0</v>
      </c>
      <c r="G1735" s="6">
        <f t="shared" si="488"/>
        <v>39464306</v>
      </c>
      <c r="H1735" s="6">
        <v>39464306</v>
      </c>
      <c r="I1735" s="3">
        <v>1361</v>
      </c>
      <c r="J1735" s="2">
        <v>82664</v>
      </c>
      <c r="K1735">
        <v>4</v>
      </c>
      <c r="L1735" s="1">
        <v>38701</v>
      </c>
      <c r="M1735">
        <f t="shared" si="489"/>
        <v>0</v>
      </c>
      <c r="N1735">
        <f t="shared" si="490"/>
        <v>0</v>
      </c>
      <c r="Q1735">
        <f t="shared" si="491"/>
        <v>2009</v>
      </c>
      <c r="R1735">
        <f t="shared" si="492"/>
        <v>12</v>
      </c>
      <c r="S1735">
        <f t="shared" si="493"/>
        <v>16</v>
      </c>
      <c r="T1735" s="5">
        <f t="shared" si="494"/>
        <v>38701</v>
      </c>
      <c r="U1735" s="7">
        <f t="shared" si="495"/>
        <v>2009</v>
      </c>
      <c r="V1735" s="7">
        <f t="shared" si="496"/>
        <v>12</v>
      </c>
      <c r="W1735" s="7">
        <f t="shared" si="497"/>
        <v>16</v>
      </c>
      <c r="X1735" s="7" t="str">
        <f t="shared" si="498"/>
        <v>09</v>
      </c>
      <c r="Y1735" t="str">
        <f t="shared" si="499"/>
        <v>Crazy Heart</v>
      </c>
      <c r="Z1735" t="str">
        <f t="shared" si="500"/>
        <v>Crazy Heart</v>
      </c>
      <c r="AA1735" t="str">
        <f t="shared" si="501"/>
        <v>crazyhe09eart</v>
      </c>
      <c r="AC1735">
        <f t="shared" si="502"/>
        <v>0</v>
      </c>
      <c r="AD1735" t="str">
        <f t="shared" si="503"/>
        <v>crazyhe09eart</v>
      </c>
    </row>
    <row r="1736" spans="1:30">
      <c r="A1736">
        <v>3294</v>
      </c>
      <c r="B1736">
        <f t="shared" si="486"/>
        <v>0</v>
      </c>
      <c r="C1736" s="8" t="s">
        <v>12521</v>
      </c>
      <c r="D1736" t="s">
        <v>14017</v>
      </c>
      <c r="E1736" s="2">
        <v>157782</v>
      </c>
      <c r="F1736">
        <f t="shared" si="487"/>
        <v>0</v>
      </c>
      <c r="G1736" s="6">
        <f t="shared" si="488"/>
        <v>157782</v>
      </c>
      <c r="H1736" s="6">
        <v>157782</v>
      </c>
      <c r="I1736">
        <v>14</v>
      </c>
      <c r="J1736" s="2">
        <v>7963</v>
      </c>
      <c r="K1736">
        <v>1</v>
      </c>
      <c r="L1736" s="1">
        <v>39464</v>
      </c>
      <c r="M1736">
        <f t="shared" si="489"/>
        <v>0</v>
      </c>
      <c r="N1736">
        <f t="shared" si="490"/>
        <v>0</v>
      </c>
      <c r="Q1736">
        <f t="shared" si="491"/>
        <v>2012</v>
      </c>
      <c r="R1736">
        <f t="shared" si="492"/>
        <v>1</v>
      </c>
      <c r="S1736">
        <f t="shared" si="493"/>
        <v>18</v>
      </c>
      <c r="T1736" s="5">
        <f t="shared" si="494"/>
        <v>39464</v>
      </c>
      <c r="U1736" s="7">
        <f t="shared" si="495"/>
        <v>2012</v>
      </c>
      <c r="V1736" s="7">
        <f t="shared" si="496"/>
        <v>1</v>
      </c>
      <c r="W1736" s="7">
        <f t="shared" si="497"/>
        <v>18</v>
      </c>
      <c r="X1736" s="7" t="str">
        <f t="shared" si="498"/>
        <v>12</v>
      </c>
      <c r="Y1736" t="str">
        <f t="shared" si="499"/>
        <v>Crazy Horse</v>
      </c>
      <c r="Z1736" t="str">
        <f t="shared" si="500"/>
        <v>Crazy Horse</v>
      </c>
      <c r="AA1736" t="str">
        <f t="shared" si="501"/>
        <v>crazyho12orse</v>
      </c>
      <c r="AB1736" t="s">
        <v>1276</v>
      </c>
      <c r="AC1736">
        <f t="shared" si="502"/>
        <v>1</v>
      </c>
      <c r="AD1736" t="str">
        <f t="shared" si="503"/>
        <v>crazyho11orse</v>
      </c>
    </row>
    <row r="1737" spans="1:30">
      <c r="A1737">
        <v>3296</v>
      </c>
      <c r="B1737">
        <f t="shared" si="486"/>
        <v>0</v>
      </c>
      <c r="C1737" s="8" t="s">
        <v>12709</v>
      </c>
      <c r="D1737" t="s">
        <v>12710</v>
      </c>
      <c r="E1737" s="2">
        <v>9376</v>
      </c>
      <c r="F1737">
        <f t="shared" si="487"/>
        <v>0</v>
      </c>
      <c r="G1737" s="6">
        <f t="shared" si="488"/>
        <v>9376</v>
      </c>
      <c r="H1737" s="6">
        <v>9376</v>
      </c>
      <c r="I1737">
        <v>3</v>
      </c>
      <c r="J1737" s="2">
        <v>4667</v>
      </c>
      <c r="K1737">
        <v>3</v>
      </c>
      <c r="L1737" s="1">
        <v>37380</v>
      </c>
      <c r="M1737">
        <f t="shared" si="489"/>
        <v>0</v>
      </c>
      <c r="N1737">
        <f t="shared" si="490"/>
        <v>0</v>
      </c>
      <c r="Q1737">
        <f t="shared" si="491"/>
        <v>2006</v>
      </c>
      <c r="R1737">
        <f t="shared" si="492"/>
        <v>5</v>
      </c>
      <c r="S1737">
        <f t="shared" si="493"/>
        <v>5</v>
      </c>
      <c r="T1737" s="5">
        <f t="shared" si="494"/>
        <v>37380</v>
      </c>
      <c r="U1737" s="7">
        <f t="shared" si="495"/>
        <v>2006</v>
      </c>
      <c r="V1737" s="7">
        <f t="shared" si="496"/>
        <v>5</v>
      </c>
      <c r="W1737" s="7">
        <f t="shared" si="497"/>
        <v>5</v>
      </c>
      <c r="X1737" s="7" t="str">
        <f t="shared" si="498"/>
        <v>06</v>
      </c>
      <c r="Y1737" t="str">
        <f t="shared" si="499"/>
        <v>Crazy Like a Fox</v>
      </c>
      <c r="Z1737" t="str">
        <f t="shared" si="500"/>
        <v>Crazy Like a Fox</v>
      </c>
      <c r="AA1737" t="str">
        <f t="shared" si="501"/>
        <v>crazyli06afox</v>
      </c>
      <c r="AB1737" t="s">
        <v>3204</v>
      </c>
      <c r="AC1737">
        <f t="shared" si="502"/>
        <v>1</v>
      </c>
      <c r="AD1737" t="str">
        <f t="shared" si="503"/>
        <v>crazyli04afox</v>
      </c>
    </row>
    <row r="1738" spans="1:30">
      <c r="A1738">
        <v>3297</v>
      </c>
      <c r="B1738">
        <f t="shared" si="486"/>
        <v>0</v>
      </c>
      <c r="C1738" s="8" t="s">
        <v>12711</v>
      </c>
      <c r="D1738" t="s">
        <v>13947</v>
      </c>
      <c r="E1738" s="2">
        <v>301027</v>
      </c>
      <c r="F1738">
        <f t="shared" si="487"/>
        <v>0</v>
      </c>
      <c r="G1738" s="6">
        <f t="shared" si="488"/>
        <v>301027</v>
      </c>
      <c r="H1738" s="6">
        <v>301027</v>
      </c>
      <c r="I1738">
        <v>38</v>
      </c>
      <c r="J1738" s="2">
        <v>17952</v>
      </c>
      <c r="K1738">
        <v>3</v>
      </c>
      <c r="L1738" s="1">
        <v>37772</v>
      </c>
      <c r="M1738">
        <f t="shared" si="489"/>
        <v>0</v>
      </c>
      <c r="N1738">
        <f t="shared" si="490"/>
        <v>0</v>
      </c>
      <c r="Q1738">
        <f t="shared" si="491"/>
        <v>2007</v>
      </c>
      <c r="R1738">
        <f t="shared" si="492"/>
        <v>6</v>
      </c>
      <c r="S1738">
        <f t="shared" si="493"/>
        <v>1</v>
      </c>
      <c r="T1738" s="5">
        <f t="shared" si="494"/>
        <v>37772</v>
      </c>
      <c r="U1738" s="7">
        <f t="shared" si="495"/>
        <v>2007</v>
      </c>
      <c r="V1738" s="7">
        <f t="shared" si="496"/>
        <v>6</v>
      </c>
      <c r="W1738" s="7">
        <f t="shared" si="497"/>
        <v>1</v>
      </c>
      <c r="X1738" s="7" t="str">
        <f t="shared" si="498"/>
        <v>07</v>
      </c>
      <c r="Y1738" t="str">
        <f t="shared" si="499"/>
        <v>Crazy Love</v>
      </c>
      <c r="Z1738" t="str">
        <f t="shared" si="500"/>
        <v>Crazy Love</v>
      </c>
      <c r="AA1738" t="str">
        <f t="shared" si="501"/>
        <v>crazylo07love</v>
      </c>
      <c r="AB1738" t="s">
        <v>3052</v>
      </c>
      <c r="AC1738">
        <f t="shared" si="502"/>
        <v>1</v>
      </c>
      <c r="AD1738" t="str">
        <f t="shared" si="503"/>
        <v>crazylo07ovei</v>
      </c>
    </row>
    <row r="1739" spans="1:30">
      <c r="A1739">
        <v>3300</v>
      </c>
      <c r="B1739">
        <f t="shared" si="486"/>
        <v>0</v>
      </c>
      <c r="C1739" s="8" t="s">
        <v>12712</v>
      </c>
      <c r="D1739" t="s">
        <v>14246</v>
      </c>
      <c r="E1739" s="2">
        <v>88335</v>
      </c>
      <c r="F1739">
        <f t="shared" si="487"/>
        <v>0</v>
      </c>
      <c r="G1739" s="6">
        <f t="shared" si="488"/>
        <v>88335</v>
      </c>
      <c r="H1739" s="6">
        <v>88335</v>
      </c>
      <c r="I1739">
        <v>75</v>
      </c>
      <c r="J1739" s="2">
        <v>64438</v>
      </c>
      <c r="K1739">
        <v>75</v>
      </c>
      <c r="L1739" s="1">
        <v>38724</v>
      </c>
      <c r="M1739">
        <f t="shared" si="489"/>
        <v>0</v>
      </c>
      <c r="N1739">
        <f t="shared" si="490"/>
        <v>0</v>
      </c>
      <c r="Q1739">
        <f t="shared" si="491"/>
        <v>2010</v>
      </c>
      <c r="R1739">
        <f t="shared" si="492"/>
        <v>1</v>
      </c>
      <c r="S1739">
        <f t="shared" si="493"/>
        <v>8</v>
      </c>
      <c r="T1739" s="5">
        <f t="shared" si="494"/>
        <v>38724</v>
      </c>
      <c r="U1739" s="7">
        <f t="shared" si="495"/>
        <v>2010</v>
      </c>
      <c r="V1739" s="7">
        <f t="shared" si="496"/>
        <v>1</v>
      </c>
      <c r="W1739" s="7">
        <f t="shared" si="497"/>
        <v>8</v>
      </c>
      <c r="X1739" s="7" t="str">
        <f t="shared" si="498"/>
        <v>10</v>
      </c>
      <c r="Y1739" t="str">
        <f t="shared" si="499"/>
        <v>Crazy on the Outside</v>
      </c>
      <c r="Z1739" t="str">
        <f t="shared" si="500"/>
        <v>Crazy on the Outside</v>
      </c>
      <c r="AA1739" t="str">
        <f t="shared" si="501"/>
        <v>crazyon10side</v>
      </c>
      <c r="AC1739">
        <f t="shared" si="502"/>
        <v>0</v>
      </c>
      <c r="AD1739" t="str">
        <f t="shared" si="503"/>
        <v>crazyon10side</v>
      </c>
    </row>
    <row r="1740" spans="1:30">
      <c r="A1740">
        <v>3302</v>
      </c>
      <c r="B1740">
        <f t="shared" si="486"/>
        <v>0</v>
      </c>
      <c r="C1740" s="8" t="s">
        <v>12713</v>
      </c>
      <c r="D1740" t="s">
        <v>13825</v>
      </c>
      <c r="E1740" s="2">
        <v>86202</v>
      </c>
      <c r="F1740">
        <f t="shared" si="487"/>
        <v>0</v>
      </c>
      <c r="G1740" s="6">
        <f t="shared" si="488"/>
        <v>86202</v>
      </c>
      <c r="H1740" s="6">
        <v>86202</v>
      </c>
      <c r="I1740">
        <v>5</v>
      </c>
      <c r="J1740" s="2">
        <v>10304</v>
      </c>
      <c r="K1740">
        <v>1</v>
      </c>
      <c r="L1740" s="1">
        <v>39410</v>
      </c>
      <c r="M1740">
        <f t="shared" si="489"/>
        <v>0</v>
      </c>
      <c r="N1740">
        <f t="shared" si="490"/>
        <v>0</v>
      </c>
      <c r="Q1740">
        <f t="shared" si="491"/>
        <v>2011</v>
      </c>
      <c r="R1740">
        <f t="shared" si="492"/>
        <v>11</v>
      </c>
      <c r="S1740">
        <f t="shared" si="493"/>
        <v>25</v>
      </c>
      <c r="T1740" s="5">
        <f t="shared" si="494"/>
        <v>39410</v>
      </c>
      <c r="U1740" s="7">
        <f t="shared" si="495"/>
        <v>2011</v>
      </c>
      <c r="V1740" s="7">
        <f t="shared" si="496"/>
        <v>11</v>
      </c>
      <c r="W1740" s="7">
        <f t="shared" si="497"/>
        <v>25</v>
      </c>
      <c r="X1740" s="7" t="str">
        <f t="shared" si="498"/>
        <v>11</v>
      </c>
      <c r="Y1740" t="str">
        <f t="shared" si="499"/>
        <v>Crazy Wisdom</v>
      </c>
      <c r="Z1740" t="str">
        <f t="shared" si="500"/>
        <v>Crazy Wisdom</v>
      </c>
      <c r="AA1740" t="str">
        <f t="shared" si="501"/>
        <v>crazywi11sdom</v>
      </c>
      <c r="AB1740" t="s">
        <v>1792</v>
      </c>
      <c r="AC1740">
        <f t="shared" si="502"/>
        <v>1</v>
      </c>
      <c r="AD1740" t="str">
        <f t="shared" si="503"/>
        <v>crazywi11oche</v>
      </c>
    </row>
    <row r="1741" spans="1:30">
      <c r="A1741">
        <v>3303</v>
      </c>
      <c r="B1741">
        <f t="shared" si="486"/>
        <v>0</v>
      </c>
      <c r="C1741" s="8" t="s">
        <v>12714</v>
      </c>
      <c r="D1741" t="s">
        <v>14317</v>
      </c>
      <c r="E1741" s="2">
        <v>84351197</v>
      </c>
      <c r="F1741">
        <f t="shared" si="487"/>
        <v>0</v>
      </c>
      <c r="G1741" s="6">
        <f t="shared" si="488"/>
        <v>84351197</v>
      </c>
      <c r="H1741" s="6">
        <v>84351197</v>
      </c>
      <c r="I1741" s="3">
        <v>3020</v>
      </c>
      <c r="J1741" s="2">
        <v>19104303</v>
      </c>
      <c r="K1741" s="3">
        <v>3020</v>
      </c>
      <c r="L1741" s="1">
        <v>39291</v>
      </c>
      <c r="M1741">
        <f t="shared" si="489"/>
        <v>0</v>
      </c>
      <c r="N1741">
        <f t="shared" si="490"/>
        <v>0</v>
      </c>
      <c r="Q1741">
        <f t="shared" si="491"/>
        <v>2011</v>
      </c>
      <c r="R1741">
        <f t="shared" si="492"/>
        <v>7</v>
      </c>
      <c r="S1741">
        <f t="shared" si="493"/>
        <v>29</v>
      </c>
      <c r="T1741" s="5">
        <f t="shared" si="494"/>
        <v>39291</v>
      </c>
      <c r="U1741" s="7">
        <f t="shared" si="495"/>
        <v>2011</v>
      </c>
      <c r="V1741" s="7">
        <f t="shared" si="496"/>
        <v>7</v>
      </c>
      <c r="W1741" s="7">
        <f t="shared" si="497"/>
        <v>29</v>
      </c>
      <c r="X1741" s="7" t="str">
        <f t="shared" si="498"/>
        <v>11</v>
      </c>
      <c r="Y1741" t="str">
        <f t="shared" si="499"/>
        <v>Crazy, Stupid, Love.</v>
      </c>
      <c r="Z1741" t="str">
        <f t="shared" si="500"/>
        <v>Crazy, Stupid, Love.</v>
      </c>
      <c r="AA1741" t="str">
        <f t="shared" si="501"/>
        <v>crazy,s11ove.</v>
      </c>
      <c r="AC1741">
        <f t="shared" si="502"/>
        <v>0</v>
      </c>
      <c r="AD1741" t="str">
        <f t="shared" si="503"/>
        <v>crazy,s11ove.</v>
      </c>
    </row>
    <row r="1742" spans="1:30">
      <c r="A1742">
        <v>3304</v>
      </c>
      <c r="B1742">
        <f t="shared" si="486"/>
        <v>0</v>
      </c>
      <c r="C1742" s="8" t="s">
        <v>12529</v>
      </c>
      <c r="D1742" t="s">
        <v>14156</v>
      </c>
      <c r="E1742" s="2">
        <v>16937988</v>
      </c>
      <c r="F1742">
        <f t="shared" si="487"/>
        <v>0</v>
      </c>
      <c r="G1742" s="6">
        <f t="shared" si="488"/>
        <v>16937988</v>
      </c>
      <c r="H1742" s="6">
        <v>16937988</v>
      </c>
      <c r="I1742" s="3">
        <v>1603</v>
      </c>
      <c r="J1742" s="2">
        <v>4715060</v>
      </c>
      <c r="K1742" s="3">
        <v>1601</v>
      </c>
      <c r="L1742" s="1">
        <v>35609</v>
      </c>
      <c r="M1742">
        <f t="shared" si="489"/>
        <v>0</v>
      </c>
      <c r="N1742">
        <f t="shared" si="490"/>
        <v>0</v>
      </c>
      <c r="Q1742">
        <f t="shared" si="491"/>
        <v>2001</v>
      </c>
      <c r="R1742">
        <f t="shared" si="492"/>
        <v>6</v>
      </c>
      <c r="S1742">
        <f t="shared" si="493"/>
        <v>29</v>
      </c>
      <c r="T1742" s="5">
        <f t="shared" si="494"/>
        <v>35609</v>
      </c>
      <c r="U1742" s="7">
        <f t="shared" si="495"/>
        <v>2001</v>
      </c>
      <c r="V1742" s="7">
        <f t="shared" si="496"/>
        <v>6</v>
      </c>
      <c r="W1742" s="7">
        <f t="shared" si="497"/>
        <v>29</v>
      </c>
      <c r="X1742" s="7" t="str">
        <f t="shared" si="498"/>
        <v>01</v>
      </c>
      <c r="Y1742" t="str">
        <f t="shared" si="499"/>
        <v>crazy/beautiful</v>
      </c>
      <c r="Z1742" t="str">
        <f t="shared" si="500"/>
        <v>crazy/beautiful</v>
      </c>
      <c r="AA1742" t="str">
        <f t="shared" si="501"/>
        <v>crazy/b01iful</v>
      </c>
      <c r="AC1742">
        <f t="shared" si="502"/>
        <v>0</v>
      </c>
      <c r="AD1742" t="str">
        <f t="shared" si="503"/>
        <v>crazy/b01iful</v>
      </c>
    </row>
    <row r="1743" spans="1:30">
      <c r="A1743">
        <v>3305</v>
      </c>
      <c r="B1743">
        <f t="shared" si="486"/>
        <v>0</v>
      </c>
      <c r="C1743" s="8" t="s">
        <v>12530</v>
      </c>
      <c r="D1743" t="s">
        <v>14275</v>
      </c>
      <c r="E1743" s="2">
        <v>341323</v>
      </c>
      <c r="F1743">
        <f t="shared" si="487"/>
        <v>0</v>
      </c>
      <c r="G1743" s="6">
        <f t="shared" si="488"/>
        <v>341323</v>
      </c>
      <c r="H1743" s="6">
        <v>341323</v>
      </c>
      <c r="I1743">
        <v>12</v>
      </c>
      <c r="J1743" s="2">
        <v>53073</v>
      </c>
      <c r="K1743">
        <v>7</v>
      </c>
      <c r="L1743" s="1">
        <v>38738</v>
      </c>
      <c r="M1743">
        <f t="shared" si="489"/>
        <v>0</v>
      </c>
      <c r="N1743">
        <f t="shared" si="490"/>
        <v>0</v>
      </c>
      <c r="Q1743">
        <f t="shared" si="491"/>
        <v>2010</v>
      </c>
      <c r="R1743">
        <f t="shared" si="492"/>
        <v>1</v>
      </c>
      <c r="S1743">
        <f t="shared" si="493"/>
        <v>22</v>
      </c>
      <c r="T1743" s="5">
        <f t="shared" si="494"/>
        <v>38738</v>
      </c>
      <c r="U1743" s="7">
        <f t="shared" si="495"/>
        <v>2010</v>
      </c>
      <c r="V1743" s="7">
        <f t="shared" si="496"/>
        <v>1</v>
      </c>
      <c r="W1743" s="7">
        <f t="shared" si="497"/>
        <v>22</v>
      </c>
      <c r="X1743" s="7" t="str">
        <f t="shared" si="498"/>
        <v>10</v>
      </c>
      <c r="Y1743" t="str">
        <f t="shared" si="499"/>
        <v>Creation</v>
      </c>
      <c r="Z1743" t="str">
        <f t="shared" si="500"/>
        <v>Creation</v>
      </c>
      <c r="AA1743" t="str">
        <f t="shared" si="501"/>
        <v>creatio10tion</v>
      </c>
      <c r="AB1743" t="s">
        <v>1955</v>
      </c>
      <c r="AC1743">
        <f t="shared" si="502"/>
        <v>1</v>
      </c>
      <c r="AD1743" t="str">
        <f t="shared" si="503"/>
        <v>creatio09ioni</v>
      </c>
    </row>
    <row r="1744" spans="1:30">
      <c r="A1744">
        <v>3308</v>
      </c>
      <c r="B1744">
        <f t="shared" si="486"/>
        <v>0</v>
      </c>
      <c r="C1744" s="8" t="s">
        <v>4989</v>
      </c>
      <c r="D1744" t="s">
        <v>12274</v>
      </c>
      <c r="E1744" s="2">
        <v>508714</v>
      </c>
      <c r="F1744">
        <f t="shared" si="487"/>
        <v>0</v>
      </c>
      <c r="G1744" s="6">
        <f t="shared" si="488"/>
        <v>508714</v>
      </c>
      <c r="H1744" s="6">
        <v>508714</v>
      </c>
      <c r="I1744" s="3">
        <v>1507</v>
      </c>
      <c r="J1744" s="2">
        <v>327000</v>
      </c>
      <c r="K1744" s="3">
        <v>1507</v>
      </c>
      <c r="L1744" s="1">
        <v>39333</v>
      </c>
      <c r="M1744">
        <f t="shared" si="489"/>
        <v>0</v>
      </c>
      <c r="N1744">
        <f t="shared" si="490"/>
        <v>0</v>
      </c>
      <c r="Q1744">
        <f t="shared" si="491"/>
        <v>2011</v>
      </c>
      <c r="R1744">
        <f t="shared" si="492"/>
        <v>9</v>
      </c>
      <c r="S1744">
        <f t="shared" si="493"/>
        <v>9</v>
      </c>
      <c r="T1744" s="5">
        <f t="shared" si="494"/>
        <v>39333</v>
      </c>
      <c r="U1744" s="7">
        <f t="shared" si="495"/>
        <v>2011</v>
      </c>
      <c r="V1744" s="7">
        <f t="shared" si="496"/>
        <v>9</v>
      </c>
      <c r="W1744" s="7">
        <f t="shared" si="497"/>
        <v>9</v>
      </c>
      <c r="X1744" s="7" t="str">
        <f t="shared" si="498"/>
        <v>11</v>
      </c>
      <c r="Y1744" t="str">
        <f t="shared" si="499"/>
        <v>Creature [2011]</v>
      </c>
      <c r="Z1744" t="str">
        <f t="shared" si="500"/>
        <v>Creature [2011]</v>
      </c>
      <c r="AA1744" t="str">
        <f t="shared" si="501"/>
        <v>creatur11011]</v>
      </c>
      <c r="AB1744" t="s">
        <v>1793</v>
      </c>
      <c r="AC1744">
        <f t="shared" si="502"/>
        <v>1</v>
      </c>
      <c r="AD1744" t="str">
        <f t="shared" si="503"/>
        <v>creatur11ture</v>
      </c>
    </row>
    <row r="1745" spans="1:30">
      <c r="A1745">
        <v>3309</v>
      </c>
      <c r="B1745">
        <f t="shared" si="486"/>
        <v>0</v>
      </c>
      <c r="C1745" s="8" t="s">
        <v>12275</v>
      </c>
      <c r="D1745" t="s">
        <v>14317</v>
      </c>
      <c r="E1745" s="2">
        <v>109767581</v>
      </c>
      <c r="F1745">
        <f t="shared" si="487"/>
        <v>0</v>
      </c>
      <c r="G1745" s="6">
        <f t="shared" si="488"/>
        <v>109767581</v>
      </c>
      <c r="H1745" s="6">
        <v>109767581</v>
      </c>
      <c r="I1745" s="3">
        <v>3502</v>
      </c>
      <c r="J1745" s="2">
        <v>29632823</v>
      </c>
      <c r="K1745" s="3">
        <v>3404</v>
      </c>
      <c r="L1745" s="1">
        <v>40871</v>
      </c>
      <c r="M1745">
        <f t="shared" si="489"/>
        <v>0</v>
      </c>
      <c r="N1745">
        <f t="shared" si="490"/>
        <v>0</v>
      </c>
      <c r="Q1745">
        <f t="shared" si="491"/>
        <v>2015</v>
      </c>
      <c r="R1745">
        <f t="shared" si="492"/>
        <v>11</v>
      </c>
      <c r="S1745">
        <f t="shared" si="493"/>
        <v>25</v>
      </c>
      <c r="T1745" s="5">
        <f t="shared" si="494"/>
        <v>40871</v>
      </c>
      <c r="U1745" s="7">
        <f t="shared" si="495"/>
        <v>2015</v>
      </c>
      <c r="V1745" s="7">
        <f t="shared" si="496"/>
        <v>11</v>
      </c>
      <c r="W1745" s="7">
        <f t="shared" si="497"/>
        <v>25</v>
      </c>
      <c r="X1745" s="7" t="str">
        <f t="shared" si="498"/>
        <v>15</v>
      </c>
      <c r="Y1745" t="str">
        <f t="shared" si="499"/>
        <v>Creed</v>
      </c>
      <c r="Z1745" t="str">
        <f t="shared" si="500"/>
        <v>Creed</v>
      </c>
      <c r="AA1745" t="str">
        <f t="shared" si="501"/>
        <v>creed15reed</v>
      </c>
      <c r="AC1745">
        <f t="shared" si="502"/>
        <v>0</v>
      </c>
      <c r="AD1745" t="str">
        <f t="shared" si="503"/>
        <v>creed15reed</v>
      </c>
    </row>
    <row r="1746" spans="1:30">
      <c r="A1746">
        <v>3315</v>
      </c>
      <c r="B1746">
        <f t="shared" si="486"/>
        <v>0</v>
      </c>
      <c r="C1746" s="8" t="s">
        <v>12279</v>
      </c>
      <c r="D1746" t="s">
        <v>12020</v>
      </c>
      <c r="E1746" s="2">
        <v>60291</v>
      </c>
      <c r="F1746">
        <f t="shared" si="487"/>
        <v>0</v>
      </c>
      <c r="G1746" s="6">
        <f t="shared" si="488"/>
        <v>60291</v>
      </c>
      <c r="H1746" s="6">
        <v>60291</v>
      </c>
      <c r="I1746">
        <v>5</v>
      </c>
      <c r="J1746" s="2">
        <v>3215</v>
      </c>
      <c r="K1746">
        <v>1</v>
      </c>
      <c r="L1746" s="1">
        <v>39263</v>
      </c>
      <c r="M1746">
        <f t="shared" si="489"/>
        <v>0</v>
      </c>
      <c r="N1746">
        <f t="shared" si="490"/>
        <v>0</v>
      </c>
      <c r="Q1746">
        <f t="shared" si="491"/>
        <v>2011</v>
      </c>
      <c r="R1746">
        <f t="shared" si="492"/>
        <v>7</v>
      </c>
      <c r="S1746">
        <f t="shared" si="493"/>
        <v>1</v>
      </c>
      <c r="T1746" s="5">
        <f t="shared" si="494"/>
        <v>39263</v>
      </c>
      <c r="U1746" s="7">
        <f t="shared" si="495"/>
        <v>2011</v>
      </c>
      <c r="V1746" s="7">
        <f t="shared" si="496"/>
        <v>7</v>
      </c>
      <c r="W1746" s="7">
        <f t="shared" si="497"/>
        <v>1</v>
      </c>
      <c r="X1746" s="7" t="str">
        <f t="shared" si="498"/>
        <v>11</v>
      </c>
      <c r="Y1746" t="str">
        <f t="shared" si="499"/>
        <v>Crime After Crime</v>
      </c>
      <c r="Z1746" t="str">
        <f t="shared" si="500"/>
        <v>Crime After Crime</v>
      </c>
      <c r="AA1746" t="str">
        <f t="shared" si="501"/>
        <v>crimeaf11rime</v>
      </c>
      <c r="AC1746">
        <f t="shared" si="502"/>
        <v>0</v>
      </c>
      <c r="AD1746" t="str">
        <f t="shared" si="503"/>
        <v>crimeaf11rime</v>
      </c>
    </row>
    <row r="1747" spans="1:30">
      <c r="A1747">
        <v>3316</v>
      </c>
      <c r="B1747">
        <f t="shared" si="486"/>
        <v>0</v>
      </c>
      <c r="C1747" s="8" t="s">
        <v>12021</v>
      </c>
      <c r="D1747" t="s">
        <v>14449</v>
      </c>
      <c r="F1747">
        <f t="shared" si="487"/>
        <v>0</v>
      </c>
      <c r="G1747" s="6" t="str">
        <f t="shared" si="488"/>
        <v/>
      </c>
      <c r="H1747" s="6" t="s">
        <v>217</v>
      </c>
      <c r="L1747" s="1">
        <v>36421</v>
      </c>
      <c r="M1747">
        <f t="shared" si="489"/>
        <v>0</v>
      </c>
      <c r="N1747">
        <f t="shared" si="490"/>
        <v>0</v>
      </c>
      <c r="Q1747">
        <f t="shared" si="491"/>
        <v>2003</v>
      </c>
      <c r="R1747">
        <f t="shared" si="492"/>
        <v>9</v>
      </c>
      <c r="S1747">
        <f t="shared" si="493"/>
        <v>19</v>
      </c>
      <c r="T1747" s="5">
        <f t="shared" si="494"/>
        <v>36421</v>
      </c>
      <c r="U1747" s="7">
        <f t="shared" si="495"/>
        <v>2003</v>
      </c>
      <c r="V1747" s="7">
        <f t="shared" si="496"/>
        <v>9</v>
      </c>
      <c r="W1747" s="7">
        <f t="shared" si="497"/>
        <v>19</v>
      </c>
      <c r="X1747" s="7" t="str">
        <f t="shared" si="498"/>
        <v>03</v>
      </c>
      <c r="Y1747" t="str">
        <f t="shared" si="499"/>
        <v>Crime Spree</v>
      </c>
      <c r="Z1747" t="str">
        <f t="shared" si="500"/>
        <v>Crime Spree</v>
      </c>
      <c r="AA1747" t="str">
        <f t="shared" si="501"/>
        <v>crimesp03pree</v>
      </c>
      <c r="AC1747">
        <f t="shared" si="502"/>
        <v>0</v>
      </c>
      <c r="AD1747" t="str">
        <f t="shared" si="503"/>
        <v>crimesp03pree</v>
      </c>
    </row>
    <row r="1748" spans="1:30">
      <c r="A1748">
        <v>3321</v>
      </c>
      <c r="B1748">
        <f t="shared" si="486"/>
        <v>0</v>
      </c>
      <c r="C1748" s="8" t="s">
        <v>12022</v>
      </c>
      <c r="D1748" t="s">
        <v>14392</v>
      </c>
      <c r="E1748" s="2">
        <v>929233</v>
      </c>
      <c r="F1748">
        <f t="shared" si="487"/>
        <v>0</v>
      </c>
      <c r="G1748" s="6">
        <f t="shared" si="488"/>
        <v>929233</v>
      </c>
      <c r="H1748" s="6">
        <v>929233</v>
      </c>
      <c r="I1748">
        <v>90</v>
      </c>
      <c r="J1748" s="2">
        <v>283209</v>
      </c>
      <c r="K1748">
        <v>77</v>
      </c>
      <c r="L1748" s="1">
        <v>36778</v>
      </c>
      <c r="M1748">
        <f t="shared" si="489"/>
        <v>0</v>
      </c>
      <c r="N1748">
        <f t="shared" si="490"/>
        <v>0</v>
      </c>
      <c r="Q1748">
        <f t="shared" si="491"/>
        <v>2004</v>
      </c>
      <c r="R1748">
        <f t="shared" si="492"/>
        <v>9</v>
      </c>
      <c r="S1748">
        <f t="shared" si="493"/>
        <v>10</v>
      </c>
      <c r="T1748" s="5">
        <f t="shared" si="494"/>
        <v>36778</v>
      </c>
      <c r="U1748" s="7">
        <f t="shared" si="495"/>
        <v>2004</v>
      </c>
      <c r="V1748" s="7">
        <f t="shared" si="496"/>
        <v>9</v>
      </c>
      <c r="W1748" s="7">
        <f t="shared" si="497"/>
        <v>10</v>
      </c>
      <c r="X1748" s="7" t="str">
        <f t="shared" si="498"/>
        <v>04</v>
      </c>
      <c r="Y1748" t="str">
        <f t="shared" si="499"/>
        <v>Criminal</v>
      </c>
      <c r="Z1748" t="str">
        <f t="shared" si="500"/>
        <v>Criminal</v>
      </c>
      <c r="AA1748" t="str">
        <f t="shared" si="501"/>
        <v>crimina04inal</v>
      </c>
      <c r="AC1748">
        <f t="shared" si="502"/>
        <v>0</v>
      </c>
      <c r="AD1748" t="str">
        <f t="shared" si="503"/>
        <v>crimina04inal</v>
      </c>
    </row>
    <row r="1749" spans="1:30">
      <c r="A1749">
        <v>3324</v>
      </c>
      <c r="B1749">
        <f t="shared" si="486"/>
        <v>0</v>
      </c>
      <c r="C1749" s="8" t="s">
        <v>12225</v>
      </c>
      <c r="D1749" t="s">
        <v>14385</v>
      </c>
      <c r="E1749" s="2">
        <v>148959</v>
      </c>
      <c r="F1749">
        <f t="shared" si="487"/>
        <v>0</v>
      </c>
      <c r="G1749" s="6">
        <f t="shared" si="488"/>
        <v>148959</v>
      </c>
      <c r="H1749" s="6">
        <v>148959</v>
      </c>
      <c r="I1749">
        <v>8</v>
      </c>
      <c r="J1749" s="2">
        <v>13476</v>
      </c>
      <c r="K1749">
        <v>2</v>
      </c>
      <c r="L1749" s="1">
        <v>36540</v>
      </c>
      <c r="M1749">
        <f t="shared" si="489"/>
        <v>0</v>
      </c>
      <c r="N1749">
        <f t="shared" si="490"/>
        <v>0</v>
      </c>
      <c r="Q1749">
        <f t="shared" si="491"/>
        <v>2004</v>
      </c>
      <c r="R1749">
        <f t="shared" si="492"/>
        <v>1</v>
      </c>
      <c r="S1749">
        <f t="shared" si="493"/>
        <v>16</v>
      </c>
      <c r="T1749" s="5">
        <f t="shared" si="494"/>
        <v>36540</v>
      </c>
      <c r="U1749" s="7">
        <f t="shared" si="495"/>
        <v>2004</v>
      </c>
      <c r="V1749" s="7">
        <f t="shared" si="496"/>
        <v>1</v>
      </c>
      <c r="W1749" s="7">
        <f t="shared" si="497"/>
        <v>16</v>
      </c>
      <c r="X1749" s="7" t="str">
        <f t="shared" si="498"/>
        <v>04</v>
      </c>
      <c r="Y1749" t="str">
        <f t="shared" si="499"/>
        <v>Crimson Gold</v>
      </c>
      <c r="Z1749" t="str">
        <f t="shared" si="500"/>
        <v>Crimson Gold</v>
      </c>
      <c r="AA1749" t="str">
        <f t="shared" si="501"/>
        <v>crimson04gold</v>
      </c>
      <c r="AB1749" t="s">
        <v>3958</v>
      </c>
      <c r="AC1749">
        <f t="shared" si="502"/>
        <v>1</v>
      </c>
      <c r="AD1749" t="str">
        <f t="shared" si="503"/>
        <v>talayes03orkh</v>
      </c>
    </row>
    <row r="1750" spans="1:30">
      <c r="A1750">
        <v>3325</v>
      </c>
      <c r="B1750">
        <f t="shared" si="486"/>
        <v>0</v>
      </c>
      <c r="C1750" s="8" t="s">
        <v>12422</v>
      </c>
      <c r="D1750" t="s">
        <v>14185</v>
      </c>
      <c r="E1750" s="2">
        <v>31090320</v>
      </c>
      <c r="F1750">
        <f t="shared" si="487"/>
        <v>0</v>
      </c>
      <c r="G1750" s="6">
        <f t="shared" si="488"/>
        <v>31090320</v>
      </c>
      <c r="H1750" s="6">
        <v>31090320</v>
      </c>
      <c r="I1750" s="3">
        <v>2991</v>
      </c>
      <c r="J1750" s="2">
        <v>13143310</v>
      </c>
      <c r="K1750" s="3">
        <v>2984</v>
      </c>
      <c r="L1750" s="1">
        <v>40831</v>
      </c>
      <c r="M1750">
        <f t="shared" si="489"/>
        <v>0</v>
      </c>
      <c r="N1750">
        <f t="shared" si="490"/>
        <v>0</v>
      </c>
      <c r="Q1750">
        <f t="shared" si="491"/>
        <v>2015</v>
      </c>
      <c r="R1750">
        <f t="shared" si="492"/>
        <v>10</v>
      </c>
      <c r="S1750">
        <f t="shared" si="493"/>
        <v>16</v>
      </c>
      <c r="T1750" s="5">
        <f t="shared" si="494"/>
        <v>40831</v>
      </c>
      <c r="U1750" s="7">
        <f t="shared" si="495"/>
        <v>2015</v>
      </c>
      <c r="V1750" s="7">
        <f t="shared" si="496"/>
        <v>10</v>
      </c>
      <c r="W1750" s="7">
        <f t="shared" si="497"/>
        <v>16</v>
      </c>
      <c r="X1750" s="7" t="str">
        <f t="shared" si="498"/>
        <v>15</v>
      </c>
      <c r="Y1750" t="str">
        <f t="shared" si="499"/>
        <v>Crimson Peak</v>
      </c>
      <c r="Z1750" t="str">
        <f t="shared" si="500"/>
        <v>Crimson Peak</v>
      </c>
      <c r="AA1750" t="str">
        <f t="shared" si="501"/>
        <v>crimson15peak</v>
      </c>
      <c r="AC1750">
        <f t="shared" si="502"/>
        <v>0</v>
      </c>
      <c r="AD1750" t="str">
        <f t="shared" si="503"/>
        <v>crimson15peak</v>
      </c>
    </row>
    <row r="1751" spans="1:30">
      <c r="A1751">
        <v>3328</v>
      </c>
      <c r="B1751">
        <f t="shared" si="486"/>
        <v>0</v>
      </c>
      <c r="C1751" s="8" t="s">
        <v>12423</v>
      </c>
      <c r="D1751" t="s">
        <v>14187</v>
      </c>
      <c r="E1751" s="2">
        <v>70219</v>
      </c>
      <c r="F1751">
        <f t="shared" si="487"/>
        <v>0</v>
      </c>
      <c r="G1751" s="6">
        <f t="shared" si="488"/>
        <v>70219</v>
      </c>
      <c r="H1751" s="6">
        <v>70219</v>
      </c>
      <c r="I1751">
        <v>4</v>
      </c>
      <c r="J1751" s="2">
        <v>10537</v>
      </c>
      <c r="K1751">
        <v>1</v>
      </c>
      <c r="L1751" s="1">
        <v>38374</v>
      </c>
      <c r="M1751">
        <f t="shared" si="489"/>
        <v>0</v>
      </c>
      <c r="N1751">
        <f t="shared" si="490"/>
        <v>0</v>
      </c>
      <c r="Q1751">
        <f t="shared" si="491"/>
        <v>2009</v>
      </c>
      <c r="R1751">
        <f t="shared" si="492"/>
        <v>1</v>
      </c>
      <c r="S1751">
        <f t="shared" si="493"/>
        <v>23</v>
      </c>
      <c r="T1751" s="5">
        <f t="shared" si="494"/>
        <v>38374</v>
      </c>
      <c r="U1751" s="7">
        <f t="shared" si="495"/>
        <v>2009</v>
      </c>
      <c r="V1751" s="7">
        <f t="shared" si="496"/>
        <v>1</v>
      </c>
      <c r="W1751" s="7">
        <f t="shared" si="497"/>
        <v>23</v>
      </c>
      <c r="X1751" s="7" t="str">
        <f t="shared" si="498"/>
        <v>09</v>
      </c>
      <c r="Y1751" t="str">
        <f t="shared" si="499"/>
        <v>Crips and Bloods: Made in America</v>
      </c>
      <c r="Z1751" t="str">
        <f t="shared" si="500"/>
        <v>Crips and Bloods: Made in America</v>
      </c>
      <c r="AA1751" t="str">
        <f t="shared" si="501"/>
        <v>cripsan09rica</v>
      </c>
      <c r="AB1751" t="s">
        <v>2317</v>
      </c>
      <c r="AC1751">
        <f t="shared" si="502"/>
        <v>1</v>
      </c>
      <c r="AD1751" t="str">
        <f t="shared" si="503"/>
        <v>madeina08rica</v>
      </c>
    </row>
    <row r="1752" spans="1:30">
      <c r="A1752">
        <v>3337</v>
      </c>
      <c r="B1752">
        <f t="shared" si="486"/>
        <v>0</v>
      </c>
      <c r="C1752" s="8" t="s">
        <v>12424</v>
      </c>
      <c r="D1752" t="s">
        <v>14318</v>
      </c>
      <c r="E1752" s="2">
        <v>25635682</v>
      </c>
      <c r="F1752">
        <f t="shared" si="487"/>
        <v>0</v>
      </c>
      <c r="G1752" s="6">
        <f t="shared" si="488"/>
        <v>25635682</v>
      </c>
      <c r="H1752" s="6">
        <v>25635682</v>
      </c>
      <c r="I1752" s="3">
        <v>2166</v>
      </c>
      <c r="J1752" s="2">
        <v>7714362</v>
      </c>
      <c r="K1752" s="3">
        <v>2123</v>
      </c>
      <c r="L1752" s="1">
        <v>35539</v>
      </c>
      <c r="M1752">
        <f t="shared" si="489"/>
        <v>0</v>
      </c>
      <c r="N1752">
        <f t="shared" si="490"/>
        <v>0</v>
      </c>
      <c r="Q1752">
        <f t="shared" si="491"/>
        <v>2001</v>
      </c>
      <c r="R1752">
        <f t="shared" si="492"/>
        <v>4</v>
      </c>
      <c r="S1752">
        <f t="shared" si="493"/>
        <v>20</v>
      </c>
      <c r="T1752" s="5">
        <f t="shared" si="494"/>
        <v>35539</v>
      </c>
      <c r="U1752" s="7">
        <f t="shared" si="495"/>
        <v>2001</v>
      </c>
      <c r="V1752" s="7">
        <f t="shared" si="496"/>
        <v>4</v>
      </c>
      <c r="W1752" s="7">
        <f t="shared" si="497"/>
        <v>20</v>
      </c>
      <c r="X1752" s="7" t="str">
        <f t="shared" si="498"/>
        <v>01</v>
      </c>
      <c r="Y1752" t="str">
        <f t="shared" si="499"/>
        <v>Crocodile Dundee in Los Angeles</v>
      </c>
      <c r="Z1752" t="str">
        <f t="shared" si="500"/>
        <v>Crocodile Dundee in Los Angeles</v>
      </c>
      <c r="AA1752" t="str">
        <f t="shared" si="501"/>
        <v>crocodi01eles</v>
      </c>
      <c r="AC1752">
        <f t="shared" si="502"/>
        <v>0</v>
      </c>
      <c r="AD1752" t="str">
        <f t="shared" si="503"/>
        <v>crocodi01eles</v>
      </c>
    </row>
    <row r="1753" spans="1:30">
      <c r="A1753">
        <v>3339</v>
      </c>
      <c r="B1753">
        <f t="shared" si="486"/>
        <v>0</v>
      </c>
      <c r="C1753" s="8" t="s">
        <v>12303</v>
      </c>
      <c r="D1753" t="s">
        <v>14163</v>
      </c>
      <c r="E1753" s="2">
        <v>300322</v>
      </c>
      <c r="F1753">
        <f t="shared" si="487"/>
        <v>0</v>
      </c>
      <c r="G1753" s="6">
        <f t="shared" si="488"/>
        <v>300322</v>
      </c>
      <c r="H1753" s="6">
        <v>300322</v>
      </c>
      <c r="I1753">
        <v>17</v>
      </c>
      <c r="J1753" s="2">
        <v>43263</v>
      </c>
      <c r="K1753">
        <v>9</v>
      </c>
      <c r="L1753" s="1">
        <v>37079</v>
      </c>
      <c r="M1753">
        <f t="shared" si="489"/>
        <v>0</v>
      </c>
      <c r="N1753">
        <f t="shared" si="490"/>
        <v>0</v>
      </c>
      <c r="Q1753">
        <f t="shared" si="491"/>
        <v>2005</v>
      </c>
      <c r="R1753">
        <f t="shared" si="492"/>
        <v>7</v>
      </c>
      <c r="S1753">
        <f t="shared" si="493"/>
        <v>8</v>
      </c>
      <c r="T1753" s="5">
        <f t="shared" si="494"/>
        <v>37079</v>
      </c>
      <c r="U1753" s="7">
        <f t="shared" si="495"/>
        <v>2005</v>
      </c>
      <c r="V1753" s="7">
        <f t="shared" si="496"/>
        <v>7</v>
      </c>
      <c r="W1753" s="7">
        <f t="shared" si="497"/>
        <v>8</v>
      </c>
      <c r="X1753" s="7" t="str">
        <f t="shared" si="498"/>
        <v>05</v>
      </c>
      <c r="Y1753" t="str">
        <f t="shared" si="499"/>
        <v>Cronicas</v>
      </c>
      <c r="Z1753" t="str">
        <f t="shared" si="500"/>
        <v>Cronicas</v>
      </c>
      <c r="AA1753" t="str">
        <f t="shared" si="501"/>
        <v>cronica05icas</v>
      </c>
      <c r="AB1753" t="s">
        <v>3595</v>
      </c>
      <c r="AC1753">
        <f t="shared" si="502"/>
        <v>1</v>
      </c>
      <c r="AD1753" t="str">
        <f t="shared" si="503"/>
        <v>cronica04ica</v>
      </c>
    </row>
    <row r="1754" spans="1:30">
      <c r="A1754">
        <v>3343</v>
      </c>
      <c r="B1754">
        <f t="shared" si="486"/>
        <v>0</v>
      </c>
      <c r="C1754" s="8" t="s">
        <v>12305</v>
      </c>
      <c r="D1754" t="s">
        <v>12306</v>
      </c>
      <c r="E1754" s="2">
        <v>1832541</v>
      </c>
      <c r="F1754">
        <f t="shared" si="487"/>
        <v>0</v>
      </c>
      <c r="G1754" s="6">
        <f t="shared" si="488"/>
        <v>1832541</v>
      </c>
      <c r="H1754" s="6">
        <v>1832541</v>
      </c>
      <c r="I1754">
        <v>327</v>
      </c>
      <c r="J1754" s="2">
        <v>257364</v>
      </c>
      <c r="K1754">
        <v>55</v>
      </c>
      <c r="L1754" s="1">
        <v>39585</v>
      </c>
      <c r="M1754">
        <f t="shared" si="489"/>
        <v>0</v>
      </c>
      <c r="N1754">
        <f t="shared" si="490"/>
        <v>0</v>
      </c>
      <c r="Q1754">
        <f t="shared" si="491"/>
        <v>2012</v>
      </c>
      <c r="R1754">
        <f t="shared" si="492"/>
        <v>5</v>
      </c>
      <c r="S1754">
        <f t="shared" si="493"/>
        <v>18</v>
      </c>
      <c r="T1754" s="5">
        <f t="shared" si="494"/>
        <v>39585</v>
      </c>
      <c r="U1754" s="7">
        <f t="shared" si="495"/>
        <v>2012</v>
      </c>
      <c r="V1754" s="7">
        <f t="shared" si="496"/>
        <v>5</v>
      </c>
      <c r="W1754" s="7">
        <f t="shared" si="497"/>
        <v>18</v>
      </c>
      <c r="X1754" s="7" t="str">
        <f t="shared" si="498"/>
        <v>12</v>
      </c>
      <c r="Y1754" t="str">
        <f t="shared" si="499"/>
        <v>Crooked Arrows</v>
      </c>
      <c r="Z1754" t="str">
        <f t="shared" si="500"/>
        <v>Crooked Arrows</v>
      </c>
      <c r="AA1754" t="str">
        <f t="shared" si="501"/>
        <v>crooked12rows</v>
      </c>
      <c r="AC1754">
        <f t="shared" si="502"/>
        <v>0</v>
      </c>
      <c r="AD1754" t="str">
        <f t="shared" si="503"/>
        <v>crooked12rows</v>
      </c>
    </row>
    <row r="1755" spans="1:30">
      <c r="A1755">
        <v>3346</v>
      </c>
      <c r="B1755">
        <f t="shared" si="486"/>
        <v>0</v>
      </c>
      <c r="C1755" s="8" t="s">
        <v>12109</v>
      </c>
      <c r="D1755" t="s">
        <v>12947</v>
      </c>
      <c r="E1755" s="2">
        <v>11562</v>
      </c>
      <c r="F1755">
        <f t="shared" si="487"/>
        <v>0</v>
      </c>
      <c r="G1755" s="6">
        <f t="shared" si="488"/>
        <v>11562</v>
      </c>
      <c r="H1755" s="6">
        <v>11562</v>
      </c>
      <c r="I1755">
        <v>1</v>
      </c>
      <c r="J1755" s="2">
        <v>5763</v>
      </c>
      <c r="K1755">
        <v>1</v>
      </c>
      <c r="L1755" s="1">
        <v>36029</v>
      </c>
      <c r="M1755">
        <f t="shared" si="489"/>
        <v>0</v>
      </c>
      <c r="N1755">
        <f t="shared" si="490"/>
        <v>0</v>
      </c>
      <c r="Q1755">
        <f t="shared" si="491"/>
        <v>2002</v>
      </c>
      <c r="R1755">
        <f t="shared" si="492"/>
        <v>8</v>
      </c>
      <c r="S1755">
        <f t="shared" si="493"/>
        <v>23</v>
      </c>
      <c r="T1755" s="5">
        <f t="shared" si="494"/>
        <v>36029</v>
      </c>
      <c r="U1755" s="7">
        <f t="shared" si="495"/>
        <v>2002</v>
      </c>
      <c r="V1755" s="7">
        <f t="shared" si="496"/>
        <v>8</v>
      </c>
      <c r="W1755" s="7">
        <f t="shared" si="497"/>
        <v>23</v>
      </c>
      <c r="X1755" s="7" t="str">
        <f t="shared" si="498"/>
        <v>02</v>
      </c>
      <c r="Y1755" t="str">
        <f t="shared" si="499"/>
        <v>Crop Circles: Quest for Truth</v>
      </c>
      <c r="Z1755" t="str">
        <f t="shared" si="500"/>
        <v>Crop Circles: Quest for Truth</v>
      </c>
      <c r="AA1755" t="str">
        <f t="shared" si="501"/>
        <v>cropcir02ruth</v>
      </c>
      <c r="AC1755">
        <f t="shared" si="502"/>
        <v>0</v>
      </c>
      <c r="AD1755" t="str">
        <f t="shared" si="503"/>
        <v>cropcir02ruth</v>
      </c>
    </row>
    <row r="1756" spans="1:30">
      <c r="A1756">
        <v>3347</v>
      </c>
      <c r="B1756">
        <f t="shared" si="486"/>
        <v>0</v>
      </c>
      <c r="C1756" s="8" t="s">
        <v>12110</v>
      </c>
      <c r="D1756" t="s">
        <v>14003</v>
      </c>
      <c r="E1756" s="2">
        <v>52476</v>
      </c>
      <c r="F1756">
        <f t="shared" si="487"/>
        <v>0</v>
      </c>
      <c r="G1756" s="6">
        <f t="shared" si="488"/>
        <v>52476</v>
      </c>
      <c r="H1756" s="6">
        <v>52476</v>
      </c>
      <c r="I1756">
        <v>4</v>
      </c>
      <c r="J1756" s="2">
        <v>6306</v>
      </c>
      <c r="K1756">
        <v>1</v>
      </c>
      <c r="L1756" s="1">
        <v>38871</v>
      </c>
      <c r="M1756">
        <f t="shared" si="489"/>
        <v>0</v>
      </c>
      <c r="N1756">
        <f t="shared" si="490"/>
        <v>0</v>
      </c>
      <c r="Q1756">
        <f t="shared" si="491"/>
        <v>2010</v>
      </c>
      <c r="R1756">
        <f t="shared" si="492"/>
        <v>6</v>
      </c>
      <c r="S1756">
        <f t="shared" si="493"/>
        <v>4</v>
      </c>
      <c r="T1756" s="5">
        <f t="shared" si="494"/>
        <v>38871</v>
      </c>
      <c r="U1756" s="7">
        <f t="shared" si="495"/>
        <v>2010</v>
      </c>
      <c r="V1756" s="7">
        <f t="shared" si="496"/>
        <v>6</v>
      </c>
      <c r="W1756" s="7">
        <f t="shared" si="497"/>
        <v>4</v>
      </c>
      <c r="X1756" s="7" t="str">
        <f t="shared" si="498"/>
        <v>10</v>
      </c>
      <c r="Y1756" t="str">
        <f t="shared" si="499"/>
        <v>Cropsey</v>
      </c>
      <c r="Z1756" t="str">
        <f t="shared" si="500"/>
        <v>Cropsey</v>
      </c>
      <c r="AA1756" t="str">
        <f t="shared" si="501"/>
        <v>cropsey10psey</v>
      </c>
      <c r="AB1756" t="s">
        <v>1956</v>
      </c>
      <c r="AC1756">
        <f t="shared" si="502"/>
        <v>1</v>
      </c>
      <c r="AD1756" t="str">
        <f t="shared" si="503"/>
        <v>cropsey09psey</v>
      </c>
    </row>
    <row r="1757" spans="1:30">
      <c r="A1757">
        <v>3353</v>
      </c>
      <c r="B1757">
        <f t="shared" si="486"/>
        <v>0</v>
      </c>
      <c r="C1757" s="8" t="s">
        <v>12113</v>
      </c>
      <c r="D1757" t="s">
        <v>13942</v>
      </c>
      <c r="E1757" s="2">
        <v>455654</v>
      </c>
      <c r="F1757">
        <f t="shared" si="487"/>
        <v>0</v>
      </c>
      <c r="G1757" s="6">
        <f t="shared" si="488"/>
        <v>455654</v>
      </c>
      <c r="H1757" s="6">
        <v>455654</v>
      </c>
      <c r="I1757">
        <v>42</v>
      </c>
      <c r="J1757" s="2">
        <v>77370</v>
      </c>
      <c r="K1757">
        <v>9</v>
      </c>
      <c r="L1757" s="1">
        <v>38409</v>
      </c>
      <c r="M1757">
        <f t="shared" si="489"/>
        <v>0</v>
      </c>
      <c r="N1757">
        <f t="shared" si="490"/>
        <v>0</v>
      </c>
      <c r="Q1757">
        <f t="shared" si="491"/>
        <v>2009</v>
      </c>
      <c r="R1757">
        <f t="shared" si="492"/>
        <v>2</v>
      </c>
      <c r="S1757">
        <f t="shared" si="493"/>
        <v>27</v>
      </c>
      <c r="T1757" s="5">
        <f t="shared" si="494"/>
        <v>38409</v>
      </c>
      <c r="U1757" s="7">
        <f t="shared" si="495"/>
        <v>2009</v>
      </c>
      <c r="V1757" s="7">
        <f t="shared" si="496"/>
        <v>2</v>
      </c>
      <c r="W1757" s="7">
        <f t="shared" si="497"/>
        <v>27</v>
      </c>
      <c r="X1757" s="7" t="str">
        <f t="shared" si="498"/>
        <v>09</v>
      </c>
      <c r="Y1757" t="str">
        <f t="shared" si="499"/>
        <v>Crossing Over</v>
      </c>
      <c r="Z1757" t="str">
        <f t="shared" si="500"/>
        <v>Crossing Over</v>
      </c>
      <c r="AA1757" t="str">
        <f t="shared" si="501"/>
        <v>crossin09over</v>
      </c>
      <c r="AC1757">
        <f t="shared" si="502"/>
        <v>0</v>
      </c>
      <c r="AD1757" t="str">
        <f t="shared" si="503"/>
        <v>crossin09over</v>
      </c>
    </row>
    <row r="1758" spans="1:30">
      <c r="A1758">
        <v>3355</v>
      </c>
      <c r="B1758">
        <f t="shared" si="486"/>
        <v>0</v>
      </c>
      <c r="C1758" s="8" t="s">
        <v>12114</v>
      </c>
      <c r="D1758" t="s">
        <v>14219</v>
      </c>
      <c r="E1758" s="2">
        <v>70685</v>
      </c>
      <c r="F1758">
        <f t="shared" si="487"/>
        <v>0</v>
      </c>
      <c r="G1758" s="6">
        <f t="shared" si="488"/>
        <v>70685</v>
      </c>
      <c r="H1758" s="6">
        <v>70685</v>
      </c>
      <c r="I1758">
        <v>3</v>
      </c>
      <c r="J1758" s="2">
        <v>9161</v>
      </c>
      <c r="K1758">
        <v>1</v>
      </c>
      <c r="L1758" s="1">
        <v>37415</v>
      </c>
      <c r="M1758">
        <f t="shared" si="489"/>
        <v>0</v>
      </c>
      <c r="N1758">
        <f t="shared" si="490"/>
        <v>0</v>
      </c>
      <c r="Q1758">
        <f t="shared" si="491"/>
        <v>2006</v>
      </c>
      <c r="R1758">
        <f t="shared" si="492"/>
        <v>6</v>
      </c>
      <c r="S1758">
        <f t="shared" si="493"/>
        <v>9</v>
      </c>
      <c r="T1758" s="5">
        <f t="shared" si="494"/>
        <v>37415</v>
      </c>
      <c r="U1758" s="7">
        <f t="shared" si="495"/>
        <v>2006</v>
      </c>
      <c r="V1758" s="7">
        <f t="shared" si="496"/>
        <v>6</v>
      </c>
      <c r="W1758" s="7">
        <f t="shared" si="497"/>
        <v>9</v>
      </c>
      <c r="X1758" s="7" t="str">
        <f t="shared" si="498"/>
        <v>06</v>
      </c>
      <c r="Y1758" t="str">
        <f t="shared" si="499"/>
        <v>Crossing the Bridge: The Sound of Istanbul</v>
      </c>
      <c r="Z1758" t="str">
        <f t="shared" si="500"/>
        <v>Crossing the Bridge: The Sound of Istanbul</v>
      </c>
      <c r="AA1758" t="str">
        <f t="shared" si="501"/>
        <v>crossin06nbul</v>
      </c>
      <c r="AB1758" t="s">
        <v>3205</v>
      </c>
      <c r="AC1758">
        <f t="shared" si="502"/>
        <v>1</v>
      </c>
      <c r="AD1758" t="str">
        <f t="shared" si="503"/>
        <v>crossin05nbul</v>
      </c>
    </row>
    <row r="1759" spans="1:30">
      <c r="A1759">
        <v>3356</v>
      </c>
      <c r="B1759">
        <f t="shared" si="486"/>
        <v>0</v>
      </c>
      <c r="C1759" s="8" t="s">
        <v>12115</v>
      </c>
      <c r="D1759" t="s">
        <v>14215</v>
      </c>
      <c r="E1759" s="2">
        <v>9258</v>
      </c>
      <c r="F1759">
        <f t="shared" si="487"/>
        <v>0</v>
      </c>
      <c r="G1759" s="6">
        <f t="shared" si="488"/>
        <v>9258</v>
      </c>
      <c r="H1759" s="6">
        <v>9258</v>
      </c>
      <c r="I1759">
        <v>2</v>
      </c>
      <c r="J1759" s="2">
        <v>2605</v>
      </c>
      <c r="K1759">
        <v>1</v>
      </c>
      <c r="L1759" s="1">
        <v>37842</v>
      </c>
      <c r="M1759">
        <f t="shared" si="489"/>
        <v>0</v>
      </c>
      <c r="N1759">
        <f t="shared" si="490"/>
        <v>0</v>
      </c>
      <c r="Q1759">
        <f t="shared" si="491"/>
        <v>2007</v>
      </c>
      <c r="R1759">
        <f t="shared" si="492"/>
        <v>8</v>
      </c>
      <c r="S1759">
        <f t="shared" si="493"/>
        <v>10</v>
      </c>
      <c r="T1759" s="5">
        <f t="shared" si="494"/>
        <v>37842</v>
      </c>
      <c r="U1759" s="7">
        <f t="shared" si="495"/>
        <v>2007</v>
      </c>
      <c r="V1759" s="7">
        <f t="shared" si="496"/>
        <v>8</v>
      </c>
      <c r="W1759" s="7">
        <f t="shared" si="497"/>
        <v>10</v>
      </c>
      <c r="X1759" s="7" t="str">
        <f t="shared" si="498"/>
        <v>07</v>
      </c>
      <c r="Y1759" t="str">
        <f t="shared" si="499"/>
        <v>Crossing the Line</v>
      </c>
      <c r="Z1759" t="str">
        <f t="shared" si="500"/>
        <v>Crossing the Line</v>
      </c>
      <c r="AA1759" t="str">
        <f t="shared" si="501"/>
        <v>crossin07line</v>
      </c>
      <c r="AB1759" t="s">
        <v>3053</v>
      </c>
      <c r="AC1759">
        <f t="shared" si="502"/>
        <v>1</v>
      </c>
      <c r="AD1759" t="str">
        <f t="shared" si="503"/>
        <v>crossin06line</v>
      </c>
    </row>
    <row r="1760" spans="1:30">
      <c r="A1760">
        <v>3358</v>
      </c>
      <c r="B1760">
        <f t="shared" si="486"/>
        <v>0</v>
      </c>
      <c r="C1760" s="8" t="s">
        <v>12116</v>
      </c>
      <c r="D1760" t="s">
        <v>14503</v>
      </c>
      <c r="E1760" s="2">
        <v>7009668</v>
      </c>
      <c r="F1760">
        <f t="shared" si="487"/>
        <v>0</v>
      </c>
      <c r="G1760" s="6">
        <f t="shared" si="488"/>
        <v>7009668</v>
      </c>
      <c r="H1760" s="6">
        <v>7009668</v>
      </c>
      <c r="I1760" s="3">
        <v>1023</v>
      </c>
      <c r="J1760" s="2">
        <v>3767567</v>
      </c>
      <c r="K1760" s="3">
        <v>1023</v>
      </c>
      <c r="L1760" s="1">
        <v>37499</v>
      </c>
      <c r="M1760">
        <f t="shared" si="489"/>
        <v>0</v>
      </c>
      <c r="N1760">
        <f t="shared" si="490"/>
        <v>0</v>
      </c>
      <c r="Q1760">
        <f t="shared" si="491"/>
        <v>2006</v>
      </c>
      <c r="R1760">
        <f t="shared" si="492"/>
        <v>9</v>
      </c>
      <c r="S1760">
        <f t="shared" si="493"/>
        <v>1</v>
      </c>
      <c r="T1760" s="5">
        <f t="shared" si="494"/>
        <v>37499</v>
      </c>
      <c r="U1760" s="7">
        <f t="shared" si="495"/>
        <v>2006</v>
      </c>
      <c r="V1760" s="7">
        <f t="shared" si="496"/>
        <v>9</v>
      </c>
      <c r="W1760" s="7">
        <f t="shared" si="497"/>
        <v>1</v>
      </c>
      <c r="X1760" s="7" t="str">
        <f t="shared" si="498"/>
        <v>06</v>
      </c>
      <c r="Y1760" t="str">
        <f t="shared" si="499"/>
        <v>Crossover</v>
      </c>
      <c r="Z1760" t="str">
        <f t="shared" si="500"/>
        <v>Crossover</v>
      </c>
      <c r="AA1760" t="str">
        <f t="shared" si="501"/>
        <v>crossov06over</v>
      </c>
      <c r="AC1760">
        <f t="shared" si="502"/>
        <v>0</v>
      </c>
      <c r="AD1760" t="str">
        <f t="shared" si="503"/>
        <v>crossov06over</v>
      </c>
    </row>
    <row r="1761" spans="1:30">
      <c r="A1761">
        <v>3359</v>
      </c>
      <c r="B1761">
        <f t="shared" si="486"/>
        <v>0</v>
      </c>
      <c r="C1761" s="8" t="s">
        <v>12117</v>
      </c>
      <c r="D1761" t="s">
        <v>14318</v>
      </c>
      <c r="E1761" s="2">
        <v>37191304</v>
      </c>
      <c r="F1761">
        <f t="shared" si="487"/>
        <v>0</v>
      </c>
      <c r="G1761" s="6">
        <f t="shared" si="488"/>
        <v>37191304</v>
      </c>
      <c r="H1761" s="6">
        <v>37191304</v>
      </c>
      <c r="I1761" s="3">
        <v>2713</v>
      </c>
      <c r="J1761" s="2">
        <v>14527187</v>
      </c>
      <c r="K1761" s="3">
        <v>2380</v>
      </c>
      <c r="L1761" s="1">
        <v>35840</v>
      </c>
      <c r="M1761">
        <f t="shared" si="489"/>
        <v>0</v>
      </c>
      <c r="N1761">
        <f t="shared" si="490"/>
        <v>0</v>
      </c>
      <c r="Q1761">
        <f t="shared" si="491"/>
        <v>2002</v>
      </c>
      <c r="R1761">
        <f t="shared" si="492"/>
        <v>2</v>
      </c>
      <c r="S1761">
        <f t="shared" si="493"/>
        <v>15</v>
      </c>
      <c r="T1761" s="5">
        <f t="shared" si="494"/>
        <v>35840</v>
      </c>
      <c r="U1761" s="7">
        <f t="shared" si="495"/>
        <v>2002</v>
      </c>
      <c r="V1761" s="7">
        <f t="shared" si="496"/>
        <v>2</v>
      </c>
      <c r="W1761" s="7">
        <f t="shared" si="497"/>
        <v>15</v>
      </c>
      <c r="X1761" s="7" t="str">
        <f t="shared" si="498"/>
        <v>02</v>
      </c>
      <c r="Y1761" t="str">
        <f t="shared" si="499"/>
        <v>Crossroads</v>
      </c>
      <c r="Z1761" t="str">
        <f t="shared" si="500"/>
        <v>Crossroads</v>
      </c>
      <c r="AA1761" t="str">
        <f t="shared" si="501"/>
        <v>crossro02oads</v>
      </c>
      <c r="AB1761" t="s">
        <v>4321</v>
      </c>
      <c r="AC1761">
        <f t="shared" si="502"/>
        <v>1</v>
      </c>
      <c r="AD1761" t="str">
        <f t="shared" si="503"/>
        <v>crossro02adsi</v>
      </c>
    </row>
    <row r="1762" spans="1:30">
      <c r="A1762">
        <v>3361</v>
      </c>
      <c r="B1762">
        <f t="shared" si="486"/>
        <v>0</v>
      </c>
      <c r="C1762" s="8" t="s">
        <v>12118</v>
      </c>
      <c r="D1762" t="s">
        <v>14183</v>
      </c>
      <c r="E1762" s="2">
        <v>128078872</v>
      </c>
      <c r="F1762">
        <f t="shared" si="487"/>
        <v>0</v>
      </c>
      <c r="G1762" s="6">
        <f t="shared" si="488"/>
        <v>128078872</v>
      </c>
      <c r="H1762" s="6">
        <v>128078872</v>
      </c>
      <c r="I1762" s="3">
        <v>2027</v>
      </c>
      <c r="J1762" s="2">
        <v>663205</v>
      </c>
      <c r="K1762">
        <v>16</v>
      </c>
      <c r="L1762" s="1">
        <v>35406</v>
      </c>
      <c r="M1762">
        <f t="shared" si="489"/>
        <v>0</v>
      </c>
      <c r="N1762">
        <f t="shared" si="490"/>
        <v>0</v>
      </c>
      <c r="Q1762">
        <f t="shared" si="491"/>
        <v>2000</v>
      </c>
      <c r="R1762">
        <f t="shared" si="492"/>
        <v>12</v>
      </c>
      <c r="S1762">
        <f t="shared" si="493"/>
        <v>8</v>
      </c>
      <c r="T1762" s="5">
        <f t="shared" si="494"/>
        <v>35406</v>
      </c>
      <c r="U1762" s="7">
        <f t="shared" si="495"/>
        <v>2000</v>
      </c>
      <c r="V1762" s="7">
        <f t="shared" si="496"/>
        <v>12</v>
      </c>
      <c r="W1762" s="7">
        <f t="shared" si="497"/>
        <v>8</v>
      </c>
      <c r="X1762" s="7" t="str">
        <f t="shared" si="498"/>
        <v>00</v>
      </c>
      <c r="Y1762" t="str">
        <f t="shared" si="499"/>
        <v>Crouching Tiger, Hidden Dragon</v>
      </c>
      <c r="Z1762" t="str">
        <f t="shared" si="500"/>
        <v>Crouching Tiger, Hidden Dragon</v>
      </c>
      <c r="AA1762" t="str">
        <f t="shared" si="501"/>
        <v>crouchi00agon</v>
      </c>
      <c r="AB1762" t="s">
        <v>4282</v>
      </c>
      <c r="AC1762">
        <f t="shared" si="502"/>
        <v>1</v>
      </c>
      <c r="AD1762" t="str">
        <f t="shared" si="503"/>
        <v>wohucan00long</v>
      </c>
    </row>
    <row r="1763" spans="1:30">
      <c r="A1763">
        <v>3363</v>
      </c>
      <c r="B1763">
        <f t="shared" si="486"/>
        <v>0</v>
      </c>
      <c r="C1763" s="8" t="s">
        <v>12189</v>
      </c>
      <c r="D1763" t="s">
        <v>12190</v>
      </c>
      <c r="E1763" s="2">
        <v>6201143</v>
      </c>
      <c r="F1763">
        <f t="shared" si="487"/>
        <v>0</v>
      </c>
      <c r="G1763" s="6">
        <f t="shared" si="488"/>
        <v>6201143</v>
      </c>
      <c r="H1763" s="6">
        <v>6201143</v>
      </c>
      <c r="I1763">
        <v>141</v>
      </c>
      <c r="J1763" s="2">
        <v>63472</v>
      </c>
      <c r="K1763">
        <v>19</v>
      </c>
      <c r="L1763" s="1">
        <v>35175</v>
      </c>
      <c r="M1763">
        <f t="shared" si="489"/>
        <v>0</v>
      </c>
      <c r="N1763">
        <f t="shared" si="490"/>
        <v>0</v>
      </c>
      <c r="Q1763">
        <f t="shared" si="491"/>
        <v>2000</v>
      </c>
      <c r="R1763">
        <f t="shared" si="492"/>
        <v>4</v>
      </c>
      <c r="S1763">
        <f t="shared" si="493"/>
        <v>21</v>
      </c>
      <c r="T1763" s="5">
        <f t="shared" si="494"/>
        <v>35175</v>
      </c>
      <c r="U1763" s="7">
        <f t="shared" si="495"/>
        <v>2000</v>
      </c>
      <c r="V1763" s="7">
        <f t="shared" si="496"/>
        <v>4</v>
      </c>
      <c r="W1763" s="7">
        <f t="shared" si="497"/>
        <v>21</v>
      </c>
      <c r="X1763" s="7" t="str">
        <f t="shared" si="498"/>
        <v>00</v>
      </c>
      <c r="Y1763" t="str">
        <f t="shared" si="499"/>
        <v>Croupier</v>
      </c>
      <c r="Z1763" t="str">
        <f t="shared" si="500"/>
        <v>Croupier</v>
      </c>
      <c r="AA1763" t="str">
        <f t="shared" si="501"/>
        <v>croupie00pier</v>
      </c>
      <c r="AB1763" t="s">
        <v>14670</v>
      </c>
      <c r="AC1763">
        <f t="shared" si="502"/>
        <v>1</v>
      </c>
      <c r="AD1763" t="str">
        <f t="shared" si="503"/>
        <v>croupie98pier</v>
      </c>
    </row>
    <row r="1764" spans="1:30">
      <c r="A1764">
        <v>3367</v>
      </c>
      <c r="B1764">
        <f t="shared" si="486"/>
        <v>0</v>
      </c>
      <c r="C1764" s="8" t="s">
        <v>12191</v>
      </c>
      <c r="D1764" t="s">
        <v>14389</v>
      </c>
      <c r="E1764" s="2">
        <v>170295</v>
      </c>
      <c r="F1764">
        <f t="shared" si="487"/>
        <v>0</v>
      </c>
      <c r="G1764" s="6">
        <f t="shared" si="488"/>
        <v>170295</v>
      </c>
      <c r="H1764" s="6">
        <v>170295</v>
      </c>
      <c r="I1764">
        <v>7</v>
      </c>
      <c r="J1764" s="2">
        <v>16595</v>
      </c>
      <c r="K1764">
        <v>1</v>
      </c>
      <c r="L1764" s="1">
        <v>38603</v>
      </c>
      <c r="M1764">
        <f t="shared" si="489"/>
        <v>0</v>
      </c>
      <c r="N1764">
        <f t="shared" si="490"/>
        <v>0</v>
      </c>
      <c r="Q1764">
        <f t="shared" si="491"/>
        <v>2009</v>
      </c>
      <c r="R1764">
        <f t="shared" si="492"/>
        <v>9</v>
      </c>
      <c r="S1764">
        <f t="shared" si="493"/>
        <v>9</v>
      </c>
      <c r="T1764" s="5">
        <f t="shared" si="494"/>
        <v>38603</v>
      </c>
      <c r="U1764" s="7">
        <f t="shared" si="495"/>
        <v>2009</v>
      </c>
      <c r="V1764" s="7">
        <f t="shared" si="496"/>
        <v>9</v>
      </c>
      <c r="W1764" s="7">
        <f t="shared" si="497"/>
        <v>9</v>
      </c>
      <c r="X1764" s="7" t="str">
        <f t="shared" si="498"/>
        <v>09</v>
      </c>
      <c r="Y1764" t="str">
        <f t="shared" si="499"/>
        <v>Crude</v>
      </c>
      <c r="Z1764" t="str">
        <f t="shared" si="500"/>
        <v>Crude</v>
      </c>
      <c r="AA1764" t="str">
        <f t="shared" si="501"/>
        <v>crude09rude</v>
      </c>
      <c r="AC1764">
        <f t="shared" si="502"/>
        <v>0</v>
      </c>
      <c r="AD1764" t="str">
        <f t="shared" si="503"/>
        <v>crude09rude</v>
      </c>
    </row>
    <row r="1765" spans="1:30">
      <c r="A1765">
        <v>3369</v>
      </c>
      <c r="B1765">
        <f t="shared" si="486"/>
        <v>0</v>
      </c>
      <c r="C1765" s="8" t="s">
        <v>12192</v>
      </c>
      <c r="D1765" t="s">
        <v>14039</v>
      </c>
      <c r="E1765" s="2">
        <v>17986</v>
      </c>
      <c r="F1765">
        <f t="shared" si="487"/>
        <v>0</v>
      </c>
      <c r="G1765" s="6">
        <f t="shared" si="488"/>
        <v>17986</v>
      </c>
      <c r="H1765" s="6">
        <v>17986</v>
      </c>
      <c r="I1765">
        <v>5</v>
      </c>
      <c r="J1765" s="2">
        <v>11160</v>
      </c>
      <c r="K1765">
        <v>5</v>
      </c>
      <c r="L1765" s="1">
        <v>37555</v>
      </c>
      <c r="M1765">
        <f t="shared" si="489"/>
        <v>0</v>
      </c>
      <c r="N1765">
        <f t="shared" si="490"/>
        <v>0</v>
      </c>
      <c r="Q1765">
        <f t="shared" si="491"/>
        <v>2006</v>
      </c>
      <c r="R1765">
        <f t="shared" si="492"/>
        <v>10</v>
      </c>
      <c r="S1765">
        <f t="shared" si="493"/>
        <v>27</v>
      </c>
      <c r="T1765" s="5">
        <f t="shared" si="494"/>
        <v>37555</v>
      </c>
      <c r="U1765" s="7">
        <f t="shared" si="495"/>
        <v>2006</v>
      </c>
      <c r="V1765" s="7">
        <f t="shared" si="496"/>
        <v>10</v>
      </c>
      <c r="W1765" s="7">
        <f t="shared" si="497"/>
        <v>27</v>
      </c>
      <c r="X1765" s="7" t="str">
        <f t="shared" si="498"/>
        <v>06</v>
      </c>
      <c r="Y1765" t="str">
        <f t="shared" si="499"/>
        <v>Cruel World</v>
      </c>
      <c r="Z1765" t="str">
        <f t="shared" si="500"/>
        <v>Cruel World</v>
      </c>
      <c r="AA1765" t="str">
        <f t="shared" si="501"/>
        <v>cruelwo06orld</v>
      </c>
      <c r="AB1765" t="s">
        <v>3398</v>
      </c>
      <c r="AC1765">
        <f t="shared" si="502"/>
        <v>1</v>
      </c>
      <c r="AD1765" t="str">
        <f t="shared" si="503"/>
        <v>cruelwo05orld</v>
      </c>
    </row>
    <row r="1766" spans="1:30">
      <c r="A1766">
        <v>3374</v>
      </c>
      <c r="B1766">
        <f t="shared" si="486"/>
        <v>0</v>
      </c>
      <c r="C1766" s="8" t="s">
        <v>12193</v>
      </c>
      <c r="D1766" t="s">
        <v>14183</v>
      </c>
      <c r="E1766" s="2">
        <v>1084935</v>
      </c>
      <c r="F1766">
        <f t="shared" si="487"/>
        <v>0</v>
      </c>
      <c r="G1766" s="6">
        <f t="shared" si="488"/>
        <v>1084935</v>
      </c>
      <c r="H1766" s="6">
        <v>1084935</v>
      </c>
      <c r="I1766">
        <v>117</v>
      </c>
      <c r="J1766" s="2">
        <v>46469</v>
      </c>
      <c r="K1766">
        <v>10</v>
      </c>
      <c r="L1766" s="1">
        <v>35889</v>
      </c>
      <c r="M1766">
        <f t="shared" si="489"/>
        <v>0</v>
      </c>
      <c r="N1766">
        <f t="shared" si="490"/>
        <v>0</v>
      </c>
      <c r="Q1766">
        <f t="shared" si="491"/>
        <v>2002</v>
      </c>
      <c r="R1766">
        <f t="shared" si="492"/>
        <v>4</v>
      </c>
      <c r="S1766">
        <f t="shared" si="493"/>
        <v>5</v>
      </c>
      <c r="T1766" s="5">
        <f t="shared" si="494"/>
        <v>35889</v>
      </c>
      <c r="U1766" s="7">
        <f t="shared" si="495"/>
        <v>2002</v>
      </c>
      <c r="V1766" s="7">
        <f t="shared" si="496"/>
        <v>4</v>
      </c>
      <c r="W1766" s="7">
        <f t="shared" si="497"/>
        <v>5</v>
      </c>
      <c r="X1766" s="7" t="str">
        <f t="shared" si="498"/>
        <v>02</v>
      </c>
      <c r="Y1766" t="str">
        <f t="shared" si="499"/>
        <v>Crush</v>
      </c>
      <c r="Z1766" t="str">
        <f t="shared" si="500"/>
        <v>Crush</v>
      </c>
      <c r="AA1766" t="str">
        <f t="shared" si="501"/>
        <v>crush02rush</v>
      </c>
      <c r="AB1766" t="s">
        <v>4322</v>
      </c>
      <c r="AC1766">
        <f t="shared" si="502"/>
        <v>1</v>
      </c>
      <c r="AD1766" t="str">
        <f t="shared" si="503"/>
        <v>crushi01ushi</v>
      </c>
    </row>
    <row r="1767" spans="1:30">
      <c r="A1767">
        <v>3377</v>
      </c>
      <c r="B1767">
        <f t="shared" si="486"/>
        <v>0</v>
      </c>
      <c r="C1767" s="8" t="s">
        <v>12194</v>
      </c>
      <c r="D1767" t="s">
        <v>12195</v>
      </c>
      <c r="E1767" s="2">
        <v>14189</v>
      </c>
      <c r="F1767">
        <f t="shared" si="487"/>
        <v>0</v>
      </c>
      <c r="G1767" s="6">
        <f t="shared" si="488"/>
        <v>14189</v>
      </c>
      <c r="H1767" s="6">
        <v>14189</v>
      </c>
      <c r="I1767">
        <v>1</v>
      </c>
      <c r="J1767" s="2">
        <v>6245</v>
      </c>
      <c r="K1767">
        <v>1</v>
      </c>
      <c r="L1767" s="1">
        <v>36785</v>
      </c>
      <c r="M1767">
        <f t="shared" si="489"/>
        <v>0</v>
      </c>
      <c r="N1767">
        <f t="shared" si="490"/>
        <v>0</v>
      </c>
      <c r="Q1767">
        <f t="shared" si="491"/>
        <v>2004</v>
      </c>
      <c r="R1767">
        <f t="shared" si="492"/>
        <v>9</v>
      </c>
      <c r="S1767">
        <f t="shared" si="493"/>
        <v>17</v>
      </c>
      <c r="T1767" s="5">
        <f t="shared" si="494"/>
        <v>36785</v>
      </c>
      <c r="U1767" s="7">
        <f t="shared" si="495"/>
        <v>2004</v>
      </c>
      <c r="V1767" s="7">
        <f t="shared" si="496"/>
        <v>9</v>
      </c>
      <c r="W1767" s="7">
        <f t="shared" si="497"/>
        <v>17</v>
      </c>
      <c r="X1767" s="7" t="str">
        <f t="shared" si="498"/>
        <v>04</v>
      </c>
      <c r="Y1767" t="str">
        <f t="shared" si="499"/>
        <v>Crutch</v>
      </c>
      <c r="Z1767" t="str">
        <f t="shared" si="500"/>
        <v>Crutch</v>
      </c>
      <c r="AA1767" t="str">
        <f t="shared" si="501"/>
        <v>crutch04utch</v>
      </c>
      <c r="AC1767">
        <f t="shared" si="502"/>
        <v>0</v>
      </c>
      <c r="AD1767" t="str">
        <f t="shared" si="503"/>
        <v>crutch04utch</v>
      </c>
    </row>
    <row r="1768" spans="1:30">
      <c r="A1768">
        <v>3382</v>
      </c>
      <c r="B1768">
        <f t="shared" si="486"/>
        <v>0</v>
      </c>
      <c r="C1768" s="8" t="s">
        <v>12394</v>
      </c>
      <c r="D1768" t="s">
        <v>13989</v>
      </c>
      <c r="E1768" s="2">
        <v>10047674</v>
      </c>
      <c r="F1768">
        <f t="shared" si="487"/>
        <v>0</v>
      </c>
      <c r="G1768" s="6">
        <f t="shared" si="488"/>
        <v>10047674</v>
      </c>
      <c r="H1768" s="6">
        <v>10047674</v>
      </c>
      <c r="I1768" s="3">
        <v>1789</v>
      </c>
      <c r="J1768" s="2">
        <v>4428209</v>
      </c>
      <c r="K1768" s="3">
        <v>1789</v>
      </c>
      <c r="L1768" s="1">
        <v>37149</v>
      </c>
      <c r="M1768">
        <f t="shared" si="489"/>
        <v>0</v>
      </c>
      <c r="N1768">
        <f t="shared" si="490"/>
        <v>0</v>
      </c>
      <c r="Q1768">
        <f t="shared" si="491"/>
        <v>2005</v>
      </c>
      <c r="R1768">
        <f t="shared" si="492"/>
        <v>9</v>
      </c>
      <c r="S1768">
        <f t="shared" si="493"/>
        <v>16</v>
      </c>
      <c r="T1768" s="5">
        <f t="shared" si="494"/>
        <v>37149</v>
      </c>
      <c r="U1768" s="7">
        <f t="shared" si="495"/>
        <v>2005</v>
      </c>
      <c r="V1768" s="7">
        <f t="shared" si="496"/>
        <v>9</v>
      </c>
      <c r="W1768" s="7">
        <f t="shared" si="497"/>
        <v>16</v>
      </c>
      <c r="X1768" s="7" t="str">
        <f t="shared" si="498"/>
        <v>05</v>
      </c>
      <c r="Y1768" t="str">
        <f t="shared" si="499"/>
        <v>Cry Wolf</v>
      </c>
      <c r="Z1768" t="str">
        <f t="shared" si="500"/>
        <v>Cry Wolf</v>
      </c>
      <c r="AA1768" t="str">
        <f t="shared" si="501"/>
        <v>crywolf05wolf</v>
      </c>
      <c r="AB1768" t="s">
        <v>3596</v>
      </c>
      <c r="AC1768">
        <f t="shared" si="502"/>
        <v>1</v>
      </c>
      <c r="AD1768" t="str">
        <f t="shared" si="503"/>
        <v>cry_wol05wolf</v>
      </c>
    </row>
    <row r="1769" spans="1:30">
      <c r="A1769">
        <v>3386</v>
      </c>
      <c r="B1769">
        <f t="shared" si="486"/>
        <v>0</v>
      </c>
      <c r="C1769" s="8" t="s">
        <v>12395</v>
      </c>
      <c r="D1769" t="s">
        <v>12396</v>
      </c>
      <c r="E1769" s="2">
        <v>132920</v>
      </c>
      <c r="F1769">
        <f t="shared" si="487"/>
        <v>0</v>
      </c>
      <c r="G1769" s="6">
        <f t="shared" si="488"/>
        <v>132920</v>
      </c>
      <c r="H1769" s="6">
        <v>132920</v>
      </c>
      <c r="I1769">
        <v>10</v>
      </c>
      <c r="J1769" s="2">
        <v>65664</v>
      </c>
      <c r="K1769">
        <v>10</v>
      </c>
      <c r="L1769" s="1">
        <v>36575</v>
      </c>
      <c r="M1769">
        <f t="shared" si="489"/>
        <v>0</v>
      </c>
      <c r="N1769">
        <f t="shared" si="490"/>
        <v>0</v>
      </c>
      <c r="Q1769">
        <f t="shared" si="491"/>
        <v>2004</v>
      </c>
      <c r="R1769">
        <f t="shared" si="492"/>
        <v>2</v>
      </c>
      <c r="S1769">
        <f t="shared" si="493"/>
        <v>20</v>
      </c>
      <c r="T1769" s="5">
        <f t="shared" si="494"/>
        <v>36575</v>
      </c>
      <c r="U1769" s="7">
        <f t="shared" si="495"/>
        <v>2004</v>
      </c>
      <c r="V1769" s="7">
        <f t="shared" si="496"/>
        <v>2</v>
      </c>
      <c r="W1769" s="7">
        <f t="shared" si="497"/>
        <v>20</v>
      </c>
      <c r="X1769" s="7" t="str">
        <f t="shared" si="498"/>
        <v>04</v>
      </c>
      <c r="Y1769" t="str">
        <f t="shared" si="499"/>
        <v>Crying Ladies</v>
      </c>
      <c r="Z1769" t="str">
        <f t="shared" si="500"/>
        <v>Crying Ladies</v>
      </c>
      <c r="AA1769" t="str">
        <f t="shared" si="501"/>
        <v>cryingl04dies</v>
      </c>
      <c r="AB1769" t="s">
        <v>3959</v>
      </c>
      <c r="AC1769">
        <f t="shared" si="502"/>
        <v>1</v>
      </c>
      <c r="AD1769" t="str">
        <f t="shared" si="503"/>
        <v>cryingl03dies</v>
      </c>
    </row>
    <row r="1770" spans="1:30">
      <c r="A1770">
        <v>3387</v>
      </c>
      <c r="B1770">
        <f t="shared" si="486"/>
        <v>0</v>
      </c>
      <c r="C1770" s="8" t="s">
        <v>12397</v>
      </c>
      <c r="D1770" t="s">
        <v>14304</v>
      </c>
      <c r="E1770" s="2">
        <v>202370</v>
      </c>
      <c r="F1770">
        <f t="shared" si="487"/>
        <v>0</v>
      </c>
      <c r="G1770" s="6">
        <f t="shared" si="488"/>
        <v>202370</v>
      </c>
      <c r="H1770" s="6">
        <v>202370</v>
      </c>
      <c r="I1770">
        <v>20</v>
      </c>
      <c r="J1770" s="2">
        <v>25052</v>
      </c>
      <c r="K1770">
        <v>2</v>
      </c>
      <c r="L1770" s="1">
        <v>40005</v>
      </c>
      <c r="M1770">
        <f t="shared" si="489"/>
        <v>0</v>
      </c>
      <c r="N1770">
        <f t="shared" si="490"/>
        <v>0</v>
      </c>
      <c r="Q1770">
        <f t="shared" si="491"/>
        <v>2013</v>
      </c>
      <c r="R1770">
        <f t="shared" si="492"/>
        <v>7</v>
      </c>
      <c r="S1770">
        <f t="shared" si="493"/>
        <v>12</v>
      </c>
      <c r="T1770" s="5">
        <f t="shared" si="494"/>
        <v>40005</v>
      </c>
      <c r="U1770" s="7">
        <f t="shared" si="495"/>
        <v>2013</v>
      </c>
      <c r="V1770" s="7">
        <f t="shared" si="496"/>
        <v>7</v>
      </c>
      <c r="W1770" s="7">
        <f t="shared" si="497"/>
        <v>12</v>
      </c>
      <c r="X1770" s="7" t="str">
        <f t="shared" si="498"/>
        <v>13</v>
      </c>
      <c r="Y1770" t="str">
        <f t="shared" si="499"/>
        <v>Crystal Fairy</v>
      </c>
      <c r="Z1770" t="str">
        <f t="shared" si="500"/>
        <v>Crystal Fairy</v>
      </c>
      <c r="AA1770" t="str">
        <f t="shared" si="501"/>
        <v>crystal13airy</v>
      </c>
      <c r="AB1770" t="s">
        <v>1143</v>
      </c>
      <c r="AC1770">
        <f t="shared" si="502"/>
        <v>1</v>
      </c>
      <c r="AD1770" t="str">
        <f t="shared" si="503"/>
        <v>crystal132012</v>
      </c>
    </row>
    <row r="1771" spans="1:30">
      <c r="A1771">
        <v>3388</v>
      </c>
      <c r="B1771">
        <f t="shared" si="486"/>
        <v>0</v>
      </c>
      <c r="C1771" s="8" t="s">
        <v>12398</v>
      </c>
      <c r="D1771" t="s">
        <v>14304</v>
      </c>
      <c r="E1771" s="2">
        <v>672156</v>
      </c>
      <c r="F1771">
        <f t="shared" si="487"/>
        <v>0</v>
      </c>
      <c r="G1771" s="6">
        <f t="shared" si="488"/>
        <v>672156</v>
      </c>
      <c r="H1771" s="6">
        <v>672156</v>
      </c>
      <c r="I1771">
        <v>28</v>
      </c>
      <c r="J1771" s="2">
        <v>5706</v>
      </c>
      <c r="K1771">
        <v>2</v>
      </c>
      <c r="L1771" s="1">
        <v>37170</v>
      </c>
      <c r="M1771">
        <f t="shared" si="489"/>
        <v>0</v>
      </c>
      <c r="N1771">
        <f t="shared" si="490"/>
        <v>0</v>
      </c>
      <c r="Q1771">
        <f t="shared" si="491"/>
        <v>2005</v>
      </c>
      <c r="R1771">
        <f t="shared" si="492"/>
        <v>10</v>
      </c>
      <c r="S1771">
        <f t="shared" si="493"/>
        <v>7</v>
      </c>
      <c r="T1771" s="5">
        <f t="shared" si="494"/>
        <v>37170</v>
      </c>
      <c r="U1771" s="7">
        <f t="shared" si="495"/>
        <v>2005</v>
      </c>
      <c r="V1771" s="7">
        <f t="shared" si="496"/>
        <v>10</v>
      </c>
      <c r="W1771" s="7">
        <f t="shared" si="497"/>
        <v>7</v>
      </c>
      <c r="X1771" s="7" t="str">
        <f t="shared" si="498"/>
        <v>05</v>
      </c>
      <c r="Y1771" t="str">
        <f t="shared" si="499"/>
        <v>CSA: The Confederate States of America</v>
      </c>
      <c r="Z1771" t="str">
        <f t="shared" si="500"/>
        <v>CSA: The Confederate States of America</v>
      </c>
      <c r="AA1771" t="str">
        <f t="shared" si="501"/>
        <v>csa:the05rica</v>
      </c>
      <c r="AB1771" t="s">
        <v>3597</v>
      </c>
      <c r="AC1771">
        <f t="shared" si="502"/>
        <v>1</v>
      </c>
      <c r="AD1771" t="str">
        <f t="shared" si="503"/>
        <v>c.s.a.:04rica</v>
      </c>
    </row>
    <row r="1772" spans="1:30">
      <c r="A1772">
        <v>3389</v>
      </c>
      <c r="B1772">
        <f t="shared" si="486"/>
        <v>0</v>
      </c>
      <c r="C1772" s="8" t="s">
        <v>12399</v>
      </c>
      <c r="D1772" t="s">
        <v>14153</v>
      </c>
      <c r="E1772" s="2">
        <v>65025</v>
      </c>
      <c r="F1772">
        <f t="shared" si="487"/>
        <v>0</v>
      </c>
      <c r="G1772" s="6">
        <f t="shared" si="488"/>
        <v>65025</v>
      </c>
      <c r="H1772" s="6">
        <v>65025</v>
      </c>
      <c r="I1772">
        <v>24</v>
      </c>
      <c r="J1772" s="2">
        <v>33997</v>
      </c>
      <c r="K1772">
        <v>24</v>
      </c>
      <c r="L1772" s="1">
        <v>38192</v>
      </c>
      <c r="M1772">
        <f t="shared" si="489"/>
        <v>0</v>
      </c>
      <c r="N1772">
        <f t="shared" si="490"/>
        <v>0</v>
      </c>
      <c r="Q1772">
        <f t="shared" si="491"/>
        <v>2008</v>
      </c>
      <c r="R1772">
        <f t="shared" si="492"/>
        <v>7</v>
      </c>
      <c r="S1772">
        <f t="shared" si="493"/>
        <v>25</v>
      </c>
      <c r="T1772" s="5">
        <f t="shared" si="494"/>
        <v>38192</v>
      </c>
      <c r="U1772" s="7">
        <f t="shared" si="495"/>
        <v>2008</v>
      </c>
      <c r="V1772" s="7">
        <f t="shared" si="496"/>
        <v>7</v>
      </c>
      <c r="W1772" s="7">
        <f t="shared" si="497"/>
        <v>25</v>
      </c>
      <c r="X1772" s="7" t="str">
        <f t="shared" si="498"/>
        <v>08</v>
      </c>
      <c r="Y1772" t="str">
        <f t="shared" si="499"/>
        <v>CSNY: Deja Vu</v>
      </c>
      <c r="Z1772" t="str">
        <f t="shared" si="500"/>
        <v>CSNY: Deja Vu</v>
      </c>
      <c r="AA1772" t="str">
        <f t="shared" si="501"/>
        <v>csny:de08javu</v>
      </c>
      <c r="AC1772">
        <f t="shared" si="502"/>
        <v>0</v>
      </c>
      <c r="AD1772" t="str">
        <f t="shared" si="503"/>
        <v>csny:de08javu</v>
      </c>
    </row>
    <row r="1773" spans="1:30">
      <c r="A1773">
        <v>3390</v>
      </c>
      <c r="B1773">
        <f t="shared" si="486"/>
        <v>0</v>
      </c>
      <c r="C1773" s="8" t="s">
        <v>12137</v>
      </c>
      <c r="D1773" t="s">
        <v>14305</v>
      </c>
      <c r="E1773" s="2">
        <v>15513</v>
      </c>
      <c r="F1773">
        <f t="shared" si="487"/>
        <v>0</v>
      </c>
      <c r="G1773" s="6">
        <f t="shared" si="488"/>
        <v>15513</v>
      </c>
      <c r="H1773" s="6">
        <v>15513</v>
      </c>
      <c r="I1773">
        <v>3</v>
      </c>
      <c r="J1773" s="2">
        <v>1438</v>
      </c>
      <c r="K1773">
        <v>1</v>
      </c>
      <c r="L1773" s="1">
        <v>38220</v>
      </c>
      <c r="M1773">
        <f t="shared" si="489"/>
        <v>0</v>
      </c>
      <c r="N1773">
        <f t="shared" si="490"/>
        <v>0</v>
      </c>
      <c r="Q1773">
        <f t="shared" si="491"/>
        <v>2008</v>
      </c>
      <c r="R1773">
        <f t="shared" si="492"/>
        <v>8</v>
      </c>
      <c r="S1773">
        <f t="shared" si="493"/>
        <v>22</v>
      </c>
      <c r="T1773" s="5">
        <f t="shared" si="494"/>
        <v>38220</v>
      </c>
      <c r="U1773" s="7">
        <f t="shared" si="495"/>
        <v>2008</v>
      </c>
      <c r="V1773" s="7">
        <f t="shared" si="496"/>
        <v>8</v>
      </c>
      <c r="W1773" s="7">
        <f t="shared" si="497"/>
        <v>22</v>
      </c>
      <c r="X1773" s="7" t="str">
        <f t="shared" si="498"/>
        <v>08</v>
      </c>
      <c r="Y1773" t="str">
        <f t="shared" si="499"/>
        <v>Cthulhu</v>
      </c>
      <c r="Z1773" t="str">
        <f t="shared" si="500"/>
        <v>Cthulhu</v>
      </c>
      <c r="AA1773" t="str">
        <f t="shared" si="501"/>
        <v>cthulhu08ulhu</v>
      </c>
      <c r="AB1773" t="s">
        <v>2711</v>
      </c>
      <c r="AC1773">
        <f t="shared" si="502"/>
        <v>1</v>
      </c>
      <c r="AD1773" t="str">
        <f t="shared" si="503"/>
        <v>cthulhu07ulhu</v>
      </c>
    </row>
    <row r="1774" spans="1:30">
      <c r="A1774">
        <v>3392</v>
      </c>
      <c r="B1774">
        <f t="shared" si="486"/>
        <v>0</v>
      </c>
      <c r="C1774" s="8" t="s">
        <v>12138</v>
      </c>
      <c r="D1774" t="s">
        <v>13999</v>
      </c>
      <c r="E1774" s="2">
        <v>22071</v>
      </c>
      <c r="F1774">
        <f t="shared" si="487"/>
        <v>0</v>
      </c>
      <c r="G1774" s="6">
        <f t="shared" si="488"/>
        <v>22071</v>
      </c>
      <c r="H1774" s="6">
        <v>22071</v>
      </c>
      <c r="I1774">
        <v>1</v>
      </c>
      <c r="J1774" s="2">
        <v>6369</v>
      </c>
      <c r="K1774">
        <v>1</v>
      </c>
      <c r="L1774" s="1">
        <v>35957</v>
      </c>
      <c r="M1774">
        <f t="shared" si="489"/>
        <v>0</v>
      </c>
      <c r="N1774">
        <f t="shared" si="490"/>
        <v>0</v>
      </c>
      <c r="Q1774">
        <f t="shared" si="491"/>
        <v>2002</v>
      </c>
      <c r="R1774">
        <f t="shared" si="492"/>
        <v>6</v>
      </c>
      <c r="S1774">
        <f t="shared" si="493"/>
        <v>12</v>
      </c>
      <c r="T1774" s="5">
        <f t="shared" si="494"/>
        <v>35957</v>
      </c>
      <c r="U1774" s="7">
        <f t="shared" si="495"/>
        <v>2002</v>
      </c>
      <c r="V1774" s="7">
        <f t="shared" si="496"/>
        <v>6</v>
      </c>
      <c r="W1774" s="7">
        <f t="shared" si="497"/>
        <v>12</v>
      </c>
      <c r="X1774" s="7" t="str">
        <f t="shared" si="498"/>
        <v>02</v>
      </c>
      <c r="Y1774" t="str">
        <f t="shared" si="499"/>
        <v>Cuba Feliz</v>
      </c>
      <c r="Z1774" t="str">
        <f t="shared" si="500"/>
        <v>Cuba Feliz</v>
      </c>
      <c r="AA1774" t="str">
        <f t="shared" si="501"/>
        <v>cubafel02eliz</v>
      </c>
      <c r="AB1774" t="s">
        <v>4323</v>
      </c>
      <c r="AC1774">
        <f t="shared" si="502"/>
        <v>1</v>
      </c>
      <c r="AD1774" t="str">
        <f t="shared" si="503"/>
        <v>cubafel00eliz</v>
      </c>
    </row>
    <row r="1775" spans="1:30">
      <c r="A1775">
        <v>3393</v>
      </c>
      <c r="B1775">
        <f t="shared" si="486"/>
        <v>0</v>
      </c>
      <c r="C1775" s="8" t="s">
        <v>12139</v>
      </c>
      <c r="D1775" t="s">
        <v>12140</v>
      </c>
      <c r="E1775" s="2">
        <v>9791</v>
      </c>
      <c r="F1775">
        <f t="shared" si="487"/>
        <v>0</v>
      </c>
      <c r="G1775" s="6">
        <f t="shared" si="488"/>
        <v>9791</v>
      </c>
      <c r="H1775" s="6">
        <v>9791</v>
      </c>
      <c r="I1775">
        <v>1</v>
      </c>
      <c r="J1775" s="2">
        <v>5071</v>
      </c>
      <c r="K1775">
        <v>1</v>
      </c>
      <c r="L1775" s="1">
        <v>36540</v>
      </c>
      <c r="M1775">
        <f t="shared" si="489"/>
        <v>0</v>
      </c>
      <c r="N1775">
        <f t="shared" si="490"/>
        <v>0</v>
      </c>
      <c r="Q1775">
        <f t="shared" si="491"/>
        <v>2004</v>
      </c>
      <c r="R1775">
        <f t="shared" si="492"/>
        <v>1</v>
      </c>
      <c r="S1775">
        <f t="shared" si="493"/>
        <v>16</v>
      </c>
      <c r="T1775" s="5">
        <f t="shared" si="494"/>
        <v>36540</v>
      </c>
      <c r="U1775" s="7">
        <f t="shared" si="495"/>
        <v>2004</v>
      </c>
      <c r="V1775" s="7">
        <f t="shared" si="496"/>
        <v>1</v>
      </c>
      <c r="W1775" s="7">
        <f t="shared" si="497"/>
        <v>16</v>
      </c>
      <c r="X1775" s="7" t="str">
        <f t="shared" si="498"/>
        <v>04</v>
      </c>
      <c r="Y1775" t="str">
        <f t="shared" si="499"/>
        <v>Cuba: Island of Music</v>
      </c>
      <c r="Z1775" t="str">
        <f t="shared" si="500"/>
        <v>Cuba: Island of Music</v>
      </c>
      <c r="AA1775" t="str">
        <f t="shared" si="501"/>
        <v>cuba:is04usic</v>
      </c>
      <c r="AC1775">
        <f t="shared" si="502"/>
        <v>0</v>
      </c>
      <c r="AD1775" t="str">
        <f t="shared" si="503"/>
        <v>cuba:is04usic</v>
      </c>
    </row>
    <row r="1776" spans="1:30">
      <c r="A1776">
        <v>3394</v>
      </c>
      <c r="B1776">
        <f t="shared" si="486"/>
        <v>0</v>
      </c>
      <c r="C1776" s="8" t="s">
        <v>12141</v>
      </c>
      <c r="D1776" t="s">
        <v>12903</v>
      </c>
      <c r="E1776" s="2">
        <v>92384</v>
      </c>
      <c r="F1776">
        <f t="shared" si="487"/>
        <v>0</v>
      </c>
      <c r="G1776" s="6">
        <f t="shared" si="488"/>
        <v>92384</v>
      </c>
      <c r="H1776" s="6">
        <v>92384</v>
      </c>
      <c r="I1776">
        <v>79</v>
      </c>
      <c r="J1776" s="2">
        <v>57105</v>
      </c>
      <c r="K1776">
        <v>79</v>
      </c>
      <c r="L1776" s="1">
        <v>40278</v>
      </c>
      <c r="M1776">
        <f t="shared" si="489"/>
        <v>0</v>
      </c>
      <c r="N1776">
        <f t="shared" si="490"/>
        <v>0</v>
      </c>
      <c r="Q1776">
        <f t="shared" si="491"/>
        <v>2014</v>
      </c>
      <c r="R1776">
        <f t="shared" si="492"/>
        <v>4</v>
      </c>
      <c r="S1776">
        <f t="shared" si="493"/>
        <v>11</v>
      </c>
      <c r="T1776" s="5">
        <f t="shared" si="494"/>
        <v>40278</v>
      </c>
      <c r="U1776" s="7">
        <f t="shared" si="495"/>
        <v>2014</v>
      </c>
      <c r="V1776" s="7">
        <f t="shared" si="496"/>
        <v>4</v>
      </c>
      <c r="W1776" s="7">
        <f t="shared" si="497"/>
        <v>11</v>
      </c>
      <c r="X1776" s="7" t="str">
        <f t="shared" si="498"/>
        <v>14</v>
      </c>
      <c r="Y1776" t="str">
        <f t="shared" si="499"/>
        <v>Cuban Fury</v>
      </c>
      <c r="Z1776" t="str">
        <f t="shared" si="500"/>
        <v>Cuban Fury</v>
      </c>
      <c r="AA1776" t="str">
        <f t="shared" si="501"/>
        <v>cubanfu14fury</v>
      </c>
      <c r="AC1776">
        <f t="shared" si="502"/>
        <v>0</v>
      </c>
      <c r="AD1776" t="str">
        <f t="shared" si="503"/>
        <v>cubanfu14fury</v>
      </c>
    </row>
    <row r="1777" spans="1:30">
      <c r="A1777">
        <v>3402</v>
      </c>
      <c r="B1777">
        <f t="shared" si="486"/>
        <v>0</v>
      </c>
      <c r="C1777" s="8" t="s">
        <v>11895</v>
      </c>
      <c r="D1777" t="s">
        <v>14219</v>
      </c>
      <c r="E1777" s="2">
        <v>9129</v>
      </c>
      <c r="F1777">
        <f t="shared" si="487"/>
        <v>0</v>
      </c>
      <c r="G1777" s="6">
        <f t="shared" si="488"/>
        <v>9129</v>
      </c>
      <c r="H1777" s="6">
        <v>9129</v>
      </c>
      <c r="I1777">
        <v>3</v>
      </c>
      <c r="J1777" s="2">
        <v>2570</v>
      </c>
      <c r="K1777">
        <v>1</v>
      </c>
      <c r="L1777" s="1">
        <v>40628</v>
      </c>
      <c r="M1777">
        <f t="shared" si="489"/>
        <v>0</v>
      </c>
      <c r="N1777">
        <f t="shared" si="490"/>
        <v>0</v>
      </c>
      <c r="Q1777">
        <f t="shared" si="491"/>
        <v>2015</v>
      </c>
      <c r="R1777">
        <f t="shared" si="492"/>
        <v>3</v>
      </c>
      <c r="S1777">
        <f t="shared" si="493"/>
        <v>27</v>
      </c>
      <c r="T1777" s="5">
        <f t="shared" si="494"/>
        <v>40628</v>
      </c>
      <c r="U1777" s="7">
        <f t="shared" si="495"/>
        <v>2015</v>
      </c>
      <c r="V1777" s="7">
        <f t="shared" si="496"/>
        <v>3</v>
      </c>
      <c r="W1777" s="7">
        <f t="shared" si="497"/>
        <v>27</v>
      </c>
      <c r="X1777" s="7" t="str">
        <f t="shared" si="498"/>
        <v>15</v>
      </c>
      <c r="Y1777" t="str">
        <f t="shared" si="499"/>
        <v>Cupcakes</v>
      </c>
      <c r="Z1777" t="str">
        <f t="shared" si="500"/>
        <v>Cupcakes</v>
      </c>
      <c r="AA1777" t="str">
        <f t="shared" si="501"/>
        <v>cupcake15akes</v>
      </c>
      <c r="AB1777" t="s">
        <v>104</v>
      </c>
      <c r="AC1777">
        <f t="shared" si="502"/>
        <v>1</v>
      </c>
      <c r="AD1777" t="str">
        <f t="shared" si="503"/>
        <v>cupcake13kesi</v>
      </c>
    </row>
    <row r="1778" spans="1:30">
      <c r="A1778">
        <v>3408</v>
      </c>
      <c r="B1778">
        <f t="shared" si="486"/>
        <v>0</v>
      </c>
      <c r="C1778" s="8" t="s">
        <v>11897</v>
      </c>
      <c r="D1778" t="s">
        <v>14185</v>
      </c>
      <c r="E1778" s="2">
        <v>58360760</v>
      </c>
      <c r="F1778">
        <f t="shared" si="487"/>
        <v>0</v>
      </c>
      <c r="G1778" s="6">
        <f t="shared" si="488"/>
        <v>58360760</v>
      </c>
      <c r="H1778" s="6">
        <v>58360760</v>
      </c>
      <c r="I1778" s="3">
        <v>2609</v>
      </c>
      <c r="J1778" s="2">
        <v>14703405</v>
      </c>
      <c r="K1778" s="3">
        <v>2566</v>
      </c>
      <c r="L1778" s="1">
        <v>37296</v>
      </c>
      <c r="M1778">
        <f t="shared" si="489"/>
        <v>0</v>
      </c>
      <c r="N1778">
        <f t="shared" si="490"/>
        <v>0</v>
      </c>
      <c r="Q1778">
        <f t="shared" si="491"/>
        <v>2006</v>
      </c>
      <c r="R1778">
        <f t="shared" si="492"/>
        <v>2</v>
      </c>
      <c r="S1778">
        <f t="shared" si="493"/>
        <v>10</v>
      </c>
      <c r="T1778" s="5">
        <f t="shared" si="494"/>
        <v>37296</v>
      </c>
      <c r="U1778" s="7">
        <f t="shared" si="495"/>
        <v>2006</v>
      </c>
      <c r="V1778" s="7">
        <f t="shared" si="496"/>
        <v>2</v>
      </c>
      <c r="W1778" s="7">
        <f t="shared" si="497"/>
        <v>10</v>
      </c>
      <c r="X1778" s="7" t="str">
        <f t="shared" si="498"/>
        <v>06</v>
      </c>
      <c r="Y1778" t="str">
        <f t="shared" si="499"/>
        <v>Curious George</v>
      </c>
      <c r="Z1778" t="str">
        <f t="shared" si="500"/>
        <v>Curious George</v>
      </c>
      <c r="AA1778" t="str">
        <f t="shared" si="501"/>
        <v>curious06orge</v>
      </c>
      <c r="AC1778">
        <f t="shared" si="502"/>
        <v>0</v>
      </c>
      <c r="AD1778" t="str">
        <f t="shared" si="503"/>
        <v>curious06orge</v>
      </c>
    </row>
    <row r="1779" spans="1:30">
      <c r="A1779">
        <v>3411</v>
      </c>
      <c r="B1779">
        <f t="shared" si="486"/>
        <v>0</v>
      </c>
      <c r="C1779" s="8" t="s">
        <v>11898</v>
      </c>
      <c r="D1779" t="s">
        <v>14183</v>
      </c>
      <c r="E1779" s="2">
        <v>6566773</v>
      </c>
      <c r="F1779">
        <f t="shared" si="487"/>
        <v>0</v>
      </c>
      <c r="G1779" s="6">
        <f t="shared" si="488"/>
        <v>6566773</v>
      </c>
      <c r="H1779" s="6">
        <v>6566773</v>
      </c>
      <c r="I1779" s="3">
        <v>1234</v>
      </c>
      <c r="J1779" s="2">
        <v>478771</v>
      </c>
      <c r="K1779">
        <v>60</v>
      </c>
      <c r="L1779" s="1">
        <v>37610</v>
      </c>
      <c r="M1779">
        <f t="shared" si="489"/>
        <v>0</v>
      </c>
      <c r="N1779">
        <f t="shared" si="490"/>
        <v>0</v>
      </c>
      <c r="Q1779">
        <f t="shared" si="491"/>
        <v>2006</v>
      </c>
      <c r="R1779">
        <f t="shared" si="492"/>
        <v>12</v>
      </c>
      <c r="S1779">
        <f t="shared" si="493"/>
        <v>21</v>
      </c>
      <c r="T1779" s="5">
        <f t="shared" si="494"/>
        <v>37610</v>
      </c>
      <c r="U1779" s="7">
        <f t="shared" si="495"/>
        <v>2006</v>
      </c>
      <c r="V1779" s="7">
        <f t="shared" si="496"/>
        <v>12</v>
      </c>
      <c r="W1779" s="7">
        <f t="shared" si="497"/>
        <v>21</v>
      </c>
      <c r="X1779" s="7" t="str">
        <f t="shared" si="498"/>
        <v>06</v>
      </c>
      <c r="Y1779" t="str">
        <f t="shared" si="499"/>
        <v>Curse of the Golden Flower</v>
      </c>
      <c r="Z1779" t="str">
        <f t="shared" si="500"/>
        <v>Curse of the Golden Flower</v>
      </c>
      <c r="AA1779" t="str">
        <f t="shared" si="501"/>
        <v>curseof06ower</v>
      </c>
      <c r="AB1779" t="s">
        <v>3207</v>
      </c>
      <c r="AC1779">
        <f t="shared" si="502"/>
        <v>1</v>
      </c>
      <c r="AD1779" t="str">
        <f t="shared" si="503"/>
        <v>manchen06njia</v>
      </c>
    </row>
    <row r="1780" spans="1:30">
      <c r="A1780">
        <v>3414</v>
      </c>
      <c r="B1780">
        <f t="shared" si="486"/>
        <v>0</v>
      </c>
      <c r="C1780" s="8" t="s">
        <v>12096</v>
      </c>
      <c r="D1780" t="s">
        <v>13939</v>
      </c>
      <c r="E1780" s="2">
        <v>19297522</v>
      </c>
      <c r="F1780">
        <f t="shared" si="487"/>
        <v>0</v>
      </c>
      <c r="G1780" s="6">
        <f t="shared" si="488"/>
        <v>19297522</v>
      </c>
      <c r="H1780" s="6">
        <v>19297522</v>
      </c>
      <c r="I1780" s="3">
        <v>2805</v>
      </c>
      <c r="J1780" s="2">
        <v>9633085</v>
      </c>
      <c r="K1780" s="3">
        <v>2805</v>
      </c>
      <c r="L1780" s="1">
        <v>36946</v>
      </c>
      <c r="M1780">
        <f t="shared" si="489"/>
        <v>0</v>
      </c>
      <c r="N1780">
        <f t="shared" si="490"/>
        <v>0</v>
      </c>
      <c r="Q1780">
        <f t="shared" si="491"/>
        <v>2005</v>
      </c>
      <c r="R1780">
        <f t="shared" si="492"/>
        <v>2</v>
      </c>
      <c r="S1780">
        <f t="shared" si="493"/>
        <v>25</v>
      </c>
      <c r="T1780" s="5">
        <f t="shared" si="494"/>
        <v>36946</v>
      </c>
      <c r="U1780" s="7">
        <f t="shared" si="495"/>
        <v>2005</v>
      </c>
      <c r="V1780" s="7">
        <f t="shared" si="496"/>
        <v>2</v>
      </c>
      <c r="W1780" s="7">
        <f t="shared" si="497"/>
        <v>25</v>
      </c>
      <c r="X1780" s="7" t="str">
        <f t="shared" si="498"/>
        <v>05</v>
      </c>
      <c r="Y1780" t="str">
        <f t="shared" si="499"/>
        <v>Cursed</v>
      </c>
      <c r="Z1780" t="str">
        <f t="shared" si="500"/>
        <v>Cursed</v>
      </c>
      <c r="AA1780" t="str">
        <f t="shared" si="501"/>
        <v>cursed05rsed</v>
      </c>
      <c r="AC1780">
        <f t="shared" si="502"/>
        <v>0</v>
      </c>
      <c r="AD1780" t="str">
        <f t="shared" si="503"/>
        <v>cursed05rsed</v>
      </c>
    </row>
    <row r="1781" spans="1:30">
      <c r="A1781">
        <v>3416</v>
      </c>
      <c r="B1781">
        <f t="shared" si="486"/>
        <v>0</v>
      </c>
      <c r="C1781" s="8" t="s">
        <v>12179</v>
      </c>
      <c r="D1781" t="s">
        <v>14305</v>
      </c>
      <c r="E1781" s="2">
        <v>13875</v>
      </c>
      <c r="F1781">
        <f t="shared" si="487"/>
        <v>0</v>
      </c>
      <c r="G1781" s="6">
        <f t="shared" si="488"/>
        <v>13875</v>
      </c>
      <c r="H1781" s="6">
        <v>13875</v>
      </c>
      <c r="I1781">
        <v>4</v>
      </c>
      <c r="J1781" s="2">
        <v>1982</v>
      </c>
      <c r="K1781">
        <v>1</v>
      </c>
      <c r="L1781" s="1">
        <v>37842</v>
      </c>
      <c r="M1781">
        <f t="shared" si="489"/>
        <v>0</v>
      </c>
      <c r="N1781">
        <f t="shared" si="490"/>
        <v>0</v>
      </c>
      <c r="Q1781">
        <f t="shared" si="491"/>
        <v>2007</v>
      </c>
      <c r="R1781">
        <f t="shared" si="492"/>
        <v>8</v>
      </c>
      <c r="S1781">
        <f t="shared" si="493"/>
        <v>10</v>
      </c>
      <c r="T1781" s="5">
        <f t="shared" si="494"/>
        <v>37842</v>
      </c>
      <c r="U1781" s="7">
        <f t="shared" si="495"/>
        <v>2007</v>
      </c>
      <c r="V1781" s="7">
        <f t="shared" si="496"/>
        <v>8</v>
      </c>
      <c r="W1781" s="7">
        <f t="shared" si="497"/>
        <v>10</v>
      </c>
      <c r="X1781" s="7" t="str">
        <f t="shared" si="498"/>
        <v>07</v>
      </c>
      <c r="Y1781" t="str">
        <f t="shared" si="499"/>
        <v>Cut Sleeve Boys</v>
      </c>
      <c r="Z1781" t="str">
        <f t="shared" si="500"/>
        <v>Cut Sleeve Boys</v>
      </c>
      <c r="AA1781" t="str">
        <f t="shared" si="501"/>
        <v>cutslee07boys</v>
      </c>
      <c r="AB1781" t="s">
        <v>3054</v>
      </c>
      <c r="AC1781">
        <f t="shared" si="502"/>
        <v>1</v>
      </c>
      <c r="AD1781" t="str">
        <f t="shared" si="503"/>
        <v>cutslee06boys</v>
      </c>
    </row>
    <row r="1782" spans="1:30">
      <c r="A1782">
        <v>3417</v>
      </c>
      <c r="B1782">
        <f t="shared" si="486"/>
        <v>0</v>
      </c>
      <c r="C1782" s="8" t="s">
        <v>12180</v>
      </c>
      <c r="D1782" t="s">
        <v>14154</v>
      </c>
      <c r="E1782" s="2">
        <v>1625</v>
      </c>
      <c r="F1782">
        <f t="shared" si="487"/>
        <v>0</v>
      </c>
      <c r="G1782" s="6">
        <f t="shared" si="488"/>
        <v>1625</v>
      </c>
      <c r="H1782" s="6">
        <v>1625</v>
      </c>
      <c r="I1782">
        <v>3</v>
      </c>
      <c r="J1782" s="2">
        <v>55</v>
      </c>
      <c r="K1782">
        <v>1</v>
      </c>
      <c r="L1782" s="1">
        <v>40822</v>
      </c>
      <c r="M1782">
        <f t="shared" si="489"/>
        <v>0</v>
      </c>
      <c r="N1782">
        <f t="shared" si="490"/>
        <v>0</v>
      </c>
      <c r="Q1782">
        <f t="shared" si="491"/>
        <v>2015</v>
      </c>
      <c r="R1782">
        <f t="shared" si="492"/>
        <v>10</v>
      </c>
      <c r="S1782">
        <f t="shared" si="493"/>
        <v>7</v>
      </c>
      <c r="T1782" s="5">
        <f t="shared" si="494"/>
        <v>40822</v>
      </c>
      <c r="U1782" s="7">
        <f t="shared" si="495"/>
        <v>2015</v>
      </c>
      <c r="V1782" s="7">
        <f t="shared" si="496"/>
        <v>10</v>
      </c>
      <c r="W1782" s="7">
        <f t="shared" si="497"/>
        <v>7</v>
      </c>
      <c r="X1782" s="7" t="str">
        <f t="shared" si="498"/>
        <v>15</v>
      </c>
      <c r="Y1782" t="str">
        <f t="shared" si="499"/>
        <v>Cut Snake</v>
      </c>
      <c r="Z1782" t="str">
        <f t="shared" si="500"/>
        <v>Cut Snake</v>
      </c>
      <c r="AA1782" t="str">
        <f t="shared" si="501"/>
        <v>cutsnak15nake</v>
      </c>
      <c r="AB1782" t="s">
        <v>105</v>
      </c>
      <c r="AC1782">
        <f t="shared" si="502"/>
        <v>1</v>
      </c>
      <c r="AD1782" t="str">
        <f t="shared" si="503"/>
        <v>cutsnak14nake</v>
      </c>
    </row>
    <row r="1783" spans="1:30">
      <c r="A1783">
        <v>3418</v>
      </c>
      <c r="B1783">
        <f t="shared" si="486"/>
        <v>0</v>
      </c>
      <c r="C1783" s="8" t="s">
        <v>11979</v>
      </c>
      <c r="D1783" t="s">
        <v>14161</v>
      </c>
      <c r="E1783" s="2">
        <v>200036</v>
      </c>
      <c r="F1783">
        <f t="shared" si="487"/>
        <v>0</v>
      </c>
      <c r="G1783" s="6">
        <f t="shared" si="488"/>
        <v>200036</v>
      </c>
      <c r="H1783" s="6">
        <v>200036</v>
      </c>
      <c r="I1783">
        <v>16</v>
      </c>
      <c r="J1783" s="2">
        <v>21098</v>
      </c>
      <c r="K1783">
        <v>3</v>
      </c>
      <c r="L1783" s="1">
        <v>40040</v>
      </c>
      <c r="M1783">
        <f t="shared" si="489"/>
        <v>0</v>
      </c>
      <c r="N1783">
        <f t="shared" si="490"/>
        <v>0</v>
      </c>
      <c r="Q1783">
        <f t="shared" si="491"/>
        <v>2013</v>
      </c>
      <c r="R1783">
        <f t="shared" si="492"/>
        <v>8</v>
      </c>
      <c r="S1783">
        <f t="shared" si="493"/>
        <v>16</v>
      </c>
      <c r="T1783" s="5">
        <f t="shared" si="494"/>
        <v>40040</v>
      </c>
      <c r="U1783" s="7">
        <f t="shared" si="495"/>
        <v>2013</v>
      </c>
      <c r="V1783" s="7">
        <f t="shared" si="496"/>
        <v>8</v>
      </c>
      <c r="W1783" s="7">
        <f t="shared" si="497"/>
        <v>16</v>
      </c>
      <c r="X1783" s="7" t="str">
        <f t="shared" si="498"/>
        <v>13</v>
      </c>
      <c r="Y1783" t="str">
        <f t="shared" si="499"/>
        <v>Cutie and the Boxer</v>
      </c>
      <c r="Z1783" t="str">
        <f t="shared" si="500"/>
        <v>Cutie and the Boxer</v>
      </c>
      <c r="AA1783" t="str">
        <f t="shared" si="501"/>
        <v>cutiean13oxer</v>
      </c>
      <c r="AC1783">
        <f t="shared" si="502"/>
        <v>0</v>
      </c>
      <c r="AD1783" t="str">
        <f t="shared" si="503"/>
        <v>cutiean13oxer</v>
      </c>
    </row>
    <row r="1784" spans="1:30">
      <c r="A1784">
        <v>3422</v>
      </c>
      <c r="B1784">
        <f t="shared" si="486"/>
        <v>0</v>
      </c>
      <c r="C1784" s="8" t="s">
        <v>4887</v>
      </c>
      <c r="D1784" t="s">
        <v>14125</v>
      </c>
      <c r="E1784" s="2">
        <v>11253900</v>
      </c>
      <c r="F1784">
        <f t="shared" si="487"/>
        <v>0</v>
      </c>
      <c r="G1784" s="6">
        <f t="shared" si="488"/>
        <v>11253900</v>
      </c>
      <c r="H1784" s="6">
        <v>11253900</v>
      </c>
      <c r="I1784">
        <v>38</v>
      </c>
      <c r="J1784" s="2">
        <v>278199</v>
      </c>
      <c r="K1784">
        <v>21</v>
      </c>
      <c r="L1784" s="1">
        <v>35343</v>
      </c>
      <c r="M1784">
        <f t="shared" si="489"/>
        <v>0</v>
      </c>
      <c r="N1784">
        <f t="shared" si="490"/>
        <v>0</v>
      </c>
      <c r="Q1784">
        <f t="shared" si="491"/>
        <v>2000</v>
      </c>
      <c r="R1784">
        <f t="shared" si="492"/>
        <v>10</v>
      </c>
      <c r="S1784">
        <f t="shared" si="493"/>
        <v>6</v>
      </c>
      <c r="T1784" s="5">
        <f t="shared" si="494"/>
        <v>35343</v>
      </c>
      <c r="U1784" s="7">
        <f t="shared" si="495"/>
        <v>2000</v>
      </c>
      <c r="V1784" s="7">
        <f t="shared" si="496"/>
        <v>10</v>
      </c>
      <c r="W1784" s="7">
        <f t="shared" si="497"/>
        <v>6</v>
      </c>
      <c r="X1784" s="7" t="str">
        <f t="shared" si="498"/>
        <v>00</v>
      </c>
      <c r="Y1784" t="str">
        <f t="shared" si="499"/>
        <v>Cyberworld 3-D [IMAX]</v>
      </c>
      <c r="Z1784" t="str">
        <f t="shared" si="500"/>
        <v>Cyberworld 3-D [IMAX]</v>
      </c>
      <c r="AA1784" t="str">
        <f t="shared" si="501"/>
        <v>cyberwo00max]</v>
      </c>
      <c r="AB1784" t="s">
        <v>4386</v>
      </c>
      <c r="AC1784">
        <f t="shared" si="502"/>
        <v>1</v>
      </c>
      <c r="AD1784" t="str">
        <f t="shared" si="503"/>
        <v>cyberwo00orld</v>
      </c>
    </row>
    <row r="1785" spans="1:30">
      <c r="A1785">
        <v>3427</v>
      </c>
      <c r="B1785">
        <f t="shared" si="486"/>
        <v>0</v>
      </c>
      <c r="C1785" s="8" t="s">
        <v>11980</v>
      </c>
      <c r="D1785" t="s">
        <v>14308</v>
      </c>
      <c r="E1785" s="2">
        <v>7468936</v>
      </c>
      <c r="F1785">
        <f t="shared" si="487"/>
        <v>0</v>
      </c>
      <c r="G1785" s="6">
        <f t="shared" si="488"/>
        <v>7468936</v>
      </c>
      <c r="H1785" s="6">
        <v>7468936</v>
      </c>
      <c r="I1785">
        <v>454</v>
      </c>
      <c r="J1785" s="2">
        <v>181716</v>
      </c>
      <c r="K1785">
        <v>4</v>
      </c>
      <c r="L1785" s="1">
        <v>38885</v>
      </c>
      <c r="M1785">
        <f t="shared" si="489"/>
        <v>0</v>
      </c>
      <c r="N1785">
        <f t="shared" si="490"/>
        <v>0</v>
      </c>
      <c r="Q1785">
        <f t="shared" si="491"/>
        <v>2010</v>
      </c>
      <c r="R1785">
        <f t="shared" si="492"/>
        <v>6</v>
      </c>
      <c r="S1785">
        <f t="shared" si="493"/>
        <v>18</v>
      </c>
      <c r="T1785" s="5">
        <f t="shared" si="494"/>
        <v>38885</v>
      </c>
      <c r="U1785" s="7">
        <f t="shared" si="495"/>
        <v>2010</v>
      </c>
      <c r="V1785" s="7">
        <f t="shared" si="496"/>
        <v>6</v>
      </c>
      <c r="W1785" s="7">
        <f t="shared" si="497"/>
        <v>18</v>
      </c>
      <c r="X1785" s="7" t="str">
        <f t="shared" si="498"/>
        <v>10</v>
      </c>
      <c r="Y1785" t="str">
        <f t="shared" si="499"/>
        <v>Cyrus</v>
      </c>
      <c r="Z1785" t="str">
        <f t="shared" si="500"/>
        <v>Cyrus</v>
      </c>
      <c r="AA1785" t="str">
        <f t="shared" si="501"/>
        <v>cyrus10yrus</v>
      </c>
      <c r="AB1785" t="s">
        <v>1957</v>
      </c>
      <c r="AC1785">
        <f t="shared" si="502"/>
        <v>1</v>
      </c>
      <c r="AD1785" t="str">
        <f t="shared" si="503"/>
        <v>cyrusi10rusi</v>
      </c>
    </row>
    <row r="1786" spans="1:30">
      <c r="A1786">
        <v>3428</v>
      </c>
      <c r="B1786">
        <f t="shared" si="486"/>
        <v>0</v>
      </c>
      <c r="C1786" s="8" t="s">
        <v>11981</v>
      </c>
      <c r="D1786" t="s">
        <v>11982</v>
      </c>
      <c r="E1786" s="2">
        <v>21603</v>
      </c>
      <c r="F1786">
        <f t="shared" si="487"/>
        <v>0</v>
      </c>
      <c r="G1786" s="6">
        <f t="shared" si="488"/>
        <v>21603</v>
      </c>
      <c r="H1786" s="6">
        <v>21603</v>
      </c>
      <c r="I1786">
        <v>2</v>
      </c>
      <c r="J1786" s="2">
        <v>3887</v>
      </c>
      <c r="K1786">
        <v>1</v>
      </c>
      <c r="L1786" s="1">
        <v>37786</v>
      </c>
      <c r="M1786">
        <f t="shared" si="489"/>
        <v>0</v>
      </c>
      <c r="N1786">
        <f t="shared" si="490"/>
        <v>0</v>
      </c>
      <c r="Q1786">
        <f t="shared" si="491"/>
        <v>2007</v>
      </c>
      <c r="R1786">
        <f t="shared" si="492"/>
        <v>6</v>
      </c>
      <c r="S1786">
        <f t="shared" si="493"/>
        <v>15</v>
      </c>
      <c r="T1786" s="5">
        <f t="shared" si="494"/>
        <v>37786</v>
      </c>
      <c r="U1786" s="7">
        <f t="shared" si="495"/>
        <v>2007</v>
      </c>
      <c r="V1786" s="7">
        <f t="shared" si="496"/>
        <v>6</v>
      </c>
      <c r="W1786" s="7">
        <f t="shared" si="497"/>
        <v>15</v>
      </c>
      <c r="X1786" s="7" t="str">
        <f t="shared" si="498"/>
        <v>07</v>
      </c>
      <c r="Y1786" t="str">
        <f t="shared" si="499"/>
        <v>Czech Dream</v>
      </c>
      <c r="Z1786" t="str">
        <f t="shared" si="500"/>
        <v>Czech Dream</v>
      </c>
      <c r="AA1786" t="str">
        <f t="shared" si="501"/>
        <v>czechdr07ream</v>
      </c>
      <c r="AB1786" t="s">
        <v>3249</v>
      </c>
      <c r="AC1786">
        <f t="shared" si="502"/>
        <v>1</v>
      </c>
      <c r="AD1786" t="str">
        <f t="shared" si="503"/>
        <v>ceskyse04ysen</v>
      </c>
    </row>
    <row r="1787" spans="1:30">
      <c r="A1787">
        <v>3431</v>
      </c>
      <c r="B1787">
        <f t="shared" si="486"/>
        <v>0</v>
      </c>
      <c r="C1787" s="8" t="s">
        <v>11985</v>
      </c>
      <c r="D1787" t="s">
        <v>13978</v>
      </c>
      <c r="F1787">
        <f t="shared" si="487"/>
        <v>0</v>
      </c>
      <c r="G1787" s="6" t="str">
        <f t="shared" si="488"/>
        <v/>
      </c>
      <c r="H1787" s="6" t="s">
        <v>217</v>
      </c>
      <c r="I1787">
        <v>52</v>
      </c>
      <c r="K1787">
        <v>52</v>
      </c>
      <c r="L1787" s="1">
        <v>40012</v>
      </c>
      <c r="M1787">
        <f t="shared" si="489"/>
        <v>0</v>
      </c>
      <c r="N1787">
        <f t="shared" si="490"/>
        <v>0</v>
      </c>
      <c r="Q1787">
        <f t="shared" si="491"/>
        <v>2013</v>
      </c>
      <c r="R1787">
        <f t="shared" si="492"/>
        <v>7</v>
      </c>
      <c r="S1787">
        <f t="shared" si="493"/>
        <v>19</v>
      </c>
      <c r="T1787" s="5">
        <f t="shared" si="494"/>
        <v>40012</v>
      </c>
      <c r="U1787" s="7">
        <f t="shared" si="495"/>
        <v>2013</v>
      </c>
      <c r="V1787" s="7">
        <f t="shared" si="496"/>
        <v>7</v>
      </c>
      <c r="W1787" s="7">
        <f t="shared" si="497"/>
        <v>19</v>
      </c>
      <c r="X1787" s="7" t="str">
        <f t="shared" si="498"/>
        <v>13</v>
      </c>
      <c r="Y1787" t="str">
        <f t="shared" si="499"/>
        <v>D-Day</v>
      </c>
      <c r="Z1787" t="str">
        <f t="shared" si="500"/>
        <v>D-Day</v>
      </c>
      <c r="AA1787" t="str">
        <f t="shared" si="501"/>
        <v>d-day13-day</v>
      </c>
      <c r="AB1787" t="s">
        <v>1144</v>
      </c>
      <c r="AC1787">
        <f t="shared" si="502"/>
        <v>1</v>
      </c>
      <c r="AD1787" t="str">
        <f t="shared" si="503"/>
        <v>d-dayi13dayi</v>
      </c>
    </row>
    <row r="1788" spans="1:30">
      <c r="A1788">
        <v>3434</v>
      </c>
      <c r="B1788">
        <f t="shared" si="486"/>
        <v>0</v>
      </c>
      <c r="C1788" s="8" t="s">
        <v>11986</v>
      </c>
      <c r="D1788" t="s">
        <v>14129</v>
      </c>
      <c r="E1788" s="2">
        <v>97446</v>
      </c>
      <c r="F1788">
        <f t="shared" si="487"/>
        <v>0</v>
      </c>
      <c r="G1788" s="6">
        <f t="shared" si="488"/>
        <v>97446</v>
      </c>
      <c r="H1788" s="6">
        <v>97446</v>
      </c>
      <c r="I1788">
        <v>45</v>
      </c>
      <c r="J1788" s="2">
        <v>56448</v>
      </c>
      <c r="K1788">
        <v>45</v>
      </c>
      <c r="L1788" s="1">
        <v>36974</v>
      </c>
      <c r="M1788">
        <f t="shared" si="489"/>
        <v>0</v>
      </c>
      <c r="N1788">
        <f t="shared" si="490"/>
        <v>0</v>
      </c>
      <c r="Q1788">
        <f t="shared" si="491"/>
        <v>2005</v>
      </c>
      <c r="R1788">
        <f t="shared" si="492"/>
        <v>3</v>
      </c>
      <c r="S1788">
        <f t="shared" si="493"/>
        <v>25</v>
      </c>
      <c r="T1788" s="5">
        <f t="shared" si="494"/>
        <v>36974</v>
      </c>
      <c r="U1788" s="7">
        <f t="shared" si="495"/>
        <v>2005</v>
      </c>
      <c r="V1788" s="7">
        <f t="shared" si="496"/>
        <v>3</v>
      </c>
      <c r="W1788" s="7">
        <f t="shared" si="497"/>
        <v>25</v>
      </c>
      <c r="X1788" s="7" t="str">
        <f t="shared" si="498"/>
        <v>05</v>
      </c>
      <c r="Y1788" t="str">
        <f t="shared" si="499"/>
        <v>D.E.B.S.</v>
      </c>
      <c r="Z1788" t="str">
        <f t="shared" si="500"/>
        <v>D.E.B.S.</v>
      </c>
      <c r="AA1788" t="str">
        <f t="shared" si="501"/>
        <v>d.e.b.s05b.s.</v>
      </c>
      <c r="AB1788" t="s">
        <v>3598</v>
      </c>
      <c r="AC1788">
        <f t="shared" si="502"/>
        <v>1</v>
      </c>
      <c r="AD1788" t="str">
        <f t="shared" si="503"/>
        <v>d.e.b.s04b.s.</v>
      </c>
    </row>
    <row r="1789" spans="1:30">
      <c r="A1789">
        <v>3430</v>
      </c>
      <c r="B1789">
        <f t="shared" si="486"/>
        <v>0</v>
      </c>
      <c r="C1789" s="8" t="s">
        <v>11984</v>
      </c>
      <c r="D1789" t="s">
        <v>12746</v>
      </c>
      <c r="E1789" s="2">
        <v>64352</v>
      </c>
      <c r="F1789">
        <f t="shared" si="487"/>
        <v>0</v>
      </c>
      <c r="G1789" s="6">
        <f t="shared" si="488"/>
        <v>64352</v>
      </c>
      <c r="H1789" s="6">
        <v>64352</v>
      </c>
      <c r="I1789">
        <v>3</v>
      </c>
      <c r="J1789" s="2">
        <v>31820</v>
      </c>
      <c r="K1789">
        <v>3</v>
      </c>
      <c r="L1789" s="1">
        <v>37380</v>
      </c>
      <c r="M1789">
        <f t="shared" si="489"/>
        <v>0</v>
      </c>
      <c r="N1789">
        <f t="shared" si="490"/>
        <v>0</v>
      </c>
      <c r="Q1789">
        <f t="shared" si="491"/>
        <v>2006</v>
      </c>
      <c r="R1789">
        <f t="shared" si="492"/>
        <v>5</v>
      </c>
      <c r="S1789">
        <f t="shared" si="493"/>
        <v>5</v>
      </c>
      <c r="T1789" s="5">
        <f t="shared" si="494"/>
        <v>37380</v>
      </c>
      <c r="U1789" s="7">
        <f t="shared" si="495"/>
        <v>2006</v>
      </c>
      <c r="V1789" s="7">
        <f t="shared" si="496"/>
        <v>5</v>
      </c>
      <c r="W1789" s="7">
        <f t="shared" si="497"/>
        <v>5</v>
      </c>
      <c r="X1789" s="7" t="str">
        <f t="shared" si="498"/>
        <v>06</v>
      </c>
      <c r="Y1789" t="str">
        <f t="shared" si="499"/>
        <v>D'Lucky Ones</v>
      </c>
      <c r="Z1789" t="str">
        <f t="shared" si="500"/>
        <v>D'Lucky Ones</v>
      </c>
      <c r="AA1789" t="str">
        <f t="shared" si="501"/>
        <v>d'lucky06ones</v>
      </c>
      <c r="AB1789" t="s">
        <v>3400</v>
      </c>
      <c r="AC1789">
        <f t="shared" si="502"/>
        <v>1</v>
      </c>
      <c r="AD1789" t="str">
        <f t="shared" si="503"/>
        <v>d'lucky06nes!</v>
      </c>
    </row>
    <row r="1790" spans="1:30">
      <c r="A1790">
        <v>3440</v>
      </c>
      <c r="B1790">
        <f t="shared" si="486"/>
        <v>0</v>
      </c>
      <c r="C1790" s="8" t="s">
        <v>11988</v>
      </c>
      <c r="D1790" t="s">
        <v>14314</v>
      </c>
      <c r="E1790" s="2">
        <v>1288549</v>
      </c>
      <c r="F1790">
        <f t="shared" si="487"/>
        <v>0</v>
      </c>
      <c r="G1790" s="6">
        <f t="shared" si="488"/>
        <v>1288549</v>
      </c>
      <c r="H1790" s="6">
        <v>1288549</v>
      </c>
      <c r="I1790">
        <v>68</v>
      </c>
      <c r="J1790" s="2">
        <v>628137</v>
      </c>
      <c r="K1790">
        <v>62</v>
      </c>
      <c r="L1790" s="1">
        <v>38969</v>
      </c>
      <c r="M1790">
        <f t="shared" si="489"/>
        <v>0</v>
      </c>
      <c r="N1790">
        <f t="shared" si="490"/>
        <v>0</v>
      </c>
      <c r="Q1790">
        <f t="shared" si="491"/>
        <v>2010</v>
      </c>
      <c r="R1790">
        <f t="shared" si="492"/>
        <v>9</v>
      </c>
      <c r="S1790">
        <f t="shared" si="493"/>
        <v>10</v>
      </c>
      <c r="T1790" s="5">
        <f t="shared" si="494"/>
        <v>38969</v>
      </c>
      <c r="U1790" s="7">
        <f t="shared" si="495"/>
        <v>2010</v>
      </c>
      <c r="V1790" s="7">
        <f t="shared" si="496"/>
        <v>9</v>
      </c>
      <c r="W1790" s="7">
        <f t="shared" si="497"/>
        <v>10</v>
      </c>
      <c r="X1790" s="7" t="str">
        <f t="shared" si="498"/>
        <v>10</v>
      </c>
      <c r="Y1790" t="str">
        <f t="shared" si="499"/>
        <v>Dabangg</v>
      </c>
      <c r="Z1790" t="str">
        <f t="shared" si="500"/>
        <v>Dabangg</v>
      </c>
      <c r="AA1790" t="str">
        <f t="shared" si="501"/>
        <v>dabangg10angg</v>
      </c>
      <c r="AC1790">
        <f t="shared" si="502"/>
        <v>0</v>
      </c>
      <c r="AD1790" t="str">
        <f t="shared" si="503"/>
        <v>dabangg10angg</v>
      </c>
    </row>
    <row r="1791" spans="1:30">
      <c r="A1791">
        <v>3441</v>
      </c>
      <c r="B1791">
        <f t="shared" si="486"/>
        <v>0</v>
      </c>
      <c r="C1791" s="8" t="s">
        <v>11989</v>
      </c>
      <c r="D1791" t="s">
        <v>14314</v>
      </c>
      <c r="E1791" s="2">
        <v>2519190</v>
      </c>
      <c r="F1791">
        <f t="shared" si="487"/>
        <v>0</v>
      </c>
      <c r="G1791" s="6">
        <f t="shared" si="488"/>
        <v>2519190</v>
      </c>
      <c r="H1791" s="6">
        <v>2519190</v>
      </c>
      <c r="I1791">
        <v>166</v>
      </c>
      <c r="J1791" s="2">
        <v>1019213</v>
      </c>
      <c r="K1791">
        <v>166</v>
      </c>
      <c r="L1791" s="1">
        <v>39802</v>
      </c>
      <c r="M1791">
        <f t="shared" si="489"/>
        <v>0</v>
      </c>
      <c r="N1791">
        <f t="shared" si="490"/>
        <v>0</v>
      </c>
      <c r="Q1791">
        <f t="shared" si="491"/>
        <v>2012</v>
      </c>
      <c r="R1791">
        <f t="shared" si="492"/>
        <v>12</v>
      </c>
      <c r="S1791">
        <f t="shared" si="493"/>
        <v>21</v>
      </c>
      <c r="T1791" s="5">
        <f t="shared" si="494"/>
        <v>39802</v>
      </c>
      <c r="U1791" s="7">
        <f t="shared" si="495"/>
        <v>2012</v>
      </c>
      <c r="V1791" s="7">
        <f t="shared" si="496"/>
        <v>12</v>
      </c>
      <c r="W1791" s="7">
        <f t="shared" si="497"/>
        <v>21</v>
      </c>
      <c r="X1791" s="7" t="str">
        <f t="shared" si="498"/>
        <v>12</v>
      </c>
      <c r="Y1791" t="str">
        <f t="shared" si="499"/>
        <v>Dabangg 2</v>
      </c>
      <c r="Z1791" t="str">
        <f t="shared" si="500"/>
        <v>Dabangg 2</v>
      </c>
      <c r="AA1791" t="str">
        <f t="shared" si="501"/>
        <v>dabangg12ngg2</v>
      </c>
      <c r="AC1791">
        <f t="shared" si="502"/>
        <v>0</v>
      </c>
      <c r="AD1791" t="str">
        <f t="shared" si="503"/>
        <v>dabangg12ngg2</v>
      </c>
    </row>
    <row r="1792" spans="1:30">
      <c r="A1792">
        <v>3444</v>
      </c>
      <c r="B1792">
        <f t="shared" si="486"/>
        <v>0</v>
      </c>
      <c r="C1792" s="8" t="s">
        <v>11990</v>
      </c>
      <c r="D1792" t="s">
        <v>14165</v>
      </c>
      <c r="E1792" s="2">
        <v>14319</v>
      </c>
      <c r="F1792">
        <f t="shared" si="487"/>
        <v>0</v>
      </c>
      <c r="G1792" s="6">
        <f t="shared" si="488"/>
        <v>14319</v>
      </c>
      <c r="H1792" s="6">
        <v>14319</v>
      </c>
      <c r="I1792">
        <v>18</v>
      </c>
      <c r="J1792" s="2">
        <v>14319</v>
      </c>
      <c r="K1792">
        <v>18</v>
      </c>
      <c r="L1792" s="1">
        <v>38591</v>
      </c>
      <c r="M1792">
        <f t="shared" si="489"/>
        <v>0</v>
      </c>
      <c r="N1792">
        <f t="shared" si="490"/>
        <v>0</v>
      </c>
      <c r="Q1792">
        <f t="shared" si="491"/>
        <v>2009</v>
      </c>
      <c r="R1792">
        <f t="shared" si="492"/>
        <v>8</v>
      </c>
      <c r="S1792">
        <f t="shared" si="493"/>
        <v>28</v>
      </c>
      <c r="T1792" s="5">
        <f t="shared" si="494"/>
        <v>38591</v>
      </c>
      <c r="U1792" s="7">
        <f t="shared" si="495"/>
        <v>2009</v>
      </c>
      <c r="V1792" s="7">
        <f t="shared" si="496"/>
        <v>8</v>
      </c>
      <c r="W1792" s="7">
        <f t="shared" si="497"/>
        <v>28</v>
      </c>
      <c r="X1792" s="7" t="str">
        <f t="shared" si="498"/>
        <v>09</v>
      </c>
      <c r="Y1792" t="str">
        <f t="shared" si="499"/>
        <v>Daddy Cool</v>
      </c>
      <c r="Z1792" t="str">
        <f t="shared" si="500"/>
        <v>Daddy Cool</v>
      </c>
      <c r="AA1792" t="str">
        <f t="shared" si="501"/>
        <v>daddyco09cool</v>
      </c>
      <c r="AC1792">
        <f t="shared" si="502"/>
        <v>0</v>
      </c>
      <c r="AD1792" t="str">
        <f t="shared" si="503"/>
        <v>daddyco09cool</v>
      </c>
    </row>
    <row r="1793" spans="1:30">
      <c r="A1793">
        <v>3445</v>
      </c>
      <c r="B1793">
        <f t="shared" si="486"/>
        <v>0</v>
      </c>
      <c r="C1793" s="8" t="s">
        <v>11991</v>
      </c>
      <c r="D1793" t="s">
        <v>14158</v>
      </c>
      <c r="E1793" s="2">
        <v>13235267</v>
      </c>
      <c r="F1793">
        <f t="shared" si="487"/>
        <v>0</v>
      </c>
      <c r="G1793" s="6">
        <f t="shared" si="488"/>
        <v>13235267</v>
      </c>
      <c r="H1793" s="6">
        <v>13235267</v>
      </c>
      <c r="I1793" s="3">
        <v>2332</v>
      </c>
      <c r="J1793" s="2">
        <v>3402678</v>
      </c>
      <c r="K1793" s="3">
        <v>2332</v>
      </c>
      <c r="L1793" s="1">
        <v>37840</v>
      </c>
      <c r="M1793">
        <f t="shared" si="489"/>
        <v>0</v>
      </c>
      <c r="N1793">
        <f t="shared" si="490"/>
        <v>0</v>
      </c>
      <c r="Q1793">
        <f t="shared" si="491"/>
        <v>2007</v>
      </c>
      <c r="R1793">
        <f t="shared" si="492"/>
        <v>8</v>
      </c>
      <c r="S1793">
        <f t="shared" si="493"/>
        <v>8</v>
      </c>
      <c r="T1793" s="5">
        <f t="shared" si="494"/>
        <v>37840</v>
      </c>
      <c r="U1793" s="7">
        <f t="shared" si="495"/>
        <v>2007</v>
      </c>
      <c r="V1793" s="7">
        <f t="shared" si="496"/>
        <v>8</v>
      </c>
      <c r="W1793" s="7">
        <f t="shared" si="497"/>
        <v>8</v>
      </c>
      <c r="X1793" s="7" t="str">
        <f t="shared" si="498"/>
        <v>07</v>
      </c>
      <c r="Y1793" t="str">
        <f t="shared" si="499"/>
        <v>Daddy Day Camp</v>
      </c>
      <c r="Z1793" t="str">
        <f t="shared" si="500"/>
        <v>Daddy Day Camp</v>
      </c>
      <c r="AA1793" t="str">
        <f t="shared" si="501"/>
        <v>daddyda07camp</v>
      </c>
      <c r="AC1793">
        <f t="shared" si="502"/>
        <v>0</v>
      </c>
      <c r="AD1793" t="str">
        <f t="shared" si="503"/>
        <v>daddyda07camp</v>
      </c>
    </row>
    <row r="1794" spans="1:30">
      <c r="A1794">
        <v>3446</v>
      </c>
      <c r="B1794">
        <f t="shared" ref="B1794:B1857" si="504">IFERROR(FIND("[re-",C1794),0)</f>
        <v>0</v>
      </c>
      <c r="C1794" s="8" t="s">
        <v>11992</v>
      </c>
      <c r="D1794" t="s">
        <v>14158</v>
      </c>
      <c r="E1794" s="2">
        <v>104297061</v>
      </c>
      <c r="F1794">
        <f t="shared" ref="F1794:F1857" si="505">IF(NOT(ISBLANK(E1794)),IF(ISNUMBER(E1794),0,1),0)</f>
        <v>0</v>
      </c>
      <c r="G1794" s="6">
        <f t="shared" ref="G1794:G1857" si="506">IFERROR(IF(NOT(ISBLANK(E1794)),VALUE(SUBSTITUTE(E1794,"*","")),""),"")</f>
        <v>104297061</v>
      </c>
      <c r="H1794" s="6">
        <v>104297061</v>
      </c>
      <c r="I1794" s="3">
        <v>3472</v>
      </c>
      <c r="J1794" s="2">
        <v>27623580</v>
      </c>
      <c r="K1794" s="3">
        <v>3370</v>
      </c>
      <c r="L1794" s="1">
        <v>36288</v>
      </c>
      <c r="M1794">
        <f t="shared" ref="M1794:M1857" si="507">IF(EXACT("TBD",L1794),1,0)</f>
        <v>0</v>
      </c>
      <c r="N1794">
        <f t="shared" ref="N1794:N1857" si="508">IFERROR(IF(L1794&gt;DATE(2016,5,18),1,0),0)</f>
        <v>0</v>
      </c>
      <c r="Q1794">
        <f t="shared" ref="Q1794:Q1857" si="509">IFERROR(IF(ISBLANK(P1794),YEAR(L1794),P1794),"")</f>
        <v>2003</v>
      </c>
      <c r="R1794">
        <f t="shared" ref="R1794:R1857" si="510">IFERROR(IF(NOT(ISBLANK(P1794)),IF(NOT(ISBLANK(O1794)),O1794,""),MONTH(L1794)),"")</f>
        <v>5</v>
      </c>
      <c r="S1794">
        <f t="shared" ref="S1794:S1857" si="511">IFERROR(IF(AND(ISBLANK(O1794),ISBLANK(P1794)),DAY(L1794),""),"")</f>
        <v>9</v>
      </c>
      <c r="T1794" s="5">
        <f t="shared" ref="T1794:T1857" si="512">IFERROR(IF(NOT(AND(ISBLANK(Q1794),ISBLANK(R1794),ISBLANK(S1794))),DATE(Q1794,R1794,S1794),""),"")</f>
        <v>36288</v>
      </c>
      <c r="U1794" s="7">
        <f t="shared" ref="U1794:U1857" si="513">YEAR(T1794)</f>
        <v>2003</v>
      </c>
      <c r="V1794" s="7">
        <f t="shared" ref="V1794:V1857" si="514">MONTH(T1794)</f>
        <v>5</v>
      </c>
      <c r="W1794" s="7">
        <f t="shared" ref="W1794:W1857" si="515">DAY(T1794)</f>
        <v>9</v>
      </c>
      <c r="X1794" s="7" t="str">
        <f t="shared" ref="X1794:X1857" si="516">IF(M1794=1,"tbd",IF(Q1794&lt;1927,Q1794,RIGHT(Q1794,2)))</f>
        <v>03</v>
      </c>
      <c r="Y1794" t="str">
        <f t="shared" ref="Y1794:Y1857" si="517">IF(EXACT(LEFT(C1794,2),"A "),MID(C1794,3,9999),C1794)</f>
        <v>Daddy Day Care</v>
      </c>
      <c r="Z1794" t="str">
        <f t="shared" ref="Z1794:Z1857" si="518">IF(EXACT(LEFT(Y1794,4),"The "),MID(Y1794,5,9999),Y1794)</f>
        <v>Daddy Day Care</v>
      </c>
      <c r="AA1794" t="str">
        <f t="shared" ref="AA1794:AA1857" si="519">LOWER(CONCATENATE(LEFT(SUBSTITUTE(TRIM(CLEAN(Z1794))," ",""),7),RIGHT(X1794,2),RIGHT(SUBSTITUTE(TRIM(CLEAN(Z1794))," ",""),4)))</f>
        <v>daddyda03care</v>
      </c>
      <c r="AC1794">
        <f t="shared" ref="AC1794:AC1857" si="520">IF(ISBLANK(AB1794),0,1)</f>
        <v>0</v>
      </c>
      <c r="AD1794" t="str">
        <f t="shared" ref="AD1794:AD1857" si="521">IF(ISBLANK(AB1794),AA1794,AB1794)</f>
        <v>daddyda03care</v>
      </c>
    </row>
    <row r="1795" spans="1:30">
      <c r="A1795">
        <v>3447</v>
      </c>
      <c r="B1795">
        <f t="shared" si="504"/>
        <v>0</v>
      </c>
      <c r="C1795" s="8" t="s">
        <v>11993</v>
      </c>
      <c r="D1795" t="s">
        <v>14304</v>
      </c>
      <c r="E1795" s="2">
        <v>21766</v>
      </c>
      <c r="F1795">
        <f t="shared" si="505"/>
        <v>0</v>
      </c>
      <c r="G1795" s="6">
        <f t="shared" si="506"/>
        <v>21766</v>
      </c>
      <c r="H1795" s="6">
        <v>21766</v>
      </c>
      <c r="I1795">
        <v>2</v>
      </c>
      <c r="J1795" s="2">
        <v>8323</v>
      </c>
      <c r="K1795">
        <v>1</v>
      </c>
      <c r="L1795" s="1">
        <v>38850</v>
      </c>
      <c r="M1795">
        <f t="shared" si="507"/>
        <v>0</v>
      </c>
      <c r="N1795">
        <f t="shared" si="508"/>
        <v>0</v>
      </c>
      <c r="Q1795">
        <f t="shared" si="509"/>
        <v>2010</v>
      </c>
      <c r="R1795">
        <f t="shared" si="510"/>
        <v>5</v>
      </c>
      <c r="S1795">
        <f t="shared" si="511"/>
        <v>14</v>
      </c>
      <c r="T1795" s="5">
        <f t="shared" si="512"/>
        <v>38850</v>
      </c>
      <c r="U1795" s="7">
        <f t="shared" si="513"/>
        <v>2010</v>
      </c>
      <c r="V1795" s="7">
        <f t="shared" si="514"/>
        <v>5</v>
      </c>
      <c r="W1795" s="7">
        <f t="shared" si="515"/>
        <v>14</v>
      </c>
      <c r="X1795" s="7" t="str">
        <f t="shared" si="516"/>
        <v>10</v>
      </c>
      <c r="Y1795" t="str">
        <f t="shared" si="517"/>
        <v>Daddy Longlegs</v>
      </c>
      <c r="Z1795" t="str">
        <f t="shared" si="518"/>
        <v>Daddy Longlegs</v>
      </c>
      <c r="AA1795" t="str">
        <f t="shared" si="519"/>
        <v>daddylo10legs</v>
      </c>
      <c r="AB1795" t="s">
        <v>1958</v>
      </c>
      <c r="AC1795">
        <f t="shared" si="520"/>
        <v>1</v>
      </c>
      <c r="AD1795" t="str">
        <f t="shared" si="521"/>
        <v>gogetso09mary</v>
      </c>
    </row>
    <row r="1796" spans="1:30">
      <c r="A1796">
        <v>3450</v>
      </c>
      <c r="B1796">
        <f t="shared" si="504"/>
        <v>0</v>
      </c>
      <c r="C1796" s="8" t="s">
        <v>12196</v>
      </c>
      <c r="D1796" t="s">
        <v>14318</v>
      </c>
      <c r="E1796" s="2">
        <v>150357137</v>
      </c>
      <c r="F1796">
        <f t="shared" si="505"/>
        <v>0</v>
      </c>
      <c r="G1796" s="6">
        <f t="shared" si="506"/>
        <v>150357137</v>
      </c>
      <c r="H1796" s="6">
        <v>150357137</v>
      </c>
      <c r="I1796" s="3">
        <v>3483</v>
      </c>
      <c r="J1796" s="2">
        <v>38740203</v>
      </c>
      <c r="K1796" s="3">
        <v>3271</v>
      </c>
      <c r="L1796" s="1">
        <v>40901</v>
      </c>
      <c r="M1796">
        <f t="shared" si="507"/>
        <v>0</v>
      </c>
      <c r="N1796">
        <f t="shared" si="508"/>
        <v>0</v>
      </c>
      <c r="Q1796">
        <f t="shared" si="509"/>
        <v>2015</v>
      </c>
      <c r="R1796">
        <f t="shared" si="510"/>
        <v>12</v>
      </c>
      <c r="S1796">
        <f t="shared" si="511"/>
        <v>25</v>
      </c>
      <c r="T1796" s="5">
        <f t="shared" si="512"/>
        <v>40901</v>
      </c>
      <c r="U1796" s="7">
        <f t="shared" si="513"/>
        <v>2015</v>
      </c>
      <c r="V1796" s="7">
        <f t="shared" si="514"/>
        <v>12</v>
      </c>
      <c r="W1796" s="7">
        <f t="shared" si="515"/>
        <v>25</v>
      </c>
      <c r="X1796" s="7" t="str">
        <f t="shared" si="516"/>
        <v>15</v>
      </c>
      <c r="Y1796" t="str">
        <f t="shared" si="517"/>
        <v>Daddy's Home</v>
      </c>
      <c r="Z1796" t="str">
        <f t="shared" si="518"/>
        <v>Daddy's Home</v>
      </c>
      <c r="AA1796" t="str">
        <f t="shared" si="519"/>
        <v>daddy's15home</v>
      </c>
      <c r="AC1796">
        <f t="shared" si="520"/>
        <v>0</v>
      </c>
      <c r="AD1796" t="str">
        <f t="shared" si="521"/>
        <v>daddy's15home</v>
      </c>
    </row>
    <row r="1797" spans="1:30">
      <c r="A1797">
        <v>3453</v>
      </c>
      <c r="B1797">
        <f t="shared" si="504"/>
        <v>0</v>
      </c>
      <c r="C1797" s="8" t="s">
        <v>12197</v>
      </c>
      <c r="D1797" t="s">
        <v>12198</v>
      </c>
      <c r="E1797" s="2">
        <v>144008</v>
      </c>
      <c r="F1797">
        <f t="shared" si="505"/>
        <v>0</v>
      </c>
      <c r="G1797" s="6">
        <f t="shared" si="506"/>
        <v>144008</v>
      </c>
      <c r="H1797" s="6">
        <v>144008</v>
      </c>
      <c r="I1797">
        <v>5</v>
      </c>
      <c r="J1797" s="2">
        <v>16093</v>
      </c>
      <c r="K1797">
        <v>2</v>
      </c>
      <c r="L1797" s="1">
        <v>35966</v>
      </c>
      <c r="M1797">
        <f t="shared" si="507"/>
        <v>0</v>
      </c>
      <c r="N1797">
        <f t="shared" si="508"/>
        <v>0</v>
      </c>
      <c r="Q1797">
        <f t="shared" si="509"/>
        <v>2002</v>
      </c>
      <c r="R1797">
        <f t="shared" si="510"/>
        <v>6</v>
      </c>
      <c r="S1797">
        <f t="shared" si="511"/>
        <v>21</v>
      </c>
      <c r="T1797" s="5">
        <f t="shared" si="512"/>
        <v>35966</v>
      </c>
      <c r="U1797" s="7">
        <f t="shared" si="513"/>
        <v>2002</v>
      </c>
      <c r="V1797" s="7">
        <f t="shared" si="514"/>
        <v>6</v>
      </c>
      <c r="W1797" s="7">
        <f t="shared" si="515"/>
        <v>21</v>
      </c>
      <c r="X1797" s="7" t="str">
        <f t="shared" si="516"/>
        <v>02</v>
      </c>
      <c r="Y1797" t="str">
        <f t="shared" si="517"/>
        <v>Dahmer</v>
      </c>
      <c r="Z1797" t="str">
        <f t="shared" si="518"/>
        <v>Dahmer</v>
      </c>
      <c r="AA1797" t="str">
        <f t="shared" si="519"/>
        <v>dahmer02hmer</v>
      </c>
      <c r="AC1797">
        <f t="shared" si="520"/>
        <v>0</v>
      </c>
      <c r="AD1797" t="str">
        <f t="shared" si="521"/>
        <v>dahmer02hmer</v>
      </c>
    </row>
    <row r="1798" spans="1:30">
      <c r="A1798">
        <v>3458</v>
      </c>
      <c r="B1798">
        <f t="shared" si="504"/>
        <v>0</v>
      </c>
      <c r="C1798" s="8" t="s">
        <v>12245</v>
      </c>
      <c r="D1798" t="s">
        <v>14098</v>
      </c>
      <c r="E1798" s="2">
        <v>21108</v>
      </c>
      <c r="F1798">
        <f t="shared" si="505"/>
        <v>0</v>
      </c>
      <c r="G1798" s="6">
        <f t="shared" si="506"/>
        <v>21108</v>
      </c>
      <c r="H1798" s="6">
        <v>21108</v>
      </c>
      <c r="I1798">
        <v>2</v>
      </c>
      <c r="J1798" s="2">
        <v>2831</v>
      </c>
      <c r="K1798">
        <v>1</v>
      </c>
      <c r="L1798" s="1">
        <v>36981</v>
      </c>
      <c r="M1798">
        <f t="shared" si="507"/>
        <v>0</v>
      </c>
      <c r="N1798">
        <f t="shared" si="508"/>
        <v>0</v>
      </c>
      <c r="Q1798">
        <f t="shared" si="509"/>
        <v>2005</v>
      </c>
      <c r="R1798">
        <f t="shared" si="510"/>
        <v>4</v>
      </c>
      <c r="S1798">
        <f t="shared" si="511"/>
        <v>1</v>
      </c>
      <c r="T1798" s="5">
        <f t="shared" si="512"/>
        <v>36981</v>
      </c>
      <c r="U1798" s="7">
        <f t="shared" si="513"/>
        <v>2005</v>
      </c>
      <c r="V1798" s="7">
        <f t="shared" si="514"/>
        <v>4</v>
      </c>
      <c r="W1798" s="7">
        <f t="shared" si="515"/>
        <v>1</v>
      </c>
      <c r="X1798" s="7" t="str">
        <f t="shared" si="516"/>
        <v>05</v>
      </c>
      <c r="Y1798" t="str">
        <f t="shared" si="517"/>
        <v>Dallas 362</v>
      </c>
      <c r="Z1798" t="str">
        <f t="shared" si="518"/>
        <v>Dallas 362</v>
      </c>
      <c r="AA1798" t="str">
        <f t="shared" si="519"/>
        <v>dallas305s362</v>
      </c>
      <c r="AB1798" t="s">
        <v>3599</v>
      </c>
      <c r="AC1798">
        <f t="shared" si="520"/>
        <v>1</v>
      </c>
      <c r="AD1798" t="str">
        <f t="shared" si="521"/>
        <v>dallas303s362</v>
      </c>
    </row>
    <row r="1799" spans="1:30">
      <c r="A1799">
        <v>3459</v>
      </c>
      <c r="B1799">
        <f t="shared" si="504"/>
        <v>0</v>
      </c>
      <c r="C1799" s="8" t="s">
        <v>12246</v>
      </c>
      <c r="D1799" t="s">
        <v>14527</v>
      </c>
      <c r="E1799" s="2">
        <v>27298285</v>
      </c>
      <c r="F1799">
        <f t="shared" si="505"/>
        <v>0</v>
      </c>
      <c r="G1799" s="6">
        <f t="shared" si="506"/>
        <v>27298285</v>
      </c>
      <c r="H1799" s="6">
        <v>27298285</v>
      </c>
      <c r="I1799" s="3">
        <v>1110</v>
      </c>
      <c r="J1799" s="2">
        <v>260865</v>
      </c>
      <c r="K1799">
        <v>9</v>
      </c>
      <c r="L1799" s="1">
        <v>40117</v>
      </c>
      <c r="M1799">
        <f t="shared" si="507"/>
        <v>0</v>
      </c>
      <c r="N1799">
        <f t="shared" si="508"/>
        <v>0</v>
      </c>
      <c r="Q1799">
        <f t="shared" si="509"/>
        <v>2013</v>
      </c>
      <c r="R1799">
        <f t="shared" si="510"/>
        <v>11</v>
      </c>
      <c r="S1799">
        <f t="shared" si="511"/>
        <v>1</v>
      </c>
      <c r="T1799" s="5">
        <f t="shared" si="512"/>
        <v>40117</v>
      </c>
      <c r="U1799" s="7">
        <f t="shared" si="513"/>
        <v>2013</v>
      </c>
      <c r="V1799" s="7">
        <f t="shared" si="514"/>
        <v>11</v>
      </c>
      <c r="W1799" s="7">
        <f t="shared" si="515"/>
        <v>1</v>
      </c>
      <c r="X1799" s="7" t="str">
        <f t="shared" si="516"/>
        <v>13</v>
      </c>
      <c r="Y1799" t="str">
        <f t="shared" si="517"/>
        <v>Dallas Buyers Club</v>
      </c>
      <c r="Z1799" t="str">
        <f t="shared" si="518"/>
        <v>Dallas Buyers Club</v>
      </c>
      <c r="AA1799" t="str">
        <f t="shared" si="519"/>
        <v>dallasb13club</v>
      </c>
      <c r="AC1799">
        <f t="shared" si="520"/>
        <v>0</v>
      </c>
      <c r="AD1799" t="str">
        <f t="shared" si="521"/>
        <v>dallasb13club</v>
      </c>
    </row>
    <row r="1800" spans="1:30">
      <c r="A1800">
        <v>3460</v>
      </c>
      <c r="B1800">
        <f t="shared" si="504"/>
        <v>0</v>
      </c>
      <c r="C1800" s="8" t="s">
        <v>12247</v>
      </c>
      <c r="D1800" t="s">
        <v>14253</v>
      </c>
      <c r="E1800" s="2">
        <v>12551</v>
      </c>
      <c r="F1800">
        <f t="shared" si="505"/>
        <v>0</v>
      </c>
      <c r="G1800" s="6">
        <f t="shared" si="506"/>
        <v>12551</v>
      </c>
      <c r="H1800" s="6">
        <v>12551</v>
      </c>
      <c r="I1800">
        <v>13</v>
      </c>
      <c r="J1800" s="2">
        <v>7758</v>
      </c>
      <c r="K1800">
        <v>13</v>
      </c>
      <c r="L1800" s="1">
        <v>37156</v>
      </c>
      <c r="M1800">
        <f t="shared" si="507"/>
        <v>0</v>
      </c>
      <c r="N1800">
        <f t="shared" si="508"/>
        <v>0</v>
      </c>
      <c r="Q1800">
        <f t="shared" si="509"/>
        <v>2005</v>
      </c>
      <c r="R1800">
        <f t="shared" si="510"/>
        <v>9</v>
      </c>
      <c r="S1800">
        <f t="shared" si="511"/>
        <v>23</v>
      </c>
      <c r="T1800" s="5">
        <f t="shared" si="512"/>
        <v>37156</v>
      </c>
      <c r="U1800" s="7">
        <f t="shared" si="513"/>
        <v>2005</v>
      </c>
      <c r="V1800" s="7">
        <f t="shared" si="514"/>
        <v>9</v>
      </c>
      <c r="W1800" s="7">
        <f t="shared" si="515"/>
        <v>23</v>
      </c>
      <c r="X1800" s="7" t="str">
        <f t="shared" si="516"/>
        <v>05</v>
      </c>
      <c r="Y1800" t="str">
        <f t="shared" si="517"/>
        <v>Daltry Calhoun</v>
      </c>
      <c r="Z1800" t="str">
        <f t="shared" si="518"/>
        <v>Daltry Calhoun</v>
      </c>
      <c r="AA1800" t="str">
        <f t="shared" si="519"/>
        <v>daltryc05houn</v>
      </c>
      <c r="AC1800">
        <f t="shared" si="520"/>
        <v>0</v>
      </c>
      <c r="AD1800" t="str">
        <f t="shared" si="521"/>
        <v>daltryc05houn</v>
      </c>
    </row>
    <row r="1801" spans="1:30">
      <c r="A1801">
        <v>3465</v>
      </c>
      <c r="B1801">
        <f t="shared" si="504"/>
        <v>0</v>
      </c>
      <c r="C1801" s="8" t="s">
        <v>12249</v>
      </c>
      <c r="D1801" t="s">
        <v>14183</v>
      </c>
      <c r="E1801" s="2">
        <v>1008455</v>
      </c>
      <c r="F1801">
        <f t="shared" si="505"/>
        <v>0</v>
      </c>
      <c r="G1801" s="6">
        <f t="shared" si="506"/>
        <v>1008455</v>
      </c>
      <c r="H1801" s="6">
        <v>1008455</v>
      </c>
      <c r="I1801">
        <v>205</v>
      </c>
      <c r="J1801" s="2">
        <v>58589</v>
      </c>
      <c r="K1801">
        <v>4</v>
      </c>
      <c r="L1801" s="1">
        <v>39543</v>
      </c>
      <c r="M1801">
        <f t="shared" si="507"/>
        <v>0</v>
      </c>
      <c r="N1801">
        <f t="shared" si="508"/>
        <v>0</v>
      </c>
      <c r="Q1801">
        <f t="shared" si="509"/>
        <v>2012</v>
      </c>
      <c r="R1801">
        <f t="shared" si="510"/>
        <v>4</v>
      </c>
      <c r="S1801">
        <f t="shared" si="511"/>
        <v>6</v>
      </c>
      <c r="T1801" s="5">
        <f t="shared" si="512"/>
        <v>39543</v>
      </c>
      <c r="U1801" s="7">
        <f t="shared" si="513"/>
        <v>2012</v>
      </c>
      <c r="V1801" s="7">
        <f t="shared" si="514"/>
        <v>4</v>
      </c>
      <c r="W1801" s="7">
        <f t="shared" si="515"/>
        <v>6</v>
      </c>
      <c r="X1801" s="7" t="str">
        <f t="shared" si="516"/>
        <v>12</v>
      </c>
      <c r="Y1801" t="str">
        <f t="shared" si="517"/>
        <v>Damsels in Distress</v>
      </c>
      <c r="Z1801" t="str">
        <f t="shared" si="518"/>
        <v>Damsels in Distress</v>
      </c>
      <c r="AA1801" t="str">
        <f t="shared" si="519"/>
        <v>damsels12ress</v>
      </c>
      <c r="AB1801" s="8" t="s">
        <v>14588</v>
      </c>
      <c r="AC1801">
        <f t="shared" si="520"/>
        <v>1</v>
      </c>
      <c r="AD1801" t="str">
        <f t="shared" si="521"/>
        <v>damsels11ress</v>
      </c>
    </row>
    <row r="1802" spans="1:30">
      <c r="A1802">
        <v>3466</v>
      </c>
      <c r="B1802">
        <f t="shared" si="504"/>
        <v>0</v>
      </c>
      <c r="C1802" s="8" t="s">
        <v>12654</v>
      </c>
      <c r="D1802" t="s">
        <v>14156</v>
      </c>
      <c r="E1802" s="2">
        <v>47642963</v>
      </c>
      <c r="F1802">
        <f t="shared" si="505"/>
        <v>0</v>
      </c>
      <c r="G1802" s="6">
        <f t="shared" si="506"/>
        <v>47642963</v>
      </c>
      <c r="H1802" s="6">
        <v>47642963</v>
      </c>
      <c r="I1802" s="3">
        <v>1941</v>
      </c>
      <c r="J1802" s="2">
        <v>11809445</v>
      </c>
      <c r="K1802" s="3">
        <v>1921</v>
      </c>
      <c r="L1802" s="1">
        <v>37919</v>
      </c>
      <c r="M1802">
        <f t="shared" si="507"/>
        <v>0</v>
      </c>
      <c r="N1802">
        <f t="shared" si="508"/>
        <v>0</v>
      </c>
      <c r="Q1802">
        <f t="shared" si="509"/>
        <v>2007</v>
      </c>
      <c r="R1802">
        <f t="shared" si="510"/>
        <v>10</v>
      </c>
      <c r="S1802">
        <f t="shared" si="511"/>
        <v>26</v>
      </c>
      <c r="T1802" s="5">
        <f t="shared" si="512"/>
        <v>37919</v>
      </c>
      <c r="U1802" s="7">
        <f t="shared" si="513"/>
        <v>2007</v>
      </c>
      <c r="V1802" s="7">
        <f t="shared" si="514"/>
        <v>10</v>
      </c>
      <c r="W1802" s="7">
        <f t="shared" si="515"/>
        <v>26</v>
      </c>
      <c r="X1802" s="7" t="str">
        <f t="shared" si="516"/>
        <v>07</v>
      </c>
      <c r="Y1802" t="str">
        <f t="shared" si="517"/>
        <v>Dan in Real Life</v>
      </c>
      <c r="Z1802" t="str">
        <f t="shared" si="518"/>
        <v>Dan in Real Life</v>
      </c>
      <c r="AA1802" t="str">
        <f t="shared" si="519"/>
        <v>daninre07life</v>
      </c>
      <c r="AC1802">
        <f t="shared" si="520"/>
        <v>0</v>
      </c>
      <c r="AD1802" t="str">
        <f t="shared" si="521"/>
        <v>daninre07life</v>
      </c>
    </row>
    <row r="1803" spans="1:30">
      <c r="A1803">
        <v>3467</v>
      </c>
      <c r="B1803">
        <f t="shared" si="504"/>
        <v>0</v>
      </c>
      <c r="C1803" s="8" t="s">
        <v>12655</v>
      </c>
      <c r="D1803" t="s">
        <v>14318</v>
      </c>
      <c r="E1803" s="2">
        <v>25662155</v>
      </c>
      <c r="F1803">
        <f t="shared" si="505"/>
        <v>0</v>
      </c>
      <c r="G1803" s="6">
        <f t="shared" si="506"/>
        <v>25662155</v>
      </c>
      <c r="H1803" s="6">
        <v>25662155</v>
      </c>
      <c r="I1803" s="3">
        <v>2459</v>
      </c>
      <c r="J1803" s="2">
        <v>10643536</v>
      </c>
      <c r="K1803" s="3">
        <v>2450</v>
      </c>
      <c r="L1803" s="1">
        <v>38493</v>
      </c>
      <c r="M1803">
        <f t="shared" si="507"/>
        <v>0</v>
      </c>
      <c r="N1803">
        <f t="shared" si="508"/>
        <v>0</v>
      </c>
      <c r="Q1803">
        <f t="shared" si="509"/>
        <v>2009</v>
      </c>
      <c r="R1803">
        <f t="shared" si="510"/>
        <v>5</v>
      </c>
      <c r="S1803">
        <f t="shared" si="511"/>
        <v>22</v>
      </c>
      <c r="T1803" s="5">
        <f t="shared" si="512"/>
        <v>38493</v>
      </c>
      <c r="U1803" s="7">
        <f t="shared" si="513"/>
        <v>2009</v>
      </c>
      <c r="V1803" s="7">
        <f t="shared" si="514"/>
        <v>5</v>
      </c>
      <c r="W1803" s="7">
        <f t="shared" si="515"/>
        <v>22</v>
      </c>
      <c r="X1803" s="7" t="str">
        <f t="shared" si="516"/>
        <v>09</v>
      </c>
      <c r="Y1803" t="str">
        <f t="shared" si="517"/>
        <v>Dance Flick</v>
      </c>
      <c r="Z1803" t="str">
        <f t="shared" si="518"/>
        <v>Dance Flick</v>
      </c>
      <c r="AA1803" t="str">
        <f t="shared" si="519"/>
        <v>dancefl09lick</v>
      </c>
      <c r="AC1803">
        <f t="shared" si="520"/>
        <v>0</v>
      </c>
      <c r="AD1803" t="str">
        <f t="shared" si="521"/>
        <v>dancefl09lick</v>
      </c>
    </row>
    <row r="1804" spans="1:30">
      <c r="A1804">
        <v>3474</v>
      </c>
      <c r="B1804">
        <f t="shared" si="504"/>
        <v>0</v>
      </c>
      <c r="C1804" s="8" t="s">
        <v>12462</v>
      </c>
      <c r="D1804" t="s">
        <v>14343</v>
      </c>
      <c r="E1804" s="2">
        <v>4184036</v>
      </c>
      <c r="F1804">
        <f t="shared" si="505"/>
        <v>0</v>
      </c>
      <c r="G1804" s="6">
        <f t="shared" si="506"/>
        <v>4184036</v>
      </c>
      <c r="H1804" s="6">
        <v>4184036</v>
      </c>
      <c r="I1804">
        <v>126</v>
      </c>
      <c r="J1804" s="2">
        <v>91612</v>
      </c>
      <c r="K1804">
        <v>3</v>
      </c>
      <c r="L1804" s="1">
        <v>35329</v>
      </c>
      <c r="M1804">
        <f t="shared" si="507"/>
        <v>0</v>
      </c>
      <c r="N1804">
        <f t="shared" si="508"/>
        <v>0</v>
      </c>
      <c r="Q1804">
        <f t="shared" si="509"/>
        <v>2000</v>
      </c>
      <c r="R1804">
        <f t="shared" si="510"/>
        <v>9</v>
      </c>
      <c r="S1804">
        <f t="shared" si="511"/>
        <v>22</v>
      </c>
      <c r="T1804" s="5">
        <f t="shared" si="512"/>
        <v>35329</v>
      </c>
      <c r="U1804" s="7">
        <f t="shared" si="513"/>
        <v>2000</v>
      </c>
      <c r="V1804" s="7">
        <f t="shared" si="514"/>
        <v>9</v>
      </c>
      <c r="W1804" s="7">
        <f t="shared" si="515"/>
        <v>22</v>
      </c>
      <c r="X1804" s="7" t="str">
        <f t="shared" si="516"/>
        <v>00</v>
      </c>
      <c r="Y1804" t="str">
        <f t="shared" si="517"/>
        <v>Dancer in the Dark</v>
      </c>
      <c r="Z1804" t="str">
        <f t="shared" si="518"/>
        <v>Dancer in the Dark</v>
      </c>
      <c r="AA1804" t="str">
        <f t="shared" si="519"/>
        <v>danceri00dark</v>
      </c>
      <c r="AC1804">
        <f t="shared" si="520"/>
        <v>0</v>
      </c>
      <c r="AD1804" t="str">
        <f t="shared" si="521"/>
        <v>danceri00dark</v>
      </c>
    </row>
    <row r="1805" spans="1:30">
      <c r="A1805">
        <v>3479</v>
      </c>
      <c r="B1805">
        <f t="shared" si="504"/>
        <v>0</v>
      </c>
      <c r="C1805" s="8" t="s">
        <v>12464</v>
      </c>
      <c r="D1805" t="s">
        <v>12465</v>
      </c>
      <c r="F1805">
        <f t="shared" si="505"/>
        <v>0</v>
      </c>
      <c r="G1805" s="6" t="str">
        <f t="shared" si="506"/>
        <v/>
      </c>
      <c r="H1805" s="6" t="s">
        <v>217</v>
      </c>
      <c r="L1805" s="1">
        <v>40831</v>
      </c>
      <c r="M1805">
        <f t="shared" si="507"/>
        <v>0</v>
      </c>
      <c r="N1805">
        <f t="shared" si="508"/>
        <v>0</v>
      </c>
      <c r="Q1805">
        <f t="shared" si="509"/>
        <v>2015</v>
      </c>
      <c r="R1805">
        <f t="shared" si="510"/>
        <v>10</v>
      </c>
      <c r="S1805">
        <f t="shared" si="511"/>
        <v>16</v>
      </c>
      <c r="T1805" s="5">
        <f t="shared" si="512"/>
        <v>40831</v>
      </c>
      <c r="U1805" s="7">
        <f t="shared" si="513"/>
        <v>2015</v>
      </c>
      <c r="V1805" s="7">
        <f t="shared" si="514"/>
        <v>10</v>
      </c>
      <c r="W1805" s="7">
        <f t="shared" si="515"/>
        <v>16</v>
      </c>
      <c r="X1805" s="7" t="str">
        <f t="shared" si="516"/>
        <v>15</v>
      </c>
      <c r="Y1805" t="str">
        <f t="shared" si="517"/>
        <v>Dancin' It's On</v>
      </c>
      <c r="Z1805" t="str">
        <f t="shared" si="518"/>
        <v>Dancin' It's On</v>
      </c>
      <c r="AA1805" t="str">
        <f t="shared" si="519"/>
        <v>dancin'15'son</v>
      </c>
      <c r="AC1805">
        <f t="shared" si="520"/>
        <v>0</v>
      </c>
      <c r="AD1805" t="str">
        <f t="shared" si="521"/>
        <v>dancin'15'son</v>
      </c>
    </row>
    <row r="1806" spans="1:30">
      <c r="A1806">
        <v>3480</v>
      </c>
      <c r="B1806">
        <f t="shared" si="504"/>
        <v>0</v>
      </c>
      <c r="C1806" s="8" t="s">
        <v>12271</v>
      </c>
      <c r="D1806" t="s">
        <v>14389</v>
      </c>
      <c r="E1806" s="2">
        <v>66166</v>
      </c>
      <c r="F1806">
        <f t="shared" si="505"/>
        <v>0</v>
      </c>
      <c r="G1806" s="6">
        <f t="shared" si="506"/>
        <v>66166</v>
      </c>
      <c r="H1806" s="6">
        <v>66166</v>
      </c>
      <c r="I1806">
        <v>5</v>
      </c>
      <c r="J1806" s="2">
        <v>5204</v>
      </c>
      <c r="K1806">
        <v>1</v>
      </c>
      <c r="L1806" s="1">
        <v>38801</v>
      </c>
      <c r="M1806">
        <f t="shared" si="507"/>
        <v>0</v>
      </c>
      <c r="N1806">
        <f t="shared" si="508"/>
        <v>0</v>
      </c>
      <c r="Q1806">
        <f t="shared" si="509"/>
        <v>2010</v>
      </c>
      <c r="R1806">
        <f t="shared" si="510"/>
        <v>3</v>
      </c>
      <c r="S1806">
        <f t="shared" si="511"/>
        <v>26</v>
      </c>
      <c r="T1806" s="5">
        <f t="shared" si="512"/>
        <v>38801</v>
      </c>
      <c r="U1806" s="7">
        <f t="shared" si="513"/>
        <v>2010</v>
      </c>
      <c r="V1806" s="7">
        <f t="shared" si="514"/>
        <v>3</v>
      </c>
      <c r="W1806" s="7">
        <f t="shared" si="515"/>
        <v>26</v>
      </c>
      <c r="X1806" s="7" t="str">
        <f t="shared" si="516"/>
        <v>10</v>
      </c>
      <c r="Y1806" t="str">
        <f t="shared" si="517"/>
        <v>Dancing Across Borders</v>
      </c>
      <c r="Z1806" t="str">
        <f t="shared" si="518"/>
        <v>Dancing Across Borders</v>
      </c>
      <c r="AA1806" t="str">
        <f t="shared" si="519"/>
        <v>dancing10ders</v>
      </c>
      <c r="AC1806">
        <f t="shared" si="520"/>
        <v>0</v>
      </c>
      <c r="AD1806" t="str">
        <f t="shared" si="521"/>
        <v>dancing10ders</v>
      </c>
    </row>
    <row r="1807" spans="1:30">
      <c r="A1807">
        <v>3482</v>
      </c>
      <c r="B1807">
        <f t="shared" si="504"/>
        <v>0</v>
      </c>
      <c r="C1807" s="8" t="s">
        <v>12272</v>
      </c>
      <c r="D1807" t="s">
        <v>12781</v>
      </c>
      <c r="E1807" s="2">
        <v>67913</v>
      </c>
      <c r="F1807">
        <f t="shared" si="505"/>
        <v>0</v>
      </c>
      <c r="G1807" s="6">
        <f t="shared" si="506"/>
        <v>67913</v>
      </c>
      <c r="H1807" s="6">
        <v>67913</v>
      </c>
      <c r="I1807">
        <v>7</v>
      </c>
      <c r="J1807" s="2">
        <v>30181</v>
      </c>
      <c r="K1807">
        <v>7</v>
      </c>
      <c r="L1807" s="1">
        <v>35721</v>
      </c>
      <c r="M1807">
        <f t="shared" si="507"/>
        <v>0</v>
      </c>
      <c r="N1807">
        <f t="shared" si="508"/>
        <v>0</v>
      </c>
      <c r="Q1807">
        <f t="shared" si="509"/>
        <v>2001</v>
      </c>
      <c r="R1807">
        <f t="shared" si="510"/>
        <v>10</v>
      </c>
      <c r="S1807">
        <f t="shared" si="511"/>
        <v>19</v>
      </c>
      <c r="T1807" s="5">
        <f t="shared" si="512"/>
        <v>35721</v>
      </c>
      <c r="U1807" s="7">
        <f t="shared" si="513"/>
        <v>2001</v>
      </c>
      <c r="V1807" s="7">
        <f t="shared" si="514"/>
        <v>10</v>
      </c>
      <c r="W1807" s="7">
        <f t="shared" si="515"/>
        <v>19</v>
      </c>
      <c r="X1807" s="7" t="str">
        <f t="shared" si="516"/>
        <v>01</v>
      </c>
      <c r="Y1807" t="str">
        <f t="shared" si="517"/>
        <v>Dancing at the Blue Iguana</v>
      </c>
      <c r="Z1807" t="str">
        <f t="shared" si="518"/>
        <v>Dancing at the Blue Iguana</v>
      </c>
      <c r="AA1807" t="str">
        <f t="shared" si="519"/>
        <v>dancing01uana</v>
      </c>
      <c r="AB1807" t="s">
        <v>4305</v>
      </c>
      <c r="AC1807">
        <f t="shared" si="520"/>
        <v>1</v>
      </c>
      <c r="AD1807" t="str">
        <f t="shared" si="521"/>
        <v>dancing00uana</v>
      </c>
    </row>
    <row r="1808" spans="1:30">
      <c r="A1808">
        <v>3483</v>
      </c>
      <c r="B1808">
        <f t="shared" si="504"/>
        <v>0</v>
      </c>
      <c r="C1808" s="8" t="s">
        <v>12273</v>
      </c>
      <c r="D1808" t="s">
        <v>14304</v>
      </c>
      <c r="E1808" s="2">
        <v>151098</v>
      </c>
      <c r="F1808">
        <f t="shared" si="505"/>
        <v>0</v>
      </c>
      <c r="G1808" s="6">
        <f t="shared" si="506"/>
        <v>151098</v>
      </c>
      <c r="H1808" s="6">
        <v>151098</v>
      </c>
      <c r="I1808">
        <v>23</v>
      </c>
      <c r="J1808" s="2">
        <v>10564</v>
      </c>
      <c r="K1808">
        <v>2</v>
      </c>
      <c r="L1808" s="1">
        <v>40278</v>
      </c>
      <c r="M1808">
        <f t="shared" si="507"/>
        <v>0</v>
      </c>
      <c r="N1808">
        <f t="shared" si="508"/>
        <v>0</v>
      </c>
      <c r="Q1808">
        <f t="shared" si="509"/>
        <v>2014</v>
      </c>
      <c r="R1808">
        <f t="shared" si="510"/>
        <v>4</v>
      </c>
      <c r="S1808">
        <f t="shared" si="511"/>
        <v>11</v>
      </c>
      <c r="T1808" s="5">
        <f t="shared" si="512"/>
        <v>40278</v>
      </c>
      <c r="U1808" s="7">
        <f t="shared" si="513"/>
        <v>2014</v>
      </c>
      <c r="V1808" s="7">
        <f t="shared" si="514"/>
        <v>4</v>
      </c>
      <c r="W1808" s="7">
        <f t="shared" si="515"/>
        <v>11</v>
      </c>
      <c r="X1808" s="7" t="str">
        <f t="shared" si="516"/>
        <v>14</v>
      </c>
      <c r="Y1808" t="str">
        <f t="shared" si="517"/>
        <v>Dancing in Jaffa</v>
      </c>
      <c r="Z1808" t="str">
        <f t="shared" si="518"/>
        <v>Dancing in Jaffa</v>
      </c>
      <c r="AA1808" t="str">
        <f t="shared" si="519"/>
        <v>dancing14affa</v>
      </c>
      <c r="AB1808" t="s">
        <v>903</v>
      </c>
      <c r="AC1808">
        <f t="shared" si="520"/>
        <v>1</v>
      </c>
      <c r="AD1808" t="str">
        <f t="shared" si="521"/>
        <v>dancing13affa</v>
      </c>
    </row>
    <row r="1809" spans="1:30">
      <c r="A1809">
        <v>3484</v>
      </c>
      <c r="B1809">
        <f t="shared" si="504"/>
        <v>0</v>
      </c>
      <c r="C1809" s="8" t="s">
        <v>12016</v>
      </c>
      <c r="D1809" t="s">
        <v>14508</v>
      </c>
      <c r="F1809">
        <f t="shared" si="505"/>
        <v>0</v>
      </c>
      <c r="G1809" s="6" t="str">
        <f t="shared" si="506"/>
        <v/>
      </c>
      <c r="H1809" s="6" t="s">
        <v>217</v>
      </c>
      <c r="L1809" s="1">
        <v>37170</v>
      </c>
      <c r="M1809">
        <f t="shared" si="507"/>
        <v>0</v>
      </c>
      <c r="N1809">
        <f t="shared" si="508"/>
        <v>0</v>
      </c>
      <c r="Q1809">
        <f t="shared" si="509"/>
        <v>2005</v>
      </c>
      <c r="R1809">
        <f t="shared" si="510"/>
        <v>10</v>
      </c>
      <c r="S1809">
        <f t="shared" si="511"/>
        <v>7</v>
      </c>
      <c r="T1809" s="5">
        <f t="shared" si="512"/>
        <v>37170</v>
      </c>
      <c r="U1809" s="7">
        <f t="shared" si="513"/>
        <v>2005</v>
      </c>
      <c r="V1809" s="7">
        <f t="shared" si="514"/>
        <v>10</v>
      </c>
      <c r="W1809" s="7">
        <f t="shared" si="515"/>
        <v>7</v>
      </c>
      <c r="X1809" s="7" t="str">
        <f t="shared" si="516"/>
        <v>05</v>
      </c>
      <c r="Y1809" t="str">
        <f t="shared" si="517"/>
        <v>Dandelion</v>
      </c>
      <c r="Z1809" t="str">
        <f t="shared" si="518"/>
        <v>Dandelion</v>
      </c>
      <c r="AA1809" t="str">
        <f t="shared" si="519"/>
        <v>dandeli05lion</v>
      </c>
      <c r="AB1809" t="s">
        <v>3600</v>
      </c>
      <c r="AC1809">
        <f t="shared" si="520"/>
        <v>1</v>
      </c>
      <c r="AD1809" t="str">
        <f t="shared" si="521"/>
        <v>dandeli04lion</v>
      </c>
    </row>
    <row r="1810" spans="1:30">
      <c r="A1810">
        <v>3488</v>
      </c>
      <c r="B1810">
        <f t="shared" si="504"/>
        <v>0</v>
      </c>
      <c r="C1810" s="8" t="s">
        <v>12017</v>
      </c>
      <c r="D1810" t="s">
        <v>14142</v>
      </c>
      <c r="F1810">
        <f t="shared" si="505"/>
        <v>0</v>
      </c>
      <c r="G1810" s="6" t="str">
        <f t="shared" si="506"/>
        <v/>
      </c>
      <c r="H1810" s="6" t="s">
        <v>217</v>
      </c>
      <c r="I1810">
        <v>25</v>
      </c>
      <c r="K1810">
        <v>25</v>
      </c>
      <c r="L1810" s="1">
        <v>39578</v>
      </c>
      <c r="M1810">
        <f t="shared" si="507"/>
        <v>0</v>
      </c>
      <c r="N1810">
        <f t="shared" si="508"/>
        <v>0</v>
      </c>
      <c r="Q1810">
        <f t="shared" si="509"/>
        <v>2012</v>
      </c>
      <c r="R1810">
        <f t="shared" si="510"/>
        <v>5</v>
      </c>
      <c r="S1810">
        <f t="shared" si="511"/>
        <v>11</v>
      </c>
      <c r="T1810" s="5">
        <f t="shared" si="512"/>
        <v>39578</v>
      </c>
      <c r="U1810" s="7">
        <f t="shared" si="513"/>
        <v>2012</v>
      </c>
      <c r="V1810" s="7">
        <f t="shared" si="514"/>
        <v>5</v>
      </c>
      <c r="W1810" s="7">
        <f t="shared" si="515"/>
        <v>11</v>
      </c>
      <c r="X1810" s="7" t="str">
        <f t="shared" si="516"/>
        <v>12</v>
      </c>
      <c r="Y1810" t="str">
        <f t="shared" si="517"/>
        <v>Dangerous Ishhq</v>
      </c>
      <c r="Z1810" t="str">
        <f t="shared" si="518"/>
        <v>Dangerous Ishhq</v>
      </c>
      <c r="AA1810" t="str">
        <f t="shared" si="519"/>
        <v>dangero12shhq</v>
      </c>
      <c r="AC1810">
        <f t="shared" si="520"/>
        <v>0</v>
      </c>
      <c r="AD1810" t="str">
        <f t="shared" si="521"/>
        <v>dangero12shhq</v>
      </c>
    </row>
    <row r="1811" spans="1:30">
      <c r="A1811">
        <v>3490</v>
      </c>
      <c r="B1811">
        <f t="shared" si="504"/>
        <v>0</v>
      </c>
      <c r="C1811" s="8" t="s">
        <v>4888</v>
      </c>
      <c r="D1811" t="s">
        <v>13781</v>
      </c>
      <c r="E1811" s="2">
        <v>54000</v>
      </c>
      <c r="F1811">
        <f t="shared" si="505"/>
        <v>0</v>
      </c>
      <c r="G1811" s="6">
        <f t="shared" si="506"/>
        <v>54000</v>
      </c>
      <c r="H1811" s="6">
        <v>54000</v>
      </c>
      <c r="I1811">
        <v>6</v>
      </c>
      <c r="J1811" s="2">
        <v>18027</v>
      </c>
      <c r="K1811">
        <v>6</v>
      </c>
      <c r="L1811" s="1">
        <v>39760</v>
      </c>
      <c r="M1811">
        <f t="shared" si="507"/>
        <v>0</v>
      </c>
      <c r="N1811">
        <f t="shared" si="508"/>
        <v>0</v>
      </c>
      <c r="Q1811">
        <f t="shared" si="509"/>
        <v>2012</v>
      </c>
      <c r="R1811">
        <f t="shared" si="510"/>
        <v>11</v>
      </c>
      <c r="S1811">
        <f t="shared" si="511"/>
        <v>9</v>
      </c>
      <c r="T1811" s="5">
        <f t="shared" si="512"/>
        <v>39760</v>
      </c>
      <c r="U1811" s="7">
        <f t="shared" si="513"/>
        <v>2012</v>
      </c>
      <c r="V1811" s="7">
        <f t="shared" si="514"/>
        <v>11</v>
      </c>
      <c r="W1811" s="7">
        <f t="shared" si="515"/>
        <v>9</v>
      </c>
      <c r="X1811" s="7" t="str">
        <f t="shared" si="516"/>
        <v>12</v>
      </c>
      <c r="Y1811" t="str">
        <f t="shared" si="517"/>
        <v>Dangerous Liaisons [2012]</v>
      </c>
      <c r="Z1811" t="str">
        <f t="shared" si="518"/>
        <v>Dangerous Liaisons [2012]</v>
      </c>
      <c r="AA1811" t="str">
        <f t="shared" si="519"/>
        <v>dangero12012]</v>
      </c>
      <c r="AB1811" t="s">
        <v>1277</v>
      </c>
      <c r="AC1811">
        <f t="shared" si="520"/>
        <v>1</v>
      </c>
      <c r="AD1811" t="str">
        <f t="shared" si="521"/>
        <v>wi-heom12-gye</v>
      </c>
    </row>
    <row r="1812" spans="1:30">
      <c r="A1812">
        <v>3498</v>
      </c>
      <c r="B1812">
        <f t="shared" si="504"/>
        <v>0</v>
      </c>
      <c r="C1812" s="8" t="s">
        <v>12558</v>
      </c>
      <c r="D1812" t="s">
        <v>14219</v>
      </c>
      <c r="E1812" s="2">
        <v>2372</v>
      </c>
      <c r="F1812">
        <f t="shared" si="505"/>
        <v>0</v>
      </c>
      <c r="G1812" s="6">
        <f t="shared" si="506"/>
        <v>2372</v>
      </c>
      <c r="H1812" s="6">
        <v>2372</v>
      </c>
      <c r="I1812">
        <v>1</v>
      </c>
      <c r="J1812" s="2">
        <v>1400</v>
      </c>
      <c r="K1812">
        <v>1</v>
      </c>
      <c r="L1812" s="1">
        <v>38955</v>
      </c>
      <c r="M1812">
        <f t="shared" si="507"/>
        <v>0</v>
      </c>
      <c r="N1812">
        <f t="shared" si="508"/>
        <v>0</v>
      </c>
      <c r="Q1812">
        <f t="shared" si="509"/>
        <v>2010</v>
      </c>
      <c r="R1812">
        <f t="shared" si="510"/>
        <v>8</v>
      </c>
      <c r="S1812">
        <f t="shared" si="511"/>
        <v>27</v>
      </c>
      <c r="T1812" s="5">
        <f t="shared" si="512"/>
        <v>38955</v>
      </c>
      <c r="U1812" s="7">
        <f t="shared" si="513"/>
        <v>2010</v>
      </c>
      <c r="V1812" s="7">
        <f t="shared" si="514"/>
        <v>8</v>
      </c>
      <c r="W1812" s="7">
        <f t="shared" si="515"/>
        <v>27</v>
      </c>
      <c r="X1812" s="7" t="str">
        <f t="shared" si="516"/>
        <v>10</v>
      </c>
      <c r="Y1812" t="str">
        <f t="shared" si="517"/>
        <v>Daniel &amp; Ana</v>
      </c>
      <c r="Z1812" t="str">
        <f t="shared" si="518"/>
        <v>Daniel &amp; Ana</v>
      </c>
      <c r="AA1812" t="str">
        <f t="shared" si="519"/>
        <v>daniel&amp;10&amp;ana</v>
      </c>
      <c r="AB1812" t="s">
        <v>2154</v>
      </c>
      <c r="AC1812">
        <f t="shared" si="520"/>
        <v>1</v>
      </c>
      <c r="AD1812" t="str">
        <f t="shared" si="521"/>
        <v>daniel&amp;09&amp;ana</v>
      </c>
    </row>
    <row r="1813" spans="1:30">
      <c r="A1813">
        <v>3500</v>
      </c>
      <c r="B1813">
        <f t="shared" si="504"/>
        <v>0</v>
      </c>
      <c r="C1813" s="8" t="s">
        <v>12560</v>
      </c>
      <c r="D1813" t="s">
        <v>13468</v>
      </c>
      <c r="E1813" s="2">
        <v>5637066</v>
      </c>
      <c r="F1813">
        <f t="shared" si="505"/>
        <v>0</v>
      </c>
      <c r="G1813" s="6">
        <f t="shared" si="506"/>
        <v>5637066</v>
      </c>
      <c r="H1813" s="6">
        <v>5637066</v>
      </c>
      <c r="I1813">
        <v>739</v>
      </c>
      <c r="J1813" s="2">
        <v>72459</v>
      </c>
      <c r="K1813">
        <v>5</v>
      </c>
      <c r="L1813" s="1">
        <v>40621</v>
      </c>
      <c r="M1813">
        <f t="shared" si="507"/>
        <v>0</v>
      </c>
      <c r="N1813">
        <f t="shared" si="508"/>
        <v>0</v>
      </c>
      <c r="Q1813">
        <f t="shared" si="509"/>
        <v>2015</v>
      </c>
      <c r="R1813">
        <f t="shared" si="510"/>
        <v>3</v>
      </c>
      <c r="S1813">
        <f t="shared" si="511"/>
        <v>20</v>
      </c>
      <c r="T1813" s="5">
        <f t="shared" si="512"/>
        <v>40621</v>
      </c>
      <c r="U1813" s="7">
        <f t="shared" si="513"/>
        <v>2015</v>
      </c>
      <c r="V1813" s="7">
        <f t="shared" si="514"/>
        <v>3</v>
      </c>
      <c r="W1813" s="7">
        <f t="shared" si="515"/>
        <v>20</v>
      </c>
      <c r="X1813" s="7" t="str">
        <f t="shared" si="516"/>
        <v>15</v>
      </c>
      <c r="Y1813" t="str">
        <f t="shared" si="517"/>
        <v>Danny Collins</v>
      </c>
      <c r="Z1813" t="str">
        <f t="shared" si="518"/>
        <v>Danny Collins</v>
      </c>
      <c r="AA1813" t="str">
        <f t="shared" si="519"/>
        <v>dannyco15lins</v>
      </c>
      <c r="AC1813">
        <f t="shared" si="520"/>
        <v>0</v>
      </c>
      <c r="AD1813" t="str">
        <f t="shared" si="521"/>
        <v>dannyco15lins</v>
      </c>
    </row>
    <row r="1814" spans="1:30">
      <c r="A1814">
        <v>3501</v>
      </c>
      <c r="B1814">
        <f t="shared" si="504"/>
        <v>0</v>
      </c>
      <c r="C1814" s="8" t="s">
        <v>12364</v>
      </c>
      <c r="D1814" t="s">
        <v>14217</v>
      </c>
      <c r="E1814" s="2">
        <v>160276</v>
      </c>
      <c r="F1814">
        <f t="shared" si="505"/>
        <v>0</v>
      </c>
      <c r="G1814" s="6">
        <f t="shared" si="506"/>
        <v>160276</v>
      </c>
      <c r="H1814" s="6">
        <v>160276</v>
      </c>
      <c r="I1814">
        <v>29</v>
      </c>
      <c r="J1814" s="2">
        <v>10304</v>
      </c>
      <c r="K1814">
        <v>4</v>
      </c>
      <c r="L1814" s="1">
        <v>36748</v>
      </c>
      <c r="M1814">
        <f t="shared" si="507"/>
        <v>0</v>
      </c>
      <c r="N1814">
        <f t="shared" si="508"/>
        <v>0</v>
      </c>
      <c r="Q1814">
        <f t="shared" si="509"/>
        <v>2004</v>
      </c>
      <c r="R1814">
        <f t="shared" si="510"/>
        <v>8</v>
      </c>
      <c r="S1814">
        <f t="shared" si="511"/>
        <v>11</v>
      </c>
      <c r="T1814" s="5">
        <f t="shared" si="512"/>
        <v>36748</v>
      </c>
      <c r="U1814" s="7">
        <f t="shared" si="513"/>
        <v>2004</v>
      </c>
      <c r="V1814" s="7">
        <f t="shared" si="514"/>
        <v>8</v>
      </c>
      <c r="W1814" s="7">
        <f t="shared" si="515"/>
        <v>11</v>
      </c>
      <c r="X1814" s="7" t="str">
        <f t="shared" si="516"/>
        <v>04</v>
      </c>
      <c r="Y1814" t="str">
        <f t="shared" si="517"/>
        <v>Danny Deckchair</v>
      </c>
      <c r="Z1814" t="str">
        <f t="shared" si="518"/>
        <v>Danny Deckchair</v>
      </c>
      <c r="AA1814" t="str">
        <f t="shared" si="519"/>
        <v>dannyde04hair</v>
      </c>
      <c r="AB1814" t="s">
        <v>3768</v>
      </c>
      <c r="AC1814">
        <f t="shared" si="520"/>
        <v>1</v>
      </c>
      <c r="AD1814" t="str">
        <f t="shared" si="521"/>
        <v>dannyde03hair</v>
      </c>
    </row>
    <row r="1815" spans="1:30">
      <c r="A1815">
        <v>3502</v>
      </c>
      <c r="B1815">
        <f t="shared" si="504"/>
        <v>0</v>
      </c>
      <c r="C1815" s="8" t="s">
        <v>12233</v>
      </c>
      <c r="D1815" t="s">
        <v>13909</v>
      </c>
      <c r="E1815" s="2">
        <v>155714</v>
      </c>
      <c r="F1815">
        <f t="shared" si="505"/>
        <v>0</v>
      </c>
      <c r="G1815" s="6">
        <f t="shared" si="506"/>
        <v>155714</v>
      </c>
      <c r="H1815" s="6">
        <v>155714</v>
      </c>
      <c r="I1815">
        <v>27</v>
      </c>
      <c r="J1815" s="2">
        <v>79133</v>
      </c>
      <c r="K1815">
        <v>27</v>
      </c>
      <c r="L1815" s="1">
        <v>36568</v>
      </c>
      <c r="M1815">
        <f t="shared" si="507"/>
        <v>0</v>
      </c>
      <c r="N1815">
        <f t="shared" si="508"/>
        <v>0</v>
      </c>
      <c r="Q1815">
        <f t="shared" si="509"/>
        <v>2004</v>
      </c>
      <c r="R1815">
        <f t="shared" si="510"/>
        <v>2</v>
      </c>
      <c r="S1815">
        <f t="shared" si="511"/>
        <v>13</v>
      </c>
      <c r="T1815" s="5">
        <f t="shared" si="512"/>
        <v>36568</v>
      </c>
      <c r="U1815" s="7">
        <f t="shared" si="513"/>
        <v>2004</v>
      </c>
      <c r="V1815" s="7">
        <f t="shared" si="514"/>
        <v>2</v>
      </c>
      <c r="W1815" s="7">
        <f t="shared" si="515"/>
        <v>13</v>
      </c>
      <c r="X1815" s="7" t="str">
        <f t="shared" si="516"/>
        <v>04</v>
      </c>
      <c r="Y1815" t="str">
        <f t="shared" si="517"/>
        <v>Dans l'oeil du chat</v>
      </c>
      <c r="Z1815" t="str">
        <f t="shared" si="518"/>
        <v>Dans l'oeil du chat</v>
      </c>
      <c r="AA1815" t="str">
        <f t="shared" si="519"/>
        <v>dansl'o04chat</v>
      </c>
      <c r="AC1815">
        <f t="shared" si="520"/>
        <v>0</v>
      </c>
      <c r="AD1815" t="str">
        <f t="shared" si="521"/>
        <v>dansl'o04chat</v>
      </c>
    </row>
    <row r="1816" spans="1:30">
      <c r="A1816">
        <v>3503</v>
      </c>
      <c r="B1816">
        <f t="shared" si="504"/>
        <v>0</v>
      </c>
      <c r="C1816" s="8" t="s">
        <v>12234</v>
      </c>
      <c r="D1816" t="s">
        <v>14304</v>
      </c>
      <c r="E1816" s="2">
        <v>63667</v>
      </c>
      <c r="F1816">
        <f t="shared" si="505"/>
        <v>0</v>
      </c>
      <c r="G1816" s="6">
        <f t="shared" si="506"/>
        <v>63667</v>
      </c>
      <c r="H1816" s="6">
        <v>63667</v>
      </c>
      <c r="I1816">
        <v>5</v>
      </c>
      <c r="J1816" s="2">
        <v>12231</v>
      </c>
      <c r="K1816">
        <v>2</v>
      </c>
      <c r="L1816" s="1">
        <v>37840</v>
      </c>
      <c r="M1816">
        <f t="shared" si="507"/>
        <v>0</v>
      </c>
      <c r="N1816">
        <f t="shared" si="508"/>
        <v>0</v>
      </c>
      <c r="Q1816">
        <f t="shared" si="509"/>
        <v>2007</v>
      </c>
      <c r="R1816">
        <f t="shared" si="510"/>
        <v>8</v>
      </c>
      <c r="S1816">
        <f t="shared" si="511"/>
        <v>8</v>
      </c>
      <c r="T1816" s="5">
        <f t="shared" si="512"/>
        <v>37840</v>
      </c>
      <c r="U1816" s="7">
        <f t="shared" si="513"/>
        <v>2007</v>
      </c>
      <c r="V1816" s="7">
        <f t="shared" si="514"/>
        <v>8</v>
      </c>
      <c r="W1816" s="7">
        <f t="shared" si="515"/>
        <v>8</v>
      </c>
      <c r="X1816" s="7" t="str">
        <f t="shared" si="516"/>
        <v>07</v>
      </c>
      <c r="Y1816" t="str">
        <f t="shared" si="517"/>
        <v>Dans Paris</v>
      </c>
      <c r="Z1816" t="str">
        <f t="shared" si="518"/>
        <v>Dans Paris</v>
      </c>
      <c r="AA1816" t="str">
        <f t="shared" si="519"/>
        <v>danspar07aris</v>
      </c>
      <c r="AB1816" t="s">
        <v>3250</v>
      </c>
      <c r="AC1816">
        <f t="shared" si="520"/>
        <v>1</v>
      </c>
      <c r="AD1816" t="str">
        <f t="shared" si="521"/>
        <v>danspar06aris</v>
      </c>
    </row>
    <row r="1817" spans="1:30">
      <c r="A1817">
        <v>3504</v>
      </c>
      <c r="B1817">
        <f t="shared" si="504"/>
        <v>0</v>
      </c>
      <c r="C1817" s="8" t="s">
        <v>12235</v>
      </c>
      <c r="D1817" t="s">
        <v>14429</v>
      </c>
      <c r="E1817" s="2">
        <v>2259688</v>
      </c>
      <c r="F1817">
        <f t="shared" si="505"/>
        <v>0</v>
      </c>
      <c r="G1817" s="6">
        <f t="shared" si="506"/>
        <v>2259688</v>
      </c>
      <c r="H1817" s="6">
        <v>2259688</v>
      </c>
      <c r="I1817">
        <v>74</v>
      </c>
      <c r="L1817" s="1">
        <v>36624</v>
      </c>
      <c r="M1817">
        <f t="shared" si="507"/>
        <v>0</v>
      </c>
      <c r="N1817">
        <f t="shared" si="508"/>
        <v>0</v>
      </c>
      <c r="Q1817">
        <f t="shared" si="509"/>
        <v>2004</v>
      </c>
      <c r="R1817">
        <f t="shared" si="510"/>
        <v>4</v>
      </c>
      <c r="S1817">
        <f t="shared" si="511"/>
        <v>9</v>
      </c>
      <c r="T1817" s="5">
        <f t="shared" si="512"/>
        <v>36624</v>
      </c>
      <c r="U1817" s="7">
        <f t="shared" si="513"/>
        <v>2004</v>
      </c>
      <c r="V1817" s="7">
        <f t="shared" si="514"/>
        <v>4</v>
      </c>
      <c r="W1817" s="7">
        <f t="shared" si="515"/>
        <v>9</v>
      </c>
      <c r="X1817" s="7" t="str">
        <f t="shared" si="516"/>
        <v>04</v>
      </c>
      <c r="Y1817" t="str">
        <f t="shared" si="517"/>
        <v>Dans une galaxie pres de chez vous</v>
      </c>
      <c r="Z1817" t="str">
        <f t="shared" si="518"/>
        <v>Dans une galaxie pres de chez vous</v>
      </c>
      <c r="AA1817" t="str">
        <f t="shared" si="519"/>
        <v>dansune04vous</v>
      </c>
      <c r="AB1817" t="s">
        <v>3769</v>
      </c>
      <c r="AC1817">
        <f t="shared" si="520"/>
        <v>1</v>
      </c>
      <c r="AD1817" t="str">
        <f t="shared" si="521"/>
        <v>dansune04film</v>
      </c>
    </row>
    <row r="1818" spans="1:30">
      <c r="A1818">
        <v>3507</v>
      </c>
      <c r="B1818">
        <f t="shared" si="504"/>
        <v>0</v>
      </c>
      <c r="C1818" s="8" t="s">
        <v>12236</v>
      </c>
      <c r="D1818" t="s">
        <v>12296</v>
      </c>
      <c r="E1818" s="2">
        <v>3303</v>
      </c>
      <c r="F1818">
        <f t="shared" si="505"/>
        <v>0</v>
      </c>
      <c r="G1818" s="6">
        <f t="shared" si="506"/>
        <v>3303</v>
      </c>
      <c r="H1818" s="6">
        <v>3303</v>
      </c>
      <c r="I1818">
        <v>1</v>
      </c>
      <c r="J1818" s="2">
        <v>2352</v>
      </c>
      <c r="K1818">
        <v>1</v>
      </c>
      <c r="L1818" s="1">
        <v>37716</v>
      </c>
      <c r="M1818">
        <f t="shared" si="507"/>
        <v>0</v>
      </c>
      <c r="N1818">
        <f t="shared" si="508"/>
        <v>0</v>
      </c>
      <c r="Q1818">
        <f t="shared" si="509"/>
        <v>2007</v>
      </c>
      <c r="R1818">
        <f t="shared" si="510"/>
        <v>4</v>
      </c>
      <c r="S1818">
        <f t="shared" si="511"/>
        <v>6</v>
      </c>
      <c r="T1818" s="5">
        <f t="shared" si="512"/>
        <v>37716</v>
      </c>
      <c r="U1818" s="7">
        <f t="shared" si="513"/>
        <v>2007</v>
      </c>
      <c r="V1818" s="7">
        <f t="shared" si="514"/>
        <v>4</v>
      </c>
      <c r="W1818" s="7">
        <f t="shared" si="515"/>
        <v>6</v>
      </c>
      <c r="X1818" s="7" t="str">
        <f t="shared" si="516"/>
        <v>07</v>
      </c>
      <c r="Y1818" t="str">
        <f t="shared" si="517"/>
        <v>Daratt</v>
      </c>
      <c r="Z1818" t="str">
        <f t="shared" si="518"/>
        <v>Daratt</v>
      </c>
      <c r="AA1818" t="str">
        <f t="shared" si="519"/>
        <v>daratt07ratt</v>
      </c>
      <c r="AB1818" t="s">
        <v>3251</v>
      </c>
      <c r="AC1818">
        <f t="shared" si="520"/>
        <v>1</v>
      </c>
      <c r="AD1818" t="str">
        <f t="shared" si="521"/>
        <v>daratt06ratt</v>
      </c>
    </row>
    <row r="1819" spans="1:30">
      <c r="A1819">
        <v>3509</v>
      </c>
      <c r="B1819">
        <f t="shared" si="504"/>
        <v>0</v>
      </c>
      <c r="C1819" s="8" t="s">
        <v>12237</v>
      </c>
      <c r="D1819" t="s">
        <v>14455</v>
      </c>
      <c r="E1819" s="2">
        <v>18088</v>
      </c>
      <c r="F1819">
        <f t="shared" si="505"/>
        <v>0</v>
      </c>
      <c r="G1819" s="6">
        <f t="shared" si="506"/>
        <v>18088</v>
      </c>
      <c r="H1819" s="6">
        <v>18088</v>
      </c>
      <c r="I1819">
        <v>2</v>
      </c>
      <c r="J1819" s="2">
        <v>13200</v>
      </c>
      <c r="K1819">
        <v>2</v>
      </c>
      <c r="L1819" s="1">
        <v>38668</v>
      </c>
      <c r="M1819">
        <f t="shared" si="507"/>
        <v>0</v>
      </c>
      <c r="N1819">
        <f t="shared" si="508"/>
        <v>0</v>
      </c>
      <c r="Q1819">
        <f t="shared" si="509"/>
        <v>2009</v>
      </c>
      <c r="R1819">
        <f t="shared" si="510"/>
        <v>11</v>
      </c>
      <c r="S1819">
        <f t="shared" si="511"/>
        <v>13</v>
      </c>
      <c r="T1819" s="5">
        <f t="shared" si="512"/>
        <v>38668</v>
      </c>
      <c r="U1819" s="7">
        <f t="shared" si="513"/>
        <v>2009</v>
      </c>
      <c r="V1819" s="7">
        <f t="shared" si="514"/>
        <v>11</v>
      </c>
      <c r="W1819" s="7">
        <f t="shared" si="515"/>
        <v>13</v>
      </c>
      <c r="X1819" s="7" t="str">
        <f t="shared" si="516"/>
        <v>09</v>
      </c>
      <c r="Y1819" t="str">
        <f t="shared" si="517"/>
        <v>Dare</v>
      </c>
      <c r="Z1819" t="str">
        <f t="shared" si="518"/>
        <v>Dare</v>
      </c>
      <c r="AA1819" t="str">
        <f t="shared" si="519"/>
        <v>dare09dare</v>
      </c>
      <c r="AC1819">
        <f t="shared" si="520"/>
        <v>0</v>
      </c>
      <c r="AD1819" t="str">
        <f t="shared" si="521"/>
        <v>dare09dare</v>
      </c>
    </row>
    <row r="1820" spans="1:30">
      <c r="A1820">
        <v>3510</v>
      </c>
      <c r="B1820">
        <f t="shared" si="504"/>
        <v>0</v>
      </c>
      <c r="C1820" s="8" t="s">
        <v>12238</v>
      </c>
      <c r="D1820" t="s">
        <v>14039</v>
      </c>
      <c r="E1820" s="2">
        <v>52166</v>
      </c>
      <c r="F1820">
        <f t="shared" si="505"/>
        <v>0</v>
      </c>
      <c r="G1820" s="6">
        <f t="shared" si="506"/>
        <v>52166</v>
      </c>
      <c r="H1820" s="6">
        <v>52166</v>
      </c>
      <c r="I1820">
        <v>3</v>
      </c>
      <c r="J1820" s="2">
        <v>9259</v>
      </c>
      <c r="K1820">
        <v>3</v>
      </c>
      <c r="L1820" s="1">
        <v>38101</v>
      </c>
      <c r="M1820">
        <f t="shared" si="507"/>
        <v>0</v>
      </c>
      <c r="N1820">
        <f t="shared" si="508"/>
        <v>0</v>
      </c>
      <c r="Q1820">
        <f t="shared" si="509"/>
        <v>2008</v>
      </c>
      <c r="R1820">
        <f t="shared" si="510"/>
        <v>4</v>
      </c>
      <c r="S1820">
        <f t="shared" si="511"/>
        <v>25</v>
      </c>
      <c r="T1820" s="5">
        <f t="shared" si="512"/>
        <v>38101</v>
      </c>
      <c r="U1820" s="7">
        <f t="shared" si="513"/>
        <v>2008</v>
      </c>
      <c r="V1820" s="7">
        <f t="shared" si="514"/>
        <v>4</v>
      </c>
      <c r="W1820" s="7">
        <f t="shared" si="515"/>
        <v>25</v>
      </c>
      <c r="X1820" s="7" t="str">
        <f t="shared" si="516"/>
        <v>08</v>
      </c>
      <c r="Y1820" t="str">
        <f t="shared" si="517"/>
        <v>Dare Not Walk Alone</v>
      </c>
      <c r="Z1820" t="str">
        <f t="shared" si="518"/>
        <v>Dare Not Walk Alone</v>
      </c>
      <c r="AA1820" t="str">
        <f t="shared" si="519"/>
        <v>darenot08lone</v>
      </c>
      <c r="AB1820" t="s">
        <v>2712</v>
      </c>
      <c r="AC1820">
        <f t="shared" si="520"/>
        <v>1</v>
      </c>
      <c r="AD1820" t="str">
        <f t="shared" si="521"/>
        <v>darenot06lone</v>
      </c>
    </row>
    <row r="1821" spans="1:30">
      <c r="A1821">
        <v>3511</v>
      </c>
      <c r="B1821">
        <f t="shared" si="504"/>
        <v>0</v>
      </c>
      <c r="C1821" s="8" t="s">
        <v>12239</v>
      </c>
      <c r="D1821" t="s">
        <v>14400</v>
      </c>
      <c r="E1821" s="2">
        <v>102543518</v>
      </c>
      <c r="F1821">
        <f t="shared" si="505"/>
        <v>0</v>
      </c>
      <c r="G1821" s="6">
        <f t="shared" si="506"/>
        <v>102543518</v>
      </c>
      <c r="H1821" s="6">
        <v>102543518</v>
      </c>
      <c r="I1821" s="3">
        <v>3474</v>
      </c>
      <c r="J1821" s="2">
        <v>40310419</v>
      </c>
      <c r="K1821" s="3">
        <v>3471</v>
      </c>
      <c r="L1821" s="1">
        <v>36204</v>
      </c>
      <c r="M1821">
        <f t="shared" si="507"/>
        <v>0</v>
      </c>
      <c r="N1821">
        <f t="shared" si="508"/>
        <v>0</v>
      </c>
      <c r="Q1821">
        <f t="shared" si="509"/>
        <v>2003</v>
      </c>
      <c r="R1821">
        <f t="shared" si="510"/>
        <v>2</v>
      </c>
      <c r="S1821">
        <f t="shared" si="511"/>
        <v>14</v>
      </c>
      <c r="T1821" s="5">
        <f t="shared" si="512"/>
        <v>36204</v>
      </c>
      <c r="U1821" s="7">
        <f t="shared" si="513"/>
        <v>2003</v>
      </c>
      <c r="V1821" s="7">
        <f t="shared" si="514"/>
        <v>2</v>
      </c>
      <c r="W1821" s="7">
        <f t="shared" si="515"/>
        <v>14</v>
      </c>
      <c r="X1821" s="7" t="str">
        <f t="shared" si="516"/>
        <v>03</v>
      </c>
      <c r="Y1821" t="str">
        <f t="shared" si="517"/>
        <v>Daredevil</v>
      </c>
      <c r="Z1821" t="str">
        <f t="shared" si="518"/>
        <v>Daredevil</v>
      </c>
      <c r="AA1821" t="str">
        <f t="shared" si="519"/>
        <v>daredev03evil</v>
      </c>
      <c r="AC1821">
        <f t="shared" si="520"/>
        <v>0</v>
      </c>
      <c r="AD1821" t="str">
        <f t="shared" si="521"/>
        <v>daredev03evil</v>
      </c>
    </row>
    <row r="1822" spans="1:30">
      <c r="A1822">
        <v>3512</v>
      </c>
      <c r="B1822">
        <f t="shared" si="504"/>
        <v>0</v>
      </c>
      <c r="C1822" s="8" t="s">
        <v>12240</v>
      </c>
      <c r="D1822" t="s">
        <v>14392</v>
      </c>
      <c r="E1822" s="2">
        <v>109107</v>
      </c>
      <c r="F1822">
        <f t="shared" si="505"/>
        <v>0</v>
      </c>
      <c r="G1822" s="6">
        <f t="shared" si="506"/>
        <v>109107</v>
      </c>
      <c r="H1822" s="6">
        <v>109107</v>
      </c>
      <c r="I1822">
        <v>24</v>
      </c>
      <c r="J1822" s="2">
        <v>23217</v>
      </c>
      <c r="K1822">
        <v>3</v>
      </c>
      <c r="L1822" s="1">
        <v>37926</v>
      </c>
      <c r="M1822">
        <f t="shared" si="507"/>
        <v>0</v>
      </c>
      <c r="N1822">
        <f t="shared" si="508"/>
        <v>0</v>
      </c>
      <c r="Q1822">
        <f t="shared" si="509"/>
        <v>2007</v>
      </c>
      <c r="R1822">
        <f t="shared" si="510"/>
        <v>11</v>
      </c>
      <c r="S1822">
        <f t="shared" si="511"/>
        <v>2</v>
      </c>
      <c r="T1822" s="5">
        <f t="shared" si="512"/>
        <v>37926</v>
      </c>
      <c r="U1822" s="7">
        <f t="shared" si="513"/>
        <v>2007</v>
      </c>
      <c r="V1822" s="7">
        <f t="shared" si="514"/>
        <v>11</v>
      </c>
      <c r="W1822" s="7">
        <f t="shared" si="515"/>
        <v>2</v>
      </c>
      <c r="X1822" s="7" t="str">
        <f t="shared" si="516"/>
        <v>07</v>
      </c>
      <c r="Y1822" t="str">
        <f t="shared" si="517"/>
        <v>Darfur Now</v>
      </c>
      <c r="Z1822" t="str">
        <f t="shared" si="518"/>
        <v>Darfur Now</v>
      </c>
      <c r="AA1822" t="str">
        <f t="shared" si="519"/>
        <v>darfurn07rnow</v>
      </c>
      <c r="AC1822">
        <f t="shared" si="520"/>
        <v>0</v>
      </c>
      <c r="AD1822" t="str">
        <f t="shared" si="521"/>
        <v>darfurn07rnow</v>
      </c>
    </row>
    <row r="1823" spans="1:30">
      <c r="A1823">
        <v>3514</v>
      </c>
      <c r="B1823">
        <f t="shared" si="504"/>
        <v>0</v>
      </c>
      <c r="C1823" s="8" t="s">
        <v>12042</v>
      </c>
      <c r="D1823" t="s">
        <v>14334</v>
      </c>
      <c r="F1823">
        <f t="shared" si="505"/>
        <v>0</v>
      </c>
      <c r="G1823" s="6" t="str">
        <f t="shared" si="506"/>
        <v/>
      </c>
      <c r="H1823" s="6" t="s">
        <v>217</v>
      </c>
      <c r="L1823" s="1">
        <v>40712</v>
      </c>
      <c r="M1823">
        <f t="shared" si="507"/>
        <v>0</v>
      </c>
      <c r="N1823">
        <f t="shared" si="508"/>
        <v>0</v>
      </c>
      <c r="Q1823">
        <f t="shared" si="509"/>
        <v>2015</v>
      </c>
      <c r="R1823">
        <f t="shared" si="510"/>
        <v>6</v>
      </c>
      <c r="S1823">
        <f t="shared" si="511"/>
        <v>19</v>
      </c>
      <c r="T1823" s="5">
        <f t="shared" si="512"/>
        <v>40712</v>
      </c>
      <c r="U1823" s="7">
        <f t="shared" si="513"/>
        <v>2015</v>
      </c>
      <c r="V1823" s="7">
        <f t="shared" si="514"/>
        <v>6</v>
      </c>
      <c r="W1823" s="7">
        <f t="shared" si="515"/>
        <v>19</v>
      </c>
      <c r="X1823" s="7" t="str">
        <f t="shared" si="516"/>
        <v>15</v>
      </c>
      <c r="Y1823" t="str">
        <f t="shared" si="517"/>
        <v>Dark Awakening</v>
      </c>
      <c r="Z1823" t="str">
        <f t="shared" si="518"/>
        <v>Dark Awakening</v>
      </c>
      <c r="AA1823" t="str">
        <f t="shared" si="519"/>
        <v>darkawa15ning</v>
      </c>
      <c r="AB1823" t="s">
        <v>106</v>
      </c>
      <c r="AC1823">
        <f t="shared" si="520"/>
        <v>1</v>
      </c>
      <c r="AD1823" t="str">
        <f t="shared" si="521"/>
        <v>darkawa14ning</v>
      </c>
    </row>
    <row r="1824" spans="1:30">
      <c r="A1824">
        <v>3516</v>
      </c>
      <c r="B1824">
        <f t="shared" si="504"/>
        <v>0</v>
      </c>
      <c r="C1824" s="8" t="s">
        <v>12043</v>
      </c>
      <c r="D1824" t="s">
        <v>14184</v>
      </c>
      <c r="E1824" s="2">
        <v>9250301</v>
      </c>
      <c r="F1824">
        <f t="shared" si="505"/>
        <v>0</v>
      </c>
      <c r="G1824" s="6">
        <f t="shared" si="506"/>
        <v>9250301</v>
      </c>
      <c r="H1824" s="6">
        <v>9250301</v>
      </c>
      <c r="I1824" s="3">
        <v>2176</v>
      </c>
      <c r="J1824" s="2">
        <v>3880688</v>
      </c>
      <c r="K1824" s="3">
        <v>2176</v>
      </c>
      <c r="L1824" s="1">
        <v>36211</v>
      </c>
      <c r="M1824">
        <f t="shared" si="507"/>
        <v>0</v>
      </c>
      <c r="N1824">
        <f t="shared" si="508"/>
        <v>0</v>
      </c>
      <c r="Q1824">
        <f t="shared" si="509"/>
        <v>2003</v>
      </c>
      <c r="R1824">
        <f t="shared" si="510"/>
        <v>2</v>
      </c>
      <c r="S1824">
        <f t="shared" si="511"/>
        <v>21</v>
      </c>
      <c r="T1824" s="5">
        <f t="shared" si="512"/>
        <v>36211</v>
      </c>
      <c r="U1824" s="7">
        <f t="shared" si="513"/>
        <v>2003</v>
      </c>
      <c r="V1824" s="7">
        <f t="shared" si="514"/>
        <v>2</v>
      </c>
      <c r="W1824" s="7">
        <f t="shared" si="515"/>
        <v>21</v>
      </c>
      <c r="X1824" s="7" t="str">
        <f t="shared" si="516"/>
        <v>03</v>
      </c>
      <c r="Y1824" t="str">
        <f t="shared" si="517"/>
        <v>Dark Blue</v>
      </c>
      <c r="Z1824" t="str">
        <f t="shared" si="518"/>
        <v>Dark Blue</v>
      </c>
      <c r="AA1824" t="str">
        <f t="shared" si="519"/>
        <v>darkblu03blue</v>
      </c>
      <c r="AB1824" t="s">
        <v>4199</v>
      </c>
      <c r="AC1824">
        <f t="shared" si="520"/>
        <v>1</v>
      </c>
      <c r="AD1824" t="str">
        <f t="shared" si="521"/>
        <v>darkblu02blue</v>
      </c>
    </row>
    <row r="1825" spans="1:30">
      <c r="A1825">
        <v>3517</v>
      </c>
      <c r="B1825">
        <f t="shared" si="504"/>
        <v>0</v>
      </c>
      <c r="C1825" s="8" t="s">
        <v>12044</v>
      </c>
      <c r="D1825" t="s">
        <v>14183</v>
      </c>
      <c r="E1825" s="2">
        <v>258771</v>
      </c>
      <c r="F1825">
        <f t="shared" si="505"/>
        <v>0</v>
      </c>
      <c r="G1825" s="6">
        <f t="shared" si="506"/>
        <v>258771</v>
      </c>
      <c r="H1825" s="6">
        <v>258771</v>
      </c>
      <c r="I1825">
        <v>7</v>
      </c>
      <c r="J1825" s="2">
        <v>19541</v>
      </c>
      <c r="K1825">
        <v>5</v>
      </c>
      <c r="L1825" s="1">
        <v>35791</v>
      </c>
      <c r="M1825">
        <f t="shared" si="507"/>
        <v>0</v>
      </c>
      <c r="N1825">
        <f t="shared" si="508"/>
        <v>0</v>
      </c>
      <c r="Q1825">
        <f t="shared" si="509"/>
        <v>2001</v>
      </c>
      <c r="R1825">
        <f t="shared" si="510"/>
        <v>12</v>
      </c>
      <c r="S1825">
        <f t="shared" si="511"/>
        <v>28</v>
      </c>
      <c r="T1825" s="5">
        <f t="shared" si="512"/>
        <v>35791</v>
      </c>
      <c r="U1825" s="7">
        <f t="shared" si="513"/>
        <v>2001</v>
      </c>
      <c r="V1825" s="7">
        <f t="shared" si="514"/>
        <v>12</v>
      </c>
      <c r="W1825" s="7">
        <f t="shared" si="515"/>
        <v>28</v>
      </c>
      <c r="X1825" s="7" t="str">
        <f t="shared" si="516"/>
        <v>01</v>
      </c>
      <c r="Y1825" t="str">
        <f t="shared" si="517"/>
        <v>Dark Blue World</v>
      </c>
      <c r="Z1825" t="str">
        <f t="shared" si="518"/>
        <v>Dark Blue World</v>
      </c>
      <c r="AA1825" t="str">
        <f t="shared" si="519"/>
        <v>darkblu01orld</v>
      </c>
      <c r="AB1825" t="s">
        <v>4306</v>
      </c>
      <c r="AC1825">
        <f t="shared" si="520"/>
        <v>1</v>
      </c>
      <c r="AD1825" t="str">
        <f t="shared" si="521"/>
        <v>tmavomo01svet</v>
      </c>
    </row>
    <row r="1826" spans="1:30">
      <c r="A1826">
        <v>3521</v>
      </c>
      <c r="B1826">
        <f t="shared" si="504"/>
        <v>0</v>
      </c>
      <c r="C1826" s="8" t="s">
        <v>12045</v>
      </c>
      <c r="D1826" t="s">
        <v>14163</v>
      </c>
      <c r="E1826" s="2">
        <v>309648</v>
      </c>
      <c r="F1826">
        <f t="shared" si="505"/>
        <v>0</v>
      </c>
      <c r="G1826" s="6">
        <f t="shared" si="506"/>
        <v>309648</v>
      </c>
      <c r="H1826" s="6">
        <v>309648</v>
      </c>
      <c r="I1826">
        <v>6</v>
      </c>
      <c r="J1826" s="2">
        <v>20035</v>
      </c>
      <c r="K1826">
        <v>6</v>
      </c>
      <c r="L1826" s="1">
        <v>35308</v>
      </c>
      <c r="M1826">
        <f t="shared" si="507"/>
        <v>0</v>
      </c>
      <c r="N1826">
        <f t="shared" si="508"/>
        <v>0</v>
      </c>
      <c r="Q1826">
        <f t="shared" si="509"/>
        <v>2000</v>
      </c>
      <c r="R1826">
        <f t="shared" si="510"/>
        <v>9</v>
      </c>
      <c r="S1826">
        <f t="shared" si="511"/>
        <v>1</v>
      </c>
      <c r="T1826" s="5">
        <f t="shared" si="512"/>
        <v>35308</v>
      </c>
      <c r="U1826" s="7">
        <f t="shared" si="513"/>
        <v>2000</v>
      </c>
      <c r="V1826" s="7">
        <f t="shared" si="514"/>
        <v>9</v>
      </c>
      <c r="W1826" s="7">
        <f t="shared" si="515"/>
        <v>1</v>
      </c>
      <c r="X1826" s="7" t="str">
        <f t="shared" si="516"/>
        <v>00</v>
      </c>
      <c r="Y1826" t="str">
        <f t="shared" si="517"/>
        <v>Dark Days</v>
      </c>
      <c r="Z1826" t="str">
        <f t="shared" si="518"/>
        <v>Dark Days</v>
      </c>
      <c r="AA1826" t="str">
        <f t="shared" si="519"/>
        <v>darkday00days</v>
      </c>
      <c r="AC1826">
        <f t="shared" si="520"/>
        <v>0</v>
      </c>
      <c r="AD1826" t="str">
        <f t="shared" si="521"/>
        <v>darkday00days</v>
      </c>
    </row>
    <row r="1827" spans="1:30">
      <c r="A1827">
        <v>3523</v>
      </c>
      <c r="B1827">
        <f t="shared" si="504"/>
        <v>0</v>
      </c>
      <c r="C1827" s="8" t="s">
        <v>12046</v>
      </c>
      <c r="D1827" t="s">
        <v>12047</v>
      </c>
      <c r="E1827" s="2">
        <v>1739</v>
      </c>
      <c r="F1827">
        <f t="shared" si="505"/>
        <v>0</v>
      </c>
      <c r="G1827" s="6">
        <f t="shared" si="506"/>
        <v>1739</v>
      </c>
      <c r="H1827" s="6">
        <v>1739</v>
      </c>
      <c r="I1827">
        <v>1</v>
      </c>
      <c r="J1827" s="2">
        <v>1739</v>
      </c>
      <c r="K1827">
        <v>1</v>
      </c>
      <c r="L1827" s="1">
        <v>40775</v>
      </c>
      <c r="M1827">
        <f t="shared" si="507"/>
        <v>0</v>
      </c>
      <c r="N1827">
        <f t="shared" si="508"/>
        <v>0</v>
      </c>
      <c r="Q1827">
        <f t="shared" si="509"/>
        <v>2015</v>
      </c>
      <c r="R1827">
        <f t="shared" si="510"/>
        <v>8</v>
      </c>
      <c r="S1827">
        <f t="shared" si="511"/>
        <v>21</v>
      </c>
      <c r="T1827" s="5">
        <f t="shared" si="512"/>
        <v>40775</v>
      </c>
      <c r="U1827" s="7">
        <f t="shared" si="513"/>
        <v>2015</v>
      </c>
      <c r="V1827" s="7">
        <f t="shared" si="514"/>
        <v>8</v>
      </c>
      <c r="W1827" s="7">
        <f t="shared" si="515"/>
        <v>21</v>
      </c>
      <c r="X1827" s="7" t="str">
        <f t="shared" si="516"/>
        <v>15</v>
      </c>
      <c r="Y1827" t="str">
        <f t="shared" si="517"/>
        <v>Dark Forest</v>
      </c>
      <c r="Z1827" t="str">
        <f t="shared" si="518"/>
        <v>Dark Forest</v>
      </c>
      <c r="AA1827" t="str">
        <f t="shared" si="519"/>
        <v>darkfor15rest</v>
      </c>
      <c r="AC1827">
        <f t="shared" si="520"/>
        <v>0</v>
      </c>
      <c r="AD1827" t="str">
        <f t="shared" si="521"/>
        <v>darkfor15rest</v>
      </c>
    </row>
    <row r="1828" spans="1:30">
      <c r="A1828">
        <v>3525</v>
      </c>
      <c r="B1828">
        <f t="shared" si="504"/>
        <v>0</v>
      </c>
      <c r="C1828" s="8" t="s">
        <v>12048</v>
      </c>
      <c r="D1828" t="s">
        <v>12049</v>
      </c>
      <c r="E1828" s="2">
        <v>166228</v>
      </c>
      <c r="F1828">
        <f t="shared" si="505"/>
        <v>0</v>
      </c>
      <c r="G1828" s="6">
        <f t="shared" si="506"/>
        <v>166228</v>
      </c>
      <c r="H1828" s="6">
        <v>166228</v>
      </c>
      <c r="I1828">
        <v>10</v>
      </c>
      <c r="J1828" s="2">
        <v>13551</v>
      </c>
      <c r="K1828">
        <v>1</v>
      </c>
      <c r="L1828" s="1">
        <v>39606</v>
      </c>
      <c r="M1828">
        <f t="shared" si="507"/>
        <v>0</v>
      </c>
      <c r="N1828">
        <f t="shared" si="508"/>
        <v>0</v>
      </c>
      <c r="Q1828">
        <f t="shared" si="509"/>
        <v>2012</v>
      </c>
      <c r="R1828">
        <f t="shared" si="510"/>
        <v>6</v>
      </c>
      <c r="S1828">
        <f t="shared" si="511"/>
        <v>8</v>
      </c>
      <c r="T1828" s="5">
        <f t="shared" si="512"/>
        <v>39606</v>
      </c>
      <c r="U1828" s="7">
        <f t="shared" si="513"/>
        <v>2012</v>
      </c>
      <c r="V1828" s="7">
        <f t="shared" si="514"/>
        <v>6</v>
      </c>
      <c r="W1828" s="7">
        <f t="shared" si="515"/>
        <v>8</v>
      </c>
      <c r="X1828" s="7" t="str">
        <f t="shared" si="516"/>
        <v>12</v>
      </c>
      <c r="Y1828" t="str">
        <f t="shared" si="517"/>
        <v>Dark Horse</v>
      </c>
      <c r="Z1828" t="str">
        <f t="shared" si="518"/>
        <v>Dark Horse</v>
      </c>
      <c r="AA1828" t="str">
        <f t="shared" si="519"/>
        <v>darkhor12orse</v>
      </c>
      <c r="AB1828" t="s">
        <v>1474</v>
      </c>
      <c r="AC1828">
        <f t="shared" si="520"/>
        <v>1</v>
      </c>
      <c r="AD1828" t="str">
        <f t="shared" si="521"/>
        <v>darkhor11orse</v>
      </c>
    </row>
    <row r="1829" spans="1:30">
      <c r="A1829">
        <v>3532</v>
      </c>
      <c r="B1829">
        <f t="shared" si="504"/>
        <v>0</v>
      </c>
      <c r="C1829" s="8" t="s">
        <v>12253</v>
      </c>
      <c r="D1829" t="s">
        <v>14033</v>
      </c>
      <c r="E1829" s="2">
        <v>30591</v>
      </c>
      <c r="F1829">
        <f t="shared" si="505"/>
        <v>0</v>
      </c>
      <c r="G1829" s="6">
        <f t="shared" si="506"/>
        <v>30591</v>
      </c>
      <c r="H1829" s="6">
        <v>30591</v>
      </c>
      <c r="I1829">
        <v>5</v>
      </c>
      <c r="J1829" s="2">
        <v>8701</v>
      </c>
      <c r="K1829">
        <v>2</v>
      </c>
      <c r="L1829" s="1">
        <v>38087</v>
      </c>
      <c r="M1829">
        <f t="shared" si="507"/>
        <v>0</v>
      </c>
      <c r="N1829">
        <f t="shared" si="508"/>
        <v>0</v>
      </c>
      <c r="Q1829">
        <f t="shared" si="509"/>
        <v>2008</v>
      </c>
      <c r="R1829">
        <f t="shared" si="510"/>
        <v>4</v>
      </c>
      <c r="S1829">
        <f t="shared" si="511"/>
        <v>11</v>
      </c>
      <c r="T1829" s="5">
        <f t="shared" si="512"/>
        <v>38087</v>
      </c>
      <c r="U1829" s="7">
        <f t="shared" si="513"/>
        <v>2008</v>
      </c>
      <c r="V1829" s="7">
        <f t="shared" si="514"/>
        <v>4</v>
      </c>
      <c r="W1829" s="7">
        <f t="shared" si="515"/>
        <v>11</v>
      </c>
      <c r="X1829" s="7" t="str">
        <f t="shared" si="516"/>
        <v>08</v>
      </c>
      <c r="Y1829" t="str">
        <f t="shared" si="517"/>
        <v>Dark Matter</v>
      </c>
      <c r="Z1829" t="str">
        <f t="shared" si="518"/>
        <v>Dark Matter</v>
      </c>
      <c r="AA1829" t="str">
        <f t="shared" si="519"/>
        <v>darkmat08tter</v>
      </c>
      <c r="AB1829" t="s">
        <v>2521</v>
      </c>
      <c r="AC1829">
        <f t="shared" si="520"/>
        <v>1</v>
      </c>
      <c r="AD1829" t="str">
        <f t="shared" si="521"/>
        <v>darkmat07teri</v>
      </c>
    </row>
    <row r="1830" spans="1:30">
      <c r="A1830">
        <v>3534</v>
      </c>
      <c r="B1830">
        <f t="shared" si="504"/>
        <v>0</v>
      </c>
      <c r="C1830" s="8" t="s">
        <v>12254</v>
      </c>
      <c r="D1830" t="s">
        <v>14062</v>
      </c>
      <c r="E1830" s="2">
        <v>208588</v>
      </c>
      <c r="F1830">
        <f t="shared" si="505"/>
        <v>0</v>
      </c>
      <c r="G1830" s="6">
        <f t="shared" si="506"/>
        <v>208588</v>
      </c>
      <c r="H1830" s="6">
        <v>208588</v>
      </c>
      <c r="I1830">
        <v>151</v>
      </c>
      <c r="K1830">
        <v>151</v>
      </c>
      <c r="L1830" s="1">
        <v>40761</v>
      </c>
      <c r="M1830">
        <f t="shared" si="507"/>
        <v>0</v>
      </c>
      <c r="N1830">
        <f t="shared" si="508"/>
        <v>0</v>
      </c>
      <c r="Q1830">
        <f t="shared" si="509"/>
        <v>2015</v>
      </c>
      <c r="R1830">
        <f t="shared" si="510"/>
        <v>8</v>
      </c>
      <c r="S1830">
        <f t="shared" si="511"/>
        <v>7</v>
      </c>
      <c r="T1830" s="5">
        <f t="shared" si="512"/>
        <v>40761</v>
      </c>
      <c r="U1830" s="7">
        <f t="shared" si="513"/>
        <v>2015</v>
      </c>
      <c r="V1830" s="7">
        <f t="shared" si="514"/>
        <v>8</v>
      </c>
      <c r="W1830" s="7">
        <f t="shared" si="515"/>
        <v>7</v>
      </c>
      <c r="X1830" s="7" t="str">
        <f t="shared" si="516"/>
        <v>15</v>
      </c>
      <c r="Y1830" t="str">
        <f t="shared" si="517"/>
        <v>Dark Places</v>
      </c>
      <c r="Z1830" t="str">
        <f t="shared" si="518"/>
        <v>Dark Places</v>
      </c>
      <c r="AA1830" t="str">
        <f t="shared" si="519"/>
        <v>darkpla15aces</v>
      </c>
      <c r="AC1830">
        <f t="shared" si="520"/>
        <v>0</v>
      </c>
      <c r="AD1830" t="str">
        <f t="shared" si="521"/>
        <v>darkpla15aces</v>
      </c>
    </row>
    <row r="1831" spans="1:30">
      <c r="A1831">
        <v>3535</v>
      </c>
      <c r="B1831">
        <f t="shared" si="504"/>
        <v>0</v>
      </c>
      <c r="C1831" s="8" t="s">
        <v>11860</v>
      </c>
      <c r="D1831" t="s">
        <v>14317</v>
      </c>
      <c r="E1831" s="2">
        <v>79727149</v>
      </c>
      <c r="F1831">
        <f t="shared" si="505"/>
        <v>0</v>
      </c>
      <c r="G1831" s="6">
        <f t="shared" si="506"/>
        <v>79727149</v>
      </c>
      <c r="H1831" s="6">
        <v>79727149</v>
      </c>
      <c r="I1831" s="3">
        <v>3755</v>
      </c>
      <c r="J1831" s="2">
        <v>29685274</v>
      </c>
      <c r="K1831" s="3">
        <v>3755</v>
      </c>
      <c r="L1831" s="1">
        <v>39578</v>
      </c>
      <c r="M1831">
        <f t="shared" si="507"/>
        <v>0</v>
      </c>
      <c r="N1831">
        <f t="shared" si="508"/>
        <v>0</v>
      </c>
      <c r="Q1831">
        <f t="shared" si="509"/>
        <v>2012</v>
      </c>
      <c r="R1831">
        <f t="shared" si="510"/>
        <v>5</v>
      </c>
      <c r="S1831">
        <f t="shared" si="511"/>
        <v>11</v>
      </c>
      <c r="T1831" s="5">
        <f t="shared" si="512"/>
        <v>39578</v>
      </c>
      <c r="U1831" s="7">
        <f t="shared" si="513"/>
        <v>2012</v>
      </c>
      <c r="V1831" s="7">
        <f t="shared" si="514"/>
        <v>5</v>
      </c>
      <c r="W1831" s="7">
        <f t="shared" si="515"/>
        <v>11</v>
      </c>
      <c r="X1831" s="7" t="str">
        <f t="shared" si="516"/>
        <v>12</v>
      </c>
      <c r="Y1831" t="str">
        <f t="shared" si="517"/>
        <v>Dark Shadows</v>
      </c>
      <c r="Z1831" t="str">
        <f t="shared" si="518"/>
        <v>Dark Shadows</v>
      </c>
      <c r="AA1831" t="str">
        <f t="shared" si="519"/>
        <v>darksha12dows</v>
      </c>
      <c r="AC1831">
        <f t="shared" si="520"/>
        <v>0</v>
      </c>
      <c r="AD1831" t="str">
        <f t="shared" si="521"/>
        <v>darksha12dows</v>
      </c>
    </row>
    <row r="1832" spans="1:30">
      <c r="A1832">
        <v>3536</v>
      </c>
      <c r="B1832">
        <f t="shared" si="504"/>
        <v>0</v>
      </c>
      <c r="C1832" s="8" t="s">
        <v>12256</v>
      </c>
      <c r="D1832" t="s">
        <v>13971</v>
      </c>
      <c r="E1832" s="2">
        <v>17418667</v>
      </c>
      <c r="F1832">
        <f t="shared" si="505"/>
        <v>0</v>
      </c>
      <c r="G1832" s="6">
        <f t="shared" si="506"/>
        <v>17418667</v>
      </c>
      <c r="H1832" s="6">
        <v>17418667</v>
      </c>
      <c r="I1832" s="3">
        <v>2313</v>
      </c>
      <c r="J1832" s="2">
        <v>8189166</v>
      </c>
      <c r="K1832" s="3">
        <v>2313</v>
      </c>
      <c r="L1832" s="1">
        <v>39865</v>
      </c>
      <c r="M1832">
        <f t="shared" si="507"/>
        <v>0</v>
      </c>
      <c r="N1832">
        <f t="shared" si="508"/>
        <v>0</v>
      </c>
      <c r="Q1832">
        <f t="shared" si="509"/>
        <v>2013</v>
      </c>
      <c r="R1832">
        <f t="shared" si="510"/>
        <v>2</v>
      </c>
      <c r="S1832">
        <f t="shared" si="511"/>
        <v>22</v>
      </c>
      <c r="T1832" s="5">
        <f t="shared" si="512"/>
        <v>39865</v>
      </c>
      <c r="U1832" s="7">
        <f t="shared" si="513"/>
        <v>2013</v>
      </c>
      <c r="V1832" s="7">
        <f t="shared" si="514"/>
        <v>2</v>
      </c>
      <c r="W1832" s="7">
        <f t="shared" si="515"/>
        <v>22</v>
      </c>
      <c r="X1832" s="7" t="str">
        <f t="shared" si="516"/>
        <v>13</v>
      </c>
      <c r="Y1832" t="str">
        <f t="shared" si="517"/>
        <v>Dark Skies</v>
      </c>
      <c r="Z1832" t="str">
        <f t="shared" si="518"/>
        <v>Dark Skies</v>
      </c>
      <c r="AA1832" t="str">
        <f t="shared" si="519"/>
        <v>darkski13kies</v>
      </c>
      <c r="AC1832">
        <f t="shared" si="520"/>
        <v>0</v>
      </c>
      <c r="AD1832" t="str">
        <f t="shared" si="521"/>
        <v>darkski13kies</v>
      </c>
    </row>
    <row r="1833" spans="1:30">
      <c r="A1833">
        <v>3537</v>
      </c>
      <c r="B1833">
        <f t="shared" si="504"/>
        <v>0</v>
      </c>
      <c r="C1833" s="8" t="s">
        <v>12257</v>
      </c>
      <c r="D1833" t="s">
        <v>14148</v>
      </c>
      <c r="E1833" s="2">
        <v>61044</v>
      </c>
      <c r="F1833">
        <f t="shared" si="505"/>
        <v>0</v>
      </c>
      <c r="G1833" s="6">
        <f t="shared" si="506"/>
        <v>61044</v>
      </c>
      <c r="H1833" s="6">
        <v>61044</v>
      </c>
      <c r="I1833">
        <v>10</v>
      </c>
      <c r="J1833" s="2">
        <v>8349</v>
      </c>
      <c r="K1833">
        <v>5</v>
      </c>
      <c r="L1833" s="1">
        <v>40677</v>
      </c>
      <c r="M1833">
        <f t="shared" si="507"/>
        <v>0</v>
      </c>
      <c r="N1833">
        <f t="shared" si="508"/>
        <v>0</v>
      </c>
      <c r="Q1833">
        <f t="shared" si="509"/>
        <v>2015</v>
      </c>
      <c r="R1833">
        <f t="shared" si="510"/>
        <v>5</v>
      </c>
      <c r="S1833">
        <f t="shared" si="511"/>
        <v>15</v>
      </c>
      <c r="T1833" s="5">
        <f t="shared" si="512"/>
        <v>40677</v>
      </c>
      <c r="U1833" s="7">
        <f t="shared" si="513"/>
        <v>2015</v>
      </c>
      <c r="V1833" s="7">
        <f t="shared" si="514"/>
        <v>5</v>
      </c>
      <c r="W1833" s="7">
        <f t="shared" si="515"/>
        <v>15</v>
      </c>
      <c r="X1833" s="7" t="str">
        <f t="shared" si="516"/>
        <v>15</v>
      </c>
      <c r="Y1833" t="str">
        <f t="shared" si="517"/>
        <v>Dark Star: H.R. Giger's World</v>
      </c>
      <c r="Z1833" t="str">
        <f t="shared" si="518"/>
        <v>Dark Star: H.R. Giger's World</v>
      </c>
      <c r="AA1833" t="str">
        <f t="shared" si="519"/>
        <v>darksta15orld</v>
      </c>
      <c r="AB1833" t="s">
        <v>298</v>
      </c>
      <c r="AC1833">
        <f t="shared" si="520"/>
        <v>1</v>
      </c>
      <c r="AD1833" t="str">
        <f t="shared" si="521"/>
        <v>darksta14welt</v>
      </c>
    </row>
    <row r="1834" spans="1:30">
      <c r="A1834">
        <v>3538</v>
      </c>
      <c r="B1834">
        <f t="shared" si="504"/>
        <v>0</v>
      </c>
      <c r="C1834" s="8" t="s">
        <v>12453</v>
      </c>
      <c r="D1834" t="s">
        <v>14309</v>
      </c>
      <c r="E1834" s="2">
        <v>16815</v>
      </c>
      <c r="F1834">
        <f t="shared" si="505"/>
        <v>0</v>
      </c>
      <c r="G1834" s="6">
        <f t="shared" si="506"/>
        <v>16815</v>
      </c>
      <c r="H1834" s="6">
        <v>16815</v>
      </c>
      <c r="I1834">
        <v>18</v>
      </c>
      <c r="J1834" s="2">
        <v>10958</v>
      </c>
      <c r="K1834">
        <v>18</v>
      </c>
      <c r="L1834" s="1">
        <v>38332</v>
      </c>
      <c r="M1834">
        <f t="shared" si="507"/>
        <v>0</v>
      </c>
      <c r="N1834">
        <f t="shared" si="508"/>
        <v>0</v>
      </c>
      <c r="Q1834">
        <f t="shared" si="509"/>
        <v>2008</v>
      </c>
      <c r="R1834">
        <f t="shared" si="510"/>
        <v>12</v>
      </c>
      <c r="S1834">
        <f t="shared" si="511"/>
        <v>12</v>
      </c>
      <c r="T1834" s="5">
        <f t="shared" si="512"/>
        <v>38332</v>
      </c>
      <c r="U1834" s="7">
        <f t="shared" si="513"/>
        <v>2008</v>
      </c>
      <c r="V1834" s="7">
        <f t="shared" si="514"/>
        <v>12</v>
      </c>
      <c r="W1834" s="7">
        <f t="shared" si="515"/>
        <v>12</v>
      </c>
      <c r="X1834" s="7" t="str">
        <f t="shared" si="516"/>
        <v>08</v>
      </c>
      <c r="Y1834" t="str">
        <f t="shared" si="517"/>
        <v>Dark Streets</v>
      </c>
      <c r="Z1834" t="str">
        <f t="shared" si="518"/>
        <v>Dark Streets</v>
      </c>
      <c r="AA1834" t="str">
        <f t="shared" si="519"/>
        <v>darkstr08eets</v>
      </c>
      <c r="AC1834">
        <f t="shared" si="520"/>
        <v>0</v>
      </c>
      <c r="AD1834" t="str">
        <f t="shared" si="521"/>
        <v>darkstr08eets</v>
      </c>
    </row>
    <row r="1835" spans="1:30">
      <c r="A1835">
        <v>3539</v>
      </c>
      <c r="B1835">
        <f t="shared" si="504"/>
        <v>0</v>
      </c>
      <c r="C1835" s="8" t="s">
        <v>12651</v>
      </c>
      <c r="D1835" t="s">
        <v>12502</v>
      </c>
      <c r="F1835">
        <f t="shared" si="505"/>
        <v>0</v>
      </c>
      <c r="G1835" s="6" t="str">
        <f t="shared" si="506"/>
        <v/>
      </c>
      <c r="H1835" s="6" t="s">
        <v>217</v>
      </c>
      <c r="I1835">
        <v>17</v>
      </c>
      <c r="K1835">
        <v>17</v>
      </c>
      <c r="L1835" s="1">
        <v>39536</v>
      </c>
      <c r="M1835">
        <f t="shared" si="507"/>
        <v>0</v>
      </c>
      <c r="N1835">
        <f t="shared" si="508"/>
        <v>0</v>
      </c>
      <c r="Q1835">
        <f t="shared" si="509"/>
        <v>2012</v>
      </c>
      <c r="R1835">
        <f t="shared" si="510"/>
        <v>3</v>
      </c>
      <c r="S1835">
        <f t="shared" si="511"/>
        <v>30</v>
      </c>
      <c r="T1835" s="5">
        <f t="shared" si="512"/>
        <v>39536</v>
      </c>
      <c r="U1835" s="7">
        <f t="shared" si="513"/>
        <v>2012</v>
      </c>
      <c r="V1835" s="7">
        <f t="shared" si="514"/>
        <v>3</v>
      </c>
      <c r="W1835" s="7">
        <f t="shared" si="515"/>
        <v>30</v>
      </c>
      <c r="X1835" s="7" t="str">
        <f t="shared" si="516"/>
        <v>12</v>
      </c>
      <c r="Y1835" t="str">
        <f t="shared" si="517"/>
        <v>Dark Tide</v>
      </c>
      <c r="Z1835" t="str">
        <f t="shared" si="518"/>
        <v>Dark Tide</v>
      </c>
      <c r="AA1835" t="str">
        <f t="shared" si="519"/>
        <v>darktid12tide</v>
      </c>
      <c r="AC1835">
        <f t="shared" si="520"/>
        <v>0</v>
      </c>
      <c r="AD1835" t="str">
        <f t="shared" si="521"/>
        <v>darktid12tide</v>
      </c>
    </row>
    <row r="1836" spans="1:30">
      <c r="A1836">
        <v>3542</v>
      </c>
      <c r="B1836">
        <f t="shared" si="504"/>
        <v>0</v>
      </c>
      <c r="C1836" s="8" t="s">
        <v>12653</v>
      </c>
      <c r="D1836" t="s">
        <v>14156</v>
      </c>
      <c r="E1836" s="2">
        <v>25473352</v>
      </c>
      <c r="F1836">
        <f t="shared" si="505"/>
        <v>0</v>
      </c>
      <c r="G1836" s="6">
        <f t="shared" si="506"/>
        <v>25473352</v>
      </c>
      <c r="H1836" s="6">
        <v>25473352</v>
      </c>
      <c r="I1836" s="3">
        <v>2657</v>
      </c>
      <c r="J1836" s="2">
        <v>9939251</v>
      </c>
      <c r="K1836" s="3">
        <v>2657</v>
      </c>
      <c r="L1836" s="1">
        <v>37079</v>
      </c>
      <c r="M1836">
        <f t="shared" si="507"/>
        <v>0</v>
      </c>
      <c r="N1836">
        <f t="shared" si="508"/>
        <v>0</v>
      </c>
      <c r="Q1836">
        <f t="shared" si="509"/>
        <v>2005</v>
      </c>
      <c r="R1836">
        <f t="shared" si="510"/>
        <v>7</v>
      </c>
      <c r="S1836">
        <f t="shared" si="511"/>
        <v>8</v>
      </c>
      <c r="T1836" s="5">
        <f t="shared" si="512"/>
        <v>37079</v>
      </c>
      <c r="U1836" s="7">
        <f t="shared" si="513"/>
        <v>2005</v>
      </c>
      <c r="V1836" s="7">
        <f t="shared" si="514"/>
        <v>7</v>
      </c>
      <c r="W1836" s="7">
        <f t="shared" si="515"/>
        <v>8</v>
      </c>
      <c r="X1836" s="7" t="str">
        <f t="shared" si="516"/>
        <v>05</v>
      </c>
      <c r="Y1836" t="str">
        <f t="shared" si="517"/>
        <v>Dark Water</v>
      </c>
      <c r="Z1836" t="str">
        <f t="shared" si="518"/>
        <v>Dark Water</v>
      </c>
      <c r="AA1836" t="str">
        <f t="shared" si="519"/>
        <v>darkwat05ater</v>
      </c>
      <c r="AC1836">
        <f t="shared" si="520"/>
        <v>0</v>
      </c>
      <c r="AD1836" t="str">
        <f t="shared" si="521"/>
        <v>darkwat05ater</v>
      </c>
    </row>
    <row r="1837" spans="1:30">
      <c r="A1837">
        <v>3543</v>
      </c>
      <c r="B1837">
        <f t="shared" si="504"/>
        <v>0</v>
      </c>
      <c r="C1837" s="8" t="s">
        <v>12322</v>
      </c>
      <c r="D1837" t="s">
        <v>14219</v>
      </c>
      <c r="E1837" s="2">
        <v>6646</v>
      </c>
      <c r="F1837">
        <f t="shared" si="505"/>
        <v>0</v>
      </c>
      <c r="G1837" s="6">
        <f t="shared" si="506"/>
        <v>6646</v>
      </c>
      <c r="H1837" s="6">
        <v>6646</v>
      </c>
      <c r="I1837">
        <v>1</v>
      </c>
      <c r="J1837" s="2">
        <v>1897</v>
      </c>
      <c r="K1837">
        <v>1</v>
      </c>
      <c r="L1837" s="1">
        <v>37912</v>
      </c>
      <c r="M1837">
        <f t="shared" si="507"/>
        <v>0</v>
      </c>
      <c r="N1837">
        <f t="shared" si="508"/>
        <v>0</v>
      </c>
      <c r="Q1837">
        <f t="shared" si="509"/>
        <v>2007</v>
      </c>
      <c r="R1837">
        <f t="shared" si="510"/>
        <v>10</v>
      </c>
      <c r="S1837">
        <f t="shared" si="511"/>
        <v>19</v>
      </c>
      <c r="T1837" s="5">
        <f t="shared" si="512"/>
        <v>37912</v>
      </c>
      <c r="U1837" s="7">
        <f t="shared" si="513"/>
        <v>2007</v>
      </c>
      <c r="V1837" s="7">
        <f t="shared" si="514"/>
        <v>10</v>
      </c>
      <c r="W1837" s="7">
        <f t="shared" si="515"/>
        <v>19</v>
      </c>
      <c r="X1837" s="7" t="str">
        <f t="shared" si="516"/>
        <v>07</v>
      </c>
      <c r="Y1837" t="str">
        <f t="shared" si="517"/>
        <v>DarkBlueAlmostBlack</v>
      </c>
      <c r="Z1837" t="str">
        <f t="shared" si="518"/>
        <v>DarkBlueAlmostBlack</v>
      </c>
      <c r="AA1837" t="str">
        <f t="shared" si="519"/>
        <v>darkblu07lack</v>
      </c>
      <c r="AB1837" t="s">
        <v>3252</v>
      </c>
      <c r="AC1837">
        <f t="shared" si="520"/>
        <v>1</v>
      </c>
      <c r="AD1837" t="str">
        <f t="shared" si="521"/>
        <v>azulosc06egro</v>
      </c>
    </row>
    <row r="1838" spans="1:30">
      <c r="A1838">
        <v>3547</v>
      </c>
      <c r="B1838">
        <f t="shared" si="504"/>
        <v>0</v>
      </c>
      <c r="C1838" s="8" t="s">
        <v>12523</v>
      </c>
      <c r="D1838" t="s">
        <v>13939</v>
      </c>
      <c r="E1838" s="2">
        <v>22163442</v>
      </c>
      <c r="F1838">
        <f t="shared" si="505"/>
        <v>0</v>
      </c>
      <c r="G1838" s="6">
        <f t="shared" si="506"/>
        <v>22163442</v>
      </c>
      <c r="H1838" s="6">
        <v>22163442</v>
      </c>
      <c r="I1838" s="3">
        <v>1718</v>
      </c>
      <c r="J1838" s="2">
        <v>6163306</v>
      </c>
      <c r="K1838" s="3">
        <v>1700</v>
      </c>
      <c r="L1838" s="1">
        <v>36884</v>
      </c>
      <c r="M1838">
        <f t="shared" si="507"/>
        <v>0</v>
      </c>
      <c r="N1838">
        <f t="shared" si="508"/>
        <v>0</v>
      </c>
      <c r="Q1838">
        <f t="shared" si="509"/>
        <v>2004</v>
      </c>
      <c r="R1838">
        <f t="shared" si="510"/>
        <v>12</v>
      </c>
      <c r="S1838">
        <f t="shared" si="511"/>
        <v>25</v>
      </c>
      <c r="T1838" s="5">
        <f t="shared" si="512"/>
        <v>36884</v>
      </c>
      <c r="U1838" s="7">
        <f t="shared" si="513"/>
        <v>2004</v>
      </c>
      <c r="V1838" s="7">
        <f t="shared" si="514"/>
        <v>12</v>
      </c>
      <c r="W1838" s="7">
        <f t="shared" si="515"/>
        <v>25</v>
      </c>
      <c r="X1838" s="7" t="str">
        <f t="shared" si="516"/>
        <v>04</v>
      </c>
      <c r="Y1838" t="str">
        <f t="shared" si="517"/>
        <v>Darkness</v>
      </c>
      <c r="Z1838" t="str">
        <f t="shared" si="518"/>
        <v>Darkness</v>
      </c>
      <c r="AA1838" t="str">
        <f t="shared" si="519"/>
        <v>darknes04ness</v>
      </c>
      <c r="AB1838" t="s">
        <v>3770</v>
      </c>
      <c r="AC1838">
        <f t="shared" si="520"/>
        <v>1</v>
      </c>
      <c r="AD1838" t="str">
        <f t="shared" si="521"/>
        <v>darknes02ness</v>
      </c>
    </row>
    <row r="1839" spans="1:30">
      <c r="A1839">
        <v>3548</v>
      </c>
      <c r="B1839">
        <f t="shared" si="504"/>
        <v>0</v>
      </c>
      <c r="C1839" s="8" t="s">
        <v>12524</v>
      </c>
      <c r="D1839" t="s">
        <v>14158</v>
      </c>
      <c r="E1839" s="2">
        <v>32551396</v>
      </c>
      <c r="F1839">
        <f t="shared" si="505"/>
        <v>0</v>
      </c>
      <c r="G1839" s="6">
        <f t="shared" si="506"/>
        <v>32551396</v>
      </c>
      <c r="H1839" s="6">
        <v>32551396</v>
      </c>
      <c r="I1839" s="3">
        <v>2865</v>
      </c>
      <c r="J1839" s="2">
        <v>12024917</v>
      </c>
      <c r="K1839" s="3">
        <v>2837</v>
      </c>
      <c r="L1839" s="1">
        <v>36183</v>
      </c>
      <c r="M1839">
        <f t="shared" si="507"/>
        <v>0</v>
      </c>
      <c r="N1839">
        <f t="shared" si="508"/>
        <v>0</v>
      </c>
      <c r="Q1839">
        <f t="shared" si="509"/>
        <v>2003</v>
      </c>
      <c r="R1839">
        <f t="shared" si="510"/>
        <v>1</v>
      </c>
      <c r="S1839">
        <f t="shared" si="511"/>
        <v>24</v>
      </c>
      <c r="T1839" s="5">
        <f t="shared" si="512"/>
        <v>36183</v>
      </c>
      <c r="U1839" s="7">
        <f t="shared" si="513"/>
        <v>2003</v>
      </c>
      <c r="V1839" s="7">
        <f t="shared" si="514"/>
        <v>1</v>
      </c>
      <c r="W1839" s="7">
        <f t="shared" si="515"/>
        <v>24</v>
      </c>
      <c r="X1839" s="7" t="str">
        <f t="shared" si="516"/>
        <v>03</v>
      </c>
      <c r="Y1839" t="str">
        <f t="shared" si="517"/>
        <v>Darkness Falls</v>
      </c>
      <c r="Z1839" t="str">
        <f t="shared" si="518"/>
        <v>Darkness Falls</v>
      </c>
      <c r="AA1839" t="str">
        <f t="shared" si="519"/>
        <v>darknes03alls</v>
      </c>
      <c r="AC1839">
        <f t="shared" si="520"/>
        <v>0</v>
      </c>
      <c r="AD1839" t="str">
        <f t="shared" si="521"/>
        <v>darknes03alls</v>
      </c>
    </row>
    <row r="1840" spans="1:30">
      <c r="A1840">
        <v>3549</v>
      </c>
      <c r="B1840">
        <f t="shared" si="504"/>
        <v>0</v>
      </c>
      <c r="C1840" s="8" t="s">
        <v>12525</v>
      </c>
      <c r="D1840" t="s">
        <v>14183</v>
      </c>
      <c r="E1840" s="2">
        <v>793815</v>
      </c>
      <c r="F1840">
        <f t="shared" si="505"/>
        <v>0</v>
      </c>
      <c r="G1840" s="6">
        <f t="shared" si="506"/>
        <v>793815</v>
      </c>
      <c r="H1840" s="6">
        <v>793815</v>
      </c>
      <c r="I1840">
        <v>64</v>
      </c>
      <c r="J1840" s="2">
        <v>39962</v>
      </c>
      <c r="K1840">
        <v>4</v>
      </c>
      <c r="L1840" s="1">
        <v>39557</v>
      </c>
      <c r="M1840">
        <f t="shared" si="507"/>
        <v>0</v>
      </c>
      <c r="N1840">
        <f t="shared" si="508"/>
        <v>0</v>
      </c>
      <c r="Q1840">
        <f t="shared" si="509"/>
        <v>2012</v>
      </c>
      <c r="R1840">
        <f t="shared" si="510"/>
        <v>4</v>
      </c>
      <c r="S1840">
        <f t="shared" si="511"/>
        <v>20</v>
      </c>
      <c r="T1840" s="5">
        <f t="shared" si="512"/>
        <v>39557</v>
      </c>
      <c r="U1840" s="7">
        <f t="shared" si="513"/>
        <v>2012</v>
      </c>
      <c r="V1840" s="7">
        <f t="shared" si="514"/>
        <v>4</v>
      </c>
      <c r="W1840" s="7">
        <f t="shared" si="515"/>
        <v>20</v>
      </c>
      <c r="X1840" s="7" t="str">
        <f t="shared" si="516"/>
        <v>12</v>
      </c>
      <c r="Y1840" t="str">
        <f t="shared" si="517"/>
        <v>Darling Companion</v>
      </c>
      <c r="Z1840" t="str">
        <f t="shared" si="518"/>
        <v>Darling Companion</v>
      </c>
      <c r="AA1840" t="str">
        <f t="shared" si="519"/>
        <v>darling12nion</v>
      </c>
      <c r="AC1840">
        <f t="shared" si="520"/>
        <v>0</v>
      </c>
      <c r="AD1840" t="str">
        <f t="shared" si="521"/>
        <v>darling12nion</v>
      </c>
    </row>
    <row r="1841" spans="1:30">
      <c r="A1841">
        <v>3550</v>
      </c>
      <c r="B1841">
        <f t="shared" si="504"/>
        <v>0</v>
      </c>
      <c r="C1841" s="8" t="s">
        <v>12526</v>
      </c>
      <c r="D1841" t="s">
        <v>14314</v>
      </c>
      <c r="E1841" s="2">
        <v>132348</v>
      </c>
      <c r="F1841">
        <f t="shared" si="505"/>
        <v>0</v>
      </c>
      <c r="G1841" s="6">
        <f t="shared" si="506"/>
        <v>132348</v>
      </c>
      <c r="H1841" s="6">
        <v>132348</v>
      </c>
      <c r="I1841">
        <v>26</v>
      </c>
      <c r="J1841" s="2">
        <v>82347</v>
      </c>
      <c r="K1841">
        <v>26</v>
      </c>
      <c r="L1841" s="1">
        <v>36365</v>
      </c>
      <c r="M1841">
        <f t="shared" si="507"/>
        <v>0</v>
      </c>
      <c r="N1841">
        <f t="shared" si="508"/>
        <v>0</v>
      </c>
      <c r="Q1841">
        <f t="shared" si="509"/>
        <v>2003</v>
      </c>
      <c r="R1841">
        <f t="shared" si="510"/>
        <v>7</v>
      </c>
      <c r="S1841">
        <f t="shared" si="511"/>
        <v>25</v>
      </c>
      <c r="T1841" s="5">
        <f t="shared" si="512"/>
        <v>36365</v>
      </c>
      <c r="U1841" s="7">
        <f t="shared" si="513"/>
        <v>2003</v>
      </c>
      <c r="V1841" s="7">
        <f t="shared" si="514"/>
        <v>7</v>
      </c>
      <c r="W1841" s="7">
        <f t="shared" si="515"/>
        <v>25</v>
      </c>
      <c r="X1841" s="7" t="str">
        <f t="shared" si="516"/>
        <v>03</v>
      </c>
      <c r="Y1841" t="str">
        <f t="shared" si="517"/>
        <v>Darna Mana Hai</v>
      </c>
      <c r="Z1841" t="str">
        <f t="shared" si="518"/>
        <v>Darna Mana Hai</v>
      </c>
      <c r="AA1841" t="str">
        <f t="shared" si="519"/>
        <v>darnama03ahai</v>
      </c>
      <c r="AC1841">
        <f t="shared" si="520"/>
        <v>0</v>
      </c>
      <c r="AD1841" t="str">
        <f t="shared" si="521"/>
        <v>darnama03ahai</v>
      </c>
    </row>
    <row r="1842" spans="1:30">
      <c r="A1842">
        <v>3551</v>
      </c>
      <c r="B1842">
        <f t="shared" si="504"/>
        <v>0</v>
      </c>
      <c r="C1842" s="8" t="s">
        <v>12527</v>
      </c>
      <c r="D1842" t="s">
        <v>14304</v>
      </c>
      <c r="E1842" s="2">
        <v>66032</v>
      </c>
      <c r="F1842">
        <f t="shared" si="505"/>
        <v>0</v>
      </c>
      <c r="G1842" s="6">
        <f t="shared" si="506"/>
        <v>66032</v>
      </c>
      <c r="H1842" s="6">
        <v>66032</v>
      </c>
      <c r="I1842">
        <v>5</v>
      </c>
      <c r="J1842" s="2">
        <v>3360</v>
      </c>
      <c r="K1842">
        <v>1</v>
      </c>
      <c r="L1842" s="1">
        <v>37462</v>
      </c>
      <c r="M1842">
        <f t="shared" si="507"/>
        <v>0</v>
      </c>
      <c r="N1842">
        <f t="shared" si="508"/>
        <v>0</v>
      </c>
      <c r="Q1842">
        <f t="shared" si="509"/>
        <v>2006</v>
      </c>
      <c r="R1842">
        <f t="shared" si="510"/>
        <v>7</v>
      </c>
      <c r="S1842">
        <f t="shared" si="511"/>
        <v>26</v>
      </c>
      <c r="T1842" s="5">
        <f t="shared" si="512"/>
        <v>37462</v>
      </c>
      <c r="U1842" s="7">
        <f t="shared" si="513"/>
        <v>2006</v>
      </c>
      <c r="V1842" s="7">
        <f t="shared" si="514"/>
        <v>7</v>
      </c>
      <c r="W1842" s="7">
        <f t="shared" si="515"/>
        <v>26</v>
      </c>
      <c r="X1842" s="7" t="str">
        <f t="shared" si="516"/>
        <v>06</v>
      </c>
      <c r="Y1842" t="str">
        <f t="shared" si="517"/>
        <v>Darshan</v>
      </c>
      <c r="Z1842" t="str">
        <f t="shared" si="518"/>
        <v>Darshan</v>
      </c>
      <c r="AA1842" t="str">
        <f t="shared" si="519"/>
        <v>darshan06shan</v>
      </c>
      <c r="AB1842" t="s">
        <v>3401</v>
      </c>
      <c r="AC1842">
        <f t="shared" si="520"/>
        <v>1</v>
      </c>
      <c r="AD1842" t="str">
        <f t="shared" si="521"/>
        <v>darshan05inte</v>
      </c>
    </row>
    <row r="1843" spans="1:30">
      <c r="A1843">
        <v>3553</v>
      </c>
      <c r="B1843">
        <f t="shared" si="504"/>
        <v>0</v>
      </c>
      <c r="C1843" s="8" t="s">
        <v>12528</v>
      </c>
      <c r="D1843" t="s">
        <v>14508</v>
      </c>
      <c r="E1843" s="2">
        <v>203746</v>
      </c>
      <c r="F1843">
        <f t="shared" si="505"/>
        <v>0</v>
      </c>
      <c r="G1843" s="6">
        <f t="shared" si="506"/>
        <v>203746</v>
      </c>
      <c r="H1843" s="6">
        <v>203746</v>
      </c>
      <c r="I1843">
        <v>6</v>
      </c>
      <c r="J1843" s="2">
        <v>8072</v>
      </c>
      <c r="K1843">
        <v>1</v>
      </c>
      <c r="L1843" s="1">
        <v>37105</v>
      </c>
      <c r="M1843">
        <f t="shared" si="507"/>
        <v>0</v>
      </c>
      <c r="N1843">
        <f t="shared" si="508"/>
        <v>0</v>
      </c>
      <c r="Q1843">
        <f t="shared" si="509"/>
        <v>2005</v>
      </c>
      <c r="R1843">
        <f t="shared" si="510"/>
        <v>8</v>
      </c>
      <c r="S1843">
        <f t="shared" si="511"/>
        <v>3</v>
      </c>
      <c r="T1843" s="5">
        <f t="shared" si="512"/>
        <v>37105</v>
      </c>
      <c r="U1843" s="7">
        <f t="shared" si="513"/>
        <v>2005</v>
      </c>
      <c r="V1843" s="7">
        <f t="shared" si="514"/>
        <v>8</v>
      </c>
      <c r="W1843" s="7">
        <f t="shared" si="515"/>
        <v>3</v>
      </c>
      <c r="X1843" s="7" t="str">
        <f t="shared" si="516"/>
        <v>05</v>
      </c>
      <c r="Y1843" t="str">
        <f t="shared" si="517"/>
        <v>Darwin's Nightmare</v>
      </c>
      <c r="Z1843" t="str">
        <f t="shared" si="518"/>
        <v>Darwin's Nightmare</v>
      </c>
      <c r="AA1843" t="str">
        <f t="shared" si="519"/>
        <v>darwin'05mare</v>
      </c>
      <c r="AB1843" t="s">
        <v>3601</v>
      </c>
      <c r="AC1843">
        <f t="shared" si="520"/>
        <v>1</v>
      </c>
      <c r="AD1843" t="str">
        <f t="shared" si="521"/>
        <v>darwin'04mare</v>
      </c>
    </row>
    <row r="1844" spans="1:30">
      <c r="A1844">
        <v>3556</v>
      </c>
      <c r="B1844">
        <f t="shared" si="504"/>
        <v>0</v>
      </c>
      <c r="C1844" s="8" t="s">
        <v>12328</v>
      </c>
      <c r="D1844" t="s">
        <v>14129</v>
      </c>
      <c r="E1844" s="2">
        <v>144634</v>
      </c>
      <c r="F1844">
        <f t="shared" si="505"/>
        <v>0</v>
      </c>
      <c r="G1844" s="6">
        <f t="shared" si="506"/>
        <v>144634</v>
      </c>
      <c r="H1844" s="6">
        <v>144634</v>
      </c>
      <c r="I1844">
        <v>11</v>
      </c>
      <c r="J1844" s="2">
        <v>19857</v>
      </c>
      <c r="K1844">
        <v>4</v>
      </c>
      <c r="L1844" s="1">
        <v>36057</v>
      </c>
      <c r="M1844">
        <f t="shared" si="507"/>
        <v>0</v>
      </c>
      <c r="N1844">
        <f t="shared" si="508"/>
        <v>0</v>
      </c>
      <c r="Q1844">
        <f t="shared" si="509"/>
        <v>2002</v>
      </c>
      <c r="R1844">
        <f t="shared" si="510"/>
        <v>9</v>
      </c>
      <c r="S1844">
        <f t="shared" si="511"/>
        <v>20</v>
      </c>
      <c r="T1844" s="5">
        <f t="shared" si="512"/>
        <v>36057</v>
      </c>
      <c r="U1844" s="7">
        <f t="shared" si="513"/>
        <v>2002</v>
      </c>
      <c r="V1844" s="7">
        <f t="shared" si="514"/>
        <v>9</v>
      </c>
      <c r="W1844" s="7">
        <f t="shared" si="515"/>
        <v>20</v>
      </c>
      <c r="X1844" s="7" t="str">
        <f t="shared" si="516"/>
        <v>02</v>
      </c>
      <c r="Y1844" t="str">
        <f t="shared" si="517"/>
        <v>Das Experiment</v>
      </c>
      <c r="Z1844" t="str">
        <f t="shared" si="518"/>
        <v>Das Experiment</v>
      </c>
      <c r="AA1844" t="str">
        <f t="shared" si="519"/>
        <v>dasexpe02ment</v>
      </c>
      <c r="AB1844" t="s">
        <v>4324</v>
      </c>
      <c r="AC1844">
        <f t="shared" si="520"/>
        <v>1</v>
      </c>
      <c r="AD1844" t="str">
        <f t="shared" si="521"/>
        <v>dasexpe01ment</v>
      </c>
    </row>
    <row r="1845" spans="1:30">
      <c r="A1845">
        <v>3557</v>
      </c>
      <c r="B1845">
        <f t="shared" si="504"/>
        <v>0</v>
      </c>
      <c r="C1845" s="8" t="s">
        <v>12329</v>
      </c>
      <c r="D1845" t="s">
        <v>14400</v>
      </c>
      <c r="E1845" s="2">
        <v>48548426</v>
      </c>
      <c r="F1845">
        <f t="shared" si="505"/>
        <v>0</v>
      </c>
      <c r="G1845" s="6">
        <f t="shared" si="506"/>
        <v>48548426</v>
      </c>
      <c r="H1845" s="6">
        <v>48548426</v>
      </c>
      <c r="I1845" s="3">
        <v>2898</v>
      </c>
      <c r="J1845" s="2">
        <v>19076261</v>
      </c>
      <c r="K1845" s="3">
        <v>2896</v>
      </c>
      <c r="L1845" s="1">
        <v>37303</v>
      </c>
      <c r="M1845">
        <f t="shared" si="507"/>
        <v>0</v>
      </c>
      <c r="N1845">
        <f t="shared" si="508"/>
        <v>0</v>
      </c>
      <c r="Q1845">
        <f t="shared" si="509"/>
        <v>2006</v>
      </c>
      <c r="R1845">
        <f t="shared" si="510"/>
        <v>2</v>
      </c>
      <c r="S1845">
        <f t="shared" si="511"/>
        <v>17</v>
      </c>
      <c r="T1845" s="5">
        <f t="shared" si="512"/>
        <v>37303</v>
      </c>
      <c r="U1845" s="7">
        <f t="shared" si="513"/>
        <v>2006</v>
      </c>
      <c r="V1845" s="7">
        <f t="shared" si="514"/>
        <v>2</v>
      </c>
      <c r="W1845" s="7">
        <f t="shared" si="515"/>
        <v>17</v>
      </c>
      <c r="X1845" s="7" t="str">
        <f t="shared" si="516"/>
        <v>06</v>
      </c>
      <c r="Y1845" t="str">
        <f t="shared" si="517"/>
        <v>Date Movie</v>
      </c>
      <c r="Z1845" t="str">
        <f t="shared" si="518"/>
        <v>Date Movie</v>
      </c>
      <c r="AA1845" t="str">
        <f t="shared" si="519"/>
        <v>datemov06ovie</v>
      </c>
      <c r="AC1845">
        <f t="shared" si="520"/>
        <v>0</v>
      </c>
      <c r="AD1845" t="str">
        <f t="shared" si="521"/>
        <v>datemov06ovie</v>
      </c>
    </row>
    <row r="1846" spans="1:30">
      <c r="A1846">
        <v>3558</v>
      </c>
      <c r="B1846">
        <f t="shared" si="504"/>
        <v>0</v>
      </c>
      <c r="C1846" s="8" t="s">
        <v>12330</v>
      </c>
      <c r="D1846" t="s">
        <v>14400</v>
      </c>
      <c r="E1846" s="2">
        <v>98711404</v>
      </c>
      <c r="F1846">
        <f t="shared" si="505"/>
        <v>0</v>
      </c>
      <c r="G1846" s="6">
        <f t="shared" si="506"/>
        <v>98711404</v>
      </c>
      <c r="H1846" s="6">
        <v>98711404</v>
      </c>
      <c r="I1846" s="3">
        <v>3380</v>
      </c>
      <c r="J1846" s="2">
        <v>25207599</v>
      </c>
      <c r="K1846" s="3">
        <v>3374</v>
      </c>
      <c r="L1846" s="1">
        <v>38815</v>
      </c>
      <c r="M1846">
        <f t="shared" si="507"/>
        <v>0</v>
      </c>
      <c r="N1846">
        <f t="shared" si="508"/>
        <v>0</v>
      </c>
      <c r="Q1846">
        <f t="shared" si="509"/>
        <v>2010</v>
      </c>
      <c r="R1846">
        <f t="shared" si="510"/>
        <v>4</v>
      </c>
      <c r="S1846">
        <f t="shared" si="511"/>
        <v>9</v>
      </c>
      <c r="T1846" s="5">
        <f t="shared" si="512"/>
        <v>38815</v>
      </c>
      <c r="U1846" s="7">
        <f t="shared" si="513"/>
        <v>2010</v>
      </c>
      <c r="V1846" s="7">
        <f t="shared" si="514"/>
        <v>4</v>
      </c>
      <c r="W1846" s="7">
        <f t="shared" si="515"/>
        <v>9</v>
      </c>
      <c r="X1846" s="7" t="str">
        <f t="shared" si="516"/>
        <v>10</v>
      </c>
      <c r="Y1846" t="str">
        <f t="shared" si="517"/>
        <v>Date Night</v>
      </c>
      <c r="Z1846" t="str">
        <f t="shared" si="518"/>
        <v>Date Night</v>
      </c>
      <c r="AA1846" t="str">
        <f t="shared" si="519"/>
        <v>datenig10ight</v>
      </c>
      <c r="AC1846">
        <f t="shared" si="520"/>
        <v>0</v>
      </c>
      <c r="AD1846" t="str">
        <f t="shared" si="521"/>
        <v>datenig10ight</v>
      </c>
    </row>
    <row r="1847" spans="1:30">
      <c r="A1847">
        <v>3562</v>
      </c>
      <c r="B1847">
        <f t="shared" si="504"/>
        <v>0</v>
      </c>
      <c r="C1847" s="8" t="s">
        <v>12331</v>
      </c>
      <c r="D1847" t="s">
        <v>13989</v>
      </c>
      <c r="E1847" s="2">
        <v>11718595</v>
      </c>
      <c r="F1847">
        <f t="shared" si="505"/>
        <v>0</v>
      </c>
      <c r="G1847" s="6">
        <f t="shared" si="506"/>
        <v>11718595</v>
      </c>
      <c r="H1847" s="6">
        <v>11718595</v>
      </c>
      <c r="I1847" s="3">
        <v>1200</v>
      </c>
      <c r="J1847" s="2">
        <v>6214723</v>
      </c>
      <c r="K1847" s="3">
        <v>1200</v>
      </c>
      <c r="L1847" s="1">
        <v>37317</v>
      </c>
      <c r="M1847">
        <f t="shared" si="507"/>
        <v>0</v>
      </c>
      <c r="N1847">
        <f t="shared" si="508"/>
        <v>0</v>
      </c>
      <c r="Q1847">
        <f t="shared" si="509"/>
        <v>2006</v>
      </c>
      <c r="R1847">
        <f t="shared" si="510"/>
        <v>3</v>
      </c>
      <c r="S1847">
        <f t="shared" si="511"/>
        <v>3</v>
      </c>
      <c r="T1847" s="5">
        <f t="shared" si="512"/>
        <v>37317</v>
      </c>
      <c r="U1847" s="7">
        <f t="shared" si="513"/>
        <v>2006</v>
      </c>
      <c r="V1847" s="7">
        <f t="shared" si="514"/>
        <v>3</v>
      </c>
      <c r="W1847" s="7">
        <f t="shared" si="515"/>
        <v>3</v>
      </c>
      <c r="X1847" s="7" t="str">
        <f t="shared" si="516"/>
        <v>06</v>
      </c>
      <c r="Y1847" t="str">
        <f t="shared" si="517"/>
        <v>Dave Chappelle's Block Party</v>
      </c>
      <c r="Z1847" t="str">
        <f t="shared" si="518"/>
        <v>Dave Chappelle's Block Party</v>
      </c>
      <c r="AA1847" t="str">
        <f t="shared" si="519"/>
        <v>davecha06arty</v>
      </c>
      <c r="AB1847" t="s">
        <v>3402</v>
      </c>
      <c r="AC1847">
        <f t="shared" si="520"/>
        <v>1</v>
      </c>
      <c r="AD1847" t="str">
        <f t="shared" si="521"/>
        <v>blockpa05arty</v>
      </c>
    </row>
    <row r="1848" spans="1:30">
      <c r="A1848">
        <v>3564</v>
      </c>
      <c r="B1848">
        <f t="shared" si="504"/>
        <v>0</v>
      </c>
      <c r="C1848" s="8" t="s">
        <v>4745</v>
      </c>
      <c r="D1848" t="s">
        <v>14142</v>
      </c>
      <c r="F1848">
        <f t="shared" si="505"/>
        <v>0</v>
      </c>
      <c r="G1848" s="6" t="str">
        <f t="shared" si="506"/>
        <v/>
      </c>
      <c r="H1848" s="6" t="s">
        <v>217</v>
      </c>
      <c r="L1848" s="1">
        <v>39844</v>
      </c>
      <c r="M1848">
        <f t="shared" si="507"/>
        <v>0</v>
      </c>
      <c r="N1848">
        <f t="shared" si="508"/>
        <v>0</v>
      </c>
      <c r="Q1848">
        <f t="shared" si="509"/>
        <v>2013</v>
      </c>
      <c r="R1848">
        <f t="shared" si="510"/>
        <v>2</v>
      </c>
      <c r="S1848">
        <f t="shared" si="511"/>
        <v>1</v>
      </c>
      <c r="T1848" s="5">
        <f t="shared" si="512"/>
        <v>39844</v>
      </c>
      <c r="U1848" s="7">
        <f t="shared" si="513"/>
        <v>2013</v>
      </c>
      <c r="V1848" s="7">
        <f t="shared" si="514"/>
        <v>2</v>
      </c>
      <c r="W1848" s="7">
        <f t="shared" si="515"/>
        <v>1</v>
      </c>
      <c r="X1848" s="7" t="str">
        <f t="shared" si="516"/>
        <v>13</v>
      </c>
      <c r="Y1848" t="str">
        <f t="shared" si="517"/>
        <v>David [2013]</v>
      </c>
      <c r="Z1848" t="str">
        <f t="shared" si="518"/>
        <v>David [2013]</v>
      </c>
      <c r="AA1848" t="str">
        <f t="shared" si="519"/>
        <v>david[213013]</v>
      </c>
      <c r="AB1848" t="s">
        <v>1145</v>
      </c>
      <c r="AC1848">
        <f t="shared" si="520"/>
        <v>1</v>
      </c>
      <c r="AD1848" t="str">
        <f t="shared" si="521"/>
        <v>davidi13vidi</v>
      </c>
    </row>
    <row r="1849" spans="1:30">
      <c r="A1849">
        <v>3563</v>
      </c>
      <c r="B1849">
        <f t="shared" si="504"/>
        <v>0</v>
      </c>
      <c r="C1849" s="8" t="s">
        <v>12332</v>
      </c>
      <c r="D1849" t="s">
        <v>12333</v>
      </c>
      <c r="E1849" s="2">
        <v>120750</v>
      </c>
      <c r="F1849">
        <f t="shared" si="505"/>
        <v>0</v>
      </c>
      <c r="G1849" s="6">
        <f t="shared" si="506"/>
        <v>120750</v>
      </c>
      <c r="H1849" s="6">
        <v>120750</v>
      </c>
      <c r="I1849">
        <v>7</v>
      </c>
      <c r="J1849" s="2">
        <v>14491</v>
      </c>
      <c r="K1849">
        <v>7</v>
      </c>
      <c r="L1849" s="1">
        <v>37821</v>
      </c>
      <c r="M1849">
        <f t="shared" si="507"/>
        <v>0</v>
      </c>
      <c r="N1849">
        <f t="shared" si="508"/>
        <v>0</v>
      </c>
      <c r="Q1849">
        <f t="shared" si="509"/>
        <v>2007</v>
      </c>
      <c r="R1849">
        <f t="shared" si="510"/>
        <v>7</v>
      </c>
      <c r="S1849">
        <f t="shared" si="511"/>
        <v>20</v>
      </c>
      <c r="T1849" s="5">
        <f t="shared" si="512"/>
        <v>37821</v>
      </c>
      <c r="U1849" s="7">
        <f t="shared" si="513"/>
        <v>2007</v>
      </c>
      <c r="V1849" s="7">
        <f t="shared" si="514"/>
        <v>7</v>
      </c>
      <c r="W1849" s="7">
        <f t="shared" si="515"/>
        <v>20</v>
      </c>
      <c r="X1849" s="7" t="str">
        <f t="shared" si="516"/>
        <v>07</v>
      </c>
      <c r="Y1849" t="str">
        <f t="shared" si="517"/>
        <v>David &amp; Layla</v>
      </c>
      <c r="Z1849" t="str">
        <f t="shared" si="518"/>
        <v>David &amp; Layla</v>
      </c>
      <c r="AA1849" t="str">
        <f t="shared" si="519"/>
        <v>david&amp;l07ayla</v>
      </c>
      <c r="AB1849" t="s">
        <v>3253</v>
      </c>
      <c r="AC1849">
        <f t="shared" si="520"/>
        <v>1</v>
      </c>
      <c r="AD1849" t="str">
        <f t="shared" si="521"/>
        <v>david&amp;l05ayla</v>
      </c>
    </row>
    <row r="1850" spans="1:30">
      <c r="A1850">
        <v>3565</v>
      </c>
      <c r="B1850">
        <f t="shared" si="504"/>
        <v>0</v>
      </c>
      <c r="C1850" s="8" t="s">
        <v>12334</v>
      </c>
      <c r="D1850" t="s">
        <v>12335</v>
      </c>
      <c r="E1850" s="2">
        <v>316100</v>
      </c>
      <c r="F1850">
        <f t="shared" si="505"/>
        <v>0</v>
      </c>
      <c r="G1850" s="6">
        <f t="shared" si="506"/>
        <v>316100</v>
      </c>
      <c r="H1850" s="6">
        <v>316100</v>
      </c>
      <c r="I1850">
        <v>34</v>
      </c>
      <c r="J1850" s="2">
        <v>154901</v>
      </c>
      <c r="K1850">
        <v>31</v>
      </c>
      <c r="L1850" s="1">
        <v>40635</v>
      </c>
      <c r="M1850">
        <f t="shared" si="507"/>
        <v>0</v>
      </c>
      <c r="N1850">
        <f t="shared" si="508"/>
        <v>0</v>
      </c>
      <c r="Q1850">
        <f t="shared" si="509"/>
        <v>2015</v>
      </c>
      <c r="R1850">
        <f t="shared" si="510"/>
        <v>4</v>
      </c>
      <c r="S1850">
        <f t="shared" si="511"/>
        <v>3</v>
      </c>
      <c r="T1850" s="5">
        <f t="shared" si="512"/>
        <v>40635</v>
      </c>
      <c r="U1850" s="7">
        <f t="shared" si="513"/>
        <v>2015</v>
      </c>
      <c r="V1850" s="7">
        <f t="shared" si="514"/>
        <v>4</v>
      </c>
      <c r="W1850" s="7">
        <f t="shared" si="515"/>
        <v>3</v>
      </c>
      <c r="X1850" s="7" t="str">
        <f t="shared" si="516"/>
        <v>15</v>
      </c>
      <c r="Y1850" t="str">
        <f t="shared" si="517"/>
        <v>David and Goliath</v>
      </c>
      <c r="Z1850" t="str">
        <f t="shared" si="518"/>
        <v>David and Goliath</v>
      </c>
      <c r="AA1850" t="str">
        <f t="shared" si="519"/>
        <v>davidan15iath</v>
      </c>
      <c r="AC1850">
        <f t="shared" si="520"/>
        <v>0</v>
      </c>
      <c r="AD1850" t="str">
        <f t="shared" si="521"/>
        <v>davidan15iath</v>
      </c>
    </row>
    <row r="1851" spans="1:30">
      <c r="A1851">
        <v>3567</v>
      </c>
      <c r="B1851">
        <f t="shared" si="504"/>
        <v>0</v>
      </c>
      <c r="C1851" s="8" t="s">
        <v>12134</v>
      </c>
      <c r="D1851" t="s">
        <v>14039</v>
      </c>
      <c r="E1851" s="2">
        <v>8799</v>
      </c>
      <c r="F1851">
        <f t="shared" si="505"/>
        <v>0</v>
      </c>
      <c r="G1851" s="6">
        <f t="shared" si="506"/>
        <v>8799</v>
      </c>
      <c r="H1851" s="6">
        <v>8799</v>
      </c>
      <c r="I1851">
        <v>3</v>
      </c>
      <c r="J1851" s="2">
        <v>6411</v>
      </c>
      <c r="K1851">
        <v>3</v>
      </c>
      <c r="L1851" s="1">
        <v>40747</v>
      </c>
      <c r="M1851">
        <f t="shared" si="507"/>
        <v>0</v>
      </c>
      <c r="N1851">
        <f t="shared" si="508"/>
        <v>0</v>
      </c>
      <c r="Q1851">
        <f t="shared" si="509"/>
        <v>2015</v>
      </c>
      <c r="R1851">
        <f t="shared" si="510"/>
        <v>7</v>
      </c>
      <c r="S1851">
        <f t="shared" si="511"/>
        <v>24</v>
      </c>
      <c r="T1851" s="5">
        <f t="shared" si="512"/>
        <v>40747</v>
      </c>
      <c r="U1851" s="7">
        <f t="shared" si="513"/>
        <v>2015</v>
      </c>
      <c r="V1851" s="7">
        <f t="shared" si="514"/>
        <v>7</v>
      </c>
      <c r="W1851" s="7">
        <f t="shared" si="515"/>
        <v>24</v>
      </c>
      <c r="X1851" s="7" t="str">
        <f t="shared" si="516"/>
        <v>15</v>
      </c>
      <c r="Y1851" t="str">
        <f t="shared" si="517"/>
        <v>Dawn of the Crescent Moon</v>
      </c>
      <c r="Z1851" t="str">
        <f t="shared" si="518"/>
        <v>Dawn of the Crescent Moon</v>
      </c>
      <c r="AA1851" t="str">
        <f t="shared" si="519"/>
        <v>dawnoft15moon</v>
      </c>
      <c r="AB1851" t="s">
        <v>299</v>
      </c>
      <c r="AC1851">
        <f t="shared" si="520"/>
        <v>1</v>
      </c>
      <c r="AD1851" t="str">
        <f t="shared" si="521"/>
        <v>dawnoft14moon</v>
      </c>
    </row>
    <row r="1852" spans="1:30">
      <c r="A1852">
        <v>3568</v>
      </c>
      <c r="B1852">
        <f t="shared" si="504"/>
        <v>0</v>
      </c>
      <c r="C1852" s="8" t="s">
        <v>12135</v>
      </c>
      <c r="D1852" t="s">
        <v>14185</v>
      </c>
      <c r="E1852" s="2">
        <v>59020957</v>
      </c>
      <c r="F1852">
        <f t="shared" si="505"/>
        <v>0</v>
      </c>
      <c r="G1852" s="6">
        <f t="shared" si="506"/>
        <v>59020957</v>
      </c>
      <c r="H1852" s="6">
        <v>59020957</v>
      </c>
      <c r="I1852" s="3">
        <v>2748</v>
      </c>
      <c r="J1852" s="2">
        <v>26722575</v>
      </c>
      <c r="K1852" s="3">
        <v>2745</v>
      </c>
      <c r="L1852" s="1">
        <v>36603</v>
      </c>
      <c r="M1852">
        <f t="shared" si="507"/>
        <v>0</v>
      </c>
      <c r="N1852">
        <f t="shared" si="508"/>
        <v>0</v>
      </c>
      <c r="Q1852">
        <f t="shared" si="509"/>
        <v>2004</v>
      </c>
      <c r="R1852">
        <f t="shared" si="510"/>
        <v>3</v>
      </c>
      <c r="S1852">
        <f t="shared" si="511"/>
        <v>19</v>
      </c>
      <c r="T1852" s="5">
        <f t="shared" si="512"/>
        <v>36603</v>
      </c>
      <c r="U1852" s="7">
        <f t="shared" si="513"/>
        <v>2004</v>
      </c>
      <c r="V1852" s="7">
        <f t="shared" si="514"/>
        <v>3</v>
      </c>
      <c r="W1852" s="7">
        <f t="shared" si="515"/>
        <v>19</v>
      </c>
      <c r="X1852" s="7" t="str">
        <f t="shared" si="516"/>
        <v>04</v>
      </c>
      <c r="Y1852" t="str">
        <f t="shared" si="517"/>
        <v>Dawn of the Dead</v>
      </c>
      <c r="Z1852" t="str">
        <f t="shared" si="518"/>
        <v>Dawn of the Dead</v>
      </c>
      <c r="AA1852" t="str">
        <f t="shared" si="519"/>
        <v>dawnoft04dead</v>
      </c>
      <c r="AC1852">
        <f t="shared" si="520"/>
        <v>0</v>
      </c>
      <c r="AD1852" t="str">
        <f t="shared" si="521"/>
        <v>dawnoft04dead</v>
      </c>
    </row>
    <row r="1853" spans="1:30">
      <c r="A1853">
        <v>3569</v>
      </c>
      <c r="B1853">
        <f t="shared" si="504"/>
        <v>0</v>
      </c>
      <c r="C1853" s="8" t="s">
        <v>12136</v>
      </c>
      <c r="D1853" t="s">
        <v>14400</v>
      </c>
      <c r="E1853" s="2">
        <v>208545589</v>
      </c>
      <c r="F1853">
        <f t="shared" si="505"/>
        <v>0</v>
      </c>
      <c r="G1853" s="6">
        <f t="shared" si="506"/>
        <v>208545589</v>
      </c>
      <c r="H1853" s="6">
        <v>208545589</v>
      </c>
      <c r="I1853" s="3">
        <v>3969</v>
      </c>
      <c r="J1853" s="2">
        <v>72611427</v>
      </c>
      <c r="K1853" s="3">
        <v>3967</v>
      </c>
      <c r="L1853" s="1">
        <v>40369</v>
      </c>
      <c r="M1853">
        <f t="shared" si="507"/>
        <v>0</v>
      </c>
      <c r="N1853">
        <f t="shared" si="508"/>
        <v>0</v>
      </c>
      <c r="Q1853">
        <f t="shared" si="509"/>
        <v>2014</v>
      </c>
      <c r="R1853">
        <f t="shared" si="510"/>
        <v>7</v>
      </c>
      <c r="S1853">
        <f t="shared" si="511"/>
        <v>11</v>
      </c>
      <c r="T1853" s="5">
        <f t="shared" si="512"/>
        <v>40369</v>
      </c>
      <c r="U1853" s="7">
        <f t="shared" si="513"/>
        <v>2014</v>
      </c>
      <c r="V1853" s="7">
        <f t="shared" si="514"/>
        <v>7</v>
      </c>
      <c r="W1853" s="7">
        <f t="shared" si="515"/>
        <v>11</v>
      </c>
      <c r="X1853" s="7" t="str">
        <f t="shared" si="516"/>
        <v>14</v>
      </c>
      <c r="Y1853" t="str">
        <f t="shared" si="517"/>
        <v>Dawn of the Planet of the Apes</v>
      </c>
      <c r="Z1853" t="str">
        <f t="shared" si="518"/>
        <v>Dawn of the Planet of the Apes</v>
      </c>
      <c r="AA1853" t="str">
        <f t="shared" si="519"/>
        <v>dawnoft14apes</v>
      </c>
      <c r="AC1853">
        <f t="shared" si="520"/>
        <v>0</v>
      </c>
      <c r="AD1853" t="str">
        <f t="shared" si="521"/>
        <v>dawnoft14apes</v>
      </c>
    </row>
    <row r="1854" spans="1:30">
      <c r="A1854">
        <v>3576</v>
      </c>
      <c r="B1854">
        <f t="shared" si="504"/>
        <v>0</v>
      </c>
      <c r="C1854" s="8" t="s">
        <v>11893</v>
      </c>
      <c r="D1854" t="s">
        <v>14304</v>
      </c>
      <c r="E1854" s="2">
        <v>31856</v>
      </c>
      <c r="F1854">
        <f t="shared" si="505"/>
        <v>0</v>
      </c>
      <c r="G1854" s="6">
        <f t="shared" si="506"/>
        <v>31856</v>
      </c>
      <c r="H1854" s="6">
        <v>31856</v>
      </c>
      <c r="I1854">
        <v>6</v>
      </c>
      <c r="J1854" s="2">
        <v>5457</v>
      </c>
      <c r="K1854">
        <v>1</v>
      </c>
      <c r="L1854" s="1">
        <v>37749</v>
      </c>
      <c r="M1854">
        <f t="shared" si="507"/>
        <v>0</v>
      </c>
      <c r="N1854">
        <f t="shared" si="508"/>
        <v>0</v>
      </c>
      <c r="Q1854">
        <f t="shared" si="509"/>
        <v>2007</v>
      </c>
      <c r="R1854">
        <f t="shared" si="510"/>
        <v>5</v>
      </c>
      <c r="S1854">
        <f t="shared" si="511"/>
        <v>9</v>
      </c>
      <c r="T1854" s="5">
        <f t="shared" si="512"/>
        <v>37749</v>
      </c>
      <c r="U1854" s="7">
        <f t="shared" si="513"/>
        <v>2007</v>
      </c>
      <c r="V1854" s="7">
        <f t="shared" si="514"/>
        <v>5</v>
      </c>
      <c r="W1854" s="7">
        <f t="shared" si="515"/>
        <v>9</v>
      </c>
      <c r="X1854" s="7" t="str">
        <f t="shared" si="516"/>
        <v>07</v>
      </c>
      <c r="Y1854" t="str">
        <f t="shared" si="517"/>
        <v>Day Night / Day Night</v>
      </c>
      <c r="Z1854" t="str">
        <f t="shared" si="518"/>
        <v>Day Night / Day Night</v>
      </c>
      <c r="AA1854" t="str">
        <f t="shared" si="519"/>
        <v>daynigh07ight</v>
      </c>
      <c r="AB1854" t="s">
        <v>3254</v>
      </c>
      <c r="AC1854">
        <f t="shared" si="520"/>
        <v>1</v>
      </c>
      <c r="AD1854" t="str">
        <f t="shared" si="521"/>
        <v>daynigh06ight</v>
      </c>
    </row>
    <row r="1855" spans="1:30">
      <c r="A1855">
        <v>3581</v>
      </c>
      <c r="B1855">
        <f t="shared" si="504"/>
        <v>0</v>
      </c>
      <c r="C1855" s="8" t="s">
        <v>12099</v>
      </c>
      <c r="D1855" t="s">
        <v>14308</v>
      </c>
      <c r="E1855" s="2">
        <v>450897</v>
      </c>
      <c r="F1855">
        <f t="shared" si="505"/>
        <v>0</v>
      </c>
      <c r="G1855" s="6">
        <f t="shared" si="506"/>
        <v>450897</v>
      </c>
      <c r="H1855" s="6">
        <v>450897</v>
      </c>
      <c r="I1855">
        <v>64</v>
      </c>
      <c r="J1855" s="2">
        <v>46730</v>
      </c>
      <c r="K1855">
        <v>5</v>
      </c>
      <c r="L1855" s="1">
        <v>37772</v>
      </c>
      <c r="M1855">
        <f t="shared" si="507"/>
        <v>0</v>
      </c>
      <c r="N1855">
        <f t="shared" si="508"/>
        <v>0</v>
      </c>
      <c r="Q1855">
        <f t="shared" si="509"/>
        <v>2007</v>
      </c>
      <c r="R1855">
        <f t="shared" si="510"/>
        <v>6</v>
      </c>
      <c r="S1855">
        <f t="shared" si="511"/>
        <v>1</v>
      </c>
      <c r="T1855" s="5">
        <f t="shared" si="512"/>
        <v>37772</v>
      </c>
      <c r="U1855" s="7">
        <f t="shared" si="513"/>
        <v>2007</v>
      </c>
      <c r="V1855" s="7">
        <f t="shared" si="514"/>
        <v>6</v>
      </c>
      <c r="W1855" s="7">
        <f t="shared" si="515"/>
        <v>1</v>
      </c>
      <c r="X1855" s="7" t="str">
        <f t="shared" si="516"/>
        <v>07</v>
      </c>
      <c r="Y1855" t="str">
        <f t="shared" si="517"/>
        <v>Day Watch</v>
      </c>
      <c r="Z1855" t="str">
        <f t="shared" si="518"/>
        <v>Day Watch</v>
      </c>
      <c r="AA1855" t="str">
        <f t="shared" si="519"/>
        <v>daywatc07atch</v>
      </c>
      <c r="AB1855" t="s">
        <v>3255</v>
      </c>
      <c r="AC1855">
        <f t="shared" si="520"/>
        <v>1</v>
      </c>
      <c r="AD1855" t="str">
        <f t="shared" si="521"/>
        <v>dnevnoy06ozor</v>
      </c>
    </row>
    <row r="1856" spans="1:30">
      <c r="A1856">
        <v>3583</v>
      </c>
      <c r="B1856">
        <f t="shared" si="504"/>
        <v>0</v>
      </c>
      <c r="C1856" s="8" t="s">
        <v>12102</v>
      </c>
      <c r="D1856" t="s">
        <v>13810</v>
      </c>
      <c r="E1856" s="2">
        <v>16659</v>
      </c>
      <c r="F1856">
        <f t="shared" si="505"/>
        <v>0</v>
      </c>
      <c r="G1856" s="6">
        <f t="shared" si="506"/>
        <v>16659</v>
      </c>
      <c r="H1856" s="6">
        <v>16659</v>
      </c>
      <c r="I1856">
        <v>2</v>
      </c>
      <c r="J1856" s="2">
        <v>12070</v>
      </c>
      <c r="K1856">
        <v>2</v>
      </c>
      <c r="L1856" s="1">
        <v>38003</v>
      </c>
      <c r="M1856">
        <f t="shared" si="507"/>
        <v>0</v>
      </c>
      <c r="N1856">
        <f t="shared" si="508"/>
        <v>0</v>
      </c>
      <c r="Q1856">
        <f t="shared" si="509"/>
        <v>2008</v>
      </c>
      <c r="R1856">
        <f t="shared" si="510"/>
        <v>1</v>
      </c>
      <c r="S1856">
        <f t="shared" si="511"/>
        <v>18</v>
      </c>
      <c r="T1856" s="5">
        <f t="shared" si="512"/>
        <v>38003</v>
      </c>
      <c r="U1856" s="7">
        <f t="shared" si="513"/>
        <v>2008</v>
      </c>
      <c r="V1856" s="7">
        <f t="shared" si="514"/>
        <v>1</v>
      </c>
      <c r="W1856" s="7">
        <f t="shared" si="515"/>
        <v>18</v>
      </c>
      <c r="X1856" s="7" t="str">
        <f t="shared" si="516"/>
        <v>08</v>
      </c>
      <c r="Y1856" t="str">
        <f t="shared" si="517"/>
        <v>Day Zero</v>
      </c>
      <c r="Z1856" t="str">
        <f t="shared" si="518"/>
        <v>Day Zero</v>
      </c>
      <c r="AA1856" t="str">
        <f t="shared" si="519"/>
        <v>dayzero08zero</v>
      </c>
      <c r="AB1856" t="s">
        <v>2522</v>
      </c>
      <c r="AC1856">
        <f t="shared" si="520"/>
        <v>1</v>
      </c>
      <c r="AD1856" t="str">
        <f t="shared" si="521"/>
        <v>dayzero07zero</v>
      </c>
    </row>
    <row r="1857" spans="1:30">
      <c r="A1857">
        <v>3584</v>
      </c>
      <c r="B1857">
        <f t="shared" si="504"/>
        <v>0</v>
      </c>
      <c r="C1857" s="8" t="s">
        <v>12103</v>
      </c>
      <c r="D1857" t="s">
        <v>14275</v>
      </c>
      <c r="E1857" s="2">
        <v>6995</v>
      </c>
      <c r="F1857">
        <f t="shared" si="505"/>
        <v>0</v>
      </c>
      <c r="G1857" s="6">
        <f t="shared" si="506"/>
        <v>6995</v>
      </c>
      <c r="H1857" s="6">
        <v>6995</v>
      </c>
      <c r="I1857">
        <v>1</v>
      </c>
      <c r="J1857" s="2">
        <v>2350</v>
      </c>
      <c r="K1857">
        <v>1</v>
      </c>
      <c r="L1857" s="1">
        <v>36923</v>
      </c>
      <c r="M1857">
        <f t="shared" si="507"/>
        <v>0</v>
      </c>
      <c r="N1857">
        <f t="shared" si="508"/>
        <v>0</v>
      </c>
      <c r="Q1857">
        <f t="shared" si="509"/>
        <v>2005</v>
      </c>
      <c r="R1857">
        <f t="shared" si="510"/>
        <v>2</v>
      </c>
      <c r="S1857">
        <f t="shared" si="511"/>
        <v>2</v>
      </c>
      <c r="T1857" s="5">
        <f t="shared" si="512"/>
        <v>36923</v>
      </c>
      <c r="U1857" s="7">
        <f t="shared" si="513"/>
        <v>2005</v>
      </c>
      <c r="V1857" s="7">
        <f t="shared" si="514"/>
        <v>2</v>
      </c>
      <c r="W1857" s="7">
        <f t="shared" si="515"/>
        <v>2</v>
      </c>
      <c r="X1857" s="7" t="str">
        <f t="shared" si="516"/>
        <v>05</v>
      </c>
      <c r="Y1857" t="str">
        <f t="shared" si="517"/>
        <v>Daybreak</v>
      </c>
      <c r="Z1857" t="str">
        <f t="shared" si="518"/>
        <v>Daybreak</v>
      </c>
      <c r="AA1857" t="str">
        <f t="shared" si="519"/>
        <v>daybrea05reak</v>
      </c>
      <c r="AB1857" t="s">
        <v>3602</v>
      </c>
      <c r="AC1857">
        <f t="shared" si="520"/>
        <v>1</v>
      </c>
      <c r="AD1857" t="str">
        <f t="shared" si="521"/>
        <v>omjagva03igom</v>
      </c>
    </row>
    <row r="1858" spans="1:30">
      <c r="A1858">
        <v>3585</v>
      </c>
      <c r="B1858">
        <f t="shared" ref="B1858:B1921" si="522">IFERROR(FIND("[re-",C1858),0)</f>
        <v>0</v>
      </c>
      <c r="C1858" s="8" t="s">
        <v>12104</v>
      </c>
      <c r="D1858" t="s">
        <v>14461</v>
      </c>
      <c r="E1858" s="2">
        <v>30101577</v>
      </c>
      <c r="F1858">
        <f t="shared" ref="F1858:F1921" si="523">IF(NOT(ISBLANK(E1858)),IF(ISNUMBER(E1858),0,1),0)</f>
        <v>0</v>
      </c>
      <c r="G1858" s="6">
        <f t="shared" ref="G1858:G1921" si="524">IFERROR(IF(NOT(ISBLANK(E1858)),VALUE(SUBSTITUTE(E1858,"*","")),""),"")</f>
        <v>30101577</v>
      </c>
      <c r="H1858" s="6">
        <v>30101577</v>
      </c>
      <c r="I1858" s="3">
        <v>2523</v>
      </c>
      <c r="J1858" s="2">
        <v>15146692</v>
      </c>
      <c r="K1858" s="3">
        <v>2523</v>
      </c>
      <c r="L1858" s="1">
        <v>38724</v>
      </c>
      <c r="M1858">
        <f t="shared" ref="M1858:M1921" si="525">IF(EXACT("TBD",L1858),1,0)</f>
        <v>0</v>
      </c>
      <c r="N1858">
        <f t="shared" ref="N1858:N1921" si="526">IFERROR(IF(L1858&gt;DATE(2016,5,18),1,0),0)</f>
        <v>0</v>
      </c>
      <c r="Q1858">
        <f t="shared" ref="Q1858:Q1921" si="527">IFERROR(IF(ISBLANK(P1858),YEAR(L1858),P1858),"")</f>
        <v>2010</v>
      </c>
      <c r="R1858">
        <f t="shared" ref="R1858:R1921" si="528">IFERROR(IF(NOT(ISBLANK(P1858)),IF(NOT(ISBLANK(O1858)),O1858,""),MONTH(L1858)),"")</f>
        <v>1</v>
      </c>
      <c r="S1858">
        <f t="shared" ref="S1858:S1921" si="529">IFERROR(IF(AND(ISBLANK(O1858),ISBLANK(P1858)),DAY(L1858),""),"")</f>
        <v>8</v>
      </c>
      <c r="T1858" s="5">
        <f t="shared" ref="T1858:T1921" si="530">IFERROR(IF(NOT(AND(ISBLANK(Q1858),ISBLANK(R1858),ISBLANK(S1858))),DATE(Q1858,R1858,S1858),""),"")</f>
        <v>38724</v>
      </c>
      <c r="U1858" s="7">
        <f t="shared" ref="U1858:U1921" si="531">YEAR(T1858)</f>
        <v>2010</v>
      </c>
      <c r="V1858" s="7">
        <f t="shared" ref="V1858:V1921" si="532">MONTH(T1858)</f>
        <v>1</v>
      </c>
      <c r="W1858" s="7">
        <f t="shared" ref="W1858:W1921" si="533">DAY(T1858)</f>
        <v>8</v>
      </c>
      <c r="X1858" s="7" t="str">
        <f t="shared" ref="X1858:X1921" si="534">IF(M1858=1,"tbd",IF(Q1858&lt;1927,Q1858,RIGHT(Q1858,2)))</f>
        <v>10</v>
      </c>
      <c r="Y1858" t="str">
        <f t="shared" ref="Y1858:Y1921" si="535">IF(EXACT(LEFT(C1858,2),"A "),MID(C1858,3,9999),C1858)</f>
        <v>Daybreakers</v>
      </c>
      <c r="Z1858" t="str">
        <f t="shared" ref="Z1858:Z1921" si="536">IF(EXACT(LEFT(Y1858,4),"The "),MID(Y1858,5,9999),Y1858)</f>
        <v>Daybreakers</v>
      </c>
      <c r="AA1858" t="str">
        <f t="shared" ref="AA1858:AA1921" si="537">LOWER(CONCATENATE(LEFT(SUBSTITUTE(TRIM(CLEAN(Z1858))," ",""),7),RIGHT(X1858,2),RIGHT(SUBSTITUTE(TRIM(CLEAN(Z1858))," ",""),4)))</f>
        <v>daybrea10kers</v>
      </c>
      <c r="AB1858" t="s">
        <v>2155</v>
      </c>
      <c r="AC1858">
        <f t="shared" ref="AC1858:AC1921" si="538">IF(ISBLANK(AB1858),0,1)</f>
        <v>1</v>
      </c>
      <c r="AD1858" t="str">
        <f t="shared" ref="AD1858:AD1921" si="539">IF(ISBLANK(AB1858),AA1858,AB1858)</f>
        <v>daybrea09kers</v>
      </c>
    </row>
    <row r="1859" spans="1:30">
      <c r="A1859">
        <v>3587</v>
      </c>
      <c r="B1859">
        <f t="shared" si="522"/>
        <v>0</v>
      </c>
      <c r="C1859" s="8" t="s">
        <v>4747</v>
      </c>
      <c r="D1859" t="s">
        <v>14003</v>
      </c>
      <c r="E1859" s="2">
        <v>4171</v>
      </c>
      <c r="F1859">
        <f t="shared" si="523"/>
        <v>0</v>
      </c>
      <c r="G1859" s="6">
        <f t="shared" si="524"/>
        <v>4171</v>
      </c>
      <c r="H1859" s="6">
        <v>4171</v>
      </c>
      <c r="I1859">
        <v>1</v>
      </c>
      <c r="J1859" s="2">
        <v>959</v>
      </c>
      <c r="K1859">
        <v>1</v>
      </c>
      <c r="L1859" s="1">
        <v>39277</v>
      </c>
      <c r="M1859">
        <f t="shared" si="525"/>
        <v>0</v>
      </c>
      <c r="N1859">
        <f t="shared" si="526"/>
        <v>0</v>
      </c>
      <c r="Q1859">
        <f t="shared" si="527"/>
        <v>2011</v>
      </c>
      <c r="R1859">
        <f t="shared" si="528"/>
        <v>7</v>
      </c>
      <c r="S1859">
        <f t="shared" si="529"/>
        <v>15</v>
      </c>
      <c r="T1859" s="5">
        <f t="shared" si="530"/>
        <v>39277</v>
      </c>
      <c r="U1859" s="7">
        <f t="shared" si="531"/>
        <v>2011</v>
      </c>
      <c r="V1859" s="7">
        <f t="shared" si="532"/>
        <v>7</v>
      </c>
      <c r="W1859" s="7">
        <f t="shared" si="533"/>
        <v>15</v>
      </c>
      <c r="X1859" s="7" t="str">
        <f t="shared" si="534"/>
        <v>11</v>
      </c>
      <c r="Y1859" t="str">
        <f t="shared" si="535"/>
        <v>Daylight [2011]</v>
      </c>
      <c r="Z1859" t="str">
        <f t="shared" si="536"/>
        <v>Daylight [2011]</v>
      </c>
      <c r="AA1859" t="str">
        <f t="shared" si="537"/>
        <v>dayligh11011]</v>
      </c>
      <c r="AB1859" t="s">
        <v>1990</v>
      </c>
      <c r="AC1859">
        <f t="shared" si="538"/>
        <v>1</v>
      </c>
      <c r="AD1859" t="str">
        <f t="shared" si="539"/>
        <v>dayligh10ight</v>
      </c>
    </row>
    <row r="1860" spans="1:30">
      <c r="A1860">
        <v>3588</v>
      </c>
      <c r="B1860">
        <f t="shared" si="522"/>
        <v>0</v>
      </c>
      <c r="C1860" s="8" t="s">
        <v>12105</v>
      </c>
      <c r="D1860" t="s">
        <v>14316</v>
      </c>
      <c r="E1860" s="2">
        <v>112102</v>
      </c>
      <c r="F1860">
        <f t="shared" si="523"/>
        <v>0</v>
      </c>
      <c r="G1860" s="6">
        <f t="shared" si="524"/>
        <v>112102</v>
      </c>
      <c r="H1860" s="6">
        <v>112102</v>
      </c>
      <c r="I1860">
        <v>4</v>
      </c>
      <c r="J1860" s="2">
        <v>16707</v>
      </c>
      <c r="K1860">
        <v>2</v>
      </c>
      <c r="L1860" s="1">
        <v>38178</v>
      </c>
      <c r="M1860">
        <f t="shared" si="525"/>
        <v>0</v>
      </c>
      <c r="N1860">
        <f t="shared" si="526"/>
        <v>0</v>
      </c>
      <c r="Q1860">
        <f t="shared" si="527"/>
        <v>2008</v>
      </c>
      <c r="R1860">
        <f t="shared" si="528"/>
        <v>7</v>
      </c>
      <c r="S1860">
        <f t="shared" si="529"/>
        <v>11</v>
      </c>
      <c r="T1860" s="5">
        <f t="shared" si="530"/>
        <v>38178</v>
      </c>
      <c r="U1860" s="7">
        <f t="shared" si="531"/>
        <v>2008</v>
      </c>
      <c r="V1860" s="7">
        <f t="shared" si="532"/>
        <v>7</v>
      </c>
      <c r="W1860" s="7">
        <f t="shared" si="533"/>
        <v>11</v>
      </c>
      <c r="X1860" s="7" t="str">
        <f t="shared" si="534"/>
        <v>08</v>
      </c>
      <c r="Y1860" t="str">
        <f t="shared" si="535"/>
        <v>Days and Clouds</v>
      </c>
      <c r="Z1860" t="str">
        <f t="shared" si="536"/>
        <v>Days and Clouds</v>
      </c>
      <c r="AA1860" t="str">
        <f t="shared" si="537"/>
        <v>daysand08ouds</v>
      </c>
      <c r="AB1860" t="s">
        <v>2523</v>
      </c>
      <c r="AC1860">
        <f t="shared" si="538"/>
        <v>1</v>
      </c>
      <c r="AD1860" t="str">
        <f t="shared" si="539"/>
        <v>giornie07vole</v>
      </c>
    </row>
    <row r="1861" spans="1:30">
      <c r="A1861">
        <v>3589</v>
      </c>
      <c r="B1861">
        <f t="shared" si="522"/>
        <v>0</v>
      </c>
      <c r="C1861" s="8" t="s">
        <v>12106</v>
      </c>
      <c r="D1861" t="s">
        <v>14304</v>
      </c>
      <c r="E1861" s="2">
        <v>13243</v>
      </c>
      <c r="F1861">
        <f t="shared" si="523"/>
        <v>0</v>
      </c>
      <c r="G1861" s="6">
        <f t="shared" si="524"/>
        <v>13243</v>
      </c>
      <c r="H1861" s="6">
        <v>13243</v>
      </c>
      <c r="I1861">
        <v>1</v>
      </c>
      <c r="J1861" s="2">
        <v>6003</v>
      </c>
      <c r="K1861">
        <v>1</v>
      </c>
      <c r="L1861" s="1">
        <v>40446</v>
      </c>
      <c r="M1861">
        <f t="shared" si="525"/>
        <v>0</v>
      </c>
      <c r="N1861">
        <f t="shared" si="526"/>
        <v>0</v>
      </c>
      <c r="Q1861">
        <f t="shared" si="527"/>
        <v>2014</v>
      </c>
      <c r="R1861">
        <f t="shared" si="528"/>
        <v>9</v>
      </c>
      <c r="S1861">
        <f t="shared" si="529"/>
        <v>26</v>
      </c>
      <c r="T1861" s="5">
        <f t="shared" si="530"/>
        <v>40446</v>
      </c>
      <c r="U1861" s="7">
        <f t="shared" si="531"/>
        <v>2014</v>
      </c>
      <c r="V1861" s="7">
        <f t="shared" si="532"/>
        <v>9</v>
      </c>
      <c r="W1861" s="7">
        <f t="shared" si="533"/>
        <v>26</v>
      </c>
      <c r="X1861" s="7" t="str">
        <f t="shared" si="534"/>
        <v>14</v>
      </c>
      <c r="Y1861" t="str">
        <f t="shared" si="535"/>
        <v>Days and Nights</v>
      </c>
      <c r="Z1861" t="str">
        <f t="shared" si="536"/>
        <v>Days and Nights</v>
      </c>
      <c r="AA1861" t="str">
        <f t="shared" si="537"/>
        <v>daysand14ghts</v>
      </c>
      <c r="AC1861">
        <f t="shared" si="538"/>
        <v>0</v>
      </c>
      <c r="AD1861" t="str">
        <f t="shared" si="539"/>
        <v>daysand14ghts</v>
      </c>
    </row>
    <row r="1862" spans="1:30">
      <c r="A1862">
        <v>3591</v>
      </c>
      <c r="B1862">
        <f t="shared" si="522"/>
        <v>0</v>
      </c>
      <c r="C1862" s="8" t="s">
        <v>12107</v>
      </c>
      <c r="D1862" t="s">
        <v>13942</v>
      </c>
      <c r="E1862" s="2">
        <v>320700</v>
      </c>
      <c r="F1862">
        <f t="shared" si="523"/>
        <v>0</v>
      </c>
      <c r="G1862" s="6">
        <f t="shared" si="524"/>
        <v>320700</v>
      </c>
      <c r="H1862" s="6">
        <v>320700</v>
      </c>
      <c r="I1862">
        <v>29</v>
      </c>
      <c r="J1862" s="2">
        <v>10996</v>
      </c>
      <c r="K1862">
        <v>2</v>
      </c>
      <c r="L1862" s="1">
        <v>37595</v>
      </c>
      <c r="M1862">
        <f t="shared" si="525"/>
        <v>0</v>
      </c>
      <c r="N1862">
        <f t="shared" si="526"/>
        <v>0</v>
      </c>
      <c r="Q1862">
        <f t="shared" si="527"/>
        <v>2006</v>
      </c>
      <c r="R1862">
        <f t="shared" si="528"/>
        <v>12</v>
      </c>
      <c r="S1862">
        <f t="shared" si="529"/>
        <v>6</v>
      </c>
      <c r="T1862" s="5">
        <f t="shared" si="530"/>
        <v>37595</v>
      </c>
      <c r="U1862" s="7">
        <f t="shared" si="531"/>
        <v>2006</v>
      </c>
      <c r="V1862" s="7">
        <f t="shared" si="532"/>
        <v>12</v>
      </c>
      <c r="W1862" s="7">
        <f t="shared" si="533"/>
        <v>6</v>
      </c>
      <c r="X1862" s="7" t="str">
        <f t="shared" si="534"/>
        <v>06</v>
      </c>
      <c r="Y1862" t="str">
        <f t="shared" si="535"/>
        <v>Days of Glory</v>
      </c>
      <c r="Z1862" t="str">
        <f t="shared" si="536"/>
        <v>Days of Glory</v>
      </c>
      <c r="AA1862" t="str">
        <f t="shared" si="537"/>
        <v>daysofg06lory</v>
      </c>
      <c r="AB1862" t="s">
        <v>3403</v>
      </c>
      <c r="AC1862">
        <f t="shared" si="538"/>
        <v>1</v>
      </c>
      <c r="AD1862" t="str">
        <f t="shared" si="539"/>
        <v>indigen06enes</v>
      </c>
    </row>
    <row r="1863" spans="1:30">
      <c r="A1863">
        <v>3592</v>
      </c>
      <c r="B1863">
        <f t="shared" si="522"/>
        <v>0</v>
      </c>
      <c r="C1863" s="8" t="s">
        <v>12108</v>
      </c>
      <c r="D1863" t="s">
        <v>14090</v>
      </c>
      <c r="E1863" s="2">
        <v>4308</v>
      </c>
      <c r="F1863">
        <f t="shared" si="523"/>
        <v>0</v>
      </c>
      <c r="G1863" s="6">
        <f t="shared" si="524"/>
        <v>4308</v>
      </c>
      <c r="H1863" s="6">
        <v>4308</v>
      </c>
      <c r="I1863">
        <v>1</v>
      </c>
      <c r="J1863" s="2">
        <v>2213</v>
      </c>
      <c r="K1863">
        <v>1</v>
      </c>
      <c r="L1863" s="1">
        <v>40663</v>
      </c>
      <c r="M1863">
        <f t="shared" si="525"/>
        <v>0</v>
      </c>
      <c r="N1863">
        <f t="shared" si="526"/>
        <v>0</v>
      </c>
      <c r="Q1863">
        <f t="shared" si="527"/>
        <v>2015</v>
      </c>
      <c r="R1863">
        <f t="shared" si="528"/>
        <v>5</v>
      </c>
      <c r="S1863">
        <f t="shared" si="529"/>
        <v>1</v>
      </c>
      <c r="T1863" s="5">
        <f t="shared" si="530"/>
        <v>40663</v>
      </c>
      <c r="U1863" s="7">
        <f t="shared" si="531"/>
        <v>2015</v>
      </c>
      <c r="V1863" s="7">
        <f t="shared" si="532"/>
        <v>5</v>
      </c>
      <c r="W1863" s="7">
        <f t="shared" si="533"/>
        <v>1</v>
      </c>
      <c r="X1863" s="7" t="str">
        <f t="shared" si="534"/>
        <v>15</v>
      </c>
      <c r="Y1863" t="str">
        <f t="shared" si="535"/>
        <v>Days of Grace</v>
      </c>
      <c r="Z1863" t="str">
        <f t="shared" si="536"/>
        <v>Days of Grace</v>
      </c>
      <c r="AA1863" t="str">
        <f t="shared" si="537"/>
        <v>daysofg15race</v>
      </c>
      <c r="AB1863" t="s">
        <v>300</v>
      </c>
      <c r="AC1863">
        <f t="shared" si="538"/>
        <v>1</v>
      </c>
      <c r="AD1863" t="str">
        <f t="shared" si="539"/>
        <v>diasdeg11acia</v>
      </c>
    </row>
    <row r="1864" spans="1:30">
      <c r="A1864">
        <v>3596</v>
      </c>
      <c r="B1864">
        <f t="shared" si="522"/>
        <v>0</v>
      </c>
      <c r="C1864" s="8" t="s">
        <v>11914</v>
      </c>
      <c r="D1864" t="s">
        <v>14024</v>
      </c>
      <c r="E1864" s="2">
        <v>4970</v>
      </c>
      <c r="F1864">
        <f t="shared" si="523"/>
        <v>0</v>
      </c>
      <c r="G1864" s="6">
        <f t="shared" si="524"/>
        <v>4970</v>
      </c>
      <c r="H1864" s="6">
        <v>4970</v>
      </c>
      <c r="I1864">
        <v>1</v>
      </c>
      <c r="J1864" s="2">
        <v>389</v>
      </c>
      <c r="K1864">
        <v>1</v>
      </c>
      <c r="L1864" s="1">
        <v>38507</v>
      </c>
      <c r="M1864">
        <f t="shared" si="525"/>
        <v>0</v>
      </c>
      <c r="N1864">
        <f t="shared" si="526"/>
        <v>0</v>
      </c>
      <c r="Q1864">
        <f t="shared" si="527"/>
        <v>2009</v>
      </c>
      <c r="R1864">
        <f t="shared" si="528"/>
        <v>6</v>
      </c>
      <c r="S1864">
        <f t="shared" si="529"/>
        <v>5</v>
      </c>
      <c r="T1864" s="5">
        <f t="shared" si="530"/>
        <v>38507</v>
      </c>
      <c r="U1864" s="7">
        <f t="shared" si="531"/>
        <v>2009</v>
      </c>
      <c r="V1864" s="7">
        <f t="shared" si="532"/>
        <v>6</v>
      </c>
      <c r="W1864" s="7">
        <f t="shared" si="533"/>
        <v>5</v>
      </c>
      <c r="X1864" s="7" t="str">
        <f t="shared" si="534"/>
        <v>09</v>
      </c>
      <c r="Y1864" t="str">
        <f t="shared" si="535"/>
        <v>Daytime Drinking</v>
      </c>
      <c r="Z1864" t="str">
        <f t="shared" si="536"/>
        <v>Daytime Drinking</v>
      </c>
      <c r="AA1864" t="str">
        <f t="shared" si="537"/>
        <v>daytime09king</v>
      </c>
      <c r="AB1864" t="s">
        <v>2318</v>
      </c>
      <c r="AC1864">
        <f t="shared" si="538"/>
        <v>1</v>
      </c>
      <c r="AD1864" t="str">
        <f t="shared" si="539"/>
        <v>najsul08jsul</v>
      </c>
    </row>
    <row r="1865" spans="1:30">
      <c r="A1865">
        <v>3599</v>
      </c>
      <c r="B1865">
        <f t="shared" si="522"/>
        <v>0</v>
      </c>
      <c r="C1865" s="8" t="s">
        <v>11915</v>
      </c>
      <c r="D1865" t="s">
        <v>14314</v>
      </c>
      <c r="E1865" s="2">
        <v>944979</v>
      </c>
      <c r="F1865">
        <f t="shared" si="523"/>
        <v>0</v>
      </c>
      <c r="G1865" s="6">
        <f t="shared" si="524"/>
        <v>944979</v>
      </c>
      <c r="H1865" s="6">
        <v>944979</v>
      </c>
      <c r="I1865">
        <v>69</v>
      </c>
      <c r="J1865" s="2">
        <v>577381</v>
      </c>
      <c r="K1865">
        <v>69</v>
      </c>
      <c r="L1865" s="1">
        <v>38682</v>
      </c>
      <c r="M1865">
        <f t="shared" si="525"/>
        <v>0</v>
      </c>
      <c r="N1865">
        <f t="shared" si="526"/>
        <v>0</v>
      </c>
      <c r="Q1865">
        <f t="shared" si="527"/>
        <v>2009</v>
      </c>
      <c r="R1865">
        <f t="shared" si="528"/>
        <v>11</v>
      </c>
      <c r="S1865">
        <f t="shared" si="529"/>
        <v>27</v>
      </c>
      <c r="T1865" s="5">
        <f t="shared" si="530"/>
        <v>38682</v>
      </c>
      <c r="U1865" s="7">
        <f t="shared" si="531"/>
        <v>2009</v>
      </c>
      <c r="V1865" s="7">
        <f t="shared" si="532"/>
        <v>11</v>
      </c>
      <c r="W1865" s="7">
        <f t="shared" si="533"/>
        <v>27</v>
      </c>
      <c r="X1865" s="7" t="str">
        <f t="shared" si="534"/>
        <v>09</v>
      </c>
      <c r="Y1865" t="str">
        <f t="shared" si="535"/>
        <v>De Dana Dan</v>
      </c>
      <c r="Z1865" t="str">
        <f t="shared" si="536"/>
        <v>De Dana Dan</v>
      </c>
      <c r="AA1865" t="str">
        <f t="shared" si="537"/>
        <v>dedanad09adan</v>
      </c>
      <c r="AC1865">
        <f t="shared" si="538"/>
        <v>0</v>
      </c>
      <c r="AD1865" t="str">
        <f t="shared" si="539"/>
        <v>dedanad09adan</v>
      </c>
    </row>
    <row r="1866" spans="1:30">
      <c r="A1866">
        <v>3600</v>
      </c>
      <c r="B1866">
        <f t="shared" si="522"/>
        <v>0</v>
      </c>
      <c r="C1866" s="8" t="s">
        <v>4748</v>
      </c>
      <c r="D1866" t="s">
        <v>14435</v>
      </c>
      <c r="E1866" s="2">
        <v>165987</v>
      </c>
      <c r="F1866">
        <f t="shared" si="523"/>
        <v>0</v>
      </c>
      <c r="G1866" s="6">
        <f t="shared" si="524"/>
        <v>165987</v>
      </c>
      <c r="H1866" s="6">
        <v>165987</v>
      </c>
      <c r="I1866">
        <v>8</v>
      </c>
      <c r="J1866" s="2">
        <v>49313</v>
      </c>
      <c r="K1866">
        <v>8</v>
      </c>
      <c r="L1866" s="1">
        <v>38969</v>
      </c>
      <c r="M1866">
        <f t="shared" si="525"/>
        <v>0</v>
      </c>
      <c r="N1866">
        <f t="shared" si="526"/>
        <v>0</v>
      </c>
      <c r="Q1866">
        <f t="shared" si="527"/>
        <v>2010</v>
      </c>
      <c r="R1866">
        <f t="shared" si="528"/>
        <v>9</v>
      </c>
      <c r="S1866">
        <f t="shared" si="529"/>
        <v>10</v>
      </c>
      <c r="T1866" s="5">
        <f t="shared" si="530"/>
        <v>38969</v>
      </c>
      <c r="U1866" s="7">
        <f t="shared" si="531"/>
        <v>2010</v>
      </c>
      <c r="V1866" s="7">
        <f t="shared" si="532"/>
        <v>9</v>
      </c>
      <c r="W1866" s="7">
        <f t="shared" si="533"/>
        <v>10</v>
      </c>
      <c r="X1866" s="7" t="str">
        <f t="shared" si="534"/>
        <v>10</v>
      </c>
      <c r="Y1866" t="str">
        <f t="shared" si="535"/>
        <v>De Mai Tinh [Fool for Love]</v>
      </c>
      <c r="Z1866" t="str">
        <f t="shared" si="536"/>
        <v>De Mai Tinh [Fool for Love]</v>
      </c>
      <c r="AA1866" t="str">
        <f t="shared" si="537"/>
        <v>demaiti10ove]</v>
      </c>
      <c r="AB1866" t="s">
        <v>2156</v>
      </c>
      <c r="AC1866">
        <f t="shared" si="538"/>
        <v>1</v>
      </c>
      <c r="AD1866" t="str">
        <f t="shared" si="539"/>
        <v>demaiti10tinh</v>
      </c>
    </row>
    <row r="1867" spans="1:30">
      <c r="A1867">
        <v>3602</v>
      </c>
      <c r="B1867">
        <f t="shared" si="522"/>
        <v>0</v>
      </c>
      <c r="C1867" s="8" t="s">
        <v>11916</v>
      </c>
      <c r="D1867" t="s">
        <v>14184</v>
      </c>
      <c r="E1867" s="2">
        <v>13456633</v>
      </c>
      <c r="F1867">
        <f t="shared" si="523"/>
        <v>0</v>
      </c>
      <c r="G1867" s="6">
        <f t="shared" si="524"/>
        <v>13456633</v>
      </c>
      <c r="H1867" s="6">
        <v>13456633</v>
      </c>
      <c r="I1867">
        <v>410</v>
      </c>
      <c r="J1867" s="2">
        <v>292963</v>
      </c>
      <c r="K1867">
        <v>16</v>
      </c>
      <c r="L1867" s="1">
        <v>36708</v>
      </c>
      <c r="M1867">
        <f t="shared" si="525"/>
        <v>0</v>
      </c>
      <c r="N1867">
        <f t="shared" si="526"/>
        <v>0</v>
      </c>
      <c r="Q1867">
        <f t="shared" si="527"/>
        <v>2004</v>
      </c>
      <c r="R1867">
        <f t="shared" si="528"/>
        <v>7</v>
      </c>
      <c r="S1867">
        <f t="shared" si="529"/>
        <v>2</v>
      </c>
      <c r="T1867" s="5">
        <f t="shared" si="530"/>
        <v>36708</v>
      </c>
      <c r="U1867" s="7">
        <f t="shared" si="531"/>
        <v>2004</v>
      </c>
      <c r="V1867" s="7">
        <f t="shared" si="532"/>
        <v>7</v>
      </c>
      <c r="W1867" s="7">
        <f t="shared" si="533"/>
        <v>2</v>
      </c>
      <c r="X1867" s="7" t="str">
        <f t="shared" si="534"/>
        <v>04</v>
      </c>
      <c r="Y1867" t="str">
        <f t="shared" si="535"/>
        <v>De-Lovely</v>
      </c>
      <c r="Z1867" t="str">
        <f t="shared" si="536"/>
        <v>De-Lovely</v>
      </c>
      <c r="AA1867" t="str">
        <f t="shared" si="537"/>
        <v>de-love04vely</v>
      </c>
      <c r="AC1867">
        <f t="shared" si="538"/>
        <v>0</v>
      </c>
      <c r="AD1867" t="str">
        <f t="shared" si="539"/>
        <v>de-love04vely</v>
      </c>
    </row>
    <row r="1868" spans="1:30">
      <c r="A1868">
        <v>3607</v>
      </c>
      <c r="B1868">
        <f t="shared" si="522"/>
        <v>0</v>
      </c>
      <c r="C1868" s="8" t="s">
        <v>11917</v>
      </c>
      <c r="D1868" t="s">
        <v>12640</v>
      </c>
      <c r="F1868">
        <f t="shared" si="523"/>
        <v>0</v>
      </c>
      <c r="G1868" s="6" t="str">
        <f t="shared" si="524"/>
        <v/>
      </c>
      <c r="H1868" s="6" t="s">
        <v>217</v>
      </c>
      <c r="I1868">
        <v>55</v>
      </c>
      <c r="K1868">
        <v>55</v>
      </c>
      <c r="L1868" s="1">
        <v>39053</v>
      </c>
      <c r="M1868">
        <f t="shared" si="525"/>
        <v>0</v>
      </c>
      <c r="N1868">
        <f t="shared" si="526"/>
        <v>0</v>
      </c>
      <c r="Q1868">
        <f t="shared" si="527"/>
        <v>2010</v>
      </c>
      <c r="R1868">
        <f t="shared" si="528"/>
        <v>12</v>
      </c>
      <c r="S1868">
        <f t="shared" si="529"/>
        <v>3</v>
      </c>
      <c r="T1868" s="5">
        <f t="shared" si="530"/>
        <v>39053</v>
      </c>
      <c r="U1868" s="7">
        <f t="shared" si="531"/>
        <v>2010</v>
      </c>
      <c r="V1868" s="7">
        <f t="shared" si="532"/>
        <v>12</v>
      </c>
      <c r="W1868" s="7">
        <f t="shared" si="533"/>
        <v>3</v>
      </c>
      <c r="X1868" s="7" t="str">
        <f t="shared" si="534"/>
        <v>10</v>
      </c>
      <c r="Y1868" t="str">
        <f t="shared" si="535"/>
        <v>Dead Awake</v>
      </c>
      <c r="Z1868" t="str">
        <f t="shared" si="536"/>
        <v>Dead Awake</v>
      </c>
      <c r="AA1868" t="str">
        <f t="shared" si="537"/>
        <v>deadawa10wake</v>
      </c>
      <c r="AC1868">
        <f t="shared" si="538"/>
        <v>0</v>
      </c>
      <c r="AD1868" t="str">
        <f t="shared" si="539"/>
        <v>deadawa10wake</v>
      </c>
    </row>
    <row r="1869" spans="1:30">
      <c r="A1869">
        <v>3609</v>
      </c>
      <c r="B1869">
        <f t="shared" si="522"/>
        <v>0</v>
      </c>
      <c r="C1869" s="8" t="s">
        <v>11918</v>
      </c>
      <c r="D1869" t="s">
        <v>11919</v>
      </c>
      <c r="F1869">
        <f t="shared" si="523"/>
        <v>0</v>
      </c>
      <c r="G1869" s="6" t="str">
        <f t="shared" si="524"/>
        <v/>
      </c>
      <c r="H1869" s="6" t="s">
        <v>217</v>
      </c>
      <c r="I1869">
        <v>10</v>
      </c>
      <c r="K1869">
        <v>10</v>
      </c>
      <c r="L1869" s="1">
        <v>40061</v>
      </c>
      <c r="M1869">
        <f t="shared" si="525"/>
        <v>0</v>
      </c>
      <c r="N1869">
        <f t="shared" si="526"/>
        <v>0</v>
      </c>
      <c r="Q1869">
        <f t="shared" si="527"/>
        <v>2013</v>
      </c>
      <c r="R1869">
        <f t="shared" si="528"/>
        <v>9</v>
      </c>
      <c r="S1869">
        <f t="shared" si="529"/>
        <v>6</v>
      </c>
      <c r="T1869" s="5">
        <f t="shared" si="530"/>
        <v>40061</v>
      </c>
      <c r="U1869" s="7">
        <f t="shared" si="531"/>
        <v>2013</v>
      </c>
      <c r="V1869" s="7">
        <f t="shared" si="532"/>
        <v>9</v>
      </c>
      <c r="W1869" s="7">
        <f t="shared" si="533"/>
        <v>6</v>
      </c>
      <c r="X1869" s="7" t="str">
        <f t="shared" si="534"/>
        <v>13</v>
      </c>
      <c r="Y1869" t="str">
        <f t="shared" si="535"/>
        <v>Dead Before Dawn 3D</v>
      </c>
      <c r="Z1869" t="str">
        <f t="shared" si="536"/>
        <v>Dead Before Dawn 3D</v>
      </c>
      <c r="AA1869" t="str">
        <f t="shared" si="537"/>
        <v>deadbef13wn3d</v>
      </c>
      <c r="AB1869" t="s">
        <v>1146</v>
      </c>
      <c r="AC1869">
        <f t="shared" si="538"/>
        <v>1</v>
      </c>
      <c r="AD1869" t="str">
        <f t="shared" si="539"/>
        <v>deadbef12wn3d</v>
      </c>
    </row>
    <row r="1870" spans="1:30">
      <c r="A1870">
        <v>3616</v>
      </c>
      <c r="B1870">
        <f t="shared" si="522"/>
        <v>0</v>
      </c>
      <c r="C1870" s="8" t="s">
        <v>11922</v>
      </c>
      <c r="D1870" t="s">
        <v>11923</v>
      </c>
      <c r="E1870" s="2">
        <v>10895295</v>
      </c>
      <c r="F1870">
        <f t="shared" si="523"/>
        <v>0</v>
      </c>
      <c r="G1870" s="6">
        <f t="shared" si="524"/>
        <v>10895295</v>
      </c>
      <c r="H1870" s="6">
        <v>10895295</v>
      </c>
      <c r="I1870" s="3">
        <v>2188</v>
      </c>
      <c r="J1870" s="2">
        <v>5345250</v>
      </c>
      <c r="K1870" s="3">
        <v>2188</v>
      </c>
      <c r="L1870" s="1">
        <v>39879</v>
      </c>
      <c r="M1870">
        <f t="shared" si="525"/>
        <v>0</v>
      </c>
      <c r="N1870">
        <f t="shared" si="526"/>
        <v>0</v>
      </c>
      <c r="Q1870">
        <f t="shared" si="527"/>
        <v>2013</v>
      </c>
      <c r="R1870">
        <f t="shared" si="528"/>
        <v>3</v>
      </c>
      <c r="S1870">
        <f t="shared" si="529"/>
        <v>8</v>
      </c>
      <c r="T1870" s="5">
        <f t="shared" si="530"/>
        <v>39879</v>
      </c>
      <c r="U1870" s="7">
        <f t="shared" si="531"/>
        <v>2013</v>
      </c>
      <c r="V1870" s="7">
        <f t="shared" si="532"/>
        <v>3</v>
      </c>
      <c r="W1870" s="7">
        <f t="shared" si="533"/>
        <v>8</v>
      </c>
      <c r="X1870" s="7" t="str">
        <f t="shared" si="534"/>
        <v>13</v>
      </c>
      <c r="Y1870" t="str">
        <f t="shared" si="535"/>
        <v>Dead Man Down</v>
      </c>
      <c r="Z1870" t="str">
        <f t="shared" si="536"/>
        <v>Dead Man Down</v>
      </c>
      <c r="AA1870" t="str">
        <f t="shared" si="537"/>
        <v>deadman13down</v>
      </c>
      <c r="AC1870">
        <f t="shared" si="538"/>
        <v>0</v>
      </c>
      <c r="AD1870" t="str">
        <f t="shared" si="539"/>
        <v>deadman13down</v>
      </c>
    </row>
    <row r="1871" spans="1:30">
      <c r="A1871">
        <v>3619</v>
      </c>
      <c r="B1871">
        <f t="shared" si="522"/>
        <v>0</v>
      </c>
      <c r="C1871" s="8" t="s">
        <v>11924</v>
      </c>
      <c r="D1871" t="s">
        <v>14283</v>
      </c>
      <c r="E1871" s="2">
        <v>29634</v>
      </c>
      <c r="F1871">
        <f t="shared" si="523"/>
        <v>0</v>
      </c>
      <c r="G1871" s="6">
        <f t="shared" si="524"/>
        <v>29634</v>
      </c>
      <c r="H1871" s="6">
        <v>29634</v>
      </c>
      <c r="I1871">
        <v>3</v>
      </c>
      <c r="J1871" s="2">
        <v>7620</v>
      </c>
      <c r="K1871">
        <v>1</v>
      </c>
      <c r="L1871" s="1">
        <v>39935</v>
      </c>
      <c r="M1871">
        <f t="shared" si="525"/>
        <v>0</v>
      </c>
      <c r="N1871">
        <f t="shared" si="526"/>
        <v>0</v>
      </c>
      <c r="Q1871">
        <f t="shared" si="527"/>
        <v>2013</v>
      </c>
      <c r="R1871">
        <f t="shared" si="528"/>
        <v>5</v>
      </c>
      <c r="S1871">
        <f t="shared" si="529"/>
        <v>3</v>
      </c>
      <c r="T1871" s="5">
        <f t="shared" si="530"/>
        <v>39935</v>
      </c>
      <c r="U1871" s="7">
        <f t="shared" si="531"/>
        <v>2013</v>
      </c>
      <c r="V1871" s="7">
        <f t="shared" si="532"/>
        <v>5</v>
      </c>
      <c r="W1871" s="7">
        <f t="shared" si="533"/>
        <v>3</v>
      </c>
      <c r="X1871" s="7" t="str">
        <f t="shared" si="534"/>
        <v>13</v>
      </c>
      <c r="Y1871" t="str">
        <f t="shared" si="535"/>
        <v>Dead Man's Burden</v>
      </c>
      <c r="Z1871" t="str">
        <f t="shared" si="536"/>
        <v>Dead Man's Burden</v>
      </c>
      <c r="AA1871" t="str">
        <f t="shared" si="537"/>
        <v>deadman13rden</v>
      </c>
      <c r="AB1871" t="s">
        <v>1147</v>
      </c>
      <c r="AC1871">
        <f t="shared" si="538"/>
        <v>1</v>
      </c>
      <c r="AD1871" t="str">
        <f t="shared" si="539"/>
        <v>deadman12rden</v>
      </c>
    </row>
    <row r="1872" spans="1:30">
      <c r="A1872">
        <v>3620</v>
      </c>
      <c r="B1872">
        <f t="shared" si="522"/>
        <v>0</v>
      </c>
      <c r="C1872" s="8" t="s">
        <v>11925</v>
      </c>
      <c r="D1872" t="s">
        <v>13947</v>
      </c>
      <c r="E1872" s="2">
        <v>6408</v>
      </c>
      <c r="F1872">
        <f t="shared" si="523"/>
        <v>0</v>
      </c>
      <c r="G1872" s="6">
        <f t="shared" si="524"/>
        <v>6408</v>
      </c>
      <c r="H1872" s="6">
        <v>6408</v>
      </c>
      <c r="I1872">
        <v>2</v>
      </c>
      <c r="J1872" s="2">
        <v>1825</v>
      </c>
      <c r="K1872">
        <v>1</v>
      </c>
      <c r="L1872" s="1">
        <v>37387</v>
      </c>
      <c r="M1872">
        <f t="shared" si="525"/>
        <v>0</v>
      </c>
      <c r="N1872">
        <f t="shared" si="526"/>
        <v>0</v>
      </c>
      <c r="Q1872">
        <f t="shared" si="527"/>
        <v>2006</v>
      </c>
      <c r="R1872">
        <f t="shared" si="528"/>
        <v>5</v>
      </c>
      <c r="S1872">
        <f t="shared" si="529"/>
        <v>12</v>
      </c>
      <c r="T1872" s="5">
        <f t="shared" si="530"/>
        <v>37387</v>
      </c>
      <c r="U1872" s="7">
        <f t="shared" si="531"/>
        <v>2006</v>
      </c>
      <c r="V1872" s="7">
        <f t="shared" si="532"/>
        <v>5</v>
      </c>
      <c r="W1872" s="7">
        <f t="shared" si="533"/>
        <v>12</v>
      </c>
      <c r="X1872" s="7" t="str">
        <f t="shared" si="534"/>
        <v>06</v>
      </c>
      <c r="Y1872" t="str">
        <f t="shared" si="535"/>
        <v>Dead Man's Shoes</v>
      </c>
      <c r="Z1872" t="str">
        <f t="shared" si="536"/>
        <v>Dead Man's Shoes</v>
      </c>
      <c r="AA1872" t="str">
        <f t="shared" si="537"/>
        <v>deadman06hoes</v>
      </c>
      <c r="AB1872" t="s">
        <v>3404</v>
      </c>
      <c r="AC1872">
        <f t="shared" si="538"/>
        <v>1</v>
      </c>
      <c r="AD1872" t="str">
        <f t="shared" si="539"/>
        <v>deadman04hoes</v>
      </c>
    </row>
    <row r="1873" spans="1:30">
      <c r="A1873">
        <v>3623</v>
      </c>
      <c r="B1873">
        <f t="shared" si="522"/>
        <v>0</v>
      </c>
      <c r="C1873" s="8" t="s">
        <v>12119</v>
      </c>
      <c r="D1873" t="s">
        <v>14215</v>
      </c>
      <c r="E1873" s="2">
        <v>2591</v>
      </c>
      <c r="F1873">
        <f t="shared" si="523"/>
        <v>0</v>
      </c>
      <c r="G1873" s="6">
        <f t="shared" si="524"/>
        <v>2591</v>
      </c>
      <c r="H1873" s="6">
        <v>2591</v>
      </c>
      <c r="I1873">
        <v>1</v>
      </c>
      <c r="J1873" s="2">
        <v>1841</v>
      </c>
      <c r="K1873">
        <v>1</v>
      </c>
      <c r="L1873" s="1">
        <v>36127</v>
      </c>
      <c r="M1873">
        <f t="shared" si="525"/>
        <v>0</v>
      </c>
      <c r="N1873">
        <f t="shared" si="526"/>
        <v>0</v>
      </c>
      <c r="Q1873">
        <f t="shared" si="527"/>
        <v>2002</v>
      </c>
      <c r="R1873">
        <f t="shared" si="528"/>
        <v>11</v>
      </c>
      <c r="S1873">
        <f t="shared" si="529"/>
        <v>29</v>
      </c>
      <c r="T1873" s="5">
        <f t="shared" si="530"/>
        <v>36127</v>
      </c>
      <c r="U1873" s="7">
        <f t="shared" si="531"/>
        <v>2002</v>
      </c>
      <c r="V1873" s="7">
        <f t="shared" si="532"/>
        <v>11</v>
      </c>
      <c r="W1873" s="7">
        <f t="shared" si="533"/>
        <v>29</v>
      </c>
      <c r="X1873" s="7" t="str">
        <f t="shared" si="534"/>
        <v>02</v>
      </c>
      <c r="Y1873" t="str">
        <f t="shared" si="535"/>
        <v>Dead or Alive: Final</v>
      </c>
      <c r="Z1873" t="str">
        <f t="shared" si="536"/>
        <v>Dead or Alive: Final</v>
      </c>
      <c r="AA1873" t="str">
        <f t="shared" si="537"/>
        <v>deadora02inal</v>
      </c>
      <c r="AC1873">
        <f t="shared" si="538"/>
        <v>0</v>
      </c>
      <c r="AD1873" t="str">
        <f t="shared" si="539"/>
        <v>deadora02inal</v>
      </c>
    </row>
    <row r="1874" spans="1:30">
      <c r="A1874">
        <v>3628</v>
      </c>
      <c r="B1874">
        <f t="shared" si="522"/>
        <v>0</v>
      </c>
      <c r="C1874" s="8" t="s">
        <v>12323</v>
      </c>
      <c r="D1874" t="s">
        <v>14185</v>
      </c>
      <c r="E1874" s="2">
        <v>16809076</v>
      </c>
      <c r="F1874">
        <f t="shared" si="523"/>
        <v>0</v>
      </c>
      <c r="G1874" s="6">
        <f t="shared" si="524"/>
        <v>16809076</v>
      </c>
      <c r="H1874" s="6">
        <v>16809076</v>
      </c>
      <c r="I1874" s="3">
        <v>1806</v>
      </c>
      <c r="J1874" s="2">
        <v>7842725</v>
      </c>
      <c r="K1874" s="3">
        <v>1805</v>
      </c>
      <c r="L1874" s="1">
        <v>37695</v>
      </c>
      <c r="M1874">
        <f t="shared" si="525"/>
        <v>0</v>
      </c>
      <c r="N1874">
        <f t="shared" si="526"/>
        <v>0</v>
      </c>
      <c r="Q1874">
        <f t="shared" si="527"/>
        <v>2007</v>
      </c>
      <c r="R1874">
        <f t="shared" si="528"/>
        <v>3</v>
      </c>
      <c r="S1874">
        <f t="shared" si="529"/>
        <v>16</v>
      </c>
      <c r="T1874" s="5">
        <f t="shared" si="530"/>
        <v>37695</v>
      </c>
      <c r="U1874" s="7">
        <f t="shared" si="531"/>
        <v>2007</v>
      </c>
      <c r="V1874" s="7">
        <f t="shared" si="532"/>
        <v>3</v>
      </c>
      <c r="W1874" s="7">
        <f t="shared" si="533"/>
        <v>16</v>
      </c>
      <c r="X1874" s="7" t="str">
        <f t="shared" si="534"/>
        <v>07</v>
      </c>
      <c r="Y1874" t="str">
        <f t="shared" si="535"/>
        <v>Dead Silence</v>
      </c>
      <c r="Z1874" t="str">
        <f t="shared" si="536"/>
        <v>Dead Silence</v>
      </c>
      <c r="AA1874" t="str">
        <f t="shared" si="537"/>
        <v>deadsil07ence</v>
      </c>
      <c r="AC1874">
        <f t="shared" si="538"/>
        <v>0</v>
      </c>
      <c r="AD1874" t="str">
        <f t="shared" si="539"/>
        <v>deadsil07ence</v>
      </c>
    </row>
    <row r="1875" spans="1:30">
      <c r="A1875">
        <v>3629</v>
      </c>
      <c r="B1875">
        <f t="shared" si="522"/>
        <v>0</v>
      </c>
      <c r="C1875" s="8" t="s">
        <v>12199</v>
      </c>
      <c r="D1875" t="s">
        <v>14304</v>
      </c>
      <c r="E1875" s="2">
        <v>46742</v>
      </c>
      <c r="F1875">
        <f t="shared" si="523"/>
        <v>0</v>
      </c>
      <c r="G1875" s="6">
        <f t="shared" si="524"/>
        <v>46742</v>
      </c>
      <c r="H1875" s="6">
        <v>46742</v>
      </c>
      <c r="I1875">
        <v>4</v>
      </c>
      <c r="J1875" s="2">
        <v>5363</v>
      </c>
      <c r="K1875">
        <v>1</v>
      </c>
      <c r="L1875" s="1">
        <v>38521</v>
      </c>
      <c r="M1875">
        <f t="shared" si="525"/>
        <v>0</v>
      </c>
      <c r="N1875">
        <f t="shared" si="526"/>
        <v>0</v>
      </c>
      <c r="Q1875">
        <f t="shared" si="527"/>
        <v>2009</v>
      </c>
      <c r="R1875">
        <f t="shared" si="528"/>
        <v>6</v>
      </c>
      <c r="S1875">
        <f t="shared" si="529"/>
        <v>19</v>
      </c>
      <c r="T1875" s="5">
        <f t="shared" si="530"/>
        <v>38521</v>
      </c>
      <c r="U1875" s="7">
        <f t="shared" si="531"/>
        <v>2009</v>
      </c>
      <c r="V1875" s="7">
        <f t="shared" si="532"/>
        <v>6</v>
      </c>
      <c r="W1875" s="7">
        <f t="shared" si="533"/>
        <v>19</v>
      </c>
      <c r="X1875" s="7" t="str">
        <f t="shared" si="534"/>
        <v>09</v>
      </c>
      <c r="Y1875" t="str">
        <f t="shared" si="535"/>
        <v>Dead Snow</v>
      </c>
      <c r="Z1875" t="str">
        <f t="shared" si="536"/>
        <v>Dead Snow</v>
      </c>
      <c r="AA1875" t="str">
        <f t="shared" si="537"/>
        <v>deadsno09snow</v>
      </c>
      <c r="AB1875" t="s">
        <v>2319</v>
      </c>
      <c r="AC1875">
        <f t="shared" si="538"/>
        <v>1</v>
      </c>
      <c r="AD1875" t="str">
        <f t="shared" si="539"/>
        <v>dodsno09dsno</v>
      </c>
    </row>
    <row r="1876" spans="1:30">
      <c r="A1876">
        <v>3630</v>
      </c>
      <c r="B1876">
        <f t="shared" si="522"/>
        <v>0</v>
      </c>
      <c r="C1876" s="8" t="s">
        <v>12200</v>
      </c>
      <c r="D1876" t="s">
        <v>13781</v>
      </c>
      <c r="E1876" s="2">
        <v>37473</v>
      </c>
      <c r="F1876">
        <f t="shared" si="523"/>
        <v>0</v>
      </c>
      <c r="G1876" s="6">
        <f t="shared" si="524"/>
        <v>37473</v>
      </c>
      <c r="H1876" s="6">
        <v>37473</v>
      </c>
      <c r="I1876">
        <v>25</v>
      </c>
      <c r="J1876" s="2">
        <v>17331</v>
      </c>
      <c r="K1876">
        <v>25</v>
      </c>
      <c r="L1876" s="1">
        <v>40460</v>
      </c>
      <c r="M1876">
        <f t="shared" si="525"/>
        <v>0</v>
      </c>
      <c r="N1876">
        <f t="shared" si="526"/>
        <v>0</v>
      </c>
      <c r="Q1876">
        <f t="shared" si="527"/>
        <v>2014</v>
      </c>
      <c r="R1876">
        <f t="shared" si="528"/>
        <v>10</v>
      </c>
      <c r="S1876">
        <f t="shared" si="529"/>
        <v>10</v>
      </c>
      <c r="T1876" s="5">
        <f t="shared" si="530"/>
        <v>40460</v>
      </c>
      <c r="U1876" s="7">
        <f t="shared" si="531"/>
        <v>2014</v>
      </c>
      <c r="V1876" s="7">
        <f t="shared" si="532"/>
        <v>10</v>
      </c>
      <c r="W1876" s="7">
        <f t="shared" si="533"/>
        <v>10</v>
      </c>
      <c r="X1876" s="7" t="str">
        <f t="shared" si="534"/>
        <v>14</v>
      </c>
      <c r="Y1876" t="str">
        <f t="shared" si="535"/>
        <v>Dead Snow 2: Red vs. Dead</v>
      </c>
      <c r="Z1876" t="str">
        <f t="shared" si="536"/>
        <v>Dead Snow 2: Red vs. Dead</v>
      </c>
      <c r="AA1876" t="str">
        <f t="shared" si="537"/>
        <v>deadsno14dead</v>
      </c>
      <c r="AB1876" t="s">
        <v>904</v>
      </c>
      <c r="AC1876">
        <f t="shared" si="538"/>
        <v>1</v>
      </c>
      <c r="AD1876" t="str">
        <f t="shared" si="539"/>
        <v>dodsno209dsno2</v>
      </c>
    </row>
    <row r="1877" spans="1:30">
      <c r="A1877">
        <v>3633</v>
      </c>
      <c r="B1877">
        <f t="shared" si="522"/>
        <v>0</v>
      </c>
      <c r="C1877" s="8" t="s">
        <v>4749</v>
      </c>
      <c r="D1877" t="s">
        <v>13947</v>
      </c>
      <c r="E1877" s="2">
        <v>66351</v>
      </c>
      <c r="F1877">
        <f t="shared" si="523"/>
        <v>0</v>
      </c>
      <c r="G1877" s="6">
        <f t="shared" si="524"/>
        <v>66351</v>
      </c>
      <c r="H1877" s="6">
        <v>66351</v>
      </c>
      <c r="I1877">
        <v>17</v>
      </c>
      <c r="J1877" s="2">
        <v>19391</v>
      </c>
      <c r="K1877">
        <v>11</v>
      </c>
      <c r="L1877" s="1">
        <v>39788</v>
      </c>
      <c r="M1877">
        <f t="shared" si="525"/>
        <v>0</v>
      </c>
      <c r="N1877">
        <f t="shared" si="526"/>
        <v>0</v>
      </c>
      <c r="Q1877">
        <f t="shared" si="527"/>
        <v>2012</v>
      </c>
      <c r="R1877">
        <f t="shared" si="528"/>
        <v>12</v>
      </c>
      <c r="S1877">
        <f t="shared" si="529"/>
        <v>7</v>
      </c>
      <c r="T1877" s="5">
        <f t="shared" si="530"/>
        <v>39788</v>
      </c>
      <c r="U1877" s="7">
        <f t="shared" si="531"/>
        <v>2012</v>
      </c>
      <c r="V1877" s="7">
        <f t="shared" si="532"/>
        <v>12</v>
      </c>
      <c r="W1877" s="7">
        <f t="shared" si="533"/>
        <v>7</v>
      </c>
      <c r="X1877" s="7" t="str">
        <f t="shared" si="534"/>
        <v>12</v>
      </c>
      <c r="Y1877" t="str">
        <f t="shared" si="535"/>
        <v>Deadfall [2012]</v>
      </c>
      <c r="Z1877" t="str">
        <f t="shared" si="536"/>
        <v>Deadfall [2012]</v>
      </c>
      <c r="AA1877" t="str">
        <f t="shared" si="537"/>
        <v>deadfal12012]</v>
      </c>
      <c r="AB1877" t="s">
        <v>1475</v>
      </c>
      <c r="AC1877">
        <f t="shared" si="538"/>
        <v>1</v>
      </c>
      <c r="AD1877" t="str">
        <f t="shared" si="539"/>
        <v>deadfal12fall</v>
      </c>
    </row>
    <row r="1878" spans="1:30">
      <c r="A1878">
        <v>3634</v>
      </c>
      <c r="B1878">
        <f t="shared" si="522"/>
        <v>0</v>
      </c>
      <c r="C1878" s="8" t="s">
        <v>12201</v>
      </c>
      <c r="D1878" t="s">
        <v>14123</v>
      </c>
      <c r="F1878">
        <f t="shared" si="523"/>
        <v>0</v>
      </c>
      <c r="G1878" s="6" t="str">
        <f t="shared" si="524"/>
        <v/>
      </c>
      <c r="H1878" s="6" t="s">
        <v>217</v>
      </c>
      <c r="L1878" s="1">
        <v>38850</v>
      </c>
      <c r="M1878">
        <f t="shared" si="525"/>
        <v>0</v>
      </c>
      <c r="N1878">
        <f t="shared" si="526"/>
        <v>0</v>
      </c>
      <c r="Q1878">
        <f t="shared" si="527"/>
        <v>2010</v>
      </c>
      <c r="R1878">
        <f t="shared" si="528"/>
        <v>5</v>
      </c>
      <c r="S1878">
        <f t="shared" si="529"/>
        <v>14</v>
      </c>
      <c r="T1878" s="5">
        <f t="shared" si="530"/>
        <v>38850</v>
      </c>
      <c r="U1878" s="7">
        <f t="shared" si="531"/>
        <v>2010</v>
      </c>
      <c r="V1878" s="7">
        <f t="shared" si="532"/>
        <v>5</v>
      </c>
      <c r="W1878" s="7">
        <f t="shared" si="533"/>
        <v>14</v>
      </c>
      <c r="X1878" s="7" t="str">
        <f t="shared" si="534"/>
        <v>10</v>
      </c>
      <c r="Y1878" t="str">
        <f t="shared" si="535"/>
        <v>Deadfall Trail</v>
      </c>
      <c r="Z1878" t="str">
        <f t="shared" si="536"/>
        <v>Deadfall Trail</v>
      </c>
      <c r="AA1878" t="str">
        <f t="shared" si="537"/>
        <v>deadfal10rail</v>
      </c>
      <c r="AB1878" t="s">
        <v>2157</v>
      </c>
      <c r="AC1878">
        <f t="shared" si="538"/>
        <v>1</v>
      </c>
      <c r="AD1878" t="str">
        <f t="shared" si="539"/>
        <v>deadfal09rail</v>
      </c>
    </row>
    <row r="1879" spans="1:30">
      <c r="A1879">
        <v>3636</v>
      </c>
      <c r="B1879">
        <f t="shared" si="522"/>
        <v>0</v>
      </c>
      <c r="C1879" s="8" t="s">
        <v>4750</v>
      </c>
      <c r="D1879" t="s">
        <v>12202</v>
      </c>
      <c r="F1879">
        <f t="shared" si="523"/>
        <v>0</v>
      </c>
      <c r="G1879" s="6" t="str">
        <f t="shared" si="524"/>
        <v/>
      </c>
      <c r="H1879" s="6" t="s">
        <v>217</v>
      </c>
      <c r="I1879">
        <v>9</v>
      </c>
      <c r="K1879">
        <v>9</v>
      </c>
      <c r="L1879" s="1">
        <v>39494</v>
      </c>
      <c r="M1879">
        <f t="shared" si="525"/>
        <v>0</v>
      </c>
      <c r="N1879">
        <f t="shared" si="526"/>
        <v>0</v>
      </c>
      <c r="Q1879">
        <f t="shared" si="527"/>
        <v>2012</v>
      </c>
      <c r="R1879">
        <f t="shared" si="528"/>
        <v>2</v>
      </c>
      <c r="S1879">
        <f t="shared" si="529"/>
        <v>17</v>
      </c>
      <c r="T1879" s="5">
        <f t="shared" si="530"/>
        <v>39494</v>
      </c>
      <c r="U1879" s="7">
        <f t="shared" si="531"/>
        <v>2012</v>
      </c>
      <c r="V1879" s="7">
        <f t="shared" si="532"/>
        <v>2</v>
      </c>
      <c r="W1879" s="7">
        <f t="shared" si="533"/>
        <v>17</v>
      </c>
      <c r="X1879" s="7" t="str">
        <f t="shared" si="534"/>
        <v>12</v>
      </c>
      <c r="Y1879" t="str">
        <f t="shared" si="535"/>
        <v>Deadline [2012]</v>
      </c>
      <c r="Z1879" t="str">
        <f t="shared" si="536"/>
        <v>Deadline [2012]</v>
      </c>
      <c r="AA1879" t="str">
        <f t="shared" si="537"/>
        <v>deadlin12012]</v>
      </c>
      <c r="AB1879" t="s">
        <v>1476</v>
      </c>
      <c r="AC1879">
        <f t="shared" si="538"/>
        <v>1</v>
      </c>
      <c r="AD1879" t="str">
        <f t="shared" si="539"/>
        <v>deadlin12inei</v>
      </c>
    </row>
    <row r="1880" spans="1:30">
      <c r="A1880">
        <v>3639</v>
      </c>
      <c r="B1880">
        <f t="shared" si="522"/>
        <v>0</v>
      </c>
      <c r="C1880" s="8" t="s">
        <v>12203</v>
      </c>
      <c r="D1880" t="s">
        <v>14123</v>
      </c>
      <c r="E1880" s="2">
        <v>146146</v>
      </c>
      <c r="F1880">
        <f t="shared" si="523"/>
        <v>0</v>
      </c>
      <c r="G1880" s="6">
        <f t="shared" si="524"/>
        <v>146146</v>
      </c>
      <c r="H1880" s="6">
        <v>146146</v>
      </c>
      <c r="I1880">
        <v>13</v>
      </c>
      <c r="J1880" s="2">
        <v>42588</v>
      </c>
      <c r="K1880">
        <v>13</v>
      </c>
      <c r="L1880" s="1">
        <v>39606</v>
      </c>
      <c r="M1880">
        <f t="shared" si="525"/>
        <v>0</v>
      </c>
      <c r="N1880">
        <f t="shared" si="526"/>
        <v>0</v>
      </c>
      <c r="Q1880">
        <f t="shared" si="527"/>
        <v>2012</v>
      </c>
      <c r="R1880">
        <f t="shared" si="528"/>
        <v>6</v>
      </c>
      <c r="S1880">
        <f t="shared" si="529"/>
        <v>8</v>
      </c>
      <c r="T1880" s="5">
        <f t="shared" si="530"/>
        <v>39606</v>
      </c>
      <c r="U1880" s="7">
        <f t="shared" si="531"/>
        <v>2012</v>
      </c>
      <c r="V1880" s="7">
        <f t="shared" si="532"/>
        <v>6</v>
      </c>
      <c r="W1880" s="7">
        <f t="shared" si="533"/>
        <v>8</v>
      </c>
      <c r="X1880" s="7" t="str">
        <f t="shared" si="534"/>
        <v>12</v>
      </c>
      <c r="Y1880" t="str">
        <f t="shared" si="535"/>
        <v>Deadly Renovations</v>
      </c>
      <c r="Z1880" t="str">
        <f t="shared" si="536"/>
        <v>Deadly Renovations</v>
      </c>
      <c r="AA1880" t="str">
        <f t="shared" si="537"/>
        <v>deadlyr12ions</v>
      </c>
      <c r="AB1880" t="s">
        <v>1477</v>
      </c>
      <c r="AC1880">
        <f t="shared" si="538"/>
        <v>1</v>
      </c>
      <c r="AD1880" t="str">
        <f t="shared" si="539"/>
        <v>renovat10tion</v>
      </c>
    </row>
    <row r="1881" spans="1:30">
      <c r="A1881">
        <v>3641</v>
      </c>
      <c r="B1881">
        <f t="shared" si="522"/>
        <v>0</v>
      </c>
      <c r="C1881" s="8" t="s">
        <v>12204</v>
      </c>
      <c r="D1881" t="s">
        <v>14123</v>
      </c>
      <c r="E1881" s="2">
        <v>156072</v>
      </c>
      <c r="F1881">
        <f t="shared" si="523"/>
        <v>0</v>
      </c>
      <c r="G1881" s="6">
        <f t="shared" si="524"/>
        <v>156072</v>
      </c>
      <c r="H1881" s="6">
        <v>156072</v>
      </c>
      <c r="I1881">
        <v>18</v>
      </c>
      <c r="J1881" s="2">
        <v>30240</v>
      </c>
      <c r="K1881">
        <v>18</v>
      </c>
      <c r="L1881" s="1">
        <v>39578</v>
      </c>
      <c r="M1881">
        <f t="shared" si="525"/>
        <v>0</v>
      </c>
      <c r="N1881">
        <f t="shared" si="526"/>
        <v>0</v>
      </c>
      <c r="Q1881">
        <f t="shared" si="527"/>
        <v>2012</v>
      </c>
      <c r="R1881">
        <f t="shared" si="528"/>
        <v>5</v>
      </c>
      <c r="S1881">
        <f t="shared" si="529"/>
        <v>11</v>
      </c>
      <c r="T1881" s="5">
        <f t="shared" si="530"/>
        <v>39578</v>
      </c>
      <c r="U1881" s="7">
        <f t="shared" si="531"/>
        <v>2012</v>
      </c>
      <c r="V1881" s="7">
        <f t="shared" si="532"/>
        <v>5</v>
      </c>
      <c r="W1881" s="7">
        <f t="shared" si="533"/>
        <v>11</v>
      </c>
      <c r="X1881" s="7" t="str">
        <f t="shared" si="534"/>
        <v>12</v>
      </c>
      <c r="Y1881" t="str">
        <f t="shared" si="535"/>
        <v>Deadtime</v>
      </c>
      <c r="Z1881" t="str">
        <f t="shared" si="536"/>
        <v>Deadtime</v>
      </c>
      <c r="AA1881" t="str">
        <f t="shared" si="537"/>
        <v>deadtim12time</v>
      </c>
      <c r="AC1881">
        <f t="shared" si="538"/>
        <v>0</v>
      </c>
      <c r="AD1881" t="str">
        <f t="shared" si="539"/>
        <v>deadtim12time</v>
      </c>
    </row>
    <row r="1882" spans="1:30">
      <c r="A1882">
        <v>3643</v>
      </c>
      <c r="B1882">
        <f t="shared" si="522"/>
        <v>0</v>
      </c>
      <c r="C1882" s="8" t="s">
        <v>12205</v>
      </c>
      <c r="D1882" t="s">
        <v>14157</v>
      </c>
      <c r="E1882" s="2">
        <v>61626</v>
      </c>
      <c r="F1882">
        <f t="shared" si="523"/>
        <v>0</v>
      </c>
      <c r="G1882" s="6">
        <f t="shared" si="524"/>
        <v>61626</v>
      </c>
      <c r="H1882" s="6">
        <v>61626</v>
      </c>
      <c r="I1882">
        <v>51</v>
      </c>
      <c r="J1882" s="2">
        <v>35281</v>
      </c>
      <c r="K1882">
        <v>50</v>
      </c>
      <c r="L1882" s="1">
        <v>38101</v>
      </c>
      <c r="M1882">
        <f t="shared" si="525"/>
        <v>0</v>
      </c>
      <c r="N1882">
        <f t="shared" si="526"/>
        <v>0</v>
      </c>
      <c r="Q1882">
        <f t="shared" si="527"/>
        <v>2008</v>
      </c>
      <c r="R1882">
        <f t="shared" si="528"/>
        <v>4</v>
      </c>
      <c r="S1882">
        <f t="shared" si="529"/>
        <v>25</v>
      </c>
      <c r="T1882" s="5">
        <f t="shared" si="530"/>
        <v>38101</v>
      </c>
      <c r="U1882" s="7">
        <f t="shared" si="531"/>
        <v>2008</v>
      </c>
      <c r="V1882" s="7">
        <f t="shared" si="532"/>
        <v>4</v>
      </c>
      <c r="W1882" s="7">
        <f t="shared" si="533"/>
        <v>25</v>
      </c>
      <c r="X1882" s="7" t="str">
        <f t="shared" si="534"/>
        <v>08</v>
      </c>
      <c r="Y1882" t="str">
        <f t="shared" si="535"/>
        <v>Deal</v>
      </c>
      <c r="Z1882" t="str">
        <f t="shared" si="536"/>
        <v>Deal</v>
      </c>
      <c r="AA1882" t="str">
        <f t="shared" si="537"/>
        <v>deal08deal</v>
      </c>
      <c r="AB1882" t="s">
        <v>2524</v>
      </c>
      <c r="AC1882">
        <f t="shared" si="538"/>
        <v>1</v>
      </c>
      <c r="AD1882" t="str">
        <f t="shared" si="539"/>
        <v>deali08eali</v>
      </c>
    </row>
    <row r="1883" spans="1:30">
      <c r="A1883">
        <v>3646</v>
      </c>
      <c r="B1883">
        <f t="shared" si="522"/>
        <v>0</v>
      </c>
      <c r="C1883" s="8" t="s">
        <v>12208</v>
      </c>
      <c r="D1883" t="s">
        <v>14304</v>
      </c>
      <c r="E1883" s="2">
        <v>17909</v>
      </c>
      <c r="F1883">
        <f t="shared" si="523"/>
        <v>0</v>
      </c>
      <c r="G1883" s="6">
        <f t="shared" si="524"/>
        <v>17909</v>
      </c>
      <c r="H1883" s="6">
        <v>17909</v>
      </c>
      <c r="I1883">
        <v>3</v>
      </c>
      <c r="J1883" s="2">
        <v>8508</v>
      </c>
      <c r="K1883">
        <v>1</v>
      </c>
      <c r="L1883" s="1">
        <v>40005</v>
      </c>
      <c r="M1883">
        <f t="shared" si="525"/>
        <v>0</v>
      </c>
      <c r="N1883">
        <f t="shared" si="526"/>
        <v>0</v>
      </c>
      <c r="Q1883">
        <f t="shared" si="527"/>
        <v>2013</v>
      </c>
      <c r="R1883">
        <f t="shared" si="528"/>
        <v>7</v>
      </c>
      <c r="S1883">
        <f t="shared" si="529"/>
        <v>12</v>
      </c>
      <c r="T1883" s="5">
        <f t="shared" si="530"/>
        <v>40005</v>
      </c>
      <c r="U1883" s="7">
        <f t="shared" si="531"/>
        <v>2013</v>
      </c>
      <c r="V1883" s="7">
        <f t="shared" si="532"/>
        <v>7</v>
      </c>
      <c r="W1883" s="7">
        <f t="shared" si="533"/>
        <v>12</v>
      </c>
      <c r="X1883" s="7" t="str">
        <f t="shared" si="534"/>
        <v>13</v>
      </c>
      <c r="Y1883" t="str">
        <f t="shared" si="535"/>
        <v>Dealin' With Idiots</v>
      </c>
      <c r="Z1883" t="str">
        <f t="shared" si="536"/>
        <v>Dealin' With Idiots</v>
      </c>
      <c r="AA1883" t="str">
        <f t="shared" si="537"/>
        <v>dealin'13iots</v>
      </c>
      <c r="AC1883">
        <f t="shared" si="538"/>
        <v>0</v>
      </c>
      <c r="AD1883" t="str">
        <f t="shared" si="539"/>
        <v>dealin'13iots</v>
      </c>
    </row>
    <row r="1884" spans="1:30">
      <c r="A1884">
        <v>3647</v>
      </c>
      <c r="B1884">
        <f t="shared" si="522"/>
        <v>0</v>
      </c>
      <c r="C1884" s="8" t="s">
        <v>12209</v>
      </c>
      <c r="D1884" t="s">
        <v>14253</v>
      </c>
      <c r="E1884" s="2">
        <v>1341332</v>
      </c>
      <c r="F1884">
        <f t="shared" si="523"/>
        <v>0</v>
      </c>
      <c r="G1884" s="6">
        <f t="shared" si="524"/>
        <v>1341332</v>
      </c>
      <c r="H1884" s="6">
        <v>1341332</v>
      </c>
      <c r="I1884">
        <v>96</v>
      </c>
      <c r="J1884" s="2">
        <v>37542</v>
      </c>
      <c r="K1884">
        <v>5</v>
      </c>
      <c r="L1884" s="1">
        <v>36953</v>
      </c>
      <c r="M1884">
        <f t="shared" si="525"/>
        <v>0</v>
      </c>
      <c r="N1884">
        <f t="shared" si="526"/>
        <v>0</v>
      </c>
      <c r="Q1884">
        <f t="shared" si="527"/>
        <v>2005</v>
      </c>
      <c r="R1884">
        <f t="shared" si="528"/>
        <v>3</v>
      </c>
      <c r="S1884">
        <f t="shared" si="529"/>
        <v>4</v>
      </c>
      <c r="T1884" s="5">
        <f t="shared" si="530"/>
        <v>36953</v>
      </c>
      <c r="U1884" s="7">
        <f t="shared" si="531"/>
        <v>2005</v>
      </c>
      <c r="V1884" s="7">
        <f t="shared" si="532"/>
        <v>3</v>
      </c>
      <c r="W1884" s="7">
        <f t="shared" si="533"/>
        <v>4</v>
      </c>
      <c r="X1884" s="7" t="str">
        <f t="shared" si="534"/>
        <v>05</v>
      </c>
      <c r="Y1884" t="str">
        <f t="shared" si="535"/>
        <v>Dear Frankie</v>
      </c>
      <c r="Z1884" t="str">
        <f t="shared" si="536"/>
        <v>Dear Frankie</v>
      </c>
      <c r="AA1884" t="str">
        <f t="shared" si="537"/>
        <v>dearfra05nkie</v>
      </c>
      <c r="AB1884" t="s">
        <v>3412</v>
      </c>
      <c r="AC1884">
        <f t="shared" si="538"/>
        <v>1</v>
      </c>
      <c r="AD1884" t="str">
        <f t="shared" si="539"/>
        <v>dearfra04nkie</v>
      </c>
    </row>
    <row r="1885" spans="1:30">
      <c r="A1885">
        <v>3650</v>
      </c>
      <c r="B1885">
        <f t="shared" si="522"/>
        <v>0</v>
      </c>
      <c r="C1885" s="8" t="s">
        <v>12210</v>
      </c>
      <c r="D1885" t="s">
        <v>14044</v>
      </c>
      <c r="E1885" s="2">
        <v>80014842</v>
      </c>
      <c r="F1885">
        <f t="shared" si="523"/>
        <v>0</v>
      </c>
      <c r="G1885" s="6">
        <f t="shared" si="524"/>
        <v>80014842</v>
      </c>
      <c r="H1885" s="6">
        <v>80014842</v>
      </c>
      <c r="I1885" s="3">
        <v>3062</v>
      </c>
      <c r="J1885" s="2">
        <v>30468614</v>
      </c>
      <c r="K1885" s="3">
        <v>2969</v>
      </c>
      <c r="L1885" s="1">
        <v>38752</v>
      </c>
      <c r="M1885">
        <f t="shared" si="525"/>
        <v>0</v>
      </c>
      <c r="N1885">
        <f t="shared" si="526"/>
        <v>0</v>
      </c>
      <c r="Q1885">
        <f t="shared" si="527"/>
        <v>2010</v>
      </c>
      <c r="R1885">
        <f t="shared" si="528"/>
        <v>2</v>
      </c>
      <c r="S1885">
        <f t="shared" si="529"/>
        <v>5</v>
      </c>
      <c r="T1885" s="5">
        <f t="shared" si="530"/>
        <v>38752</v>
      </c>
      <c r="U1885" s="7">
        <f t="shared" si="531"/>
        <v>2010</v>
      </c>
      <c r="V1885" s="7">
        <f t="shared" si="532"/>
        <v>2</v>
      </c>
      <c r="W1885" s="7">
        <f t="shared" si="533"/>
        <v>5</v>
      </c>
      <c r="X1885" s="7" t="str">
        <f t="shared" si="534"/>
        <v>10</v>
      </c>
      <c r="Y1885" t="str">
        <f t="shared" si="535"/>
        <v>Dear John</v>
      </c>
      <c r="Z1885" t="str">
        <f t="shared" si="536"/>
        <v>Dear John</v>
      </c>
      <c r="AA1885" t="str">
        <f t="shared" si="537"/>
        <v>dearjoh10john</v>
      </c>
      <c r="AB1885" t="s">
        <v>2158</v>
      </c>
      <c r="AC1885">
        <f t="shared" si="538"/>
        <v>1</v>
      </c>
      <c r="AD1885" t="str">
        <f t="shared" si="539"/>
        <v>dearjoh10ohni</v>
      </c>
    </row>
    <row r="1886" spans="1:30">
      <c r="A1886">
        <v>3651</v>
      </c>
      <c r="B1886">
        <f t="shared" si="522"/>
        <v>0</v>
      </c>
      <c r="C1886" s="8" t="s">
        <v>12011</v>
      </c>
      <c r="D1886" t="s">
        <v>13543</v>
      </c>
      <c r="E1886" s="2">
        <v>23899</v>
      </c>
      <c r="F1886">
        <f t="shared" si="523"/>
        <v>0</v>
      </c>
      <c r="G1886" s="6">
        <f t="shared" si="524"/>
        <v>23899</v>
      </c>
      <c r="H1886" s="6">
        <v>23899</v>
      </c>
      <c r="I1886">
        <v>9</v>
      </c>
      <c r="J1886" s="2">
        <v>6199</v>
      </c>
      <c r="K1886">
        <v>5</v>
      </c>
      <c r="L1886" s="1">
        <v>40131</v>
      </c>
      <c r="M1886">
        <f t="shared" si="525"/>
        <v>0</v>
      </c>
      <c r="N1886">
        <f t="shared" si="526"/>
        <v>0</v>
      </c>
      <c r="Q1886">
        <f t="shared" si="527"/>
        <v>2013</v>
      </c>
      <c r="R1886">
        <f t="shared" si="528"/>
        <v>11</v>
      </c>
      <c r="S1886">
        <f t="shared" si="529"/>
        <v>15</v>
      </c>
      <c r="T1886" s="5">
        <f t="shared" si="530"/>
        <v>40131</v>
      </c>
      <c r="U1886" s="7">
        <f t="shared" si="531"/>
        <v>2013</v>
      </c>
      <c r="V1886" s="7">
        <f t="shared" si="532"/>
        <v>11</v>
      </c>
      <c r="W1886" s="7">
        <f t="shared" si="533"/>
        <v>15</v>
      </c>
      <c r="X1886" s="7" t="str">
        <f t="shared" si="534"/>
        <v>13</v>
      </c>
      <c r="Y1886" t="str">
        <f t="shared" si="535"/>
        <v>Dear Mr. Watterson</v>
      </c>
      <c r="Z1886" t="str">
        <f t="shared" si="536"/>
        <v>Dear Mr. Watterson</v>
      </c>
      <c r="AA1886" t="str">
        <f t="shared" si="537"/>
        <v>dearmr.13rson</v>
      </c>
      <c r="AC1886">
        <f t="shared" si="538"/>
        <v>0</v>
      </c>
      <c r="AD1886" t="str">
        <f t="shared" si="539"/>
        <v>dearmr.13rson</v>
      </c>
    </row>
    <row r="1887" spans="1:30">
      <c r="A1887">
        <v>3652</v>
      </c>
      <c r="B1887">
        <f t="shared" si="522"/>
        <v>0</v>
      </c>
      <c r="C1887" s="8" t="s">
        <v>12012</v>
      </c>
      <c r="D1887" t="s">
        <v>14385</v>
      </c>
      <c r="E1887" s="2">
        <v>23106</v>
      </c>
      <c r="F1887">
        <f t="shared" si="523"/>
        <v>0</v>
      </c>
      <c r="G1887" s="6">
        <f t="shared" si="524"/>
        <v>23106</v>
      </c>
      <c r="H1887" s="6">
        <v>23106</v>
      </c>
      <c r="I1887">
        <v>7</v>
      </c>
      <c r="J1887" s="2">
        <v>8222</v>
      </c>
      <c r="K1887">
        <v>7</v>
      </c>
      <c r="L1887" s="1">
        <v>37156</v>
      </c>
      <c r="M1887">
        <f t="shared" si="525"/>
        <v>0</v>
      </c>
      <c r="N1887">
        <f t="shared" si="526"/>
        <v>0</v>
      </c>
      <c r="Q1887">
        <f t="shared" si="527"/>
        <v>2005</v>
      </c>
      <c r="R1887">
        <f t="shared" si="528"/>
        <v>9</v>
      </c>
      <c r="S1887">
        <f t="shared" si="529"/>
        <v>23</v>
      </c>
      <c r="T1887" s="5">
        <f t="shared" si="530"/>
        <v>37156</v>
      </c>
      <c r="U1887" s="7">
        <f t="shared" si="531"/>
        <v>2005</v>
      </c>
      <c r="V1887" s="7">
        <f t="shared" si="532"/>
        <v>9</v>
      </c>
      <c r="W1887" s="7">
        <f t="shared" si="533"/>
        <v>23</v>
      </c>
      <c r="X1887" s="7" t="str">
        <f t="shared" si="534"/>
        <v>05</v>
      </c>
      <c r="Y1887" t="str">
        <f t="shared" si="535"/>
        <v>Dear Wendy</v>
      </c>
      <c r="Z1887" t="str">
        <f t="shared" si="536"/>
        <v>Dear Wendy</v>
      </c>
      <c r="AA1887" t="str">
        <f t="shared" si="537"/>
        <v>dearwen05endy</v>
      </c>
      <c r="AB1887" t="s">
        <v>3413</v>
      </c>
      <c r="AC1887">
        <f t="shared" si="538"/>
        <v>1</v>
      </c>
      <c r="AD1887" t="str">
        <f t="shared" si="539"/>
        <v>dearwen04endy</v>
      </c>
    </row>
    <row r="1888" spans="1:30">
      <c r="A1888">
        <v>3653</v>
      </c>
      <c r="B1888">
        <f t="shared" si="522"/>
        <v>0</v>
      </c>
      <c r="C1888" s="8" t="s">
        <v>12014</v>
      </c>
      <c r="D1888" t="s">
        <v>14153</v>
      </c>
      <c r="E1888" s="2">
        <v>4404154</v>
      </c>
      <c r="F1888">
        <f t="shared" si="523"/>
        <v>0</v>
      </c>
      <c r="G1888" s="6">
        <f t="shared" si="524"/>
        <v>4404154</v>
      </c>
      <c r="H1888" s="6">
        <v>4404154</v>
      </c>
      <c r="I1888">
        <v>393</v>
      </c>
      <c r="J1888" s="2">
        <v>347959</v>
      </c>
      <c r="K1888">
        <v>11</v>
      </c>
      <c r="L1888" s="1">
        <v>40467</v>
      </c>
      <c r="M1888">
        <f t="shared" si="525"/>
        <v>0</v>
      </c>
      <c r="N1888">
        <f t="shared" si="526"/>
        <v>0</v>
      </c>
      <c r="Q1888">
        <f t="shared" si="527"/>
        <v>2014</v>
      </c>
      <c r="R1888">
        <f t="shared" si="528"/>
        <v>10</v>
      </c>
      <c r="S1888">
        <f t="shared" si="529"/>
        <v>17</v>
      </c>
      <c r="T1888" s="5">
        <f t="shared" si="530"/>
        <v>40467</v>
      </c>
      <c r="U1888" s="7">
        <f t="shared" si="531"/>
        <v>2014</v>
      </c>
      <c r="V1888" s="7">
        <f t="shared" si="532"/>
        <v>10</v>
      </c>
      <c r="W1888" s="7">
        <f t="shared" si="533"/>
        <v>17</v>
      </c>
      <c r="X1888" s="7" t="str">
        <f t="shared" si="534"/>
        <v>14</v>
      </c>
      <c r="Y1888" t="str">
        <f t="shared" si="535"/>
        <v>Dear White People</v>
      </c>
      <c r="Z1888" t="str">
        <f t="shared" si="536"/>
        <v>Dear White People</v>
      </c>
      <c r="AA1888" t="str">
        <f t="shared" si="537"/>
        <v>dearwhi14ople</v>
      </c>
      <c r="AC1888">
        <f t="shared" si="538"/>
        <v>0</v>
      </c>
      <c r="AD1888" t="str">
        <f t="shared" si="539"/>
        <v>dearwhi14ople</v>
      </c>
    </row>
    <row r="1889" spans="1:30">
      <c r="A1889">
        <v>3654</v>
      </c>
      <c r="B1889">
        <f t="shared" si="522"/>
        <v>0</v>
      </c>
      <c r="C1889" s="8" t="s">
        <v>12015</v>
      </c>
      <c r="D1889" t="s">
        <v>14398</v>
      </c>
      <c r="E1889" s="2">
        <v>18334</v>
      </c>
      <c r="F1889">
        <f t="shared" si="523"/>
        <v>0</v>
      </c>
      <c r="G1889" s="6">
        <f t="shared" si="524"/>
        <v>18334</v>
      </c>
      <c r="H1889" s="6">
        <v>18334</v>
      </c>
      <c r="I1889">
        <v>3</v>
      </c>
      <c r="J1889" s="2">
        <v>2886</v>
      </c>
      <c r="K1889">
        <v>1</v>
      </c>
      <c r="L1889" s="1">
        <v>38290</v>
      </c>
      <c r="M1889">
        <f t="shared" si="525"/>
        <v>0</v>
      </c>
      <c r="N1889">
        <f t="shared" si="526"/>
        <v>0</v>
      </c>
      <c r="Q1889">
        <f t="shared" si="527"/>
        <v>2008</v>
      </c>
      <c r="R1889">
        <f t="shared" si="528"/>
        <v>10</v>
      </c>
      <c r="S1889">
        <f t="shared" si="529"/>
        <v>31</v>
      </c>
      <c r="T1889" s="5">
        <f t="shared" si="530"/>
        <v>38290</v>
      </c>
      <c r="U1889" s="7">
        <f t="shared" si="531"/>
        <v>2008</v>
      </c>
      <c r="V1889" s="7">
        <f t="shared" si="532"/>
        <v>10</v>
      </c>
      <c r="W1889" s="7">
        <f t="shared" si="533"/>
        <v>31</v>
      </c>
      <c r="X1889" s="7" t="str">
        <f t="shared" si="534"/>
        <v>08</v>
      </c>
      <c r="Y1889" t="str">
        <f t="shared" si="535"/>
        <v>Dear Zachary: A Letter to a Son About His Father</v>
      </c>
      <c r="Z1889" t="str">
        <f t="shared" si="536"/>
        <v>Dear Zachary: A Letter to a Son About His Father</v>
      </c>
      <c r="AA1889" t="str">
        <f t="shared" si="537"/>
        <v>dearzac08ther</v>
      </c>
      <c r="AC1889">
        <f t="shared" si="538"/>
        <v>0</v>
      </c>
      <c r="AD1889" t="str">
        <f t="shared" si="539"/>
        <v>dearzac08ther</v>
      </c>
    </row>
    <row r="1890" spans="1:30">
      <c r="A1890">
        <v>3657</v>
      </c>
      <c r="B1890">
        <f t="shared" si="522"/>
        <v>0</v>
      </c>
      <c r="C1890" s="8" t="s">
        <v>5038</v>
      </c>
      <c r="D1890" t="s">
        <v>14157</v>
      </c>
      <c r="E1890" s="2">
        <v>8580428</v>
      </c>
      <c r="F1890">
        <f t="shared" si="523"/>
        <v>0</v>
      </c>
      <c r="G1890" s="6">
        <f t="shared" si="524"/>
        <v>8580428</v>
      </c>
      <c r="H1890" s="6">
        <v>8580428</v>
      </c>
      <c r="I1890">
        <v>324</v>
      </c>
      <c r="J1890" s="2">
        <v>1282973</v>
      </c>
      <c r="K1890">
        <v>260</v>
      </c>
      <c r="L1890" s="1">
        <v>37849</v>
      </c>
      <c r="M1890">
        <f t="shared" si="525"/>
        <v>0</v>
      </c>
      <c r="N1890">
        <f t="shared" si="526"/>
        <v>0</v>
      </c>
      <c r="Q1890">
        <f t="shared" si="527"/>
        <v>2007</v>
      </c>
      <c r="R1890">
        <f t="shared" si="528"/>
        <v>8</v>
      </c>
      <c r="S1890">
        <f t="shared" si="529"/>
        <v>17</v>
      </c>
      <c r="T1890" s="5">
        <f t="shared" si="530"/>
        <v>37849</v>
      </c>
      <c r="U1890" s="7">
        <f t="shared" si="531"/>
        <v>2007</v>
      </c>
      <c r="V1890" s="7">
        <f t="shared" si="532"/>
        <v>8</v>
      </c>
      <c r="W1890" s="7">
        <f t="shared" si="533"/>
        <v>17</v>
      </c>
      <c r="X1890" s="7" t="str">
        <f t="shared" si="534"/>
        <v>07</v>
      </c>
      <c r="Y1890" t="str">
        <f t="shared" si="535"/>
        <v>Death at a Funeral [2007]</v>
      </c>
      <c r="Z1890" t="str">
        <f t="shared" si="536"/>
        <v>Death at a Funeral [2007]</v>
      </c>
      <c r="AA1890" t="str">
        <f t="shared" si="537"/>
        <v>deathat07007]</v>
      </c>
      <c r="AB1890" t="s">
        <v>3256</v>
      </c>
      <c r="AC1890">
        <f t="shared" si="538"/>
        <v>1</v>
      </c>
      <c r="AD1890" t="str">
        <f t="shared" si="539"/>
        <v>deathat07eral</v>
      </c>
    </row>
    <row r="1891" spans="1:30">
      <c r="A1891">
        <v>3658</v>
      </c>
      <c r="B1891">
        <f t="shared" si="522"/>
        <v>0</v>
      </c>
      <c r="C1891" s="8" t="s">
        <v>5039</v>
      </c>
      <c r="D1891" t="s">
        <v>14044</v>
      </c>
      <c r="E1891" s="2">
        <v>42739347</v>
      </c>
      <c r="F1891">
        <f t="shared" si="523"/>
        <v>0</v>
      </c>
      <c r="G1891" s="6">
        <f t="shared" si="524"/>
        <v>42739347</v>
      </c>
      <c r="H1891" s="6">
        <v>42739347</v>
      </c>
      <c r="I1891" s="3">
        <v>2459</v>
      </c>
      <c r="J1891" s="2">
        <v>16217540</v>
      </c>
      <c r="K1891" s="3">
        <v>2459</v>
      </c>
      <c r="L1891" s="1">
        <v>38822</v>
      </c>
      <c r="M1891">
        <f t="shared" si="525"/>
        <v>0</v>
      </c>
      <c r="N1891">
        <f t="shared" si="526"/>
        <v>0</v>
      </c>
      <c r="Q1891">
        <f t="shared" si="527"/>
        <v>2010</v>
      </c>
      <c r="R1891">
        <f t="shared" si="528"/>
        <v>4</v>
      </c>
      <c r="S1891">
        <f t="shared" si="529"/>
        <v>16</v>
      </c>
      <c r="T1891" s="5">
        <f t="shared" si="530"/>
        <v>38822</v>
      </c>
      <c r="U1891" s="7">
        <f t="shared" si="531"/>
        <v>2010</v>
      </c>
      <c r="V1891" s="7">
        <f t="shared" si="532"/>
        <v>4</v>
      </c>
      <c r="W1891" s="7">
        <f t="shared" si="533"/>
        <v>16</v>
      </c>
      <c r="X1891" s="7" t="str">
        <f t="shared" si="534"/>
        <v>10</v>
      </c>
      <c r="Y1891" t="str">
        <f t="shared" si="535"/>
        <v>Death at a Funeral [2010]</v>
      </c>
      <c r="Z1891" t="str">
        <f t="shared" si="536"/>
        <v>Death at a Funeral [2010]</v>
      </c>
      <c r="AA1891" t="str">
        <f t="shared" si="537"/>
        <v>deathat10010]</v>
      </c>
      <c r="AB1891" t="s">
        <v>2159</v>
      </c>
      <c r="AC1891">
        <f t="shared" si="538"/>
        <v>1</v>
      </c>
      <c r="AD1891" t="str">
        <f t="shared" si="539"/>
        <v>deathat10eral</v>
      </c>
    </row>
    <row r="1892" spans="1:30">
      <c r="A1892">
        <v>3661</v>
      </c>
      <c r="B1892">
        <f t="shared" si="522"/>
        <v>0</v>
      </c>
      <c r="C1892" s="8" t="s">
        <v>11948</v>
      </c>
      <c r="D1892" t="s">
        <v>13247</v>
      </c>
      <c r="E1892" s="2">
        <v>38492</v>
      </c>
      <c r="F1892">
        <f t="shared" si="523"/>
        <v>0</v>
      </c>
      <c r="G1892" s="6">
        <f t="shared" si="524"/>
        <v>38492</v>
      </c>
      <c r="H1892" s="6">
        <v>38492</v>
      </c>
      <c r="I1892">
        <v>3</v>
      </c>
      <c r="J1892" s="2">
        <v>5701</v>
      </c>
      <c r="K1892">
        <v>1</v>
      </c>
      <c r="L1892" s="1">
        <v>39676</v>
      </c>
      <c r="M1892">
        <f t="shared" si="525"/>
        <v>0</v>
      </c>
      <c r="N1892">
        <f t="shared" si="526"/>
        <v>0</v>
      </c>
      <c r="Q1892">
        <f t="shared" si="527"/>
        <v>2012</v>
      </c>
      <c r="R1892">
        <f t="shared" si="528"/>
        <v>8</v>
      </c>
      <c r="S1892">
        <f t="shared" si="529"/>
        <v>17</v>
      </c>
      <c r="T1892" s="5">
        <f t="shared" si="530"/>
        <v>39676</v>
      </c>
      <c r="U1892" s="7">
        <f t="shared" si="531"/>
        <v>2012</v>
      </c>
      <c r="V1892" s="7">
        <f t="shared" si="532"/>
        <v>8</v>
      </c>
      <c r="W1892" s="7">
        <f t="shared" si="533"/>
        <v>17</v>
      </c>
      <c r="X1892" s="7" t="str">
        <f t="shared" si="534"/>
        <v>12</v>
      </c>
      <c r="Y1892" t="str">
        <f t="shared" si="535"/>
        <v>Death by China</v>
      </c>
      <c r="Z1892" t="str">
        <f t="shared" si="536"/>
        <v>Death by China</v>
      </c>
      <c r="AA1892" t="str">
        <f t="shared" si="537"/>
        <v>deathby12hina</v>
      </c>
      <c r="AC1892">
        <f t="shared" si="538"/>
        <v>0</v>
      </c>
      <c r="AD1892" t="str">
        <f t="shared" si="539"/>
        <v>deathby12hina</v>
      </c>
    </row>
    <row r="1893" spans="1:30">
      <c r="A1893">
        <v>3662</v>
      </c>
      <c r="B1893">
        <f t="shared" si="522"/>
        <v>0</v>
      </c>
      <c r="C1893" s="8" t="s">
        <v>11949</v>
      </c>
      <c r="D1893" t="s">
        <v>11950</v>
      </c>
      <c r="E1893" s="2">
        <v>5665</v>
      </c>
      <c r="F1893">
        <f t="shared" si="523"/>
        <v>0</v>
      </c>
      <c r="G1893" s="6">
        <f t="shared" si="524"/>
        <v>5665</v>
      </c>
      <c r="H1893" s="6">
        <v>5665</v>
      </c>
      <c r="I1893">
        <v>2</v>
      </c>
      <c r="J1893" s="2">
        <v>3561</v>
      </c>
      <c r="K1893">
        <v>2</v>
      </c>
      <c r="L1893" s="1">
        <v>38178</v>
      </c>
      <c r="M1893">
        <f t="shared" si="525"/>
        <v>0</v>
      </c>
      <c r="N1893">
        <f t="shared" si="526"/>
        <v>0</v>
      </c>
      <c r="Q1893">
        <f t="shared" si="527"/>
        <v>2008</v>
      </c>
      <c r="R1893">
        <f t="shared" si="528"/>
        <v>7</v>
      </c>
      <c r="S1893">
        <f t="shared" si="529"/>
        <v>11</v>
      </c>
      <c r="T1893" s="5">
        <f t="shared" si="530"/>
        <v>38178</v>
      </c>
      <c r="U1893" s="7">
        <f t="shared" si="531"/>
        <v>2008</v>
      </c>
      <c r="V1893" s="7">
        <f t="shared" si="532"/>
        <v>7</v>
      </c>
      <c r="W1893" s="7">
        <f t="shared" si="533"/>
        <v>11</v>
      </c>
      <c r="X1893" s="7" t="str">
        <f t="shared" si="534"/>
        <v>08</v>
      </c>
      <c r="Y1893" t="str">
        <f t="shared" si="535"/>
        <v>Death Defying Acts</v>
      </c>
      <c r="Z1893" t="str">
        <f t="shared" si="536"/>
        <v>Death Defying Acts</v>
      </c>
      <c r="AA1893" t="str">
        <f t="shared" si="537"/>
        <v>deathde08acts</v>
      </c>
      <c r="AB1893" t="s">
        <v>2717</v>
      </c>
      <c r="AC1893">
        <f t="shared" si="538"/>
        <v>1</v>
      </c>
      <c r="AD1893" t="str">
        <f t="shared" si="539"/>
        <v>deathde07acts</v>
      </c>
    </row>
    <row r="1894" spans="1:30">
      <c r="A1894">
        <v>3665</v>
      </c>
      <c r="B1894">
        <f t="shared" si="522"/>
        <v>0</v>
      </c>
      <c r="C1894" s="8" t="s">
        <v>11953</v>
      </c>
      <c r="D1894" t="s">
        <v>14370</v>
      </c>
      <c r="E1894" s="2">
        <v>23412</v>
      </c>
      <c r="F1894">
        <f t="shared" si="523"/>
        <v>0</v>
      </c>
      <c r="G1894" s="6">
        <f t="shared" si="524"/>
        <v>23412</v>
      </c>
      <c r="H1894" s="6">
        <v>23412</v>
      </c>
      <c r="I1894">
        <v>4</v>
      </c>
      <c r="J1894" s="2">
        <v>14296</v>
      </c>
      <c r="K1894">
        <v>4</v>
      </c>
      <c r="L1894" s="1">
        <v>38549</v>
      </c>
      <c r="M1894">
        <f t="shared" si="525"/>
        <v>0</v>
      </c>
      <c r="N1894">
        <f t="shared" si="526"/>
        <v>0</v>
      </c>
      <c r="Q1894">
        <f t="shared" si="527"/>
        <v>2009</v>
      </c>
      <c r="R1894">
        <f t="shared" si="528"/>
        <v>7</v>
      </c>
      <c r="S1894">
        <f t="shared" si="529"/>
        <v>17</v>
      </c>
      <c r="T1894" s="5">
        <f t="shared" si="530"/>
        <v>38549</v>
      </c>
      <c r="U1894" s="7">
        <f t="shared" si="531"/>
        <v>2009</v>
      </c>
      <c r="V1894" s="7">
        <f t="shared" si="532"/>
        <v>7</v>
      </c>
      <c r="W1894" s="7">
        <f t="shared" si="533"/>
        <v>17</v>
      </c>
      <c r="X1894" s="7" t="str">
        <f t="shared" si="534"/>
        <v>09</v>
      </c>
      <c r="Y1894" t="str">
        <f t="shared" si="535"/>
        <v>Death in Love</v>
      </c>
      <c r="Z1894" t="str">
        <f t="shared" si="536"/>
        <v>Death in Love</v>
      </c>
      <c r="AA1894" t="str">
        <f t="shared" si="537"/>
        <v>deathin09love</v>
      </c>
      <c r="AB1894" t="s">
        <v>2354</v>
      </c>
      <c r="AC1894">
        <f t="shared" si="538"/>
        <v>1</v>
      </c>
      <c r="AD1894" t="str">
        <f t="shared" si="539"/>
        <v>deathin08love</v>
      </c>
    </row>
    <row r="1895" spans="1:30">
      <c r="A1895">
        <v>3666</v>
      </c>
      <c r="B1895">
        <f t="shared" si="522"/>
        <v>0</v>
      </c>
      <c r="C1895" s="8" t="s">
        <v>12145</v>
      </c>
      <c r="D1895" t="s">
        <v>12146</v>
      </c>
      <c r="E1895" s="2">
        <v>4674</v>
      </c>
      <c r="F1895">
        <f t="shared" si="523"/>
        <v>0</v>
      </c>
      <c r="G1895" s="6">
        <f t="shared" si="524"/>
        <v>4674</v>
      </c>
      <c r="H1895" s="6">
        <v>4674</v>
      </c>
      <c r="I1895">
        <v>1</v>
      </c>
      <c r="J1895" s="2">
        <v>895</v>
      </c>
      <c r="K1895">
        <v>1</v>
      </c>
      <c r="L1895" s="1">
        <v>40488</v>
      </c>
      <c r="M1895">
        <f t="shared" si="525"/>
        <v>0</v>
      </c>
      <c r="N1895">
        <f t="shared" si="526"/>
        <v>0</v>
      </c>
      <c r="Q1895">
        <f t="shared" si="527"/>
        <v>2014</v>
      </c>
      <c r="R1895">
        <f t="shared" si="528"/>
        <v>11</v>
      </c>
      <c r="S1895">
        <f t="shared" si="529"/>
        <v>7</v>
      </c>
      <c r="T1895" s="5">
        <f t="shared" si="530"/>
        <v>40488</v>
      </c>
      <c r="U1895" s="7">
        <f t="shared" si="531"/>
        <v>2014</v>
      </c>
      <c r="V1895" s="7">
        <f t="shared" si="532"/>
        <v>11</v>
      </c>
      <c r="W1895" s="7">
        <f t="shared" si="533"/>
        <v>7</v>
      </c>
      <c r="X1895" s="7" t="str">
        <f t="shared" si="534"/>
        <v>14</v>
      </c>
      <c r="Y1895" t="str">
        <f t="shared" si="535"/>
        <v>Death Metal Angola</v>
      </c>
      <c r="Z1895" t="str">
        <f t="shared" si="536"/>
        <v>Death Metal Angola</v>
      </c>
      <c r="AA1895" t="str">
        <f t="shared" si="537"/>
        <v>deathme14gola</v>
      </c>
      <c r="AB1895" t="s">
        <v>711</v>
      </c>
      <c r="AC1895">
        <f t="shared" si="538"/>
        <v>1</v>
      </c>
      <c r="AD1895" t="str">
        <f t="shared" si="539"/>
        <v>deathme12gola</v>
      </c>
    </row>
    <row r="1896" spans="1:30">
      <c r="A1896">
        <v>3667</v>
      </c>
      <c r="B1896">
        <f t="shared" si="522"/>
        <v>0</v>
      </c>
      <c r="C1896" s="8" t="s">
        <v>11970</v>
      </c>
      <c r="D1896" t="s">
        <v>14240</v>
      </c>
      <c r="E1896" s="2">
        <v>42108</v>
      </c>
      <c r="F1896">
        <f t="shared" si="523"/>
        <v>0</v>
      </c>
      <c r="G1896" s="6">
        <f t="shared" si="524"/>
        <v>42108</v>
      </c>
      <c r="H1896" s="6">
        <v>42108</v>
      </c>
      <c r="I1896">
        <v>16</v>
      </c>
      <c r="J1896" s="2">
        <v>28107</v>
      </c>
      <c r="K1896">
        <v>16</v>
      </c>
      <c r="L1896" s="1">
        <v>37009</v>
      </c>
      <c r="M1896">
        <f t="shared" si="525"/>
        <v>0</v>
      </c>
      <c r="N1896">
        <f t="shared" si="526"/>
        <v>0</v>
      </c>
      <c r="Q1896">
        <f t="shared" si="527"/>
        <v>2005</v>
      </c>
      <c r="R1896">
        <f t="shared" si="528"/>
        <v>4</v>
      </c>
      <c r="S1896">
        <f t="shared" si="529"/>
        <v>29</v>
      </c>
      <c r="T1896" s="5">
        <f t="shared" si="530"/>
        <v>37009</v>
      </c>
      <c r="U1896" s="7">
        <f t="shared" si="531"/>
        <v>2005</v>
      </c>
      <c r="V1896" s="7">
        <f t="shared" si="532"/>
        <v>4</v>
      </c>
      <c r="W1896" s="7">
        <f t="shared" si="533"/>
        <v>29</v>
      </c>
      <c r="X1896" s="7" t="str">
        <f t="shared" si="534"/>
        <v>05</v>
      </c>
      <c r="Y1896" t="str">
        <f t="shared" si="535"/>
        <v>Death of a Dynasty</v>
      </c>
      <c r="Z1896" t="str">
        <f t="shared" si="536"/>
        <v>Death of a Dynasty</v>
      </c>
      <c r="AA1896" t="str">
        <f t="shared" si="537"/>
        <v>deathof05asty</v>
      </c>
      <c r="AB1896" t="s">
        <v>3414</v>
      </c>
      <c r="AC1896">
        <f t="shared" si="538"/>
        <v>1</v>
      </c>
      <c r="AD1896" t="str">
        <f t="shared" si="539"/>
        <v>deathof03asty</v>
      </c>
    </row>
    <row r="1897" spans="1:30">
      <c r="A1897">
        <v>3668</v>
      </c>
      <c r="B1897">
        <f t="shared" si="522"/>
        <v>0</v>
      </c>
      <c r="C1897" s="8" t="s">
        <v>11971</v>
      </c>
      <c r="D1897" t="s">
        <v>14123</v>
      </c>
      <c r="E1897" s="2">
        <v>3984</v>
      </c>
      <c r="F1897">
        <f t="shared" si="523"/>
        <v>0</v>
      </c>
      <c r="G1897" s="6">
        <f t="shared" si="524"/>
        <v>3984</v>
      </c>
      <c r="H1897" s="6">
        <v>3984</v>
      </c>
      <c r="I1897">
        <v>1</v>
      </c>
      <c r="J1897" s="2">
        <v>3648</v>
      </c>
      <c r="K1897">
        <v>1</v>
      </c>
      <c r="L1897" s="1">
        <v>38514</v>
      </c>
      <c r="M1897">
        <f t="shared" si="525"/>
        <v>0</v>
      </c>
      <c r="N1897">
        <f t="shared" si="526"/>
        <v>0</v>
      </c>
      <c r="Q1897">
        <f t="shared" si="527"/>
        <v>2009</v>
      </c>
      <c r="R1897">
        <f t="shared" si="528"/>
        <v>6</v>
      </c>
      <c r="S1897">
        <f t="shared" si="529"/>
        <v>12</v>
      </c>
      <c r="T1897" s="5">
        <f t="shared" si="530"/>
        <v>38514</v>
      </c>
      <c r="U1897" s="7">
        <f t="shared" si="531"/>
        <v>2009</v>
      </c>
      <c r="V1897" s="7">
        <f t="shared" si="532"/>
        <v>6</v>
      </c>
      <c r="W1897" s="7">
        <f t="shared" si="533"/>
        <v>12</v>
      </c>
      <c r="X1897" s="7" t="str">
        <f t="shared" si="534"/>
        <v>09</v>
      </c>
      <c r="Y1897" t="str">
        <f t="shared" si="535"/>
        <v>Death of a Ghost Hunter</v>
      </c>
      <c r="Z1897" t="str">
        <f t="shared" si="536"/>
        <v>Death of a Ghost Hunter</v>
      </c>
      <c r="AA1897" t="str">
        <f t="shared" si="537"/>
        <v>deathof09nter</v>
      </c>
      <c r="AB1897" t="s">
        <v>2548</v>
      </c>
      <c r="AC1897">
        <f t="shared" si="538"/>
        <v>1</v>
      </c>
      <c r="AD1897" t="str">
        <f t="shared" si="539"/>
        <v>deathof07nter</v>
      </c>
    </row>
    <row r="1898" spans="1:30">
      <c r="A1898">
        <v>3669</v>
      </c>
      <c r="B1898">
        <f t="shared" si="522"/>
        <v>0</v>
      </c>
      <c r="C1898" s="8" t="s">
        <v>11972</v>
      </c>
      <c r="D1898" t="s">
        <v>14275</v>
      </c>
      <c r="E1898" s="2">
        <v>519086</v>
      </c>
      <c r="F1898">
        <f t="shared" si="523"/>
        <v>0</v>
      </c>
      <c r="G1898" s="6">
        <f t="shared" si="524"/>
        <v>519086</v>
      </c>
      <c r="H1898" s="6">
        <v>519086</v>
      </c>
      <c r="I1898">
        <v>143</v>
      </c>
      <c r="J1898" s="2">
        <v>281778</v>
      </c>
      <c r="K1898">
        <v>143</v>
      </c>
      <c r="L1898" s="1">
        <v>37555</v>
      </c>
      <c r="M1898">
        <f t="shared" si="525"/>
        <v>0</v>
      </c>
      <c r="N1898">
        <f t="shared" si="526"/>
        <v>0</v>
      </c>
      <c r="Q1898">
        <f t="shared" si="527"/>
        <v>2006</v>
      </c>
      <c r="R1898">
        <f t="shared" si="528"/>
        <v>10</v>
      </c>
      <c r="S1898">
        <f t="shared" si="529"/>
        <v>27</v>
      </c>
      <c r="T1898" s="5">
        <f t="shared" si="530"/>
        <v>37555</v>
      </c>
      <c r="U1898" s="7">
        <f t="shared" si="531"/>
        <v>2006</v>
      </c>
      <c r="V1898" s="7">
        <f t="shared" si="532"/>
        <v>10</v>
      </c>
      <c r="W1898" s="7">
        <f t="shared" si="533"/>
        <v>27</v>
      </c>
      <c r="X1898" s="7" t="str">
        <f t="shared" si="534"/>
        <v>06</v>
      </c>
      <c r="Y1898" t="str">
        <f t="shared" si="535"/>
        <v>Death of a President</v>
      </c>
      <c r="Z1898" t="str">
        <f t="shared" si="536"/>
        <v>Death of a President</v>
      </c>
      <c r="AA1898" t="str">
        <f t="shared" si="537"/>
        <v>deathof06dent</v>
      </c>
      <c r="AC1898">
        <f t="shared" si="538"/>
        <v>0</v>
      </c>
      <c r="AD1898" t="str">
        <f t="shared" si="539"/>
        <v>deathof06dent</v>
      </c>
    </row>
    <row r="1899" spans="1:30">
      <c r="A1899">
        <v>3670</v>
      </c>
      <c r="B1899">
        <f t="shared" si="522"/>
        <v>0</v>
      </c>
      <c r="C1899" s="8" t="s">
        <v>11973</v>
      </c>
      <c r="D1899" t="s">
        <v>13377</v>
      </c>
      <c r="E1899" s="2">
        <v>607</v>
      </c>
      <c r="F1899">
        <f t="shared" si="523"/>
        <v>0</v>
      </c>
      <c r="G1899" s="6">
        <f t="shared" si="524"/>
        <v>607</v>
      </c>
      <c r="H1899" s="6">
        <v>607</v>
      </c>
      <c r="I1899">
        <v>1</v>
      </c>
      <c r="J1899" s="2">
        <v>345</v>
      </c>
      <c r="K1899">
        <v>1</v>
      </c>
      <c r="L1899" s="1">
        <v>39571</v>
      </c>
      <c r="M1899">
        <f t="shared" si="525"/>
        <v>0</v>
      </c>
      <c r="N1899">
        <f t="shared" si="526"/>
        <v>0</v>
      </c>
      <c r="Q1899">
        <f t="shared" si="527"/>
        <v>2012</v>
      </c>
      <c r="R1899">
        <f t="shared" si="528"/>
        <v>5</v>
      </c>
      <c r="S1899">
        <f t="shared" si="529"/>
        <v>4</v>
      </c>
      <c r="T1899" s="5">
        <f t="shared" si="530"/>
        <v>39571</v>
      </c>
      <c r="U1899" s="7">
        <f t="shared" si="531"/>
        <v>2012</v>
      </c>
      <c r="V1899" s="7">
        <f t="shared" si="532"/>
        <v>5</v>
      </c>
      <c r="W1899" s="7">
        <f t="shared" si="533"/>
        <v>4</v>
      </c>
      <c r="X1899" s="7" t="str">
        <f t="shared" si="534"/>
        <v>12</v>
      </c>
      <c r="Y1899" t="str">
        <f t="shared" si="535"/>
        <v>Death of a Superhero</v>
      </c>
      <c r="Z1899" t="str">
        <f t="shared" si="536"/>
        <v>Death of a Superhero</v>
      </c>
      <c r="AA1899" t="str">
        <f t="shared" si="537"/>
        <v>deathof12hero</v>
      </c>
      <c r="AB1899" t="s">
        <v>1478</v>
      </c>
      <c r="AC1899">
        <f t="shared" si="538"/>
        <v>1</v>
      </c>
      <c r="AD1899" t="str">
        <f t="shared" si="539"/>
        <v>deathof11hero</v>
      </c>
    </row>
    <row r="1900" spans="1:30">
      <c r="A1900">
        <v>3672</v>
      </c>
      <c r="B1900">
        <f t="shared" si="522"/>
        <v>0</v>
      </c>
      <c r="C1900" s="8" t="s">
        <v>11975</v>
      </c>
      <c r="D1900" t="s">
        <v>14039</v>
      </c>
      <c r="E1900" s="2">
        <v>25247</v>
      </c>
      <c r="F1900">
        <f t="shared" si="523"/>
        <v>0</v>
      </c>
      <c r="G1900" s="6">
        <f t="shared" si="524"/>
        <v>25247</v>
      </c>
      <c r="H1900" s="6">
        <v>25247</v>
      </c>
      <c r="I1900">
        <v>3</v>
      </c>
      <c r="J1900" s="2">
        <v>8628</v>
      </c>
      <c r="K1900">
        <v>3</v>
      </c>
      <c r="L1900" s="1">
        <v>39487</v>
      </c>
      <c r="M1900">
        <f t="shared" si="525"/>
        <v>0</v>
      </c>
      <c r="N1900">
        <f t="shared" si="526"/>
        <v>0</v>
      </c>
      <c r="Q1900">
        <f t="shared" si="527"/>
        <v>2012</v>
      </c>
      <c r="R1900">
        <f t="shared" si="528"/>
        <v>2</v>
      </c>
      <c r="S1900">
        <f t="shared" si="529"/>
        <v>10</v>
      </c>
      <c r="T1900" s="5">
        <f t="shared" si="530"/>
        <v>39487</v>
      </c>
      <c r="U1900" s="7">
        <f t="shared" si="531"/>
        <v>2012</v>
      </c>
      <c r="V1900" s="7">
        <f t="shared" si="532"/>
        <v>2</v>
      </c>
      <c r="W1900" s="7">
        <f t="shared" si="533"/>
        <v>10</v>
      </c>
      <c r="X1900" s="7" t="str">
        <f t="shared" si="534"/>
        <v>12</v>
      </c>
      <c r="Y1900" t="str">
        <f t="shared" si="535"/>
        <v>Death of the Virgin</v>
      </c>
      <c r="Z1900" t="str">
        <f t="shared" si="536"/>
        <v>Death of the Virgin</v>
      </c>
      <c r="AA1900" t="str">
        <f t="shared" si="537"/>
        <v>deathof12rgin</v>
      </c>
      <c r="AB1900" t="s">
        <v>1479</v>
      </c>
      <c r="AC1900">
        <f t="shared" si="538"/>
        <v>1</v>
      </c>
      <c r="AD1900" t="str">
        <f t="shared" si="539"/>
        <v>deathof09rgin</v>
      </c>
    </row>
    <row r="1901" spans="1:30">
      <c r="A1901">
        <v>3674</v>
      </c>
      <c r="B1901">
        <f t="shared" si="522"/>
        <v>0</v>
      </c>
      <c r="C1901" s="8" t="s">
        <v>11976</v>
      </c>
      <c r="D1901" t="s">
        <v>14185</v>
      </c>
      <c r="E1901" s="2">
        <v>36316032</v>
      </c>
      <c r="F1901">
        <f t="shared" si="523"/>
        <v>0</v>
      </c>
      <c r="G1901" s="6">
        <f t="shared" si="524"/>
        <v>36316032</v>
      </c>
      <c r="H1901" s="6">
        <v>36316032</v>
      </c>
      <c r="I1901" s="3">
        <v>2586</v>
      </c>
      <c r="J1901" s="2">
        <v>12621090</v>
      </c>
      <c r="K1901" s="3">
        <v>2532</v>
      </c>
      <c r="L1901" s="1">
        <v>38220</v>
      </c>
      <c r="M1901">
        <f t="shared" si="525"/>
        <v>0</v>
      </c>
      <c r="N1901">
        <f t="shared" si="526"/>
        <v>0</v>
      </c>
      <c r="Q1901">
        <f t="shared" si="527"/>
        <v>2008</v>
      </c>
      <c r="R1901">
        <f t="shared" si="528"/>
        <v>8</v>
      </c>
      <c r="S1901">
        <f t="shared" si="529"/>
        <v>22</v>
      </c>
      <c r="T1901" s="5">
        <f t="shared" si="530"/>
        <v>38220</v>
      </c>
      <c r="U1901" s="7">
        <f t="shared" si="531"/>
        <v>2008</v>
      </c>
      <c r="V1901" s="7">
        <f t="shared" si="532"/>
        <v>8</v>
      </c>
      <c r="W1901" s="7">
        <f t="shared" si="533"/>
        <v>22</v>
      </c>
      <c r="X1901" s="7" t="str">
        <f t="shared" si="534"/>
        <v>08</v>
      </c>
      <c r="Y1901" t="str">
        <f t="shared" si="535"/>
        <v>Death Race</v>
      </c>
      <c r="Z1901" t="str">
        <f t="shared" si="536"/>
        <v>Death Race</v>
      </c>
      <c r="AA1901" t="str">
        <f t="shared" si="537"/>
        <v>deathra08race</v>
      </c>
      <c r="AC1901">
        <f t="shared" si="538"/>
        <v>0</v>
      </c>
      <c r="AD1901" t="str">
        <f t="shared" si="539"/>
        <v>deathra08race</v>
      </c>
    </row>
    <row r="1902" spans="1:30">
      <c r="A1902">
        <v>3676</v>
      </c>
      <c r="B1902">
        <f t="shared" si="522"/>
        <v>0</v>
      </c>
      <c r="C1902" s="8" t="s">
        <v>11977</v>
      </c>
      <c r="D1902" t="s">
        <v>14400</v>
      </c>
      <c r="E1902" s="2">
        <v>9534258</v>
      </c>
      <c r="F1902">
        <f t="shared" si="523"/>
        <v>0</v>
      </c>
      <c r="G1902" s="6">
        <f t="shared" si="524"/>
        <v>9534258</v>
      </c>
      <c r="H1902" s="6">
        <v>9534258</v>
      </c>
      <c r="I1902" s="3">
        <v>1823</v>
      </c>
      <c r="J1902" s="2">
        <v>4231321</v>
      </c>
      <c r="K1902" s="3">
        <v>1822</v>
      </c>
      <c r="L1902" s="1">
        <v>37863</v>
      </c>
      <c r="M1902">
        <f t="shared" si="525"/>
        <v>0</v>
      </c>
      <c r="N1902">
        <f t="shared" si="526"/>
        <v>0</v>
      </c>
      <c r="Q1902">
        <f t="shared" si="527"/>
        <v>2007</v>
      </c>
      <c r="R1902">
        <f t="shared" si="528"/>
        <v>8</v>
      </c>
      <c r="S1902">
        <f t="shared" si="529"/>
        <v>31</v>
      </c>
      <c r="T1902" s="5">
        <f t="shared" si="530"/>
        <v>37863</v>
      </c>
      <c r="U1902" s="7">
        <f t="shared" si="531"/>
        <v>2007</v>
      </c>
      <c r="V1902" s="7">
        <f t="shared" si="532"/>
        <v>8</v>
      </c>
      <c r="W1902" s="7">
        <f t="shared" si="533"/>
        <v>31</v>
      </c>
      <c r="X1902" s="7" t="str">
        <f t="shared" si="534"/>
        <v>07</v>
      </c>
      <c r="Y1902" t="str">
        <f t="shared" si="535"/>
        <v>Death Sentence</v>
      </c>
      <c r="Z1902" t="str">
        <f t="shared" si="536"/>
        <v>Death Sentence</v>
      </c>
      <c r="AA1902" t="str">
        <f t="shared" si="537"/>
        <v>deathse07ence</v>
      </c>
      <c r="AC1902">
        <f t="shared" si="538"/>
        <v>0</v>
      </c>
      <c r="AD1902" t="str">
        <f t="shared" si="539"/>
        <v>deathse07ence</v>
      </c>
    </row>
    <row r="1903" spans="1:30">
      <c r="A1903">
        <v>3677</v>
      </c>
      <c r="B1903">
        <f t="shared" si="522"/>
        <v>0</v>
      </c>
      <c r="C1903" s="8" t="s">
        <v>11978</v>
      </c>
      <c r="D1903" t="s">
        <v>14317</v>
      </c>
      <c r="E1903" s="2">
        <v>8364691</v>
      </c>
      <c r="F1903">
        <f t="shared" si="523"/>
        <v>0</v>
      </c>
      <c r="G1903" s="6">
        <f t="shared" si="524"/>
        <v>8364691</v>
      </c>
      <c r="H1903" s="6">
        <v>8364691</v>
      </c>
      <c r="I1903" s="3">
        <v>2164</v>
      </c>
      <c r="J1903" s="2">
        <v>4266463</v>
      </c>
      <c r="K1903" s="3">
        <v>2164</v>
      </c>
      <c r="L1903" s="1">
        <v>35882</v>
      </c>
      <c r="M1903">
        <f t="shared" si="525"/>
        <v>0</v>
      </c>
      <c r="N1903">
        <f t="shared" si="526"/>
        <v>0</v>
      </c>
      <c r="Q1903">
        <f t="shared" si="527"/>
        <v>2002</v>
      </c>
      <c r="R1903">
        <f t="shared" si="528"/>
        <v>3</v>
      </c>
      <c r="S1903">
        <f t="shared" si="529"/>
        <v>29</v>
      </c>
      <c r="T1903" s="5">
        <f t="shared" si="530"/>
        <v>35882</v>
      </c>
      <c r="U1903" s="7">
        <f t="shared" si="531"/>
        <v>2002</v>
      </c>
      <c r="V1903" s="7">
        <f t="shared" si="532"/>
        <v>3</v>
      </c>
      <c r="W1903" s="7">
        <f t="shared" si="533"/>
        <v>29</v>
      </c>
      <c r="X1903" s="7" t="str">
        <f t="shared" si="534"/>
        <v>02</v>
      </c>
      <c r="Y1903" t="str">
        <f t="shared" si="535"/>
        <v>Death to Smoochy</v>
      </c>
      <c r="Z1903" t="str">
        <f t="shared" si="536"/>
        <v>Death to Smoochy</v>
      </c>
      <c r="AA1903" t="str">
        <f t="shared" si="537"/>
        <v>deathto02ochy</v>
      </c>
      <c r="AC1903">
        <f t="shared" si="538"/>
        <v>0</v>
      </c>
      <c r="AD1903" t="str">
        <f t="shared" si="539"/>
        <v>deathto02ochy</v>
      </c>
    </row>
    <row r="1904" spans="1:30">
      <c r="A1904">
        <v>3678</v>
      </c>
      <c r="B1904">
        <f t="shared" si="522"/>
        <v>0</v>
      </c>
      <c r="C1904" s="8" t="s">
        <v>11794</v>
      </c>
      <c r="D1904" t="s">
        <v>14039</v>
      </c>
      <c r="E1904" s="2">
        <v>5211</v>
      </c>
      <c r="F1904">
        <f t="shared" si="523"/>
        <v>0</v>
      </c>
      <c r="G1904" s="6">
        <f t="shared" si="524"/>
        <v>5211</v>
      </c>
      <c r="H1904" s="6">
        <v>5211</v>
      </c>
      <c r="I1904">
        <v>2</v>
      </c>
      <c r="J1904" s="2">
        <v>4344</v>
      </c>
      <c r="K1904">
        <v>2</v>
      </c>
      <c r="L1904" s="1">
        <v>40831</v>
      </c>
      <c r="M1904">
        <f t="shared" si="525"/>
        <v>0</v>
      </c>
      <c r="N1904">
        <f t="shared" si="526"/>
        <v>0</v>
      </c>
      <c r="Q1904">
        <f t="shared" si="527"/>
        <v>2015</v>
      </c>
      <c r="R1904">
        <f t="shared" si="528"/>
        <v>10</v>
      </c>
      <c r="S1904">
        <f t="shared" si="529"/>
        <v>16</v>
      </c>
      <c r="T1904" s="5">
        <f t="shared" si="530"/>
        <v>40831</v>
      </c>
      <c r="U1904" s="7">
        <f t="shared" si="531"/>
        <v>2015</v>
      </c>
      <c r="V1904" s="7">
        <f t="shared" si="532"/>
        <v>10</v>
      </c>
      <c r="W1904" s="7">
        <f t="shared" si="533"/>
        <v>16</v>
      </c>
      <c r="X1904" s="7" t="str">
        <f t="shared" si="534"/>
        <v>15</v>
      </c>
      <c r="Y1904" t="str">
        <f t="shared" si="535"/>
        <v>Death Valley</v>
      </c>
      <c r="Z1904" t="str">
        <f t="shared" si="536"/>
        <v>Death Valley</v>
      </c>
      <c r="AA1904" t="str">
        <f t="shared" si="537"/>
        <v>deathva15lley</v>
      </c>
      <c r="AB1904" t="s">
        <v>301</v>
      </c>
      <c r="AC1904">
        <f t="shared" si="538"/>
        <v>1</v>
      </c>
      <c r="AD1904" t="str">
        <f t="shared" si="539"/>
        <v>deathva15leyi</v>
      </c>
    </row>
    <row r="1905" spans="1:30">
      <c r="A1905">
        <v>3695</v>
      </c>
      <c r="B1905">
        <f t="shared" si="522"/>
        <v>0</v>
      </c>
      <c r="C1905" s="8" t="s">
        <v>11799</v>
      </c>
      <c r="D1905" t="s">
        <v>14392</v>
      </c>
      <c r="E1905" s="2">
        <v>50715</v>
      </c>
      <c r="F1905">
        <f t="shared" si="523"/>
        <v>0</v>
      </c>
      <c r="G1905" s="6">
        <f t="shared" si="524"/>
        <v>50715</v>
      </c>
      <c r="H1905" s="6">
        <v>50715</v>
      </c>
      <c r="I1905">
        <v>13</v>
      </c>
      <c r="J1905" s="2">
        <v>15810</v>
      </c>
      <c r="K1905">
        <v>4</v>
      </c>
      <c r="L1905" s="1">
        <v>37877</v>
      </c>
      <c r="M1905">
        <f t="shared" si="525"/>
        <v>0</v>
      </c>
      <c r="N1905">
        <f t="shared" si="526"/>
        <v>0</v>
      </c>
      <c r="Q1905">
        <f t="shared" si="527"/>
        <v>2007</v>
      </c>
      <c r="R1905">
        <f t="shared" si="528"/>
        <v>9</v>
      </c>
      <c r="S1905">
        <f t="shared" si="529"/>
        <v>14</v>
      </c>
      <c r="T1905" s="5">
        <f t="shared" si="530"/>
        <v>37877</v>
      </c>
      <c r="U1905" s="7">
        <f t="shared" si="531"/>
        <v>2007</v>
      </c>
      <c r="V1905" s="7">
        <f t="shared" si="532"/>
        <v>9</v>
      </c>
      <c r="W1905" s="7">
        <f t="shared" si="533"/>
        <v>14</v>
      </c>
      <c r="X1905" s="7" t="str">
        <f t="shared" si="534"/>
        <v>07</v>
      </c>
      <c r="Y1905" t="str">
        <f t="shared" si="535"/>
        <v>December Boys</v>
      </c>
      <c r="Z1905" t="str">
        <f t="shared" si="536"/>
        <v>December Boys</v>
      </c>
      <c r="AA1905" t="str">
        <f t="shared" si="537"/>
        <v>decembe07boys</v>
      </c>
      <c r="AC1905">
        <f t="shared" si="538"/>
        <v>0</v>
      </c>
      <c r="AD1905" t="str">
        <f t="shared" si="539"/>
        <v>decembe07boys</v>
      </c>
    </row>
    <row r="1906" spans="1:30">
      <c r="A1906">
        <v>3699</v>
      </c>
      <c r="B1906">
        <f t="shared" si="522"/>
        <v>0</v>
      </c>
      <c r="C1906" s="8" t="s">
        <v>5040</v>
      </c>
      <c r="D1906" t="s">
        <v>14400</v>
      </c>
      <c r="E1906" s="2">
        <v>4598506</v>
      </c>
      <c r="F1906">
        <f t="shared" si="523"/>
        <v>0</v>
      </c>
      <c r="G1906" s="6">
        <f t="shared" si="524"/>
        <v>4598506</v>
      </c>
      <c r="H1906" s="6">
        <v>4598506</v>
      </c>
      <c r="I1906" s="3">
        <v>2001</v>
      </c>
      <c r="J1906" s="2">
        <v>2312146</v>
      </c>
      <c r="K1906" s="3">
        <v>2001</v>
      </c>
      <c r="L1906" s="1">
        <v>38101</v>
      </c>
      <c r="M1906">
        <f t="shared" si="525"/>
        <v>0</v>
      </c>
      <c r="N1906">
        <f t="shared" si="526"/>
        <v>0</v>
      </c>
      <c r="Q1906">
        <f t="shared" si="527"/>
        <v>2008</v>
      </c>
      <c r="R1906">
        <f t="shared" si="528"/>
        <v>4</v>
      </c>
      <c r="S1906">
        <f t="shared" si="529"/>
        <v>25</v>
      </c>
      <c r="T1906" s="5">
        <f t="shared" si="530"/>
        <v>38101</v>
      </c>
      <c r="U1906" s="7">
        <f t="shared" si="531"/>
        <v>2008</v>
      </c>
      <c r="V1906" s="7">
        <f t="shared" si="532"/>
        <v>4</v>
      </c>
      <c r="W1906" s="7">
        <f t="shared" si="533"/>
        <v>25</v>
      </c>
      <c r="X1906" s="7" t="str">
        <f t="shared" si="534"/>
        <v>08</v>
      </c>
      <c r="Y1906" t="str">
        <f t="shared" si="535"/>
        <v>Deception [2008]</v>
      </c>
      <c r="Z1906" t="str">
        <f t="shared" si="536"/>
        <v>Deception [2008]</v>
      </c>
      <c r="AA1906" t="str">
        <f t="shared" si="537"/>
        <v>decepti08008]</v>
      </c>
      <c r="AB1906" t="s">
        <v>2718</v>
      </c>
      <c r="AC1906">
        <f t="shared" si="538"/>
        <v>1</v>
      </c>
      <c r="AD1906" t="str">
        <f t="shared" si="539"/>
        <v>decepti08ioni</v>
      </c>
    </row>
    <row r="1907" spans="1:30">
      <c r="A1907">
        <v>3700</v>
      </c>
      <c r="B1907">
        <f t="shared" si="522"/>
        <v>0</v>
      </c>
      <c r="C1907" s="8" t="s">
        <v>11802</v>
      </c>
      <c r="D1907" t="s">
        <v>14383</v>
      </c>
      <c r="E1907" s="2">
        <v>152791</v>
      </c>
      <c r="F1907">
        <f t="shared" si="523"/>
        <v>0</v>
      </c>
      <c r="G1907" s="6">
        <f t="shared" si="524"/>
        <v>152791</v>
      </c>
      <c r="H1907" s="6">
        <v>152791</v>
      </c>
      <c r="I1907">
        <v>7</v>
      </c>
      <c r="J1907" s="2">
        <v>13802</v>
      </c>
      <c r="K1907">
        <v>1</v>
      </c>
      <c r="L1907" s="1">
        <v>39919</v>
      </c>
      <c r="M1907">
        <f t="shared" si="525"/>
        <v>0</v>
      </c>
      <c r="N1907">
        <f t="shared" si="526"/>
        <v>0</v>
      </c>
      <c r="Q1907">
        <f t="shared" si="527"/>
        <v>2013</v>
      </c>
      <c r="R1907">
        <f t="shared" si="528"/>
        <v>4</v>
      </c>
      <c r="S1907">
        <f t="shared" si="529"/>
        <v>17</v>
      </c>
      <c r="T1907" s="5">
        <f t="shared" si="530"/>
        <v>39919</v>
      </c>
      <c r="U1907" s="7">
        <f t="shared" si="531"/>
        <v>2013</v>
      </c>
      <c r="V1907" s="7">
        <f t="shared" si="532"/>
        <v>4</v>
      </c>
      <c r="W1907" s="7">
        <f t="shared" si="533"/>
        <v>17</v>
      </c>
      <c r="X1907" s="7" t="str">
        <f t="shared" si="534"/>
        <v>13</v>
      </c>
      <c r="Y1907" t="str">
        <f t="shared" si="535"/>
        <v>Deceptive Practice: The Mysteries and Mentors of Ricky Jay</v>
      </c>
      <c r="Z1907" t="str">
        <f t="shared" si="536"/>
        <v>Deceptive Practice: The Mysteries and Mentors of Ricky Jay</v>
      </c>
      <c r="AA1907" t="str">
        <f t="shared" si="537"/>
        <v>decepti13yjay</v>
      </c>
      <c r="AB1907" t="s">
        <v>1148</v>
      </c>
      <c r="AC1907">
        <f t="shared" si="538"/>
        <v>1</v>
      </c>
      <c r="AD1907" t="str">
        <f t="shared" si="539"/>
        <v>decepti12yjay</v>
      </c>
    </row>
    <row r="1908" spans="1:30">
      <c r="A1908">
        <v>3701</v>
      </c>
      <c r="B1908">
        <f t="shared" si="522"/>
        <v>0</v>
      </c>
      <c r="C1908" s="8" t="s">
        <v>11803</v>
      </c>
      <c r="D1908" t="s">
        <v>14400</v>
      </c>
      <c r="E1908" s="2">
        <v>35093569</v>
      </c>
      <c r="F1908">
        <f t="shared" si="523"/>
        <v>0</v>
      </c>
      <c r="G1908" s="6">
        <f t="shared" si="524"/>
        <v>35093569</v>
      </c>
      <c r="H1908" s="6">
        <v>35093569</v>
      </c>
      <c r="I1908" s="3">
        <v>3205</v>
      </c>
      <c r="J1908" s="2">
        <v>12001256</v>
      </c>
      <c r="K1908" s="3">
        <v>3205</v>
      </c>
      <c r="L1908" s="1">
        <v>37581</v>
      </c>
      <c r="M1908">
        <f t="shared" si="525"/>
        <v>0</v>
      </c>
      <c r="N1908">
        <f t="shared" si="526"/>
        <v>0</v>
      </c>
      <c r="Q1908">
        <f t="shared" si="527"/>
        <v>2006</v>
      </c>
      <c r="R1908">
        <f t="shared" si="528"/>
        <v>11</v>
      </c>
      <c r="S1908">
        <f t="shared" si="529"/>
        <v>22</v>
      </c>
      <c r="T1908" s="5">
        <f t="shared" si="530"/>
        <v>37581</v>
      </c>
      <c r="U1908" s="7">
        <f t="shared" si="531"/>
        <v>2006</v>
      </c>
      <c r="V1908" s="7">
        <f t="shared" si="532"/>
        <v>11</v>
      </c>
      <c r="W1908" s="7">
        <f t="shared" si="533"/>
        <v>22</v>
      </c>
      <c r="X1908" s="7" t="str">
        <f t="shared" si="534"/>
        <v>06</v>
      </c>
      <c r="Y1908" t="str">
        <f t="shared" si="535"/>
        <v>Deck the Halls</v>
      </c>
      <c r="Z1908" t="str">
        <f t="shared" si="536"/>
        <v>Deck the Halls</v>
      </c>
      <c r="AA1908" t="str">
        <f t="shared" si="537"/>
        <v>deckthe06alls</v>
      </c>
      <c r="AC1908">
        <f t="shared" si="538"/>
        <v>0</v>
      </c>
      <c r="AD1908" t="str">
        <f t="shared" si="539"/>
        <v>deckthe06alls</v>
      </c>
    </row>
    <row r="1909" spans="1:30">
      <c r="A1909">
        <v>3702</v>
      </c>
      <c r="B1909">
        <f t="shared" si="522"/>
        <v>0</v>
      </c>
      <c r="C1909" s="8" t="s">
        <v>11804</v>
      </c>
      <c r="D1909" t="s">
        <v>14304</v>
      </c>
      <c r="E1909" s="2">
        <v>59100</v>
      </c>
      <c r="F1909">
        <f t="shared" si="523"/>
        <v>0</v>
      </c>
      <c r="G1909" s="6">
        <f t="shared" si="524"/>
        <v>59100</v>
      </c>
      <c r="H1909" s="6">
        <v>59100</v>
      </c>
      <c r="I1909">
        <v>11</v>
      </c>
      <c r="J1909" s="2">
        <v>12791</v>
      </c>
      <c r="K1909">
        <v>6</v>
      </c>
      <c r="L1909" s="1">
        <v>39473</v>
      </c>
      <c r="M1909">
        <f t="shared" si="525"/>
        <v>0</v>
      </c>
      <c r="N1909">
        <f t="shared" si="526"/>
        <v>0</v>
      </c>
      <c r="Q1909">
        <f t="shared" si="527"/>
        <v>2012</v>
      </c>
      <c r="R1909">
        <f t="shared" si="528"/>
        <v>1</v>
      </c>
      <c r="S1909">
        <f t="shared" si="529"/>
        <v>27</v>
      </c>
      <c r="T1909" s="5">
        <f t="shared" si="530"/>
        <v>39473</v>
      </c>
      <c r="U1909" s="7">
        <f t="shared" si="531"/>
        <v>2012</v>
      </c>
      <c r="V1909" s="7">
        <f t="shared" si="532"/>
        <v>1</v>
      </c>
      <c r="W1909" s="7">
        <f t="shared" si="533"/>
        <v>27</v>
      </c>
      <c r="X1909" s="7" t="str">
        <f t="shared" si="534"/>
        <v>12</v>
      </c>
      <c r="Y1909" t="str">
        <f t="shared" si="535"/>
        <v>Declaration of War</v>
      </c>
      <c r="Z1909" t="str">
        <f t="shared" si="536"/>
        <v>Declaration of War</v>
      </c>
      <c r="AA1909" t="str">
        <f t="shared" si="537"/>
        <v>declara12fwar</v>
      </c>
      <c r="AB1909" t="s">
        <v>1480</v>
      </c>
      <c r="AC1909">
        <f t="shared" si="538"/>
        <v>1</v>
      </c>
      <c r="AD1909" t="str">
        <f t="shared" si="539"/>
        <v>laguerr11aree</v>
      </c>
    </row>
    <row r="1910" spans="1:30">
      <c r="A1910">
        <v>3705</v>
      </c>
      <c r="B1910">
        <f t="shared" si="522"/>
        <v>0</v>
      </c>
      <c r="C1910" s="8" t="s">
        <v>11994</v>
      </c>
      <c r="D1910" t="s">
        <v>12903</v>
      </c>
      <c r="E1910" s="2">
        <v>48390</v>
      </c>
      <c r="F1910">
        <f t="shared" si="523"/>
        <v>0</v>
      </c>
      <c r="G1910" s="6">
        <f t="shared" si="524"/>
        <v>48390</v>
      </c>
      <c r="H1910" s="6">
        <v>48390</v>
      </c>
      <c r="I1910">
        <v>13</v>
      </c>
      <c r="J1910" s="2">
        <v>16781</v>
      </c>
      <c r="K1910">
        <v>13</v>
      </c>
      <c r="L1910" s="1">
        <v>40299</v>
      </c>
      <c r="M1910">
        <f t="shared" si="525"/>
        <v>0</v>
      </c>
      <c r="N1910">
        <f t="shared" si="526"/>
        <v>0</v>
      </c>
      <c r="Q1910">
        <f t="shared" si="527"/>
        <v>2014</v>
      </c>
      <c r="R1910">
        <f t="shared" si="528"/>
        <v>5</v>
      </c>
      <c r="S1910">
        <f t="shared" si="529"/>
        <v>2</v>
      </c>
      <c r="T1910" s="5">
        <f t="shared" si="530"/>
        <v>40299</v>
      </c>
      <c r="U1910" s="7">
        <f t="shared" si="531"/>
        <v>2014</v>
      </c>
      <c r="V1910" s="7">
        <f t="shared" si="532"/>
        <v>5</v>
      </c>
      <c r="W1910" s="7">
        <f t="shared" si="533"/>
        <v>2</v>
      </c>
      <c r="X1910" s="7" t="str">
        <f t="shared" si="534"/>
        <v>14</v>
      </c>
      <c r="Y1910" t="str">
        <f t="shared" si="535"/>
        <v>Decoding Annie Parker</v>
      </c>
      <c r="Z1910" t="str">
        <f t="shared" si="536"/>
        <v>Decoding Annie Parker</v>
      </c>
      <c r="AA1910" t="str">
        <f t="shared" si="537"/>
        <v>decodin14rker</v>
      </c>
      <c r="AB1910" t="s">
        <v>712</v>
      </c>
      <c r="AC1910">
        <f t="shared" si="538"/>
        <v>1</v>
      </c>
      <c r="AD1910" t="str">
        <f t="shared" si="539"/>
        <v>decodin13rker</v>
      </c>
    </row>
    <row r="1911" spans="1:30">
      <c r="A1911">
        <v>3706</v>
      </c>
      <c r="B1911">
        <f t="shared" si="522"/>
        <v>0</v>
      </c>
      <c r="C1911" s="8" t="s">
        <v>11995</v>
      </c>
      <c r="D1911" t="s">
        <v>13445</v>
      </c>
      <c r="E1911" s="2">
        <v>9100</v>
      </c>
      <c r="F1911">
        <f t="shared" si="523"/>
        <v>0</v>
      </c>
      <c r="G1911" s="6">
        <f t="shared" si="524"/>
        <v>9100</v>
      </c>
      <c r="H1911" s="6">
        <v>9100</v>
      </c>
      <c r="I1911">
        <v>3</v>
      </c>
      <c r="J1911" s="2">
        <v>9100</v>
      </c>
      <c r="K1911">
        <v>3</v>
      </c>
      <c r="L1911" s="1">
        <v>39725</v>
      </c>
      <c r="M1911">
        <f t="shared" si="525"/>
        <v>0</v>
      </c>
      <c r="N1911">
        <f t="shared" si="526"/>
        <v>0</v>
      </c>
      <c r="Q1911">
        <f t="shared" si="527"/>
        <v>2012</v>
      </c>
      <c r="R1911">
        <f t="shared" si="528"/>
        <v>10</v>
      </c>
      <c r="S1911">
        <f t="shared" si="529"/>
        <v>5</v>
      </c>
      <c r="T1911" s="5">
        <f t="shared" si="530"/>
        <v>39725</v>
      </c>
      <c r="U1911" s="7">
        <f t="shared" si="531"/>
        <v>2012</v>
      </c>
      <c r="V1911" s="7">
        <f t="shared" si="532"/>
        <v>10</v>
      </c>
      <c r="W1911" s="7">
        <f t="shared" si="533"/>
        <v>5</v>
      </c>
      <c r="X1911" s="7" t="str">
        <f t="shared" si="534"/>
        <v>12</v>
      </c>
      <c r="Y1911" t="str">
        <f t="shared" si="535"/>
        <v>Decoding Deepak</v>
      </c>
      <c r="Z1911" t="str">
        <f t="shared" si="536"/>
        <v>Decoding Deepak</v>
      </c>
      <c r="AA1911" t="str">
        <f t="shared" si="537"/>
        <v>decodin12epak</v>
      </c>
      <c r="AC1911">
        <f t="shared" si="538"/>
        <v>0</v>
      </c>
      <c r="AD1911" t="str">
        <f t="shared" si="539"/>
        <v>decodin12epak</v>
      </c>
    </row>
    <row r="1912" spans="1:30">
      <c r="A1912">
        <v>3709</v>
      </c>
      <c r="B1912">
        <f t="shared" si="522"/>
        <v>0</v>
      </c>
      <c r="C1912" s="8" t="s">
        <v>11997</v>
      </c>
      <c r="D1912" t="s">
        <v>14217</v>
      </c>
      <c r="E1912" s="2">
        <v>84733</v>
      </c>
      <c r="F1912">
        <f t="shared" si="523"/>
        <v>0</v>
      </c>
      <c r="G1912" s="6">
        <f t="shared" si="524"/>
        <v>84733</v>
      </c>
      <c r="H1912" s="6">
        <v>84733</v>
      </c>
      <c r="I1912">
        <v>55</v>
      </c>
      <c r="J1912" s="2">
        <v>84733</v>
      </c>
      <c r="K1912">
        <v>55</v>
      </c>
      <c r="L1912" s="1">
        <v>36582</v>
      </c>
      <c r="M1912">
        <f t="shared" si="525"/>
        <v>0</v>
      </c>
      <c r="N1912">
        <f t="shared" si="526"/>
        <v>0</v>
      </c>
      <c r="Q1912">
        <f t="shared" si="527"/>
        <v>2004</v>
      </c>
      <c r="R1912">
        <f t="shared" si="528"/>
        <v>2</v>
      </c>
      <c r="S1912">
        <f t="shared" si="529"/>
        <v>27</v>
      </c>
      <c r="T1912" s="5">
        <f t="shared" si="530"/>
        <v>36582</v>
      </c>
      <c r="U1912" s="7">
        <f t="shared" si="531"/>
        <v>2004</v>
      </c>
      <c r="V1912" s="7">
        <f t="shared" si="532"/>
        <v>2</v>
      </c>
      <c r="W1912" s="7">
        <f t="shared" si="533"/>
        <v>27</v>
      </c>
      <c r="X1912" s="7" t="str">
        <f t="shared" si="534"/>
        <v>04</v>
      </c>
      <c r="Y1912" t="str">
        <f t="shared" si="535"/>
        <v>Decoys</v>
      </c>
      <c r="Z1912" t="str">
        <f t="shared" si="536"/>
        <v>Decoys</v>
      </c>
      <c r="AA1912" t="str">
        <f t="shared" si="537"/>
        <v>decoys04coys</v>
      </c>
      <c r="AC1912">
        <f t="shared" si="538"/>
        <v>0</v>
      </c>
      <c r="AD1912" t="str">
        <f t="shared" si="539"/>
        <v>decoys04coys</v>
      </c>
    </row>
    <row r="1913" spans="1:30">
      <c r="A1913">
        <v>3710</v>
      </c>
      <c r="B1913">
        <f t="shared" si="522"/>
        <v>0</v>
      </c>
      <c r="C1913" s="8" t="s">
        <v>11998</v>
      </c>
      <c r="D1913" t="s">
        <v>13942</v>
      </c>
      <c r="E1913" s="2">
        <v>92853</v>
      </c>
      <c r="F1913">
        <f t="shared" si="523"/>
        <v>0</v>
      </c>
      <c r="G1913" s="6">
        <f t="shared" si="524"/>
        <v>92853</v>
      </c>
      <c r="H1913" s="6">
        <v>92853</v>
      </c>
      <c r="I1913">
        <v>8</v>
      </c>
      <c r="J1913" s="2">
        <v>23832</v>
      </c>
      <c r="K1913">
        <v>4</v>
      </c>
      <c r="L1913" s="1">
        <v>37856</v>
      </c>
      <c r="M1913">
        <f t="shared" si="525"/>
        <v>0</v>
      </c>
      <c r="N1913">
        <f t="shared" si="526"/>
        <v>0</v>
      </c>
      <c r="Q1913">
        <f t="shared" si="527"/>
        <v>2007</v>
      </c>
      <c r="R1913">
        <f t="shared" si="528"/>
        <v>8</v>
      </c>
      <c r="S1913">
        <f t="shared" si="529"/>
        <v>24</v>
      </c>
      <c r="T1913" s="5">
        <f t="shared" si="530"/>
        <v>37856</v>
      </c>
      <c r="U1913" s="7">
        <f t="shared" si="531"/>
        <v>2007</v>
      </c>
      <c r="V1913" s="7">
        <f t="shared" si="532"/>
        <v>8</v>
      </c>
      <c r="W1913" s="7">
        <f t="shared" si="533"/>
        <v>24</v>
      </c>
      <c r="X1913" s="7" t="str">
        <f t="shared" si="534"/>
        <v>07</v>
      </c>
      <c r="Y1913" t="str">
        <f t="shared" si="535"/>
        <v>Dedication</v>
      </c>
      <c r="Z1913" t="str">
        <f t="shared" si="536"/>
        <v>Dedication</v>
      </c>
      <c r="AA1913" t="str">
        <f t="shared" si="537"/>
        <v>dedicat07tion</v>
      </c>
      <c r="AC1913">
        <f t="shared" si="538"/>
        <v>0</v>
      </c>
      <c r="AD1913" t="str">
        <f t="shared" si="539"/>
        <v>dedicat07tion</v>
      </c>
    </row>
    <row r="1914" spans="1:30">
      <c r="A1914">
        <v>3712</v>
      </c>
      <c r="B1914">
        <f t="shared" si="522"/>
        <v>0</v>
      </c>
      <c r="C1914" s="8" t="s">
        <v>11999</v>
      </c>
      <c r="D1914" t="s">
        <v>14253</v>
      </c>
      <c r="E1914" s="2">
        <v>132261</v>
      </c>
      <c r="F1914">
        <f t="shared" si="523"/>
        <v>0</v>
      </c>
      <c r="G1914" s="6">
        <f t="shared" si="524"/>
        <v>132261</v>
      </c>
      <c r="H1914" s="6">
        <v>132261</v>
      </c>
      <c r="I1914">
        <v>5</v>
      </c>
      <c r="J1914" s="2">
        <v>8373</v>
      </c>
      <c r="K1914">
        <v>2</v>
      </c>
      <c r="L1914" s="1">
        <v>37044</v>
      </c>
      <c r="M1914">
        <f t="shared" si="525"/>
        <v>0</v>
      </c>
      <c r="N1914">
        <f t="shared" si="526"/>
        <v>0</v>
      </c>
      <c r="Q1914">
        <f t="shared" si="527"/>
        <v>2005</v>
      </c>
      <c r="R1914">
        <f t="shared" si="528"/>
        <v>6</v>
      </c>
      <c r="S1914">
        <f t="shared" si="529"/>
        <v>3</v>
      </c>
      <c r="T1914" s="5">
        <f t="shared" si="530"/>
        <v>37044</v>
      </c>
      <c r="U1914" s="7">
        <f t="shared" si="531"/>
        <v>2005</v>
      </c>
      <c r="V1914" s="7">
        <f t="shared" si="532"/>
        <v>6</v>
      </c>
      <c r="W1914" s="7">
        <f t="shared" si="533"/>
        <v>3</v>
      </c>
      <c r="X1914" s="7" t="str">
        <f t="shared" si="534"/>
        <v>05</v>
      </c>
      <c r="Y1914" t="str">
        <f t="shared" si="535"/>
        <v>Deep Blue</v>
      </c>
      <c r="Z1914" t="str">
        <f t="shared" si="536"/>
        <v>Deep Blue</v>
      </c>
      <c r="AA1914" t="str">
        <f t="shared" si="537"/>
        <v>deepblu05blue</v>
      </c>
      <c r="AB1914" t="s">
        <v>3415</v>
      </c>
      <c r="AC1914">
        <f t="shared" si="538"/>
        <v>1</v>
      </c>
      <c r="AD1914" t="str">
        <f t="shared" si="539"/>
        <v>deepblu03blue</v>
      </c>
    </row>
    <row r="1915" spans="1:30">
      <c r="A1915">
        <v>3718</v>
      </c>
      <c r="B1915">
        <f t="shared" si="522"/>
        <v>0</v>
      </c>
      <c r="C1915" s="8" t="s">
        <v>12071</v>
      </c>
      <c r="D1915" t="s">
        <v>12072</v>
      </c>
      <c r="E1915" s="2">
        <v>12000</v>
      </c>
      <c r="F1915">
        <f t="shared" si="523"/>
        <v>0</v>
      </c>
      <c r="G1915" s="6">
        <f t="shared" si="524"/>
        <v>12000</v>
      </c>
      <c r="H1915" s="6">
        <v>12000</v>
      </c>
      <c r="I1915">
        <v>25</v>
      </c>
      <c r="J1915" s="2">
        <v>7000</v>
      </c>
      <c r="K1915">
        <v>25</v>
      </c>
      <c r="L1915" s="1">
        <v>39193</v>
      </c>
      <c r="M1915">
        <f t="shared" si="525"/>
        <v>0</v>
      </c>
      <c r="N1915">
        <f t="shared" si="526"/>
        <v>0</v>
      </c>
      <c r="Q1915">
        <f t="shared" si="527"/>
        <v>2011</v>
      </c>
      <c r="R1915">
        <f t="shared" si="528"/>
        <v>4</v>
      </c>
      <c r="S1915">
        <f t="shared" si="529"/>
        <v>22</v>
      </c>
      <c r="T1915" s="5">
        <f t="shared" si="530"/>
        <v>39193</v>
      </c>
      <c r="U1915" s="7">
        <f t="shared" si="531"/>
        <v>2011</v>
      </c>
      <c r="V1915" s="7">
        <f t="shared" si="532"/>
        <v>4</v>
      </c>
      <c r="W1915" s="7">
        <f t="shared" si="533"/>
        <v>22</v>
      </c>
      <c r="X1915" s="7" t="str">
        <f t="shared" si="534"/>
        <v>11</v>
      </c>
      <c r="Y1915" t="str">
        <f t="shared" si="535"/>
        <v>Deep Gold</v>
      </c>
      <c r="Z1915" t="str">
        <f t="shared" si="536"/>
        <v>Deep Gold</v>
      </c>
      <c r="AA1915" t="str">
        <f t="shared" si="537"/>
        <v>deepgol11gold</v>
      </c>
      <c r="AC1915">
        <f t="shared" si="538"/>
        <v>0</v>
      </c>
      <c r="AD1915" t="str">
        <f t="shared" si="539"/>
        <v>deepgol11gold</v>
      </c>
    </row>
    <row r="1916" spans="1:30">
      <c r="A1916">
        <v>3721</v>
      </c>
      <c r="B1916">
        <f t="shared" si="522"/>
        <v>0</v>
      </c>
      <c r="C1916" s="8" t="s">
        <v>4879</v>
      </c>
      <c r="D1916" t="s">
        <v>14317</v>
      </c>
      <c r="E1916" s="2">
        <v>46192403</v>
      </c>
      <c r="F1916">
        <f t="shared" si="523"/>
        <v>0</v>
      </c>
      <c r="G1916" s="6">
        <f t="shared" si="524"/>
        <v>46192403</v>
      </c>
      <c r="H1916" s="6">
        <v>46192403</v>
      </c>
      <c r="I1916">
        <v>47</v>
      </c>
      <c r="J1916" s="2">
        <v>700213</v>
      </c>
      <c r="K1916">
        <v>43</v>
      </c>
      <c r="L1916" s="1">
        <v>37317</v>
      </c>
      <c r="M1916">
        <f t="shared" si="525"/>
        <v>0</v>
      </c>
      <c r="N1916">
        <f t="shared" si="526"/>
        <v>0</v>
      </c>
      <c r="Q1916">
        <f t="shared" si="527"/>
        <v>2006</v>
      </c>
      <c r="R1916">
        <f t="shared" si="528"/>
        <v>3</v>
      </c>
      <c r="S1916">
        <f t="shared" si="529"/>
        <v>3</v>
      </c>
      <c r="T1916" s="5">
        <f t="shared" si="530"/>
        <v>37317</v>
      </c>
      <c r="U1916" s="7">
        <f t="shared" si="531"/>
        <v>2006</v>
      </c>
      <c r="V1916" s="7">
        <f t="shared" si="532"/>
        <v>3</v>
      </c>
      <c r="W1916" s="7">
        <f t="shared" si="533"/>
        <v>3</v>
      </c>
      <c r="X1916" s="7" t="str">
        <f t="shared" si="534"/>
        <v>06</v>
      </c>
      <c r="Y1916" t="str">
        <f t="shared" si="535"/>
        <v>Deep Sea 3D [IMAX]</v>
      </c>
      <c r="Z1916" t="str">
        <f t="shared" si="536"/>
        <v>Deep Sea 3D [IMAX]</v>
      </c>
      <c r="AA1916" t="str">
        <f t="shared" si="537"/>
        <v>deepsea06max]</v>
      </c>
      <c r="AB1916" t="s">
        <v>3405</v>
      </c>
      <c r="AC1916">
        <f t="shared" si="538"/>
        <v>1</v>
      </c>
      <c r="AD1916" t="str">
        <f t="shared" si="539"/>
        <v>deepsea06psea</v>
      </c>
    </row>
    <row r="1917" spans="1:30">
      <c r="A1917">
        <v>3722</v>
      </c>
      <c r="B1917">
        <f t="shared" si="522"/>
        <v>0</v>
      </c>
      <c r="C1917" s="8" t="s">
        <v>12073</v>
      </c>
      <c r="D1917" t="s">
        <v>14304</v>
      </c>
      <c r="E1917" s="2">
        <v>271143</v>
      </c>
      <c r="F1917">
        <f t="shared" si="523"/>
        <v>0</v>
      </c>
      <c r="G1917" s="6">
        <f t="shared" si="524"/>
        <v>271143</v>
      </c>
      <c r="H1917" s="6">
        <v>271143</v>
      </c>
      <c r="I1917">
        <v>17</v>
      </c>
      <c r="J1917" s="2">
        <v>22632</v>
      </c>
      <c r="K1917">
        <v>2</v>
      </c>
      <c r="L1917" s="1">
        <v>37856</v>
      </c>
      <c r="M1917">
        <f t="shared" si="525"/>
        <v>0</v>
      </c>
      <c r="N1917">
        <f t="shared" si="526"/>
        <v>0</v>
      </c>
      <c r="Q1917">
        <f t="shared" si="527"/>
        <v>2007</v>
      </c>
      <c r="R1917">
        <f t="shared" si="528"/>
        <v>8</v>
      </c>
      <c r="S1917">
        <f t="shared" si="529"/>
        <v>24</v>
      </c>
      <c r="T1917" s="5">
        <f t="shared" si="530"/>
        <v>37856</v>
      </c>
      <c r="U1917" s="7">
        <f t="shared" si="531"/>
        <v>2007</v>
      </c>
      <c r="V1917" s="7">
        <f t="shared" si="532"/>
        <v>8</v>
      </c>
      <c r="W1917" s="7">
        <f t="shared" si="533"/>
        <v>24</v>
      </c>
      <c r="X1917" s="7" t="str">
        <f t="shared" si="534"/>
        <v>07</v>
      </c>
      <c r="Y1917" t="str">
        <f t="shared" si="535"/>
        <v>Deep Water</v>
      </c>
      <c r="Z1917" t="str">
        <f t="shared" si="536"/>
        <v>Deep Water</v>
      </c>
      <c r="AA1917" t="str">
        <f t="shared" si="537"/>
        <v>deepwat07ater</v>
      </c>
      <c r="AB1917" t="s">
        <v>3257</v>
      </c>
      <c r="AC1917">
        <f t="shared" si="538"/>
        <v>1</v>
      </c>
      <c r="AD1917" t="str">
        <f t="shared" si="539"/>
        <v>deepwat06ater</v>
      </c>
    </row>
    <row r="1918" spans="1:30">
      <c r="A1918">
        <v>3726</v>
      </c>
      <c r="B1918">
        <f t="shared" si="522"/>
        <v>0</v>
      </c>
      <c r="C1918" s="8" t="s">
        <v>12074</v>
      </c>
      <c r="D1918" t="s">
        <v>14314</v>
      </c>
      <c r="E1918" s="2">
        <v>111423</v>
      </c>
      <c r="F1918">
        <f t="shared" si="523"/>
        <v>0</v>
      </c>
      <c r="G1918" s="6">
        <f t="shared" si="524"/>
        <v>111423</v>
      </c>
      <c r="H1918" s="6">
        <v>111423</v>
      </c>
      <c r="I1918">
        <v>41</v>
      </c>
      <c r="J1918" s="2">
        <v>111423</v>
      </c>
      <c r="K1918">
        <v>41</v>
      </c>
      <c r="L1918" s="1">
        <v>36701</v>
      </c>
      <c r="M1918">
        <f t="shared" si="525"/>
        <v>0</v>
      </c>
      <c r="N1918">
        <f t="shared" si="526"/>
        <v>0</v>
      </c>
      <c r="Q1918">
        <f t="shared" si="527"/>
        <v>2004</v>
      </c>
      <c r="R1918">
        <f t="shared" si="528"/>
        <v>6</v>
      </c>
      <c r="S1918">
        <f t="shared" si="529"/>
        <v>25</v>
      </c>
      <c r="T1918" s="5">
        <f t="shared" si="530"/>
        <v>36701</v>
      </c>
      <c r="U1918" s="7">
        <f t="shared" si="531"/>
        <v>2004</v>
      </c>
      <c r="V1918" s="7">
        <f t="shared" si="532"/>
        <v>6</v>
      </c>
      <c r="W1918" s="7">
        <f t="shared" si="533"/>
        <v>25</v>
      </c>
      <c r="X1918" s="7" t="str">
        <f t="shared" si="534"/>
        <v>04</v>
      </c>
      <c r="Y1918" t="str">
        <f t="shared" si="535"/>
        <v>Deewaar</v>
      </c>
      <c r="Z1918" t="str">
        <f t="shared" si="536"/>
        <v>Deewaar</v>
      </c>
      <c r="AA1918" t="str">
        <f t="shared" si="537"/>
        <v>deewaar04waar</v>
      </c>
      <c r="AB1918" t="s">
        <v>3771</v>
      </c>
      <c r="AC1918">
        <f t="shared" si="538"/>
        <v>1</v>
      </c>
      <c r="AD1918" t="str">
        <f t="shared" si="539"/>
        <v>deewaar04home</v>
      </c>
    </row>
    <row r="1919" spans="1:30">
      <c r="A1919">
        <v>3727</v>
      </c>
      <c r="B1919">
        <f t="shared" si="522"/>
        <v>0</v>
      </c>
      <c r="C1919" s="8" t="s">
        <v>12075</v>
      </c>
      <c r="D1919" t="s">
        <v>14238</v>
      </c>
      <c r="E1919" s="2">
        <v>364357</v>
      </c>
      <c r="F1919">
        <f t="shared" si="523"/>
        <v>0</v>
      </c>
      <c r="G1919" s="6">
        <f t="shared" si="524"/>
        <v>364357</v>
      </c>
      <c r="H1919" s="6">
        <v>364357</v>
      </c>
      <c r="I1919">
        <v>48</v>
      </c>
      <c r="J1919" s="2">
        <v>145780</v>
      </c>
      <c r="K1919">
        <v>48</v>
      </c>
      <c r="L1919" s="1">
        <v>37218</v>
      </c>
      <c r="M1919">
        <f t="shared" si="525"/>
        <v>0</v>
      </c>
      <c r="N1919">
        <f t="shared" si="526"/>
        <v>0</v>
      </c>
      <c r="Q1919">
        <f t="shared" si="527"/>
        <v>2005</v>
      </c>
      <c r="R1919">
        <f t="shared" si="528"/>
        <v>11</v>
      </c>
      <c r="S1919">
        <f t="shared" si="529"/>
        <v>24</v>
      </c>
      <c r="T1919" s="5">
        <f t="shared" si="530"/>
        <v>37218</v>
      </c>
      <c r="U1919" s="7">
        <f t="shared" si="531"/>
        <v>2005</v>
      </c>
      <c r="V1919" s="7">
        <f t="shared" si="532"/>
        <v>11</v>
      </c>
      <c r="W1919" s="7">
        <f t="shared" si="533"/>
        <v>24</v>
      </c>
      <c r="X1919" s="7" t="str">
        <f t="shared" si="534"/>
        <v>05</v>
      </c>
      <c r="Y1919" t="str">
        <f t="shared" si="535"/>
        <v>Deewane Huye Paagal</v>
      </c>
      <c r="Z1919" t="str">
        <f t="shared" si="536"/>
        <v>Deewane Huye Paagal</v>
      </c>
      <c r="AA1919" t="str">
        <f t="shared" si="537"/>
        <v>deewane05agal</v>
      </c>
      <c r="AC1919">
        <f t="shared" si="538"/>
        <v>0</v>
      </c>
      <c r="AD1919" t="str">
        <f t="shared" si="539"/>
        <v>deewane05agal</v>
      </c>
    </row>
    <row r="1920" spans="1:30">
      <c r="A1920">
        <v>3731</v>
      </c>
      <c r="B1920">
        <f t="shared" si="522"/>
        <v>0</v>
      </c>
      <c r="C1920" s="8" t="s">
        <v>12077</v>
      </c>
      <c r="D1920" t="s">
        <v>14389</v>
      </c>
      <c r="E1920" s="2">
        <v>12038</v>
      </c>
      <c r="F1920">
        <f t="shared" si="523"/>
        <v>0</v>
      </c>
      <c r="G1920" s="6">
        <f t="shared" si="524"/>
        <v>12038</v>
      </c>
      <c r="H1920" s="6">
        <v>12038</v>
      </c>
      <c r="I1920">
        <v>4</v>
      </c>
      <c r="J1920" s="2">
        <v>4725</v>
      </c>
      <c r="K1920">
        <v>4</v>
      </c>
      <c r="L1920" s="1">
        <v>38675</v>
      </c>
      <c r="M1920">
        <f t="shared" si="525"/>
        <v>0</v>
      </c>
      <c r="N1920">
        <f t="shared" si="526"/>
        <v>0</v>
      </c>
      <c r="Q1920">
        <f t="shared" si="527"/>
        <v>2009</v>
      </c>
      <c r="R1920">
        <f t="shared" si="528"/>
        <v>11</v>
      </c>
      <c r="S1920">
        <f t="shared" si="529"/>
        <v>20</v>
      </c>
      <c r="T1920" s="5">
        <f t="shared" si="530"/>
        <v>38675</v>
      </c>
      <c r="U1920" s="7">
        <f t="shared" si="531"/>
        <v>2009</v>
      </c>
      <c r="V1920" s="7">
        <f t="shared" si="532"/>
        <v>11</v>
      </c>
      <c r="W1920" s="7">
        <f t="shared" si="533"/>
        <v>20</v>
      </c>
      <c r="X1920" s="7" t="str">
        <f t="shared" si="534"/>
        <v>09</v>
      </c>
      <c r="Y1920" t="str">
        <f t="shared" si="535"/>
        <v>Defamation</v>
      </c>
      <c r="Z1920" t="str">
        <f t="shared" si="536"/>
        <v>Defamation</v>
      </c>
      <c r="AA1920" t="str">
        <f t="shared" si="537"/>
        <v>defamat09tion</v>
      </c>
      <c r="AB1920" t="s">
        <v>2549</v>
      </c>
      <c r="AC1920">
        <f t="shared" si="538"/>
        <v>1</v>
      </c>
      <c r="AD1920" t="str">
        <f t="shared" si="539"/>
        <v>hashmat09atsa</v>
      </c>
    </row>
    <row r="1921" spans="1:30">
      <c r="A1921">
        <v>3734</v>
      </c>
      <c r="B1921">
        <f t="shared" si="522"/>
        <v>0</v>
      </c>
      <c r="C1921" s="8" t="s">
        <v>12078</v>
      </c>
      <c r="D1921" t="s">
        <v>12079</v>
      </c>
      <c r="E1921" s="2">
        <v>44462</v>
      </c>
      <c r="F1921">
        <f t="shared" si="523"/>
        <v>0</v>
      </c>
      <c r="G1921" s="6">
        <f t="shared" si="524"/>
        <v>44462</v>
      </c>
      <c r="H1921" s="6">
        <v>44462</v>
      </c>
      <c r="I1921">
        <v>4</v>
      </c>
      <c r="J1921" s="2">
        <v>13265</v>
      </c>
      <c r="K1921">
        <v>3</v>
      </c>
      <c r="L1921" s="1">
        <v>38766</v>
      </c>
      <c r="M1921">
        <f t="shared" si="525"/>
        <v>0</v>
      </c>
      <c r="N1921">
        <f t="shared" si="526"/>
        <v>0</v>
      </c>
      <c r="Q1921">
        <f t="shared" si="527"/>
        <v>2010</v>
      </c>
      <c r="R1921">
        <f t="shared" si="528"/>
        <v>2</v>
      </c>
      <c r="S1921">
        <f t="shared" si="529"/>
        <v>19</v>
      </c>
      <c r="T1921" s="5">
        <f t="shared" si="530"/>
        <v>38766</v>
      </c>
      <c r="U1921" s="7">
        <f t="shared" si="531"/>
        <v>2010</v>
      </c>
      <c r="V1921" s="7">
        <f t="shared" si="532"/>
        <v>2</v>
      </c>
      <c r="W1921" s="7">
        <f t="shared" si="533"/>
        <v>19</v>
      </c>
      <c r="X1921" s="7" t="str">
        <f t="shared" si="534"/>
        <v>10</v>
      </c>
      <c r="Y1921" t="str">
        <f t="shared" si="535"/>
        <v>Defendor</v>
      </c>
      <c r="Z1921" t="str">
        <f t="shared" si="536"/>
        <v>Defendor</v>
      </c>
      <c r="AA1921" t="str">
        <f t="shared" si="537"/>
        <v>defendo10ndor</v>
      </c>
      <c r="AB1921" t="s">
        <v>2355</v>
      </c>
      <c r="AC1921">
        <f t="shared" si="538"/>
        <v>1</v>
      </c>
      <c r="AD1921" t="str">
        <f t="shared" si="539"/>
        <v>defendo09ndor</v>
      </c>
    </row>
    <row r="1922" spans="1:30">
      <c r="A1922">
        <v>3736</v>
      </c>
      <c r="B1922">
        <f t="shared" ref="B1922:B1985" si="540">IFERROR(FIND("[re-",C1922),0)</f>
        <v>0</v>
      </c>
      <c r="C1922" s="8" t="s">
        <v>12080</v>
      </c>
      <c r="D1922" t="s">
        <v>13707</v>
      </c>
      <c r="E1922" s="2">
        <v>28644813</v>
      </c>
      <c r="F1922">
        <f t="shared" ref="F1922:F1985" si="541">IF(NOT(ISBLANK(E1922)),IF(ISNUMBER(E1922),0,1),0)</f>
        <v>0</v>
      </c>
      <c r="G1922" s="6">
        <f t="shared" ref="G1922:G1985" si="542">IFERROR(IF(NOT(ISBLANK(E1922)),VALUE(SUBSTITUTE(E1922,"*","")),""),"")</f>
        <v>28644813</v>
      </c>
      <c r="H1922" s="6">
        <v>28644813</v>
      </c>
      <c r="I1922" s="3">
        <v>1793</v>
      </c>
      <c r="J1922" s="2">
        <v>123513</v>
      </c>
      <c r="K1922">
        <v>2</v>
      </c>
      <c r="L1922" s="1">
        <v>38351</v>
      </c>
      <c r="M1922">
        <f t="shared" ref="M1922:M1985" si="543">IF(EXACT("TBD",L1922),1,0)</f>
        <v>0</v>
      </c>
      <c r="N1922">
        <f t="shared" ref="N1922:N1985" si="544">IFERROR(IF(L1922&gt;DATE(2016,5,18),1,0),0)</f>
        <v>0</v>
      </c>
      <c r="Q1922">
        <f t="shared" ref="Q1922:Q1985" si="545">IFERROR(IF(ISBLANK(P1922),YEAR(L1922),P1922),"")</f>
        <v>2008</v>
      </c>
      <c r="R1922">
        <f t="shared" ref="R1922:R1985" si="546">IFERROR(IF(NOT(ISBLANK(P1922)),IF(NOT(ISBLANK(O1922)),O1922,""),MONTH(L1922)),"")</f>
        <v>12</v>
      </c>
      <c r="S1922">
        <f t="shared" ref="S1922:S1985" si="547">IFERROR(IF(AND(ISBLANK(O1922),ISBLANK(P1922)),DAY(L1922),""),"")</f>
        <v>31</v>
      </c>
      <c r="T1922" s="5">
        <f t="shared" ref="T1922:T1985" si="548">IFERROR(IF(NOT(AND(ISBLANK(Q1922),ISBLANK(R1922),ISBLANK(S1922))),DATE(Q1922,R1922,S1922),""),"")</f>
        <v>38351</v>
      </c>
      <c r="U1922" s="7">
        <f t="shared" ref="U1922:U1985" si="549">YEAR(T1922)</f>
        <v>2008</v>
      </c>
      <c r="V1922" s="7">
        <f t="shared" ref="V1922:V1985" si="550">MONTH(T1922)</f>
        <v>12</v>
      </c>
      <c r="W1922" s="7">
        <f t="shared" ref="W1922:W1985" si="551">DAY(T1922)</f>
        <v>31</v>
      </c>
      <c r="X1922" s="7" t="str">
        <f t="shared" ref="X1922:X1985" si="552">IF(M1922=1,"tbd",IF(Q1922&lt;1927,Q1922,RIGHT(Q1922,2)))</f>
        <v>08</v>
      </c>
      <c r="Y1922" t="str">
        <f t="shared" ref="Y1922:Y1985" si="553">IF(EXACT(LEFT(C1922,2),"A "),MID(C1922,3,9999),C1922)</f>
        <v>Defiance</v>
      </c>
      <c r="Z1922" t="str">
        <f t="shared" ref="Z1922:Z1985" si="554">IF(EXACT(LEFT(Y1922,4),"The "),MID(Y1922,5,9999),Y1922)</f>
        <v>Defiance</v>
      </c>
      <c r="AA1922" t="str">
        <f t="shared" ref="AA1922:AA1985" si="555">LOWER(CONCATENATE(LEFT(SUBSTITUTE(TRIM(CLEAN(Z1922))," ",""),7),RIGHT(X1922,2),RIGHT(SUBSTITUTE(TRIM(CLEAN(Z1922))," ",""),4)))</f>
        <v>defianc08ance</v>
      </c>
      <c r="AB1922" t="s">
        <v>2526</v>
      </c>
      <c r="AC1922">
        <f t="shared" ref="AC1922:AC1985" si="556">IF(ISBLANK(AB1922),0,1)</f>
        <v>1</v>
      </c>
      <c r="AD1922" t="str">
        <f t="shared" ref="AD1922:AD1985" si="557">IF(ISBLANK(AB1922),AA1922,AB1922)</f>
        <v>defianc08ncei</v>
      </c>
    </row>
    <row r="1923" spans="1:30">
      <c r="A1923">
        <v>3738</v>
      </c>
      <c r="B1923">
        <f t="shared" si="540"/>
        <v>0</v>
      </c>
      <c r="C1923" s="8" t="s">
        <v>12081</v>
      </c>
      <c r="D1923" t="s">
        <v>14185</v>
      </c>
      <c r="E1923" s="2">
        <v>32241649</v>
      </c>
      <c r="F1923">
        <f t="shared" si="541"/>
        <v>0</v>
      </c>
      <c r="G1923" s="6">
        <f t="shared" si="542"/>
        <v>32241649</v>
      </c>
      <c r="H1923" s="6">
        <v>32241649</v>
      </c>
      <c r="I1923" s="3">
        <v>2220</v>
      </c>
      <c r="J1923" s="2">
        <v>9764270</v>
      </c>
      <c r="K1923" s="3">
        <v>2204</v>
      </c>
      <c r="L1923" s="1">
        <v>38030</v>
      </c>
      <c r="M1923">
        <f t="shared" si="543"/>
        <v>0</v>
      </c>
      <c r="N1923">
        <f t="shared" si="544"/>
        <v>0</v>
      </c>
      <c r="Q1923">
        <f t="shared" si="545"/>
        <v>2008</v>
      </c>
      <c r="R1923">
        <f t="shared" si="546"/>
        <v>2</v>
      </c>
      <c r="S1923">
        <f t="shared" si="547"/>
        <v>14</v>
      </c>
      <c r="T1923" s="5">
        <f t="shared" si="548"/>
        <v>38030</v>
      </c>
      <c r="U1923" s="7">
        <f t="shared" si="549"/>
        <v>2008</v>
      </c>
      <c r="V1923" s="7">
        <f t="shared" si="550"/>
        <v>2</v>
      </c>
      <c r="W1923" s="7">
        <f t="shared" si="551"/>
        <v>14</v>
      </c>
      <c r="X1923" s="7" t="str">
        <f t="shared" si="552"/>
        <v>08</v>
      </c>
      <c r="Y1923" t="str">
        <f t="shared" si="553"/>
        <v>Definitely, Maybe</v>
      </c>
      <c r="Z1923" t="str">
        <f t="shared" si="554"/>
        <v>Definitely, Maybe</v>
      </c>
      <c r="AA1923" t="str">
        <f t="shared" si="555"/>
        <v>definit08aybe</v>
      </c>
      <c r="AC1923">
        <f t="shared" si="556"/>
        <v>0</v>
      </c>
      <c r="AD1923" t="str">
        <f t="shared" si="557"/>
        <v>definit08aybe</v>
      </c>
    </row>
    <row r="1924" spans="1:30">
      <c r="A1924">
        <v>3739</v>
      </c>
      <c r="B1924">
        <f t="shared" si="540"/>
        <v>0</v>
      </c>
      <c r="C1924" s="8" t="s">
        <v>12082</v>
      </c>
      <c r="D1924" t="s">
        <v>12083</v>
      </c>
      <c r="E1924" s="2">
        <v>54008</v>
      </c>
      <c r="F1924">
        <f t="shared" si="541"/>
        <v>0</v>
      </c>
      <c r="G1924" s="6">
        <f t="shared" si="542"/>
        <v>54008</v>
      </c>
      <c r="H1924" s="6">
        <v>54008</v>
      </c>
      <c r="I1924">
        <v>20</v>
      </c>
      <c r="J1924" s="2">
        <v>46410</v>
      </c>
      <c r="K1924">
        <v>20</v>
      </c>
      <c r="L1924" s="1">
        <v>39571</v>
      </c>
      <c r="M1924">
        <f t="shared" si="543"/>
        <v>0</v>
      </c>
      <c r="N1924">
        <f t="shared" si="544"/>
        <v>0</v>
      </c>
      <c r="Q1924">
        <f t="shared" si="545"/>
        <v>2012</v>
      </c>
      <c r="R1924">
        <f t="shared" si="546"/>
        <v>5</v>
      </c>
      <c r="S1924">
        <f t="shared" si="547"/>
        <v>4</v>
      </c>
      <c r="T1924" s="5">
        <f t="shared" si="548"/>
        <v>39571</v>
      </c>
      <c r="U1924" s="7">
        <f t="shared" si="549"/>
        <v>2012</v>
      </c>
      <c r="V1924" s="7">
        <f t="shared" si="550"/>
        <v>5</v>
      </c>
      <c r="W1924" s="7">
        <f t="shared" si="551"/>
        <v>4</v>
      </c>
      <c r="X1924" s="7" t="str">
        <f t="shared" si="552"/>
        <v>12</v>
      </c>
      <c r="Y1924" t="str">
        <f t="shared" si="553"/>
        <v>Deitrick Haddon's A Beautiful Soul</v>
      </c>
      <c r="Z1924" t="str">
        <f t="shared" si="554"/>
        <v>Deitrick Haddon's A Beautiful Soul</v>
      </c>
      <c r="AA1924" t="str">
        <f t="shared" si="555"/>
        <v>deitric12soul</v>
      </c>
      <c r="AB1924" t="s">
        <v>1481</v>
      </c>
      <c r="AC1924">
        <f t="shared" si="556"/>
        <v>1</v>
      </c>
      <c r="AD1924" t="str">
        <f t="shared" si="557"/>
        <v>beautif12soul</v>
      </c>
    </row>
    <row r="1925" spans="1:30">
      <c r="A1925">
        <v>3740</v>
      </c>
      <c r="B1925">
        <f t="shared" si="540"/>
        <v>0</v>
      </c>
      <c r="C1925" s="8" t="s">
        <v>12084</v>
      </c>
      <c r="D1925" t="s">
        <v>14156</v>
      </c>
      <c r="E1925" s="2">
        <v>64038616</v>
      </c>
      <c r="F1925">
        <f t="shared" si="541"/>
        <v>0</v>
      </c>
      <c r="G1925" s="6">
        <f t="shared" si="542"/>
        <v>64038616</v>
      </c>
      <c r="H1925" s="6">
        <v>64038616</v>
      </c>
      <c r="I1925" s="3">
        <v>3108</v>
      </c>
      <c r="J1925" s="2">
        <v>20574802</v>
      </c>
      <c r="K1925" s="3">
        <v>3108</v>
      </c>
      <c r="L1925" s="1">
        <v>37581</v>
      </c>
      <c r="M1925">
        <f t="shared" si="543"/>
        <v>0</v>
      </c>
      <c r="N1925">
        <f t="shared" si="544"/>
        <v>0</v>
      </c>
      <c r="Q1925">
        <f t="shared" si="545"/>
        <v>2006</v>
      </c>
      <c r="R1925">
        <f t="shared" si="546"/>
        <v>11</v>
      </c>
      <c r="S1925">
        <f t="shared" si="547"/>
        <v>22</v>
      </c>
      <c r="T1925" s="5">
        <f t="shared" si="548"/>
        <v>37581</v>
      </c>
      <c r="U1925" s="7">
        <f t="shared" si="549"/>
        <v>2006</v>
      </c>
      <c r="V1925" s="7">
        <f t="shared" si="550"/>
        <v>11</v>
      </c>
      <c r="W1925" s="7">
        <f t="shared" si="551"/>
        <v>22</v>
      </c>
      <c r="X1925" s="7" t="str">
        <f t="shared" si="552"/>
        <v>06</v>
      </c>
      <c r="Y1925" t="str">
        <f t="shared" si="553"/>
        <v>Deja Vu</v>
      </c>
      <c r="Z1925" t="str">
        <f t="shared" si="554"/>
        <v>Deja Vu</v>
      </c>
      <c r="AA1925" t="str">
        <f t="shared" si="555"/>
        <v>dejavu06javu</v>
      </c>
      <c r="AC1925">
        <f t="shared" si="556"/>
        <v>0</v>
      </c>
      <c r="AD1925" t="str">
        <f t="shared" si="557"/>
        <v>dejavu06javu</v>
      </c>
    </row>
    <row r="1926" spans="1:30">
      <c r="A1926">
        <v>3742</v>
      </c>
      <c r="B1926">
        <f t="shared" si="540"/>
        <v>0</v>
      </c>
      <c r="C1926" s="8" t="s">
        <v>11831</v>
      </c>
      <c r="D1926" t="s">
        <v>14246</v>
      </c>
      <c r="E1926" s="2">
        <v>694782</v>
      </c>
      <c r="F1926">
        <f t="shared" si="541"/>
        <v>0</v>
      </c>
      <c r="G1926" s="6">
        <f t="shared" si="542"/>
        <v>694782</v>
      </c>
      <c r="H1926" s="6">
        <v>694782</v>
      </c>
      <c r="I1926" s="3">
        <v>2160</v>
      </c>
      <c r="J1926" s="2">
        <v>511920</v>
      </c>
      <c r="K1926" s="3">
        <v>2160</v>
      </c>
      <c r="L1926" s="1">
        <v>38332</v>
      </c>
      <c r="M1926">
        <f t="shared" si="543"/>
        <v>0</v>
      </c>
      <c r="N1926">
        <f t="shared" si="544"/>
        <v>0</v>
      </c>
      <c r="Q1926">
        <f t="shared" si="545"/>
        <v>2008</v>
      </c>
      <c r="R1926">
        <f t="shared" si="546"/>
        <v>12</v>
      </c>
      <c r="S1926">
        <f t="shared" si="547"/>
        <v>12</v>
      </c>
      <c r="T1926" s="5">
        <f t="shared" si="548"/>
        <v>38332</v>
      </c>
      <c r="U1926" s="7">
        <f t="shared" si="549"/>
        <v>2008</v>
      </c>
      <c r="V1926" s="7">
        <f t="shared" si="550"/>
        <v>12</v>
      </c>
      <c r="W1926" s="7">
        <f t="shared" si="551"/>
        <v>12</v>
      </c>
      <c r="X1926" s="7" t="str">
        <f t="shared" si="552"/>
        <v>08</v>
      </c>
      <c r="Y1926" t="str">
        <f t="shared" si="553"/>
        <v>Delgo</v>
      </c>
      <c r="Z1926" t="str">
        <f t="shared" si="554"/>
        <v>Delgo</v>
      </c>
      <c r="AA1926" t="str">
        <f t="shared" si="555"/>
        <v>delgo08elgo</v>
      </c>
      <c r="AC1926">
        <f t="shared" si="556"/>
        <v>0</v>
      </c>
      <c r="AD1926" t="str">
        <f t="shared" si="557"/>
        <v>delgo08elgo</v>
      </c>
    </row>
    <row r="1927" spans="1:30">
      <c r="A1927">
        <v>3743</v>
      </c>
      <c r="B1927">
        <f t="shared" si="540"/>
        <v>0</v>
      </c>
      <c r="C1927" s="8" t="s">
        <v>12023</v>
      </c>
      <c r="D1927" t="s">
        <v>14238</v>
      </c>
      <c r="E1927" s="2">
        <v>879913</v>
      </c>
      <c r="F1927">
        <f t="shared" si="541"/>
        <v>0</v>
      </c>
      <c r="G1927" s="6">
        <f t="shared" si="542"/>
        <v>879913</v>
      </c>
      <c r="H1927" s="6">
        <v>879913</v>
      </c>
      <c r="I1927">
        <v>90</v>
      </c>
      <c r="J1927" s="2">
        <v>602850</v>
      </c>
      <c r="K1927">
        <v>90</v>
      </c>
      <c r="L1927" s="1">
        <v>38402</v>
      </c>
      <c r="M1927">
        <f t="shared" si="543"/>
        <v>0</v>
      </c>
      <c r="N1927">
        <f t="shared" si="544"/>
        <v>0</v>
      </c>
      <c r="Q1927">
        <f t="shared" si="545"/>
        <v>2009</v>
      </c>
      <c r="R1927">
        <f t="shared" si="546"/>
        <v>2</v>
      </c>
      <c r="S1927">
        <f t="shared" si="547"/>
        <v>20</v>
      </c>
      <c r="T1927" s="5">
        <f t="shared" si="548"/>
        <v>38402</v>
      </c>
      <c r="U1927" s="7">
        <f t="shared" si="549"/>
        <v>2009</v>
      </c>
      <c r="V1927" s="7">
        <f t="shared" si="550"/>
        <v>2</v>
      </c>
      <c r="W1927" s="7">
        <f t="shared" si="551"/>
        <v>20</v>
      </c>
      <c r="X1927" s="7" t="str">
        <f t="shared" si="552"/>
        <v>09</v>
      </c>
      <c r="Y1927" t="str">
        <f t="shared" si="553"/>
        <v>Delhi 6</v>
      </c>
      <c r="Z1927" t="str">
        <f t="shared" si="554"/>
        <v>Delhi 6</v>
      </c>
      <c r="AA1927" t="str">
        <f t="shared" si="555"/>
        <v>delhi609lhi6</v>
      </c>
      <c r="AB1927" t="s">
        <v>2550</v>
      </c>
      <c r="AC1927">
        <f t="shared" si="556"/>
        <v>1</v>
      </c>
      <c r="AD1927" t="str">
        <f t="shared" si="557"/>
        <v>delhi-609hi-6</v>
      </c>
    </row>
    <row r="1928" spans="1:30">
      <c r="A1928">
        <v>3744</v>
      </c>
      <c r="B1928">
        <f t="shared" si="540"/>
        <v>0</v>
      </c>
      <c r="C1928" s="8" t="s">
        <v>12024</v>
      </c>
      <c r="D1928" t="s">
        <v>14238</v>
      </c>
      <c r="E1928" s="2">
        <v>1532594</v>
      </c>
      <c r="F1928">
        <f t="shared" si="541"/>
        <v>0</v>
      </c>
      <c r="G1928" s="6">
        <f t="shared" si="542"/>
        <v>1532594</v>
      </c>
      <c r="H1928" s="6">
        <v>1532594</v>
      </c>
      <c r="I1928">
        <v>90</v>
      </c>
      <c r="J1928" s="2">
        <v>581943</v>
      </c>
      <c r="K1928">
        <v>89</v>
      </c>
      <c r="L1928" s="1">
        <v>39263</v>
      </c>
      <c r="M1928">
        <f t="shared" si="543"/>
        <v>0</v>
      </c>
      <c r="N1928">
        <f t="shared" si="544"/>
        <v>0</v>
      </c>
      <c r="Q1928">
        <f t="shared" si="545"/>
        <v>2011</v>
      </c>
      <c r="R1928">
        <f t="shared" si="546"/>
        <v>7</v>
      </c>
      <c r="S1928">
        <f t="shared" si="547"/>
        <v>1</v>
      </c>
      <c r="T1928" s="5">
        <f t="shared" si="548"/>
        <v>39263</v>
      </c>
      <c r="U1928" s="7">
        <f t="shared" si="549"/>
        <v>2011</v>
      </c>
      <c r="V1928" s="7">
        <f t="shared" si="550"/>
        <v>7</v>
      </c>
      <c r="W1928" s="7">
        <f t="shared" si="551"/>
        <v>1</v>
      </c>
      <c r="X1928" s="7" t="str">
        <f t="shared" si="552"/>
        <v>11</v>
      </c>
      <c r="Y1928" t="str">
        <f t="shared" si="553"/>
        <v>Delhi Belly</v>
      </c>
      <c r="Z1928" t="str">
        <f t="shared" si="554"/>
        <v>Delhi Belly</v>
      </c>
      <c r="AA1928" t="str">
        <f t="shared" si="555"/>
        <v>delhibe11elly</v>
      </c>
      <c r="AC1928">
        <f t="shared" si="556"/>
        <v>0</v>
      </c>
      <c r="AD1928" t="str">
        <f t="shared" si="557"/>
        <v>delhibe11elly</v>
      </c>
    </row>
    <row r="1929" spans="1:30">
      <c r="A1929">
        <v>3745</v>
      </c>
      <c r="B1929">
        <f t="shared" si="540"/>
        <v>0</v>
      </c>
      <c r="C1929" s="8" t="s">
        <v>12226</v>
      </c>
      <c r="D1929" t="s">
        <v>12227</v>
      </c>
      <c r="F1929">
        <f t="shared" si="541"/>
        <v>0</v>
      </c>
      <c r="G1929" s="6" t="str">
        <f t="shared" si="542"/>
        <v/>
      </c>
      <c r="H1929" s="6" t="s">
        <v>217</v>
      </c>
      <c r="I1929">
        <v>3</v>
      </c>
      <c r="K1929">
        <v>3</v>
      </c>
      <c r="L1929" s="1">
        <v>39788</v>
      </c>
      <c r="M1929">
        <f t="shared" si="543"/>
        <v>0</v>
      </c>
      <c r="N1929">
        <f t="shared" si="544"/>
        <v>0</v>
      </c>
      <c r="Q1929">
        <f t="shared" si="545"/>
        <v>2012</v>
      </c>
      <c r="R1929">
        <f t="shared" si="546"/>
        <v>12</v>
      </c>
      <c r="S1929">
        <f t="shared" si="547"/>
        <v>7</v>
      </c>
      <c r="T1929" s="5">
        <f t="shared" si="548"/>
        <v>39788</v>
      </c>
      <c r="U1929" s="7">
        <f t="shared" si="549"/>
        <v>2012</v>
      </c>
      <c r="V1929" s="7">
        <f t="shared" si="550"/>
        <v>12</v>
      </c>
      <c r="W1929" s="7">
        <f t="shared" si="551"/>
        <v>7</v>
      </c>
      <c r="X1929" s="7" t="str">
        <f t="shared" si="552"/>
        <v>12</v>
      </c>
      <c r="Y1929" t="str">
        <f t="shared" si="553"/>
        <v>Delhi Safari</v>
      </c>
      <c r="Z1929" t="str">
        <f t="shared" si="554"/>
        <v>Delhi Safari</v>
      </c>
      <c r="AA1929" t="str">
        <f t="shared" si="555"/>
        <v>delhisa12fari</v>
      </c>
      <c r="AC1929">
        <f t="shared" si="556"/>
        <v>0</v>
      </c>
      <c r="AD1929" t="str">
        <f t="shared" si="557"/>
        <v>delhisa12fari</v>
      </c>
    </row>
    <row r="1930" spans="1:30">
      <c r="A1930">
        <v>3746</v>
      </c>
      <c r="B1930">
        <f t="shared" si="540"/>
        <v>0</v>
      </c>
      <c r="C1930" s="8" t="s">
        <v>12228</v>
      </c>
      <c r="D1930" t="s">
        <v>14140</v>
      </c>
      <c r="E1930" s="2">
        <v>502294</v>
      </c>
      <c r="F1930">
        <f t="shared" si="541"/>
        <v>0</v>
      </c>
      <c r="G1930" s="6">
        <f t="shared" si="542"/>
        <v>502294</v>
      </c>
      <c r="H1930" s="6">
        <v>502294</v>
      </c>
      <c r="I1930">
        <v>38</v>
      </c>
      <c r="J1930" s="2">
        <v>37321</v>
      </c>
      <c r="K1930">
        <v>15</v>
      </c>
      <c r="L1930" s="1">
        <v>40600</v>
      </c>
      <c r="M1930">
        <f t="shared" si="543"/>
        <v>0</v>
      </c>
      <c r="N1930">
        <f t="shared" si="544"/>
        <v>0</v>
      </c>
      <c r="Q1930">
        <f t="shared" si="545"/>
        <v>2015</v>
      </c>
      <c r="R1930">
        <f t="shared" si="546"/>
        <v>2</v>
      </c>
      <c r="S1930">
        <f t="shared" si="547"/>
        <v>27</v>
      </c>
      <c r="T1930" s="5">
        <f t="shared" si="548"/>
        <v>40600</v>
      </c>
      <c r="U1930" s="7">
        <f t="shared" si="549"/>
        <v>2015</v>
      </c>
      <c r="V1930" s="7">
        <f t="shared" si="550"/>
        <v>2</v>
      </c>
      <c r="W1930" s="7">
        <f t="shared" si="551"/>
        <v>27</v>
      </c>
      <c r="X1930" s="7" t="str">
        <f t="shared" si="552"/>
        <v>15</v>
      </c>
      <c r="Y1930" t="str">
        <f t="shared" si="553"/>
        <v>Deli Man</v>
      </c>
      <c r="Z1930" t="str">
        <f t="shared" si="554"/>
        <v>Deli Man</v>
      </c>
      <c r="AA1930" t="str">
        <f t="shared" si="555"/>
        <v>deliman15iman</v>
      </c>
      <c r="AB1930" t="s">
        <v>302</v>
      </c>
      <c r="AC1930">
        <f t="shared" si="556"/>
        <v>1</v>
      </c>
      <c r="AD1930" t="str">
        <f t="shared" si="557"/>
        <v>deliman14iman</v>
      </c>
    </row>
    <row r="1931" spans="1:30">
      <c r="A1931">
        <v>3747</v>
      </c>
      <c r="B1931">
        <f t="shared" si="540"/>
        <v>0</v>
      </c>
      <c r="C1931" s="8" t="s">
        <v>12229</v>
      </c>
      <c r="D1931" t="s">
        <v>14140</v>
      </c>
      <c r="E1931" s="2">
        <v>498584</v>
      </c>
      <c r="F1931">
        <f t="shared" si="541"/>
        <v>0</v>
      </c>
      <c r="G1931" s="6">
        <f t="shared" si="542"/>
        <v>498584</v>
      </c>
      <c r="H1931" s="6">
        <v>498584</v>
      </c>
      <c r="L1931" s="1">
        <v>39522</v>
      </c>
      <c r="M1931">
        <f t="shared" si="543"/>
        <v>0</v>
      </c>
      <c r="N1931">
        <f t="shared" si="544"/>
        <v>0</v>
      </c>
      <c r="Q1931">
        <f t="shared" si="545"/>
        <v>2012</v>
      </c>
      <c r="R1931">
        <f t="shared" si="546"/>
        <v>3</v>
      </c>
      <c r="S1931">
        <f t="shared" si="547"/>
        <v>16</v>
      </c>
      <c r="T1931" s="5">
        <f t="shared" si="548"/>
        <v>39522</v>
      </c>
      <c r="U1931" s="7">
        <f t="shared" si="549"/>
        <v>2012</v>
      </c>
      <c r="V1931" s="7">
        <f t="shared" si="550"/>
        <v>3</v>
      </c>
      <c r="W1931" s="7">
        <f t="shared" si="551"/>
        <v>16</v>
      </c>
      <c r="X1931" s="7" t="str">
        <f t="shared" si="552"/>
        <v>12</v>
      </c>
      <c r="Y1931" t="str">
        <f t="shared" si="553"/>
        <v>Delicacy</v>
      </c>
      <c r="Z1931" t="str">
        <f t="shared" si="554"/>
        <v>Delicacy</v>
      </c>
      <c r="AA1931" t="str">
        <f t="shared" si="555"/>
        <v>delicac12cacy</v>
      </c>
      <c r="AC1931">
        <f t="shared" si="556"/>
        <v>0</v>
      </c>
      <c r="AD1931" t="str">
        <f t="shared" si="557"/>
        <v>delicac12cacy</v>
      </c>
    </row>
    <row r="1932" spans="1:30">
      <c r="A1932">
        <v>3752</v>
      </c>
      <c r="B1932">
        <f t="shared" si="540"/>
        <v>0</v>
      </c>
      <c r="C1932" s="8" t="s">
        <v>4880</v>
      </c>
      <c r="D1932" t="s">
        <v>13583</v>
      </c>
      <c r="E1932" s="2">
        <v>86460</v>
      </c>
      <c r="F1932">
        <f t="shared" si="541"/>
        <v>0</v>
      </c>
      <c r="G1932" s="6">
        <f t="shared" si="542"/>
        <v>86460</v>
      </c>
      <c r="H1932" s="6">
        <v>86460</v>
      </c>
      <c r="I1932">
        <v>5</v>
      </c>
      <c r="J1932" s="2">
        <v>19030</v>
      </c>
      <c r="K1932">
        <v>5</v>
      </c>
      <c r="L1932" s="1">
        <v>37847</v>
      </c>
      <c r="M1932">
        <f t="shared" si="543"/>
        <v>0</v>
      </c>
      <c r="N1932">
        <f t="shared" si="544"/>
        <v>0</v>
      </c>
      <c r="Q1932">
        <f t="shared" si="545"/>
        <v>2007</v>
      </c>
      <c r="R1932">
        <f t="shared" si="546"/>
        <v>8</v>
      </c>
      <c r="S1932">
        <f t="shared" si="547"/>
        <v>15</v>
      </c>
      <c r="T1932" s="5">
        <f t="shared" si="548"/>
        <v>37847</v>
      </c>
      <c r="U1932" s="7">
        <f t="shared" si="549"/>
        <v>2007</v>
      </c>
      <c r="V1932" s="7">
        <f t="shared" si="550"/>
        <v>8</v>
      </c>
      <c r="W1932" s="7">
        <f t="shared" si="551"/>
        <v>15</v>
      </c>
      <c r="X1932" s="7" t="str">
        <f t="shared" si="552"/>
        <v>07</v>
      </c>
      <c r="Y1932" t="str">
        <f t="shared" si="553"/>
        <v>Delirious [2007]</v>
      </c>
      <c r="Z1932" t="str">
        <f t="shared" si="554"/>
        <v>Delirious [2007]</v>
      </c>
      <c r="AA1932" t="str">
        <f t="shared" si="555"/>
        <v>delirio07007]</v>
      </c>
      <c r="AB1932" t="s">
        <v>3258</v>
      </c>
      <c r="AC1932">
        <f t="shared" si="556"/>
        <v>1</v>
      </c>
      <c r="AD1932" t="str">
        <f t="shared" si="557"/>
        <v>delirio06ious</v>
      </c>
    </row>
    <row r="1933" spans="1:30">
      <c r="A1933">
        <v>3754</v>
      </c>
      <c r="B1933">
        <f t="shared" si="540"/>
        <v>0</v>
      </c>
      <c r="C1933" s="8" t="s">
        <v>11853</v>
      </c>
      <c r="D1933" t="s">
        <v>14527</v>
      </c>
      <c r="E1933" s="2">
        <v>17573594</v>
      </c>
      <c r="F1933">
        <f t="shared" si="541"/>
        <v>0</v>
      </c>
      <c r="G1933" s="6">
        <f t="shared" si="542"/>
        <v>17573594</v>
      </c>
      <c r="H1933" s="6">
        <v>17573594</v>
      </c>
      <c r="I1933" s="3">
        <v>1139</v>
      </c>
      <c r="J1933" s="2">
        <v>6648374</v>
      </c>
      <c r="K1933" s="3">
        <v>1139</v>
      </c>
      <c r="L1933" s="1">
        <v>36197</v>
      </c>
      <c r="M1933">
        <f t="shared" si="543"/>
        <v>0</v>
      </c>
      <c r="N1933">
        <f t="shared" si="544"/>
        <v>0</v>
      </c>
      <c r="Q1933">
        <f t="shared" si="545"/>
        <v>2003</v>
      </c>
      <c r="R1933">
        <f t="shared" si="546"/>
        <v>2</v>
      </c>
      <c r="S1933">
        <f t="shared" si="547"/>
        <v>7</v>
      </c>
      <c r="T1933" s="5">
        <f t="shared" si="548"/>
        <v>36197</v>
      </c>
      <c r="U1933" s="7">
        <f t="shared" si="549"/>
        <v>2003</v>
      </c>
      <c r="V1933" s="7">
        <f t="shared" si="550"/>
        <v>2</v>
      </c>
      <c r="W1933" s="7">
        <f t="shared" si="551"/>
        <v>7</v>
      </c>
      <c r="X1933" s="7" t="str">
        <f t="shared" si="552"/>
        <v>03</v>
      </c>
      <c r="Y1933" t="str">
        <f t="shared" si="553"/>
        <v>Deliver Us from Eva</v>
      </c>
      <c r="Z1933" t="str">
        <f t="shared" si="554"/>
        <v>Deliver Us from Eva</v>
      </c>
      <c r="AA1933" t="str">
        <f t="shared" si="555"/>
        <v>deliver03meva</v>
      </c>
      <c r="AC1933">
        <f t="shared" si="556"/>
        <v>0</v>
      </c>
      <c r="AD1933" t="str">
        <f t="shared" si="557"/>
        <v>deliver03meva</v>
      </c>
    </row>
    <row r="1934" spans="1:30">
      <c r="A1934">
        <v>3755</v>
      </c>
      <c r="B1934">
        <f t="shared" si="540"/>
        <v>0</v>
      </c>
      <c r="C1934" s="8" t="s">
        <v>11854</v>
      </c>
      <c r="D1934" t="s">
        <v>14044</v>
      </c>
      <c r="E1934" s="2">
        <v>30577122</v>
      </c>
      <c r="F1934">
        <f t="shared" si="541"/>
        <v>0</v>
      </c>
      <c r="G1934" s="6">
        <f t="shared" si="542"/>
        <v>30577122</v>
      </c>
      <c r="H1934" s="6">
        <v>30577122</v>
      </c>
      <c r="I1934" s="3">
        <v>3049</v>
      </c>
      <c r="J1934" s="2">
        <v>9740471</v>
      </c>
      <c r="K1934" s="3">
        <v>3049</v>
      </c>
      <c r="L1934" s="1">
        <v>40360</v>
      </c>
      <c r="M1934">
        <f t="shared" si="543"/>
        <v>0</v>
      </c>
      <c r="N1934">
        <f t="shared" si="544"/>
        <v>0</v>
      </c>
      <c r="Q1934">
        <f t="shared" si="545"/>
        <v>2014</v>
      </c>
      <c r="R1934">
        <f t="shared" si="546"/>
        <v>7</v>
      </c>
      <c r="S1934">
        <f t="shared" si="547"/>
        <v>2</v>
      </c>
      <c r="T1934" s="5">
        <f t="shared" si="548"/>
        <v>40360</v>
      </c>
      <c r="U1934" s="7">
        <f t="shared" si="549"/>
        <v>2014</v>
      </c>
      <c r="V1934" s="7">
        <f t="shared" si="550"/>
        <v>7</v>
      </c>
      <c r="W1934" s="7">
        <f t="shared" si="551"/>
        <v>2</v>
      </c>
      <c r="X1934" s="7" t="str">
        <f t="shared" si="552"/>
        <v>14</v>
      </c>
      <c r="Y1934" t="str">
        <f t="shared" si="553"/>
        <v>Deliver Us From Evil</v>
      </c>
      <c r="Z1934" t="str">
        <f t="shared" si="554"/>
        <v>Deliver Us From Evil</v>
      </c>
      <c r="AA1934" t="str">
        <f t="shared" si="555"/>
        <v>deliver14evil</v>
      </c>
      <c r="AC1934">
        <f t="shared" si="556"/>
        <v>0</v>
      </c>
      <c r="AD1934" t="str">
        <f t="shared" si="557"/>
        <v>deliver14evil</v>
      </c>
    </row>
    <row r="1935" spans="1:30">
      <c r="A1935">
        <v>3756</v>
      </c>
      <c r="B1935">
        <f t="shared" si="540"/>
        <v>0</v>
      </c>
      <c r="C1935" s="8" t="s">
        <v>4881</v>
      </c>
      <c r="D1935" t="s">
        <v>14461</v>
      </c>
      <c r="E1935" s="2">
        <v>201275</v>
      </c>
      <c r="F1935">
        <f t="shared" si="541"/>
        <v>0</v>
      </c>
      <c r="G1935" s="6">
        <f t="shared" si="542"/>
        <v>201275</v>
      </c>
      <c r="H1935" s="6">
        <v>201275</v>
      </c>
      <c r="I1935">
        <v>24</v>
      </c>
      <c r="J1935" s="2">
        <v>15656</v>
      </c>
      <c r="K1935">
        <v>4</v>
      </c>
      <c r="L1935" s="1">
        <v>37541</v>
      </c>
      <c r="M1935">
        <f t="shared" si="543"/>
        <v>0</v>
      </c>
      <c r="N1935">
        <f t="shared" si="544"/>
        <v>0</v>
      </c>
      <c r="Q1935">
        <f t="shared" si="545"/>
        <v>2006</v>
      </c>
      <c r="R1935">
        <f t="shared" si="546"/>
        <v>10</v>
      </c>
      <c r="S1935">
        <f t="shared" si="547"/>
        <v>13</v>
      </c>
      <c r="T1935" s="5">
        <f t="shared" si="548"/>
        <v>37541</v>
      </c>
      <c r="U1935" s="7">
        <f t="shared" si="549"/>
        <v>2006</v>
      </c>
      <c r="V1935" s="7">
        <f t="shared" si="550"/>
        <v>10</v>
      </c>
      <c r="W1935" s="7">
        <f t="shared" si="551"/>
        <v>13</v>
      </c>
      <c r="X1935" s="7" t="str">
        <f t="shared" si="552"/>
        <v>06</v>
      </c>
      <c r="Y1935" t="str">
        <f t="shared" si="553"/>
        <v>Deliver Us from Evil [2006]</v>
      </c>
      <c r="Z1935" t="str">
        <f t="shared" si="554"/>
        <v>Deliver Us from Evil [2006]</v>
      </c>
      <c r="AA1935" t="str">
        <f t="shared" si="555"/>
        <v>deliver06006]</v>
      </c>
      <c r="AB1935" t="s">
        <v>3406</v>
      </c>
      <c r="AC1935">
        <f t="shared" si="556"/>
        <v>1</v>
      </c>
      <c r="AD1935" t="str">
        <f t="shared" si="557"/>
        <v>deliver06evil</v>
      </c>
    </row>
    <row r="1936" spans="1:30">
      <c r="A1936">
        <v>3757</v>
      </c>
      <c r="B1936">
        <f t="shared" si="540"/>
        <v>0</v>
      </c>
      <c r="C1936" s="8" t="s">
        <v>11855</v>
      </c>
      <c r="D1936" t="s">
        <v>14156</v>
      </c>
      <c r="E1936" s="2">
        <v>30664106</v>
      </c>
      <c r="F1936">
        <f t="shared" si="541"/>
        <v>0</v>
      </c>
      <c r="G1936" s="6">
        <f t="shared" si="542"/>
        <v>30664106</v>
      </c>
      <c r="H1936" s="6">
        <v>30664106</v>
      </c>
      <c r="I1936" s="3">
        <v>3036</v>
      </c>
      <c r="J1936" s="2">
        <v>7944977</v>
      </c>
      <c r="K1936" s="3">
        <v>3036</v>
      </c>
      <c r="L1936" s="1">
        <v>40138</v>
      </c>
      <c r="M1936">
        <f t="shared" si="543"/>
        <v>0</v>
      </c>
      <c r="N1936">
        <f t="shared" si="544"/>
        <v>0</v>
      </c>
      <c r="Q1936">
        <f t="shared" si="545"/>
        <v>2013</v>
      </c>
      <c r="R1936">
        <f t="shared" si="546"/>
        <v>11</v>
      </c>
      <c r="S1936">
        <f t="shared" si="547"/>
        <v>22</v>
      </c>
      <c r="T1936" s="5">
        <f t="shared" si="548"/>
        <v>40138</v>
      </c>
      <c r="U1936" s="7">
        <f t="shared" si="549"/>
        <v>2013</v>
      </c>
      <c r="V1936" s="7">
        <f t="shared" si="550"/>
        <v>11</v>
      </c>
      <c r="W1936" s="7">
        <f t="shared" si="551"/>
        <v>22</v>
      </c>
      <c r="X1936" s="7" t="str">
        <f t="shared" si="552"/>
        <v>13</v>
      </c>
      <c r="Y1936" t="str">
        <f t="shared" si="553"/>
        <v>Delivery Man</v>
      </c>
      <c r="Z1936" t="str">
        <f t="shared" si="554"/>
        <v>Delivery Man</v>
      </c>
      <c r="AA1936" t="str">
        <f t="shared" si="555"/>
        <v>deliver13yman</v>
      </c>
      <c r="AC1936">
        <f t="shared" si="556"/>
        <v>0</v>
      </c>
      <c r="AD1936" t="str">
        <f t="shared" si="557"/>
        <v>deliver13yman</v>
      </c>
    </row>
    <row r="1937" spans="1:30">
      <c r="A1937">
        <v>3758</v>
      </c>
      <c r="B1937">
        <f t="shared" si="540"/>
        <v>0</v>
      </c>
      <c r="C1937" s="8" t="s">
        <v>11856</v>
      </c>
      <c r="D1937" t="s">
        <v>11857</v>
      </c>
      <c r="F1937">
        <f t="shared" si="541"/>
        <v>0</v>
      </c>
      <c r="G1937" s="6" t="str">
        <f t="shared" si="542"/>
        <v/>
      </c>
      <c r="H1937" s="6" t="s">
        <v>217</v>
      </c>
      <c r="L1937" s="1">
        <v>40327</v>
      </c>
      <c r="M1937">
        <f t="shared" si="543"/>
        <v>0</v>
      </c>
      <c r="N1937">
        <f t="shared" si="544"/>
        <v>0</v>
      </c>
      <c r="Q1937">
        <f t="shared" si="545"/>
        <v>2014</v>
      </c>
      <c r="R1937">
        <f t="shared" si="546"/>
        <v>5</v>
      </c>
      <c r="S1937">
        <f t="shared" si="547"/>
        <v>30</v>
      </c>
      <c r="T1937" s="5">
        <f t="shared" si="548"/>
        <v>40327</v>
      </c>
      <c r="U1937" s="7">
        <f t="shared" si="549"/>
        <v>2014</v>
      </c>
      <c r="V1937" s="7">
        <f t="shared" si="550"/>
        <v>5</v>
      </c>
      <c r="W1937" s="7">
        <f t="shared" si="551"/>
        <v>30</v>
      </c>
      <c r="X1937" s="7" t="str">
        <f t="shared" si="552"/>
        <v>14</v>
      </c>
      <c r="Y1937" t="str">
        <f t="shared" si="553"/>
        <v>Delivery: The Beast Within</v>
      </c>
      <c r="Z1937" t="str">
        <f t="shared" si="554"/>
        <v>Delivery: The Beast Within</v>
      </c>
      <c r="AA1937" t="str">
        <f t="shared" si="555"/>
        <v>deliver14thin</v>
      </c>
      <c r="AB1937" t="s">
        <v>713</v>
      </c>
      <c r="AC1937">
        <f t="shared" si="556"/>
        <v>1</v>
      </c>
      <c r="AD1937" t="str">
        <f t="shared" si="557"/>
        <v>deliver13eryi</v>
      </c>
    </row>
    <row r="1938" spans="1:30">
      <c r="A1938">
        <v>3759</v>
      </c>
      <c r="B1938">
        <f t="shared" si="540"/>
        <v>0</v>
      </c>
      <c r="C1938" s="8" t="s">
        <v>11858</v>
      </c>
      <c r="D1938" t="s">
        <v>14461</v>
      </c>
      <c r="E1938" s="2">
        <v>8130530</v>
      </c>
      <c r="F1938">
        <f t="shared" si="541"/>
        <v>0</v>
      </c>
      <c r="G1938" s="6">
        <f t="shared" si="542"/>
        <v>8130530</v>
      </c>
      <c r="H1938" s="6">
        <v>8130530</v>
      </c>
      <c r="I1938" s="3">
        <v>1931</v>
      </c>
      <c r="J1938" s="2">
        <v>3420645</v>
      </c>
      <c r="K1938" s="3">
        <v>1931</v>
      </c>
      <c r="L1938" s="1">
        <v>37751</v>
      </c>
      <c r="M1938">
        <f t="shared" si="543"/>
        <v>0</v>
      </c>
      <c r="N1938">
        <f t="shared" si="544"/>
        <v>0</v>
      </c>
      <c r="Q1938">
        <f t="shared" si="545"/>
        <v>2007</v>
      </c>
      <c r="R1938">
        <f t="shared" si="546"/>
        <v>5</v>
      </c>
      <c r="S1938">
        <f t="shared" si="547"/>
        <v>11</v>
      </c>
      <c r="T1938" s="5">
        <f t="shared" si="548"/>
        <v>37751</v>
      </c>
      <c r="U1938" s="7">
        <f t="shared" si="549"/>
        <v>2007</v>
      </c>
      <c r="V1938" s="7">
        <f t="shared" si="550"/>
        <v>5</v>
      </c>
      <c r="W1938" s="7">
        <f t="shared" si="551"/>
        <v>11</v>
      </c>
      <c r="X1938" s="7" t="str">
        <f t="shared" si="552"/>
        <v>07</v>
      </c>
      <c r="Y1938" t="str">
        <f t="shared" si="553"/>
        <v>Delta Farce</v>
      </c>
      <c r="Z1938" t="str">
        <f t="shared" si="554"/>
        <v>Delta Farce</v>
      </c>
      <c r="AA1938" t="str">
        <f t="shared" si="555"/>
        <v>deltafa07arce</v>
      </c>
      <c r="AC1938">
        <f t="shared" si="556"/>
        <v>0</v>
      </c>
      <c r="AD1938" t="str">
        <f t="shared" si="557"/>
        <v>deltafa07arce</v>
      </c>
    </row>
    <row r="1939" spans="1:30">
      <c r="A1939">
        <v>3763</v>
      </c>
      <c r="B1939">
        <f t="shared" si="540"/>
        <v>0</v>
      </c>
      <c r="C1939" s="8" t="s">
        <v>11859</v>
      </c>
      <c r="D1939" t="s">
        <v>14280</v>
      </c>
      <c r="E1939" s="2">
        <v>943</v>
      </c>
      <c r="F1939">
        <f t="shared" si="541"/>
        <v>0</v>
      </c>
      <c r="G1939" s="6">
        <f t="shared" si="542"/>
        <v>943</v>
      </c>
      <c r="H1939" s="6">
        <v>943</v>
      </c>
      <c r="I1939">
        <v>1</v>
      </c>
      <c r="J1939" s="2">
        <v>634</v>
      </c>
      <c r="K1939">
        <v>1</v>
      </c>
      <c r="L1939" s="1">
        <v>40215</v>
      </c>
      <c r="M1939">
        <f t="shared" si="543"/>
        <v>0</v>
      </c>
      <c r="N1939">
        <f t="shared" si="544"/>
        <v>0</v>
      </c>
      <c r="Q1939">
        <f t="shared" si="545"/>
        <v>2014</v>
      </c>
      <c r="R1939">
        <f t="shared" si="546"/>
        <v>2</v>
      </c>
      <c r="S1939">
        <f t="shared" si="547"/>
        <v>7</v>
      </c>
      <c r="T1939" s="5">
        <f t="shared" si="548"/>
        <v>40215</v>
      </c>
      <c r="U1939" s="7">
        <f t="shared" si="549"/>
        <v>2014</v>
      </c>
      <c r="V1939" s="7">
        <f t="shared" si="550"/>
        <v>2</v>
      </c>
      <c r="W1939" s="7">
        <f t="shared" si="551"/>
        <v>7</v>
      </c>
      <c r="X1939" s="7" t="str">
        <f t="shared" si="552"/>
        <v>14</v>
      </c>
      <c r="Y1939" t="str">
        <f t="shared" si="553"/>
        <v>Demi-Soeur</v>
      </c>
      <c r="Z1939" t="str">
        <f t="shared" si="554"/>
        <v>Demi-Soeur</v>
      </c>
      <c r="AA1939" t="str">
        <f t="shared" si="555"/>
        <v>demi-so14oeur</v>
      </c>
      <c r="AB1939" t="s">
        <v>714</v>
      </c>
      <c r="AC1939">
        <f t="shared" si="556"/>
        <v>1</v>
      </c>
      <c r="AD1939" t="str">
        <f t="shared" si="557"/>
        <v>demi-so13oeur</v>
      </c>
    </row>
    <row r="1940" spans="1:30">
      <c r="A1940">
        <v>3767</v>
      </c>
      <c r="B1940">
        <f t="shared" si="540"/>
        <v>0</v>
      </c>
      <c r="C1940" s="8" t="s">
        <v>11663</v>
      </c>
      <c r="D1940" t="s">
        <v>14163</v>
      </c>
      <c r="E1940" s="2">
        <v>232044</v>
      </c>
      <c r="F1940">
        <f t="shared" si="541"/>
        <v>0</v>
      </c>
      <c r="G1940" s="6">
        <f t="shared" si="542"/>
        <v>232044</v>
      </c>
      <c r="H1940" s="6">
        <v>232044</v>
      </c>
      <c r="I1940">
        <v>15</v>
      </c>
      <c r="J1940" s="2">
        <v>39284</v>
      </c>
      <c r="K1940">
        <v>8</v>
      </c>
      <c r="L1940" s="1">
        <v>36421</v>
      </c>
      <c r="M1940">
        <f t="shared" si="543"/>
        <v>0</v>
      </c>
      <c r="N1940">
        <f t="shared" si="544"/>
        <v>0</v>
      </c>
      <c r="Q1940">
        <f t="shared" si="545"/>
        <v>2003</v>
      </c>
      <c r="R1940">
        <f t="shared" si="546"/>
        <v>9</v>
      </c>
      <c r="S1940">
        <f t="shared" si="547"/>
        <v>19</v>
      </c>
      <c r="T1940" s="5">
        <f t="shared" si="548"/>
        <v>36421</v>
      </c>
      <c r="U1940" s="7">
        <f t="shared" si="549"/>
        <v>2003</v>
      </c>
      <c r="V1940" s="7">
        <f t="shared" si="550"/>
        <v>9</v>
      </c>
      <c r="W1940" s="7">
        <f t="shared" si="551"/>
        <v>19</v>
      </c>
      <c r="X1940" s="7" t="str">
        <f t="shared" si="552"/>
        <v>03</v>
      </c>
      <c r="Y1940" t="str">
        <f t="shared" si="553"/>
        <v>demonlover</v>
      </c>
      <c r="Z1940" t="str">
        <f t="shared" si="554"/>
        <v>demonlover</v>
      </c>
      <c r="AA1940" t="str">
        <f t="shared" si="555"/>
        <v>demonlo03over</v>
      </c>
      <c r="AB1940" t="s">
        <v>4200</v>
      </c>
      <c r="AC1940">
        <f t="shared" si="556"/>
        <v>1</v>
      </c>
      <c r="AD1940" t="str">
        <f t="shared" si="557"/>
        <v>demonlo02over</v>
      </c>
    </row>
    <row r="1941" spans="1:30">
      <c r="A1941">
        <v>3771</v>
      </c>
      <c r="B1941">
        <f t="shared" si="540"/>
        <v>0</v>
      </c>
      <c r="C1941" s="8" t="s">
        <v>12055</v>
      </c>
      <c r="D1941" t="s">
        <v>14305</v>
      </c>
      <c r="E1941" s="2">
        <v>1498210</v>
      </c>
      <c r="F1941">
        <f t="shared" si="541"/>
        <v>0</v>
      </c>
      <c r="G1941" s="6">
        <f t="shared" si="542"/>
        <v>1498210</v>
      </c>
      <c r="H1941" s="6">
        <v>1498210</v>
      </c>
      <c r="I1941">
        <v>27</v>
      </c>
      <c r="J1941" s="2">
        <v>74945</v>
      </c>
      <c r="K1941">
        <v>9</v>
      </c>
      <c r="L1941" s="1">
        <v>38500</v>
      </c>
      <c r="M1941">
        <f t="shared" si="543"/>
        <v>0</v>
      </c>
      <c r="N1941">
        <f t="shared" si="544"/>
        <v>0</v>
      </c>
      <c r="Q1941">
        <f t="shared" si="545"/>
        <v>2009</v>
      </c>
      <c r="R1941">
        <f t="shared" si="546"/>
        <v>5</v>
      </c>
      <c r="S1941">
        <f t="shared" si="547"/>
        <v>29</v>
      </c>
      <c r="T1941" s="5">
        <f t="shared" si="548"/>
        <v>38500</v>
      </c>
      <c r="U1941" s="7">
        <f t="shared" si="549"/>
        <v>2009</v>
      </c>
      <c r="V1941" s="7">
        <f t="shared" si="550"/>
        <v>5</v>
      </c>
      <c r="W1941" s="7">
        <f t="shared" si="551"/>
        <v>29</v>
      </c>
      <c r="X1941" s="7" t="str">
        <f t="shared" si="552"/>
        <v>09</v>
      </c>
      <c r="Y1941" t="str">
        <f t="shared" si="553"/>
        <v>Departures</v>
      </c>
      <c r="Z1941" t="str">
        <f t="shared" si="554"/>
        <v>Departures</v>
      </c>
      <c r="AA1941" t="str">
        <f t="shared" si="555"/>
        <v>departu09ures</v>
      </c>
      <c r="AB1941" t="s">
        <v>2743</v>
      </c>
      <c r="AC1941">
        <f t="shared" si="556"/>
        <v>1</v>
      </c>
      <c r="AD1941" t="str">
        <f t="shared" si="557"/>
        <v>okuribi08bito</v>
      </c>
    </row>
    <row r="1942" spans="1:30">
      <c r="A1942">
        <v>3773</v>
      </c>
      <c r="B1942">
        <f t="shared" si="540"/>
        <v>0</v>
      </c>
      <c r="C1942" s="8" t="s">
        <v>11861</v>
      </c>
      <c r="D1942" t="s">
        <v>13942</v>
      </c>
      <c r="E1942" s="2">
        <v>36024076</v>
      </c>
      <c r="F1942">
        <f t="shared" si="541"/>
        <v>0</v>
      </c>
      <c r="G1942" s="6">
        <f t="shared" si="542"/>
        <v>36024076</v>
      </c>
      <c r="H1942" s="6">
        <v>36024076</v>
      </c>
      <c r="I1942" s="3">
        <v>2447</v>
      </c>
      <c r="J1942" s="2">
        <v>12211986</v>
      </c>
      <c r="K1942" s="3">
        <v>2443</v>
      </c>
      <c r="L1942" s="1">
        <v>37205</v>
      </c>
      <c r="M1942">
        <f t="shared" si="543"/>
        <v>0</v>
      </c>
      <c r="N1942">
        <f t="shared" si="544"/>
        <v>0</v>
      </c>
      <c r="Q1942">
        <f t="shared" si="545"/>
        <v>2005</v>
      </c>
      <c r="R1942">
        <f t="shared" si="546"/>
        <v>11</v>
      </c>
      <c r="S1942">
        <f t="shared" si="547"/>
        <v>11</v>
      </c>
      <c r="T1942" s="5">
        <f t="shared" si="548"/>
        <v>37205</v>
      </c>
      <c r="U1942" s="7">
        <f t="shared" si="549"/>
        <v>2005</v>
      </c>
      <c r="V1942" s="7">
        <f t="shared" si="550"/>
        <v>11</v>
      </c>
      <c r="W1942" s="7">
        <f t="shared" si="551"/>
        <v>11</v>
      </c>
      <c r="X1942" s="7" t="str">
        <f t="shared" si="552"/>
        <v>05</v>
      </c>
      <c r="Y1942" t="str">
        <f t="shared" si="553"/>
        <v>Derailed</v>
      </c>
      <c r="Z1942" t="str">
        <f t="shared" si="554"/>
        <v>Derailed</v>
      </c>
      <c r="AA1942" t="str">
        <f t="shared" si="555"/>
        <v>deraile05iled</v>
      </c>
      <c r="AB1942" t="s">
        <v>3416</v>
      </c>
      <c r="AC1942">
        <f t="shared" si="556"/>
        <v>1</v>
      </c>
      <c r="AD1942" t="str">
        <f t="shared" si="557"/>
        <v>deraile05ledi</v>
      </c>
    </row>
    <row r="1943" spans="1:30">
      <c r="A1943">
        <v>3774</v>
      </c>
      <c r="B1943">
        <f t="shared" si="540"/>
        <v>0</v>
      </c>
      <c r="C1943" s="8" t="s">
        <v>11862</v>
      </c>
      <c r="D1943" t="s">
        <v>13848</v>
      </c>
      <c r="E1943" s="2">
        <v>157200</v>
      </c>
      <c r="F1943">
        <f t="shared" si="541"/>
        <v>0</v>
      </c>
      <c r="G1943" s="6">
        <f t="shared" si="542"/>
        <v>157200</v>
      </c>
      <c r="H1943" s="6">
        <v>157200</v>
      </c>
      <c r="I1943">
        <v>6</v>
      </c>
      <c r="J1943" s="2">
        <v>11473</v>
      </c>
      <c r="K1943">
        <v>1</v>
      </c>
      <c r="L1943" s="1">
        <v>36090</v>
      </c>
      <c r="M1943">
        <f t="shared" si="543"/>
        <v>0</v>
      </c>
      <c r="N1943">
        <f t="shared" si="544"/>
        <v>0</v>
      </c>
      <c r="Q1943">
        <f t="shared" si="545"/>
        <v>2002</v>
      </c>
      <c r="R1943">
        <f t="shared" si="546"/>
        <v>10</v>
      </c>
      <c r="S1943">
        <f t="shared" si="547"/>
        <v>23</v>
      </c>
      <c r="T1943" s="5">
        <f t="shared" si="548"/>
        <v>36090</v>
      </c>
      <c r="U1943" s="7">
        <f t="shared" si="549"/>
        <v>2002</v>
      </c>
      <c r="V1943" s="7">
        <f t="shared" si="550"/>
        <v>10</v>
      </c>
      <c r="W1943" s="7">
        <f t="shared" si="551"/>
        <v>23</v>
      </c>
      <c r="X1943" s="7" t="str">
        <f t="shared" si="552"/>
        <v>02</v>
      </c>
      <c r="Y1943" t="str">
        <f t="shared" si="553"/>
        <v>Derrida</v>
      </c>
      <c r="Z1943" t="str">
        <f t="shared" si="554"/>
        <v>Derrida</v>
      </c>
      <c r="AA1943" t="str">
        <f t="shared" si="555"/>
        <v>derrida02rida</v>
      </c>
      <c r="AC1943">
        <f t="shared" si="556"/>
        <v>0</v>
      </c>
      <c r="AD1943" t="str">
        <f t="shared" si="557"/>
        <v>derrida02rida</v>
      </c>
    </row>
    <row r="1944" spans="1:30">
      <c r="A1944">
        <v>3775</v>
      </c>
      <c r="B1944">
        <f t="shared" si="540"/>
        <v>0</v>
      </c>
      <c r="C1944" s="8" t="s">
        <v>12053</v>
      </c>
      <c r="D1944" t="s">
        <v>14222</v>
      </c>
      <c r="E1944" s="2">
        <v>27908</v>
      </c>
      <c r="F1944">
        <f t="shared" si="541"/>
        <v>0</v>
      </c>
      <c r="G1944" s="6">
        <f t="shared" si="542"/>
        <v>27908</v>
      </c>
      <c r="H1944" s="6">
        <v>27908</v>
      </c>
      <c r="I1944">
        <v>20</v>
      </c>
      <c r="J1944" s="2">
        <v>22997</v>
      </c>
      <c r="K1944">
        <v>20</v>
      </c>
      <c r="L1944" s="1">
        <v>38409</v>
      </c>
      <c r="M1944">
        <f t="shared" si="543"/>
        <v>0</v>
      </c>
      <c r="N1944">
        <f t="shared" si="544"/>
        <v>0</v>
      </c>
      <c r="Q1944">
        <f t="shared" si="545"/>
        <v>2009</v>
      </c>
      <c r="R1944">
        <f t="shared" si="546"/>
        <v>2</v>
      </c>
      <c r="S1944">
        <f t="shared" si="547"/>
        <v>27</v>
      </c>
      <c r="T1944" s="5">
        <f t="shared" si="548"/>
        <v>38409</v>
      </c>
      <c r="U1944" s="7">
        <f t="shared" si="549"/>
        <v>2009</v>
      </c>
      <c r="V1944" s="7">
        <f t="shared" si="550"/>
        <v>2</v>
      </c>
      <c r="W1944" s="7">
        <f t="shared" si="551"/>
        <v>27</v>
      </c>
      <c r="X1944" s="7" t="str">
        <f t="shared" si="552"/>
        <v>09</v>
      </c>
      <c r="Y1944" t="str">
        <f t="shared" si="553"/>
        <v>Desbocados</v>
      </c>
      <c r="Z1944" t="str">
        <f t="shared" si="554"/>
        <v>Desbocados</v>
      </c>
      <c r="AA1944" t="str">
        <f t="shared" si="555"/>
        <v>desboca09ados</v>
      </c>
      <c r="AC1944">
        <f t="shared" si="556"/>
        <v>0</v>
      </c>
      <c r="AD1944" t="str">
        <f t="shared" si="557"/>
        <v>desboca09ados</v>
      </c>
    </row>
    <row r="1945" spans="1:30">
      <c r="A1945">
        <v>3778</v>
      </c>
      <c r="B1945">
        <f t="shared" si="540"/>
        <v>0</v>
      </c>
      <c r="C1945" s="8" t="s">
        <v>12454</v>
      </c>
      <c r="D1945" t="s">
        <v>12919</v>
      </c>
      <c r="E1945" s="2">
        <v>15233</v>
      </c>
      <c r="F1945">
        <f t="shared" si="541"/>
        <v>0</v>
      </c>
      <c r="G1945" s="6">
        <f t="shared" si="542"/>
        <v>15233</v>
      </c>
      <c r="H1945" s="6">
        <v>15233</v>
      </c>
      <c r="I1945">
        <v>2</v>
      </c>
      <c r="J1945" s="2">
        <v>8411</v>
      </c>
      <c r="K1945">
        <v>2</v>
      </c>
      <c r="L1945" s="1">
        <v>37842</v>
      </c>
      <c r="M1945">
        <f t="shared" si="543"/>
        <v>0</v>
      </c>
      <c r="N1945">
        <f t="shared" si="544"/>
        <v>0</v>
      </c>
      <c r="Q1945">
        <f t="shared" si="545"/>
        <v>2007</v>
      </c>
      <c r="R1945">
        <f t="shared" si="546"/>
        <v>8</v>
      </c>
      <c r="S1945">
        <f t="shared" si="547"/>
        <v>10</v>
      </c>
      <c r="T1945" s="5">
        <f t="shared" si="548"/>
        <v>37842</v>
      </c>
      <c r="U1945" s="7">
        <f t="shared" si="549"/>
        <v>2007</v>
      </c>
      <c r="V1945" s="7">
        <f t="shared" si="550"/>
        <v>8</v>
      </c>
      <c r="W1945" s="7">
        <f t="shared" si="551"/>
        <v>10</v>
      </c>
      <c r="X1945" s="7" t="str">
        <f t="shared" si="552"/>
        <v>07</v>
      </c>
      <c r="Y1945" t="str">
        <f t="shared" si="553"/>
        <v>Descent</v>
      </c>
      <c r="Z1945" t="str">
        <f t="shared" si="554"/>
        <v>Descent</v>
      </c>
      <c r="AA1945" t="str">
        <f t="shared" si="555"/>
        <v>descent07cent</v>
      </c>
      <c r="AC1945">
        <f t="shared" si="556"/>
        <v>0</v>
      </c>
      <c r="AD1945" t="str">
        <f t="shared" si="557"/>
        <v>descent07cent</v>
      </c>
    </row>
    <row r="1946" spans="1:30">
      <c r="A1946">
        <v>3779</v>
      </c>
      <c r="B1946">
        <f t="shared" si="540"/>
        <v>0</v>
      </c>
      <c r="C1946" s="8" t="s">
        <v>12455</v>
      </c>
      <c r="D1946" t="s">
        <v>14090</v>
      </c>
      <c r="E1946" s="2">
        <v>14350</v>
      </c>
      <c r="F1946">
        <f t="shared" si="541"/>
        <v>0</v>
      </c>
      <c r="G1946" s="6">
        <f t="shared" si="542"/>
        <v>14350</v>
      </c>
      <c r="H1946" s="6">
        <v>14350</v>
      </c>
      <c r="I1946">
        <v>1</v>
      </c>
      <c r="J1946" s="2">
        <v>6976</v>
      </c>
      <c r="K1946">
        <v>1</v>
      </c>
      <c r="L1946" s="1">
        <v>37898</v>
      </c>
      <c r="M1946">
        <f t="shared" si="543"/>
        <v>0</v>
      </c>
      <c r="N1946">
        <f t="shared" si="544"/>
        <v>0</v>
      </c>
      <c r="Q1946">
        <f t="shared" si="545"/>
        <v>2007</v>
      </c>
      <c r="R1946">
        <f t="shared" si="546"/>
        <v>10</v>
      </c>
      <c r="S1946">
        <f t="shared" si="547"/>
        <v>5</v>
      </c>
      <c r="T1946" s="5">
        <f t="shared" si="548"/>
        <v>37898</v>
      </c>
      <c r="U1946" s="7">
        <f t="shared" si="549"/>
        <v>2007</v>
      </c>
      <c r="V1946" s="7">
        <f t="shared" si="550"/>
        <v>10</v>
      </c>
      <c r="W1946" s="7">
        <f t="shared" si="551"/>
        <v>5</v>
      </c>
      <c r="X1946" s="7" t="str">
        <f t="shared" si="552"/>
        <v>07</v>
      </c>
      <c r="Y1946" t="str">
        <f t="shared" si="553"/>
        <v>Desert Bayou</v>
      </c>
      <c r="Z1946" t="str">
        <f t="shared" si="554"/>
        <v>Desert Bayou</v>
      </c>
      <c r="AA1946" t="str">
        <f t="shared" si="555"/>
        <v>desertb07ayou</v>
      </c>
      <c r="AC1946">
        <f t="shared" si="556"/>
        <v>0</v>
      </c>
      <c r="AD1946" t="str">
        <f t="shared" si="557"/>
        <v>desertb07ayou</v>
      </c>
    </row>
    <row r="1947" spans="1:30">
      <c r="A1947">
        <v>3782</v>
      </c>
      <c r="B1947">
        <f t="shared" si="540"/>
        <v>0</v>
      </c>
      <c r="C1947" s="8" t="s">
        <v>12456</v>
      </c>
      <c r="D1947" t="s">
        <v>14519</v>
      </c>
      <c r="E1947" s="2">
        <v>155271</v>
      </c>
      <c r="F1947">
        <f t="shared" si="541"/>
        <v>0</v>
      </c>
      <c r="G1947" s="6">
        <f t="shared" si="542"/>
        <v>155271</v>
      </c>
      <c r="H1947" s="6">
        <v>155271</v>
      </c>
      <c r="I1947">
        <v>36</v>
      </c>
      <c r="J1947" s="2">
        <v>40763</v>
      </c>
      <c r="K1947">
        <v>23</v>
      </c>
      <c r="L1947" s="1">
        <v>40642</v>
      </c>
      <c r="M1947">
        <f t="shared" si="543"/>
        <v>0</v>
      </c>
      <c r="N1947">
        <f t="shared" si="544"/>
        <v>0</v>
      </c>
      <c r="Q1947">
        <f t="shared" si="545"/>
        <v>2015</v>
      </c>
      <c r="R1947">
        <f t="shared" si="546"/>
        <v>4</v>
      </c>
      <c r="S1947">
        <f t="shared" si="547"/>
        <v>10</v>
      </c>
      <c r="T1947" s="5">
        <f t="shared" si="548"/>
        <v>40642</v>
      </c>
      <c r="U1947" s="7">
        <f t="shared" si="549"/>
        <v>2015</v>
      </c>
      <c r="V1947" s="7">
        <f t="shared" si="550"/>
        <v>4</v>
      </c>
      <c r="W1947" s="7">
        <f t="shared" si="551"/>
        <v>10</v>
      </c>
      <c r="X1947" s="7" t="str">
        <f t="shared" si="552"/>
        <v>15</v>
      </c>
      <c r="Y1947" t="str">
        <f t="shared" si="553"/>
        <v>Desert Dancer</v>
      </c>
      <c r="Z1947" t="str">
        <f t="shared" si="554"/>
        <v>Desert Dancer</v>
      </c>
      <c r="AA1947" t="str">
        <f t="shared" si="555"/>
        <v>desertd15ncer</v>
      </c>
      <c r="AB1947" t="s">
        <v>303</v>
      </c>
      <c r="AC1947">
        <f t="shared" si="556"/>
        <v>1</v>
      </c>
      <c r="AD1947" t="str">
        <f t="shared" si="557"/>
        <v>desertd14ncer</v>
      </c>
    </row>
    <row r="1948" spans="1:30">
      <c r="A1948">
        <v>3783</v>
      </c>
      <c r="B1948">
        <f t="shared" si="540"/>
        <v>0</v>
      </c>
      <c r="C1948" s="8" t="s">
        <v>12457</v>
      </c>
      <c r="D1948" t="s">
        <v>13976</v>
      </c>
      <c r="E1948" s="2">
        <v>44348</v>
      </c>
      <c r="F1948">
        <f t="shared" si="541"/>
        <v>0</v>
      </c>
      <c r="G1948" s="6">
        <f t="shared" si="542"/>
        <v>44348</v>
      </c>
      <c r="H1948" s="6">
        <v>44348</v>
      </c>
      <c r="I1948">
        <v>8</v>
      </c>
      <c r="J1948" s="2">
        <v>7657</v>
      </c>
      <c r="K1948">
        <v>3</v>
      </c>
      <c r="L1948" s="1">
        <v>39158</v>
      </c>
      <c r="M1948">
        <f t="shared" si="543"/>
        <v>0</v>
      </c>
      <c r="N1948">
        <f t="shared" si="544"/>
        <v>0</v>
      </c>
      <c r="Q1948">
        <f t="shared" si="545"/>
        <v>2011</v>
      </c>
      <c r="R1948">
        <f t="shared" si="546"/>
        <v>3</v>
      </c>
      <c r="S1948">
        <f t="shared" si="547"/>
        <v>18</v>
      </c>
      <c r="T1948" s="5">
        <f t="shared" si="548"/>
        <v>39158</v>
      </c>
      <c r="U1948" s="7">
        <f t="shared" si="549"/>
        <v>2011</v>
      </c>
      <c r="V1948" s="7">
        <f t="shared" si="550"/>
        <v>3</v>
      </c>
      <c r="W1948" s="7">
        <f t="shared" si="551"/>
        <v>18</v>
      </c>
      <c r="X1948" s="7" t="str">
        <f t="shared" si="552"/>
        <v>11</v>
      </c>
      <c r="Y1948" t="str">
        <f t="shared" si="553"/>
        <v>Desert Flower</v>
      </c>
      <c r="Z1948" t="str">
        <f t="shared" si="554"/>
        <v>Desert Flower</v>
      </c>
      <c r="AA1948" t="str">
        <f t="shared" si="555"/>
        <v>desertf11ower</v>
      </c>
      <c r="AB1948" t="s">
        <v>1991</v>
      </c>
      <c r="AC1948">
        <f t="shared" si="556"/>
        <v>1</v>
      </c>
      <c r="AD1948" t="str">
        <f t="shared" si="557"/>
        <v>desertf09ower</v>
      </c>
    </row>
    <row r="1949" spans="1:30">
      <c r="A1949">
        <v>3785</v>
      </c>
      <c r="B1949">
        <f t="shared" si="540"/>
        <v>0</v>
      </c>
      <c r="C1949" s="8" t="s">
        <v>12458</v>
      </c>
      <c r="D1949" t="s">
        <v>14389</v>
      </c>
      <c r="E1949" s="2">
        <v>74791</v>
      </c>
      <c r="F1949">
        <f t="shared" si="541"/>
        <v>0</v>
      </c>
      <c r="G1949" s="6">
        <f t="shared" si="542"/>
        <v>74791</v>
      </c>
      <c r="H1949" s="6">
        <v>74791</v>
      </c>
      <c r="I1949">
        <v>1</v>
      </c>
      <c r="J1949" s="2">
        <v>841</v>
      </c>
      <c r="K1949">
        <v>1</v>
      </c>
      <c r="L1949" s="1">
        <v>36708</v>
      </c>
      <c r="M1949">
        <f t="shared" si="543"/>
        <v>0</v>
      </c>
      <c r="N1949">
        <f t="shared" si="544"/>
        <v>0</v>
      </c>
      <c r="Q1949">
        <f t="shared" si="545"/>
        <v>2004</v>
      </c>
      <c r="R1949">
        <f t="shared" si="546"/>
        <v>7</v>
      </c>
      <c r="S1949">
        <f t="shared" si="547"/>
        <v>2</v>
      </c>
      <c r="T1949" s="5">
        <f t="shared" si="548"/>
        <v>36708</v>
      </c>
      <c r="U1949" s="7">
        <f t="shared" si="549"/>
        <v>2004</v>
      </c>
      <c r="V1949" s="7">
        <f t="shared" si="550"/>
        <v>7</v>
      </c>
      <c r="W1949" s="7">
        <f t="shared" si="551"/>
        <v>2</v>
      </c>
      <c r="X1949" s="7" t="str">
        <f t="shared" si="552"/>
        <v>04</v>
      </c>
      <c r="Y1949" t="str">
        <f t="shared" si="553"/>
        <v>Deserted Station</v>
      </c>
      <c r="Z1949" t="str">
        <f t="shared" si="554"/>
        <v>Deserted Station</v>
      </c>
      <c r="AA1949" t="str">
        <f t="shared" si="555"/>
        <v>deserte04tion</v>
      </c>
      <c r="AB1949" t="s">
        <v>3772</v>
      </c>
      <c r="AC1949">
        <f t="shared" si="556"/>
        <v>1</v>
      </c>
      <c r="AD1949" t="str">
        <f t="shared" si="557"/>
        <v>istgah-02rouk</v>
      </c>
    </row>
    <row r="1950" spans="1:30">
      <c r="A1950">
        <v>3786</v>
      </c>
      <c r="B1950">
        <f t="shared" si="540"/>
        <v>0</v>
      </c>
      <c r="C1950" s="8" t="s">
        <v>12459</v>
      </c>
      <c r="D1950" t="s">
        <v>14314</v>
      </c>
      <c r="E1950" s="2">
        <v>1078826</v>
      </c>
      <c r="F1950">
        <f t="shared" si="541"/>
        <v>0</v>
      </c>
      <c r="G1950" s="6">
        <f t="shared" si="542"/>
        <v>1078826</v>
      </c>
      <c r="H1950" s="6">
        <v>1078826</v>
      </c>
      <c r="I1950">
        <v>103</v>
      </c>
      <c r="J1950" s="2">
        <v>702325</v>
      </c>
      <c r="K1950">
        <v>103</v>
      </c>
      <c r="L1950" s="1">
        <v>39410</v>
      </c>
      <c r="M1950">
        <f t="shared" si="543"/>
        <v>0</v>
      </c>
      <c r="N1950">
        <f t="shared" si="544"/>
        <v>0</v>
      </c>
      <c r="Q1950">
        <f t="shared" si="545"/>
        <v>2011</v>
      </c>
      <c r="R1950">
        <f t="shared" si="546"/>
        <v>11</v>
      </c>
      <c r="S1950">
        <f t="shared" si="547"/>
        <v>25</v>
      </c>
      <c r="T1950" s="5">
        <f t="shared" si="548"/>
        <v>39410</v>
      </c>
      <c r="U1950" s="7">
        <f t="shared" si="549"/>
        <v>2011</v>
      </c>
      <c r="V1950" s="7">
        <f t="shared" si="550"/>
        <v>11</v>
      </c>
      <c r="W1950" s="7">
        <f t="shared" si="551"/>
        <v>25</v>
      </c>
      <c r="X1950" s="7" t="str">
        <f t="shared" si="552"/>
        <v>11</v>
      </c>
      <c r="Y1950" t="str">
        <f t="shared" si="553"/>
        <v>Desi Boyz</v>
      </c>
      <c r="Z1950" t="str">
        <f t="shared" si="554"/>
        <v>Desi Boyz</v>
      </c>
      <c r="AA1950" t="str">
        <f t="shared" si="555"/>
        <v>desiboy11boyz</v>
      </c>
      <c r="AC1950">
        <f t="shared" si="556"/>
        <v>0</v>
      </c>
      <c r="AD1950" t="str">
        <f t="shared" si="557"/>
        <v>desiboy11boyz</v>
      </c>
    </row>
    <row r="1951" spans="1:30">
      <c r="A1951">
        <v>3788</v>
      </c>
      <c r="B1951">
        <f t="shared" si="540"/>
        <v>0</v>
      </c>
      <c r="C1951" s="8" t="s">
        <v>12266</v>
      </c>
      <c r="D1951" t="s">
        <v>14389</v>
      </c>
      <c r="E1951" s="2">
        <v>16386</v>
      </c>
      <c r="F1951">
        <f t="shared" si="541"/>
        <v>0</v>
      </c>
      <c r="G1951" s="6">
        <f t="shared" si="542"/>
        <v>16386</v>
      </c>
      <c r="H1951" s="6">
        <v>16386</v>
      </c>
      <c r="I1951">
        <v>1</v>
      </c>
      <c r="J1951" s="2">
        <v>4236</v>
      </c>
      <c r="K1951">
        <v>1</v>
      </c>
      <c r="L1951" s="1">
        <v>40096</v>
      </c>
      <c r="M1951">
        <f t="shared" si="543"/>
        <v>0</v>
      </c>
      <c r="N1951">
        <f t="shared" si="544"/>
        <v>0</v>
      </c>
      <c r="Q1951">
        <f t="shared" si="545"/>
        <v>2013</v>
      </c>
      <c r="R1951">
        <f t="shared" si="546"/>
        <v>10</v>
      </c>
      <c r="S1951">
        <f t="shared" si="547"/>
        <v>11</v>
      </c>
      <c r="T1951" s="5">
        <f t="shared" si="548"/>
        <v>40096</v>
      </c>
      <c r="U1951" s="7">
        <f t="shared" si="549"/>
        <v>2013</v>
      </c>
      <c r="V1951" s="7">
        <f t="shared" si="550"/>
        <v>10</v>
      </c>
      <c r="W1951" s="7">
        <f t="shared" si="551"/>
        <v>11</v>
      </c>
      <c r="X1951" s="7" t="str">
        <f t="shared" si="552"/>
        <v>13</v>
      </c>
      <c r="Y1951" t="str">
        <f t="shared" si="553"/>
        <v>Design is One</v>
      </c>
      <c r="Z1951" t="str">
        <f t="shared" si="554"/>
        <v>Design is One</v>
      </c>
      <c r="AA1951" t="str">
        <f t="shared" si="555"/>
        <v>designi13sone</v>
      </c>
      <c r="AB1951" t="s">
        <v>1149</v>
      </c>
      <c r="AC1951">
        <f t="shared" si="556"/>
        <v>1</v>
      </c>
      <c r="AD1951" t="str">
        <f t="shared" si="557"/>
        <v>designi12llis</v>
      </c>
    </row>
    <row r="1952" spans="1:30">
      <c r="A1952">
        <v>3792</v>
      </c>
      <c r="B1952">
        <f t="shared" si="540"/>
        <v>0</v>
      </c>
      <c r="C1952" s="8" t="s">
        <v>12267</v>
      </c>
      <c r="D1952" t="s">
        <v>12268</v>
      </c>
      <c r="E1952" s="2">
        <v>7373</v>
      </c>
      <c r="F1952">
        <f t="shared" si="541"/>
        <v>0</v>
      </c>
      <c r="G1952" s="6">
        <f t="shared" si="542"/>
        <v>7373</v>
      </c>
      <c r="H1952" s="6">
        <v>7373</v>
      </c>
      <c r="I1952">
        <v>2</v>
      </c>
      <c r="J1952" s="2">
        <v>2238</v>
      </c>
      <c r="K1952">
        <v>1</v>
      </c>
      <c r="L1952" s="1">
        <v>39935</v>
      </c>
      <c r="M1952">
        <f t="shared" si="543"/>
        <v>0</v>
      </c>
      <c r="N1952">
        <f t="shared" si="544"/>
        <v>0</v>
      </c>
      <c r="Q1952">
        <f t="shared" si="545"/>
        <v>2013</v>
      </c>
      <c r="R1952">
        <f t="shared" si="546"/>
        <v>5</v>
      </c>
      <c r="S1952">
        <f t="shared" si="547"/>
        <v>3</v>
      </c>
      <c r="T1952" s="5">
        <f t="shared" si="548"/>
        <v>39935</v>
      </c>
      <c r="U1952" s="7">
        <f t="shared" si="549"/>
        <v>2013</v>
      </c>
      <c r="V1952" s="7">
        <f t="shared" si="550"/>
        <v>5</v>
      </c>
      <c r="W1952" s="7">
        <f t="shared" si="551"/>
        <v>3</v>
      </c>
      <c r="X1952" s="7" t="str">
        <f t="shared" si="552"/>
        <v>13</v>
      </c>
      <c r="Y1952" t="str">
        <f t="shared" si="553"/>
        <v>Desperate Acts of Magic</v>
      </c>
      <c r="Z1952" t="str">
        <f t="shared" si="554"/>
        <v>Desperate Acts of Magic</v>
      </c>
      <c r="AA1952" t="str">
        <f t="shared" si="555"/>
        <v>despera13agic</v>
      </c>
      <c r="AC1952">
        <f t="shared" si="556"/>
        <v>0</v>
      </c>
      <c r="AD1952" t="str">
        <f t="shared" si="557"/>
        <v>despera13agic</v>
      </c>
    </row>
    <row r="1953" spans="1:30">
      <c r="A1953">
        <v>3797</v>
      </c>
      <c r="B1953">
        <f t="shared" si="540"/>
        <v>0</v>
      </c>
      <c r="C1953" s="8" t="s">
        <v>12269</v>
      </c>
      <c r="D1953" t="s">
        <v>14185</v>
      </c>
      <c r="E1953" s="2">
        <v>251513985</v>
      </c>
      <c r="F1953">
        <f t="shared" si="541"/>
        <v>0</v>
      </c>
      <c r="G1953" s="6">
        <f t="shared" si="542"/>
        <v>251513985</v>
      </c>
      <c r="H1953" s="6">
        <v>251513985</v>
      </c>
      <c r="I1953" s="3">
        <v>3602</v>
      </c>
      <c r="J1953" s="2">
        <v>56397125</v>
      </c>
      <c r="K1953" s="3">
        <v>3476</v>
      </c>
      <c r="L1953" s="1">
        <v>38906</v>
      </c>
      <c r="M1953">
        <f t="shared" si="543"/>
        <v>0</v>
      </c>
      <c r="N1953">
        <f t="shared" si="544"/>
        <v>0</v>
      </c>
      <c r="Q1953">
        <f t="shared" si="545"/>
        <v>2010</v>
      </c>
      <c r="R1953">
        <f t="shared" si="546"/>
        <v>7</v>
      </c>
      <c r="S1953">
        <f t="shared" si="547"/>
        <v>9</v>
      </c>
      <c r="T1953" s="5">
        <f t="shared" si="548"/>
        <v>38906</v>
      </c>
      <c r="U1953" s="7">
        <f t="shared" si="549"/>
        <v>2010</v>
      </c>
      <c r="V1953" s="7">
        <f t="shared" si="550"/>
        <v>7</v>
      </c>
      <c r="W1953" s="7">
        <f t="shared" si="551"/>
        <v>9</v>
      </c>
      <c r="X1953" s="7" t="str">
        <f t="shared" si="552"/>
        <v>10</v>
      </c>
      <c r="Y1953" t="str">
        <f t="shared" si="553"/>
        <v>Despicable Me</v>
      </c>
      <c r="Z1953" t="str">
        <f t="shared" si="554"/>
        <v>Despicable Me</v>
      </c>
      <c r="AA1953" t="str">
        <f t="shared" si="555"/>
        <v>despica10leme</v>
      </c>
      <c r="AC1953">
        <f t="shared" si="556"/>
        <v>0</v>
      </c>
      <c r="AD1953" t="str">
        <f t="shared" si="557"/>
        <v>despica10leme</v>
      </c>
    </row>
    <row r="1954" spans="1:30">
      <c r="A1954">
        <v>3798</v>
      </c>
      <c r="B1954">
        <f t="shared" si="540"/>
        <v>0</v>
      </c>
      <c r="C1954" s="8" t="s">
        <v>12270</v>
      </c>
      <c r="D1954" t="s">
        <v>14185</v>
      </c>
      <c r="E1954" s="2">
        <v>368061265</v>
      </c>
      <c r="F1954">
        <f t="shared" si="541"/>
        <v>0</v>
      </c>
      <c r="G1954" s="6">
        <f t="shared" si="542"/>
        <v>368061265</v>
      </c>
      <c r="H1954" s="6">
        <v>368061265</v>
      </c>
      <c r="I1954" s="3">
        <v>4003</v>
      </c>
      <c r="J1954" s="2">
        <v>83517315</v>
      </c>
      <c r="K1954" s="3">
        <v>3997</v>
      </c>
      <c r="L1954" s="1">
        <v>39996</v>
      </c>
      <c r="M1954">
        <f t="shared" si="543"/>
        <v>0</v>
      </c>
      <c r="N1954">
        <f t="shared" si="544"/>
        <v>0</v>
      </c>
      <c r="Q1954">
        <f t="shared" si="545"/>
        <v>2013</v>
      </c>
      <c r="R1954">
        <f t="shared" si="546"/>
        <v>7</v>
      </c>
      <c r="S1954">
        <f t="shared" si="547"/>
        <v>3</v>
      </c>
      <c r="T1954" s="5">
        <f t="shared" si="548"/>
        <v>39996</v>
      </c>
      <c r="U1954" s="7">
        <f t="shared" si="549"/>
        <v>2013</v>
      </c>
      <c r="V1954" s="7">
        <f t="shared" si="550"/>
        <v>7</v>
      </c>
      <c r="W1954" s="7">
        <f t="shared" si="551"/>
        <v>3</v>
      </c>
      <c r="X1954" s="7" t="str">
        <f t="shared" si="552"/>
        <v>13</v>
      </c>
      <c r="Y1954" t="str">
        <f t="shared" si="553"/>
        <v>Despicable Me 2</v>
      </c>
      <c r="Z1954" t="str">
        <f t="shared" si="554"/>
        <v>Despicable Me 2</v>
      </c>
      <c r="AA1954" t="str">
        <f t="shared" si="555"/>
        <v>despica13eme2</v>
      </c>
      <c r="AC1954">
        <f t="shared" si="556"/>
        <v>0</v>
      </c>
      <c r="AD1954" t="str">
        <f t="shared" si="557"/>
        <v>despica13eme2</v>
      </c>
    </row>
    <row r="1955" spans="1:30">
      <c r="A1955">
        <v>3803</v>
      </c>
      <c r="B1955">
        <f t="shared" si="540"/>
        <v>0</v>
      </c>
      <c r="C1955" s="8" t="s">
        <v>11697</v>
      </c>
      <c r="D1955" t="s">
        <v>13377</v>
      </c>
      <c r="E1955" s="2">
        <v>72689</v>
      </c>
      <c r="F1955">
        <f t="shared" si="541"/>
        <v>0</v>
      </c>
      <c r="G1955" s="6">
        <f t="shared" si="542"/>
        <v>72689</v>
      </c>
      <c r="H1955" s="6">
        <v>72689</v>
      </c>
      <c r="I1955">
        <v>15</v>
      </c>
      <c r="J1955" s="2">
        <v>10739</v>
      </c>
      <c r="K1955">
        <v>2</v>
      </c>
      <c r="L1955" s="1">
        <v>39522</v>
      </c>
      <c r="M1955">
        <f t="shared" si="543"/>
        <v>0</v>
      </c>
      <c r="N1955">
        <f t="shared" si="544"/>
        <v>0</v>
      </c>
      <c r="Q1955">
        <f t="shared" si="545"/>
        <v>2012</v>
      </c>
      <c r="R1955">
        <f t="shared" si="546"/>
        <v>3</v>
      </c>
      <c r="S1955">
        <f t="shared" si="547"/>
        <v>16</v>
      </c>
      <c r="T1955" s="5">
        <f t="shared" si="548"/>
        <v>39522</v>
      </c>
      <c r="U1955" s="7">
        <f t="shared" si="549"/>
        <v>2012</v>
      </c>
      <c r="V1955" s="7">
        <f t="shared" si="550"/>
        <v>3</v>
      </c>
      <c r="W1955" s="7">
        <f t="shared" si="551"/>
        <v>16</v>
      </c>
      <c r="X1955" s="7" t="str">
        <f t="shared" si="552"/>
        <v>12</v>
      </c>
      <c r="Y1955" t="str">
        <f t="shared" si="553"/>
        <v>Detachment</v>
      </c>
      <c r="Z1955" t="str">
        <f t="shared" si="554"/>
        <v>Detachment</v>
      </c>
      <c r="AA1955" t="str">
        <f t="shared" si="555"/>
        <v>detachm12ment</v>
      </c>
      <c r="AB1955" t="s">
        <v>1482</v>
      </c>
      <c r="AC1955">
        <f t="shared" si="556"/>
        <v>1</v>
      </c>
      <c r="AD1955" t="str">
        <f t="shared" si="557"/>
        <v>detachm11ment</v>
      </c>
    </row>
    <row r="1956" spans="1:30">
      <c r="A1956">
        <v>3805</v>
      </c>
      <c r="B1956">
        <f t="shared" si="540"/>
        <v>0</v>
      </c>
      <c r="C1956" s="8" t="s">
        <v>12325</v>
      </c>
      <c r="D1956" t="s">
        <v>13978</v>
      </c>
      <c r="E1956" s="2">
        <v>579055</v>
      </c>
      <c r="F1956">
        <f t="shared" si="541"/>
        <v>0</v>
      </c>
      <c r="G1956" s="6">
        <f t="shared" si="542"/>
        <v>579055</v>
      </c>
      <c r="H1956" s="6">
        <v>579055</v>
      </c>
      <c r="I1956">
        <v>82</v>
      </c>
      <c r="J1956" s="2">
        <v>338637</v>
      </c>
      <c r="K1956">
        <v>82</v>
      </c>
      <c r="L1956" s="1">
        <v>40635</v>
      </c>
      <c r="M1956">
        <f t="shared" si="543"/>
        <v>0</v>
      </c>
      <c r="N1956">
        <f t="shared" si="544"/>
        <v>0</v>
      </c>
      <c r="Q1956">
        <f t="shared" si="545"/>
        <v>2015</v>
      </c>
      <c r="R1956">
        <f t="shared" si="546"/>
        <v>4</v>
      </c>
      <c r="S1956">
        <f t="shared" si="547"/>
        <v>3</v>
      </c>
      <c r="T1956" s="5">
        <f t="shared" si="548"/>
        <v>40635</v>
      </c>
      <c r="U1956" s="7">
        <f t="shared" si="549"/>
        <v>2015</v>
      </c>
      <c r="V1956" s="7">
        <f t="shared" si="550"/>
        <v>4</v>
      </c>
      <c r="W1956" s="7">
        <f t="shared" si="551"/>
        <v>3</v>
      </c>
      <c r="X1956" s="7" t="str">
        <f t="shared" si="552"/>
        <v>15</v>
      </c>
      <c r="Y1956" t="str">
        <f t="shared" si="553"/>
        <v>Detective Byomkesh Bakshy</v>
      </c>
      <c r="Z1956" t="str">
        <f t="shared" si="554"/>
        <v>Detective Byomkesh Bakshy</v>
      </c>
      <c r="AA1956" t="str">
        <f t="shared" si="555"/>
        <v>detecti15kshy</v>
      </c>
      <c r="AB1956" t="s">
        <v>304</v>
      </c>
      <c r="AC1956">
        <f t="shared" si="556"/>
        <v>1</v>
      </c>
      <c r="AD1956" t="str">
        <f t="shared" si="557"/>
        <v>detecti15shy!</v>
      </c>
    </row>
    <row r="1957" spans="1:30">
      <c r="A1957">
        <v>3807</v>
      </c>
      <c r="B1957">
        <f t="shared" si="540"/>
        <v>0</v>
      </c>
      <c r="C1957" s="8" t="s">
        <v>12326</v>
      </c>
      <c r="D1957" t="s">
        <v>12327</v>
      </c>
      <c r="E1957" s="2">
        <v>459836</v>
      </c>
      <c r="F1957">
        <f t="shared" si="541"/>
        <v>0</v>
      </c>
      <c r="G1957" s="6">
        <f t="shared" si="542"/>
        <v>459836</v>
      </c>
      <c r="H1957" s="6">
        <v>459836</v>
      </c>
      <c r="I1957">
        <v>48</v>
      </c>
      <c r="J1957" s="2">
        <v>52617</v>
      </c>
      <c r="K1957">
        <v>3</v>
      </c>
      <c r="L1957" s="1">
        <v>39326</v>
      </c>
      <c r="M1957">
        <f t="shared" si="543"/>
        <v>0</v>
      </c>
      <c r="N1957">
        <f t="shared" si="544"/>
        <v>0</v>
      </c>
      <c r="Q1957">
        <f t="shared" si="545"/>
        <v>2011</v>
      </c>
      <c r="R1957">
        <f t="shared" si="546"/>
        <v>9</v>
      </c>
      <c r="S1957">
        <f t="shared" si="547"/>
        <v>2</v>
      </c>
      <c r="T1957" s="5">
        <f t="shared" si="548"/>
        <v>39326</v>
      </c>
      <c r="U1957" s="7">
        <f t="shared" si="549"/>
        <v>2011</v>
      </c>
      <c r="V1957" s="7">
        <f t="shared" si="550"/>
        <v>9</v>
      </c>
      <c r="W1957" s="7">
        <f t="shared" si="551"/>
        <v>2</v>
      </c>
      <c r="X1957" s="7" t="str">
        <f t="shared" si="552"/>
        <v>11</v>
      </c>
      <c r="Y1957" t="str">
        <f t="shared" si="553"/>
        <v>Detective Dee and the Mystery of the Phantom Flame</v>
      </c>
      <c r="Z1957" t="str">
        <f t="shared" si="554"/>
        <v>Detective Dee and the Mystery of the Phantom Flame</v>
      </c>
      <c r="AA1957" t="str">
        <f t="shared" si="555"/>
        <v>detecti11lame</v>
      </c>
      <c r="AB1957" t="s">
        <v>1992</v>
      </c>
      <c r="AC1957">
        <f t="shared" si="556"/>
        <v>1</v>
      </c>
      <c r="AD1957" t="str">
        <f t="shared" si="557"/>
        <v>direnji10iguo</v>
      </c>
    </row>
    <row r="1958" spans="1:30">
      <c r="A1958">
        <v>3808</v>
      </c>
      <c r="B1958">
        <f t="shared" si="540"/>
        <v>0</v>
      </c>
      <c r="C1958" s="8" t="s">
        <v>12126</v>
      </c>
      <c r="D1958" t="s">
        <v>14491</v>
      </c>
      <c r="E1958" s="2">
        <v>185367</v>
      </c>
      <c r="F1958">
        <f t="shared" si="541"/>
        <v>0</v>
      </c>
      <c r="G1958" s="6">
        <f t="shared" si="542"/>
        <v>185367</v>
      </c>
      <c r="H1958" s="6">
        <v>185367</v>
      </c>
      <c r="I1958">
        <v>19</v>
      </c>
      <c r="J1958" s="2">
        <v>57663</v>
      </c>
      <c r="K1958">
        <v>19</v>
      </c>
      <c r="L1958" s="1">
        <v>40607</v>
      </c>
      <c r="M1958">
        <f t="shared" si="543"/>
        <v>0</v>
      </c>
      <c r="N1958">
        <f t="shared" si="544"/>
        <v>0</v>
      </c>
      <c r="Q1958">
        <f t="shared" si="545"/>
        <v>2015</v>
      </c>
      <c r="R1958">
        <f t="shared" si="546"/>
        <v>3</v>
      </c>
      <c r="S1958">
        <f t="shared" si="547"/>
        <v>6</v>
      </c>
      <c r="T1958" s="5">
        <f t="shared" si="548"/>
        <v>40607</v>
      </c>
      <c r="U1958" s="7">
        <f t="shared" si="549"/>
        <v>2015</v>
      </c>
      <c r="V1958" s="7">
        <f t="shared" si="550"/>
        <v>3</v>
      </c>
      <c r="W1958" s="7">
        <f t="shared" si="551"/>
        <v>6</v>
      </c>
      <c r="X1958" s="7" t="str">
        <f t="shared" si="552"/>
        <v>15</v>
      </c>
      <c r="Y1958" t="str">
        <f t="shared" si="553"/>
        <v>Detective K: Secret of the Lost Island</v>
      </c>
      <c r="Z1958" t="str">
        <f t="shared" si="554"/>
        <v>Detective K: Secret of the Lost Island</v>
      </c>
      <c r="AA1958" t="str">
        <f t="shared" si="555"/>
        <v>detecti15land</v>
      </c>
      <c r="AC1958">
        <f t="shared" si="556"/>
        <v>0</v>
      </c>
      <c r="AD1958" t="str">
        <f t="shared" si="557"/>
        <v>detecti15land</v>
      </c>
    </row>
    <row r="1959" spans="1:30">
      <c r="A1959">
        <v>3809</v>
      </c>
      <c r="B1959">
        <f t="shared" si="540"/>
        <v>0</v>
      </c>
      <c r="C1959" s="8" t="s">
        <v>12127</v>
      </c>
      <c r="D1959" t="s">
        <v>14309</v>
      </c>
      <c r="F1959">
        <f t="shared" si="541"/>
        <v>0</v>
      </c>
      <c r="G1959" s="6" t="str">
        <f t="shared" si="542"/>
        <v/>
      </c>
      <c r="H1959" s="6" t="s">
        <v>217</v>
      </c>
      <c r="L1959" s="1">
        <v>39543</v>
      </c>
      <c r="M1959">
        <f t="shared" si="543"/>
        <v>0</v>
      </c>
      <c r="N1959">
        <f t="shared" si="544"/>
        <v>0</v>
      </c>
      <c r="Q1959">
        <f t="shared" si="545"/>
        <v>2012</v>
      </c>
      <c r="R1959">
        <f t="shared" si="546"/>
        <v>4</v>
      </c>
      <c r="S1959">
        <f t="shared" si="547"/>
        <v>6</v>
      </c>
      <c r="T1959" s="5">
        <f t="shared" si="548"/>
        <v>39543</v>
      </c>
      <c r="U1959" s="7">
        <f t="shared" si="549"/>
        <v>2012</v>
      </c>
      <c r="V1959" s="7">
        <f t="shared" si="550"/>
        <v>4</v>
      </c>
      <c r="W1959" s="7">
        <f t="shared" si="551"/>
        <v>6</v>
      </c>
      <c r="X1959" s="7" t="str">
        <f t="shared" si="552"/>
        <v>12</v>
      </c>
      <c r="Y1959" t="str">
        <f t="shared" si="553"/>
        <v>Detention</v>
      </c>
      <c r="Z1959" t="str">
        <f t="shared" si="554"/>
        <v>Detention</v>
      </c>
      <c r="AA1959" t="str">
        <f t="shared" si="555"/>
        <v>detenti12tion</v>
      </c>
      <c r="AB1959" t="s">
        <v>1677</v>
      </c>
      <c r="AC1959">
        <f t="shared" si="556"/>
        <v>1</v>
      </c>
      <c r="AD1959" t="str">
        <f t="shared" si="557"/>
        <v>detenti11tion</v>
      </c>
    </row>
    <row r="1960" spans="1:30">
      <c r="A1960">
        <v>3810</v>
      </c>
      <c r="B1960">
        <f t="shared" si="540"/>
        <v>0</v>
      </c>
      <c r="C1960" s="8" t="s">
        <v>12128</v>
      </c>
      <c r="D1960" t="s">
        <v>14373</v>
      </c>
      <c r="E1960" s="2">
        <v>1777</v>
      </c>
      <c r="F1960">
        <f t="shared" si="541"/>
        <v>0</v>
      </c>
      <c r="G1960" s="6">
        <f t="shared" si="542"/>
        <v>1777</v>
      </c>
      <c r="H1960" s="6">
        <v>1777</v>
      </c>
      <c r="I1960">
        <v>2</v>
      </c>
      <c r="J1960" s="2">
        <v>1332</v>
      </c>
      <c r="K1960">
        <v>2</v>
      </c>
      <c r="L1960" s="1">
        <v>39991</v>
      </c>
      <c r="M1960">
        <f t="shared" si="543"/>
        <v>0</v>
      </c>
      <c r="N1960">
        <f t="shared" si="544"/>
        <v>0</v>
      </c>
      <c r="Q1960">
        <f t="shared" si="545"/>
        <v>2013</v>
      </c>
      <c r="R1960">
        <f t="shared" si="546"/>
        <v>6</v>
      </c>
      <c r="S1960">
        <f t="shared" si="547"/>
        <v>28</v>
      </c>
      <c r="T1960" s="5">
        <f t="shared" si="548"/>
        <v>39991</v>
      </c>
      <c r="U1960" s="7">
        <f t="shared" si="549"/>
        <v>2013</v>
      </c>
      <c r="V1960" s="7">
        <f t="shared" si="550"/>
        <v>6</v>
      </c>
      <c r="W1960" s="7">
        <f t="shared" si="551"/>
        <v>28</v>
      </c>
      <c r="X1960" s="7" t="str">
        <f t="shared" si="552"/>
        <v>13</v>
      </c>
      <c r="Y1960" t="str">
        <f t="shared" si="553"/>
        <v>Detention of the Dead</v>
      </c>
      <c r="Z1960" t="str">
        <f t="shared" si="554"/>
        <v>Detention of the Dead</v>
      </c>
      <c r="AA1960" t="str">
        <f t="shared" si="555"/>
        <v>detenti13dead</v>
      </c>
      <c r="AB1960" t="s">
        <v>1150</v>
      </c>
      <c r="AC1960">
        <f t="shared" si="556"/>
        <v>1</v>
      </c>
      <c r="AD1960" t="str">
        <f t="shared" si="557"/>
        <v>detenti12dead</v>
      </c>
    </row>
    <row r="1961" spans="1:30">
      <c r="A1961">
        <v>3811</v>
      </c>
      <c r="B1961">
        <f t="shared" si="540"/>
        <v>0</v>
      </c>
      <c r="C1961" s="8" t="s">
        <v>12129</v>
      </c>
      <c r="D1961" t="s">
        <v>13937</v>
      </c>
      <c r="E1961" s="2">
        <v>145071</v>
      </c>
      <c r="F1961">
        <f t="shared" si="541"/>
        <v>0</v>
      </c>
      <c r="G1961" s="6">
        <f t="shared" si="542"/>
        <v>145071</v>
      </c>
      <c r="H1961" s="6">
        <v>145071</v>
      </c>
      <c r="I1961">
        <v>17</v>
      </c>
      <c r="J1961" s="2">
        <v>23318</v>
      </c>
      <c r="K1961">
        <v>7</v>
      </c>
      <c r="L1961" s="1">
        <v>35133</v>
      </c>
      <c r="M1961">
        <f t="shared" si="543"/>
        <v>0</v>
      </c>
      <c r="N1961">
        <f t="shared" si="544"/>
        <v>0</v>
      </c>
      <c r="Q1961">
        <f t="shared" si="545"/>
        <v>2000</v>
      </c>
      <c r="R1961">
        <f t="shared" si="546"/>
        <v>3</v>
      </c>
      <c r="S1961">
        <f t="shared" si="547"/>
        <v>10</v>
      </c>
      <c r="T1961" s="5">
        <f t="shared" si="548"/>
        <v>35133</v>
      </c>
      <c r="U1961" s="7">
        <f t="shared" si="549"/>
        <v>2000</v>
      </c>
      <c r="V1961" s="7">
        <f t="shared" si="550"/>
        <v>3</v>
      </c>
      <c r="W1961" s="7">
        <f t="shared" si="551"/>
        <v>10</v>
      </c>
      <c r="X1961" s="7" t="str">
        <f t="shared" si="552"/>
        <v>00</v>
      </c>
      <c r="Y1961" t="str">
        <f t="shared" si="553"/>
        <v>Deterrence</v>
      </c>
      <c r="Z1961" t="str">
        <f t="shared" si="554"/>
        <v>Deterrence</v>
      </c>
      <c r="AA1961" t="str">
        <f t="shared" si="555"/>
        <v>deterre00ence</v>
      </c>
      <c r="AB1961" t="s">
        <v>14671</v>
      </c>
      <c r="AC1961">
        <f t="shared" si="556"/>
        <v>1</v>
      </c>
      <c r="AD1961" t="str">
        <f t="shared" si="557"/>
        <v>deterre99ence</v>
      </c>
    </row>
    <row r="1962" spans="1:30">
      <c r="A1962">
        <v>3814</v>
      </c>
      <c r="B1962">
        <f t="shared" si="540"/>
        <v>0</v>
      </c>
      <c r="C1962" s="8" t="s">
        <v>12130</v>
      </c>
      <c r="D1962" t="s">
        <v>12131</v>
      </c>
      <c r="E1962" s="2">
        <v>390024</v>
      </c>
      <c r="F1962">
        <f t="shared" si="541"/>
        <v>0</v>
      </c>
      <c r="G1962" s="6">
        <f t="shared" si="542"/>
        <v>390024</v>
      </c>
      <c r="H1962" s="6">
        <v>390024</v>
      </c>
      <c r="I1962">
        <v>24</v>
      </c>
      <c r="J1962" s="2">
        <v>17414</v>
      </c>
      <c r="K1962">
        <v>1</v>
      </c>
      <c r="L1962" s="1">
        <v>39697</v>
      </c>
      <c r="M1962">
        <f t="shared" si="543"/>
        <v>0</v>
      </c>
      <c r="N1962">
        <f t="shared" si="544"/>
        <v>0</v>
      </c>
      <c r="Q1962">
        <f t="shared" si="545"/>
        <v>2012</v>
      </c>
      <c r="R1962">
        <f t="shared" si="546"/>
        <v>9</v>
      </c>
      <c r="S1962">
        <f t="shared" si="547"/>
        <v>7</v>
      </c>
      <c r="T1962" s="5">
        <f t="shared" si="548"/>
        <v>39697</v>
      </c>
      <c r="U1962" s="7">
        <f t="shared" si="549"/>
        <v>2012</v>
      </c>
      <c r="V1962" s="7">
        <f t="shared" si="550"/>
        <v>9</v>
      </c>
      <c r="W1962" s="7">
        <f t="shared" si="551"/>
        <v>7</v>
      </c>
      <c r="X1962" s="7" t="str">
        <f t="shared" si="552"/>
        <v>12</v>
      </c>
      <c r="Y1962" t="str">
        <f t="shared" si="553"/>
        <v>Detropia</v>
      </c>
      <c r="Z1962" t="str">
        <f t="shared" si="554"/>
        <v>Detropia</v>
      </c>
      <c r="AA1962" t="str">
        <f t="shared" si="555"/>
        <v>detropi12opia</v>
      </c>
      <c r="AC1962">
        <f t="shared" si="556"/>
        <v>0</v>
      </c>
      <c r="AD1962" t="str">
        <f t="shared" si="557"/>
        <v>detropi12opia</v>
      </c>
    </row>
    <row r="1963" spans="1:30">
      <c r="A1963">
        <v>3815</v>
      </c>
      <c r="B1963">
        <f t="shared" si="540"/>
        <v>0</v>
      </c>
      <c r="C1963" s="8" t="s">
        <v>12132</v>
      </c>
      <c r="D1963" t="s">
        <v>14503</v>
      </c>
      <c r="E1963" s="2">
        <v>22400154</v>
      </c>
      <c r="F1963">
        <f t="shared" si="541"/>
        <v>0</v>
      </c>
      <c r="G1963" s="6">
        <f t="shared" si="542"/>
        <v>22400154</v>
      </c>
      <c r="H1963" s="6">
        <v>22400154</v>
      </c>
      <c r="I1963" s="3">
        <v>3127</v>
      </c>
      <c r="J1963" s="2">
        <v>9626287</v>
      </c>
      <c r="K1963" s="3">
        <v>3127</v>
      </c>
      <c r="L1963" s="1">
        <v>37114</v>
      </c>
      <c r="M1963">
        <f t="shared" si="543"/>
        <v>0</v>
      </c>
      <c r="N1963">
        <f t="shared" si="544"/>
        <v>0</v>
      </c>
      <c r="Q1963">
        <f t="shared" si="545"/>
        <v>2005</v>
      </c>
      <c r="R1963">
        <f t="shared" si="546"/>
        <v>8</v>
      </c>
      <c r="S1963">
        <f t="shared" si="547"/>
        <v>12</v>
      </c>
      <c r="T1963" s="5">
        <f t="shared" si="548"/>
        <v>37114</v>
      </c>
      <c r="U1963" s="7">
        <f t="shared" si="549"/>
        <v>2005</v>
      </c>
      <c r="V1963" s="7">
        <f t="shared" si="550"/>
        <v>8</v>
      </c>
      <c r="W1963" s="7">
        <f t="shared" si="551"/>
        <v>12</v>
      </c>
      <c r="X1963" s="7" t="str">
        <f t="shared" si="552"/>
        <v>05</v>
      </c>
      <c r="Y1963" t="str">
        <f t="shared" si="553"/>
        <v>Deuce Bigalow: European Gigolo</v>
      </c>
      <c r="Z1963" t="str">
        <f t="shared" si="554"/>
        <v>Deuce Bigalow: European Gigolo</v>
      </c>
      <c r="AA1963" t="str">
        <f t="shared" si="555"/>
        <v>deucebi05golo</v>
      </c>
      <c r="AC1963">
        <f t="shared" si="556"/>
        <v>0</v>
      </c>
      <c r="AD1963" t="str">
        <f t="shared" si="557"/>
        <v>deucebi05golo</v>
      </c>
    </row>
    <row r="1964" spans="1:30">
      <c r="A1964">
        <v>3817</v>
      </c>
      <c r="B1964">
        <f t="shared" si="540"/>
        <v>0</v>
      </c>
      <c r="C1964" s="8" t="s">
        <v>12133</v>
      </c>
      <c r="D1964" t="s">
        <v>14157</v>
      </c>
      <c r="E1964" s="2">
        <v>6080065</v>
      </c>
      <c r="F1964">
        <f t="shared" si="541"/>
        <v>0</v>
      </c>
      <c r="G1964" s="6">
        <f t="shared" si="542"/>
        <v>6080065</v>
      </c>
      <c r="H1964" s="6">
        <v>6080065</v>
      </c>
      <c r="I1964" s="3">
        <v>1480</v>
      </c>
      <c r="J1964" s="2">
        <v>2704682</v>
      </c>
      <c r="K1964" s="3">
        <v>1480</v>
      </c>
      <c r="L1964" s="1">
        <v>35917</v>
      </c>
      <c r="M1964">
        <f t="shared" si="543"/>
        <v>0</v>
      </c>
      <c r="N1964">
        <f t="shared" si="544"/>
        <v>0</v>
      </c>
      <c r="Q1964">
        <f t="shared" si="545"/>
        <v>2002</v>
      </c>
      <c r="R1964">
        <f t="shared" si="546"/>
        <v>5</v>
      </c>
      <c r="S1964">
        <f t="shared" si="547"/>
        <v>3</v>
      </c>
      <c r="T1964" s="5">
        <f t="shared" si="548"/>
        <v>35917</v>
      </c>
      <c r="U1964" s="7">
        <f t="shared" si="549"/>
        <v>2002</v>
      </c>
      <c r="V1964" s="7">
        <f t="shared" si="550"/>
        <v>5</v>
      </c>
      <c r="W1964" s="7">
        <f t="shared" si="551"/>
        <v>3</v>
      </c>
      <c r="X1964" s="7" t="str">
        <f t="shared" si="552"/>
        <v>02</v>
      </c>
      <c r="Y1964" t="str">
        <f t="shared" si="553"/>
        <v>Deuces Wild</v>
      </c>
      <c r="Z1964" t="str">
        <f t="shared" si="554"/>
        <v>Deuces Wild</v>
      </c>
      <c r="AA1964" t="str">
        <f t="shared" si="555"/>
        <v>deucesw02wild</v>
      </c>
      <c r="AC1964">
        <f t="shared" si="556"/>
        <v>0</v>
      </c>
      <c r="AD1964" t="str">
        <f t="shared" si="557"/>
        <v>deucesw02wild</v>
      </c>
    </row>
    <row r="1965" spans="1:30">
      <c r="A1965">
        <v>3818</v>
      </c>
      <c r="B1965">
        <f t="shared" si="540"/>
        <v>0</v>
      </c>
      <c r="C1965" s="8" t="s">
        <v>11941</v>
      </c>
      <c r="D1965" t="s">
        <v>14314</v>
      </c>
      <c r="E1965" s="2">
        <v>84728</v>
      </c>
      <c r="F1965">
        <f t="shared" si="541"/>
        <v>0</v>
      </c>
      <c r="G1965" s="6">
        <f t="shared" si="542"/>
        <v>84728</v>
      </c>
      <c r="H1965" s="6">
        <v>84728</v>
      </c>
      <c r="I1965">
        <v>35</v>
      </c>
      <c r="J1965" s="2">
        <v>84728</v>
      </c>
      <c r="K1965">
        <v>35</v>
      </c>
      <c r="L1965" s="1">
        <v>36687</v>
      </c>
      <c r="M1965">
        <f t="shared" si="543"/>
        <v>0</v>
      </c>
      <c r="N1965">
        <f t="shared" si="544"/>
        <v>0</v>
      </c>
      <c r="Q1965">
        <f t="shared" si="545"/>
        <v>2004</v>
      </c>
      <c r="R1965">
        <f t="shared" si="546"/>
        <v>6</v>
      </c>
      <c r="S1965">
        <f t="shared" si="547"/>
        <v>11</v>
      </c>
      <c r="T1965" s="5">
        <f t="shared" si="548"/>
        <v>36687</v>
      </c>
      <c r="U1965" s="7">
        <f t="shared" si="549"/>
        <v>2004</v>
      </c>
      <c r="V1965" s="7">
        <f t="shared" si="550"/>
        <v>6</v>
      </c>
      <c r="W1965" s="7">
        <f t="shared" si="551"/>
        <v>11</v>
      </c>
      <c r="X1965" s="7" t="str">
        <f t="shared" si="552"/>
        <v>04</v>
      </c>
      <c r="Y1965" t="str">
        <f t="shared" si="553"/>
        <v>Dev</v>
      </c>
      <c r="Z1965" t="str">
        <f t="shared" si="554"/>
        <v>Dev</v>
      </c>
      <c r="AA1965" t="str">
        <f t="shared" si="555"/>
        <v>dev04dev</v>
      </c>
      <c r="AC1965">
        <f t="shared" si="556"/>
        <v>0</v>
      </c>
      <c r="AD1965" t="str">
        <f t="shared" si="557"/>
        <v>dev04dev</v>
      </c>
    </row>
    <row r="1966" spans="1:30">
      <c r="A1966">
        <v>3819</v>
      </c>
      <c r="B1966">
        <f t="shared" si="540"/>
        <v>0</v>
      </c>
      <c r="C1966" s="8" t="s">
        <v>11942</v>
      </c>
      <c r="D1966" t="s">
        <v>14238</v>
      </c>
      <c r="E1966" s="2">
        <v>18613</v>
      </c>
      <c r="F1966">
        <f t="shared" si="541"/>
        <v>0</v>
      </c>
      <c r="G1966" s="6">
        <f t="shared" si="542"/>
        <v>18613</v>
      </c>
      <c r="H1966" s="6">
        <v>18613</v>
      </c>
      <c r="I1966">
        <v>4</v>
      </c>
      <c r="J1966" s="2">
        <v>10950</v>
      </c>
      <c r="K1966">
        <v>4</v>
      </c>
      <c r="L1966" s="1">
        <v>38388</v>
      </c>
      <c r="M1966">
        <f t="shared" si="543"/>
        <v>0</v>
      </c>
      <c r="N1966">
        <f t="shared" si="544"/>
        <v>0</v>
      </c>
      <c r="Q1966">
        <f t="shared" si="545"/>
        <v>2009</v>
      </c>
      <c r="R1966">
        <f t="shared" si="546"/>
        <v>2</v>
      </c>
      <c r="S1966">
        <f t="shared" si="547"/>
        <v>6</v>
      </c>
      <c r="T1966" s="5">
        <f t="shared" si="548"/>
        <v>38388</v>
      </c>
      <c r="U1966" s="7">
        <f t="shared" si="549"/>
        <v>2009</v>
      </c>
      <c r="V1966" s="7">
        <f t="shared" si="550"/>
        <v>2</v>
      </c>
      <c r="W1966" s="7">
        <f t="shared" si="551"/>
        <v>6</v>
      </c>
      <c r="X1966" s="7" t="str">
        <f t="shared" si="552"/>
        <v>09</v>
      </c>
      <c r="Y1966" t="str">
        <f t="shared" si="553"/>
        <v>Dev D</v>
      </c>
      <c r="Z1966" t="str">
        <f t="shared" si="554"/>
        <v>Dev D</v>
      </c>
      <c r="AA1966" t="str">
        <f t="shared" si="555"/>
        <v>devd09devd</v>
      </c>
      <c r="AB1966" t="s">
        <v>2744</v>
      </c>
      <c r="AC1966">
        <f t="shared" si="556"/>
        <v>1</v>
      </c>
      <c r="AD1966" t="str">
        <f t="shared" si="557"/>
        <v>dev.d09ev.d</v>
      </c>
    </row>
    <row r="1967" spans="1:30">
      <c r="A1967">
        <v>3820</v>
      </c>
      <c r="B1967">
        <f t="shared" si="540"/>
        <v>0</v>
      </c>
      <c r="C1967" s="8" t="s">
        <v>11943</v>
      </c>
      <c r="D1967" t="s">
        <v>14314</v>
      </c>
      <c r="E1967" s="2">
        <v>2745382</v>
      </c>
      <c r="F1967">
        <f t="shared" si="541"/>
        <v>0</v>
      </c>
      <c r="G1967" s="6">
        <f t="shared" si="542"/>
        <v>2745382</v>
      </c>
      <c r="H1967" s="6">
        <v>2745382</v>
      </c>
      <c r="L1967" s="1">
        <v>35987</v>
      </c>
      <c r="M1967">
        <f t="shared" si="543"/>
        <v>0</v>
      </c>
      <c r="N1967">
        <f t="shared" si="544"/>
        <v>0</v>
      </c>
      <c r="Q1967">
        <f t="shared" si="545"/>
        <v>2002</v>
      </c>
      <c r="R1967">
        <f t="shared" si="546"/>
        <v>7</v>
      </c>
      <c r="S1967">
        <f t="shared" si="547"/>
        <v>12</v>
      </c>
      <c r="T1967" s="5">
        <f t="shared" si="548"/>
        <v>35987</v>
      </c>
      <c r="U1967" s="7">
        <f t="shared" si="549"/>
        <v>2002</v>
      </c>
      <c r="V1967" s="7">
        <f t="shared" si="550"/>
        <v>7</v>
      </c>
      <c r="W1967" s="7">
        <f t="shared" si="551"/>
        <v>12</v>
      </c>
      <c r="X1967" s="7" t="str">
        <f t="shared" si="552"/>
        <v>02</v>
      </c>
      <c r="Y1967" t="str">
        <f t="shared" si="553"/>
        <v>Devdas</v>
      </c>
      <c r="Z1967" t="str">
        <f t="shared" si="554"/>
        <v>Devdas</v>
      </c>
      <c r="AA1967" t="str">
        <f t="shared" si="555"/>
        <v>devdas02vdas</v>
      </c>
      <c r="AB1967" t="s">
        <v>4325</v>
      </c>
      <c r="AC1967">
        <f t="shared" si="556"/>
        <v>1</v>
      </c>
      <c r="AD1967" t="str">
        <f t="shared" si="557"/>
        <v>devdasi02dasi</v>
      </c>
    </row>
    <row r="1968" spans="1:30">
      <c r="A1968">
        <v>3821</v>
      </c>
      <c r="B1968">
        <f t="shared" si="540"/>
        <v>0</v>
      </c>
      <c r="C1968" s="8" t="s">
        <v>11944</v>
      </c>
      <c r="D1968" t="s">
        <v>14185</v>
      </c>
      <c r="E1968" s="2">
        <v>33601190</v>
      </c>
      <c r="F1968">
        <f t="shared" si="541"/>
        <v>0</v>
      </c>
      <c r="G1968" s="6">
        <f t="shared" si="542"/>
        <v>33601190</v>
      </c>
      <c r="H1968" s="6">
        <v>33601190</v>
      </c>
      <c r="I1968" s="3">
        <v>2811</v>
      </c>
      <c r="J1968" s="2">
        <v>12289375</v>
      </c>
      <c r="K1968" s="3">
        <v>2809</v>
      </c>
      <c r="L1968" s="1">
        <v>38976</v>
      </c>
      <c r="M1968">
        <f t="shared" si="543"/>
        <v>0</v>
      </c>
      <c r="N1968">
        <f t="shared" si="544"/>
        <v>0</v>
      </c>
      <c r="Q1968">
        <f t="shared" si="545"/>
        <v>2010</v>
      </c>
      <c r="R1968">
        <f t="shared" si="546"/>
        <v>9</v>
      </c>
      <c r="S1968">
        <f t="shared" si="547"/>
        <v>17</v>
      </c>
      <c r="T1968" s="5">
        <f t="shared" si="548"/>
        <v>38976</v>
      </c>
      <c r="U1968" s="7">
        <f t="shared" si="549"/>
        <v>2010</v>
      </c>
      <c r="V1968" s="7">
        <f t="shared" si="550"/>
        <v>9</v>
      </c>
      <c r="W1968" s="7">
        <f t="shared" si="551"/>
        <v>17</v>
      </c>
      <c r="X1968" s="7" t="str">
        <f t="shared" si="552"/>
        <v>10</v>
      </c>
      <c r="Y1968" t="str">
        <f t="shared" si="553"/>
        <v>Devil</v>
      </c>
      <c r="Z1968" t="str">
        <f t="shared" si="554"/>
        <v>Devil</v>
      </c>
      <c r="AA1968" t="str">
        <f t="shared" si="555"/>
        <v>devil10evil</v>
      </c>
      <c r="AC1968">
        <f t="shared" si="556"/>
        <v>0</v>
      </c>
      <c r="AD1968" t="str">
        <f t="shared" si="557"/>
        <v>devil10evil</v>
      </c>
    </row>
    <row r="1969" spans="1:30">
      <c r="A1969">
        <v>3822</v>
      </c>
      <c r="B1969">
        <f t="shared" si="540"/>
        <v>0</v>
      </c>
      <c r="C1969" s="8" t="s">
        <v>4882</v>
      </c>
      <c r="D1969" t="s">
        <v>14048</v>
      </c>
      <c r="E1969" s="2">
        <v>131058</v>
      </c>
      <c r="F1969">
        <f t="shared" si="541"/>
        <v>0</v>
      </c>
      <c r="G1969" s="6">
        <f t="shared" si="542"/>
        <v>131058</v>
      </c>
      <c r="H1969" s="6">
        <v>131058</v>
      </c>
      <c r="I1969">
        <v>12</v>
      </c>
      <c r="J1969" s="2">
        <v>44855</v>
      </c>
      <c r="K1969">
        <v>12</v>
      </c>
      <c r="L1969" s="1">
        <v>40907</v>
      </c>
      <c r="M1969">
        <f t="shared" si="543"/>
        <v>0</v>
      </c>
      <c r="N1969">
        <f t="shared" si="544"/>
        <v>0</v>
      </c>
      <c r="Q1969">
        <f t="shared" si="545"/>
        <v>2015</v>
      </c>
      <c r="R1969">
        <f t="shared" si="546"/>
        <v>12</v>
      </c>
      <c r="S1969">
        <f t="shared" si="547"/>
        <v>31</v>
      </c>
      <c r="T1969" s="5">
        <f t="shared" si="548"/>
        <v>40907</v>
      </c>
      <c r="U1969" s="7">
        <f t="shared" si="549"/>
        <v>2015</v>
      </c>
      <c r="V1969" s="7">
        <f t="shared" si="550"/>
        <v>12</v>
      </c>
      <c r="W1969" s="7">
        <f t="shared" si="551"/>
        <v>31</v>
      </c>
      <c r="X1969" s="7" t="str">
        <f t="shared" si="552"/>
        <v>15</v>
      </c>
      <c r="Y1969" t="str">
        <f t="shared" si="553"/>
        <v>Devil and Angel [E Gun Tian Shi]</v>
      </c>
      <c r="Z1969" t="str">
        <f t="shared" si="554"/>
        <v>Devil and Angel [E Gun Tian Shi]</v>
      </c>
      <c r="AA1969" t="str">
        <f t="shared" si="555"/>
        <v>devilan15shi]</v>
      </c>
      <c r="AB1969" t="s">
        <v>305</v>
      </c>
      <c r="AC1969">
        <f t="shared" si="556"/>
        <v>1</v>
      </c>
      <c r="AD1969" t="str">
        <f t="shared" si="557"/>
        <v>eguntia15nshi</v>
      </c>
    </row>
    <row r="1970" spans="1:30">
      <c r="A1970">
        <v>3826</v>
      </c>
      <c r="B1970">
        <f t="shared" si="540"/>
        <v>0</v>
      </c>
      <c r="C1970" s="8" t="s">
        <v>11947</v>
      </c>
      <c r="D1970" t="s">
        <v>14123</v>
      </c>
      <c r="E1970" s="2">
        <v>3244</v>
      </c>
      <c r="F1970">
        <f t="shared" si="541"/>
        <v>0</v>
      </c>
      <c r="G1970" s="6">
        <f t="shared" si="542"/>
        <v>3244</v>
      </c>
      <c r="H1970" s="6">
        <v>3244</v>
      </c>
      <c r="I1970">
        <v>3</v>
      </c>
      <c r="J1970" s="2">
        <v>2769</v>
      </c>
      <c r="K1970">
        <v>3</v>
      </c>
      <c r="L1970" s="1">
        <v>38612</v>
      </c>
      <c r="M1970">
        <f t="shared" si="543"/>
        <v>0</v>
      </c>
      <c r="N1970">
        <f t="shared" si="544"/>
        <v>0</v>
      </c>
      <c r="Q1970">
        <f t="shared" si="545"/>
        <v>2009</v>
      </c>
      <c r="R1970">
        <f t="shared" si="546"/>
        <v>9</v>
      </c>
      <c r="S1970">
        <f t="shared" si="547"/>
        <v>18</v>
      </c>
      <c r="T1970" s="5">
        <f t="shared" si="548"/>
        <v>38612</v>
      </c>
      <c r="U1970" s="7">
        <f t="shared" si="549"/>
        <v>2009</v>
      </c>
      <c r="V1970" s="7">
        <f t="shared" si="550"/>
        <v>9</v>
      </c>
      <c r="W1970" s="7">
        <f t="shared" si="551"/>
        <v>18</v>
      </c>
      <c r="X1970" s="7" t="str">
        <f t="shared" si="552"/>
        <v>09</v>
      </c>
      <c r="Y1970" t="str">
        <f t="shared" si="553"/>
        <v>Devil Girl</v>
      </c>
      <c r="Z1970" t="str">
        <f t="shared" si="554"/>
        <v>Devil Girl</v>
      </c>
      <c r="AA1970" t="str">
        <f t="shared" si="555"/>
        <v>devilgi09girl</v>
      </c>
      <c r="AB1970" t="s">
        <v>2551</v>
      </c>
      <c r="AC1970">
        <f t="shared" si="556"/>
        <v>1</v>
      </c>
      <c r="AD1970" t="str">
        <f t="shared" si="557"/>
        <v>devilgi07girl</v>
      </c>
    </row>
    <row r="1971" spans="1:30">
      <c r="A1971">
        <v>3835</v>
      </c>
      <c r="B1971">
        <f t="shared" si="540"/>
        <v>0</v>
      </c>
      <c r="C1971" s="8" t="s">
        <v>11968</v>
      </c>
      <c r="D1971" t="s">
        <v>14400</v>
      </c>
      <c r="E1971" s="2">
        <v>15821461</v>
      </c>
      <c r="F1971">
        <f t="shared" si="541"/>
        <v>0</v>
      </c>
      <c r="G1971" s="6">
        <f t="shared" si="542"/>
        <v>15821461</v>
      </c>
      <c r="H1971" s="6">
        <v>15821461</v>
      </c>
      <c r="I1971" s="3">
        <v>2544</v>
      </c>
      <c r="J1971" s="2">
        <v>8308220</v>
      </c>
      <c r="K1971" s="3">
        <v>2544</v>
      </c>
      <c r="L1971" s="1">
        <v>40194</v>
      </c>
      <c r="M1971">
        <f t="shared" si="543"/>
        <v>0</v>
      </c>
      <c r="N1971">
        <f t="shared" si="544"/>
        <v>0</v>
      </c>
      <c r="Q1971">
        <f t="shared" si="545"/>
        <v>2014</v>
      </c>
      <c r="R1971">
        <f t="shared" si="546"/>
        <v>1</v>
      </c>
      <c r="S1971">
        <f t="shared" si="547"/>
        <v>17</v>
      </c>
      <c r="T1971" s="5">
        <f t="shared" si="548"/>
        <v>40194</v>
      </c>
      <c r="U1971" s="7">
        <f t="shared" si="549"/>
        <v>2014</v>
      </c>
      <c r="V1971" s="7">
        <f t="shared" si="550"/>
        <v>1</v>
      </c>
      <c r="W1971" s="7">
        <f t="shared" si="551"/>
        <v>17</v>
      </c>
      <c r="X1971" s="7" t="str">
        <f t="shared" si="552"/>
        <v>14</v>
      </c>
      <c r="Y1971" t="str">
        <f t="shared" si="553"/>
        <v>Devil's Due</v>
      </c>
      <c r="Z1971" t="str">
        <f t="shared" si="554"/>
        <v>Devil's Due</v>
      </c>
      <c r="AA1971" t="str">
        <f t="shared" si="555"/>
        <v>devil's14sdue</v>
      </c>
      <c r="AC1971">
        <f t="shared" si="556"/>
        <v>0</v>
      </c>
      <c r="AD1971" t="str">
        <f t="shared" si="557"/>
        <v>devil's14sdue</v>
      </c>
    </row>
    <row r="1972" spans="1:30">
      <c r="A1972">
        <v>3843</v>
      </c>
      <c r="B1972">
        <f t="shared" si="540"/>
        <v>0</v>
      </c>
      <c r="C1972" s="8" t="s">
        <v>11926</v>
      </c>
      <c r="D1972" t="s">
        <v>13870</v>
      </c>
      <c r="E1972" s="2">
        <v>18944</v>
      </c>
      <c r="F1972">
        <f t="shared" si="541"/>
        <v>0</v>
      </c>
      <c r="G1972" s="6">
        <f t="shared" si="542"/>
        <v>18944</v>
      </c>
      <c r="H1972" s="6">
        <v>18944</v>
      </c>
      <c r="I1972">
        <v>1</v>
      </c>
      <c r="J1972" s="2">
        <v>3227</v>
      </c>
      <c r="K1972">
        <v>1</v>
      </c>
      <c r="L1972" s="1">
        <v>36146</v>
      </c>
      <c r="M1972">
        <f t="shared" si="543"/>
        <v>0</v>
      </c>
      <c r="N1972">
        <f t="shared" si="544"/>
        <v>0</v>
      </c>
      <c r="Q1972">
        <f t="shared" si="545"/>
        <v>2002</v>
      </c>
      <c r="R1972">
        <f t="shared" si="546"/>
        <v>12</v>
      </c>
      <c r="S1972">
        <f t="shared" si="547"/>
        <v>18</v>
      </c>
      <c r="T1972" s="5">
        <f t="shared" si="548"/>
        <v>36146</v>
      </c>
      <c r="U1972" s="7">
        <f t="shared" si="549"/>
        <v>2002</v>
      </c>
      <c r="V1972" s="7">
        <f t="shared" si="550"/>
        <v>12</v>
      </c>
      <c r="W1972" s="7">
        <f t="shared" si="551"/>
        <v>18</v>
      </c>
      <c r="X1972" s="7" t="str">
        <f t="shared" si="552"/>
        <v>02</v>
      </c>
      <c r="Y1972" t="str">
        <f t="shared" si="553"/>
        <v>Devils on the Doorstep</v>
      </c>
      <c r="Z1972" t="str">
        <f t="shared" si="554"/>
        <v>Devils on the Doorstep</v>
      </c>
      <c r="AA1972" t="str">
        <f t="shared" si="555"/>
        <v>devilso02step</v>
      </c>
      <c r="AB1972" t="s">
        <v>4326</v>
      </c>
      <c r="AC1972">
        <f t="shared" si="556"/>
        <v>1</v>
      </c>
      <c r="AD1972" t="str">
        <f t="shared" si="557"/>
        <v>guizila00aile</v>
      </c>
    </row>
    <row r="1973" spans="1:30">
      <c r="A1973">
        <v>3844</v>
      </c>
      <c r="B1973">
        <f t="shared" si="540"/>
        <v>0</v>
      </c>
      <c r="C1973" s="8" t="s">
        <v>11927</v>
      </c>
      <c r="D1973" t="s">
        <v>14314</v>
      </c>
      <c r="E1973" s="2">
        <v>45380</v>
      </c>
      <c r="F1973">
        <f t="shared" si="541"/>
        <v>0</v>
      </c>
      <c r="G1973" s="6">
        <f t="shared" si="542"/>
        <v>45380</v>
      </c>
      <c r="H1973" s="6">
        <v>45380</v>
      </c>
      <c r="I1973">
        <v>16</v>
      </c>
      <c r="J1973" s="2">
        <v>45380</v>
      </c>
      <c r="K1973">
        <v>16</v>
      </c>
      <c r="L1973" s="1">
        <v>35287</v>
      </c>
      <c r="M1973">
        <f t="shared" si="543"/>
        <v>0</v>
      </c>
      <c r="N1973">
        <f t="shared" si="544"/>
        <v>0</v>
      </c>
      <c r="Q1973">
        <f t="shared" si="545"/>
        <v>2000</v>
      </c>
      <c r="R1973">
        <f t="shared" si="546"/>
        <v>8</v>
      </c>
      <c r="S1973">
        <f t="shared" si="547"/>
        <v>11</v>
      </c>
      <c r="T1973" s="5">
        <f t="shared" si="548"/>
        <v>35287</v>
      </c>
      <c r="U1973" s="7">
        <f t="shared" si="549"/>
        <v>2000</v>
      </c>
      <c r="V1973" s="7">
        <f t="shared" si="550"/>
        <v>8</v>
      </c>
      <c r="W1973" s="7">
        <f t="shared" si="551"/>
        <v>11</v>
      </c>
      <c r="X1973" s="7" t="str">
        <f t="shared" si="552"/>
        <v>00</v>
      </c>
      <c r="Y1973" t="str">
        <f t="shared" si="553"/>
        <v>Dha Dkan</v>
      </c>
      <c r="Z1973" t="str">
        <f t="shared" si="554"/>
        <v>Dha Dkan</v>
      </c>
      <c r="AA1973" t="str">
        <f t="shared" si="555"/>
        <v>dhadkan00dkan</v>
      </c>
      <c r="AC1973">
        <f t="shared" si="556"/>
        <v>0</v>
      </c>
      <c r="AD1973" t="str">
        <f t="shared" si="557"/>
        <v>dhadkan00dkan</v>
      </c>
    </row>
    <row r="1974" spans="1:30">
      <c r="A1974">
        <v>3845</v>
      </c>
      <c r="B1974">
        <f t="shared" si="540"/>
        <v>0</v>
      </c>
      <c r="C1974" s="8" t="s">
        <v>11928</v>
      </c>
      <c r="D1974" t="s">
        <v>12120</v>
      </c>
      <c r="E1974" s="2">
        <v>166339</v>
      </c>
      <c r="F1974">
        <f t="shared" si="541"/>
        <v>0</v>
      </c>
      <c r="G1974" s="6">
        <f t="shared" si="542"/>
        <v>166339</v>
      </c>
      <c r="H1974" s="6">
        <v>166339</v>
      </c>
      <c r="I1974">
        <v>39</v>
      </c>
      <c r="J1974" s="2">
        <v>166339</v>
      </c>
      <c r="K1974">
        <v>39</v>
      </c>
      <c r="L1974" s="1">
        <v>37870</v>
      </c>
      <c r="M1974">
        <f t="shared" si="543"/>
        <v>0</v>
      </c>
      <c r="N1974">
        <f t="shared" si="544"/>
        <v>0</v>
      </c>
      <c r="Q1974">
        <f t="shared" si="545"/>
        <v>2007</v>
      </c>
      <c r="R1974">
        <f t="shared" si="546"/>
        <v>9</v>
      </c>
      <c r="S1974">
        <f t="shared" si="547"/>
        <v>7</v>
      </c>
      <c r="T1974" s="5">
        <f t="shared" si="548"/>
        <v>37870</v>
      </c>
      <c r="U1974" s="7">
        <f t="shared" si="549"/>
        <v>2007</v>
      </c>
      <c r="V1974" s="7">
        <f t="shared" si="550"/>
        <v>9</v>
      </c>
      <c r="W1974" s="7">
        <f t="shared" si="551"/>
        <v>7</v>
      </c>
      <c r="X1974" s="7" t="str">
        <f t="shared" si="552"/>
        <v>07</v>
      </c>
      <c r="Y1974" t="str">
        <f t="shared" si="553"/>
        <v>Dhamaal</v>
      </c>
      <c r="Z1974" t="str">
        <f t="shared" si="554"/>
        <v>Dhamaal</v>
      </c>
      <c r="AA1974" t="str">
        <f t="shared" si="555"/>
        <v>dhamaal07maal</v>
      </c>
      <c r="AC1974">
        <f t="shared" si="556"/>
        <v>0</v>
      </c>
      <c r="AD1974" t="str">
        <f t="shared" si="557"/>
        <v>dhamaal07maal</v>
      </c>
    </row>
    <row r="1975" spans="1:30">
      <c r="A1975">
        <v>3847</v>
      </c>
      <c r="B1975">
        <f t="shared" si="540"/>
        <v>0</v>
      </c>
      <c r="C1975" s="8" t="s">
        <v>12122</v>
      </c>
      <c r="D1975" t="s">
        <v>14238</v>
      </c>
      <c r="E1975" s="2">
        <v>125547</v>
      </c>
      <c r="F1975">
        <f t="shared" si="541"/>
        <v>0</v>
      </c>
      <c r="G1975" s="6">
        <f t="shared" si="542"/>
        <v>125547</v>
      </c>
      <c r="H1975" s="6">
        <v>125547</v>
      </c>
      <c r="I1975">
        <v>32</v>
      </c>
      <c r="J1975" s="2">
        <v>66011</v>
      </c>
      <c r="K1975">
        <v>32</v>
      </c>
      <c r="L1975" s="1">
        <v>37945</v>
      </c>
      <c r="M1975">
        <f t="shared" si="543"/>
        <v>0</v>
      </c>
      <c r="N1975">
        <f t="shared" si="544"/>
        <v>0</v>
      </c>
      <c r="Q1975">
        <f t="shared" si="545"/>
        <v>2007</v>
      </c>
      <c r="R1975">
        <f t="shared" si="546"/>
        <v>11</v>
      </c>
      <c r="S1975">
        <f t="shared" si="547"/>
        <v>21</v>
      </c>
      <c r="T1975" s="5">
        <f t="shared" si="548"/>
        <v>37945</v>
      </c>
      <c r="U1975" s="7">
        <f t="shared" si="549"/>
        <v>2007</v>
      </c>
      <c r="V1975" s="7">
        <f t="shared" si="550"/>
        <v>11</v>
      </c>
      <c r="W1975" s="7">
        <f t="shared" si="551"/>
        <v>21</v>
      </c>
      <c r="X1975" s="7" t="str">
        <f t="shared" si="552"/>
        <v>07</v>
      </c>
      <c r="Y1975" t="str">
        <f t="shared" si="553"/>
        <v>Dhan Dhana Dhana Goal</v>
      </c>
      <c r="Z1975" t="str">
        <f t="shared" si="554"/>
        <v>Dhan Dhana Dhana Goal</v>
      </c>
      <c r="AA1975" t="str">
        <f t="shared" si="555"/>
        <v>dhandha07goal</v>
      </c>
      <c r="AC1975">
        <f t="shared" si="556"/>
        <v>0</v>
      </c>
      <c r="AD1975" t="str">
        <f t="shared" si="557"/>
        <v>dhandha07goal</v>
      </c>
    </row>
    <row r="1976" spans="1:30">
      <c r="A1976">
        <v>3849</v>
      </c>
      <c r="B1976">
        <f t="shared" si="540"/>
        <v>0</v>
      </c>
      <c r="C1976" s="8" t="s">
        <v>4883</v>
      </c>
      <c r="D1976" t="s">
        <v>14238</v>
      </c>
      <c r="E1976" s="2">
        <v>576639</v>
      </c>
      <c r="F1976">
        <f t="shared" si="541"/>
        <v>0</v>
      </c>
      <c r="G1976" s="6">
        <f t="shared" si="542"/>
        <v>576639</v>
      </c>
      <c r="H1976" s="6">
        <v>576639</v>
      </c>
      <c r="I1976">
        <v>78</v>
      </c>
      <c r="J1976" s="2">
        <v>365297</v>
      </c>
      <c r="K1976">
        <v>78</v>
      </c>
      <c r="L1976" s="1">
        <v>39102</v>
      </c>
      <c r="M1976">
        <f t="shared" si="543"/>
        <v>0</v>
      </c>
      <c r="N1976">
        <f t="shared" si="544"/>
        <v>0</v>
      </c>
      <c r="Q1976">
        <f t="shared" si="545"/>
        <v>2011</v>
      </c>
      <c r="R1976">
        <f t="shared" si="546"/>
        <v>1</v>
      </c>
      <c r="S1976">
        <f t="shared" si="547"/>
        <v>21</v>
      </c>
      <c r="T1976" s="5">
        <f t="shared" si="548"/>
        <v>39102</v>
      </c>
      <c r="U1976" s="7">
        <f t="shared" si="549"/>
        <v>2011</v>
      </c>
      <c r="V1976" s="7">
        <f t="shared" si="550"/>
        <v>1</v>
      </c>
      <c r="W1976" s="7">
        <f t="shared" si="551"/>
        <v>21</v>
      </c>
      <c r="X1976" s="7" t="str">
        <f t="shared" si="552"/>
        <v>11</v>
      </c>
      <c r="Y1976" t="str">
        <f t="shared" si="553"/>
        <v>Dhobi Ghat [Mumbai Diaries]</v>
      </c>
      <c r="Z1976" t="str">
        <f t="shared" si="554"/>
        <v>Dhobi Ghat [Mumbai Diaries]</v>
      </c>
      <c r="AA1976" t="str">
        <f t="shared" si="555"/>
        <v>dhobigh11ies]</v>
      </c>
      <c r="AB1976" t="s">
        <v>1993</v>
      </c>
      <c r="AC1976">
        <f t="shared" si="556"/>
        <v>1</v>
      </c>
      <c r="AD1976" t="str">
        <f t="shared" si="557"/>
        <v>dhobigh10ies]</v>
      </c>
    </row>
    <row r="1977" spans="1:30">
      <c r="A1977">
        <v>3850</v>
      </c>
      <c r="B1977">
        <f t="shared" si="540"/>
        <v>0</v>
      </c>
      <c r="C1977" s="8" t="s">
        <v>12123</v>
      </c>
      <c r="D1977" t="s">
        <v>13978</v>
      </c>
      <c r="E1977" s="2">
        <v>245756</v>
      </c>
      <c r="F1977">
        <f t="shared" si="541"/>
        <v>0</v>
      </c>
      <c r="G1977" s="6">
        <f t="shared" si="542"/>
        <v>245756</v>
      </c>
      <c r="H1977" s="6">
        <v>245756</v>
      </c>
      <c r="I1977">
        <v>32</v>
      </c>
      <c r="J1977" s="2">
        <v>102860</v>
      </c>
      <c r="K1977">
        <v>32</v>
      </c>
      <c r="L1977" s="1">
        <v>36764</v>
      </c>
      <c r="M1977">
        <f t="shared" si="543"/>
        <v>0</v>
      </c>
      <c r="N1977">
        <f t="shared" si="544"/>
        <v>0</v>
      </c>
      <c r="Q1977">
        <f t="shared" si="545"/>
        <v>2004</v>
      </c>
      <c r="R1977">
        <f t="shared" si="546"/>
        <v>8</v>
      </c>
      <c r="S1977">
        <f t="shared" si="547"/>
        <v>27</v>
      </c>
      <c r="T1977" s="5">
        <f t="shared" si="548"/>
        <v>36764</v>
      </c>
      <c r="U1977" s="7">
        <f t="shared" si="549"/>
        <v>2004</v>
      </c>
      <c r="V1977" s="7">
        <f t="shared" si="550"/>
        <v>8</v>
      </c>
      <c r="W1977" s="7">
        <f t="shared" si="551"/>
        <v>27</v>
      </c>
      <c r="X1977" s="7" t="str">
        <f t="shared" si="552"/>
        <v>04</v>
      </c>
      <c r="Y1977" t="str">
        <f t="shared" si="553"/>
        <v>Dhoom</v>
      </c>
      <c r="Z1977" t="str">
        <f t="shared" si="554"/>
        <v>Dhoom</v>
      </c>
      <c r="AA1977" t="str">
        <f t="shared" si="555"/>
        <v>dhoom04hoom</v>
      </c>
      <c r="AC1977">
        <f t="shared" si="556"/>
        <v>0</v>
      </c>
      <c r="AD1977" t="str">
        <f t="shared" si="557"/>
        <v>dhoom04hoom</v>
      </c>
    </row>
    <row r="1978" spans="1:30">
      <c r="A1978">
        <v>3851</v>
      </c>
      <c r="B1978">
        <f t="shared" si="540"/>
        <v>0</v>
      </c>
      <c r="C1978" s="8" t="s">
        <v>12124</v>
      </c>
      <c r="D1978" t="s">
        <v>13978</v>
      </c>
      <c r="E1978" s="2">
        <v>2643586</v>
      </c>
      <c r="F1978">
        <f t="shared" si="541"/>
        <v>0</v>
      </c>
      <c r="G1978" s="6">
        <f t="shared" si="542"/>
        <v>2643586</v>
      </c>
      <c r="H1978" s="6">
        <v>2643586</v>
      </c>
      <c r="I1978">
        <v>63</v>
      </c>
      <c r="J1978" s="2">
        <v>979001</v>
      </c>
      <c r="K1978">
        <v>63</v>
      </c>
      <c r="L1978" s="1">
        <v>37582</v>
      </c>
      <c r="M1978">
        <f t="shared" si="543"/>
        <v>0</v>
      </c>
      <c r="N1978">
        <f t="shared" si="544"/>
        <v>0</v>
      </c>
      <c r="Q1978">
        <f t="shared" si="545"/>
        <v>2006</v>
      </c>
      <c r="R1978">
        <f t="shared" si="546"/>
        <v>11</v>
      </c>
      <c r="S1978">
        <f t="shared" si="547"/>
        <v>23</v>
      </c>
      <c r="T1978" s="5">
        <f t="shared" si="548"/>
        <v>37582</v>
      </c>
      <c r="U1978" s="7">
        <f t="shared" si="549"/>
        <v>2006</v>
      </c>
      <c r="V1978" s="7">
        <f t="shared" si="550"/>
        <v>11</v>
      </c>
      <c r="W1978" s="7">
        <f t="shared" si="551"/>
        <v>23</v>
      </c>
      <c r="X1978" s="7" t="str">
        <f t="shared" si="552"/>
        <v>06</v>
      </c>
      <c r="Y1978" t="str">
        <f t="shared" si="553"/>
        <v>Dhoom 2</v>
      </c>
      <c r="Z1978" t="str">
        <f t="shared" si="554"/>
        <v>Dhoom 2</v>
      </c>
      <c r="AA1978" t="str">
        <f t="shared" si="555"/>
        <v>dhoom206oom2</v>
      </c>
      <c r="AB1978" t="s">
        <v>3407</v>
      </c>
      <c r="AC1978">
        <f t="shared" si="556"/>
        <v>1</v>
      </c>
      <c r="AD1978" t="str">
        <f t="shared" si="557"/>
        <v>dhoom:206om:2</v>
      </c>
    </row>
    <row r="1979" spans="1:30">
      <c r="A1979">
        <v>3852</v>
      </c>
      <c r="B1979">
        <f t="shared" si="540"/>
        <v>0</v>
      </c>
      <c r="C1979" s="8" t="s">
        <v>12125</v>
      </c>
      <c r="D1979" t="s">
        <v>13978</v>
      </c>
      <c r="E1979" s="2">
        <v>8031955</v>
      </c>
      <c r="F1979">
        <f t="shared" si="541"/>
        <v>0</v>
      </c>
      <c r="G1979" s="6">
        <f t="shared" si="542"/>
        <v>8031955</v>
      </c>
      <c r="H1979" s="6">
        <v>8031955</v>
      </c>
      <c r="I1979">
        <v>239</v>
      </c>
      <c r="J1979" s="2">
        <v>3423508</v>
      </c>
      <c r="K1979">
        <v>239</v>
      </c>
      <c r="L1979" s="1">
        <v>40166</v>
      </c>
      <c r="M1979">
        <f t="shared" si="543"/>
        <v>0</v>
      </c>
      <c r="N1979">
        <f t="shared" si="544"/>
        <v>0</v>
      </c>
      <c r="Q1979">
        <f t="shared" si="545"/>
        <v>2013</v>
      </c>
      <c r="R1979">
        <f t="shared" si="546"/>
        <v>12</v>
      </c>
      <c r="S1979">
        <f t="shared" si="547"/>
        <v>20</v>
      </c>
      <c r="T1979" s="5">
        <f t="shared" si="548"/>
        <v>40166</v>
      </c>
      <c r="U1979" s="7">
        <f t="shared" si="549"/>
        <v>2013</v>
      </c>
      <c r="V1979" s="7">
        <f t="shared" si="550"/>
        <v>12</v>
      </c>
      <c r="W1979" s="7">
        <f t="shared" si="551"/>
        <v>20</v>
      </c>
      <c r="X1979" s="7" t="str">
        <f t="shared" si="552"/>
        <v>13</v>
      </c>
      <c r="Y1979" t="str">
        <f t="shared" si="553"/>
        <v>Dhoom 3</v>
      </c>
      <c r="Z1979" t="str">
        <f t="shared" si="554"/>
        <v>Dhoom 3</v>
      </c>
      <c r="AA1979" t="str">
        <f t="shared" si="555"/>
        <v>dhoom313oom3</v>
      </c>
      <c r="AB1979" t="s">
        <v>954</v>
      </c>
      <c r="AC1979">
        <f t="shared" si="556"/>
        <v>1</v>
      </c>
      <c r="AD1979" t="str">
        <f t="shared" si="557"/>
        <v>dhoom:313om:3</v>
      </c>
    </row>
    <row r="1980" spans="1:30">
      <c r="A1980">
        <v>3853</v>
      </c>
      <c r="B1980">
        <f t="shared" si="540"/>
        <v>0</v>
      </c>
      <c r="C1980" s="8" t="s">
        <v>11934</v>
      </c>
      <c r="D1980" t="s">
        <v>14238</v>
      </c>
      <c r="E1980" s="2">
        <v>5127</v>
      </c>
      <c r="F1980">
        <f t="shared" si="541"/>
        <v>0</v>
      </c>
      <c r="G1980" s="6">
        <f t="shared" si="542"/>
        <v>5127</v>
      </c>
      <c r="H1980" s="6">
        <v>5127</v>
      </c>
      <c r="I1980">
        <v>10</v>
      </c>
      <c r="J1980" s="2">
        <v>5126</v>
      </c>
      <c r="K1980">
        <v>10</v>
      </c>
      <c r="L1980" s="1">
        <v>38416</v>
      </c>
      <c r="M1980">
        <f t="shared" si="543"/>
        <v>0</v>
      </c>
      <c r="N1980">
        <f t="shared" si="544"/>
        <v>0</v>
      </c>
      <c r="Q1980">
        <f t="shared" si="545"/>
        <v>2009</v>
      </c>
      <c r="R1980">
        <f t="shared" si="546"/>
        <v>3</v>
      </c>
      <c r="S1980">
        <f t="shared" si="547"/>
        <v>6</v>
      </c>
      <c r="T1980" s="5">
        <f t="shared" si="548"/>
        <v>38416</v>
      </c>
      <c r="U1980" s="7">
        <f t="shared" si="549"/>
        <v>2009</v>
      </c>
      <c r="V1980" s="7">
        <f t="shared" si="550"/>
        <v>3</v>
      </c>
      <c r="W1980" s="7">
        <f t="shared" si="551"/>
        <v>6</v>
      </c>
      <c r="X1980" s="7" t="str">
        <f t="shared" si="552"/>
        <v>09</v>
      </c>
      <c r="Y1980" t="str">
        <f t="shared" si="553"/>
        <v>Dhoondte Reh Jaoge</v>
      </c>
      <c r="Z1980" t="str">
        <f t="shared" si="554"/>
        <v>Dhoondte Reh Jaoge</v>
      </c>
      <c r="AA1980" t="str">
        <f t="shared" si="555"/>
        <v>dhoondt09aoge</v>
      </c>
      <c r="AC1980">
        <f t="shared" si="556"/>
        <v>0</v>
      </c>
      <c r="AD1980" t="str">
        <f t="shared" si="557"/>
        <v>dhoondt09aoge</v>
      </c>
    </row>
    <row r="1981" spans="1:30">
      <c r="A1981">
        <v>3860</v>
      </c>
      <c r="B1981">
        <f t="shared" si="540"/>
        <v>0</v>
      </c>
      <c r="C1981" s="8" t="s">
        <v>11935</v>
      </c>
      <c r="D1981" t="s">
        <v>12966</v>
      </c>
      <c r="E1981" s="2">
        <v>191221</v>
      </c>
      <c r="F1981">
        <f t="shared" si="541"/>
        <v>0</v>
      </c>
      <c r="G1981" s="6">
        <f t="shared" si="542"/>
        <v>191221</v>
      </c>
      <c r="H1981" s="6">
        <v>191221</v>
      </c>
      <c r="I1981">
        <v>15</v>
      </c>
      <c r="J1981" s="2">
        <v>14749</v>
      </c>
      <c r="K1981">
        <v>3</v>
      </c>
      <c r="L1981" s="1">
        <v>35686</v>
      </c>
      <c r="M1981">
        <f t="shared" si="543"/>
        <v>0</v>
      </c>
      <c r="N1981">
        <f t="shared" si="544"/>
        <v>0</v>
      </c>
      <c r="Q1981">
        <f t="shared" si="545"/>
        <v>2001</v>
      </c>
      <c r="R1981">
        <f t="shared" si="546"/>
        <v>9</v>
      </c>
      <c r="S1981">
        <f t="shared" si="547"/>
        <v>14</v>
      </c>
      <c r="T1981" s="5">
        <f t="shared" si="548"/>
        <v>35686</v>
      </c>
      <c r="U1981" s="7">
        <f t="shared" si="549"/>
        <v>2001</v>
      </c>
      <c r="V1981" s="7">
        <f t="shared" si="550"/>
        <v>9</v>
      </c>
      <c r="W1981" s="7">
        <f t="shared" si="551"/>
        <v>14</v>
      </c>
      <c r="X1981" s="7" t="str">
        <f t="shared" si="552"/>
        <v>01</v>
      </c>
      <c r="Y1981" t="str">
        <f t="shared" si="553"/>
        <v>Diamond Men</v>
      </c>
      <c r="Z1981" t="str">
        <f t="shared" si="554"/>
        <v>Diamond Men</v>
      </c>
      <c r="AA1981" t="str">
        <f t="shared" si="555"/>
        <v>diamond01dmen</v>
      </c>
      <c r="AB1981" t="s">
        <v>4506</v>
      </c>
      <c r="AC1981">
        <f t="shared" si="556"/>
        <v>1</v>
      </c>
      <c r="AD1981" t="str">
        <f t="shared" si="557"/>
        <v>diamond00dmen</v>
      </c>
    </row>
    <row r="1982" spans="1:30">
      <c r="A1982">
        <v>3864</v>
      </c>
      <c r="B1982">
        <f t="shared" si="540"/>
        <v>0</v>
      </c>
      <c r="C1982" s="8" t="s">
        <v>11936</v>
      </c>
      <c r="D1982" t="s">
        <v>12903</v>
      </c>
      <c r="E1982" s="2">
        <v>335359</v>
      </c>
      <c r="F1982">
        <f t="shared" si="541"/>
        <v>0</v>
      </c>
      <c r="G1982" s="6">
        <f t="shared" si="542"/>
        <v>335359</v>
      </c>
      <c r="H1982" s="6">
        <v>335359</v>
      </c>
      <c r="I1982">
        <v>100</v>
      </c>
      <c r="J1982" s="2">
        <v>67754</v>
      </c>
      <c r="K1982">
        <v>38</v>
      </c>
      <c r="L1982" s="1">
        <v>40117</v>
      </c>
      <c r="M1982">
        <f t="shared" si="543"/>
        <v>0</v>
      </c>
      <c r="N1982">
        <f t="shared" si="544"/>
        <v>0</v>
      </c>
      <c r="Q1982">
        <f t="shared" si="545"/>
        <v>2013</v>
      </c>
      <c r="R1982">
        <f t="shared" si="546"/>
        <v>11</v>
      </c>
      <c r="S1982">
        <f t="shared" si="547"/>
        <v>1</v>
      </c>
      <c r="T1982" s="5">
        <f t="shared" si="548"/>
        <v>40117</v>
      </c>
      <c r="U1982" s="7">
        <f t="shared" si="549"/>
        <v>2013</v>
      </c>
      <c r="V1982" s="7">
        <f t="shared" si="550"/>
        <v>11</v>
      </c>
      <c r="W1982" s="7">
        <f t="shared" si="551"/>
        <v>1</v>
      </c>
      <c r="X1982" s="7" t="str">
        <f t="shared" si="552"/>
        <v>13</v>
      </c>
      <c r="Y1982" t="str">
        <f t="shared" si="553"/>
        <v>Diana</v>
      </c>
      <c r="Z1982" t="str">
        <f t="shared" si="554"/>
        <v>Diana</v>
      </c>
      <c r="AA1982" t="str">
        <f t="shared" si="555"/>
        <v>diana13iana</v>
      </c>
      <c r="AC1982">
        <f t="shared" si="556"/>
        <v>0</v>
      </c>
      <c r="AD1982" t="str">
        <f t="shared" si="557"/>
        <v>diana13iana</v>
      </c>
    </row>
    <row r="1983" spans="1:30">
      <c r="A1983">
        <v>3865</v>
      </c>
      <c r="B1983">
        <f t="shared" si="540"/>
        <v>0</v>
      </c>
      <c r="C1983" s="8" t="s">
        <v>11937</v>
      </c>
      <c r="D1983" t="s">
        <v>14309</v>
      </c>
      <c r="E1983" s="2">
        <v>1017579</v>
      </c>
      <c r="F1983">
        <f t="shared" si="541"/>
        <v>0</v>
      </c>
      <c r="G1983" s="6">
        <f t="shared" si="542"/>
        <v>1017579</v>
      </c>
      <c r="H1983" s="6">
        <v>1017579</v>
      </c>
      <c r="I1983">
        <v>27</v>
      </c>
      <c r="J1983" s="2">
        <v>63700</v>
      </c>
      <c r="K1983">
        <v>3</v>
      </c>
      <c r="L1983" s="1">
        <v>39711</v>
      </c>
      <c r="M1983">
        <f t="shared" si="543"/>
        <v>0</v>
      </c>
      <c r="N1983">
        <f t="shared" si="544"/>
        <v>0</v>
      </c>
      <c r="Q1983">
        <f t="shared" si="545"/>
        <v>2012</v>
      </c>
      <c r="R1983">
        <f t="shared" si="546"/>
        <v>9</v>
      </c>
      <c r="S1983">
        <f t="shared" si="547"/>
        <v>21</v>
      </c>
      <c r="T1983" s="5">
        <f t="shared" si="548"/>
        <v>39711</v>
      </c>
      <c r="U1983" s="7">
        <f t="shared" si="549"/>
        <v>2012</v>
      </c>
      <c r="V1983" s="7">
        <f t="shared" si="550"/>
        <v>9</v>
      </c>
      <c r="W1983" s="7">
        <f t="shared" si="551"/>
        <v>21</v>
      </c>
      <c r="X1983" s="7" t="str">
        <f t="shared" si="552"/>
        <v>12</v>
      </c>
      <c r="Y1983" t="str">
        <f t="shared" si="553"/>
        <v>Diana Vreeland: The Eye Has to Travel</v>
      </c>
      <c r="Z1983" t="str">
        <f t="shared" si="554"/>
        <v>Diana Vreeland: The Eye Has to Travel</v>
      </c>
      <c r="AA1983" t="str">
        <f t="shared" si="555"/>
        <v>dianavr12avel</v>
      </c>
      <c r="AB1983" t="s">
        <v>1678</v>
      </c>
      <c r="AC1983">
        <f t="shared" si="556"/>
        <v>1</v>
      </c>
      <c r="AD1983" t="str">
        <f t="shared" si="557"/>
        <v>dianavr11avel</v>
      </c>
    </row>
    <row r="1984" spans="1:30">
      <c r="A1984">
        <v>3870</v>
      </c>
      <c r="B1984">
        <f t="shared" si="540"/>
        <v>0</v>
      </c>
      <c r="C1984" s="8" t="s">
        <v>11939</v>
      </c>
      <c r="D1984" t="s">
        <v>14400</v>
      </c>
      <c r="E1984" s="2">
        <v>64003625</v>
      </c>
      <c r="F1984">
        <f t="shared" si="541"/>
        <v>0</v>
      </c>
      <c r="G1984" s="6">
        <f t="shared" si="542"/>
        <v>64003625</v>
      </c>
      <c r="H1984" s="6">
        <v>64003625</v>
      </c>
      <c r="I1984" s="3">
        <v>3083</v>
      </c>
      <c r="J1984" s="2">
        <v>22126166</v>
      </c>
      <c r="K1984" s="3">
        <v>3077</v>
      </c>
      <c r="L1984" s="1">
        <v>38794</v>
      </c>
      <c r="M1984">
        <f t="shared" si="543"/>
        <v>0</v>
      </c>
      <c r="N1984">
        <f t="shared" si="544"/>
        <v>0</v>
      </c>
      <c r="Q1984">
        <f t="shared" si="545"/>
        <v>2010</v>
      </c>
      <c r="R1984">
        <f t="shared" si="546"/>
        <v>3</v>
      </c>
      <c r="S1984">
        <f t="shared" si="547"/>
        <v>19</v>
      </c>
      <c r="T1984" s="5">
        <f t="shared" si="548"/>
        <v>38794</v>
      </c>
      <c r="U1984" s="7">
        <f t="shared" si="549"/>
        <v>2010</v>
      </c>
      <c r="V1984" s="7">
        <f t="shared" si="550"/>
        <v>3</v>
      </c>
      <c r="W1984" s="7">
        <f t="shared" si="551"/>
        <v>19</v>
      </c>
      <c r="X1984" s="7" t="str">
        <f t="shared" si="552"/>
        <v>10</v>
      </c>
      <c r="Y1984" t="str">
        <f t="shared" si="553"/>
        <v>Diary of a Wimpy Kid</v>
      </c>
      <c r="Z1984" t="str">
        <f t="shared" si="554"/>
        <v>Diary of a Wimpy Kid</v>
      </c>
      <c r="AA1984" t="str">
        <f t="shared" si="555"/>
        <v>diaryof10ykid</v>
      </c>
      <c r="AC1984">
        <f t="shared" si="556"/>
        <v>0</v>
      </c>
      <c r="AD1984" t="str">
        <f t="shared" si="557"/>
        <v>diaryof10ykid</v>
      </c>
    </row>
    <row r="1985" spans="1:30">
      <c r="A1985">
        <v>3871</v>
      </c>
      <c r="B1985">
        <f t="shared" si="540"/>
        <v>0</v>
      </c>
      <c r="C1985" s="8" t="s">
        <v>11940</v>
      </c>
      <c r="D1985" t="s">
        <v>14400</v>
      </c>
      <c r="E1985" s="2">
        <v>49008662</v>
      </c>
      <c r="F1985">
        <f t="shared" si="541"/>
        <v>0</v>
      </c>
      <c r="G1985" s="6">
        <f t="shared" si="542"/>
        <v>49008662</v>
      </c>
      <c r="H1985" s="6">
        <v>49008662</v>
      </c>
      <c r="I1985" s="3">
        <v>3401</v>
      </c>
      <c r="J1985" s="2">
        <v>14623599</v>
      </c>
      <c r="K1985" s="3">
        <v>3391</v>
      </c>
      <c r="L1985" s="1">
        <v>39662</v>
      </c>
      <c r="M1985">
        <f t="shared" si="543"/>
        <v>0</v>
      </c>
      <c r="N1985">
        <f t="shared" si="544"/>
        <v>0</v>
      </c>
      <c r="Q1985">
        <f t="shared" si="545"/>
        <v>2012</v>
      </c>
      <c r="R1985">
        <f t="shared" si="546"/>
        <v>8</v>
      </c>
      <c r="S1985">
        <f t="shared" si="547"/>
        <v>3</v>
      </c>
      <c r="T1985" s="5">
        <f t="shared" si="548"/>
        <v>39662</v>
      </c>
      <c r="U1985" s="7">
        <f t="shared" si="549"/>
        <v>2012</v>
      </c>
      <c r="V1985" s="7">
        <f t="shared" si="550"/>
        <v>8</v>
      </c>
      <c r="W1985" s="7">
        <f t="shared" si="551"/>
        <v>3</v>
      </c>
      <c r="X1985" s="7" t="str">
        <f t="shared" si="552"/>
        <v>12</v>
      </c>
      <c r="Y1985" t="str">
        <f t="shared" si="553"/>
        <v>Diary of a Wimpy Kid: Dog Days</v>
      </c>
      <c r="Z1985" t="str">
        <f t="shared" si="554"/>
        <v>Diary of a Wimpy Kid: Dog Days</v>
      </c>
      <c r="AA1985" t="str">
        <f t="shared" si="555"/>
        <v>diaryof12days</v>
      </c>
      <c r="AC1985">
        <f t="shared" si="556"/>
        <v>0</v>
      </c>
      <c r="AD1985" t="str">
        <f t="shared" si="557"/>
        <v>diaryof12days</v>
      </c>
    </row>
    <row r="1986" spans="1:30">
      <c r="A1986">
        <v>3872</v>
      </c>
      <c r="B1986">
        <f t="shared" ref="B1986:B2049" si="558">IFERROR(FIND("[re-",C1986),0)</f>
        <v>0</v>
      </c>
      <c r="C1986" s="8" t="s">
        <v>11754</v>
      </c>
      <c r="D1986" t="s">
        <v>14400</v>
      </c>
      <c r="E1986" s="2">
        <v>52698535</v>
      </c>
      <c r="F1986">
        <f t="shared" ref="F1986:F2049" si="559">IF(NOT(ISBLANK(E1986)),IF(ISNUMBER(E1986),0,1),0)</f>
        <v>0</v>
      </c>
      <c r="G1986" s="6">
        <f t="shared" ref="G1986:G2049" si="560">IFERROR(IF(NOT(ISBLANK(E1986)),VALUE(SUBSTITUTE(E1986,"*","")),""),"")</f>
        <v>52698535</v>
      </c>
      <c r="H1986" s="6">
        <v>52698535</v>
      </c>
      <c r="I1986" s="3">
        <v>3169</v>
      </c>
      <c r="J1986" s="2">
        <v>23751502</v>
      </c>
      <c r="K1986" s="3">
        <v>3167</v>
      </c>
      <c r="L1986" s="1">
        <v>39165</v>
      </c>
      <c r="M1986">
        <f t="shared" ref="M1986:M2049" si="561">IF(EXACT("TBD",L1986),1,0)</f>
        <v>0</v>
      </c>
      <c r="N1986">
        <f t="shared" ref="N1986:N2049" si="562">IFERROR(IF(L1986&gt;DATE(2016,5,18),1,0),0)</f>
        <v>0</v>
      </c>
      <c r="Q1986">
        <f t="shared" ref="Q1986:Q2049" si="563">IFERROR(IF(ISBLANK(P1986),YEAR(L1986),P1986),"")</f>
        <v>2011</v>
      </c>
      <c r="R1986">
        <f t="shared" ref="R1986:R2049" si="564">IFERROR(IF(NOT(ISBLANK(P1986)),IF(NOT(ISBLANK(O1986)),O1986,""),MONTH(L1986)),"")</f>
        <v>3</v>
      </c>
      <c r="S1986">
        <f t="shared" ref="S1986:S2049" si="565">IFERROR(IF(AND(ISBLANK(O1986),ISBLANK(P1986)),DAY(L1986),""),"")</f>
        <v>25</v>
      </c>
      <c r="T1986" s="5">
        <f t="shared" ref="T1986:T2049" si="566">IFERROR(IF(NOT(AND(ISBLANK(Q1986),ISBLANK(R1986),ISBLANK(S1986))),DATE(Q1986,R1986,S1986),""),"")</f>
        <v>39165</v>
      </c>
      <c r="U1986" s="7">
        <f t="shared" ref="U1986:U2049" si="567">YEAR(T1986)</f>
        <v>2011</v>
      </c>
      <c r="V1986" s="7">
        <f t="shared" ref="V1986:V2049" si="568">MONTH(T1986)</f>
        <v>3</v>
      </c>
      <c r="W1986" s="7">
        <f t="shared" ref="W1986:W2049" si="569">DAY(T1986)</f>
        <v>25</v>
      </c>
      <c r="X1986" s="7" t="str">
        <f t="shared" ref="X1986:X2049" si="570">IF(M1986=1,"tbd",IF(Q1986&lt;1927,Q1986,RIGHT(Q1986,2)))</f>
        <v>11</v>
      </c>
      <c r="Y1986" t="str">
        <f t="shared" ref="Y1986:Y2049" si="571">IF(EXACT(LEFT(C1986,2),"A "),MID(C1986,3,9999),C1986)</f>
        <v>Diary of a Wimpy Kid: Rodrick Rules</v>
      </c>
      <c r="Z1986" t="str">
        <f t="shared" ref="Z1986:Z2049" si="572">IF(EXACT(LEFT(Y1986,4),"The "),MID(Y1986,5,9999),Y1986)</f>
        <v>Diary of a Wimpy Kid: Rodrick Rules</v>
      </c>
      <c r="AA1986" t="str">
        <f t="shared" ref="AA1986:AA2049" si="573">LOWER(CONCATENATE(LEFT(SUBSTITUTE(TRIM(CLEAN(Z1986))," ",""),7),RIGHT(X1986,2),RIGHT(SUBSTITUTE(TRIM(CLEAN(Z1986))," ",""),4)))</f>
        <v>diaryof11ules</v>
      </c>
      <c r="AC1986">
        <f t="shared" ref="AC1986:AC2049" si="574">IF(ISBLANK(AB1986),0,1)</f>
        <v>0</v>
      </c>
      <c r="AD1986" t="str">
        <f t="shared" ref="AD1986:AD2049" si="575">IF(ISBLANK(AB1986),AA1986,AB1986)</f>
        <v>diaryof11ules</v>
      </c>
    </row>
    <row r="1987" spans="1:30">
      <c r="A1987">
        <v>3876</v>
      </c>
      <c r="B1987">
        <f t="shared" si="558"/>
        <v>0</v>
      </c>
      <c r="C1987" s="8" t="s">
        <v>11755</v>
      </c>
      <c r="D1987" t="s">
        <v>14318</v>
      </c>
      <c r="E1987" s="2">
        <v>22738671</v>
      </c>
      <c r="F1987">
        <f t="shared" si="559"/>
        <v>0</v>
      </c>
      <c r="G1987" s="6">
        <f t="shared" si="560"/>
        <v>22738671</v>
      </c>
      <c r="H1987" s="6">
        <v>22738671</v>
      </c>
      <c r="I1987" s="3">
        <v>2083</v>
      </c>
      <c r="J1987" s="2">
        <v>6660540</v>
      </c>
      <c r="K1987" s="3">
        <v>2026</v>
      </c>
      <c r="L1987" s="1">
        <v>36407</v>
      </c>
      <c r="M1987">
        <f t="shared" si="561"/>
        <v>0</v>
      </c>
      <c r="N1987">
        <f t="shared" si="562"/>
        <v>0</v>
      </c>
      <c r="Q1987">
        <f t="shared" si="563"/>
        <v>2003</v>
      </c>
      <c r="R1987">
        <f t="shared" si="564"/>
        <v>9</v>
      </c>
      <c r="S1987">
        <f t="shared" si="565"/>
        <v>5</v>
      </c>
      <c r="T1987" s="5">
        <f t="shared" si="566"/>
        <v>36407</v>
      </c>
      <c r="U1987" s="7">
        <f t="shared" si="567"/>
        <v>2003</v>
      </c>
      <c r="V1987" s="7">
        <f t="shared" si="568"/>
        <v>9</v>
      </c>
      <c r="W1987" s="7">
        <f t="shared" si="569"/>
        <v>5</v>
      </c>
      <c r="X1987" s="7" t="str">
        <f t="shared" si="570"/>
        <v>03</v>
      </c>
      <c r="Y1987" t="str">
        <f t="shared" si="571"/>
        <v>Dickie Roberts: Former Child Star</v>
      </c>
      <c r="Z1987" t="str">
        <f t="shared" si="572"/>
        <v>Dickie Roberts: Former Child Star</v>
      </c>
      <c r="AA1987" t="str">
        <f t="shared" si="573"/>
        <v>dickier03star</v>
      </c>
      <c r="AC1987">
        <f t="shared" si="574"/>
        <v>0</v>
      </c>
      <c r="AD1987" t="str">
        <f t="shared" si="575"/>
        <v>dickier03star</v>
      </c>
    </row>
    <row r="1988" spans="1:30">
      <c r="A1988">
        <v>3879</v>
      </c>
      <c r="B1988">
        <f t="shared" si="558"/>
        <v>0</v>
      </c>
      <c r="C1988" s="8" t="s">
        <v>11757</v>
      </c>
      <c r="D1988" t="s">
        <v>14503</v>
      </c>
      <c r="E1988" s="2">
        <v>29580087</v>
      </c>
      <c r="F1988">
        <f t="shared" si="559"/>
        <v>0</v>
      </c>
      <c r="G1988" s="6">
        <f t="shared" si="560"/>
        <v>29580087</v>
      </c>
      <c r="H1988" s="6">
        <v>29580087</v>
      </c>
      <c r="I1988" s="3">
        <v>2718</v>
      </c>
      <c r="J1988" s="2">
        <v>6616571</v>
      </c>
      <c r="K1988" s="3">
        <v>2718</v>
      </c>
      <c r="L1988" s="1">
        <v>38703</v>
      </c>
      <c r="M1988">
        <f t="shared" si="561"/>
        <v>0</v>
      </c>
      <c r="N1988">
        <f t="shared" si="562"/>
        <v>0</v>
      </c>
      <c r="Q1988">
        <f t="shared" si="563"/>
        <v>2009</v>
      </c>
      <c r="R1988">
        <f t="shared" si="564"/>
        <v>12</v>
      </c>
      <c r="S1988">
        <f t="shared" si="565"/>
        <v>18</v>
      </c>
      <c r="T1988" s="5">
        <f t="shared" si="566"/>
        <v>38703</v>
      </c>
      <c r="U1988" s="7">
        <f t="shared" si="567"/>
        <v>2009</v>
      </c>
      <c r="V1988" s="7">
        <f t="shared" si="568"/>
        <v>12</v>
      </c>
      <c r="W1988" s="7">
        <f t="shared" si="569"/>
        <v>18</v>
      </c>
      <c r="X1988" s="7" t="str">
        <f t="shared" si="570"/>
        <v>09</v>
      </c>
      <c r="Y1988" t="str">
        <f t="shared" si="571"/>
        <v>Did You Hear About the Morgans?</v>
      </c>
      <c r="Z1988" t="str">
        <f t="shared" si="572"/>
        <v>Did You Hear About the Morgans?</v>
      </c>
      <c r="AA1988" t="str">
        <f t="shared" si="573"/>
        <v>didyouh09ans?</v>
      </c>
      <c r="AC1988">
        <f t="shared" si="574"/>
        <v>0</v>
      </c>
      <c r="AD1988" t="str">
        <f t="shared" si="575"/>
        <v>didyouh09ans?</v>
      </c>
    </row>
    <row r="1989" spans="1:30">
      <c r="A1989">
        <v>3880</v>
      </c>
      <c r="B1989">
        <f t="shared" si="558"/>
        <v>0</v>
      </c>
      <c r="C1989" s="8" t="s">
        <v>12000</v>
      </c>
      <c r="D1989" t="s">
        <v>14157</v>
      </c>
      <c r="E1989" s="2">
        <v>160942139</v>
      </c>
      <c r="F1989">
        <f t="shared" si="559"/>
        <v>0</v>
      </c>
      <c r="G1989" s="6">
        <f t="shared" si="560"/>
        <v>160942139</v>
      </c>
      <c r="H1989" s="6">
        <v>160942139</v>
      </c>
      <c r="I1989" s="3">
        <v>3377</v>
      </c>
      <c r="J1989" s="2">
        <v>47072040</v>
      </c>
      <c r="K1989" s="3">
        <v>3314</v>
      </c>
      <c r="L1989" s="1">
        <v>36120</v>
      </c>
      <c r="M1989">
        <f t="shared" si="561"/>
        <v>0</v>
      </c>
      <c r="N1989">
        <f t="shared" si="562"/>
        <v>0</v>
      </c>
      <c r="Q1989">
        <f t="shared" si="563"/>
        <v>2002</v>
      </c>
      <c r="R1989">
        <f t="shared" si="564"/>
        <v>11</v>
      </c>
      <c r="S1989">
        <f t="shared" si="565"/>
        <v>22</v>
      </c>
      <c r="T1989" s="5">
        <f t="shared" si="566"/>
        <v>36120</v>
      </c>
      <c r="U1989" s="7">
        <f t="shared" si="567"/>
        <v>2002</v>
      </c>
      <c r="V1989" s="7">
        <f t="shared" si="568"/>
        <v>11</v>
      </c>
      <c r="W1989" s="7">
        <f t="shared" si="569"/>
        <v>22</v>
      </c>
      <c r="X1989" s="7" t="str">
        <f t="shared" si="570"/>
        <v>02</v>
      </c>
      <c r="Y1989" t="str">
        <f t="shared" si="571"/>
        <v>Die Another Day</v>
      </c>
      <c r="Z1989" t="str">
        <f t="shared" si="572"/>
        <v>Die Another Day</v>
      </c>
      <c r="AA1989" t="str">
        <f t="shared" si="573"/>
        <v>dieanot02rday</v>
      </c>
      <c r="AC1989">
        <f t="shared" si="574"/>
        <v>0</v>
      </c>
      <c r="AD1989" t="str">
        <f t="shared" si="575"/>
        <v>dieanot02rday</v>
      </c>
    </row>
    <row r="1990" spans="1:30">
      <c r="A1990">
        <v>3884</v>
      </c>
      <c r="B1990">
        <f t="shared" si="558"/>
        <v>0</v>
      </c>
      <c r="C1990" s="8" t="s">
        <v>12001</v>
      </c>
      <c r="D1990" t="s">
        <v>12002</v>
      </c>
      <c r="E1990" s="2">
        <v>320092</v>
      </c>
      <c r="F1990">
        <f t="shared" si="559"/>
        <v>0</v>
      </c>
      <c r="G1990" s="6">
        <f t="shared" si="560"/>
        <v>320092</v>
      </c>
      <c r="H1990" s="6">
        <v>320092</v>
      </c>
      <c r="I1990">
        <v>17</v>
      </c>
      <c r="J1990" s="2">
        <v>54129</v>
      </c>
      <c r="K1990">
        <v>10</v>
      </c>
      <c r="L1990" s="1">
        <v>36463</v>
      </c>
      <c r="M1990">
        <f t="shared" si="561"/>
        <v>0</v>
      </c>
      <c r="N1990">
        <f t="shared" si="562"/>
        <v>0</v>
      </c>
      <c r="Q1990">
        <f t="shared" si="563"/>
        <v>2003</v>
      </c>
      <c r="R1990">
        <f t="shared" si="564"/>
        <v>10</v>
      </c>
      <c r="S1990">
        <f t="shared" si="565"/>
        <v>31</v>
      </c>
      <c r="T1990" s="5">
        <f t="shared" si="566"/>
        <v>36463</v>
      </c>
      <c r="U1990" s="7">
        <f t="shared" si="567"/>
        <v>2003</v>
      </c>
      <c r="V1990" s="7">
        <f t="shared" si="568"/>
        <v>10</v>
      </c>
      <c r="W1990" s="7">
        <f t="shared" si="569"/>
        <v>31</v>
      </c>
      <c r="X1990" s="7" t="str">
        <f t="shared" si="570"/>
        <v>03</v>
      </c>
      <c r="Y1990" t="str">
        <f t="shared" si="571"/>
        <v>Die Mommie Die!</v>
      </c>
      <c r="Z1990" t="str">
        <f t="shared" si="572"/>
        <v>Die Mommie Die!</v>
      </c>
      <c r="AA1990" t="str">
        <f t="shared" si="573"/>
        <v>diemomm03die!</v>
      </c>
      <c r="AB1990" t="s">
        <v>4201</v>
      </c>
      <c r="AC1990">
        <f t="shared" si="574"/>
        <v>1</v>
      </c>
      <c r="AD1990" t="str">
        <f t="shared" si="575"/>
        <v>die,mom03die!</v>
      </c>
    </row>
    <row r="1991" spans="1:30">
      <c r="A1991">
        <v>3886</v>
      </c>
      <c r="B1991">
        <f t="shared" si="558"/>
        <v>0</v>
      </c>
      <c r="C1991" s="8" t="s">
        <v>12003</v>
      </c>
      <c r="D1991" t="s">
        <v>12004</v>
      </c>
      <c r="E1991" s="2">
        <v>49667</v>
      </c>
      <c r="F1991">
        <f t="shared" si="559"/>
        <v>0</v>
      </c>
      <c r="G1991" s="6">
        <f t="shared" si="560"/>
        <v>49667</v>
      </c>
      <c r="H1991" s="6">
        <v>49667</v>
      </c>
      <c r="I1991">
        <v>4</v>
      </c>
      <c r="J1991" s="2">
        <v>6777</v>
      </c>
      <c r="K1991">
        <v>1</v>
      </c>
      <c r="L1991" s="1">
        <v>40838</v>
      </c>
      <c r="M1991">
        <f t="shared" si="561"/>
        <v>0</v>
      </c>
      <c r="N1991">
        <f t="shared" si="562"/>
        <v>0</v>
      </c>
      <c r="Q1991">
        <f t="shared" si="563"/>
        <v>2015</v>
      </c>
      <c r="R1991">
        <f t="shared" si="564"/>
        <v>10</v>
      </c>
      <c r="S1991">
        <f t="shared" si="565"/>
        <v>23</v>
      </c>
      <c r="T1991" s="5">
        <f t="shared" si="566"/>
        <v>40838</v>
      </c>
      <c r="U1991" s="7">
        <f t="shared" si="567"/>
        <v>2015</v>
      </c>
      <c r="V1991" s="7">
        <f t="shared" si="568"/>
        <v>10</v>
      </c>
      <c r="W1991" s="7">
        <f t="shared" si="569"/>
        <v>23</v>
      </c>
      <c r="X1991" s="7" t="str">
        <f t="shared" si="570"/>
        <v>15</v>
      </c>
      <c r="Y1991" t="str">
        <f t="shared" si="571"/>
        <v>Difret</v>
      </c>
      <c r="Z1991" t="str">
        <f t="shared" si="572"/>
        <v>Difret</v>
      </c>
      <c r="AA1991" t="str">
        <f t="shared" si="573"/>
        <v>difret15fret</v>
      </c>
      <c r="AB1991" t="s">
        <v>306</v>
      </c>
      <c r="AC1991">
        <f t="shared" si="574"/>
        <v>1</v>
      </c>
      <c r="AD1991" t="str">
        <f t="shared" si="575"/>
        <v>difret14fret</v>
      </c>
    </row>
    <row r="1992" spans="1:30">
      <c r="A1992">
        <v>3887</v>
      </c>
      <c r="B1992">
        <f t="shared" si="558"/>
        <v>0</v>
      </c>
      <c r="C1992" s="8" t="s">
        <v>12005</v>
      </c>
      <c r="D1992" t="s">
        <v>14163</v>
      </c>
      <c r="E1992" s="2">
        <v>127067</v>
      </c>
      <c r="F1992">
        <f t="shared" si="559"/>
        <v>0</v>
      </c>
      <c r="G1992" s="6">
        <f t="shared" si="560"/>
        <v>127067</v>
      </c>
      <c r="H1992" s="6">
        <v>127067</v>
      </c>
      <c r="I1992">
        <v>10</v>
      </c>
      <c r="J1992" s="2">
        <v>20437</v>
      </c>
      <c r="K1992">
        <v>2</v>
      </c>
      <c r="L1992" s="1">
        <v>36799</v>
      </c>
      <c r="M1992">
        <f t="shared" si="561"/>
        <v>0</v>
      </c>
      <c r="N1992">
        <f t="shared" si="562"/>
        <v>0</v>
      </c>
      <c r="Q1992">
        <f t="shared" si="563"/>
        <v>2004</v>
      </c>
      <c r="R1992">
        <f t="shared" si="564"/>
        <v>10</v>
      </c>
      <c r="S1992">
        <f t="shared" si="565"/>
        <v>1</v>
      </c>
      <c r="T1992" s="5">
        <f t="shared" si="566"/>
        <v>36799</v>
      </c>
      <c r="U1992" s="7">
        <f t="shared" si="567"/>
        <v>2004</v>
      </c>
      <c r="V1992" s="7">
        <f t="shared" si="568"/>
        <v>10</v>
      </c>
      <c r="W1992" s="7">
        <f t="shared" si="569"/>
        <v>1</v>
      </c>
      <c r="X1992" s="7" t="str">
        <f t="shared" si="570"/>
        <v>04</v>
      </c>
      <c r="Y1992" t="str">
        <f t="shared" si="571"/>
        <v>DIG!</v>
      </c>
      <c r="Z1992" t="str">
        <f t="shared" si="572"/>
        <v>DIG!</v>
      </c>
      <c r="AA1992" t="str">
        <f t="shared" si="573"/>
        <v>dig!04dig!</v>
      </c>
      <c r="AC1992">
        <f t="shared" si="574"/>
        <v>0</v>
      </c>
      <c r="AD1992" t="str">
        <f t="shared" si="575"/>
        <v>dig!04dig!</v>
      </c>
    </row>
    <row r="1993" spans="1:30">
      <c r="A1993">
        <v>3888</v>
      </c>
      <c r="B1993">
        <f t="shared" si="558"/>
        <v>0</v>
      </c>
      <c r="C1993" s="8" t="s">
        <v>12006</v>
      </c>
      <c r="D1993" t="s">
        <v>13947</v>
      </c>
      <c r="E1993" s="2">
        <v>66517</v>
      </c>
      <c r="F1993">
        <f t="shared" si="559"/>
        <v>0</v>
      </c>
      <c r="G1993" s="6">
        <f t="shared" si="560"/>
        <v>66517</v>
      </c>
      <c r="H1993" s="6">
        <v>66517</v>
      </c>
      <c r="I1993">
        <v>17</v>
      </c>
      <c r="J1993" s="2">
        <v>32867</v>
      </c>
      <c r="K1993">
        <v>17</v>
      </c>
      <c r="L1993" s="1">
        <v>37737</v>
      </c>
      <c r="M1993">
        <f t="shared" si="561"/>
        <v>0</v>
      </c>
      <c r="N1993">
        <f t="shared" si="562"/>
        <v>0</v>
      </c>
      <c r="Q1993">
        <f t="shared" si="563"/>
        <v>2007</v>
      </c>
      <c r="R1993">
        <f t="shared" si="564"/>
        <v>4</v>
      </c>
      <c r="S1993">
        <f t="shared" si="565"/>
        <v>27</v>
      </c>
      <c r="T1993" s="5">
        <f t="shared" si="566"/>
        <v>37737</v>
      </c>
      <c r="U1993" s="7">
        <f t="shared" si="567"/>
        <v>2007</v>
      </c>
      <c r="V1993" s="7">
        <f t="shared" si="568"/>
        <v>4</v>
      </c>
      <c r="W1993" s="7">
        <f t="shared" si="569"/>
        <v>27</v>
      </c>
      <c r="X1993" s="7" t="str">
        <f t="shared" si="570"/>
        <v>07</v>
      </c>
      <c r="Y1993" t="str">
        <f t="shared" si="571"/>
        <v>Diggers</v>
      </c>
      <c r="Z1993" t="str">
        <f t="shared" si="572"/>
        <v>Diggers</v>
      </c>
      <c r="AA1993" t="str">
        <f t="shared" si="573"/>
        <v>diggers07gers</v>
      </c>
      <c r="AC1993">
        <f t="shared" si="574"/>
        <v>0</v>
      </c>
      <c r="AD1993" t="str">
        <f t="shared" si="575"/>
        <v>diggers07gers</v>
      </c>
    </row>
    <row r="1994" spans="1:30">
      <c r="A1994">
        <v>3889</v>
      </c>
      <c r="B1994">
        <f t="shared" si="558"/>
        <v>0</v>
      </c>
      <c r="C1994" s="8" t="s">
        <v>12007</v>
      </c>
      <c r="D1994" t="s">
        <v>14417</v>
      </c>
      <c r="E1994" s="2">
        <v>119364</v>
      </c>
      <c r="F1994">
        <f t="shared" si="559"/>
        <v>0</v>
      </c>
      <c r="G1994" s="6">
        <f t="shared" si="560"/>
        <v>119364</v>
      </c>
      <c r="H1994" s="6">
        <v>119364</v>
      </c>
      <c r="I1994">
        <v>30</v>
      </c>
      <c r="J1994" s="2">
        <v>25000</v>
      </c>
      <c r="K1994">
        <v>3</v>
      </c>
      <c r="L1994" s="1">
        <v>40775</v>
      </c>
      <c r="M1994">
        <f t="shared" si="561"/>
        <v>0</v>
      </c>
      <c r="N1994">
        <f t="shared" si="562"/>
        <v>0</v>
      </c>
      <c r="Q1994">
        <f t="shared" si="563"/>
        <v>2015</v>
      </c>
      <c r="R1994">
        <f t="shared" si="564"/>
        <v>8</v>
      </c>
      <c r="S1994">
        <f t="shared" si="565"/>
        <v>21</v>
      </c>
      <c r="T1994" s="5">
        <f t="shared" si="566"/>
        <v>40775</v>
      </c>
      <c r="U1994" s="7">
        <f t="shared" si="567"/>
        <v>2015</v>
      </c>
      <c r="V1994" s="7">
        <f t="shared" si="568"/>
        <v>8</v>
      </c>
      <c r="W1994" s="7">
        <f t="shared" si="569"/>
        <v>21</v>
      </c>
      <c r="X1994" s="7" t="str">
        <f t="shared" si="570"/>
        <v>15</v>
      </c>
      <c r="Y1994" t="str">
        <f t="shared" si="571"/>
        <v>Digging for Fire</v>
      </c>
      <c r="Z1994" t="str">
        <f t="shared" si="572"/>
        <v>Digging for Fire</v>
      </c>
      <c r="AA1994" t="str">
        <f t="shared" si="573"/>
        <v>digging15fire</v>
      </c>
      <c r="AC1994">
        <f t="shared" si="574"/>
        <v>0</v>
      </c>
      <c r="AD1994" t="str">
        <f t="shared" si="575"/>
        <v>digging15fire</v>
      </c>
    </row>
    <row r="1995" spans="1:30">
      <c r="A1995">
        <v>3891</v>
      </c>
      <c r="B1995">
        <f t="shared" si="558"/>
        <v>0</v>
      </c>
      <c r="C1995" s="8" t="s">
        <v>12013</v>
      </c>
      <c r="D1995" t="s">
        <v>11819</v>
      </c>
      <c r="E1995" s="2">
        <v>10969</v>
      </c>
      <c r="F1995">
        <f t="shared" si="559"/>
        <v>0</v>
      </c>
      <c r="G1995" s="6">
        <f t="shared" si="560"/>
        <v>10969</v>
      </c>
      <c r="H1995" s="6">
        <v>10969</v>
      </c>
      <c r="I1995">
        <v>1</v>
      </c>
      <c r="L1995" s="1">
        <v>40585</v>
      </c>
      <c r="M1995">
        <f t="shared" si="561"/>
        <v>0</v>
      </c>
      <c r="N1995">
        <f t="shared" si="562"/>
        <v>0</v>
      </c>
      <c r="Q1995">
        <f t="shared" si="563"/>
        <v>2015</v>
      </c>
      <c r="R1995">
        <f t="shared" si="564"/>
        <v>2</v>
      </c>
      <c r="S1995">
        <f t="shared" si="565"/>
        <v>12</v>
      </c>
      <c r="T1995" s="5">
        <f t="shared" si="566"/>
        <v>40585</v>
      </c>
      <c r="U1995" s="7">
        <f t="shared" si="567"/>
        <v>2015</v>
      </c>
      <c r="V1995" s="7">
        <f t="shared" si="568"/>
        <v>2</v>
      </c>
      <c r="W1995" s="7">
        <f t="shared" si="569"/>
        <v>12</v>
      </c>
      <c r="X1995" s="7" t="str">
        <f t="shared" si="570"/>
        <v>15</v>
      </c>
      <c r="Y1995" t="str">
        <f t="shared" si="571"/>
        <v>Digging Up the Marrow</v>
      </c>
      <c r="Z1995" t="str">
        <f t="shared" si="572"/>
        <v>Digging Up the Marrow</v>
      </c>
      <c r="AA1995" t="str">
        <f t="shared" si="573"/>
        <v>digging15rrow</v>
      </c>
      <c r="AB1995" t="s">
        <v>115</v>
      </c>
      <c r="AC1995">
        <f t="shared" si="574"/>
        <v>1</v>
      </c>
      <c r="AD1995" t="str">
        <f t="shared" si="575"/>
        <v>digging14rrow</v>
      </c>
    </row>
    <row r="1996" spans="1:30">
      <c r="A1996">
        <v>3893</v>
      </c>
      <c r="B1996">
        <f t="shared" si="558"/>
        <v>0</v>
      </c>
      <c r="C1996" s="8" t="s">
        <v>11820</v>
      </c>
      <c r="D1996" t="s">
        <v>14400</v>
      </c>
      <c r="E1996" s="2">
        <v>9631153</v>
      </c>
      <c r="F1996">
        <f t="shared" si="559"/>
        <v>0</v>
      </c>
      <c r="G1996" s="6">
        <f t="shared" si="560"/>
        <v>9631153</v>
      </c>
      <c r="H1996" s="6">
        <v>9631153</v>
      </c>
      <c r="I1996" s="3">
        <v>1825</v>
      </c>
      <c r="J1996" s="2">
        <v>4233304</v>
      </c>
      <c r="K1996" s="3">
        <v>1823</v>
      </c>
      <c r="L1996" s="1">
        <v>35343</v>
      </c>
      <c r="M1996">
        <f t="shared" si="561"/>
        <v>0</v>
      </c>
      <c r="N1996">
        <f t="shared" si="562"/>
        <v>0</v>
      </c>
      <c r="Q1996">
        <f t="shared" si="563"/>
        <v>2000</v>
      </c>
      <c r="R1996">
        <f t="shared" si="564"/>
        <v>10</v>
      </c>
      <c r="S1996">
        <f t="shared" si="565"/>
        <v>6</v>
      </c>
      <c r="T1996" s="5">
        <f t="shared" si="566"/>
        <v>35343</v>
      </c>
      <c r="U1996" s="7">
        <f t="shared" si="567"/>
        <v>2000</v>
      </c>
      <c r="V1996" s="7">
        <f t="shared" si="568"/>
        <v>10</v>
      </c>
      <c r="W1996" s="7">
        <f t="shared" si="569"/>
        <v>6</v>
      </c>
      <c r="X1996" s="7" t="str">
        <f t="shared" si="570"/>
        <v>00</v>
      </c>
      <c r="Y1996" t="str">
        <f t="shared" si="571"/>
        <v>Digimon: The Movie</v>
      </c>
      <c r="Z1996" t="str">
        <f t="shared" si="572"/>
        <v>Digimon: The Movie</v>
      </c>
      <c r="AA1996" t="str">
        <f t="shared" si="573"/>
        <v>digimon00ovie</v>
      </c>
      <c r="AC1996">
        <f t="shared" si="574"/>
        <v>0</v>
      </c>
      <c r="AD1996" t="str">
        <f t="shared" si="575"/>
        <v>digimon00ovie</v>
      </c>
    </row>
    <row r="1997" spans="1:30">
      <c r="A1997">
        <v>3894</v>
      </c>
      <c r="B1997">
        <f t="shared" si="558"/>
        <v>0</v>
      </c>
      <c r="C1997" s="8" t="s">
        <v>4884</v>
      </c>
      <c r="D1997" t="s">
        <v>13978</v>
      </c>
      <c r="E1997" s="2">
        <v>644046</v>
      </c>
      <c r="F1997">
        <f t="shared" si="559"/>
        <v>0</v>
      </c>
      <c r="G1997" s="6">
        <f t="shared" si="560"/>
        <v>644046</v>
      </c>
      <c r="H1997" s="6">
        <v>644046</v>
      </c>
      <c r="I1997">
        <v>54</v>
      </c>
      <c r="J1997" s="2">
        <v>351457</v>
      </c>
      <c r="K1997">
        <v>54</v>
      </c>
      <c r="L1997" s="1">
        <v>38612</v>
      </c>
      <c r="M1997">
        <f t="shared" si="561"/>
        <v>0</v>
      </c>
      <c r="N1997">
        <f t="shared" si="562"/>
        <v>0</v>
      </c>
      <c r="Q1997">
        <f t="shared" si="563"/>
        <v>2009</v>
      </c>
      <c r="R1997">
        <f t="shared" si="564"/>
        <v>9</v>
      </c>
      <c r="S1997">
        <f t="shared" si="565"/>
        <v>18</v>
      </c>
      <c r="T1997" s="5">
        <f t="shared" si="566"/>
        <v>38612</v>
      </c>
      <c r="U1997" s="7">
        <f t="shared" si="567"/>
        <v>2009</v>
      </c>
      <c r="V1997" s="7">
        <f t="shared" si="568"/>
        <v>9</v>
      </c>
      <c r="W1997" s="7">
        <f t="shared" si="569"/>
        <v>18</v>
      </c>
      <c r="X1997" s="7" t="str">
        <f t="shared" si="570"/>
        <v>09</v>
      </c>
      <c r="Y1997" t="str">
        <f t="shared" si="571"/>
        <v>Dil Bole Hadippa! [My Heart Goes Hooray]</v>
      </c>
      <c r="Z1997" t="str">
        <f t="shared" si="572"/>
        <v>Dil Bole Hadippa! [My Heart Goes Hooray]</v>
      </c>
      <c r="AA1997" t="str">
        <f t="shared" si="573"/>
        <v>dilbole09ray]</v>
      </c>
      <c r="AB1997" t="s">
        <v>2552</v>
      </c>
      <c r="AC1997">
        <f t="shared" si="574"/>
        <v>1</v>
      </c>
      <c r="AD1997" t="str">
        <f t="shared" si="575"/>
        <v>dilbole09ppa!</v>
      </c>
    </row>
    <row r="1998" spans="1:30">
      <c r="A1998">
        <v>3895</v>
      </c>
      <c r="B1998">
        <f t="shared" si="558"/>
        <v>0</v>
      </c>
      <c r="C1998" s="8" t="s">
        <v>11821</v>
      </c>
      <c r="D1998" t="s">
        <v>14314</v>
      </c>
      <c r="E1998" s="2">
        <v>3066100</v>
      </c>
      <c r="F1998">
        <f t="shared" si="559"/>
        <v>0</v>
      </c>
      <c r="G1998" s="6">
        <f t="shared" si="560"/>
        <v>3066100</v>
      </c>
      <c r="H1998" s="6">
        <v>3066100</v>
      </c>
      <c r="I1998">
        <v>238</v>
      </c>
      <c r="J1998" s="2">
        <v>1326267</v>
      </c>
      <c r="K1998">
        <v>238</v>
      </c>
      <c r="L1998" s="1">
        <v>40698</v>
      </c>
      <c r="M1998">
        <f t="shared" si="561"/>
        <v>0</v>
      </c>
      <c r="N1998">
        <f t="shared" si="562"/>
        <v>0</v>
      </c>
      <c r="Q1998">
        <f t="shared" si="563"/>
        <v>2015</v>
      </c>
      <c r="R1998">
        <f t="shared" si="564"/>
        <v>6</v>
      </c>
      <c r="S1998">
        <f t="shared" si="565"/>
        <v>5</v>
      </c>
      <c r="T1998" s="5">
        <f t="shared" si="566"/>
        <v>40698</v>
      </c>
      <c r="U1998" s="7">
        <f t="shared" si="567"/>
        <v>2015</v>
      </c>
      <c r="V1998" s="7">
        <f t="shared" si="568"/>
        <v>6</v>
      </c>
      <c r="W1998" s="7">
        <f t="shared" si="569"/>
        <v>5</v>
      </c>
      <c r="X1998" s="7" t="str">
        <f t="shared" si="570"/>
        <v>15</v>
      </c>
      <c r="Y1998" t="str">
        <f t="shared" si="571"/>
        <v>Dil Dhadakne Do</v>
      </c>
      <c r="Z1998" t="str">
        <f t="shared" si="572"/>
        <v>Dil Dhadakne Do</v>
      </c>
      <c r="AA1998" t="str">
        <f t="shared" si="573"/>
        <v>dildhad15nedo</v>
      </c>
      <c r="AC1998">
        <f t="shared" si="574"/>
        <v>0</v>
      </c>
      <c r="AD1998" t="str">
        <f t="shared" si="575"/>
        <v>dildhad15nedo</v>
      </c>
    </row>
    <row r="1999" spans="1:30">
      <c r="A1999">
        <v>3896</v>
      </c>
      <c r="B1999">
        <f t="shared" si="558"/>
        <v>0</v>
      </c>
      <c r="C1999" s="8" t="s">
        <v>11822</v>
      </c>
      <c r="D1999" t="s">
        <v>14314</v>
      </c>
      <c r="E1999" s="2">
        <v>129319</v>
      </c>
      <c r="F1999">
        <f t="shared" si="559"/>
        <v>0</v>
      </c>
      <c r="G1999" s="6">
        <f t="shared" si="560"/>
        <v>129319</v>
      </c>
      <c r="H1999" s="6">
        <v>129319</v>
      </c>
      <c r="I1999">
        <v>33</v>
      </c>
      <c r="J1999" s="2">
        <v>91319</v>
      </c>
      <c r="K1999">
        <v>33</v>
      </c>
      <c r="L1999" s="1">
        <v>37156</v>
      </c>
      <c r="M1999">
        <f t="shared" si="561"/>
        <v>0</v>
      </c>
      <c r="N1999">
        <f t="shared" si="562"/>
        <v>0</v>
      </c>
      <c r="Q1999">
        <f t="shared" si="563"/>
        <v>2005</v>
      </c>
      <c r="R1999">
        <f t="shared" si="564"/>
        <v>9</v>
      </c>
      <c r="S1999">
        <f t="shared" si="565"/>
        <v>23</v>
      </c>
      <c r="T1999" s="5">
        <f t="shared" si="566"/>
        <v>37156</v>
      </c>
      <c r="U1999" s="7">
        <f t="shared" si="567"/>
        <v>2005</v>
      </c>
      <c r="V1999" s="7">
        <f t="shared" si="568"/>
        <v>9</v>
      </c>
      <c r="W1999" s="7">
        <f t="shared" si="569"/>
        <v>23</v>
      </c>
      <c r="X1999" s="7" t="str">
        <f t="shared" si="570"/>
        <v>05</v>
      </c>
      <c r="Y1999" t="str">
        <f t="shared" si="571"/>
        <v>Dil Jo Bhi Kahe</v>
      </c>
      <c r="Z1999" t="str">
        <f t="shared" si="572"/>
        <v>Dil Jo Bhi Kahe</v>
      </c>
      <c r="AA1999" t="str">
        <f t="shared" si="573"/>
        <v>diljobh05kahe</v>
      </c>
      <c r="AB1999" t="s">
        <v>3417</v>
      </c>
      <c r="AC1999">
        <f t="shared" si="574"/>
        <v>1</v>
      </c>
      <c r="AD1999" t="str">
        <f t="shared" si="575"/>
        <v>diljobh05y</v>
      </c>
    </row>
    <row r="2000" spans="1:30">
      <c r="A2000">
        <v>3897</v>
      </c>
      <c r="B2000">
        <f t="shared" si="558"/>
        <v>0</v>
      </c>
      <c r="C2000" s="8" t="s">
        <v>11823</v>
      </c>
      <c r="D2000" t="s">
        <v>11824</v>
      </c>
      <c r="E2000" s="2">
        <v>345649</v>
      </c>
      <c r="F2000">
        <f t="shared" si="559"/>
        <v>0</v>
      </c>
      <c r="G2000" s="6">
        <f t="shared" si="560"/>
        <v>345649</v>
      </c>
      <c r="H2000" s="6">
        <v>345649</v>
      </c>
      <c r="I2000">
        <v>18</v>
      </c>
      <c r="J2000" s="2">
        <v>52170</v>
      </c>
      <c r="K2000">
        <v>18</v>
      </c>
      <c r="L2000" s="1">
        <v>36176</v>
      </c>
      <c r="M2000">
        <f t="shared" si="561"/>
        <v>0</v>
      </c>
      <c r="N2000">
        <f t="shared" si="562"/>
        <v>0</v>
      </c>
      <c r="Q2000">
        <f t="shared" si="563"/>
        <v>2003</v>
      </c>
      <c r="R2000">
        <f t="shared" si="564"/>
        <v>1</v>
      </c>
      <c r="S2000">
        <f t="shared" si="565"/>
        <v>17</v>
      </c>
      <c r="T2000" s="5">
        <f t="shared" si="566"/>
        <v>36176</v>
      </c>
      <c r="U2000" s="7">
        <f t="shared" si="567"/>
        <v>2003</v>
      </c>
      <c r="V2000" s="7">
        <f t="shared" si="568"/>
        <v>1</v>
      </c>
      <c r="W2000" s="7">
        <f t="shared" si="569"/>
        <v>17</v>
      </c>
      <c r="X2000" s="7" t="str">
        <f t="shared" si="570"/>
        <v>03</v>
      </c>
      <c r="Y2000" t="str">
        <f t="shared" si="571"/>
        <v>Dil Ka Rishtaa</v>
      </c>
      <c r="Z2000" t="str">
        <f t="shared" si="572"/>
        <v>Dil Ka Rishtaa</v>
      </c>
      <c r="AA2000" t="str">
        <f t="shared" si="573"/>
        <v>dilkari03htaa</v>
      </c>
      <c r="AB2000" t="s">
        <v>4202</v>
      </c>
      <c r="AC2000">
        <f t="shared" si="574"/>
        <v>1</v>
      </c>
      <c r="AD2000" t="str">
        <f t="shared" si="575"/>
        <v>dilkari03shta</v>
      </c>
    </row>
    <row r="2001" spans="1:30">
      <c r="A2001">
        <v>3901</v>
      </c>
      <c r="B2001">
        <f t="shared" si="558"/>
        <v>0</v>
      </c>
      <c r="C2001" s="8" t="s">
        <v>11826</v>
      </c>
      <c r="D2001" t="s">
        <v>14238</v>
      </c>
      <c r="E2001" s="2">
        <v>4871263</v>
      </c>
      <c r="F2001">
        <f t="shared" si="559"/>
        <v>0</v>
      </c>
      <c r="G2001" s="6">
        <f t="shared" si="560"/>
        <v>4871263</v>
      </c>
      <c r="H2001" s="6">
        <v>4871263</v>
      </c>
      <c r="I2001">
        <v>268</v>
      </c>
      <c r="J2001" s="2">
        <v>1920402</v>
      </c>
      <c r="K2001">
        <v>268</v>
      </c>
      <c r="L2001" s="1">
        <v>40893</v>
      </c>
      <c r="M2001">
        <f t="shared" si="561"/>
        <v>0</v>
      </c>
      <c r="N2001">
        <f t="shared" si="562"/>
        <v>0</v>
      </c>
      <c r="Q2001">
        <f t="shared" si="563"/>
        <v>2015</v>
      </c>
      <c r="R2001">
        <f t="shared" si="564"/>
        <v>12</v>
      </c>
      <c r="S2001">
        <f t="shared" si="565"/>
        <v>17</v>
      </c>
      <c r="T2001" s="5">
        <f t="shared" si="566"/>
        <v>40893</v>
      </c>
      <c r="U2001" s="7">
        <f t="shared" si="567"/>
        <v>2015</v>
      </c>
      <c r="V2001" s="7">
        <f t="shared" si="568"/>
        <v>12</v>
      </c>
      <c r="W2001" s="7">
        <f t="shared" si="569"/>
        <v>17</v>
      </c>
      <c r="X2001" s="7" t="str">
        <f t="shared" si="570"/>
        <v>15</v>
      </c>
      <c r="Y2001" t="str">
        <f t="shared" si="571"/>
        <v>Dilwale</v>
      </c>
      <c r="Z2001" t="str">
        <f t="shared" si="572"/>
        <v>Dilwale</v>
      </c>
      <c r="AA2001" t="str">
        <f t="shared" si="573"/>
        <v>dilwale15wale</v>
      </c>
      <c r="AC2001">
        <f t="shared" si="574"/>
        <v>0</v>
      </c>
      <c r="AD2001" t="str">
        <f t="shared" si="575"/>
        <v>dilwale15wale</v>
      </c>
    </row>
    <row r="2002" spans="1:30">
      <c r="A2002">
        <v>3902</v>
      </c>
      <c r="B2002">
        <f t="shared" si="558"/>
        <v>0</v>
      </c>
      <c r="C2002" s="8" t="s">
        <v>11827</v>
      </c>
      <c r="D2002" t="s">
        <v>14304</v>
      </c>
      <c r="E2002" s="2">
        <v>21659</v>
      </c>
      <c r="F2002">
        <f t="shared" si="559"/>
        <v>0</v>
      </c>
      <c r="G2002" s="6">
        <f t="shared" si="560"/>
        <v>21659</v>
      </c>
      <c r="H2002" s="6">
        <v>21659</v>
      </c>
      <c r="I2002">
        <v>4</v>
      </c>
      <c r="J2002" s="2">
        <v>11832</v>
      </c>
      <c r="K2002">
        <v>4</v>
      </c>
      <c r="L2002" s="1">
        <v>38171</v>
      </c>
      <c r="M2002">
        <f t="shared" si="561"/>
        <v>0</v>
      </c>
      <c r="N2002">
        <f t="shared" si="562"/>
        <v>0</v>
      </c>
      <c r="Q2002">
        <f t="shared" si="563"/>
        <v>2008</v>
      </c>
      <c r="R2002">
        <f t="shared" si="564"/>
        <v>7</v>
      </c>
      <c r="S2002">
        <f t="shared" si="565"/>
        <v>4</v>
      </c>
      <c r="T2002" s="5">
        <f t="shared" si="566"/>
        <v>38171</v>
      </c>
      <c r="U2002" s="7">
        <f t="shared" si="567"/>
        <v>2008</v>
      </c>
      <c r="V2002" s="7">
        <f t="shared" si="568"/>
        <v>7</v>
      </c>
      <c r="W2002" s="7">
        <f t="shared" si="569"/>
        <v>4</v>
      </c>
      <c r="X2002" s="7" t="str">
        <f t="shared" si="570"/>
        <v>08</v>
      </c>
      <c r="Y2002" t="str">
        <f t="shared" si="571"/>
        <v>Diminished Capacity</v>
      </c>
      <c r="Z2002" t="str">
        <f t="shared" si="572"/>
        <v>Diminished Capacity</v>
      </c>
      <c r="AA2002" t="str">
        <f t="shared" si="573"/>
        <v>diminis08city</v>
      </c>
      <c r="AC2002">
        <f t="shared" si="574"/>
        <v>0</v>
      </c>
      <c r="AD2002" t="str">
        <f t="shared" si="575"/>
        <v>diminis08city</v>
      </c>
    </row>
    <row r="2003" spans="1:30">
      <c r="A2003">
        <v>3906</v>
      </c>
      <c r="B2003">
        <f t="shared" si="558"/>
        <v>0</v>
      </c>
      <c r="C2003" s="8" t="s">
        <v>11829</v>
      </c>
      <c r="D2003" t="s">
        <v>13684</v>
      </c>
      <c r="E2003" s="2">
        <v>73026337</v>
      </c>
      <c r="F2003">
        <f t="shared" si="559"/>
        <v>0</v>
      </c>
      <c r="G2003" s="6">
        <f t="shared" si="560"/>
        <v>73026337</v>
      </c>
      <c r="H2003" s="6">
        <v>73026337</v>
      </c>
      <c r="I2003" s="3">
        <v>3046</v>
      </c>
      <c r="J2003" s="2">
        <v>23527839</v>
      </c>
      <c r="K2003" s="3">
        <v>2911</v>
      </c>
      <c r="L2003" s="1">
        <v>38927</v>
      </c>
      <c r="M2003">
        <f t="shared" si="561"/>
        <v>0</v>
      </c>
      <c r="N2003">
        <f t="shared" si="562"/>
        <v>0</v>
      </c>
      <c r="Q2003">
        <f t="shared" si="563"/>
        <v>2010</v>
      </c>
      <c r="R2003">
        <f t="shared" si="564"/>
        <v>7</v>
      </c>
      <c r="S2003">
        <f t="shared" si="565"/>
        <v>30</v>
      </c>
      <c r="T2003" s="5">
        <f t="shared" si="566"/>
        <v>38927</v>
      </c>
      <c r="U2003" s="7">
        <f t="shared" si="567"/>
        <v>2010</v>
      </c>
      <c r="V2003" s="7">
        <f t="shared" si="568"/>
        <v>7</v>
      </c>
      <c r="W2003" s="7">
        <f t="shared" si="569"/>
        <v>30</v>
      </c>
      <c r="X2003" s="7" t="str">
        <f t="shared" si="570"/>
        <v>10</v>
      </c>
      <c r="Y2003" t="str">
        <f t="shared" si="571"/>
        <v>Dinner for Schmucks</v>
      </c>
      <c r="Z2003" t="str">
        <f t="shared" si="572"/>
        <v>Dinner for Schmucks</v>
      </c>
      <c r="AA2003" t="str">
        <f t="shared" si="573"/>
        <v>dinnerf10ucks</v>
      </c>
      <c r="AC2003">
        <f t="shared" si="574"/>
        <v>0</v>
      </c>
      <c r="AD2003" t="str">
        <f t="shared" si="575"/>
        <v>dinnerf10ucks</v>
      </c>
    </row>
    <row r="2004" spans="1:30">
      <c r="A2004">
        <v>3908</v>
      </c>
      <c r="B2004">
        <f t="shared" si="558"/>
        <v>0</v>
      </c>
      <c r="C2004" s="8" t="s">
        <v>11830</v>
      </c>
      <c r="D2004" t="s">
        <v>12036</v>
      </c>
      <c r="E2004" s="2">
        <v>638227</v>
      </c>
      <c r="F2004">
        <f t="shared" si="559"/>
        <v>0</v>
      </c>
      <c r="G2004" s="6">
        <f t="shared" si="560"/>
        <v>638227</v>
      </c>
      <c r="H2004" s="6">
        <v>638227</v>
      </c>
      <c r="I2004">
        <v>52</v>
      </c>
      <c r="J2004" s="2">
        <v>110000</v>
      </c>
      <c r="K2004">
        <v>52</v>
      </c>
      <c r="L2004" s="1">
        <v>35700</v>
      </c>
      <c r="M2004">
        <f t="shared" si="561"/>
        <v>0</v>
      </c>
      <c r="N2004">
        <f t="shared" si="562"/>
        <v>0</v>
      </c>
      <c r="Q2004">
        <f t="shared" si="563"/>
        <v>2001</v>
      </c>
      <c r="R2004">
        <f t="shared" si="564"/>
        <v>9</v>
      </c>
      <c r="S2004">
        <f t="shared" si="565"/>
        <v>28</v>
      </c>
      <c r="T2004" s="5">
        <f t="shared" si="566"/>
        <v>35700</v>
      </c>
      <c r="U2004" s="7">
        <f t="shared" si="567"/>
        <v>2001</v>
      </c>
      <c r="V2004" s="7">
        <f t="shared" si="568"/>
        <v>9</v>
      </c>
      <c r="W2004" s="7">
        <f t="shared" si="569"/>
        <v>28</v>
      </c>
      <c r="X2004" s="7" t="str">
        <f t="shared" si="570"/>
        <v>01</v>
      </c>
      <c r="Y2004" t="str">
        <f t="shared" si="571"/>
        <v>Dinner Rush</v>
      </c>
      <c r="Z2004" t="str">
        <f t="shared" si="572"/>
        <v>Dinner Rush</v>
      </c>
      <c r="AA2004" t="str">
        <f t="shared" si="573"/>
        <v>dinnerr01rush</v>
      </c>
      <c r="AB2004" t="s">
        <v>4507</v>
      </c>
      <c r="AC2004">
        <f t="shared" si="574"/>
        <v>1</v>
      </c>
      <c r="AD2004" t="str">
        <f t="shared" si="575"/>
        <v>dinnerr00rush</v>
      </c>
    </row>
    <row r="2005" spans="1:30">
      <c r="A2005">
        <v>3909</v>
      </c>
      <c r="B2005">
        <f t="shared" si="558"/>
        <v>0</v>
      </c>
      <c r="C2005" s="8" t="s">
        <v>12037</v>
      </c>
      <c r="D2005" t="s">
        <v>14156</v>
      </c>
      <c r="E2005" s="2">
        <v>137748063</v>
      </c>
      <c r="F2005">
        <f t="shared" si="559"/>
        <v>0</v>
      </c>
      <c r="G2005" s="6">
        <f t="shared" si="560"/>
        <v>137748063</v>
      </c>
      <c r="H2005" s="6">
        <v>137748063</v>
      </c>
      <c r="I2005" s="3">
        <v>3319</v>
      </c>
      <c r="J2005" s="2">
        <v>38854851</v>
      </c>
      <c r="K2005" s="3">
        <v>3257</v>
      </c>
      <c r="L2005" s="1">
        <v>35203</v>
      </c>
      <c r="M2005">
        <f t="shared" si="561"/>
        <v>0</v>
      </c>
      <c r="N2005">
        <f t="shared" si="562"/>
        <v>0</v>
      </c>
      <c r="Q2005">
        <f t="shared" si="563"/>
        <v>2000</v>
      </c>
      <c r="R2005">
        <f t="shared" si="564"/>
        <v>5</v>
      </c>
      <c r="S2005">
        <f t="shared" si="565"/>
        <v>19</v>
      </c>
      <c r="T2005" s="5">
        <f t="shared" si="566"/>
        <v>35203</v>
      </c>
      <c r="U2005" s="7">
        <f t="shared" si="567"/>
        <v>2000</v>
      </c>
      <c r="V2005" s="7">
        <f t="shared" si="568"/>
        <v>5</v>
      </c>
      <c r="W2005" s="7">
        <f t="shared" si="569"/>
        <v>19</v>
      </c>
      <c r="X2005" s="7" t="str">
        <f t="shared" si="570"/>
        <v>00</v>
      </c>
      <c r="Y2005" t="str">
        <f t="shared" si="571"/>
        <v>Dinosaur</v>
      </c>
      <c r="Z2005" t="str">
        <f t="shared" si="572"/>
        <v>Dinosaur</v>
      </c>
      <c r="AA2005" t="str">
        <f t="shared" si="573"/>
        <v>dinosau00saur</v>
      </c>
      <c r="AC2005">
        <f t="shared" si="574"/>
        <v>0</v>
      </c>
      <c r="AD2005" t="str">
        <f t="shared" si="575"/>
        <v>dinosau00saur</v>
      </c>
    </row>
    <row r="2006" spans="1:30">
      <c r="A2006">
        <v>3910</v>
      </c>
      <c r="B2006">
        <f t="shared" si="558"/>
        <v>0</v>
      </c>
      <c r="C2006" s="8" t="s">
        <v>12038</v>
      </c>
      <c r="D2006" t="s">
        <v>14417</v>
      </c>
      <c r="E2006" s="2">
        <v>1028953</v>
      </c>
      <c r="F2006">
        <f t="shared" si="559"/>
        <v>0</v>
      </c>
      <c r="G2006" s="6">
        <f t="shared" si="560"/>
        <v>1028953</v>
      </c>
      <c r="H2006" s="6">
        <v>1028953</v>
      </c>
      <c r="I2006">
        <v>105</v>
      </c>
      <c r="J2006" s="2">
        <v>45772</v>
      </c>
      <c r="K2006">
        <v>2</v>
      </c>
      <c r="L2006" s="1">
        <v>40642</v>
      </c>
      <c r="M2006">
        <f t="shared" si="561"/>
        <v>0</v>
      </c>
      <c r="N2006">
        <f t="shared" si="562"/>
        <v>0</v>
      </c>
      <c r="Q2006">
        <f t="shared" si="563"/>
        <v>2015</v>
      </c>
      <c r="R2006">
        <f t="shared" si="564"/>
        <v>4</v>
      </c>
      <c r="S2006">
        <f t="shared" si="565"/>
        <v>10</v>
      </c>
      <c r="T2006" s="5">
        <f t="shared" si="566"/>
        <v>40642</v>
      </c>
      <c r="U2006" s="7">
        <f t="shared" si="567"/>
        <v>2015</v>
      </c>
      <c r="V2006" s="7">
        <f t="shared" si="568"/>
        <v>4</v>
      </c>
      <c r="W2006" s="7">
        <f t="shared" si="569"/>
        <v>10</v>
      </c>
      <c r="X2006" s="7" t="str">
        <f t="shared" si="570"/>
        <v>15</v>
      </c>
      <c r="Y2006" t="str">
        <f t="shared" si="571"/>
        <v>Dior and I</v>
      </c>
      <c r="Z2006" t="str">
        <f t="shared" si="572"/>
        <v>Dior and I</v>
      </c>
      <c r="AA2006" t="str">
        <f t="shared" si="573"/>
        <v>diorand15andi</v>
      </c>
      <c r="AB2006" t="s">
        <v>307</v>
      </c>
      <c r="AC2006">
        <f t="shared" si="574"/>
        <v>1</v>
      </c>
      <c r="AD2006" t="str">
        <f t="shared" si="575"/>
        <v>diorand14andi</v>
      </c>
    </row>
    <row r="2007" spans="1:30">
      <c r="A2007">
        <v>3911</v>
      </c>
      <c r="B2007">
        <f t="shared" si="558"/>
        <v>0</v>
      </c>
      <c r="C2007" s="8" t="s">
        <v>12039</v>
      </c>
      <c r="D2007" t="s">
        <v>13848</v>
      </c>
      <c r="E2007" s="2">
        <v>230880</v>
      </c>
      <c r="F2007">
        <f t="shared" si="559"/>
        <v>0</v>
      </c>
      <c r="G2007" s="6">
        <f t="shared" si="560"/>
        <v>230880</v>
      </c>
      <c r="H2007" s="6">
        <v>230880</v>
      </c>
      <c r="I2007">
        <v>14</v>
      </c>
      <c r="J2007" s="2">
        <v>8518</v>
      </c>
      <c r="K2007">
        <v>1</v>
      </c>
      <c r="L2007" s="1">
        <v>40465</v>
      </c>
      <c r="M2007">
        <f t="shared" si="561"/>
        <v>0</v>
      </c>
      <c r="N2007">
        <f t="shared" si="562"/>
        <v>0</v>
      </c>
      <c r="Q2007">
        <f t="shared" si="563"/>
        <v>2014</v>
      </c>
      <c r="R2007">
        <f t="shared" si="564"/>
        <v>10</v>
      </c>
      <c r="S2007">
        <f t="shared" si="565"/>
        <v>15</v>
      </c>
      <c r="T2007" s="5">
        <f t="shared" si="566"/>
        <v>40465</v>
      </c>
      <c r="U2007" s="7">
        <f t="shared" si="567"/>
        <v>2014</v>
      </c>
      <c r="V2007" s="7">
        <f t="shared" si="568"/>
        <v>10</v>
      </c>
      <c r="W2007" s="7">
        <f t="shared" si="569"/>
        <v>15</v>
      </c>
      <c r="X2007" s="7" t="str">
        <f t="shared" si="570"/>
        <v>14</v>
      </c>
      <c r="Y2007" t="str">
        <f t="shared" si="571"/>
        <v>Diplomacy</v>
      </c>
      <c r="Z2007" t="str">
        <f t="shared" si="572"/>
        <v>Diplomacy</v>
      </c>
      <c r="AA2007" t="str">
        <f t="shared" si="573"/>
        <v>diploma14macy</v>
      </c>
      <c r="AB2007" t="s">
        <v>715</v>
      </c>
      <c r="AC2007">
        <f t="shared" si="574"/>
        <v>1</v>
      </c>
      <c r="AD2007" t="str">
        <f t="shared" si="575"/>
        <v>diploma14atie</v>
      </c>
    </row>
    <row r="2008" spans="1:30">
      <c r="A2008">
        <v>3912</v>
      </c>
      <c r="B2008">
        <f t="shared" si="558"/>
        <v>0</v>
      </c>
      <c r="C2008" s="8" t="s">
        <v>12040</v>
      </c>
      <c r="D2008" t="s">
        <v>11851</v>
      </c>
      <c r="F2008">
        <f t="shared" si="559"/>
        <v>0</v>
      </c>
      <c r="G2008" s="6" t="str">
        <f t="shared" si="560"/>
        <v/>
      </c>
      <c r="H2008" s="6" t="s">
        <v>217</v>
      </c>
      <c r="L2008" s="1">
        <v>36616</v>
      </c>
      <c r="M2008">
        <f t="shared" si="561"/>
        <v>0</v>
      </c>
      <c r="N2008">
        <f t="shared" si="562"/>
        <v>0</v>
      </c>
      <c r="Q2008">
        <f t="shared" si="563"/>
        <v>2004</v>
      </c>
      <c r="R2008">
        <f t="shared" si="564"/>
        <v>4</v>
      </c>
      <c r="S2008">
        <f t="shared" si="565"/>
        <v>1</v>
      </c>
      <c r="T2008" s="5">
        <f t="shared" si="566"/>
        <v>36616</v>
      </c>
      <c r="U2008" s="7">
        <f t="shared" si="567"/>
        <v>2004</v>
      </c>
      <c r="V2008" s="7">
        <f t="shared" si="568"/>
        <v>4</v>
      </c>
      <c r="W2008" s="7">
        <f t="shared" si="569"/>
        <v>1</v>
      </c>
      <c r="X2008" s="7" t="str">
        <f t="shared" si="570"/>
        <v>04</v>
      </c>
      <c r="Y2008" t="str">
        <f t="shared" si="571"/>
        <v>Dirt the Movie</v>
      </c>
      <c r="Z2008" t="str">
        <f t="shared" si="572"/>
        <v>Dirt the Movie</v>
      </c>
      <c r="AA2008" t="str">
        <f t="shared" si="573"/>
        <v>dirtthe04ovie</v>
      </c>
      <c r="AB2008" t="s">
        <v>3773</v>
      </c>
      <c r="AC2008">
        <f t="shared" si="574"/>
        <v>1</v>
      </c>
      <c r="AD2008" t="str">
        <f t="shared" si="575"/>
        <v>dirt!th09ovie</v>
      </c>
    </row>
    <row r="2009" spans="1:30">
      <c r="A2009">
        <v>3913</v>
      </c>
      <c r="B2009">
        <f t="shared" si="558"/>
        <v>0</v>
      </c>
      <c r="C2009" s="8" t="s">
        <v>11852</v>
      </c>
      <c r="D2009" t="s">
        <v>13798</v>
      </c>
      <c r="E2009" s="2">
        <v>274245</v>
      </c>
      <c r="F2009">
        <f t="shared" si="559"/>
        <v>0</v>
      </c>
      <c r="G2009" s="6">
        <f t="shared" si="560"/>
        <v>274245</v>
      </c>
      <c r="H2009" s="6">
        <v>274245</v>
      </c>
      <c r="I2009">
        <v>35</v>
      </c>
      <c r="J2009" s="2">
        <v>95521</v>
      </c>
      <c r="K2009">
        <v>35</v>
      </c>
      <c r="L2009" s="1">
        <v>37275</v>
      </c>
      <c r="M2009">
        <f t="shared" si="561"/>
        <v>0</v>
      </c>
      <c r="N2009">
        <f t="shared" si="562"/>
        <v>0</v>
      </c>
      <c r="Q2009">
        <f t="shared" si="563"/>
        <v>2006</v>
      </c>
      <c r="R2009">
        <f t="shared" si="564"/>
        <v>1</v>
      </c>
      <c r="S2009">
        <f t="shared" si="565"/>
        <v>20</v>
      </c>
      <c r="T2009" s="5">
        <f t="shared" si="566"/>
        <v>37275</v>
      </c>
      <c r="U2009" s="7">
        <f t="shared" si="567"/>
        <v>2006</v>
      </c>
      <c r="V2009" s="7">
        <f t="shared" si="568"/>
        <v>1</v>
      </c>
      <c r="W2009" s="7">
        <f t="shared" si="569"/>
        <v>20</v>
      </c>
      <c r="X2009" s="7" t="str">
        <f t="shared" si="570"/>
        <v>06</v>
      </c>
      <c r="Y2009" t="str">
        <f t="shared" si="571"/>
        <v>Dirty</v>
      </c>
      <c r="Z2009" t="str">
        <f t="shared" si="572"/>
        <v>Dirty</v>
      </c>
      <c r="AA2009" t="str">
        <f t="shared" si="573"/>
        <v>dirty06irty</v>
      </c>
      <c r="AB2009" t="s">
        <v>3408</v>
      </c>
      <c r="AC2009">
        <f t="shared" si="574"/>
        <v>1</v>
      </c>
      <c r="AD2009" t="str">
        <f t="shared" si="575"/>
        <v>dirty05irty</v>
      </c>
    </row>
    <row r="2010" spans="1:30">
      <c r="A2010">
        <v>3917</v>
      </c>
      <c r="B2010">
        <f t="shared" si="558"/>
        <v>0</v>
      </c>
      <c r="C2010" s="8" t="s">
        <v>11817</v>
      </c>
      <c r="D2010" t="s">
        <v>14217</v>
      </c>
      <c r="E2010" s="2">
        <v>14161590</v>
      </c>
      <c r="F2010">
        <f t="shared" si="559"/>
        <v>0</v>
      </c>
      <c r="G2010" s="6">
        <f t="shared" si="560"/>
        <v>14161590</v>
      </c>
      <c r="H2010" s="6">
        <v>14161590</v>
      </c>
      <c r="I2010" s="3">
        <v>2042</v>
      </c>
      <c r="J2010" s="2">
        <v>5811325</v>
      </c>
      <c r="K2010" s="3">
        <v>2042</v>
      </c>
      <c r="L2010" s="1">
        <v>36582</v>
      </c>
      <c r="M2010">
        <f t="shared" si="561"/>
        <v>0</v>
      </c>
      <c r="N2010">
        <f t="shared" si="562"/>
        <v>0</v>
      </c>
      <c r="Q2010">
        <f t="shared" si="563"/>
        <v>2004</v>
      </c>
      <c r="R2010">
        <f t="shared" si="564"/>
        <v>2</v>
      </c>
      <c r="S2010">
        <f t="shared" si="565"/>
        <v>27</v>
      </c>
      <c r="T2010" s="5">
        <f t="shared" si="566"/>
        <v>36582</v>
      </c>
      <c r="U2010" s="7">
        <f t="shared" si="567"/>
        <v>2004</v>
      </c>
      <c r="V2010" s="7">
        <f t="shared" si="568"/>
        <v>2</v>
      </c>
      <c r="W2010" s="7">
        <f t="shared" si="569"/>
        <v>27</v>
      </c>
      <c r="X2010" s="7" t="str">
        <f t="shared" si="570"/>
        <v>04</v>
      </c>
      <c r="Y2010" t="str">
        <f t="shared" si="571"/>
        <v>Dirty Dancing: Havana Nights</v>
      </c>
      <c r="Z2010" t="str">
        <f t="shared" si="572"/>
        <v>Dirty Dancing: Havana Nights</v>
      </c>
      <c r="AA2010" t="str">
        <f t="shared" si="573"/>
        <v>dirtyda04ghts</v>
      </c>
      <c r="AC2010">
        <f t="shared" si="574"/>
        <v>0</v>
      </c>
      <c r="AD2010" t="str">
        <f t="shared" si="575"/>
        <v>dirtyda04ghts</v>
      </c>
    </row>
    <row r="2011" spans="1:30">
      <c r="A2011">
        <v>3918</v>
      </c>
      <c r="B2011">
        <f t="shared" si="558"/>
        <v>0</v>
      </c>
      <c r="C2011" s="8" t="s">
        <v>12008</v>
      </c>
      <c r="D2011" t="s">
        <v>14246</v>
      </c>
      <c r="E2011" s="2">
        <v>146490</v>
      </c>
      <c r="F2011">
        <f t="shared" si="559"/>
        <v>0</v>
      </c>
      <c r="G2011" s="6">
        <f t="shared" si="560"/>
        <v>146490</v>
      </c>
      <c r="H2011" s="6">
        <v>146490</v>
      </c>
      <c r="I2011">
        <v>64</v>
      </c>
      <c r="J2011" s="2">
        <v>66219</v>
      </c>
      <c r="K2011">
        <v>64</v>
      </c>
      <c r="L2011" s="1">
        <v>37128</v>
      </c>
      <c r="M2011">
        <f t="shared" si="561"/>
        <v>0</v>
      </c>
      <c r="N2011">
        <f t="shared" si="562"/>
        <v>0</v>
      </c>
      <c r="Q2011">
        <f t="shared" si="563"/>
        <v>2005</v>
      </c>
      <c r="R2011">
        <f t="shared" si="564"/>
        <v>8</v>
      </c>
      <c r="S2011">
        <f t="shared" si="565"/>
        <v>26</v>
      </c>
      <c r="T2011" s="5">
        <f t="shared" si="566"/>
        <v>37128</v>
      </c>
      <c r="U2011" s="7">
        <f t="shared" si="567"/>
        <v>2005</v>
      </c>
      <c r="V2011" s="7">
        <f t="shared" si="568"/>
        <v>8</v>
      </c>
      <c r="W2011" s="7">
        <f t="shared" si="569"/>
        <v>26</v>
      </c>
      <c r="X2011" s="7" t="str">
        <f t="shared" si="570"/>
        <v>05</v>
      </c>
      <c r="Y2011" t="str">
        <f t="shared" si="571"/>
        <v>Dirty Deeds</v>
      </c>
      <c r="Z2011" t="str">
        <f t="shared" si="572"/>
        <v>Dirty Deeds</v>
      </c>
      <c r="AA2011" t="str">
        <f t="shared" si="573"/>
        <v>dirtyde05eeds</v>
      </c>
      <c r="AC2011">
        <f t="shared" si="574"/>
        <v>0</v>
      </c>
      <c r="AD2011" t="str">
        <f t="shared" si="575"/>
        <v>dirtyde05eeds</v>
      </c>
    </row>
    <row r="2012" spans="1:30">
      <c r="A2012">
        <v>3920</v>
      </c>
      <c r="B2012">
        <f t="shared" si="558"/>
        <v>0</v>
      </c>
      <c r="C2012" s="8" t="s">
        <v>12009</v>
      </c>
      <c r="D2012" t="s">
        <v>13942</v>
      </c>
      <c r="E2012" s="2">
        <v>55125</v>
      </c>
      <c r="F2012">
        <f t="shared" si="559"/>
        <v>0</v>
      </c>
      <c r="G2012" s="6">
        <f t="shared" si="560"/>
        <v>55125</v>
      </c>
      <c r="H2012" s="6">
        <v>55125</v>
      </c>
      <c r="I2012">
        <v>10</v>
      </c>
      <c r="J2012" s="2">
        <v>17859</v>
      </c>
      <c r="K2012">
        <v>9</v>
      </c>
      <c r="L2012" s="1">
        <v>39361</v>
      </c>
      <c r="M2012">
        <f t="shared" si="561"/>
        <v>0</v>
      </c>
      <c r="N2012">
        <f t="shared" si="562"/>
        <v>0</v>
      </c>
      <c r="Q2012">
        <f t="shared" si="563"/>
        <v>2011</v>
      </c>
      <c r="R2012">
        <f t="shared" si="564"/>
        <v>10</v>
      </c>
      <c r="S2012">
        <f t="shared" si="565"/>
        <v>7</v>
      </c>
      <c r="T2012" s="5">
        <f t="shared" si="566"/>
        <v>39361</v>
      </c>
      <c r="U2012" s="7">
        <f t="shared" si="567"/>
        <v>2011</v>
      </c>
      <c r="V2012" s="7">
        <f t="shared" si="568"/>
        <v>10</v>
      </c>
      <c r="W2012" s="7">
        <f t="shared" si="569"/>
        <v>7</v>
      </c>
      <c r="X2012" s="7" t="str">
        <f t="shared" si="570"/>
        <v>11</v>
      </c>
      <c r="Y2012" t="str">
        <f t="shared" si="571"/>
        <v>Dirty Girl</v>
      </c>
      <c r="Z2012" t="str">
        <f t="shared" si="572"/>
        <v>Dirty Girl</v>
      </c>
      <c r="AA2012" t="str">
        <f t="shared" si="573"/>
        <v>dirtygi11girl</v>
      </c>
      <c r="AB2012" t="s">
        <v>1994</v>
      </c>
      <c r="AC2012">
        <f t="shared" si="574"/>
        <v>1</v>
      </c>
      <c r="AD2012" t="str">
        <f t="shared" si="575"/>
        <v>dirtygi10girl</v>
      </c>
    </row>
    <row r="2013" spans="1:30">
      <c r="A2013">
        <v>3923</v>
      </c>
      <c r="B2013">
        <f t="shared" si="558"/>
        <v>0</v>
      </c>
      <c r="C2013" s="8" t="s">
        <v>12010</v>
      </c>
      <c r="D2013" t="s">
        <v>11625</v>
      </c>
      <c r="E2013" s="2">
        <v>20138</v>
      </c>
      <c r="F2013">
        <f t="shared" si="559"/>
        <v>0</v>
      </c>
      <c r="G2013" s="6">
        <f t="shared" si="560"/>
        <v>20138</v>
      </c>
      <c r="H2013" s="6">
        <v>20138</v>
      </c>
      <c r="I2013">
        <v>2</v>
      </c>
      <c r="J2013" s="2">
        <v>15841</v>
      </c>
      <c r="K2013">
        <v>2</v>
      </c>
      <c r="L2013" s="1">
        <v>37961</v>
      </c>
      <c r="M2013">
        <f t="shared" si="561"/>
        <v>0</v>
      </c>
      <c r="N2013">
        <f t="shared" si="562"/>
        <v>0</v>
      </c>
      <c r="Q2013">
        <f t="shared" si="563"/>
        <v>2007</v>
      </c>
      <c r="R2013">
        <f t="shared" si="564"/>
        <v>12</v>
      </c>
      <c r="S2013">
        <f t="shared" si="565"/>
        <v>7</v>
      </c>
      <c r="T2013" s="5">
        <f t="shared" si="566"/>
        <v>37961</v>
      </c>
      <c r="U2013" s="7">
        <f t="shared" si="567"/>
        <v>2007</v>
      </c>
      <c r="V2013" s="7">
        <f t="shared" si="568"/>
        <v>12</v>
      </c>
      <c r="W2013" s="7">
        <f t="shared" si="569"/>
        <v>7</v>
      </c>
      <c r="X2013" s="7" t="str">
        <f t="shared" si="570"/>
        <v>07</v>
      </c>
      <c r="Y2013" t="str">
        <f t="shared" si="571"/>
        <v>Dirty Laundry</v>
      </c>
      <c r="Z2013" t="str">
        <f t="shared" si="572"/>
        <v>Dirty Laundry</v>
      </c>
      <c r="AA2013" t="str">
        <f t="shared" si="573"/>
        <v>dirtyla07ndry</v>
      </c>
      <c r="AB2013" t="s">
        <v>3259</v>
      </c>
      <c r="AC2013">
        <f t="shared" si="574"/>
        <v>1</v>
      </c>
      <c r="AD2013" t="str">
        <f t="shared" si="575"/>
        <v>dirtyla06dryi</v>
      </c>
    </row>
    <row r="2014" spans="1:30">
      <c r="A2014">
        <v>3924</v>
      </c>
      <c r="B2014">
        <f t="shared" si="558"/>
        <v>0</v>
      </c>
      <c r="C2014" s="8" t="s">
        <v>11626</v>
      </c>
      <c r="D2014" t="s">
        <v>13810</v>
      </c>
      <c r="E2014" s="2">
        <v>36099</v>
      </c>
      <c r="F2014">
        <f t="shared" si="559"/>
        <v>0</v>
      </c>
      <c r="G2014" s="6">
        <f t="shared" si="560"/>
        <v>36099</v>
      </c>
      <c r="H2014" s="6">
        <v>36099</v>
      </c>
      <c r="I2014">
        <v>44</v>
      </c>
      <c r="J2014" s="2">
        <v>23281</v>
      </c>
      <c r="K2014">
        <v>44</v>
      </c>
      <c r="L2014" s="1">
        <v>37156</v>
      </c>
      <c r="M2014">
        <f t="shared" si="561"/>
        <v>0</v>
      </c>
      <c r="N2014">
        <f t="shared" si="562"/>
        <v>0</v>
      </c>
      <c r="Q2014">
        <f t="shared" si="563"/>
        <v>2005</v>
      </c>
      <c r="R2014">
        <f t="shared" si="564"/>
        <v>9</v>
      </c>
      <c r="S2014">
        <f t="shared" si="565"/>
        <v>23</v>
      </c>
      <c r="T2014" s="5">
        <f t="shared" si="566"/>
        <v>37156</v>
      </c>
      <c r="U2014" s="7">
        <f t="shared" si="567"/>
        <v>2005</v>
      </c>
      <c r="V2014" s="7">
        <f t="shared" si="568"/>
        <v>9</v>
      </c>
      <c r="W2014" s="7">
        <f t="shared" si="569"/>
        <v>23</v>
      </c>
      <c r="X2014" s="7" t="str">
        <f t="shared" si="570"/>
        <v>05</v>
      </c>
      <c r="Y2014" t="str">
        <f t="shared" si="571"/>
        <v>Dirty Love</v>
      </c>
      <c r="Z2014" t="str">
        <f t="shared" si="572"/>
        <v>Dirty Love</v>
      </c>
      <c r="AA2014" t="str">
        <f t="shared" si="573"/>
        <v>dirtylo05love</v>
      </c>
      <c r="AC2014">
        <f t="shared" si="574"/>
        <v>0</v>
      </c>
      <c r="AD2014" t="str">
        <f t="shared" si="575"/>
        <v>dirtylo05love</v>
      </c>
    </row>
    <row r="2015" spans="1:30">
      <c r="A2015">
        <v>3925</v>
      </c>
      <c r="B2015">
        <f t="shared" si="558"/>
        <v>0</v>
      </c>
      <c r="C2015" s="8" t="s">
        <v>11627</v>
      </c>
      <c r="D2015" t="s">
        <v>14253</v>
      </c>
      <c r="E2015" s="2">
        <v>8112414</v>
      </c>
      <c r="F2015">
        <f t="shared" si="559"/>
        <v>0</v>
      </c>
      <c r="G2015" s="6">
        <f t="shared" si="560"/>
        <v>8112414</v>
      </c>
      <c r="H2015" s="6">
        <v>8112414</v>
      </c>
      <c r="I2015">
        <v>493</v>
      </c>
      <c r="J2015" s="2">
        <v>100512</v>
      </c>
      <c r="K2015">
        <v>5</v>
      </c>
      <c r="L2015" s="1">
        <v>36358</v>
      </c>
      <c r="M2015">
        <f t="shared" si="561"/>
        <v>0</v>
      </c>
      <c r="N2015">
        <f t="shared" si="562"/>
        <v>0</v>
      </c>
      <c r="Q2015">
        <f t="shared" si="563"/>
        <v>2003</v>
      </c>
      <c r="R2015">
        <f t="shared" si="564"/>
        <v>7</v>
      </c>
      <c r="S2015">
        <f t="shared" si="565"/>
        <v>18</v>
      </c>
      <c r="T2015" s="5">
        <f t="shared" si="566"/>
        <v>36358</v>
      </c>
      <c r="U2015" s="7">
        <f t="shared" si="567"/>
        <v>2003</v>
      </c>
      <c r="V2015" s="7">
        <f t="shared" si="568"/>
        <v>7</v>
      </c>
      <c r="W2015" s="7">
        <f t="shared" si="569"/>
        <v>18</v>
      </c>
      <c r="X2015" s="7" t="str">
        <f t="shared" si="570"/>
        <v>03</v>
      </c>
      <c r="Y2015" t="str">
        <f t="shared" si="571"/>
        <v>Dirty Pretty Things</v>
      </c>
      <c r="Z2015" t="str">
        <f t="shared" si="572"/>
        <v>Dirty Pretty Things</v>
      </c>
      <c r="AA2015" t="str">
        <f t="shared" si="573"/>
        <v>dirtypr03ings</v>
      </c>
      <c r="AB2015" t="s">
        <v>4203</v>
      </c>
      <c r="AC2015">
        <f t="shared" si="574"/>
        <v>1</v>
      </c>
      <c r="AD2015" t="str">
        <f t="shared" si="575"/>
        <v>dirtypr02ings</v>
      </c>
    </row>
    <row r="2016" spans="1:30">
      <c r="A2016">
        <v>3928</v>
      </c>
      <c r="B2016">
        <f t="shared" si="558"/>
        <v>0</v>
      </c>
      <c r="C2016" s="8" t="s">
        <v>11629</v>
      </c>
      <c r="D2016" t="s">
        <v>14304</v>
      </c>
      <c r="E2016" s="2">
        <v>384473</v>
      </c>
      <c r="F2016">
        <f t="shared" si="559"/>
        <v>0</v>
      </c>
      <c r="G2016" s="6">
        <f t="shared" si="560"/>
        <v>384473</v>
      </c>
      <c r="H2016" s="6">
        <v>384473</v>
      </c>
      <c r="I2016">
        <v>31</v>
      </c>
      <c r="J2016" s="2">
        <v>63504</v>
      </c>
      <c r="K2016">
        <v>4</v>
      </c>
      <c r="L2016" s="1">
        <v>39970</v>
      </c>
      <c r="M2016">
        <f t="shared" si="561"/>
        <v>0</v>
      </c>
      <c r="N2016">
        <f t="shared" si="562"/>
        <v>0</v>
      </c>
      <c r="Q2016">
        <f t="shared" si="563"/>
        <v>2013</v>
      </c>
      <c r="R2016">
        <f t="shared" si="564"/>
        <v>6</v>
      </c>
      <c r="S2016">
        <f t="shared" si="565"/>
        <v>7</v>
      </c>
      <c r="T2016" s="5">
        <f t="shared" si="566"/>
        <v>39970</v>
      </c>
      <c r="U2016" s="7">
        <f t="shared" si="567"/>
        <v>2013</v>
      </c>
      <c r="V2016" s="7">
        <f t="shared" si="568"/>
        <v>6</v>
      </c>
      <c r="W2016" s="7">
        <f t="shared" si="569"/>
        <v>7</v>
      </c>
      <c r="X2016" s="7" t="str">
        <f t="shared" si="570"/>
        <v>13</v>
      </c>
      <c r="Y2016" t="str">
        <f t="shared" si="571"/>
        <v>Dirty Wars</v>
      </c>
      <c r="Z2016" t="str">
        <f t="shared" si="572"/>
        <v>Dirty Wars</v>
      </c>
      <c r="AA2016" t="str">
        <f t="shared" si="573"/>
        <v>dirtywa13wars</v>
      </c>
      <c r="AC2016">
        <f t="shared" si="574"/>
        <v>0</v>
      </c>
      <c r="AD2016" t="str">
        <f t="shared" si="575"/>
        <v>dirtywa13wars</v>
      </c>
    </row>
    <row r="2017" spans="1:30">
      <c r="A2017">
        <v>3932</v>
      </c>
      <c r="B2017">
        <f t="shared" si="558"/>
        <v>0</v>
      </c>
      <c r="C2017" s="8" t="s">
        <v>11632</v>
      </c>
      <c r="D2017" t="s">
        <v>14307</v>
      </c>
      <c r="E2017" s="2">
        <v>7506</v>
      </c>
      <c r="F2017">
        <f t="shared" si="559"/>
        <v>0</v>
      </c>
      <c r="G2017" s="6">
        <f t="shared" si="560"/>
        <v>7506</v>
      </c>
      <c r="H2017" s="6">
        <v>7506</v>
      </c>
      <c r="I2017">
        <v>2</v>
      </c>
      <c r="J2017" s="2">
        <v>1629</v>
      </c>
      <c r="K2017">
        <v>2</v>
      </c>
      <c r="L2017" s="1">
        <v>37744</v>
      </c>
      <c r="M2017">
        <f t="shared" si="561"/>
        <v>0</v>
      </c>
      <c r="N2017">
        <f t="shared" si="562"/>
        <v>0</v>
      </c>
      <c r="Q2017">
        <f t="shared" si="563"/>
        <v>2007</v>
      </c>
      <c r="R2017">
        <f t="shared" si="564"/>
        <v>5</v>
      </c>
      <c r="S2017">
        <f t="shared" si="565"/>
        <v>4</v>
      </c>
      <c r="T2017" s="5">
        <f t="shared" si="566"/>
        <v>37744</v>
      </c>
      <c r="U2017" s="7">
        <f t="shared" si="567"/>
        <v>2007</v>
      </c>
      <c r="V2017" s="7">
        <f t="shared" si="568"/>
        <v>5</v>
      </c>
      <c r="W2017" s="7">
        <f t="shared" si="569"/>
        <v>4</v>
      </c>
      <c r="X2017" s="7" t="str">
        <f t="shared" si="570"/>
        <v>07</v>
      </c>
      <c r="Y2017" t="str">
        <f t="shared" si="571"/>
        <v>Disappearances</v>
      </c>
      <c r="Z2017" t="str">
        <f t="shared" si="572"/>
        <v>Disappearances</v>
      </c>
      <c r="AA2017" t="str">
        <f t="shared" si="573"/>
        <v>disappe07nces</v>
      </c>
      <c r="AB2017" t="s">
        <v>3260</v>
      </c>
      <c r="AC2017">
        <f t="shared" si="574"/>
        <v>1</v>
      </c>
      <c r="AD2017" t="str">
        <f t="shared" si="575"/>
        <v>disappe06nces</v>
      </c>
    </row>
    <row r="2018" spans="1:30">
      <c r="A2018">
        <v>3934</v>
      </c>
      <c r="B2018">
        <f t="shared" si="558"/>
        <v>0</v>
      </c>
      <c r="C2018" s="8" t="s">
        <v>11633</v>
      </c>
      <c r="D2018" t="s">
        <v>14461</v>
      </c>
      <c r="E2018" s="2">
        <v>14190901</v>
      </c>
      <c r="F2018">
        <f t="shared" si="559"/>
        <v>0</v>
      </c>
      <c r="G2018" s="6">
        <f t="shared" si="560"/>
        <v>14190901</v>
      </c>
      <c r="H2018" s="6">
        <v>14190901</v>
      </c>
      <c r="I2018" s="3">
        <v>2642</v>
      </c>
      <c r="J2018" s="2">
        <v>5836973</v>
      </c>
      <c r="K2018" s="3">
        <v>2642</v>
      </c>
      <c r="L2018" s="1">
        <v>38227</v>
      </c>
      <c r="M2018">
        <f t="shared" si="561"/>
        <v>0</v>
      </c>
      <c r="N2018">
        <f t="shared" si="562"/>
        <v>0</v>
      </c>
      <c r="Q2018">
        <f t="shared" si="563"/>
        <v>2008</v>
      </c>
      <c r="R2018">
        <f t="shared" si="564"/>
        <v>8</v>
      </c>
      <c r="S2018">
        <f t="shared" si="565"/>
        <v>29</v>
      </c>
      <c r="T2018" s="5">
        <f t="shared" si="566"/>
        <v>38227</v>
      </c>
      <c r="U2018" s="7">
        <f t="shared" si="567"/>
        <v>2008</v>
      </c>
      <c r="V2018" s="7">
        <f t="shared" si="568"/>
        <v>8</v>
      </c>
      <c r="W2018" s="7">
        <f t="shared" si="569"/>
        <v>29</v>
      </c>
      <c r="X2018" s="7" t="str">
        <f t="shared" si="570"/>
        <v>08</v>
      </c>
      <c r="Y2018" t="str">
        <f t="shared" si="571"/>
        <v>Disaster Movie</v>
      </c>
      <c r="Z2018" t="str">
        <f t="shared" si="572"/>
        <v>Disaster Movie</v>
      </c>
      <c r="AA2018" t="str">
        <f t="shared" si="573"/>
        <v>disaste08ovie</v>
      </c>
      <c r="AC2018">
        <f t="shared" si="574"/>
        <v>0</v>
      </c>
      <c r="AD2018" t="str">
        <f t="shared" si="575"/>
        <v>disaste08ovie</v>
      </c>
    </row>
    <row r="2019" spans="1:30">
      <c r="A2019">
        <v>3935</v>
      </c>
      <c r="B2019">
        <f t="shared" si="558"/>
        <v>0</v>
      </c>
      <c r="C2019" s="8" t="s">
        <v>11634</v>
      </c>
      <c r="D2019" t="s">
        <v>13752</v>
      </c>
      <c r="E2019" s="2">
        <v>2199</v>
      </c>
      <c r="F2019">
        <f t="shared" si="559"/>
        <v>0</v>
      </c>
      <c r="G2019" s="6">
        <f t="shared" si="560"/>
        <v>2199</v>
      </c>
      <c r="H2019" s="6">
        <v>2199</v>
      </c>
      <c r="I2019">
        <v>2</v>
      </c>
      <c r="J2019" s="2">
        <v>2199</v>
      </c>
      <c r="K2019">
        <v>2</v>
      </c>
      <c r="L2019" s="1">
        <v>36218</v>
      </c>
      <c r="M2019">
        <f t="shared" si="561"/>
        <v>0</v>
      </c>
      <c r="N2019">
        <f t="shared" si="562"/>
        <v>0</v>
      </c>
      <c r="Q2019">
        <f t="shared" si="563"/>
        <v>2003</v>
      </c>
      <c r="R2019">
        <f t="shared" si="564"/>
        <v>2</v>
      </c>
      <c r="S2019">
        <f t="shared" si="565"/>
        <v>28</v>
      </c>
      <c r="T2019" s="5">
        <f t="shared" si="566"/>
        <v>36218</v>
      </c>
      <c r="U2019" s="7">
        <f t="shared" si="567"/>
        <v>2003</v>
      </c>
      <c r="V2019" s="7">
        <f t="shared" si="568"/>
        <v>2</v>
      </c>
      <c r="W2019" s="7">
        <f t="shared" si="569"/>
        <v>28</v>
      </c>
      <c r="X2019" s="7" t="str">
        <f t="shared" si="570"/>
        <v>03</v>
      </c>
      <c r="Y2019" t="str">
        <f t="shared" si="571"/>
        <v>Dischord</v>
      </c>
      <c r="Z2019" t="str">
        <f t="shared" si="572"/>
        <v>Dischord</v>
      </c>
      <c r="AA2019" t="str">
        <f t="shared" si="573"/>
        <v>dischor03hord</v>
      </c>
      <c r="AB2019" t="s">
        <v>4204</v>
      </c>
      <c r="AC2019">
        <f t="shared" si="574"/>
        <v>1</v>
      </c>
      <c r="AD2019" t="str">
        <f t="shared" si="575"/>
        <v>dischor01hord</v>
      </c>
    </row>
    <row r="2020" spans="1:30">
      <c r="A2020">
        <v>3937</v>
      </c>
      <c r="B2020">
        <f t="shared" si="558"/>
        <v>0</v>
      </c>
      <c r="C2020" s="8" t="s">
        <v>11832</v>
      </c>
      <c r="D2020" t="s">
        <v>13082</v>
      </c>
      <c r="E2020" s="2">
        <v>1436900</v>
      </c>
      <c r="F2020">
        <f t="shared" si="559"/>
        <v>0</v>
      </c>
      <c r="G2020" s="6">
        <f t="shared" si="560"/>
        <v>1436900</v>
      </c>
      <c r="H2020" s="6">
        <v>1436900</v>
      </c>
      <c r="I2020">
        <v>180</v>
      </c>
      <c r="J2020" s="2">
        <v>124000</v>
      </c>
      <c r="K2020">
        <v>15</v>
      </c>
      <c r="L2020" s="1">
        <v>39914</v>
      </c>
      <c r="M2020">
        <f t="shared" si="561"/>
        <v>0</v>
      </c>
      <c r="N2020">
        <f t="shared" si="562"/>
        <v>0</v>
      </c>
      <c r="Q2020">
        <f t="shared" si="563"/>
        <v>2013</v>
      </c>
      <c r="R2020">
        <f t="shared" si="564"/>
        <v>4</v>
      </c>
      <c r="S2020">
        <f t="shared" si="565"/>
        <v>12</v>
      </c>
      <c r="T2020" s="5">
        <f t="shared" si="566"/>
        <v>39914</v>
      </c>
      <c r="U2020" s="7">
        <f t="shared" si="567"/>
        <v>2013</v>
      </c>
      <c r="V2020" s="7">
        <f t="shared" si="568"/>
        <v>4</v>
      </c>
      <c r="W2020" s="7">
        <f t="shared" si="569"/>
        <v>12</v>
      </c>
      <c r="X2020" s="7" t="str">
        <f t="shared" si="570"/>
        <v>13</v>
      </c>
      <c r="Y2020" t="str">
        <f t="shared" si="571"/>
        <v>Disconnect</v>
      </c>
      <c r="Z2020" t="str">
        <f t="shared" si="572"/>
        <v>Disconnect</v>
      </c>
      <c r="AA2020" t="str">
        <f t="shared" si="573"/>
        <v>disconn13nect</v>
      </c>
      <c r="AB2020" t="s">
        <v>955</v>
      </c>
      <c r="AC2020">
        <f t="shared" si="574"/>
        <v>1</v>
      </c>
      <c r="AD2020" t="str">
        <f t="shared" si="575"/>
        <v>disconn12ecti</v>
      </c>
    </row>
    <row r="2021" spans="1:30">
      <c r="A2021">
        <v>3939</v>
      </c>
      <c r="B2021">
        <f t="shared" si="558"/>
        <v>0</v>
      </c>
      <c r="C2021" s="8" t="s">
        <v>11835</v>
      </c>
      <c r="D2021" t="s">
        <v>14090</v>
      </c>
      <c r="E2021" s="2">
        <v>829</v>
      </c>
      <c r="F2021">
        <f t="shared" si="559"/>
        <v>0</v>
      </c>
      <c r="G2021" s="6">
        <f t="shared" si="560"/>
        <v>829</v>
      </c>
      <c r="H2021" s="6">
        <v>829</v>
      </c>
      <c r="I2021">
        <v>1</v>
      </c>
      <c r="J2021" s="2">
        <v>585</v>
      </c>
      <c r="K2021">
        <v>1</v>
      </c>
      <c r="L2021" s="1">
        <v>38185</v>
      </c>
      <c r="M2021">
        <f t="shared" si="561"/>
        <v>0</v>
      </c>
      <c r="N2021">
        <f t="shared" si="562"/>
        <v>0</v>
      </c>
      <c r="Q2021">
        <f t="shared" si="563"/>
        <v>2008</v>
      </c>
      <c r="R2021">
        <f t="shared" si="564"/>
        <v>7</v>
      </c>
      <c r="S2021">
        <f t="shared" si="565"/>
        <v>18</v>
      </c>
      <c r="T2021" s="5">
        <f t="shared" si="566"/>
        <v>38185</v>
      </c>
      <c r="U2021" s="7">
        <f t="shared" si="567"/>
        <v>2008</v>
      </c>
      <c r="V2021" s="7">
        <f t="shared" si="568"/>
        <v>7</v>
      </c>
      <c r="W2021" s="7">
        <f t="shared" si="569"/>
        <v>18</v>
      </c>
      <c r="X2021" s="7" t="str">
        <f t="shared" si="570"/>
        <v>08</v>
      </c>
      <c r="Y2021" t="str">
        <f t="shared" si="571"/>
        <v>Disfigured</v>
      </c>
      <c r="Z2021" t="str">
        <f t="shared" si="572"/>
        <v>Disfigured</v>
      </c>
      <c r="AA2021" t="str">
        <f t="shared" si="573"/>
        <v>disfigu08ured</v>
      </c>
      <c r="AC2021">
        <f t="shared" si="574"/>
        <v>0</v>
      </c>
      <c r="AD2021" t="str">
        <f t="shared" si="575"/>
        <v>disfigu08ured</v>
      </c>
    </row>
    <row r="2022" spans="1:30">
      <c r="A2022">
        <v>3940</v>
      </c>
      <c r="B2022">
        <f t="shared" si="558"/>
        <v>0</v>
      </c>
      <c r="C2022" s="8" t="s">
        <v>11836</v>
      </c>
      <c r="D2022" t="s">
        <v>13540</v>
      </c>
      <c r="E2022" s="2">
        <v>69705</v>
      </c>
      <c r="F2022">
        <f t="shared" si="559"/>
        <v>0</v>
      </c>
      <c r="G2022" s="6">
        <f t="shared" si="560"/>
        <v>69705</v>
      </c>
      <c r="H2022" s="6">
        <v>69705</v>
      </c>
      <c r="I2022">
        <v>9</v>
      </c>
      <c r="J2022" s="2">
        <v>12615</v>
      </c>
      <c r="K2022">
        <v>3</v>
      </c>
      <c r="L2022" s="1">
        <v>38612</v>
      </c>
      <c r="M2022">
        <f t="shared" si="561"/>
        <v>0</v>
      </c>
      <c r="N2022">
        <f t="shared" si="562"/>
        <v>0</v>
      </c>
      <c r="Q2022">
        <f t="shared" si="563"/>
        <v>2009</v>
      </c>
      <c r="R2022">
        <f t="shared" si="564"/>
        <v>9</v>
      </c>
      <c r="S2022">
        <f t="shared" si="565"/>
        <v>18</v>
      </c>
      <c r="T2022" s="5">
        <f t="shared" si="566"/>
        <v>38612</v>
      </c>
      <c r="U2022" s="7">
        <f t="shared" si="567"/>
        <v>2009</v>
      </c>
      <c r="V2022" s="7">
        <f t="shared" si="568"/>
        <v>9</v>
      </c>
      <c r="W2022" s="7">
        <f t="shared" si="569"/>
        <v>18</v>
      </c>
      <c r="X2022" s="7" t="str">
        <f t="shared" si="570"/>
        <v>09</v>
      </c>
      <c r="Y2022" t="str">
        <f t="shared" si="571"/>
        <v>Disgrace</v>
      </c>
      <c r="Z2022" t="str">
        <f t="shared" si="572"/>
        <v>Disgrace</v>
      </c>
      <c r="AA2022" t="str">
        <f t="shared" si="573"/>
        <v>disgrac09race</v>
      </c>
      <c r="AB2022" t="s">
        <v>2360</v>
      </c>
      <c r="AC2022">
        <f t="shared" si="574"/>
        <v>1</v>
      </c>
      <c r="AD2022" t="str">
        <f t="shared" si="575"/>
        <v>disgrac08race</v>
      </c>
    </row>
    <row r="2023" spans="1:30">
      <c r="A2023">
        <v>3942</v>
      </c>
      <c r="B2023">
        <f t="shared" si="558"/>
        <v>0</v>
      </c>
      <c r="C2023" s="8" t="s">
        <v>12026</v>
      </c>
      <c r="D2023" t="s">
        <v>14314</v>
      </c>
      <c r="E2023" s="2">
        <v>11288</v>
      </c>
      <c r="F2023">
        <f t="shared" si="559"/>
        <v>0</v>
      </c>
      <c r="G2023" s="6">
        <f t="shared" si="560"/>
        <v>11288</v>
      </c>
      <c r="H2023" s="6">
        <v>11288</v>
      </c>
      <c r="I2023">
        <v>11</v>
      </c>
      <c r="J2023" s="2">
        <v>8173</v>
      </c>
      <c r="K2023">
        <v>11</v>
      </c>
      <c r="L2023" s="1">
        <v>40264</v>
      </c>
      <c r="M2023">
        <f t="shared" si="561"/>
        <v>0</v>
      </c>
      <c r="N2023">
        <f t="shared" si="562"/>
        <v>0</v>
      </c>
      <c r="Q2023">
        <f t="shared" si="563"/>
        <v>2014</v>
      </c>
      <c r="R2023">
        <f t="shared" si="564"/>
        <v>3</v>
      </c>
      <c r="S2023">
        <f t="shared" si="565"/>
        <v>28</v>
      </c>
      <c r="T2023" s="5">
        <f t="shared" si="566"/>
        <v>40264</v>
      </c>
      <c r="U2023" s="7">
        <f t="shared" si="567"/>
        <v>2014</v>
      </c>
      <c r="V2023" s="7">
        <f t="shared" si="568"/>
        <v>3</v>
      </c>
      <c r="W2023" s="7">
        <f t="shared" si="569"/>
        <v>28</v>
      </c>
      <c r="X2023" s="7" t="str">
        <f t="shared" si="570"/>
        <v>14</v>
      </c>
      <c r="Y2023" t="str">
        <f t="shared" si="571"/>
        <v>Dishkiyaoon</v>
      </c>
      <c r="Z2023" t="str">
        <f t="shared" si="572"/>
        <v>Dishkiyaoon</v>
      </c>
      <c r="AA2023" t="str">
        <f t="shared" si="573"/>
        <v>dishkiy14aoon</v>
      </c>
      <c r="AC2023">
        <f t="shared" si="574"/>
        <v>0</v>
      </c>
      <c r="AD2023" t="str">
        <f t="shared" si="575"/>
        <v>dishkiy14aoon</v>
      </c>
    </row>
    <row r="2024" spans="1:30">
      <c r="A2024">
        <v>3943</v>
      </c>
      <c r="B2024">
        <f t="shared" si="558"/>
        <v>0</v>
      </c>
      <c r="C2024" s="8" t="s">
        <v>12027</v>
      </c>
      <c r="D2024" t="s">
        <v>13247</v>
      </c>
      <c r="E2024" s="2">
        <v>33066</v>
      </c>
      <c r="F2024">
        <f t="shared" si="559"/>
        <v>0</v>
      </c>
      <c r="G2024" s="6">
        <f t="shared" si="560"/>
        <v>33066</v>
      </c>
      <c r="H2024" s="6">
        <v>33066</v>
      </c>
      <c r="I2024">
        <v>1</v>
      </c>
      <c r="J2024" s="2">
        <v>2213</v>
      </c>
      <c r="K2024">
        <v>1</v>
      </c>
      <c r="L2024" s="1">
        <v>40089</v>
      </c>
      <c r="M2024">
        <f t="shared" si="561"/>
        <v>0</v>
      </c>
      <c r="N2024">
        <f t="shared" si="562"/>
        <v>0</v>
      </c>
      <c r="Q2024">
        <f t="shared" si="563"/>
        <v>2013</v>
      </c>
      <c r="R2024">
        <f t="shared" si="564"/>
        <v>10</v>
      </c>
      <c r="S2024">
        <f t="shared" si="565"/>
        <v>4</v>
      </c>
      <c r="T2024" s="5">
        <f t="shared" si="566"/>
        <v>40089</v>
      </c>
      <c r="U2024" s="7">
        <f t="shared" si="567"/>
        <v>2013</v>
      </c>
      <c r="V2024" s="7">
        <f t="shared" si="568"/>
        <v>10</v>
      </c>
      <c r="W2024" s="7">
        <f t="shared" si="569"/>
        <v>4</v>
      </c>
      <c r="X2024" s="7" t="str">
        <f t="shared" si="570"/>
        <v>13</v>
      </c>
      <c r="Y2024" t="str">
        <f t="shared" si="571"/>
        <v>Dislecksia: The Movie</v>
      </c>
      <c r="Z2024" t="str">
        <f t="shared" si="572"/>
        <v>Dislecksia: The Movie</v>
      </c>
      <c r="AA2024" t="str">
        <f t="shared" si="573"/>
        <v>disleck13ovie</v>
      </c>
      <c r="AB2024" t="s">
        <v>956</v>
      </c>
      <c r="AC2024">
        <f t="shared" si="574"/>
        <v>1</v>
      </c>
      <c r="AD2024" t="str">
        <f t="shared" si="575"/>
        <v>disleck12ovie</v>
      </c>
    </row>
    <row r="2025" spans="1:30">
      <c r="A2025">
        <v>3944</v>
      </c>
      <c r="B2025">
        <f t="shared" si="558"/>
        <v>0</v>
      </c>
      <c r="C2025" s="8" t="s">
        <v>12028</v>
      </c>
      <c r="D2025" t="s">
        <v>14156</v>
      </c>
      <c r="E2025" s="2">
        <v>69691949</v>
      </c>
      <c r="F2025">
        <f t="shared" si="559"/>
        <v>0</v>
      </c>
      <c r="G2025" s="6">
        <f t="shared" si="560"/>
        <v>69691949</v>
      </c>
      <c r="H2025" s="6">
        <v>69691949</v>
      </c>
      <c r="I2025" s="3">
        <v>2343</v>
      </c>
      <c r="J2025" s="2">
        <v>12687726</v>
      </c>
      <c r="K2025" s="3">
        <v>2167</v>
      </c>
      <c r="L2025" s="1">
        <v>35252</v>
      </c>
      <c r="M2025">
        <f t="shared" si="561"/>
        <v>0</v>
      </c>
      <c r="N2025">
        <f t="shared" si="562"/>
        <v>0</v>
      </c>
      <c r="Q2025">
        <f t="shared" si="563"/>
        <v>2000</v>
      </c>
      <c r="R2025">
        <f t="shared" si="564"/>
        <v>7</v>
      </c>
      <c r="S2025">
        <f t="shared" si="565"/>
        <v>7</v>
      </c>
      <c r="T2025" s="5">
        <f t="shared" si="566"/>
        <v>35252</v>
      </c>
      <c r="U2025" s="7">
        <f t="shared" si="567"/>
        <v>2000</v>
      </c>
      <c r="V2025" s="7">
        <f t="shared" si="568"/>
        <v>7</v>
      </c>
      <c r="W2025" s="7">
        <f t="shared" si="569"/>
        <v>7</v>
      </c>
      <c r="X2025" s="7" t="str">
        <f t="shared" si="570"/>
        <v>00</v>
      </c>
      <c r="Y2025" t="str">
        <f t="shared" si="571"/>
        <v>Disney's The Kid</v>
      </c>
      <c r="Z2025" t="str">
        <f t="shared" si="572"/>
        <v>Disney's The Kid</v>
      </c>
      <c r="AA2025" t="str">
        <f t="shared" si="573"/>
        <v>disney'00ekid</v>
      </c>
      <c r="AB2025" t="s">
        <v>4567</v>
      </c>
      <c r="AC2025">
        <f t="shared" si="574"/>
        <v>1</v>
      </c>
      <c r="AD2025" t="str">
        <f t="shared" si="575"/>
        <v>kid00kid</v>
      </c>
    </row>
    <row r="2026" spans="1:30">
      <c r="A2026">
        <v>3947</v>
      </c>
      <c r="B2026">
        <f t="shared" si="558"/>
        <v>0</v>
      </c>
      <c r="C2026" s="8" t="s">
        <v>11842</v>
      </c>
      <c r="D2026" t="s">
        <v>14191</v>
      </c>
      <c r="E2026" s="2">
        <v>96293</v>
      </c>
      <c r="F2026">
        <f t="shared" si="559"/>
        <v>0</v>
      </c>
      <c r="G2026" s="6">
        <f t="shared" si="560"/>
        <v>96293</v>
      </c>
      <c r="H2026" s="6">
        <v>96293</v>
      </c>
      <c r="I2026">
        <v>2</v>
      </c>
      <c r="J2026" s="2">
        <v>11280</v>
      </c>
      <c r="K2026">
        <v>2</v>
      </c>
      <c r="L2026" s="1">
        <v>36596</v>
      </c>
      <c r="M2026">
        <f t="shared" si="561"/>
        <v>0</v>
      </c>
      <c r="N2026">
        <f t="shared" si="562"/>
        <v>0</v>
      </c>
      <c r="Q2026">
        <f t="shared" si="563"/>
        <v>2004</v>
      </c>
      <c r="R2026">
        <f t="shared" si="564"/>
        <v>3</v>
      </c>
      <c r="S2026">
        <f t="shared" si="565"/>
        <v>12</v>
      </c>
      <c r="T2026" s="5">
        <f t="shared" si="566"/>
        <v>36596</v>
      </c>
      <c r="U2026" s="7">
        <f t="shared" si="567"/>
        <v>2004</v>
      </c>
      <c r="V2026" s="7">
        <f t="shared" si="568"/>
        <v>3</v>
      </c>
      <c r="W2026" s="7">
        <f t="shared" si="569"/>
        <v>12</v>
      </c>
      <c r="X2026" s="7" t="str">
        <f t="shared" si="570"/>
        <v>04</v>
      </c>
      <c r="Y2026" t="str">
        <f t="shared" si="571"/>
        <v>Distant</v>
      </c>
      <c r="Z2026" t="str">
        <f t="shared" si="572"/>
        <v>Distant</v>
      </c>
      <c r="AA2026" t="str">
        <f t="shared" si="573"/>
        <v>distant04tant</v>
      </c>
      <c r="AB2026" t="s">
        <v>3774</v>
      </c>
      <c r="AC2026">
        <f t="shared" si="574"/>
        <v>1</v>
      </c>
      <c r="AD2026" t="str">
        <f t="shared" si="575"/>
        <v>uzak02uzak</v>
      </c>
    </row>
    <row r="2027" spans="1:30">
      <c r="A2027">
        <v>3952</v>
      </c>
      <c r="B2027">
        <f t="shared" si="558"/>
        <v>0</v>
      </c>
      <c r="C2027" s="8" t="s">
        <v>11843</v>
      </c>
      <c r="D2027" t="s">
        <v>14146</v>
      </c>
      <c r="E2027" s="2">
        <v>115646235</v>
      </c>
      <c r="F2027">
        <f t="shared" si="559"/>
        <v>0</v>
      </c>
      <c r="G2027" s="6">
        <f t="shared" si="560"/>
        <v>115646235</v>
      </c>
      <c r="H2027" s="6">
        <v>115646235</v>
      </c>
      <c r="I2027" s="3">
        <v>3180</v>
      </c>
      <c r="J2027" s="2">
        <v>37354308</v>
      </c>
      <c r="K2027" s="3">
        <v>3049</v>
      </c>
      <c r="L2027" s="1">
        <v>38577</v>
      </c>
      <c r="M2027">
        <f t="shared" si="561"/>
        <v>0</v>
      </c>
      <c r="N2027">
        <f t="shared" si="562"/>
        <v>0</v>
      </c>
      <c r="Q2027">
        <f t="shared" si="563"/>
        <v>2009</v>
      </c>
      <c r="R2027">
        <f t="shared" si="564"/>
        <v>8</v>
      </c>
      <c r="S2027">
        <f t="shared" si="565"/>
        <v>14</v>
      </c>
      <c r="T2027" s="5">
        <f t="shared" si="566"/>
        <v>38577</v>
      </c>
      <c r="U2027" s="7">
        <f t="shared" si="567"/>
        <v>2009</v>
      </c>
      <c r="V2027" s="7">
        <f t="shared" si="568"/>
        <v>8</v>
      </c>
      <c r="W2027" s="7">
        <f t="shared" si="569"/>
        <v>14</v>
      </c>
      <c r="X2027" s="7" t="str">
        <f t="shared" si="570"/>
        <v>09</v>
      </c>
      <c r="Y2027" t="str">
        <f t="shared" si="571"/>
        <v>District 9</v>
      </c>
      <c r="Z2027" t="str">
        <f t="shared" si="572"/>
        <v>District 9</v>
      </c>
      <c r="AA2027" t="str">
        <f t="shared" si="573"/>
        <v>distric09ict9</v>
      </c>
      <c r="AC2027">
        <f t="shared" si="574"/>
        <v>0</v>
      </c>
      <c r="AD2027" t="str">
        <f t="shared" si="575"/>
        <v>distric09ict9</v>
      </c>
    </row>
    <row r="2028" spans="1:30">
      <c r="A2028">
        <v>3953</v>
      </c>
      <c r="B2028">
        <f t="shared" si="558"/>
        <v>0</v>
      </c>
      <c r="C2028" s="8" t="s">
        <v>11844</v>
      </c>
      <c r="D2028" t="s">
        <v>13947</v>
      </c>
      <c r="E2028" s="2">
        <v>1200216</v>
      </c>
      <c r="F2028">
        <f t="shared" si="559"/>
        <v>0</v>
      </c>
      <c r="G2028" s="6">
        <f t="shared" si="560"/>
        <v>1200216</v>
      </c>
      <c r="H2028" s="6">
        <v>1200216</v>
      </c>
      <c r="I2028">
        <v>151</v>
      </c>
      <c r="J2028" s="2">
        <v>411544</v>
      </c>
      <c r="K2028">
        <v>151</v>
      </c>
      <c r="L2028" s="1">
        <v>37408</v>
      </c>
      <c r="M2028">
        <f t="shared" si="561"/>
        <v>0</v>
      </c>
      <c r="N2028">
        <f t="shared" si="562"/>
        <v>0</v>
      </c>
      <c r="Q2028">
        <f t="shared" si="563"/>
        <v>2006</v>
      </c>
      <c r="R2028">
        <f t="shared" si="564"/>
        <v>6</v>
      </c>
      <c r="S2028">
        <f t="shared" si="565"/>
        <v>2</v>
      </c>
      <c r="T2028" s="5">
        <f t="shared" si="566"/>
        <v>37408</v>
      </c>
      <c r="U2028" s="7">
        <f t="shared" si="567"/>
        <v>2006</v>
      </c>
      <c r="V2028" s="7">
        <f t="shared" si="568"/>
        <v>6</v>
      </c>
      <c r="W2028" s="7">
        <f t="shared" si="569"/>
        <v>2</v>
      </c>
      <c r="X2028" s="7" t="str">
        <f t="shared" si="570"/>
        <v>06</v>
      </c>
      <c r="Y2028" t="str">
        <f t="shared" si="571"/>
        <v>District B13</v>
      </c>
      <c r="Z2028" t="str">
        <f t="shared" si="572"/>
        <v>District B13</v>
      </c>
      <c r="AA2028" t="str">
        <f t="shared" si="573"/>
        <v>distric06tb13</v>
      </c>
      <c r="AB2028" t="s">
        <v>3409</v>
      </c>
      <c r="AC2028">
        <f t="shared" si="574"/>
        <v>1</v>
      </c>
      <c r="AD2028" t="str">
        <f t="shared" si="575"/>
        <v>banlieu04ue13</v>
      </c>
    </row>
    <row r="2029" spans="1:30">
      <c r="A2029">
        <v>3954</v>
      </c>
      <c r="B2029">
        <f t="shared" si="558"/>
        <v>0</v>
      </c>
      <c r="C2029" s="8" t="s">
        <v>11845</v>
      </c>
      <c r="D2029" t="s">
        <v>13947</v>
      </c>
      <c r="E2029" s="2">
        <v>36136</v>
      </c>
      <c r="F2029">
        <f t="shared" si="559"/>
        <v>0</v>
      </c>
      <c r="G2029" s="6">
        <f t="shared" si="560"/>
        <v>36136</v>
      </c>
      <c r="H2029" s="6">
        <v>36136</v>
      </c>
      <c r="I2029">
        <v>9</v>
      </c>
      <c r="J2029" s="2">
        <v>11870</v>
      </c>
      <c r="K2029">
        <v>9</v>
      </c>
      <c r="L2029" s="1">
        <v>38752</v>
      </c>
      <c r="M2029">
        <f t="shared" si="561"/>
        <v>0</v>
      </c>
      <c r="N2029">
        <f t="shared" si="562"/>
        <v>0</v>
      </c>
      <c r="Q2029">
        <f t="shared" si="563"/>
        <v>2010</v>
      </c>
      <c r="R2029">
        <f t="shared" si="564"/>
        <v>2</v>
      </c>
      <c r="S2029">
        <f t="shared" si="565"/>
        <v>5</v>
      </c>
      <c r="T2029" s="5">
        <f t="shared" si="566"/>
        <v>38752</v>
      </c>
      <c r="U2029" s="7">
        <f t="shared" si="567"/>
        <v>2010</v>
      </c>
      <c r="V2029" s="7">
        <f t="shared" si="568"/>
        <v>2</v>
      </c>
      <c r="W2029" s="7">
        <f t="shared" si="569"/>
        <v>5</v>
      </c>
      <c r="X2029" s="7" t="str">
        <f t="shared" si="570"/>
        <v>10</v>
      </c>
      <c r="Y2029" t="str">
        <f t="shared" si="571"/>
        <v>District B13: Ultimatum</v>
      </c>
      <c r="Z2029" t="str">
        <f t="shared" si="572"/>
        <v>District B13: Ultimatum</v>
      </c>
      <c r="AA2029" t="str">
        <f t="shared" si="573"/>
        <v>distric10atum</v>
      </c>
      <c r="AB2029" t="s">
        <v>2356</v>
      </c>
      <c r="AC2029">
        <f t="shared" si="574"/>
        <v>1</v>
      </c>
      <c r="AD2029" t="str">
        <f t="shared" si="575"/>
        <v>banlieu09atum</v>
      </c>
    </row>
    <row r="2030" spans="1:30">
      <c r="A2030">
        <v>3955</v>
      </c>
      <c r="B2030">
        <f t="shared" si="558"/>
        <v>0</v>
      </c>
      <c r="C2030" s="8" t="s">
        <v>11846</v>
      </c>
      <c r="D2030" t="s">
        <v>14516</v>
      </c>
      <c r="E2030" s="2">
        <v>31954</v>
      </c>
      <c r="F2030">
        <f t="shared" si="559"/>
        <v>0</v>
      </c>
      <c r="G2030" s="6">
        <f t="shared" si="560"/>
        <v>31954</v>
      </c>
      <c r="H2030" s="6">
        <v>31954</v>
      </c>
      <c r="I2030">
        <v>3</v>
      </c>
      <c r="J2030" s="2">
        <v>25086</v>
      </c>
      <c r="K2030">
        <v>3</v>
      </c>
      <c r="L2030" s="1">
        <v>39746</v>
      </c>
      <c r="M2030">
        <f t="shared" si="561"/>
        <v>0</v>
      </c>
      <c r="N2030">
        <f t="shared" si="562"/>
        <v>0</v>
      </c>
      <c r="Q2030">
        <f t="shared" si="563"/>
        <v>2012</v>
      </c>
      <c r="R2030">
        <f t="shared" si="564"/>
        <v>10</v>
      </c>
      <c r="S2030">
        <f t="shared" si="565"/>
        <v>26</v>
      </c>
      <c r="T2030" s="5">
        <f t="shared" si="566"/>
        <v>39746</v>
      </c>
      <c r="U2030" s="7">
        <f t="shared" si="567"/>
        <v>2012</v>
      </c>
      <c r="V2030" s="7">
        <f t="shared" si="568"/>
        <v>10</v>
      </c>
      <c r="W2030" s="7">
        <f t="shared" si="569"/>
        <v>26</v>
      </c>
      <c r="X2030" s="7" t="str">
        <f t="shared" si="570"/>
        <v>12</v>
      </c>
      <c r="Y2030" t="str">
        <f t="shared" si="571"/>
        <v>District of Corruption</v>
      </c>
      <c r="Z2030" t="str">
        <f t="shared" si="572"/>
        <v>District of Corruption</v>
      </c>
      <c r="AA2030" t="str">
        <f t="shared" si="573"/>
        <v>distric12tion</v>
      </c>
      <c r="AC2030">
        <f t="shared" si="574"/>
        <v>0</v>
      </c>
      <c r="AD2030" t="str">
        <f t="shared" si="575"/>
        <v>distric12tion</v>
      </c>
    </row>
    <row r="2031" spans="1:30">
      <c r="A2031">
        <v>3956</v>
      </c>
      <c r="B2031">
        <f t="shared" si="558"/>
        <v>0</v>
      </c>
      <c r="C2031" s="8" t="s">
        <v>11847</v>
      </c>
      <c r="D2031" t="s">
        <v>13684</v>
      </c>
      <c r="E2031" s="2">
        <v>80209692</v>
      </c>
      <c r="F2031">
        <f t="shared" si="559"/>
        <v>0</v>
      </c>
      <c r="G2031" s="6">
        <f t="shared" si="560"/>
        <v>80209692</v>
      </c>
      <c r="H2031" s="6">
        <v>80209692</v>
      </c>
      <c r="I2031" s="3">
        <v>3132</v>
      </c>
      <c r="J2031" s="2">
        <v>22224982</v>
      </c>
      <c r="K2031" s="3">
        <v>2925</v>
      </c>
      <c r="L2031" s="1">
        <v>37723</v>
      </c>
      <c r="M2031">
        <f t="shared" si="561"/>
        <v>0</v>
      </c>
      <c r="N2031">
        <f t="shared" si="562"/>
        <v>0</v>
      </c>
      <c r="Q2031">
        <f t="shared" si="563"/>
        <v>2007</v>
      </c>
      <c r="R2031">
        <f t="shared" si="564"/>
        <v>4</v>
      </c>
      <c r="S2031">
        <f t="shared" si="565"/>
        <v>13</v>
      </c>
      <c r="T2031" s="5">
        <f t="shared" si="566"/>
        <v>37723</v>
      </c>
      <c r="U2031" s="7">
        <f t="shared" si="567"/>
        <v>2007</v>
      </c>
      <c r="V2031" s="7">
        <f t="shared" si="568"/>
        <v>4</v>
      </c>
      <c r="W2031" s="7">
        <f t="shared" si="569"/>
        <v>13</v>
      </c>
      <c r="X2031" s="7" t="str">
        <f t="shared" si="570"/>
        <v>07</v>
      </c>
      <c r="Y2031" t="str">
        <f t="shared" si="571"/>
        <v>Disturbia</v>
      </c>
      <c r="Z2031" t="str">
        <f t="shared" si="572"/>
        <v>Disturbia</v>
      </c>
      <c r="AA2031" t="str">
        <f t="shared" si="573"/>
        <v>disturb07rbia</v>
      </c>
      <c r="AC2031">
        <f t="shared" si="574"/>
        <v>0</v>
      </c>
      <c r="AD2031" t="str">
        <f t="shared" si="575"/>
        <v>disturb07rbia</v>
      </c>
    </row>
    <row r="2032" spans="1:30">
      <c r="A2032">
        <v>3959</v>
      </c>
      <c r="B2032">
        <f t="shared" si="558"/>
        <v>0</v>
      </c>
      <c r="C2032" s="8" t="s">
        <v>11848</v>
      </c>
      <c r="D2032" t="s">
        <v>13848</v>
      </c>
      <c r="E2032" s="2">
        <v>56214</v>
      </c>
      <c r="F2032">
        <f t="shared" si="559"/>
        <v>0</v>
      </c>
      <c r="G2032" s="6">
        <f t="shared" si="560"/>
        <v>56214</v>
      </c>
      <c r="H2032" s="6">
        <v>56214</v>
      </c>
      <c r="I2032">
        <v>4</v>
      </c>
      <c r="J2032" s="2">
        <v>3560</v>
      </c>
      <c r="K2032">
        <v>1</v>
      </c>
      <c r="L2032" s="1">
        <v>36601</v>
      </c>
      <c r="M2032">
        <f t="shared" si="561"/>
        <v>0</v>
      </c>
      <c r="N2032">
        <f t="shared" si="562"/>
        <v>0</v>
      </c>
      <c r="Q2032">
        <f t="shared" si="563"/>
        <v>2004</v>
      </c>
      <c r="R2032">
        <f t="shared" si="564"/>
        <v>3</v>
      </c>
      <c r="S2032">
        <f t="shared" si="565"/>
        <v>17</v>
      </c>
      <c r="T2032" s="5">
        <f t="shared" si="566"/>
        <v>36601</v>
      </c>
      <c r="U2032" s="7">
        <f t="shared" si="567"/>
        <v>2004</v>
      </c>
      <c r="V2032" s="7">
        <f t="shared" si="568"/>
        <v>3</v>
      </c>
      <c r="W2032" s="7">
        <f t="shared" si="569"/>
        <v>17</v>
      </c>
      <c r="X2032" s="7" t="str">
        <f t="shared" si="570"/>
        <v>04</v>
      </c>
      <c r="Y2032" t="str">
        <f t="shared" si="571"/>
        <v>Divan</v>
      </c>
      <c r="Z2032" t="str">
        <f t="shared" si="572"/>
        <v>Divan</v>
      </c>
      <c r="AA2032" t="str">
        <f t="shared" si="573"/>
        <v>divan04ivan</v>
      </c>
      <c r="AB2032" t="s">
        <v>3775</v>
      </c>
      <c r="AC2032">
        <f t="shared" si="574"/>
        <v>1</v>
      </c>
      <c r="AD2032" t="str">
        <f t="shared" si="575"/>
        <v>divan03ivan</v>
      </c>
    </row>
    <row r="2033" spans="1:30">
      <c r="A2033">
        <v>3961</v>
      </c>
      <c r="B2033">
        <f t="shared" si="558"/>
        <v>0</v>
      </c>
      <c r="C2033" s="8" t="s">
        <v>11849</v>
      </c>
      <c r="D2033" t="s">
        <v>13876</v>
      </c>
      <c r="E2033" s="2">
        <v>150947895</v>
      </c>
      <c r="F2033">
        <f t="shared" si="559"/>
        <v>0</v>
      </c>
      <c r="G2033" s="6">
        <f t="shared" si="560"/>
        <v>150947895</v>
      </c>
      <c r="H2033" s="6">
        <v>150947895</v>
      </c>
      <c r="I2033" s="3">
        <v>3936</v>
      </c>
      <c r="J2033" s="2">
        <v>54607747</v>
      </c>
      <c r="K2033" s="3">
        <v>3936</v>
      </c>
      <c r="L2033" s="1">
        <v>40257</v>
      </c>
      <c r="M2033">
        <f t="shared" si="561"/>
        <v>0</v>
      </c>
      <c r="N2033">
        <f t="shared" si="562"/>
        <v>0</v>
      </c>
      <c r="Q2033">
        <f t="shared" si="563"/>
        <v>2014</v>
      </c>
      <c r="R2033">
        <f t="shared" si="564"/>
        <v>3</v>
      </c>
      <c r="S2033">
        <f t="shared" si="565"/>
        <v>21</v>
      </c>
      <c r="T2033" s="5">
        <f t="shared" si="566"/>
        <v>40257</v>
      </c>
      <c r="U2033" s="7">
        <f t="shared" si="567"/>
        <v>2014</v>
      </c>
      <c r="V2033" s="7">
        <f t="shared" si="568"/>
        <v>3</v>
      </c>
      <c r="W2033" s="7">
        <f t="shared" si="569"/>
        <v>21</v>
      </c>
      <c r="X2033" s="7" t="str">
        <f t="shared" si="570"/>
        <v>14</v>
      </c>
      <c r="Y2033" t="str">
        <f t="shared" si="571"/>
        <v>Divergent</v>
      </c>
      <c r="Z2033" t="str">
        <f t="shared" si="572"/>
        <v>Divergent</v>
      </c>
      <c r="AA2033" t="str">
        <f t="shared" si="573"/>
        <v>diverge14gent</v>
      </c>
      <c r="AC2033">
        <f t="shared" si="574"/>
        <v>0</v>
      </c>
      <c r="AD2033" t="str">
        <f t="shared" si="575"/>
        <v>diverge14gent</v>
      </c>
    </row>
    <row r="2034" spans="1:30">
      <c r="A2034">
        <v>3965</v>
      </c>
      <c r="B2034">
        <f t="shared" si="558"/>
        <v>0</v>
      </c>
      <c r="C2034" s="8" t="s">
        <v>11698</v>
      </c>
      <c r="D2034" t="s">
        <v>14183</v>
      </c>
      <c r="E2034" s="2">
        <v>1328815</v>
      </c>
      <c r="F2034">
        <f t="shared" si="559"/>
        <v>0</v>
      </c>
      <c r="G2034" s="6">
        <f t="shared" si="560"/>
        <v>1328815</v>
      </c>
      <c r="H2034" s="6">
        <v>1328815</v>
      </c>
      <c r="I2034">
        <v>37</v>
      </c>
      <c r="J2034" s="2">
        <v>28583</v>
      </c>
      <c r="K2034">
        <v>5</v>
      </c>
      <c r="L2034" s="1">
        <v>35588</v>
      </c>
      <c r="M2034">
        <f t="shared" si="561"/>
        <v>0</v>
      </c>
      <c r="N2034">
        <f t="shared" si="562"/>
        <v>0</v>
      </c>
      <c r="Q2034">
        <f t="shared" si="563"/>
        <v>2001</v>
      </c>
      <c r="R2034">
        <f t="shared" si="564"/>
        <v>6</v>
      </c>
      <c r="S2034">
        <f t="shared" si="565"/>
        <v>8</v>
      </c>
      <c r="T2034" s="5">
        <f t="shared" si="566"/>
        <v>35588</v>
      </c>
      <c r="U2034" s="7">
        <f t="shared" si="567"/>
        <v>2001</v>
      </c>
      <c r="V2034" s="7">
        <f t="shared" si="568"/>
        <v>6</v>
      </c>
      <c r="W2034" s="7">
        <f t="shared" si="569"/>
        <v>8</v>
      </c>
      <c r="X2034" s="7" t="str">
        <f t="shared" si="570"/>
        <v>01</v>
      </c>
      <c r="Y2034" t="str">
        <f t="shared" si="571"/>
        <v>Divided We Fall</v>
      </c>
      <c r="Z2034" t="str">
        <f t="shared" si="572"/>
        <v>Divided We Fall</v>
      </c>
      <c r="AA2034" t="str">
        <f t="shared" si="573"/>
        <v>divided01fall</v>
      </c>
      <c r="AB2034" t="s">
        <v>4508</v>
      </c>
      <c r="AC2034">
        <f t="shared" si="574"/>
        <v>1</v>
      </c>
      <c r="AD2034" t="str">
        <f t="shared" si="575"/>
        <v>musimes00ahat</v>
      </c>
    </row>
    <row r="2035" spans="1:30">
      <c r="A2035">
        <v>3967</v>
      </c>
      <c r="B2035">
        <f t="shared" si="558"/>
        <v>0</v>
      </c>
      <c r="C2035" s="8" t="s">
        <v>4795</v>
      </c>
      <c r="D2035" t="s">
        <v>13754</v>
      </c>
      <c r="E2035" s="2">
        <v>421343</v>
      </c>
      <c r="F2035">
        <f t="shared" si="559"/>
        <v>0</v>
      </c>
      <c r="G2035" s="6">
        <f t="shared" si="560"/>
        <v>421343</v>
      </c>
      <c r="H2035" s="6">
        <v>421343</v>
      </c>
      <c r="I2035">
        <v>9</v>
      </c>
      <c r="J2035" s="2">
        <v>13228</v>
      </c>
      <c r="K2035">
        <v>1</v>
      </c>
      <c r="L2035" s="1">
        <v>36176</v>
      </c>
      <c r="M2035">
        <f t="shared" si="561"/>
        <v>0</v>
      </c>
      <c r="N2035">
        <f t="shared" si="562"/>
        <v>0</v>
      </c>
      <c r="Q2035">
        <f t="shared" si="563"/>
        <v>2003</v>
      </c>
      <c r="R2035">
        <f t="shared" si="564"/>
        <v>1</v>
      </c>
      <c r="S2035">
        <f t="shared" si="565"/>
        <v>17</v>
      </c>
      <c r="T2035" s="5">
        <f t="shared" si="566"/>
        <v>36176</v>
      </c>
      <c r="U2035" s="7">
        <f t="shared" si="567"/>
        <v>2003</v>
      </c>
      <c r="V2035" s="7">
        <f t="shared" si="568"/>
        <v>1</v>
      </c>
      <c r="W2035" s="7">
        <f t="shared" si="569"/>
        <v>17</v>
      </c>
      <c r="X2035" s="7" t="str">
        <f t="shared" si="570"/>
        <v>03</v>
      </c>
      <c r="Y2035" t="str">
        <f t="shared" si="571"/>
        <v>Divine Intervention [2003]</v>
      </c>
      <c r="Z2035" t="str">
        <f t="shared" si="572"/>
        <v>Divine Intervention [2003]</v>
      </c>
      <c r="AA2035" t="str">
        <f t="shared" si="573"/>
        <v>divinei03003]</v>
      </c>
      <c r="AB2035" t="s">
        <v>4205</v>
      </c>
      <c r="AC2035">
        <f t="shared" si="574"/>
        <v>1</v>
      </c>
      <c r="AD2035" t="str">
        <f t="shared" si="575"/>
        <v>yadonil02eyya</v>
      </c>
    </row>
    <row r="2036" spans="1:30">
      <c r="A2036">
        <v>3968</v>
      </c>
      <c r="B2036">
        <f t="shared" si="558"/>
        <v>0</v>
      </c>
      <c r="C2036" s="8" t="s">
        <v>4796</v>
      </c>
      <c r="D2036" t="s">
        <v>11699</v>
      </c>
      <c r="E2036" s="2">
        <v>1485</v>
      </c>
      <c r="F2036">
        <f t="shared" si="559"/>
        <v>0</v>
      </c>
      <c r="G2036" s="6">
        <f t="shared" si="560"/>
        <v>1485</v>
      </c>
      <c r="H2036" s="6">
        <v>1485</v>
      </c>
      <c r="I2036">
        <v>1</v>
      </c>
      <c r="J2036" s="2">
        <v>856</v>
      </c>
      <c r="K2036">
        <v>1</v>
      </c>
      <c r="L2036" s="1">
        <v>37954</v>
      </c>
      <c r="M2036">
        <f t="shared" si="561"/>
        <v>0</v>
      </c>
      <c r="N2036">
        <f t="shared" si="562"/>
        <v>0</v>
      </c>
      <c r="Q2036">
        <f t="shared" si="563"/>
        <v>2007</v>
      </c>
      <c r="R2036">
        <f t="shared" si="564"/>
        <v>11</v>
      </c>
      <c r="S2036">
        <f t="shared" si="565"/>
        <v>30</v>
      </c>
      <c r="T2036" s="5">
        <f t="shared" si="566"/>
        <v>37954</v>
      </c>
      <c r="U2036" s="7">
        <f t="shared" si="567"/>
        <v>2007</v>
      </c>
      <c r="V2036" s="7">
        <f t="shared" si="568"/>
        <v>11</v>
      </c>
      <c r="W2036" s="7">
        <f t="shared" si="569"/>
        <v>30</v>
      </c>
      <c r="X2036" s="7" t="str">
        <f t="shared" si="570"/>
        <v>07</v>
      </c>
      <c r="Y2036" t="str">
        <f t="shared" si="571"/>
        <v>Divine Intervention [2007]</v>
      </c>
      <c r="Z2036" t="str">
        <f t="shared" si="572"/>
        <v>Divine Intervention [2007]</v>
      </c>
      <c r="AA2036" t="str">
        <f t="shared" si="573"/>
        <v>divinei07007]</v>
      </c>
      <c r="AB2036" t="s">
        <v>3261</v>
      </c>
      <c r="AC2036">
        <f t="shared" si="574"/>
        <v>1</v>
      </c>
      <c r="AD2036" t="str">
        <f t="shared" si="575"/>
        <v>divinei07ioni</v>
      </c>
    </row>
    <row r="2037" spans="1:30">
      <c r="A2037">
        <v>3971</v>
      </c>
      <c r="B2037">
        <f t="shared" si="558"/>
        <v>0</v>
      </c>
      <c r="C2037" s="8" t="s">
        <v>11701</v>
      </c>
      <c r="D2037" t="s">
        <v>14317</v>
      </c>
      <c r="E2037" s="2">
        <v>69599016</v>
      </c>
      <c r="F2037">
        <f t="shared" si="559"/>
        <v>0</v>
      </c>
      <c r="G2037" s="6">
        <f t="shared" si="560"/>
        <v>69599016</v>
      </c>
      <c r="H2037" s="6">
        <v>69599016</v>
      </c>
      <c r="I2037" s="3">
        <v>2792</v>
      </c>
      <c r="J2037" s="2">
        <v>16167412</v>
      </c>
      <c r="K2037" s="3">
        <v>2507</v>
      </c>
      <c r="L2037" s="1">
        <v>35952</v>
      </c>
      <c r="M2037">
        <f t="shared" si="561"/>
        <v>0</v>
      </c>
      <c r="N2037">
        <f t="shared" si="562"/>
        <v>0</v>
      </c>
      <c r="Q2037">
        <f t="shared" si="563"/>
        <v>2002</v>
      </c>
      <c r="R2037">
        <f t="shared" si="564"/>
        <v>6</v>
      </c>
      <c r="S2037">
        <f t="shared" si="565"/>
        <v>7</v>
      </c>
      <c r="T2037" s="5">
        <f t="shared" si="566"/>
        <v>35952</v>
      </c>
      <c r="U2037" s="7">
        <f t="shared" si="567"/>
        <v>2002</v>
      </c>
      <c r="V2037" s="7">
        <f t="shared" si="568"/>
        <v>6</v>
      </c>
      <c r="W2037" s="7">
        <f t="shared" si="569"/>
        <v>7</v>
      </c>
      <c r="X2037" s="7" t="str">
        <f t="shared" si="570"/>
        <v>02</v>
      </c>
      <c r="Y2037" t="str">
        <f t="shared" si="571"/>
        <v>Divine Secrets of the Ya-Ya Sisterhood</v>
      </c>
      <c r="Z2037" t="str">
        <f t="shared" si="572"/>
        <v>Divine Secrets of the Ya-Ya Sisterhood</v>
      </c>
      <c r="AA2037" t="str">
        <f t="shared" si="573"/>
        <v>divines02hood</v>
      </c>
      <c r="AC2037">
        <f t="shared" si="574"/>
        <v>0</v>
      </c>
      <c r="AD2037" t="str">
        <f t="shared" si="575"/>
        <v>divines02hood</v>
      </c>
    </row>
    <row r="2038" spans="1:30">
      <c r="A2038">
        <v>3974</v>
      </c>
      <c r="B2038">
        <f t="shared" si="558"/>
        <v>0</v>
      </c>
      <c r="C2038" s="8" t="s">
        <v>11703</v>
      </c>
      <c r="D2038" t="s">
        <v>13942</v>
      </c>
      <c r="E2038" s="2">
        <v>162805434</v>
      </c>
      <c r="F2038">
        <f t="shared" si="559"/>
        <v>0</v>
      </c>
      <c r="G2038" s="6">
        <f t="shared" si="560"/>
        <v>162805434</v>
      </c>
      <c r="H2038" s="6">
        <v>162805434</v>
      </c>
      <c r="I2038" s="3">
        <v>3012</v>
      </c>
      <c r="J2038" s="2">
        <v>30122888</v>
      </c>
      <c r="K2038" s="3">
        <v>3010</v>
      </c>
      <c r="L2038" s="1">
        <v>39806</v>
      </c>
      <c r="M2038">
        <f t="shared" si="561"/>
        <v>0</v>
      </c>
      <c r="N2038">
        <f t="shared" si="562"/>
        <v>0</v>
      </c>
      <c r="Q2038">
        <f t="shared" si="563"/>
        <v>2012</v>
      </c>
      <c r="R2038">
        <f t="shared" si="564"/>
        <v>12</v>
      </c>
      <c r="S2038">
        <f t="shared" si="565"/>
        <v>25</v>
      </c>
      <c r="T2038" s="5">
        <f t="shared" si="566"/>
        <v>39806</v>
      </c>
      <c r="U2038" s="7">
        <f t="shared" si="567"/>
        <v>2012</v>
      </c>
      <c r="V2038" s="7">
        <f t="shared" si="568"/>
        <v>12</v>
      </c>
      <c r="W2038" s="7">
        <f t="shared" si="569"/>
        <v>25</v>
      </c>
      <c r="X2038" s="7" t="str">
        <f t="shared" si="570"/>
        <v>12</v>
      </c>
      <c r="Y2038" t="str">
        <f t="shared" si="571"/>
        <v>Django Unchained</v>
      </c>
      <c r="Z2038" t="str">
        <f t="shared" si="572"/>
        <v>Django Unchained</v>
      </c>
      <c r="AA2038" t="str">
        <f t="shared" si="573"/>
        <v>djangou12ined</v>
      </c>
      <c r="AC2038">
        <f t="shared" si="574"/>
        <v>0</v>
      </c>
      <c r="AD2038" t="str">
        <f t="shared" si="575"/>
        <v>djangou12ined</v>
      </c>
    </row>
    <row r="2039" spans="1:30">
      <c r="A2039">
        <v>3975</v>
      </c>
      <c r="B2039">
        <f t="shared" si="558"/>
        <v>0</v>
      </c>
      <c r="C2039" s="8" t="s">
        <v>11704</v>
      </c>
      <c r="D2039" t="s">
        <v>14304</v>
      </c>
      <c r="E2039" s="2">
        <v>119388</v>
      </c>
      <c r="F2039">
        <f t="shared" si="559"/>
        <v>0</v>
      </c>
      <c r="G2039" s="6">
        <f t="shared" si="560"/>
        <v>119388</v>
      </c>
      <c r="H2039" s="6">
        <v>119388</v>
      </c>
      <c r="I2039">
        <v>18</v>
      </c>
      <c r="J2039" s="2">
        <v>10461</v>
      </c>
      <c r="K2039">
        <v>1</v>
      </c>
      <c r="L2039" s="1">
        <v>40733</v>
      </c>
      <c r="M2039">
        <f t="shared" si="561"/>
        <v>0</v>
      </c>
      <c r="N2039">
        <f t="shared" si="562"/>
        <v>0</v>
      </c>
      <c r="Q2039">
        <f t="shared" si="563"/>
        <v>2015</v>
      </c>
      <c r="R2039">
        <f t="shared" si="564"/>
        <v>7</v>
      </c>
      <c r="S2039">
        <f t="shared" si="565"/>
        <v>10</v>
      </c>
      <c r="T2039" s="5">
        <f t="shared" si="566"/>
        <v>40733</v>
      </c>
      <c r="U2039" s="7">
        <f t="shared" si="567"/>
        <v>2015</v>
      </c>
      <c r="V2039" s="7">
        <f t="shared" si="568"/>
        <v>7</v>
      </c>
      <c r="W2039" s="7">
        <f t="shared" si="569"/>
        <v>10</v>
      </c>
      <c r="X2039" s="7" t="str">
        <f t="shared" si="570"/>
        <v>15</v>
      </c>
      <c r="Y2039" t="str">
        <f t="shared" si="571"/>
        <v>Do I Sound Gay?</v>
      </c>
      <c r="Z2039" t="str">
        <f t="shared" si="572"/>
        <v>Do I Sound Gay?</v>
      </c>
      <c r="AA2039" t="str">
        <f t="shared" si="573"/>
        <v>doisoun15gay?</v>
      </c>
      <c r="AB2039" t="s">
        <v>308</v>
      </c>
      <c r="AC2039">
        <f t="shared" si="574"/>
        <v>1</v>
      </c>
      <c r="AD2039" t="str">
        <f t="shared" si="575"/>
        <v>doisoun14gay?</v>
      </c>
    </row>
    <row r="2040" spans="1:30">
      <c r="A2040">
        <v>3976</v>
      </c>
      <c r="B2040">
        <f t="shared" si="558"/>
        <v>0</v>
      </c>
      <c r="C2040" s="8" t="s">
        <v>11705</v>
      </c>
      <c r="D2040" t="s">
        <v>14165</v>
      </c>
      <c r="E2040" s="2">
        <v>213525</v>
      </c>
      <c r="F2040">
        <f t="shared" si="559"/>
        <v>0</v>
      </c>
      <c r="G2040" s="6">
        <f t="shared" si="560"/>
        <v>213525</v>
      </c>
      <c r="H2040" s="6">
        <v>213525</v>
      </c>
      <c r="I2040">
        <v>57</v>
      </c>
      <c r="J2040" s="2">
        <v>124691</v>
      </c>
      <c r="K2040">
        <v>57</v>
      </c>
      <c r="L2040" s="1">
        <v>38626</v>
      </c>
      <c r="M2040">
        <f t="shared" si="561"/>
        <v>0</v>
      </c>
      <c r="N2040">
        <f t="shared" si="562"/>
        <v>0</v>
      </c>
      <c r="Q2040">
        <f t="shared" si="563"/>
        <v>2009</v>
      </c>
      <c r="R2040">
        <f t="shared" si="564"/>
        <v>10</v>
      </c>
      <c r="S2040">
        <f t="shared" si="565"/>
        <v>2</v>
      </c>
      <c r="T2040" s="5">
        <f t="shared" si="566"/>
        <v>38626</v>
      </c>
      <c r="U2040" s="7">
        <f t="shared" si="567"/>
        <v>2009</v>
      </c>
      <c r="V2040" s="7">
        <f t="shared" si="568"/>
        <v>10</v>
      </c>
      <c r="W2040" s="7">
        <f t="shared" si="569"/>
        <v>2</v>
      </c>
      <c r="X2040" s="7" t="str">
        <f t="shared" si="570"/>
        <v>09</v>
      </c>
      <c r="Y2040" t="str">
        <f t="shared" si="571"/>
        <v>Do Knot Disturb</v>
      </c>
      <c r="Z2040" t="str">
        <f t="shared" si="572"/>
        <v>Do Knot Disturb</v>
      </c>
      <c r="AA2040" t="str">
        <f t="shared" si="573"/>
        <v>doknotd09turb</v>
      </c>
      <c r="AC2040">
        <f t="shared" si="574"/>
        <v>0</v>
      </c>
      <c r="AD2040" t="str">
        <f t="shared" si="575"/>
        <v>doknotd09turb</v>
      </c>
    </row>
    <row r="2041" spans="1:30">
      <c r="A2041">
        <v>3979</v>
      </c>
      <c r="B2041">
        <f t="shared" si="558"/>
        <v>0</v>
      </c>
      <c r="C2041" s="8" t="s">
        <v>11706</v>
      </c>
      <c r="D2041" t="s">
        <v>11707</v>
      </c>
      <c r="E2041" s="2">
        <v>12985600</v>
      </c>
      <c r="F2041">
        <f t="shared" si="559"/>
        <v>0</v>
      </c>
      <c r="G2041" s="6">
        <f t="shared" si="560"/>
        <v>12985600</v>
      </c>
      <c r="H2041" s="6">
        <v>12985600</v>
      </c>
      <c r="I2041" s="3">
        <v>1356</v>
      </c>
      <c r="J2041" s="2">
        <v>3591282</v>
      </c>
      <c r="K2041" s="3">
        <v>1320</v>
      </c>
      <c r="L2041" s="1">
        <v>40621</v>
      </c>
      <c r="M2041">
        <f t="shared" si="561"/>
        <v>0</v>
      </c>
      <c r="N2041">
        <f t="shared" si="562"/>
        <v>0</v>
      </c>
      <c r="Q2041">
        <f t="shared" si="563"/>
        <v>2015</v>
      </c>
      <c r="R2041">
        <f t="shared" si="564"/>
        <v>3</v>
      </c>
      <c r="S2041">
        <f t="shared" si="565"/>
        <v>20</v>
      </c>
      <c r="T2041" s="5">
        <f t="shared" si="566"/>
        <v>40621</v>
      </c>
      <c r="U2041" s="7">
        <f t="shared" si="567"/>
        <v>2015</v>
      </c>
      <c r="V2041" s="7">
        <f t="shared" si="568"/>
        <v>3</v>
      </c>
      <c r="W2041" s="7">
        <f t="shared" si="569"/>
        <v>20</v>
      </c>
      <c r="X2041" s="7" t="str">
        <f t="shared" si="570"/>
        <v>15</v>
      </c>
      <c r="Y2041" t="str">
        <f t="shared" si="571"/>
        <v>Do You Believe?</v>
      </c>
      <c r="Z2041" t="str">
        <f t="shared" si="572"/>
        <v>Do You Believe?</v>
      </c>
      <c r="AA2041" t="str">
        <f t="shared" si="573"/>
        <v>doyoube15eve?</v>
      </c>
      <c r="AC2041">
        <f t="shared" si="574"/>
        <v>0</v>
      </c>
      <c r="AD2041" t="str">
        <f t="shared" si="575"/>
        <v>doyoube15eve?</v>
      </c>
    </row>
    <row r="2042" spans="1:30">
      <c r="A2042">
        <v>3982</v>
      </c>
      <c r="B2042">
        <f t="shared" si="558"/>
        <v>0</v>
      </c>
      <c r="C2042" s="8" t="s">
        <v>11900</v>
      </c>
      <c r="D2042" t="s">
        <v>13971</v>
      </c>
      <c r="E2042" s="2">
        <v>480813</v>
      </c>
      <c r="F2042">
        <f t="shared" si="559"/>
        <v>0</v>
      </c>
      <c r="G2042" s="6">
        <f t="shared" si="560"/>
        <v>480813</v>
      </c>
      <c r="H2042" s="6">
        <v>480813</v>
      </c>
      <c r="I2042">
        <v>505</v>
      </c>
      <c r="J2042" s="2">
        <v>260713</v>
      </c>
      <c r="K2042">
        <v>505</v>
      </c>
      <c r="L2042" s="1">
        <v>37786</v>
      </c>
      <c r="M2042">
        <f t="shared" si="561"/>
        <v>0</v>
      </c>
      <c r="N2042">
        <f t="shared" si="562"/>
        <v>0</v>
      </c>
      <c r="Q2042">
        <f t="shared" si="563"/>
        <v>2007</v>
      </c>
      <c r="R2042">
        <f t="shared" si="564"/>
        <v>6</v>
      </c>
      <c r="S2042">
        <f t="shared" si="565"/>
        <v>15</v>
      </c>
      <c r="T2042" s="5">
        <f t="shared" si="566"/>
        <v>37786</v>
      </c>
      <c r="U2042" s="7">
        <f t="shared" si="567"/>
        <v>2007</v>
      </c>
      <c r="V2042" s="7">
        <f t="shared" si="568"/>
        <v>6</v>
      </c>
      <c r="W2042" s="7">
        <f t="shared" si="569"/>
        <v>15</v>
      </c>
      <c r="X2042" s="7" t="str">
        <f t="shared" si="570"/>
        <v>07</v>
      </c>
      <c r="Y2042" t="str">
        <f t="shared" si="571"/>
        <v>DOA: Dead or Alive</v>
      </c>
      <c r="Z2042" t="str">
        <f t="shared" si="572"/>
        <v>DOA: Dead or Alive</v>
      </c>
      <c r="AA2042" t="str">
        <f t="shared" si="573"/>
        <v>doa:dea07live</v>
      </c>
      <c r="AB2042" t="s">
        <v>3068</v>
      </c>
      <c r="AC2042">
        <f t="shared" si="574"/>
        <v>1</v>
      </c>
      <c r="AD2042" t="str">
        <f t="shared" si="575"/>
        <v>doa:dea06live</v>
      </c>
    </row>
    <row r="2043" spans="1:30">
      <c r="A2043">
        <v>3986</v>
      </c>
      <c r="B2043">
        <f t="shared" si="558"/>
        <v>0</v>
      </c>
      <c r="C2043" s="8" t="s">
        <v>11901</v>
      </c>
      <c r="D2043" t="s">
        <v>14093</v>
      </c>
      <c r="E2043" s="2">
        <v>3657</v>
      </c>
      <c r="F2043">
        <f t="shared" si="559"/>
        <v>0</v>
      </c>
      <c r="G2043" s="6">
        <f t="shared" si="560"/>
        <v>3657</v>
      </c>
      <c r="H2043" s="6">
        <v>3657</v>
      </c>
      <c r="I2043">
        <v>1</v>
      </c>
      <c r="J2043" s="2">
        <v>3657</v>
      </c>
      <c r="K2043">
        <v>1</v>
      </c>
      <c r="L2043" s="1">
        <v>36281</v>
      </c>
      <c r="M2043">
        <f t="shared" si="561"/>
        <v>0</v>
      </c>
      <c r="N2043">
        <f t="shared" si="562"/>
        <v>0</v>
      </c>
      <c r="Q2043">
        <f t="shared" si="563"/>
        <v>2003</v>
      </c>
      <c r="R2043">
        <f t="shared" si="564"/>
        <v>5</v>
      </c>
      <c r="S2043">
        <f t="shared" si="565"/>
        <v>2</v>
      </c>
      <c r="T2043" s="5">
        <f t="shared" si="566"/>
        <v>36281</v>
      </c>
      <c r="U2043" s="7">
        <f t="shared" si="567"/>
        <v>2003</v>
      </c>
      <c r="V2043" s="7">
        <f t="shared" si="568"/>
        <v>5</v>
      </c>
      <c r="W2043" s="7">
        <f t="shared" si="569"/>
        <v>2</v>
      </c>
      <c r="X2043" s="7" t="str">
        <f t="shared" si="570"/>
        <v>03</v>
      </c>
      <c r="Y2043" t="str">
        <f t="shared" si="571"/>
        <v>Doctor Benny</v>
      </c>
      <c r="Z2043" t="str">
        <f t="shared" si="572"/>
        <v>Doctor Benny</v>
      </c>
      <c r="AA2043" t="str">
        <f t="shared" si="573"/>
        <v>doctorb03enny</v>
      </c>
      <c r="AB2043" t="s">
        <v>4206</v>
      </c>
      <c r="AC2043">
        <f t="shared" si="574"/>
        <v>1</v>
      </c>
      <c r="AD2043" t="str">
        <f t="shared" si="575"/>
        <v>dr.benn03enny</v>
      </c>
    </row>
    <row r="2044" spans="1:30">
      <c r="A2044">
        <v>3991</v>
      </c>
      <c r="B2044">
        <f t="shared" si="558"/>
        <v>0</v>
      </c>
      <c r="C2044" s="8" t="s">
        <v>11724</v>
      </c>
      <c r="D2044" t="s">
        <v>11725</v>
      </c>
      <c r="E2044" s="2">
        <v>30662</v>
      </c>
      <c r="F2044">
        <f t="shared" si="559"/>
        <v>0</v>
      </c>
      <c r="G2044" s="6">
        <f t="shared" si="560"/>
        <v>30662</v>
      </c>
      <c r="H2044" s="6">
        <v>30662</v>
      </c>
      <c r="I2044">
        <v>3</v>
      </c>
      <c r="J2044" s="2">
        <v>5422</v>
      </c>
      <c r="K2044">
        <v>1</v>
      </c>
      <c r="L2044" s="1">
        <v>40299</v>
      </c>
      <c r="M2044">
        <f t="shared" si="561"/>
        <v>0</v>
      </c>
      <c r="N2044">
        <f t="shared" si="562"/>
        <v>0</v>
      </c>
      <c r="Q2044">
        <f t="shared" si="563"/>
        <v>2014</v>
      </c>
      <c r="R2044">
        <f t="shared" si="564"/>
        <v>5</v>
      </c>
      <c r="S2044">
        <f t="shared" si="565"/>
        <v>2</v>
      </c>
      <c r="T2044" s="5">
        <f t="shared" si="566"/>
        <v>40299</v>
      </c>
      <c r="U2044" s="7">
        <f t="shared" si="567"/>
        <v>2014</v>
      </c>
      <c r="V2044" s="7">
        <f t="shared" si="568"/>
        <v>5</v>
      </c>
      <c r="W2044" s="7">
        <f t="shared" si="569"/>
        <v>2</v>
      </c>
      <c r="X2044" s="7" t="str">
        <f t="shared" si="570"/>
        <v>14</v>
      </c>
      <c r="Y2044" t="str">
        <f t="shared" si="571"/>
        <v>Documented</v>
      </c>
      <c r="Z2044" t="str">
        <f t="shared" si="572"/>
        <v>Documented</v>
      </c>
      <c r="AA2044" t="str">
        <f t="shared" si="573"/>
        <v>documen14nted</v>
      </c>
      <c r="AB2044" t="s">
        <v>716</v>
      </c>
      <c r="AC2044">
        <f t="shared" si="574"/>
        <v>1</v>
      </c>
      <c r="AD2044" t="str">
        <f t="shared" si="575"/>
        <v>documen13nted</v>
      </c>
    </row>
    <row r="2045" spans="1:30">
      <c r="A2045">
        <v>3993</v>
      </c>
      <c r="B2045">
        <f t="shared" si="558"/>
        <v>0</v>
      </c>
      <c r="C2045" s="8" t="s">
        <v>11726</v>
      </c>
      <c r="D2045" t="s">
        <v>14400</v>
      </c>
      <c r="E2045" s="2">
        <v>114326736</v>
      </c>
      <c r="F2045">
        <f t="shared" si="559"/>
        <v>0</v>
      </c>
      <c r="G2045" s="6">
        <f t="shared" si="560"/>
        <v>114326736</v>
      </c>
      <c r="H2045" s="6">
        <v>114326736</v>
      </c>
      <c r="I2045" s="3">
        <v>3020</v>
      </c>
      <c r="J2045" s="2">
        <v>30070196</v>
      </c>
      <c r="K2045" s="3">
        <v>2694</v>
      </c>
      <c r="L2045" s="1">
        <v>36694</v>
      </c>
      <c r="M2045">
        <f t="shared" si="561"/>
        <v>0</v>
      </c>
      <c r="N2045">
        <f t="shared" si="562"/>
        <v>0</v>
      </c>
      <c r="Q2045">
        <f t="shared" si="563"/>
        <v>2004</v>
      </c>
      <c r="R2045">
        <f t="shared" si="564"/>
        <v>6</v>
      </c>
      <c r="S2045">
        <f t="shared" si="565"/>
        <v>18</v>
      </c>
      <c r="T2045" s="5">
        <f t="shared" si="566"/>
        <v>36694</v>
      </c>
      <c r="U2045" s="7">
        <f t="shared" si="567"/>
        <v>2004</v>
      </c>
      <c r="V2045" s="7">
        <f t="shared" si="568"/>
        <v>6</v>
      </c>
      <c r="W2045" s="7">
        <f t="shared" si="569"/>
        <v>18</v>
      </c>
      <c r="X2045" s="7" t="str">
        <f t="shared" si="570"/>
        <v>04</v>
      </c>
      <c r="Y2045" t="str">
        <f t="shared" si="571"/>
        <v>DodgeBall: A True Underdog Story</v>
      </c>
      <c r="Z2045" t="str">
        <f t="shared" si="572"/>
        <v>DodgeBall: A True Underdog Story</v>
      </c>
      <c r="AA2045" t="str">
        <f t="shared" si="573"/>
        <v>dodgeba04tory</v>
      </c>
      <c r="AC2045">
        <f t="shared" si="574"/>
        <v>0</v>
      </c>
      <c r="AD2045" t="str">
        <f t="shared" si="575"/>
        <v>dodgeba04tory</v>
      </c>
    </row>
    <row r="2046" spans="1:30">
      <c r="A2046">
        <v>3996</v>
      </c>
      <c r="B2046">
        <f t="shared" si="558"/>
        <v>0</v>
      </c>
      <c r="C2046" s="8" t="s">
        <v>11728</v>
      </c>
      <c r="D2046" t="s">
        <v>14462</v>
      </c>
      <c r="E2046" s="2">
        <v>13031</v>
      </c>
      <c r="F2046">
        <f t="shared" si="559"/>
        <v>0</v>
      </c>
      <c r="G2046" s="6">
        <f t="shared" si="560"/>
        <v>13031</v>
      </c>
      <c r="H2046" s="6">
        <v>13031</v>
      </c>
      <c r="I2046">
        <v>1</v>
      </c>
      <c r="J2046" s="2">
        <v>6267</v>
      </c>
      <c r="K2046">
        <v>1</v>
      </c>
      <c r="L2046" s="1">
        <v>36393</v>
      </c>
      <c r="M2046">
        <f t="shared" si="561"/>
        <v>0</v>
      </c>
      <c r="N2046">
        <f t="shared" si="562"/>
        <v>0</v>
      </c>
      <c r="Q2046">
        <f t="shared" si="563"/>
        <v>2003</v>
      </c>
      <c r="R2046">
        <f t="shared" si="564"/>
        <v>8</v>
      </c>
      <c r="S2046">
        <f t="shared" si="565"/>
        <v>22</v>
      </c>
      <c r="T2046" s="5">
        <f t="shared" si="566"/>
        <v>36393</v>
      </c>
      <c r="U2046" s="7">
        <f t="shared" si="567"/>
        <v>2003</v>
      </c>
      <c r="V2046" s="7">
        <f t="shared" si="568"/>
        <v>8</v>
      </c>
      <c r="W2046" s="7">
        <f t="shared" si="569"/>
        <v>22</v>
      </c>
      <c r="X2046" s="7" t="str">
        <f t="shared" si="570"/>
        <v>03</v>
      </c>
      <c r="Y2046" t="str">
        <f t="shared" si="571"/>
        <v>Dog Days</v>
      </c>
      <c r="Z2046" t="str">
        <f t="shared" si="572"/>
        <v>Dog Days</v>
      </c>
      <c r="AA2046" t="str">
        <f t="shared" si="573"/>
        <v>dogdays03days</v>
      </c>
      <c r="AB2046" t="s">
        <v>4008</v>
      </c>
      <c r="AC2046">
        <f t="shared" si="574"/>
        <v>1</v>
      </c>
      <c r="AD2046" t="str">
        <f t="shared" si="575"/>
        <v>hundsta01tage</v>
      </c>
    </row>
    <row r="2047" spans="1:30">
      <c r="A2047">
        <v>3997</v>
      </c>
      <c r="B2047">
        <f t="shared" si="558"/>
        <v>0</v>
      </c>
      <c r="C2047" s="8" t="s">
        <v>11729</v>
      </c>
      <c r="D2047" t="s">
        <v>11730</v>
      </c>
      <c r="E2047" s="2">
        <v>5383</v>
      </c>
      <c r="F2047">
        <f t="shared" si="559"/>
        <v>0</v>
      </c>
      <c r="G2047" s="6">
        <f t="shared" si="560"/>
        <v>5383</v>
      </c>
      <c r="H2047" s="6">
        <v>5383</v>
      </c>
      <c r="I2047">
        <v>1</v>
      </c>
      <c r="J2047" s="2">
        <v>2973</v>
      </c>
      <c r="K2047">
        <v>1</v>
      </c>
      <c r="L2047" s="1">
        <v>38094</v>
      </c>
      <c r="M2047">
        <f t="shared" si="561"/>
        <v>0</v>
      </c>
      <c r="N2047">
        <f t="shared" si="562"/>
        <v>0</v>
      </c>
      <c r="Q2047">
        <f t="shared" si="563"/>
        <v>2008</v>
      </c>
      <c r="R2047">
        <f t="shared" si="564"/>
        <v>4</v>
      </c>
      <c r="S2047">
        <f t="shared" si="565"/>
        <v>18</v>
      </c>
      <c r="T2047" s="5">
        <f t="shared" si="566"/>
        <v>38094</v>
      </c>
      <c r="U2047" s="7">
        <f t="shared" si="567"/>
        <v>2008</v>
      </c>
      <c r="V2047" s="7">
        <f t="shared" si="568"/>
        <v>4</v>
      </c>
      <c r="W2047" s="7">
        <f t="shared" si="569"/>
        <v>18</v>
      </c>
      <c r="X2047" s="7" t="str">
        <f t="shared" si="570"/>
        <v>08</v>
      </c>
      <c r="Y2047" t="str">
        <f t="shared" si="571"/>
        <v>Dog Days of Summer</v>
      </c>
      <c r="Z2047" t="str">
        <f t="shared" si="572"/>
        <v>Dog Days of Summer</v>
      </c>
      <c r="AA2047" t="str">
        <f t="shared" si="573"/>
        <v>dogdays08mmer</v>
      </c>
      <c r="AB2047" t="s">
        <v>2720</v>
      </c>
      <c r="AC2047">
        <f t="shared" si="574"/>
        <v>1</v>
      </c>
      <c r="AD2047" t="str">
        <f t="shared" si="575"/>
        <v>dogdays07mmer</v>
      </c>
    </row>
    <row r="2048" spans="1:30">
      <c r="A2048">
        <v>3998</v>
      </c>
      <c r="B2048">
        <f t="shared" si="558"/>
        <v>0</v>
      </c>
      <c r="C2048" s="8" t="s">
        <v>11731</v>
      </c>
      <c r="D2048" t="s">
        <v>14304</v>
      </c>
      <c r="E2048" s="2">
        <v>80</v>
      </c>
      <c r="F2048">
        <f t="shared" si="559"/>
        <v>0</v>
      </c>
      <c r="G2048" s="6">
        <f t="shared" si="560"/>
        <v>80</v>
      </c>
      <c r="H2048" s="6">
        <v>80</v>
      </c>
      <c r="I2048">
        <v>1</v>
      </c>
      <c r="J2048" s="2">
        <v>80</v>
      </c>
      <c r="K2048">
        <v>1</v>
      </c>
      <c r="L2048" s="1">
        <v>38374</v>
      </c>
      <c r="M2048">
        <f t="shared" si="561"/>
        <v>0</v>
      </c>
      <c r="N2048">
        <f t="shared" si="562"/>
        <v>0</v>
      </c>
      <c r="Q2048">
        <f t="shared" si="563"/>
        <v>2009</v>
      </c>
      <c r="R2048">
        <f t="shared" si="564"/>
        <v>1</v>
      </c>
      <c r="S2048">
        <f t="shared" si="565"/>
        <v>23</v>
      </c>
      <c r="T2048" s="5">
        <f t="shared" si="566"/>
        <v>38374</v>
      </c>
      <c r="U2048" s="7">
        <f t="shared" si="567"/>
        <v>2009</v>
      </c>
      <c r="V2048" s="7">
        <f t="shared" si="568"/>
        <v>1</v>
      </c>
      <c r="W2048" s="7">
        <f t="shared" si="569"/>
        <v>23</v>
      </c>
      <c r="X2048" s="7" t="str">
        <f t="shared" si="570"/>
        <v>09</v>
      </c>
      <c r="Y2048" t="str">
        <f t="shared" si="571"/>
        <v>Dog Eat Dog</v>
      </c>
      <c r="Z2048" t="str">
        <f t="shared" si="572"/>
        <v>Dog Eat Dog</v>
      </c>
      <c r="AA2048" t="str">
        <f t="shared" si="573"/>
        <v>dogeatd09tdog</v>
      </c>
      <c r="AB2048" t="s">
        <v>2361</v>
      </c>
      <c r="AC2048">
        <f t="shared" si="574"/>
        <v>1</v>
      </c>
      <c r="AD2048" t="str">
        <f t="shared" si="575"/>
        <v>perroco08erro</v>
      </c>
    </row>
    <row r="2049" spans="1:30">
      <c r="A2049">
        <v>4000</v>
      </c>
      <c r="B2049">
        <f t="shared" si="558"/>
        <v>0</v>
      </c>
      <c r="C2049" s="8" t="s">
        <v>12264</v>
      </c>
      <c r="D2049" t="s">
        <v>12265</v>
      </c>
      <c r="E2049" s="2">
        <v>2968</v>
      </c>
      <c r="F2049">
        <f t="shared" si="559"/>
        <v>0</v>
      </c>
      <c r="G2049" s="6">
        <f t="shared" si="560"/>
        <v>2968</v>
      </c>
      <c r="H2049" s="6">
        <v>2968</v>
      </c>
      <c r="I2049">
        <v>2</v>
      </c>
      <c r="J2049" s="2">
        <v>1442</v>
      </c>
      <c r="K2049">
        <v>2</v>
      </c>
      <c r="L2049" s="1">
        <v>37422</v>
      </c>
      <c r="M2049">
        <f t="shared" si="561"/>
        <v>0</v>
      </c>
      <c r="N2049">
        <f t="shared" si="562"/>
        <v>0</v>
      </c>
      <c r="Q2049">
        <f t="shared" si="563"/>
        <v>2006</v>
      </c>
      <c r="R2049">
        <f t="shared" si="564"/>
        <v>6</v>
      </c>
      <c r="S2049">
        <f t="shared" si="565"/>
        <v>16</v>
      </c>
      <c r="T2049" s="5">
        <f t="shared" si="566"/>
        <v>37422</v>
      </c>
      <c r="U2049" s="7">
        <f t="shared" si="567"/>
        <v>2006</v>
      </c>
      <c r="V2049" s="7">
        <f t="shared" si="568"/>
        <v>6</v>
      </c>
      <c r="W2049" s="7">
        <f t="shared" si="569"/>
        <v>16</v>
      </c>
      <c r="X2049" s="7" t="str">
        <f t="shared" si="570"/>
        <v>06</v>
      </c>
      <c r="Y2049" t="str">
        <f t="shared" si="571"/>
        <v>Dog Lover's Symphony</v>
      </c>
      <c r="Z2049" t="str">
        <f t="shared" si="572"/>
        <v>Dog Lover's Symphony</v>
      </c>
      <c r="AA2049" t="str">
        <f t="shared" si="573"/>
        <v>doglove06hony</v>
      </c>
      <c r="AC2049">
        <f t="shared" si="574"/>
        <v>0</v>
      </c>
      <c r="AD2049" t="str">
        <f t="shared" si="575"/>
        <v>doglove06hony</v>
      </c>
    </row>
    <row r="2050" spans="1:30">
      <c r="A2050">
        <v>4010</v>
      </c>
      <c r="B2050">
        <f t="shared" ref="B2050:B2113" si="576">IFERROR(FIND("[re-",C2050),0)</f>
        <v>0</v>
      </c>
      <c r="C2050" s="8" t="s">
        <v>12068</v>
      </c>
      <c r="D2050" t="s">
        <v>14215</v>
      </c>
      <c r="E2050" s="2">
        <v>110248</v>
      </c>
      <c r="F2050">
        <f t="shared" ref="F2050:F2113" si="577">IF(NOT(ISBLANK(E2050)),IF(ISNUMBER(E2050),0,1),0)</f>
        <v>0</v>
      </c>
      <c r="G2050" s="6">
        <f t="shared" ref="G2050:G2113" si="578">IFERROR(IF(NOT(ISBLANK(E2050)),VALUE(SUBSTITUTE(E2050,"*","")),""),"")</f>
        <v>110248</v>
      </c>
      <c r="H2050" s="6">
        <v>110248</v>
      </c>
      <c r="I2050">
        <v>5</v>
      </c>
      <c r="J2050" s="2">
        <v>6686</v>
      </c>
      <c r="K2050">
        <v>2</v>
      </c>
      <c r="L2050" s="1">
        <v>38892</v>
      </c>
      <c r="M2050">
        <f t="shared" ref="M2050:M2113" si="579">IF(EXACT("TBD",L2050),1,0)</f>
        <v>0</v>
      </c>
      <c r="N2050">
        <f t="shared" ref="N2050:N2113" si="580">IFERROR(IF(L2050&gt;DATE(2016,5,18),1,0),0)</f>
        <v>0</v>
      </c>
      <c r="Q2050">
        <f t="shared" ref="Q2050:Q2113" si="581">IFERROR(IF(ISBLANK(P2050),YEAR(L2050),P2050),"")</f>
        <v>2010</v>
      </c>
      <c r="R2050">
        <f t="shared" ref="R2050:R2113" si="582">IFERROR(IF(NOT(ISBLANK(P2050)),IF(NOT(ISBLANK(O2050)),O2050,""),MONTH(L2050)),"")</f>
        <v>6</v>
      </c>
      <c r="S2050">
        <f t="shared" ref="S2050:S2113" si="583">IFERROR(IF(AND(ISBLANK(O2050),ISBLANK(P2050)),DAY(L2050),""),"")</f>
        <v>25</v>
      </c>
      <c r="T2050" s="5">
        <f t="shared" ref="T2050:T2113" si="584">IFERROR(IF(NOT(AND(ISBLANK(Q2050),ISBLANK(R2050),ISBLANK(S2050))),DATE(Q2050,R2050,S2050),""),"")</f>
        <v>38892</v>
      </c>
      <c r="U2050" s="7">
        <f t="shared" ref="U2050:U2113" si="585">YEAR(T2050)</f>
        <v>2010</v>
      </c>
      <c r="V2050" s="7">
        <f t="shared" ref="V2050:V2113" si="586">MONTH(T2050)</f>
        <v>6</v>
      </c>
      <c r="W2050" s="7">
        <f t="shared" ref="W2050:W2113" si="587">DAY(T2050)</f>
        <v>25</v>
      </c>
      <c r="X2050" s="7" t="str">
        <f t="shared" ref="X2050:X2113" si="588">IF(M2050=1,"tbd",IF(Q2050&lt;1927,Q2050,RIGHT(Q2050,2)))</f>
        <v>10</v>
      </c>
      <c r="Y2050" t="str">
        <f t="shared" ref="Y2050:Y2113" si="589">IF(EXACT(LEFT(C2050,2),"A "),MID(C2050,3,9999),C2050)</f>
        <v>Dogtooth</v>
      </c>
      <c r="Z2050" t="str">
        <f t="shared" ref="Z2050:Z2113" si="590">IF(EXACT(LEFT(Y2050,4),"The "),MID(Y2050,5,9999),Y2050)</f>
        <v>Dogtooth</v>
      </c>
      <c r="AA2050" t="str">
        <f t="shared" ref="AA2050:AA2113" si="591">LOWER(CONCATENATE(LEFT(SUBSTITUTE(TRIM(CLEAN(Z2050))," ",""),7),RIGHT(X2050,2),RIGHT(SUBSTITUTE(TRIM(CLEAN(Z2050))," ",""),4)))</f>
        <v>dogtoot10ooth</v>
      </c>
      <c r="AB2050" t="s">
        <v>2160</v>
      </c>
      <c r="AC2050">
        <f t="shared" ref="AC2050:AC2113" si="592">IF(ISBLANK(AB2050),0,1)</f>
        <v>1</v>
      </c>
      <c r="AD2050" t="str">
        <f t="shared" ref="AD2050:AD2113" si="593">IF(ISBLANK(AB2050),AA2050,AB2050)</f>
        <v>kynodon09ntas</v>
      </c>
    </row>
    <row r="2051" spans="1:30">
      <c r="A2051">
        <v>4011</v>
      </c>
      <c r="B2051">
        <f t="shared" si="576"/>
        <v>0</v>
      </c>
      <c r="C2051" s="8" t="s">
        <v>12064</v>
      </c>
      <c r="D2051" t="s">
        <v>14183</v>
      </c>
      <c r="E2051" s="2">
        <v>1300682</v>
      </c>
      <c r="F2051">
        <f t="shared" si="577"/>
        <v>0</v>
      </c>
      <c r="G2051" s="6">
        <f t="shared" si="578"/>
        <v>1300682</v>
      </c>
      <c r="H2051" s="6">
        <v>1300682</v>
      </c>
      <c r="I2051">
        <v>70</v>
      </c>
      <c r="J2051" s="2">
        <v>103355</v>
      </c>
      <c r="K2051">
        <v>20</v>
      </c>
      <c r="L2051" s="1">
        <v>35910</v>
      </c>
      <c r="M2051">
        <f t="shared" si="579"/>
        <v>0</v>
      </c>
      <c r="N2051">
        <f t="shared" si="580"/>
        <v>0</v>
      </c>
      <c r="Q2051">
        <f t="shared" si="581"/>
        <v>2002</v>
      </c>
      <c r="R2051">
        <f t="shared" si="582"/>
        <v>4</v>
      </c>
      <c r="S2051">
        <f t="shared" si="583"/>
        <v>26</v>
      </c>
      <c r="T2051" s="5">
        <f t="shared" si="584"/>
        <v>35910</v>
      </c>
      <c r="U2051" s="7">
        <f t="shared" si="585"/>
        <v>2002</v>
      </c>
      <c r="V2051" s="7">
        <f t="shared" si="586"/>
        <v>4</v>
      </c>
      <c r="W2051" s="7">
        <f t="shared" si="587"/>
        <v>26</v>
      </c>
      <c r="X2051" s="7" t="str">
        <f t="shared" si="588"/>
        <v>02</v>
      </c>
      <c r="Y2051" t="str">
        <f t="shared" si="589"/>
        <v>Dogtown and Z-Boys</v>
      </c>
      <c r="Z2051" t="str">
        <f t="shared" si="590"/>
        <v>Dogtown and Z-Boys</v>
      </c>
      <c r="AA2051" t="str">
        <f t="shared" si="591"/>
        <v>dogtown02boys</v>
      </c>
      <c r="AB2051" t="s">
        <v>4327</v>
      </c>
      <c r="AC2051">
        <f t="shared" si="592"/>
        <v>1</v>
      </c>
      <c r="AD2051" t="str">
        <f t="shared" si="593"/>
        <v>dogtown01boys</v>
      </c>
    </row>
    <row r="2052" spans="1:30">
      <c r="A2052">
        <v>4012</v>
      </c>
      <c r="B2052">
        <f t="shared" si="576"/>
        <v>0</v>
      </c>
      <c r="C2052" s="8" t="s">
        <v>12065</v>
      </c>
      <c r="D2052" t="s">
        <v>14217</v>
      </c>
      <c r="E2052" s="2">
        <v>1535286</v>
      </c>
      <c r="F2052">
        <f t="shared" si="577"/>
        <v>0</v>
      </c>
      <c r="G2052" s="6">
        <f t="shared" si="578"/>
        <v>1535286</v>
      </c>
      <c r="H2052" s="6">
        <v>1535286</v>
      </c>
      <c r="I2052">
        <v>70</v>
      </c>
      <c r="J2052" s="2">
        <v>88855</v>
      </c>
      <c r="K2052">
        <v>9</v>
      </c>
      <c r="L2052" s="1">
        <v>36610</v>
      </c>
      <c r="M2052">
        <f t="shared" si="579"/>
        <v>0</v>
      </c>
      <c r="N2052">
        <f t="shared" si="580"/>
        <v>0</v>
      </c>
      <c r="Q2052">
        <f t="shared" si="581"/>
        <v>2004</v>
      </c>
      <c r="R2052">
        <f t="shared" si="582"/>
        <v>3</v>
      </c>
      <c r="S2052">
        <f t="shared" si="583"/>
        <v>26</v>
      </c>
      <c r="T2052" s="5">
        <f t="shared" si="584"/>
        <v>36610</v>
      </c>
      <c r="U2052" s="7">
        <f t="shared" si="585"/>
        <v>2004</v>
      </c>
      <c r="V2052" s="7">
        <f t="shared" si="586"/>
        <v>3</v>
      </c>
      <c r="W2052" s="7">
        <f t="shared" si="587"/>
        <v>26</v>
      </c>
      <c r="X2052" s="7" t="str">
        <f t="shared" si="588"/>
        <v>04</v>
      </c>
      <c r="Y2052" t="str">
        <f t="shared" si="589"/>
        <v>Dogville</v>
      </c>
      <c r="Z2052" t="str">
        <f t="shared" si="590"/>
        <v>Dogville</v>
      </c>
      <c r="AA2052" t="str">
        <f t="shared" si="591"/>
        <v>dogvill04ille</v>
      </c>
      <c r="AB2052" t="s">
        <v>3776</v>
      </c>
      <c r="AC2052">
        <f t="shared" si="592"/>
        <v>1</v>
      </c>
      <c r="AD2052" t="str">
        <f t="shared" si="593"/>
        <v>dogvill03ille</v>
      </c>
    </row>
    <row r="2053" spans="1:30">
      <c r="A2053">
        <v>4016</v>
      </c>
      <c r="B2053">
        <f t="shared" si="576"/>
        <v>0</v>
      </c>
      <c r="C2053" s="8" t="s">
        <v>11876</v>
      </c>
      <c r="D2053" t="s">
        <v>11877</v>
      </c>
      <c r="E2053" s="2">
        <v>831</v>
      </c>
      <c r="F2053">
        <f t="shared" si="577"/>
        <v>0</v>
      </c>
      <c r="G2053" s="6">
        <f t="shared" si="578"/>
        <v>831</v>
      </c>
      <c r="H2053" s="6">
        <v>831</v>
      </c>
      <c r="I2053">
        <v>1</v>
      </c>
      <c r="J2053" s="2">
        <v>831</v>
      </c>
      <c r="K2053">
        <v>1</v>
      </c>
      <c r="L2053" s="1">
        <v>37317</v>
      </c>
      <c r="M2053">
        <f t="shared" si="579"/>
        <v>0</v>
      </c>
      <c r="N2053">
        <f t="shared" si="580"/>
        <v>0</v>
      </c>
      <c r="Q2053">
        <f t="shared" si="581"/>
        <v>2006</v>
      </c>
      <c r="R2053">
        <f t="shared" si="582"/>
        <v>3</v>
      </c>
      <c r="S2053">
        <f t="shared" si="583"/>
        <v>3</v>
      </c>
      <c r="T2053" s="5">
        <f t="shared" si="584"/>
        <v>37317</v>
      </c>
      <c r="U2053" s="7">
        <f t="shared" si="585"/>
        <v>2006</v>
      </c>
      <c r="V2053" s="7">
        <f t="shared" si="586"/>
        <v>3</v>
      </c>
      <c r="W2053" s="7">
        <f t="shared" si="587"/>
        <v>3</v>
      </c>
      <c r="X2053" s="7" t="str">
        <f t="shared" si="588"/>
        <v>06</v>
      </c>
      <c r="Y2053" t="str">
        <f t="shared" si="589"/>
        <v>Doing Time for Patsy Cline</v>
      </c>
      <c r="Z2053" t="str">
        <f t="shared" si="590"/>
        <v>Doing Time for Patsy Cline</v>
      </c>
      <c r="AA2053" t="str">
        <f t="shared" si="591"/>
        <v>doingti06line</v>
      </c>
      <c r="AB2053" t="s">
        <v>14664</v>
      </c>
      <c r="AC2053">
        <f t="shared" si="592"/>
        <v>1</v>
      </c>
      <c r="AD2053" t="str">
        <f t="shared" si="593"/>
        <v>doingti97line</v>
      </c>
    </row>
    <row r="2054" spans="1:30">
      <c r="A2054">
        <v>4017</v>
      </c>
      <c r="B2054">
        <f t="shared" si="576"/>
        <v>0</v>
      </c>
      <c r="C2054" s="8" t="s">
        <v>11878</v>
      </c>
      <c r="D2054" t="s">
        <v>14163</v>
      </c>
      <c r="E2054" s="2">
        <v>4067</v>
      </c>
      <c r="F2054">
        <f t="shared" si="577"/>
        <v>0</v>
      </c>
      <c r="G2054" s="6">
        <f t="shared" si="578"/>
        <v>4067</v>
      </c>
      <c r="H2054" s="6">
        <v>4067</v>
      </c>
      <c r="I2054">
        <v>1</v>
      </c>
      <c r="J2054" s="2">
        <v>2067</v>
      </c>
      <c r="K2054">
        <v>1</v>
      </c>
      <c r="L2054" s="1">
        <v>36869</v>
      </c>
      <c r="M2054">
        <f t="shared" si="579"/>
        <v>0</v>
      </c>
      <c r="N2054">
        <f t="shared" si="580"/>
        <v>0</v>
      </c>
      <c r="Q2054">
        <f t="shared" si="581"/>
        <v>2004</v>
      </c>
      <c r="R2054">
        <f t="shared" si="582"/>
        <v>12</v>
      </c>
      <c r="S2054">
        <f t="shared" si="583"/>
        <v>10</v>
      </c>
      <c r="T2054" s="5">
        <f t="shared" si="584"/>
        <v>36869</v>
      </c>
      <c r="U2054" s="7">
        <f t="shared" si="585"/>
        <v>2004</v>
      </c>
      <c r="V2054" s="7">
        <f t="shared" si="586"/>
        <v>12</v>
      </c>
      <c r="W2054" s="7">
        <f t="shared" si="587"/>
        <v>10</v>
      </c>
      <c r="X2054" s="7" t="str">
        <f t="shared" si="588"/>
        <v>04</v>
      </c>
      <c r="Y2054" t="str">
        <f t="shared" si="589"/>
        <v>Dolls</v>
      </c>
      <c r="Z2054" t="str">
        <f t="shared" si="590"/>
        <v>Dolls</v>
      </c>
      <c r="AA2054" t="str">
        <f t="shared" si="591"/>
        <v>dolls04olls</v>
      </c>
      <c r="AB2054" t="s">
        <v>3968</v>
      </c>
      <c r="AC2054">
        <f t="shared" si="592"/>
        <v>1</v>
      </c>
      <c r="AD2054" t="str">
        <f t="shared" si="593"/>
        <v>dolls02olls</v>
      </c>
    </row>
    <row r="2055" spans="1:30">
      <c r="A2055">
        <v>4019</v>
      </c>
      <c r="B2055">
        <f t="shared" si="576"/>
        <v>0</v>
      </c>
      <c r="C2055" s="8" t="s">
        <v>11879</v>
      </c>
      <c r="D2055" t="s">
        <v>14317</v>
      </c>
      <c r="E2055" s="2">
        <v>72286779</v>
      </c>
      <c r="F2055">
        <f t="shared" si="577"/>
        <v>0</v>
      </c>
      <c r="G2055" s="6">
        <f t="shared" si="578"/>
        <v>72286779</v>
      </c>
      <c r="H2055" s="6">
        <v>72286779</v>
      </c>
      <c r="I2055" s="3">
        <v>3515</v>
      </c>
      <c r="J2055" s="2">
        <v>19152401</v>
      </c>
      <c r="K2055" s="3">
        <v>3507</v>
      </c>
      <c r="L2055" s="1">
        <v>39347</v>
      </c>
      <c r="M2055">
        <f t="shared" si="579"/>
        <v>0</v>
      </c>
      <c r="N2055">
        <f t="shared" si="580"/>
        <v>0</v>
      </c>
      <c r="Q2055">
        <f t="shared" si="581"/>
        <v>2011</v>
      </c>
      <c r="R2055">
        <f t="shared" si="582"/>
        <v>9</v>
      </c>
      <c r="S2055">
        <f t="shared" si="583"/>
        <v>23</v>
      </c>
      <c r="T2055" s="5">
        <f t="shared" si="584"/>
        <v>39347</v>
      </c>
      <c r="U2055" s="7">
        <f t="shared" si="585"/>
        <v>2011</v>
      </c>
      <c r="V2055" s="7">
        <f t="shared" si="586"/>
        <v>9</v>
      </c>
      <c r="W2055" s="7">
        <f t="shared" si="587"/>
        <v>23</v>
      </c>
      <c r="X2055" s="7" t="str">
        <f t="shared" si="588"/>
        <v>11</v>
      </c>
      <c r="Y2055" t="str">
        <f t="shared" si="589"/>
        <v>Dolphin Tale</v>
      </c>
      <c r="Z2055" t="str">
        <f t="shared" si="590"/>
        <v>Dolphin Tale</v>
      </c>
      <c r="AA2055" t="str">
        <f t="shared" si="591"/>
        <v>dolphin11tale</v>
      </c>
      <c r="AC2055">
        <f t="shared" si="592"/>
        <v>0</v>
      </c>
      <c r="AD2055" t="str">
        <f t="shared" si="593"/>
        <v>dolphin11tale</v>
      </c>
    </row>
    <row r="2056" spans="1:30">
      <c r="A2056">
        <v>4020</v>
      </c>
      <c r="B2056">
        <f t="shared" si="576"/>
        <v>0</v>
      </c>
      <c r="C2056" s="8" t="s">
        <v>11880</v>
      </c>
      <c r="D2056" t="s">
        <v>14317</v>
      </c>
      <c r="E2056" s="2">
        <v>42024533</v>
      </c>
      <c r="F2056">
        <f t="shared" si="577"/>
        <v>0</v>
      </c>
      <c r="G2056" s="6">
        <f t="shared" si="578"/>
        <v>42024533</v>
      </c>
      <c r="H2056" s="6">
        <v>42024533</v>
      </c>
      <c r="I2056" s="3">
        <v>3656</v>
      </c>
      <c r="J2056" s="2">
        <v>15873397</v>
      </c>
      <c r="K2056" s="3">
        <v>3656</v>
      </c>
      <c r="L2056" s="1">
        <v>40432</v>
      </c>
      <c r="M2056">
        <f t="shared" si="579"/>
        <v>0</v>
      </c>
      <c r="N2056">
        <f t="shared" si="580"/>
        <v>0</v>
      </c>
      <c r="Q2056">
        <f t="shared" si="581"/>
        <v>2014</v>
      </c>
      <c r="R2056">
        <f t="shared" si="582"/>
        <v>9</v>
      </c>
      <c r="S2056">
        <f t="shared" si="583"/>
        <v>12</v>
      </c>
      <c r="T2056" s="5">
        <f t="shared" si="584"/>
        <v>40432</v>
      </c>
      <c r="U2056" s="7">
        <f t="shared" si="585"/>
        <v>2014</v>
      </c>
      <c r="V2056" s="7">
        <f t="shared" si="586"/>
        <v>9</v>
      </c>
      <c r="W2056" s="7">
        <f t="shared" si="587"/>
        <v>12</v>
      </c>
      <c r="X2056" s="7" t="str">
        <f t="shared" si="588"/>
        <v>14</v>
      </c>
      <c r="Y2056" t="str">
        <f t="shared" si="589"/>
        <v>Dolphin Tale 2</v>
      </c>
      <c r="Z2056" t="str">
        <f t="shared" si="590"/>
        <v>Dolphin Tale 2</v>
      </c>
      <c r="AA2056" t="str">
        <f t="shared" si="591"/>
        <v>dolphin14ale2</v>
      </c>
      <c r="AC2056">
        <f t="shared" si="592"/>
        <v>0</v>
      </c>
      <c r="AD2056" t="str">
        <f t="shared" si="593"/>
        <v>dolphin14ale2</v>
      </c>
    </row>
    <row r="2057" spans="1:30">
      <c r="A2057">
        <v>4021</v>
      </c>
      <c r="B2057">
        <f t="shared" si="576"/>
        <v>0</v>
      </c>
      <c r="C2057" s="8" t="s">
        <v>11881</v>
      </c>
      <c r="D2057" t="s">
        <v>13994</v>
      </c>
      <c r="E2057" s="2">
        <v>7714996</v>
      </c>
      <c r="F2057">
        <f t="shared" si="577"/>
        <v>0</v>
      </c>
      <c r="G2057" s="6">
        <f t="shared" si="578"/>
        <v>7714996</v>
      </c>
      <c r="H2057" s="6">
        <v>7714996</v>
      </c>
      <c r="I2057">
        <v>42</v>
      </c>
      <c r="J2057" s="2">
        <v>41695</v>
      </c>
      <c r="K2057">
        <v>4</v>
      </c>
      <c r="L2057" s="1">
        <v>38031</v>
      </c>
      <c r="M2057">
        <f t="shared" si="579"/>
        <v>0</v>
      </c>
      <c r="N2057">
        <f t="shared" si="580"/>
        <v>0</v>
      </c>
      <c r="Q2057">
        <f t="shared" si="581"/>
        <v>2008</v>
      </c>
      <c r="R2057">
        <f t="shared" si="582"/>
        <v>2</v>
      </c>
      <c r="S2057">
        <f t="shared" si="583"/>
        <v>15</v>
      </c>
      <c r="T2057" s="5">
        <f t="shared" si="584"/>
        <v>38031</v>
      </c>
      <c r="U2057" s="7">
        <f t="shared" si="585"/>
        <v>2008</v>
      </c>
      <c r="V2057" s="7">
        <f t="shared" si="586"/>
        <v>2</v>
      </c>
      <c r="W2057" s="7">
        <f t="shared" si="587"/>
        <v>15</v>
      </c>
      <c r="X2057" s="7" t="str">
        <f t="shared" si="588"/>
        <v>08</v>
      </c>
      <c r="Y2057" t="str">
        <f t="shared" si="589"/>
        <v>Dolphins and Whales: Tribes of the Ocean 3D</v>
      </c>
      <c r="Z2057" t="str">
        <f t="shared" si="590"/>
        <v>Dolphins and Whales: Tribes of the Ocean 3D</v>
      </c>
      <c r="AA2057" t="str">
        <f t="shared" si="591"/>
        <v>dolphin08an3d</v>
      </c>
      <c r="AB2057" t="s">
        <v>2721</v>
      </c>
      <c r="AC2057">
        <f t="shared" si="592"/>
        <v>1</v>
      </c>
      <c r="AD2057" t="str">
        <f t="shared" si="593"/>
        <v>dolphin08cean</v>
      </c>
    </row>
    <row r="2058" spans="1:30">
      <c r="A2058">
        <v>4022</v>
      </c>
      <c r="B2058">
        <f t="shared" si="576"/>
        <v>0</v>
      </c>
      <c r="C2058" s="8" t="s">
        <v>11882</v>
      </c>
      <c r="D2058" t="s">
        <v>14308</v>
      </c>
      <c r="E2058" s="2">
        <v>523511</v>
      </c>
      <c r="F2058">
        <f t="shared" si="577"/>
        <v>0</v>
      </c>
      <c r="G2058" s="6">
        <f t="shared" si="578"/>
        <v>523511</v>
      </c>
      <c r="H2058" s="6">
        <v>523511</v>
      </c>
      <c r="I2058">
        <v>129</v>
      </c>
      <c r="J2058" s="2">
        <v>29276</v>
      </c>
      <c r="K2058">
        <v>4</v>
      </c>
      <c r="L2058" s="1">
        <v>40269</v>
      </c>
      <c r="M2058">
        <f t="shared" si="579"/>
        <v>0</v>
      </c>
      <c r="N2058">
        <f t="shared" si="580"/>
        <v>0</v>
      </c>
      <c r="Q2058">
        <f t="shared" si="581"/>
        <v>2014</v>
      </c>
      <c r="R2058">
        <f t="shared" si="582"/>
        <v>4</v>
      </c>
      <c r="S2058">
        <f t="shared" si="583"/>
        <v>2</v>
      </c>
      <c r="T2058" s="5">
        <f t="shared" si="584"/>
        <v>40269</v>
      </c>
      <c r="U2058" s="7">
        <f t="shared" si="585"/>
        <v>2014</v>
      </c>
      <c r="V2058" s="7">
        <f t="shared" si="586"/>
        <v>4</v>
      </c>
      <c r="W2058" s="7">
        <f t="shared" si="587"/>
        <v>2</v>
      </c>
      <c r="X2058" s="7" t="str">
        <f t="shared" si="588"/>
        <v>14</v>
      </c>
      <c r="Y2058" t="str">
        <f t="shared" si="589"/>
        <v>Dom Hemingway</v>
      </c>
      <c r="Z2058" t="str">
        <f t="shared" si="590"/>
        <v>Dom Hemingway</v>
      </c>
      <c r="AA2058" t="str">
        <f t="shared" si="591"/>
        <v>domhemi14gway</v>
      </c>
      <c r="AB2058" t="s">
        <v>717</v>
      </c>
      <c r="AC2058">
        <f t="shared" si="592"/>
        <v>1</v>
      </c>
      <c r="AD2058" t="str">
        <f t="shared" si="593"/>
        <v>domhemi13gway</v>
      </c>
    </row>
    <row r="2059" spans="1:30">
      <c r="A2059">
        <v>4023</v>
      </c>
      <c r="B2059">
        <f t="shared" si="576"/>
        <v>0</v>
      </c>
      <c r="C2059" s="8" t="s">
        <v>4798</v>
      </c>
      <c r="D2059" t="s">
        <v>14219</v>
      </c>
      <c r="E2059" s="2">
        <v>7105</v>
      </c>
      <c r="F2059">
        <f t="shared" si="577"/>
        <v>0</v>
      </c>
      <c r="G2059" s="6">
        <f t="shared" si="578"/>
        <v>7105</v>
      </c>
      <c r="H2059" s="6">
        <v>7105</v>
      </c>
      <c r="I2059">
        <v>1</v>
      </c>
      <c r="J2059" s="2">
        <v>2810</v>
      </c>
      <c r="K2059">
        <v>1</v>
      </c>
      <c r="L2059" s="1">
        <v>39459</v>
      </c>
      <c r="M2059">
        <f t="shared" si="579"/>
        <v>0</v>
      </c>
      <c r="N2059">
        <f t="shared" si="580"/>
        <v>0</v>
      </c>
      <c r="Q2059">
        <f t="shared" si="581"/>
        <v>2012</v>
      </c>
      <c r="R2059">
        <f t="shared" si="582"/>
        <v>1</v>
      </c>
      <c r="S2059">
        <f t="shared" si="583"/>
        <v>13</v>
      </c>
      <c r="T2059" s="5">
        <f t="shared" si="584"/>
        <v>39459</v>
      </c>
      <c r="U2059" s="7">
        <f t="shared" si="585"/>
        <v>2012</v>
      </c>
      <c r="V2059" s="7">
        <f t="shared" si="586"/>
        <v>1</v>
      </c>
      <c r="W2059" s="7">
        <f t="shared" si="587"/>
        <v>13</v>
      </c>
      <c r="X2059" s="7" t="str">
        <f t="shared" si="588"/>
        <v>12</v>
      </c>
      <c r="Y2059" t="str">
        <f t="shared" si="589"/>
        <v>Domain [2012]</v>
      </c>
      <c r="Z2059" t="str">
        <f t="shared" si="590"/>
        <v>Domain [2012]</v>
      </c>
      <c r="AA2059" t="str">
        <f t="shared" si="591"/>
        <v>domain[12012]</v>
      </c>
      <c r="AB2059" t="s">
        <v>1679</v>
      </c>
      <c r="AC2059">
        <f t="shared" si="592"/>
        <v>1</v>
      </c>
      <c r="AD2059" t="str">
        <f t="shared" si="593"/>
        <v>domain12main</v>
      </c>
    </row>
    <row r="2060" spans="1:30">
      <c r="A2060">
        <v>4024</v>
      </c>
      <c r="B2060">
        <f t="shared" si="576"/>
        <v>0</v>
      </c>
      <c r="C2060" s="8" t="s">
        <v>11883</v>
      </c>
      <c r="D2060" t="s">
        <v>14318</v>
      </c>
      <c r="E2060" s="2">
        <v>45246095</v>
      </c>
      <c r="F2060">
        <f t="shared" si="577"/>
        <v>0</v>
      </c>
      <c r="G2060" s="6">
        <f t="shared" si="578"/>
        <v>45246095</v>
      </c>
      <c r="H2060" s="6">
        <v>45246095</v>
      </c>
      <c r="I2060" s="3">
        <v>2910</v>
      </c>
      <c r="J2060" s="2">
        <v>14033112</v>
      </c>
      <c r="K2060" s="3">
        <v>2910</v>
      </c>
      <c r="L2060" s="1">
        <v>35735</v>
      </c>
      <c r="M2060">
        <f t="shared" si="579"/>
        <v>0</v>
      </c>
      <c r="N2060">
        <f t="shared" si="580"/>
        <v>0</v>
      </c>
      <c r="Q2060">
        <f t="shared" si="581"/>
        <v>2001</v>
      </c>
      <c r="R2060">
        <f t="shared" si="582"/>
        <v>11</v>
      </c>
      <c r="S2060">
        <f t="shared" si="583"/>
        <v>2</v>
      </c>
      <c r="T2060" s="5">
        <f t="shared" si="584"/>
        <v>35735</v>
      </c>
      <c r="U2060" s="7">
        <f t="shared" si="585"/>
        <v>2001</v>
      </c>
      <c r="V2060" s="7">
        <f t="shared" si="586"/>
        <v>11</v>
      </c>
      <c r="W2060" s="7">
        <f t="shared" si="587"/>
        <v>2</v>
      </c>
      <c r="X2060" s="7" t="str">
        <f t="shared" si="588"/>
        <v>01</v>
      </c>
      <c r="Y2060" t="str">
        <f t="shared" si="589"/>
        <v>Domestic Disturbance</v>
      </c>
      <c r="Z2060" t="str">
        <f t="shared" si="590"/>
        <v>Domestic Disturbance</v>
      </c>
      <c r="AA2060" t="str">
        <f t="shared" si="591"/>
        <v>domesti01ance</v>
      </c>
      <c r="AC2060">
        <f t="shared" si="592"/>
        <v>0</v>
      </c>
      <c r="AD2060" t="str">
        <f t="shared" si="593"/>
        <v>domesti01ance</v>
      </c>
    </row>
    <row r="2061" spans="1:30">
      <c r="A2061">
        <v>4026</v>
      </c>
      <c r="B2061">
        <f t="shared" si="576"/>
        <v>0</v>
      </c>
      <c r="C2061" s="8" t="s">
        <v>11884</v>
      </c>
      <c r="D2061" t="s">
        <v>14317</v>
      </c>
      <c r="E2061" s="2">
        <v>251495</v>
      </c>
      <c r="F2061">
        <f t="shared" si="577"/>
        <v>0</v>
      </c>
      <c r="G2061" s="6">
        <f t="shared" si="578"/>
        <v>251495</v>
      </c>
      <c r="H2061" s="6">
        <v>251495</v>
      </c>
      <c r="I2061">
        <v>110</v>
      </c>
      <c r="J2061" s="2">
        <v>140703</v>
      </c>
      <c r="K2061">
        <v>110</v>
      </c>
      <c r="L2061" s="1">
        <v>37030</v>
      </c>
      <c r="M2061">
        <f t="shared" si="579"/>
        <v>0</v>
      </c>
      <c r="N2061">
        <f t="shared" si="580"/>
        <v>0</v>
      </c>
      <c r="Q2061">
        <f t="shared" si="581"/>
        <v>2005</v>
      </c>
      <c r="R2061">
        <f t="shared" si="582"/>
        <v>5</v>
      </c>
      <c r="S2061">
        <f t="shared" si="583"/>
        <v>20</v>
      </c>
      <c r="T2061" s="5">
        <f t="shared" si="584"/>
        <v>37030</v>
      </c>
      <c r="U2061" s="7">
        <f t="shared" si="585"/>
        <v>2005</v>
      </c>
      <c r="V2061" s="7">
        <f t="shared" si="586"/>
        <v>5</v>
      </c>
      <c r="W2061" s="7">
        <f t="shared" si="587"/>
        <v>20</v>
      </c>
      <c r="X2061" s="7" t="str">
        <f t="shared" si="588"/>
        <v>05</v>
      </c>
      <c r="Y2061" t="str">
        <f t="shared" si="589"/>
        <v>Dominion: Prequel to the Exorcist</v>
      </c>
      <c r="Z2061" t="str">
        <f t="shared" si="590"/>
        <v>Dominion: Prequel to the Exorcist</v>
      </c>
      <c r="AA2061" t="str">
        <f t="shared" si="591"/>
        <v>dominio05cist</v>
      </c>
      <c r="AC2061">
        <f t="shared" si="592"/>
        <v>0</v>
      </c>
      <c r="AD2061" t="str">
        <f t="shared" si="593"/>
        <v>dominio05cist</v>
      </c>
    </row>
    <row r="2062" spans="1:30">
      <c r="A2062">
        <v>4027</v>
      </c>
      <c r="B2062">
        <f t="shared" si="576"/>
        <v>0</v>
      </c>
      <c r="C2062" s="8" t="s">
        <v>11885</v>
      </c>
      <c r="D2062" t="s">
        <v>14173</v>
      </c>
      <c r="E2062" s="2">
        <v>10169202</v>
      </c>
      <c r="F2062">
        <f t="shared" si="577"/>
        <v>0</v>
      </c>
      <c r="G2062" s="6">
        <f t="shared" si="578"/>
        <v>10169202</v>
      </c>
      <c r="H2062" s="6">
        <v>10169202</v>
      </c>
      <c r="I2062" s="3">
        <v>2223</v>
      </c>
      <c r="J2062" s="2">
        <v>4670120</v>
      </c>
      <c r="K2062" s="3">
        <v>2223</v>
      </c>
      <c r="L2062" s="1">
        <v>37177</v>
      </c>
      <c r="M2062">
        <f t="shared" si="579"/>
        <v>0</v>
      </c>
      <c r="N2062">
        <f t="shared" si="580"/>
        <v>0</v>
      </c>
      <c r="Q2062">
        <f t="shared" si="581"/>
        <v>2005</v>
      </c>
      <c r="R2062">
        <f t="shared" si="582"/>
        <v>10</v>
      </c>
      <c r="S2062">
        <f t="shared" si="583"/>
        <v>14</v>
      </c>
      <c r="T2062" s="5">
        <f t="shared" si="584"/>
        <v>37177</v>
      </c>
      <c r="U2062" s="7">
        <f t="shared" si="585"/>
        <v>2005</v>
      </c>
      <c r="V2062" s="7">
        <f t="shared" si="586"/>
        <v>10</v>
      </c>
      <c r="W2062" s="7">
        <f t="shared" si="587"/>
        <v>14</v>
      </c>
      <c r="X2062" s="7" t="str">
        <f t="shared" si="588"/>
        <v>05</v>
      </c>
      <c r="Y2062" t="str">
        <f t="shared" si="589"/>
        <v>Domino</v>
      </c>
      <c r="Z2062" t="str">
        <f t="shared" si="590"/>
        <v>Domino</v>
      </c>
      <c r="AA2062" t="str">
        <f t="shared" si="591"/>
        <v>domino05mino</v>
      </c>
      <c r="AC2062">
        <f t="shared" si="592"/>
        <v>0</v>
      </c>
      <c r="AD2062" t="str">
        <f t="shared" si="593"/>
        <v>domino05mino</v>
      </c>
    </row>
    <row r="2063" spans="1:30">
      <c r="A2063">
        <v>4028</v>
      </c>
      <c r="B2063">
        <f t="shared" si="576"/>
        <v>0</v>
      </c>
      <c r="C2063" s="8" t="s">
        <v>11886</v>
      </c>
      <c r="D2063" t="s">
        <v>14238</v>
      </c>
      <c r="E2063" s="2">
        <v>2223961</v>
      </c>
      <c r="F2063">
        <f t="shared" si="577"/>
        <v>0</v>
      </c>
      <c r="G2063" s="6">
        <f t="shared" si="578"/>
        <v>2223961</v>
      </c>
      <c r="H2063" s="6">
        <v>2223961</v>
      </c>
      <c r="I2063">
        <v>113</v>
      </c>
      <c r="J2063" s="2">
        <v>804388</v>
      </c>
      <c r="K2063">
        <v>113</v>
      </c>
      <c r="L2063" s="1">
        <v>37548</v>
      </c>
      <c r="M2063">
        <f t="shared" si="579"/>
        <v>0</v>
      </c>
      <c r="N2063">
        <f t="shared" si="580"/>
        <v>0</v>
      </c>
      <c r="Q2063">
        <f t="shared" si="581"/>
        <v>2006</v>
      </c>
      <c r="R2063">
        <f t="shared" si="582"/>
        <v>10</v>
      </c>
      <c r="S2063">
        <f t="shared" si="583"/>
        <v>20</v>
      </c>
      <c r="T2063" s="5">
        <f t="shared" si="584"/>
        <v>37548</v>
      </c>
      <c r="U2063" s="7">
        <f t="shared" si="585"/>
        <v>2006</v>
      </c>
      <c r="V2063" s="7">
        <f t="shared" si="586"/>
        <v>10</v>
      </c>
      <c r="W2063" s="7">
        <f t="shared" si="587"/>
        <v>20</v>
      </c>
      <c r="X2063" s="7" t="str">
        <f t="shared" si="588"/>
        <v>06</v>
      </c>
      <c r="Y2063" t="str">
        <f t="shared" si="589"/>
        <v>Don</v>
      </c>
      <c r="Z2063" t="str">
        <f t="shared" si="590"/>
        <v>Don</v>
      </c>
      <c r="AA2063" t="str">
        <f t="shared" si="591"/>
        <v>don06don</v>
      </c>
      <c r="AB2063" t="s">
        <v>3410</v>
      </c>
      <c r="AC2063">
        <f t="shared" si="592"/>
        <v>1</v>
      </c>
      <c r="AD2063" t="str">
        <f t="shared" si="593"/>
        <v>doni06doni</v>
      </c>
    </row>
    <row r="2064" spans="1:30">
      <c r="A2064">
        <v>4029</v>
      </c>
      <c r="B2064">
        <f t="shared" si="576"/>
        <v>0</v>
      </c>
      <c r="C2064" s="8" t="s">
        <v>11887</v>
      </c>
      <c r="D2064" t="s">
        <v>14142</v>
      </c>
      <c r="E2064" s="2">
        <v>3680306</v>
      </c>
      <c r="F2064">
        <f t="shared" si="577"/>
        <v>0</v>
      </c>
      <c r="G2064" s="6">
        <f t="shared" si="578"/>
        <v>3680306</v>
      </c>
      <c r="H2064" s="6">
        <v>3680306</v>
      </c>
      <c r="I2064">
        <v>167</v>
      </c>
      <c r="J2064" s="2">
        <v>1673921</v>
      </c>
      <c r="K2064">
        <v>157</v>
      </c>
      <c r="L2064" s="1">
        <v>39437</v>
      </c>
      <c r="M2064">
        <f t="shared" si="579"/>
        <v>0</v>
      </c>
      <c r="N2064">
        <f t="shared" si="580"/>
        <v>0</v>
      </c>
      <c r="Q2064">
        <f t="shared" si="581"/>
        <v>2011</v>
      </c>
      <c r="R2064">
        <f t="shared" si="582"/>
        <v>12</v>
      </c>
      <c r="S2064">
        <f t="shared" si="583"/>
        <v>22</v>
      </c>
      <c r="T2064" s="5">
        <f t="shared" si="584"/>
        <v>39437</v>
      </c>
      <c r="U2064" s="7">
        <f t="shared" si="585"/>
        <v>2011</v>
      </c>
      <c r="V2064" s="7">
        <f t="shared" si="586"/>
        <v>12</v>
      </c>
      <c r="W2064" s="7">
        <f t="shared" si="587"/>
        <v>22</v>
      </c>
      <c r="X2064" s="7" t="str">
        <f t="shared" si="588"/>
        <v>11</v>
      </c>
      <c r="Y2064" t="str">
        <f t="shared" si="589"/>
        <v>Don 2</v>
      </c>
      <c r="Z2064" t="str">
        <f t="shared" si="590"/>
        <v>Don 2</v>
      </c>
      <c r="AA2064" t="str">
        <f t="shared" si="591"/>
        <v>don211don2</v>
      </c>
      <c r="AC2064">
        <f t="shared" si="592"/>
        <v>0</v>
      </c>
      <c r="AD2064" t="str">
        <f t="shared" si="593"/>
        <v>don211don2</v>
      </c>
    </row>
    <row r="2065" spans="1:30">
      <c r="A2065">
        <v>4030</v>
      </c>
      <c r="B2065">
        <f t="shared" si="576"/>
        <v>0</v>
      </c>
      <c r="C2065" s="8" t="s">
        <v>11888</v>
      </c>
      <c r="D2065" t="s">
        <v>13840</v>
      </c>
      <c r="E2065" s="2">
        <v>27834</v>
      </c>
      <c r="F2065">
        <f t="shared" si="577"/>
        <v>0</v>
      </c>
      <c r="G2065" s="6">
        <f t="shared" si="578"/>
        <v>27834</v>
      </c>
      <c r="H2065" s="6">
        <v>27834</v>
      </c>
      <c r="I2065">
        <v>5</v>
      </c>
      <c r="J2065" s="2">
        <v>27834</v>
      </c>
      <c r="K2065">
        <v>5</v>
      </c>
      <c r="L2065" s="1">
        <v>38325</v>
      </c>
      <c r="M2065">
        <f t="shared" si="579"/>
        <v>0</v>
      </c>
      <c r="N2065">
        <f t="shared" si="580"/>
        <v>0</v>
      </c>
      <c r="Q2065">
        <f t="shared" si="581"/>
        <v>2008</v>
      </c>
      <c r="R2065">
        <f t="shared" si="582"/>
        <v>12</v>
      </c>
      <c r="S2065">
        <f t="shared" si="583"/>
        <v>5</v>
      </c>
      <c r="T2065" s="5">
        <f t="shared" si="584"/>
        <v>38325</v>
      </c>
      <c r="U2065" s="7">
        <f t="shared" si="585"/>
        <v>2008</v>
      </c>
      <c r="V2065" s="7">
        <f t="shared" si="586"/>
        <v>12</v>
      </c>
      <c r="W2065" s="7">
        <f t="shared" si="587"/>
        <v>5</v>
      </c>
      <c r="X2065" s="7" t="str">
        <f t="shared" si="588"/>
        <v>08</v>
      </c>
      <c r="Y2065" t="str">
        <f t="shared" si="589"/>
        <v>Don Carlo at La Scala</v>
      </c>
      <c r="Z2065" t="str">
        <f t="shared" si="590"/>
        <v>Don Carlo at La Scala</v>
      </c>
      <c r="AA2065" t="str">
        <f t="shared" si="591"/>
        <v>doncarl08cala</v>
      </c>
      <c r="AC2065">
        <f t="shared" si="592"/>
        <v>0</v>
      </c>
      <c r="AD2065" t="str">
        <f t="shared" si="593"/>
        <v>doncarl08cala</v>
      </c>
    </row>
    <row r="2066" spans="1:30">
      <c r="A2066">
        <v>4031</v>
      </c>
      <c r="B2066">
        <f t="shared" si="576"/>
        <v>0</v>
      </c>
      <c r="C2066" s="8" t="s">
        <v>11696</v>
      </c>
      <c r="D2066" t="s">
        <v>14519</v>
      </c>
      <c r="E2066" s="2">
        <v>24477704</v>
      </c>
      <c r="F2066">
        <f t="shared" si="577"/>
        <v>0</v>
      </c>
      <c r="G2066" s="6">
        <f t="shared" si="578"/>
        <v>24477704</v>
      </c>
      <c r="H2066" s="6">
        <v>24477704</v>
      </c>
      <c r="I2066" s="3">
        <v>2422</v>
      </c>
      <c r="J2066" s="2">
        <v>8677009</v>
      </c>
      <c r="K2066" s="3">
        <v>2422</v>
      </c>
      <c r="L2066" s="1">
        <v>40082</v>
      </c>
      <c r="M2066">
        <f t="shared" si="579"/>
        <v>0</v>
      </c>
      <c r="N2066">
        <f t="shared" si="580"/>
        <v>0</v>
      </c>
      <c r="Q2066">
        <f t="shared" si="581"/>
        <v>2013</v>
      </c>
      <c r="R2066">
        <f t="shared" si="582"/>
        <v>9</v>
      </c>
      <c r="S2066">
        <f t="shared" si="583"/>
        <v>27</v>
      </c>
      <c r="T2066" s="5">
        <f t="shared" si="584"/>
        <v>40082</v>
      </c>
      <c r="U2066" s="7">
        <f t="shared" si="585"/>
        <v>2013</v>
      </c>
      <c r="V2066" s="7">
        <f t="shared" si="586"/>
        <v>9</v>
      </c>
      <c r="W2066" s="7">
        <f t="shared" si="587"/>
        <v>27</v>
      </c>
      <c r="X2066" s="7" t="str">
        <f t="shared" si="588"/>
        <v>13</v>
      </c>
      <c r="Y2066" t="str">
        <f t="shared" si="589"/>
        <v>Don Jon</v>
      </c>
      <c r="Z2066" t="str">
        <f t="shared" si="590"/>
        <v>Don Jon</v>
      </c>
      <c r="AA2066" t="str">
        <f t="shared" si="591"/>
        <v>donjon13njon</v>
      </c>
      <c r="AC2066">
        <f t="shared" si="592"/>
        <v>0</v>
      </c>
      <c r="AD2066" t="str">
        <f t="shared" si="593"/>
        <v>donjon13njon</v>
      </c>
    </row>
    <row r="2067" spans="1:30">
      <c r="A2067">
        <v>4033</v>
      </c>
      <c r="B2067">
        <f t="shared" si="576"/>
        <v>0</v>
      </c>
      <c r="C2067" s="8" t="s">
        <v>11721</v>
      </c>
      <c r="D2067" t="s">
        <v>14455</v>
      </c>
      <c r="E2067" s="2">
        <v>13722</v>
      </c>
      <c r="F2067">
        <f t="shared" si="577"/>
        <v>0</v>
      </c>
      <c r="G2067" s="6">
        <f t="shared" si="578"/>
        <v>13722</v>
      </c>
      <c r="H2067" s="6">
        <v>13722</v>
      </c>
      <c r="I2067">
        <v>7</v>
      </c>
      <c r="J2067" s="2">
        <v>8919</v>
      </c>
      <c r="K2067">
        <v>7</v>
      </c>
      <c r="L2067" s="1">
        <v>38808</v>
      </c>
      <c r="M2067">
        <f t="shared" si="579"/>
        <v>0</v>
      </c>
      <c r="N2067">
        <f t="shared" si="580"/>
        <v>0</v>
      </c>
      <c r="Q2067">
        <f t="shared" si="581"/>
        <v>2010</v>
      </c>
      <c r="R2067">
        <f t="shared" si="582"/>
        <v>4</v>
      </c>
      <c r="S2067">
        <f t="shared" si="583"/>
        <v>2</v>
      </c>
      <c r="T2067" s="5">
        <f t="shared" si="584"/>
        <v>38808</v>
      </c>
      <c r="U2067" s="7">
        <f t="shared" si="585"/>
        <v>2010</v>
      </c>
      <c r="V2067" s="7">
        <f t="shared" si="586"/>
        <v>4</v>
      </c>
      <c r="W2067" s="7">
        <f t="shared" si="587"/>
        <v>2</v>
      </c>
      <c r="X2067" s="7" t="str">
        <f t="shared" si="588"/>
        <v>10</v>
      </c>
      <c r="Y2067" t="str">
        <f t="shared" si="589"/>
        <v>Don McKay</v>
      </c>
      <c r="Z2067" t="str">
        <f t="shared" si="590"/>
        <v>Don McKay</v>
      </c>
      <c r="AA2067" t="str">
        <f t="shared" si="591"/>
        <v>donmcka10ckay</v>
      </c>
      <c r="AB2067" t="s">
        <v>2357</v>
      </c>
      <c r="AC2067">
        <f t="shared" si="592"/>
        <v>1</v>
      </c>
      <c r="AD2067" t="str">
        <f t="shared" si="593"/>
        <v>donmcka09ckay</v>
      </c>
    </row>
    <row r="2068" spans="1:30">
      <c r="A2068">
        <v>4034</v>
      </c>
      <c r="B2068">
        <f t="shared" si="576"/>
        <v>0</v>
      </c>
      <c r="C2068" s="8" t="s">
        <v>11722</v>
      </c>
      <c r="D2068" t="s">
        <v>12404</v>
      </c>
      <c r="E2068" s="2">
        <v>31309</v>
      </c>
      <c r="F2068">
        <f t="shared" si="577"/>
        <v>0</v>
      </c>
      <c r="G2068" s="6">
        <f t="shared" si="578"/>
        <v>31309</v>
      </c>
      <c r="H2068" s="6">
        <v>31309</v>
      </c>
      <c r="I2068">
        <v>40</v>
      </c>
      <c r="J2068" s="2">
        <v>12907</v>
      </c>
      <c r="K2068">
        <v>40</v>
      </c>
      <c r="L2068" s="1">
        <v>40887</v>
      </c>
      <c r="M2068">
        <f t="shared" si="579"/>
        <v>0</v>
      </c>
      <c r="N2068">
        <f t="shared" si="580"/>
        <v>0</v>
      </c>
      <c r="Q2068">
        <f t="shared" si="581"/>
        <v>2015</v>
      </c>
      <c r="R2068">
        <f t="shared" si="582"/>
        <v>12</v>
      </c>
      <c r="S2068">
        <f t="shared" si="583"/>
        <v>11</v>
      </c>
      <c r="T2068" s="5">
        <f t="shared" si="584"/>
        <v>40887</v>
      </c>
      <c r="U2068" s="7">
        <f t="shared" si="585"/>
        <v>2015</v>
      </c>
      <c r="V2068" s="7">
        <f t="shared" si="586"/>
        <v>12</v>
      </c>
      <c r="W2068" s="7">
        <f t="shared" si="587"/>
        <v>11</v>
      </c>
      <c r="X2068" s="7" t="str">
        <f t="shared" si="588"/>
        <v>15</v>
      </c>
      <c r="Y2068" t="str">
        <f t="shared" si="589"/>
        <v>Don Verdean</v>
      </c>
      <c r="Z2068" t="str">
        <f t="shared" si="590"/>
        <v>Don Verdean</v>
      </c>
      <c r="AA2068" t="str">
        <f t="shared" si="591"/>
        <v>donverd15dean</v>
      </c>
      <c r="AC2068">
        <f t="shared" si="592"/>
        <v>0</v>
      </c>
      <c r="AD2068" t="str">
        <f t="shared" si="593"/>
        <v>donverd15dean</v>
      </c>
    </row>
    <row r="2069" spans="1:30">
      <c r="A2069">
        <v>4036</v>
      </c>
      <c r="B2069">
        <f t="shared" si="576"/>
        <v>0</v>
      </c>
      <c r="C2069" s="8" t="s">
        <v>11910</v>
      </c>
      <c r="D2069" t="s">
        <v>11923</v>
      </c>
      <c r="E2069" s="2">
        <v>24046682</v>
      </c>
      <c r="F2069">
        <f t="shared" si="577"/>
        <v>0</v>
      </c>
      <c r="G2069" s="6">
        <f t="shared" si="578"/>
        <v>24046682</v>
      </c>
      <c r="H2069" s="6">
        <v>24046682</v>
      </c>
      <c r="I2069" s="3">
        <v>2780</v>
      </c>
      <c r="J2069" s="2">
        <v>8525728</v>
      </c>
      <c r="K2069" s="3">
        <v>2760</v>
      </c>
      <c r="L2069" s="1">
        <v>39319</v>
      </c>
      <c r="M2069">
        <f t="shared" si="579"/>
        <v>0</v>
      </c>
      <c r="N2069">
        <f t="shared" si="580"/>
        <v>0</v>
      </c>
      <c r="Q2069">
        <f t="shared" si="581"/>
        <v>2011</v>
      </c>
      <c r="R2069">
        <f t="shared" si="582"/>
        <v>8</v>
      </c>
      <c r="S2069">
        <f t="shared" si="583"/>
        <v>26</v>
      </c>
      <c r="T2069" s="5">
        <f t="shared" si="584"/>
        <v>39319</v>
      </c>
      <c r="U2069" s="7">
        <f t="shared" si="585"/>
        <v>2011</v>
      </c>
      <c r="V2069" s="7">
        <f t="shared" si="586"/>
        <v>8</v>
      </c>
      <c r="W2069" s="7">
        <f t="shared" si="587"/>
        <v>26</v>
      </c>
      <c r="X2069" s="7" t="str">
        <f t="shared" si="588"/>
        <v>11</v>
      </c>
      <c r="Y2069" t="str">
        <f t="shared" si="589"/>
        <v>Don't Be Afraid of the Dark</v>
      </c>
      <c r="Z2069" t="str">
        <f t="shared" si="590"/>
        <v>Don't Be Afraid of the Dark</v>
      </c>
      <c r="AA2069" t="str">
        <f t="shared" si="591"/>
        <v>don'tbe11dark</v>
      </c>
      <c r="AB2069" t="s">
        <v>1995</v>
      </c>
      <c r="AC2069">
        <f t="shared" si="592"/>
        <v>1</v>
      </c>
      <c r="AD2069" t="str">
        <f t="shared" si="593"/>
        <v>don'tbe10dark</v>
      </c>
    </row>
    <row r="2070" spans="1:30">
      <c r="A2070">
        <v>4038</v>
      </c>
      <c r="B2070">
        <f t="shared" si="576"/>
        <v>0</v>
      </c>
      <c r="C2070" s="8" t="s">
        <v>11531</v>
      </c>
      <c r="D2070" t="s">
        <v>14183</v>
      </c>
      <c r="E2070" s="2">
        <v>440793</v>
      </c>
      <c r="F2070">
        <f t="shared" si="577"/>
        <v>0</v>
      </c>
      <c r="G2070" s="6">
        <f t="shared" si="578"/>
        <v>440793</v>
      </c>
      <c r="H2070" s="6">
        <v>440793</v>
      </c>
      <c r="I2070">
        <v>32</v>
      </c>
      <c r="J2070" s="2">
        <v>30630</v>
      </c>
      <c r="K2070">
        <v>6</v>
      </c>
      <c r="L2070" s="1">
        <v>37331</v>
      </c>
      <c r="M2070">
        <f t="shared" si="579"/>
        <v>0</v>
      </c>
      <c r="N2070">
        <f t="shared" si="580"/>
        <v>0</v>
      </c>
      <c r="Q2070">
        <f t="shared" si="581"/>
        <v>2006</v>
      </c>
      <c r="R2070">
        <f t="shared" si="582"/>
        <v>3</v>
      </c>
      <c r="S2070">
        <f t="shared" si="583"/>
        <v>17</v>
      </c>
      <c r="T2070" s="5">
        <f t="shared" si="584"/>
        <v>37331</v>
      </c>
      <c r="U2070" s="7">
        <f t="shared" si="585"/>
        <v>2006</v>
      </c>
      <c r="V2070" s="7">
        <f t="shared" si="586"/>
        <v>3</v>
      </c>
      <c r="W2070" s="7">
        <f t="shared" si="587"/>
        <v>17</v>
      </c>
      <c r="X2070" s="7" t="str">
        <f t="shared" si="588"/>
        <v>06</v>
      </c>
      <c r="Y2070" t="str">
        <f t="shared" si="589"/>
        <v>Don't Come Knocking</v>
      </c>
      <c r="Z2070" t="str">
        <f t="shared" si="590"/>
        <v>Don't Come Knocking</v>
      </c>
      <c r="AA2070" t="str">
        <f t="shared" si="591"/>
        <v>don'tco06king</v>
      </c>
      <c r="AB2070" t="s">
        <v>3411</v>
      </c>
      <c r="AC2070">
        <f t="shared" si="592"/>
        <v>1</v>
      </c>
      <c r="AD2070" t="str">
        <f t="shared" si="593"/>
        <v>don'tco05king</v>
      </c>
    </row>
    <row r="2071" spans="1:30">
      <c r="A2071">
        <v>4039</v>
      </c>
      <c r="B2071">
        <f t="shared" si="576"/>
        <v>0</v>
      </c>
      <c r="C2071" s="8" t="s">
        <v>11532</v>
      </c>
      <c r="D2071" t="s">
        <v>13377</v>
      </c>
      <c r="F2071">
        <f t="shared" si="577"/>
        <v>0</v>
      </c>
      <c r="G2071" s="6" t="str">
        <f t="shared" si="578"/>
        <v/>
      </c>
      <c r="H2071" s="6" t="s">
        <v>217</v>
      </c>
      <c r="I2071">
        <v>1</v>
      </c>
      <c r="K2071">
        <v>1</v>
      </c>
      <c r="L2071" s="1">
        <v>39459</v>
      </c>
      <c r="M2071">
        <f t="shared" si="579"/>
        <v>0</v>
      </c>
      <c r="N2071">
        <f t="shared" si="580"/>
        <v>0</v>
      </c>
      <c r="Q2071">
        <f t="shared" si="581"/>
        <v>2012</v>
      </c>
      <c r="R2071">
        <f t="shared" si="582"/>
        <v>1</v>
      </c>
      <c r="S2071">
        <f t="shared" si="583"/>
        <v>13</v>
      </c>
      <c r="T2071" s="5">
        <f t="shared" si="584"/>
        <v>39459</v>
      </c>
      <c r="U2071" s="7">
        <f t="shared" si="585"/>
        <v>2012</v>
      </c>
      <c r="V2071" s="7">
        <f t="shared" si="586"/>
        <v>1</v>
      </c>
      <c r="W2071" s="7">
        <f t="shared" si="587"/>
        <v>13</v>
      </c>
      <c r="X2071" s="7" t="str">
        <f t="shared" si="588"/>
        <v>12</v>
      </c>
      <c r="Y2071" t="str">
        <f t="shared" si="589"/>
        <v>Don't Go in the Woods</v>
      </c>
      <c r="Z2071" t="str">
        <f t="shared" si="590"/>
        <v>Don't Go in the Woods</v>
      </c>
      <c r="AA2071" t="str">
        <f t="shared" si="591"/>
        <v>don'tgo12oods</v>
      </c>
      <c r="AB2071" t="s">
        <v>1487</v>
      </c>
      <c r="AC2071">
        <f t="shared" si="592"/>
        <v>1</v>
      </c>
      <c r="AD2071" t="str">
        <f t="shared" si="593"/>
        <v>don'tgo10oods</v>
      </c>
    </row>
    <row r="2072" spans="1:30">
      <c r="A2072">
        <v>4040</v>
      </c>
      <c r="B2072">
        <f t="shared" si="576"/>
        <v>0</v>
      </c>
      <c r="C2072" s="8" t="s">
        <v>11533</v>
      </c>
      <c r="D2072" t="s">
        <v>13951</v>
      </c>
      <c r="E2072" s="2">
        <v>337265</v>
      </c>
      <c r="F2072">
        <f t="shared" si="577"/>
        <v>0</v>
      </c>
      <c r="G2072" s="6">
        <f t="shared" si="578"/>
        <v>337265</v>
      </c>
      <c r="H2072" s="6">
        <v>337265</v>
      </c>
      <c r="I2072">
        <v>6</v>
      </c>
      <c r="J2072" s="2">
        <v>11075</v>
      </c>
      <c r="K2072">
        <v>1</v>
      </c>
      <c r="L2072" s="1">
        <v>36960</v>
      </c>
      <c r="M2072">
        <f t="shared" si="579"/>
        <v>0</v>
      </c>
      <c r="N2072">
        <f t="shared" si="580"/>
        <v>0</v>
      </c>
      <c r="Q2072">
        <f t="shared" si="581"/>
        <v>2005</v>
      </c>
      <c r="R2072">
        <f t="shared" si="582"/>
        <v>3</v>
      </c>
      <c r="S2072">
        <f t="shared" si="583"/>
        <v>11</v>
      </c>
      <c r="T2072" s="5">
        <f t="shared" si="584"/>
        <v>36960</v>
      </c>
      <c r="U2072" s="7">
        <f t="shared" si="585"/>
        <v>2005</v>
      </c>
      <c r="V2072" s="7">
        <f t="shared" si="586"/>
        <v>3</v>
      </c>
      <c r="W2072" s="7">
        <f t="shared" si="587"/>
        <v>11</v>
      </c>
      <c r="X2072" s="7" t="str">
        <f t="shared" si="588"/>
        <v>05</v>
      </c>
      <c r="Y2072" t="str">
        <f t="shared" si="589"/>
        <v>Don't Move</v>
      </c>
      <c r="Z2072" t="str">
        <f t="shared" si="590"/>
        <v>Don't Move</v>
      </c>
      <c r="AA2072" t="str">
        <f t="shared" si="591"/>
        <v>don'tmo05move</v>
      </c>
      <c r="AB2072" t="s">
        <v>3418</v>
      </c>
      <c r="AC2072">
        <f t="shared" si="592"/>
        <v>1</v>
      </c>
      <c r="AD2072" t="str">
        <f t="shared" si="593"/>
        <v>nontimu04vere</v>
      </c>
    </row>
    <row r="2073" spans="1:30">
      <c r="A2073">
        <v>4041</v>
      </c>
      <c r="B2073">
        <f t="shared" si="576"/>
        <v>0</v>
      </c>
      <c r="C2073" s="8" t="s">
        <v>11534</v>
      </c>
      <c r="D2073" t="s">
        <v>14400</v>
      </c>
      <c r="E2073" s="2">
        <v>55001642</v>
      </c>
      <c r="F2073">
        <f t="shared" si="577"/>
        <v>0</v>
      </c>
      <c r="G2073" s="6">
        <f t="shared" si="578"/>
        <v>55001642</v>
      </c>
      <c r="H2073" s="6">
        <v>55001642</v>
      </c>
      <c r="I2073" s="3">
        <v>2842</v>
      </c>
      <c r="J2073" s="2">
        <v>17090474</v>
      </c>
      <c r="K2073" s="3">
        <v>2802</v>
      </c>
      <c r="L2073" s="1">
        <v>35700</v>
      </c>
      <c r="M2073">
        <f t="shared" si="579"/>
        <v>0</v>
      </c>
      <c r="N2073">
        <f t="shared" si="580"/>
        <v>0</v>
      </c>
      <c r="Q2073">
        <f t="shared" si="581"/>
        <v>2001</v>
      </c>
      <c r="R2073">
        <f t="shared" si="582"/>
        <v>9</v>
      </c>
      <c r="S2073">
        <f t="shared" si="583"/>
        <v>28</v>
      </c>
      <c r="T2073" s="5">
        <f t="shared" si="584"/>
        <v>35700</v>
      </c>
      <c r="U2073" s="7">
        <f t="shared" si="585"/>
        <v>2001</v>
      </c>
      <c r="V2073" s="7">
        <f t="shared" si="586"/>
        <v>9</v>
      </c>
      <c r="W2073" s="7">
        <f t="shared" si="587"/>
        <v>28</v>
      </c>
      <c r="X2073" s="7" t="str">
        <f t="shared" si="588"/>
        <v>01</v>
      </c>
      <c r="Y2073" t="str">
        <f t="shared" si="589"/>
        <v>Don't Say a Word</v>
      </c>
      <c r="Z2073" t="str">
        <f t="shared" si="590"/>
        <v>Don't Say a Word</v>
      </c>
      <c r="AA2073" t="str">
        <f t="shared" si="591"/>
        <v>don'tsa01word</v>
      </c>
      <c r="AC2073">
        <f t="shared" si="592"/>
        <v>0</v>
      </c>
      <c r="AD2073" t="str">
        <f t="shared" si="593"/>
        <v>don'tsa01word</v>
      </c>
    </row>
    <row r="2074" spans="1:30">
      <c r="A2074">
        <v>4042</v>
      </c>
      <c r="B2074">
        <f t="shared" si="576"/>
        <v>0</v>
      </c>
      <c r="C2074" s="8" t="s">
        <v>11535</v>
      </c>
      <c r="D2074" t="s">
        <v>14283</v>
      </c>
      <c r="E2074" s="2">
        <v>61018</v>
      </c>
      <c r="F2074">
        <f t="shared" si="577"/>
        <v>0</v>
      </c>
      <c r="G2074" s="6">
        <f t="shared" si="578"/>
        <v>61018</v>
      </c>
      <c r="H2074" s="6">
        <v>61018</v>
      </c>
      <c r="I2074">
        <v>23</v>
      </c>
      <c r="J2074" s="2">
        <v>25573</v>
      </c>
      <c r="K2074">
        <v>23</v>
      </c>
      <c r="L2074" s="1">
        <v>39879</v>
      </c>
      <c r="M2074">
        <f t="shared" si="579"/>
        <v>0</v>
      </c>
      <c r="N2074">
        <f t="shared" si="580"/>
        <v>0</v>
      </c>
      <c r="Q2074">
        <f t="shared" si="581"/>
        <v>2013</v>
      </c>
      <c r="R2074">
        <f t="shared" si="582"/>
        <v>3</v>
      </c>
      <c r="S2074">
        <f t="shared" si="583"/>
        <v>8</v>
      </c>
      <c r="T2074" s="5">
        <f t="shared" si="584"/>
        <v>39879</v>
      </c>
      <c r="U2074" s="7">
        <f t="shared" si="585"/>
        <v>2013</v>
      </c>
      <c r="V2074" s="7">
        <f t="shared" si="586"/>
        <v>3</v>
      </c>
      <c r="W2074" s="7">
        <f t="shared" si="587"/>
        <v>8</v>
      </c>
      <c r="X2074" s="7" t="str">
        <f t="shared" si="588"/>
        <v>13</v>
      </c>
      <c r="Y2074" t="str">
        <f t="shared" si="589"/>
        <v>Don't Stop Believin': Everyman's Journey</v>
      </c>
      <c r="Z2074" t="str">
        <f t="shared" si="590"/>
        <v>Don't Stop Believin': Everyman's Journey</v>
      </c>
      <c r="AA2074" t="str">
        <f t="shared" si="591"/>
        <v>don'tst13rney</v>
      </c>
      <c r="AB2074" t="s">
        <v>957</v>
      </c>
      <c r="AC2074">
        <f t="shared" si="592"/>
        <v>1</v>
      </c>
      <c r="AD2074" t="str">
        <f t="shared" si="593"/>
        <v>don'tst12rney</v>
      </c>
    </row>
    <row r="2075" spans="1:30">
      <c r="A2075">
        <v>4043</v>
      </c>
      <c r="B2075">
        <f t="shared" si="576"/>
        <v>0</v>
      </c>
      <c r="C2075" s="8" t="s">
        <v>11536</v>
      </c>
      <c r="D2075" t="s">
        <v>14461</v>
      </c>
      <c r="E2075" s="2">
        <v>29015</v>
      </c>
      <c r="F2075">
        <f t="shared" si="577"/>
        <v>0</v>
      </c>
      <c r="G2075" s="6">
        <f t="shared" si="578"/>
        <v>29015</v>
      </c>
      <c r="H2075" s="6">
        <v>29015</v>
      </c>
      <c r="I2075">
        <v>5</v>
      </c>
      <c r="J2075" s="2">
        <v>13805</v>
      </c>
      <c r="K2075">
        <v>5</v>
      </c>
      <c r="L2075" s="1">
        <v>37331</v>
      </c>
      <c r="M2075">
        <f t="shared" si="579"/>
        <v>0</v>
      </c>
      <c r="N2075">
        <f t="shared" si="580"/>
        <v>0</v>
      </c>
      <c r="Q2075">
        <f t="shared" si="581"/>
        <v>2006</v>
      </c>
      <c r="R2075">
        <f t="shared" si="582"/>
        <v>3</v>
      </c>
      <c r="S2075">
        <f t="shared" si="583"/>
        <v>17</v>
      </c>
      <c r="T2075" s="5">
        <f t="shared" si="584"/>
        <v>37331</v>
      </c>
      <c r="U2075" s="7">
        <f t="shared" si="585"/>
        <v>2006</v>
      </c>
      <c r="V2075" s="7">
        <f t="shared" si="586"/>
        <v>3</v>
      </c>
      <c r="W2075" s="7">
        <f t="shared" si="587"/>
        <v>17</v>
      </c>
      <c r="X2075" s="7" t="str">
        <f t="shared" si="588"/>
        <v>06</v>
      </c>
      <c r="Y2075" t="str">
        <f t="shared" si="589"/>
        <v>Don't Tell</v>
      </c>
      <c r="Z2075" t="str">
        <f t="shared" si="590"/>
        <v>Don't Tell</v>
      </c>
      <c r="AA2075" t="str">
        <f t="shared" si="591"/>
        <v>don'tte06tell</v>
      </c>
      <c r="AB2075" t="s">
        <v>3219</v>
      </c>
      <c r="AC2075">
        <f t="shared" si="592"/>
        <v>1</v>
      </c>
      <c r="AD2075" t="str">
        <f t="shared" si="593"/>
        <v>don'tte05tell</v>
      </c>
    </row>
    <row r="2076" spans="1:30">
      <c r="A2076">
        <v>4046</v>
      </c>
      <c r="B2076">
        <f t="shared" si="576"/>
        <v>0</v>
      </c>
      <c r="C2076" s="8" t="s">
        <v>11758</v>
      </c>
      <c r="D2076" t="s">
        <v>13810</v>
      </c>
      <c r="E2076" s="2">
        <v>77858</v>
      </c>
      <c r="F2076">
        <f t="shared" si="577"/>
        <v>0</v>
      </c>
      <c r="G2076" s="6">
        <f t="shared" si="578"/>
        <v>77858</v>
      </c>
      <c r="H2076" s="6">
        <v>77858</v>
      </c>
      <c r="I2076">
        <v>5</v>
      </c>
      <c r="J2076" s="2">
        <v>15271</v>
      </c>
      <c r="K2076">
        <v>3</v>
      </c>
      <c r="L2076" s="1">
        <v>36393</v>
      </c>
      <c r="M2076">
        <f t="shared" si="579"/>
        <v>0</v>
      </c>
      <c r="N2076">
        <f t="shared" si="580"/>
        <v>0</v>
      </c>
      <c r="Q2076">
        <f t="shared" si="581"/>
        <v>2003</v>
      </c>
      <c r="R2076">
        <f t="shared" si="582"/>
        <v>8</v>
      </c>
      <c r="S2076">
        <f t="shared" si="583"/>
        <v>22</v>
      </c>
      <c r="T2076" s="5">
        <f t="shared" si="584"/>
        <v>36393</v>
      </c>
      <c r="U2076" s="7">
        <f t="shared" si="585"/>
        <v>2003</v>
      </c>
      <c r="V2076" s="7">
        <f t="shared" si="586"/>
        <v>8</v>
      </c>
      <c r="W2076" s="7">
        <f t="shared" si="587"/>
        <v>22</v>
      </c>
      <c r="X2076" s="7" t="str">
        <f t="shared" si="588"/>
        <v>03</v>
      </c>
      <c r="Y2076" t="str">
        <f t="shared" si="589"/>
        <v>Don't Tempt Me</v>
      </c>
      <c r="Z2076" t="str">
        <f t="shared" si="590"/>
        <v>Don't Tempt Me</v>
      </c>
      <c r="AA2076" t="str">
        <f t="shared" si="591"/>
        <v>don'tte03ptme</v>
      </c>
      <c r="AB2076" t="s">
        <v>4009</v>
      </c>
      <c r="AC2076">
        <f t="shared" si="592"/>
        <v>1</v>
      </c>
      <c r="AD2076" t="str">
        <f t="shared" si="593"/>
        <v>sinnoti01dios</v>
      </c>
    </row>
    <row r="2077" spans="1:30">
      <c r="A2077">
        <v>4047</v>
      </c>
      <c r="B2077">
        <f t="shared" si="576"/>
        <v>0</v>
      </c>
      <c r="C2077" s="8" t="s">
        <v>11954</v>
      </c>
      <c r="D2077" t="s">
        <v>14187</v>
      </c>
      <c r="E2077" s="2">
        <v>133443</v>
      </c>
      <c r="F2077">
        <f t="shared" si="577"/>
        <v>0</v>
      </c>
      <c r="G2077" s="6">
        <f t="shared" si="578"/>
        <v>133443</v>
      </c>
      <c r="H2077" s="6">
        <v>133443</v>
      </c>
      <c r="I2077">
        <v>7</v>
      </c>
      <c r="J2077" s="2">
        <v>19206</v>
      </c>
      <c r="K2077">
        <v>3</v>
      </c>
      <c r="L2077" s="1">
        <v>40654</v>
      </c>
      <c r="M2077">
        <f t="shared" si="579"/>
        <v>0</v>
      </c>
      <c r="N2077">
        <f t="shared" si="580"/>
        <v>0</v>
      </c>
      <c r="Q2077">
        <f t="shared" si="581"/>
        <v>2015</v>
      </c>
      <c r="R2077">
        <f t="shared" si="582"/>
        <v>4</v>
      </c>
      <c r="S2077">
        <f t="shared" si="583"/>
        <v>22</v>
      </c>
      <c r="T2077" s="5">
        <f t="shared" si="584"/>
        <v>40654</v>
      </c>
      <c r="U2077" s="7">
        <f t="shared" si="585"/>
        <v>2015</v>
      </c>
      <c r="V2077" s="7">
        <f t="shared" si="586"/>
        <v>4</v>
      </c>
      <c r="W2077" s="7">
        <f t="shared" si="587"/>
        <v>22</v>
      </c>
      <c r="X2077" s="7" t="str">
        <f t="shared" si="588"/>
        <v>15</v>
      </c>
      <c r="Y2077" t="str">
        <f t="shared" si="589"/>
        <v>Don't Think I've Forgotten: Cambodia's Lost Rock and Roll</v>
      </c>
      <c r="Z2077" t="str">
        <f t="shared" si="590"/>
        <v>Don't Think I've Forgotten: Cambodia's Lost Rock and Roll</v>
      </c>
      <c r="AA2077" t="str">
        <f t="shared" si="591"/>
        <v>don'tth15roll</v>
      </c>
      <c r="AB2077" t="s">
        <v>309</v>
      </c>
      <c r="AC2077">
        <f t="shared" si="592"/>
        <v>1</v>
      </c>
      <c r="AD2077" t="str">
        <f t="shared" si="593"/>
        <v>don'tth14roll</v>
      </c>
    </row>
    <row r="2078" spans="1:30">
      <c r="A2078">
        <v>4049</v>
      </c>
      <c r="B2078">
        <f t="shared" si="576"/>
        <v>0</v>
      </c>
      <c r="C2078" s="8" t="s">
        <v>11955</v>
      </c>
      <c r="D2078" t="s">
        <v>13947</v>
      </c>
      <c r="E2078" s="2">
        <v>19367</v>
      </c>
      <c r="F2078">
        <f t="shared" si="577"/>
        <v>0</v>
      </c>
      <c r="G2078" s="6">
        <f t="shared" si="578"/>
        <v>19367</v>
      </c>
      <c r="H2078" s="6">
        <v>19367</v>
      </c>
      <c r="I2078">
        <v>4</v>
      </c>
      <c r="J2078" s="2">
        <v>4744</v>
      </c>
      <c r="K2078">
        <v>2</v>
      </c>
      <c r="L2078" s="1">
        <v>38374</v>
      </c>
      <c r="M2078">
        <f t="shared" si="579"/>
        <v>0</v>
      </c>
      <c r="N2078">
        <f t="shared" si="580"/>
        <v>0</v>
      </c>
      <c r="Q2078">
        <f t="shared" si="581"/>
        <v>2009</v>
      </c>
      <c r="R2078">
        <f t="shared" si="582"/>
        <v>1</v>
      </c>
      <c r="S2078">
        <f t="shared" si="583"/>
        <v>23</v>
      </c>
      <c r="T2078" s="5">
        <f t="shared" si="584"/>
        <v>38374</v>
      </c>
      <c r="U2078" s="7">
        <f t="shared" si="585"/>
        <v>2009</v>
      </c>
      <c r="V2078" s="7">
        <f t="shared" si="586"/>
        <v>1</v>
      </c>
      <c r="W2078" s="7">
        <f t="shared" si="587"/>
        <v>23</v>
      </c>
      <c r="X2078" s="7" t="str">
        <f t="shared" si="588"/>
        <v>09</v>
      </c>
      <c r="Y2078" t="str">
        <f t="shared" si="589"/>
        <v>Donkey Punch</v>
      </c>
      <c r="Z2078" t="str">
        <f t="shared" si="590"/>
        <v>Donkey Punch</v>
      </c>
      <c r="AA2078" t="str">
        <f t="shared" si="591"/>
        <v>donkeyp09unch</v>
      </c>
      <c r="AC2078">
        <f t="shared" si="592"/>
        <v>0</v>
      </c>
      <c r="AD2078" t="str">
        <f t="shared" si="593"/>
        <v>donkeyp09unch</v>
      </c>
    </row>
    <row r="2079" spans="1:30">
      <c r="A2079">
        <v>4051</v>
      </c>
      <c r="B2079">
        <f t="shared" si="576"/>
        <v>0</v>
      </c>
      <c r="C2079" s="8" t="s">
        <v>11760</v>
      </c>
      <c r="D2079" t="s">
        <v>14275</v>
      </c>
      <c r="E2079" t="s">
        <v>12147</v>
      </c>
      <c r="F2079">
        <f t="shared" si="577"/>
        <v>1</v>
      </c>
      <c r="G2079" s="6">
        <f t="shared" si="578"/>
        <v>517375</v>
      </c>
      <c r="H2079" s="6">
        <v>517375</v>
      </c>
      <c r="I2079">
        <v>58</v>
      </c>
      <c r="J2079" s="2">
        <v>110494</v>
      </c>
      <c r="K2079">
        <v>58</v>
      </c>
      <c r="L2079" s="1">
        <v>35728</v>
      </c>
      <c r="M2079">
        <f t="shared" si="579"/>
        <v>0</v>
      </c>
      <c r="N2079">
        <f t="shared" si="580"/>
        <v>0</v>
      </c>
      <c r="Q2079">
        <f t="shared" si="581"/>
        <v>2001</v>
      </c>
      <c r="R2079">
        <f t="shared" si="582"/>
        <v>10</v>
      </c>
      <c r="S2079">
        <f t="shared" si="583"/>
        <v>26</v>
      </c>
      <c r="T2079" s="5">
        <f t="shared" si="584"/>
        <v>35728</v>
      </c>
      <c r="U2079" s="7">
        <f t="shared" si="585"/>
        <v>2001</v>
      </c>
      <c r="V2079" s="7">
        <f t="shared" si="586"/>
        <v>10</v>
      </c>
      <c r="W2079" s="7">
        <f t="shared" si="587"/>
        <v>26</v>
      </c>
      <c r="X2079" s="7" t="str">
        <f t="shared" si="588"/>
        <v>01</v>
      </c>
      <c r="Y2079" t="str">
        <f t="shared" si="589"/>
        <v>Donnie Darko</v>
      </c>
      <c r="Z2079" t="str">
        <f t="shared" si="590"/>
        <v>Donnie Darko</v>
      </c>
      <c r="AA2079" t="str">
        <f t="shared" si="591"/>
        <v>donnied01arko</v>
      </c>
      <c r="AC2079">
        <f t="shared" si="592"/>
        <v>0</v>
      </c>
      <c r="AD2079" t="str">
        <f t="shared" si="593"/>
        <v>donnied01arko</v>
      </c>
    </row>
    <row r="2080" spans="1:30">
      <c r="A2080">
        <v>4054</v>
      </c>
      <c r="B2080">
        <f t="shared" si="576"/>
        <v>0</v>
      </c>
      <c r="C2080" s="8" t="s">
        <v>12148</v>
      </c>
      <c r="D2080" t="s">
        <v>13942</v>
      </c>
      <c r="E2080" s="2">
        <v>7417319</v>
      </c>
      <c r="F2080">
        <f t="shared" si="577"/>
        <v>0</v>
      </c>
      <c r="G2080" s="6">
        <f t="shared" si="578"/>
        <v>7417319</v>
      </c>
      <c r="H2080" s="6">
        <v>7417319</v>
      </c>
      <c r="I2080" s="3">
        <v>2319</v>
      </c>
      <c r="J2080" s="2">
        <v>3605899</v>
      </c>
      <c r="K2080" s="3">
        <v>2318</v>
      </c>
      <c r="L2080" s="1">
        <v>37310</v>
      </c>
      <c r="M2080">
        <f t="shared" si="579"/>
        <v>0</v>
      </c>
      <c r="N2080">
        <f t="shared" si="580"/>
        <v>0</v>
      </c>
      <c r="Q2080">
        <f t="shared" si="581"/>
        <v>2006</v>
      </c>
      <c r="R2080">
        <f t="shared" si="582"/>
        <v>2</v>
      </c>
      <c r="S2080">
        <f t="shared" si="583"/>
        <v>24</v>
      </c>
      <c r="T2080" s="5">
        <f t="shared" si="584"/>
        <v>37310</v>
      </c>
      <c r="U2080" s="7">
        <f t="shared" si="585"/>
        <v>2006</v>
      </c>
      <c r="V2080" s="7">
        <f t="shared" si="586"/>
        <v>2</v>
      </c>
      <c r="W2080" s="7">
        <f t="shared" si="587"/>
        <v>24</v>
      </c>
      <c r="X2080" s="7" t="str">
        <f t="shared" si="588"/>
        <v>06</v>
      </c>
      <c r="Y2080" t="str">
        <f t="shared" si="589"/>
        <v>Doogal</v>
      </c>
      <c r="Z2080" t="str">
        <f t="shared" si="590"/>
        <v>Doogal</v>
      </c>
      <c r="AA2080" t="str">
        <f t="shared" si="591"/>
        <v>doogal06ogal</v>
      </c>
      <c r="AC2080">
        <f t="shared" si="592"/>
        <v>0</v>
      </c>
      <c r="AD2080" t="str">
        <f t="shared" si="593"/>
        <v>doogal06ogal</v>
      </c>
    </row>
    <row r="2081" spans="1:30">
      <c r="A2081">
        <v>4055</v>
      </c>
      <c r="B2081">
        <f t="shared" si="576"/>
        <v>0</v>
      </c>
      <c r="C2081" s="8" t="s">
        <v>12149</v>
      </c>
      <c r="D2081" t="s">
        <v>14185</v>
      </c>
      <c r="E2081" s="2">
        <v>28212337</v>
      </c>
      <c r="F2081">
        <f t="shared" si="577"/>
        <v>0</v>
      </c>
      <c r="G2081" s="6">
        <f t="shared" si="578"/>
        <v>28212337</v>
      </c>
      <c r="H2081" s="6">
        <v>28212337</v>
      </c>
      <c r="I2081" s="3">
        <v>3044</v>
      </c>
      <c r="J2081" s="2">
        <v>15488870</v>
      </c>
      <c r="K2081" s="3">
        <v>3044</v>
      </c>
      <c r="L2081" s="1">
        <v>37184</v>
      </c>
      <c r="M2081">
        <f t="shared" si="579"/>
        <v>0</v>
      </c>
      <c r="N2081">
        <f t="shared" si="580"/>
        <v>0</v>
      </c>
      <c r="Q2081">
        <f t="shared" si="581"/>
        <v>2005</v>
      </c>
      <c r="R2081">
        <f t="shared" si="582"/>
        <v>10</v>
      </c>
      <c r="S2081">
        <f t="shared" si="583"/>
        <v>21</v>
      </c>
      <c r="T2081" s="5">
        <f t="shared" si="584"/>
        <v>37184</v>
      </c>
      <c r="U2081" s="7">
        <f t="shared" si="585"/>
        <v>2005</v>
      </c>
      <c r="V2081" s="7">
        <f t="shared" si="586"/>
        <v>10</v>
      </c>
      <c r="W2081" s="7">
        <f t="shared" si="587"/>
        <v>21</v>
      </c>
      <c r="X2081" s="7" t="str">
        <f t="shared" si="588"/>
        <v>05</v>
      </c>
      <c r="Y2081" t="str">
        <f t="shared" si="589"/>
        <v>Doom</v>
      </c>
      <c r="Z2081" t="str">
        <f t="shared" si="590"/>
        <v>Doom</v>
      </c>
      <c r="AA2081" t="str">
        <f t="shared" si="591"/>
        <v>doom05doom</v>
      </c>
      <c r="AC2081">
        <f t="shared" si="592"/>
        <v>0</v>
      </c>
      <c r="AD2081" t="str">
        <f t="shared" si="593"/>
        <v>doom05doom</v>
      </c>
    </row>
    <row r="2082" spans="1:30">
      <c r="A2082">
        <v>4057</v>
      </c>
      <c r="B2082">
        <f t="shared" si="576"/>
        <v>0</v>
      </c>
      <c r="C2082" s="8" t="s">
        <v>12150</v>
      </c>
      <c r="D2082" t="s">
        <v>13989</v>
      </c>
      <c r="E2082" s="2">
        <v>11008770</v>
      </c>
      <c r="F2082">
        <f t="shared" si="577"/>
        <v>0</v>
      </c>
      <c r="G2082" s="6">
        <f t="shared" si="578"/>
        <v>11008770</v>
      </c>
      <c r="H2082" s="6">
        <v>11008770</v>
      </c>
      <c r="I2082" s="3">
        <v>1938</v>
      </c>
      <c r="J2082" s="2">
        <v>4926565</v>
      </c>
      <c r="K2082" s="3">
        <v>1936</v>
      </c>
      <c r="L2082" s="1">
        <v>38059</v>
      </c>
      <c r="M2082">
        <f t="shared" si="579"/>
        <v>0</v>
      </c>
      <c r="N2082">
        <f t="shared" si="580"/>
        <v>0</v>
      </c>
      <c r="Q2082">
        <f t="shared" si="581"/>
        <v>2008</v>
      </c>
      <c r="R2082">
        <f t="shared" si="582"/>
        <v>3</v>
      </c>
      <c r="S2082">
        <f t="shared" si="583"/>
        <v>14</v>
      </c>
      <c r="T2082" s="5">
        <f t="shared" si="584"/>
        <v>38059</v>
      </c>
      <c r="U2082" s="7">
        <f t="shared" si="585"/>
        <v>2008</v>
      </c>
      <c r="V2082" s="7">
        <f t="shared" si="586"/>
        <v>3</v>
      </c>
      <c r="W2082" s="7">
        <f t="shared" si="587"/>
        <v>14</v>
      </c>
      <c r="X2082" s="7" t="str">
        <f t="shared" si="588"/>
        <v>08</v>
      </c>
      <c r="Y2082" t="str">
        <f t="shared" si="589"/>
        <v>Doomsday</v>
      </c>
      <c r="Z2082" t="str">
        <f t="shared" si="590"/>
        <v>Doomsday</v>
      </c>
      <c r="AA2082" t="str">
        <f t="shared" si="591"/>
        <v>doomsda08sday</v>
      </c>
      <c r="AC2082">
        <f t="shared" si="592"/>
        <v>0</v>
      </c>
      <c r="AD2082" t="str">
        <f t="shared" si="593"/>
        <v>doomsda08sday</v>
      </c>
    </row>
    <row r="2083" spans="1:30">
      <c r="A2083">
        <v>4061</v>
      </c>
      <c r="B2083">
        <f t="shared" si="576"/>
        <v>0</v>
      </c>
      <c r="C2083" s="8" t="s">
        <v>12231</v>
      </c>
      <c r="D2083" t="s">
        <v>12002</v>
      </c>
      <c r="E2083" s="2">
        <v>69544</v>
      </c>
      <c r="F2083">
        <f t="shared" si="577"/>
        <v>0</v>
      </c>
      <c r="G2083" s="6">
        <f t="shared" si="578"/>
        <v>69544</v>
      </c>
      <c r="H2083" s="6">
        <v>69544</v>
      </c>
      <c r="I2083">
        <v>10</v>
      </c>
      <c r="J2083" s="2">
        <v>22278</v>
      </c>
      <c r="K2083">
        <v>10</v>
      </c>
      <c r="L2083" s="1">
        <v>36442</v>
      </c>
      <c r="M2083">
        <f t="shared" si="579"/>
        <v>0</v>
      </c>
      <c r="N2083">
        <f t="shared" si="580"/>
        <v>0</v>
      </c>
      <c r="Q2083">
        <f t="shared" si="581"/>
        <v>2003</v>
      </c>
      <c r="R2083">
        <f t="shared" si="582"/>
        <v>10</v>
      </c>
      <c r="S2083">
        <f t="shared" si="583"/>
        <v>10</v>
      </c>
      <c r="T2083" s="5">
        <f t="shared" si="584"/>
        <v>36442</v>
      </c>
      <c r="U2083" s="7">
        <f t="shared" si="585"/>
        <v>2003</v>
      </c>
      <c r="V2083" s="7">
        <f t="shared" si="586"/>
        <v>10</v>
      </c>
      <c r="W2083" s="7">
        <f t="shared" si="587"/>
        <v>10</v>
      </c>
      <c r="X2083" s="7" t="str">
        <f t="shared" si="588"/>
        <v>03</v>
      </c>
      <c r="Y2083" t="str">
        <f t="shared" si="589"/>
        <v>Dopamine</v>
      </c>
      <c r="Z2083" t="str">
        <f t="shared" si="590"/>
        <v>Dopamine</v>
      </c>
      <c r="AA2083" t="str">
        <f t="shared" si="591"/>
        <v>dopamin03mine</v>
      </c>
      <c r="AC2083">
        <f t="shared" si="592"/>
        <v>0</v>
      </c>
      <c r="AD2083" t="str">
        <f t="shared" si="593"/>
        <v>dopamin03mine</v>
      </c>
    </row>
    <row r="2084" spans="1:30">
      <c r="A2084">
        <v>4062</v>
      </c>
      <c r="B2084">
        <f t="shared" si="576"/>
        <v>0</v>
      </c>
      <c r="C2084" s="8" t="s">
        <v>12232</v>
      </c>
      <c r="D2084" t="s">
        <v>13091</v>
      </c>
      <c r="E2084" s="2">
        <v>17506470</v>
      </c>
      <c r="F2084">
        <f t="shared" si="577"/>
        <v>0</v>
      </c>
      <c r="G2084" s="6">
        <f t="shared" si="578"/>
        <v>17506470</v>
      </c>
      <c r="H2084" s="6">
        <v>17506470</v>
      </c>
      <c r="I2084" s="3">
        <v>2002</v>
      </c>
      <c r="J2084" s="2">
        <v>6100010</v>
      </c>
      <c r="K2084" s="3">
        <v>2002</v>
      </c>
      <c r="L2084" s="1">
        <v>40712</v>
      </c>
      <c r="M2084">
        <f t="shared" si="579"/>
        <v>0</v>
      </c>
      <c r="N2084">
        <f t="shared" si="580"/>
        <v>0</v>
      </c>
      <c r="Q2084">
        <f t="shared" si="581"/>
        <v>2015</v>
      </c>
      <c r="R2084">
        <f t="shared" si="582"/>
        <v>6</v>
      </c>
      <c r="S2084">
        <f t="shared" si="583"/>
        <v>19</v>
      </c>
      <c r="T2084" s="5">
        <f t="shared" si="584"/>
        <v>40712</v>
      </c>
      <c r="U2084" s="7">
        <f t="shared" si="585"/>
        <v>2015</v>
      </c>
      <c r="V2084" s="7">
        <f t="shared" si="586"/>
        <v>6</v>
      </c>
      <c r="W2084" s="7">
        <f t="shared" si="587"/>
        <v>19</v>
      </c>
      <c r="X2084" s="7" t="str">
        <f t="shared" si="588"/>
        <v>15</v>
      </c>
      <c r="Y2084" t="str">
        <f t="shared" si="589"/>
        <v>Dope</v>
      </c>
      <c r="Z2084" t="str">
        <f t="shared" si="590"/>
        <v>Dope</v>
      </c>
      <c r="AA2084" t="str">
        <f t="shared" si="591"/>
        <v>dope15dope</v>
      </c>
      <c r="AC2084">
        <f t="shared" si="592"/>
        <v>0</v>
      </c>
      <c r="AD2084" t="str">
        <f t="shared" si="593"/>
        <v>dope15dope</v>
      </c>
    </row>
    <row r="2085" spans="1:30">
      <c r="A2085">
        <v>4063</v>
      </c>
      <c r="B2085">
        <f t="shared" si="576"/>
        <v>0</v>
      </c>
      <c r="C2085" s="8" t="s">
        <v>12029</v>
      </c>
      <c r="D2085" t="s">
        <v>14182</v>
      </c>
      <c r="E2085" s="2">
        <v>13737</v>
      </c>
      <c r="F2085">
        <f t="shared" si="577"/>
        <v>0</v>
      </c>
      <c r="G2085" s="6">
        <f t="shared" si="578"/>
        <v>13737</v>
      </c>
      <c r="H2085" s="6">
        <v>13737</v>
      </c>
      <c r="I2085">
        <v>9</v>
      </c>
      <c r="J2085" s="2">
        <v>6410</v>
      </c>
      <c r="K2085">
        <v>9</v>
      </c>
      <c r="L2085" s="1">
        <v>39893</v>
      </c>
      <c r="M2085">
        <f t="shared" si="579"/>
        <v>0</v>
      </c>
      <c r="N2085">
        <f t="shared" si="580"/>
        <v>0</v>
      </c>
      <c r="Q2085">
        <f t="shared" si="581"/>
        <v>2013</v>
      </c>
      <c r="R2085">
        <f t="shared" si="582"/>
        <v>3</v>
      </c>
      <c r="S2085">
        <f t="shared" si="583"/>
        <v>22</v>
      </c>
      <c r="T2085" s="5">
        <f t="shared" si="584"/>
        <v>39893</v>
      </c>
      <c r="U2085" s="7">
        <f t="shared" si="585"/>
        <v>2013</v>
      </c>
      <c r="V2085" s="7">
        <f t="shared" si="586"/>
        <v>3</v>
      </c>
      <c r="W2085" s="7">
        <f t="shared" si="587"/>
        <v>22</v>
      </c>
      <c r="X2085" s="7" t="str">
        <f t="shared" si="588"/>
        <v>13</v>
      </c>
      <c r="Y2085" t="str">
        <f t="shared" si="589"/>
        <v>Dorfman in Love</v>
      </c>
      <c r="Z2085" t="str">
        <f t="shared" si="590"/>
        <v>Dorfman in Love</v>
      </c>
      <c r="AA2085" t="str">
        <f t="shared" si="591"/>
        <v>dorfman13love</v>
      </c>
      <c r="AB2085" t="s">
        <v>958</v>
      </c>
      <c r="AC2085">
        <f t="shared" si="592"/>
        <v>1</v>
      </c>
      <c r="AD2085" t="str">
        <f t="shared" si="593"/>
        <v>dorfman11fman</v>
      </c>
    </row>
    <row r="2086" spans="1:30">
      <c r="A2086">
        <v>4064</v>
      </c>
      <c r="B2086">
        <f t="shared" si="576"/>
        <v>0</v>
      </c>
      <c r="C2086" s="8" t="s">
        <v>12030</v>
      </c>
      <c r="D2086" t="s">
        <v>14240</v>
      </c>
      <c r="E2086" s="2">
        <v>72234</v>
      </c>
      <c r="F2086">
        <f t="shared" si="577"/>
        <v>0</v>
      </c>
      <c r="G2086" s="6">
        <f t="shared" si="578"/>
        <v>72234</v>
      </c>
      <c r="H2086" s="6">
        <v>72234</v>
      </c>
      <c r="I2086">
        <v>5</v>
      </c>
      <c r="J2086" s="2">
        <v>12605</v>
      </c>
      <c r="K2086">
        <v>2</v>
      </c>
      <c r="L2086" s="1">
        <v>37156</v>
      </c>
      <c r="M2086">
        <f t="shared" si="579"/>
        <v>0</v>
      </c>
      <c r="N2086">
        <f t="shared" si="580"/>
        <v>0</v>
      </c>
      <c r="Q2086">
        <f t="shared" si="581"/>
        <v>2005</v>
      </c>
      <c r="R2086">
        <f t="shared" si="582"/>
        <v>9</v>
      </c>
      <c r="S2086">
        <f t="shared" si="583"/>
        <v>23</v>
      </c>
      <c r="T2086" s="5">
        <f t="shared" si="584"/>
        <v>37156</v>
      </c>
      <c r="U2086" s="7">
        <f t="shared" si="585"/>
        <v>2005</v>
      </c>
      <c r="V2086" s="7">
        <f t="shared" si="586"/>
        <v>9</v>
      </c>
      <c r="W2086" s="7">
        <f t="shared" si="587"/>
        <v>23</v>
      </c>
      <c r="X2086" s="7" t="str">
        <f t="shared" si="588"/>
        <v>05</v>
      </c>
      <c r="Y2086" t="str">
        <f t="shared" si="589"/>
        <v>Dorian Blues</v>
      </c>
      <c r="Z2086" t="str">
        <f t="shared" si="590"/>
        <v>Dorian Blues</v>
      </c>
      <c r="AA2086" t="str">
        <f t="shared" si="591"/>
        <v>dorianb05lues</v>
      </c>
      <c r="AB2086" t="s">
        <v>3419</v>
      </c>
      <c r="AC2086">
        <f t="shared" si="592"/>
        <v>1</v>
      </c>
      <c r="AD2086" t="str">
        <f t="shared" si="593"/>
        <v>dorianb04lues</v>
      </c>
    </row>
    <row r="2087" spans="1:30">
      <c r="A2087">
        <v>4065</v>
      </c>
      <c r="B2087">
        <f t="shared" si="576"/>
        <v>0</v>
      </c>
      <c r="C2087" s="8" t="s">
        <v>12031</v>
      </c>
      <c r="D2087">
        <v>120</v>
      </c>
      <c r="E2087" s="2">
        <v>56127</v>
      </c>
      <c r="F2087">
        <f t="shared" si="577"/>
        <v>0</v>
      </c>
      <c r="G2087" s="6">
        <f t="shared" si="578"/>
        <v>56127</v>
      </c>
      <c r="H2087" s="6">
        <v>56127</v>
      </c>
      <c r="I2087">
        <v>34</v>
      </c>
      <c r="J2087" s="2">
        <v>27712</v>
      </c>
      <c r="K2087">
        <v>34</v>
      </c>
      <c r="L2087" s="1">
        <v>36426</v>
      </c>
      <c r="M2087">
        <f t="shared" si="579"/>
        <v>0</v>
      </c>
      <c r="N2087">
        <f t="shared" si="580"/>
        <v>0</v>
      </c>
      <c r="Q2087">
        <f t="shared" si="581"/>
        <v>2003</v>
      </c>
      <c r="R2087">
        <f t="shared" si="582"/>
        <v>9</v>
      </c>
      <c r="S2087">
        <f t="shared" si="583"/>
        <v>24</v>
      </c>
      <c r="T2087" s="5">
        <f t="shared" si="584"/>
        <v>36426</v>
      </c>
      <c r="U2087" s="7">
        <f t="shared" si="585"/>
        <v>2003</v>
      </c>
      <c r="V2087" s="7">
        <f t="shared" si="586"/>
        <v>9</v>
      </c>
      <c r="W2087" s="7">
        <f t="shared" si="587"/>
        <v>24</v>
      </c>
      <c r="X2087" s="7" t="str">
        <f t="shared" si="588"/>
        <v>03</v>
      </c>
      <c r="Y2087" t="str">
        <f t="shared" si="589"/>
        <v>Dorm Daze</v>
      </c>
      <c r="Z2087" t="str">
        <f t="shared" si="590"/>
        <v>Dorm Daze</v>
      </c>
      <c r="AA2087" t="str">
        <f t="shared" si="591"/>
        <v>dormdaz03daze</v>
      </c>
      <c r="AC2087">
        <f t="shared" si="592"/>
        <v>0</v>
      </c>
      <c r="AD2087" t="str">
        <f t="shared" si="593"/>
        <v>dormdaz03daze</v>
      </c>
    </row>
    <row r="2088" spans="1:30">
      <c r="A2088">
        <v>4066</v>
      </c>
      <c r="B2088">
        <f t="shared" si="576"/>
        <v>0</v>
      </c>
      <c r="C2088" s="8" t="s">
        <v>12032</v>
      </c>
      <c r="D2088" t="s">
        <v>13978</v>
      </c>
      <c r="E2088" s="2">
        <v>1243910</v>
      </c>
      <c r="F2088">
        <f t="shared" si="577"/>
        <v>0</v>
      </c>
      <c r="G2088" s="6">
        <f t="shared" si="578"/>
        <v>1243910</v>
      </c>
      <c r="H2088" s="6">
        <v>1243910</v>
      </c>
      <c r="I2088">
        <v>74</v>
      </c>
      <c r="J2088" s="2">
        <v>645604</v>
      </c>
      <c r="K2088">
        <v>74</v>
      </c>
      <c r="L2088" s="1">
        <v>38304</v>
      </c>
      <c r="M2088">
        <f t="shared" si="579"/>
        <v>0</v>
      </c>
      <c r="N2088">
        <f t="shared" si="580"/>
        <v>0</v>
      </c>
      <c r="Q2088">
        <f t="shared" si="581"/>
        <v>2008</v>
      </c>
      <c r="R2088">
        <f t="shared" si="582"/>
        <v>11</v>
      </c>
      <c r="S2088">
        <f t="shared" si="583"/>
        <v>14</v>
      </c>
      <c r="T2088" s="5">
        <f t="shared" si="584"/>
        <v>38304</v>
      </c>
      <c r="U2088" s="7">
        <f t="shared" si="585"/>
        <v>2008</v>
      </c>
      <c r="V2088" s="7">
        <f t="shared" si="586"/>
        <v>11</v>
      </c>
      <c r="W2088" s="7">
        <f t="shared" si="587"/>
        <v>14</v>
      </c>
      <c r="X2088" s="7" t="str">
        <f t="shared" si="588"/>
        <v>08</v>
      </c>
      <c r="Y2088" t="str">
        <f t="shared" si="589"/>
        <v>Dostana</v>
      </c>
      <c r="Z2088" t="str">
        <f t="shared" si="590"/>
        <v>Dostana</v>
      </c>
      <c r="AA2088" t="str">
        <f t="shared" si="591"/>
        <v>dostana08tana</v>
      </c>
      <c r="AC2088">
        <f t="shared" si="592"/>
        <v>0</v>
      </c>
      <c r="AD2088" t="str">
        <f t="shared" si="593"/>
        <v>dostana08tana</v>
      </c>
    </row>
    <row r="2089" spans="1:30">
      <c r="A2089">
        <v>4067</v>
      </c>
      <c r="B2089">
        <f t="shared" si="576"/>
        <v>0</v>
      </c>
      <c r="C2089" s="8" t="s">
        <v>12033</v>
      </c>
      <c r="D2089" t="s">
        <v>14246</v>
      </c>
      <c r="E2089" s="2">
        <v>307486</v>
      </c>
      <c r="F2089">
        <f t="shared" si="577"/>
        <v>0</v>
      </c>
      <c r="G2089" s="6">
        <f t="shared" si="578"/>
        <v>307486</v>
      </c>
      <c r="H2089" s="6">
        <v>307486</v>
      </c>
      <c r="I2089">
        <v>16</v>
      </c>
      <c r="J2089" s="2">
        <v>9581</v>
      </c>
      <c r="K2089">
        <v>1</v>
      </c>
      <c r="L2089" s="1">
        <v>36960</v>
      </c>
      <c r="M2089">
        <f t="shared" si="579"/>
        <v>0</v>
      </c>
      <c r="N2089">
        <f t="shared" si="580"/>
        <v>0</v>
      </c>
      <c r="Q2089">
        <f t="shared" si="581"/>
        <v>2005</v>
      </c>
      <c r="R2089">
        <f t="shared" si="582"/>
        <v>3</v>
      </c>
      <c r="S2089">
        <f t="shared" si="583"/>
        <v>11</v>
      </c>
      <c r="T2089" s="5">
        <f t="shared" si="584"/>
        <v>36960</v>
      </c>
      <c r="U2089" s="7">
        <f t="shared" si="585"/>
        <v>2005</v>
      </c>
      <c r="V2089" s="7">
        <f t="shared" si="586"/>
        <v>3</v>
      </c>
      <c r="W2089" s="7">
        <f t="shared" si="587"/>
        <v>11</v>
      </c>
      <c r="X2089" s="7" t="str">
        <f t="shared" si="588"/>
        <v>05</v>
      </c>
      <c r="Y2089" t="str">
        <f t="shared" si="589"/>
        <v>Dot the I</v>
      </c>
      <c r="Z2089" t="str">
        <f t="shared" si="590"/>
        <v>Dot the I</v>
      </c>
      <c r="AA2089" t="str">
        <f t="shared" si="591"/>
        <v>dotthei05thei</v>
      </c>
      <c r="AB2089" t="s">
        <v>3420</v>
      </c>
      <c r="AC2089">
        <f t="shared" si="592"/>
        <v>1</v>
      </c>
      <c r="AD2089" t="str">
        <f t="shared" si="593"/>
        <v>dotthei03thei</v>
      </c>
    </row>
    <row r="2090" spans="1:30">
      <c r="A2090">
        <v>4071</v>
      </c>
      <c r="B2090">
        <f t="shared" si="576"/>
        <v>0</v>
      </c>
      <c r="C2090" s="8" t="s">
        <v>12035</v>
      </c>
      <c r="D2090" t="s">
        <v>14142</v>
      </c>
      <c r="E2090" s="2">
        <v>543646</v>
      </c>
      <c r="F2090">
        <f t="shared" si="577"/>
        <v>0</v>
      </c>
      <c r="G2090" s="6">
        <f t="shared" si="578"/>
        <v>543646</v>
      </c>
      <c r="H2090" s="6">
        <v>543646</v>
      </c>
      <c r="I2090">
        <v>54</v>
      </c>
      <c r="J2090" s="2">
        <v>301831</v>
      </c>
      <c r="K2090">
        <v>54</v>
      </c>
      <c r="L2090" s="1">
        <v>39256</v>
      </c>
      <c r="M2090">
        <f t="shared" si="579"/>
        <v>0</v>
      </c>
      <c r="N2090">
        <f t="shared" si="580"/>
        <v>0</v>
      </c>
      <c r="Q2090">
        <f t="shared" si="581"/>
        <v>2011</v>
      </c>
      <c r="R2090">
        <f t="shared" si="582"/>
        <v>6</v>
      </c>
      <c r="S2090">
        <f t="shared" si="583"/>
        <v>24</v>
      </c>
      <c r="T2090" s="5">
        <f t="shared" si="584"/>
        <v>39256</v>
      </c>
      <c r="U2090" s="7">
        <f t="shared" si="585"/>
        <v>2011</v>
      </c>
      <c r="V2090" s="7">
        <f t="shared" si="586"/>
        <v>6</v>
      </c>
      <c r="W2090" s="7">
        <f t="shared" si="587"/>
        <v>24</v>
      </c>
      <c r="X2090" s="7" t="str">
        <f t="shared" si="588"/>
        <v>11</v>
      </c>
      <c r="Y2090" t="str">
        <f t="shared" si="589"/>
        <v>Double Dhamaal</v>
      </c>
      <c r="Z2090" t="str">
        <f t="shared" si="590"/>
        <v>Double Dhamaal</v>
      </c>
      <c r="AA2090" t="str">
        <f t="shared" si="591"/>
        <v>doubled11maal</v>
      </c>
      <c r="AC2090">
        <f t="shared" si="592"/>
        <v>0</v>
      </c>
      <c r="AD2090" t="str">
        <f t="shared" si="593"/>
        <v>doubled11maal</v>
      </c>
    </row>
    <row r="2091" spans="1:30">
      <c r="A2091">
        <v>4079</v>
      </c>
      <c r="B2091">
        <f t="shared" si="576"/>
        <v>0</v>
      </c>
      <c r="C2091" s="8" t="s">
        <v>11816</v>
      </c>
      <c r="D2091" t="s">
        <v>14156</v>
      </c>
      <c r="E2091" s="2">
        <v>29831583</v>
      </c>
      <c r="F2091">
        <f t="shared" si="577"/>
        <v>0</v>
      </c>
      <c r="G2091" s="6">
        <f t="shared" si="578"/>
        <v>29831583</v>
      </c>
      <c r="H2091" s="6">
        <v>29831583</v>
      </c>
      <c r="I2091" s="3">
        <v>1631</v>
      </c>
      <c r="J2091" s="2">
        <v>11736236</v>
      </c>
      <c r="K2091" s="3">
        <v>1631</v>
      </c>
      <c r="L2091" s="1">
        <v>35441</v>
      </c>
      <c r="M2091">
        <f t="shared" si="579"/>
        <v>0</v>
      </c>
      <c r="N2091">
        <f t="shared" si="580"/>
        <v>0</v>
      </c>
      <c r="Q2091">
        <f t="shared" si="581"/>
        <v>2001</v>
      </c>
      <c r="R2091">
        <f t="shared" si="582"/>
        <v>1</v>
      </c>
      <c r="S2091">
        <f t="shared" si="583"/>
        <v>12</v>
      </c>
      <c r="T2091" s="5">
        <f t="shared" si="584"/>
        <v>35441</v>
      </c>
      <c r="U2091" s="7">
        <f t="shared" si="585"/>
        <v>2001</v>
      </c>
      <c r="V2091" s="7">
        <f t="shared" si="586"/>
        <v>1</v>
      </c>
      <c r="W2091" s="7">
        <f t="shared" si="587"/>
        <v>12</v>
      </c>
      <c r="X2091" s="7" t="str">
        <f t="shared" si="588"/>
        <v>01</v>
      </c>
      <c r="Y2091" t="str">
        <f t="shared" si="589"/>
        <v>Double Take</v>
      </c>
      <c r="Z2091" t="str">
        <f t="shared" si="590"/>
        <v>Double Take</v>
      </c>
      <c r="AA2091" t="str">
        <f t="shared" si="591"/>
        <v>doublet01take</v>
      </c>
      <c r="AC2091">
        <f t="shared" si="592"/>
        <v>0</v>
      </c>
      <c r="AD2091" t="str">
        <f t="shared" si="593"/>
        <v>doublet01take</v>
      </c>
    </row>
    <row r="2092" spans="1:30">
      <c r="A2092">
        <v>4080</v>
      </c>
      <c r="B2092">
        <f t="shared" si="576"/>
        <v>0</v>
      </c>
      <c r="C2092" s="8" t="s">
        <v>4951</v>
      </c>
      <c r="D2092" t="s">
        <v>14215</v>
      </c>
      <c r="E2092" s="2">
        <v>20218</v>
      </c>
      <c r="F2092">
        <f t="shared" si="577"/>
        <v>0</v>
      </c>
      <c r="G2092" s="6">
        <f t="shared" si="578"/>
        <v>20218</v>
      </c>
      <c r="H2092" s="6">
        <v>20218</v>
      </c>
      <c r="I2092">
        <v>1</v>
      </c>
      <c r="J2092" s="2">
        <v>4650</v>
      </c>
      <c r="K2092">
        <v>1</v>
      </c>
      <c r="L2092" s="1">
        <v>38869</v>
      </c>
      <c r="M2092">
        <f t="shared" si="579"/>
        <v>0</v>
      </c>
      <c r="N2092">
        <f t="shared" si="580"/>
        <v>0</v>
      </c>
      <c r="Q2092">
        <f t="shared" si="581"/>
        <v>2010</v>
      </c>
      <c r="R2092">
        <f t="shared" si="582"/>
        <v>6</v>
      </c>
      <c r="S2092">
        <f t="shared" si="583"/>
        <v>2</v>
      </c>
      <c r="T2092" s="5">
        <f t="shared" si="584"/>
        <v>38869</v>
      </c>
      <c r="U2092" s="7">
        <f t="shared" si="585"/>
        <v>2010</v>
      </c>
      <c r="V2092" s="7">
        <f t="shared" si="586"/>
        <v>6</v>
      </c>
      <c r="W2092" s="7">
        <f t="shared" si="587"/>
        <v>2</v>
      </c>
      <c r="X2092" s="7" t="str">
        <f t="shared" si="588"/>
        <v>10</v>
      </c>
      <c r="Y2092" t="str">
        <f t="shared" si="589"/>
        <v>Double Take [2010]</v>
      </c>
      <c r="Z2092" t="str">
        <f t="shared" si="590"/>
        <v>Double Take [2010]</v>
      </c>
      <c r="AA2092" t="str">
        <f t="shared" si="591"/>
        <v>doublet10010]</v>
      </c>
      <c r="AB2092" t="s">
        <v>2358</v>
      </c>
      <c r="AC2092">
        <f t="shared" si="592"/>
        <v>1</v>
      </c>
      <c r="AD2092" t="str">
        <f t="shared" si="593"/>
        <v>doublet09take</v>
      </c>
    </row>
    <row r="2093" spans="1:30">
      <c r="A2093">
        <v>4082</v>
      </c>
      <c r="B2093">
        <f t="shared" si="576"/>
        <v>0</v>
      </c>
      <c r="C2093" s="8" t="s">
        <v>11957</v>
      </c>
      <c r="D2093" t="s">
        <v>14048</v>
      </c>
      <c r="E2093" s="2">
        <v>44788</v>
      </c>
      <c r="F2093">
        <f t="shared" si="577"/>
        <v>0</v>
      </c>
      <c r="G2093" s="6">
        <f t="shared" si="578"/>
        <v>44788</v>
      </c>
      <c r="H2093" s="6">
        <v>44788</v>
      </c>
      <c r="I2093">
        <v>12</v>
      </c>
      <c r="J2093" s="2">
        <v>17978</v>
      </c>
      <c r="K2093">
        <v>12</v>
      </c>
      <c r="L2093" s="1">
        <v>39606</v>
      </c>
      <c r="M2093">
        <f t="shared" si="579"/>
        <v>0</v>
      </c>
      <c r="N2093">
        <f t="shared" si="580"/>
        <v>0</v>
      </c>
      <c r="Q2093">
        <f t="shared" si="581"/>
        <v>2012</v>
      </c>
      <c r="R2093">
        <f t="shared" si="582"/>
        <v>6</v>
      </c>
      <c r="S2093">
        <f t="shared" si="583"/>
        <v>8</v>
      </c>
      <c r="T2093" s="5">
        <f t="shared" si="584"/>
        <v>39606</v>
      </c>
      <c r="U2093" s="7">
        <f t="shared" si="585"/>
        <v>2012</v>
      </c>
      <c r="V2093" s="7">
        <f t="shared" si="586"/>
        <v>6</v>
      </c>
      <c r="W2093" s="7">
        <f t="shared" si="587"/>
        <v>8</v>
      </c>
      <c r="X2093" s="7" t="str">
        <f t="shared" si="588"/>
        <v>12</v>
      </c>
      <c r="Y2093" t="str">
        <f t="shared" si="589"/>
        <v>Double Trouble</v>
      </c>
      <c r="Z2093" t="str">
        <f t="shared" si="590"/>
        <v>Double Trouble</v>
      </c>
      <c r="AA2093" t="str">
        <f t="shared" si="591"/>
        <v>doublet12uble</v>
      </c>
      <c r="AB2093" t="s">
        <v>1488</v>
      </c>
      <c r="AC2093">
        <f t="shared" si="592"/>
        <v>1</v>
      </c>
      <c r="AD2093" t="str">
        <f t="shared" si="593"/>
        <v>baodaos12iong</v>
      </c>
    </row>
    <row r="2094" spans="1:30">
      <c r="A2094">
        <v>4083</v>
      </c>
      <c r="B2094">
        <f t="shared" si="576"/>
        <v>0</v>
      </c>
      <c r="C2094" s="8" t="s">
        <v>11958</v>
      </c>
      <c r="D2094" t="s">
        <v>14253</v>
      </c>
      <c r="E2094" s="2">
        <v>33446470</v>
      </c>
      <c r="F2094">
        <f t="shared" si="577"/>
        <v>0</v>
      </c>
      <c r="G2094" s="6">
        <f t="shared" si="578"/>
        <v>33446470</v>
      </c>
      <c r="H2094" s="6">
        <v>33446470</v>
      </c>
      <c r="I2094" s="3">
        <v>1287</v>
      </c>
      <c r="J2094" s="2">
        <v>507226</v>
      </c>
      <c r="K2094">
        <v>15</v>
      </c>
      <c r="L2094" s="1">
        <v>38332</v>
      </c>
      <c r="M2094">
        <f t="shared" si="579"/>
        <v>0</v>
      </c>
      <c r="N2094">
        <f t="shared" si="580"/>
        <v>0</v>
      </c>
      <c r="Q2094">
        <f t="shared" si="581"/>
        <v>2008</v>
      </c>
      <c r="R2094">
        <f t="shared" si="582"/>
        <v>12</v>
      </c>
      <c r="S2094">
        <f t="shared" si="583"/>
        <v>12</v>
      </c>
      <c r="T2094" s="5">
        <f t="shared" si="584"/>
        <v>38332</v>
      </c>
      <c r="U2094" s="7">
        <f t="shared" si="585"/>
        <v>2008</v>
      </c>
      <c r="V2094" s="7">
        <f t="shared" si="586"/>
        <v>12</v>
      </c>
      <c r="W2094" s="7">
        <f t="shared" si="587"/>
        <v>12</v>
      </c>
      <c r="X2094" s="7" t="str">
        <f t="shared" si="588"/>
        <v>08</v>
      </c>
      <c r="Y2094" t="str">
        <f t="shared" si="589"/>
        <v>Doubt</v>
      </c>
      <c r="Z2094" t="str">
        <f t="shared" si="590"/>
        <v>Doubt</v>
      </c>
      <c r="AA2094" t="str">
        <f t="shared" si="591"/>
        <v>doubt08oubt</v>
      </c>
      <c r="AB2094" t="s">
        <v>2722</v>
      </c>
      <c r="AC2094">
        <f t="shared" si="592"/>
        <v>1</v>
      </c>
      <c r="AD2094" t="str">
        <f t="shared" si="593"/>
        <v>doubti08ubti</v>
      </c>
    </row>
    <row r="2095" spans="1:30">
      <c r="A2095">
        <v>4084</v>
      </c>
      <c r="B2095">
        <f t="shared" si="576"/>
        <v>0</v>
      </c>
      <c r="C2095" s="8" t="s">
        <v>11959</v>
      </c>
      <c r="D2095" t="s">
        <v>13540</v>
      </c>
      <c r="E2095" s="2">
        <v>20615</v>
      </c>
      <c r="F2095">
        <f t="shared" si="577"/>
        <v>0</v>
      </c>
      <c r="G2095" s="6">
        <f t="shared" si="578"/>
        <v>20615</v>
      </c>
      <c r="H2095" s="6">
        <v>20615</v>
      </c>
      <c r="I2095">
        <v>6</v>
      </c>
      <c r="J2095" s="2">
        <v>2966</v>
      </c>
      <c r="K2095">
        <v>1</v>
      </c>
      <c r="L2095" s="1">
        <v>38990</v>
      </c>
      <c r="M2095">
        <f t="shared" si="579"/>
        <v>0</v>
      </c>
      <c r="N2095">
        <f t="shared" si="580"/>
        <v>0</v>
      </c>
      <c r="Q2095">
        <f t="shared" si="581"/>
        <v>2010</v>
      </c>
      <c r="R2095">
        <f t="shared" si="582"/>
        <v>10</v>
      </c>
      <c r="S2095">
        <f t="shared" si="583"/>
        <v>1</v>
      </c>
      <c r="T2095" s="5">
        <f t="shared" si="584"/>
        <v>38990</v>
      </c>
      <c r="U2095" s="7">
        <f t="shared" si="585"/>
        <v>2010</v>
      </c>
      <c r="V2095" s="7">
        <f t="shared" si="586"/>
        <v>10</v>
      </c>
      <c r="W2095" s="7">
        <f t="shared" si="587"/>
        <v>1</v>
      </c>
      <c r="X2095" s="7" t="str">
        <f t="shared" si="588"/>
        <v>10</v>
      </c>
      <c r="Y2095" t="str">
        <f t="shared" si="589"/>
        <v>Douchebag</v>
      </c>
      <c r="Z2095" t="str">
        <f t="shared" si="590"/>
        <v>Douchebag</v>
      </c>
      <c r="AA2095" t="str">
        <f t="shared" si="591"/>
        <v>doucheb10ebag</v>
      </c>
      <c r="AC2095">
        <f t="shared" si="592"/>
        <v>0</v>
      </c>
      <c r="AD2095" t="str">
        <f t="shared" si="593"/>
        <v>doucheb10ebag</v>
      </c>
    </row>
    <row r="2096" spans="1:30">
      <c r="A2096">
        <v>4087</v>
      </c>
      <c r="B2096">
        <f t="shared" si="576"/>
        <v>0</v>
      </c>
      <c r="C2096" s="8" t="s">
        <v>12153</v>
      </c>
      <c r="D2096" t="s">
        <v>14246</v>
      </c>
      <c r="E2096" s="2">
        <v>231609</v>
      </c>
      <c r="F2096">
        <f t="shared" si="577"/>
        <v>0</v>
      </c>
      <c r="G2096" s="6">
        <f t="shared" si="578"/>
        <v>231609</v>
      </c>
      <c r="H2096" s="6">
        <v>231609</v>
      </c>
      <c r="I2096">
        <v>63</v>
      </c>
      <c r="J2096" s="2">
        <v>43930</v>
      </c>
      <c r="K2096">
        <v>63</v>
      </c>
      <c r="L2096" s="1">
        <v>36995</v>
      </c>
      <c r="M2096">
        <f t="shared" si="579"/>
        <v>0</v>
      </c>
      <c r="N2096">
        <f t="shared" si="580"/>
        <v>0</v>
      </c>
      <c r="Q2096">
        <f t="shared" si="581"/>
        <v>2005</v>
      </c>
      <c r="R2096">
        <f t="shared" si="582"/>
        <v>4</v>
      </c>
      <c r="S2096">
        <f t="shared" si="583"/>
        <v>15</v>
      </c>
      <c r="T2096" s="5">
        <f t="shared" si="584"/>
        <v>36995</v>
      </c>
      <c r="U2096" s="7">
        <f t="shared" si="585"/>
        <v>2005</v>
      </c>
      <c r="V2096" s="7">
        <f t="shared" si="586"/>
        <v>4</v>
      </c>
      <c r="W2096" s="7">
        <f t="shared" si="587"/>
        <v>15</v>
      </c>
      <c r="X2096" s="7" t="str">
        <f t="shared" si="588"/>
        <v>05</v>
      </c>
      <c r="Y2096" t="str">
        <f t="shared" si="589"/>
        <v>Down and Derby</v>
      </c>
      <c r="Z2096" t="str">
        <f t="shared" si="590"/>
        <v>Down and Derby</v>
      </c>
      <c r="AA2096" t="str">
        <f t="shared" si="591"/>
        <v>downand05erby</v>
      </c>
      <c r="AC2096">
        <f t="shared" si="592"/>
        <v>0</v>
      </c>
      <c r="AD2096" t="str">
        <f t="shared" si="593"/>
        <v>downand05erby</v>
      </c>
    </row>
    <row r="2097" spans="1:30">
      <c r="A2097">
        <v>4089</v>
      </c>
      <c r="B2097">
        <f t="shared" si="576"/>
        <v>0</v>
      </c>
      <c r="C2097" s="8" t="s">
        <v>12154</v>
      </c>
      <c r="D2097" t="s">
        <v>14039</v>
      </c>
      <c r="E2097" s="2">
        <v>60000</v>
      </c>
      <c r="F2097">
        <f t="shared" si="577"/>
        <v>0</v>
      </c>
      <c r="G2097" s="6">
        <f t="shared" si="578"/>
        <v>60000</v>
      </c>
      <c r="H2097" s="6">
        <v>60000</v>
      </c>
      <c r="I2097">
        <v>7</v>
      </c>
      <c r="J2097" s="2">
        <v>13684</v>
      </c>
      <c r="K2097">
        <v>7</v>
      </c>
      <c r="L2097" s="1">
        <v>36239</v>
      </c>
      <c r="M2097">
        <f t="shared" si="579"/>
        <v>0</v>
      </c>
      <c r="N2097">
        <f t="shared" si="580"/>
        <v>0</v>
      </c>
      <c r="Q2097">
        <f t="shared" si="581"/>
        <v>2003</v>
      </c>
      <c r="R2097">
        <f t="shared" si="582"/>
        <v>3</v>
      </c>
      <c r="S2097">
        <f t="shared" si="583"/>
        <v>21</v>
      </c>
      <c r="T2097" s="5">
        <f t="shared" si="584"/>
        <v>36239</v>
      </c>
      <c r="U2097" s="7">
        <f t="shared" si="585"/>
        <v>2003</v>
      </c>
      <c r="V2097" s="7">
        <f t="shared" si="586"/>
        <v>3</v>
      </c>
      <c r="W2097" s="7">
        <f t="shared" si="587"/>
        <v>21</v>
      </c>
      <c r="X2097" s="7" t="str">
        <f t="shared" si="588"/>
        <v>03</v>
      </c>
      <c r="Y2097" t="str">
        <f t="shared" si="589"/>
        <v>Down and Out with the Dolls</v>
      </c>
      <c r="Z2097" t="str">
        <f t="shared" si="590"/>
        <v>Down and Out with the Dolls</v>
      </c>
      <c r="AA2097" t="str">
        <f t="shared" si="591"/>
        <v>downand03olls</v>
      </c>
      <c r="AB2097" t="s">
        <v>4209</v>
      </c>
      <c r="AC2097">
        <f t="shared" si="592"/>
        <v>1</v>
      </c>
      <c r="AD2097" t="str">
        <f t="shared" si="593"/>
        <v>downand01olls</v>
      </c>
    </row>
    <row r="2098" spans="1:30">
      <c r="A2098">
        <v>4091</v>
      </c>
      <c r="B2098">
        <f t="shared" si="576"/>
        <v>0</v>
      </c>
      <c r="C2098" s="8" t="s">
        <v>12155</v>
      </c>
      <c r="D2098" t="s">
        <v>12156</v>
      </c>
      <c r="E2098" s="2">
        <v>41914</v>
      </c>
      <c r="F2098">
        <f t="shared" si="577"/>
        <v>0</v>
      </c>
      <c r="G2098" s="6">
        <f t="shared" si="578"/>
        <v>41914</v>
      </c>
      <c r="H2098" s="6">
        <v>41914</v>
      </c>
      <c r="I2098">
        <v>5</v>
      </c>
      <c r="J2098" s="2">
        <v>23176</v>
      </c>
      <c r="K2098">
        <v>5</v>
      </c>
      <c r="L2098" s="1">
        <v>39095</v>
      </c>
      <c r="M2098">
        <f t="shared" si="579"/>
        <v>0</v>
      </c>
      <c r="N2098">
        <f t="shared" si="580"/>
        <v>0</v>
      </c>
      <c r="Q2098">
        <f t="shared" si="581"/>
        <v>2011</v>
      </c>
      <c r="R2098">
        <f t="shared" si="582"/>
        <v>1</v>
      </c>
      <c r="S2098">
        <f t="shared" si="583"/>
        <v>14</v>
      </c>
      <c r="T2098" s="5">
        <f t="shared" si="584"/>
        <v>39095</v>
      </c>
      <c r="U2098" s="7">
        <f t="shared" si="585"/>
        <v>2011</v>
      </c>
      <c r="V2098" s="7">
        <f t="shared" si="586"/>
        <v>1</v>
      </c>
      <c r="W2098" s="7">
        <f t="shared" si="587"/>
        <v>14</v>
      </c>
      <c r="X2098" s="7" t="str">
        <f t="shared" si="588"/>
        <v>11</v>
      </c>
      <c r="Y2098" t="str">
        <f t="shared" si="589"/>
        <v>Down for Life</v>
      </c>
      <c r="Z2098" t="str">
        <f t="shared" si="590"/>
        <v>Down for Life</v>
      </c>
      <c r="AA2098" t="str">
        <f t="shared" si="591"/>
        <v>downfor11life</v>
      </c>
      <c r="AB2098" t="s">
        <v>1996</v>
      </c>
      <c r="AC2098">
        <f t="shared" si="592"/>
        <v>1</v>
      </c>
      <c r="AD2098" t="str">
        <f t="shared" si="593"/>
        <v>downfor09life</v>
      </c>
    </row>
    <row r="2099" spans="1:30">
      <c r="A2099">
        <v>4093</v>
      </c>
      <c r="B2099">
        <f t="shared" si="576"/>
        <v>0</v>
      </c>
      <c r="C2099" s="8" t="s">
        <v>12157</v>
      </c>
      <c r="D2099" t="s">
        <v>14098</v>
      </c>
      <c r="E2099" s="2">
        <v>568932</v>
      </c>
      <c r="F2099">
        <f t="shared" si="577"/>
        <v>0</v>
      </c>
      <c r="G2099" s="6">
        <f t="shared" si="578"/>
        <v>568932</v>
      </c>
      <c r="H2099" s="6">
        <v>568932</v>
      </c>
      <c r="I2099">
        <v>28</v>
      </c>
      <c r="J2099" s="2">
        <v>22806</v>
      </c>
      <c r="K2099">
        <v>3</v>
      </c>
      <c r="L2099" s="1">
        <v>37380</v>
      </c>
      <c r="M2099">
        <f t="shared" si="579"/>
        <v>0</v>
      </c>
      <c r="N2099">
        <f t="shared" si="580"/>
        <v>0</v>
      </c>
      <c r="Q2099">
        <f t="shared" si="581"/>
        <v>2006</v>
      </c>
      <c r="R2099">
        <f t="shared" si="582"/>
        <v>5</v>
      </c>
      <c r="S2099">
        <f t="shared" si="583"/>
        <v>5</v>
      </c>
      <c r="T2099" s="5">
        <f t="shared" si="584"/>
        <v>37380</v>
      </c>
      <c r="U2099" s="7">
        <f t="shared" si="585"/>
        <v>2006</v>
      </c>
      <c r="V2099" s="7">
        <f t="shared" si="586"/>
        <v>5</v>
      </c>
      <c r="W2099" s="7">
        <f t="shared" si="587"/>
        <v>5</v>
      </c>
      <c r="X2099" s="7" t="str">
        <f t="shared" si="588"/>
        <v>06</v>
      </c>
      <c r="Y2099" t="str">
        <f t="shared" si="589"/>
        <v>Down in the Valley</v>
      </c>
      <c r="Z2099" t="str">
        <f t="shared" si="590"/>
        <v>Down in the Valley</v>
      </c>
      <c r="AA2099" t="str">
        <f t="shared" si="591"/>
        <v>downint06lley</v>
      </c>
      <c r="AB2099" t="s">
        <v>3220</v>
      </c>
      <c r="AC2099">
        <f t="shared" si="592"/>
        <v>1</v>
      </c>
      <c r="AD2099" t="str">
        <f t="shared" si="593"/>
        <v>downint05lley</v>
      </c>
    </row>
    <row r="2100" spans="1:30">
      <c r="A2100">
        <v>4095</v>
      </c>
      <c r="B2100">
        <f t="shared" si="576"/>
        <v>0</v>
      </c>
      <c r="C2100" s="8" t="s">
        <v>12158</v>
      </c>
      <c r="D2100" t="s">
        <v>13947</v>
      </c>
      <c r="E2100" s="2">
        <v>9812</v>
      </c>
      <c r="F2100">
        <f t="shared" si="577"/>
        <v>0</v>
      </c>
      <c r="G2100" s="6">
        <f t="shared" si="578"/>
        <v>9812</v>
      </c>
      <c r="H2100" s="6">
        <v>9812</v>
      </c>
      <c r="I2100">
        <v>2</v>
      </c>
      <c r="J2100" s="2">
        <v>3088</v>
      </c>
      <c r="K2100">
        <v>2</v>
      </c>
      <c r="L2100" s="1">
        <v>39004</v>
      </c>
      <c r="M2100">
        <f t="shared" si="579"/>
        <v>0</v>
      </c>
      <c r="N2100">
        <f t="shared" si="580"/>
        <v>0</v>
      </c>
      <c r="Q2100">
        <f t="shared" si="581"/>
        <v>2010</v>
      </c>
      <c r="R2100">
        <f t="shared" si="582"/>
        <v>10</v>
      </c>
      <c r="S2100">
        <f t="shared" si="583"/>
        <v>15</v>
      </c>
      <c r="T2100" s="5">
        <f t="shared" si="584"/>
        <v>39004</v>
      </c>
      <c r="U2100" s="7">
        <f t="shared" si="585"/>
        <v>2010</v>
      </c>
      <c r="V2100" s="7">
        <f t="shared" si="586"/>
        <v>10</v>
      </c>
      <c r="W2100" s="7">
        <f t="shared" si="587"/>
        <v>15</v>
      </c>
      <c r="X2100" s="7" t="str">
        <f t="shared" si="588"/>
        <v>10</v>
      </c>
      <c r="Y2100" t="str">
        <f t="shared" si="589"/>
        <v>Down Terrace</v>
      </c>
      <c r="Z2100" t="str">
        <f t="shared" si="590"/>
        <v>Down Terrace</v>
      </c>
      <c r="AA2100" t="str">
        <f t="shared" si="591"/>
        <v>downter10race</v>
      </c>
      <c r="AB2100" t="s">
        <v>2359</v>
      </c>
      <c r="AC2100">
        <f t="shared" si="592"/>
        <v>1</v>
      </c>
      <c r="AD2100" t="str">
        <f t="shared" si="593"/>
        <v>downter09race</v>
      </c>
    </row>
    <row r="2101" spans="1:30">
      <c r="A2101">
        <v>4096</v>
      </c>
      <c r="B2101">
        <f t="shared" si="576"/>
        <v>0</v>
      </c>
      <c r="C2101" s="8" t="s">
        <v>11781</v>
      </c>
      <c r="D2101" t="s">
        <v>14373</v>
      </c>
      <c r="E2101" s="2">
        <v>6558</v>
      </c>
      <c r="F2101">
        <f t="shared" si="577"/>
        <v>0</v>
      </c>
      <c r="G2101" s="6">
        <f t="shared" si="578"/>
        <v>6558</v>
      </c>
      <c r="H2101" s="6">
        <v>6558</v>
      </c>
      <c r="I2101">
        <v>2</v>
      </c>
      <c r="J2101" s="2">
        <v>4808</v>
      </c>
      <c r="K2101">
        <v>2</v>
      </c>
      <c r="L2101" s="1">
        <v>39907</v>
      </c>
      <c r="M2101">
        <f t="shared" si="579"/>
        <v>0</v>
      </c>
      <c r="N2101">
        <f t="shared" si="580"/>
        <v>0</v>
      </c>
      <c r="Q2101">
        <f t="shared" si="581"/>
        <v>2013</v>
      </c>
      <c r="R2101">
        <f t="shared" si="582"/>
        <v>4</v>
      </c>
      <c r="S2101">
        <f t="shared" si="583"/>
        <v>5</v>
      </c>
      <c r="T2101" s="5">
        <f t="shared" si="584"/>
        <v>39907</v>
      </c>
      <c r="U2101" s="7">
        <f t="shared" si="585"/>
        <v>2013</v>
      </c>
      <c r="V2101" s="7">
        <f t="shared" si="586"/>
        <v>4</v>
      </c>
      <c r="W2101" s="7">
        <f t="shared" si="587"/>
        <v>5</v>
      </c>
      <c r="X2101" s="7" t="str">
        <f t="shared" si="588"/>
        <v>13</v>
      </c>
      <c r="Y2101" t="str">
        <f t="shared" si="589"/>
        <v>Down the Shore</v>
      </c>
      <c r="Z2101" t="str">
        <f t="shared" si="590"/>
        <v>Down the Shore</v>
      </c>
      <c r="AA2101" t="str">
        <f t="shared" si="591"/>
        <v>downthe13hore</v>
      </c>
      <c r="AB2101" t="s">
        <v>959</v>
      </c>
      <c r="AC2101">
        <f t="shared" si="592"/>
        <v>1</v>
      </c>
      <c r="AD2101" t="str">
        <f t="shared" si="593"/>
        <v>downthe11hore</v>
      </c>
    </row>
    <row r="2102" spans="1:30">
      <c r="A2102">
        <v>4097</v>
      </c>
      <c r="B2102">
        <f t="shared" si="576"/>
        <v>0</v>
      </c>
      <c r="C2102" s="8" t="s">
        <v>11782</v>
      </c>
      <c r="D2102" t="s">
        <v>14318</v>
      </c>
      <c r="E2102" s="2">
        <v>64186502</v>
      </c>
      <c r="F2102">
        <f t="shared" si="577"/>
        <v>0</v>
      </c>
      <c r="G2102" s="6">
        <f t="shared" si="578"/>
        <v>64186502</v>
      </c>
      <c r="H2102" s="6">
        <v>64186502</v>
      </c>
      <c r="I2102" s="3">
        <v>2521</v>
      </c>
      <c r="J2102" s="2">
        <v>17268883</v>
      </c>
      <c r="K2102" s="3">
        <v>2521</v>
      </c>
      <c r="L2102" s="1">
        <v>35476</v>
      </c>
      <c r="M2102">
        <f t="shared" si="579"/>
        <v>0</v>
      </c>
      <c r="N2102">
        <f t="shared" si="580"/>
        <v>0</v>
      </c>
      <c r="Q2102">
        <f t="shared" si="581"/>
        <v>2001</v>
      </c>
      <c r="R2102">
        <f t="shared" si="582"/>
        <v>2</v>
      </c>
      <c r="S2102">
        <f t="shared" si="583"/>
        <v>16</v>
      </c>
      <c r="T2102" s="5">
        <f t="shared" si="584"/>
        <v>35476</v>
      </c>
      <c r="U2102" s="7">
        <f t="shared" si="585"/>
        <v>2001</v>
      </c>
      <c r="V2102" s="7">
        <f t="shared" si="586"/>
        <v>2</v>
      </c>
      <c r="W2102" s="7">
        <f t="shared" si="587"/>
        <v>16</v>
      </c>
      <c r="X2102" s="7" t="str">
        <f t="shared" si="588"/>
        <v>01</v>
      </c>
      <c r="Y2102" t="str">
        <f t="shared" si="589"/>
        <v>Down to Earth</v>
      </c>
      <c r="Z2102" t="str">
        <f t="shared" si="590"/>
        <v>Down to Earth</v>
      </c>
      <c r="AA2102" t="str">
        <f t="shared" si="591"/>
        <v>downtoe01arth</v>
      </c>
      <c r="AC2102">
        <f t="shared" si="592"/>
        <v>0</v>
      </c>
      <c r="AD2102" t="str">
        <f t="shared" si="593"/>
        <v>downtoe01arth</v>
      </c>
    </row>
    <row r="2103" spans="1:30">
      <c r="A2103">
        <v>4098</v>
      </c>
      <c r="B2103">
        <f t="shared" si="576"/>
        <v>0</v>
      </c>
      <c r="C2103" s="8" t="s">
        <v>11783</v>
      </c>
      <c r="D2103" t="s">
        <v>12867</v>
      </c>
      <c r="E2103" s="2">
        <v>30241</v>
      </c>
      <c r="F2103">
        <f t="shared" si="577"/>
        <v>0</v>
      </c>
      <c r="G2103" s="6">
        <f t="shared" si="578"/>
        <v>30241</v>
      </c>
      <c r="H2103" s="6">
        <v>30241</v>
      </c>
      <c r="I2103">
        <v>2</v>
      </c>
      <c r="J2103" s="2">
        <v>7352</v>
      </c>
      <c r="K2103">
        <v>2</v>
      </c>
      <c r="L2103" s="1">
        <v>37219</v>
      </c>
      <c r="M2103">
        <f t="shared" si="579"/>
        <v>0</v>
      </c>
      <c r="N2103">
        <f t="shared" si="580"/>
        <v>0</v>
      </c>
      <c r="Q2103">
        <f t="shared" si="581"/>
        <v>2005</v>
      </c>
      <c r="R2103">
        <f t="shared" si="582"/>
        <v>11</v>
      </c>
      <c r="S2103">
        <f t="shared" si="583"/>
        <v>25</v>
      </c>
      <c r="T2103" s="5">
        <f t="shared" si="584"/>
        <v>37219</v>
      </c>
      <c r="U2103" s="7">
        <f t="shared" si="585"/>
        <v>2005</v>
      </c>
      <c r="V2103" s="7">
        <f t="shared" si="586"/>
        <v>11</v>
      </c>
      <c r="W2103" s="7">
        <f t="shared" si="587"/>
        <v>25</v>
      </c>
      <c r="X2103" s="7" t="str">
        <f t="shared" si="588"/>
        <v>05</v>
      </c>
      <c r="Y2103" t="str">
        <f t="shared" si="589"/>
        <v>Down to the Bone</v>
      </c>
      <c r="Z2103" t="str">
        <f t="shared" si="590"/>
        <v>Down to the Bone</v>
      </c>
      <c r="AA2103" t="str">
        <f t="shared" si="591"/>
        <v>downtot05bone</v>
      </c>
      <c r="AB2103" t="s">
        <v>3421</v>
      </c>
      <c r="AC2103">
        <f t="shared" si="592"/>
        <v>1</v>
      </c>
      <c r="AD2103" t="str">
        <f t="shared" si="593"/>
        <v>downtot04bone</v>
      </c>
    </row>
    <row r="2104" spans="1:30">
      <c r="A2104">
        <v>4099</v>
      </c>
      <c r="B2104">
        <f t="shared" si="576"/>
        <v>0</v>
      </c>
      <c r="C2104" s="8" t="s">
        <v>11784</v>
      </c>
      <c r="D2104" t="s">
        <v>14253</v>
      </c>
      <c r="E2104" s="2">
        <v>20069008</v>
      </c>
      <c r="F2104">
        <f t="shared" si="577"/>
        <v>0</v>
      </c>
      <c r="G2104" s="6">
        <f t="shared" si="578"/>
        <v>20069008</v>
      </c>
      <c r="H2104" s="6">
        <v>20069008</v>
      </c>
      <c r="I2104" s="3">
        <v>2003</v>
      </c>
      <c r="J2104" s="2">
        <v>7602507</v>
      </c>
      <c r="K2104" s="3">
        <v>1971</v>
      </c>
      <c r="L2104" s="1">
        <v>35084</v>
      </c>
      <c r="M2104">
        <f t="shared" si="579"/>
        <v>0</v>
      </c>
      <c r="N2104">
        <f t="shared" si="580"/>
        <v>0</v>
      </c>
      <c r="Q2104">
        <f t="shared" si="581"/>
        <v>2000</v>
      </c>
      <c r="R2104">
        <f t="shared" si="582"/>
        <v>1</v>
      </c>
      <c r="S2104">
        <f t="shared" si="583"/>
        <v>21</v>
      </c>
      <c r="T2104" s="5">
        <f t="shared" si="584"/>
        <v>35084</v>
      </c>
      <c r="U2104" s="7">
        <f t="shared" si="585"/>
        <v>2000</v>
      </c>
      <c r="V2104" s="7">
        <f t="shared" si="586"/>
        <v>1</v>
      </c>
      <c r="W2104" s="7">
        <f t="shared" si="587"/>
        <v>21</v>
      </c>
      <c r="X2104" s="7" t="str">
        <f t="shared" si="588"/>
        <v>00</v>
      </c>
      <c r="Y2104" t="str">
        <f t="shared" si="589"/>
        <v>Down to You</v>
      </c>
      <c r="Z2104" t="str">
        <f t="shared" si="590"/>
        <v>Down to You</v>
      </c>
      <c r="AA2104" t="str">
        <f t="shared" si="591"/>
        <v>downtoy00oyou</v>
      </c>
      <c r="AC2104">
        <f t="shared" si="592"/>
        <v>0</v>
      </c>
      <c r="AD2104" t="str">
        <f t="shared" si="593"/>
        <v>downtoy00oyou</v>
      </c>
    </row>
    <row r="2105" spans="1:30">
      <c r="A2105">
        <v>4100</v>
      </c>
      <c r="B2105">
        <f t="shared" si="576"/>
        <v>0</v>
      </c>
      <c r="C2105" s="8" t="s">
        <v>11785</v>
      </c>
      <c r="D2105" t="s">
        <v>14400</v>
      </c>
      <c r="E2105" s="2">
        <v>20305251</v>
      </c>
      <c r="F2105">
        <f t="shared" si="577"/>
        <v>0</v>
      </c>
      <c r="G2105" s="6">
        <f t="shared" si="578"/>
        <v>20305251</v>
      </c>
      <c r="H2105" s="6">
        <v>20305251</v>
      </c>
      <c r="I2105" s="3">
        <v>2123</v>
      </c>
      <c r="J2105" s="2">
        <v>45029</v>
      </c>
      <c r="K2105">
        <v>1</v>
      </c>
      <c r="L2105" s="1">
        <v>36288</v>
      </c>
      <c r="M2105">
        <f t="shared" si="579"/>
        <v>0</v>
      </c>
      <c r="N2105">
        <f t="shared" si="580"/>
        <v>0</v>
      </c>
      <c r="Q2105">
        <f t="shared" si="581"/>
        <v>2003</v>
      </c>
      <c r="R2105">
        <f t="shared" si="582"/>
        <v>5</v>
      </c>
      <c r="S2105">
        <f t="shared" si="583"/>
        <v>9</v>
      </c>
      <c r="T2105" s="5">
        <f t="shared" si="584"/>
        <v>36288</v>
      </c>
      <c r="U2105" s="7">
        <f t="shared" si="585"/>
        <v>2003</v>
      </c>
      <c r="V2105" s="7">
        <f t="shared" si="586"/>
        <v>5</v>
      </c>
      <c r="W2105" s="7">
        <f t="shared" si="587"/>
        <v>9</v>
      </c>
      <c r="X2105" s="7" t="str">
        <f t="shared" si="588"/>
        <v>03</v>
      </c>
      <c r="Y2105" t="str">
        <f t="shared" si="589"/>
        <v>Down with Love</v>
      </c>
      <c r="Z2105" t="str">
        <f t="shared" si="590"/>
        <v>Down with Love</v>
      </c>
      <c r="AA2105" t="str">
        <f t="shared" si="591"/>
        <v>downwit03love</v>
      </c>
      <c r="AC2105">
        <f t="shared" si="592"/>
        <v>0</v>
      </c>
      <c r="AD2105" t="str">
        <f t="shared" si="593"/>
        <v>downwit03love</v>
      </c>
    </row>
    <row r="2106" spans="1:30">
      <c r="A2106">
        <v>4101</v>
      </c>
      <c r="B2106">
        <f t="shared" si="576"/>
        <v>0</v>
      </c>
      <c r="C2106" s="8" t="s">
        <v>11786</v>
      </c>
      <c r="D2106" t="s">
        <v>14275</v>
      </c>
      <c r="E2106" s="2">
        <v>5509040</v>
      </c>
      <c r="F2106">
        <f t="shared" si="577"/>
        <v>0</v>
      </c>
      <c r="G2106" s="6">
        <f t="shared" si="578"/>
        <v>5509040</v>
      </c>
      <c r="H2106" s="6">
        <v>5509040</v>
      </c>
      <c r="I2106">
        <v>174</v>
      </c>
      <c r="J2106" s="2">
        <v>18195</v>
      </c>
      <c r="K2106">
        <v>1</v>
      </c>
      <c r="L2106" s="1">
        <v>36939</v>
      </c>
      <c r="M2106">
        <f t="shared" si="579"/>
        <v>0</v>
      </c>
      <c r="N2106">
        <f t="shared" si="580"/>
        <v>0</v>
      </c>
      <c r="Q2106">
        <f t="shared" si="581"/>
        <v>2005</v>
      </c>
      <c r="R2106">
        <f t="shared" si="582"/>
        <v>2</v>
      </c>
      <c r="S2106">
        <f t="shared" si="583"/>
        <v>18</v>
      </c>
      <c r="T2106" s="5">
        <f t="shared" si="584"/>
        <v>36939</v>
      </c>
      <c r="U2106" s="7">
        <f t="shared" si="585"/>
        <v>2005</v>
      </c>
      <c r="V2106" s="7">
        <f t="shared" si="586"/>
        <v>2</v>
      </c>
      <c r="W2106" s="7">
        <f t="shared" si="587"/>
        <v>18</v>
      </c>
      <c r="X2106" s="7" t="str">
        <f t="shared" si="588"/>
        <v>05</v>
      </c>
      <c r="Y2106" t="str">
        <f t="shared" si="589"/>
        <v>Downfall</v>
      </c>
      <c r="Z2106" t="str">
        <f t="shared" si="590"/>
        <v>Downfall</v>
      </c>
      <c r="AA2106" t="str">
        <f t="shared" si="591"/>
        <v>downfal05fall</v>
      </c>
      <c r="AB2106" t="s">
        <v>3614</v>
      </c>
      <c r="AC2106">
        <f t="shared" si="592"/>
        <v>1</v>
      </c>
      <c r="AD2106" t="str">
        <f t="shared" si="593"/>
        <v>derunte04gang</v>
      </c>
    </row>
    <row r="2107" spans="1:30">
      <c r="A2107">
        <v>4102</v>
      </c>
      <c r="B2107">
        <f t="shared" si="576"/>
        <v>0</v>
      </c>
      <c r="C2107" s="8" t="s">
        <v>11787</v>
      </c>
      <c r="D2107" t="s">
        <v>14065</v>
      </c>
      <c r="E2107" s="2">
        <v>8377</v>
      </c>
      <c r="F2107">
        <f t="shared" si="577"/>
        <v>0</v>
      </c>
      <c r="G2107" s="6">
        <f t="shared" si="578"/>
        <v>8377</v>
      </c>
      <c r="H2107" s="6">
        <v>8377</v>
      </c>
      <c r="I2107">
        <v>2</v>
      </c>
      <c r="J2107" s="2">
        <v>2504</v>
      </c>
      <c r="K2107">
        <v>2</v>
      </c>
      <c r="L2107" s="1">
        <v>39984</v>
      </c>
      <c r="M2107">
        <f t="shared" si="579"/>
        <v>0</v>
      </c>
      <c r="N2107">
        <f t="shared" si="580"/>
        <v>0</v>
      </c>
      <c r="Q2107">
        <f t="shared" si="581"/>
        <v>2013</v>
      </c>
      <c r="R2107">
        <f t="shared" si="582"/>
        <v>6</v>
      </c>
      <c r="S2107">
        <f t="shared" si="583"/>
        <v>21</v>
      </c>
      <c r="T2107" s="5">
        <f t="shared" si="584"/>
        <v>39984</v>
      </c>
      <c r="U2107" s="7">
        <f t="shared" si="585"/>
        <v>2013</v>
      </c>
      <c r="V2107" s="7">
        <f t="shared" si="586"/>
        <v>6</v>
      </c>
      <c r="W2107" s="7">
        <f t="shared" si="587"/>
        <v>21</v>
      </c>
      <c r="X2107" s="7" t="str">
        <f t="shared" si="588"/>
        <v>13</v>
      </c>
      <c r="Y2107" t="str">
        <f t="shared" si="589"/>
        <v>Downloaded</v>
      </c>
      <c r="Z2107" t="str">
        <f t="shared" si="590"/>
        <v>Downloaded</v>
      </c>
      <c r="AA2107" t="str">
        <f t="shared" si="591"/>
        <v>downloa13aded</v>
      </c>
      <c r="AC2107">
        <f t="shared" si="592"/>
        <v>0</v>
      </c>
      <c r="AD2107" t="str">
        <f t="shared" si="593"/>
        <v>downloa13aded</v>
      </c>
    </row>
    <row r="2108" spans="1:30">
      <c r="A2108">
        <v>4103</v>
      </c>
      <c r="B2108">
        <f t="shared" si="576"/>
        <v>0</v>
      </c>
      <c r="C2108" s="8" t="s">
        <v>11788</v>
      </c>
      <c r="D2108" t="s">
        <v>14219</v>
      </c>
      <c r="E2108" s="2">
        <v>22282</v>
      </c>
      <c r="F2108">
        <f t="shared" si="577"/>
        <v>0</v>
      </c>
      <c r="G2108" s="6">
        <f t="shared" si="578"/>
        <v>22282</v>
      </c>
      <c r="H2108" s="6">
        <v>22282</v>
      </c>
      <c r="I2108">
        <v>5</v>
      </c>
      <c r="J2108" s="2">
        <v>10324</v>
      </c>
      <c r="K2108">
        <v>5</v>
      </c>
      <c r="L2108" s="1">
        <v>38507</v>
      </c>
      <c r="M2108">
        <f t="shared" si="579"/>
        <v>0</v>
      </c>
      <c r="N2108">
        <f t="shared" si="580"/>
        <v>0</v>
      </c>
      <c r="Q2108">
        <f t="shared" si="581"/>
        <v>2009</v>
      </c>
      <c r="R2108">
        <f t="shared" si="582"/>
        <v>6</v>
      </c>
      <c r="S2108">
        <f t="shared" si="583"/>
        <v>5</v>
      </c>
      <c r="T2108" s="5">
        <f t="shared" si="584"/>
        <v>38507</v>
      </c>
      <c r="U2108" s="7">
        <f t="shared" si="585"/>
        <v>2009</v>
      </c>
      <c r="V2108" s="7">
        <f t="shared" si="586"/>
        <v>6</v>
      </c>
      <c r="W2108" s="7">
        <f t="shared" si="587"/>
        <v>5</v>
      </c>
      <c r="X2108" s="7" t="str">
        <f t="shared" si="588"/>
        <v>09</v>
      </c>
      <c r="Y2108" t="str">
        <f t="shared" si="589"/>
        <v>Downloading Nancy</v>
      </c>
      <c r="Z2108" t="str">
        <f t="shared" si="590"/>
        <v>Downloading Nancy</v>
      </c>
      <c r="AA2108" t="str">
        <f t="shared" si="591"/>
        <v>downloa09ancy</v>
      </c>
      <c r="AB2108" t="s">
        <v>2362</v>
      </c>
      <c r="AC2108">
        <f t="shared" si="592"/>
        <v>1</v>
      </c>
      <c r="AD2108" t="str">
        <f t="shared" si="593"/>
        <v>downloa08ancy</v>
      </c>
    </row>
    <row r="2109" spans="1:30">
      <c r="A2109">
        <v>4107</v>
      </c>
      <c r="B2109">
        <f t="shared" si="576"/>
        <v>0</v>
      </c>
      <c r="C2109" s="8" t="s">
        <v>11789</v>
      </c>
      <c r="D2109" t="s">
        <v>14508</v>
      </c>
      <c r="E2109" s="2">
        <v>5010</v>
      </c>
      <c r="F2109">
        <f t="shared" si="577"/>
        <v>0</v>
      </c>
      <c r="G2109" s="6">
        <f t="shared" si="578"/>
        <v>5010</v>
      </c>
      <c r="H2109" s="6">
        <v>5010</v>
      </c>
      <c r="I2109">
        <v>1</v>
      </c>
      <c r="J2109" s="2">
        <v>3474</v>
      </c>
      <c r="K2109">
        <v>1</v>
      </c>
      <c r="L2109" s="1">
        <v>39557</v>
      </c>
      <c r="M2109">
        <f t="shared" si="579"/>
        <v>0</v>
      </c>
      <c r="N2109">
        <f t="shared" si="580"/>
        <v>0</v>
      </c>
      <c r="Q2109">
        <f t="shared" si="581"/>
        <v>2012</v>
      </c>
      <c r="R2109">
        <f t="shared" si="582"/>
        <v>4</v>
      </c>
      <c r="S2109">
        <f t="shared" si="583"/>
        <v>20</v>
      </c>
      <c r="T2109" s="5">
        <f t="shared" si="584"/>
        <v>39557</v>
      </c>
      <c r="U2109" s="7">
        <f t="shared" si="585"/>
        <v>2012</v>
      </c>
      <c r="V2109" s="7">
        <f t="shared" si="586"/>
        <v>4</v>
      </c>
      <c r="W2109" s="7">
        <f t="shared" si="587"/>
        <v>20</v>
      </c>
      <c r="X2109" s="7" t="str">
        <f t="shared" si="588"/>
        <v>12</v>
      </c>
      <c r="Y2109" t="str">
        <f t="shared" si="589"/>
        <v>Downtown Express</v>
      </c>
      <c r="Z2109" t="str">
        <f t="shared" si="590"/>
        <v>Downtown Express</v>
      </c>
      <c r="AA2109" t="str">
        <f t="shared" si="591"/>
        <v>downtow12ress</v>
      </c>
      <c r="AB2109" t="s">
        <v>1489</v>
      </c>
      <c r="AC2109">
        <f t="shared" si="592"/>
        <v>1</v>
      </c>
      <c r="AD2109" t="str">
        <f t="shared" si="593"/>
        <v>downtow11ress</v>
      </c>
    </row>
    <row r="2110" spans="1:30">
      <c r="A2110">
        <v>4108</v>
      </c>
      <c r="B2110">
        <f t="shared" si="576"/>
        <v>0</v>
      </c>
      <c r="C2110" s="8" t="s">
        <v>11790</v>
      </c>
      <c r="D2110" t="s">
        <v>14222</v>
      </c>
      <c r="F2110">
        <f t="shared" si="577"/>
        <v>0</v>
      </c>
      <c r="G2110" s="6" t="str">
        <f t="shared" si="578"/>
        <v/>
      </c>
      <c r="H2110" s="6" t="s">
        <v>217</v>
      </c>
      <c r="I2110">
        <v>2</v>
      </c>
      <c r="K2110">
        <v>2</v>
      </c>
      <c r="L2110" s="1">
        <v>37730</v>
      </c>
      <c r="M2110">
        <f t="shared" si="579"/>
        <v>0</v>
      </c>
      <c r="N2110">
        <f t="shared" si="580"/>
        <v>0</v>
      </c>
      <c r="Q2110">
        <f t="shared" si="581"/>
        <v>2007</v>
      </c>
      <c r="R2110">
        <f t="shared" si="582"/>
        <v>4</v>
      </c>
      <c r="S2110">
        <f t="shared" si="583"/>
        <v>20</v>
      </c>
      <c r="T2110" s="5">
        <f t="shared" si="584"/>
        <v>37730</v>
      </c>
      <c r="U2110" s="7">
        <f t="shared" si="585"/>
        <v>2007</v>
      </c>
      <c r="V2110" s="7">
        <f t="shared" si="586"/>
        <v>4</v>
      </c>
      <c r="W2110" s="7">
        <f t="shared" si="587"/>
        <v>20</v>
      </c>
      <c r="X2110" s="7" t="str">
        <f t="shared" si="588"/>
        <v>07</v>
      </c>
      <c r="Y2110" t="str">
        <f t="shared" si="589"/>
        <v>Downtown: A Street Tale</v>
      </c>
      <c r="Z2110" t="str">
        <f t="shared" si="590"/>
        <v>Downtown: A Street Tale</v>
      </c>
      <c r="AA2110" t="str">
        <f t="shared" si="591"/>
        <v>downtow07tale</v>
      </c>
      <c r="AB2110" t="s">
        <v>3069</v>
      </c>
      <c r="AC2110">
        <f t="shared" si="592"/>
        <v>1</v>
      </c>
      <c r="AD2110" t="str">
        <f t="shared" si="593"/>
        <v>downtow04tale</v>
      </c>
    </row>
    <row r="2111" spans="1:30">
      <c r="A2111">
        <v>4109</v>
      </c>
      <c r="B2111">
        <f t="shared" si="576"/>
        <v>0</v>
      </c>
      <c r="C2111" s="8" t="s">
        <v>11791</v>
      </c>
      <c r="D2111" t="s">
        <v>14460</v>
      </c>
      <c r="E2111" s="2">
        <v>21579</v>
      </c>
      <c r="F2111">
        <f t="shared" si="577"/>
        <v>0</v>
      </c>
      <c r="G2111" s="6">
        <f t="shared" si="578"/>
        <v>21579</v>
      </c>
      <c r="H2111" s="6">
        <v>21579</v>
      </c>
      <c r="I2111">
        <v>6</v>
      </c>
      <c r="J2111" s="2">
        <v>1570</v>
      </c>
      <c r="K2111">
        <v>1</v>
      </c>
      <c r="L2111" s="1">
        <v>37800</v>
      </c>
      <c r="M2111">
        <f t="shared" si="579"/>
        <v>0</v>
      </c>
      <c r="N2111">
        <f t="shared" si="580"/>
        <v>0</v>
      </c>
      <c r="Q2111">
        <f t="shared" si="581"/>
        <v>2007</v>
      </c>
      <c r="R2111">
        <f t="shared" si="582"/>
        <v>6</v>
      </c>
      <c r="S2111">
        <f t="shared" si="583"/>
        <v>29</v>
      </c>
      <c r="T2111" s="5">
        <f t="shared" si="584"/>
        <v>37800</v>
      </c>
      <c r="U2111" s="7">
        <f t="shared" si="585"/>
        <v>2007</v>
      </c>
      <c r="V2111" s="7">
        <f t="shared" si="586"/>
        <v>6</v>
      </c>
      <c r="W2111" s="7">
        <f t="shared" si="587"/>
        <v>29</v>
      </c>
      <c r="X2111" s="7" t="str">
        <f t="shared" si="588"/>
        <v>07</v>
      </c>
      <c r="Y2111" t="str">
        <f t="shared" si="589"/>
        <v>Dr. Bronner's Magic Soapbox</v>
      </c>
      <c r="Z2111" t="str">
        <f t="shared" si="590"/>
        <v>Dr. Bronner's Magic Soapbox</v>
      </c>
      <c r="AA2111" t="str">
        <f t="shared" si="591"/>
        <v>dr.bron07pbox</v>
      </c>
      <c r="AB2111" t="s">
        <v>3070</v>
      </c>
      <c r="AC2111">
        <f t="shared" si="592"/>
        <v>1</v>
      </c>
      <c r="AD2111" t="str">
        <f t="shared" si="593"/>
        <v>dr.bron06pbox</v>
      </c>
    </row>
    <row r="2112" spans="1:30">
      <c r="A2112">
        <v>4110</v>
      </c>
      <c r="B2112">
        <f t="shared" si="576"/>
        <v>0</v>
      </c>
      <c r="C2112" s="8" t="s">
        <v>4952</v>
      </c>
      <c r="D2112" t="s">
        <v>14314</v>
      </c>
      <c r="E2112" s="2">
        <v>225490</v>
      </c>
      <c r="F2112">
        <f t="shared" si="577"/>
        <v>0</v>
      </c>
      <c r="G2112" s="6">
        <f t="shared" si="578"/>
        <v>225490</v>
      </c>
      <c r="H2112" s="6">
        <v>225490</v>
      </c>
      <c r="I2112">
        <v>220</v>
      </c>
      <c r="J2112" s="2">
        <v>118732</v>
      </c>
      <c r="K2112">
        <v>220</v>
      </c>
      <c r="L2112" s="1">
        <v>40507</v>
      </c>
      <c r="M2112">
        <f t="shared" si="579"/>
        <v>0</v>
      </c>
      <c r="N2112">
        <f t="shared" si="580"/>
        <v>0</v>
      </c>
      <c r="Q2112">
        <f t="shared" si="581"/>
        <v>2014</v>
      </c>
      <c r="R2112">
        <f t="shared" si="582"/>
        <v>11</v>
      </c>
      <c r="S2112">
        <f t="shared" si="583"/>
        <v>26</v>
      </c>
      <c r="T2112" s="5">
        <f t="shared" si="584"/>
        <v>40507</v>
      </c>
      <c r="U2112" s="7">
        <f t="shared" si="585"/>
        <v>2014</v>
      </c>
      <c r="V2112" s="7">
        <f t="shared" si="586"/>
        <v>11</v>
      </c>
      <c r="W2112" s="7">
        <f t="shared" si="587"/>
        <v>26</v>
      </c>
      <c r="X2112" s="7" t="str">
        <f t="shared" si="588"/>
        <v>14</v>
      </c>
      <c r="Y2112" t="str">
        <f t="shared" si="589"/>
        <v>Dr. Cabbie [U.S. only]</v>
      </c>
      <c r="Z2112" t="str">
        <f t="shared" si="590"/>
        <v>Dr. Cabbie [U.S. only]</v>
      </c>
      <c r="AA2112" t="str">
        <f t="shared" si="591"/>
        <v>dr.cabb14nly]</v>
      </c>
      <c r="AB2112" t="s">
        <v>718</v>
      </c>
      <c r="AC2112">
        <f t="shared" si="592"/>
        <v>1</v>
      </c>
      <c r="AD2112" t="str">
        <f t="shared" si="593"/>
        <v>dr.cabb14bbie</v>
      </c>
    </row>
    <row r="2113" spans="1:30">
      <c r="A2113">
        <v>4111</v>
      </c>
      <c r="B2113">
        <f t="shared" si="576"/>
        <v>0</v>
      </c>
      <c r="C2113" s="8" t="s">
        <v>11792</v>
      </c>
      <c r="D2113" t="s">
        <v>14400</v>
      </c>
      <c r="E2113" s="2">
        <v>112952899</v>
      </c>
      <c r="F2113">
        <f t="shared" si="577"/>
        <v>0</v>
      </c>
      <c r="G2113" s="6">
        <f t="shared" si="578"/>
        <v>112952899</v>
      </c>
      <c r="H2113" s="6">
        <v>112952899</v>
      </c>
      <c r="I2113" s="3">
        <v>3053</v>
      </c>
      <c r="J2113" s="2">
        <v>25037039</v>
      </c>
      <c r="K2113" s="3">
        <v>3049</v>
      </c>
      <c r="L2113" s="1">
        <v>35602</v>
      </c>
      <c r="M2113">
        <f t="shared" si="579"/>
        <v>0</v>
      </c>
      <c r="N2113">
        <f t="shared" si="580"/>
        <v>0</v>
      </c>
      <c r="Q2113">
        <f t="shared" si="581"/>
        <v>2001</v>
      </c>
      <c r="R2113">
        <f t="shared" si="582"/>
        <v>6</v>
      </c>
      <c r="S2113">
        <f t="shared" si="583"/>
        <v>22</v>
      </c>
      <c r="T2113" s="5">
        <f t="shared" si="584"/>
        <v>35602</v>
      </c>
      <c r="U2113" s="7">
        <f t="shared" si="585"/>
        <v>2001</v>
      </c>
      <c r="V2113" s="7">
        <f t="shared" si="586"/>
        <v>6</v>
      </c>
      <c r="W2113" s="7">
        <f t="shared" si="587"/>
        <v>22</v>
      </c>
      <c r="X2113" s="7" t="str">
        <f t="shared" si="588"/>
        <v>01</v>
      </c>
      <c r="Y2113" t="str">
        <f t="shared" si="589"/>
        <v>Dr. Dolittle 2</v>
      </c>
      <c r="Z2113" t="str">
        <f t="shared" si="590"/>
        <v>Dr. Dolittle 2</v>
      </c>
      <c r="AA2113" t="str">
        <f t="shared" si="591"/>
        <v>dr.doli01tle2</v>
      </c>
      <c r="AC2113">
        <f t="shared" si="592"/>
        <v>0</v>
      </c>
      <c r="AD2113" t="str">
        <f t="shared" si="593"/>
        <v>dr.doli01tle2</v>
      </c>
    </row>
    <row r="2114" spans="1:30">
      <c r="A2114">
        <v>4118</v>
      </c>
      <c r="B2114">
        <f t="shared" ref="B2114:B2177" si="594">IFERROR(FIND("[re-",C2114),0)</f>
        <v>0</v>
      </c>
      <c r="C2114" s="8" t="s">
        <v>11793</v>
      </c>
      <c r="D2114" t="s">
        <v>14400</v>
      </c>
      <c r="E2114" s="2">
        <v>154529439</v>
      </c>
      <c r="F2114">
        <f t="shared" ref="F2114:F2177" si="595">IF(NOT(ISBLANK(E2114)),IF(ISNUMBER(E2114),0,1),0)</f>
        <v>0</v>
      </c>
      <c r="G2114" s="6">
        <f t="shared" ref="G2114:G2177" si="596">IFERROR(IF(NOT(ISBLANK(E2114)),VALUE(SUBSTITUTE(E2114,"*","")),""),"")</f>
        <v>154529439</v>
      </c>
      <c r="H2114" s="6">
        <v>154529439</v>
      </c>
      <c r="I2114" s="3">
        <v>3961</v>
      </c>
      <c r="J2114" s="2">
        <v>45012998</v>
      </c>
      <c r="K2114" s="3">
        <v>3954</v>
      </c>
      <c r="L2114" s="1">
        <v>38059</v>
      </c>
      <c r="M2114">
        <f t="shared" ref="M2114:M2177" si="597">IF(EXACT("TBD",L2114),1,0)</f>
        <v>0</v>
      </c>
      <c r="N2114">
        <f t="shared" ref="N2114:N2177" si="598">IFERROR(IF(L2114&gt;DATE(2016,5,18),1,0),0)</f>
        <v>0</v>
      </c>
      <c r="Q2114">
        <f t="shared" ref="Q2114:Q2177" si="599">IFERROR(IF(ISBLANK(P2114),YEAR(L2114),P2114),"")</f>
        <v>2008</v>
      </c>
      <c r="R2114">
        <f t="shared" ref="R2114:R2177" si="600">IFERROR(IF(NOT(ISBLANK(P2114)),IF(NOT(ISBLANK(O2114)),O2114,""),MONTH(L2114)),"")</f>
        <v>3</v>
      </c>
      <c r="S2114">
        <f t="shared" ref="S2114:S2177" si="601">IFERROR(IF(AND(ISBLANK(O2114),ISBLANK(P2114)),DAY(L2114),""),"")</f>
        <v>14</v>
      </c>
      <c r="T2114" s="5">
        <f t="shared" ref="T2114:T2177" si="602">IFERROR(IF(NOT(AND(ISBLANK(Q2114),ISBLANK(R2114),ISBLANK(S2114))),DATE(Q2114,R2114,S2114),""),"")</f>
        <v>38059</v>
      </c>
      <c r="U2114" s="7">
        <f t="shared" ref="U2114:U2177" si="603">YEAR(T2114)</f>
        <v>2008</v>
      </c>
      <c r="V2114" s="7">
        <f t="shared" ref="V2114:V2177" si="604">MONTH(T2114)</f>
        <v>3</v>
      </c>
      <c r="W2114" s="7">
        <f t="shared" ref="W2114:W2177" si="605">DAY(T2114)</f>
        <v>14</v>
      </c>
      <c r="X2114" s="7" t="str">
        <f t="shared" ref="X2114:X2177" si="606">IF(M2114=1,"tbd",IF(Q2114&lt;1927,Q2114,RIGHT(Q2114,2)))</f>
        <v>08</v>
      </c>
      <c r="Y2114" t="str">
        <f t="shared" ref="Y2114:Y2177" si="607">IF(EXACT(LEFT(C2114,2),"A "),MID(C2114,3,9999),C2114)</f>
        <v>Dr. Seuss' Horton Hears a Who!</v>
      </c>
      <c r="Z2114" t="str">
        <f t="shared" ref="Z2114:Z2177" si="608">IF(EXACT(LEFT(Y2114,4),"The "),MID(Y2114,5,9999),Y2114)</f>
        <v>Dr. Seuss' Horton Hears a Who!</v>
      </c>
      <c r="AA2114" t="str">
        <f t="shared" ref="AA2114:AA2177" si="609">LOWER(CONCATENATE(LEFT(SUBSTITUTE(TRIM(CLEAN(Z2114))," ",""),7),RIGHT(X2114,2),RIGHT(SUBSTITUTE(TRIM(CLEAN(Z2114))," ",""),4)))</f>
        <v>dr.seus08who!</v>
      </c>
      <c r="AB2114" t="s">
        <v>2723</v>
      </c>
      <c r="AC2114">
        <f t="shared" ref="AC2114:AC2177" si="610">IF(ISBLANK(AB2114),0,1)</f>
        <v>1</v>
      </c>
      <c r="AD2114" t="str">
        <f t="shared" ref="AD2114:AD2177" si="611">IF(ISBLANK(AB2114),AA2114,AB2114)</f>
        <v>hortonh08who!</v>
      </c>
    </row>
    <row r="2115" spans="1:30">
      <c r="A2115">
        <v>4120</v>
      </c>
      <c r="B2115">
        <f t="shared" si="594"/>
        <v>0</v>
      </c>
      <c r="C2115" s="8" t="s">
        <v>11597</v>
      </c>
      <c r="D2115" t="s">
        <v>14185</v>
      </c>
      <c r="E2115" s="2">
        <v>214030500</v>
      </c>
      <c r="F2115">
        <f t="shared" si="595"/>
        <v>0</v>
      </c>
      <c r="G2115" s="6">
        <f t="shared" si="596"/>
        <v>214030500</v>
      </c>
      <c r="H2115" s="6">
        <v>214030500</v>
      </c>
      <c r="I2115" s="3">
        <v>3769</v>
      </c>
      <c r="J2115" s="2">
        <v>70217070</v>
      </c>
      <c r="K2115" s="3">
        <v>3729</v>
      </c>
      <c r="L2115" s="1">
        <v>39508</v>
      </c>
      <c r="M2115">
        <f t="shared" si="597"/>
        <v>0</v>
      </c>
      <c r="N2115">
        <f t="shared" si="598"/>
        <v>0</v>
      </c>
      <c r="Q2115">
        <f t="shared" si="599"/>
        <v>2012</v>
      </c>
      <c r="R2115">
        <f t="shared" si="600"/>
        <v>3</v>
      </c>
      <c r="S2115">
        <f t="shared" si="601"/>
        <v>2</v>
      </c>
      <c r="T2115" s="5">
        <f t="shared" si="602"/>
        <v>39508</v>
      </c>
      <c r="U2115" s="7">
        <f t="shared" si="603"/>
        <v>2012</v>
      </c>
      <c r="V2115" s="7">
        <f t="shared" si="604"/>
        <v>3</v>
      </c>
      <c r="W2115" s="7">
        <f t="shared" si="605"/>
        <v>2</v>
      </c>
      <c r="X2115" s="7" t="str">
        <f t="shared" si="606"/>
        <v>12</v>
      </c>
      <c r="Y2115" t="str">
        <f t="shared" si="607"/>
        <v>Dr. Seuss' The Lorax</v>
      </c>
      <c r="Z2115" t="str">
        <f t="shared" si="608"/>
        <v>Dr. Seuss' The Lorax</v>
      </c>
      <c r="AA2115" t="str">
        <f t="shared" si="609"/>
        <v>dr.seus12orax</v>
      </c>
      <c r="AB2115" t="s">
        <v>1683</v>
      </c>
      <c r="AC2115">
        <f t="shared" si="610"/>
        <v>1</v>
      </c>
      <c r="AD2115" t="str">
        <f t="shared" si="611"/>
        <v>lorax12orax</v>
      </c>
    </row>
    <row r="2116" spans="1:30">
      <c r="A2116">
        <v>4123</v>
      </c>
      <c r="B2116">
        <f t="shared" si="594"/>
        <v>0</v>
      </c>
      <c r="C2116" s="8" t="s">
        <v>11599</v>
      </c>
      <c r="D2116" t="s">
        <v>14290</v>
      </c>
      <c r="E2116" s="2">
        <v>13113041</v>
      </c>
      <c r="F2116">
        <f t="shared" si="595"/>
        <v>0</v>
      </c>
      <c r="G2116" s="6">
        <f t="shared" si="596"/>
        <v>13113041</v>
      </c>
      <c r="H2116" s="6">
        <v>13113041</v>
      </c>
      <c r="I2116" s="3">
        <v>1489</v>
      </c>
      <c r="J2116" s="2">
        <v>5012867</v>
      </c>
      <c r="K2116" s="3">
        <v>1489</v>
      </c>
      <c r="L2116" s="1">
        <v>35350</v>
      </c>
      <c r="M2116">
        <f t="shared" si="597"/>
        <v>0</v>
      </c>
      <c r="N2116">
        <f t="shared" si="598"/>
        <v>0</v>
      </c>
      <c r="Q2116">
        <f t="shared" si="599"/>
        <v>2000</v>
      </c>
      <c r="R2116">
        <f t="shared" si="600"/>
        <v>10</v>
      </c>
      <c r="S2116">
        <f t="shared" si="601"/>
        <v>13</v>
      </c>
      <c r="T2116" s="5">
        <f t="shared" si="602"/>
        <v>35350</v>
      </c>
      <c r="U2116" s="7">
        <f t="shared" si="603"/>
        <v>2000</v>
      </c>
      <c r="V2116" s="7">
        <f t="shared" si="604"/>
        <v>10</v>
      </c>
      <c r="W2116" s="7">
        <f t="shared" si="605"/>
        <v>13</v>
      </c>
      <c r="X2116" s="7" t="str">
        <f t="shared" si="606"/>
        <v>00</v>
      </c>
      <c r="Y2116" t="str">
        <f t="shared" si="607"/>
        <v>Dr. T and the Women</v>
      </c>
      <c r="Z2116" t="str">
        <f t="shared" si="608"/>
        <v>Dr. T and the Women</v>
      </c>
      <c r="AA2116" t="str">
        <f t="shared" si="609"/>
        <v>dr.tand00omen</v>
      </c>
      <c r="AC2116">
        <f t="shared" si="610"/>
        <v>0</v>
      </c>
      <c r="AD2116" t="str">
        <f t="shared" si="611"/>
        <v>dr.tand00omen</v>
      </c>
    </row>
    <row r="2117" spans="1:30">
      <c r="A2117">
        <v>4126</v>
      </c>
      <c r="B2117">
        <f t="shared" si="594"/>
        <v>0</v>
      </c>
      <c r="C2117" s="8" t="s">
        <v>11654</v>
      </c>
      <c r="D2117" t="s">
        <v>14253</v>
      </c>
      <c r="E2117" s="2">
        <v>33022767</v>
      </c>
      <c r="F2117">
        <f t="shared" si="595"/>
        <v>0</v>
      </c>
      <c r="G2117" s="6">
        <f t="shared" si="596"/>
        <v>33022767</v>
      </c>
      <c r="H2117" s="6">
        <v>33022767</v>
      </c>
      <c r="I2117" s="3">
        <v>2204</v>
      </c>
      <c r="J2117" s="2">
        <v>8636567</v>
      </c>
      <c r="K2117" s="3">
        <v>2204</v>
      </c>
      <c r="L2117" s="1">
        <v>35420</v>
      </c>
      <c r="M2117">
        <f t="shared" si="597"/>
        <v>0</v>
      </c>
      <c r="N2117">
        <f t="shared" si="598"/>
        <v>0</v>
      </c>
      <c r="Q2117">
        <f t="shared" si="599"/>
        <v>2000</v>
      </c>
      <c r="R2117">
        <f t="shared" si="600"/>
        <v>12</v>
      </c>
      <c r="S2117">
        <f t="shared" si="601"/>
        <v>22</v>
      </c>
      <c r="T2117" s="5">
        <f t="shared" si="602"/>
        <v>35420</v>
      </c>
      <c r="U2117" s="7">
        <f t="shared" si="603"/>
        <v>2000</v>
      </c>
      <c r="V2117" s="7">
        <f t="shared" si="604"/>
        <v>12</v>
      </c>
      <c r="W2117" s="7">
        <f t="shared" si="605"/>
        <v>22</v>
      </c>
      <c r="X2117" s="7" t="str">
        <f t="shared" si="606"/>
        <v>00</v>
      </c>
      <c r="Y2117" t="str">
        <f t="shared" si="607"/>
        <v>Dracula 2000</v>
      </c>
      <c r="Z2117" t="str">
        <f t="shared" si="608"/>
        <v>Dracula 2000</v>
      </c>
      <c r="AA2117" t="str">
        <f t="shared" si="609"/>
        <v>dracula002000</v>
      </c>
      <c r="AC2117">
        <f t="shared" si="610"/>
        <v>0</v>
      </c>
      <c r="AD2117" t="str">
        <f t="shared" si="611"/>
        <v>dracula002000</v>
      </c>
    </row>
    <row r="2118" spans="1:30">
      <c r="A2118">
        <v>4127</v>
      </c>
      <c r="B2118">
        <f t="shared" si="594"/>
        <v>0</v>
      </c>
      <c r="C2118" s="8" t="s">
        <v>11655</v>
      </c>
      <c r="D2118" t="s">
        <v>14185</v>
      </c>
      <c r="E2118" s="2">
        <v>56280355</v>
      </c>
      <c r="F2118">
        <f t="shared" si="595"/>
        <v>0</v>
      </c>
      <c r="G2118" s="6">
        <f t="shared" si="596"/>
        <v>56280355</v>
      </c>
      <c r="H2118" s="6">
        <v>56280355</v>
      </c>
      <c r="I2118" s="3">
        <v>2900</v>
      </c>
      <c r="J2118" s="2">
        <v>23514615</v>
      </c>
      <c r="K2118" s="3">
        <v>2885</v>
      </c>
      <c r="L2118" s="1">
        <v>40460</v>
      </c>
      <c r="M2118">
        <f t="shared" si="597"/>
        <v>0</v>
      </c>
      <c r="N2118">
        <f t="shared" si="598"/>
        <v>0</v>
      </c>
      <c r="Q2118">
        <f t="shared" si="599"/>
        <v>2014</v>
      </c>
      <c r="R2118">
        <f t="shared" si="600"/>
        <v>10</v>
      </c>
      <c r="S2118">
        <f t="shared" si="601"/>
        <v>10</v>
      </c>
      <c r="T2118" s="5">
        <f t="shared" si="602"/>
        <v>40460</v>
      </c>
      <c r="U2118" s="7">
        <f t="shared" si="603"/>
        <v>2014</v>
      </c>
      <c r="V2118" s="7">
        <f t="shared" si="604"/>
        <v>10</v>
      </c>
      <c r="W2118" s="7">
        <f t="shared" si="605"/>
        <v>10</v>
      </c>
      <c r="X2118" s="7" t="str">
        <f t="shared" si="606"/>
        <v>14</v>
      </c>
      <c r="Y2118" t="str">
        <f t="shared" si="607"/>
        <v>Dracula Untold</v>
      </c>
      <c r="Z2118" t="str">
        <f t="shared" si="608"/>
        <v>Dracula Untold</v>
      </c>
      <c r="AA2118" t="str">
        <f t="shared" si="609"/>
        <v>dracula14told</v>
      </c>
      <c r="AC2118">
        <f t="shared" si="610"/>
        <v>0</v>
      </c>
      <c r="AD2118" t="str">
        <f t="shared" si="611"/>
        <v>dracula14told</v>
      </c>
    </row>
    <row r="2119" spans="1:30">
      <c r="A2119">
        <v>4129</v>
      </c>
      <c r="B2119">
        <f t="shared" si="594"/>
        <v>0</v>
      </c>
      <c r="C2119" s="8" t="s">
        <v>11656</v>
      </c>
      <c r="D2119" t="s">
        <v>13848</v>
      </c>
      <c r="E2119" s="2">
        <v>55365</v>
      </c>
      <c r="F2119">
        <f t="shared" si="595"/>
        <v>0</v>
      </c>
      <c r="G2119" s="6">
        <f t="shared" si="596"/>
        <v>55365</v>
      </c>
      <c r="H2119" s="6">
        <v>55365</v>
      </c>
      <c r="I2119">
        <v>2</v>
      </c>
      <c r="J2119" s="2">
        <v>4784</v>
      </c>
      <c r="K2119">
        <v>1</v>
      </c>
      <c r="L2119" s="1">
        <v>36293</v>
      </c>
      <c r="M2119">
        <f t="shared" si="597"/>
        <v>0</v>
      </c>
      <c r="N2119">
        <f t="shared" si="598"/>
        <v>0</v>
      </c>
      <c r="Q2119">
        <f t="shared" si="599"/>
        <v>2003</v>
      </c>
      <c r="R2119">
        <f t="shared" si="600"/>
        <v>5</v>
      </c>
      <c r="S2119">
        <f t="shared" si="601"/>
        <v>14</v>
      </c>
      <c r="T2119" s="5">
        <f t="shared" si="602"/>
        <v>36293</v>
      </c>
      <c r="U2119" s="7">
        <f t="shared" si="603"/>
        <v>2003</v>
      </c>
      <c r="V2119" s="7">
        <f t="shared" si="604"/>
        <v>5</v>
      </c>
      <c r="W2119" s="7">
        <f t="shared" si="605"/>
        <v>14</v>
      </c>
      <c r="X2119" s="7" t="str">
        <f t="shared" si="606"/>
        <v>03</v>
      </c>
      <c r="Y2119" t="str">
        <f t="shared" si="607"/>
        <v>Dracula: Pages from a Virgin's Diary</v>
      </c>
      <c r="Z2119" t="str">
        <f t="shared" si="608"/>
        <v>Dracula: Pages from a Virgin's Diary</v>
      </c>
      <c r="AA2119" t="str">
        <f t="shared" si="609"/>
        <v>dracula03iary</v>
      </c>
      <c r="AB2119" t="s">
        <v>4210</v>
      </c>
      <c r="AC2119">
        <f t="shared" si="610"/>
        <v>1</v>
      </c>
      <c r="AD2119" t="str">
        <f t="shared" si="611"/>
        <v>dracula02iary</v>
      </c>
    </row>
    <row r="2120" spans="1:30">
      <c r="A2120">
        <v>4130</v>
      </c>
      <c r="B2120">
        <f t="shared" si="594"/>
        <v>0</v>
      </c>
      <c r="C2120" s="8" t="s">
        <v>11657</v>
      </c>
      <c r="D2120" t="s">
        <v>13876</v>
      </c>
      <c r="E2120" s="2">
        <v>28842237</v>
      </c>
      <c r="F2120">
        <f t="shared" si="595"/>
        <v>0</v>
      </c>
      <c r="G2120" s="6">
        <f t="shared" si="596"/>
        <v>28842237</v>
      </c>
      <c r="H2120" s="6">
        <v>28842237</v>
      </c>
      <c r="I2120" s="3">
        <v>2781</v>
      </c>
      <c r="J2120" s="2">
        <v>9783603</v>
      </c>
      <c r="K2120" s="3">
        <v>2781</v>
      </c>
      <c r="L2120" s="1">
        <v>40278</v>
      </c>
      <c r="M2120">
        <f t="shared" si="597"/>
        <v>0</v>
      </c>
      <c r="N2120">
        <f t="shared" si="598"/>
        <v>0</v>
      </c>
      <c r="Q2120">
        <f t="shared" si="599"/>
        <v>2014</v>
      </c>
      <c r="R2120">
        <f t="shared" si="600"/>
        <v>4</v>
      </c>
      <c r="S2120">
        <f t="shared" si="601"/>
        <v>11</v>
      </c>
      <c r="T2120" s="5">
        <f t="shared" si="602"/>
        <v>40278</v>
      </c>
      <c r="U2120" s="7">
        <f t="shared" si="603"/>
        <v>2014</v>
      </c>
      <c r="V2120" s="7">
        <f t="shared" si="604"/>
        <v>4</v>
      </c>
      <c r="W2120" s="7">
        <f t="shared" si="605"/>
        <v>11</v>
      </c>
      <c r="X2120" s="7" t="str">
        <f t="shared" si="606"/>
        <v>14</v>
      </c>
      <c r="Y2120" t="str">
        <f t="shared" si="607"/>
        <v>Draft Day</v>
      </c>
      <c r="Z2120" t="str">
        <f t="shared" si="608"/>
        <v>Draft Day</v>
      </c>
      <c r="AA2120" t="str">
        <f t="shared" si="609"/>
        <v>draftda14tday</v>
      </c>
      <c r="AB2120" t="s">
        <v>719</v>
      </c>
      <c r="AC2120">
        <f t="shared" si="610"/>
        <v>1</v>
      </c>
      <c r="AD2120" t="str">
        <f t="shared" si="611"/>
        <v>draftda14dayi</v>
      </c>
    </row>
    <row r="2121" spans="1:30">
      <c r="A2121">
        <v>4131</v>
      </c>
      <c r="B2121">
        <f t="shared" si="594"/>
        <v>0</v>
      </c>
      <c r="C2121" s="8" t="s">
        <v>11658</v>
      </c>
      <c r="D2121" t="s">
        <v>14185</v>
      </c>
      <c r="E2121" s="2">
        <v>42100625</v>
      </c>
      <c r="F2121">
        <f t="shared" si="595"/>
        <v>0</v>
      </c>
      <c r="G2121" s="6">
        <f t="shared" si="596"/>
        <v>42100625</v>
      </c>
      <c r="H2121" s="6">
        <v>42100625</v>
      </c>
      <c r="I2121" s="3">
        <v>2510</v>
      </c>
      <c r="J2121" s="2">
        <v>15825480</v>
      </c>
      <c r="K2121" s="3">
        <v>2508</v>
      </c>
      <c r="L2121" s="1">
        <v>38500</v>
      </c>
      <c r="M2121">
        <f t="shared" si="597"/>
        <v>0</v>
      </c>
      <c r="N2121">
        <f t="shared" si="598"/>
        <v>0</v>
      </c>
      <c r="Q2121">
        <f t="shared" si="599"/>
        <v>2009</v>
      </c>
      <c r="R2121">
        <f t="shared" si="600"/>
        <v>5</v>
      </c>
      <c r="S2121">
        <f t="shared" si="601"/>
        <v>29</v>
      </c>
      <c r="T2121" s="5">
        <f t="shared" si="602"/>
        <v>38500</v>
      </c>
      <c r="U2121" s="7">
        <f t="shared" si="603"/>
        <v>2009</v>
      </c>
      <c r="V2121" s="7">
        <f t="shared" si="604"/>
        <v>5</v>
      </c>
      <c r="W2121" s="7">
        <f t="shared" si="605"/>
        <v>29</v>
      </c>
      <c r="X2121" s="7" t="str">
        <f t="shared" si="606"/>
        <v>09</v>
      </c>
      <c r="Y2121" t="str">
        <f t="shared" si="607"/>
        <v>Drag Me to Hell</v>
      </c>
      <c r="Z2121" t="str">
        <f t="shared" si="608"/>
        <v>Drag Me to Hell</v>
      </c>
      <c r="AA2121" t="str">
        <f t="shared" si="609"/>
        <v>dragmet09hell</v>
      </c>
      <c r="AC2121">
        <f t="shared" si="610"/>
        <v>0</v>
      </c>
      <c r="AD2121" t="str">
        <f t="shared" si="611"/>
        <v>dragmet09hell</v>
      </c>
    </row>
    <row r="2122" spans="1:30">
      <c r="A2122">
        <v>4133</v>
      </c>
      <c r="B2122">
        <f t="shared" si="594"/>
        <v>0</v>
      </c>
      <c r="C2122" s="8" t="s">
        <v>4953</v>
      </c>
      <c r="D2122" t="s">
        <v>14161</v>
      </c>
      <c r="E2122" s="2">
        <v>11137</v>
      </c>
      <c r="F2122">
        <f t="shared" si="595"/>
        <v>0</v>
      </c>
      <c r="G2122" s="6">
        <f t="shared" si="596"/>
        <v>11137</v>
      </c>
      <c r="H2122" s="6">
        <v>11137</v>
      </c>
      <c r="I2122">
        <v>14</v>
      </c>
      <c r="J2122" s="2">
        <v>11137</v>
      </c>
      <c r="K2122">
        <v>14</v>
      </c>
      <c r="L2122" s="1">
        <v>39781</v>
      </c>
      <c r="M2122">
        <f t="shared" si="597"/>
        <v>0</v>
      </c>
      <c r="N2122">
        <f t="shared" si="598"/>
        <v>0</v>
      </c>
      <c r="Q2122">
        <f t="shared" si="599"/>
        <v>2012</v>
      </c>
      <c r="R2122">
        <f t="shared" si="600"/>
        <v>11</v>
      </c>
      <c r="S2122">
        <f t="shared" si="601"/>
        <v>30</v>
      </c>
      <c r="T2122" s="5">
        <f t="shared" si="602"/>
        <v>39781</v>
      </c>
      <c r="U2122" s="7">
        <f t="shared" si="603"/>
        <v>2012</v>
      </c>
      <c r="V2122" s="7">
        <f t="shared" si="604"/>
        <v>11</v>
      </c>
      <c r="W2122" s="7">
        <f t="shared" si="605"/>
        <v>30</v>
      </c>
      <c r="X2122" s="7" t="str">
        <f t="shared" si="606"/>
        <v>12</v>
      </c>
      <c r="Y2122" t="str">
        <f t="shared" si="607"/>
        <v>Dragon [2012]</v>
      </c>
      <c r="Z2122" t="str">
        <f t="shared" si="608"/>
        <v>Dragon [2012]</v>
      </c>
      <c r="AA2122" t="str">
        <f t="shared" si="609"/>
        <v>dragon[12012]</v>
      </c>
      <c r="AB2122" t="s">
        <v>1684</v>
      </c>
      <c r="AC2122">
        <f t="shared" si="610"/>
        <v>1</v>
      </c>
      <c r="AD2122" t="str">
        <f t="shared" si="611"/>
        <v>wuxia11uxia</v>
      </c>
    </row>
    <row r="2123" spans="1:30">
      <c r="A2123">
        <v>4134</v>
      </c>
      <c r="B2123">
        <f t="shared" si="594"/>
        <v>0</v>
      </c>
      <c r="C2123" s="8" t="s">
        <v>11902</v>
      </c>
      <c r="D2123" t="s">
        <v>11903</v>
      </c>
      <c r="E2123" s="2">
        <v>2553002</v>
      </c>
      <c r="F2123">
        <f t="shared" si="595"/>
        <v>0</v>
      </c>
      <c r="G2123" s="6">
        <f t="shared" si="596"/>
        <v>2553002</v>
      </c>
      <c r="H2123" s="6">
        <v>2553002</v>
      </c>
      <c r="I2123">
        <v>692</v>
      </c>
      <c r="J2123" s="2">
        <v>296414</v>
      </c>
      <c r="K2123">
        <v>62</v>
      </c>
      <c r="L2123" s="1">
        <v>40394</v>
      </c>
      <c r="M2123">
        <f t="shared" si="597"/>
        <v>0</v>
      </c>
      <c r="N2123">
        <f t="shared" si="598"/>
        <v>0</v>
      </c>
      <c r="Q2123">
        <f t="shared" si="599"/>
        <v>2014</v>
      </c>
      <c r="R2123">
        <f t="shared" si="600"/>
        <v>8</v>
      </c>
      <c r="S2123">
        <f t="shared" si="601"/>
        <v>5</v>
      </c>
      <c r="T2123" s="5">
        <f t="shared" si="602"/>
        <v>40394</v>
      </c>
      <c r="U2123" s="7">
        <f t="shared" si="603"/>
        <v>2014</v>
      </c>
      <c r="V2123" s="7">
        <f t="shared" si="604"/>
        <v>8</v>
      </c>
      <c r="W2123" s="7">
        <f t="shared" si="605"/>
        <v>5</v>
      </c>
      <c r="X2123" s="7" t="str">
        <f t="shared" si="606"/>
        <v>14</v>
      </c>
      <c r="Y2123" t="str">
        <f t="shared" si="607"/>
        <v>Dragon Ball Z: Battle of Gods</v>
      </c>
      <c r="Z2123" t="str">
        <f t="shared" si="608"/>
        <v>Dragon Ball Z: Battle of Gods</v>
      </c>
      <c r="AA2123" t="str">
        <f t="shared" si="609"/>
        <v>dragonb14gods</v>
      </c>
      <c r="AB2123" t="s">
        <v>720</v>
      </c>
      <c r="AC2123">
        <f t="shared" si="610"/>
        <v>1</v>
      </c>
      <c r="AD2123" t="str">
        <f t="shared" si="611"/>
        <v>dragonb13kami</v>
      </c>
    </row>
    <row r="2124" spans="1:30">
      <c r="A2124">
        <v>4135</v>
      </c>
      <c r="B2124">
        <f t="shared" si="594"/>
        <v>0</v>
      </c>
      <c r="C2124" s="8" t="s">
        <v>11904</v>
      </c>
      <c r="D2124" t="s">
        <v>13699</v>
      </c>
      <c r="E2124" s="2">
        <v>8008363</v>
      </c>
      <c r="F2124">
        <f t="shared" si="595"/>
        <v>0</v>
      </c>
      <c r="G2124" s="6">
        <f t="shared" si="596"/>
        <v>8008363</v>
      </c>
      <c r="H2124" s="6">
        <v>8008363</v>
      </c>
      <c r="I2124">
        <v>913</v>
      </c>
      <c r="J2124" s="2">
        <v>1817937</v>
      </c>
      <c r="K2124">
        <v>183</v>
      </c>
      <c r="L2124" s="1">
        <v>40758</v>
      </c>
      <c r="M2124">
        <f t="shared" si="597"/>
        <v>0</v>
      </c>
      <c r="N2124">
        <f t="shared" si="598"/>
        <v>0</v>
      </c>
      <c r="Q2124">
        <f t="shared" si="599"/>
        <v>2015</v>
      </c>
      <c r="R2124">
        <f t="shared" si="600"/>
        <v>8</v>
      </c>
      <c r="S2124">
        <f t="shared" si="601"/>
        <v>4</v>
      </c>
      <c r="T2124" s="5">
        <f t="shared" si="602"/>
        <v>40758</v>
      </c>
      <c r="U2124" s="7">
        <f t="shared" si="603"/>
        <v>2015</v>
      </c>
      <c r="V2124" s="7">
        <f t="shared" si="604"/>
        <v>8</v>
      </c>
      <c r="W2124" s="7">
        <f t="shared" si="605"/>
        <v>4</v>
      </c>
      <c r="X2124" s="7" t="str">
        <f t="shared" si="606"/>
        <v>15</v>
      </c>
      <c r="Y2124" t="str">
        <f t="shared" si="607"/>
        <v>Dragon Ball Z: Resurrection 'F'</v>
      </c>
      <c r="Z2124" t="str">
        <f t="shared" si="608"/>
        <v>Dragon Ball Z: Resurrection 'F'</v>
      </c>
      <c r="AA2124" t="str">
        <f t="shared" si="609"/>
        <v>dragonb15n'f'</v>
      </c>
      <c r="AB2124" t="s">
        <v>310</v>
      </c>
      <c r="AC2124">
        <f t="shared" si="610"/>
        <v>1</v>
      </c>
      <c r="AD2124" t="str">
        <f t="shared" si="611"/>
        <v>dragonb15o'f'</v>
      </c>
    </row>
    <row r="2125" spans="1:30">
      <c r="A2125">
        <v>4136</v>
      </c>
      <c r="B2125">
        <f t="shared" si="594"/>
        <v>0</v>
      </c>
      <c r="C2125" s="8" t="s">
        <v>11905</v>
      </c>
      <c r="D2125" t="s">
        <v>12404</v>
      </c>
      <c r="E2125" s="2">
        <v>74068</v>
      </c>
      <c r="F2125">
        <f t="shared" si="595"/>
        <v>0</v>
      </c>
      <c r="G2125" s="6">
        <f t="shared" si="596"/>
        <v>74068</v>
      </c>
      <c r="H2125" s="6">
        <v>74068</v>
      </c>
      <c r="I2125">
        <v>14</v>
      </c>
      <c r="J2125" s="2">
        <v>30346</v>
      </c>
      <c r="K2125">
        <v>14</v>
      </c>
      <c r="L2125" s="1">
        <v>40789</v>
      </c>
      <c r="M2125">
        <f t="shared" si="597"/>
        <v>0</v>
      </c>
      <c r="N2125">
        <f t="shared" si="598"/>
        <v>0</v>
      </c>
      <c r="Q2125">
        <f t="shared" si="599"/>
        <v>2015</v>
      </c>
      <c r="R2125">
        <f t="shared" si="600"/>
        <v>9</v>
      </c>
      <c r="S2125">
        <f t="shared" si="601"/>
        <v>4</v>
      </c>
      <c r="T2125" s="5">
        <f t="shared" si="602"/>
        <v>40789</v>
      </c>
      <c r="U2125" s="7">
        <f t="shared" si="603"/>
        <v>2015</v>
      </c>
      <c r="V2125" s="7">
        <f t="shared" si="604"/>
        <v>9</v>
      </c>
      <c r="W2125" s="7">
        <f t="shared" si="605"/>
        <v>4</v>
      </c>
      <c r="X2125" s="7" t="str">
        <f t="shared" si="606"/>
        <v>15</v>
      </c>
      <c r="Y2125" t="str">
        <f t="shared" si="607"/>
        <v>Dragon Blade</v>
      </c>
      <c r="Z2125" t="str">
        <f t="shared" si="608"/>
        <v>Dragon Blade</v>
      </c>
      <c r="AA2125" t="str">
        <f t="shared" si="609"/>
        <v>dragonb15lade</v>
      </c>
      <c r="AB2125" t="s">
        <v>311</v>
      </c>
      <c r="AC2125">
        <f t="shared" si="610"/>
        <v>1</v>
      </c>
      <c r="AD2125" t="str">
        <f t="shared" si="611"/>
        <v>tianjia15gshi</v>
      </c>
    </row>
    <row r="2126" spans="1:30">
      <c r="A2126">
        <v>4139</v>
      </c>
      <c r="B2126">
        <f t="shared" si="594"/>
        <v>0</v>
      </c>
      <c r="C2126" s="8" t="s">
        <v>11906</v>
      </c>
      <c r="D2126" t="s">
        <v>14246</v>
      </c>
      <c r="E2126" s="2">
        <v>10977721</v>
      </c>
      <c r="F2126">
        <f t="shared" si="595"/>
        <v>0</v>
      </c>
      <c r="G2126" s="6">
        <f t="shared" si="596"/>
        <v>10977721</v>
      </c>
      <c r="H2126" s="6">
        <v>10977721</v>
      </c>
      <c r="I2126" s="3">
        <v>2277</v>
      </c>
      <c r="J2126" s="2">
        <v>5041239</v>
      </c>
      <c r="K2126" s="3">
        <v>2277</v>
      </c>
      <c r="L2126" s="1">
        <v>37877</v>
      </c>
      <c r="M2126">
        <f t="shared" si="597"/>
        <v>0</v>
      </c>
      <c r="N2126">
        <f t="shared" si="598"/>
        <v>0</v>
      </c>
      <c r="Q2126">
        <f t="shared" si="599"/>
        <v>2007</v>
      </c>
      <c r="R2126">
        <f t="shared" si="600"/>
        <v>9</v>
      </c>
      <c r="S2126">
        <f t="shared" si="601"/>
        <v>14</v>
      </c>
      <c r="T2126" s="5">
        <f t="shared" si="602"/>
        <v>37877</v>
      </c>
      <c r="U2126" s="7">
        <f t="shared" si="603"/>
        <v>2007</v>
      </c>
      <c r="V2126" s="7">
        <f t="shared" si="604"/>
        <v>9</v>
      </c>
      <c r="W2126" s="7">
        <f t="shared" si="605"/>
        <v>14</v>
      </c>
      <c r="X2126" s="7" t="str">
        <f t="shared" si="606"/>
        <v>07</v>
      </c>
      <c r="Y2126" t="str">
        <f t="shared" si="607"/>
        <v>Dragon Wars</v>
      </c>
      <c r="Z2126" t="str">
        <f t="shared" si="608"/>
        <v>Dragon Wars</v>
      </c>
      <c r="AA2126" t="str">
        <f t="shared" si="609"/>
        <v>dragonw07wars</v>
      </c>
      <c r="AB2126" t="s">
        <v>3071</v>
      </c>
      <c r="AC2126">
        <f t="shared" si="610"/>
        <v>1</v>
      </c>
      <c r="AD2126" t="str">
        <f t="shared" si="611"/>
        <v>d-war07-war</v>
      </c>
    </row>
    <row r="2127" spans="1:30">
      <c r="A2127">
        <v>4141</v>
      </c>
      <c r="B2127">
        <f t="shared" si="594"/>
        <v>0</v>
      </c>
      <c r="C2127" s="8" t="s">
        <v>11907</v>
      </c>
      <c r="D2127" t="s">
        <v>14400</v>
      </c>
      <c r="E2127" s="2">
        <v>9362785</v>
      </c>
      <c r="F2127">
        <f t="shared" si="595"/>
        <v>0</v>
      </c>
      <c r="G2127" s="6">
        <f t="shared" si="596"/>
        <v>9362785</v>
      </c>
      <c r="H2127" s="6">
        <v>9362785</v>
      </c>
      <c r="I2127" s="3">
        <v>2181</v>
      </c>
      <c r="J2127" s="2">
        <v>4756488</v>
      </c>
      <c r="K2127" s="3">
        <v>2181</v>
      </c>
      <c r="L2127" s="1">
        <v>38451</v>
      </c>
      <c r="M2127">
        <f t="shared" si="597"/>
        <v>0</v>
      </c>
      <c r="N2127">
        <f t="shared" si="598"/>
        <v>0</v>
      </c>
      <c r="Q2127">
        <f t="shared" si="599"/>
        <v>2009</v>
      </c>
      <c r="R2127">
        <f t="shared" si="600"/>
        <v>4</v>
      </c>
      <c r="S2127">
        <f t="shared" si="601"/>
        <v>10</v>
      </c>
      <c r="T2127" s="5">
        <f t="shared" si="602"/>
        <v>38451</v>
      </c>
      <c r="U2127" s="7">
        <f t="shared" si="603"/>
        <v>2009</v>
      </c>
      <c r="V2127" s="7">
        <f t="shared" si="604"/>
        <v>4</v>
      </c>
      <c r="W2127" s="7">
        <f t="shared" si="605"/>
        <v>10</v>
      </c>
      <c r="X2127" s="7" t="str">
        <f t="shared" si="606"/>
        <v>09</v>
      </c>
      <c r="Y2127" t="str">
        <f t="shared" si="607"/>
        <v>Dragonball Evolution</v>
      </c>
      <c r="Z2127" t="str">
        <f t="shared" si="608"/>
        <v>Dragonball Evolution</v>
      </c>
      <c r="AA2127" t="str">
        <f t="shared" si="609"/>
        <v>dragonb09tion</v>
      </c>
      <c r="AC2127">
        <f t="shared" si="610"/>
        <v>0</v>
      </c>
      <c r="AD2127" t="str">
        <f t="shared" si="611"/>
        <v>dragonb09tion</v>
      </c>
    </row>
    <row r="2128" spans="1:30">
      <c r="A2128">
        <v>4142</v>
      </c>
      <c r="B2128">
        <f t="shared" si="594"/>
        <v>0</v>
      </c>
      <c r="C2128" s="8" t="s">
        <v>11908</v>
      </c>
      <c r="D2128" t="s">
        <v>14185</v>
      </c>
      <c r="E2128" s="2">
        <v>30323400</v>
      </c>
      <c r="F2128">
        <f t="shared" si="595"/>
        <v>0</v>
      </c>
      <c r="G2128" s="6">
        <f t="shared" si="596"/>
        <v>30323400</v>
      </c>
      <c r="H2128" s="6">
        <v>30323400</v>
      </c>
      <c r="I2128" s="3">
        <v>2507</v>
      </c>
      <c r="J2128" s="2">
        <v>10216025</v>
      </c>
      <c r="K2128" s="3">
        <v>2507</v>
      </c>
      <c r="L2128" s="1">
        <v>35847</v>
      </c>
      <c r="M2128">
        <f t="shared" si="597"/>
        <v>0</v>
      </c>
      <c r="N2128">
        <f t="shared" si="598"/>
        <v>0</v>
      </c>
      <c r="Q2128">
        <f t="shared" si="599"/>
        <v>2002</v>
      </c>
      <c r="R2128">
        <f t="shared" si="600"/>
        <v>2</v>
      </c>
      <c r="S2128">
        <f t="shared" si="601"/>
        <v>22</v>
      </c>
      <c r="T2128" s="5">
        <f t="shared" si="602"/>
        <v>35847</v>
      </c>
      <c r="U2128" s="7">
        <f t="shared" si="603"/>
        <v>2002</v>
      </c>
      <c r="V2128" s="7">
        <f t="shared" si="604"/>
        <v>2</v>
      </c>
      <c r="W2128" s="7">
        <f t="shared" si="605"/>
        <v>22</v>
      </c>
      <c r="X2128" s="7" t="str">
        <f t="shared" si="606"/>
        <v>02</v>
      </c>
      <c r="Y2128" t="str">
        <f t="shared" si="607"/>
        <v>Dragonfly</v>
      </c>
      <c r="Z2128" t="str">
        <f t="shared" si="608"/>
        <v>Dragonfly</v>
      </c>
      <c r="AA2128" t="str">
        <f t="shared" si="609"/>
        <v>dragonf02nfly</v>
      </c>
      <c r="AC2128">
        <f t="shared" si="610"/>
        <v>0</v>
      </c>
      <c r="AD2128" t="str">
        <f t="shared" si="611"/>
        <v>dragonf02nfly</v>
      </c>
    </row>
    <row r="2129" spans="1:30">
      <c r="A2129">
        <v>4146</v>
      </c>
      <c r="B2129">
        <f t="shared" si="594"/>
        <v>0</v>
      </c>
      <c r="C2129" s="8" t="s">
        <v>11909</v>
      </c>
      <c r="D2129" t="s">
        <v>14304</v>
      </c>
      <c r="E2129" s="2">
        <v>8628</v>
      </c>
      <c r="F2129">
        <f t="shared" si="595"/>
        <v>0</v>
      </c>
      <c r="G2129" s="6">
        <f t="shared" si="596"/>
        <v>8628</v>
      </c>
      <c r="H2129" s="6">
        <v>8628</v>
      </c>
      <c r="I2129">
        <v>1</v>
      </c>
      <c r="J2129" s="2">
        <v>2800</v>
      </c>
      <c r="K2129">
        <v>1</v>
      </c>
      <c r="L2129" s="1">
        <v>37812</v>
      </c>
      <c r="M2129">
        <f t="shared" si="597"/>
        <v>0</v>
      </c>
      <c r="N2129">
        <f t="shared" si="598"/>
        <v>0</v>
      </c>
      <c r="Q2129">
        <f t="shared" si="599"/>
        <v>2007</v>
      </c>
      <c r="R2129">
        <f t="shared" si="600"/>
        <v>7</v>
      </c>
      <c r="S2129">
        <f t="shared" si="601"/>
        <v>11</v>
      </c>
      <c r="T2129" s="5">
        <f t="shared" si="602"/>
        <v>37812</v>
      </c>
      <c r="U2129" s="7">
        <f t="shared" si="603"/>
        <v>2007</v>
      </c>
      <c r="V2129" s="7">
        <f t="shared" si="604"/>
        <v>7</v>
      </c>
      <c r="W2129" s="7">
        <f t="shared" si="605"/>
        <v>11</v>
      </c>
      <c r="X2129" s="7" t="str">
        <f t="shared" si="606"/>
        <v>07</v>
      </c>
      <c r="Y2129" t="str">
        <f t="shared" si="607"/>
        <v>Drama/Mex</v>
      </c>
      <c r="Z2129" t="str">
        <f t="shared" si="608"/>
        <v>Drama/Mex</v>
      </c>
      <c r="AA2129" t="str">
        <f t="shared" si="609"/>
        <v>drama/m07/mex</v>
      </c>
      <c r="AB2129" t="s">
        <v>3072</v>
      </c>
      <c r="AC2129">
        <f t="shared" si="610"/>
        <v>1</v>
      </c>
      <c r="AD2129" t="str">
        <f t="shared" si="611"/>
        <v>drama/m06/mex</v>
      </c>
    </row>
    <row r="2130" spans="1:30">
      <c r="A2130">
        <v>4148</v>
      </c>
      <c r="B2130">
        <f t="shared" si="594"/>
        <v>0</v>
      </c>
      <c r="C2130" s="8" t="s">
        <v>11912</v>
      </c>
      <c r="D2130" t="s">
        <v>14304</v>
      </c>
      <c r="E2130" s="2">
        <v>234743</v>
      </c>
      <c r="F2130">
        <f t="shared" si="595"/>
        <v>0</v>
      </c>
      <c r="G2130" s="6">
        <f t="shared" si="596"/>
        <v>234743</v>
      </c>
      <c r="H2130" s="6">
        <v>234743</v>
      </c>
      <c r="I2130">
        <v>5</v>
      </c>
      <c r="J2130" s="2">
        <v>18011</v>
      </c>
      <c r="K2130">
        <v>1</v>
      </c>
      <c r="L2130" s="1">
        <v>37343</v>
      </c>
      <c r="M2130">
        <f t="shared" si="597"/>
        <v>0</v>
      </c>
      <c r="N2130">
        <f t="shared" si="598"/>
        <v>0</v>
      </c>
      <c r="Q2130">
        <f t="shared" si="599"/>
        <v>2006</v>
      </c>
      <c r="R2130">
        <f t="shared" si="600"/>
        <v>3</v>
      </c>
      <c r="S2130">
        <f t="shared" si="601"/>
        <v>29</v>
      </c>
      <c r="T2130" s="5">
        <f t="shared" si="602"/>
        <v>37343</v>
      </c>
      <c r="U2130" s="7">
        <f t="shared" si="603"/>
        <v>2006</v>
      </c>
      <c r="V2130" s="7">
        <f t="shared" si="604"/>
        <v>3</v>
      </c>
      <c r="W2130" s="7">
        <f t="shared" si="605"/>
        <v>29</v>
      </c>
      <c r="X2130" s="7" t="str">
        <f t="shared" si="606"/>
        <v>06</v>
      </c>
      <c r="Y2130" t="str">
        <f t="shared" si="607"/>
        <v>Drawing Restraint 9</v>
      </c>
      <c r="Z2130" t="str">
        <f t="shared" si="608"/>
        <v>Drawing Restraint 9</v>
      </c>
      <c r="AA2130" t="str">
        <f t="shared" si="609"/>
        <v>drawing06int9</v>
      </c>
      <c r="AB2130" t="s">
        <v>3221</v>
      </c>
      <c r="AC2130">
        <f t="shared" si="610"/>
        <v>1</v>
      </c>
      <c r="AD2130" t="str">
        <f t="shared" si="611"/>
        <v>drawing05int9</v>
      </c>
    </row>
    <row r="2131" spans="1:30">
      <c r="A2131">
        <v>4150</v>
      </c>
      <c r="B2131">
        <f t="shared" si="594"/>
        <v>0</v>
      </c>
      <c r="C2131" s="8" t="s">
        <v>11913</v>
      </c>
      <c r="D2131" t="s">
        <v>14305</v>
      </c>
      <c r="E2131" s="2">
        <v>6534</v>
      </c>
      <c r="F2131">
        <f t="shared" si="595"/>
        <v>0</v>
      </c>
      <c r="G2131" s="6">
        <f t="shared" si="596"/>
        <v>6534</v>
      </c>
      <c r="H2131" s="6">
        <v>6534</v>
      </c>
      <c r="I2131">
        <v>1</v>
      </c>
      <c r="J2131" s="2">
        <v>2243</v>
      </c>
      <c r="K2131">
        <v>1</v>
      </c>
      <c r="L2131" s="1">
        <v>38801</v>
      </c>
      <c r="M2131">
        <f t="shared" si="597"/>
        <v>0</v>
      </c>
      <c r="N2131">
        <f t="shared" si="598"/>
        <v>0</v>
      </c>
      <c r="Q2131">
        <f t="shared" si="599"/>
        <v>2010</v>
      </c>
      <c r="R2131">
        <f t="shared" si="600"/>
        <v>3</v>
      </c>
      <c r="S2131">
        <f t="shared" si="601"/>
        <v>26</v>
      </c>
      <c r="T2131" s="5">
        <f t="shared" si="602"/>
        <v>38801</v>
      </c>
      <c r="U2131" s="7">
        <f t="shared" si="603"/>
        <v>2010</v>
      </c>
      <c r="V2131" s="7">
        <f t="shared" si="604"/>
        <v>3</v>
      </c>
      <c r="W2131" s="7">
        <f t="shared" si="605"/>
        <v>26</v>
      </c>
      <c r="X2131" s="7" t="str">
        <f t="shared" si="606"/>
        <v>10</v>
      </c>
      <c r="Y2131" t="str">
        <f t="shared" si="607"/>
        <v>Dream Boy</v>
      </c>
      <c r="Z2131" t="str">
        <f t="shared" si="608"/>
        <v>Dream Boy</v>
      </c>
      <c r="AA2131" t="str">
        <f t="shared" si="609"/>
        <v>dreambo10mboy</v>
      </c>
      <c r="AB2131" t="s">
        <v>2164</v>
      </c>
      <c r="AC2131">
        <f t="shared" si="610"/>
        <v>1</v>
      </c>
      <c r="AD2131" t="str">
        <f t="shared" si="611"/>
        <v>dreambo08mboy</v>
      </c>
    </row>
    <row r="2132" spans="1:30">
      <c r="A2132">
        <v>4152</v>
      </c>
      <c r="B2132">
        <f t="shared" si="594"/>
        <v>0</v>
      </c>
      <c r="C2132" s="8" t="s">
        <v>11911</v>
      </c>
      <c r="D2132" t="s">
        <v>14185</v>
      </c>
      <c r="E2132" s="2">
        <v>21302340</v>
      </c>
      <c r="F2132">
        <f t="shared" si="595"/>
        <v>0</v>
      </c>
      <c r="G2132" s="6">
        <f t="shared" si="596"/>
        <v>21302340</v>
      </c>
      <c r="H2132" s="6">
        <v>21302340</v>
      </c>
      <c r="I2132" s="3">
        <v>2664</v>
      </c>
      <c r="J2132" s="2">
        <v>8129355</v>
      </c>
      <c r="K2132" s="3">
        <v>2661</v>
      </c>
      <c r="L2132" s="1">
        <v>39354</v>
      </c>
      <c r="M2132">
        <f t="shared" si="597"/>
        <v>0</v>
      </c>
      <c r="N2132">
        <f t="shared" si="598"/>
        <v>0</v>
      </c>
      <c r="Q2132">
        <f t="shared" si="599"/>
        <v>2011</v>
      </c>
      <c r="R2132">
        <f t="shared" si="600"/>
        <v>9</v>
      </c>
      <c r="S2132">
        <f t="shared" si="601"/>
        <v>30</v>
      </c>
      <c r="T2132" s="5">
        <f t="shared" si="602"/>
        <v>39354</v>
      </c>
      <c r="U2132" s="7">
        <f t="shared" si="603"/>
        <v>2011</v>
      </c>
      <c r="V2132" s="7">
        <f t="shared" si="604"/>
        <v>9</v>
      </c>
      <c r="W2132" s="7">
        <f t="shared" si="605"/>
        <v>30</v>
      </c>
      <c r="X2132" s="7" t="str">
        <f t="shared" si="606"/>
        <v>11</v>
      </c>
      <c r="Y2132" t="str">
        <f t="shared" si="607"/>
        <v>Dream House</v>
      </c>
      <c r="Z2132" t="str">
        <f t="shared" si="608"/>
        <v>Dream House</v>
      </c>
      <c r="AA2132" t="str">
        <f t="shared" si="609"/>
        <v>dreamho11ouse</v>
      </c>
      <c r="AC2132">
        <f t="shared" si="610"/>
        <v>0</v>
      </c>
      <c r="AD2132" t="str">
        <f t="shared" si="611"/>
        <v>dreamho11ouse</v>
      </c>
    </row>
    <row r="2133" spans="1:30">
      <c r="A2133">
        <v>4157</v>
      </c>
      <c r="B2133">
        <f t="shared" si="594"/>
        <v>0</v>
      </c>
      <c r="C2133" s="8" t="s">
        <v>12058</v>
      </c>
      <c r="D2133" t="s">
        <v>14317</v>
      </c>
      <c r="E2133" s="2">
        <v>33715436</v>
      </c>
      <c r="F2133">
        <f t="shared" si="595"/>
        <v>0</v>
      </c>
      <c r="G2133" s="6">
        <f t="shared" si="596"/>
        <v>33715436</v>
      </c>
      <c r="H2133" s="6">
        <v>33715436</v>
      </c>
      <c r="I2133" s="3">
        <v>2945</v>
      </c>
      <c r="J2133" s="2">
        <v>15027423</v>
      </c>
      <c r="K2133" s="3">
        <v>2945</v>
      </c>
      <c r="L2133" s="1">
        <v>36239</v>
      </c>
      <c r="M2133">
        <f t="shared" si="597"/>
        <v>0</v>
      </c>
      <c r="N2133">
        <f t="shared" si="598"/>
        <v>0</v>
      </c>
      <c r="Q2133">
        <f t="shared" si="599"/>
        <v>2003</v>
      </c>
      <c r="R2133">
        <f t="shared" si="600"/>
        <v>3</v>
      </c>
      <c r="S2133">
        <f t="shared" si="601"/>
        <v>21</v>
      </c>
      <c r="T2133" s="5">
        <f t="shared" si="602"/>
        <v>36239</v>
      </c>
      <c r="U2133" s="7">
        <f t="shared" si="603"/>
        <v>2003</v>
      </c>
      <c r="V2133" s="7">
        <f t="shared" si="604"/>
        <v>3</v>
      </c>
      <c r="W2133" s="7">
        <f t="shared" si="605"/>
        <v>21</v>
      </c>
      <c r="X2133" s="7" t="str">
        <f t="shared" si="606"/>
        <v>03</v>
      </c>
      <c r="Y2133" t="str">
        <f t="shared" si="607"/>
        <v>Dreamcatcher</v>
      </c>
      <c r="Z2133" t="str">
        <f t="shared" si="608"/>
        <v>Dreamcatcher</v>
      </c>
      <c r="AA2133" t="str">
        <f t="shared" si="609"/>
        <v>dreamca03cher</v>
      </c>
      <c r="AC2133">
        <f t="shared" si="610"/>
        <v>0</v>
      </c>
      <c r="AD2133" t="str">
        <f t="shared" si="611"/>
        <v>dreamca03cher</v>
      </c>
    </row>
    <row r="2134" spans="1:30">
      <c r="A2134">
        <v>4159</v>
      </c>
      <c r="B2134">
        <f t="shared" si="594"/>
        <v>0</v>
      </c>
      <c r="C2134" s="8" t="s">
        <v>12260</v>
      </c>
      <c r="D2134" t="s">
        <v>14011</v>
      </c>
      <c r="E2134" s="2">
        <v>32751093</v>
      </c>
      <c r="F2134">
        <f t="shared" si="595"/>
        <v>0</v>
      </c>
      <c r="G2134" s="6">
        <f t="shared" si="596"/>
        <v>32751093</v>
      </c>
      <c r="H2134" s="6">
        <v>32751093</v>
      </c>
      <c r="I2134" s="3">
        <v>2735</v>
      </c>
      <c r="J2134" s="2">
        <v>9178233</v>
      </c>
      <c r="K2134" s="3">
        <v>2007</v>
      </c>
      <c r="L2134" s="1">
        <v>37184</v>
      </c>
      <c r="M2134">
        <f t="shared" si="597"/>
        <v>0</v>
      </c>
      <c r="N2134">
        <f t="shared" si="598"/>
        <v>0</v>
      </c>
      <c r="Q2134">
        <f t="shared" si="599"/>
        <v>2005</v>
      </c>
      <c r="R2134">
        <f t="shared" si="600"/>
        <v>10</v>
      </c>
      <c r="S2134">
        <f t="shared" si="601"/>
        <v>21</v>
      </c>
      <c r="T2134" s="5">
        <f t="shared" si="602"/>
        <v>37184</v>
      </c>
      <c r="U2134" s="7">
        <f t="shared" si="603"/>
        <v>2005</v>
      </c>
      <c r="V2134" s="7">
        <f t="shared" si="604"/>
        <v>10</v>
      </c>
      <c r="W2134" s="7">
        <f t="shared" si="605"/>
        <v>21</v>
      </c>
      <c r="X2134" s="7" t="str">
        <f t="shared" si="606"/>
        <v>05</v>
      </c>
      <c r="Y2134" t="str">
        <f t="shared" si="607"/>
        <v>Dreamer: Inspired by a True Story</v>
      </c>
      <c r="Z2134" t="str">
        <f t="shared" si="608"/>
        <v>Dreamer: Inspired by a True Story</v>
      </c>
      <c r="AA2134" t="str">
        <f t="shared" si="609"/>
        <v>dreamer05tory</v>
      </c>
      <c r="AC2134">
        <f t="shared" si="610"/>
        <v>0</v>
      </c>
      <c r="AD2134" t="str">
        <f t="shared" si="611"/>
        <v>dreamer05tory</v>
      </c>
    </row>
    <row r="2135" spans="1:30">
      <c r="A2135">
        <v>4161</v>
      </c>
      <c r="B2135">
        <f t="shared" si="594"/>
        <v>0</v>
      </c>
      <c r="C2135" s="8" t="s">
        <v>12262</v>
      </c>
      <c r="D2135" t="s">
        <v>13684</v>
      </c>
      <c r="E2135" s="2">
        <v>103365956</v>
      </c>
      <c r="F2135">
        <f t="shared" si="595"/>
        <v>0</v>
      </c>
      <c r="G2135" s="6">
        <f t="shared" si="596"/>
        <v>103365956</v>
      </c>
      <c r="H2135" s="6">
        <v>103365956</v>
      </c>
      <c r="I2135" s="3">
        <v>2797</v>
      </c>
      <c r="J2135" s="2">
        <v>378950</v>
      </c>
      <c r="K2135">
        <v>3</v>
      </c>
      <c r="L2135" s="1">
        <v>37604</v>
      </c>
      <c r="M2135">
        <f t="shared" si="597"/>
        <v>0</v>
      </c>
      <c r="N2135">
        <f t="shared" si="598"/>
        <v>0</v>
      </c>
      <c r="Q2135">
        <f t="shared" si="599"/>
        <v>2006</v>
      </c>
      <c r="R2135">
        <f t="shared" si="600"/>
        <v>12</v>
      </c>
      <c r="S2135">
        <f t="shared" si="601"/>
        <v>15</v>
      </c>
      <c r="T2135" s="5">
        <f t="shared" si="602"/>
        <v>37604</v>
      </c>
      <c r="U2135" s="7">
        <f t="shared" si="603"/>
        <v>2006</v>
      </c>
      <c r="V2135" s="7">
        <f t="shared" si="604"/>
        <v>12</v>
      </c>
      <c r="W2135" s="7">
        <f t="shared" si="605"/>
        <v>15</v>
      </c>
      <c r="X2135" s="7" t="str">
        <f t="shared" si="606"/>
        <v>06</v>
      </c>
      <c r="Y2135" t="str">
        <f t="shared" si="607"/>
        <v>Dreamgirls</v>
      </c>
      <c r="Z2135" t="str">
        <f t="shared" si="608"/>
        <v>Dreamgirls</v>
      </c>
      <c r="AA2135" t="str">
        <f t="shared" si="609"/>
        <v>dreamgi06irls</v>
      </c>
      <c r="AC2135">
        <f t="shared" si="610"/>
        <v>0</v>
      </c>
      <c r="AD2135" t="str">
        <f t="shared" si="611"/>
        <v>dreamgi06irls</v>
      </c>
    </row>
    <row r="2136" spans="1:30">
      <c r="A2136">
        <v>4162</v>
      </c>
      <c r="B2136">
        <f t="shared" si="594"/>
        <v>0</v>
      </c>
      <c r="C2136" s="8" t="s">
        <v>12263</v>
      </c>
      <c r="D2136" t="s">
        <v>14389</v>
      </c>
      <c r="E2136" s="2">
        <v>21504</v>
      </c>
      <c r="F2136">
        <f t="shared" si="595"/>
        <v>0</v>
      </c>
      <c r="G2136" s="6">
        <f t="shared" si="596"/>
        <v>21504</v>
      </c>
      <c r="H2136" s="6">
        <v>21504</v>
      </c>
      <c r="I2136">
        <v>3</v>
      </c>
      <c r="J2136" s="2">
        <v>6060</v>
      </c>
      <c r="K2136">
        <v>1</v>
      </c>
      <c r="L2136" s="1">
        <v>37723</v>
      </c>
      <c r="M2136">
        <f t="shared" si="597"/>
        <v>0</v>
      </c>
      <c r="N2136">
        <f t="shared" si="598"/>
        <v>0</v>
      </c>
      <c r="Q2136">
        <f t="shared" si="599"/>
        <v>2007</v>
      </c>
      <c r="R2136">
        <f t="shared" si="600"/>
        <v>4</v>
      </c>
      <c r="S2136">
        <f t="shared" si="601"/>
        <v>13</v>
      </c>
      <c r="T2136" s="5">
        <f t="shared" si="602"/>
        <v>37723</v>
      </c>
      <c r="U2136" s="7">
        <f t="shared" si="603"/>
        <v>2007</v>
      </c>
      <c r="V2136" s="7">
        <f t="shared" si="604"/>
        <v>4</v>
      </c>
      <c r="W2136" s="7">
        <f t="shared" si="605"/>
        <v>13</v>
      </c>
      <c r="X2136" s="7" t="str">
        <f t="shared" si="606"/>
        <v>07</v>
      </c>
      <c r="Y2136" t="str">
        <f t="shared" si="607"/>
        <v>Dreaming Lhasa</v>
      </c>
      <c r="Z2136" t="str">
        <f t="shared" si="608"/>
        <v>Dreaming Lhasa</v>
      </c>
      <c r="AA2136" t="str">
        <f t="shared" si="609"/>
        <v>dreamin07hasa</v>
      </c>
      <c r="AB2136" t="s">
        <v>3073</v>
      </c>
      <c r="AC2136">
        <f t="shared" si="610"/>
        <v>1</v>
      </c>
      <c r="AD2136" t="str">
        <f t="shared" si="611"/>
        <v>dreamin05hasa</v>
      </c>
    </row>
    <row r="2137" spans="1:30">
      <c r="A2137">
        <v>4164</v>
      </c>
      <c r="B2137">
        <f t="shared" si="594"/>
        <v>0</v>
      </c>
      <c r="C2137" s="8" t="s">
        <v>11636</v>
      </c>
      <c r="D2137" t="s">
        <v>11637</v>
      </c>
      <c r="E2137" s="2">
        <v>15514</v>
      </c>
      <c r="F2137">
        <f t="shared" si="595"/>
        <v>0</v>
      </c>
      <c r="G2137" s="6">
        <f t="shared" si="596"/>
        <v>15514</v>
      </c>
      <c r="H2137" s="6">
        <v>15514</v>
      </c>
      <c r="I2137">
        <v>3</v>
      </c>
      <c r="J2137" s="2">
        <v>861</v>
      </c>
      <c r="K2137">
        <v>3</v>
      </c>
      <c r="L2137" s="1">
        <v>38766</v>
      </c>
      <c r="M2137">
        <f t="shared" si="597"/>
        <v>0</v>
      </c>
      <c r="N2137">
        <f t="shared" si="598"/>
        <v>0</v>
      </c>
      <c r="Q2137">
        <f t="shared" si="599"/>
        <v>2010</v>
      </c>
      <c r="R2137">
        <f t="shared" si="600"/>
        <v>2</v>
      </c>
      <c r="S2137">
        <f t="shared" si="601"/>
        <v>19</v>
      </c>
      <c r="T2137" s="5">
        <f t="shared" si="602"/>
        <v>38766</v>
      </c>
      <c r="U2137" s="7">
        <f t="shared" si="603"/>
        <v>2010</v>
      </c>
      <c r="V2137" s="7">
        <f t="shared" si="604"/>
        <v>2</v>
      </c>
      <c r="W2137" s="7">
        <f t="shared" si="605"/>
        <v>19</v>
      </c>
      <c r="X2137" s="7" t="str">
        <f t="shared" si="606"/>
        <v>10</v>
      </c>
      <c r="Y2137" t="str">
        <f t="shared" si="607"/>
        <v>Dreamkiller</v>
      </c>
      <c r="Z2137" t="str">
        <f t="shared" si="608"/>
        <v>Dreamkiller</v>
      </c>
      <c r="AA2137" t="str">
        <f t="shared" si="609"/>
        <v>dreamki10ller</v>
      </c>
      <c r="AC2137">
        <f t="shared" si="610"/>
        <v>0</v>
      </c>
      <c r="AD2137" t="str">
        <f t="shared" si="611"/>
        <v>dreamki10ller</v>
      </c>
    </row>
    <row r="2138" spans="1:30">
      <c r="A2138">
        <v>4165</v>
      </c>
      <c r="B2138">
        <f t="shared" si="594"/>
        <v>0</v>
      </c>
      <c r="C2138" s="8" t="s">
        <v>11638</v>
      </c>
      <c r="D2138" t="s">
        <v>14307</v>
      </c>
      <c r="E2138" s="2">
        <v>6383</v>
      </c>
      <c r="F2138">
        <f t="shared" si="595"/>
        <v>0</v>
      </c>
      <c r="G2138" s="6">
        <f t="shared" si="596"/>
        <v>6383</v>
      </c>
      <c r="H2138" s="6">
        <v>6383</v>
      </c>
      <c r="I2138">
        <v>5</v>
      </c>
      <c r="J2138" s="2">
        <v>4350</v>
      </c>
      <c r="K2138">
        <v>5</v>
      </c>
      <c r="L2138" s="1">
        <v>37590</v>
      </c>
      <c r="M2138">
        <f t="shared" si="597"/>
        <v>0</v>
      </c>
      <c r="N2138">
        <f t="shared" si="598"/>
        <v>0</v>
      </c>
      <c r="Q2138">
        <f t="shared" si="599"/>
        <v>2006</v>
      </c>
      <c r="R2138">
        <f t="shared" si="600"/>
        <v>12</v>
      </c>
      <c r="S2138">
        <f t="shared" si="601"/>
        <v>1</v>
      </c>
      <c r="T2138" s="5">
        <f t="shared" si="602"/>
        <v>37590</v>
      </c>
      <c r="U2138" s="7">
        <f t="shared" si="603"/>
        <v>2006</v>
      </c>
      <c r="V2138" s="7">
        <f t="shared" si="604"/>
        <v>12</v>
      </c>
      <c r="W2138" s="7">
        <f t="shared" si="605"/>
        <v>1</v>
      </c>
      <c r="X2138" s="7" t="str">
        <f t="shared" si="606"/>
        <v>06</v>
      </c>
      <c r="Y2138" t="str">
        <f t="shared" si="607"/>
        <v>Dreamland</v>
      </c>
      <c r="Z2138" t="str">
        <f t="shared" si="608"/>
        <v>Dreamland</v>
      </c>
      <c r="AA2138" t="str">
        <f t="shared" si="609"/>
        <v>dreamla06land</v>
      </c>
      <c r="AB2138" t="s">
        <v>3448</v>
      </c>
      <c r="AC2138">
        <f t="shared" si="610"/>
        <v>1</v>
      </c>
      <c r="AD2138" t="str">
        <f t="shared" si="611"/>
        <v>dreamla06andi</v>
      </c>
    </row>
    <row r="2139" spans="1:30">
      <c r="A2139">
        <v>4167</v>
      </c>
      <c r="B2139">
        <f t="shared" si="594"/>
        <v>0</v>
      </c>
      <c r="C2139" s="8" t="s">
        <v>11837</v>
      </c>
      <c r="D2139" t="s">
        <v>14219</v>
      </c>
      <c r="E2139" s="2">
        <v>8405</v>
      </c>
      <c r="F2139">
        <f t="shared" si="595"/>
        <v>0</v>
      </c>
      <c r="G2139" s="6">
        <f t="shared" si="596"/>
        <v>8405</v>
      </c>
      <c r="H2139" s="6">
        <v>8405</v>
      </c>
      <c r="I2139">
        <v>1</v>
      </c>
      <c r="J2139" s="2">
        <v>3085</v>
      </c>
      <c r="K2139">
        <v>1</v>
      </c>
      <c r="L2139" s="1">
        <v>39662</v>
      </c>
      <c r="M2139">
        <f t="shared" si="597"/>
        <v>0</v>
      </c>
      <c r="N2139">
        <f t="shared" si="598"/>
        <v>0</v>
      </c>
      <c r="Q2139">
        <f t="shared" si="599"/>
        <v>2012</v>
      </c>
      <c r="R2139">
        <f t="shared" si="600"/>
        <v>8</v>
      </c>
      <c r="S2139">
        <f t="shared" si="601"/>
        <v>3</v>
      </c>
      <c r="T2139" s="5">
        <f t="shared" si="602"/>
        <v>39662</v>
      </c>
      <c r="U2139" s="7">
        <f t="shared" si="603"/>
        <v>2012</v>
      </c>
      <c r="V2139" s="7">
        <f t="shared" si="604"/>
        <v>8</v>
      </c>
      <c r="W2139" s="7">
        <f t="shared" si="605"/>
        <v>3</v>
      </c>
      <c r="X2139" s="7" t="str">
        <f t="shared" si="606"/>
        <v>12</v>
      </c>
      <c r="Y2139" t="str">
        <f t="shared" si="607"/>
        <v>Dreams of a Life</v>
      </c>
      <c r="Z2139" t="str">
        <f t="shared" si="608"/>
        <v>Dreams of a Life</v>
      </c>
      <c r="AA2139" t="str">
        <f t="shared" si="609"/>
        <v>dreamso12life</v>
      </c>
      <c r="AB2139" t="s">
        <v>1685</v>
      </c>
      <c r="AC2139">
        <f t="shared" si="610"/>
        <v>1</v>
      </c>
      <c r="AD2139" t="str">
        <f t="shared" si="611"/>
        <v>dreamso11life</v>
      </c>
    </row>
    <row r="2140" spans="1:30">
      <c r="A2140">
        <v>4168</v>
      </c>
      <c r="B2140">
        <f t="shared" si="594"/>
        <v>0</v>
      </c>
      <c r="C2140" s="8" t="s">
        <v>11838</v>
      </c>
      <c r="D2140" t="s">
        <v>14148</v>
      </c>
      <c r="E2140" s="2">
        <v>6863</v>
      </c>
      <c r="F2140">
        <f t="shared" si="595"/>
        <v>0</v>
      </c>
      <c r="G2140" s="6">
        <f t="shared" si="596"/>
        <v>6863</v>
      </c>
      <c r="H2140" s="6">
        <v>6863</v>
      </c>
      <c r="I2140">
        <v>4</v>
      </c>
      <c r="L2140" s="1">
        <v>40858</v>
      </c>
      <c r="M2140">
        <f t="shared" si="597"/>
        <v>0</v>
      </c>
      <c r="N2140">
        <f t="shared" si="598"/>
        <v>0</v>
      </c>
      <c r="Q2140">
        <f t="shared" si="599"/>
        <v>2015</v>
      </c>
      <c r="R2140">
        <f t="shared" si="600"/>
        <v>11</v>
      </c>
      <c r="S2140">
        <f t="shared" si="601"/>
        <v>12</v>
      </c>
      <c r="T2140" s="5">
        <f t="shared" si="602"/>
        <v>40858</v>
      </c>
      <c r="U2140" s="7">
        <f t="shared" si="603"/>
        <v>2015</v>
      </c>
      <c r="V2140" s="7">
        <f t="shared" si="604"/>
        <v>11</v>
      </c>
      <c r="W2140" s="7">
        <f t="shared" si="605"/>
        <v>12</v>
      </c>
      <c r="X2140" s="7" t="str">
        <f t="shared" si="606"/>
        <v>15</v>
      </c>
      <c r="Y2140" t="str">
        <f t="shared" si="607"/>
        <v>Dreams Rewired</v>
      </c>
      <c r="Z2140" t="str">
        <f t="shared" si="608"/>
        <v>Dreams Rewired</v>
      </c>
      <c r="AA2140" t="str">
        <f t="shared" si="609"/>
        <v>dreamsr15ired</v>
      </c>
      <c r="AC2140">
        <f t="shared" si="610"/>
        <v>0</v>
      </c>
      <c r="AD2140" t="str">
        <f t="shared" si="611"/>
        <v>dreamsr15ired</v>
      </c>
    </row>
    <row r="2141" spans="1:30">
      <c r="A2141">
        <v>4170</v>
      </c>
      <c r="B2141">
        <f t="shared" si="594"/>
        <v>0</v>
      </c>
      <c r="C2141" s="8" t="s">
        <v>11839</v>
      </c>
      <c r="D2141" t="s">
        <v>14461</v>
      </c>
      <c r="E2141" s="2">
        <v>13414714</v>
      </c>
      <c r="F2141">
        <f t="shared" si="595"/>
        <v>0</v>
      </c>
      <c r="G2141" s="6">
        <f t="shared" si="596"/>
        <v>13414714</v>
      </c>
      <c r="H2141" s="6">
        <v>13414714</v>
      </c>
      <c r="I2141" s="3">
        <v>2557</v>
      </c>
      <c r="J2141" s="2">
        <v>6278491</v>
      </c>
      <c r="K2141" s="3">
        <v>2506</v>
      </c>
      <c r="L2141" s="1">
        <v>39711</v>
      </c>
      <c r="M2141">
        <f t="shared" si="597"/>
        <v>0</v>
      </c>
      <c r="N2141">
        <f t="shared" si="598"/>
        <v>0</v>
      </c>
      <c r="Q2141">
        <f t="shared" si="599"/>
        <v>2012</v>
      </c>
      <c r="R2141">
        <f t="shared" si="600"/>
        <v>9</v>
      </c>
      <c r="S2141">
        <f t="shared" si="601"/>
        <v>21</v>
      </c>
      <c r="T2141" s="5">
        <f t="shared" si="602"/>
        <v>39711</v>
      </c>
      <c r="U2141" s="7">
        <f t="shared" si="603"/>
        <v>2012</v>
      </c>
      <c r="V2141" s="7">
        <f t="shared" si="604"/>
        <v>9</v>
      </c>
      <c r="W2141" s="7">
        <f t="shared" si="605"/>
        <v>21</v>
      </c>
      <c r="X2141" s="7" t="str">
        <f t="shared" si="606"/>
        <v>12</v>
      </c>
      <c r="Y2141" t="str">
        <f t="shared" si="607"/>
        <v>Dredd</v>
      </c>
      <c r="Z2141" t="str">
        <f t="shared" si="608"/>
        <v>Dredd</v>
      </c>
      <c r="AA2141" t="str">
        <f t="shared" si="609"/>
        <v>dredd12redd</v>
      </c>
      <c r="AC2141">
        <f t="shared" si="610"/>
        <v>0</v>
      </c>
      <c r="AD2141" t="str">
        <f t="shared" si="611"/>
        <v>dredd12redd</v>
      </c>
    </row>
    <row r="2142" spans="1:30">
      <c r="A2142">
        <v>4171</v>
      </c>
      <c r="B2142">
        <f t="shared" si="594"/>
        <v>0</v>
      </c>
      <c r="C2142" s="8" t="s">
        <v>11840</v>
      </c>
      <c r="D2142" t="s">
        <v>11841</v>
      </c>
      <c r="F2142">
        <f t="shared" si="595"/>
        <v>0</v>
      </c>
      <c r="G2142" s="6" t="str">
        <f t="shared" si="596"/>
        <v/>
      </c>
      <c r="H2142" s="6" t="s">
        <v>217</v>
      </c>
      <c r="I2142">
        <v>1</v>
      </c>
      <c r="K2142">
        <v>1</v>
      </c>
      <c r="L2142" s="1">
        <v>39116</v>
      </c>
      <c r="M2142">
        <f t="shared" si="597"/>
        <v>0</v>
      </c>
      <c r="N2142">
        <f t="shared" si="598"/>
        <v>0</v>
      </c>
      <c r="Q2142">
        <f t="shared" si="599"/>
        <v>2011</v>
      </c>
      <c r="R2142">
        <f t="shared" si="600"/>
        <v>2</v>
      </c>
      <c r="S2142">
        <f t="shared" si="601"/>
        <v>4</v>
      </c>
      <c r="T2142" s="5">
        <f t="shared" si="602"/>
        <v>39116</v>
      </c>
      <c r="U2142" s="7">
        <f t="shared" si="603"/>
        <v>2011</v>
      </c>
      <c r="V2142" s="7">
        <f t="shared" si="604"/>
        <v>2</v>
      </c>
      <c r="W2142" s="7">
        <f t="shared" si="605"/>
        <v>4</v>
      </c>
      <c r="X2142" s="7" t="str">
        <f t="shared" si="606"/>
        <v>11</v>
      </c>
      <c r="Y2142" t="str">
        <f t="shared" si="607"/>
        <v>Dressed</v>
      </c>
      <c r="Z2142" t="str">
        <f t="shared" si="608"/>
        <v>Dressed</v>
      </c>
      <c r="AA2142" t="str">
        <f t="shared" si="609"/>
        <v>dressed11ssed</v>
      </c>
      <c r="AB2142" t="s">
        <v>14469</v>
      </c>
      <c r="AC2142">
        <f t="shared" si="610"/>
        <v>1</v>
      </c>
      <c r="AD2142" t="str">
        <f t="shared" si="611"/>
        <v>dressed11sedi</v>
      </c>
    </row>
    <row r="2143" spans="1:30">
      <c r="A2143">
        <v>4175</v>
      </c>
      <c r="B2143">
        <f t="shared" si="594"/>
        <v>0</v>
      </c>
      <c r="C2143" s="8" t="s">
        <v>11642</v>
      </c>
      <c r="D2143" t="s">
        <v>14383</v>
      </c>
      <c r="E2143" s="2">
        <v>3078</v>
      </c>
      <c r="F2143">
        <f t="shared" si="595"/>
        <v>0</v>
      </c>
      <c r="G2143" s="6">
        <f t="shared" si="596"/>
        <v>3078</v>
      </c>
      <c r="H2143" s="6">
        <v>3078</v>
      </c>
      <c r="I2143">
        <v>1</v>
      </c>
      <c r="J2143" s="2">
        <v>1764</v>
      </c>
      <c r="K2143">
        <v>1</v>
      </c>
      <c r="L2143" s="1">
        <v>40038</v>
      </c>
      <c r="M2143">
        <f t="shared" si="597"/>
        <v>0</v>
      </c>
      <c r="N2143">
        <f t="shared" si="598"/>
        <v>0</v>
      </c>
      <c r="Q2143">
        <f t="shared" si="599"/>
        <v>2013</v>
      </c>
      <c r="R2143">
        <f t="shared" si="600"/>
        <v>8</v>
      </c>
      <c r="S2143">
        <f t="shared" si="601"/>
        <v>14</v>
      </c>
      <c r="T2143" s="5">
        <f t="shared" si="602"/>
        <v>40038</v>
      </c>
      <c r="U2143" s="7">
        <f t="shared" si="603"/>
        <v>2013</v>
      </c>
      <c r="V2143" s="7">
        <f t="shared" si="604"/>
        <v>8</v>
      </c>
      <c r="W2143" s="7">
        <f t="shared" si="605"/>
        <v>14</v>
      </c>
      <c r="X2143" s="7" t="str">
        <f t="shared" si="606"/>
        <v>13</v>
      </c>
      <c r="Y2143" t="str">
        <f t="shared" si="607"/>
        <v>Drew: The Man Behind the Poster</v>
      </c>
      <c r="Z2143" t="str">
        <f t="shared" si="608"/>
        <v>Drew: The Man Behind the Poster</v>
      </c>
      <c r="AA2143" t="str">
        <f t="shared" si="609"/>
        <v>drew:th13ster</v>
      </c>
      <c r="AC2143">
        <f t="shared" si="610"/>
        <v>0</v>
      </c>
      <c r="AD2143" t="str">
        <f t="shared" si="611"/>
        <v>drew:th13ster</v>
      </c>
    </row>
    <row r="2144" spans="1:30">
      <c r="A2144">
        <v>4176</v>
      </c>
      <c r="B2144">
        <f t="shared" si="594"/>
        <v>0</v>
      </c>
      <c r="C2144" s="8" t="s">
        <v>11643</v>
      </c>
      <c r="D2144" t="s">
        <v>14318</v>
      </c>
      <c r="E2144" s="2">
        <v>32862104</v>
      </c>
      <c r="F2144">
        <f t="shared" si="595"/>
        <v>0</v>
      </c>
      <c r="G2144" s="6">
        <f t="shared" si="596"/>
        <v>32862104</v>
      </c>
      <c r="H2144" s="6">
        <v>32862104</v>
      </c>
      <c r="I2144" s="3">
        <v>3061</v>
      </c>
      <c r="J2144" s="2">
        <v>10309986</v>
      </c>
      <c r="K2144" s="3">
        <v>3056</v>
      </c>
      <c r="L2144" s="1">
        <v>38066</v>
      </c>
      <c r="M2144">
        <f t="shared" si="597"/>
        <v>0</v>
      </c>
      <c r="N2144">
        <f t="shared" si="598"/>
        <v>0</v>
      </c>
      <c r="Q2144">
        <f t="shared" si="599"/>
        <v>2008</v>
      </c>
      <c r="R2144">
        <f t="shared" si="600"/>
        <v>3</v>
      </c>
      <c r="S2144">
        <f t="shared" si="601"/>
        <v>21</v>
      </c>
      <c r="T2144" s="5">
        <f t="shared" si="602"/>
        <v>38066</v>
      </c>
      <c r="U2144" s="7">
        <f t="shared" si="603"/>
        <v>2008</v>
      </c>
      <c r="V2144" s="7">
        <f t="shared" si="604"/>
        <v>3</v>
      </c>
      <c r="W2144" s="7">
        <f t="shared" si="605"/>
        <v>21</v>
      </c>
      <c r="X2144" s="7" t="str">
        <f t="shared" si="606"/>
        <v>08</v>
      </c>
      <c r="Y2144" t="str">
        <f t="shared" si="607"/>
        <v>Drillbit Taylor</v>
      </c>
      <c r="Z2144" t="str">
        <f t="shared" si="608"/>
        <v>Drillbit Taylor</v>
      </c>
      <c r="AA2144" t="str">
        <f t="shared" si="609"/>
        <v>drillbi08ylor</v>
      </c>
      <c r="AC2144">
        <f t="shared" si="610"/>
        <v>0</v>
      </c>
      <c r="AD2144" t="str">
        <f t="shared" si="611"/>
        <v>drillbi08ylor</v>
      </c>
    </row>
    <row r="2145" spans="1:30">
      <c r="A2145">
        <v>4177</v>
      </c>
      <c r="B2145">
        <f t="shared" si="594"/>
        <v>0</v>
      </c>
      <c r="C2145" s="8" t="s">
        <v>11644</v>
      </c>
      <c r="D2145" t="s">
        <v>13947</v>
      </c>
      <c r="E2145" s="2">
        <v>343341</v>
      </c>
      <c r="F2145">
        <f t="shared" si="595"/>
        <v>0</v>
      </c>
      <c r="G2145" s="6">
        <f t="shared" si="596"/>
        <v>343341</v>
      </c>
      <c r="H2145" s="6">
        <v>343341</v>
      </c>
      <c r="I2145">
        <v>33</v>
      </c>
      <c r="J2145" s="2">
        <v>19505</v>
      </c>
      <c r="K2145">
        <v>2</v>
      </c>
      <c r="L2145" s="1">
        <v>40047</v>
      </c>
      <c r="M2145">
        <f t="shared" si="597"/>
        <v>0</v>
      </c>
      <c r="N2145">
        <f t="shared" si="598"/>
        <v>0</v>
      </c>
      <c r="Q2145">
        <f t="shared" si="599"/>
        <v>2013</v>
      </c>
      <c r="R2145">
        <f t="shared" si="600"/>
        <v>8</v>
      </c>
      <c r="S2145">
        <f t="shared" si="601"/>
        <v>23</v>
      </c>
      <c r="T2145" s="5">
        <f t="shared" si="602"/>
        <v>40047</v>
      </c>
      <c r="U2145" s="7">
        <f t="shared" si="603"/>
        <v>2013</v>
      </c>
      <c r="V2145" s="7">
        <f t="shared" si="604"/>
        <v>8</v>
      </c>
      <c r="W2145" s="7">
        <f t="shared" si="605"/>
        <v>23</v>
      </c>
      <c r="X2145" s="7" t="str">
        <f t="shared" si="606"/>
        <v>13</v>
      </c>
      <c r="Y2145" t="str">
        <f t="shared" si="607"/>
        <v>Drinking Buddies</v>
      </c>
      <c r="Z2145" t="str">
        <f t="shared" si="608"/>
        <v>Drinking Buddies</v>
      </c>
      <c r="AA2145" t="str">
        <f t="shared" si="609"/>
        <v>drinkin13dies</v>
      </c>
      <c r="AC2145">
        <f t="shared" si="610"/>
        <v>0</v>
      </c>
      <c r="AD2145" t="str">
        <f t="shared" si="611"/>
        <v>drinkin13dies</v>
      </c>
    </row>
    <row r="2146" spans="1:30">
      <c r="A2146">
        <v>4179</v>
      </c>
      <c r="B2146">
        <f t="shared" si="594"/>
        <v>0</v>
      </c>
      <c r="C2146" s="8" t="s">
        <v>4803</v>
      </c>
      <c r="D2146" t="s">
        <v>11923</v>
      </c>
      <c r="E2146" s="2">
        <v>35060689</v>
      </c>
      <c r="F2146">
        <f t="shared" si="595"/>
        <v>0</v>
      </c>
      <c r="G2146" s="6">
        <f t="shared" si="596"/>
        <v>35060689</v>
      </c>
      <c r="H2146" s="6">
        <v>35060689</v>
      </c>
      <c r="I2146" s="3">
        <v>2904</v>
      </c>
      <c r="J2146" s="2">
        <v>11340461</v>
      </c>
      <c r="K2146" s="3">
        <v>2886</v>
      </c>
      <c r="L2146" s="1">
        <v>39340</v>
      </c>
      <c r="M2146">
        <f t="shared" si="597"/>
        <v>0</v>
      </c>
      <c r="N2146">
        <f t="shared" si="598"/>
        <v>0</v>
      </c>
      <c r="Q2146">
        <f t="shared" si="599"/>
        <v>2011</v>
      </c>
      <c r="R2146">
        <f t="shared" si="600"/>
        <v>9</v>
      </c>
      <c r="S2146">
        <f t="shared" si="601"/>
        <v>16</v>
      </c>
      <c r="T2146" s="5">
        <f t="shared" si="602"/>
        <v>39340</v>
      </c>
      <c r="U2146" s="7">
        <f t="shared" si="603"/>
        <v>2011</v>
      </c>
      <c r="V2146" s="7">
        <f t="shared" si="604"/>
        <v>9</v>
      </c>
      <c r="W2146" s="7">
        <f t="shared" si="605"/>
        <v>16</v>
      </c>
      <c r="X2146" s="7" t="str">
        <f t="shared" si="606"/>
        <v>11</v>
      </c>
      <c r="Y2146" t="str">
        <f t="shared" si="607"/>
        <v>Drive [2011]</v>
      </c>
      <c r="Z2146" t="str">
        <f t="shared" si="608"/>
        <v>Drive [2011]</v>
      </c>
      <c r="AA2146" t="str">
        <f t="shared" si="609"/>
        <v>drive[211011]</v>
      </c>
      <c r="AB2146" t="s">
        <v>1997</v>
      </c>
      <c r="AC2146">
        <f t="shared" si="610"/>
        <v>1</v>
      </c>
      <c r="AD2146" t="str">
        <f t="shared" si="611"/>
        <v>drivei11ivei</v>
      </c>
    </row>
    <row r="2147" spans="1:30">
      <c r="A2147">
        <v>4180</v>
      </c>
      <c r="B2147">
        <f t="shared" si="594"/>
        <v>0</v>
      </c>
      <c r="C2147" s="8" t="s">
        <v>11645</v>
      </c>
      <c r="D2147" t="s">
        <v>14407</v>
      </c>
      <c r="E2147" s="2">
        <v>10721033</v>
      </c>
      <c r="F2147">
        <f t="shared" si="595"/>
        <v>0</v>
      </c>
      <c r="G2147" s="6">
        <f t="shared" si="596"/>
        <v>10721033</v>
      </c>
      <c r="H2147" s="6">
        <v>10721033</v>
      </c>
      <c r="I2147" s="3">
        <v>2290</v>
      </c>
      <c r="J2147" s="2">
        <v>5187625</v>
      </c>
      <c r="K2147" s="3">
        <v>2290</v>
      </c>
      <c r="L2147" s="1">
        <v>39137</v>
      </c>
      <c r="M2147">
        <f t="shared" si="597"/>
        <v>0</v>
      </c>
      <c r="N2147">
        <f t="shared" si="598"/>
        <v>0</v>
      </c>
      <c r="Q2147">
        <f t="shared" si="599"/>
        <v>2011</v>
      </c>
      <c r="R2147">
        <f t="shared" si="600"/>
        <v>2</v>
      </c>
      <c r="S2147">
        <f t="shared" si="601"/>
        <v>25</v>
      </c>
      <c r="T2147" s="5">
        <f t="shared" si="602"/>
        <v>39137</v>
      </c>
      <c r="U2147" s="7">
        <f t="shared" si="603"/>
        <v>2011</v>
      </c>
      <c r="V2147" s="7">
        <f t="shared" si="604"/>
        <v>2</v>
      </c>
      <c r="W2147" s="7">
        <f t="shared" si="605"/>
        <v>25</v>
      </c>
      <c r="X2147" s="7" t="str">
        <f t="shared" si="606"/>
        <v>11</v>
      </c>
      <c r="Y2147" t="str">
        <f t="shared" si="607"/>
        <v>Drive Angry</v>
      </c>
      <c r="Z2147" t="str">
        <f t="shared" si="608"/>
        <v>Drive Angry</v>
      </c>
      <c r="AA2147" t="str">
        <f t="shared" si="609"/>
        <v>drivean11ngry</v>
      </c>
      <c r="AC2147">
        <f t="shared" si="610"/>
        <v>0</v>
      </c>
      <c r="AD2147" t="str">
        <f t="shared" si="611"/>
        <v>drivean11ngry</v>
      </c>
    </row>
    <row r="2148" spans="1:30">
      <c r="A2148">
        <v>4182</v>
      </c>
      <c r="B2148">
        <f t="shared" si="594"/>
        <v>0</v>
      </c>
      <c r="C2148" s="8" t="s">
        <v>11646</v>
      </c>
      <c r="D2148" t="s">
        <v>14317</v>
      </c>
      <c r="E2148" s="2">
        <v>32720065</v>
      </c>
      <c r="F2148">
        <f t="shared" si="595"/>
        <v>0</v>
      </c>
      <c r="G2148" s="6">
        <f t="shared" si="596"/>
        <v>32720065</v>
      </c>
      <c r="H2148" s="6">
        <v>32720065</v>
      </c>
      <c r="I2148" s="3">
        <v>2905</v>
      </c>
      <c r="J2148" s="2">
        <v>12174504</v>
      </c>
      <c r="K2148" s="3">
        <v>2905</v>
      </c>
      <c r="L2148" s="1">
        <v>35546</v>
      </c>
      <c r="M2148">
        <f t="shared" si="597"/>
        <v>0</v>
      </c>
      <c r="N2148">
        <f t="shared" si="598"/>
        <v>0</v>
      </c>
      <c r="Q2148">
        <f t="shared" si="599"/>
        <v>2001</v>
      </c>
      <c r="R2148">
        <f t="shared" si="600"/>
        <v>4</v>
      </c>
      <c r="S2148">
        <f t="shared" si="601"/>
        <v>27</v>
      </c>
      <c r="T2148" s="5">
        <f t="shared" si="602"/>
        <v>35546</v>
      </c>
      <c r="U2148" s="7">
        <f t="shared" si="603"/>
        <v>2001</v>
      </c>
      <c r="V2148" s="7">
        <f t="shared" si="604"/>
        <v>4</v>
      </c>
      <c r="W2148" s="7">
        <f t="shared" si="605"/>
        <v>27</v>
      </c>
      <c r="X2148" s="7" t="str">
        <f t="shared" si="606"/>
        <v>01</v>
      </c>
      <c r="Y2148" t="str">
        <f t="shared" si="607"/>
        <v>Driven</v>
      </c>
      <c r="Z2148" t="str">
        <f t="shared" si="608"/>
        <v>Driven</v>
      </c>
      <c r="AA2148" t="str">
        <f t="shared" si="609"/>
        <v>driven01iven</v>
      </c>
      <c r="AC2148">
        <f t="shared" si="610"/>
        <v>0</v>
      </c>
      <c r="AD2148" t="str">
        <f t="shared" si="611"/>
        <v>driven01iven</v>
      </c>
    </row>
    <row r="2149" spans="1:30">
      <c r="A2149">
        <v>4184</v>
      </c>
      <c r="B2149">
        <f t="shared" si="594"/>
        <v>0</v>
      </c>
      <c r="C2149" s="8" t="s">
        <v>11647</v>
      </c>
      <c r="D2149" t="s">
        <v>11648</v>
      </c>
      <c r="E2149" s="2">
        <v>25189</v>
      </c>
      <c r="F2149">
        <f t="shared" si="595"/>
        <v>0</v>
      </c>
      <c r="G2149" s="6">
        <f t="shared" si="596"/>
        <v>25189</v>
      </c>
      <c r="H2149" s="6">
        <v>25189</v>
      </c>
      <c r="I2149">
        <v>1</v>
      </c>
      <c r="J2149" s="2">
        <v>3657</v>
      </c>
      <c r="K2149">
        <v>1</v>
      </c>
      <c r="L2149" s="1">
        <v>37065</v>
      </c>
      <c r="M2149">
        <f t="shared" si="597"/>
        <v>0</v>
      </c>
      <c r="N2149">
        <f t="shared" si="598"/>
        <v>0</v>
      </c>
      <c r="Q2149">
        <f t="shared" si="599"/>
        <v>2005</v>
      </c>
      <c r="R2149">
        <f t="shared" si="600"/>
        <v>6</v>
      </c>
      <c r="S2149">
        <f t="shared" si="601"/>
        <v>24</v>
      </c>
      <c r="T2149" s="5">
        <f t="shared" si="602"/>
        <v>37065</v>
      </c>
      <c r="U2149" s="7">
        <f t="shared" si="603"/>
        <v>2005</v>
      </c>
      <c r="V2149" s="7">
        <f t="shared" si="604"/>
        <v>6</v>
      </c>
      <c r="W2149" s="7">
        <f t="shared" si="605"/>
        <v>24</v>
      </c>
      <c r="X2149" s="7" t="str">
        <f t="shared" si="606"/>
        <v>05</v>
      </c>
      <c r="Y2149" t="str">
        <f t="shared" si="607"/>
        <v>Drivers Wanted</v>
      </c>
      <c r="Z2149" t="str">
        <f t="shared" si="608"/>
        <v>Drivers Wanted</v>
      </c>
      <c r="AA2149" t="str">
        <f t="shared" si="609"/>
        <v>drivers05nted</v>
      </c>
      <c r="AC2149">
        <f t="shared" si="610"/>
        <v>0</v>
      </c>
      <c r="AD2149" t="str">
        <f t="shared" si="611"/>
        <v>drivers05nted</v>
      </c>
    </row>
    <row r="2150" spans="1:30">
      <c r="A2150">
        <v>4185</v>
      </c>
      <c r="B2150">
        <f t="shared" si="594"/>
        <v>0</v>
      </c>
      <c r="C2150" s="8" t="s">
        <v>11649</v>
      </c>
      <c r="D2150" t="s">
        <v>14183</v>
      </c>
      <c r="E2150" s="2">
        <v>239962</v>
      </c>
      <c r="F2150">
        <f t="shared" si="595"/>
        <v>0</v>
      </c>
      <c r="G2150" s="6">
        <f t="shared" si="596"/>
        <v>239962</v>
      </c>
      <c r="H2150" s="6">
        <v>239962</v>
      </c>
      <c r="I2150">
        <v>21</v>
      </c>
      <c r="J2150" s="2">
        <v>22603</v>
      </c>
      <c r="K2150">
        <v>8</v>
      </c>
      <c r="L2150" s="1">
        <v>37541</v>
      </c>
      <c r="M2150">
        <f t="shared" si="597"/>
        <v>0</v>
      </c>
      <c r="N2150">
        <f t="shared" si="598"/>
        <v>0</v>
      </c>
      <c r="Q2150">
        <f t="shared" si="599"/>
        <v>2006</v>
      </c>
      <c r="R2150">
        <f t="shared" si="600"/>
        <v>10</v>
      </c>
      <c r="S2150">
        <f t="shared" si="601"/>
        <v>13</v>
      </c>
      <c r="T2150" s="5">
        <f t="shared" si="602"/>
        <v>37541</v>
      </c>
      <c r="U2150" s="7">
        <f t="shared" si="603"/>
        <v>2006</v>
      </c>
      <c r="V2150" s="7">
        <f t="shared" si="604"/>
        <v>10</v>
      </c>
      <c r="W2150" s="7">
        <f t="shared" si="605"/>
        <v>13</v>
      </c>
      <c r="X2150" s="7" t="str">
        <f t="shared" si="606"/>
        <v>06</v>
      </c>
      <c r="Y2150" t="str">
        <f t="shared" si="607"/>
        <v>Driving Lessons</v>
      </c>
      <c r="Z2150" t="str">
        <f t="shared" si="608"/>
        <v>Driving Lessons</v>
      </c>
      <c r="AA2150" t="str">
        <f t="shared" si="609"/>
        <v>driving06sons</v>
      </c>
      <c r="AC2150">
        <f t="shared" si="610"/>
        <v>0</v>
      </c>
      <c r="AD2150" t="str">
        <f t="shared" si="611"/>
        <v>driving06sons</v>
      </c>
    </row>
    <row r="2151" spans="1:30">
      <c r="A2151">
        <v>4187</v>
      </c>
      <c r="B2151">
        <f t="shared" si="594"/>
        <v>0</v>
      </c>
      <c r="C2151" s="8" t="s">
        <v>11650</v>
      </c>
      <c r="D2151" t="s">
        <v>14314</v>
      </c>
      <c r="E2151" s="2">
        <v>475104</v>
      </c>
      <c r="F2151">
        <f t="shared" si="595"/>
        <v>0</v>
      </c>
      <c r="G2151" s="6">
        <f t="shared" si="596"/>
        <v>475104</v>
      </c>
      <c r="H2151" s="6">
        <v>475104</v>
      </c>
      <c r="I2151">
        <v>90</v>
      </c>
      <c r="J2151" s="2">
        <v>199329</v>
      </c>
      <c r="K2151">
        <v>90</v>
      </c>
      <c r="L2151" s="1">
        <v>38261</v>
      </c>
      <c r="M2151">
        <f t="shared" si="597"/>
        <v>0</v>
      </c>
      <c r="N2151">
        <f t="shared" si="598"/>
        <v>0</v>
      </c>
      <c r="Q2151">
        <f t="shared" si="599"/>
        <v>2008</v>
      </c>
      <c r="R2151">
        <f t="shared" si="600"/>
        <v>10</v>
      </c>
      <c r="S2151">
        <f t="shared" si="601"/>
        <v>2</v>
      </c>
      <c r="T2151" s="5">
        <f t="shared" si="602"/>
        <v>38261</v>
      </c>
      <c r="U2151" s="7">
        <f t="shared" si="603"/>
        <v>2008</v>
      </c>
      <c r="V2151" s="7">
        <f t="shared" si="604"/>
        <v>10</v>
      </c>
      <c r="W2151" s="7">
        <f t="shared" si="605"/>
        <v>2</v>
      </c>
      <c r="X2151" s="7" t="str">
        <f t="shared" si="606"/>
        <v>08</v>
      </c>
      <c r="Y2151" t="str">
        <f t="shared" si="607"/>
        <v>Drona</v>
      </c>
      <c r="Z2151" t="str">
        <f t="shared" si="608"/>
        <v>Drona</v>
      </c>
      <c r="AA2151" t="str">
        <f t="shared" si="609"/>
        <v>drona08rona</v>
      </c>
      <c r="AC2151">
        <f t="shared" si="610"/>
        <v>0</v>
      </c>
      <c r="AD2151" t="str">
        <f t="shared" si="611"/>
        <v>drona08rona</v>
      </c>
    </row>
    <row r="2152" spans="1:30">
      <c r="A2152">
        <v>4188</v>
      </c>
      <c r="B2152">
        <f t="shared" si="594"/>
        <v>0</v>
      </c>
      <c r="C2152" s="8" t="s">
        <v>11651</v>
      </c>
      <c r="D2152" t="s">
        <v>14219</v>
      </c>
      <c r="E2152" s="2">
        <v>1403</v>
      </c>
      <c r="F2152">
        <f t="shared" si="595"/>
        <v>0</v>
      </c>
      <c r="G2152" s="6">
        <f t="shared" si="596"/>
        <v>1403</v>
      </c>
      <c r="H2152" s="6">
        <v>1403</v>
      </c>
      <c r="I2152">
        <v>1</v>
      </c>
      <c r="J2152" s="2">
        <v>1199</v>
      </c>
      <c r="K2152">
        <v>1</v>
      </c>
      <c r="L2152" s="1">
        <v>38738</v>
      </c>
      <c r="M2152">
        <f t="shared" si="597"/>
        <v>0</v>
      </c>
      <c r="N2152">
        <f t="shared" si="598"/>
        <v>0</v>
      </c>
      <c r="Q2152">
        <f t="shared" si="599"/>
        <v>2010</v>
      </c>
      <c r="R2152">
        <f t="shared" si="600"/>
        <v>1</v>
      </c>
      <c r="S2152">
        <f t="shared" si="601"/>
        <v>22</v>
      </c>
      <c r="T2152" s="5">
        <f t="shared" si="602"/>
        <v>38738</v>
      </c>
      <c r="U2152" s="7">
        <f t="shared" si="603"/>
        <v>2010</v>
      </c>
      <c r="V2152" s="7">
        <f t="shared" si="604"/>
        <v>1</v>
      </c>
      <c r="W2152" s="7">
        <f t="shared" si="605"/>
        <v>22</v>
      </c>
      <c r="X2152" s="7" t="str">
        <f t="shared" si="606"/>
        <v>10</v>
      </c>
      <c r="Y2152" t="str">
        <f t="shared" si="607"/>
        <v>Drool</v>
      </c>
      <c r="Z2152" t="str">
        <f t="shared" si="608"/>
        <v>Drool</v>
      </c>
      <c r="AA2152" t="str">
        <f t="shared" si="609"/>
        <v>drool10rool</v>
      </c>
      <c r="AB2152" t="s">
        <v>2165</v>
      </c>
      <c r="AC2152">
        <f t="shared" si="610"/>
        <v>1</v>
      </c>
      <c r="AD2152" t="str">
        <f t="shared" si="611"/>
        <v>drool09rool</v>
      </c>
    </row>
    <row r="2153" spans="1:30">
      <c r="A2153">
        <v>4194</v>
      </c>
      <c r="B2153">
        <f t="shared" si="594"/>
        <v>0</v>
      </c>
      <c r="C2153" s="8" t="s">
        <v>11653</v>
      </c>
      <c r="D2153" t="s">
        <v>14219</v>
      </c>
      <c r="E2153" s="2">
        <v>1631</v>
      </c>
      <c r="F2153">
        <f t="shared" si="595"/>
        <v>0</v>
      </c>
      <c r="G2153" s="6">
        <f t="shared" si="596"/>
        <v>1631</v>
      </c>
      <c r="H2153" s="6">
        <v>1631</v>
      </c>
      <c r="I2153">
        <v>1</v>
      </c>
      <c r="J2153" s="2">
        <v>860</v>
      </c>
      <c r="K2153">
        <v>1</v>
      </c>
      <c r="L2153" s="1">
        <v>40782</v>
      </c>
      <c r="M2153">
        <f t="shared" si="597"/>
        <v>0</v>
      </c>
      <c r="N2153">
        <f t="shared" si="598"/>
        <v>0</v>
      </c>
      <c r="Q2153">
        <f t="shared" si="599"/>
        <v>2015</v>
      </c>
      <c r="R2153">
        <f t="shared" si="600"/>
        <v>8</v>
      </c>
      <c r="S2153">
        <f t="shared" si="601"/>
        <v>28</v>
      </c>
      <c r="T2153" s="5">
        <f t="shared" si="602"/>
        <v>40782</v>
      </c>
      <c r="U2153" s="7">
        <f t="shared" si="603"/>
        <v>2015</v>
      </c>
      <c r="V2153" s="7">
        <f t="shared" si="604"/>
        <v>8</v>
      </c>
      <c r="W2153" s="7">
        <f t="shared" si="605"/>
        <v>28</v>
      </c>
      <c r="X2153" s="7" t="str">
        <f t="shared" si="606"/>
        <v>15</v>
      </c>
      <c r="Y2153" t="str">
        <f t="shared" si="607"/>
        <v>Drown</v>
      </c>
      <c r="Z2153" t="str">
        <f t="shared" si="608"/>
        <v>Drown</v>
      </c>
      <c r="AA2153" t="str">
        <f t="shared" si="609"/>
        <v>drown15rown</v>
      </c>
      <c r="AB2153" t="s">
        <v>312</v>
      </c>
      <c r="AC2153">
        <f t="shared" si="610"/>
        <v>1</v>
      </c>
      <c r="AD2153" t="str">
        <f t="shared" si="611"/>
        <v>drowni15owni</v>
      </c>
    </row>
    <row r="2154" spans="1:30">
      <c r="A2154">
        <v>4196</v>
      </c>
      <c r="B2154">
        <f t="shared" si="594"/>
        <v>0</v>
      </c>
      <c r="C2154" s="8" t="s">
        <v>11467</v>
      </c>
      <c r="D2154" t="s">
        <v>13354</v>
      </c>
      <c r="E2154" s="2">
        <v>15506764</v>
      </c>
      <c r="F2154">
        <f t="shared" si="595"/>
        <v>0</v>
      </c>
      <c r="G2154" s="6">
        <f t="shared" si="596"/>
        <v>15506764</v>
      </c>
      <c r="H2154" s="6">
        <v>15506764</v>
      </c>
      <c r="I2154" s="3">
        <v>1981</v>
      </c>
      <c r="J2154" s="2">
        <v>5802229</v>
      </c>
      <c r="K2154" s="3">
        <v>1981</v>
      </c>
      <c r="L2154" s="1">
        <v>35126</v>
      </c>
      <c r="M2154">
        <f t="shared" si="597"/>
        <v>0</v>
      </c>
      <c r="N2154">
        <f t="shared" si="598"/>
        <v>0</v>
      </c>
      <c r="Q2154">
        <f t="shared" si="599"/>
        <v>2000</v>
      </c>
      <c r="R2154">
        <f t="shared" si="600"/>
        <v>3</v>
      </c>
      <c r="S2154">
        <f t="shared" si="601"/>
        <v>3</v>
      </c>
      <c r="T2154" s="5">
        <f t="shared" si="602"/>
        <v>35126</v>
      </c>
      <c r="U2154" s="7">
        <f t="shared" si="603"/>
        <v>2000</v>
      </c>
      <c r="V2154" s="7">
        <f t="shared" si="604"/>
        <v>3</v>
      </c>
      <c r="W2154" s="7">
        <f t="shared" si="605"/>
        <v>3</v>
      </c>
      <c r="X2154" s="7" t="str">
        <f t="shared" si="606"/>
        <v>00</v>
      </c>
      <c r="Y2154" t="str">
        <f t="shared" si="607"/>
        <v>Drowning Mona</v>
      </c>
      <c r="Z2154" t="str">
        <f t="shared" si="608"/>
        <v>Drowning Mona</v>
      </c>
      <c r="AA2154" t="str">
        <f t="shared" si="609"/>
        <v>drownin00mona</v>
      </c>
      <c r="AC2154">
        <f t="shared" si="610"/>
        <v>0</v>
      </c>
      <c r="AD2154" t="str">
        <f t="shared" si="611"/>
        <v>drownin00mona</v>
      </c>
    </row>
    <row r="2155" spans="1:30">
      <c r="A2155">
        <v>4198</v>
      </c>
      <c r="B2155">
        <f t="shared" si="594"/>
        <v>0</v>
      </c>
      <c r="C2155" s="8" t="s">
        <v>11468</v>
      </c>
      <c r="D2155" t="s">
        <v>14435</v>
      </c>
      <c r="E2155" s="2">
        <v>128195</v>
      </c>
      <c r="F2155">
        <f t="shared" si="595"/>
        <v>0</v>
      </c>
      <c r="G2155" s="6">
        <f t="shared" si="596"/>
        <v>128195</v>
      </c>
      <c r="H2155" s="6">
        <v>128195</v>
      </c>
      <c r="I2155">
        <v>13</v>
      </c>
      <c r="J2155" s="2">
        <v>5926</v>
      </c>
      <c r="K2155">
        <v>1</v>
      </c>
      <c r="L2155" s="1">
        <v>40019</v>
      </c>
      <c r="M2155">
        <f t="shared" si="597"/>
        <v>0</v>
      </c>
      <c r="N2155">
        <f t="shared" si="598"/>
        <v>0</v>
      </c>
      <c r="Q2155">
        <f t="shared" si="599"/>
        <v>2013</v>
      </c>
      <c r="R2155">
        <f t="shared" si="600"/>
        <v>7</v>
      </c>
      <c r="S2155">
        <f t="shared" si="601"/>
        <v>26</v>
      </c>
      <c r="T2155" s="5">
        <f t="shared" si="602"/>
        <v>40019</v>
      </c>
      <c r="U2155" s="7">
        <f t="shared" si="603"/>
        <v>2013</v>
      </c>
      <c r="V2155" s="7">
        <f t="shared" si="604"/>
        <v>7</v>
      </c>
      <c r="W2155" s="7">
        <f t="shared" si="605"/>
        <v>26</v>
      </c>
      <c r="X2155" s="7" t="str">
        <f t="shared" si="606"/>
        <v>13</v>
      </c>
      <c r="Y2155" t="str">
        <f t="shared" si="607"/>
        <v>Drug War</v>
      </c>
      <c r="Z2155" t="str">
        <f t="shared" si="608"/>
        <v>Drug War</v>
      </c>
      <c r="AA2155" t="str">
        <f t="shared" si="609"/>
        <v>drugwar13gwar</v>
      </c>
      <c r="AB2155" t="s">
        <v>960</v>
      </c>
      <c r="AC2155">
        <f t="shared" si="610"/>
        <v>1</v>
      </c>
      <c r="AD2155" t="str">
        <f t="shared" si="611"/>
        <v>duzhan12zhan</v>
      </c>
    </row>
    <row r="2156" spans="1:30">
      <c r="A2156">
        <v>4200</v>
      </c>
      <c r="B2156">
        <f t="shared" si="594"/>
        <v>0</v>
      </c>
      <c r="C2156" s="8" t="s">
        <v>11469</v>
      </c>
      <c r="D2156" t="s">
        <v>14400</v>
      </c>
      <c r="E2156" s="2">
        <v>56399184</v>
      </c>
      <c r="F2156">
        <f t="shared" si="595"/>
        <v>0</v>
      </c>
      <c r="G2156" s="6">
        <f t="shared" si="596"/>
        <v>56399184</v>
      </c>
      <c r="H2156" s="6">
        <v>56399184</v>
      </c>
      <c r="I2156" s="3">
        <v>1837</v>
      </c>
      <c r="J2156" s="2">
        <v>12604705</v>
      </c>
      <c r="K2156" s="3">
        <v>1836</v>
      </c>
      <c r="L2156" s="1">
        <v>36141</v>
      </c>
      <c r="M2156">
        <f t="shared" si="597"/>
        <v>0</v>
      </c>
      <c r="N2156">
        <f t="shared" si="598"/>
        <v>0</v>
      </c>
      <c r="Q2156">
        <f t="shared" si="599"/>
        <v>2002</v>
      </c>
      <c r="R2156">
        <f t="shared" si="600"/>
        <v>12</v>
      </c>
      <c r="S2156">
        <f t="shared" si="601"/>
        <v>13</v>
      </c>
      <c r="T2156" s="5">
        <f t="shared" si="602"/>
        <v>36141</v>
      </c>
      <c r="U2156" s="7">
        <f t="shared" si="603"/>
        <v>2002</v>
      </c>
      <c r="V2156" s="7">
        <f t="shared" si="604"/>
        <v>12</v>
      </c>
      <c r="W2156" s="7">
        <f t="shared" si="605"/>
        <v>13</v>
      </c>
      <c r="X2156" s="7" t="str">
        <f t="shared" si="606"/>
        <v>02</v>
      </c>
      <c r="Y2156" t="str">
        <f t="shared" si="607"/>
        <v>Drumline</v>
      </c>
      <c r="Z2156" t="str">
        <f t="shared" si="608"/>
        <v>Drumline</v>
      </c>
      <c r="AA2156" t="str">
        <f t="shared" si="609"/>
        <v>drumlin02line</v>
      </c>
      <c r="AC2156">
        <f t="shared" si="610"/>
        <v>0</v>
      </c>
      <c r="AD2156" t="str">
        <f t="shared" si="611"/>
        <v>drumlin02line</v>
      </c>
    </row>
    <row r="2157" spans="1:30">
      <c r="A2157">
        <v>4202</v>
      </c>
      <c r="B2157">
        <f t="shared" si="594"/>
        <v>0</v>
      </c>
      <c r="C2157" s="8" t="s">
        <v>11472</v>
      </c>
      <c r="D2157" t="s">
        <v>13947</v>
      </c>
      <c r="E2157" s="2">
        <v>62660</v>
      </c>
      <c r="F2157">
        <f t="shared" si="595"/>
        <v>0</v>
      </c>
      <c r="G2157" s="6">
        <f t="shared" si="596"/>
        <v>62660</v>
      </c>
      <c r="H2157" s="6">
        <v>62660</v>
      </c>
      <c r="I2157">
        <v>22</v>
      </c>
      <c r="J2157" s="2">
        <v>5254</v>
      </c>
      <c r="K2157">
        <v>1</v>
      </c>
      <c r="L2157" s="1">
        <v>40810</v>
      </c>
      <c r="M2157">
        <f t="shared" si="597"/>
        <v>0</v>
      </c>
      <c r="N2157">
        <f t="shared" si="598"/>
        <v>0</v>
      </c>
      <c r="Q2157">
        <f t="shared" si="599"/>
        <v>2015</v>
      </c>
      <c r="R2157">
        <f t="shared" si="600"/>
        <v>9</v>
      </c>
      <c r="S2157">
        <f t="shared" si="601"/>
        <v>25</v>
      </c>
      <c r="T2157" s="5">
        <f t="shared" si="602"/>
        <v>40810</v>
      </c>
      <c r="U2157" s="7">
        <f t="shared" si="603"/>
        <v>2015</v>
      </c>
      <c r="V2157" s="7">
        <f t="shared" si="604"/>
        <v>9</v>
      </c>
      <c r="W2157" s="7">
        <f t="shared" si="605"/>
        <v>25</v>
      </c>
      <c r="X2157" s="7" t="str">
        <f t="shared" si="606"/>
        <v>15</v>
      </c>
      <c r="Y2157" t="str">
        <f t="shared" si="607"/>
        <v>Drunk Stoned Brilliant Dead: The Story of the National Lampoon</v>
      </c>
      <c r="Z2157" t="str">
        <f t="shared" si="608"/>
        <v>Drunk Stoned Brilliant Dead: The Story of the National Lampoon</v>
      </c>
      <c r="AA2157" t="str">
        <f t="shared" si="609"/>
        <v>drunkst15poon</v>
      </c>
      <c r="AB2157" t="s">
        <v>508</v>
      </c>
      <c r="AC2157">
        <f t="shared" si="610"/>
        <v>1</v>
      </c>
      <c r="AD2157" t="str">
        <f t="shared" si="611"/>
        <v>nationa15dead</v>
      </c>
    </row>
    <row r="2158" spans="1:30">
      <c r="A2158">
        <v>4203</v>
      </c>
      <c r="B2158">
        <f t="shared" si="594"/>
        <v>0</v>
      </c>
      <c r="C2158" s="8" t="s">
        <v>11473</v>
      </c>
      <c r="D2158" t="s">
        <v>13741</v>
      </c>
      <c r="E2158" s="2">
        <v>3301</v>
      </c>
      <c r="F2158">
        <f t="shared" si="595"/>
        <v>0</v>
      </c>
      <c r="G2158" s="6">
        <f t="shared" si="596"/>
        <v>3301</v>
      </c>
      <c r="H2158" s="6">
        <v>3301</v>
      </c>
      <c r="I2158">
        <v>16</v>
      </c>
      <c r="J2158" s="2">
        <v>3301</v>
      </c>
      <c r="K2158">
        <v>16</v>
      </c>
      <c r="L2158" s="1">
        <v>40684</v>
      </c>
      <c r="M2158">
        <f t="shared" si="597"/>
        <v>0</v>
      </c>
      <c r="N2158">
        <f t="shared" si="598"/>
        <v>0</v>
      </c>
      <c r="Q2158">
        <f t="shared" si="599"/>
        <v>2015</v>
      </c>
      <c r="R2158">
        <f t="shared" si="600"/>
        <v>5</v>
      </c>
      <c r="S2158">
        <f t="shared" si="601"/>
        <v>22</v>
      </c>
      <c r="T2158" s="5">
        <f t="shared" si="602"/>
        <v>40684</v>
      </c>
      <c r="U2158" s="7">
        <f t="shared" si="603"/>
        <v>2015</v>
      </c>
      <c r="V2158" s="7">
        <f t="shared" si="604"/>
        <v>5</v>
      </c>
      <c r="W2158" s="7">
        <f t="shared" si="605"/>
        <v>22</v>
      </c>
      <c r="X2158" s="7" t="str">
        <f t="shared" si="606"/>
        <v>15</v>
      </c>
      <c r="Y2158" t="str">
        <f t="shared" si="607"/>
        <v>Drunk Wedding</v>
      </c>
      <c r="Z2158" t="str">
        <f t="shared" si="608"/>
        <v>Drunk Wedding</v>
      </c>
      <c r="AA2158" t="str">
        <f t="shared" si="609"/>
        <v>drunkwe15ding</v>
      </c>
      <c r="AC2158">
        <f t="shared" si="610"/>
        <v>0</v>
      </c>
      <c r="AD2158" t="str">
        <f t="shared" si="611"/>
        <v>drunkwe15ding</v>
      </c>
    </row>
    <row r="2159" spans="1:30">
      <c r="A2159">
        <v>4209</v>
      </c>
      <c r="B2159">
        <f t="shared" si="594"/>
        <v>0</v>
      </c>
      <c r="C2159" s="8" t="s">
        <v>11735</v>
      </c>
      <c r="D2159" t="s">
        <v>14304</v>
      </c>
      <c r="E2159" s="2">
        <v>13510</v>
      </c>
      <c r="F2159">
        <f t="shared" si="595"/>
        <v>0</v>
      </c>
      <c r="G2159" s="6">
        <f t="shared" si="596"/>
        <v>13510</v>
      </c>
      <c r="H2159" s="6">
        <v>13510</v>
      </c>
      <c r="I2159">
        <v>3</v>
      </c>
      <c r="J2159" s="2">
        <v>2519</v>
      </c>
      <c r="K2159">
        <v>1</v>
      </c>
      <c r="L2159" s="1">
        <v>37205</v>
      </c>
      <c r="M2159">
        <f t="shared" si="597"/>
        <v>0</v>
      </c>
      <c r="N2159">
        <f t="shared" si="598"/>
        <v>0</v>
      </c>
      <c r="Q2159">
        <f t="shared" si="599"/>
        <v>2005</v>
      </c>
      <c r="R2159">
        <f t="shared" si="600"/>
        <v>11</v>
      </c>
      <c r="S2159">
        <f t="shared" si="601"/>
        <v>11</v>
      </c>
      <c r="T2159" s="5">
        <f t="shared" si="602"/>
        <v>37205</v>
      </c>
      <c r="U2159" s="7">
        <f t="shared" si="603"/>
        <v>2005</v>
      </c>
      <c r="V2159" s="7">
        <f t="shared" si="604"/>
        <v>11</v>
      </c>
      <c r="W2159" s="7">
        <f t="shared" si="605"/>
        <v>11</v>
      </c>
      <c r="X2159" s="7" t="str">
        <f t="shared" si="606"/>
        <v>05</v>
      </c>
      <c r="Y2159" t="str">
        <f t="shared" si="607"/>
        <v>Duane Hopwood</v>
      </c>
      <c r="Z2159" t="str">
        <f t="shared" si="608"/>
        <v>Duane Hopwood</v>
      </c>
      <c r="AA2159" t="str">
        <f t="shared" si="609"/>
        <v>duaneho05wood</v>
      </c>
      <c r="AC2159">
        <f t="shared" si="610"/>
        <v>0</v>
      </c>
      <c r="AD2159" t="str">
        <f t="shared" si="611"/>
        <v>duaneho05wood</v>
      </c>
    </row>
    <row r="2160" spans="1:30">
      <c r="A2160">
        <v>4212</v>
      </c>
      <c r="B2160">
        <f t="shared" si="594"/>
        <v>0</v>
      </c>
      <c r="C2160" s="8" t="s">
        <v>11738</v>
      </c>
      <c r="D2160" t="s">
        <v>11739</v>
      </c>
      <c r="F2160">
        <f t="shared" si="595"/>
        <v>0</v>
      </c>
      <c r="G2160" s="6" t="str">
        <f t="shared" si="596"/>
        <v/>
      </c>
      <c r="H2160" s="6" t="s">
        <v>217</v>
      </c>
      <c r="I2160">
        <v>5</v>
      </c>
      <c r="L2160" s="1">
        <v>37751</v>
      </c>
      <c r="M2160">
        <f t="shared" si="597"/>
        <v>0</v>
      </c>
      <c r="N2160">
        <f t="shared" si="598"/>
        <v>0</v>
      </c>
      <c r="Q2160">
        <f t="shared" si="599"/>
        <v>2007</v>
      </c>
      <c r="R2160">
        <f t="shared" si="600"/>
        <v>5</v>
      </c>
      <c r="S2160">
        <f t="shared" si="601"/>
        <v>11</v>
      </c>
      <c r="T2160" s="5">
        <f t="shared" si="602"/>
        <v>37751</v>
      </c>
      <c r="U2160" s="7">
        <f t="shared" si="603"/>
        <v>2007</v>
      </c>
      <c r="V2160" s="7">
        <f t="shared" si="604"/>
        <v>5</v>
      </c>
      <c r="W2160" s="7">
        <f t="shared" si="605"/>
        <v>11</v>
      </c>
      <c r="X2160" s="7" t="str">
        <f t="shared" si="606"/>
        <v>07</v>
      </c>
      <c r="Y2160" t="str">
        <f t="shared" si="607"/>
        <v>Duck</v>
      </c>
      <c r="Z2160" t="str">
        <f t="shared" si="608"/>
        <v>Duck</v>
      </c>
      <c r="AA2160" t="str">
        <f t="shared" si="609"/>
        <v>duck07duck</v>
      </c>
      <c r="AB2160" t="s">
        <v>3074</v>
      </c>
      <c r="AC2160">
        <f t="shared" si="610"/>
        <v>1</v>
      </c>
      <c r="AD2160" t="str">
        <f t="shared" si="611"/>
        <v>duck05duck</v>
      </c>
    </row>
    <row r="2161" spans="1:30">
      <c r="A2161">
        <v>4213</v>
      </c>
      <c r="B2161">
        <f t="shared" si="594"/>
        <v>0</v>
      </c>
      <c r="C2161" s="8" t="s">
        <v>11929</v>
      </c>
      <c r="D2161" t="s">
        <v>14392</v>
      </c>
      <c r="E2161" s="2">
        <v>147551</v>
      </c>
      <c r="F2161">
        <f t="shared" si="595"/>
        <v>0</v>
      </c>
      <c r="G2161" s="6">
        <f t="shared" si="596"/>
        <v>147551</v>
      </c>
      <c r="H2161" s="6">
        <v>147551</v>
      </c>
      <c r="I2161">
        <v>24</v>
      </c>
      <c r="J2161" s="2">
        <v>24658</v>
      </c>
      <c r="K2161">
        <v>6</v>
      </c>
      <c r="L2161" s="1">
        <v>37324</v>
      </c>
      <c r="M2161">
        <f t="shared" si="597"/>
        <v>0</v>
      </c>
      <c r="N2161">
        <f t="shared" si="598"/>
        <v>0</v>
      </c>
      <c r="Q2161">
        <f t="shared" si="599"/>
        <v>2006</v>
      </c>
      <c r="R2161">
        <f t="shared" si="600"/>
        <v>3</v>
      </c>
      <c r="S2161">
        <f t="shared" si="601"/>
        <v>10</v>
      </c>
      <c r="T2161" s="5">
        <f t="shared" si="602"/>
        <v>37324</v>
      </c>
      <c r="U2161" s="7">
        <f t="shared" si="603"/>
        <v>2006</v>
      </c>
      <c r="V2161" s="7">
        <f t="shared" si="604"/>
        <v>3</v>
      </c>
      <c r="W2161" s="7">
        <f t="shared" si="605"/>
        <v>10</v>
      </c>
      <c r="X2161" s="7" t="str">
        <f t="shared" si="606"/>
        <v>06</v>
      </c>
      <c r="Y2161" t="str">
        <f t="shared" si="607"/>
        <v>Duck Season</v>
      </c>
      <c r="Z2161" t="str">
        <f t="shared" si="608"/>
        <v>Duck Season</v>
      </c>
      <c r="AA2161" t="str">
        <f t="shared" si="609"/>
        <v>ducksea06ason</v>
      </c>
      <c r="AB2161" t="s">
        <v>3449</v>
      </c>
      <c r="AC2161">
        <f t="shared" si="610"/>
        <v>1</v>
      </c>
      <c r="AD2161" t="str">
        <f t="shared" si="611"/>
        <v>tempora04atos</v>
      </c>
    </row>
    <row r="2162" spans="1:30">
      <c r="A2162">
        <v>4217</v>
      </c>
      <c r="B2162">
        <f t="shared" si="594"/>
        <v>0</v>
      </c>
      <c r="C2162" s="8" t="s">
        <v>11537</v>
      </c>
      <c r="D2162" t="s">
        <v>14400</v>
      </c>
      <c r="E2162" s="2">
        <v>46729800</v>
      </c>
      <c r="F2162">
        <f t="shared" si="595"/>
        <v>0</v>
      </c>
      <c r="G2162" s="6">
        <f t="shared" si="596"/>
        <v>46729800</v>
      </c>
      <c r="H2162" s="6">
        <v>46729800</v>
      </c>
      <c r="I2162" s="3">
        <v>2100</v>
      </c>
      <c r="J2162" s="2">
        <v>13845914</v>
      </c>
      <c r="K2162" s="3">
        <v>2087</v>
      </c>
      <c r="L2162" s="1">
        <v>35413</v>
      </c>
      <c r="M2162">
        <f t="shared" si="597"/>
        <v>0</v>
      </c>
      <c r="N2162">
        <f t="shared" si="598"/>
        <v>0</v>
      </c>
      <c r="Q2162">
        <f t="shared" si="599"/>
        <v>2000</v>
      </c>
      <c r="R2162">
        <f t="shared" si="600"/>
        <v>12</v>
      </c>
      <c r="S2162">
        <f t="shared" si="601"/>
        <v>15</v>
      </c>
      <c r="T2162" s="5">
        <f t="shared" si="602"/>
        <v>35413</v>
      </c>
      <c r="U2162" s="7">
        <f t="shared" si="603"/>
        <v>2000</v>
      </c>
      <c r="V2162" s="7">
        <f t="shared" si="604"/>
        <v>12</v>
      </c>
      <c r="W2162" s="7">
        <f t="shared" si="605"/>
        <v>15</v>
      </c>
      <c r="X2162" s="7" t="str">
        <f t="shared" si="606"/>
        <v>00</v>
      </c>
      <c r="Y2162" t="str">
        <f t="shared" si="607"/>
        <v>Dude, Where's My Car?</v>
      </c>
      <c r="Z2162" t="str">
        <f t="shared" si="608"/>
        <v>Dude, Where's My Car?</v>
      </c>
      <c r="AA2162" t="str">
        <f t="shared" si="609"/>
        <v>dude,wh00car?</v>
      </c>
      <c r="AC2162">
        <f t="shared" si="610"/>
        <v>0</v>
      </c>
      <c r="AD2162" t="str">
        <f t="shared" si="611"/>
        <v>dude,wh00car?</v>
      </c>
    </row>
    <row r="2163" spans="1:30">
      <c r="A2163">
        <v>4219</v>
      </c>
      <c r="B2163">
        <f t="shared" si="594"/>
        <v>0</v>
      </c>
      <c r="C2163" s="8" t="s">
        <v>11538</v>
      </c>
      <c r="D2163" t="s">
        <v>14317</v>
      </c>
      <c r="E2163" s="2">
        <v>100539043</v>
      </c>
      <c r="F2163">
        <f t="shared" si="595"/>
        <v>0</v>
      </c>
      <c r="G2163" s="6">
        <f t="shared" si="596"/>
        <v>100539043</v>
      </c>
      <c r="H2163" s="6">
        <v>100539043</v>
      </c>
      <c r="I2163" s="3">
        <v>3365</v>
      </c>
      <c r="J2163" s="2">
        <v>32689406</v>
      </c>
      <c r="K2163" s="3">
        <v>3355</v>
      </c>
      <c r="L2163" s="1">
        <v>39025</v>
      </c>
      <c r="M2163">
        <f t="shared" si="597"/>
        <v>0</v>
      </c>
      <c r="N2163">
        <f t="shared" si="598"/>
        <v>0</v>
      </c>
      <c r="Q2163">
        <f t="shared" si="599"/>
        <v>2010</v>
      </c>
      <c r="R2163">
        <f t="shared" si="600"/>
        <v>11</v>
      </c>
      <c r="S2163">
        <f t="shared" si="601"/>
        <v>5</v>
      </c>
      <c r="T2163" s="5">
        <f t="shared" si="602"/>
        <v>39025</v>
      </c>
      <c r="U2163" s="7">
        <f t="shared" si="603"/>
        <v>2010</v>
      </c>
      <c r="V2163" s="7">
        <f t="shared" si="604"/>
        <v>11</v>
      </c>
      <c r="W2163" s="7">
        <f t="shared" si="605"/>
        <v>5</v>
      </c>
      <c r="X2163" s="7" t="str">
        <f t="shared" si="606"/>
        <v>10</v>
      </c>
      <c r="Y2163" t="str">
        <f t="shared" si="607"/>
        <v>Due Date</v>
      </c>
      <c r="Z2163" t="str">
        <f t="shared" si="608"/>
        <v>Due Date</v>
      </c>
      <c r="AA2163" t="str">
        <f t="shared" si="609"/>
        <v>duedate10date</v>
      </c>
      <c r="AC2163">
        <f t="shared" si="610"/>
        <v>0</v>
      </c>
      <c r="AD2163" t="str">
        <f t="shared" si="611"/>
        <v>duedate10date</v>
      </c>
    </row>
    <row r="2164" spans="1:30">
      <c r="A2164">
        <v>4222</v>
      </c>
      <c r="B2164">
        <f t="shared" si="594"/>
        <v>0</v>
      </c>
      <c r="C2164" s="8" t="s">
        <v>11539</v>
      </c>
      <c r="D2164" t="s">
        <v>14156</v>
      </c>
      <c r="E2164" s="2">
        <v>4739023</v>
      </c>
      <c r="F2164">
        <f t="shared" si="595"/>
        <v>0</v>
      </c>
      <c r="G2164" s="6">
        <f t="shared" si="596"/>
        <v>4739023</v>
      </c>
      <c r="H2164" s="6">
        <v>4739023</v>
      </c>
      <c r="I2164">
        <v>583</v>
      </c>
      <c r="J2164" s="2">
        <v>2002588</v>
      </c>
      <c r="K2164">
        <v>581</v>
      </c>
      <c r="L2164" s="1">
        <v>35322</v>
      </c>
      <c r="M2164">
        <f t="shared" si="597"/>
        <v>0</v>
      </c>
      <c r="N2164">
        <f t="shared" si="598"/>
        <v>0</v>
      </c>
      <c r="Q2164">
        <f t="shared" si="599"/>
        <v>2000</v>
      </c>
      <c r="R2164">
        <f t="shared" si="600"/>
        <v>9</v>
      </c>
      <c r="S2164">
        <f t="shared" si="601"/>
        <v>15</v>
      </c>
      <c r="T2164" s="5">
        <f t="shared" si="602"/>
        <v>35322</v>
      </c>
      <c r="U2164" s="7">
        <f t="shared" si="603"/>
        <v>2000</v>
      </c>
      <c r="V2164" s="7">
        <f t="shared" si="604"/>
        <v>9</v>
      </c>
      <c r="W2164" s="7">
        <f t="shared" si="605"/>
        <v>15</v>
      </c>
      <c r="X2164" s="7" t="str">
        <f t="shared" si="606"/>
        <v>00</v>
      </c>
      <c r="Y2164" t="str">
        <f t="shared" si="607"/>
        <v>Duets</v>
      </c>
      <c r="Z2164" t="str">
        <f t="shared" si="608"/>
        <v>Duets</v>
      </c>
      <c r="AA2164" t="str">
        <f t="shared" si="609"/>
        <v>duets00uets</v>
      </c>
      <c r="AC2164">
        <f t="shared" si="610"/>
        <v>0</v>
      </c>
      <c r="AD2164" t="str">
        <f t="shared" si="611"/>
        <v>duets00uets</v>
      </c>
    </row>
    <row r="2165" spans="1:30">
      <c r="A2165">
        <v>4227</v>
      </c>
      <c r="B2165">
        <f t="shared" si="594"/>
        <v>0</v>
      </c>
      <c r="C2165" s="8" t="s">
        <v>12360</v>
      </c>
      <c r="D2165" t="s">
        <v>14314</v>
      </c>
      <c r="E2165" s="2">
        <v>101000</v>
      </c>
      <c r="F2165">
        <f t="shared" si="595"/>
        <v>0</v>
      </c>
      <c r="G2165" s="6">
        <f t="shared" si="596"/>
        <v>101000</v>
      </c>
      <c r="H2165" s="6">
        <v>101000</v>
      </c>
      <c r="I2165">
        <v>18</v>
      </c>
      <c r="J2165" s="2">
        <v>46700</v>
      </c>
      <c r="K2165">
        <v>18</v>
      </c>
      <c r="L2165" s="1">
        <v>36183</v>
      </c>
      <c r="M2165">
        <f t="shared" si="597"/>
        <v>0</v>
      </c>
      <c r="N2165">
        <f t="shared" si="598"/>
        <v>0</v>
      </c>
      <c r="Q2165">
        <f t="shared" si="599"/>
        <v>2003</v>
      </c>
      <c r="R2165">
        <f t="shared" si="600"/>
        <v>1</v>
      </c>
      <c r="S2165">
        <f t="shared" si="601"/>
        <v>24</v>
      </c>
      <c r="T2165" s="5">
        <f t="shared" si="602"/>
        <v>36183</v>
      </c>
      <c r="U2165" s="7">
        <f t="shared" si="603"/>
        <v>2003</v>
      </c>
      <c r="V2165" s="7">
        <f t="shared" si="604"/>
        <v>1</v>
      </c>
      <c r="W2165" s="7">
        <f t="shared" si="605"/>
        <v>24</v>
      </c>
      <c r="X2165" s="7" t="str">
        <f t="shared" si="606"/>
        <v>03</v>
      </c>
      <c r="Y2165" t="str">
        <f t="shared" si="607"/>
        <v>Dum</v>
      </c>
      <c r="Z2165" t="str">
        <f t="shared" si="608"/>
        <v>Dum</v>
      </c>
      <c r="AA2165" t="str">
        <f t="shared" si="609"/>
        <v>dum03dum</v>
      </c>
      <c r="AC2165">
        <f t="shared" si="610"/>
        <v>0</v>
      </c>
      <c r="AD2165" t="str">
        <f t="shared" si="611"/>
        <v>dum03dum</v>
      </c>
    </row>
    <row r="2166" spans="1:30">
      <c r="A2166">
        <v>4228</v>
      </c>
      <c r="B2166">
        <f t="shared" si="594"/>
        <v>0</v>
      </c>
      <c r="C2166" s="8" t="s">
        <v>12361</v>
      </c>
      <c r="D2166" t="s">
        <v>14308</v>
      </c>
      <c r="E2166" s="2">
        <v>564489</v>
      </c>
      <c r="F2166">
        <f t="shared" si="595"/>
        <v>0</v>
      </c>
      <c r="G2166" s="6">
        <f t="shared" si="596"/>
        <v>564489</v>
      </c>
      <c r="H2166" s="6">
        <v>564489</v>
      </c>
      <c r="I2166">
        <v>101</v>
      </c>
      <c r="J2166" s="2">
        <v>327523</v>
      </c>
      <c r="K2166">
        <v>101</v>
      </c>
      <c r="L2166" s="1">
        <v>39193</v>
      </c>
      <c r="M2166">
        <f t="shared" si="597"/>
        <v>0</v>
      </c>
      <c r="N2166">
        <f t="shared" si="598"/>
        <v>0</v>
      </c>
      <c r="Q2166">
        <f t="shared" si="599"/>
        <v>2011</v>
      </c>
      <c r="R2166">
        <f t="shared" si="600"/>
        <v>4</v>
      </c>
      <c r="S2166">
        <f t="shared" si="601"/>
        <v>22</v>
      </c>
      <c r="T2166" s="5">
        <f t="shared" si="602"/>
        <v>39193</v>
      </c>
      <c r="U2166" s="7">
        <f t="shared" si="603"/>
        <v>2011</v>
      </c>
      <c r="V2166" s="7">
        <f t="shared" si="604"/>
        <v>4</v>
      </c>
      <c r="W2166" s="7">
        <f t="shared" si="605"/>
        <v>22</v>
      </c>
      <c r="X2166" s="7" t="str">
        <f t="shared" si="606"/>
        <v>11</v>
      </c>
      <c r="Y2166" t="str">
        <f t="shared" si="607"/>
        <v>Dum Maaro Dum</v>
      </c>
      <c r="Z2166" t="str">
        <f t="shared" si="608"/>
        <v>Dum Maaro Dum</v>
      </c>
      <c r="AA2166" t="str">
        <f t="shared" si="609"/>
        <v>dummaar11odum</v>
      </c>
      <c r="AC2166">
        <f t="shared" si="610"/>
        <v>0</v>
      </c>
      <c r="AD2166" t="str">
        <f t="shared" si="611"/>
        <v>dummaar11odum</v>
      </c>
    </row>
    <row r="2167" spans="1:30">
      <c r="A2167">
        <v>4229</v>
      </c>
      <c r="B2167">
        <f t="shared" si="594"/>
        <v>0</v>
      </c>
      <c r="C2167" s="8" t="s">
        <v>12362</v>
      </c>
      <c r="D2167" t="s">
        <v>14317</v>
      </c>
      <c r="E2167" s="2">
        <v>870067</v>
      </c>
      <c r="F2167">
        <f t="shared" si="595"/>
        <v>0</v>
      </c>
      <c r="G2167" s="6">
        <f t="shared" si="596"/>
        <v>870067</v>
      </c>
      <c r="H2167" s="6">
        <v>870067</v>
      </c>
      <c r="I2167">
        <v>42</v>
      </c>
      <c r="K2167">
        <v>42</v>
      </c>
      <c r="L2167" s="1">
        <v>37002</v>
      </c>
      <c r="M2167">
        <f t="shared" si="597"/>
        <v>0</v>
      </c>
      <c r="N2167">
        <f t="shared" si="598"/>
        <v>0</v>
      </c>
      <c r="Q2167">
        <f t="shared" si="599"/>
        <v>2005</v>
      </c>
      <c r="R2167">
        <f t="shared" si="600"/>
        <v>4</v>
      </c>
      <c r="S2167">
        <f t="shared" si="601"/>
        <v>22</v>
      </c>
      <c r="T2167" s="5">
        <f t="shared" si="602"/>
        <v>37002</v>
      </c>
      <c r="U2167" s="7">
        <f t="shared" si="603"/>
        <v>2005</v>
      </c>
      <c r="V2167" s="7">
        <f t="shared" si="604"/>
        <v>4</v>
      </c>
      <c r="W2167" s="7">
        <f t="shared" si="605"/>
        <v>22</v>
      </c>
      <c r="X2167" s="7" t="str">
        <f t="shared" si="606"/>
        <v>05</v>
      </c>
      <c r="Y2167" t="str">
        <f t="shared" si="607"/>
        <v>Duma</v>
      </c>
      <c r="Z2167" t="str">
        <f t="shared" si="608"/>
        <v>Duma</v>
      </c>
      <c r="AA2167" t="str">
        <f t="shared" si="609"/>
        <v>duma05duma</v>
      </c>
      <c r="AC2167">
        <f t="shared" si="610"/>
        <v>0</v>
      </c>
      <c r="AD2167" t="str">
        <f t="shared" si="611"/>
        <v>duma05duma</v>
      </c>
    </row>
    <row r="2168" spans="1:30">
      <c r="A2168">
        <v>4231</v>
      </c>
      <c r="B2168">
        <f t="shared" si="594"/>
        <v>0</v>
      </c>
      <c r="C2168" s="8" t="s">
        <v>12363</v>
      </c>
      <c r="D2168" t="s">
        <v>14185</v>
      </c>
      <c r="E2168" s="2">
        <v>86208010</v>
      </c>
      <c r="F2168">
        <f t="shared" si="595"/>
        <v>0</v>
      </c>
      <c r="G2168" s="6">
        <f t="shared" si="596"/>
        <v>86208010</v>
      </c>
      <c r="H2168" s="6">
        <v>86208010</v>
      </c>
      <c r="I2168" s="3">
        <v>3188</v>
      </c>
      <c r="J2168" s="2">
        <v>36111775</v>
      </c>
      <c r="K2168" s="3">
        <v>3154</v>
      </c>
      <c r="L2168" s="1">
        <v>40495</v>
      </c>
      <c r="M2168">
        <f t="shared" si="597"/>
        <v>0</v>
      </c>
      <c r="N2168">
        <f t="shared" si="598"/>
        <v>0</v>
      </c>
      <c r="Q2168">
        <f t="shared" si="599"/>
        <v>2014</v>
      </c>
      <c r="R2168">
        <f t="shared" si="600"/>
        <v>11</v>
      </c>
      <c r="S2168">
        <f t="shared" si="601"/>
        <v>14</v>
      </c>
      <c r="T2168" s="5">
        <f t="shared" si="602"/>
        <v>40495</v>
      </c>
      <c r="U2168" s="7">
        <f t="shared" si="603"/>
        <v>2014</v>
      </c>
      <c r="V2168" s="7">
        <f t="shared" si="604"/>
        <v>11</v>
      </c>
      <c r="W2168" s="7">
        <f t="shared" si="605"/>
        <v>14</v>
      </c>
      <c r="X2168" s="7" t="str">
        <f t="shared" si="606"/>
        <v>14</v>
      </c>
      <c r="Y2168" t="str">
        <f t="shared" si="607"/>
        <v>Dumb and Dumber To</v>
      </c>
      <c r="Z2168" t="str">
        <f t="shared" si="608"/>
        <v>Dumb and Dumber To</v>
      </c>
      <c r="AA2168" t="str">
        <f t="shared" si="609"/>
        <v>dumband14erto</v>
      </c>
      <c r="AC2168">
        <f t="shared" si="610"/>
        <v>0</v>
      </c>
      <c r="AD2168" t="str">
        <f t="shared" si="611"/>
        <v>dumband14erto</v>
      </c>
    </row>
    <row r="2169" spans="1:30">
      <c r="A2169">
        <v>4232</v>
      </c>
      <c r="B2169">
        <f t="shared" si="594"/>
        <v>0</v>
      </c>
      <c r="C2169" s="8" t="s">
        <v>12162</v>
      </c>
      <c r="D2169" t="s">
        <v>14173</v>
      </c>
      <c r="E2169" s="2">
        <v>26276465</v>
      </c>
      <c r="F2169">
        <f t="shared" si="595"/>
        <v>0</v>
      </c>
      <c r="G2169" s="6">
        <f t="shared" si="596"/>
        <v>26276465</v>
      </c>
      <c r="H2169" s="6">
        <v>26276465</v>
      </c>
      <c r="I2169" s="3">
        <v>2609</v>
      </c>
      <c r="J2169" s="2">
        <v>10845064</v>
      </c>
      <c r="K2169" s="3">
        <v>2609</v>
      </c>
      <c r="L2169" s="1">
        <v>36323</v>
      </c>
      <c r="M2169">
        <f t="shared" si="597"/>
        <v>0</v>
      </c>
      <c r="N2169">
        <f t="shared" si="598"/>
        <v>0</v>
      </c>
      <c r="Q2169">
        <f t="shared" si="599"/>
        <v>2003</v>
      </c>
      <c r="R2169">
        <f t="shared" si="600"/>
        <v>6</v>
      </c>
      <c r="S2169">
        <f t="shared" si="601"/>
        <v>13</v>
      </c>
      <c r="T2169" s="5">
        <f t="shared" si="602"/>
        <v>36323</v>
      </c>
      <c r="U2169" s="7">
        <f t="shared" si="603"/>
        <v>2003</v>
      </c>
      <c r="V2169" s="7">
        <f t="shared" si="604"/>
        <v>6</v>
      </c>
      <c r="W2169" s="7">
        <f t="shared" si="605"/>
        <v>13</v>
      </c>
      <c r="X2169" s="7" t="str">
        <f t="shared" si="606"/>
        <v>03</v>
      </c>
      <c r="Y2169" t="str">
        <f t="shared" si="607"/>
        <v>Dumb and Dumberer: When Harry Met Lloyd</v>
      </c>
      <c r="Z2169" t="str">
        <f t="shared" si="608"/>
        <v>Dumb and Dumberer: When Harry Met Lloyd</v>
      </c>
      <c r="AA2169" t="str">
        <f t="shared" si="609"/>
        <v>dumband03loyd</v>
      </c>
      <c r="AC2169">
        <f t="shared" si="610"/>
        <v>0</v>
      </c>
      <c r="AD2169" t="str">
        <f t="shared" si="611"/>
        <v>dumband03loyd</v>
      </c>
    </row>
    <row r="2170" spans="1:30">
      <c r="A2170">
        <v>4234</v>
      </c>
      <c r="B2170">
        <f t="shared" si="594"/>
        <v>0</v>
      </c>
      <c r="C2170" s="8" t="s">
        <v>12163</v>
      </c>
      <c r="D2170" t="s">
        <v>14307</v>
      </c>
      <c r="E2170" s="2">
        <v>15379</v>
      </c>
      <c r="F2170">
        <f t="shared" si="595"/>
        <v>0</v>
      </c>
      <c r="G2170" s="6">
        <f t="shared" si="596"/>
        <v>15379</v>
      </c>
      <c r="H2170" s="6">
        <v>15379</v>
      </c>
      <c r="I2170">
        <v>2</v>
      </c>
      <c r="J2170" s="2">
        <v>981</v>
      </c>
      <c r="K2170">
        <v>1</v>
      </c>
      <c r="L2170" s="1">
        <v>39186</v>
      </c>
      <c r="M2170">
        <f t="shared" si="597"/>
        <v>0</v>
      </c>
      <c r="N2170">
        <f t="shared" si="598"/>
        <v>0</v>
      </c>
      <c r="Q2170">
        <f t="shared" si="599"/>
        <v>2011</v>
      </c>
      <c r="R2170">
        <f t="shared" si="600"/>
        <v>4</v>
      </c>
      <c r="S2170">
        <f t="shared" si="601"/>
        <v>15</v>
      </c>
      <c r="T2170" s="5">
        <f t="shared" si="602"/>
        <v>39186</v>
      </c>
      <c r="U2170" s="7">
        <f t="shared" si="603"/>
        <v>2011</v>
      </c>
      <c r="V2170" s="7">
        <f t="shared" si="604"/>
        <v>4</v>
      </c>
      <c r="W2170" s="7">
        <f t="shared" si="605"/>
        <v>15</v>
      </c>
      <c r="X2170" s="7" t="str">
        <f t="shared" si="606"/>
        <v>11</v>
      </c>
      <c r="Y2170" t="str">
        <f t="shared" si="607"/>
        <v>Dumbstruck</v>
      </c>
      <c r="Z2170" t="str">
        <f t="shared" si="608"/>
        <v>Dumbstruck</v>
      </c>
      <c r="AA2170" t="str">
        <f t="shared" si="609"/>
        <v>dumbstr11ruck</v>
      </c>
      <c r="AB2170" t="s">
        <v>1998</v>
      </c>
      <c r="AC2170">
        <f t="shared" si="610"/>
        <v>1</v>
      </c>
      <c r="AD2170" t="str">
        <f t="shared" si="611"/>
        <v>dumbstr10ruck</v>
      </c>
    </row>
    <row r="2171" spans="1:30">
      <c r="A2171">
        <v>4235</v>
      </c>
      <c r="B2171">
        <f t="shared" si="594"/>
        <v>0</v>
      </c>
      <c r="C2171" s="8" t="s">
        <v>12164</v>
      </c>
      <c r="D2171" t="s">
        <v>14290</v>
      </c>
      <c r="E2171" s="2">
        <v>71646</v>
      </c>
      <c r="F2171">
        <f t="shared" si="595"/>
        <v>0</v>
      </c>
      <c r="G2171" s="6">
        <f t="shared" si="596"/>
        <v>71646</v>
      </c>
      <c r="H2171" s="6">
        <v>71646</v>
      </c>
      <c r="I2171">
        <v>5</v>
      </c>
      <c r="J2171" s="2">
        <v>30120</v>
      </c>
      <c r="K2171">
        <v>5</v>
      </c>
      <c r="L2171" s="1">
        <v>36414</v>
      </c>
      <c r="M2171">
        <f t="shared" si="597"/>
        <v>0</v>
      </c>
      <c r="N2171">
        <f t="shared" si="598"/>
        <v>0</v>
      </c>
      <c r="Q2171">
        <f t="shared" si="599"/>
        <v>2003</v>
      </c>
      <c r="R2171">
        <f t="shared" si="600"/>
        <v>9</v>
      </c>
      <c r="S2171">
        <f t="shared" si="601"/>
        <v>12</v>
      </c>
      <c r="T2171" s="5">
        <f t="shared" si="602"/>
        <v>36414</v>
      </c>
      <c r="U2171" s="7">
        <f t="shared" si="603"/>
        <v>2003</v>
      </c>
      <c r="V2171" s="7">
        <f t="shared" si="604"/>
        <v>9</v>
      </c>
      <c r="W2171" s="7">
        <f t="shared" si="605"/>
        <v>12</v>
      </c>
      <c r="X2171" s="7" t="str">
        <f t="shared" si="606"/>
        <v>03</v>
      </c>
      <c r="Y2171" t="str">
        <f t="shared" si="607"/>
        <v>Dummy</v>
      </c>
      <c r="Z2171" t="str">
        <f t="shared" si="608"/>
        <v>Dummy</v>
      </c>
      <c r="AA2171" t="str">
        <f t="shared" si="609"/>
        <v>dummy03ummy</v>
      </c>
      <c r="AC2171">
        <f t="shared" si="610"/>
        <v>0</v>
      </c>
      <c r="AD2171" t="str">
        <f t="shared" si="611"/>
        <v>dummy03ummy</v>
      </c>
    </row>
    <row r="2172" spans="1:30">
      <c r="A2172">
        <v>4237</v>
      </c>
      <c r="B2172">
        <f t="shared" si="594"/>
        <v>0</v>
      </c>
      <c r="C2172" s="8" t="s">
        <v>12159</v>
      </c>
      <c r="D2172" t="s">
        <v>14173</v>
      </c>
      <c r="E2172" s="2">
        <v>15220685</v>
      </c>
      <c r="F2172">
        <f t="shared" si="595"/>
        <v>0</v>
      </c>
      <c r="G2172" s="6">
        <f t="shared" si="596"/>
        <v>15220685</v>
      </c>
      <c r="H2172" s="6">
        <v>15220685</v>
      </c>
      <c r="I2172" s="3">
        <v>2078</v>
      </c>
      <c r="J2172" s="2">
        <v>7237422</v>
      </c>
      <c r="K2172" s="3">
        <v>2078</v>
      </c>
      <c r="L2172" s="1">
        <v>35406</v>
      </c>
      <c r="M2172">
        <f t="shared" si="597"/>
        <v>0</v>
      </c>
      <c r="N2172">
        <f t="shared" si="598"/>
        <v>0</v>
      </c>
      <c r="Q2172">
        <f t="shared" si="599"/>
        <v>2000</v>
      </c>
      <c r="R2172">
        <f t="shared" si="600"/>
        <v>12</v>
      </c>
      <c r="S2172">
        <f t="shared" si="601"/>
        <v>8</v>
      </c>
      <c r="T2172" s="5">
        <f t="shared" si="602"/>
        <v>35406</v>
      </c>
      <c r="U2172" s="7">
        <f t="shared" si="603"/>
        <v>2000</v>
      </c>
      <c r="V2172" s="7">
        <f t="shared" si="604"/>
        <v>12</v>
      </c>
      <c r="W2172" s="7">
        <f t="shared" si="605"/>
        <v>8</v>
      </c>
      <c r="X2172" s="7" t="str">
        <f t="shared" si="606"/>
        <v>00</v>
      </c>
      <c r="Y2172" t="str">
        <f t="shared" si="607"/>
        <v>Dungeons &amp; Dragons</v>
      </c>
      <c r="Z2172" t="str">
        <f t="shared" si="608"/>
        <v>Dungeons &amp; Dragons</v>
      </c>
      <c r="AA2172" t="str">
        <f t="shared" si="609"/>
        <v>dungeon00gons</v>
      </c>
      <c r="AC2172">
        <f t="shared" si="610"/>
        <v>0</v>
      </c>
      <c r="AD2172" t="str">
        <f t="shared" si="611"/>
        <v>dungeon00gons</v>
      </c>
    </row>
    <row r="2173" spans="1:30">
      <c r="A2173">
        <v>4240</v>
      </c>
      <c r="B2173">
        <f t="shared" si="594"/>
        <v>0</v>
      </c>
      <c r="C2173" s="8" t="s">
        <v>12160</v>
      </c>
      <c r="D2173" t="s">
        <v>14253</v>
      </c>
      <c r="E2173" s="2">
        <v>9692135</v>
      </c>
      <c r="F2173">
        <f t="shared" si="595"/>
        <v>0</v>
      </c>
      <c r="G2173" s="6">
        <f t="shared" si="596"/>
        <v>9692135</v>
      </c>
      <c r="H2173" s="6">
        <v>9692135</v>
      </c>
      <c r="I2173" s="3">
        <v>2191</v>
      </c>
      <c r="J2173" s="2">
        <v>4617128</v>
      </c>
      <c r="K2173" s="3">
        <v>2189</v>
      </c>
      <c r="L2173" s="1">
        <v>36428</v>
      </c>
      <c r="M2173">
        <f t="shared" si="597"/>
        <v>0</v>
      </c>
      <c r="N2173">
        <f t="shared" si="598"/>
        <v>0</v>
      </c>
      <c r="Q2173">
        <f t="shared" si="599"/>
        <v>2003</v>
      </c>
      <c r="R2173">
        <f t="shared" si="600"/>
        <v>9</v>
      </c>
      <c r="S2173">
        <f t="shared" si="601"/>
        <v>26</v>
      </c>
      <c r="T2173" s="5">
        <f t="shared" si="602"/>
        <v>36428</v>
      </c>
      <c r="U2173" s="7">
        <f t="shared" si="603"/>
        <v>2003</v>
      </c>
      <c r="V2173" s="7">
        <f t="shared" si="604"/>
        <v>9</v>
      </c>
      <c r="W2173" s="7">
        <f t="shared" si="605"/>
        <v>26</v>
      </c>
      <c r="X2173" s="7" t="str">
        <f t="shared" si="606"/>
        <v>03</v>
      </c>
      <c r="Y2173" t="str">
        <f t="shared" si="607"/>
        <v>Duplex</v>
      </c>
      <c r="Z2173" t="str">
        <f t="shared" si="608"/>
        <v>Duplex</v>
      </c>
      <c r="AA2173" t="str">
        <f t="shared" si="609"/>
        <v>duplex03plex</v>
      </c>
      <c r="AC2173">
        <f t="shared" si="610"/>
        <v>0</v>
      </c>
      <c r="AD2173" t="str">
        <f t="shared" si="611"/>
        <v>duplex03plex</v>
      </c>
    </row>
    <row r="2174" spans="1:30">
      <c r="A2174">
        <v>4241</v>
      </c>
      <c r="B2174">
        <f t="shared" si="594"/>
        <v>0</v>
      </c>
      <c r="C2174" s="8" t="s">
        <v>12161</v>
      </c>
      <c r="D2174" t="s">
        <v>14185</v>
      </c>
      <c r="E2174" s="2">
        <v>40572825</v>
      </c>
      <c r="F2174">
        <f t="shared" si="595"/>
        <v>0</v>
      </c>
      <c r="G2174" s="6">
        <f t="shared" si="596"/>
        <v>40572825</v>
      </c>
      <c r="H2174" s="6">
        <v>40572825</v>
      </c>
      <c r="I2174" s="3">
        <v>2579</v>
      </c>
      <c r="J2174" s="2">
        <v>13965110</v>
      </c>
      <c r="K2174" s="3">
        <v>2574</v>
      </c>
      <c r="L2174" s="1">
        <v>38430</v>
      </c>
      <c r="M2174">
        <f t="shared" si="597"/>
        <v>0</v>
      </c>
      <c r="N2174">
        <f t="shared" si="598"/>
        <v>0</v>
      </c>
      <c r="Q2174">
        <f t="shared" si="599"/>
        <v>2009</v>
      </c>
      <c r="R2174">
        <f t="shared" si="600"/>
        <v>3</v>
      </c>
      <c r="S2174">
        <f t="shared" si="601"/>
        <v>20</v>
      </c>
      <c r="T2174" s="5">
        <f t="shared" si="602"/>
        <v>38430</v>
      </c>
      <c r="U2174" s="7">
        <f t="shared" si="603"/>
        <v>2009</v>
      </c>
      <c r="V2174" s="7">
        <f t="shared" si="604"/>
        <v>3</v>
      </c>
      <c r="W2174" s="7">
        <f t="shared" si="605"/>
        <v>20</v>
      </c>
      <c r="X2174" s="7" t="str">
        <f t="shared" si="606"/>
        <v>09</v>
      </c>
      <c r="Y2174" t="str">
        <f t="shared" si="607"/>
        <v>Duplicity</v>
      </c>
      <c r="Z2174" t="str">
        <f t="shared" si="608"/>
        <v>Duplicity</v>
      </c>
      <c r="AA2174" t="str">
        <f t="shared" si="609"/>
        <v>duplici09city</v>
      </c>
      <c r="AC2174">
        <f t="shared" si="610"/>
        <v>0</v>
      </c>
      <c r="AD2174" t="str">
        <f t="shared" si="611"/>
        <v>duplici09city</v>
      </c>
    </row>
    <row r="2175" spans="1:30">
      <c r="A2175">
        <v>4242</v>
      </c>
      <c r="B2175">
        <f t="shared" si="594"/>
        <v>0</v>
      </c>
      <c r="C2175" s="8" t="s">
        <v>11967</v>
      </c>
      <c r="D2175" t="s">
        <v>13648</v>
      </c>
      <c r="E2175" s="2">
        <v>110746</v>
      </c>
      <c r="F2175">
        <f t="shared" si="595"/>
        <v>0</v>
      </c>
      <c r="G2175" s="6">
        <f t="shared" si="596"/>
        <v>110746</v>
      </c>
      <c r="H2175" s="6">
        <v>110746</v>
      </c>
      <c r="L2175" s="1">
        <v>40430</v>
      </c>
      <c r="M2175">
        <f t="shared" si="597"/>
        <v>0</v>
      </c>
      <c r="N2175">
        <f t="shared" si="598"/>
        <v>0</v>
      </c>
      <c r="Q2175">
        <f t="shared" si="599"/>
        <v>2014</v>
      </c>
      <c r="R2175">
        <f t="shared" si="600"/>
        <v>9</v>
      </c>
      <c r="S2175">
        <f t="shared" si="601"/>
        <v>10</v>
      </c>
      <c r="T2175" s="5">
        <f t="shared" si="602"/>
        <v>40430</v>
      </c>
      <c r="U2175" s="7">
        <f t="shared" si="603"/>
        <v>2014</v>
      </c>
      <c r="V2175" s="7">
        <f t="shared" si="604"/>
        <v>9</v>
      </c>
      <c r="W2175" s="7">
        <f t="shared" si="605"/>
        <v>10</v>
      </c>
      <c r="X2175" s="7" t="str">
        <f t="shared" si="606"/>
        <v>14</v>
      </c>
      <c r="Y2175" t="str">
        <f t="shared" si="607"/>
        <v>Duran Duran: Unstaged</v>
      </c>
      <c r="Z2175" t="str">
        <f t="shared" si="608"/>
        <v>Duran Duran: Unstaged</v>
      </c>
      <c r="AA2175" t="str">
        <f t="shared" si="609"/>
        <v>durandu14aged</v>
      </c>
      <c r="AC2175">
        <f t="shared" si="610"/>
        <v>0</v>
      </c>
      <c r="AD2175" t="str">
        <f t="shared" si="611"/>
        <v>durandu14aged</v>
      </c>
    </row>
    <row r="2176" spans="1:30">
      <c r="A2176">
        <v>4243</v>
      </c>
      <c r="B2176">
        <f t="shared" si="594"/>
        <v>0</v>
      </c>
      <c r="C2176" s="8" t="s">
        <v>11810</v>
      </c>
      <c r="D2176" t="s">
        <v>14314</v>
      </c>
      <c r="E2176" s="2">
        <v>219071</v>
      </c>
      <c r="F2176">
        <f t="shared" si="595"/>
        <v>0</v>
      </c>
      <c r="G2176" s="6">
        <f t="shared" si="596"/>
        <v>219071</v>
      </c>
      <c r="H2176" s="6">
        <v>219071</v>
      </c>
      <c r="I2176">
        <v>55</v>
      </c>
      <c r="J2176" s="2">
        <v>176726</v>
      </c>
      <c r="K2176">
        <v>55</v>
      </c>
      <c r="L2176" s="1">
        <v>37961</v>
      </c>
      <c r="M2176">
        <f t="shared" si="597"/>
        <v>0</v>
      </c>
      <c r="N2176">
        <f t="shared" si="598"/>
        <v>0</v>
      </c>
      <c r="Q2176">
        <f t="shared" si="599"/>
        <v>2007</v>
      </c>
      <c r="R2176">
        <f t="shared" si="600"/>
        <v>12</v>
      </c>
      <c r="S2176">
        <f t="shared" si="601"/>
        <v>7</v>
      </c>
      <c r="T2176" s="5">
        <f t="shared" si="602"/>
        <v>37961</v>
      </c>
      <c r="U2176" s="7">
        <f t="shared" si="603"/>
        <v>2007</v>
      </c>
      <c r="V2176" s="7">
        <f t="shared" si="604"/>
        <v>12</v>
      </c>
      <c r="W2176" s="7">
        <f t="shared" si="605"/>
        <v>7</v>
      </c>
      <c r="X2176" s="7" t="str">
        <f t="shared" si="606"/>
        <v>07</v>
      </c>
      <c r="Y2176" t="str">
        <f t="shared" si="607"/>
        <v>Dus Khaniyan</v>
      </c>
      <c r="Z2176" t="str">
        <f t="shared" si="608"/>
        <v>Dus Khaniyan</v>
      </c>
      <c r="AA2176" t="str">
        <f t="shared" si="609"/>
        <v>duskhan07iyan</v>
      </c>
      <c r="AB2176" t="s">
        <v>3075</v>
      </c>
      <c r="AC2176">
        <f t="shared" si="610"/>
        <v>1</v>
      </c>
      <c r="AD2176" t="str">
        <f t="shared" si="611"/>
        <v>duskaha07yaan</v>
      </c>
    </row>
    <row r="2177" spans="1:30">
      <c r="A2177">
        <v>4245</v>
      </c>
      <c r="B2177">
        <f t="shared" si="594"/>
        <v>0</v>
      </c>
      <c r="C2177" s="8" t="s">
        <v>11812</v>
      </c>
      <c r="D2177" t="s">
        <v>14304</v>
      </c>
      <c r="E2177" s="2">
        <v>640013</v>
      </c>
      <c r="F2177">
        <f t="shared" si="595"/>
        <v>0</v>
      </c>
      <c r="G2177" s="6">
        <f t="shared" si="596"/>
        <v>640013</v>
      </c>
      <c r="H2177" s="6">
        <v>640013</v>
      </c>
      <c r="I2177">
        <v>80</v>
      </c>
      <c r="J2177" s="2">
        <v>15757</v>
      </c>
      <c r="K2177">
        <v>2</v>
      </c>
      <c r="L2177" s="1">
        <v>36981</v>
      </c>
      <c r="M2177">
        <f t="shared" si="597"/>
        <v>0</v>
      </c>
      <c r="N2177">
        <f t="shared" si="598"/>
        <v>0</v>
      </c>
      <c r="Q2177">
        <f t="shared" si="599"/>
        <v>2005</v>
      </c>
      <c r="R2177">
        <f t="shared" si="600"/>
        <v>4</v>
      </c>
      <c r="S2177">
        <f t="shared" si="601"/>
        <v>1</v>
      </c>
      <c r="T2177" s="5">
        <f t="shared" si="602"/>
        <v>36981</v>
      </c>
      <c r="U2177" s="7">
        <f t="shared" si="603"/>
        <v>2005</v>
      </c>
      <c r="V2177" s="7">
        <f t="shared" si="604"/>
        <v>4</v>
      </c>
      <c r="W2177" s="7">
        <f t="shared" si="605"/>
        <v>1</v>
      </c>
      <c r="X2177" s="7" t="str">
        <f t="shared" si="606"/>
        <v>05</v>
      </c>
      <c r="Y2177" t="str">
        <f t="shared" si="607"/>
        <v>Dust to Glory</v>
      </c>
      <c r="Z2177" t="str">
        <f t="shared" si="608"/>
        <v>Dust to Glory</v>
      </c>
      <c r="AA2177" t="str">
        <f t="shared" si="609"/>
        <v>dusttog05lory</v>
      </c>
      <c r="AC2177">
        <f t="shared" si="610"/>
        <v>0</v>
      </c>
      <c r="AD2177" t="str">
        <f t="shared" si="611"/>
        <v>dusttog05lory</v>
      </c>
    </row>
    <row r="2178" spans="1:30">
      <c r="A2178">
        <v>4250</v>
      </c>
      <c r="B2178">
        <f t="shared" ref="B2178:B2241" si="612">IFERROR(FIND("[re-",C2178),0)</f>
        <v>0</v>
      </c>
      <c r="C2178" s="8" t="s">
        <v>11563</v>
      </c>
      <c r="D2178" t="s">
        <v>11564</v>
      </c>
      <c r="E2178" s="2">
        <v>1186538</v>
      </c>
      <c r="F2178">
        <f t="shared" ref="F2178:F2241" si="613">IF(NOT(ISBLANK(E2178)),IF(ISNUMBER(E2178),0,1),0)</f>
        <v>0</v>
      </c>
      <c r="G2178" s="6">
        <f t="shared" ref="G2178:G2241" si="614">IFERROR(IF(NOT(ISBLANK(E2178)),VALUE(SUBSTITUTE(E2178,"*","")),""),"")</f>
        <v>1186538</v>
      </c>
      <c r="H2178" s="6">
        <v>1186538</v>
      </c>
      <c r="I2178">
        <v>875</v>
      </c>
      <c r="J2178" s="2">
        <v>754779</v>
      </c>
      <c r="K2178">
        <v>875</v>
      </c>
      <c r="L2178" s="1">
        <v>39200</v>
      </c>
      <c r="M2178">
        <f t="shared" ref="M2178:M2241" si="615">IF(EXACT("TBD",L2178),1,0)</f>
        <v>0</v>
      </c>
      <c r="N2178">
        <f t="shared" ref="N2178:N2241" si="616">IFERROR(IF(L2178&gt;DATE(2016,5,18),1,0),0)</f>
        <v>0</v>
      </c>
      <c r="Q2178">
        <f t="shared" ref="Q2178:Q2241" si="617">IFERROR(IF(ISBLANK(P2178),YEAR(L2178),P2178),"")</f>
        <v>2011</v>
      </c>
      <c r="R2178">
        <f t="shared" ref="R2178:R2241" si="618">IFERROR(IF(NOT(ISBLANK(P2178)),IF(NOT(ISBLANK(O2178)),O2178,""),MONTH(L2178)),"")</f>
        <v>4</v>
      </c>
      <c r="S2178">
        <f t="shared" ref="S2178:S2241" si="619">IFERROR(IF(AND(ISBLANK(O2178),ISBLANK(P2178)),DAY(L2178),""),"")</f>
        <v>29</v>
      </c>
      <c r="T2178" s="5">
        <f t="shared" ref="T2178:T2241" si="620">IFERROR(IF(NOT(AND(ISBLANK(Q2178),ISBLANK(R2178),ISBLANK(S2178))),DATE(Q2178,R2178,S2178),""),"")</f>
        <v>39200</v>
      </c>
      <c r="U2178" s="7">
        <f t="shared" ref="U2178:U2241" si="621">YEAR(T2178)</f>
        <v>2011</v>
      </c>
      <c r="V2178" s="7">
        <f t="shared" ref="V2178:V2241" si="622">MONTH(T2178)</f>
        <v>4</v>
      </c>
      <c r="W2178" s="7">
        <f t="shared" ref="W2178:W2241" si="623">DAY(T2178)</f>
        <v>29</v>
      </c>
      <c r="X2178" s="7" t="str">
        <f t="shared" ref="X2178:X2241" si="624">IF(M2178=1,"tbd",IF(Q2178&lt;1927,Q2178,RIGHT(Q2178,2)))</f>
        <v>11</v>
      </c>
      <c r="Y2178" t="str">
        <f t="shared" ref="Y2178:Y2241" si="625">IF(EXACT(LEFT(C2178,2),"A "),MID(C2178,3,9999),C2178)</f>
        <v>Dylan Dog: Dead of Night</v>
      </c>
      <c r="Z2178" t="str">
        <f t="shared" ref="Z2178:Z2241" si="626">IF(EXACT(LEFT(Y2178,4),"The "),MID(Y2178,5,9999),Y2178)</f>
        <v>Dylan Dog: Dead of Night</v>
      </c>
      <c r="AA2178" t="str">
        <f t="shared" ref="AA2178:AA2241" si="627">LOWER(CONCATENATE(LEFT(SUBSTITUTE(TRIM(CLEAN(Z2178))," ",""),7),RIGHT(X2178,2),RIGHT(SUBSTITUTE(TRIM(CLEAN(Z2178))," ",""),4)))</f>
        <v>dylando11ight</v>
      </c>
      <c r="AB2178" t="s">
        <v>1999</v>
      </c>
      <c r="AC2178">
        <f t="shared" ref="AC2178:AC2241" si="628">IF(ISBLANK(AB2178),0,1)</f>
        <v>1</v>
      </c>
      <c r="AD2178" t="str">
        <f t="shared" ref="AD2178:AD2241" si="629">IF(ISBLANK(AB2178),AA2178,AB2178)</f>
        <v>dylando10ight</v>
      </c>
    </row>
    <row r="2179" spans="1:30">
      <c r="A2179">
        <v>4251</v>
      </c>
      <c r="B2179">
        <f t="shared" si="612"/>
        <v>0</v>
      </c>
      <c r="C2179" s="8" t="s">
        <v>11565</v>
      </c>
      <c r="D2179" t="s">
        <v>13947</v>
      </c>
      <c r="E2179" s="2">
        <v>52292</v>
      </c>
      <c r="F2179">
        <f t="shared" si="613"/>
        <v>0</v>
      </c>
      <c r="G2179" s="6">
        <f t="shared" si="614"/>
        <v>52292</v>
      </c>
      <c r="H2179" s="6">
        <v>52292</v>
      </c>
      <c r="I2179">
        <v>7</v>
      </c>
      <c r="J2179" s="2">
        <v>1082</v>
      </c>
      <c r="K2179">
        <v>3</v>
      </c>
      <c r="L2179" s="1">
        <v>37807</v>
      </c>
      <c r="M2179">
        <f t="shared" si="615"/>
        <v>0</v>
      </c>
      <c r="N2179">
        <f t="shared" si="616"/>
        <v>0</v>
      </c>
      <c r="Q2179">
        <f t="shared" si="617"/>
        <v>2007</v>
      </c>
      <c r="R2179">
        <f t="shared" si="618"/>
        <v>7</v>
      </c>
      <c r="S2179">
        <f t="shared" si="619"/>
        <v>6</v>
      </c>
      <c r="T2179" s="5">
        <f t="shared" si="620"/>
        <v>37807</v>
      </c>
      <c r="U2179" s="7">
        <f t="shared" si="621"/>
        <v>2007</v>
      </c>
      <c r="V2179" s="7">
        <f t="shared" si="622"/>
        <v>7</v>
      </c>
      <c r="W2179" s="7">
        <f t="shared" si="623"/>
        <v>6</v>
      </c>
      <c r="X2179" s="7" t="str">
        <f t="shared" si="624"/>
        <v>07</v>
      </c>
      <c r="Y2179" t="str">
        <f t="shared" si="625"/>
        <v>Dynamite Warrior</v>
      </c>
      <c r="Z2179" t="str">
        <f t="shared" si="626"/>
        <v>Dynamite Warrior</v>
      </c>
      <c r="AA2179" t="str">
        <f t="shared" si="627"/>
        <v>dynamit07rior</v>
      </c>
      <c r="AB2179" t="s">
        <v>3076</v>
      </c>
      <c r="AC2179">
        <f t="shared" si="628"/>
        <v>1</v>
      </c>
      <c r="AD2179" t="str">
        <f t="shared" si="629"/>
        <v>khonfai06ibin</v>
      </c>
    </row>
    <row r="2180" spans="1:30">
      <c r="A2180">
        <v>4252</v>
      </c>
      <c r="B2180">
        <f t="shared" si="612"/>
        <v>0</v>
      </c>
      <c r="C2180" s="8" t="s">
        <v>11566</v>
      </c>
      <c r="D2180" t="s">
        <v>11567</v>
      </c>
      <c r="E2180" s="2">
        <v>13546</v>
      </c>
      <c r="F2180">
        <f t="shared" si="613"/>
        <v>0</v>
      </c>
      <c r="G2180" s="6">
        <f t="shared" si="614"/>
        <v>13546</v>
      </c>
      <c r="H2180" s="6">
        <v>13546</v>
      </c>
      <c r="I2180">
        <v>2</v>
      </c>
      <c r="J2180" s="2">
        <v>7409</v>
      </c>
      <c r="K2180">
        <v>2</v>
      </c>
      <c r="L2180" s="1">
        <v>39480</v>
      </c>
      <c r="M2180">
        <f t="shared" si="615"/>
        <v>0</v>
      </c>
      <c r="N2180">
        <f t="shared" si="616"/>
        <v>0</v>
      </c>
      <c r="Q2180">
        <f t="shared" si="617"/>
        <v>2012</v>
      </c>
      <c r="R2180">
        <f t="shared" si="618"/>
        <v>2</v>
      </c>
      <c r="S2180">
        <f t="shared" si="619"/>
        <v>3</v>
      </c>
      <c r="T2180" s="5">
        <f t="shared" si="620"/>
        <v>39480</v>
      </c>
      <c r="U2180" s="7">
        <f t="shared" si="621"/>
        <v>2012</v>
      </c>
      <c r="V2180" s="7">
        <f t="shared" si="622"/>
        <v>2</v>
      </c>
      <c r="W2180" s="7">
        <f t="shared" si="623"/>
        <v>3</v>
      </c>
      <c r="X2180" s="7" t="str">
        <f t="shared" si="624"/>
        <v>12</v>
      </c>
      <c r="Y2180" t="str">
        <f t="shared" si="625"/>
        <v>Dysfunctional Friends</v>
      </c>
      <c r="Z2180" t="str">
        <f t="shared" si="626"/>
        <v>Dysfunctional Friends</v>
      </c>
      <c r="AA2180" t="str">
        <f t="shared" si="627"/>
        <v>dysfunc12ends</v>
      </c>
      <c r="AC2180">
        <f t="shared" si="628"/>
        <v>0</v>
      </c>
      <c r="AD2180" t="str">
        <f t="shared" si="629"/>
        <v>dysfunc12ends</v>
      </c>
    </row>
    <row r="2181" spans="1:30">
      <c r="A2181">
        <v>4253</v>
      </c>
      <c r="B2181">
        <f t="shared" si="612"/>
        <v>0</v>
      </c>
      <c r="C2181" s="8" t="s">
        <v>11568</v>
      </c>
      <c r="D2181" t="s">
        <v>14253</v>
      </c>
      <c r="E2181" s="2">
        <v>2255000</v>
      </c>
      <c r="F2181">
        <f t="shared" si="613"/>
        <v>0</v>
      </c>
      <c r="G2181" s="6">
        <f t="shared" si="614"/>
        <v>2255000</v>
      </c>
      <c r="H2181" s="6">
        <v>2255000</v>
      </c>
      <c r="I2181">
        <v>602</v>
      </c>
      <c r="J2181" s="2">
        <v>1079797</v>
      </c>
      <c r="K2181">
        <v>602</v>
      </c>
      <c r="L2181" s="1">
        <v>36253</v>
      </c>
      <c r="M2181">
        <f t="shared" si="615"/>
        <v>0</v>
      </c>
      <c r="N2181">
        <f t="shared" si="616"/>
        <v>0</v>
      </c>
      <c r="Q2181">
        <f t="shared" si="617"/>
        <v>2003</v>
      </c>
      <c r="R2181">
        <f t="shared" si="618"/>
        <v>4</v>
      </c>
      <c r="S2181">
        <f t="shared" si="619"/>
        <v>4</v>
      </c>
      <c r="T2181" s="5">
        <f t="shared" si="620"/>
        <v>36253</v>
      </c>
      <c r="U2181" s="7">
        <f t="shared" si="621"/>
        <v>2003</v>
      </c>
      <c r="V2181" s="7">
        <f t="shared" si="622"/>
        <v>4</v>
      </c>
      <c r="W2181" s="7">
        <f t="shared" si="623"/>
        <v>4</v>
      </c>
      <c r="X2181" s="7" t="str">
        <f t="shared" si="624"/>
        <v>03</v>
      </c>
      <c r="Y2181" t="str">
        <f t="shared" si="625"/>
        <v>DysFunKtional Family</v>
      </c>
      <c r="Z2181" t="str">
        <f t="shared" si="626"/>
        <v>DysFunKtional Family</v>
      </c>
      <c r="AA2181" t="str">
        <f t="shared" si="627"/>
        <v>dysfunk03mily</v>
      </c>
      <c r="AC2181">
        <f t="shared" si="628"/>
        <v>0</v>
      </c>
      <c r="AD2181" t="str">
        <f t="shared" si="629"/>
        <v>dysfunk03mily</v>
      </c>
    </row>
    <row r="2182" spans="1:30">
      <c r="A2182">
        <v>4254</v>
      </c>
      <c r="B2182">
        <f t="shared" si="612"/>
        <v>0</v>
      </c>
      <c r="C2182" s="8" t="s">
        <v>11956</v>
      </c>
      <c r="D2182" t="s">
        <v>11710</v>
      </c>
      <c r="E2182" s="2">
        <v>1708</v>
      </c>
      <c r="F2182">
        <f t="shared" si="613"/>
        <v>0</v>
      </c>
      <c r="G2182" s="6">
        <f t="shared" si="614"/>
        <v>1708</v>
      </c>
      <c r="H2182" s="6">
        <v>1708</v>
      </c>
      <c r="I2182">
        <v>1</v>
      </c>
      <c r="J2182" s="2">
        <v>1011</v>
      </c>
      <c r="K2182">
        <v>1</v>
      </c>
      <c r="L2182" s="1">
        <v>39459</v>
      </c>
      <c r="M2182">
        <f t="shared" si="615"/>
        <v>0</v>
      </c>
      <c r="N2182">
        <f t="shared" si="616"/>
        <v>0</v>
      </c>
      <c r="Q2182">
        <f t="shared" si="617"/>
        <v>2012</v>
      </c>
      <c r="R2182">
        <f t="shared" si="618"/>
        <v>1</v>
      </c>
      <c r="S2182">
        <f t="shared" si="619"/>
        <v>13</v>
      </c>
      <c r="T2182" s="5">
        <f t="shared" si="620"/>
        <v>39459</v>
      </c>
      <c r="U2182" s="7">
        <f t="shared" si="621"/>
        <v>2012</v>
      </c>
      <c r="V2182" s="7">
        <f t="shared" si="622"/>
        <v>1</v>
      </c>
      <c r="W2182" s="7">
        <f t="shared" si="623"/>
        <v>13</v>
      </c>
      <c r="X2182" s="7" t="str">
        <f t="shared" si="624"/>
        <v>12</v>
      </c>
      <c r="Y2182" t="str">
        <f t="shared" si="625"/>
        <v>Dystopia 2013</v>
      </c>
      <c r="Z2182" t="str">
        <f t="shared" si="626"/>
        <v>Dystopia 2013</v>
      </c>
      <c r="AA2182" t="str">
        <f t="shared" si="627"/>
        <v>dystopi122013</v>
      </c>
      <c r="AC2182">
        <f t="shared" si="628"/>
        <v>0</v>
      </c>
      <c r="AD2182" t="str">
        <f t="shared" si="629"/>
        <v>dystopi122013</v>
      </c>
    </row>
    <row r="2183" spans="1:30">
      <c r="A2183">
        <v>4259</v>
      </c>
      <c r="B2183">
        <f t="shared" si="612"/>
        <v>0</v>
      </c>
      <c r="C2183" s="8" t="s">
        <v>11712</v>
      </c>
      <c r="D2183" t="s">
        <v>13684</v>
      </c>
      <c r="E2183" s="2">
        <v>101440743</v>
      </c>
      <c r="F2183">
        <f t="shared" si="613"/>
        <v>0</v>
      </c>
      <c r="G2183" s="6">
        <f t="shared" si="614"/>
        <v>101440743</v>
      </c>
      <c r="H2183" s="6">
        <v>101440743</v>
      </c>
      <c r="I2183" s="3">
        <v>3614</v>
      </c>
      <c r="J2183" s="2">
        <v>29150721</v>
      </c>
      <c r="K2183" s="3">
        <v>3510</v>
      </c>
      <c r="L2183" s="1">
        <v>38255</v>
      </c>
      <c r="M2183">
        <f t="shared" si="615"/>
        <v>0</v>
      </c>
      <c r="N2183">
        <f t="shared" si="616"/>
        <v>0</v>
      </c>
      <c r="Q2183">
        <f t="shared" si="617"/>
        <v>2008</v>
      </c>
      <c r="R2183">
        <f t="shared" si="618"/>
        <v>9</v>
      </c>
      <c r="S2183">
        <f t="shared" si="619"/>
        <v>26</v>
      </c>
      <c r="T2183" s="5">
        <f t="shared" si="620"/>
        <v>38255</v>
      </c>
      <c r="U2183" s="7">
        <f t="shared" si="621"/>
        <v>2008</v>
      </c>
      <c r="V2183" s="7">
        <f t="shared" si="622"/>
        <v>9</v>
      </c>
      <c r="W2183" s="7">
        <f t="shared" si="623"/>
        <v>26</v>
      </c>
      <c r="X2183" s="7" t="str">
        <f t="shared" si="624"/>
        <v>08</v>
      </c>
      <c r="Y2183" t="str">
        <f t="shared" si="625"/>
        <v>Eagle Eye</v>
      </c>
      <c r="Z2183" t="str">
        <f t="shared" si="626"/>
        <v>Eagle Eye</v>
      </c>
      <c r="AA2183" t="str">
        <f t="shared" si="627"/>
        <v>eagleey08eeye</v>
      </c>
      <c r="AC2183">
        <f t="shared" si="628"/>
        <v>0</v>
      </c>
      <c r="AD2183" t="str">
        <f t="shared" si="629"/>
        <v>eagleey08eeye</v>
      </c>
    </row>
    <row r="2184" spans="1:30">
      <c r="A2184">
        <v>4260</v>
      </c>
      <c r="B2184">
        <f t="shared" si="612"/>
        <v>0</v>
      </c>
      <c r="C2184" s="8" t="s">
        <v>11713</v>
      </c>
      <c r="D2184" t="s">
        <v>14253</v>
      </c>
      <c r="E2184" s="2">
        <v>221846</v>
      </c>
      <c r="F2184">
        <f t="shared" si="613"/>
        <v>0</v>
      </c>
      <c r="G2184" s="6">
        <f t="shared" si="614"/>
        <v>221846</v>
      </c>
      <c r="H2184" s="6">
        <v>221846</v>
      </c>
      <c r="I2184">
        <v>20</v>
      </c>
      <c r="J2184" s="2">
        <v>20361</v>
      </c>
      <c r="K2184">
        <v>3</v>
      </c>
      <c r="L2184" s="1">
        <v>37786</v>
      </c>
      <c r="M2184">
        <f t="shared" si="615"/>
        <v>0</v>
      </c>
      <c r="N2184">
        <f t="shared" si="616"/>
        <v>0</v>
      </c>
      <c r="Q2184">
        <f t="shared" si="617"/>
        <v>2007</v>
      </c>
      <c r="R2184">
        <f t="shared" si="618"/>
        <v>6</v>
      </c>
      <c r="S2184">
        <f t="shared" si="619"/>
        <v>15</v>
      </c>
      <c r="T2184" s="5">
        <f t="shared" si="620"/>
        <v>37786</v>
      </c>
      <c r="U2184" s="7">
        <f t="shared" si="621"/>
        <v>2007</v>
      </c>
      <c r="V2184" s="7">
        <f t="shared" si="622"/>
        <v>6</v>
      </c>
      <c r="W2184" s="7">
        <f t="shared" si="623"/>
        <v>15</v>
      </c>
      <c r="X2184" s="7" t="str">
        <f t="shared" si="624"/>
        <v>07</v>
      </c>
      <c r="Y2184" t="str">
        <f t="shared" si="625"/>
        <v>Eagle Vs. Shark</v>
      </c>
      <c r="Z2184" t="str">
        <f t="shared" si="626"/>
        <v>Eagle Vs. Shark</v>
      </c>
      <c r="AA2184" t="str">
        <f t="shared" si="627"/>
        <v>eaglevs07hark</v>
      </c>
      <c r="AC2184">
        <f t="shared" si="628"/>
        <v>0</v>
      </c>
      <c r="AD2184" t="str">
        <f t="shared" si="629"/>
        <v>eaglevs07hark</v>
      </c>
    </row>
    <row r="2185" spans="1:30">
      <c r="A2185">
        <v>4261</v>
      </c>
      <c r="B2185">
        <f t="shared" si="612"/>
        <v>0</v>
      </c>
      <c r="C2185" s="8" t="s">
        <v>11714</v>
      </c>
      <c r="D2185" t="s">
        <v>14389</v>
      </c>
      <c r="E2185" s="2">
        <v>153088</v>
      </c>
      <c r="F2185">
        <f t="shared" si="613"/>
        <v>0</v>
      </c>
      <c r="G2185" s="6">
        <f t="shared" si="614"/>
        <v>153088</v>
      </c>
      <c r="H2185" s="6">
        <v>153088</v>
      </c>
      <c r="I2185">
        <v>12</v>
      </c>
      <c r="L2185" s="1">
        <v>39396</v>
      </c>
      <c r="M2185">
        <f t="shared" si="615"/>
        <v>0</v>
      </c>
      <c r="N2185">
        <f t="shared" si="616"/>
        <v>0</v>
      </c>
      <c r="Q2185">
        <f t="shared" si="617"/>
        <v>2011</v>
      </c>
      <c r="R2185">
        <f t="shared" si="618"/>
        <v>11</v>
      </c>
      <c r="S2185">
        <f t="shared" si="619"/>
        <v>11</v>
      </c>
      <c r="T2185" s="5">
        <f t="shared" si="620"/>
        <v>39396</v>
      </c>
      <c r="U2185" s="7">
        <f t="shared" si="621"/>
        <v>2011</v>
      </c>
      <c r="V2185" s="7">
        <f t="shared" si="622"/>
        <v>11</v>
      </c>
      <c r="W2185" s="7">
        <f t="shared" si="623"/>
        <v>11</v>
      </c>
      <c r="X2185" s="7" t="str">
        <f t="shared" si="624"/>
        <v>11</v>
      </c>
      <c r="Y2185" t="str">
        <f t="shared" si="625"/>
        <v>Eames: The Architect and the Painter</v>
      </c>
      <c r="Z2185" t="str">
        <f t="shared" si="626"/>
        <v>Eames: The Architect and the Painter</v>
      </c>
      <c r="AA2185" t="str">
        <f t="shared" si="627"/>
        <v>eames:t11nter</v>
      </c>
      <c r="AC2185">
        <f t="shared" si="628"/>
        <v>0</v>
      </c>
      <c r="AD2185" t="str">
        <f t="shared" si="629"/>
        <v>eames:t11nter</v>
      </c>
    </row>
    <row r="2186" spans="1:30">
      <c r="A2186">
        <v>4264</v>
      </c>
      <c r="B2186">
        <f t="shared" si="612"/>
        <v>0</v>
      </c>
      <c r="C2186" s="8" t="s">
        <v>4920</v>
      </c>
      <c r="D2186" t="s">
        <v>14156</v>
      </c>
      <c r="E2186" s="2">
        <v>32011576</v>
      </c>
      <c r="F2186">
        <f t="shared" si="613"/>
        <v>0</v>
      </c>
      <c r="G2186" s="6">
        <f t="shared" si="614"/>
        <v>32011576</v>
      </c>
      <c r="H2186" s="6">
        <v>32011576</v>
      </c>
      <c r="I2186" s="3">
        <v>1804</v>
      </c>
      <c r="J2186" s="2">
        <v>8825760</v>
      </c>
      <c r="K2186" s="3">
        <v>1804</v>
      </c>
      <c r="L2186" s="1">
        <v>38463</v>
      </c>
      <c r="M2186">
        <f t="shared" si="615"/>
        <v>0</v>
      </c>
      <c r="N2186">
        <f t="shared" si="616"/>
        <v>0</v>
      </c>
      <c r="Q2186">
        <f t="shared" si="617"/>
        <v>2009</v>
      </c>
      <c r="R2186">
        <f t="shared" si="618"/>
        <v>4</v>
      </c>
      <c r="S2186">
        <f t="shared" si="619"/>
        <v>22</v>
      </c>
      <c r="T2186" s="5">
        <f t="shared" si="620"/>
        <v>38463</v>
      </c>
      <c r="U2186" s="7">
        <f t="shared" si="621"/>
        <v>2009</v>
      </c>
      <c r="V2186" s="7">
        <f t="shared" si="622"/>
        <v>4</v>
      </c>
      <c r="W2186" s="7">
        <f t="shared" si="623"/>
        <v>22</v>
      </c>
      <c r="X2186" s="7" t="str">
        <f t="shared" si="624"/>
        <v>09</v>
      </c>
      <c r="Y2186" t="str">
        <f t="shared" si="625"/>
        <v>Earth [2009]</v>
      </c>
      <c r="Z2186" t="str">
        <f t="shared" si="626"/>
        <v>Earth [2009]</v>
      </c>
      <c r="AA2186" t="str">
        <f t="shared" si="627"/>
        <v>earth[209009]</v>
      </c>
      <c r="AB2186" t="s">
        <v>2363</v>
      </c>
      <c r="AC2186">
        <f t="shared" si="628"/>
        <v>1</v>
      </c>
      <c r="AD2186" t="str">
        <f t="shared" si="629"/>
        <v>earth09arth</v>
      </c>
    </row>
    <row r="2187" spans="1:30">
      <c r="A2187">
        <v>4265</v>
      </c>
      <c r="B2187">
        <f t="shared" si="612"/>
        <v>0</v>
      </c>
      <c r="C2187" s="8" t="s">
        <v>11715</v>
      </c>
      <c r="D2187" t="s">
        <v>13848</v>
      </c>
      <c r="E2187" s="2">
        <v>26748</v>
      </c>
      <c r="F2187">
        <f t="shared" si="613"/>
        <v>0</v>
      </c>
      <c r="G2187" s="6">
        <f t="shared" si="614"/>
        <v>26748</v>
      </c>
      <c r="H2187" s="6">
        <v>26748</v>
      </c>
      <c r="I2187">
        <v>5</v>
      </c>
      <c r="J2187" s="2">
        <v>2408</v>
      </c>
      <c r="K2187">
        <v>1</v>
      </c>
      <c r="L2187" s="1">
        <v>38577</v>
      </c>
      <c r="M2187">
        <f t="shared" si="615"/>
        <v>0</v>
      </c>
      <c r="N2187">
        <f t="shared" si="616"/>
        <v>0</v>
      </c>
      <c r="Q2187">
        <f t="shared" si="617"/>
        <v>2009</v>
      </c>
      <c r="R2187">
        <f t="shared" si="618"/>
        <v>8</v>
      </c>
      <c r="S2187">
        <f t="shared" si="619"/>
        <v>14</v>
      </c>
      <c r="T2187" s="5">
        <f t="shared" si="620"/>
        <v>38577</v>
      </c>
      <c r="U2187" s="7">
        <f t="shared" si="621"/>
        <v>2009</v>
      </c>
      <c r="V2187" s="7">
        <f t="shared" si="622"/>
        <v>8</v>
      </c>
      <c r="W2187" s="7">
        <f t="shared" si="623"/>
        <v>14</v>
      </c>
      <c r="X2187" s="7" t="str">
        <f t="shared" si="624"/>
        <v>09</v>
      </c>
      <c r="Y2187" t="str">
        <f t="shared" si="625"/>
        <v>Earth Days</v>
      </c>
      <c r="Z2187" t="str">
        <f t="shared" si="626"/>
        <v>Earth Days</v>
      </c>
      <c r="AA2187" t="str">
        <f t="shared" si="627"/>
        <v>earthda09days</v>
      </c>
      <c r="AC2187">
        <f t="shared" si="628"/>
        <v>0</v>
      </c>
      <c r="AD2187" t="str">
        <f t="shared" si="629"/>
        <v>earthda09days</v>
      </c>
    </row>
    <row r="2188" spans="1:30">
      <c r="A2188">
        <v>4267</v>
      </c>
      <c r="B2188">
        <f t="shared" si="612"/>
        <v>0</v>
      </c>
      <c r="C2188" s="8" t="s">
        <v>11716</v>
      </c>
      <c r="D2188" t="s">
        <v>14519</v>
      </c>
      <c r="E2188" s="2">
        <v>38934842</v>
      </c>
      <c r="F2188">
        <f t="shared" si="613"/>
        <v>0</v>
      </c>
      <c r="G2188" s="6">
        <f t="shared" si="614"/>
        <v>38934842</v>
      </c>
      <c r="H2188" s="6">
        <v>38934842</v>
      </c>
      <c r="I2188" s="3">
        <v>3230</v>
      </c>
      <c r="J2188" s="2">
        <v>8364658</v>
      </c>
      <c r="K2188" s="3">
        <v>3230</v>
      </c>
      <c r="L2188" s="1">
        <v>40360</v>
      </c>
      <c r="M2188">
        <f t="shared" si="615"/>
        <v>0</v>
      </c>
      <c r="N2188">
        <f t="shared" si="616"/>
        <v>0</v>
      </c>
      <c r="Q2188">
        <f t="shared" si="617"/>
        <v>2014</v>
      </c>
      <c r="R2188">
        <f t="shared" si="618"/>
        <v>7</v>
      </c>
      <c r="S2188">
        <f t="shared" si="619"/>
        <v>2</v>
      </c>
      <c r="T2188" s="5">
        <f t="shared" si="620"/>
        <v>40360</v>
      </c>
      <c r="U2188" s="7">
        <f t="shared" si="621"/>
        <v>2014</v>
      </c>
      <c r="V2188" s="7">
        <f t="shared" si="622"/>
        <v>7</v>
      </c>
      <c r="W2188" s="7">
        <f t="shared" si="623"/>
        <v>2</v>
      </c>
      <c r="X2188" s="7" t="str">
        <f t="shared" si="624"/>
        <v>14</v>
      </c>
      <c r="Y2188" t="str">
        <f t="shared" si="625"/>
        <v>Earth to Echo</v>
      </c>
      <c r="Z2188" t="str">
        <f t="shared" si="626"/>
        <v>Earth to Echo</v>
      </c>
      <c r="AA2188" t="str">
        <f t="shared" si="627"/>
        <v>earthto14echo</v>
      </c>
      <c r="AC2188">
        <f t="shared" si="628"/>
        <v>0</v>
      </c>
      <c r="AD2188" t="str">
        <f t="shared" si="629"/>
        <v>earthto14echo</v>
      </c>
    </row>
    <row r="2189" spans="1:30">
      <c r="A2189">
        <v>4271</v>
      </c>
      <c r="B2189">
        <f t="shared" si="612"/>
        <v>0</v>
      </c>
      <c r="C2189" s="8" t="s">
        <v>11720</v>
      </c>
      <c r="D2189" t="s">
        <v>14253</v>
      </c>
      <c r="E2189" s="2">
        <v>4177818</v>
      </c>
      <c r="F2189">
        <f t="shared" si="613"/>
        <v>0</v>
      </c>
      <c r="G2189" s="6">
        <f t="shared" si="614"/>
        <v>4177818</v>
      </c>
      <c r="H2189" s="6">
        <v>4177818</v>
      </c>
      <c r="I2189">
        <v>157</v>
      </c>
      <c r="J2189" s="2">
        <v>53569</v>
      </c>
      <c r="K2189">
        <v>4</v>
      </c>
      <c r="L2189" s="1">
        <v>35168</v>
      </c>
      <c r="M2189">
        <f t="shared" si="615"/>
        <v>0</v>
      </c>
      <c r="N2189">
        <f t="shared" si="616"/>
        <v>0</v>
      </c>
      <c r="Q2189">
        <f t="shared" si="617"/>
        <v>2000</v>
      </c>
      <c r="R2189">
        <f t="shared" si="618"/>
        <v>4</v>
      </c>
      <c r="S2189">
        <f t="shared" si="619"/>
        <v>14</v>
      </c>
      <c r="T2189" s="5">
        <f t="shared" si="620"/>
        <v>35168</v>
      </c>
      <c r="U2189" s="7">
        <f t="shared" si="621"/>
        <v>2000</v>
      </c>
      <c r="V2189" s="7">
        <f t="shared" si="622"/>
        <v>4</v>
      </c>
      <c r="W2189" s="7">
        <f t="shared" si="623"/>
        <v>14</v>
      </c>
      <c r="X2189" s="7" t="str">
        <f t="shared" si="624"/>
        <v>00</v>
      </c>
      <c r="Y2189" t="str">
        <f t="shared" si="625"/>
        <v>East is East</v>
      </c>
      <c r="Z2189" t="str">
        <f t="shared" si="626"/>
        <v>East is East</v>
      </c>
      <c r="AA2189" t="str">
        <f t="shared" si="627"/>
        <v>eastise00east</v>
      </c>
      <c r="AB2189" t="s">
        <v>14672</v>
      </c>
      <c r="AC2189">
        <f t="shared" si="628"/>
        <v>1</v>
      </c>
      <c r="AD2189" t="str">
        <f t="shared" si="629"/>
        <v>eastise99east</v>
      </c>
    </row>
    <row r="2190" spans="1:30">
      <c r="A2190">
        <v>4273</v>
      </c>
      <c r="B2190">
        <f t="shared" si="612"/>
        <v>0</v>
      </c>
      <c r="C2190" s="8" t="s">
        <v>11346</v>
      </c>
      <c r="D2190" t="s">
        <v>11347</v>
      </c>
      <c r="E2190" s="2">
        <v>11550</v>
      </c>
      <c r="F2190">
        <f t="shared" si="613"/>
        <v>0</v>
      </c>
      <c r="G2190" s="6">
        <f t="shared" si="614"/>
        <v>11550</v>
      </c>
      <c r="H2190" s="6">
        <v>11550</v>
      </c>
      <c r="I2190">
        <v>1</v>
      </c>
      <c r="J2190" s="2">
        <v>4800</v>
      </c>
      <c r="K2190">
        <v>1</v>
      </c>
      <c r="L2190" s="1">
        <v>37653</v>
      </c>
      <c r="M2190">
        <f t="shared" si="615"/>
        <v>0</v>
      </c>
      <c r="N2190">
        <f t="shared" si="616"/>
        <v>0</v>
      </c>
      <c r="Q2190">
        <f t="shared" si="617"/>
        <v>2007</v>
      </c>
      <c r="R2190">
        <f t="shared" si="618"/>
        <v>2</v>
      </c>
      <c r="S2190">
        <f t="shared" si="619"/>
        <v>2</v>
      </c>
      <c r="T2190" s="5">
        <f t="shared" si="620"/>
        <v>37653</v>
      </c>
      <c r="U2190" s="7">
        <f t="shared" si="621"/>
        <v>2007</v>
      </c>
      <c r="V2190" s="7">
        <f t="shared" si="622"/>
        <v>2</v>
      </c>
      <c r="W2190" s="7">
        <f t="shared" si="623"/>
        <v>2</v>
      </c>
      <c r="X2190" s="7" t="str">
        <f t="shared" si="624"/>
        <v>07</v>
      </c>
      <c r="Y2190" t="str">
        <f t="shared" si="625"/>
        <v>East of Havana</v>
      </c>
      <c r="Z2190" t="str">
        <f t="shared" si="626"/>
        <v>East of Havana</v>
      </c>
      <c r="AA2190" t="str">
        <f t="shared" si="627"/>
        <v>eastofh07vana</v>
      </c>
      <c r="AB2190" t="s">
        <v>3077</v>
      </c>
      <c r="AC2190">
        <f t="shared" si="628"/>
        <v>1</v>
      </c>
      <c r="AD2190" t="str">
        <f t="shared" si="629"/>
        <v>eastofh06vana</v>
      </c>
    </row>
    <row r="2191" spans="1:30">
      <c r="A2191">
        <v>4274</v>
      </c>
      <c r="B2191">
        <f t="shared" si="612"/>
        <v>0</v>
      </c>
      <c r="C2191" s="8" t="s">
        <v>11348</v>
      </c>
      <c r="D2191" t="s">
        <v>14183</v>
      </c>
      <c r="E2191" s="2">
        <v>2321029</v>
      </c>
      <c r="F2191">
        <f t="shared" si="613"/>
        <v>0</v>
      </c>
      <c r="G2191" s="6">
        <f t="shared" si="614"/>
        <v>2321029</v>
      </c>
      <c r="H2191" s="6">
        <v>2321029</v>
      </c>
      <c r="I2191">
        <v>70</v>
      </c>
      <c r="J2191" s="2">
        <v>56147</v>
      </c>
      <c r="K2191">
        <v>8</v>
      </c>
      <c r="L2191" s="1">
        <v>35161</v>
      </c>
      <c r="M2191">
        <f t="shared" si="615"/>
        <v>0</v>
      </c>
      <c r="N2191">
        <f t="shared" si="616"/>
        <v>0</v>
      </c>
      <c r="Q2191">
        <f t="shared" si="617"/>
        <v>2000</v>
      </c>
      <c r="R2191">
        <f t="shared" si="618"/>
        <v>4</v>
      </c>
      <c r="S2191">
        <f t="shared" si="619"/>
        <v>7</v>
      </c>
      <c r="T2191" s="5">
        <f t="shared" si="620"/>
        <v>35161</v>
      </c>
      <c r="U2191" s="7">
        <f t="shared" si="621"/>
        <v>2000</v>
      </c>
      <c r="V2191" s="7">
        <f t="shared" si="622"/>
        <v>4</v>
      </c>
      <c r="W2191" s="7">
        <f t="shared" si="623"/>
        <v>7</v>
      </c>
      <c r="X2191" s="7" t="str">
        <f t="shared" si="624"/>
        <v>00</v>
      </c>
      <c r="Y2191" t="str">
        <f t="shared" si="625"/>
        <v>East-West</v>
      </c>
      <c r="Z2191" t="str">
        <f t="shared" si="626"/>
        <v>East-West</v>
      </c>
      <c r="AA2191" t="str">
        <f t="shared" si="627"/>
        <v>east-we00west</v>
      </c>
      <c r="AB2191" t="s">
        <v>4387</v>
      </c>
      <c r="AC2191">
        <f t="shared" si="628"/>
        <v>1</v>
      </c>
      <c r="AD2191" t="str">
        <f t="shared" si="629"/>
        <v>est-oue00uest</v>
      </c>
    </row>
    <row r="2192" spans="1:30">
      <c r="A2192">
        <v>4275</v>
      </c>
      <c r="B2192">
        <f t="shared" si="612"/>
        <v>0</v>
      </c>
      <c r="C2192" s="8" t="s">
        <v>11349</v>
      </c>
      <c r="D2192" t="s">
        <v>14389</v>
      </c>
      <c r="E2192" s="2">
        <v>16831</v>
      </c>
      <c r="F2192">
        <f t="shared" si="613"/>
        <v>0</v>
      </c>
      <c r="G2192" s="6">
        <f t="shared" si="614"/>
        <v>16831</v>
      </c>
      <c r="H2192" s="6">
        <v>16831</v>
      </c>
      <c r="I2192">
        <v>2</v>
      </c>
      <c r="J2192" s="2">
        <v>5726</v>
      </c>
      <c r="K2192">
        <v>1</v>
      </c>
      <c r="L2192" s="1">
        <v>40600</v>
      </c>
      <c r="M2192">
        <f t="shared" si="615"/>
        <v>0</v>
      </c>
      <c r="N2192">
        <f t="shared" si="616"/>
        <v>0</v>
      </c>
      <c r="Q2192">
        <f t="shared" si="617"/>
        <v>2015</v>
      </c>
      <c r="R2192">
        <f t="shared" si="618"/>
        <v>2</v>
      </c>
      <c r="S2192">
        <f t="shared" si="619"/>
        <v>27</v>
      </c>
      <c r="T2192" s="5">
        <f t="shared" si="620"/>
        <v>40600</v>
      </c>
      <c r="U2192" s="7">
        <f t="shared" si="621"/>
        <v>2015</v>
      </c>
      <c r="V2192" s="7">
        <f t="shared" si="622"/>
        <v>2</v>
      </c>
      <c r="W2192" s="7">
        <f t="shared" si="623"/>
        <v>27</v>
      </c>
      <c r="X2192" s="7" t="str">
        <f t="shared" si="624"/>
        <v>15</v>
      </c>
      <c r="Y2192" t="str">
        <f t="shared" si="625"/>
        <v>Eastern Boys</v>
      </c>
      <c r="Z2192" t="str">
        <f t="shared" si="626"/>
        <v>Eastern Boys</v>
      </c>
      <c r="AA2192" t="str">
        <f t="shared" si="627"/>
        <v>eastern15boys</v>
      </c>
      <c r="AB2192" t="s">
        <v>509</v>
      </c>
      <c r="AC2192">
        <f t="shared" si="628"/>
        <v>1</v>
      </c>
      <c r="AD2192" t="str">
        <f t="shared" si="629"/>
        <v>eastern13boys</v>
      </c>
    </row>
    <row r="2193" spans="1:30">
      <c r="A2193">
        <v>4276</v>
      </c>
      <c r="B2193">
        <f t="shared" si="612"/>
        <v>0</v>
      </c>
      <c r="C2193" s="8" t="s">
        <v>11541</v>
      </c>
      <c r="D2193" t="s">
        <v>14527</v>
      </c>
      <c r="E2193" s="2">
        <v>17266000</v>
      </c>
      <c r="F2193">
        <f t="shared" si="613"/>
        <v>0</v>
      </c>
      <c r="G2193" s="6">
        <f t="shared" si="614"/>
        <v>17266000</v>
      </c>
      <c r="H2193" s="6">
        <v>17266000</v>
      </c>
      <c r="I2193" s="3">
        <v>1408</v>
      </c>
      <c r="J2193" s="2">
        <v>547092</v>
      </c>
      <c r="K2193">
        <v>15</v>
      </c>
      <c r="L2193" s="1">
        <v>37877</v>
      </c>
      <c r="M2193">
        <f t="shared" si="615"/>
        <v>0</v>
      </c>
      <c r="N2193">
        <f t="shared" si="616"/>
        <v>0</v>
      </c>
      <c r="Q2193">
        <f t="shared" si="617"/>
        <v>2007</v>
      </c>
      <c r="R2193">
        <f t="shared" si="618"/>
        <v>9</v>
      </c>
      <c r="S2193">
        <f t="shared" si="619"/>
        <v>14</v>
      </c>
      <c r="T2193" s="5">
        <f t="shared" si="620"/>
        <v>37877</v>
      </c>
      <c r="U2193" s="7">
        <f t="shared" si="621"/>
        <v>2007</v>
      </c>
      <c r="V2193" s="7">
        <f t="shared" si="622"/>
        <v>9</v>
      </c>
      <c r="W2193" s="7">
        <f t="shared" si="623"/>
        <v>14</v>
      </c>
      <c r="X2193" s="7" t="str">
        <f t="shared" si="624"/>
        <v>07</v>
      </c>
      <c r="Y2193" t="str">
        <f t="shared" si="625"/>
        <v>Eastern Promises</v>
      </c>
      <c r="Z2193" t="str">
        <f t="shared" si="626"/>
        <v>Eastern Promises</v>
      </c>
      <c r="AA2193" t="str">
        <f t="shared" si="627"/>
        <v>eastern07ises</v>
      </c>
      <c r="AC2193">
        <f t="shared" si="628"/>
        <v>0</v>
      </c>
      <c r="AD2193" t="str">
        <f t="shared" si="629"/>
        <v>eastern07ises</v>
      </c>
    </row>
    <row r="2194" spans="1:30">
      <c r="A2194">
        <v>4277</v>
      </c>
      <c r="B2194">
        <f t="shared" si="612"/>
        <v>0</v>
      </c>
      <c r="C2194" s="8" t="s">
        <v>11542</v>
      </c>
      <c r="D2194" t="s">
        <v>13903</v>
      </c>
      <c r="E2194" s="2">
        <v>21589</v>
      </c>
      <c r="F2194">
        <f t="shared" si="613"/>
        <v>0</v>
      </c>
      <c r="G2194" s="6">
        <f t="shared" si="614"/>
        <v>21589</v>
      </c>
      <c r="H2194" s="6">
        <v>21589</v>
      </c>
      <c r="I2194">
        <v>6</v>
      </c>
      <c r="J2194" s="2">
        <v>14811</v>
      </c>
      <c r="K2194">
        <v>6</v>
      </c>
      <c r="L2194" s="1">
        <v>36855</v>
      </c>
      <c r="M2194">
        <f t="shared" si="615"/>
        <v>0</v>
      </c>
      <c r="N2194">
        <f t="shared" si="616"/>
        <v>0</v>
      </c>
      <c r="Q2194">
        <f t="shared" si="617"/>
        <v>2004</v>
      </c>
      <c r="R2194">
        <f t="shared" si="618"/>
        <v>11</v>
      </c>
      <c r="S2194">
        <f t="shared" si="619"/>
        <v>26</v>
      </c>
      <c r="T2194" s="5">
        <f t="shared" si="620"/>
        <v>36855</v>
      </c>
      <c r="U2194" s="7">
        <f t="shared" si="621"/>
        <v>2004</v>
      </c>
      <c r="V2194" s="7">
        <f t="shared" si="622"/>
        <v>11</v>
      </c>
      <c r="W2194" s="7">
        <f t="shared" si="623"/>
        <v>26</v>
      </c>
      <c r="X2194" s="7" t="str">
        <f t="shared" si="624"/>
        <v>04</v>
      </c>
      <c r="Y2194" t="str">
        <f t="shared" si="625"/>
        <v>Easy</v>
      </c>
      <c r="Z2194" t="str">
        <f t="shared" si="626"/>
        <v>Easy</v>
      </c>
      <c r="AA2194" t="str">
        <f t="shared" si="627"/>
        <v>easy04easy</v>
      </c>
      <c r="AB2194" t="s">
        <v>3969</v>
      </c>
      <c r="AC2194">
        <f t="shared" si="628"/>
        <v>1</v>
      </c>
      <c r="AD2194" t="str">
        <f t="shared" si="629"/>
        <v>easy03easy</v>
      </c>
    </row>
    <row r="2195" spans="1:30">
      <c r="A2195">
        <v>4278</v>
      </c>
      <c r="B2195">
        <f t="shared" si="612"/>
        <v>0</v>
      </c>
      <c r="C2195" s="8" t="s">
        <v>11543</v>
      </c>
      <c r="D2195" t="s">
        <v>14044</v>
      </c>
      <c r="E2195" s="2">
        <v>58401464</v>
      </c>
      <c r="F2195">
        <f t="shared" si="613"/>
        <v>0</v>
      </c>
      <c r="G2195" s="6">
        <f t="shared" si="614"/>
        <v>58401464</v>
      </c>
      <c r="H2195" s="6">
        <v>58401464</v>
      </c>
      <c r="I2195" s="3">
        <v>2974</v>
      </c>
      <c r="J2195" s="2">
        <v>17734040</v>
      </c>
      <c r="K2195" s="3">
        <v>2856</v>
      </c>
      <c r="L2195" s="1">
        <v>38976</v>
      </c>
      <c r="M2195">
        <f t="shared" si="615"/>
        <v>0</v>
      </c>
      <c r="N2195">
        <f t="shared" si="616"/>
        <v>0</v>
      </c>
      <c r="Q2195">
        <f t="shared" si="617"/>
        <v>2010</v>
      </c>
      <c r="R2195">
        <f t="shared" si="618"/>
        <v>9</v>
      </c>
      <c r="S2195">
        <f t="shared" si="619"/>
        <v>17</v>
      </c>
      <c r="T2195" s="5">
        <f t="shared" si="620"/>
        <v>38976</v>
      </c>
      <c r="U2195" s="7">
        <f t="shared" si="621"/>
        <v>2010</v>
      </c>
      <c r="V2195" s="7">
        <f t="shared" si="622"/>
        <v>9</v>
      </c>
      <c r="W2195" s="7">
        <f t="shared" si="623"/>
        <v>17</v>
      </c>
      <c r="X2195" s="7" t="str">
        <f t="shared" si="624"/>
        <v>10</v>
      </c>
      <c r="Y2195" t="str">
        <f t="shared" si="625"/>
        <v>Easy A</v>
      </c>
      <c r="Z2195" t="str">
        <f t="shared" si="626"/>
        <v>Easy A</v>
      </c>
      <c r="AA2195" t="str">
        <f t="shared" si="627"/>
        <v>easya10asya</v>
      </c>
      <c r="AC2195">
        <f t="shared" si="628"/>
        <v>0</v>
      </c>
      <c r="AD2195" t="str">
        <f t="shared" si="629"/>
        <v>easya10asya</v>
      </c>
    </row>
    <row r="2196" spans="1:30">
      <c r="A2196">
        <v>4280</v>
      </c>
      <c r="B2196">
        <f t="shared" si="612"/>
        <v>0</v>
      </c>
      <c r="C2196" s="8" t="s">
        <v>4921</v>
      </c>
      <c r="D2196" t="s">
        <v>13942</v>
      </c>
      <c r="E2196" s="2">
        <v>205741</v>
      </c>
      <c r="F2196">
        <f t="shared" si="613"/>
        <v>0</v>
      </c>
      <c r="G2196" s="6">
        <f t="shared" si="614"/>
        <v>205741</v>
      </c>
      <c r="H2196" s="6">
        <v>205741</v>
      </c>
      <c r="I2196">
        <v>7</v>
      </c>
      <c r="J2196" s="2">
        <v>24684</v>
      </c>
      <c r="K2196">
        <v>2</v>
      </c>
      <c r="L2196" s="1">
        <v>39639</v>
      </c>
      <c r="M2196">
        <f t="shared" si="615"/>
        <v>0</v>
      </c>
      <c r="N2196">
        <f t="shared" si="616"/>
        <v>0</v>
      </c>
      <c r="Q2196">
        <f t="shared" si="617"/>
        <v>2012</v>
      </c>
      <c r="R2196">
        <f t="shared" si="618"/>
        <v>7</v>
      </c>
      <c r="S2196">
        <f t="shared" si="619"/>
        <v>11</v>
      </c>
      <c r="T2196" s="5">
        <f t="shared" si="620"/>
        <v>39639</v>
      </c>
      <c r="U2196" s="7">
        <f t="shared" si="621"/>
        <v>2012</v>
      </c>
      <c r="V2196" s="7">
        <f t="shared" si="622"/>
        <v>7</v>
      </c>
      <c r="W2196" s="7">
        <f t="shared" si="623"/>
        <v>11</v>
      </c>
      <c r="X2196" s="7" t="str">
        <f t="shared" si="624"/>
        <v>12</v>
      </c>
      <c r="Y2196" t="str">
        <f t="shared" si="625"/>
        <v>Easy Money [2012]</v>
      </c>
      <c r="Z2196" t="str">
        <f t="shared" si="626"/>
        <v>Easy Money [2012]</v>
      </c>
      <c r="AA2196" t="str">
        <f t="shared" si="627"/>
        <v>easymon12012]</v>
      </c>
      <c r="AB2196" t="s">
        <v>1686</v>
      </c>
      <c r="AC2196">
        <f t="shared" si="628"/>
        <v>1</v>
      </c>
      <c r="AD2196" t="str">
        <f t="shared" si="629"/>
        <v>snabbac10cash</v>
      </c>
    </row>
    <row r="2197" spans="1:30">
      <c r="A2197">
        <v>4283</v>
      </c>
      <c r="B2197">
        <f t="shared" si="612"/>
        <v>0</v>
      </c>
      <c r="C2197" s="8" t="s">
        <v>11544</v>
      </c>
      <c r="D2197" t="s">
        <v>14183</v>
      </c>
      <c r="E2197" s="2">
        <v>2656784</v>
      </c>
      <c r="F2197">
        <f t="shared" si="613"/>
        <v>0</v>
      </c>
      <c r="G2197" s="6">
        <f t="shared" si="614"/>
        <v>2656784</v>
      </c>
      <c r="H2197" s="6">
        <v>2656784</v>
      </c>
      <c r="I2197">
        <v>255</v>
      </c>
      <c r="J2197" s="2">
        <v>110443</v>
      </c>
      <c r="K2197">
        <v>10</v>
      </c>
      <c r="L2197" s="1">
        <v>38493</v>
      </c>
      <c r="M2197">
        <f t="shared" si="615"/>
        <v>0</v>
      </c>
      <c r="N2197">
        <f t="shared" si="616"/>
        <v>0</v>
      </c>
      <c r="Q2197">
        <f t="shared" si="617"/>
        <v>2009</v>
      </c>
      <c r="R2197">
        <f t="shared" si="618"/>
        <v>5</v>
      </c>
      <c r="S2197">
        <f t="shared" si="619"/>
        <v>22</v>
      </c>
      <c r="T2197" s="5">
        <f t="shared" si="620"/>
        <v>38493</v>
      </c>
      <c r="U2197" s="7">
        <f t="shared" si="621"/>
        <v>2009</v>
      </c>
      <c r="V2197" s="7">
        <f t="shared" si="622"/>
        <v>5</v>
      </c>
      <c r="W2197" s="7">
        <f t="shared" si="623"/>
        <v>22</v>
      </c>
      <c r="X2197" s="7" t="str">
        <f t="shared" si="624"/>
        <v>09</v>
      </c>
      <c r="Y2197" t="str">
        <f t="shared" si="625"/>
        <v>Easy Virtue</v>
      </c>
      <c r="Z2197" t="str">
        <f t="shared" si="626"/>
        <v>Easy Virtue</v>
      </c>
      <c r="AA2197" t="str">
        <f t="shared" si="627"/>
        <v>easyvir09rtue</v>
      </c>
      <c r="AB2197" t="s">
        <v>2557</v>
      </c>
      <c r="AC2197">
        <f t="shared" si="628"/>
        <v>1</v>
      </c>
      <c r="AD2197" t="str">
        <f t="shared" si="629"/>
        <v>easyvir08rtue</v>
      </c>
    </row>
    <row r="2198" spans="1:30">
      <c r="A2198">
        <v>4285</v>
      </c>
      <c r="B2198">
        <f t="shared" si="612"/>
        <v>0</v>
      </c>
      <c r="C2198" s="8" t="s">
        <v>11740</v>
      </c>
      <c r="D2198" t="s">
        <v>14503</v>
      </c>
      <c r="E2198" s="2">
        <v>80574010</v>
      </c>
      <c r="F2198">
        <f t="shared" si="613"/>
        <v>0</v>
      </c>
      <c r="G2198" s="6">
        <f t="shared" si="614"/>
        <v>80574010</v>
      </c>
      <c r="H2198" s="6">
        <v>80574010</v>
      </c>
      <c r="I2198" s="3">
        <v>3108</v>
      </c>
      <c r="J2198" s="2">
        <v>23104523</v>
      </c>
      <c r="K2198" s="3">
        <v>3082</v>
      </c>
      <c r="L2198" s="1">
        <v>38941</v>
      </c>
      <c r="M2198">
        <f t="shared" si="615"/>
        <v>0</v>
      </c>
      <c r="N2198">
        <f t="shared" si="616"/>
        <v>0</v>
      </c>
      <c r="Q2198">
        <f t="shared" si="617"/>
        <v>2010</v>
      </c>
      <c r="R2198">
        <f t="shared" si="618"/>
        <v>8</v>
      </c>
      <c r="S2198">
        <f t="shared" si="619"/>
        <v>13</v>
      </c>
      <c r="T2198" s="5">
        <f t="shared" si="620"/>
        <v>38941</v>
      </c>
      <c r="U2198" s="7">
        <f t="shared" si="621"/>
        <v>2010</v>
      </c>
      <c r="V2198" s="7">
        <f t="shared" si="622"/>
        <v>8</v>
      </c>
      <c r="W2198" s="7">
        <f t="shared" si="623"/>
        <v>13</v>
      </c>
      <c r="X2198" s="7" t="str">
        <f t="shared" si="624"/>
        <v>10</v>
      </c>
      <c r="Y2198" t="str">
        <f t="shared" si="625"/>
        <v>Eat Pray Love</v>
      </c>
      <c r="Z2198" t="str">
        <f t="shared" si="626"/>
        <v>Eat Pray Love</v>
      </c>
      <c r="AA2198" t="str">
        <f t="shared" si="627"/>
        <v>eatpray10love</v>
      </c>
      <c r="AC2198">
        <f t="shared" si="628"/>
        <v>0</v>
      </c>
      <c r="AD2198" t="str">
        <f t="shared" si="629"/>
        <v>eatpray10love</v>
      </c>
    </row>
    <row r="2199" spans="1:30">
      <c r="A2199">
        <v>4288</v>
      </c>
      <c r="B2199">
        <f t="shared" si="612"/>
        <v>0</v>
      </c>
      <c r="C2199" s="8" t="s">
        <v>11741</v>
      </c>
      <c r="D2199" t="s">
        <v>11742</v>
      </c>
      <c r="E2199" s="2">
        <v>24640</v>
      </c>
      <c r="F2199">
        <f t="shared" si="613"/>
        <v>0</v>
      </c>
      <c r="G2199" s="6">
        <f t="shared" si="614"/>
        <v>24640</v>
      </c>
      <c r="H2199" s="6">
        <v>24640</v>
      </c>
      <c r="I2199">
        <v>2</v>
      </c>
      <c r="J2199" s="2">
        <v>5847</v>
      </c>
      <c r="K2199">
        <v>2</v>
      </c>
      <c r="L2199" s="1">
        <v>36554</v>
      </c>
      <c r="M2199">
        <f t="shared" si="615"/>
        <v>0</v>
      </c>
      <c r="N2199">
        <f t="shared" si="616"/>
        <v>0</v>
      </c>
      <c r="Q2199">
        <f t="shared" si="617"/>
        <v>2004</v>
      </c>
      <c r="R2199">
        <f t="shared" si="618"/>
        <v>1</v>
      </c>
      <c r="S2199">
        <f t="shared" si="619"/>
        <v>30</v>
      </c>
      <c r="T2199" s="5">
        <f t="shared" si="620"/>
        <v>36554</v>
      </c>
      <c r="U2199" s="7">
        <f t="shared" si="621"/>
        <v>2004</v>
      </c>
      <c r="V2199" s="7">
        <f t="shared" si="622"/>
        <v>1</v>
      </c>
      <c r="W2199" s="7">
        <f t="shared" si="623"/>
        <v>30</v>
      </c>
      <c r="X2199" s="7" t="str">
        <f t="shared" si="624"/>
        <v>04</v>
      </c>
      <c r="Y2199" t="str">
        <f t="shared" si="625"/>
        <v>Eat This New York</v>
      </c>
      <c r="Z2199" t="str">
        <f t="shared" si="626"/>
        <v>Eat This New York</v>
      </c>
      <c r="AA2199" t="str">
        <f t="shared" si="627"/>
        <v>eatthis04york</v>
      </c>
      <c r="AC2199">
        <f t="shared" si="628"/>
        <v>0</v>
      </c>
      <c r="AD2199" t="str">
        <f t="shared" si="629"/>
        <v>eatthis04york</v>
      </c>
    </row>
    <row r="2200" spans="1:30">
      <c r="A2200">
        <v>4290</v>
      </c>
      <c r="B2200">
        <f t="shared" si="612"/>
        <v>0</v>
      </c>
      <c r="C2200" s="8" t="s">
        <v>11743</v>
      </c>
      <c r="D2200" t="s">
        <v>11600</v>
      </c>
      <c r="E2200" s="2">
        <v>155212</v>
      </c>
      <c r="F2200">
        <f t="shared" si="613"/>
        <v>0</v>
      </c>
      <c r="G2200" s="6">
        <f t="shared" si="614"/>
        <v>155212</v>
      </c>
      <c r="H2200" s="6">
        <v>155212</v>
      </c>
      <c r="I2200">
        <v>7</v>
      </c>
      <c r="J2200" s="2">
        <v>17510</v>
      </c>
      <c r="K2200">
        <v>1</v>
      </c>
      <c r="L2200" s="1">
        <v>36967</v>
      </c>
      <c r="M2200">
        <f t="shared" si="615"/>
        <v>0</v>
      </c>
      <c r="N2200">
        <f t="shared" si="616"/>
        <v>0</v>
      </c>
      <c r="Q2200">
        <f t="shared" si="617"/>
        <v>2005</v>
      </c>
      <c r="R2200">
        <f t="shared" si="618"/>
        <v>3</v>
      </c>
      <c r="S2200">
        <f t="shared" si="619"/>
        <v>18</v>
      </c>
      <c r="T2200" s="5">
        <f t="shared" si="620"/>
        <v>36967</v>
      </c>
      <c r="U2200" s="7">
        <f t="shared" si="621"/>
        <v>2005</v>
      </c>
      <c r="V2200" s="7">
        <f t="shared" si="622"/>
        <v>3</v>
      </c>
      <c r="W2200" s="7">
        <f t="shared" si="623"/>
        <v>18</v>
      </c>
      <c r="X2200" s="7" t="str">
        <f t="shared" si="624"/>
        <v>05</v>
      </c>
      <c r="Y2200" t="str">
        <f t="shared" si="625"/>
        <v>Eating Out</v>
      </c>
      <c r="Z2200" t="str">
        <f t="shared" si="626"/>
        <v>Eating Out</v>
      </c>
      <c r="AA2200" t="str">
        <f t="shared" si="627"/>
        <v>eatingo05gout</v>
      </c>
      <c r="AB2200" t="s">
        <v>3810</v>
      </c>
      <c r="AC2200">
        <f t="shared" si="628"/>
        <v>1</v>
      </c>
      <c r="AD2200" t="str">
        <f t="shared" si="629"/>
        <v>eatingo04outi</v>
      </c>
    </row>
    <row r="2201" spans="1:30">
      <c r="A2201">
        <v>4291</v>
      </c>
      <c r="B2201">
        <f t="shared" si="612"/>
        <v>0</v>
      </c>
      <c r="C2201" s="8" t="s">
        <v>11601</v>
      </c>
      <c r="D2201" t="s">
        <v>11600</v>
      </c>
      <c r="E2201" s="2">
        <v>37072</v>
      </c>
      <c r="F2201">
        <f t="shared" si="613"/>
        <v>0</v>
      </c>
      <c r="G2201" s="6">
        <f t="shared" si="614"/>
        <v>37072</v>
      </c>
      <c r="H2201" s="6">
        <v>37072</v>
      </c>
      <c r="I2201">
        <v>5</v>
      </c>
      <c r="J2201" s="2">
        <v>4394</v>
      </c>
      <c r="K2201">
        <v>1</v>
      </c>
      <c r="L2201" s="1">
        <v>37583</v>
      </c>
      <c r="M2201">
        <f t="shared" si="615"/>
        <v>0</v>
      </c>
      <c r="N2201">
        <f t="shared" si="616"/>
        <v>0</v>
      </c>
      <c r="Q2201">
        <f t="shared" si="617"/>
        <v>2006</v>
      </c>
      <c r="R2201">
        <f t="shared" si="618"/>
        <v>11</v>
      </c>
      <c r="S2201">
        <f t="shared" si="619"/>
        <v>24</v>
      </c>
      <c r="T2201" s="5">
        <f t="shared" si="620"/>
        <v>37583</v>
      </c>
      <c r="U2201" s="7">
        <f t="shared" si="621"/>
        <v>2006</v>
      </c>
      <c r="V2201" s="7">
        <f t="shared" si="622"/>
        <v>11</v>
      </c>
      <c r="W2201" s="7">
        <f t="shared" si="623"/>
        <v>24</v>
      </c>
      <c r="X2201" s="7" t="str">
        <f t="shared" si="624"/>
        <v>06</v>
      </c>
      <c r="Y2201" t="str">
        <f t="shared" si="625"/>
        <v>Eating Out 2: Sloppy Seconds</v>
      </c>
      <c r="Z2201" t="str">
        <f t="shared" si="626"/>
        <v>Eating Out 2: Sloppy Seconds</v>
      </c>
      <c r="AA2201" t="str">
        <f t="shared" si="627"/>
        <v>eatingo06onds</v>
      </c>
      <c r="AC2201">
        <f t="shared" si="628"/>
        <v>0</v>
      </c>
      <c r="AD2201" t="str">
        <f t="shared" si="629"/>
        <v>eatingo06onds</v>
      </c>
    </row>
    <row r="2202" spans="1:30">
      <c r="A2202">
        <v>4292</v>
      </c>
      <c r="B2202">
        <f t="shared" si="612"/>
        <v>0</v>
      </c>
      <c r="C2202" s="8" t="s">
        <v>11602</v>
      </c>
      <c r="D2202" t="s">
        <v>14169</v>
      </c>
      <c r="E2202" s="2">
        <v>16918</v>
      </c>
      <c r="F2202">
        <f t="shared" si="613"/>
        <v>0</v>
      </c>
      <c r="G2202" s="6">
        <f t="shared" si="614"/>
        <v>16918</v>
      </c>
      <c r="H2202" s="6">
        <v>16918</v>
      </c>
      <c r="I2202">
        <v>1</v>
      </c>
      <c r="J2202" s="2">
        <v>10400</v>
      </c>
      <c r="K2202">
        <v>1</v>
      </c>
      <c r="L2202" s="1">
        <v>35777</v>
      </c>
      <c r="M2202">
        <f t="shared" si="615"/>
        <v>0</v>
      </c>
      <c r="N2202">
        <f t="shared" si="616"/>
        <v>0</v>
      </c>
      <c r="Q2202">
        <f t="shared" si="617"/>
        <v>2001</v>
      </c>
      <c r="R2202">
        <f t="shared" si="618"/>
        <v>12</v>
      </c>
      <c r="S2202">
        <f t="shared" si="619"/>
        <v>14</v>
      </c>
      <c r="T2202" s="5">
        <f t="shared" si="620"/>
        <v>35777</v>
      </c>
      <c r="U2202" s="7">
        <f t="shared" si="621"/>
        <v>2001</v>
      </c>
      <c r="V2202" s="7">
        <f t="shared" si="622"/>
        <v>12</v>
      </c>
      <c r="W2202" s="7">
        <f t="shared" si="623"/>
        <v>14</v>
      </c>
      <c r="X2202" s="7" t="str">
        <f t="shared" si="624"/>
        <v>01</v>
      </c>
      <c r="Y2202" t="str">
        <f t="shared" si="625"/>
        <v>Eban and Charley</v>
      </c>
      <c r="Z2202" t="str">
        <f t="shared" si="626"/>
        <v>Eban and Charley</v>
      </c>
      <c r="AA2202" t="str">
        <f t="shared" si="627"/>
        <v>ebanand01rley</v>
      </c>
      <c r="AB2202" t="s">
        <v>4498</v>
      </c>
      <c r="AC2202">
        <f t="shared" si="628"/>
        <v>1</v>
      </c>
      <c r="AD2202" t="str">
        <f t="shared" si="629"/>
        <v>ebanand00rley</v>
      </c>
    </row>
    <row r="2203" spans="1:30">
      <c r="A2203">
        <v>4293</v>
      </c>
      <c r="B2203">
        <f t="shared" si="612"/>
        <v>0</v>
      </c>
      <c r="C2203" s="8" t="s">
        <v>11603</v>
      </c>
      <c r="D2203" t="s">
        <v>14529</v>
      </c>
      <c r="E2203" s="2">
        <v>666009</v>
      </c>
      <c r="F2203">
        <f t="shared" si="613"/>
        <v>0</v>
      </c>
      <c r="G2203" s="6">
        <f t="shared" si="614"/>
        <v>666009</v>
      </c>
      <c r="H2203" s="6">
        <v>666009</v>
      </c>
      <c r="I2203">
        <v>400</v>
      </c>
      <c r="J2203" s="2">
        <v>500154</v>
      </c>
      <c r="K2203">
        <v>400</v>
      </c>
      <c r="L2203" s="1">
        <v>38409</v>
      </c>
      <c r="M2203">
        <f t="shared" si="615"/>
        <v>0</v>
      </c>
      <c r="N2203">
        <f t="shared" si="616"/>
        <v>0</v>
      </c>
      <c r="Q2203">
        <f t="shared" si="617"/>
        <v>2009</v>
      </c>
      <c r="R2203">
        <f t="shared" si="618"/>
        <v>2</v>
      </c>
      <c r="S2203">
        <f t="shared" si="619"/>
        <v>27</v>
      </c>
      <c r="T2203" s="5">
        <f t="shared" si="620"/>
        <v>38409</v>
      </c>
      <c r="U2203" s="7">
        <f t="shared" si="621"/>
        <v>2009</v>
      </c>
      <c r="V2203" s="7">
        <f t="shared" si="622"/>
        <v>2</v>
      </c>
      <c r="W2203" s="7">
        <f t="shared" si="623"/>
        <v>27</v>
      </c>
      <c r="X2203" s="7" t="str">
        <f t="shared" si="624"/>
        <v>09</v>
      </c>
      <c r="Y2203" t="str">
        <f t="shared" si="625"/>
        <v>Echelon Conspiracy</v>
      </c>
      <c r="Z2203" t="str">
        <f t="shared" si="626"/>
        <v>Echelon Conspiracy</v>
      </c>
      <c r="AA2203" t="str">
        <f t="shared" si="627"/>
        <v>echelon09racy</v>
      </c>
      <c r="AC2203">
        <f t="shared" si="628"/>
        <v>0</v>
      </c>
      <c r="AD2203" t="str">
        <f t="shared" si="629"/>
        <v>echelon09racy</v>
      </c>
    </row>
    <row r="2204" spans="1:30">
      <c r="A2204">
        <v>4294</v>
      </c>
      <c r="B2204">
        <f t="shared" si="612"/>
        <v>0</v>
      </c>
      <c r="C2204" s="8" t="s">
        <v>11604</v>
      </c>
      <c r="D2204" t="s">
        <v>11605</v>
      </c>
      <c r="F2204">
        <f t="shared" si="613"/>
        <v>0</v>
      </c>
      <c r="G2204" s="6" t="str">
        <f t="shared" si="614"/>
        <v/>
      </c>
      <c r="H2204" s="6" t="s">
        <v>217</v>
      </c>
      <c r="I2204">
        <v>175</v>
      </c>
      <c r="K2204">
        <v>175</v>
      </c>
      <c r="L2204" s="1">
        <v>37142</v>
      </c>
      <c r="M2204">
        <f t="shared" si="615"/>
        <v>0</v>
      </c>
      <c r="N2204">
        <f t="shared" si="616"/>
        <v>0</v>
      </c>
      <c r="Q2204">
        <f t="shared" si="617"/>
        <v>2005</v>
      </c>
      <c r="R2204">
        <f t="shared" si="618"/>
        <v>9</v>
      </c>
      <c r="S2204">
        <f t="shared" si="619"/>
        <v>9</v>
      </c>
      <c r="T2204" s="5">
        <f t="shared" si="620"/>
        <v>37142</v>
      </c>
      <c r="U2204" s="7">
        <f t="shared" si="621"/>
        <v>2005</v>
      </c>
      <c r="V2204" s="7">
        <f t="shared" si="622"/>
        <v>9</v>
      </c>
      <c r="W2204" s="7">
        <f t="shared" si="623"/>
        <v>9</v>
      </c>
      <c r="X2204" s="7" t="str">
        <f t="shared" si="624"/>
        <v>05</v>
      </c>
      <c r="Y2204" t="str">
        <f t="shared" si="625"/>
        <v>Echoes of Innocence</v>
      </c>
      <c r="Z2204" t="str">
        <f t="shared" si="626"/>
        <v>Echoes of Innocence</v>
      </c>
      <c r="AA2204" t="str">
        <f t="shared" si="627"/>
        <v>echoeso05ence</v>
      </c>
      <c r="AC2204">
        <f t="shared" si="628"/>
        <v>0</v>
      </c>
      <c r="AD2204" t="str">
        <f t="shared" si="629"/>
        <v>echoeso05ence</v>
      </c>
    </row>
    <row r="2205" spans="1:30">
      <c r="A2205">
        <v>4306</v>
      </c>
      <c r="B2205">
        <f t="shared" si="612"/>
        <v>0</v>
      </c>
      <c r="C2205" s="8" t="s">
        <v>11659</v>
      </c>
      <c r="D2205" t="s">
        <v>14378</v>
      </c>
      <c r="E2205" s="2">
        <v>1632</v>
      </c>
      <c r="F2205">
        <f t="shared" si="613"/>
        <v>0</v>
      </c>
      <c r="G2205" s="6">
        <f t="shared" si="614"/>
        <v>1632</v>
      </c>
      <c r="H2205" s="6">
        <v>1632</v>
      </c>
      <c r="I2205">
        <v>5</v>
      </c>
      <c r="J2205" s="2">
        <v>1016</v>
      </c>
      <c r="K2205">
        <v>5</v>
      </c>
      <c r="L2205" s="1">
        <v>39907</v>
      </c>
      <c r="M2205">
        <f t="shared" si="615"/>
        <v>0</v>
      </c>
      <c r="N2205">
        <f t="shared" si="616"/>
        <v>0</v>
      </c>
      <c r="Q2205">
        <f t="shared" si="617"/>
        <v>2013</v>
      </c>
      <c r="R2205">
        <f t="shared" si="618"/>
        <v>4</v>
      </c>
      <c r="S2205">
        <f t="shared" si="619"/>
        <v>5</v>
      </c>
      <c r="T2205" s="5">
        <f t="shared" si="620"/>
        <v>39907</v>
      </c>
      <c r="U2205" s="7">
        <f t="shared" si="621"/>
        <v>2013</v>
      </c>
      <c r="V2205" s="7">
        <f t="shared" si="622"/>
        <v>4</v>
      </c>
      <c r="W2205" s="7">
        <f t="shared" si="623"/>
        <v>5</v>
      </c>
      <c r="X2205" s="7" t="str">
        <f t="shared" si="624"/>
        <v>13</v>
      </c>
      <c r="Y2205" t="str">
        <f t="shared" si="625"/>
        <v>Eddie the Sleepwalking Cannibal</v>
      </c>
      <c r="Z2205" t="str">
        <f t="shared" si="626"/>
        <v>Eddie the Sleepwalking Cannibal</v>
      </c>
      <c r="AA2205" t="str">
        <f t="shared" si="627"/>
        <v>eddieth13ibal</v>
      </c>
      <c r="AB2205" t="s">
        <v>961</v>
      </c>
      <c r="AC2205">
        <f t="shared" si="628"/>
        <v>1</v>
      </c>
      <c r="AD2205" t="str">
        <f t="shared" si="629"/>
        <v>eddie12ddie</v>
      </c>
    </row>
    <row r="2206" spans="1:30">
      <c r="A2206">
        <v>4307</v>
      </c>
      <c r="B2206">
        <f t="shared" si="612"/>
        <v>0</v>
      </c>
      <c r="C2206" s="8" t="s">
        <v>11660</v>
      </c>
      <c r="D2206" t="s">
        <v>14376</v>
      </c>
      <c r="E2206" s="2">
        <v>65460</v>
      </c>
      <c r="F2206">
        <f t="shared" si="613"/>
        <v>0</v>
      </c>
      <c r="G2206" s="6">
        <f t="shared" si="614"/>
        <v>65460</v>
      </c>
      <c r="H2206" s="6">
        <v>65460</v>
      </c>
      <c r="I2206">
        <v>15</v>
      </c>
      <c r="J2206" s="2">
        <v>18987</v>
      </c>
      <c r="K2206">
        <v>3</v>
      </c>
      <c r="L2206" s="1">
        <v>40712</v>
      </c>
      <c r="M2206">
        <f t="shared" si="615"/>
        <v>0</v>
      </c>
      <c r="N2206">
        <f t="shared" si="616"/>
        <v>0</v>
      </c>
      <c r="Q2206">
        <f t="shared" si="617"/>
        <v>2015</v>
      </c>
      <c r="R2206">
        <f t="shared" si="618"/>
        <v>6</v>
      </c>
      <c r="S2206">
        <f t="shared" si="619"/>
        <v>19</v>
      </c>
      <c r="T2206" s="5">
        <f t="shared" si="620"/>
        <v>40712</v>
      </c>
      <c r="U2206" s="7">
        <f t="shared" si="621"/>
        <v>2015</v>
      </c>
      <c r="V2206" s="7">
        <f t="shared" si="622"/>
        <v>6</v>
      </c>
      <c r="W2206" s="7">
        <f t="shared" si="623"/>
        <v>19</v>
      </c>
      <c r="X2206" s="7" t="str">
        <f t="shared" si="624"/>
        <v>15</v>
      </c>
      <c r="Y2206" t="str">
        <f t="shared" si="625"/>
        <v>Eden</v>
      </c>
      <c r="Z2206" t="str">
        <f t="shared" si="626"/>
        <v>Eden</v>
      </c>
      <c r="AA2206" t="str">
        <f t="shared" si="627"/>
        <v>eden15eden</v>
      </c>
      <c r="AB2206" t="s">
        <v>511</v>
      </c>
      <c r="AC2206">
        <f t="shared" si="628"/>
        <v>1</v>
      </c>
      <c r="AD2206" t="str">
        <f t="shared" si="629"/>
        <v>edenii14enii</v>
      </c>
    </row>
    <row r="2207" spans="1:30">
      <c r="A2207">
        <v>4309</v>
      </c>
      <c r="B2207">
        <f t="shared" si="612"/>
        <v>0</v>
      </c>
      <c r="C2207" s="8" t="s">
        <v>4922</v>
      </c>
      <c r="D2207" t="s">
        <v>11661</v>
      </c>
      <c r="E2207" s="2">
        <v>15611</v>
      </c>
      <c r="F2207">
        <f t="shared" si="613"/>
        <v>0</v>
      </c>
      <c r="G2207" s="6">
        <f t="shared" si="614"/>
        <v>15611</v>
      </c>
      <c r="H2207" s="6">
        <v>15611</v>
      </c>
      <c r="I2207">
        <v>3</v>
      </c>
      <c r="J2207" s="2">
        <v>3084</v>
      </c>
      <c r="K2207">
        <v>1</v>
      </c>
      <c r="L2207" s="1">
        <v>38304</v>
      </c>
      <c r="M2207">
        <f t="shared" si="615"/>
        <v>0</v>
      </c>
      <c r="N2207">
        <f t="shared" si="616"/>
        <v>0</v>
      </c>
      <c r="Q2207">
        <f t="shared" si="617"/>
        <v>2008</v>
      </c>
      <c r="R2207">
        <f t="shared" si="618"/>
        <v>11</v>
      </c>
      <c r="S2207">
        <f t="shared" si="619"/>
        <v>14</v>
      </c>
      <c r="T2207" s="5">
        <f t="shared" si="620"/>
        <v>38304</v>
      </c>
      <c r="U2207" s="7">
        <f t="shared" si="621"/>
        <v>2008</v>
      </c>
      <c r="V2207" s="7">
        <f t="shared" si="622"/>
        <v>11</v>
      </c>
      <c r="W2207" s="7">
        <f t="shared" si="623"/>
        <v>14</v>
      </c>
      <c r="X2207" s="7" t="str">
        <f t="shared" si="624"/>
        <v>08</v>
      </c>
      <c r="Y2207" t="str">
        <f t="shared" si="625"/>
        <v>Eden [2008]</v>
      </c>
      <c r="Z2207" t="str">
        <f t="shared" si="626"/>
        <v>Eden [2008]</v>
      </c>
      <c r="AA2207" t="str">
        <f t="shared" si="627"/>
        <v>eden[2008008]</v>
      </c>
      <c r="AB2207" t="s">
        <v>2724</v>
      </c>
      <c r="AC2207">
        <f t="shared" si="628"/>
        <v>1</v>
      </c>
      <c r="AD2207" t="str">
        <f t="shared" si="629"/>
        <v>eden08eden</v>
      </c>
    </row>
    <row r="2208" spans="1:30">
      <c r="A2208">
        <v>4310</v>
      </c>
      <c r="B2208">
        <f t="shared" si="612"/>
        <v>0</v>
      </c>
      <c r="C2208" s="8" t="s">
        <v>11662</v>
      </c>
      <c r="D2208" t="s">
        <v>11950</v>
      </c>
      <c r="E2208" s="2">
        <v>7321</v>
      </c>
      <c r="F2208">
        <f t="shared" si="613"/>
        <v>0</v>
      </c>
      <c r="G2208" s="6">
        <f t="shared" si="614"/>
        <v>7321</v>
      </c>
      <c r="H2208" s="6">
        <v>7321</v>
      </c>
      <c r="I2208">
        <v>10</v>
      </c>
      <c r="J2208" s="2">
        <v>5824</v>
      </c>
      <c r="K2208">
        <v>10</v>
      </c>
      <c r="L2208" s="1">
        <v>38290</v>
      </c>
      <c r="M2208">
        <f t="shared" si="615"/>
        <v>0</v>
      </c>
      <c r="N2208">
        <f t="shared" si="616"/>
        <v>0</v>
      </c>
      <c r="Q2208">
        <f t="shared" si="617"/>
        <v>2008</v>
      </c>
      <c r="R2208">
        <f t="shared" si="618"/>
        <v>10</v>
      </c>
      <c r="S2208">
        <f t="shared" si="619"/>
        <v>31</v>
      </c>
      <c r="T2208" s="5">
        <f t="shared" si="620"/>
        <v>38290</v>
      </c>
      <c r="U2208" s="7">
        <f t="shared" si="621"/>
        <v>2008</v>
      </c>
      <c r="V2208" s="7">
        <f t="shared" si="622"/>
        <v>10</v>
      </c>
      <c r="W2208" s="7">
        <f t="shared" si="623"/>
        <v>31</v>
      </c>
      <c r="X2208" s="7" t="str">
        <f t="shared" si="624"/>
        <v>08</v>
      </c>
      <c r="Y2208" t="str">
        <f t="shared" si="625"/>
        <v>Eden Lake</v>
      </c>
      <c r="Z2208" t="str">
        <f t="shared" si="626"/>
        <v>Eden Lake</v>
      </c>
      <c r="AA2208" t="str">
        <f t="shared" si="627"/>
        <v>edenlak08lake</v>
      </c>
      <c r="AC2208">
        <f t="shared" si="628"/>
        <v>0</v>
      </c>
      <c r="AD2208" t="str">
        <f t="shared" si="629"/>
        <v>edenlak08lake</v>
      </c>
    </row>
    <row r="2209" spans="1:30">
      <c r="A2209">
        <v>4314</v>
      </c>
      <c r="B2209">
        <f t="shared" si="612"/>
        <v>0</v>
      </c>
      <c r="C2209" s="8" t="s">
        <v>11470</v>
      </c>
      <c r="D2209" t="s">
        <v>14317</v>
      </c>
      <c r="E2209" s="2">
        <v>43313890</v>
      </c>
      <c r="F2209">
        <f t="shared" si="613"/>
        <v>0</v>
      </c>
      <c r="G2209" s="6">
        <f t="shared" si="614"/>
        <v>43313890</v>
      </c>
      <c r="H2209" s="6">
        <v>43313890</v>
      </c>
      <c r="I2209" s="3">
        <v>3066</v>
      </c>
      <c r="J2209" s="2">
        <v>17214384</v>
      </c>
      <c r="K2209" s="3">
        <v>3066</v>
      </c>
      <c r="L2209" s="1">
        <v>38745</v>
      </c>
      <c r="M2209">
        <f t="shared" si="615"/>
        <v>0</v>
      </c>
      <c r="N2209">
        <f t="shared" si="616"/>
        <v>0</v>
      </c>
      <c r="Q2209">
        <f t="shared" si="617"/>
        <v>2010</v>
      </c>
      <c r="R2209">
        <f t="shared" si="618"/>
        <v>1</v>
      </c>
      <c r="S2209">
        <f t="shared" si="619"/>
        <v>29</v>
      </c>
      <c r="T2209" s="5">
        <f t="shared" si="620"/>
        <v>38745</v>
      </c>
      <c r="U2209" s="7">
        <f t="shared" si="621"/>
        <v>2010</v>
      </c>
      <c r="V2209" s="7">
        <f t="shared" si="622"/>
        <v>1</v>
      </c>
      <c r="W2209" s="7">
        <f t="shared" si="623"/>
        <v>29</v>
      </c>
      <c r="X2209" s="7" t="str">
        <f t="shared" si="624"/>
        <v>10</v>
      </c>
      <c r="Y2209" t="str">
        <f t="shared" si="625"/>
        <v>Edge of Darkness</v>
      </c>
      <c r="Z2209" t="str">
        <f t="shared" si="626"/>
        <v>Edge of Darkness</v>
      </c>
      <c r="AA2209" t="str">
        <f t="shared" si="627"/>
        <v>edgeofd10ness</v>
      </c>
      <c r="AC2209">
        <f t="shared" si="628"/>
        <v>0</v>
      </c>
      <c r="AD2209" t="str">
        <f t="shared" si="629"/>
        <v>edgeofd10ness</v>
      </c>
    </row>
    <row r="2210" spans="1:30">
      <c r="A2210">
        <v>4319</v>
      </c>
      <c r="B2210">
        <f t="shared" si="612"/>
        <v>0</v>
      </c>
      <c r="C2210" s="8" t="s">
        <v>11664</v>
      </c>
      <c r="D2210" t="s">
        <v>14317</v>
      </c>
      <c r="E2210" s="2">
        <v>100206256</v>
      </c>
      <c r="F2210">
        <f t="shared" si="613"/>
        <v>0</v>
      </c>
      <c r="G2210" s="6">
        <f t="shared" si="614"/>
        <v>100206256</v>
      </c>
      <c r="H2210" s="6">
        <v>100206256</v>
      </c>
      <c r="I2210" s="3">
        <v>3505</v>
      </c>
      <c r="J2210" s="2">
        <v>28760246</v>
      </c>
      <c r="K2210" s="3">
        <v>3490</v>
      </c>
      <c r="L2210" s="1">
        <v>40334</v>
      </c>
      <c r="M2210">
        <f t="shared" si="615"/>
        <v>0</v>
      </c>
      <c r="N2210">
        <f t="shared" si="616"/>
        <v>0</v>
      </c>
      <c r="Q2210">
        <f t="shared" si="617"/>
        <v>2014</v>
      </c>
      <c r="R2210">
        <f t="shared" si="618"/>
        <v>6</v>
      </c>
      <c r="S2210">
        <f t="shared" si="619"/>
        <v>6</v>
      </c>
      <c r="T2210" s="5">
        <f t="shared" si="620"/>
        <v>40334</v>
      </c>
      <c r="U2210" s="7">
        <f t="shared" si="621"/>
        <v>2014</v>
      </c>
      <c r="V2210" s="7">
        <f t="shared" si="622"/>
        <v>6</v>
      </c>
      <c r="W2210" s="7">
        <f t="shared" si="623"/>
        <v>6</v>
      </c>
      <c r="X2210" s="7" t="str">
        <f t="shared" si="624"/>
        <v>14</v>
      </c>
      <c r="Y2210" t="str">
        <f t="shared" si="625"/>
        <v>Edge of Tomorrow</v>
      </c>
      <c r="Z2210" t="str">
        <f t="shared" si="626"/>
        <v>Edge of Tomorrow</v>
      </c>
      <c r="AA2210" t="str">
        <f t="shared" si="627"/>
        <v>edgeoft14rrow</v>
      </c>
      <c r="AC2210">
        <f t="shared" si="628"/>
        <v>0</v>
      </c>
      <c r="AD2210" t="str">
        <f t="shared" si="629"/>
        <v>edgeoft14rrow</v>
      </c>
    </row>
    <row r="2211" spans="1:30">
      <c r="A2211">
        <v>4322</v>
      </c>
      <c r="B2211">
        <f t="shared" si="612"/>
        <v>0</v>
      </c>
      <c r="C2211" s="8" t="s">
        <v>11665</v>
      </c>
      <c r="D2211" t="s">
        <v>14033</v>
      </c>
      <c r="E2211" s="2">
        <v>131719</v>
      </c>
      <c r="F2211">
        <f t="shared" si="613"/>
        <v>0</v>
      </c>
      <c r="G2211" s="6">
        <f t="shared" si="614"/>
        <v>131719</v>
      </c>
      <c r="H2211" s="6">
        <v>131719</v>
      </c>
      <c r="I2211">
        <v>5</v>
      </c>
      <c r="J2211" s="2">
        <v>19253</v>
      </c>
      <c r="K2211">
        <v>2</v>
      </c>
      <c r="L2211" s="1">
        <v>37450</v>
      </c>
      <c r="M2211">
        <f t="shared" si="615"/>
        <v>0</v>
      </c>
      <c r="N2211">
        <f t="shared" si="616"/>
        <v>0</v>
      </c>
      <c r="Q2211">
        <f t="shared" si="617"/>
        <v>2006</v>
      </c>
      <c r="R2211">
        <f t="shared" si="618"/>
        <v>7</v>
      </c>
      <c r="S2211">
        <f t="shared" si="619"/>
        <v>14</v>
      </c>
      <c r="T2211" s="5">
        <f t="shared" si="620"/>
        <v>37450</v>
      </c>
      <c r="U2211" s="7">
        <f t="shared" si="621"/>
        <v>2006</v>
      </c>
      <c r="V2211" s="7">
        <f t="shared" si="622"/>
        <v>7</v>
      </c>
      <c r="W2211" s="7">
        <f t="shared" si="623"/>
        <v>14</v>
      </c>
      <c r="X2211" s="7" t="str">
        <f t="shared" si="624"/>
        <v>06</v>
      </c>
      <c r="Y2211" t="str">
        <f t="shared" si="625"/>
        <v>Edmond</v>
      </c>
      <c r="Z2211" t="str">
        <f t="shared" si="626"/>
        <v>Edmond</v>
      </c>
      <c r="AA2211" t="str">
        <f t="shared" si="627"/>
        <v>edmond06mond</v>
      </c>
      <c r="AB2211" t="s">
        <v>3450</v>
      </c>
      <c r="AC2211">
        <f t="shared" si="628"/>
        <v>1</v>
      </c>
      <c r="AD2211" t="str">
        <f t="shared" si="629"/>
        <v>edmond05mond</v>
      </c>
    </row>
    <row r="2212" spans="1:30">
      <c r="A2212">
        <v>4334</v>
      </c>
      <c r="B2212">
        <f t="shared" si="612"/>
        <v>0</v>
      </c>
      <c r="C2212" s="8" t="s">
        <v>11444</v>
      </c>
      <c r="D2212" t="s">
        <v>13921</v>
      </c>
      <c r="E2212" s="2">
        <v>352534</v>
      </c>
      <c r="F2212">
        <f t="shared" si="613"/>
        <v>0</v>
      </c>
      <c r="G2212" s="6">
        <f t="shared" si="614"/>
        <v>352534</v>
      </c>
      <c r="H2212" s="6">
        <v>352534</v>
      </c>
      <c r="I2212">
        <v>201</v>
      </c>
      <c r="J2212" s="2">
        <v>161728</v>
      </c>
      <c r="K2212">
        <v>201</v>
      </c>
      <c r="L2212" s="1">
        <v>40635</v>
      </c>
      <c r="M2212">
        <f t="shared" si="615"/>
        <v>0</v>
      </c>
      <c r="N2212">
        <f t="shared" si="616"/>
        <v>0</v>
      </c>
      <c r="Q2212">
        <f t="shared" si="617"/>
        <v>2015</v>
      </c>
      <c r="R2212">
        <f t="shared" si="618"/>
        <v>4</v>
      </c>
      <c r="S2212">
        <f t="shared" si="619"/>
        <v>3</v>
      </c>
      <c r="T2212" s="5">
        <f t="shared" si="620"/>
        <v>40635</v>
      </c>
      <c r="U2212" s="7">
        <f t="shared" si="621"/>
        <v>2015</v>
      </c>
      <c r="V2212" s="7">
        <f t="shared" si="622"/>
        <v>4</v>
      </c>
      <c r="W2212" s="7">
        <f t="shared" si="623"/>
        <v>3</v>
      </c>
      <c r="X2212" s="7" t="str">
        <f t="shared" si="624"/>
        <v>15</v>
      </c>
      <c r="Y2212" t="str">
        <f t="shared" si="625"/>
        <v>Effie Gray</v>
      </c>
      <c r="Z2212" t="str">
        <f t="shared" si="626"/>
        <v>Effie Gray</v>
      </c>
      <c r="AA2212" t="str">
        <f t="shared" si="627"/>
        <v>effiegr15gray</v>
      </c>
      <c r="AB2212" t="s">
        <v>512</v>
      </c>
      <c r="AC2212">
        <f t="shared" si="628"/>
        <v>1</v>
      </c>
      <c r="AD2212" t="str">
        <f t="shared" si="629"/>
        <v>effiegr14gray</v>
      </c>
    </row>
    <row r="2213" spans="1:30">
      <c r="A2213">
        <v>4335</v>
      </c>
      <c r="B2213">
        <f t="shared" si="612"/>
        <v>0</v>
      </c>
      <c r="C2213" s="8" t="s">
        <v>11445</v>
      </c>
      <c r="D2213" t="s">
        <v>11446</v>
      </c>
      <c r="E2213" s="2">
        <v>78668</v>
      </c>
      <c r="F2213">
        <f t="shared" si="613"/>
        <v>0</v>
      </c>
      <c r="G2213" s="6">
        <f t="shared" si="614"/>
        <v>78668</v>
      </c>
      <c r="H2213" s="6">
        <v>78668</v>
      </c>
      <c r="I2213">
        <v>12</v>
      </c>
      <c r="J2213" s="2">
        <v>38155</v>
      </c>
      <c r="K2213">
        <v>12</v>
      </c>
      <c r="L2213" s="1">
        <v>36575</v>
      </c>
      <c r="M2213">
        <f t="shared" si="615"/>
        <v>0</v>
      </c>
      <c r="N2213">
        <f t="shared" si="616"/>
        <v>0</v>
      </c>
      <c r="Q2213">
        <f t="shared" si="617"/>
        <v>2004</v>
      </c>
      <c r="R2213">
        <f t="shared" si="618"/>
        <v>2</v>
      </c>
      <c r="S2213">
        <f t="shared" si="619"/>
        <v>20</v>
      </c>
      <c r="T2213" s="5">
        <f t="shared" si="620"/>
        <v>36575</v>
      </c>
      <c r="U2213" s="7">
        <f t="shared" si="621"/>
        <v>2004</v>
      </c>
      <c r="V2213" s="7">
        <f t="shared" si="622"/>
        <v>2</v>
      </c>
      <c r="W2213" s="7">
        <f t="shared" si="623"/>
        <v>20</v>
      </c>
      <c r="X2213" s="7" t="str">
        <f t="shared" si="624"/>
        <v>04</v>
      </c>
      <c r="Y2213" t="str">
        <f t="shared" si="625"/>
        <v>Effroyables jardins</v>
      </c>
      <c r="Z2213" t="str">
        <f t="shared" si="626"/>
        <v>Effroyables jardins</v>
      </c>
      <c r="AA2213" t="str">
        <f t="shared" si="627"/>
        <v>effroya04dins</v>
      </c>
      <c r="AB2213" t="s">
        <v>3970</v>
      </c>
      <c r="AC2213">
        <f t="shared" si="628"/>
        <v>1</v>
      </c>
      <c r="AD2213" t="str">
        <f t="shared" si="629"/>
        <v>effroya03dins</v>
      </c>
    </row>
    <row r="2214" spans="1:30">
      <c r="A2214">
        <v>4336</v>
      </c>
      <c r="B2214">
        <f t="shared" si="612"/>
        <v>0</v>
      </c>
      <c r="C2214" s="8" t="s">
        <v>11447</v>
      </c>
      <c r="D2214" t="s">
        <v>14305</v>
      </c>
      <c r="E2214" s="2">
        <v>2706</v>
      </c>
      <c r="F2214">
        <f t="shared" si="613"/>
        <v>0</v>
      </c>
      <c r="G2214" s="6">
        <f t="shared" si="614"/>
        <v>2706</v>
      </c>
      <c r="H2214" s="6">
        <v>2706</v>
      </c>
      <c r="I2214">
        <v>1</v>
      </c>
      <c r="J2214" s="2">
        <v>573</v>
      </c>
      <c r="K2214">
        <v>1</v>
      </c>
      <c r="L2214" s="1">
        <v>39018</v>
      </c>
      <c r="M2214">
        <f t="shared" si="615"/>
        <v>0</v>
      </c>
      <c r="N2214">
        <f t="shared" si="616"/>
        <v>0</v>
      </c>
      <c r="Q2214">
        <f t="shared" si="617"/>
        <v>2010</v>
      </c>
      <c r="R2214">
        <f t="shared" si="618"/>
        <v>10</v>
      </c>
      <c r="S2214">
        <f t="shared" si="619"/>
        <v>29</v>
      </c>
      <c r="T2214" s="5">
        <f t="shared" si="620"/>
        <v>39018</v>
      </c>
      <c r="U2214" s="7">
        <f t="shared" si="621"/>
        <v>2010</v>
      </c>
      <c r="V2214" s="7">
        <f t="shared" si="622"/>
        <v>10</v>
      </c>
      <c r="W2214" s="7">
        <f t="shared" si="623"/>
        <v>29</v>
      </c>
      <c r="X2214" s="7" t="str">
        <f t="shared" si="624"/>
        <v>10</v>
      </c>
      <c r="Y2214" t="str">
        <f t="shared" si="625"/>
        <v>Eichmann</v>
      </c>
      <c r="Z2214" t="str">
        <f t="shared" si="626"/>
        <v>Eichmann</v>
      </c>
      <c r="AA2214" t="str">
        <f t="shared" si="627"/>
        <v>eichman10mann</v>
      </c>
      <c r="AB2214" t="s">
        <v>2166</v>
      </c>
      <c r="AC2214">
        <f t="shared" si="628"/>
        <v>1</v>
      </c>
      <c r="AD2214" t="str">
        <f t="shared" si="629"/>
        <v>eichman07mann</v>
      </c>
    </row>
    <row r="2215" spans="1:30">
      <c r="A2215">
        <v>4338</v>
      </c>
      <c r="B2215">
        <f t="shared" si="612"/>
        <v>0</v>
      </c>
      <c r="C2215" s="8" t="s">
        <v>11635</v>
      </c>
      <c r="D2215" t="s">
        <v>14156</v>
      </c>
      <c r="E2215" s="2">
        <v>81612565</v>
      </c>
      <c r="F2215">
        <f t="shared" si="613"/>
        <v>0</v>
      </c>
      <c r="G2215" s="6">
        <f t="shared" si="614"/>
        <v>81612565</v>
      </c>
      <c r="H2215" s="6">
        <v>81612565</v>
      </c>
      <c r="I2215" s="3">
        <v>3122</v>
      </c>
      <c r="J2215" s="2">
        <v>20188176</v>
      </c>
      <c r="K2215" s="3">
        <v>3066</v>
      </c>
      <c r="L2215" s="1">
        <v>37303</v>
      </c>
      <c r="M2215">
        <f t="shared" si="615"/>
        <v>0</v>
      </c>
      <c r="N2215">
        <f t="shared" si="616"/>
        <v>0</v>
      </c>
      <c r="Q2215">
        <f t="shared" si="617"/>
        <v>2006</v>
      </c>
      <c r="R2215">
        <f t="shared" si="618"/>
        <v>2</v>
      </c>
      <c r="S2215">
        <f t="shared" si="619"/>
        <v>17</v>
      </c>
      <c r="T2215" s="5">
        <f t="shared" si="620"/>
        <v>37303</v>
      </c>
      <c r="U2215" s="7">
        <f t="shared" si="621"/>
        <v>2006</v>
      </c>
      <c r="V2215" s="7">
        <f t="shared" si="622"/>
        <v>2</v>
      </c>
      <c r="W2215" s="7">
        <f t="shared" si="623"/>
        <v>17</v>
      </c>
      <c r="X2215" s="7" t="str">
        <f t="shared" si="624"/>
        <v>06</v>
      </c>
      <c r="Y2215" t="str">
        <f t="shared" si="625"/>
        <v>Eight Below</v>
      </c>
      <c r="Z2215" t="str">
        <f t="shared" si="626"/>
        <v>Eight Below</v>
      </c>
      <c r="AA2215" t="str">
        <f t="shared" si="627"/>
        <v>eightbe06elow</v>
      </c>
      <c r="AC2215">
        <f t="shared" si="628"/>
        <v>0</v>
      </c>
      <c r="AD2215" t="str">
        <f t="shared" si="629"/>
        <v>eightbe06elow</v>
      </c>
    </row>
    <row r="2216" spans="1:30">
      <c r="A2216">
        <v>4339</v>
      </c>
      <c r="B2216">
        <f t="shared" si="612"/>
        <v>0</v>
      </c>
      <c r="C2216" s="8" t="s">
        <v>11592</v>
      </c>
      <c r="D2216" t="s">
        <v>14503</v>
      </c>
      <c r="E2216" s="2">
        <v>23586598</v>
      </c>
      <c r="F2216">
        <f t="shared" si="613"/>
        <v>0</v>
      </c>
      <c r="G2216" s="6">
        <f t="shared" si="614"/>
        <v>23586598</v>
      </c>
      <c r="H2216" s="6">
        <v>23586598</v>
      </c>
      <c r="I2216" s="3">
        <v>2503</v>
      </c>
      <c r="J2216" s="2">
        <v>9434175</v>
      </c>
      <c r="K2216" s="3">
        <v>2503</v>
      </c>
      <c r="L2216" s="1">
        <v>36125</v>
      </c>
      <c r="M2216">
        <f t="shared" si="615"/>
        <v>0</v>
      </c>
      <c r="N2216">
        <f t="shared" si="616"/>
        <v>0</v>
      </c>
      <c r="Q2216">
        <f t="shared" si="617"/>
        <v>2002</v>
      </c>
      <c r="R2216">
        <f t="shared" si="618"/>
        <v>11</v>
      </c>
      <c r="S2216">
        <f t="shared" si="619"/>
        <v>27</v>
      </c>
      <c r="T2216" s="5">
        <f t="shared" si="620"/>
        <v>36125</v>
      </c>
      <c r="U2216" s="7">
        <f t="shared" si="621"/>
        <v>2002</v>
      </c>
      <c r="V2216" s="7">
        <f t="shared" si="622"/>
        <v>11</v>
      </c>
      <c r="W2216" s="7">
        <f t="shared" si="623"/>
        <v>27</v>
      </c>
      <c r="X2216" s="7" t="str">
        <f t="shared" si="624"/>
        <v>02</v>
      </c>
      <c r="Y2216" t="str">
        <f t="shared" si="625"/>
        <v>Eight Crazy Nights</v>
      </c>
      <c r="Z2216" t="str">
        <f t="shared" si="626"/>
        <v>Eight Crazy Nights</v>
      </c>
      <c r="AA2216" t="str">
        <f t="shared" si="627"/>
        <v>eightcr02ghts</v>
      </c>
      <c r="AC2216">
        <f t="shared" si="628"/>
        <v>0</v>
      </c>
      <c r="AD2216" t="str">
        <f t="shared" si="629"/>
        <v>eightcr02ghts</v>
      </c>
    </row>
    <row r="2217" spans="1:30">
      <c r="A2217">
        <v>4341</v>
      </c>
      <c r="B2217">
        <f t="shared" si="612"/>
        <v>0</v>
      </c>
      <c r="C2217" s="8" t="s">
        <v>11593</v>
      </c>
      <c r="D2217" t="s">
        <v>14317</v>
      </c>
      <c r="E2217" s="2">
        <v>17322606</v>
      </c>
      <c r="F2217">
        <f t="shared" si="613"/>
        <v>0</v>
      </c>
      <c r="G2217" s="6">
        <f t="shared" si="614"/>
        <v>17322606</v>
      </c>
      <c r="H2217" s="6">
        <v>17322606</v>
      </c>
      <c r="I2217" s="3">
        <v>2530</v>
      </c>
      <c r="J2217" s="2">
        <v>6485458</v>
      </c>
      <c r="K2217" s="3">
        <v>2530</v>
      </c>
      <c r="L2217" s="1">
        <v>35992</v>
      </c>
      <c r="M2217">
        <f t="shared" si="615"/>
        <v>0</v>
      </c>
      <c r="N2217">
        <f t="shared" si="616"/>
        <v>0</v>
      </c>
      <c r="Q2217">
        <f t="shared" si="617"/>
        <v>2002</v>
      </c>
      <c r="R2217">
        <f t="shared" si="618"/>
        <v>7</v>
      </c>
      <c r="S2217">
        <f t="shared" si="619"/>
        <v>17</v>
      </c>
      <c r="T2217" s="5">
        <f t="shared" si="620"/>
        <v>35992</v>
      </c>
      <c r="U2217" s="7">
        <f t="shared" si="621"/>
        <v>2002</v>
      </c>
      <c r="V2217" s="7">
        <f t="shared" si="622"/>
        <v>7</v>
      </c>
      <c r="W2217" s="7">
        <f t="shared" si="623"/>
        <v>17</v>
      </c>
      <c r="X2217" s="7" t="str">
        <f t="shared" si="624"/>
        <v>02</v>
      </c>
      <c r="Y2217" t="str">
        <f t="shared" si="625"/>
        <v>Eight Legged Freaks</v>
      </c>
      <c r="Z2217" t="str">
        <f t="shared" si="626"/>
        <v>Eight Legged Freaks</v>
      </c>
      <c r="AA2217" t="str">
        <f t="shared" si="627"/>
        <v>eightle02eaks</v>
      </c>
      <c r="AC2217">
        <f t="shared" si="628"/>
        <v>0</v>
      </c>
      <c r="AD2217" t="str">
        <f t="shared" si="629"/>
        <v>eightle02eaks</v>
      </c>
    </row>
    <row r="2218" spans="1:30">
      <c r="A2218">
        <v>4343</v>
      </c>
      <c r="B2218">
        <f t="shared" si="612"/>
        <v>0</v>
      </c>
      <c r="C2218" s="8" t="s">
        <v>11594</v>
      </c>
      <c r="D2218" t="s">
        <v>13120</v>
      </c>
      <c r="E2218" s="2">
        <v>2616</v>
      </c>
      <c r="F2218">
        <f t="shared" si="613"/>
        <v>0</v>
      </c>
      <c r="G2218" s="6">
        <f t="shared" si="614"/>
        <v>2616</v>
      </c>
      <c r="H2218" s="6">
        <v>2616</v>
      </c>
      <c r="I2218">
        <v>1</v>
      </c>
      <c r="J2218" s="2">
        <v>1496</v>
      </c>
      <c r="K2218">
        <v>1</v>
      </c>
      <c r="L2218" s="1">
        <v>38178</v>
      </c>
      <c r="M2218">
        <f t="shared" si="615"/>
        <v>0</v>
      </c>
      <c r="N2218">
        <f t="shared" si="616"/>
        <v>0</v>
      </c>
      <c r="Q2218">
        <f t="shared" si="617"/>
        <v>2008</v>
      </c>
      <c r="R2218">
        <f t="shared" si="618"/>
        <v>7</v>
      </c>
      <c r="S2218">
        <f t="shared" si="619"/>
        <v>11</v>
      </c>
      <c r="T2218" s="5">
        <f t="shared" si="620"/>
        <v>38178</v>
      </c>
      <c r="U2218" s="7">
        <f t="shared" si="621"/>
        <v>2008</v>
      </c>
      <c r="V2218" s="7">
        <f t="shared" si="622"/>
        <v>7</v>
      </c>
      <c r="W2218" s="7">
        <f t="shared" si="623"/>
        <v>11</v>
      </c>
      <c r="X2218" s="7" t="str">
        <f t="shared" si="624"/>
        <v>08</v>
      </c>
      <c r="Y2218" t="str">
        <f t="shared" si="625"/>
        <v>Eight Miles High</v>
      </c>
      <c r="Z2218" t="str">
        <f t="shared" si="626"/>
        <v>Eight Miles High</v>
      </c>
      <c r="AA2218" t="str">
        <f t="shared" si="627"/>
        <v>eightmi08high</v>
      </c>
      <c r="AB2218" s="8" t="s">
        <v>2725</v>
      </c>
      <c r="AC2218">
        <f t="shared" si="628"/>
        <v>1</v>
      </c>
      <c r="AD2218" t="str">
        <f t="shared" si="629"/>
        <v>daswild07eben</v>
      </c>
    </row>
    <row r="2219" spans="1:30">
      <c r="A2219">
        <v>4346</v>
      </c>
      <c r="B2219">
        <f t="shared" si="612"/>
        <v>0</v>
      </c>
      <c r="C2219" s="8" t="s">
        <v>11595</v>
      </c>
      <c r="D2219" t="s">
        <v>14314</v>
      </c>
      <c r="E2219" s="2">
        <v>213143</v>
      </c>
      <c r="F2219">
        <f t="shared" si="613"/>
        <v>0</v>
      </c>
      <c r="G2219" s="6">
        <f t="shared" si="614"/>
        <v>213143</v>
      </c>
      <c r="H2219" s="6">
        <v>213143</v>
      </c>
      <c r="I2219">
        <v>38</v>
      </c>
      <c r="J2219" s="2">
        <v>121406</v>
      </c>
      <c r="K2219">
        <v>38</v>
      </c>
      <c r="L2219" s="1">
        <v>37233</v>
      </c>
      <c r="M2219">
        <f t="shared" si="615"/>
        <v>0</v>
      </c>
      <c r="N2219">
        <f t="shared" si="616"/>
        <v>0</v>
      </c>
      <c r="Q2219">
        <f t="shared" si="617"/>
        <v>2005</v>
      </c>
      <c r="R2219">
        <f t="shared" si="618"/>
        <v>12</v>
      </c>
      <c r="S2219">
        <f t="shared" si="619"/>
        <v>9</v>
      </c>
      <c r="T2219" s="5">
        <f t="shared" si="620"/>
        <v>37233</v>
      </c>
      <c r="U2219" s="7">
        <f t="shared" si="621"/>
        <v>2005</v>
      </c>
      <c r="V2219" s="7">
        <f t="shared" si="622"/>
        <v>12</v>
      </c>
      <c r="W2219" s="7">
        <f t="shared" si="623"/>
        <v>9</v>
      </c>
      <c r="X2219" s="7" t="str">
        <f t="shared" si="624"/>
        <v>05</v>
      </c>
      <c r="Y2219" t="str">
        <f t="shared" si="625"/>
        <v>Ek Ajnabee</v>
      </c>
      <c r="Z2219" t="str">
        <f t="shared" si="626"/>
        <v>Ek Ajnabee</v>
      </c>
      <c r="AA2219" t="str">
        <f t="shared" si="627"/>
        <v>ekajnab05abee</v>
      </c>
      <c r="AC2219">
        <f t="shared" si="628"/>
        <v>0</v>
      </c>
      <c r="AD2219" t="str">
        <f t="shared" si="629"/>
        <v>ekajnab05abee</v>
      </c>
    </row>
    <row r="2220" spans="1:30">
      <c r="A2220">
        <v>4347</v>
      </c>
      <c r="B2220">
        <f t="shared" si="612"/>
        <v>0</v>
      </c>
      <c r="C2220" s="8" t="s">
        <v>11596</v>
      </c>
      <c r="D2220" t="s">
        <v>14314</v>
      </c>
      <c r="E2220" s="2">
        <v>90869</v>
      </c>
      <c r="F2220">
        <f t="shared" si="613"/>
        <v>0</v>
      </c>
      <c r="G2220" s="6">
        <f t="shared" si="614"/>
        <v>90869</v>
      </c>
      <c r="H2220" s="6">
        <v>90869</v>
      </c>
      <c r="I2220">
        <v>15</v>
      </c>
      <c r="J2220" s="2">
        <v>78000</v>
      </c>
      <c r="K2220">
        <v>15</v>
      </c>
      <c r="L2220" s="1">
        <v>37212</v>
      </c>
      <c r="M2220">
        <f t="shared" si="615"/>
        <v>0</v>
      </c>
      <c r="N2220">
        <f t="shared" si="616"/>
        <v>0</v>
      </c>
      <c r="Q2220">
        <f t="shared" si="617"/>
        <v>2005</v>
      </c>
      <c r="R2220">
        <f t="shared" si="618"/>
        <v>11</v>
      </c>
      <c r="S2220">
        <f t="shared" si="619"/>
        <v>18</v>
      </c>
      <c r="T2220" s="5">
        <f t="shared" si="620"/>
        <v>37212</v>
      </c>
      <c r="U2220" s="7">
        <f t="shared" si="621"/>
        <v>2005</v>
      </c>
      <c r="V2220" s="7">
        <f t="shared" si="622"/>
        <v>11</v>
      </c>
      <c r="W2220" s="7">
        <f t="shared" si="623"/>
        <v>18</v>
      </c>
      <c r="X2220" s="7" t="str">
        <f t="shared" si="624"/>
        <v>05</v>
      </c>
      <c r="Y2220" t="str">
        <f t="shared" si="625"/>
        <v>Ek Khiladi Ek Haseena</v>
      </c>
      <c r="Z2220" t="str">
        <f t="shared" si="626"/>
        <v>Ek Khiladi Ek Haseena</v>
      </c>
      <c r="AA2220" t="str">
        <f t="shared" si="627"/>
        <v>ekkhila05eena</v>
      </c>
      <c r="AC2220">
        <f t="shared" si="628"/>
        <v>0</v>
      </c>
      <c r="AD2220" t="str">
        <f t="shared" si="629"/>
        <v>ekkhila05eena</v>
      </c>
    </row>
    <row r="2221" spans="1:30">
      <c r="A2221">
        <v>4348</v>
      </c>
      <c r="B2221">
        <f t="shared" si="612"/>
        <v>0</v>
      </c>
      <c r="C2221" s="8" t="s">
        <v>11408</v>
      </c>
      <c r="D2221" t="s">
        <v>14238</v>
      </c>
      <c r="E2221" s="2">
        <v>1155545</v>
      </c>
      <c r="F2221">
        <f t="shared" si="613"/>
        <v>0</v>
      </c>
      <c r="G2221" s="6">
        <f t="shared" si="614"/>
        <v>1155545</v>
      </c>
      <c r="H2221" s="6">
        <v>1155545</v>
      </c>
      <c r="I2221">
        <v>111</v>
      </c>
      <c r="J2221" s="2">
        <v>637100</v>
      </c>
      <c r="K2221">
        <v>111</v>
      </c>
      <c r="L2221" s="1">
        <v>39487</v>
      </c>
      <c r="M2221">
        <f t="shared" si="615"/>
        <v>0</v>
      </c>
      <c r="N2221">
        <f t="shared" si="616"/>
        <v>0</v>
      </c>
      <c r="Q2221">
        <f t="shared" si="617"/>
        <v>2012</v>
      </c>
      <c r="R2221">
        <f t="shared" si="618"/>
        <v>2</v>
      </c>
      <c r="S2221">
        <f t="shared" si="619"/>
        <v>10</v>
      </c>
      <c r="T2221" s="5">
        <f t="shared" si="620"/>
        <v>39487</v>
      </c>
      <c r="U2221" s="7">
        <f t="shared" si="621"/>
        <v>2012</v>
      </c>
      <c r="V2221" s="7">
        <f t="shared" si="622"/>
        <v>2</v>
      </c>
      <c r="W2221" s="7">
        <f t="shared" si="623"/>
        <v>10</v>
      </c>
      <c r="X2221" s="7" t="str">
        <f t="shared" si="624"/>
        <v>12</v>
      </c>
      <c r="Y2221" t="str">
        <f t="shared" si="625"/>
        <v>Ek Main Aur Ekk Tu</v>
      </c>
      <c r="Z2221" t="str">
        <f t="shared" si="626"/>
        <v>Ek Main Aur Ekk Tu</v>
      </c>
      <c r="AA2221" t="str">
        <f t="shared" si="627"/>
        <v>ekmaina12kktu</v>
      </c>
      <c r="AC2221">
        <f t="shared" si="628"/>
        <v>0</v>
      </c>
      <c r="AD2221" t="str">
        <f t="shared" si="629"/>
        <v>ekmaina12kktu</v>
      </c>
    </row>
    <row r="2222" spans="1:30">
      <c r="A2222">
        <v>4349</v>
      </c>
      <c r="B2222">
        <f t="shared" si="612"/>
        <v>0</v>
      </c>
      <c r="C2222" s="8" t="s">
        <v>11409</v>
      </c>
      <c r="D2222" t="s">
        <v>13978</v>
      </c>
      <c r="E2222" s="2">
        <v>2347774</v>
      </c>
      <c r="F2222">
        <f t="shared" si="613"/>
        <v>0</v>
      </c>
      <c r="G2222" s="6">
        <f t="shared" si="614"/>
        <v>2347774</v>
      </c>
      <c r="H2222" s="6">
        <v>2347774</v>
      </c>
      <c r="I2222">
        <v>120</v>
      </c>
      <c r="J2222" s="2">
        <v>1139340</v>
      </c>
      <c r="K2222">
        <v>120</v>
      </c>
      <c r="L2222" s="1">
        <v>39674</v>
      </c>
      <c r="M2222">
        <f t="shared" si="615"/>
        <v>0</v>
      </c>
      <c r="N2222">
        <f t="shared" si="616"/>
        <v>0</v>
      </c>
      <c r="Q2222">
        <f t="shared" si="617"/>
        <v>2012</v>
      </c>
      <c r="R2222">
        <f t="shared" si="618"/>
        <v>8</v>
      </c>
      <c r="S2222">
        <f t="shared" si="619"/>
        <v>15</v>
      </c>
      <c r="T2222" s="5">
        <f t="shared" si="620"/>
        <v>39674</v>
      </c>
      <c r="U2222" s="7">
        <f t="shared" si="621"/>
        <v>2012</v>
      </c>
      <c r="V2222" s="7">
        <f t="shared" si="622"/>
        <v>8</v>
      </c>
      <c r="W2222" s="7">
        <f t="shared" si="623"/>
        <v>15</v>
      </c>
      <c r="X2222" s="7" t="str">
        <f t="shared" si="624"/>
        <v>12</v>
      </c>
      <c r="Y2222" t="str">
        <f t="shared" si="625"/>
        <v>Ek Tha Tiger</v>
      </c>
      <c r="Z2222" t="str">
        <f t="shared" si="626"/>
        <v>Ek Tha Tiger</v>
      </c>
      <c r="AA2222" t="str">
        <f t="shared" si="627"/>
        <v>ekthati12iger</v>
      </c>
      <c r="AC2222">
        <f t="shared" si="628"/>
        <v>0</v>
      </c>
      <c r="AD2222" t="str">
        <f t="shared" si="629"/>
        <v>ekthati12iger</v>
      </c>
    </row>
    <row r="2223" spans="1:30">
      <c r="A2223">
        <v>4350</v>
      </c>
      <c r="B2223">
        <f t="shared" si="612"/>
        <v>0</v>
      </c>
      <c r="C2223" s="8" t="s">
        <v>11410</v>
      </c>
      <c r="D2223" t="s">
        <v>14314</v>
      </c>
      <c r="E2223" s="2">
        <v>112135</v>
      </c>
      <c r="F2223">
        <f t="shared" si="613"/>
        <v>0</v>
      </c>
      <c r="G2223" s="6">
        <f t="shared" si="614"/>
        <v>112135</v>
      </c>
      <c r="H2223" s="6">
        <v>112135</v>
      </c>
      <c r="I2223">
        <v>47</v>
      </c>
      <c r="J2223" s="2">
        <v>65857</v>
      </c>
      <c r="K2223">
        <v>47</v>
      </c>
      <c r="L2223" s="1">
        <v>39921</v>
      </c>
      <c r="M2223">
        <f t="shared" si="615"/>
        <v>0</v>
      </c>
      <c r="N2223">
        <f t="shared" si="616"/>
        <v>0</v>
      </c>
      <c r="Q2223">
        <f t="shared" si="617"/>
        <v>2013</v>
      </c>
      <c r="R2223">
        <f t="shared" si="618"/>
        <v>4</v>
      </c>
      <c r="S2223">
        <f t="shared" si="619"/>
        <v>19</v>
      </c>
      <c r="T2223" s="5">
        <f t="shared" si="620"/>
        <v>39921</v>
      </c>
      <c r="U2223" s="7">
        <f t="shared" si="621"/>
        <v>2013</v>
      </c>
      <c r="V2223" s="7">
        <f t="shared" si="622"/>
        <v>4</v>
      </c>
      <c r="W2223" s="7">
        <f t="shared" si="623"/>
        <v>19</v>
      </c>
      <c r="X2223" s="7" t="str">
        <f t="shared" si="624"/>
        <v>13</v>
      </c>
      <c r="Y2223" t="str">
        <f t="shared" si="625"/>
        <v>Ek Thi Daayan</v>
      </c>
      <c r="Z2223" t="str">
        <f t="shared" si="626"/>
        <v>Ek Thi Daayan</v>
      </c>
      <c r="AA2223" t="str">
        <f t="shared" si="627"/>
        <v>ekthida13ayan</v>
      </c>
      <c r="AC2223">
        <f t="shared" si="628"/>
        <v>0</v>
      </c>
      <c r="AD2223" t="str">
        <f t="shared" si="629"/>
        <v>ekthida13ayan</v>
      </c>
    </row>
    <row r="2224" spans="1:30">
      <c r="A2224">
        <v>4351</v>
      </c>
      <c r="B2224">
        <f t="shared" si="612"/>
        <v>0</v>
      </c>
      <c r="C2224" s="8" t="s">
        <v>11411</v>
      </c>
      <c r="D2224" t="s">
        <v>14314</v>
      </c>
      <c r="E2224" s="2">
        <v>730530</v>
      </c>
      <c r="F2224">
        <f t="shared" si="613"/>
        <v>0</v>
      </c>
      <c r="G2224" s="6">
        <f t="shared" si="614"/>
        <v>730530</v>
      </c>
      <c r="H2224" s="6">
        <v>730530</v>
      </c>
      <c r="I2224">
        <v>104</v>
      </c>
      <c r="J2224" s="2">
        <v>414116</v>
      </c>
      <c r="K2224">
        <v>104</v>
      </c>
      <c r="L2224" s="1">
        <v>40355</v>
      </c>
      <c r="M2224">
        <f t="shared" si="615"/>
        <v>0</v>
      </c>
      <c r="N2224">
        <f t="shared" si="616"/>
        <v>0</v>
      </c>
      <c r="Q2224">
        <f t="shared" si="617"/>
        <v>2014</v>
      </c>
      <c r="R2224">
        <f t="shared" si="618"/>
        <v>6</v>
      </c>
      <c r="S2224">
        <f t="shared" si="619"/>
        <v>27</v>
      </c>
      <c r="T2224" s="5">
        <f t="shared" si="620"/>
        <v>40355</v>
      </c>
      <c r="U2224" s="7">
        <f t="shared" si="621"/>
        <v>2014</v>
      </c>
      <c r="V2224" s="7">
        <f t="shared" si="622"/>
        <v>6</v>
      </c>
      <c r="W2224" s="7">
        <f t="shared" si="623"/>
        <v>27</v>
      </c>
      <c r="X2224" s="7" t="str">
        <f t="shared" si="624"/>
        <v>14</v>
      </c>
      <c r="Y2224" t="str">
        <f t="shared" si="625"/>
        <v>Ek Villain</v>
      </c>
      <c r="Z2224" t="str">
        <f t="shared" si="626"/>
        <v>Ek Villain</v>
      </c>
      <c r="AA2224" t="str">
        <f t="shared" si="627"/>
        <v>ekvilla14lain</v>
      </c>
      <c r="AC2224">
        <f t="shared" si="628"/>
        <v>0</v>
      </c>
      <c r="AD2224" t="str">
        <f t="shared" si="629"/>
        <v>ekvilla14lain</v>
      </c>
    </row>
    <row r="2225" spans="1:30">
      <c r="A2225">
        <v>4352</v>
      </c>
      <c r="B2225">
        <f t="shared" si="612"/>
        <v>0</v>
      </c>
      <c r="C2225" s="8" t="s">
        <v>11412</v>
      </c>
      <c r="D2225" t="s">
        <v>14314</v>
      </c>
      <c r="E2225" s="2">
        <v>6437</v>
      </c>
      <c r="F2225">
        <f t="shared" si="613"/>
        <v>0</v>
      </c>
      <c r="G2225" s="6">
        <f t="shared" si="614"/>
        <v>6437</v>
      </c>
      <c r="H2225" s="6">
        <v>6437</v>
      </c>
      <c r="I2225">
        <v>7</v>
      </c>
      <c r="J2225" s="2">
        <v>6437</v>
      </c>
      <c r="K2225">
        <v>7</v>
      </c>
      <c r="L2225" s="1">
        <v>38297</v>
      </c>
      <c r="M2225">
        <f t="shared" si="615"/>
        <v>0</v>
      </c>
      <c r="N2225">
        <f t="shared" si="616"/>
        <v>0</v>
      </c>
      <c r="Q2225">
        <f t="shared" si="617"/>
        <v>2008</v>
      </c>
      <c r="R2225">
        <f t="shared" si="618"/>
        <v>11</v>
      </c>
      <c r="S2225">
        <f t="shared" si="619"/>
        <v>7</v>
      </c>
      <c r="T2225" s="5">
        <f t="shared" si="620"/>
        <v>38297</v>
      </c>
      <c r="U2225" s="7">
        <f t="shared" si="621"/>
        <v>2008</v>
      </c>
      <c r="V2225" s="7">
        <f t="shared" si="622"/>
        <v>11</v>
      </c>
      <c r="W2225" s="7">
        <f t="shared" si="623"/>
        <v>7</v>
      </c>
      <c r="X2225" s="7" t="str">
        <f t="shared" si="624"/>
        <v>08</v>
      </c>
      <c r="Y2225" t="str">
        <f t="shared" si="625"/>
        <v>Ek Vivah Aisa Bhi</v>
      </c>
      <c r="Z2225" t="str">
        <f t="shared" si="626"/>
        <v>Ek Vivah Aisa Bhi</v>
      </c>
      <c r="AA2225" t="str">
        <f t="shared" si="627"/>
        <v>ekvivah08abhi</v>
      </c>
      <c r="AB2225" t="s">
        <v>2726</v>
      </c>
      <c r="AC2225">
        <f t="shared" si="628"/>
        <v>1</v>
      </c>
      <c r="AD2225" t="str">
        <f t="shared" si="629"/>
        <v>ekvivaa08abhi</v>
      </c>
    </row>
    <row r="2226" spans="1:30">
      <c r="A2226">
        <v>4353</v>
      </c>
      <c r="B2226">
        <f t="shared" si="612"/>
        <v>0</v>
      </c>
      <c r="C2226" s="8" t="s">
        <v>11413</v>
      </c>
      <c r="D2226" t="s">
        <v>14314</v>
      </c>
      <c r="E2226" s="2">
        <v>1290212</v>
      </c>
      <c r="F2226">
        <f t="shared" si="613"/>
        <v>0</v>
      </c>
      <c r="G2226" s="6">
        <f t="shared" si="614"/>
        <v>1290212</v>
      </c>
      <c r="H2226" s="6">
        <v>1290212</v>
      </c>
      <c r="I2226">
        <v>80</v>
      </c>
      <c r="J2226" s="2">
        <v>690423</v>
      </c>
      <c r="K2226">
        <v>80</v>
      </c>
      <c r="L2226" s="1">
        <v>37667</v>
      </c>
      <c r="M2226">
        <f t="shared" si="615"/>
        <v>0</v>
      </c>
      <c r="N2226">
        <f t="shared" si="616"/>
        <v>0</v>
      </c>
      <c r="Q2226">
        <f t="shared" si="617"/>
        <v>2007</v>
      </c>
      <c r="R2226">
        <f t="shared" si="618"/>
        <v>2</v>
      </c>
      <c r="S2226">
        <f t="shared" si="619"/>
        <v>16</v>
      </c>
      <c r="T2226" s="5">
        <f t="shared" si="620"/>
        <v>37667</v>
      </c>
      <c r="U2226" s="7">
        <f t="shared" si="621"/>
        <v>2007</v>
      </c>
      <c r="V2226" s="7">
        <f t="shared" si="622"/>
        <v>2</v>
      </c>
      <c r="W2226" s="7">
        <f t="shared" si="623"/>
        <v>16</v>
      </c>
      <c r="X2226" s="7" t="str">
        <f t="shared" si="624"/>
        <v>07</v>
      </c>
      <c r="Y2226" t="str">
        <f t="shared" si="625"/>
        <v>Eklavya - The Royal Guard</v>
      </c>
      <c r="Z2226" t="str">
        <f t="shared" si="626"/>
        <v>Eklavya - The Royal Guard</v>
      </c>
      <c r="AA2226" t="str">
        <f t="shared" si="627"/>
        <v>eklavya07uard</v>
      </c>
      <c r="AB2226" t="s">
        <v>3078</v>
      </c>
      <c r="AC2226">
        <f t="shared" si="628"/>
        <v>1</v>
      </c>
      <c r="AD2226" t="str">
        <f t="shared" si="629"/>
        <v>eklavya07avya</v>
      </c>
    </row>
    <row r="2227" spans="1:30">
      <c r="A2227">
        <v>4354</v>
      </c>
      <c r="B2227">
        <f t="shared" si="612"/>
        <v>0</v>
      </c>
      <c r="C2227" s="8" t="s">
        <v>11414</v>
      </c>
      <c r="D2227" t="s">
        <v>14607</v>
      </c>
      <c r="E2227" s="2">
        <v>9470</v>
      </c>
      <c r="F2227">
        <f t="shared" si="613"/>
        <v>0</v>
      </c>
      <c r="G2227" s="6">
        <f t="shared" si="614"/>
        <v>9470</v>
      </c>
      <c r="H2227" s="6">
        <v>9470</v>
      </c>
      <c r="I2227">
        <v>1</v>
      </c>
      <c r="J2227" s="2">
        <v>5550</v>
      </c>
      <c r="K2227">
        <v>1</v>
      </c>
      <c r="L2227" s="1">
        <v>36489</v>
      </c>
      <c r="M2227">
        <f t="shared" si="615"/>
        <v>0</v>
      </c>
      <c r="N2227">
        <f t="shared" si="616"/>
        <v>0</v>
      </c>
      <c r="Q2227">
        <f t="shared" si="617"/>
        <v>2003</v>
      </c>
      <c r="R2227">
        <f t="shared" si="618"/>
        <v>11</v>
      </c>
      <c r="S2227">
        <f t="shared" si="619"/>
        <v>26</v>
      </c>
      <c r="T2227" s="5">
        <f t="shared" si="620"/>
        <v>36489</v>
      </c>
      <c r="U2227" s="7">
        <f t="shared" si="621"/>
        <v>2003</v>
      </c>
      <c r="V2227" s="7">
        <f t="shared" si="622"/>
        <v>11</v>
      </c>
      <c r="W2227" s="7">
        <f t="shared" si="623"/>
        <v>26</v>
      </c>
      <c r="X2227" s="7" t="str">
        <f t="shared" si="624"/>
        <v>03</v>
      </c>
      <c r="Y2227" t="str">
        <f t="shared" si="625"/>
        <v>El Bonaerense</v>
      </c>
      <c r="Z2227" t="str">
        <f t="shared" si="626"/>
        <v>El Bonaerense</v>
      </c>
      <c r="AA2227" t="str">
        <f t="shared" si="627"/>
        <v>elbonae03ense</v>
      </c>
      <c r="AB2227" t="s">
        <v>4406</v>
      </c>
      <c r="AC2227">
        <f t="shared" si="628"/>
        <v>1</v>
      </c>
      <c r="AD2227" t="str">
        <f t="shared" si="629"/>
        <v>elbonae02ense</v>
      </c>
    </row>
    <row r="2228" spans="1:30">
      <c r="A2228">
        <v>4355</v>
      </c>
      <c r="B2228">
        <f t="shared" si="612"/>
        <v>0</v>
      </c>
      <c r="C2228" s="8" t="s">
        <v>11415</v>
      </c>
      <c r="D2228" t="s">
        <v>13825</v>
      </c>
      <c r="E2228" s="2">
        <v>237181</v>
      </c>
      <c r="F2228">
        <f t="shared" si="613"/>
        <v>0</v>
      </c>
      <c r="G2228" s="6">
        <f t="shared" si="614"/>
        <v>237181</v>
      </c>
      <c r="H2228" s="6">
        <v>237181</v>
      </c>
      <c r="I2228">
        <v>10</v>
      </c>
      <c r="J2228" s="2">
        <v>12756</v>
      </c>
      <c r="K2228">
        <v>1</v>
      </c>
      <c r="L2228" s="1">
        <v>39289</v>
      </c>
      <c r="M2228">
        <f t="shared" si="615"/>
        <v>0</v>
      </c>
      <c r="N2228">
        <f t="shared" si="616"/>
        <v>0</v>
      </c>
      <c r="Q2228">
        <f t="shared" si="617"/>
        <v>2011</v>
      </c>
      <c r="R2228">
        <f t="shared" si="618"/>
        <v>7</v>
      </c>
      <c r="S2228">
        <f t="shared" si="619"/>
        <v>27</v>
      </c>
      <c r="T2228" s="5">
        <f t="shared" si="620"/>
        <v>39289</v>
      </c>
      <c r="U2228" s="7">
        <f t="shared" si="621"/>
        <v>2011</v>
      </c>
      <c r="V2228" s="7">
        <f t="shared" si="622"/>
        <v>7</v>
      </c>
      <c r="W2228" s="7">
        <f t="shared" si="623"/>
        <v>27</v>
      </c>
      <c r="X2228" s="7" t="str">
        <f t="shared" si="624"/>
        <v>11</v>
      </c>
      <c r="Y2228" t="str">
        <f t="shared" si="625"/>
        <v>El Bulli: Cooking in Progress</v>
      </c>
      <c r="Z2228" t="str">
        <f t="shared" si="626"/>
        <v>El Bulli: Cooking in Progress</v>
      </c>
      <c r="AA2228" t="str">
        <f t="shared" si="627"/>
        <v>elbulli11ress</v>
      </c>
      <c r="AB2228" t="s">
        <v>2000</v>
      </c>
      <c r="AC2228">
        <f t="shared" si="628"/>
        <v>1</v>
      </c>
      <c r="AD2228" t="str">
        <f t="shared" si="629"/>
        <v>elbulli10ress</v>
      </c>
    </row>
    <row r="2229" spans="1:30">
      <c r="A2229">
        <v>4356</v>
      </c>
      <c r="B2229">
        <f t="shared" si="612"/>
        <v>0</v>
      </c>
      <c r="C2229" s="8" t="s">
        <v>11474</v>
      </c>
      <c r="D2229" t="s">
        <v>13783</v>
      </c>
      <c r="E2229" s="2">
        <v>7556712</v>
      </c>
      <c r="F2229">
        <f t="shared" si="613"/>
        <v>0</v>
      </c>
      <c r="G2229" s="6">
        <f t="shared" si="614"/>
        <v>7556712</v>
      </c>
      <c r="H2229" s="6">
        <v>7556712</v>
      </c>
      <c r="I2229">
        <v>542</v>
      </c>
      <c r="J2229" s="2">
        <v>3202035</v>
      </c>
      <c r="K2229">
        <v>542</v>
      </c>
      <c r="L2229" s="1">
        <v>37835</v>
      </c>
      <c r="M2229">
        <f t="shared" si="615"/>
        <v>0</v>
      </c>
      <c r="N2229">
        <f t="shared" si="616"/>
        <v>0</v>
      </c>
      <c r="Q2229">
        <f t="shared" si="617"/>
        <v>2007</v>
      </c>
      <c r="R2229">
        <f t="shared" si="618"/>
        <v>8</v>
      </c>
      <c r="S2229">
        <f t="shared" si="619"/>
        <v>3</v>
      </c>
      <c r="T2229" s="5">
        <f t="shared" si="620"/>
        <v>37835</v>
      </c>
      <c r="U2229" s="7">
        <f t="shared" si="621"/>
        <v>2007</v>
      </c>
      <c r="V2229" s="7">
        <f t="shared" si="622"/>
        <v>8</v>
      </c>
      <c r="W2229" s="7">
        <f t="shared" si="623"/>
        <v>3</v>
      </c>
      <c r="X2229" s="7" t="str">
        <f t="shared" si="624"/>
        <v>07</v>
      </c>
      <c r="Y2229" t="str">
        <f t="shared" si="625"/>
        <v>El Cantante</v>
      </c>
      <c r="Z2229" t="str">
        <f t="shared" si="626"/>
        <v>El Cantante</v>
      </c>
      <c r="AA2229" t="str">
        <f t="shared" si="627"/>
        <v>elcanta07ante</v>
      </c>
      <c r="AB2229" t="s">
        <v>3079</v>
      </c>
      <c r="AC2229">
        <f t="shared" si="628"/>
        <v>1</v>
      </c>
      <c r="AD2229" t="str">
        <f t="shared" si="629"/>
        <v>elcanta06ante</v>
      </c>
    </row>
    <row r="2230" spans="1:30">
      <c r="A2230">
        <v>4359</v>
      </c>
      <c r="B2230">
        <f t="shared" si="612"/>
        <v>0</v>
      </c>
      <c r="C2230" s="8" t="s">
        <v>11475</v>
      </c>
      <c r="D2230" t="s">
        <v>14129</v>
      </c>
      <c r="E2230" s="2">
        <v>5717044</v>
      </c>
      <c r="F2230">
        <f t="shared" si="613"/>
        <v>0</v>
      </c>
      <c r="G2230" s="6">
        <f t="shared" si="614"/>
        <v>5717044</v>
      </c>
      <c r="H2230" s="6">
        <v>5717044</v>
      </c>
      <c r="I2230">
        <v>137</v>
      </c>
      <c r="J2230" s="2">
        <v>504681</v>
      </c>
      <c r="K2230">
        <v>43</v>
      </c>
      <c r="L2230" s="1">
        <v>36113</v>
      </c>
      <c r="M2230">
        <f t="shared" si="615"/>
        <v>0</v>
      </c>
      <c r="N2230">
        <f t="shared" si="616"/>
        <v>0</v>
      </c>
      <c r="Q2230">
        <f t="shared" si="617"/>
        <v>2002</v>
      </c>
      <c r="R2230">
        <f t="shared" si="618"/>
        <v>11</v>
      </c>
      <c r="S2230">
        <f t="shared" si="619"/>
        <v>15</v>
      </c>
      <c r="T2230" s="5">
        <f t="shared" si="620"/>
        <v>36113</v>
      </c>
      <c r="U2230" s="7">
        <f t="shared" si="621"/>
        <v>2002</v>
      </c>
      <c r="V2230" s="7">
        <f t="shared" si="622"/>
        <v>11</v>
      </c>
      <c r="W2230" s="7">
        <f t="shared" si="623"/>
        <v>15</v>
      </c>
      <c r="X2230" s="7" t="str">
        <f t="shared" si="624"/>
        <v>02</v>
      </c>
      <c r="Y2230" t="str">
        <f t="shared" si="625"/>
        <v>El Crimen del Padre Amaro</v>
      </c>
      <c r="Z2230" t="str">
        <f t="shared" si="626"/>
        <v>El Crimen del Padre Amaro</v>
      </c>
      <c r="AA2230" t="str">
        <f t="shared" si="627"/>
        <v>elcrime02maro</v>
      </c>
      <c r="AC2230">
        <f t="shared" si="628"/>
        <v>0</v>
      </c>
      <c r="AD2230" t="str">
        <f t="shared" si="629"/>
        <v>elcrime02maro</v>
      </c>
    </row>
    <row r="2231" spans="1:30">
      <c r="A2231">
        <v>4360</v>
      </c>
      <c r="B2231">
        <f t="shared" si="612"/>
        <v>0</v>
      </c>
      <c r="C2231" s="8" t="s">
        <v>11863</v>
      </c>
      <c r="D2231" t="s">
        <v>13750</v>
      </c>
      <c r="E2231" s="2">
        <v>418843</v>
      </c>
      <c r="F2231">
        <f t="shared" si="613"/>
        <v>0</v>
      </c>
      <c r="G2231" s="6">
        <f t="shared" si="614"/>
        <v>418843</v>
      </c>
      <c r="H2231" s="6">
        <v>418843</v>
      </c>
      <c r="I2231">
        <v>23</v>
      </c>
      <c r="J2231" s="2">
        <v>9588</v>
      </c>
      <c r="K2231">
        <v>1</v>
      </c>
      <c r="L2231" s="1">
        <v>37121</v>
      </c>
      <c r="M2231">
        <f t="shared" si="615"/>
        <v>0</v>
      </c>
      <c r="N2231">
        <f t="shared" si="616"/>
        <v>0</v>
      </c>
      <c r="Q2231">
        <f t="shared" si="617"/>
        <v>2005</v>
      </c>
      <c r="R2231">
        <f t="shared" si="618"/>
        <v>8</v>
      </c>
      <c r="S2231">
        <f t="shared" si="619"/>
        <v>19</v>
      </c>
      <c r="T2231" s="5">
        <f t="shared" si="620"/>
        <v>37121</v>
      </c>
      <c r="U2231" s="7">
        <f t="shared" si="621"/>
        <v>2005</v>
      </c>
      <c r="V2231" s="7">
        <f t="shared" si="622"/>
        <v>8</v>
      </c>
      <c r="W2231" s="7">
        <f t="shared" si="623"/>
        <v>19</v>
      </c>
      <c r="X2231" s="7" t="str">
        <f t="shared" si="624"/>
        <v>05</v>
      </c>
      <c r="Y2231" t="str">
        <f t="shared" si="625"/>
        <v>El Crimen Perfecto</v>
      </c>
      <c r="Z2231" t="str">
        <f t="shared" si="626"/>
        <v>El Crimen Perfecto</v>
      </c>
      <c r="AA2231" t="str">
        <f t="shared" si="627"/>
        <v>elcrime05ecto</v>
      </c>
      <c r="AB2231" t="s">
        <v>3811</v>
      </c>
      <c r="AC2231">
        <f t="shared" si="628"/>
        <v>1</v>
      </c>
      <c r="AD2231" t="str">
        <f t="shared" si="629"/>
        <v>crimenf04ecto</v>
      </c>
    </row>
    <row r="2232" spans="1:30">
      <c r="A2232">
        <v>4362</v>
      </c>
      <c r="B2232">
        <f t="shared" si="612"/>
        <v>0</v>
      </c>
      <c r="C2232" s="8" t="s">
        <v>11864</v>
      </c>
      <c r="D2232" t="s">
        <v>14039</v>
      </c>
      <c r="E2232" s="2">
        <v>15100</v>
      </c>
      <c r="F2232">
        <f t="shared" si="613"/>
        <v>0</v>
      </c>
      <c r="G2232" s="6">
        <f t="shared" si="614"/>
        <v>15100</v>
      </c>
      <c r="H2232" s="6">
        <v>15100</v>
      </c>
      <c r="I2232">
        <v>2</v>
      </c>
      <c r="J2232" s="2">
        <v>1578</v>
      </c>
      <c r="K2232">
        <v>2</v>
      </c>
      <c r="L2232" s="1">
        <v>37814</v>
      </c>
      <c r="M2232">
        <f t="shared" si="615"/>
        <v>0</v>
      </c>
      <c r="N2232">
        <f t="shared" si="616"/>
        <v>0</v>
      </c>
      <c r="Q2232">
        <f t="shared" si="617"/>
        <v>2007</v>
      </c>
      <c r="R2232">
        <f t="shared" si="618"/>
        <v>7</v>
      </c>
      <c r="S2232">
        <f t="shared" si="619"/>
        <v>13</v>
      </c>
      <c r="T2232" s="5">
        <f t="shared" si="620"/>
        <v>37814</v>
      </c>
      <c r="U2232" s="7">
        <f t="shared" si="621"/>
        <v>2007</v>
      </c>
      <c r="V2232" s="7">
        <f t="shared" si="622"/>
        <v>7</v>
      </c>
      <c r="W2232" s="7">
        <f t="shared" si="623"/>
        <v>13</v>
      </c>
      <c r="X2232" s="7" t="str">
        <f t="shared" si="624"/>
        <v>07</v>
      </c>
      <c r="Y2232" t="str">
        <f t="shared" si="625"/>
        <v>El Inmigrante</v>
      </c>
      <c r="Z2232" t="str">
        <f t="shared" si="626"/>
        <v>El Inmigrante</v>
      </c>
      <c r="AA2232" t="str">
        <f t="shared" si="627"/>
        <v>elinmig07ante</v>
      </c>
      <c r="AB2232" t="s">
        <v>3080</v>
      </c>
      <c r="AC2232">
        <f t="shared" si="628"/>
        <v>1</v>
      </c>
      <c r="AD2232" t="str">
        <f t="shared" si="629"/>
        <v>elinmig05ante</v>
      </c>
    </row>
    <row r="2233" spans="1:30">
      <c r="A2233">
        <v>4363</v>
      </c>
      <c r="B2233">
        <f t="shared" si="612"/>
        <v>0</v>
      </c>
      <c r="C2233" s="8" t="s">
        <v>11865</v>
      </c>
      <c r="D2233" t="s">
        <v>12140</v>
      </c>
      <c r="E2233" s="2">
        <v>1332</v>
      </c>
      <c r="F2233">
        <f t="shared" si="613"/>
        <v>0</v>
      </c>
      <c r="G2233" s="6">
        <f t="shared" si="614"/>
        <v>1332</v>
      </c>
      <c r="H2233" s="6">
        <v>1332</v>
      </c>
      <c r="I2233">
        <v>1</v>
      </c>
      <c r="J2233" s="2">
        <v>1332</v>
      </c>
      <c r="K2233">
        <v>1</v>
      </c>
      <c r="L2233" s="1">
        <v>36484</v>
      </c>
      <c r="M2233">
        <f t="shared" si="615"/>
        <v>0</v>
      </c>
      <c r="N2233">
        <f t="shared" si="616"/>
        <v>0</v>
      </c>
      <c r="Q2233">
        <f t="shared" si="617"/>
        <v>2003</v>
      </c>
      <c r="R2233">
        <f t="shared" si="618"/>
        <v>11</v>
      </c>
      <c r="S2233">
        <f t="shared" si="619"/>
        <v>21</v>
      </c>
      <c r="T2233" s="5">
        <f t="shared" si="620"/>
        <v>36484</v>
      </c>
      <c r="U2233" s="7">
        <f t="shared" si="621"/>
        <v>2003</v>
      </c>
      <c r="V2233" s="7">
        <f t="shared" si="622"/>
        <v>11</v>
      </c>
      <c r="W2233" s="7">
        <f t="shared" si="623"/>
        <v>21</v>
      </c>
      <c r="X2233" s="7" t="str">
        <f t="shared" si="624"/>
        <v>03</v>
      </c>
      <c r="Y2233" t="str">
        <f t="shared" si="625"/>
        <v>El Leyton</v>
      </c>
      <c r="Z2233" t="str">
        <f t="shared" si="626"/>
        <v>El Leyton</v>
      </c>
      <c r="AA2233" t="str">
        <f t="shared" si="627"/>
        <v>elleyto03yton</v>
      </c>
      <c r="AB2233" t="s">
        <v>4013</v>
      </c>
      <c r="AC2233">
        <f t="shared" si="628"/>
        <v>1</v>
      </c>
      <c r="AD2233" t="str">
        <f t="shared" si="629"/>
        <v>elleyto02yton</v>
      </c>
    </row>
    <row r="2234" spans="1:30">
      <c r="A2234">
        <v>4365</v>
      </c>
      <c r="B2234">
        <f t="shared" si="612"/>
        <v>0</v>
      </c>
      <c r="C2234" s="8" t="s">
        <v>11866</v>
      </c>
      <c r="D2234" t="s">
        <v>11867</v>
      </c>
      <c r="E2234" s="2">
        <v>18193</v>
      </c>
      <c r="F2234">
        <f t="shared" si="613"/>
        <v>0</v>
      </c>
      <c r="G2234" s="6">
        <f t="shared" si="614"/>
        <v>18193</v>
      </c>
      <c r="H2234" s="6">
        <v>18193</v>
      </c>
      <c r="I2234">
        <v>1</v>
      </c>
      <c r="J2234" s="2">
        <v>17092</v>
      </c>
      <c r="K2234">
        <v>1</v>
      </c>
      <c r="L2234" s="1">
        <v>39746</v>
      </c>
      <c r="M2234">
        <f t="shared" si="615"/>
        <v>0</v>
      </c>
      <c r="N2234">
        <f t="shared" si="616"/>
        <v>0</v>
      </c>
      <c r="Q2234">
        <f t="shared" si="617"/>
        <v>2012</v>
      </c>
      <c r="R2234">
        <f t="shared" si="618"/>
        <v>10</v>
      </c>
      <c r="S2234">
        <f t="shared" si="619"/>
        <v>26</v>
      </c>
      <c r="T2234" s="5">
        <f t="shared" si="620"/>
        <v>39746</v>
      </c>
      <c r="U2234" s="7">
        <f t="shared" si="621"/>
        <v>2012</v>
      </c>
      <c r="V2234" s="7">
        <f t="shared" si="622"/>
        <v>10</v>
      </c>
      <c r="W2234" s="7">
        <f t="shared" si="623"/>
        <v>26</v>
      </c>
      <c r="X2234" s="7" t="str">
        <f t="shared" si="624"/>
        <v>12</v>
      </c>
      <c r="Y2234" t="str">
        <f t="shared" si="625"/>
        <v>El Milagro De Marcelino Pan</v>
      </c>
      <c r="Z2234" t="str">
        <f t="shared" si="626"/>
        <v>El Milagro De Marcelino Pan</v>
      </c>
      <c r="AA2234" t="str">
        <f t="shared" si="627"/>
        <v>elmilag12opan</v>
      </c>
      <c r="AB2234" t="s">
        <v>1687</v>
      </c>
      <c r="AC2234">
        <f t="shared" si="628"/>
        <v>1</v>
      </c>
      <c r="AD2234" t="str">
        <f t="shared" si="629"/>
        <v>marceli10vino</v>
      </c>
    </row>
    <row r="2235" spans="1:30">
      <c r="A2235">
        <v>4366</v>
      </c>
      <c r="B2235">
        <f t="shared" si="612"/>
        <v>0</v>
      </c>
      <c r="C2235" s="8" t="s">
        <v>12059</v>
      </c>
      <c r="D2235" t="s">
        <v>13494</v>
      </c>
      <c r="E2235" s="2">
        <v>1237</v>
      </c>
      <c r="F2235">
        <f t="shared" si="613"/>
        <v>0</v>
      </c>
      <c r="G2235" s="6">
        <f t="shared" si="614"/>
        <v>1237</v>
      </c>
      <c r="H2235" s="6">
        <v>1237</v>
      </c>
      <c r="I2235">
        <v>1</v>
      </c>
      <c r="J2235" s="2">
        <v>245</v>
      </c>
      <c r="K2235">
        <v>1</v>
      </c>
      <c r="L2235" s="1">
        <v>40649</v>
      </c>
      <c r="M2235">
        <f t="shared" si="615"/>
        <v>0</v>
      </c>
      <c r="N2235">
        <f t="shared" si="616"/>
        <v>0</v>
      </c>
      <c r="Q2235">
        <f t="shared" si="617"/>
        <v>2015</v>
      </c>
      <c r="R2235">
        <f t="shared" si="618"/>
        <v>4</v>
      </c>
      <c r="S2235">
        <f t="shared" si="619"/>
        <v>17</v>
      </c>
      <c r="T2235" s="5">
        <f t="shared" si="620"/>
        <v>40649</v>
      </c>
      <c r="U2235" s="7">
        <f t="shared" si="621"/>
        <v>2015</v>
      </c>
      <c r="V2235" s="7">
        <f t="shared" si="622"/>
        <v>4</v>
      </c>
      <c r="W2235" s="7">
        <f t="shared" si="623"/>
        <v>17</v>
      </c>
      <c r="X2235" s="7" t="str">
        <f t="shared" si="624"/>
        <v>15</v>
      </c>
      <c r="Y2235" t="str">
        <f t="shared" si="625"/>
        <v>El Nino</v>
      </c>
      <c r="Z2235" t="str">
        <f t="shared" si="626"/>
        <v>El Nino</v>
      </c>
      <c r="AA2235" t="str">
        <f t="shared" si="627"/>
        <v>elnino15nino</v>
      </c>
      <c r="AB2235" t="s">
        <v>513</v>
      </c>
      <c r="AC2235">
        <f t="shared" si="628"/>
        <v>1</v>
      </c>
      <c r="AD2235" t="str">
        <f t="shared" si="629"/>
        <v>elninoi14in</v>
      </c>
    </row>
    <row r="2236" spans="1:30">
      <c r="A2236">
        <v>4368</v>
      </c>
      <c r="B2236">
        <f t="shared" si="612"/>
        <v>0</v>
      </c>
      <c r="C2236" s="8" t="s">
        <v>12060</v>
      </c>
      <c r="D2236" t="s">
        <v>13225</v>
      </c>
      <c r="E2236" s="2">
        <v>19791</v>
      </c>
      <c r="F2236">
        <f t="shared" si="613"/>
        <v>0</v>
      </c>
      <c r="G2236" s="6">
        <f t="shared" si="614"/>
        <v>19791</v>
      </c>
      <c r="H2236" s="6">
        <v>19791</v>
      </c>
      <c r="I2236">
        <v>1</v>
      </c>
      <c r="L2236" s="1">
        <v>37415</v>
      </c>
      <c r="M2236">
        <f t="shared" si="615"/>
        <v>0</v>
      </c>
      <c r="N2236">
        <f t="shared" si="616"/>
        <v>0</v>
      </c>
      <c r="Q2236">
        <f t="shared" si="617"/>
        <v>2006</v>
      </c>
      <c r="R2236">
        <f t="shared" si="618"/>
        <v>6</v>
      </c>
      <c r="S2236">
        <f t="shared" si="619"/>
        <v>9</v>
      </c>
      <c r="T2236" s="5">
        <f t="shared" si="620"/>
        <v>37415</v>
      </c>
      <c r="U2236" s="7">
        <f t="shared" si="621"/>
        <v>2006</v>
      </c>
      <c r="V2236" s="7">
        <f t="shared" si="622"/>
        <v>6</v>
      </c>
      <c r="W2236" s="7">
        <f t="shared" si="623"/>
        <v>9</v>
      </c>
      <c r="X2236" s="7" t="str">
        <f t="shared" si="624"/>
        <v>06</v>
      </c>
      <c r="Y2236" t="str">
        <f t="shared" si="625"/>
        <v>El Perro</v>
      </c>
      <c r="Z2236" t="str">
        <f t="shared" si="626"/>
        <v>El Perro</v>
      </c>
      <c r="AA2236" t="str">
        <f t="shared" si="627"/>
        <v>elperro06erro</v>
      </c>
      <c r="AB2236" t="s">
        <v>3451</v>
      </c>
      <c r="AC2236">
        <f t="shared" si="628"/>
        <v>1</v>
      </c>
      <c r="AD2236" t="str">
        <f t="shared" si="629"/>
        <v>elperro04erro</v>
      </c>
    </row>
    <row r="2237" spans="1:30">
      <c r="A2237">
        <v>4369</v>
      </c>
      <c r="B2237">
        <f t="shared" si="612"/>
        <v>0</v>
      </c>
      <c r="C2237" s="8" t="s">
        <v>12061</v>
      </c>
      <c r="D2237" t="s">
        <v>14148</v>
      </c>
      <c r="E2237" s="2">
        <v>6123</v>
      </c>
      <c r="F2237">
        <f t="shared" si="613"/>
        <v>0</v>
      </c>
      <c r="G2237" s="6">
        <f t="shared" si="614"/>
        <v>6123</v>
      </c>
      <c r="H2237" s="6">
        <v>6123</v>
      </c>
      <c r="I2237">
        <v>1</v>
      </c>
      <c r="J2237" s="2">
        <v>2040</v>
      </c>
      <c r="K2237">
        <v>1</v>
      </c>
      <c r="L2237" s="1">
        <v>39443</v>
      </c>
      <c r="M2237">
        <f t="shared" si="615"/>
        <v>0</v>
      </c>
      <c r="N2237">
        <f t="shared" si="616"/>
        <v>0</v>
      </c>
      <c r="Q2237">
        <f t="shared" si="617"/>
        <v>2011</v>
      </c>
      <c r="R2237">
        <f t="shared" si="618"/>
        <v>12</v>
      </c>
      <c r="S2237">
        <f t="shared" si="619"/>
        <v>28</v>
      </c>
      <c r="T2237" s="5">
        <f t="shared" si="620"/>
        <v>39443</v>
      </c>
      <c r="U2237" s="7">
        <f t="shared" si="621"/>
        <v>2011</v>
      </c>
      <c r="V2237" s="7">
        <f t="shared" si="622"/>
        <v>12</v>
      </c>
      <c r="W2237" s="7">
        <f t="shared" si="623"/>
        <v>28</v>
      </c>
      <c r="X2237" s="7" t="str">
        <f t="shared" si="624"/>
        <v>11</v>
      </c>
      <c r="Y2237" t="str">
        <f t="shared" si="625"/>
        <v>El Sicario, Room 164</v>
      </c>
      <c r="Z2237" t="str">
        <f t="shared" si="626"/>
        <v>El Sicario, Room 164</v>
      </c>
      <c r="AA2237" t="str">
        <f t="shared" si="627"/>
        <v>elsicar11m164</v>
      </c>
      <c r="AB2237" t="s">
        <v>2001</v>
      </c>
      <c r="AC2237">
        <f t="shared" si="628"/>
        <v>1</v>
      </c>
      <c r="AD2237" t="str">
        <f t="shared" si="629"/>
        <v>elsicar10m164</v>
      </c>
    </row>
    <row r="2238" spans="1:30">
      <c r="A2238">
        <v>4370</v>
      </c>
      <c r="B2238">
        <f t="shared" si="612"/>
        <v>0</v>
      </c>
      <c r="C2238" s="8" t="s">
        <v>12062</v>
      </c>
      <c r="D2238" t="s">
        <v>14442</v>
      </c>
      <c r="E2238" s="2">
        <v>7668</v>
      </c>
      <c r="F2238">
        <f t="shared" si="613"/>
        <v>0</v>
      </c>
      <c r="G2238" s="6">
        <f t="shared" si="614"/>
        <v>7668</v>
      </c>
      <c r="H2238" s="6">
        <v>7668</v>
      </c>
      <c r="I2238">
        <v>19</v>
      </c>
      <c r="J2238" s="2">
        <v>5659</v>
      </c>
      <c r="K2238">
        <v>19</v>
      </c>
      <c r="L2238" s="1">
        <v>37324</v>
      </c>
      <c r="M2238">
        <f t="shared" si="615"/>
        <v>0</v>
      </c>
      <c r="N2238">
        <f t="shared" si="616"/>
        <v>0</v>
      </c>
      <c r="Q2238">
        <f t="shared" si="617"/>
        <v>2006</v>
      </c>
      <c r="R2238">
        <f t="shared" si="618"/>
        <v>3</v>
      </c>
      <c r="S2238">
        <f t="shared" si="619"/>
        <v>10</v>
      </c>
      <c r="T2238" s="5">
        <f t="shared" si="620"/>
        <v>37324</v>
      </c>
      <c r="U2238" s="7">
        <f t="shared" si="621"/>
        <v>2006</v>
      </c>
      <c r="V2238" s="7">
        <f t="shared" si="622"/>
        <v>3</v>
      </c>
      <c r="W2238" s="7">
        <f t="shared" si="623"/>
        <v>10</v>
      </c>
      <c r="X2238" s="7" t="str">
        <f t="shared" si="624"/>
        <v>06</v>
      </c>
      <c r="Y2238" t="str">
        <f t="shared" si="625"/>
        <v>El Sueno del Regreso</v>
      </c>
      <c r="Z2238" t="str">
        <f t="shared" si="626"/>
        <v>El Sueno del Regreso</v>
      </c>
      <c r="AA2238" t="str">
        <f t="shared" si="627"/>
        <v>elsueno06reso</v>
      </c>
      <c r="AB2238" t="s">
        <v>3452</v>
      </c>
      <c r="AC2238">
        <f t="shared" si="628"/>
        <v>1</v>
      </c>
      <c r="AD2238" t="str">
        <f t="shared" si="629"/>
        <v>elsueno05res</v>
      </c>
    </row>
    <row r="2239" spans="1:30">
      <c r="A2239">
        <v>4371</v>
      </c>
      <c r="B2239">
        <f t="shared" si="612"/>
        <v>0</v>
      </c>
      <c r="C2239" s="8" t="s">
        <v>12063</v>
      </c>
      <c r="D2239" t="s">
        <v>14090</v>
      </c>
      <c r="E2239" s="2">
        <v>3271</v>
      </c>
      <c r="F2239">
        <f t="shared" si="613"/>
        <v>0</v>
      </c>
      <c r="G2239" s="6">
        <f t="shared" si="614"/>
        <v>3271</v>
      </c>
      <c r="H2239" s="6">
        <v>3271</v>
      </c>
      <c r="I2239">
        <v>1</v>
      </c>
      <c r="J2239" s="2">
        <v>2330</v>
      </c>
      <c r="K2239">
        <v>1</v>
      </c>
      <c r="L2239" s="1">
        <v>38976</v>
      </c>
      <c r="M2239">
        <f t="shared" si="615"/>
        <v>0</v>
      </c>
      <c r="N2239">
        <f t="shared" si="616"/>
        <v>0</v>
      </c>
      <c r="Q2239">
        <f t="shared" si="617"/>
        <v>2010</v>
      </c>
      <c r="R2239">
        <f t="shared" si="618"/>
        <v>9</v>
      </c>
      <c r="S2239">
        <f t="shared" si="619"/>
        <v>17</v>
      </c>
      <c r="T2239" s="5">
        <f t="shared" si="620"/>
        <v>38976</v>
      </c>
      <c r="U2239" s="7">
        <f t="shared" si="621"/>
        <v>2010</v>
      </c>
      <c r="V2239" s="7">
        <f t="shared" si="622"/>
        <v>9</v>
      </c>
      <c r="W2239" s="7">
        <f t="shared" si="623"/>
        <v>17</v>
      </c>
      <c r="X2239" s="7" t="str">
        <f t="shared" si="624"/>
        <v>10</v>
      </c>
      <c r="Y2239" t="str">
        <f t="shared" si="625"/>
        <v>El Superstar: The Unlikely Rise of Juan Frances</v>
      </c>
      <c r="Z2239" t="str">
        <f t="shared" si="626"/>
        <v>El Superstar: The Unlikely Rise of Juan Frances</v>
      </c>
      <c r="AA2239" t="str">
        <f t="shared" si="627"/>
        <v>elsuper10nces</v>
      </c>
      <c r="AB2239" t="s">
        <v>2364</v>
      </c>
      <c r="AC2239">
        <f t="shared" si="628"/>
        <v>1</v>
      </c>
      <c r="AD2239" t="str">
        <f t="shared" si="629"/>
        <v>juanfra08live</v>
      </c>
    </row>
    <row r="2240" spans="1:30">
      <c r="A2240">
        <v>4373</v>
      </c>
      <c r="B2240">
        <f t="shared" si="612"/>
        <v>0</v>
      </c>
      <c r="C2240" s="8" t="s">
        <v>11875</v>
      </c>
      <c r="D2240" t="s">
        <v>12101</v>
      </c>
      <c r="E2240" s="2">
        <v>1291951</v>
      </c>
      <c r="F2240">
        <f t="shared" si="613"/>
        <v>0</v>
      </c>
      <c r="G2240" s="6">
        <f t="shared" si="614"/>
        <v>1291951</v>
      </c>
      <c r="H2240" s="6">
        <v>1291951</v>
      </c>
      <c r="I2240">
        <v>36</v>
      </c>
      <c r="J2240" s="2">
        <v>266935</v>
      </c>
      <c r="K2240">
        <v>29</v>
      </c>
      <c r="L2240" s="1">
        <v>37184</v>
      </c>
      <c r="M2240">
        <f t="shared" si="615"/>
        <v>0</v>
      </c>
      <c r="N2240">
        <f t="shared" si="616"/>
        <v>0</v>
      </c>
      <c r="Q2240">
        <f t="shared" si="617"/>
        <v>2005</v>
      </c>
      <c r="R2240">
        <f t="shared" si="618"/>
        <v>10</v>
      </c>
      <c r="S2240">
        <f t="shared" si="619"/>
        <v>21</v>
      </c>
      <c r="T2240" s="5">
        <f t="shared" si="620"/>
        <v>37184</v>
      </c>
      <c r="U2240" s="7">
        <f t="shared" si="621"/>
        <v>2005</v>
      </c>
      <c r="V2240" s="7">
        <f t="shared" si="622"/>
        <v>10</v>
      </c>
      <c r="W2240" s="7">
        <f t="shared" si="623"/>
        <v>21</v>
      </c>
      <c r="X2240" s="7" t="str">
        <f t="shared" si="624"/>
        <v>05</v>
      </c>
      <c r="Y2240" t="str">
        <f t="shared" si="625"/>
        <v>El Vacilon: The Movie</v>
      </c>
      <c r="Z2240" t="str">
        <f t="shared" si="626"/>
        <v>El Vacilon: The Movie</v>
      </c>
      <c r="AA2240" t="str">
        <f t="shared" si="627"/>
        <v>elvacil05ovie</v>
      </c>
      <c r="AC2240">
        <f t="shared" si="628"/>
        <v>0</v>
      </c>
      <c r="AD2240" t="str">
        <f t="shared" si="629"/>
        <v>elvacil05ovie</v>
      </c>
    </row>
    <row r="2241" spans="1:30">
      <c r="A2241">
        <v>4374</v>
      </c>
      <c r="B2241">
        <f t="shared" si="612"/>
        <v>0</v>
      </c>
      <c r="C2241" s="8" t="s">
        <v>4923</v>
      </c>
      <c r="D2241" t="s">
        <v>14148</v>
      </c>
      <c r="E2241" s="2">
        <v>1530</v>
      </c>
      <c r="F2241">
        <f t="shared" si="613"/>
        <v>0</v>
      </c>
      <c r="G2241" s="6">
        <f t="shared" si="614"/>
        <v>1530</v>
      </c>
      <c r="H2241" s="6">
        <v>1530</v>
      </c>
      <c r="I2241">
        <v>2</v>
      </c>
      <c r="J2241" s="2">
        <v>378</v>
      </c>
      <c r="K2241">
        <v>2</v>
      </c>
      <c r="L2241" s="1">
        <v>39634</v>
      </c>
      <c r="M2241">
        <f t="shared" si="615"/>
        <v>0</v>
      </c>
      <c r="N2241">
        <f t="shared" si="616"/>
        <v>0</v>
      </c>
      <c r="Q2241">
        <f t="shared" si="617"/>
        <v>2012</v>
      </c>
      <c r="R2241">
        <f t="shared" si="618"/>
        <v>7</v>
      </c>
      <c r="S2241">
        <f t="shared" si="619"/>
        <v>6</v>
      </c>
      <c r="T2241" s="5">
        <f t="shared" si="620"/>
        <v>39634</v>
      </c>
      <c r="U2241" s="7">
        <f t="shared" si="621"/>
        <v>2012</v>
      </c>
      <c r="V2241" s="7">
        <f t="shared" si="622"/>
        <v>7</v>
      </c>
      <c r="W2241" s="7">
        <f t="shared" si="623"/>
        <v>6</v>
      </c>
      <c r="X2241" s="7" t="str">
        <f t="shared" si="624"/>
        <v>12</v>
      </c>
      <c r="Y2241" t="str">
        <f t="shared" si="625"/>
        <v>El Velador [The Night Watchman]</v>
      </c>
      <c r="Z2241" t="str">
        <f t="shared" si="626"/>
        <v>El Velador [The Night Watchman]</v>
      </c>
      <c r="AA2241" t="str">
        <f t="shared" si="627"/>
        <v>elvelad12man]</v>
      </c>
      <c r="AB2241" t="s">
        <v>1494</v>
      </c>
      <c r="AC2241">
        <f t="shared" si="628"/>
        <v>1</v>
      </c>
      <c r="AD2241" t="str">
        <f t="shared" si="629"/>
        <v>elvelad11ador</v>
      </c>
    </row>
    <row r="2242" spans="1:30">
      <c r="A2242">
        <v>4375</v>
      </c>
      <c r="B2242">
        <f t="shared" ref="B2242:B2305" si="630">IFERROR(FIND("[re-",C2242),0)</f>
        <v>0</v>
      </c>
      <c r="C2242" s="8" t="s">
        <v>11680</v>
      </c>
      <c r="D2242" t="s">
        <v>14304</v>
      </c>
      <c r="E2242" s="2">
        <v>327452</v>
      </c>
      <c r="F2242">
        <f t="shared" ref="F2242:F2305" si="631">IF(NOT(ISBLANK(E2242)),IF(ISNUMBER(E2242),0,1),0)</f>
        <v>0</v>
      </c>
      <c r="G2242" s="6">
        <f t="shared" ref="G2242:G2305" si="632">IFERROR(IF(NOT(ISBLANK(E2242)),VALUE(SUBSTITUTE(E2242,"*","")),""),"")</f>
        <v>327452</v>
      </c>
      <c r="H2242" s="6">
        <v>327452</v>
      </c>
      <c r="I2242">
        <v>41</v>
      </c>
      <c r="J2242" s="2">
        <v>27853</v>
      </c>
      <c r="K2242">
        <v>2</v>
      </c>
      <c r="L2242" s="1">
        <v>40229</v>
      </c>
      <c r="M2242">
        <f t="shared" ref="M2242:M2305" si="633">IF(EXACT("TBD",L2242),1,0)</f>
        <v>0</v>
      </c>
      <c r="N2242">
        <f t="shared" ref="N2242:N2305" si="634">IFERROR(IF(L2242&gt;DATE(2016,5,18),1,0),0)</f>
        <v>0</v>
      </c>
      <c r="Q2242">
        <f t="shared" ref="Q2242:Q2305" si="635">IFERROR(IF(ISBLANK(P2242),YEAR(L2242),P2242),"")</f>
        <v>2014</v>
      </c>
      <c r="R2242">
        <f t="shared" ref="R2242:R2305" si="636">IFERROR(IF(NOT(ISBLANK(P2242)),IF(NOT(ISBLANK(O2242)),O2242,""),MONTH(L2242)),"")</f>
        <v>2</v>
      </c>
      <c r="S2242">
        <f t="shared" ref="S2242:S2305" si="637">IFERROR(IF(AND(ISBLANK(O2242),ISBLANK(P2242)),DAY(L2242),""),"")</f>
        <v>21</v>
      </c>
      <c r="T2242" s="5">
        <f t="shared" ref="T2242:T2305" si="638">IFERROR(IF(NOT(AND(ISBLANK(Q2242),ISBLANK(R2242),ISBLANK(S2242))),DATE(Q2242,R2242,S2242),""),"")</f>
        <v>40229</v>
      </c>
      <c r="U2242" s="7">
        <f t="shared" ref="U2242:U2305" si="639">YEAR(T2242)</f>
        <v>2014</v>
      </c>
      <c r="V2242" s="7">
        <f t="shared" ref="V2242:V2305" si="640">MONTH(T2242)</f>
        <v>2</v>
      </c>
      <c r="W2242" s="7">
        <f t="shared" ref="W2242:W2305" si="641">DAY(T2242)</f>
        <v>21</v>
      </c>
      <c r="X2242" s="7" t="str">
        <f t="shared" ref="X2242:X2305" si="642">IF(M2242=1,"tbd",IF(Q2242&lt;1927,Q2242,RIGHT(Q2242,2)))</f>
        <v>14</v>
      </c>
      <c r="Y2242" t="str">
        <f t="shared" ref="Y2242:Y2305" si="643">IF(EXACT(LEFT(C2242,2),"A "),MID(C2242,3,9999),C2242)</f>
        <v>Elaine Stritch: Shoot Me</v>
      </c>
      <c r="Z2242" t="str">
        <f t="shared" ref="Z2242:Z2305" si="644">IF(EXACT(LEFT(Y2242,4),"The "),MID(Y2242,5,9999),Y2242)</f>
        <v>Elaine Stritch: Shoot Me</v>
      </c>
      <c r="AA2242" t="str">
        <f t="shared" ref="AA2242:AA2305" si="645">LOWER(CONCATENATE(LEFT(SUBSTITUTE(TRIM(CLEAN(Z2242))," ",""),7),RIGHT(X2242,2),RIGHT(SUBSTITUTE(TRIM(CLEAN(Z2242))," ",""),4)))</f>
        <v>elaines14otme</v>
      </c>
      <c r="AB2242" t="s">
        <v>721</v>
      </c>
      <c r="AC2242">
        <f t="shared" ref="AC2242:AC2305" si="646">IF(ISBLANK(AB2242),0,1)</f>
        <v>1</v>
      </c>
      <c r="AD2242" t="str">
        <f t="shared" ref="AD2242:AD2305" si="647">IF(ISBLANK(AB2242),AA2242,AB2242)</f>
        <v>elaines13otme</v>
      </c>
    </row>
    <row r="2243" spans="1:30">
      <c r="A2243">
        <v>4379</v>
      </c>
      <c r="B2243">
        <f t="shared" si="630"/>
        <v>0</v>
      </c>
      <c r="C2243" s="8" t="s">
        <v>11681</v>
      </c>
      <c r="D2243" t="s">
        <v>14389</v>
      </c>
      <c r="E2243" s="2">
        <v>7129</v>
      </c>
      <c r="F2243">
        <f t="shared" si="631"/>
        <v>0</v>
      </c>
      <c r="G2243" s="6">
        <f t="shared" si="632"/>
        <v>7129</v>
      </c>
      <c r="H2243" s="6">
        <v>7129</v>
      </c>
      <c r="I2243">
        <v>2</v>
      </c>
      <c r="J2243" s="2">
        <v>784</v>
      </c>
      <c r="K2243">
        <v>1</v>
      </c>
      <c r="L2243" s="1">
        <v>37240</v>
      </c>
      <c r="M2243">
        <f t="shared" si="633"/>
        <v>0</v>
      </c>
      <c r="N2243">
        <f t="shared" si="634"/>
        <v>0</v>
      </c>
      <c r="Q2243">
        <f t="shared" si="635"/>
        <v>2005</v>
      </c>
      <c r="R2243">
        <f t="shared" si="636"/>
        <v>12</v>
      </c>
      <c r="S2243">
        <f t="shared" si="637"/>
        <v>16</v>
      </c>
      <c r="T2243" s="5">
        <f t="shared" si="638"/>
        <v>37240</v>
      </c>
      <c r="U2243" s="7">
        <f t="shared" si="639"/>
        <v>2005</v>
      </c>
      <c r="V2243" s="7">
        <f t="shared" si="640"/>
        <v>12</v>
      </c>
      <c r="W2243" s="7">
        <f t="shared" si="641"/>
        <v>16</v>
      </c>
      <c r="X2243" s="7" t="str">
        <f t="shared" si="642"/>
        <v>05</v>
      </c>
      <c r="Y2243" t="str">
        <f t="shared" si="643"/>
        <v>Electric Shadows</v>
      </c>
      <c r="Z2243" t="str">
        <f t="shared" si="644"/>
        <v>Electric Shadows</v>
      </c>
      <c r="AA2243" t="str">
        <f t="shared" si="645"/>
        <v>electri05dows</v>
      </c>
      <c r="AB2243" t="s">
        <v>3812</v>
      </c>
      <c r="AC2243">
        <f t="shared" si="646"/>
        <v>1</v>
      </c>
      <c r="AD2243" t="str">
        <f t="shared" si="647"/>
        <v>mengyin04nian</v>
      </c>
    </row>
    <row r="2244" spans="1:30">
      <c r="A2244">
        <v>4380</v>
      </c>
      <c r="B2244">
        <f t="shared" si="630"/>
        <v>0</v>
      </c>
      <c r="C2244" s="8" t="s">
        <v>11682</v>
      </c>
      <c r="D2244" t="s">
        <v>14309</v>
      </c>
      <c r="E2244" s="2">
        <v>3581642</v>
      </c>
      <c r="F2244">
        <f t="shared" si="631"/>
        <v>0</v>
      </c>
      <c r="G2244" s="6">
        <f t="shared" si="632"/>
        <v>3581642</v>
      </c>
      <c r="H2244" s="6">
        <v>3581642</v>
      </c>
      <c r="I2244">
        <v>142</v>
      </c>
      <c r="J2244" s="2">
        <v>104168</v>
      </c>
      <c r="K2244">
        <v>6</v>
      </c>
      <c r="L2244" s="1">
        <v>38206</v>
      </c>
      <c r="M2244">
        <f t="shared" si="633"/>
        <v>0</v>
      </c>
      <c r="N2244">
        <f t="shared" si="634"/>
        <v>0</v>
      </c>
      <c r="Q2244">
        <f t="shared" si="635"/>
        <v>2008</v>
      </c>
      <c r="R2244">
        <f t="shared" si="636"/>
        <v>8</v>
      </c>
      <c r="S2244">
        <f t="shared" si="637"/>
        <v>8</v>
      </c>
      <c r="T2244" s="5">
        <f t="shared" si="638"/>
        <v>38206</v>
      </c>
      <c r="U2244" s="7">
        <f t="shared" si="639"/>
        <v>2008</v>
      </c>
      <c r="V2244" s="7">
        <f t="shared" si="640"/>
        <v>8</v>
      </c>
      <c r="W2244" s="7">
        <f t="shared" si="641"/>
        <v>8</v>
      </c>
      <c r="X2244" s="7" t="str">
        <f t="shared" si="642"/>
        <v>08</v>
      </c>
      <c r="Y2244" t="str">
        <f t="shared" si="643"/>
        <v>Elegy</v>
      </c>
      <c r="Z2244" t="str">
        <f t="shared" si="644"/>
        <v>Elegy</v>
      </c>
      <c r="AA2244" t="str">
        <f t="shared" si="645"/>
        <v>elegy08legy</v>
      </c>
      <c r="AB2244" t="s">
        <v>2727</v>
      </c>
      <c r="AC2244">
        <f t="shared" si="646"/>
        <v>1</v>
      </c>
      <c r="AD2244" t="str">
        <f t="shared" si="647"/>
        <v>elegyi08egyi</v>
      </c>
    </row>
    <row r="2245" spans="1:30">
      <c r="A2245">
        <v>4381</v>
      </c>
      <c r="B2245">
        <f t="shared" si="630"/>
        <v>0</v>
      </c>
      <c r="C2245" s="8" t="s">
        <v>11683</v>
      </c>
      <c r="D2245" t="s">
        <v>14400</v>
      </c>
      <c r="E2245" s="2">
        <v>24409722</v>
      </c>
      <c r="F2245">
        <f t="shared" si="631"/>
        <v>0</v>
      </c>
      <c r="G2245" s="6">
        <f t="shared" si="632"/>
        <v>24409722</v>
      </c>
      <c r="H2245" s="6">
        <v>24409722</v>
      </c>
      <c r="I2245" s="3">
        <v>3204</v>
      </c>
      <c r="J2245" s="2">
        <v>12804793</v>
      </c>
      <c r="K2245" s="3">
        <v>3204</v>
      </c>
      <c r="L2245" s="1">
        <v>36904</v>
      </c>
      <c r="M2245">
        <f t="shared" si="633"/>
        <v>0</v>
      </c>
      <c r="N2245">
        <f t="shared" si="634"/>
        <v>0</v>
      </c>
      <c r="Q2245">
        <f t="shared" si="635"/>
        <v>2005</v>
      </c>
      <c r="R2245">
        <f t="shared" si="636"/>
        <v>1</v>
      </c>
      <c r="S2245">
        <f t="shared" si="637"/>
        <v>14</v>
      </c>
      <c r="T2245" s="5">
        <f t="shared" si="638"/>
        <v>36904</v>
      </c>
      <c r="U2245" s="7">
        <f t="shared" si="639"/>
        <v>2005</v>
      </c>
      <c r="V2245" s="7">
        <f t="shared" si="640"/>
        <v>1</v>
      </c>
      <c r="W2245" s="7">
        <f t="shared" si="641"/>
        <v>14</v>
      </c>
      <c r="X2245" s="7" t="str">
        <f t="shared" si="642"/>
        <v>05</v>
      </c>
      <c r="Y2245" t="str">
        <f t="shared" si="643"/>
        <v>Elektra</v>
      </c>
      <c r="Z2245" t="str">
        <f t="shared" si="644"/>
        <v>Elektra</v>
      </c>
      <c r="AA2245" t="str">
        <f t="shared" si="645"/>
        <v>elektra05ktra</v>
      </c>
      <c r="AC2245">
        <f t="shared" si="646"/>
        <v>0</v>
      </c>
      <c r="AD2245" t="str">
        <f t="shared" si="647"/>
        <v>elektra05ktra</v>
      </c>
    </row>
    <row r="2246" spans="1:30">
      <c r="A2246">
        <v>4382</v>
      </c>
      <c r="B2246">
        <f t="shared" si="630"/>
        <v>0</v>
      </c>
      <c r="C2246" s="8" t="s">
        <v>11684</v>
      </c>
      <c r="D2246" t="s">
        <v>14309</v>
      </c>
      <c r="E2246" s="2">
        <v>11514</v>
      </c>
      <c r="F2246">
        <f t="shared" si="631"/>
        <v>0</v>
      </c>
      <c r="G2246" s="6">
        <f t="shared" si="632"/>
        <v>11514</v>
      </c>
      <c r="H2246" s="6">
        <v>11514</v>
      </c>
      <c r="I2246">
        <v>4</v>
      </c>
      <c r="J2246" s="2">
        <v>5601</v>
      </c>
      <c r="K2246">
        <v>4</v>
      </c>
      <c r="L2246" s="1">
        <v>39151</v>
      </c>
      <c r="M2246">
        <f t="shared" si="633"/>
        <v>0</v>
      </c>
      <c r="N2246">
        <f t="shared" si="634"/>
        <v>0</v>
      </c>
      <c r="Q2246">
        <f t="shared" si="635"/>
        <v>2011</v>
      </c>
      <c r="R2246">
        <f t="shared" si="636"/>
        <v>3</v>
      </c>
      <c r="S2246">
        <f t="shared" si="637"/>
        <v>11</v>
      </c>
      <c r="T2246" s="5">
        <f t="shared" si="638"/>
        <v>39151</v>
      </c>
      <c r="U2246" s="7">
        <f t="shared" si="639"/>
        <v>2011</v>
      </c>
      <c r="V2246" s="7">
        <f t="shared" si="640"/>
        <v>3</v>
      </c>
      <c r="W2246" s="7">
        <f t="shared" si="641"/>
        <v>11</v>
      </c>
      <c r="X2246" s="7" t="str">
        <f t="shared" si="642"/>
        <v>11</v>
      </c>
      <c r="Y2246" t="str">
        <f t="shared" si="643"/>
        <v>Elektra Luxx</v>
      </c>
      <c r="Z2246" t="str">
        <f t="shared" si="644"/>
        <v>Elektra Luxx</v>
      </c>
      <c r="AA2246" t="str">
        <f t="shared" si="645"/>
        <v>elektra11luxx</v>
      </c>
      <c r="AB2246" t="s">
        <v>1807</v>
      </c>
      <c r="AC2246">
        <f t="shared" si="646"/>
        <v>1</v>
      </c>
      <c r="AD2246" t="str">
        <f t="shared" si="647"/>
        <v>elektra10luxx</v>
      </c>
    </row>
    <row r="2247" spans="1:30">
      <c r="A2247">
        <v>4383</v>
      </c>
      <c r="B2247">
        <f t="shared" si="630"/>
        <v>0</v>
      </c>
      <c r="C2247" s="8" t="s">
        <v>11685</v>
      </c>
      <c r="D2247" t="s">
        <v>13368</v>
      </c>
      <c r="E2247" s="2">
        <v>10358</v>
      </c>
      <c r="F2247">
        <f t="shared" si="631"/>
        <v>0</v>
      </c>
      <c r="G2247" s="6">
        <f t="shared" si="632"/>
        <v>10358</v>
      </c>
      <c r="H2247" s="6">
        <v>10358</v>
      </c>
      <c r="I2247">
        <v>3</v>
      </c>
      <c r="K2247">
        <v>1</v>
      </c>
      <c r="L2247" s="1">
        <v>39949</v>
      </c>
      <c r="M2247">
        <f t="shared" si="633"/>
        <v>0</v>
      </c>
      <c r="N2247">
        <f t="shared" si="634"/>
        <v>0</v>
      </c>
      <c r="Q2247">
        <f t="shared" si="635"/>
        <v>2013</v>
      </c>
      <c r="R2247">
        <f t="shared" si="636"/>
        <v>5</v>
      </c>
      <c r="S2247">
        <f t="shared" si="637"/>
        <v>17</v>
      </c>
      <c r="T2247" s="5">
        <f t="shared" si="638"/>
        <v>39949</v>
      </c>
      <c r="U2247" s="7">
        <f t="shared" si="639"/>
        <v>2013</v>
      </c>
      <c r="V2247" s="7">
        <f t="shared" si="640"/>
        <v>5</v>
      </c>
      <c r="W2247" s="7">
        <f t="shared" si="641"/>
        <v>17</v>
      </c>
      <c r="X2247" s="7" t="str">
        <f t="shared" si="642"/>
        <v>13</v>
      </c>
      <c r="Y2247" t="str">
        <f t="shared" si="643"/>
        <v>Elemental</v>
      </c>
      <c r="Z2247" t="str">
        <f t="shared" si="644"/>
        <v>Elemental</v>
      </c>
      <c r="AA2247" t="str">
        <f t="shared" si="645"/>
        <v>element13ntal</v>
      </c>
      <c r="AB2247" t="s">
        <v>1159</v>
      </c>
      <c r="AC2247">
        <f t="shared" si="646"/>
        <v>1</v>
      </c>
      <c r="AD2247" t="str">
        <f t="shared" si="647"/>
        <v>element12ntal</v>
      </c>
    </row>
    <row r="2248" spans="1:30">
      <c r="A2248">
        <v>4384</v>
      </c>
      <c r="B2248">
        <f t="shared" si="630"/>
        <v>0</v>
      </c>
      <c r="C2248" s="8" t="s">
        <v>11686</v>
      </c>
      <c r="D2248" t="s">
        <v>13848</v>
      </c>
      <c r="E2248" s="2">
        <v>233380</v>
      </c>
      <c r="F2248">
        <f t="shared" si="631"/>
        <v>0</v>
      </c>
      <c r="G2248" s="6">
        <f t="shared" si="632"/>
        <v>233380</v>
      </c>
      <c r="H2248" s="6">
        <v>233380</v>
      </c>
      <c r="I2248">
        <v>13</v>
      </c>
      <c r="J2248" s="2">
        <v>9035</v>
      </c>
      <c r="K2248">
        <v>1</v>
      </c>
      <c r="L2248" s="1">
        <v>39583</v>
      </c>
      <c r="M2248">
        <f t="shared" si="633"/>
        <v>0</v>
      </c>
      <c r="N2248">
        <f t="shared" si="634"/>
        <v>0</v>
      </c>
      <c r="Q2248">
        <f t="shared" si="635"/>
        <v>2012</v>
      </c>
      <c r="R2248">
        <f t="shared" si="636"/>
        <v>5</v>
      </c>
      <c r="S2248">
        <f t="shared" si="637"/>
        <v>16</v>
      </c>
      <c r="T2248" s="5">
        <f t="shared" si="638"/>
        <v>39583</v>
      </c>
      <c r="U2248" s="7">
        <f t="shared" si="639"/>
        <v>2012</v>
      </c>
      <c r="V2248" s="7">
        <f t="shared" si="640"/>
        <v>5</v>
      </c>
      <c r="W2248" s="7">
        <f t="shared" si="641"/>
        <v>16</v>
      </c>
      <c r="X2248" s="7" t="str">
        <f t="shared" si="642"/>
        <v>12</v>
      </c>
      <c r="Y2248" t="str">
        <f t="shared" si="643"/>
        <v>Elena</v>
      </c>
      <c r="Z2248" t="str">
        <f t="shared" si="644"/>
        <v>Elena</v>
      </c>
      <c r="AA2248" t="str">
        <f t="shared" si="645"/>
        <v>elena12lena</v>
      </c>
      <c r="AB2248" t="s">
        <v>1495</v>
      </c>
      <c r="AC2248">
        <f t="shared" si="646"/>
        <v>1</v>
      </c>
      <c r="AD2248" t="str">
        <f t="shared" si="647"/>
        <v>elena11lena</v>
      </c>
    </row>
    <row r="2249" spans="1:30">
      <c r="A2249">
        <v>4385</v>
      </c>
      <c r="B2249">
        <f t="shared" si="630"/>
        <v>0</v>
      </c>
      <c r="C2249" s="8" t="s">
        <v>4924</v>
      </c>
      <c r="D2249" t="s">
        <v>14435</v>
      </c>
      <c r="E2249" s="2">
        <v>25788</v>
      </c>
      <c r="F2249">
        <f t="shared" si="631"/>
        <v>0</v>
      </c>
      <c r="G2249" s="6">
        <f t="shared" si="632"/>
        <v>25788</v>
      </c>
      <c r="H2249" s="6">
        <v>25788</v>
      </c>
      <c r="I2249">
        <v>2</v>
      </c>
      <c r="J2249" s="2">
        <v>10341</v>
      </c>
      <c r="K2249">
        <v>1</v>
      </c>
      <c r="L2249" s="1">
        <v>40327</v>
      </c>
      <c r="M2249">
        <f t="shared" si="633"/>
        <v>0</v>
      </c>
      <c r="N2249">
        <f t="shared" si="634"/>
        <v>0</v>
      </c>
      <c r="Q2249">
        <f t="shared" si="635"/>
        <v>2014</v>
      </c>
      <c r="R2249">
        <f t="shared" si="636"/>
        <v>5</v>
      </c>
      <c r="S2249">
        <f t="shared" si="637"/>
        <v>30</v>
      </c>
      <c r="T2249" s="5">
        <f t="shared" si="638"/>
        <v>40327</v>
      </c>
      <c r="U2249" s="7">
        <f t="shared" si="639"/>
        <v>2014</v>
      </c>
      <c r="V2249" s="7">
        <f t="shared" si="640"/>
        <v>5</v>
      </c>
      <c r="W2249" s="7">
        <f t="shared" si="641"/>
        <v>30</v>
      </c>
      <c r="X2249" s="7" t="str">
        <f t="shared" si="642"/>
        <v>14</v>
      </c>
      <c r="Y2249" t="str">
        <f t="shared" si="643"/>
        <v>Elena [2014]</v>
      </c>
      <c r="Z2249" t="str">
        <f t="shared" si="644"/>
        <v>Elena [2014]</v>
      </c>
      <c r="AA2249" t="str">
        <f t="shared" si="645"/>
        <v>elena[214014]</v>
      </c>
      <c r="AB2249" t="s">
        <v>722</v>
      </c>
      <c r="AC2249">
        <f t="shared" si="646"/>
        <v>1</v>
      </c>
      <c r="AD2249" t="str">
        <f t="shared" si="647"/>
        <v>elenaii12naii</v>
      </c>
    </row>
    <row r="2250" spans="1:30">
      <c r="A2250">
        <v>4387</v>
      </c>
      <c r="B2250">
        <f t="shared" si="630"/>
        <v>0</v>
      </c>
      <c r="C2250" s="8" t="s">
        <v>11687</v>
      </c>
      <c r="D2250" t="s">
        <v>14343</v>
      </c>
      <c r="E2250" s="2">
        <v>1266955</v>
      </c>
      <c r="F2250">
        <f t="shared" si="631"/>
        <v>0</v>
      </c>
      <c r="G2250" s="6">
        <f t="shared" si="632"/>
        <v>1266955</v>
      </c>
      <c r="H2250" s="6">
        <v>1266955</v>
      </c>
      <c r="I2250">
        <v>38</v>
      </c>
      <c r="J2250" s="2">
        <v>93356</v>
      </c>
      <c r="K2250">
        <v>6</v>
      </c>
      <c r="L2250" s="1">
        <v>36456</v>
      </c>
      <c r="M2250">
        <f t="shared" si="633"/>
        <v>0</v>
      </c>
      <c r="N2250">
        <f t="shared" si="634"/>
        <v>0</v>
      </c>
      <c r="Q2250">
        <f t="shared" si="635"/>
        <v>2003</v>
      </c>
      <c r="R2250">
        <f t="shared" si="636"/>
        <v>10</v>
      </c>
      <c r="S2250">
        <f t="shared" si="637"/>
        <v>24</v>
      </c>
      <c r="T2250" s="5">
        <f t="shared" si="638"/>
        <v>36456</v>
      </c>
      <c r="U2250" s="7">
        <f t="shared" si="639"/>
        <v>2003</v>
      </c>
      <c r="V2250" s="7">
        <f t="shared" si="640"/>
        <v>10</v>
      </c>
      <c r="W2250" s="7">
        <f t="shared" si="641"/>
        <v>24</v>
      </c>
      <c r="X2250" s="7" t="str">
        <f t="shared" si="642"/>
        <v>03</v>
      </c>
      <c r="Y2250" t="str">
        <f t="shared" si="643"/>
        <v>Elephant</v>
      </c>
      <c r="Z2250" t="str">
        <f t="shared" si="644"/>
        <v>Elephant</v>
      </c>
      <c r="AA2250" t="str">
        <f t="shared" si="645"/>
        <v>elephan03hant</v>
      </c>
      <c r="AC2250">
        <f t="shared" si="646"/>
        <v>0</v>
      </c>
      <c r="AD2250" t="str">
        <f t="shared" si="647"/>
        <v>elephan03hant</v>
      </c>
    </row>
    <row r="2251" spans="1:30">
      <c r="A2251">
        <v>4390</v>
      </c>
      <c r="B2251">
        <f t="shared" si="630"/>
        <v>0</v>
      </c>
      <c r="C2251" s="8" t="s">
        <v>11690</v>
      </c>
      <c r="D2251" t="s">
        <v>14435</v>
      </c>
      <c r="E2251" s="2">
        <v>5580</v>
      </c>
      <c r="F2251">
        <f t="shared" si="631"/>
        <v>0</v>
      </c>
      <c r="G2251" s="6">
        <f t="shared" si="632"/>
        <v>5580</v>
      </c>
      <c r="H2251" s="6">
        <v>5580</v>
      </c>
      <c r="I2251">
        <v>2</v>
      </c>
      <c r="J2251" s="2">
        <v>3547</v>
      </c>
      <c r="K2251">
        <v>1</v>
      </c>
      <c r="L2251" s="1">
        <v>39375</v>
      </c>
      <c r="M2251">
        <f t="shared" si="633"/>
        <v>0</v>
      </c>
      <c r="N2251">
        <f t="shared" si="634"/>
        <v>0</v>
      </c>
      <c r="Q2251">
        <f t="shared" si="635"/>
        <v>2011</v>
      </c>
      <c r="R2251">
        <f t="shared" si="636"/>
        <v>10</v>
      </c>
      <c r="S2251">
        <f t="shared" si="637"/>
        <v>21</v>
      </c>
      <c r="T2251" s="5">
        <f t="shared" si="638"/>
        <v>39375</v>
      </c>
      <c r="U2251" s="7">
        <f t="shared" si="639"/>
        <v>2011</v>
      </c>
      <c r="V2251" s="7">
        <f t="shared" si="640"/>
        <v>10</v>
      </c>
      <c r="W2251" s="7">
        <f t="shared" si="641"/>
        <v>21</v>
      </c>
      <c r="X2251" s="7" t="str">
        <f t="shared" si="642"/>
        <v>11</v>
      </c>
      <c r="Y2251" t="str">
        <f t="shared" si="643"/>
        <v>Elevate</v>
      </c>
      <c r="Z2251" t="str">
        <f t="shared" si="644"/>
        <v>Elevate</v>
      </c>
      <c r="AA2251" t="str">
        <f t="shared" si="645"/>
        <v>elevate11vate</v>
      </c>
      <c r="AC2251">
        <f t="shared" si="646"/>
        <v>0</v>
      </c>
      <c r="AD2251" t="str">
        <f t="shared" si="647"/>
        <v>elevate11vate</v>
      </c>
    </row>
    <row r="2252" spans="1:30">
      <c r="A2252">
        <v>4392</v>
      </c>
      <c r="B2252">
        <f t="shared" si="630"/>
        <v>0</v>
      </c>
      <c r="C2252" s="8" t="s">
        <v>11930</v>
      </c>
      <c r="D2252" t="s">
        <v>14305</v>
      </c>
      <c r="E2252" s="2">
        <v>1302</v>
      </c>
      <c r="F2252">
        <f t="shared" si="631"/>
        <v>0</v>
      </c>
      <c r="G2252" s="6">
        <f t="shared" si="632"/>
        <v>1302</v>
      </c>
      <c r="H2252" s="6">
        <v>1302</v>
      </c>
      <c r="I2252">
        <v>1</v>
      </c>
      <c r="J2252" s="2">
        <v>1302</v>
      </c>
      <c r="K2252">
        <v>1</v>
      </c>
      <c r="L2252" s="1">
        <v>37940</v>
      </c>
      <c r="M2252">
        <f t="shared" si="633"/>
        <v>0</v>
      </c>
      <c r="N2252">
        <f t="shared" si="634"/>
        <v>0</v>
      </c>
      <c r="Q2252">
        <f t="shared" si="635"/>
        <v>2007</v>
      </c>
      <c r="R2252">
        <f t="shared" si="636"/>
        <v>11</v>
      </c>
      <c r="S2252">
        <f t="shared" si="637"/>
        <v>16</v>
      </c>
      <c r="T2252" s="5">
        <f t="shared" si="638"/>
        <v>37940</v>
      </c>
      <c r="U2252" s="7">
        <f t="shared" si="639"/>
        <v>2007</v>
      </c>
      <c r="V2252" s="7">
        <f t="shared" si="640"/>
        <v>11</v>
      </c>
      <c r="W2252" s="7">
        <f t="shared" si="641"/>
        <v>16</v>
      </c>
      <c r="X2252" s="7" t="str">
        <f t="shared" si="642"/>
        <v>07</v>
      </c>
      <c r="Y2252" t="str">
        <f t="shared" si="643"/>
        <v>Eleven Men Out</v>
      </c>
      <c r="Z2252" t="str">
        <f t="shared" si="644"/>
        <v>Eleven Men Out</v>
      </c>
      <c r="AA2252" t="str">
        <f t="shared" si="645"/>
        <v>elevenm07nout</v>
      </c>
      <c r="AB2252" t="s">
        <v>3275</v>
      </c>
      <c r="AC2252">
        <f t="shared" si="646"/>
        <v>1</v>
      </c>
      <c r="AD2252" t="str">
        <f t="shared" si="647"/>
        <v>strakar05kkar</v>
      </c>
    </row>
    <row r="2253" spans="1:30">
      <c r="A2253">
        <v>4393</v>
      </c>
      <c r="B2253">
        <f t="shared" si="630"/>
        <v>0</v>
      </c>
      <c r="C2253" s="8" t="s">
        <v>11931</v>
      </c>
      <c r="D2253" t="s">
        <v>14305</v>
      </c>
      <c r="E2253" s="2">
        <v>7986</v>
      </c>
      <c r="F2253">
        <f t="shared" si="631"/>
        <v>0</v>
      </c>
      <c r="G2253" s="6">
        <f t="shared" si="632"/>
        <v>7986</v>
      </c>
      <c r="H2253" s="6">
        <v>7986</v>
      </c>
      <c r="I2253">
        <v>4</v>
      </c>
      <c r="J2253" s="2">
        <v>3670</v>
      </c>
      <c r="K2253">
        <v>4</v>
      </c>
      <c r="L2253" s="1">
        <v>38402</v>
      </c>
      <c r="M2253">
        <f t="shared" si="633"/>
        <v>0</v>
      </c>
      <c r="N2253">
        <f t="shared" si="634"/>
        <v>0</v>
      </c>
      <c r="Q2253">
        <f t="shared" si="635"/>
        <v>2009</v>
      </c>
      <c r="R2253">
        <f t="shared" si="636"/>
        <v>2</v>
      </c>
      <c r="S2253">
        <f t="shared" si="637"/>
        <v>20</v>
      </c>
      <c r="T2253" s="5">
        <f t="shared" si="638"/>
        <v>38402</v>
      </c>
      <c r="U2253" s="7">
        <f t="shared" si="639"/>
        <v>2009</v>
      </c>
      <c r="V2253" s="7">
        <f t="shared" si="640"/>
        <v>2</v>
      </c>
      <c r="W2253" s="7">
        <f t="shared" si="641"/>
        <v>20</v>
      </c>
      <c r="X2253" s="7" t="str">
        <f t="shared" si="642"/>
        <v>09</v>
      </c>
      <c r="Y2253" t="str">
        <f t="shared" si="643"/>
        <v>Eleven Minutes</v>
      </c>
      <c r="Z2253" t="str">
        <f t="shared" si="644"/>
        <v>Eleven Minutes</v>
      </c>
      <c r="AA2253" t="str">
        <f t="shared" si="645"/>
        <v>elevenm09utes</v>
      </c>
      <c r="AB2253" t="s">
        <v>2365</v>
      </c>
      <c r="AC2253">
        <f t="shared" si="646"/>
        <v>1</v>
      </c>
      <c r="AD2253" t="str">
        <f t="shared" si="647"/>
        <v>elevenm08utes</v>
      </c>
    </row>
    <row r="2254" spans="1:30">
      <c r="A2254">
        <v>4394</v>
      </c>
      <c r="B2254">
        <f t="shared" si="630"/>
        <v>0</v>
      </c>
      <c r="C2254" s="8" t="s">
        <v>11932</v>
      </c>
      <c r="D2254" t="s">
        <v>14173</v>
      </c>
      <c r="E2254" s="2">
        <v>173398518</v>
      </c>
      <c r="F2254">
        <f t="shared" si="631"/>
        <v>0</v>
      </c>
      <c r="G2254" s="6">
        <f t="shared" si="632"/>
        <v>173398518</v>
      </c>
      <c r="H2254" s="6">
        <v>173398518</v>
      </c>
      <c r="I2254" s="3">
        <v>3381</v>
      </c>
      <c r="J2254" s="2">
        <v>31113501</v>
      </c>
      <c r="K2254" s="3">
        <v>3337</v>
      </c>
      <c r="L2254" s="1">
        <v>36470</v>
      </c>
      <c r="M2254">
        <f t="shared" si="633"/>
        <v>0</v>
      </c>
      <c r="N2254">
        <f t="shared" si="634"/>
        <v>0</v>
      </c>
      <c r="Q2254">
        <f t="shared" si="635"/>
        <v>2003</v>
      </c>
      <c r="R2254">
        <f t="shared" si="636"/>
        <v>11</v>
      </c>
      <c r="S2254">
        <f t="shared" si="637"/>
        <v>7</v>
      </c>
      <c r="T2254" s="5">
        <f t="shared" si="638"/>
        <v>36470</v>
      </c>
      <c r="U2254" s="7">
        <f t="shared" si="639"/>
        <v>2003</v>
      </c>
      <c r="V2254" s="7">
        <f t="shared" si="640"/>
        <v>11</v>
      </c>
      <c r="W2254" s="7">
        <f t="shared" si="641"/>
        <v>7</v>
      </c>
      <c r="X2254" s="7" t="str">
        <f t="shared" si="642"/>
        <v>03</v>
      </c>
      <c r="Y2254" t="str">
        <f t="shared" si="643"/>
        <v>Elf</v>
      </c>
      <c r="Z2254" t="str">
        <f t="shared" si="644"/>
        <v>Elf</v>
      </c>
      <c r="AA2254" t="str">
        <f t="shared" si="645"/>
        <v>elf03elf</v>
      </c>
      <c r="AC2254">
        <f t="shared" si="646"/>
        <v>0</v>
      </c>
      <c r="AD2254" t="str">
        <f t="shared" si="647"/>
        <v>elf03elf</v>
      </c>
    </row>
    <row r="2255" spans="1:30">
      <c r="A2255">
        <v>4395</v>
      </c>
      <c r="B2255">
        <f t="shared" si="630"/>
        <v>0</v>
      </c>
      <c r="C2255" s="8" t="s">
        <v>11933</v>
      </c>
      <c r="D2255" t="s">
        <v>14314</v>
      </c>
      <c r="E2255" s="2">
        <v>13547</v>
      </c>
      <c r="F2255">
        <f t="shared" si="631"/>
        <v>0</v>
      </c>
      <c r="G2255" s="6">
        <f t="shared" si="632"/>
        <v>13547</v>
      </c>
      <c r="H2255" s="6">
        <v>13547</v>
      </c>
      <c r="I2255">
        <v>18</v>
      </c>
      <c r="J2255" s="2">
        <v>7098</v>
      </c>
      <c r="K2255">
        <v>18</v>
      </c>
      <c r="L2255" s="1">
        <v>40712</v>
      </c>
      <c r="M2255">
        <f t="shared" si="633"/>
        <v>0</v>
      </c>
      <c r="N2255">
        <f t="shared" si="634"/>
        <v>0</v>
      </c>
      <c r="Q2255">
        <f t="shared" si="635"/>
        <v>2015</v>
      </c>
      <c r="R2255">
        <f t="shared" si="636"/>
        <v>6</v>
      </c>
      <c r="S2255">
        <f t="shared" si="637"/>
        <v>19</v>
      </c>
      <c r="T2255" s="5">
        <f t="shared" si="638"/>
        <v>40712</v>
      </c>
      <c r="U2255" s="7">
        <f t="shared" si="639"/>
        <v>2015</v>
      </c>
      <c r="V2255" s="7">
        <f t="shared" si="640"/>
        <v>6</v>
      </c>
      <c r="W2255" s="7">
        <f t="shared" si="641"/>
        <v>19</v>
      </c>
      <c r="X2255" s="7" t="str">
        <f t="shared" si="642"/>
        <v>15</v>
      </c>
      <c r="Y2255" t="str">
        <f t="shared" si="643"/>
        <v>Eli</v>
      </c>
      <c r="Z2255" t="str">
        <f t="shared" si="644"/>
        <v>Eli</v>
      </c>
      <c r="AA2255" t="str">
        <f t="shared" si="645"/>
        <v>eli15eli</v>
      </c>
      <c r="AC2255">
        <f t="shared" si="646"/>
        <v>0</v>
      </c>
      <c r="AD2255" t="str">
        <f t="shared" si="647"/>
        <v>eli15eli</v>
      </c>
    </row>
    <row r="2256" spans="1:30">
      <c r="A2256">
        <v>4397</v>
      </c>
      <c r="B2256">
        <f t="shared" si="630"/>
        <v>0</v>
      </c>
      <c r="C2256" s="8" t="s">
        <v>11744</v>
      </c>
      <c r="D2256" t="s">
        <v>14304</v>
      </c>
      <c r="E2256" s="2">
        <v>8744</v>
      </c>
      <c r="F2256">
        <f t="shared" si="631"/>
        <v>0</v>
      </c>
      <c r="G2256" s="6">
        <f t="shared" si="632"/>
        <v>8744</v>
      </c>
      <c r="H2256" s="6">
        <v>8744</v>
      </c>
      <c r="I2256">
        <v>1</v>
      </c>
      <c r="J2256" s="2">
        <v>3604</v>
      </c>
      <c r="K2256">
        <v>1</v>
      </c>
      <c r="L2256" s="1">
        <v>38248</v>
      </c>
      <c r="M2256">
        <f t="shared" si="633"/>
        <v>0</v>
      </c>
      <c r="N2256">
        <f t="shared" si="634"/>
        <v>0</v>
      </c>
      <c r="Q2256">
        <f t="shared" si="635"/>
        <v>2008</v>
      </c>
      <c r="R2256">
        <f t="shared" si="636"/>
        <v>9</v>
      </c>
      <c r="S2256">
        <f t="shared" si="637"/>
        <v>19</v>
      </c>
      <c r="T2256" s="5">
        <f t="shared" si="638"/>
        <v>38248</v>
      </c>
      <c r="U2256" s="7">
        <f t="shared" si="639"/>
        <v>2008</v>
      </c>
      <c r="V2256" s="7">
        <f t="shared" si="640"/>
        <v>9</v>
      </c>
      <c r="W2256" s="7">
        <f t="shared" si="641"/>
        <v>19</v>
      </c>
      <c r="X2256" s="7" t="str">
        <f t="shared" si="642"/>
        <v>08</v>
      </c>
      <c r="Y2256" t="str">
        <f t="shared" si="643"/>
        <v>Elite Squad</v>
      </c>
      <c r="Z2256" t="str">
        <f t="shared" si="644"/>
        <v>Elite Squad</v>
      </c>
      <c r="AA2256" t="str">
        <f t="shared" si="645"/>
        <v>elitesq08quad</v>
      </c>
      <c r="AB2256" t="s">
        <v>2728</v>
      </c>
      <c r="AC2256">
        <f t="shared" si="646"/>
        <v>1</v>
      </c>
      <c r="AD2256" t="str">
        <f t="shared" si="647"/>
        <v>tropade07lite</v>
      </c>
    </row>
    <row r="2257" spans="1:30">
      <c r="A2257">
        <v>4398</v>
      </c>
      <c r="B2257">
        <f t="shared" si="630"/>
        <v>0</v>
      </c>
      <c r="C2257" s="8" t="s">
        <v>11745</v>
      </c>
      <c r="D2257" t="s">
        <v>14435</v>
      </c>
      <c r="E2257" s="2">
        <v>100119</v>
      </c>
      <c r="F2257">
        <f t="shared" si="631"/>
        <v>0</v>
      </c>
      <c r="G2257" s="6">
        <f t="shared" si="632"/>
        <v>100119</v>
      </c>
      <c r="H2257" s="6">
        <v>100119</v>
      </c>
      <c r="I2257">
        <v>7</v>
      </c>
      <c r="J2257" s="2">
        <v>8648</v>
      </c>
      <c r="K2257">
        <v>1</v>
      </c>
      <c r="L2257" s="1">
        <v>39396</v>
      </c>
      <c r="M2257">
        <f t="shared" si="633"/>
        <v>0</v>
      </c>
      <c r="N2257">
        <f t="shared" si="634"/>
        <v>0</v>
      </c>
      <c r="Q2257">
        <f t="shared" si="635"/>
        <v>2011</v>
      </c>
      <c r="R2257">
        <f t="shared" si="636"/>
        <v>11</v>
      </c>
      <c r="S2257">
        <f t="shared" si="637"/>
        <v>11</v>
      </c>
      <c r="T2257" s="5">
        <f t="shared" si="638"/>
        <v>39396</v>
      </c>
      <c r="U2257" s="7">
        <f t="shared" si="639"/>
        <v>2011</v>
      </c>
      <c r="V2257" s="7">
        <f t="shared" si="640"/>
        <v>11</v>
      </c>
      <c r="W2257" s="7">
        <f t="shared" si="641"/>
        <v>11</v>
      </c>
      <c r="X2257" s="7" t="str">
        <f t="shared" si="642"/>
        <v>11</v>
      </c>
      <c r="Y2257" t="str">
        <f t="shared" si="643"/>
        <v>Elite Squad: The Enemy Within</v>
      </c>
      <c r="Z2257" t="str">
        <f t="shared" si="644"/>
        <v>Elite Squad: The Enemy Within</v>
      </c>
      <c r="AA2257" t="str">
        <f t="shared" si="645"/>
        <v>elitesq11thin</v>
      </c>
      <c r="AB2257" t="s">
        <v>1808</v>
      </c>
      <c r="AC2257">
        <f t="shared" si="646"/>
        <v>1</v>
      </c>
      <c r="AD2257" t="str">
        <f t="shared" si="647"/>
        <v>tropasm09enie</v>
      </c>
    </row>
    <row r="2258" spans="1:30">
      <c r="A2258">
        <v>4399</v>
      </c>
      <c r="B2258">
        <f t="shared" si="630"/>
        <v>0</v>
      </c>
      <c r="C2258" s="8" t="s">
        <v>11746</v>
      </c>
      <c r="D2258" t="s">
        <v>14185</v>
      </c>
      <c r="E2258" s="2">
        <v>16383509</v>
      </c>
      <c r="F2258">
        <f t="shared" si="631"/>
        <v>0</v>
      </c>
      <c r="G2258" s="6">
        <f t="shared" si="632"/>
        <v>16383509</v>
      </c>
      <c r="H2258" s="6">
        <v>16383509</v>
      </c>
      <c r="I2258" s="3">
        <v>2006</v>
      </c>
      <c r="J2258" s="2">
        <v>6153075</v>
      </c>
      <c r="K2258" s="3">
        <v>2001</v>
      </c>
      <c r="L2258" s="1">
        <v>37905</v>
      </c>
      <c r="M2258">
        <f t="shared" si="633"/>
        <v>0</v>
      </c>
      <c r="N2258">
        <f t="shared" si="634"/>
        <v>0</v>
      </c>
      <c r="Q2258">
        <f t="shared" si="635"/>
        <v>2007</v>
      </c>
      <c r="R2258">
        <f t="shared" si="636"/>
        <v>10</v>
      </c>
      <c r="S2258">
        <f t="shared" si="637"/>
        <v>12</v>
      </c>
      <c r="T2258" s="5">
        <f t="shared" si="638"/>
        <v>37905</v>
      </c>
      <c r="U2258" s="7">
        <f t="shared" si="639"/>
        <v>2007</v>
      </c>
      <c r="V2258" s="7">
        <f t="shared" si="640"/>
        <v>10</v>
      </c>
      <c r="W2258" s="7">
        <f t="shared" si="641"/>
        <v>12</v>
      </c>
      <c r="X2258" s="7" t="str">
        <f t="shared" si="642"/>
        <v>07</v>
      </c>
      <c r="Y2258" t="str">
        <f t="shared" si="643"/>
        <v>Elizabeth: The Golden Age</v>
      </c>
      <c r="Z2258" t="str">
        <f t="shared" si="644"/>
        <v>Elizabeth: The Golden Age</v>
      </c>
      <c r="AA2258" t="str">
        <f t="shared" si="645"/>
        <v>elizabe07nage</v>
      </c>
      <c r="AC2258">
        <f t="shared" si="646"/>
        <v>0</v>
      </c>
      <c r="AD2258" t="str">
        <f t="shared" si="647"/>
        <v>elizabe07nage</v>
      </c>
    </row>
    <row r="2259" spans="1:30">
      <c r="A2259">
        <v>4400</v>
      </c>
      <c r="B2259">
        <f t="shared" si="630"/>
        <v>0</v>
      </c>
      <c r="C2259" s="8" t="s">
        <v>11747</v>
      </c>
      <c r="D2259" t="s">
        <v>14318</v>
      </c>
      <c r="E2259" s="2">
        <v>26850426</v>
      </c>
      <c r="F2259">
        <f t="shared" si="631"/>
        <v>0</v>
      </c>
      <c r="G2259" s="6">
        <f t="shared" si="632"/>
        <v>26850426</v>
      </c>
      <c r="H2259" s="6">
        <v>26850426</v>
      </c>
      <c r="I2259" s="3">
        <v>2517</v>
      </c>
      <c r="J2259" s="2">
        <v>10618711</v>
      </c>
      <c r="K2259" s="3">
        <v>2517</v>
      </c>
      <c r="L2259" s="1">
        <v>37177</v>
      </c>
      <c r="M2259">
        <f t="shared" si="633"/>
        <v>0</v>
      </c>
      <c r="N2259">
        <f t="shared" si="634"/>
        <v>0</v>
      </c>
      <c r="Q2259">
        <f t="shared" si="635"/>
        <v>2005</v>
      </c>
      <c r="R2259">
        <f t="shared" si="636"/>
        <v>10</v>
      </c>
      <c r="S2259">
        <f t="shared" si="637"/>
        <v>14</v>
      </c>
      <c r="T2259" s="5">
        <f t="shared" si="638"/>
        <v>37177</v>
      </c>
      <c r="U2259" s="7">
        <f t="shared" si="639"/>
        <v>2005</v>
      </c>
      <c r="V2259" s="7">
        <f t="shared" si="640"/>
        <v>10</v>
      </c>
      <c r="W2259" s="7">
        <f t="shared" si="641"/>
        <v>14</v>
      </c>
      <c r="X2259" s="7" t="str">
        <f t="shared" si="642"/>
        <v>05</v>
      </c>
      <c r="Y2259" t="str">
        <f t="shared" si="643"/>
        <v>Elizabethtown</v>
      </c>
      <c r="Z2259" t="str">
        <f t="shared" si="644"/>
        <v>Elizabethtown</v>
      </c>
      <c r="AA2259" t="str">
        <f t="shared" si="645"/>
        <v>elizabe05town</v>
      </c>
      <c r="AC2259">
        <f t="shared" si="646"/>
        <v>0</v>
      </c>
      <c r="AD2259" t="str">
        <f t="shared" si="647"/>
        <v>elizabe05town</v>
      </c>
    </row>
    <row r="2260" spans="1:30">
      <c r="A2260">
        <v>4402</v>
      </c>
      <c r="B2260">
        <f t="shared" si="630"/>
        <v>0</v>
      </c>
      <c r="C2260" s="8" t="s">
        <v>11748</v>
      </c>
      <c r="D2260" t="s">
        <v>14253</v>
      </c>
      <c r="E2260" s="2">
        <v>22918387</v>
      </c>
      <c r="F2260">
        <f t="shared" si="631"/>
        <v>0</v>
      </c>
      <c r="G2260" s="6">
        <f t="shared" si="632"/>
        <v>22918387</v>
      </c>
      <c r="H2260" s="6">
        <v>22918387</v>
      </c>
      <c r="I2260" s="3">
        <v>2149</v>
      </c>
      <c r="J2260" s="2">
        <v>6169030</v>
      </c>
      <c r="K2260" s="3">
        <v>1931</v>
      </c>
      <c r="L2260" s="1">
        <v>36624</v>
      </c>
      <c r="M2260">
        <f t="shared" si="633"/>
        <v>0</v>
      </c>
      <c r="N2260">
        <f t="shared" si="634"/>
        <v>0</v>
      </c>
      <c r="Q2260">
        <f t="shared" si="635"/>
        <v>2004</v>
      </c>
      <c r="R2260">
        <f t="shared" si="636"/>
        <v>4</v>
      </c>
      <c r="S2260">
        <f t="shared" si="637"/>
        <v>9</v>
      </c>
      <c r="T2260" s="5">
        <f t="shared" si="638"/>
        <v>36624</v>
      </c>
      <c r="U2260" s="7">
        <f t="shared" si="639"/>
        <v>2004</v>
      </c>
      <c r="V2260" s="7">
        <f t="shared" si="640"/>
        <v>4</v>
      </c>
      <c r="W2260" s="7">
        <f t="shared" si="641"/>
        <v>9</v>
      </c>
      <c r="X2260" s="7" t="str">
        <f t="shared" si="642"/>
        <v>04</v>
      </c>
      <c r="Y2260" t="str">
        <f t="shared" si="643"/>
        <v>Ella Enchanted</v>
      </c>
      <c r="Z2260" t="str">
        <f t="shared" si="644"/>
        <v>Ella Enchanted</v>
      </c>
      <c r="AA2260" t="str">
        <f t="shared" si="645"/>
        <v>ellaenc04nted</v>
      </c>
      <c r="AC2260">
        <f t="shared" si="646"/>
        <v>0</v>
      </c>
      <c r="AD2260" t="str">
        <f t="shared" si="647"/>
        <v>ellaenc04nted</v>
      </c>
    </row>
    <row r="2261" spans="1:30">
      <c r="A2261">
        <v>4403</v>
      </c>
      <c r="B2261">
        <f t="shared" si="630"/>
        <v>0</v>
      </c>
      <c r="C2261" s="8" t="s">
        <v>11749</v>
      </c>
      <c r="D2261" t="s">
        <v>14383</v>
      </c>
      <c r="E2261" s="2">
        <v>157508</v>
      </c>
      <c r="F2261">
        <f t="shared" si="631"/>
        <v>0</v>
      </c>
      <c r="G2261" s="6">
        <f t="shared" si="632"/>
        <v>157508</v>
      </c>
      <c r="H2261" s="6">
        <v>157508</v>
      </c>
      <c r="I2261">
        <v>13</v>
      </c>
      <c r="J2261" s="2">
        <v>24286</v>
      </c>
      <c r="K2261">
        <v>6</v>
      </c>
      <c r="L2261" s="1">
        <v>39564</v>
      </c>
      <c r="M2261">
        <f t="shared" si="633"/>
        <v>0</v>
      </c>
      <c r="N2261">
        <f t="shared" si="634"/>
        <v>0</v>
      </c>
      <c r="Q2261">
        <f t="shared" si="635"/>
        <v>2012</v>
      </c>
      <c r="R2261">
        <f t="shared" si="636"/>
        <v>4</v>
      </c>
      <c r="S2261">
        <f t="shared" si="637"/>
        <v>27</v>
      </c>
      <c r="T2261" s="5">
        <f t="shared" si="638"/>
        <v>39564</v>
      </c>
      <c r="U2261" s="7">
        <f t="shared" si="639"/>
        <v>2012</v>
      </c>
      <c r="V2261" s="7">
        <f t="shared" si="640"/>
        <v>4</v>
      </c>
      <c r="W2261" s="7">
        <f t="shared" si="641"/>
        <v>27</v>
      </c>
      <c r="X2261" s="7" t="str">
        <f t="shared" si="642"/>
        <v>12</v>
      </c>
      <c r="Y2261" t="str">
        <f t="shared" si="643"/>
        <v>Elles</v>
      </c>
      <c r="Z2261" t="str">
        <f t="shared" si="644"/>
        <v>Elles</v>
      </c>
      <c r="AA2261" t="str">
        <f t="shared" si="645"/>
        <v>elles12lles</v>
      </c>
      <c r="AB2261" t="s">
        <v>1496</v>
      </c>
      <c r="AC2261">
        <f t="shared" si="646"/>
        <v>1</v>
      </c>
      <c r="AD2261" t="str">
        <f t="shared" si="647"/>
        <v>elles11lles</v>
      </c>
    </row>
    <row r="2262" spans="1:30">
      <c r="A2262">
        <v>4404</v>
      </c>
      <c r="B2262">
        <f t="shared" si="630"/>
        <v>0</v>
      </c>
      <c r="C2262" s="8" t="s">
        <v>11750</v>
      </c>
      <c r="D2262" t="s">
        <v>13909</v>
      </c>
      <c r="E2262" s="2">
        <v>1852272</v>
      </c>
      <c r="F2262">
        <f t="shared" si="631"/>
        <v>0</v>
      </c>
      <c r="G2262" s="6">
        <f t="shared" si="632"/>
        <v>1852272</v>
      </c>
      <c r="H2262" s="6">
        <v>1852272</v>
      </c>
      <c r="I2262">
        <v>45</v>
      </c>
      <c r="L2262" s="1">
        <v>36764</v>
      </c>
      <c r="M2262">
        <f t="shared" si="633"/>
        <v>0</v>
      </c>
      <c r="N2262">
        <f t="shared" si="634"/>
        <v>0</v>
      </c>
      <c r="Q2262">
        <f t="shared" si="635"/>
        <v>2004</v>
      </c>
      <c r="R2262">
        <f t="shared" si="636"/>
        <v>8</v>
      </c>
      <c r="S2262">
        <f t="shared" si="637"/>
        <v>27</v>
      </c>
      <c r="T2262" s="5">
        <f t="shared" si="638"/>
        <v>36764</v>
      </c>
      <c r="U2262" s="7">
        <f t="shared" si="639"/>
        <v>2004</v>
      </c>
      <c r="V2262" s="7">
        <f t="shared" si="640"/>
        <v>8</v>
      </c>
      <c r="W2262" s="7">
        <f t="shared" si="641"/>
        <v>27</v>
      </c>
      <c r="X2262" s="7" t="str">
        <f t="shared" si="642"/>
        <v>04</v>
      </c>
      <c r="Y2262" t="str">
        <f t="shared" si="643"/>
        <v>Elles etaient cinq</v>
      </c>
      <c r="Z2262" t="str">
        <f t="shared" si="644"/>
        <v>Elles etaient cinq</v>
      </c>
      <c r="AA2262" t="str">
        <f t="shared" si="645"/>
        <v>elleset04cinq</v>
      </c>
      <c r="AB2262" t="s">
        <v>3779</v>
      </c>
      <c r="AC2262">
        <f t="shared" si="646"/>
        <v>1</v>
      </c>
      <c r="AD2262" t="str">
        <f t="shared" si="647"/>
        <v>elleset04cin</v>
      </c>
    </row>
    <row r="2263" spans="1:30">
      <c r="A2263">
        <v>4405</v>
      </c>
      <c r="B2263">
        <f t="shared" si="630"/>
        <v>0</v>
      </c>
      <c r="C2263" s="8" t="s">
        <v>11751</v>
      </c>
      <c r="D2263" t="s">
        <v>14219</v>
      </c>
      <c r="E2263" s="2">
        <v>34410</v>
      </c>
      <c r="F2263">
        <f t="shared" si="631"/>
        <v>0</v>
      </c>
      <c r="G2263" s="6">
        <f t="shared" si="632"/>
        <v>34410</v>
      </c>
      <c r="H2263" s="6">
        <v>34410</v>
      </c>
      <c r="I2263">
        <v>6</v>
      </c>
      <c r="J2263" s="2">
        <v>10299</v>
      </c>
      <c r="K2263">
        <v>6</v>
      </c>
      <c r="L2263" s="1">
        <v>37205</v>
      </c>
      <c r="M2263">
        <f t="shared" si="633"/>
        <v>0</v>
      </c>
      <c r="N2263">
        <f t="shared" si="634"/>
        <v>0</v>
      </c>
      <c r="Q2263">
        <f t="shared" si="635"/>
        <v>2005</v>
      </c>
      <c r="R2263">
        <f t="shared" si="636"/>
        <v>11</v>
      </c>
      <c r="S2263">
        <f t="shared" si="637"/>
        <v>11</v>
      </c>
      <c r="T2263" s="5">
        <f t="shared" si="638"/>
        <v>37205</v>
      </c>
      <c r="U2263" s="7">
        <f t="shared" si="639"/>
        <v>2005</v>
      </c>
      <c r="V2263" s="7">
        <f t="shared" si="640"/>
        <v>11</v>
      </c>
      <c r="W2263" s="7">
        <f t="shared" si="641"/>
        <v>11</v>
      </c>
      <c r="X2263" s="7" t="str">
        <f t="shared" si="642"/>
        <v>05</v>
      </c>
      <c r="Y2263" t="str">
        <f t="shared" si="643"/>
        <v>Ellie Parker</v>
      </c>
      <c r="Z2263" t="str">
        <f t="shared" si="644"/>
        <v>Ellie Parker</v>
      </c>
      <c r="AA2263" t="str">
        <f t="shared" si="645"/>
        <v>elliepa05rker</v>
      </c>
      <c r="AC2263">
        <f t="shared" si="646"/>
        <v>0</v>
      </c>
      <c r="AD2263" t="str">
        <f t="shared" si="647"/>
        <v>elliepa05rker</v>
      </c>
    </row>
    <row r="2264" spans="1:30">
      <c r="A2264">
        <v>4406</v>
      </c>
      <c r="B2264">
        <f t="shared" si="630"/>
        <v>0</v>
      </c>
      <c r="C2264" s="8" t="s">
        <v>11752</v>
      </c>
      <c r="D2264" t="s">
        <v>13810</v>
      </c>
      <c r="E2264" s="2">
        <v>314729</v>
      </c>
      <c r="F2264">
        <f t="shared" si="631"/>
        <v>0</v>
      </c>
      <c r="G2264" s="6">
        <f t="shared" si="632"/>
        <v>314729</v>
      </c>
      <c r="H2264" s="6">
        <v>314729</v>
      </c>
      <c r="I2264">
        <v>19</v>
      </c>
      <c r="J2264" s="2">
        <v>9606</v>
      </c>
      <c r="K2264">
        <v>2</v>
      </c>
      <c r="L2264" s="1">
        <v>35943</v>
      </c>
      <c r="M2264">
        <f t="shared" si="633"/>
        <v>0</v>
      </c>
      <c r="N2264">
        <f t="shared" si="634"/>
        <v>0</v>
      </c>
      <c r="Q2264">
        <f t="shared" si="635"/>
        <v>2002</v>
      </c>
      <c r="R2264">
        <f t="shared" si="636"/>
        <v>5</v>
      </c>
      <c r="S2264">
        <f t="shared" si="637"/>
        <v>29</v>
      </c>
      <c r="T2264" s="5">
        <f t="shared" si="638"/>
        <v>35943</v>
      </c>
      <c r="U2264" s="7">
        <f t="shared" si="639"/>
        <v>2002</v>
      </c>
      <c r="V2264" s="7">
        <f t="shared" si="640"/>
        <v>5</v>
      </c>
      <c r="W2264" s="7">
        <f t="shared" si="641"/>
        <v>29</v>
      </c>
      <c r="X2264" s="7" t="str">
        <f t="shared" si="642"/>
        <v>02</v>
      </c>
      <c r="Y2264" t="str">
        <f t="shared" si="643"/>
        <v>Elling</v>
      </c>
      <c r="Z2264" t="str">
        <f t="shared" si="644"/>
        <v>Elling</v>
      </c>
      <c r="AA2264" t="str">
        <f t="shared" si="645"/>
        <v>elling02ling</v>
      </c>
      <c r="AB2264" t="s">
        <v>4328</v>
      </c>
      <c r="AC2264">
        <f t="shared" si="646"/>
        <v>1</v>
      </c>
      <c r="AD2264" t="str">
        <f t="shared" si="647"/>
        <v>elling01ling</v>
      </c>
    </row>
    <row r="2265" spans="1:30">
      <c r="A2265">
        <v>4407</v>
      </c>
      <c r="B2265">
        <f t="shared" si="630"/>
        <v>0</v>
      </c>
      <c r="C2265" s="8" t="s">
        <v>11753</v>
      </c>
      <c r="D2265" t="s">
        <v>11556</v>
      </c>
      <c r="E2265" s="2">
        <v>189024</v>
      </c>
      <c r="F2265">
        <f t="shared" si="631"/>
        <v>0</v>
      </c>
      <c r="G2265" s="6">
        <f t="shared" si="632"/>
        <v>189024</v>
      </c>
      <c r="H2265" s="6">
        <v>189024</v>
      </c>
      <c r="I2265">
        <v>15</v>
      </c>
      <c r="J2265" s="2">
        <v>10246</v>
      </c>
      <c r="K2265">
        <v>2</v>
      </c>
      <c r="L2265" s="1">
        <v>38164</v>
      </c>
      <c r="M2265">
        <f t="shared" si="633"/>
        <v>0</v>
      </c>
      <c r="N2265">
        <f t="shared" si="634"/>
        <v>0</v>
      </c>
      <c r="Q2265">
        <f t="shared" si="635"/>
        <v>2008</v>
      </c>
      <c r="R2265">
        <f t="shared" si="636"/>
        <v>6</v>
      </c>
      <c r="S2265">
        <f t="shared" si="637"/>
        <v>27</v>
      </c>
      <c r="T2265" s="5">
        <f t="shared" si="638"/>
        <v>38164</v>
      </c>
      <c r="U2265" s="7">
        <f t="shared" si="639"/>
        <v>2008</v>
      </c>
      <c r="V2265" s="7">
        <f t="shared" si="640"/>
        <v>6</v>
      </c>
      <c r="W2265" s="7">
        <f t="shared" si="641"/>
        <v>27</v>
      </c>
      <c r="X2265" s="7" t="str">
        <f t="shared" si="642"/>
        <v>08</v>
      </c>
      <c r="Y2265" t="str">
        <f t="shared" si="643"/>
        <v>Elsa &amp; Fred</v>
      </c>
      <c r="Z2265" t="str">
        <f t="shared" si="644"/>
        <v>Elsa &amp; Fred</v>
      </c>
      <c r="AA2265" t="str">
        <f t="shared" si="645"/>
        <v>elsa&amp;fr08fred</v>
      </c>
      <c r="AB2265" t="s">
        <v>2729</v>
      </c>
      <c r="AC2265">
        <f t="shared" si="646"/>
        <v>1</v>
      </c>
      <c r="AD2265" t="str">
        <f t="shared" si="647"/>
        <v>elsayfr05fred</v>
      </c>
    </row>
    <row r="2266" spans="1:30">
      <c r="A2266">
        <v>4408</v>
      </c>
      <c r="B2266">
        <f t="shared" si="630"/>
        <v>0</v>
      </c>
      <c r="C2266" s="8" t="s">
        <v>4925</v>
      </c>
      <c r="D2266" t="s">
        <v>13739</v>
      </c>
      <c r="E2266" s="2">
        <v>285863</v>
      </c>
      <c r="F2266">
        <f t="shared" si="631"/>
        <v>0</v>
      </c>
      <c r="G2266" s="6">
        <f t="shared" si="632"/>
        <v>285863</v>
      </c>
      <c r="H2266" s="6">
        <v>285863</v>
      </c>
      <c r="I2266">
        <v>34</v>
      </c>
      <c r="J2266" s="2">
        <v>65275</v>
      </c>
      <c r="K2266">
        <v>34</v>
      </c>
      <c r="L2266" s="1">
        <v>40488</v>
      </c>
      <c r="M2266">
        <f t="shared" si="633"/>
        <v>0</v>
      </c>
      <c r="N2266">
        <f t="shared" si="634"/>
        <v>0</v>
      </c>
      <c r="Q2266">
        <f t="shared" si="635"/>
        <v>2014</v>
      </c>
      <c r="R2266">
        <f t="shared" si="636"/>
        <v>11</v>
      </c>
      <c r="S2266">
        <f t="shared" si="637"/>
        <v>7</v>
      </c>
      <c r="T2266" s="5">
        <f t="shared" si="638"/>
        <v>40488</v>
      </c>
      <c r="U2266" s="7">
        <f t="shared" si="639"/>
        <v>2014</v>
      </c>
      <c r="V2266" s="7">
        <f t="shared" si="640"/>
        <v>11</v>
      </c>
      <c r="W2266" s="7">
        <f t="shared" si="641"/>
        <v>7</v>
      </c>
      <c r="X2266" s="7" t="str">
        <f t="shared" si="642"/>
        <v>14</v>
      </c>
      <c r="Y2266" t="str">
        <f t="shared" si="643"/>
        <v>Elsa &amp; Fred [2014]</v>
      </c>
      <c r="Z2266" t="str">
        <f t="shared" si="644"/>
        <v>Elsa &amp; Fred [2014]</v>
      </c>
      <c r="AA2266" t="str">
        <f t="shared" si="645"/>
        <v>elsa&amp;fr14014]</v>
      </c>
      <c r="AB2266" t="s">
        <v>917</v>
      </c>
      <c r="AC2266">
        <f t="shared" si="646"/>
        <v>1</v>
      </c>
      <c r="AD2266" t="str">
        <f t="shared" si="647"/>
        <v>elsa&amp;fr14fred</v>
      </c>
    </row>
    <row r="2267" spans="1:30">
      <c r="A2267">
        <v>4413</v>
      </c>
      <c r="B2267">
        <f t="shared" si="630"/>
        <v>0</v>
      </c>
      <c r="C2267" s="8" t="s">
        <v>11558</v>
      </c>
      <c r="D2267" t="s">
        <v>11559</v>
      </c>
      <c r="E2267" s="2">
        <v>1838920</v>
      </c>
      <c r="F2267">
        <f t="shared" si="631"/>
        <v>0</v>
      </c>
      <c r="G2267" s="6">
        <f t="shared" si="632"/>
        <v>1838920</v>
      </c>
      <c r="H2267" s="6">
        <v>1838920</v>
      </c>
      <c r="I2267">
        <v>99</v>
      </c>
      <c r="J2267" s="2">
        <v>551432</v>
      </c>
      <c r="K2267">
        <v>99</v>
      </c>
      <c r="L2267" s="1">
        <v>36699</v>
      </c>
      <c r="M2267">
        <f t="shared" si="633"/>
        <v>0</v>
      </c>
      <c r="N2267">
        <f t="shared" si="634"/>
        <v>0</v>
      </c>
      <c r="Q2267">
        <f t="shared" si="635"/>
        <v>2004</v>
      </c>
      <c r="R2267">
        <f t="shared" si="636"/>
        <v>6</v>
      </c>
      <c r="S2267">
        <f t="shared" si="637"/>
        <v>23</v>
      </c>
      <c r="T2267" s="5">
        <f t="shared" si="638"/>
        <v>36699</v>
      </c>
      <c r="U2267" s="7">
        <f t="shared" si="639"/>
        <v>2004</v>
      </c>
      <c r="V2267" s="7">
        <f t="shared" si="640"/>
        <v>6</v>
      </c>
      <c r="W2267" s="7">
        <f t="shared" si="641"/>
        <v>23</v>
      </c>
      <c r="X2267" s="7" t="str">
        <f t="shared" si="642"/>
        <v>04</v>
      </c>
      <c r="Y2267" t="str">
        <f t="shared" si="643"/>
        <v>Elvis Gratton XXX</v>
      </c>
      <c r="Z2267" t="str">
        <f t="shared" si="644"/>
        <v>Elvis Gratton XXX</v>
      </c>
      <c r="AA2267" t="str">
        <f t="shared" si="645"/>
        <v>elvisgr04nxxx</v>
      </c>
      <c r="AB2267" t="s">
        <v>3780</v>
      </c>
      <c r="AC2267">
        <f t="shared" si="646"/>
        <v>1</v>
      </c>
      <c r="AD2267" t="str">
        <f t="shared" si="647"/>
        <v>elvisgr04wong</v>
      </c>
    </row>
    <row r="2268" spans="1:30">
      <c r="A2268">
        <v>4416</v>
      </c>
      <c r="B2268">
        <f t="shared" si="630"/>
        <v>0</v>
      </c>
      <c r="C2268" s="8" t="s">
        <v>11560</v>
      </c>
      <c r="D2268" t="s">
        <v>14146</v>
      </c>
      <c r="E2268" s="2">
        <v>93050117</v>
      </c>
      <c r="F2268">
        <f t="shared" si="631"/>
        <v>0</v>
      </c>
      <c r="G2268" s="6">
        <f t="shared" si="632"/>
        <v>93050117</v>
      </c>
      <c r="H2268" s="6">
        <v>93050117</v>
      </c>
      <c r="I2268" s="3">
        <v>3284</v>
      </c>
      <c r="J2268" s="2">
        <v>29807393</v>
      </c>
      <c r="K2268" s="3">
        <v>3284</v>
      </c>
      <c r="L2268" s="1">
        <v>40033</v>
      </c>
      <c r="M2268">
        <f t="shared" si="633"/>
        <v>0</v>
      </c>
      <c r="N2268">
        <f t="shared" si="634"/>
        <v>0</v>
      </c>
      <c r="Q2268">
        <f t="shared" si="635"/>
        <v>2013</v>
      </c>
      <c r="R2268">
        <f t="shared" si="636"/>
        <v>8</v>
      </c>
      <c r="S2268">
        <f t="shared" si="637"/>
        <v>9</v>
      </c>
      <c r="T2268" s="5">
        <f t="shared" si="638"/>
        <v>40033</v>
      </c>
      <c r="U2268" s="7">
        <f t="shared" si="639"/>
        <v>2013</v>
      </c>
      <c r="V2268" s="7">
        <f t="shared" si="640"/>
        <v>8</v>
      </c>
      <c r="W2268" s="7">
        <f t="shared" si="641"/>
        <v>9</v>
      </c>
      <c r="X2268" s="7" t="str">
        <f t="shared" si="642"/>
        <v>13</v>
      </c>
      <c r="Y2268" t="str">
        <f t="shared" si="643"/>
        <v>Elysium</v>
      </c>
      <c r="Z2268" t="str">
        <f t="shared" si="644"/>
        <v>Elysium</v>
      </c>
      <c r="AA2268" t="str">
        <f t="shared" si="645"/>
        <v>elysium13sium</v>
      </c>
      <c r="AB2268" t="s">
        <v>1160</v>
      </c>
      <c r="AC2268">
        <f t="shared" si="646"/>
        <v>1</v>
      </c>
      <c r="AD2268" t="str">
        <f t="shared" si="647"/>
        <v>elysium13iumi</v>
      </c>
    </row>
    <row r="2269" spans="1:30">
      <c r="A2269">
        <v>4419</v>
      </c>
      <c r="B2269">
        <f t="shared" si="630"/>
        <v>0</v>
      </c>
      <c r="C2269" s="8" t="s">
        <v>11562</v>
      </c>
      <c r="D2269" t="s">
        <v>14039</v>
      </c>
      <c r="E2269" s="2">
        <v>101358</v>
      </c>
      <c r="F2269">
        <f t="shared" si="631"/>
        <v>0</v>
      </c>
      <c r="G2269" s="6">
        <f t="shared" si="632"/>
        <v>101358</v>
      </c>
      <c r="H2269" s="6">
        <v>101358</v>
      </c>
      <c r="I2269">
        <v>6</v>
      </c>
      <c r="J2269" s="2">
        <v>9708</v>
      </c>
      <c r="K2269">
        <v>4</v>
      </c>
      <c r="L2269" s="1">
        <v>36421</v>
      </c>
      <c r="M2269">
        <f t="shared" si="633"/>
        <v>0</v>
      </c>
      <c r="N2269">
        <f t="shared" si="634"/>
        <v>0</v>
      </c>
      <c r="Q2269">
        <f t="shared" si="635"/>
        <v>2003</v>
      </c>
      <c r="R2269">
        <f t="shared" si="636"/>
        <v>9</v>
      </c>
      <c r="S2269">
        <f t="shared" si="637"/>
        <v>19</v>
      </c>
      <c r="T2269" s="5">
        <f t="shared" si="638"/>
        <v>36421</v>
      </c>
      <c r="U2269" s="7">
        <f t="shared" si="639"/>
        <v>2003</v>
      </c>
      <c r="V2269" s="7">
        <f t="shared" si="640"/>
        <v>9</v>
      </c>
      <c r="W2269" s="7">
        <f t="shared" si="641"/>
        <v>19</v>
      </c>
      <c r="X2269" s="7" t="str">
        <f t="shared" si="642"/>
        <v>03</v>
      </c>
      <c r="Y2269" t="str">
        <f t="shared" si="643"/>
        <v>Emerald Cowboy</v>
      </c>
      <c r="Z2269" t="str">
        <f t="shared" si="644"/>
        <v>Emerald Cowboy</v>
      </c>
      <c r="AA2269" t="str">
        <f t="shared" si="645"/>
        <v>emerald03wboy</v>
      </c>
      <c r="AB2269" t="s">
        <v>4014</v>
      </c>
      <c r="AC2269">
        <f t="shared" si="646"/>
        <v>1</v>
      </c>
      <c r="AD2269" t="str">
        <f t="shared" si="647"/>
        <v>esmeral03dero</v>
      </c>
    </row>
    <row r="2270" spans="1:30">
      <c r="A2270">
        <v>4421</v>
      </c>
      <c r="B2270">
        <f t="shared" si="630"/>
        <v>0</v>
      </c>
      <c r="C2270" s="8" t="s">
        <v>11515</v>
      </c>
      <c r="D2270" t="s">
        <v>13711</v>
      </c>
      <c r="E2270" s="2">
        <v>5799</v>
      </c>
      <c r="F2270">
        <f t="shared" si="631"/>
        <v>0</v>
      </c>
      <c r="G2270" s="6">
        <f t="shared" si="632"/>
        <v>5799</v>
      </c>
      <c r="H2270" s="6">
        <v>5799</v>
      </c>
      <c r="I2270">
        <v>1</v>
      </c>
      <c r="J2270" s="2">
        <v>1529</v>
      </c>
      <c r="K2270">
        <v>1</v>
      </c>
      <c r="L2270" s="1">
        <v>36925</v>
      </c>
      <c r="M2270">
        <f t="shared" si="633"/>
        <v>0</v>
      </c>
      <c r="N2270">
        <f t="shared" si="634"/>
        <v>0</v>
      </c>
      <c r="Q2270">
        <f t="shared" si="635"/>
        <v>2005</v>
      </c>
      <c r="R2270">
        <f t="shared" si="636"/>
        <v>2</v>
      </c>
      <c r="S2270">
        <f t="shared" si="637"/>
        <v>4</v>
      </c>
      <c r="T2270" s="5">
        <f t="shared" si="638"/>
        <v>36925</v>
      </c>
      <c r="U2270" s="7">
        <f t="shared" si="639"/>
        <v>2005</v>
      </c>
      <c r="V2270" s="7">
        <f t="shared" si="640"/>
        <v>2</v>
      </c>
      <c r="W2270" s="7">
        <f t="shared" si="641"/>
        <v>4</v>
      </c>
      <c r="X2270" s="7" t="str">
        <f t="shared" si="642"/>
        <v>05</v>
      </c>
      <c r="Y2270" t="str">
        <f t="shared" si="643"/>
        <v>Emile</v>
      </c>
      <c r="Z2270" t="str">
        <f t="shared" si="644"/>
        <v>Emile</v>
      </c>
      <c r="AA2270" t="str">
        <f t="shared" si="645"/>
        <v>emile05mile</v>
      </c>
      <c r="AB2270" t="s">
        <v>3620</v>
      </c>
      <c r="AC2270">
        <f t="shared" si="646"/>
        <v>1</v>
      </c>
      <c r="AD2270" t="str">
        <f t="shared" si="647"/>
        <v>emile03mile</v>
      </c>
    </row>
    <row r="2271" spans="1:30">
      <c r="A2271">
        <v>4423</v>
      </c>
      <c r="B2271">
        <f t="shared" si="630"/>
        <v>0</v>
      </c>
      <c r="C2271" s="8" t="s">
        <v>11516</v>
      </c>
      <c r="D2271" t="s">
        <v>13218</v>
      </c>
      <c r="E2271" s="2">
        <v>881787</v>
      </c>
      <c r="F2271">
        <f t="shared" si="631"/>
        <v>0</v>
      </c>
      <c r="G2271" s="6">
        <f t="shared" si="632"/>
        <v>881787</v>
      </c>
      <c r="H2271" s="6">
        <v>881787</v>
      </c>
      <c r="I2271">
        <v>42</v>
      </c>
      <c r="J2271" s="2">
        <v>94959</v>
      </c>
      <c r="K2271">
        <v>41</v>
      </c>
      <c r="L2271" s="1">
        <v>38087</v>
      </c>
      <c r="M2271">
        <f t="shared" si="633"/>
        <v>0</v>
      </c>
      <c r="N2271">
        <f t="shared" si="634"/>
        <v>0</v>
      </c>
      <c r="Q2271">
        <f t="shared" si="635"/>
        <v>2008</v>
      </c>
      <c r="R2271">
        <f t="shared" si="636"/>
        <v>4</v>
      </c>
      <c r="S2271">
        <f t="shared" si="637"/>
        <v>11</v>
      </c>
      <c r="T2271" s="5">
        <f t="shared" si="638"/>
        <v>38087</v>
      </c>
      <c r="U2271" s="7">
        <f t="shared" si="639"/>
        <v>2008</v>
      </c>
      <c r="V2271" s="7">
        <f t="shared" si="640"/>
        <v>4</v>
      </c>
      <c r="W2271" s="7">
        <f t="shared" si="641"/>
        <v>11</v>
      </c>
      <c r="X2271" s="7" t="str">
        <f t="shared" si="642"/>
        <v>08</v>
      </c>
      <c r="Y2271" t="str">
        <f t="shared" si="643"/>
        <v>Emma Smith: My Story</v>
      </c>
      <c r="Z2271" t="str">
        <f t="shared" si="644"/>
        <v>Emma Smith: My Story</v>
      </c>
      <c r="AA2271" t="str">
        <f t="shared" si="645"/>
        <v>emmasmi08tory</v>
      </c>
      <c r="AC2271">
        <f t="shared" si="646"/>
        <v>0</v>
      </c>
      <c r="AD2271" t="str">
        <f t="shared" si="647"/>
        <v>emmasmi08tory</v>
      </c>
    </row>
    <row r="2272" spans="1:30">
      <c r="A2272">
        <v>4424</v>
      </c>
      <c r="B2272">
        <f t="shared" si="630"/>
        <v>0</v>
      </c>
      <c r="C2272" s="8" t="s">
        <v>11517</v>
      </c>
      <c r="D2272" t="s">
        <v>13810</v>
      </c>
      <c r="E2272" s="2">
        <v>23728</v>
      </c>
      <c r="F2272">
        <f t="shared" si="631"/>
        <v>0</v>
      </c>
      <c r="G2272" s="6">
        <f t="shared" si="632"/>
        <v>23728</v>
      </c>
      <c r="H2272" s="6">
        <v>23728</v>
      </c>
      <c r="I2272">
        <v>6</v>
      </c>
      <c r="J2272" s="2">
        <v>14642</v>
      </c>
      <c r="K2272">
        <v>6</v>
      </c>
      <c r="L2272" s="1">
        <v>37184</v>
      </c>
      <c r="M2272">
        <f t="shared" si="633"/>
        <v>0</v>
      </c>
      <c r="N2272">
        <f t="shared" si="634"/>
        <v>0</v>
      </c>
      <c r="Q2272">
        <f t="shared" si="635"/>
        <v>2005</v>
      </c>
      <c r="R2272">
        <f t="shared" si="636"/>
        <v>10</v>
      </c>
      <c r="S2272">
        <f t="shared" si="637"/>
        <v>21</v>
      </c>
      <c r="T2272" s="5">
        <f t="shared" si="638"/>
        <v>37184</v>
      </c>
      <c r="U2272" s="7">
        <f t="shared" si="639"/>
        <v>2005</v>
      </c>
      <c r="V2272" s="7">
        <f t="shared" si="640"/>
        <v>10</v>
      </c>
      <c r="W2272" s="7">
        <f t="shared" si="641"/>
        <v>21</v>
      </c>
      <c r="X2272" s="7" t="str">
        <f t="shared" si="642"/>
        <v>05</v>
      </c>
      <c r="Y2272" t="str">
        <f t="shared" si="643"/>
        <v>Emmanuel's Gift</v>
      </c>
      <c r="Z2272" t="str">
        <f t="shared" si="644"/>
        <v>Emmanuel's Gift</v>
      </c>
      <c r="AA2272" t="str">
        <f t="shared" si="645"/>
        <v>emmanue05gift</v>
      </c>
      <c r="AC2272">
        <f t="shared" si="646"/>
        <v>0</v>
      </c>
      <c r="AD2272" t="str">
        <f t="shared" si="647"/>
        <v>emmanue05gift</v>
      </c>
    </row>
    <row r="2273" spans="1:30">
      <c r="A2273">
        <v>4426</v>
      </c>
      <c r="B2273">
        <f t="shared" si="630"/>
        <v>0</v>
      </c>
      <c r="C2273" s="8" t="s">
        <v>11708</v>
      </c>
      <c r="D2273" t="s">
        <v>14148</v>
      </c>
      <c r="E2273" s="2">
        <v>29345</v>
      </c>
      <c r="F2273">
        <f t="shared" si="631"/>
        <v>0</v>
      </c>
      <c r="G2273" s="6">
        <f t="shared" si="632"/>
        <v>29345</v>
      </c>
      <c r="H2273" s="6">
        <v>29345</v>
      </c>
      <c r="I2273">
        <v>1</v>
      </c>
      <c r="J2273" s="2">
        <v>11975</v>
      </c>
      <c r="K2273">
        <v>1</v>
      </c>
      <c r="L2273" s="1">
        <v>36545</v>
      </c>
      <c r="M2273">
        <f t="shared" si="633"/>
        <v>0</v>
      </c>
      <c r="N2273">
        <f t="shared" si="634"/>
        <v>0</v>
      </c>
      <c r="Q2273">
        <f t="shared" si="635"/>
        <v>2004</v>
      </c>
      <c r="R2273">
        <f t="shared" si="636"/>
        <v>1</v>
      </c>
      <c r="S2273">
        <f t="shared" si="637"/>
        <v>21</v>
      </c>
      <c r="T2273" s="5">
        <f t="shared" si="638"/>
        <v>36545</v>
      </c>
      <c r="U2273" s="7">
        <f t="shared" si="639"/>
        <v>2004</v>
      </c>
      <c r="V2273" s="7">
        <f t="shared" si="640"/>
        <v>1</v>
      </c>
      <c r="W2273" s="7">
        <f t="shared" si="641"/>
        <v>21</v>
      </c>
      <c r="X2273" s="7" t="str">
        <f t="shared" si="642"/>
        <v>04</v>
      </c>
      <c r="Y2273" t="str">
        <f t="shared" si="643"/>
        <v>Empathy</v>
      </c>
      <c r="Z2273" t="str">
        <f t="shared" si="644"/>
        <v>Empathy</v>
      </c>
      <c r="AA2273" t="str">
        <f t="shared" si="645"/>
        <v>empathy04athy</v>
      </c>
      <c r="AB2273" t="s">
        <v>4002</v>
      </c>
      <c r="AC2273">
        <f t="shared" si="646"/>
        <v>1</v>
      </c>
      <c r="AD2273" t="str">
        <f t="shared" si="647"/>
        <v>empathy03athy</v>
      </c>
    </row>
    <row r="2274" spans="1:30">
      <c r="A2274">
        <v>4427</v>
      </c>
      <c r="B2274">
        <f t="shared" si="630"/>
        <v>0</v>
      </c>
      <c r="C2274" s="8" t="s">
        <v>11709</v>
      </c>
      <c r="D2274" t="s">
        <v>14153</v>
      </c>
      <c r="E2274" s="2">
        <v>3346265</v>
      </c>
      <c r="F2274">
        <f t="shared" si="631"/>
        <v>0</v>
      </c>
      <c r="G2274" s="6">
        <f t="shared" si="632"/>
        <v>3346265</v>
      </c>
      <c r="H2274" s="6">
        <v>3346265</v>
      </c>
      <c r="I2274">
        <v>311</v>
      </c>
      <c r="J2274" s="2">
        <v>1014099</v>
      </c>
      <c r="K2274">
        <v>260</v>
      </c>
      <c r="L2274" s="1">
        <v>39879</v>
      </c>
      <c r="M2274">
        <f t="shared" si="633"/>
        <v>0</v>
      </c>
      <c r="N2274">
        <f t="shared" si="634"/>
        <v>0</v>
      </c>
      <c r="Q2274">
        <f t="shared" si="635"/>
        <v>2013</v>
      </c>
      <c r="R2274">
        <f t="shared" si="636"/>
        <v>3</v>
      </c>
      <c r="S2274">
        <f t="shared" si="637"/>
        <v>8</v>
      </c>
      <c r="T2274" s="5">
        <f t="shared" si="638"/>
        <v>39879</v>
      </c>
      <c r="U2274" s="7">
        <f t="shared" si="639"/>
        <v>2013</v>
      </c>
      <c r="V2274" s="7">
        <f t="shared" si="640"/>
        <v>3</v>
      </c>
      <c r="W2274" s="7">
        <f t="shared" si="641"/>
        <v>8</v>
      </c>
      <c r="X2274" s="7" t="str">
        <f t="shared" si="642"/>
        <v>13</v>
      </c>
      <c r="Y2274" t="str">
        <f t="shared" si="643"/>
        <v>Emperor</v>
      </c>
      <c r="Z2274" t="str">
        <f t="shared" si="644"/>
        <v>Emperor</v>
      </c>
      <c r="AA2274" t="str">
        <f t="shared" si="645"/>
        <v>emperor13eror</v>
      </c>
      <c r="AB2274" t="s">
        <v>964</v>
      </c>
      <c r="AC2274">
        <f t="shared" si="646"/>
        <v>1</v>
      </c>
      <c r="AD2274" t="str">
        <f t="shared" si="647"/>
        <v>emperor12eror</v>
      </c>
    </row>
    <row r="2275" spans="1:30">
      <c r="A2275">
        <v>4432</v>
      </c>
      <c r="B2275">
        <f t="shared" si="630"/>
        <v>0</v>
      </c>
      <c r="C2275" s="8" t="s">
        <v>11869</v>
      </c>
      <c r="D2275" t="s">
        <v>14185</v>
      </c>
      <c r="E2275" s="2">
        <v>17600423</v>
      </c>
      <c r="F2275">
        <f t="shared" si="631"/>
        <v>0</v>
      </c>
      <c r="G2275" s="6">
        <f t="shared" si="632"/>
        <v>17600423</v>
      </c>
      <c r="H2275" s="6">
        <v>17600423</v>
      </c>
      <c r="I2275">
        <v>869</v>
      </c>
      <c r="J2275" s="2">
        <v>6281415</v>
      </c>
      <c r="K2275">
        <v>867</v>
      </c>
      <c r="L2275" s="1">
        <v>36134</v>
      </c>
      <c r="M2275">
        <f t="shared" si="633"/>
        <v>0</v>
      </c>
      <c r="N2275">
        <f t="shared" si="634"/>
        <v>0</v>
      </c>
      <c r="Q2275">
        <f t="shared" si="635"/>
        <v>2002</v>
      </c>
      <c r="R2275">
        <f t="shared" si="636"/>
        <v>12</v>
      </c>
      <c r="S2275">
        <f t="shared" si="637"/>
        <v>6</v>
      </c>
      <c r="T2275" s="5">
        <f t="shared" si="638"/>
        <v>36134</v>
      </c>
      <c r="U2275" s="7">
        <f t="shared" si="639"/>
        <v>2002</v>
      </c>
      <c r="V2275" s="7">
        <f t="shared" si="640"/>
        <v>12</v>
      </c>
      <c r="W2275" s="7">
        <f t="shared" si="641"/>
        <v>6</v>
      </c>
      <c r="X2275" s="7" t="str">
        <f t="shared" si="642"/>
        <v>02</v>
      </c>
      <c r="Y2275" t="str">
        <f t="shared" si="643"/>
        <v>Empire</v>
      </c>
      <c r="Z2275" t="str">
        <f t="shared" si="644"/>
        <v>Empire</v>
      </c>
      <c r="AA2275" t="str">
        <f t="shared" si="645"/>
        <v>empire02pire</v>
      </c>
      <c r="AC2275">
        <f t="shared" si="646"/>
        <v>0</v>
      </c>
      <c r="AD2275" t="str">
        <f t="shared" si="647"/>
        <v>empire02pire</v>
      </c>
    </row>
    <row r="2276" spans="1:30">
      <c r="A2276">
        <v>4434</v>
      </c>
      <c r="B2276">
        <f t="shared" si="630"/>
        <v>0</v>
      </c>
      <c r="C2276" s="8" t="s">
        <v>11548</v>
      </c>
      <c r="D2276" t="s">
        <v>14491</v>
      </c>
      <c r="E2276" s="2">
        <v>10654</v>
      </c>
      <c r="F2276">
        <f t="shared" si="631"/>
        <v>0</v>
      </c>
      <c r="G2276" s="6">
        <f t="shared" si="632"/>
        <v>10654</v>
      </c>
      <c r="H2276" s="6">
        <v>10654</v>
      </c>
      <c r="I2276">
        <v>1</v>
      </c>
      <c r="J2276" s="2">
        <v>2230</v>
      </c>
      <c r="K2276">
        <v>1</v>
      </c>
      <c r="L2276" s="1">
        <v>40607</v>
      </c>
      <c r="M2276">
        <f t="shared" si="633"/>
        <v>0</v>
      </c>
      <c r="N2276">
        <f t="shared" si="634"/>
        <v>0</v>
      </c>
      <c r="Q2276">
        <f t="shared" si="635"/>
        <v>2015</v>
      </c>
      <c r="R2276">
        <f t="shared" si="636"/>
        <v>3</v>
      </c>
      <c r="S2276">
        <f t="shared" si="637"/>
        <v>6</v>
      </c>
      <c r="T2276" s="5">
        <f t="shared" si="638"/>
        <v>40607</v>
      </c>
      <c r="U2276" s="7">
        <f t="shared" si="639"/>
        <v>2015</v>
      </c>
      <c r="V2276" s="7">
        <f t="shared" si="640"/>
        <v>3</v>
      </c>
      <c r="W2276" s="7">
        <f t="shared" si="641"/>
        <v>6</v>
      </c>
      <c r="X2276" s="7" t="str">
        <f t="shared" si="642"/>
        <v>15</v>
      </c>
      <c r="Y2276" t="str">
        <f t="shared" si="643"/>
        <v>Empire of Lust</v>
      </c>
      <c r="Z2276" t="str">
        <f t="shared" si="644"/>
        <v>Empire of Lust</v>
      </c>
      <c r="AA2276" t="str">
        <f t="shared" si="645"/>
        <v>empireo15lust</v>
      </c>
      <c r="AB2276" t="s">
        <v>320</v>
      </c>
      <c r="AC2276">
        <f t="shared" si="646"/>
        <v>1</v>
      </c>
      <c r="AD2276" t="str">
        <f t="shared" si="647"/>
        <v>sun-su-15-dae</v>
      </c>
    </row>
    <row r="2277" spans="1:30">
      <c r="A2277">
        <v>4435</v>
      </c>
      <c r="B2277">
        <f t="shared" si="630"/>
        <v>0</v>
      </c>
      <c r="C2277" s="8" t="s">
        <v>11549</v>
      </c>
      <c r="D2277" t="s">
        <v>13008</v>
      </c>
      <c r="F2277">
        <f t="shared" si="631"/>
        <v>0</v>
      </c>
      <c r="G2277" s="6" t="str">
        <f t="shared" si="632"/>
        <v/>
      </c>
      <c r="H2277" s="6" t="s">
        <v>217</v>
      </c>
      <c r="I2277">
        <v>17</v>
      </c>
      <c r="K2277">
        <v>17</v>
      </c>
      <c r="L2277" s="1">
        <v>39234</v>
      </c>
      <c r="M2277">
        <f t="shared" si="633"/>
        <v>0</v>
      </c>
      <c r="N2277">
        <f t="shared" si="634"/>
        <v>0</v>
      </c>
      <c r="Q2277">
        <f t="shared" si="635"/>
        <v>2011</v>
      </c>
      <c r="R2277">
        <f t="shared" si="636"/>
        <v>6</v>
      </c>
      <c r="S2277">
        <f t="shared" si="637"/>
        <v>2</v>
      </c>
      <c r="T2277" s="5">
        <f t="shared" si="638"/>
        <v>39234</v>
      </c>
      <c r="U2277" s="7">
        <f t="shared" si="639"/>
        <v>2011</v>
      </c>
      <c r="V2277" s="7">
        <f t="shared" si="640"/>
        <v>6</v>
      </c>
      <c r="W2277" s="7">
        <f t="shared" si="641"/>
        <v>2</v>
      </c>
      <c r="X2277" s="7" t="str">
        <f t="shared" si="642"/>
        <v>11</v>
      </c>
      <c r="Y2277" t="str">
        <f t="shared" si="643"/>
        <v>Empire of Silver</v>
      </c>
      <c r="Z2277" t="str">
        <f t="shared" si="644"/>
        <v>Empire of Silver</v>
      </c>
      <c r="AA2277" t="str">
        <f t="shared" si="645"/>
        <v>empireo11lver</v>
      </c>
      <c r="AB2277" t="s">
        <v>1809</v>
      </c>
      <c r="AC2277">
        <f t="shared" si="646"/>
        <v>1</v>
      </c>
      <c r="AD2277" t="str">
        <f t="shared" si="647"/>
        <v>baiyind09iguo</v>
      </c>
    </row>
    <row r="2278" spans="1:30">
      <c r="A2278">
        <v>4441</v>
      </c>
      <c r="B2278">
        <f t="shared" si="630"/>
        <v>0</v>
      </c>
      <c r="C2278" s="8" t="s">
        <v>11550</v>
      </c>
      <c r="D2278" t="s">
        <v>14461</v>
      </c>
      <c r="E2278" s="2">
        <v>28444855</v>
      </c>
      <c r="F2278">
        <f t="shared" si="631"/>
        <v>0</v>
      </c>
      <c r="G2278" s="6">
        <f t="shared" si="632"/>
        <v>28444855</v>
      </c>
      <c r="H2278" s="6">
        <v>28444855</v>
      </c>
      <c r="I2278" s="3">
        <v>2579</v>
      </c>
      <c r="J2278" s="2">
        <v>11407751</v>
      </c>
      <c r="K2278" s="3">
        <v>2579</v>
      </c>
      <c r="L2278" s="1">
        <v>37534</v>
      </c>
      <c r="M2278">
        <f t="shared" si="633"/>
        <v>0</v>
      </c>
      <c r="N2278">
        <f t="shared" si="634"/>
        <v>0</v>
      </c>
      <c r="Q2278">
        <f t="shared" si="635"/>
        <v>2006</v>
      </c>
      <c r="R2278">
        <f t="shared" si="636"/>
        <v>10</v>
      </c>
      <c r="S2278">
        <f t="shared" si="637"/>
        <v>6</v>
      </c>
      <c r="T2278" s="5">
        <f t="shared" si="638"/>
        <v>37534</v>
      </c>
      <c r="U2278" s="7">
        <f t="shared" si="639"/>
        <v>2006</v>
      </c>
      <c r="V2278" s="7">
        <f t="shared" si="640"/>
        <v>10</v>
      </c>
      <c r="W2278" s="7">
        <f t="shared" si="641"/>
        <v>6</v>
      </c>
      <c r="X2278" s="7" t="str">
        <f t="shared" si="642"/>
        <v>06</v>
      </c>
      <c r="Y2278" t="str">
        <f t="shared" si="643"/>
        <v>Employee of the Month</v>
      </c>
      <c r="Z2278" t="str">
        <f t="shared" si="644"/>
        <v>Employee of the Month</v>
      </c>
      <c r="AA2278" t="str">
        <f t="shared" si="645"/>
        <v>employe06onth</v>
      </c>
      <c r="AC2278">
        <f t="shared" si="646"/>
        <v>0</v>
      </c>
      <c r="AD2278" t="str">
        <f t="shared" si="647"/>
        <v>employe06onth</v>
      </c>
    </row>
    <row r="2279" spans="1:30">
      <c r="A2279">
        <v>4442</v>
      </c>
      <c r="B2279">
        <f t="shared" si="630"/>
        <v>0</v>
      </c>
      <c r="C2279" s="8" t="s">
        <v>11551</v>
      </c>
      <c r="D2279" t="s">
        <v>14219</v>
      </c>
      <c r="E2279" s="2">
        <v>8244</v>
      </c>
      <c r="F2279">
        <f t="shared" si="631"/>
        <v>0</v>
      </c>
      <c r="G2279" s="6">
        <f t="shared" si="632"/>
        <v>8244</v>
      </c>
      <c r="H2279" s="6">
        <v>8244</v>
      </c>
      <c r="I2279">
        <v>3</v>
      </c>
      <c r="J2279" s="2">
        <v>1366</v>
      </c>
      <c r="K2279">
        <v>1</v>
      </c>
      <c r="L2279" s="1">
        <v>40369</v>
      </c>
      <c r="M2279">
        <f t="shared" si="633"/>
        <v>0</v>
      </c>
      <c r="N2279">
        <f t="shared" si="634"/>
        <v>0</v>
      </c>
      <c r="Q2279">
        <f t="shared" si="635"/>
        <v>2014</v>
      </c>
      <c r="R2279">
        <f t="shared" si="636"/>
        <v>7</v>
      </c>
      <c r="S2279">
        <f t="shared" si="637"/>
        <v>11</v>
      </c>
      <c r="T2279" s="5">
        <f t="shared" si="638"/>
        <v>40369</v>
      </c>
      <c r="U2279" s="7">
        <f t="shared" si="639"/>
        <v>2014</v>
      </c>
      <c r="V2279" s="7">
        <f t="shared" si="640"/>
        <v>7</v>
      </c>
      <c r="W2279" s="7">
        <f t="shared" si="641"/>
        <v>11</v>
      </c>
      <c r="X2279" s="7" t="str">
        <f t="shared" si="642"/>
        <v>14</v>
      </c>
      <c r="Y2279" t="str">
        <f t="shared" si="643"/>
        <v>Empty Hours</v>
      </c>
      <c r="Z2279" t="str">
        <f t="shared" si="644"/>
        <v>Empty Hours</v>
      </c>
      <c r="AA2279" t="str">
        <f t="shared" si="645"/>
        <v>emptyho14ours</v>
      </c>
      <c r="AB2279" t="s">
        <v>918</v>
      </c>
      <c r="AC2279">
        <f t="shared" si="646"/>
        <v>1</v>
      </c>
      <c r="AD2279" t="str">
        <f t="shared" si="647"/>
        <v>lashora13rtas</v>
      </c>
    </row>
    <row r="2280" spans="1:30">
      <c r="A2280">
        <v>4444</v>
      </c>
      <c r="B2280">
        <f t="shared" si="630"/>
        <v>0</v>
      </c>
      <c r="C2280" s="8" t="s">
        <v>11552</v>
      </c>
      <c r="D2280" t="s">
        <v>14168</v>
      </c>
      <c r="E2280" s="2">
        <v>11811</v>
      </c>
      <c r="F2280">
        <f t="shared" si="631"/>
        <v>0</v>
      </c>
      <c r="G2280" s="6">
        <f t="shared" si="632"/>
        <v>11811</v>
      </c>
      <c r="H2280" s="6">
        <v>11811</v>
      </c>
      <c r="I2280">
        <v>2</v>
      </c>
      <c r="J2280" s="2">
        <v>4818</v>
      </c>
      <c r="K2280">
        <v>2</v>
      </c>
      <c r="L2280" s="1">
        <v>40654</v>
      </c>
      <c r="M2280">
        <f t="shared" si="633"/>
        <v>0</v>
      </c>
      <c r="N2280">
        <f t="shared" si="634"/>
        <v>0</v>
      </c>
      <c r="Q2280">
        <f t="shared" si="635"/>
        <v>2015</v>
      </c>
      <c r="R2280">
        <f t="shared" si="636"/>
        <v>4</v>
      </c>
      <c r="S2280">
        <f t="shared" si="637"/>
        <v>22</v>
      </c>
      <c r="T2280" s="5">
        <f t="shared" si="638"/>
        <v>40654</v>
      </c>
      <c r="U2280" s="7">
        <f t="shared" si="639"/>
        <v>2015</v>
      </c>
      <c r="V2280" s="7">
        <f t="shared" si="640"/>
        <v>4</v>
      </c>
      <c r="W2280" s="7">
        <f t="shared" si="641"/>
        <v>22</v>
      </c>
      <c r="X2280" s="7" t="str">
        <f t="shared" si="642"/>
        <v>15</v>
      </c>
      <c r="Y2280" t="str">
        <f t="shared" si="643"/>
        <v>Emptying the Skies</v>
      </c>
      <c r="Z2280" t="str">
        <f t="shared" si="644"/>
        <v>Emptying the Skies</v>
      </c>
      <c r="AA2280" t="str">
        <f t="shared" si="645"/>
        <v>emptyin15kies</v>
      </c>
      <c r="AB2280" t="s">
        <v>321</v>
      </c>
      <c r="AC2280">
        <f t="shared" si="646"/>
        <v>1</v>
      </c>
      <c r="AD2280" t="str">
        <f t="shared" si="647"/>
        <v>emptyin13kies</v>
      </c>
    </row>
    <row r="2281" spans="1:30">
      <c r="A2281">
        <v>4445</v>
      </c>
      <c r="B2281">
        <f t="shared" si="630"/>
        <v>0</v>
      </c>
      <c r="C2281" s="8" t="s">
        <v>11553</v>
      </c>
      <c r="D2281" t="s">
        <v>14156</v>
      </c>
      <c r="E2281" s="2">
        <v>127807262</v>
      </c>
      <c r="F2281">
        <f t="shared" si="631"/>
        <v>0</v>
      </c>
      <c r="G2281" s="6">
        <f t="shared" si="632"/>
        <v>127807262</v>
      </c>
      <c r="H2281" s="6">
        <v>127807262</v>
      </c>
      <c r="I2281" s="3">
        <v>3730</v>
      </c>
      <c r="J2281" s="2">
        <v>34440317</v>
      </c>
      <c r="K2281" s="3">
        <v>3730</v>
      </c>
      <c r="L2281" s="1">
        <v>37945</v>
      </c>
      <c r="M2281">
        <f t="shared" si="633"/>
        <v>0</v>
      </c>
      <c r="N2281">
        <f t="shared" si="634"/>
        <v>0</v>
      </c>
      <c r="Q2281">
        <f t="shared" si="635"/>
        <v>2007</v>
      </c>
      <c r="R2281">
        <f t="shared" si="636"/>
        <v>11</v>
      </c>
      <c r="S2281">
        <f t="shared" si="637"/>
        <v>21</v>
      </c>
      <c r="T2281" s="5">
        <f t="shared" si="638"/>
        <v>37945</v>
      </c>
      <c r="U2281" s="7">
        <f t="shared" si="639"/>
        <v>2007</v>
      </c>
      <c r="V2281" s="7">
        <f t="shared" si="640"/>
        <v>11</v>
      </c>
      <c r="W2281" s="7">
        <f t="shared" si="641"/>
        <v>21</v>
      </c>
      <c r="X2281" s="7" t="str">
        <f t="shared" si="642"/>
        <v>07</v>
      </c>
      <c r="Y2281" t="str">
        <f t="shared" si="643"/>
        <v>Enchanted</v>
      </c>
      <c r="Z2281" t="str">
        <f t="shared" si="644"/>
        <v>Enchanted</v>
      </c>
      <c r="AA2281" t="str">
        <f t="shared" si="645"/>
        <v>enchant07nted</v>
      </c>
      <c r="AC2281">
        <f t="shared" si="646"/>
        <v>0</v>
      </c>
      <c r="AD2281" t="str">
        <f t="shared" si="647"/>
        <v>enchant07nted</v>
      </c>
    </row>
    <row r="2282" spans="1:30">
      <c r="A2282">
        <v>4449</v>
      </c>
      <c r="B2282">
        <f t="shared" si="630"/>
        <v>0</v>
      </c>
      <c r="C2282" s="8" t="s">
        <v>11554</v>
      </c>
      <c r="D2282" t="s">
        <v>14098</v>
      </c>
      <c r="E2282" s="2">
        <v>944933</v>
      </c>
      <c r="F2282">
        <f t="shared" si="631"/>
        <v>0</v>
      </c>
      <c r="G2282" s="6">
        <f t="shared" si="632"/>
        <v>944933</v>
      </c>
      <c r="H2282" s="6">
        <v>944933</v>
      </c>
      <c r="I2282">
        <v>39</v>
      </c>
      <c r="J2282" s="2">
        <v>17730</v>
      </c>
      <c r="K2282">
        <v>1</v>
      </c>
      <c r="L2282" s="1">
        <v>38148</v>
      </c>
      <c r="M2282">
        <f t="shared" si="633"/>
        <v>0</v>
      </c>
      <c r="N2282">
        <f t="shared" si="634"/>
        <v>0</v>
      </c>
      <c r="Q2282">
        <f t="shared" si="635"/>
        <v>2008</v>
      </c>
      <c r="R2282">
        <f t="shared" si="636"/>
        <v>6</v>
      </c>
      <c r="S2282">
        <f t="shared" si="637"/>
        <v>11</v>
      </c>
      <c r="T2282" s="5">
        <f t="shared" si="638"/>
        <v>38148</v>
      </c>
      <c r="U2282" s="7">
        <f t="shared" si="639"/>
        <v>2008</v>
      </c>
      <c r="V2282" s="7">
        <f t="shared" si="640"/>
        <v>6</v>
      </c>
      <c r="W2282" s="7">
        <f t="shared" si="641"/>
        <v>11</v>
      </c>
      <c r="X2282" s="7" t="str">
        <f t="shared" si="642"/>
        <v>08</v>
      </c>
      <c r="Y2282" t="str">
        <f t="shared" si="643"/>
        <v>Encounters at the End of the World</v>
      </c>
      <c r="Z2282" t="str">
        <f t="shared" si="644"/>
        <v>Encounters at the End of the World</v>
      </c>
      <c r="AA2282" t="str">
        <f t="shared" si="645"/>
        <v>encount08orld</v>
      </c>
      <c r="AB2282" t="s">
        <v>2536</v>
      </c>
      <c r="AC2282">
        <f t="shared" si="646"/>
        <v>1</v>
      </c>
      <c r="AD2282" t="str">
        <f t="shared" si="647"/>
        <v>encount07orld</v>
      </c>
    </row>
    <row r="2283" spans="1:30">
      <c r="A2283">
        <v>4455</v>
      </c>
      <c r="B2283">
        <f t="shared" si="630"/>
        <v>0</v>
      </c>
      <c r="C2283" s="8" t="s">
        <v>11366</v>
      </c>
      <c r="D2283" t="s">
        <v>13947</v>
      </c>
      <c r="E2283" s="2">
        <v>391950</v>
      </c>
      <c r="F2283">
        <f t="shared" si="631"/>
        <v>0</v>
      </c>
      <c r="G2283" s="6">
        <f t="shared" si="632"/>
        <v>391950</v>
      </c>
      <c r="H2283" s="6">
        <v>391950</v>
      </c>
      <c r="I2283">
        <v>10</v>
      </c>
      <c r="J2283" s="2">
        <v>18422</v>
      </c>
      <c r="K2283">
        <v>1</v>
      </c>
      <c r="L2283" s="1">
        <v>36757</v>
      </c>
      <c r="M2283">
        <f t="shared" si="633"/>
        <v>0</v>
      </c>
      <c r="N2283">
        <f t="shared" si="634"/>
        <v>0</v>
      </c>
      <c r="Q2283">
        <f t="shared" si="635"/>
        <v>2004</v>
      </c>
      <c r="R2283">
        <f t="shared" si="636"/>
        <v>8</v>
      </c>
      <c r="S2283">
        <f t="shared" si="637"/>
        <v>20</v>
      </c>
      <c r="T2283" s="5">
        <f t="shared" si="638"/>
        <v>36757</v>
      </c>
      <c r="U2283" s="7">
        <f t="shared" si="639"/>
        <v>2004</v>
      </c>
      <c r="V2283" s="7">
        <f t="shared" si="640"/>
        <v>8</v>
      </c>
      <c r="W2283" s="7">
        <f t="shared" si="641"/>
        <v>20</v>
      </c>
      <c r="X2283" s="7" t="str">
        <f t="shared" si="642"/>
        <v>04</v>
      </c>
      <c r="Y2283" t="str">
        <f t="shared" si="643"/>
        <v>End of the Century: The Story of the Ramones</v>
      </c>
      <c r="Z2283" t="str">
        <f t="shared" si="644"/>
        <v>End of the Century: The Story of the Ramones</v>
      </c>
      <c r="AA2283" t="str">
        <f t="shared" si="645"/>
        <v>endofth04ones</v>
      </c>
      <c r="AB2283" t="s">
        <v>3813</v>
      </c>
      <c r="AC2283">
        <f t="shared" si="646"/>
        <v>1</v>
      </c>
      <c r="AD2283" t="str">
        <f t="shared" si="647"/>
        <v>endofth03tury</v>
      </c>
    </row>
    <row r="2284" spans="1:30">
      <c r="A2284">
        <v>4457</v>
      </c>
      <c r="B2284">
        <f t="shared" si="630"/>
        <v>0</v>
      </c>
      <c r="C2284" s="8" t="s">
        <v>11367</v>
      </c>
      <c r="D2284" t="s">
        <v>14516</v>
      </c>
      <c r="E2284" s="2">
        <v>11967000</v>
      </c>
      <c r="F2284">
        <f t="shared" si="631"/>
        <v>0</v>
      </c>
      <c r="G2284" s="6">
        <f t="shared" si="632"/>
        <v>11967000</v>
      </c>
      <c r="H2284" s="6">
        <v>11967000</v>
      </c>
      <c r="I2284" s="3">
        <v>1163</v>
      </c>
      <c r="J2284" s="2">
        <v>4281388</v>
      </c>
      <c r="K2284" s="3">
        <v>1163</v>
      </c>
      <c r="L2284" s="1">
        <v>37275</v>
      </c>
      <c r="M2284">
        <f t="shared" si="633"/>
        <v>0</v>
      </c>
      <c r="N2284">
        <f t="shared" si="634"/>
        <v>0</v>
      </c>
      <c r="Q2284">
        <f t="shared" si="635"/>
        <v>2006</v>
      </c>
      <c r="R2284">
        <f t="shared" si="636"/>
        <v>1</v>
      </c>
      <c r="S2284">
        <f t="shared" si="637"/>
        <v>20</v>
      </c>
      <c r="T2284" s="5">
        <f t="shared" si="638"/>
        <v>37275</v>
      </c>
      <c r="U2284" s="7">
        <f t="shared" si="639"/>
        <v>2006</v>
      </c>
      <c r="V2284" s="7">
        <f t="shared" si="640"/>
        <v>1</v>
      </c>
      <c r="W2284" s="7">
        <f t="shared" si="641"/>
        <v>20</v>
      </c>
      <c r="X2284" s="7" t="str">
        <f t="shared" si="642"/>
        <v>06</v>
      </c>
      <c r="Y2284" t="str">
        <f t="shared" si="643"/>
        <v>End of the Spear</v>
      </c>
      <c r="Z2284" t="str">
        <f t="shared" si="644"/>
        <v>End of the Spear</v>
      </c>
      <c r="AA2284" t="str">
        <f t="shared" si="645"/>
        <v>endofth06pear</v>
      </c>
      <c r="AB2284" t="s">
        <v>3453</v>
      </c>
      <c r="AC2284">
        <f t="shared" si="646"/>
        <v>1</v>
      </c>
      <c r="AD2284" t="str">
        <f t="shared" si="647"/>
        <v>endofth05pear</v>
      </c>
    </row>
    <row r="2285" spans="1:30">
      <c r="A2285">
        <v>4461</v>
      </c>
      <c r="B2285">
        <f t="shared" si="630"/>
        <v>0</v>
      </c>
      <c r="C2285" s="8" t="s">
        <v>11370</v>
      </c>
      <c r="D2285" t="s">
        <v>13091</v>
      </c>
      <c r="E2285" s="2">
        <v>41003371</v>
      </c>
      <c r="F2285">
        <f t="shared" si="631"/>
        <v>0</v>
      </c>
      <c r="G2285" s="6">
        <f t="shared" si="632"/>
        <v>41003371</v>
      </c>
      <c r="H2285" s="6">
        <v>41003371</v>
      </c>
      <c r="I2285" s="3">
        <v>2780</v>
      </c>
      <c r="J2285" s="2">
        <v>13152683</v>
      </c>
      <c r="K2285" s="3">
        <v>2730</v>
      </c>
      <c r="L2285" s="1">
        <v>39711</v>
      </c>
      <c r="M2285">
        <f t="shared" si="633"/>
        <v>0</v>
      </c>
      <c r="N2285">
        <f t="shared" si="634"/>
        <v>0</v>
      </c>
      <c r="Q2285">
        <f t="shared" si="635"/>
        <v>2012</v>
      </c>
      <c r="R2285">
        <f t="shared" si="636"/>
        <v>9</v>
      </c>
      <c r="S2285">
        <f t="shared" si="637"/>
        <v>21</v>
      </c>
      <c r="T2285" s="5">
        <f t="shared" si="638"/>
        <v>39711</v>
      </c>
      <c r="U2285" s="7">
        <f t="shared" si="639"/>
        <v>2012</v>
      </c>
      <c r="V2285" s="7">
        <f t="shared" si="640"/>
        <v>9</v>
      </c>
      <c r="W2285" s="7">
        <f t="shared" si="641"/>
        <v>21</v>
      </c>
      <c r="X2285" s="7" t="str">
        <f t="shared" si="642"/>
        <v>12</v>
      </c>
      <c r="Y2285" t="str">
        <f t="shared" si="643"/>
        <v>End of Watch</v>
      </c>
      <c r="Z2285" t="str">
        <f t="shared" si="644"/>
        <v>End of Watch</v>
      </c>
      <c r="AA2285" t="str">
        <f t="shared" si="645"/>
        <v>endofwa12atch</v>
      </c>
      <c r="AC2285">
        <f t="shared" si="646"/>
        <v>0</v>
      </c>
      <c r="AD2285" t="str">
        <f t="shared" si="647"/>
        <v>endofwa12atch</v>
      </c>
    </row>
    <row r="2286" spans="1:30">
      <c r="A2286">
        <v>4463</v>
      </c>
      <c r="B2286">
        <f t="shared" si="630"/>
        <v>0</v>
      </c>
      <c r="C2286" s="8" t="s">
        <v>11371</v>
      </c>
      <c r="D2286" t="s">
        <v>13876</v>
      </c>
      <c r="E2286" s="2">
        <v>61737191</v>
      </c>
      <c r="F2286">
        <f t="shared" si="631"/>
        <v>0</v>
      </c>
      <c r="G2286" s="6">
        <f t="shared" si="632"/>
        <v>61737191</v>
      </c>
      <c r="H2286" s="6">
        <v>61737191</v>
      </c>
      <c r="I2286" s="3">
        <v>3407</v>
      </c>
      <c r="J2286" s="2">
        <v>27017351</v>
      </c>
      <c r="K2286" s="3">
        <v>3407</v>
      </c>
      <c r="L2286" s="1">
        <v>40117</v>
      </c>
      <c r="M2286">
        <f t="shared" si="633"/>
        <v>0</v>
      </c>
      <c r="N2286">
        <f t="shared" si="634"/>
        <v>0</v>
      </c>
      <c r="Q2286">
        <f t="shared" si="635"/>
        <v>2013</v>
      </c>
      <c r="R2286">
        <f t="shared" si="636"/>
        <v>11</v>
      </c>
      <c r="S2286">
        <f t="shared" si="637"/>
        <v>1</v>
      </c>
      <c r="T2286" s="5">
        <f t="shared" si="638"/>
        <v>40117</v>
      </c>
      <c r="U2286" s="7">
        <f t="shared" si="639"/>
        <v>2013</v>
      </c>
      <c r="V2286" s="7">
        <f t="shared" si="640"/>
        <v>11</v>
      </c>
      <c r="W2286" s="7">
        <f t="shared" si="641"/>
        <v>1</v>
      </c>
      <c r="X2286" s="7" t="str">
        <f t="shared" si="642"/>
        <v>13</v>
      </c>
      <c r="Y2286" t="str">
        <f t="shared" si="643"/>
        <v>Ender's Game</v>
      </c>
      <c r="Z2286" t="str">
        <f t="shared" si="644"/>
        <v>Ender's Game</v>
      </c>
      <c r="AA2286" t="str">
        <f t="shared" si="645"/>
        <v>ender's13game</v>
      </c>
      <c r="AC2286">
        <f t="shared" si="646"/>
        <v>0</v>
      </c>
      <c r="AD2286" t="str">
        <f t="shared" si="647"/>
        <v>ender's13game</v>
      </c>
    </row>
    <row r="2287" spans="1:30">
      <c r="A2287">
        <v>4464</v>
      </c>
      <c r="B2287">
        <f t="shared" si="630"/>
        <v>0</v>
      </c>
      <c r="C2287" s="8" t="s">
        <v>11372</v>
      </c>
      <c r="D2287" t="s">
        <v>14154</v>
      </c>
      <c r="E2287" s="2">
        <v>9645</v>
      </c>
      <c r="F2287">
        <f t="shared" si="631"/>
        <v>0</v>
      </c>
      <c r="G2287" s="6">
        <f t="shared" si="632"/>
        <v>9645</v>
      </c>
      <c r="H2287" s="6">
        <v>9645</v>
      </c>
      <c r="I2287">
        <v>14</v>
      </c>
      <c r="J2287" s="2">
        <v>1608</v>
      </c>
      <c r="K2287">
        <v>14</v>
      </c>
      <c r="L2287" s="1">
        <v>38661</v>
      </c>
      <c r="M2287">
        <f t="shared" si="633"/>
        <v>0</v>
      </c>
      <c r="N2287">
        <f t="shared" si="634"/>
        <v>0</v>
      </c>
      <c r="Q2287">
        <f t="shared" si="635"/>
        <v>2009</v>
      </c>
      <c r="R2287">
        <f t="shared" si="636"/>
        <v>11</v>
      </c>
      <c r="S2287">
        <f t="shared" si="637"/>
        <v>6</v>
      </c>
      <c r="T2287" s="5">
        <f t="shared" si="638"/>
        <v>38661</v>
      </c>
      <c r="U2287" s="7">
        <f t="shared" si="639"/>
        <v>2009</v>
      </c>
      <c r="V2287" s="7">
        <f t="shared" si="640"/>
        <v>11</v>
      </c>
      <c r="W2287" s="7">
        <f t="shared" si="641"/>
        <v>6</v>
      </c>
      <c r="X2287" s="7" t="str">
        <f t="shared" si="642"/>
        <v>09</v>
      </c>
      <c r="Y2287" t="str">
        <f t="shared" si="643"/>
        <v>Endgame</v>
      </c>
      <c r="Z2287" t="str">
        <f t="shared" si="644"/>
        <v>Endgame</v>
      </c>
      <c r="AA2287" t="str">
        <f t="shared" si="645"/>
        <v>endgame09game</v>
      </c>
      <c r="AB2287" t="s">
        <v>2366</v>
      </c>
      <c r="AC2287">
        <f t="shared" si="646"/>
        <v>1</v>
      </c>
      <c r="AD2287" t="str">
        <f t="shared" si="647"/>
        <v>endgame09amei</v>
      </c>
    </row>
    <row r="2288" spans="1:30">
      <c r="A2288">
        <v>4466</v>
      </c>
      <c r="B2288">
        <f t="shared" si="630"/>
        <v>0</v>
      </c>
      <c r="C2288" s="8" t="s">
        <v>4772</v>
      </c>
      <c r="D2288" t="s">
        <v>14185</v>
      </c>
      <c r="E2288" s="2">
        <v>23438250</v>
      </c>
      <c r="F2288">
        <f t="shared" si="631"/>
        <v>0</v>
      </c>
      <c r="G2288" s="6">
        <f t="shared" si="632"/>
        <v>23438250</v>
      </c>
      <c r="H2288" s="6">
        <v>23438250</v>
      </c>
      <c r="I2288" s="3">
        <v>2896</v>
      </c>
      <c r="J2288" s="2">
        <v>13307125</v>
      </c>
      <c r="K2288" s="3">
        <v>2896</v>
      </c>
      <c r="L2288" s="1">
        <v>40222</v>
      </c>
      <c r="M2288">
        <f t="shared" si="633"/>
        <v>0</v>
      </c>
      <c r="N2288">
        <f t="shared" si="634"/>
        <v>0</v>
      </c>
      <c r="Q2288">
        <f t="shared" si="635"/>
        <v>2014</v>
      </c>
      <c r="R2288">
        <f t="shared" si="636"/>
        <v>2</v>
      </c>
      <c r="S2288">
        <f t="shared" si="637"/>
        <v>14</v>
      </c>
      <c r="T2288" s="5">
        <f t="shared" si="638"/>
        <v>40222</v>
      </c>
      <c r="U2288" s="7">
        <f t="shared" si="639"/>
        <v>2014</v>
      </c>
      <c r="V2288" s="7">
        <f t="shared" si="640"/>
        <v>2</v>
      </c>
      <c r="W2288" s="7">
        <f t="shared" si="641"/>
        <v>14</v>
      </c>
      <c r="X2288" s="7" t="str">
        <f t="shared" si="642"/>
        <v>14</v>
      </c>
      <c r="Y2288" t="str">
        <f t="shared" si="643"/>
        <v>Endless Love [2014]</v>
      </c>
      <c r="Z2288" t="str">
        <f t="shared" si="644"/>
        <v>Endless Love [2014]</v>
      </c>
      <c r="AA2288" t="str">
        <f t="shared" si="645"/>
        <v>endless14014]</v>
      </c>
      <c r="AB2288" t="s">
        <v>919</v>
      </c>
      <c r="AC2288">
        <f t="shared" si="646"/>
        <v>1</v>
      </c>
      <c r="AD2288" t="str">
        <f t="shared" si="647"/>
        <v>endless14love</v>
      </c>
    </row>
    <row r="2289" spans="1:30">
      <c r="A2289">
        <v>4472</v>
      </c>
      <c r="B2289">
        <f t="shared" si="630"/>
        <v>0</v>
      </c>
      <c r="C2289" s="8" t="s">
        <v>11608</v>
      </c>
      <c r="D2289" t="s">
        <v>13937</v>
      </c>
      <c r="E2289" s="2">
        <v>358362</v>
      </c>
      <c r="F2289">
        <f t="shared" si="631"/>
        <v>0</v>
      </c>
      <c r="G2289" s="6">
        <f t="shared" si="632"/>
        <v>358362</v>
      </c>
      <c r="H2289" s="6">
        <v>358362</v>
      </c>
      <c r="I2289">
        <v>56</v>
      </c>
      <c r="J2289" s="2">
        <v>34610</v>
      </c>
      <c r="K2289">
        <v>5</v>
      </c>
      <c r="L2289" s="1">
        <v>36827</v>
      </c>
      <c r="M2289">
        <f t="shared" si="633"/>
        <v>0</v>
      </c>
      <c r="N2289">
        <f t="shared" si="634"/>
        <v>0</v>
      </c>
      <c r="Q2289">
        <f t="shared" si="635"/>
        <v>2004</v>
      </c>
      <c r="R2289">
        <f t="shared" si="636"/>
        <v>10</v>
      </c>
      <c r="S2289">
        <f t="shared" si="637"/>
        <v>29</v>
      </c>
      <c r="T2289" s="5">
        <f t="shared" si="638"/>
        <v>36827</v>
      </c>
      <c r="U2289" s="7">
        <f t="shared" si="639"/>
        <v>2004</v>
      </c>
      <c r="V2289" s="7">
        <f t="shared" si="640"/>
        <v>10</v>
      </c>
      <c r="W2289" s="7">
        <f t="shared" si="641"/>
        <v>29</v>
      </c>
      <c r="X2289" s="7" t="str">
        <f t="shared" si="642"/>
        <v>04</v>
      </c>
      <c r="Y2289" t="str">
        <f t="shared" si="643"/>
        <v>Enduring Love</v>
      </c>
      <c r="Z2289" t="str">
        <f t="shared" si="644"/>
        <v>Enduring Love</v>
      </c>
      <c r="AA2289" t="str">
        <f t="shared" si="645"/>
        <v>endurin04love</v>
      </c>
      <c r="AC2289">
        <f t="shared" si="646"/>
        <v>0</v>
      </c>
      <c r="AD2289" t="str">
        <f t="shared" si="647"/>
        <v>endurin04love</v>
      </c>
    </row>
    <row r="2290" spans="1:30">
      <c r="A2290">
        <v>4473</v>
      </c>
      <c r="B2290">
        <f t="shared" si="630"/>
        <v>0</v>
      </c>
      <c r="C2290" s="8" t="s">
        <v>11805</v>
      </c>
      <c r="D2290" t="s">
        <v>14093</v>
      </c>
      <c r="E2290" s="2">
        <v>2000</v>
      </c>
      <c r="F2290">
        <f t="shared" si="631"/>
        <v>0</v>
      </c>
      <c r="G2290" s="6">
        <f t="shared" si="632"/>
        <v>2000</v>
      </c>
      <c r="H2290" s="6">
        <v>2000</v>
      </c>
      <c r="I2290">
        <v>1</v>
      </c>
      <c r="J2290" s="2">
        <v>2000</v>
      </c>
      <c r="K2290">
        <v>1</v>
      </c>
      <c r="L2290" s="1">
        <v>36372</v>
      </c>
      <c r="M2290">
        <f t="shared" si="633"/>
        <v>0</v>
      </c>
      <c r="N2290">
        <f t="shared" si="634"/>
        <v>0</v>
      </c>
      <c r="Q2290">
        <f t="shared" si="635"/>
        <v>2003</v>
      </c>
      <c r="R2290">
        <f t="shared" si="636"/>
        <v>8</v>
      </c>
      <c r="S2290">
        <f t="shared" si="637"/>
        <v>1</v>
      </c>
      <c r="T2290" s="5">
        <f t="shared" si="638"/>
        <v>36372</v>
      </c>
      <c r="U2290" s="7">
        <f t="shared" si="639"/>
        <v>2003</v>
      </c>
      <c r="V2290" s="7">
        <f t="shared" si="640"/>
        <v>8</v>
      </c>
      <c r="W2290" s="7">
        <f t="shared" si="641"/>
        <v>1</v>
      </c>
      <c r="X2290" s="7" t="str">
        <f t="shared" si="642"/>
        <v>03</v>
      </c>
      <c r="Y2290" t="str">
        <f t="shared" si="643"/>
        <v>Enemies of Laughter</v>
      </c>
      <c r="Z2290" t="str">
        <f t="shared" si="644"/>
        <v>Enemies of Laughter</v>
      </c>
      <c r="AA2290" t="str">
        <f t="shared" si="645"/>
        <v>enemies03hter</v>
      </c>
      <c r="AB2290" t="s">
        <v>4409</v>
      </c>
      <c r="AC2290">
        <f t="shared" si="646"/>
        <v>1</v>
      </c>
      <c r="AD2290" t="str">
        <f t="shared" si="647"/>
        <v>enemies00hter</v>
      </c>
    </row>
    <row r="2291" spans="1:30">
      <c r="A2291">
        <v>4474</v>
      </c>
      <c r="B2291">
        <f t="shared" si="630"/>
        <v>0</v>
      </c>
      <c r="C2291" s="8" t="s">
        <v>11806</v>
      </c>
      <c r="D2291" t="s">
        <v>14508</v>
      </c>
      <c r="E2291" s="2">
        <v>73171</v>
      </c>
      <c r="F2291">
        <f t="shared" si="631"/>
        <v>0</v>
      </c>
      <c r="G2291" s="6">
        <f t="shared" si="632"/>
        <v>73171</v>
      </c>
      <c r="H2291" s="6">
        <v>73171</v>
      </c>
      <c r="I2291">
        <v>6</v>
      </c>
      <c r="J2291" s="2">
        <v>2277</v>
      </c>
      <c r="K2291">
        <v>1</v>
      </c>
      <c r="L2291" s="1">
        <v>38927</v>
      </c>
      <c r="M2291">
        <f t="shared" si="633"/>
        <v>0</v>
      </c>
      <c r="N2291">
        <f t="shared" si="634"/>
        <v>0</v>
      </c>
      <c r="Q2291">
        <f t="shared" si="635"/>
        <v>2010</v>
      </c>
      <c r="R2291">
        <f t="shared" si="636"/>
        <v>7</v>
      </c>
      <c r="S2291">
        <f t="shared" si="637"/>
        <v>30</v>
      </c>
      <c r="T2291" s="5">
        <f t="shared" si="638"/>
        <v>38927</v>
      </c>
      <c r="U2291" s="7">
        <f t="shared" si="639"/>
        <v>2010</v>
      </c>
      <c r="V2291" s="7">
        <f t="shared" si="640"/>
        <v>7</v>
      </c>
      <c r="W2291" s="7">
        <f t="shared" si="641"/>
        <v>30</v>
      </c>
      <c r="X2291" s="7" t="str">
        <f t="shared" si="642"/>
        <v>10</v>
      </c>
      <c r="Y2291" t="str">
        <f t="shared" si="643"/>
        <v>Enemies of the People</v>
      </c>
      <c r="Z2291" t="str">
        <f t="shared" si="644"/>
        <v>Enemies of the People</v>
      </c>
      <c r="AA2291" t="str">
        <f t="shared" si="645"/>
        <v>enemies10ople</v>
      </c>
      <c r="AB2291" t="s">
        <v>2171</v>
      </c>
      <c r="AC2291">
        <f t="shared" si="646"/>
        <v>1</v>
      </c>
      <c r="AD2291" t="str">
        <f t="shared" si="647"/>
        <v>enemies09ople</v>
      </c>
    </row>
    <row r="2292" spans="1:30">
      <c r="A2292">
        <v>4476</v>
      </c>
      <c r="B2292">
        <f t="shared" si="630"/>
        <v>0</v>
      </c>
      <c r="C2292" s="8" t="s">
        <v>11807</v>
      </c>
      <c r="D2292" t="s">
        <v>14062</v>
      </c>
      <c r="E2292" s="2">
        <v>1008726</v>
      </c>
      <c r="F2292">
        <f t="shared" si="631"/>
        <v>0</v>
      </c>
      <c r="G2292" s="6">
        <f t="shared" si="632"/>
        <v>1008726</v>
      </c>
      <c r="H2292" s="6">
        <v>1008726</v>
      </c>
      <c r="I2292">
        <v>120</v>
      </c>
      <c r="J2292" s="2">
        <v>16161</v>
      </c>
      <c r="K2292">
        <v>1</v>
      </c>
      <c r="L2292" s="1">
        <v>40250</v>
      </c>
      <c r="M2292">
        <f t="shared" si="633"/>
        <v>0</v>
      </c>
      <c r="N2292">
        <f t="shared" si="634"/>
        <v>0</v>
      </c>
      <c r="Q2292">
        <f t="shared" si="635"/>
        <v>2014</v>
      </c>
      <c r="R2292">
        <f t="shared" si="636"/>
        <v>3</v>
      </c>
      <c r="S2292">
        <f t="shared" si="637"/>
        <v>14</v>
      </c>
      <c r="T2292" s="5">
        <f t="shared" si="638"/>
        <v>40250</v>
      </c>
      <c r="U2292" s="7">
        <f t="shared" si="639"/>
        <v>2014</v>
      </c>
      <c r="V2292" s="7">
        <f t="shared" si="640"/>
        <v>3</v>
      </c>
      <c r="W2292" s="7">
        <f t="shared" si="641"/>
        <v>14</v>
      </c>
      <c r="X2292" s="7" t="str">
        <f t="shared" si="642"/>
        <v>14</v>
      </c>
      <c r="Y2292" t="str">
        <f t="shared" si="643"/>
        <v>Enemy</v>
      </c>
      <c r="Z2292" t="str">
        <f t="shared" si="644"/>
        <v>Enemy</v>
      </c>
      <c r="AA2292" t="str">
        <f t="shared" si="645"/>
        <v>enemy14nemy</v>
      </c>
      <c r="AB2292" t="s">
        <v>920</v>
      </c>
      <c r="AC2292">
        <f t="shared" si="646"/>
        <v>1</v>
      </c>
      <c r="AD2292" t="str">
        <f t="shared" si="647"/>
        <v>enemy13nemy</v>
      </c>
    </row>
    <row r="2293" spans="1:30">
      <c r="A2293">
        <v>4477</v>
      </c>
      <c r="B2293">
        <f t="shared" si="630"/>
        <v>0</v>
      </c>
      <c r="C2293" s="8" t="s">
        <v>11808</v>
      </c>
      <c r="D2293" t="s">
        <v>14318</v>
      </c>
      <c r="E2293" s="2">
        <v>51401758</v>
      </c>
      <c r="F2293">
        <f t="shared" si="631"/>
        <v>0</v>
      </c>
      <c r="G2293" s="6">
        <f t="shared" si="632"/>
        <v>51401758</v>
      </c>
      <c r="H2293" s="6">
        <v>51401758</v>
      </c>
      <c r="I2293" s="3">
        <v>1724</v>
      </c>
      <c r="J2293" s="2">
        <v>13810266</v>
      </c>
      <c r="K2293" s="3">
        <v>1509</v>
      </c>
      <c r="L2293" s="1">
        <v>35504</v>
      </c>
      <c r="M2293">
        <f t="shared" si="633"/>
        <v>0</v>
      </c>
      <c r="N2293">
        <f t="shared" si="634"/>
        <v>0</v>
      </c>
      <c r="Q2293">
        <f t="shared" si="635"/>
        <v>2001</v>
      </c>
      <c r="R2293">
        <f t="shared" si="636"/>
        <v>3</v>
      </c>
      <c r="S2293">
        <f t="shared" si="637"/>
        <v>16</v>
      </c>
      <c r="T2293" s="5">
        <f t="shared" si="638"/>
        <v>35504</v>
      </c>
      <c r="U2293" s="7">
        <f t="shared" si="639"/>
        <v>2001</v>
      </c>
      <c r="V2293" s="7">
        <f t="shared" si="640"/>
        <v>3</v>
      </c>
      <c r="W2293" s="7">
        <f t="shared" si="641"/>
        <v>16</v>
      </c>
      <c r="X2293" s="7" t="str">
        <f t="shared" si="642"/>
        <v>01</v>
      </c>
      <c r="Y2293" t="str">
        <f t="shared" si="643"/>
        <v>Enemy at the Gates</v>
      </c>
      <c r="Z2293" t="str">
        <f t="shared" si="644"/>
        <v>Enemy at the Gates</v>
      </c>
      <c r="AA2293" t="str">
        <f t="shared" si="645"/>
        <v>enemyat01ates</v>
      </c>
      <c r="AC2293">
        <f t="shared" si="646"/>
        <v>0</v>
      </c>
      <c r="AD2293" t="str">
        <f t="shared" si="647"/>
        <v>enemyat01ates</v>
      </c>
    </row>
    <row r="2294" spans="1:30">
      <c r="A2294">
        <v>4483</v>
      </c>
      <c r="B2294">
        <f t="shared" si="630"/>
        <v>0</v>
      </c>
      <c r="C2294" s="8" t="s">
        <v>11621</v>
      </c>
      <c r="D2294" t="s">
        <v>14314</v>
      </c>
      <c r="E2294" s="2">
        <v>1862086</v>
      </c>
      <c r="F2294">
        <f t="shared" si="631"/>
        <v>0</v>
      </c>
      <c r="G2294" s="6">
        <f t="shared" si="632"/>
        <v>1862086</v>
      </c>
      <c r="H2294" s="6">
        <v>1862086</v>
      </c>
      <c r="I2294">
        <v>88</v>
      </c>
      <c r="J2294" s="2">
        <v>745414</v>
      </c>
      <c r="K2294">
        <v>88</v>
      </c>
      <c r="L2294" s="1">
        <v>39725</v>
      </c>
      <c r="M2294">
        <f t="shared" si="633"/>
        <v>0</v>
      </c>
      <c r="N2294">
        <f t="shared" si="634"/>
        <v>0</v>
      </c>
      <c r="Q2294">
        <f t="shared" si="635"/>
        <v>2012</v>
      </c>
      <c r="R2294">
        <f t="shared" si="636"/>
        <v>10</v>
      </c>
      <c r="S2294">
        <f t="shared" si="637"/>
        <v>5</v>
      </c>
      <c r="T2294" s="5">
        <f t="shared" si="638"/>
        <v>39725</v>
      </c>
      <c r="U2294" s="7">
        <f t="shared" si="639"/>
        <v>2012</v>
      </c>
      <c r="V2294" s="7">
        <f t="shared" si="640"/>
        <v>10</v>
      </c>
      <c r="W2294" s="7">
        <f t="shared" si="641"/>
        <v>5</v>
      </c>
      <c r="X2294" s="7" t="str">
        <f t="shared" si="642"/>
        <v>12</v>
      </c>
      <c r="Y2294" t="str">
        <f t="shared" si="643"/>
        <v>English Vinglish</v>
      </c>
      <c r="Z2294" t="str">
        <f t="shared" si="644"/>
        <v>English Vinglish</v>
      </c>
      <c r="AA2294" t="str">
        <f t="shared" si="645"/>
        <v>english12lish</v>
      </c>
      <c r="AC2294">
        <f t="shared" si="646"/>
        <v>0</v>
      </c>
      <c r="AD2294" t="str">
        <f t="shared" si="647"/>
        <v>english12lish</v>
      </c>
    </row>
    <row r="2295" spans="1:30">
      <c r="A2295">
        <v>4485</v>
      </c>
      <c r="B2295">
        <f t="shared" si="630"/>
        <v>0</v>
      </c>
      <c r="C2295" s="8" t="s">
        <v>11622</v>
      </c>
      <c r="D2295" t="s">
        <v>11818</v>
      </c>
      <c r="E2295" s="2">
        <v>4301582</v>
      </c>
      <c r="F2295">
        <f t="shared" si="631"/>
        <v>0</v>
      </c>
      <c r="G2295" s="6">
        <f t="shared" si="632"/>
        <v>4301582</v>
      </c>
      <c r="H2295" s="6">
        <v>4301582</v>
      </c>
      <c r="I2295">
        <v>115</v>
      </c>
      <c r="J2295" s="2">
        <v>156587</v>
      </c>
      <c r="K2295">
        <v>25</v>
      </c>
      <c r="L2295" s="1">
        <v>35903</v>
      </c>
      <c r="M2295">
        <f t="shared" si="633"/>
        <v>0</v>
      </c>
      <c r="N2295">
        <f t="shared" si="634"/>
        <v>0</v>
      </c>
      <c r="Q2295">
        <f t="shared" si="635"/>
        <v>2002</v>
      </c>
      <c r="R2295">
        <f t="shared" si="636"/>
        <v>4</v>
      </c>
      <c r="S2295">
        <f t="shared" si="637"/>
        <v>19</v>
      </c>
      <c r="T2295" s="5">
        <f t="shared" si="638"/>
        <v>35903</v>
      </c>
      <c r="U2295" s="7">
        <f t="shared" si="639"/>
        <v>2002</v>
      </c>
      <c r="V2295" s="7">
        <f t="shared" si="640"/>
        <v>4</v>
      </c>
      <c r="W2295" s="7">
        <f t="shared" si="641"/>
        <v>19</v>
      </c>
      <c r="X2295" s="7" t="str">
        <f t="shared" si="642"/>
        <v>02</v>
      </c>
      <c r="Y2295" t="str">
        <f t="shared" si="643"/>
        <v>Enigma</v>
      </c>
      <c r="Z2295" t="str">
        <f t="shared" si="644"/>
        <v>Enigma</v>
      </c>
      <c r="AA2295" t="str">
        <f t="shared" si="645"/>
        <v>enigma02igma</v>
      </c>
      <c r="AB2295" t="s">
        <v>4329</v>
      </c>
      <c r="AC2295">
        <f t="shared" si="646"/>
        <v>1</v>
      </c>
      <c r="AD2295" t="str">
        <f t="shared" si="647"/>
        <v>enigma01igma</v>
      </c>
    </row>
    <row r="2296" spans="1:30">
      <c r="A2296">
        <v>4487</v>
      </c>
      <c r="B2296">
        <f t="shared" si="630"/>
        <v>0</v>
      </c>
      <c r="C2296" s="8" t="s">
        <v>11623</v>
      </c>
      <c r="D2296" t="s">
        <v>14460</v>
      </c>
      <c r="E2296" s="2">
        <v>246649</v>
      </c>
      <c r="F2296">
        <f t="shared" si="631"/>
        <v>0</v>
      </c>
      <c r="G2296" s="6">
        <f t="shared" si="632"/>
        <v>246649</v>
      </c>
      <c r="H2296" s="6">
        <v>246649</v>
      </c>
      <c r="I2296">
        <v>12</v>
      </c>
      <c r="J2296" s="2">
        <v>11799</v>
      </c>
      <c r="K2296">
        <v>1</v>
      </c>
      <c r="L2296" s="1">
        <v>38241</v>
      </c>
      <c r="M2296">
        <f t="shared" si="633"/>
        <v>0</v>
      </c>
      <c r="N2296">
        <f t="shared" si="634"/>
        <v>0</v>
      </c>
      <c r="Q2296">
        <f t="shared" si="635"/>
        <v>2008</v>
      </c>
      <c r="R2296">
        <f t="shared" si="636"/>
        <v>9</v>
      </c>
      <c r="S2296">
        <f t="shared" si="637"/>
        <v>12</v>
      </c>
      <c r="T2296" s="5">
        <f t="shared" si="638"/>
        <v>38241</v>
      </c>
      <c r="U2296" s="7">
        <f t="shared" si="639"/>
        <v>2008</v>
      </c>
      <c r="V2296" s="7">
        <f t="shared" si="640"/>
        <v>9</v>
      </c>
      <c r="W2296" s="7">
        <f t="shared" si="641"/>
        <v>12</v>
      </c>
      <c r="X2296" s="7" t="str">
        <f t="shared" si="642"/>
        <v>08</v>
      </c>
      <c r="Y2296" t="str">
        <f t="shared" si="643"/>
        <v>Enlighten Up!</v>
      </c>
      <c r="Z2296" t="str">
        <f t="shared" si="644"/>
        <v>Enlighten Up!</v>
      </c>
      <c r="AA2296" t="str">
        <f t="shared" si="645"/>
        <v>enlight08nup!</v>
      </c>
      <c r="AC2296">
        <f t="shared" si="646"/>
        <v>0</v>
      </c>
      <c r="AD2296" t="str">
        <f t="shared" si="647"/>
        <v>enlight08nup!</v>
      </c>
    </row>
    <row r="2297" spans="1:30">
      <c r="A2297">
        <v>4488</v>
      </c>
      <c r="B2297">
        <f t="shared" si="630"/>
        <v>0</v>
      </c>
      <c r="C2297" s="8" t="s">
        <v>11624</v>
      </c>
      <c r="D2297" t="s">
        <v>14503</v>
      </c>
      <c r="E2297" s="2">
        <v>40007742</v>
      </c>
      <c r="F2297">
        <f t="shared" si="631"/>
        <v>0</v>
      </c>
      <c r="G2297" s="6">
        <f t="shared" si="632"/>
        <v>40007742</v>
      </c>
      <c r="H2297" s="6">
        <v>40007742</v>
      </c>
      <c r="I2297" s="3">
        <v>2623</v>
      </c>
      <c r="J2297" s="2">
        <v>14009653</v>
      </c>
      <c r="K2297" s="3">
        <v>2623</v>
      </c>
      <c r="L2297" s="1">
        <v>35938</v>
      </c>
      <c r="M2297">
        <f t="shared" si="633"/>
        <v>0</v>
      </c>
      <c r="N2297">
        <f t="shared" si="634"/>
        <v>0</v>
      </c>
      <c r="Q2297">
        <f t="shared" si="635"/>
        <v>2002</v>
      </c>
      <c r="R2297">
        <f t="shared" si="636"/>
        <v>5</v>
      </c>
      <c r="S2297">
        <f t="shared" si="637"/>
        <v>24</v>
      </c>
      <c r="T2297" s="5">
        <f t="shared" si="638"/>
        <v>35938</v>
      </c>
      <c r="U2297" s="7">
        <f t="shared" si="639"/>
        <v>2002</v>
      </c>
      <c r="V2297" s="7">
        <f t="shared" si="640"/>
        <v>5</v>
      </c>
      <c r="W2297" s="7">
        <f t="shared" si="641"/>
        <v>24</v>
      </c>
      <c r="X2297" s="7" t="str">
        <f t="shared" si="642"/>
        <v>02</v>
      </c>
      <c r="Y2297" t="str">
        <f t="shared" si="643"/>
        <v>Enough</v>
      </c>
      <c r="Z2297" t="str">
        <f t="shared" si="644"/>
        <v>Enough</v>
      </c>
      <c r="AA2297" t="str">
        <f t="shared" si="645"/>
        <v>enough02ough</v>
      </c>
      <c r="AB2297" t="s">
        <v>4330</v>
      </c>
      <c r="AC2297">
        <f t="shared" si="646"/>
        <v>1</v>
      </c>
      <c r="AD2297" t="str">
        <f t="shared" si="647"/>
        <v>enoughi02ughi</v>
      </c>
    </row>
    <row r="2298" spans="1:30">
      <c r="A2298">
        <v>4489</v>
      </c>
      <c r="B2298">
        <f t="shared" si="630"/>
        <v>0</v>
      </c>
      <c r="C2298" s="8" t="s">
        <v>11438</v>
      </c>
      <c r="D2298" t="s">
        <v>14308</v>
      </c>
      <c r="E2298" s="2">
        <v>17550872</v>
      </c>
      <c r="F2298">
        <f t="shared" si="631"/>
        <v>0</v>
      </c>
      <c r="G2298" s="6">
        <f t="shared" si="632"/>
        <v>17550872</v>
      </c>
      <c r="H2298" s="6">
        <v>17550872</v>
      </c>
      <c r="I2298">
        <v>835</v>
      </c>
      <c r="J2298" s="2">
        <v>232800</v>
      </c>
      <c r="K2298">
        <v>4</v>
      </c>
      <c r="L2298" s="1">
        <v>40073</v>
      </c>
      <c r="M2298">
        <f t="shared" si="633"/>
        <v>0</v>
      </c>
      <c r="N2298">
        <f t="shared" si="634"/>
        <v>0</v>
      </c>
      <c r="Q2298">
        <f t="shared" si="635"/>
        <v>2013</v>
      </c>
      <c r="R2298">
        <f t="shared" si="636"/>
        <v>9</v>
      </c>
      <c r="S2298">
        <f t="shared" si="637"/>
        <v>18</v>
      </c>
      <c r="T2298" s="5">
        <f t="shared" si="638"/>
        <v>40073</v>
      </c>
      <c r="U2298" s="7">
        <f t="shared" si="639"/>
        <v>2013</v>
      </c>
      <c r="V2298" s="7">
        <f t="shared" si="640"/>
        <v>9</v>
      </c>
      <c r="W2298" s="7">
        <f t="shared" si="641"/>
        <v>18</v>
      </c>
      <c r="X2298" s="7" t="str">
        <f t="shared" si="642"/>
        <v>13</v>
      </c>
      <c r="Y2298" t="str">
        <f t="shared" si="643"/>
        <v>Enough Said</v>
      </c>
      <c r="Z2298" t="str">
        <f t="shared" si="644"/>
        <v>Enough Said</v>
      </c>
      <c r="AA2298" t="str">
        <f t="shared" si="645"/>
        <v>enoughs13said</v>
      </c>
      <c r="AC2298">
        <f t="shared" si="646"/>
        <v>0</v>
      </c>
      <c r="AD2298" t="str">
        <f t="shared" si="647"/>
        <v>enoughs13said</v>
      </c>
    </row>
    <row r="2299" spans="1:30">
      <c r="A2299">
        <v>4490</v>
      </c>
      <c r="B2299">
        <f t="shared" si="630"/>
        <v>0</v>
      </c>
      <c r="C2299" s="8" t="s">
        <v>11439</v>
      </c>
      <c r="D2299" t="s">
        <v>13947</v>
      </c>
      <c r="E2299" s="2">
        <v>4071700</v>
      </c>
      <c r="F2299">
        <f t="shared" si="631"/>
        <v>0</v>
      </c>
      <c r="G2299" s="6">
        <f t="shared" si="632"/>
        <v>4071700</v>
      </c>
      <c r="H2299" s="6">
        <v>4071700</v>
      </c>
      <c r="I2299">
        <v>151</v>
      </c>
      <c r="J2299" s="2">
        <v>76639</v>
      </c>
      <c r="K2299">
        <v>3</v>
      </c>
      <c r="L2299" s="1">
        <v>37002</v>
      </c>
      <c r="M2299">
        <f t="shared" si="633"/>
        <v>0</v>
      </c>
      <c r="N2299">
        <f t="shared" si="634"/>
        <v>0</v>
      </c>
      <c r="Q2299">
        <f t="shared" si="635"/>
        <v>2005</v>
      </c>
      <c r="R2299">
        <f t="shared" si="636"/>
        <v>4</v>
      </c>
      <c r="S2299">
        <f t="shared" si="637"/>
        <v>22</v>
      </c>
      <c r="T2299" s="5">
        <f t="shared" si="638"/>
        <v>37002</v>
      </c>
      <c r="U2299" s="7">
        <f t="shared" si="639"/>
        <v>2005</v>
      </c>
      <c r="V2299" s="7">
        <f t="shared" si="640"/>
        <v>4</v>
      </c>
      <c r="W2299" s="7">
        <f t="shared" si="641"/>
        <v>22</v>
      </c>
      <c r="X2299" s="7" t="str">
        <f t="shared" si="642"/>
        <v>05</v>
      </c>
      <c r="Y2299" t="str">
        <f t="shared" si="643"/>
        <v>Enron: The Smartest Guys in the Room</v>
      </c>
      <c r="Z2299" t="str">
        <f t="shared" si="644"/>
        <v>Enron: The Smartest Guys in the Room</v>
      </c>
      <c r="AA2299" t="str">
        <f t="shared" si="645"/>
        <v>enron:t05room</v>
      </c>
      <c r="AC2299">
        <f t="shared" si="646"/>
        <v>0</v>
      </c>
      <c r="AD2299" t="str">
        <f t="shared" si="647"/>
        <v>enron:t05room</v>
      </c>
    </row>
    <row r="2300" spans="1:30">
      <c r="A2300">
        <v>4491</v>
      </c>
      <c r="B2300">
        <f t="shared" si="630"/>
        <v>0</v>
      </c>
      <c r="C2300" s="8" t="s">
        <v>11440</v>
      </c>
      <c r="D2300" t="s">
        <v>14435</v>
      </c>
      <c r="F2300">
        <f t="shared" si="631"/>
        <v>0</v>
      </c>
      <c r="G2300" s="6" t="str">
        <f t="shared" si="632"/>
        <v/>
      </c>
      <c r="H2300" s="6" t="s">
        <v>217</v>
      </c>
      <c r="L2300" s="1">
        <v>40579</v>
      </c>
      <c r="M2300">
        <f t="shared" si="633"/>
        <v>0</v>
      </c>
      <c r="N2300">
        <f t="shared" si="634"/>
        <v>0</v>
      </c>
      <c r="Q2300">
        <f t="shared" si="635"/>
        <v>2015</v>
      </c>
      <c r="R2300">
        <f t="shared" si="636"/>
        <v>2</v>
      </c>
      <c r="S2300">
        <f t="shared" si="637"/>
        <v>6</v>
      </c>
      <c r="T2300" s="5">
        <f t="shared" si="638"/>
        <v>40579</v>
      </c>
      <c r="U2300" s="7">
        <f t="shared" si="639"/>
        <v>2015</v>
      </c>
      <c r="V2300" s="7">
        <f t="shared" si="640"/>
        <v>2</v>
      </c>
      <c r="W2300" s="7">
        <f t="shared" si="641"/>
        <v>6</v>
      </c>
      <c r="X2300" s="7" t="str">
        <f t="shared" si="642"/>
        <v>15</v>
      </c>
      <c r="Y2300" t="str">
        <f t="shared" si="643"/>
        <v>Enter the Dangerous Mind</v>
      </c>
      <c r="Z2300" t="str">
        <f t="shared" si="644"/>
        <v>Enter the Dangerous Mind</v>
      </c>
      <c r="AA2300" t="str">
        <f t="shared" si="645"/>
        <v>enterth15mind</v>
      </c>
      <c r="AB2300" t="s">
        <v>322</v>
      </c>
      <c r="AC2300">
        <f t="shared" si="646"/>
        <v>1</v>
      </c>
      <c r="AD2300" t="str">
        <f t="shared" si="647"/>
        <v>enterth13mind</v>
      </c>
    </row>
    <row r="2301" spans="1:30">
      <c r="A2301">
        <v>4494</v>
      </c>
      <c r="B2301">
        <f t="shared" si="630"/>
        <v>0</v>
      </c>
      <c r="C2301" s="8" t="s">
        <v>11441</v>
      </c>
      <c r="D2301" t="s">
        <v>14304</v>
      </c>
      <c r="E2301" s="2">
        <v>336467</v>
      </c>
      <c r="F2301">
        <f t="shared" si="631"/>
        <v>0</v>
      </c>
      <c r="G2301" s="6">
        <f t="shared" si="632"/>
        <v>336467</v>
      </c>
      <c r="H2301" s="6">
        <v>336467</v>
      </c>
      <c r="I2301">
        <v>13</v>
      </c>
      <c r="J2301" s="2">
        <v>43651</v>
      </c>
      <c r="K2301">
        <v>3</v>
      </c>
      <c r="L2301" s="1">
        <v>38983</v>
      </c>
      <c r="M2301">
        <f t="shared" si="633"/>
        <v>0</v>
      </c>
      <c r="N2301">
        <f t="shared" si="634"/>
        <v>0</v>
      </c>
      <c r="Q2301">
        <f t="shared" si="635"/>
        <v>2010</v>
      </c>
      <c r="R2301">
        <f t="shared" si="636"/>
        <v>9</v>
      </c>
      <c r="S2301">
        <f t="shared" si="637"/>
        <v>24</v>
      </c>
      <c r="T2301" s="5">
        <f t="shared" si="638"/>
        <v>38983</v>
      </c>
      <c r="U2301" s="7">
        <f t="shared" si="639"/>
        <v>2010</v>
      </c>
      <c r="V2301" s="7">
        <f t="shared" si="640"/>
        <v>9</v>
      </c>
      <c r="W2301" s="7">
        <f t="shared" si="641"/>
        <v>24</v>
      </c>
      <c r="X2301" s="7" t="str">
        <f t="shared" si="642"/>
        <v>10</v>
      </c>
      <c r="Y2301" t="str">
        <f t="shared" si="643"/>
        <v>Enter the Void</v>
      </c>
      <c r="Z2301" t="str">
        <f t="shared" si="644"/>
        <v>Enter the Void</v>
      </c>
      <c r="AA2301" t="str">
        <f t="shared" si="645"/>
        <v>enterth10void</v>
      </c>
      <c r="AB2301" t="s">
        <v>2172</v>
      </c>
      <c r="AC2301">
        <f t="shared" si="646"/>
        <v>1</v>
      </c>
      <c r="AD2301" t="str">
        <f t="shared" si="647"/>
        <v>enterth09void</v>
      </c>
    </row>
    <row r="2302" spans="1:30">
      <c r="A2302">
        <v>4495</v>
      </c>
      <c r="B2302">
        <f t="shared" si="630"/>
        <v>0</v>
      </c>
      <c r="C2302" s="8" t="s">
        <v>11442</v>
      </c>
      <c r="D2302" t="s">
        <v>13947</v>
      </c>
      <c r="E2302" s="2">
        <v>55506</v>
      </c>
      <c r="F2302">
        <f t="shared" si="631"/>
        <v>0</v>
      </c>
      <c r="G2302" s="6">
        <f t="shared" si="632"/>
        <v>55506</v>
      </c>
      <c r="H2302" s="6">
        <v>55506</v>
      </c>
      <c r="I2302">
        <v>9</v>
      </c>
      <c r="J2302" s="2">
        <v>5132</v>
      </c>
      <c r="K2302">
        <v>2</v>
      </c>
      <c r="L2302" s="1">
        <v>40859</v>
      </c>
      <c r="M2302">
        <f t="shared" si="633"/>
        <v>0</v>
      </c>
      <c r="N2302">
        <f t="shared" si="634"/>
        <v>0</v>
      </c>
      <c r="Q2302">
        <f t="shared" si="635"/>
        <v>2015</v>
      </c>
      <c r="R2302">
        <f t="shared" si="636"/>
        <v>11</v>
      </c>
      <c r="S2302">
        <f t="shared" si="637"/>
        <v>13</v>
      </c>
      <c r="T2302" s="5">
        <f t="shared" si="638"/>
        <v>40859</v>
      </c>
      <c r="U2302" s="7">
        <f t="shared" si="639"/>
        <v>2015</v>
      </c>
      <c r="V2302" s="7">
        <f t="shared" si="640"/>
        <v>11</v>
      </c>
      <c r="W2302" s="7">
        <f t="shared" si="641"/>
        <v>13</v>
      </c>
      <c r="X2302" s="7" t="str">
        <f t="shared" si="642"/>
        <v>15</v>
      </c>
      <c r="Y2302" t="str">
        <f t="shared" si="643"/>
        <v>Entertainment</v>
      </c>
      <c r="Z2302" t="str">
        <f t="shared" si="644"/>
        <v>Entertainment</v>
      </c>
      <c r="AA2302" t="str">
        <f t="shared" si="645"/>
        <v>enterta15ment</v>
      </c>
      <c r="AC2302">
        <f t="shared" si="646"/>
        <v>0</v>
      </c>
      <c r="AD2302" t="str">
        <f t="shared" si="647"/>
        <v>enterta15ment</v>
      </c>
    </row>
    <row r="2303" spans="1:30">
      <c r="A2303">
        <v>4497</v>
      </c>
      <c r="B2303">
        <f t="shared" si="630"/>
        <v>0</v>
      </c>
      <c r="C2303" s="8" t="s">
        <v>11443</v>
      </c>
      <c r="D2303" t="s">
        <v>14317</v>
      </c>
      <c r="E2303" s="2">
        <v>32363404</v>
      </c>
      <c r="F2303">
        <f t="shared" si="631"/>
        <v>0</v>
      </c>
      <c r="G2303" s="6">
        <f t="shared" si="632"/>
        <v>32363404</v>
      </c>
      <c r="H2303" s="6">
        <v>32363404</v>
      </c>
      <c r="I2303" s="3">
        <v>3108</v>
      </c>
      <c r="J2303" s="2">
        <v>10283250</v>
      </c>
      <c r="K2303" s="3">
        <v>3108</v>
      </c>
      <c r="L2303" s="1">
        <v>40696</v>
      </c>
      <c r="M2303">
        <f t="shared" si="633"/>
        <v>0</v>
      </c>
      <c r="N2303">
        <f t="shared" si="634"/>
        <v>0</v>
      </c>
      <c r="Q2303">
        <f t="shared" si="635"/>
        <v>2015</v>
      </c>
      <c r="R2303">
        <f t="shared" si="636"/>
        <v>6</v>
      </c>
      <c r="S2303">
        <f t="shared" si="637"/>
        <v>3</v>
      </c>
      <c r="T2303" s="5">
        <f t="shared" si="638"/>
        <v>40696</v>
      </c>
      <c r="U2303" s="7">
        <f t="shared" si="639"/>
        <v>2015</v>
      </c>
      <c r="V2303" s="7">
        <f t="shared" si="640"/>
        <v>6</v>
      </c>
      <c r="W2303" s="7">
        <f t="shared" si="641"/>
        <v>3</v>
      </c>
      <c r="X2303" s="7" t="str">
        <f t="shared" si="642"/>
        <v>15</v>
      </c>
      <c r="Y2303" t="str">
        <f t="shared" si="643"/>
        <v>Entourage</v>
      </c>
      <c r="Z2303" t="str">
        <f t="shared" si="644"/>
        <v>Entourage</v>
      </c>
      <c r="AA2303" t="str">
        <f t="shared" si="645"/>
        <v>entoura15rage</v>
      </c>
      <c r="AC2303">
        <f t="shared" si="646"/>
        <v>0</v>
      </c>
      <c r="AD2303" t="str">
        <f t="shared" si="647"/>
        <v>entoura15rage</v>
      </c>
    </row>
    <row r="2304" spans="1:30">
      <c r="A2304">
        <v>4500</v>
      </c>
      <c r="B2304">
        <f t="shared" si="630"/>
        <v>0</v>
      </c>
      <c r="C2304" s="8" t="s">
        <v>11779</v>
      </c>
      <c r="D2304" t="s">
        <v>14011</v>
      </c>
      <c r="E2304" s="2">
        <v>13562325</v>
      </c>
      <c r="F2304">
        <f t="shared" si="631"/>
        <v>0</v>
      </c>
      <c r="G2304" s="6">
        <f t="shared" si="632"/>
        <v>13562325</v>
      </c>
      <c r="H2304" s="6">
        <v>13562325</v>
      </c>
      <c r="I2304" s="3">
        <v>2445</v>
      </c>
      <c r="J2304" s="2">
        <v>6160886</v>
      </c>
      <c r="K2304" s="3">
        <v>2445</v>
      </c>
      <c r="L2304" s="1">
        <v>36645</v>
      </c>
      <c r="M2304">
        <f t="shared" si="633"/>
        <v>0</v>
      </c>
      <c r="N2304">
        <f t="shared" si="634"/>
        <v>0</v>
      </c>
      <c r="Q2304">
        <f t="shared" si="635"/>
        <v>2004</v>
      </c>
      <c r="R2304">
        <f t="shared" si="636"/>
        <v>4</v>
      </c>
      <c r="S2304">
        <f t="shared" si="637"/>
        <v>30</v>
      </c>
      <c r="T2304" s="5">
        <f t="shared" si="638"/>
        <v>36645</v>
      </c>
      <c r="U2304" s="7">
        <f t="shared" si="639"/>
        <v>2004</v>
      </c>
      <c r="V2304" s="7">
        <f t="shared" si="640"/>
        <v>4</v>
      </c>
      <c r="W2304" s="7">
        <f t="shared" si="641"/>
        <v>30</v>
      </c>
      <c r="X2304" s="7" t="str">
        <f t="shared" si="642"/>
        <v>04</v>
      </c>
      <c r="Y2304" t="str">
        <f t="shared" si="643"/>
        <v>Envy</v>
      </c>
      <c r="Z2304" t="str">
        <f t="shared" si="644"/>
        <v>Envy</v>
      </c>
      <c r="AA2304" t="str">
        <f t="shared" si="645"/>
        <v>envy04envy</v>
      </c>
      <c r="AC2304">
        <f t="shared" si="646"/>
        <v>0</v>
      </c>
      <c r="AD2304" t="str">
        <f t="shared" si="647"/>
        <v>envy04envy</v>
      </c>
    </row>
    <row r="2305" spans="1:30">
      <c r="A2305">
        <v>4501</v>
      </c>
      <c r="B2305">
        <f t="shared" si="630"/>
        <v>0</v>
      </c>
      <c r="C2305" s="8" t="s">
        <v>11780</v>
      </c>
      <c r="D2305" t="s">
        <v>14400</v>
      </c>
      <c r="E2305" s="2">
        <v>107518682</v>
      </c>
      <c r="F2305">
        <f t="shared" si="631"/>
        <v>0</v>
      </c>
      <c r="G2305" s="6">
        <f t="shared" si="632"/>
        <v>107518682</v>
      </c>
      <c r="H2305" s="6">
        <v>107518682</v>
      </c>
      <c r="I2305" s="3">
        <v>3894</v>
      </c>
      <c r="J2305" s="2">
        <v>33531068</v>
      </c>
      <c r="K2305" s="3">
        <v>3882</v>
      </c>
      <c r="L2305" s="1">
        <v>39956</v>
      </c>
      <c r="M2305">
        <f t="shared" si="633"/>
        <v>0</v>
      </c>
      <c r="N2305">
        <f t="shared" si="634"/>
        <v>0</v>
      </c>
      <c r="Q2305">
        <f t="shared" si="635"/>
        <v>2013</v>
      </c>
      <c r="R2305">
        <f t="shared" si="636"/>
        <v>5</v>
      </c>
      <c r="S2305">
        <f t="shared" si="637"/>
        <v>24</v>
      </c>
      <c r="T2305" s="5">
        <f t="shared" si="638"/>
        <v>39956</v>
      </c>
      <c r="U2305" s="7">
        <f t="shared" si="639"/>
        <v>2013</v>
      </c>
      <c r="V2305" s="7">
        <f t="shared" si="640"/>
        <v>5</v>
      </c>
      <c r="W2305" s="7">
        <f t="shared" si="641"/>
        <v>24</v>
      </c>
      <c r="X2305" s="7" t="str">
        <f t="shared" si="642"/>
        <v>13</v>
      </c>
      <c r="Y2305" t="str">
        <f t="shared" si="643"/>
        <v>Epic</v>
      </c>
      <c r="Z2305" t="str">
        <f t="shared" si="644"/>
        <v>Epic</v>
      </c>
      <c r="AA2305" t="str">
        <f t="shared" si="645"/>
        <v>epic13epic</v>
      </c>
      <c r="AC2305">
        <f t="shared" si="646"/>
        <v>0</v>
      </c>
      <c r="AD2305" t="str">
        <f t="shared" si="647"/>
        <v>epic13epic</v>
      </c>
    </row>
    <row r="2306" spans="1:30">
      <c r="A2306">
        <v>4502</v>
      </c>
      <c r="B2306">
        <f t="shared" ref="B2306:B2369" si="648">IFERROR(FIND("[re-",C2306),0)</f>
        <v>0</v>
      </c>
      <c r="C2306" s="8" t="s">
        <v>11589</v>
      </c>
      <c r="D2306" t="s">
        <v>14400</v>
      </c>
      <c r="E2306" s="2">
        <v>39739367</v>
      </c>
      <c r="F2306">
        <f t="shared" ref="F2306:F2369" si="649">IF(NOT(ISBLANK(E2306)),IF(ISNUMBER(E2306),0,1),0)</f>
        <v>0</v>
      </c>
      <c r="G2306" s="6">
        <f t="shared" ref="G2306:G2369" si="650">IFERROR(IF(NOT(ISBLANK(E2306)),VALUE(SUBSTITUTE(E2306,"*","")),""),"")</f>
        <v>39739367</v>
      </c>
      <c r="H2306" s="6">
        <v>39739367</v>
      </c>
      <c r="I2306" s="3">
        <v>2840</v>
      </c>
      <c r="J2306" s="2">
        <v>18612544</v>
      </c>
      <c r="K2306" s="3">
        <v>2801</v>
      </c>
      <c r="L2306" s="1">
        <v>37646</v>
      </c>
      <c r="M2306">
        <f t="shared" ref="M2306:M2369" si="651">IF(EXACT("TBD",L2306),1,0)</f>
        <v>0</v>
      </c>
      <c r="N2306">
        <f t="shared" ref="N2306:N2369" si="652">IFERROR(IF(L2306&gt;DATE(2016,5,18),1,0),0)</f>
        <v>0</v>
      </c>
      <c r="Q2306">
        <f t="shared" ref="Q2306:Q2369" si="653">IFERROR(IF(ISBLANK(P2306),YEAR(L2306),P2306),"")</f>
        <v>2007</v>
      </c>
      <c r="R2306">
        <f t="shared" ref="R2306:R2369" si="654">IFERROR(IF(NOT(ISBLANK(P2306)),IF(NOT(ISBLANK(O2306)),O2306,""),MONTH(L2306)),"")</f>
        <v>1</v>
      </c>
      <c r="S2306">
        <f t="shared" ref="S2306:S2369" si="655">IFERROR(IF(AND(ISBLANK(O2306),ISBLANK(P2306)),DAY(L2306),""),"")</f>
        <v>26</v>
      </c>
      <c r="T2306" s="5">
        <f t="shared" ref="T2306:T2369" si="656">IFERROR(IF(NOT(AND(ISBLANK(Q2306),ISBLANK(R2306),ISBLANK(S2306))),DATE(Q2306,R2306,S2306),""),"")</f>
        <v>37646</v>
      </c>
      <c r="U2306" s="7">
        <f t="shared" ref="U2306:U2369" si="657">YEAR(T2306)</f>
        <v>2007</v>
      </c>
      <c r="V2306" s="7">
        <f t="shared" ref="V2306:V2369" si="658">MONTH(T2306)</f>
        <v>1</v>
      </c>
      <c r="W2306" s="7">
        <f t="shared" ref="W2306:W2369" si="659">DAY(T2306)</f>
        <v>26</v>
      </c>
      <c r="X2306" s="7" t="str">
        <f t="shared" ref="X2306:X2369" si="660">IF(M2306=1,"tbd",IF(Q2306&lt;1927,Q2306,RIGHT(Q2306,2)))</f>
        <v>07</v>
      </c>
      <c r="Y2306" t="str">
        <f t="shared" ref="Y2306:Y2369" si="661">IF(EXACT(LEFT(C2306,2),"A "),MID(C2306,3,9999),C2306)</f>
        <v>Epic Movie</v>
      </c>
      <c r="Z2306" t="str">
        <f t="shared" ref="Z2306:Z2369" si="662">IF(EXACT(LEFT(Y2306,4),"The "),MID(Y2306,5,9999),Y2306)</f>
        <v>Epic Movie</v>
      </c>
      <c r="AA2306" t="str">
        <f t="shared" ref="AA2306:AA2369" si="663">LOWER(CONCATENATE(LEFT(SUBSTITUTE(TRIM(CLEAN(Z2306))," ",""),7),RIGHT(X2306,2),RIGHT(SUBSTITUTE(TRIM(CLEAN(Z2306))," ",""),4)))</f>
        <v>epicmov07ovie</v>
      </c>
      <c r="AC2306">
        <f t="shared" ref="AC2306:AC2369" si="664">IF(ISBLANK(AB2306),0,1)</f>
        <v>0</v>
      </c>
      <c r="AD2306" t="str">
        <f t="shared" ref="AD2306:AD2369" si="665">IF(ISBLANK(AB2306),AA2306,AB2306)</f>
        <v>epicmov07ovie</v>
      </c>
    </row>
    <row r="2307" spans="1:30">
      <c r="A2307">
        <v>4506</v>
      </c>
      <c r="B2307">
        <f t="shared" si="648"/>
        <v>0</v>
      </c>
      <c r="C2307" s="8" t="s">
        <v>11591</v>
      </c>
      <c r="D2307" t="s">
        <v>13939</v>
      </c>
      <c r="E2307" s="2">
        <v>1203794</v>
      </c>
      <c r="F2307">
        <f t="shared" si="649"/>
        <v>0</v>
      </c>
      <c r="G2307" s="6">
        <f t="shared" si="650"/>
        <v>1203794</v>
      </c>
      <c r="H2307" s="6">
        <v>1203794</v>
      </c>
      <c r="I2307">
        <v>301</v>
      </c>
      <c r="J2307" s="2">
        <v>541512</v>
      </c>
      <c r="K2307">
        <v>301</v>
      </c>
      <c r="L2307" s="1">
        <v>36134</v>
      </c>
      <c r="M2307">
        <f t="shared" si="651"/>
        <v>0</v>
      </c>
      <c r="N2307">
        <f t="shared" si="652"/>
        <v>0</v>
      </c>
      <c r="Q2307">
        <f t="shared" si="653"/>
        <v>2002</v>
      </c>
      <c r="R2307">
        <f t="shared" si="654"/>
        <v>12</v>
      </c>
      <c r="S2307">
        <f t="shared" si="655"/>
        <v>6</v>
      </c>
      <c r="T2307" s="5">
        <f t="shared" si="656"/>
        <v>36134</v>
      </c>
      <c r="U2307" s="7">
        <f t="shared" si="657"/>
        <v>2002</v>
      </c>
      <c r="V2307" s="7">
        <f t="shared" si="658"/>
        <v>12</v>
      </c>
      <c r="W2307" s="7">
        <f t="shared" si="659"/>
        <v>6</v>
      </c>
      <c r="X2307" s="7" t="str">
        <f t="shared" si="660"/>
        <v>02</v>
      </c>
      <c r="Y2307" t="str">
        <f t="shared" si="661"/>
        <v>Equilibrium</v>
      </c>
      <c r="Z2307" t="str">
        <f t="shared" si="662"/>
        <v>Equilibrium</v>
      </c>
      <c r="AA2307" t="str">
        <f t="shared" si="663"/>
        <v>equilib02rium</v>
      </c>
      <c r="AC2307">
        <f t="shared" si="664"/>
        <v>0</v>
      </c>
      <c r="AD2307" t="str">
        <f t="shared" si="665"/>
        <v>equilib02rium</v>
      </c>
    </row>
    <row r="2308" spans="1:30">
      <c r="A2308">
        <v>4509</v>
      </c>
      <c r="B2308">
        <f t="shared" si="648"/>
        <v>0</v>
      </c>
      <c r="C2308" s="8" t="s">
        <v>11416</v>
      </c>
      <c r="D2308" t="s">
        <v>14400</v>
      </c>
      <c r="E2308" s="2">
        <v>75030163</v>
      </c>
      <c r="F2308">
        <f t="shared" si="649"/>
        <v>0</v>
      </c>
      <c r="G2308" s="6">
        <f t="shared" si="650"/>
        <v>75030163</v>
      </c>
      <c r="H2308" s="6">
        <v>75030163</v>
      </c>
      <c r="I2308" s="3">
        <v>3030</v>
      </c>
      <c r="J2308" s="2">
        <v>23239907</v>
      </c>
      <c r="K2308" s="3">
        <v>3020</v>
      </c>
      <c r="L2308" s="1">
        <v>37604</v>
      </c>
      <c r="M2308">
        <f t="shared" si="651"/>
        <v>0</v>
      </c>
      <c r="N2308">
        <f t="shared" si="652"/>
        <v>0</v>
      </c>
      <c r="Q2308">
        <f t="shared" si="653"/>
        <v>2006</v>
      </c>
      <c r="R2308">
        <f t="shared" si="654"/>
        <v>12</v>
      </c>
      <c r="S2308">
        <f t="shared" si="655"/>
        <v>15</v>
      </c>
      <c r="T2308" s="5">
        <f t="shared" si="656"/>
        <v>37604</v>
      </c>
      <c r="U2308" s="7">
        <f t="shared" si="657"/>
        <v>2006</v>
      </c>
      <c r="V2308" s="7">
        <f t="shared" si="658"/>
        <v>12</v>
      </c>
      <c r="W2308" s="7">
        <f t="shared" si="659"/>
        <v>15</v>
      </c>
      <c r="X2308" s="7" t="str">
        <f t="shared" si="660"/>
        <v>06</v>
      </c>
      <c r="Y2308" t="str">
        <f t="shared" si="661"/>
        <v>Eragon</v>
      </c>
      <c r="Z2308" t="str">
        <f t="shared" si="662"/>
        <v>Eragon</v>
      </c>
      <c r="AA2308" t="str">
        <f t="shared" si="663"/>
        <v>eragon06agon</v>
      </c>
      <c r="AC2308">
        <f t="shared" si="664"/>
        <v>0</v>
      </c>
      <c r="AD2308" t="str">
        <f t="shared" si="665"/>
        <v>eragon06agon</v>
      </c>
    </row>
    <row r="2309" spans="1:30">
      <c r="A2309">
        <v>4510</v>
      </c>
      <c r="B2309">
        <f t="shared" si="648"/>
        <v>0</v>
      </c>
      <c r="C2309" s="8" t="s">
        <v>11417</v>
      </c>
      <c r="D2309" t="s">
        <v>14161</v>
      </c>
      <c r="F2309">
        <f t="shared" si="649"/>
        <v>0</v>
      </c>
      <c r="G2309" s="6" t="str">
        <f t="shared" si="650"/>
        <v/>
      </c>
      <c r="H2309" s="6" t="s">
        <v>217</v>
      </c>
      <c r="I2309">
        <v>51</v>
      </c>
      <c r="K2309">
        <v>51</v>
      </c>
      <c r="L2309" s="1">
        <v>39949</v>
      </c>
      <c r="M2309">
        <f t="shared" si="651"/>
        <v>0</v>
      </c>
      <c r="N2309">
        <f t="shared" si="652"/>
        <v>0</v>
      </c>
      <c r="Q2309">
        <f t="shared" si="653"/>
        <v>2013</v>
      </c>
      <c r="R2309">
        <f t="shared" si="654"/>
        <v>5</v>
      </c>
      <c r="S2309">
        <f t="shared" si="655"/>
        <v>17</v>
      </c>
      <c r="T2309" s="5">
        <f t="shared" si="656"/>
        <v>39949</v>
      </c>
      <c r="U2309" s="7">
        <f t="shared" si="657"/>
        <v>2013</v>
      </c>
      <c r="V2309" s="7">
        <f t="shared" si="658"/>
        <v>5</v>
      </c>
      <c r="W2309" s="7">
        <f t="shared" si="659"/>
        <v>17</v>
      </c>
      <c r="X2309" s="7" t="str">
        <f t="shared" si="660"/>
        <v>13</v>
      </c>
      <c r="Y2309" t="str">
        <f t="shared" si="661"/>
        <v>Erased</v>
      </c>
      <c r="Z2309" t="str">
        <f t="shared" si="662"/>
        <v>Erased</v>
      </c>
      <c r="AA2309" t="str">
        <f t="shared" si="663"/>
        <v>erased13ased</v>
      </c>
      <c r="AB2309" t="s">
        <v>965</v>
      </c>
      <c r="AC2309">
        <f t="shared" si="664"/>
        <v>1</v>
      </c>
      <c r="AD2309" t="str">
        <f t="shared" si="665"/>
        <v>erased12ased</v>
      </c>
    </row>
    <row r="2310" spans="1:30">
      <c r="A2310">
        <v>4513</v>
      </c>
      <c r="B2310">
        <f t="shared" si="648"/>
        <v>0</v>
      </c>
      <c r="C2310" s="8" t="s">
        <v>11418</v>
      </c>
      <c r="D2310" t="s">
        <v>14185</v>
      </c>
      <c r="E2310" s="2">
        <v>125595205</v>
      </c>
      <c r="F2310">
        <f t="shared" si="649"/>
        <v>0</v>
      </c>
      <c r="G2310" s="6">
        <f t="shared" si="650"/>
        <v>125595205</v>
      </c>
      <c r="H2310" s="6">
        <v>125595205</v>
      </c>
      <c r="I2310" s="3">
        <v>3070</v>
      </c>
      <c r="J2310" s="2">
        <v>28138465</v>
      </c>
      <c r="K2310" s="3">
        <v>2848</v>
      </c>
      <c r="L2310" s="1">
        <v>35140</v>
      </c>
      <c r="M2310">
        <f t="shared" si="651"/>
        <v>0</v>
      </c>
      <c r="N2310">
        <f t="shared" si="652"/>
        <v>0</v>
      </c>
      <c r="Q2310">
        <f t="shared" si="653"/>
        <v>2000</v>
      </c>
      <c r="R2310">
        <f t="shared" si="654"/>
        <v>3</v>
      </c>
      <c r="S2310">
        <f t="shared" si="655"/>
        <v>17</v>
      </c>
      <c r="T2310" s="5">
        <f t="shared" si="656"/>
        <v>35140</v>
      </c>
      <c r="U2310" s="7">
        <f t="shared" si="657"/>
        <v>2000</v>
      </c>
      <c r="V2310" s="7">
        <f t="shared" si="658"/>
        <v>3</v>
      </c>
      <c r="W2310" s="7">
        <f t="shared" si="659"/>
        <v>17</v>
      </c>
      <c r="X2310" s="7" t="str">
        <f t="shared" si="660"/>
        <v>00</v>
      </c>
      <c r="Y2310" t="str">
        <f t="shared" si="661"/>
        <v>Erin Brockovich</v>
      </c>
      <c r="Z2310" t="str">
        <f t="shared" si="662"/>
        <v>Erin Brockovich</v>
      </c>
      <c r="AA2310" t="str">
        <f t="shared" si="663"/>
        <v>erinbro00vich</v>
      </c>
      <c r="AC2310">
        <f t="shared" si="664"/>
        <v>0</v>
      </c>
      <c r="AD2310" t="str">
        <f t="shared" si="665"/>
        <v>erinbro00vich</v>
      </c>
    </row>
    <row r="2311" spans="1:30">
      <c r="A2311">
        <v>4514</v>
      </c>
      <c r="B2311">
        <f t="shared" si="648"/>
        <v>0</v>
      </c>
      <c r="C2311" s="8" t="s">
        <v>11419</v>
      </c>
      <c r="D2311" t="s">
        <v>14117</v>
      </c>
      <c r="E2311" s="2">
        <v>262075</v>
      </c>
      <c r="F2311">
        <f t="shared" si="649"/>
        <v>0</v>
      </c>
      <c r="G2311" s="6">
        <f t="shared" si="650"/>
        <v>262075</v>
      </c>
      <c r="H2311" s="6">
        <v>262075</v>
      </c>
      <c r="I2311">
        <v>39</v>
      </c>
      <c r="J2311" s="2">
        <v>13078</v>
      </c>
      <c r="K2311">
        <v>1</v>
      </c>
      <c r="L2311" s="1">
        <v>40236</v>
      </c>
      <c r="M2311">
        <f t="shared" si="651"/>
        <v>0</v>
      </c>
      <c r="N2311">
        <f t="shared" si="652"/>
        <v>0</v>
      </c>
      <c r="Q2311">
        <f t="shared" si="653"/>
        <v>2014</v>
      </c>
      <c r="R2311">
        <f t="shared" si="654"/>
        <v>2</v>
      </c>
      <c r="S2311">
        <f t="shared" si="655"/>
        <v>28</v>
      </c>
      <c r="T2311" s="5">
        <f t="shared" si="656"/>
        <v>40236</v>
      </c>
      <c r="U2311" s="7">
        <f t="shared" si="657"/>
        <v>2014</v>
      </c>
      <c r="V2311" s="7">
        <f t="shared" si="658"/>
        <v>2</v>
      </c>
      <c r="W2311" s="7">
        <f t="shared" si="659"/>
        <v>28</v>
      </c>
      <c r="X2311" s="7" t="str">
        <f t="shared" si="660"/>
        <v>14</v>
      </c>
      <c r="Y2311" t="str">
        <f t="shared" si="661"/>
        <v>Ernest &amp; Celestine</v>
      </c>
      <c r="Z2311" t="str">
        <f t="shared" si="662"/>
        <v>Ernest &amp; Celestine</v>
      </c>
      <c r="AA2311" t="str">
        <f t="shared" si="663"/>
        <v>ernest&amp;14tine</v>
      </c>
      <c r="AB2311" t="s">
        <v>921</v>
      </c>
      <c r="AC2311">
        <f t="shared" si="664"/>
        <v>1</v>
      </c>
      <c r="AD2311" t="str">
        <f t="shared" si="665"/>
        <v>erneste12tine</v>
      </c>
    </row>
    <row r="2312" spans="1:30">
      <c r="A2312">
        <v>4520</v>
      </c>
      <c r="B2312">
        <f t="shared" si="648"/>
        <v>0</v>
      </c>
      <c r="C2312" s="8" t="s">
        <v>14314</v>
      </c>
      <c r="D2312" t="s">
        <v>14392</v>
      </c>
      <c r="E2312" s="2">
        <v>188392</v>
      </c>
      <c r="F2312">
        <f t="shared" si="649"/>
        <v>0</v>
      </c>
      <c r="G2312" s="6">
        <f t="shared" si="650"/>
        <v>188392</v>
      </c>
      <c r="H2312" s="6">
        <v>188392</v>
      </c>
      <c r="I2312">
        <v>16</v>
      </c>
      <c r="J2312" s="2">
        <v>53666</v>
      </c>
      <c r="K2312">
        <v>12</v>
      </c>
      <c r="L2312" s="1">
        <v>36988</v>
      </c>
      <c r="M2312">
        <f t="shared" si="651"/>
        <v>0</v>
      </c>
      <c r="N2312">
        <f t="shared" si="652"/>
        <v>0</v>
      </c>
      <c r="Q2312">
        <f t="shared" si="653"/>
        <v>2005</v>
      </c>
      <c r="R2312">
        <f t="shared" si="654"/>
        <v>4</v>
      </c>
      <c r="S2312">
        <f t="shared" si="655"/>
        <v>8</v>
      </c>
      <c r="T2312" s="5">
        <f t="shared" si="656"/>
        <v>36988</v>
      </c>
      <c r="U2312" s="7">
        <f t="shared" si="657"/>
        <v>2005</v>
      </c>
      <c r="V2312" s="7">
        <f t="shared" si="658"/>
        <v>4</v>
      </c>
      <c r="W2312" s="7">
        <f t="shared" si="659"/>
        <v>8</v>
      </c>
      <c r="X2312" s="7" t="str">
        <f t="shared" si="660"/>
        <v>05</v>
      </c>
      <c r="Y2312" t="str">
        <f t="shared" si="661"/>
        <v>Eros</v>
      </c>
      <c r="Z2312" t="str">
        <f t="shared" si="662"/>
        <v>Eros</v>
      </c>
      <c r="AA2312" t="str">
        <f t="shared" si="663"/>
        <v>eros05eros</v>
      </c>
      <c r="AB2312" t="s">
        <v>3621</v>
      </c>
      <c r="AC2312">
        <f t="shared" si="664"/>
        <v>1</v>
      </c>
      <c r="AD2312" t="str">
        <f t="shared" si="665"/>
        <v>eros04eros</v>
      </c>
    </row>
    <row r="2313" spans="1:30">
      <c r="A2313">
        <v>4521</v>
      </c>
      <c r="B2313">
        <f t="shared" si="648"/>
        <v>0</v>
      </c>
      <c r="C2313" s="8" t="s">
        <v>11420</v>
      </c>
      <c r="D2313" t="s">
        <v>11609</v>
      </c>
      <c r="E2313" s="2">
        <v>94060</v>
      </c>
      <c r="F2313">
        <f t="shared" si="649"/>
        <v>0</v>
      </c>
      <c r="G2313" s="6">
        <f t="shared" si="650"/>
        <v>94060</v>
      </c>
      <c r="H2313" s="6">
        <v>94060</v>
      </c>
      <c r="I2313">
        <v>5</v>
      </c>
      <c r="J2313" s="2">
        <v>16692</v>
      </c>
      <c r="K2313">
        <v>5</v>
      </c>
      <c r="L2313" s="1">
        <v>35819</v>
      </c>
      <c r="M2313">
        <f t="shared" si="651"/>
        <v>0</v>
      </c>
      <c r="N2313">
        <f t="shared" si="652"/>
        <v>0</v>
      </c>
      <c r="Q2313">
        <f t="shared" si="653"/>
        <v>2002</v>
      </c>
      <c r="R2313">
        <f t="shared" si="654"/>
        <v>1</v>
      </c>
      <c r="S2313">
        <f t="shared" si="655"/>
        <v>25</v>
      </c>
      <c r="T2313" s="5">
        <f t="shared" si="656"/>
        <v>35819</v>
      </c>
      <c r="U2313" s="7">
        <f t="shared" si="657"/>
        <v>2002</v>
      </c>
      <c r="V2313" s="7">
        <f t="shared" si="658"/>
        <v>1</v>
      </c>
      <c r="W2313" s="7">
        <f t="shared" si="659"/>
        <v>25</v>
      </c>
      <c r="X2313" s="7" t="str">
        <f t="shared" si="660"/>
        <v>02</v>
      </c>
      <c r="Y2313" t="str">
        <f t="shared" si="661"/>
        <v>Escaflowne: The Movie</v>
      </c>
      <c r="Z2313" t="str">
        <f t="shared" si="662"/>
        <v>Escaflowne: The Movie</v>
      </c>
      <c r="AA2313" t="str">
        <f t="shared" si="663"/>
        <v>escaflo02ovie</v>
      </c>
      <c r="AB2313" t="s">
        <v>4331</v>
      </c>
      <c r="AC2313">
        <f t="shared" si="664"/>
        <v>1</v>
      </c>
      <c r="AD2313" t="str">
        <f t="shared" si="665"/>
        <v>escaflo00owne</v>
      </c>
    </row>
    <row r="2314" spans="1:30">
      <c r="A2314">
        <v>4522</v>
      </c>
      <c r="B2314">
        <f t="shared" si="648"/>
        <v>0</v>
      </c>
      <c r="C2314" s="8" t="s">
        <v>11610</v>
      </c>
      <c r="D2314" t="s">
        <v>11611</v>
      </c>
      <c r="E2314" s="2">
        <v>2276602</v>
      </c>
      <c r="F2314">
        <f t="shared" si="649"/>
        <v>0</v>
      </c>
      <c r="G2314" s="6">
        <f t="shared" si="650"/>
        <v>2276602</v>
      </c>
      <c r="H2314" s="6">
        <v>2276602</v>
      </c>
      <c r="I2314">
        <v>48</v>
      </c>
      <c r="J2314" s="2">
        <v>324946</v>
      </c>
      <c r="K2314">
        <v>31</v>
      </c>
      <c r="L2314" s="1">
        <v>35455</v>
      </c>
      <c r="M2314">
        <f t="shared" si="651"/>
        <v>0</v>
      </c>
      <c r="N2314">
        <f t="shared" si="652"/>
        <v>0</v>
      </c>
      <c r="Q2314">
        <f t="shared" si="653"/>
        <v>2001</v>
      </c>
      <c r="R2314">
        <f t="shared" si="654"/>
        <v>1</v>
      </c>
      <c r="S2314">
        <f t="shared" si="655"/>
        <v>26</v>
      </c>
      <c r="T2314" s="5">
        <f t="shared" si="656"/>
        <v>35455</v>
      </c>
      <c r="U2314" s="7">
        <f t="shared" si="657"/>
        <v>2001</v>
      </c>
      <c r="V2314" s="7">
        <f t="shared" si="658"/>
        <v>1</v>
      </c>
      <c r="W2314" s="7">
        <f t="shared" si="659"/>
        <v>26</v>
      </c>
      <c r="X2314" s="7" t="str">
        <f t="shared" si="660"/>
        <v>01</v>
      </c>
      <c r="Y2314" t="str">
        <f t="shared" si="661"/>
        <v>Escanaba in 'da Moonlight</v>
      </c>
      <c r="Z2314" t="str">
        <f t="shared" si="662"/>
        <v>Escanaba in 'da Moonlight</v>
      </c>
      <c r="AA2314" t="str">
        <f t="shared" si="663"/>
        <v>escanab01ight</v>
      </c>
      <c r="AC2314">
        <f t="shared" si="664"/>
        <v>0</v>
      </c>
      <c r="AD2314" t="str">
        <f t="shared" si="665"/>
        <v>escanab01ight</v>
      </c>
    </row>
    <row r="2315" spans="1:30">
      <c r="A2315">
        <v>4525</v>
      </c>
      <c r="B2315">
        <f t="shared" si="648"/>
        <v>0</v>
      </c>
      <c r="C2315" s="8" t="s">
        <v>11612</v>
      </c>
      <c r="D2315" t="s">
        <v>14153</v>
      </c>
      <c r="E2315" s="2">
        <v>126238</v>
      </c>
      <c r="F2315">
        <f t="shared" si="649"/>
        <v>0</v>
      </c>
      <c r="G2315" s="6">
        <f t="shared" si="650"/>
        <v>126238</v>
      </c>
      <c r="H2315" s="6">
        <v>126238</v>
      </c>
      <c r="I2315">
        <v>12</v>
      </c>
      <c r="J2315" s="2">
        <v>30953</v>
      </c>
      <c r="K2315">
        <v>12</v>
      </c>
      <c r="L2315" s="1">
        <v>39725</v>
      </c>
      <c r="M2315">
        <f t="shared" si="651"/>
        <v>0</v>
      </c>
      <c r="N2315">
        <f t="shared" si="652"/>
        <v>0</v>
      </c>
      <c r="Q2315">
        <f t="shared" si="653"/>
        <v>2012</v>
      </c>
      <c r="R2315">
        <f t="shared" si="654"/>
        <v>10</v>
      </c>
      <c r="S2315">
        <f t="shared" si="655"/>
        <v>5</v>
      </c>
      <c r="T2315" s="5">
        <f t="shared" si="656"/>
        <v>39725</v>
      </c>
      <c r="U2315" s="7">
        <f t="shared" si="657"/>
        <v>2012</v>
      </c>
      <c r="V2315" s="7">
        <f t="shared" si="658"/>
        <v>10</v>
      </c>
      <c r="W2315" s="7">
        <f t="shared" si="659"/>
        <v>5</v>
      </c>
      <c r="X2315" s="7" t="str">
        <f t="shared" si="660"/>
        <v>12</v>
      </c>
      <c r="Y2315" t="str">
        <f t="shared" si="661"/>
        <v>Escape Fire</v>
      </c>
      <c r="Z2315" t="str">
        <f t="shared" si="662"/>
        <v>Escape Fire</v>
      </c>
      <c r="AA2315" t="str">
        <f t="shared" si="663"/>
        <v>escapef12fire</v>
      </c>
      <c r="AB2315" t="s">
        <v>1497</v>
      </c>
      <c r="AC2315">
        <f t="shared" si="664"/>
        <v>1</v>
      </c>
      <c r="AD2315" t="str">
        <f t="shared" si="665"/>
        <v>escapef12care</v>
      </c>
    </row>
    <row r="2316" spans="1:30">
      <c r="A2316">
        <v>4529</v>
      </c>
      <c r="B2316">
        <f t="shared" si="648"/>
        <v>0</v>
      </c>
      <c r="C2316" s="8" t="s">
        <v>11613</v>
      </c>
      <c r="D2316" t="s">
        <v>13942</v>
      </c>
      <c r="E2316" s="2">
        <v>57012977</v>
      </c>
      <c r="F2316">
        <f t="shared" si="649"/>
        <v>0</v>
      </c>
      <c r="G2316" s="6">
        <f t="shared" si="650"/>
        <v>57012977</v>
      </c>
      <c r="H2316" s="6">
        <v>57012977</v>
      </c>
      <c r="I2316" s="3">
        <v>3353</v>
      </c>
      <c r="J2316" s="2">
        <v>15891055</v>
      </c>
      <c r="K2316" s="3">
        <v>3288</v>
      </c>
      <c r="L2316" s="1">
        <v>39858</v>
      </c>
      <c r="M2316">
        <f t="shared" si="651"/>
        <v>0</v>
      </c>
      <c r="N2316">
        <f t="shared" si="652"/>
        <v>0</v>
      </c>
      <c r="Q2316">
        <f t="shared" si="653"/>
        <v>2013</v>
      </c>
      <c r="R2316">
        <f t="shared" si="654"/>
        <v>2</v>
      </c>
      <c r="S2316">
        <f t="shared" si="655"/>
        <v>15</v>
      </c>
      <c r="T2316" s="5">
        <f t="shared" si="656"/>
        <v>39858</v>
      </c>
      <c r="U2316" s="7">
        <f t="shared" si="657"/>
        <v>2013</v>
      </c>
      <c r="V2316" s="7">
        <f t="shared" si="658"/>
        <v>2</v>
      </c>
      <c r="W2316" s="7">
        <f t="shared" si="659"/>
        <v>15</v>
      </c>
      <c r="X2316" s="7" t="str">
        <f t="shared" si="660"/>
        <v>13</v>
      </c>
      <c r="Y2316" t="str">
        <f t="shared" si="661"/>
        <v>Escape From Planet Earth</v>
      </c>
      <c r="Z2316" t="str">
        <f t="shared" si="662"/>
        <v>Escape From Planet Earth</v>
      </c>
      <c r="AA2316" t="str">
        <f t="shared" si="663"/>
        <v>escapef13arth</v>
      </c>
      <c r="AC2316">
        <f t="shared" si="664"/>
        <v>0</v>
      </c>
      <c r="AD2316" t="str">
        <f t="shared" si="665"/>
        <v>escapef13arth</v>
      </c>
    </row>
    <row r="2317" spans="1:30">
      <c r="A2317">
        <v>4531</v>
      </c>
      <c r="B2317">
        <f t="shared" si="648"/>
        <v>0</v>
      </c>
      <c r="C2317" s="8" t="s">
        <v>11614</v>
      </c>
      <c r="D2317" t="s">
        <v>13287</v>
      </c>
      <c r="E2317" s="2">
        <v>171962</v>
      </c>
      <c r="F2317">
        <f t="shared" si="649"/>
        <v>0</v>
      </c>
      <c r="G2317" s="6">
        <f t="shared" si="650"/>
        <v>171962</v>
      </c>
      <c r="H2317" s="6">
        <v>171962</v>
      </c>
      <c r="I2317">
        <v>30</v>
      </c>
      <c r="J2317" s="2">
        <v>63297</v>
      </c>
      <c r="K2317">
        <v>30</v>
      </c>
      <c r="L2317" s="1">
        <v>40096</v>
      </c>
      <c r="M2317">
        <f t="shared" si="651"/>
        <v>0</v>
      </c>
      <c r="N2317">
        <f t="shared" si="652"/>
        <v>0</v>
      </c>
      <c r="Q2317">
        <f t="shared" si="653"/>
        <v>2013</v>
      </c>
      <c r="R2317">
        <f t="shared" si="654"/>
        <v>10</v>
      </c>
      <c r="S2317">
        <f t="shared" si="655"/>
        <v>11</v>
      </c>
      <c r="T2317" s="5">
        <f t="shared" si="656"/>
        <v>40096</v>
      </c>
      <c r="U2317" s="7">
        <f t="shared" si="657"/>
        <v>2013</v>
      </c>
      <c r="V2317" s="7">
        <f t="shared" si="658"/>
        <v>10</v>
      </c>
      <c r="W2317" s="7">
        <f t="shared" si="659"/>
        <v>11</v>
      </c>
      <c r="X2317" s="7" t="str">
        <f t="shared" si="660"/>
        <v>13</v>
      </c>
      <c r="Y2317" t="str">
        <f t="shared" si="661"/>
        <v>Escape from Tomorrow</v>
      </c>
      <c r="Z2317" t="str">
        <f t="shared" si="662"/>
        <v>Escape from Tomorrow</v>
      </c>
      <c r="AA2317" t="str">
        <f t="shared" si="663"/>
        <v>escapef13rrow</v>
      </c>
      <c r="AC2317">
        <f t="shared" si="664"/>
        <v>0</v>
      </c>
      <c r="AD2317" t="str">
        <f t="shared" si="665"/>
        <v>escapef13rrow</v>
      </c>
    </row>
    <row r="2318" spans="1:30">
      <c r="A2318">
        <v>4532</v>
      </c>
      <c r="B2318">
        <f t="shared" si="648"/>
        <v>0</v>
      </c>
      <c r="C2318" s="8" t="s">
        <v>11615</v>
      </c>
      <c r="D2318" t="s">
        <v>13876</v>
      </c>
      <c r="E2318" s="2">
        <v>25135965</v>
      </c>
      <c r="F2318">
        <f t="shared" si="649"/>
        <v>0</v>
      </c>
      <c r="G2318" s="6">
        <f t="shared" si="650"/>
        <v>25135965</v>
      </c>
      <c r="H2318" s="6">
        <v>25135965</v>
      </c>
      <c r="I2318" s="3">
        <v>2883</v>
      </c>
      <c r="J2318" s="2">
        <v>9885732</v>
      </c>
      <c r="K2318" s="3">
        <v>2883</v>
      </c>
      <c r="L2318" s="1">
        <v>40103</v>
      </c>
      <c r="M2318">
        <f t="shared" si="651"/>
        <v>0</v>
      </c>
      <c r="N2318">
        <f t="shared" si="652"/>
        <v>0</v>
      </c>
      <c r="Q2318">
        <f t="shared" si="653"/>
        <v>2013</v>
      </c>
      <c r="R2318">
        <f t="shared" si="654"/>
        <v>10</v>
      </c>
      <c r="S2318">
        <f t="shared" si="655"/>
        <v>18</v>
      </c>
      <c r="T2318" s="5">
        <f t="shared" si="656"/>
        <v>40103</v>
      </c>
      <c r="U2318" s="7">
        <f t="shared" si="657"/>
        <v>2013</v>
      </c>
      <c r="V2318" s="7">
        <f t="shared" si="658"/>
        <v>10</v>
      </c>
      <c r="W2318" s="7">
        <f t="shared" si="659"/>
        <v>18</v>
      </c>
      <c r="X2318" s="7" t="str">
        <f t="shared" si="660"/>
        <v>13</v>
      </c>
      <c r="Y2318" t="str">
        <f t="shared" si="661"/>
        <v>Escape Plan</v>
      </c>
      <c r="Z2318" t="str">
        <f t="shared" si="662"/>
        <v>Escape Plan</v>
      </c>
      <c r="AA2318" t="str">
        <f t="shared" si="663"/>
        <v>escapep13plan</v>
      </c>
      <c r="AC2318">
        <f t="shared" si="664"/>
        <v>0</v>
      </c>
      <c r="AD2318" t="str">
        <f t="shared" si="665"/>
        <v>escapep13plan</v>
      </c>
    </row>
    <row r="2319" spans="1:30">
      <c r="A2319">
        <v>4535</v>
      </c>
      <c r="B2319">
        <f t="shared" si="648"/>
        <v>0</v>
      </c>
      <c r="C2319" s="8" t="s">
        <v>11617</v>
      </c>
      <c r="D2319" t="s">
        <v>14161</v>
      </c>
      <c r="E2319" s="2">
        <v>195792</v>
      </c>
      <c r="F2319">
        <f t="shared" si="649"/>
        <v>0</v>
      </c>
      <c r="G2319" s="6">
        <f t="shared" si="650"/>
        <v>195792</v>
      </c>
      <c r="H2319" s="6">
        <v>195792</v>
      </c>
      <c r="I2319">
        <v>105</v>
      </c>
      <c r="J2319" s="2">
        <v>106869</v>
      </c>
      <c r="K2319">
        <v>105</v>
      </c>
      <c r="L2319" s="1">
        <v>40719</v>
      </c>
      <c r="M2319">
        <f t="shared" si="651"/>
        <v>0</v>
      </c>
      <c r="N2319">
        <f t="shared" si="652"/>
        <v>0</v>
      </c>
      <c r="Q2319">
        <f t="shared" si="653"/>
        <v>2015</v>
      </c>
      <c r="R2319">
        <f t="shared" si="654"/>
        <v>6</v>
      </c>
      <c r="S2319">
        <f t="shared" si="655"/>
        <v>26</v>
      </c>
      <c r="T2319" s="5">
        <f t="shared" si="656"/>
        <v>40719</v>
      </c>
      <c r="U2319" s="7">
        <f t="shared" si="657"/>
        <v>2015</v>
      </c>
      <c r="V2319" s="7">
        <f t="shared" si="658"/>
        <v>6</v>
      </c>
      <c r="W2319" s="7">
        <f t="shared" si="659"/>
        <v>26</v>
      </c>
      <c r="X2319" s="7" t="str">
        <f t="shared" si="660"/>
        <v>15</v>
      </c>
      <c r="Y2319" t="str">
        <f t="shared" si="661"/>
        <v>Escobar: Paradise Lost</v>
      </c>
      <c r="Z2319" t="str">
        <f t="shared" si="662"/>
        <v>Escobar: Paradise Lost</v>
      </c>
      <c r="AA2319" t="str">
        <f t="shared" si="663"/>
        <v>escobar15lost</v>
      </c>
      <c r="AB2319" t="s">
        <v>323</v>
      </c>
      <c r="AC2319">
        <f t="shared" si="664"/>
        <v>1</v>
      </c>
      <c r="AD2319" t="str">
        <f t="shared" si="665"/>
        <v>escobar14lost</v>
      </c>
    </row>
    <row r="2320" spans="1:30">
      <c r="A2320">
        <v>4538</v>
      </c>
      <c r="B2320">
        <f t="shared" si="648"/>
        <v>0</v>
      </c>
      <c r="C2320" s="8" t="s">
        <v>4929</v>
      </c>
      <c r="D2320" t="s">
        <v>14156</v>
      </c>
      <c r="E2320" s="2">
        <v>4197492</v>
      </c>
      <c r="F2320">
        <f t="shared" si="649"/>
        <v>0</v>
      </c>
      <c r="G2320" s="6">
        <f t="shared" si="650"/>
        <v>4197492</v>
      </c>
      <c r="H2320" s="6">
        <v>4197492</v>
      </c>
      <c r="I2320">
        <v>48</v>
      </c>
      <c r="J2320" s="2">
        <v>613670</v>
      </c>
      <c r="K2320">
        <v>47</v>
      </c>
      <c r="L2320" s="1">
        <v>35924</v>
      </c>
      <c r="M2320">
        <f t="shared" si="651"/>
        <v>0</v>
      </c>
      <c r="N2320">
        <f t="shared" si="652"/>
        <v>0</v>
      </c>
      <c r="Q2320">
        <f t="shared" si="653"/>
        <v>2002</v>
      </c>
      <c r="R2320">
        <f t="shared" si="654"/>
        <v>5</v>
      </c>
      <c r="S2320">
        <f t="shared" si="655"/>
        <v>10</v>
      </c>
      <c r="T2320" s="5">
        <f t="shared" si="656"/>
        <v>35924</v>
      </c>
      <c r="U2320" s="7">
        <f t="shared" si="657"/>
        <v>2002</v>
      </c>
      <c r="V2320" s="7">
        <f t="shared" si="658"/>
        <v>5</v>
      </c>
      <c r="W2320" s="7">
        <f t="shared" si="659"/>
        <v>10</v>
      </c>
      <c r="X2320" s="7" t="str">
        <f t="shared" si="660"/>
        <v>02</v>
      </c>
      <c r="Y2320" t="str">
        <f t="shared" si="661"/>
        <v>ESPN's Ultimate X [IMAX]</v>
      </c>
      <c r="Z2320" t="str">
        <f t="shared" si="662"/>
        <v>ESPN's Ultimate X [IMAX]</v>
      </c>
      <c r="AA2320" t="str">
        <f t="shared" si="663"/>
        <v>espn'su02max]</v>
      </c>
      <c r="AB2320" t="s">
        <v>4332</v>
      </c>
      <c r="AC2320">
        <f t="shared" si="664"/>
        <v>1</v>
      </c>
      <c r="AD2320" t="str">
        <f t="shared" si="665"/>
        <v>ultimat02ovie</v>
      </c>
    </row>
    <row r="2321" spans="1:30">
      <c r="A2321">
        <v>4539</v>
      </c>
      <c r="B2321">
        <f t="shared" si="648"/>
        <v>0</v>
      </c>
      <c r="C2321" s="8" t="s">
        <v>11618</v>
      </c>
      <c r="D2321" t="s">
        <v>13999</v>
      </c>
      <c r="E2321" s="2">
        <v>23371</v>
      </c>
      <c r="F2321">
        <f t="shared" si="649"/>
        <v>0</v>
      </c>
      <c r="G2321" s="6">
        <f t="shared" si="650"/>
        <v>23371</v>
      </c>
      <c r="H2321" s="6">
        <v>23371</v>
      </c>
      <c r="I2321">
        <v>3</v>
      </c>
      <c r="J2321" s="2">
        <v>5124</v>
      </c>
      <c r="K2321">
        <v>1</v>
      </c>
      <c r="L2321" s="1">
        <v>35854</v>
      </c>
      <c r="M2321">
        <f t="shared" si="651"/>
        <v>0</v>
      </c>
      <c r="N2321">
        <f t="shared" si="652"/>
        <v>0</v>
      </c>
      <c r="Q2321">
        <f t="shared" si="653"/>
        <v>2002</v>
      </c>
      <c r="R2321">
        <f t="shared" si="654"/>
        <v>3</v>
      </c>
      <c r="S2321">
        <f t="shared" si="655"/>
        <v>1</v>
      </c>
      <c r="T2321" s="5">
        <f t="shared" si="656"/>
        <v>35854</v>
      </c>
      <c r="U2321" s="7">
        <f t="shared" si="657"/>
        <v>2002</v>
      </c>
      <c r="V2321" s="7">
        <f t="shared" si="658"/>
        <v>3</v>
      </c>
      <c r="W2321" s="7">
        <f t="shared" si="659"/>
        <v>1</v>
      </c>
      <c r="X2321" s="7" t="str">
        <f t="shared" si="660"/>
        <v>02</v>
      </c>
      <c r="Y2321" t="str">
        <f t="shared" si="661"/>
        <v>Esther Kahn</v>
      </c>
      <c r="Z2321" t="str">
        <f t="shared" si="662"/>
        <v>Esther Kahn</v>
      </c>
      <c r="AA2321" t="str">
        <f t="shared" si="663"/>
        <v>estherk02kahn</v>
      </c>
      <c r="AB2321" t="s">
        <v>4333</v>
      </c>
      <c r="AC2321">
        <f t="shared" si="664"/>
        <v>1</v>
      </c>
      <c r="AD2321" t="str">
        <f t="shared" si="665"/>
        <v>estherk00kahn</v>
      </c>
    </row>
    <row r="2322" spans="1:30">
      <c r="A2322">
        <v>4540</v>
      </c>
      <c r="B2322">
        <f t="shared" si="648"/>
        <v>0</v>
      </c>
      <c r="C2322" s="8" t="s">
        <v>11619</v>
      </c>
      <c r="D2322" t="s">
        <v>14305</v>
      </c>
      <c r="E2322" s="2">
        <v>28089</v>
      </c>
      <c r="F2322">
        <f t="shared" si="649"/>
        <v>0</v>
      </c>
      <c r="G2322" s="6">
        <f t="shared" si="650"/>
        <v>28089</v>
      </c>
      <c r="H2322" s="6">
        <v>28089</v>
      </c>
      <c r="I2322">
        <v>9</v>
      </c>
      <c r="J2322" s="2">
        <v>4129</v>
      </c>
      <c r="K2322">
        <v>1</v>
      </c>
      <c r="L2322" s="1">
        <v>37128</v>
      </c>
      <c r="M2322">
        <f t="shared" si="651"/>
        <v>0</v>
      </c>
      <c r="N2322">
        <f t="shared" si="652"/>
        <v>0</v>
      </c>
      <c r="Q2322">
        <f t="shared" si="653"/>
        <v>2005</v>
      </c>
      <c r="R2322">
        <f t="shared" si="654"/>
        <v>8</v>
      </c>
      <c r="S2322">
        <f t="shared" si="655"/>
        <v>26</v>
      </c>
      <c r="T2322" s="5">
        <f t="shared" si="656"/>
        <v>37128</v>
      </c>
      <c r="U2322" s="7">
        <f t="shared" si="657"/>
        <v>2005</v>
      </c>
      <c r="V2322" s="7">
        <f t="shared" si="658"/>
        <v>8</v>
      </c>
      <c r="W2322" s="7">
        <f t="shared" si="659"/>
        <v>26</v>
      </c>
      <c r="X2322" s="7" t="str">
        <f t="shared" si="660"/>
        <v>05</v>
      </c>
      <c r="Y2322" t="str">
        <f t="shared" si="661"/>
        <v>Eternal</v>
      </c>
      <c r="Z2322" t="str">
        <f t="shared" si="662"/>
        <v>Eternal</v>
      </c>
      <c r="AA2322" t="str">
        <f t="shared" si="663"/>
        <v>eternal05rnal</v>
      </c>
      <c r="AB2322" t="s">
        <v>3622</v>
      </c>
      <c r="AC2322">
        <f t="shared" si="664"/>
        <v>1</v>
      </c>
      <c r="AD2322" t="str">
        <f t="shared" si="665"/>
        <v>eternal04rnal</v>
      </c>
    </row>
    <row r="2323" spans="1:30">
      <c r="A2323">
        <v>4541</v>
      </c>
      <c r="B2323">
        <f t="shared" si="648"/>
        <v>0</v>
      </c>
      <c r="C2323" s="8" t="s">
        <v>11620</v>
      </c>
      <c r="D2323" t="s">
        <v>14527</v>
      </c>
      <c r="E2323" s="2">
        <v>34400301</v>
      </c>
      <c r="F2323">
        <f t="shared" si="649"/>
        <v>0</v>
      </c>
      <c r="G2323" s="6">
        <f t="shared" si="650"/>
        <v>34400301</v>
      </c>
      <c r="H2323" s="6">
        <v>34400301</v>
      </c>
      <c r="I2323" s="3">
        <v>1357</v>
      </c>
      <c r="J2323" s="2">
        <v>8175198</v>
      </c>
      <c r="K2323" s="3">
        <v>1353</v>
      </c>
      <c r="L2323" s="1">
        <v>36603</v>
      </c>
      <c r="M2323">
        <f t="shared" si="651"/>
        <v>0</v>
      </c>
      <c r="N2323">
        <f t="shared" si="652"/>
        <v>0</v>
      </c>
      <c r="Q2323">
        <f t="shared" si="653"/>
        <v>2004</v>
      </c>
      <c r="R2323">
        <f t="shared" si="654"/>
        <v>3</v>
      </c>
      <c r="S2323">
        <f t="shared" si="655"/>
        <v>19</v>
      </c>
      <c r="T2323" s="5">
        <f t="shared" si="656"/>
        <v>36603</v>
      </c>
      <c r="U2323" s="7">
        <f t="shared" si="657"/>
        <v>2004</v>
      </c>
      <c r="V2323" s="7">
        <f t="shared" si="658"/>
        <v>3</v>
      </c>
      <c r="W2323" s="7">
        <f t="shared" si="659"/>
        <v>19</v>
      </c>
      <c r="X2323" s="7" t="str">
        <f t="shared" si="660"/>
        <v>04</v>
      </c>
      <c r="Y2323" t="str">
        <f t="shared" si="661"/>
        <v>Eternal Sunshine of the Spotless Mind</v>
      </c>
      <c r="Z2323" t="str">
        <f t="shared" si="662"/>
        <v>Eternal Sunshine of the Spotless Mind</v>
      </c>
      <c r="AA2323" t="str">
        <f t="shared" si="663"/>
        <v>eternal04mind</v>
      </c>
      <c r="AC2323">
        <f t="shared" si="664"/>
        <v>0</v>
      </c>
      <c r="AD2323" t="str">
        <f t="shared" si="665"/>
        <v>eternal04mind</v>
      </c>
    </row>
    <row r="2324" spans="1:30">
      <c r="A2324">
        <v>4543</v>
      </c>
      <c r="B2324">
        <f t="shared" si="648"/>
        <v>0</v>
      </c>
      <c r="C2324" s="8" t="s">
        <v>11448</v>
      </c>
      <c r="D2324" t="s">
        <v>14039</v>
      </c>
      <c r="E2324" s="2">
        <v>8350</v>
      </c>
      <c r="F2324">
        <f t="shared" si="649"/>
        <v>0</v>
      </c>
      <c r="G2324" s="6">
        <f t="shared" si="650"/>
        <v>8350</v>
      </c>
      <c r="H2324" s="6">
        <v>8350</v>
      </c>
      <c r="I2324">
        <v>1</v>
      </c>
      <c r="J2324" s="2">
        <v>1582</v>
      </c>
      <c r="K2324">
        <v>1</v>
      </c>
      <c r="L2324" s="1">
        <v>40467</v>
      </c>
      <c r="M2324">
        <f t="shared" si="651"/>
        <v>0</v>
      </c>
      <c r="N2324">
        <f t="shared" si="652"/>
        <v>0</v>
      </c>
      <c r="Q2324">
        <f t="shared" si="653"/>
        <v>2014</v>
      </c>
      <c r="R2324">
        <f t="shared" si="654"/>
        <v>10</v>
      </c>
      <c r="S2324">
        <f t="shared" si="655"/>
        <v>17</v>
      </c>
      <c r="T2324" s="5">
        <f t="shared" si="656"/>
        <v>40467</v>
      </c>
      <c r="U2324" s="7">
        <f t="shared" si="657"/>
        <v>2014</v>
      </c>
      <c r="V2324" s="7">
        <f t="shared" si="658"/>
        <v>10</v>
      </c>
      <c r="W2324" s="7">
        <f t="shared" si="659"/>
        <v>17</v>
      </c>
      <c r="X2324" s="7" t="str">
        <f t="shared" si="660"/>
        <v>14</v>
      </c>
      <c r="Y2324" t="str">
        <f t="shared" si="661"/>
        <v>Eternity the Movie</v>
      </c>
      <c r="Z2324" t="str">
        <f t="shared" si="662"/>
        <v>Eternity the Movie</v>
      </c>
      <c r="AA2324" t="str">
        <f t="shared" si="663"/>
        <v>eternit14ovie</v>
      </c>
      <c r="AC2324">
        <f t="shared" si="664"/>
        <v>0</v>
      </c>
      <c r="AD2324" t="str">
        <f t="shared" si="665"/>
        <v>eternit14ovie</v>
      </c>
    </row>
    <row r="2325" spans="1:30">
      <c r="A2325">
        <v>4545</v>
      </c>
      <c r="B2325">
        <f t="shared" si="648"/>
        <v>0</v>
      </c>
      <c r="C2325" s="8" t="s">
        <v>11449</v>
      </c>
      <c r="D2325" t="s">
        <v>11450</v>
      </c>
      <c r="E2325" s="2">
        <v>10178</v>
      </c>
      <c r="F2325">
        <f t="shared" si="649"/>
        <v>0</v>
      </c>
      <c r="G2325" s="6">
        <f t="shared" si="650"/>
        <v>10178</v>
      </c>
      <c r="H2325" s="6">
        <v>10178</v>
      </c>
      <c r="I2325">
        <v>1</v>
      </c>
      <c r="J2325" s="2">
        <v>3356</v>
      </c>
      <c r="K2325">
        <v>1</v>
      </c>
      <c r="L2325" s="1">
        <v>36988</v>
      </c>
      <c r="M2325">
        <f t="shared" si="651"/>
        <v>0</v>
      </c>
      <c r="N2325">
        <f t="shared" si="652"/>
        <v>0</v>
      </c>
      <c r="Q2325">
        <f t="shared" si="653"/>
        <v>2005</v>
      </c>
      <c r="R2325">
        <f t="shared" si="654"/>
        <v>4</v>
      </c>
      <c r="S2325">
        <f t="shared" si="655"/>
        <v>8</v>
      </c>
      <c r="T2325" s="5">
        <f t="shared" si="656"/>
        <v>36988</v>
      </c>
      <c r="U2325" s="7">
        <f t="shared" si="657"/>
        <v>2005</v>
      </c>
      <c r="V2325" s="7">
        <f t="shared" si="658"/>
        <v>4</v>
      </c>
      <c r="W2325" s="7">
        <f t="shared" si="659"/>
        <v>8</v>
      </c>
      <c r="X2325" s="7" t="str">
        <f t="shared" si="660"/>
        <v>05</v>
      </c>
      <c r="Y2325" t="str">
        <f t="shared" si="661"/>
        <v>Ethan Mao</v>
      </c>
      <c r="Z2325" t="str">
        <f t="shared" si="662"/>
        <v>Ethan Mao</v>
      </c>
      <c r="AA2325" t="str">
        <f t="shared" si="663"/>
        <v>ethanma05nmao</v>
      </c>
      <c r="AB2325" t="s">
        <v>3816</v>
      </c>
      <c r="AC2325">
        <f t="shared" si="664"/>
        <v>1</v>
      </c>
      <c r="AD2325" t="str">
        <f t="shared" si="665"/>
        <v>ethanma04nmao</v>
      </c>
    </row>
    <row r="2326" spans="1:30">
      <c r="A2326">
        <v>4546</v>
      </c>
      <c r="B2326">
        <f t="shared" si="648"/>
        <v>0</v>
      </c>
      <c r="C2326" s="8" t="s">
        <v>11639</v>
      </c>
      <c r="D2326" t="s">
        <v>14389</v>
      </c>
      <c r="E2326" s="2">
        <v>46412</v>
      </c>
      <c r="F2326">
        <f t="shared" si="649"/>
        <v>0</v>
      </c>
      <c r="G2326" s="6">
        <f t="shared" si="650"/>
        <v>46412</v>
      </c>
      <c r="H2326" s="6">
        <v>46412</v>
      </c>
      <c r="I2326">
        <v>1</v>
      </c>
      <c r="J2326" s="2">
        <v>4117</v>
      </c>
      <c r="K2326">
        <v>1</v>
      </c>
      <c r="L2326" s="1">
        <v>36106</v>
      </c>
      <c r="M2326">
        <f t="shared" si="651"/>
        <v>0</v>
      </c>
      <c r="N2326">
        <f t="shared" si="652"/>
        <v>0</v>
      </c>
      <c r="Q2326">
        <f t="shared" si="653"/>
        <v>2002</v>
      </c>
      <c r="R2326">
        <f t="shared" si="654"/>
        <v>11</v>
      </c>
      <c r="S2326">
        <f t="shared" si="655"/>
        <v>8</v>
      </c>
      <c r="T2326" s="5">
        <f t="shared" si="656"/>
        <v>36106</v>
      </c>
      <c r="U2326" s="7">
        <f t="shared" si="657"/>
        <v>2002</v>
      </c>
      <c r="V2326" s="7">
        <f t="shared" si="658"/>
        <v>11</v>
      </c>
      <c r="W2326" s="7">
        <f t="shared" si="659"/>
        <v>8</v>
      </c>
      <c r="X2326" s="7" t="str">
        <f t="shared" si="660"/>
        <v>02</v>
      </c>
      <c r="Y2326" t="str">
        <f t="shared" si="661"/>
        <v>Etoiles: Dancers of the Paris Opera Ballet</v>
      </c>
      <c r="Z2326" t="str">
        <f t="shared" si="662"/>
        <v>Etoiles: Dancers of the Paris Opera Ballet</v>
      </c>
      <c r="AA2326" t="str">
        <f t="shared" si="663"/>
        <v>etoiles02llet</v>
      </c>
      <c r="AB2326" t="s">
        <v>4517</v>
      </c>
      <c r="AC2326">
        <f t="shared" si="664"/>
        <v>1</v>
      </c>
      <c r="AD2326" t="str">
        <f t="shared" si="665"/>
        <v>toutpre01aris</v>
      </c>
    </row>
    <row r="2327" spans="1:30">
      <c r="A2327">
        <v>4547</v>
      </c>
      <c r="B2327">
        <f t="shared" si="648"/>
        <v>0</v>
      </c>
      <c r="C2327" s="8" t="s">
        <v>11640</v>
      </c>
      <c r="D2327" t="s">
        <v>14217</v>
      </c>
      <c r="E2327" s="2">
        <v>75076</v>
      </c>
      <c r="F2327">
        <f t="shared" si="649"/>
        <v>0</v>
      </c>
      <c r="G2327" s="6">
        <f t="shared" si="650"/>
        <v>75076</v>
      </c>
      <c r="H2327" s="6">
        <v>75076</v>
      </c>
      <c r="I2327">
        <v>22</v>
      </c>
      <c r="J2327" s="2">
        <v>41788</v>
      </c>
      <c r="K2327">
        <v>22</v>
      </c>
      <c r="L2327" s="1">
        <v>36813</v>
      </c>
      <c r="M2327">
        <f t="shared" si="651"/>
        <v>0</v>
      </c>
      <c r="N2327">
        <f t="shared" si="652"/>
        <v>0</v>
      </c>
      <c r="Q2327">
        <f t="shared" si="653"/>
        <v>2004</v>
      </c>
      <c r="R2327">
        <f t="shared" si="654"/>
        <v>10</v>
      </c>
      <c r="S2327">
        <f t="shared" si="655"/>
        <v>15</v>
      </c>
      <c r="T2327" s="5">
        <f t="shared" si="656"/>
        <v>36813</v>
      </c>
      <c r="U2327" s="7">
        <f t="shared" si="657"/>
        <v>2004</v>
      </c>
      <c r="V2327" s="7">
        <f t="shared" si="658"/>
        <v>10</v>
      </c>
      <c r="W2327" s="7">
        <f t="shared" si="659"/>
        <v>15</v>
      </c>
      <c r="X2327" s="7" t="str">
        <f t="shared" si="660"/>
        <v>04</v>
      </c>
      <c r="Y2327" t="str">
        <f t="shared" si="661"/>
        <v>Eulogy</v>
      </c>
      <c r="Z2327" t="str">
        <f t="shared" si="662"/>
        <v>Eulogy</v>
      </c>
      <c r="AA2327" t="str">
        <f t="shared" si="663"/>
        <v>eulogy04logy</v>
      </c>
      <c r="AC2327">
        <f t="shared" si="664"/>
        <v>0</v>
      </c>
      <c r="AD2327" t="str">
        <f t="shared" si="665"/>
        <v>eulogy04logy</v>
      </c>
    </row>
    <row r="2328" spans="1:30">
      <c r="A2328">
        <v>4548</v>
      </c>
      <c r="B2328">
        <f t="shared" si="648"/>
        <v>0</v>
      </c>
      <c r="C2328" s="8" t="s">
        <v>11641</v>
      </c>
      <c r="D2328" t="s">
        <v>11455</v>
      </c>
      <c r="E2328" s="2">
        <v>49388</v>
      </c>
      <c r="F2328">
        <f t="shared" si="649"/>
        <v>0</v>
      </c>
      <c r="G2328" s="6">
        <f t="shared" si="650"/>
        <v>49388</v>
      </c>
      <c r="H2328" s="6">
        <v>49388</v>
      </c>
      <c r="L2328" s="1">
        <v>35553</v>
      </c>
      <c r="M2328">
        <f t="shared" si="651"/>
        <v>0</v>
      </c>
      <c r="N2328">
        <f t="shared" si="652"/>
        <v>0</v>
      </c>
      <c r="Q2328">
        <f t="shared" si="653"/>
        <v>2001</v>
      </c>
      <c r="R2328">
        <f t="shared" si="654"/>
        <v>5</v>
      </c>
      <c r="S2328">
        <f t="shared" si="655"/>
        <v>4</v>
      </c>
      <c r="T2328" s="5">
        <f t="shared" si="656"/>
        <v>35553</v>
      </c>
      <c r="U2328" s="7">
        <f t="shared" si="657"/>
        <v>2001</v>
      </c>
      <c r="V2328" s="7">
        <f t="shared" si="658"/>
        <v>5</v>
      </c>
      <c r="W2328" s="7">
        <f t="shared" si="659"/>
        <v>4</v>
      </c>
      <c r="X2328" s="7" t="str">
        <f t="shared" si="660"/>
        <v>01</v>
      </c>
      <c r="Y2328" t="str">
        <f t="shared" si="661"/>
        <v>Eureka</v>
      </c>
      <c r="Z2328" t="str">
        <f t="shared" si="662"/>
        <v>Eureka</v>
      </c>
      <c r="AA2328" t="str">
        <f t="shared" si="663"/>
        <v>eureka01reka</v>
      </c>
      <c r="AB2328" t="s">
        <v>4499</v>
      </c>
      <c r="AC2328">
        <f t="shared" si="664"/>
        <v>1</v>
      </c>
      <c r="AD2328" t="str">
        <f t="shared" si="665"/>
        <v>yurika00rika</v>
      </c>
    </row>
    <row r="2329" spans="1:30">
      <c r="A2329">
        <v>4550</v>
      </c>
      <c r="B2329">
        <f t="shared" si="648"/>
        <v>0</v>
      </c>
      <c r="C2329" s="8" t="s">
        <v>11456</v>
      </c>
      <c r="D2329" t="s">
        <v>13947</v>
      </c>
      <c r="E2329" s="2">
        <v>125687</v>
      </c>
      <c r="F2329">
        <f t="shared" si="649"/>
        <v>0</v>
      </c>
      <c r="G2329" s="6">
        <f t="shared" si="650"/>
        <v>125687</v>
      </c>
      <c r="H2329" s="6">
        <v>125687</v>
      </c>
      <c r="I2329">
        <v>12</v>
      </c>
      <c r="J2329" s="2">
        <v>22243</v>
      </c>
      <c r="K2329">
        <v>3</v>
      </c>
      <c r="L2329" s="1">
        <v>40026</v>
      </c>
      <c r="M2329">
        <f t="shared" si="651"/>
        <v>0</v>
      </c>
      <c r="N2329">
        <f t="shared" si="652"/>
        <v>0</v>
      </c>
      <c r="Q2329">
        <f t="shared" si="653"/>
        <v>2013</v>
      </c>
      <c r="R2329">
        <f t="shared" si="654"/>
        <v>8</v>
      </c>
      <c r="S2329">
        <f t="shared" si="655"/>
        <v>2</v>
      </c>
      <c r="T2329" s="5">
        <f t="shared" si="656"/>
        <v>40026</v>
      </c>
      <c r="U2329" s="7">
        <f t="shared" si="657"/>
        <v>2013</v>
      </c>
      <c r="V2329" s="7">
        <f t="shared" si="658"/>
        <v>8</v>
      </c>
      <c r="W2329" s="7">
        <f t="shared" si="659"/>
        <v>2</v>
      </c>
      <c r="X2329" s="7" t="str">
        <f t="shared" si="660"/>
        <v>13</v>
      </c>
      <c r="Y2329" t="str">
        <f t="shared" si="661"/>
        <v>Europa Report</v>
      </c>
      <c r="Z2329" t="str">
        <f t="shared" si="662"/>
        <v>Europa Report</v>
      </c>
      <c r="AA2329" t="str">
        <f t="shared" si="663"/>
        <v>europar13port</v>
      </c>
      <c r="AC2329">
        <f t="shared" si="664"/>
        <v>0</v>
      </c>
      <c r="AD2329" t="str">
        <f t="shared" si="665"/>
        <v>europar13port</v>
      </c>
    </row>
    <row r="2330" spans="1:30">
      <c r="A2330">
        <v>4554</v>
      </c>
      <c r="B2330">
        <f t="shared" si="648"/>
        <v>0</v>
      </c>
      <c r="C2330" s="8" t="s">
        <v>11457</v>
      </c>
      <c r="D2330" t="s">
        <v>14011</v>
      </c>
      <c r="E2330" s="2">
        <v>17771387</v>
      </c>
      <c r="F2330">
        <f t="shared" si="649"/>
        <v>0</v>
      </c>
      <c r="G2330" s="6">
        <f t="shared" si="650"/>
        <v>17771387</v>
      </c>
      <c r="H2330" s="6">
        <v>17771387</v>
      </c>
      <c r="I2330" s="3">
        <v>2544</v>
      </c>
      <c r="J2330" s="2">
        <v>6711384</v>
      </c>
      <c r="K2330" s="3">
        <v>2512</v>
      </c>
      <c r="L2330" s="1">
        <v>36575</v>
      </c>
      <c r="M2330">
        <f t="shared" si="651"/>
        <v>0</v>
      </c>
      <c r="N2330">
        <f t="shared" si="652"/>
        <v>0</v>
      </c>
      <c r="Q2330">
        <f t="shared" si="653"/>
        <v>2004</v>
      </c>
      <c r="R2330">
        <f t="shared" si="654"/>
        <v>2</v>
      </c>
      <c r="S2330">
        <f t="shared" si="655"/>
        <v>20</v>
      </c>
      <c r="T2330" s="5">
        <f t="shared" si="656"/>
        <v>36575</v>
      </c>
      <c r="U2330" s="7">
        <f t="shared" si="657"/>
        <v>2004</v>
      </c>
      <c r="V2330" s="7">
        <f t="shared" si="658"/>
        <v>2</v>
      </c>
      <c r="W2330" s="7">
        <f t="shared" si="659"/>
        <v>20</v>
      </c>
      <c r="X2330" s="7" t="str">
        <f t="shared" si="660"/>
        <v>04</v>
      </c>
      <c r="Y2330" t="str">
        <f t="shared" si="661"/>
        <v>Eurotrip</v>
      </c>
      <c r="Z2330" t="str">
        <f t="shared" si="662"/>
        <v>Eurotrip</v>
      </c>
      <c r="AA2330" t="str">
        <f t="shared" si="663"/>
        <v>eurotri04trip</v>
      </c>
      <c r="AC2330">
        <f t="shared" si="664"/>
        <v>0</v>
      </c>
      <c r="AD2330" t="str">
        <f t="shared" si="665"/>
        <v>eurotri04trip</v>
      </c>
    </row>
    <row r="2331" spans="1:30">
      <c r="A2331">
        <v>4555</v>
      </c>
      <c r="B2331">
        <f t="shared" si="648"/>
        <v>0</v>
      </c>
      <c r="C2331" s="8" t="s">
        <v>11458</v>
      </c>
      <c r="D2331" t="s">
        <v>13942</v>
      </c>
      <c r="E2331" s="2">
        <v>16738</v>
      </c>
      <c r="F2331">
        <f t="shared" si="649"/>
        <v>0</v>
      </c>
      <c r="G2331" s="6">
        <f t="shared" si="650"/>
        <v>16738</v>
      </c>
      <c r="H2331" s="6">
        <v>16738</v>
      </c>
      <c r="I2331">
        <v>50</v>
      </c>
      <c r="J2331" s="2">
        <v>10395</v>
      </c>
      <c r="K2331">
        <v>50</v>
      </c>
      <c r="L2331" s="1">
        <v>40614</v>
      </c>
      <c r="M2331">
        <f t="shared" si="651"/>
        <v>0</v>
      </c>
      <c r="N2331">
        <f t="shared" si="652"/>
        <v>0</v>
      </c>
      <c r="Q2331">
        <f t="shared" si="653"/>
        <v>2015</v>
      </c>
      <c r="R2331">
        <f t="shared" si="654"/>
        <v>3</v>
      </c>
      <c r="S2331">
        <f t="shared" si="655"/>
        <v>13</v>
      </c>
      <c r="T2331" s="5">
        <f t="shared" si="656"/>
        <v>40614</v>
      </c>
      <c r="U2331" s="7">
        <f t="shared" si="657"/>
        <v>2015</v>
      </c>
      <c r="V2331" s="7">
        <f t="shared" si="658"/>
        <v>3</v>
      </c>
      <c r="W2331" s="7">
        <f t="shared" si="659"/>
        <v>13</v>
      </c>
      <c r="X2331" s="7" t="str">
        <f t="shared" si="660"/>
        <v>15</v>
      </c>
      <c r="Y2331" t="str">
        <f t="shared" si="661"/>
        <v>Eva</v>
      </c>
      <c r="Z2331" t="str">
        <f t="shared" si="662"/>
        <v>Eva</v>
      </c>
      <c r="AA2331" t="str">
        <f t="shared" si="663"/>
        <v>eva15eva</v>
      </c>
      <c r="AB2331" t="s">
        <v>324</v>
      </c>
      <c r="AC2331">
        <f t="shared" si="664"/>
        <v>1</v>
      </c>
      <c r="AD2331" t="str">
        <f t="shared" si="665"/>
        <v>evai11evai</v>
      </c>
    </row>
    <row r="2332" spans="1:30">
      <c r="A2332">
        <v>4557</v>
      </c>
      <c r="B2332">
        <f t="shared" si="648"/>
        <v>0</v>
      </c>
      <c r="C2332" s="8" t="s">
        <v>11459</v>
      </c>
      <c r="D2332" t="s">
        <v>14185</v>
      </c>
      <c r="E2332" s="2">
        <v>100462298</v>
      </c>
      <c r="F2332">
        <f t="shared" si="649"/>
        <v>0</v>
      </c>
      <c r="G2332" s="6">
        <f t="shared" si="650"/>
        <v>100462298</v>
      </c>
      <c r="H2332" s="6">
        <v>100462298</v>
      </c>
      <c r="I2332" s="3">
        <v>3636</v>
      </c>
      <c r="J2332" s="2">
        <v>31192615</v>
      </c>
      <c r="K2332" s="3">
        <v>3604</v>
      </c>
      <c r="L2332" s="1">
        <v>37793</v>
      </c>
      <c r="M2332">
        <f t="shared" si="651"/>
        <v>0</v>
      </c>
      <c r="N2332">
        <f t="shared" si="652"/>
        <v>0</v>
      </c>
      <c r="Q2332">
        <f t="shared" si="653"/>
        <v>2007</v>
      </c>
      <c r="R2332">
        <f t="shared" si="654"/>
        <v>6</v>
      </c>
      <c r="S2332">
        <f t="shared" si="655"/>
        <v>22</v>
      </c>
      <c r="T2332" s="5">
        <f t="shared" si="656"/>
        <v>37793</v>
      </c>
      <c r="U2332" s="7">
        <f t="shared" si="657"/>
        <v>2007</v>
      </c>
      <c r="V2332" s="7">
        <f t="shared" si="658"/>
        <v>6</v>
      </c>
      <c r="W2332" s="7">
        <f t="shared" si="659"/>
        <v>22</v>
      </c>
      <c r="X2332" s="7" t="str">
        <f t="shared" si="660"/>
        <v>07</v>
      </c>
      <c r="Y2332" t="str">
        <f t="shared" si="661"/>
        <v>Evan Almighty</v>
      </c>
      <c r="Z2332" t="str">
        <f t="shared" si="662"/>
        <v>Evan Almighty</v>
      </c>
      <c r="AA2332" t="str">
        <f t="shared" si="663"/>
        <v>evanalm07ghty</v>
      </c>
      <c r="AC2332">
        <f t="shared" si="664"/>
        <v>0</v>
      </c>
      <c r="AD2332" t="str">
        <f t="shared" si="665"/>
        <v>evanalm07ghty</v>
      </c>
    </row>
    <row r="2333" spans="1:30">
      <c r="A2333">
        <v>4558</v>
      </c>
      <c r="B2333">
        <f t="shared" si="648"/>
        <v>0</v>
      </c>
      <c r="C2333" s="8" t="s">
        <v>4775</v>
      </c>
      <c r="D2333" t="s">
        <v>14024</v>
      </c>
      <c r="E2333" s="2">
        <v>107797</v>
      </c>
      <c r="F2333">
        <f t="shared" si="649"/>
        <v>0</v>
      </c>
      <c r="G2333" s="6">
        <f t="shared" si="650"/>
        <v>107797</v>
      </c>
      <c r="H2333" s="6">
        <v>107797</v>
      </c>
      <c r="I2333">
        <v>6</v>
      </c>
      <c r="J2333" s="2">
        <v>1579</v>
      </c>
      <c r="K2333">
        <v>1</v>
      </c>
      <c r="L2333" s="1">
        <v>38535</v>
      </c>
      <c r="M2333">
        <f t="shared" si="651"/>
        <v>0</v>
      </c>
      <c r="N2333">
        <f t="shared" si="652"/>
        <v>0</v>
      </c>
      <c r="Q2333">
        <f t="shared" si="653"/>
        <v>2009</v>
      </c>
      <c r="R2333">
        <f t="shared" si="654"/>
        <v>7</v>
      </c>
      <c r="S2333">
        <f t="shared" si="655"/>
        <v>3</v>
      </c>
      <c r="T2333" s="5">
        <f t="shared" si="656"/>
        <v>38535</v>
      </c>
      <c r="U2333" s="7">
        <f t="shared" si="657"/>
        <v>2009</v>
      </c>
      <c r="V2333" s="7">
        <f t="shared" si="658"/>
        <v>7</v>
      </c>
      <c r="W2333" s="7">
        <f t="shared" si="659"/>
        <v>3</v>
      </c>
      <c r="X2333" s="7" t="str">
        <f t="shared" si="660"/>
        <v>09</v>
      </c>
      <c r="Y2333" t="str">
        <f t="shared" si="661"/>
        <v>Evangelion 1.0 You Are [Not] Alone</v>
      </c>
      <c r="Z2333" t="str">
        <f t="shared" si="662"/>
        <v>Evangelion 1.0 You Are [Not] Alone</v>
      </c>
      <c r="AA2333" t="str">
        <f t="shared" si="663"/>
        <v>evangel09lone</v>
      </c>
      <c r="AB2333" t="s">
        <v>2367</v>
      </c>
      <c r="AC2333">
        <f t="shared" si="664"/>
        <v>1</v>
      </c>
      <c r="AD2333" t="str">
        <f t="shared" si="665"/>
        <v>evanger07n:jo</v>
      </c>
    </row>
    <row r="2334" spans="1:30">
      <c r="A2334">
        <v>4559</v>
      </c>
      <c r="B2334">
        <f t="shared" si="648"/>
        <v>0</v>
      </c>
      <c r="C2334" s="8" t="s">
        <v>4784</v>
      </c>
      <c r="D2334" t="s">
        <v>14024</v>
      </c>
      <c r="E2334" s="2">
        <v>133640</v>
      </c>
      <c r="F2334">
        <f t="shared" si="649"/>
        <v>0</v>
      </c>
      <c r="G2334" s="6">
        <f t="shared" si="650"/>
        <v>133640</v>
      </c>
      <c r="H2334" s="6">
        <v>133640</v>
      </c>
      <c r="I2334">
        <v>15</v>
      </c>
      <c r="J2334" s="2">
        <v>84157</v>
      </c>
      <c r="K2334">
        <v>15</v>
      </c>
      <c r="L2334" s="1">
        <v>39102</v>
      </c>
      <c r="M2334">
        <f t="shared" si="651"/>
        <v>0</v>
      </c>
      <c r="N2334">
        <f t="shared" si="652"/>
        <v>0</v>
      </c>
      <c r="Q2334">
        <f t="shared" si="653"/>
        <v>2011</v>
      </c>
      <c r="R2334">
        <f t="shared" si="654"/>
        <v>1</v>
      </c>
      <c r="S2334">
        <f t="shared" si="655"/>
        <v>21</v>
      </c>
      <c r="T2334" s="5">
        <f t="shared" si="656"/>
        <v>39102</v>
      </c>
      <c r="U2334" s="7">
        <f t="shared" si="657"/>
        <v>2011</v>
      </c>
      <c r="V2334" s="7">
        <f t="shared" si="658"/>
        <v>1</v>
      </c>
      <c r="W2334" s="7">
        <f t="shared" si="659"/>
        <v>21</v>
      </c>
      <c r="X2334" s="7" t="str">
        <f t="shared" si="660"/>
        <v>11</v>
      </c>
      <c r="Y2334" t="str">
        <f t="shared" si="661"/>
        <v>Evangelion 2.0: You Can [Not] Advance</v>
      </c>
      <c r="Z2334" t="str">
        <f t="shared" si="662"/>
        <v>Evangelion 2.0: You Can [Not] Advance</v>
      </c>
      <c r="AA2334" t="str">
        <f t="shared" si="663"/>
        <v>evangel11ance</v>
      </c>
      <c r="AB2334" t="s">
        <v>1810</v>
      </c>
      <c r="AC2334">
        <f t="shared" si="664"/>
        <v>1</v>
      </c>
      <c r="AD2334" t="str">
        <f t="shared" si="665"/>
        <v>evanger09n:ha</v>
      </c>
    </row>
    <row r="2335" spans="1:30">
      <c r="A2335">
        <v>4560</v>
      </c>
      <c r="B2335">
        <f t="shared" si="648"/>
        <v>0</v>
      </c>
      <c r="C2335" s="8" t="s">
        <v>4785</v>
      </c>
      <c r="D2335" t="s">
        <v>14024</v>
      </c>
      <c r="E2335" s="2">
        <v>174945</v>
      </c>
      <c r="F2335">
        <f t="shared" si="649"/>
        <v>0</v>
      </c>
      <c r="G2335" s="6">
        <f t="shared" si="650"/>
        <v>174945</v>
      </c>
      <c r="H2335" s="6">
        <v>174945</v>
      </c>
      <c r="I2335">
        <v>82</v>
      </c>
      <c r="J2335" s="2">
        <v>110825</v>
      </c>
      <c r="K2335">
        <v>82</v>
      </c>
      <c r="L2335" s="1">
        <v>40187</v>
      </c>
      <c r="M2335">
        <f t="shared" si="651"/>
        <v>0</v>
      </c>
      <c r="N2335">
        <f t="shared" si="652"/>
        <v>0</v>
      </c>
      <c r="Q2335">
        <f t="shared" si="653"/>
        <v>2014</v>
      </c>
      <c r="R2335">
        <f t="shared" si="654"/>
        <v>1</v>
      </c>
      <c r="S2335">
        <f t="shared" si="655"/>
        <v>10</v>
      </c>
      <c r="T2335" s="5">
        <f t="shared" si="656"/>
        <v>40187</v>
      </c>
      <c r="U2335" s="7">
        <f t="shared" si="657"/>
        <v>2014</v>
      </c>
      <c r="V2335" s="7">
        <f t="shared" si="658"/>
        <v>1</v>
      </c>
      <c r="W2335" s="7">
        <f t="shared" si="659"/>
        <v>10</v>
      </c>
      <c r="X2335" s="7" t="str">
        <f t="shared" si="660"/>
        <v>14</v>
      </c>
      <c r="Y2335" t="str">
        <f t="shared" si="661"/>
        <v>Evangelion: 3.0 You Can [Not] Redo</v>
      </c>
      <c r="Z2335" t="str">
        <f t="shared" si="662"/>
        <v>Evangelion: 3.0 You Can [Not] Redo</v>
      </c>
      <c r="AA2335" t="str">
        <f t="shared" si="663"/>
        <v>evangel14redo</v>
      </c>
      <c r="AB2335" t="s">
        <v>922</v>
      </c>
      <c r="AC2335">
        <f t="shared" si="664"/>
        <v>1</v>
      </c>
      <c r="AD2335" t="str">
        <f t="shared" si="665"/>
        <v>evanger12:kyu</v>
      </c>
    </row>
    <row r="2336" spans="1:30">
      <c r="A2336">
        <v>4563</v>
      </c>
      <c r="B2336">
        <f t="shared" si="648"/>
        <v>0</v>
      </c>
      <c r="C2336" s="8" t="s">
        <v>11691</v>
      </c>
      <c r="D2336" t="s">
        <v>14157</v>
      </c>
      <c r="E2336" s="2">
        <v>1487645</v>
      </c>
      <c r="F2336">
        <f t="shared" si="649"/>
        <v>0</v>
      </c>
      <c r="G2336" s="6">
        <f t="shared" si="650"/>
        <v>1487645</v>
      </c>
      <c r="H2336" s="6">
        <v>1487645</v>
      </c>
      <c r="I2336">
        <v>137</v>
      </c>
      <c r="J2336" s="2">
        <v>65344</v>
      </c>
      <c r="K2336">
        <v>15</v>
      </c>
      <c r="L2336" s="1">
        <v>36141</v>
      </c>
      <c r="M2336">
        <f t="shared" si="651"/>
        <v>0</v>
      </c>
      <c r="N2336">
        <f t="shared" si="652"/>
        <v>0</v>
      </c>
      <c r="Q2336">
        <f t="shared" si="653"/>
        <v>2002</v>
      </c>
      <c r="R2336">
        <f t="shared" si="654"/>
        <v>12</v>
      </c>
      <c r="S2336">
        <f t="shared" si="655"/>
        <v>13</v>
      </c>
      <c r="T2336" s="5">
        <f t="shared" si="656"/>
        <v>36141</v>
      </c>
      <c r="U2336" s="7">
        <f t="shared" si="657"/>
        <v>2002</v>
      </c>
      <c r="V2336" s="7">
        <f t="shared" si="658"/>
        <v>12</v>
      </c>
      <c r="W2336" s="7">
        <f t="shared" si="659"/>
        <v>13</v>
      </c>
      <c r="X2336" s="7" t="str">
        <f t="shared" si="660"/>
        <v>02</v>
      </c>
      <c r="Y2336" t="str">
        <f t="shared" si="661"/>
        <v>Evelyn</v>
      </c>
      <c r="Z2336" t="str">
        <f t="shared" si="662"/>
        <v>Evelyn</v>
      </c>
      <c r="AA2336" t="str">
        <f t="shared" si="663"/>
        <v>evelyn02elyn</v>
      </c>
      <c r="AC2336">
        <f t="shared" si="664"/>
        <v>0</v>
      </c>
      <c r="AD2336" t="str">
        <f t="shared" si="665"/>
        <v>evelyn02elyn</v>
      </c>
    </row>
    <row r="2337" spans="1:30">
      <c r="A2337">
        <v>4565</v>
      </c>
      <c r="B2337">
        <f t="shared" si="648"/>
        <v>0</v>
      </c>
      <c r="C2337" s="8" t="s">
        <v>11692</v>
      </c>
      <c r="D2337" t="s">
        <v>14281</v>
      </c>
      <c r="E2337" s="2">
        <v>64458</v>
      </c>
      <c r="F2337">
        <f t="shared" si="649"/>
        <v>0</v>
      </c>
      <c r="G2337" s="6">
        <f t="shared" si="650"/>
        <v>64458</v>
      </c>
      <c r="H2337" s="6">
        <v>64458</v>
      </c>
      <c r="I2337">
        <v>19</v>
      </c>
      <c r="J2337" s="2">
        <v>22465</v>
      </c>
      <c r="K2337">
        <v>6</v>
      </c>
      <c r="L2337" s="1">
        <v>37758</v>
      </c>
      <c r="M2337">
        <f t="shared" si="651"/>
        <v>0</v>
      </c>
      <c r="N2337">
        <f t="shared" si="652"/>
        <v>0</v>
      </c>
      <c r="Q2337">
        <f t="shared" si="653"/>
        <v>2007</v>
      </c>
      <c r="R2337">
        <f t="shared" si="654"/>
        <v>5</v>
      </c>
      <c r="S2337">
        <f t="shared" si="655"/>
        <v>18</v>
      </c>
      <c r="T2337" s="5">
        <f t="shared" si="656"/>
        <v>37758</v>
      </c>
      <c r="U2337" s="7">
        <f t="shared" si="657"/>
        <v>2007</v>
      </c>
      <c r="V2337" s="7">
        <f t="shared" si="658"/>
        <v>5</v>
      </c>
      <c r="W2337" s="7">
        <f t="shared" si="659"/>
        <v>18</v>
      </c>
      <c r="X2337" s="7" t="str">
        <f t="shared" si="660"/>
        <v>07</v>
      </c>
      <c r="Y2337" t="str">
        <f t="shared" si="661"/>
        <v>Even Money</v>
      </c>
      <c r="Z2337" t="str">
        <f t="shared" si="662"/>
        <v>Even Money</v>
      </c>
      <c r="AA2337" t="str">
        <f t="shared" si="663"/>
        <v>evenmon07oney</v>
      </c>
      <c r="AB2337" t="s">
        <v>3082</v>
      </c>
      <c r="AC2337">
        <f t="shared" si="664"/>
        <v>1</v>
      </c>
      <c r="AD2337" t="str">
        <f t="shared" si="665"/>
        <v>evenmon06neyi</v>
      </c>
    </row>
    <row r="2338" spans="1:30">
      <c r="A2338">
        <v>4566</v>
      </c>
      <c r="B2338">
        <f t="shared" si="648"/>
        <v>0</v>
      </c>
      <c r="C2338" s="8" t="s">
        <v>11693</v>
      </c>
      <c r="D2338" t="s">
        <v>13750</v>
      </c>
      <c r="E2338" s="2">
        <v>518017</v>
      </c>
      <c r="F2338">
        <f t="shared" si="649"/>
        <v>0</v>
      </c>
      <c r="G2338" s="6">
        <f t="shared" si="650"/>
        <v>518017</v>
      </c>
      <c r="H2338" s="6">
        <v>518017</v>
      </c>
      <c r="I2338">
        <v>27</v>
      </c>
      <c r="J2338" s="2">
        <v>53730</v>
      </c>
      <c r="K2338">
        <v>8</v>
      </c>
      <c r="L2338" s="1">
        <v>39130</v>
      </c>
      <c r="M2338">
        <f t="shared" si="651"/>
        <v>0</v>
      </c>
      <c r="N2338">
        <f t="shared" si="652"/>
        <v>0</v>
      </c>
      <c r="Q2338">
        <f t="shared" si="653"/>
        <v>2011</v>
      </c>
      <c r="R2338">
        <f t="shared" si="654"/>
        <v>2</v>
      </c>
      <c r="S2338">
        <f t="shared" si="655"/>
        <v>18</v>
      </c>
      <c r="T2338" s="5">
        <f t="shared" si="656"/>
        <v>39130</v>
      </c>
      <c r="U2338" s="7">
        <f t="shared" si="657"/>
        <v>2011</v>
      </c>
      <c r="V2338" s="7">
        <f t="shared" si="658"/>
        <v>2</v>
      </c>
      <c r="W2338" s="7">
        <f t="shared" si="659"/>
        <v>18</v>
      </c>
      <c r="X2338" s="7" t="str">
        <f t="shared" si="660"/>
        <v>11</v>
      </c>
      <c r="Y2338" t="str">
        <f t="shared" si="661"/>
        <v>Even the Rain</v>
      </c>
      <c r="Z2338" t="str">
        <f t="shared" si="662"/>
        <v>Even the Rain</v>
      </c>
      <c r="AA2338" t="str">
        <f t="shared" si="663"/>
        <v>eventhe11rain</v>
      </c>
      <c r="AB2338" t="s">
        <v>1811</v>
      </c>
      <c r="AC2338">
        <f t="shared" si="664"/>
        <v>1</v>
      </c>
      <c r="AD2338" t="str">
        <f t="shared" si="665"/>
        <v>tambien10uvia</v>
      </c>
    </row>
    <row r="2339" spans="1:30">
      <c r="A2339">
        <v>4567</v>
      </c>
      <c r="B2339">
        <f t="shared" si="648"/>
        <v>0</v>
      </c>
      <c r="C2339" s="8" t="s">
        <v>11694</v>
      </c>
      <c r="D2339" t="s">
        <v>14527</v>
      </c>
      <c r="E2339" s="2">
        <v>12492481</v>
      </c>
      <c r="F2339">
        <f t="shared" si="649"/>
        <v>0</v>
      </c>
      <c r="G2339" s="6">
        <f t="shared" si="650"/>
        <v>12492481</v>
      </c>
      <c r="H2339" s="6">
        <v>12492481</v>
      </c>
      <c r="I2339">
        <v>979</v>
      </c>
      <c r="J2339" s="2">
        <v>3501971</v>
      </c>
      <c r="K2339">
        <v>977</v>
      </c>
      <c r="L2339" s="1">
        <v>37800</v>
      </c>
      <c r="M2339">
        <f t="shared" si="651"/>
        <v>0</v>
      </c>
      <c r="N2339">
        <f t="shared" si="652"/>
        <v>0</v>
      </c>
      <c r="Q2339">
        <f t="shared" si="653"/>
        <v>2007</v>
      </c>
      <c r="R2339">
        <f t="shared" si="654"/>
        <v>6</v>
      </c>
      <c r="S2339">
        <f t="shared" si="655"/>
        <v>29</v>
      </c>
      <c r="T2339" s="5">
        <f t="shared" si="656"/>
        <v>37800</v>
      </c>
      <c r="U2339" s="7">
        <f t="shared" si="657"/>
        <v>2007</v>
      </c>
      <c r="V2339" s="7">
        <f t="shared" si="658"/>
        <v>6</v>
      </c>
      <c r="W2339" s="7">
        <f t="shared" si="659"/>
        <v>29</v>
      </c>
      <c r="X2339" s="7" t="str">
        <f t="shared" si="660"/>
        <v>07</v>
      </c>
      <c r="Y2339" t="str">
        <f t="shared" si="661"/>
        <v>Evening</v>
      </c>
      <c r="Z2339" t="str">
        <f t="shared" si="662"/>
        <v>Evening</v>
      </c>
      <c r="AA2339" t="str">
        <f t="shared" si="663"/>
        <v>evening07ning</v>
      </c>
      <c r="AC2339">
        <f t="shared" si="664"/>
        <v>0</v>
      </c>
      <c r="AD2339" t="str">
        <f t="shared" si="665"/>
        <v>evening07ning</v>
      </c>
    </row>
    <row r="2340" spans="1:30">
      <c r="A2340">
        <v>4572</v>
      </c>
      <c r="B2340">
        <f t="shared" si="648"/>
        <v>0</v>
      </c>
      <c r="C2340" s="8" t="s">
        <v>11504</v>
      </c>
      <c r="D2340" t="s">
        <v>14516</v>
      </c>
      <c r="E2340" s="2">
        <v>17304</v>
      </c>
      <c r="F2340">
        <f t="shared" si="649"/>
        <v>0</v>
      </c>
      <c r="G2340" s="6">
        <f t="shared" si="650"/>
        <v>17304</v>
      </c>
      <c r="H2340" s="6">
        <v>17304</v>
      </c>
      <c r="I2340">
        <v>12</v>
      </c>
      <c r="J2340" s="2">
        <v>10802</v>
      </c>
      <c r="K2340">
        <v>12</v>
      </c>
      <c r="L2340" s="1">
        <v>37597</v>
      </c>
      <c r="M2340">
        <f t="shared" si="651"/>
        <v>0</v>
      </c>
      <c r="N2340">
        <f t="shared" si="652"/>
        <v>0</v>
      </c>
      <c r="Q2340">
        <f t="shared" si="653"/>
        <v>2006</v>
      </c>
      <c r="R2340">
        <f t="shared" si="654"/>
        <v>12</v>
      </c>
      <c r="S2340">
        <f t="shared" si="655"/>
        <v>8</v>
      </c>
      <c r="T2340" s="5">
        <f t="shared" si="656"/>
        <v>37597</v>
      </c>
      <c r="U2340" s="7">
        <f t="shared" si="657"/>
        <v>2006</v>
      </c>
      <c r="V2340" s="7">
        <f t="shared" si="658"/>
        <v>12</v>
      </c>
      <c r="W2340" s="7">
        <f t="shared" si="659"/>
        <v>8</v>
      </c>
      <c r="X2340" s="7" t="str">
        <f t="shared" si="660"/>
        <v>06</v>
      </c>
      <c r="Y2340" t="str">
        <f t="shared" si="661"/>
        <v>Ever Again</v>
      </c>
      <c r="Z2340" t="str">
        <f t="shared" si="662"/>
        <v>Ever Again</v>
      </c>
      <c r="AA2340" t="str">
        <f t="shared" si="663"/>
        <v>everaga06gain</v>
      </c>
      <c r="AC2340">
        <f t="shared" si="664"/>
        <v>0</v>
      </c>
      <c r="AD2340" t="str">
        <f t="shared" si="665"/>
        <v>everaga06gain</v>
      </c>
    </row>
    <row r="2341" spans="1:30">
      <c r="A2341">
        <v>4573</v>
      </c>
      <c r="B2341">
        <f t="shared" si="648"/>
        <v>0</v>
      </c>
      <c r="C2341" s="8" t="s">
        <v>4965</v>
      </c>
      <c r="D2341" t="s">
        <v>14185</v>
      </c>
      <c r="E2341" s="2">
        <v>43482270</v>
      </c>
      <c r="F2341">
        <f t="shared" si="649"/>
        <v>0</v>
      </c>
      <c r="G2341" s="6">
        <f t="shared" si="650"/>
        <v>43482270</v>
      </c>
      <c r="H2341" s="6">
        <v>43482270</v>
      </c>
      <c r="I2341" s="3">
        <v>3009</v>
      </c>
      <c r="J2341" s="2">
        <v>7222035</v>
      </c>
      <c r="K2341">
        <v>545</v>
      </c>
      <c r="L2341" s="1">
        <v>40803</v>
      </c>
      <c r="M2341">
        <f t="shared" si="651"/>
        <v>0</v>
      </c>
      <c r="N2341">
        <f t="shared" si="652"/>
        <v>0</v>
      </c>
      <c r="Q2341">
        <f t="shared" si="653"/>
        <v>2015</v>
      </c>
      <c r="R2341">
        <f t="shared" si="654"/>
        <v>9</v>
      </c>
      <c r="S2341">
        <f t="shared" si="655"/>
        <v>18</v>
      </c>
      <c r="T2341" s="5">
        <f t="shared" si="656"/>
        <v>40803</v>
      </c>
      <c r="U2341" s="7">
        <f t="shared" si="657"/>
        <v>2015</v>
      </c>
      <c r="V2341" s="7">
        <f t="shared" si="658"/>
        <v>9</v>
      </c>
      <c r="W2341" s="7">
        <f t="shared" si="659"/>
        <v>18</v>
      </c>
      <c r="X2341" s="7" t="str">
        <f t="shared" si="660"/>
        <v>15</v>
      </c>
      <c r="Y2341" t="str">
        <f t="shared" si="661"/>
        <v>Everest [2015]</v>
      </c>
      <c r="Z2341" t="str">
        <f t="shared" si="662"/>
        <v>Everest [2015]</v>
      </c>
      <c r="AA2341" t="str">
        <f t="shared" si="663"/>
        <v>everest15015]</v>
      </c>
      <c r="AB2341" t="s">
        <v>325</v>
      </c>
      <c r="AC2341">
        <f t="shared" si="664"/>
        <v>1</v>
      </c>
      <c r="AD2341" t="str">
        <f t="shared" si="665"/>
        <v>everest15rest</v>
      </c>
    </row>
    <row r="2342" spans="1:30">
      <c r="A2342">
        <v>4575</v>
      </c>
      <c r="B2342">
        <f t="shared" si="648"/>
        <v>0</v>
      </c>
      <c r="C2342" s="8" t="s">
        <v>11505</v>
      </c>
      <c r="D2342" t="s">
        <v>11506</v>
      </c>
      <c r="F2342">
        <f t="shared" si="649"/>
        <v>0</v>
      </c>
      <c r="G2342" s="6" t="str">
        <f t="shared" si="650"/>
        <v/>
      </c>
      <c r="H2342" s="6" t="s">
        <v>217</v>
      </c>
      <c r="I2342">
        <v>113</v>
      </c>
      <c r="K2342">
        <v>113</v>
      </c>
      <c r="L2342" s="1">
        <v>36778</v>
      </c>
      <c r="M2342">
        <f t="shared" si="651"/>
        <v>0</v>
      </c>
      <c r="N2342">
        <f t="shared" si="652"/>
        <v>0</v>
      </c>
      <c r="Q2342">
        <f t="shared" si="653"/>
        <v>2004</v>
      </c>
      <c r="R2342">
        <f t="shared" si="654"/>
        <v>9</v>
      </c>
      <c r="S2342">
        <f t="shared" si="655"/>
        <v>10</v>
      </c>
      <c r="T2342" s="5">
        <f t="shared" si="656"/>
        <v>36778</v>
      </c>
      <c r="U2342" s="7">
        <f t="shared" si="657"/>
        <v>2004</v>
      </c>
      <c r="V2342" s="7">
        <f t="shared" si="658"/>
        <v>9</v>
      </c>
      <c r="W2342" s="7">
        <f t="shared" si="659"/>
        <v>10</v>
      </c>
      <c r="X2342" s="7" t="str">
        <f t="shared" si="660"/>
        <v>04</v>
      </c>
      <c r="Y2342" t="str">
        <f t="shared" si="661"/>
        <v>Evergreen</v>
      </c>
      <c r="Z2342" t="str">
        <f t="shared" si="662"/>
        <v>Evergreen</v>
      </c>
      <c r="AA2342" t="str">
        <f t="shared" si="663"/>
        <v>evergre04reen</v>
      </c>
      <c r="AC2342">
        <f t="shared" si="664"/>
        <v>0</v>
      </c>
      <c r="AD2342" t="str">
        <f t="shared" si="665"/>
        <v>evergre04reen</v>
      </c>
    </row>
    <row r="2343" spans="1:30">
      <c r="A2343">
        <v>4576</v>
      </c>
      <c r="B2343">
        <f t="shared" si="648"/>
        <v>0</v>
      </c>
      <c r="C2343" s="8" t="s">
        <v>11507</v>
      </c>
      <c r="D2343" t="s">
        <v>14389</v>
      </c>
      <c r="E2343" s="2">
        <v>2363</v>
      </c>
      <c r="F2343">
        <f t="shared" si="649"/>
        <v>0</v>
      </c>
      <c r="G2343" s="6">
        <f t="shared" si="650"/>
        <v>2363</v>
      </c>
      <c r="H2343" s="6">
        <v>2363</v>
      </c>
      <c r="I2343">
        <v>3</v>
      </c>
      <c r="J2343" s="2">
        <v>189</v>
      </c>
      <c r="K2343">
        <v>1</v>
      </c>
      <c r="L2343" s="1">
        <v>40341</v>
      </c>
      <c r="M2343">
        <f t="shared" si="651"/>
        <v>0</v>
      </c>
      <c r="N2343">
        <f t="shared" si="652"/>
        <v>0</v>
      </c>
      <c r="Q2343">
        <f t="shared" si="653"/>
        <v>2014</v>
      </c>
      <c r="R2343">
        <f t="shared" si="654"/>
        <v>6</v>
      </c>
      <c r="S2343">
        <f t="shared" si="655"/>
        <v>13</v>
      </c>
      <c r="T2343" s="5">
        <f t="shared" si="656"/>
        <v>40341</v>
      </c>
      <c r="U2343" s="7">
        <f t="shared" si="657"/>
        <v>2014</v>
      </c>
      <c r="V2343" s="7">
        <f t="shared" si="658"/>
        <v>6</v>
      </c>
      <c r="W2343" s="7">
        <f t="shared" si="659"/>
        <v>13</v>
      </c>
      <c r="X2343" s="7" t="str">
        <f t="shared" si="660"/>
        <v>14</v>
      </c>
      <c r="Y2343" t="str">
        <f t="shared" si="661"/>
        <v>Evergreen: The Road to Legalization</v>
      </c>
      <c r="Z2343" t="str">
        <f t="shared" si="662"/>
        <v>Evergreen: The Road to Legalization</v>
      </c>
      <c r="AA2343" t="str">
        <f t="shared" si="663"/>
        <v>evergre14tion</v>
      </c>
      <c r="AB2343" t="s">
        <v>923</v>
      </c>
      <c r="AC2343">
        <f t="shared" si="664"/>
        <v>1</v>
      </c>
      <c r="AD2343" t="str">
        <f t="shared" si="665"/>
        <v>evergre13gton</v>
      </c>
    </row>
    <row r="2344" spans="1:30">
      <c r="A2344">
        <v>4577</v>
      </c>
      <c r="B2344">
        <f t="shared" si="648"/>
        <v>0</v>
      </c>
      <c r="C2344" s="8" t="s">
        <v>11508</v>
      </c>
      <c r="D2344" t="s">
        <v>14304</v>
      </c>
      <c r="E2344" s="2">
        <v>610825</v>
      </c>
      <c r="F2344">
        <f t="shared" si="649"/>
        <v>0</v>
      </c>
      <c r="G2344" s="6">
        <f t="shared" si="650"/>
        <v>610825</v>
      </c>
      <c r="H2344" s="6">
        <v>610825</v>
      </c>
      <c r="I2344">
        <v>30</v>
      </c>
      <c r="J2344" s="2">
        <v>40443</v>
      </c>
      <c r="K2344">
        <v>5</v>
      </c>
      <c r="L2344" s="1">
        <v>38416</v>
      </c>
      <c r="M2344">
        <f t="shared" si="651"/>
        <v>0</v>
      </c>
      <c r="N2344">
        <f t="shared" si="652"/>
        <v>0</v>
      </c>
      <c r="Q2344">
        <f t="shared" si="653"/>
        <v>2009</v>
      </c>
      <c r="R2344">
        <f t="shared" si="654"/>
        <v>3</v>
      </c>
      <c r="S2344">
        <f t="shared" si="655"/>
        <v>6</v>
      </c>
      <c r="T2344" s="5">
        <f t="shared" si="656"/>
        <v>38416</v>
      </c>
      <c r="U2344" s="7">
        <f t="shared" si="657"/>
        <v>2009</v>
      </c>
      <c r="V2344" s="7">
        <f t="shared" si="658"/>
        <v>3</v>
      </c>
      <c r="W2344" s="7">
        <f t="shared" si="659"/>
        <v>6</v>
      </c>
      <c r="X2344" s="7" t="str">
        <f t="shared" si="660"/>
        <v>09</v>
      </c>
      <c r="Y2344" t="str">
        <f t="shared" si="661"/>
        <v>Everlasting Moments</v>
      </c>
      <c r="Z2344" t="str">
        <f t="shared" si="662"/>
        <v>Everlasting Moments</v>
      </c>
      <c r="AA2344" t="str">
        <f t="shared" si="663"/>
        <v>everlas09ents</v>
      </c>
      <c r="AB2344" t="s">
        <v>2368</v>
      </c>
      <c r="AC2344">
        <f t="shared" si="664"/>
        <v>1</v>
      </c>
      <c r="AD2344" t="str">
        <f t="shared" si="665"/>
        <v>mariala08lick</v>
      </c>
    </row>
    <row r="2345" spans="1:30">
      <c r="A2345">
        <v>4579</v>
      </c>
      <c r="B2345">
        <f t="shared" si="648"/>
        <v>0</v>
      </c>
      <c r="C2345" s="8" t="s">
        <v>11510</v>
      </c>
      <c r="D2345" t="s">
        <v>14161</v>
      </c>
      <c r="F2345">
        <f t="shared" si="649"/>
        <v>0</v>
      </c>
      <c r="G2345" s="6" t="str">
        <f t="shared" si="650"/>
        <v/>
      </c>
      <c r="H2345" s="6" t="s">
        <v>217</v>
      </c>
      <c r="L2345" s="1">
        <v>40600</v>
      </c>
      <c r="M2345">
        <f t="shared" si="651"/>
        <v>0</v>
      </c>
      <c r="N2345">
        <f t="shared" si="652"/>
        <v>0</v>
      </c>
      <c r="Q2345">
        <f t="shared" si="653"/>
        <v>2015</v>
      </c>
      <c r="R2345">
        <f t="shared" si="654"/>
        <v>2</v>
      </c>
      <c r="S2345">
        <f t="shared" si="655"/>
        <v>27</v>
      </c>
      <c r="T2345" s="5">
        <f t="shared" si="656"/>
        <v>40600</v>
      </c>
      <c r="U2345" s="7">
        <f t="shared" si="657"/>
        <v>2015</v>
      </c>
      <c r="V2345" s="7">
        <f t="shared" si="658"/>
        <v>2</v>
      </c>
      <c r="W2345" s="7">
        <f t="shared" si="659"/>
        <v>27</v>
      </c>
      <c r="X2345" s="7" t="str">
        <f t="shared" si="660"/>
        <v>15</v>
      </c>
      <c r="Y2345" t="str">
        <f t="shared" si="661"/>
        <v>Everly</v>
      </c>
      <c r="Z2345" t="str">
        <f t="shared" si="662"/>
        <v>Everly</v>
      </c>
      <c r="AA2345" t="str">
        <f t="shared" si="663"/>
        <v>everly15erly</v>
      </c>
      <c r="AB2345" t="s">
        <v>326</v>
      </c>
      <c r="AC2345">
        <f t="shared" si="664"/>
        <v>1</v>
      </c>
      <c r="AD2345" t="str">
        <f t="shared" si="665"/>
        <v>everly14erly</v>
      </c>
    </row>
    <row r="2346" spans="1:30">
      <c r="A2346">
        <v>4580</v>
      </c>
      <c r="B2346">
        <f t="shared" si="648"/>
        <v>0</v>
      </c>
      <c r="C2346" s="8" t="s">
        <v>11511</v>
      </c>
      <c r="D2346" t="s">
        <v>14455</v>
      </c>
      <c r="E2346" s="2">
        <v>46029</v>
      </c>
      <c r="F2346">
        <f t="shared" si="649"/>
        <v>0</v>
      </c>
      <c r="G2346" s="6">
        <f t="shared" si="650"/>
        <v>46029</v>
      </c>
      <c r="H2346" s="6">
        <v>46029</v>
      </c>
      <c r="I2346">
        <v>4</v>
      </c>
      <c r="J2346" s="2">
        <v>9857</v>
      </c>
      <c r="K2346">
        <v>3</v>
      </c>
      <c r="L2346" s="1">
        <v>39095</v>
      </c>
      <c r="M2346">
        <f t="shared" si="651"/>
        <v>0</v>
      </c>
      <c r="N2346">
        <f t="shared" si="652"/>
        <v>0</v>
      </c>
      <c r="Q2346">
        <f t="shared" si="653"/>
        <v>2011</v>
      </c>
      <c r="R2346">
        <f t="shared" si="654"/>
        <v>1</v>
      </c>
      <c r="S2346">
        <f t="shared" si="655"/>
        <v>14</v>
      </c>
      <c r="T2346" s="5">
        <f t="shared" si="656"/>
        <v>39095</v>
      </c>
      <c r="U2346" s="7">
        <f t="shared" si="657"/>
        <v>2011</v>
      </c>
      <c r="V2346" s="7">
        <f t="shared" si="658"/>
        <v>1</v>
      </c>
      <c r="W2346" s="7">
        <f t="shared" si="659"/>
        <v>14</v>
      </c>
      <c r="X2346" s="7" t="str">
        <f t="shared" si="660"/>
        <v>11</v>
      </c>
      <c r="Y2346" t="str">
        <f t="shared" si="661"/>
        <v>Every Day</v>
      </c>
      <c r="Z2346" t="str">
        <f t="shared" si="662"/>
        <v>Every Day</v>
      </c>
      <c r="AA2346" t="str">
        <f t="shared" si="663"/>
        <v>everyda11yday</v>
      </c>
      <c r="AB2346" t="s">
        <v>1812</v>
      </c>
      <c r="AC2346">
        <f t="shared" si="664"/>
        <v>1</v>
      </c>
      <c r="AD2346" t="str">
        <f t="shared" si="665"/>
        <v>everyda10yday</v>
      </c>
    </row>
    <row r="2347" spans="1:30">
      <c r="A2347">
        <v>4581</v>
      </c>
      <c r="B2347">
        <f t="shared" si="648"/>
        <v>0</v>
      </c>
      <c r="C2347" s="8" t="s">
        <v>11512</v>
      </c>
      <c r="D2347" t="s">
        <v>13848</v>
      </c>
      <c r="F2347">
        <f t="shared" si="649"/>
        <v>0</v>
      </c>
      <c r="G2347" s="6" t="str">
        <f t="shared" si="650"/>
        <v/>
      </c>
      <c r="H2347" s="6" t="s">
        <v>217</v>
      </c>
      <c r="I2347">
        <v>1</v>
      </c>
      <c r="K2347">
        <v>1</v>
      </c>
      <c r="L2347" s="1">
        <v>40696</v>
      </c>
      <c r="M2347">
        <f t="shared" si="651"/>
        <v>0</v>
      </c>
      <c r="N2347">
        <f t="shared" si="652"/>
        <v>0</v>
      </c>
      <c r="Q2347">
        <f t="shared" si="653"/>
        <v>2015</v>
      </c>
      <c r="R2347">
        <f t="shared" si="654"/>
        <v>6</v>
      </c>
      <c r="S2347">
        <f t="shared" si="655"/>
        <v>3</v>
      </c>
      <c r="T2347" s="5">
        <f t="shared" si="656"/>
        <v>40696</v>
      </c>
      <c r="U2347" s="7">
        <f t="shared" si="657"/>
        <v>2015</v>
      </c>
      <c r="V2347" s="7">
        <f t="shared" si="658"/>
        <v>6</v>
      </c>
      <c r="W2347" s="7">
        <f t="shared" si="659"/>
        <v>3</v>
      </c>
      <c r="X2347" s="7" t="str">
        <f t="shared" si="660"/>
        <v>15</v>
      </c>
      <c r="Y2347" t="str">
        <f t="shared" si="661"/>
        <v>Every Last Child</v>
      </c>
      <c r="Z2347" t="str">
        <f t="shared" si="662"/>
        <v>Every Last Child</v>
      </c>
      <c r="AA2347" t="str">
        <f t="shared" si="663"/>
        <v>everyla15hild</v>
      </c>
      <c r="AB2347" t="s">
        <v>327</v>
      </c>
      <c r="AC2347">
        <f t="shared" si="664"/>
        <v>1</v>
      </c>
      <c r="AD2347" t="str">
        <f t="shared" si="665"/>
        <v>everyla14hild</v>
      </c>
    </row>
    <row r="2348" spans="1:30">
      <c r="A2348">
        <v>4582</v>
      </c>
      <c r="B2348">
        <f t="shared" si="648"/>
        <v>0</v>
      </c>
      <c r="C2348" s="8" t="s">
        <v>11513</v>
      </c>
      <c r="D2348" t="s">
        <v>14183</v>
      </c>
      <c r="E2348" s="2">
        <v>1725141</v>
      </c>
      <c r="F2348">
        <f t="shared" si="649"/>
        <v>0</v>
      </c>
      <c r="G2348" s="6">
        <f t="shared" si="650"/>
        <v>1725141</v>
      </c>
      <c r="H2348" s="6">
        <v>1725141</v>
      </c>
      <c r="I2348">
        <v>70</v>
      </c>
      <c r="J2348" s="2">
        <v>68504</v>
      </c>
      <c r="K2348">
        <v>8</v>
      </c>
      <c r="L2348" s="1">
        <v>38458</v>
      </c>
      <c r="M2348">
        <f t="shared" si="651"/>
        <v>0</v>
      </c>
      <c r="N2348">
        <f t="shared" si="652"/>
        <v>0</v>
      </c>
      <c r="Q2348">
        <f t="shared" si="653"/>
        <v>2009</v>
      </c>
      <c r="R2348">
        <f t="shared" si="654"/>
        <v>4</v>
      </c>
      <c r="S2348">
        <f t="shared" si="655"/>
        <v>17</v>
      </c>
      <c r="T2348" s="5">
        <f t="shared" si="656"/>
        <v>38458</v>
      </c>
      <c r="U2348" s="7">
        <f t="shared" si="657"/>
        <v>2009</v>
      </c>
      <c r="V2348" s="7">
        <f t="shared" si="658"/>
        <v>4</v>
      </c>
      <c r="W2348" s="7">
        <f t="shared" si="659"/>
        <v>17</v>
      </c>
      <c r="X2348" s="7" t="str">
        <f t="shared" si="660"/>
        <v>09</v>
      </c>
      <c r="Y2348" t="str">
        <f t="shared" si="661"/>
        <v>Every Little Step</v>
      </c>
      <c r="Z2348" t="str">
        <f t="shared" si="662"/>
        <v>Every Little Step</v>
      </c>
      <c r="AA2348" t="str">
        <f t="shared" si="663"/>
        <v>everyli09step</v>
      </c>
      <c r="AB2348" t="s">
        <v>2369</v>
      </c>
      <c r="AC2348">
        <f t="shared" si="664"/>
        <v>1</v>
      </c>
      <c r="AD2348" t="str">
        <f t="shared" si="665"/>
        <v>everyli08step</v>
      </c>
    </row>
    <row r="2349" spans="1:30">
      <c r="A2349">
        <v>4583</v>
      </c>
      <c r="B2349">
        <f t="shared" si="648"/>
        <v>0</v>
      </c>
      <c r="C2349" s="8" t="s">
        <v>4816</v>
      </c>
      <c r="D2349" t="s">
        <v>13726</v>
      </c>
      <c r="E2349" s="2">
        <v>47262</v>
      </c>
      <c r="F2349">
        <f t="shared" si="649"/>
        <v>0</v>
      </c>
      <c r="G2349" s="6">
        <f t="shared" si="650"/>
        <v>47262</v>
      </c>
      <c r="H2349" s="6">
        <v>47262</v>
      </c>
      <c r="I2349">
        <v>2</v>
      </c>
      <c r="J2349" s="2">
        <v>7926</v>
      </c>
      <c r="K2349">
        <v>1</v>
      </c>
      <c r="L2349" s="1">
        <v>39032</v>
      </c>
      <c r="M2349">
        <f t="shared" si="651"/>
        <v>0</v>
      </c>
      <c r="N2349">
        <f t="shared" si="652"/>
        <v>0</v>
      </c>
      <c r="Q2349">
        <f t="shared" si="653"/>
        <v>2010</v>
      </c>
      <c r="R2349">
        <f t="shared" si="654"/>
        <v>11</v>
      </c>
      <c r="S2349">
        <f t="shared" si="655"/>
        <v>12</v>
      </c>
      <c r="T2349" s="5">
        <f t="shared" si="656"/>
        <v>39032</v>
      </c>
      <c r="U2349" s="7">
        <f t="shared" si="657"/>
        <v>2010</v>
      </c>
      <c r="V2349" s="7">
        <f t="shared" si="658"/>
        <v>11</v>
      </c>
      <c r="W2349" s="7">
        <f t="shared" si="659"/>
        <v>12</v>
      </c>
      <c r="X2349" s="7" t="str">
        <f t="shared" si="660"/>
        <v>10</v>
      </c>
      <c r="Y2349" t="str">
        <f t="shared" si="661"/>
        <v>Every Man for Himself [2010 re-issue]</v>
      </c>
      <c r="Z2349" t="str">
        <f t="shared" si="662"/>
        <v>Every Man for Himself [2010 re-issue]</v>
      </c>
      <c r="AA2349" t="str">
        <f t="shared" si="663"/>
        <v>everyma10sue]</v>
      </c>
      <c r="AC2349">
        <f t="shared" si="664"/>
        <v>0</v>
      </c>
      <c r="AD2349" t="str">
        <f t="shared" si="665"/>
        <v>everyma10sue]</v>
      </c>
    </row>
    <row r="2350" spans="1:30">
      <c r="A2350">
        <v>4584</v>
      </c>
      <c r="B2350">
        <f t="shared" si="648"/>
        <v>0</v>
      </c>
      <c r="C2350" s="8" t="s">
        <v>11514</v>
      </c>
      <c r="D2350" t="s">
        <v>14208</v>
      </c>
      <c r="E2350" s="2">
        <v>103536</v>
      </c>
      <c r="F2350">
        <f t="shared" si="649"/>
        <v>0</v>
      </c>
      <c r="G2350" s="6">
        <f t="shared" si="650"/>
        <v>103536</v>
      </c>
      <c r="H2350" s="6">
        <v>103536</v>
      </c>
      <c r="I2350">
        <v>20</v>
      </c>
      <c r="J2350" s="2">
        <v>97020</v>
      </c>
      <c r="K2350">
        <v>20</v>
      </c>
      <c r="L2350" s="1">
        <v>40677</v>
      </c>
      <c r="M2350">
        <f t="shared" si="651"/>
        <v>0</v>
      </c>
      <c r="N2350">
        <f t="shared" si="652"/>
        <v>0</v>
      </c>
      <c r="Q2350">
        <f t="shared" si="653"/>
        <v>2015</v>
      </c>
      <c r="R2350">
        <f t="shared" si="654"/>
        <v>5</v>
      </c>
      <c r="S2350">
        <f t="shared" si="655"/>
        <v>15</v>
      </c>
      <c r="T2350" s="5">
        <f t="shared" si="656"/>
        <v>40677</v>
      </c>
      <c r="U2350" s="7">
        <f t="shared" si="657"/>
        <v>2015</v>
      </c>
      <c r="V2350" s="7">
        <f t="shared" si="658"/>
        <v>5</v>
      </c>
      <c r="W2350" s="7">
        <f t="shared" si="659"/>
        <v>15</v>
      </c>
      <c r="X2350" s="7" t="str">
        <f t="shared" si="660"/>
        <v>15</v>
      </c>
      <c r="Y2350" t="str">
        <f t="shared" si="661"/>
        <v>Every Secret Thing</v>
      </c>
      <c r="Z2350" t="str">
        <f t="shared" si="662"/>
        <v>Every Secret Thing</v>
      </c>
      <c r="AA2350" t="str">
        <f t="shared" si="663"/>
        <v>everyse15hing</v>
      </c>
      <c r="AB2350" t="s">
        <v>328</v>
      </c>
      <c r="AC2350">
        <f t="shared" si="664"/>
        <v>1</v>
      </c>
      <c r="AD2350" t="str">
        <f t="shared" si="665"/>
        <v>everyse14hing</v>
      </c>
    </row>
    <row r="2351" spans="1:30">
      <c r="A2351">
        <v>4585</v>
      </c>
      <c r="B2351">
        <f t="shared" si="648"/>
        <v>0</v>
      </c>
      <c r="C2351" s="8" t="s">
        <v>11281</v>
      </c>
      <c r="D2351" t="s">
        <v>14304</v>
      </c>
      <c r="E2351" s="2">
        <v>8034</v>
      </c>
      <c r="F2351">
        <f t="shared" si="649"/>
        <v>0</v>
      </c>
      <c r="G2351" s="6">
        <f t="shared" si="650"/>
        <v>8034</v>
      </c>
      <c r="H2351" s="6">
        <v>8034</v>
      </c>
      <c r="I2351">
        <v>2</v>
      </c>
      <c r="J2351" s="2">
        <v>1428</v>
      </c>
      <c r="K2351">
        <v>2</v>
      </c>
      <c r="L2351" s="1">
        <v>40880</v>
      </c>
      <c r="M2351">
        <f t="shared" si="651"/>
        <v>0</v>
      </c>
      <c r="N2351">
        <f t="shared" si="652"/>
        <v>0</v>
      </c>
      <c r="Q2351">
        <f t="shared" si="653"/>
        <v>2015</v>
      </c>
      <c r="R2351">
        <f t="shared" si="654"/>
        <v>12</v>
      </c>
      <c r="S2351">
        <f t="shared" si="655"/>
        <v>4</v>
      </c>
      <c r="T2351" s="5">
        <f t="shared" si="656"/>
        <v>40880</v>
      </c>
      <c r="U2351" s="7">
        <f t="shared" si="657"/>
        <v>2015</v>
      </c>
      <c r="V2351" s="7">
        <f t="shared" si="658"/>
        <v>12</v>
      </c>
      <c r="W2351" s="7">
        <f t="shared" si="659"/>
        <v>4</v>
      </c>
      <c r="X2351" s="7" t="str">
        <f t="shared" si="660"/>
        <v>15</v>
      </c>
      <c r="Y2351" t="str">
        <f t="shared" si="661"/>
        <v>Every Thing Will be Fine</v>
      </c>
      <c r="Z2351" t="str">
        <f t="shared" si="662"/>
        <v>Every Thing Will be Fine</v>
      </c>
      <c r="AA2351" t="str">
        <f t="shared" si="663"/>
        <v>everyth15fine</v>
      </c>
      <c r="AC2351">
        <f t="shared" si="664"/>
        <v>0</v>
      </c>
      <c r="AD2351" t="str">
        <f t="shared" si="665"/>
        <v>everyth15fine</v>
      </c>
    </row>
    <row r="2352" spans="1:30">
      <c r="A2352">
        <v>4588</v>
      </c>
      <c r="B2352">
        <f t="shared" si="648"/>
        <v>0</v>
      </c>
      <c r="C2352" s="8" t="s">
        <v>11476</v>
      </c>
      <c r="D2352" t="s">
        <v>12966</v>
      </c>
      <c r="E2352" s="2">
        <v>27225</v>
      </c>
      <c r="F2352">
        <f t="shared" si="649"/>
        <v>0</v>
      </c>
      <c r="G2352" s="6">
        <f t="shared" si="650"/>
        <v>27225</v>
      </c>
      <c r="H2352" s="6">
        <v>27225</v>
      </c>
      <c r="I2352">
        <v>3</v>
      </c>
      <c r="J2352" s="2">
        <v>3860</v>
      </c>
      <c r="K2352">
        <v>3</v>
      </c>
      <c r="L2352" s="1">
        <v>36295</v>
      </c>
      <c r="M2352">
        <f t="shared" si="651"/>
        <v>0</v>
      </c>
      <c r="N2352">
        <f t="shared" si="652"/>
        <v>0</v>
      </c>
      <c r="Q2352">
        <f t="shared" si="653"/>
        <v>2003</v>
      </c>
      <c r="R2352">
        <f t="shared" si="654"/>
        <v>5</v>
      </c>
      <c r="S2352">
        <f t="shared" si="655"/>
        <v>16</v>
      </c>
      <c r="T2352" s="5">
        <f t="shared" si="656"/>
        <v>36295</v>
      </c>
      <c r="U2352" s="7">
        <f t="shared" si="657"/>
        <v>2003</v>
      </c>
      <c r="V2352" s="7">
        <f t="shared" si="658"/>
        <v>5</v>
      </c>
      <c r="W2352" s="7">
        <f t="shared" si="659"/>
        <v>16</v>
      </c>
      <c r="X2352" s="7" t="str">
        <f t="shared" si="660"/>
        <v>03</v>
      </c>
      <c r="Y2352" t="str">
        <f t="shared" si="661"/>
        <v>Everybody Says I'm Fine!</v>
      </c>
      <c r="Z2352" t="str">
        <f t="shared" si="662"/>
        <v>Everybody Says I'm Fine!</v>
      </c>
      <c r="AA2352" t="str">
        <f t="shared" si="663"/>
        <v>everybo03ine!</v>
      </c>
      <c r="AB2352" t="s">
        <v>4410</v>
      </c>
      <c r="AC2352">
        <f t="shared" si="664"/>
        <v>1</v>
      </c>
      <c r="AD2352" t="str">
        <f t="shared" si="665"/>
        <v>everybo01ine!</v>
      </c>
    </row>
    <row r="2353" spans="1:30">
      <c r="A2353">
        <v>4590</v>
      </c>
      <c r="B2353">
        <f t="shared" si="648"/>
        <v>0</v>
      </c>
      <c r="C2353" s="8" t="s">
        <v>11873</v>
      </c>
      <c r="D2353" t="s">
        <v>14153</v>
      </c>
      <c r="E2353" s="2">
        <v>351416</v>
      </c>
      <c r="F2353">
        <f t="shared" si="649"/>
        <v>0</v>
      </c>
      <c r="G2353" s="6">
        <f t="shared" si="650"/>
        <v>351416</v>
      </c>
      <c r="H2353" s="6">
        <v>351416</v>
      </c>
      <c r="I2353">
        <v>98</v>
      </c>
      <c r="J2353" s="2">
        <v>197861</v>
      </c>
      <c r="K2353">
        <v>98</v>
      </c>
      <c r="L2353" s="1">
        <v>38234</v>
      </c>
      <c r="M2353">
        <f t="shared" si="651"/>
        <v>0</v>
      </c>
      <c r="N2353">
        <f t="shared" si="652"/>
        <v>0</v>
      </c>
      <c r="Q2353">
        <f t="shared" si="653"/>
        <v>2008</v>
      </c>
      <c r="R2353">
        <f t="shared" si="654"/>
        <v>9</v>
      </c>
      <c r="S2353">
        <f t="shared" si="655"/>
        <v>5</v>
      </c>
      <c r="T2353" s="5">
        <f t="shared" si="656"/>
        <v>38234</v>
      </c>
      <c r="U2353" s="7">
        <f t="shared" si="657"/>
        <v>2008</v>
      </c>
      <c r="V2353" s="7">
        <f t="shared" si="658"/>
        <v>9</v>
      </c>
      <c r="W2353" s="7">
        <f t="shared" si="659"/>
        <v>5</v>
      </c>
      <c r="X2353" s="7" t="str">
        <f t="shared" si="660"/>
        <v>08</v>
      </c>
      <c r="Y2353" t="str">
        <f t="shared" si="661"/>
        <v>Everybody Wants to Be Italian</v>
      </c>
      <c r="Z2353" t="str">
        <f t="shared" si="662"/>
        <v>Everybody Wants to Be Italian</v>
      </c>
      <c r="AA2353" t="str">
        <f t="shared" si="663"/>
        <v>everybo08lian</v>
      </c>
      <c r="AB2353" t="s">
        <v>2537</v>
      </c>
      <c r="AC2353">
        <f t="shared" si="664"/>
        <v>1</v>
      </c>
      <c r="AD2353" t="str">
        <f t="shared" si="665"/>
        <v>everybo07lian</v>
      </c>
    </row>
    <row r="2354" spans="1:30">
      <c r="A2354">
        <v>4593</v>
      </c>
      <c r="B2354">
        <f t="shared" si="648"/>
        <v>0</v>
      </c>
      <c r="C2354" s="8" t="s">
        <v>11874</v>
      </c>
      <c r="D2354" t="s">
        <v>14253</v>
      </c>
      <c r="E2354" s="2">
        <v>81734</v>
      </c>
      <c r="F2354">
        <f t="shared" si="649"/>
        <v>0</v>
      </c>
      <c r="G2354" s="6">
        <f t="shared" si="650"/>
        <v>81734</v>
      </c>
      <c r="H2354" s="6">
        <v>81734</v>
      </c>
      <c r="I2354">
        <v>11</v>
      </c>
      <c r="J2354" s="2">
        <v>17104</v>
      </c>
      <c r="K2354">
        <v>4</v>
      </c>
      <c r="L2354" s="1">
        <v>35613</v>
      </c>
      <c r="M2354">
        <f t="shared" si="651"/>
        <v>0</v>
      </c>
      <c r="N2354">
        <f t="shared" si="652"/>
        <v>0</v>
      </c>
      <c r="Q2354">
        <f t="shared" si="653"/>
        <v>2001</v>
      </c>
      <c r="R2354">
        <f t="shared" si="654"/>
        <v>7</v>
      </c>
      <c r="S2354">
        <f t="shared" si="655"/>
        <v>3</v>
      </c>
      <c r="T2354" s="5">
        <f t="shared" si="656"/>
        <v>35613</v>
      </c>
      <c r="U2354" s="7">
        <f t="shared" si="657"/>
        <v>2001</v>
      </c>
      <c r="V2354" s="7">
        <f t="shared" si="658"/>
        <v>7</v>
      </c>
      <c r="W2354" s="7">
        <f t="shared" si="659"/>
        <v>3</v>
      </c>
      <c r="X2354" s="7" t="str">
        <f t="shared" si="660"/>
        <v>01</v>
      </c>
      <c r="Y2354" t="str">
        <f t="shared" si="661"/>
        <v>Everybody's Famous!</v>
      </c>
      <c r="Z2354" t="str">
        <f t="shared" si="662"/>
        <v>Everybody's Famous!</v>
      </c>
      <c r="AA2354" t="str">
        <f t="shared" si="663"/>
        <v>everybo01ous!</v>
      </c>
      <c r="AB2354" t="s">
        <v>4512</v>
      </c>
      <c r="AC2354">
        <f t="shared" si="664"/>
        <v>1</v>
      </c>
      <c r="AD2354" t="str">
        <f t="shared" si="665"/>
        <v>iederee00emd!</v>
      </c>
    </row>
    <row r="2355" spans="1:30">
      <c r="A2355">
        <v>4594</v>
      </c>
      <c r="B2355">
        <f t="shared" si="648"/>
        <v>0</v>
      </c>
      <c r="C2355" s="8" t="s">
        <v>11675</v>
      </c>
      <c r="D2355" t="s">
        <v>14253</v>
      </c>
      <c r="E2355" s="2">
        <v>9208876</v>
      </c>
      <c r="F2355">
        <f t="shared" si="649"/>
        <v>0</v>
      </c>
      <c r="G2355" s="6">
        <f t="shared" si="650"/>
        <v>9208876</v>
      </c>
      <c r="H2355" s="6">
        <v>9208876</v>
      </c>
      <c r="I2355" s="3">
        <v>2141</v>
      </c>
      <c r="J2355" s="2">
        <v>3852068</v>
      </c>
      <c r="K2355" s="3">
        <v>2133</v>
      </c>
      <c r="L2355" s="1">
        <v>38689</v>
      </c>
      <c r="M2355">
        <f t="shared" si="651"/>
        <v>0</v>
      </c>
      <c r="N2355">
        <f t="shared" si="652"/>
        <v>0</v>
      </c>
      <c r="Q2355">
        <f t="shared" si="653"/>
        <v>2009</v>
      </c>
      <c r="R2355">
        <f t="shared" si="654"/>
        <v>12</v>
      </c>
      <c r="S2355">
        <f t="shared" si="655"/>
        <v>4</v>
      </c>
      <c r="T2355" s="5">
        <f t="shared" si="656"/>
        <v>38689</v>
      </c>
      <c r="U2355" s="7">
        <f t="shared" si="657"/>
        <v>2009</v>
      </c>
      <c r="V2355" s="7">
        <f t="shared" si="658"/>
        <v>12</v>
      </c>
      <c r="W2355" s="7">
        <f t="shared" si="659"/>
        <v>4</v>
      </c>
      <c r="X2355" s="7" t="str">
        <f t="shared" si="660"/>
        <v>09</v>
      </c>
      <c r="Y2355" t="str">
        <f t="shared" si="661"/>
        <v>Everybody's Fine</v>
      </c>
      <c r="Z2355" t="str">
        <f t="shared" si="662"/>
        <v>Everybody's Fine</v>
      </c>
      <c r="AA2355" t="str">
        <f t="shared" si="663"/>
        <v>everybo09fine</v>
      </c>
      <c r="AC2355">
        <f t="shared" si="664"/>
        <v>0</v>
      </c>
      <c r="AD2355" t="str">
        <f t="shared" si="665"/>
        <v>everybo09fine</v>
      </c>
    </row>
    <row r="2356" spans="1:30">
      <c r="A2356">
        <v>4596</v>
      </c>
      <c r="B2356">
        <f t="shared" si="648"/>
        <v>0</v>
      </c>
      <c r="C2356" s="8" t="s">
        <v>11676</v>
      </c>
      <c r="D2356" t="s">
        <v>14288</v>
      </c>
      <c r="E2356" s="2">
        <v>102042</v>
      </c>
      <c r="F2356">
        <f t="shared" si="649"/>
        <v>0</v>
      </c>
      <c r="G2356" s="6">
        <f t="shared" si="650"/>
        <v>102042</v>
      </c>
      <c r="H2356" s="6">
        <v>102042</v>
      </c>
      <c r="I2356">
        <v>5</v>
      </c>
      <c r="J2356" s="2">
        <v>10810</v>
      </c>
      <c r="K2356">
        <v>1</v>
      </c>
      <c r="L2356" s="1">
        <v>38815</v>
      </c>
      <c r="M2356">
        <f t="shared" si="651"/>
        <v>0</v>
      </c>
      <c r="N2356">
        <f t="shared" si="652"/>
        <v>0</v>
      </c>
      <c r="Q2356">
        <f t="shared" si="653"/>
        <v>2010</v>
      </c>
      <c r="R2356">
        <f t="shared" si="654"/>
        <v>4</v>
      </c>
      <c r="S2356">
        <f t="shared" si="655"/>
        <v>9</v>
      </c>
      <c r="T2356" s="5">
        <f t="shared" si="656"/>
        <v>38815</v>
      </c>
      <c r="U2356" s="7">
        <f t="shared" si="657"/>
        <v>2010</v>
      </c>
      <c r="V2356" s="7">
        <f t="shared" si="658"/>
        <v>4</v>
      </c>
      <c r="W2356" s="7">
        <f t="shared" si="659"/>
        <v>9</v>
      </c>
      <c r="X2356" s="7" t="str">
        <f t="shared" si="660"/>
        <v>10</v>
      </c>
      <c r="Y2356" t="str">
        <f t="shared" si="661"/>
        <v>Everyone Else</v>
      </c>
      <c r="Z2356" t="str">
        <f t="shared" si="662"/>
        <v>Everyone Else</v>
      </c>
      <c r="AA2356" t="str">
        <f t="shared" si="663"/>
        <v>everyon10else</v>
      </c>
      <c r="AB2356" t="s">
        <v>14592</v>
      </c>
      <c r="AC2356">
        <f t="shared" si="664"/>
        <v>1</v>
      </c>
      <c r="AD2356" t="str">
        <f t="shared" si="665"/>
        <v>alleand09eren</v>
      </c>
    </row>
    <row r="2357" spans="1:30">
      <c r="A2357">
        <v>4598</v>
      </c>
      <c r="B2357">
        <f t="shared" si="648"/>
        <v>0</v>
      </c>
      <c r="C2357" s="8" t="s">
        <v>11677</v>
      </c>
      <c r="D2357" t="s">
        <v>14400</v>
      </c>
      <c r="E2357" s="2">
        <v>14523101</v>
      </c>
      <c r="F2357">
        <f t="shared" si="649"/>
        <v>0</v>
      </c>
      <c r="G2357" s="6">
        <f t="shared" si="650"/>
        <v>14523101</v>
      </c>
      <c r="H2357" s="6">
        <v>14523101</v>
      </c>
      <c r="I2357" s="3">
        <v>2898</v>
      </c>
      <c r="J2357" s="2">
        <v>6061762</v>
      </c>
      <c r="K2357" s="3">
        <v>2896</v>
      </c>
      <c r="L2357" s="1">
        <v>37513</v>
      </c>
      <c r="M2357">
        <f t="shared" si="651"/>
        <v>0</v>
      </c>
      <c r="N2357">
        <f t="shared" si="652"/>
        <v>0</v>
      </c>
      <c r="Q2357">
        <f t="shared" si="653"/>
        <v>2006</v>
      </c>
      <c r="R2357">
        <f t="shared" si="654"/>
        <v>9</v>
      </c>
      <c r="S2357">
        <f t="shared" si="655"/>
        <v>15</v>
      </c>
      <c r="T2357" s="5">
        <f t="shared" si="656"/>
        <v>37513</v>
      </c>
      <c r="U2357" s="7">
        <f t="shared" si="657"/>
        <v>2006</v>
      </c>
      <c r="V2357" s="7">
        <f t="shared" si="658"/>
        <v>9</v>
      </c>
      <c r="W2357" s="7">
        <f t="shared" si="659"/>
        <v>15</v>
      </c>
      <c r="X2357" s="7" t="str">
        <f t="shared" si="660"/>
        <v>06</v>
      </c>
      <c r="Y2357" t="str">
        <f t="shared" si="661"/>
        <v>Everyone's Hero</v>
      </c>
      <c r="Z2357" t="str">
        <f t="shared" si="662"/>
        <v>Everyone's Hero</v>
      </c>
      <c r="AA2357" t="str">
        <f t="shared" si="663"/>
        <v>everyon06hero</v>
      </c>
      <c r="AC2357">
        <f t="shared" si="664"/>
        <v>0</v>
      </c>
      <c r="AD2357" t="str">
        <f t="shared" si="665"/>
        <v>everyon06hero</v>
      </c>
    </row>
    <row r="2358" spans="1:30">
      <c r="A2358">
        <v>4599</v>
      </c>
      <c r="B2358">
        <f t="shared" si="648"/>
        <v>0</v>
      </c>
      <c r="C2358" s="8" t="s">
        <v>11678</v>
      </c>
      <c r="D2358" t="s">
        <v>14392</v>
      </c>
      <c r="E2358" s="2">
        <v>1712337</v>
      </c>
      <c r="F2358">
        <f t="shared" si="649"/>
        <v>0</v>
      </c>
      <c r="G2358" s="6">
        <f t="shared" si="650"/>
        <v>1712337</v>
      </c>
      <c r="H2358" s="6">
        <v>1712337</v>
      </c>
      <c r="I2358">
        <v>110</v>
      </c>
      <c r="J2358" s="2">
        <v>66806</v>
      </c>
      <c r="K2358">
        <v>6</v>
      </c>
      <c r="L2358" s="1">
        <v>37149</v>
      </c>
      <c r="M2358">
        <f t="shared" si="651"/>
        <v>0</v>
      </c>
      <c r="N2358">
        <f t="shared" si="652"/>
        <v>0</v>
      </c>
      <c r="Q2358">
        <f t="shared" si="653"/>
        <v>2005</v>
      </c>
      <c r="R2358">
        <f t="shared" si="654"/>
        <v>9</v>
      </c>
      <c r="S2358">
        <f t="shared" si="655"/>
        <v>16</v>
      </c>
      <c r="T2358" s="5">
        <f t="shared" si="656"/>
        <v>37149</v>
      </c>
      <c r="U2358" s="7">
        <f t="shared" si="657"/>
        <v>2005</v>
      </c>
      <c r="V2358" s="7">
        <f t="shared" si="658"/>
        <v>9</v>
      </c>
      <c r="W2358" s="7">
        <f t="shared" si="659"/>
        <v>16</v>
      </c>
      <c r="X2358" s="7" t="str">
        <f t="shared" si="660"/>
        <v>05</v>
      </c>
      <c r="Y2358" t="str">
        <f t="shared" si="661"/>
        <v>Everything Is Illuminated</v>
      </c>
      <c r="Z2358" t="str">
        <f t="shared" si="662"/>
        <v>Everything Is Illuminated</v>
      </c>
      <c r="AA2358" t="str">
        <f t="shared" si="663"/>
        <v>everyth05ated</v>
      </c>
      <c r="AC2358">
        <f t="shared" si="664"/>
        <v>0</v>
      </c>
      <c r="AD2358" t="str">
        <f t="shared" si="665"/>
        <v>everyth05ated</v>
      </c>
    </row>
    <row r="2359" spans="1:30">
      <c r="A2359">
        <v>4600</v>
      </c>
      <c r="B2359">
        <f t="shared" si="648"/>
        <v>0</v>
      </c>
      <c r="C2359" s="8" t="s">
        <v>11679</v>
      </c>
      <c r="D2359" t="s">
        <v>14153</v>
      </c>
      <c r="E2359" s="2">
        <v>2711643</v>
      </c>
      <c r="F2359">
        <f t="shared" si="649"/>
        <v>0</v>
      </c>
      <c r="G2359" s="6">
        <f t="shared" si="650"/>
        <v>2711643</v>
      </c>
      <c r="H2359" s="6">
        <v>2711643</v>
      </c>
      <c r="I2359">
        <v>245</v>
      </c>
      <c r="J2359" s="2">
        <v>791676</v>
      </c>
      <c r="K2359">
        <v>218</v>
      </c>
      <c r="L2359" s="1">
        <v>39214</v>
      </c>
      <c r="M2359">
        <f t="shared" si="651"/>
        <v>0</v>
      </c>
      <c r="N2359">
        <f t="shared" si="652"/>
        <v>0</v>
      </c>
      <c r="Q2359">
        <f t="shared" si="653"/>
        <v>2011</v>
      </c>
      <c r="R2359">
        <f t="shared" si="654"/>
        <v>5</v>
      </c>
      <c r="S2359">
        <f t="shared" si="655"/>
        <v>13</v>
      </c>
      <c r="T2359" s="5">
        <f t="shared" si="656"/>
        <v>39214</v>
      </c>
      <c r="U2359" s="7">
        <f t="shared" si="657"/>
        <v>2011</v>
      </c>
      <c r="V2359" s="7">
        <f t="shared" si="658"/>
        <v>5</v>
      </c>
      <c r="W2359" s="7">
        <f t="shared" si="659"/>
        <v>13</v>
      </c>
      <c r="X2359" s="7" t="str">
        <f t="shared" si="660"/>
        <v>11</v>
      </c>
      <c r="Y2359" t="str">
        <f t="shared" si="661"/>
        <v>Everything Must Go</v>
      </c>
      <c r="Z2359" t="str">
        <f t="shared" si="662"/>
        <v>Everything Must Go</v>
      </c>
      <c r="AA2359" t="str">
        <f t="shared" si="663"/>
        <v>everyth11stgo</v>
      </c>
      <c r="AB2359" t="s">
        <v>1813</v>
      </c>
      <c r="AC2359">
        <f t="shared" si="664"/>
        <v>1</v>
      </c>
      <c r="AD2359" t="str">
        <f t="shared" si="665"/>
        <v>everyth10stgo</v>
      </c>
    </row>
    <row r="2360" spans="1:30">
      <c r="A2360">
        <v>4601</v>
      </c>
      <c r="B2360">
        <f t="shared" si="648"/>
        <v>0</v>
      </c>
      <c r="C2360" s="8" t="s">
        <v>11497</v>
      </c>
      <c r="D2360" t="s">
        <v>13750</v>
      </c>
      <c r="E2360" s="2">
        <v>2963</v>
      </c>
      <c r="F2360">
        <f t="shared" si="649"/>
        <v>0</v>
      </c>
      <c r="G2360" s="6">
        <f t="shared" si="650"/>
        <v>2963</v>
      </c>
      <c r="H2360" s="6">
        <v>2963</v>
      </c>
      <c r="L2360" s="1">
        <v>35735</v>
      </c>
      <c r="M2360">
        <f t="shared" si="651"/>
        <v>0</v>
      </c>
      <c r="N2360">
        <f t="shared" si="652"/>
        <v>0</v>
      </c>
      <c r="Q2360">
        <f t="shared" si="653"/>
        <v>2001</v>
      </c>
      <c r="R2360">
        <f t="shared" si="654"/>
        <v>11</v>
      </c>
      <c r="S2360">
        <f t="shared" si="655"/>
        <v>2</v>
      </c>
      <c r="T2360" s="5">
        <f t="shared" si="656"/>
        <v>35735</v>
      </c>
      <c r="U2360" s="7">
        <f t="shared" si="657"/>
        <v>2001</v>
      </c>
      <c r="V2360" s="7">
        <f t="shared" si="658"/>
        <v>11</v>
      </c>
      <c r="W2360" s="7">
        <f t="shared" si="659"/>
        <v>2</v>
      </c>
      <c r="X2360" s="7" t="str">
        <f t="shared" si="660"/>
        <v>01</v>
      </c>
      <c r="Y2360" t="str">
        <f t="shared" si="661"/>
        <v>Everything Put Together</v>
      </c>
      <c r="Z2360" t="str">
        <f t="shared" si="662"/>
        <v>Everything Put Together</v>
      </c>
      <c r="AA2360" t="str">
        <f t="shared" si="663"/>
        <v>everyth01ther</v>
      </c>
      <c r="AB2360" t="s">
        <v>4513</v>
      </c>
      <c r="AC2360">
        <f t="shared" si="664"/>
        <v>1</v>
      </c>
      <c r="AD2360" t="str">
        <f t="shared" si="665"/>
        <v>everyth00ther</v>
      </c>
    </row>
    <row r="2361" spans="1:30">
      <c r="A2361">
        <v>4603</v>
      </c>
      <c r="B2361">
        <f t="shared" si="648"/>
        <v>0</v>
      </c>
      <c r="C2361" s="8" t="s">
        <v>11498</v>
      </c>
      <c r="D2361" t="s">
        <v>12919</v>
      </c>
      <c r="E2361" s="2">
        <v>4890</v>
      </c>
      <c r="F2361">
        <f t="shared" si="649"/>
        <v>0</v>
      </c>
      <c r="G2361" s="6">
        <f t="shared" si="650"/>
        <v>4890</v>
      </c>
      <c r="H2361" s="6">
        <v>4890</v>
      </c>
      <c r="I2361">
        <v>2</v>
      </c>
      <c r="J2361" s="2">
        <v>2641</v>
      </c>
      <c r="K2361">
        <v>2</v>
      </c>
      <c r="L2361" s="1">
        <v>37947</v>
      </c>
      <c r="M2361">
        <f t="shared" si="651"/>
        <v>0</v>
      </c>
      <c r="N2361">
        <f t="shared" si="652"/>
        <v>0</v>
      </c>
      <c r="Q2361">
        <f t="shared" si="653"/>
        <v>2007</v>
      </c>
      <c r="R2361">
        <f t="shared" si="654"/>
        <v>11</v>
      </c>
      <c r="S2361">
        <f t="shared" si="655"/>
        <v>23</v>
      </c>
      <c r="T2361" s="5">
        <f t="shared" si="656"/>
        <v>37947</v>
      </c>
      <c r="U2361" s="7">
        <f t="shared" si="657"/>
        <v>2007</v>
      </c>
      <c r="V2361" s="7">
        <f t="shared" si="658"/>
        <v>11</v>
      </c>
      <c r="W2361" s="7">
        <f t="shared" si="659"/>
        <v>23</v>
      </c>
      <c r="X2361" s="7" t="str">
        <f t="shared" si="660"/>
        <v>07</v>
      </c>
      <c r="Y2361" t="str">
        <f t="shared" si="661"/>
        <v>Everything's Cool</v>
      </c>
      <c r="Z2361" t="str">
        <f t="shared" si="662"/>
        <v>Everything's Cool</v>
      </c>
      <c r="AA2361" t="str">
        <f t="shared" si="663"/>
        <v>everyth07cool</v>
      </c>
      <c r="AC2361">
        <f t="shared" si="664"/>
        <v>0</v>
      </c>
      <c r="AD2361" t="str">
        <f t="shared" si="665"/>
        <v>everyth07cool</v>
      </c>
    </row>
    <row r="2362" spans="1:30">
      <c r="A2362">
        <v>4604</v>
      </c>
      <c r="B2362">
        <f t="shared" si="648"/>
        <v>0</v>
      </c>
      <c r="C2362" s="8" t="s">
        <v>11499</v>
      </c>
      <c r="D2362" t="s">
        <v>14033</v>
      </c>
      <c r="E2362" s="2">
        <v>19373</v>
      </c>
      <c r="F2362">
        <f t="shared" si="649"/>
        <v>0</v>
      </c>
      <c r="G2362" s="6">
        <f t="shared" si="650"/>
        <v>19373</v>
      </c>
      <c r="H2362" s="6">
        <v>19373</v>
      </c>
      <c r="I2362">
        <v>4</v>
      </c>
      <c r="J2362" s="2">
        <v>3426</v>
      </c>
      <c r="K2362">
        <v>1</v>
      </c>
      <c r="L2362" s="1">
        <v>37723</v>
      </c>
      <c r="M2362">
        <f t="shared" si="651"/>
        <v>0</v>
      </c>
      <c r="N2362">
        <f t="shared" si="652"/>
        <v>0</v>
      </c>
      <c r="Q2362">
        <f t="shared" si="653"/>
        <v>2007</v>
      </c>
      <c r="R2362">
        <f t="shared" si="654"/>
        <v>4</v>
      </c>
      <c r="S2362">
        <f t="shared" si="655"/>
        <v>13</v>
      </c>
      <c r="T2362" s="5">
        <f t="shared" si="656"/>
        <v>37723</v>
      </c>
      <c r="U2362" s="7">
        <f t="shared" si="657"/>
        <v>2007</v>
      </c>
      <c r="V2362" s="7">
        <f t="shared" si="658"/>
        <v>4</v>
      </c>
      <c r="W2362" s="7">
        <f t="shared" si="659"/>
        <v>13</v>
      </c>
      <c r="X2362" s="7" t="str">
        <f t="shared" si="660"/>
        <v>07</v>
      </c>
      <c r="Y2362" t="str">
        <f t="shared" si="661"/>
        <v>Everything's Gone Green</v>
      </c>
      <c r="Z2362" t="str">
        <f t="shared" si="662"/>
        <v>Everything's Gone Green</v>
      </c>
      <c r="AA2362" t="str">
        <f t="shared" si="663"/>
        <v>everyth07reen</v>
      </c>
      <c r="AB2362" t="s">
        <v>3083</v>
      </c>
      <c r="AC2362">
        <f t="shared" si="664"/>
        <v>1</v>
      </c>
      <c r="AD2362" t="str">
        <f t="shared" si="665"/>
        <v>everyth06reen</v>
      </c>
    </row>
    <row r="2363" spans="1:30">
      <c r="A2363">
        <v>4605</v>
      </c>
      <c r="B2363">
        <f t="shared" si="648"/>
        <v>0</v>
      </c>
      <c r="C2363" s="8" t="s">
        <v>11500</v>
      </c>
      <c r="D2363" t="s">
        <v>14123</v>
      </c>
      <c r="E2363" s="2">
        <v>29904</v>
      </c>
      <c r="F2363">
        <f t="shared" si="649"/>
        <v>0</v>
      </c>
      <c r="G2363" s="6">
        <f t="shared" si="650"/>
        <v>29904</v>
      </c>
      <c r="H2363" s="6">
        <v>29904</v>
      </c>
      <c r="I2363">
        <v>10</v>
      </c>
      <c r="J2363" s="2">
        <v>16800</v>
      </c>
      <c r="K2363">
        <v>10</v>
      </c>
      <c r="L2363" s="1">
        <v>39319</v>
      </c>
      <c r="M2363">
        <f t="shared" si="651"/>
        <v>0</v>
      </c>
      <c r="N2363">
        <f t="shared" si="652"/>
        <v>0</v>
      </c>
      <c r="Q2363">
        <f t="shared" si="653"/>
        <v>2011</v>
      </c>
      <c r="R2363">
        <f t="shared" si="654"/>
        <v>8</v>
      </c>
      <c r="S2363">
        <f t="shared" si="655"/>
        <v>26</v>
      </c>
      <c r="T2363" s="5">
        <f t="shared" si="656"/>
        <v>39319</v>
      </c>
      <c r="U2363" s="7">
        <f t="shared" si="657"/>
        <v>2011</v>
      </c>
      <c r="V2363" s="7">
        <f t="shared" si="658"/>
        <v>8</v>
      </c>
      <c r="W2363" s="7">
        <f t="shared" si="659"/>
        <v>26</v>
      </c>
      <c r="X2363" s="7" t="str">
        <f t="shared" si="660"/>
        <v>11</v>
      </c>
      <c r="Y2363" t="str">
        <f t="shared" si="661"/>
        <v>Evidence of a Haunting</v>
      </c>
      <c r="Z2363" t="str">
        <f t="shared" si="662"/>
        <v>Evidence of a Haunting</v>
      </c>
      <c r="AA2363" t="str">
        <f t="shared" si="663"/>
        <v>evidenc11ting</v>
      </c>
      <c r="AB2363" t="s">
        <v>1814</v>
      </c>
      <c r="AC2363">
        <f t="shared" si="664"/>
        <v>1</v>
      </c>
      <c r="AD2363" t="str">
        <f t="shared" si="665"/>
        <v>evidenc10ting</v>
      </c>
    </row>
    <row r="2364" spans="1:30">
      <c r="A2364">
        <v>4606</v>
      </c>
      <c r="B2364">
        <f t="shared" si="648"/>
        <v>0</v>
      </c>
      <c r="C2364" s="8" t="s">
        <v>11501</v>
      </c>
      <c r="D2364" t="s">
        <v>13947</v>
      </c>
      <c r="E2364" s="2">
        <v>15530</v>
      </c>
      <c r="F2364">
        <f t="shared" si="649"/>
        <v>0</v>
      </c>
      <c r="G2364" s="6">
        <f t="shared" si="650"/>
        <v>15530</v>
      </c>
      <c r="H2364" s="6">
        <v>15530</v>
      </c>
      <c r="I2364">
        <v>4</v>
      </c>
      <c r="J2364" s="2">
        <v>2448</v>
      </c>
      <c r="K2364">
        <v>1</v>
      </c>
      <c r="L2364" s="1">
        <v>37324</v>
      </c>
      <c r="M2364">
        <f t="shared" si="651"/>
        <v>0</v>
      </c>
      <c r="N2364">
        <f t="shared" si="652"/>
        <v>0</v>
      </c>
      <c r="Q2364">
        <f t="shared" si="653"/>
        <v>2006</v>
      </c>
      <c r="R2364">
        <f t="shared" si="654"/>
        <v>3</v>
      </c>
      <c r="S2364">
        <f t="shared" si="655"/>
        <v>10</v>
      </c>
      <c r="T2364" s="5">
        <f t="shared" si="656"/>
        <v>37324</v>
      </c>
      <c r="U2364" s="7">
        <f t="shared" si="657"/>
        <v>2006</v>
      </c>
      <c r="V2364" s="7">
        <f t="shared" si="658"/>
        <v>3</v>
      </c>
      <c r="W2364" s="7">
        <f t="shared" si="659"/>
        <v>10</v>
      </c>
      <c r="X2364" s="7" t="str">
        <f t="shared" si="660"/>
        <v>06</v>
      </c>
      <c r="Y2364" t="str">
        <f t="shared" si="661"/>
        <v>Evil</v>
      </c>
      <c r="Z2364" t="str">
        <f t="shared" si="662"/>
        <v>Evil</v>
      </c>
      <c r="AA2364" t="str">
        <f t="shared" si="663"/>
        <v>evil06evil</v>
      </c>
      <c r="AB2364" t="s">
        <v>3454</v>
      </c>
      <c r="AC2364">
        <f t="shared" si="664"/>
        <v>1</v>
      </c>
      <c r="AD2364" t="str">
        <f t="shared" si="665"/>
        <v>ondskan03skan</v>
      </c>
    </row>
    <row r="2365" spans="1:30">
      <c r="A2365">
        <v>4607</v>
      </c>
      <c r="B2365">
        <f t="shared" si="648"/>
        <v>0</v>
      </c>
      <c r="C2365" s="8" t="s">
        <v>11502</v>
      </c>
      <c r="D2365" t="s">
        <v>11503</v>
      </c>
      <c r="E2365" s="2">
        <v>91260</v>
      </c>
      <c r="F2365">
        <f t="shared" si="649"/>
        <v>0</v>
      </c>
      <c r="G2365" s="6">
        <f t="shared" si="650"/>
        <v>91260</v>
      </c>
      <c r="H2365" s="6">
        <v>91260</v>
      </c>
      <c r="I2365">
        <v>1</v>
      </c>
      <c r="J2365" s="2">
        <v>24775</v>
      </c>
      <c r="K2365">
        <v>1</v>
      </c>
      <c r="L2365" s="1">
        <v>39179</v>
      </c>
      <c r="M2365">
        <f t="shared" si="651"/>
        <v>0</v>
      </c>
      <c r="N2365">
        <f t="shared" si="652"/>
        <v>0</v>
      </c>
      <c r="Q2365">
        <f t="shared" si="653"/>
        <v>2011</v>
      </c>
      <c r="R2365">
        <f t="shared" si="654"/>
        <v>4</v>
      </c>
      <c r="S2365">
        <f t="shared" si="655"/>
        <v>8</v>
      </c>
      <c r="T2365" s="5">
        <f t="shared" si="656"/>
        <v>39179</v>
      </c>
      <c r="U2365" s="7">
        <f t="shared" si="657"/>
        <v>2011</v>
      </c>
      <c r="V2365" s="7">
        <f t="shared" si="658"/>
        <v>4</v>
      </c>
      <c r="W2365" s="7">
        <f t="shared" si="659"/>
        <v>8</v>
      </c>
      <c r="X2365" s="7" t="str">
        <f t="shared" si="660"/>
        <v>11</v>
      </c>
      <c r="Y2365" t="str">
        <f t="shared" si="661"/>
        <v>Evil Bong 3-D</v>
      </c>
      <c r="Z2365" t="str">
        <f t="shared" si="662"/>
        <v>Evil Bong 3-D</v>
      </c>
      <c r="AA2365" t="str">
        <f t="shared" si="663"/>
        <v>evilbon11g3-d</v>
      </c>
      <c r="AB2365" t="s">
        <v>1815</v>
      </c>
      <c r="AC2365">
        <f t="shared" si="664"/>
        <v>1</v>
      </c>
      <c r="AD2365" t="str">
        <f t="shared" si="665"/>
        <v>evilbon11bong</v>
      </c>
    </row>
    <row r="2366" spans="1:30">
      <c r="A2366">
        <v>4609</v>
      </c>
      <c r="B2366">
        <f t="shared" si="648"/>
        <v>0</v>
      </c>
      <c r="C2366" s="8" t="s">
        <v>4817</v>
      </c>
      <c r="D2366" t="s">
        <v>14146</v>
      </c>
      <c r="E2366" s="2">
        <v>54239856</v>
      </c>
      <c r="F2366">
        <f t="shared" si="649"/>
        <v>0</v>
      </c>
      <c r="G2366" s="6">
        <f t="shared" si="650"/>
        <v>54239856</v>
      </c>
      <c r="H2366" s="6">
        <v>54239856</v>
      </c>
      <c r="I2366" s="3">
        <v>3025</v>
      </c>
      <c r="J2366" s="2">
        <v>25775847</v>
      </c>
      <c r="K2366" s="3">
        <v>3025</v>
      </c>
      <c r="L2366" s="1">
        <v>39907</v>
      </c>
      <c r="M2366">
        <f t="shared" si="651"/>
        <v>0</v>
      </c>
      <c r="N2366">
        <f t="shared" si="652"/>
        <v>0</v>
      </c>
      <c r="Q2366">
        <f t="shared" si="653"/>
        <v>2013</v>
      </c>
      <c r="R2366">
        <f t="shared" si="654"/>
        <v>4</v>
      </c>
      <c r="S2366">
        <f t="shared" si="655"/>
        <v>5</v>
      </c>
      <c r="T2366" s="5">
        <f t="shared" si="656"/>
        <v>39907</v>
      </c>
      <c r="U2366" s="7">
        <f t="shared" si="657"/>
        <v>2013</v>
      </c>
      <c r="V2366" s="7">
        <f t="shared" si="658"/>
        <v>4</v>
      </c>
      <c r="W2366" s="7">
        <f t="shared" si="659"/>
        <v>5</v>
      </c>
      <c r="X2366" s="7" t="str">
        <f t="shared" si="660"/>
        <v>13</v>
      </c>
      <c r="Y2366" t="str">
        <f t="shared" si="661"/>
        <v>Evil Dead [2013]</v>
      </c>
      <c r="Z2366" t="str">
        <f t="shared" si="662"/>
        <v>Evil Dead [2013]</v>
      </c>
      <c r="AA2366" t="str">
        <f t="shared" si="663"/>
        <v>evildea13013]</v>
      </c>
      <c r="AB2366" t="s">
        <v>1163</v>
      </c>
      <c r="AC2366">
        <f t="shared" si="664"/>
        <v>1</v>
      </c>
      <c r="AD2366" t="str">
        <f t="shared" si="665"/>
        <v>evildea13dead</v>
      </c>
    </row>
    <row r="2367" spans="1:30">
      <c r="A2367">
        <v>4611</v>
      </c>
      <c r="B2367">
        <f t="shared" si="648"/>
        <v>0</v>
      </c>
      <c r="C2367" s="8" t="s">
        <v>11310</v>
      </c>
      <c r="D2367" t="s">
        <v>11311</v>
      </c>
      <c r="E2367" s="2">
        <v>10454</v>
      </c>
      <c r="F2367">
        <f t="shared" si="649"/>
        <v>0</v>
      </c>
      <c r="G2367" s="6">
        <f t="shared" si="650"/>
        <v>10454</v>
      </c>
      <c r="H2367" s="6">
        <v>10454</v>
      </c>
      <c r="I2367">
        <v>2</v>
      </c>
      <c r="J2367" s="2">
        <v>205</v>
      </c>
      <c r="K2367">
        <v>1</v>
      </c>
      <c r="L2367" s="1">
        <v>39992</v>
      </c>
      <c r="M2367">
        <f t="shared" si="651"/>
        <v>0</v>
      </c>
      <c r="N2367">
        <f t="shared" si="652"/>
        <v>0</v>
      </c>
      <c r="Q2367">
        <f t="shared" si="653"/>
        <v>2013</v>
      </c>
      <c r="R2367">
        <f t="shared" si="654"/>
        <v>6</v>
      </c>
      <c r="S2367">
        <f t="shared" si="655"/>
        <v>29</v>
      </c>
      <c r="T2367" s="5">
        <f t="shared" si="656"/>
        <v>39992</v>
      </c>
      <c r="U2367" s="7">
        <f t="shared" si="657"/>
        <v>2013</v>
      </c>
      <c r="V2367" s="7">
        <f t="shared" si="658"/>
        <v>6</v>
      </c>
      <c r="W2367" s="7">
        <f t="shared" si="659"/>
        <v>29</v>
      </c>
      <c r="X2367" s="7" t="str">
        <f t="shared" si="660"/>
        <v>13</v>
      </c>
      <c r="Y2367" t="str">
        <f t="shared" si="661"/>
        <v>Evil Intent</v>
      </c>
      <c r="Z2367" t="str">
        <f t="shared" si="662"/>
        <v>Evil Intent</v>
      </c>
      <c r="AA2367" t="str">
        <f t="shared" si="663"/>
        <v>evilint13tent</v>
      </c>
      <c r="AB2367" t="s">
        <v>1164</v>
      </c>
      <c r="AC2367">
        <f t="shared" si="664"/>
        <v>1</v>
      </c>
      <c r="AD2367" t="str">
        <f t="shared" si="665"/>
        <v>evilint10tent</v>
      </c>
    </row>
    <row r="2368" spans="1:30">
      <c r="A2368">
        <v>4612</v>
      </c>
      <c r="B2368">
        <f t="shared" si="648"/>
        <v>0</v>
      </c>
      <c r="C2368" s="8" t="s">
        <v>11312</v>
      </c>
      <c r="D2368" t="s">
        <v>14370</v>
      </c>
      <c r="E2368" s="2">
        <v>8747</v>
      </c>
      <c r="F2368">
        <f t="shared" si="649"/>
        <v>0</v>
      </c>
      <c r="G2368" s="6">
        <f t="shared" si="650"/>
        <v>8747</v>
      </c>
      <c r="H2368" s="6">
        <v>8747</v>
      </c>
      <c r="I2368">
        <v>4</v>
      </c>
      <c r="J2368" s="2">
        <v>5499</v>
      </c>
      <c r="K2368">
        <v>4</v>
      </c>
      <c r="L2368" s="1">
        <v>36820</v>
      </c>
      <c r="M2368">
        <f t="shared" si="651"/>
        <v>0</v>
      </c>
      <c r="N2368">
        <f t="shared" si="652"/>
        <v>0</v>
      </c>
      <c r="Q2368">
        <f t="shared" si="653"/>
        <v>2004</v>
      </c>
      <c r="R2368">
        <f t="shared" si="654"/>
        <v>10</v>
      </c>
      <c r="S2368">
        <f t="shared" si="655"/>
        <v>22</v>
      </c>
      <c r="T2368" s="5">
        <f t="shared" si="656"/>
        <v>36820</v>
      </c>
      <c r="U2368" s="7">
        <f t="shared" si="657"/>
        <v>2004</v>
      </c>
      <c r="V2368" s="7">
        <f t="shared" si="658"/>
        <v>10</v>
      </c>
      <c r="W2368" s="7">
        <f t="shared" si="659"/>
        <v>22</v>
      </c>
      <c r="X2368" s="7" t="str">
        <f t="shared" si="660"/>
        <v>04</v>
      </c>
      <c r="Y2368" t="str">
        <f t="shared" si="661"/>
        <v>Evil Remains</v>
      </c>
      <c r="Z2368" t="str">
        <f t="shared" si="662"/>
        <v>Evil Remains</v>
      </c>
      <c r="AA2368" t="str">
        <f t="shared" si="663"/>
        <v>evilrem04ains</v>
      </c>
      <c r="AB2368" t="s">
        <v>3814</v>
      </c>
      <c r="AC2368">
        <f t="shared" si="664"/>
        <v>1</v>
      </c>
      <c r="AD2368" t="str">
        <f t="shared" si="665"/>
        <v>trespas04sing</v>
      </c>
    </row>
    <row r="2369" spans="1:30">
      <c r="A2369">
        <v>4616</v>
      </c>
      <c r="B2369">
        <f t="shared" si="648"/>
        <v>0</v>
      </c>
      <c r="C2369" s="8" t="s">
        <v>11313</v>
      </c>
      <c r="D2369" t="s">
        <v>13947</v>
      </c>
      <c r="E2369" s="2">
        <v>31313</v>
      </c>
      <c r="F2369">
        <f t="shared" si="649"/>
        <v>0</v>
      </c>
      <c r="G2369" s="6">
        <f t="shared" si="650"/>
        <v>31313</v>
      </c>
      <c r="H2369" s="6">
        <v>31313</v>
      </c>
      <c r="I2369">
        <v>5</v>
      </c>
      <c r="J2369" s="2">
        <v>3936</v>
      </c>
      <c r="K2369">
        <v>5</v>
      </c>
      <c r="L2369" s="1">
        <v>39970</v>
      </c>
      <c r="M2369">
        <f t="shared" si="651"/>
        <v>0</v>
      </c>
      <c r="N2369">
        <f t="shared" si="652"/>
        <v>0</v>
      </c>
      <c r="Q2369">
        <f t="shared" si="653"/>
        <v>2013</v>
      </c>
      <c r="R2369">
        <f t="shared" si="654"/>
        <v>6</v>
      </c>
      <c r="S2369">
        <f t="shared" si="655"/>
        <v>7</v>
      </c>
      <c r="T2369" s="5">
        <f t="shared" si="656"/>
        <v>39970</v>
      </c>
      <c r="U2369" s="7">
        <f t="shared" si="657"/>
        <v>2013</v>
      </c>
      <c r="V2369" s="7">
        <f t="shared" si="658"/>
        <v>6</v>
      </c>
      <c r="W2369" s="7">
        <f t="shared" si="659"/>
        <v>7</v>
      </c>
      <c r="X2369" s="7" t="str">
        <f t="shared" si="660"/>
        <v>13</v>
      </c>
      <c r="Y2369" t="str">
        <f t="shared" si="661"/>
        <v>Evocateur: The Morton Downey Jr. Movie</v>
      </c>
      <c r="Z2369" t="str">
        <f t="shared" si="662"/>
        <v>Evocateur: The Morton Downey Jr. Movie</v>
      </c>
      <c r="AA2369" t="str">
        <f t="shared" si="663"/>
        <v>evocate13ovie</v>
      </c>
      <c r="AB2369" t="s">
        <v>1165</v>
      </c>
      <c r="AC2369">
        <f t="shared" si="664"/>
        <v>1</v>
      </c>
      <c r="AD2369" t="str">
        <f t="shared" si="665"/>
        <v>evocate12ovie</v>
      </c>
    </row>
    <row r="2370" spans="1:30">
      <c r="A2370">
        <v>4617</v>
      </c>
      <c r="B2370">
        <f t="shared" ref="B2370:B2433" si="666">IFERROR(FIND("[re-",C2370),0)</f>
        <v>0</v>
      </c>
      <c r="C2370" s="8" t="s">
        <v>11314</v>
      </c>
      <c r="D2370" t="s">
        <v>14011</v>
      </c>
      <c r="E2370" s="2">
        <v>38345494</v>
      </c>
      <c r="F2370">
        <f t="shared" ref="F2370:F2433" si="667">IF(NOT(ISBLANK(E2370)),IF(ISNUMBER(E2370),0,1),0)</f>
        <v>0</v>
      </c>
      <c r="G2370" s="6">
        <f t="shared" ref="G2370:G2433" si="668">IFERROR(IF(NOT(ISBLANK(E2370)),VALUE(SUBSTITUTE(E2370,"*","")),""),"")</f>
        <v>38345494</v>
      </c>
      <c r="H2370" s="6">
        <v>38345494</v>
      </c>
      <c r="I2370" s="3">
        <v>2613</v>
      </c>
      <c r="J2370" s="2">
        <v>13408351</v>
      </c>
      <c r="K2370" s="3">
        <v>2611</v>
      </c>
      <c r="L2370" s="1">
        <v>35588</v>
      </c>
      <c r="M2370">
        <f t="shared" ref="M2370:M2433" si="669">IF(EXACT("TBD",L2370),1,0)</f>
        <v>0</v>
      </c>
      <c r="N2370">
        <f t="shared" ref="N2370:N2433" si="670">IFERROR(IF(L2370&gt;DATE(2016,5,18),1,0),0)</f>
        <v>0</v>
      </c>
      <c r="Q2370">
        <f t="shared" ref="Q2370:Q2433" si="671">IFERROR(IF(ISBLANK(P2370),YEAR(L2370),P2370),"")</f>
        <v>2001</v>
      </c>
      <c r="R2370">
        <f t="shared" ref="R2370:R2433" si="672">IFERROR(IF(NOT(ISBLANK(P2370)),IF(NOT(ISBLANK(O2370)),O2370,""),MONTH(L2370)),"")</f>
        <v>6</v>
      </c>
      <c r="S2370">
        <f t="shared" ref="S2370:S2433" si="673">IFERROR(IF(AND(ISBLANK(O2370),ISBLANK(P2370)),DAY(L2370),""),"")</f>
        <v>8</v>
      </c>
      <c r="T2370" s="5">
        <f t="shared" ref="T2370:T2433" si="674">IFERROR(IF(NOT(AND(ISBLANK(Q2370),ISBLANK(R2370),ISBLANK(S2370))),DATE(Q2370,R2370,S2370),""),"")</f>
        <v>35588</v>
      </c>
      <c r="U2370" s="7">
        <f t="shared" ref="U2370:U2433" si="675">YEAR(T2370)</f>
        <v>2001</v>
      </c>
      <c r="V2370" s="7">
        <f t="shared" ref="V2370:V2433" si="676">MONTH(T2370)</f>
        <v>6</v>
      </c>
      <c r="W2370" s="7">
        <f t="shared" ref="W2370:W2433" si="677">DAY(T2370)</f>
        <v>8</v>
      </c>
      <c r="X2370" s="7" t="str">
        <f t="shared" ref="X2370:X2433" si="678">IF(M2370=1,"tbd",IF(Q2370&lt;1927,Q2370,RIGHT(Q2370,2)))</f>
        <v>01</v>
      </c>
      <c r="Y2370" t="str">
        <f t="shared" ref="Y2370:Y2433" si="679">IF(EXACT(LEFT(C2370,2),"A "),MID(C2370,3,9999),C2370)</f>
        <v>Evolution</v>
      </c>
      <c r="Z2370" t="str">
        <f t="shared" ref="Z2370:Z2433" si="680">IF(EXACT(LEFT(Y2370,4),"The "),MID(Y2370,5,9999),Y2370)</f>
        <v>Evolution</v>
      </c>
      <c r="AA2370" t="str">
        <f t="shared" ref="AA2370:AA2433" si="681">LOWER(CONCATENATE(LEFT(SUBSTITUTE(TRIM(CLEAN(Z2370))," ",""),7),RIGHT(X2370,2),RIGHT(SUBSTITUTE(TRIM(CLEAN(Z2370))," ",""),4)))</f>
        <v>evoluti01tion</v>
      </c>
      <c r="AC2370">
        <f t="shared" ref="AC2370:AC2433" si="682">IF(ISBLANK(AB2370),0,1)</f>
        <v>0</v>
      </c>
      <c r="AD2370" t="str">
        <f t="shared" ref="AD2370:AD2433" si="683">IF(ISBLANK(AB2370),AA2370,AB2370)</f>
        <v>evoluti01tion</v>
      </c>
    </row>
    <row r="2371" spans="1:30">
      <c r="A2371">
        <v>4618</v>
      </c>
      <c r="B2371">
        <f t="shared" si="666"/>
        <v>0</v>
      </c>
      <c r="C2371" s="8" t="s">
        <v>11315</v>
      </c>
      <c r="D2371" t="s">
        <v>13368</v>
      </c>
      <c r="E2371" s="2">
        <v>3568</v>
      </c>
      <c r="F2371">
        <f t="shared" si="667"/>
        <v>0</v>
      </c>
      <c r="G2371" s="6">
        <f t="shared" si="668"/>
        <v>3568</v>
      </c>
      <c r="H2371" s="6">
        <v>3568</v>
      </c>
      <c r="I2371">
        <v>1</v>
      </c>
      <c r="L2371" s="1">
        <v>40460</v>
      </c>
      <c r="M2371">
        <f t="shared" si="669"/>
        <v>0</v>
      </c>
      <c r="N2371">
        <f t="shared" si="670"/>
        <v>0</v>
      </c>
      <c r="Q2371">
        <f t="shared" si="671"/>
        <v>2014</v>
      </c>
      <c r="R2371">
        <f t="shared" si="672"/>
        <v>10</v>
      </c>
      <c r="S2371">
        <f t="shared" si="673"/>
        <v>10</v>
      </c>
      <c r="T2371" s="5">
        <f t="shared" si="674"/>
        <v>40460</v>
      </c>
      <c r="U2371" s="7">
        <f t="shared" si="675"/>
        <v>2014</v>
      </c>
      <c r="V2371" s="7">
        <f t="shared" si="676"/>
        <v>10</v>
      </c>
      <c r="W2371" s="7">
        <f t="shared" si="677"/>
        <v>10</v>
      </c>
      <c r="X2371" s="7" t="str">
        <f t="shared" si="678"/>
        <v>14</v>
      </c>
      <c r="Y2371" t="str">
        <f t="shared" si="679"/>
        <v>Evolution of a Criminal</v>
      </c>
      <c r="Z2371" t="str">
        <f t="shared" si="680"/>
        <v>Evolution of a Criminal</v>
      </c>
      <c r="AA2371" t="str">
        <f t="shared" si="681"/>
        <v>evoluti14inal</v>
      </c>
      <c r="AC2371">
        <f t="shared" si="682"/>
        <v>0</v>
      </c>
      <c r="AD2371" t="str">
        <f t="shared" si="683"/>
        <v>evoluti14inal</v>
      </c>
    </row>
    <row r="2372" spans="1:30">
      <c r="A2372">
        <v>4620</v>
      </c>
      <c r="B2372">
        <f t="shared" si="666"/>
        <v>0</v>
      </c>
      <c r="C2372" s="8" t="s">
        <v>11317</v>
      </c>
      <c r="D2372" t="s">
        <v>14062</v>
      </c>
      <c r="E2372" s="2">
        <v>25442958</v>
      </c>
      <c r="F2372">
        <f t="shared" si="667"/>
        <v>0</v>
      </c>
      <c r="G2372" s="6">
        <f t="shared" si="668"/>
        <v>25442958</v>
      </c>
      <c r="H2372" s="6">
        <v>25442958</v>
      </c>
      <c r="I2372" s="3">
        <v>2004</v>
      </c>
      <c r="J2372" s="2">
        <v>237264</v>
      </c>
      <c r="K2372">
        <v>4</v>
      </c>
      <c r="L2372" s="1">
        <v>40642</v>
      </c>
      <c r="M2372">
        <f t="shared" si="669"/>
        <v>0</v>
      </c>
      <c r="N2372">
        <f t="shared" si="670"/>
        <v>0</v>
      </c>
      <c r="Q2372">
        <f t="shared" si="671"/>
        <v>2015</v>
      </c>
      <c r="R2372">
        <f t="shared" si="672"/>
        <v>4</v>
      </c>
      <c r="S2372">
        <f t="shared" si="673"/>
        <v>10</v>
      </c>
      <c r="T2372" s="5">
        <f t="shared" si="674"/>
        <v>40642</v>
      </c>
      <c r="U2372" s="7">
        <f t="shared" si="675"/>
        <v>2015</v>
      </c>
      <c r="V2372" s="7">
        <f t="shared" si="676"/>
        <v>4</v>
      </c>
      <c r="W2372" s="7">
        <f t="shared" si="677"/>
        <v>10</v>
      </c>
      <c r="X2372" s="7" t="str">
        <f t="shared" si="678"/>
        <v>15</v>
      </c>
      <c r="Y2372" t="str">
        <f t="shared" si="679"/>
        <v>Ex Machina</v>
      </c>
      <c r="Z2372" t="str">
        <f t="shared" si="680"/>
        <v>Ex Machina</v>
      </c>
      <c r="AA2372" t="str">
        <f t="shared" si="681"/>
        <v>exmachi15hina</v>
      </c>
      <c r="AC2372">
        <f t="shared" si="682"/>
        <v>0</v>
      </c>
      <c r="AD2372" t="str">
        <f t="shared" si="683"/>
        <v>exmachi15hina</v>
      </c>
    </row>
    <row r="2373" spans="1:30">
      <c r="A2373">
        <v>4621</v>
      </c>
      <c r="B2373">
        <f t="shared" si="666"/>
        <v>0</v>
      </c>
      <c r="C2373" s="8" t="s">
        <v>11318</v>
      </c>
      <c r="D2373" t="s">
        <v>13848</v>
      </c>
      <c r="E2373" s="2">
        <v>120712</v>
      </c>
      <c r="F2373">
        <f t="shared" si="667"/>
        <v>0</v>
      </c>
      <c r="G2373" s="6">
        <f t="shared" si="668"/>
        <v>120712</v>
      </c>
      <c r="H2373" s="6">
        <v>120712</v>
      </c>
      <c r="I2373">
        <v>6</v>
      </c>
      <c r="J2373" s="2">
        <v>12085</v>
      </c>
      <c r="K2373">
        <v>1</v>
      </c>
      <c r="L2373" s="1">
        <v>38407</v>
      </c>
      <c r="M2373">
        <f t="shared" si="669"/>
        <v>0</v>
      </c>
      <c r="N2373">
        <f t="shared" si="670"/>
        <v>0</v>
      </c>
      <c r="Q2373">
        <f t="shared" si="671"/>
        <v>2009</v>
      </c>
      <c r="R2373">
        <f t="shared" si="672"/>
        <v>2</v>
      </c>
      <c r="S2373">
        <f t="shared" si="673"/>
        <v>25</v>
      </c>
      <c r="T2373" s="5">
        <f t="shared" si="674"/>
        <v>38407</v>
      </c>
      <c r="U2373" s="7">
        <f t="shared" si="675"/>
        <v>2009</v>
      </c>
      <c r="V2373" s="7">
        <f t="shared" si="676"/>
        <v>2</v>
      </c>
      <c r="W2373" s="7">
        <f t="shared" si="677"/>
        <v>25</v>
      </c>
      <c r="X2373" s="7" t="str">
        <f t="shared" si="678"/>
        <v>09</v>
      </c>
      <c r="Y2373" t="str">
        <f t="shared" si="679"/>
        <v>Examined Life</v>
      </c>
      <c r="Z2373" t="str">
        <f t="shared" si="680"/>
        <v>Examined Life</v>
      </c>
      <c r="AA2373" t="str">
        <f t="shared" si="681"/>
        <v>examine09life</v>
      </c>
      <c r="AB2373" t="s">
        <v>2370</v>
      </c>
      <c r="AC2373">
        <f t="shared" si="682"/>
        <v>1</v>
      </c>
      <c r="AD2373" t="str">
        <f t="shared" si="683"/>
        <v>examine08life</v>
      </c>
    </row>
    <row r="2374" spans="1:30">
      <c r="A2374">
        <v>4623</v>
      </c>
      <c r="B2374">
        <f t="shared" si="666"/>
        <v>0</v>
      </c>
      <c r="C2374" s="8" t="s">
        <v>11319</v>
      </c>
      <c r="D2374" t="s">
        <v>14148</v>
      </c>
      <c r="E2374" s="2">
        <v>22300</v>
      </c>
      <c r="F2374">
        <f t="shared" si="667"/>
        <v>0</v>
      </c>
      <c r="G2374" s="6">
        <f t="shared" si="668"/>
        <v>22300</v>
      </c>
      <c r="H2374" s="6">
        <v>22300</v>
      </c>
      <c r="I2374">
        <v>1</v>
      </c>
      <c r="J2374" s="2">
        <v>6695</v>
      </c>
      <c r="K2374">
        <v>1</v>
      </c>
      <c r="L2374" s="1">
        <v>37448</v>
      </c>
      <c r="M2374">
        <f t="shared" si="669"/>
        <v>0</v>
      </c>
      <c r="N2374">
        <f t="shared" si="670"/>
        <v>0</v>
      </c>
      <c r="Q2374">
        <f t="shared" si="671"/>
        <v>2006</v>
      </c>
      <c r="R2374">
        <f t="shared" si="672"/>
        <v>7</v>
      </c>
      <c r="S2374">
        <f t="shared" si="673"/>
        <v>12</v>
      </c>
      <c r="T2374" s="5">
        <f t="shared" si="674"/>
        <v>37448</v>
      </c>
      <c r="U2374" s="7">
        <f t="shared" si="675"/>
        <v>2006</v>
      </c>
      <c r="V2374" s="7">
        <f t="shared" si="676"/>
        <v>7</v>
      </c>
      <c r="W2374" s="7">
        <f t="shared" si="677"/>
        <v>12</v>
      </c>
      <c r="X2374" s="7" t="str">
        <f t="shared" si="678"/>
        <v>06</v>
      </c>
      <c r="Y2374" t="str">
        <f t="shared" si="679"/>
        <v>Excellent Cadavers</v>
      </c>
      <c r="Z2374" t="str">
        <f t="shared" si="680"/>
        <v>Excellent Cadavers</v>
      </c>
      <c r="AA2374" t="str">
        <f t="shared" si="681"/>
        <v>excelle06vers</v>
      </c>
      <c r="AB2374" t="s">
        <v>14665</v>
      </c>
      <c r="AC2374">
        <f t="shared" si="682"/>
        <v>1</v>
      </c>
      <c r="AD2374" t="str">
        <f t="shared" si="683"/>
        <v>excelle99vers</v>
      </c>
    </row>
    <row r="2375" spans="1:30">
      <c r="A2375">
        <v>4626</v>
      </c>
      <c r="B2375">
        <f t="shared" si="666"/>
        <v>0</v>
      </c>
      <c r="C2375" s="8" t="s">
        <v>11320</v>
      </c>
      <c r="D2375" t="s">
        <v>14007</v>
      </c>
      <c r="F2375">
        <f t="shared" si="667"/>
        <v>0</v>
      </c>
      <c r="G2375" s="6" t="str">
        <f t="shared" si="668"/>
        <v/>
      </c>
      <c r="H2375" s="6" t="s">
        <v>217</v>
      </c>
      <c r="L2375" s="1">
        <v>39732</v>
      </c>
      <c r="M2375">
        <f t="shared" si="669"/>
        <v>0</v>
      </c>
      <c r="N2375">
        <f t="shared" si="670"/>
        <v>0</v>
      </c>
      <c r="Q2375">
        <f t="shared" si="671"/>
        <v>2012</v>
      </c>
      <c r="R2375">
        <f t="shared" si="672"/>
        <v>10</v>
      </c>
      <c r="S2375">
        <f t="shared" si="673"/>
        <v>12</v>
      </c>
      <c r="T2375" s="5">
        <f t="shared" si="674"/>
        <v>39732</v>
      </c>
      <c r="U2375" s="7">
        <f t="shared" si="675"/>
        <v>2012</v>
      </c>
      <c r="V2375" s="7">
        <f t="shared" si="676"/>
        <v>10</v>
      </c>
      <c r="W2375" s="7">
        <f t="shared" si="677"/>
        <v>12</v>
      </c>
      <c r="X2375" s="7" t="str">
        <f t="shared" si="678"/>
        <v>12</v>
      </c>
      <c r="Y2375" t="str">
        <f t="shared" si="679"/>
        <v>Excuse Me for Living</v>
      </c>
      <c r="Z2375" t="str">
        <f t="shared" si="680"/>
        <v>Excuse Me for Living</v>
      </c>
      <c r="AA2375" t="str">
        <f t="shared" si="681"/>
        <v>excusem12ving</v>
      </c>
      <c r="AC2375">
        <f t="shared" si="682"/>
        <v>0</v>
      </c>
      <c r="AD2375" t="str">
        <f t="shared" si="683"/>
        <v>excusem12ving</v>
      </c>
    </row>
    <row r="2376" spans="1:30">
      <c r="A2376">
        <v>4627</v>
      </c>
      <c r="B2376">
        <f t="shared" si="666"/>
        <v>0</v>
      </c>
      <c r="C2376" s="8" t="s">
        <v>11321</v>
      </c>
      <c r="D2376" t="s">
        <v>14268</v>
      </c>
      <c r="E2376" s="2">
        <v>1386</v>
      </c>
      <c r="F2376">
        <f t="shared" si="667"/>
        <v>0</v>
      </c>
      <c r="G2376" s="6">
        <f t="shared" si="668"/>
        <v>1386</v>
      </c>
      <c r="H2376" s="6">
        <v>1386</v>
      </c>
      <c r="I2376">
        <v>1</v>
      </c>
      <c r="J2376" s="2">
        <v>1386</v>
      </c>
      <c r="K2376">
        <v>1</v>
      </c>
      <c r="L2376" s="1">
        <v>36043</v>
      </c>
      <c r="M2376">
        <f t="shared" si="669"/>
        <v>0</v>
      </c>
      <c r="N2376">
        <f t="shared" si="670"/>
        <v>0</v>
      </c>
      <c r="Q2376">
        <f t="shared" si="671"/>
        <v>2002</v>
      </c>
      <c r="R2376">
        <f t="shared" si="672"/>
        <v>9</v>
      </c>
      <c r="S2376">
        <f t="shared" si="673"/>
        <v>6</v>
      </c>
      <c r="T2376" s="5">
        <f t="shared" si="674"/>
        <v>36043</v>
      </c>
      <c r="U2376" s="7">
        <f t="shared" si="675"/>
        <v>2002</v>
      </c>
      <c r="V2376" s="7">
        <f t="shared" si="676"/>
        <v>9</v>
      </c>
      <c r="W2376" s="7">
        <f t="shared" si="677"/>
        <v>6</v>
      </c>
      <c r="X2376" s="7" t="str">
        <f t="shared" si="678"/>
        <v>02</v>
      </c>
      <c r="Y2376" t="str">
        <f t="shared" si="679"/>
        <v>Execution of Wanda Jean</v>
      </c>
      <c r="Z2376" t="str">
        <f t="shared" si="680"/>
        <v>Execution of Wanda Jean</v>
      </c>
      <c r="AA2376" t="str">
        <f t="shared" si="681"/>
        <v>executi02jean</v>
      </c>
      <c r="AC2376">
        <f t="shared" si="682"/>
        <v>0</v>
      </c>
      <c r="AD2376" t="str">
        <f t="shared" si="683"/>
        <v>executi02jean</v>
      </c>
    </row>
    <row r="2377" spans="1:30">
      <c r="A2377">
        <v>4629</v>
      </c>
      <c r="B2377">
        <f t="shared" si="666"/>
        <v>0</v>
      </c>
      <c r="C2377" s="8" t="s">
        <v>11322</v>
      </c>
      <c r="D2377" t="s">
        <v>14383</v>
      </c>
      <c r="E2377" s="2">
        <v>14344</v>
      </c>
      <c r="F2377">
        <f t="shared" si="667"/>
        <v>0</v>
      </c>
      <c r="G2377" s="6">
        <f t="shared" si="668"/>
        <v>14344</v>
      </c>
      <c r="H2377" s="6">
        <v>14344</v>
      </c>
      <c r="I2377">
        <v>1</v>
      </c>
      <c r="L2377" s="1">
        <v>40348</v>
      </c>
      <c r="M2377">
        <f t="shared" si="669"/>
        <v>0</v>
      </c>
      <c r="N2377">
        <f t="shared" si="670"/>
        <v>0</v>
      </c>
      <c r="Q2377">
        <f t="shared" si="671"/>
        <v>2014</v>
      </c>
      <c r="R2377">
        <f t="shared" si="672"/>
        <v>6</v>
      </c>
      <c r="S2377">
        <f t="shared" si="673"/>
        <v>20</v>
      </c>
      <c r="T2377" s="5">
        <f t="shared" si="674"/>
        <v>40348</v>
      </c>
      <c r="U2377" s="7">
        <f t="shared" si="675"/>
        <v>2014</v>
      </c>
      <c r="V2377" s="7">
        <f t="shared" si="676"/>
        <v>6</v>
      </c>
      <c r="W2377" s="7">
        <f t="shared" si="677"/>
        <v>20</v>
      </c>
      <c r="X2377" s="7" t="str">
        <f t="shared" si="678"/>
        <v>14</v>
      </c>
      <c r="Y2377" t="str">
        <f t="shared" si="679"/>
        <v>Exhibition</v>
      </c>
      <c r="Z2377" t="str">
        <f t="shared" si="680"/>
        <v>Exhibition</v>
      </c>
      <c r="AA2377" t="str">
        <f t="shared" si="681"/>
        <v>exhibit14tion</v>
      </c>
      <c r="AB2377" t="s">
        <v>924</v>
      </c>
      <c r="AC2377">
        <f t="shared" si="682"/>
        <v>1</v>
      </c>
      <c r="AD2377" t="str">
        <f t="shared" si="683"/>
        <v>exhibit13tion</v>
      </c>
    </row>
    <row r="2378" spans="1:30">
      <c r="A2378">
        <v>4630</v>
      </c>
      <c r="B2378">
        <f t="shared" si="666"/>
        <v>0</v>
      </c>
      <c r="C2378" s="8" t="s">
        <v>11323</v>
      </c>
      <c r="D2378" t="s">
        <v>13947</v>
      </c>
      <c r="E2378" s="2">
        <v>51957</v>
      </c>
      <c r="F2378">
        <f t="shared" si="667"/>
        <v>0</v>
      </c>
      <c r="G2378" s="6">
        <f t="shared" si="668"/>
        <v>51957</v>
      </c>
      <c r="H2378" s="6">
        <v>51957</v>
      </c>
      <c r="I2378">
        <v>7</v>
      </c>
      <c r="J2378" s="2">
        <v>15502</v>
      </c>
      <c r="K2378">
        <v>2</v>
      </c>
      <c r="L2378" s="1">
        <v>37863</v>
      </c>
      <c r="M2378">
        <f t="shared" si="669"/>
        <v>0</v>
      </c>
      <c r="N2378">
        <f t="shared" si="670"/>
        <v>0</v>
      </c>
      <c r="Q2378">
        <f t="shared" si="671"/>
        <v>2007</v>
      </c>
      <c r="R2378">
        <f t="shared" si="672"/>
        <v>8</v>
      </c>
      <c r="S2378">
        <f t="shared" si="673"/>
        <v>31</v>
      </c>
      <c r="T2378" s="5">
        <f t="shared" si="674"/>
        <v>37863</v>
      </c>
      <c r="U2378" s="7">
        <f t="shared" si="675"/>
        <v>2007</v>
      </c>
      <c r="V2378" s="7">
        <f t="shared" si="676"/>
        <v>8</v>
      </c>
      <c r="W2378" s="7">
        <f t="shared" si="677"/>
        <v>31</v>
      </c>
      <c r="X2378" s="7" t="str">
        <f t="shared" si="678"/>
        <v>07</v>
      </c>
      <c r="Y2378" t="str">
        <f t="shared" si="679"/>
        <v>Exiled</v>
      </c>
      <c r="Z2378" t="str">
        <f t="shared" si="680"/>
        <v>Exiled</v>
      </c>
      <c r="AA2378" t="str">
        <f t="shared" si="681"/>
        <v>exiled07iled</v>
      </c>
      <c r="AB2378" t="s">
        <v>3084</v>
      </c>
      <c r="AC2378">
        <f t="shared" si="682"/>
        <v>1</v>
      </c>
      <c r="AD2378" t="str">
        <f t="shared" si="683"/>
        <v>fongjuk06gjuk</v>
      </c>
    </row>
    <row r="2379" spans="1:30">
      <c r="A2379">
        <v>4633</v>
      </c>
      <c r="B2379">
        <f t="shared" si="666"/>
        <v>0</v>
      </c>
      <c r="C2379" s="8" t="s">
        <v>11518</v>
      </c>
      <c r="D2379" t="s">
        <v>13287</v>
      </c>
      <c r="E2379" s="2">
        <v>3291250</v>
      </c>
      <c r="F2379">
        <f t="shared" si="667"/>
        <v>0</v>
      </c>
      <c r="G2379" s="6">
        <f t="shared" si="668"/>
        <v>3291250</v>
      </c>
      <c r="H2379" s="6">
        <v>3291250</v>
      </c>
      <c r="I2379">
        <v>46</v>
      </c>
      <c r="J2379" s="2">
        <v>170756</v>
      </c>
      <c r="K2379">
        <v>8</v>
      </c>
      <c r="L2379" s="1">
        <v>38822</v>
      </c>
      <c r="M2379">
        <f t="shared" si="669"/>
        <v>0</v>
      </c>
      <c r="N2379">
        <f t="shared" si="670"/>
        <v>0</v>
      </c>
      <c r="Q2379">
        <f t="shared" si="671"/>
        <v>2010</v>
      </c>
      <c r="R2379">
        <f t="shared" si="672"/>
        <v>4</v>
      </c>
      <c r="S2379">
        <f t="shared" si="673"/>
        <v>16</v>
      </c>
      <c r="T2379" s="5">
        <f t="shared" si="674"/>
        <v>38822</v>
      </c>
      <c r="U2379" s="7">
        <f t="shared" si="675"/>
        <v>2010</v>
      </c>
      <c r="V2379" s="7">
        <f t="shared" si="676"/>
        <v>4</v>
      </c>
      <c r="W2379" s="7">
        <f t="shared" si="677"/>
        <v>16</v>
      </c>
      <c r="X2379" s="7" t="str">
        <f t="shared" si="678"/>
        <v>10</v>
      </c>
      <c r="Y2379" t="str">
        <f t="shared" si="679"/>
        <v>Exit Through the Gift Shop</v>
      </c>
      <c r="Z2379" t="str">
        <f t="shared" si="680"/>
        <v>Exit Through the Gift Shop</v>
      </c>
      <c r="AA2379" t="str">
        <f t="shared" si="681"/>
        <v>exitthr10shop</v>
      </c>
      <c r="AC2379">
        <f t="shared" si="682"/>
        <v>0</v>
      </c>
      <c r="AD2379" t="str">
        <f t="shared" si="683"/>
        <v>exitthr10shop</v>
      </c>
    </row>
    <row r="2380" spans="1:30">
      <c r="A2380">
        <v>4635</v>
      </c>
      <c r="B2380">
        <f t="shared" si="666"/>
        <v>0</v>
      </c>
      <c r="C2380" s="8" t="s">
        <v>11519</v>
      </c>
      <c r="D2380" t="s">
        <v>14317</v>
      </c>
      <c r="E2380" s="2">
        <v>51758599</v>
      </c>
      <c r="F2380">
        <f t="shared" si="667"/>
        <v>0</v>
      </c>
      <c r="G2380" s="6">
        <f t="shared" si="668"/>
        <v>51758599</v>
      </c>
      <c r="H2380" s="6">
        <v>51758599</v>
      </c>
      <c r="I2380" s="3">
        <v>2830</v>
      </c>
      <c r="J2380" s="2">
        <v>18485586</v>
      </c>
      <c r="K2380" s="3">
        <v>2830</v>
      </c>
      <c r="L2380" s="1">
        <v>35504</v>
      </c>
      <c r="M2380">
        <f t="shared" si="669"/>
        <v>0</v>
      </c>
      <c r="N2380">
        <f t="shared" si="670"/>
        <v>0</v>
      </c>
      <c r="Q2380">
        <f t="shared" si="671"/>
        <v>2001</v>
      </c>
      <c r="R2380">
        <f t="shared" si="672"/>
        <v>3</v>
      </c>
      <c r="S2380">
        <f t="shared" si="673"/>
        <v>16</v>
      </c>
      <c r="T2380" s="5">
        <f t="shared" si="674"/>
        <v>35504</v>
      </c>
      <c r="U2380" s="7">
        <f t="shared" si="675"/>
        <v>2001</v>
      </c>
      <c r="V2380" s="7">
        <f t="shared" si="676"/>
        <v>3</v>
      </c>
      <c r="W2380" s="7">
        <f t="shared" si="677"/>
        <v>16</v>
      </c>
      <c r="X2380" s="7" t="str">
        <f t="shared" si="678"/>
        <v>01</v>
      </c>
      <c r="Y2380" t="str">
        <f t="shared" si="679"/>
        <v>Exit Wounds</v>
      </c>
      <c r="Z2380" t="str">
        <f t="shared" si="680"/>
        <v>Exit Wounds</v>
      </c>
      <c r="AA2380" t="str">
        <f t="shared" si="681"/>
        <v>exitwou01unds</v>
      </c>
      <c r="AC2380">
        <f t="shared" si="682"/>
        <v>0</v>
      </c>
      <c r="AD2380" t="str">
        <f t="shared" si="683"/>
        <v>exitwou01unds</v>
      </c>
    </row>
    <row r="2381" spans="1:30">
      <c r="A2381">
        <v>4636</v>
      </c>
      <c r="B2381">
        <f t="shared" si="666"/>
        <v>0</v>
      </c>
      <c r="C2381" s="8" t="s">
        <v>11520</v>
      </c>
      <c r="D2381" t="s">
        <v>14400</v>
      </c>
      <c r="E2381" s="2">
        <v>65014513</v>
      </c>
      <c r="F2381">
        <f t="shared" si="667"/>
        <v>0</v>
      </c>
      <c r="G2381" s="6">
        <f t="shared" si="668"/>
        <v>65014513</v>
      </c>
      <c r="H2381" s="6">
        <v>65014513</v>
      </c>
      <c r="I2381" s="3">
        <v>3503</v>
      </c>
      <c r="J2381" s="2">
        <v>24115934</v>
      </c>
      <c r="K2381" s="3">
        <v>3503</v>
      </c>
      <c r="L2381" s="1">
        <v>40523</v>
      </c>
      <c r="M2381">
        <f t="shared" si="669"/>
        <v>0</v>
      </c>
      <c r="N2381">
        <f t="shared" si="670"/>
        <v>0</v>
      </c>
      <c r="Q2381">
        <f t="shared" si="671"/>
        <v>2014</v>
      </c>
      <c r="R2381">
        <f t="shared" si="672"/>
        <v>12</v>
      </c>
      <c r="S2381">
        <f t="shared" si="673"/>
        <v>12</v>
      </c>
      <c r="T2381" s="5">
        <f t="shared" si="674"/>
        <v>40523</v>
      </c>
      <c r="U2381" s="7">
        <f t="shared" si="675"/>
        <v>2014</v>
      </c>
      <c r="V2381" s="7">
        <f t="shared" si="676"/>
        <v>12</v>
      </c>
      <c r="W2381" s="7">
        <f t="shared" si="677"/>
        <v>12</v>
      </c>
      <c r="X2381" s="7" t="str">
        <f t="shared" si="678"/>
        <v>14</v>
      </c>
      <c r="Y2381" t="str">
        <f t="shared" si="679"/>
        <v>Exodus: Gods and Kings</v>
      </c>
      <c r="Z2381" t="str">
        <f t="shared" si="680"/>
        <v>Exodus: Gods and Kings</v>
      </c>
      <c r="AA2381" t="str">
        <f t="shared" si="681"/>
        <v>exodus:14ings</v>
      </c>
      <c r="AC2381">
        <f t="shared" si="682"/>
        <v>0</v>
      </c>
      <c r="AD2381" t="str">
        <f t="shared" si="683"/>
        <v>exodus:14ings</v>
      </c>
    </row>
    <row r="2382" spans="1:30">
      <c r="A2382">
        <v>4638</v>
      </c>
      <c r="B2382">
        <f t="shared" si="666"/>
        <v>0</v>
      </c>
      <c r="C2382" s="8" t="s">
        <v>11374</v>
      </c>
      <c r="D2382" t="s">
        <v>11375</v>
      </c>
      <c r="E2382" s="2">
        <v>1303</v>
      </c>
      <c r="F2382">
        <f t="shared" si="667"/>
        <v>0</v>
      </c>
      <c r="G2382" s="6">
        <f t="shared" si="668"/>
        <v>1303</v>
      </c>
      <c r="H2382" s="6">
        <v>1303</v>
      </c>
      <c r="I2382">
        <v>2</v>
      </c>
      <c r="J2382" s="2">
        <v>1303</v>
      </c>
      <c r="K2382">
        <v>2</v>
      </c>
      <c r="L2382" s="1">
        <v>36435</v>
      </c>
      <c r="M2382">
        <f t="shared" si="669"/>
        <v>0</v>
      </c>
      <c r="N2382">
        <f t="shared" si="670"/>
        <v>0</v>
      </c>
      <c r="Q2382">
        <f t="shared" si="671"/>
        <v>2003</v>
      </c>
      <c r="R2382">
        <f t="shared" si="672"/>
        <v>10</v>
      </c>
      <c r="S2382">
        <f t="shared" si="673"/>
        <v>3</v>
      </c>
      <c r="T2382" s="5">
        <f t="shared" si="674"/>
        <v>36435</v>
      </c>
      <c r="U2382" s="7">
        <f t="shared" si="675"/>
        <v>2003</v>
      </c>
      <c r="V2382" s="7">
        <f t="shared" si="676"/>
        <v>10</v>
      </c>
      <c r="W2382" s="7">
        <f t="shared" si="677"/>
        <v>3</v>
      </c>
      <c r="X2382" s="7" t="str">
        <f t="shared" si="678"/>
        <v>03</v>
      </c>
      <c r="Y2382" t="str">
        <f t="shared" si="679"/>
        <v>Exorcism: The Movie</v>
      </c>
      <c r="Z2382" t="str">
        <f t="shared" si="680"/>
        <v>Exorcism: The Movie</v>
      </c>
      <c r="AA2382" t="str">
        <f t="shared" si="681"/>
        <v>exorcis03ovie</v>
      </c>
      <c r="AB2382" t="s">
        <v>4411</v>
      </c>
      <c r="AC2382">
        <f t="shared" si="682"/>
        <v>1</v>
      </c>
      <c r="AD2382" t="str">
        <f t="shared" si="683"/>
        <v>exorcis03cism</v>
      </c>
    </row>
    <row r="2383" spans="1:30">
      <c r="A2383">
        <v>4644</v>
      </c>
      <c r="B2383">
        <f t="shared" si="666"/>
        <v>0</v>
      </c>
      <c r="C2383" s="8" t="s">
        <v>11569</v>
      </c>
      <c r="D2383" t="s">
        <v>14317</v>
      </c>
      <c r="E2383" s="2">
        <v>41821986</v>
      </c>
      <c r="F2383">
        <f t="shared" si="667"/>
        <v>0</v>
      </c>
      <c r="G2383" s="6">
        <f t="shared" si="668"/>
        <v>41821986</v>
      </c>
      <c r="H2383" s="6">
        <v>41821986</v>
      </c>
      <c r="I2383" s="3">
        <v>2813</v>
      </c>
      <c r="J2383" s="2">
        <v>18054001</v>
      </c>
      <c r="K2383" s="3">
        <v>2803</v>
      </c>
      <c r="L2383" s="1">
        <v>36757</v>
      </c>
      <c r="M2383">
        <f t="shared" si="669"/>
        <v>0</v>
      </c>
      <c r="N2383">
        <f t="shared" si="670"/>
        <v>0</v>
      </c>
      <c r="Q2383">
        <f t="shared" si="671"/>
        <v>2004</v>
      </c>
      <c r="R2383">
        <f t="shared" si="672"/>
        <v>8</v>
      </c>
      <c r="S2383">
        <f t="shared" si="673"/>
        <v>20</v>
      </c>
      <c r="T2383" s="5">
        <f t="shared" si="674"/>
        <v>36757</v>
      </c>
      <c r="U2383" s="7">
        <f t="shared" si="675"/>
        <v>2004</v>
      </c>
      <c r="V2383" s="7">
        <f t="shared" si="676"/>
        <v>8</v>
      </c>
      <c r="W2383" s="7">
        <f t="shared" si="677"/>
        <v>20</v>
      </c>
      <c r="X2383" s="7" t="str">
        <f t="shared" si="678"/>
        <v>04</v>
      </c>
      <c r="Y2383" t="str">
        <f t="shared" si="679"/>
        <v>Exorcist: The Beginning</v>
      </c>
      <c r="Z2383" t="str">
        <f t="shared" si="680"/>
        <v>Exorcist: The Beginning</v>
      </c>
      <c r="AA2383" t="str">
        <f t="shared" si="681"/>
        <v>exorcis04ning</v>
      </c>
      <c r="AC2383">
        <f t="shared" si="682"/>
        <v>0</v>
      </c>
      <c r="AD2383" t="str">
        <f t="shared" si="683"/>
        <v>exorcis04ning</v>
      </c>
    </row>
    <row r="2384" spans="1:30">
      <c r="A2384">
        <v>4646</v>
      </c>
      <c r="B2384">
        <f t="shared" si="666"/>
        <v>0</v>
      </c>
      <c r="C2384" s="8" t="s">
        <v>11761</v>
      </c>
      <c r="D2384" t="s">
        <v>14187</v>
      </c>
      <c r="E2384" s="2">
        <v>39115</v>
      </c>
      <c r="F2384">
        <f t="shared" si="667"/>
        <v>0</v>
      </c>
      <c r="G2384" s="6">
        <f t="shared" si="668"/>
        <v>39115</v>
      </c>
      <c r="H2384" s="6">
        <v>39115</v>
      </c>
      <c r="I2384">
        <v>4</v>
      </c>
      <c r="J2384" s="2">
        <v>6635</v>
      </c>
      <c r="K2384">
        <v>1</v>
      </c>
      <c r="L2384" s="1">
        <v>40409</v>
      </c>
      <c r="M2384">
        <f t="shared" si="669"/>
        <v>0</v>
      </c>
      <c r="N2384">
        <f t="shared" si="670"/>
        <v>0</v>
      </c>
      <c r="Q2384">
        <f t="shared" si="671"/>
        <v>2014</v>
      </c>
      <c r="R2384">
        <f t="shared" si="672"/>
        <v>8</v>
      </c>
      <c r="S2384">
        <f t="shared" si="673"/>
        <v>20</v>
      </c>
      <c r="T2384" s="5">
        <f t="shared" si="674"/>
        <v>40409</v>
      </c>
      <c r="U2384" s="7">
        <f t="shared" si="675"/>
        <v>2014</v>
      </c>
      <c r="V2384" s="7">
        <f t="shared" si="676"/>
        <v>8</v>
      </c>
      <c r="W2384" s="7">
        <f t="shared" si="677"/>
        <v>20</v>
      </c>
      <c r="X2384" s="7" t="str">
        <f t="shared" si="678"/>
        <v>14</v>
      </c>
      <c r="Y2384" t="str">
        <f t="shared" si="679"/>
        <v>Expedition to the End of the World</v>
      </c>
      <c r="Z2384" t="str">
        <f t="shared" si="680"/>
        <v>Expedition to the End of the World</v>
      </c>
      <c r="AA2384" t="str">
        <f t="shared" si="681"/>
        <v>expedit14orld</v>
      </c>
      <c r="AB2384" t="s">
        <v>925</v>
      </c>
      <c r="AC2384">
        <f t="shared" si="682"/>
        <v>1</v>
      </c>
      <c r="AD2384" t="str">
        <f t="shared" si="683"/>
        <v>ekspedi13ende</v>
      </c>
    </row>
    <row r="2385" spans="1:30">
      <c r="A2385">
        <v>4647</v>
      </c>
      <c r="B2385">
        <f t="shared" si="666"/>
        <v>0</v>
      </c>
      <c r="C2385" s="8" t="s">
        <v>11960</v>
      </c>
      <c r="D2385" t="s">
        <v>14024</v>
      </c>
      <c r="E2385" s="2">
        <v>34510</v>
      </c>
      <c r="F2385">
        <f t="shared" si="667"/>
        <v>0</v>
      </c>
      <c r="G2385" s="6">
        <f t="shared" si="668"/>
        <v>34510</v>
      </c>
      <c r="H2385" s="6">
        <v>34510</v>
      </c>
      <c r="I2385">
        <v>13</v>
      </c>
      <c r="J2385" s="2">
        <v>18869</v>
      </c>
      <c r="K2385">
        <v>13</v>
      </c>
      <c r="L2385" s="1">
        <v>40524</v>
      </c>
      <c r="M2385">
        <f t="shared" si="669"/>
        <v>0</v>
      </c>
      <c r="N2385">
        <f t="shared" si="670"/>
        <v>0</v>
      </c>
      <c r="Q2385">
        <f t="shared" si="671"/>
        <v>2014</v>
      </c>
      <c r="R2385">
        <f t="shared" si="672"/>
        <v>12</v>
      </c>
      <c r="S2385">
        <f t="shared" si="673"/>
        <v>13</v>
      </c>
      <c r="T2385" s="5">
        <f t="shared" si="674"/>
        <v>40524</v>
      </c>
      <c r="U2385" s="7">
        <f t="shared" si="675"/>
        <v>2014</v>
      </c>
      <c r="V2385" s="7">
        <f t="shared" si="676"/>
        <v>12</v>
      </c>
      <c r="W2385" s="7">
        <f t="shared" si="677"/>
        <v>13</v>
      </c>
      <c r="X2385" s="7" t="str">
        <f t="shared" si="678"/>
        <v>14</v>
      </c>
      <c r="Y2385" t="str">
        <f t="shared" si="679"/>
        <v>Expelled from Paradise</v>
      </c>
      <c r="Z2385" t="str">
        <f t="shared" si="680"/>
        <v>Expelled from Paradise</v>
      </c>
      <c r="AA2385" t="str">
        <f t="shared" si="681"/>
        <v>expelle14dise</v>
      </c>
      <c r="AB2385" t="s">
        <v>926</v>
      </c>
      <c r="AC2385">
        <f t="shared" si="682"/>
        <v>1</v>
      </c>
      <c r="AD2385" t="str">
        <f t="shared" si="683"/>
        <v>rakuent14dise</v>
      </c>
    </row>
    <row r="2386" spans="1:30">
      <c r="A2386">
        <v>4648</v>
      </c>
      <c r="B2386">
        <f t="shared" si="666"/>
        <v>0</v>
      </c>
      <c r="C2386" s="8" t="s">
        <v>11961</v>
      </c>
      <c r="D2386" t="s">
        <v>14516</v>
      </c>
      <c r="E2386" s="2">
        <v>7720487</v>
      </c>
      <c r="F2386">
        <f t="shared" si="667"/>
        <v>0</v>
      </c>
      <c r="G2386" s="6">
        <f t="shared" si="668"/>
        <v>7720487</v>
      </c>
      <c r="H2386" s="6">
        <v>7720487</v>
      </c>
      <c r="I2386" s="3">
        <v>1052</v>
      </c>
      <c r="J2386" s="2">
        <v>2970848</v>
      </c>
      <c r="K2386" s="3">
        <v>1052</v>
      </c>
      <c r="L2386" s="1">
        <v>38094</v>
      </c>
      <c r="M2386">
        <f t="shared" si="669"/>
        <v>0</v>
      </c>
      <c r="N2386">
        <f t="shared" si="670"/>
        <v>0</v>
      </c>
      <c r="Q2386">
        <f t="shared" si="671"/>
        <v>2008</v>
      </c>
      <c r="R2386">
        <f t="shared" si="672"/>
        <v>4</v>
      </c>
      <c r="S2386">
        <f t="shared" si="673"/>
        <v>18</v>
      </c>
      <c r="T2386" s="5">
        <f t="shared" si="674"/>
        <v>38094</v>
      </c>
      <c r="U2386" s="7">
        <f t="shared" si="675"/>
        <v>2008</v>
      </c>
      <c r="V2386" s="7">
        <f t="shared" si="676"/>
        <v>4</v>
      </c>
      <c r="W2386" s="7">
        <f t="shared" si="677"/>
        <v>18</v>
      </c>
      <c r="X2386" s="7" t="str">
        <f t="shared" si="678"/>
        <v>08</v>
      </c>
      <c r="Y2386" t="str">
        <f t="shared" si="679"/>
        <v>Expelled: No Intelligence Allowed</v>
      </c>
      <c r="Z2386" t="str">
        <f t="shared" si="680"/>
        <v>Expelled: No Intelligence Allowed</v>
      </c>
      <c r="AA2386" t="str">
        <f t="shared" si="681"/>
        <v>expelle08owed</v>
      </c>
      <c r="AC2386">
        <f t="shared" si="682"/>
        <v>0</v>
      </c>
      <c r="AD2386" t="str">
        <f t="shared" si="683"/>
        <v>expelle08owed</v>
      </c>
    </row>
    <row r="2387" spans="1:30">
      <c r="A2387">
        <v>4652</v>
      </c>
      <c r="B2387">
        <f t="shared" si="666"/>
        <v>0</v>
      </c>
      <c r="C2387" s="8" t="s">
        <v>11965</v>
      </c>
      <c r="D2387" t="s">
        <v>13947</v>
      </c>
      <c r="E2387" s="2">
        <v>155575</v>
      </c>
      <c r="F2387">
        <f t="shared" si="667"/>
        <v>0</v>
      </c>
      <c r="G2387" s="6">
        <f t="shared" si="668"/>
        <v>155575</v>
      </c>
      <c r="H2387" s="6">
        <v>155575</v>
      </c>
      <c r="I2387">
        <v>30</v>
      </c>
      <c r="J2387" s="2">
        <v>8682</v>
      </c>
      <c r="K2387">
        <v>3</v>
      </c>
      <c r="L2387" s="1">
        <v>40831</v>
      </c>
      <c r="M2387">
        <f t="shared" si="669"/>
        <v>0</v>
      </c>
      <c r="N2387">
        <f t="shared" si="670"/>
        <v>0</v>
      </c>
      <c r="Q2387">
        <f t="shared" si="671"/>
        <v>2015</v>
      </c>
      <c r="R2387">
        <f t="shared" si="672"/>
        <v>10</v>
      </c>
      <c r="S2387">
        <f t="shared" si="673"/>
        <v>16</v>
      </c>
      <c r="T2387" s="5">
        <f t="shared" si="674"/>
        <v>40831</v>
      </c>
      <c r="U2387" s="7">
        <f t="shared" si="675"/>
        <v>2015</v>
      </c>
      <c r="V2387" s="7">
        <f t="shared" si="676"/>
        <v>10</v>
      </c>
      <c r="W2387" s="7">
        <f t="shared" si="677"/>
        <v>16</v>
      </c>
      <c r="X2387" s="7" t="str">
        <f t="shared" si="678"/>
        <v>15</v>
      </c>
      <c r="Y2387" t="str">
        <f t="shared" si="679"/>
        <v>Experimenter</v>
      </c>
      <c r="Z2387" t="str">
        <f t="shared" si="680"/>
        <v>Experimenter</v>
      </c>
      <c r="AA2387" t="str">
        <f t="shared" si="681"/>
        <v>experim15nter</v>
      </c>
      <c r="AC2387">
        <f t="shared" si="682"/>
        <v>0</v>
      </c>
      <c r="AD2387" t="str">
        <f t="shared" si="683"/>
        <v>experim15nter</v>
      </c>
    </row>
    <row r="2388" spans="1:30">
      <c r="A2388">
        <v>4654</v>
      </c>
      <c r="B2388">
        <f t="shared" si="666"/>
        <v>0</v>
      </c>
      <c r="C2388" s="8" t="s">
        <v>11966</v>
      </c>
      <c r="D2388" t="s">
        <v>11774</v>
      </c>
      <c r="E2388" s="2">
        <v>29796</v>
      </c>
      <c r="F2388">
        <f t="shared" si="667"/>
        <v>0</v>
      </c>
      <c r="G2388" s="6">
        <f t="shared" si="668"/>
        <v>29796</v>
      </c>
      <c r="H2388" s="6">
        <v>29796</v>
      </c>
      <c r="I2388">
        <v>3</v>
      </c>
      <c r="J2388" s="2">
        <v>6596</v>
      </c>
      <c r="K2388">
        <v>1</v>
      </c>
      <c r="L2388" s="1">
        <v>38157</v>
      </c>
      <c r="M2388">
        <f t="shared" si="669"/>
        <v>0</v>
      </c>
      <c r="N2388">
        <f t="shared" si="670"/>
        <v>0</v>
      </c>
      <c r="Q2388">
        <f t="shared" si="671"/>
        <v>2008</v>
      </c>
      <c r="R2388">
        <f t="shared" si="672"/>
        <v>6</v>
      </c>
      <c r="S2388">
        <f t="shared" si="673"/>
        <v>20</v>
      </c>
      <c r="T2388" s="5">
        <f t="shared" si="674"/>
        <v>38157</v>
      </c>
      <c r="U2388" s="7">
        <f t="shared" si="675"/>
        <v>2008</v>
      </c>
      <c r="V2388" s="7">
        <f t="shared" si="676"/>
        <v>6</v>
      </c>
      <c r="W2388" s="7">
        <f t="shared" si="677"/>
        <v>20</v>
      </c>
      <c r="X2388" s="7" t="str">
        <f t="shared" si="678"/>
        <v>08</v>
      </c>
      <c r="Y2388" t="str">
        <f t="shared" si="679"/>
        <v>Expired</v>
      </c>
      <c r="Z2388" t="str">
        <f t="shared" si="680"/>
        <v>Expired</v>
      </c>
      <c r="AA2388" t="str">
        <f t="shared" si="681"/>
        <v>expired08ired</v>
      </c>
      <c r="AB2388" t="s">
        <v>2538</v>
      </c>
      <c r="AC2388">
        <f t="shared" si="682"/>
        <v>1</v>
      </c>
      <c r="AD2388" t="str">
        <f t="shared" si="683"/>
        <v>expired07ired</v>
      </c>
    </row>
    <row r="2389" spans="1:30">
      <c r="A2389">
        <v>4655</v>
      </c>
      <c r="B2389">
        <f t="shared" si="666"/>
        <v>0</v>
      </c>
      <c r="C2389" s="8" t="s">
        <v>11775</v>
      </c>
      <c r="D2389" t="s">
        <v>13583</v>
      </c>
      <c r="E2389" s="2">
        <v>28564</v>
      </c>
      <c r="F2389">
        <f t="shared" si="667"/>
        <v>0</v>
      </c>
      <c r="G2389" s="6">
        <f t="shared" si="668"/>
        <v>28564</v>
      </c>
      <c r="H2389" s="6">
        <v>28564</v>
      </c>
      <c r="I2389">
        <v>2</v>
      </c>
      <c r="J2389" s="2">
        <v>9125</v>
      </c>
      <c r="K2389">
        <v>1</v>
      </c>
      <c r="L2389" s="1">
        <v>38416</v>
      </c>
      <c r="M2389">
        <f t="shared" si="669"/>
        <v>0</v>
      </c>
      <c r="N2389">
        <f t="shared" si="670"/>
        <v>0</v>
      </c>
      <c r="Q2389">
        <f t="shared" si="671"/>
        <v>2009</v>
      </c>
      <c r="R2389">
        <f t="shared" si="672"/>
        <v>3</v>
      </c>
      <c r="S2389">
        <f t="shared" si="673"/>
        <v>6</v>
      </c>
      <c r="T2389" s="5">
        <f t="shared" si="674"/>
        <v>38416</v>
      </c>
      <c r="U2389" s="7">
        <f t="shared" si="675"/>
        <v>2009</v>
      </c>
      <c r="V2389" s="7">
        <f t="shared" si="676"/>
        <v>3</v>
      </c>
      <c r="W2389" s="7">
        <f t="shared" si="677"/>
        <v>6</v>
      </c>
      <c r="X2389" s="7" t="str">
        <f t="shared" si="678"/>
        <v>09</v>
      </c>
      <c r="Y2389" t="str">
        <f t="shared" si="679"/>
        <v>Explicit I'LLS</v>
      </c>
      <c r="Z2389" t="str">
        <f t="shared" si="680"/>
        <v>Explicit I'LLS</v>
      </c>
      <c r="AA2389" t="str">
        <f t="shared" si="681"/>
        <v>explici09'lls</v>
      </c>
      <c r="AB2389" t="s">
        <v>2371</v>
      </c>
      <c r="AC2389">
        <f t="shared" si="682"/>
        <v>1</v>
      </c>
      <c r="AD2389" t="str">
        <f t="shared" si="683"/>
        <v>explici08ills</v>
      </c>
    </row>
    <row r="2390" spans="1:30">
      <c r="A2390">
        <v>4658</v>
      </c>
      <c r="B2390">
        <f t="shared" si="666"/>
        <v>0</v>
      </c>
      <c r="C2390" s="8" t="s">
        <v>11777</v>
      </c>
      <c r="D2390" t="s">
        <v>14309</v>
      </c>
      <c r="E2390" s="2">
        <v>87727</v>
      </c>
      <c r="F2390">
        <f t="shared" si="667"/>
        <v>0</v>
      </c>
      <c r="G2390" s="6">
        <f t="shared" si="668"/>
        <v>87727</v>
      </c>
      <c r="H2390" s="6">
        <v>87727</v>
      </c>
      <c r="I2390">
        <v>13</v>
      </c>
      <c r="J2390" s="2">
        <v>35292</v>
      </c>
      <c r="K2390">
        <v>13</v>
      </c>
      <c r="L2390" s="1">
        <v>39200</v>
      </c>
      <c r="M2390">
        <f t="shared" si="669"/>
        <v>0</v>
      </c>
      <c r="N2390">
        <f t="shared" si="670"/>
        <v>0</v>
      </c>
      <c r="Q2390">
        <f t="shared" si="671"/>
        <v>2011</v>
      </c>
      <c r="R2390">
        <f t="shared" si="672"/>
        <v>4</v>
      </c>
      <c r="S2390">
        <f t="shared" si="673"/>
        <v>29</v>
      </c>
      <c r="T2390" s="5">
        <f t="shared" si="674"/>
        <v>39200</v>
      </c>
      <c r="U2390" s="7">
        <f t="shared" si="675"/>
        <v>2011</v>
      </c>
      <c r="V2390" s="7">
        <f t="shared" si="676"/>
        <v>4</v>
      </c>
      <c r="W2390" s="7">
        <f t="shared" si="677"/>
        <v>29</v>
      </c>
      <c r="X2390" s="7" t="str">
        <f t="shared" si="678"/>
        <v>11</v>
      </c>
      <c r="Y2390" t="str">
        <f t="shared" si="679"/>
        <v>Exporting Raymond</v>
      </c>
      <c r="Z2390" t="str">
        <f t="shared" si="680"/>
        <v>Exporting Raymond</v>
      </c>
      <c r="AA2390" t="str">
        <f t="shared" si="681"/>
        <v>exporti11mond</v>
      </c>
      <c r="AB2390" t="s">
        <v>1816</v>
      </c>
      <c r="AC2390">
        <f t="shared" si="682"/>
        <v>1</v>
      </c>
      <c r="AD2390" t="str">
        <f t="shared" si="683"/>
        <v>exporti10mond</v>
      </c>
    </row>
    <row r="2391" spans="1:30">
      <c r="A2391">
        <v>4662</v>
      </c>
      <c r="B2391">
        <f t="shared" si="666"/>
        <v>0</v>
      </c>
      <c r="C2391" s="8" t="s">
        <v>11342</v>
      </c>
      <c r="D2391" t="s">
        <v>14304</v>
      </c>
      <c r="E2391" s="2">
        <v>23308</v>
      </c>
      <c r="F2391">
        <f t="shared" si="667"/>
        <v>0</v>
      </c>
      <c r="G2391" s="6">
        <f t="shared" si="668"/>
        <v>23308</v>
      </c>
      <c r="H2391" s="6">
        <v>23308</v>
      </c>
      <c r="I2391">
        <v>2</v>
      </c>
      <c r="J2391" s="2">
        <v>6485</v>
      </c>
      <c r="K2391">
        <v>1</v>
      </c>
      <c r="L2391" s="1">
        <v>37686</v>
      </c>
      <c r="M2391">
        <f t="shared" si="669"/>
        <v>0</v>
      </c>
      <c r="N2391">
        <f t="shared" si="670"/>
        <v>0</v>
      </c>
      <c r="Q2391">
        <f t="shared" si="671"/>
        <v>2007</v>
      </c>
      <c r="R2391">
        <f t="shared" si="672"/>
        <v>3</v>
      </c>
      <c r="S2391">
        <f t="shared" si="673"/>
        <v>7</v>
      </c>
      <c r="T2391" s="5">
        <f t="shared" si="674"/>
        <v>37686</v>
      </c>
      <c r="U2391" s="7">
        <f t="shared" si="675"/>
        <v>2007</v>
      </c>
      <c r="V2391" s="7">
        <f t="shared" si="676"/>
        <v>3</v>
      </c>
      <c r="W2391" s="7">
        <f t="shared" si="677"/>
        <v>7</v>
      </c>
      <c r="X2391" s="7" t="str">
        <f t="shared" si="678"/>
        <v>07</v>
      </c>
      <c r="Y2391" t="str">
        <f t="shared" si="679"/>
        <v>Exterminating Angels</v>
      </c>
      <c r="Z2391" t="str">
        <f t="shared" si="680"/>
        <v>Exterminating Angels</v>
      </c>
      <c r="AA2391" t="str">
        <f t="shared" si="681"/>
        <v>extermi07gels</v>
      </c>
      <c r="AB2391" t="s">
        <v>3085</v>
      </c>
      <c r="AC2391">
        <f t="shared" si="682"/>
        <v>1</v>
      </c>
      <c r="AD2391" t="str">
        <f t="shared" si="683"/>
        <v>lesange06eurs</v>
      </c>
    </row>
    <row r="2392" spans="1:30">
      <c r="A2392">
        <v>4665</v>
      </c>
      <c r="B2392">
        <f t="shared" si="666"/>
        <v>0</v>
      </c>
      <c r="C2392" s="8" t="s">
        <v>11344</v>
      </c>
      <c r="D2392" t="s">
        <v>14253</v>
      </c>
      <c r="E2392" s="2">
        <v>10823158</v>
      </c>
      <c r="F2392">
        <f t="shared" si="667"/>
        <v>0</v>
      </c>
      <c r="G2392" s="6">
        <f t="shared" si="668"/>
        <v>10823158</v>
      </c>
      <c r="H2392" s="6">
        <v>10823158</v>
      </c>
      <c r="I2392" s="3">
        <v>1614</v>
      </c>
      <c r="J2392" s="2">
        <v>4340108</v>
      </c>
      <c r="K2392" s="3">
        <v>1611</v>
      </c>
      <c r="L2392" s="1">
        <v>38598</v>
      </c>
      <c r="M2392">
        <f t="shared" si="669"/>
        <v>0</v>
      </c>
      <c r="N2392">
        <f t="shared" si="670"/>
        <v>0</v>
      </c>
      <c r="Q2392">
        <f t="shared" si="671"/>
        <v>2009</v>
      </c>
      <c r="R2392">
        <f t="shared" si="672"/>
        <v>9</v>
      </c>
      <c r="S2392">
        <f t="shared" si="673"/>
        <v>4</v>
      </c>
      <c r="T2392" s="5">
        <f t="shared" si="674"/>
        <v>38598</v>
      </c>
      <c r="U2392" s="7">
        <f t="shared" si="675"/>
        <v>2009</v>
      </c>
      <c r="V2392" s="7">
        <f t="shared" si="676"/>
        <v>9</v>
      </c>
      <c r="W2392" s="7">
        <f t="shared" si="677"/>
        <v>4</v>
      </c>
      <c r="X2392" s="7" t="str">
        <f t="shared" si="678"/>
        <v>09</v>
      </c>
      <c r="Y2392" t="str">
        <f t="shared" si="679"/>
        <v>Extract</v>
      </c>
      <c r="Z2392" t="str">
        <f t="shared" si="680"/>
        <v>Extract</v>
      </c>
      <c r="AA2392" t="str">
        <f t="shared" si="681"/>
        <v>extract09ract</v>
      </c>
      <c r="AC2392">
        <f t="shared" si="682"/>
        <v>0</v>
      </c>
      <c r="AD2392" t="str">
        <f t="shared" si="683"/>
        <v>extract09ract</v>
      </c>
    </row>
    <row r="2393" spans="1:30">
      <c r="A2393">
        <v>4666</v>
      </c>
      <c r="B2393">
        <f t="shared" si="666"/>
        <v>0</v>
      </c>
      <c r="C2393" s="8" t="s">
        <v>11345</v>
      </c>
      <c r="D2393" t="s">
        <v>12404</v>
      </c>
      <c r="E2393" s="2">
        <v>16775</v>
      </c>
      <c r="F2393">
        <f t="shared" si="667"/>
        <v>0</v>
      </c>
      <c r="G2393" s="6">
        <f t="shared" si="668"/>
        <v>16775</v>
      </c>
      <c r="H2393" s="6">
        <v>16775</v>
      </c>
      <c r="I2393">
        <v>13</v>
      </c>
      <c r="J2393" s="2">
        <v>10948</v>
      </c>
      <c r="K2393">
        <v>13</v>
      </c>
      <c r="L2393" s="1">
        <v>40894</v>
      </c>
      <c r="M2393">
        <f t="shared" si="669"/>
        <v>0</v>
      </c>
      <c r="N2393">
        <f t="shared" si="670"/>
        <v>0</v>
      </c>
      <c r="Q2393">
        <f t="shared" si="671"/>
        <v>2015</v>
      </c>
      <c r="R2393">
        <f t="shared" si="672"/>
        <v>12</v>
      </c>
      <c r="S2393">
        <f t="shared" si="673"/>
        <v>18</v>
      </c>
      <c r="T2393" s="5">
        <f t="shared" si="674"/>
        <v>40894</v>
      </c>
      <c r="U2393" s="7">
        <f t="shared" si="675"/>
        <v>2015</v>
      </c>
      <c r="V2393" s="7">
        <f t="shared" si="676"/>
        <v>12</v>
      </c>
      <c r="W2393" s="7">
        <f t="shared" si="677"/>
        <v>18</v>
      </c>
      <c r="X2393" s="7" t="str">
        <f t="shared" si="678"/>
        <v>15</v>
      </c>
      <c r="Y2393" t="str">
        <f t="shared" si="679"/>
        <v>Extraction</v>
      </c>
      <c r="Z2393" t="str">
        <f t="shared" si="680"/>
        <v>Extraction</v>
      </c>
      <c r="AA2393" t="str">
        <f t="shared" si="681"/>
        <v>extract15tion</v>
      </c>
      <c r="AB2393" t="s">
        <v>329</v>
      </c>
      <c r="AC2393">
        <f t="shared" si="682"/>
        <v>1</v>
      </c>
      <c r="AD2393" t="str">
        <f t="shared" si="683"/>
        <v>extract15onii</v>
      </c>
    </row>
    <row r="2394" spans="1:30">
      <c r="A2394">
        <v>4667</v>
      </c>
      <c r="B2394">
        <f t="shared" si="666"/>
        <v>0</v>
      </c>
      <c r="C2394" s="8" t="s">
        <v>11359</v>
      </c>
      <c r="D2394" t="s">
        <v>14212</v>
      </c>
      <c r="E2394" s="2">
        <v>12068313</v>
      </c>
      <c r="F2394">
        <f t="shared" si="667"/>
        <v>0</v>
      </c>
      <c r="G2394" s="6">
        <f t="shared" si="668"/>
        <v>12068313</v>
      </c>
      <c r="H2394" s="6">
        <v>12068313</v>
      </c>
      <c r="I2394" s="3">
        <v>2549</v>
      </c>
      <c r="J2394" s="2">
        <v>6012594</v>
      </c>
      <c r="K2394" s="3">
        <v>2549</v>
      </c>
      <c r="L2394" s="1">
        <v>38738</v>
      </c>
      <c r="M2394">
        <f t="shared" si="669"/>
        <v>0</v>
      </c>
      <c r="N2394">
        <f t="shared" si="670"/>
        <v>0</v>
      </c>
      <c r="Q2394">
        <f t="shared" si="671"/>
        <v>2010</v>
      </c>
      <c r="R2394">
        <f t="shared" si="672"/>
        <v>1</v>
      </c>
      <c r="S2394">
        <f t="shared" si="673"/>
        <v>22</v>
      </c>
      <c r="T2394" s="5">
        <f t="shared" si="674"/>
        <v>38738</v>
      </c>
      <c r="U2394" s="7">
        <f t="shared" si="675"/>
        <v>2010</v>
      </c>
      <c r="V2394" s="7">
        <f t="shared" si="676"/>
        <v>1</v>
      </c>
      <c r="W2394" s="7">
        <f t="shared" si="677"/>
        <v>22</v>
      </c>
      <c r="X2394" s="7" t="str">
        <f t="shared" si="678"/>
        <v>10</v>
      </c>
      <c r="Y2394" t="str">
        <f t="shared" si="679"/>
        <v>Extraordinary Measures</v>
      </c>
      <c r="Z2394" t="str">
        <f t="shared" si="680"/>
        <v>Extraordinary Measures</v>
      </c>
      <c r="AA2394" t="str">
        <f t="shared" si="681"/>
        <v>extraor10ures</v>
      </c>
      <c r="AC2394">
        <f t="shared" si="682"/>
        <v>0</v>
      </c>
      <c r="AD2394" t="str">
        <f t="shared" si="683"/>
        <v>extraor10ures</v>
      </c>
    </row>
    <row r="2395" spans="1:30">
      <c r="A2395">
        <v>4668</v>
      </c>
      <c r="B2395">
        <f t="shared" si="666"/>
        <v>0</v>
      </c>
      <c r="C2395" s="8" t="s">
        <v>11360</v>
      </c>
      <c r="D2395" t="s">
        <v>14117</v>
      </c>
      <c r="F2395">
        <f t="shared" si="667"/>
        <v>0</v>
      </c>
      <c r="G2395" s="6" t="str">
        <f t="shared" si="668"/>
        <v/>
      </c>
      <c r="H2395" s="6" t="s">
        <v>217</v>
      </c>
      <c r="L2395" s="1">
        <v>40838</v>
      </c>
      <c r="M2395">
        <f t="shared" si="669"/>
        <v>0</v>
      </c>
      <c r="N2395">
        <f t="shared" si="670"/>
        <v>0</v>
      </c>
      <c r="Q2395">
        <f t="shared" si="671"/>
        <v>2015</v>
      </c>
      <c r="R2395">
        <f t="shared" si="672"/>
        <v>10</v>
      </c>
      <c r="S2395">
        <f t="shared" si="673"/>
        <v>23</v>
      </c>
      <c r="T2395" s="5">
        <f t="shared" si="674"/>
        <v>40838</v>
      </c>
      <c r="U2395" s="7">
        <f t="shared" si="675"/>
        <v>2015</v>
      </c>
      <c r="V2395" s="7">
        <f t="shared" si="676"/>
        <v>10</v>
      </c>
      <c r="W2395" s="7">
        <f t="shared" si="677"/>
        <v>23</v>
      </c>
      <c r="X2395" s="7" t="str">
        <f t="shared" si="678"/>
        <v>15</v>
      </c>
      <c r="Y2395" t="str">
        <f t="shared" si="679"/>
        <v>Extraordinary Tales</v>
      </c>
      <c r="Z2395" t="str">
        <f t="shared" si="680"/>
        <v>Extraordinary Tales</v>
      </c>
      <c r="AA2395" t="str">
        <f t="shared" si="681"/>
        <v>extraor15ales</v>
      </c>
      <c r="AB2395" t="s">
        <v>330</v>
      </c>
      <c r="AC2395">
        <f t="shared" si="682"/>
        <v>1</v>
      </c>
      <c r="AD2395" t="str">
        <f t="shared" si="683"/>
        <v>extraor13ales</v>
      </c>
    </row>
    <row r="2396" spans="1:30">
      <c r="A2396">
        <v>4670</v>
      </c>
      <c r="B2396">
        <f t="shared" si="666"/>
        <v>0</v>
      </c>
      <c r="C2396" s="8" t="s">
        <v>11187</v>
      </c>
      <c r="D2396" t="s">
        <v>14433</v>
      </c>
      <c r="E2396" s="2">
        <v>1047553</v>
      </c>
      <c r="F2396">
        <f t="shared" si="667"/>
        <v>0</v>
      </c>
      <c r="G2396" s="6">
        <f t="shared" si="668"/>
        <v>1047553</v>
      </c>
      <c r="H2396" s="6">
        <v>1047553</v>
      </c>
      <c r="I2396">
        <v>351</v>
      </c>
      <c r="J2396" s="2">
        <v>522813</v>
      </c>
      <c r="K2396">
        <v>351</v>
      </c>
      <c r="L2396" s="1">
        <v>35700</v>
      </c>
      <c r="M2396">
        <f t="shared" si="669"/>
        <v>0</v>
      </c>
      <c r="N2396">
        <f t="shared" si="670"/>
        <v>0</v>
      </c>
      <c r="Q2396">
        <f t="shared" si="671"/>
        <v>2001</v>
      </c>
      <c r="R2396">
        <f t="shared" si="672"/>
        <v>9</v>
      </c>
      <c r="S2396">
        <f t="shared" si="673"/>
        <v>28</v>
      </c>
      <c r="T2396" s="5">
        <f t="shared" si="674"/>
        <v>35700</v>
      </c>
      <c r="U2396" s="7">
        <f t="shared" si="675"/>
        <v>2001</v>
      </c>
      <c r="V2396" s="7">
        <f t="shared" si="676"/>
        <v>9</v>
      </c>
      <c r="W2396" s="7">
        <f t="shared" si="677"/>
        <v>28</v>
      </c>
      <c r="X2396" s="7" t="str">
        <f t="shared" si="678"/>
        <v>01</v>
      </c>
      <c r="Y2396" t="str">
        <f t="shared" si="679"/>
        <v>Extreme Days</v>
      </c>
      <c r="Z2396" t="str">
        <f t="shared" si="680"/>
        <v>Extreme Days</v>
      </c>
      <c r="AA2396" t="str">
        <f t="shared" si="681"/>
        <v>extreme01days</v>
      </c>
      <c r="AC2396">
        <f t="shared" si="682"/>
        <v>0</v>
      </c>
      <c r="AD2396" t="str">
        <f t="shared" si="683"/>
        <v>extreme01days</v>
      </c>
    </row>
    <row r="2397" spans="1:30">
      <c r="A2397">
        <v>4672</v>
      </c>
      <c r="B2397">
        <f t="shared" si="666"/>
        <v>0</v>
      </c>
      <c r="C2397" s="8" t="s">
        <v>11188</v>
      </c>
      <c r="D2397" t="s">
        <v>13971</v>
      </c>
      <c r="F2397">
        <f t="shared" si="667"/>
        <v>0</v>
      </c>
      <c r="G2397" s="6" t="str">
        <f t="shared" si="668"/>
        <v/>
      </c>
      <c r="H2397" s="6" t="s">
        <v>217</v>
      </c>
      <c r="I2397">
        <v>3</v>
      </c>
      <c r="K2397">
        <v>3</v>
      </c>
      <c r="L2397" s="1">
        <v>38325</v>
      </c>
      <c r="M2397">
        <f t="shared" si="669"/>
        <v>0</v>
      </c>
      <c r="N2397">
        <f t="shared" si="670"/>
        <v>0</v>
      </c>
      <c r="Q2397">
        <f t="shared" si="671"/>
        <v>2008</v>
      </c>
      <c r="R2397">
        <f t="shared" si="672"/>
        <v>12</v>
      </c>
      <c r="S2397">
        <f t="shared" si="673"/>
        <v>5</v>
      </c>
      <c r="T2397" s="5">
        <f t="shared" si="674"/>
        <v>38325</v>
      </c>
      <c r="U2397" s="7">
        <f t="shared" si="675"/>
        <v>2008</v>
      </c>
      <c r="V2397" s="7">
        <f t="shared" si="676"/>
        <v>12</v>
      </c>
      <c r="W2397" s="7">
        <f t="shared" si="677"/>
        <v>5</v>
      </c>
      <c r="X2397" s="7" t="str">
        <f t="shared" si="678"/>
        <v>08</v>
      </c>
      <c r="Y2397" t="str">
        <f t="shared" si="679"/>
        <v>Extreme Movie</v>
      </c>
      <c r="Z2397" t="str">
        <f t="shared" si="680"/>
        <v>Extreme Movie</v>
      </c>
      <c r="AA2397" t="str">
        <f t="shared" si="681"/>
        <v>extreme08ovie</v>
      </c>
      <c r="AC2397">
        <f t="shared" si="682"/>
        <v>0</v>
      </c>
      <c r="AD2397" t="str">
        <f t="shared" si="683"/>
        <v>extreme08ovie</v>
      </c>
    </row>
    <row r="2398" spans="1:30">
      <c r="A2398">
        <v>4673</v>
      </c>
      <c r="B2398">
        <f t="shared" si="666"/>
        <v>0</v>
      </c>
      <c r="C2398" s="8" t="s">
        <v>11189</v>
      </c>
      <c r="D2398" t="s">
        <v>14318</v>
      </c>
      <c r="E2398" s="2">
        <v>4842259</v>
      </c>
      <c r="F2398">
        <f t="shared" si="667"/>
        <v>0</v>
      </c>
      <c r="G2398" s="6">
        <f t="shared" si="668"/>
        <v>4842259</v>
      </c>
      <c r="H2398" s="6">
        <v>4842259</v>
      </c>
      <c r="I2398" s="3">
        <v>1800</v>
      </c>
      <c r="J2398" s="2">
        <v>2233525</v>
      </c>
      <c r="K2398" s="3">
        <v>1800</v>
      </c>
      <c r="L2398" s="1">
        <v>36125</v>
      </c>
      <c r="M2398">
        <f t="shared" si="669"/>
        <v>0</v>
      </c>
      <c r="N2398">
        <f t="shared" si="670"/>
        <v>0</v>
      </c>
      <c r="Q2398">
        <f t="shared" si="671"/>
        <v>2002</v>
      </c>
      <c r="R2398">
        <f t="shared" si="672"/>
        <v>11</v>
      </c>
      <c r="S2398">
        <f t="shared" si="673"/>
        <v>27</v>
      </c>
      <c r="T2398" s="5">
        <f t="shared" si="674"/>
        <v>36125</v>
      </c>
      <c r="U2398" s="7">
        <f t="shared" si="675"/>
        <v>2002</v>
      </c>
      <c r="V2398" s="7">
        <f t="shared" si="676"/>
        <v>11</v>
      </c>
      <c r="W2398" s="7">
        <f t="shared" si="677"/>
        <v>27</v>
      </c>
      <c r="X2398" s="7" t="str">
        <f t="shared" si="678"/>
        <v>02</v>
      </c>
      <c r="Y2398" t="str">
        <f t="shared" si="679"/>
        <v>Extreme Ops</v>
      </c>
      <c r="Z2398" t="str">
        <f t="shared" si="680"/>
        <v>Extreme Ops</v>
      </c>
      <c r="AA2398" t="str">
        <f t="shared" si="681"/>
        <v>extreme02eops</v>
      </c>
      <c r="AC2398">
        <f t="shared" si="682"/>
        <v>0</v>
      </c>
      <c r="AD2398" t="str">
        <f t="shared" si="683"/>
        <v>extreme02eops</v>
      </c>
    </row>
    <row r="2399" spans="1:30">
      <c r="A2399">
        <v>4675</v>
      </c>
      <c r="B2399">
        <f t="shared" si="666"/>
        <v>0</v>
      </c>
      <c r="C2399" s="8" t="s">
        <v>11190</v>
      </c>
      <c r="D2399" t="s">
        <v>14317</v>
      </c>
      <c r="E2399" s="2">
        <v>31847881</v>
      </c>
      <c r="F2399">
        <f t="shared" si="667"/>
        <v>0</v>
      </c>
      <c r="G2399" s="6">
        <f t="shared" si="668"/>
        <v>31847881</v>
      </c>
      <c r="H2399" s="6">
        <v>31847881</v>
      </c>
      <c r="I2399" s="3">
        <v>2630</v>
      </c>
      <c r="J2399" s="2">
        <v>72348</v>
      </c>
      <c r="K2399">
        <v>6</v>
      </c>
      <c r="L2399" s="1">
        <v>39440</v>
      </c>
      <c r="M2399">
        <f t="shared" si="669"/>
        <v>0</v>
      </c>
      <c r="N2399">
        <f t="shared" si="670"/>
        <v>0</v>
      </c>
      <c r="Q2399">
        <f t="shared" si="671"/>
        <v>2011</v>
      </c>
      <c r="R2399">
        <f t="shared" si="672"/>
        <v>12</v>
      </c>
      <c r="S2399">
        <f t="shared" si="673"/>
        <v>25</v>
      </c>
      <c r="T2399" s="5">
        <f t="shared" si="674"/>
        <v>39440</v>
      </c>
      <c r="U2399" s="7">
        <f t="shared" si="675"/>
        <v>2011</v>
      </c>
      <c r="V2399" s="7">
        <f t="shared" si="676"/>
        <v>12</v>
      </c>
      <c r="W2399" s="7">
        <f t="shared" si="677"/>
        <v>25</v>
      </c>
      <c r="X2399" s="7" t="str">
        <f t="shared" si="678"/>
        <v>11</v>
      </c>
      <c r="Y2399" t="str">
        <f t="shared" si="679"/>
        <v>Extremely Loud &amp; Incredibly Close</v>
      </c>
      <c r="Z2399" t="str">
        <f t="shared" si="680"/>
        <v>Extremely Loud &amp; Incredibly Close</v>
      </c>
      <c r="AA2399" t="str">
        <f t="shared" si="681"/>
        <v>extreme11lose</v>
      </c>
      <c r="AC2399">
        <f t="shared" si="682"/>
        <v>0</v>
      </c>
      <c r="AD2399" t="str">
        <f t="shared" si="683"/>
        <v>extreme11lose</v>
      </c>
    </row>
    <row r="2400" spans="1:30">
      <c r="A2400">
        <v>4682</v>
      </c>
      <c r="B2400">
        <f t="shared" si="666"/>
        <v>0</v>
      </c>
      <c r="C2400" s="8" t="s">
        <v>11377</v>
      </c>
      <c r="D2400" t="s">
        <v>13354</v>
      </c>
      <c r="E2400" s="2">
        <v>16500786</v>
      </c>
      <c r="F2400">
        <f t="shared" si="667"/>
        <v>0</v>
      </c>
      <c r="G2400" s="6">
        <f t="shared" si="668"/>
        <v>16500786</v>
      </c>
      <c r="H2400" s="6">
        <v>16500786</v>
      </c>
      <c r="I2400" s="3">
        <v>1751</v>
      </c>
      <c r="J2400" s="2">
        <v>5959447</v>
      </c>
      <c r="K2400" s="3">
        <v>1751</v>
      </c>
      <c r="L2400" s="1">
        <v>35091</v>
      </c>
      <c r="M2400">
        <f t="shared" si="669"/>
        <v>0</v>
      </c>
      <c r="N2400">
        <f t="shared" si="670"/>
        <v>0</v>
      </c>
      <c r="Q2400">
        <f t="shared" si="671"/>
        <v>2000</v>
      </c>
      <c r="R2400">
        <f t="shared" si="672"/>
        <v>1</v>
      </c>
      <c r="S2400">
        <f t="shared" si="673"/>
        <v>28</v>
      </c>
      <c r="T2400" s="5">
        <f t="shared" si="674"/>
        <v>35091</v>
      </c>
      <c r="U2400" s="7">
        <f t="shared" si="675"/>
        <v>2000</v>
      </c>
      <c r="V2400" s="7">
        <f t="shared" si="676"/>
        <v>1</v>
      </c>
      <c r="W2400" s="7">
        <f t="shared" si="677"/>
        <v>28</v>
      </c>
      <c r="X2400" s="7" t="str">
        <f t="shared" si="678"/>
        <v>00</v>
      </c>
      <c r="Y2400" t="str">
        <f t="shared" si="679"/>
        <v>Eye of the Beholder</v>
      </c>
      <c r="Z2400" t="str">
        <f t="shared" si="680"/>
        <v>Eye of the Beholder</v>
      </c>
      <c r="AA2400" t="str">
        <f t="shared" si="681"/>
        <v>eyeofth00lder</v>
      </c>
      <c r="AB2400" t="s">
        <v>14674</v>
      </c>
      <c r="AC2400">
        <f t="shared" si="682"/>
        <v>1</v>
      </c>
      <c r="AD2400" t="str">
        <f t="shared" si="683"/>
        <v>eyeofth99lder</v>
      </c>
    </row>
    <row r="2401" spans="1:30">
      <c r="A2401">
        <v>4683</v>
      </c>
      <c r="B2401">
        <f t="shared" si="666"/>
        <v>0</v>
      </c>
      <c r="C2401" s="8" t="s">
        <v>11570</v>
      </c>
      <c r="D2401" t="s">
        <v>14154</v>
      </c>
      <c r="E2401" s="2">
        <v>72210</v>
      </c>
      <c r="F2401">
        <f t="shared" si="667"/>
        <v>0</v>
      </c>
      <c r="G2401" s="6">
        <f t="shared" si="668"/>
        <v>72210</v>
      </c>
      <c r="H2401" s="6">
        <v>72210</v>
      </c>
      <c r="I2401">
        <v>130</v>
      </c>
      <c r="J2401" s="2">
        <v>37924</v>
      </c>
      <c r="K2401">
        <v>124</v>
      </c>
      <c r="L2401" s="1">
        <v>37856</v>
      </c>
      <c r="M2401">
        <f t="shared" si="669"/>
        <v>0</v>
      </c>
      <c r="N2401">
        <f t="shared" si="670"/>
        <v>0</v>
      </c>
      <c r="Q2401">
        <f t="shared" si="671"/>
        <v>2007</v>
      </c>
      <c r="R2401">
        <f t="shared" si="672"/>
        <v>8</v>
      </c>
      <c r="S2401">
        <f t="shared" si="673"/>
        <v>24</v>
      </c>
      <c r="T2401" s="5">
        <f t="shared" si="674"/>
        <v>37856</v>
      </c>
      <c r="U2401" s="7">
        <f t="shared" si="675"/>
        <v>2007</v>
      </c>
      <c r="V2401" s="7">
        <f t="shared" si="676"/>
        <v>8</v>
      </c>
      <c r="W2401" s="7">
        <f t="shared" si="677"/>
        <v>24</v>
      </c>
      <c r="X2401" s="7" t="str">
        <f t="shared" si="678"/>
        <v>07</v>
      </c>
      <c r="Y2401" t="str">
        <f t="shared" si="679"/>
        <v>Eye of the Dolphin</v>
      </c>
      <c r="Z2401" t="str">
        <f t="shared" si="680"/>
        <v>Eye of the Dolphin</v>
      </c>
      <c r="AA2401" t="str">
        <f t="shared" si="681"/>
        <v>eyeofth07phin</v>
      </c>
      <c r="AB2401" t="s">
        <v>3086</v>
      </c>
      <c r="AC2401">
        <f t="shared" si="682"/>
        <v>1</v>
      </c>
      <c r="AD2401" t="str">
        <f t="shared" si="683"/>
        <v>eyeofth06phin</v>
      </c>
    </row>
    <row r="2402" spans="1:30">
      <c r="A2402">
        <v>4686</v>
      </c>
      <c r="B2402">
        <f t="shared" si="666"/>
        <v>0</v>
      </c>
      <c r="C2402" s="8" t="s">
        <v>4819</v>
      </c>
      <c r="D2402" t="s">
        <v>11764</v>
      </c>
      <c r="E2402" s="2">
        <v>79161</v>
      </c>
      <c r="F2402">
        <f t="shared" si="667"/>
        <v>0</v>
      </c>
      <c r="G2402" s="6">
        <f t="shared" si="668"/>
        <v>79161</v>
      </c>
      <c r="H2402" s="6">
        <v>79161</v>
      </c>
      <c r="I2402">
        <v>78</v>
      </c>
      <c r="J2402" s="2">
        <v>32300</v>
      </c>
      <c r="K2402">
        <v>78</v>
      </c>
      <c r="L2402" s="1">
        <v>36057</v>
      </c>
      <c r="M2402">
        <f t="shared" si="669"/>
        <v>0</v>
      </c>
      <c r="N2402">
        <f t="shared" si="670"/>
        <v>0</v>
      </c>
      <c r="Q2402">
        <f t="shared" si="671"/>
        <v>2002</v>
      </c>
      <c r="R2402">
        <f t="shared" si="672"/>
        <v>9</v>
      </c>
      <c r="S2402">
        <f t="shared" si="673"/>
        <v>20</v>
      </c>
      <c r="T2402" s="5">
        <f t="shared" si="674"/>
        <v>36057</v>
      </c>
      <c r="U2402" s="7">
        <f t="shared" si="675"/>
        <v>2002</v>
      </c>
      <c r="V2402" s="7">
        <f t="shared" si="676"/>
        <v>9</v>
      </c>
      <c r="W2402" s="7">
        <f t="shared" si="677"/>
        <v>20</v>
      </c>
      <c r="X2402" s="7" t="str">
        <f t="shared" si="678"/>
        <v>02</v>
      </c>
      <c r="Y2402" t="str">
        <f t="shared" si="679"/>
        <v>Eye See You [a.k.a. D-TOX]</v>
      </c>
      <c r="Z2402" t="str">
        <f t="shared" si="680"/>
        <v>Eye See You [a.k.a. D-TOX]</v>
      </c>
      <c r="AA2402" t="str">
        <f t="shared" si="681"/>
        <v>eyeseey02tox]</v>
      </c>
      <c r="AB2402" t="s">
        <v>4518</v>
      </c>
      <c r="AC2402">
        <f t="shared" si="682"/>
        <v>1</v>
      </c>
      <c r="AD2402" t="str">
        <f t="shared" si="683"/>
        <v>d-tox02-tox</v>
      </c>
    </row>
    <row r="2403" spans="1:30">
      <c r="A2403">
        <v>4690</v>
      </c>
      <c r="B2403">
        <f t="shared" si="666"/>
        <v>0</v>
      </c>
      <c r="C2403" s="8" t="s">
        <v>11766</v>
      </c>
      <c r="D2403" t="s">
        <v>11767</v>
      </c>
      <c r="E2403" s="2">
        <v>26258</v>
      </c>
      <c r="F2403">
        <f t="shared" si="667"/>
        <v>0</v>
      </c>
      <c r="G2403" s="6">
        <f t="shared" si="668"/>
        <v>26258</v>
      </c>
      <c r="H2403" s="6">
        <v>26258</v>
      </c>
      <c r="I2403">
        <v>1</v>
      </c>
      <c r="J2403" s="2">
        <v>6818</v>
      </c>
      <c r="K2403">
        <v>1</v>
      </c>
      <c r="L2403" s="1">
        <v>38752</v>
      </c>
      <c r="M2403">
        <f t="shared" si="669"/>
        <v>0</v>
      </c>
      <c r="N2403">
        <f t="shared" si="670"/>
        <v>0</v>
      </c>
      <c r="Q2403">
        <f t="shared" si="671"/>
        <v>2010</v>
      </c>
      <c r="R2403">
        <f t="shared" si="672"/>
        <v>2</v>
      </c>
      <c r="S2403">
        <f t="shared" si="673"/>
        <v>5</v>
      </c>
      <c r="T2403" s="5">
        <f t="shared" si="674"/>
        <v>38752</v>
      </c>
      <c r="U2403" s="7">
        <f t="shared" si="675"/>
        <v>2010</v>
      </c>
      <c r="V2403" s="7">
        <f t="shared" si="676"/>
        <v>2</v>
      </c>
      <c r="W2403" s="7">
        <f t="shared" si="677"/>
        <v>5</v>
      </c>
      <c r="X2403" s="7" t="str">
        <f t="shared" si="678"/>
        <v>10</v>
      </c>
      <c r="Y2403" t="str">
        <f t="shared" si="679"/>
        <v>Eyes Wide Open</v>
      </c>
      <c r="Z2403" t="str">
        <f t="shared" si="680"/>
        <v>Eyes Wide Open</v>
      </c>
      <c r="AA2403" t="str">
        <f t="shared" si="681"/>
        <v>eyeswid10open</v>
      </c>
      <c r="AC2403">
        <f t="shared" si="682"/>
        <v>0</v>
      </c>
      <c r="AD2403" t="str">
        <f t="shared" si="683"/>
        <v>eyeswid10open</v>
      </c>
    </row>
    <row r="2404" spans="1:30">
      <c r="A2404">
        <v>4694</v>
      </c>
      <c r="B2404">
        <f t="shared" si="666"/>
        <v>0</v>
      </c>
      <c r="C2404" s="8" t="s">
        <v>11768</v>
      </c>
      <c r="D2404" t="s">
        <v>14098</v>
      </c>
      <c r="E2404" s="2">
        <v>22359</v>
      </c>
      <c r="F2404">
        <f t="shared" si="667"/>
        <v>0</v>
      </c>
      <c r="G2404" s="6">
        <f t="shared" si="668"/>
        <v>22359</v>
      </c>
      <c r="H2404" s="6">
        <v>22359</v>
      </c>
      <c r="I2404">
        <v>5</v>
      </c>
      <c r="J2404" s="2">
        <v>5299</v>
      </c>
      <c r="K2404">
        <v>2</v>
      </c>
      <c r="L2404" s="1">
        <v>37569</v>
      </c>
      <c r="M2404">
        <f t="shared" si="669"/>
        <v>0</v>
      </c>
      <c r="N2404">
        <f t="shared" si="670"/>
        <v>0</v>
      </c>
      <c r="Q2404">
        <f t="shared" si="671"/>
        <v>2006</v>
      </c>
      <c r="R2404">
        <f t="shared" si="672"/>
        <v>11</v>
      </c>
      <c r="S2404">
        <f t="shared" si="673"/>
        <v>10</v>
      </c>
      <c r="T2404" s="5">
        <f t="shared" si="674"/>
        <v>37569</v>
      </c>
      <c r="U2404" s="7">
        <f t="shared" si="675"/>
        <v>2006</v>
      </c>
      <c r="V2404" s="7">
        <f t="shared" si="676"/>
        <v>11</v>
      </c>
      <c r="W2404" s="7">
        <f t="shared" si="677"/>
        <v>10</v>
      </c>
      <c r="X2404" s="7" t="str">
        <f t="shared" si="678"/>
        <v>06</v>
      </c>
      <c r="Y2404" t="str">
        <f t="shared" si="679"/>
        <v>F**k</v>
      </c>
      <c r="Z2404" t="str">
        <f t="shared" si="680"/>
        <v>F**k</v>
      </c>
      <c r="AA2404" t="str">
        <f t="shared" si="681"/>
        <v>f**k06f**k</v>
      </c>
      <c r="AB2404" t="s">
        <v>3455</v>
      </c>
      <c r="AC2404">
        <f t="shared" si="682"/>
        <v>1</v>
      </c>
      <c r="AD2404" t="str">
        <f t="shared" si="683"/>
        <v>fuck05fuck</v>
      </c>
    </row>
    <row r="2405" spans="1:30">
      <c r="A2405">
        <v>4698</v>
      </c>
      <c r="B2405">
        <f t="shared" si="666"/>
        <v>0</v>
      </c>
      <c r="C2405" s="8" t="s">
        <v>11769</v>
      </c>
      <c r="D2405" t="s">
        <v>14039</v>
      </c>
      <c r="E2405" s="2">
        <v>31425</v>
      </c>
      <c r="F2405">
        <f t="shared" si="667"/>
        <v>0</v>
      </c>
      <c r="G2405" s="6">
        <f t="shared" si="668"/>
        <v>31425</v>
      </c>
      <c r="H2405" s="6">
        <v>31425</v>
      </c>
      <c r="I2405">
        <v>3</v>
      </c>
      <c r="J2405" s="2">
        <v>9642</v>
      </c>
      <c r="K2405">
        <v>3</v>
      </c>
      <c r="L2405" s="1">
        <v>36869</v>
      </c>
      <c r="M2405">
        <f t="shared" si="669"/>
        <v>0</v>
      </c>
      <c r="N2405">
        <f t="shared" si="670"/>
        <v>0</v>
      </c>
      <c r="Q2405">
        <f t="shared" si="671"/>
        <v>2004</v>
      </c>
      <c r="R2405">
        <f t="shared" si="672"/>
        <v>12</v>
      </c>
      <c r="S2405">
        <f t="shared" si="673"/>
        <v>10</v>
      </c>
      <c r="T2405" s="5">
        <f t="shared" si="674"/>
        <v>36869</v>
      </c>
      <c r="U2405" s="7">
        <f t="shared" si="675"/>
        <v>2004</v>
      </c>
      <c r="V2405" s="7">
        <f t="shared" si="676"/>
        <v>12</v>
      </c>
      <c r="W2405" s="7">
        <f t="shared" si="677"/>
        <v>10</v>
      </c>
      <c r="X2405" s="7" t="str">
        <f t="shared" si="678"/>
        <v>04</v>
      </c>
      <c r="Y2405" t="str">
        <f t="shared" si="679"/>
        <v>Fabled</v>
      </c>
      <c r="Z2405" t="str">
        <f t="shared" si="680"/>
        <v>Fabled</v>
      </c>
      <c r="AA2405" t="str">
        <f t="shared" si="681"/>
        <v>fabled04bled</v>
      </c>
      <c r="AB2405" t="s">
        <v>3815</v>
      </c>
      <c r="AC2405">
        <f t="shared" si="682"/>
        <v>1</v>
      </c>
      <c r="AD2405" t="str">
        <f t="shared" si="683"/>
        <v>fabled02bled</v>
      </c>
    </row>
    <row r="2406" spans="1:30">
      <c r="A2406">
        <v>4700</v>
      </c>
      <c r="B2406">
        <f t="shared" si="666"/>
        <v>0</v>
      </c>
      <c r="C2406" s="8" t="s">
        <v>11770</v>
      </c>
      <c r="D2406" t="s">
        <v>14039</v>
      </c>
      <c r="E2406" s="2">
        <v>108151</v>
      </c>
      <c r="F2406">
        <f t="shared" si="667"/>
        <v>0</v>
      </c>
      <c r="G2406" s="6">
        <f t="shared" si="668"/>
        <v>108151</v>
      </c>
      <c r="H2406" s="6">
        <v>108151</v>
      </c>
      <c r="I2406">
        <v>4</v>
      </c>
      <c r="J2406" s="2">
        <v>12366</v>
      </c>
      <c r="K2406">
        <v>3</v>
      </c>
      <c r="L2406" s="1">
        <v>36813</v>
      </c>
      <c r="M2406">
        <f t="shared" si="669"/>
        <v>0</v>
      </c>
      <c r="N2406">
        <f t="shared" si="670"/>
        <v>0</v>
      </c>
      <c r="Q2406">
        <f t="shared" si="671"/>
        <v>2004</v>
      </c>
      <c r="R2406">
        <f t="shared" si="672"/>
        <v>10</v>
      </c>
      <c r="S2406">
        <f t="shared" si="673"/>
        <v>15</v>
      </c>
      <c r="T2406" s="5">
        <f t="shared" si="674"/>
        <v>36813</v>
      </c>
      <c r="U2406" s="7">
        <f t="shared" si="675"/>
        <v>2004</v>
      </c>
      <c r="V2406" s="7">
        <f t="shared" si="676"/>
        <v>10</v>
      </c>
      <c r="W2406" s="7">
        <f t="shared" si="677"/>
        <v>15</v>
      </c>
      <c r="X2406" s="7" t="str">
        <f t="shared" si="678"/>
        <v>04</v>
      </c>
      <c r="Y2406" t="str">
        <f t="shared" si="679"/>
        <v>Face</v>
      </c>
      <c r="Z2406" t="str">
        <f t="shared" si="680"/>
        <v>Face</v>
      </c>
      <c r="AA2406" t="str">
        <f t="shared" si="681"/>
        <v>face04face</v>
      </c>
      <c r="AB2406" t="s">
        <v>3818</v>
      </c>
      <c r="AC2406">
        <f t="shared" si="682"/>
        <v>1</v>
      </c>
      <c r="AD2406" t="str">
        <f t="shared" si="683"/>
        <v>peiseu04iseu</v>
      </c>
    </row>
    <row r="2407" spans="1:30">
      <c r="A2407">
        <v>4705</v>
      </c>
      <c r="B2407">
        <f t="shared" si="666"/>
        <v>0</v>
      </c>
      <c r="C2407" s="8" t="s">
        <v>11580</v>
      </c>
      <c r="D2407" t="s">
        <v>14129</v>
      </c>
      <c r="E2407" s="2">
        <v>10178331</v>
      </c>
      <c r="F2407">
        <f t="shared" si="667"/>
        <v>0</v>
      </c>
      <c r="G2407" s="6">
        <f t="shared" si="668"/>
        <v>10178331</v>
      </c>
      <c r="H2407" s="6">
        <v>10178331</v>
      </c>
      <c r="I2407">
        <v>441</v>
      </c>
      <c r="J2407" s="2">
        <v>1343537</v>
      </c>
      <c r="K2407">
        <v>441</v>
      </c>
      <c r="L2407" s="1">
        <v>37527</v>
      </c>
      <c r="M2407">
        <f t="shared" si="669"/>
        <v>0</v>
      </c>
      <c r="N2407">
        <f t="shared" si="670"/>
        <v>0</v>
      </c>
      <c r="Q2407">
        <f t="shared" si="671"/>
        <v>2006</v>
      </c>
      <c r="R2407">
        <f t="shared" si="672"/>
        <v>9</v>
      </c>
      <c r="S2407">
        <f t="shared" si="673"/>
        <v>29</v>
      </c>
      <c r="T2407" s="5">
        <f t="shared" si="674"/>
        <v>37527</v>
      </c>
      <c r="U2407" s="7">
        <f t="shared" si="675"/>
        <v>2006</v>
      </c>
      <c r="V2407" s="7">
        <f t="shared" si="676"/>
        <v>9</v>
      </c>
      <c r="W2407" s="7">
        <f t="shared" si="677"/>
        <v>29</v>
      </c>
      <c r="X2407" s="7" t="str">
        <f t="shared" si="678"/>
        <v>06</v>
      </c>
      <c r="Y2407" t="str">
        <f t="shared" si="679"/>
        <v>Facing the Giants</v>
      </c>
      <c r="Z2407" t="str">
        <f t="shared" si="680"/>
        <v>Facing the Giants</v>
      </c>
      <c r="AA2407" t="str">
        <f t="shared" si="681"/>
        <v>facingt06ants</v>
      </c>
      <c r="AC2407">
        <f t="shared" si="682"/>
        <v>0</v>
      </c>
      <c r="AD2407" t="str">
        <f t="shared" si="683"/>
        <v>facingt06ants</v>
      </c>
    </row>
    <row r="2408" spans="1:30">
      <c r="A2408">
        <v>4706</v>
      </c>
      <c r="B2408">
        <f t="shared" si="666"/>
        <v>0</v>
      </c>
      <c r="C2408" s="8" t="s">
        <v>11581</v>
      </c>
      <c r="D2408" t="s">
        <v>14183</v>
      </c>
      <c r="E2408" s="2">
        <v>543354</v>
      </c>
      <c r="F2408">
        <f t="shared" si="667"/>
        <v>0</v>
      </c>
      <c r="G2408" s="6">
        <f t="shared" si="668"/>
        <v>543354</v>
      </c>
      <c r="H2408" s="6">
        <v>543354</v>
      </c>
      <c r="I2408">
        <v>27</v>
      </c>
      <c r="J2408" s="2">
        <v>36061</v>
      </c>
      <c r="K2408">
        <v>7</v>
      </c>
      <c r="L2408" s="1">
        <v>36694</v>
      </c>
      <c r="M2408">
        <f t="shared" si="669"/>
        <v>0</v>
      </c>
      <c r="N2408">
        <f t="shared" si="670"/>
        <v>0</v>
      </c>
      <c r="Q2408">
        <f t="shared" si="671"/>
        <v>2004</v>
      </c>
      <c r="R2408">
        <f t="shared" si="672"/>
        <v>6</v>
      </c>
      <c r="S2408">
        <f t="shared" si="673"/>
        <v>18</v>
      </c>
      <c r="T2408" s="5">
        <f t="shared" si="674"/>
        <v>36694</v>
      </c>
      <c r="U2408" s="7">
        <f t="shared" si="675"/>
        <v>2004</v>
      </c>
      <c r="V2408" s="7">
        <f t="shared" si="676"/>
        <v>6</v>
      </c>
      <c r="W2408" s="7">
        <f t="shared" si="677"/>
        <v>18</v>
      </c>
      <c r="X2408" s="7" t="str">
        <f t="shared" si="678"/>
        <v>04</v>
      </c>
      <c r="Y2408" t="str">
        <f t="shared" si="679"/>
        <v>Facing Windows</v>
      </c>
      <c r="Z2408" t="str">
        <f t="shared" si="680"/>
        <v>Facing Windows</v>
      </c>
      <c r="AA2408" t="str">
        <f t="shared" si="681"/>
        <v>facingw04dows</v>
      </c>
      <c r="AB2408" t="s">
        <v>3819</v>
      </c>
      <c r="AC2408">
        <f t="shared" si="682"/>
        <v>1</v>
      </c>
      <c r="AD2408" t="str">
        <f t="shared" si="683"/>
        <v>lafines03onte</v>
      </c>
    </row>
    <row r="2409" spans="1:30">
      <c r="A2409">
        <v>4708</v>
      </c>
      <c r="B2409">
        <f t="shared" si="666"/>
        <v>0</v>
      </c>
      <c r="C2409" s="8" t="s">
        <v>11582</v>
      </c>
      <c r="D2409" t="s">
        <v>13961</v>
      </c>
      <c r="E2409" s="2">
        <v>1675241</v>
      </c>
      <c r="F2409">
        <f t="shared" si="667"/>
        <v>0</v>
      </c>
      <c r="G2409" s="6">
        <f t="shared" si="668"/>
        <v>1675241</v>
      </c>
      <c r="H2409" s="6">
        <v>1675241</v>
      </c>
      <c r="I2409">
        <v>336</v>
      </c>
      <c r="K2409">
        <v>1</v>
      </c>
      <c r="L2409" s="1">
        <v>37618</v>
      </c>
      <c r="M2409">
        <f t="shared" si="669"/>
        <v>0</v>
      </c>
      <c r="N2409">
        <f t="shared" si="670"/>
        <v>0</v>
      </c>
      <c r="Q2409">
        <f t="shared" si="671"/>
        <v>2006</v>
      </c>
      <c r="R2409">
        <f t="shared" si="672"/>
        <v>12</v>
      </c>
      <c r="S2409">
        <f t="shared" si="673"/>
        <v>29</v>
      </c>
      <c r="T2409" s="5">
        <f t="shared" si="674"/>
        <v>37618</v>
      </c>
      <c r="U2409" s="7">
        <f t="shared" si="675"/>
        <v>2006</v>
      </c>
      <c r="V2409" s="7">
        <f t="shared" si="676"/>
        <v>12</v>
      </c>
      <c r="W2409" s="7">
        <f t="shared" si="677"/>
        <v>29</v>
      </c>
      <c r="X2409" s="7" t="str">
        <f t="shared" si="678"/>
        <v>06</v>
      </c>
      <c r="Y2409" t="str">
        <f t="shared" si="679"/>
        <v>Factory Girl</v>
      </c>
      <c r="Z2409" t="str">
        <f t="shared" si="680"/>
        <v>Factory Girl</v>
      </c>
      <c r="AA2409" t="str">
        <f t="shared" si="681"/>
        <v>factory06girl</v>
      </c>
      <c r="AC2409">
        <f t="shared" si="682"/>
        <v>0</v>
      </c>
      <c r="AD2409" t="str">
        <f t="shared" si="683"/>
        <v>factory06girl</v>
      </c>
    </row>
    <row r="2410" spans="1:30">
      <c r="A2410">
        <v>4709</v>
      </c>
      <c r="B2410">
        <f t="shared" si="666"/>
        <v>0</v>
      </c>
      <c r="C2410" s="8" t="s">
        <v>11583</v>
      </c>
      <c r="D2410" t="s">
        <v>14304</v>
      </c>
      <c r="E2410" s="2">
        <v>808221</v>
      </c>
      <c r="F2410">
        <f t="shared" si="667"/>
        <v>0</v>
      </c>
      <c r="G2410" s="6">
        <f t="shared" si="668"/>
        <v>808221</v>
      </c>
      <c r="H2410" s="6">
        <v>808221</v>
      </c>
      <c r="I2410">
        <v>55</v>
      </c>
      <c r="J2410" s="2">
        <v>59212</v>
      </c>
      <c r="K2410">
        <v>6</v>
      </c>
      <c r="L2410" s="1">
        <v>37485</v>
      </c>
      <c r="M2410">
        <f t="shared" si="669"/>
        <v>0</v>
      </c>
      <c r="N2410">
        <f t="shared" si="670"/>
        <v>0</v>
      </c>
      <c r="Q2410">
        <f t="shared" si="671"/>
        <v>2006</v>
      </c>
      <c r="R2410">
        <f t="shared" si="672"/>
        <v>8</v>
      </c>
      <c r="S2410">
        <f t="shared" si="673"/>
        <v>18</v>
      </c>
      <c r="T2410" s="5">
        <f t="shared" si="674"/>
        <v>37485</v>
      </c>
      <c r="U2410" s="7">
        <f t="shared" si="675"/>
        <v>2006</v>
      </c>
      <c r="V2410" s="7">
        <f t="shared" si="676"/>
        <v>8</v>
      </c>
      <c r="W2410" s="7">
        <f t="shared" si="677"/>
        <v>18</v>
      </c>
      <c r="X2410" s="7" t="str">
        <f t="shared" si="678"/>
        <v>06</v>
      </c>
      <c r="Y2410" t="str">
        <f t="shared" si="679"/>
        <v>Factotum</v>
      </c>
      <c r="Z2410" t="str">
        <f t="shared" si="680"/>
        <v>Factotum</v>
      </c>
      <c r="AA2410" t="str">
        <f t="shared" si="681"/>
        <v>factotu06otum</v>
      </c>
      <c r="AB2410" t="s">
        <v>3262</v>
      </c>
      <c r="AC2410">
        <f t="shared" si="682"/>
        <v>1</v>
      </c>
      <c r="AD2410" t="str">
        <f t="shared" si="683"/>
        <v>factotu05otum</v>
      </c>
    </row>
    <row r="2411" spans="1:30">
      <c r="A2411">
        <v>4712</v>
      </c>
      <c r="B2411">
        <f t="shared" si="666"/>
        <v>0</v>
      </c>
      <c r="C2411" s="8" t="s">
        <v>11584</v>
      </c>
      <c r="D2411" t="s">
        <v>13937</v>
      </c>
      <c r="E2411" s="2">
        <v>728921</v>
      </c>
      <c r="F2411">
        <f t="shared" si="667"/>
        <v>0</v>
      </c>
      <c r="G2411" s="6">
        <f t="shared" si="668"/>
        <v>728921</v>
      </c>
      <c r="H2411" s="6">
        <v>728921</v>
      </c>
      <c r="I2411">
        <v>170</v>
      </c>
      <c r="J2411" s="2">
        <v>449331</v>
      </c>
      <c r="K2411">
        <v>170</v>
      </c>
      <c r="L2411" s="1">
        <v>36834</v>
      </c>
      <c r="M2411">
        <f t="shared" si="669"/>
        <v>0</v>
      </c>
      <c r="N2411">
        <f t="shared" si="670"/>
        <v>0</v>
      </c>
      <c r="Q2411">
        <f t="shared" si="671"/>
        <v>2004</v>
      </c>
      <c r="R2411">
        <f t="shared" si="672"/>
        <v>11</v>
      </c>
      <c r="S2411">
        <f t="shared" si="673"/>
        <v>5</v>
      </c>
      <c r="T2411" s="5">
        <f t="shared" si="674"/>
        <v>36834</v>
      </c>
      <c r="U2411" s="7">
        <f t="shared" si="675"/>
        <v>2004</v>
      </c>
      <c r="V2411" s="7">
        <f t="shared" si="676"/>
        <v>11</v>
      </c>
      <c r="W2411" s="7">
        <f t="shared" si="677"/>
        <v>5</v>
      </c>
      <c r="X2411" s="7" t="str">
        <f t="shared" si="678"/>
        <v>04</v>
      </c>
      <c r="Y2411" t="str">
        <f t="shared" si="679"/>
        <v>Fade to Black</v>
      </c>
      <c r="Z2411" t="str">
        <f t="shared" si="680"/>
        <v>Fade to Black</v>
      </c>
      <c r="AA2411" t="str">
        <f t="shared" si="681"/>
        <v>fadetob04lack</v>
      </c>
      <c r="AC2411">
        <f t="shared" si="682"/>
        <v>0</v>
      </c>
      <c r="AD2411" t="str">
        <f t="shared" si="683"/>
        <v>fadetob04lack</v>
      </c>
    </row>
    <row r="2412" spans="1:30">
      <c r="A2412">
        <v>4713</v>
      </c>
      <c r="B2412">
        <f t="shared" si="666"/>
        <v>0</v>
      </c>
      <c r="C2412" s="8" t="s">
        <v>11585</v>
      </c>
      <c r="D2412" t="s">
        <v>14516</v>
      </c>
      <c r="F2412">
        <f t="shared" si="667"/>
        <v>0</v>
      </c>
      <c r="G2412" s="6" t="str">
        <f t="shared" si="668"/>
        <v/>
      </c>
      <c r="H2412" s="6" t="s">
        <v>217</v>
      </c>
      <c r="I2412">
        <v>1</v>
      </c>
      <c r="K2412">
        <v>1</v>
      </c>
      <c r="L2412" s="1">
        <v>38304</v>
      </c>
      <c r="M2412">
        <f t="shared" si="669"/>
        <v>0</v>
      </c>
      <c r="N2412">
        <f t="shared" si="670"/>
        <v>0</v>
      </c>
      <c r="Q2412">
        <f t="shared" si="671"/>
        <v>2008</v>
      </c>
      <c r="R2412">
        <f t="shared" si="672"/>
        <v>11</v>
      </c>
      <c r="S2412">
        <f t="shared" si="673"/>
        <v>14</v>
      </c>
      <c r="T2412" s="5">
        <f t="shared" si="674"/>
        <v>38304</v>
      </c>
      <c r="U2412" s="7">
        <f t="shared" si="675"/>
        <v>2008</v>
      </c>
      <c r="V2412" s="7">
        <f t="shared" si="676"/>
        <v>11</v>
      </c>
      <c r="W2412" s="7">
        <f t="shared" si="677"/>
        <v>14</v>
      </c>
      <c r="X2412" s="7" t="str">
        <f t="shared" si="678"/>
        <v>08</v>
      </c>
      <c r="Y2412" t="str">
        <f t="shared" si="679"/>
        <v>Faded Memories</v>
      </c>
      <c r="Z2412" t="str">
        <f t="shared" si="680"/>
        <v>Faded Memories</v>
      </c>
      <c r="AA2412" t="str">
        <f t="shared" si="681"/>
        <v>fadedme08ries</v>
      </c>
      <c r="AC2412">
        <f t="shared" si="682"/>
        <v>0</v>
      </c>
      <c r="AD2412" t="str">
        <f t="shared" si="683"/>
        <v>fadedme08ries</v>
      </c>
    </row>
    <row r="2413" spans="1:30">
      <c r="A2413">
        <v>4714</v>
      </c>
      <c r="B2413">
        <f t="shared" si="666"/>
        <v>0</v>
      </c>
      <c r="C2413" s="8" t="s">
        <v>11586</v>
      </c>
      <c r="D2413" t="s">
        <v>13739</v>
      </c>
      <c r="E2413" s="2">
        <v>3769873</v>
      </c>
      <c r="F2413">
        <f t="shared" si="667"/>
        <v>0</v>
      </c>
      <c r="G2413" s="6">
        <f t="shared" si="668"/>
        <v>3769873</v>
      </c>
      <c r="H2413" s="6">
        <v>3769873</v>
      </c>
      <c r="I2413">
        <v>356</v>
      </c>
      <c r="J2413" s="2">
        <v>180801</v>
      </c>
      <c r="K2413">
        <v>5</v>
      </c>
      <c r="L2413" s="1">
        <v>40285</v>
      </c>
      <c r="M2413">
        <f t="shared" si="669"/>
        <v>0</v>
      </c>
      <c r="N2413">
        <f t="shared" si="670"/>
        <v>0</v>
      </c>
      <c r="Q2413">
        <f t="shared" si="671"/>
        <v>2014</v>
      </c>
      <c r="R2413">
        <f t="shared" si="672"/>
        <v>4</v>
      </c>
      <c r="S2413">
        <f t="shared" si="673"/>
        <v>18</v>
      </c>
      <c r="T2413" s="5">
        <f t="shared" si="674"/>
        <v>40285</v>
      </c>
      <c r="U2413" s="7">
        <f t="shared" si="675"/>
        <v>2014</v>
      </c>
      <c r="V2413" s="7">
        <f t="shared" si="676"/>
        <v>4</v>
      </c>
      <c r="W2413" s="7">
        <f t="shared" si="677"/>
        <v>18</v>
      </c>
      <c r="X2413" s="7" t="str">
        <f t="shared" si="678"/>
        <v>14</v>
      </c>
      <c r="Y2413" t="str">
        <f t="shared" si="679"/>
        <v>Fading Gigolo</v>
      </c>
      <c r="Z2413" t="str">
        <f t="shared" si="680"/>
        <v>Fading Gigolo</v>
      </c>
      <c r="AA2413" t="str">
        <f t="shared" si="681"/>
        <v>fadingg14golo</v>
      </c>
      <c r="AB2413" t="s">
        <v>927</v>
      </c>
      <c r="AC2413">
        <f t="shared" si="682"/>
        <v>1</v>
      </c>
      <c r="AD2413" t="str">
        <f t="shared" si="683"/>
        <v>fadingg13golo</v>
      </c>
    </row>
    <row r="2414" spans="1:30">
      <c r="A2414">
        <v>4715</v>
      </c>
      <c r="B2414">
        <f t="shared" si="666"/>
        <v>0</v>
      </c>
      <c r="C2414" s="8" t="s">
        <v>11587</v>
      </c>
      <c r="D2414" t="s">
        <v>11588</v>
      </c>
      <c r="F2414">
        <f t="shared" si="667"/>
        <v>0</v>
      </c>
      <c r="G2414" s="6" t="str">
        <f t="shared" si="668"/>
        <v/>
      </c>
      <c r="H2414" s="6" t="s">
        <v>217</v>
      </c>
      <c r="I2414">
        <v>3</v>
      </c>
      <c r="K2414">
        <v>3</v>
      </c>
      <c r="L2414" s="1">
        <v>39270</v>
      </c>
      <c r="M2414">
        <f t="shared" si="669"/>
        <v>0</v>
      </c>
      <c r="N2414">
        <f t="shared" si="670"/>
        <v>0</v>
      </c>
      <c r="Q2414">
        <f t="shared" si="671"/>
        <v>2011</v>
      </c>
      <c r="R2414">
        <f t="shared" si="672"/>
        <v>7</v>
      </c>
      <c r="S2414">
        <f t="shared" si="673"/>
        <v>8</v>
      </c>
      <c r="T2414" s="5">
        <f t="shared" si="674"/>
        <v>39270</v>
      </c>
      <c r="U2414" s="7">
        <f t="shared" si="675"/>
        <v>2011</v>
      </c>
      <c r="V2414" s="7">
        <f t="shared" si="676"/>
        <v>7</v>
      </c>
      <c r="W2414" s="7">
        <f t="shared" si="677"/>
        <v>8</v>
      </c>
      <c r="X2414" s="7" t="str">
        <f t="shared" si="678"/>
        <v>11</v>
      </c>
      <c r="Y2414" t="str">
        <f t="shared" si="679"/>
        <v>Fading of the Cries</v>
      </c>
      <c r="Z2414" t="str">
        <f t="shared" si="680"/>
        <v>Fading of the Cries</v>
      </c>
      <c r="AA2414" t="str">
        <f t="shared" si="681"/>
        <v>fadingo11ries</v>
      </c>
      <c r="AB2414" t="s">
        <v>1817</v>
      </c>
      <c r="AC2414">
        <f t="shared" si="682"/>
        <v>1</v>
      </c>
      <c r="AD2414" t="str">
        <f t="shared" si="683"/>
        <v>fadingo09ries</v>
      </c>
    </row>
    <row r="2415" spans="1:30">
      <c r="A2415">
        <v>4716</v>
      </c>
      <c r="B2415">
        <f t="shared" si="666"/>
        <v>0</v>
      </c>
      <c r="C2415" s="8" t="s">
        <v>11401</v>
      </c>
      <c r="D2415" t="s">
        <v>13848</v>
      </c>
      <c r="E2415" s="2">
        <v>129150</v>
      </c>
      <c r="F2415">
        <f t="shared" si="667"/>
        <v>0</v>
      </c>
      <c r="G2415" s="6">
        <f t="shared" si="668"/>
        <v>129150</v>
      </c>
      <c r="H2415" s="6">
        <v>129150</v>
      </c>
      <c r="I2415">
        <v>6</v>
      </c>
      <c r="J2415" s="2">
        <v>10823</v>
      </c>
      <c r="K2415">
        <v>1</v>
      </c>
      <c r="L2415" s="1">
        <v>38416</v>
      </c>
      <c r="M2415">
        <f t="shared" si="669"/>
        <v>0</v>
      </c>
      <c r="N2415">
        <f t="shared" si="670"/>
        <v>0</v>
      </c>
      <c r="Q2415">
        <f t="shared" si="671"/>
        <v>2009</v>
      </c>
      <c r="R2415">
        <f t="shared" si="672"/>
        <v>3</v>
      </c>
      <c r="S2415">
        <f t="shared" si="673"/>
        <v>6</v>
      </c>
      <c r="T2415" s="5">
        <f t="shared" si="674"/>
        <v>38416</v>
      </c>
      <c r="U2415" s="7">
        <f t="shared" si="675"/>
        <v>2009</v>
      </c>
      <c r="V2415" s="7">
        <f t="shared" si="676"/>
        <v>3</v>
      </c>
      <c r="W2415" s="7">
        <f t="shared" si="677"/>
        <v>6</v>
      </c>
      <c r="X2415" s="7" t="str">
        <f t="shared" si="678"/>
        <v>09</v>
      </c>
      <c r="Y2415" t="str">
        <f t="shared" si="679"/>
        <v>Fados</v>
      </c>
      <c r="Z2415" t="str">
        <f t="shared" si="680"/>
        <v>Fados</v>
      </c>
      <c r="AA2415" t="str">
        <f t="shared" si="681"/>
        <v>fados09ados</v>
      </c>
      <c r="AB2415" t="s">
        <v>2372</v>
      </c>
      <c r="AC2415">
        <f t="shared" si="682"/>
        <v>1</v>
      </c>
      <c r="AD2415" t="str">
        <f t="shared" si="683"/>
        <v>fados07ados</v>
      </c>
    </row>
    <row r="2416" spans="1:30">
      <c r="A2416">
        <v>4717</v>
      </c>
      <c r="B2416">
        <f t="shared" si="666"/>
        <v>0</v>
      </c>
      <c r="C2416" s="8" t="s">
        <v>11402</v>
      </c>
      <c r="D2416" t="s">
        <v>14217</v>
      </c>
      <c r="E2416" s="2">
        <v>119194771</v>
      </c>
      <c r="F2416">
        <f t="shared" si="667"/>
        <v>0</v>
      </c>
      <c r="G2416" s="6">
        <f t="shared" si="668"/>
        <v>119194771</v>
      </c>
      <c r="H2416" s="6">
        <v>119194771</v>
      </c>
      <c r="I2416" s="3">
        <v>2011</v>
      </c>
      <c r="J2416" s="2">
        <v>23920637</v>
      </c>
      <c r="K2416">
        <v>868</v>
      </c>
      <c r="L2416" s="1">
        <v>36699</v>
      </c>
      <c r="M2416">
        <f t="shared" si="669"/>
        <v>0</v>
      </c>
      <c r="N2416">
        <f t="shared" si="670"/>
        <v>0</v>
      </c>
      <c r="Q2416">
        <f t="shared" si="671"/>
        <v>2004</v>
      </c>
      <c r="R2416">
        <f t="shared" si="672"/>
        <v>6</v>
      </c>
      <c r="S2416">
        <f t="shared" si="673"/>
        <v>23</v>
      </c>
      <c r="T2416" s="5">
        <f t="shared" si="674"/>
        <v>36699</v>
      </c>
      <c r="U2416" s="7">
        <f t="shared" si="675"/>
        <v>2004</v>
      </c>
      <c r="V2416" s="7">
        <f t="shared" si="676"/>
        <v>6</v>
      </c>
      <c r="W2416" s="7">
        <f t="shared" si="677"/>
        <v>23</v>
      </c>
      <c r="X2416" s="7" t="str">
        <f t="shared" si="678"/>
        <v>04</v>
      </c>
      <c r="Y2416" t="str">
        <f t="shared" si="679"/>
        <v>Fahrenheit 9/11</v>
      </c>
      <c r="Z2416" t="str">
        <f t="shared" si="680"/>
        <v>Fahrenheit 9/11</v>
      </c>
      <c r="AA2416" t="str">
        <f t="shared" si="681"/>
        <v>fahrenh049/11</v>
      </c>
      <c r="AC2416">
        <f t="shared" si="682"/>
        <v>0</v>
      </c>
      <c r="AD2416" t="str">
        <f t="shared" si="683"/>
        <v>fahrenh049/11</v>
      </c>
    </row>
    <row r="2417" spans="1:30">
      <c r="A2417">
        <v>4718</v>
      </c>
      <c r="B2417">
        <f t="shared" si="666"/>
        <v>0</v>
      </c>
      <c r="C2417" s="8" t="s">
        <v>11403</v>
      </c>
      <c r="D2417" t="s">
        <v>14318</v>
      </c>
      <c r="E2417" s="2">
        <v>88715192</v>
      </c>
      <c r="F2417">
        <f t="shared" si="667"/>
        <v>0</v>
      </c>
      <c r="G2417" s="6">
        <f t="shared" si="668"/>
        <v>88715192</v>
      </c>
      <c r="H2417" s="6">
        <v>88715192</v>
      </c>
      <c r="I2417" s="3">
        <v>3202</v>
      </c>
      <c r="J2417" s="2">
        <v>24411322</v>
      </c>
      <c r="K2417" s="3">
        <v>3057</v>
      </c>
      <c r="L2417" s="1">
        <v>37324</v>
      </c>
      <c r="M2417">
        <f t="shared" si="669"/>
        <v>0</v>
      </c>
      <c r="N2417">
        <f t="shared" si="670"/>
        <v>0</v>
      </c>
      <c r="Q2417">
        <f t="shared" si="671"/>
        <v>2006</v>
      </c>
      <c r="R2417">
        <f t="shared" si="672"/>
        <v>3</v>
      </c>
      <c r="S2417">
        <f t="shared" si="673"/>
        <v>10</v>
      </c>
      <c r="T2417" s="5">
        <f t="shared" si="674"/>
        <v>37324</v>
      </c>
      <c r="U2417" s="7">
        <f t="shared" si="675"/>
        <v>2006</v>
      </c>
      <c r="V2417" s="7">
        <f t="shared" si="676"/>
        <v>3</v>
      </c>
      <c r="W2417" s="7">
        <f t="shared" si="677"/>
        <v>10</v>
      </c>
      <c r="X2417" s="7" t="str">
        <f t="shared" si="678"/>
        <v>06</v>
      </c>
      <c r="Y2417" t="str">
        <f t="shared" si="679"/>
        <v>Failure to Launch</v>
      </c>
      <c r="Z2417" t="str">
        <f t="shared" si="680"/>
        <v>Failure to Launch</v>
      </c>
      <c r="AA2417" t="str">
        <f t="shared" si="681"/>
        <v>failure06unch</v>
      </c>
      <c r="AC2417">
        <f t="shared" si="682"/>
        <v>0</v>
      </c>
      <c r="AD2417" t="str">
        <f t="shared" si="683"/>
        <v>failure06unch</v>
      </c>
    </row>
    <row r="2418" spans="1:30">
      <c r="A2418">
        <v>4720</v>
      </c>
      <c r="B2418">
        <f t="shared" si="666"/>
        <v>0</v>
      </c>
      <c r="C2418" s="8" t="s">
        <v>4820</v>
      </c>
      <c r="D2418" t="s">
        <v>14407</v>
      </c>
      <c r="E2418" s="2">
        <v>9540691</v>
      </c>
      <c r="F2418">
        <f t="shared" si="667"/>
        <v>0</v>
      </c>
      <c r="G2418" s="6">
        <f t="shared" si="668"/>
        <v>9540691</v>
      </c>
      <c r="H2418" s="6">
        <v>9540691</v>
      </c>
      <c r="I2418">
        <v>436</v>
      </c>
      <c r="J2418" s="2">
        <v>651082</v>
      </c>
      <c r="K2418">
        <v>46</v>
      </c>
      <c r="L2418" s="1">
        <v>39025</v>
      </c>
      <c r="M2418">
        <f t="shared" si="669"/>
        <v>0</v>
      </c>
      <c r="N2418">
        <f t="shared" si="670"/>
        <v>0</v>
      </c>
      <c r="Q2418">
        <f t="shared" si="671"/>
        <v>2010</v>
      </c>
      <c r="R2418">
        <f t="shared" si="672"/>
        <v>11</v>
      </c>
      <c r="S2418">
        <f t="shared" si="673"/>
        <v>5</v>
      </c>
      <c r="T2418" s="5">
        <f t="shared" si="674"/>
        <v>39025</v>
      </c>
      <c r="U2418" s="7">
        <f t="shared" si="675"/>
        <v>2010</v>
      </c>
      <c r="V2418" s="7">
        <f t="shared" si="676"/>
        <v>11</v>
      </c>
      <c r="W2418" s="7">
        <f t="shared" si="677"/>
        <v>5</v>
      </c>
      <c r="X2418" s="7" t="str">
        <f t="shared" si="678"/>
        <v>10</v>
      </c>
      <c r="Y2418" t="str">
        <f t="shared" si="679"/>
        <v>Fair Game [2010]</v>
      </c>
      <c r="Z2418" t="str">
        <f t="shared" si="680"/>
        <v>Fair Game [2010]</v>
      </c>
      <c r="AA2418" t="str">
        <f t="shared" si="681"/>
        <v>fairgam10010]</v>
      </c>
      <c r="AB2418" t="s">
        <v>2173</v>
      </c>
      <c r="AC2418">
        <f t="shared" si="682"/>
        <v>1</v>
      </c>
      <c r="AD2418" t="str">
        <f t="shared" si="683"/>
        <v>fairgam10amei</v>
      </c>
    </row>
    <row r="2419" spans="1:30">
      <c r="A2419">
        <v>4723</v>
      </c>
      <c r="B2419">
        <f t="shared" si="666"/>
        <v>0</v>
      </c>
      <c r="C2419" s="8" t="s">
        <v>11461</v>
      </c>
      <c r="D2419" t="s">
        <v>14383</v>
      </c>
      <c r="E2419" s="2">
        <v>7772</v>
      </c>
      <c r="F2419">
        <f t="shared" si="667"/>
        <v>0</v>
      </c>
      <c r="G2419" s="6">
        <f t="shared" si="668"/>
        <v>7772</v>
      </c>
      <c r="H2419" s="6">
        <v>7772</v>
      </c>
      <c r="I2419">
        <v>2</v>
      </c>
      <c r="L2419" s="1">
        <v>40432</v>
      </c>
      <c r="M2419">
        <f t="shared" si="669"/>
        <v>0</v>
      </c>
      <c r="N2419">
        <f t="shared" si="670"/>
        <v>0</v>
      </c>
      <c r="Q2419">
        <f t="shared" si="671"/>
        <v>2014</v>
      </c>
      <c r="R2419">
        <f t="shared" si="672"/>
        <v>9</v>
      </c>
      <c r="S2419">
        <f t="shared" si="673"/>
        <v>12</v>
      </c>
      <c r="T2419" s="5">
        <f t="shared" si="674"/>
        <v>40432</v>
      </c>
      <c r="U2419" s="7">
        <f t="shared" si="675"/>
        <v>2014</v>
      </c>
      <c r="V2419" s="7">
        <f t="shared" si="676"/>
        <v>9</v>
      </c>
      <c r="W2419" s="7">
        <f t="shared" si="677"/>
        <v>12</v>
      </c>
      <c r="X2419" s="7" t="str">
        <f t="shared" si="678"/>
        <v>14</v>
      </c>
      <c r="Y2419" t="str">
        <f t="shared" si="679"/>
        <v>Faith Connections</v>
      </c>
      <c r="Z2419" t="str">
        <f t="shared" si="680"/>
        <v>Faith Connections</v>
      </c>
      <c r="AA2419" t="str">
        <f t="shared" si="681"/>
        <v>faithco14ions</v>
      </c>
      <c r="AB2419" t="s">
        <v>928</v>
      </c>
      <c r="AC2419">
        <f t="shared" si="682"/>
        <v>1</v>
      </c>
      <c r="AD2419" t="str">
        <f t="shared" si="683"/>
        <v>faithco13ions</v>
      </c>
    </row>
    <row r="2420" spans="1:30">
      <c r="A2420">
        <v>4724</v>
      </c>
      <c r="B2420">
        <f t="shared" si="666"/>
        <v>0</v>
      </c>
      <c r="C2420" s="8" t="s">
        <v>11462</v>
      </c>
      <c r="D2420" t="s">
        <v>11707</v>
      </c>
      <c r="E2420" s="2">
        <v>1004105</v>
      </c>
      <c r="F2420">
        <f t="shared" si="667"/>
        <v>0</v>
      </c>
      <c r="G2420" s="6">
        <f t="shared" si="668"/>
        <v>1004105</v>
      </c>
      <c r="H2420" s="6">
        <v>1004105</v>
      </c>
      <c r="I2420">
        <v>344</v>
      </c>
      <c r="J2420" s="2">
        <v>438000</v>
      </c>
      <c r="K2420">
        <v>344</v>
      </c>
      <c r="L2420" s="1">
        <v>40724</v>
      </c>
      <c r="M2420">
        <f t="shared" si="669"/>
        <v>0</v>
      </c>
      <c r="N2420">
        <f t="shared" si="670"/>
        <v>0</v>
      </c>
      <c r="Q2420">
        <f t="shared" si="671"/>
        <v>2015</v>
      </c>
      <c r="R2420">
        <f t="shared" si="672"/>
        <v>7</v>
      </c>
      <c r="S2420">
        <f t="shared" si="673"/>
        <v>1</v>
      </c>
      <c r="T2420" s="5">
        <f t="shared" si="674"/>
        <v>40724</v>
      </c>
      <c r="U2420" s="7">
        <f t="shared" si="675"/>
        <v>2015</v>
      </c>
      <c r="V2420" s="7">
        <f t="shared" si="676"/>
        <v>7</v>
      </c>
      <c r="W2420" s="7">
        <f t="shared" si="677"/>
        <v>1</v>
      </c>
      <c r="X2420" s="7" t="str">
        <f t="shared" si="678"/>
        <v>15</v>
      </c>
      <c r="Y2420" t="str">
        <f t="shared" si="679"/>
        <v>Faith of Our Fathers</v>
      </c>
      <c r="Z2420" t="str">
        <f t="shared" si="680"/>
        <v>Faith of Our Fathers</v>
      </c>
      <c r="AA2420" t="str">
        <f t="shared" si="681"/>
        <v>faithof15hers</v>
      </c>
      <c r="AC2420">
        <f t="shared" si="682"/>
        <v>0</v>
      </c>
      <c r="AD2420" t="str">
        <f t="shared" si="683"/>
        <v>faithof15hers</v>
      </c>
    </row>
    <row r="2421" spans="1:30">
      <c r="A2421">
        <v>4726</v>
      </c>
      <c r="B2421">
        <f t="shared" si="666"/>
        <v>0</v>
      </c>
      <c r="C2421" s="8" t="s">
        <v>11463</v>
      </c>
      <c r="D2421" t="s">
        <v>14129</v>
      </c>
      <c r="E2421" s="2">
        <v>739055</v>
      </c>
      <c r="F2421">
        <f t="shared" si="667"/>
        <v>0</v>
      </c>
      <c r="G2421" s="6">
        <f t="shared" si="668"/>
        <v>739055</v>
      </c>
      <c r="H2421" s="6">
        <v>739055</v>
      </c>
      <c r="I2421">
        <v>24</v>
      </c>
      <c r="J2421" s="2">
        <v>29462</v>
      </c>
      <c r="K2421">
        <v>2</v>
      </c>
      <c r="L2421" s="1">
        <v>35455</v>
      </c>
      <c r="M2421">
        <f t="shared" si="669"/>
        <v>0</v>
      </c>
      <c r="N2421">
        <f t="shared" si="670"/>
        <v>0</v>
      </c>
      <c r="Q2421">
        <f t="shared" si="671"/>
        <v>2001</v>
      </c>
      <c r="R2421">
        <f t="shared" si="672"/>
        <v>1</v>
      </c>
      <c r="S2421">
        <f t="shared" si="673"/>
        <v>26</v>
      </c>
      <c r="T2421" s="5">
        <f t="shared" si="674"/>
        <v>35455</v>
      </c>
      <c r="U2421" s="7">
        <f t="shared" si="675"/>
        <v>2001</v>
      </c>
      <c r="V2421" s="7">
        <f t="shared" si="676"/>
        <v>1</v>
      </c>
      <c r="W2421" s="7">
        <f t="shared" si="677"/>
        <v>26</v>
      </c>
      <c r="X2421" s="7" t="str">
        <f t="shared" si="678"/>
        <v>01</v>
      </c>
      <c r="Y2421" t="str">
        <f t="shared" si="679"/>
        <v>Faithless</v>
      </c>
      <c r="Z2421" t="str">
        <f t="shared" si="680"/>
        <v>Faithless</v>
      </c>
      <c r="AA2421" t="str">
        <f t="shared" si="681"/>
        <v>faithle01less</v>
      </c>
      <c r="AB2421" t="s">
        <v>4514</v>
      </c>
      <c r="AC2421">
        <f t="shared" si="682"/>
        <v>1</v>
      </c>
      <c r="AD2421" t="str">
        <f t="shared" si="683"/>
        <v>trolosa00losa</v>
      </c>
    </row>
    <row r="2422" spans="1:30">
      <c r="A2422">
        <v>4727</v>
      </c>
      <c r="B2422">
        <f t="shared" si="666"/>
        <v>0</v>
      </c>
      <c r="C2422" s="8" t="s">
        <v>11464</v>
      </c>
      <c r="D2422" t="s">
        <v>14039</v>
      </c>
      <c r="E2422" s="2">
        <v>49880</v>
      </c>
      <c r="F2422">
        <f t="shared" si="667"/>
        <v>0</v>
      </c>
      <c r="G2422" s="6">
        <f t="shared" si="668"/>
        <v>49880</v>
      </c>
      <c r="H2422" s="6">
        <v>49880</v>
      </c>
      <c r="I2422">
        <v>7</v>
      </c>
      <c r="J2422" s="2">
        <v>22750</v>
      </c>
      <c r="K2422">
        <v>7</v>
      </c>
      <c r="L2422" s="1">
        <v>37737</v>
      </c>
      <c r="M2422">
        <f t="shared" si="669"/>
        <v>0</v>
      </c>
      <c r="N2422">
        <f t="shared" si="670"/>
        <v>0</v>
      </c>
      <c r="Q2422">
        <f t="shared" si="671"/>
        <v>2007</v>
      </c>
      <c r="R2422">
        <f t="shared" si="672"/>
        <v>4</v>
      </c>
      <c r="S2422">
        <f t="shared" si="673"/>
        <v>27</v>
      </c>
      <c r="T2422" s="5">
        <f t="shared" si="674"/>
        <v>37737</v>
      </c>
      <c r="U2422" s="7">
        <f t="shared" si="675"/>
        <v>2007</v>
      </c>
      <c r="V2422" s="7">
        <f t="shared" si="676"/>
        <v>4</v>
      </c>
      <c r="W2422" s="7">
        <f t="shared" si="677"/>
        <v>27</v>
      </c>
      <c r="X2422" s="7" t="str">
        <f t="shared" si="678"/>
        <v>07</v>
      </c>
      <c r="Y2422" t="str">
        <f t="shared" si="679"/>
        <v>Fakers</v>
      </c>
      <c r="Z2422" t="str">
        <f t="shared" si="680"/>
        <v>Fakers</v>
      </c>
      <c r="AA2422" t="str">
        <f t="shared" si="681"/>
        <v>fakers07kers</v>
      </c>
      <c r="AB2422" t="s">
        <v>3087</v>
      </c>
      <c r="AC2422">
        <f t="shared" si="682"/>
        <v>1</v>
      </c>
      <c r="AD2422" t="str">
        <f t="shared" si="683"/>
        <v>fakers04kers</v>
      </c>
    </row>
    <row r="2423" spans="1:30">
      <c r="A2423">
        <v>4729</v>
      </c>
      <c r="B2423">
        <f t="shared" si="666"/>
        <v>0</v>
      </c>
      <c r="C2423" s="8" t="s">
        <v>11465</v>
      </c>
      <c r="D2423" t="s">
        <v>14246</v>
      </c>
      <c r="E2423" s="2">
        <v>11774</v>
      </c>
      <c r="F2423">
        <f t="shared" si="667"/>
        <v>0</v>
      </c>
      <c r="G2423" s="6">
        <f t="shared" si="668"/>
        <v>11774</v>
      </c>
      <c r="H2423" s="6">
        <v>11774</v>
      </c>
      <c r="I2423">
        <v>10</v>
      </c>
      <c r="J2423" s="2">
        <v>8691</v>
      </c>
      <c r="K2423">
        <v>10</v>
      </c>
      <c r="L2423" s="1">
        <v>40425</v>
      </c>
      <c r="M2423">
        <f t="shared" si="669"/>
        <v>0</v>
      </c>
      <c r="N2423">
        <f t="shared" si="670"/>
        <v>0</v>
      </c>
      <c r="Q2423">
        <f t="shared" si="671"/>
        <v>2014</v>
      </c>
      <c r="R2423">
        <f t="shared" si="672"/>
        <v>9</v>
      </c>
      <c r="S2423">
        <f t="shared" si="673"/>
        <v>5</v>
      </c>
      <c r="T2423" s="5">
        <f t="shared" si="674"/>
        <v>40425</v>
      </c>
      <c r="U2423" s="7">
        <f t="shared" si="675"/>
        <v>2014</v>
      </c>
      <c r="V2423" s="7">
        <f t="shared" si="676"/>
        <v>9</v>
      </c>
      <c r="W2423" s="7">
        <f t="shared" si="677"/>
        <v>5</v>
      </c>
      <c r="X2423" s="7" t="str">
        <f t="shared" si="678"/>
        <v>14</v>
      </c>
      <c r="Y2423" t="str">
        <f t="shared" si="679"/>
        <v>Falcon Rising</v>
      </c>
      <c r="Z2423" t="str">
        <f t="shared" si="680"/>
        <v>Falcon Rising</v>
      </c>
      <c r="AA2423" t="str">
        <f t="shared" si="681"/>
        <v>falconr14sing</v>
      </c>
      <c r="AC2423">
        <f t="shared" si="682"/>
        <v>0</v>
      </c>
      <c r="AD2423" t="str">
        <f t="shared" si="683"/>
        <v>falconr14sing</v>
      </c>
    </row>
    <row r="2424" spans="1:30">
      <c r="A2424">
        <v>4732</v>
      </c>
      <c r="B2424">
        <f t="shared" si="666"/>
        <v>0</v>
      </c>
      <c r="C2424" s="8" t="s">
        <v>11271</v>
      </c>
      <c r="D2424" t="s">
        <v>14048</v>
      </c>
      <c r="E2424" s="2">
        <v>212508</v>
      </c>
      <c r="F2424">
        <f t="shared" si="667"/>
        <v>0</v>
      </c>
      <c r="G2424" s="6">
        <f t="shared" si="668"/>
        <v>212508</v>
      </c>
      <c r="H2424" s="6">
        <v>212508</v>
      </c>
      <c r="I2424">
        <v>36</v>
      </c>
      <c r="J2424" s="2">
        <v>120074</v>
      </c>
      <c r="K2424">
        <v>36</v>
      </c>
      <c r="L2424" s="1">
        <v>40880</v>
      </c>
      <c r="M2424">
        <f t="shared" si="669"/>
        <v>0</v>
      </c>
      <c r="N2424">
        <f t="shared" si="670"/>
        <v>0</v>
      </c>
      <c r="Q2424">
        <f t="shared" si="671"/>
        <v>2015</v>
      </c>
      <c r="R2424">
        <f t="shared" si="672"/>
        <v>12</v>
      </c>
      <c r="S2424">
        <f t="shared" si="673"/>
        <v>4</v>
      </c>
      <c r="T2424" s="5">
        <f t="shared" si="674"/>
        <v>40880</v>
      </c>
      <c r="U2424" s="7">
        <f t="shared" si="675"/>
        <v>2015</v>
      </c>
      <c r="V2424" s="7">
        <f t="shared" si="676"/>
        <v>12</v>
      </c>
      <c r="W2424" s="7">
        <f t="shared" si="677"/>
        <v>4</v>
      </c>
      <c r="X2424" s="7" t="str">
        <f t="shared" si="678"/>
        <v>15</v>
      </c>
      <c r="Y2424" t="str">
        <f t="shared" si="679"/>
        <v>Fall in Love Like a Star</v>
      </c>
      <c r="Z2424" t="str">
        <f t="shared" si="680"/>
        <v>Fall in Love Like a Star</v>
      </c>
      <c r="AA2424" t="str">
        <f t="shared" si="681"/>
        <v>fallinl15star</v>
      </c>
      <c r="AB2424" t="s">
        <v>331</v>
      </c>
      <c r="AC2424">
        <f t="shared" si="682"/>
        <v>1</v>
      </c>
      <c r="AD2424" t="str">
        <f t="shared" si="683"/>
        <v>pengran15dong</v>
      </c>
    </row>
    <row r="2425" spans="1:30">
      <c r="A2425">
        <v>4734</v>
      </c>
      <c r="B2425">
        <f t="shared" si="666"/>
        <v>0</v>
      </c>
      <c r="C2425" s="8" t="s">
        <v>11273</v>
      </c>
      <c r="D2425" t="s">
        <v>14305</v>
      </c>
      <c r="E2425" s="2">
        <v>1093</v>
      </c>
      <c r="F2425">
        <f t="shared" si="667"/>
        <v>0</v>
      </c>
      <c r="G2425" s="6">
        <f t="shared" si="668"/>
        <v>1093</v>
      </c>
      <c r="H2425" s="6">
        <v>1093</v>
      </c>
      <c r="I2425">
        <v>1</v>
      </c>
      <c r="J2425" s="2">
        <v>656</v>
      </c>
      <c r="K2425">
        <v>1</v>
      </c>
      <c r="L2425" s="1">
        <v>38269</v>
      </c>
      <c r="M2425">
        <f t="shared" si="669"/>
        <v>0</v>
      </c>
      <c r="N2425">
        <f t="shared" si="670"/>
        <v>0</v>
      </c>
      <c r="Q2425">
        <f t="shared" si="671"/>
        <v>2008</v>
      </c>
      <c r="R2425">
        <f t="shared" si="672"/>
        <v>10</v>
      </c>
      <c r="S2425">
        <f t="shared" si="673"/>
        <v>10</v>
      </c>
      <c r="T2425" s="5">
        <f t="shared" si="674"/>
        <v>38269</v>
      </c>
      <c r="U2425" s="7">
        <f t="shared" si="675"/>
        <v>2008</v>
      </c>
      <c r="V2425" s="7">
        <f t="shared" si="676"/>
        <v>10</v>
      </c>
      <c r="W2425" s="7">
        <f t="shared" si="677"/>
        <v>10</v>
      </c>
      <c r="X2425" s="7" t="str">
        <f t="shared" si="678"/>
        <v>08</v>
      </c>
      <c r="Y2425" t="str">
        <f t="shared" si="679"/>
        <v>Fall of Hyperion</v>
      </c>
      <c r="Z2425" t="str">
        <f t="shared" si="680"/>
        <v>Fall of Hyperion</v>
      </c>
      <c r="AA2425" t="str">
        <f t="shared" si="681"/>
        <v>fallofh08rion</v>
      </c>
      <c r="AC2425">
        <f t="shared" si="682"/>
        <v>0</v>
      </c>
      <c r="AD2425" t="str">
        <f t="shared" si="683"/>
        <v>fallofh08rion</v>
      </c>
    </row>
    <row r="2426" spans="1:30">
      <c r="A2426">
        <v>4736</v>
      </c>
      <c r="B2426">
        <f t="shared" si="666"/>
        <v>0</v>
      </c>
      <c r="C2426" s="8" t="s">
        <v>11274</v>
      </c>
      <c r="D2426" t="s">
        <v>14307</v>
      </c>
      <c r="E2426" s="2">
        <v>8043</v>
      </c>
      <c r="F2426">
        <f t="shared" si="667"/>
        <v>0</v>
      </c>
      <c r="G2426" s="6">
        <f t="shared" si="668"/>
        <v>8043</v>
      </c>
      <c r="H2426" s="6">
        <v>8043</v>
      </c>
      <c r="I2426">
        <v>3</v>
      </c>
      <c r="J2426" s="2">
        <v>2214</v>
      </c>
      <c r="K2426">
        <v>1</v>
      </c>
      <c r="L2426" s="1">
        <v>37422</v>
      </c>
      <c r="M2426">
        <f t="shared" si="669"/>
        <v>0</v>
      </c>
      <c r="N2426">
        <f t="shared" si="670"/>
        <v>0</v>
      </c>
      <c r="Q2426">
        <f t="shared" si="671"/>
        <v>2006</v>
      </c>
      <c r="R2426">
        <f t="shared" si="672"/>
        <v>6</v>
      </c>
      <c r="S2426">
        <f t="shared" si="673"/>
        <v>16</v>
      </c>
      <c r="T2426" s="5">
        <f t="shared" si="674"/>
        <v>37422</v>
      </c>
      <c r="U2426" s="7">
        <f t="shared" si="675"/>
        <v>2006</v>
      </c>
      <c r="V2426" s="7">
        <f t="shared" si="676"/>
        <v>6</v>
      </c>
      <c r="W2426" s="7">
        <f t="shared" si="677"/>
        <v>16</v>
      </c>
      <c r="X2426" s="7" t="str">
        <f t="shared" si="678"/>
        <v>06</v>
      </c>
      <c r="Y2426" t="str">
        <f t="shared" si="679"/>
        <v>Fall to Grace</v>
      </c>
      <c r="Z2426" t="str">
        <f t="shared" si="680"/>
        <v>Fall to Grace</v>
      </c>
      <c r="AA2426" t="str">
        <f t="shared" si="681"/>
        <v>falltog06race</v>
      </c>
      <c r="AB2426" t="s">
        <v>3263</v>
      </c>
      <c r="AC2426">
        <f t="shared" si="682"/>
        <v>1</v>
      </c>
      <c r="AD2426" t="str">
        <f t="shared" si="683"/>
        <v>falltog05race</v>
      </c>
    </row>
    <row r="2427" spans="1:30">
      <c r="A2427">
        <v>4741</v>
      </c>
      <c r="B2427">
        <f t="shared" si="666"/>
        <v>0</v>
      </c>
      <c r="C2427" s="8" t="s">
        <v>11275</v>
      </c>
      <c r="D2427" t="s">
        <v>14039</v>
      </c>
      <c r="E2427" s="2">
        <v>14471</v>
      </c>
      <c r="F2427">
        <f t="shared" si="667"/>
        <v>0</v>
      </c>
      <c r="G2427" s="6">
        <f t="shared" si="668"/>
        <v>14471</v>
      </c>
      <c r="H2427" s="6">
        <v>14471</v>
      </c>
      <c r="I2427">
        <v>2</v>
      </c>
      <c r="J2427" s="2">
        <v>2546</v>
      </c>
      <c r="K2427">
        <v>2</v>
      </c>
      <c r="L2427" s="1">
        <v>38626</v>
      </c>
      <c r="M2427">
        <f t="shared" si="669"/>
        <v>0</v>
      </c>
      <c r="N2427">
        <f t="shared" si="670"/>
        <v>0</v>
      </c>
      <c r="Q2427">
        <f t="shared" si="671"/>
        <v>2009</v>
      </c>
      <c r="R2427">
        <f t="shared" si="672"/>
        <v>10</v>
      </c>
      <c r="S2427">
        <f t="shared" si="673"/>
        <v>2</v>
      </c>
      <c r="T2427" s="5">
        <f t="shared" si="674"/>
        <v>38626</v>
      </c>
      <c r="U2427" s="7">
        <f t="shared" si="675"/>
        <v>2009</v>
      </c>
      <c r="V2427" s="7">
        <f t="shared" si="676"/>
        <v>10</v>
      </c>
      <c r="W2427" s="7">
        <f t="shared" si="677"/>
        <v>2</v>
      </c>
      <c r="X2427" s="7" t="str">
        <f t="shared" si="678"/>
        <v>09</v>
      </c>
      <c r="Y2427" t="str">
        <f t="shared" si="679"/>
        <v>Fallen Idol: The Yuri Gagarin Conspiracy</v>
      </c>
      <c r="Z2427" t="str">
        <f t="shared" si="680"/>
        <v>Fallen Idol: The Yuri Gagarin Conspiracy</v>
      </c>
      <c r="AA2427" t="str">
        <f t="shared" si="681"/>
        <v>falleni09racy</v>
      </c>
      <c r="AB2427" t="s">
        <v>14472</v>
      </c>
      <c r="AC2427">
        <f t="shared" si="682"/>
        <v>1</v>
      </c>
      <c r="AD2427" t="str">
        <f t="shared" si="683"/>
        <v>yurigag09idol</v>
      </c>
    </row>
    <row r="2428" spans="1:30">
      <c r="A2428">
        <v>4743</v>
      </c>
      <c r="B2428">
        <f t="shared" si="666"/>
        <v>0</v>
      </c>
      <c r="C2428" s="8" t="s">
        <v>11277</v>
      </c>
      <c r="D2428" t="s">
        <v>14215</v>
      </c>
      <c r="E2428" s="2">
        <v>509</v>
      </c>
      <c r="F2428">
        <f t="shared" si="667"/>
        <v>0</v>
      </c>
      <c r="G2428" s="6">
        <f t="shared" si="668"/>
        <v>509</v>
      </c>
      <c r="H2428" s="6">
        <v>509</v>
      </c>
      <c r="I2428">
        <v>1</v>
      </c>
      <c r="J2428" s="2">
        <v>509</v>
      </c>
      <c r="K2428">
        <v>1</v>
      </c>
      <c r="L2428" s="1">
        <v>37800</v>
      </c>
      <c r="M2428">
        <f t="shared" si="669"/>
        <v>0</v>
      </c>
      <c r="N2428">
        <f t="shared" si="670"/>
        <v>0</v>
      </c>
      <c r="Q2428">
        <f t="shared" si="671"/>
        <v>2007</v>
      </c>
      <c r="R2428">
        <f t="shared" si="672"/>
        <v>6</v>
      </c>
      <c r="S2428">
        <f t="shared" si="673"/>
        <v>29</v>
      </c>
      <c r="T2428" s="5">
        <f t="shared" si="674"/>
        <v>37800</v>
      </c>
      <c r="U2428" s="7">
        <f t="shared" si="675"/>
        <v>2007</v>
      </c>
      <c r="V2428" s="7">
        <f t="shared" si="676"/>
        <v>6</v>
      </c>
      <c r="W2428" s="7">
        <f t="shared" si="677"/>
        <v>29</v>
      </c>
      <c r="X2428" s="7" t="str">
        <f t="shared" si="678"/>
        <v>07</v>
      </c>
      <c r="Y2428" t="str">
        <f t="shared" si="679"/>
        <v>Falling</v>
      </c>
      <c r="Z2428" t="str">
        <f t="shared" si="680"/>
        <v>Falling</v>
      </c>
      <c r="AA2428" t="str">
        <f t="shared" si="681"/>
        <v>falling07ling</v>
      </c>
      <c r="AB2428" t="s">
        <v>3088</v>
      </c>
      <c r="AC2428">
        <f t="shared" si="682"/>
        <v>1</v>
      </c>
      <c r="AD2428" t="str">
        <f t="shared" si="683"/>
        <v>falleni06leni</v>
      </c>
    </row>
    <row r="2429" spans="1:30">
      <c r="A2429">
        <v>4745</v>
      </c>
      <c r="B2429">
        <f t="shared" si="666"/>
        <v>0</v>
      </c>
      <c r="C2429" s="8" t="s">
        <v>11278</v>
      </c>
      <c r="D2429" t="s">
        <v>14304</v>
      </c>
      <c r="E2429" s="2">
        <v>1978</v>
      </c>
      <c r="F2429">
        <f t="shared" si="667"/>
        <v>0</v>
      </c>
      <c r="G2429" s="6">
        <f t="shared" si="668"/>
        <v>1978</v>
      </c>
      <c r="H2429" s="6">
        <v>1978</v>
      </c>
      <c r="I2429">
        <v>2</v>
      </c>
      <c r="J2429" s="2">
        <v>847</v>
      </c>
      <c r="K2429">
        <v>2</v>
      </c>
      <c r="L2429" s="1">
        <v>38745</v>
      </c>
      <c r="M2429">
        <f t="shared" si="669"/>
        <v>0</v>
      </c>
      <c r="N2429">
        <f t="shared" si="670"/>
        <v>0</v>
      </c>
      <c r="Q2429">
        <f t="shared" si="671"/>
        <v>2010</v>
      </c>
      <c r="R2429">
        <f t="shared" si="672"/>
        <v>1</v>
      </c>
      <c r="S2429">
        <f t="shared" si="673"/>
        <v>29</v>
      </c>
      <c r="T2429" s="5">
        <f t="shared" si="674"/>
        <v>38745</v>
      </c>
      <c r="U2429" s="7">
        <f t="shared" si="675"/>
        <v>2010</v>
      </c>
      <c r="V2429" s="7">
        <f t="shared" si="676"/>
        <v>1</v>
      </c>
      <c r="W2429" s="7">
        <f t="shared" si="677"/>
        <v>29</v>
      </c>
      <c r="X2429" s="7" t="str">
        <f t="shared" si="678"/>
        <v>10</v>
      </c>
      <c r="Y2429" t="str">
        <f t="shared" si="679"/>
        <v>Falling Awake</v>
      </c>
      <c r="Z2429" t="str">
        <f t="shared" si="680"/>
        <v>Falling Awake</v>
      </c>
      <c r="AA2429" t="str">
        <f t="shared" si="681"/>
        <v>falling10wake</v>
      </c>
      <c r="AB2429" t="s">
        <v>2174</v>
      </c>
      <c r="AC2429">
        <f t="shared" si="682"/>
        <v>1</v>
      </c>
      <c r="AD2429" t="str">
        <f t="shared" si="683"/>
        <v>falling09wake</v>
      </c>
    </row>
    <row r="2430" spans="1:30">
      <c r="A2430">
        <v>4746</v>
      </c>
      <c r="B2430">
        <f t="shared" si="666"/>
        <v>0</v>
      </c>
      <c r="C2430" s="8" t="s">
        <v>11279</v>
      </c>
      <c r="D2430" t="s">
        <v>14039</v>
      </c>
      <c r="E2430" s="2">
        <v>13869</v>
      </c>
      <c r="F2430">
        <f t="shared" si="667"/>
        <v>0</v>
      </c>
      <c r="G2430" s="6">
        <f t="shared" si="668"/>
        <v>13869</v>
      </c>
      <c r="H2430" s="6">
        <v>13869</v>
      </c>
      <c r="I2430">
        <v>2</v>
      </c>
      <c r="J2430" s="2">
        <v>1284</v>
      </c>
      <c r="K2430">
        <v>2</v>
      </c>
      <c r="L2430" s="1">
        <v>39508</v>
      </c>
      <c r="M2430">
        <f t="shared" si="669"/>
        <v>0</v>
      </c>
      <c r="N2430">
        <f t="shared" si="670"/>
        <v>0</v>
      </c>
      <c r="Q2430">
        <f t="shared" si="671"/>
        <v>2012</v>
      </c>
      <c r="R2430">
        <f t="shared" si="672"/>
        <v>3</v>
      </c>
      <c r="S2430">
        <f t="shared" si="673"/>
        <v>2</v>
      </c>
      <c r="T2430" s="5">
        <f t="shared" si="674"/>
        <v>39508</v>
      </c>
      <c r="U2430" s="7">
        <f t="shared" si="675"/>
        <v>2012</v>
      </c>
      <c r="V2430" s="7">
        <f t="shared" si="676"/>
        <v>3</v>
      </c>
      <c r="W2430" s="7">
        <f t="shared" si="677"/>
        <v>2</v>
      </c>
      <c r="X2430" s="7" t="str">
        <f t="shared" si="678"/>
        <v>12</v>
      </c>
      <c r="Y2430" t="str">
        <f t="shared" si="679"/>
        <v>Falling Away</v>
      </c>
      <c r="Z2430" t="str">
        <f t="shared" si="680"/>
        <v>Falling Away</v>
      </c>
      <c r="AA2430" t="str">
        <f t="shared" si="681"/>
        <v>falling12away</v>
      </c>
      <c r="AC2430">
        <f t="shared" si="682"/>
        <v>0</v>
      </c>
      <c r="AD2430" t="str">
        <f t="shared" si="683"/>
        <v>falling12away</v>
      </c>
    </row>
    <row r="2431" spans="1:30">
      <c r="A2431">
        <v>4748</v>
      </c>
      <c r="B2431">
        <f t="shared" si="666"/>
        <v>0</v>
      </c>
      <c r="C2431" s="8" t="s">
        <v>11280</v>
      </c>
      <c r="D2431" t="s">
        <v>14222</v>
      </c>
      <c r="E2431" s="2">
        <v>33060</v>
      </c>
      <c r="F2431">
        <f t="shared" si="667"/>
        <v>0</v>
      </c>
      <c r="G2431" s="6">
        <f t="shared" si="668"/>
        <v>33060</v>
      </c>
      <c r="H2431" s="6">
        <v>33060</v>
      </c>
      <c r="I2431">
        <v>2</v>
      </c>
      <c r="J2431" s="2">
        <v>3614</v>
      </c>
      <c r="K2431">
        <v>1</v>
      </c>
      <c r="L2431" s="1">
        <v>37821</v>
      </c>
      <c r="M2431">
        <f t="shared" si="669"/>
        <v>0</v>
      </c>
      <c r="N2431">
        <f t="shared" si="670"/>
        <v>0</v>
      </c>
      <c r="Q2431">
        <f t="shared" si="671"/>
        <v>2007</v>
      </c>
      <c r="R2431">
        <f t="shared" si="672"/>
        <v>7</v>
      </c>
      <c r="S2431">
        <f t="shared" si="673"/>
        <v>20</v>
      </c>
      <c r="T2431" s="5">
        <f t="shared" si="674"/>
        <v>37821</v>
      </c>
      <c r="U2431" s="7">
        <f t="shared" si="675"/>
        <v>2007</v>
      </c>
      <c r="V2431" s="7">
        <f t="shared" si="676"/>
        <v>7</v>
      </c>
      <c r="W2431" s="7">
        <f t="shared" si="677"/>
        <v>20</v>
      </c>
      <c r="X2431" s="7" t="str">
        <f t="shared" si="678"/>
        <v>07</v>
      </c>
      <c r="Y2431" t="str">
        <f t="shared" si="679"/>
        <v>Falling for Grace</v>
      </c>
      <c r="Z2431" t="str">
        <f t="shared" si="680"/>
        <v>Falling for Grace</v>
      </c>
      <c r="AA2431" t="str">
        <f t="shared" si="681"/>
        <v>falling07race</v>
      </c>
      <c r="AB2431" t="s">
        <v>3089</v>
      </c>
      <c r="AC2431">
        <f t="shared" si="682"/>
        <v>1</v>
      </c>
      <c r="AD2431" t="str">
        <f t="shared" si="683"/>
        <v>eastbro06dway</v>
      </c>
    </row>
    <row r="2432" spans="1:30">
      <c r="A2432">
        <v>4752</v>
      </c>
      <c r="B2432">
        <f t="shared" si="666"/>
        <v>0</v>
      </c>
      <c r="C2432" s="8" t="s">
        <v>4821</v>
      </c>
      <c r="D2432" t="s">
        <v>14157</v>
      </c>
      <c r="E2432" s="2">
        <v>22455510</v>
      </c>
      <c r="F2432">
        <f t="shared" si="667"/>
        <v>0</v>
      </c>
      <c r="G2432" s="6">
        <f t="shared" si="668"/>
        <v>22455510</v>
      </c>
      <c r="H2432" s="6">
        <v>22455510</v>
      </c>
      <c r="I2432" s="3">
        <v>3133</v>
      </c>
      <c r="J2432" s="2">
        <v>10011682</v>
      </c>
      <c r="K2432" s="3">
        <v>3096</v>
      </c>
      <c r="L2432" s="1">
        <v>38619</v>
      </c>
      <c r="M2432">
        <f t="shared" si="669"/>
        <v>0</v>
      </c>
      <c r="N2432">
        <f t="shared" si="670"/>
        <v>0</v>
      </c>
      <c r="Q2432">
        <f t="shared" si="671"/>
        <v>2009</v>
      </c>
      <c r="R2432">
        <f t="shared" si="672"/>
        <v>9</v>
      </c>
      <c r="S2432">
        <f t="shared" si="673"/>
        <v>25</v>
      </c>
      <c r="T2432" s="5">
        <f t="shared" si="674"/>
        <v>38619</v>
      </c>
      <c r="U2432" s="7">
        <f t="shared" si="675"/>
        <v>2009</v>
      </c>
      <c r="V2432" s="7">
        <f t="shared" si="676"/>
        <v>9</v>
      </c>
      <c r="W2432" s="7">
        <f t="shared" si="677"/>
        <v>25</v>
      </c>
      <c r="X2432" s="7" t="str">
        <f t="shared" si="678"/>
        <v>09</v>
      </c>
      <c r="Y2432" t="str">
        <f t="shared" si="679"/>
        <v>Fame [2009]</v>
      </c>
      <c r="Z2432" t="str">
        <f t="shared" si="680"/>
        <v>Fame [2009]</v>
      </c>
      <c r="AA2432" t="str">
        <f t="shared" si="681"/>
        <v>fame[2009009]</v>
      </c>
      <c r="AB2432" t="s">
        <v>2373</v>
      </c>
      <c r="AC2432">
        <f t="shared" si="682"/>
        <v>1</v>
      </c>
      <c r="AD2432" t="str">
        <f t="shared" si="683"/>
        <v>fame09fame</v>
      </c>
    </row>
    <row r="2433" spans="1:30">
      <c r="A2433">
        <v>4753</v>
      </c>
      <c r="B2433">
        <f t="shared" si="666"/>
        <v>0</v>
      </c>
      <c r="C2433" s="8" t="s">
        <v>11871</v>
      </c>
      <c r="D2433" t="s">
        <v>11872</v>
      </c>
      <c r="E2433" s="2">
        <v>34068</v>
      </c>
      <c r="F2433">
        <f t="shared" si="667"/>
        <v>0</v>
      </c>
      <c r="G2433" s="6">
        <f t="shared" si="668"/>
        <v>34068</v>
      </c>
      <c r="H2433" s="6">
        <v>34068</v>
      </c>
      <c r="I2433">
        <v>4</v>
      </c>
      <c r="J2433" s="2">
        <v>11553</v>
      </c>
      <c r="K2433">
        <v>2</v>
      </c>
      <c r="L2433" s="1">
        <v>38304</v>
      </c>
      <c r="M2433">
        <f t="shared" si="669"/>
        <v>0</v>
      </c>
      <c r="N2433">
        <f t="shared" si="670"/>
        <v>0</v>
      </c>
      <c r="Q2433">
        <f t="shared" si="671"/>
        <v>2008</v>
      </c>
      <c r="R2433">
        <f t="shared" si="672"/>
        <v>11</v>
      </c>
      <c r="S2433">
        <f t="shared" si="673"/>
        <v>14</v>
      </c>
      <c r="T2433" s="5">
        <f t="shared" si="674"/>
        <v>38304</v>
      </c>
      <c r="U2433" s="7">
        <f t="shared" si="675"/>
        <v>2008</v>
      </c>
      <c r="V2433" s="7">
        <f t="shared" si="676"/>
        <v>11</v>
      </c>
      <c r="W2433" s="7">
        <f t="shared" si="677"/>
        <v>14</v>
      </c>
      <c r="X2433" s="7" t="str">
        <f t="shared" si="678"/>
        <v>08</v>
      </c>
      <c r="Y2433" t="str">
        <f t="shared" si="679"/>
        <v>Familiar Strangers</v>
      </c>
      <c r="Z2433" t="str">
        <f t="shared" si="680"/>
        <v>Familiar Strangers</v>
      </c>
      <c r="AA2433" t="str">
        <f t="shared" si="681"/>
        <v>familia08gers</v>
      </c>
      <c r="AC2433">
        <f t="shared" si="682"/>
        <v>0</v>
      </c>
      <c r="AD2433" t="str">
        <f t="shared" si="683"/>
        <v>familia08gers</v>
      </c>
    </row>
    <row r="2434" spans="1:30">
      <c r="A2434">
        <v>4759</v>
      </c>
      <c r="B2434">
        <f t="shared" ref="B2434:B2497" si="684">IFERROR(FIND("[re-",C2434),0)</f>
        <v>0</v>
      </c>
      <c r="C2434" s="8" t="s">
        <v>11248</v>
      </c>
      <c r="D2434" t="s">
        <v>14527</v>
      </c>
      <c r="E2434" s="2">
        <v>11344</v>
      </c>
      <c r="F2434">
        <f t="shared" ref="F2434:F2497" si="685">IF(NOT(ISBLANK(E2434)),IF(ISNUMBER(E2434),0,1),0)</f>
        <v>0</v>
      </c>
      <c r="G2434" s="6">
        <f t="shared" ref="G2434:G2497" si="686">IFERROR(IF(NOT(ISBLANK(E2434)),VALUE(SUBSTITUTE(E2434,"*","")),""),"")</f>
        <v>11344</v>
      </c>
      <c r="H2434" s="6">
        <v>11344</v>
      </c>
      <c r="I2434">
        <v>4</v>
      </c>
      <c r="J2434" s="2">
        <v>7352</v>
      </c>
      <c r="K2434">
        <v>4</v>
      </c>
      <c r="L2434" s="1">
        <v>36078</v>
      </c>
      <c r="M2434">
        <f t="shared" ref="M2434:M2497" si="687">IF(EXACT("TBD",L2434),1,0)</f>
        <v>0</v>
      </c>
      <c r="N2434">
        <f t="shared" ref="N2434:N2497" si="688">IFERROR(IF(L2434&gt;DATE(2016,5,18),1,0),0)</f>
        <v>0</v>
      </c>
      <c r="Q2434">
        <f t="shared" ref="Q2434:Q2497" si="689">IFERROR(IF(ISBLANK(P2434),YEAR(L2434),P2434),"")</f>
        <v>2002</v>
      </c>
      <c r="R2434">
        <f t="shared" ref="R2434:R2497" si="690">IFERROR(IF(NOT(ISBLANK(P2434)),IF(NOT(ISBLANK(O2434)),O2434,""),MONTH(L2434)),"")</f>
        <v>10</v>
      </c>
      <c r="S2434">
        <f t="shared" ref="S2434:S2497" si="691">IFERROR(IF(AND(ISBLANK(O2434),ISBLANK(P2434)),DAY(L2434),""),"")</f>
        <v>11</v>
      </c>
      <c r="T2434" s="5">
        <f t="shared" ref="T2434:T2497" si="692">IFERROR(IF(NOT(AND(ISBLANK(Q2434),ISBLANK(R2434),ISBLANK(S2434))),DATE(Q2434,R2434,S2434),""),"")</f>
        <v>36078</v>
      </c>
      <c r="U2434" s="7">
        <f t="shared" ref="U2434:U2497" si="693">YEAR(T2434)</f>
        <v>2002</v>
      </c>
      <c r="V2434" s="7">
        <f t="shared" ref="V2434:V2497" si="694">MONTH(T2434)</f>
        <v>10</v>
      </c>
      <c r="W2434" s="7">
        <f t="shared" ref="W2434:W2497" si="695">DAY(T2434)</f>
        <v>11</v>
      </c>
      <c r="X2434" s="7" t="str">
        <f t="shared" ref="X2434:X2497" si="696">IF(M2434=1,"tbd",IF(Q2434&lt;1927,Q2434,RIGHT(Q2434,2)))</f>
        <v>02</v>
      </c>
      <c r="Y2434" t="str">
        <f t="shared" ref="Y2434:Y2497" si="697">IF(EXACT(LEFT(C2434,2),"A "),MID(C2434,3,9999),C2434)</f>
        <v>Family Fundamentals</v>
      </c>
      <c r="Z2434" t="str">
        <f t="shared" ref="Z2434:Z2497" si="698">IF(EXACT(LEFT(Y2434,4),"The "),MID(Y2434,5,9999),Y2434)</f>
        <v>Family Fundamentals</v>
      </c>
      <c r="AA2434" t="str">
        <f t="shared" ref="AA2434:AA2497" si="699">LOWER(CONCATENATE(LEFT(SUBSTITUTE(TRIM(CLEAN(Z2434))," ",""),7),RIGHT(X2434,2),RIGHT(SUBSTITUTE(TRIM(CLEAN(Z2434))," ",""),4)))</f>
        <v>familyf02tals</v>
      </c>
      <c r="AC2434">
        <f t="shared" ref="AC2434:AC2497" si="700">IF(ISBLANK(AB2434),0,1)</f>
        <v>0</v>
      </c>
      <c r="AD2434" t="str">
        <f t="shared" ref="AD2434:AD2497" si="701">IF(ISBLANK(AB2434),AA2434,AB2434)</f>
        <v>familyf02tals</v>
      </c>
    </row>
    <row r="2435" spans="1:30">
      <c r="A2435">
        <v>4760</v>
      </c>
      <c r="B2435">
        <f t="shared" si="684"/>
        <v>0</v>
      </c>
      <c r="C2435" s="8" t="s">
        <v>11249</v>
      </c>
      <c r="D2435" t="s">
        <v>14304</v>
      </c>
      <c r="E2435" s="2">
        <v>38605</v>
      </c>
      <c r="F2435">
        <f t="shared" si="685"/>
        <v>0</v>
      </c>
      <c r="G2435" s="6">
        <f t="shared" si="686"/>
        <v>38605</v>
      </c>
      <c r="H2435" s="6">
        <v>38605</v>
      </c>
      <c r="I2435">
        <v>6</v>
      </c>
      <c r="J2435" s="2">
        <v>5384</v>
      </c>
      <c r="K2435">
        <v>2</v>
      </c>
      <c r="L2435" s="1">
        <v>37595</v>
      </c>
      <c r="M2435">
        <f t="shared" si="687"/>
        <v>0</v>
      </c>
      <c r="N2435">
        <f t="shared" si="688"/>
        <v>0</v>
      </c>
      <c r="Q2435">
        <f t="shared" si="689"/>
        <v>2006</v>
      </c>
      <c r="R2435">
        <f t="shared" si="690"/>
        <v>12</v>
      </c>
      <c r="S2435">
        <f t="shared" si="691"/>
        <v>6</v>
      </c>
      <c r="T2435" s="5">
        <f t="shared" si="692"/>
        <v>37595</v>
      </c>
      <c r="U2435" s="7">
        <f t="shared" si="693"/>
        <v>2006</v>
      </c>
      <c r="V2435" s="7">
        <f t="shared" si="694"/>
        <v>12</v>
      </c>
      <c r="W2435" s="7">
        <f t="shared" si="695"/>
        <v>6</v>
      </c>
      <c r="X2435" s="7" t="str">
        <f t="shared" si="696"/>
        <v>06</v>
      </c>
      <c r="Y2435" t="str">
        <f t="shared" si="697"/>
        <v>Family Law</v>
      </c>
      <c r="Z2435" t="str">
        <f t="shared" si="698"/>
        <v>Family Law</v>
      </c>
      <c r="AA2435" t="str">
        <f t="shared" si="699"/>
        <v>familyl06ylaw</v>
      </c>
      <c r="AB2435" t="s">
        <v>3264</v>
      </c>
      <c r="AC2435">
        <f t="shared" si="700"/>
        <v>1</v>
      </c>
      <c r="AD2435" t="str">
        <f t="shared" si="701"/>
        <v>derecho06ilia</v>
      </c>
    </row>
    <row r="2436" spans="1:30">
      <c r="A2436">
        <v>4763</v>
      </c>
      <c r="B2436">
        <f t="shared" si="684"/>
        <v>0</v>
      </c>
      <c r="C2436" s="8" t="s">
        <v>11251</v>
      </c>
      <c r="D2436" t="s">
        <v>11252</v>
      </c>
      <c r="F2436">
        <f t="shared" si="685"/>
        <v>0</v>
      </c>
      <c r="G2436" s="6" t="str">
        <f t="shared" si="686"/>
        <v/>
      </c>
      <c r="H2436" s="6" t="s">
        <v>217</v>
      </c>
      <c r="I2436">
        <v>1</v>
      </c>
      <c r="K2436">
        <v>1</v>
      </c>
      <c r="L2436" s="1">
        <v>39641</v>
      </c>
      <c r="M2436">
        <f t="shared" si="687"/>
        <v>0</v>
      </c>
      <c r="N2436">
        <f t="shared" si="688"/>
        <v>0</v>
      </c>
      <c r="Q2436">
        <f t="shared" si="689"/>
        <v>2012</v>
      </c>
      <c r="R2436">
        <f t="shared" si="690"/>
        <v>7</v>
      </c>
      <c r="S2436">
        <f t="shared" si="691"/>
        <v>13</v>
      </c>
      <c r="T2436" s="5">
        <f t="shared" si="692"/>
        <v>39641</v>
      </c>
      <c r="U2436" s="7">
        <f t="shared" si="693"/>
        <v>2012</v>
      </c>
      <c r="V2436" s="7">
        <f t="shared" si="694"/>
        <v>7</v>
      </c>
      <c r="W2436" s="7">
        <f t="shared" si="695"/>
        <v>13</v>
      </c>
      <c r="X2436" s="7" t="str">
        <f t="shared" si="696"/>
        <v>12</v>
      </c>
      <c r="Y2436" t="str">
        <f t="shared" si="697"/>
        <v>Family Portrait in Black and White</v>
      </c>
      <c r="Z2436" t="str">
        <f t="shared" si="698"/>
        <v>Family Portrait in Black and White</v>
      </c>
      <c r="AA2436" t="str">
        <f t="shared" si="699"/>
        <v>familyp12hite</v>
      </c>
      <c r="AB2436" t="s">
        <v>1498</v>
      </c>
      <c r="AC2436">
        <f t="shared" si="700"/>
        <v>1</v>
      </c>
      <c r="AD2436" t="str">
        <f t="shared" si="701"/>
        <v>familyp11hite</v>
      </c>
    </row>
    <row r="2437" spans="1:30">
      <c r="A2437">
        <v>4767</v>
      </c>
      <c r="B2437">
        <f t="shared" si="684"/>
        <v>0</v>
      </c>
      <c r="C2437" s="8" t="s">
        <v>11092</v>
      </c>
      <c r="D2437" t="s">
        <v>14316</v>
      </c>
      <c r="F2437">
        <f t="shared" si="685"/>
        <v>0</v>
      </c>
      <c r="G2437" s="6" t="str">
        <f t="shared" si="686"/>
        <v/>
      </c>
      <c r="H2437" s="6" t="s">
        <v>217</v>
      </c>
      <c r="L2437" s="1">
        <v>40740</v>
      </c>
      <c r="M2437">
        <f t="shared" si="687"/>
        <v>0</v>
      </c>
      <c r="N2437">
        <f t="shared" si="688"/>
        <v>0</v>
      </c>
      <c r="Q2437">
        <f t="shared" si="689"/>
        <v>2015</v>
      </c>
      <c r="R2437">
        <f t="shared" si="690"/>
        <v>7</v>
      </c>
      <c r="S2437">
        <f t="shared" si="691"/>
        <v>17</v>
      </c>
      <c r="T2437" s="5">
        <f t="shared" si="692"/>
        <v>40740</v>
      </c>
      <c r="U2437" s="7">
        <f t="shared" si="693"/>
        <v>2015</v>
      </c>
      <c r="V2437" s="7">
        <f t="shared" si="694"/>
        <v>7</v>
      </c>
      <c r="W2437" s="7">
        <f t="shared" si="695"/>
        <v>17</v>
      </c>
      <c r="X2437" s="7" t="str">
        <f t="shared" si="696"/>
        <v>15</v>
      </c>
      <c r="Y2437" t="str">
        <f t="shared" si="697"/>
        <v>Famous Nathan</v>
      </c>
      <c r="Z2437" t="str">
        <f t="shared" si="698"/>
        <v>Famous Nathan</v>
      </c>
      <c r="AA2437" t="str">
        <f t="shared" si="699"/>
        <v>famousn15than</v>
      </c>
      <c r="AB2437" t="s">
        <v>332</v>
      </c>
      <c r="AC2437">
        <f t="shared" si="700"/>
        <v>1</v>
      </c>
      <c r="AD2437" t="str">
        <f t="shared" si="701"/>
        <v>famousn14than</v>
      </c>
    </row>
    <row r="2438" spans="1:30">
      <c r="A2438">
        <v>4771</v>
      </c>
      <c r="B2438">
        <f t="shared" si="684"/>
        <v>0</v>
      </c>
      <c r="C2438" s="8" t="s">
        <v>11093</v>
      </c>
      <c r="D2438" t="s">
        <v>13978</v>
      </c>
      <c r="E2438" s="2">
        <v>2105352</v>
      </c>
      <c r="F2438">
        <f t="shared" si="685"/>
        <v>0</v>
      </c>
      <c r="G2438" s="6">
        <f t="shared" si="686"/>
        <v>2105352</v>
      </c>
      <c r="H2438" s="6">
        <v>2105352</v>
      </c>
      <c r="I2438">
        <v>72</v>
      </c>
      <c r="J2438" s="2">
        <v>753067</v>
      </c>
      <c r="K2438">
        <v>72</v>
      </c>
      <c r="L2438" s="1">
        <v>37401</v>
      </c>
      <c r="M2438">
        <f t="shared" si="687"/>
        <v>0</v>
      </c>
      <c r="N2438">
        <f t="shared" si="688"/>
        <v>0</v>
      </c>
      <c r="Q2438">
        <f t="shared" si="689"/>
        <v>2006</v>
      </c>
      <c r="R2438">
        <f t="shared" si="690"/>
        <v>5</v>
      </c>
      <c r="S2438">
        <f t="shared" si="691"/>
        <v>26</v>
      </c>
      <c r="T2438" s="5">
        <f t="shared" si="692"/>
        <v>37401</v>
      </c>
      <c r="U2438" s="7">
        <f t="shared" si="693"/>
        <v>2006</v>
      </c>
      <c r="V2438" s="7">
        <f t="shared" si="694"/>
        <v>5</v>
      </c>
      <c r="W2438" s="7">
        <f t="shared" si="695"/>
        <v>26</v>
      </c>
      <c r="X2438" s="7" t="str">
        <f t="shared" si="696"/>
        <v>06</v>
      </c>
      <c r="Y2438" t="str">
        <f t="shared" si="697"/>
        <v>Fanaa</v>
      </c>
      <c r="Z2438" t="str">
        <f t="shared" si="698"/>
        <v>Fanaa</v>
      </c>
      <c r="AA2438" t="str">
        <f t="shared" si="699"/>
        <v>fanaa06anaa</v>
      </c>
      <c r="AC2438">
        <f t="shared" si="700"/>
        <v>0</v>
      </c>
      <c r="AD2438" t="str">
        <f t="shared" si="701"/>
        <v>fanaa06anaa</v>
      </c>
    </row>
    <row r="2439" spans="1:30">
      <c r="A2439">
        <v>4772</v>
      </c>
      <c r="B2439">
        <f t="shared" si="684"/>
        <v>0</v>
      </c>
      <c r="C2439" s="8" t="s">
        <v>11282</v>
      </c>
      <c r="D2439" t="s">
        <v>13942</v>
      </c>
      <c r="E2439" s="2">
        <v>688529</v>
      </c>
      <c r="F2439">
        <f t="shared" si="685"/>
        <v>0</v>
      </c>
      <c r="G2439" s="6">
        <f t="shared" si="686"/>
        <v>688529</v>
      </c>
      <c r="H2439" s="6">
        <v>688529</v>
      </c>
      <c r="I2439">
        <v>45</v>
      </c>
      <c r="J2439" s="2">
        <v>171533</v>
      </c>
      <c r="K2439">
        <v>44</v>
      </c>
      <c r="L2439" s="1">
        <v>38388</v>
      </c>
      <c r="M2439">
        <f t="shared" si="687"/>
        <v>0</v>
      </c>
      <c r="N2439">
        <f t="shared" si="688"/>
        <v>0</v>
      </c>
      <c r="Q2439">
        <f t="shared" si="689"/>
        <v>2009</v>
      </c>
      <c r="R2439">
        <f t="shared" si="690"/>
        <v>2</v>
      </c>
      <c r="S2439">
        <f t="shared" si="691"/>
        <v>6</v>
      </c>
      <c r="T2439" s="5">
        <f t="shared" si="692"/>
        <v>38388</v>
      </c>
      <c r="U2439" s="7">
        <f t="shared" si="693"/>
        <v>2009</v>
      </c>
      <c r="V2439" s="7">
        <f t="shared" si="694"/>
        <v>2</v>
      </c>
      <c r="W2439" s="7">
        <f t="shared" si="695"/>
        <v>6</v>
      </c>
      <c r="X2439" s="7" t="str">
        <f t="shared" si="696"/>
        <v>09</v>
      </c>
      <c r="Y2439" t="str">
        <f t="shared" si="697"/>
        <v>Fanboys</v>
      </c>
      <c r="Z2439" t="str">
        <f t="shared" si="698"/>
        <v>Fanboys</v>
      </c>
      <c r="AA2439" t="str">
        <f t="shared" si="699"/>
        <v>fanboys09boys</v>
      </c>
      <c r="AC2439">
        <f t="shared" si="700"/>
        <v>0</v>
      </c>
      <c r="AD2439" t="str">
        <f t="shared" si="701"/>
        <v>fanboys09boys</v>
      </c>
    </row>
    <row r="2440" spans="1:30">
      <c r="A2440">
        <v>4774</v>
      </c>
      <c r="B2440">
        <f t="shared" si="684"/>
        <v>0</v>
      </c>
      <c r="C2440" s="8" t="s">
        <v>11283</v>
      </c>
      <c r="D2440" t="s">
        <v>11559</v>
      </c>
      <c r="E2440" s="2">
        <v>32686</v>
      </c>
      <c r="F2440">
        <f t="shared" si="685"/>
        <v>0</v>
      </c>
      <c r="G2440" s="6">
        <f t="shared" si="686"/>
        <v>32686</v>
      </c>
      <c r="H2440" s="6">
        <v>32686</v>
      </c>
      <c r="I2440">
        <v>19</v>
      </c>
      <c r="J2440" s="2">
        <v>32686</v>
      </c>
      <c r="K2440">
        <v>19</v>
      </c>
      <c r="L2440" s="1">
        <v>36379</v>
      </c>
      <c r="M2440">
        <f t="shared" si="687"/>
        <v>0</v>
      </c>
      <c r="N2440">
        <f t="shared" si="688"/>
        <v>0</v>
      </c>
      <c r="Q2440">
        <f t="shared" si="689"/>
        <v>2003</v>
      </c>
      <c r="R2440">
        <f t="shared" si="690"/>
        <v>8</v>
      </c>
      <c r="S2440">
        <f t="shared" si="691"/>
        <v>8</v>
      </c>
      <c r="T2440" s="5">
        <f t="shared" si="692"/>
        <v>36379</v>
      </c>
      <c r="U2440" s="7">
        <f t="shared" si="693"/>
        <v>2003</v>
      </c>
      <c r="V2440" s="7">
        <f t="shared" si="694"/>
        <v>8</v>
      </c>
      <c r="W2440" s="7">
        <f t="shared" si="695"/>
        <v>8</v>
      </c>
      <c r="X2440" s="7" t="str">
        <f t="shared" si="696"/>
        <v>03</v>
      </c>
      <c r="Y2440" t="str">
        <f t="shared" si="697"/>
        <v>Fanfan la Tulipe</v>
      </c>
      <c r="Z2440" t="str">
        <f t="shared" si="698"/>
        <v>Fanfan la Tulipe</v>
      </c>
      <c r="AA2440" t="str">
        <f t="shared" si="699"/>
        <v>fanfanl03lipe</v>
      </c>
      <c r="AC2440">
        <f t="shared" si="700"/>
        <v>0</v>
      </c>
      <c r="AD2440" t="str">
        <f t="shared" si="701"/>
        <v>fanfanl03lipe</v>
      </c>
    </row>
    <row r="2441" spans="1:30">
      <c r="A2441">
        <v>4776</v>
      </c>
      <c r="B2441">
        <f t="shared" si="684"/>
        <v>0</v>
      </c>
      <c r="C2441" s="8" t="s">
        <v>11284</v>
      </c>
      <c r="D2441" t="s">
        <v>14383</v>
      </c>
      <c r="E2441" s="2">
        <v>8735</v>
      </c>
      <c r="F2441">
        <f t="shared" si="685"/>
        <v>0</v>
      </c>
      <c r="G2441" s="6">
        <f t="shared" si="686"/>
        <v>8735</v>
      </c>
      <c r="H2441" s="6">
        <v>8735</v>
      </c>
      <c r="I2441">
        <v>2</v>
      </c>
      <c r="J2441" s="2">
        <v>1872</v>
      </c>
      <c r="K2441">
        <v>1</v>
      </c>
      <c r="L2441" s="1">
        <v>40383</v>
      </c>
      <c r="M2441">
        <f t="shared" si="687"/>
        <v>0</v>
      </c>
      <c r="N2441">
        <f t="shared" si="688"/>
        <v>0</v>
      </c>
      <c r="Q2441">
        <f t="shared" si="689"/>
        <v>2014</v>
      </c>
      <c r="R2441">
        <f t="shared" si="690"/>
        <v>7</v>
      </c>
      <c r="S2441">
        <f t="shared" si="691"/>
        <v>25</v>
      </c>
      <c r="T2441" s="5">
        <f t="shared" si="692"/>
        <v>40383</v>
      </c>
      <c r="U2441" s="7">
        <f t="shared" si="693"/>
        <v>2014</v>
      </c>
      <c r="V2441" s="7">
        <f t="shared" si="694"/>
        <v>7</v>
      </c>
      <c r="W2441" s="7">
        <f t="shared" si="695"/>
        <v>25</v>
      </c>
      <c r="X2441" s="7" t="str">
        <f t="shared" si="696"/>
        <v>14</v>
      </c>
      <c r="Y2441" t="str">
        <f t="shared" si="697"/>
        <v>Fanny</v>
      </c>
      <c r="Z2441" t="str">
        <f t="shared" si="698"/>
        <v>Fanny</v>
      </c>
      <c r="AA2441" t="str">
        <f t="shared" si="699"/>
        <v>fanny14anny</v>
      </c>
      <c r="AB2441" t="s">
        <v>929</v>
      </c>
      <c r="AC2441">
        <f t="shared" si="700"/>
        <v>1</v>
      </c>
      <c r="AD2441" t="str">
        <f t="shared" si="701"/>
        <v>fanny13anny</v>
      </c>
    </row>
    <row r="2442" spans="1:30">
      <c r="A2442">
        <v>4781</v>
      </c>
      <c r="B2442">
        <f t="shared" si="684"/>
        <v>0</v>
      </c>
      <c r="C2442" s="8" t="s">
        <v>4823</v>
      </c>
      <c r="D2442" t="s">
        <v>14156</v>
      </c>
      <c r="E2442" t="s">
        <v>11478</v>
      </c>
      <c r="F2442">
        <f t="shared" si="685"/>
        <v>1</v>
      </c>
      <c r="G2442" s="6">
        <f t="shared" si="686"/>
        <v>60655420</v>
      </c>
      <c r="H2442" s="6">
        <v>60655420</v>
      </c>
      <c r="I2442" s="3">
        <v>1313</v>
      </c>
      <c r="J2442" s="2">
        <v>2290525</v>
      </c>
      <c r="K2442">
        <v>54</v>
      </c>
      <c r="L2442" s="1">
        <v>35064</v>
      </c>
      <c r="M2442">
        <f t="shared" si="687"/>
        <v>0</v>
      </c>
      <c r="N2442">
        <f t="shared" si="688"/>
        <v>0</v>
      </c>
      <c r="Q2442">
        <f t="shared" si="689"/>
        <v>2000</v>
      </c>
      <c r="R2442">
        <f t="shared" si="690"/>
        <v>1</v>
      </c>
      <c r="S2442">
        <f t="shared" si="691"/>
        <v>1</v>
      </c>
      <c r="T2442" s="5">
        <f t="shared" si="692"/>
        <v>35064</v>
      </c>
      <c r="U2442" s="7">
        <f t="shared" si="693"/>
        <v>2000</v>
      </c>
      <c r="V2442" s="7">
        <f t="shared" si="694"/>
        <v>1</v>
      </c>
      <c r="W2442" s="7">
        <f t="shared" si="695"/>
        <v>1</v>
      </c>
      <c r="X2442" s="7" t="str">
        <f t="shared" si="696"/>
        <v>00</v>
      </c>
      <c r="Y2442" t="str">
        <f t="shared" si="697"/>
        <v>Fantasia 2000 [35mm &amp; IMAX]</v>
      </c>
      <c r="Z2442" t="str">
        <f t="shared" si="698"/>
        <v>Fantasia 2000 [35mm &amp; IMAX]</v>
      </c>
      <c r="AA2442" t="str">
        <f t="shared" si="699"/>
        <v>fantasi00max]</v>
      </c>
      <c r="AB2442" t="s">
        <v>14673</v>
      </c>
      <c r="AC2442">
        <f t="shared" si="700"/>
        <v>1</v>
      </c>
      <c r="AD2442" t="str">
        <f t="shared" si="701"/>
        <v>fantasi992000</v>
      </c>
    </row>
    <row r="2443" spans="1:30">
      <c r="A2443">
        <v>4788</v>
      </c>
      <c r="B2443">
        <f t="shared" si="684"/>
        <v>0</v>
      </c>
      <c r="C2443" s="8" t="s">
        <v>11669</v>
      </c>
      <c r="D2443" t="s">
        <v>14400</v>
      </c>
      <c r="E2443" s="2">
        <v>56117548</v>
      </c>
      <c r="F2443">
        <f t="shared" si="685"/>
        <v>0</v>
      </c>
      <c r="G2443" s="6">
        <f t="shared" si="686"/>
        <v>56117548</v>
      </c>
      <c r="H2443" s="6">
        <v>56117548</v>
      </c>
      <c r="I2443" s="3">
        <v>4004</v>
      </c>
      <c r="J2443" s="2">
        <v>25685737</v>
      </c>
      <c r="K2443" s="3">
        <v>3995</v>
      </c>
      <c r="L2443" s="1">
        <v>40761</v>
      </c>
      <c r="M2443">
        <f t="shared" si="687"/>
        <v>0</v>
      </c>
      <c r="N2443">
        <f t="shared" si="688"/>
        <v>0</v>
      </c>
      <c r="Q2443">
        <f t="shared" si="689"/>
        <v>2015</v>
      </c>
      <c r="R2443">
        <f t="shared" si="690"/>
        <v>8</v>
      </c>
      <c r="S2443">
        <f t="shared" si="691"/>
        <v>7</v>
      </c>
      <c r="T2443" s="5">
        <f t="shared" si="692"/>
        <v>40761</v>
      </c>
      <c r="U2443" s="7">
        <f t="shared" si="693"/>
        <v>2015</v>
      </c>
      <c r="V2443" s="7">
        <f t="shared" si="694"/>
        <v>8</v>
      </c>
      <c r="W2443" s="7">
        <f t="shared" si="695"/>
        <v>7</v>
      </c>
      <c r="X2443" s="7" t="str">
        <f t="shared" si="696"/>
        <v>15</v>
      </c>
      <c r="Y2443" t="str">
        <f t="shared" si="697"/>
        <v>Fantastic Four</v>
      </c>
      <c r="Z2443" t="str">
        <f t="shared" si="698"/>
        <v>Fantastic Four</v>
      </c>
      <c r="AA2443" t="str">
        <f t="shared" si="699"/>
        <v>fantast15four</v>
      </c>
      <c r="AC2443">
        <f t="shared" si="700"/>
        <v>0</v>
      </c>
      <c r="AD2443" t="str">
        <f t="shared" si="701"/>
        <v>fantast15four</v>
      </c>
    </row>
    <row r="2444" spans="1:30">
      <c r="A2444">
        <v>4789</v>
      </c>
      <c r="B2444">
        <f t="shared" si="684"/>
        <v>0</v>
      </c>
      <c r="C2444" s="8" t="s">
        <v>4824</v>
      </c>
      <c r="D2444" t="s">
        <v>14400</v>
      </c>
      <c r="E2444" s="2">
        <v>154696080</v>
      </c>
      <c r="F2444">
        <f t="shared" si="685"/>
        <v>0</v>
      </c>
      <c r="G2444" s="6">
        <f t="shared" si="686"/>
        <v>154696080</v>
      </c>
      <c r="H2444" s="6">
        <v>154696080</v>
      </c>
      <c r="I2444" s="3">
        <v>3619</v>
      </c>
      <c r="J2444" s="2">
        <v>56061504</v>
      </c>
      <c r="K2444" s="3">
        <v>3602</v>
      </c>
      <c r="L2444" s="1">
        <v>37079</v>
      </c>
      <c r="M2444">
        <f t="shared" si="687"/>
        <v>0</v>
      </c>
      <c r="N2444">
        <f t="shared" si="688"/>
        <v>0</v>
      </c>
      <c r="Q2444">
        <f t="shared" si="689"/>
        <v>2005</v>
      </c>
      <c r="R2444">
        <f t="shared" si="690"/>
        <v>7</v>
      </c>
      <c r="S2444">
        <f t="shared" si="691"/>
        <v>8</v>
      </c>
      <c r="T2444" s="5">
        <f t="shared" si="692"/>
        <v>37079</v>
      </c>
      <c r="U2444" s="7">
        <f t="shared" si="693"/>
        <v>2005</v>
      </c>
      <c r="V2444" s="7">
        <f t="shared" si="694"/>
        <v>7</v>
      </c>
      <c r="W2444" s="7">
        <f t="shared" si="695"/>
        <v>8</v>
      </c>
      <c r="X2444" s="7" t="str">
        <f t="shared" si="696"/>
        <v>05</v>
      </c>
      <c r="Y2444" t="str">
        <f t="shared" si="697"/>
        <v>Fantastic Four [2005]</v>
      </c>
      <c r="Z2444" t="str">
        <f t="shared" si="698"/>
        <v>Fantastic Four [2005]</v>
      </c>
      <c r="AA2444" t="str">
        <f t="shared" si="699"/>
        <v>fantast05005]</v>
      </c>
      <c r="AB2444" t="s">
        <v>3624</v>
      </c>
      <c r="AC2444">
        <f t="shared" si="700"/>
        <v>1</v>
      </c>
      <c r="AD2444" t="str">
        <f t="shared" si="701"/>
        <v>fantast05ouri</v>
      </c>
    </row>
    <row r="2445" spans="1:30">
      <c r="A2445">
        <v>4791</v>
      </c>
      <c r="B2445">
        <f t="shared" si="684"/>
        <v>0</v>
      </c>
      <c r="C2445" s="8" t="s">
        <v>11670</v>
      </c>
      <c r="D2445" t="s">
        <v>14400</v>
      </c>
      <c r="E2445" s="2">
        <v>131921738</v>
      </c>
      <c r="F2445">
        <f t="shared" si="685"/>
        <v>0</v>
      </c>
      <c r="G2445" s="6">
        <f t="shared" si="686"/>
        <v>131921738</v>
      </c>
      <c r="H2445" s="6">
        <v>131921738</v>
      </c>
      <c r="I2445" s="3">
        <v>3963</v>
      </c>
      <c r="J2445" s="2">
        <v>58051684</v>
      </c>
      <c r="K2445" s="3">
        <v>3959</v>
      </c>
      <c r="L2445" s="1">
        <v>37786</v>
      </c>
      <c r="M2445">
        <f t="shared" si="687"/>
        <v>0</v>
      </c>
      <c r="N2445">
        <f t="shared" si="688"/>
        <v>0</v>
      </c>
      <c r="Q2445">
        <f t="shared" si="689"/>
        <v>2007</v>
      </c>
      <c r="R2445">
        <f t="shared" si="690"/>
        <v>6</v>
      </c>
      <c r="S2445">
        <f t="shared" si="691"/>
        <v>15</v>
      </c>
      <c r="T2445" s="5">
        <f t="shared" si="692"/>
        <v>37786</v>
      </c>
      <c r="U2445" s="7">
        <f t="shared" si="693"/>
        <v>2007</v>
      </c>
      <c r="V2445" s="7">
        <f t="shared" si="694"/>
        <v>6</v>
      </c>
      <c r="W2445" s="7">
        <f t="shared" si="695"/>
        <v>15</v>
      </c>
      <c r="X2445" s="7" t="str">
        <f t="shared" si="696"/>
        <v>07</v>
      </c>
      <c r="Y2445" t="str">
        <f t="shared" si="697"/>
        <v>Fantastic Four: Rise of the Silver Surfer</v>
      </c>
      <c r="Z2445" t="str">
        <f t="shared" si="698"/>
        <v>Fantastic Four: Rise of the Silver Surfer</v>
      </c>
      <c r="AA2445" t="str">
        <f t="shared" si="699"/>
        <v>fantast07rfer</v>
      </c>
      <c r="AB2445" t="s">
        <v>3090</v>
      </c>
      <c r="AC2445">
        <f t="shared" si="700"/>
        <v>1</v>
      </c>
      <c r="AD2445" t="str">
        <f t="shared" si="701"/>
        <v>4:riseo07rfer</v>
      </c>
    </row>
    <row r="2446" spans="1:30">
      <c r="A2446">
        <v>4792</v>
      </c>
      <c r="B2446">
        <f t="shared" si="684"/>
        <v>0</v>
      </c>
      <c r="C2446" s="8" t="s">
        <v>11671</v>
      </c>
      <c r="D2446" t="s">
        <v>14400</v>
      </c>
      <c r="E2446" s="2">
        <v>21002919</v>
      </c>
      <c r="F2446">
        <f t="shared" si="685"/>
        <v>0</v>
      </c>
      <c r="G2446" s="6">
        <f t="shared" si="686"/>
        <v>21002919</v>
      </c>
      <c r="H2446" s="6">
        <v>21002919</v>
      </c>
      <c r="I2446" s="3">
        <v>2304</v>
      </c>
      <c r="J2446" s="2">
        <v>265900</v>
      </c>
      <c r="K2446">
        <v>4</v>
      </c>
      <c r="L2446" s="1">
        <v>38668</v>
      </c>
      <c r="M2446">
        <f t="shared" si="687"/>
        <v>0</v>
      </c>
      <c r="N2446">
        <f t="shared" si="688"/>
        <v>0</v>
      </c>
      <c r="Q2446">
        <f t="shared" si="689"/>
        <v>2009</v>
      </c>
      <c r="R2446">
        <f t="shared" si="690"/>
        <v>11</v>
      </c>
      <c r="S2446">
        <f t="shared" si="691"/>
        <v>13</v>
      </c>
      <c r="T2446" s="5">
        <f t="shared" si="692"/>
        <v>38668</v>
      </c>
      <c r="U2446" s="7">
        <f t="shared" si="693"/>
        <v>2009</v>
      </c>
      <c r="V2446" s="7">
        <f t="shared" si="694"/>
        <v>11</v>
      </c>
      <c r="W2446" s="7">
        <f t="shared" si="695"/>
        <v>13</v>
      </c>
      <c r="X2446" s="7" t="str">
        <f t="shared" si="696"/>
        <v>09</v>
      </c>
      <c r="Y2446" t="str">
        <f t="shared" si="697"/>
        <v>Fantastic Mr. Fox</v>
      </c>
      <c r="Z2446" t="str">
        <f t="shared" si="698"/>
        <v>Fantastic Mr. Fox</v>
      </c>
      <c r="AA2446" t="str">
        <f t="shared" si="699"/>
        <v>fantast09.fox</v>
      </c>
      <c r="AC2446">
        <f t="shared" si="700"/>
        <v>0</v>
      </c>
      <c r="AD2446" t="str">
        <f t="shared" si="701"/>
        <v>fantast09.fox</v>
      </c>
    </row>
    <row r="2447" spans="1:30">
      <c r="A2447">
        <v>4795</v>
      </c>
      <c r="B2447">
        <f t="shared" si="684"/>
        <v>0</v>
      </c>
      <c r="C2447" s="8" t="s">
        <v>11522</v>
      </c>
      <c r="D2447" t="s">
        <v>14240</v>
      </c>
      <c r="E2447" s="2">
        <v>1967</v>
      </c>
      <c r="F2447">
        <f t="shared" si="685"/>
        <v>0</v>
      </c>
      <c r="G2447" s="6">
        <f t="shared" si="686"/>
        <v>1967</v>
      </c>
      <c r="H2447" s="6">
        <v>1967</v>
      </c>
      <c r="I2447">
        <v>1</v>
      </c>
      <c r="J2447" s="2">
        <v>1407</v>
      </c>
      <c r="K2447">
        <v>1</v>
      </c>
      <c r="L2447" s="1">
        <v>37289</v>
      </c>
      <c r="M2447">
        <f t="shared" si="687"/>
        <v>0</v>
      </c>
      <c r="N2447">
        <f t="shared" si="688"/>
        <v>0</v>
      </c>
      <c r="Q2447">
        <f t="shared" si="689"/>
        <v>2006</v>
      </c>
      <c r="R2447">
        <f t="shared" si="690"/>
        <v>2</v>
      </c>
      <c r="S2447">
        <f t="shared" si="691"/>
        <v>3</v>
      </c>
      <c r="T2447" s="5">
        <f t="shared" si="692"/>
        <v>37289</v>
      </c>
      <c r="U2447" s="7">
        <f t="shared" si="693"/>
        <v>2006</v>
      </c>
      <c r="V2447" s="7">
        <f t="shared" si="694"/>
        <v>2</v>
      </c>
      <c r="W2447" s="7">
        <f t="shared" si="695"/>
        <v>3</v>
      </c>
      <c r="X2447" s="7" t="str">
        <f t="shared" si="696"/>
        <v>06</v>
      </c>
      <c r="Y2447" t="str">
        <f t="shared" si="697"/>
        <v>FAQs</v>
      </c>
      <c r="Z2447" t="str">
        <f t="shared" si="698"/>
        <v>FAQs</v>
      </c>
      <c r="AA2447" t="str">
        <f t="shared" si="699"/>
        <v>faqs06faqs</v>
      </c>
      <c r="AB2447" t="s">
        <v>3265</v>
      </c>
      <c r="AC2447">
        <f t="shared" si="700"/>
        <v>1</v>
      </c>
      <c r="AD2447" t="str">
        <f t="shared" si="701"/>
        <v>faqs05faqs</v>
      </c>
    </row>
    <row r="2448" spans="1:30">
      <c r="A2448">
        <v>4797</v>
      </c>
      <c r="B2448">
        <f t="shared" si="684"/>
        <v>0</v>
      </c>
      <c r="C2448" s="8" t="s">
        <v>11523</v>
      </c>
      <c r="D2448" t="s">
        <v>14527</v>
      </c>
      <c r="E2448" s="2">
        <v>15901849</v>
      </c>
      <c r="F2448">
        <f t="shared" si="685"/>
        <v>0</v>
      </c>
      <c r="G2448" s="6">
        <f t="shared" si="686"/>
        <v>15901849</v>
      </c>
      <c r="H2448" s="6">
        <v>15901849</v>
      </c>
      <c r="I2448">
        <v>291</v>
      </c>
      <c r="J2448" s="2">
        <v>211279</v>
      </c>
      <c r="K2448">
        <v>6</v>
      </c>
      <c r="L2448" s="1">
        <v>36106</v>
      </c>
      <c r="M2448">
        <f t="shared" si="687"/>
        <v>0</v>
      </c>
      <c r="N2448">
        <f t="shared" si="688"/>
        <v>0</v>
      </c>
      <c r="Q2448">
        <f t="shared" si="689"/>
        <v>2002</v>
      </c>
      <c r="R2448">
        <f t="shared" si="690"/>
        <v>11</v>
      </c>
      <c r="S2448">
        <f t="shared" si="691"/>
        <v>8</v>
      </c>
      <c r="T2448" s="5">
        <f t="shared" si="692"/>
        <v>36106</v>
      </c>
      <c r="U2448" s="7">
        <f t="shared" si="693"/>
        <v>2002</v>
      </c>
      <c r="V2448" s="7">
        <f t="shared" si="694"/>
        <v>11</v>
      </c>
      <c r="W2448" s="7">
        <f t="shared" si="695"/>
        <v>8</v>
      </c>
      <c r="X2448" s="7" t="str">
        <f t="shared" si="696"/>
        <v>02</v>
      </c>
      <c r="Y2448" t="str">
        <f t="shared" si="697"/>
        <v>Far From Heaven</v>
      </c>
      <c r="Z2448" t="str">
        <f t="shared" si="698"/>
        <v>Far From Heaven</v>
      </c>
      <c r="AA2448" t="str">
        <f t="shared" si="699"/>
        <v>farfrom02aven</v>
      </c>
      <c r="AC2448">
        <f t="shared" si="700"/>
        <v>0</v>
      </c>
      <c r="AD2448" t="str">
        <f t="shared" si="701"/>
        <v>farfrom02aven</v>
      </c>
    </row>
    <row r="2449" spans="1:30">
      <c r="A2449">
        <v>4800</v>
      </c>
      <c r="B2449">
        <f t="shared" si="684"/>
        <v>0</v>
      </c>
      <c r="C2449" s="8" t="s">
        <v>11524</v>
      </c>
      <c r="D2449" t="s">
        <v>13377</v>
      </c>
      <c r="E2449" s="2">
        <v>5336</v>
      </c>
      <c r="F2449">
        <f t="shared" si="685"/>
        <v>0</v>
      </c>
      <c r="G2449" s="6">
        <f t="shared" si="686"/>
        <v>5336</v>
      </c>
      <c r="H2449" s="6">
        <v>5336</v>
      </c>
      <c r="I2449">
        <v>2</v>
      </c>
      <c r="L2449" s="1">
        <v>40663</v>
      </c>
      <c r="M2449">
        <f t="shared" si="687"/>
        <v>0</v>
      </c>
      <c r="N2449">
        <f t="shared" si="688"/>
        <v>0</v>
      </c>
      <c r="Q2449">
        <f t="shared" si="689"/>
        <v>2015</v>
      </c>
      <c r="R2449">
        <f t="shared" si="690"/>
        <v>5</v>
      </c>
      <c r="S2449">
        <f t="shared" si="691"/>
        <v>1</v>
      </c>
      <c r="T2449" s="5">
        <f t="shared" si="692"/>
        <v>40663</v>
      </c>
      <c r="U2449" s="7">
        <f t="shared" si="693"/>
        <v>2015</v>
      </c>
      <c r="V2449" s="7">
        <f t="shared" si="694"/>
        <v>5</v>
      </c>
      <c r="W2449" s="7">
        <f t="shared" si="695"/>
        <v>1</v>
      </c>
      <c r="X2449" s="7" t="str">
        <f t="shared" si="696"/>
        <v>15</v>
      </c>
      <c r="Y2449" t="str">
        <f t="shared" si="697"/>
        <v>Far from Men</v>
      </c>
      <c r="Z2449" t="str">
        <f t="shared" si="698"/>
        <v>Far from Men</v>
      </c>
      <c r="AA2449" t="str">
        <f t="shared" si="699"/>
        <v>farfrom15mmen</v>
      </c>
      <c r="AB2449" t="s">
        <v>526</v>
      </c>
      <c r="AC2449">
        <f t="shared" si="700"/>
        <v>1</v>
      </c>
      <c r="AD2449" t="str">
        <f t="shared" si="701"/>
        <v>loindes14mmes</v>
      </c>
    </row>
    <row r="2450" spans="1:30">
      <c r="A2450">
        <v>4801</v>
      </c>
      <c r="B2450">
        <f t="shared" si="684"/>
        <v>0</v>
      </c>
      <c r="C2450" s="8" t="s">
        <v>11525</v>
      </c>
      <c r="D2450" t="s">
        <v>14308</v>
      </c>
      <c r="E2450" s="2">
        <v>12236500</v>
      </c>
      <c r="F2450">
        <f t="shared" si="685"/>
        <v>0</v>
      </c>
      <c r="G2450" s="6">
        <f t="shared" si="686"/>
        <v>12236500</v>
      </c>
      <c r="H2450" s="6">
        <v>12236500</v>
      </c>
      <c r="I2450">
        <v>902</v>
      </c>
      <c r="J2450" s="2">
        <v>164985</v>
      </c>
      <c r="K2450">
        <v>10</v>
      </c>
      <c r="L2450" s="1">
        <v>40663</v>
      </c>
      <c r="M2450">
        <f t="shared" si="687"/>
        <v>0</v>
      </c>
      <c r="N2450">
        <f t="shared" si="688"/>
        <v>0</v>
      </c>
      <c r="Q2450">
        <f t="shared" si="689"/>
        <v>2015</v>
      </c>
      <c r="R2450">
        <f t="shared" si="690"/>
        <v>5</v>
      </c>
      <c r="S2450">
        <f t="shared" si="691"/>
        <v>1</v>
      </c>
      <c r="T2450" s="5">
        <f t="shared" si="692"/>
        <v>40663</v>
      </c>
      <c r="U2450" s="7">
        <f t="shared" si="693"/>
        <v>2015</v>
      </c>
      <c r="V2450" s="7">
        <f t="shared" si="694"/>
        <v>5</v>
      </c>
      <c r="W2450" s="7">
        <f t="shared" si="695"/>
        <v>1</v>
      </c>
      <c r="X2450" s="7" t="str">
        <f t="shared" si="696"/>
        <v>15</v>
      </c>
      <c r="Y2450" t="str">
        <f t="shared" si="697"/>
        <v>Far from the Madding Crowd</v>
      </c>
      <c r="Z2450" t="str">
        <f t="shared" si="698"/>
        <v>Far from the Madding Crowd</v>
      </c>
      <c r="AA2450" t="str">
        <f t="shared" si="699"/>
        <v>farfrom15rowd</v>
      </c>
      <c r="AC2450">
        <f t="shared" si="700"/>
        <v>0</v>
      </c>
      <c r="AD2450" t="str">
        <f t="shared" si="701"/>
        <v>farfrom15rowd</v>
      </c>
    </row>
    <row r="2451" spans="1:30">
      <c r="A2451">
        <v>4803</v>
      </c>
      <c r="B2451">
        <f t="shared" si="684"/>
        <v>0</v>
      </c>
      <c r="C2451" s="8" t="s">
        <v>11526</v>
      </c>
      <c r="D2451" t="s">
        <v>14389</v>
      </c>
      <c r="E2451" s="2">
        <v>35647</v>
      </c>
      <c r="F2451">
        <f t="shared" si="685"/>
        <v>0</v>
      </c>
      <c r="G2451" s="6">
        <f t="shared" si="686"/>
        <v>35647</v>
      </c>
      <c r="H2451" s="6">
        <v>35647</v>
      </c>
      <c r="I2451">
        <v>5</v>
      </c>
      <c r="J2451" s="2">
        <v>3700</v>
      </c>
      <c r="K2451">
        <v>1</v>
      </c>
      <c r="L2451" s="1">
        <v>39977</v>
      </c>
      <c r="M2451">
        <f t="shared" si="687"/>
        <v>0</v>
      </c>
      <c r="N2451">
        <f t="shared" si="688"/>
        <v>0</v>
      </c>
      <c r="Q2451">
        <f t="shared" si="689"/>
        <v>2013</v>
      </c>
      <c r="R2451">
        <f t="shared" si="690"/>
        <v>6</v>
      </c>
      <c r="S2451">
        <f t="shared" si="691"/>
        <v>14</v>
      </c>
      <c r="T2451" s="5">
        <f t="shared" si="692"/>
        <v>39977</v>
      </c>
      <c r="U2451" s="7">
        <f t="shared" si="693"/>
        <v>2013</v>
      </c>
      <c r="V2451" s="7">
        <f t="shared" si="694"/>
        <v>6</v>
      </c>
      <c r="W2451" s="7">
        <f t="shared" si="695"/>
        <v>14</v>
      </c>
      <c r="X2451" s="7" t="str">
        <f t="shared" si="696"/>
        <v>13</v>
      </c>
      <c r="Y2451" t="str">
        <f t="shared" si="697"/>
        <v>Far Out Isn't Far Enough: The Tomi Ungerer Story</v>
      </c>
      <c r="Z2451" t="str">
        <f t="shared" si="698"/>
        <v>Far Out Isn't Far Enough: The Tomi Ungerer Story</v>
      </c>
      <c r="AA2451" t="str">
        <f t="shared" si="699"/>
        <v>farouti13tory</v>
      </c>
      <c r="AB2451" t="s">
        <v>1166</v>
      </c>
      <c r="AC2451">
        <f t="shared" si="700"/>
        <v>1</v>
      </c>
      <c r="AD2451" t="str">
        <f t="shared" si="701"/>
        <v>farouti12tory</v>
      </c>
    </row>
    <row r="2452" spans="1:30">
      <c r="A2452">
        <v>4804</v>
      </c>
      <c r="B2452">
        <f t="shared" si="684"/>
        <v>0</v>
      </c>
      <c r="C2452" s="8" t="s">
        <v>11527</v>
      </c>
      <c r="D2452" t="s">
        <v>14240</v>
      </c>
      <c r="E2452" t="s">
        <v>11528</v>
      </c>
      <c r="F2452">
        <f t="shared" si="685"/>
        <v>1</v>
      </c>
      <c r="G2452" s="6">
        <f t="shared" si="686"/>
        <v>12534</v>
      </c>
      <c r="H2452" s="6">
        <v>12534</v>
      </c>
      <c r="I2452">
        <v>1</v>
      </c>
      <c r="J2452" s="2">
        <v>4721</v>
      </c>
      <c r="K2452">
        <v>1</v>
      </c>
      <c r="L2452" s="1">
        <v>37226</v>
      </c>
      <c r="M2452">
        <f t="shared" si="687"/>
        <v>0</v>
      </c>
      <c r="N2452">
        <f t="shared" si="688"/>
        <v>0</v>
      </c>
      <c r="Q2452">
        <f t="shared" si="689"/>
        <v>2005</v>
      </c>
      <c r="R2452">
        <f t="shared" si="690"/>
        <v>12</v>
      </c>
      <c r="S2452">
        <f t="shared" si="691"/>
        <v>2</v>
      </c>
      <c r="T2452" s="5">
        <f t="shared" si="692"/>
        <v>37226</v>
      </c>
      <c r="U2452" s="7">
        <f t="shared" si="693"/>
        <v>2005</v>
      </c>
      <c r="V2452" s="7">
        <f t="shared" si="694"/>
        <v>12</v>
      </c>
      <c r="W2452" s="7">
        <f t="shared" si="695"/>
        <v>2</v>
      </c>
      <c r="X2452" s="7" t="str">
        <f t="shared" si="696"/>
        <v>05</v>
      </c>
      <c r="Y2452" t="str">
        <f t="shared" si="697"/>
        <v>Far Side of the Moon</v>
      </c>
      <c r="Z2452" t="str">
        <f t="shared" si="698"/>
        <v>Far Side of the Moon</v>
      </c>
      <c r="AA2452" t="str">
        <f t="shared" si="699"/>
        <v>farside05moon</v>
      </c>
      <c r="AB2452" t="s">
        <v>3625</v>
      </c>
      <c r="AC2452">
        <f t="shared" si="700"/>
        <v>1</v>
      </c>
      <c r="AD2452" t="str">
        <f t="shared" si="701"/>
        <v>lafacec03lune</v>
      </c>
    </row>
    <row r="2453" spans="1:30">
      <c r="A2453">
        <v>4809</v>
      </c>
      <c r="B2453">
        <f t="shared" si="684"/>
        <v>0</v>
      </c>
      <c r="C2453" s="8" t="s">
        <v>11336</v>
      </c>
      <c r="D2453" t="s">
        <v>14140</v>
      </c>
      <c r="E2453" s="2">
        <v>1597998</v>
      </c>
      <c r="F2453">
        <f t="shared" si="685"/>
        <v>0</v>
      </c>
      <c r="G2453" s="6">
        <f t="shared" si="686"/>
        <v>1597998</v>
      </c>
      <c r="H2453" s="6">
        <v>1597998</v>
      </c>
      <c r="I2453">
        <v>64</v>
      </c>
      <c r="J2453" s="2">
        <v>72100</v>
      </c>
      <c r="K2453">
        <v>4</v>
      </c>
      <c r="L2453" s="1">
        <v>39641</v>
      </c>
      <c r="M2453">
        <f t="shared" si="687"/>
        <v>0</v>
      </c>
      <c r="N2453">
        <f t="shared" si="688"/>
        <v>0</v>
      </c>
      <c r="Q2453">
        <f t="shared" si="689"/>
        <v>2012</v>
      </c>
      <c r="R2453">
        <f t="shared" si="690"/>
        <v>7</v>
      </c>
      <c r="S2453">
        <f t="shared" si="691"/>
        <v>13</v>
      </c>
      <c r="T2453" s="5">
        <f t="shared" si="692"/>
        <v>39641</v>
      </c>
      <c r="U2453" s="7">
        <f t="shared" si="693"/>
        <v>2012</v>
      </c>
      <c r="V2453" s="7">
        <f t="shared" si="694"/>
        <v>7</v>
      </c>
      <c r="W2453" s="7">
        <f t="shared" si="695"/>
        <v>13</v>
      </c>
      <c r="X2453" s="7" t="str">
        <f t="shared" si="696"/>
        <v>12</v>
      </c>
      <c r="Y2453" t="str">
        <f t="shared" si="697"/>
        <v>Farewell My Queen</v>
      </c>
      <c r="Z2453" t="str">
        <f t="shared" si="698"/>
        <v>Farewell My Queen</v>
      </c>
      <c r="AA2453" t="str">
        <f t="shared" si="699"/>
        <v>farewel12ueen</v>
      </c>
      <c r="AB2453" s="8" t="s">
        <v>1499</v>
      </c>
      <c r="AC2453">
        <f t="shared" si="700"/>
        <v>1</v>
      </c>
      <c r="AD2453" t="str">
        <f t="shared" si="701"/>
        <v>lesadie12eine</v>
      </c>
    </row>
    <row r="2454" spans="1:30">
      <c r="A2454">
        <v>4813</v>
      </c>
      <c r="B2454">
        <f t="shared" si="684"/>
        <v>0</v>
      </c>
      <c r="C2454" s="8" t="s">
        <v>11340</v>
      </c>
      <c r="D2454" t="s">
        <v>14508</v>
      </c>
      <c r="E2454" s="2">
        <v>8601</v>
      </c>
      <c r="F2454">
        <f t="shared" si="685"/>
        <v>0</v>
      </c>
      <c r="G2454" s="6">
        <f t="shared" si="686"/>
        <v>8601</v>
      </c>
      <c r="H2454" s="6">
        <v>8601</v>
      </c>
      <c r="I2454">
        <v>3</v>
      </c>
      <c r="J2454" s="2">
        <v>572</v>
      </c>
      <c r="K2454">
        <v>1</v>
      </c>
      <c r="L2454" s="1">
        <v>40598</v>
      </c>
      <c r="M2454">
        <f t="shared" si="687"/>
        <v>0</v>
      </c>
      <c r="N2454">
        <f t="shared" si="688"/>
        <v>0</v>
      </c>
      <c r="Q2454">
        <f t="shared" si="689"/>
        <v>2015</v>
      </c>
      <c r="R2454">
        <f t="shared" si="690"/>
        <v>2</v>
      </c>
      <c r="S2454">
        <f t="shared" si="691"/>
        <v>25</v>
      </c>
      <c r="T2454" s="5">
        <f t="shared" si="692"/>
        <v>40598</v>
      </c>
      <c r="U2454" s="7">
        <f t="shared" si="693"/>
        <v>2015</v>
      </c>
      <c r="V2454" s="7">
        <f t="shared" si="694"/>
        <v>2</v>
      </c>
      <c r="W2454" s="7">
        <f t="shared" si="695"/>
        <v>25</v>
      </c>
      <c r="X2454" s="7" t="str">
        <f t="shared" si="696"/>
        <v>15</v>
      </c>
      <c r="Y2454" t="str">
        <f t="shared" si="697"/>
        <v>Farewell to Hollywood</v>
      </c>
      <c r="Z2454" t="str">
        <f t="shared" si="698"/>
        <v>Farewell to Hollywood</v>
      </c>
      <c r="AA2454" t="str">
        <f t="shared" si="699"/>
        <v>farewel15wood</v>
      </c>
      <c r="AB2454" t="s">
        <v>527</v>
      </c>
      <c r="AC2454">
        <f t="shared" si="700"/>
        <v>1</v>
      </c>
      <c r="AD2454" t="str">
        <f t="shared" si="701"/>
        <v>farewel13wood</v>
      </c>
    </row>
    <row r="2455" spans="1:30">
      <c r="A2455">
        <v>4815</v>
      </c>
      <c r="B2455">
        <f t="shared" si="684"/>
        <v>0</v>
      </c>
      <c r="C2455" s="8" t="s">
        <v>11341</v>
      </c>
      <c r="D2455" t="s">
        <v>14383</v>
      </c>
      <c r="E2455" s="2">
        <v>4445</v>
      </c>
      <c r="F2455">
        <f t="shared" si="685"/>
        <v>0</v>
      </c>
      <c r="G2455" s="6">
        <f t="shared" si="686"/>
        <v>4445</v>
      </c>
      <c r="H2455" s="6">
        <v>4445</v>
      </c>
      <c r="I2455">
        <v>2</v>
      </c>
      <c r="L2455" s="1">
        <v>40551</v>
      </c>
      <c r="M2455">
        <f t="shared" si="687"/>
        <v>0</v>
      </c>
      <c r="N2455">
        <f t="shared" si="688"/>
        <v>0</v>
      </c>
      <c r="Q2455">
        <f t="shared" si="689"/>
        <v>2015</v>
      </c>
      <c r="R2455">
        <f t="shared" si="690"/>
        <v>1</v>
      </c>
      <c r="S2455">
        <f t="shared" si="691"/>
        <v>9</v>
      </c>
      <c r="T2455" s="5">
        <f t="shared" si="692"/>
        <v>40551</v>
      </c>
      <c r="U2455" s="7">
        <f t="shared" si="693"/>
        <v>2015</v>
      </c>
      <c r="V2455" s="7">
        <f t="shared" si="694"/>
        <v>1</v>
      </c>
      <c r="W2455" s="7">
        <f t="shared" si="695"/>
        <v>9</v>
      </c>
      <c r="X2455" s="7" t="str">
        <f t="shared" si="696"/>
        <v>15</v>
      </c>
      <c r="Y2455" t="str">
        <f t="shared" si="697"/>
        <v>Farewell, Herr Schwarz</v>
      </c>
      <c r="Z2455" t="str">
        <f t="shared" si="698"/>
        <v>Farewell, Herr Schwarz</v>
      </c>
      <c r="AA2455" t="str">
        <f t="shared" si="699"/>
        <v>farewel15warz</v>
      </c>
      <c r="AB2455" t="s">
        <v>528</v>
      </c>
      <c r="AC2455">
        <f t="shared" si="700"/>
        <v>1</v>
      </c>
      <c r="AD2455" t="str">
        <f t="shared" si="701"/>
        <v>heyesha14warz</v>
      </c>
    </row>
    <row r="2456" spans="1:30">
      <c r="A2456">
        <v>4819</v>
      </c>
      <c r="B2456">
        <f t="shared" si="684"/>
        <v>0</v>
      </c>
      <c r="C2456" s="8" t="s">
        <v>11181</v>
      </c>
      <c r="D2456" t="s">
        <v>11182</v>
      </c>
      <c r="E2456" s="2">
        <v>56573</v>
      </c>
      <c r="F2456">
        <f t="shared" si="685"/>
        <v>0</v>
      </c>
      <c r="G2456" s="6">
        <f t="shared" si="686"/>
        <v>56573</v>
      </c>
      <c r="H2456" s="6">
        <v>56573</v>
      </c>
      <c r="I2456">
        <v>7</v>
      </c>
      <c r="J2456" s="2">
        <v>2699</v>
      </c>
      <c r="K2456">
        <v>1</v>
      </c>
      <c r="L2456" s="1">
        <v>39249</v>
      </c>
      <c r="M2456">
        <f t="shared" si="687"/>
        <v>0</v>
      </c>
      <c r="N2456">
        <f t="shared" si="688"/>
        <v>0</v>
      </c>
      <c r="Q2456">
        <f t="shared" si="689"/>
        <v>2011</v>
      </c>
      <c r="R2456">
        <f t="shared" si="690"/>
        <v>6</v>
      </c>
      <c r="S2456">
        <f t="shared" si="691"/>
        <v>17</v>
      </c>
      <c r="T2456" s="5">
        <f t="shared" si="692"/>
        <v>39249</v>
      </c>
      <c r="U2456" s="7">
        <f t="shared" si="693"/>
        <v>2011</v>
      </c>
      <c r="V2456" s="7">
        <f t="shared" si="694"/>
        <v>6</v>
      </c>
      <c r="W2456" s="7">
        <f t="shared" si="695"/>
        <v>17</v>
      </c>
      <c r="X2456" s="7" t="str">
        <f t="shared" si="696"/>
        <v>11</v>
      </c>
      <c r="Y2456" t="str">
        <f t="shared" si="697"/>
        <v>Farmageddon</v>
      </c>
      <c r="Z2456" t="str">
        <f t="shared" si="698"/>
        <v>Farmageddon</v>
      </c>
      <c r="AA2456" t="str">
        <f t="shared" si="699"/>
        <v>farmage11ddon</v>
      </c>
      <c r="AC2456">
        <f t="shared" si="700"/>
        <v>0</v>
      </c>
      <c r="AD2456" t="str">
        <f t="shared" si="701"/>
        <v>farmage11ddon</v>
      </c>
    </row>
    <row r="2457" spans="1:30">
      <c r="A2457">
        <v>4820</v>
      </c>
      <c r="B2457">
        <f t="shared" si="684"/>
        <v>0</v>
      </c>
      <c r="C2457" s="8" t="s">
        <v>11183</v>
      </c>
      <c r="D2457" t="s">
        <v>14157</v>
      </c>
      <c r="E2457" s="2">
        <v>16670</v>
      </c>
      <c r="F2457">
        <f t="shared" si="685"/>
        <v>0</v>
      </c>
      <c r="G2457" s="6">
        <f t="shared" si="686"/>
        <v>16670</v>
      </c>
      <c r="H2457" s="6">
        <v>16670</v>
      </c>
      <c r="I2457">
        <v>10</v>
      </c>
      <c r="J2457" s="2">
        <v>9018</v>
      </c>
      <c r="K2457">
        <v>10</v>
      </c>
      <c r="L2457" s="1">
        <v>36918</v>
      </c>
      <c r="M2457">
        <f t="shared" si="687"/>
        <v>0</v>
      </c>
      <c r="N2457">
        <f t="shared" si="688"/>
        <v>0</v>
      </c>
      <c r="Q2457">
        <f t="shared" si="689"/>
        <v>2005</v>
      </c>
      <c r="R2457">
        <f t="shared" si="690"/>
        <v>1</v>
      </c>
      <c r="S2457">
        <f t="shared" si="691"/>
        <v>28</v>
      </c>
      <c r="T2457" s="5">
        <f t="shared" si="692"/>
        <v>36918</v>
      </c>
      <c r="U2457" s="7">
        <f t="shared" si="693"/>
        <v>2005</v>
      </c>
      <c r="V2457" s="7">
        <f t="shared" si="694"/>
        <v>1</v>
      </c>
      <c r="W2457" s="7">
        <f t="shared" si="695"/>
        <v>28</v>
      </c>
      <c r="X2457" s="7" t="str">
        <f t="shared" si="696"/>
        <v>05</v>
      </c>
      <c r="Y2457" t="str">
        <f t="shared" si="697"/>
        <v>Fascination</v>
      </c>
      <c r="Z2457" t="str">
        <f t="shared" si="698"/>
        <v>Fascination</v>
      </c>
      <c r="AA2457" t="str">
        <f t="shared" si="699"/>
        <v>fascina05tion</v>
      </c>
      <c r="AB2457" t="s">
        <v>3626</v>
      </c>
      <c r="AC2457">
        <f t="shared" si="700"/>
        <v>1</v>
      </c>
      <c r="AD2457" t="str">
        <f t="shared" si="701"/>
        <v>fascina04tion</v>
      </c>
    </row>
    <row r="2458" spans="1:30">
      <c r="A2458">
        <v>4821</v>
      </c>
      <c r="B2458">
        <f t="shared" si="684"/>
        <v>0</v>
      </c>
      <c r="C2458" s="8" t="s">
        <v>11184</v>
      </c>
      <c r="D2458" t="s">
        <v>14238</v>
      </c>
      <c r="E2458" s="2">
        <v>191442</v>
      </c>
      <c r="F2458">
        <f t="shared" si="685"/>
        <v>0</v>
      </c>
      <c r="G2458" s="6">
        <f t="shared" si="686"/>
        <v>191442</v>
      </c>
      <c r="H2458" s="6">
        <v>191442</v>
      </c>
      <c r="I2458">
        <v>40</v>
      </c>
      <c r="J2458" s="2">
        <v>105812</v>
      </c>
      <c r="K2458">
        <v>40</v>
      </c>
      <c r="L2458" s="1">
        <v>38290</v>
      </c>
      <c r="M2458">
        <f t="shared" si="687"/>
        <v>0</v>
      </c>
      <c r="N2458">
        <f t="shared" si="688"/>
        <v>0</v>
      </c>
      <c r="Q2458">
        <f t="shared" si="689"/>
        <v>2008</v>
      </c>
      <c r="R2458">
        <f t="shared" si="690"/>
        <v>10</v>
      </c>
      <c r="S2458">
        <f t="shared" si="691"/>
        <v>31</v>
      </c>
      <c r="T2458" s="5">
        <f t="shared" si="692"/>
        <v>38290</v>
      </c>
      <c r="U2458" s="7">
        <f t="shared" si="693"/>
        <v>2008</v>
      </c>
      <c r="V2458" s="7">
        <f t="shared" si="694"/>
        <v>10</v>
      </c>
      <c r="W2458" s="7">
        <f t="shared" si="695"/>
        <v>31</v>
      </c>
      <c r="X2458" s="7" t="str">
        <f t="shared" si="696"/>
        <v>08</v>
      </c>
      <c r="Y2458" t="str">
        <f t="shared" si="697"/>
        <v>Fashion</v>
      </c>
      <c r="Z2458" t="str">
        <f t="shared" si="698"/>
        <v>Fashion</v>
      </c>
      <c r="AA2458" t="str">
        <f t="shared" si="699"/>
        <v>fashion08hion</v>
      </c>
      <c r="AC2458">
        <f t="shared" si="700"/>
        <v>0</v>
      </c>
      <c r="AD2458" t="str">
        <f t="shared" si="701"/>
        <v>fashion08hion</v>
      </c>
    </row>
    <row r="2459" spans="1:30">
      <c r="A2459">
        <v>4824</v>
      </c>
      <c r="B2459">
        <f t="shared" si="684"/>
        <v>0</v>
      </c>
      <c r="C2459" s="8" t="s">
        <v>11185</v>
      </c>
      <c r="D2459" t="s">
        <v>14185</v>
      </c>
      <c r="E2459" s="2">
        <v>238679850</v>
      </c>
      <c r="F2459">
        <f t="shared" si="685"/>
        <v>0</v>
      </c>
      <c r="G2459" s="6">
        <f t="shared" si="686"/>
        <v>238679850</v>
      </c>
      <c r="H2459" s="6">
        <v>238679850</v>
      </c>
      <c r="I2459" s="3">
        <v>3771</v>
      </c>
      <c r="J2459" s="2">
        <v>97375245</v>
      </c>
      <c r="K2459" s="3">
        <v>3658</v>
      </c>
      <c r="L2459" s="1">
        <v>39956</v>
      </c>
      <c r="M2459">
        <f t="shared" si="687"/>
        <v>0</v>
      </c>
      <c r="N2459">
        <f t="shared" si="688"/>
        <v>0</v>
      </c>
      <c r="Q2459">
        <f t="shared" si="689"/>
        <v>2013</v>
      </c>
      <c r="R2459">
        <f t="shared" si="690"/>
        <v>5</v>
      </c>
      <c r="S2459">
        <f t="shared" si="691"/>
        <v>24</v>
      </c>
      <c r="T2459" s="5">
        <f t="shared" si="692"/>
        <v>39956</v>
      </c>
      <c r="U2459" s="7">
        <f t="shared" si="693"/>
        <v>2013</v>
      </c>
      <c r="V2459" s="7">
        <f t="shared" si="694"/>
        <v>5</v>
      </c>
      <c r="W2459" s="7">
        <f t="shared" si="695"/>
        <v>24</v>
      </c>
      <c r="X2459" s="7" t="str">
        <f t="shared" si="696"/>
        <v>13</v>
      </c>
      <c r="Y2459" t="str">
        <f t="shared" si="697"/>
        <v>Fast &amp; Furious 6</v>
      </c>
      <c r="Z2459" t="str">
        <f t="shared" si="698"/>
        <v>Fast &amp; Furious 6</v>
      </c>
      <c r="AA2459" t="str">
        <f t="shared" si="699"/>
        <v>fast&amp;fu13ous6</v>
      </c>
      <c r="AB2459" t="s">
        <v>1167</v>
      </c>
      <c r="AC2459">
        <f t="shared" si="700"/>
        <v>1</v>
      </c>
      <c r="AD2459" t="str">
        <f t="shared" si="701"/>
        <v>furious13ous6</v>
      </c>
    </row>
    <row r="2460" spans="1:30">
      <c r="A2460">
        <v>4827</v>
      </c>
      <c r="B2460">
        <f t="shared" si="684"/>
        <v>0</v>
      </c>
      <c r="C2460" s="8" t="s">
        <v>11186</v>
      </c>
      <c r="D2460" t="s">
        <v>14185</v>
      </c>
      <c r="E2460" s="2">
        <v>155064265</v>
      </c>
      <c r="F2460">
        <f t="shared" si="685"/>
        <v>0</v>
      </c>
      <c r="G2460" s="6">
        <f t="shared" si="686"/>
        <v>155064265</v>
      </c>
      <c r="H2460" s="6">
        <v>155064265</v>
      </c>
      <c r="I2460" s="3">
        <v>3674</v>
      </c>
      <c r="J2460" s="2">
        <v>70950500</v>
      </c>
      <c r="K2460" s="3">
        <v>3461</v>
      </c>
      <c r="L2460" s="1">
        <v>38444</v>
      </c>
      <c r="M2460">
        <f t="shared" si="687"/>
        <v>0</v>
      </c>
      <c r="N2460">
        <f t="shared" si="688"/>
        <v>0</v>
      </c>
      <c r="Q2460">
        <f t="shared" si="689"/>
        <v>2009</v>
      </c>
      <c r="R2460">
        <f t="shared" si="690"/>
        <v>4</v>
      </c>
      <c r="S2460">
        <f t="shared" si="691"/>
        <v>3</v>
      </c>
      <c r="T2460" s="5">
        <f t="shared" si="692"/>
        <v>38444</v>
      </c>
      <c r="U2460" s="7">
        <f t="shared" si="693"/>
        <v>2009</v>
      </c>
      <c r="V2460" s="7">
        <f t="shared" si="694"/>
        <v>4</v>
      </c>
      <c r="W2460" s="7">
        <f t="shared" si="695"/>
        <v>3</v>
      </c>
      <c r="X2460" s="7" t="str">
        <f t="shared" si="696"/>
        <v>09</v>
      </c>
      <c r="Y2460" t="str">
        <f t="shared" si="697"/>
        <v>Fast and Furious</v>
      </c>
      <c r="Z2460" t="str">
        <f t="shared" si="698"/>
        <v>Fast and Furious</v>
      </c>
      <c r="AA2460" t="str">
        <f t="shared" si="699"/>
        <v>fastand09ious</v>
      </c>
      <c r="AB2460" t="s">
        <v>2374</v>
      </c>
      <c r="AC2460">
        <f t="shared" si="700"/>
        <v>1</v>
      </c>
      <c r="AD2460" t="str">
        <f t="shared" si="701"/>
        <v>fast&amp;fu09ious</v>
      </c>
    </row>
    <row r="2461" spans="1:30">
      <c r="A2461">
        <v>4831</v>
      </c>
      <c r="B2461">
        <f t="shared" si="684"/>
        <v>0</v>
      </c>
      <c r="C2461" s="8" t="s">
        <v>11327</v>
      </c>
      <c r="D2461" t="s">
        <v>14185</v>
      </c>
      <c r="E2461" s="2">
        <v>209837675</v>
      </c>
      <c r="F2461">
        <f t="shared" si="685"/>
        <v>0</v>
      </c>
      <c r="G2461" s="6">
        <f t="shared" si="686"/>
        <v>209837675</v>
      </c>
      <c r="H2461" s="6">
        <v>209837675</v>
      </c>
      <c r="I2461" s="3">
        <v>3793</v>
      </c>
      <c r="J2461" s="2">
        <v>86198765</v>
      </c>
      <c r="K2461" s="3">
        <v>3644</v>
      </c>
      <c r="L2461" s="1">
        <v>39200</v>
      </c>
      <c r="M2461">
        <f t="shared" si="687"/>
        <v>0</v>
      </c>
      <c r="N2461">
        <f t="shared" si="688"/>
        <v>0</v>
      </c>
      <c r="Q2461">
        <f t="shared" si="689"/>
        <v>2011</v>
      </c>
      <c r="R2461">
        <f t="shared" si="690"/>
        <v>4</v>
      </c>
      <c r="S2461">
        <f t="shared" si="691"/>
        <v>29</v>
      </c>
      <c r="T2461" s="5">
        <f t="shared" si="692"/>
        <v>39200</v>
      </c>
      <c r="U2461" s="7">
        <f t="shared" si="693"/>
        <v>2011</v>
      </c>
      <c r="V2461" s="7">
        <f t="shared" si="694"/>
        <v>4</v>
      </c>
      <c r="W2461" s="7">
        <f t="shared" si="695"/>
        <v>29</v>
      </c>
      <c r="X2461" s="7" t="str">
        <f t="shared" si="696"/>
        <v>11</v>
      </c>
      <c r="Y2461" t="str">
        <f t="shared" si="697"/>
        <v>Fast Five</v>
      </c>
      <c r="Z2461" t="str">
        <f t="shared" si="698"/>
        <v>Fast Five</v>
      </c>
      <c r="AA2461" t="str">
        <f t="shared" si="699"/>
        <v>fastfiv11five</v>
      </c>
      <c r="AC2461">
        <f t="shared" si="700"/>
        <v>0</v>
      </c>
      <c r="AD2461" t="str">
        <f t="shared" si="701"/>
        <v>fastfiv11five</v>
      </c>
    </row>
    <row r="2462" spans="1:30">
      <c r="A2462">
        <v>4832</v>
      </c>
      <c r="B2462">
        <f t="shared" si="684"/>
        <v>0</v>
      </c>
      <c r="C2462" s="8" t="s">
        <v>11328</v>
      </c>
      <c r="D2462" t="s">
        <v>13720</v>
      </c>
      <c r="E2462" s="2">
        <v>17131</v>
      </c>
      <c r="F2462">
        <f t="shared" si="685"/>
        <v>0</v>
      </c>
      <c r="G2462" s="6">
        <f t="shared" si="686"/>
        <v>17131</v>
      </c>
      <c r="H2462" s="6">
        <v>17131</v>
      </c>
      <c r="I2462">
        <v>2</v>
      </c>
      <c r="J2462" s="2">
        <v>17131</v>
      </c>
      <c r="K2462">
        <v>2</v>
      </c>
      <c r="L2462" s="1">
        <v>35567</v>
      </c>
      <c r="M2462">
        <f t="shared" si="687"/>
        <v>0</v>
      </c>
      <c r="N2462">
        <f t="shared" si="688"/>
        <v>0</v>
      </c>
      <c r="Q2462">
        <f t="shared" si="689"/>
        <v>2001</v>
      </c>
      <c r="R2462">
        <f t="shared" si="690"/>
        <v>5</v>
      </c>
      <c r="S2462">
        <f t="shared" si="691"/>
        <v>18</v>
      </c>
      <c r="T2462" s="5">
        <f t="shared" si="692"/>
        <v>35567</v>
      </c>
      <c r="U2462" s="7">
        <f t="shared" si="693"/>
        <v>2001</v>
      </c>
      <c r="V2462" s="7">
        <f t="shared" si="694"/>
        <v>5</v>
      </c>
      <c r="W2462" s="7">
        <f t="shared" si="695"/>
        <v>18</v>
      </c>
      <c r="X2462" s="7" t="str">
        <f t="shared" si="696"/>
        <v>01</v>
      </c>
      <c r="Y2462" t="str">
        <f t="shared" si="697"/>
        <v>Fast Food Fast Women</v>
      </c>
      <c r="Z2462" t="str">
        <f t="shared" si="698"/>
        <v>Fast Food Fast Women</v>
      </c>
      <c r="AA2462" t="str">
        <f t="shared" si="699"/>
        <v>fastfoo01omen</v>
      </c>
      <c r="AB2462" t="s">
        <v>4515</v>
      </c>
      <c r="AC2462">
        <f t="shared" si="700"/>
        <v>1</v>
      </c>
      <c r="AD2462" t="str">
        <f t="shared" si="701"/>
        <v>fastfoo00omen</v>
      </c>
    </row>
    <row r="2463" spans="1:30">
      <c r="A2463">
        <v>4833</v>
      </c>
      <c r="B2463">
        <f t="shared" si="684"/>
        <v>0</v>
      </c>
      <c r="C2463" s="8" t="s">
        <v>11329</v>
      </c>
      <c r="D2463" t="s">
        <v>14308</v>
      </c>
      <c r="E2463" s="2">
        <v>1005539</v>
      </c>
      <c r="F2463">
        <f t="shared" si="685"/>
        <v>0</v>
      </c>
      <c r="G2463" s="6">
        <f t="shared" si="686"/>
        <v>1005539</v>
      </c>
      <c r="H2463" s="6">
        <v>1005539</v>
      </c>
      <c r="I2463">
        <v>321</v>
      </c>
      <c r="J2463" s="2">
        <v>410804</v>
      </c>
      <c r="K2463">
        <v>321</v>
      </c>
      <c r="L2463" s="1">
        <v>37576</v>
      </c>
      <c r="M2463">
        <f t="shared" si="687"/>
        <v>0</v>
      </c>
      <c r="N2463">
        <f t="shared" si="688"/>
        <v>0</v>
      </c>
      <c r="Q2463">
        <f t="shared" si="689"/>
        <v>2006</v>
      </c>
      <c r="R2463">
        <f t="shared" si="690"/>
        <v>11</v>
      </c>
      <c r="S2463">
        <f t="shared" si="691"/>
        <v>17</v>
      </c>
      <c r="T2463" s="5">
        <f t="shared" si="692"/>
        <v>37576</v>
      </c>
      <c r="U2463" s="7">
        <f t="shared" si="693"/>
        <v>2006</v>
      </c>
      <c r="V2463" s="7">
        <f t="shared" si="694"/>
        <v>11</v>
      </c>
      <c r="W2463" s="7">
        <f t="shared" si="695"/>
        <v>17</v>
      </c>
      <c r="X2463" s="7" t="str">
        <f t="shared" si="696"/>
        <v>06</v>
      </c>
      <c r="Y2463" t="str">
        <f t="shared" si="697"/>
        <v>Fast Food Nation</v>
      </c>
      <c r="Z2463" t="str">
        <f t="shared" si="698"/>
        <v>Fast Food Nation</v>
      </c>
      <c r="AA2463" t="str">
        <f t="shared" si="699"/>
        <v>fastfoo06tion</v>
      </c>
      <c r="AC2463">
        <f t="shared" si="700"/>
        <v>0</v>
      </c>
      <c r="AD2463" t="str">
        <f t="shared" si="701"/>
        <v>fastfoo06tion</v>
      </c>
    </row>
    <row r="2464" spans="1:30">
      <c r="A2464">
        <v>4839</v>
      </c>
      <c r="B2464">
        <f t="shared" si="684"/>
        <v>0</v>
      </c>
      <c r="C2464" s="8" t="s">
        <v>11330</v>
      </c>
      <c r="D2464" t="s">
        <v>14212</v>
      </c>
      <c r="E2464" s="2">
        <v>23240020</v>
      </c>
      <c r="F2464">
        <f t="shared" si="685"/>
        <v>0</v>
      </c>
      <c r="G2464" s="6">
        <f t="shared" si="686"/>
        <v>23240020</v>
      </c>
      <c r="H2464" s="6">
        <v>23240020</v>
      </c>
      <c r="I2464" s="3">
        <v>2470</v>
      </c>
      <c r="J2464" s="2">
        <v>8523153</v>
      </c>
      <c r="K2464" s="3">
        <v>2454</v>
      </c>
      <c r="L2464" s="1">
        <v>39044</v>
      </c>
      <c r="M2464">
        <f t="shared" si="687"/>
        <v>0</v>
      </c>
      <c r="N2464">
        <f t="shared" si="688"/>
        <v>0</v>
      </c>
      <c r="Q2464">
        <f t="shared" si="689"/>
        <v>2010</v>
      </c>
      <c r="R2464">
        <f t="shared" si="690"/>
        <v>11</v>
      </c>
      <c r="S2464">
        <f t="shared" si="691"/>
        <v>24</v>
      </c>
      <c r="T2464" s="5">
        <f t="shared" si="692"/>
        <v>39044</v>
      </c>
      <c r="U2464" s="7">
        <f t="shared" si="693"/>
        <v>2010</v>
      </c>
      <c r="V2464" s="7">
        <f t="shared" si="694"/>
        <v>11</v>
      </c>
      <c r="W2464" s="7">
        <f t="shared" si="695"/>
        <v>24</v>
      </c>
      <c r="X2464" s="7" t="str">
        <f t="shared" si="696"/>
        <v>10</v>
      </c>
      <c r="Y2464" t="str">
        <f t="shared" si="697"/>
        <v>Faster</v>
      </c>
      <c r="Z2464" t="str">
        <f t="shared" si="698"/>
        <v>Faster</v>
      </c>
      <c r="AA2464" t="str">
        <f t="shared" si="699"/>
        <v>faster10ster</v>
      </c>
      <c r="AC2464">
        <f t="shared" si="700"/>
        <v>0</v>
      </c>
      <c r="AD2464" t="str">
        <f t="shared" si="701"/>
        <v>faster10ster</v>
      </c>
    </row>
    <row r="2465" spans="1:30">
      <c r="A2465">
        <v>4840</v>
      </c>
      <c r="B2465">
        <f t="shared" si="684"/>
        <v>0</v>
      </c>
      <c r="C2465" s="8" t="s">
        <v>4980</v>
      </c>
      <c r="D2465" t="s">
        <v>11331</v>
      </c>
      <c r="E2465" s="2">
        <v>16265</v>
      </c>
      <c r="F2465">
        <f t="shared" si="685"/>
        <v>0</v>
      </c>
      <c r="G2465" s="6">
        <f t="shared" si="686"/>
        <v>16265</v>
      </c>
      <c r="H2465" s="6">
        <v>16265</v>
      </c>
      <c r="I2465">
        <v>1</v>
      </c>
      <c r="J2465" s="2">
        <v>13995</v>
      </c>
      <c r="K2465">
        <v>1</v>
      </c>
      <c r="L2465" s="1">
        <v>36638</v>
      </c>
      <c r="M2465">
        <f t="shared" si="687"/>
        <v>0</v>
      </c>
      <c r="N2465">
        <f t="shared" si="688"/>
        <v>0</v>
      </c>
      <c r="Q2465">
        <f t="shared" si="689"/>
        <v>2004</v>
      </c>
      <c r="R2465">
        <f t="shared" si="690"/>
        <v>4</v>
      </c>
      <c r="S2465">
        <f t="shared" si="691"/>
        <v>23</v>
      </c>
      <c r="T2465" s="5">
        <f t="shared" si="692"/>
        <v>36638</v>
      </c>
      <c r="U2465" s="7">
        <f t="shared" si="693"/>
        <v>2004</v>
      </c>
      <c r="V2465" s="7">
        <f t="shared" si="694"/>
        <v>4</v>
      </c>
      <c r="W2465" s="7">
        <f t="shared" si="695"/>
        <v>23</v>
      </c>
      <c r="X2465" s="7" t="str">
        <f t="shared" si="696"/>
        <v>04</v>
      </c>
      <c r="Y2465" t="str">
        <f t="shared" si="697"/>
        <v>Faster [2004]</v>
      </c>
      <c r="Z2465" t="str">
        <f t="shared" si="698"/>
        <v>Faster [2004]</v>
      </c>
      <c r="AA2465" t="str">
        <f t="shared" si="699"/>
        <v>faster[04004]</v>
      </c>
      <c r="AB2465" t="s">
        <v>3820</v>
      </c>
      <c r="AC2465">
        <f t="shared" si="700"/>
        <v>1</v>
      </c>
      <c r="AD2465" t="str">
        <f t="shared" si="701"/>
        <v>faster03ster</v>
      </c>
    </row>
    <row r="2466" spans="1:30">
      <c r="A2466">
        <v>4841</v>
      </c>
      <c r="B2466">
        <f t="shared" si="684"/>
        <v>0</v>
      </c>
      <c r="C2466" s="8" t="s">
        <v>11332</v>
      </c>
      <c r="D2466" t="s">
        <v>14400</v>
      </c>
      <c r="E2466" s="2">
        <v>48116322</v>
      </c>
      <c r="F2466">
        <f t="shared" si="685"/>
        <v>0</v>
      </c>
      <c r="G2466" s="6">
        <f t="shared" si="686"/>
        <v>48116322</v>
      </c>
      <c r="H2466" s="6">
        <v>48116322</v>
      </c>
      <c r="I2466" s="3">
        <v>2744</v>
      </c>
      <c r="J2466" s="2">
        <v>10021510</v>
      </c>
      <c r="K2466" s="3">
        <v>2674</v>
      </c>
      <c r="L2466" s="1">
        <v>36884</v>
      </c>
      <c r="M2466">
        <f t="shared" si="687"/>
        <v>0</v>
      </c>
      <c r="N2466">
        <f t="shared" si="688"/>
        <v>0</v>
      </c>
      <c r="Q2466">
        <f t="shared" si="689"/>
        <v>2004</v>
      </c>
      <c r="R2466">
        <f t="shared" si="690"/>
        <v>12</v>
      </c>
      <c r="S2466">
        <f t="shared" si="691"/>
        <v>25</v>
      </c>
      <c r="T2466" s="5">
        <f t="shared" si="692"/>
        <v>36884</v>
      </c>
      <c r="U2466" s="7">
        <f t="shared" si="693"/>
        <v>2004</v>
      </c>
      <c r="V2466" s="7">
        <f t="shared" si="694"/>
        <v>12</v>
      </c>
      <c r="W2466" s="7">
        <f t="shared" si="695"/>
        <v>25</v>
      </c>
      <c r="X2466" s="7" t="str">
        <f t="shared" si="696"/>
        <v>04</v>
      </c>
      <c r="Y2466" t="str">
        <f t="shared" si="697"/>
        <v>Fat Albert</v>
      </c>
      <c r="Z2466" t="str">
        <f t="shared" si="698"/>
        <v>Fat Albert</v>
      </c>
      <c r="AA2466" t="str">
        <f t="shared" si="699"/>
        <v>fatalbe04bert</v>
      </c>
      <c r="AC2466">
        <f t="shared" si="700"/>
        <v>0</v>
      </c>
      <c r="AD2466" t="str">
        <f t="shared" si="701"/>
        <v>fatalbe04bert</v>
      </c>
    </row>
    <row r="2467" spans="1:30">
      <c r="A2467">
        <v>4843</v>
      </c>
      <c r="B2467">
        <f t="shared" si="684"/>
        <v>0</v>
      </c>
      <c r="C2467" s="8" t="s">
        <v>11333</v>
      </c>
      <c r="D2467" t="s">
        <v>13870</v>
      </c>
      <c r="E2467" s="2">
        <v>725854</v>
      </c>
      <c r="F2467">
        <f t="shared" si="685"/>
        <v>0</v>
      </c>
      <c r="G2467" s="6">
        <f t="shared" si="686"/>
        <v>725854</v>
      </c>
      <c r="H2467" s="6">
        <v>725854</v>
      </c>
      <c r="I2467">
        <v>17</v>
      </c>
      <c r="J2467" s="2">
        <v>31237</v>
      </c>
      <c r="K2467">
        <v>4</v>
      </c>
      <c r="L2467" s="1">
        <v>35714</v>
      </c>
      <c r="M2467">
        <f t="shared" si="687"/>
        <v>0</v>
      </c>
      <c r="N2467">
        <f t="shared" si="688"/>
        <v>0</v>
      </c>
      <c r="Q2467">
        <f t="shared" si="689"/>
        <v>2001</v>
      </c>
      <c r="R2467">
        <f t="shared" si="690"/>
        <v>10</v>
      </c>
      <c r="S2467">
        <f t="shared" si="691"/>
        <v>12</v>
      </c>
      <c r="T2467" s="5">
        <f t="shared" si="692"/>
        <v>35714</v>
      </c>
      <c r="U2467" s="7">
        <f t="shared" si="693"/>
        <v>2001</v>
      </c>
      <c r="V2467" s="7">
        <f t="shared" si="694"/>
        <v>10</v>
      </c>
      <c r="W2467" s="7">
        <f t="shared" si="695"/>
        <v>12</v>
      </c>
      <c r="X2467" s="7" t="str">
        <f t="shared" si="696"/>
        <v>01</v>
      </c>
      <c r="Y2467" t="str">
        <f t="shared" si="697"/>
        <v>Fat Girl</v>
      </c>
      <c r="Z2467" t="str">
        <f t="shared" si="698"/>
        <v>Fat Girl</v>
      </c>
      <c r="AA2467" t="str">
        <f t="shared" si="699"/>
        <v>fatgirl01girl</v>
      </c>
      <c r="AB2467" t="s">
        <v>4481</v>
      </c>
      <c r="AC2467">
        <f t="shared" si="700"/>
        <v>1</v>
      </c>
      <c r="AD2467" t="str">
        <f t="shared" si="701"/>
        <v>amasoeu01eur!</v>
      </c>
    </row>
    <row r="2468" spans="1:30">
      <c r="A2468">
        <v>4844</v>
      </c>
      <c r="B2468">
        <f t="shared" si="684"/>
        <v>0</v>
      </c>
      <c r="C2468" s="8" t="s">
        <v>11334</v>
      </c>
      <c r="D2468" t="s">
        <v>14305</v>
      </c>
      <c r="E2468" s="2">
        <v>11204</v>
      </c>
      <c r="F2468">
        <f t="shared" si="685"/>
        <v>0</v>
      </c>
      <c r="G2468" s="6">
        <f t="shared" si="686"/>
        <v>11204</v>
      </c>
      <c r="H2468" s="6">
        <v>11204</v>
      </c>
      <c r="I2468">
        <v>2</v>
      </c>
      <c r="L2468" s="1">
        <v>37905</v>
      </c>
      <c r="M2468">
        <f t="shared" si="687"/>
        <v>0</v>
      </c>
      <c r="N2468">
        <f t="shared" si="688"/>
        <v>0</v>
      </c>
      <c r="Q2468">
        <f t="shared" si="689"/>
        <v>2007</v>
      </c>
      <c r="R2468">
        <f t="shared" si="690"/>
        <v>10</v>
      </c>
      <c r="S2468">
        <f t="shared" si="691"/>
        <v>12</v>
      </c>
      <c r="T2468" s="5">
        <f t="shared" si="692"/>
        <v>37905</v>
      </c>
      <c r="U2468" s="7">
        <f t="shared" si="693"/>
        <v>2007</v>
      </c>
      <c r="V2468" s="7">
        <f t="shared" si="694"/>
        <v>10</v>
      </c>
      <c r="W2468" s="7">
        <f t="shared" si="695"/>
        <v>12</v>
      </c>
      <c r="X2468" s="7" t="str">
        <f t="shared" si="696"/>
        <v>07</v>
      </c>
      <c r="Y2468" t="str">
        <f t="shared" si="697"/>
        <v>Fat Girls</v>
      </c>
      <c r="Z2468" t="str">
        <f t="shared" si="698"/>
        <v>Fat Girls</v>
      </c>
      <c r="AA2468" t="str">
        <f t="shared" si="699"/>
        <v>fatgirl07irls</v>
      </c>
      <c r="AB2468" t="s">
        <v>2921</v>
      </c>
      <c r="AC2468">
        <f t="shared" si="700"/>
        <v>1</v>
      </c>
      <c r="AD2468" t="str">
        <f t="shared" si="701"/>
        <v>fatgirl06irls</v>
      </c>
    </row>
    <row r="2469" spans="1:30">
      <c r="A2469">
        <v>4845</v>
      </c>
      <c r="B2469">
        <f t="shared" si="684"/>
        <v>0</v>
      </c>
      <c r="C2469" s="8" t="s">
        <v>11335</v>
      </c>
      <c r="D2469" t="s">
        <v>11337</v>
      </c>
      <c r="E2469" s="2">
        <v>41457</v>
      </c>
      <c r="F2469">
        <f t="shared" si="685"/>
        <v>0</v>
      </c>
      <c r="G2469" s="6">
        <f t="shared" si="686"/>
        <v>41457</v>
      </c>
      <c r="H2469" s="6">
        <v>41457</v>
      </c>
      <c r="I2469">
        <v>1</v>
      </c>
      <c r="J2469" s="2">
        <v>1450</v>
      </c>
      <c r="K2469">
        <v>1</v>
      </c>
      <c r="L2469" s="1">
        <v>39725</v>
      </c>
      <c r="M2469">
        <f t="shared" si="687"/>
        <v>0</v>
      </c>
      <c r="N2469">
        <f t="shared" si="688"/>
        <v>0</v>
      </c>
      <c r="Q2469">
        <f t="shared" si="689"/>
        <v>2012</v>
      </c>
      <c r="R2469">
        <f t="shared" si="690"/>
        <v>10</v>
      </c>
      <c r="S2469">
        <f t="shared" si="691"/>
        <v>5</v>
      </c>
      <c r="T2469" s="5">
        <f t="shared" si="692"/>
        <v>39725</v>
      </c>
      <c r="U2469" s="7">
        <f t="shared" si="693"/>
        <v>2012</v>
      </c>
      <c r="V2469" s="7">
        <f t="shared" si="694"/>
        <v>10</v>
      </c>
      <c r="W2469" s="7">
        <f t="shared" si="695"/>
        <v>5</v>
      </c>
      <c r="X2469" s="7" t="str">
        <f t="shared" si="696"/>
        <v>12</v>
      </c>
      <c r="Y2469" t="str">
        <f t="shared" si="697"/>
        <v>Fat Kid Rules the World</v>
      </c>
      <c r="Z2469" t="str">
        <f t="shared" si="698"/>
        <v>Fat Kid Rules the World</v>
      </c>
      <c r="AA2469" t="str">
        <f t="shared" si="699"/>
        <v>fatkidr12orld</v>
      </c>
      <c r="AC2469">
        <f t="shared" si="700"/>
        <v>0</v>
      </c>
      <c r="AD2469" t="str">
        <f t="shared" si="701"/>
        <v>fatkidr12orld</v>
      </c>
    </row>
    <row r="2470" spans="1:30">
      <c r="A2470">
        <v>4847</v>
      </c>
      <c r="B2470">
        <f t="shared" si="684"/>
        <v>0</v>
      </c>
      <c r="C2470" s="8" t="s">
        <v>11338</v>
      </c>
      <c r="D2470" t="s">
        <v>11339</v>
      </c>
      <c r="E2470" s="2">
        <v>3000</v>
      </c>
      <c r="F2470">
        <f t="shared" si="685"/>
        <v>0</v>
      </c>
      <c r="G2470" s="6">
        <f t="shared" si="686"/>
        <v>3000</v>
      </c>
      <c r="H2470" s="6">
        <v>3000</v>
      </c>
      <c r="I2470">
        <v>1</v>
      </c>
      <c r="J2470" s="2">
        <v>3000</v>
      </c>
      <c r="K2470">
        <v>1</v>
      </c>
      <c r="L2470" s="1">
        <v>40236</v>
      </c>
      <c r="M2470">
        <f t="shared" si="687"/>
        <v>0</v>
      </c>
      <c r="N2470">
        <f t="shared" si="688"/>
        <v>0</v>
      </c>
      <c r="Q2470">
        <f t="shared" si="689"/>
        <v>2014</v>
      </c>
      <c r="R2470">
        <f t="shared" si="690"/>
        <v>2</v>
      </c>
      <c r="S2470">
        <f t="shared" si="691"/>
        <v>28</v>
      </c>
      <c r="T2470" s="5">
        <f t="shared" si="692"/>
        <v>40236</v>
      </c>
      <c r="U2470" s="7">
        <f t="shared" si="693"/>
        <v>2014</v>
      </c>
      <c r="V2470" s="7">
        <f t="shared" si="694"/>
        <v>2</v>
      </c>
      <c r="W2470" s="7">
        <f t="shared" si="695"/>
        <v>28</v>
      </c>
      <c r="X2470" s="7" t="str">
        <f t="shared" si="696"/>
        <v>14</v>
      </c>
      <c r="Y2470" t="str">
        <f t="shared" si="697"/>
        <v>Fatal Assistance</v>
      </c>
      <c r="Z2470" t="str">
        <f t="shared" si="698"/>
        <v>Fatal Assistance</v>
      </c>
      <c r="AA2470" t="str">
        <f t="shared" si="699"/>
        <v>fatalas14ance</v>
      </c>
      <c r="AB2470" t="s">
        <v>736</v>
      </c>
      <c r="AC2470">
        <f t="shared" si="700"/>
        <v>1</v>
      </c>
      <c r="AD2470" t="str">
        <f t="shared" si="701"/>
        <v>assista13elle</v>
      </c>
    </row>
    <row r="2471" spans="1:30">
      <c r="A2471">
        <v>4851</v>
      </c>
      <c r="B2471">
        <f t="shared" si="684"/>
        <v>0</v>
      </c>
      <c r="C2471" s="8" t="s">
        <v>11154</v>
      </c>
      <c r="D2471" t="s">
        <v>14098</v>
      </c>
      <c r="E2471" s="2">
        <v>196857</v>
      </c>
      <c r="F2471">
        <f t="shared" si="685"/>
        <v>0</v>
      </c>
      <c r="G2471" s="6">
        <f t="shared" si="686"/>
        <v>196857</v>
      </c>
      <c r="H2471" s="6">
        <v>196857</v>
      </c>
      <c r="I2471">
        <v>9</v>
      </c>
      <c r="J2471" s="2">
        <v>12680</v>
      </c>
      <c r="K2471">
        <v>1</v>
      </c>
      <c r="L2471" s="1">
        <v>37261</v>
      </c>
      <c r="M2471">
        <f t="shared" si="687"/>
        <v>0</v>
      </c>
      <c r="N2471">
        <f t="shared" si="688"/>
        <v>0</v>
      </c>
      <c r="Q2471">
        <f t="shared" si="689"/>
        <v>2006</v>
      </c>
      <c r="R2471">
        <f t="shared" si="690"/>
        <v>1</v>
      </c>
      <c r="S2471">
        <f t="shared" si="691"/>
        <v>6</v>
      </c>
      <c r="T2471" s="5">
        <f t="shared" si="692"/>
        <v>37261</v>
      </c>
      <c r="U2471" s="7">
        <f t="shared" si="693"/>
        <v>2006</v>
      </c>
      <c r="V2471" s="7">
        <f t="shared" si="694"/>
        <v>1</v>
      </c>
      <c r="W2471" s="7">
        <f t="shared" si="695"/>
        <v>6</v>
      </c>
      <c r="X2471" s="7" t="str">
        <f t="shared" si="696"/>
        <v>06</v>
      </c>
      <c r="Y2471" t="str">
        <f t="shared" si="697"/>
        <v>Fateless</v>
      </c>
      <c r="Z2471" t="str">
        <f t="shared" si="698"/>
        <v>Fateless</v>
      </c>
      <c r="AA2471" t="str">
        <f t="shared" si="699"/>
        <v>fateles06less</v>
      </c>
      <c r="AB2471" t="s">
        <v>3266</v>
      </c>
      <c r="AC2471">
        <f t="shared" si="700"/>
        <v>1</v>
      </c>
      <c r="AD2471" t="str">
        <f t="shared" si="701"/>
        <v>sorstal05nsag</v>
      </c>
    </row>
    <row r="2472" spans="1:30">
      <c r="A2472">
        <v>4852</v>
      </c>
      <c r="B2472">
        <f t="shared" si="684"/>
        <v>0</v>
      </c>
      <c r="C2472" s="8" t="s">
        <v>11155</v>
      </c>
      <c r="D2472" t="s">
        <v>14385</v>
      </c>
      <c r="E2472" s="2">
        <v>39291</v>
      </c>
      <c r="F2472">
        <f t="shared" si="685"/>
        <v>0</v>
      </c>
      <c r="G2472" s="6">
        <f t="shared" si="686"/>
        <v>39291</v>
      </c>
      <c r="H2472" s="6">
        <v>39291</v>
      </c>
      <c r="I2472">
        <v>3</v>
      </c>
      <c r="J2472" s="2">
        <v>4541</v>
      </c>
      <c r="K2472">
        <v>1</v>
      </c>
      <c r="L2472" s="1">
        <v>36694</v>
      </c>
      <c r="M2472">
        <f t="shared" si="687"/>
        <v>0</v>
      </c>
      <c r="N2472">
        <f t="shared" si="688"/>
        <v>0</v>
      </c>
      <c r="Q2472">
        <f t="shared" si="689"/>
        <v>2004</v>
      </c>
      <c r="R2472">
        <f t="shared" si="690"/>
        <v>6</v>
      </c>
      <c r="S2472">
        <f t="shared" si="691"/>
        <v>18</v>
      </c>
      <c r="T2472" s="5">
        <f t="shared" si="692"/>
        <v>36694</v>
      </c>
      <c r="U2472" s="7">
        <f t="shared" si="693"/>
        <v>2004</v>
      </c>
      <c r="V2472" s="7">
        <f t="shared" si="694"/>
        <v>6</v>
      </c>
      <c r="W2472" s="7">
        <f t="shared" si="695"/>
        <v>18</v>
      </c>
      <c r="X2472" s="7" t="str">
        <f t="shared" si="696"/>
        <v>04</v>
      </c>
      <c r="Y2472" t="str">
        <f t="shared" si="697"/>
        <v>Father and Son</v>
      </c>
      <c r="Z2472" t="str">
        <f t="shared" si="698"/>
        <v>Father and Son</v>
      </c>
      <c r="AA2472" t="str">
        <f t="shared" si="699"/>
        <v>fathera04dson</v>
      </c>
      <c r="AB2472" t="s">
        <v>3627</v>
      </c>
      <c r="AC2472">
        <f t="shared" si="700"/>
        <v>1</v>
      </c>
      <c r="AD2472" t="str">
        <f t="shared" si="701"/>
        <v>otetsis03isyn</v>
      </c>
    </row>
    <row r="2473" spans="1:30">
      <c r="A2473">
        <v>4854</v>
      </c>
      <c r="B2473">
        <f t="shared" si="684"/>
        <v>0</v>
      </c>
      <c r="C2473" s="8" t="s">
        <v>11156</v>
      </c>
      <c r="D2473" t="s">
        <v>14304</v>
      </c>
      <c r="E2473" s="2">
        <v>144022</v>
      </c>
      <c r="F2473">
        <f t="shared" si="685"/>
        <v>0</v>
      </c>
      <c r="G2473" s="6">
        <f t="shared" si="686"/>
        <v>144022</v>
      </c>
      <c r="H2473" s="6">
        <v>144022</v>
      </c>
      <c r="I2473">
        <v>7</v>
      </c>
      <c r="J2473" s="2">
        <v>10414</v>
      </c>
      <c r="K2473">
        <v>1</v>
      </c>
      <c r="L2473" s="1">
        <v>38857</v>
      </c>
      <c r="M2473">
        <f t="shared" si="687"/>
        <v>0</v>
      </c>
      <c r="N2473">
        <f t="shared" si="688"/>
        <v>0</v>
      </c>
      <c r="Q2473">
        <f t="shared" si="689"/>
        <v>2010</v>
      </c>
      <c r="R2473">
        <f t="shared" si="690"/>
        <v>5</v>
      </c>
      <c r="S2473">
        <f t="shared" si="691"/>
        <v>21</v>
      </c>
      <c r="T2473" s="5">
        <f t="shared" si="692"/>
        <v>38857</v>
      </c>
      <c r="U2473" s="7">
        <f t="shared" si="693"/>
        <v>2010</v>
      </c>
      <c r="V2473" s="7">
        <f t="shared" si="694"/>
        <v>5</v>
      </c>
      <c r="W2473" s="7">
        <f t="shared" si="695"/>
        <v>21</v>
      </c>
      <c r="X2473" s="7" t="str">
        <f t="shared" si="696"/>
        <v>10</v>
      </c>
      <c r="Y2473" t="str">
        <f t="shared" si="697"/>
        <v>Father of My Children</v>
      </c>
      <c r="Z2473" t="str">
        <f t="shared" si="698"/>
        <v>Father of My Children</v>
      </c>
      <c r="AA2473" t="str">
        <f t="shared" si="699"/>
        <v>fathero10dren</v>
      </c>
      <c r="AB2473" t="s">
        <v>2175</v>
      </c>
      <c r="AC2473">
        <f t="shared" si="700"/>
        <v>1</v>
      </c>
      <c r="AD2473" t="str">
        <f t="shared" si="701"/>
        <v>lepered09ants</v>
      </c>
    </row>
    <row r="2474" spans="1:30">
      <c r="A2474">
        <v>4862</v>
      </c>
      <c r="B2474">
        <f t="shared" si="684"/>
        <v>0</v>
      </c>
      <c r="C2474" s="8" t="s">
        <v>11158</v>
      </c>
      <c r="D2474" t="s">
        <v>14462</v>
      </c>
      <c r="E2474" s="2">
        <v>58132</v>
      </c>
      <c r="F2474">
        <f t="shared" si="685"/>
        <v>0</v>
      </c>
      <c r="G2474" s="6">
        <f t="shared" si="686"/>
        <v>58132</v>
      </c>
      <c r="H2474" s="6">
        <v>58132</v>
      </c>
      <c r="I2474">
        <v>6</v>
      </c>
      <c r="J2474" s="2">
        <v>10030</v>
      </c>
      <c r="K2474">
        <v>2</v>
      </c>
      <c r="L2474" s="1">
        <v>40131</v>
      </c>
      <c r="M2474">
        <f t="shared" si="687"/>
        <v>0</v>
      </c>
      <c r="N2474">
        <f t="shared" si="688"/>
        <v>0</v>
      </c>
      <c r="Q2474">
        <f t="shared" si="689"/>
        <v>2013</v>
      </c>
      <c r="R2474">
        <f t="shared" si="690"/>
        <v>11</v>
      </c>
      <c r="S2474">
        <f t="shared" si="691"/>
        <v>15</v>
      </c>
      <c r="T2474" s="5">
        <f t="shared" si="692"/>
        <v>40131</v>
      </c>
      <c r="U2474" s="7">
        <f t="shared" si="693"/>
        <v>2013</v>
      </c>
      <c r="V2474" s="7">
        <f t="shared" si="694"/>
        <v>11</v>
      </c>
      <c r="W2474" s="7">
        <f t="shared" si="695"/>
        <v>15</v>
      </c>
      <c r="X2474" s="7" t="str">
        <f t="shared" si="696"/>
        <v>13</v>
      </c>
      <c r="Y2474" t="str">
        <f t="shared" si="697"/>
        <v>Faust</v>
      </c>
      <c r="Z2474" t="str">
        <f t="shared" si="698"/>
        <v>Faust</v>
      </c>
      <c r="AA2474" t="str">
        <f t="shared" si="699"/>
        <v>faust13aust</v>
      </c>
      <c r="AB2474" t="s">
        <v>1168</v>
      </c>
      <c r="AC2474">
        <f t="shared" si="700"/>
        <v>1</v>
      </c>
      <c r="AD2474" t="str">
        <f t="shared" si="701"/>
        <v>faustii11tiii</v>
      </c>
    </row>
    <row r="2475" spans="1:30">
      <c r="A2475">
        <v>4863</v>
      </c>
      <c r="B2475">
        <f t="shared" si="684"/>
        <v>0</v>
      </c>
      <c r="C2475" s="8" t="s">
        <v>11159</v>
      </c>
      <c r="D2475" t="s">
        <v>11160</v>
      </c>
      <c r="E2475" s="2">
        <v>19781</v>
      </c>
      <c r="F2475">
        <f t="shared" si="685"/>
        <v>0</v>
      </c>
      <c r="G2475" s="6">
        <f t="shared" si="686"/>
        <v>19781</v>
      </c>
      <c r="H2475" s="6">
        <v>19781</v>
      </c>
      <c r="I2475">
        <v>2</v>
      </c>
      <c r="J2475" s="2">
        <v>7768</v>
      </c>
      <c r="K2475">
        <v>1</v>
      </c>
      <c r="L2475" s="1">
        <v>37408</v>
      </c>
      <c r="M2475">
        <f t="shared" si="687"/>
        <v>0</v>
      </c>
      <c r="N2475">
        <f t="shared" si="688"/>
        <v>0</v>
      </c>
      <c r="Q2475">
        <f t="shared" si="689"/>
        <v>2006</v>
      </c>
      <c r="R2475">
        <f t="shared" si="690"/>
        <v>6</v>
      </c>
      <c r="S2475">
        <f t="shared" si="691"/>
        <v>2</v>
      </c>
      <c r="T2475" s="5">
        <f t="shared" si="692"/>
        <v>37408</v>
      </c>
      <c r="U2475" s="7">
        <f t="shared" si="693"/>
        <v>2006</v>
      </c>
      <c r="V2475" s="7">
        <f t="shared" si="694"/>
        <v>6</v>
      </c>
      <c r="W2475" s="7">
        <f t="shared" si="695"/>
        <v>2</v>
      </c>
      <c r="X2475" s="7" t="str">
        <f t="shared" si="696"/>
        <v>06</v>
      </c>
      <c r="Y2475" t="str">
        <f t="shared" si="697"/>
        <v>Favela Rising</v>
      </c>
      <c r="Z2475" t="str">
        <f t="shared" si="698"/>
        <v>Favela Rising</v>
      </c>
      <c r="AA2475" t="str">
        <f t="shared" si="699"/>
        <v>favelar06sing</v>
      </c>
      <c r="AB2475" t="s">
        <v>3267</v>
      </c>
      <c r="AC2475">
        <f t="shared" si="700"/>
        <v>1</v>
      </c>
      <c r="AD2475" t="str">
        <f t="shared" si="701"/>
        <v>favelar05sing</v>
      </c>
    </row>
    <row r="2476" spans="1:30">
      <c r="A2476">
        <v>4865</v>
      </c>
      <c r="B2476">
        <f t="shared" si="684"/>
        <v>0</v>
      </c>
      <c r="C2476" s="8" t="s">
        <v>11161</v>
      </c>
      <c r="D2476" t="s">
        <v>13947</v>
      </c>
      <c r="E2476" s="2">
        <v>126714</v>
      </c>
      <c r="F2476">
        <f t="shared" si="685"/>
        <v>0</v>
      </c>
      <c r="G2476" s="6">
        <f t="shared" si="686"/>
        <v>126714</v>
      </c>
      <c r="H2476" s="6">
        <v>126714</v>
      </c>
      <c r="I2476">
        <v>28</v>
      </c>
      <c r="J2476" s="2">
        <v>61817</v>
      </c>
      <c r="K2476">
        <v>28</v>
      </c>
      <c r="L2476" s="1">
        <v>37758</v>
      </c>
      <c r="M2476">
        <f t="shared" si="687"/>
        <v>0</v>
      </c>
      <c r="N2476">
        <f t="shared" si="688"/>
        <v>0</v>
      </c>
      <c r="Q2476">
        <f t="shared" si="689"/>
        <v>2007</v>
      </c>
      <c r="R2476">
        <f t="shared" si="690"/>
        <v>5</v>
      </c>
      <c r="S2476">
        <f t="shared" si="691"/>
        <v>18</v>
      </c>
      <c r="T2476" s="5">
        <f t="shared" si="692"/>
        <v>37758</v>
      </c>
      <c r="U2476" s="7">
        <f t="shared" si="693"/>
        <v>2007</v>
      </c>
      <c r="V2476" s="7">
        <f t="shared" si="694"/>
        <v>5</v>
      </c>
      <c r="W2476" s="7">
        <f t="shared" si="695"/>
        <v>18</v>
      </c>
      <c r="X2476" s="7" t="str">
        <f t="shared" si="696"/>
        <v>07</v>
      </c>
      <c r="Y2476" t="str">
        <f t="shared" si="697"/>
        <v>Fay Grim</v>
      </c>
      <c r="Z2476" t="str">
        <f t="shared" si="698"/>
        <v>Fay Grim</v>
      </c>
      <c r="AA2476" t="str">
        <f t="shared" si="699"/>
        <v>faygrim07grim</v>
      </c>
      <c r="AB2476" t="s">
        <v>2922</v>
      </c>
      <c r="AC2476">
        <f t="shared" si="700"/>
        <v>1</v>
      </c>
      <c r="AD2476" t="str">
        <f t="shared" si="701"/>
        <v>faygrim06grim</v>
      </c>
    </row>
    <row r="2477" spans="1:30">
      <c r="A2477">
        <v>4869</v>
      </c>
      <c r="B2477">
        <f t="shared" si="684"/>
        <v>0</v>
      </c>
      <c r="C2477" s="8" t="s">
        <v>11162</v>
      </c>
      <c r="D2477" t="s">
        <v>14288</v>
      </c>
      <c r="E2477" s="2">
        <v>126684</v>
      </c>
      <c r="F2477">
        <f t="shared" si="685"/>
        <v>0</v>
      </c>
      <c r="G2477" s="6">
        <f t="shared" si="686"/>
        <v>126684</v>
      </c>
      <c r="H2477" s="6">
        <v>126684</v>
      </c>
      <c r="I2477">
        <v>3</v>
      </c>
      <c r="J2477" s="2">
        <v>6007</v>
      </c>
      <c r="K2477">
        <v>1</v>
      </c>
      <c r="L2477" s="1">
        <v>36848</v>
      </c>
      <c r="M2477">
        <f t="shared" si="687"/>
        <v>0</v>
      </c>
      <c r="N2477">
        <f t="shared" si="688"/>
        <v>0</v>
      </c>
      <c r="Q2477">
        <f t="shared" si="689"/>
        <v>2004</v>
      </c>
      <c r="R2477">
        <f t="shared" si="690"/>
        <v>11</v>
      </c>
      <c r="S2477">
        <f t="shared" si="691"/>
        <v>19</v>
      </c>
      <c r="T2477" s="5">
        <f t="shared" si="692"/>
        <v>36848</v>
      </c>
      <c r="U2477" s="7">
        <f t="shared" si="693"/>
        <v>2004</v>
      </c>
      <c r="V2477" s="7">
        <f t="shared" si="694"/>
        <v>11</v>
      </c>
      <c r="W2477" s="7">
        <f t="shared" si="695"/>
        <v>19</v>
      </c>
      <c r="X2477" s="7" t="str">
        <f t="shared" si="696"/>
        <v>04</v>
      </c>
      <c r="Y2477" t="str">
        <f t="shared" si="697"/>
        <v>Fear and Trembling</v>
      </c>
      <c r="Z2477" t="str">
        <f t="shared" si="698"/>
        <v>Fear and Trembling</v>
      </c>
      <c r="AA2477" t="str">
        <f t="shared" si="699"/>
        <v>fearand04ling</v>
      </c>
      <c r="AB2477" t="s">
        <v>3628</v>
      </c>
      <c r="AC2477">
        <f t="shared" si="700"/>
        <v>1</v>
      </c>
      <c r="AD2477" t="str">
        <f t="shared" si="701"/>
        <v>stupeur03ents</v>
      </c>
    </row>
    <row r="2478" spans="1:30">
      <c r="A2478">
        <v>4870</v>
      </c>
      <c r="B2478">
        <f t="shared" si="684"/>
        <v>0</v>
      </c>
      <c r="C2478" s="8" t="s">
        <v>11350</v>
      </c>
      <c r="D2478" t="s">
        <v>14317</v>
      </c>
      <c r="E2478" s="2">
        <v>13258249</v>
      </c>
      <c r="F2478">
        <f t="shared" si="685"/>
        <v>0</v>
      </c>
      <c r="G2478" s="6">
        <f t="shared" si="686"/>
        <v>13258249</v>
      </c>
      <c r="H2478" s="6">
        <v>13258249</v>
      </c>
      <c r="I2478" s="3">
        <v>2550</v>
      </c>
      <c r="J2478" s="2">
        <v>5710128</v>
      </c>
      <c r="K2478" s="3">
        <v>2550</v>
      </c>
      <c r="L2478" s="1">
        <v>36036</v>
      </c>
      <c r="M2478">
        <f t="shared" si="687"/>
        <v>0</v>
      </c>
      <c r="N2478">
        <f t="shared" si="688"/>
        <v>0</v>
      </c>
      <c r="Q2478">
        <f t="shared" si="689"/>
        <v>2002</v>
      </c>
      <c r="R2478">
        <f t="shared" si="690"/>
        <v>8</v>
      </c>
      <c r="S2478">
        <f t="shared" si="691"/>
        <v>30</v>
      </c>
      <c r="T2478" s="5">
        <f t="shared" si="692"/>
        <v>36036</v>
      </c>
      <c r="U2478" s="7">
        <f t="shared" si="693"/>
        <v>2002</v>
      </c>
      <c r="V2478" s="7">
        <f t="shared" si="694"/>
        <v>8</v>
      </c>
      <c r="W2478" s="7">
        <f t="shared" si="695"/>
        <v>30</v>
      </c>
      <c r="X2478" s="7" t="str">
        <f t="shared" si="696"/>
        <v>02</v>
      </c>
      <c r="Y2478" t="str">
        <f t="shared" si="697"/>
        <v>fear dot com</v>
      </c>
      <c r="Z2478" t="str">
        <f t="shared" si="698"/>
        <v>fear dot com</v>
      </c>
      <c r="AA2478" t="str">
        <f t="shared" si="699"/>
        <v>feardot02tcom</v>
      </c>
      <c r="AC2478">
        <f t="shared" si="700"/>
        <v>0</v>
      </c>
      <c r="AD2478" t="str">
        <f t="shared" si="701"/>
        <v>feardot02tcom</v>
      </c>
    </row>
    <row r="2479" spans="1:30">
      <c r="A2479">
        <v>4872</v>
      </c>
      <c r="B2479">
        <f t="shared" si="684"/>
        <v>0</v>
      </c>
      <c r="C2479" s="8" t="s">
        <v>4981</v>
      </c>
      <c r="D2479" t="s">
        <v>14304</v>
      </c>
      <c r="E2479" s="2">
        <v>77876</v>
      </c>
      <c r="F2479">
        <f t="shared" si="685"/>
        <v>0</v>
      </c>
      <c r="G2479" s="6">
        <f t="shared" si="686"/>
        <v>77876</v>
      </c>
      <c r="H2479" s="6">
        <v>77876</v>
      </c>
      <c r="I2479">
        <v>8</v>
      </c>
      <c r="J2479" s="2">
        <v>6103</v>
      </c>
      <c r="K2479">
        <v>1</v>
      </c>
      <c r="L2479" s="1">
        <v>38281</v>
      </c>
      <c r="M2479">
        <f t="shared" si="687"/>
        <v>0</v>
      </c>
      <c r="N2479">
        <f t="shared" si="688"/>
        <v>0</v>
      </c>
      <c r="Q2479">
        <f t="shared" si="689"/>
        <v>2008</v>
      </c>
      <c r="R2479">
        <f t="shared" si="690"/>
        <v>10</v>
      </c>
      <c r="S2479">
        <f t="shared" si="691"/>
        <v>22</v>
      </c>
      <c r="T2479" s="5">
        <f t="shared" si="692"/>
        <v>38281</v>
      </c>
      <c r="U2479" s="7">
        <f t="shared" si="693"/>
        <v>2008</v>
      </c>
      <c r="V2479" s="7">
        <f t="shared" si="694"/>
        <v>10</v>
      </c>
      <c r="W2479" s="7">
        <f t="shared" si="695"/>
        <v>22</v>
      </c>
      <c r="X2479" s="7" t="str">
        <f t="shared" si="696"/>
        <v>08</v>
      </c>
      <c r="Y2479" t="str">
        <f t="shared" si="697"/>
        <v>Fear[s] of the Dark</v>
      </c>
      <c r="Z2479" t="str">
        <f t="shared" si="698"/>
        <v>Fear[s] of the Dark</v>
      </c>
      <c r="AA2479" t="str">
        <f t="shared" si="699"/>
        <v>fear[s]08dark</v>
      </c>
      <c r="AB2479" t="s">
        <v>2539</v>
      </c>
      <c r="AC2479">
        <f t="shared" si="700"/>
        <v>1</v>
      </c>
      <c r="AD2479" t="str">
        <f t="shared" si="701"/>
        <v>peur[s]07noir</v>
      </c>
    </row>
    <row r="2480" spans="1:30">
      <c r="A2480">
        <v>4875</v>
      </c>
      <c r="B2480">
        <f t="shared" si="684"/>
        <v>0</v>
      </c>
      <c r="C2480" s="8" t="s">
        <v>11404</v>
      </c>
      <c r="D2480" t="s">
        <v>13971</v>
      </c>
      <c r="E2480" s="2">
        <v>56131</v>
      </c>
      <c r="F2480">
        <f t="shared" si="685"/>
        <v>0</v>
      </c>
      <c r="G2480" s="6">
        <f t="shared" si="686"/>
        <v>56131</v>
      </c>
      <c r="H2480" s="6">
        <v>56131</v>
      </c>
      <c r="I2480">
        <v>146</v>
      </c>
      <c r="J2480" s="2">
        <v>54556</v>
      </c>
      <c r="K2480">
        <v>146</v>
      </c>
      <c r="L2480" s="1">
        <v>37520</v>
      </c>
      <c r="M2480">
        <f t="shared" si="687"/>
        <v>0</v>
      </c>
      <c r="N2480">
        <f t="shared" si="688"/>
        <v>0</v>
      </c>
      <c r="Q2480">
        <f t="shared" si="689"/>
        <v>2006</v>
      </c>
      <c r="R2480">
        <f t="shared" si="690"/>
        <v>9</v>
      </c>
      <c r="S2480">
        <f t="shared" si="691"/>
        <v>22</v>
      </c>
      <c r="T2480" s="5">
        <f t="shared" si="692"/>
        <v>37520</v>
      </c>
      <c r="U2480" s="7">
        <f t="shared" si="693"/>
        <v>2006</v>
      </c>
      <c r="V2480" s="7">
        <f t="shared" si="694"/>
        <v>9</v>
      </c>
      <c r="W2480" s="7">
        <f t="shared" si="695"/>
        <v>22</v>
      </c>
      <c r="X2480" s="7" t="str">
        <f t="shared" si="696"/>
        <v>06</v>
      </c>
      <c r="Y2480" t="str">
        <f t="shared" si="697"/>
        <v>Feast</v>
      </c>
      <c r="Z2480" t="str">
        <f t="shared" si="698"/>
        <v>Feast</v>
      </c>
      <c r="AA2480" t="str">
        <f t="shared" si="699"/>
        <v>feast06east</v>
      </c>
      <c r="AB2480" t="s">
        <v>3268</v>
      </c>
      <c r="AC2480">
        <f t="shared" si="700"/>
        <v>1</v>
      </c>
      <c r="AD2480" t="str">
        <f t="shared" si="701"/>
        <v>feast05east</v>
      </c>
    </row>
    <row r="2481" spans="1:30">
      <c r="A2481">
        <v>4877</v>
      </c>
      <c r="B2481">
        <f t="shared" si="684"/>
        <v>0</v>
      </c>
      <c r="C2481" s="8" t="s">
        <v>11405</v>
      </c>
      <c r="D2481" t="s">
        <v>14157</v>
      </c>
      <c r="E2481" s="2">
        <v>3511074</v>
      </c>
      <c r="F2481">
        <f t="shared" si="685"/>
        <v>0</v>
      </c>
      <c r="G2481" s="6">
        <f t="shared" si="686"/>
        <v>3511074</v>
      </c>
      <c r="H2481" s="6">
        <v>3511074</v>
      </c>
      <c r="I2481" s="3">
        <v>1203</v>
      </c>
      <c r="J2481" s="2">
        <v>1707967</v>
      </c>
      <c r="K2481" s="3">
        <v>1200</v>
      </c>
      <c r="L2481" s="1">
        <v>37891</v>
      </c>
      <c r="M2481">
        <f t="shared" si="687"/>
        <v>0</v>
      </c>
      <c r="N2481">
        <f t="shared" si="688"/>
        <v>0</v>
      </c>
      <c r="Q2481">
        <f t="shared" si="689"/>
        <v>2007</v>
      </c>
      <c r="R2481">
        <f t="shared" si="690"/>
        <v>9</v>
      </c>
      <c r="S2481">
        <f t="shared" si="691"/>
        <v>28</v>
      </c>
      <c r="T2481" s="5">
        <f t="shared" si="692"/>
        <v>37891</v>
      </c>
      <c r="U2481" s="7">
        <f t="shared" si="693"/>
        <v>2007</v>
      </c>
      <c r="V2481" s="7">
        <f t="shared" si="694"/>
        <v>9</v>
      </c>
      <c r="W2481" s="7">
        <f t="shared" si="695"/>
        <v>28</v>
      </c>
      <c r="X2481" s="7" t="str">
        <f t="shared" si="696"/>
        <v>07</v>
      </c>
      <c r="Y2481" t="str">
        <f t="shared" si="697"/>
        <v>Feast of Love</v>
      </c>
      <c r="Z2481" t="str">
        <f t="shared" si="698"/>
        <v>Feast of Love</v>
      </c>
      <c r="AA2481" t="str">
        <f t="shared" si="699"/>
        <v>feastof07love</v>
      </c>
      <c r="AC2481">
        <f t="shared" si="700"/>
        <v>0</v>
      </c>
      <c r="AD2481" t="str">
        <f t="shared" si="701"/>
        <v>feastof07love</v>
      </c>
    </row>
    <row r="2482" spans="1:30">
      <c r="A2482">
        <v>4878</v>
      </c>
      <c r="B2482">
        <f t="shared" si="684"/>
        <v>0</v>
      </c>
      <c r="C2482" s="8" t="s">
        <v>11406</v>
      </c>
      <c r="D2482" t="s">
        <v>14161</v>
      </c>
      <c r="E2482" s="2">
        <v>1538899</v>
      </c>
      <c r="F2482">
        <f t="shared" si="685"/>
        <v>0</v>
      </c>
      <c r="G2482" s="6">
        <f t="shared" si="686"/>
        <v>1538899</v>
      </c>
      <c r="H2482" s="6">
        <v>1538899</v>
      </c>
      <c r="I2482">
        <v>104</v>
      </c>
      <c r="J2482" s="2">
        <v>126028</v>
      </c>
      <c r="K2482">
        <v>18</v>
      </c>
      <c r="L2482" s="1">
        <v>40306</v>
      </c>
      <c r="M2482">
        <f t="shared" si="687"/>
        <v>0</v>
      </c>
      <c r="N2482">
        <f t="shared" si="688"/>
        <v>0</v>
      </c>
      <c r="Q2482">
        <f t="shared" si="689"/>
        <v>2014</v>
      </c>
      <c r="R2482">
        <f t="shared" si="690"/>
        <v>5</v>
      </c>
      <c r="S2482">
        <f t="shared" si="691"/>
        <v>9</v>
      </c>
      <c r="T2482" s="5">
        <f t="shared" si="692"/>
        <v>40306</v>
      </c>
      <c r="U2482" s="7">
        <f t="shared" si="693"/>
        <v>2014</v>
      </c>
      <c r="V2482" s="7">
        <f t="shared" si="694"/>
        <v>5</v>
      </c>
      <c r="W2482" s="7">
        <f t="shared" si="695"/>
        <v>9</v>
      </c>
      <c r="X2482" s="7" t="str">
        <f t="shared" si="696"/>
        <v>14</v>
      </c>
      <c r="Y2482" t="str">
        <f t="shared" si="697"/>
        <v>Fed Up</v>
      </c>
      <c r="Z2482" t="str">
        <f t="shared" si="698"/>
        <v>Fed Up</v>
      </c>
      <c r="AA2482" t="str">
        <f t="shared" si="699"/>
        <v>fedup14edup</v>
      </c>
      <c r="AC2482">
        <f t="shared" si="700"/>
        <v>0</v>
      </c>
      <c r="AD2482" t="str">
        <f t="shared" si="701"/>
        <v>fedup14edup</v>
      </c>
    </row>
    <row r="2483" spans="1:30">
      <c r="A2483">
        <v>4882</v>
      </c>
      <c r="B2483">
        <f t="shared" si="684"/>
        <v>0</v>
      </c>
      <c r="C2483" s="8" t="s">
        <v>11407</v>
      </c>
      <c r="D2483" t="s">
        <v>14219</v>
      </c>
      <c r="E2483" s="2">
        <v>101170</v>
      </c>
      <c r="F2483">
        <f t="shared" si="685"/>
        <v>0</v>
      </c>
      <c r="G2483" s="6">
        <f t="shared" si="686"/>
        <v>101170</v>
      </c>
      <c r="H2483" s="6">
        <v>101170</v>
      </c>
      <c r="I2483">
        <v>4</v>
      </c>
      <c r="J2483" s="2">
        <v>5820</v>
      </c>
      <c r="K2483">
        <v>1</v>
      </c>
      <c r="L2483" s="1">
        <v>38829</v>
      </c>
      <c r="M2483">
        <f t="shared" si="687"/>
        <v>0</v>
      </c>
      <c r="N2483">
        <f t="shared" si="688"/>
        <v>0</v>
      </c>
      <c r="Q2483">
        <f t="shared" si="689"/>
        <v>2010</v>
      </c>
      <c r="R2483">
        <f t="shared" si="690"/>
        <v>4</v>
      </c>
      <c r="S2483">
        <f t="shared" si="691"/>
        <v>23</v>
      </c>
      <c r="T2483" s="5">
        <f t="shared" si="692"/>
        <v>38829</v>
      </c>
      <c r="U2483" s="7">
        <f t="shared" si="693"/>
        <v>2010</v>
      </c>
      <c r="V2483" s="7">
        <f t="shared" si="694"/>
        <v>4</v>
      </c>
      <c r="W2483" s="7">
        <f t="shared" si="695"/>
        <v>23</v>
      </c>
      <c r="X2483" s="7" t="str">
        <f t="shared" si="696"/>
        <v>10</v>
      </c>
      <c r="Y2483" t="str">
        <f t="shared" si="697"/>
        <v>Feed the Fish</v>
      </c>
      <c r="Z2483" t="str">
        <f t="shared" si="698"/>
        <v>Feed the Fish</v>
      </c>
      <c r="AA2483" t="str">
        <f t="shared" si="699"/>
        <v>feedthe10fish</v>
      </c>
      <c r="AB2483" t="s">
        <v>2176</v>
      </c>
      <c r="AC2483">
        <f t="shared" si="700"/>
        <v>1</v>
      </c>
      <c r="AD2483" t="str">
        <f t="shared" si="701"/>
        <v>feedthe09fish</v>
      </c>
    </row>
    <row r="2484" spans="1:30">
      <c r="A2484">
        <v>4883</v>
      </c>
      <c r="B2484">
        <f t="shared" si="684"/>
        <v>0</v>
      </c>
      <c r="C2484" s="8" t="s">
        <v>11221</v>
      </c>
      <c r="D2484" t="s">
        <v>11347</v>
      </c>
      <c r="E2484" s="2">
        <v>5898393</v>
      </c>
      <c r="F2484">
        <f t="shared" si="685"/>
        <v>0</v>
      </c>
      <c r="G2484" s="6">
        <f t="shared" si="686"/>
        <v>5898393</v>
      </c>
      <c r="H2484" s="6">
        <v>5898393</v>
      </c>
      <c r="I2484" s="3">
        <v>1020</v>
      </c>
      <c r="J2484" s="2">
        <v>3187153</v>
      </c>
      <c r="K2484" s="3">
        <v>1015</v>
      </c>
      <c r="L2484" s="1">
        <v>37898</v>
      </c>
      <c r="M2484">
        <f t="shared" si="687"/>
        <v>0</v>
      </c>
      <c r="N2484">
        <f t="shared" si="688"/>
        <v>0</v>
      </c>
      <c r="Q2484">
        <f t="shared" si="689"/>
        <v>2007</v>
      </c>
      <c r="R2484">
        <f t="shared" si="690"/>
        <v>10</v>
      </c>
      <c r="S2484">
        <f t="shared" si="691"/>
        <v>5</v>
      </c>
      <c r="T2484" s="5">
        <f t="shared" si="692"/>
        <v>37898</v>
      </c>
      <c r="U2484" s="7">
        <f t="shared" si="693"/>
        <v>2007</v>
      </c>
      <c r="V2484" s="7">
        <f t="shared" si="694"/>
        <v>10</v>
      </c>
      <c r="W2484" s="7">
        <f t="shared" si="695"/>
        <v>5</v>
      </c>
      <c r="X2484" s="7" t="str">
        <f t="shared" si="696"/>
        <v>07</v>
      </c>
      <c r="Y2484" t="str">
        <f t="shared" si="697"/>
        <v>Feel the Noise</v>
      </c>
      <c r="Z2484" t="str">
        <f t="shared" si="698"/>
        <v>Feel the Noise</v>
      </c>
      <c r="AA2484" t="str">
        <f t="shared" si="699"/>
        <v>feelthe07oise</v>
      </c>
      <c r="AC2484">
        <f t="shared" si="700"/>
        <v>0</v>
      </c>
      <c r="AD2484" t="str">
        <f t="shared" si="701"/>
        <v>feelthe07oise</v>
      </c>
    </row>
    <row r="2485" spans="1:30">
      <c r="A2485">
        <v>4886</v>
      </c>
      <c r="B2485">
        <f t="shared" si="684"/>
        <v>0</v>
      </c>
      <c r="C2485" s="8" t="s">
        <v>11222</v>
      </c>
      <c r="D2485" t="s">
        <v>14398</v>
      </c>
      <c r="E2485" s="2">
        <v>447353</v>
      </c>
      <c r="F2485">
        <f t="shared" si="685"/>
        <v>0</v>
      </c>
      <c r="G2485" s="6">
        <f t="shared" si="686"/>
        <v>447353</v>
      </c>
      <c r="H2485" s="6">
        <v>447353</v>
      </c>
      <c r="I2485">
        <v>44</v>
      </c>
      <c r="J2485" s="2">
        <v>15000</v>
      </c>
      <c r="K2485">
        <v>1</v>
      </c>
      <c r="L2485" s="1">
        <v>40649</v>
      </c>
      <c r="M2485">
        <f t="shared" si="687"/>
        <v>0</v>
      </c>
      <c r="N2485">
        <f t="shared" si="688"/>
        <v>0</v>
      </c>
      <c r="Q2485">
        <f t="shared" si="689"/>
        <v>2015</v>
      </c>
      <c r="R2485">
        <f t="shared" si="690"/>
        <v>4</v>
      </c>
      <c r="S2485">
        <f t="shared" si="691"/>
        <v>17</v>
      </c>
      <c r="T2485" s="5">
        <f t="shared" si="692"/>
        <v>40649</v>
      </c>
      <c r="U2485" s="7">
        <f t="shared" si="693"/>
        <v>2015</v>
      </c>
      <c r="V2485" s="7">
        <f t="shared" si="694"/>
        <v>4</v>
      </c>
      <c r="W2485" s="7">
        <f t="shared" si="695"/>
        <v>17</v>
      </c>
      <c r="X2485" s="7" t="str">
        <f t="shared" si="696"/>
        <v>15</v>
      </c>
      <c r="Y2485" t="str">
        <f t="shared" si="697"/>
        <v>Felix and Meira</v>
      </c>
      <c r="Z2485" t="str">
        <f t="shared" si="698"/>
        <v>Felix and Meira</v>
      </c>
      <c r="AA2485" t="str">
        <f t="shared" si="699"/>
        <v>felixan15eira</v>
      </c>
      <c r="AB2485" t="s">
        <v>529</v>
      </c>
      <c r="AC2485">
        <f t="shared" si="700"/>
        <v>1</v>
      </c>
      <c r="AD2485" t="str">
        <f t="shared" si="701"/>
        <v>felixet14eira</v>
      </c>
    </row>
    <row r="2486" spans="1:30">
      <c r="A2486">
        <v>4888</v>
      </c>
      <c r="B2486">
        <f t="shared" si="684"/>
        <v>0</v>
      </c>
      <c r="C2486" s="8" t="s">
        <v>11223</v>
      </c>
      <c r="D2486" t="s">
        <v>13810</v>
      </c>
      <c r="E2486" s="2">
        <v>106686</v>
      </c>
      <c r="F2486">
        <f t="shared" si="685"/>
        <v>0</v>
      </c>
      <c r="G2486" s="6">
        <f t="shared" si="686"/>
        <v>106686</v>
      </c>
      <c r="H2486" s="6">
        <v>106686</v>
      </c>
      <c r="I2486">
        <v>5</v>
      </c>
      <c r="J2486" s="2">
        <v>8981</v>
      </c>
      <c r="K2486">
        <v>1</v>
      </c>
      <c r="L2486" s="1">
        <v>36251</v>
      </c>
      <c r="M2486">
        <f t="shared" si="687"/>
        <v>0</v>
      </c>
      <c r="N2486">
        <f t="shared" si="688"/>
        <v>0</v>
      </c>
      <c r="Q2486">
        <f t="shared" si="689"/>
        <v>2003</v>
      </c>
      <c r="R2486">
        <f t="shared" si="690"/>
        <v>4</v>
      </c>
      <c r="S2486">
        <f t="shared" si="691"/>
        <v>2</v>
      </c>
      <c r="T2486" s="5">
        <f t="shared" si="692"/>
        <v>36251</v>
      </c>
      <c r="U2486" s="7">
        <f t="shared" si="693"/>
        <v>2003</v>
      </c>
      <c r="V2486" s="7">
        <f t="shared" si="694"/>
        <v>4</v>
      </c>
      <c r="W2486" s="7">
        <f t="shared" si="695"/>
        <v>2</v>
      </c>
      <c r="X2486" s="7" t="str">
        <f t="shared" si="696"/>
        <v>03</v>
      </c>
      <c r="Y2486" t="str">
        <f t="shared" si="697"/>
        <v>Fellini: I'm a Born Liar</v>
      </c>
      <c r="Z2486" t="str">
        <f t="shared" si="698"/>
        <v>Fellini: I'm a Born Liar</v>
      </c>
      <c r="AA2486" t="str">
        <f t="shared" si="699"/>
        <v>fellini03liar</v>
      </c>
      <c r="AB2486" t="s">
        <v>3865</v>
      </c>
      <c r="AC2486">
        <f t="shared" si="700"/>
        <v>1</v>
      </c>
      <c r="AD2486" t="str">
        <f t="shared" si="701"/>
        <v>fellini02teur</v>
      </c>
    </row>
    <row r="2487" spans="1:30">
      <c r="A2487">
        <v>4890</v>
      </c>
      <c r="B2487">
        <f t="shared" si="684"/>
        <v>0</v>
      </c>
      <c r="C2487" s="8" t="s">
        <v>11224</v>
      </c>
      <c r="D2487" t="s">
        <v>13412</v>
      </c>
      <c r="F2487">
        <f t="shared" si="685"/>
        <v>0</v>
      </c>
      <c r="G2487" s="6" t="str">
        <f t="shared" si="686"/>
        <v/>
      </c>
      <c r="H2487" s="6" t="s">
        <v>217</v>
      </c>
      <c r="L2487" s="1">
        <v>40719</v>
      </c>
      <c r="M2487">
        <f t="shared" si="687"/>
        <v>0</v>
      </c>
      <c r="N2487">
        <f t="shared" si="688"/>
        <v>0</v>
      </c>
      <c r="Q2487">
        <f t="shared" si="689"/>
        <v>2015</v>
      </c>
      <c r="R2487">
        <f t="shared" si="690"/>
        <v>6</v>
      </c>
      <c r="S2487">
        <f t="shared" si="691"/>
        <v>26</v>
      </c>
      <c r="T2487" s="5">
        <f t="shared" si="692"/>
        <v>40719</v>
      </c>
      <c r="U2487" s="7">
        <f t="shared" si="693"/>
        <v>2015</v>
      </c>
      <c r="V2487" s="7">
        <f t="shared" si="694"/>
        <v>6</v>
      </c>
      <c r="W2487" s="7">
        <f t="shared" si="695"/>
        <v>26</v>
      </c>
      <c r="X2487" s="7" t="str">
        <f t="shared" si="696"/>
        <v>15</v>
      </c>
      <c r="Y2487" t="str">
        <f t="shared" si="697"/>
        <v>Felt</v>
      </c>
      <c r="Z2487" t="str">
        <f t="shared" si="698"/>
        <v>Felt</v>
      </c>
      <c r="AA2487" t="str">
        <f t="shared" si="699"/>
        <v>felt15felt</v>
      </c>
      <c r="AB2487" t="s">
        <v>530</v>
      </c>
      <c r="AC2487">
        <f t="shared" si="700"/>
        <v>1</v>
      </c>
      <c r="AD2487" t="str">
        <f t="shared" si="701"/>
        <v>felt14felt</v>
      </c>
    </row>
    <row r="2488" spans="1:30">
      <c r="A2488">
        <v>4892</v>
      </c>
      <c r="B2488">
        <f t="shared" si="684"/>
        <v>0</v>
      </c>
      <c r="C2488" s="8" t="s">
        <v>11225</v>
      </c>
      <c r="D2488" t="s">
        <v>14317</v>
      </c>
      <c r="E2488" s="2">
        <v>6630252</v>
      </c>
      <c r="F2488">
        <f t="shared" si="685"/>
        <v>0</v>
      </c>
      <c r="G2488" s="6">
        <f t="shared" si="686"/>
        <v>6630252</v>
      </c>
      <c r="H2488" s="6">
        <v>6630252</v>
      </c>
      <c r="I2488" s="3">
        <v>1066</v>
      </c>
      <c r="J2488" s="2">
        <v>2776248</v>
      </c>
      <c r="K2488" s="3">
        <v>1066</v>
      </c>
      <c r="L2488" s="1">
        <v>36104</v>
      </c>
      <c r="M2488">
        <f t="shared" si="687"/>
        <v>0</v>
      </c>
      <c r="N2488">
        <f t="shared" si="688"/>
        <v>0</v>
      </c>
      <c r="Q2488">
        <f t="shared" si="689"/>
        <v>2002</v>
      </c>
      <c r="R2488">
        <f t="shared" si="690"/>
        <v>11</v>
      </c>
      <c r="S2488">
        <f t="shared" si="691"/>
        <v>6</v>
      </c>
      <c r="T2488" s="5">
        <f t="shared" si="692"/>
        <v>36104</v>
      </c>
      <c r="U2488" s="7">
        <f t="shared" si="693"/>
        <v>2002</v>
      </c>
      <c r="V2488" s="7">
        <f t="shared" si="694"/>
        <v>11</v>
      </c>
      <c r="W2488" s="7">
        <f t="shared" si="695"/>
        <v>6</v>
      </c>
      <c r="X2488" s="7" t="str">
        <f t="shared" si="696"/>
        <v>02</v>
      </c>
      <c r="Y2488" t="str">
        <f t="shared" si="697"/>
        <v>Femme Fatale</v>
      </c>
      <c r="Z2488" t="str">
        <f t="shared" si="698"/>
        <v>Femme Fatale</v>
      </c>
      <c r="AA2488" t="str">
        <f t="shared" si="699"/>
        <v>femmefa02tale</v>
      </c>
      <c r="AC2488">
        <f t="shared" si="700"/>
        <v>0</v>
      </c>
      <c r="AD2488" t="str">
        <f t="shared" si="701"/>
        <v>femmefa02tale</v>
      </c>
    </row>
    <row r="2489" spans="1:30">
      <c r="A2489">
        <v>4893</v>
      </c>
      <c r="B2489">
        <f t="shared" si="684"/>
        <v>0</v>
      </c>
      <c r="C2489" s="8" t="s">
        <v>11226</v>
      </c>
      <c r="D2489" t="s">
        <v>14389</v>
      </c>
      <c r="E2489" s="2">
        <v>4816</v>
      </c>
      <c r="F2489">
        <f t="shared" si="685"/>
        <v>0</v>
      </c>
      <c r="G2489" s="6">
        <f t="shared" si="686"/>
        <v>4816</v>
      </c>
      <c r="H2489" s="6">
        <v>4816</v>
      </c>
      <c r="I2489">
        <v>2</v>
      </c>
      <c r="J2489" s="2">
        <v>1197</v>
      </c>
      <c r="K2489">
        <v>1</v>
      </c>
      <c r="L2489" s="1">
        <v>39851</v>
      </c>
      <c r="M2489">
        <f t="shared" si="687"/>
        <v>0</v>
      </c>
      <c r="N2489">
        <f t="shared" si="688"/>
        <v>0</v>
      </c>
      <c r="Q2489">
        <f t="shared" si="689"/>
        <v>2013</v>
      </c>
      <c r="R2489">
        <f t="shared" si="690"/>
        <v>2</v>
      </c>
      <c r="S2489">
        <f t="shared" si="691"/>
        <v>8</v>
      </c>
      <c r="T2489" s="5">
        <f t="shared" si="692"/>
        <v>39851</v>
      </c>
      <c r="U2489" s="7">
        <f t="shared" si="693"/>
        <v>2013</v>
      </c>
      <c r="V2489" s="7">
        <f t="shared" si="694"/>
        <v>2</v>
      </c>
      <c r="W2489" s="7">
        <f t="shared" si="695"/>
        <v>8</v>
      </c>
      <c r="X2489" s="7" t="str">
        <f t="shared" si="696"/>
        <v>13</v>
      </c>
      <c r="Y2489" t="str">
        <f t="shared" si="697"/>
        <v>Ferlinghetti: The Rebirth of Wonder</v>
      </c>
      <c r="Z2489" t="str">
        <f t="shared" si="698"/>
        <v>Ferlinghetti: The Rebirth of Wonder</v>
      </c>
      <c r="AA2489" t="str">
        <f t="shared" si="699"/>
        <v>ferling13nder</v>
      </c>
      <c r="AB2489" t="s">
        <v>1169</v>
      </c>
      <c r="AC2489">
        <f t="shared" si="700"/>
        <v>1</v>
      </c>
      <c r="AD2489" t="str">
        <f t="shared" si="701"/>
        <v>ferling09ight</v>
      </c>
    </row>
    <row r="2490" spans="1:30">
      <c r="A2490">
        <v>4895</v>
      </c>
      <c r="B2490">
        <f t="shared" si="684"/>
        <v>0</v>
      </c>
      <c r="C2490" s="8" t="s">
        <v>11227</v>
      </c>
      <c r="D2490" t="s">
        <v>14314</v>
      </c>
      <c r="E2490" s="2">
        <v>434107</v>
      </c>
      <c r="F2490">
        <f t="shared" si="685"/>
        <v>0</v>
      </c>
      <c r="G2490" s="6">
        <f t="shared" si="686"/>
        <v>434107</v>
      </c>
      <c r="H2490" s="6">
        <v>434107</v>
      </c>
      <c r="I2490">
        <v>99</v>
      </c>
      <c r="J2490" s="2">
        <v>240792</v>
      </c>
      <c r="K2490">
        <v>99</v>
      </c>
      <c r="L2490" s="1">
        <v>39613</v>
      </c>
      <c r="M2490">
        <f t="shared" si="687"/>
        <v>0</v>
      </c>
      <c r="N2490">
        <f t="shared" si="688"/>
        <v>0</v>
      </c>
      <c r="Q2490">
        <f t="shared" si="689"/>
        <v>2012</v>
      </c>
      <c r="R2490">
        <f t="shared" si="690"/>
        <v>6</v>
      </c>
      <c r="S2490">
        <f t="shared" si="691"/>
        <v>15</v>
      </c>
      <c r="T2490" s="5">
        <f t="shared" si="692"/>
        <v>39613</v>
      </c>
      <c r="U2490" s="7">
        <f t="shared" si="693"/>
        <v>2012</v>
      </c>
      <c r="V2490" s="7">
        <f t="shared" si="694"/>
        <v>6</v>
      </c>
      <c r="W2490" s="7">
        <f t="shared" si="695"/>
        <v>15</v>
      </c>
      <c r="X2490" s="7" t="str">
        <f t="shared" si="696"/>
        <v>12</v>
      </c>
      <c r="Y2490" t="str">
        <f t="shared" si="697"/>
        <v>Ferrari Ki Sawaari</v>
      </c>
      <c r="Z2490" t="str">
        <f t="shared" si="698"/>
        <v>Ferrari Ki Sawaari</v>
      </c>
      <c r="AA2490" t="str">
        <f t="shared" si="699"/>
        <v>ferrari12aari</v>
      </c>
      <c r="AC2490">
        <f t="shared" si="700"/>
        <v>0</v>
      </c>
      <c r="AD2490" t="str">
        <f t="shared" si="701"/>
        <v>ferrari12aari</v>
      </c>
    </row>
    <row r="2491" spans="1:30">
      <c r="A2491">
        <v>4897</v>
      </c>
      <c r="B2491">
        <f t="shared" si="684"/>
        <v>0</v>
      </c>
      <c r="C2491" s="8" t="s">
        <v>11228</v>
      </c>
      <c r="D2491" t="s">
        <v>14098</v>
      </c>
      <c r="E2491" s="2">
        <v>1174079</v>
      </c>
      <c r="F2491">
        <f t="shared" si="685"/>
        <v>0</v>
      </c>
      <c r="G2491" s="6">
        <f t="shared" si="686"/>
        <v>1174079</v>
      </c>
      <c r="H2491" s="6">
        <v>1174079</v>
      </c>
      <c r="I2491">
        <v>43</v>
      </c>
      <c r="J2491" s="2">
        <v>12074</v>
      </c>
      <c r="K2491">
        <v>1</v>
      </c>
      <c r="L2491" s="1">
        <v>36729</v>
      </c>
      <c r="M2491">
        <f t="shared" si="687"/>
        <v>0</v>
      </c>
      <c r="N2491">
        <f t="shared" si="688"/>
        <v>0</v>
      </c>
      <c r="Q2491">
        <f t="shared" si="689"/>
        <v>2004</v>
      </c>
      <c r="R2491">
        <f t="shared" si="690"/>
        <v>7</v>
      </c>
      <c r="S2491">
        <f t="shared" si="691"/>
        <v>23</v>
      </c>
      <c r="T2491" s="5">
        <f t="shared" si="692"/>
        <v>36729</v>
      </c>
      <c r="U2491" s="7">
        <f t="shared" si="693"/>
        <v>2004</v>
      </c>
      <c r="V2491" s="7">
        <f t="shared" si="694"/>
        <v>7</v>
      </c>
      <c r="W2491" s="7">
        <f t="shared" si="695"/>
        <v>23</v>
      </c>
      <c r="X2491" s="7" t="str">
        <f t="shared" si="696"/>
        <v>04</v>
      </c>
      <c r="Y2491" t="str">
        <f t="shared" si="697"/>
        <v>Festival Express</v>
      </c>
      <c r="Z2491" t="str">
        <f t="shared" si="698"/>
        <v>Festival Express</v>
      </c>
      <c r="AA2491" t="str">
        <f t="shared" si="699"/>
        <v>festiva04ress</v>
      </c>
      <c r="AB2491" t="s">
        <v>3629</v>
      </c>
      <c r="AC2491">
        <f t="shared" si="700"/>
        <v>1</v>
      </c>
      <c r="AD2491" t="str">
        <f t="shared" si="701"/>
        <v>festiva03ress</v>
      </c>
    </row>
    <row r="2492" spans="1:30">
      <c r="A2492">
        <v>4898</v>
      </c>
      <c r="B2492">
        <f t="shared" si="684"/>
        <v>0</v>
      </c>
      <c r="C2492" s="8" t="s">
        <v>11229</v>
      </c>
      <c r="D2492" t="s">
        <v>13937</v>
      </c>
      <c r="E2492" s="2">
        <v>299171</v>
      </c>
      <c r="F2492">
        <f t="shared" si="685"/>
        <v>0</v>
      </c>
      <c r="G2492" s="6">
        <f t="shared" si="686"/>
        <v>299171</v>
      </c>
      <c r="H2492" s="6">
        <v>299171</v>
      </c>
      <c r="I2492">
        <v>32</v>
      </c>
      <c r="J2492" s="2">
        <v>41006</v>
      </c>
      <c r="K2492">
        <v>6</v>
      </c>
      <c r="L2492" s="1">
        <v>35861</v>
      </c>
      <c r="M2492">
        <f t="shared" si="687"/>
        <v>0</v>
      </c>
      <c r="N2492">
        <f t="shared" si="688"/>
        <v>0</v>
      </c>
      <c r="Q2492">
        <f t="shared" si="689"/>
        <v>2002</v>
      </c>
      <c r="R2492">
        <f t="shared" si="690"/>
        <v>3</v>
      </c>
      <c r="S2492">
        <f t="shared" si="691"/>
        <v>8</v>
      </c>
      <c r="T2492" s="5">
        <f t="shared" si="692"/>
        <v>35861</v>
      </c>
      <c r="U2492" s="7">
        <f t="shared" si="693"/>
        <v>2002</v>
      </c>
      <c r="V2492" s="7">
        <f t="shared" si="694"/>
        <v>3</v>
      </c>
      <c r="W2492" s="7">
        <f t="shared" si="695"/>
        <v>8</v>
      </c>
      <c r="X2492" s="7" t="str">
        <f t="shared" si="696"/>
        <v>02</v>
      </c>
      <c r="Y2492" t="str">
        <f t="shared" si="697"/>
        <v>Festival in Cannes</v>
      </c>
      <c r="Z2492" t="str">
        <f t="shared" si="698"/>
        <v>Festival in Cannes</v>
      </c>
      <c r="AA2492" t="str">
        <f t="shared" si="699"/>
        <v>festiva02nnes</v>
      </c>
      <c r="AB2492" t="s">
        <v>4519</v>
      </c>
      <c r="AC2492">
        <f t="shared" si="700"/>
        <v>1</v>
      </c>
      <c r="AD2492" t="str">
        <f t="shared" si="701"/>
        <v>festiva01nnes</v>
      </c>
    </row>
    <row r="2493" spans="1:30">
      <c r="A2493">
        <v>4899</v>
      </c>
      <c r="B2493">
        <f t="shared" si="684"/>
        <v>0</v>
      </c>
      <c r="C2493" s="8" t="s">
        <v>11230</v>
      </c>
      <c r="D2493" t="s">
        <v>13008</v>
      </c>
      <c r="E2493" s="2">
        <v>35730</v>
      </c>
      <c r="F2493">
        <f t="shared" si="685"/>
        <v>0</v>
      </c>
      <c r="G2493" s="6">
        <f t="shared" si="686"/>
        <v>35730</v>
      </c>
      <c r="H2493" s="6">
        <v>35730</v>
      </c>
      <c r="I2493">
        <v>4</v>
      </c>
      <c r="J2493" s="2">
        <v>35730</v>
      </c>
      <c r="K2493">
        <v>4</v>
      </c>
      <c r="L2493" s="1">
        <v>39543</v>
      </c>
      <c r="M2493">
        <f t="shared" si="687"/>
        <v>0</v>
      </c>
      <c r="N2493">
        <f t="shared" si="688"/>
        <v>0</v>
      </c>
      <c r="Q2493">
        <f t="shared" si="689"/>
        <v>2012</v>
      </c>
      <c r="R2493">
        <f t="shared" si="690"/>
        <v>4</v>
      </c>
      <c r="S2493">
        <f t="shared" si="691"/>
        <v>6</v>
      </c>
      <c r="T2493" s="5">
        <f t="shared" si="692"/>
        <v>39543</v>
      </c>
      <c r="U2493" s="7">
        <f t="shared" si="693"/>
        <v>2012</v>
      </c>
      <c r="V2493" s="7">
        <f t="shared" si="694"/>
        <v>4</v>
      </c>
      <c r="W2493" s="7">
        <f t="shared" si="695"/>
        <v>6</v>
      </c>
      <c r="X2493" s="7" t="str">
        <f t="shared" si="696"/>
        <v>12</v>
      </c>
      <c r="Y2493" t="str">
        <f t="shared" si="697"/>
        <v>Fetih 1453: The Conquest of Constantinople</v>
      </c>
      <c r="Z2493" t="str">
        <f t="shared" si="698"/>
        <v>Fetih 1453: The Conquest of Constantinople</v>
      </c>
      <c r="AA2493" t="str">
        <f t="shared" si="699"/>
        <v>fetih1412ople</v>
      </c>
      <c r="AB2493" t="s">
        <v>1500</v>
      </c>
      <c r="AC2493">
        <f t="shared" si="700"/>
        <v>1</v>
      </c>
      <c r="AD2493" t="str">
        <f t="shared" si="701"/>
        <v>fetih14121453</v>
      </c>
    </row>
    <row r="2494" spans="1:30">
      <c r="A2494">
        <v>4901</v>
      </c>
      <c r="B2494">
        <f t="shared" si="684"/>
        <v>0</v>
      </c>
      <c r="C2494" s="8" t="s">
        <v>11245</v>
      </c>
      <c r="D2494" t="s">
        <v>14400</v>
      </c>
      <c r="E2494" s="2">
        <v>42071069</v>
      </c>
      <c r="F2494">
        <f t="shared" si="685"/>
        <v>0</v>
      </c>
      <c r="G2494" s="6">
        <f t="shared" si="686"/>
        <v>42071069</v>
      </c>
      <c r="H2494" s="6">
        <v>42071069</v>
      </c>
      <c r="I2494" s="3">
        <v>3275</v>
      </c>
      <c r="J2494" s="2">
        <v>12400125</v>
      </c>
      <c r="K2494" s="3">
        <v>3267</v>
      </c>
      <c r="L2494" s="1">
        <v>36988</v>
      </c>
      <c r="M2494">
        <f t="shared" si="687"/>
        <v>0</v>
      </c>
      <c r="N2494">
        <f t="shared" si="688"/>
        <v>0</v>
      </c>
      <c r="Q2494">
        <f t="shared" si="689"/>
        <v>2005</v>
      </c>
      <c r="R2494">
        <f t="shared" si="690"/>
        <v>4</v>
      </c>
      <c r="S2494">
        <f t="shared" si="691"/>
        <v>8</v>
      </c>
      <c r="T2494" s="5">
        <f t="shared" si="692"/>
        <v>36988</v>
      </c>
      <c r="U2494" s="7">
        <f t="shared" si="693"/>
        <v>2005</v>
      </c>
      <c r="V2494" s="7">
        <f t="shared" si="694"/>
        <v>4</v>
      </c>
      <c r="W2494" s="7">
        <f t="shared" si="695"/>
        <v>8</v>
      </c>
      <c r="X2494" s="7" t="str">
        <f t="shared" si="696"/>
        <v>05</v>
      </c>
      <c r="Y2494" t="str">
        <f t="shared" si="697"/>
        <v>Fever Pitch</v>
      </c>
      <c r="Z2494" t="str">
        <f t="shared" si="698"/>
        <v>Fever Pitch</v>
      </c>
      <c r="AA2494" t="str">
        <f t="shared" si="699"/>
        <v>feverpi05itch</v>
      </c>
      <c r="AC2494">
        <f t="shared" si="700"/>
        <v>0</v>
      </c>
      <c r="AD2494" t="str">
        <f t="shared" si="701"/>
        <v>feverpi05itch</v>
      </c>
    </row>
    <row r="2495" spans="1:30">
      <c r="A2495">
        <v>4906</v>
      </c>
      <c r="B2495">
        <f t="shared" si="684"/>
        <v>0</v>
      </c>
      <c r="C2495" s="8" t="s">
        <v>11246</v>
      </c>
      <c r="D2495" t="s">
        <v>13321</v>
      </c>
      <c r="E2495" s="2">
        <v>98297</v>
      </c>
      <c r="F2495">
        <f t="shared" si="685"/>
        <v>0</v>
      </c>
      <c r="G2495" s="6">
        <f t="shared" si="686"/>
        <v>98297</v>
      </c>
      <c r="H2495" s="6">
        <v>98297</v>
      </c>
      <c r="I2495">
        <v>30</v>
      </c>
      <c r="J2495" s="2">
        <v>98297</v>
      </c>
      <c r="K2495">
        <v>30</v>
      </c>
      <c r="L2495" s="1">
        <v>36757</v>
      </c>
      <c r="M2495">
        <f t="shared" si="687"/>
        <v>0</v>
      </c>
      <c r="N2495">
        <f t="shared" si="688"/>
        <v>0</v>
      </c>
      <c r="Q2495">
        <f t="shared" si="689"/>
        <v>2004</v>
      </c>
      <c r="R2495">
        <f t="shared" si="690"/>
        <v>8</v>
      </c>
      <c r="S2495">
        <f t="shared" si="691"/>
        <v>20</v>
      </c>
      <c r="T2495" s="5">
        <f t="shared" si="692"/>
        <v>36757</v>
      </c>
      <c r="U2495" s="7">
        <f t="shared" si="693"/>
        <v>2004</v>
      </c>
      <c r="V2495" s="7">
        <f t="shared" si="694"/>
        <v>8</v>
      </c>
      <c r="W2495" s="7">
        <f t="shared" si="695"/>
        <v>20</v>
      </c>
      <c r="X2495" s="7" t="str">
        <f t="shared" si="696"/>
        <v>04</v>
      </c>
      <c r="Y2495" t="str">
        <f t="shared" si="697"/>
        <v>Fida</v>
      </c>
      <c r="Z2495" t="str">
        <f t="shared" si="698"/>
        <v>Fida</v>
      </c>
      <c r="AA2495" t="str">
        <f t="shared" si="699"/>
        <v>fida04fida</v>
      </c>
      <c r="AC2495">
        <f t="shared" si="700"/>
        <v>0</v>
      </c>
      <c r="AD2495" t="str">
        <f t="shared" si="701"/>
        <v>fida04fida</v>
      </c>
    </row>
    <row r="2496" spans="1:30">
      <c r="A2496">
        <v>4909</v>
      </c>
      <c r="B2496">
        <f t="shared" si="684"/>
        <v>0</v>
      </c>
      <c r="C2496" s="8" t="s">
        <v>11396</v>
      </c>
      <c r="D2496" t="s">
        <v>14389</v>
      </c>
      <c r="E2496" s="2">
        <v>121304</v>
      </c>
      <c r="F2496">
        <f t="shared" si="685"/>
        <v>0</v>
      </c>
      <c r="G2496" s="6">
        <f t="shared" si="686"/>
        <v>121304</v>
      </c>
      <c r="H2496" s="6">
        <v>121304</v>
      </c>
      <c r="I2496">
        <v>2</v>
      </c>
      <c r="J2496" s="2">
        <v>19320</v>
      </c>
      <c r="K2496">
        <v>2</v>
      </c>
      <c r="L2496" s="1">
        <v>36085</v>
      </c>
      <c r="M2496">
        <f t="shared" si="687"/>
        <v>0</v>
      </c>
      <c r="N2496">
        <f t="shared" si="688"/>
        <v>0</v>
      </c>
      <c r="Q2496">
        <f t="shared" si="689"/>
        <v>2002</v>
      </c>
      <c r="R2496">
        <f t="shared" si="690"/>
        <v>10</v>
      </c>
      <c r="S2496">
        <f t="shared" si="691"/>
        <v>18</v>
      </c>
      <c r="T2496" s="5">
        <f t="shared" si="692"/>
        <v>36085</v>
      </c>
      <c r="U2496" s="7">
        <f t="shared" si="693"/>
        <v>2002</v>
      </c>
      <c r="V2496" s="7">
        <f t="shared" si="694"/>
        <v>10</v>
      </c>
      <c r="W2496" s="7">
        <f t="shared" si="695"/>
        <v>18</v>
      </c>
      <c r="X2496" s="7" t="str">
        <f t="shared" si="696"/>
        <v>02</v>
      </c>
      <c r="Y2496" t="str">
        <f t="shared" si="697"/>
        <v>Fidel</v>
      </c>
      <c r="Z2496" t="str">
        <f t="shared" si="698"/>
        <v>Fidel</v>
      </c>
      <c r="AA2496" t="str">
        <f t="shared" si="699"/>
        <v>fidel02idel</v>
      </c>
      <c r="AB2496" t="s">
        <v>4520</v>
      </c>
      <c r="AC2496">
        <f t="shared" si="700"/>
        <v>1</v>
      </c>
      <c r="AD2496" t="str">
        <f t="shared" si="701"/>
        <v>fidel01idel</v>
      </c>
    </row>
    <row r="2497" spans="1:30">
      <c r="A2497">
        <v>4910</v>
      </c>
      <c r="B2497">
        <f t="shared" si="684"/>
        <v>0</v>
      </c>
      <c r="C2497" s="8" t="s">
        <v>11397</v>
      </c>
      <c r="D2497" t="s">
        <v>14389</v>
      </c>
      <c r="E2497" s="2">
        <v>3580</v>
      </c>
      <c r="F2497">
        <f t="shared" si="685"/>
        <v>0</v>
      </c>
      <c r="G2497" s="6">
        <f t="shared" si="686"/>
        <v>3580</v>
      </c>
      <c r="H2497" s="6">
        <v>3580</v>
      </c>
      <c r="I2497">
        <v>2</v>
      </c>
      <c r="J2497" s="2">
        <v>454</v>
      </c>
      <c r="K2497">
        <v>1</v>
      </c>
      <c r="L2497" s="1">
        <v>40740</v>
      </c>
      <c r="M2497">
        <f t="shared" si="687"/>
        <v>0</v>
      </c>
      <c r="N2497">
        <f t="shared" si="688"/>
        <v>0</v>
      </c>
      <c r="Q2497">
        <f t="shared" si="689"/>
        <v>2015</v>
      </c>
      <c r="R2497">
        <f t="shared" si="690"/>
        <v>7</v>
      </c>
      <c r="S2497">
        <f t="shared" si="691"/>
        <v>17</v>
      </c>
      <c r="T2497" s="5">
        <f t="shared" si="692"/>
        <v>40740</v>
      </c>
      <c r="U2497" s="7">
        <f t="shared" si="693"/>
        <v>2015</v>
      </c>
      <c r="V2497" s="7">
        <f t="shared" si="694"/>
        <v>7</v>
      </c>
      <c r="W2497" s="7">
        <f t="shared" si="695"/>
        <v>17</v>
      </c>
      <c r="X2497" s="7" t="str">
        <f t="shared" si="696"/>
        <v>15</v>
      </c>
      <c r="Y2497" t="str">
        <f t="shared" si="697"/>
        <v>Fidelio: Alice's Odyssey</v>
      </c>
      <c r="Z2497" t="str">
        <f t="shared" si="698"/>
        <v>Fidelio: Alice's Odyssey</v>
      </c>
      <c r="AA2497" t="str">
        <f t="shared" si="699"/>
        <v>fidelio15ssey</v>
      </c>
      <c r="AB2497" t="s">
        <v>531</v>
      </c>
      <c r="AC2497">
        <f t="shared" si="700"/>
        <v>1</v>
      </c>
      <c r="AD2497" t="str">
        <f t="shared" si="701"/>
        <v>fidelio14lice</v>
      </c>
    </row>
    <row r="2498" spans="1:30">
      <c r="A2498">
        <v>4911</v>
      </c>
      <c r="B2498">
        <f t="shared" ref="B2498:B2561" si="702">IFERROR(FIND("[re-",C2498),0)</f>
        <v>0</v>
      </c>
      <c r="C2498" s="8" t="s">
        <v>11398</v>
      </c>
      <c r="D2498" t="s">
        <v>14153</v>
      </c>
      <c r="E2498" s="2">
        <v>304533</v>
      </c>
      <c r="F2498">
        <f t="shared" ref="F2498:F2561" si="703">IF(NOT(ISBLANK(E2498)),IF(ISNUMBER(E2498),0,1),0)</f>
        <v>0</v>
      </c>
      <c r="G2498" s="6">
        <f t="shared" ref="G2498:G2561" si="704">IFERROR(IF(NOT(ISBLANK(E2498)),VALUE(SUBSTITUTE(E2498,"*","")),""),"")</f>
        <v>304533</v>
      </c>
      <c r="H2498" s="6">
        <v>304533</v>
      </c>
      <c r="I2498">
        <v>67</v>
      </c>
      <c r="J2498" s="2">
        <v>10203</v>
      </c>
      <c r="K2498">
        <v>2</v>
      </c>
      <c r="L2498" s="1">
        <v>37786</v>
      </c>
      <c r="M2498">
        <f t="shared" ref="M2498:M2561" si="705">IF(EXACT("TBD",L2498),1,0)</f>
        <v>0</v>
      </c>
      <c r="N2498">
        <f t="shared" ref="N2498:N2561" si="706">IFERROR(IF(L2498&gt;DATE(2016,5,18),1,0),0)</f>
        <v>0</v>
      </c>
      <c r="Q2498">
        <f t="shared" ref="Q2498:Q2561" si="707">IFERROR(IF(ISBLANK(P2498),YEAR(L2498),P2498),"")</f>
        <v>2007</v>
      </c>
      <c r="R2498">
        <f t="shared" ref="R2498:R2561" si="708">IFERROR(IF(NOT(ISBLANK(P2498)),IF(NOT(ISBLANK(O2498)),O2498,""),MONTH(L2498)),"")</f>
        <v>6</v>
      </c>
      <c r="S2498">
        <f t="shared" ref="S2498:S2561" si="709">IFERROR(IF(AND(ISBLANK(O2498),ISBLANK(P2498)),DAY(L2498),""),"")</f>
        <v>15</v>
      </c>
      <c r="T2498" s="5">
        <f t="shared" ref="T2498:T2561" si="710">IFERROR(IF(NOT(AND(ISBLANK(Q2498),ISBLANK(R2498),ISBLANK(S2498))),DATE(Q2498,R2498,S2498),""),"")</f>
        <v>37786</v>
      </c>
      <c r="U2498" s="7">
        <f t="shared" ref="U2498:U2561" si="711">YEAR(T2498)</f>
        <v>2007</v>
      </c>
      <c r="V2498" s="7">
        <f t="shared" ref="V2498:V2561" si="712">MONTH(T2498)</f>
        <v>6</v>
      </c>
      <c r="W2498" s="7">
        <f t="shared" ref="W2498:W2561" si="713">DAY(T2498)</f>
        <v>15</v>
      </c>
      <c r="X2498" s="7" t="str">
        <f t="shared" ref="X2498:X2561" si="714">IF(M2498=1,"tbd",IF(Q2498&lt;1927,Q2498,RIGHT(Q2498,2)))</f>
        <v>07</v>
      </c>
      <c r="Y2498" t="str">
        <f t="shared" ref="Y2498:Y2561" si="715">IF(EXACT(LEFT(C2498,2),"A "),MID(C2498,3,9999),C2498)</f>
        <v>Fido</v>
      </c>
      <c r="Z2498" t="str">
        <f t="shared" ref="Z2498:Z2561" si="716">IF(EXACT(LEFT(Y2498,4),"The "),MID(Y2498,5,9999),Y2498)</f>
        <v>Fido</v>
      </c>
      <c r="AA2498" t="str">
        <f t="shared" ref="AA2498:AA2561" si="717">LOWER(CONCATENATE(LEFT(SUBSTITUTE(TRIM(CLEAN(Z2498))," ",""),7),RIGHT(X2498,2),RIGHT(SUBSTITUTE(TRIM(CLEAN(Z2498))," ",""),4)))</f>
        <v>fido07fido</v>
      </c>
      <c r="AB2498" t="s">
        <v>2923</v>
      </c>
      <c r="AC2498">
        <f t="shared" ref="AC2498:AC2561" si="718">IF(ISBLANK(AB2498),0,1)</f>
        <v>1</v>
      </c>
      <c r="AD2498" t="str">
        <f t="shared" ref="AD2498:AD2561" si="719">IF(ISBLANK(AB2498),AA2498,AB2498)</f>
        <v>fido06fido</v>
      </c>
    </row>
    <row r="2499" spans="1:30">
      <c r="A2499">
        <v>4918</v>
      </c>
      <c r="B2499">
        <f t="shared" si="702"/>
        <v>0</v>
      </c>
      <c r="C2499" s="8" t="s">
        <v>11215</v>
      </c>
      <c r="D2499" t="s">
        <v>14529</v>
      </c>
      <c r="E2499" s="2">
        <v>85410</v>
      </c>
      <c r="F2499">
        <f t="shared" si="703"/>
        <v>0</v>
      </c>
      <c r="G2499" s="6">
        <f t="shared" si="704"/>
        <v>85410</v>
      </c>
      <c r="H2499" s="6">
        <v>85410</v>
      </c>
      <c r="I2499">
        <v>25</v>
      </c>
      <c r="J2499" s="2">
        <v>19968</v>
      </c>
      <c r="K2499">
        <v>2</v>
      </c>
      <c r="L2499" s="1">
        <v>37870</v>
      </c>
      <c r="M2499">
        <f t="shared" si="705"/>
        <v>0</v>
      </c>
      <c r="N2499">
        <f t="shared" si="706"/>
        <v>0</v>
      </c>
      <c r="Q2499">
        <f t="shared" si="707"/>
        <v>2007</v>
      </c>
      <c r="R2499">
        <f t="shared" si="708"/>
        <v>9</v>
      </c>
      <c r="S2499">
        <f t="shared" si="709"/>
        <v>7</v>
      </c>
      <c r="T2499" s="5">
        <f t="shared" si="710"/>
        <v>37870</v>
      </c>
      <c r="U2499" s="7">
        <f t="shared" si="711"/>
        <v>2007</v>
      </c>
      <c r="V2499" s="7">
        <f t="shared" si="712"/>
        <v>9</v>
      </c>
      <c r="W2499" s="7">
        <f t="shared" si="713"/>
        <v>7</v>
      </c>
      <c r="X2499" s="7" t="str">
        <f t="shared" si="714"/>
        <v>07</v>
      </c>
      <c r="Y2499" t="str">
        <f t="shared" si="715"/>
        <v>Fierce People</v>
      </c>
      <c r="Z2499" t="str">
        <f t="shared" si="716"/>
        <v>Fierce People</v>
      </c>
      <c r="AA2499" t="str">
        <f t="shared" si="717"/>
        <v>fiercep07ople</v>
      </c>
      <c r="AB2499" t="s">
        <v>2924</v>
      </c>
      <c r="AC2499">
        <f t="shared" si="718"/>
        <v>1</v>
      </c>
      <c r="AD2499" t="str">
        <f t="shared" si="719"/>
        <v>fiercep05ople</v>
      </c>
    </row>
    <row r="2500" spans="1:30">
      <c r="A2500">
        <v>4919</v>
      </c>
      <c r="B2500">
        <f t="shared" si="702"/>
        <v>0</v>
      </c>
      <c r="C2500" s="8" t="s">
        <v>11216</v>
      </c>
      <c r="D2500" t="s">
        <v>14168</v>
      </c>
      <c r="E2500" s="2">
        <v>13614</v>
      </c>
      <c r="F2500">
        <f t="shared" si="703"/>
        <v>0</v>
      </c>
      <c r="G2500" s="6">
        <f t="shared" si="704"/>
        <v>13614</v>
      </c>
      <c r="H2500" s="6">
        <v>13614</v>
      </c>
      <c r="I2500">
        <v>2</v>
      </c>
      <c r="J2500" s="2">
        <v>2728</v>
      </c>
      <c r="K2500">
        <v>1</v>
      </c>
      <c r="L2500" s="1">
        <v>40397</v>
      </c>
      <c r="M2500">
        <f t="shared" si="705"/>
        <v>0</v>
      </c>
      <c r="N2500">
        <f t="shared" si="706"/>
        <v>0</v>
      </c>
      <c r="Q2500">
        <f t="shared" si="707"/>
        <v>2014</v>
      </c>
      <c r="R2500">
        <f t="shared" si="708"/>
        <v>8</v>
      </c>
      <c r="S2500">
        <f t="shared" si="709"/>
        <v>8</v>
      </c>
      <c r="T2500" s="5">
        <f t="shared" si="710"/>
        <v>40397</v>
      </c>
      <c r="U2500" s="7">
        <f t="shared" si="711"/>
        <v>2014</v>
      </c>
      <c r="V2500" s="7">
        <f t="shared" si="712"/>
        <v>8</v>
      </c>
      <c r="W2500" s="7">
        <f t="shared" si="713"/>
        <v>8</v>
      </c>
      <c r="X2500" s="7" t="str">
        <f t="shared" si="714"/>
        <v>14</v>
      </c>
      <c r="Y2500" t="str">
        <f t="shared" si="715"/>
        <v>Fifi Howls From Happiness</v>
      </c>
      <c r="Z2500" t="str">
        <f t="shared" si="716"/>
        <v>Fifi Howls From Happiness</v>
      </c>
      <c r="AA2500" t="str">
        <f t="shared" si="717"/>
        <v>fifihow14ness</v>
      </c>
      <c r="AB2500" t="s">
        <v>737</v>
      </c>
      <c r="AC2500">
        <f t="shared" si="718"/>
        <v>1</v>
      </c>
      <c r="AD2500" t="str">
        <f t="shared" si="719"/>
        <v>fifiazk13shad</v>
      </c>
    </row>
    <row r="2501" spans="1:30">
      <c r="A2501">
        <v>4926</v>
      </c>
      <c r="B2501">
        <f t="shared" si="702"/>
        <v>0</v>
      </c>
      <c r="C2501" s="8" t="s">
        <v>11218</v>
      </c>
      <c r="D2501" t="s">
        <v>14185</v>
      </c>
      <c r="E2501" s="2">
        <v>166167230</v>
      </c>
      <c r="F2501">
        <f t="shared" si="703"/>
        <v>0</v>
      </c>
      <c r="G2501" s="6">
        <f t="shared" si="704"/>
        <v>166167230</v>
      </c>
      <c r="H2501" s="6">
        <v>166167230</v>
      </c>
      <c r="I2501" s="3">
        <v>3655</v>
      </c>
      <c r="J2501" s="2">
        <v>85171450</v>
      </c>
      <c r="K2501" s="3">
        <v>3646</v>
      </c>
      <c r="L2501" s="1">
        <v>40586</v>
      </c>
      <c r="M2501">
        <f t="shared" si="705"/>
        <v>0</v>
      </c>
      <c r="N2501">
        <f t="shared" si="706"/>
        <v>0</v>
      </c>
      <c r="Q2501">
        <f t="shared" si="707"/>
        <v>2015</v>
      </c>
      <c r="R2501">
        <f t="shared" si="708"/>
        <v>2</v>
      </c>
      <c r="S2501">
        <f t="shared" si="709"/>
        <v>13</v>
      </c>
      <c r="T2501" s="5">
        <f t="shared" si="710"/>
        <v>40586</v>
      </c>
      <c r="U2501" s="7">
        <f t="shared" si="711"/>
        <v>2015</v>
      </c>
      <c r="V2501" s="7">
        <f t="shared" si="712"/>
        <v>2</v>
      </c>
      <c r="W2501" s="7">
        <f t="shared" si="713"/>
        <v>13</v>
      </c>
      <c r="X2501" s="7" t="str">
        <f t="shared" si="714"/>
        <v>15</v>
      </c>
      <c r="Y2501" t="str">
        <f t="shared" si="715"/>
        <v>Fifty Shades of Grey</v>
      </c>
      <c r="Z2501" t="str">
        <f t="shared" si="716"/>
        <v>Fifty Shades of Grey</v>
      </c>
      <c r="AA2501" t="str">
        <f t="shared" si="717"/>
        <v>fiftysh15grey</v>
      </c>
      <c r="AC2501">
        <f t="shared" si="718"/>
        <v>0</v>
      </c>
      <c r="AD2501" t="str">
        <f t="shared" si="719"/>
        <v>fiftysh15grey</v>
      </c>
    </row>
    <row r="2502" spans="1:30">
      <c r="A2502">
        <v>4930</v>
      </c>
      <c r="B2502">
        <f t="shared" si="702"/>
        <v>0</v>
      </c>
      <c r="C2502" s="8" t="s">
        <v>11220</v>
      </c>
      <c r="D2502" t="s">
        <v>14389</v>
      </c>
      <c r="E2502" s="2">
        <v>99938</v>
      </c>
      <c r="F2502">
        <f t="shared" si="703"/>
        <v>0</v>
      </c>
      <c r="G2502" s="6">
        <f t="shared" si="704"/>
        <v>99938</v>
      </c>
      <c r="H2502" s="6">
        <v>99938</v>
      </c>
      <c r="I2502">
        <v>1</v>
      </c>
      <c r="J2502" s="2">
        <v>1294</v>
      </c>
      <c r="K2502">
        <v>1</v>
      </c>
      <c r="L2502" s="1">
        <v>35665</v>
      </c>
      <c r="M2502">
        <f t="shared" si="705"/>
        <v>0</v>
      </c>
      <c r="N2502">
        <f t="shared" si="706"/>
        <v>0</v>
      </c>
      <c r="Q2502">
        <f t="shared" si="707"/>
        <v>2001</v>
      </c>
      <c r="R2502">
        <f t="shared" si="708"/>
        <v>8</v>
      </c>
      <c r="S2502">
        <f t="shared" si="709"/>
        <v>24</v>
      </c>
      <c r="T2502" s="5">
        <f t="shared" si="710"/>
        <v>35665</v>
      </c>
      <c r="U2502" s="7">
        <f t="shared" si="711"/>
        <v>2001</v>
      </c>
      <c r="V2502" s="7">
        <f t="shared" si="712"/>
        <v>8</v>
      </c>
      <c r="W2502" s="7">
        <f t="shared" si="713"/>
        <v>24</v>
      </c>
      <c r="X2502" s="7" t="str">
        <f t="shared" si="714"/>
        <v>01</v>
      </c>
      <c r="Y2502" t="str">
        <f t="shared" si="715"/>
        <v>Fighter</v>
      </c>
      <c r="Z2502" t="str">
        <f t="shared" si="716"/>
        <v>Fighter</v>
      </c>
      <c r="AA2502" t="str">
        <f t="shared" si="717"/>
        <v>fighter01hter</v>
      </c>
      <c r="AB2502" t="s">
        <v>4516</v>
      </c>
      <c r="AC2502">
        <f t="shared" si="718"/>
        <v>1</v>
      </c>
      <c r="AD2502" t="str">
        <f t="shared" si="719"/>
        <v>fighter00hter</v>
      </c>
    </row>
    <row r="2503" spans="1:30">
      <c r="A2503">
        <v>4931</v>
      </c>
      <c r="B2503">
        <f t="shared" si="702"/>
        <v>0</v>
      </c>
      <c r="C2503" s="8" t="s">
        <v>11035</v>
      </c>
      <c r="D2503" t="s">
        <v>14185</v>
      </c>
      <c r="E2503" s="2">
        <v>23091010</v>
      </c>
      <c r="F2503">
        <f t="shared" si="703"/>
        <v>0</v>
      </c>
      <c r="G2503" s="6">
        <f t="shared" si="704"/>
        <v>23091010</v>
      </c>
      <c r="H2503" s="6">
        <v>23091010</v>
      </c>
      <c r="I2503" s="3">
        <v>2312</v>
      </c>
      <c r="J2503" s="2">
        <v>11024370</v>
      </c>
      <c r="K2503" s="3">
        <v>2309</v>
      </c>
      <c r="L2503" s="1">
        <v>38465</v>
      </c>
      <c r="M2503">
        <f t="shared" si="705"/>
        <v>0</v>
      </c>
      <c r="N2503">
        <f t="shared" si="706"/>
        <v>0</v>
      </c>
      <c r="Q2503">
        <f t="shared" si="707"/>
        <v>2009</v>
      </c>
      <c r="R2503">
        <f t="shared" si="708"/>
        <v>4</v>
      </c>
      <c r="S2503">
        <f t="shared" si="709"/>
        <v>24</v>
      </c>
      <c r="T2503" s="5">
        <f t="shared" si="710"/>
        <v>38465</v>
      </c>
      <c r="U2503" s="7">
        <f t="shared" si="711"/>
        <v>2009</v>
      </c>
      <c r="V2503" s="7">
        <f t="shared" si="712"/>
        <v>4</v>
      </c>
      <c r="W2503" s="7">
        <f t="shared" si="713"/>
        <v>24</v>
      </c>
      <c r="X2503" s="7" t="str">
        <f t="shared" si="714"/>
        <v>09</v>
      </c>
      <c r="Y2503" t="str">
        <f t="shared" si="715"/>
        <v>Fighting</v>
      </c>
      <c r="Z2503" t="str">
        <f t="shared" si="716"/>
        <v>Fighting</v>
      </c>
      <c r="AA2503" t="str">
        <f t="shared" si="717"/>
        <v>fightin09ting</v>
      </c>
      <c r="AC2503">
        <f t="shared" si="718"/>
        <v>0</v>
      </c>
      <c r="AD2503" t="str">
        <f t="shared" si="719"/>
        <v>fightin09ting</v>
      </c>
    </row>
    <row r="2504" spans="1:30">
      <c r="A2504">
        <v>4934</v>
      </c>
      <c r="B2504">
        <f t="shared" si="702"/>
        <v>0</v>
      </c>
      <c r="C2504" s="8" t="s">
        <v>11036</v>
      </c>
      <c r="D2504" t="s">
        <v>14307</v>
      </c>
      <c r="E2504" s="2">
        <v>30606</v>
      </c>
      <c r="F2504">
        <f t="shared" si="703"/>
        <v>0</v>
      </c>
      <c r="G2504" s="6">
        <f t="shared" si="704"/>
        <v>30606</v>
      </c>
      <c r="H2504" s="6">
        <v>30606</v>
      </c>
      <c r="I2504">
        <v>2</v>
      </c>
      <c r="J2504" s="2">
        <v>3423</v>
      </c>
      <c r="K2504">
        <v>1</v>
      </c>
      <c r="L2504" s="1">
        <v>38052</v>
      </c>
      <c r="M2504">
        <f t="shared" si="705"/>
        <v>0</v>
      </c>
      <c r="N2504">
        <f t="shared" si="706"/>
        <v>0</v>
      </c>
      <c r="Q2504">
        <f t="shared" si="707"/>
        <v>2008</v>
      </c>
      <c r="R2504">
        <f t="shared" si="708"/>
        <v>3</v>
      </c>
      <c r="S2504">
        <f t="shared" si="709"/>
        <v>7</v>
      </c>
      <c r="T2504" s="5">
        <f t="shared" si="710"/>
        <v>38052</v>
      </c>
      <c r="U2504" s="7">
        <f t="shared" si="711"/>
        <v>2008</v>
      </c>
      <c r="V2504" s="7">
        <f t="shared" si="712"/>
        <v>3</v>
      </c>
      <c r="W2504" s="7">
        <f t="shared" si="713"/>
        <v>7</v>
      </c>
      <c r="X2504" s="7" t="str">
        <f t="shared" si="714"/>
        <v>08</v>
      </c>
      <c r="Y2504" t="str">
        <f t="shared" si="715"/>
        <v>Fighting for Life</v>
      </c>
      <c r="Z2504" t="str">
        <f t="shared" si="716"/>
        <v>Fighting for Life</v>
      </c>
      <c r="AA2504" t="str">
        <f t="shared" si="717"/>
        <v>fightin08life</v>
      </c>
      <c r="AC2504">
        <f t="shared" si="718"/>
        <v>0</v>
      </c>
      <c r="AD2504" t="str">
        <f t="shared" si="719"/>
        <v>fightin08life</v>
      </c>
    </row>
    <row r="2505" spans="1:30">
      <c r="A2505">
        <v>4939</v>
      </c>
      <c r="B2505">
        <f t="shared" si="702"/>
        <v>0</v>
      </c>
      <c r="C2505" s="8" t="s">
        <v>11038</v>
      </c>
      <c r="D2505" t="s">
        <v>14246</v>
      </c>
      <c r="E2505" s="2">
        <v>10514</v>
      </c>
      <c r="F2505">
        <f t="shared" si="703"/>
        <v>0</v>
      </c>
      <c r="G2505" s="6">
        <f t="shared" si="704"/>
        <v>10514</v>
      </c>
      <c r="H2505" s="6">
        <v>10514</v>
      </c>
      <c r="I2505">
        <v>5</v>
      </c>
      <c r="J2505" s="2">
        <v>5199</v>
      </c>
      <c r="K2505">
        <v>5</v>
      </c>
      <c r="L2505" s="1">
        <v>37016</v>
      </c>
      <c r="M2505">
        <f t="shared" si="705"/>
        <v>0</v>
      </c>
      <c r="N2505">
        <f t="shared" si="706"/>
        <v>0</v>
      </c>
      <c r="Q2505">
        <f t="shared" si="707"/>
        <v>2005</v>
      </c>
      <c r="R2505">
        <f t="shared" si="708"/>
        <v>5</v>
      </c>
      <c r="S2505">
        <f t="shared" si="709"/>
        <v>6</v>
      </c>
      <c r="T2505" s="5">
        <f t="shared" si="710"/>
        <v>37016</v>
      </c>
      <c r="U2505" s="7">
        <f t="shared" si="711"/>
        <v>2005</v>
      </c>
      <c r="V2505" s="7">
        <f t="shared" si="712"/>
        <v>5</v>
      </c>
      <c r="W2505" s="7">
        <f t="shared" si="713"/>
        <v>6</v>
      </c>
      <c r="X2505" s="7" t="str">
        <f t="shared" si="714"/>
        <v>05</v>
      </c>
      <c r="Y2505" t="str">
        <f t="shared" si="715"/>
        <v>Fighting Tommy Riley</v>
      </c>
      <c r="Z2505" t="str">
        <f t="shared" si="716"/>
        <v>Fighting Tommy Riley</v>
      </c>
      <c r="AA2505" t="str">
        <f t="shared" si="717"/>
        <v>fightin05iley</v>
      </c>
      <c r="AB2505" t="s">
        <v>3434</v>
      </c>
      <c r="AC2505">
        <f t="shared" si="718"/>
        <v>1</v>
      </c>
      <c r="AD2505" t="str">
        <f t="shared" si="719"/>
        <v>fightin04iley</v>
      </c>
    </row>
    <row r="2506" spans="1:30">
      <c r="A2506">
        <v>4940</v>
      </c>
      <c r="B2506">
        <f t="shared" si="702"/>
        <v>0</v>
      </c>
      <c r="C2506" s="8" t="s">
        <v>11039</v>
      </c>
      <c r="D2506" t="s">
        <v>14039</v>
      </c>
      <c r="E2506" s="2">
        <v>35688</v>
      </c>
      <c r="F2506">
        <f t="shared" si="703"/>
        <v>0</v>
      </c>
      <c r="G2506" s="6">
        <f t="shared" si="704"/>
        <v>35688</v>
      </c>
      <c r="H2506" s="6">
        <v>35688</v>
      </c>
      <c r="I2506">
        <v>3</v>
      </c>
      <c r="J2506" s="2">
        <v>9753</v>
      </c>
      <c r="K2506">
        <v>3</v>
      </c>
      <c r="L2506" s="1">
        <v>37716</v>
      </c>
      <c r="M2506">
        <f t="shared" si="705"/>
        <v>0</v>
      </c>
      <c r="N2506">
        <f t="shared" si="706"/>
        <v>0</v>
      </c>
      <c r="Q2506">
        <f t="shared" si="707"/>
        <v>2007</v>
      </c>
      <c r="R2506">
        <f t="shared" si="708"/>
        <v>4</v>
      </c>
      <c r="S2506">
        <f t="shared" si="709"/>
        <v>6</v>
      </c>
      <c r="T2506" s="5">
        <f t="shared" si="710"/>
        <v>37716</v>
      </c>
      <c r="U2506" s="7">
        <f t="shared" si="711"/>
        <v>2007</v>
      </c>
      <c r="V2506" s="7">
        <f t="shared" si="712"/>
        <v>4</v>
      </c>
      <c r="W2506" s="7">
        <f t="shared" si="713"/>
        <v>6</v>
      </c>
      <c r="X2506" s="7" t="str">
        <f t="shared" si="714"/>
        <v>07</v>
      </c>
      <c r="Y2506" t="str">
        <f t="shared" si="715"/>
        <v>Fighting Words</v>
      </c>
      <c r="Z2506" t="str">
        <f t="shared" si="716"/>
        <v>Fighting Words</v>
      </c>
      <c r="AA2506" t="str">
        <f t="shared" si="717"/>
        <v>fightin07ords</v>
      </c>
      <c r="AC2506">
        <f t="shared" si="718"/>
        <v>0</v>
      </c>
      <c r="AD2506" t="str">
        <f t="shared" si="719"/>
        <v>fightin07ords</v>
      </c>
    </row>
    <row r="2507" spans="1:30">
      <c r="A2507">
        <v>4941</v>
      </c>
      <c r="B2507">
        <f t="shared" si="702"/>
        <v>0</v>
      </c>
      <c r="C2507" s="8" t="s">
        <v>11040</v>
      </c>
      <c r="D2507" t="s">
        <v>14183</v>
      </c>
      <c r="E2507" s="2">
        <v>1775316</v>
      </c>
      <c r="F2507">
        <f t="shared" si="703"/>
        <v>0</v>
      </c>
      <c r="G2507" s="6">
        <f t="shared" si="704"/>
        <v>1775316</v>
      </c>
      <c r="H2507" s="6">
        <v>1775316</v>
      </c>
      <c r="I2507">
        <v>64</v>
      </c>
      <c r="J2507" s="2">
        <v>59164</v>
      </c>
      <c r="K2507">
        <v>3</v>
      </c>
      <c r="L2507" s="1">
        <v>39956</v>
      </c>
      <c r="M2507">
        <f t="shared" si="705"/>
        <v>0</v>
      </c>
      <c r="N2507">
        <f t="shared" si="706"/>
        <v>0</v>
      </c>
      <c r="Q2507">
        <f t="shared" si="707"/>
        <v>2013</v>
      </c>
      <c r="R2507">
        <f t="shared" si="708"/>
        <v>5</v>
      </c>
      <c r="S2507">
        <f t="shared" si="709"/>
        <v>24</v>
      </c>
      <c r="T2507" s="5">
        <f t="shared" si="710"/>
        <v>39956</v>
      </c>
      <c r="U2507" s="7">
        <f t="shared" si="711"/>
        <v>2013</v>
      </c>
      <c r="V2507" s="7">
        <f t="shared" si="712"/>
        <v>5</v>
      </c>
      <c r="W2507" s="7">
        <f t="shared" si="713"/>
        <v>24</v>
      </c>
      <c r="X2507" s="7" t="str">
        <f t="shared" si="714"/>
        <v>13</v>
      </c>
      <c r="Y2507" t="str">
        <f t="shared" si="715"/>
        <v>Fill the Void</v>
      </c>
      <c r="Z2507" t="str">
        <f t="shared" si="716"/>
        <v>Fill the Void</v>
      </c>
      <c r="AA2507" t="str">
        <f t="shared" si="717"/>
        <v>fillthe13void</v>
      </c>
      <c r="AB2507" t="s">
        <v>1170</v>
      </c>
      <c r="AC2507">
        <f t="shared" si="718"/>
        <v>1</v>
      </c>
      <c r="AD2507" t="str">
        <f t="shared" si="719"/>
        <v>lemalee12alal</v>
      </c>
    </row>
    <row r="2508" spans="1:30">
      <c r="A2508">
        <v>4942</v>
      </c>
      <c r="B2508">
        <f t="shared" si="702"/>
        <v>0</v>
      </c>
      <c r="C2508" s="8" t="s">
        <v>11041</v>
      </c>
      <c r="D2508" t="s">
        <v>14461</v>
      </c>
      <c r="E2508" s="2">
        <v>2850357</v>
      </c>
      <c r="F2508">
        <f t="shared" si="703"/>
        <v>0</v>
      </c>
      <c r="G2508" s="6">
        <f t="shared" si="704"/>
        <v>2850357</v>
      </c>
      <c r="H2508" s="6">
        <v>2850357</v>
      </c>
      <c r="I2508">
        <v>259</v>
      </c>
      <c r="J2508" s="2">
        <v>1478323</v>
      </c>
      <c r="K2508">
        <v>188</v>
      </c>
      <c r="L2508" s="1">
        <v>39921</v>
      </c>
      <c r="M2508">
        <f t="shared" si="705"/>
        <v>0</v>
      </c>
      <c r="N2508">
        <f t="shared" si="706"/>
        <v>0</v>
      </c>
      <c r="Q2508">
        <f t="shared" si="707"/>
        <v>2013</v>
      </c>
      <c r="R2508">
        <f t="shared" si="708"/>
        <v>4</v>
      </c>
      <c r="S2508">
        <f t="shared" si="709"/>
        <v>19</v>
      </c>
      <c r="T2508" s="5">
        <f t="shared" si="710"/>
        <v>39921</v>
      </c>
      <c r="U2508" s="7">
        <f t="shared" si="711"/>
        <v>2013</v>
      </c>
      <c r="V2508" s="7">
        <f t="shared" si="712"/>
        <v>4</v>
      </c>
      <c r="W2508" s="7">
        <f t="shared" si="713"/>
        <v>19</v>
      </c>
      <c r="X2508" s="7" t="str">
        <f t="shared" si="714"/>
        <v>13</v>
      </c>
      <c r="Y2508" t="str">
        <f t="shared" si="715"/>
        <v>Filly Brown</v>
      </c>
      <c r="Z2508" t="str">
        <f t="shared" si="716"/>
        <v>Filly Brown</v>
      </c>
      <c r="AA2508" t="str">
        <f t="shared" si="717"/>
        <v>fillybr13rown</v>
      </c>
      <c r="AB2508" t="s">
        <v>974</v>
      </c>
      <c r="AC2508">
        <f t="shared" si="718"/>
        <v>1</v>
      </c>
      <c r="AD2508" t="str">
        <f t="shared" si="719"/>
        <v>fillybr12rown</v>
      </c>
    </row>
    <row r="2509" spans="1:30">
      <c r="A2509">
        <v>4944</v>
      </c>
      <c r="B2509">
        <f t="shared" si="702"/>
        <v>0</v>
      </c>
      <c r="C2509" s="8" t="s">
        <v>11043</v>
      </c>
      <c r="D2509" t="s">
        <v>14389</v>
      </c>
      <c r="E2509" s="2">
        <v>17341</v>
      </c>
      <c r="F2509">
        <f t="shared" si="703"/>
        <v>0</v>
      </c>
      <c r="G2509" s="6">
        <f t="shared" si="704"/>
        <v>17341</v>
      </c>
      <c r="H2509" s="6">
        <v>17341</v>
      </c>
      <c r="I2509">
        <v>1</v>
      </c>
      <c r="J2509" s="2">
        <v>5415</v>
      </c>
      <c r="K2509">
        <v>1</v>
      </c>
      <c r="L2509" s="1">
        <v>37268</v>
      </c>
      <c r="M2509">
        <f t="shared" si="705"/>
        <v>0</v>
      </c>
      <c r="N2509">
        <f t="shared" si="706"/>
        <v>0</v>
      </c>
      <c r="Q2509">
        <f t="shared" si="707"/>
        <v>2006</v>
      </c>
      <c r="R2509">
        <f t="shared" si="708"/>
        <v>1</v>
      </c>
      <c r="S2509">
        <f t="shared" si="709"/>
        <v>13</v>
      </c>
      <c r="T2509" s="5">
        <f t="shared" si="710"/>
        <v>37268</v>
      </c>
      <c r="U2509" s="7">
        <f t="shared" si="711"/>
        <v>2006</v>
      </c>
      <c r="V2509" s="7">
        <f t="shared" si="712"/>
        <v>1</v>
      </c>
      <c r="W2509" s="7">
        <f t="shared" si="713"/>
        <v>13</v>
      </c>
      <c r="X2509" s="7" t="str">
        <f t="shared" si="714"/>
        <v>06</v>
      </c>
      <c r="Y2509" t="str">
        <f t="shared" si="715"/>
        <v>Film Geek</v>
      </c>
      <c r="Z2509" t="str">
        <f t="shared" si="716"/>
        <v>Film Geek</v>
      </c>
      <c r="AA2509" t="str">
        <f t="shared" si="717"/>
        <v>filmgee06geek</v>
      </c>
      <c r="AB2509" t="s">
        <v>3269</v>
      </c>
      <c r="AC2509">
        <f t="shared" si="718"/>
        <v>1</v>
      </c>
      <c r="AD2509" t="str">
        <f t="shared" si="719"/>
        <v>filmgee05geek</v>
      </c>
    </row>
    <row r="2510" spans="1:30">
      <c r="A2510">
        <v>4945</v>
      </c>
      <c r="B2510">
        <f t="shared" si="702"/>
        <v>0</v>
      </c>
      <c r="C2510" s="8" t="s">
        <v>11044</v>
      </c>
      <c r="D2510" t="s">
        <v>13908</v>
      </c>
      <c r="E2510" s="2">
        <v>32977</v>
      </c>
      <c r="F2510">
        <f t="shared" si="703"/>
        <v>0</v>
      </c>
      <c r="G2510" s="6">
        <f t="shared" si="704"/>
        <v>32977</v>
      </c>
      <c r="H2510" s="6">
        <v>32977</v>
      </c>
      <c r="I2510">
        <v>3</v>
      </c>
      <c r="J2510" s="2">
        <v>4526</v>
      </c>
      <c r="K2510">
        <v>1</v>
      </c>
      <c r="L2510" s="1">
        <v>39235</v>
      </c>
      <c r="M2510">
        <f t="shared" si="705"/>
        <v>0</v>
      </c>
      <c r="N2510">
        <f t="shared" si="706"/>
        <v>0</v>
      </c>
      <c r="Q2510">
        <f t="shared" si="707"/>
        <v>2011</v>
      </c>
      <c r="R2510">
        <f t="shared" si="708"/>
        <v>6</v>
      </c>
      <c r="S2510">
        <f t="shared" si="709"/>
        <v>3</v>
      </c>
      <c r="T2510" s="5">
        <f t="shared" si="710"/>
        <v>39235</v>
      </c>
      <c r="U2510" s="7">
        <f t="shared" si="711"/>
        <v>2011</v>
      </c>
      <c r="V2510" s="7">
        <f t="shared" si="712"/>
        <v>6</v>
      </c>
      <c r="W2510" s="7">
        <f t="shared" si="713"/>
        <v>3</v>
      </c>
      <c r="X2510" s="7" t="str">
        <f t="shared" si="714"/>
        <v>11</v>
      </c>
      <c r="Y2510" t="str">
        <f t="shared" si="715"/>
        <v>Film Socialisme</v>
      </c>
      <c r="Z2510" t="str">
        <f t="shared" si="716"/>
        <v>Film Socialisme</v>
      </c>
      <c r="AA2510" t="str">
        <f t="shared" si="717"/>
        <v>filmsoc11isme</v>
      </c>
      <c r="AB2510" t="s">
        <v>1818</v>
      </c>
      <c r="AC2510">
        <f t="shared" si="718"/>
        <v>1</v>
      </c>
      <c r="AD2510" t="str">
        <f t="shared" si="719"/>
        <v>filmsoc10isme</v>
      </c>
    </row>
    <row r="2511" spans="1:30">
      <c r="A2511">
        <v>4947</v>
      </c>
      <c r="B2511">
        <f t="shared" si="702"/>
        <v>0</v>
      </c>
      <c r="C2511" s="8" t="s">
        <v>11046</v>
      </c>
      <c r="D2511" t="s">
        <v>14238</v>
      </c>
      <c r="E2511" s="2">
        <v>45406</v>
      </c>
      <c r="F2511">
        <f t="shared" si="703"/>
        <v>0</v>
      </c>
      <c r="G2511" s="6">
        <f t="shared" si="704"/>
        <v>45406</v>
      </c>
      <c r="H2511" s="6">
        <v>45406</v>
      </c>
      <c r="I2511">
        <v>24</v>
      </c>
      <c r="J2511" s="2">
        <v>31113</v>
      </c>
      <c r="K2511">
        <v>24</v>
      </c>
      <c r="L2511" s="1">
        <v>40334</v>
      </c>
      <c r="M2511">
        <f t="shared" si="705"/>
        <v>0</v>
      </c>
      <c r="N2511">
        <f t="shared" si="706"/>
        <v>0</v>
      </c>
      <c r="Q2511">
        <f t="shared" si="707"/>
        <v>2014</v>
      </c>
      <c r="R2511">
        <f t="shared" si="708"/>
        <v>6</v>
      </c>
      <c r="S2511">
        <f t="shared" si="709"/>
        <v>6</v>
      </c>
      <c r="T2511" s="5">
        <f t="shared" si="710"/>
        <v>40334</v>
      </c>
      <c r="U2511" s="7">
        <f t="shared" si="711"/>
        <v>2014</v>
      </c>
      <c r="V2511" s="7">
        <f t="shared" si="712"/>
        <v>6</v>
      </c>
      <c r="W2511" s="7">
        <f t="shared" si="713"/>
        <v>6</v>
      </c>
      <c r="X2511" s="7" t="str">
        <f t="shared" si="714"/>
        <v>14</v>
      </c>
      <c r="Y2511" t="str">
        <f t="shared" si="715"/>
        <v>Filmistaan</v>
      </c>
      <c r="Z2511" t="str">
        <f t="shared" si="716"/>
        <v>Filmistaan</v>
      </c>
      <c r="AA2511" t="str">
        <f t="shared" si="717"/>
        <v>filmist14taan</v>
      </c>
      <c r="AB2511" t="s">
        <v>738</v>
      </c>
      <c r="AC2511">
        <f t="shared" si="718"/>
        <v>1</v>
      </c>
      <c r="AD2511" t="str">
        <f t="shared" si="719"/>
        <v>filmist12taan</v>
      </c>
    </row>
    <row r="2512" spans="1:30">
      <c r="A2512">
        <v>4948</v>
      </c>
      <c r="B2512">
        <f t="shared" si="702"/>
        <v>0</v>
      </c>
      <c r="C2512" s="8" t="s">
        <v>11047</v>
      </c>
      <c r="D2512" t="s">
        <v>13947</v>
      </c>
      <c r="E2512" s="2">
        <v>34411</v>
      </c>
      <c r="F2512">
        <f t="shared" si="703"/>
        <v>0</v>
      </c>
      <c r="G2512" s="6">
        <f t="shared" si="704"/>
        <v>34411</v>
      </c>
      <c r="H2512" s="6">
        <v>34411</v>
      </c>
      <c r="I2512">
        <v>5</v>
      </c>
      <c r="J2512" s="2">
        <v>7526</v>
      </c>
      <c r="K2512">
        <v>3</v>
      </c>
      <c r="L2512" s="1">
        <v>40327</v>
      </c>
      <c r="M2512">
        <f t="shared" si="705"/>
        <v>0</v>
      </c>
      <c r="N2512">
        <f t="shared" si="706"/>
        <v>0</v>
      </c>
      <c r="Q2512">
        <f t="shared" si="707"/>
        <v>2014</v>
      </c>
      <c r="R2512">
        <f t="shared" si="708"/>
        <v>5</v>
      </c>
      <c r="S2512">
        <f t="shared" si="709"/>
        <v>30</v>
      </c>
      <c r="T2512" s="5">
        <f t="shared" si="710"/>
        <v>40327</v>
      </c>
      <c r="U2512" s="7">
        <f t="shared" si="711"/>
        <v>2014</v>
      </c>
      <c r="V2512" s="7">
        <f t="shared" si="712"/>
        <v>5</v>
      </c>
      <c r="W2512" s="7">
        <f t="shared" si="713"/>
        <v>30</v>
      </c>
      <c r="X2512" s="7" t="str">
        <f t="shared" si="714"/>
        <v>14</v>
      </c>
      <c r="Y2512" t="str">
        <f t="shared" si="715"/>
        <v>Filth</v>
      </c>
      <c r="Z2512" t="str">
        <f t="shared" si="716"/>
        <v>Filth</v>
      </c>
      <c r="AA2512" t="str">
        <f t="shared" si="717"/>
        <v>filth14ilth</v>
      </c>
      <c r="AB2512" t="s">
        <v>739</v>
      </c>
      <c r="AC2512">
        <f t="shared" si="718"/>
        <v>1</v>
      </c>
      <c r="AD2512" t="str">
        <f t="shared" si="719"/>
        <v>filthi13lthi</v>
      </c>
    </row>
    <row r="2513" spans="1:30">
      <c r="A2513">
        <v>4950</v>
      </c>
      <c r="B2513">
        <f t="shared" si="702"/>
        <v>0</v>
      </c>
      <c r="C2513" s="8" t="s">
        <v>11049</v>
      </c>
      <c r="D2513" t="s">
        <v>14304</v>
      </c>
      <c r="E2513" s="2">
        <v>22406</v>
      </c>
      <c r="F2513">
        <f t="shared" si="703"/>
        <v>0</v>
      </c>
      <c r="G2513" s="6">
        <f t="shared" si="704"/>
        <v>22406</v>
      </c>
      <c r="H2513" s="6">
        <v>22406</v>
      </c>
      <c r="I2513">
        <v>10</v>
      </c>
      <c r="J2513" s="2">
        <v>4597</v>
      </c>
      <c r="K2513">
        <v>1</v>
      </c>
      <c r="L2513" s="1">
        <v>38276</v>
      </c>
      <c r="M2513">
        <f t="shared" si="705"/>
        <v>0</v>
      </c>
      <c r="N2513">
        <f t="shared" si="706"/>
        <v>0</v>
      </c>
      <c r="Q2513">
        <f t="shared" si="707"/>
        <v>2008</v>
      </c>
      <c r="R2513">
        <f t="shared" si="708"/>
        <v>10</v>
      </c>
      <c r="S2513">
        <f t="shared" si="709"/>
        <v>17</v>
      </c>
      <c r="T2513" s="5">
        <f t="shared" si="710"/>
        <v>38276</v>
      </c>
      <c r="U2513" s="7">
        <f t="shared" si="711"/>
        <v>2008</v>
      </c>
      <c r="V2513" s="7">
        <f t="shared" si="712"/>
        <v>10</v>
      </c>
      <c r="W2513" s="7">
        <f t="shared" si="713"/>
        <v>17</v>
      </c>
      <c r="X2513" s="7" t="str">
        <f t="shared" si="714"/>
        <v>08</v>
      </c>
      <c r="Y2513" t="str">
        <f t="shared" si="715"/>
        <v>Filth and Wisdom</v>
      </c>
      <c r="Z2513" t="str">
        <f t="shared" si="716"/>
        <v>Filth and Wisdom</v>
      </c>
      <c r="AA2513" t="str">
        <f t="shared" si="717"/>
        <v>filthan08sdom</v>
      </c>
      <c r="AC2513">
        <f t="shared" si="718"/>
        <v>0</v>
      </c>
      <c r="AD2513" t="str">
        <f t="shared" si="719"/>
        <v>filthan08sdom</v>
      </c>
    </row>
    <row r="2514" spans="1:30">
      <c r="A2514">
        <v>4951</v>
      </c>
      <c r="B2514">
        <f t="shared" si="702"/>
        <v>0</v>
      </c>
      <c r="C2514" s="8" t="s">
        <v>11232</v>
      </c>
      <c r="D2514" t="s">
        <v>14123</v>
      </c>
      <c r="E2514" s="2">
        <v>202531</v>
      </c>
      <c r="F2514">
        <f t="shared" si="703"/>
        <v>0</v>
      </c>
      <c r="G2514" s="6">
        <f t="shared" si="704"/>
        <v>202531</v>
      </c>
      <c r="H2514" s="6">
        <v>202531</v>
      </c>
      <c r="I2514">
        <v>11</v>
      </c>
      <c r="J2514" s="2">
        <v>86086</v>
      </c>
      <c r="K2514">
        <v>11</v>
      </c>
      <c r="L2514" s="1">
        <v>39354</v>
      </c>
      <c r="M2514">
        <f t="shared" si="705"/>
        <v>0</v>
      </c>
      <c r="N2514">
        <f t="shared" si="706"/>
        <v>0</v>
      </c>
      <c r="Q2514">
        <f t="shared" si="707"/>
        <v>2011</v>
      </c>
      <c r="R2514">
        <f t="shared" si="708"/>
        <v>9</v>
      </c>
      <c r="S2514">
        <f t="shared" si="709"/>
        <v>30</v>
      </c>
      <c r="T2514" s="5">
        <f t="shared" si="710"/>
        <v>39354</v>
      </c>
      <c r="U2514" s="7">
        <f t="shared" si="711"/>
        <v>2011</v>
      </c>
      <c r="V2514" s="7">
        <f t="shared" si="712"/>
        <v>9</v>
      </c>
      <c r="W2514" s="7">
        <f t="shared" si="713"/>
        <v>30</v>
      </c>
      <c r="X2514" s="7" t="str">
        <f t="shared" si="714"/>
        <v>11</v>
      </c>
      <c r="Y2514" t="str">
        <f t="shared" si="715"/>
        <v>Filth to Ashes, Flesh to Dust</v>
      </c>
      <c r="Z2514" t="str">
        <f t="shared" si="716"/>
        <v>Filth to Ashes, Flesh to Dust</v>
      </c>
      <c r="AA2514" t="str">
        <f t="shared" si="717"/>
        <v>filthto11dust</v>
      </c>
      <c r="AC2514">
        <f t="shared" si="718"/>
        <v>0</v>
      </c>
      <c r="AD2514" t="str">
        <f t="shared" si="719"/>
        <v>filthto11dust</v>
      </c>
    </row>
    <row r="2515" spans="1:30">
      <c r="A2515">
        <v>4957</v>
      </c>
      <c r="B2515">
        <f t="shared" si="702"/>
        <v>0</v>
      </c>
      <c r="C2515" s="8" t="s">
        <v>11125</v>
      </c>
      <c r="D2515" t="s">
        <v>14173</v>
      </c>
      <c r="E2515" s="2">
        <v>53331147</v>
      </c>
      <c r="F2515">
        <f t="shared" si="703"/>
        <v>0</v>
      </c>
      <c r="G2515" s="6">
        <f t="shared" si="704"/>
        <v>53331147</v>
      </c>
      <c r="H2515" s="6">
        <v>53331147</v>
      </c>
      <c r="I2515" s="3">
        <v>2587</v>
      </c>
      <c r="J2515" s="2">
        <v>10015822</v>
      </c>
      <c r="K2515" s="3">
        <v>2587</v>
      </c>
      <c r="L2515" s="1">
        <v>35140</v>
      </c>
      <c r="M2515">
        <f t="shared" si="705"/>
        <v>0</v>
      </c>
      <c r="N2515">
        <f t="shared" si="706"/>
        <v>0</v>
      </c>
      <c r="Q2515">
        <f t="shared" si="707"/>
        <v>2000</v>
      </c>
      <c r="R2515">
        <f t="shared" si="708"/>
        <v>3</v>
      </c>
      <c r="S2515">
        <f t="shared" si="709"/>
        <v>17</v>
      </c>
      <c r="T2515" s="5">
        <f t="shared" si="710"/>
        <v>35140</v>
      </c>
      <c r="U2515" s="7">
        <f t="shared" si="711"/>
        <v>2000</v>
      </c>
      <c r="V2515" s="7">
        <f t="shared" si="712"/>
        <v>3</v>
      </c>
      <c r="W2515" s="7">
        <f t="shared" si="713"/>
        <v>17</v>
      </c>
      <c r="X2515" s="7" t="str">
        <f t="shared" si="714"/>
        <v>00</v>
      </c>
      <c r="Y2515" t="str">
        <f t="shared" si="715"/>
        <v>Final Destination</v>
      </c>
      <c r="Z2515" t="str">
        <f t="shared" si="716"/>
        <v>Final Destination</v>
      </c>
      <c r="AA2515" t="str">
        <f t="shared" si="717"/>
        <v>finalde00tion</v>
      </c>
      <c r="AC2515">
        <f t="shared" si="718"/>
        <v>0</v>
      </c>
      <c r="AD2515" t="str">
        <f t="shared" si="719"/>
        <v>finalde00tion</v>
      </c>
    </row>
    <row r="2516" spans="1:30">
      <c r="A2516">
        <v>4958</v>
      </c>
      <c r="B2516">
        <f t="shared" si="702"/>
        <v>0</v>
      </c>
      <c r="C2516" s="8" t="s">
        <v>11672</v>
      </c>
      <c r="D2516" t="s">
        <v>14173</v>
      </c>
      <c r="E2516" s="2">
        <v>46961214</v>
      </c>
      <c r="F2516">
        <f t="shared" si="703"/>
        <v>0</v>
      </c>
      <c r="G2516" s="6">
        <f t="shared" si="704"/>
        <v>46961214</v>
      </c>
      <c r="H2516" s="6">
        <v>46961214</v>
      </c>
      <c r="I2516" s="3">
        <v>2834</v>
      </c>
      <c r="J2516" s="2">
        <v>16017141</v>
      </c>
      <c r="K2516" s="3">
        <v>2834</v>
      </c>
      <c r="L2516" s="1">
        <v>36190</v>
      </c>
      <c r="M2516">
        <f t="shared" si="705"/>
        <v>0</v>
      </c>
      <c r="N2516">
        <f t="shared" si="706"/>
        <v>0</v>
      </c>
      <c r="Q2516">
        <f t="shared" si="707"/>
        <v>2003</v>
      </c>
      <c r="R2516">
        <f t="shared" si="708"/>
        <v>1</v>
      </c>
      <c r="S2516">
        <f t="shared" si="709"/>
        <v>31</v>
      </c>
      <c r="T2516" s="5">
        <f t="shared" si="710"/>
        <v>36190</v>
      </c>
      <c r="U2516" s="7">
        <f t="shared" si="711"/>
        <v>2003</v>
      </c>
      <c r="V2516" s="7">
        <f t="shared" si="712"/>
        <v>1</v>
      </c>
      <c r="W2516" s="7">
        <f t="shared" si="713"/>
        <v>31</v>
      </c>
      <c r="X2516" s="7" t="str">
        <f t="shared" si="714"/>
        <v>03</v>
      </c>
      <c r="Y2516" t="str">
        <f t="shared" si="715"/>
        <v>Final Destination 2</v>
      </c>
      <c r="Z2516" t="str">
        <f t="shared" si="716"/>
        <v>Final Destination 2</v>
      </c>
      <c r="AA2516" t="str">
        <f t="shared" si="717"/>
        <v>finalde03ion2</v>
      </c>
      <c r="AC2516">
        <f t="shared" si="718"/>
        <v>0</v>
      </c>
      <c r="AD2516" t="str">
        <f t="shared" si="719"/>
        <v>finalde03ion2</v>
      </c>
    </row>
    <row r="2517" spans="1:30">
      <c r="A2517">
        <v>4959</v>
      </c>
      <c r="B2517">
        <f t="shared" si="702"/>
        <v>0</v>
      </c>
      <c r="C2517" s="8" t="s">
        <v>11673</v>
      </c>
      <c r="D2517" t="s">
        <v>14173</v>
      </c>
      <c r="E2517" s="2">
        <v>54098051</v>
      </c>
      <c r="F2517">
        <f t="shared" si="703"/>
        <v>0</v>
      </c>
      <c r="G2517" s="6">
        <f t="shared" si="704"/>
        <v>54098051</v>
      </c>
      <c r="H2517" s="6">
        <v>54098051</v>
      </c>
      <c r="I2517" s="3">
        <v>2880</v>
      </c>
      <c r="J2517" s="2">
        <v>19173094</v>
      </c>
      <c r="K2517" s="3">
        <v>2880</v>
      </c>
      <c r="L2517" s="1">
        <v>37296</v>
      </c>
      <c r="M2517">
        <f t="shared" si="705"/>
        <v>0</v>
      </c>
      <c r="N2517">
        <f t="shared" si="706"/>
        <v>0</v>
      </c>
      <c r="Q2517">
        <f t="shared" si="707"/>
        <v>2006</v>
      </c>
      <c r="R2517">
        <f t="shared" si="708"/>
        <v>2</v>
      </c>
      <c r="S2517">
        <f t="shared" si="709"/>
        <v>10</v>
      </c>
      <c r="T2517" s="5">
        <f t="shared" si="710"/>
        <v>37296</v>
      </c>
      <c r="U2517" s="7">
        <f t="shared" si="711"/>
        <v>2006</v>
      </c>
      <c r="V2517" s="7">
        <f t="shared" si="712"/>
        <v>2</v>
      </c>
      <c r="W2517" s="7">
        <f t="shared" si="713"/>
        <v>10</v>
      </c>
      <c r="X2517" s="7" t="str">
        <f t="shared" si="714"/>
        <v>06</v>
      </c>
      <c r="Y2517" t="str">
        <f t="shared" si="715"/>
        <v>Final Destination 3</v>
      </c>
      <c r="Z2517" t="str">
        <f t="shared" si="716"/>
        <v>Final Destination 3</v>
      </c>
      <c r="AA2517" t="str">
        <f t="shared" si="717"/>
        <v>finalde06ion3</v>
      </c>
      <c r="AC2517">
        <f t="shared" si="718"/>
        <v>0</v>
      </c>
      <c r="AD2517" t="str">
        <f t="shared" si="719"/>
        <v>finalde06ion3</v>
      </c>
    </row>
    <row r="2518" spans="1:30">
      <c r="A2518">
        <v>4960</v>
      </c>
      <c r="B2518">
        <f t="shared" si="702"/>
        <v>0</v>
      </c>
      <c r="C2518" s="8" t="s">
        <v>11674</v>
      </c>
      <c r="D2518" t="s">
        <v>14177</v>
      </c>
      <c r="E2518" s="2">
        <v>42587643</v>
      </c>
      <c r="F2518">
        <f t="shared" si="703"/>
        <v>0</v>
      </c>
      <c r="G2518" s="6">
        <f t="shared" si="704"/>
        <v>42587643</v>
      </c>
      <c r="H2518" s="6">
        <v>42587643</v>
      </c>
      <c r="I2518" s="3">
        <v>3155</v>
      </c>
      <c r="J2518" s="2">
        <v>18031396</v>
      </c>
      <c r="K2518" s="3">
        <v>3155</v>
      </c>
      <c r="L2518" s="1">
        <v>39305</v>
      </c>
      <c r="M2518">
        <f t="shared" si="705"/>
        <v>0</v>
      </c>
      <c r="N2518">
        <f t="shared" si="706"/>
        <v>0</v>
      </c>
      <c r="Q2518">
        <f t="shared" si="707"/>
        <v>2011</v>
      </c>
      <c r="R2518">
        <f t="shared" si="708"/>
        <v>8</v>
      </c>
      <c r="S2518">
        <f t="shared" si="709"/>
        <v>12</v>
      </c>
      <c r="T2518" s="5">
        <f t="shared" si="710"/>
        <v>39305</v>
      </c>
      <c r="U2518" s="7">
        <f t="shared" si="711"/>
        <v>2011</v>
      </c>
      <c r="V2518" s="7">
        <f t="shared" si="712"/>
        <v>8</v>
      </c>
      <c r="W2518" s="7">
        <f t="shared" si="713"/>
        <v>12</v>
      </c>
      <c r="X2518" s="7" t="str">
        <f t="shared" si="714"/>
        <v>11</v>
      </c>
      <c r="Y2518" t="str">
        <f t="shared" si="715"/>
        <v>Final Destination 5</v>
      </c>
      <c r="Z2518" t="str">
        <f t="shared" si="716"/>
        <v>Final Destination 5</v>
      </c>
      <c r="AA2518" t="str">
        <f t="shared" si="717"/>
        <v>finalde11ion5</v>
      </c>
      <c r="AC2518">
        <f t="shared" si="718"/>
        <v>0</v>
      </c>
      <c r="AD2518" t="str">
        <f t="shared" si="719"/>
        <v>finalde11ion5</v>
      </c>
    </row>
    <row r="2519" spans="1:30">
      <c r="A2519">
        <v>4961</v>
      </c>
      <c r="B2519">
        <f t="shared" si="702"/>
        <v>0</v>
      </c>
      <c r="C2519" s="8" t="s">
        <v>11487</v>
      </c>
      <c r="D2519" t="s">
        <v>14503</v>
      </c>
      <c r="E2519" s="2">
        <v>32131830</v>
      </c>
      <c r="F2519">
        <f t="shared" si="703"/>
        <v>0</v>
      </c>
      <c r="G2519" s="6">
        <f t="shared" si="704"/>
        <v>32131830</v>
      </c>
      <c r="H2519" s="6">
        <v>32131830</v>
      </c>
      <c r="I2519" s="3">
        <v>2649</v>
      </c>
      <c r="J2519" s="2">
        <v>11408853</v>
      </c>
      <c r="K2519" s="3">
        <v>2649</v>
      </c>
      <c r="L2519" s="1">
        <v>35621</v>
      </c>
      <c r="M2519">
        <f t="shared" si="705"/>
        <v>0</v>
      </c>
      <c r="N2519">
        <f t="shared" si="706"/>
        <v>0</v>
      </c>
      <c r="Q2519">
        <f t="shared" si="707"/>
        <v>2001</v>
      </c>
      <c r="R2519">
        <f t="shared" si="708"/>
        <v>7</v>
      </c>
      <c r="S2519">
        <f t="shared" si="709"/>
        <v>11</v>
      </c>
      <c r="T2519" s="5">
        <f t="shared" si="710"/>
        <v>35621</v>
      </c>
      <c r="U2519" s="7">
        <f t="shared" si="711"/>
        <v>2001</v>
      </c>
      <c r="V2519" s="7">
        <f t="shared" si="712"/>
        <v>7</v>
      </c>
      <c r="W2519" s="7">
        <f t="shared" si="713"/>
        <v>11</v>
      </c>
      <c r="X2519" s="7" t="str">
        <f t="shared" si="714"/>
        <v>01</v>
      </c>
      <c r="Y2519" t="str">
        <f t="shared" si="715"/>
        <v>Final Fantasy: The Spirits Within</v>
      </c>
      <c r="Z2519" t="str">
        <f t="shared" si="716"/>
        <v>Final Fantasy: The Spirits Within</v>
      </c>
      <c r="AA2519" t="str">
        <f t="shared" si="717"/>
        <v>finalfa01thin</v>
      </c>
      <c r="AC2519">
        <f t="shared" si="718"/>
        <v>0</v>
      </c>
      <c r="AD2519" t="str">
        <f t="shared" si="719"/>
        <v>finalfa01thin</v>
      </c>
    </row>
    <row r="2520" spans="1:30">
      <c r="A2520">
        <v>4971</v>
      </c>
      <c r="B2520">
        <f t="shared" si="702"/>
        <v>0</v>
      </c>
      <c r="C2520" s="8" t="s">
        <v>11492</v>
      </c>
      <c r="D2520" t="s">
        <v>11493</v>
      </c>
      <c r="E2520" s="2">
        <v>124561</v>
      </c>
      <c r="F2520">
        <f t="shared" si="703"/>
        <v>0</v>
      </c>
      <c r="G2520" s="6">
        <f t="shared" si="704"/>
        <v>124561</v>
      </c>
      <c r="H2520" s="6">
        <v>124561</v>
      </c>
      <c r="I2520">
        <v>4</v>
      </c>
      <c r="J2520" s="2">
        <v>31900</v>
      </c>
      <c r="K2520">
        <v>2</v>
      </c>
      <c r="L2520" s="1">
        <v>40068</v>
      </c>
      <c r="M2520">
        <f t="shared" si="705"/>
        <v>0</v>
      </c>
      <c r="N2520">
        <f t="shared" si="706"/>
        <v>0</v>
      </c>
      <c r="Q2520">
        <f t="shared" si="707"/>
        <v>2013</v>
      </c>
      <c r="R2520">
        <f t="shared" si="708"/>
        <v>9</v>
      </c>
      <c r="S2520">
        <f t="shared" si="709"/>
        <v>13</v>
      </c>
      <c r="T2520" s="5">
        <f t="shared" si="710"/>
        <v>40068</v>
      </c>
      <c r="U2520" s="7">
        <f t="shared" si="711"/>
        <v>2013</v>
      </c>
      <c r="V2520" s="7">
        <f t="shared" si="712"/>
        <v>9</v>
      </c>
      <c r="W2520" s="7">
        <f t="shared" si="713"/>
        <v>13</v>
      </c>
      <c r="X2520" s="7" t="str">
        <f t="shared" si="714"/>
        <v>13</v>
      </c>
      <c r="Y2520" t="str">
        <f t="shared" si="715"/>
        <v>Final: The Rapture</v>
      </c>
      <c r="Z2520" t="str">
        <f t="shared" si="716"/>
        <v>Final: The Rapture</v>
      </c>
      <c r="AA2520" t="str">
        <f t="shared" si="717"/>
        <v>final:t13ture</v>
      </c>
      <c r="AC2520">
        <f t="shared" si="718"/>
        <v>0</v>
      </c>
      <c r="AD2520" t="str">
        <f t="shared" si="719"/>
        <v>final:t13ture</v>
      </c>
    </row>
    <row r="2521" spans="1:30">
      <c r="A2521">
        <v>4972</v>
      </c>
      <c r="B2521">
        <f t="shared" si="702"/>
        <v>0</v>
      </c>
      <c r="C2521" s="8" t="s">
        <v>11494</v>
      </c>
      <c r="D2521" t="s">
        <v>14281</v>
      </c>
      <c r="E2521" s="2">
        <v>1173643</v>
      </c>
      <c r="F2521">
        <f t="shared" si="703"/>
        <v>0</v>
      </c>
      <c r="G2521" s="6">
        <f t="shared" si="704"/>
        <v>1173643</v>
      </c>
      <c r="H2521" s="6">
        <v>1173643</v>
      </c>
      <c r="I2521">
        <v>439</v>
      </c>
      <c r="J2521" s="2">
        <v>608804</v>
      </c>
      <c r="K2521">
        <v>439</v>
      </c>
      <c r="L2521" s="1">
        <v>37331</v>
      </c>
      <c r="M2521">
        <f t="shared" si="705"/>
        <v>0</v>
      </c>
      <c r="N2521">
        <f t="shared" si="706"/>
        <v>0</v>
      </c>
      <c r="Q2521">
        <f t="shared" si="707"/>
        <v>2006</v>
      </c>
      <c r="R2521">
        <f t="shared" si="708"/>
        <v>3</v>
      </c>
      <c r="S2521">
        <f t="shared" si="709"/>
        <v>17</v>
      </c>
      <c r="T2521" s="5">
        <f t="shared" si="710"/>
        <v>37331</v>
      </c>
      <c r="U2521" s="7">
        <f t="shared" si="711"/>
        <v>2006</v>
      </c>
      <c r="V2521" s="7">
        <f t="shared" si="712"/>
        <v>3</v>
      </c>
      <c r="W2521" s="7">
        <f t="shared" si="713"/>
        <v>17</v>
      </c>
      <c r="X2521" s="7" t="str">
        <f t="shared" si="714"/>
        <v>06</v>
      </c>
      <c r="Y2521" t="str">
        <f t="shared" si="715"/>
        <v>Find Me Guilty</v>
      </c>
      <c r="Z2521" t="str">
        <f t="shared" si="716"/>
        <v>Find Me Guilty</v>
      </c>
      <c r="AA2521" t="str">
        <f t="shared" si="717"/>
        <v>findmeg06ilty</v>
      </c>
      <c r="AC2521">
        <f t="shared" si="718"/>
        <v>0</v>
      </c>
      <c r="AD2521" t="str">
        <f t="shared" si="719"/>
        <v>findmeg06ilty</v>
      </c>
    </row>
    <row r="2522" spans="1:30">
      <c r="A2522">
        <v>4974</v>
      </c>
      <c r="B2522">
        <f t="shared" si="702"/>
        <v>0</v>
      </c>
      <c r="C2522" s="8" t="s">
        <v>4982</v>
      </c>
      <c r="D2522" t="s">
        <v>14417</v>
      </c>
      <c r="E2522" s="2">
        <v>35555</v>
      </c>
      <c r="F2522">
        <f t="shared" si="703"/>
        <v>0</v>
      </c>
      <c r="G2522" s="6">
        <f t="shared" si="704"/>
        <v>35555</v>
      </c>
      <c r="H2522" s="6">
        <v>35555</v>
      </c>
      <c r="I2522">
        <v>32</v>
      </c>
      <c r="J2522" s="2">
        <v>5740</v>
      </c>
      <c r="K2522">
        <v>5</v>
      </c>
      <c r="L2522" s="1">
        <v>40810</v>
      </c>
      <c r="M2522">
        <f t="shared" si="705"/>
        <v>0</v>
      </c>
      <c r="N2522">
        <f t="shared" si="706"/>
        <v>0</v>
      </c>
      <c r="Q2522">
        <f t="shared" si="707"/>
        <v>2015</v>
      </c>
      <c r="R2522">
        <f t="shared" si="708"/>
        <v>9</v>
      </c>
      <c r="S2522">
        <f t="shared" si="709"/>
        <v>25</v>
      </c>
      <c r="T2522" s="5">
        <f t="shared" si="710"/>
        <v>40810</v>
      </c>
      <c r="U2522" s="7">
        <f t="shared" si="711"/>
        <v>2015</v>
      </c>
      <c r="V2522" s="7">
        <f t="shared" si="712"/>
        <v>9</v>
      </c>
      <c r="W2522" s="7">
        <f t="shared" si="713"/>
        <v>25</v>
      </c>
      <c r="X2522" s="7" t="str">
        <f t="shared" si="714"/>
        <v>15</v>
      </c>
      <c r="Y2522" t="str">
        <f t="shared" si="715"/>
        <v>Finders Keepers [2015]</v>
      </c>
      <c r="Z2522" t="str">
        <f t="shared" si="716"/>
        <v>Finders Keepers [2015]</v>
      </c>
      <c r="AA2522" t="str">
        <f t="shared" si="717"/>
        <v>finders15015]</v>
      </c>
      <c r="AB2522" t="s">
        <v>532</v>
      </c>
      <c r="AC2522">
        <f t="shared" si="718"/>
        <v>1</v>
      </c>
      <c r="AD2522" t="str">
        <f t="shared" si="719"/>
        <v>finders15ersi</v>
      </c>
    </row>
    <row r="2523" spans="1:30">
      <c r="A2523">
        <v>4975</v>
      </c>
      <c r="B2523">
        <f t="shared" si="702"/>
        <v>0</v>
      </c>
      <c r="C2523" s="8" t="s">
        <v>11495</v>
      </c>
      <c r="D2523" t="s">
        <v>13947</v>
      </c>
      <c r="E2523" s="2">
        <v>57297</v>
      </c>
      <c r="F2523">
        <f t="shared" si="703"/>
        <v>0</v>
      </c>
      <c r="G2523" s="6">
        <f t="shared" si="704"/>
        <v>57297</v>
      </c>
      <c r="H2523" s="6">
        <v>57297</v>
      </c>
      <c r="I2523">
        <v>13</v>
      </c>
      <c r="J2523" s="2">
        <v>31340</v>
      </c>
      <c r="K2523">
        <v>13</v>
      </c>
      <c r="L2523" s="1">
        <v>38164</v>
      </c>
      <c r="M2523">
        <f t="shared" si="705"/>
        <v>0</v>
      </c>
      <c r="N2523">
        <f t="shared" si="706"/>
        <v>0</v>
      </c>
      <c r="Q2523">
        <f t="shared" si="707"/>
        <v>2008</v>
      </c>
      <c r="R2523">
        <f t="shared" si="708"/>
        <v>6</v>
      </c>
      <c r="S2523">
        <f t="shared" si="709"/>
        <v>27</v>
      </c>
      <c r="T2523" s="5">
        <f t="shared" si="710"/>
        <v>38164</v>
      </c>
      <c r="U2523" s="7">
        <f t="shared" si="711"/>
        <v>2008</v>
      </c>
      <c r="V2523" s="7">
        <f t="shared" si="712"/>
        <v>6</v>
      </c>
      <c r="W2523" s="7">
        <f t="shared" si="713"/>
        <v>27</v>
      </c>
      <c r="X2523" s="7" t="str">
        <f t="shared" si="714"/>
        <v>08</v>
      </c>
      <c r="Y2523" t="str">
        <f t="shared" si="715"/>
        <v>Finding Amanda</v>
      </c>
      <c r="Z2523" t="str">
        <f t="shared" si="716"/>
        <v>Finding Amanda</v>
      </c>
      <c r="AA2523" t="str">
        <f t="shared" si="717"/>
        <v>finding08anda</v>
      </c>
      <c r="AC2523">
        <f t="shared" si="718"/>
        <v>0</v>
      </c>
      <c r="AD2523" t="str">
        <f t="shared" si="719"/>
        <v>finding08anda</v>
      </c>
    </row>
    <row r="2524" spans="1:30">
      <c r="A2524">
        <v>4976</v>
      </c>
      <c r="B2524">
        <f t="shared" si="702"/>
        <v>0</v>
      </c>
      <c r="C2524" s="8" t="s">
        <v>11496</v>
      </c>
      <c r="D2524" t="s">
        <v>13648</v>
      </c>
      <c r="E2524" s="2">
        <v>6783</v>
      </c>
      <c r="F2524">
        <f t="shared" si="703"/>
        <v>0</v>
      </c>
      <c r="G2524" s="6">
        <f t="shared" si="704"/>
        <v>6783</v>
      </c>
      <c r="H2524" s="6">
        <v>6783</v>
      </c>
      <c r="I2524">
        <v>1</v>
      </c>
      <c r="J2524" s="2">
        <v>2115</v>
      </c>
      <c r="K2524">
        <v>1</v>
      </c>
      <c r="L2524" s="1">
        <v>38871</v>
      </c>
      <c r="M2524">
        <f t="shared" si="705"/>
        <v>0</v>
      </c>
      <c r="N2524">
        <f t="shared" si="706"/>
        <v>0</v>
      </c>
      <c r="Q2524">
        <f t="shared" si="707"/>
        <v>2010</v>
      </c>
      <c r="R2524">
        <f t="shared" si="708"/>
        <v>6</v>
      </c>
      <c r="S2524">
        <f t="shared" si="709"/>
        <v>4</v>
      </c>
      <c r="T2524" s="5">
        <f t="shared" si="710"/>
        <v>38871</v>
      </c>
      <c r="U2524" s="7">
        <f t="shared" si="711"/>
        <v>2010</v>
      </c>
      <c r="V2524" s="7">
        <f t="shared" si="712"/>
        <v>6</v>
      </c>
      <c r="W2524" s="7">
        <f t="shared" si="713"/>
        <v>4</v>
      </c>
      <c r="X2524" s="7" t="str">
        <f t="shared" si="714"/>
        <v>10</v>
      </c>
      <c r="Y2524" t="str">
        <f t="shared" si="715"/>
        <v>Finding Bliss</v>
      </c>
      <c r="Z2524" t="str">
        <f t="shared" si="716"/>
        <v>Finding Bliss</v>
      </c>
      <c r="AA2524" t="str">
        <f t="shared" si="717"/>
        <v>finding10liss</v>
      </c>
      <c r="AB2524" t="s">
        <v>2177</v>
      </c>
      <c r="AC2524">
        <f t="shared" si="718"/>
        <v>1</v>
      </c>
      <c r="AD2524" t="str">
        <f t="shared" si="719"/>
        <v>finding09liss</v>
      </c>
    </row>
    <row r="2525" spans="1:30">
      <c r="A2525">
        <v>4978</v>
      </c>
      <c r="B2525">
        <f t="shared" si="702"/>
        <v>0</v>
      </c>
      <c r="C2525" s="8" t="s">
        <v>11305</v>
      </c>
      <c r="D2525" t="s">
        <v>13475</v>
      </c>
      <c r="E2525" s="2">
        <v>615691</v>
      </c>
      <c r="F2525">
        <f t="shared" si="703"/>
        <v>0</v>
      </c>
      <c r="G2525" s="6">
        <f t="shared" si="704"/>
        <v>615691</v>
      </c>
      <c r="H2525" s="6">
        <v>615691</v>
      </c>
      <c r="I2525">
        <v>121</v>
      </c>
      <c r="J2525" s="2">
        <v>515393</v>
      </c>
      <c r="K2525">
        <v>121</v>
      </c>
      <c r="L2525" s="1">
        <v>40432</v>
      </c>
      <c r="M2525">
        <f t="shared" si="705"/>
        <v>0</v>
      </c>
      <c r="N2525">
        <f t="shared" si="706"/>
        <v>0</v>
      </c>
      <c r="Q2525">
        <f t="shared" si="707"/>
        <v>2014</v>
      </c>
      <c r="R2525">
        <f t="shared" si="708"/>
        <v>9</v>
      </c>
      <c r="S2525">
        <f t="shared" si="709"/>
        <v>12</v>
      </c>
      <c r="T2525" s="5">
        <f t="shared" si="710"/>
        <v>40432</v>
      </c>
      <c r="U2525" s="7">
        <f t="shared" si="711"/>
        <v>2014</v>
      </c>
      <c r="V2525" s="7">
        <f t="shared" si="712"/>
        <v>9</v>
      </c>
      <c r="W2525" s="7">
        <f t="shared" si="713"/>
        <v>12</v>
      </c>
      <c r="X2525" s="7" t="str">
        <f t="shared" si="714"/>
        <v>14</v>
      </c>
      <c r="Y2525" t="str">
        <f t="shared" si="715"/>
        <v>Finding Fanny</v>
      </c>
      <c r="Z2525" t="str">
        <f t="shared" si="716"/>
        <v>Finding Fanny</v>
      </c>
      <c r="AA2525" t="str">
        <f t="shared" si="717"/>
        <v>finding14anny</v>
      </c>
      <c r="AC2525">
        <f t="shared" si="718"/>
        <v>0</v>
      </c>
      <c r="AD2525" t="str">
        <f t="shared" si="719"/>
        <v>finding14anny</v>
      </c>
    </row>
    <row r="2526" spans="1:30">
      <c r="A2526">
        <v>4979</v>
      </c>
      <c r="B2526">
        <f t="shared" si="702"/>
        <v>0</v>
      </c>
      <c r="C2526" s="8" t="s">
        <v>11306</v>
      </c>
      <c r="D2526" t="s">
        <v>14383</v>
      </c>
      <c r="E2526" s="2">
        <v>120980</v>
      </c>
      <c r="F2526">
        <f t="shared" si="703"/>
        <v>0</v>
      </c>
      <c r="G2526" s="6">
        <f t="shared" si="704"/>
        <v>120980</v>
      </c>
      <c r="H2526" s="6">
        <v>120980</v>
      </c>
      <c r="I2526">
        <v>11</v>
      </c>
      <c r="L2526" s="1">
        <v>40390</v>
      </c>
      <c r="M2526">
        <f t="shared" si="705"/>
        <v>0</v>
      </c>
      <c r="N2526">
        <f t="shared" si="706"/>
        <v>0</v>
      </c>
      <c r="Q2526">
        <f t="shared" si="707"/>
        <v>2014</v>
      </c>
      <c r="R2526">
        <f t="shared" si="708"/>
        <v>8</v>
      </c>
      <c r="S2526">
        <f t="shared" si="709"/>
        <v>1</v>
      </c>
      <c r="T2526" s="5">
        <f t="shared" si="710"/>
        <v>40390</v>
      </c>
      <c r="U2526" s="7">
        <f t="shared" si="711"/>
        <v>2014</v>
      </c>
      <c r="V2526" s="7">
        <f t="shared" si="712"/>
        <v>8</v>
      </c>
      <c r="W2526" s="7">
        <f t="shared" si="713"/>
        <v>1</v>
      </c>
      <c r="X2526" s="7" t="str">
        <f t="shared" si="714"/>
        <v>14</v>
      </c>
      <c r="Y2526" t="str">
        <f t="shared" si="715"/>
        <v>Finding Fela</v>
      </c>
      <c r="Z2526" t="str">
        <f t="shared" si="716"/>
        <v>Finding Fela</v>
      </c>
      <c r="AA2526" t="str">
        <f t="shared" si="717"/>
        <v>finding14fela</v>
      </c>
      <c r="AB2526" t="s">
        <v>740</v>
      </c>
      <c r="AC2526">
        <f t="shared" si="718"/>
        <v>1</v>
      </c>
      <c r="AD2526" t="str">
        <f t="shared" si="719"/>
        <v>finding14ela!</v>
      </c>
    </row>
    <row r="2527" spans="1:30">
      <c r="A2527">
        <v>4980</v>
      </c>
      <c r="B2527">
        <f t="shared" si="702"/>
        <v>0</v>
      </c>
      <c r="C2527" s="8" t="s">
        <v>11307</v>
      </c>
      <c r="D2527" t="s">
        <v>14503</v>
      </c>
      <c r="E2527" s="2">
        <v>51804714</v>
      </c>
      <c r="F2527">
        <f t="shared" si="703"/>
        <v>0</v>
      </c>
      <c r="G2527" s="6">
        <f t="shared" si="704"/>
        <v>51804714</v>
      </c>
      <c r="H2527" s="6">
        <v>51804714</v>
      </c>
      <c r="I2527" s="3">
        <v>2002</v>
      </c>
      <c r="J2527" s="2">
        <v>701207</v>
      </c>
      <c r="K2527">
        <v>200</v>
      </c>
      <c r="L2527" s="1">
        <v>35420</v>
      </c>
      <c r="M2527">
        <f t="shared" si="705"/>
        <v>0</v>
      </c>
      <c r="N2527">
        <f t="shared" si="706"/>
        <v>0</v>
      </c>
      <c r="Q2527">
        <f t="shared" si="707"/>
        <v>2000</v>
      </c>
      <c r="R2527">
        <f t="shared" si="708"/>
        <v>12</v>
      </c>
      <c r="S2527">
        <f t="shared" si="709"/>
        <v>22</v>
      </c>
      <c r="T2527" s="5">
        <f t="shared" si="710"/>
        <v>35420</v>
      </c>
      <c r="U2527" s="7">
        <f t="shared" si="711"/>
        <v>2000</v>
      </c>
      <c r="V2527" s="7">
        <f t="shared" si="712"/>
        <v>12</v>
      </c>
      <c r="W2527" s="7">
        <f t="shared" si="713"/>
        <v>22</v>
      </c>
      <c r="X2527" s="7" t="str">
        <f t="shared" si="714"/>
        <v>00</v>
      </c>
      <c r="Y2527" t="str">
        <f t="shared" si="715"/>
        <v>Finding Forrester</v>
      </c>
      <c r="Z2527" t="str">
        <f t="shared" si="716"/>
        <v>Finding Forrester</v>
      </c>
      <c r="AA2527" t="str">
        <f t="shared" si="717"/>
        <v>finding00ster</v>
      </c>
      <c r="AC2527">
        <f t="shared" si="718"/>
        <v>0</v>
      </c>
      <c r="AD2527" t="str">
        <f t="shared" si="719"/>
        <v>finding00ster</v>
      </c>
    </row>
    <row r="2528" spans="1:30">
      <c r="A2528">
        <v>4981</v>
      </c>
      <c r="B2528">
        <f t="shared" si="702"/>
        <v>0</v>
      </c>
      <c r="C2528" s="8" t="s">
        <v>11361</v>
      </c>
      <c r="D2528" t="s">
        <v>13711</v>
      </c>
      <c r="E2528" s="2">
        <v>9736</v>
      </c>
      <c r="F2528">
        <f t="shared" si="703"/>
        <v>0</v>
      </c>
      <c r="G2528" s="6">
        <f t="shared" si="704"/>
        <v>9736</v>
      </c>
      <c r="H2528" s="6">
        <v>9736</v>
      </c>
      <c r="I2528">
        <v>5</v>
      </c>
      <c r="J2528" s="2">
        <v>3038</v>
      </c>
      <c r="K2528">
        <v>5</v>
      </c>
      <c r="L2528" s="1">
        <v>37009</v>
      </c>
      <c r="M2528">
        <f t="shared" si="705"/>
        <v>0</v>
      </c>
      <c r="N2528">
        <f t="shared" si="706"/>
        <v>0</v>
      </c>
      <c r="Q2528">
        <f t="shared" si="707"/>
        <v>2005</v>
      </c>
      <c r="R2528">
        <f t="shared" si="708"/>
        <v>4</v>
      </c>
      <c r="S2528">
        <f t="shared" si="709"/>
        <v>29</v>
      </c>
      <c r="T2528" s="5">
        <f t="shared" si="710"/>
        <v>37009</v>
      </c>
      <c r="U2528" s="7">
        <f t="shared" si="711"/>
        <v>2005</v>
      </c>
      <c r="V2528" s="7">
        <f t="shared" si="712"/>
        <v>4</v>
      </c>
      <c r="W2528" s="7">
        <f t="shared" si="713"/>
        <v>29</v>
      </c>
      <c r="X2528" s="7" t="str">
        <f t="shared" si="714"/>
        <v>05</v>
      </c>
      <c r="Y2528" t="str">
        <f t="shared" si="715"/>
        <v>Finding Home</v>
      </c>
      <c r="Z2528" t="str">
        <f t="shared" si="716"/>
        <v>Finding Home</v>
      </c>
      <c r="AA2528" t="str">
        <f t="shared" si="717"/>
        <v>finding05home</v>
      </c>
      <c r="AB2528" t="s">
        <v>3435</v>
      </c>
      <c r="AC2528">
        <f t="shared" si="718"/>
        <v>1</v>
      </c>
      <c r="AD2528" t="str">
        <f t="shared" si="719"/>
        <v>finding03home</v>
      </c>
    </row>
    <row r="2529" spans="1:30">
      <c r="A2529">
        <v>4982</v>
      </c>
      <c r="B2529">
        <f t="shared" si="702"/>
        <v>0</v>
      </c>
      <c r="C2529" s="8" t="s">
        <v>11362</v>
      </c>
      <c r="D2529" t="s">
        <v>14460</v>
      </c>
      <c r="E2529" s="2">
        <v>55518</v>
      </c>
      <c r="F2529">
        <f t="shared" si="703"/>
        <v>0</v>
      </c>
      <c r="G2529" s="6">
        <f t="shared" si="704"/>
        <v>55518</v>
      </c>
      <c r="H2529" s="6">
        <v>55518</v>
      </c>
      <c r="I2529">
        <v>7</v>
      </c>
      <c r="J2529" s="2">
        <v>8753</v>
      </c>
      <c r="K2529">
        <v>1</v>
      </c>
      <c r="L2529" s="1">
        <v>39354</v>
      </c>
      <c r="M2529">
        <f t="shared" si="705"/>
        <v>0</v>
      </c>
      <c r="N2529">
        <f t="shared" si="706"/>
        <v>0</v>
      </c>
      <c r="Q2529">
        <f t="shared" si="707"/>
        <v>2011</v>
      </c>
      <c r="R2529">
        <f t="shared" si="708"/>
        <v>9</v>
      </c>
      <c r="S2529">
        <f t="shared" si="709"/>
        <v>30</v>
      </c>
      <c r="T2529" s="5">
        <f t="shared" si="710"/>
        <v>39354</v>
      </c>
      <c r="U2529" s="7">
        <f t="shared" si="711"/>
        <v>2011</v>
      </c>
      <c r="V2529" s="7">
        <f t="shared" si="712"/>
        <v>9</v>
      </c>
      <c r="W2529" s="7">
        <f t="shared" si="713"/>
        <v>30</v>
      </c>
      <c r="X2529" s="7" t="str">
        <f t="shared" si="714"/>
        <v>11</v>
      </c>
      <c r="Y2529" t="str">
        <f t="shared" si="715"/>
        <v>Finding Joe</v>
      </c>
      <c r="Z2529" t="str">
        <f t="shared" si="716"/>
        <v>Finding Joe</v>
      </c>
      <c r="AA2529" t="str">
        <f t="shared" si="717"/>
        <v>finding11gjoe</v>
      </c>
      <c r="AC2529">
        <f t="shared" si="718"/>
        <v>0</v>
      </c>
      <c r="AD2529" t="str">
        <f t="shared" si="719"/>
        <v>finding11gjoe</v>
      </c>
    </row>
    <row r="2530" spans="1:30">
      <c r="A2530">
        <v>4983</v>
      </c>
      <c r="B2530">
        <f t="shared" si="702"/>
        <v>0</v>
      </c>
      <c r="C2530" s="8" t="s">
        <v>11363</v>
      </c>
      <c r="D2530" t="s">
        <v>14048</v>
      </c>
      <c r="E2530" s="2">
        <v>6945</v>
      </c>
      <c r="F2530">
        <f t="shared" si="703"/>
        <v>0</v>
      </c>
      <c r="G2530" s="6">
        <f t="shared" si="704"/>
        <v>6945</v>
      </c>
      <c r="H2530" s="6">
        <v>6945</v>
      </c>
      <c r="I2530">
        <v>3</v>
      </c>
      <c r="J2530" s="2">
        <v>3430</v>
      </c>
      <c r="K2530">
        <v>3</v>
      </c>
      <c r="L2530" s="1">
        <v>40124</v>
      </c>
      <c r="M2530">
        <f t="shared" si="705"/>
        <v>0</v>
      </c>
      <c r="N2530">
        <f t="shared" si="706"/>
        <v>0</v>
      </c>
      <c r="Q2530">
        <f t="shared" si="707"/>
        <v>2013</v>
      </c>
      <c r="R2530">
        <f t="shared" si="708"/>
        <v>11</v>
      </c>
      <c r="S2530">
        <f t="shared" si="709"/>
        <v>8</v>
      </c>
      <c r="T2530" s="5">
        <f t="shared" si="710"/>
        <v>40124</v>
      </c>
      <c r="U2530" s="7">
        <f t="shared" si="711"/>
        <v>2013</v>
      </c>
      <c r="V2530" s="7">
        <f t="shared" si="712"/>
        <v>11</v>
      </c>
      <c r="W2530" s="7">
        <f t="shared" si="713"/>
        <v>8</v>
      </c>
      <c r="X2530" s="7" t="str">
        <f t="shared" si="714"/>
        <v>13</v>
      </c>
      <c r="Y2530" t="str">
        <f t="shared" si="715"/>
        <v>Finding Mr. Right</v>
      </c>
      <c r="Z2530" t="str">
        <f t="shared" si="716"/>
        <v>Finding Mr. Right</v>
      </c>
      <c r="AA2530" t="str">
        <f t="shared" si="717"/>
        <v>finding13ight</v>
      </c>
      <c r="AB2530" t="s">
        <v>975</v>
      </c>
      <c r="AC2530">
        <f t="shared" si="718"/>
        <v>1</v>
      </c>
      <c r="AD2530" t="str">
        <f t="shared" si="719"/>
        <v>beijing13yatu</v>
      </c>
    </row>
    <row r="2531" spans="1:30">
      <c r="A2531">
        <v>4985</v>
      </c>
      <c r="B2531">
        <f t="shared" si="702"/>
        <v>0</v>
      </c>
      <c r="C2531" s="8" t="s">
        <v>11364</v>
      </c>
      <c r="D2531" t="s">
        <v>14156</v>
      </c>
      <c r="E2531" t="s">
        <v>11179</v>
      </c>
      <c r="F2531">
        <f t="shared" si="703"/>
        <v>1</v>
      </c>
      <c r="G2531" s="6">
        <f t="shared" si="704"/>
        <v>339714978</v>
      </c>
      <c r="H2531" s="6">
        <v>339714978</v>
      </c>
      <c r="I2531" s="3">
        <v>3425</v>
      </c>
      <c r="J2531" s="2">
        <v>70251710</v>
      </c>
      <c r="K2531" s="3">
        <v>3374</v>
      </c>
      <c r="L2531" s="1">
        <v>36309</v>
      </c>
      <c r="M2531">
        <f t="shared" si="705"/>
        <v>0</v>
      </c>
      <c r="N2531">
        <f t="shared" si="706"/>
        <v>0</v>
      </c>
      <c r="Q2531">
        <f t="shared" si="707"/>
        <v>2003</v>
      </c>
      <c r="R2531">
        <f t="shared" si="708"/>
        <v>5</v>
      </c>
      <c r="S2531">
        <f t="shared" si="709"/>
        <v>30</v>
      </c>
      <c r="T2531" s="5">
        <f t="shared" si="710"/>
        <v>36309</v>
      </c>
      <c r="U2531" s="7">
        <f t="shared" si="711"/>
        <v>2003</v>
      </c>
      <c r="V2531" s="7">
        <f t="shared" si="712"/>
        <v>5</v>
      </c>
      <c r="W2531" s="7">
        <f t="shared" si="713"/>
        <v>30</v>
      </c>
      <c r="X2531" s="7" t="str">
        <f t="shared" si="714"/>
        <v>03</v>
      </c>
      <c r="Y2531" t="str">
        <f t="shared" si="715"/>
        <v>Finding Nemo</v>
      </c>
      <c r="Z2531" t="str">
        <f t="shared" si="716"/>
        <v>Finding Nemo</v>
      </c>
      <c r="AA2531" t="str">
        <f t="shared" si="717"/>
        <v>finding03nemo</v>
      </c>
      <c r="AC2531">
        <f t="shared" si="718"/>
        <v>0</v>
      </c>
      <c r="AD2531" t="str">
        <f t="shared" si="719"/>
        <v>finding03nemo</v>
      </c>
    </row>
    <row r="2532" spans="1:30">
      <c r="A2532">
        <v>4987</v>
      </c>
      <c r="B2532">
        <f t="shared" si="702"/>
        <v>0</v>
      </c>
      <c r="C2532" s="8" t="s">
        <v>11180</v>
      </c>
      <c r="D2532" t="s">
        <v>14253</v>
      </c>
      <c r="E2532" s="2">
        <v>51680613</v>
      </c>
      <c r="F2532">
        <f t="shared" si="703"/>
        <v>0</v>
      </c>
      <c r="G2532" s="6">
        <f t="shared" si="704"/>
        <v>51680613</v>
      </c>
      <c r="H2532" s="6">
        <v>51680613</v>
      </c>
      <c r="I2532" s="3">
        <v>1411</v>
      </c>
      <c r="J2532" s="2">
        <v>220524</v>
      </c>
      <c r="K2532">
        <v>8</v>
      </c>
      <c r="L2532" s="1">
        <v>36841</v>
      </c>
      <c r="M2532">
        <f t="shared" si="705"/>
        <v>0</v>
      </c>
      <c r="N2532">
        <f t="shared" si="706"/>
        <v>0</v>
      </c>
      <c r="Q2532">
        <f t="shared" si="707"/>
        <v>2004</v>
      </c>
      <c r="R2532">
        <f t="shared" si="708"/>
        <v>11</v>
      </c>
      <c r="S2532">
        <f t="shared" si="709"/>
        <v>12</v>
      </c>
      <c r="T2532" s="5">
        <f t="shared" si="710"/>
        <v>36841</v>
      </c>
      <c r="U2532" s="7">
        <f t="shared" si="711"/>
        <v>2004</v>
      </c>
      <c r="V2532" s="7">
        <f t="shared" si="712"/>
        <v>11</v>
      </c>
      <c r="W2532" s="7">
        <f t="shared" si="713"/>
        <v>12</v>
      </c>
      <c r="X2532" s="7" t="str">
        <f t="shared" si="714"/>
        <v>04</v>
      </c>
      <c r="Y2532" t="str">
        <f t="shared" si="715"/>
        <v>Finding Neverland</v>
      </c>
      <c r="Z2532" t="str">
        <f t="shared" si="716"/>
        <v>Finding Neverland</v>
      </c>
      <c r="AA2532" t="str">
        <f t="shared" si="717"/>
        <v>finding04land</v>
      </c>
      <c r="AC2532">
        <f t="shared" si="718"/>
        <v>0</v>
      </c>
      <c r="AD2532" t="str">
        <f t="shared" si="719"/>
        <v>finding04land</v>
      </c>
    </row>
    <row r="2533" spans="1:30">
      <c r="A2533">
        <v>4989</v>
      </c>
      <c r="B2533">
        <f t="shared" si="702"/>
        <v>0</v>
      </c>
      <c r="C2533" s="8" t="s">
        <v>11138</v>
      </c>
      <c r="D2533" t="s">
        <v>14304</v>
      </c>
      <c r="E2533" s="2">
        <v>1514782</v>
      </c>
      <c r="F2533">
        <f t="shared" si="703"/>
        <v>0</v>
      </c>
      <c r="G2533" s="6">
        <f t="shared" si="704"/>
        <v>1514782</v>
      </c>
      <c r="H2533" s="6">
        <v>1514782</v>
      </c>
      <c r="I2533">
        <v>97</v>
      </c>
      <c r="J2533" s="2">
        <v>63600</v>
      </c>
      <c r="K2533">
        <v>3</v>
      </c>
      <c r="L2533" s="1">
        <v>40264</v>
      </c>
      <c r="M2533">
        <f t="shared" si="705"/>
        <v>0</v>
      </c>
      <c r="N2533">
        <f t="shared" si="706"/>
        <v>0</v>
      </c>
      <c r="Q2533">
        <f t="shared" si="707"/>
        <v>2014</v>
      </c>
      <c r="R2533">
        <f t="shared" si="708"/>
        <v>3</v>
      </c>
      <c r="S2533">
        <f t="shared" si="709"/>
        <v>28</v>
      </c>
      <c r="T2533" s="5">
        <f t="shared" si="710"/>
        <v>40264</v>
      </c>
      <c r="U2533" s="7">
        <f t="shared" si="711"/>
        <v>2014</v>
      </c>
      <c r="V2533" s="7">
        <f t="shared" si="712"/>
        <v>3</v>
      </c>
      <c r="W2533" s="7">
        <f t="shared" si="713"/>
        <v>28</v>
      </c>
      <c r="X2533" s="7" t="str">
        <f t="shared" si="714"/>
        <v>14</v>
      </c>
      <c r="Y2533" t="str">
        <f t="shared" si="715"/>
        <v>Finding Vivian Maier</v>
      </c>
      <c r="Z2533" t="str">
        <f t="shared" si="716"/>
        <v>Finding Vivian Maier</v>
      </c>
      <c r="AA2533" t="str">
        <f t="shared" si="717"/>
        <v>finding14aier</v>
      </c>
      <c r="AB2533" t="s">
        <v>741</v>
      </c>
      <c r="AC2533">
        <f t="shared" si="718"/>
        <v>1</v>
      </c>
      <c r="AD2533" t="str">
        <f t="shared" si="719"/>
        <v>finding13aier</v>
      </c>
    </row>
    <row r="2534" spans="1:30">
      <c r="A2534">
        <v>4994</v>
      </c>
      <c r="B2534">
        <f t="shared" si="702"/>
        <v>0</v>
      </c>
      <c r="C2534" s="8" t="s">
        <v>11324</v>
      </c>
      <c r="D2534" t="s">
        <v>14304</v>
      </c>
      <c r="E2534" s="2">
        <v>52868</v>
      </c>
      <c r="F2534">
        <f t="shared" si="703"/>
        <v>0</v>
      </c>
      <c r="G2534" s="6">
        <f t="shared" si="704"/>
        <v>52868</v>
      </c>
      <c r="H2534" s="6">
        <v>52868</v>
      </c>
      <c r="I2534">
        <v>5</v>
      </c>
      <c r="J2534" s="2">
        <v>11903</v>
      </c>
      <c r="K2534">
        <v>1</v>
      </c>
      <c r="L2534" s="1">
        <v>37898</v>
      </c>
      <c r="M2534">
        <f t="shared" si="705"/>
        <v>0</v>
      </c>
      <c r="N2534">
        <f t="shared" si="706"/>
        <v>0</v>
      </c>
      <c r="Q2534">
        <f t="shared" si="707"/>
        <v>2007</v>
      </c>
      <c r="R2534">
        <f t="shared" si="708"/>
        <v>10</v>
      </c>
      <c r="S2534">
        <f t="shared" si="709"/>
        <v>5</v>
      </c>
      <c r="T2534" s="5">
        <f t="shared" si="710"/>
        <v>37898</v>
      </c>
      <c r="U2534" s="7">
        <f t="shared" si="711"/>
        <v>2007</v>
      </c>
      <c r="V2534" s="7">
        <f t="shared" si="712"/>
        <v>10</v>
      </c>
      <c r="W2534" s="7">
        <f t="shared" si="713"/>
        <v>5</v>
      </c>
      <c r="X2534" s="7" t="str">
        <f t="shared" si="714"/>
        <v>07</v>
      </c>
      <c r="Y2534" t="str">
        <f t="shared" si="715"/>
        <v>Finishing the Game</v>
      </c>
      <c r="Z2534" t="str">
        <f t="shared" si="716"/>
        <v>Finishing the Game</v>
      </c>
      <c r="AA2534" t="str">
        <f t="shared" si="717"/>
        <v>finishi07game</v>
      </c>
      <c r="AB2534" t="s">
        <v>2730</v>
      </c>
      <c r="AC2534">
        <f t="shared" si="718"/>
        <v>1</v>
      </c>
      <c r="AD2534" t="str">
        <f t="shared" si="719"/>
        <v>finishi07elee</v>
      </c>
    </row>
    <row r="2535" spans="1:30">
      <c r="A2535">
        <v>4998</v>
      </c>
      <c r="B2535">
        <f t="shared" si="702"/>
        <v>0</v>
      </c>
      <c r="C2535" s="8" t="s">
        <v>11265</v>
      </c>
      <c r="D2535" t="s">
        <v>14508</v>
      </c>
      <c r="E2535" s="2">
        <v>28994</v>
      </c>
      <c r="F2535">
        <f t="shared" si="703"/>
        <v>0</v>
      </c>
      <c r="G2535" s="6">
        <f t="shared" si="704"/>
        <v>28994</v>
      </c>
      <c r="H2535" s="6">
        <v>28994</v>
      </c>
      <c r="I2535">
        <v>4</v>
      </c>
      <c r="J2535" s="2">
        <v>4856</v>
      </c>
      <c r="K2535">
        <v>1</v>
      </c>
      <c r="L2535" s="1">
        <v>40061</v>
      </c>
      <c r="M2535">
        <f t="shared" si="705"/>
        <v>0</v>
      </c>
      <c r="N2535">
        <f t="shared" si="706"/>
        <v>0</v>
      </c>
      <c r="Q2535">
        <f t="shared" si="707"/>
        <v>2013</v>
      </c>
      <c r="R2535">
        <f t="shared" si="708"/>
        <v>9</v>
      </c>
      <c r="S2535">
        <f t="shared" si="709"/>
        <v>6</v>
      </c>
      <c r="T2535" s="5">
        <f t="shared" si="710"/>
        <v>40061</v>
      </c>
      <c r="U2535" s="7">
        <f t="shared" si="711"/>
        <v>2013</v>
      </c>
      <c r="V2535" s="7">
        <f t="shared" si="712"/>
        <v>9</v>
      </c>
      <c r="W2535" s="7">
        <f t="shared" si="713"/>
        <v>6</v>
      </c>
      <c r="X2535" s="7" t="str">
        <f t="shared" si="714"/>
        <v>13</v>
      </c>
      <c r="Y2535" t="str">
        <f t="shared" si="715"/>
        <v>Fire in the Blood</v>
      </c>
      <c r="Z2535" t="str">
        <f t="shared" si="716"/>
        <v>Fire in the Blood</v>
      </c>
      <c r="AA2535" t="str">
        <f t="shared" si="717"/>
        <v>fireint13lood</v>
      </c>
      <c r="AC2535">
        <f t="shared" si="718"/>
        <v>0</v>
      </c>
      <c r="AD2535" t="str">
        <f t="shared" si="719"/>
        <v>fireint13lood</v>
      </c>
    </row>
    <row r="2536" spans="1:30">
      <c r="A2536">
        <v>5003</v>
      </c>
      <c r="B2536">
        <f t="shared" si="702"/>
        <v>0</v>
      </c>
      <c r="C2536" s="8" t="s">
        <v>11266</v>
      </c>
      <c r="D2536" t="s">
        <v>14044</v>
      </c>
      <c r="E2536" s="2">
        <v>17231291</v>
      </c>
      <c r="F2536">
        <f t="shared" si="703"/>
        <v>0</v>
      </c>
      <c r="G2536" s="6">
        <f t="shared" si="704"/>
        <v>17231291</v>
      </c>
      <c r="H2536" s="6">
        <v>17231291</v>
      </c>
      <c r="I2536" s="3">
        <v>1811</v>
      </c>
      <c r="J2536" s="2">
        <v>5483778</v>
      </c>
      <c r="K2536" s="3">
        <v>1810</v>
      </c>
      <c r="L2536" s="1">
        <v>38402</v>
      </c>
      <c r="M2536">
        <f t="shared" si="705"/>
        <v>0</v>
      </c>
      <c r="N2536">
        <f t="shared" si="706"/>
        <v>0</v>
      </c>
      <c r="Q2536">
        <f t="shared" si="707"/>
        <v>2009</v>
      </c>
      <c r="R2536">
        <f t="shared" si="708"/>
        <v>2</v>
      </c>
      <c r="S2536">
        <f t="shared" si="709"/>
        <v>20</v>
      </c>
      <c r="T2536" s="5">
        <f t="shared" si="710"/>
        <v>38402</v>
      </c>
      <c r="U2536" s="7">
        <f t="shared" si="711"/>
        <v>2009</v>
      </c>
      <c r="V2536" s="7">
        <f t="shared" si="712"/>
        <v>2</v>
      </c>
      <c r="W2536" s="7">
        <f t="shared" si="713"/>
        <v>20</v>
      </c>
      <c r="X2536" s="7" t="str">
        <f t="shared" si="714"/>
        <v>09</v>
      </c>
      <c r="Y2536" t="str">
        <f t="shared" si="715"/>
        <v>Fired Up</v>
      </c>
      <c r="Z2536" t="str">
        <f t="shared" si="716"/>
        <v>Fired Up</v>
      </c>
      <c r="AA2536" t="str">
        <f t="shared" si="717"/>
        <v>firedup09edup</v>
      </c>
      <c r="AB2536" t="s">
        <v>2375</v>
      </c>
      <c r="AC2536">
        <f t="shared" si="718"/>
        <v>1</v>
      </c>
      <c r="AD2536" t="str">
        <f t="shared" si="719"/>
        <v>firedup09dup!</v>
      </c>
    </row>
    <row r="2537" spans="1:30">
      <c r="A2537">
        <v>5004</v>
      </c>
      <c r="B2537">
        <f t="shared" si="702"/>
        <v>0</v>
      </c>
      <c r="C2537" s="8" t="s">
        <v>11267</v>
      </c>
      <c r="D2537" t="s">
        <v>14508</v>
      </c>
      <c r="E2537" s="2">
        <v>5661</v>
      </c>
      <c r="F2537">
        <f t="shared" si="703"/>
        <v>0</v>
      </c>
      <c r="G2537" s="6">
        <f t="shared" si="704"/>
        <v>5661</v>
      </c>
      <c r="H2537" s="6">
        <v>5661</v>
      </c>
      <c r="I2537">
        <v>4</v>
      </c>
      <c r="J2537" s="2">
        <v>2158</v>
      </c>
      <c r="K2537">
        <v>4</v>
      </c>
      <c r="L2537" s="1">
        <v>37653</v>
      </c>
      <c r="M2537">
        <f t="shared" si="705"/>
        <v>0</v>
      </c>
      <c r="N2537">
        <f t="shared" si="706"/>
        <v>0</v>
      </c>
      <c r="Q2537">
        <f t="shared" si="707"/>
        <v>2007</v>
      </c>
      <c r="R2537">
        <f t="shared" si="708"/>
        <v>2</v>
      </c>
      <c r="S2537">
        <f t="shared" si="709"/>
        <v>2</v>
      </c>
      <c r="T2537" s="5">
        <f t="shared" si="710"/>
        <v>37653</v>
      </c>
      <c r="U2537" s="7">
        <f t="shared" si="711"/>
        <v>2007</v>
      </c>
      <c r="V2537" s="7">
        <f t="shared" si="712"/>
        <v>2</v>
      </c>
      <c r="W2537" s="7">
        <f t="shared" si="713"/>
        <v>2</v>
      </c>
      <c r="X2537" s="7" t="str">
        <f t="shared" si="714"/>
        <v>07</v>
      </c>
      <c r="Y2537" t="str">
        <f t="shared" si="715"/>
        <v>Fired!</v>
      </c>
      <c r="Z2537" t="str">
        <f t="shared" si="716"/>
        <v>Fired!</v>
      </c>
      <c r="AA2537" t="str">
        <f t="shared" si="717"/>
        <v>fired!07red!</v>
      </c>
      <c r="AC2537">
        <f t="shared" si="718"/>
        <v>0</v>
      </c>
      <c r="AD2537" t="str">
        <f t="shared" si="719"/>
        <v>fired!07red!</v>
      </c>
    </row>
    <row r="2538" spans="1:30">
      <c r="A2538">
        <v>5005</v>
      </c>
      <c r="B2538">
        <f t="shared" si="702"/>
        <v>0</v>
      </c>
      <c r="C2538" s="8" t="s">
        <v>11268</v>
      </c>
      <c r="D2538" t="s">
        <v>12140</v>
      </c>
      <c r="E2538" s="2">
        <v>2422</v>
      </c>
      <c r="F2538">
        <f t="shared" si="703"/>
        <v>0</v>
      </c>
      <c r="G2538" s="6">
        <f t="shared" si="704"/>
        <v>2422</v>
      </c>
      <c r="H2538" s="6">
        <v>2422</v>
      </c>
      <c r="I2538">
        <v>1</v>
      </c>
      <c r="J2538" s="2">
        <v>2422</v>
      </c>
      <c r="K2538">
        <v>1</v>
      </c>
      <c r="L2538" s="1">
        <v>36680</v>
      </c>
      <c r="M2538">
        <f t="shared" si="705"/>
        <v>0</v>
      </c>
      <c r="N2538">
        <f t="shared" si="706"/>
        <v>0</v>
      </c>
      <c r="Q2538">
        <f t="shared" si="707"/>
        <v>2004</v>
      </c>
      <c r="R2538">
        <f t="shared" si="708"/>
        <v>6</v>
      </c>
      <c r="S2538">
        <f t="shared" si="709"/>
        <v>4</v>
      </c>
      <c r="T2538" s="5">
        <f t="shared" si="710"/>
        <v>36680</v>
      </c>
      <c r="U2538" s="7">
        <f t="shared" si="711"/>
        <v>2004</v>
      </c>
      <c r="V2538" s="7">
        <f t="shared" si="712"/>
        <v>6</v>
      </c>
      <c r="W2538" s="7">
        <f t="shared" si="713"/>
        <v>4</v>
      </c>
      <c r="X2538" s="7" t="str">
        <f t="shared" si="714"/>
        <v>04</v>
      </c>
      <c r="Y2538" t="str">
        <f t="shared" si="715"/>
        <v>Firedancer</v>
      </c>
      <c r="Z2538" t="str">
        <f t="shared" si="716"/>
        <v>Firedancer</v>
      </c>
      <c r="AA2538" t="str">
        <f t="shared" si="717"/>
        <v>firedan04ncer</v>
      </c>
      <c r="AB2538" t="s">
        <v>3630</v>
      </c>
      <c r="AC2538">
        <f t="shared" si="718"/>
        <v>1</v>
      </c>
      <c r="AD2538" t="str">
        <f t="shared" si="719"/>
        <v>firedan02ncer</v>
      </c>
    </row>
    <row r="2539" spans="1:30">
      <c r="A2539">
        <v>5006</v>
      </c>
      <c r="B2539">
        <f t="shared" si="702"/>
        <v>0</v>
      </c>
      <c r="C2539" s="8" t="s">
        <v>11269</v>
      </c>
      <c r="E2539" s="2">
        <v>70600</v>
      </c>
      <c r="F2539">
        <f t="shared" si="703"/>
        <v>0</v>
      </c>
      <c r="G2539" s="6">
        <f t="shared" si="704"/>
        <v>70600</v>
      </c>
      <c r="H2539" s="6">
        <v>70600</v>
      </c>
      <c r="I2539">
        <v>14</v>
      </c>
      <c r="J2539" s="2">
        <v>36884</v>
      </c>
      <c r="K2539">
        <v>5</v>
      </c>
      <c r="L2539" s="1">
        <v>39368</v>
      </c>
      <c r="M2539">
        <f t="shared" si="705"/>
        <v>0</v>
      </c>
      <c r="N2539">
        <f t="shared" si="706"/>
        <v>0</v>
      </c>
      <c r="Q2539">
        <f t="shared" si="707"/>
        <v>2011</v>
      </c>
      <c r="R2539">
        <f t="shared" si="708"/>
        <v>10</v>
      </c>
      <c r="S2539">
        <f t="shared" si="709"/>
        <v>14</v>
      </c>
      <c r="T2539" s="5">
        <f t="shared" si="710"/>
        <v>39368</v>
      </c>
      <c r="U2539" s="7">
        <f t="shared" si="711"/>
        <v>2011</v>
      </c>
      <c r="V2539" s="7">
        <f t="shared" si="712"/>
        <v>10</v>
      </c>
      <c r="W2539" s="7">
        <f t="shared" si="713"/>
        <v>14</v>
      </c>
      <c r="X2539" s="7" t="str">
        <f t="shared" si="714"/>
        <v>11</v>
      </c>
      <c r="Y2539" t="str">
        <f t="shared" si="715"/>
        <v>Fireflies in the Garden</v>
      </c>
      <c r="Z2539" t="str">
        <f t="shared" si="716"/>
        <v>Fireflies in the Garden</v>
      </c>
      <c r="AA2539" t="str">
        <f t="shared" si="717"/>
        <v>firefli11rden</v>
      </c>
      <c r="AB2539" t="s">
        <v>1627</v>
      </c>
      <c r="AC2539">
        <f t="shared" si="718"/>
        <v>1</v>
      </c>
      <c r="AD2539" t="str">
        <f t="shared" si="719"/>
        <v>firefli08rden</v>
      </c>
    </row>
    <row r="2540" spans="1:30">
      <c r="A2540">
        <v>5008</v>
      </c>
      <c r="B2540">
        <f t="shared" si="702"/>
        <v>0</v>
      </c>
      <c r="C2540" s="8" t="s">
        <v>11270</v>
      </c>
      <c r="D2540" t="s">
        <v>14400</v>
      </c>
      <c r="E2540" s="2">
        <v>13932383</v>
      </c>
      <c r="F2540">
        <f t="shared" si="703"/>
        <v>0</v>
      </c>
      <c r="G2540" s="6">
        <f t="shared" si="704"/>
        <v>13932383</v>
      </c>
      <c r="H2540" s="6">
        <v>13932383</v>
      </c>
      <c r="I2540" s="3">
        <v>2881</v>
      </c>
      <c r="J2540" s="2">
        <v>3838916</v>
      </c>
      <c r="K2540" s="3">
        <v>2860</v>
      </c>
      <c r="L2540" s="1">
        <v>37714</v>
      </c>
      <c r="M2540">
        <f t="shared" si="705"/>
        <v>0</v>
      </c>
      <c r="N2540">
        <f t="shared" si="706"/>
        <v>0</v>
      </c>
      <c r="Q2540">
        <f t="shared" si="707"/>
        <v>2007</v>
      </c>
      <c r="R2540">
        <f t="shared" si="708"/>
        <v>4</v>
      </c>
      <c r="S2540">
        <f t="shared" si="709"/>
        <v>4</v>
      </c>
      <c r="T2540" s="5">
        <f t="shared" si="710"/>
        <v>37714</v>
      </c>
      <c r="U2540" s="7">
        <f t="shared" si="711"/>
        <v>2007</v>
      </c>
      <c r="V2540" s="7">
        <f t="shared" si="712"/>
        <v>4</v>
      </c>
      <c r="W2540" s="7">
        <f t="shared" si="713"/>
        <v>4</v>
      </c>
      <c r="X2540" s="7" t="str">
        <f t="shared" si="714"/>
        <v>07</v>
      </c>
      <c r="Y2540" t="str">
        <f t="shared" si="715"/>
        <v>Firehouse Dog</v>
      </c>
      <c r="Z2540" t="str">
        <f t="shared" si="716"/>
        <v>Firehouse Dog</v>
      </c>
      <c r="AA2540" t="str">
        <f t="shared" si="717"/>
        <v>firehou07edog</v>
      </c>
      <c r="AC2540">
        <f t="shared" si="718"/>
        <v>0</v>
      </c>
      <c r="AD2540" t="str">
        <f t="shared" si="719"/>
        <v>firehou07edog</v>
      </c>
    </row>
    <row r="2541" spans="1:30">
      <c r="A2541">
        <v>5010</v>
      </c>
      <c r="B2541">
        <f t="shared" si="702"/>
        <v>0</v>
      </c>
      <c r="C2541" s="8" t="s">
        <v>11082</v>
      </c>
      <c r="D2541" t="s">
        <v>14309</v>
      </c>
      <c r="E2541" s="2">
        <v>33456317</v>
      </c>
      <c r="F2541">
        <f t="shared" si="703"/>
        <v>0</v>
      </c>
      <c r="G2541" s="6">
        <f t="shared" si="704"/>
        <v>33456317</v>
      </c>
      <c r="H2541" s="6">
        <v>33456317</v>
      </c>
      <c r="I2541">
        <v>905</v>
      </c>
      <c r="J2541" s="2">
        <v>6836036</v>
      </c>
      <c r="K2541">
        <v>839</v>
      </c>
      <c r="L2541" s="1">
        <v>38255</v>
      </c>
      <c r="M2541">
        <f t="shared" si="705"/>
        <v>0</v>
      </c>
      <c r="N2541">
        <f t="shared" si="706"/>
        <v>0</v>
      </c>
      <c r="Q2541">
        <f t="shared" si="707"/>
        <v>2008</v>
      </c>
      <c r="R2541">
        <f t="shared" si="708"/>
        <v>9</v>
      </c>
      <c r="S2541">
        <f t="shared" si="709"/>
        <v>26</v>
      </c>
      <c r="T2541" s="5">
        <f t="shared" si="710"/>
        <v>38255</v>
      </c>
      <c r="U2541" s="7">
        <f t="shared" si="711"/>
        <v>2008</v>
      </c>
      <c r="V2541" s="7">
        <f t="shared" si="712"/>
        <v>9</v>
      </c>
      <c r="W2541" s="7">
        <f t="shared" si="713"/>
        <v>26</v>
      </c>
      <c r="X2541" s="7" t="str">
        <f t="shared" si="714"/>
        <v>08</v>
      </c>
      <c r="Y2541" t="str">
        <f t="shared" si="715"/>
        <v>Fireproof</v>
      </c>
      <c r="Z2541" t="str">
        <f t="shared" si="716"/>
        <v>Fireproof</v>
      </c>
      <c r="AA2541" t="str">
        <f t="shared" si="717"/>
        <v>firepro08roof</v>
      </c>
      <c r="AC2541">
        <f t="shared" si="718"/>
        <v>0</v>
      </c>
      <c r="AD2541" t="str">
        <f t="shared" si="719"/>
        <v>firepro08roof</v>
      </c>
    </row>
    <row r="2542" spans="1:30">
      <c r="A2542">
        <v>5014</v>
      </c>
      <c r="B2542">
        <f t="shared" si="702"/>
        <v>0</v>
      </c>
      <c r="C2542" s="8" t="s">
        <v>11083</v>
      </c>
      <c r="D2542" t="s">
        <v>14317</v>
      </c>
      <c r="E2542" s="2">
        <v>48751189</v>
      </c>
      <c r="F2542">
        <f t="shared" si="703"/>
        <v>0</v>
      </c>
      <c r="G2542" s="6">
        <f t="shared" si="704"/>
        <v>48751189</v>
      </c>
      <c r="H2542" s="6">
        <v>48751189</v>
      </c>
      <c r="I2542" s="3">
        <v>2840</v>
      </c>
      <c r="J2542" s="2">
        <v>13635463</v>
      </c>
      <c r="K2542" s="3">
        <v>2840</v>
      </c>
      <c r="L2542" s="1">
        <v>37296</v>
      </c>
      <c r="M2542">
        <f t="shared" si="705"/>
        <v>0</v>
      </c>
      <c r="N2542">
        <f t="shared" si="706"/>
        <v>0</v>
      </c>
      <c r="Q2542">
        <f t="shared" si="707"/>
        <v>2006</v>
      </c>
      <c r="R2542">
        <f t="shared" si="708"/>
        <v>2</v>
      </c>
      <c r="S2542">
        <f t="shared" si="709"/>
        <v>10</v>
      </c>
      <c r="T2542" s="5">
        <f t="shared" si="710"/>
        <v>37296</v>
      </c>
      <c r="U2542" s="7">
        <f t="shared" si="711"/>
        <v>2006</v>
      </c>
      <c r="V2542" s="7">
        <f t="shared" si="712"/>
        <v>2</v>
      </c>
      <c r="W2542" s="7">
        <f t="shared" si="713"/>
        <v>10</v>
      </c>
      <c r="X2542" s="7" t="str">
        <f t="shared" si="714"/>
        <v>06</v>
      </c>
      <c r="Y2542" t="str">
        <f t="shared" si="715"/>
        <v>Firewall</v>
      </c>
      <c r="Z2542" t="str">
        <f t="shared" si="716"/>
        <v>Firewall</v>
      </c>
      <c r="AA2542" t="str">
        <f t="shared" si="717"/>
        <v>firewal06wall</v>
      </c>
      <c r="AC2542">
        <f t="shared" si="718"/>
        <v>0</v>
      </c>
      <c r="AD2542" t="str">
        <f t="shared" si="719"/>
        <v>firewal06wall</v>
      </c>
    </row>
    <row r="2543" spans="1:30">
      <c r="A2543">
        <v>5021</v>
      </c>
      <c r="B2543">
        <f t="shared" si="702"/>
        <v>0</v>
      </c>
      <c r="C2543" s="8" t="s">
        <v>11087</v>
      </c>
      <c r="D2543" t="s">
        <v>14400</v>
      </c>
      <c r="E2543" s="2">
        <v>9055921</v>
      </c>
      <c r="F2543">
        <f t="shared" si="703"/>
        <v>0</v>
      </c>
      <c r="G2543" s="6">
        <f t="shared" si="704"/>
        <v>9055921</v>
      </c>
      <c r="H2543" s="6">
        <v>9055921</v>
      </c>
      <c r="I2543" s="3">
        <v>2280</v>
      </c>
      <c r="J2543" s="2">
        <v>4002067</v>
      </c>
      <c r="K2543" s="3">
        <v>2260</v>
      </c>
      <c r="L2543" s="1">
        <v>36792</v>
      </c>
      <c r="M2543">
        <f t="shared" si="705"/>
        <v>0</v>
      </c>
      <c r="N2543">
        <f t="shared" si="706"/>
        <v>0</v>
      </c>
      <c r="Q2543">
        <f t="shared" si="707"/>
        <v>2004</v>
      </c>
      <c r="R2543">
        <f t="shared" si="708"/>
        <v>9</v>
      </c>
      <c r="S2543">
        <f t="shared" si="709"/>
        <v>24</v>
      </c>
      <c r="T2543" s="5">
        <f t="shared" si="710"/>
        <v>36792</v>
      </c>
      <c r="U2543" s="7">
        <f t="shared" si="711"/>
        <v>2004</v>
      </c>
      <c r="V2543" s="7">
        <f t="shared" si="712"/>
        <v>9</v>
      </c>
      <c r="W2543" s="7">
        <f t="shared" si="713"/>
        <v>24</v>
      </c>
      <c r="X2543" s="7" t="str">
        <f t="shared" si="714"/>
        <v>04</v>
      </c>
      <c r="Y2543" t="str">
        <f t="shared" si="715"/>
        <v>First Daughter</v>
      </c>
      <c r="Z2543" t="str">
        <f t="shared" si="716"/>
        <v>First Daughter</v>
      </c>
      <c r="AA2543" t="str">
        <f t="shared" si="717"/>
        <v>firstda04hter</v>
      </c>
      <c r="AC2543">
        <f t="shared" si="718"/>
        <v>0</v>
      </c>
      <c r="AD2543" t="str">
        <f t="shared" si="719"/>
        <v>firstda04hter</v>
      </c>
    </row>
    <row r="2544" spans="1:30">
      <c r="A2544">
        <v>5022</v>
      </c>
      <c r="B2544">
        <f t="shared" si="702"/>
        <v>0</v>
      </c>
      <c r="C2544" s="8" t="s">
        <v>11088</v>
      </c>
      <c r="D2544" t="s">
        <v>14185</v>
      </c>
      <c r="E2544" s="2">
        <v>750805</v>
      </c>
      <c r="F2544">
        <f t="shared" si="703"/>
        <v>0</v>
      </c>
      <c r="G2544" s="6">
        <f t="shared" si="704"/>
        <v>750805</v>
      </c>
      <c r="H2544" s="6">
        <v>750805</v>
      </c>
      <c r="I2544">
        <v>243</v>
      </c>
      <c r="J2544" s="2">
        <v>438615</v>
      </c>
      <c r="K2544">
        <v>243</v>
      </c>
      <c r="L2544" s="1">
        <v>37226</v>
      </c>
      <c r="M2544">
        <f t="shared" si="705"/>
        <v>0</v>
      </c>
      <c r="N2544">
        <f t="shared" si="706"/>
        <v>0</v>
      </c>
      <c r="Q2544">
        <f t="shared" si="707"/>
        <v>2005</v>
      </c>
      <c r="R2544">
        <f t="shared" si="708"/>
        <v>12</v>
      </c>
      <c r="S2544">
        <f t="shared" si="709"/>
        <v>2</v>
      </c>
      <c r="T2544" s="5">
        <f t="shared" si="710"/>
        <v>37226</v>
      </c>
      <c r="U2544" s="7">
        <f t="shared" si="711"/>
        <v>2005</v>
      </c>
      <c r="V2544" s="7">
        <f t="shared" si="712"/>
        <v>12</v>
      </c>
      <c r="W2544" s="7">
        <f t="shared" si="713"/>
        <v>2</v>
      </c>
      <c r="X2544" s="7" t="str">
        <f t="shared" si="714"/>
        <v>05</v>
      </c>
      <c r="Y2544" t="str">
        <f t="shared" si="715"/>
        <v>First Descent</v>
      </c>
      <c r="Z2544" t="str">
        <f t="shared" si="716"/>
        <v>First Descent</v>
      </c>
      <c r="AA2544" t="str">
        <f t="shared" si="717"/>
        <v>firstde05cent</v>
      </c>
      <c r="AC2544">
        <f t="shared" si="718"/>
        <v>0</v>
      </c>
      <c r="AD2544" t="str">
        <f t="shared" si="719"/>
        <v>firstde05cent</v>
      </c>
    </row>
    <row r="2545" spans="1:30">
      <c r="A2545">
        <v>5030</v>
      </c>
      <c r="B2545">
        <f t="shared" si="702"/>
        <v>0</v>
      </c>
      <c r="C2545" s="8" t="s">
        <v>11481</v>
      </c>
      <c r="D2545" t="s">
        <v>12195</v>
      </c>
      <c r="E2545" s="2">
        <v>87264</v>
      </c>
      <c r="F2545">
        <f t="shared" si="703"/>
        <v>0</v>
      </c>
      <c r="G2545" s="6">
        <f t="shared" si="704"/>
        <v>87264</v>
      </c>
      <c r="H2545" s="6">
        <v>87264</v>
      </c>
      <c r="I2545">
        <v>2</v>
      </c>
      <c r="J2545" s="2">
        <v>2932</v>
      </c>
      <c r="K2545">
        <v>1</v>
      </c>
      <c r="L2545" s="1">
        <v>37086</v>
      </c>
      <c r="M2545">
        <f t="shared" si="705"/>
        <v>0</v>
      </c>
      <c r="N2545">
        <f t="shared" si="706"/>
        <v>0</v>
      </c>
      <c r="Q2545">
        <f t="shared" si="707"/>
        <v>2005</v>
      </c>
      <c r="R2545">
        <f t="shared" si="708"/>
        <v>7</v>
      </c>
      <c r="S2545">
        <f t="shared" si="709"/>
        <v>15</v>
      </c>
      <c r="T2545" s="5">
        <f t="shared" si="710"/>
        <v>37086</v>
      </c>
      <c r="U2545" s="7">
        <f t="shared" si="711"/>
        <v>2005</v>
      </c>
      <c r="V2545" s="7">
        <f t="shared" si="712"/>
        <v>7</v>
      </c>
      <c r="W2545" s="7">
        <f t="shared" si="713"/>
        <v>15</v>
      </c>
      <c r="X2545" s="7" t="str">
        <f t="shared" si="714"/>
        <v>05</v>
      </c>
      <c r="Y2545" t="str">
        <f t="shared" si="715"/>
        <v>First Morning</v>
      </c>
      <c r="Z2545" t="str">
        <f t="shared" si="716"/>
        <v>First Morning</v>
      </c>
      <c r="AA2545" t="str">
        <f t="shared" si="717"/>
        <v>firstmo05ning</v>
      </c>
      <c r="AB2545" t="s">
        <v>3436</v>
      </c>
      <c r="AC2545">
        <f t="shared" si="718"/>
        <v>1</v>
      </c>
      <c r="AD2545" t="str">
        <f t="shared" si="719"/>
        <v>firstmo03ning</v>
      </c>
    </row>
    <row r="2546" spans="1:30">
      <c r="A2546">
        <v>5031</v>
      </c>
      <c r="B2546">
        <f t="shared" si="702"/>
        <v>0</v>
      </c>
      <c r="C2546" s="8" t="s">
        <v>11482</v>
      </c>
      <c r="D2546" t="s">
        <v>14304</v>
      </c>
      <c r="E2546" s="2">
        <v>1014071</v>
      </c>
      <c r="F2546">
        <f t="shared" si="703"/>
        <v>0</v>
      </c>
      <c r="G2546" s="6">
        <f t="shared" si="704"/>
        <v>1014071</v>
      </c>
      <c r="H2546" s="6">
        <v>1014071</v>
      </c>
      <c r="I2546">
        <v>58</v>
      </c>
      <c r="J2546" s="2">
        <v>48024</v>
      </c>
      <c r="K2546">
        <v>5</v>
      </c>
      <c r="L2546" s="1">
        <v>39571</v>
      </c>
      <c r="M2546">
        <f t="shared" si="705"/>
        <v>0</v>
      </c>
      <c r="N2546">
        <f t="shared" si="706"/>
        <v>0</v>
      </c>
      <c r="Q2546">
        <f t="shared" si="707"/>
        <v>2012</v>
      </c>
      <c r="R2546">
        <f t="shared" si="708"/>
        <v>5</v>
      </c>
      <c r="S2546">
        <f t="shared" si="709"/>
        <v>4</v>
      </c>
      <c r="T2546" s="5">
        <f t="shared" si="710"/>
        <v>39571</v>
      </c>
      <c r="U2546" s="7">
        <f t="shared" si="711"/>
        <v>2012</v>
      </c>
      <c r="V2546" s="7">
        <f t="shared" si="712"/>
        <v>5</v>
      </c>
      <c r="W2546" s="7">
        <f t="shared" si="713"/>
        <v>4</v>
      </c>
      <c r="X2546" s="7" t="str">
        <f t="shared" si="714"/>
        <v>12</v>
      </c>
      <c r="Y2546" t="str">
        <f t="shared" si="715"/>
        <v>First Position</v>
      </c>
      <c r="Z2546" t="str">
        <f t="shared" si="716"/>
        <v>First Position</v>
      </c>
      <c r="AA2546" t="str">
        <f t="shared" si="717"/>
        <v>firstpo12tion</v>
      </c>
      <c r="AB2546" t="s">
        <v>1501</v>
      </c>
      <c r="AC2546">
        <f t="shared" si="718"/>
        <v>1</v>
      </c>
      <c r="AD2546" t="str">
        <f t="shared" si="719"/>
        <v>firstpo11tion</v>
      </c>
    </row>
    <row r="2547" spans="1:30">
      <c r="A2547">
        <v>5034</v>
      </c>
      <c r="B2547">
        <f t="shared" si="702"/>
        <v>0</v>
      </c>
      <c r="C2547" s="8" t="s">
        <v>11484</v>
      </c>
      <c r="D2547" t="s">
        <v>14281</v>
      </c>
      <c r="E2547" s="2">
        <v>214864</v>
      </c>
      <c r="F2547">
        <f t="shared" si="703"/>
        <v>0</v>
      </c>
      <c r="G2547" s="6">
        <f t="shared" si="704"/>
        <v>214864</v>
      </c>
      <c r="H2547" s="6">
        <v>214864</v>
      </c>
      <c r="I2547">
        <v>33</v>
      </c>
      <c r="J2547" s="2">
        <v>15189</v>
      </c>
      <c r="K2547">
        <v>3</v>
      </c>
      <c r="L2547" s="1">
        <v>37702</v>
      </c>
      <c r="M2547">
        <f t="shared" si="705"/>
        <v>0</v>
      </c>
      <c r="N2547">
        <f t="shared" si="706"/>
        <v>0</v>
      </c>
      <c r="Q2547">
        <f t="shared" si="707"/>
        <v>2007</v>
      </c>
      <c r="R2547">
        <f t="shared" si="708"/>
        <v>3</v>
      </c>
      <c r="S2547">
        <f t="shared" si="709"/>
        <v>23</v>
      </c>
      <c r="T2547" s="5">
        <f t="shared" si="710"/>
        <v>37702</v>
      </c>
      <c r="U2547" s="7">
        <f t="shared" si="711"/>
        <v>2007</v>
      </c>
      <c r="V2547" s="7">
        <f t="shared" si="712"/>
        <v>3</v>
      </c>
      <c r="W2547" s="7">
        <f t="shared" si="713"/>
        <v>23</v>
      </c>
      <c r="X2547" s="7" t="str">
        <f t="shared" si="714"/>
        <v>07</v>
      </c>
      <c r="Y2547" t="str">
        <f t="shared" si="715"/>
        <v>First Snow</v>
      </c>
      <c r="Z2547" t="str">
        <f t="shared" si="716"/>
        <v>First Snow</v>
      </c>
      <c r="AA2547" t="str">
        <f t="shared" si="717"/>
        <v>firstsn07snow</v>
      </c>
      <c r="AB2547" t="s">
        <v>2731</v>
      </c>
      <c r="AC2547">
        <f t="shared" si="718"/>
        <v>1</v>
      </c>
      <c r="AD2547" t="str">
        <f t="shared" si="719"/>
        <v>firstsn06snow</v>
      </c>
    </row>
    <row r="2548" spans="1:30">
      <c r="A2548">
        <v>5035</v>
      </c>
      <c r="B2548">
        <f t="shared" si="702"/>
        <v>0</v>
      </c>
      <c r="C2548" s="8" t="s">
        <v>11485</v>
      </c>
      <c r="D2548" t="s">
        <v>14044</v>
      </c>
      <c r="E2548" s="2">
        <v>37931869</v>
      </c>
      <c r="F2548">
        <f t="shared" si="703"/>
        <v>0</v>
      </c>
      <c r="G2548" s="6">
        <f t="shared" si="704"/>
        <v>37931869</v>
      </c>
      <c r="H2548" s="6">
        <v>37931869</v>
      </c>
      <c r="I2548" s="3">
        <v>2213</v>
      </c>
      <c r="J2548" s="2">
        <v>17714821</v>
      </c>
      <c r="K2548" s="3">
        <v>2213</v>
      </c>
      <c r="L2548" s="1">
        <v>37996</v>
      </c>
      <c r="M2548">
        <f t="shared" si="705"/>
        <v>0</v>
      </c>
      <c r="N2548">
        <f t="shared" si="706"/>
        <v>0</v>
      </c>
      <c r="Q2548">
        <f t="shared" si="707"/>
        <v>2008</v>
      </c>
      <c r="R2548">
        <f t="shared" si="708"/>
        <v>1</v>
      </c>
      <c r="S2548">
        <f t="shared" si="709"/>
        <v>11</v>
      </c>
      <c r="T2548" s="5">
        <f t="shared" si="710"/>
        <v>37996</v>
      </c>
      <c r="U2548" s="7">
        <f t="shared" si="711"/>
        <v>2008</v>
      </c>
      <c r="V2548" s="7">
        <f t="shared" si="712"/>
        <v>1</v>
      </c>
      <c r="W2548" s="7">
        <f t="shared" si="713"/>
        <v>11</v>
      </c>
      <c r="X2548" s="7" t="str">
        <f t="shared" si="714"/>
        <v>08</v>
      </c>
      <c r="Y2548" t="str">
        <f t="shared" si="715"/>
        <v>First Sunday</v>
      </c>
      <c r="Z2548" t="str">
        <f t="shared" si="716"/>
        <v>First Sunday</v>
      </c>
      <c r="AA2548" t="str">
        <f t="shared" si="717"/>
        <v>firstsu08nday</v>
      </c>
      <c r="AC2548">
        <f t="shared" si="718"/>
        <v>0</v>
      </c>
      <c r="AD2548" t="str">
        <f t="shared" si="719"/>
        <v>firstsu08nday</v>
      </c>
    </row>
    <row r="2549" spans="1:30">
      <c r="A2549">
        <v>5040</v>
      </c>
      <c r="B2549">
        <f t="shared" si="702"/>
        <v>0</v>
      </c>
      <c r="C2549" s="8" t="s">
        <v>11296</v>
      </c>
      <c r="D2549" t="s">
        <v>14304</v>
      </c>
      <c r="E2549" s="2">
        <v>374675</v>
      </c>
      <c r="F2549">
        <f t="shared" si="703"/>
        <v>0</v>
      </c>
      <c r="G2549" s="6">
        <f t="shared" si="704"/>
        <v>374675</v>
      </c>
      <c r="H2549" s="6">
        <v>374675</v>
      </c>
      <c r="I2549">
        <v>15</v>
      </c>
      <c r="J2549" s="2">
        <v>25854</v>
      </c>
      <c r="K2549">
        <v>2</v>
      </c>
      <c r="L2549" s="1">
        <v>38731</v>
      </c>
      <c r="M2549">
        <f t="shared" si="705"/>
        <v>0</v>
      </c>
      <c r="N2549">
        <f t="shared" si="706"/>
        <v>0</v>
      </c>
      <c r="Q2549">
        <f t="shared" si="707"/>
        <v>2010</v>
      </c>
      <c r="R2549">
        <f t="shared" si="708"/>
        <v>1</v>
      </c>
      <c r="S2549">
        <f t="shared" si="709"/>
        <v>15</v>
      </c>
      <c r="T2549" s="5">
        <f t="shared" si="710"/>
        <v>38731</v>
      </c>
      <c r="U2549" s="7">
        <f t="shared" si="711"/>
        <v>2010</v>
      </c>
      <c r="V2549" s="7">
        <f t="shared" si="712"/>
        <v>1</v>
      </c>
      <c r="W2549" s="7">
        <f t="shared" si="713"/>
        <v>15</v>
      </c>
      <c r="X2549" s="7" t="str">
        <f t="shared" si="714"/>
        <v>10</v>
      </c>
      <c r="Y2549" t="str">
        <f t="shared" si="715"/>
        <v>Fish Tank</v>
      </c>
      <c r="Z2549" t="str">
        <f t="shared" si="716"/>
        <v>Fish Tank</v>
      </c>
      <c r="AA2549" t="str">
        <f t="shared" si="717"/>
        <v>fishtan10tank</v>
      </c>
      <c r="AB2549" t="s">
        <v>2178</v>
      </c>
      <c r="AC2549">
        <f t="shared" si="718"/>
        <v>1</v>
      </c>
      <c r="AD2549" t="str">
        <f t="shared" si="719"/>
        <v>fishtan09tank</v>
      </c>
    </row>
    <row r="2550" spans="1:30">
      <c r="A2550">
        <v>5046</v>
      </c>
      <c r="B2550">
        <f t="shared" si="702"/>
        <v>0</v>
      </c>
      <c r="C2550" s="8" t="s">
        <v>11546</v>
      </c>
      <c r="D2550" t="s">
        <v>14491</v>
      </c>
      <c r="E2550" s="2">
        <v>134213</v>
      </c>
      <c r="F2550">
        <f t="shared" si="703"/>
        <v>0</v>
      </c>
      <c r="G2550" s="6">
        <f t="shared" si="704"/>
        <v>134213</v>
      </c>
      <c r="H2550" s="6">
        <v>134213</v>
      </c>
      <c r="I2550">
        <v>23</v>
      </c>
      <c r="J2550" s="2">
        <v>49252</v>
      </c>
      <c r="K2550">
        <v>23</v>
      </c>
      <c r="L2550" s="1">
        <v>39914</v>
      </c>
      <c r="M2550">
        <f t="shared" si="705"/>
        <v>0</v>
      </c>
      <c r="N2550">
        <f t="shared" si="706"/>
        <v>0</v>
      </c>
      <c r="Q2550">
        <f t="shared" si="707"/>
        <v>2013</v>
      </c>
      <c r="R2550">
        <f t="shared" si="708"/>
        <v>4</v>
      </c>
      <c r="S2550">
        <f t="shared" si="709"/>
        <v>12</v>
      </c>
      <c r="T2550" s="5">
        <f t="shared" si="710"/>
        <v>39914</v>
      </c>
      <c r="U2550" s="7">
        <f t="shared" si="711"/>
        <v>2013</v>
      </c>
      <c r="V2550" s="7">
        <f t="shared" si="712"/>
        <v>4</v>
      </c>
      <c r="W2550" s="7">
        <f t="shared" si="713"/>
        <v>12</v>
      </c>
      <c r="X2550" s="7" t="str">
        <f t="shared" si="714"/>
        <v>13</v>
      </c>
      <c r="Y2550" t="str">
        <f t="shared" si="715"/>
        <v>Fists of Legend</v>
      </c>
      <c r="Z2550" t="str">
        <f t="shared" si="716"/>
        <v>Fists of Legend</v>
      </c>
      <c r="AA2550" t="str">
        <f t="shared" si="717"/>
        <v>fistsof13gend</v>
      </c>
      <c r="AB2550" t="s">
        <v>976</v>
      </c>
      <c r="AC2550">
        <f t="shared" si="718"/>
        <v>1</v>
      </c>
      <c r="AD2550" t="str">
        <f t="shared" si="719"/>
        <v>jeonseo13meok</v>
      </c>
    </row>
    <row r="2551" spans="1:30">
      <c r="A2551">
        <v>5052</v>
      </c>
      <c r="B2551">
        <f t="shared" si="702"/>
        <v>0</v>
      </c>
      <c r="C2551" s="8" t="s">
        <v>11351</v>
      </c>
      <c r="D2551" t="s">
        <v>13540</v>
      </c>
      <c r="E2551" s="2">
        <v>5788</v>
      </c>
      <c r="F2551">
        <f t="shared" si="703"/>
        <v>0</v>
      </c>
      <c r="G2551" s="6">
        <f t="shared" si="704"/>
        <v>5788</v>
      </c>
      <c r="H2551" s="6">
        <v>5788</v>
      </c>
      <c r="I2551">
        <v>1</v>
      </c>
      <c r="J2551" s="2">
        <v>5788</v>
      </c>
      <c r="K2551">
        <v>1</v>
      </c>
      <c r="L2551" s="1">
        <v>40089</v>
      </c>
      <c r="M2551">
        <f t="shared" si="705"/>
        <v>0</v>
      </c>
      <c r="N2551">
        <f t="shared" si="706"/>
        <v>0</v>
      </c>
      <c r="Q2551">
        <f t="shared" si="707"/>
        <v>2013</v>
      </c>
      <c r="R2551">
        <f t="shared" si="708"/>
        <v>10</v>
      </c>
      <c r="S2551">
        <f t="shared" si="709"/>
        <v>4</v>
      </c>
      <c r="T2551" s="5">
        <f t="shared" si="710"/>
        <v>40089</v>
      </c>
      <c r="U2551" s="7">
        <f t="shared" si="711"/>
        <v>2013</v>
      </c>
      <c r="V2551" s="7">
        <f t="shared" si="712"/>
        <v>10</v>
      </c>
      <c r="W2551" s="7">
        <f t="shared" si="713"/>
        <v>4</v>
      </c>
      <c r="X2551" s="7" t="str">
        <f t="shared" si="714"/>
        <v>13</v>
      </c>
      <c r="Y2551" t="str">
        <f t="shared" si="715"/>
        <v>Five Dances</v>
      </c>
      <c r="Z2551" t="str">
        <f t="shared" si="716"/>
        <v>Five Dances</v>
      </c>
      <c r="AA2551" t="str">
        <f t="shared" si="717"/>
        <v>fivedan13nces</v>
      </c>
      <c r="AC2551">
        <f t="shared" si="718"/>
        <v>0</v>
      </c>
      <c r="AD2551" t="str">
        <f t="shared" si="719"/>
        <v>fivedan13nces</v>
      </c>
    </row>
    <row r="2552" spans="1:30">
      <c r="A2552">
        <v>5058</v>
      </c>
      <c r="B2552">
        <f t="shared" si="702"/>
        <v>0</v>
      </c>
      <c r="C2552" s="8" t="s">
        <v>11231</v>
      </c>
      <c r="D2552" t="s">
        <v>14304</v>
      </c>
      <c r="E2552" s="2">
        <v>15676</v>
      </c>
      <c r="F2552">
        <f t="shared" si="703"/>
        <v>0</v>
      </c>
      <c r="G2552" s="6">
        <f t="shared" si="704"/>
        <v>15676</v>
      </c>
      <c r="H2552" s="6">
        <v>15676</v>
      </c>
      <c r="I2552">
        <v>2</v>
      </c>
      <c r="J2552" s="2">
        <v>5364</v>
      </c>
      <c r="K2552">
        <v>1</v>
      </c>
      <c r="L2552" s="1">
        <v>38584</v>
      </c>
      <c r="M2552">
        <f t="shared" si="705"/>
        <v>0</v>
      </c>
      <c r="N2552">
        <f t="shared" si="706"/>
        <v>0</v>
      </c>
      <c r="Q2552">
        <f t="shared" si="707"/>
        <v>2009</v>
      </c>
      <c r="R2552">
        <f t="shared" si="708"/>
        <v>8</v>
      </c>
      <c r="S2552">
        <f t="shared" si="709"/>
        <v>21</v>
      </c>
      <c r="T2552" s="5">
        <f t="shared" si="710"/>
        <v>38584</v>
      </c>
      <c r="U2552" s="7">
        <f t="shared" si="711"/>
        <v>2009</v>
      </c>
      <c r="V2552" s="7">
        <f t="shared" si="712"/>
        <v>8</v>
      </c>
      <c r="W2552" s="7">
        <f t="shared" si="713"/>
        <v>21</v>
      </c>
      <c r="X2552" s="7" t="str">
        <f t="shared" si="714"/>
        <v>09</v>
      </c>
      <c r="Y2552" t="str">
        <f t="shared" si="715"/>
        <v>Five Minutes of Heaven</v>
      </c>
      <c r="Z2552" t="str">
        <f t="shared" si="716"/>
        <v>Five Minutes of Heaven</v>
      </c>
      <c r="AA2552" t="str">
        <f t="shared" si="717"/>
        <v>fivemin09aven</v>
      </c>
      <c r="AC2552">
        <f t="shared" si="718"/>
        <v>0</v>
      </c>
      <c r="AD2552" t="str">
        <f t="shared" si="719"/>
        <v>fivemin09aven</v>
      </c>
    </row>
    <row r="2553" spans="1:30">
      <c r="A2553">
        <v>5063</v>
      </c>
      <c r="B2553">
        <f t="shared" si="702"/>
        <v>0</v>
      </c>
      <c r="C2553" s="8" t="s">
        <v>11425</v>
      </c>
      <c r="D2553" t="s">
        <v>14325</v>
      </c>
      <c r="E2553" s="2">
        <v>9890</v>
      </c>
      <c r="F2553">
        <f t="shared" si="703"/>
        <v>0</v>
      </c>
      <c r="G2553" s="6">
        <f t="shared" si="704"/>
        <v>9890</v>
      </c>
      <c r="H2553" s="6">
        <v>9890</v>
      </c>
      <c r="I2553">
        <v>1</v>
      </c>
      <c r="J2553" s="2">
        <v>5951</v>
      </c>
      <c r="K2553">
        <v>1</v>
      </c>
      <c r="L2553" s="1">
        <v>38675</v>
      </c>
      <c r="M2553">
        <f t="shared" si="705"/>
        <v>0</v>
      </c>
      <c r="N2553">
        <f t="shared" si="706"/>
        <v>0</v>
      </c>
      <c r="Q2553">
        <f t="shared" si="707"/>
        <v>2009</v>
      </c>
      <c r="R2553">
        <f t="shared" si="708"/>
        <v>11</v>
      </c>
      <c r="S2553">
        <f t="shared" si="709"/>
        <v>20</v>
      </c>
      <c r="T2553" s="5">
        <f t="shared" si="710"/>
        <v>38675</v>
      </c>
      <c r="U2553" s="7">
        <f t="shared" si="711"/>
        <v>2009</v>
      </c>
      <c r="V2553" s="7">
        <f t="shared" si="712"/>
        <v>11</v>
      </c>
      <c r="W2553" s="7">
        <f t="shared" si="713"/>
        <v>20</v>
      </c>
      <c r="X2553" s="7" t="str">
        <f t="shared" si="714"/>
        <v>09</v>
      </c>
      <c r="Y2553" t="str">
        <f t="shared" si="715"/>
        <v>Fix</v>
      </c>
      <c r="Z2553" t="str">
        <f t="shared" si="716"/>
        <v>Fix</v>
      </c>
      <c r="AA2553" t="str">
        <f t="shared" si="717"/>
        <v>fix09fix</v>
      </c>
      <c r="AB2553" t="s">
        <v>2376</v>
      </c>
      <c r="AC2553">
        <f t="shared" si="718"/>
        <v>1</v>
      </c>
      <c r="AD2553" t="str">
        <f t="shared" si="719"/>
        <v>fixi08fixi</v>
      </c>
    </row>
    <row r="2554" spans="1:30">
      <c r="A2554">
        <v>5065</v>
      </c>
      <c r="B2554">
        <f t="shared" si="702"/>
        <v>0</v>
      </c>
      <c r="C2554" s="8" t="s">
        <v>11426</v>
      </c>
      <c r="D2554" t="s">
        <v>13247</v>
      </c>
      <c r="E2554" s="2">
        <v>42393</v>
      </c>
      <c r="F2554">
        <f t="shared" si="703"/>
        <v>0</v>
      </c>
      <c r="G2554" s="6">
        <f t="shared" si="704"/>
        <v>42393</v>
      </c>
      <c r="H2554" s="6">
        <v>42393</v>
      </c>
      <c r="L2554" s="1">
        <v>39646</v>
      </c>
      <c r="M2554">
        <f t="shared" si="705"/>
        <v>0</v>
      </c>
      <c r="N2554">
        <f t="shared" si="706"/>
        <v>0</v>
      </c>
      <c r="Q2554">
        <f t="shared" si="707"/>
        <v>2012</v>
      </c>
      <c r="R2554">
        <f t="shared" si="708"/>
        <v>7</v>
      </c>
      <c r="S2554">
        <f t="shared" si="709"/>
        <v>18</v>
      </c>
      <c r="T2554" s="5">
        <f t="shared" si="710"/>
        <v>39646</v>
      </c>
      <c r="U2554" s="7">
        <f t="shared" si="711"/>
        <v>2012</v>
      </c>
      <c r="V2554" s="7">
        <f t="shared" si="712"/>
        <v>7</v>
      </c>
      <c r="W2554" s="7">
        <f t="shared" si="713"/>
        <v>18</v>
      </c>
      <c r="X2554" s="7" t="str">
        <f t="shared" si="714"/>
        <v>12</v>
      </c>
      <c r="Y2554" t="str">
        <f t="shared" si="715"/>
        <v>Fixing the Future</v>
      </c>
      <c r="Z2554" t="str">
        <f t="shared" si="716"/>
        <v>Fixing the Future</v>
      </c>
      <c r="AA2554" t="str">
        <f t="shared" si="717"/>
        <v>fixingt12ture</v>
      </c>
      <c r="AC2554">
        <f t="shared" si="718"/>
        <v>0</v>
      </c>
      <c r="AD2554" t="str">
        <f t="shared" si="719"/>
        <v>fixingt12ture</v>
      </c>
    </row>
    <row r="2555" spans="1:30">
      <c r="A2555">
        <v>5066</v>
      </c>
      <c r="B2555">
        <f t="shared" si="702"/>
        <v>0</v>
      </c>
      <c r="C2555" s="8" t="s">
        <v>11427</v>
      </c>
      <c r="D2555" t="s">
        <v>11428</v>
      </c>
      <c r="E2555" s="2">
        <v>596591</v>
      </c>
      <c r="F2555">
        <f t="shared" si="703"/>
        <v>0</v>
      </c>
      <c r="G2555" s="6">
        <f t="shared" si="704"/>
        <v>596591</v>
      </c>
      <c r="H2555" s="6">
        <v>596591</v>
      </c>
      <c r="I2555">
        <v>39</v>
      </c>
      <c r="J2555" s="2">
        <v>374708</v>
      </c>
      <c r="K2555">
        <v>39</v>
      </c>
      <c r="L2555" s="1">
        <v>35315</v>
      </c>
      <c r="M2555">
        <f t="shared" si="705"/>
        <v>0</v>
      </c>
      <c r="N2555">
        <f t="shared" si="706"/>
        <v>0</v>
      </c>
      <c r="Q2555">
        <f t="shared" si="707"/>
        <v>2000</v>
      </c>
      <c r="R2555">
        <f t="shared" si="708"/>
        <v>9</v>
      </c>
      <c r="S2555">
        <f t="shared" si="709"/>
        <v>8</v>
      </c>
      <c r="T2555" s="5">
        <f t="shared" si="710"/>
        <v>35315</v>
      </c>
      <c r="U2555" s="7">
        <f t="shared" si="711"/>
        <v>2000</v>
      </c>
      <c r="V2555" s="7">
        <f t="shared" si="712"/>
        <v>9</v>
      </c>
      <c r="W2555" s="7">
        <f t="shared" si="713"/>
        <v>8</v>
      </c>
      <c r="X2555" s="7" t="str">
        <f t="shared" si="714"/>
        <v>00</v>
      </c>
      <c r="Y2555" t="str">
        <f t="shared" si="715"/>
        <v>Fiza</v>
      </c>
      <c r="Z2555" t="str">
        <f t="shared" si="716"/>
        <v>Fiza</v>
      </c>
      <c r="AA2555" t="str">
        <f t="shared" si="717"/>
        <v>fiza00fiza</v>
      </c>
      <c r="AC2555">
        <f t="shared" si="718"/>
        <v>0</v>
      </c>
      <c r="AD2555" t="str">
        <f t="shared" si="719"/>
        <v>fiza00fiza</v>
      </c>
    </row>
    <row r="2556" spans="1:30">
      <c r="A2556">
        <v>5067</v>
      </c>
      <c r="B2556">
        <f t="shared" si="702"/>
        <v>0</v>
      </c>
      <c r="C2556" s="8" t="s">
        <v>11429</v>
      </c>
      <c r="D2556" t="s">
        <v>13684</v>
      </c>
      <c r="E2556" s="2">
        <v>33602376</v>
      </c>
      <c r="F2556">
        <f t="shared" si="703"/>
        <v>0</v>
      </c>
      <c r="G2556" s="6">
        <f t="shared" si="704"/>
        <v>33602376</v>
      </c>
      <c r="H2556" s="6">
        <v>33602376</v>
      </c>
      <c r="I2556" s="3">
        <v>2375</v>
      </c>
      <c r="J2556" s="2">
        <v>10245190</v>
      </c>
      <c r="K2556" s="3">
        <v>1876</v>
      </c>
      <c r="L2556" s="1">
        <v>37548</v>
      </c>
      <c r="M2556">
        <f t="shared" si="705"/>
        <v>0</v>
      </c>
      <c r="N2556">
        <f t="shared" si="706"/>
        <v>0</v>
      </c>
      <c r="Q2556">
        <f t="shared" si="707"/>
        <v>2006</v>
      </c>
      <c r="R2556">
        <f t="shared" si="708"/>
        <v>10</v>
      </c>
      <c r="S2556">
        <f t="shared" si="709"/>
        <v>20</v>
      </c>
      <c r="T2556" s="5">
        <f t="shared" si="710"/>
        <v>37548</v>
      </c>
      <c r="U2556" s="7">
        <f t="shared" si="711"/>
        <v>2006</v>
      </c>
      <c r="V2556" s="7">
        <f t="shared" si="712"/>
        <v>10</v>
      </c>
      <c r="W2556" s="7">
        <f t="shared" si="713"/>
        <v>20</v>
      </c>
      <c r="X2556" s="7" t="str">
        <f t="shared" si="714"/>
        <v>06</v>
      </c>
      <c r="Y2556" t="str">
        <f t="shared" si="715"/>
        <v>Flags of Our Fathers</v>
      </c>
      <c r="Z2556" t="str">
        <f t="shared" si="716"/>
        <v>Flags of Our Fathers</v>
      </c>
      <c r="AA2556" t="str">
        <f t="shared" si="717"/>
        <v>flagsof06hers</v>
      </c>
      <c r="AC2556">
        <f t="shared" si="718"/>
        <v>0</v>
      </c>
      <c r="AD2556" t="str">
        <f t="shared" si="719"/>
        <v>flagsof06hers</v>
      </c>
    </row>
    <row r="2557" spans="1:30">
      <c r="A2557">
        <v>5068</v>
      </c>
      <c r="B2557">
        <f t="shared" si="702"/>
        <v>0</v>
      </c>
      <c r="C2557" s="8" t="s">
        <v>11430</v>
      </c>
      <c r="D2557" t="s">
        <v>14304</v>
      </c>
      <c r="E2557" s="2">
        <v>778</v>
      </c>
      <c r="F2557">
        <f t="shared" si="703"/>
        <v>0</v>
      </c>
      <c r="G2557" s="6">
        <f t="shared" si="704"/>
        <v>778</v>
      </c>
      <c r="H2557" s="6">
        <v>778</v>
      </c>
      <c r="I2557">
        <v>1</v>
      </c>
      <c r="J2557" s="2">
        <v>311</v>
      </c>
      <c r="K2557">
        <v>1</v>
      </c>
      <c r="L2557" s="1">
        <v>37973</v>
      </c>
      <c r="M2557">
        <f t="shared" si="705"/>
        <v>0</v>
      </c>
      <c r="N2557">
        <f t="shared" si="706"/>
        <v>0</v>
      </c>
      <c r="Q2557">
        <f t="shared" si="707"/>
        <v>2007</v>
      </c>
      <c r="R2557">
        <f t="shared" si="708"/>
        <v>12</v>
      </c>
      <c r="S2557">
        <f t="shared" si="709"/>
        <v>19</v>
      </c>
      <c r="T2557" s="5">
        <f t="shared" si="710"/>
        <v>37973</v>
      </c>
      <c r="U2557" s="7">
        <f t="shared" si="711"/>
        <v>2007</v>
      </c>
      <c r="V2557" s="7">
        <f t="shared" si="712"/>
        <v>12</v>
      </c>
      <c r="W2557" s="7">
        <f t="shared" si="713"/>
        <v>19</v>
      </c>
      <c r="X2557" s="7" t="str">
        <f t="shared" si="714"/>
        <v>07</v>
      </c>
      <c r="Y2557" t="str">
        <f t="shared" si="715"/>
        <v>Flakes</v>
      </c>
      <c r="Z2557" t="str">
        <f t="shared" si="716"/>
        <v>Flakes</v>
      </c>
      <c r="AA2557" t="str">
        <f t="shared" si="717"/>
        <v>flakes07akes</v>
      </c>
      <c r="AC2557">
        <f t="shared" si="718"/>
        <v>0</v>
      </c>
      <c r="AD2557" t="str">
        <f t="shared" si="719"/>
        <v>flakes07akes</v>
      </c>
    </row>
    <row r="2558" spans="1:30">
      <c r="A2558">
        <v>5069</v>
      </c>
      <c r="B2558">
        <f t="shared" si="702"/>
        <v>0</v>
      </c>
      <c r="C2558" s="8" t="s">
        <v>11431</v>
      </c>
      <c r="D2558" t="s">
        <v>14304</v>
      </c>
      <c r="E2558" s="2">
        <v>148089</v>
      </c>
      <c r="F2558">
        <f t="shared" si="703"/>
        <v>0</v>
      </c>
      <c r="G2558" s="6">
        <f t="shared" si="704"/>
        <v>148089</v>
      </c>
      <c r="H2558" s="6">
        <v>148089</v>
      </c>
      <c r="I2558">
        <v>8</v>
      </c>
      <c r="J2558" s="2">
        <v>15254</v>
      </c>
      <c r="K2558">
        <v>2</v>
      </c>
      <c r="L2558" s="1">
        <v>38563</v>
      </c>
      <c r="M2558">
        <f t="shared" si="705"/>
        <v>0</v>
      </c>
      <c r="N2558">
        <f t="shared" si="706"/>
        <v>0</v>
      </c>
      <c r="Q2558">
        <f t="shared" si="707"/>
        <v>2009</v>
      </c>
      <c r="R2558">
        <f t="shared" si="708"/>
        <v>7</v>
      </c>
      <c r="S2558">
        <f t="shared" si="709"/>
        <v>31</v>
      </c>
      <c r="T2558" s="5">
        <f t="shared" si="710"/>
        <v>38563</v>
      </c>
      <c r="U2558" s="7">
        <f t="shared" si="711"/>
        <v>2009</v>
      </c>
      <c r="V2558" s="7">
        <f t="shared" si="712"/>
        <v>7</v>
      </c>
      <c r="W2558" s="7">
        <f t="shared" si="713"/>
        <v>31</v>
      </c>
      <c r="X2558" s="7" t="str">
        <f t="shared" si="714"/>
        <v>09</v>
      </c>
      <c r="Y2558" t="str">
        <f t="shared" si="715"/>
        <v>Flame &amp; Citron</v>
      </c>
      <c r="Z2558" t="str">
        <f t="shared" si="716"/>
        <v>Flame &amp; Citron</v>
      </c>
      <c r="AA2558" t="str">
        <f t="shared" si="717"/>
        <v>flame&amp;c09tron</v>
      </c>
      <c r="AB2558" t="s">
        <v>2570</v>
      </c>
      <c r="AC2558">
        <f t="shared" si="718"/>
        <v>1</v>
      </c>
      <c r="AD2558" t="str">
        <f t="shared" si="719"/>
        <v>flammen08onen</v>
      </c>
    </row>
    <row r="2559" spans="1:30">
      <c r="A2559">
        <v>5072</v>
      </c>
      <c r="B2559">
        <f t="shared" si="702"/>
        <v>0</v>
      </c>
      <c r="C2559" s="8" t="s">
        <v>11432</v>
      </c>
      <c r="D2559" t="s">
        <v>14007</v>
      </c>
      <c r="E2559" s="2">
        <v>71732</v>
      </c>
      <c r="F2559">
        <f t="shared" si="703"/>
        <v>0</v>
      </c>
      <c r="G2559" s="6">
        <f t="shared" si="704"/>
        <v>71732</v>
      </c>
      <c r="H2559" s="6">
        <v>71732</v>
      </c>
      <c r="I2559">
        <v>5</v>
      </c>
      <c r="J2559" s="2">
        <v>1259</v>
      </c>
      <c r="K2559">
        <v>1</v>
      </c>
      <c r="L2559" s="1">
        <v>40376</v>
      </c>
      <c r="M2559">
        <f t="shared" si="705"/>
        <v>0</v>
      </c>
      <c r="N2559">
        <f t="shared" si="706"/>
        <v>0</v>
      </c>
      <c r="Q2559">
        <f t="shared" si="707"/>
        <v>2014</v>
      </c>
      <c r="R2559">
        <f t="shared" si="708"/>
        <v>7</v>
      </c>
      <c r="S2559">
        <f t="shared" si="709"/>
        <v>18</v>
      </c>
      <c r="T2559" s="5">
        <f t="shared" si="710"/>
        <v>40376</v>
      </c>
      <c r="U2559" s="7">
        <f t="shared" si="711"/>
        <v>2014</v>
      </c>
      <c r="V2559" s="7">
        <f t="shared" si="712"/>
        <v>7</v>
      </c>
      <c r="W2559" s="7">
        <f t="shared" si="713"/>
        <v>18</v>
      </c>
      <c r="X2559" s="7" t="str">
        <f t="shared" si="714"/>
        <v>14</v>
      </c>
      <c r="Y2559" t="str">
        <f t="shared" si="715"/>
        <v>Flamenco, Flamenco</v>
      </c>
      <c r="Z2559" t="str">
        <f t="shared" si="716"/>
        <v>Flamenco, Flamenco</v>
      </c>
      <c r="AA2559" t="str">
        <f t="shared" si="717"/>
        <v>flamenc14enco</v>
      </c>
      <c r="AB2559" t="s">
        <v>742</v>
      </c>
      <c r="AC2559">
        <f t="shared" si="718"/>
        <v>1</v>
      </c>
      <c r="AD2559" t="str">
        <f t="shared" si="719"/>
        <v>flamenc10enco</v>
      </c>
    </row>
    <row r="2560" spans="1:30">
      <c r="A2560">
        <v>5074</v>
      </c>
      <c r="B2560">
        <f t="shared" si="702"/>
        <v>0</v>
      </c>
      <c r="C2560" s="8" t="s">
        <v>11433</v>
      </c>
      <c r="D2560" t="s">
        <v>14508</v>
      </c>
      <c r="E2560" s="2">
        <v>22788</v>
      </c>
      <c r="F2560">
        <f t="shared" si="703"/>
        <v>0</v>
      </c>
      <c r="G2560" s="6">
        <f t="shared" si="704"/>
        <v>22788</v>
      </c>
      <c r="H2560" s="6">
        <v>22788</v>
      </c>
      <c r="I2560">
        <v>2</v>
      </c>
      <c r="J2560" s="2">
        <v>1794</v>
      </c>
      <c r="K2560">
        <v>1</v>
      </c>
      <c r="L2560" s="1">
        <v>37758</v>
      </c>
      <c r="M2560">
        <f t="shared" si="705"/>
        <v>0</v>
      </c>
      <c r="N2560">
        <f t="shared" si="706"/>
        <v>0</v>
      </c>
      <c r="Q2560">
        <f t="shared" si="707"/>
        <v>2007</v>
      </c>
      <c r="R2560">
        <f t="shared" si="708"/>
        <v>5</v>
      </c>
      <c r="S2560">
        <f t="shared" si="709"/>
        <v>18</v>
      </c>
      <c r="T2560" s="5">
        <f t="shared" si="710"/>
        <v>37758</v>
      </c>
      <c r="U2560" s="7">
        <f t="shared" si="711"/>
        <v>2007</v>
      </c>
      <c r="V2560" s="7">
        <f t="shared" si="712"/>
        <v>5</v>
      </c>
      <c r="W2560" s="7">
        <f t="shared" si="713"/>
        <v>18</v>
      </c>
      <c r="X2560" s="7" t="str">
        <f t="shared" si="714"/>
        <v>07</v>
      </c>
      <c r="Y2560" t="str">
        <f t="shared" si="715"/>
        <v>Flanders</v>
      </c>
      <c r="Z2560" t="str">
        <f t="shared" si="716"/>
        <v>Flanders</v>
      </c>
      <c r="AA2560" t="str">
        <f t="shared" si="717"/>
        <v>flander07ders</v>
      </c>
      <c r="AB2560" t="s">
        <v>2732</v>
      </c>
      <c r="AC2560">
        <f t="shared" si="718"/>
        <v>1</v>
      </c>
      <c r="AD2560" t="str">
        <f t="shared" si="719"/>
        <v>flandre06dres</v>
      </c>
    </row>
    <row r="2561" spans="1:30">
      <c r="A2561">
        <v>5075</v>
      </c>
      <c r="B2561">
        <f t="shared" si="702"/>
        <v>0</v>
      </c>
      <c r="C2561" s="8" t="s">
        <v>11434</v>
      </c>
      <c r="D2561" t="s">
        <v>11435</v>
      </c>
      <c r="E2561" s="2">
        <v>123301</v>
      </c>
      <c r="F2561">
        <f t="shared" si="703"/>
        <v>0</v>
      </c>
      <c r="G2561" s="6">
        <f t="shared" si="704"/>
        <v>123301</v>
      </c>
      <c r="H2561" s="6">
        <v>123301</v>
      </c>
      <c r="I2561">
        <v>4</v>
      </c>
      <c r="J2561" s="2">
        <v>11069</v>
      </c>
      <c r="K2561">
        <v>1</v>
      </c>
      <c r="L2561" s="1">
        <v>37574</v>
      </c>
      <c r="M2561">
        <f t="shared" si="705"/>
        <v>0</v>
      </c>
      <c r="N2561">
        <f t="shared" si="706"/>
        <v>0</v>
      </c>
      <c r="Q2561">
        <f t="shared" si="707"/>
        <v>2006</v>
      </c>
      <c r="R2561">
        <f t="shared" si="708"/>
        <v>11</v>
      </c>
      <c r="S2561">
        <f t="shared" si="709"/>
        <v>15</v>
      </c>
      <c r="T2561" s="5">
        <f t="shared" si="710"/>
        <v>37574</v>
      </c>
      <c r="U2561" s="7">
        <f t="shared" si="711"/>
        <v>2006</v>
      </c>
      <c r="V2561" s="7">
        <f t="shared" si="712"/>
        <v>11</v>
      </c>
      <c r="W2561" s="7">
        <f t="shared" si="713"/>
        <v>15</v>
      </c>
      <c r="X2561" s="7" t="str">
        <f t="shared" si="714"/>
        <v>06</v>
      </c>
      <c r="Y2561" t="str">
        <f t="shared" si="715"/>
        <v>Flannel Pajamas</v>
      </c>
      <c r="Z2561" t="str">
        <f t="shared" si="716"/>
        <v>Flannel Pajamas</v>
      </c>
      <c r="AA2561" t="str">
        <f t="shared" si="717"/>
        <v>flannel06amas</v>
      </c>
      <c r="AC2561">
        <f t="shared" si="718"/>
        <v>0</v>
      </c>
      <c r="AD2561" t="str">
        <f t="shared" si="719"/>
        <v>flannel06amas</v>
      </c>
    </row>
    <row r="2562" spans="1:30">
      <c r="A2562">
        <v>5078</v>
      </c>
      <c r="B2562">
        <f t="shared" ref="B2562:B2625" si="720">IFERROR(FIND("[re-",C2562),0)</f>
        <v>0</v>
      </c>
      <c r="C2562" s="8" t="s">
        <v>11436</v>
      </c>
      <c r="D2562" t="s">
        <v>14185</v>
      </c>
      <c r="E2562" s="2">
        <v>4442377</v>
      </c>
      <c r="F2562">
        <f t="shared" ref="F2562:F2625" si="721">IF(NOT(ISBLANK(E2562)),IF(ISNUMBER(E2562),0,1),0)</f>
        <v>0</v>
      </c>
      <c r="G2562" s="6">
        <f t="shared" ref="G2562:G2625" si="722">IFERROR(IF(NOT(ISBLANK(E2562)),VALUE(SUBSTITUTE(E2562,"*","")),""),"")</f>
        <v>4442377</v>
      </c>
      <c r="H2562" s="6">
        <v>4442377</v>
      </c>
      <c r="I2562" s="3">
        <v>1098</v>
      </c>
      <c r="J2562" s="2">
        <v>2251075</v>
      </c>
      <c r="K2562" s="3">
        <v>1098</v>
      </c>
      <c r="L2562" s="1">
        <v>38262</v>
      </c>
      <c r="M2562">
        <f t="shared" ref="M2562:M2625" si="723">IF(EXACT("TBD",L2562),1,0)</f>
        <v>0</v>
      </c>
      <c r="N2562">
        <f t="shared" ref="N2562:N2625" si="724">IFERROR(IF(L2562&gt;DATE(2016,5,18),1,0),0)</f>
        <v>0</v>
      </c>
      <c r="Q2562">
        <f t="shared" ref="Q2562:Q2625" si="725">IFERROR(IF(ISBLANK(P2562),YEAR(L2562),P2562),"")</f>
        <v>2008</v>
      </c>
      <c r="R2562">
        <f t="shared" ref="R2562:R2625" si="726">IFERROR(IF(NOT(ISBLANK(P2562)),IF(NOT(ISBLANK(O2562)),O2562,""),MONTH(L2562)),"")</f>
        <v>10</v>
      </c>
      <c r="S2562">
        <f t="shared" ref="S2562:S2625" si="727">IFERROR(IF(AND(ISBLANK(O2562),ISBLANK(P2562)),DAY(L2562),""),"")</f>
        <v>3</v>
      </c>
      <c r="T2562" s="5">
        <f t="shared" ref="T2562:T2625" si="728">IFERROR(IF(NOT(AND(ISBLANK(Q2562),ISBLANK(R2562),ISBLANK(S2562))),DATE(Q2562,R2562,S2562),""),"")</f>
        <v>38262</v>
      </c>
      <c r="U2562" s="7">
        <f t="shared" ref="U2562:U2625" si="729">YEAR(T2562)</f>
        <v>2008</v>
      </c>
      <c r="V2562" s="7">
        <f t="shared" ref="V2562:V2625" si="730">MONTH(T2562)</f>
        <v>10</v>
      </c>
      <c r="W2562" s="7">
        <f t="shared" ref="W2562:W2625" si="731">DAY(T2562)</f>
        <v>3</v>
      </c>
      <c r="X2562" s="7" t="str">
        <f t="shared" ref="X2562:X2625" si="732">IF(M2562=1,"tbd",IF(Q2562&lt;1927,Q2562,RIGHT(Q2562,2)))</f>
        <v>08</v>
      </c>
      <c r="Y2562" t="str">
        <f t="shared" ref="Y2562:Y2625" si="733">IF(EXACT(LEFT(C2562,2),"A "),MID(C2562,3,9999),C2562)</f>
        <v>Flash of Genius</v>
      </c>
      <c r="Z2562" t="str">
        <f t="shared" ref="Z2562:Z2625" si="734">IF(EXACT(LEFT(Y2562,4),"The "),MID(Y2562,5,9999),Y2562)</f>
        <v>Flash of Genius</v>
      </c>
      <c r="AA2562" t="str">
        <f t="shared" ref="AA2562:AA2625" si="735">LOWER(CONCATENATE(LEFT(SUBSTITUTE(TRIM(CLEAN(Z2562))," ",""),7),RIGHT(X2562,2),RIGHT(SUBSTITUTE(TRIM(CLEAN(Z2562))," ",""),4)))</f>
        <v>flashof08nius</v>
      </c>
      <c r="AC2562">
        <f t="shared" ref="AC2562:AC2625" si="736">IF(ISBLANK(AB2562),0,1)</f>
        <v>0</v>
      </c>
      <c r="AD2562" t="str">
        <f t="shared" ref="AD2562:AD2625" si="737">IF(ISBLANK(AB2562),AA2562,AB2562)</f>
        <v>flashof08nius</v>
      </c>
    </row>
    <row r="2563" spans="1:30">
      <c r="A2563">
        <v>5079</v>
      </c>
      <c r="B2563">
        <f t="shared" si="720"/>
        <v>0</v>
      </c>
      <c r="C2563" s="8" t="s">
        <v>11437</v>
      </c>
      <c r="D2563" t="s">
        <v>11950</v>
      </c>
      <c r="E2563" s="2">
        <v>5151</v>
      </c>
      <c r="F2563">
        <f t="shared" si="721"/>
        <v>0</v>
      </c>
      <c r="G2563" s="6">
        <f t="shared" si="722"/>
        <v>5151</v>
      </c>
      <c r="H2563" s="6">
        <v>5151</v>
      </c>
      <c r="I2563">
        <v>10</v>
      </c>
      <c r="J2563" s="2">
        <v>3271</v>
      </c>
      <c r="K2563">
        <v>10</v>
      </c>
      <c r="L2563" s="1">
        <v>38059</v>
      </c>
      <c r="M2563">
        <f t="shared" si="723"/>
        <v>0</v>
      </c>
      <c r="N2563">
        <f t="shared" si="724"/>
        <v>0</v>
      </c>
      <c r="Q2563">
        <f t="shared" si="725"/>
        <v>2008</v>
      </c>
      <c r="R2563">
        <f t="shared" si="726"/>
        <v>3</v>
      </c>
      <c r="S2563">
        <f t="shared" si="727"/>
        <v>14</v>
      </c>
      <c r="T2563" s="5">
        <f t="shared" si="728"/>
        <v>38059</v>
      </c>
      <c r="U2563" s="7">
        <f t="shared" si="729"/>
        <v>2008</v>
      </c>
      <c r="V2563" s="7">
        <f t="shared" si="730"/>
        <v>3</v>
      </c>
      <c r="W2563" s="7">
        <f t="shared" si="731"/>
        <v>14</v>
      </c>
      <c r="X2563" s="7" t="str">
        <f t="shared" si="732"/>
        <v>08</v>
      </c>
      <c r="Y2563" t="str">
        <f t="shared" si="733"/>
        <v>Flash Point</v>
      </c>
      <c r="Z2563" t="str">
        <f t="shared" si="734"/>
        <v>Flash Point</v>
      </c>
      <c r="AA2563" t="str">
        <f t="shared" si="735"/>
        <v>flashpo08oint</v>
      </c>
      <c r="AB2563" s="8" t="s">
        <v>2540</v>
      </c>
      <c r="AC2563">
        <f t="shared" si="736"/>
        <v>1</v>
      </c>
      <c r="AD2563" t="str">
        <f t="shared" si="737"/>
        <v>doufosi07osin</v>
      </c>
    </row>
    <row r="2564" spans="1:30">
      <c r="A2564">
        <v>5081</v>
      </c>
      <c r="B2564">
        <f t="shared" si="720"/>
        <v>0</v>
      </c>
      <c r="C2564" s="8" t="s">
        <v>11244</v>
      </c>
      <c r="D2564" t="s">
        <v>14373</v>
      </c>
      <c r="E2564" s="2">
        <v>1664</v>
      </c>
      <c r="F2564">
        <f t="shared" si="721"/>
        <v>0</v>
      </c>
      <c r="G2564" s="6">
        <f t="shared" si="722"/>
        <v>1664</v>
      </c>
      <c r="H2564" s="6">
        <v>1664</v>
      </c>
      <c r="I2564">
        <v>2</v>
      </c>
      <c r="J2564" s="2">
        <v>1020</v>
      </c>
      <c r="K2564">
        <v>2</v>
      </c>
      <c r="L2564" s="1">
        <v>38276</v>
      </c>
      <c r="M2564">
        <f t="shared" si="723"/>
        <v>0</v>
      </c>
      <c r="N2564">
        <f t="shared" si="724"/>
        <v>0</v>
      </c>
      <c r="Q2564">
        <f t="shared" si="725"/>
        <v>2008</v>
      </c>
      <c r="R2564">
        <f t="shared" si="726"/>
        <v>10</v>
      </c>
      <c r="S2564">
        <f t="shared" si="727"/>
        <v>17</v>
      </c>
      <c r="T2564" s="5">
        <f t="shared" si="728"/>
        <v>38276</v>
      </c>
      <c r="U2564" s="7">
        <f t="shared" si="729"/>
        <v>2008</v>
      </c>
      <c r="V2564" s="7">
        <f t="shared" si="730"/>
        <v>10</v>
      </c>
      <c r="W2564" s="7">
        <f t="shared" si="731"/>
        <v>17</v>
      </c>
      <c r="X2564" s="7" t="str">
        <f t="shared" si="732"/>
        <v>08</v>
      </c>
      <c r="Y2564" t="str">
        <f t="shared" si="733"/>
        <v>Flashbacks of a Fool</v>
      </c>
      <c r="Z2564" t="str">
        <f t="shared" si="734"/>
        <v>Flashbacks of a Fool</v>
      </c>
      <c r="AA2564" t="str">
        <f t="shared" si="735"/>
        <v>flashba08fool</v>
      </c>
      <c r="AC2564">
        <f t="shared" si="736"/>
        <v>0</v>
      </c>
      <c r="AD2564" t="str">
        <f t="shared" si="737"/>
        <v>flashba08fool</v>
      </c>
    </row>
    <row r="2565" spans="1:30">
      <c r="A2565">
        <v>5086</v>
      </c>
      <c r="B2565">
        <f t="shared" si="720"/>
        <v>0</v>
      </c>
      <c r="C2565" s="8" t="s">
        <v>11394</v>
      </c>
      <c r="D2565" t="s">
        <v>11395</v>
      </c>
      <c r="E2565" s="2">
        <v>93370</v>
      </c>
      <c r="F2565">
        <f t="shared" si="721"/>
        <v>0</v>
      </c>
      <c r="G2565" s="6">
        <f t="shared" si="722"/>
        <v>93370</v>
      </c>
      <c r="H2565" s="6">
        <v>93370</v>
      </c>
      <c r="I2565">
        <v>14</v>
      </c>
      <c r="J2565" s="2">
        <v>56000</v>
      </c>
      <c r="K2565">
        <v>14</v>
      </c>
      <c r="L2565" s="1">
        <v>36722</v>
      </c>
      <c r="M2565">
        <f t="shared" si="723"/>
        <v>0</v>
      </c>
      <c r="N2565">
        <f t="shared" si="724"/>
        <v>0</v>
      </c>
      <c r="Q2565">
        <f t="shared" si="725"/>
        <v>2004</v>
      </c>
      <c r="R2565">
        <f t="shared" si="726"/>
        <v>7</v>
      </c>
      <c r="S2565">
        <f t="shared" si="727"/>
        <v>16</v>
      </c>
      <c r="T2565" s="5">
        <f t="shared" si="728"/>
        <v>36722</v>
      </c>
      <c r="U2565" s="7">
        <f t="shared" si="729"/>
        <v>2004</v>
      </c>
      <c r="V2565" s="7">
        <f t="shared" si="730"/>
        <v>7</v>
      </c>
      <c r="W2565" s="7">
        <f t="shared" si="731"/>
        <v>16</v>
      </c>
      <c r="X2565" s="7" t="str">
        <f t="shared" si="732"/>
        <v>04</v>
      </c>
      <c r="Y2565" t="str">
        <f t="shared" si="733"/>
        <v>Flavors</v>
      </c>
      <c r="Z2565" t="str">
        <f t="shared" si="734"/>
        <v>Flavors</v>
      </c>
      <c r="AA2565" t="str">
        <f t="shared" si="735"/>
        <v>flavors04vors</v>
      </c>
      <c r="AB2565" t="s">
        <v>3824</v>
      </c>
      <c r="AC2565">
        <f t="shared" si="736"/>
        <v>1</v>
      </c>
      <c r="AD2565" t="str">
        <f t="shared" si="737"/>
        <v>flavors03vors</v>
      </c>
    </row>
    <row r="2566" spans="1:30">
      <c r="A2566">
        <v>5088</v>
      </c>
      <c r="B2566">
        <f t="shared" si="720"/>
        <v>0</v>
      </c>
      <c r="C2566" s="8" t="s">
        <v>4983</v>
      </c>
      <c r="D2566" t="s">
        <v>13947</v>
      </c>
      <c r="E2566" s="2">
        <v>1200234</v>
      </c>
      <c r="F2566">
        <f t="shared" si="721"/>
        <v>0</v>
      </c>
      <c r="G2566" s="6">
        <f t="shared" si="722"/>
        <v>1200234</v>
      </c>
      <c r="H2566" s="6">
        <v>1200234</v>
      </c>
      <c r="I2566">
        <v>65</v>
      </c>
      <c r="J2566" s="2">
        <v>181910</v>
      </c>
      <c r="K2566">
        <v>35</v>
      </c>
      <c r="L2566" s="1">
        <v>38073</v>
      </c>
      <c r="M2566">
        <f t="shared" si="723"/>
        <v>0</v>
      </c>
      <c r="N2566">
        <f t="shared" si="724"/>
        <v>0</v>
      </c>
      <c r="Q2566">
        <f t="shared" si="725"/>
        <v>2008</v>
      </c>
      <c r="R2566">
        <f t="shared" si="726"/>
        <v>3</v>
      </c>
      <c r="S2566">
        <f t="shared" si="727"/>
        <v>28</v>
      </c>
      <c r="T2566" s="5">
        <f t="shared" si="728"/>
        <v>38073</v>
      </c>
      <c r="U2566" s="7">
        <f t="shared" si="729"/>
        <v>2008</v>
      </c>
      <c r="V2566" s="7">
        <f t="shared" si="730"/>
        <v>3</v>
      </c>
      <c r="W2566" s="7">
        <f t="shared" si="731"/>
        <v>28</v>
      </c>
      <c r="X2566" s="7" t="str">
        <f t="shared" si="732"/>
        <v>08</v>
      </c>
      <c r="Y2566" t="str">
        <f t="shared" si="733"/>
        <v>Flawless [2008]</v>
      </c>
      <c r="Z2566" t="str">
        <f t="shared" si="734"/>
        <v>Flawless [2008]</v>
      </c>
      <c r="AA2566" t="str">
        <f t="shared" si="735"/>
        <v>flawles08008]</v>
      </c>
      <c r="AB2566" t="s">
        <v>2541</v>
      </c>
      <c r="AC2566">
        <f t="shared" si="736"/>
        <v>1</v>
      </c>
      <c r="AD2566" t="str">
        <f t="shared" si="737"/>
        <v>flawles07less</v>
      </c>
    </row>
    <row r="2567" spans="1:30">
      <c r="A2567">
        <v>5096</v>
      </c>
      <c r="B2567">
        <f t="shared" si="720"/>
        <v>0</v>
      </c>
      <c r="C2567" s="8" t="s">
        <v>11146</v>
      </c>
      <c r="D2567" t="s">
        <v>11147</v>
      </c>
      <c r="E2567" s="2">
        <v>5418</v>
      </c>
      <c r="F2567">
        <f t="shared" si="721"/>
        <v>0</v>
      </c>
      <c r="G2567" s="6">
        <f t="shared" si="722"/>
        <v>5418</v>
      </c>
      <c r="H2567" s="6">
        <v>5418</v>
      </c>
      <c r="I2567">
        <v>1</v>
      </c>
      <c r="J2567" s="2">
        <v>3152</v>
      </c>
      <c r="K2567">
        <v>1</v>
      </c>
      <c r="L2567" s="1">
        <v>40271</v>
      </c>
      <c r="M2567">
        <f t="shared" si="723"/>
        <v>0</v>
      </c>
      <c r="N2567">
        <f t="shared" si="724"/>
        <v>0</v>
      </c>
      <c r="Q2567">
        <f t="shared" si="725"/>
        <v>2014</v>
      </c>
      <c r="R2567">
        <f t="shared" si="726"/>
        <v>4</v>
      </c>
      <c r="S2567">
        <f t="shared" si="727"/>
        <v>4</v>
      </c>
      <c r="T2567" s="5">
        <f t="shared" si="728"/>
        <v>40271</v>
      </c>
      <c r="U2567" s="7">
        <f t="shared" si="729"/>
        <v>2014</v>
      </c>
      <c r="V2567" s="7">
        <f t="shared" si="730"/>
        <v>4</v>
      </c>
      <c r="W2567" s="7">
        <f t="shared" si="731"/>
        <v>4</v>
      </c>
      <c r="X2567" s="7" t="str">
        <f t="shared" si="732"/>
        <v>14</v>
      </c>
      <c r="Y2567" t="str">
        <f t="shared" si="733"/>
        <v>Flex is Kings</v>
      </c>
      <c r="Z2567" t="str">
        <f t="shared" si="734"/>
        <v>Flex is Kings</v>
      </c>
      <c r="AA2567" t="str">
        <f t="shared" si="735"/>
        <v>flexisk14ings</v>
      </c>
      <c r="AB2567" t="s">
        <v>743</v>
      </c>
      <c r="AC2567">
        <f t="shared" si="736"/>
        <v>1</v>
      </c>
      <c r="AD2567" t="str">
        <f t="shared" si="737"/>
        <v>flexisk13ings</v>
      </c>
    </row>
    <row r="2568" spans="1:30">
      <c r="A2568">
        <v>5097</v>
      </c>
      <c r="B2568">
        <f t="shared" si="720"/>
        <v>0</v>
      </c>
      <c r="C2568" s="8" t="s">
        <v>11148</v>
      </c>
      <c r="D2568" t="s">
        <v>14400</v>
      </c>
      <c r="E2568" s="2">
        <v>21000147</v>
      </c>
      <c r="F2568">
        <f t="shared" si="721"/>
        <v>0</v>
      </c>
      <c r="G2568" s="6">
        <f t="shared" si="722"/>
        <v>21000147</v>
      </c>
      <c r="H2568" s="6">
        <v>21000147</v>
      </c>
      <c r="I2568" s="3">
        <v>2877</v>
      </c>
      <c r="J2568" s="2">
        <v>7703551</v>
      </c>
      <c r="K2568" s="3">
        <v>2877</v>
      </c>
      <c r="L2568" s="1">
        <v>37548</v>
      </c>
      <c r="M2568">
        <f t="shared" si="723"/>
        <v>0</v>
      </c>
      <c r="N2568">
        <f t="shared" si="724"/>
        <v>0</v>
      </c>
      <c r="Q2568">
        <f t="shared" si="725"/>
        <v>2006</v>
      </c>
      <c r="R2568">
        <f t="shared" si="726"/>
        <v>10</v>
      </c>
      <c r="S2568">
        <f t="shared" si="727"/>
        <v>20</v>
      </c>
      <c r="T2568" s="5">
        <f t="shared" si="728"/>
        <v>37548</v>
      </c>
      <c r="U2568" s="7">
        <f t="shared" si="729"/>
        <v>2006</v>
      </c>
      <c r="V2568" s="7">
        <f t="shared" si="730"/>
        <v>10</v>
      </c>
      <c r="W2568" s="7">
        <f t="shared" si="731"/>
        <v>20</v>
      </c>
      <c r="X2568" s="7" t="str">
        <f t="shared" si="732"/>
        <v>06</v>
      </c>
      <c r="Y2568" t="str">
        <f t="shared" si="733"/>
        <v>Flicka</v>
      </c>
      <c r="Z2568" t="str">
        <f t="shared" si="734"/>
        <v>Flicka</v>
      </c>
      <c r="AA2568" t="str">
        <f t="shared" si="735"/>
        <v>flicka06icka</v>
      </c>
      <c r="AC2568">
        <f t="shared" si="736"/>
        <v>0</v>
      </c>
      <c r="AD2568" t="str">
        <f t="shared" si="737"/>
        <v>flicka06icka</v>
      </c>
    </row>
    <row r="2569" spans="1:30">
      <c r="A2569">
        <v>5098</v>
      </c>
      <c r="B2569">
        <f t="shared" si="720"/>
        <v>0</v>
      </c>
      <c r="C2569" s="8" t="s">
        <v>11149</v>
      </c>
      <c r="D2569" t="s">
        <v>14318</v>
      </c>
      <c r="E2569" s="2">
        <v>93772375</v>
      </c>
      <c r="F2569">
        <f t="shared" si="721"/>
        <v>0</v>
      </c>
      <c r="G2569" s="6">
        <f t="shared" si="722"/>
        <v>93772375</v>
      </c>
      <c r="H2569" s="6">
        <v>93772375</v>
      </c>
      <c r="I2569" s="3">
        <v>2638</v>
      </c>
      <c r="J2569" s="2">
        <v>24900566</v>
      </c>
      <c r="K2569" s="3">
        <v>1884</v>
      </c>
      <c r="L2569" s="1">
        <v>39753</v>
      </c>
      <c r="M2569">
        <f t="shared" si="723"/>
        <v>0</v>
      </c>
      <c r="N2569">
        <f t="shared" si="724"/>
        <v>0</v>
      </c>
      <c r="Q2569">
        <f t="shared" si="725"/>
        <v>2012</v>
      </c>
      <c r="R2569">
        <f t="shared" si="726"/>
        <v>11</v>
      </c>
      <c r="S2569">
        <f t="shared" si="727"/>
        <v>2</v>
      </c>
      <c r="T2569" s="5">
        <f t="shared" si="728"/>
        <v>39753</v>
      </c>
      <c r="U2569" s="7">
        <f t="shared" si="729"/>
        <v>2012</v>
      </c>
      <c r="V2569" s="7">
        <f t="shared" si="730"/>
        <v>11</v>
      </c>
      <c r="W2569" s="7">
        <f t="shared" si="731"/>
        <v>2</v>
      </c>
      <c r="X2569" s="7" t="str">
        <f t="shared" si="732"/>
        <v>12</v>
      </c>
      <c r="Y2569" t="str">
        <f t="shared" si="733"/>
        <v>Flight</v>
      </c>
      <c r="Z2569" t="str">
        <f t="shared" si="734"/>
        <v>Flight</v>
      </c>
      <c r="AA2569" t="str">
        <f t="shared" si="735"/>
        <v>flight12ight</v>
      </c>
      <c r="AB2569" t="s">
        <v>1502</v>
      </c>
      <c r="AC2569">
        <f t="shared" si="736"/>
        <v>1</v>
      </c>
      <c r="AD2569" t="str">
        <f t="shared" si="737"/>
        <v>flighti12ghti</v>
      </c>
    </row>
    <row r="2570" spans="1:30">
      <c r="A2570">
        <v>5102</v>
      </c>
      <c r="B2570">
        <f t="shared" si="720"/>
        <v>0</v>
      </c>
      <c r="C2570" s="8" t="s">
        <v>11150</v>
      </c>
      <c r="D2570" t="s">
        <v>14400</v>
      </c>
      <c r="E2570" s="2">
        <v>21009180</v>
      </c>
      <c r="F2570">
        <f t="shared" si="721"/>
        <v>0</v>
      </c>
      <c r="G2570" s="6">
        <f t="shared" si="722"/>
        <v>21009180</v>
      </c>
      <c r="H2570" s="6">
        <v>21009180</v>
      </c>
      <c r="I2570" s="3">
        <v>2604</v>
      </c>
      <c r="J2570" s="2">
        <v>5019430</v>
      </c>
      <c r="K2570" s="3">
        <v>2604</v>
      </c>
      <c r="L2570" s="1">
        <v>36876</v>
      </c>
      <c r="M2570">
        <f t="shared" si="723"/>
        <v>0</v>
      </c>
      <c r="N2570">
        <f t="shared" si="724"/>
        <v>0</v>
      </c>
      <c r="Q2570">
        <f t="shared" si="725"/>
        <v>2004</v>
      </c>
      <c r="R2570">
        <f t="shared" si="726"/>
        <v>12</v>
      </c>
      <c r="S2570">
        <f t="shared" si="727"/>
        <v>17</v>
      </c>
      <c r="T2570" s="5">
        <f t="shared" si="728"/>
        <v>36876</v>
      </c>
      <c r="U2570" s="7">
        <f t="shared" si="729"/>
        <v>2004</v>
      </c>
      <c r="V2570" s="7">
        <f t="shared" si="730"/>
        <v>12</v>
      </c>
      <c r="W2570" s="7">
        <f t="shared" si="731"/>
        <v>17</v>
      </c>
      <c r="X2570" s="7" t="str">
        <f t="shared" si="732"/>
        <v>04</v>
      </c>
      <c r="Y2570" t="str">
        <f t="shared" si="733"/>
        <v>Flight of the Phoenix</v>
      </c>
      <c r="Z2570" t="str">
        <f t="shared" si="734"/>
        <v>Flight of the Phoenix</v>
      </c>
      <c r="AA2570" t="str">
        <f t="shared" si="735"/>
        <v>flighto04enix</v>
      </c>
      <c r="AC2570">
        <f t="shared" si="736"/>
        <v>0</v>
      </c>
      <c r="AD2570" t="str">
        <f t="shared" si="737"/>
        <v>flighto04enix</v>
      </c>
    </row>
    <row r="2571" spans="1:30">
      <c r="A2571">
        <v>5105</v>
      </c>
      <c r="B2571">
        <f t="shared" si="720"/>
        <v>0</v>
      </c>
      <c r="C2571" s="8" t="s">
        <v>11152</v>
      </c>
      <c r="D2571" t="s">
        <v>14156</v>
      </c>
      <c r="E2571" s="2">
        <v>89707299</v>
      </c>
      <c r="F2571">
        <f t="shared" si="721"/>
        <v>0</v>
      </c>
      <c r="G2571" s="6">
        <f t="shared" si="722"/>
        <v>89707299</v>
      </c>
      <c r="H2571" s="6">
        <v>89707299</v>
      </c>
      <c r="I2571" s="3">
        <v>3424</v>
      </c>
      <c r="J2571" s="2">
        <v>24629938</v>
      </c>
      <c r="K2571" s="3">
        <v>3424</v>
      </c>
      <c r="L2571" s="1">
        <v>37156</v>
      </c>
      <c r="M2571">
        <f t="shared" si="723"/>
        <v>0</v>
      </c>
      <c r="N2571">
        <f t="shared" si="724"/>
        <v>0</v>
      </c>
      <c r="Q2571">
        <f t="shared" si="725"/>
        <v>2005</v>
      </c>
      <c r="R2571">
        <f t="shared" si="726"/>
        <v>9</v>
      </c>
      <c r="S2571">
        <f t="shared" si="727"/>
        <v>23</v>
      </c>
      <c r="T2571" s="5">
        <f t="shared" si="728"/>
        <v>37156</v>
      </c>
      <c r="U2571" s="7">
        <f t="shared" si="729"/>
        <v>2005</v>
      </c>
      <c r="V2571" s="7">
        <f t="shared" si="730"/>
        <v>9</v>
      </c>
      <c r="W2571" s="7">
        <f t="shared" si="731"/>
        <v>23</v>
      </c>
      <c r="X2571" s="7" t="str">
        <f t="shared" si="732"/>
        <v>05</v>
      </c>
      <c r="Y2571" t="str">
        <f t="shared" si="733"/>
        <v>Flightplan</v>
      </c>
      <c r="Z2571" t="str">
        <f t="shared" si="734"/>
        <v>Flightplan</v>
      </c>
      <c r="AA2571" t="str">
        <f t="shared" si="735"/>
        <v>flightp05plan</v>
      </c>
      <c r="AC2571">
        <f t="shared" si="736"/>
        <v>0</v>
      </c>
      <c r="AD2571" t="str">
        <f t="shared" si="737"/>
        <v>flightp05plan</v>
      </c>
    </row>
    <row r="2572" spans="1:30">
      <c r="A2572">
        <v>5108</v>
      </c>
      <c r="B2572">
        <f t="shared" si="720"/>
        <v>0</v>
      </c>
      <c r="C2572" s="8" t="s">
        <v>10969</v>
      </c>
      <c r="D2572" t="s">
        <v>14317</v>
      </c>
      <c r="E2572" s="2">
        <v>1755212</v>
      </c>
      <c r="F2572">
        <f t="shared" si="721"/>
        <v>0</v>
      </c>
      <c r="G2572" s="6">
        <f t="shared" si="722"/>
        <v>1755212</v>
      </c>
      <c r="H2572" s="6">
        <v>1755212</v>
      </c>
      <c r="I2572">
        <v>442</v>
      </c>
      <c r="J2572" s="2">
        <v>224233</v>
      </c>
      <c r="K2572">
        <v>45</v>
      </c>
      <c r="L2572" s="1">
        <v>38934</v>
      </c>
      <c r="M2572">
        <f t="shared" si="723"/>
        <v>0</v>
      </c>
      <c r="N2572">
        <f t="shared" si="724"/>
        <v>0</v>
      </c>
      <c r="Q2572">
        <f t="shared" si="725"/>
        <v>2010</v>
      </c>
      <c r="R2572">
        <f t="shared" si="726"/>
        <v>8</v>
      </c>
      <c r="S2572">
        <f t="shared" si="727"/>
        <v>6</v>
      </c>
      <c r="T2572" s="5">
        <f t="shared" si="728"/>
        <v>38934</v>
      </c>
      <c r="U2572" s="7">
        <f t="shared" si="729"/>
        <v>2010</v>
      </c>
      <c r="V2572" s="7">
        <f t="shared" si="730"/>
        <v>8</v>
      </c>
      <c r="W2572" s="7">
        <f t="shared" si="731"/>
        <v>6</v>
      </c>
      <c r="X2572" s="7" t="str">
        <f t="shared" si="732"/>
        <v>10</v>
      </c>
      <c r="Y2572" t="str">
        <f t="shared" si="733"/>
        <v>Flipped</v>
      </c>
      <c r="Z2572" t="str">
        <f t="shared" si="734"/>
        <v>Flipped</v>
      </c>
      <c r="AA2572" t="str">
        <f t="shared" si="735"/>
        <v>flipped10pped</v>
      </c>
      <c r="AB2572" t="s">
        <v>2179</v>
      </c>
      <c r="AC2572">
        <f t="shared" si="736"/>
        <v>1</v>
      </c>
      <c r="AD2572" t="str">
        <f t="shared" si="737"/>
        <v>flipped10pedi</v>
      </c>
    </row>
    <row r="2573" spans="1:30">
      <c r="A2573">
        <v>5116</v>
      </c>
      <c r="B2573">
        <f t="shared" si="720"/>
        <v>0</v>
      </c>
      <c r="C2573" s="8" t="s">
        <v>10971</v>
      </c>
      <c r="D2573" t="s">
        <v>14398</v>
      </c>
      <c r="E2573" s="2">
        <v>142569</v>
      </c>
      <c r="F2573">
        <f t="shared" si="721"/>
        <v>0</v>
      </c>
      <c r="G2573" s="6">
        <f t="shared" si="722"/>
        <v>142569</v>
      </c>
      <c r="H2573" s="6">
        <v>142569</v>
      </c>
      <c r="I2573">
        <v>11</v>
      </c>
      <c r="J2573" s="2">
        <v>3644</v>
      </c>
      <c r="K2573">
        <v>1</v>
      </c>
      <c r="L2573" s="1">
        <v>38066</v>
      </c>
      <c r="M2573">
        <f t="shared" si="723"/>
        <v>0</v>
      </c>
      <c r="N2573">
        <f t="shared" si="724"/>
        <v>0</v>
      </c>
      <c r="Q2573">
        <f t="shared" si="725"/>
        <v>2008</v>
      </c>
      <c r="R2573">
        <f t="shared" si="726"/>
        <v>3</v>
      </c>
      <c r="S2573">
        <f t="shared" si="727"/>
        <v>21</v>
      </c>
      <c r="T2573" s="5">
        <f t="shared" si="728"/>
        <v>38066</v>
      </c>
      <c r="U2573" s="7">
        <f t="shared" si="729"/>
        <v>2008</v>
      </c>
      <c r="V2573" s="7">
        <f t="shared" si="730"/>
        <v>3</v>
      </c>
      <c r="W2573" s="7">
        <f t="shared" si="731"/>
        <v>21</v>
      </c>
      <c r="X2573" s="7" t="str">
        <f t="shared" si="732"/>
        <v>08</v>
      </c>
      <c r="Y2573" t="str">
        <f t="shared" si="733"/>
        <v>FLOW: For Love of Water</v>
      </c>
      <c r="Z2573" t="str">
        <f t="shared" si="734"/>
        <v>FLOW: For Love of Water</v>
      </c>
      <c r="AA2573" t="str">
        <f t="shared" si="735"/>
        <v>flow:fo08ater</v>
      </c>
      <c r="AC2573">
        <f t="shared" si="736"/>
        <v>0</v>
      </c>
      <c r="AD2573" t="str">
        <f t="shared" si="737"/>
        <v>flow:fo08ater</v>
      </c>
    </row>
    <row r="2574" spans="1:30">
      <c r="A2574">
        <v>5120</v>
      </c>
      <c r="B2574">
        <f t="shared" si="720"/>
        <v>0</v>
      </c>
      <c r="C2574" s="8" t="s">
        <v>10973</v>
      </c>
      <c r="D2574" t="s">
        <v>14168</v>
      </c>
      <c r="E2574" s="2">
        <v>61568</v>
      </c>
      <c r="F2574">
        <f t="shared" si="721"/>
        <v>0</v>
      </c>
      <c r="G2574" s="6">
        <f t="shared" si="722"/>
        <v>61568</v>
      </c>
      <c r="H2574" s="6">
        <v>61568</v>
      </c>
      <c r="I2574">
        <v>5</v>
      </c>
      <c r="J2574" s="2">
        <v>6572</v>
      </c>
      <c r="K2574">
        <v>1</v>
      </c>
      <c r="L2574" s="1">
        <v>40845</v>
      </c>
      <c r="M2574">
        <f t="shared" si="723"/>
        <v>0</v>
      </c>
      <c r="N2574">
        <f t="shared" si="724"/>
        <v>0</v>
      </c>
      <c r="Q2574">
        <f t="shared" si="725"/>
        <v>2015</v>
      </c>
      <c r="R2574">
        <f t="shared" si="726"/>
        <v>10</v>
      </c>
      <c r="S2574">
        <f t="shared" si="727"/>
        <v>30</v>
      </c>
      <c r="T2574" s="5">
        <f t="shared" si="728"/>
        <v>40845</v>
      </c>
      <c r="U2574" s="7">
        <f t="shared" si="729"/>
        <v>2015</v>
      </c>
      <c r="V2574" s="7">
        <f t="shared" si="730"/>
        <v>10</v>
      </c>
      <c r="W2574" s="7">
        <f t="shared" si="731"/>
        <v>30</v>
      </c>
      <c r="X2574" s="7" t="str">
        <f t="shared" si="732"/>
        <v>15</v>
      </c>
      <c r="Y2574" t="str">
        <f t="shared" si="733"/>
        <v>Flowers</v>
      </c>
      <c r="Z2574" t="str">
        <f t="shared" si="734"/>
        <v>Flowers</v>
      </c>
      <c r="AA2574" t="str">
        <f t="shared" si="735"/>
        <v>flowers15wers</v>
      </c>
      <c r="AB2574" t="s">
        <v>533</v>
      </c>
      <c r="AC2574">
        <f t="shared" si="736"/>
        <v>1</v>
      </c>
      <c r="AD2574" t="str">
        <f t="shared" si="737"/>
        <v>loreak14reak</v>
      </c>
    </row>
    <row r="2575" spans="1:30">
      <c r="A2575">
        <v>5127</v>
      </c>
      <c r="B2575">
        <f t="shared" si="720"/>
        <v>0</v>
      </c>
      <c r="C2575" s="8" t="s">
        <v>10977</v>
      </c>
      <c r="D2575" t="s">
        <v>13684</v>
      </c>
      <c r="E2575" s="2">
        <v>64665672</v>
      </c>
      <c r="F2575">
        <f t="shared" si="721"/>
        <v>0</v>
      </c>
      <c r="G2575" s="6">
        <f t="shared" si="722"/>
        <v>64665672</v>
      </c>
      <c r="H2575" s="6">
        <v>64665672</v>
      </c>
      <c r="I2575" s="3">
        <v>3707</v>
      </c>
      <c r="J2575" s="2">
        <v>18814323</v>
      </c>
      <c r="K2575" s="3">
        <v>3707</v>
      </c>
      <c r="L2575" s="1">
        <v>37562</v>
      </c>
      <c r="M2575">
        <f t="shared" si="723"/>
        <v>0</v>
      </c>
      <c r="N2575">
        <f t="shared" si="724"/>
        <v>0</v>
      </c>
      <c r="Q2575">
        <f t="shared" si="725"/>
        <v>2006</v>
      </c>
      <c r="R2575">
        <f t="shared" si="726"/>
        <v>11</v>
      </c>
      <c r="S2575">
        <f t="shared" si="727"/>
        <v>3</v>
      </c>
      <c r="T2575" s="5">
        <f t="shared" si="728"/>
        <v>37562</v>
      </c>
      <c r="U2575" s="7">
        <f t="shared" si="729"/>
        <v>2006</v>
      </c>
      <c r="V2575" s="7">
        <f t="shared" si="730"/>
        <v>11</v>
      </c>
      <c r="W2575" s="7">
        <f t="shared" si="731"/>
        <v>3</v>
      </c>
      <c r="X2575" s="7" t="str">
        <f t="shared" si="732"/>
        <v>06</v>
      </c>
      <c r="Y2575" t="str">
        <f t="shared" si="733"/>
        <v>Flushed Away</v>
      </c>
      <c r="Z2575" t="str">
        <f t="shared" si="734"/>
        <v>Flushed Away</v>
      </c>
      <c r="AA2575" t="str">
        <f t="shared" si="735"/>
        <v>flushed06away</v>
      </c>
      <c r="AC2575">
        <f t="shared" si="736"/>
        <v>0</v>
      </c>
      <c r="AD2575" t="str">
        <f t="shared" si="737"/>
        <v>flushed06away</v>
      </c>
    </row>
    <row r="2576" spans="1:30">
      <c r="A2576">
        <v>5131</v>
      </c>
      <c r="B2576">
        <f t="shared" si="720"/>
        <v>0</v>
      </c>
      <c r="C2576" s="8" t="s">
        <v>11163</v>
      </c>
      <c r="D2576" t="s">
        <v>14407</v>
      </c>
      <c r="E2576" s="2">
        <v>13816982</v>
      </c>
      <c r="F2576">
        <f t="shared" si="721"/>
        <v>0</v>
      </c>
      <c r="G2576" s="6">
        <f t="shared" si="722"/>
        <v>13816982</v>
      </c>
      <c r="H2576" s="6">
        <v>13816982</v>
      </c>
      <c r="I2576">
        <v>713</v>
      </c>
      <c r="J2576" s="2">
        <v>1900523</v>
      </c>
      <c r="K2576">
        <v>452</v>
      </c>
      <c r="L2576" s="1">
        <v>38213</v>
      </c>
      <c r="M2576">
        <f t="shared" si="723"/>
        <v>0</v>
      </c>
      <c r="N2576">
        <f t="shared" si="724"/>
        <v>0</v>
      </c>
      <c r="Q2576">
        <f t="shared" si="725"/>
        <v>2008</v>
      </c>
      <c r="R2576">
        <f t="shared" si="726"/>
        <v>8</v>
      </c>
      <c r="S2576">
        <f t="shared" si="727"/>
        <v>15</v>
      </c>
      <c r="T2576" s="5">
        <f t="shared" si="728"/>
        <v>38213</v>
      </c>
      <c r="U2576" s="7">
        <f t="shared" si="729"/>
        <v>2008</v>
      </c>
      <c r="V2576" s="7">
        <f t="shared" si="730"/>
        <v>8</v>
      </c>
      <c r="W2576" s="7">
        <f t="shared" si="731"/>
        <v>15</v>
      </c>
      <c r="X2576" s="7" t="str">
        <f t="shared" si="732"/>
        <v>08</v>
      </c>
      <c r="Y2576" t="str">
        <f t="shared" si="733"/>
        <v>Fly Me to the Moon</v>
      </c>
      <c r="Z2576" t="str">
        <f t="shared" si="734"/>
        <v>Fly Me to the Moon</v>
      </c>
      <c r="AA2576" t="str">
        <f t="shared" si="735"/>
        <v>flymeto08moon</v>
      </c>
      <c r="AC2576">
        <f t="shared" si="736"/>
        <v>0</v>
      </c>
      <c r="AD2576" t="str">
        <f t="shared" si="737"/>
        <v>flymeto08moon</v>
      </c>
    </row>
    <row r="2577" spans="1:30">
      <c r="A2577">
        <v>5133</v>
      </c>
      <c r="B2577">
        <f t="shared" si="720"/>
        <v>0</v>
      </c>
      <c r="C2577" s="8" t="s">
        <v>11233</v>
      </c>
      <c r="D2577" t="s">
        <v>14157</v>
      </c>
      <c r="E2577" s="2">
        <v>13090630</v>
      </c>
      <c r="F2577">
        <f t="shared" si="721"/>
        <v>0</v>
      </c>
      <c r="G2577" s="6">
        <f t="shared" si="722"/>
        <v>13090630</v>
      </c>
      <c r="H2577" s="6">
        <v>13090630</v>
      </c>
      <c r="I2577" s="3">
        <v>2033</v>
      </c>
      <c r="J2577" s="2">
        <v>6004219</v>
      </c>
      <c r="K2577" s="3">
        <v>2033</v>
      </c>
      <c r="L2577" s="1">
        <v>37520</v>
      </c>
      <c r="M2577">
        <f t="shared" si="723"/>
        <v>0</v>
      </c>
      <c r="N2577">
        <f t="shared" si="724"/>
        <v>0</v>
      </c>
      <c r="Q2577">
        <f t="shared" si="725"/>
        <v>2006</v>
      </c>
      <c r="R2577">
        <f t="shared" si="726"/>
        <v>9</v>
      </c>
      <c r="S2577">
        <f t="shared" si="727"/>
        <v>22</v>
      </c>
      <c r="T2577" s="5">
        <f t="shared" si="728"/>
        <v>37520</v>
      </c>
      <c r="U2577" s="7">
        <f t="shared" si="729"/>
        <v>2006</v>
      </c>
      <c r="V2577" s="7">
        <f t="shared" si="730"/>
        <v>9</v>
      </c>
      <c r="W2577" s="7">
        <f t="shared" si="731"/>
        <v>22</v>
      </c>
      <c r="X2577" s="7" t="str">
        <f t="shared" si="732"/>
        <v>06</v>
      </c>
      <c r="Y2577" t="str">
        <f t="shared" si="733"/>
        <v>Flyboys</v>
      </c>
      <c r="Z2577" t="str">
        <f t="shared" si="734"/>
        <v>Flyboys</v>
      </c>
      <c r="AA2577" t="str">
        <f t="shared" si="735"/>
        <v>flyboys06boys</v>
      </c>
      <c r="AC2577">
        <f t="shared" si="736"/>
        <v>0</v>
      </c>
      <c r="AD2577" t="str">
        <f t="shared" si="737"/>
        <v>flyboys06boys</v>
      </c>
    </row>
    <row r="2578" spans="1:30">
      <c r="A2578">
        <v>5136</v>
      </c>
      <c r="B2578">
        <f t="shared" si="720"/>
        <v>0</v>
      </c>
      <c r="C2578" s="8" t="s">
        <v>11234</v>
      </c>
      <c r="D2578" t="s">
        <v>13976</v>
      </c>
      <c r="E2578" s="2">
        <v>5705874</v>
      </c>
      <c r="F2578">
        <f t="shared" si="721"/>
        <v>0</v>
      </c>
      <c r="G2578" s="6">
        <f t="shared" si="722"/>
        <v>5705874</v>
      </c>
      <c r="H2578" s="6">
        <v>5705874</v>
      </c>
      <c r="I2578">
        <v>27</v>
      </c>
      <c r="K2578">
        <v>6</v>
      </c>
      <c r="L2578" s="1">
        <v>39361</v>
      </c>
      <c r="M2578">
        <f t="shared" si="723"/>
        <v>0</v>
      </c>
      <c r="N2578">
        <f t="shared" si="724"/>
        <v>0</v>
      </c>
      <c r="Q2578">
        <f t="shared" si="725"/>
        <v>2011</v>
      </c>
      <c r="R2578">
        <f t="shared" si="726"/>
        <v>10</v>
      </c>
      <c r="S2578">
        <f t="shared" si="727"/>
        <v>7</v>
      </c>
      <c r="T2578" s="5">
        <f t="shared" si="728"/>
        <v>39361</v>
      </c>
      <c r="U2578" s="7">
        <f t="shared" si="729"/>
        <v>2011</v>
      </c>
      <c r="V2578" s="7">
        <f t="shared" si="730"/>
        <v>10</v>
      </c>
      <c r="W2578" s="7">
        <f t="shared" si="731"/>
        <v>7</v>
      </c>
      <c r="X2578" s="7" t="str">
        <f t="shared" si="732"/>
        <v>11</v>
      </c>
      <c r="Y2578" t="str">
        <f t="shared" si="733"/>
        <v>Flying Monsters</v>
      </c>
      <c r="Z2578" t="str">
        <f t="shared" si="734"/>
        <v>Flying Monsters</v>
      </c>
      <c r="AA2578" t="str">
        <f t="shared" si="735"/>
        <v>flyingm11ters</v>
      </c>
      <c r="AB2578" t="s">
        <v>1628</v>
      </c>
      <c r="AC2578">
        <f t="shared" si="736"/>
        <v>1</v>
      </c>
      <c r="AD2578" t="str">
        <f t="shared" si="737"/>
        <v>flyingm11ough</v>
      </c>
    </row>
    <row r="2579" spans="1:30">
      <c r="A2579">
        <v>5138</v>
      </c>
      <c r="B2579">
        <f t="shared" si="720"/>
        <v>0</v>
      </c>
      <c r="C2579" s="8" t="s">
        <v>11236</v>
      </c>
      <c r="D2579" t="s">
        <v>12327</v>
      </c>
      <c r="E2579" s="2">
        <v>170276</v>
      </c>
      <c r="F2579">
        <f t="shared" si="721"/>
        <v>0</v>
      </c>
      <c r="G2579" s="6">
        <f t="shared" si="722"/>
        <v>170276</v>
      </c>
      <c r="H2579" s="6">
        <v>170276</v>
      </c>
      <c r="I2579">
        <v>15</v>
      </c>
      <c r="J2579" s="2">
        <v>95452</v>
      </c>
      <c r="K2579">
        <v>15</v>
      </c>
      <c r="L2579" s="1">
        <v>39690</v>
      </c>
      <c r="M2579">
        <f t="shared" si="723"/>
        <v>0</v>
      </c>
      <c r="N2579">
        <f t="shared" si="724"/>
        <v>0</v>
      </c>
      <c r="Q2579">
        <f t="shared" si="725"/>
        <v>2012</v>
      </c>
      <c r="R2579">
        <f t="shared" si="726"/>
        <v>8</v>
      </c>
      <c r="S2579">
        <f t="shared" si="727"/>
        <v>31</v>
      </c>
      <c r="T2579" s="5">
        <f t="shared" si="728"/>
        <v>39690</v>
      </c>
      <c r="U2579" s="7">
        <f t="shared" si="729"/>
        <v>2012</v>
      </c>
      <c r="V2579" s="7">
        <f t="shared" si="730"/>
        <v>8</v>
      </c>
      <c r="W2579" s="7">
        <f t="shared" si="731"/>
        <v>31</v>
      </c>
      <c r="X2579" s="7" t="str">
        <f t="shared" si="732"/>
        <v>12</v>
      </c>
      <c r="Y2579" t="str">
        <f t="shared" si="733"/>
        <v>Flying Swords of Dragon Gate</v>
      </c>
      <c r="Z2579" t="str">
        <f t="shared" si="734"/>
        <v>Flying Swords of Dragon Gate</v>
      </c>
      <c r="AA2579" t="str">
        <f t="shared" si="735"/>
        <v>flyings12gate</v>
      </c>
      <c r="AB2579" t="s">
        <v>1503</v>
      </c>
      <c r="AC2579">
        <f t="shared" si="736"/>
        <v>1</v>
      </c>
      <c r="AD2579" t="str">
        <f t="shared" si="737"/>
        <v>longmen11ijia</v>
      </c>
    </row>
    <row r="2580" spans="1:30">
      <c r="A2580">
        <v>5140</v>
      </c>
      <c r="B2580">
        <f t="shared" si="720"/>
        <v>0</v>
      </c>
      <c r="C2580" s="8" t="s">
        <v>11237</v>
      </c>
      <c r="D2580" t="s">
        <v>13752</v>
      </c>
      <c r="E2580" s="2">
        <v>20157</v>
      </c>
      <c r="F2580">
        <f t="shared" si="721"/>
        <v>0</v>
      </c>
      <c r="G2580" s="6">
        <f t="shared" si="722"/>
        <v>20157</v>
      </c>
      <c r="H2580" s="6">
        <v>20157</v>
      </c>
      <c r="I2580">
        <v>1</v>
      </c>
      <c r="J2580" s="2">
        <v>4347</v>
      </c>
      <c r="K2580">
        <v>1</v>
      </c>
      <c r="L2580" s="1">
        <v>37805</v>
      </c>
      <c r="M2580">
        <f t="shared" si="723"/>
        <v>0</v>
      </c>
      <c r="N2580">
        <f t="shared" si="724"/>
        <v>0</v>
      </c>
      <c r="Q2580">
        <f t="shared" si="725"/>
        <v>2007</v>
      </c>
      <c r="R2580">
        <f t="shared" si="726"/>
        <v>7</v>
      </c>
      <c r="S2580">
        <f t="shared" si="727"/>
        <v>4</v>
      </c>
      <c r="T2580" s="5">
        <f t="shared" si="728"/>
        <v>37805</v>
      </c>
      <c r="U2580" s="7">
        <f t="shared" si="729"/>
        <v>2007</v>
      </c>
      <c r="V2580" s="7">
        <f t="shared" si="730"/>
        <v>7</v>
      </c>
      <c r="W2580" s="7">
        <f t="shared" si="731"/>
        <v>4</v>
      </c>
      <c r="X2580" s="7" t="str">
        <f t="shared" si="732"/>
        <v>07</v>
      </c>
      <c r="Y2580" t="str">
        <f t="shared" si="733"/>
        <v>Flying: Confessions of a Free Woman</v>
      </c>
      <c r="Z2580" t="str">
        <f t="shared" si="734"/>
        <v>Flying: Confessions of a Free Woman</v>
      </c>
      <c r="AA2580" t="str">
        <f t="shared" si="735"/>
        <v>flying:07oman</v>
      </c>
      <c r="AB2580" t="s">
        <v>14661</v>
      </c>
      <c r="AC2580">
        <f t="shared" si="736"/>
        <v>1</v>
      </c>
      <c r="AD2580" t="str">
        <f t="shared" si="737"/>
        <v>flying:06oman</v>
      </c>
    </row>
    <row r="2581" spans="1:30">
      <c r="A2581">
        <v>5141</v>
      </c>
      <c r="B2581">
        <f t="shared" si="720"/>
        <v>0</v>
      </c>
      <c r="C2581" s="8" t="s">
        <v>11238</v>
      </c>
      <c r="D2581" t="s">
        <v>14304</v>
      </c>
      <c r="E2581" s="2">
        <v>5043</v>
      </c>
      <c r="F2581">
        <f t="shared" si="721"/>
        <v>0</v>
      </c>
      <c r="G2581" s="6">
        <f t="shared" si="722"/>
        <v>5043</v>
      </c>
      <c r="H2581" s="6">
        <v>5043</v>
      </c>
      <c r="I2581">
        <v>2</v>
      </c>
      <c r="J2581" s="2">
        <v>1098</v>
      </c>
      <c r="K2581">
        <v>2</v>
      </c>
      <c r="L2581" s="1">
        <v>39312</v>
      </c>
      <c r="M2581">
        <f t="shared" si="723"/>
        <v>0</v>
      </c>
      <c r="N2581">
        <f t="shared" si="724"/>
        <v>0</v>
      </c>
      <c r="Q2581">
        <f t="shared" si="725"/>
        <v>2011</v>
      </c>
      <c r="R2581">
        <f t="shared" si="726"/>
        <v>8</v>
      </c>
      <c r="S2581">
        <f t="shared" si="727"/>
        <v>19</v>
      </c>
      <c r="T2581" s="5">
        <f t="shared" si="728"/>
        <v>39312</v>
      </c>
      <c r="U2581" s="7">
        <f t="shared" si="729"/>
        <v>2011</v>
      </c>
      <c r="V2581" s="7">
        <f t="shared" si="730"/>
        <v>8</v>
      </c>
      <c r="W2581" s="7">
        <f t="shared" si="731"/>
        <v>19</v>
      </c>
      <c r="X2581" s="7" t="str">
        <f t="shared" si="732"/>
        <v>11</v>
      </c>
      <c r="Y2581" t="str">
        <f t="shared" si="733"/>
        <v>Flypaper</v>
      </c>
      <c r="Z2581" t="str">
        <f t="shared" si="734"/>
        <v>Flypaper</v>
      </c>
      <c r="AA2581" t="str">
        <f t="shared" si="735"/>
        <v>flypape11aper</v>
      </c>
      <c r="AC2581">
        <f t="shared" si="736"/>
        <v>0</v>
      </c>
      <c r="AD2581" t="str">
        <f t="shared" si="737"/>
        <v>flypape11aper</v>
      </c>
    </row>
    <row r="2582" spans="1:30">
      <c r="A2582">
        <v>5142</v>
      </c>
      <c r="B2582">
        <f t="shared" si="720"/>
        <v>0</v>
      </c>
      <c r="C2582" s="8" t="s">
        <v>14527</v>
      </c>
      <c r="D2582" t="s">
        <v>13937</v>
      </c>
      <c r="E2582" s="2">
        <v>645418</v>
      </c>
      <c r="F2582">
        <f t="shared" si="721"/>
        <v>0</v>
      </c>
      <c r="G2582" s="6">
        <f t="shared" si="722"/>
        <v>645418</v>
      </c>
      <c r="H2582" s="6">
        <v>645418</v>
      </c>
      <c r="I2582">
        <v>62</v>
      </c>
      <c r="J2582" s="2">
        <v>24139</v>
      </c>
      <c r="K2582">
        <v>2</v>
      </c>
      <c r="L2582" s="1">
        <v>35721</v>
      </c>
      <c r="M2582">
        <f t="shared" si="723"/>
        <v>0</v>
      </c>
      <c r="N2582">
        <f t="shared" si="724"/>
        <v>0</v>
      </c>
      <c r="Q2582">
        <f t="shared" si="725"/>
        <v>2001</v>
      </c>
      <c r="R2582">
        <f t="shared" si="726"/>
        <v>10</v>
      </c>
      <c r="S2582">
        <f t="shared" si="727"/>
        <v>19</v>
      </c>
      <c r="T2582" s="5">
        <f t="shared" si="728"/>
        <v>35721</v>
      </c>
      <c r="U2582" s="7">
        <f t="shared" si="729"/>
        <v>2001</v>
      </c>
      <c r="V2582" s="7">
        <f t="shared" si="730"/>
        <v>10</v>
      </c>
      <c r="W2582" s="7">
        <f t="shared" si="731"/>
        <v>19</v>
      </c>
      <c r="X2582" s="7" t="str">
        <f t="shared" si="732"/>
        <v>01</v>
      </c>
      <c r="Y2582" t="str">
        <f t="shared" si="733"/>
        <v>Focus</v>
      </c>
      <c r="Z2582" t="str">
        <f t="shared" si="734"/>
        <v>Focus</v>
      </c>
      <c r="AA2582" t="str">
        <f t="shared" si="735"/>
        <v>focus01ocus</v>
      </c>
      <c r="AB2582" t="s">
        <v>4677</v>
      </c>
      <c r="AC2582">
        <f t="shared" si="736"/>
        <v>1</v>
      </c>
      <c r="AD2582" t="str">
        <f t="shared" si="737"/>
        <v>focusi01cusi</v>
      </c>
    </row>
    <row r="2583" spans="1:30">
      <c r="A2583">
        <v>5143</v>
      </c>
      <c r="B2583">
        <f t="shared" si="720"/>
        <v>0</v>
      </c>
      <c r="C2583" s="8" t="s">
        <v>4984</v>
      </c>
      <c r="D2583" t="s">
        <v>14317</v>
      </c>
      <c r="E2583" s="2">
        <v>53862963</v>
      </c>
      <c r="F2583">
        <f t="shared" si="721"/>
        <v>0</v>
      </c>
      <c r="G2583" s="6">
        <f t="shared" si="722"/>
        <v>53862963</v>
      </c>
      <c r="H2583" s="6">
        <v>53862963</v>
      </c>
      <c r="I2583" s="3">
        <v>3323</v>
      </c>
      <c r="J2583" s="2">
        <v>18685137</v>
      </c>
      <c r="K2583" s="3">
        <v>3323</v>
      </c>
      <c r="L2583" s="1">
        <v>40600</v>
      </c>
      <c r="M2583">
        <f t="shared" si="723"/>
        <v>0</v>
      </c>
      <c r="N2583">
        <f t="shared" si="724"/>
        <v>0</v>
      </c>
      <c r="Q2583">
        <f t="shared" si="725"/>
        <v>2015</v>
      </c>
      <c r="R2583">
        <f t="shared" si="726"/>
        <v>2</v>
      </c>
      <c r="S2583">
        <f t="shared" si="727"/>
        <v>27</v>
      </c>
      <c r="T2583" s="5">
        <f t="shared" si="728"/>
        <v>40600</v>
      </c>
      <c r="U2583" s="7">
        <f t="shared" si="729"/>
        <v>2015</v>
      </c>
      <c r="V2583" s="7">
        <f t="shared" si="730"/>
        <v>2</v>
      </c>
      <c r="W2583" s="7">
        <f t="shared" si="731"/>
        <v>27</v>
      </c>
      <c r="X2583" s="7" t="str">
        <f t="shared" si="732"/>
        <v>15</v>
      </c>
      <c r="Y2583" t="str">
        <f t="shared" si="733"/>
        <v>Focus [2015]</v>
      </c>
      <c r="Z2583" t="str">
        <f t="shared" si="734"/>
        <v>Focus [2015]</v>
      </c>
      <c r="AA2583" t="str">
        <f t="shared" si="735"/>
        <v>focus[215015]</v>
      </c>
      <c r="AB2583" t="s">
        <v>534</v>
      </c>
      <c r="AC2583">
        <f t="shared" si="736"/>
        <v>1</v>
      </c>
      <c r="AD2583" t="str">
        <f t="shared" si="737"/>
        <v>focusii15usii</v>
      </c>
    </row>
    <row r="2584" spans="1:30">
      <c r="A2584">
        <v>5149</v>
      </c>
      <c r="B2584">
        <f t="shared" si="720"/>
        <v>0</v>
      </c>
      <c r="C2584" s="8" t="s">
        <v>11127</v>
      </c>
      <c r="D2584" t="s">
        <v>14508</v>
      </c>
      <c r="E2584" s="2">
        <v>112679</v>
      </c>
      <c r="F2584">
        <f t="shared" si="721"/>
        <v>0</v>
      </c>
      <c r="G2584" s="6">
        <f t="shared" si="722"/>
        <v>112679</v>
      </c>
      <c r="H2584" s="6">
        <v>112679</v>
      </c>
      <c r="I2584">
        <v>19</v>
      </c>
      <c r="J2584" s="2">
        <v>7882</v>
      </c>
      <c r="K2584">
        <v>1</v>
      </c>
      <c r="L2584" s="1">
        <v>39571</v>
      </c>
      <c r="M2584">
        <f t="shared" si="723"/>
        <v>0</v>
      </c>
      <c r="N2584">
        <f t="shared" si="724"/>
        <v>0</v>
      </c>
      <c r="Q2584">
        <f t="shared" si="725"/>
        <v>2012</v>
      </c>
      <c r="R2584">
        <f t="shared" si="726"/>
        <v>5</v>
      </c>
      <c r="S2584">
        <f t="shared" si="727"/>
        <v>4</v>
      </c>
      <c r="T2584" s="5">
        <f t="shared" si="728"/>
        <v>39571</v>
      </c>
      <c r="U2584" s="7">
        <f t="shared" si="729"/>
        <v>2012</v>
      </c>
      <c r="V2584" s="7">
        <f t="shared" si="730"/>
        <v>5</v>
      </c>
      <c r="W2584" s="7">
        <f t="shared" si="731"/>
        <v>4</v>
      </c>
      <c r="X2584" s="7" t="str">
        <f t="shared" si="732"/>
        <v>12</v>
      </c>
      <c r="Y2584" t="str">
        <f t="shared" si="733"/>
        <v>Follow Me: The Yoni Netanyahu Story</v>
      </c>
      <c r="Z2584" t="str">
        <f t="shared" si="734"/>
        <v>Follow Me: The Yoni Netanyahu Story</v>
      </c>
      <c r="AA2584" t="str">
        <f t="shared" si="735"/>
        <v>followm12tory</v>
      </c>
      <c r="AC2584">
        <f t="shared" si="736"/>
        <v>0</v>
      </c>
      <c r="AD2584" t="str">
        <f t="shared" si="737"/>
        <v>followm12tory</v>
      </c>
    </row>
    <row r="2585" spans="1:30">
      <c r="A2585">
        <v>5155</v>
      </c>
      <c r="B2585">
        <f t="shared" si="720"/>
        <v>0</v>
      </c>
      <c r="C2585" s="8" t="s">
        <v>11129</v>
      </c>
      <c r="D2585" t="s">
        <v>14389</v>
      </c>
      <c r="E2585" s="2">
        <v>1181</v>
      </c>
      <c r="F2585">
        <f t="shared" si="721"/>
        <v>0</v>
      </c>
      <c r="G2585" s="6">
        <f t="shared" si="722"/>
        <v>1181</v>
      </c>
      <c r="H2585" s="6">
        <v>1181</v>
      </c>
      <c r="I2585">
        <v>1</v>
      </c>
      <c r="J2585" s="2">
        <v>595</v>
      </c>
      <c r="K2585">
        <v>1</v>
      </c>
      <c r="L2585" s="1">
        <v>38640</v>
      </c>
      <c r="M2585">
        <f t="shared" si="723"/>
        <v>0</v>
      </c>
      <c r="N2585">
        <f t="shared" si="724"/>
        <v>0</v>
      </c>
      <c r="Q2585">
        <f t="shared" si="725"/>
        <v>2009</v>
      </c>
      <c r="R2585">
        <f t="shared" si="726"/>
        <v>10</v>
      </c>
      <c r="S2585">
        <f t="shared" si="727"/>
        <v>16</v>
      </c>
      <c r="T2585" s="5">
        <f t="shared" si="728"/>
        <v>38640</v>
      </c>
      <c r="U2585" s="7">
        <f t="shared" si="729"/>
        <v>2009</v>
      </c>
      <c r="V2585" s="7">
        <f t="shared" si="730"/>
        <v>10</v>
      </c>
      <c r="W2585" s="7">
        <f t="shared" si="731"/>
        <v>16</v>
      </c>
      <c r="X2585" s="7" t="str">
        <f t="shared" si="732"/>
        <v>09</v>
      </c>
      <c r="Y2585" t="str">
        <f t="shared" si="733"/>
        <v>Food Beware</v>
      </c>
      <c r="Z2585" t="str">
        <f t="shared" si="734"/>
        <v>Food Beware</v>
      </c>
      <c r="AA2585" t="str">
        <f t="shared" si="735"/>
        <v>foodbew09ware</v>
      </c>
      <c r="AB2585" t="s">
        <v>2571</v>
      </c>
      <c r="AC2585">
        <f t="shared" si="736"/>
        <v>1</v>
      </c>
      <c r="AD2585" t="str">
        <f t="shared" si="737"/>
        <v>nosenfa08ront</v>
      </c>
    </row>
    <row r="2586" spans="1:30">
      <c r="A2586">
        <v>5156</v>
      </c>
      <c r="B2586">
        <f t="shared" si="720"/>
        <v>0</v>
      </c>
      <c r="C2586" s="8" t="s">
        <v>11130</v>
      </c>
      <c r="D2586" t="s">
        <v>14240</v>
      </c>
      <c r="E2586" s="2">
        <v>43922</v>
      </c>
      <c r="F2586">
        <f t="shared" si="721"/>
        <v>0</v>
      </c>
      <c r="G2586" s="6">
        <f t="shared" si="722"/>
        <v>43922</v>
      </c>
      <c r="H2586" s="6">
        <v>43922</v>
      </c>
      <c r="I2586">
        <v>4</v>
      </c>
      <c r="J2586" s="2">
        <v>3692</v>
      </c>
      <c r="K2586">
        <v>1</v>
      </c>
      <c r="L2586" s="1">
        <v>36092</v>
      </c>
      <c r="M2586">
        <f t="shared" si="723"/>
        <v>0</v>
      </c>
      <c r="N2586">
        <f t="shared" si="724"/>
        <v>0</v>
      </c>
      <c r="Q2586">
        <f t="shared" si="725"/>
        <v>2002</v>
      </c>
      <c r="R2586">
        <f t="shared" si="726"/>
        <v>10</v>
      </c>
      <c r="S2586">
        <f t="shared" si="727"/>
        <v>25</v>
      </c>
      <c r="T2586" s="5">
        <f t="shared" si="728"/>
        <v>36092</v>
      </c>
      <c r="U2586" s="7">
        <f t="shared" si="729"/>
        <v>2002</v>
      </c>
      <c r="V2586" s="7">
        <f t="shared" si="730"/>
        <v>10</v>
      </c>
      <c r="W2586" s="7">
        <f t="shared" si="731"/>
        <v>25</v>
      </c>
      <c r="X2586" s="7" t="str">
        <f t="shared" si="732"/>
        <v>02</v>
      </c>
      <c r="Y2586" t="str">
        <f t="shared" si="733"/>
        <v>Food of Love</v>
      </c>
      <c r="Z2586" t="str">
        <f t="shared" si="734"/>
        <v>Food of Love</v>
      </c>
      <c r="AA2586" t="str">
        <f t="shared" si="735"/>
        <v>foodofl02love</v>
      </c>
      <c r="AC2586">
        <f t="shared" si="736"/>
        <v>0</v>
      </c>
      <c r="AD2586" t="str">
        <f t="shared" si="737"/>
        <v>foodofl02love</v>
      </c>
    </row>
    <row r="2587" spans="1:30">
      <c r="A2587">
        <v>5157</v>
      </c>
      <c r="B2587">
        <f t="shared" si="720"/>
        <v>0</v>
      </c>
      <c r="C2587" s="8" t="s">
        <v>11131</v>
      </c>
      <c r="D2587" t="s">
        <v>13947</v>
      </c>
      <c r="E2587" s="2">
        <v>4417674</v>
      </c>
      <c r="F2587">
        <f t="shared" si="721"/>
        <v>0</v>
      </c>
      <c r="G2587" s="6">
        <f t="shared" si="722"/>
        <v>4417674</v>
      </c>
      <c r="H2587" s="6">
        <v>4417674</v>
      </c>
      <c r="I2587">
        <v>155</v>
      </c>
      <c r="J2587" s="2">
        <v>60513</v>
      </c>
      <c r="K2587">
        <v>3</v>
      </c>
      <c r="L2587" s="1">
        <v>38514</v>
      </c>
      <c r="M2587">
        <f t="shared" si="723"/>
        <v>0</v>
      </c>
      <c r="N2587">
        <f t="shared" si="724"/>
        <v>0</v>
      </c>
      <c r="Q2587">
        <f t="shared" si="725"/>
        <v>2009</v>
      </c>
      <c r="R2587">
        <f t="shared" si="726"/>
        <v>6</v>
      </c>
      <c r="S2587">
        <f t="shared" si="727"/>
        <v>12</v>
      </c>
      <c r="T2587" s="5">
        <f t="shared" si="728"/>
        <v>38514</v>
      </c>
      <c r="U2587" s="7">
        <f t="shared" si="729"/>
        <v>2009</v>
      </c>
      <c r="V2587" s="7">
        <f t="shared" si="730"/>
        <v>6</v>
      </c>
      <c r="W2587" s="7">
        <f t="shared" si="731"/>
        <v>12</v>
      </c>
      <c r="X2587" s="7" t="str">
        <f t="shared" si="732"/>
        <v>09</v>
      </c>
      <c r="Y2587" t="str">
        <f t="shared" si="733"/>
        <v>Food, Inc.</v>
      </c>
      <c r="Z2587" t="str">
        <f t="shared" si="734"/>
        <v>Food, Inc.</v>
      </c>
      <c r="AA2587" t="str">
        <f t="shared" si="735"/>
        <v>food,in09inc.</v>
      </c>
      <c r="AB2587" t="s">
        <v>2572</v>
      </c>
      <c r="AC2587">
        <f t="shared" si="736"/>
        <v>1</v>
      </c>
      <c r="AD2587" t="str">
        <f t="shared" si="737"/>
        <v>food,in08inc.</v>
      </c>
    </row>
    <row r="2588" spans="1:30">
      <c r="A2588">
        <v>5161</v>
      </c>
      <c r="B2588">
        <f t="shared" si="720"/>
        <v>0</v>
      </c>
      <c r="C2588" s="8" t="s">
        <v>11132</v>
      </c>
      <c r="D2588" t="s">
        <v>14317</v>
      </c>
      <c r="E2588" s="2">
        <v>70231041</v>
      </c>
      <c r="F2588">
        <f t="shared" si="721"/>
        <v>0</v>
      </c>
      <c r="G2588" s="6">
        <f t="shared" si="722"/>
        <v>70231041</v>
      </c>
      <c r="H2588" s="6">
        <v>70231041</v>
      </c>
      <c r="I2588" s="3">
        <v>3125</v>
      </c>
      <c r="J2588" s="2">
        <v>21589295</v>
      </c>
      <c r="K2588" s="3">
        <v>3125</v>
      </c>
      <c r="L2588" s="1">
        <v>38024</v>
      </c>
      <c r="M2588">
        <f t="shared" si="723"/>
        <v>0</v>
      </c>
      <c r="N2588">
        <f t="shared" si="724"/>
        <v>0</v>
      </c>
      <c r="Q2588">
        <f t="shared" si="725"/>
        <v>2008</v>
      </c>
      <c r="R2588">
        <f t="shared" si="726"/>
        <v>2</v>
      </c>
      <c r="S2588">
        <f t="shared" si="727"/>
        <v>8</v>
      </c>
      <c r="T2588" s="5">
        <f t="shared" si="728"/>
        <v>38024</v>
      </c>
      <c r="U2588" s="7">
        <f t="shared" si="729"/>
        <v>2008</v>
      </c>
      <c r="V2588" s="7">
        <f t="shared" si="730"/>
        <v>2</v>
      </c>
      <c r="W2588" s="7">
        <f t="shared" si="731"/>
        <v>8</v>
      </c>
      <c r="X2588" s="7" t="str">
        <f t="shared" si="732"/>
        <v>08</v>
      </c>
      <c r="Y2588" t="str">
        <f t="shared" si="733"/>
        <v>Fool's Gold</v>
      </c>
      <c r="Z2588" t="str">
        <f t="shared" si="734"/>
        <v>Fool's Gold</v>
      </c>
      <c r="AA2588" t="str">
        <f t="shared" si="735"/>
        <v>fool'sg08gold</v>
      </c>
      <c r="AB2588" t="s">
        <v>2542</v>
      </c>
      <c r="AC2588">
        <f t="shared" si="736"/>
        <v>1</v>
      </c>
      <c r="AD2588" t="str">
        <f t="shared" si="737"/>
        <v>fool'sg08ldii</v>
      </c>
    </row>
    <row r="2589" spans="1:30">
      <c r="A2589">
        <v>5164</v>
      </c>
      <c r="B2589">
        <f t="shared" si="720"/>
        <v>0</v>
      </c>
      <c r="C2589" s="8" t="s">
        <v>11133</v>
      </c>
      <c r="D2589" t="s">
        <v>11529</v>
      </c>
      <c r="E2589" s="2">
        <v>460978</v>
      </c>
      <c r="F2589">
        <f t="shared" si="721"/>
        <v>0</v>
      </c>
      <c r="G2589" s="6">
        <f t="shared" si="722"/>
        <v>460978</v>
      </c>
      <c r="H2589" s="6">
        <v>460978</v>
      </c>
      <c r="I2589">
        <v>189</v>
      </c>
      <c r="J2589" s="2">
        <v>230312</v>
      </c>
      <c r="K2589">
        <v>189</v>
      </c>
      <c r="L2589" s="1">
        <v>36435</v>
      </c>
      <c r="M2589">
        <f t="shared" si="723"/>
        <v>0</v>
      </c>
      <c r="N2589">
        <f t="shared" si="724"/>
        <v>0</v>
      </c>
      <c r="Q2589">
        <f t="shared" si="725"/>
        <v>2003</v>
      </c>
      <c r="R2589">
        <f t="shared" si="726"/>
        <v>10</v>
      </c>
      <c r="S2589">
        <f t="shared" si="727"/>
        <v>3</v>
      </c>
      <c r="T2589" s="5">
        <f t="shared" si="728"/>
        <v>36435</v>
      </c>
      <c r="U2589" s="7">
        <f t="shared" si="729"/>
        <v>2003</v>
      </c>
      <c r="V2589" s="7">
        <f t="shared" si="730"/>
        <v>10</v>
      </c>
      <c r="W2589" s="7">
        <f t="shared" si="731"/>
        <v>3</v>
      </c>
      <c r="X2589" s="7" t="str">
        <f t="shared" si="732"/>
        <v>03</v>
      </c>
      <c r="Y2589" t="str">
        <f t="shared" si="733"/>
        <v>Foolproof</v>
      </c>
      <c r="Z2589" t="str">
        <f t="shared" si="734"/>
        <v>Foolproof</v>
      </c>
      <c r="AA2589" t="str">
        <f t="shared" si="735"/>
        <v>foolpro03roof</v>
      </c>
      <c r="AC2589">
        <f t="shared" si="736"/>
        <v>0</v>
      </c>
      <c r="AD2589" t="str">
        <f t="shared" si="737"/>
        <v>foolpro03roof</v>
      </c>
    </row>
    <row r="2590" spans="1:30">
      <c r="A2590">
        <v>5170</v>
      </c>
      <c r="B2590">
        <f t="shared" si="720"/>
        <v>0</v>
      </c>
      <c r="C2590" s="8" t="s">
        <v>4987</v>
      </c>
      <c r="D2590" t="s">
        <v>14318</v>
      </c>
      <c r="E2590" s="2">
        <v>51802742</v>
      </c>
      <c r="F2590">
        <f t="shared" si="721"/>
        <v>0</v>
      </c>
      <c r="G2590" s="6">
        <f t="shared" si="722"/>
        <v>51802742</v>
      </c>
      <c r="H2590" s="6">
        <v>51802742</v>
      </c>
      <c r="I2590" s="3">
        <v>3555</v>
      </c>
      <c r="J2590" s="2">
        <v>15556113</v>
      </c>
      <c r="K2590" s="3">
        <v>3549</v>
      </c>
      <c r="L2590" s="1">
        <v>39368</v>
      </c>
      <c r="M2590">
        <f t="shared" si="723"/>
        <v>0</v>
      </c>
      <c r="N2590">
        <f t="shared" si="724"/>
        <v>0</v>
      </c>
      <c r="Q2590">
        <f t="shared" si="725"/>
        <v>2011</v>
      </c>
      <c r="R2590">
        <f t="shared" si="726"/>
        <v>10</v>
      </c>
      <c r="S2590">
        <f t="shared" si="727"/>
        <v>14</v>
      </c>
      <c r="T2590" s="5">
        <f t="shared" si="728"/>
        <v>39368</v>
      </c>
      <c r="U2590" s="7">
        <f t="shared" si="729"/>
        <v>2011</v>
      </c>
      <c r="V2590" s="7">
        <f t="shared" si="730"/>
        <v>10</v>
      </c>
      <c r="W2590" s="7">
        <f t="shared" si="731"/>
        <v>14</v>
      </c>
      <c r="X2590" s="7" t="str">
        <f t="shared" si="732"/>
        <v>11</v>
      </c>
      <c r="Y2590" t="str">
        <f t="shared" si="733"/>
        <v>Footloose [2011]</v>
      </c>
      <c r="Z2590" t="str">
        <f t="shared" si="734"/>
        <v>Footloose [2011]</v>
      </c>
      <c r="AA2590" t="str">
        <f t="shared" si="735"/>
        <v>footloo11011]</v>
      </c>
      <c r="AB2590" t="s">
        <v>1629</v>
      </c>
      <c r="AC2590">
        <f t="shared" si="736"/>
        <v>1</v>
      </c>
      <c r="AD2590" t="str">
        <f t="shared" si="737"/>
        <v>footloo11oose</v>
      </c>
    </row>
    <row r="2591" spans="1:30">
      <c r="A2591">
        <v>5171</v>
      </c>
      <c r="B2591">
        <f t="shared" si="720"/>
        <v>0</v>
      </c>
      <c r="C2591" s="8" t="s">
        <v>11135</v>
      </c>
      <c r="D2591" t="s">
        <v>14183</v>
      </c>
      <c r="E2591" s="2">
        <v>2007758</v>
      </c>
      <c r="F2591">
        <f t="shared" si="721"/>
        <v>0</v>
      </c>
      <c r="G2591" s="6">
        <f t="shared" si="722"/>
        <v>2007758</v>
      </c>
      <c r="H2591" s="6">
        <v>2007758</v>
      </c>
      <c r="I2591">
        <v>101</v>
      </c>
      <c r="J2591" s="2">
        <v>47528</v>
      </c>
      <c r="K2591">
        <v>2</v>
      </c>
      <c r="L2591" s="1">
        <v>39515</v>
      </c>
      <c r="M2591">
        <f t="shared" si="723"/>
        <v>0</v>
      </c>
      <c r="N2591">
        <f t="shared" si="724"/>
        <v>0</v>
      </c>
      <c r="Q2591">
        <f t="shared" si="725"/>
        <v>2012</v>
      </c>
      <c r="R2591">
        <f t="shared" si="726"/>
        <v>3</v>
      </c>
      <c r="S2591">
        <f t="shared" si="727"/>
        <v>9</v>
      </c>
      <c r="T2591" s="5">
        <f t="shared" si="728"/>
        <v>39515</v>
      </c>
      <c r="U2591" s="7">
        <f t="shared" si="729"/>
        <v>2012</v>
      </c>
      <c r="V2591" s="7">
        <f t="shared" si="730"/>
        <v>3</v>
      </c>
      <c r="W2591" s="7">
        <f t="shared" si="731"/>
        <v>9</v>
      </c>
      <c r="X2591" s="7" t="str">
        <f t="shared" si="732"/>
        <v>12</v>
      </c>
      <c r="Y2591" t="str">
        <f t="shared" si="733"/>
        <v>Footnote</v>
      </c>
      <c r="Z2591" t="str">
        <f t="shared" si="734"/>
        <v>Footnote</v>
      </c>
      <c r="AA2591" t="str">
        <f t="shared" si="735"/>
        <v>footnot12note</v>
      </c>
      <c r="AB2591" t="s">
        <v>1504</v>
      </c>
      <c r="AC2591">
        <f t="shared" si="736"/>
        <v>1</v>
      </c>
      <c r="AD2591" t="str">
        <f t="shared" si="737"/>
        <v>hearats11ayim</v>
      </c>
    </row>
    <row r="2592" spans="1:30">
      <c r="A2592">
        <v>5173</v>
      </c>
      <c r="B2592">
        <f t="shared" si="720"/>
        <v>0</v>
      </c>
      <c r="C2592" s="8" t="s">
        <v>11136</v>
      </c>
      <c r="D2592" t="s">
        <v>14527</v>
      </c>
      <c r="E2592" s="2">
        <v>1251749</v>
      </c>
      <c r="F2592">
        <f t="shared" si="721"/>
        <v>0</v>
      </c>
      <c r="G2592" s="6">
        <f t="shared" si="722"/>
        <v>1251749</v>
      </c>
      <c r="H2592" s="6">
        <v>1251749</v>
      </c>
      <c r="I2592">
        <v>107</v>
      </c>
      <c r="J2592" s="2">
        <v>143935</v>
      </c>
      <c r="K2592">
        <v>23</v>
      </c>
      <c r="L2592" s="1">
        <v>39690</v>
      </c>
      <c r="M2592">
        <f t="shared" si="723"/>
        <v>0</v>
      </c>
      <c r="N2592">
        <f t="shared" si="724"/>
        <v>0</v>
      </c>
      <c r="Q2592">
        <f t="shared" si="725"/>
        <v>2012</v>
      </c>
      <c r="R2592">
        <f t="shared" si="726"/>
        <v>8</v>
      </c>
      <c r="S2592">
        <f t="shared" si="727"/>
        <v>31</v>
      </c>
      <c r="T2592" s="5">
        <f t="shared" si="728"/>
        <v>39690</v>
      </c>
      <c r="U2592" s="7">
        <f t="shared" si="729"/>
        <v>2012</v>
      </c>
      <c r="V2592" s="7">
        <f t="shared" si="730"/>
        <v>8</v>
      </c>
      <c r="W2592" s="7">
        <f t="shared" si="731"/>
        <v>31</v>
      </c>
      <c r="X2592" s="7" t="str">
        <f t="shared" si="732"/>
        <v>12</v>
      </c>
      <c r="Y2592" t="str">
        <f t="shared" si="733"/>
        <v>For a Good Time, Call...</v>
      </c>
      <c r="Z2592" t="str">
        <f t="shared" si="734"/>
        <v>For a Good Time, Call...</v>
      </c>
      <c r="AA2592" t="str">
        <f t="shared" si="735"/>
        <v>foragoo12l...</v>
      </c>
      <c r="AC2592">
        <f t="shared" si="736"/>
        <v>0</v>
      </c>
      <c r="AD2592" t="str">
        <f t="shared" si="737"/>
        <v>foragoo12l...</v>
      </c>
    </row>
    <row r="2593" spans="1:30">
      <c r="A2593">
        <v>5174</v>
      </c>
      <c r="B2593">
        <f t="shared" si="720"/>
        <v>0</v>
      </c>
      <c r="C2593" s="8" t="s">
        <v>11137</v>
      </c>
      <c r="D2593" t="s">
        <v>14316</v>
      </c>
      <c r="E2593" s="2">
        <v>32286</v>
      </c>
      <c r="F2593">
        <f t="shared" si="721"/>
        <v>0</v>
      </c>
      <c r="G2593" s="6">
        <f t="shared" si="722"/>
        <v>32286</v>
      </c>
      <c r="H2593" s="6">
        <v>32286</v>
      </c>
      <c r="I2593">
        <v>4</v>
      </c>
      <c r="J2593" s="2">
        <v>6530</v>
      </c>
      <c r="K2593">
        <v>2</v>
      </c>
      <c r="L2593" s="1">
        <v>40299</v>
      </c>
      <c r="M2593">
        <f t="shared" si="723"/>
        <v>0</v>
      </c>
      <c r="N2593">
        <f t="shared" si="724"/>
        <v>0</v>
      </c>
      <c r="Q2593">
        <f t="shared" si="725"/>
        <v>2014</v>
      </c>
      <c r="R2593">
        <f t="shared" si="726"/>
        <v>5</v>
      </c>
      <c r="S2593">
        <f t="shared" si="727"/>
        <v>2</v>
      </c>
      <c r="T2593" s="5">
        <f t="shared" si="728"/>
        <v>40299</v>
      </c>
      <c r="U2593" s="7">
        <f t="shared" si="729"/>
        <v>2014</v>
      </c>
      <c r="V2593" s="7">
        <f t="shared" si="730"/>
        <v>5</v>
      </c>
      <c r="W2593" s="7">
        <f t="shared" si="731"/>
        <v>2</v>
      </c>
      <c r="X2593" s="7" t="str">
        <f t="shared" si="732"/>
        <v>14</v>
      </c>
      <c r="Y2593" t="str">
        <f t="shared" si="733"/>
        <v>For a Woman</v>
      </c>
      <c r="Z2593" t="str">
        <f t="shared" si="734"/>
        <v>For a Woman</v>
      </c>
      <c r="AA2593" t="str">
        <f t="shared" si="735"/>
        <v>forawom14oman</v>
      </c>
      <c r="AB2593" t="s">
        <v>744</v>
      </c>
      <c r="AC2593">
        <f t="shared" si="736"/>
        <v>1</v>
      </c>
      <c r="AD2593" t="str">
        <f t="shared" si="737"/>
        <v>pourune13emme</v>
      </c>
    </row>
    <row r="2594" spans="1:30">
      <c r="A2594">
        <v>5177</v>
      </c>
      <c r="B2594">
        <f t="shared" si="720"/>
        <v>0</v>
      </c>
      <c r="C2594" s="8" t="s">
        <v>11261</v>
      </c>
      <c r="D2594" t="s">
        <v>14461</v>
      </c>
      <c r="E2594" s="2">
        <v>37729698</v>
      </c>
      <c r="F2594">
        <f t="shared" si="721"/>
        <v>0</v>
      </c>
      <c r="G2594" s="6">
        <f t="shared" si="722"/>
        <v>37729698</v>
      </c>
      <c r="H2594" s="6">
        <v>37729698</v>
      </c>
      <c r="I2594" s="3">
        <v>2127</v>
      </c>
      <c r="J2594" s="2">
        <v>19497324</v>
      </c>
      <c r="K2594" s="3">
        <v>2127</v>
      </c>
      <c r="L2594" s="1">
        <v>39025</v>
      </c>
      <c r="M2594">
        <f t="shared" si="723"/>
        <v>0</v>
      </c>
      <c r="N2594">
        <f t="shared" si="724"/>
        <v>0</v>
      </c>
      <c r="Q2594">
        <f t="shared" si="725"/>
        <v>2010</v>
      </c>
      <c r="R2594">
        <f t="shared" si="726"/>
        <v>11</v>
      </c>
      <c r="S2594">
        <f t="shared" si="727"/>
        <v>5</v>
      </c>
      <c r="T2594" s="5">
        <f t="shared" si="728"/>
        <v>39025</v>
      </c>
      <c r="U2594" s="7">
        <f t="shared" si="729"/>
        <v>2010</v>
      </c>
      <c r="V2594" s="7">
        <f t="shared" si="730"/>
        <v>11</v>
      </c>
      <c r="W2594" s="7">
        <f t="shared" si="731"/>
        <v>5</v>
      </c>
      <c r="X2594" s="7" t="str">
        <f t="shared" si="732"/>
        <v>10</v>
      </c>
      <c r="Y2594" t="str">
        <f t="shared" si="733"/>
        <v>For Colored Girls</v>
      </c>
      <c r="Z2594" t="str">
        <f t="shared" si="734"/>
        <v>For Colored Girls</v>
      </c>
      <c r="AA2594" t="str">
        <f t="shared" si="735"/>
        <v>forcolo10irls</v>
      </c>
      <c r="AC2594">
        <f t="shared" si="736"/>
        <v>0</v>
      </c>
      <c r="AD2594" t="str">
        <f t="shared" si="737"/>
        <v>forcolo10irls</v>
      </c>
    </row>
    <row r="2595" spans="1:30">
      <c r="A2595">
        <v>5178</v>
      </c>
      <c r="B2595">
        <f t="shared" si="720"/>
        <v>0</v>
      </c>
      <c r="C2595" s="8" t="s">
        <v>11262</v>
      </c>
      <c r="D2595" t="s">
        <v>13377</v>
      </c>
      <c r="E2595" s="2">
        <v>12396</v>
      </c>
      <c r="F2595">
        <f t="shared" si="721"/>
        <v>0</v>
      </c>
      <c r="G2595" s="6">
        <f t="shared" si="722"/>
        <v>12396</v>
      </c>
      <c r="H2595" s="6">
        <v>12396</v>
      </c>
      <c r="I2595">
        <v>3</v>
      </c>
      <c r="J2595" s="2">
        <v>4616</v>
      </c>
      <c r="K2595">
        <v>1</v>
      </c>
      <c r="L2595" s="1">
        <v>39695</v>
      </c>
      <c r="M2595">
        <f t="shared" si="723"/>
        <v>0</v>
      </c>
      <c r="N2595">
        <f t="shared" si="724"/>
        <v>0</v>
      </c>
      <c r="Q2595">
        <f t="shared" si="725"/>
        <v>2012</v>
      </c>
      <c r="R2595">
        <f t="shared" si="726"/>
        <v>9</v>
      </c>
      <c r="S2595">
        <f t="shared" si="727"/>
        <v>5</v>
      </c>
      <c r="T2595" s="5">
        <f t="shared" si="728"/>
        <v>39695</v>
      </c>
      <c r="U2595" s="7">
        <f t="shared" si="729"/>
        <v>2012</v>
      </c>
      <c r="V2595" s="7">
        <f t="shared" si="730"/>
        <v>9</v>
      </c>
      <c r="W2595" s="7">
        <f t="shared" si="731"/>
        <v>5</v>
      </c>
      <c r="X2595" s="7" t="str">
        <f t="shared" si="732"/>
        <v>12</v>
      </c>
      <c r="Y2595" t="str">
        <f t="shared" si="733"/>
        <v>For Ellen</v>
      </c>
      <c r="Z2595" t="str">
        <f t="shared" si="734"/>
        <v>For Ellen</v>
      </c>
      <c r="AA2595" t="str">
        <f t="shared" si="735"/>
        <v>forelle12llen</v>
      </c>
      <c r="AC2595">
        <f t="shared" si="736"/>
        <v>0</v>
      </c>
      <c r="AD2595" t="str">
        <f t="shared" si="737"/>
        <v>forelle12llen</v>
      </c>
    </row>
    <row r="2596" spans="1:30">
      <c r="A2596">
        <v>5180</v>
      </c>
      <c r="B2596">
        <f t="shared" si="720"/>
        <v>0</v>
      </c>
      <c r="C2596" s="8" t="s">
        <v>11263</v>
      </c>
      <c r="D2596" t="s">
        <v>11264</v>
      </c>
      <c r="E2596" s="2">
        <v>5672846</v>
      </c>
      <c r="F2596">
        <f t="shared" si="721"/>
        <v>0</v>
      </c>
      <c r="G2596" s="6">
        <f t="shared" si="722"/>
        <v>5672846</v>
      </c>
      <c r="H2596" s="6">
        <v>5672846</v>
      </c>
      <c r="I2596">
        <v>757</v>
      </c>
      <c r="J2596" s="2">
        <v>1885608</v>
      </c>
      <c r="K2596">
        <v>757</v>
      </c>
      <c r="L2596" s="1">
        <v>39599</v>
      </c>
      <c r="M2596">
        <f t="shared" si="723"/>
        <v>0</v>
      </c>
      <c r="N2596">
        <f t="shared" si="724"/>
        <v>0</v>
      </c>
      <c r="Q2596">
        <f t="shared" si="725"/>
        <v>2012</v>
      </c>
      <c r="R2596">
        <f t="shared" si="726"/>
        <v>6</v>
      </c>
      <c r="S2596">
        <f t="shared" si="727"/>
        <v>1</v>
      </c>
      <c r="T2596" s="5">
        <f t="shared" si="728"/>
        <v>39599</v>
      </c>
      <c r="U2596" s="7">
        <f t="shared" si="729"/>
        <v>2012</v>
      </c>
      <c r="V2596" s="7">
        <f t="shared" si="730"/>
        <v>6</v>
      </c>
      <c r="W2596" s="7">
        <f t="shared" si="731"/>
        <v>1</v>
      </c>
      <c r="X2596" s="7" t="str">
        <f t="shared" si="732"/>
        <v>12</v>
      </c>
      <c r="Y2596" t="str">
        <f t="shared" si="733"/>
        <v>For Greater Glory</v>
      </c>
      <c r="Z2596" t="str">
        <f t="shared" si="734"/>
        <v>For Greater Glory</v>
      </c>
      <c r="AA2596" t="str">
        <f t="shared" si="735"/>
        <v>forgrea12lory</v>
      </c>
      <c r="AB2596" t="s">
        <v>1505</v>
      </c>
      <c r="AC2596">
        <f t="shared" si="736"/>
        <v>1</v>
      </c>
      <c r="AD2596" t="str">
        <f t="shared" si="737"/>
        <v>forgrea12iada</v>
      </c>
    </row>
    <row r="2597" spans="1:30">
      <c r="A2597">
        <v>5185</v>
      </c>
      <c r="B2597">
        <f t="shared" si="720"/>
        <v>0</v>
      </c>
      <c r="C2597" s="8" t="s">
        <v>10855</v>
      </c>
      <c r="D2597" t="s">
        <v>14183</v>
      </c>
      <c r="E2597" s="2">
        <v>67421</v>
      </c>
      <c r="F2597">
        <f t="shared" si="721"/>
        <v>0</v>
      </c>
      <c r="G2597" s="6">
        <f t="shared" si="722"/>
        <v>67421</v>
      </c>
      <c r="H2597" s="6">
        <v>67421</v>
      </c>
      <c r="I2597">
        <v>21</v>
      </c>
      <c r="J2597" s="2">
        <v>4516</v>
      </c>
      <c r="K2597">
        <v>2</v>
      </c>
      <c r="L2597" s="1">
        <v>40292</v>
      </c>
      <c r="M2597">
        <f t="shared" si="723"/>
        <v>0</v>
      </c>
      <c r="N2597">
        <f t="shared" si="724"/>
        <v>0</v>
      </c>
      <c r="Q2597">
        <f t="shared" si="725"/>
        <v>2014</v>
      </c>
      <c r="R2597">
        <f t="shared" si="726"/>
        <v>4</v>
      </c>
      <c r="S2597">
        <f t="shared" si="727"/>
        <v>25</v>
      </c>
      <c r="T2597" s="5">
        <f t="shared" si="728"/>
        <v>40292</v>
      </c>
      <c r="U2597" s="7">
        <f t="shared" si="729"/>
        <v>2014</v>
      </c>
      <c r="V2597" s="7">
        <f t="shared" si="730"/>
        <v>4</v>
      </c>
      <c r="W2597" s="7">
        <f t="shared" si="731"/>
        <v>25</v>
      </c>
      <c r="X2597" s="7" t="str">
        <f t="shared" si="732"/>
        <v>14</v>
      </c>
      <c r="Y2597" t="str">
        <f t="shared" si="733"/>
        <v>For No Good Reason</v>
      </c>
      <c r="Z2597" t="str">
        <f t="shared" si="734"/>
        <v>For No Good Reason</v>
      </c>
      <c r="AA2597" t="str">
        <f t="shared" si="735"/>
        <v>fornogo14ason</v>
      </c>
      <c r="AB2597" t="s">
        <v>745</v>
      </c>
      <c r="AC2597">
        <f t="shared" si="736"/>
        <v>1</v>
      </c>
      <c r="AD2597" t="str">
        <f t="shared" si="737"/>
        <v>fornogo12ason</v>
      </c>
    </row>
    <row r="2598" spans="1:30">
      <c r="A2598">
        <v>5189</v>
      </c>
      <c r="B2598">
        <f t="shared" si="720"/>
        <v>0</v>
      </c>
      <c r="C2598" s="8" t="s">
        <v>10856</v>
      </c>
      <c r="D2598" t="s">
        <v>14389</v>
      </c>
      <c r="E2598" s="2">
        <v>312751</v>
      </c>
      <c r="F2598">
        <f t="shared" si="721"/>
        <v>0</v>
      </c>
      <c r="G2598" s="6">
        <f t="shared" si="722"/>
        <v>312751</v>
      </c>
      <c r="H2598" s="6">
        <v>312751</v>
      </c>
      <c r="I2598">
        <v>15</v>
      </c>
      <c r="J2598" s="2">
        <v>7412</v>
      </c>
      <c r="K2598">
        <v>1</v>
      </c>
      <c r="L2598" s="1">
        <v>37898</v>
      </c>
      <c r="M2598">
        <f t="shared" si="723"/>
        <v>0</v>
      </c>
      <c r="N2598">
        <f t="shared" si="724"/>
        <v>0</v>
      </c>
      <c r="Q2598">
        <f t="shared" si="725"/>
        <v>2007</v>
      </c>
      <c r="R2598">
        <f t="shared" si="726"/>
        <v>10</v>
      </c>
      <c r="S2598">
        <f t="shared" si="727"/>
        <v>5</v>
      </c>
      <c r="T2598" s="5">
        <f t="shared" si="728"/>
        <v>37898</v>
      </c>
      <c r="U2598" s="7">
        <f t="shared" si="729"/>
        <v>2007</v>
      </c>
      <c r="V2598" s="7">
        <f t="shared" si="730"/>
        <v>10</v>
      </c>
      <c r="W2598" s="7">
        <f t="shared" si="731"/>
        <v>5</v>
      </c>
      <c r="X2598" s="7" t="str">
        <f t="shared" si="732"/>
        <v>07</v>
      </c>
      <c r="Y2598" t="str">
        <f t="shared" si="733"/>
        <v>For the Bible Tells Me So</v>
      </c>
      <c r="Z2598" t="str">
        <f t="shared" si="734"/>
        <v>For the Bible Tells Me So</v>
      </c>
      <c r="AA2598" t="str">
        <f t="shared" si="735"/>
        <v>fortheb07meso</v>
      </c>
      <c r="AC2598">
        <f t="shared" si="736"/>
        <v>0</v>
      </c>
      <c r="AD2598" t="str">
        <f t="shared" si="737"/>
        <v>fortheb07meso</v>
      </c>
    </row>
    <row r="2599" spans="1:30">
      <c r="A2599">
        <v>5194</v>
      </c>
      <c r="B2599">
        <f t="shared" si="720"/>
        <v>0</v>
      </c>
      <c r="C2599" s="8" t="s">
        <v>10857</v>
      </c>
      <c r="D2599" t="s">
        <v>14392</v>
      </c>
      <c r="E2599" s="2">
        <v>5549923</v>
      </c>
      <c r="F2599">
        <f t="shared" si="721"/>
        <v>0</v>
      </c>
      <c r="G2599" s="6">
        <f t="shared" si="722"/>
        <v>5549923</v>
      </c>
      <c r="H2599" s="6">
        <v>5549923</v>
      </c>
      <c r="I2599">
        <v>625</v>
      </c>
      <c r="J2599" s="2">
        <v>372012</v>
      </c>
      <c r="K2599">
        <v>23</v>
      </c>
      <c r="L2599" s="1">
        <v>37576</v>
      </c>
      <c r="M2599">
        <f t="shared" si="723"/>
        <v>0</v>
      </c>
      <c r="N2599">
        <f t="shared" si="724"/>
        <v>0</v>
      </c>
      <c r="Q2599">
        <f t="shared" si="725"/>
        <v>2006</v>
      </c>
      <c r="R2599">
        <f t="shared" si="726"/>
        <v>11</v>
      </c>
      <c r="S2599">
        <f t="shared" si="727"/>
        <v>17</v>
      </c>
      <c r="T2599" s="5">
        <f t="shared" si="728"/>
        <v>37576</v>
      </c>
      <c r="U2599" s="7">
        <f t="shared" si="729"/>
        <v>2006</v>
      </c>
      <c r="V2599" s="7">
        <f t="shared" si="730"/>
        <v>11</v>
      </c>
      <c r="W2599" s="7">
        <f t="shared" si="731"/>
        <v>17</v>
      </c>
      <c r="X2599" s="7" t="str">
        <f t="shared" si="732"/>
        <v>06</v>
      </c>
      <c r="Y2599" t="str">
        <f t="shared" si="733"/>
        <v>For Your Consideration</v>
      </c>
      <c r="Z2599" t="str">
        <f t="shared" si="734"/>
        <v>For Your Consideration</v>
      </c>
      <c r="AA2599" t="str">
        <f t="shared" si="735"/>
        <v>foryour06tion</v>
      </c>
      <c r="AC2599">
        <f t="shared" si="736"/>
        <v>0</v>
      </c>
      <c r="AD2599" t="str">
        <f t="shared" si="737"/>
        <v>foryour06tion</v>
      </c>
    </row>
    <row r="2600" spans="1:30">
      <c r="A2600">
        <v>5197</v>
      </c>
      <c r="B2600">
        <f t="shared" si="720"/>
        <v>0</v>
      </c>
      <c r="C2600" s="8" t="s">
        <v>10858</v>
      </c>
      <c r="D2600" t="s">
        <v>13848</v>
      </c>
      <c r="F2600">
        <f t="shared" si="721"/>
        <v>0</v>
      </c>
      <c r="G2600" s="6" t="str">
        <f t="shared" si="722"/>
        <v/>
      </c>
      <c r="H2600" s="6" t="s">
        <v>217</v>
      </c>
      <c r="L2600" s="1">
        <v>40675</v>
      </c>
      <c r="M2600">
        <f t="shared" si="723"/>
        <v>0</v>
      </c>
      <c r="N2600">
        <f t="shared" si="724"/>
        <v>0</v>
      </c>
      <c r="Q2600">
        <f t="shared" si="725"/>
        <v>2015</v>
      </c>
      <c r="R2600">
        <f t="shared" si="726"/>
        <v>5</v>
      </c>
      <c r="S2600">
        <f t="shared" si="727"/>
        <v>13</v>
      </c>
      <c r="T2600" s="5">
        <f t="shared" si="728"/>
        <v>40675</v>
      </c>
      <c r="U2600" s="7">
        <f t="shared" si="729"/>
        <v>2015</v>
      </c>
      <c r="V2600" s="7">
        <f t="shared" si="730"/>
        <v>5</v>
      </c>
      <c r="W2600" s="7">
        <f t="shared" si="731"/>
        <v>13</v>
      </c>
      <c r="X2600" s="7" t="str">
        <f t="shared" si="732"/>
        <v>15</v>
      </c>
      <c r="Y2600" t="str">
        <f t="shared" si="733"/>
        <v>Forbidden Films</v>
      </c>
      <c r="Z2600" t="str">
        <f t="shared" si="734"/>
        <v>Forbidden Films</v>
      </c>
      <c r="AA2600" t="str">
        <f t="shared" si="735"/>
        <v>forbidd15ilms</v>
      </c>
      <c r="AB2600" t="s">
        <v>535</v>
      </c>
      <c r="AC2600">
        <f t="shared" si="736"/>
        <v>1</v>
      </c>
      <c r="AD2600" t="str">
        <f t="shared" si="737"/>
        <v>verbote14ilme</v>
      </c>
    </row>
    <row r="2601" spans="1:30">
      <c r="A2601">
        <v>5202</v>
      </c>
      <c r="B2601">
        <f t="shared" si="720"/>
        <v>0</v>
      </c>
      <c r="C2601" s="8" t="s">
        <v>10861</v>
      </c>
      <c r="D2601" t="s">
        <v>14308</v>
      </c>
      <c r="F2601">
        <f t="shared" si="721"/>
        <v>0</v>
      </c>
      <c r="G2601" s="6" t="str">
        <f t="shared" si="722"/>
        <v/>
      </c>
      <c r="H2601" s="6" t="s">
        <v>217</v>
      </c>
      <c r="I2601">
        <v>58</v>
      </c>
      <c r="K2601">
        <v>58</v>
      </c>
      <c r="L2601" s="1">
        <v>39354</v>
      </c>
      <c r="M2601">
        <f t="shared" si="723"/>
        <v>0</v>
      </c>
      <c r="N2601">
        <f t="shared" si="724"/>
        <v>0</v>
      </c>
      <c r="Q2601">
        <f t="shared" si="725"/>
        <v>2011</v>
      </c>
      <c r="R2601">
        <f t="shared" si="726"/>
        <v>9</v>
      </c>
      <c r="S2601">
        <f t="shared" si="727"/>
        <v>30</v>
      </c>
      <c r="T2601" s="5">
        <f t="shared" si="728"/>
        <v>39354</v>
      </c>
      <c r="U2601" s="7">
        <f t="shared" si="729"/>
        <v>2011</v>
      </c>
      <c r="V2601" s="7">
        <f t="shared" si="730"/>
        <v>9</v>
      </c>
      <c r="W2601" s="7">
        <f t="shared" si="731"/>
        <v>30</v>
      </c>
      <c r="X2601" s="7" t="str">
        <f t="shared" si="732"/>
        <v>11</v>
      </c>
      <c r="Y2601" t="str">
        <f t="shared" si="733"/>
        <v>Force</v>
      </c>
      <c r="Z2601" t="str">
        <f t="shared" si="734"/>
        <v>Force</v>
      </c>
      <c r="AA2601" t="str">
        <f t="shared" si="735"/>
        <v>force11orce</v>
      </c>
      <c r="AC2601">
        <f t="shared" si="736"/>
        <v>0</v>
      </c>
      <c r="AD2601" t="str">
        <f t="shared" si="737"/>
        <v>force11orce</v>
      </c>
    </row>
    <row r="2602" spans="1:30">
      <c r="A2602">
        <v>5204</v>
      </c>
      <c r="B2602">
        <f t="shared" si="720"/>
        <v>0</v>
      </c>
      <c r="C2602" s="8" t="s">
        <v>10862</v>
      </c>
      <c r="D2602" t="s">
        <v>13947</v>
      </c>
      <c r="E2602" s="2">
        <v>1359497</v>
      </c>
      <c r="F2602">
        <f t="shared" si="721"/>
        <v>0</v>
      </c>
      <c r="G2602" s="6">
        <f t="shared" si="722"/>
        <v>1359497</v>
      </c>
      <c r="H2602" s="6">
        <v>1359497</v>
      </c>
      <c r="I2602">
        <v>68</v>
      </c>
      <c r="J2602" s="2">
        <v>23309</v>
      </c>
      <c r="K2602">
        <v>2</v>
      </c>
      <c r="L2602" s="1">
        <v>40474</v>
      </c>
      <c r="M2602">
        <f t="shared" si="723"/>
        <v>0</v>
      </c>
      <c r="N2602">
        <f t="shared" si="724"/>
        <v>0</v>
      </c>
      <c r="Q2602">
        <f t="shared" si="725"/>
        <v>2014</v>
      </c>
      <c r="R2602">
        <f t="shared" si="726"/>
        <v>10</v>
      </c>
      <c r="S2602">
        <f t="shared" si="727"/>
        <v>24</v>
      </c>
      <c r="T2602" s="5">
        <f t="shared" si="728"/>
        <v>40474</v>
      </c>
      <c r="U2602" s="7">
        <f t="shared" si="729"/>
        <v>2014</v>
      </c>
      <c r="V2602" s="7">
        <f t="shared" si="730"/>
        <v>10</v>
      </c>
      <c r="W2602" s="7">
        <f t="shared" si="731"/>
        <v>24</v>
      </c>
      <c r="X2602" s="7" t="str">
        <f t="shared" si="732"/>
        <v>14</v>
      </c>
      <c r="Y2602" t="str">
        <f t="shared" si="733"/>
        <v>Force Majeure</v>
      </c>
      <c r="Z2602" t="str">
        <f t="shared" si="734"/>
        <v>Force Majeure</v>
      </c>
      <c r="AA2602" t="str">
        <f t="shared" si="735"/>
        <v>forcema14eure</v>
      </c>
      <c r="AB2602" t="s">
        <v>746</v>
      </c>
      <c r="AC2602">
        <f t="shared" si="736"/>
        <v>1</v>
      </c>
      <c r="AD2602" t="str">
        <f t="shared" si="737"/>
        <v>turist14rist</v>
      </c>
    </row>
    <row r="2603" spans="1:30">
      <c r="A2603">
        <v>5211</v>
      </c>
      <c r="B2603">
        <f t="shared" si="720"/>
        <v>0</v>
      </c>
      <c r="C2603" s="8" t="s">
        <v>11297</v>
      </c>
      <c r="D2603" t="s">
        <v>14148</v>
      </c>
      <c r="E2603" s="2">
        <v>23828</v>
      </c>
      <c r="F2603">
        <f t="shared" si="721"/>
        <v>0</v>
      </c>
      <c r="G2603" s="6">
        <f t="shared" si="722"/>
        <v>23828</v>
      </c>
      <c r="H2603" s="6">
        <v>23828</v>
      </c>
      <c r="I2603">
        <v>1</v>
      </c>
      <c r="J2603" s="2">
        <v>5202</v>
      </c>
      <c r="K2603">
        <v>1</v>
      </c>
      <c r="L2603" s="1">
        <v>37875</v>
      </c>
      <c r="M2603">
        <f t="shared" si="723"/>
        <v>0</v>
      </c>
      <c r="N2603">
        <f t="shared" si="724"/>
        <v>0</v>
      </c>
      <c r="Q2603">
        <f t="shared" si="725"/>
        <v>2007</v>
      </c>
      <c r="R2603">
        <f t="shared" si="726"/>
        <v>9</v>
      </c>
      <c r="S2603">
        <f t="shared" si="727"/>
        <v>12</v>
      </c>
      <c r="T2603" s="5">
        <f t="shared" si="728"/>
        <v>37875</v>
      </c>
      <c r="U2603" s="7">
        <f t="shared" si="729"/>
        <v>2007</v>
      </c>
      <c r="V2603" s="7">
        <f t="shared" si="730"/>
        <v>9</v>
      </c>
      <c r="W2603" s="7">
        <f t="shared" si="731"/>
        <v>12</v>
      </c>
      <c r="X2603" s="7" t="str">
        <f t="shared" si="732"/>
        <v>07</v>
      </c>
      <c r="Y2603" t="str">
        <f t="shared" si="733"/>
        <v>Forever</v>
      </c>
      <c r="Z2603" t="str">
        <f t="shared" si="734"/>
        <v>Forever</v>
      </c>
      <c r="AA2603" t="str">
        <f t="shared" si="735"/>
        <v>forever07ever</v>
      </c>
      <c r="AB2603" t="s">
        <v>2733</v>
      </c>
      <c r="AC2603">
        <f t="shared" si="736"/>
        <v>1</v>
      </c>
      <c r="AD2603" t="str">
        <f t="shared" si="737"/>
        <v>forever06erii</v>
      </c>
    </row>
    <row r="2604" spans="1:30">
      <c r="A2604">
        <v>5212</v>
      </c>
      <c r="B2604">
        <f t="shared" si="720"/>
        <v>0</v>
      </c>
      <c r="C2604" s="8" t="s">
        <v>4988</v>
      </c>
      <c r="D2604" t="s">
        <v>14154</v>
      </c>
      <c r="E2604" s="2">
        <v>1598</v>
      </c>
      <c r="F2604">
        <f t="shared" si="721"/>
        <v>0</v>
      </c>
      <c r="G2604" s="6">
        <f t="shared" si="722"/>
        <v>1598</v>
      </c>
      <c r="H2604" s="6">
        <v>1598</v>
      </c>
      <c r="I2604">
        <v>1</v>
      </c>
      <c r="L2604" s="1">
        <v>40796</v>
      </c>
      <c r="M2604">
        <f t="shared" si="723"/>
        <v>0</v>
      </c>
      <c r="N2604">
        <f t="shared" si="724"/>
        <v>0</v>
      </c>
      <c r="Q2604">
        <f t="shared" si="725"/>
        <v>2015</v>
      </c>
      <c r="R2604">
        <f t="shared" si="726"/>
        <v>9</v>
      </c>
      <c r="S2604">
        <f t="shared" si="727"/>
        <v>11</v>
      </c>
      <c r="T2604" s="5">
        <f t="shared" si="728"/>
        <v>40796</v>
      </c>
      <c r="U2604" s="7">
        <f t="shared" si="729"/>
        <v>2015</v>
      </c>
      <c r="V2604" s="7">
        <f t="shared" si="730"/>
        <v>9</v>
      </c>
      <c r="W2604" s="7">
        <f t="shared" si="731"/>
        <v>11</v>
      </c>
      <c r="X2604" s="7" t="str">
        <f t="shared" si="732"/>
        <v>15</v>
      </c>
      <c r="Y2604" t="str">
        <f t="shared" si="733"/>
        <v>Forever [2015]</v>
      </c>
      <c r="Z2604" t="str">
        <f t="shared" si="734"/>
        <v>Forever [2015]</v>
      </c>
      <c r="AA2604" t="str">
        <f t="shared" si="735"/>
        <v>forever15015]</v>
      </c>
      <c r="AB2604" t="s">
        <v>536</v>
      </c>
      <c r="AC2604">
        <f t="shared" si="736"/>
        <v>1</v>
      </c>
      <c r="AD2604" t="str">
        <f t="shared" si="737"/>
        <v>forever15erii</v>
      </c>
    </row>
    <row r="2605" spans="1:30">
      <c r="A2605">
        <v>5213</v>
      </c>
      <c r="B2605">
        <f t="shared" si="720"/>
        <v>0</v>
      </c>
      <c r="C2605" s="8" t="s">
        <v>11298</v>
      </c>
      <c r="D2605" t="s">
        <v>11299</v>
      </c>
      <c r="E2605" s="2">
        <v>719556</v>
      </c>
      <c r="F2605">
        <f t="shared" si="721"/>
        <v>0</v>
      </c>
      <c r="G2605" s="6">
        <f t="shared" si="722"/>
        <v>719556</v>
      </c>
      <c r="H2605" s="6">
        <v>719556</v>
      </c>
      <c r="I2605">
        <v>259</v>
      </c>
      <c r="J2605" s="2">
        <v>218090</v>
      </c>
      <c r="K2605">
        <v>259</v>
      </c>
      <c r="L2605" s="1">
        <v>38248</v>
      </c>
      <c r="M2605">
        <f t="shared" si="723"/>
        <v>0</v>
      </c>
      <c r="N2605">
        <f t="shared" si="724"/>
        <v>0</v>
      </c>
      <c r="Q2605">
        <f t="shared" si="725"/>
        <v>2008</v>
      </c>
      <c r="R2605">
        <f t="shared" si="726"/>
        <v>9</v>
      </c>
      <c r="S2605">
        <f t="shared" si="727"/>
        <v>19</v>
      </c>
      <c r="T2605" s="5">
        <f t="shared" si="728"/>
        <v>38248</v>
      </c>
      <c r="U2605" s="7">
        <f t="shared" si="729"/>
        <v>2008</v>
      </c>
      <c r="V2605" s="7">
        <f t="shared" si="730"/>
        <v>9</v>
      </c>
      <c r="W2605" s="7">
        <f t="shared" si="731"/>
        <v>19</v>
      </c>
      <c r="X2605" s="7" t="str">
        <f t="shared" si="732"/>
        <v>08</v>
      </c>
      <c r="Y2605" t="str">
        <f t="shared" si="733"/>
        <v>Forever Strong</v>
      </c>
      <c r="Z2605" t="str">
        <f t="shared" si="734"/>
        <v>Forever Strong</v>
      </c>
      <c r="AA2605" t="str">
        <f t="shared" si="735"/>
        <v>forever08rong</v>
      </c>
      <c r="AC2605">
        <f t="shared" si="736"/>
        <v>0</v>
      </c>
      <c r="AD2605" t="str">
        <f t="shared" si="737"/>
        <v>forever08rong</v>
      </c>
    </row>
    <row r="2606" spans="1:30">
      <c r="A2606">
        <v>5215</v>
      </c>
      <c r="B2606">
        <f t="shared" si="720"/>
        <v>0</v>
      </c>
      <c r="C2606" s="8" t="s">
        <v>4714</v>
      </c>
      <c r="D2606" t="s">
        <v>14048</v>
      </c>
      <c r="E2606" s="2">
        <v>149761</v>
      </c>
      <c r="F2606">
        <f t="shared" si="721"/>
        <v>0</v>
      </c>
      <c r="G2606" s="6">
        <f t="shared" si="722"/>
        <v>149761</v>
      </c>
      <c r="H2606" s="6">
        <v>149761</v>
      </c>
      <c r="I2606">
        <v>14</v>
      </c>
      <c r="J2606" s="2">
        <v>70047</v>
      </c>
      <c r="K2606">
        <v>14</v>
      </c>
      <c r="L2606" s="1">
        <v>40733</v>
      </c>
      <c r="M2606">
        <f t="shared" si="723"/>
        <v>0</v>
      </c>
      <c r="N2606">
        <f t="shared" si="724"/>
        <v>0</v>
      </c>
      <c r="Q2606">
        <f t="shared" si="725"/>
        <v>2015</v>
      </c>
      <c r="R2606">
        <f t="shared" si="726"/>
        <v>7</v>
      </c>
      <c r="S2606">
        <f t="shared" si="727"/>
        <v>10</v>
      </c>
      <c r="T2606" s="5">
        <f t="shared" si="728"/>
        <v>40733</v>
      </c>
      <c r="U2606" s="7">
        <f t="shared" si="729"/>
        <v>2015</v>
      </c>
      <c r="V2606" s="7">
        <f t="shared" si="730"/>
        <v>7</v>
      </c>
      <c r="W2606" s="7">
        <f t="shared" si="731"/>
        <v>10</v>
      </c>
      <c r="X2606" s="7" t="str">
        <f t="shared" si="732"/>
        <v>15</v>
      </c>
      <c r="Y2606" t="str">
        <f t="shared" si="733"/>
        <v>Forever Young [2015]</v>
      </c>
      <c r="Z2606" t="str">
        <f t="shared" si="734"/>
        <v>Forever Young [2015]</v>
      </c>
      <c r="AA2606" t="str">
        <f t="shared" si="735"/>
        <v>forever15015]</v>
      </c>
      <c r="AB2606" s="7" t="s">
        <v>537</v>
      </c>
      <c r="AC2606">
        <f t="shared" si="736"/>
        <v>1</v>
      </c>
      <c r="AD2606" t="str">
        <f t="shared" si="737"/>
        <v>zhizihu15akai</v>
      </c>
    </row>
    <row r="2607" spans="1:30">
      <c r="A2607">
        <v>5217</v>
      </c>
      <c r="B2607">
        <f t="shared" si="720"/>
        <v>0</v>
      </c>
      <c r="C2607" s="8" t="s">
        <v>11300</v>
      </c>
      <c r="D2607" t="s">
        <v>12219</v>
      </c>
      <c r="E2607" s="2">
        <v>3741</v>
      </c>
      <c r="F2607">
        <f t="shared" si="721"/>
        <v>0</v>
      </c>
      <c r="G2607" s="6">
        <f t="shared" si="722"/>
        <v>3741</v>
      </c>
      <c r="H2607" s="6">
        <v>3741</v>
      </c>
      <c r="I2607">
        <v>1</v>
      </c>
      <c r="J2607" s="2">
        <v>2207</v>
      </c>
      <c r="K2607">
        <v>1</v>
      </c>
      <c r="L2607" s="1">
        <v>36498</v>
      </c>
      <c r="M2607">
        <f t="shared" si="723"/>
        <v>0</v>
      </c>
      <c r="N2607">
        <f t="shared" si="724"/>
        <v>0</v>
      </c>
      <c r="Q2607">
        <f t="shared" si="725"/>
        <v>2003</v>
      </c>
      <c r="R2607">
        <f t="shared" si="726"/>
        <v>12</v>
      </c>
      <c r="S2607">
        <f t="shared" si="727"/>
        <v>5</v>
      </c>
      <c r="T2607" s="5">
        <f t="shared" si="728"/>
        <v>36498</v>
      </c>
      <c r="U2607" s="7">
        <f t="shared" si="729"/>
        <v>2003</v>
      </c>
      <c r="V2607" s="7">
        <f t="shared" si="730"/>
        <v>12</v>
      </c>
      <c r="W2607" s="7">
        <f t="shared" si="731"/>
        <v>5</v>
      </c>
      <c r="X2607" s="7" t="str">
        <f t="shared" si="732"/>
        <v>03</v>
      </c>
      <c r="Y2607" t="str">
        <f t="shared" si="733"/>
        <v>Forget Baghdad</v>
      </c>
      <c r="Z2607" t="str">
        <f t="shared" si="734"/>
        <v>Forget Baghdad</v>
      </c>
      <c r="AA2607" t="str">
        <f t="shared" si="735"/>
        <v>forgetb03hdad</v>
      </c>
      <c r="AB2607" t="s">
        <v>3866</v>
      </c>
      <c r="AC2607">
        <f t="shared" si="736"/>
        <v>1</v>
      </c>
      <c r="AD2607" t="str">
        <f t="shared" si="737"/>
        <v>forgetb02tion</v>
      </c>
    </row>
    <row r="2608" spans="1:30">
      <c r="A2608">
        <v>5219</v>
      </c>
      <c r="B2608">
        <f t="shared" si="720"/>
        <v>0</v>
      </c>
      <c r="C2608" s="8" t="s">
        <v>11301</v>
      </c>
      <c r="D2608" t="s">
        <v>14185</v>
      </c>
      <c r="E2608" s="2">
        <v>63172463</v>
      </c>
      <c r="F2608">
        <f t="shared" si="721"/>
        <v>0</v>
      </c>
      <c r="G2608" s="6">
        <f t="shared" si="722"/>
        <v>63172463</v>
      </c>
      <c r="H2608" s="6">
        <v>63172463</v>
      </c>
      <c r="I2608" s="3">
        <v>2872</v>
      </c>
      <c r="J2608" s="2">
        <v>17725330</v>
      </c>
      <c r="K2608" s="3">
        <v>2798</v>
      </c>
      <c r="L2608" s="1">
        <v>38094</v>
      </c>
      <c r="M2608">
        <f t="shared" si="723"/>
        <v>0</v>
      </c>
      <c r="N2608">
        <f t="shared" si="724"/>
        <v>0</v>
      </c>
      <c r="Q2608">
        <f t="shared" si="725"/>
        <v>2008</v>
      </c>
      <c r="R2608">
        <f t="shared" si="726"/>
        <v>4</v>
      </c>
      <c r="S2608">
        <f t="shared" si="727"/>
        <v>18</v>
      </c>
      <c r="T2608" s="5">
        <f t="shared" si="728"/>
        <v>38094</v>
      </c>
      <c r="U2608" s="7">
        <f t="shared" si="729"/>
        <v>2008</v>
      </c>
      <c r="V2608" s="7">
        <f t="shared" si="730"/>
        <v>4</v>
      </c>
      <c r="W2608" s="7">
        <f t="shared" si="731"/>
        <v>18</v>
      </c>
      <c r="X2608" s="7" t="str">
        <f t="shared" si="732"/>
        <v>08</v>
      </c>
      <c r="Y2608" t="str">
        <f t="shared" si="733"/>
        <v>Forgetting Sarah Marshall</v>
      </c>
      <c r="Z2608" t="str">
        <f t="shared" si="734"/>
        <v>Forgetting Sarah Marshall</v>
      </c>
      <c r="AA2608" t="str">
        <f t="shared" si="735"/>
        <v>forgett08hall</v>
      </c>
      <c r="AC2608">
        <f t="shared" si="736"/>
        <v>0</v>
      </c>
      <c r="AD2608" t="str">
        <f t="shared" si="737"/>
        <v>forgett08hall</v>
      </c>
    </row>
    <row r="2609" spans="1:30">
      <c r="A2609">
        <v>5220</v>
      </c>
      <c r="B2609">
        <f t="shared" si="720"/>
        <v>0</v>
      </c>
      <c r="C2609" s="8" t="s">
        <v>11302</v>
      </c>
      <c r="D2609" t="s">
        <v>11303</v>
      </c>
      <c r="E2609" s="2">
        <v>582787</v>
      </c>
      <c r="F2609">
        <f t="shared" si="721"/>
        <v>0</v>
      </c>
      <c r="G2609" s="6">
        <f t="shared" si="722"/>
        <v>582787</v>
      </c>
      <c r="H2609" s="6">
        <v>582787</v>
      </c>
      <c r="I2609">
        <v>6</v>
      </c>
      <c r="J2609" s="2">
        <v>4220</v>
      </c>
      <c r="K2609">
        <v>5</v>
      </c>
      <c r="L2609" s="1">
        <v>35455</v>
      </c>
      <c r="M2609">
        <f t="shared" si="723"/>
        <v>0</v>
      </c>
      <c r="N2609">
        <f t="shared" si="724"/>
        <v>0</v>
      </c>
      <c r="Q2609">
        <f t="shared" si="725"/>
        <v>2001</v>
      </c>
      <c r="R2609">
        <f t="shared" si="726"/>
        <v>1</v>
      </c>
      <c r="S2609">
        <f t="shared" si="727"/>
        <v>26</v>
      </c>
      <c r="T2609" s="5">
        <f t="shared" si="728"/>
        <v>35455</v>
      </c>
      <c r="U2609" s="7">
        <f t="shared" si="729"/>
        <v>2001</v>
      </c>
      <c r="V2609" s="7">
        <f t="shared" si="730"/>
        <v>1</v>
      </c>
      <c r="W2609" s="7">
        <f t="shared" si="731"/>
        <v>26</v>
      </c>
      <c r="X2609" s="7" t="str">
        <f t="shared" si="732"/>
        <v>01</v>
      </c>
      <c r="Y2609" t="str">
        <f t="shared" si="733"/>
        <v>Forgive Me Father</v>
      </c>
      <c r="Z2609" t="str">
        <f t="shared" si="734"/>
        <v>Forgive Me Father</v>
      </c>
      <c r="AA2609" t="str">
        <f t="shared" si="735"/>
        <v>forgive01ther</v>
      </c>
      <c r="AC2609">
        <f t="shared" si="736"/>
        <v>0</v>
      </c>
      <c r="AD2609" t="str">
        <f t="shared" si="737"/>
        <v>forgive01ther</v>
      </c>
    </row>
    <row r="2610" spans="1:30">
      <c r="A2610">
        <v>5221</v>
      </c>
      <c r="B2610">
        <f t="shared" si="720"/>
        <v>0</v>
      </c>
      <c r="C2610" s="8" t="s">
        <v>11304</v>
      </c>
      <c r="D2610" t="s">
        <v>14304</v>
      </c>
      <c r="E2610" s="2">
        <v>126700</v>
      </c>
      <c r="F2610">
        <f t="shared" si="721"/>
        <v>0</v>
      </c>
      <c r="G2610" s="6">
        <f t="shared" si="722"/>
        <v>126700</v>
      </c>
      <c r="H2610" s="6">
        <v>126700</v>
      </c>
      <c r="I2610">
        <v>12</v>
      </c>
      <c r="J2610" s="2">
        <v>26724</v>
      </c>
      <c r="K2610">
        <v>3</v>
      </c>
      <c r="L2610" s="1">
        <v>39501</v>
      </c>
      <c r="M2610">
        <f t="shared" si="723"/>
        <v>0</v>
      </c>
      <c r="N2610">
        <f t="shared" si="724"/>
        <v>0</v>
      </c>
      <c r="Q2610">
        <f t="shared" si="725"/>
        <v>2012</v>
      </c>
      <c r="R2610">
        <f t="shared" si="726"/>
        <v>2</v>
      </c>
      <c r="S2610">
        <f t="shared" si="727"/>
        <v>24</v>
      </c>
      <c r="T2610" s="5">
        <f t="shared" si="728"/>
        <v>39501</v>
      </c>
      <c r="U2610" s="7">
        <f t="shared" si="729"/>
        <v>2012</v>
      </c>
      <c r="V2610" s="7">
        <f t="shared" si="730"/>
        <v>2</v>
      </c>
      <c r="W2610" s="7">
        <f t="shared" si="731"/>
        <v>24</v>
      </c>
      <c r="X2610" s="7" t="str">
        <f t="shared" si="732"/>
        <v>12</v>
      </c>
      <c r="Y2610" t="str">
        <f t="shared" si="733"/>
        <v>Forgiveness of Blood</v>
      </c>
      <c r="Z2610" t="str">
        <f t="shared" si="734"/>
        <v>Forgiveness of Blood</v>
      </c>
      <c r="AA2610" t="str">
        <f t="shared" si="735"/>
        <v>forgive12lood</v>
      </c>
      <c r="AB2610" t="s">
        <v>1506</v>
      </c>
      <c r="AC2610">
        <f t="shared" si="736"/>
        <v>1</v>
      </c>
      <c r="AD2610" t="str">
        <f t="shared" si="737"/>
        <v>forgive11lood</v>
      </c>
    </row>
    <row r="2611" spans="1:30">
      <c r="A2611">
        <v>5222</v>
      </c>
      <c r="B2611">
        <f t="shared" si="720"/>
        <v>0</v>
      </c>
      <c r="C2611" s="8" t="s">
        <v>11119</v>
      </c>
      <c r="D2611" t="s">
        <v>14389</v>
      </c>
      <c r="E2611" s="2">
        <v>10403</v>
      </c>
      <c r="F2611">
        <f t="shared" si="721"/>
        <v>0</v>
      </c>
      <c r="G2611" s="6">
        <f t="shared" si="722"/>
        <v>10403</v>
      </c>
      <c r="H2611" s="6">
        <v>10403</v>
      </c>
      <c r="I2611">
        <v>1</v>
      </c>
      <c r="J2611" s="2">
        <v>2754</v>
      </c>
      <c r="K2611">
        <v>1</v>
      </c>
      <c r="L2611" s="1">
        <v>37310</v>
      </c>
      <c r="M2611">
        <f t="shared" si="723"/>
        <v>0</v>
      </c>
      <c r="N2611">
        <f t="shared" si="724"/>
        <v>0</v>
      </c>
      <c r="Q2611">
        <f t="shared" si="725"/>
        <v>2006</v>
      </c>
      <c r="R2611">
        <f t="shared" si="726"/>
        <v>2</v>
      </c>
      <c r="S2611">
        <f t="shared" si="727"/>
        <v>24</v>
      </c>
      <c r="T2611" s="5">
        <f t="shared" si="728"/>
        <v>37310</v>
      </c>
      <c r="U2611" s="7">
        <f t="shared" si="729"/>
        <v>2006</v>
      </c>
      <c r="V2611" s="7">
        <f t="shared" si="730"/>
        <v>2</v>
      </c>
      <c r="W2611" s="7">
        <f t="shared" si="731"/>
        <v>24</v>
      </c>
      <c r="X2611" s="7" t="str">
        <f t="shared" si="732"/>
        <v>06</v>
      </c>
      <c r="Y2611" t="str">
        <f t="shared" si="733"/>
        <v>Forgiving Dr. Mengele</v>
      </c>
      <c r="Z2611" t="str">
        <f t="shared" si="734"/>
        <v>Forgiving Dr. Mengele</v>
      </c>
      <c r="AA2611" t="str">
        <f t="shared" si="735"/>
        <v>forgivi06gele</v>
      </c>
      <c r="AC2611">
        <f t="shared" si="736"/>
        <v>0</v>
      </c>
      <c r="AD2611" t="str">
        <f t="shared" si="737"/>
        <v>forgivi06gele</v>
      </c>
    </row>
    <row r="2612" spans="1:30">
      <c r="A2612">
        <v>5226</v>
      </c>
      <c r="B2612">
        <f t="shared" si="720"/>
        <v>0</v>
      </c>
      <c r="C2612" s="8" t="s">
        <v>11121</v>
      </c>
      <c r="D2612" t="s">
        <v>11122</v>
      </c>
      <c r="E2612" s="2">
        <v>739561</v>
      </c>
      <c r="F2612">
        <f t="shared" si="721"/>
        <v>0</v>
      </c>
      <c r="G2612" s="6">
        <f t="shared" si="722"/>
        <v>739561</v>
      </c>
      <c r="H2612" s="6">
        <v>739561</v>
      </c>
      <c r="I2612">
        <v>39</v>
      </c>
      <c r="J2612" s="2">
        <v>17645</v>
      </c>
      <c r="K2612">
        <v>1</v>
      </c>
      <c r="L2612" s="1">
        <v>39088</v>
      </c>
      <c r="M2612">
        <f t="shared" si="723"/>
        <v>0</v>
      </c>
      <c r="N2612">
        <f t="shared" si="724"/>
        <v>0</v>
      </c>
      <c r="Q2612">
        <f t="shared" si="725"/>
        <v>2011</v>
      </c>
      <c r="R2612">
        <f t="shared" si="726"/>
        <v>1</v>
      </c>
      <c r="S2612">
        <f t="shared" si="727"/>
        <v>7</v>
      </c>
      <c r="T2612" s="5">
        <f t="shared" si="728"/>
        <v>39088</v>
      </c>
      <c r="U2612" s="7">
        <f t="shared" si="729"/>
        <v>2011</v>
      </c>
      <c r="V2612" s="7">
        <f t="shared" si="730"/>
        <v>1</v>
      </c>
      <c r="W2612" s="7">
        <f t="shared" si="731"/>
        <v>7</v>
      </c>
      <c r="X2612" s="7" t="str">
        <f t="shared" si="732"/>
        <v>11</v>
      </c>
      <c r="Y2612" t="str">
        <f t="shared" si="733"/>
        <v>Forks Over Knives</v>
      </c>
      <c r="Z2612" t="str">
        <f t="shared" si="734"/>
        <v>Forks Over Knives</v>
      </c>
      <c r="AA2612" t="str">
        <f t="shared" si="735"/>
        <v>forksov11ives</v>
      </c>
      <c r="AC2612">
        <f t="shared" si="736"/>
        <v>0</v>
      </c>
      <c r="AD2612" t="str">
        <f t="shared" si="737"/>
        <v>forksov11ives</v>
      </c>
    </row>
    <row r="2613" spans="1:30">
      <c r="A2613">
        <v>5227</v>
      </c>
      <c r="B2613">
        <f t="shared" si="720"/>
        <v>0</v>
      </c>
      <c r="C2613" s="8" t="s">
        <v>11123</v>
      </c>
      <c r="D2613" t="s">
        <v>14370</v>
      </c>
      <c r="E2613" s="2">
        <v>225341</v>
      </c>
      <c r="F2613">
        <f t="shared" si="721"/>
        <v>0</v>
      </c>
      <c r="G2613" s="6">
        <f t="shared" si="722"/>
        <v>225341</v>
      </c>
      <c r="H2613" s="6">
        <v>225341</v>
      </c>
      <c r="I2613">
        <v>16</v>
      </c>
      <c r="J2613" s="2">
        <v>77326</v>
      </c>
      <c r="K2613">
        <v>15</v>
      </c>
      <c r="L2613" s="1">
        <v>38773</v>
      </c>
      <c r="M2613">
        <f t="shared" si="723"/>
        <v>0</v>
      </c>
      <c r="N2613">
        <f t="shared" si="724"/>
        <v>0</v>
      </c>
      <c r="Q2613">
        <f t="shared" si="725"/>
        <v>2010</v>
      </c>
      <c r="R2613">
        <f t="shared" si="726"/>
        <v>2</v>
      </c>
      <c r="S2613">
        <f t="shared" si="727"/>
        <v>26</v>
      </c>
      <c r="T2613" s="5">
        <f t="shared" si="728"/>
        <v>38773</v>
      </c>
      <c r="U2613" s="7">
        <f t="shared" si="729"/>
        <v>2010</v>
      </c>
      <c r="V2613" s="7">
        <f t="shared" si="730"/>
        <v>2</v>
      </c>
      <c r="W2613" s="7">
        <f t="shared" si="731"/>
        <v>26</v>
      </c>
      <c r="X2613" s="7" t="str">
        <f t="shared" si="732"/>
        <v>10</v>
      </c>
      <c r="Y2613" t="str">
        <f t="shared" si="733"/>
        <v>Formosa Betrayed</v>
      </c>
      <c r="Z2613" t="str">
        <f t="shared" si="734"/>
        <v>Formosa Betrayed</v>
      </c>
      <c r="AA2613" t="str">
        <f t="shared" si="735"/>
        <v>formosa10ayed</v>
      </c>
      <c r="AB2613" t="s">
        <v>2180</v>
      </c>
      <c r="AC2613">
        <f t="shared" si="736"/>
        <v>1</v>
      </c>
      <c r="AD2613" t="str">
        <f t="shared" si="737"/>
        <v>formosa09ayed</v>
      </c>
    </row>
    <row r="2614" spans="1:30">
      <c r="A2614">
        <v>5229</v>
      </c>
      <c r="B2614">
        <f t="shared" si="720"/>
        <v>0</v>
      </c>
      <c r="C2614" s="8" t="s">
        <v>11356</v>
      </c>
      <c r="D2614" t="s">
        <v>14219</v>
      </c>
      <c r="E2614" s="2">
        <v>15427</v>
      </c>
      <c r="F2614">
        <f t="shared" si="721"/>
        <v>0</v>
      </c>
      <c r="G2614" s="6">
        <f t="shared" si="722"/>
        <v>15427</v>
      </c>
      <c r="H2614" s="6">
        <v>15427</v>
      </c>
      <c r="I2614">
        <v>1</v>
      </c>
      <c r="J2614" s="2">
        <v>5124</v>
      </c>
      <c r="K2614">
        <v>1</v>
      </c>
      <c r="L2614" s="1">
        <v>37128</v>
      </c>
      <c r="M2614">
        <f t="shared" si="723"/>
        <v>0</v>
      </c>
      <c r="N2614">
        <f t="shared" si="724"/>
        <v>0</v>
      </c>
      <c r="Q2614">
        <f t="shared" si="725"/>
        <v>2005</v>
      </c>
      <c r="R2614">
        <f t="shared" si="726"/>
        <v>8</v>
      </c>
      <c r="S2614">
        <f t="shared" si="727"/>
        <v>26</v>
      </c>
      <c r="T2614" s="5">
        <f t="shared" si="728"/>
        <v>37128</v>
      </c>
      <c r="U2614" s="7">
        <f t="shared" si="729"/>
        <v>2005</v>
      </c>
      <c r="V2614" s="7">
        <f t="shared" si="730"/>
        <v>8</v>
      </c>
      <c r="W2614" s="7">
        <f t="shared" si="731"/>
        <v>26</v>
      </c>
      <c r="X2614" s="7" t="str">
        <f t="shared" si="732"/>
        <v>05</v>
      </c>
      <c r="Y2614" t="str">
        <f t="shared" si="733"/>
        <v>Formula 17</v>
      </c>
      <c r="Z2614" t="str">
        <f t="shared" si="734"/>
        <v>Formula 17</v>
      </c>
      <c r="AA2614" t="str">
        <f t="shared" si="735"/>
        <v>formula05la17</v>
      </c>
      <c r="AB2614" t="s">
        <v>3437</v>
      </c>
      <c r="AC2614">
        <f t="shared" si="736"/>
        <v>1</v>
      </c>
      <c r="AD2614" t="str">
        <f t="shared" si="737"/>
        <v>17suide04kong</v>
      </c>
    </row>
    <row r="2615" spans="1:30">
      <c r="A2615">
        <v>5230</v>
      </c>
      <c r="B2615">
        <f t="shared" si="720"/>
        <v>0</v>
      </c>
      <c r="C2615" s="8" t="s">
        <v>11357</v>
      </c>
      <c r="D2615" t="s">
        <v>14044</v>
      </c>
      <c r="E2615" s="2">
        <v>5204007</v>
      </c>
      <c r="F2615">
        <f t="shared" si="721"/>
        <v>0</v>
      </c>
      <c r="G2615" s="6">
        <f t="shared" si="722"/>
        <v>5204007</v>
      </c>
      <c r="H2615" s="6">
        <v>5204007</v>
      </c>
      <c r="I2615" s="3">
        <v>1857</v>
      </c>
      <c r="J2615" s="2">
        <v>2817719</v>
      </c>
      <c r="K2615" s="3">
        <v>1857</v>
      </c>
      <c r="L2615" s="1">
        <v>36085</v>
      </c>
      <c r="M2615">
        <f t="shared" si="723"/>
        <v>0</v>
      </c>
      <c r="N2615">
        <f t="shared" si="724"/>
        <v>0</v>
      </c>
      <c r="Q2615">
        <f t="shared" si="725"/>
        <v>2002</v>
      </c>
      <c r="R2615">
        <f t="shared" si="726"/>
        <v>10</v>
      </c>
      <c r="S2615">
        <f t="shared" si="727"/>
        <v>18</v>
      </c>
      <c r="T2615" s="5">
        <f t="shared" si="728"/>
        <v>36085</v>
      </c>
      <c r="U2615" s="7">
        <f t="shared" si="729"/>
        <v>2002</v>
      </c>
      <c r="V2615" s="7">
        <f t="shared" si="730"/>
        <v>10</v>
      </c>
      <c r="W2615" s="7">
        <f t="shared" si="731"/>
        <v>18</v>
      </c>
      <c r="X2615" s="7" t="str">
        <f t="shared" si="732"/>
        <v>02</v>
      </c>
      <c r="Y2615" t="str">
        <f t="shared" si="733"/>
        <v>Formula 51</v>
      </c>
      <c r="Z2615" t="str">
        <f t="shared" si="734"/>
        <v>Formula 51</v>
      </c>
      <c r="AA2615" t="str">
        <f t="shared" si="735"/>
        <v>formula02la51</v>
      </c>
      <c r="AB2615" t="s">
        <v>4521</v>
      </c>
      <c r="AC2615">
        <f t="shared" si="736"/>
        <v>1</v>
      </c>
      <c r="AD2615" t="str">
        <f t="shared" si="737"/>
        <v>51ststa01tate</v>
      </c>
    </row>
    <row r="2616" spans="1:30">
      <c r="A2616">
        <v>5238</v>
      </c>
      <c r="B2616">
        <f t="shared" si="720"/>
        <v>0</v>
      </c>
      <c r="C2616" s="8" t="s">
        <v>11571</v>
      </c>
      <c r="D2616" t="s">
        <v>14154</v>
      </c>
      <c r="E2616" s="2">
        <v>78948</v>
      </c>
      <c r="F2616">
        <f t="shared" si="721"/>
        <v>0</v>
      </c>
      <c r="G2616" s="6">
        <f t="shared" si="722"/>
        <v>78948</v>
      </c>
      <c r="H2616" s="6">
        <v>78948</v>
      </c>
      <c r="I2616">
        <v>14</v>
      </c>
      <c r="J2616" s="2">
        <v>4070</v>
      </c>
      <c r="K2616">
        <v>2</v>
      </c>
      <c r="L2616" s="1">
        <v>40404</v>
      </c>
      <c r="M2616">
        <f t="shared" si="723"/>
        <v>0</v>
      </c>
      <c r="N2616">
        <f t="shared" si="724"/>
        <v>0</v>
      </c>
      <c r="Q2616">
        <f t="shared" si="725"/>
        <v>2014</v>
      </c>
      <c r="R2616">
        <f t="shared" si="726"/>
        <v>8</v>
      </c>
      <c r="S2616">
        <f t="shared" si="727"/>
        <v>15</v>
      </c>
      <c r="T2616" s="5">
        <f t="shared" si="728"/>
        <v>40404</v>
      </c>
      <c r="U2616" s="7">
        <f t="shared" si="729"/>
        <v>2014</v>
      </c>
      <c r="V2616" s="7">
        <f t="shared" si="730"/>
        <v>8</v>
      </c>
      <c r="W2616" s="7">
        <f t="shared" si="731"/>
        <v>15</v>
      </c>
      <c r="X2616" s="7" t="str">
        <f t="shared" si="732"/>
        <v>14</v>
      </c>
      <c r="Y2616" t="str">
        <f t="shared" si="733"/>
        <v>Fort McCoy</v>
      </c>
      <c r="Z2616" t="str">
        <f t="shared" si="734"/>
        <v>Fort McCoy</v>
      </c>
      <c r="AA2616" t="str">
        <f t="shared" si="735"/>
        <v>fortmcc14ccoy</v>
      </c>
      <c r="AB2616" t="s">
        <v>747</v>
      </c>
      <c r="AC2616">
        <f t="shared" si="736"/>
        <v>1</v>
      </c>
      <c r="AD2616" t="str">
        <f t="shared" si="737"/>
        <v>fortmcc11ccoy</v>
      </c>
    </row>
    <row r="2617" spans="1:30">
      <c r="A2617">
        <v>5242</v>
      </c>
      <c r="B2617">
        <f t="shared" si="720"/>
        <v>0</v>
      </c>
      <c r="C2617" s="8" t="s">
        <v>11572</v>
      </c>
      <c r="D2617" t="s">
        <v>13750</v>
      </c>
      <c r="E2617" s="2">
        <v>75828</v>
      </c>
      <c r="F2617">
        <f t="shared" si="721"/>
        <v>0</v>
      </c>
      <c r="G2617" s="6">
        <f t="shared" si="722"/>
        <v>75828</v>
      </c>
      <c r="H2617" s="6">
        <v>75828</v>
      </c>
      <c r="I2617">
        <v>7</v>
      </c>
      <c r="J2617" s="2">
        <v>11940</v>
      </c>
      <c r="K2617">
        <v>3</v>
      </c>
      <c r="L2617" s="1">
        <v>37163</v>
      </c>
      <c r="M2617">
        <f t="shared" si="723"/>
        <v>0</v>
      </c>
      <c r="N2617">
        <f t="shared" si="724"/>
        <v>0</v>
      </c>
      <c r="Q2617">
        <f t="shared" si="725"/>
        <v>2005</v>
      </c>
      <c r="R2617">
        <f t="shared" si="726"/>
        <v>9</v>
      </c>
      <c r="S2617">
        <f t="shared" si="727"/>
        <v>30</v>
      </c>
      <c r="T2617" s="5">
        <f t="shared" si="728"/>
        <v>37163</v>
      </c>
      <c r="U2617" s="7">
        <f t="shared" si="729"/>
        <v>2005</v>
      </c>
      <c r="V2617" s="7">
        <f t="shared" si="730"/>
        <v>9</v>
      </c>
      <c r="W2617" s="7">
        <f t="shared" si="731"/>
        <v>30</v>
      </c>
      <c r="X2617" s="7" t="str">
        <f t="shared" si="732"/>
        <v>05</v>
      </c>
      <c r="Y2617" t="str">
        <f t="shared" si="733"/>
        <v>Forty Shades of Blue</v>
      </c>
      <c r="Z2617" t="str">
        <f t="shared" si="734"/>
        <v>Forty Shades of Blue</v>
      </c>
      <c r="AA2617" t="str">
        <f t="shared" si="735"/>
        <v>fortysh05blue</v>
      </c>
      <c r="AC2617">
        <f t="shared" si="736"/>
        <v>0</v>
      </c>
      <c r="AD2617" t="str">
        <f t="shared" si="737"/>
        <v>fortysh05blue</v>
      </c>
    </row>
    <row r="2618" spans="1:30">
      <c r="A2618">
        <v>5243</v>
      </c>
      <c r="B2618">
        <f t="shared" si="720"/>
        <v>0</v>
      </c>
      <c r="C2618" s="8" t="s">
        <v>11573</v>
      </c>
      <c r="D2618" t="s">
        <v>13840</v>
      </c>
      <c r="E2618" s="2">
        <v>52577</v>
      </c>
      <c r="F2618">
        <f t="shared" si="721"/>
        <v>0</v>
      </c>
      <c r="G2618" s="6">
        <f t="shared" si="722"/>
        <v>52577</v>
      </c>
      <c r="H2618" s="6">
        <v>52577</v>
      </c>
      <c r="I2618">
        <v>7</v>
      </c>
      <c r="J2618" s="2">
        <v>4959</v>
      </c>
      <c r="K2618">
        <v>2</v>
      </c>
      <c r="L2618" s="1">
        <v>38076</v>
      </c>
      <c r="M2618">
        <f t="shared" si="723"/>
        <v>0</v>
      </c>
      <c r="N2618">
        <f t="shared" si="724"/>
        <v>0</v>
      </c>
      <c r="Q2618">
        <f t="shared" si="725"/>
        <v>2008</v>
      </c>
      <c r="R2618">
        <f t="shared" si="726"/>
        <v>3</v>
      </c>
      <c r="S2618">
        <f t="shared" si="727"/>
        <v>31</v>
      </c>
      <c r="T2618" s="5">
        <f t="shared" si="728"/>
        <v>38076</v>
      </c>
      <c r="U2618" s="7">
        <f t="shared" si="729"/>
        <v>2008</v>
      </c>
      <c r="V2618" s="7">
        <f t="shared" si="730"/>
        <v>3</v>
      </c>
      <c r="W2618" s="7">
        <f t="shared" si="731"/>
        <v>31</v>
      </c>
      <c r="X2618" s="7" t="str">
        <f t="shared" si="732"/>
        <v>08</v>
      </c>
      <c r="Y2618" t="str">
        <f t="shared" si="733"/>
        <v>Forza del Destino at Florence</v>
      </c>
      <c r="Z2618" t="str">
        <f t="shared" si="734"/>
        <v>Forza del Destino at Florence</v>
      </c>
      <c r="AA2618" t="str">
        <f t="shared" si="735"/>
        <v>forzade08ence</v>
      </c>
      <c r="AC2618">
        <f t="shared" si="736"/>
        <v>0</v>
      </c>
      <c r="AD2618" t="str">
        <f t="shared" si="737"/>
        <v>forzade08ence</v>
      </c>
    </row>
    <row r="2619" spans="1:30">
      <c r="A2619">
        <v>5245</v>
      </c>
      <c r="B2619">
        <f t="shared" si="720"/>
        <v>0</v>
      </c>
      <c r="C2619" s="8" t="s">
        <v>11574</v>
      </c>
      <c r="D2619" t="s">
        <v>14316</v>
      </c>
      <c r="E2619" s="2">
        <v>10575</v>
      </c>
      <c r="F2619">
        <f t="shared" si="721"/>
        <v>0</v>
      </c>
      <c r="G2619" s="6">
        <f t="shared" si="722"/>
        <v>10575</v>
      </c>
      <c r="H2619" s="6">
        <v>10575</v>
      </c>
      <c r="I2619">
        <v>1</v>
      </c>
      <c r="J2619" s="2">
        <v>3874</v>
      </c>
      <c r="K2619">
        <v>1</v>
      </c>
      <c r="L2619" s="1">
        <v>39599</v>
      </c>
      <c r="M2619">
        <f t="shared" si="723"/>
        <v>0</v>
      </c>
      <c r="N2619">
        <f t="shared" si="724"/>
        <v>0</v>
      </c>
      <c r="Q2619">
        <f t="shared" si="725"/>
        <v>2012</v>
      </c>
      <c r="R2619">
        <f t="shared" si="726"/>
        <v>6</v>
      </c>
      <c r="S2619">
        <f t="shared" si="727"/>
        <v>1</v>
      </c>
      <c r="T2619" s="5">
        <f t="shared" si="728"/>
        <v>39599</v>
      </c>
      <c r="U2619" s="7">
        <f t="shared" si="729"/>
        <v>2012</v>
      </c>
      <c r="V2619" s="7">
        <f t="shared" si="730"/>
        <v>6</v>
      </c>
      <c r="W2619" s="7">
        <f t="shared" si="731"/>
        <v>1</v>
      </c>
      <c r="X2619" s="7" t="str">
        <f t="shared" si="732"/>
        <v>12</v>
      </c>
      <c r="Y2619" t="str">
        <f t="shared" si="733"/>
        <v>Found Memories</v>
      </c>
      <c r="Z2619" t="str">
        <f t="shared" si="734"/>
        <v>Found Memories</v>
      </c>
      <c r="AA2619" t="str">
        <f t="shared" si="735"/>
        <v>foundme12ries</v>
      </c>
      <c r="AB2619" t="s">
        <v>1700</v>
      </c>
      <c r="AC2619">
        <f t="shared" si="736"/>
        <v>1</v>
      </c>
      <c r="AD2619" t="str">
        <f t="shared" si="737"/>
        <v>histori11adas</v>
      </c>
    </row>
    <row r="2620" spans="1:30">
      <c r="A2620">
        <v>5250</v>
      </c>
      <c r="B2620">
        <f t="shared" si="720"/>
        <v>0</v>
      </c>
      <c r="C2620" s="8" t="s">
        <v>11576</v>
      </c>
      <c r="D2620" t="s">
        <v>14318</v>
      </c>
      <c r="E2620" s="2">
        <v>74494381</v>
      </c>
      <c r="F2620">
        <f t="shared" si="721"/>
        <v>0</v>
      </c>
      <c r="G2620" s="6">
        <f t="shared" si="722"/>
        <v>74494381</v>
      </c>
      <c r="H2620" s="6">
        <v>74494381</v>
      </c>
      <c r="I2620" s="3">
        <v>2649</v>
      </c>
      <c r="J2620" s="2">
        <v>21176925</v>
      </c>
      <c r="K2620" s="3">
        <v>2533</v>
      </c>
      <c r="L2620" s="1">
        <v>37114</v>
      </c>
      <c r="M2620">
        <f t="shared" si="723"/>
        <v>0</v>
      </c>
      <c r="N2620">
        <f t="shared" si="724"/>
        <v>0</v>
      </c>
      <c r="Q2620">
        <f t="shared" si="725"/>
        <v>2005</v>
      </c>
      <c r="R2620">
        <f t="shared" si="726"/>
        <v>8</v>
      </c>
      <c r="S2620">
        <f t="shared" si="727"/>
        <v>12</v>
      </c>
      <c r="T2620" s="5">
        <f t="shared" si="728"/>
        <v>37114</v>
      </c>
      <c r="U2620" s="7">
        <f t="shared" si="729"/>
        <v>2005</v>
      </c>
      <c r="V2620" s="7">
        <f t="shared" si="730"/>
        <v>8</v>
      </c>
      <c r="W2620" s="7">
        <f t="shared" si="731"/>
        <v>12</v>
      </c>
      <c r="X2620" s="7" t="str">
        <f t="shared" si="732"/>
        <v>05</v>
      </c>
      <c r="Y2620" t="str">
        <f t="shared" si="733"/>
        <v>Four Brothers</v>
      </c>
      <c r="Z2620" t="str">
        <f t="shared" si="734"/>
        <v>Four Brothers</v>
      </c>
      <c r="AA2620" t="str">
        <f t="shared" si="735"/>
        <v>fourbro05hers</v>
      </c>
      <c r="AC2620">
        <f t="shared" si="736"/>
        <v>0</v>
      </c>
      <c r="AD2620" t="str">
        <f t="shared" si="737"/>
        <v>fourbro05hers</v>
      </c>
    </row>
    <row r="2621" spans="1:30">
      <c r="A2621">
        <v>5251</v>
      </c>
      <c r="B2621">
        <f t="shared" si="720"/>
        <v>0</v>
      </c>
      <c r="C2621" s="8" t="s">
        <v>11577</v>
      </c>
      <c r="D2621" t="s">
        <v>14177</v>
      </c>
      <c r="E2621" s="2">
        <v>120146040</v>
      </c>
      <c r="F2621">
        <f t="shared" si="721"/>
        <v>0</v>
      </c>
      <c r="G2621" s="6">
        <f t="shared" si="722"/>
        <v>120146040</v>
      </c>
      <c r="H2621" s="6">
        <v>120146040</v>
      </c>
      <c r="I2621" s="3">
        <v>3540</v>
      </c>
      <c r="J2621" s="2">
        <v>31069826</v>
      </c>
      <c r="K2621" s="3">
        <v>3310</v>
      </c>
      <c r="L2621" s="1">
        <v>38316</v>
      </c>
      <c r="M2621">
        <f t="shared" si="723"/>
        <v>0</v>
      </c>
      <c r="N2621">
        <f t="shared" si="724"/>
        <v>0</v>
      </c>
      <c r="Q2621">
        <f t="shared" si="725"/>
        <v>2008</v>
      </c>
      <c r="R2621">
        <f t="shared" si="726"/>
        <v>11</v>
      </c>
      <c r="S2621">
        <f t="shared" si="727"/>
        <v>26</v>
      </c>
      <c r="T2621" s="5">
        <f t="shared" si="728"/>
        <v>38316</v>
      </c>
      <c r="U2621" s="7">
        <f t="shared" si="729"/>
        <v>2008</v>
      </c>
      <c r="V2621" s="7">
        <f t="shared" si="730"/>
        <v>11</v>
      </c>
      <c r="W2621" s="7">
        <f t="shared" si="731"/>
        <v>26</v>
      </c>
      <c r="X2621" s="7" t="str">
        <f t="shared" si="732"/>
        <v>08</v>
      </c>
      <c r="Y2621" t="str">
        <f t="shared" si="733"/>
        <v>Four Christmases</v>
      </c>
      <c r="Z2621" t="str">
        <f t="shared" si="734"/>
        <v>Four Christmases</v>
      </c>
      <c r="AA2621" t="str">
        <f t="shared" si="735"/>
        <v>fourchr08ases</v>
      </c>
      <c r="AC2621">
        <f t="shared" si="736"/>
        <v>0</v>
      </c>
      <c r="AD2621" t="str">
        <f t="shared" si="737"/>
        <v>fourchr08ases</v>
      </c>
    </row>
    <row r="2622" spans="1:30">
      <c r="A2622">
        <v>5253</v>
      </c>
      <c r="B2622">
        <f t="shared" si="720"/>
        <v>0</v>
      </c>
      <c r="C2622" s="8" t="s">
        <v>11578</v>
      </c>
      <c r="D2622" t="s">
        <v>11579</v>
      </c>
      <c r="E2622" s="2">
        <v>3135</v>
      </c>
      <c r="F2622">
        <f t="shared" si="721"/>
        <v>0</v>
      </c>
      <c r="G2622" s="6">
        <f t="shared" si="722"/>
        <v>3135</v>
      </c>
      <c r="H2622" s="6">
        <v>3135</v>
      </c>
      <c r="I2622">
        <v>1</v>
      </c>
      <c r="J2622" s="2">
        <v>1886</v>
      </c>
      <c r="K2622">
        <v>1</v>
      </c>
      <c r="L2622" s="1">
        <v>37590</v>
      </c>
      <c r="M2622">
        <f t="shared" si="723"/>
        <v>0</v>
      </c>
      <c r="N2622">
        <f t="shared" si="724"/>
        <v>0</v>
      </c>
      <c r="Q2622">
        <f t="shared" si="725"/>
        <v>2006</v>
      </c>
      <c r="R2622">
        <f t="shared" si="726"/>
        <v>12</v>
      </c>
      <c r="S2622">
        <f t="shared" si="727"/>
        <v>1</v>
      </c>
      <c r="T2622" s="5">
        <f t="shared" si="728"/>
        <v>37590</v>
      </c>
      <c r="U2622" s="7">
        <f t="shared" si="729"/>
        <v>2006</v>
      </c>
      <c r="V2622" s="7">
        <f t="shared" si="730"/>
        <v>12</v>
      </c>
      <c r="W2622" s="7">
        <f t="shared" si="731"/>
        <v>1</v>
      </c>
      <c r="X2622" s="7" t="str">
        <f t="shared" si="732"/>
        <v>06</v>
      </c>
      <c r="Y2622" t="str">
        <f t="shared" si="733"/>
        <v>Four Eyed Monsters</v>
      </c>
      <c r="Z2622" t="str">
        <f t="shared" si="734"/>
        <v>Four Eyed Monsters</v>
      </c>
      <c r="AA2622" t="str">
        <f t="shared" si="735"/>
        <v>foureye06ters</v>
      </c>
      <c r="AB2622" t="s">
        <v>3270</v>
      </c>
      <c r="AC2622">
        <f t="shared" si="736"/>
        <v>1</v>
      </c>
      <c r="AD2622" t="str">
        <f t="shared" si="737"/>
        <v>foureye05ters</v>
      </c>
    </row>
    <row r="2623" spans="1:30">
      <c r="A2623">
        <v>5256</v>
      </c>
      <c r="B2623">
        <f t="shared" si="720"/>
        <v>0</v>
      </c>
      <c r="C2623" s="8" t="s">
        <v>11391</v>
      </c>
      <c r="D2623" t="s">
        <v>11392</v>
      </c>
      <c r="E2623" s="2">
        <v>1393</v>
      </c>
      <c r="F2623">
        <f t="shared" si="721"/>
        <v>0</v>
      </c>
      <c r="G2623" s="6">
        <f t="shared" si="722"/>
        <v>1393</v>
      </c>
      <c r="H2623" s="6">
        <v>1393</v>
      </c>
      <c r="I2623">
        <v>1</v>
      </c>
      <c r="J2623" s="2">
        <v>955</v>
      </c>
      <c r="K2623">
        <v>1</v>
      </c>
      <c r="L2623" s="1">
        <v>37772</v>
      </c>
      <c r="M2623">
        <f t="shared" si="723"/>
        <v>0</v>
      </c>
      <c r="N2623">
        <f t="shared" si="724"/>
        <v>0</v>
      </c>
      <c r="Q2623">
        <f t="shared" si="725"/>
        <v>2007</v>
      </c>
      <c r="R2623">
        <f t="shared" si="726"/>
        <v>6</v>
      </c>
      <c r="S2623">
        <f t="shared" si="727"/>
        <v>1</v>
      </c>
      <c r="T2623" s="5">
        <f t="shared" si="728"/>
        <v>37772</v>
      </c>
      <c r="U2623" s="7">
        <f t="shared" si="729"/>
        <v>2007</v>
      </c>
      <c r="V2623" s="7">
        <f t="shared" si="730"/>
        <v>6</v>
      </c>
      <c r="W2623" s="7">
        <f t="shared" si="731"/>
        <v>1</v>
      </c>
      <c r="X2623" s="7" t="str">
        <f t="shared" si="732"/>
        <v>07</v>
      </c>
      <c r="Y2623" t="str">
        <f t="shared" si="733"/>
        <v>Four Lane Highway</v>
      </c>
      <c r="Z2623" t="str">
        <f t="shared" si="734"/>
        <v>Four Lane Highway</v>
      </c>
      <c r="AA2623" t="str">
        <f t="shared" si="735"/>
        <v>fourlan07hway</v>
      </c>
      <c r="AB2623" t="s">
        <v>2734</v>
      </c>
      <c r="AC2623">
        <f t="shared" si="736"/>
        <v>1</v>
      </c>
      <c r="AD2623" t="str">
        <f t="shared" si="737"/>
        <v>fourlan05hway</v>
      </c>
    </row>
    <row r="2624" spans="1:30">
      <c r="A2624">
        <v>5258</v>
      </c>
      <c r="B2624">
        <f t="shared" si="720"/>
        <v>0</v>
      </c>
      <c r="C2624" s="8" t="s">
        <v>11144</v>
      </c>
      <c r="D2624" t="s">
        <v>14293</v>
      </c>
      <c r="E2624" s="2">
        <v>304616</v>
      </c>
      <c r="F2624">
        <f t="shared" si="721"/>
        <v>0</v>
      </c>
      <c r="G2624" s="6">
        <f t="shared" si="722"/>
        <v>304616</v>
      </c>
      <c r="H2624" s="6">
        <v>304616</v>
      </c>
      <c r="I2624">
        <v>18</v>
      </c>
      <c r="J2624" s="2">
        <v>41512</v>
      </c>
      <c r="K2624">
        <v>8</v>
      </c>
      <c r="L2624" s="1">
        <v>39025</v>
      </c>
      <c r="M2624">
        <f t="shared" si="723"/>
        <v>0</v>
      </c>
      <c r="N2624">
        <f t="shared" si="724"/>
        <v>0</v>
      </c>
      <c r="Q2624">
        <f t="shared" si="725"/>
        <v>2010</v>
      </c>
      <c r="R2624">
        <f t="shared" si="726"/>
        <v>11</v>
      </c>
      <c r="S2624">
        <f t="shared" si="727"/>
        <v>5</v>
      </c>
      <c r="T2624" s="5">
        <f t="shared" si="728"/>
        <v>39025</v>
      </c>
      <c r="U2624" s="7">
        <f t="shared" si="729"/>
        <v>2010</v>
      </c>
      <c r="V2624" s="7">
        <f t="shared" si="730"/>
        <v>11</v>
      </c>
      <c r="W2624" s="7">
        <f t="shared" si="731"/>
        <v>5</v>
      </c>
      <c r="X2624" s="7" t="str">
        <f t="shared" si="732"/>
        <v>10</v>
      </c>
      <c r="Y2624" t="str">
        <f t="shared" si="733"/>
        <v>Four Lions</v>
      </c>
      <c r="Z2624" t="str">
        <f t="shared" si="734"/>
        <v>Four Lions</v>
      </c>
      <c r="AA2624" t="str">
        <f t="shared" si="735"/>
        <v>fourlio10ions</v>
      </c>
      <c r="AC2624">
        <f t="shared" si="736"/>
        <v>0</v>
      </c>
      <c r="AD2624" t="str">
        <f t="shared" si="737"/>
        <v>fourlio10ions</v>
      </c>
    </row>
    <row r="2625" spans="1:30">
      <c r="A2625">
        <v>5261</v>
      </c>
      <c r="B2625">
        <f t="shared" si="720"/>
        <v>0</v>
      </c>
      <c r="C2625" s="8" t="s">
        <v>11145</v>
      </c>
      <c r="D2625" t="s">
        <v>14389</v>
      </c>
      <c r="E2625" s="2">
        <v>58334</v>
      </c>
      <c r="F2625">
        <f t="shared" si="721"/>
        <v>0</v>
      </c>
      <c r="G2625" s="6">
        <f t="shared" si="722"/>
        <v>58334</v>
      </c>
      <c r="H2625" s="6">
        <v>58334</v>
      </c>
      <c r="I2625">
        <v>3</v>
      </c>
      <c r="J2625" s="2">
        <v>11667</v>
      </c>
      <c r="K2625">
        <v>1</v>
      </c>
      <c r="L2625" s="1">
        <v>38666</v>
      </c>
      <c r="M2625">
        <f t="shared" si="723"/>
        <v>0</v>
      </c>
      <c r="N2625">
        <f t="shared" si="724"/>
        <v>0</v>
      </c>
      <c r="Q2625">
        <f t="shared" si="725"/>
        <v>2009</v>
      </c>
      <c r="R2625">
        <f t="shared" si="726"/>
        <v>11</v>
      </c>
      <c r="S2625">
        <f t="shared" si="727"/>
        <v>11</v>
      </c>
      <c r="T2625" s="5">
        <f t="shared" si="728"/>
        <v>38666</v>
      </c>
      <c r="U2625" s="7">
        <f t="shared" si="729"/>
        <v>2009</v>
      </c>
      <c r="V2625" s="7">
        <f t="shared" si="730"/>
        <v>11</v>
      </c>
      <c r="W2625" s="7">
        <f t="shared" si="731"/>
        <v>11</v>
      </c>
      <c r="X2625" s="7" t="str">
        <f t="shared" si="732"/>
        <v>09</v>
      </c>
      <c r="Y2625" t="str">
        <f t="shared" si="733"/>
        <v>Four Seasons Lodge</v>
      </c>
      <c r="Z2625" t="str">
        <f t="shared" si="734"/>
        <v>Four Seasons Lodge</v>
      </c>
      <c r="AA2625" t="str">
        <f t="shared" si="735"/>
        <v>foursea09odge</v>
      </c>
      <c r="AB2625" t="s">
        <v>2573</v>
      </c>
      <c r="AC2625">
        <f t="shared" si="736"/>
        <v>1</v>
      </c>
      <c r="AD2625" t="str">
        <f t="shared" si="737"/>
        <v>foursea08odge</v>
      </c>
    </row>
    <row r="2626" spans="1:30">
      <c r="A2626">
        <v>5269</v>
      </c>
      <c r="B2626">
        <f t="shared" ref="B2626:B2689" si="738">IFERROR(FIND("[re-",C2626),0)</f>
        <v>0</v>
      </c>
      <c r="C2626" s="8" t="s">
        <v>11258</v>
      </c>
      <c r="D2626" t="s">
        <v>14183</v>
      </c>
      <c r="E2626" s="2">
        <v>12096300</v>
      </c>
      <c r="F2626">
        <f t="shared" ref="F2626:F2689" si="739">IF(NOT(ISBLANK(E2626)),IF(ISNUMBER(E2626),0,1),0)</f>
        <v>0</v>
      </c>
      <c r="G2626" s="6">
        <f t="shared" ref="G2626:G2689" si="740">IFERROR(IF(NOT(ISBLANK(E2626)),VALUE(SUBSTITUTE(E2626,"*","")),""),"")</f>
        <v>12096300</v>
      </c>
      <c r="H2626" s="6">
        <v>12096300</v>
      </c>
      <c r="I2626">
        <v>759</v>
      </c>
      <c r="J2626" s="2">
        <v>270877</v>
      </c>
      <c r="K2626">
        <v>6</v>
      </c>
      <c r="L2626" s="1">
        <v>40495</v>
      </c>
      <c r="M2626">
        <f t="shared" ref="M2626:M2689" si="741">IF(EXACT("TBD",L2626),1,0)</f>
        <v>0</v>
      </c>
      <c r="N2626">
        <f t="shared" ref="N2626:N2689" si="742">IFERROR(IF(L2626&gt;DATE(2016,5,18),1,0),0)</f>
        <v>0</v>
      </c>
      <c r="Q2626">
        <f t="shared" ref="Q2626:Q2689" si="743">IFERROR(IF(ISBLANK(P2626),YEAR(L2626),P2626),"")</f>
        <v>2014</v>
      </c>
      <c r="R2626">
        <f t="shared" ref="R2626:R2689" si="744">IFERROR(IF(NOT(ISBLANK(P2626)),IF(NOT(ISBLANK(O2626)),O2626,""),MONTH(L2626)),"")</f>
        <v>11</v>
      </c>
      <c r="S2626">
        <f t="shared" ref="S2626:S2689" si="745">IFERROR(IF(AND(ISBLANK(O2626),ISBLANK(P2626)),DAY(L2626),""),"")</f>
        <v>14</v>
      </c>
      <c r="T2626" s="5">
        <f t="shared" ref="T2626:T2689" si="746">IFERROR(IF(NOT(AND(ISBLANK(Q2626),ISBLANK(R2626),ISBLANK(S2626))),DATE(Q2626,R2626,S2626),""),"")</f>
        <v>40495</v>
      </c>
      <c r="U2626" s="7">
        <f t="shared" ref="U2626:U2689" si="747">YEAR(T2626)</f>
        <v>2014</v>
      </c>
      <c r="V2626" s="7">
        <f t="shared" ref="V2626:V2689" si="748">MONTH(T2626)</f>
        <v>11</v>
      </c>
      <c r="W2626" s="7">
        <f t="shared" ref="W2626:W2689" si="749">DAY(T2626)</f>
        <v>14</v>
      </c>
      <c r="X2626" s="7" t="str">
        <f t="shared" ref="X2626:X2689" si="750">IF(M2626=1,"tbd",IF(Q2626&lt;1927,Q2626,RIGHT(Q2626,2)))</f>
        <v>14</v>
      </c>
      <c r="Y2626" t="str">
        <f t="shared" ref="Y2626:Y2689" si="751">IF(EXACT(LEFT(C2626,2),"A "),MID(C2626,3,9999),C2626)</f>
        <v>Foxcatcher</v>
      </c>
      <c r="Z2626" t="str">
        <f t="shared" ref="Z2626:Z2689" si="752">IF(EXACT(LEFT(Y2626,4),"The "),MID(Y2626,5,9999),Y2626)</f>
        <v>Foxcatcher</v>
      </c>
      <c r="AA2626" t="str">
        <f t="shared" ref="AA2626:AA2689" si="753">LOWER(CONCATENATE(LEFT(SUBSTITUTE(TRIM(CLEAN(Z2626))," ",""),7),RIGHT(X2626,2),RIGHT(SUBSTITUTE(TRIM(CLEAN(Z2626))," ",""),4)))</f>
        <v>foxcatc14cher</v>
      </c>
      <c r="AC2626">
        <f t="shared" ref="AC2626:AC2689" si="754">IF(ISBLANK(AB2626),0,1)</f>
        <v>0</v>
      </c>
      <c r="AD2626" t="str">
        <f t="shared" ref="AD2626:AD2689" si="755">IF(ISBLANK(AB2626),AA2626,AB2626)</f>
        <v>foxcatc14cher</v>
      </c>
    </row>
    <row r="2627" spans="1:30">
      <c r="A2627">
        <v>5273</v>
      </c>
      <c r="B2627">
        <f t="shared" si="738"/>
        <v>0</v>
      </c>
      <c r="C2627" s="8" t="s">
        <v>11260</v>
      </c>
      <c r="D2627" t="s">
        <v>14173</v>
      </c>
      <c r="E2627" s="2">
        <v>39015018</v>
      </c>
      <c r="F2627">
        <f t="shared" si="739"/>
        <v>0</v>
      </c>
      <c r="G2627" s="6">
        <f t="shared" si="740"/>
        <v>39015018</v>
      </c>
      <c r="H2627" s="6">
        <v>39015018</v>
      </c>
      <c r="I2627" s="3">
        <v>2443</v>
      </c>
      <c r="J2627" s="2">
        <v>11014657</v>
      </c>
      <c r="K2627" s="3">
        <v>2443</v>
      </c>
      <c r="L2627" s="1">
        <v>37730</v>
      </c>
      <c r="M2627">
        <f t="shared" si="741"/>
        <v>0</v>
      </c>
      <c r="N2627">
        <f t="shared" si="742"/>
        <v>0</v>
      </c>
      <c r="Q2627">
        <f t="shared" si="743"/>
        <v>2007</v>
      </c>
      <c r="R2627">
        <f t="shared" si="744"/>
        <v>4</v>
      </c>
      <c r="S2627">
        <f t="shared" si="745"/>
        <v>20</v>
      </c>
      <c r="T2627" s="5">
        <f t="shared" si="746"/>
        <v>37730</v>
      </c>
      <c r="U2627" s="7">
        <f t="shared" si="747"/>
        <v>2007</v>
      </c>
      <c r="V2627" s="7">
        <f t="shared" si="748"/>
        <v>4</v>
      </c>
      <c r="W2627" s="7">
        <f t="shared" si="749"/>
        <v>20</v>
      </c>
      <c r="X2627" s="7" t="str">
        <f t="shared" si="750"/>
        <v>07</v>
      </c>
      <c r="Y2627" t="str">
        <f t="shared" si="751"/>
        <v>Fracture</v>
      </c>
      <c r="Z2627" t="str">
        <f t="shared" si="752"/>
        <v>Fracture</v>
      </c>
      <c r="AA2627" t="str">
        <f t="shared" si="753"/>
        <v>fractur07ture</v>
      </c>
      <c r="AC2627">
        <f t="shared" si="754"/>
        <v>0</v>
      </c>
      <c r="AD2627" t="str">
        <f t="shared" si="755"/>
        <v>fractur07ture</v>
      </c>
    </row>
    <row r="2628" spans="1:30">
      <c r="A2628">
        <v>5275</v>
      </c>
      <c r="B2628">
        <f t="shared" si="738"/>
        <v>0</v>
      </c>
      <c r="C2628" s="8" t="s">
        <v>11077</v>
      </c>
      <c r="D2628" t="s">
        <v>14217</v>
      </c>
      <c r="E2628" s="2">
        <v>13110448</v>
      </c>
      <c r="F2628">
        <f t="shared" si="739"/>
        <v>0</v>
      </c>
      <c r="G2628" s="6">
        <f t="shared" si="740"/>
        <v>13110448</v>
      </c>
      <c r="H2628" s="6">
        <v>13110448</v>
      </c>
      <c r="I2628" s="3">
        <v>1497</v>
      </c>
      <c r="J2628" s="2">
        <v>4208655</v>
      </c>
      <c r="K2628" s="3">
        <v>1497</v>
      </c>
      <c r="L2628" s="1">
        <v>35896</v>
      </c>
      <c r="M2628">
        <f t="shared" si="741"/>
        <v>0</v>
      </c>
      <c r="N2628">
        <f t="shared" si="742"/>
        <v>0</v>
      </c>
      <c r="Q2628">
        <f t="shared" si="743"/>
        <v>2002</v>
      </c>
      <c r="R2628">
        <f t="shared" si="744"/>
        <v>4</v>
      </c>
      <c r="S2628">
        <f t="shared" si="745"/>
        <v>12</v>
      </c>
      <c r="T2628" s="5">
        <f t="shared" si="746"/>
        <v>35896</v>
      </c>
      <c r="U2628" s="7">
        <f t="shared" si="747"/>
        <v>2002</v>
      </c>
      <c r="V2628" s="7">
        <f t="shared" si="748"/>
        <v>4</v>
      </c>
      <c r="W2628" s="7">
        <f t="shared" si="749"/>
        <v>12</v>
      </c>
      <c r="X2628" s="7" t="str">
        <f t="shared" si="750"/>
        <v>02</v>
      </c>
      <c r="Y2628" t="str">
        <f t="shared" si="751"/>
        <v>Frailty</v>
      </c>
      <c r="Z2628" t="str">
        <f t="shared" si="752"/>
        <v>Frailty</v>
      </c>
      <c r="AA2628" t="str">
        <f t="shared" si="753"/>
        <v>frailty02ilty</v>
      </c>
      <c r="AB2628" t="s">
        <v>4522</v>
      </c>
      <c r="AC2628">
        <f t="shared" si="754"/>
        <v>1</v>
      </c>
      <c r="AD2628" t="str">
        <f t="shared" si="755"/>
        <v>frailty01ilty</v>
      </c>
    </row>
    <row r="2629" spans="1:30">
      <c r="A2629">
        <v>5278</v>
      </c>
      <c r="B2629">
        <f t="shared" si="738"/>
        <v>0</v>
      </c>
      <c r="C2629" s="8" t="s">
        <v>11078</v>
      </c>
      <c r="D2629" t="s">
        <v>14304</v>
      </c>
      <c r="E2629" s="2">
        <v>4069826</v>
      </c>
      <c r="F2629">
        <f t="shared" si="739"/>
        <v>0</v>
      </c>
      <c r="G2629" s="6">
        <f t="shared" si="740"/>
        <v>4069826</v>
      </c>
      <c r="H2629" s="6">
        <v>4069826</v>
      </c>
      <c r="I2629">
        <v>233</v>
      </c>
      <c r="J2629" s="2">
        <v>137398</v>
      </c>
      <c r="K2629">
        <v>4</v>
      </c>
      <c r="L2629" s="1">
        <v>39949</v>
      </c>
      <c r="M2629">
        <f t="shared" si="741"/>
        <v>0</v>
      </c>
      <c r="N2629">
        <f t="shared" si="742"/>
        <v>0</v>
      </c>
      <c r="Q2629">
        <f t="shared" si="743"/>
        <v>2013</v>
      </c>
      <c r="R2629">
        <f t="shared" si="744"/>
        <v>5</v>
      </c>
      <c r="S2629">
        <f t="shared" si="745"/>
        <v>17</v>
      </c>
      <c r="T2629" s="5">
        <f t="shared" si="746"/>
        <v>39949</v>
      </c>
      <c r="U2629" s="7">
        <f t="shared" si="747"/>
        <v>2013</v>
      </c>
      <c r="V2629" s="7">
        <f t="shared" si="748"/>
        <v>5</v>
      </c>
      <c r="W2629" s="7">
        <f t="shared" si="749"/>
        <v>17</v>
      </c>
      <c r="X2629" s="7" t="str">
        <f t="shared" si="750"/>
        <v>13</v>
      </c>
      <c r="Y2629" t="str">
        <f t="shared" si="751"/>
        <v>Frances Ha</v>
      </c>
      <c r="Z2629" t="str">
        <f t="shared" si="752"/>
        <v>Frances Ha</v>
      </c>
      <c r="AA2629" t="str">
        <f t="shared" si="753"/>
        <v>frances13esha</v>
      </c>
      <c r="AB2629" t="s">
        <v>977</v>
      </c>
      <c r="AC2629">
        <f t="shared" si="754"/>
        <v>1</v>
      </c>
      <c r="AD2629" t="str">
        <f t="shared" si="755"/>
        <v>frances12esha</v>
      </c>
    </row>
    <row r="2630" spans="1:30">
      <c r="A2630">
        <v>5280</v>
      </c>
      <c r="B2630">
        <f t="shared" si="738"/>
        <v>0</v>
      </c>
      <c r="C2630" s="8" t="s">
        <v>11079</v>
      </c>
      <c r="D2630" t="s">
        <v>13947</v>
      </c>
      <c r="E2630" s="2">
        <v>645186</v>
      </c>
      <c r="F2630">
        <f t="shared" si="739"/>
        <v>0</v>
      </c>
      <c r="G2630" s="6">
        <f t="shared" si="740"/>
        <v>645186</v>
      </c>
      <c r="H2630" s="6">
        <v>645186</v>
      </c>
      <c r="I2630">
        <v>75</v>
      </c>
      <c r="J2630" s="2">
        <v>16056</v>
      </c>
      <c r="K2630">
        <v>1</v>
      </c>
      <c r="L2630" s="1">
        <v>40404</v>
      </c>
      <c r="M2630">
        <f t="shared" si="741"/>
        <v>0</v>
      </c>
      <c r="N2630">
        <f t="shared" si="742"/>
        <v>0</v>
      </c>
      <c r="Q2630">
        <f t="shared" si="743"/>
        <v>2014</v>
      </c>
      <c r="R2630">
        <f t="shared" si="744"/>
        <v>8</v>
      </c>
      <c r="S2630">
        <f t="shared" si="745"/>
        <v>15</v>
      </c>
      <c r="T2630" s="5">
        <f t="shared" si="746"/>
        <v>40404</v>
      </c>
      <c r="U2630" s="7">
        <f t="shared" si="747"/>
        <v>2014</v>
      </c>
      <c r="V2630" s="7">
        <f t="shared" si="748"/>
        <v>8</v>
      </c>
      <c r="W2630" s="7">
        <f t="shared" si="749"/>
        <v>15</v>
      </c>
      <c r="X2630" s="7" t="str">
        <f t="shared" si="750"/>
        <v>14</v>
      </c>
      <c r="Y2630" t="str">
        <f t="shared" si="751"/>
        <v>Frank</v>
      </c>
      <c r="Z2630" t="str">
        <f t="shared" si="752"/>
        <v>Frank</v>
      </c>
      <c r="AA2630" t="str">
        <f t="shared" si="753"/>
        <v>frank14rank</v>
      </c>
      <c r="AB2630" t="s">
        <v>748</v>
      </c>
      <c r="AC2630">
        <f t="shared" si="754"/>
        <v>1</v>
      </c>
      <c r="AD2630" t="str">
        <f t="shared" si="755"/>
        <v>frankii14nkii</v>
      </c>
    </row>
    <row r="2631" spans="1:30">
      <c r="A2631">
        <v>5282</v>
      </c>
      <c r="B2631">
        <f t="shared" si="738"/>
        <v>0</v>
      </c>
      <c r="C2631" s="8" t="s">
        <v>11353</v>
      </c>
      <c r="D2631" t="s">
        <v>13971</v>
      </c>
      <c r="E2631" s="2">
        <v>13757804</v>
      </c>
      <c r="F2631">
        <f t="shared" si="739"/>
        <v>0</v>
      </c>
      <c r="G2631" s="6">
        <f t="shared" si="740"/>
        <v>13757804</v>
      </c>
      <c r="H2631" s="6">
        <v>13757804</v>
      </c>
      <c r="I2631" s="3">
        <v>2894</v>
      </c>
      <c r="J2631" s="2">
        <v>6317683</v>
      </c>
      <c r="K2631" s="3">
        <v>2894</v>
      </c>
      <c r="L2631" s="1">
        <v>40411</v>
      </c>
      <c r="M2631">
        <f t="shared" si="741"/>
        <v>0</v>
      </c>
      <c r="N2631">
        <f t="shared" si="742"/>
        <v>0</v>
      </c>
      <c r="Q2631">
        <f t="shared" si="743"/>
        <v>2014</v>
      </c>
      <c r="R2631">
        <f t="shared" si="744"/>
        <v>8</v>
      </c>
      <c r="S2631">
        <f t="shared" si="745"/>
        <v>22</v>
      </c>
      <c r="T2631" s="5">
        <f t="shared" si="746"/>
        <v>40411</v>
      </c>
      <c r="U2631" s="7">
        <f t="shared" si="747"/>
        <v>2014</v>
      </c>
      <c r="V2631" s="7">
        <f t="shared" si="748"/>
        <v>8</v>
      </c>
      <c r="W2631" s="7">
        <f t="shared" si="749"/>
        <v>22</v>
      </c>
      <c r="X2631" s="7" t="str">
        <f t="shared" si="750"/>
        <v>14</v>
      </c>
      <c r="Y2631" t="str">
        <f t="shared" si="751"/>
        <v>Frank Miller's Sin City: A Dame to Kill For</v>
      </c>
      <c r="Z2631" t="str">
        <f t="shared" si="752"/>
        <v>Frank Miller's Sin City: A Dame to Kill For</v>
      </c>
      <c r="AA2631" t="str">
        <f t="shared" si="753"/>
        <v>frankmi14lfor</v>
      </c>
      <c r="AB2631" t="s">
        <v>549</v>
      </c>
      <c r="AC2631">
        <f t="shared" si="754"/>
        <v>1</v>
      </c>
      <c r="AD2631" t="str">
        <f t="shared" si="755"/>
        <v>sincity14lfor</v>
      </c>
    </row>
    <row r="2632" spans="1:30">
      <c r="A2632">
        <v>5286</v>
      </c>
      <c r="B2632">
        <f t="shared" si="738"/>
        <v>0</v>
      </c>
      <c r="C2632" s="8" t="s">
        <v>11354</v>
      </c>
      <c r="D2632" t="s">
        <v>14156</v>
      </c>
      <c r="E2632" s="2">
        <v>35291068</v>
      </c>
      <c r="F2632">
        <f t="shared" si="739"/>
        <v>0</v>
      </c>
      <c r="G2632" s="6">
        <f t="shared" si="740"/>
        <v>35291068</v>
      </c>
      <c r="H2632" s="6">
        <v>35291068</v>
      </c>
      <c r="I2632" s="3">
        <v>3005</v>
      </c>
      <c r="J2632" s="2">
        <v>11412213</v>
      </c>
      <c r="K2632" s="3">
        <v>3005</v>
      </c>
      <c r="L2632" s="1">
        <v>39725</v>
      </c>
      <c r="M2632">
        <f t="shared" si="741"/>
        <v>0</v>
      </c>
      <c r="N2632">
        <f t="shared" si="742"/>
        <v>0</v>
      </c>
      <c r="Q2632">
        <f t="shared" si="743"/>
        <v>2012</v>
      </c>
      <c r="R2632">
        <f t="shared" si="744"/>
        <v>10</v>
      </c>
      <c r="S2632">
        <f t="shared" si="745"/>
        <v>5</v>
      </c>
      <c r="T2632" s="5">
        <f t="shared" si="746"/>
        <v>39725</v>
      </c>
      <c r="U2632" s="7">
        <f t="shared" si="747"/>
        <v>2012</v>
      </c>
      <c r="V2632" s="7">
        <f t="shared" si="748"/>
        <v>10</v>
      </c>
      <c r="W2632" s="7">
        <f t="shared" si="749"/>
        <v>5</v>
      </c>
      <c r="X2632" s="7" t="str">
        <f t="shared" si="750"/>
        <v>12</v>
      </c>
      <c r="Y2632" t="str">
        <f t="shared" si="751"/>
        <v>Frankenweenie</v>
      </c>
      <c r="Z2632" t="str">
        <f t="shared" si="752"/>
        <v>Frankenweenie</v>
      </c>
      <c r="AA2632" t="str">
        <f t="shared" si="753"/>
        <v>franken12enie</v>
      </c>
      <c r="AC2632">
        <f t="shared" si="754"/>
        <v>0</v>
      </c>
      <c r="AD2632" t="str">
        <f t="shared" si="755"/>
        <v>franken12enie</v>
      </c>
    </row>
    <row r="2633" spans="1:30">
      <c r="A2633">
        <v>5288</v>
      </c>
      <c r="B2633">
        <f t="shared" si="738"/>
        <v>0</v>
      </c>
      <c r="C2633" s="8" t="s">
        <v>4715</v>
      </c>
      <c r="D2633" t="s">
        <v>14461</v>
      </c>
      <c r="E2633" t="s">
        <v>11355</v>
      </c>
      <c r="F2633">
        <f t="shared" si="739"/>
        <v>1</v>
      </c>
      <c r="G2633" s="6">
        <f t="shared" si="740"/>
        <v>695876</v>
      </c>
      <c r="H2633" s="6">
        <v>695876</v>
      </c>
      <c r="I2633">
        <v>171</v>
      </c>
      <c r="J2633" s="2">
        <v>350647</v>
      </c>
      <c r="K2633">
        <v>171</v>
      </c>
      <c r="L2633" s="1">
        <v>40271</v>
      </c>
      <c r="M2633">
        <f t="shared" si="741"/>
        <v>0</v>
      </c>
      <c r="N2633">
        <f t="shared" si="742"/>
        <v>0</v>
      </c>
      <c r="Q2633">
        <f t="shared" si="743"/>
        <v>2014</v>
      </c>
      <c r="R2633">
        <f t="shared" si="744"/>
        <v>4</v>
      </c>
      <c r="S2633">
        <f t="shared" si="745"/>
        <v>4</v>
      </c>
      <c r="T2633" s="5">
        <f t="shared" si="746"/>
        <v>40271</v>
      </c>
      <c r="U2633" s="7">
        <f t="shared" si="747"/>
        <v>2014</v>
      </c>
      <c r="V2633" s="7">
        <f t="shared" si="748"/>
        <v>4</v>
      </c>
      <c r="W2633" s="7">
        <f t="shared" si="749"/>
        <v>4</v>
      </c>
      <c r="X2633" s="7" t="str">
        <f t="shared" si="750"/>
        <v>14</v>
      </c>
      <c r="Y2633" t="str">
        <f t="shared" si="751"/>
        <v>Frankie &amp; Alice [2014]</v>
      </c>
      <c r="Z2633" t="str">
        <f t="shared" si="752"/>
        <v>Frankie &amp; Alice [2014]</v>
      </c>
      <c r="AA2633" t="str">
        <f t="shared" si="753"/>
        <v>frankie14014]</v>
      </c>
      <c r="AB2633" t="s">
        <v>550</v>
      </c>
      <c r="AC2633">
        <f t="shared" si="754"/>
        <v>1</v>
      </c>
      <c r="AD2633" t="str">
        <f t="shared" si="755"/>
        <v>frankie10lice</v>
      </c>
    </row>
    <row r="2634" spans="1:30">
      <c r="A2634">
        <v>5291</v>
      </c>
      <c r="B2634">
        <f t="shared" si="738"/>
        <v>0</v>
      </c>
      <c r="C2634" s="8" t="s">
        <v>11169</v>
      </c>
      <c r="D2634" t="s">
        <v>14304</v>
      </c>
      <c r="E2634" s="2">
        <v>22900</v>
      </c>
      <c r="F2634">
        <f t="shared" si="739"/>
        <v>0</v>
      </c>
      <c r="G2634" s="6">
        <f t="shared" si="740"/>
        <v>22900</v>
      </c>
      <c r="H2634" s="6">
        <v>22900</v>
      </c>
      <c r="I2634">
        <v>4</v>
      </c>
      <c r="J2634" s="2">
        <v>3730</v>
      </c>
      <c r="K2634">
        <v>1</v>
      </c>
      <c r="L2634" s="1">
        <v>36671</v>
      </c>
      <c r="M2634">
        <f t="shared" si="741"/>
        <v>0</v>
      </c>
      <c r="N2634">
        <f t="shared" si="742"/>
        <v>0</v>
      </c>
      <c r="Q2634">
        <f t="shared" si="743"/>
        <v>2004</v>
      </c>
      <c r="R2634">
        <f t="shared" si="744"/>
        <v>5</v>
      </c>
      <c r="S2634">
        <f t="shared" si="745"/>
        <v>26</v>
      </c>
      <c r="T2634" s="5">
        <f t="shared" si="746"/>
        <v>36671</v>
      </c>
      <c r="U2634" s="7">
        <f t="shared" si="747"/>
        <v>2004</v>
      </c>
      <c r="V2634" s="7">
        <f t="shared" si="748"/>
        <v>5</v>
      </c>
      <c r="W2634" s="7">
        <f t="shared" si="749"/>
        <v>26</v>
      </c>
      <c r="X2634" s="7" t="str">
        <f t="shared" si="750"/>
        <v>04</v>
      </c>
      <c r="Y2634" t="str">
        <f t="shared" si="751"/>
        <v>Frankie and Johnny Are Married</v>
      </c>
      <c r="Z2634" t="str">
        <f t="shared" si="752"/>
        <v>Frankie and Johnny Are Married</v>
      </c>
      <c r="AA2634" t="str">
        <f t="shared" si="753"/>
        <v>frankie04ried</v>
      </c>
      <c r="AB2634" t="s">
        <v>3825</v>
      </c>
      <c r="AC2634">
        <f t="shared" si="754"/>
        <v>1</v>
      </c>
      <c r="AD2634" t="str">
        <f t="shared" si="755"/>
        <v>frankie03ried</v>
      </c>
    </row>
    <row r="2635" spans="1:30">
      <c r="A2635">
        <v>5296</v>
      </c>
      <c r="B2635">
        <f t="shared" si="738"/>
        <v>0</v>
      </c>
      <c r="C2635" s="8" t="s">
        <v>11170</v>
      </c>
      <c r="D2635" t="s">
        <v>13439</v>
      </c>
      <c r="E2635" s="2">
        <v>5428</v>
      </c>
      <c r="F2635">
        <f t="shared" si="739"/>
        <v>0</v>
      </c>
      <c r="G2635" s="6">
        <f t="shared" si="740"/>
        <v>5428</v>
      </c>
      <c r="H2635" s="6">
        <v>5428</v>
      </c>
      <c r="I2635">
        <v>2</v>
      </c>
      <c r="J2635" s="2">
        <v>4343</v>
      </c>
      <c r="K2635">
        <v>2</v>
      </c>
      <c r="L2635" s="1">
        <v>37667</v>
      </c>
      <c r="M2635">
        <f t="shared" si="741"/>
        <v>0</v>
      </c>
      <c r="N2635">
        <f t="shared" si="742"/>
        <v>0</v>
      </c>
      <c r="Q2635">
        <f t="shared" si="743"/>
        <v>2007</v>
      </c>
      <c r="R2635">
        <f t="shared" si="744"/>
        <v>2</v>
      </c>
      <c r="S2635">
        <f t="shared" si="745"/>
        <v>16</v>
      </c>
      <c r="T2635" s="5">
        <f t="shared" si="746"/>
        <v>37667</v>
      </c>
      <c r="U2635" s="7">
        <f t="shared" si="747"/>
        <v>2007</v>
      </c>
      <c r="V2635" s="7">
        <f t="shared" si="748"/>
        <v>2</v>
      </c>
      <c r="W2635" s="7">
        <f t="shared" si="749"/>
        <v>16</v>
      </c>
      <c r="X2635" s="7" t="str">
        <f t="shared" si="750"/>
        <v>07</v>
      </c>
      <c r="Y2635" t="str">
        <f t="shared" si="751"/>
        <v>Fratricide</v>
      </c>
      <c r="Z2635" t="str">
        <f t="shared" si="752"/>
        <v>Fratricide</v>
      </c>
      <c r="AA2635" t="str">
        <f t="shared" si="753"/>
        <v>fratric07cide</v>
      </c>
      <c r="AB2635" t="s">
        <v>2735</v>
      </c>
      <c r="AC2635">
        <f t="shared" si="754"/>
        <v>1</v>
      </c>
      <c r="AD2635" t="str">
        <f t="shared" si="755"/>
        <v>bruderm05mord</v>
      </c>
    </row>
    <row r="2636" spans="1:30">
      <c r="A2636">
        <v>5297</v>
      </c>
      <c r="B2636">
        <f t="shared" si="738"/>
        <v>0</v>
      </c>
      <c r="C2636" s="8" t="s">
        <v>11171</v>
      </c>
      <c r="D2636" t="s">
        <v>13968</v>
      </c>
      <c r="E2636" s="2">
        <v>3637</v>
      </c>
      <c r="F2636">
        <f t="shared" si="739"/>
        <v>0</v>
      </c>
      <c r="G2636" s="6">
        <f t="shared" si="740"/>
        <v>3637</v>
      </c>
      <c r="H2636" s="6">
        <v>3637</v>
      </c>
      <c r="I2636">
        <v>5</v>
      </c>
      <c r="J2636" s="2">
        <v>2369</v>
      </c>
      <c r="K2636">
        <v>5</v>
      </c>
      <c r="L2636" s="1">
        <v>38269</v>
      </c>
      <c r="M2636">
        <f t="shared" si="741"/>
        <v>0</v>
      </c>
      <c r="N2636">
        <f t="shared" si="742"/>
        <v>0</v>
      </c>
      <c r="Q2636">
        <f t="shared" si="743"/>
        <v>2008</v>
      </c>
      <c r="R2636">
        <f t="shared" si="744"/>
        <v>10</v>
      </c>
      <c r="S2636">
        <f t="shared" si="745"/>
        <v>10</v>
      </c>
      <c r="T2636" s="5">
        <f t="shared" si="746"/>
        <v>38269</v>
      </c>
      <c r="U2636" s="7">
        <f t="shared" si="747"/>
        <v>2008</v>
      </c>
      <c r="V2636" s="7">
        <f t="shared" si="748"/>
        <v>10</v>
      </c>
      <c r="W2636" s="7">
        <f t="shared" si="749"/>
        <v>10</v>
      </c>
      <c r="X2636" s="7" t="str">
        <f t="shared" si="750"/>
        <v>08</v>
      </c>
      <c r="Y2636" t="str">
        <f t="shared" si="751"/>
        <v>Fraude</v>
      </c>
      <c r="Z2636" t="str">
        <f t="shared" si="752"/>
        <v>Fraude</v>
      </c>
      <c r="AA2636" t="str">
        <f t="shared" si="753"/>
        <v>fraude08aude</v>
      </c>
      <c r="AB2636" t="s">
        <v>2543</v>
      </c>
      <c r="AC2636">
        <f t="shared" si="754"/>
        <v>1</v>
      </c>
      <c r="AD2636" t="str">
        <f t="shared" si="755"/>
        <v>fraude:072006</v>
      </c>
    </row>
    <row r="2637" spans="1:30">
      <c r="A2637">
        <v>5298</v>
      </c>
      <c r="B2637">
        <f t="shared" si="738"/>
        <v>0</v>
      </c>
      <c r="C2637" s="8" t="s">
        <v>11172</v>
      </c>
      <c r="D2637" t="s">
        <v>14316</v>
      </c>
      <c r="E2637" s="2">
        <v>5715</v>
      </c>
      <c r="F2637">
        <f t="shared" si="739"/>
        <v>0</v>
      </c>
      <c r="G2637" s="6">
        <f t="shared" si="740"/>
        <v>5715</v>
      </c>
      <c r="H2637" s="6">
        <v>5715</v>
      </c>
      <c r="I2637">
        <v>1</v>
      </c>
      <c r="J2637" s="2">
        <v>2449</v>
      </c>
      <c r="K2637">
        <v>1</v>
      </c>
      <c r="L2637" s="1">
        <v>38248</v>
      </c>
      <c r="M2637">
        <f t="shared" si="741"/>
        <v>0</v>
      </c>
      <c r="N2637">
        <f t="shared" si="742"/>
        <v>0</v>
      </c>
      <c r="Q2637">
        <f t="shared" si="743"/>
        <v>2008</v>
      </c>
      <c r="R2637">
        <f t="shared" si="744"/>
        <v>9</v>
      </c>
      <c r="S2637">
        <f t="shared" si="745"/>
        <v>19</v>
      </c>
      <c r="T2637" s="5">
        <f t="shared" si="746"/>
        <v>38248</v>
      </c>
      <c r="U2637" s="7">
        <f t="shared" si="747"/>
        <v>2008</v>
      </c>
      <c r="V2637" s="7">
        <f t="shared" si="748"/>
        <v>9</v>
      </c>
      <c r="W2637" s="7">
        <f t="shared" si="749"/>
        <v>19</v>
      </c>
      <c r="X2637" s="7" t="str">
        <f t="shared" si="750"/>
        <v>08</v>
      </c>
      <c r="Y2637" t="str">
        <f t="shared" si="751"/>
        <v>Fraulein</v>
      </c>
      <c r="Z2637" t="str">
        <f t="shared" si="752"/>
        <v>Fraulein</v>
      </c>
      <c r="AA2637" t="str">
        <f t="shared" si="753"/>
        <v>fraulei08lein</v>
      </c>
      <c r="AB2637" t="s">
        <v>2738</v>
      </c>
      <c r="AC2637">
        <f t="shared" si="754"/>
        <v>1</v>
      </c>
      <c r="AD2637" t="str">
        <f t="shared" si="755"/>
        <v>dasfrau06lein</v>
      </c>
    </row>
    <row r="2638" spans="1:30">
      <c r="A2638">
        <v>5300</v>
      </c>
      <c r="B2638">
        <f t="shared" si="738"/>
        <v>0</v>
      </c>
      <c r="C2638" s="8" t="s">
        <v>11173</v>
      </c>
      <c r="D2638" t="s">
        <v>13947</v>
      </c>
      <c r="E2638" s="2">
        <v>101270</v>
      </c>
      <c r="F2638">
        <f t="shared" si="739"/>
        <v>0</v>
      </c>
      <c r="G2638" s="6">
        <f t="shared" si="740"/>
        <v>101270</v>
      </c>
      <c r="H2638" s="6">
        <v>101270</v>
      </c>
      <c r="I2638">
        <v>20</v>
      </c>
      <c r="J2638" s="2">
        <v>31893</v>
      </c>
      <c r="K2638">
        <v>20</v>
      </c>
      <c r="L2638" s="1">
        <v>38990</v>
      </c>
      <c r="M2638">
        <f t="shared" si="741"/>
        <v>0</v>
      </c>
      <c r="N2638">
        <f t="shared" si="742"/>
        <v>0</v>
      </c>
      <c r="Q2638">
        <f t="shared" si="743"/>
        <v>2010</v>
      </c>
      <c r="R2638">
        <f t="shared" si="744"/>
        <v>10</v>
      </c>
      <c r="S2638">
        <f t="shared" si="745"/>
        <v>1</v>
      </c>
      <c r="T2638" s="5">
        <f t="shared" si="746"/>
        <v>38990</v>
      </c>
      <c r="U2638" s="7">
        <f t="shared" si="747"/>
        <v>2010</v>
      </c>
      <c r="V2638" s="7">
        <f t="shared" si="748"/>
        <v>10</v>
      </c>
      <c r="W2638" s="7">
        <f t="shared" si="749"/>
        <v>1</v>
      </c>
      <c r="X2638" s="7" t="str">
        <f t="shared" si="750"/>
        <v>10</v>
      </c>
      <c r="Y2638" t="str">
        <f t="shared" si="751"/>
        <v>Freakonomics</v>
      </c>
      <c r="Z2638" t="str">
        <f t="shared" si="752"/>
        <v>Freakonomics</v>
      </c>
      <c r="AA2638" t="str">
        <f t="shared" si="753"/>
        <v>freakon10mics</v>
      </c>
      <c r="AC2638">
        <f t="shared" si="754"/>
        <v>0</v>
      </c>
      <c r="AD2638" t="str">
        <f t="shared" si="755"/>
        <v>freakon10mics</v>
      </c>
    </row>
    <row r="2639" spans="1:30">
      <c r="A2639">
        <v>5301</v>
      </c>
      <c r="B2639">
        <f t="shared" si="738"/>
        <v>0</v>
      </c>
      <c r="C2639" s="8" t="s">
        <v>11174</v>
      </c>
      <c r="D2639" t="s">
        <v>14503</v>
      </c>
      <c r="E2639" s="2">
        <v>70958</v>
      </c>
      <c r="F2639">
        <f t="shared" si="739"/>
        <v>0</v>
      </c>
      <c r="G2639" s="6">
        <f t="shared" si="740"/>
        <v>70958</v>
      </c>
      <c r="H2639" s="6">
        <v>70958</v>
      </c>
      <c r="I2639">
        <v>107</v>
      </c>
      <c r="J2639" s="2">
        <v>42713</v>
      </c>
      <c r="K2639">
        <v>107</v>
      </c>
      <c r="L2639" s="1">
        <v>40845</v>
      </c>
      <c r="M2639">
        <f t="shared" si="741"/>
        <v>0</v>
      </c>
      <c r="N2639">
        <f t="shared" si="742"/>
        <v>0</v>
      </c>
      <c r="Q2639">
        <f t="shared" si="743"/>
        <v>2015</v>
      </c>
      <c r="R2639">
        <f t="shared" si="744"/>
        <v>10</v>
      </c>
      <c r="S2639">
        <f t="shared" si="745"/>
        <v>30</v>
      </c>
      <c r="T2639" s="5">
        <f t="shared" si="746"/>
        <v>40845</v>
      </c>
      <c r="U2639" s="7">
        <f t="shared" si="747"/>
        <v>2015</v>
      </c>
      <c r="V2639" s="7">
        <f t="shared" si="748"/>
        <v>10</v>
      </c>
      <c r="W2639" s="7">
        <f t="shared" si="749"/>
        <v>30</v>
      </c>
      <c r="X2639" s="7" t="str">
        <f t="shared" si="750"/>
        <v>15</v>
      </c>
      <c r="Y2639" t="str">
        <f t="shared" si="751"/>
        <v>Freaks of Nature</v>
      </c>
      <c r="Z2639" t="str">
        <f t="shared" si="752"/>
        <v>Freaks of Nature</v>
      </c>
      <c r="AA2639" t="str">
        <f t="shared" si="753"/>
        <v>freakso15ture</v>
      </c>
      <c r="AC2639">
        <f t="shared" si="754"/>
        <v>0</v>
      </c>
      <c r="AD2639" t="str">
        <f t="shared" si="755"/>
        <v>freakso15ture</v>
      </c>
    </row>
    <row r="2640" spans="1:30">
      <c r="A2640">
        <v>5302</v>
      </c>
      <c r="B2640">
        <f t="shared" si="738"/>
        <v>0</v>
      </c>
      <c r="C2640" s="8" t="s">
        <v>11175</v>
      </c>
      <c r="D2640" t="s">
        <v>14156</v>
      </c>
      <c r="E2640" s="2">
        <v>110230332</v>
      </c>
      <c r="F2640">
        <f t="shared" si="739"/>
        <v>0</v>
      </c>
      <c r="G2640" s="6">
        <f t="shared" si="740"/>
        <v>110230332</v>
      </c>
      <c r="H2640" s="6">
        <v>110230332</v>
      </c>
      <c r="I2640" s="3">
        <v>3067</v>
      </c>
      <c r="J2640" s="2">
        <v>22203007</v>
      </c>
      <c r="K2640" s="3">
        <v>2954</v>
      </c>
      <c r="L2640" s="1">
        <v>36377</v>
      </c>
      <c r="M2640">
        <f t="shared" si="741"/>
        <v>0</v>
      </c>
      <c r="N2640">
        <f t="shared" si="742"/>
        <v>0</v>
      </c>
      <c r="Q2640">
        <f t="shared" si="743"/>
        <v>2003</v>
      </c>
      <c r="R2640">
        <f t="shared" si="744"/>
        <v>8</v>
      </c>
      <c r="S2640">
        <f t="shared" si="745"/>
        <v>6</v>
      </c>
      <c r="T2640" s="5">
        <f t="shared" si="746"/>
        <v>36377</v>
      </c>
      <c r="U2640" s="7">
        <f t="shared" si="747"/>
        <v>2003</v>
      </c>
      <c r="V2640" s="7">
        <f t="shared" si="748"/>
        <v>8</v>
      </c>
      <c r="W2640" s="7">
        <f t="shared" si="749"/>
        <v>6</v>
      </c>
      <c r="X2640" s="7" t="str">
        <f t="shared" si="750"/>
        <v>03</v>
      </c>
      <c r="Y2640" t="str">
        <f t="shared" si="751"/>
        <v>Freaky Friday</v>
      </c>
      <c r="Z2640" t="str">
        <f t="shared" si="752"/>
        <v>Freaky Friday</v>
      </c>
      <c r="AA2640" t="str">
        <f t="shared" si="753"/>
        <v>freakyf03iday</v>
      </c>
      <c r="AC2640">
        <f t="shared" si="754"/>
        <v>0</v>
      </c>
      <c r="AD2640" t="str">
        <f t="shared" si="755"/>
        <v>freakyf03iday</v>
      </c>
    </row>
    <row r="2641" spans="1:30">
      <c r="A2641">
        <v>5305</v>
      </c>
      <c r="B2641">
        <f t="shared" si="738"/>
        <v>0</v>
      </c>
      <c r="C2641" s="8" t="s">
        <v>11176</v>
      </c>
      <c r="D2641" t="s">
        <v>14317</v>
      </c>
      <c r="E2641" s="2">
        <v>72006777</v>
      </c>
      <c r="F2641">
        <f t="shared" si="739"/>
        <v>0</v>
      </c>
      <c r="G2641" s="6">
        <f t="shared" si="740"/>
        <v>72006777</v>
      </c>
      <c r="H2641" s="6">
        <v>72006777</v>
      </c>
      <c r="I2641" s="3">
        <v>3603</v>
      </c>
      <c r="J2641" s="2">
        <v>18515473</v>
      </c>
      <c r="K2641" s="3">
        <v>3603</v>
      </c>
      <c r="L2641" s="1">
        <v>37933</v>
      </c>
      <c r="M2641">
        <f t="shared" si="741"/>
        <v>0</v>
      </c>
      <c r="N2641">
        <f t="shared" si="742"/>
        <v>0</v>
      </c>
      <c r="Q2641">
        <f t="shared" si="743"/>
        <v>2007</v>
      </c>
      <c r="R2641">
        <f t="shared" si="744"/>
        <v>11</v>
      </c>
      <c r="S2641">
        <f t="shared" si="745"/>
        <v>9</v>
      </c>
      <c r="T2641" s="5">
        <f t="shared" si="746"/>
        <v>37933</v>
      </c>
      <c r="U2641" s="7">
        <f t="shared" si="747"/>
        <v>2007</v>
      </c>
      <c r="V2641" s="7">
        <f t="shared" si="748"/>
        <v>11</v>
      </c>
      <c r="W2641" s="7">
        <f t="shared" si="749"/>
        <v>9</v>
      </c>
      <c r="X2641" s="7" t="str">
        <f t="shared" si="750"/>
        <v>07</v>
      </c>
      <c r="Y2641" t="str">
        <f t="shared" si="751"/>
        <v>Fred Claus</v>
      </c>
      <c r="Z2641" t="str">
        <f t="shared" si="752"/>
        <v>Fred Claus</v>
      </c>
      <c r="AA2641" t="str">
        <f t="shared" si="753"/>
        <v>fredcla07laus</v>
      </c>
      <c r="AC2641">
        <f t="shared" si="754"/>
        <v>0</v>
      </c>
      <c r="AD2641" t="str">
        <f t="shared" si="755"/>
        <v>fredcla07laus</v>
      </c>
    </row>
    <row r="2642" spans="1:30">
      <c r="A2642">
        <v>5307</v>
      </c>
      <c r="B2642">
        <f t="shared" si="738"/>
        <v>0</v>
      </c>
      <c r="C2642" s="8" t="s">
        <v>11177</v>
      </c>
      <c r="D2642" t="s">
        <v>14400</v>
      </c>
      <c r="E2642" s="2">
        <v>14254993</v>
      </c>
      <c r="F2642">
        <f t="shared" si="739"/>
        <v>0</v>
      </c>
      <c r="G2642" s="6">
        <f t="shared" si="740"/>
        <v>14254993</v>
      </c>
      <c r="H2642" s="6">
        <v>14254993</v>
      </c>
      <c r="I2642" s="3">
        <v>2271</v>
      </c>
      <c r="J2642" s="2">
        <v>7098459</v>
      </c>
      <c r="K2642" s="3">
        <v>2271</v>
      </c>
      <c r="L2642" s="1">
        <v>35539</v>
      </c>
      <c r="M2642">
        <f t="shared" si="741"/>
        <v>0</v>
      </c>
      <c r="N2642">
        <f t="shared" si="742"/>
        <v>0</v>
      </c>
      <c r="Q2642">
        <f t="shared" si="743"/>
        <v>2001</v>
      </c>
      <c r="R2642">
        <f t="shared" si="744"/>
        <v>4</v>
      </c>
      <c r="S2642">
        <f t="shared" si="745"/>
        <v>20</v>
      </c>
      <c r="T2642" s="5">
        <f t="shared" si="746"/>
        <v>35539</v>
      </c>
      <c r="U2642" s="7">
        <f t="shared" si="747"/>
        <v>2001</v>
      </c>
      <c r="V2642" s="7">
        <f t="shared" si="748"/>
        <v>4</v>
      </c>
      <c r="W2642" s="7">
        <f t="shared" si="749"/>
        <v>20</v>
      </c>
      <c r="X2642" s="7" t="str">
        <f t="shared" si="750"/>
        <v>01</v>
      </c>
      <c r="Y2642" t="str">
        <f t="shared" si="751"/>
        <v>Freddy Got Fingered</v>
      </c>
      <c r="Z2642" t="str">
        <f t="shared" si="752"/>
        <v>Freddy Got Fingered</v>
      </c>
      <c r="AA2642" t="str">
        <f t="shared" si="753"/>
        <v>freddyg01ered</v>
      </c>
      <c r="AC2642">
        <f t="shared" si="754"/>
        <v>0</v>
      </c>
      <c r="AD2642" t="str">
        <f t="shared" si="755"/>
        <v>freddyg01ered</v>
      </c>
    </row>
    <row r="2643" spans="1:30">
      <c r="A2643">
        <v>5308</v>
      </c>
      <c r="B2643">
        <f t="shared" si="738"/>
        <v>0</v>
      </c>
      <c r="C2643" s="8" t="s">
        <v>11178</v>
      </c>
      <c r="D2643" t="s">
        <v>14173</v>
      </c>
      <c r="E2643" s="2">
        <v>82622655</v>
      </c>
      <c r="F2643">
        <f t="shared" si="739"/>
        <v>0</v>
      </c>
      <c r="G2643" s="6">
        <f t="shared" si="740"/>
        <v>82622655</v>
      </c>
      <c r="H2643" s="6">
        <v>82622655</v>
      </c>
      <c r="I2643" s="3">
        <v>3014</v>
      </c>
      <c r="J2643" s="2">
        <v>36428066</v>
      </c>
      <c r="K2643" s="3">
        <v>3014</v>
      </c>
      <c r="L2643" s="1">
        <v>36386</v>
      </c>
      <c r="M2643">
        <f t="shared" si="741"/>
        <v>0</v>
      </c>
      <c r="N2643">
        <f t="shared" si="742"/>
        <v>0</v>
      </c>
      <c r="Q2643">
        <f t="shared" si="743"/>
        <v>2003</v>
      </c>
      <c r="R2643">
        <f t="shared" si="744"/>
        <v>8</v>
      </c>
      <c r="S2643">
        <f t="shared" si="745"/>
        <v>15</v>
      </c>
      <c r="T2643" s="5">
        <f t="shared" si="746"/>
        <v>36386</v>
      </c>
      <c r="U2643" s="7">
        <f t="shared" si="747"/>
        <v>2003</v>
      </c>
      <c r="V2643" s="7">
        <f t="shared" si="748"/>
        <v>8</v>
      </c>
      <c r="W2643" s="7">
        <f t="shared" si="749"/>
        <v>15</v>
      </c>
      <c r="X2643" s="7" t="str">
        <f t="shared" si="750"/>
        <v>03</v>
      </c>
      <c r="Y2643" t="str">
        <f t="shared" si="751"/>
        <v>Freddy Vs. Jason</v>
      </c>
      <c r="Z2643" t="str">
        <f t="shared" si="752"/>
        <v>Freddy Vs. Jason</v>
      </c>
      <c r="AA2643" t="str">
        <f t="shared" si="753"/>
        <v>freddyv03ason</v>
      </c>
      <c r="AC2643">
        <f t="shared" si="754"/>
        <v>0</v>
      </c>
      <c r="AD2643" t="str">
        <f t="shared" si="755"/>
        <v>freddyv03ason</v>
      </c>
    </row>
    <row r="2644" spans="1:30">
      <c r="A2644">
        <v>5310</v>
      </c>
      <c r="B2644">
        <f t="shared" si="738"/>
        <v>0</v>
      </c>
      <c r="C2644" s="8" t="s">
        <v>11239</v>
      </c>
      <c r="D2644" t="s">
        <v>11625</v>
      </c>
      <c r="E2644" s="2">
        <v>194102</v>
      </c>
      <c r="F2644">
        <f t="shared" si="739"/>
        <v>0</v>
      </c>
      <c r="G2644" s="6">
        <f t="shared" si="740"/>
        <v>194102</v>
      </c>
      <c r="H2644" s="6">
        <v>194102</v>
      </c>
      <c r="I2644">
        <v>16</v>
      </c>
      <c r="J2644" s="2">
        <v>69306</v>
      </c>
      <c r="K2644">
        <v>16</v>
      </c>
      <c r="L2644" s="1">
        <v>39907</v>
      </c>
      <c r="M2644">
        <f t="shared" si="741"/>
        <v>0</v>
      </c>
      <c r="N2644">
        <f t="shared" si="742"/>
        <v>0</v>
      </c>
      <c r="Q2644">
        <f t="shared" si="743"/>
        <v>2013</v>
      </c>
      <c r="R2644">
        <f t="shared" si="744"/>
        <v>4</v>
      </c>
      <c r="S2644">
        <f t="shared" si="745"/>
        <v>5</v>
      </c>
      <c r="T2644" s="5">
        <f t="shared" si="746"/>
        <v>39907</v>
      </c>
      <c r="U2644" s="7">
        <f t="shared" si="747"/>
        <v>2013</v>
      </c>
      <c r="V2644" s="7">
        <f t="shared" si="748"/>
        <v>4</v>
      </c>
      <c r="W2644" s="7">
        <f t="shared" si="749"/>
        <v>5</v>
      </c>
      <c r="X2644" s="7" t="str">
        <f t="shared" si="750"/>
        <v>13</v>
      </c>
      <c r="Y2644" t="str">
        <f t="shared" si="751"/>
        <v>Free Angela and All Political Prisoners</v>
      </c>
      <c r="Z2644" t="str">
        <f t="shared" si="752"/>
        <v>Free Angela and All Political Prisoners</v>
      </c>
      <c r="AA2644" t="str">
        <f t="shared" si="753"/>
        <v>freeang13ners</v>
      </c>
      <c r="AB2644" t="s">
        <v>978</v>
      </c>
      <c r="AC2644">
        <f t="shared" si="754"/>
        <v>1</v>
      </c>
      <c r="AD2644" t="str">
        <f t="shared" si="755"/>
        <v>freeang12ners</v>
      </c>
    </row>
    <row r="2645" spans="1:30">
      <c r="A2645">
        <v>5311</v>
      </c>
      <c r="B2645">
        <f t="shared" si="738"/>
        <v>0</v>
      </c>
      <c r="C2645" s="8" t="s">
        <v>11240</v>
      </c>
      <c r="D2645" t="s">
        <v>14519</v>
      </c>
      <c r="E2645" s="2">
        <v>55750480</v>
      </c>
      <c r="F2645">
        <f t="shared" si="739"/>
        <v>0</v>
      </c>
      <c r="G2645" s="6">
        <f t="shared" si="740"/>
        <v>55750480</v>
      </c>
      <c r="H2645" s="6">
        <v>55750480</v>
      </c>
      <c r="I2645" s="3">
        <v>3736</v>
      </c>
      <c r="J2645" s="2">
        <v>15805237</v>
      </c>
      <c r="K2645" s="3">
        <v>3736</v>
      </c>
      <c r="L2645" s="1">
        <v>40117</v>
      </c>
      <c r="M2645">
        <f t="shared" si="741"/>
        <v>0</v>
      </c>
      <c r="N2645">
        <f t="shared" si="742"/>
        <v>0</v>
      </c>
      <c r="Q2645">
        <f t="shared" si="743"/>
        <v>2013</v>
      </c>
      <c r="R2645">
        <f t="shared" si="744"/>
        <v>11</v>
      </c>
      <c r="S2645">
        <f t="shared" si="745"/>
        <v>1</v>
      </c>
      <c r="T2645" s="5">
        <f t="shared" si="746"/>
        <v>40117</v>
      </c>
      <c r="U2645" s="7">
        <f t="shared" si="747"/>
        <v>2013</v>
      </c>
      <c r="V2645" s="7">
        <f t="shared" si="748"/>
        <v>11</v>
      </c>
      <c r="W2645" s="7">
        <f t="shared" si="749"/>
        <v>1</v>
      </c>
      <c r="X2645" s="7" t="str">
        <f t="shared" si="750"/>
        <v>13</v>
      </c>
      <c r="Y2645" t="str">
        <f t="shared" si="751"/>
        <v>Free Birds</v>
      </c>
      <c r="Z2645" t="str">
        <f t="shared" si="752"/>
        <v>Free Birds</v>
      </c>
      <c r="AA2645" t="str">
        <f t="shared" si="753"/>
        <v>freebir13irds</v>
      </c>
      <c r="AC2645">
        <f t="shared" si="754"/>
        <v>0</v>
      </c>
      <c r="AD2645" t="str">
        <f t="shared" si="755"/>
        <v>freebir13irds</v>
      </c>
    </row>
    <row r="2646" spans="1:30">
      <c r="A2646">
        <v>5314</v>
      </c>
      <c r="B2646">
        <f t="shared" si="738"/>
        <v>0</v>
      </c>
      <c r="C2646" s="8" t="s">
        <v>11242</v>
      </c>
      <c r="D2646" t="s">
        <v>14316</v>
      </c>
      <c r="E2646" s="2">
        <v>53810</v>
      </c>
      <c r="F2646">
        <f t="shared" si="739"/>
        <v>0</v>
      </c>
      <c r="G2646" s="6">
        <f t="shared" si="740"/>
        <v>53810</v>
      </c>
      <c r="H2646" s="6">
        <v>53810</v>
      </c>
      <c r="I2646">
        <v>4</v>
      </c>
      <c r="L2646" s="1">
        <v>39522</v>
      </c>
      <c r="M2646">
        <f t="shared" si="741"/>
        <v>0</v>
      </c>
      <c r="N2646">
        <f t="shared" si="742"/>
        <v>0</v>
      </c>
      <c r="Q2646">
        <f t="shared" si="743"/>
        <v>2012</v>
      </c>
      <c r="R2646">
        <f t="shared" si="744"/>
        <v>3</v>
      </c>
      <c r="S2646">
        <f t="shared" si="745"/>
        <v>16</v>
      </c>
      <c r="T2646" s="5">
        <f t="shared" si="746"/>
        <v>39522</v>
      </c>
      <c r="U2646" s="7">
        <f t="shared" si="747"/>
        <v>2012</v>
      </c>
      <c r="V2646" s="7">
        <f t="shared" si="748"/>
        <v>3</v>
      </c>
      <c r="W2646" s="7">
        <f t="shared" si="749"/>
        <v>16</v>
      </c>
      <c r="X2646" s="7" t="str">
        <f t="shared" si="750"/>
        <v>12</v>
      </c>
      <c r="Y2646" t="str">
        <f t="shared" si="751"/>
        <v>Free Men</v>
      </c>
      <c r="Z2646" t="str">
        <f t="shared" si="752"/>
        <v>Free Men</v>
      </c>
      <c r="AA2646" t="str">
        <f t="shared" si="753"/>
        <v>freemen12emen</v>
      </c>
      <c r="AB2646" t="s">
        <v>1701</v>
      </c>
      <c r="AC2646">
        <f t="shared" si="754"/>
        <v>1</v>
      </c>
      <c r="AD2646" t="str">
        <f t="shared" si="755"/>
        <v>leshomm11bres</v>
      </c>
    </row>
    <row r="2647" spans="1:30">
      <c r="A2647">
        <v>5315</v>
      </c>
      <c r="B2647">
        <f t="shared" si="738"/>
        <v>0</v>
      </c>
      <c r="C2647" s="8" t="s">
        <v>11243</v>
      </c>
      <c r="D2647" t="s">
        <v>14215</v>
      </c>
      <c r="E2647" s="2">
        <v>1443</v>
      </c>
      <c r="F2647">
        <f t="shared" si="739"/>
        <v>0</v>
      </c>
      <c r="G2647" s="6">
        <f t="shared" si="740"/>
        <v>1443</v>
      </c>
      <c r="H2647" s="6">
        <v>1443</v>
      </c>
      <c r="I2647">
        <v>1</v>
      </c>
      <c r="J2647" s="2">
        <v>1443</v>
      </c>
      <c r="K2647">
        <v>1</v>
      </c>
      <c r="L2647" s="1">
        <v>36729</v>
      </c>
      <c r="M2647">
        <f t="shared" si="741"/>
        <v>0</v>
      </c>
      <c r="N2647">
        <f t="shared" si="742"/>
        <v>0</v>
      </c>
      <c r="Q2647">
        <f t="shared" si="743"/>
        <v>2004</v>
      </c>
      <c r="R2647">
        <f t="shared" si="744"/>
        <v>7</v>
      </c>
      <c r="S2647">
        <f t="shared" si="745"/>
        <v>23</v>
      </c>
      <c r="T2647" s="5">
        <f t="shared" si="746"/>
        <v>36729</v>
      </c>
      <c r="U2647" s="7">
        <f t="shared" si="747"/>
        <v>2004</v>
      </c>
      <c r="V2647" s="7">
        <f t="shared" si="748"/>
        <v>7</v>
      </c>
      <c r="W2647" s="7">
        <f t="shared" si="749"/>
        <v>23</v>
      </c>
      <c r="X2647" s="7" t="str">
        <f t="shared" si="750"/>
        <v>04</v>
      </c>
      <c r="Y2647" t="str">
        <f t="shared" si="751"/>
        <v>Free Radicals</v>
      </c>
      <c r="Z2647" t="str">
        <f t="shared" si="752"/>
        <v>Free Radicals</v>
      </c>
      <c r="AA2647" t="str">
        <f t="shared" si="753"/>
        <v>freerad04cals</v>
      </c>
      <c r="AC2647">
        <f t="shared" si="754"/>
        <v>0</v>
      </c>
      <c r="AD2647" t="str">
        <f t="shared" si="755"/>
        <v>freerad04cals</v>
      </c>
    </row>
    <row r="2648" spans="1:30">
      <c r="A2648">
        <v>5316</v>
      </c>
      <c r="B2648">
        <f t="shared" si="738"/>
        <v>0</v>
      </c>
      <c r="C2648" s="8" t="s">
        <v>11063</v>
      </c>
      <c r="D2648" t="s">
        <v>14383</v>
      </c>
      <c r="E2648" s="2">
        <v>3804</v>
      </c>
      <c r="F2648">
        <f t="shared" si="739"/>
        <v>0</v>
      </c>
      <c r="G2648" s="6">
        <f t="shared" si="740"/>
        <v>3804</v>
      </c>
      <c r="H2648" s="6">
        <v>3804</v>
      </c>
      <c r="I2648">
        <v>1</v>
      </c>
      <c r="J2648" s="2">
        <v>1350</v>
      </c>
      <c r="K2648">
        <v>1</v>
      </c>
      <c r="L2648" s="1">
        <v>39662</v>
      </c>
      <c r="M2648">
        <f t="shared" si="741"/>
        <v>0</v>
      </c>
      <c r="N2648">
        <f t="shared" si="742"/>
        <v>0</v>
      </c>
      <c r="Q2648">
        <f t="shared" si="743"/>
        <v>2012</v>
      </c>
      <c r="R2648">
        <f t="shared" si="744"/>
        <v>8</v>
      </c>
      <c r="S2648">
        <f t="shared" si="745"/>
        <v>3</v>
      </c>
      <c r="T2648" s="5">
        <f t="shared" si="746"/>
        <v>39662</v>
      </c>
      <c r="U2648" s="7">
        <f t="shared" si="747"/>
        <v>2012</v>
      </c>
      <c r="V2648" s="7">
        <f t="shared" si="748"/>
        <v>8</v>
      </c>
      <c r="W2648" s="7">
        <f t="shared" si="749"/>
        <v>3</v>
      </c>
      <c r="X2648" s="7" t="str">
        <f t="shared" si="750"/>
        <v>12</v>
      </c>
      <c r="Y2648" t="str">
        <f t="shared" si="751"/>
        <v>Free Radicals: A History of Experimental Film</v>
      </c>
      <c r="Z2648" t="str">
        <f t="shared" si="752"/>
        <v>Free Radicals: A History of Experimental Film</v>
      </c>
      <c r="AA2648" t="str">
        <f t="shared" si="753"/>
        <v>freerad12film</v>
      </c>
      <c r="AB2648" t="s">
        <v>1702</v>
      </c>
      <c r="AC2648">
        <f t="shared" si="754"/>
        <v>1</v>
      </c>
      <c r="AD2648" t="str">
        <f t="shared" si="755"/>
        <v>freerad11film</v>
      </c>
    </row>
    <row r="2649" spans="1:30">
      <c r="A2649">
        <v>5319</v>
      </c>
      <c r="B2649">
        <f t="shared" si="738"/>
        <v>0</v>
      </c>
      <c r="C2649" s="8" t="s">
        <v>11066</v>
      </c>
      <c r="D2649" t="s">
        <v>14309</v>
      </c>
      <c r="E2649" s="2">
        <v>141108</v>
      </c>
      <c r="F2649">
        <f t="shared" si="739"/>
        <v>0</v>
      </c>
      <c r="G2649" s="6">
        <f t="shared" si="740"/>
        <v>141108</v>
      </c>
      <c r="H2649" s="6">
        <v>141108</v>
      </c>
      <c r="I2649">
        <v>260</v>
      </c>
      <c r="J2649" s="2">
        <v>97764</v>
      </c>
      <c r="K2649">
        <v>260</v>
      </c>
      <c r="L2649" s="1">
        <v>38633</v>
      </c>
      <c r="M2649">
        <f t="shared" si="741"/>
        <v>0</v>
      </c>
      <c r="N2649">
        <f t="shared" si="742"/>
        <v>0</v>
      </c>
      <c r="Q2649">
        <f t="shared" si="743"/>
        <v>2009</v>
      </c>
      <c r="R2649">
        <f t="shared" si="744"/>
        <v>10</v>
      </c>
      <c r="S2649">
        <f t="shared" si="745"/>
        <v>9</v>
      </c>
      <c r="T2649" s="5">
        <f t="shared" si="746"/>
        <v>38633</v>
      </c>
      <c r="U2649" s="7">
        <f t="shared" si="747"/>
        <v>2009</v>
      </c>
      <c r="V2649" s="7">
        <f t="shared" si="748"/>
        <v>10</v>
      </c>
      <c r="W2649" s="7">
        <f t="shared" si="749"/>
        <v>9</v>
      </c>
      <c r="X2649" s="7" t="str">
        <f t="shared" si="750"/>
        <v>09</v>
      </c>
      <c r="Y2649" t="str">
        <f t="shared" si="751"/>
        <v>Free Style</v>
      </c>
      <c r="Z2649" t="str">
        <f t="shared" si="752"/>
        <v>Free Style</v>
      </c>
      <c r="AA2649" t="str">
        <f t="shared" si="753"/>
        <v>freesty09tyle</v>
      </c>
      <c r="AB2649" t="s">
        <v>2574</v>
      </c>
      <c r="AC2649">
        <f t="shared" si="754"/>
        <v>1</v>
      </c>
      <c r="AD2649" t="str">
        <f t="shared" si="755"/>
        <v>freesty08tyle</v>
      </c>
    </row>
    <row r="2650" spans="1:30">
      <c r="A2650">
        <v>5320</v>
      </c>
      <c r="B2650">
        <f t="shared" si="738"/>
        <v>0</v>
      </c>
      <c r="C2650" s="8" t="s">
        <v>11067</v>
      </c>
      <c r="D2650" t="s">
        <v>14508</v>
      </c>
      <c r="E2650" s="2">
        <v>157201</v>
      </c>
      <c r="F2650">
        <f t="shared" si="739"/>
        <v>0</v>
      </c>
      <c r="G2650" s="6">
        <f t="shared" si="740"/>
        <v>157201</v>
      </c>
      <c r="H2650" s="6">
        <v>157201</v>
      </c>
      <c r="I2650">
        <v>6</v>
      </c>
      <c r="J2650" s="2">
        <v>12215</v>
      </c>
      <c r="K2650">
        <v>1</v>
      </c>
      <c r="L2650" s="1">
        <v>39935</v>
      </c>
      <c r="M2650">
        <f t="shared" si="741"/>
        <v>0</v>
      </c>
      <c r="N2650">
        <f t="shared" si="742"/>
        <v>0</v>
      </c>
      <c r="Q2650">
        <f t="shared" si="743"/>
        <v>2013</v>
      </c>
      <c r="R2650">
        <f t="shared" si="744"/>
        <v>5</v>
      </c>
      <c r="S2650">
        <f t="shared" si="745"/>
        <v>3</v>
      </c>
      <c r="T2650" s="5">
        <f t="shared" si="746"/>
        <v>39935</v>
      </c>
      <c r="U2650" s="7">
        <f t="shared" si="747"/>
        <v>2013</v>
      </c>
      <c r="V2650" s="7">
        <f t="shared" si="748"/>
        <v>5</v>
      </c>
      <c r="W2650" s="7">
        <f t="shared" si="749"/>
        <v>3</v>
      </c>
      <c r="X2650" s="7" t="str">
        <f t="shared" si="750"/>
        <v>13</v>
      </c>
      <c r="Y2650" t="str">
        <f t="shared" si="751"/>
        <v>Free the Mind</v>
      </c>
      <c r="Z2650" t="str">
        <f t="shared" si="752"/>
        <v>Free the Mind</v>
      </c>
      <c r="AA2650" t="str">
        <f t="shared" si="753"/>
        <v>freethe13mind</v>
      </c>
      <c r="AB2650" t="s">
        <v>979</v>
      </c>
      <c r="AC2650">
        <f t="shared" si="754"/>
        <v>1</v>
      </c>
      <c r="AD2650" t="str">
        <f t="shared" si="755"/>
        <v>freethe12mind</v>
      </c>
    </row>
    <row r="2651" spans="1:30">
      <c r="A2651">
        <v>5321</v>
      </c>
      <c r="B2651">
        <f t="shared" si="738"/>
        <v>0</v>
      </c>
      <c r="C2651" s="8" t="s">
        <v>11068</v>
      </c>
      <c r="D2651" t="s">
        <v>14304</v>
      </c>
      <c r="E2651" s="2">
        <v>4198</v>
      </c>
      <c r="F2651">
        <f t="shared" si="739"/>
        <v>0</v>
      </c>
      <c r="G2651" s="6">
        <f t="shared" si="740"/>
        <v>4198</v>
      </c>
      <c r="H2651" s="6">
        <v>4198</v>
      </c>
      <c r="I2651">
        <v>1</v>
      </c>
      <c r="J2651" s="2">
        <v>606</v>
      </c>
      <c r="K2651">
        <v>1</v>
      </c>
      <c r="L2651" s="1">
        <v>40523</v>
      </c>
      <c r="M2651">
        <f t="shared" si="741"/>
        <v>0</v>
      </c>
      <c r="N2651">
        <f t="shared" si="742"/>
        <v>0</v>
      </c>
      <c r="Q2651">
        <f t="shared" si="743"/>
        <v>2014</v>
      </c>
      <c r="R2651">
        <f t="shared" si="744"/>
        <v>12</v>
      </c>
      <c r="S2651">
        <f t="shared" si="745"/>
        <v>12</v>
      </c>
      <c r="T2651" s="5">
        <f t="shared" si="746"/>
        <v>40523</v>
      </c>
      <c r="U2651" s="7">
        <f t="shared" si="747"/>
        <v>2014</v>
      </c>
      <c r="V2651" s="7">
        <f t="shared" si="748"/>
        <v>12</v>
      </c>
      <c r="W2651" s="7">
        <f t="shared" si="749"/>
        <v>12</v>
      </c>
      <c r="X2651" s="7" t="str">
        <f t="shared" si="750"/>
        <v>14</v>
      </c>
      <c r="Y2651" t="str">
        <f t="shared" si="751"/>
        <v>Free the Nipple</v>
      </c>
      <c r="Z2651" t="str">
        <f t="shared" si="752"/>
        <v>Free the Nipple</v>
      </c>
      <c r="AA2651" t="str">
        <f t="shared" si="753"/>
        <v>freethe14pple</v>
      </c>
      <c r="AC2651">
        <f t="shared" si="754"/>
        <v>0</v>
      </c>
      <c r="AD2651" t="str">
        <f t="shared" si="755"/>
        <v>freethe14pple</v>
      </c>
    </row>
    <row r="2652" spans="1:30">
      <c r="A2652">
        <v>5325</v>
      </c>
      <c r="B2652">
        <f t="shared" si="738"/>
        <v>0</v>
      </c>
      <c r="C2652" s="8" t="s">
        <v>11069</v>
      </c>
      <c r="D2652" t="s">
        <v>14191</v>
      </c>
      <c r="E2652" s="2">
        <v>32381</v>
      </c>
      <c r="F2652">
        <f t="shared" si="739"/>
        <v>0</v>
      </c>
      <c r="G2652" s="6">
        <f t="shared" si="740"/>
        <v>32381</v>
      </c>
      <c r="H2652" s="6">
        <v>32381</v>
      </c>
      <c r="I2652">
        <v>2</v>
      </c>
      <c r="J2652" s="2">
        <v>8618</v>
      </c>
      <c r="K2652">
        <v>2</v>
      </c>
      <c r="L2652" s="1">
        <v>37352</v>
      </c>
      <c r="M2652">
        <f t="shared" si="741"/>
        <v>0</v>
      </c>
      <c r="N2652">
        <f t="shared" si="742"/>
        <v>0</v>
      </c>
      <c r="Q2652">
        <f t="shared" si="743"/>
        <v>2006</v>
      </c>
      <c r="R2652">
        <f t="shared" si="744"/>
        <v>4</v>
      </c>
      <c r="S2652">
        <f t="shared" si="745"/>
        <v>7</v>
      </c>
      <c r="T2652" s="5">
        <f t="shared" si="746"/>
        <v>37352</v>
      </c>
      <c r="U2652" s="7">
        <f t="shared" si="747"/>
        <v>2006</v>
      </c>
      <c r="V2652" s="7">
        <f t="shared" si="748"/>
        <v>4</v>
      </c>
      <c r="W2652" s="7">
        <f t="shared" si="749"/>
        <v>7</v>
      </c>
      <c r="X2652" s="7" t="str">
        <f t="shared" si="750"/>
        <v>06</v>
      </c>
      <c r="Y2652" t="str">
        <f t="shared" si="751"/>
        <v>Free Zone</v>
      </c>
      <c r="Z2652" t="str">
        <f t="shared" si="752"/>
        <v>Free Zone</v>
      </c>
      <c r="AA2652" t="str">
        <f t="shared" si="753"/>
        <v>freezon06zone</v>
      </c>
      <c r="AB2652" t="s">
        <v>3271</v>
      </c>
      <c r="AC2652">
        <f t="shared" si="754"/>
        <v>1</v>
      </c>
      <c r="AD2652" t="str">
        <f t="shared" si="755"/>
        <v>freezon05zone</v>
      </c>
    </row>
    <row r="2653" spans="1:30">
      <c r="A2653">
        <v>5328</v>
      </c>
      <c r="B2653">
        <f t="shared" si="738"/>
        <v>0</v>
      </c>
      <c r="C2653" s="8" t="s">
        <v>11253</v>
      </c>
      <c r="D2653" t="s">
        <v>14318</v>
      </c>
      <c r="E2653" s="2">
        <v>36605602</v>
      </c>
      <c r="F2653">
        <f t="shared" si="739"/>
        <v>0</v>
      </c>
      <c r="G2653" s="6">
        <f t="shared" si="740"/>
        <v>36605602</v>
      </c>
      <c r="H2653" s="6">
        <v>36605602</v>
      </c>
      <c r="I2653" s="3">
        <v>2286</v>
      </c>
      <c r="J2653" s="2">
        <v>9405582</v>
      </c>
      <c r="K2653" s="3">
        <v>1360</v>
      </c>
      <c r="L2653" s="1">
        <v>37625</v>
      </c>
      <c r="M2653">
        <f t="shared" si="741"/>
        <v>0</v>
      </c>
      <c r="N2653">
        <f t="shared" si="742"/>
        <v>0</v>
      </c>
      <c r="Q2653">
        <f t="shared" si="743"/>
        <v>2007</v>
      </c>
      <c r="R2653">
        <f t="shared" si="744"/>
        <v>1</v>
      </c>
      <c r="S2653">
        <f t="shared" si="745"/>
        <v>5</v>
      </c>
      <c r="T2653" s="5">
        <f t="shared" si="746"/>
        <v>37625</v>
      </c>
      <c r="U2653" s="7">
        <f t="shared" si="747"/>
        <v>2007</v>
      </c>
      <c r="V2653" s="7">
        <f t="shared" si="748"/>
        <v>1</v>
      </c>
      <c r="W2653" s="7">
        <f t="shared" si="749"/>
        <v>5</v>
      </c>
      <c r="X2653" s="7" t="str">
        <f t="shared" si="750"/>
        <v>07</v>
      </c>
      <c r="Y2653" t="str">
        <f t="shared" si="751"/>
        <v>Freedom Writers</v>
      </c>
      <c r="Z2653" t="str">
        <f t="shared" si="752"/>
        <v>Freedom Writers</v>
      </c>
      <c r="AA2653" t="str">
        <f t="shared" si="753"/>
        <v>freedom07ters</v>
      </c>
      <c r="AC2653">
        <f t="shared" si="754"/>
        <v>0</v>
      </c>
      <c r="AD2653" t="str">
        <f t="shared" si="755"/>
        <v>freedom07ters</v>
      </c>
    </row>
    <row r="2654" spans="1:30">
      <c r="A2654">
        <v>5329</v>
      </c>
      <c r="B2654">
        <f t="shared" si="738"/>
        <v>0</v>
      </c>
      <c r="C2654" s="8" t="s">
        <v>11254</v>
      </c>
      <c r="D2654" t="s">
        <v>14158</v>
      </c>
      <c r="E2654" s="2">
        <v>12512886</v>
      </c>
      <c r="F2654">
        <f t="shared" si="739"/>
        <v>0</v>
      </c>
      <c r="G2654" s="6">
        <f t="shared" si="740"/>
        <v>12512886</v>
      </c>
      <c r="H2654" s="6">
        <v>12512886</v>
      </c>
      <c r="I2654" s="3">
        <v>2361</v>
      </c>
      <c r="J2654" s="2">
        <v>5833562</v>
      </c>
      <c r="K2654" s="3">
        <v>2361</v>
      </c>
      <c r="L2654" s="1">
        <v>37303</v>
      </c>
      <c r="M2654">
        <f t="shared" si="741"/>
        <v>0</v>
      </c>
      <c r="N2654">
        <f t="shared" si="742"/>
        <v>0</v>
      </c>
      <c r="Q2654">
        <f t="shared" si="743"/>
        <v>2006</v>
      </c>
      <c r="R2654">
        <f t="shared" si="744"/>
        <v>2</v>
      </c>
      <c r="S2654">
        <f t="shared" si="745"/>
        <v>17</v>
      </c>
      <c r="T2654" s="5">
        <f t="shared" si="746"/>
        <v>37303</v>
      </c>
      <c r="U2654" s="7">
        <f t="shared" si="747"/>
        <v>2006</v>
      </c>
      <c r="V2654" s="7">
        <f t="shared" si="748"/>
        <v>2</v>
      </c>
      <c r="W2654" s="7">
        <f t="shared" si="749"/>
        <v>17</v>
      </c>
      <c r="X2654" s="7" t="str">
        <f t="shared" si="750"/>
        <v>06</v>
      </c>
      <c r="Y2654" t="str">
        <f t="shared" si="751"/>
        <v>Freedomland</v>
      </c>
      <c r="Z2654" t="str">
        <f t="shared" si="752"/>
        <v>Freedomland</v>
      </c>
      <c r="AA2654" t="str">
        <f t="shared" si="753"/>
        <v>freedom06land</v>
      </c>
      <c r="AC2654">
        <f t="shared" si="754"/>
        <v>0</v>
      </c>
      <c r="AD2654" t="str">
        <f t="shared" si="755"/>
        <v>freedom06land</v>
      </c>
    </row>
    <row r="2655" spans="1:30">
      <c r="A2655">
        <v>5330</v>
      </c>
      <c r="B2655">
        <f t="shared" si="738"/>
        <v>0</v>
      </c>
      <c r="C2655" s="8" t="s">
        <v>11255</v>
      </c>
      <c r="D2655" t="s">
        <v>14461</v>
      </c>
      <c r="E2655" s="2">
        <v>573335</v>
      </c>
      <c r="F2655">
        <f t="shared" si="739"/>
        <v>0</v>
      </c>
      <c r="G2655" s="6">
        <f t="shared" si="740"/>
        <v>573335</v>
      </c>
      <c r="H2655" s="6">
        <v>573335</v>
      </c>
      <c r="I2655">
        <v>148</v>
      </c>
      <c r="J2655" s="2">
        <v>37983</v>
      </c>
      <c r="K2655">
        <v>5</v>
      </c>
      <c r="L2655" s="1">
        <v>40817</v>
      </c>
      <c r="M2655">
        <f t="shared" si="741"/>
        <v>0</v>
      </c>
      <c r="N2655">
        <f t="shared" si="742"/>
        <v>0</v>
      </c>
      <c r="Q2655">
        <f t="shared" si="743"/>
        <v>2015</v>
      </c>
      <c r="R2655">
        <f t="shared" si="744"/>
        <v>10</v>
      </c>
      <c r="S2655">
        <f t="shared" si="745"/>
        <v>2</v>
      </c>
      <c r="T2655" s="5">
        <f t="shared" si="746"/>
        <v>40817</v>
      </c>
      <c r="U2655" s="7">
        <f t="shared" si="747"/>
        <v>2015</v>
      </c>
      <c r="V2655" s="7">
        <f t="shared" si="748"/>
        <v>10</v>
      </c>
      <c r="W2655" s="7">
        <f t="shared" si="749"/>
        <v>2</v>
      </c>
      <c r="X2655" s="7" t="str">
        <f t="shared" si="750"/>
        <v>15</v>
      </c>
      <c r="Y2655" t="str">
        <f t="shared" si="751"/>
        <v>Freeheld</v>
      </c>
      <c r="Z2655" t="str">
        <f t="shared" si="752"/>
        <v>Freeheld</v>
      </c>
      <c r="AA2655" t="str">
        <f t="shared" si="753"/>
        <v>freehel15held</v>
      </c>
      <c r="AC2655">
        <f t="shared" si="754"/>
        <v>0</v>
      </c>
      <c r="AD2655" t="str">
        <f t="shared" si="755"/>
        <v>freehel15held</v>
      </c>
    </row>
    <row r="2656" spans="1:30">
      <c r="A2656">
        <v>5333</v>
      </c>
      <c r="B2656">
        <f t="shared" si="738"/>
        <v>0</v>
      </c>
      <c r="C2656" s="8" t="s">
        <v>11451</v>
      </c>
      <c r="D2656" t="s">
        <v>14163</v>
      </c>
      <c r="E2656" s="2">
        <v>12600</v>
      </c>
      <c r="F2656">
        <f t="shared" si="739"/>
        <v>0</v>
      </c>
      <c r="G2656" s="6">
        <f t="shared" si="740"/>
        <v>12600</v>
      </c>
      <c r="H2656" s="6">
        <v>12600</v>
      </c>
      <c r="I2656">
        <v>1</v>
      </c>
      <c r="J2656" s="2">
        <v>4842</v>
      </c>
      <c r="K2656">
        <v>1</v>
      </c>
      <c r="L2656" s="1">
        <v>36722</v>
      </c>
      <c r="M2656">
        <f t="shared" si="741"/>
        <v>0</v>
      </c>
      <c r="N2656">
        <f t="shared" si="742"/>
        <v>0</v>
      </c>
      <c r="Q2656">
        <f t="shared" si="743"/>
        <v>2004</v>
      </c>
      <c r="R2656">
        <f t="shared" si="744"/>
        <v>7</v>
      </c>
      <c r="S2656">
        <f t="shared" si="745"/>
        <v>16</v>
      </c>
      <c r="T2656" s="5">
        <f t="shared" si="746"/>
        <v>36722</v>
      </c>
      <c r="U2656" s="7">
        <f t="shared" si="747"/>
        <v>2004</v>
      </c>
      <c r="V2656" s="7">
        <f t="shared" si="748"/>
        <v>7</v>
      </c>
      <c r="W2656" s="7">
        <f t="shared" si="749"/>
        <v>16</v>
      </c>
      <c r="X2656" s="7" t="str">
        <f t="shared" si="750"/>
        <v>04</v>
      </c>
      <c r="Y2656" t="str">
        <f t="shared" si="751"/>
        <v>Freestyle: The Art of Rhyme</v>
      </c>
      <c r="Z2656" t="str">
        <f t="shared" si="752"/>
        <v>Freestyle: The Art of Rhyme</v>
      </c>
      <c r="AA2656" t="str">
        <f t="shared" si="753"/>
        <v>freesty04hyme</v>
      </c>
      <c r="AB2656" t="s">
        <v>4016</v>
      </c>
      <c r="AC2656">
        <f t="shared" si="754"/>
        <v>1</v>
      </c>
      <c r="AD2656" t="str">
        <f t="shared" si="755"/>
        <v>freesty00hyme</v>
      </c>
    </row>
    <row r="2657" spans="1:30">
      <c r="A2657">
        <v>5334</v>
      </c>
      <c r="B2657">
        <f t="shared" si="738"/>
        <v>0</v>
      </c>
      <c r="C2657" s="8" t="s">
        <v>11452</v>
      </c>
      <c r="D2657" t="s">
        <v>11453</v>
      </c>
      <c r="E2657" s="2">
        <v>401328</v>
      </c>
      <c r="F2657">
        <f t="shared" si="739"/>
        <v>0</v>
      </c>
      <c r="G2657" s="6">
        <f t="shared" si="740"/>
        <v>401328</v>
      </c>
      <c r="H2657" s="6">
        <v>401328</v>
      </c>
      <c r="I2657">
        <v>124</v>
      </c>
      <c r="J2657" s="2">
        <v>118553</v>
      </c>
      <c r="K2657">
        <v>124</v>
      </c>
      <c r="L2657" s="1">
        <v>40640</v>
      </c>
      <c r="M2657">
        <f t="shared" si="741"/>
        <v>0</v>
      </c>
      <c r="N2657">
        <f t="shared" si="742"/>
        <v>0</v>
      </c>
      <c r="Q2657">
        <f t="shared" si="743"/>
        <v>2015</v>
      </c>
      <c r="R2657">
        <f t="shared" si="744"/>
        <v>4</v>
      </c>
      <c r="S2657">
        <f t="shared" si="745"/>
        <v>8</v>
      </c>
      <c r="T2657" s="5">
        <f t="shared" si="746"/>
        <v>40640</v>
      </c>
      <c r="U2657" s="7">
        <f t="shared" si="747"/>
        <v>2015</v>
      </c>
      <c r="V2657" s="7">
        <f t="shared" si="748"/>
        <v>4</v>
      </c>
      <c r="W2657" s="7">
        <f t="shared" si="749"/>
        <v>8</v>
      </c>
      <c r="X2657" s="7" t="str">
        <f t="shared" si="750"/>
        <v>15</v>
      </c>
      <c r="Y2657" t="str">
        <f t="shared" si="751"/>
        <v>Freetown</v>
      </c>
      <c r="Z2657" t="str">
        <f t="shared" si="752"/>
        <v>Freetown</v>
      </c>
      <c r="AA2657" t="str">
        <f t="shared" si="753"/>
        <v>freetow15town</v>
      </c>
      <c r="AC2657">
        <f t="shared" si="754"/>
        <v>0</v>
      </c>
      <c r="AD2657" t="str">
        <f t="shared" si="755"/>
        <v>freetow15town</v>
      </c>
    </row>
    <row r="2658" spans="1:30">
      <c r="A2658">
        <v>5336</v>
      </c>
      <c r="B2658">
        <f t="shared" si="738"/>
        <v>0</v>
      </c>
      <c r="C2658" s="8" t="s">
        <v>11454</v>
      </c>
      <c r="D2658" t="s">
        <v>13810</v>
      </c>
      <c r="E2658" s="2">
        <v>1100</v>
      </c>
      <c r="F2658">
        <f t="shared" si="739"/>
        <v>0</v>
      </c>
      <c r="G2658" s="6">
        <f t="shared" si="740"/>
        <v>1100</v>
      </c>
      <c r="H2658" s="6">
        <v>1100</v>
      </c>
      <c r="I2658">
        <v>1</v>
      </c>
      <c r="J2658" s="2">
        <v>1100</v>
      </c>
      <c r="K2658">
        <v>1</v>
      </c>
      <c r="L2658" s="1">
        <v>36869</v>
      </c>
      <c r="M2658">
        <f t="shared" si="741"/>
        <v>0</v>
      </c>
      <c r="N2658">
        <f t="shared" si="742"/>
        <v>0</v>
      </c>
      <c r="Q2658">
        <f t="shared" si="743"/>
        <v>2004</v>
      </c>
      <c r="R2658">
        <f t="shared" si="744"/>
        <v>12</v>
      </c>
      <c r="S2658">
        <f t="shared" si="745"/>
        <v>10</v>
      </c>
      <c r="T2658" s="5">
        <f t="shared" si="746"/>
        <v>36869</v>
      </c>
      <c r="U2658" s="7">
        <f t="shared" si="747"/>
        <v>2004</v>
      </c>
      <c r="V2658" s="7">
        <f t="shared" si="748"/>
        <v>12</v>
      </c>
      <c r="W2658" s="7">
        <f t="shared" si="749"/>
        <v>10</v>
      </c>
      <c r="X2658" s="7" t="str">
        <f t="shared" si="750"/>
        <v>04</v>
      </c>
      <c r="Y2658" t="str">
        <f t="shared" si="751"/>
        <v>Freeze Frame</v>
      </c>
      <c r="Z2658" t="str">
        <f t="shared" si="752"/>
        <v>Freeze Frame</v>
      </c>
      <c r="AA2658" t="str">
        <f t="shared" si="753"/>
        <v>freezef04rame</v>
      </c>
      <c r="AC2658">
        <f t="shared" si="754"/>
        <v>0</v>
      </c>
      <c r="AD2658" t="str">
        <f t="shared" si="755"/>
        <v>freezef04rame</v>
      </c>
    </row>
    <row r="2659" spans="1:30">
      <c r="A2659">
        <v>5339</v>
      </c>
      <c r="B2659">
        <f t="shared" si="738"/>
        <v>0</v>
      </c>
      <c r="C2659" s="8" t="s">
        <v>4716</v>
      </c>
      <c r="D2659" t="s">
        <v>14304</v>
      </c>
      <c r="E2659" s="2">
        <v>3021</v>
      </c>
      <c r="F2659">
        <f t="shared" si="739"/>
        <v>0</v>
      </c>
      <c r="G2659" s="6">
        <f t="shared" si="740"/>
        <v>3021</v>
      </c>
      <c r="H2659" s="6">
        <v>3021</v>
      </c>
      <c r="L2659" s="1">
        <v>40257</v>
      </c>
      <c r="M2659">
        <f t="shared" si="741"/>
        <v>0</v>
      </c>
      <c r="N2659">
        <f t="shared" si="742"/>
        <v>0</v>
      </c>
      <c r="Q2659">
        <f t="shared" si="743"/>
        <v>2014</v>
      </c>
      <c r="R2659">
        <f t="shared" si="744"/>
        <v>3</v>
      </c>
      <c r="S2659">
        <f t="shared" si="745"/>
        <v>21</v>
      </c>
      <c r="T2659" s="5">
        <f t="shared" si="746"/>
        <v>40257</v>
      </c>
      <c r="U2659" s="7">
        <f t="shared" si="747"/>
        <v>2014</v>
      </c>
      <c r="V2659" s="7">
        <f t="shared" si="748"/>
        <v>3</v>
      </c>
      <c r="W2659" s="7">
        <f t="shared" si="749"/>
        <v>21</v>
      </c>
      <c r="X2659" s="7" t="str">
        <f t="shared" si="750"/>
        <v>14</v>
      </c>
      <c r="Y2659" t="str">
        <f t="shared" si="751"/>
        <v>French Gigolo [Cliente]</v>
      </c>
      <c r="Z2659" t="str">
        <f t="shared" si="752"/>
        <v>French Gigolo [Cliente]</v>
      </c>
      <c r="AA2659" t="str">
        <f t="shared" si="753"/>
        <v>frenchg14nte]</v>
      </c>
      <c r="AB2659" t="s">
        <v>551</v>
      </c>
      <c r="AC2659">
        <f t="shared" si="754"/>
        <v>1</v>
      </c>
      <c r="AD2659" t="str">
        <f t="shared" si="755"/>
        <v>cliente08ente</v>
      </c>
    </row>
    <row r="2660" spans="1:30">
      <c r="A2660">
        <v>5345</v>
      </c>
      <c r="B2660">
        <f t="shared" si="738"/>
        <v>0</v>
      </c>
      <c r="C2660" s="8" t="s">
        <v>10854</v>
      </c>
      <c r="D2660" t="s">
        <v>14173</v>
      </c>
      <c r="E2660" s="2">
        <v>45010278</v>
      </c>
      <c r="F2660">
        <f t="shared" si="739"/>
        <v>0</v>
      </c>
      <c r="G2660" s="6">
        <f t="shared" si="740"/>
        <v>45010278</v>
      </c>
      <c r="H2660" s="6">
        <v>45010278</v>
      </c>
      <c r="I2660" s="3">
        <v>2631</v>
      </c>
      <c r="J2660" s="2">
        <v>9025584</v>
      </c>
      <c r="K2660" s="3">
        <v>2621</v>
      </c>
      <c r="L2660" s="1">
        <v>35182</v>
      </c>
      <c r="M2660">
        <f t="shared" si="741"/>
        <v>0</v>
      </c>
      <c r="N2660">
        <f t="shared" si="742"/>
        <v>0</v>
      </c>
      <c r="Q2660">
        <f t="shared" si="743"/>
        <v>2000</v>
      </c>
      <c r="R2660">
        <f t="shared" si="744"/>
        <v>4</v>
      </c>
      <c r="S2660">
        <f t="shared" si="745"/>
        <v>28</v>
      </c>
      <c r="T2660" s="5">
        <f t="shared" si="746"/>
        <v>35182</v>
      </c>
      <c r="U2660" s="7">
        <f t="shared" si="747"/>
        <v>2000</v>
      </c>
      <c r="V2660" s="7">
        <f t="shared" si="748"/>
        <v>4</v>
      </c>
      <c r="W2660" s="7">
        <f t="shared" si="749"/>
        <v>28</v>
      </c>
      <c r="X2660" s="7" t="str">
        <f t="shared" si="750"/>
        <v>00</v>
      </c>
      <c r="Y2660" t="str">
        <f t="shared" si="751"/>
        <v>Frequency</v>
      </c>
      <c r="Z2660" t="str">
        <f t="shared" si="752"/>
        <v>Frequency</v>
      </c>
      <c r="AA2660" t="str">
        <f t="shared" si="753"/>
        <v>frequen00ency</v>
      </c>
      <c r="AC2660">
        <f t="shared" si="754"/>
        <v>0</v>
      </c>
      <c r="AD2660" t="str">
        <f t="shared" si="755"/>
        <v>frequen00ency</v>
      </c>
    </row>
    <row r="2661" spans="1:30">
      <c r="A2661">
        <v>5348</v>
      </c>
      <c r="B2661">
        <f t="shared" si="738"/>
        <v>0</v>
      </c>
      <c r="C2661" s="8" t="s">
        <v>4717</v>
      </c>
      <c r="D2661" t="s">
        <v>12335</v>
      </c>
      <c r="E2661" s="2">
        <v>25115</v>
      </c>
      <c r="F2661">
        <f t="shared" si="739"/>
        <v>0</v>
      </c>
      <c r="G2661" s="6">
        <f t="shared" si="740"/>
        <v>25115</v>
      </c>
      <c r="H2661" s="6">
        <v>25115</v>
      </c>
      <c r="I2661">
        <v>3</v>
      </c>
      <c r="L2661" s="1">
        <v>38815</v>
      </c>
      <c r="M2661">
        <f t="shared" si="741"/>
        <v>0</v>
      </c>
      <c r="N2661">
        <f t="shared" si="742"/>
        <v>0</v>
      </c>
      <c r="Q2661">
        <f t="shared" si="743"/>
        <v>2010</v>
      </c>
      <c r="R2661">
        <f t="shared" si="744"/>
        <v>4</v>
      </c>
      <c r="S2661">
        <f t="shared" si="745"/>
        <v>9</v>
      </c>
      <c r="T2661" s="5">
        <f t="shared" si="746"/>
        <v>38815</v>
      </c>
      <c r="U2661" s="7">
        <f t="shared" si="747"/>
        <v>2010</v>
      </c>
      <c r="V2661" s="7">
        <f t="shared" si="748"/>
        <v>4</v>
      </c>
      <c r="W2661" s="7">
        <f t="shared" si="749"/>
        <v>9</v>
      </c>
      <c r="X2661" s="7" t="str">
        <f t="shared" si="750"/>
        <v>10</v>
      </c>
      <c r="Y2661" t="str">
        <f t="shared" si="751"/>
        <v>Fresh [2010]</v>
      </c>
      <c r="Z2661" t="str">
        <f t="shared" si="752"/>
        <v>Fresh [2010]</v>
      </c>
      <c r="AA2661" t="str">
        <f t="shared" si="753"/>
        <v>fresh[210010]</v>
      </c>
      <c r="AB2661" t="s">
        <v>2181</v>
      </c>
      <c r="AC2661">
        <f t="shared" si="754"/>
        <v>1</v>
      </c>
      <c r="AD2661" t="str">
        <f t="shared" si="755"/>
        <v>freshi09eshi</v>
      </c>
    </row>
    <row r="2662" spans="1:30">
      <c r="A2662">
        <v>5351</v>
      </c>
      <c r="B2662">
        <f t="shared" si="738"/>
        <v>0</v>
      </c>
      <c r="C2662" s="8" t="s">
        <v>11050</v>
      </c>
      <c r="D2662" t="s">
        <v>14305</v>
      </c>
      <c r="E2662" s="2">
        <v>10718</v>
      </c>
      <c r="F2662">
        <f t="shared" si="739"/>
        <v>0</v>
      </c>
      <c r="G2662" s="6">
        <f t="shared" si="740"/>
        <v>10718</v>
      </c>
      <c r="H2662" s="6">
        <v>10718</v>
      </c>
      <c r="I2662">
        <v>2</v>
      </c>
      <c r="J2662" s="2">
        <v>930</v>
      </c>
      <c r="K2662">
        <v>1</v>
      </c>
      <c r="L2662" s="1">
        <v>37863</v>
      </c>
      <c r="M2662">
        <f t="shared" si="741"/>
        <v>0</v>
      </c>
      <c r="N2662">
        <f t="shared" si="742"/>
        <v>0</v>
      </c>
      <c r="Q2662">
        <f t="shared" si="743"/>
        <v>2007</v>
      </c>
      <c r="R2662">
        <f t="shared" si="744"/>
        <v>8</v>
      </c>
      <c r="S2662">
        <f t="shared" si="745"/>
        <v>31</v>
      </c>
      <c r="T2662" s="5">
        <f t="shared" si="746"/>
        <v>37863</v>
      </c>
      <c r="U2662" s="7">
        <f t="shared" si="747"/>
        <v>2007</v>
      </c>
      <c r="V2662" s="7">
        <f t="shared" si="748"/>
        <v>8</v>
      </c>
      <c r="W2662" s="7">
        <f t="shared" si="749"/>
        <v>31</v>
      </c>
      <c r="X2662" s="7" t="str">
        <f t="shared" si="750"/>
        <v>07</v>
      </c>
      <c r="Y2662" t="str">
        <f t="shared" si="751"/>
        <v>Freshman Orientation</v>
      </c>
      <c r="Z2662" t="str">
        <f t="shared" si="752"/>
        <v>Freshman Orientation</v>
      </c>
      <c r="AA2662" t="str">
        <f t="shared" si="753"/>
        <v>freshma07tion</v>
      </c>
      <c r="AB2662" t="s">
        <v>2736</v>
      </c>
      <c r="AC2662">
        <f t="shared" si="754"/>
        <v>1</v>
      </c>
      <c r="AD2662" t="str">
        <f t="shared" si="755"/>
        <v>homeofp04obia</v>
      </c>
    </row>
    <row r="2663" spans="1:30">
      <c r="A2663">
        <v>5352</v>
      </c>
      <c r="B2663">
        <f t="shared" si="738"/>
        <v>0</v>
      </c>
      <c r="C2663" s="8" t="s">
        <v>11051</v>
      </c>
      <c r="D2663" t="s">
        <v>14253</v>
      </c>
      <c r="E2663" s="2">
        <v>25885000</v>
      </c>
      <c r="F2663">
        <f t="shared" si="739"/>
        <v>0</v>
      </c>
      <c r="G2663" s="6">
        <f t="shared" si="740"/>
        <v>25885000</v>
      </c>
      <c r="H2663" s="6">
        <v>25885000</v>
      </c>
      <c r="I2663">
        <v>794</v>
      </c>
      <c r="J2663" s="2">
        <v>205996</v>
      </c>
      <c r="K2663">
        <v>5</v>
      </c>
      <c r="L2663" s="1">
        <v>36092</v>
      </c>
      <c r="M2663">
        <f t="shared" si="741"/>
        <v>0</v>
      </c>
      <c r="N2663">
        <f t="shared" si="742"/>
        <v>0</v>
      </c>
      <c r="Q2663">
        <f t="shared" si="743"/>
        <v>2002</v>
      </c>
      <c r="R2663">
        <f t="shared" si="744"/>
        <v>10</v>
      </c>
      <c r="S2663">
        <f t="shared" si="745"/>
        <v>25</v>
      </c>
      <c r="T2663" s="5">
        <f t="shared" si="746"/>
        <v>36092</v>
      </c>
      <c r="U2663" s="7">
        <f t="shared" si="747"/>
        <v>2002</v>
      </c>
      <c r="V2663" s="7">
        <f t="shared" si="748"/>
        <v>10</v>
      </c>
      <c r="W2663" s="7">
        <f t="shared" si="749"/>
        <v>25</v>
      </c>
      <c r="X2663" s="7" t="str">
        <f t="shared" si="750"/>
        <v>02</v>
      </c>
      <c r="Y2663" t="str">
        <f t="shared" si="751"/>
        <v>Frida</v>
      </c>
      <c r="Z2663" t="str">
        <f t="shared" si="752"/>
        <v>Frida</v>
      </c>
      <c r="AA2663" t="str">
        <f t="shared" si="753"/>
        <v>frida02rida</v>
      </c>
      <c r="AC2663">
        <f t="shared" si="754"/>
        <v>0</v>
      </c>
      <c r="AD2663" t="str">
        <f t="shared" si="755"/>
        <v>frida02rida</v>
      </c>
    </row>
    <row r="2664" spans="1:30">
      <c r="A2664">
        <v>5354</v>
      </c>
      <c r="B2664">
        <f t="shared" si="738"/>
        <v>0</v>
      </c>
      <c r="C2664" s="8" t="s">
        <v>11052</v>
      </c>
      <c r="D2664" t="s">
        <v>14173</v>
      </c>
      <c r="E2664" s="2">
        <v>33253609</v>
      </c>
      <c r="F2664">
        <f t="shared" si="739"/>
        <v>0</v>
      </c>
      <c r="G2664" s="6">
        <f t="shared" si="740"/>
        <v>33253609</v>
      </c>
      <c r="H2664" s="6">
        <v>33253609</v>
      </c>
      <c r="I2664" s="3">
        <v>1621</v>
      </c>
      <c r="J2664" s="2">
        <v>13010767</v>
      </c>
      <c r="K2664" s="3">
        <v>1616</v>
      </c>
      <c r="L2664" s="1">
        <v>36120</v>
      </c>
      <c r="M2664">
        <f t="shared" si="741"/>
        <v>0</v>
      </c>
      <c r="N2664">
        <f t="shared" si="742"/>
        <v>0</v>
      </c>
      <c r="Q2664">
        <f t="shared" si="743"/>
        <v>2002</v>
      </c>
      <c r="R2664">
        <f t="shared" si="744"/>
        <v>11</v>
      </c>
      <c r="S2664">
        <f t="shared" si="745"/>
        <v>22</v>
      </c>
      <c r="T2664" s="5">
        <f t="shared" si="746"/>
        <v>36120</v>
      </c>
      <c r="U2664" s="7">
        <f t="shared" si="747"/>
        <v>2002</v>
      </c>
      <c r="V2664" s="7">
        <f t="shared" si="748"/>
        <v>11</v>
      </c>
      <c r="W2664" s="7">
        <f t="shared" si="749"/>
        <v>22</v>
      </c>
      <c r="X2664" s="7" t="str">
        <f t="shared" si="750"/>
        <v>02</v>
      </c>
      <c r="Y2664" t="str">
        <f t="shared" si="751"/>
        <v>Friday After Next</v>
      </c>
      <c r="Z2664" t="str">
        <f t="shared" si="752"/>
        <v>Friday After Next</v>
      </c>
      <c r="AA2664" t="str">
        <f t="shared" si="753"/>
        <v>fridaya02next</v>
      </c>
      <c r="AC2664">
        <f t="shared" si="754"/>
        <v>0</v>
      </c>
      <c r="AD2664" t="str">
        <f t="shared" si="755"/>
        <v>fridaya02next</v>
      </c>
    </row>
    <row r="2665" spans="1:30">
      <c r="A2665">
        <v>5355</v>
      </c>
      <c r="B2665">
        <f t="shared" si="738"/>
        <v>0</v>
      </c>
      <c r="C2665" s="8" t="s">
        <v>11053</v>
      </c>
      <c r="D2665" t="s">
        <v>14385</v>
      </c>
      <c r="E2665" s="2">
        <v>156918</v>
      </c>
      <c r="F2665">
        <f t="shared" si="739"/>
        <v>0</v>
      </c>
      <c r="G2665" s="6">
        <f t="shared" si="740"/>
        <v>156918</v>
      </c>
      <c r="H2665" s="6">
        <v>156918</v>
      </c>
      <c r="I2665">
        <v>5</v>
      </c>
      <c r="J2665" s="2">
        <v>9381</v>
      </c>
      <c r="K2665">
        <v>3</v>
      </c>
      <c r="L2665" s="1">
        <v>36302</v>
      </c>
      <c r="M2665">
        <f t="shared" si="741"/>
        <v>0</v>
      </c>
      <c r="N2665">
        <f t="shared" si="742"/>
        <v>0</v>
      </c>
      <c r="Q2665">
        <f t="shared" si="743"/>
        <v>2003</v>
      </c>
      <c r="R2665">
        <f t="shared" si="744"/>
        <v>5</v>
      </c>
      <c r="S2665">
        <f t="shared" si="745"/>
        <v>23</v>
      </c>
      <c r="T2665" s="5">
        <f t="shared" si="746"/>
        <v>36302</v>
      </c>
      <c r="U2665" s="7">
        <f t="shared" si="747"/>
        <v>2003</v>
      </c>
      <c r="V2665" s="7">
        <f t="shared" si="748"/>
        <v>5</v>
      </c>
      <c r="W2665" s="7">
        <f t="shared" si="749"/>
        <v>23</v>
      </c>
      <c r="X2665" s="7" t="str">
        <f t="shared" si="750"/>
        <v>03</v>
      </c>
      <c r="Y2665" t="str">
        <f t="shared" si="751"/>
        <v>Friday Night</v>
      </c>
      <c r="Z2665" t="str">
        <f t="shared" si="752"/>
        <v>Friday Night</v>
      </c>
      <c r="AA2665" t="str">
        <f t="shared" si="753"/>
        <v>fridayn03ight</v>
      </c>
      <c r="AC2665">
        <f t="shared" si="754"/>
        <v>0</v>
      </c>
      <c r="AD2665" t="str">
        <f t="shared" si="755"/>
        <v>fridayn03ight</v>
      </c>
    </row>
    <row r="2666" spans="1:30">
      <c r="A2666">
        <v>5356</v>
      </c>
      <c r="B2666">
        <f t="shared" si="738"/>
        <v>0</v>
      </c>
      <c r="C2666" s="8" t="s">
        <v>11054</v>
      </c>
      <c r="D2666" t="s">
        <v>14185</v>
      </c>
      <c r="E2666" s="2">
        <v>61255921</v>
      </c>
      <c r="F2666">
        <f t="shared" si="739"/>
        <v>0</v>
      </c>
      <c r="G2666" s="6">
        <f t="shared" si="740"/>
        <v>61255921</v>
      </c>
      <c r="H2666" s="6">
        <v>61255921</v>
      </c>
      <c r="I2666" s="3">
        <v>3004</v>
      </c>
      <c r="J2666" s="2">
        <v>20269025</v>
      </c>
      <c r="K2666" s="3">
        <v>2667</v>
      </c>
      <c r="L2666" s="1">
        <v>36806</v>
      </c>
      <c r="M2666">
        <f t="shared" si="741"/>
        <v>0</v>
      </c>
      <c r="N2666">
        <f t="shared" si="742"/>
        <v>0</v>
      </c>
      <c r="Q2666">
        <f t="shared" si="743"/>
        <v>2004</v>
      </c>
      <c r="R2666">
        <f t="shared" si="744"/>
        <v>10</v>
      </c>
      <c r="S2666">
        <f t="shared" si="745"/>
        <v>8</v>
      </c>
      <c r="T2666" s="5">
        <f t="shared" si="746"/>
        <v>36806</v>
      </c>
      <c r="U2666" s="7">
        <f t="shared" si="747"/>
        <v>2004</v>
      </c>
      <c r="V2666" s="7">
        <f t="shared" si="748"/>
        <v>10</v>
      </c>
      <c r="W2666" s="7">
        <f t="shared" si="749"/>
        <v>8</v>
      </c>
      <c r="X2666" s="7" t="str">
        <f t="shared" si="750"/>
        <v>04</v>
      </c>
      <c r="Y2666" t="str">
        <f t="shared" si="751"/>
        <v>Friday Night Lights</v>
      </c>
      <c r="Z2666" t="str">
        <f t="shared" si="752"/>
        <v>Friday Night Lights</v>
      </c>
      <c r="AA2666" t="str">
        <f t="shared" si="753"/>
        <v>fridayn04ghts</v>
      </c>
      <c r="AC2666">
        <f t="shared" si="754"/>
        <v>0</v>
      </c>
      <c r="AD2666" t="str">
        <f t="shared" si="755"/>
        <v>fridayn04ghts</v>
      </c>
    </row>
    <row r="2667" spans="1:30">
      <c r="A2667">
        <v>5358</v>
      </c>
      <c r="B2667">
        <f t="shared" si="738"/>
        <v>0</v>
      </c>
      <c r="C2667" s="8" t="s">
        <v>4718</v>
      </c>
      <c r="D2667" t="s">
        <v>14177</v>
      </c>
      <c r="E2667" s="2">
        <v>65002019</v>
      </c>
      <c r="F2667">
        <f t="shared" si="739"/>
        <v>0</v>
      </c>
      <c r="G2667" s="6">
        <f t="shared" si="740"/>
        <v>65002019</v>
      </c>
      <c r="H2667" s="6">
        <v>65002019</v>
      </c>
      <c r="I2667" s="3">
        <v>3105</v>
      </c>
      <c r="J2667" s="2">
        <v>40570365</v>
      </c>
      <c r="K2667" s="3">
        <v>3105</v>
      </c>
      <c r="L2667" s="1">
        <v>38395</v>
      </c>
      <c r="M2667">
        <f t="shared" si="741"/>
        <v>0</v>
      </c>
      <c r="N2667">
        <f t="shared" si="742"/>
        <v>0</v>
      </c>
      <c r="Q2667">
        <f t="shared" si="743"/>
        <v>2009</v>
      </c>
      <c r="R2667">
        <f t="shared" si="744"/>
        <v>2</v>
      </c>
      <c r="S2667">
        <f t="shared" si="745"/>
        <v>13</v>
      </c>
      <c r="T2667" s="5">
        <f t="shared" si="746"/>
        <v>38395</v>
      </c>
      <c r="U2667" s="7">
        <f t="shared" si="747"/>
        <v>2009</v>
      </c>
      <c r="V2667" s="7">
        <f t="shared" si="748"/>
        <v>2</v>
      </c>
      <c r="W2667" s="7">
        <f t="shared" si="749"/>
        <v>13</v>
      </c>
      <c r="X2667" s="7" t="str">
        <f t="shared" si="750"/>
        <v>09</v>
      </c>
      <c r="Y2667" t="str">
        <f t="shared" si="751"/>
        <v>Friday the 13th [2009]</v>
      </c>
      <c r="Z2667" t="str">
        <f t="shared" si="752"/>
        <v>Friday the 13th [2009]</v>
      </c>
      <c r="AA2667" t="str">
        <f t="shared" si="753"/>
        <v>fridayt09009]</v>
      </c>
      <c r="AB2667" t="s">
        <v>2575</v>
      </c>
      <c r="AC2667">
        <f t="shared" si="754"/>
        <v>1</v>
      </c>
      <c r="AD2667" t="str">
        <f t="shared" si="755"/>
        <v>fridayt0913th</v>
      </c>
    </row>
    <row r="2668" spans="1:30">
      <c r="A2668">
        <v>5371</v>
      </c>
      <c r="B2668">
        <f t="shared" si="738"/>
        <v>0</v>
      </c>
      <c r="C2668" s="8" t="s">
        <v>11055</v>
      </c>
      <c r="F2668">
        <f t="shared" si="739"/>
        <v>0</v>
      </c>
      <c r="G2668" s="6" t="str">
        <f t="shared" si="740"/>
        <v/>
      </c>
      <c r="H2668" s="6" t="s">
        <v>217</v>
      </c>
      <c r="L2668" s="1">
        <v>40299</v>
      </c>
      <c r="M2668">
        <f t="shared" si="741"/>
        <v>0</v>
      </c>
      <c r="N2668">
        <f t="shared" si="742"/>
        <v>0</v>
      </c>
      <c r="Q2668">
        <f t="shared" si="743"/>
        <v>2014</v>
      </c>
      <c r="R2668">
        <f t="shared" si="744"/>
        <v>5</v>
      </c>
      <c r="S2668">
        <f t="shared" si="745"/>
        <v>2</v>
      </c>
      <c r="T2668" s="5">
        <f t="shared" si="746"/>
        <v>40299</v>
      </c>
      <c r="U2668" s="7">
        <f t="shared" si="747"/>
        <v>2014</v>
      </c>
      <c r="V2668" s="7">
        <f t="shared" si="748"/>
        <v>5</v>
      </c>
      <c r="W2668" s="7">
        <f t="shared" si="749"/>
        <v>2</v>
      </c>
      <c r="X2668" s="7" t="str">
        <f t="shared" si="750"/>
        <v>14</v>
      </c>
      <c r="Y2668" t="str">
        <f t="shared" si="751"/>
        <v>Friended to Death</v>
      </c>
      <c r="Z2668" t="str">
        <f t="shared" si="752"/>
        <v>Friended to Death</v>
      </c>
      <c r="AA2668" t="str">
        <f t="shared" si="753"/>
        <v>friende14eath</v>
      </c>
      <c r="AC2668">
        <f t="shared" si="754"/>
        <v>0</v>
      </c>
      <c r="AD2668" t="str">
        <f t="shared" si="755"/>
        <v>friende14eath</v>
      </c>
    </row>
    <row r="2669" spans="1:30">
      <c r="A2669">
        <v>5372</v>
      </c>
      <c r="B2669">
        <f t="shared" si="738"/>
        <v>0</v>
      </c>
      <c r="C2669" s="8" t="s">
        <v>11056</v>
      </c>
      <c r="D2669" t="s">
        <v>14305</v>
      </c>
      <c r="E2669" s="2">
        <v>127212</v>
      </c>
      <c r="F2669">
        <f t="shared" si="739"/>
        <v>0</v>
      </c>
      <c r="G2669" s="6">
        <f t="shared" si="740"/>
        <v>127212</v>
      </c>
      <c r="H2669" s="6">
        <v>127212</v>
      </c>
      <c r="I2669">
        <v>4</v>
      </c>
      <c r="J2669" s="2">
        <v>8804</v>
      </c>
      <c r="K2669">
        <v>1</v>
      </c>
      <c r="L2669" s="1">
        <v>36295</v>
      </c>
      <c r="M2669">
        <f t="shared" si="741"/>
        <v>0</v>
      </c>
      <c r="N2669">
        <f t="shared" si="742"/>
        <v>0</v>
      </c>
      <c r="Q2669">
        <f t="shared" si="743"/>
        <v>2003</v>
      </c>
      <c r="R2669">
        <f t="shared" si="744"/>
        <v>5</v>
      </c>
      <c r="S2669">
        <f t="shared" si="745"/>
        <v>16</v>
      </c>
      <c r="T2669" s="5">
        <f t="shared" si="746"/>
        <v>36295</v>
      </c>
      <c r="U2669" s="7">
        <f t="shared" si="747"/>
        <v>2003</v>
      </c>
      <c r="V2669" s="7">
        <f t="shared" si="748"/>
        <v>5</v>
      </c>
      <c r="W2669" s="7">
        <f t="shared" si="749"/>
        <v>16</v>
      </c>
      <c r="X2669" s="7" t="str">
        <f t="shared" si="750"/>
        <v>03</v>
      </c>
      <c r="Y2669" t="str">
        <f t="shared" si="751"/>
        <v>Friends and Family</v>
      </c>
      <c r="Z2669" t="str">
        <f t="shared" si="752"/>
        <v>Friends and Family</v>
      </c>
      <c r="AA2669" t="str">
        <f t="shared" si="753"/>
        <v>friends03mily</v>
      </c>
      <c r="AB2669" t="s">
        <v>3867</v>
      </c>
      <c r="AC2669">
        <f t="shared" si="754"/>
        <v>1</v>
      </c>
      <c r="AD2669" t="str">
        <f t="shared" si="755"/>
        <v>friends01mily</v>
      </c>
    </row>
    <row r="2670" spans="1:30">
      <c r="A2670">
        <v>5374</v>
      </c>
      <c r="B2670">
        <f t="shared" si="738"/>
        <v>0</v>
      </c>
      <c r="C2670" s="8" t="s">
        <v>11057</v>
      </c>
      <c r="D2670" t="s">
        <v>13540</v>
      </c>
      <c r="E2670" s="2">
        <v>20136</v>
      </c>
      <c r="F2670">
        <f t="shared" si="739"/>
        <v>0</v>
      </c>
      <c r="G2670" s="6">
        <f t="shared" si="740"/>
        <v>20136</v>
      </c>
      <c r="H2670" s="6">
        <v>20136</v>
      </c>
      <c r="I2670">
        <v>14</v>
      </c>
      <c r="K2670">
        <v>1</v>
      </c>
      <c r="L2670" s="1">
        <v>40838</v>
      </c>
      <c r="M2670">
        <f t="shared" si="741"/>
        <v>0</v>
      </c>
      <c r="N2670">
        <f t="shared" si="742"/>
        <v>0</v>
      </c>
      <c r="Q2670">
        <f t="shared" si="743"/>
        <v>2015</v>
      </c>
      <c r="R2670">
        <f t="shared" si="744"/>
        <v>10</v>
      </c>
      <c r="S2670">
        <f t="shared" si="745"/>
        <v>23</v>
      </c>
      <c r="T2670" s="5">
        <f t="shared" si="746"/>
        <v>40838</v>
      </c>
      <c r="U2670" s="7">
        <f t="shared" si="747"/>
        <v>2015</v>
      </c>
      <c r="V2670" s="7">
        <f t="shared" si="748"/>
        <v>10</v>
      </c>
      <c r="W2670" s="7">
        <f t="shared" si="749"/>
        <v>23</v>
      </c>
      <c r="X2670" s="7" t="str">
        <f t="shared" si="750"/>
        <v>15</v>
      </c>
      <c r="Y2670" t="str">
        <f t="shared" si="751"/>
        <v>Friends and Romans</v>
      </c>
      <c r="Z2670" t="str">
        <f t="shared" si="752"/>
        <v>Friends and Romans</v>
      </c>
      <c r="AA2670" t="str">
        <f t="shared" si="753"/>
        <v>friends15mans</v>
      </c>
      <c r="AB2670" t="s">
        <v>538</v>
      </c>
      <c r="AC2670">
        <f t="shared" si="754"/>
        <v>1</v>
      </c>
      <c r="AD2670" t="str">
        <f t="shared" si="755"/>
        <v>friends14mans</v>
      </c>
    </row>
    <row r="2671" spans="1:30">
      <c r="A2671">
        <v>5375</v>
      </c>
      <c r="B2671">
        <f t="shared" si="738"/>
        <v>0</v>
      </c>
      <c r="C2671" s="8" t="s">
        <v>11058</v>
      </c>
      <c r="D2671" t="s">
        <v>14044</v>
      </c>
      <c r="E2671" s="2">
        <v>55802754</v>
      </c>
      <c r="F2671">
        <f t="shared" si="739"/>
        <v>0</v>
      </c>
      <c r="G2671" s="6">
        <f t="shared" si="740"/>
        <v>55802754</v>
      </c>
      <c r="H2671" s="6">
        <v>55802754</v>
      </c>
      <c r="I2671" s="3">
        <v>2926</v>
      </c>
      <c r="J2671" s="2">
        <v>18622150</v>
      </c>
      <c r="K2671" s="3">
        <v>2926</v>
      </c>
      <c r="L2671" s="1">
        <v>39284</v>
      </c>
      <c r="M2671">
        <f t="shared" si="741"/>
        <v>0</v>
      </c>
      <c r="N2671">
        <f t="shared" si="742"/>
        <v>0</v>
      </c>
      <c r="Q2671">
        <f t="shared" si="743"/>
        <v>2011</v>
      </c>
      <c r="R2671">
        <f t="shared" si="744"/>
        <v>7</v>
      </c>
      <c r="S2671">
        <f t="shared" si="745"/>
        <v>22</v>
      </c>
      <c r="T2671" s="5">
        <f t="shared" si="746"/>
        <v>39284</v>
      </c>
      <c r="U2671" s="7">
        <f t="shared" si="747"/>
        <v>2011</v>
      </c>
      <c r="V2671" s="7">
        <f t="shared" si="748"/>
        <v>7</v>
      </c>
      <c r="W2671" s="7">
        <f t="shared" si="749"/>
        <v>22</v>
      </c>
      <c r="X2671" s="7" t="str">
        <f t="shared" si="750"/>
        <v>11</v>
      </c>
      <c r="Y2671" t="str">
        <f t="shared" si="751"/>
        <v>Friends with Benefits</v>
      </c>
      <c r="Z2671" t="str">
        <f t="shared" si="752"/>
        <v>Friends with Benefits</v>
      </c>
      <c r="AA2671" t="str">
        <f t="shared" si="753"/>
        <v>friends11fits</v>
      </c>
      <c r="AC2671">
        <f t="shared" si="754"/>
        <v>0</v>
      </c>
      <c r="AD2671" t="str">
        <f t="shared" si="755"/>
        <v>friends11fits</v>
      </c>
    </row>
    <row r="2672" spans="1:30">
      <c r="A2672">
        <v>5376</v>
      </c>
      <c r="B2672">
        <f t="shared" si="738"/>
        <v>0</v>
      </c>
      <c r="C2672" s="8" t="s">
        <v>11059</v>
      </c>
      <c r="D2672" t="s">
        <v>14153</v>
      </c>
      <c r="E2672" s="2">
        <v>7251073</v>
      </c>
      <c r="F2672">
        <f t="shared" si="739"/>
        <v>0</v>
      </c>
      <c r="G2672" s="6">
        <f t="shared" si="740"/>
        <v>7251073</v>
      </c>
      <c r="H2672" s="6">
        <v>7251073</v>
      </c>
      <c r="I2672">
        <v>640</v>
      </c>
      <c r="J2672" s="2">
        <v>2019083</v>
      </c>
      <c r="K2672">
        <v>369</v>
      </c>
      <c r="L2672" s="1">
        <v>39515</v>
      </c>
      <c r="M2672">
        <f t="shared" si="741"/>
        <v>0</v>
      </c>
      <c r="N2672">
        <f t="shared" si="742"/>
        <v>0</v>
      </c>
      <c r="Q2672">
        <f t="shared" si="743"/>
        <v>2012</v>
      </c>
      <c r="R2672">
        <f t="shared" si="744"/>
        <v>3</v>
      </c>
      <c r="S2672">
        <f t="shared" si="745"/>
        <v>9</v>
      </c>
      <c r="T2672" s="5">
        <f t="shared" si="746"/>
        <v>39515</v>
      </c>
      <c r="U2672" s="7">
        <f t="shared" si="747"/>
        <v>2012</v>
      </c>
      <c r="V2672" s="7">
        <f t="shared" si="748"/>
        <v>3</v>
      </c>
      <c r="W2672" s="7">
        <f t="shared" si="749"/>
        <v>9</v>
      </c>
      <c r="X2672" s="7" t="str">
        <f t="shared" si="750"/>
        <v>12</v>
      </c>
      <c r="Y2672" t="str">
        <f t="shared" si="751"/>
        <v>Friends with Kids</v>
      </c>
      <c r="Z2672" t="str">
        <f t="shared" si="752"/>
        <v>Friends with Kids</v>
      </c>
      <c r="AA2672" t="str">
        <f t="shared" si="753"/>
        <v>friends12kids</v>
      </c>
      <c r="AB2672" t="s">
        <v>1703</v>
      </c>
      <c r="AC2672">
        <f t="shared" si="754"/>
        <v>1</v>
      </c>
      <c r="AD2672" t="str">
        <f t="shared" si="755"/>
        <v>friends11kids</v>
      </c>
    </row>
    <row r="2673" spans="1:30">
      <c r="A2673">
        <v>5377</v>
      </c>
      <c r="B2673">
        <f t="shared" si="738"/>
        <v>0</v>
      </c>
      <c r="C2673" s="8" t="s">
        <v>11060</v>
      </c>
      <c r="D2673" t="s">
        <v>14183</v>
      </c>
      <c r="E2673" s="2">
        <v>13368437</v>
      </c>
      <c r="F2673">
        <f t="shared" si="739"/>
        <v>0</v>
      </c>
      <c r="G2673" s="6">
        <f t="shared" si="740"/>
        <v>13368437</v>
      </c>
      <c r="H2673" s="6">
        <v>13368437</v>
      </c>
      <c r="I2673" s="3">
        <v>1010</v>
      </c>
      <c r="J2673" s="2">
        <v>589332</v>
      </c>
      <c r="K2673">
        <v>28</v>
      </c>
      <c r="L2673" s="1">
        <v>37352</v>
      </c>
      <c r="M2673">
        <f t="shared" si="741"/>
        <v>0</v>
      </c>
      <c r="N2673">
        <f t="shared" si="742"/>
        <v>0</v>
      </c>
      <c r="Q2673">
        <f t="shared" si="743"/>
        <v>2006</v>
      </c>
      <c r="R2673">
        <f t="shared" si="744"/>
        <v>4</v>
      </c>
      <c r="S2673">
        <f t="shared" si="745"/>
        <v>7</v>
      </c>
      <c r="T2673" s="5">
        <f t="shared" si="746"/>
        <v>37352</v>
      </c>
      <c r="U2673" s="7">
        <f t="shared" si="747"/>
        <v>2006</v>
      </c>
      <c r="V2673" s="7">
        <f t="shared" si="748"/>
        <v>4</v>
      </c>
      <c r="W2673" s="7">
        <f t="shared" si="749"/>
        <v>7</v>
      </c>
      <c r="X2673" s="7" t="str">
        <f t="shared" si="750"/>
        <v>06</v>
      </c>
      <c r="Y2673" t="str">
        <f t="shared" si="751"/>
        <v>Friends with Money</v>
      </c>
      <c r="Z2673" t="str">
        <f t="shared" si="752"/>
        <v>Friends with Money</v>
      </c>
      <c r="AA2673" t="str">
        <f t="shared" si="753"/>
        <v>friends06oney</v>
      </c>
      <c r="AC2673">
        <f t="shared" si="754"/>
        <v>0</v>
      </c>
      <c r="AD2673" t="str">
        <f t="shared" si="755"/>
        <v>friends06oney</v>
      </c>
    </row>
    <row r="2674" spans="1:30">
      <c r="A2674">
        <v>5379</v>
      </c>
      <c r="B2674">
        <f t="shared" si="738"/>
        <v>0</v>
      </c>
      <c r="C2674" s="8" t="s">
        <v>4719</v>
      </c>
      <c r="D2674" t="s">
        <v>14156</v>
      </c>
      <c r="E2674" s="2">
        <v>18302607</v>
      </c>
      <c r="F2674">
        <f t="shared" si="739"/>
        <v>0</v>
      </c>
      <c r="G2674" s="6">
        <f t="shared" si="740"/>
        <v>18302607</v>
      </c>
      <c r="H2674" s="6">
        <v>18302607</v>
      </c>
      <c r="I2674" s="3">
        <v>3114</v>
      </c>
      <c r="J2674" s="2">
        <v>7714388</v>
      </c>
      <c r="K2674" s="3">
        <v>3114</v>
      </c>
      <c r="L2674" s="1">
        <v>39312</v>
      </c>
      <c r="M2674">
        <f t="shared" si="741"/>
        <v>0</v>
      </c>
      <c r="N2674">
        <f t="shared" si="742"/>
        <v>0</v>
      </c>
      <c r="Q2674">
        <f t="shared" si="743"/>
        <v>2011</v>
      </c>
      <c r="R2674">
        <f t="shared" si="744"/>
        <v>8</v>
      </c>
      <c r="S2674">
        <f t="shared" si="745"/>
        <v>19</v>
      </c>
      <c r="T2674" s="5">
        <f t="shared" si="746"/>
        <v>39312</v>
      </c>
      <c r="U2674" s="7">
        <f t="shared" si="747"/>
        <v>2011</v>
      </c>
      <c r="V2674" s="7">
        <f t="shared" si="748"/>
        <v>8</v>
      </c>
      <c r="W2674" s="7">
        <f t="shared" si="749"/>
        <v>19</v>
      </c>
      <c r="X2674" s="7" t="str">
        <f t="shared" si="750"/>
        <v>11</v>
      </c>
      <c r="Y2674" t="str">
        <f t="shared" si="751"/>
        <v>Fright Night [2011]</v>
      </c>
      <c r="Z2674" t="str">
        <f t="shared" si="752"/>
        <v>Fright Night [2011]</v>
      </c>
      <c r="AA2674" t="str">
        <f t="shared" si="753"/>
        <v>frightn11011]</v>
      </c>
      <c r="AB2674" t="s">
        <v>1820</v>
      </c>
      <c r="AC2674">
        <f t="shared" si="754"/>
        <v>1</v>
      </c>
      <c r="AD2674" t="str">
        <f t="shared" si="755"/>
        <v>frightn11ight</v>
      </c>
    </row>
    <row r="2675" spans="1:30">
      <c r="A2675">
        <v>5388</v>
      </c>
      <c r="B2675">
        <f t="shared" si="738"/>
        <v>0</v>
      </c>
      <c r="C2675" s="8" t="s">
        <v>11061</v>
      </c>
      <c r="D2675" t="s">
        <v>14123</v>
      </c>
      <c r="E2675" s="2">
        <v>144123</v>
      </c>
      <c r="F2675">
        <f t="shared" si="739"/>
        <v>0</v>
      </c>
      <c r="G2675" s="6">
        <f t="shared" si="740"/>
        <v>144123</v>
      </c>
      <c r="H2675" s="6">
        <v>144123</v>
      </c>
      <c r="I2675">
        <v>18</v>
      </c>
      <c r="J2675" s="2">
        <v>47628</v>
      </c>
      <c r="K2675">
        <v>18</v>
      </c>
      <c r="L2675" s="1">
        <v>39669</v>
      </c>
      <c r="M2675">
        <f t="shared" si="741"/>
        <v>0</v>
      </c>
      <c r="N2675">
        <f t="shared" si="742"/>
        <v>0</v>
      </c>
      <c r="Q2675">
        <f t="shared" si="743"/>
        <v>2012</v>
      </c>
      <c r="R2675">
        <f t="shared" si="744"/>
        <v>8</v>
      </c>
      <c r="S2675">
        <f t="shared" si="745"/>
        <v>10</v>
      </c>
      <c r="T2675" s="5">
        <f t="shared" si="746"/>
        <v>39669</v>
      </c>
      <c r="U2675" s="7">
        <f t="shared" si="747"/>
        <v>2012</v>
      </c>
      <c r="V2675" s="7">
        <f t="shared" si="748"/>
        <v>8</v>
      </c>
      <c r="W2675" s="7">
        <f t="shared" si="749"/>
        <v>10</v>
      </c>
      <c r="X2675" s="7" t="str">
        <f t="shared" si="750"/>
        <v>12</v>
      </c>
      <c r="Y2675" t="str">
        <f t="shared" si="751"/>
        <v>From Beneath</v>
      </c>
      <c r="Z2675" t="str">
        <f t="shared" si="752"/>
        <v>From Beneath</v>
      </c>
      <c r="AA2675" t="str">
        <f t="shared" si="753"/>
        <v>fromben12eath</v>
      </c>
      <c r="AC2675">
        <f t="shared" si="754"/>
        <v>0</v>
      </c>
      <c r="AD2675" t="str">
        <f t="shared" si="755"/>
        <v>fromben12eath</v>
      </c>
    </row>
    <row r="2676" spans="1:30">
      <c r="A2676">
        <v>5391</v>
      </c>
      <c r="B2676">
        <f t="shared" si="738"/>
        <v>0</v>
      </c>
      <c r="C2676" s="8" t="s">
        <v>11124</v>
      </c>
      <c r="D2676" t="s">
        <v>14400</v>
      </c>
      <c r="E2676" s="2">
        <v>31602566</v>
      </c>
      <c r="F2676">
        <f t="shared" si="739"/>
        <v>0</v>
      </c>
      <c r="G2676" s="6">
        <f t="shared" si="740"/>
        <v>31602566</v>
      </c>
      <c r="H2676" s="6">
        <v>31602566</v>
      </c>
      <c r="I2676" s="3">
        <v>2334</v>
      </c>
      <c r="J2676" s="2">
        <v>11014818</v>
      </c>
      <c r="K2676" s="3">
        <v>2305</v>
      </c>
      <c r="L2676" s="1">
        <v>35721</v>
      </c>
      <c r="M2676">
        <f t="shared" si="741"/>
        <v>0</v>
      </c>
      <c r="N2676">
        <f t="shared" si="742"/>
        <v>0</v>
      </c>
      <c r="Q2676">
        <f t="shared" si="743"/>
        <v>2001</v>
      </c>
      <c r="R2676">
        <f t="shared" si="744"/>
        <v>10</v>
      </c>
      <c r="S2676">
        <f t="shared" si="745"/>
        <v>19</v>
      </c>
      <c r="T2676" s="5">
        <f t="shared" si="746"/>
        <v>35721</v>
      </c>
      <c r="U2676" s="7">
        <f t="shared" si="747"/>
        <v>2001</v>
      </c>
      <c r="V2676" s="7">
        <f t="shared" si="748"/>
        <v>10</v>
      </c>
      <c r="W2676" s="7">
        <f t="shared" si="749"/>
        <v>19</v>
      </c>
      <c r="X2676" s="7" t="str">
        <f t="shared" si="750"/>
        <v>01</v>
      </c>
      <c r="Y2676" t="str">
        <f t="shared" si="751"/>
        <v>From Hell</v>
      </c>
      <c r="Z2676" t="str">
        <f t="shared" si="752"/>
        <v>From Hell</v>
      </c>
      <c r="AA2676" t="str">
        <f t="shared" si="753"/>
        <v>fromhel01hell</v>
      </c>
      <c r="AC2676">
        <f t="shared" si="754"/>
        <v>0</v>
      </c>
      <c r="AD2676" t="str">
        <f t="shared" si="755"/>
        <v>fromhel01hell</v>
      </c>
    </row>
    <row r="2677" spans="1:30">
      <c r="A2677">
        <v>5393</v>
      </c>
      <c r="B2677">
        <f t="shared" si="738"/>
        <v>0</v>
      </c>
      <c r="C2677" s="8" t="s">
        <v>10939</v>
      </c>
      <c r="D2677" t="s">
        <v>14400</v>
      </c>
      <c r="E2677" s="2">
        <v>4928883</v>
      </c>
      <c r="F2677">
        <f t="shared" si="739"/>
        <v>0</v>
      </c>
      <c r="G2677" s="6">
        <f t="shared" si="740"/>
        <v>4928883</v>
      </c>
      <c r="H2677" s="6">
        <v>4928883</v>
      </c>
      <c r="I2677" s="3">
        <v>2001</v>
      </c>
      <c r="J2677" s="2">
        <v>2715848</v>
      </c>
      <c r="K2677" s="3">
        <v>2001</v>
      </c>
      <c r="L2677" s="1">
        <v>36330</v>
      </c>
      <c r="M2677">
        <f t="shared" si="741"/>
        <v>0</v>
      </c>
      <c r="N2677">
        <f t="shared" si="742"/>
        <v>0</v>
      </c>
      <c r="Q2677">
        <f t="shared" si="743"/>
        <v>2003</v>
      </c>
      <c r="R2677">
        <f t="shared" si="744"/>
        <v>6</v>
      </c>
      <c r="S2677">
        <f t="shared" si="745"/>
        <v>20</v>
      </c>
      <c r="T2677" s="5">
        <f t="shared" si="746"/>
        <v>36330</v>
      </c>
      <c r="U2677" s="7">
        <f t="shared" si="747"/>
        <v>2003</v>
      </c>
      <c r="V2677" s="7">
        <f t="shared" si="748"/>
        <v>6</v>
      </c>
      <c r="W2677" s="7">
        <f t="shared" si="749"/>
        <v>20</v>
      </c>
      <c r="X2677" s="7" t="str">
        <f t="shared" si="750"/>
        <v>03</v>
      </c>
      <c r="Y2677" t="str">
        <f t="shared" si="751"/>
        <v>From Justin to Kelly</v>
      </c>
      <c r="Z2677" t="str">
        <f t="shared" si="752"/>
        <v>From Justin to Kelly</v>
      </c>
      <c r="AA2677" t="str">
        <f t="shared" si="753"/>
        <v>fromjus03elly</v>
      </c>
      <c r="AC2677">
        <f t="shared" si="754"/>
        <v>0</v>
      </c>
      <c r="AD2677" t="str">
        <f t="shared" si="755"/>
        <v>fromjus03elly</v>
      </c>
    </row>
    <row r="2678" spans="1:30">
      <c r="A2678">
        <v>5396</v>
      </c>
      <c r="B2678">
        <f t="shared" si="738"/>
        <v>0</v>
      </c>
      <c r="C2678" s="8" t="s">
        <v>10940</v>
      </c>
      <c r="D2678" t="s">
        <v>14153</v>
      </c>
      <c r="E2678" s="2">
        <v>548787</v>
      </c>
      <c r="F2678">
        <f t="shared" si="739"/>
        <v>0</v>
      </c>
      <c r="G2678" s="6">
        <f t="shared" si="740"/>
        <v>548787</v>
      </c>
      <c r="H2678" s="6">
        <v>548787</v>
      </c>
      <c r="I2678">
        <v>279</v>
      </c>
      <c r="J2678" s="2">
        <v>334340</v>
      </c>
      <c r="K2678">
        <v>279</v>
      </c>
      <c r="L2678" s="1">
        <v>38633</v>
      </c>
      <c r="M2678">
        <f t="shared" si="741"/>
        <v>0</v>
      </c>
      <c r="N2678">
        <f t="shared" si="742"/>
        <v>0</v>
      </c>
      <c r="Q2678">
        <f t="shared" si="743"/>
        <v>2009</v>
      </c>
      <c r="R2678">
        <f t="shared" si="744"/>
        <v>10</v>
      </c>
      <c r="S2678">
        <f t="shared" si="745"/>
        <v>9</v>
      </c>
      <c r="T2678" s="5">
        <f t="shared" si="746"/>
        <v>38633</v>
      </c>
      <c r="U2678" s="7">
        <f t="shared" si="747"/>
        <v>2009</v>
      </c>
      <c r="V2678" s="7">
        <f t="shared" si="748"/>
        <v>10</v>
      </c>
      <c r="W2678" s="7">
        <f t="shared" si="749"/>
        <v>9</v>
      </c>
      <c r="X2678" s="7" t="str">
        <f t="shared" si="750"/>
        <v>09</v>
      </c>
      <c r="Y2678" t="str">
        <f t="shared" si="751"/>
        <v>From Mexico with Love</v>
      </c>
      <c r="Z2678" t="str">
        <f t="shared" si="752"/>
        <v>From Mexico with Love</v>
      </c>
      <c r="AA2678" t="str">
        <f t="shared" si="753"/>
        <v>frommex09love</v>
      </c>
      <c r="AC2678">
        <f t="shared" si="754"/>
        <v>0</v>
      </c>
      <c r="AD2678" t="str">
        <f t="shared" si="755"/>
        <v>frommex09love</v>
      </c>
    </row>
    <row r="2679" spans="1:30">
      <c r="A2679">
        <v>5397</v>
      </c>
      <c r="B2679">
        <f t="shared" si="738"/>
        <v>0</v>
      </c>
      <c r="C2679" s="8" t="s">
        <v>10941</v>
      </c>
      <c r="D2679" t="s">
        <v>14461</v>
      </c>
      <c r="E2679" s="2">
        <v>24077427</v>
      </c>
      <c r="F2679">
        <f t="shared" si="739"/>
        <v>0</v>
      </c>
      <c r="G2679" s="6">
        <f t="shared" si="740"/>
        <v>24077427</v>
      </c>
      <c r="H2679" s="6">
        <v>24077427</v>
      </c>
      <c r="I2679" s="3">
        <v>2722</v>
      </c>
      <c r="J2679" s="2">
        <v>8158860</v>
      </c>
      <c r="K2679" s="3">
        <v>2722</v>
      </c>
      <c r="L2679" s="1">
        <v>38752</v>
      </c>
      <c r="M2679">
        <f t="shared" si="741"/>
        <v>0</v>
      </c>
      <c r="N2679">
        <f t="shared" si="742"/>
        <v>0</v>
      </c>
      <c r="Q2679">
        <f t="shared" si="743"/>
        <v>2010</v>
      </c>
      <c r="R2679">
        <f t="shared" si="744"/>
        <v>2</v>
      </c>
      <c r="S2679">
        <f t="shared" si="745"/>
        <v>5</v>
      </c>
      <c r="T2679" s="5">
        <f t="shared" si="746"/>
        <v>38752</v>
      </c>
      <c r="U2679" s="7">
        <f t="shared" si="747"/>
        <v>2010</v>
      </c>
      <c r="V2679" s="7">
        <f t="shared" si="748"/>
        <v>2</v>
      </c>
      <c r="W2679" s="7">
        <f t="shared" si="749"/>
        <v>5</v>
      </c>
      <c r="X2679" s="7" t="str">
        <f t="shared" si="750"/>
        <v>10</v>
      </c>
      <c r="Y2679" t="str">
        <f t="shared" si="751"/>
        <v>From Paris with Love</v>
      </c>
      <c r="Z2679" t="str">
        <f t="shared" si="752"/>
        <v>From Paris with Love</v>
      </c>
      <c r="AA2679" t="str">
        <f t="shared" si="753"/>
        <v>frompar10love</v>
      </c>
      <c r="AC2679">
        <f t="shared" si="754"/>
        <v>0</v>
      </c>
      <c r="AD2679" t="str">
        <f t="shared" si="755"/>
        <v>frompar10love</v>
      </c>
    </row>
    <row r="2680" spans="1:30">
      <c r="A2680">
        <v>5398</v>
      </c>
      <c r="B2680">
        <f t="shared" si="738"/>
        <v>0</v>
      </c>
      <c r="C2680" s="8" t="s">
        <v>10942</v>
      </c>
      <c r="D2680" t="s">
        <v>14461</v>
      </c>
      <c r="E2680" s="2">
        <v>3033623</v>
      </c>
      <c r="F2680">
        <f t="shared" si="739"/>
        <v>0</v>
      </c>
      <c r="G2680" s="6">
        <f t="shared" si="740"/>
        <v>3033623</v>
      </c>
      <c r="H2680" s="6">
        <v>3033623</v>
      </c>
      <c r="I2680">
        <v>261</v>
      </c>
      <c r="J2680" s="2">
        <v>1115638</v>
      </c>
      <c r="K2680">
        <v>256</v>
      </c>
      <c r="L2680" s="1">
        <v>39109</v>
      </c>
      <c r="M2680">
        <f t="shared" si="741"/>
        <v>0</v>
      </c>
      <c r="N2680">
        <f t="shared" si="742"/>
        <v>0</v>
      </c>
      <c r="Q2680">
        <f t="shared" si="743"/>
        <v>2011</v>
      </c>
      <c r="R2680">
        <f t="shared" si="744"/>
        <v>1</v>
      </c>
      <c r="S2680">
        <f t="shared" si="745"/>
        <v>28</v>
      </c>
      <c r="T2680" s="5">
        <f t="shared" si="746"/>
        <v>39109</v>
      </c>
      <c r="U2680" s="7">
        <f t="shared" si="747"/>
        <v>2011</v>
      </c>
      <c r="V2680" s="7">
        <f t="shared" si="748"/>
        <v>1</v>
      </c>
      <c r="W2680" s="7">
        <f t="shared" si="749"/>
        <v>28</v>
      </c>
      <c r="X2680" s="7" t="str">
        <f t="shared" si="750"/>
        <v>11</v>
      </c>
      <c r="Y2680" t="str">
        <f t="shared" si="751"/>
        <v>From Prada to Nada</v>
      </c>
      <c r="Z2680" t="str">
        <f t="shared" si="752"/>
        <v>From Prada to Nada</v>
      </c>
      <c r="AA2680" t="str">
        <f t="shared" si="753"/>
        <v>frompra11nada</v>
      </c>
      <c r="AC2680">
        <f t="shared" si="754"/>
        <v>0</v>
      </c>
      <c r="AD2680" t="str">
        <f t="shared" si="755"/>
        <v>frompra11nada</v>
      </c>
    </row>
    <row r="2681" spans="1:30">
      <c r="A2681">
        <v>5401</v>
      </c>
      <c r="B2681">
        <f t="shared" si="738"/>
        <v>0</v>
      </c>
      <c r="C2681" s="8" t="s">
        <v>10943</v>
      </c>
      <c r="D2681" t="s">
        <v>14246</v>
      </c>
      <c r="F2681">
        <f t="shared" si="739"/>
        <v>0</v>
      </c>
      <c r="G2681" s="6" t="str">
        <f t="shared" si="740"/>
        <v/>
      </c>
      <c r="H2681" s="6" t="s">
        <v>217</v>
      </c>
      <c r="L2681" s="1">
        <v>40292</v>
      </c>
      <c r="M2681">
        <f t="shared" si="741"/>
        <v>0</v>
      </c>
      <c r="N2681">
        <f t="shared" si="742"/>
        <v>0</v>
      </c>
      <c r="Q2681">
        <f t="shared" si="743"/>
        <v>2014</v>
      </c>
      <c r="R2681">
        <f t="shared" si="744"/>
        <v>4</v>
      </c>
      <c r="S2681">
        <f t="shared" si="745"/>
        <v>25</v>
      </c>
      <c r="T2681" s="5">
        <f t="shared" si="746"/>
        <v>40292</v>
      </c>
      <c r="U2681" s="7">
        <f t="shared" si="747"/>
        <v>2014</v>
      </c>
      <c r="V2681" s="7">
        <f t="shared" si="748"/>
        <v>4</v>
      </c>
      <c r="W2681" s="7">
        <f t="shared" si="749"/>
        <v>25</v>
      </c>
      <c r="X2681" s="7" t="str">
        <f t="shared" si="750"/>
        <v>14</v>
      </c>
      <c r="Y2681" t="str">
        <f t="shared" si="751"/>
        <v>From the Rough</v>
      </c>
      <c r="Z2681" t="str">
        <f t="shared" si="752"/>
        <v>From the Rough</v>
      </c>
      <c r="AA2681" t="str">
        <f t="shared" si="753"/>
        <v>fromthe14ough</v>
      </c>
      <c r="AB2681" t="s">
        <v>552</v>
      </c>
      <c r="AC2681">
        <f t="shared" si="754"/>
        <v>1</v>
      </c>
      <c r="AD2681" t="str">
        <f t="shared" si="755"/>
        <v>fromthe13ough</v>
      </c>
    </row>
    <row r="2682" spans="1:30">
      <c r="A2682">
        <v>5403</v>
      </c>
      <c r="B2682">
        <f t="shared" si="738"/>
        <v>0</v>
      </c>
      <c r="C2682" s="8" t="s">
        <v>10944</v>
      </c>
      <c r="D2682" t="s">
        <v>14117</v>
      </c>
      <c r="E2682" s="2">
        <v>1002895</v>
      </c>
      <c r="F2682">
        <f t="shared" si="739"/>
        <v>0</v>
      </c>
      <c r="G2682" s="6">
        <f t="shared" si="740"/>
        <v>1002895</v>
      </c>
      <c r="H2682" s="6">
        <v>1002895</v>
      </c>
      <c r="I2682">
        <v>49</v>
      </c>
      <c r="J2682" s="2">
        <v>57585</v>
      </c>
      <c r="K2682">
        <v>2</v>
      </c>
      <c r="L2682" s="1">
        <v>39886</v>
      </c>
      <c r="M2682">
        <f t="shared" si="741"/>
        <v>0</v>
      </c>
      <c r="N2682">
        <f t="shared" si="742"/>
        <v>0</v>
      </c>
      <c r="Q2682">
        <f t="shared" si="743"/>
        <v>2013</v>
      </c>
      <c r="R2682">
        <f t="shared" si="744"/>
        <v>3</v>
      </c>
      <c r="S2682">
        <f t="shared" si="745"/>
        <v>15</v>
      </c>
      <c r="T2682" s="5">
        <f t="shared" si="746"/>
        <v>39886</v>
      </c>
      <c r="U2682" s="7">
        <f t="shared" si="747"/>
        <v>2013</v>
      </c>
      <c r="V2682" s="7">
        <f t="shared" si="748"/>
        <v>3</v>
      </c>
      <c r="W2682" s="7">
        <f t="shared" si="749"/>
        <v>15</v>
      </c>
      <c r="X2682" s="7" t="str">
        <f t="shared" si="750"/>
        <v>13</v>
      </c>
      <c r="Y2682" t="str">
        <f t="shared" si="751"/>
        <v>From Up on Poppy Hill</v>
      </c>
      <c r="Z2682" t="str">
        <f t="shared" si="752"/>
        <v>From Up on Poppy Hill</v>
      </c>
      <c r="AA2682" t="str">
        <f t="shared" si="753"/>
        <v>fromupo13hill</v>
      </c>
      <c r="AB2682" t="s">
        <v>980</v>
      </c>
      <c r="AC2682">
        <f t="shared" si="754"/>
        <v>1</v>
      </c>
      <c r="AD2682" t="str">
        <f t="shared" si="755"/>
        <v>kokurik11kara</v>
      </c>
    </row>
    <row r="2683" spans="1:30">
      <c r="A2683">
        <v>5407</v>
      </c>
      <c r="B2683">
        <f t="shared" si="738"/>
        <v>0</v>
      </c>
      <c r="C2683" s="8" t="s">
        <v>10946</v>
      </c>
      <c r="D2683" t="s">
        <v>13947</v>
      </c>
      <c r="E2683" s="2">
        <v>59696</v>
      </c>
      <c r="F2683">
        <f t="shared" si="739"/>
        <v>0</v>
      </c>
      <c r="G2683" s="6">
        <f t="shared" si="740"/>
        <v>59696</v>
      </c>
      <c r="H2683" s="6">
        <v>59696</v>
      </c>
      <c r="I2683">
        <v>14</v>
      </c>
      <c r="J2683" s="2">
        <v>10962</v>
      </c>
      <c r="K2683">
        <v>3</v>
      </c>
      <c r="L2683" s="1">
        <v>40425</v>
      </c>
      <c r="M2683">
        <f t="shared" si="741"/>
        <v>0</v>
      </c>
      <c r="N2683">
        <f t="shared" si="742"/>
        <v>0</v>
      </c>
      <c r="Q2683">
        <f t="shared" si="743"/>
        <v>2014</v>
      </c>
      <c r="R2683">
        <f t="shared" si="744"/>
        <v>9</v>
      </c>
      <c r="S2683">
        <f t="shared" si="745"/>
        <v>5</v>
      </c>
      <c r="T2683" s="5">
        <f t="shared" si="746"/>
        <v>40425</v>
      </c>
      <c r="U2683" s="7">
        <f t="shared" si="747"/>
        <v>2014</v>
      </c>
      <c r="V2683" s="7">
        <f t="shared" si="748"/>
        <v>9</v>
      </c>
      <c r="W2683" s="7">
        <f t="shared" si="749"/>
        <v>5</v>
      </c>
      <c r="X2683" s="7" t="str">
        <f t="shared" si="750"/>
        <v>14</v>
      </c>
      <c r="Y2683" t="str">
        <f t="shared" si="751"/>
        <v>Frontera</v>
      </c>
      <c r="Z2683" t="str">
        <f t="shared" si="752"/>
        <v>Frontera</v>
      </c>
      <c r="AA2683" t="str">
        <f t="shared" si="753"/>
        <v>fronter14tera</v>
      </c>
      <c r="AC2683">
        <f t="shared" si="754"/>
        <v>0</v>
      </c>
      <c r="AD2683" t="str">
        <f t="shared" si="755"/>
        <v>fronter14tera</v>
      </c>
    </row>
    <row r="2684" spans="1:30">
      <c r="A2684">
        <v>5408</v>
      </c>
      <c r="B2684">
        <f t="shared" si="738"/>
        <v>0</v>
      </c>
      <c r="C2684" s="8" t="s">
        <v>10947</v>
      </c>
      <c r="D2684" t="s">
        <v>14398</v>
      </c>
      <c r="E2684" s="2">
        <v>26976</v>
      </c>
      <c r="F2684">
        <f t="shared" si="739"/>
        <v>0</v>
      </c>
      <c r="G2684" s="6">
        <f t="shared" si="740"/>
        <v>26976</v>
      </c>
      <c r="H2684" s="6">
        <v>26976</v>
      </c>
      <c r="I2684">
        <v>6</v>
      </c>
      <c r="J2684" s="2">
        <v>6888</v>
      </c>
      <c r="K2684">
        <v>1</v>
      </c>
      <c r="L2684" s="1">
        <v>38274</v>
      </c>
      <c r="M2684">
        <f t="shared" si="741"/>
        <v>0</v>
      </c>
      <c r="N2684">
        <f t="shared" si="742"/>
        <v>0</v>
      </c>
      <c r="Q2684">
        <f t="shared" si="743"/>
        <v>2008</v>
      </c>
      <c r="R2684">
        <f t="shared" si="744"/>
        <v>10</v>
      </c>
      <c r="S2684">
        <f t="shared" si="745"/>
        <v>15</v>
      </c>
      <c r="T2684" s="5">
        <f t="shared" si="746"/>
        <v>38274</v>
      </c>
      <c r="U2684" s="7">
        <f t="shared" si="747"/>
        <v>2008</v>
      </c>
      <c r="V2684" s="7">
        <f t="shared" si="748"/>
        <v>10</v>
      </c>
      <c r="W2684" s="7">
        <f t="shared" si="749"/>
        <v>15</v>
      </c>
      <c r="X2684" s="7" t="str">
        <f t="shared" si="750"/>
        <v>08</v>
      </c>
      <c r="Y2684" t="str">
        <f t="shared" si="751"/>
        <v>Frontrunners</v>
      </c>
      <c r="Z2684" t="str">
        <f t="shared" si="752"/>
        <v>Frontrunners</v>
      </c>
      <c r="AA2684" t="str">
        <f t="shared" si="753"/>
        <v>frontru08ners</v>
      </c>
      <c r="AC2684">
        <f t="shared" si="754"/>
        <v>0</v>
      </c>
      <c r="AD2684" t="str">
        <f t="shared" si="755"/>
        <v>frontru08ners</v>
      </c>
    </row>
    <row r="2685" spans="1:30">
      <c r="A2685">
        <v>5409</v>
      </c>
      <c r="B2685">
        <f t="shared" si="738"/>
        <v>0</v>
      </c>
      <c r="C2685" s="8" t="s">
        <v>10948</v>
      </c>
      <c r="D2685" t="s">
        <v>14185</v>
      </c>
      <c r="E2685" s="2">
        <v>18622031</v>
      </c>
      <c r="F2685">
        <f t="shared" si="739"/>
        <v>0</v>
      </c>
      <c r="G2685" s="6">
        <f t="shared" si="740"/>
        <v>18622031</v>
      </c>
      <c r="H2685" s="6">
        <v>18622031</v>
      </c>
      <c r="I2685" s="3">
        <v>1105</v>
      </c>
      <c r="J2685" s="2">
        <v>180708</v>
      </c>
      <c r="K2685">
        <v>3</v>
      </c>
      <c r="L2685" s="1">
        <v>38325</v>
      </c>
      <c r="M2685">
        <f t="shared" si="741"/>
        <v>0</v>
      </c>
      <c r="N2685">
        <f t="shared" si="742"/>
        <v>0</v>
      </c>
      <c r="Q2685">
        <f t="shared" si="743"/>
        <v>2008</v>
      </c>
      <c r="R2685">
        <f t="shared" si="744"/>
        <v>12</v>
      </c>
      <c r="S2685">
        <f t="shared" si="745"/>
        <v>5</v>
      </c>
      <c r="T2685" s="5">
        <f t="shared" si="746"/>
        <v>38325</v>
      </c>
      <c r="U2685" s="7">
        <f t="shared" si="747"/>
        <v>2008</v>
      </c>
      <c r="V2685" s="7">
        <f t="shared" si="748"/>
        <v>12</v>
      </c>
      <c r="W2685" s="7">
        <f t="shared" si="749"/>
        <v>5</v>
      </c>
      <c r="X2685" s="7" t="str">
        <f t="shared" si="750"/>
        <v>08</v>
      </c>
      <c r="Y2685" t="str">
        <f t="shared" si="751"/>
        <v>Frost/Nixon</v>
      </c>
      <c r="Z2685" t="str">
        <f t="shared" si="752"/>
        <v>Frost/Nixon</v>
      </c>
      <c r="AA2685" t="str">
        <f t="shared" si="753"/>
        <v>frost/n08ixon</v>
      </c>
      <c r="AC2685">
        <f t="shared" si="754"/>
        <v>0</v>
      </c>
      <c r="AD2685" t="str">
        <f t="shared" si="755"/>
        <v>frost/n08ixon</v>
      </c>
    </row>
    <row r="2686" spans="1:30">
      <c r="A2686">
        <v>5410</v>
      </c>
      <c r="B2686">
        <f t="shared" si="738"/>
        <v>0</v>
      </c>
      <c r="C2686" s="8" t="s">
        <v>10949</v>
      </c>
      <c r="D2686" t="s">
        <v>14156</v>
      </c>
      <c r="E2686" s="2">
        <v>400738009</v>
      </c>
      <c r="F2686">
        <f t="shared" si="739"/>
        <v>0</v>
      </c>
      <c r="G2686" s="6">
        <f t="shared" si="740"/>
        <v>400738009</v>
      </c>
      <c r="H2686" s="6">
        <v>400738009</v>
      </c>
      <c r="I2686" s="3">
        <v>3742</v>
      </c>
      <c r="J2686" s="2">
        <v>243390</v>
      </c>
      <c r="K2686">
        <v>1</v>
      </c>
      <c r="L2686" s="1">
        <v>40138</v>
      </c>
      <c r="M2686">
        <f t="shared" si="741"/>
        <v>0</v>
      </c>
      <c r="N2686">
        <f t="shared" si="742"/>
        <v>0</v>
      </c>
      <c r="Q2686">
        <f t="shared" si="743"/>
        <v>2013</v>
      </c>
      <c r="R2686">
        <f t="shared" si="744"/>
        <v>11</v>
      </c>
      <c r="S2686">
        <f t="shared" si="745"/>
        <v>22</v>
      </c>
      <c r="T2686" s="5">
        <f t="shared" si="746"/>
        <v>40138</v>
      </c>
      <c r="U2686" s="7">
        <f t="shared" si="747"/>
        <v>2013</v>
      </c>
      <c r="V2686" s="7">
        <f t="shared" si="748"/>
        <v>11</v>
      </c>
      <c r="W2686" s="7">
        <f t="shared" si="749"/>
        <v>22</v>
      </c>
      <c r="X2686" s="7" t="str">
        <f t="shared" si="750"/>
        <v>13</v>
      </c>
      <c r="Y2686" t="str">
        <f t="shared" si="751"/>
        <v>Frozen</v>
      </c>
      <c r="Z2686" t="str">
        <f t="shared" si="752"/>
        <v>Frozen</v>
      </c>
      <c r="AA2686" t="str">
        <f t="shared" si="753"/>
        <v>frozen13ozen</v>
      </c>
      <c r="AB2686" t="s">
        <v>981</v>
      </c>
      <c r="AC2686">
        <f t="shared" si="754"/>
        <v>1</v>
      </c>
      <c r="AD2686" t="str">
        <f t="shared" si="755"/>
        <v>frozeni13zeni</v>
      </c>
    </row>
    <row r="2687" spans="1:30">
      <c r="A2687">
        <v>5411</v>
      </c>
      <c r="B2687">
        <f t="shared" si="738"/>
        <v>0</v>
      </c>
      <c r="C2687" s="8" t="s">
        <v>4720</v>
      </c>
      <c r="D2687" t="s">
        <v>14373</v>
      </c>
      <c r="E2687" s="2">
        <v>246176</v>
      </c>
      <c r="F2687">
        <f t="shared" si="739"/>
        <v>0</v>
      </c>
      <c r="G2687" s="6">
        <f t="shared" si="740"/>
        <v>246176</v>
      </c>
      <c r="H2687" s="6">
        <v>246176</v>
      </c>
      <c r="I2687">
        <v>106</v>
      </c>
      <c r="J2687" s="2">
        <v>131395</v>
      </c>
      <c r="K2687">
        <v>106</v>
      </c>
      <c r="L2687" s="1">
        <v>38752</v>
      </c>
      <c r="M2687">
        <f t="shared" si="741"/>
        <v>0</v>
      </c>
      <c r="N2687">
        <f t="shared" si="742"/>
        <v>0</v>
      </c>
      <c r="Q2687">
        <f t="shared" si="743"/>
        <v>2010</v>
      </c>
      <c r="R2687">
        <f t="shared" si="744"/>
        <v>2</v>
      </c>
      <c r="S2687">
        <f t="shared" si="745"/>
        <v>5</v>
      </c>
      <c r="T2687" s="5">
        <f t="shared" si="746"/>
        <v>38752</v>
      </c>
      <c r="U2687" s="7">
        <f t="shared" si="747"/>
        <v>2010</v>
      </c>
      <c r="V2687" s="7">
        <f t="shared" si="748"/>
        <v>2</v>
      </c>
      <c r="W2687" s="7">
        <f t="shared" si="749"/>
        <v>5</v>
      </c>
      <c r="X2687" s="7" t="str">
        <f t="shared" si="750"/>
        <v>10</v>
      </c>
      <c r="Y2687" t="str">
        <f t="shared" si="751"/>
        <v>Frozen [2010]</v>
      </c>
      <c r="Z2687" t="str">
        <f t="shared" si="752"/>
        <v>Frozen [2010]</v>
      </c>
      <c r="AA2687" t="str">
        <f t="shared" si="753"/>
        <v>frozen[10010]</v>
      </c>
      <c r="AB2687" t="s">
        <v>2182</v>
      </c>
      <c r="AC2687">
        <f t="shared" si="754"/>
        <v>1</v>
      </c>
      <c r="AD2687" t="str">
        <f t="shared" si="755"/>
        <v>frozeni10zeni</v>
      </c>
    </row>
    <row r="2688" spans="1:30">
      <c r="A2688">
        <v>5412</v>
      </c>
      <c r="B2688">
        <f t="shared" si="738"/>
        <v>0</v>
      </c>
      <c r="C2688" s="8" t="s">
        <v>10950</v>
      </c>
      <c r="D2688" t="s">
        <v>14183</v>
      </c>
      <c r="E2688" s="2">
        <v>2511476</v>
      </c>
      <c r="F2688">
        <f t="shared" si="739"/>
        <v>0</v>
      </c>
      <c r="G2688" s="6">
        <f t="shared" si="740"/>
        <v>2511476</v>
      </c>
      <c r="H2688" s="6">
        <v>2511476</v>
      </c>
      <c r="I2688">
        <v>96</v>
      </c>
      <c r="J2688" s="2">
        <v>70234</v>
      </c>
      <c r="K2688">
        <v>7</v>
      </c>
      <c r="L2688" s="1">
        <v>38199</v>
      </c>
      <c r="M2688">
        <f t="shared" si="741"/>
        <v>0</v>
      </c>
      <c r="N2688">
        <f t="shared" si="742"/>
        <v>0</v>
      </c>
      <c r="Q2688">
        <f t="shared" si="743"/>
        <v>2008</v>
      </c>
      <c r="R2688">
        <f t="shared" si="744"/>
        <v>8</v>
      </c>
      <c r="S2688">
        <f t="shared" si="745"/>
        <v>1</v>
      </c>
      <c r="T2688" s="5">
        <f t="shared" si="746"/>
        <v>38199</v>
      </c>
      <c r="U2688" s="7">
        <f t="shared" si="747"/>
        <v>2008</v>
      </c>
      <c r="V2688" s="7">
        <f t="shared" si="748"/>
        <v>8</v>
      </c>
      <c r="W2688" s="7">
        <f t="shared" si="749"/>
        <v>1</v>
      </c>
      <c r="X2688" s="7" t="str">
        <f t="shared" si="750"/>
        <v>08</v>
      </c>
      <c r="Y2688" t="str">
        <f t="shared" si="751"/>
        <v>Frozen River</v>
      </c>
      <c r="Z2688" t="str">
        <f t="shared" si="752"/>
        <v>Frozen River</v>
      </c>
      <c r="AA2688" t="str">
        <f t="shared" si="753"/>
        <v>frozenr08iver</v>
      </c>
      <c r="AC2688">
        <f t="shared" si="754"/>
        <v>0</v>
      </c>
      <c r="AD2688" t="str">
        <f t="shared" si="755"/>
        <v>frozenr08iver</v>
      </c>
    </row>
    <row r="2689" spans="1:30">
      <c r="A2689">
        <v>5413</v>
      </c>
      <c r="B2689">
        <f t="shared" si="738"/>
        <v>0</v>
      </c>
      <c r="C2689" s="8" t="s">
        <v>10951</v>
      </c>
      <c r="D2689" t="s">
        <v>13942</v>
      </c>
      <c r="E2689" s="2">
        <v>16101339</v>
      </c>
      <c r="F2689">
        <f t="shared" si="739"/>
        <v>0</v>
      </c>
      <c r="G2689" s="6">
        <f t="shared" si="740"/>
        <v>16101339</v>
      </c>
      <c r="H2689" s="6">
        <v>16101339</v>
      </c>
      <c r="I2689" s="3">
        <v>1086</v>
      </c>
      <c r="J2689" s="2">
        <v>386291</v>
      </c>
      <c r="K2689">
        <v>7</v>
      </c>
      <c r="L2689" s="1">
        <v>40005</v>
      </c>
      <c r="M2689">
        <f t="shared" si="741"/>
        <v>0</v>
      </c>
      <c r="N2689">
        <f t="shared" si="742"/>
        <v>0</v>
      </c>
      <c r="Q2689">
        <f t="shared" si="743"/>
        <v>2013</v>
      </c>
      <c r="R2689">
        <f t="shared" si="744"/>
        <v>7</v>
      </c>
      <c r="S2689">
        <f t="shared" si="745"/>
        <v>12</v>
      </c>
      <c r="T2689" s="5">
        <f t="shared" si="746"/>
        <v>40005</v>
      </c>
      <c r="U2689" s="7">
        <f t="shared" si="747"/>
        <v>2013</v>
      </c>
      <c r="V2689" s="7">
        <f t="shared" si="748"/>
        <v>7</v>
      </c>
      <c r="W2689" s="7">
        <f t="shared" si="749"/>
        <v>12</v>
      </c>
      <c r="X2689" s="7" t="str">
        <f t="shared" si="750"/>
        <v>13</v>
      </c>
      <c r="Y2689" t="str">
        <f t="shared" si="751"/>
        <v>Fruitvale Station</v>
      </c>
      <c r="Z2689" t="str">
        <f t="shared" si="752"/>
        <v>Fruitvale Station</v>
      </c>
      <c r="AA2689" t="str">
        <f t="shared" si="753"/>
        <v>fruitva13tion</v>
      </c>
      <c r="AC2689">
        <f t="shared" si="754"/>
        <v>0</v>
      </c>
      <c r="AD2689" t="str">
        <f t="shared" si="755"/>
        <v>fruitva13tion</v>
      </c>
    </row>
    <row r="2690" spans="1:30">
      <c r="A2690">
        <v>5414</v>
      </c>
      <c r="B2690">
        <f t="shared" ref="B2690:B2753" si="756">IFERROR(FIND("[re-",C2690),0)</f>
        <v>0</v>
      </c>
      <c r="C2690" s="8" t="s">
        <v>10952</v>
      </c>
      <c r="E2690" s="2">
        <v>32465</v>
      </c>
      <c r="F2690">
        <f t="shared" ref="F2690:F2753" si="757">IF(NOT(ISBLANK(E2690)),IF(ISNUMBER(E2690),0,1),0)</f>
        <v>0</v>
      </c>
      <c r="G2690" s="6">
        <f t="shared" ref="G2690:G2753" si="758">IFERROR(IF(NOT(ISBLANK(E2690)),VALUE(SUBSTITUTE(E2690,"*","")),""),"")</f>
        <v>32465</v>
      </c>
      <c r="H2690" s="6">
        <v>32465</v>
      </c>
      <c r="I2690">
        <v>4</v>
      </c>
      <c r="J2690" s="2">
        <v>12386</v>
      </c>
      <c r="K2690">
        <v>4</v>
      </c>
      <c r="L2690" s="1">
        <v>38612</v>
      </c>
      <c r="M2690">
        <f t="shared" ref="M2690:M2753" si="759">IF(EXACT("TBD",L2690),1,0)</f>
        <v>0</v>
      </c>
      <c r="N2690">
        <f t="shared" ref="N2690:N2753" si="760">IFERROR(IF(L2690&gt;DATE(2016,5,18),1,0),0)</f>
        <v>0</v>
      </c>
      <c r="Q2690">
        <f t="shared" ref="Q2690:Q2753" si="761">IFERROR(IF(ISBLANK(P2690),YEAR(L2690),P2690),"")</f>
        <v>2009</v>
      </c>
      <c r="R2690">
        <f t="shared" ref="R2690:R2753" si="762">IFERROR(IF(NOT(ISBLANK(P2690)),IF(NOT(ISBLANK(O2690)),O2690,""),MONTH(L2690)),"")</f>
        <v>9</v>
      </c>
      <c r="S2690">
        <f t="shared" ref="S2690:S2753" si="763">IFERROR(IF(AND(ISBLANK(O2690),ISBLANK(P2690)),DAY(L2690),""),"")</f>
        <v>18</v>
      </c>
      <c r="T2690" s="5">
        <f t="shared" ref="T2690:T2753" si="764">IFERROR(IF(NOT(AND(ISBLANK(Q2690),ISBLANK(R2690),ISBLANK(S2690))),DATE(Q2690,R2690,S2690),""),"")</f>
        <v>38612</v>
      </c>
      <c r="U2690" s="7">
        <f t="shared" ref="U2690:U2753" si="765">YEAR(T2690)</f>
        <v>2009</v>
      </c>
      <c r="V2690" s="7">
        <f t="shared" ref="V2690:V2753" si="766">MONTH(T2690)</f>
        <v>9</v>
      </c>
      <c r="W2690" s="7">
        <f t="shared" ref="W2690:W2753" si="767">DAY(T2690)</f>
        <v>18</v>
      </c>
      <c r="X2690" s="7" t="str">
        <f t="shared" ref="X2690:X2753" si="768">IF(M2690=1,"tbd",IF(Q2690&lt;1927,Q2690,RIGHT(Q2690,2)))</f>
        <v>09</v>
      </c>
      <c r="Y2690" t="str">
        <f t="shared" ref="Y2690:Y2753" si="769">IF(EXACT(LEFT(C2690,2),"A "),MID(C2690,3,9999),C2690)</f>
        <v>Fuel</v>
      </c>
      <c r="Z2690" t="str">
        <f t="shared" ref="Z2690:Z2753" si="770">IF(EXACT(LEFT(Y2690,4),"The "),MID(Y2690,5,9999),Y2690)</f>
        <v>Fuel</v>
      </c>
      <c r="AA2690" t="str">
        <f t="shared" ref="AA2690:AA2753" si="771">LOWER(CONCATENATE(LEFT(SUBSTITUTE(TRIM(CLEAN(Z2690))," ",""),7),RIGHT(X2690,2),RIGHT(SUBSTITUTE(TRIM(CLEAN(Z2690))," ",""),4)))</f>
        <v>fuel09fuel</v>
      </c>
      <c r="AB2690" t="s">
        <v>2576</v>
      </c>
      <c r="AC2690">
        <f t="shared" ref="AC2690:AC2753" si="772">IF(ISBLANK(AB2690),0,1)</f>
        <v>1</v>
      </c>
      <c r="AD2690" t="str">
        <f t="shared" ref="AD2690:AD2753" si="773">IF(ISBLANK(AB2690),AA2690,AB2690)</f>
        <v>fueli08ueli</v>
      </c>
    </row>
    <row r="2691" spans="1:30">
      <c r="A2691">
        <v>5417</v>
      </c>
      <c r="B2691">
        <f t="shared" si="756"/>
        <v>0</v>
      </c>
      <c r="C2691" s="8" t="s">
        <v>10953</v>
      </c>
      <c r="D2691" t="s">
        <v>14309</v>
      </c>
      <c r="E2691" s="2">
        <v>635783</v>
      </c>
      <c r="F2691">
        <f t="shared" si="757"/>
        <v>0</v>
      </c>
      <c r="G2691" s="6">
        <f t="shared" si="758"/>
        <v>635783</v>
      </c>
      <c r="H2691" s="6">
        <v>635783</v>
      </c>
      <c r="I2691">
        <v>38</v>
      </c>
      <c r="J2691" s="2">
        <v>102212</v>
      </c>
      <c r="K2691">
        <v>30</v>
      </c>
      <c r="L2691" s="1">
        <v>38108</v>
      </c>
      <c r="M2691">
        <f t="shared" si="759"/>
        <v>0</v>
      </c>
      <c r="N2691">
        <f t="shared" si="760"/>
        <v>0</v>
      </c>
      <c r="Q2691">
        <f t="shared" si="761"/>
        <v>2008</v>
      </c>
      <c r="R2691">
        <f t="shared" si="762"/>
        <v>5</v>
      </c>
      <c r="S2691">
        <f t="shared" si="763"/>
        <v>2</v>
      </c>
      <c r="T2691" s="5">
        <f t="shared" si="764"/>
        <v>38108</v>
      </c>
      <c r="U2691" s="7">
        <f t="shared" si="765"/>
        <v>2008</v>
      </c>
      <c r="V2691" s="7">
        <f t="shared" si="766"/>
        <v>5</v>
      </c>
      <c r="W2691" s="7">
        <f t="shared" si="767"/>
        <v>2</v>
      </c>
      <c r="X2691" s="7" t="str">
        <f t="shared" si="768"/>
        <v>08</v>
      </c>
      <c r="Y2691" t="str">
        <f t="shared" si="769"/>
        <v>Fugitive Pieces</v>
      </c>
      <c r="Z2691" t="str">
        <f t="shared" si="770"/>
        <v>Fugitive Pieces</v>
      </c>
      <c r="AA2691" t="str">
        <f t="shared" si="771"/>
        <v>fugitiv08eces</v>
      </c>
      <c r="AB2691" t="s">
        <v>2739</v>
      </c>
      <c r="AC2691">
        <f t="shared" si="772"/>
        <v>1</v>
      </c>
      <c r="AD2691" t="str">
        <f t="shared" si="773"/>
        <v>fugitiv07eces</v>
      </c>
    </row>
    <row r="2692" spans="1:30">
      <c r="A2692">
        <v>5418</v>
      </c>
      <c r="B2692">
        <f t="shared" si="756"/>
        <v>0</v>
      </c>
      <c r="C2692" s="8" t="s">
        <v>10954</v>
      </c>
      <c r="D2692" t="s">
        <v>13304</v>
      </c>
      <c r="E2692" s="2">
        <v>125279</v>
      </c>
      <c r="F2692">
        <f t="shared" si="757"/>
        <v>0</v>
      </c>
      <c r="G2692" s="6">
        <f t="shared" si="758"/>
        <v>125279</v>
      </c>
      <c r="H2692" s="6">
        <v>125279</v>
      </c>
      <c r="I2692">
        <v>57</v>
      </c>
      <c r="J2692" s="2">
        <v>74110</v>
      </c>
      <c r="K2692">
        <v>57</v>
      </c>
      <c r="L2692" s="1">
        <v>39977</v>
      </c>
      <c r="M2692">
        <f t="shared" si="759"/>
        <v>0</v>
      </c>
      <c r="N2692">
        <f t="shared" si="760"/>
        <v>0</v>
      </c>
      <c r="Q2692">
        <f t="shared" si="761"/>
        <v>2013</v>
      </c>
      <c r="R2692">
        <f t="shared" si="762"/>
        <v>6</v>
      </c>
      <c r="S2692">
        <f t="shared" si="763"/>
        <v>14</v>
      </c>
      <c r="T2692" s="5">
        <f t="shared" si="764"/>
        <v>39977</v>
      </c>
      <c r="U2692" s="7">
        <f t="shared" si="765"/>
        <v>2013</v>
      </c>
      <c r="V2692" s="7">
        <f t="shared" si="766"/>
        <v>6</v>
      </c>
      <c r="W2692" s="7">
        <f t="shared" si="767"/>
        <v>14</v>
      </c>
      <c r="X2692" s="7" t="str">
        <f t="shared" si="768"/>
        <v>13</v>
      </c>
      <c r="Y2692" t="str">
        <f t="shared" si="769"/>
        <v>Fukrey</v>
      </c>
      <c r="Z2692" t="str">
        <f t="shared" si="770"/>
        <v>Fukrey</v>
      </c>
      <c r="AA2692" t="str">
        <f t="shared" si="771"/>
        <v>fukrey13krey</v>
      </c>
      <c r="AC2692">
        <f t="shared" si="772"/>
        <v>0</v>
      </c>
      <c r="AD2692" t="str">
        <f t="shared" si="773"/>
        <v>fukrey13krey</v>
      </c>
    </row>
    <row r="2693" spans="1:30">
      <c r="A2693">
        <v>5419</v>
      </c>
      <c r="B2693">
        <f t="shared" si="756"/>
        <v>0</v>
      </c>
      <c r="C2693" s="8" t="s">
        <v>11139</v>
      </c>
      <c r="D2693" t="s">
        <v>11140</v>
      </c>
      <c r="E2693" s="2">
        <v>12306</v>
      </c>
      <c r="F2693">
        <f t="shared" si="757"/>
        <v>0</v>
      </c>
      <c r="G2693" s="6">
        <f t="shared" si="758"/>
        <v>12306</v>
      </c>
      <c r="H2693" s="6">
        <v>12306</v>
      </c>
      <c r="I2693">
        <v>1</v>
      </c>
      <c r="J2693" s="2">
        <v>3216</v>
      </c>
      <c r="K2693">
        <v>1</v>
      </c>
      <c r="L2693" s="1">
        <v>38176</v>
      </c>
      <c r="M2693">
        <f t="shared" si="759"/>
        <v>0</v>
      </c>
      <c r="N2693">
        <f t="shared" si="760"/>
        <v>0</v>
      </c>
      <c r="Q2693">
        <f t="shared" si="761"/>
        <v>2008</v>
      </c>
      <c r="R2693">
        <f t="shared" si="762"/>
        <v>7</v>
      </c>
      <c r="S2693">
        <f t="shared" si="763"/>
        <v>9</v>
      </c>
      <c r="T2693" s="5">
        <f t="shared" si="764"/>
        <v>38176</v>
      </c>
      <c r="U2693" s="7">
        <f t="shared" si="765"/>
        <v>2008</v>
      </c>
      <c r="V2693" s="7">
        <f t="shared" si="766"/>
        <v>7</v>
      </c>
      <c r="W2693" s="7">
        <f t="shared" si="767"/>
        <v>9</v>
      </c>
      <c r="X2693" s="7" t="str">
        <f t="shared" si="768"/>
        <v>08</v>
      </c>
      <c r="Y2693" t="str">
        <f t="shared" si="769"/>
        <v>Full Battle Rattle</v>
      </c>
      <c r="Z2693" t="str">
        <f t="shared" si="770"/>
        <v>Full Battle Rattle</v>
      </c>
      <c r="AA2693" t="str">
        <f t="shared" si="771"/>
        <v>fullbat08ttle</v>
      </c>
      <c r="AC2693">
        <f t="shared" si="772"/>
        <v>0</v>
      </c>
      <c r="AD2693" t="str">
        <f t="shared" si="773"/>
        <v>fullbat08ttle</v>
      </c>
    </row>
    <row r="2694" spans="1:30">
      <c r="A2694">
        <v>5420</v>
      </c>
      <c r="B2694">
        <f t="shared" si="756"/>
        <v>0</v>
      </c>
      <c r="C2694" s="8" t="s">
        <v>11141</v>
      </c>
      <c r="D2694" t="s">
        <v>14253</v>
      </c>
      <c r="E2694" s="2">
        <v>2512846</v>
      </c>
      <c r="F2694">
        <f t="shared" si="757"/>
        <v>0</v>
      </c>
      <c r="G2694" s="6">
        <f t="shared" si="758"/>
        <v>2512846</v>
      </c>
      <c r="H2694" s="6">
        <v>2512846</v>
      </c>
      <c r="I2694">
        <v>214</v>
      </c>
      <c r="J2694" s="2">
        <v>739834</v>
      </c>
      <c r="K2694">
        <v>208</v>
      </c>
      <c r="L2694" s="1">
        <v>36008</v>
      </c>
      <c r="M2694">
        <f t="shared" si="759"/>
        <v>0</v>
      </c>
      <c r="N2694">
        <f t="shared" si="760"/>
        <v>0</v>
      </c>
      <c r="Q2694">
        <f t="shared" si="761"/>
        <v>2002</v>
      </c>
      <c r="R2694">
        <f t="shared" si="762"/>
        <v>8</v>
      </c>
      <c r="S2694">
        <f t="shared" si="763"/>
        <v>2</v>
      </c>
      <c r="T2694" s="5">
        <f t="shared" si="764"/>
        <v>36008</v>
      </c>
      <c r="U2694" s="7">
        <f t="shared" si="765"/>
        <v>2002</v>
      </c>
      <c r="V2694" s="7">
        <f t="shared" si="766"/>
        <v>8</v>
      </c>
      <c r="W2694" s="7">
        <f t="shared" si="767"/>
        <v>2</v>
      </c>
      <c r="X2694" s="7" t="str">
        <f t="shared" si="768"/>
        <v>02</v>
      </c>
      <c r="Y2694" t="str">
        <f t="shared" si="769"/>
        <v>Full Frontal</v>
      </c>
      <c r="Z2694" t="str">
        <f t="shared" si="770"/>
        <v>Full Frontal</v>
      </c>
      <c r="AA2694" t="str">
        <f t="shared" si="771"/>
        <v>fullfro02ntal</v>
      </c>
      <c r="AC2694">
        <f t="shared" si="772"/>
        <v>0</v>
      </c>
      <c r="AD2694" t="str">
        <f t="shared" si="773"/>
        <v>fullfro02ntal</v>
      </c>
    </row>
    <row r="2695" spans="1:30">
      <c r="A2695">
        <v>5421</v>
      </c>
      <c r="B2695">
        <f t="shared" si="756"/>
        <v>0</v>
      </c>
      <c r="C2695" s="8" t="s">
        <v>11142</v>
      </c>
      <c r="D2695" t="s">
        <v>13840</v>
      </c>
      <c r="E2695" s="2">
        <v>13716</v>
      </c>
      <c r="F2695">
        <f t="shared" si="757"/>
        <v>0</v>
      </c>
      <c r="G2695" s="6">
        <f t="shared" si="758"/>
        <v>13716</v>
      </c>
      <c r="H2695" s="6">
        <v>13716</v>
      </c>
      <c r="I2695">
        <v>2</v>
      </c>
      <c r="J2695" s="2">
        <v>3757</v>
      </c>
      <c r="K2695">
        <v>1</v>
      </c>
      <c r="L2695" s="1">
        <v>38164</v>
      </c>
      <c r="M2695">
        <f t="shared" si="759"/>
        <v>0</v>
      </c>
      <c r="N2695">
        <f t="shared" si="760"/>
        <v>0</v>
      </c>
      <c r="Q2695">
        <f t="shared" si="761"/>
        <v>2008</v>
      </c>
      <c r="R2695">
        <f t="shared" si="762"/>
        <v>6</v>
      </c>
      <c r="S2695">
        <f t="shared" si="763"/>
        <v>27</v>
      </c>
      <c r="T2695" s="5">
        <f t="shared" si="764"/>
        <v>38164</v>
      </c>
      <c r="U2695" s="7">
        <f t="shared" si="765"/>
        <v>2008</v>
      </c>
      <c r="V2695" s="7">
        <f t="shared" si="766"/>
        <v>6</v>
      </c>
      <c r="W2695" s="7">
        <f t="shared" si="767"/>
        <v>27</v>
      </c>
      <c r="X2695" s="7" t="str">
        <f t="shared" si="768"/>
        <v>08</v>
      </c>
      <c r="Y2695" t="str">
        <f t="shared" si="769"/>
        <v>Full Grown Men</v>
      </c>
      <c r="Z2695" t="str">
        <f t="shared" si="770"/>
        <v>Full Grown Men</v>
      </c>
      <c r="AA2695" t="str">
        <f t="shared" si="771"/>
        <v>fullgro08nmen</v>
      </c>
      <c r="AB2695" t="s">
        <v>2936</v>
      </c>
      <c r="AC2695">
        <f t="shared" si="772"/>
        <v>1</v>
      </c>
      <c r="AD2695" t="str">
        <f t="shared" si="773"/>
        <v>fullgro06nmen</v>
      </c>
    </row>
    <row r="2696" spans="1:30">
      <c r="A2696">
        <v>5426</v>
      </c>
      <c r="B2696">
        <f t="shared" si="756"/>
        <v>0</v>
      </c>
      <c r="C2696" s="8" t="s">
        <v>11256</v>
      </c>
      <c r="D2696" t="s">
        <v>14173</v>
      </c>
      <c r="E2696" s="2">
        <v>14273</v>
      </c>
      <c r="F2696">
        <f t="shared" si="757"/>
        <v>0</v>
      </c>
      <c r="G2696" s="6">
        <f t="shared" si="758"/>
        <v>14273</v>
      </c>
      <c r="H2696" s="6">
        <v>14273</v>
      </c>
      <c r="I2696">
        <v>15</v>
      </c>
      <c r="J2696" s="2">
        <v>11431</v>
      </c>
      <c r="K2696">
        <v>15</v>
      </c>
      <c r="L2696" s="1">
        <v>37681</v>
      </c>
      <c r="M2696">
        <f t="shared" si="759"/>
        <v>0</v>
      </c>
      <c r="N2696">
        <f t="shared" si="760"/>
        <v>0</v>
      </c>
      <c r="Q2696">
        <f t="shared" si="761"/>
        <v>2007</v>
      </c>
      <c r="R2696">
        <f t="shared" si="762"/>
        <v>3</v>
      </c>
      <c r="S2696">
        <f t="shared" si="763"/>
        <v>2</v>
      </c>
      <c r="T2696" s="5">
        <f t="shared" si="764"/>
        <v>37681</v>
      </c>
      <c r="U2696" s="7">
        <f t="shared" si="765"/>
        <v>2007</v>
      </c>
      <c r="V2696" s="7">
        <f t="shared" si="766"/>
        <v>3</v>
      </c>
      <c r="W2696" s="7">
        <f t="shared" si="767"/>
        <v>2</v>
      </c>
      <c r="X2696" s="7" t="str">
        <f t="shared" si="768"/>
        <v>07</v>
      </c>
      <c r="Y2696" t="str">
        <f t="shared" si="769"/>
        <v>Full of It</v>
      </c>
      <c r="Z2696" t="str">
        <f t="shared" si="770"/>
        <v>Full of It</v>
      </c>
      <c r="AA2696" t="str">
        <f t="shared" si="771"/>
        <v>fullofi07ofit</v>
      </c>
      <c r="AC2696">
        <f t="shared" si="772"/>
        <v>0</v>
      </c>
      <c r="AD2696" t="str">
        <f t="shared" si="773"/>
        <v>fullofi07ofit</v>
      </c>
    </row>
    <row r="2697" spans="1:30">
      <c r="A2697">
        <v>5429</v>
      </c>
      <c r="B2697">
        <f t="shared" si="756"/>
        <v>0</v>
      </c>
      <c r="C2697" s="8" t="s">
        <v>10903</v>
      </c>
      <c r="D2697" t="s">
        <v>14024</v>
      </c>
      <c r="E2697" s="2">
        <v>177802</v>
      </c>
      <c r="F2697">
        <f t="shared" si="757"/>
        <v>0</v>
      </c>
      <c r="G2697" s="6">
        <f t="shared" si="758"/>
        <v>177802</v>
      </c>
      <c r="H2697" s="6">
        <v>177802</v>
      </c>
      <c r="I2697">
        <v>42</v>
      </c>
      <c r="J2697" s="2">
        <v>119300</v>
      </c>
      <c r="K2697">
        <v>42</v>
      </c>
      <c r="L2697" s="1">
        <v>39466</v>
      </c>
      <c r="M2697">
        <f t="shared" si="759"/>
        <v>0</v>
      </c>
      <c r="N2697">
        <f t="shared" si="760"/>
        <v>0</v>
      </c>
      <c r="Q2697">
        <f t="shared" si="761"/>
        <v>2012</v>
      </c>
      <c r="R2697">
        <f t="shared" si="762"/>
        <v>1</v>
      </c>
      <c r="S2697">
        <f t="shared" si="763"/>
        <v>20</v>
      </c>
      <c r="T2697" s="5">
        <f t="shared" si="764"/>
        <v>39466</v>
      </c>
      <c r="U2697" s="7">
        <f t="shared" si="765"/>
        <v>2012</v>
      </c>
      <c r="V2697" s="7">
        <f t="shared" si="766"/>
        <v>1</v>
      </c>
      <c r="W2697" s="7">
        <f t="shared" si="767"/>
        <v>20</v>
      </c>
      <c r="X2697" s="7" t="str">
        <f t="shared" si="768"/>
        <v>12</v>
      </c>
      <c r="Y2697" t="str">
        <f t="shared" si="769"/>
        <v>Fullmetal Alchemist: The Sacred Star of Milos</v>
      </c>
      <c r="Z2697" t="str">
        <f t="shared" si="770"/>
        <v>Fullmetal Alchemist: The Sacred Star of Milos</v>
      </c>
      <c r="AA2697" t="str">
        <f t="shared" si="771"/>
        <v>fullmet12ilos</v>
      </c>
      <c r="AB2697" t="s">
        <v>1704</v>
      </c>
      <c r="AC2697">
        <f t="shared" si="772"/>
        <v>1</v>
      </c>
      <c r="AD2697" t="str">
        <f t="shared" si="773"/>
        <v>haganen11oshi</v>
      </c>
    </row>
    <row r="2698" spans="1:30">
      <c r="A2698">
        <v>5430</v>
      </c>
      <c r="B2698">
        <f t="shared" si="756"/>
        <v>0</v>
      </c>
      <c r="C2698" s="8" t="s">
        <v>10904</v>
      </c>
      <c r="D2698" t="s">
        <v>14163</v>
      </c>
      <c r="E2698" s="2">
        <v>23124</v>
      </c>
      <c r="F2698">
        <f t="shared" si="757"/>
        <v>0</v>
      </c>
      <c r="G2698" s="6">
        <f t="shared" si="758"/>
        <v>23124</v>
      </c>
      <c r="H2698" s="6">
        <v>23124</v>
      </c>
      <c r="I2698">
        <v>5</v>
      </c>
      <c r="J2698" s="2">
        <v>3676</v>
      </c>
      <c r="K2698">
        <v>1</v>
      </c>
      <c r="L2698" s="1">
        <v>36239</v>
      </c>
      <c r="M2698">
        <f t="shared" si="759"/>
        <v>0</v>
      </c>
      <c r="N2698">
        <f t="shared" si="760"/>
        <v>0</v>
      </c>
      <c r="Q2698">
        <f t="shared" si="761"/>
        <v>2003</v>
      </c>
      <c r="R2698">
        <f t="shared" si="762"/>
        <v>3</v>
      </c>
      <c r="S2698">
        <f t="shared" si="763"/>
        <v>21</v>
      </c>
      <c r="T2698" s="5">
        <f t="shared" si="764"/>
        <v>36239</v>
      </c>
      <c r="U2698" s="7">
        <f t="shared" si="765"/>
        <v>2003</v>
      </c>
      <c r="V2698" s="7">
        <f t="shared" si="766"/>
        <v>3</v>
      </c>
      <c r="W2698" s="7">
        <f t="shared" si="767"/>
        <v>21</v>
      </c>
      <c r="X2698" s="7" t="str">
        <f t="shared" si="768"/>
        <v>03</v>
      </c>
      <c r="Y2698" t="str">
        <f t="shared" si="769"/>
        <v>Fulltime Killer</v>
      </c>
      <c r="Z2698" t="str">
        <f t="shared" si="770"/>
        <v>Fulltime Killer</v>
      </c>
      <c r="AA2698" t="str">
        <f t="shared" si="771"/>
        <v>fulltim03ller</v>
      </c>
      <c r="AB2698" s="8" t="s">
        <v>3868</v>
      </c>
      <c r="AC2698">
        <f t="shared" si="772"/>
        <v>1</v>
      </c>
      <c r="AD2698" t="str">
        <f t="shared" si="773"/>
        <v>chuenji01tsau</v>
      </c>
    </row>
    <row r="2699" spans="1:30">
      <c r="A2699">
        <v>5432</v>
      </c>
      <c r="B2699">
        <f t="shared" si="756"/>
        <v>0</v>
      </c>
      <c r="C2699" s="8" t="s">
        <v>10905</v>
      </c>
      <c r="D2699" t="s">
        <v>14318</v>
      </c>
      <c r="E2699" s="2">
        <v>9409538</v>
      </c>
      <c r="F2699">
        <f t="shared" si="757"/>
        <v>0</v>
      </c>
      <c r="G2699" s="6">
        <f t="shared" si="758"/>
        <v>9409538</v>
      </c>
      <c r="H2699" s="6">
        <v>9409538</v>
      </c>
      <c r="I2699" s="3">
        <v>3016</v>
      </c>
      <c r="J2699" s="2">
        <v>4101017</v>
      </c>
      <c r="K2699" s="3">
        <v>3014</v>
      </c>
      <c r="L2699" s="1">
        <v>39746</v>
      </c>
      <c r="M2699">
        <f t="shared" si="759"/>
        <v>0</v>
      </c>
      <c r="N2699">
        <f t="shared" si="760"/>
        <v>0</v>
      </c>
      <c r="Q2699">
        <f t="shared" si="761"/>
        <v>2012</v>
      </c>
      <c r="R2699">
        <f t="shared" si="762"/>
        <v>10</v>
      </c>
      <c r="S2699">
        <f t="shared" si="763"/>
        <v>26</v>
      </c>
      <c r="T2699" s="5">
        <f t="shared" si="764"/>
        <v>39746</v>
      </c>
      <c r="U2699" s="7">
        <f t="shared" si="765"/>
        <v>2012</v>
      </c>
      <c r="V2699" s="7">
        <f t="shared" si="766"/>
        <v>10</v>
      </c>
      <c r="W2699" s="7">
        <f t="shared" si="767"/>
        <v>26</v>
      </c>
      <c r="X2699" s="7" t="str">
        <f t="shared" si="768"/>
        <v>12</v>
      </c>
      <c r="Y2699" t="str">
        <f t="shared" si="769"/>
        <v>Fun Size</v>
      </c>
      <c r="Z2699" t="str">
        <f t="shared" si="770"/>
        <v>Fun Size</v>
      </c>
      <c r="AA2699" t="str">
        <f t="shared" si="771"/>
        <v>funsize12size</v>
      </c>
      <c r="AC2699">
        <f t="shared" si="772"/>
        <v>0</v>
      </c>
      <c r="AD2699" t="str">
        <f t="shared" si="773"/>
        <v>funsize12size</v>
      </c>
    </row>
    <row r="2700" spans="1:30">
      <c r="A2700">
        <v>5433</v>
      </c>
      <c r="B2700">
        <f t="shared" si="756"/>
        <v>0</v>
      </c>
      <c r="C2700" s="8" t="s">
        <v>10906</v>
      </c>
      <c r="D2700" t="s">
        <v>14503</v>
      </c>
      <c r="E2700" s="2">
        <v>110332737</v>
      </c>
      <c r="F2700">
        <f t="shared" si="757"/>
        <v>0</v>
      </c>
      <c r="G2700" s="6">
        <f t="shared" si="758"/>
        <v>110332737</v>
      </c>
      <c r="H2700" s="6">
        <v>110332737</v>
      </c>
      <c r="I2700" s="3">
        <v>3239</v>
      </c>
      <c r="J2700" s="2">
        <v>14383515</v>
      </c>
      <c r="K2700" s="3">
        <v>3056</v>
      </c>
      <c r="L2700" s="1">
        <v>37245</v>
      </c>
      <c r="M2700">
        <f t="shared" si="759"/>
        <v>0</v>
      </c>
      <c r="N2700">
        <f t="shared" si="760"/>
        <v>0</v>
      </c>
      <c r="Q2700">
        <f t="shared" si="761"/>
        <v>2005</v>
      </c>
      <c r="R2700">
        <f t="shared" si="762"/>
        <v>12</v>
      </c>
      <c r="S2700">
        <f t="shared" si="763"/>
        <v>21</v>
      </c>
      <c r="T2700" s="5">
        <f t="shared" si="764"/>
        <v>37245</v>
      </c>
      <c r="U2700" s="7">
        <f t="shared" si="765"/>
        <v>2005</v>
      </c>
      <c r="V2700" s="7">
        <f t="shared" si="766"/>
        <v>12</v>
      </c>
      <c r="W2700" s="7">
        <f t="shared" si="767"/>
        <v>21</v>
      </c>
      <c r="X2700" s="7" t="str">
        <f t="shared" si="768"/>
        <v>05</v>
      </c>
      <c r="Y2700" t="str">
        <f t="shared" si="769"/>
        <v>Fun with Dick and Jane</v>
      </c>
      <c r="Z2700" t="str">
        <f t="shared" si="770"/>
        <v>Fun with Dick and Jane</v>
      </c>
      <c r="AA2700" t="str">
        <f t="shared" si="771"/>
        <v>funwith05jane</v>
      </c>
      <c r="AC2700">
        <f t="shared" si="772"/>
        <v>0</v>
      </c>
      <c r="AD2700" t="str">
        <f t="shared" si="773"/>
        <v>funwith05jane</v>
      </c>
    </row>
    <row r="2701" spans="1:30">
      <c r="A2701">
        <v>5438</v>
      </c>
      <c r="B2701">
        <f t="shared" si="756"/>
        <v>0</v>
      </c>
      <c r="C2701" s="8" t="s">
        <v>10907</v>
      </c>
      <c r="D2701" t="s">
        <v>14392</v>
      </c>
      <c r="E2701" s="2">
        <v>1294919</v>
      </c>
      <c r="F2701">
        <f t="shared" si="757"/>
        <v>0</v>
      </c>
      <c r="G2701" s="6">
        <f t="shared" si="758"/>
        <v>1294919</v>
      </c>
      <c r="H2701" s="6">
        <v>1294919</v>
      </c>
      <c r="I2701">
        <v>288</v>
      </c>
      <c r="J2701" s="2">
        <v>544833</v>
      </c>
      <c r="K2701">
        <v>286</v>
      </c>
      <c r="L2701" s="1">
        <v>38059</v>
      </c>
      <c r="M2701">
        <f t="shared" si="759"/>
        <v>0</v>
      </c>
      <c r="N2701">
        <f t="shared" si="760"/>
        <v>0</v>
      </c>
      <c r="Q2701">
        <f t="shared" si="761"/>
        <v>2008</v>
      </c>
      <c r="R2701">
        <f t="shared" si="762"/>
        <v>3</v>
      </c>
      <c r="S2701">
        <f t="shared" si="763"/>
        <v>14</v>
      </c>
      <c r="T2701" s="5">
        <f t="shared" si="764"/>
        <v>38059</v>
      </c>
      <c r="U2701" s="7">
        <f t="shared" si="765"/>
        <v>2008</v>
      </c>
      <c r="V2701" s="7">
        <f t="shared" si="766"/>
        <v>3</v>
      </c>
      <c r="W2701" s="7">
        <f t="shared" si="767"/>
        <v>14</v>
      </c>
      <c r="X2701" s="7" t="str">
        <f t="shared" si="768"/>
        <v>08</v>
      </c>
      <c r="Y2701" t="str">
        <f t="shared" si="769"/>
        <v>Funny Games</v>
      </c>
      <c r="Z2701" t="str">
        <f t="shared" si="770"/>
        <v>Funny Games</v>
      </c>
      <c r="AA2701" t="str">
        <f t="shared" si="771"/>
        <v>funnyga08ames</v>
      </c>
      <c r="AB2701" t="s">
        <v>2937</v>
      </c>
      <c r="AC2701">
        <f t="shared" si="772"/>
        <v>1</v>
      </c>
      <c r="AD2701" t="str">
        <f t="shared" si="773"/>
        <v>funnyga07ames</v>
      </c>
    </row>
    <row r="2702" spans="1:30">
      <c r="A2702">
        <v>5441</v>
      </c>
      <c r="B2702">
        <f t="shared" si="756"/>
        <v>0</v>
      </c>
      <c r="C2702" s="8" t="s">
        <v>10908</v>
      </c>
      <c r="D2702" t="s">
        <v>10909</v>
      </c>
      <c r="E2702" s="2">
        <v>77070</v>
      </c>
      <c r="F2702">
        <f t="shared" si="757"/>
        <v>0</v>
      </c>
      <c r="G2702" s="6">
        <f t="shared" si="758"/>
        <v>77070</v>
      </c>
      <c r="H2702" s="6">
        <v>77070</v>
      </c>
      <c r="I2702">
        <v>3</v>
      </c>
      <c r="J2702" s="2">
        <v>10555</v>
      </c>
      <c r="K2702">
        <v>2</v>
      </c>
      <c r="L2702" s="1">
        <v>37009</v>
      </c>
      <c r="M2702">
        <f t="shared" si="759"/>
        <v>0</v>
      </c>
      <c r="N2702">
        <f t="shared" si="760"/>
        <v>0</v>
      </c>
      <c r="Q2702">
        <f t="shared" si="761"/>
        <v>2005</v>
      </c>
      <c r="R2702">
        <f t="shared" si="762"/>
        <v>4</v>
      </c>
      <c r="S2702">
        <f t="shared" si="763"/>
        <v>29</v>
      </c>
      <c r="T2702" s="5">
        <f t="shared" si="764"/>
        <v>37009</v>
      </c>
      <c r="U2702" s="7">
        <f t="shared" si="765"/>
        <v>2005</v>
      </c>
      <c r="V2702" s="7">
        <f t="shared" si="766"/>
        <v>4</v>
      </c>
      <c r="W2702" s="7">
        <f t="shared" si="767"/>
        <v>29</v>
      </c>
      <c r="X2702" s="7" t="str">
        <f t="shared" si="768"/>
        <v>05</v>
      </c>
      <c r="Y2702" t="str">
        <f t="shared" si="769"/>
        <v>Funny Ha Ha</v>
      </c>
      <c r="Z2702" t="str">
        <f t="shared" si="770"/>
        <v>Funny Ha Ha</v>
      </c>
      <c r="AA2702" t="str">
        <f t="shared" si="771"/>
        <v>funnyha05haha</v>
      </c>
      <c r="AB2702" t="s">
        <v>3631</v>
      </c>
      <c r="AC2702">
        <f t="shared" si="772"/>
        <v>1</v>
      </c>
      <c r="AD2702" t="str">
        <f t="shared" si="773"/>
        <v>funnyha02haha</v>
      </c>
    </row>
    <row r="2703" spans="1:30">
      <c r="A2703">
        <v>5443</v>
      </c>
      <c r="B2703">
        <f t="shared" si="756"/>
        <v>0</v>
      </c>
      <c r="C2703" s="8" t="s">
        <v>10910</v>
      </c>
      <c r="D2703" t="s">
        <v>14098</v>
      </c>
      <c r="E2703" s="2">
        <v>2844</v>
      </c>
      <c r="F2703">
        <f t="shared" si="757"/>
        <v>0</v>
      </c>
      <c r="G2703" s="6">
        <f t="shared" si="758"/>
        <v>2844</v>
      </c>
      <c r="H2703" s="6">
        <v>2844</v>
      </c>
      <c r="I2703">
        <v>4</v>
      </c>
      <c r="J2703" s="2">
        <v>1839</v>
      </c>
      <c r="K2703">
        <v>4</v>
      </c>
      <c r="L2703" s="1">
        <v>37646</v>
      </c>
      <c r="M2703">
        <f t="shared" si="759"/>
        <v>0</v>
      </c>
      <c r="N2703">
        <f t="shared" si="760"/>
        <v>0</v>
      </c>
      <c r="Q2703">
        <f t="shared" si="761"/>
        <v>2007</v>
      </c>
      <c r="R2703">
        <f t="shared" si="762"/>
        <v>1</v>
      </c>
      <c r="S2703">
        <f t="shared" si="763"/>
        <v>26</v>
      </c>
      <c r="T2703" s="5">
        <f t="shared" si="764"/>
        <v>37646</v>
      </c>
      <c r="U2703" s="7">
        <f t="shared" si="765"/>
        <v>2007</v>
      </c>
      <c r="V2703" s="7">
        <f t="shared" si="766"/>
        <v>1</v>
      </c>
      <c r="W2703" s="7">
        <f t="shared" si="767"/>
        <v>26</v>
      </c>
      <c r="X2703" s="7" t="str">
        <f t="shared" si="768"/>
        <v>07</v>
      </c>
      <c r="Y2703" t="str">
        <f t="shared" si="769"/>
        <v>Funny Money</v>
      </c>
      <c r="Z2703" t="str">
        <f t="shared" si="770"/>
        <v>Funny Money</v>
      </c>
      <c r="AA2703" t="str">
        <f t="shared" si="771"/>
        <v>funnymo07oney</v>
      </c>
      <c r="AB2703" t="s">
        <v>2737</v>
      </c>
      <c r="AC2703">
        <f t="shared" si="772"/>
        <v>1</v>
      </c>
      <c r="AD2703" t="str">
        <f t="shared" si="773"/>
        <v>funnymo06oney</v>
      </c>
    </row>
    <row r="2704" spans="1:30">
      <c r="A2704">
        <v>5444</v>
      </c>
      <c r="B2704">
        <f t="shared" si="756"/>
        <v>0</v>
      </c>
      <c r="C2704" s="8" t="s">
        <v>10917</v>
      </c>
      <c r="D2704" t="s">
        <v>14185</v>
      </c>
      <c r="E2704" s="2">
        <v>51855045</v>
      </c>
      <c r="F2704">
        <f t="shared" si="757"/>
        <v>0</v>
      </c>
      <c r="G2704" s="6">
        <f t="shared" si="758"/>
        <v>51855045</v>
      </c>
      <c r="H2704" s="6">
        <v>51855045</v>
      </c>
      <c r="I2704" s="3">
        <v>3008</v>
      </c>
      <c r="J2704" s="2">
        <v>22657780</v>
      </c>
      <c r="K2704" s="3">
        <v>3007</v>
      </c>
      <c r="L2704" s="1">
        <v>38563</v>
      </c>
      <c r="M2704">
        <f t="shared" si="759"/>
        <v>0</v>
      </c>
      <c r="N2704">
        <f t="shared" si="760"/>
        <v>0</v>
      </c>
      <c r="Q2704">
        <f t="shared" si="761"/>
        <v>2009</v>
      </c>
      <c r="R2704">
        <f t="shared" si="762"/>
        <v>7</v>
      </c>
      <c r="S2704">
        <f t="shared" si="763"/>
        <v>31</v>
      </c>
      <c r="T2704" s="5">
        <f t="shared" si="764"/>
        <v>38563</v>
      </c>
      <c r="U2704" s="7">
        <f t="shared" si="765"/>
        <v>2009</v>
      </c>
      <c r="V2704" s="7">
        <f t="shared" si="766"/>
        <v>7</v>
      </c>
      <c r="W2704" s="7">
        <f t="shared" si="767"/>
        <v>31</v>
      </c>
      <c r="X2704" s="7" t="str">
        <f t="shared" si="768"/>
        <v>09</v>
      </c>
      <c r="Y2704" t="str">
        <f t="shared" si="769"/>
        <v>Funny People</v>
      </c>
      <c r="Z2704" t="str">
        <f t="shared" si="770"/>
        <v>Funny People</v>
      </c>
      <c r="AA2704" t="str">
        <f t="shared" si="771"/>
        <v>funnype09ople</v>
      </c>
      <c r="AC2704">
        <f t="shared" si="772"/>
        <v>0</v>
      </c>
      <c r="AD2704" t="str">
        <f t="shared" si="773"/>
        <v>funnype09ople</v>
      </c>
    </row>
    <row r="2705" spans="1:30">
      <c r="A2705">
        <v>5445</v>
      </c>
      <c r="B2705">
        <f t="shared" si="756"/>
        <v>0</v>
      </c>
      <c r="C2705" s="8" t="s">
        <v>10911</v>
      </c>
      <c r="D2705" t="s">
        <v>13783</v>
      </c>
      <c r="E2705" s="2">
        <v>223202</v>
      </c>
      <c r="F2705">
        <f t="shared" si="757"/>
        <v>0</v>
      </c>
      <c r="G2705" s="6">
        <f t="shared" si="758"/>
        <v>223202</v>
      </c>
      <c r="H2705" s="6">
        <v>223202</v>
      </c>
      <c r="I2705">
        <v>39</v>
      </c>
      <c r="J2705" s="2">
        <v>28815</v>
      </c>
      <c r="K2705">
        <v>4</v>
      </c>
      <c r="L2705" s="1">
        <v>37569</v>
      </c>
      <c r="M2705">
        <f t="shared" si="759"/>
        <v>0</v>
      </c>
      <c r="N2705">
        <f t="shared" si="760"/>
        <v>0</v>
      </c>
      <c r="Q2705">
        <f t="shared" si="761"/>
        <v>2006</v>
      </c>
      <c r="R2705">
        <f t="shared" si="762"/>
        <v>11</v>
      </c>
      <c r="S2705">
        <f t="shared" si="763"/>
        <v>10</v>
      </c>
      <c r="T2705" s="5">
        <f t="shared" si="764"/>
        <v>37569</v>
      </c>
      <c r="U2705" s="7">
        <f t="shared" si="765"/>
        <v>2006</v>
      </c>
      <c r="V2705" s="7">
        <f t="shared" si="766"/>
        <v>11</v>
      </c>
      <c r="W2705" s="7">
        <f t="shared" si="767"/>
        <v>10</v>
      </c>
      <c r="X2705" s="7" t="str">
        <f t="shared" si="768"/>
        <v>06</v>
      </c>
      <c r="Y2705" t="str">
        <f t="shared" si="769"/>
        <v>Fur: An Imaginary Portrait of Diane Arbus</v>
      </c>
      <c r="Z2705" t="str">
        <f t="shared" si="770"/>
        <v>Fur: An Imaginary Portrait of Diane Arbus</v>
      </c>
      <c r="AA2705" t="str">
        <f t="shared" si="771"/>
        <v>fur:ani06rbus</v>
      </c>
      <c r="AC2705">
        <f t="shared" si="772"/>
        <v>0</v>
      </c>
      <c r="AD2705" t="str">
        <f t="shared" si="773"/>
        <v>fur:ani06rbus</v>
      </c>
    </row>
    <row r="2706" spans="1:30">
      <c r="A2706">
        <v>5447</v>
      </c>
      <c r="B2706">
        <f t="shared" si="756"/>
        <v>0</v>
      </c>
      <c r="C2706" s="8" t="s">
        <v>10912</v>
      </c>
      <c r="D2706" t="s">
        <v>14185</v>
      </c>
      <c r="E2706" s="2">
        <v>353007020</v>
      </c>
      <c r="F2706">
        <f t="shared" si="757"/>
        <v>0</v>
      </c>
      <c r="G2706" s="6">
        <f t="shared" si="758"/>
        <v>353007020</v>
      </c>
      <c r="H2706" s="6">
        <v>353007020</v>
      </c>
      <c r="I2706" s="3">
        <v>4022</v>
      </c>
      <c r="J2706" s="2">
        <v>147187040</v>
      </c>
      <c r="K2706" s="3">
        <v>4004</v>
      </c>
      <c r="L2706" s="1">
        <v>40635</v>
      </c>
      <c r="M2706">
        <f t="shared" si="759"/>
        <v>0</v>
      </c>
      <c r="N2706">
        <f t="shared" si="760"/>
        <v>0</v>
      </c>
      <c r="Q2706">
        <f t="shared" si="761"/>
        <v>2015</v>
      </c>
      <c r="R2706">
        <f t="shared" si="762"/>
        <v>4</v>
      </c>
      <c r="S2706">
        <f t="shared" si="763"/>
        <v>3</v>
      </c>
      <c r="T2706" s="5">
        <f t="shared" si="764"/>
        <v>40635</v>
      </c>
      <c r="U2706" s="7">
        <f t="shared" si="765"/>
        <v>2015</v>
      </c>
      <c r="V2706" s="7">
        <f t="shared" si="766"/>
        <v>4</v>
      </c>
      <c r="W2706" s="7">
        <f t="shared" si="767"/>
        <v>3</v>
      </c>
      <c r="X2706" s="7" t="str">
        <f t="shared" si="768"/>
        <v>15</v>
      </c>
      <c r="Y2706" t="str">
        <f t="shared" si="769"/>
        <v>Furious 7</v>
      </c>
      <c r="Z2706" t="str">
        <f t="shared" si="770"/>
        <v>Furious 7</v>
      </c>
      <c r="AA2706" t="str">
        <f t="shared" si="771"/>
        <v>furious15ous7</v>
      </c>
      <c r="AB2706" t="s">
        <v>539</v>
      </c>
      <c r="AC2706">
        <f t="shared" si="772"/>
        <v>1</v>
      </c>
      <c r="AD2706" t="str">
        <f t="shared" si="773"/>
        <v>furious15even</v>
      </c>
    </row>
    <row r="2707" spans="1:30">
      <c r="A2707">
        <v>5448</v>
      </c>
      <c r="B2707">
        <f t="shared" si="756"/>
        <v>0</v>
      </c>
      <c r="C2707" s="8" t="s">
        <v>10913</v>
      </c>
      <c r="D2707" t="s">
        <v>14407</v>
      </c>
      <c r="E2707" s="2">
        <v>17630465</v>
      </c>
      <c r="F2707">
        <f t="shared" si="757"/>
        <v>0</v>
      </c>
      <c r="G2707" s="6">
        <f t="shared" si="758"/>
        <v>17630465</v>
      </c>
      <c r="H2707" s="6">
        <v>17630465</v>
      </c>
      <c r="I2707" s="3">
        <v>3002</v>
      </c>
      <c r="J2707" s="2">
        <v>6627564</v>
      </c>
      <c r="K2707" s="3">
        <v>2997</v>
      </c>
      <c r="L2707" s="1">
        <v>38836</v>
      </c>
      <c r="M2707">
        <f t="shared" si="759"/>
        <v>0</v>
      </c>
      <c r="N2707">
        <f t="shared" si="760"/>
        <v>0</v>
      </c>
      <c r="Q2707">
        <f t="shared" si="761"/>
        <v>2010</v>
      </c>
      <c r="R2707">
        <f t="shared" si="762"/>
        <v>4</v>
      </c>
      <c r="S2707">
        <f t="shared" si="763"/>
        <v>30</v>
      </c>
      <c r="T2707" s="5">
        <f t="shared" si="764"/>
        <v>38836</v>
      </c>
      <c r="U2707" s="7">
        <f t="shared" si="765"/>
        <v>2010</v>
      </c>
      <c r="V2707" s="7">
        <f t="shared" si="766"/>
        <v>4</v>
      </c>
      <c r="W2707" s="7">
        <f t="shared" si="767"/>
        <v>30</v>
      </c>
      <c r="X2707" s="7" t="str">
        <f t="shared" si="768"/>
        <v>10</v>
      </c>
      <c r="Y2707" t="str">
        <f t="shared" si="769"/>
        <v>Furry Vengeance</v>
      </c>
      <c r="Z2707" t="str">
        <f t="shared" si="770"/>
        <v>Furry Vengeance</v>
      </c>
      <c r="AA2707" t="str">
        <f t="shared" si="771"/>
        <v>furryve10ance</v>
      </c>
      <c r="AC2707">
        <f t="shared" si="772"/>
        <v>0</v>
      </c>
      <c r="AD2707" t="str">
        <f t="shared" si="773"/>
        <v>furryve10ance</v>
      </c>
    </row>
    <row r="2708" spans="1:30">
      <c r="A2708">
        <v>5451</v>
      </c>
      <c r="B2708">
        <f t="shared" si="756"/>
        <v>0</v>
      </c>
      <c r="C2708" s="8" t="s">
        <v>4751</v>
      </c>
      <c r="D2708" t="s">
        <v>14503</v>
      </c>
      <c r="E2708" s="2">
        <v>85817906</v>
      </c>
      <c r="F2708">
        <f t="shared" si="757"/>
        <v>0</v>
      </c>
      <c r="G2708" s="6">
        <f t="shared" si="758"/>
        <v>85817906</v>
      </c>
      <c r="H2708" s="6">
        <v>85817906</v>
      </c>
      <c r="I2708" s="3">
        <v>3313</v>
      </c>
      <c r="J2708" s="2">
        <v>23702421</v>
      </c>
      <c r="K2708" s="3">
        <v>3173</v>
      </c>
      <c r="L2708" s="1">
        <v>40467</v>
      </c>
      <c r="M2708">
        <f t="shared" si="759"/>
        <v>0</v>
      </c>
      <c r="N2708">
        <f t="shared" si="760"/>
        <v>0</v>
      </c>
      <c r="Q2708">
        <f t="shared" si="761"/>
        <v>2014</v>
      </c>
      <c r="R2708">
        <f t="shared" si="762"/>
        <v>10</v>
      </c>
      <c r="S2708">
        <f t="shared" si="763"/>
        <v>17</v>
      </c>
      <c r="T2708" s="5">
        <f t="shared" si="764"/>
        <v>40467</v>
      </c>
      <c r="U2708" s="7">
        <f t="shared" si="765"/>
        <v>2014</v>
      </c>
      <c r="V2708" s="7">
        <f t="shared" si="766"/>
        <v>10</v>
      </c>
      <c r="W2708" s="7">
        <f t="shared" si="767"/>
        <v>17</v>
      </c>
      <c r="X2708" s="7" t="str">
        <f t="shared" si="768"/>
        <v>14</v>
      </c>
      <c r="Y2708" t="str">
        <f t="shared" si="769"/>
        <v>Fury [2014]</v>
      </c>
      <c r="Z2708" t="str">
        <f t="shared" si="770"/>
        <v>Fury [2014]</v>
      </c>
      <c r="AA2708" t="str">
        <f t="shared" si="771"/>
        <v>fury[2014014]</v>
      </c>
      <c r="AB2708" t="s">
        <v>749</v>
      </c>
      <c r="AC2708">
        <f t="shared" si="772"/>
        <v>1</v>
      </c>
      <c r="AD2708" t="str">
        <f t="shared" si="773"/>
        <v>fury14fury</v>
      </c>
    </row>
    <row r="2709" spans="1:30">
      <c r="A2709">
        <v>5454</v>
      </c>
      <c r="B2709">
        <f t="shared" si="756"/>
        <v>0</v>
      </c>
      <c r="C2709" s="8" t="s">
        <v>11095</v>
      </c>
      <c r="D2709" t="s">
        <v>14090</v>
      </c>
      <c r="E2709" s="2">
        <v>81280</v>
      </c>
      <c r="F2709">
        <f t="shared" si="757"/>
        <v>0</v>
      </c>
      <c r="G2709" s="6">
        <f t="shared" si="758"/>
        <v>81280</v>
      </c>
      <c r="H2709" s="6">
        <v>81280</v>
      </c>
      <c r="I2709">
        <v>5</v>
      </c>
      <c r="J2709" s="2">
        <v>8721</v>
      </c>
      <c r="K2709">
        <v>2</v>
      </c>
      <c r="L2709" s="1">
        <v>37147</v>
      </c>
      <c r="M2709">
        <f t="shared" si="759"/>
        <v>0</v>
      </c>
      <c r="N2709">
        <f t="shared" si="760"/>
        <v>0</v>
      </c>
      <c r="Q2709">
        <f t="shared" si="761"/>
        <v>2005</v>
      </c>
      <c r="R2709">
        <f t="shared" si="762"/>
        <v>9</v>
      </c>
      <c r="S2709">
        <f t="shared" si="763"/>
        <v>14</v>
      </c>
      <c r="T2709" s="5">
        <f t="shared" si="764"/>
        <v>37147</v>
      </c>
      <c r="U2709" s="7">
        <f t="shared" si="765"/>
        <v>2005</v>
      </c>
      <c r="V2709" s="7">
        <f t="shared" si="766"/>
        <v>9</v>
      </c>
      <c r="W2709" s="7">
        <f t="shared" si="767"/>
        <v>14</v>
      </c>
      <c r="X2709" s="7" t="str">
        <f t="shared" si="768"/>
        <v>05</v>
      </c>
      <c r="Y2709" t="str">
        <f t="shared" si="769"/>
        <v>Future of Food</v>
      </c>
      <c r="Z2709" t="str">
        <f t="shared" si="770"/>
        <v>Future of Food</v>
      </c>
      <c r="AA2709" t="str">
        <f t="shared" si="771"/>
        <v>futureo05food</v>
      </c>
      <c r="AB2709" t="s">
        <v>3632</v>
      </c>
      <c r="AC2709">
        <f t="shared" si="772"/>
        <v>1</v>
      </c>
      <c r="AD2709" t="str">
        <f t="shared" si="773"/>
        <v>futureo04food</v>
      </c>
    </row>
    <row r="2710" spans="1:30">
      <c r="A2710">
        <v>5455</v>
      </c>
      <c r="B2710">
        <f t="shared" si="756"/>
        <v>0</v>
      </c>
      <c r="C2710" s="8" t="s">
        <v>11096</v>
      </c>
      <c r="D2710" t="s">
        <v>14219</v>
      </c>
      <c r="E2710" s="2">
        <v>20262</v>
      </c>
      <c r="F2710">
        <f t="shared" si="757"/>
        <v>0</v>
      </c>
      <c r="G2710" s="6">
        <f t="shared" si="758"/>
        <v>20262</v>
      </c>
      <c r="H2710" s="6">
        <v>20262</v>
      </c>
      <c r="I2710">
        <v>4</v>
      </c>
      <c r="J2710" s="2">
        <v>3324</v>
      </c>
      <c r="K2710">
        <v>1</v>
      </c>
      <c r="L2710" s="1">
        <v>40600</v>
      </c>
      <c r="M2710">
        <f t="shared" si="759"/>
        <v>0</v>
      </c>
      <c r="N2710">
        <f t="shared" si="760"/>
        <v>0</v>
      </c>
      <c r="Q2710">
        <f t="shared" si="761"/>
        <v>2015</v>
      </c>
      <c r="R2710">
        <f t="shared" si="762"/>
        <v>2</v>
      </c>
      <c r="S2710">
        <f t="shared" si="763"/>
        <v>27</v>
      </c>
      <c r="T2710" s="5">
        <f t="shared" si="764"/>
        <v>40600</v>
      </c>
      <c r="U2710" s="7">
        <f t="shared" si="765"/>
        <v>2015</v>
      </c>
      <c r="V2710" s="7">
        <f t="shared" si="766"/>
        <v>2</v>
      </c>
      <c r="W2710" s="7">
        <f t="shared" si="767"/>
        <v>27</v>
      </c>
      <c r="X2710" s="7" t="str">
        <f t="shared" si="768"/>
        <v>15</v>
      </c>
      <c r="Y2710" t="str">
        <f t="shared" si="769"/>
        <v>Futuro Beach</v>
      </c>
      <c r="Z2710" t="str">
        <f t="shared" si="770"/>
        <v>Futuro Beach</v>
      </c>
      <c r="AA2710" t="str">
        <f t="shared" si="771"/>
        <v>futurob15each</v>
      </c>
      <c r="AB2710" t="s">
        <v>347</v>
      </c>
      <c r="AC2710">
        <f t="shared" si="772"/>
        <v>1</v>
      </c>
      <c r="AD2710" t="str">
        <f t="shared" si="773"/>
        <v>praiado14turo</v>
      </c>
    </row>
    <row r="2711" spans="1:30">
      <c r="A2711">
        <v>5456</v>
      </c>
      <c r="B2711">
        <f t="shared" si="756"/>
        <v>0</v>
      </c>
      <c r="C2711" s="8" t="s">
        <v>11097</v>
      </c>
      <c r="D2711" t="s">
        <v>14442</v>
      </c>
      <c r="E2711" s="2">
        <v>3020784</v>
      </c>
      <c r="F2711">
        <f t="shared" si="757"/>
        <v>0</v>
      </c>
      <c r="G2711" s="6">
        <f t="shared" si="758"/>
        <v>3020784</v>
      </c>
      <c r="H2711" s="6">
        <v>3020784</v>
      </c>
      <c r="I2711">
        <v>495</v>
      </c>
      <c r="J2711" s="2">
        <v>248337</v>
      </c>
      <c r="K2711">
        <v>42</v>
      </c>
      <c r="L2711" s="1">
        <v>37149</v>
      </c>
      <c r="M2711">
        <f t="shared" si="759"/>
        <v>0</v>
      </c>
      <c r="N2711">
        <f t="shared" si="760"/>
        <v>0</v>
      </c>
      <c r="Q2711">
        <f t="shared" si="761"/>
        <v>2005</v>
      </c>
      <c r="R2711">
        <f t="shared" si="762"/>
        <v>9</v>
      </c>
      <c r="S2711">
        <f t="shared" si="763"/>
        <v>16</v>
      </c>
      <c r="T2711" s="5">
        <f t="shared" si="764"/>
        <v>37149</v>
      </c>
      <c r="U2711" s="7">
        <f t="shared" si="765"/>
        <v>2005</v>
      </c>
      <c r="V2711" s="7">
        <f t="shared" si="766"/>
        <v>9</v>
      </c>
      <c r="W2711" s="7">
        <f t="shared" si="767"/>
        <v>16</v>
      </c>
      <c r="X2711" s="7" t="str">
        <f t="shared" si="768"/>
        <v>05</v>
      </c>
      <c r="Y2711" t="str">
        <f t="shared" si="769"/>
        <v>G</v>
      </c>
      <c r="Z2711" t="str">
        <f t="shared" si="770"/>
        <v>G</v>
      </c>
      <c r="AA2711" t="str">
        <f t="shared" si="771"/>
        <v>g05g</v>
      </c>
      <c r="AB2711" t="s">
        <v>3826</v>
      </c>
      <c r="AC2711">
        <f t="shared" si="772"/>
        <v>1</v>
      </c>
      <c r="AD2711" t="str">
        <f t="shared" si="773"/>
        <v>g02g</v>
      </c>
    </row>
    <row r="2712" spans="1:30">
      <c r="A2712">
        <v>5457</v>
      </c>
      <c r="B2712">
        <f t="shared" si="756"/>
        <v>0</v>
      </c>
      <c r="C2712" s="8" t="s">
        <v>11098</v>
      </c>
      <c r="D2712" t="s">
        <v>14156</v>
      </c>
      <c r="E2712" s="2">
        <v>119436770</v>
      </c>
      <c r="F2712">
        <f t="shared" si="757"/>
        <v>0</v>
      </c>
      <c r="G2712" s="6">
        <f t="shared" si="758"/>
        <v>119436770</v>
      </c>
      <c r="H2712" s="6">
        <v>119436770</v>
      </c>
      <c r="I2712" s="3">
        <v>3697</v>
      </c>
      <c r="J2712" s="2">
        <v>31706934</v>
      </c>
      <c r="K2712" s="3">
        <v>3697</v>
      </c>
      <c r="L2712" s="1">
        <v>38556</v>
      </c>
      <c r="M2712">
        <f t="shared" si="759"/>
        <v>0</v>
      </c>
      <c r="N2712">
        <f t="shared" si="760"/>
        <v>0</v>
      </c>
      <c r="Q2712">
        <f t="shared" si="761"/>
        <v>2009</v>
      </c>
      <c r="R2712">
        <f t="shared" si="762"/>
        <v>7</v>
      </c>
      <c r="S2712">
        <f t="shared" si="763"/>
        <v>24</v>
      </c>
      <c r="T2712" s="5">
        <f t="shared" si="764"/>
        <v>38556</v>
      </c>
      <c r="U2712" s="7">
        <f t="shared" si="765"/>
        <v>2009</v>
      </c>
      <c r="V2712" s="7">
        <f t="shared" si="766"/>
        <v>7</v>
      </c>
      <c r="W2712" s="7">
        <f t="shared" si="767"/>
        <v>24</v>
      </c>
      <c r="X2712" s="7" t="str">
        <f t="shared" si="768"/>
        <v>09</v>
      </c>
      <c r="Y2712" t="str">
        <f t="shared" si="769"/>
        <v>G-Force</v>
      </c>
      <c r="Z2712" t="str">
        <f t="shared" si="770"/>
        <v>G-Force</v>
      </c>
      <c r="AA2712" t="str">
        <f t="shared" si="771"/>
        <v>g-force09orce</v>
      </c>
      <c r="AC2712">
        <f t="shared" si="772"/>
        <v>0</v>
      </c>
      <c r="AD2712" t="str">
        <f t="shared" si="773"/>
        <v>g-force09orce</v>
      </c>
    </row>
    <row r="2713" spans="1:30">
      <c r="A2713">
        <v>5458</v>
      </c>
      <c r="B2713">
        <f t="shared" si="756"/>
        <v>0</v>
      </c>
      <c r="C2713" s="8" t="s">
        <v>11099</v>
      </c>
      <c r="D2713" t="s">
        <v>13862</v>
      </c>
      <c r="F2713">
        <f t="shared" si="757"/>
        <v>0</v>
      </c>
      <c r="G2713" s="6" t="str">
        <f t="shared" si="758"/>
        <v/>
      </c>
      <c r="H2713" s="6" t="s">
        <v>217</v>
      </c>
      <c r="L2713" s="1">
        <v>40194</v>
      </c>
      <c r="M2713">
        <f t="shared" si="759"/>
        <v>0</v>
      </c>
      <c r="N2713">
        <f t="shared" si="760"/>
        <v>0</v>
      </c>
      <c r="Q2713">
        <f t="shared" si="761"/>
        <v>2014</v>
      </c>
      <c r="R2713">
        <f t="shared" si="762"/>
        <v>1</v>
      </c>
      <c r="S2713">
        <f t="shared" si="763"/>
        <v>17</v>
      </c>
      <c r="T2713" s="5">
        <f t="shared" si="764"/>
        <v>40194</v>
      </c>
      <c r="U2713" s="7">
        <f t="shared" si="765"/>
        <v>2014</v>
      </c>
      <c r="V2713" s="7">
        <f t="shared" si="766"/>
        <v>1</v>
      </c>
      <c r="W2713" s="7">
        <f t="shared" si="767"/>
        <v>17</v>
      </c>
      <c r="X2713" s="7" t="str">
        <f t="shared" si="768"/>
        <v>14</v>
      </c>
      <c r="Y2713" t="str">
        <f t="shared" si="769"/>
        <v>G.B.F.</v>
      </c>
      <c r="Z2713" t="str">
        <f t="shared" si="770"/>
        <v>G.B.F.</v>
      </c>
      <c r="AA2713" t="str">
        <f t="shared" si="771"/>
        <v>g.b.f.14b.f.</v>
      </c>
      <c r="AB2713" t="s">
        <v>750</v>
      </c>
      <c r="AC2713">
        <f t="shared" si="772"/>
        <v>1</v>
      </c>
      <c r="AD2713" t="str">
        <f t="shared" si="773"/>
        <v>g.b.f.13b.f.</v>
      </c>
    </row>
    <row r="2714" spans="1:30">
      <c r="A2714">
        <v>5460</v>
      </c>
      <c r="B2714">
        <f t="shared" si="756"/>
        <v>0</v>
      </c>
      <c r="C2714" s="8" t="s">
        <v>11285</v>
      </c>
      <c r="D2714" t="s">
        <v>11286</v>
      </c>
      <c r="E2714" s="2">
        <v>8593</v>
      </c>
      <c r="F2714">
        <f t="shared" si="757"/>
        <v>0</v>
      </c>
      <c r="G2714" s="6">
        <f t="shared" si="758"/>
        <v>8593</v>
      </c>
      <c r="H2714" s="6">
        <v>8593</v>
      </c>
      <c r="I2714">
        <v>12</v>
      </c>
      <c r="J2714" s="2">
        <v>6014</v>
      </c>
      <c r="K2714">
        <v>12</v>
      </c>
      <c r="L2714" s="1">
        <v>37646</v>
      </c>
      <c r="M2714">
        <f t="shared" si="759"/>
        <v>0</v>
      </c>
      <c r="N2714">
        <f t="shared" si="760"/>
        <v>0</v>
      </c>
      <c r="Q2714">
        <f t="shared" si="761"/>
        <v>2007</v>
      </c>
      <c r="R2714">
        <f t="shared" si="762"/>
        <v>1</v>
      </c>
      <c r="S2714">
        <f t="shared" si="763"/>
        <v>26</v>
      </c>
      <c r="T2714" s="5">
        <f t="shared" si="764"/>
        <v>37646</v>
      </c>
      <c r="U2714" s="7">
        <f t="shared" si="765"/>
        <v>2007</v>
      </c>
      <c r="V2714" s="7">
        <f t="shared" si="766"/>
        <v>1</v>
      </c>
      <c r="W2714" s="7">
        <f t="shared" si="767"/>
        <v>26</v>
      </c>
      <c r="X2714" s="7" t="str">
        <f t="shared" si="768"/>
        <v>07</v>
      </c>
      <c r="Y2714" t="str">
        <f t="shared" si="769"/>
        <v>G.I. Jesus</v>
      </c>
      <c r="Z2714" t="str">
        <f t="shared" si="770"/>
        <v>G.I. Jesus</v>
      </c>
      <c r="AA2714" t="str">
        <f t="shared" si="771"/>
        <v>g.i.jes07esus</v>
      </c>
      <c r="AB2714" t="s">
        <v>2935</v>
      </c>
      <c r="AC2714">
        <f t="shared" si="772"/>
        <v>1</v>
      </c>
      <c r="AD2714" t="str">
        <f t="shared" si="773"/>
        <v>g.i.jes06esus</v>
      </c>
    </row>
    <row r="2715" spans="1:30">
      <c r="A2715">
        <v>5461</v>
      </c>
      <c r="B2715">
        <f t="shared" si="756"/>
        <v>0</v>
      </c>
      <c r="C2715" s="8" t="s">
        <v>11287</v>
      </c>
      <c r="D2715" t="s">
        <v>14318</v>
      </c>
      <c r="E2715" s="2">
        <v>122523060</v>
      </c>
      <c r="F2715">
        <f t="shared" si="757"/>
        <v>0</v>
      </c>
      <c r="G2715" s="6">
        <f t="shared" si="758"/>
        <v>122523060</v>
      </c>
      <c r="H2715" s="6">
        <v>122523060</v>
      </c>
      <c r="I2715" s="3">
        <v>3734</v>
      </c>
      <c r="J2715" s="2">
        <v>40501814</v>
      </c>
      <c r="K2715" s="3">
        <v>3719</v>
      </c>
      <c r="L2715" s="1">
        <v>39899</v>
      </c>
      <c r="M2715">
        <f t="shared" si="759"/>
        <v>0</v>
      </c>
      <c r="N2715">
        <f t="shared" si="760"/>
        <v>0</v>
      </c>
      <c r="Q2715">
        <f t="shared" si="761"/>
        <v>2013</v>
      </c>
      <c r="R2715">
        <f t="shared" si="762"/>
        <v>3</v>
      </c>
      <c r="S2715">
        <f t="shared" si="763"/>
        <v>28</v>
      </c>
      <c r="T2715" s="5">
        <f t="shared" si="764"/>
        <v>39899</v>
      </c>
      <c r="U2715" s="7">
        <f t="shared" si="765"/>
        <v>2013</v>
      </c>
      <c r="V2715" s="7">
        <f t="shared" si="766"/>
        <v>3</v>
      </c>
      <c r="W2715" s="7">
        <f t="shared" si="767"/>
        <v>28</v>
      </c>
      <c r="X2715" s="7" t="str">
        <f t="shared" si="768"/>
        <v>13</v>
      </c>
      <c r="Y2715" t="str">
        <f t="shared" si="769"/>
        <v>G.I. Joe: Retaliation</v>
      </c>
      <c r="Z2715" t="str">
        <f t="shared" si="770"/>
        <v>G.I. Joe: Retaliation</v>
      </c>
      <c r="AA2715" t="str">
        <f t="shared" si="771"/>
        <v>g.i.joe13tion</v>
      </c>
      <c r="AC2715">
        <f t="shared" si="772"/>
        <v>0</v>
      </c>
      <c r="AD2715" t="str">
        <f t="shared" si="773"/>
        <v>g.i.joe13tion</v>
      </c>
    </row>
    <row r="2716" spans="1:30">
      <c r="A2716">
        <v>5462</v>
      </c>
      <c r="B2716">
        <f t="shared" si="756"/>
        <v>0</v>
      </c>
      <c r="C2716" s="8" t="s">
        <v>11479</v>
      </c>
      <c r="D2716" t="s">
        <v>14318</v>
      </c>
      <c r="E2716" s="2">
        <v>150201498</v>
      </c>
      <c r="F2716">
        <f t="shared" si="757"/>
        <v>0</v>
      </c>
      <c r="G2716" s="6">
        <f t="shared" si="758"/>
        <v>150201498</v>
      </c>
      <c r="H2716" s="6">
        <v>150201498</v>
      </c>
      <c r="I2716" s="3">
        <v>4007</v>
      </c>
      <c r="J2716" s="2">
        <v>54713046</v>
      </c>
      <c r="K2716" s="3">
        <v>4007</v>
      </c>
      <c r="L2716" s="1">
        <v>38570</v>
      </c>
      <c r="M2716">
        <f t="shared" si="759"/>
        <v>0</v>
      </c>
      <c r="N2716">
        <f t="shared" si="760"/>
        <v>0</v>
      </c>
      <c r="Q2716">
        <f t="shared" si="761"/>
        <v>2009</v>
      </c>
      <c r="R2716">
        <f t="shared" si="762"/>
        <v>8</v>
      </c>
      <c r="S2716">
        <f t="shared" si="763"/>
        <v>7</v>
      </c>
      <c r="T2716" s="5">
        <f t="shared" si="764"/>
        <v>38570</v>
      </c>
      <c r="U2716" s="7">
        <f t="shared" si="765"/>
        <v>2009</v>
      </c>
      <c r="V2716" s="7">
        <f t="shared" si="766"/>
        <v>8</v>
      </c>
      <c r="W2716" s="7">
        <f t="shared" si="767"/>
        <v>7</v>
      </c>
      <c r="X2716" s="7" t="str">
        <f t="shared" si="768"/>
        <v>09</v>
      </c>
      <c r="Y2716" t="str">
        <f t="shared" si="769"/>
        <v>G.I. Joe: The Rise of Cobra</v>
      </c>
      <c r="Z2716" t="str">
        <f t="shared" si="770"/>
        <v>G.I. Joe: The Rise of Cobra</v>
      </c>
      <c r="AA2716" t="str">
        <f t="shared" si="771"/>
        <v>g.i.joe09obra</v>
      </c>
      <c r="AC2716">
        <f t="shared" si="772"/>
        <v>0</v>
      </c>
      <c r="AD2716" t="str">
        <f t="shared" si="773"/>
        <v>g.i.joe09obra</v>
      </c>
    </row>
    <row r="2717" spans="1:30">
      <c r="A2717">
        <v>5463</v>
      </c>
      <c r="B2717">
        <f t="shared" si="756"/>
        <v>0</v>
      </c>
      <c r="C2717" s="8" t="s">
        <v>11480</v>
      </c>
      <c r="D2717" t="s">
        <v>14314</v>
      </c>
      <c r="E2717" s="2">
        <v>534601</v>
      </c>
      <c r="F2717">
        <f t="shared" si="757"/>
        <v>0</v>
      </c>
      <c r="G2717" s="6">
        <f t="shared" si="758"/>
        <v>534601</v>
      </c>
      <c r="H2717" s="6">
        <v>534601</v>
      </c>
      <c r="I2717">
        <v>107</v>
      </c>
      <c r="J2717" s="2">
        <v>279429</v>
      </c>
      <c r="K2717">
        <v>107</v>
      </c>
      <c r="L2717" s="1">
        <v>40663</v>
      </c>
      <c r="M2717">
        <f t="shared" si="759"/>
        <v>0</v>
      </c>
      <c r="N2717">
        <f t="shared" si="760"/>
        <v>0</v>
      </c>
      <c r="Q2717">
        <f t="shared" si="761"/>
        <v>2015</v>
      </c>
      <c r="R2717">
        <f t="shared" si="762"/>
        <v>5</v>
      </c>
      <c r="S2717">
        <f t="shared" si="763"/>
        <v>1</v>
      </c>
      <c r="T2717" s="5">
        <f t="shared" si="764"/>
        <v>40663</v>
      </c>
      <c r="U2717" s="7">
        <f t="shared" si="765"/>
        <v>2015</v>
      </c>
      <c r="V2717" s="7">
        <f t="shared" si="766"/>
        <v>5</v>
      </c>
      <c r="W2717" s="7">
        <f t="shared" si="767"/>
        <v>1</v>
      </c>
      <c r="X2717" s="7" t="str">
        <f t="shared" si="768"/>
        <v>15</v>
      </c>
      <c r="Y2717" t="str">
        <f t="shared" si="769"/>
        <v>Gabbar is Back</v>
      </c>
      <c r="Z2717" t="str">
        <f t="shared" si="770"/>
        <v>Gabbar is Back</v>
      </c>
      <c r="AA2717" t="str">
        <f t="shared" si="771"/>
        <v>gabbari15back</v>
      </c>
      <c r="AC2717">
        <f t="shared" si="772"/>
        <v>0</v>
      </c>
      <c r="AD2717" t="str">
        <f t="shared" si="773"/>
        <v>gabbari15back</v>
      </c>
    </row>
    <row r="2718" spans="1:30">
      <c r="A2718">
        <v>5465</v>
      </c>
      <c r="B2718">
        <f t="shared" si="756"/>
        <v>0</v>
      </c>
      <c r="C2718" s="8" t="s">
        <v>10768</v>
      </c>
      <c r="D2718" t="s">
        <v>14148</v>
      </c>
      <c r="E2718" s="2">
        <v>18467</v>
      </c>
      <c r="F2718">
        <f t="shared" si="757"/>
        <v>0</v>
      </c>
      <c r="G2718" s="6">
        <f t="shared" si="758"/>
        <v>18467</v>
      </c>
      <c r="H2718" s="6">
        <v>18467</v>
      </c>
      <c r="I2718">
        <v>4</v>
      </c>
      <c r="J2718" s="2">
        <v>1432</v>
      </c>
      <c r="K2718">
        <v>1</v>
      </c>
      <c r="L2718" s="1">
        <v>40816</v>
      </c>
      <c r="M2718">
        <f t="shared" si="759"/>
        <v>0</v>
      </c>
      <c r="N2718">
        <f t="shared" si="760"/>
        <v>0</v>
      </c>
      <c r="Q2718">
        <f t="shared" si="761"/>
        <v>2015</v>
      </c>
      <c r="R2718">
        <f t="shared" si="762"/>
        <v>10</v>
      </c>
      <c r="S2718">
        <f t="shared" si="763"/>
        <v>1</v>
      </c>
      <c r="T2718" s="5">
        <f t="shared" si="764"/>
        <v>40816</v>
      </c>
      <c r="U2718" s="7">
        <f t="shared" si="765"/>
        <v>2015</v>
      </c>
      <c r="V2718" s="7">
        <f t="shared" si="766"/>
        <v>10</v>
      </c>
      <c r="W2718" s="7">
        <f t="shared" si="767"/>
        <v>1</v>
      </c>
      <c r="X2718" s="7" t="str">
        <f t="shared" si="768"/>
        <v>15</v>
      </c>
      <c r="Y2718" t="str">
        <f t="shared" si="769"/>
        <v>Gabo: The Creation of Gabriel Garcia Marquez</v>
      </c>
      <c r="Z2718" t="str">
        <f t="shared" si="770"/>
        <v>Gabo: The Creation of Gabriel Garcia Marquez</v>
      </c>
      <c r="AA2718" t="str">
        <f t="shared" si="771"/>
        <v>gabo:th15quez</v>
      </c>
      <c r="AB2718" t="s">
        <v>348</v>
      </c>
      <c r="AC2718">
        <f t="shared" si="772"/>
        <v>1</v>
      </c>
      <c r="AD2718" t="str">
        <f t="shared" si="773"/>
        <v>gabo,la15quez</v>
      </c>
    </row>
    <row r="2719" spans="1:30">
      <c r="A2719">
        <v>5466</v>
      </c>
      <c r="B2719">
        <f t="shared" si="756"/>
        <v>0</v>
      </c>
      <c r="C2719" s="8" t="s">
        <v>10769</v>
      </c>
      <c r="D2719" t="s">
        <v>14398</v>
      </c>
      <c r="E2719" s="2">
        <v>5917</v>
      </c>
      <c r="F2719">
        <f t="shared" si="757"/>
        <v>0</v>
      </c>
      <c r="G2719" s="6">
        <f t="shared" si="758"/>
        <v>5917</v>
      </c>
      <c r="H2719" s="6">
        <v>5917</v>
      </c>
      <c r="I2719">
        <v>3</v>
      </c>
      <c r="J2719" s="2">
        <v>2124</v>
      </c>
      <c r="K2719">
        <v>1</v>
      </c>
      <c r="L2719" s="1">
        <v>40712</v>
      </c>
      <c r="M2719">
        <f t="shared" si="759"/>
        <v>0</v>
      </c>
      <c r="N2719">
        <f t="shared" si="760"/>
        <v>0</v>
      </c>
      <c r="Q2719">
        <f t="shared" si="761"/>
        <v>2015</v>
      </c>
      <c r="R2719">
        <f t="shared" si="762"/>
        <v>6</v>
      </c>
      <c r="S2719">
        <f t="shared" si="763"/>
        <v>19</v>
      </c>
      <c r="T2719" s="5">
        <f t="shared" si="764"/>
        <v>40712</v>
      </c>
      <c r="U2719" s="7">
        <f t="shared" si="765"/>
        <v>2015</v>
      </c>
      <c r="V2719" s="7">
        <f t="shared" si="766"/>
        <v>6</v>
      </c>
      <c r="W2719" s="7">
        <f t="shared" si="767"/>
        <v>19</v>
      </c>
      <c r="X2719" s="7" t="str">
        <f t="shared" si="768"/>
        <v>15</v>
      </c>
      <c r="Y2719" t="str">
        <f t="shared" si="769"/>
        <v>Gabriel</v>
      </c>
      <c r="Z2719" t="str">
        <f t="shared" si="770"/>
        <v>Gabriel</v>
      </c>
      <c r="AA2719" t="str">
        <f t="shared" si="771"/>
        <v>gabriel15riel</v>
      </c>
      <c r="AB2719" t="s">
        <v>349</v>
      </c>
      <c r="AC2719">
        <f t="shared" si="772"/>
        <v>1</v>
      </c>
      <c r="AD2719" t="str">
        <f t="shared" si="773"/>
        <v>gabriel14ieli</v>
      </c>
    </row>
    <row r="2720" spans="1:30">
      <c r="A2720">
        <v>5467</v>
      </c>
      <c r="B2720">
        <f t="shared" si="756"/>
        <v>0</v>
      </c>
      <c r="C2720" s="8" t="s">
        <v>10770</v>
      </c>
      <c r="D2720" t="s">
        <v>10771</v>
      </c>
      <c r="E2720" s="2">
        <v>2335352</v>
      </c>
      <c r="F2720">
        <f t="shared" si="757"/>
        <v>0</v>
      </c>
      <c r="G2720" s="6">
        <f t="shared" si="758"/>
        <v>2335352</v>
      </c>
      <c r="H2720" s="6">
        <v>2335352</v>
      </c>
      <c r="I2720">
        <v>30</v>
      </c>
      <c r="J2720" s="2">
        <v>63706</v>
      </c>
      <c r="K2720">
        <v>11</v>
      </c>
      <c r="L2720" s="1">
        <v>35504</v>
      </c>
      <c r="M2720">
        <f t="shared" si="759"/>
        <v>0</v>
      </c>
      <c r="N2720">
        <f t="shared" si="760"/>
        <v>0</v>
      </c>
      <c r="Q2720">
        <f t="shared" si="761"/>
        <v>2001</v>
      </c>
      <c r="R2720">
        <f t="shared" si="762"/>
        <v>3</v>
      </c>
      <c r="S2720">
        <f t="shared" si="763"/>
        <v>16</v>
      </c>
      <c r="T2720" s="5">
        <f t="shared" si="764"/>
        <v>35504</v>
      </c>
      <c r="U2720" s="7">
        <f t="shared" si="765"/>
        <v>2001</v>
      </c>
      <c r="V2720" s="7">
        <f t="shared" si="766"/>
        <v>3</v>
      </c>
      <c r="W2720" s="7">
        <f t="shared" si="767"/>
        <v>16</v>
      </c>
      <c r="X2720" s="7" t="str">
        <f t="shared" si="768"/>
        <v>01</v>
      </c>
      <c r="Y2720" t="str">
        <f t="shared" si="769"/>
        <v>Gabriela</v>
      </c>
      <c r="Z2720" t="str">
        <f t="shared" si="770"/>
        <v>Gabriela</v>
      </c>
      <c r="AA2720" t="str">
        <f t="shared" si="771"/>
        <v>gabriel01iela</v>
      </c>
      <c r="AC2720">
        <f t="shared" si="772"/>
        <v>0</v>
      </c>
      <c r="AD2720" t="str">
        <f t="shared" si="773"/>
        <v>gabriel01iela</v>
      </c>
    </row>
    <row r="2721" spans="1:30">
      <c r="A2721">
        <v>5469</v>
      </c>
      <c r="B2721">
        <f t="shared" si="756"/>
        <v>0</v>
      </c>
      <c r="C2721" s="8" t="s">
        <v>10772</v>
      </c>
      <c r="D2721" t="s">
        <v>14304</v>
      </c>
      <c r="E2721" s="2">
        <v>332829</v>
      </c>
      <c r="F2721">
        <f t="shared" si="757"/>
        <v>0</v>
      </c>
      <c r="G2721" s="6">
        <f t="shared" si="758"/>
        <v>332829</v>
      </c>
      <c r="H2721" s="6">
        <v>332829</v>
      </c>
      <c r="I2721">
        <v>12</v>
      </c>
      <c r="J2721" s="2">
        <v>30676</v>
      </c>
      <c r="K2721">
        <v>2</v>
      </c>
      <c r="L2721" s="1">
        <v>37450</v>
      </c>
      <c r="M2721">
        <f t="shared" si="759"/>
        <v>0</v>
      </c>
      <c r="N2721">
        <f t="shared" si="760"/>
        <v>0</v>
      </c>
      <c r="Q2721">
        <f t="shared" si="761"/>
        <v>2006</v>
      </c>
      <c r="R2721">
        <f t="shared" si="762"/>
        <v>7</v>
      </c>
      <c r="S2721">
        <f t="shared" si="763"/>
        <v>14</v>
      </c>
      <c r="T2721" s="5">
        <f t="shared" si="764"/>
        <v>37450</v>
      </c>
      <c r="U2721" s="7">
        <f t="shared" si="765"/>
        <v>2006</v>
      </c>
      <c r="V2721" s="7">
        <f t="shared" si="766"/>
        <v>7</v>
      </c>
      <c r="W2721" s="7">
        <f t="shared" si="767"/>
        <v>14</v>
      </c>
      <c r="X2721" s="7" t="str">
        <f t="shared" si="768"/>
        <v>06</v>
      </c>
      <c r="Y2721" t="str">
        <f t="shared" si="769"/>
        <v>Gabrielle</v>
      </c>
      <c r="Z2721" t="str">
        <f t="shared" si="770"/>
        <v>Gabrielle</v>
      </c>
      <c r="AA2721" t="str">
        <f t="shared" si="771"/>
        <v>gabriel06elle</v>
      </c>
      <c r="AB2721" t="s">
        <v>3272</v>
      </c>
      <c r="AC2721">
        <f t="shared" si="772"/>
        <v>1</v>
      </c>
      <c r="AD2721" t="str">
        <f t="shared" si="773"/>
        <v>gabriel05elle</v>
      </c>
    </row>
    <row r="2722" spans="1:30">
      <c r="A2722">
        <v>5470</v>
      </c>
      <c r="B2722">
        <f t="shared" si="756"/>
        <v>0</v>
      </c>
      <c r="C2722" s="8" t="s">
        <v>4752</v>
      </c>
      <c r="D2722" t="s">
        <v>12903</v>
      </c>
      <c r="E2722" s="2">
        <v>5534</v>
      </c>
      <c r="F2722">
        <f t="shared" si="757"/>
        <v>0</v>
      </c>
      <c r="G2722" s="6">
        <f t="shared" si="758"/>
        <v>5534</v>
      </c>
      <c r="H2722" s="6">
        <v>5534</v>
      </c>
      <c r="I2722">
        <v>1</v>
      </c>
      <c r="J2722" s="2">
        <v>3024</v>
      </c>
      <c r="K2722">
        <v>1</v>
      </c>
      <c r="L2722" s="1">
        <v>40285</v>
      </c>
      <c r="M2722">
        <f t="shared" si="759"/>
        <v>0</v>
      </c>
      <c r="N2722">
        <f t="shared" si="760"/>
        <v>0</v>
      </c>
      <c r="Q2722">
        <f t="shared" si="761"/>
        <v>2014</v>
      </c>
      <c r="R2722">
        <f t="shared" si="762"/>
        <v>4</v>
      </c>
      <c r="S2722">
        <f t="shared" si="763"/>
        <v>18</v>
      </c>
      <c r="T2722" s="5">
        <f t="shared" si="764"/>
        <v>40285</v>
      </c>
      <c r="U2722" s="7">
        <f t="shared" si="765"/>
        <v>2014</v>
      </c>
      <c r="V2722" s="7">
        <f t="shared" si="766"/>
        <v>4</v>
      </c>
      <c r="W2722" s="7">
        <f t="shared" si="767"/>
        <v>18</v>
      </c>
      <c r="X2722" s="7" t="str">
        <f t="shared" si="768"/>
        <v>14</v>
      </c>
      <c r="Y2722" t="str">
        <f t="shared" si="769"/>
        <v>Gabrielle [2014]</v>
      </c>
      <c r="Z2722" t="str">
        <f t="shared" si="770"/>
        <v>Gabrielle [2014]</v>
      </c>
      <c r="AA2722" t="str">
        <f t="shared" si="771"/>
        <v>gabriel14014]</v>
      </c>
      <c r="AB2722" t="s">
        <v>751</v>
      </c>
      <c r="AC2722">
        <f t="shared" si="772"/>
        <v>1</v>
      </c>
      <c r="AD2722" t="str">
        <f t="shared" si="773"/>
        <v>gabriel13leii</v>
      </c>
    </row>
    <row r="2723" spans="1:30">
      <c r="A2723">
        <v>5472</v>
      </c>
      <c r="B2723">
        <f t="shared" si="756"/>
        <v>0</v>
      </c>
      <c r="C2723" s="8" t="s">
        <v>10773</v>
      </c>
      <c r="D2723" t="s">
        <v>14168</v>
      </c>
      <c r="E2723" s="2">
        <v>233007</v>
      </c>
      <c r="F2723">
        <f t="shared" si="757"/>
        <v>0</v>
      </c>
      <c r="G2723" s="6">
        <f t="shared" si="758"/>
        <v>233007</v>
      </c>
      <c r="H2723" s="6">
        <v>233007</v>
      </c>
      <c r="I2723">
        <v>19</v>
      </c>
      <c r="J2723" s="2">
        <v>25189</v>
      </c>
      <c r="K2723">
        <v>3</v>
      </c>
      <c r="L2723" s="1">
        <v>39324</v>
      </c>
      <c r="M2723">
        <f t="shared" si="759"/>
        <v>0</v>
      </c>
      <c r="N2723">
        <f t="shared" si="760"/>
        <v>0</v>
      </c>
      <c r="Q2723">
        <f t="shared" si="761"/>
        <v>2011</v>
      </c>
      <c r="R2723">
        <f t="shared" si="762"/>
        <v>8</v>
      </c>
      <c r="S2723">
        <f t="shared" si="763"/>
        <v>31</v>
      </c>
      <c r="T2723" s="5">
        <f t="shared" si="764"/>
        <v>39324</v>
      </c>
      <c r="U2723" s="7">
        <f t="shared" si="765"/>
        <v>2011</v>
      </c>
      <c r="V2723" s="7">
        <f t="shared" si="766"/>
        <v>8</v>
      </c>
      <c r="W2723" s="7">
        <f t="shared" si="767"/>
        <v>31</v>
      </c>
      <c r="X2723" s="7" t="str">
        <f t="shared" si="768"/>
        <v>11</v>
      </c>
      <c r="Y2723" t="str">
        <f t="shared" si="769"/>
        <v>Gainsbourg: A Heroic Life</v>
      </c>
      <c r="Z2723" t="str">
        <f t="shared" si="770"/>
        <v>Gainsbourg: A Heroic Life</v>
      </c>
      <c r="AA2723" t="str">
        <f t="shared" si="771"/>
        <v>gainsbo11life</v>
      </c>
      <c r="AB2723" t="s">
        <v>1821</v>
      </c>
      <c r="AC2723">
        <f t="shared" si="772"/>
        <v>1</v>
      </c>
      <c r="AD2723" t="str">
        <f t="shared" si="773"/>
        <v>gainsbo10que]</v>
      </c>
    </row>
    <row r="2724" spans="1:30">
      <c r="A2724">
        <v>5482</v>
      </c>
      <c r="B2724">
        <f t="shared" si="756"/>
        <v>0</v>
      </c>
      <c r="C2724" s="8" t="s">
        <v>4753</v>
      </c>
      <c r="D2724" t="s">
        <v>14314</v>
      </c>
      <c r="E2724" s="2">
        <v>139528</v>
      </c>
      <c r="F2724">
        <f t="shared" si="757"/>
        <v>0</v>
      </c>
      <c r="G2724" s="6">
        <f t="shared" si="758"/>
        <v>139528</v>
      </c>
      <c r="H2724" s="6">
        <v>139528</v>
      </c>
      <c r="I2724">
        <v>63</v>
      </c>
      <c r="J2724" s="2">
        <v>83783</v>
      </c>
      <c r="K2724">
        <v>63</v>
      </c>
      <c r="L2724" s="1">
        <v>39172</v>
      </c>
      <c r="M2724">
        <f t="shared" si="759"/>
        <v>0</v>
      </c>
      <c r="N2724">
        <f t="shared" si="760"/>
        <v>0</v>
      </c>
      <c r="Q2724">
        <f t="shared" si="761"/>
        <v>2011</v>
      </c>
      <c r="R2724">
        <f t="shared" si="762"/>
        <v>4</v>
      </c>
      <c r="S2724">
        <f t="shared" si="763"/>
        <v>1</v>
      </c>
      <c r="T2724" s="5">
        <f t="shared" si="764"/>
        <v>39172</v>
      </c>
      <c r="U2724" s="7">
        <f t="shared" si="765"/>
        <v>2011</v>
      </c>
      <c r="V2724" s="7">
        <f t="shared" si="766"/>
        <v>4</v>
      </c>
      <c r="W2724" s="7">
        <f t="shared" si="767"/>
        <v>1</v>
      </c>
      <c r="X2724" s="7" t="str">
        <f t="shared" si="768"/>
        <v>11</v>
      </c>
      <c r="Y2724" t="str">
        <f t="shared" si="769"/>
        <v>Game [2011]</v>
      </c>
      <c r="Z2724" t="str">
        <f t="shared" si="770"/>
        <v>Game [2011]</v>
      </c>
      <c r="AA2724" t="str">
        <f t="shared" si="771"/>
        <v>game[2011011]</v>
      </c>
      <c r="AB2724" t="s">
        <v>1822</v>
      </c>
      <c r="AC2724">
        <f t="shared" si="772"/>
        <v>1</v>
      </c>
      <c r="AD2724" t="str">
        <f t="shared" si="773"/>
        <v>gamei11amei</v>
      </c>
    </row>
    <row r="2725" spans="1:30">
      <c r="A2725">
        <v>5483</v>
      </c>
      <c r="B2725">
        <f t="shared" si="756"/>
        <v>0</v>
      </c>
      <c r="C2725" s="8" t="s">
        <v>10997</v>
      </c>
      <c r="D2725" t="s">
        <v>10998</v>
      </c>
      <c r="E2725" s="2">
        <v>129664</v>
      </c>
      <c r="F2725">
        <f t="shared" si="757"/>
        <v>0</v>
      </c>
      <c r="G2725" s="6">
        <f t="shared" si="758"/>
        <v>129664</v>
      </c>
      <c r="H2725" s="6">
        <v>129664</v>
      </c>
      <c r="I2725">
        <v>13</v>
      </c>
      <c r="J2725" s="2">
        <v>9610</v>
      </c>
      <c r="K2725">
        <v>4</v>
      </c>
      <c r="L2725" s="1">
        <v>37324</v>
      </c>
      <c r="M2725">
        <f t="shared" si="759"/>
        <v>0</v>
      </c>
      <c r="N2725">
        <f t="shared" si="760"/>
        <v>0</v>
      </c>
      <c r="Q2725">
        <f t="shared" si="761"/>
        <v>2006</v>
      </c>
      <c r="R2725">
        <f t="shared" si="762"/>
        <v>3</v>
      </c>
      <c r="S2725">
        <f t="shared" si="763"/>
        <v>10</v>
      </c>
      <c r="T2725" s="5">
        <f t="shared" si="764"/>
        <v>37324</v>
      </c>
      <c r="U2725" s="7">
        <f t="shared" si="765"/>
        <v>2006</v>
      </c>
      <c r="V2725" s="7">
        <f t="shared" si="766"/>
        <v>3</v>
      </c>
      <c r="W2725" s="7">
        <f t="shared" si="767"/>
        <v>10</v>
      </c>
      <c r="X2725" s="7" t="str">
        <f t="shared" si="768"/>
        <v>06</v>
      </c>
      <c r="Y2725" t="str">
        <f t="shared" si="769"/>
        <v>Game 6</v>
      </c>
      <c r="Z2725" t="str">
        <f t="shared" si="770"/>
        <v>Game 6</v>
      </c>
      <c r="AA2725" t="str">
        <f t="shared" si="771"/>
        <v>game606ame6</v>
      </c>
      <c r="AB2725" t="s">
        <v>3273</v>
      </c>
      <c r="AC2725">
        <f t="shared" si="772"/>
        <v>1</v>
      </c>
      <c r="AD2725" t="str">
        <f t="shared" si="773"/>
        <v>game605ame6</v>
      </c>
    </row>
    <row r="2726" spans="1:30">
      <c r="A2726">
        <v>5486</v>
      </c>
      <c r="B2726">
        <f t="shared" si="756"/>
        <v>0</v>
      </c>
      <c r="C2726" s="8" t="s">
        <v>11000</v>
      </c>
      <c r="D2726" t="s">
        <v>14098</v>
      </c>
      <c r="F2726">
        <f t="shared" si="757"/>
        <v>0</v>
      </c>
      <c r="G2726" s="6" t="str">
        <f t="shared" si="758"/>
        <v/>
      </c>
      <c r="H2726" s="6" t="s">
        <v>217</v>
      </c>
      <c r="L2726" s="1">
        <v>36862</v>
      </c>
      <c r="M2726">
        <f t="shared" si="759"/>
        <v>0</v>
      </c>
      <c r="N2726">
        <f t="shared" si="760"/>
        <v>0</v>
      </c>
      <c r="Q2726">
        <f t="shared" si="761"/>
        <v>2004</v>
      </c>
      <c r="R2726">
        <f t="shared" si="762"/>
        <v>12</v>
      </c>
      <c r="S2726">
        <f t="shared" si="763"/>
        <v>3</v>
      </c>
      <c r="T2726" s="5">
        <f t="shared" si="764"/>
        <v>36862</v>
      </c>
      <c r="U2726" s="7">
        <f t="shared" si="765"/>
        <v>2004</v>
      </c>
      <c r="V2726" s="7">
        <f t="shared" si="766"/>
        <v>12</v>
      </c>
      <c r="W2726" s="7">
        <f t="shared" si="767"/>
        <v>3</v>
      </c>
      <c r="X2726" s="7" t="str">
        <f t="shared" si="768"/>
        <v>04</v>
      </c>
      <c r="Y2726" t="str">
        <f t="shared" si="769"/>
        <v>Game Over: Kasparov and the Machine</v>
      </c>
      <c r="Z2726" t="str">
        <f t="shared" si="770"/>
        <v>Game Over: Kasparov and the Machine</v>
      </c>
      <c r="AA2726" t="str">
        <f t="shared" si="771"/>
        <v>gameove04hine</v>
      </c>
      <c r="AB2726" t="s">
        <v>4017</v>
      </c>
      <c r="AC2726">
        <f t="shared" si="772"/>
        <v>1</v>
      </c>
      <c r="AD2726" t="str">
        <f t="shared" si="773"/>
        <v>gameove03hine</v>
      </c>
    </row>
    <row r="2727" spans="1:30">
      <c r="A2727">
        <v>5488</v>
      </c>
      <c r="B2727">
        <f t="shared" si="756"/>
        <v>0</v>
      </c>
      <c r="C2727" s="8" t="s">
        <v>11002</v>
      </c>
      <c r="D2727" t="s">
        <v>14461</v>
      </c>
      <c r="E2727" s="2">
        <v>20534907</v>
      </c>
      <c r="F2727">
        <f t="shared" si="757"/>
        <v>0</v>
      </c>
      <c r="G2727" s="6">
        <f t="shared" si="758"/>
        <v>20534907</v>
      </c>
      <c r="H2727" s="6">
        <v>20534907</v>
      </c>
      <c r="I2727" s="3">
        <v>2502</v>
      </c>
      <c r="J2727" s="2">
        <v>9156057</v>
      </c>
      <c r="K2727" s="3">
        <v>2502</v>
      </c>
      <c r="L2727" s="1">
        <v>38598</v>
      </c>
      <c r="M2727">
        <f t="shared" si="759"/>
        <v>0</v>
      </c>
      <c r="N2727">
        <f t="shared" si="760"/>
        <v>0</v>
      </c>
      <c r="Q2727">
        <f t="shared" si="761"/>
        <v>2009</v>
      </c>
      <c r="R2727">
        <f t="shared" si="762"/>
        <v>9</v>
      </c>
      <c r="S2727">
        <f t="shared" si="763"/>
        <v>4</v>
      </c>
      <c r="T2727" s="5">
        <f t="shared" si="764"/>
        <v>38598</v>
      </c>
      <c r="U2727" s="7">
        <f t="shared" si="765"/>
        <v>2009</v>
      </c>
      <c r="V2727" s="7">
        <f t="shared" si="766"/>
        <v>9</v>
      </c>
      <c r="W2727" s="7">
        <f t="shared" si="767"/>
        <v>4</v>
      </c>
      <c r="X2727" s="7" t="str">
        <f t="shared" si="768"/>
        <v>09</v>
      </c>
      <c r="Y2727" t="str">
        <f t="shared" si="769"/>
        <v>Gamer</v>
      </c>
      <c r="Z2727" t="str">
        <f t="shared" si="770"/>
        <v>Gamer</v>
      </c>
      <c r="AA2727" t="str">
        <f t="shared" si="771"/>
        <v>gamer09amer</v>
      </c>
      <c r="AC2727">
        <f t="shared" si="772"/>
        <v>0</v>
      </c>
      <c r="AD2727" t="str">
        <f t="shared" si="773"/>
        <v>gamer09amer</v>
      </c>
    </row>
    <row r="2728" spans="1:30">
      <c r="A2728">
        <v>5489</v>
      </c>
      <c r="B2728">
        <f t="shared" si="756"/>
        <v>0</v>
      </c>
      <c r="C2728" s="8" t="s">
        <v>4754</v>
      </c>
      <c r="D2728" t="s">
        <v>14191</v>
      </c>
      <c r="E2728" s="2">
        <v>8085</v>
      </c>
      <c r="F2728">
        <f t="shared" si="757"/>
        <v>0</v>
      </c>
      <c r="G2728" s="6">
        <f t="shared" si="758"/>
        <v>8085</v>
      </c>
      <c r="H2728" s="6">
        <v>8085</v>
      </c>
      <c r="I2728">
        <v>1</v>
      </c>
      <c r="J2728" s="2">
        <v>2529</v>
      </c>
      <c r="K2728">
        <v>1</v>
      </c>
      <c r="L2728" s="1">
        <v>37133</v>
      </c>
      <c r="M2728">
        <f t="shared" si="759"/>
        <v>0</v>
      </c>
      <c r="N2728">
        <f t="shared" si="760"/>
        <v>0</v>
      </c>
      <c r="Q2728">
        <f t="shared" si="761"/>
        <v>2005</v>
      </c>
      <c r="R2728">
        <f t="shared" si="762"/>
        <v>8</v>
      </c>
      <c r="S2728">
        <f t="shared" si="763"/>
        <v>31</v>
      </c>
      <c r="T2728" s="5">
        <f t="shared" si="764"/>
        <v>37133</v>
      </c>
      <c r="U2728" s="7">
        <f t="shared" si="765"/>
        <v>2005</v>
      </c>
      <c r="V2728" s="7">
        <f t="shared" si="766"/>
        <v>8</v>
      </c>
      <c r="W2728" s="7">
        <f t="shared" si="767"/>
        <v>31</v>
      </c>
      <c r="X2728" s="7" t="str">
        <f t="shared" si="768"/>
        <v>05</v>
      </c>
      <c r="Y2728" t="str">
        <f t="shared" si="769"/>
        <v>Games of Love and Chance [L'Esquive]</v>
      </c>
      <c r="Z2728" t="str">
        <f t="shared" si="770"/>
        <v>Games of Love and Chance [L'Esquive]</v>
      </c>
      <c r="AA2728" t="str">
        <f t="shared" si="771"/>
        <v>gamesof05ive]</v>
      </c>
      <c r="AB2728" t="s">
        <v>3827</v>
      </c>
      <c r="AC2728">
        <f t="shared" si="772"/>
        <v>1</v>
      </c>
      <c r="AD2728" t="str">
        <f t="shared" si="773"/>
        <v>l'esqui03uive</v>
      </c>
    </row>
    <row r="2729" spans="1:30">
      <c r="A2729">
        <v>5490</v>
      </c>
      <c r="B2729">
        <f t="shared" si="756"/>
        <v>0</v>
      </c>
      <c r="C2729" s="8" t="s">
        <v>11003</v>
      </c>
      <c r="D2729" t="s">
        <v>13752</v>
      </c>
      <c r="E2729" s="2">
        <v>113622</v>
      </c>
      <c r="F2729">
        <f t="shared" si="757"/>
        <v>0</v>
      </c>
      <c r="G2729" s="6">
        <f t="shared" si="758"/>
        <v>113622</v>
      </c>
      <c r="H2729" s="6">
        <v>113622</v>
      </c>
      <c r="I2729">
        <v>4</v>
      </c>
      <c r="J2729" s="2">
        <v>12346</v>
      </c>
      <c r="K2729">
        <v>1</v>
      </c>
      <c r="L2729" s="1">
        <v>36596</v>
      </c>
      <c r="M2729">
        <f t="shared" si="759"/>
        <v>0</v>
      </c>
      <c r="N2729">
        <f t="shared" si="760"/>
        <v>0</v>
      </c>
      <c r="Q2729">
        <f t="shared" si="761"/>
        <v>2004</v>
      </c>
      <c r="R2729">
        <f t="shared" si="762"/>
        <v>3</v>
      </c>
      <c r="S2729">
        <f t="shared" si="763"/>
        <v>12</v>
      </c>
      <c r="T2729" s="5">
        <f t="shared" si="764"/>
        <v>36596</v>
      </c>
      <c r="U2729" s="7">
        <f t="shared" si="765"/>
        <v>2004</v>
      </c>
      <c r="V2729" s="7">
        <f t="shared" si="766"/>
        <v>3</v>
      </c>
      <c r="W2729" s="7">
        <f t="shared" si="767"/>
        <v>12</v>
      </c>
      <c r="X2729" s="7" t="str">
        <f t="shared" si="768"/>
        <v>04</v>
      </c>
      <c r="Y2729" t="str">
        <f t="shared" si="769"/>
        <v>Games People Play: New York</v>
      </c>
      <c r="Z2729" t="str">
        <f t="shared" si="770"/>
        <v>Games People Play: New York</v>
      </c>
      <c r="AA2729" t="str">
        <f t="shared" si="771"/>
        <v>gamespe04york</v>
      </c>
      <c r="AB2729" t="s">
        <v>4018</v>
      </c>
      <c r="AC2729">
        <f t="shared" si="772"/>
        <v>1</v>
      </c>
      <c r="AD2729" t="str">
        <f t="shared" si="773"/>
        <v>gamespe04play</v>
      </c>
    </row>
    <row r="2730" spans="1:30">
      <c r="A2730">
        <v>5492</v>
      </c>
      <c r="B2730">
        <f t="shared" si="756"/>
        <v>0</v>
      </c>
      <c r="C2730" s="8" t="s">
        <v>11192</v>
      </c>
      <c r="D2730" t="s">
        <v>14314</v>
      </c>
      <c r="E2730" s="2">
        <v>242967</v>
      </c>
      <c r="F2730">
        <f t="shared" si="757"/>
        <v>0</v>
      </c>
      <c r="G2730" s="6">
        <f t="shared" si="758"/>
        <v>242967</v>
      </c>
      <c r="H2730" s="6">
        <v>242967</v>
      </c>
      <c r="I2730">
        <v>38</v>
      </c>
      <c r="J2730" s="2">
        <v>174425</v>
      </c>
      <c r="K2730">
        <v>38</v>
      </c>
      <c r="L2730" s="1">
        <v>37835</v>
      </c>
      <c r="M2730">
        <f t="shared" si="759"/>
        <v>0</v>
      </c>
      <c r="N2730">
        <f t="shared" si="760"/>
        <v>0</v>
      </c>
      <c r="Q2730">
        <f t="shared" si="761"/>
        <v>2007</v>
      </c>
      <c r="R2730">
        <f t="shared" si="762"/>
        <v>8</v>
      </c>
      <c r="S2730">
        <f t="shared" si="763"/>
        <v>3</v>
      </c>
      <c r="T2730" s="5">
        <f t="shared" si="764"/>
        <v>37835</v>
      </c>
      <c r="U2730" s="7">
        <f t="shared" si="765"/>
        <v>2007</v>
      </c>
      <c r="V2730" s="7">
        <f t="shared" si="766"/>
        <v>8</v>
      </c>
      <c r="W2730" s="7">
        <f t="shared" si="767"/>
        <v>3</v>
      </c>
      <c r="X2730" s="7" t="str">
        <f t="shared" si="768"/>
        <v>07</v>
      </c>
      <c r="Y2730" t="str">
        <f t="shared" si="769"/>
        <v>Gandhi My Father</v>
      </c>
      <c r="Z2730" t="str">
        <f t="shared" si="770"/>
        <v>Gandhi My Father</v>
      </c>
      <c r="AA2730" t="str">
        <f t="shared" si="771"/>
        <v>gandhim07ther</v>
      </c>
      <c r="AB2730" t="s">
        <v>3132</v>
      </c>
      <c r="AC2730">
        <f t="shared" si="772"/>
        <v>1</v>
      </c>
      <c r="AD2730" t="str">
        <f t="shared" si="773"/>
        <v>gandhi,07ther</v>
      </c>
    </row>
    <row r="2731" spans="1:30">
      <c r="A2731">
        <v>5493</v>
      </c>
      <c r="B2731">
        <f t="shared" si="756"/>
        <v>0</v>
      </c>
      <c r="C2731" s="8" t="s">
        <v>11193</v>
      </c>
      <c r="D2731" t="s">
        <v>14314</v>
      </c>
      <c r="E2731" s="2">
        <v>5906</v>
      </c>
      <c r="F2731">
        <f t="shared" si="757"/>
        <v>0</v>
      </c>
      <c r="G2731" s="6">
        <f t="shared" si="758"/>
        <v>5906</v>
      </c>
      <c r="H2731" s="6">
        <v>5906</v>
      </c>
      <c r="I2731">
        <v>20</v>
      </c>
      <c r="J2731" s="2">
        <v>4520</v>
      </c>
      <c r="K2731">
        <v>20</v>
      </c>
      <c r="L2731" s="1">
        <v>40257</v>
      </c>
      <c r="M2731">
        <f t="shared" si="759"/>
        <v>0</v>
      </c>
      <c r="N2731">
        <f t="shared" si="760"/>
        <v>0</v>
      </c>
      <c r="Q2731">
        <f t="shared" si="761"/>
        <v>2014</v>
      </c>
      <c r="R2731">
        <f t="shared" si="762"/>
        <v>3</v>
      </c>
      <c r="S2731">
        <f t="shared" si="763"/>
        <v>21</v>
      </c>
      <c r="T2731" s="5">
        <f t="shared" si="764"/>
        <v>40257</v>
      </c>
      <c r="U2731" s="7">
        <f t="shared" si="765"/>
        <v>2014</v>
      </c>
      <c r="V2731" s="7">
        <f t="shared" si="766"/>
        <v>3</v>
      </c>
      <c r="W2731" s="7">
        <f t="shared" si="767"/>
        <v>21</v>
      </c>
      <c r="X2731" s="7" t="str">
        <f t="shared" si="768"/>
        <v>14</v>
      </c>
      <c r="Y2731" t="str">
        <f t="shared" si="769"/>
        <v>Gang of Ghosts</v>
      </c>
      <c r="Z2731" t="str">
        <f t="shared" si="770"/>
        <v>Gang of Ghosts</v>
      </c>
      <c r="AA2731" t="str">
        <f t="shared" si="771"/>
        <v>gangofg14osts</v>
      </c>
      <c r="AC2731">
        <f t="shared" si="772"/>
        <v>0</v>
      </c>
      <c r="AD2731" t="str">
        <f t="shared" si="773"/>
        <v>gangofg14osts</v>
      </c>
    </row>
    <row r="2732" spans="1:30">
      <c r="A2732">
        <v>5494</v>
      </c>
      <c r="B2732">
        <f t="shared" si="756"/>
        <v>0</v>
      </c>
      <c r="C2732" s="8" t="s">
        <v>11194</v>
      </c>
      <c r="D2732" t="s">
        <v>11764</v>
      </c>
      <c r="E2732" s="2">
        <v>30497</v>
      </c>
      <c r="F2732">
        <f t="shared" si="757"/>
        <v>0</v>
      </c>
      <c r="G2732" s="6">
        <f t="shared" si="758"/>
        <v>30497</v>
      </c>
      <c r="H2732" s="6">
        <v>30497</v>
      </c>
      <c r="I2732">
        <v>4</v>
      </c>
      <c r="J2732" s="2">
        <v>26282</v>
      </c>
      <c r="K2732">
        <v>4</v>
      </c>
      <c r="L2732" s="1">
        <v>36442</v>
      </c>
      <c r="M2732">
        <f t="shared" si="759"/>
        <v>0</v>
      </c>
      <c r="N2732">
        <f t="shared" si="760"/>
        <v>0</v>
      </c>
      <c r="Q2732">
        <f t="shared" si="761"/>
        <v>2003</v>
      </c>
      <c r="R2732">
        <f t="shared" si="762"/>
        <v>10</v>
      </c>
      <c r="S2732">
        <f t="shared" si="763"/>
        <v>10</v>
      </c>
      <c r="T2732" s="5">
        <f t="shared" si="764"/>
        <v>36442</v>
      </c>
      <c r="U2732" s="7">
        <f t="shared" si="765"/>
        <v>2003</v>
      </c>
      <c r="V2732" s="7">
        <f t="shared" si="766"/>
        <v>10</v>
      </c>
      <c r="W2732" s="7">
        <f t="shared" si="767"/>
        <v>10</v>
      </c>
      <c r="X2732" s="7" t="str">
        <f t="shared" si="768"/>
        <v>03</v>
      </c>
      <c r="Y2732" t="str">
        <f t="shared" si="769"/>
        <v>Gang of Roses</v>
      </c>
      <c r="Z2732" t="str">
        <f t="shared" si="770"/>
        <v>Gang of Roses</v>
      </c>
      <c r="AA2732" t="str">
        <f t="shared" si="771"/>
        <v>gangofr03oses</v>
      </c>
      <c r="AC2732">
        <f t="shared" si="772"/>
        <v>0</v>
      </c>
      <c r="AD2732" t="str">
        <f t="shared" si="773"/>
        <v>gangofr03oses</v>
      </c>
    </row>
    <row r="2733" spans="1:30">
      <c r="A2733">
        <v>5497</v>
      </c>
      <c r="B2733">
        <f t="shared" si="756"/>
        <v>0</v>
      </c>
      <c r="C2733" s="8" t="s">
        <v>11378</v>
      </c>
      <c r="D2733" t="s">
        <v>14491</v>
      </c>
      <c r="E2733" s="2">
        <v>18022</v>
      </c>
      <c r="F2733">
        <f t="shared" si="757"/>
        <v>0</v>
      </c>
      <c r="G2733" s="6">
        <f t="shared" si="758"/>
        <v>18022</v>
      </c>
      <c r="H2733" s="6">
        <v>18022</v>
      </c>
      <c r="I2733">
        <v>1</v>
      </c>
      <c r="J2733" s="2">
        <v>18022</v>
      </c>
      <c r="K2733">
        <v>1</v>
      </c>
      <c r="L2733" s="1">
        <v>40579</v>
      </c>
      <c r="M2733">
        <f t="shared" si="759"/>
        <v>0</v>
      </c>
      <c r="N2733">
        <f t="shared" si="760"/>
        <v>0</v>
      </c>
      <c r="Q2733">
        <f t="shared" si="761"/>
        <v>2015</v>
      </c>
      <c r="R2733">
        <f t="shared" si="762"/>
        <v>2</v>
      </c>
      <c r="S2733">
        <f t="shared" si="763"/>
        <v>6</v>
      </c>
      <c r="T2733" s="5">
        <f t="shared" si="764"/>
        <v>40579</v>
      </c>
      <c r="U2733" s="7">
        <f t="shared" si="765"/>
        <v>2015</v>
      </c>
      <c r="V2733" s="7">
        <f t="shared" si="766"/>
        <v>2</v>
      </c>
      <c r="W2733" s="7">
        <f t="shared" si="767"/>
        <v>6</v>
      </c>
      <c r="X2733" s="7" t="str">
        <f t="shared" si="768"/>
        <v>15</v>
      </c>
      <c r="Y2733" t="str">
        <f t="shared" si="769"/>
        <v>Gangnam 1970</v>
      </c>
      <c r="Z2733" t="str">
        <f t="shared" si="770"/>
        <v>Gangnam 1970</v>
      </c>
      <c r="AA2733" t="str">
        <f t="shared" si="771"/>
        <v>gangnam151970</v>
      </c>
      <c r="AC2733">
        <f t="shared" si="772"/>
        <v>0</v>
      </c>
      <c r="AD2733" t="str">
        <f t="shared" si="773"/>
        <v>gangnam151970</v>
      </c>
    </row>
    <row r="2734" spans="1:30">
      <c r="A2734">
        <v>5498</v>
      </c>
      <c r="B2734">
        <f t="shared" si="756"/>
        <v>0</v>
      </c>
      <c r="C2734" s="8" t="s">
        <v>11379</v>
      </c>
      <c r="D2734" t="s">
        <v>14253</v>
      </c>
      <c r="E2734" s="2">
        <v>77812000</v>
      </c>
      <c r="F2734">
        <f t="shared" si="757"/>
        <v>0</v>
      </c>
      <c r="G2734" s="6">
        <f t="shared" si="758"/>
        <v>77812000</v>
      </c>
      <c r="H2734" s="6">
        <v>77812000</v>
      </c>
      <c r="I2734" s="3">
        <v>2340</v>
      </c>
      <c r="J2734" s="2">
        <v>9496870</v>
      </c>
      <c r="K2734" s="3">
        <v>1504</v>
      </c>
      <c r="L2734" s="1">
        <v>36148</v>
      </c>
      <c r="M2734">
        <f t="shared" si="759"/>
        <v>0</v>
      </c>
      <c r="N2734">
        <f t="shared" si="760"/>
        <v>0</v>
      </c>
      <c r="Q2734">
        <f t="shared" si="761"/>
        <v>2002</v>
      </c>
      <c r="R2734">
        <f t="shared" si="762"/>
        <v>12</v>
      </c>
      <c r="S2734">
        <f t="shared" si="763"/>
        <v>20</v>
      </c>
      <c r="T2734" s="5">
        <f t="shared" si="764"/>
        <v>36148</v>
      </c>
      <c r="U2734" s="7">
        <f t="shared" si="765"/>
        <v>2002</v>
      </c>
      <c r="V2734" s="7">
        <f t="shared" si="766"/>
        <v>12</v>
      </c>
      <c r="W2734" s="7">
        <f t="shared" si="767"/>
        <v>20</v>
      </c>
      <c r="X2734" s="7" t="str">
        <f t="shared" si="768"/>
        <v>02</v>
      </c>
      <c r="Y2734" t="str">
        <f t="shared" si="769"/>
        <v>Gangs of New York</v>
      </c>
      <c r="Z2734" t="str">
        <f t="shared" si="770"/>
        <v>Gangs of New York</v>
      </c>
      <c r="AA2734" t="str">
        <f t="shared" si="771"/>
        <v>gangsof02york</v>
      </c>
      <c r="AC2734">
        <f t="shared" si="772"/>
        <v>0</v>
      </c>
      <c r="AD2734" t="str">
        <f t="shared" si="773"/>
        <v>gangsof02york</v>
      </c>
    </row>
    <row r="2735" spans="1:30">
      <c r="A2735">
        <v>5499</v>
      </c>
      <c r="B2735">
        <f t="shared" si="756"/>
        <v>0</v>
      </c>
      <c r="C2735" s="8" t="s">
        <v>11380</v>
      </c>
      <c r="D2735" t="s">
        <v>14304</v>
      </c>
      <c r="E2735" s="2">
        <v>30915</v>
      </c>
      <c r="F2735">
        <f t="shared" si="757"/>
        <v>0</v>
      </c>
      <c r="G2735" s="6">
        <f t="shared" si="758"/>
        <v>30915</v>
      </c>
      <c r="H2735" s="6">
        <v>30915</v>
      </c>
      <c r="I2735">
        <v>1</v>
      </c>
      <c r="J2735" s="2">
        <v>5514</v>
      </c>
      <c r="K2735">
        <v>1</v>
      </c>
      <c r="L2735" s="1">
        <v>35959</v>
      </c>
      <c r="M2735">
        <f t="shared" si="759"/>
        <v>0</v>
      </c>
      <c r="N2735">
        <f t="shared" si="760"/>
        <v>0</v>
      </c>
      <c r="Q2735">
        <f t="shared" si="761"/>
        <v>2002</v>
      </c>
      <c r="R2735">
        <f t="shared" si="762"/>
        <v>6</v>
      </c>
      <c r="S2735">
        <f t="shared" si="763"/>
        <v>14</v>
      </c>
      <c r="T2735" s="5">
        <f t="shared" si="764"/>
        <v>35959</v>
      </c>
      <c r="U2735" s="7">
        <f t="shared" si="765"/>
        <v>2002</v>
      </c>
      <c r="V2735" s="7">
        <f t="shared" si="766"/>
        <v>6</v>
      </c>
      <c r="W2735" s="7">
        <f t="shared" si="767"/>
        <v>14</v>
      </c>
      <c r="X2735" s="7" t="str">
        <f t="shared" si="768"/>
        <v>02</v>
      </c>
      <c r="Y2735" t="str">
        <f t="shared" si="769"/>
        <v>Gangster No. 1</v>
      </c>
      <c r="Z2735" t="str">
        <f t="shared" si="770"/>
        <v>Gangster No. 1</v>
      </c>
      <c r="AA2735" t="str">
        <f t="shared" si="771"/>
        <v>gangste02no.1</v>
      </c>
      <c r="AB2735" t="s">
        <v>4523</v>
      </c>
      <c r="AC2735">
        <f t="shared" si="772"/>
        <v>1</v>
      </c>
      <c r="AD2735" t="str">
        <f t="shared" si="773"/>
        <v>gangste00no.1</v>
      </c>
    </row>
    <row r="2736" spans="1:30">
      <c r="A2736">
        <v>5500</v>
      </c>
      <c r="B2736">
        <f t="shared" si="756"/>
        <v>0</v>
      </c>
      <c r="C2736" s="8" t="s">
        <v>11029</v>
      </c>
      <c r="D2736" t="s">
        <v>14317</v>
      </c>
      <c r="E2736" s="2">
        <v>46000903</v>
      </c>
      <c r="F2736">
        <f t="shared" si="757"/>
        <v>0</v>
      </c>
      <c r="G2736" s="6">
        <f t="shared" si="758"/>
        <v>46000903</v>
      </c>
      <c r="H2736" s="6">
        <v>46000903</v>
      </c>
      <c r="I2736" s="3">
        <v>3103</v>
      </c>
      <c r="J2736" s="2">
        <v>17070347</v>
      </c>
      <c r="K2736" s="3">
        <v>3103</v>
      </c>
      <c r="L2736" s="1">
        <v>39823</v>
      </c>
      <c r="M2736">
        <f t="shared" si="759"/>
        <v>0</v>
      </c>
      <c r="N2736">
        <f t="shared" si="760"/>
        <v>0</v>
      </c>
      <c r="Q2736">
        <f t="shared" si="761"/>
        <v>2013</v>
      </c>
      <c r="R2736">
        <f t="shared" si="762"/>
        <v>1</v>
      </c>
      <c r="S2736">
        <f t="shared" si="763"/>
        <v>11</v>
      </c>
      <c r="T2736" s="5">
        <f t="shared" si="764"/>
        <v>39823</v>
      </c>
      <c r="U2736" s="7">
        <f t="shared" si="765"/>
        <v>2013</v>
      </c>
      <c r="V2736" s="7">
        <f t="shared" si="766"/>
        <v>1</v>
      </c>
      <c r="W2736" s="7">
        <f t="shared" si="767"/>
        <v>11</v>
      </c>
      <c r="X2736" s="7" t="str">
        <f t="shared" si="768"/>
        <v>13</v>
      </c>
      <c r="Y2736" t="str">
        <f t="shared" si="769"/>
        <v>Gangster Squad</v>
      </c>
      <c r="Z2736" t="str">
        <f t="shared" si="770"/>
        <v>Gangster Squad</v>
      </c>
      <c r="AA2736" t="str">
        <f t="shared" si="771"/>
        <v>gangste13quad</v>
      </c>
      <c r="AC2736">
        <f t="shared" si="772"/>
        <v>0</v>
      </c>
      <c r="AD2736" t="str">
        <f t="shared" si="773"/>
        <v>gangste13quad</v>
      </c>
    </row>
    <row r="2737" spans="1:30">
      <c r="A2737">
        <v>5501</v>
      </c>
      <c r="B2737">
        <f t="shared" si="756"/>
        <v>0</v>
      </c>
      <c r="C2737" s="8" t="s">
        <v>11030</v>
      </c>
      <c r="D2737" t="s">
        <v>14373</v>
      </c>
      <c r="E2737" s="2">
        <v>7294</v>
      </c>
      <c r="F2737">
        <f t="shared" si="757"/>
        <v>0</v>
      </c>
      <c r="G2737" s="6">
        <f t="shared" si="758"/>
        <v>7294</v>
      </c>
      <c r="H2737" s="6">
        <v>7294</v>
      </c>
      <c r="I2737">
        <v>4</v>
      </c>
      <c r="J2737" s="2">
        <v>4958</v>
      </c>
      <c r="K2737">
        <v>4</v>
      </c>
      <c r="L2737" s="1">
        <v>38878</v>
      </c>
      <c r="M2737">
        <f t="shared" si="759"/>
        <v>0</v>
      </c>
      <c r="N2737">
        <f t="shared" si="760"/>
        <v>0</v>
      </c>
      <c r="Q2737">
        <f t="shared" si="761"/>
        <v>2010</v>
      </c>
      <c r="R2737">
        <f t="shared" si="762"/>
        <v>6</v>
      </c>
      <c r="S2737">
        <f t="shared" si="763"/>
        <v>11</v>
      </c>
      <c r="T2737" s="5">
        <f t="shared" si="764"/>
        <v>38878</v>
      </c>
      <c r="U2737" s="7">
        <f t="shared" si="765"/>
        <v>2010</v>
      </c>
      <c r="V2737" s="7">
        <f t="shared" si="766"/>
        <v>6</v>
      </c>
      <c r="W2737" s="7">
        <f t="shared" si="767"/>
        <v>11</v>
      </c>
      <c r="X2737" s="7" t="str">
        <f t="shared" si="768"/>
        <v>10</v>
      </c>
      <c r="Y2737" t="str">
        <f t="shared" si="769"/>
        <v>Gangster's Paradise: Jerusalema</v>
      </c>
      <c r="Z2737" t="str">
        <f t="shared" si="770"/>
        <v>Gangster's Paradise: Jerusalema</v>
      </c>
      <c r="AA2737" t="str">
        <f t="shared" si="771"/>
        <v>gangste10lema</v>
      </c>
      <c r="AB2737" t="s">
        <v>2377</v>
      </c>
      <c r="AC2737">
        <f t="shared" si="772"/>
        <v>1</v>
      </c>
      <c r="AD2737" t="str">
        <f t="shared" si="773"/>
        <v>jerusal08lema</v>
      </c>
    </row>
    <row r="2738" spans="1:30">
      <c r="A2738">
        <v>5502</v>
      </c>
      <c r="B2738">
        <f t="shared" si="756"/>
        <v>0</v>
      </c>
      <c r="C2738" s="8" t="s">
        <v>11031</v>
      </c>
      <c r="D2738" t="s">
        <v>14308</v>
      </c>
      <c r="E2738" s="2">
        <v>32500</v>
      </c>
      <c r="F2738">
        <f t="shared" si="757"/>
        <v>0</v>
      </c>
      <c r="G2738" s="6">
        <f t="shared" si="758"/>
        <v>32500</v>
      </c>
      <c r="H2738" s="6">
        <v>32500</v>
      </c>
      <c r="I2738">
        <v>23</v>
      </c>
      <c r="J2738" s="2">
        <v>20600</v>
      </c>
      <c r="K2738">
        <v>23</v>
      </c>
      <c r="L2738" s="1">
        <v>36358</v>
      </c>
      <c r="M2738">
        <f t="shared" si="759"/>
        <v>0</v>
      </c>
      <c r="N2738">
        <f t="shared" si="760"/>
        <v>0</v>
      </c>
      <c r="Q2738">
        <f t="shared" si="761"/>
        <v>2003</v>
      </c>
      <c r="R2738">
        <f t="shared" si="762"/>
        <v>7</v>
      </c>
      <c r="S2738">
        <f t="shared" si="763"/>
        <v>18</v>
      </c>
      <c r="T2738" s="5">
        <f t="shared" si="764"/>
        <v>36358</v>
      </c>
      <c r="U2738" s="7">
        <f t="shared" si="765"/>
        <v>2003</v>
      </c>
      <c r="V2738" s="7">
        <f t="shared" si="766"/>
        <v>7</v>
      </c>
      <c r="W2738" s="7">
        <f t="shared" si="767"/>
        <v>18</v>
      </c>
      <c r="X2738" s="7" t="str">
        <f t="shared" si="768"/>
        <v>03</v>
      </c>
      <c r="Y2738" t="str">
        <f t="shared" si="769"/>
        <v>Garage Days</v>
      </c>
      <c r="Z2738" t="str">
        <f t="shared" si="770"/>
        <v>Garage Days</v>
      </c>
      <c r="AA2738" t="str">
        <f t="shared" si="771"/>
        <v>garaged03days</v>
      </c>
      <c r="AB2738" t="s">
        <v>3869</v>
      </c>
      <c r="AC2738">
        <f t="shared" si="772"/>
        <v>1</v>
      </c>
      <c r="AD2738" t="str">
        <f t="shared" si="773"/>
        <v>garaged02days</v>
      </c>
    </row>
    <row r="2739" spans="1:30">
      <c r="A2739">
        <v>5503</v>
      </c>
      <c r="B2739">
        <f t="shared" si="756"/>
        <v>0</v>
      </c>
      <c r="C2739" s="8" t="s">
        <v>11032</v>
      </c>
      <c r="D2739" t="s">
        <v>13321</v>
      </c>
      <c r="E2739" s="2">
        <v>1007943</v>
      </c>
      <c r="F2739">
        <f t="shared" si="757"/>
        <v>0</v>
      </c>
      <c r="G2739" s="6">
        <f t="shared" si="758"/>
        <v>1007943</v>
      </c>
      <c r="H2739" s="6">
        <v>1007943</v>
      </c>
      <c r="I2739">
        <v>42</v>
      </c>
      <c r="J2739" s="2">
        <v>395708</v>
      </c>
      <c r="K2739">
        <v>42</v>
      </c>
      <c r="L2739" s="1">
        <v>37562</v>
      </c>
      <c r="M2739">
        <f t="shared" si="759"/>
        <v>0</v>
      </c>
      <c r="N2739">
        <f t="shared" si="760"/>
        <v>0</v>
      </c>
      <c r="Q2739">
        <f t="shared" si="761"/>
        <v>2006</v>
      </c>
      <c r="R2739">
        <f t="shared" si="762"/>
        <v>11</v>
      </c>
      <c r="S2739">
        <f t="shared" si="763"/>
        <v>3</v>
      </c>
      <c r="T2739" s="5">
        <f t="shared" si="764"/>
        <v>37562</v>
      </c>
      <c r="U2739" s="7">
        <f t="shared" si="765"/>
        <v>2006</v>
      </c>
      <c r="V2739" s="7">
        <f t="shared" si="766"/>
        <v>11</v>
      </c>
      <c r="W2739" s="7">
        <f t="shared" si="767"/>
        <v>3</v>
      </c>
      <c r="X2739" s="7" t="str">
        <f t="shared" si="768"/>
        <v>06</v>
      </c>
      <c r="Y2739" t="str">
        <f t="shared" si="769"/>
        <v>Garam Masala</v>
      </c>
      <c r="Z2739" t="str">
        <f t="shared" si="770"/>
        <v>Garam Masala</v>
      </c>
      <c r="AA2739" t="str">
        <f t="shared" si="771"/>
        <v>garamma06sala</v>
      </c>
      <c r="AB2739" t="s">
        <v>3274</v>
      </c>
      <c r="AC2739">
        <f t="shared" si="772"/>
        <v>1</v>
      </c>
      <c r="AD2739" t="str">
        <f t="shared" si="773"/>
        <v>garamma05sala</v>
      </c>
    </row>
    <row r="2740" spans="1:30">
      <c r="A2740">
        <v>5506</v>
      </c>
      <c r="B2740">
        <f t="shared" si="756"/>
        <v>0</v>
      </c>
      <c r="C2740" s="8" t="s">
        <v>11033</v>
      </c>
      <c r="D2740" t="s">
        <v>14389</v>
      </c>
      <c r="E2740" s="2">
        <v>28563</v>
      </c>
      <c r="F2740">
        <f t="shared" si="757"/>
        <v>0</v>
      </c>
      <c r="G2740" s="6">
        <f t="shared" si="758"/>
        <v>28563</v>
      </c>
      <c r="H2740" s="6">
        <v>28563</v>
      </c>
      <c r="I2740">
        <v>2</v>
      </c>
      <c r="J2740" s="2">
        <v>5593</v>
      </c>
      <c r="K2740">
        <v>1</v>
      </c>
      <c r="L2740" s="1">
        <v>39403</v>
      </c>
      <c r="M2740">
        <f t="shared" si="759"/>
        <v>0</v>
      </c>
      <c r="N2740">
        <f t="shared" si="760"/>
        <v>0</v>
      </c>
      <c r="Q2740">
        <f t="shared" si="761"/>
        <v>2011</v>
      </c>
      <c r="R2740">
        <f t="shared" si="762"/>
        <v>11</v>
      </c>
      <c r="S2740">
        <f t="shared" si="763"/>
        <v>18</v>
      </c>
      <c r="T2740" s="5">
        <f t="shared" si="764"/>
        <v>39403</v>
      </c>
      <c r="U2740" s="7">
        <f t="shared" si="765"/>
        <v>2011</v>
      </c>
      <c r="V2740" s="7">
        <f t="shared" si="766"/>
        <v>11</v>
      </c>
      <c r="W2740" s="7">
        <f t="shared" si="767"/>
        <v>18</v>
      </c>
      <c r="X2740" s="7" t="str">
        <f t="shared" si="768"/>
        <v>11</v>
      </c>
      <c r="Y2740" t="str">
        <f t="shared" si="769"/>
        <v>Garbo: The Spy</v>
      </c>
      <c r="Z2740" t="str">
        <f t="shared" si="770"/>
        <v>Garbo: The Spy</v>
      </c>
      <c r="AA2740" t="str">
        <f t="shared" si="771"/>
        <v>garbo:t11espy</v>
      </c>
      <c r="AB2740" t="s">
        <v>1823</v>
      </c>
      <c r="AC2740">
        <f t="shared" si="772"/>
        <v>1</v>
      </c>
      <c r="AD2740" t="str">
        <f t="shared" si="773"/>
        <v>garbo:e09spi</v>
      </c>
    </row>
    <row r="2741" spans="1:30">
      <c r="A2741">
        <v>5507</v>
      </c>
      <c r="B2741">
        <f t="shared" si="756"/>
        <v>0</v>
      </c>
      <c r="C2741" s="8" t="s">
        <v>11034</v>
      </c>
      <c r="D2741" t="s">
        <v>14169</v>
      </c>
      <c r="E2741" s="2">
        <v>151702</v>
      </c>
      <c r="F2741">
        <f t="shared" si="757"/>
        <v>0</v>
      </c>
      <c r="G2741" s="6">
        <f t="shared" si="758"/>
        <v>151702</v>
      </c>
      <c r="H2741" s="6">
        <v>151702</v>
      </c>
      <c r="I2741">
        <v>4</v>
      </c>
      <c r="J2741" s="2">
        <v>17195</v>
      </c>
      <c r="K2741">
        <v>3</v>
      </c>
      <c r="L2741" s="1">
        <v>37149</v>
      </c>
      <c r="M2741">
        <f t="shared" si="759"/>
        <v>0</v>
      </c>
      <c r="N2741">
        <f t="shared" si="760"/>
        <v>0</v>
      </c>
      <c r="Q2741">
        <f t="shared" si="761"/>
        <v>2005</v>
      </c>
      <c r="R2741">
        <f t="shared" si="762"/>
        <v>9</v>
      </c>
      <c r="S2741">
        <f t="shared" si="763"/>
        <v>16</v>
      </c>
      <c r="T2741" s="5">
        <f t="shared" si="764"/>
        <v>37149</v>
      </c>
      <c r="U2741" s="7">
        <f t="shared" si="765"/>
        <v>2005</v>
      </c>
      <c r="V2741" s="7">
        <f t="shared" si="766"/>
        <v>9</v>
      </c>
      <c r="W2741" s="7">
        <f t="shared" si="767"/>
        <v>16</v>
      </c>
      <c r="X2741" s="7" t="str">
        <f t="shared" si="768"/>
        <v>05</v>
      </c>
      <c r="Y2741" t="str">
        <f t="shared" si="769"/>
        <v>Garcon Stupide</v>
      </c>
      <c r="Z2741" t="str">
        <f t="shared" si="770"/>
        <v>Garcon Stupide</v>
      </c>
      <c r="AA2741" t="str">
        <f t="shared" si="771"/>
        <v>garcons05pide</v>
      </c>
      <c r="AB2741" t="s">
        <v>3828</v>
      </c>
      <c r="AC2741">
        <f t="shared" si="772"/>
        <v>1</v>
      </c>
      <c r="AD2741" t="str">
        <f t="shared" si="773"/>
        <v>garcons04pid</v>
      </c>
    </row>
    <row r="2742" spans="1:30">
      <c r="A2742">
        <v>5509</v>
      </c>
      <c r="B2742">
        <f t="shared" si="756"/>
        <v>0</v>
      </c>
      <c r="C2742" s="8" t="s">
        <v>10967</v>
      </c>
      <c r="D2742" t="s">
        <v>14153</v>
      </c>
      <c r="E2742" s="2">
        <v>21886</v>
      </c>
      <c r="F2742">
        <f t="shared" si="757"/>
        <v>0</v>
      </c>
      <c r="G2742" s="6">
        <f t="shared" si="758"/>
        <v>21886</v>
      </c>
      <c r="H2742" s="6">
        <v>21886</v>
      </c>
      <c r="I2742">
        <v>7</v>
      </c>
      <c r="J2742" s="2">
        <v>10876</v>
      </c>
      <c r="K2742">
        <v>7</v>
      </c>
      <c r="L2742" s="1">
        <v>38178</v>
      </c>
      <c r="M2742">
        <f t="shared" si="759"/>
        <v>0</v>
      </c>
      <c r="N2742">
        <f t="shared" si="760"/>
        <v>0</v>
      </c>
      <c r="Q2742">
        <f t="shared" si="761"/>
        <v>2008</v>
      </c>
      <c r="R2742">
        <f t="shared" si="762"/>
        <v>7</v>
      </c>
      <c r="S2742">
        <f t="shared" si="763"/>
        <v>11</v>
      </c>
      <c r="T2742" s="5">
        <f t="shared" si="764"/>
        <v>38178</v>
      </c>
      <c r="U2742" s="7">
        <f t="shared" si="765"/>
        <v>2008</v>
      </c>
      <c r="V2742" s="7">
        <f t="shared" si="766"/>
        <v>7</v>
      </c>
      <c r="W2742" s="7">
        <f t="shared" si="767"/>
        <v>11</v>
      </c>
      <c r="X2742" s="7" t="str">
        <f t="shared" si="768"/>
        <v>08</v>
      </c>
      <c r="Y2742" t="str">
        <f t="shared" si="769"/>
        <v>Garden Party</v>
      </c>
      <c r="Z2742" t="str">
        <f t="shared" si="770"/>
        <v>Garden Party</v>
      </c>
      <c r="AA2742" t="str">
        <f t="shared" si="771"/>
        <v>gardenp08arty</v>
      </c>
      <c r="AC2742">
        <f t="shared" si="772"/>
        <v>0</v>
      </c>
      <c r="AD2742" t="str">
        <f t="shared" si="773"/>
        <v>gardenp08arty</v>
      </c>
    </row>
    <row r="2743" spans="1:30">
      <c r="A2743">
        <v>5510</v>
      </c>
      <c r="B2743">
        <f t="shared" si="756"/>
        <v>0</v>
      </c>
      <c r="C2743" s="8" t="s">
        <v>10794</v>
      </c>
      <c r="D2743" t="s">
        <v>14308</v>
      </c>
      <c r="E2743" s="2">
        <v>26782316</v>
      </c>
      <c r="F2743">
        <f t="shared" si="757"/>
        <v>0</v>
      </c>
      <c r="G2743" s="6">
        <f t="shared" si="758"/>
        <v>26782316</v>
      </c>
      <c r="H2743" s="6">
        <v>26782316</v>
      </c>
      <c r="I2743">
        <v>813</v>
      </c>
      <c r="J2743" s="2">
        <v>201115</v>
      </c>
      <c r="K2743">
        <v>9</v>
      </c>
      <c r="L2743" s="1">
        <v>36734</v>
      </c>
      <c r="M2743">
        <f t="shared" si="759"/>
        <v>0</v>
      </c>
      <c r="N2743">
        <f t="shared" si="760"/>
        <v>0</v>
      </c>
      <c r="Q2743">
        <f t="shared" si="761"/>
        <v>2004</v>
      </c>
      <c r="R2743">
        <f t="shared" si="762"/>
        <v>7</v>
      </c>
      <c r="S2743">
        <f t="shared" si="763"/>
        <v>28</v>
      </c>
      <c r="T2743" s="5">
        <f t="shared" si="764"/>
        <v>36734</v>
      </c>
      <c r="U2743" s="7">
        <f t="shared" si="765"/>
        <v>2004</v>
      </c>
      <c r="V2743" s="7">
        <f t="shared" si="766"/>
        <v>7</v>
      </c>
      <c r="W2743" s="7">
        <f t="shared" si="767"/>
        <v>28</v>
      </c>
      <c r="X2743" s="7" t="str">
        <f t="shared" si="768"/>
        <v>04</v>
      </c>
      <c r="Y2743" t="str">
        <f t="shared" si="769"/>
        <v>Garden State</v>
      </c>
      <c r="Z2743" t="str">
        <f t="shared" si="770"/>
        <v>Garden State</v>
      </c>
      <c r="AA2743" t="str">
        <f t="shared" si="771"/>
        <v>gardens04tate</v>
      </c>
      <c r="AC2743">
        <f t="shared" si="772"/>
        <v>0</v>
      </c>
      <c r="AD2743" t="str">
        <f t="shared" si="773"/>
        <v>gardens04tate</v>
      </c>
    </row>
    <row r="2744" spans="1:30">
      <c r="A2744">
        <v>5513</v>
      </c>
      <c r="B2744">
        <f t="shared" si="756"/>
        <v>0</v>
      </c>
      <c r="C2744" s="8" t="s">
        <v>10797</v>
      </c>
      <c r="D2744" t="s">
        <v>12919</v>
      </c>
      <c r="E2744" s="2">
        <v>11436</v>
      </c>
      <c r="F2744">
        <f t="shared" si="757"/>
        <v>0</v>
      </c>
      <c r="G2744" s="6">
        <f t="shared" si="758"/>
        <v>11436</v>
      </c>
      <c r="H2744" s="6">
        <v>11436</v>
      </c>
      <c r="I2744">
        <v>1</v>
      </c>
      <c r="J2744" s="2">
        <v>3072</v>
      </c>
      <c r="K2744">
        <v>1</v>
      </c>
      <c r="L2744" s="1">
        <v>38297</v>
      </c>
      <c r="M2744">
        <f t="shared" si="759"/>
        <v>0</v>
      </c>
      <c r="N2744">
        <f t="shared" si="760"/>
        <v>0</v>
      </c>
      <c r="Q2744">
        <f t="shared" si="761"/>
        <v>2008</v>
      </c>
      <c r="R2744">
        <f t="shared" si="762"/>
        <v>11</v>
      </c>
      <c r="S2744">
        <f t="shared" si="763"/>
        <v>7</v>
      </c>
      <c r="T2744" s="5">
        <f t="shared" si="764"/>
        <v>38297</v>
      </c>
      <c r="U2744" s="7">
        <f t="shared" si="765"/>
        <v>2008</v>
      </c>
      <c r="V2744" s="7">
        <f t="shared" si="766"/>
        <v>11</v>
      </c>
      <c r="W2744" s="7">
        <f t="shared" si="767"/>
        <v>7</v>
      </c>
      <c r="X2744" s="7" t="str">
        <f t="shared" si="768"/>
        <v>08</v>
      </c>
      <c r="Y2744" t="str">
        <f t="shared" si="769"/>
        <v>Gardens of the Night</v>
      </c>
      <c r="Z2744" t="str">
        <f t="shared" si="770"/>
        <v>Gardens of the Night</v>
      </c>
      <c r="AA2744" t="str">
        <f t="shared" si="771"/>
        <v>gardens08ight</v>
      </c>
      <c r="AC2744">
        <f t="shared" si="772"/>
        <v>0</v>
      </c>
      <c r="AD2744" t="str">
        <f t="shared" si="773"/>
        <v>gardens08ight</v>
      </c>
    </row>
    <row r="2745" spans="1:30">
      <c r="A2745">
        <v>5514</v>
      </c>
      <c r="B2745">
        <f t="shared" si="756"/>
        <v>0</v>
      </c>
      <c r="C2745" s="8" t="s">
        <v>10802</v>
      </c>
      <c r="D2745" t="s">
        <v>14400</v>
      </c>
      <c r="E2745" s="2">
        <v>28426747</v>
      </c>
      <c r="F2745">
        <f t="shared" si="757"/>
        <v>0</v>
      </c>
      <c r="G2745" s="6">
        <f t="shared" si="758"/>
        <v>28426747</v>
      </c>
      <c r="H2745" s="6">
        <v>28426747</v>
      </c>
      <c r="I2745" s="3">
        <v>2981</v>
      </c>
      <c r="J2745" s="2">
        <v>7288977</v>
      </c>
      <c r="K2745" s="3">
        <v>2946</v>
      </c>
      <c r="L2745" s="1">
        <v>37422</v>
      </c>
      <c r="M2745">
        <f t="shared" si="759"/>
        <v>0</v>
      </c>
      <c r="N2745">
        <f t="shared" si="760"/>
        <v>0</v>
      </c>
      <c r="Q2745">
        <f t="shared" si="761"/>
        <v>2006</v>
      </c>
      <c r="R2745">
        <f t="shared" si="762"/>
        <v>6</v>
      </c>
      <c r="S2745">
        <f t="shared" si="763"/>
        <v>16</v>
      </c>
      <c r="T2745" s="5">
        <f t="shared" si="764"/>
        <v>37422</v>
      </c>
      <c r="U2745" s="7">
        <f t="shared" si="765"/>
        <v>2006</v>
      </c>
      <c r="V2745" s="7">
        <f t="shared" si="766"/>
        <v>6</v>
      </c>
      <c r="W2745" s="7">
        <f t="shared" si="767"/>
        <v>16</v>
      </c>
      <c r="X2745" s="7" t="str">
        <f t="shared" si="768"/>
        <v>06</v>
      </c>
      <c r="Y2745" t="str">
        <f t="shared" si="769"/>
        <v>Garfield: A Tail of Two Kitties</v>
      </c>
      <c r="Z2745" t="str">
        <f t="shared" si="770"/>
        <v>Garfield: A Tail of Two Kitties</v>
      </c>
      <c r="AA2745" t="str">
        <f t="shared" si="771"/>
        <v>garfiel06ties</v>
      </c>
      <c r="AC2745">
        <f t="shared" si="772"/>
        <v>0</v>
      </c>
      <c r="AD2745" t="str">
        <f t="shared" si="773"/>
        <v>garfiel06ties</v>
      </c>
    </row>
    <row r="2746" spans="1:30">
      <c r="A2746">
        <v>5515</v>
      </c>
      <c r="B2746">
        <f t="shared" si="756"/>
        <v>0</v>
      </c>
      <c r="C2746" s="8" t="s">
        <v>10803</v>
      </c>
      <c r="D2746" t="s">
        <v>14400</v>
      </c>
      <c r="E2746" s="2">
        <v>75369589</v>
      </c>
      <c r="F2746">
        <f t="shared" si="757"/>
        <v>0</v>
      </c>
      <c r="G2746" s="6">
        <f t="shared" si="758"/>
        <v>75369589</v>
      </c>
      <c r="H2746" s="6">
        <v>75369589</v>
      </c>
      <c r="I2746" s="3">
        <v>3150</v>
      </c>
      <c r="J2746" s="2">
        <v>21727611</v>
      </c>
      <c r="K2746" s="3">
        <v>3094</v>
      </c>
      <c r="L2746" s="1">
        <v>36687</v>
      </c>
      <c r="M2746">
        <f t="shared" si="759"/>
        <v>0</v>
      </c>
      <c r="N2746">
        <f t="shared" si="760"/>
        <v>0</v>
      </c>
      <c r="Q2746">
        <f t="shared" si="761"/>
        <v>2004</v>
      </c>
      <c r="R2746">
        <f t="shared" si="762"/>
        <v>6</v>
      </c>
      <c r="S2746">
        <f t="shared" si="763"/>
        <v>11</v>
      </c>
      <c r="T2746" s="5">
        <f t="shared" si="764"/>
        <v>36687</v>
      </c>
      <c r="U2746" s="7">
        <f t="shared" si="765"/>
        <v>2004</v>
      </c>
      <c r="V2746" s="7">
        <f t="shared" si="766"/>
        <v>6</v>
      </c>
      <c r="W2746" s="7">
        <f t="shared" si="767"/>
        <v>11</v>
      </c>
      <c r="X2746" s="7" t="str">
        <f t="shared" si="768"/>
        <v>04</v>
      </c>
      <c r="Y2746" t="str">
        <f t="shared" si="769"/>
        <v>Garfield: The Movie</v>
      </c>
      <c r="Z2746" t="str">
        <f t="shared" si="770"/>
        <v>Garfield: The Movie</v>
      </c>
      <c r="AA2746" t="str">
        <f t="shared" si="771"/>
        <v>garfiel04ovie</v>
      </c>
      <c r="AB2746" t="s">
        <v>4019</v>
      </c>
      <c r="AC2746">
        <f t="shared" si="772"/>
        <v>1</v>
      </c>
      <c r="AD2746" t="str">
        <f t="shared" si="773"/>
        <v>garfiel04ield</v>
      </c>
    </row>
    <row r="2747" spans="1:30">
      <c r="A2747">
        <v>5516</v>
      </c>
      <c r="B2747">
        <f t="shared" si="756"/>
        <v>0</v>
      </c>
      <c r="C2747" s="8" t="s">
        <v>10804</v>
      </c>
      <c r="D2747" t="s">
        <v>10981</v>
      </c>
      <c r="E2747" s="2">
        <v>19402</v>
      </c>
      <c r="F2747">
        <f t="shared" si="757"/>
        <v>0</v>
      </c>
      <c r="G2747" s="6">
        <f t="shared" si="758"/>
        <v>19402</v>
      </c>
      <c r="H2747" s="6">
        <v>19402</v>
      </c>
      <c r="I2747">
        <v>1</v>
      </c>
      <c r="J2747" s="2">
        <v>3611</v>
      </c>
      <c r="K2747">
        <v>1</v>
      </c>
      <c r="L2747" s="1">
        <v>36316</v>
      </c>
      <c r="M2747">
        <f t="shared" si="759"/>
        <v>0</v>
      </c>
      <c r="N2747">
        <f t="shared" si="760"/>
        <v>0</v>
      </c>
      <c r="Q2747">
        <f t="shared" si="761"/>
        <v>2003</v>
      </c>
      <c r="R2747">
        <f t="shared" si="762"/>
        <v>6</v>
      </c>
      <c r="S2747">
        <f t="shared" si="763"/>
        <v>6</v>
      </c>
      <c r="T2747" s="5">
        <f t="shared" si="764"/>
        <v>36316</v>
      </c>
      <c r="U2747" s="7">
        <f t="shared" si="765"/>
        <v>2003</v>
      </c>
      <c r="V2747" s="7">
        <f t="shared" si="766"/>
        <v>6</v>
      </c>
      <c r="W2747" s="7">
        <f t="shared" si="767"/>
        <v>6</v>
      </c>
      <c r="X2747" s="7" t="str">
        <f t="shared" si="768"/>
        <v>03</v>
      </c>
      <c r="Y2747" t="str">
        <f t="shared" si="769"/>
        <v>Garmento</v>
      </c>
      <c r="Z2747" t="str">
        <f t="shared" si="770"/>
        <v>Garmento</v>
      </c>
      <c r="AA2747" t="str">
        <f t="shared" si="771"/>
        <v>garment03ento</v>
      </c>
      <c r="AB2747" t="s">
        <v>3870</v>
      </c>
      <c r="AC2747">
        <f t="shared" si="772"/>
        <v>1</v>
      </c>
      <c r="AD2747" t="str">
        <f t="shared" si="773"/>
        <v>garment02ento</v>
      </c>
    </row>
    <row r="2748" spans="1:30">
      <c r="A2748">
        <v>5519</v>
      </c>
      <c r="B2748">
        <f t="shared" si="756"/>
        <v>0</v>
      </c>
      <c r="C2748" s="8" t="s">
        <v>10982</v>
      </c>
      <c r="D2748" t="s">
        <v>10983</v>
      </c>
      <c r="E2748" s="2">
        <v>30846</v>
      </c>
      <c r="F2748">
        <f t="shared" si="757"/>
        <v>0</v>
      </c>
      <c r="G2748" s="6">
        <f t="shared" si="758"/>
        <v>30846</v>
      </c>
      <c r="H2748" s="6">
        <v>30846</v>
      </c>
      <c r="I2748">
        <v>2</v>
      </c>
      <c r="J2748" s="2">
        <v>2641</v>
      </c>
      <c r="K2748">
        <v>1</v>
      </c>
      <c r="L2748" s="1">
        <v>38974</v>
      </c>
      <c r="M2748">
        <f t="shared" si="759"/>
        <v>0</v>
      </c>
      <c r="N2748">
        <f t="shared" si="760"/>
        <v>0</v>
      </c>
      <c r="Q2748">
        <f t="shared" si="761"/>
        <v>2010</v>
      </c>
      <c r="R2748">
        <f t="shared" si="762"/>
        <v>9</v>
      </c>
      <c r="S2748">
        <f t="shared" si="763"/>
        <v>15</v>
      </c>
      <c r="T2748" s="5">
        <f t="shared" si="764"/>
        <v>38974</v>
      </c>
      <c r="U2748" s="7">
        <f t="shared" si="765"/>
        <v>2010</v>
      </c>
      <c r="V2748" s="7">
        <f t="shared" si="766"/>
        <v>9</v>
      </c>
      <c r="W2748" s="7">
        <f t="shared" si="767"/>
        <v>15</v>
      </c>
      <c r="X2748" s="7" t="str">
        <f t="shared" si="768"/>
        <v>10</v>
      </c>
      <c r="Y2748" t="str">
        <f t="shared" si="769"/>
        <v>GasLand</v>
      </c>
      <c r="Z2748" t="str">
        <f t="shared" si="770"/>
        <v>GasLand</v>
      </c>
      <c r="AA2748" t="str">
        <f t="shared" si="771"/>
        <v>gasland10land</v>
      </c>
      <c r="AC2748">
        <f t="shared" si="772"/>
        <v>0</v>
      </c>
      <c r="AD2748" t="str">
        <f t="shared" si="773"/>
        <v>gasland10land</v>
      </c>
    </row>
    <row r="2749" spans="1:30">
      <c r="A2749">
        <v>5520</v>
      </c>
      <c r="B2749">
        <f t="shared" si="756"/>
        <v>0</v>
      </c>
      <c r="C2749" s="8" t="s">
        <v>10984</v>
      </c>
      <c r="D2749" t="s">
        <v>14219</v>
      </c>
      <c r="E2749" s="2">
        <v>11023</v>
      </c>
      <c r="F2749">
        <f t="shared" si="757"/>
        <v>0</v>
      </c>
      <c r="G2749" s="6">
        <f t="shared" si="758"/>
        <v>11023</v>
      </c>
      <c r="H2749" s="6">
        <v>11023</v>
      </c>
      <c r="I2749">
        <v>2</v>
      </c>
      <c r="J2749" s="2">
        <v>2885</v>
      </c>
      <c r="K2749">
        <v>1</v>
      </c>
      <c r="L2749" s="1">
        <v>36342</v>
      </c>
      <c r="M2749">
        <f t="shared" si="759"/>
        <v>0</v>
      </c>
      <c r="N2749">
        <f t="shared" si="760"/>
        <v>0</v>
      </c>
      <c r="Q2749">
        <f t="shared" si="761"/>
        <v>2003</v>
      </c>
      <c r="R2749">
        <f t="shared" si="762"/>
        <v>7</v>
      </c>
      <c r="S2749">
        <f t="shared" si="763"/>
        <v>2</v>
      </c>
      <c r="T2749" s="5">
        <f t="shared" si="764"/>
        <v>36342</v>
      </c>
      <c r="U2749" s="7">
        <f t="shared" si="765"/>
        <v>2003</v>
      </c>
      <c r="V2749" s="7">
        <f t="shared" si="766"/>
        <v>7</v>
      </c>
      <c r="W2749" s="7">
        <f t="shared" si="767"/>
        <v>2</v>
      </c>
      <c r="X2749" s="7" t="str">
        <f t="shared" si="768"/>
        <v>03</v>
      </c>
      <c r="Y2749" t="str">
        <f t="shared" si="769"/>
        <v>Gasoline</v>
      </c>
      <c r="Z2749" t="str">
        <f t="shared" si="770"/>
        <v>Gasoline</v>
      </c>
      <c r="AA2749" t="str">
        <f t="shared" si="771"/>
        <v>gasolin03line</v>
      </c>
      <c r="AB2749" t="s">
        <v>3871</v>
      </c>
      <c r="AC2749">
        <f t="shared" si="772"/>
        <v>1</v>
      </c>
      <c r="AD2749" t="str">
        <f t="shared" si="773"/>
        <v>benzina01zina</v>
      </c>
    </row>
    <row r="2750" spans="1:30">
      <c r="A2750">
        <v>5528</v>
      </c>
      <c r="B2750">
        <f t="shared" si="756"/>
        <v>0</v>
      </c>
      <c r="C2750" s="8" t="s">
        <v>11165</v>
      </c>
      <c r="D2750" t="s">
        <v>12140</v>
      </c>
      <c r="E2750" s="2">
        <v>5858</v>
      </c>
      <c r="F2750">
        <f t="shared" si="757"/>
        <v>0</v>
      </c>
      <c r="G2750" s="6">
        <f t="shared" si="758"/>
        <v>5858</v>
      </c>
      <c r="H2750" s="6">
        <v>5858</v>
      </c>
      <c r="I2750">
        <v>1</v>
      </c>
      <c r="J2750" s="2">
        <v>3838</v>
      </c>
      <c r="K2750">
        <v>1</v>
      </c>
      <c r="L2750" s="1">
        <v>36239</v>
      </c>
      <c r="M2750">
        <f t="shared" si="759"/>
        <v>0</v>
      </c>
      <c r="N2750">
        <f t="shared" si="760"/>
        <v>0</v>
      </c>
      <c r="Q2750">
        <f t="shared" si="761"/>
        <v>2003</v>
      </c>
      <c r="R2750">
        <f t="shared" si="762"/>
        <v>3</v>
      </c>
      <c r="S2750">
        <f t="shared" si="763"/>
        <v>21</v>
      </c>
      <c r="T2750" s="5">
        <f t="shared" si="764"/>
        <v>36239</v>
      </c>
      <c r="U2750" s="7">
        <f t="shared" si="765"/>
        <v>2003</v>
      </c>
      <c r="V2750" s="7">
        <f t="shared" si="766"/>
        <v>3</v>
      </c>
      <c r="W2750" s="7">
        <f t="shared" si="767"/>
        <v>21</v>
      </c>
      <c r="X2750" s="7" t="str">
        <f t="shared" si="768"/>
        <v>03</v>
      </c>
      <c r="Y2750" t="str">
        <f t="shared" si="769"/>
        <v>Gaudi Afternoon</v>
      </c>
      <c r="Z2750" t="str">
        <f t="shared" si="770"/>
        <v>Gaudi Afternoon</v>
      </c>
      <c r="AA2750" t="str">
        <f t="shared" si="771"/>
        <v>gaudiaf03noon</v>
      </c>
      <c r="AB2750" t="s">
        <v>3872</v>
      </c>
      <c r="AC2750">
        <f t="shared" si="772"/>
        <v>1</v>
      </c>
      <c r="AD2750" t="str">
        <f t="shared" si="773"/>
        <v>gaudiaf01noon</v>
      </c>
    </row>
    <row r="2751" spans="1:30">
      <c r="A2751">
        <v>5531</v>
      </c>
      <c r="B2751">
        <f t="shared" si="756"/>
        <v>0</v>
      </c>
      <c r="C2751" s="8" t="s">
        <v>11166</v>
      </c>
      <c r="D2751" t="s">
        <v>11167</v>
      </c>
      <c r="E2751" s="2">
        <v>249565</v>
      </c>
      <c r="F2751">
        <f t="shared" si="757"/>
        <v>0</v>
      </c>
      <c r="G2751" s="6">
        <f t="shared" si="758"/>
        <v>249565</v>
      </c>
      <c r="H2751" s="6">
        <v>249565</v>
      </c>
      <c r="I2751">
        <v>5</v>
      </c>
      <c r="J2751" s="2">
        <v>17357</v>
      </c>
      <c r="K2751">
        <v>1</v>
      </c>
      <c r="L2751" s="1">
        <v>37198</v>
      </c>
      <c r="M2751">
        <f t="shared" si="759"/>
        <v>0</v>
      </c>
      <c r="N2751">
        <f t="shared" si="760"/>
        <v>0</v>
      </c>
      <c r="Q2751">
        <f t="shared" si="761"/>
        <v>2005</v>
      </c>
      <c r="R2751">
        <f t="shared" si="762"/>
        <v>11</v>
      </c>
      <c r="S2751">
        <f t="shared" si="763"/>
        <v>4</v>
      </c>
      <c r="T2751" s="5">
        <f t="shared" si="764"/>
        <v>37198</v>
      </c>
      <c r="U2751" s="7">
        <f t="shared" si="765"/>
        <v>2005</v>
      </c>
      <c r="V2751" s="7">
        <f t="shared" si="766"/>
        <v>11</v>
      </c>
      <c r="W2751" s="7">
        <f t="shared" si="767"/>
        <v>4</v>
      </c>
      <c r="X2751" s="7" t="str">
        <f t="shared" si="768"/>
        <v>05</v>
      </c>
      <c r="Y2751" t="str">
        <f t="shared" si="769"/>
        <v>Gay Sex in the 70s</v>
      </c>
      <c r="Z2751" t="str">
        <f t="shared" si="770"/>
        <v>Gay Sex in the 70s</v>
      </c>
      <c r="AA2751" t="str">
        <f t="shared" si="771"/>
        <v>gaysexi05e70s</v>
      </c>
      <c r="AC2751">
        <f t="shared" si="772"/>
        <v>0</v>
      </c>
      <c r="AD2751" t="str">
        <f t="shared" si="773"/>
        <v>gaysexi05e70s</v>
      </c>
    </row>
    <row r="2752" spans="1:30">
      <c r="A2752">
        <v>5532</v>
      </c>
      <c r="B2752">
        <f t="shared" si="756"/>
        <v>0</v>
      </c>
      <c r="C2752" s="8" t="s">
        <v>11168</v>
      </c>
      <c r="D2752" t="s">
        <v>13368</v>
      </c>
      <c r="E2752" s="2">
        <v>14062</v>
      </c>
      <c r="F2752">
        <f t="shared" si="757"/>
        <v>0</v>
      </c>
      <c r="G2752" s="6">
        <f t="shared" si="758"/>
        <v>14062</v>
      </c>
      <c r="H2752" s="6">
        <v>14062</v>
      </c>
      <c r="I2752">
        <v>1</v>
      </c>
      <c r="J2752" s="2">
        <v>4792</v>
      </c>
      <c r="K2752">
        <v>1</v>
      </c>
      <c r="L2752" s="1">
        <v>39732</v>
      </c>
      <c r="M2752">
        <f t="shared" si="759"/>
        <v>0</v>
      </c>
      <c r="N2752">
        <f t="shared" si="760"/>
        <v>0</v>
      </c>
      <c r="Q2752">
        <f t="shared" si="761"/>
        <v>2012</v>
      </c>
      <c r="R2752">
        <f t="shared" si="762"/>
        <v>10</v>
      </c>
      <c r="S2752">
        <f t="shared" si="763"/>
        <v>12</v>
      </c>
      <c r="T2752" s="5">
        <f t="shared" si="764"/>
        <v>39732</v>
      </c>
      <c r="U2752" s="7">
        <f t="shared" si="765"/>
        <v>2012</v>
      </c>
      <c r="V2752" s="7">
        <f t="shared" si="766"/>
        <v>10</v>
      </c>
      <c r="W2752" s="7">
        <f t="shared" si="767"/>
        <v>12</v>
      </c>
      <c r="X2752" s="7" t="str">
        <f t="shared" si="768"/>
        <v>12</v>
      </c>
      <c r="Y2752" t="str">
        <f t="shared" si="769"/>
        <v>Gayby</v>
      </c>
      <c r="Z2752" t="str">
        <f t="shared" si="770"/>
        <v>Gayby</v>
      </c>
      <c r="AA2752" t="str">
        <f t="shared" si="771"/>
        <v>gayby12ayby</v>
      </c>
      <c r="AC2752">
        <f t="shared" si="772"/>
        <v>0</v>
      </c>
      <c r="AD2752" t="str">
        <f t="shared" si="773"/>
        <v>gayby12ayby</v>
      </c>
    </row>
    <row r="2753" spans="1:30">
      <c r="A2753">
        <v>5533</v>
      </c>
      <c r="B2753">
        <f t="shared" si="756"/>
        <v>0</v>
      </c>
      <c r="C2753" s="8" t="s">
        <v>10990</v>
      </c>
      <c r="D2753" t="s">
        <v>11529</v>
      </c>
      <c r="E2753" s="2">
        <v>884664</v>
      </c>
      <c r="F2753">
        <f t="shared" si="757"/>
        <v>0</v>
      </c>
      <c r="G2753" s="6">
        <f t="shared" si="758"/>
        <v>884664</v>
      </c>
      <c r="H2753" s="6">
        <v>884664</v>
      </c>
      <c r="I2753">
        <v>23</v>
      </c>
      <c r="J2753" s="2">
        <v>90610</v>
      </c>
      <c r="K2753">
        <v>15</v>
      </c>
      <c r="L2753" s="1">
        <v>36407</v>
      </c>
      <c r="M2753">
        <f t="shared" si="759"/>
        <v>0</v>
      </c>
      <c r="N2753">
        <f t="shared" si="760"/>
        <v>0</v>
      </c>
      <c r="Q2753">
        <f t="shared" si="761"/>
        <v>2003</v>
      </c>
      <c r="R2753">
        <f t="shared" si="762"/>
        <v>9</v>
      </c>
      <c r="S2753">
        <f t="shared" si="763"/>
        <v>5</v>
      </c>
      <c r="T2753" s="5">
        <f t="shared" si="764"/>
        <v>36407</v>
      </c>
      <c r="U2753" s="7">
        <f t="shared" si="765"/>
        <v>2003</v>
      </c>
      <c r="V2753" s="7">
        <f t="shared" si="766"/>
        <v>9</v>
      </c>
      <c r="W2753" s="7">
        <f t="shared" si="767"/>
        <v>5</v>
      </c>
      <c r="X2753" s="7" t="str">
        <f t="shared" si="768"/>
        <v>03</v>
      </c>
      <c r="Y2753" t="str">
        <f t="shared" si="769"/>
        <v>Gaz Bar Blues</v>
      </c>
      <c r="Z2753" t="str">
        <f t="shared" si="770"/>
        <v>Gaz Bar Blues</v>
      </c>
      <c r="AA2753" t="str">
        <f t="shared" si="771"/>
        <v>gazbarb03lues</v>
      </c>
      <c r="AC2753">
        <f t="shared" si="772"/>
        <v>0</v>
      </c>
      <c r="AD2753" t="str">
        <f t="shared" si="773"/>
        <v>gazbarb03lues</v>
      </c>
    </row>
    <row r="2754" spans="1:30">
      <c r="A2754">
        <v>5534</v>
      </c>
      <c r="B2754">
        <f t="shared" ref="B2754:B2817" si="774">IFERROR(FIND("[re-",C2754),0)</f>
        <v>0</v>
      </c>
      <c r="C2754" s="8" t="s">
        <v>10991</v>
      </c>
      <c r="D2754" t="s">
        <v>14168</v>
      </c>
      <c r="E2754" s="2">
        <v>191533</v>
      </c>
      <c r="F2754">
        <f t="shared" ref="F2754:F2817" si="775">IF(NOT(ISBLANK(E2754)),IF(ISNUMBER(E2754),0,1),0)</f>
        <v>0</v>
      </c>
      <c r="G2754" s="6">
        <f t="shared" ref="G2754:G2817" si="776">IFERROR(IF(NOT(ISBLANK(E2754)),VALUE(SUBSTITUTE(E2754,"*","")),""),"")</f>
        <v>191533</v>
      </c>
      <c r="H2754" s="6">
        <v>191533</v>
      </c>
      <c r="I2754">
        <v>29</v>
      </c>
      <c r="J2754" s="2">
        <v>19095</v>
      </c>
      <c r="K2754">
        <v>5</v>
      </c>
      <c r="L2754" s="1">
        <v>40691</v>
      </c>
      <c r="M2754">
        <f t="shared" ref="M2754:M2817" si="777">IF(EXACT("TBD",L2754),1,0)</f>
        <v>0</v>
      </c>
      <c r="N2754">
        <f t="shared" ref="N2754:N2817" si="778">IFERROR(IF(L2754&gt;DATE(2016,5,18),1,0),0)</f>
        <v>0</v>
      </c>
      <c r="Q2754">
        <f t="shared" ref="Q2754:Q2817" si="779">IFERROR(IF(ISBLANK(P2754),YEAR(L2754),P2754),"")</f>
        <v>2015</v>
      </c>
      <c r="R2754">
        <f t="shared" ref="R2754:R2817" si="780">IFERROR(IF(NOT(ISBLANK(P2754)),IF(NOT(ISBLANK(O2754)),O2754,""),MONTH(L2754)),"")</f>
        <v>5</v>
      </c>
      <c r="S2754">
        <f t="shared" ref="S2754:S2817" si="781">IFERROR(IF(AND(ISBLANK(O2754),ISBLANK(P2754)),DAY(L2754),""),"")</f>
        <v>29</v>
      </c>
      <c r="T2754" s="5">
        <f t="shared" ref="T2754:T2817" si="782">IFERROR(IF(NOT(AND(ISBLANK(Q2754),ISBLANK(R2754),ISBLANK(S2754))),DATE(Q2754,R2754,S2754),""),"")</f>
        <v>40691</v>
      </c>
      <c r="U2754" s="7">
        <f t="shared" ref="U2754:U2817" si="783">YEAR(T2754)</f>
        <v>2015</v>
      </c>
      <c r="V2754" s="7">
        <f t="shared" ref="V2754:V2817" si="784">MONTH(T2754)</f>
        <v>5</v>
      </c>
      <c r="W2754" s="7">
        <f t="shared" ref="W2754:W2817" si="785">DAY(T2754)</f>
        <v>29</v>
      </c>
      <c r="X2754" s="7" t="str">
        <f t="shared" ref="X2754:X2817" si="786">IF(M2754=1,"tbd",IF(Q2754&lt;1927,Q2754,RIGHT(Q2754,2)))</f>
        <v>15</v>
      </c>
      <c r="Y2754" t="str">
        <f t="shared" ref="Y2754:Y2817" si="787">IF(EXACT(LEFT(C2754,2),"A "),MID(C2754,3,9999),C2754)</f>
        <v>Gemma Bovery</v>
      </c>
      <c r="Z2754" t="str">
        <f t="shared" ref="Z2754:Z2817" si="788">IF(EXACT(LEFT(Y2754,4),"The "),MID(Y2754,5,9999),Y2754)</f>
        <v>Gemma Bovery</v>
      </c>
      <c r="AA2754" t="str">
        <f t="shared" ref="AA2754:AA2817" si="789">LOWER(CONCATENATE(LEFT(SUBSTITUTE(TRIM(CLEAN(Z2754))," ",""),7),RIGHT(X2754,2),RIGHT(SUBSTITUTE(TRIM(CLEAN(Z2754))," ",""),4)))</f>
        <v>gemmabo15very</v>
      </c>
      <c r="AB2754" t="s">
        <v>350</v>
      </c>
      <c r="AC2754">
        <f t="shared" ref="AC2754:AC2817" si="790">IF(ISBLANK(AB2754),0,1)</f>
        <v>1</v>
      </c>
      <c r="AD2754" t="str">
        <f t="shared" ref="AD2754:AD2817" si="791">IF(ISBLANK(AB2754),AA2754,AB2754)</f>
        <v>gemmabo14very</v>
      </c>
    </row>
    <row r="2755" spans="1:30">
      <c r="A2755">
        <v>5535</v>
      </c>
      <c r="B2755">
        <f t="shared" si="774"/>
        <v>0</v>
      </c>
      <c r="C2755" s="8" t="s">
        <v>10992</v>
      </c>
      <c r="D2755" t="s">
        <v>14389</v>
      </c>
      <c r="E2755" s="2">
        <v>7358</v>
      </c>
      <c r="F2755">
        <f t="shared" si="775"/>
        <v>0</v>
      </c>
      <c r="G2755" s="6">
        <f t="shared" si="776"/>
        <v>7358</v>
      </c>
      <c r="H2755" s="6">
        <v>7358</v>
      </c>
      <c r="L2755" s="1">
        <v>35098</v>
      </c>
      <c r="M2755">
        <f t="shared" si="777"/>
        <v>0</v>
      </c>
      <c r="N2755">
        <f t="shared" si="778"/>
        <v>0</v>
      </c>
      <c r="Q2755">
        <f t="shared" si="779"/>
        <v>2000</v>
      </c>
      <c r="R2755">
        <f t="shared" si="780"/>
        <v>2</v>
      </c>
      <c r="S2755">
        <f t="shared" si="781"/>
        <v>4</v>
      </c>
      <c r="T2755" s="5">
        <f t="shared" si="782"/>
        <v>35098</v>
      </c>
      <c r="U2755" s="7">
        <f t="shared" si="783"/>
        <v>2000</v>
      </c>
      <c r="V2755" s="7">
        <f t="shared" si="784"/>
        <v>2</v>
      </c>
      <c r="W2755" s="7">
        <f t="shared" si="785"/>
        <v>4</v>
      </c>
      <c r="X2755" s="7" t="str">
        <f t="shared" si="786"/>
        <v>00</v>
      </c>
      <c r="Y2755" t="str">
        <f t="shared" si="787"/>
        <v>Gendernauts</v>
      </c>
      <c r="Z2755" t="str">
        <f t="shared" si="788"/>
        <v>Gendernauts</v>
      </c>
      <c r="AA2755" t="str">
        <f t="shared" si="789"/>
        <v>gendern00auts</v>
      </c>
      <c r="AB2755" t="s">
        <v>14676</v>
      </c>
      <c r="AC2755">
        <f t="shared" si="790"/>
        <v>1</v>
      </c>
      <c r="AD2755" t="str">
        <f t="shared" si="791"/>
        <v>gendern99hter</v>
      </c>
    </row>
    <row r="2756" spans="1:30">
      <c r="A2756">
        <v>5539</v>
      </c>
      <c r="B2756">
        <f t="shared" si="774"/>
        <v>0</v>
      </c>
      <c r="C2756" s="8" t="s">
        <v>10993</v>
      </c>
      <c r="D2756" t="s">
        <v>10994</v>
      </c>
      <c r="E2756" s="2">
        <v>8601</v>
      </c>
      <c r="F2756">
        <f t="shared" si="775"/>
        <v>0</v>
      </c>
      <c r="G2756" s="6">
        <f t="shared" si="776"/>
        <v>8601</v>
      </c>
      <c r="H2756" s="6">
        <v>8601</v>
      </c>
      <c r="I2756">
        <v>4</v>
      </c>
      <c r="J2756" s="2">
        <v>282</v>
      </c>
      <c r="K2756">
        <v>1</v>
      </c>
      <c r="L2756" s="1">
        <v>39683</v>
      </c>
      <c r="M2756">
        <f t="shared" si="777"/>
        <v>0</v>
      </c>
      <c r="N2756">
        <f t="shared" si="778"/>
        <v>0</v>
      </c>
      <c r="Q2756">
        <f t="shared" si="779"/>
        <v>2012</v>
      </c>
      <c r="R2756">
        <f t="shared" si="780"/>
        <v>8</v>
      </c>
      <c r="S2756">
        <f t="shared" si="781"/>
        <v>24</v>
      </c>
      <c r="T2756" s="5">
        <f t="shared" si="782"/>
        <v>39683</v>
      </c>
      <c r="U2756" s="7">
        <f t="shared" si="783"/>
        <v>2012</v>
      </c>
      <c r="V2756" s="7">
        <f t="shared" si="784"/>
        <v>8</v>
      </c>
      <c r="W2756" s="7">
        <f t="shared" si="785"/>
        <v>24</v>
      </c>
      <c r="X2756" s="7" t="str">
        <f t="shared" si="786"/>
        <v>12</v>
      </c>
      <c r="Y2756" t="str">
        <f t="shared" si="787"/>
        <v>General Education</v>
      </c>
      <c r="Z2756" t="str">
        <f t="shared" si="788"/>
        <v>General Education</v>
      </c>
      <c r="AA2756" t="str">
        <f t="shared" si="789"/>
        <v>general12tion</v>
      </c>
      <c r="AC2756">
        <f t="shared" si="790"/>
        <v>0</v>
      </c>
      <c r="AD2756" t="str">
        <f t="shared" si="791"/>
        <v>general12tion</v>
      </c>
    </row>
    <row r="2757" spans="1:30">
      <c r="A2757">
        <v>5540</v>
      </c>
      <c r="B2757">
        <f t="shared" si="774"/>
        <v>0</v>
      </c>
      <c r="C2757" s="8" t="s">
        <v>10816</v>
      </c>
      <c r="D2757" t="s">
        <v>14435</v>
      </c>
      <c r="F2757">
        <f t="shared" si="775"/>
        <v>0</v>
      </c>
      <c r="G2757" s="6" t="str">
        <f t="shared" si="776"/>
        <v/>
      </c>
      <c r="H2757" s="6" t="s">
        <v>217</v>
      </c>
      <c r="I2757">
        <v>1</v>
      </c>
      <c r="K2757">
        <v>1</v>
      </c>
      <c r="L2757" s="1">
        <v>39256</v>
      </c>
      <c r="M2757">
        <f t="shared" si="777"/>
        <v>0</v>
      </c>
      <c r="N2757">
        <f t="shared" si="778"/>
        <v>0</v>
      </c>
      <c r="Q2757">
        <f t="shared" si="779"/>
        <v>2011</v>
      </c>
      <c r="R2757">
        <f t="shared" si="780"/>
        <v>6</v>
      </c>
      <c r="S2757">
        <f t="shared" si="781"/>
        <v>24</v>
      </c>
      <c r="T2757" s="5">
        <f t="shared" si="782"/>
        <v>39256</v>
      </c>
      <c r="U2757" s="7">
        <f t="shared" si="783"/>
        <v>2011</v>
      </c>
      <c r="V2757" s="7">
        <f t="shared" si="784"/>
        <v>6</v>
      </c>
      <c r="W2757" s="7">
        <f t="shared" si="785"/>
        <v>24</v>
      </c>
      <c r="X2757" s="7" t="str">
        <f t="shared" si="786"/>
        <v>11</v>
      </c>
      <c r="Y2757" t="str">
        <f t="shared" si="787"/>
        <v>General Orders No. 9</v>
      </c>
      <c r="Z2757" t="str">
        <f t="shared" si="788"/>
        <v>General Orders No. 9</v>
      </c>
      <c r="AA2757" t="str">
        <f t="shared" si="789"/>
        <v>general11no.9</v>
      </c>
      <c r="AB2757" t="s">
        <v>1824</v>
      </c>
      <c r="AC2757">
        <f t="shared" si="790"/>
        <v>1</v>
      </c>
      <c r="AD2757" t="str">
        <f t="shared" si="791"/>
        <v>general09no.9</v>
      </c>
    </row>
    <row r="2758" spans="1:30">
      <c r="A2758">
        <v>5542</v>
      </c>
      <c r="B2758">
        <f t="shared" si="774"/>
        <v>0</v>
      </c>
      <c r="C2758" s="8" t="s">
        <v>10817</v>
      </c>
      <c r="D2758" t="s">
        <v>12146</v>
      </c>
      <c r="E2758" s="2">
        <v>849521</v>
      </c>
      <c r="F2758">
        <f t="shared" si="775"/>
        <v>0</v>
      </c>
      <c r="G2758" s="6">
        <f t="shared" si="776"/>
        <v>849521</v>
      </c>
      <c r="H2758" s="6">
        <v>849521</v>
      </c>
      <c r="I2758">
        <v>84</v>
      </c>
      <c r="J2758" s="2">
        <v>245000</v>
      </c>
      <c r="K2758">
        <v>53</v>
      </c>
      <c r="L2758" s="1">
        <v>40075</v>
      </c>
      <c r="M2758">
        <f t="shared" si="777"/>
        <v>0</v>
      </c>
      <c r="N2758">
        <f t="shared" si="778"/>
        <v>0</v>
      </c>
      <c r="Q2758">
        <f t="shared" si="779"/>
        <v>2013</v>
      </c>
      <c r="R2758">
        <f t="shared" si="780"/>
        <v>9</v>
      </c>
      <c r="S2758">
        <f t="shared" si="781"/>
        <v>20</v>
      </c>
      <c r="T2758" s="5">
        <f t="shared" si="782"/>
        <v>40075</v>
      </c>
      <c r="U2758" s="7">
        <f t="shared" si="783"/>
        <v>2013</v>
      </c>
      <c r="V2758" s="7">
        <f t="shared" si="784"/>
        <v>9</v>
      </c>
      <c r="W2758" s="7">
        <f t="shared" si="785"/>
        <v>20</v>
      </c>
      <c r="X2758" s="7" t="str">
        <f t="shared" si="786"/>
        <v>13</v>
      </c>
      <c r="Y2758" t="str">
        <f t="shared" si="787"/>
        <v>Generation Iron</v>
      </c>
      <c r="Z2758" t="str">
        <f t="shared" si="788"/>
        <v>Generation Iron</v>
      </c>
      <c r="AA2758" t="str">
        <f t="shared" si="789"/>
        <v>generat13iron</v>
      </c>
      <c r="AC2758">
        <f t="shared" si="790"/>
        <v>0</v>
      </c>
      <c r="AD2758" t="str">
        <f t="shared" si="791"/>
        <v>generat13iron</v>
      </c>
    </row>
    <row r="2759" spans="1:30">
      <c r="A2759">
        <v>5543</v>
      </c>
      <c r="B2759">
        <f t="shared" si="774"/>
        <v>0</v>
      </c>
      <c r="C2759" s="8" t="s">
        <v>10818</v>
      </c>
      <c r="D2759" t="s">
        <v>14168</v>
      </c>
      <c r="E2759" s="2">
        <v>91595</v>
      </c>
      <c r="F2759">
        <f t="shared" si="775"/>
        <v>0</v>
      </c>
      <c r="G2759" s="6">
        <f t="shared" si="776"/>
        <v>91595</v>
      </c>
      <c r="H2759" s="6">
        <v>91595</v>
      </c>
      <c r="I2759">
        <v>7</v>
      </c>
      <c r="J2759" s="2">
        <v>7386</v>
      </c>
      <c r="K2759">
        <v>1</v>
      </c>
      <c r="L2759" s="1">
        <v>40192</v>
      </c>
      <c r="M2759">
        <f t="shared" si="777"/>
        <v>0</v>
      </c>
      <c r="N2759">
        <f t="shared" si="778"/>
        <v>0</v>
      </c>
      <c r="Q2759">
        <f t="shared" si="779"/>
        <v>2014</v>
      </c>
      <c r="R2759">
        <f t="shared" si="780"/>
        <v>1</v>
      </c>
      <c r="S2759">
        <f t="shared" si="781"/>
        <v>15</v>
      </c>
      <c r="T2759" s="5">
        <f t="shared" si="782"/>
        <v>40192</v>
      </c>
      <c r="U2759" s="7">
        <f t="shared" si="783"/>
        <v>2014</v>
      </c>
      <c r="V2759" s="7">
        <f t="shared" si="784"/>
        <v>1</v>
      </c>
      <c r="W2759" s="7">
        <f t="shared" si="785"/>
        <v>15</v>
      </c>
      <c r="X2759" s="7" t="str">
        <f t="shared" si="786"/>
        <v>14</v>
      </c>
      <c r="Y2759" t="str">
        <f t="shared" si="787"/>
        <v>Generation War</v>
      </c>
      <c r="Z2759" t="str">
        <f t="shared" si="788"/>
        <v>Generation War</v>
      </c>
      <c r="AA2759" t="str">
        <f t="shared" si="789"/>
        <v>generat14nwar</v>
      </c>
      <c r="AB2759" t="s">
        <v>14564</v>
      </c>
      <c r="AC2759">
        <f t="shared" si="790"/>
        <v>1</v>
      </c>
      <c r="AD2759" t="str">
        <f t="shared" si="791"/>
        <v>unserem13ater</v>
      </c>
    </row>
    <row r="2760" spans="1:30">
      <c r="A2760">
        <v>5544</v>
      </c>
      <c r="B2760">
        <f t="shared" si="774"/>
        <v>0</v>
      </c>
      <c r="C2760" s="8" t="s">
        <v>10819</v>
      </c>
      <c r="D2760" t="s">
        <v>14098</v>
      </c>
      <c r="E2760" s="2">
        <v>16413</v>
      </c>
      <c r="F2760">
        <f t="shared" si="775"/>
        <v>0</v>
      </c>
      <c r="G2760" s="6">
        <f t="shared" si="776"/>
        <v>16413</v>
      </c>
      <c r="H2760" s="6">
        <v>16413</v>
      </c>
      <c r="I2760">
        <v>1</v>
      </c>
      <c r="J2760" s="2">
        <v>4891</v>
      </c>
      <c r="K2760">
        <v>1</v>
      </c>
      <c r="L2760" s="1">
        <v>37037</v>
      </c>
      <c r="M2760">
        <f t="shared" si="777"/>
        <v>0</v>
      </c>
      <c r="N2760">
        <f t="shared" si="778"/>
        <v>0</v>
      </c>
      <c r="Q2760">
        <f t="shared" si="779"/>
        <v>2005</v>
      </c>
      <c r="R2760">
        <f t="shared" si="780"/>
        <v>5</v>
      </c>
      <c r="S2760">
        <f t="shared" si="781"/>
        <v>27</v>
      </c>
      <c r="T2760" s="5">
        <f t="shared" si="782"/>
        <v>37037</v>
      </c>
      <c r="U2760" s="7">
        <f t="shared" si="783"/>
        <v>2005</v>
      </c>
      <c r="V2760" s="7">
        <f t="shared" si="784"/>
        <v>5</v>
      </c>
      <c r="W2760" s="7">
        <f t="shared" si="785"/>
        <v>27</v>
      </c>
      <c r="X2760" s="7" t="str">
        <f t="shared" si="786"/>
        <v>05</v>
      </c>
      <c r="Y2760" t="str">
        <f t="shared" si="787"/>
        <v>Genesis</v>
      </c>
      <c r="Z2760" t="str">
        <f t="shared" si="788"/>
        <v>Genesis</v>
      </c>
      <c r="AA2760" t="str">
        <f t="shared" si="789"/>
        <v>genesis05esis</v>
      </c>
      <c r="AB2760" t="s">
        <v>3829</v>
      </c>
      <c r="AC2760">
        <f t="shared" si="790"/>
        <v>1</v>
      </c>
      <c r="AD2760" t="str">
        <f t="shared" si="791"/>
        <v>genesis04esis</v>
      </c>
    </row>
    <row r="2761" spans="1:30">
      <c r="A2761">
        <v>5546</v>
      </c>
      <c r="B2761">
        <f t="shared" si="774"/>
        <v>0</v>
      </c>
      <c r="C2761" s="8" t="s">
        <v>10820</v>
      </c>
      <c r="D2761" t="s">
        <v>13206</v>
      </c>
      <c r="E2761" s="2">
        <v>3892</v>
      </c>
      <c r="F2761">
        <f t="shared" si="775"/>
        <v>0</v>
      </c>
      <c r="G2761" s="6">
        <f t="shared" si="776"/>
        <v>3892</v>
      </c>
      <c r="H2761" s="6">
        <v>3892</v>
      </c>
      <c r="I2761">
        <v>40</v>
      </c>
      <c r="J2761" s="2">
        <v>3332</v>
      </c>
      <c r="K2761">
        <v>40</v>
      </c>
      <c r="L2761" s="1">
        <v>38037</v>
      </c>
      <c r="M2761">
        <f t="shared" si="777"/>
        <v>0</v>
      </c>
      <c r="N2761">
        <f t="shared" si="778"/>
        <v>0</v>
      </c>
      <c r="Q2761">
        <f t="shared" si="779"/>
        <v>2008</v>
      </c>
      <c r="R2761">
        <f t="shared" si="780"/>
        <v>2</v>
      </c>
      <c r="S2761">
        <f t="shared" si="781"/>
        <v>21</v>
      </c>
      <c r="T2761" s="5">
        <f t="shared" si="782"/>
        <v>38037</v>
      </c>
      <c r="U2761" s="7">
        <f t="shared" si="783"/>
        <v>2008</v>
      </c>
      <c r="V2761" s="7">
        <f t="shared" si="784"/>
        <v>2</v>
      </c>
      <c r="W2761" s="7">
        <f t="shared" si="785"/>
        <v>21</v>
      </c>
      <c r="X2761" s="7" t="str">
        <f t="shared" si="786"/>
        <v>08</v>
      </c>
      <c r="Y2761" t="str">
        <f t="shared" si="787"/>
        <v>Genghis Kahn: To the Ends of the Earth and Sea</v>
      </c>
      <c r="Z2761" t="str">
        <f t="shared" si="788"/>
        <v>Genghis Kahn: To the Ends of the Earth and Sea</v>
      </c>
      <c r="AA2761" t="str">
        <f t="shared" si="789"/>
        <v>genghis08dsea</v>
      </c>
      <c r="AB2761" t="s">
        <v>2938</v>
      </c>
      <c r="AC2761">
        <f t="shared" si="790"/>
        <v>1</v>
      </c>
      <c r="AD2761" t="str">
        <f t="shared" si="791"/>
        <v>aokioka07made</v>
      </c>
    </row>
    <row r="2762" spans="1:30">
      <c r="A2762">
        <v>5549</v>
      </c>
      <c r="B2762">
        <f t="shared" si="774"/>
        <v>0</v>
      </c>
      <c r="C2762" s="8" t="s">
        <v>10822</v>
      </c>
      <c r="D2762" t="s">
        <v>13908</v>
      </c>
      <c r="E2762" s="2">
        <v>167508</v>
      </c>
      <c r="F2762">
        <f t="shared" si="775"/>
        <v>0</v>
      </c>
      <c r="G2762" s="6">
        <f t="shared" si="776"/>
        <v>167508</v>
      </c>
      <c r="H2762" s="6">
        <v>167508</v>
      </c>
      <c r="I2762">
        <v>9</v>
      </c>
      <c r="J2762" s="2">
        <v>17034</v>
      </c>
      <c r="K2762">
        <v>3</v>
      </c>
      <c r="L2762" s="1">
        <v>38969</v>
      </c>
      <c r="M2762">
        <f t="shared" si="777"/>
        <v>0</v>
      </c>
      <c r="N2762">
        <f t="shared" si="778"/>
        <v>0</v>
      </c>
      <c r="Q2762">
        <f t="shared" si="779"/>
        <v>2010</v>
      </c>
      <c r="R2762">
        <f t="shared" si="780"/>
        <v>9</v>
      </c>
      <c r="S2762">
        <f t="shared" si="781"/>
        <v>10</v>
      </c>
      <c r="T2762" s="5">
        <f t="shared" si="782"/>
        <v>38969</v>
      </c>
      <c r="U2762" s="7">
        <f t="shared" si="783"/>
        <v>2010</v>
      </c>
      <c r="V2762" s="7">
        <f t="shared" si="784"/>
        <v>9</v>
      </c>
      <c r="W2762" s="7">
        <f t="shared" si="785"/>
        <v>10</v>
      </c>
      <c r="X2762" s="7" t="str">
        <f t="shared" si="786"/>
        <v>10</v>
      </c>
      <c r="Y2762" t="str">
        <f t="shared" si="787"/>
        <v>Genius Within: The Inner Life of Glenn Gould</v>
      </c>
      <c r="Z2762" t="str">
        <f t="shared" si="788"/>
        <v>Genius Within: The Inner Life of Glenn Gould</v>
      </c>
      <c r="AA2762" t="str">
        <f t="shared" si="789"/>
        <v>geniusw10ould</v>
      </c>
      <c r="AB2762" t="s">
        <v>2378</v>
      </c>
      <c r="AC2762">
        <f t="shared" si="790"/>
        <v>1</v>
      </c>
      <c r="AD2762" t="str">
        <f t="shared" si="791"/>
        <v>geniusw09ould</v>
      </c>
    </row>
    <row r="2763" spans="1:30">
      <c r="A2763">
        <v>5551</v>
      </c>
      <c r="B2763">
        <f t="shared" si="774"/>
        <v>0</v>
      </c>
      <c r="C2763" s="8" t="s">
        <v>10823</v>
      </c>
      <c r="D2763" t="s">
        <v>14308</v>
      </c>
      <c r="E2763" s="2">
        <v>113682</v>
      </c>
      <c r="F2763">
        <f t="shared" si="775"/>
        <v>0</v>
      </c>
      <c r="G2763" s="6">
        <f t="shared" si="776"/>
        <v>113682</v>
      </c>
      <c r="H2763" s="6">
        <v>113682</v>
      </c>
      <c r="I2763">
        <v>18</v>
      </c>
      <c r="J2763" s="2">
        <v>11502</v>
      </c>
      <c r="K2763">
        <v>2</v>
      </c>
      <c r="L2763" s="1">
        <v>38654</v>
      </c>
      <c r="M2763">
        <f t="shared" si="777"/>
        <v>0</v>
      </c>
      <c r="N2763">
        <f t="shared" si="778"/>
        <v>0</v>
      </c>
      <c r="Q2763">
        <f t="shared" si="779"/>
        <v>2009</v>
      </c>
      <c r="R2763">
        <f t="shared" si="780"/>
        <v>10</v>
      </c>
      <c r="S2763">
        <f t="shared" si="781"/>
        <v>30</v>
      </c>
      <c r="T2763" s="5">
        <f t="shared" si="782"/>
        <v>38654</v>
      </c>
      <c r="U2763" s="7">
        <f t="shared" si="783"/>
        <v>2009</v>
      </c>
      <c r="V2763" s="7">
        <f t="shared" si="784"/>
        <v>10</v>
      </c>
      <c r="W2763" s="7">
        <f t="shared" si="785"/>
        <v>30</v>
      </c>
      <c r="X2763" s="7" t="str">
        <f t="shared" si="786"/>
        <v>09</v>
      </c>
      <c r="Y2763" t="str">
        <f t="shared" si="787"/>
        <v>Gentlemen Broncos</v>
      </c>
      <c r="Z2763" t="str">
        <f t="shared" si="788"/>
        <v>Gentlemen Broncos</v>
      </c>
      <c r="AA2763" t="str">
        <f t="shared" si="789"/>
        <v>gentlem09ncos</v>
      </c>
      <c r="AC2763">
        <f t="shared" si="790"/>
        <v>0</v>
      </c>
      <c r="AD2763" t="str">
        <f t="shared" si="791"/>
        <v>gentlem09ncos</v>
      </c>
    </row>
    <row r="2764" spans="1:30">
      <c r="A2764">
        <v>5553</v>
      </c>
      <c r="B2764">
        <f t="shared" si="774"/>
        <v>0</v>
      </c>
      <c r="C2764" s="8" t="s">
        <v>10824</v>
      </c>
      <c r="D2764" t="s">
        <v>11950</v>
      </c>
      <c r="E2764" s="2">
        <v>958961</v>
      </c>
      <c r="F2764">
        <f t="shared" si="775"/>
        <v>0</v>
      </c>
      <c r="G2764" s="6">
        <f t="shared" si="776"/>
        <v>958961</v>
      </c>
      <c r="H2764" s="6">
        <v>958961</v>
      </c>
      <c r="I2764">
        <v>48</v>
      </c>
      <c r="J2764" s="2">
        <v>232576</v>
      </c>
      <c r="K2764">
        <v>42</v>
      </c>
      <c r="L2764" s="1">
        <v>38031</v>
      </c>
      <c r="M2764">
        <f t="shared" si="777"/>
        <v>0</v>
      </c>
      <c r="N2764">
        <f t="shared" si="778"/>
        <v>0</v>
      </c>
      <c r="Q2764">
        <f t="shared" si="779"/>
        <v>2008</v>
      </c>
      <c r="R2764">
        <f t="shared" si="780"/>
        <v>2</v>
      </c>
      <c r="S2764">
        <f t="shared" si="781"/>
        <v>15</v>
      </c>
      <c r="T2764" s="5">
        <f t="shared" si="782"/>
        <v>38031</v>
      </c>
      <c r="U2764" s="7">
        <f t="shared" si="783"/>
        <v>2008</v>
      </c>
      <c r="V2764" s="7">
        <f t="shared" si="784"/>
        <v>2</v>
      </c>
      <c r="W2764" s="7">
        <f t="shared" si="785"/>
        <v>15</v>
      </c>
      <c r="X2764" s="7" t="str">
        <f t="shared" si="786"/>
        <v>08</v>
      </c>
      <c r="Y2764" t="str">
        <f t="shared" si="787"/>
        <v>George A. Romero's Diary of the Dead</v>
      </c>
      <c r="Z2764" t="str">
        <f t="shared" si="788"/>
        <v>George A. Romero's Diary of the Dead</v>
      </c>
      <c r="AA2764" t="str">
        <f t="shared" si="789"/>
        <v>georgea08dead</v>
      </c>
      <c r="AB2764" t="s">
        <v>2939</v>
      </c>
      <c r="AC2764">
        <f t="shared" si="790"/>
        <v>1</v>
      </c>
      <c r="AD2764" t="str">
        <f t="shared" si="791"/>
        <v>diaryof07dead</v>
      </c>
    </row>
    <row r="2765" spans="1:30">
      <c r="A2765">
        <v>5554</v>
      </c>
      <c r="B2765">
        <f t="shared" si="774"/>
        <v>0</v>
      </c>
      <c r="C2765" s="8" t="s">
        <v>10656</v>
      </c>
      <c r="D2765" t="s">
        <v>14185</v>
      </c>
      <c r="E2765" s="2">
        <v>20700082</v>
      </c>
      <c r="F2765">
        <f t="shared" si="775"/>
        <v>0</v>
      </c>
      <c r="G2765" s="6">
        <f t="shared" si="776"/>
        <v>20700082</v>
      </c>
      <c r="H2765" s="6">
        <v>20700082</v>
      </c>
      <c r="I2765" s="3">
        <v>2253</v>
      </c>
      <c r="J2765" s="2">
        <v>10221705</v>
      </c>
      <c r="K2765" s="3">
        <v>2249</v>
      </c>
      <c r="L2765" s="1">
        <v>37065</v>
      </c>
      <c r="M2765">
        <f t="shared" si="777"/>
        <v>0</v>
      </c>
      <c r="N2765">
        <f t="shared" si="778"/>
        <v>0</v>
      </c>
      <c r="Q2765">
        <f t="shared" si="779"/>
        <v>2005</v>
      </c>
      <c r="R2765">
        <f t="shared" si="780"/>
        <v>6</v>
      </c>
      <c r="S2765">
        <f t="shared" si="781"/>
        <v>24</v>
      </c>
      <c r="T2765" s="5">
        <f t="shared" si="782"/>
        <v>37065</v>
      </c>
      <c r="U2765" s="7">
        <f t="shared" si="783"/>
        <v>2005</v>
      </c>
      <c r="V2765" s="7">
        <f t="shared" si="784"/>
        <v>6</v>
      </c>
      <c r="W2765" s="7">
        <f t="shared" si="785"/>
        <v>24</v>
      </c>
      <c r="X2765" s="7" t="str">
        <f t="shared" si="786"/>
        <v>05</v>
      </c>
      <c r="Y2765" t="str">
        <f t="shared" si="787"/>
        <v>George A. Romero's Land of the Dead</v>
      </c>
      <c r="Z2765" t="str">
        <f t="shared" si="788"/>
        <v>George A. Romero's Land of the Dead</v>
      </c>
      <c r="AA2765" t="str">
        <f t="shared" si="789"/>
        <v>georgea05dead</v>
      </c>
      <c r="AB2765" t="s">
        <v>3830</v>
      </c>
      <c r="AC2765">
        <f t="shared" si="790"/>
        <v>1</v>
      </c>
      <c r="AD2765" t="str">
        <f t="shared" si="791"/>
        <v>landoft05dead</v>
      </c>
    </row>
    <row r="2766" spans="1:30">
      <c r="A2766">
        <v>5555</v>
      </c>
      <c r="B2766">
        <f t="shared" si="774"/>
        <v>0</v>
      </c>
      <c r="C2766" s="8" t="s">
        <v>11008</v>
      </c>
      <c r="D2766" t="s">
        <v>13947</v>
      </c>
      <c r="E2766" s="2">
        <v>101740</v>
      </c>
      <c r="F2766">
        <f t="shared" si="775"/>
        <v>0</v>
      </c>
      <c r="G2766" s="6">
        <f t="shared" si="776"/>
        <v>101740</v>
      </c>
      <c r="H2766" s="6">
        <v>101740</v>
      </c>
      <c r="I2766">
        <v>20</v>
      </c>
      <c r="J2766" s="2">
        <v>43757</v>
      </c>
      <c r="K2766">
        <v>20</v>
      </c>
      <c r="L2766" s="1">
        <v>38864</v>
      </c>
      <c r="M2766">
        <f t="shared" si="777"/>
        <v>0</v>
      </c>
      <c r="N2766">
        <f t="shared" si="778"/>
        <v>0</v>
      </c>
      <c r="Q2766">
        <f t="shared" si="779"/>
        <v>2010</v>
      </c>
      <c r="R2766">
        <f t="shared" si="780"/>
        <v>5</v>
      </c>
      <c r="S2766">
        <f t="shared" si="781"/>
        <v>28</v>
      </c>
      <c r="T2766" s="5">
        <f t="shared" si="782"/>
        <v>38864</v>
      </c>
      <c r="U2766" s="7">
        <f t="shared" si="783"/>
        <v>2010</v>
      </c>
      <c r="V2766" s="7">
        <f t="shared" si="784"/>
        <v>5</v>
      </c>
      <c r="W2766" s="7">
        <f t="shared" si="785"/>
        <v>28</v>
      </c>
      <c r="X2766" s="7" t="str">
        <f t="shared" si="786"/>
        <v>10</v>
      </c>
      <c r="Y2766" t="str">
        <f t="shared" si="787"/>
        <v>George A. Romero's Survival of the Dead</v>
      </c>
      <c r="Z2766" t="str">
        <f t="shared" si="788"/>
        <v>George A. Romero's Survival of the Dead</v>
      </c>
      <c r="AA2766" t="str">
        <f t="shared" si="789"/>
        <v>georgea10dead</v>
      </c>
      <c r="AB2766" t="s">
        <v>2379</v>
      </c>
      <c r="AC2766">
        <f t="shared" si="790"/>
        <v>1</v>
      </c>
      <c r="AD2766" t="str">
        <f t="shared" si="791"/>
        <v>surviva09dead</v>
      </c>
    </row>
    <row r="2767" spans="1:30">
      <c r="A2767">
        <v>5556</v>
      </c>
      <c r="B2767">
        <f t="shared" si="774"/>
        <v>0</v>
      </c>
      <c r="C2767" s="8" t="s">
        <v>11004</v>
      </c>
      <c r="D2767" t="s">
        <v>11005</v>
      </c>
      <c r="E2767" s="2">
        <v>2976</v>
      </c>
      <c r="F2767">
        <f t="shared" si="775"/>
        <v>0</v>
      </c>
      <c r="G2767" s="6">
        <f t="shared" si="776"/>
        <v>2976</v>
      </c>
      <c r="H2767" s="6">
        <v>2976</v>
      </c>
      <c r="I2767">
        <v>1</v>
      </c>
      <c r="J2767" s="2">
        <v>2112</v>
      </c>
      <c r="K2767">
        <v>1</v>
      </c>
      <c r="L2767" s="1">
        <v>37482</v>
      </c>
      <c r="M2767">
        <f t="shared" si="777"/>
        <v>0</v>
      </c>
      <c r="N2767">
        <f t="shared" si="778"/>
        <v>0</v>
      </c>
      <c r="Q2767">
        <f t="shared" si="779"/>
        <v>2006</v>
      </c>
      <c r="R2767">
        <f t="shared" si="780"/>
        <v>8</v>
      </c>
      <c r="S2767">
        <f t="shared" si="781"/>
        <v>15</v>
      </c>
      <c r="T2767" s="5">
        <f t="shared" si="782"/>
        <v>37482</v>
      </c>
      <c r="U2767" s="7">
        <f t="shared" si="783"/>
        <v>2006</v>
      </c>
      <c r="V2767" s="7">
        <f t="shared" si="784"/>
        <v>8</v>
      </c>
      <c r="W2767" s="7">
        <f t="shared" si="785"/>
        <v>15</v>
      </c>
      <c r="X2767" s="7" t="str">
        <f t="shared" si="786"/>
        <v>06</v>
      </c>
      <c r="Y2767" t="str">
        <f t="shared" si="787"/>
        <v>George Bush Goes to Heaven</v>
      </c>
      <c r="Z2767" t="str">
        <f t="shared" si="788"/>
        <v>George Bush Goes to Heaven</v>
      </c>
      <c r="AA2767" t="str">
        <f t="shared" si="789"/>
        <v>georgeb06aven</v>
      </c>
      <c r="AC2767">
        <f t="shared" si="790"/>
        <v>0</v>
      </c>
      <c r="AD2767" t="str">
        <f t="shared" si="791"/>
        <v>georgeb06aven</v>
      </c>
    </row>
    <row r="2768" spans="1:30">
      <c r="A2768">
        <v>5558</v>
      </c>
      <c r="B2768">
        <f t="shared" si="774"/>
        <v>0</v>
      </c>
      <c r="C2768" s="8" t="s">
        <v>11006</v>
      </c>
      <c r="D2768" t="s">
        <v>13870</v>
      </c>
      <c r="E2768" s="2">
        <v>247406</v>
      </c>
      <c r="F2768">
        <f t="shared" si="775"/>
        <v>0</v>
      </c>
      <c r="G2768" s="6">
        <f t="shared" si="776"/>
        <v>247406</v>
      </c>
      <c r="H2768" s="6">
        <v>247406</v>
      </c>
      <c r="I2768">
        <v>6</v>
      </c>
      <c r="J2768" s="2">
        <v>20833</v>
      </c>
      <c r="K2768">
        <v>6</v>
      </c>
      <c r="L2768" s="1">
        <v>35364</v>
      </c>
      <c r="M2768">
        <f t="shared" si="777"/>
        <v>0</v>
      </c>
      <c r="N2768">
        <f t="shared" si="778"/>
        <v>0</v>
      </c>
      <c r="Q2768">
        <f t="shared" si="779"/>
        <v>2000</v>
      </c>
      <c r="R2768">
        <f t="shared" si="780"/>
        <v>10</v>
      </c>
      <c r="S2768">
        <f t="shared" si="781"/>
        <v>27</v>
      </c>
      <c r="T2768" s="5">
        <f t="shared" si="782"/>
        <v>35364</v>
      </c>
      <c r="U2768" s="7">
        <f t="shared" si="783"/>
        <v>2000</v>
      </c>
      <c r="V2768" s="7">
        <f t="shared" si="784"/>
        <v>10</v>
      </c>
      <c r="W2768" s="7">
        <f t="shared" si="785"/>
        <v>27</v>
      </c>
      <c r="X2768" s="7" t="str">
        <f t="shared" si="786"/>
        <v>00</v>
      </c>
      <c r="Y2768" t="str">
        <f t="shared" si="787"/>
        <v>George Washington</v>
      </c>
      <c r="Z2768" t="str">
        <f t="shared" si="788"/>
        <v>George Washington</v>
      </c>
      <c r="AA2768" t="str">
        <f t="shared" si="789"/>
        <v>georgew00gton</v>
      </c>
      <c r="AC2768">
        <f t="shared" si="790"/>
        <v>0</v>
      </c>
      <c r="AD2768" t="str">
        <f t="shared" si="791"/>
        <v>georgew00gton</v>
      </c>
    </row>
    <row r="2769" spans="1:30">
      <c r="A2769">
        <v>5560</v>
      </c>
      <c r="B2769">
        <f t="shared" si="774"/>
        <v>0</v>
      </c>
      <c r="C2769" s="8" t="s">
        <v>11007</v>
      </c>
      <c r="D2769" t="s">
        <v>14185</v>
      </c>
      <c r="E2769" s="2">
        <v>19103072</v>
      </c>
      <c r="F2769">
        <f t="shared" si="775"/>
        <v>0</v>
      </c>
      <c r="G2769" s="6">
        <f t="shared" si="776"/>
        <v>19103072</v>
      </c>
      <c r="H2769" s="6">
        <v>19103072</v>
      </c>
      <c r="I2769" s="3">
        <v>2531</v>
      </c>
      <c r="J2769" s="2">
        <v>6773870</v>
      </c>
      <c r="K2769" s="3">
        <v>2523</v>
      </c>
      <c r="L2769" s="1">
        <v>37751</v>
      </c>
      <c r="M2769">
        <f t="shared" si="777"/>
        <v>0</v>
      </c>
      <c r="N2769">
        <f t="shared" si="778"/>
        <v>0</v>
      </c>
      <c r="Q2769">
        <f t="shared" si="779"/>
        <v>2007</v>
      </c>
      <c r="R2769">
        <f t="shared" si="780"/>
        <v>5</v>
      </c>
      <c r="S2769">
        <f t="shared" si="781"/>
        <v>11</v>
      </c>
      <c r="T2769" s="5">
        <f t="shared" si="782"/>
        <v>37751</v>
      </c>
      <c r="U2769" s="7">
        <f t="shared" si="783"/>
        <v>2007</v>
      </c>
      <c r="V2769" s="7">
        <f t="shared" si="784"/>
        <v>5</v>
      </c>
      <c r="W2769" s="7">
        <f t="shared" si="785"/>
        <v>11</v>
      </c>
      <c r="X2769" s="7" t="str">
        <f t="shared" si="786"/>
        <v>07</v>
      </c>
      <c r="Y2769" t="str">
        <f t="shared" si="787"/>
        <v>Georgia Rule</v>
      </c>
      <c r="Z2769" t="str">
        <f t="shared" si="788"/>
        <v>Georgia Rule</v>
      </c>
      <c r="AA2769" t="str">
        <f t="shared" si="789"/>
        <v>georgia07rule</v>
      </c>
      <c r="AC2769">
        <f t="shared" si="790"/>
        <v>0</v>
      </c>
      <c r="AD2769" t="str">
        <f t="shared" si="791"/>
        <v>georgia07rule</v>
      </c>
    </row>
    <row r="2770" spans="1:30">
      <c r="A2770">
        <v>5562</v>
      </c>
      <c r="B2770">
        <f t="shared" si="774"/>
        <v>0</v>
      </c>
      <c r="C2770" s="8" t="s">
        <v>10879</v>
      </c>
      <c r="D2770" t="s">
        <v>14383</v>
      </c>
      <c r="E2770" s="2">
        <v>242646</v>
      </c>
      <c r="F2770">
        <f t="shared" si="775"/>
        <v>0</v>
      </c>
      <c r="G2770" s="6">
        <f t="shared" si="776"/>
        <v>242646</v>
      </c>
      <c r="H2770" s="6">
        <v>242646</v>
      </c>
      <c r="I2770">
        <v>9</v>
      </c>
      <c r="J2770" s="2">
        <v>13537</v>
      </c>
      <c r="K2770">
        <v>1</v>
      </c>
      <c r="L2770" s="1">
        <v>39520</v>
      </c>
      <c r="M2770">
        <f t="shared" si="777"/>
        <v>0</v>
      </c>
      <c r="N2770">
        <f t="shared" si="778"/>
        <v>0</v>
      </c>
      <c r="Q2770">
        <f t="shared" si="779"/>
        <v>2012</v>
      </c>
      <c r="R2770">
        <f t="shared" si="780"/>
        <v>3</v>
      </c>
      <c r="S2770">
        <f t="shared" si="781"/>
        <v>14</v>
      </c>
      <c r="T2770" s="5">
        <f t="shared" si="782"/>
        <v>39520</v>
      </c>
      <c r="U2770" s="7">
        <f t="shared" si="783"/>
        <v>2012</v>
      </c>
      <c r="V2770" s="7">
        <f t="shared" si="784"/>
        <v>3</v>
      </c>
      <c r="W2770" s="7">
        <f t="shared" si="785"/>
        <v>14</v>
      </c>
      <c r="X2770" s="7" t="str">
        <f t="shared" si="786"/>
        <v>12</v>
      </c>
      <c r="Y2770" t="str">
        <f t="shared" si="787"/>
        <v>Gerhard Richter Painting</v>
      </c>
      <c r="Z2770" t="str">
        <f t="shared" si="788"/>
        <v>Gerhard Richter Painting</v>
      </c>
      <c r="AA2770" t="str">
        <f t="shared" si="789"/>
        <v>gerhard12ting</v>
      </c>
      <c r="AB2770" t="s">
        <v>1705</v>
      </c>
      <c r="AC2770">
        <f t="shared" si="790"/>
        <v>1</v>
      </c>
      <c r="AD2770" t="str">
        <f t="shared" si="791"/>
        <v>gerhard11ting</v>
      </c>
    </row>
    <row r="2771" spans="1:30">
      <c r="A2771">
        <v>5566</v>
      </c>
      <c r="B2771">
        <f t="shared" si="774"/>
        <v>0</v>
      </c>
      <c r="C2771" s="8" t="s">
        <v>10881</v>
      </c>
      <c r="D2771" t="s">
        <v>14219</v>
      </c>
      <c r="E2771" s="2">
        <v>4916</v>
      </c>
      <c r="F2771">
        <f t="shared" si="775"/>
        <v>0</v>
      </c>
      <c r="G2771" s="6">
        <f t="shared" si="776"/>
        <v>4916</v>
      </c>
      <c r="H2771" s="6">
        <v>4916</v>
      </c>
      <c r="I2771">
        <v>1</v>
      </c>
      <c r="J2771" s="2">
        <v>1927</v>
      </c>
      <c r="K2771">
        <v>1</v>
      </c>
      <c r="L2771" s="1">
        <v>40663</v>
      </c>
      <c r="M2771">
        <f t="shared" si="777"/>
        <v>0</v>
      </c>
      <c r="N2771">
        <f t="shared" si="778"/>
        <v>0</v>
      </c>
      <c r="Q2771">
        <f t="shared" si="779"/>
        <v>2015</v>
      </c>
      <c r="R2771">
        <f t="shared" si="780"/>
        <v>5</v>
      </c>
      <c r="S2771">
        <f t="shared" si="781"/>
        <v>1</v>
      </c>
      <c r="T2771" s="5">
        <f t="shared" si="782"/>
        <v>40663</v>
      </c>
      <c r="U2771" s="7">
        <f t="shared" si="783"/>
        <v>2015</v>
      </c>
      <c r="V2771" s="7">
        <f t="shared" si="784"/>
        <v>5</v>
      </c>
      <c r="W2771" s="7">
        <f t="shared" si="785"/>
        <v>1</v>
      </c>
      <c r="X2771" s="7" t="str">
        <f t="shared" si="786"/>
        <v>15</v>
      </c>
      <c r="Y2771" t="str">
        <f t="shared" si="787"/>
        <v>Gerontophilia</v>
      </c>
      <c r="Z2771" t="str">
        <f t="shared" si="788"/>
        <v>Gerontophilia</v>
      </c>
      <c r="AA2771" t="str">
        <f t="shared" si="789"/>
        <v>geronto15ilia</v>
      </c>
      <c r="AB2771" t="s">
        <v>351</v>
      </c>
      <c r="AC2771">
        <f t="shared" si="790"/>
        <v>1</v>
      </c>
      <c r="AD2771" t="str">
        <f t="shared" si="791"/>
        <v>geronto13ilia</v>
      </c>
    </row>
    <row r="2772" spans="1:30">
      <c r="A2772">
        <v>5567</v>
      </c>
      <c r="B2772">
        <f t="shared" si="774"/>
        <v>0</v>
      </c>
      <c r="C2772" s="8" t="s">
        <v>10882</v>
      </c>
      <c r="D2772" t="s">
        <v>14098</v>
      </c>
      <c r="E2772" s="2">
        <v>254683</v>
      </c>
      <c r="F2772">
        <f t="shared" si="775"/>
        <v>0</v>
      </c>
      <c r="G2772" s="6">
        <f t="shared" si="776"/>
        <v>254683</v>
      </c>
      <c r="H2772" s="6">
        <v>254683</v>
      </c>
      <c r="I2772">
        <v>15</v>
      </c>
      <c r="J2772" s="2">
        <v>26285</v>
      </c>
      <c r="K2772">
        <v>2</v>
      </c>
      <c r="L2772" s="1">
        <v>36204</v>
      </c>
      <c r="M2772">
        <f t="shared" si="777"/>
        <v>0</v>
      </c>
      <c r="N2772">
        <f t="shared" si="778"/>
        <v>0</v>
      </c>
      <c r="Q2772">
        <f t="shared" si="779"/>
        <v>2003</v>
      </c>
      <c r="R2772">
        <f t="shared" si="780"/>
        <v>2</v>
      </c>
      <c r="S2772">
        <f t="shared" si="781"/>
        <v>14</v>
      </c>
      <c r="T2772" s="5">
        <f t="shared" si="782"/>
        <v>36204</v>
      </c>
      <c r="U2772" s="7">
        <f t="shared" si="783"/>
        <v>2003</v>
      </c>
      <c r="V2772" s="7">
        <f t="shared" si="784"/>
        <v>2</v>
      </c>
      <c r="W2772" s="7">
        <f t="shared" si="785"/>
        <v>14</v>
      </c>
      <c r="X2772" s="7" t="str">
        <f t="shared" si="786"/>
        <v>03</v>
      </c>
      <c r="Y2772" t="str">
        <f t="shared" si="787"/>
        <v>Gerry</v>
      </c>
      <c r="Z2772" t="str">
        <f t="shared" si="788"/>
        <v>Gerry</v>
      </c>
      <c r="AA2772" t="str">
        <f t="shared" si="789"/>
        <v>gerry03erry</v>
      </c>
      <c r="AB2772" t="s">
        <v>4063</v>
      </c>
      <c r="AC2772">
        <f t="shared" si="790"/>
        <v>1</v>
      </c>
      <c r="AD2772" t="str">
        <f t="shared" si="791"/>
        <v>gerry02erry</v>
      </c>
    </row>
    <row r="2773" spans="1:30">
      <c r="A2773">
        <v>5569</v>
      </c>
      <c r="B2773">
        <f t="shared" si="774"/>
        <v>0</v>
      </c>
      <c r="C2773" s="8" t="s">
        <v>10883</v>
      </c>
      <c r="D2773" t="s">
        <v>14317</v>
      </c>
      <c r="E2773" s="2">
        <v>14967182</v>
      </c>
      <c r="F2773">
        <f t="shared" si="775"/>
        <v>0</v>
      </c>
      <c r="G2773" s="6">
        <f t="shared" si="776"/>
        <v>14967182</v>
      </c>
      <c r="H2773" s="6">
        <v>14967182</v>
      </c>
      <c r="I2773" s="3">
        <v>2315</v>
      </c>
      <c r="J2773" s="2">
        <v>6637830</v>
      </c>
      <c r="K2773" s="3">
        <v>2315</v>
      </c>
      <c r="L2773" s="1">
        <v>35343</v>
      </c>
      <c r="M2773">
        <f t="shared" si="777"/>
        <v>0</v>
      </c>
      <c r="N2773">
        <f t="shared" si="778"/>
        <v>0</v>
      </c>
      <c r="Q2773">
        <f t="shared" si="779"/>
        <v>2000</v>
      </c>
      <c r="R2773">
        <f t="shared" si="780"/>
        <v>10</v>
      </c>
      <c r="S2773">
        <f t="shared" si="781"/>
        <v>6</v>
      </c>
      <c r="T2773" s="5">
        <f t="shared" si="782"/>
        <v>35343</v>
      </c>
      <c r="U2773" s="7">
        <f t="shared" si="783"/>
        <v>2000</v>
      </c>
      <c r="V2773" s="7">
        <f t="shared" si="784"/>
        <v>10</v>
      </c>
      <c r="W2773" s="7">
        <f t="shared" si="785"/>
        <v>6</v>
      </c>
      <c r="X2773" s="7" t="str">
        <f t="shared" si="786"/>
        <v>00</v>
      </c>
      <c r="Y2773" t="str">
        <f t="shared" si="787"/>
        <v>Get Carter</v>
      </c>
      <c r="Z2773" t="str">
        <f t="shared" si="788"/>
        <v>Get Carter</v>
      </c>
      <c r="AA2773" t="str">
        <f t="shared" si="789"/>
        <v>getcart00rter</v>
      </c>
      <c r="AC2773">
        <f t="shared" si="790"/>
        <v>0</v>
      </c>
      <c r="AD2773" t="str">
        <f t="shared" si="791"/>
        <v>getcart00rter</v>
      </c>
    </row>
    <row r="2774" spans="1:30">
      <c r="A2774">
        <v>5571</v>
      </c>
      <c r="B2774">
        <f t="shared" si="774"/>
        <v>0</v>
      </c>
      <c r="C2774" s="8" t="s">
        <v>11241</v>
      </c>
      <c r="D2774" t="s">
        <v>14317</v>
      </c>
      <c r="E2774" s="2">
        <v>90411453</v>
      </c>
      <c r="F2774">
        <f t="shared" si="775"/>
        <v>0</v>
      </c>
      <c r="G2774" s="6">
        <f t="shared" si="776"/>
        <v>90411453</v>
      </c>
      <c r="H2774" s="6">
        <v>90411453</v>
      </c>
      <c r="I2774" s="3">
        <v>3212</v>
      </c>
      <c r="J2774" s="2">
        <v>33803253</v>
      </c>
      <c r="K2774" s="3">
        <v>3175</v>
      </c>
      <c r="L2774" s="1">
        <v>40628</v>
      </c>
      <c r="M2774">
        <f t="shared" si="777"/>
        <v>0</v>
      </c>
      <c r="N2774">
        <f t="shared" si="778"/>
        <v>0</v>
      </c>
      <c r="Q2774">
        <f t="shared" si="779"/>
        <v>2015</v>
      </c>
      <c r="R2774">
        <f t="shared" si="780"/>
        <v>3</v>
      </c>
      <c r="S2774">
        <f t="shared" si="781"/>
        <v>27</v>
      </c>
      <c r="T2774" s="5">
        <f t="shared" si="782"/>
        <v>40628</v>
      </c>
      <c r="U2774" s="7">
        <f t="shared" si="783"/>
        <v>2015</v>
      </c>
      <c r="V2774" s="7">
        <f t="shared" si="784"/>
        <v>3</v>
      </c>
      <c r="W2774" s="7">
        <f t="shared" si="785"/>
        <v>27</v>
      </c>
      <c r="X2774" s="7" t="str">
        <f t="shared" si="786"/>
        <v>15</v>
      </c>
      <c r="Y2774" t="str">
        <f t="shared" si="787"/>
        <v>Get Hard</v>
      </c>
      <c r="Z2774" t="str">
        <f t="shared" si="788"/>
        <v>Get Hard</v>
      </c>
      <c r="AA2774" t="str">
        <f t="shared" si="789"/>
        <v>gethard15hard</v>
      </c>
      <c r="AC2774">
        <f t="shared" si="790"/>
        <v>0</v>
      </c>
      <c r="AD2774" t="str">
        <f t="shared" si="791"/>
        <v>gethard15hard</v>
      </c>
    </row>
    <row r="2775" spans="1:30">
      <c r="A2775">
        <v>5572</v>
      </c>
      <c r="B2775">
        <f t="shared" si="774"/>
        <v>0</v>
      </c>
      <c r="C2775" s="8" t="s">
        <v>11062</v>
      </c>
      <c r="D2775" t="s">
        <v>14185</v>
      </c>
      <c r="E2775" s="2">
        <v>60974475</v>
      </c>
      <c r="F2775">
        <f t="shared" si="775"/>
        <v>0</v>
      </c>
      <c r="G2775" s="6">
        <f t="shared" si="776"/>
        <v>60974475</v>
      </c>
      <c r="H2775" s="6">
        <v>60974475</v>
      </c>
      <c r="I2775" s="3">
        <v>2702</v>
      </c>
      <c r="J2775" s="2">
        <v>17570955</v>
      </c>
      <c r="K2775" s="3">
        <v>2697</v>
      </c>
      <c r="L2775" s="1">
        <v>38871</v>
      </c>
      <c r="M2775">
        <f t="shared" si="777"/>
        <v>0</v>
      </c>
      <c r="N2775">
        <f t="shared" si="778"/>
        <v>0</v>
      </c>
      <c r="Q2775">
        <f t="shared" si="779"/>
        <v>2010</v>
      </c>
      <c r="R2775">
        <f t="shared" si="780"/>
        <v>6</v>
      </c>
      <c r="S2775">
        <f t="shared" si="781"/>
        <v>4</v>
      </c>
      <c r="T2775" s="5">
        <f t="shared" si="782"/>
        <v>38871</v>
      </c>
      <c r="U2775" s="7">
        <f t="shared" si="783"/>
        <v>2010</v>
      </c>
      <c r="V2775" s="7">
        <f t="shared" si="784"/>
        <v>6</v>
      </c>
      <c r="W2775" s="7">
        <f t="shared" si="785"/>
        <v>4</v>
      </c>
      <c r="X2775" s="7" t="str">
        <f t="shared" si="786"/>
        <v>10</v>
      </c>
      <c r="Y2775" t="str">
        <f t="shared" si="787"/>
        <v>Get Him to the Greek</v>
      </c>
      <c r="Z2775" t="str">
        <f t="shared" si="788"/>
        <v>Get Him to the Greek</v>
      </c>
      <c r="AA2775" t="str">
        <f t="shared" si="789"/>
        <v>gethimt10reek</v>
      </c>
      <c r="AC2775">
        <f t="shared" si="790"/>
        <v>0</v>
      </c>
      <c r="AD2775" t="str">
        <f t="shared" si="791"/>
        <v>gethimt10reek</v>
      </c>
    </row>
    <row r="2776" spans="1:30">
      <c r="A2776">
        <v>5573</v>
      </c>
      <c r="B2776">
        <f t="shared" si="774"/>
        <v>0</v>
      </c>
      <c r="C2776" s="8" t="s">
        <v>10884</v>
      </c>
      <c r="D2776" t="s">
        <v>14183</v>
      </c>
      <c r="E2776" s="2">
        <v>9176933</v>
      </c>
      <c r="F2776">
        <f t="shared" si="775"/>
        <v>0</v>
      </c>
      <c r="G2776" s="6">
        <f t="shared" si="776"/>
        <v>9176933</v>
      </c>
      <c r="H2776" s="6">
        <v>9176933</v>
      </c>
      <c r="I2776">
        <v>570</v>
      </c>
      <c r="J2776" s="2">
        <v>88182</v>
      </c>
      <c r="K2776">
        <v>4</v>
      </c>
      <c r="L2776" s="1">
        <v>38927</v>
      </c>
      <c r="M2776">
        <f t="shared" si="777"/>
        <v>0</v>
      </c>
      <c r="N2776">
        <f t="shared" si="778"/>
        <v>0</v>
      </c>
      <c r="Q2776">
        <f t="shared" si="779"/>
        <v>2010</v>
      </c>
      <c r="R2776">
        <f t="shared" si="780"/>
        <v>7</v>
      </c>
      <c r="S2776">
        <f t="shared" si="781"/>
        <v>30</v>
      </c>
      <c r="T2776" s="5">
        <f t="shared" si="782"/>
        <v>38927</v>
      </c>
      <c r="U2776" s="7">
        <f t="shared" si="783"/>
        <v>2010</v>
      </c>
      <c r="V2776" s="7">
        <f t="shared" si="784"/>
        <v>7</v>
      </c>
      <c r="W2776" s="7">
        <f t="shared" si="785"/>
        <v>30</v>
      </c>
      <c r="X2776" s="7" t="str">
        <f t="shared" si="786"/>
        <v>10</v>
      </c>
      <c r="Y2776" t="str">
        <f t="shared" si="787"/>
        <v>Get Low</v>
      </c>
      <c r="Z2776" t="str">
        <f t="shared" si="788"/>
        <v>Get Low</v>
      </c>
      <c r="AA2776" t="str">
        <f t="shared" si="789"/>
        <v>getlow10tlow</v>
      </c>
      <c r="AB2776" t="s">
        <v>2380</v>
      </c>
      <c r="AC2776">
        <f t="shared" si="790"/>
        <v>1</v>
      </c>
      <c r="AD2776" t="str">
        <f t="shared" si="791"/>
        <v>getlow09tlow</v>
      </c>
    </row>
    <row r="2777" spans="1:30">
      <c r="A2777">
        <v>5575</v>
      </c>
      <c r="B2777">
        <f t="shared" si="774"/>
        <v>0</v>
      </c>
      <c r="C2777" s="8" t="s">
        <v>10885</v>
      </c>
      <c r="D2777" t="s">
        <v>14185</v>
      </c>
      <c r="E2777" s="2">
        <v>30703100</v>
      </c>
      <c r="F2777">
        <f t="shared" si="775"/>
        <v>0</v>
      </c>
      <c r="G2777" s="6">
        <f t="shared" si="776"/>
        <v>30703100</v>
      </c>
      <c r="H2777" s="6">
        <v>30703100</v>
      </c>
      <c r="I2777" s="3">
        <v>2469</v>
      </c>
      <c r="J2777" s="2">
        <v>13585915</v>
      </c>
      <c r="K2777" s="3">
        <v>2468</v>
      </c>
      <c r="L2777" s="1">
        <v>40390</v>
      </c>
      <c r="M2777">
        <f t="shared" si="777"/>
        <v>0</v>
      </c>
      <c r="N2777">
        <f t="shared" si="778"/>
        <v>0</v>
      </c>
      <c r="Q2777">
        <f t="shared" si="779"/>
        <v>2014</v>
      </c>
      <c r="R2777">
        <f t="shared" si="780"/>
        <v>8</v>
      </c>
      <c r="S2777">
        <f t="shared" si="781"/>
        <v>1</v>
      </c>
      <c r="T2777" s="5">
        <f t="shared" si="782"/>
        <v>40390</v>
      </c>
      <c r="U2777" s="7">
        <f t="shared" si="783"/>
        <v>2014</v>
      </c>
      <c r="V2777" s="7">
        <f t="shared" si="784"/>
        <v>8</v>
      </c>
      <c r="W2777" s="7">
        <f t="shared" si="785"/>
        <v>1</v>
      </c>
      <c r="X2777" s="7" t="str">
        <f t="shared" si="786"/>
        <v>14</v>
      </c>
      <c r="Y2777" t="str">
        <f t="shared" si="787"/>
        <v>Get On Up</v>
      </c>
      <c r="Z2777" t="str">
        <f t="shared" si="788"/>
        <v>Get On Up</v>
      </c>
      <c r="AA2777" t="str">
        <f t="shared" si="789"/>
        <v>getonup14onup</v>
      </c>
      <c r="AC2777">
        <f t="shared" si="790"/>
        <v>0</v>
      </c>
      <c r="AD2777" t="str">
        <f t="shared" si="791"/>
        <v>getonup14onup</v>
      </c>
    </row>
    <row r="2778" spans="1:30">
      <c r="A2778">
        <v>5576</v>
      </c>
      <c r="B2778">
        <f t="shared" si="774"/>
        <v>0</v>
      </c>
      <c r="C2778" s="8" t="s">
        <v>10886</v>
      </c>
      <c r="D2778" t="s">
        <v>14253</v>
      </c>
      <c r="E2778" s="2">
        <v>11576464</v>
      </c>
      <c r="F2778">
        <f t="shared" si="775"/>
        <v>0</v>
      </c>
      <c r="G2778" s="6">
        <f t="shared" si="776"/>
        <v>11576464</v>
      </c>
      <c r="H2778" s="6">
        <v>11576464</v>
      </c>
      <c r="I2778" s="3">
        <v>1742</v>
      </c>
      <c r="J2778" s="2">
        <v>4134977</v>
      </c>
      <c r="K2778" s="3">
        <v>1742</v>
      </c>
      <c r="L2778" s="1">
        <v>35497</v>
      </c>
      <c r="M2778">
        <f t="shared" si="777"/>
        <v>0</v>
      </c>
      <c r="N2778">
        <f t="shared" si="778"/>
        <v>0</v>
      </c>
      <c r="Q2778">
        <f t="shared" si="779"/>
        <v>2001</v>
      </c>
      <c r="R2778">
        <f t="shared" si="780"/>
        <v>3</v>
      </c>
      <c r="S2778">
        <f t="shared" si="781"/>
        <v>9</v>
      </c>
      <c r="T2778" s="5">
        <f t="shared" si="782"/>
        <v>35497</v>
      </c>
      <c r="U2778" s="7">
        <f t="shared" si="783"/>
        <v>2001</v>
      </c>
      <c r="V2778" s="7">
        <f t="shared" si="784"/>
        <v>3</v>
      </c>
      <c r="W2778" s="7">
        <f t="shared" si="785"/>
        <v>9</v>
      </c>
      <c r="X2778" s="7" t="str">
        <f t="shared" si="786"/>
        <v>01</v>
      </c>
      <c r="Y2778" t="str">
        <f t="shared" si="787"/>
        <v>Get Over It</v>
      </c>
      <c r="Z2778" t="str">
        <f t="shared" si="788"/>
        <v>Get Over It</v>
      </c>
      <c r="AA2778" t="str">
        <f t="shared" si="789"/>
        <v>getover01erit</v>
      </c>
      <c r="AC2778">
        <f t="shared" si="790"/>
        <v>0</v>
      </c>
      <c r="AD2778" t="str">
        <f t="shared" si="791"/>
        <v>getover01erit</v>
      </c>
    </row>
    <row r="2779" spans="1:30">
      <c r="A2779">
        <v>5578</v>
      </c>
      <c r="B2779">
        <f t="shared" si="774"/>
        <v>0</v>
      </c>
      <c r="C2779" s="8" t="s">
        <v>10887</v>
      </c>
      <c r="D2779" t="s">
        <v>14318</v>
      </c>
      <c r="E2779" s="2">
        <v>30985352</v>
      </c>
      <c r="F2779">
        <f t="shared" si="775"/>
        <v>0</v>
      </c>
      <c r="G2779" s="6">
        <f t="shared" si="776"/>
        <v>30985352</v>
      </c>
      <c r="H2779" s="6">
        <v>30985352</v>
      </c>
      <c r="I2779" s="3">
        <v>1666</v>
      </c>
      <c r="J2779" s="2">
        <v>12020807</v>
      </c>
      <c r="K2779" s="3">
        <v>1652</v>
      </c>
      <c r="L2779" s="1">
        <v>37203</v>
      </c>
      <c r="M2779">
        <f t="shared" si="777"/>
        <v>0</v>
      </c>
      <c r="N2779">
        <f t="shared" si="778"/>
        <v>0</v>
      </c>
      <c r="Q2779">
        <f t="shared" si="779"/>
        <v>2005</v>
      </c>
      <c r="R2779">
        <f t="shared" si="780"/>
        <v>11</v>
      </c>
      <c r="S2779">
        <f t="shared" si="781"/>
        <v>9</v>
      </c>
      <c r="T2779" s="5">
        <f t="shared" si="782"/>
        <v>37203</v>
      </c>
      <c r="U2779" s="7">
        <f t="shared" si="783"/>
        <v>2005</v>
      </c>
      <c r="V2779" s="7">
        <f t="shared" si="784"/>
        <v>11</v>
      </c>
      <c r="W2779" s="7">
        <f t="shared" si="785"/>
        <v>9</v>
      </c>
      <c r="X2779" s="7" t="str">
        <f t="shared" si="786"/>
        <v>05</v>
      </c>
      <c r="Y2779" t="str">
        <f t="shared" si="787"/>
        <v>Get Rich or Die Tryin'</v>
      </c>
      <c r="Z2779" t="str">
        <f t="shared" si="788"/>
        <v>Get Rich or Die Tryin'</v>
      </c>
      <c r="AA2779" t="str">
        <f t="shared" si="789"/>
        <v>getrich05yin'</v>
      </c>
      <c r="AC2779">
        <f t="shared" si="790"/>
        <v>0</v>
      </c>
      <c r="AD2779" t="str">
        <f t="shared" si="791"/>
        <v>getrich05yin'</v>
      </c>
    </row>
    <row r="2780" spans="1:30">
      <c r="A2780">
        <v>5581</v>
      </c>
      <c r="B2780">
        <f t="shared" si="774"/>
        <v>0</v>
      </c>
      <c r="C2780" s="8" t="s">
        <v>10888</v>
      </c>
      <c r="D2780" t="s">
        <v>14317</v>
      </c>
      <c r="E2780" s="2">
        <v>130319208</v>
      </c>
      <c r="F2780">
        <f t="shared" si="775"/>
        <v>0</v>
      </c>
      <c r="G2780" s="6">
        <f t="shared" si="776"/>
        <v>130319208</v>
      </c>
      <c r="H2780" s="6">
        <v>130319208</v>
      </c>
      <c r="I2780" s="3">
        <v>3915</v>
      </c>
      <c r="J2780" s="2">
        <v>38683480</v>
      </c>
      <c r="K2780" s="3">
        <v>3911</v>
      </c>
      <c r="L2780" s="1">
        <v>38157</v>
      </c>
      <c r="M2780">
        <f t="shared" si="777"/>
        <v>0</v>
      </c>
      <c r="N2780">
        <f t="shared" si="778"/>
        <v>0</v>
      </c>
      <c r="Q2780">
        <f t="shared" si="779"/>
        <v>2008</v>
      </c>
      <c r="R2780">
        <f t="shared" si="780"/>
        <v>6</v>
      </c>
      <c r="S2780">
        <f t="shared" si="781"/>
        <v>20</v>
      </c>
      <c r="T2780" s="5">
        <f t="shared" si="782"/>
        <v>38157</v>
      </c>
      <c r="U2780" s="7">
        <f t="shared" si="783"/>
        <v>2008</v>
      </c>
      <c r="V2780" s="7">
        <f t="shared" si="784"/>
        <v>6</v>
      </c>
      <c r="W2780" s="7">
        <f t="shared" si="785"/>
        <v>20</v>
      </c>
      <c r="X2780" s="7" t="str">
        <f t="shared" si="786"/>
        <v>08</v>
      </c>
      <c r="Y2780" t="str">
        <f t="shared" si="787"/>
        <v>Get Smart</v>
      </c>
      <c r="Z2780" t="str">
        <f t="shared" si="788"/>
        <v>Get Smart</v>
      </c>
      <c r="AA2780" t="str">
        <f t="shared" si="789"/>
        <v>getsmar08mart</v>
      </c>
      <c r="AC2780">
        <f t="shared" si="790"/>
        <v>0</v>
      </c>
      <c r="AD2780" t="str">
        <f t="shared" si="791"/>
        <v>getsmar08mart</v>
      </c>
    </row>
    <row r="2781" spans="1:30">
      <c r="A2781">
        <v>5584</v>
      </c>
      <c r="B2781">
        <f t="shared" si="774"/>
        <v>0</v>
      </c>
      <c r="C2781" s="8" t="s">
        <v>4755</v>
      </c>
      <c r="D2781" t="s">
        <v>14317</v>
      </c>
      <c r="E2781" s="2">
        <v>10501938</v>
      </c>
      <c r="F2781">
        <f t="shared" si="775"/>
        <v>0</v>
      </c>
      <c r="G2781" s="6">
        <f t="shared" si="776"/>
        <v>10501938</v>
      </c>
      <c r="H2781" s="6">
        <v>10501938</v>
      </c>
      <c r="I2781" s="3">
        <v>2135</v>
      </c>
      <c r="J2781" s="2">
        <v>4503892</v>
      </c>
      <c r="K2781" s="3">
        <v>2130</v>
      </c>
      <c r="L2781" s="1">
        <v>40054</v>
      </c>
      <c r="M2781">
        <f t="shared" si="777"/>
        <v>0</v>
      </c>
      <c r="N2781">
        <f t="shared" si="778"/>
        <v>0</v>
      </c>
      <c r="Q2781">
        <f t="shared" si="779"/>
        <v>2013</v>
      </c>
      <c r="R2781">
        <f t="shared" si="780"/>
        <v>8</v>
      </c>
      <c r="S2781">
        <f t="shared" si="781"/>
        <v>30</v>
      </c>
      <c r="T2781" s="5">
        <f t="shared" si="782"/>
        <v>40054</v>
      </c>
      <c r="U2781" s="7">
        <f t="shared" si="783"/>
        <v>2013</v>
      </c>
      <c r="V2781" s="7">
        <f t="shared" si="784"/>
        <v>8</v>
      </c>
      <c r="W2781" s="7">
        <f t="shared" si="785"/>
        <v>30</v>
      </c>
      <c r="X2781" s="7" t="str">
        <f t="shared" si="786"/>
        <v>13</v>
      </c>
      <c r="Y2781" t="str">
        <f t="shared" si="787"/>
        <v>Getaway [2013]</v>
      </c>
      <c r="Z2781" t="str">
        <f t="shared" si="788"/>
        <v>Getaway [2013]</v>
      </c>
      <c r="AA2781" t="str">
        <f t="shared" si="789"/>
        <v>getaway13013]</v>
      </c>
      <c r="AB2781" t="s">
        <v>1180</v>
      </c>
      <c r="AC2781">
        <f t="shared" si="790"/>
        <v>1</v>
      </c>
      <c r="AD2781" t="str">
        <f t="shared" si="791"/>
        <v>getaway13away</v>
      </c>
    </row>
    <row r="2782" spans="1:30">
      <c r="A2782">
        <v>5585</v>
      </c>
      <c r="B2782">
        <f t="shared" si="774"/>
        <v>0</v>
      </c>
      <c r="C2782" s="8" t="s">
        <v>10889</v>
      </c>
      <c r="D2782" t="s">
        <v>14168</v>
      </c>
      <c r="E2782" s="2">
        <v>988150</v>
      </c>
      <c r="F2782">
        <f t="shared" si="775"/>
        <v>0</v>
      </c>
      <c r="G2782" s="6">
        <f t="shared" si="776"/>
        <v>988150</v>
      </c>
      <c r="H2782" s="6">
        <v>988150</v>
      </c>
      <c r="I2782">
        <v>74</v>
      </c>
      <c r="J2782" s="2">
        <v>24210</v>
      </c>
      <c r="K2782">
        <v>2</v>
      </c>
      <c r="L2782" s="1">
        <v>40586</v>
      </c>
      <c r="M2782">
        <f t="shared" si="777"/>
        <v>0</v>
      </c>
      <c r="N2782">
        <f t="shared" si="778"/>
        <v>0</v>
      </c>
      <c r="Q2782">
        <f t="shared" si="779"/>
        <v>2015</v>
      </c>
      <c r="R2782">
        <f t="shared" si="780"/>
        <v>2</v>
      </c>
      <c r="S2782">
        <f t="shared" si="781"/>
        <v>13</v>
      </c>
      <c r="T2782" s="5">
        <f t="shared" si="782"/>
        <v>40586</v>
      </c>
      <c r="U2782" s="7">
        <f t="shared" si="783"/>
        <v>2015</v>
      </c>
      <c r="V2782" s="7">
        <f t="shared" si="784"/>
        <v>2</v>
      </c>
      <c r="W2782" s="7">
        <f t="shared" si="785"/>
        <v>13</v>
      </c>
      <c r="X2782" s="7" t="str">
        <f t="shared" si="786"/>
        <v>15</v>
      </c>
      <c r="Y2782" t="str">
        <f t="shared" si="787"/>
        <v>Gett: The Trial of Viviane Amsalem</v>
      </c>
      <c r="Z2782" t="str">
        <f t="shared" si="788"/>
        <v>Gett: The Trial of Viviane Amsalem</v>
      </c>
      <c r="AA2782" t="str">
        <f t="shared" si="789"/>
        <v>gett:th15alem</v>
      </c>
      <c r="AB2782" t="s">
        <v>352</v>
      </c>
      <c r="AC2782">
        <f t="shared" si="790"/>
        <v>1</v>
      </c>
      <c r="AD2782" t="str">
        <f t="shared" si="791"/>
        <v>gett14gett</v>
      </c>
    </row>
    <row r="2783" spans="1:30">
      <c r="A2783">
        <v>5592</v>
      </c>
      <c r="B2783">
        <f t="shared" si="774"/>
        <v>0</v>
      </c>
      <c r="C2783" s="8" t="s">
        <v>10890</v>
      </c>
      <c r="D2783" t="s">
        <v>14165</v>
      </c>
      <c r="E2783" s="2">
        <v>2430627</v>
      </c>
      <c r="F2783">
        <f t="shared" si="775"/>
        <v>0</v>
      </c>
      <c r="G2783" s="6">
        <f t="shared" si="776"/>
        <v>2430627</v>
      </c>
      <c r="H2783" s="6">
        <v>2430627</v>
      </c>
      <c r="I2783">
        <v>83</v>
      </c>
      <c r="J2783" s="2">
        <v>766859</v>
      </c>
      <c r="K2783">
        <v>83</v>
      </c>
      <c r="L2783" s="1">
        <v>38344</v>
      </c>
      <c r="M2783">
        <f t="shared" si="777"/>
        <v>0</v>
      </c>
      <c r="N2783">
        <f t="shared" si="778"/>
        <v>0</v>
      </c>
      <c r="Q2783">
        <f t="shared" si="779"/>
        <v>2008</v>
      </c>
      <c r="R2783">
        <f t="shared" si="780"/>
        <v>12</v>
      </c>
      <c r="S2783">
        <f t="shared" si="781"/>
        <v>24</v>
      </c>
      <c r="T2783" s="5">
        <f t="shared" si="782"/>
        <v>38344</v>
      </c>
      <c r="U2783" s="7">
        <f t="shared" si="783"/>
        <v>2008</v>
      </c>
      <c r="V2783" s="7">
        <f t="shared" si="784"/>
        <v>12</v>
      </c>
      <c r="W2783" s="7">
        <f t="shared" si="785"/>
        <v>24</v>
      </c>
      <c r="X2783" s="7" t="str">
        <f t="shared" si="786"/>
        <v>08</v>
      </c>
      <c r="Y2783" t="str">
        <f t="shared" si="787"/>
        <v>Ghajini</v>
      </c>
      <c r="Z2783" t="str">
        <f t="shared" si="788"/>
        <v>Ghajini</v>
      </c>
      <c r="AA2783" t="str">
        <f t="shared" si="789"/>
        <v>ghajini08jini</v>
      </c>
      <c r="AC2783">
        <f t="shared" si="790"/>
        <v>0</v>
      </c>
      <c r="AD2783" t="str">
        <f t="shared" si="791"/>
        <v>ghajini08jini</v>
      </c>
    </row>
    <row r="2784" spans="1:30">
      <c r="A2784">
        <v>5593</v>
      </c>
      <c r="B2784">
        <f t="shared" si="774"/>
        <v>0</v>
      </c>
      <c r="C2784" s="8" t="s">
        <v>11071</v>
      </c>
      <c r="D2784" t="s">
        <v>14238</v>
      </c>
      <c r="E2784" s="2">
        <v>203044</v>
      </c>
      <c r="F2784">
        <f t="shared" si="775"/>
        <v>0</v>
      </c>
      <c r="G2784" s="6">
        <f t="shared" si="776"/>
        <v>203044</v>
      </c>
      <c r="H2784" s="6">
        <v>203044</v>
      </c>
      <c r="I2784">
        <v>89</v>
      </c>
      <c r="J2784" s="2">
        <v>143616</v>
      </c>
      <c r="K2784">
        <v>89</v>
      </c>
      <c r="L2784" s="1">
        <v>39991</v>
      </c>
      <c r="M2784">
        <f t="shared" si="777"/>
        <v>0</v>
      </c>
      <c r="N2784">
        <f t="shared" si="778"/>
        <v>0</v>
      </c>
      <c r="Q2784">
        <f t="shared" si="779"/>
        <v>2013</v>
      </c>
      <c r="R2784">
        <f t="shared" si="780"/>
        <v>6</v>
      </c>
      <c r="S2784">
        <f t="shared" si="781"/>
        <v>28</v>
      </c>
      <c r="T2784" s="5">
        <f t="shared" si="782"/>
        <v>39991</v>
      </c>
      <c r="U2784" s="7">
        <f t="shared" si="783"/>
        <v>2013</v>
      </c>
      <c r="V2784" s="7">
        <f t="shared" si="784"/>
        <v>6</v>
      </c>
      <c r="W2784" s="7">
        <f t="shared" si="785"/>
        <v>28</v>
      </c>
      <c r="X2784" s="7" t="str">
        <f t="shared" si="786"/>
        <v>13</v>
      </c>
      <c r="Y2784" t="str">
        <f t="shared" si="787"/>
        <v>Ghanchakkar</v>
      </c>
      <c r="Z2784" t="str">
        <f t="shared" si="788"/>
        <v>Ghanchakkar</v>
      </c>
      <c r="AA2784" t="str">
        <f t="shared" si="789"/>
        <v>ghancha13kkar</v>
      </c>
      <c r="AC2784">
        <f t="shared" si="790"/>
        <v>0</v>
      </c>
      <c r="AD2784" t="str">
        <f t="shared" si="791"/>
        <v>ghancha13kkar</v>
      </c>
    </row>
    <row r="2785" spans="1:30">
      <c r="A2785">
        <v>5595</v>
      </c>
      <c r="B2785">
        <f t="shared" si="774"/>
        <v>0</v>
      </c>
      <c r="C2785" s="8" t="s">
        <v>11080</v>
      </c>
      <c r="D2785" t="s">
        <v>14309</v>
      </c>
      <c r="E2785" s="2">
        <v>14034</v>
      </c>
      <c r="F2785">
        <f t="shared" si="775"/>
        <v>0</v>
      </c>
      <c r="G2785" s="6">
        <f t="shared" si="776"/>
        <v>14034</v>
      </c>
      <c r="H2785" s="6">
        <v>14034</v>
      </c>
      <c r="I2785">
        <v>9</v>
      </c>
      <c r="J2785" s="2">
        <v>10087</v>
      </c>
      <c r="K2785">
        <v>9</v>
      </c>
      <c r="L2785" s="1">
        <v>38997</v>
      </c>
      <c r="M2785">
        <f t="shared" si="777"/>
        <v>0</v>
      </c>
      <c r="N2785">
        <f t="shared" si="778"/>
        <v>0</v>
      </c>
      <c r="Q2785">
        <f t="shared" si="779"/>
        <v>2010</v>
      </c>
      <c r="R2785">
        <f t="shared" si="780"/>
        <v>10</v>
      </c>
      <c r="S2785">
        <f t="shared" si="781"/>
        <v>8</v>
      </c>
      <c r="T2785" s="5">
        <f t="shared" si="782"/>
        <v>38997</v>
      </c>
      <c r="U2785" s="7">
        <f t="shared" si="783"/>
        <v>2010</v>
      </c>
      <c r="V2785" s="7">
        <f t="shared" si="784"/>
        <v>10</v>
      </c>
      <c r="W2785" s="7">
        <f t="shared" si="785"/>
        <v>8</v>
      </c>
      <c r="X2785" s="7" t="str">
        <f t="shared" si="786"/>
        <v>10</v>
      </c>
      <c r="Y2785" t="str">
        <f t="shared" si="787"/>
        <v>GhettoPhysics: Will the Real Pimps and Hos Please Stand Up?</v>
      </c>
      <c r="Z2785" t="str">
        <f t="shared" si="788"/>
        <v>GhettoPhysics: Will the Real Pimps and Hos Please Stand Up?</v>
      </c>
      <c r="AA2785" t="str">
        <f t="shared" si="789"/>
        <v>ghettop10dup?</v>
      </c>
      <c r="AB2785" t="s">
        <v>2381</v>
      </c>
      <c r="AC2785">
        <f t="shared" si="790"/>
        <v>1</v>
      </c>
      <c r="AD2785" t="str">
        <f t="shared" si="791"/>
        <v>ghettop10sics</v>
      </c>
    </row>
    <row r="2786" spans="1:30">
      <c r="A2786">
        <v>5599</v>
      </c>
      <c r="B2786">
        <f t="shared" si="774"/>
        <v>0</v>
      </c>
      <c r="C2786" s="8" t="s">
        <v>10711</v>
      </c>
      <c r="D2786" t="s">
        <v>14290</v>
      </c>
      <c r="E2786" s="2">
        <v>3308029</v>
      </c>
      <c r="F2786">
        <f t="shared" si="775"/>
        <v>0</v>
      </c>
      <c r="G2786" s="6">
        <f t="shared" si="776"/>
        <v>3308029</v>
      </c>
      <c r="H2786" s="6">
        <v>3308029</v>
      </c>
      <c r="I2786">
        <v>109</v>
      </c>
      <c r="J2786" s="2">
        <v>166344</v>
      </c>
      <c r="K2786">
        <v>14</v>
      </c>
      <c r="L2786" s="1">
        <v>35126</v>
      </c>
      <c r="M2786">
        <f t="shared" si="777"/>
        <v>0</v>
      </c>
      <c r="N2786">
        <f t="shared" si="778"/>
        <v>0</v>
      </c>
      <c r="Q2786">
        <f t="shared" si="779"/>
        <v>2000</v>
      </c>
      <c r="R2786">
        <f t="shared" si="780"/>
        <v>3</v>
      </c>
      <c r="S2786">
        <f t="shared" si="781"/>
        <v>3</v>
      </c>
      <c r="T2786" s="5">
        <f t="shared" si="782"/>
        <v>35126</v>
      </c>
      <c r="U2786" s="7">
        <f t="shared" si="783"/>
        <v>2000</v>
      </c>
      <c r="V2786" s="7">
        <f t="shared" si="784"/>
        <v>3</v>
      </c>
      <c r="W2786" s="7">
        <f t="shared" si="785"/>
        <v>3</v>
      </c>
      <c r="X2786" s="7" t="str">
        <f t="shared" si="786"/>
        <v>00</v>
      </c>
      <c r="Y2786" t="str">
        <f t="shared" si="787"/>
        <v>Ghost Dog: Way of the Samurai</v>
      </c>
      <c r="Z2786" t="str">
        <f t="shared" si="788"/>
        <v>Ghost Dog: Way of the Samurai</v>
      </c>
      <c r="AA2786" t="str">
        <f t="shared" si="789"/>
        <v>ghostdo00urai</v>
      </c>
      <c r="AB2786" t="s">
        <v>14675</v>
      </c>
      <c r="AC2786">
        <f t="shared" si="790"/>
        <v>1</v>
      </c>
      <c r="AD2786" t="str">
        <f t="shared" si="791"/>
        <v>ghostdo99urai</v>
      </c>
    </row>
    <row r="2787" spans="1:30">
      <c r="A2787">
        <v>5603</v>
      </c>
      <c r="B2787">
        <f t="shared" si="774"/>
        <v>0</v>
      </c>
      <c r="C2787" s="8" t="s">
        <v>10712</v>
      </c>
      <c r="D2787" t="s">
        <v>12757</v>
      </c>
      <c r="E2787" s="2">
        <v>1043896</v>
      </c>
      <c r="F2787">
        <f t="shared" si="775"/>
        <v>0</v>
      </c>
      <c r="G2787" s="6">
        <f t="shared" si="776"/>
        <v>1043896</v>
      </c>
      <c r="H2787" s="6">
        <v>1043896</v>
      </c>
      <c r="I2787">
        <v>55</v>
      </c>
      <c r="J2787" s="2">
        <v>317722</v>
      </c>
      <c r="K2787">
        <v>47</v>
      </c>
      <c r="L2787" s="1">
        <v>36785</v>
      </c>
      <c r="M2787">
        <f t="shared" si="777"/>
        <v>0</v>
      </c>
      <c r="N2787">
        <f t="shared" si="778"/>
        <v>0</v>
      </c>
      <c r="Q2787">
        <f t="shared" si="779"/>
        <v>2004</v>
      </c>
      <c r="R2787">
        <f t="shared" si="780"/>
        <v>9</v>
      </c>
      <c r="S2787">
        <f t="shared" si="781"/>
        <v>17</v>
      </c>
      <c r="T2787" s="5">
        <f t="shared" si="782"/>
        <v>36785</v>
      </c>
      <c r="U2787" s="7">
        <f t="shared" si="783"/>
        <v>2004</v>
      </c>
      <c r="V2787" s="7">
        <f t="shared" si="784"/>
        <v>9</v>
      </c>
      <c r="W2787" s="7">
        <f t="shared" si="785"/>
        <v>17</v>
      </c>
      <c r="X2787" s="7" t="str">
        <f t="shared" si="786"/>
        <v>04</v>
      </c>
      <c r="Y2787" t="str">
        <f t="shared" si="787"/>
        <v>Ghost in the Shell 2: Innocence</v>
      </c>
      <c r="Z2787" t="str">
        <f t="shared" si="788"/>
        <v>Ghost in the Shell 2: Innocence</v>
      </c>
      <c r="AA2787" t="str">
        <f t="shared" si="789"/>
        <v>ghostin04ence</v>
      </c>
      <c r="AB2787" t="s">
        <v>4020</v>
      </c>
      <c r="AC2787">
        <f t="shared" si="790"/>
        <v>1</v>
      </c>
      <c r="AD2787" t="str">
        <f t="shared" si="791"/>
        <v>innocen04ncei</v>
      </c>
    </row>
    <row r="2788" spans="1:30">
      <c r="A2788">
        <v>5604</v>
      </c>
      <c r="B2788">
        <f t="shared" si="774"/>
        <v>0</v>
      </c>
      <c r="C2788" s="8" t="s">
        <v>10713</v>
      </c>
      <c r="D2788" t="s">
        <v>13699</v>
      </c>
      <c r="E2788" s="2">
        <v>101203</v>
      </c>
      <c r="F2788">
        <f t="shared" si="775"/>
        <v>0</v>
      </c>
      <c r="G2788" s="6">
        <f t="shared" si="776"/>
        <v>101203</v>
      </c>
      <c r="H2788" s="6">
        <v>101203</v>
      </c>
      <c r="I2788">
        <v>267</v>
      </c>
      <c r="L2788" s="1">
        <v>40856</v>
      </c>
      <c r="M2788">
        <f t="shared" si="777"/>
        <v>0</v>
      </c>
      <c r="N2788">
        <f t="shared" si="778"/>
        <v>0</v>
      </c>
      <c r="Q2788">
        <f t="shared" si="779"/>
        <v>2015</v>
      </c>
      <c r="R2788">
        <f t="shared" si="780"/>
        <v>11</v>
      </c>
      <c r="S2788">
        <f t="shared" si="781"/>
        <v>10</v>
      </c>
      <c r="T2788" s="5">
        <f t="shared" si="782"/>
        <v>40856</v>
      </c>
      <c r="U2788" s="7">
        <f t="shared" si="783"/>
        <v>2015</v>
      </c>
      <c r="V2788" s="7">
        <f t="shared" si="784"/>
        <v>11</v>
      </c>
      <c r="W2788" s="7">
        <f t="shared" si="785"/>
        <v>10</v>
      </c>
      <c r="X2788" s="7" t="str">
        <f t="shared" si="786"/>
        <v>15</v>
      </c>
      <c r="Y2788" t="str">
        <f t="shared" si="787"/>
        <v>Ghost in the Shell: The New Movie</v>
      </c>
      <c r="Z2788" t="str">
        <f t="shared" si="788"/>
        <v>Ghost in the Shell: The New Movie</v>
      </c>
      <c r="AA2788" t="str">
        <f t="shared" si="789"/>
        <v>ghostin15ovie</v>
      </c>
      <c r="AB2788" t="s">
        <v>353</v>
      </c>
      <c r="AC2788">
        <f t="shared" si="790"/>
        <v>1</v>
      </c>
      <c r="AD2788" t="str">
        <f t="shared" si="791"/>
        <v>kokakuk15otai</v>
      </c>
    </row>
    <row r="2789" spans="1:30">
      <c r="A2789">
        <v>5606</v>
      </c>
      <c r="B2789">
        <f t="shared" si="774"/>
        <v>0</v>
      </c>
      <c r="C2789" s="8" t="s">
        <v>10714</v>
      </c>
      <c r="D2789" t="s">
        <v>14503</v>
      </c>
      <c r="E2789" s="2">
        <v>115802596</v>
      </c>
      <c r="F2789">
        <f t="shared" si="775"/>
        <v>0</v>
      </c>
      <c r="G2789" s="6">
        <f t="shared" si="776"/>
        <v>115802596</v>
      </c>
      <c r="H2789" s="6">
        <v>115802596</v>
      </c>
      <c r="I2789" s="3">
        <v>3620</v>
      </c>
      <c r="J2789" s="2">
        <v>45388836</v>
      </c>
      <c r="K2789" s="3">
        <v>3619</v>
      </c>
      <c r="L2789" s="1">
        <v>37667</v>
      </c>
      <c r="M2789">
        <f t="shared" si="777"/>
        <v>0</v>
      </c>
      <c r="N2789">
        <f t="shared" si="778"/>
        <v>0</v>
      </c>
      <c r="Q2789">
        <f t="shared" si="779"/>
        <v>2007</v>
      </c>
      <c r="R2789">
        <f t="shared" si="780"/>
        <v>2</v>
      </c>
      <c r="S2789">
        <f t="shared" si="781"/>
        <v>16</v>
      </c>
      <c r="T2789" s="5">
        <f t="shared" si="782"/>
        <v>37667</v>
      </c>
      <c r="U2789" s="7">
        <f t="shared" si="783"/>
        <v>2007</v>
      </c>
      <c r="V2789" s="7">
        <f t="shared" si="784"/>
        <v>2</v>
      </c>
      <c r="W2789" s="7">
        <f t="shared" si="785"/>
        <v>16</v>
      </c>
      <c r="X2789" s="7" t="str">
        <f t="shared" si="786"/>
        <v>07</v>
      </c>
      <c r="Y2789" t="str">
        <f t="shared" si="787"/>
        <v>Ghost Rider</v>
      </c>
      <c r="Z2789" t="str">
        <f t="shared" si="788"/>
        <v>Ghost Rider</v>
      </c>
      <c r="AA2789" t="str">
        <f t="shared" si="789"/>
        <v>ghostri07ider</v>
      </c>
      <c r="AC2789">
        <f t="shared" si="790"/>
        <v>0</v>
      </c>
      <c r="AD2789" t="str">
        <f t="shared" si="791"/>
        <v>ghostri07ider</v>
      </c>
    </row>
    <row r="2790" spans="1:30">
      <c r="A2790">
        <v>5607</v>
      </c>
      <c r="B2790">
        <f t="shared" si="774"/>
        <v>0</v>
      </c>
      <c r="C2790" s="8" t="s">
        <v>10715</v>
      </c>
      <c r="D2790" t="s">
        <v>14503</v>
      </c>
      <c r="E2790" s="2">
        <v>51774002</v>
      </c>
      <c r="F2790">
        <f t="shared" si="775"/>
        <v>0</v>
      </c>
      <c r="G2790" s="6">
        <f t="shared" si="776"/>
        <v>51774002</v>
      </c>
      <c r="H2790" s="6">
        <v>51774002</v>
      </c>
      <c r="I2790" s="3">
        <v>3174</v>
      </c>
      <c r="J2790" s="2">
        <v>22115334</v>
      </c>
      <c r="K2790" s="3">
        <v>3174</v>
      </c>
      <c r="L2790" s="1">
        <v>39494</v>
      </c>
      <c r="M2790">
        <f t="shared" si="777"/>
        <v>0</v>
      </c>
      <c r="N2790">
        <f t="shared" si="778"/>
        <v>0</v>
      </c>
      <c r="Q2790">
        <f t="shared" si="779"/>
        <v>2012</v>
      </c>
      <c r="R2790">
        <f t="shared" si="780"/>
        <v>2</v>
      </c>
      <c r="S2790">
        <f t="shared" si="781"/>
        <v>17</v>
      </c>
      <c r="T2790" s="5">
        <f t="shared" si="782"/>
        <v>39494</v>
      </c>
      <c r="U2790" s="7">
        <f t="shared" si="783"/>
        <v>2012</v>
      </c>
      <c r="V2790" s="7">
        <f t="shared" si="784"/>
        <v>2</v>
      </c>
      <c r="W2790" s="7">
        <f t="shared" si="785"/>
        <v>17</v>
      </c>
      <c r="X2790" s="7" t="str">
        <f t="shared" si="786"/>
        <v>12</v>
      </c>
      <c r="Y2790" t="str">
        <f t="shared" si="787"/>
        <v>Ghost Rider: Spirit of Vengeance</v>
      </c>
      <c r="Z2790" t="str">
        <f t="shared" si="788"/>
        <v>Ghost Rider: Spirit of Vengeance</v>
      </c>
      <c r="AA2790" t="str">
        <f t="shared" si="789"/>
        <v>ghostri12ance</v>
      </c>
      <c r="AB2790" t="s">
        <v>1706</v>
      </c>
      <c r="AC2790">
        <f t="shared" si="790"/>
        <v>1</v>
      </c>
      <c r="AD2790" t="str">
        <f t="shared" si="791"/>
        <v>ghostri11ance</v>
      </c>
    </row>
    <row r="2791" spans="1:30">
      <c r="A2791">
        <v>5608</v>
      </c>
      <c r="B2791">
        <f t="shared" si="774"/>
        <v>0</v>
      </c>
      <c r="C2791" s="8" t="s">
        <v>10716</v>
      </c>
      <c r="D2791" t="s">
        <v>14317</v>
      </c>
      <c r="E2791" s="2">
        <v>30113491</v>
      </c>
      <c r="F2791">
        <f t="shared" si="775"/>
        <v>0</v>
      </c>
      <c r="G2791" s="6">
        <f t="shared" si="776"/>
        <v>30113491</v>
      </c>
      <c r="H2791" s="6">
        <v>30113491</v>
      </c>
      <c r="I2791" s="3">
        <v>2787</v>
      </c>
      <c r="J2791" s="2">
        <v>11503423</v>
      </c>
      <c r="K2791" s="3">
        <v>2787</v>
      </c>
      <c r="L2791" s="1">
        <v>36092</v>
      </c>
      <c r="M2791">
        <f t="shared" si="777"/>
        <v>0</v>
      </c>
      <c r="N2791">
        <f t="shared" si="778"/>
        <v>0</v>
      </c>
      <c r="Q2791">
        <f t="shared" si="779"/>
        <v>2002</v>
      </c>
      <c r="R2791">
        <f t="shared" si="780"/>
        <v>10</v>
      </c>
      <c r="S2791">
        <f t="shared" si="781"/>
        <v>25</v>
      </c>
      <c r="T2791" s="5">
        <f t="shared" si="782"/>
        <v>36092</v>
      </c>
      <c r="U2791" s="7">
        <f t="shared" si="783"/>
        <v>2002</v>
      </c>
      <c r="V2791" s="7">
        <f t="shared" si="784"/>
        <v>10</v>
      </c>
      <c r="W2791" s="7">
        <f t="shared" si="785"/>
        <v>25</v>
      </c>
      <c r="X2791" s="7" t="str">
        <f t="shared" si="786"/>
        <v>02</v>
      </c>
      <c r="Y2791" t="str">
        <f t="shared" si="787"/>
        <v>Ghost Ship</v>
      </c>
      <c r="Z2791" t="str">
        <f t="shared" si="788"/>
        <v>Ghost Ship</v>
      </c>
      <c r="AA2791" t="str">
        <f t="shared" si="789"/>
        <v>ghostsh02ship</v>
      </c>
      <c r="AC2791">
        <f t="shared" si="790"/>
        <v>0</v>
      </c>
      <c r="AD2791" t="str">
        <f t="shared" si="791"/>
        <v>ghostsh02ship</v>
      </c>
    </row>
    <row r="2792" spans="1:30">
      <c r="A2792">
        <v>5611</v>
      </c>
      <c r="B2792">
        <f t="shared" si="774"/>
        <v>0</v>
      </c>
      <c r="C2792" s="8" t="s">
        <v>10717</v>
      </c>
      <c r="D2792" t="s">
        <v>14180</v>
      </c>
      <c r="E2792" s="2">
        <v>9195</v>
      </c>
      <c r="F2792">
        <f t="shared" si="775"/>
        <v>0</v>
      </c>
      <c r="G2792" s="6">
        <f t="shared" si="776"/>
        <v>9195</v>
      </c>
      <c r="H2792" s="6">
        <v>9195</v>
      </c>
      <c r="I2792">
        <v>15</v>
      </c>
      <c r="J2792" s="2">
        <v>7345</v>
      </c>
      <c r="K2792">
        <v>15</v>
      </c>
      <c r="L2792" s="1">
        <v>40096</v>
      </c>
      <c r="M2792">
        <f t="shared" si="777"/>
        <v>0</v>
      </c>
      <c r="N2792">
        <f t="shared" si="778"/>
        <v>0</v>
      </c>
      <c r="Q2792">
        <f t="shared" si="779"/>
        <v>2013</v>
      </c>
      <c r="R2792">
        <f t="shared" si="780"/>
        <v>10</v>
      </c>
      <c r="S2792">
        <f t="shared" si="781"/>
        <v>11</v>
      </c>
      <c r="T2792" s="5">
        <f t="shared" si="782"/>
        <v>40096</v>
      </c>
      <c r="U2792" s="7">
        <f t="shared" si="783"/>
        <v>2013</v>
      </c>
      <c r="V2792" s="7">
        <f t="shared" si="784"/>
        <v>10</v>
      </c>
      <c r="W2792" s="7">
        <f t="shared" si="785"/>
        <v>11</v>
      </c>
      <c r="X2792" s="7" t="str">
        <f t="shared" si="786"/>
        <v>13</v>
      </c>
      <c r="Y2792" t="str">
        <f t="shared" si="787"/>
        <v>Ghost Team One</v>
      </c>
      <c r="Z2792" t="str">
        <f t="shared" si="788"/>
        <v>Ghost Team One</v>
      </c>
      <c r="AA2792" t="str">
        <f t="shared" si="789"/>
        <v>ghostte13mone</v>
      </c>
      <c r="AC2792">
        <f t="shared" si="790"/>
        <v>0</v>
      </c>
      <c r="AD2792" t="str">
        <f t="shared" si="791"/>
        <v>ghostte13mone</v>
      </c>
    </row>
    <row r="2793" spans="1:30">
      <c r="A2793">
        <v>5612</v>
      </c>
      <c r="B2793">
        <f t="shared" si="774"/>
        <v>0</v>
      </c>
      <c r="C2793" s="8" t="s">
        <v>10891</v>
      </c>
      <c r="D2793" t="s">
        <v>13684</v>
      </c>
      <c r="E2793" s="2">
        <v>13367624</v>
      </c>
      <c r="F2793">
        <f t="shared" si="775"/>
        <v>0</v>
      </c>
      <c r="G2793" s="6">
        <f t="shared" si="776"/>
        <v>13367624</v>
      </c>
      <c r="H2793" s="6">
        <v>13367624</v>
      </c>
      <c r="I2793" s="3">
        <v>1512</v>
      </c>
      <c r="J2793" s="2">
        <v>5012315</v>
      </c>
      <c r="K2793" s="3">
        <v>1505</v>
      </c>
      <c r="L2793" s="1">
        <v>38248</v>
      </c>
      <c r="M2793">
        <f t="shared" si="777"/>
        <v>0</v>
      </c>
      <c r="N2793">
        <f t="shared" si="778"/>
        <v>0</v>
      </c>
      <c r="Q2793">
        <f t="shared" si="779"/>
        <v>2008</v>
      </c>
      <c r="R2793">
        <f t="shared" si="780"/>
        <v>9</v>
      </c>
      <c r="S2793">
        <f t="shared" si="781"/>
        <v>19</v>
      </c>
      <c r="T2793" s="5">
        <f t="shared" si="782"/>
        <v>38248</v>
      </c>
      <c r="U2793" s="7">
        <f t="shared" si="783"/>
        <v>2008</v>
      </c>
      <c r="V2793" s="7">
        <f t="shared" si="784"/>
        <v>9</v>
      </c>
      <c r="W2793" s="7">
        <f t="shared" si="785"/>
        <v>19</v>
      </c>
      <c r="X2793" s="7" t="str">
        <f t="shared" si="786"/>
        <v>08</v>
      </c>
      <c r="Y2793" t="str">
        <f t="shared" si="787"/>
        <v>Ghost Town</v>
      </c>
      <c r="Z2793" t="str">
        <f t="shared" si="788"/>
        <v>Ghost Town</v>
      </c>
      <c r="AA2793" t="str">
        <f t="shared" si="789"/>
        <v>ghostto08town</v>
      </c>
      <c r="AB2793" t="s">
        <v>3138</v>
      </c>
      <c r="AC2793">
        <f t="shared" si="790"/>
        <v>1</v>
      </c>
      <c r="AD2793" t="str">
        <f t="shared" si="791"/>
        <v>ghostto08owni</v>
      </c>
    </row>
    <row r="2794" spans="1:30">
      <c r="A2794">
        <v>5614</v>
      </c>
      <c r="B2794">
        <f t="shared" si="774"/>
        <v>0</v>
      </c>
      <c r="C2794" s="8" t="s">
        <v>10892</v>
      </c>
      <c r="D2794" t="s">
        <v>14157</v>
      </c>
      <c r="E2794" s="2">
        <v>6217849</v>
      </c>
      <c r="F2794">
        <f t="shared" si="775"/>
        <v>0</v>
      </c>
      <c r="G2794" s="6">
        <f t="shared" si="776"/>
        <v>6217849</v>
      </c>
      <c r="H2794" s="6">
        <v>6217849</v>
      </c>
      <c r="I2794">
        <v>128</v>
      </c>
      <c r="J2794" s="2">
        <v>98791</v>
      </c>
      <c r="K2794">
        <v>5</v>
      </c>
      <c r="L2794" s="1">
        <v>35630</v>
      </c>
      <c r="M2794">
        <f t="shared" si="777"/>
        <v>0</v>
      </c>
      <c r="N2794">
        <f t="shared" si="778"/>
        <v>0</v>
      </c>
      <c r="Q2794">
        <f t="shared" si="779"/>
        <v>2001</v>
      </c>
      <c r="R2794">
        <f t="shared" si="780"/>
        <v>7</v>
      </c>
      <c r="S2794">
        <f t="shared" si="781"/>
        <v>20</v>
      </c>
      <c r="T2794" s="5">
        <f t="shared" si="782"/>
        <v>35630</v>
      </c>
      <c r="U2794" s="7">
        <f t="shared" si="783"/>
        <v>2001</v>
      </c>
      <c r="V2794" s="7">
        <f t="shared" si="784"/>
        <v>7</v>
      </c>
      <c r="W2794" s="7">
        <f t="shared" si="785"/>
        <v>20</v>
      </c>
      <c r="X2794" s="7" t="str">
        <f t="shared" si="786"/>
        <v>01</v>
      </c>
      <c r="Y2794" t="str">
        <f t="shared" si="787"/>
        <v>Ghost World</v>
      </c>
      <c r="Z2794" t="str">
        <f t="shared" si="788"/>
        <v>Ghost World</v>
      </c>
      <c r="AA2794" t="str">
        <f t="shared" si="789"/>
        <v>ghostwo01orld</v>
      </c>
      <c r="AC2794">
        <f t="shared" si="790"/>
        <v>0</v>
      </c>
      <c r="AD2794" t="str">
        <f t="shared" si="791"/>
        <v>ghostwo01orld</v>
      </c>
    </row>
    <row r="2795" spans="1:30">
      <c r="A2795">
        <v>5621</v>
      </c>
      <c r="B2795">
        <f t="shared" si="774"/>
        <v>0</v>
      </c>
      <c r="C2795" s="8" t="s">
        <v>11073</v>
      </c>
      <c r="D2795" t="s">
        <v>14389</v>
      </c>
      <c r="E2795" s="2">
        <v>1780</v>
      </c>
      <c r="F2795">
        <f t="shared" si="775"/>
        <v>0</v>
      </c>
      <c r="G2795" s="6">
        <f t="shared" si="776"/>
        <v>1780</v>
      </c>
      <c r="H2795" s="6">
        <v>1780</v>
      </c>
      <c r="I2795">
        <v>1</v>
      </c>
      <c r="J2795" s="2">
        <v>980</v>
      </c>
      <c r="K2795">
        <v>1</v>
      </c>
      <c r="L2795" s="1">
        <v>38563</v>
      </c>
      <c r="M2795">
        <f t="shared" si="777"/>
        <v>0</v>
      </c>
      <c r="N2795">
        <f t="shared" si="778"/>
        <v>0</v>
      </c>
      <c r="Q2795">
        <f t="shared" si="779"/>
        <v>2009</v>
      </c>
      <c r="R2795">
        <f t="shared" si="780"/>
        <v>7</v>
      </c>
      <c r="S2795">
        <f t="shared" si="781"/>
        <v>31</v>
      </c>
      <c r="T2795" s="5">
        <f t="shared" si="782"/>
        <v>38563</v>
      </c>
      <c r="U2795" s="7">
        <f t="shared" si="783"/>
        <v>2009</v>
      </c>
      <c r="V2795" s="7">
        <f t="shared" si="784"/>
        <v>7</v>
      </c>
      <c r="W2795" s="7">
        <f t="shared" si="785"/>
        <v>31</v>
      </c>
      <c r="X2795" s="7" t="str">
        <f t="shared" si="786"/>
        <v>09</v>
      </c>
      <c r="Y2795" t="str">
        <f t="shared" si="787"/>
        <v>Ghosted</v>
      </c>
      <c r="Z2795" t="str">
        <f t="shared" si="788"/>
        <v>Ghosted</v>
      </c>
      <c r="AA2795" t="str">
        <f t="shared" si="789"/>
        <v>ghosted09sted</v>
      </c>
      <c r="AC2795">
        <f t="shared" si="790"/>
        <v>0</v>
      </c>
      <c r="AD2795" t="str">
        <f t="shared" si="791"/>
        <v>ghosted09sted</v>
      </c>
    </row>
    <row r="2796" spans="1:30">
      <c r="A2796">
        <v>5626</v>
      </c>
      <c r="B2796">
        <f t="shared" si="774"/>
        <v>0</v>
      </c>
      <c r="C2796" s="8" t="s">
        <v>11075</v>
      </c>
      <c r="D2796" t="s">
        <v>14098</v>
      </c>
      <c r="E2796" s="2">
        <v>48752</v>
      </c>
      <c r="F2796">
        <f t="shared" si="775"/>
        <v>0</v>
      </c>
      <c r="G2796" s="6">
        <f t="shared" si="776"/>
        <v>48752</v>
      </c>
      <c r="H2796" s="6">
        <v>48752</v>
      </c>
      <c r="I2796">
        <v>3</v>
      </c>
      <c r="J2796" s="2">
        <v>7100</v>
      </c>
      <c r="K2796">
        <v>1</v>
      </c>
      <c r="L2796" s="1">
        <v>37798</v>
      </c>
      <c r="M2796">
        <f t="shared" si="777"/>
        <v>0</v>
      </c>
      <c r="N2796">
        <f t="shared" si="778"/>
        <v>0</v>
      </c>
      <c r="Q2796">
        <f t="shared" si="779"/>
        <v>2007</v>
      </c>
      <c r="R2796">
        <f t="shared" si="780"/>
        <v>6</v>
      </c>
      <c r="S2796">
        <f t="shared" si="781"/>
        <v>27</v>
      </c>
      <c r="T2796" s="5">
        <f t="shared" si="782"/>
        <v>37798</v>
      </c>
      <c r="U2796" s="7">
        <f t="shared" si="783"/>
        <v>2007</v>
      </c>
      <c r="V2796" s="7">
        <f t="shared" si="784"/>
        <v>6</v>
      </c>
      <c r="W2796" s="7">
        <f t="shared" si="785"/>
        <v>27</v>
      </c>
      <c r="X2796" s="7" t="str">
        <f t="shared" si="786"/>
        <v>07</v>
      </c>
      <c r="Y2796" t="str">
        <f t="shared" si="787"/>
        <v>Ghosts of Cite Soleil</v>
      </c>
      <c r="Z2796" t="str">
        <f t="shared" si="788"/>
        <v>Ghosts of Cite Soleil</v>
      </c>
      <c r="AA2796" t="str">
        <f t="shared" si="789"/>
        <v>ghostso07leil</v>
      </c>
      <c r="AB2796" t="s">
        <v>3133</v>
      </c>
      <c r="AC2796">
        <f t="shared" si="790"/>
        <v>1</v>
      </c>
      <c r="AD2796" t="str">
        <f t="shared" si="791"/>
        <v>ghostso06leil</v>
      </c>
    </row>
    <row r="2797" spans="1:30">
      <c r="A2797">
        <v>5627</v>
      </c>
      <c r="B2797">
        <f t="shared" si="774"/>
        <v>0</v>
      </c>
      <c r="C2797" s="8" t="s">
        <v>11076</v>
      </c>
      <c r="D2797" t="s">
        <v>14177</v>
      </c>
      <c r="E2797" s="2">
        <v>55250026</v>
      </c>
      <c r="F2797">
        <f t="shared" si="775"/>
        <v>0</v>
      </c>
      <c r="G2797" s="6">
        <f t="shared" si="776"/>
        <v>55250026</v>
      </c>
      <c r="H2797" s="6">
        <v>55250026</v>
      </c>
      <c r="I2797" s="3">
        <v>3175</v>
      </c>
      <c r="J2797" s="2">
        <v>15411434</v>
      </c>
      <c r="K2797" s="3">
        <v>3175</v>
      </c>
      <c r="L2797" s="1">
        <v>38472</v>
      </c>
      <c r="M2797">
        <f t="shared" si="777"/>
        <v>0</v>
      </c>
      <c r="N2797">
        <f t="shared" si="778"/>
        <v>0</v>
      </c>
      <c r="Q2797">
        <f t="shared" si="779"/>
        <v>2009</v>
      </c>
      <c r="R2797">
        <f t="shared" si="780"/>
        <v>5</v>
      </c>
      <c r="S2797">
        <f t="shared" si="781"/>
        <v>1</v>
      </c>
      <c r="T2797" s="5">
        <f t="shared" si="782"/>
        <v>38472</v>
      </c>
      <c r="U2797" s="7">
        <f t="shared" si="783"/>
        <v>2009</v>
      </c>
      <c r="V2797" s="7">
        <f t="shared" si="784"/>
        <v>5</v>
      </c>
      <c r="W2797" s="7">
        <f t="shared" si="785"/>
        <v>1</v>
      </c>
      <c r="X2797" s="7" t="str">
        <f t="shared" si="786"/>
        <v>09</v>
      </c>
      <c r="Y2797" t="str">
        <f t="shared" si="787"/>
        <v>Ghosts of Girlfriends Past</v>
      </c>
      <c r="Z2797" t="str">
        <f t="shared" si="788"/>
        <v>Ghosts of Girlfriends Past</v>
      </c>
      <c r="AA2797" t="str">
        <f t="shared" si="789"/>
        <v>ghostso09past</v>
      </c>
      <c r="AC2797">
        <f t="shared" si="790"/>
        <v>0</v>
      </c>
      <c r="AD2797" t="str">
        <f t="shared" si="791"/>
        <v>ghostso09past</v>
      </c>
    </row>
    <row r="2798" spans="1:30">
      <c r="A2798">
        <v>5629</v>
      </c>
      <c r="B2798">
        <f t="shared" si="774"/>
        <v>0</v>
      </c>
      <c r="C2798" s="8" t="s">
        <v>4900</v>
      </c>
      <c r="D2798" t="s">
        <v>14156</v>
      </c>
      <c r="E2798" s="2">
        <v>17040871</v>
      </c>
      <c r="F2798">
        <f t="shared" si="775"/>
        <v>0</v>
      </c>
      <c r="G2798" s="6">
        <f t="shared" si="776"/>
        <v>17040871</v>
      </c>
      <c r="H2798" s="6">
        <v>17040871</v>
      </c>
      <c r="I2798">
        <v>97</v>
      </c>
      <c r="J2798" s="2">
        <v>1408474</v>
      </c>
      <c r="K2798">
        <v>97</v>
      </c>
      <c r="L2798" s="1">
        <v>36260</v>
      </c>
      <c r="M2798">
        <f t="shared" si="777"/>
        <v>0</v>
      </c>
      <c r="N2798">
        <f t="shared" si="778"/>
        <v>0</v>
      </c>
      <c r="Q2798">
        <f t="shared" si="779"/>
        <v>2003</v>
      </c>
      <c r="R2798">
        <f t="shared" si="780"/>
        <v>4</v>
      </c>
      <c r="S2798">
        <f t="shared" si="781"/>
        <v>11</v>
      </c>
      <c r="T2798" s="5">
        <f t="shared" si="782"/>
        <v>36260</v>
      </c>
      <c r="U2798" s="7">
        <f t="shared" si="783"/>
        <v>2003</v>
      </c>
      <c r="V2798" s="7">
        <f t="shared" si="784"/>
        <v>4</v>
      </c>
      <c r="W2798" s="7">
        <f t="shared" si="785"/>
        <v>11</v>
      </c>
      <c r="X2798" s="7" t="str">
        <f t="shared" si="786"/>
        <v>03</v>
      </c>
      <c r="Y2798" t="str">
        <f t="shared" si="787"/>
        <v>Ghosts of the Abyss [IMAX &amp; 35mm]</v>
      </c>
      <c r="Z2798" t="str">
        <f t="shared" si="788"/>
        <v>Ghosts of the Abyss [IMAX &amp; 35mm]</v>
      </c>
      <c r="AA2798" t="str">
        <f t="shared" si="789"/>
        <v>ghostso035mm]</v>
      </c>
      <c r="AB2798" t="s">
        <v>4064</v>
      </c>
      <c r="AC2798">
        <f t="shared" si="790"/>
        <v>1</v>
      </c>
      <c r="AD2798" t="str">
        <f t="shared" si="791"/>
        <v>ghostso03byss</v>
      </c>
    </row>
    <row r="2799" spans="1:30">
      <c r="A2799">
        <v>5636</v>
      </c>
      <c r="B2799">
        <f t="shared" si="774"/>
        <v>0</v>
      </c>
      <c r="C2799" s="8" t="s">
        <v>10902</v>
      </c>
      <c r="D2799" t="s">
        <v>14033</v>
      </c>
      <c r="E2799" s="2">
        <v>102704</v>
      </c>
      <c r="F2799">
        <f t="shared" si="775"/>
        <v>0</v>
      </c>
      <c r="G2799" s="6">
        <f t="shared" si="776"/>
        <v>102704</v>
      </c>
      <c r="H2799" s="6">
        <v>102704</v>
      </c>
      <c r="I2799">
        <v>11</v>
      </c>
      <c r="J2799" s="2">
        <v>10294</v>
      </c>
      <c r="K2799">
        <v>1</v>
      </c>
      <c r="L2799" s="1">
        <v>38444</v>
      </c>
      <c r="M2799">
        <f t="shared" si="777"/>
        <v>0</v>
      </c>
      <c r="N2799">
        <f t="shared" si="778"/>
        <v>0</v>
      </c>
      <c r="Q2799">
        <f t="shared" si="779"/>
        <v>2009</v>
      </c>
      <c r="R2799">
        <f t="shared" si="780"/>
        <v>4</v>
      </c>
      <c r="S2799">
        <f t="shared" si="781"/>
        <v>3</v>
      </c>
      <c r="T2799" s="5">
        <f t="shared" si="782"/>
        <v>38444</v>
      </c>
      <c r="U2799" s="7">
        <f t="shared" si="783"/>
        <v>2009</v>
      </c>
      <c r="V2799" s="7">
        <f t="shared" si="784"/>
        <v>4</v>
      </c>
      <c r="W2799" s="7">
        <f t="shared" si="785"/>
        <v>3</v>
      </c>
      <c r="X2799" s="7" t="str">
        <f t="shared" si="786"/>
        <v>09</v>
      </c>
      <c r="Y2799" t="str">
        <f t="shared" si="787"/>
        <v>Gigantic</v>
      </c>
      <c r="Z2799" t="str">
        <f t="shared" si="788"/>
        <v>Gigantic</v>
      </c>
      <c r="AA2799" t="str">
        <f t="shared" si="789"/>
        <v>giganti09ntic</v>
      </c>
      <c r="AB2799" t="s">
        <v>2577</v>
      </c>
      <c r="AC2799">
        <f t="shared" si="790"/>
        <v>1</v>
      </c>
      <c r="AD2799" t="str">
        <f t="shared" si="791"/>
        <v>giganti08ntic</v>
      </c>
    </row>
    <row r="2800" spans="1:30">
      <c r="A2800">
        <v>5638</v>
      </c>
      <c r="B2800">
        <f t="shared" si="774"/>
        <v>0</v>
      </c>
      <c r="C2800" s="8" t="s">
        <v>10728</v>
      </c>
      <c r="D2800" t="s">
        <v>13870</v>
      </c>
      <c r="E2800" s="2">
        <v>160621</v>
      </c>
      <c r="F2800">
        <f t="shared" si="775"/>
        <v>0</v>
      </c>
      <c r="G2800" s="6">
        <f t="shared" si="776"/>
        <v>160621</v>
      </c>
      <c r="H2800" s="6">
        <v>160621</v>
      </c>
      <c r="I2800">
        <v>5</v>
      </c>
      <c r="J2800" s="2">
        <v>6411</v>
      </c>
      <c r="K2800">
        <v>1</v>
      </c>
      <c r="L2800" s="1">
        <v>36302</v>
      </c>
      <c r="M2800">
        <f t="shared" si="777"/>
        <v>0</v>
      </c>
      <c r="N2800">
        <f t="shared" si="778"/>
        <v>0</v>
      </c>
      <c r="Q2800">
        <f t="shared" si="779"/>
        <v>2003</v>
      </c>
      <c r="R2800">
        <f t="shared" si="780"/>
        <v>5</v>
      </c>
      <c r="S2800">
        <f t="shared" si="781"/>
        <v>23</v>
      </c>
      <c r="T2800" s="5">
        <f t="shared" si="782"/>
        <v>36302</v>
      </c>
      <c r="U2800" s="7">
        <f t="shared" si="783"/>
        <v>2003</v>
      </c>
      <c r="V2800" s="7">
        <f t="shared" si="784"/>
        <v>5</v>
      </c>
      <c r="W2800" s="7">
        <f t="shared" si="785"/>
        <v>23</v>
      </c>
      <c r="X2800" s="7" t="str">
        <f t="shared" si="786"/>
        <v>03</v>
      </c>
      <c r="Y2800" t="str">
        <f t="shared" si="787"/>
        <v>Gigantic: A Tale of Two Johns</v>
      </c>
      <c r="Z2800" t="str">
        <f t="shared" si="788"/>
        <v>Gigantic: A Tale of Two Johns</v>
      </c>
      <c r="AA2800" t="str">
        <f t="shared" si="789"/>
        <v>giganti03ohns</v>
      </c>
      <c r="AB2800" t="s">
        <v>4065</v>
      </c>
      <c r="AC2800">
        <f t="shared" si="790"/>
        <v>1</v>
      </c>
      <c r="AD2800" t="str">
        <f t="shared" si="791"/>
        <v>giganti02hns]</v>
      </c>
    </row>
    <row r="2801" spans="1:30">
      <c r="A2801">
        <v>5640</v>
      </c>
      <c r="B2801">
        <f t="shared" si="774"/>
        <v>0</v>
      </c>
      <c r="C2801" s="8" t="s">
        <v>10729</v>
      </c>
      <c r="D2801" t="s">
        <v>14158</v>
      </c>
      <c r="E2801" s="2">
        <v>6087542</v>
      </c>
      <c r="F2801">
        <f t="shared" si="775"/>
        <v>0</v>
      </c>
      <c r="G2801" s="6">
        <f t="shared" si="776"/>
        <v>6087542</v>
      </c>
      <c r="H2801" s="6">
        <v>6087542</v>
      </c>
      <c r="I2801" s="3">
        <v>2215</v>
      </c>
      <c r="J2801" s="2">
        <v>3753518</v>
      </c>
      <c r="K2801" s="3">
        <v>2215</v>
      </c>
      <c r="L2801" s="1">
        <v>36372</v>
      </c>
      <c r="M2801">
        <f t="shared" si="777"/>
        <v>0</v>
      </c>
      <c r="N2801">
        <f t="shared" si="778"/>
        <v>0</v>
      </c>
      <c r="Q2801">
        <f t="shared" si="779"/>
        <v>2003</v>
      </c>
      <c r="R2801">
        <f t="shared" si="780"/>
        <v>8</v>
      </c>
      <c r="S2801">
        <f t="shared" si="781"/>
        <v>1</v>
      </c>
      <c r="T2801" s="5">
        <f t="shared" si="782"/>
        <v>36372</v>
      </c>
      <c r="U2801" s="7">
        <f t="shared" si="783"/>
        <v>2003</v>
      </c>
      <c r="V2801" s="7">
        <f t="shared" si="784"/>
        <v>8</v>
      </c>
      <c r="W2801" s="7">
        <f t="shared" si="785"/>
        <v>1</v>
      </c>
      <c r="X2801" s="7" t="str">
        <f t="shared" si="786"/>
        <v>03</v>
      </c>
      <c r="Y2801" t="str">
        <f t="shared" si="787"/>
        <v>Gigli</v>
      </c>
      <c r="Z2801" t="str">
        <f t="shared" si="788"/>
        <v>Gigli</v>
      </c>
      <c r="AA2801" t="str">
        <f t="shared" si="789"/>
        <v>gigli03igli</v>
      </c>
      <c r="AC2801">
        <f t="shared" si="790"/>
        <v>0</v>
      </c>
      <c r="AD2801" t="str">
        <f t="shared" si="791"/>
        <v>gigli03igli</v>
      </c>
    </row>
    <row r="2802" spans="1:30">
      <c r="A2802">
        <v>5642</v>
      </c>
      <c r="B2802">
        <f t="shared" si="774"/>
        <v>0</v>
      </c>
      <c r="C2802" s="8" t="s">
        <v>10730</v>
      </c>
      <c r="D2802" t="s">
        <v>14288</v>
      </c>
      <c r="E2802" s="2">
        <v>32799</v>
      </c>
      <c r="F2802">
        <f t="shared" si="775"/>
        <v>0</v>
      </c>
      <c r="G2802" s="6">
        <f t="shared" si="776"/>
        <v>32799</v>
      </c>
      <c r="H2802" s="6">
        <v>32799</v>
      </c>
      <c r="I2802">
        <v>2</v>
      </c>
      <c r="J2802" s="2">
        <v>2568</v>
      </c>
      <c r="K2802">
        <v>1</v>
      </c>
      <c r="L2802" s="1">
        <v>37212</v>
      </c>
      <c r="M2802">
        <f t="shared" si="777"/>
        <v>0</v>
      </c>
      <c r="N2802">
        <f t="shared" si="778"/>
        <v>0</v>
      </c>
      <c r="Q2802">
        <f t="shared" si="779"/>
        <v>2005</v>
      </c>
      <c r="R2802">
        <f t="shared" si="780"/>
        <v>11</v>
      </c>
      <c r="S2802">
        <f t="shared" si="781"/>
        <v>18</v>
      </c>
      <c r="T2802" s="5">
        <f t="shared" si="782"/>
        <v>37212</v>
      </c>
      <c r="U2802" s="7">
        <f t="shared" si="783"/>
        <v>2005</v>
      </c>
      <c r="V2802" s="7">
        <f t="shared" si="784"/>
        <v>11</v>
      </c>
      <c r="W2802" s="7">
        <f t="shared" si="785"/>
        <v>18</v>
      </c>
      <c r="X2802" s="7" t="str">
        <f t="shared" si="786"/>
        <v>05</v>
      </c>
      <c r="Y2802" t="str">
        <f t="shared" si="787"/>
        <v>Gille's Wife</v>
      </c>
      <c r="Z2802" t="str">
        <f t="shared" si="788"/>
        <v>Gille's Wife</v>
      </c>
      <c r="AA2802" t="str">
        <f t="shared" si="789"/>
        <v>gille's05wife</v>
      </c>
      <c r="AB2802" t="s">
        <v>3831</v>
      </c>
      <c r="AC2802">
        <f t="shared" si="790"/>
        <v>1</v>
      </c>
      <c r="AD2802" t="str">
        <f t="shared" si="791"/>
        <v>lafemme04lles</v>
      </c>
    </row>
    <row r="2803" spans="1:30">
      <c r="A2803">
        <v>5643</v>
      </c>
      <c r="B2803">
        <f t="shared" si="774"/>
        <v>0</v>
      </c>
      <c r="C2803" s="8" t="s">
        <v>10731</v>
      </c>
      <c r="D2803" t="s">
        <v>14153</v>
      </c>
      <c r="E2803" s="2">
        <v>1359910</v>
      </c>
      <c r="F2803">
        <f t="shared" si="775"/>
        <v>0</v>
      </c>
      <c r="G2803" s="6">
        <f t="shared" si="776"/>
        <v>1359910</v>
      </c>
      <c r="H2803" s="6">
        <v>1359910</v>
      </c>
      <c r="I2803">
        <v>385</v>
      </c>
      <c r="J2803" s="2">
        <v>689070</v>
      </c>
      <c r="K2803">
        <v>385</v>
      </c>
      <c r="L2803" s="1">
        <v>40201</v>
      </c>
      <c r="M2803">
        <f t="shared" si="777"/>
        <v>0</v>
      </c>
      <c r="N2803">
        <f t="shared" si="778"/>
        <v>0</v>
      </c>
      <c r="Q2803">
        <f t="shared" si="779"/>
        <v>2014</v>
      </c>
      <c r="R2803">
        <f t="shared" si="780"/>
        <v>1</v>
      </c>
      <c r="S2803">
        <f t="shared" si="781"/>
        <v>24</v>
      </c>
      <c r="T2803" s="5">
        <f t="shared" si="782"/>
        <v>40201</v>
      </c>
      <c r="U2803" s="7">
        <f t="shared" si="783"/>
        <v>2014</v>
      </c>
      <c r="V2803" s="7">
        <f t="shared" si="784"/>
        <v>1</v>
      </c>
      <c r="W2803" s="7">
        <f t="shared" si="785"/>
        <v>24</v>
      </c>
      <c r="X2803" s="7" t="str">
        <f t="shared" si="786"/>
        <v>14</v>
      </c>
      <c r="Y2803" t="str">
        <f t="shared" si="787"/>
        <v>Gimme Shelter</v>
      </c>
      <c r="Z2803" t="str">
        <f t="shared" si="788"/>
        <v>Gimme Shelter</v>
      </c>
      <c r="AA2803" t="str">
        <f t="shared" si="789"/>
        <v>gimmesh14lter</v>
      </c>
      <c r="AB2803" t="s">
        <v>752</v>
      </c>
      <c r="AC2803">
        <f t="shared" si="790"/>
        <v>1</v>
      </c>
      <c r="AD2803" t="str">
        <f t="shared" si="791"/>
        <v>gimmesh13lter</v>
      </c>
    </row>
    <row r="2804" spans="1:30">
      <c r="A2804">
        <v>5644</v>
      </c>
      <c r="B2804">
        <f t="shared" si="774"/>
        <v>0</v>
      </c>
      <c r="C2804" s="8" t="s">
        <v>10732</v>
      </c>
      <c r="D2804" t="s">
        <v>14304</v>
      </c>
      <c r="E2804" s="2">
        <v>104442</v>
      </c>
      <c r="F2804">
        <f t="shared" si="775"/>
        <v>0</v>
      </c>
      <c r="G2804" s="6">
        <f t="shared" si="776"/>
        <v>104442</v>
      </c>
      <c r="H2804" s="6">
        <v>104442</v>
      </c>
      <c r="I2804">
        <v>10</v>
      </c>
      <c r="J2804" s="2">
        <v>21065</v>
      </c>
      <c r="K2804">
        <v>1</v>
      </c>
      <c r="L2804" s="1">
        <v>39893</v>
      </c>
      <c r="M2804">
        <f t="shared" si="777"/>
        <v>0</v>
      </c>
      <c r="N2804">
        <f t="shared" si="778"/>
        <v>0</v>
      </c>
      <c r="Q2804">
        <f t="shared" si="779"/>
        <v>2013</v>
      </c>
      <c r="R2804">
        <f t="shared" si="780"/>
        <v>3</v>
      </c>
      <c r="S2804">
        <f t="shared" si="781"/>
        <v>22</v>
      </c>
      <c r="T2804" s="5">
        <f t="shared" si="782"/>
        <v>39893</v>
      </c>
      <c r="U2804" s="7">
        <f t="shared" si="783"/>
        <v>2013</v>
      </c>
      <c r="V2804" s="7">
        <f t="shared" si="784"/>
        <v>3</v>
      </c>
      <c r="W2804" s="7">
        <f t="shared" si="785"/>
        <v>22</v>
      </c>
      <c r="X2804" s="7" t="str">
        <f t="shared" si="786"/>
        <v>13</v>
      </c>
      <c r="Y2804" t="str">
        <f t="shared" si="787"/>
        <v>Gimme the Loot</v>
      </c>
      <c r="Z2804" t="str">
        <f t="shared" si="788"/>
        <v>Gimme the Loot</v>
      </c>
      <c r="AA2804" t="str">
        <f t="shared" si="789"/>
        <v>gimmeth13loot</v>
      </c>
      <c r="AB2804" t="s">
        <v>1181</v>
      </c>
      <c r="AC2804">
        <f t="shared" si="790"/>
        <v>1</v>
      </c>
      <c r="AD2804" t="str">
        <f t="shared" si="791"/>
        <v>gimmeth12loot</v>
      </c>
    </row>
    <row r="2805" spans="1:30">
      <c r="A2805">
        <v>5646</v>
      </c>
      <c r="B2805">
        <f t="shared" si="774"/>
        <v>0</v>
      </c>
      <c r="C2805" s="8" t="s">
        <v>10733</v>
      </c>
      <c r="D2805" t="s">
        <v>14062</v>
      </c>
      <c r="E2805" s="2">
        <v>1012973</v>
      </c>
      <c r="F2805">
        <f t="shared" si="775"/>
        <v>0</v>
      </c>
      <c r="G2805" s="6">
        <f t="shared" si="776"/>
        <v>1012973</v>
      </c>
      <c r="H2805" s="6">
        <v>1012973</v>
      </c>
      <c r="I2805">
        <v>99</v>
      </c>
      <c r="J2805" s="2">
        <v>42838</v>
      </c>
      <c r="K2805">
        <v>3</v>
      </c>
      <c r="L2805" s="1">
        <v>39886</v>
      </c>
      <c r="M2805">
        <f t="shared" si="777"/>
        <v>0</v>
      </c>
      <c r="N2805">
        <f t="shared" si="778"/>
        <v>0</v>
      </c>
      <c r="Q2805">
        <f t="shared" si="779"/>
        <v>2013</v>
      </c>
      <c r="R2805">
        <f t="shared" si="780"/>
        <v>3</v>
      </c>
      <c r="S2805">
        <f t="shared" si="781"/>
        <v>15</v>
      </c>
      <c r="T2805" s="5">
        <f t="shared" si="782"/>
        <v>39886</v>
      </c>
      <c r="U2805" s="7">
        <f t="shared" si="783"/>
        <v>2013</v>
      </c>
      <c r="V2805" s="7">
        <f t="shared" si="784"/>
        <v>3</v>
      </c>
      <c r="W2805" s="7">
        <f t="shared" si="785"/>
        <v>15</v>
      </c>
      <c r="X2805" s="7" t="str">
        <f t="shared" si="786"/>
        <v>13</v>
      </c>
      <c r="Y2805" t="str">
        <f t="shared" si="787"/>
        <v>Ginger &amp; Rosa</v>
      </c>
      <c r="Z2805" t="str">
        <f t="shared" si="788"/>
        <v>Ginger &amp; Rosa</v>
      </c>
      <c r="AA2805" t="str">
        <f t="shared" si="789"/>
        <v>ginger&amp;13rosa</v>
      </c>
      <c r="AB2805" t="s">
        <v>1182</v>
      </c>
      <c r="AC2805">
        <f t="shared" si="790"/>
        <v>1</v>
      </c>
      <c r="AD2805" t="str">
        <f t="shared" si="791"/>
        <v>ginger&amp;12rosa</v>
      </c>
    </row>
    <row r="2806" spans="1:30">
      <c r="A2806">
        <v>5647</v>
      </c>
      <c r="B2806">
        <f t="shared" si="774"/>
        <v>0</v>
      </c>
      <c r="C2806" s="8" t="s">
        <v>10775</v>
      </c>
      <c r="D2806" t="s">
        <v>10776</v>
      </c>
      <c r="E2806" s="2">
        <v>2554</v>
      </c>
      <c r="F2806">
        <f t="shared" si="775"/>
        <v>0</v>
      </c>
      <c r="G2806" s="6">
        <f t="shared" si="776"/>
        <v>2554</v>
      </c>
      <c r="H2806" s="6">
        <v>2554</v>
      </c>
      <c r="I2806">
        <v>1</v>
      </c>
      <c r="J2806" s="2">
        <v>1430</v>
      </c>
      <c r="K2806">
        <v>1</v>
      </c>
      <c r="L2806" s="1">
        <v>35728</v>
      </c>
      <c r="M2806">
        <f t="shared" si="777"/>
        <v>0</v>
      </c>
      <c r="N2806">
        <f t="shared" si="778"/>
        <v>0</v>
      </c>
      <c r="Q2806">
        <f t="shared" si="779"/>
        <v>2001</v>
      </c>
      <c r="R2806">
        <f t="shared" si="780"/>
        <v>10</v>
      </c>
      <c r="S2806">
        <f t="shared" si="781"/>
        <v>26</v>
      </c>
      <c r="T2806" s="5">
        <f t="shared" si="782"/>
        <v>35728</v>
      </c>
      <c r="U2806" s="7">
        <f t="shared" si="783"/>
        <v>2001</v>
      </c>
      <c r="V2806" s="7">
        <f t="shared" si="784"/>
        <v>10</v>
      </c>
      <c r="W2806" s="7">
        <f t="shared" si="785"/>
        <v>26</v>
      </c>
      <c r="X2806" s="7" t="str">
        <f t="shared" si="786"/>
        <v>01</v>
      </c>
      <c r="Y2806" t="str">
        <f t="shared" si="787"/>
        <v>Ginger Snaps</v>
      </c>
      <c r="Z2806" t="str">
        <f t="shared" si="788"/>
        <v>Ginger Snaps</v>
      </c>
      <c r="AA2806" t="str">
        <f t="shared" si="789"/>
        <v>gingers01naps</v>
      </c>
      <c r="AB2806" t="s">
        <v>4678</v>
      </c>
      <c r="AC2806">
        <f t="shared" si="790"/>
        <v>1</v>
      </c>
      <c r="AD2806" t="str">
        <f t="shared" si="791"/>
        <v>gingers00naps</v>
      </c>
    </row>
    <row r="2807" spans="1:30">
      <c r="A2807">
        <v>5648</v>
      </c>
      <c r="B2807">
        <f t="shared" si="774"/>
        <v>0</v>
      </c>
      <c r="C2807" s="8" t="s">
        <v>10777</v>
      </c>
      <c r="D2807" t="s">
        <v>10778</v>
      </c>
      <c r="E2807" s="2">
        <v>80372</v>
      </c>
      <c r="F2807">
        <f t="shared" si="775"/>
        <v>0</v>
      </c>
      <c r="G2807" s="6">
        <f t="shared" si="776"/>
        <v>80372</v>
      </c>
      <c r="H2807" s="6">
        <v>80372</v>
      </c>
      <c r="I2807">
        <v>53</v>
      </c>
      <c r="J2807" s="2">
        <v>80372</v>
      </c>
      <c r="K2807">
        <v>53</v>
      </c>
      <c r="L2807" s="1">
        <v>36554</v>
      </c>
      <c r="M2807">
        <f t="shared" si="777"/>
        <v>0</v>
      </c>
      <c r="N2807">
        <f t="shared" si="778"/>
        <v>0</v>
      </c>
      <c r="Q2807">
        <f t="shared" si="779"/>
        <v>2004</v>
      </c>
      <c r="R2807">
        <f t="shared" si="780"/>
        <v>1</v>
      </c>
      <c r="S2807">
        <f t="shared" si="781"/>
        <v>30</v>
      </c>
      <c r="T2807" s="5">
        <f t="shared" si="782"/>
        <v>36554</v>
      </c>
      <c r="U2807" s="7">
        <f t="shared" si="783"/>
        <v>2004</v>
      </c>
      <c r="V2807" s="7">
        <f t="shared" si="784"/>
        <v>1</v>
      </c>
      <c r="W2807" s="7">
        <f t="shared" si="785"/>
        <v>30</v>
      </c>
      <c r="X2807" s="7" t="str">
        <f t="shared" si="786"/>
        <v>04</v>
      </c>
      <c r="Y2807" t="str">
        <f t="shared" si="787"/>
        <v>Ginger Snaps II: Unleashed</v>
      </c>
      <c r="Z2807" t="str">
        <f t="shared" si="788"/>
        <v>Ginger Snaps II: Unleashed</v>
      </c>
      <c r="AA2807" t="str">
        <f t="shared" si="789"/>
        <v>gingers04shed</v>
      </c>
      <c r="AC2807">
        <f t="shared" si="790"/>
        <v>0</v>
      </c>
      <c r="AD2807" t="str">
        <f t="shared" si="791"/>
        <v>gingers04shed</v>
      </c>
    </row>
    <row r="2808" spans="1:30">
      <c r="A2808">
        <v>5658</v>
      </c>
      <c r="B2808">
        <f t="shared" si="774"/>
        <v>0</v>
      </c>
      <c r="C2808" s="8" t="s">
        <v>10956</v>
      </c>
      <c r="D2808" t="s">
        <v>13947</v>
      </c>
      <c r="E2808" s="2">
        <v>602992</v>
      </c>
      <c r="F2808">
        <f t="shared" si="775"/>
        <v>0</v>
      </c>
      <c r="G2808" s="6">
        <f t="shared" si="776"/>
        <v>602992</v>
      </c>
      <c r="H2808" s="6">
        <v>602992</v>
      </c>
      <c r="I2808">
        <v>31</v>
      </c>
      <c r="J2808" s="2">
        <v>83755</v>
      </c>
      <c r="K2808">
        <v>21</v>
      </c>
      <c r="L2808" s="1">
        <v>38535</v>
      </c>
      <c r="M2808">
        <f t="shared" si="777"/>
        <v>0</v>
      </c>
      <c r="N2808">
        <f t="shared" si="778"/>
        <v>0</v>
      </c>
      <c r="Q2808">
        <f t="shared" si="779"/>
        <v>2009</v>
      </c>
      <c r="R2808">
        <f t="shared" si="780"/>
        <v>7</v>
      </c>
      <c r="S2808">
        <f t="shared" si="781"/>
        <v>3</v>
      </c>
      <c r="T2808" s="5">
        <f t="shared" si="782"/>
        <v>38535</v>
      </c>
      <c r="U2808" s="7">
        <f t="shared" si="783"/>
        <v>2009</v>
      </c>
      <c r="V2808" s="7">
        <f t="shared" si="784"/>
        <v>7</v>
      </c>
      <c r="W2808" s="7">
        <f t="shared" si="785"/>
        <v>3</v>
      </c>
      <c r="X2808" s="7" t="str">
        <f t="shared" si="786"/>
        <v>09</v>
      </c>
      <c r="Y2808" t="str">
        <f t="shared" si="787"/>
        <v>Girl from Monaco</v>
      </c>
      <c r="Z2808" t="str">
        <f t="shared" si="788"/>
        <v>Girl from Monaco</v>
      </c>
      <c r="AA2808" t="str">
        <f t="shared" si="789"/>
        <v>girlfro09naco</v>
      </c>
      <c r="AB2808" t="s">
        <v>2578</v>
      </c>
      <c r="AC2808">
        <f t="shared" si="790"/>
        <v>1</v>
      </c>
      <c r="AD2808" t="str">
        <f t="shared" si="791"/>
        <v>lafille08naco</v>
      </c>
    </row>
    <row r="2809" spans="1:30">
      <c r="A2809">
        <v>5661</v>
      </c>
      <c r="B2809">
        <f t="shared" si="774"/>
        <v>0</v>
      </c>
      <c r="C2809" s="8" t="s">
        <v>10959</v>
      </c>
      <c r="D2809" t="s">
        <v>14461</v>
      </c>
      <c r="E2809" s="2">
        <v>2609412</v>
      </c>
      <c r="F2809">
        <f t="shared" si="775"/>
        <v>0</v>
      </c>
      <c r="G2809" s="6">
        <f t="shared" si="776"/>
        <v>2609412</v>
      </c>
      <c r="H2809" s="6">
        <v>2609412</v>
      </c>
      <c r="I2809">
        <v>322</v>
      </c>
      <c r="J2809" s="2">
        <v>1384078</v>
      </c>
      <c r="K2809">
        <v>322</v>
      </c>
      <c r="L2809" s="1">
        <v>39578</v>
      </c>
      <c r="M2809">
        <f t="shared" si="777"/>
        <v>0</v>
      </c>
      <c r="N2809">
        <f t="shared" si="778"/>
        <v>0</v>
      </c>
      <c r="Q2809">
        <f t="shared" si="779"/>
        <v>2012</v>
      </c>
      <c r="R2809">
        <f t="shared" si="780"/>
        <v>5</v>
      </c>
      <c r="S2809">
        <f t="shared" si="781"/>
        <v>11</v>
      </c>
      <c r="T2809" s="5">
        <f t="shared" si="782"/>
        <v>39578</v>
      </c>
      <c r="U2809" s="7">
        <f t="shared" si="783"/>
        <v>2012</v>
      </c>
      <c r="V2809" s="7">
        <f t="shared" si="784"/>
        <v>5</v>
      </c>
      <c r="W2809" s="7">
        <f t="shared" si="785"/>
        <v>11</v>
      </c>
      <c r="X2809" s="7" t="str">
        <f t="shared" si="786"/>
        <v>12</v>
      </c>
      <c r="Y2809" t="str">
        <f t="shared" si="787"/>
        <v>Girl in Progress</v>
      </c>
      <c r="Z2809" t="str">
        <f t="shared" si="788"/>
        <v>Girl in Progress</v>
      </c>
      <c r="AA2809" t="str">
        <f t="shared" si="789"/>
        <v>girlinp12ress</v>
      </c>
      <c r="AC2809">
        <f t="shared" si="790"/>
        <v>0</v>
      </c>
      <c r="AD2809" t="str">
        <f t="shared" si="791"/>
        <v>girlinp12ress</v>
      </c>
    </row>
    <row r="2810" spans="1:30">
      <c r="A2810">
        <v>5667</v>
      </c>
      <c r="B2810">
        <f t="shared" si="774"/>
        <v>0</v>
      </c>
      <c r="C2810" s="8" t="s">
        <v>10963</v>
      </c>
      <c r="D2810" t="s">
        <v>14389</v>
      </c>
      <c r="E2810" s="2">
        <v>21154</v>
      </c>
      <c r="F2810">
        <f t="shared" si="775"/>
        <v>0</v>
      </c>
      <c r="G2810" s="6">
        <f t="shared" si="776"/>
        <v>21154</v>
      </c>
      <c r="H2810" s="6">
        <v>21154</v>
      </c>
      <c r="I2810">
        <v>5</v>
      </c>
      <c r="J2810" s="2">
        <v>4898</v>
      </c>
      <c r="K2810">
        <v>1</v>
      </c>
      <c r="L2810" s="1">
        <v>39695</v>
      </c>
      <c r="M2810">
        <f t="shared" si="777"/>
        <v>0</v>
      </c>
      <c r="N2810">
        <f t="shared" si="778"/>
        <v>0</v>
      </c>
      <c r="Q2810">
        <f t="shared" si="779"/>
        <v>2012</v>
      </c>
      <c r="R2810">
        <f t="shared" si="780"/>
        <v>9</v>
      </c>
      <c r="S2810">
        <f t="shared" si="781"/>
        <v>5</v>
      </c>
      <c r="T2810" s="5">
        <f t="shared" si="782"/>
        <v>39695</v>
      </c>
      <c r="U2810" s="7">
        <f t="shared" si="783"/>
        <v>2012</v>
      </c>
      <c r="V2810" s="7">
        <f t="shared" si="784"/>
        <v>9</v>
      </c>
      <c r="W2810" s="7">
        <f t="shared" si="785"/>
        <v>5</v>
      </c>
      <c r="X2810" s="7" t="str">
        <f t="shared" si="786"/>
        <v>12</v>
      </c>
      <c r="Y2810" t="str">
        <f t="shared" si="787"/>
        <v>Girl Model</v>
      </c>
      <c r="Z2810" t="str">
        <f t="shared" si="788"/>
        <v>Girl Model</v>
      </c>
      <c r="AA2810" t="str">
        <f t="shared" si="789"/>
        <v>girlmod12odel</v>
      </c>
      <c r="AB2810" t="s">
        <v>1707</v>
      </c>
      <c r="AC2810">
        <f t="shared" si="790"/>
        <v>1</v>
      </c>
      <c r="AD2810" t="str">
        <f t="shared" si="791"/>
        <v>girlmod11odel</v>
      </c>
    </row>
    <row r="2811" spans="1:30">
      <c r="A2811">
        <v>5668</v>
      </c>
      <c r="B2811">
        <f t="shared" si="774"/>
        <v>0</v>
      </c>
      <c r="C2811" s="8" t="s">
        <v>10964</v>
      </c>
      <c r="D2811" t="s">
        <v>14153</v>
      </c>
      <c r="E2811" s="2">
        <v>1378591</v>
      </c>
      <c r="F2811">
        <f t="shared" si="775"/>
        <v>0</v>
      </c>
      <c r="G2811" s="6">
        <f t="shared" si="776"/>
        <v>1378591</v>
      </c>
      <c r="H2811" s="6">
        <v>1378591</v>
      </c>
      <c r="I2811">
        <v>351</v>
      </c>
      <c r="J2811" s="2">
        <v>694447</v>
      </c>
      <c r="K2811">
        <v>351</v>
      </c>
      <c r="L2811" s="1">
        <v>40012</v>
      </c>
      <c r="M2811">
        <f t="shared" si="777"/>
        <v>0</v>
      </c>
      <c r="N2811">
        <f t="shared" si="778"/>
        <v>0</v>
      </c>
      <c r="Q2811">
        <f t="shared" si="779"/>
        <v>2013</v>
      </c>
      <c r="R2811">
        <f t="shared" si="780"/>
        <v>7</v>
      </c>
      <c r="S2811">
        <f t="shared" si="781"/>
        <v>19</v>
      </c>
      <c r="T2811" s="5">
        <f t="shared" si="782"/>
        <v>40012</v>
      </c>
      <c r="U2811" s="7">
        <f t="shared" si="783"/>
        <v>2013</v>
      </c>
      <c r="V2811" s="7">
        <f t="shared" si="784"/>
        <v>7</v>
      </c>
      <c r="W2811" s="7">
        <f t="shared" si="785"/>
        <v>19</v>
      </c>
      <c r="X2811" s="7" t="str">
        <f t="shared" si="786"/>
        <v>13</v>
      </c>
      <c r="Y2811" t="str">
        <f t="shared" si="787"/>
        <v>Girl Most Likely</v>
      </c>
      <c r="Z2811" t="str">
        <f t="shared" si="788"/>
        <v>Girl Most Likely</v>
      </c>
      <c r="AA2811" t="str">
        <f t="shared" si="789"/>
        <v>girlmos13kely</v>
      </c>
      <c r="AB2811" t="s">
        <v>1183</v>
      </c>
      <c r="AC2811">
        <f t="shared" si="790"/>
        <v>1</v>
      </c>
      <c r="AD2811" t="str">
        <f t="shared" si="791"/>
        <v>girlmos12kely</v>
      </c>
    </row>
    <row r="2812" spans="1:30">
      <c r="A2812">
        <v>5671</v>
      </c>
      <c r="B2812">
        <f t="shared" si="774"/>
        <v>0</v>
      </c>
      <c r="C2812" s="8" t="s">
        <v>10966</v>
      </c>
      <c r="D2812" t="s">
        <v>14154</v>
      </c>
      <c r="E2812" s="2">
        <v>91401</v>
      </c>
      <c r="F2812">
        <f t="shared" si="775"/>
        <v>0</v>
      </c>
      <c r="G2812" s="6">
        <f t="shared" si="776"/>
        <v>91401</v>
      </c>
      <c r="H2812" s="6">
        <v>91401</v>
      </c>
      <c r="I2812">
        <v>52</v>
      </c>
      <c r="J2812" s="2">
        <v>37610</v>
      </c>
      <c r="K2812">
        <v>52</v>
      </c>
      <c r="L2812" s="1">
        <v>40222</v>
      </c>
      <c r="M2812">
        <f t="shared" si="777"/>
        <v>0</v>
      </c>
      <c r="N2812">
        <f t="shared" si="778"/>
        <v>0</v>
      </c>
      <c r="Q2812">
        <f t="shared" si="779"/>
        <v>2014</v>
      </c>
      <c r="R2812">
        <f t="shared" si="780"/>
        <v>2</v>
      </c>
      <c r="S2812">
        <f t="shared" si="781"/>
        <v>14</v>
      </c>
      <c r="T2812" s="5">
        <f t="shared" si="782"/>
        <v>40222</v>
      </c>
      <c r="U2812" s="7">
        <f t="shared" si="783"/>
        <v>2014</v>
      </c>
      <c r="V2812" s="7">
        <f t="shared" si="784"/>
        <v>2</v>
      </c>
      <c r="W2812" s="7">
        <f t="shared" si="785"/>
        <v>14</v>
      </c>
      <c r="X2812" s="7" t="str">
        <f t="shared" si="786"/>
        <v>14</v>
      </c>
      <c r="Y2812" t="str">
        <f t="shared" si="787"/>
        <v>Girl on a Bicycle</v>
      </c>
      <c r="Z2812" t="str">
        <f t="shared" si="788"/>
        <v>Girl on a Bicycle</v>
      </c>
      <c r="AA2812" t="str">
        <f t="shared" si="789"/>
        <v>girlona14ycle</v>
      </c>
      <c r="AB2812" t="s">
        <v>753</v>
      </c>
      <c r="AC2812">
        <f t="shared" si="790"/>
        <v>1</v>
      </c>
      <c r="AD2812" t="str">
        <f t="shared" si="791"/>
        <v>girlona13ycle</v>
      </c>
    </row>
    <row r="2813" spans="1:30">
      <c r="A2813">
        <v>5676</v>
      </c>
      <c r="B2813">
        <f t="shared" si="774"/>
        <v>0</v>
      </c>
      <c r="C2813" s="8" t="s">
        <v>10968</v>
      </c>
      <c r="D2813" t="s">
        <v>14144</v>
      </c>
      <c r="E2813" s="2">
        <v>11523</v>
      </c>
      <c r="F2813">
        <f t="shared" si="775"/>
        <v>0</v>
      </c>
      <c r="G2813" s="6">
        <f t="shared" si="776"/>
        <v>11523</v>
      </c>
      <c r="H2813" s="6">
        <v>11523</v>
      </c>
      <c r="I2813">
        <v>1</v>
      </c>
      <c r="J2813" s="2">
        <v>8441</v>
      </c>
      <c r="K2813">
        <v>1</v>
      </c>
      <c r="L2813" s="1">
        <v>36981</v>
      </c>
      <c r="M2813">
        <f t="shared" si="777"/>
        <v>0</v>
      </c>
      <c r="N2813">
        <f t="shared" si="778"/>
        <v>0</v>
      </c>
      <c r="Q2813">
        <f t="shared" si="779"/>
        <v>2005</v>
      </c>
      <c r="R2813">
        <f t="shared" si="780"/>
        <v>4</v>
      </c>
      <c r="S2813">
        <f t="shared" si="781"/>
        <v>1</v>
      </c>
      <c r="T2813" s="5">
        <f t="shared" si="782"/>
        <v>36981</v>
      </c>
      <c r="U2813" s="7">
        <f t="shared" si="783"/>
        <v>2005</v>
      </c>
      <c r="V2813" s="7">
        <f t="shared" si="784"/>
        <v>4</v>
      </c>
      <c r="W2813" s="7">
        <f t="shared" si="785"/>
        <v>1</v>
      </c>
      <c r="X2813" s="7" t="str">
        <f t="shared" si="786"/>
        <v>05</v>
      </c>
      <c r="Y2813" t="str">
        <f t="shared" si="787"/>
        <v>Girl Play</v>
      </c>
      <c r="Z2813" t="str">
        <f t="shared" si="788"/>
        <v>Girl Play</v>
      </c>
      <c r="AA2813" t="str">
        <f t="shared" si="789"/>
        <v>girlpla05play</v>
      </c>
      <c r="AB2813" t="s">
        <v>3832</v>
      </c>
      <c r="AC2813">
        <f t="shared" si="790"/>
        <v>1</v>
      </c>
      <c r="AD2813" t="str">
        <f t="shared" si="791"/>
        <v>girlpla04play</v>
      </c>
    </row>
    <row r="2814" spans="1:30">
      <c r="A2814">
        <v>5677</v>
      </c>
      <c r="B2814">
        <f t="shared" si="774"/>
        <v>0</v>
      </c>
      <c r="C2814" s="8" t="s">
        <v>11292</v>
      </c>
      <c r="D2814" t="s">
        <v>13691</v>
      </c>
      <c r="E2814" s="2">
        <v>1727259</v>
      </c>
      <c r="F2814">
        <f t="shared" si="775"/>
        <v>0</v>
      </c>
      <c r="G2814" s="6">
        <f t="shared" si="776"/>
        <v>1727259</v>
      </c>
      <c r="H2814" s="6">
        <v>1727259</v>
      </c>
      <c r="I2814">
        <v>170</v>
      </c>
      <c r="J2814" s="2">
        <v>81640</v>
      </c>
      <c r="K2814">
        <v>34</v>
      </c>
      <c r="L2814" s="1">
        <v>39878</v>
      </c>
      <c r="M2814">
        <f t="shared" si="777"/>
        <v>0</v>
      </c>
      <c r="N2814">
        <f t="shared" si="778"/>
        <v>0</v>
      </c>
      <c r="Q2814">
        <f t="shared" si="779"/>
        <v>2013</v>
      </c>
      <c r="R2814">
        <f t="shared" si="780"/>
        <v>3</v>
      </c>
      <c r="S2814">
        <f t="shared" si="781"/>
        <v>7</v>
      </c>
      <c r="T2814" s="5">
        <f t="shared" si="782"/>
        <v>39878</v>
      </c>
      <c r="U2814" s="7">
        <f t="shared" si="783"/>
        <v>2013</v>
      </c>
      <c r="V2814" s="7">
        <f t="shared" si="784"/>
        <v>3</v>
      </c>
      <c r="W2814" s="7">
        <f t="shared" si="785"/>
        <v>7</v>
      </c>
      <c r="X2814" s="7" t="str">
        <f t="shared" si="786"/>
        <v>13</v>
      </c>
      <c r="Y2814" t="str">
        <f t="shared" si="787"/>
        <v>Girl Rising</v>
      </c>
      <c r="Z2814" t="str">
        <f t="shared" si="788"/>
        <v>Girl Rising</v>
      </c>
      <c r="AA2814" t="str">
        <f t="shared" si="789"/>
        <v>girlris13sing</v>
      </c>
      <c r="AC2814">
        <f t="shared" si="790"/>
        <v>0</v>
      </c>
      <c r="AD2814" t="str">
        <f t="shared" si="791"/>
        <v>girlris13sing</v>
      </c>
    </row>
    <row r="2815" spans="1:30">
      <c r="A2815">
        <v>5682</v>
      </c>
      <c r="B2815">
        <f t="shared" si="774"/>
        <v>0</v>
      </c>
      <c r="C2815" s="8" t="s">
        <v>10934</v>
      </c>
      <c r="D2815" t="s">
        <v>14217</v>
      </c>
      <c r="E2815" s="2">
        <v>11670971</v>
      </c>
      <c r="F2815">
        <f t="shared" si="775"/>
        <v>0</v>
      </c>
      <c r="G2815" s="6">
        <f t="shared" si="776"/>
        <v>11670971</v>
      </c>
      <c r="H2815" s="6">
        <v>11670971</v>
      </c>
      <c r="I2815">
        <v>402</v>
      </c>
      <c r="J2815" s="2">
        <v>89472</v>
      </c>
      <c r="K2815">
        <v>7</v>
      </c>
      <c r="L2815" s="1">
        <v>36505</v>
      </c>
      <c r="M2815">
        <f t="shared" si="777"/>
        <v>0</v>
      </c>
      <c r="N2815">
        <f t="shared" si="778"/>
        <v>0</v>
      </c>
      <c r="Q2815">
        <f t="shared" si="779"/>
        <v>2003</v>
      </c>
      <c r="R2815">
        <f t="shared" si="780"/>
        <v>12</v>
      </c>
      <c r="S2815">
        <f t="shared" si="781"/>
        <v>12</v>
      </c>
      <c r="T2815" s="5">
        <f t="shared" si="782"/>
        <v>36505</v>
      </c>
      <c r="U2815" s="7">
        <f t="shared" si="783"/>
        <v>2003</v>
      </c>
      <c r="V2815" s="7">
        <f t="shared" si="784"/>
        <v>12</v>
      </c>
      <c r="W2815" s="7">
        <f t="shared" si="785"/>
        <v>12</v>
      </c>
      <c r="X2815" s="7" t="str">
        <f t="shared" si="786"/>
        <v>03</v>
      </c>
      <c r="Y2815" t="str">
        <f t="shared" si="787"/>
        <v>Girl with a Pearl Earring</v>
      </c>
      <c r="Z2815" t="str">
        <f t="shared" si="788"/>
        <v>Girl with a Pearl Earring</v>
      </c>
      <c r="AA2815" t="str">
        <f t="shared" si="789"/>
        <v>girlwit03ring</v>
      </c>
      <c r="AC2815">
        <f t="shared" si="790"/>
        <v>0</v>
      </c>
      <c r="AD2815" t="str">
        <f t="shared" si="791"/>
        <v>girlwit03ring</v>
      </c>
    </row>
    <row r="2816" spans="1:30">
      <c r="A2816">
        <v>5687</v>
      </c>
      <c r="B2816">
        <f t="shared" si="774"/>
        <v>0</v>
      </c>
      <c r="C2816" s="8" t="s">
        <v>10936</v>
      </c>
      <c r="D2816" t="s">
        <v>14044</v>
      </c>
      <c r="E2816" s="2">
        <v>1565852</v>
      </c>
      <c r="F2816">
        <f t="shared" si="775"/>
        <v>0</v>
      </c>
      <c r="G2816" s="6">
        <f t="shared" si="776"/>
        <v>1565852</v>
      </c>
      <c r="H2816" s="6">
        <v>1565852</v>
      </c>
      <c r="I2816">
        <v>253</v>
      </c>
      <c r="J2816" s="2">
        <v>197896</v>
      </c>
      <c r="K2816">
        <v>28</v>
      </c>
      <c r="L2816" s="1">
        <v>35336</v>
      </c>
      <c r="M2816">
        <f t="shared" si="777"/>
        <v>0</v>
      </c>
      <c r="N2816">
        <f t="shared" si="778"/>
        <v>0</v>
      </c>
      <c r="Q2816">
        <f t="shared" si="779"/>
        <v>2000</v>
      </c>
      <c r="R2816">
        <f t="shared" si="780"/>
        <v>9</v>
      </c>
      <c r="S2816">
        <f t="shared" si="781"/>
        <v>29</v>
      </c>
      <c r="T2816" s="5">
        <f t="shared" si="782"/>
        <v>35336</v>
      </c>
      <c r="U2816" s="7">
        <f t="shared" si="783"/>
        <v>2000</v>
      </c>
      <c r="V2816" s="7">
        <f t="shared" si="784"/>
        <v>9</v>
      </c>
      <c r="W2816" s="7">
        <f t="shared" si="785"/>
        <v>29</v>
      </c>
      <c r="X2816" s="7" t="str">
        <f t="shared" si="786"/>
        <v>00</v>
      </c>
      <c r="Y2816" t="str">
        <f t="shared" si="787"/>
        <v>Girlfight</v>
      </c>
      <c r="Z2816" t="str">
        <f t="shared" si="788"/>
        <v>Girlfight</v>
      </c>
      <c r="AA2816" t="str">
        <f t="shared" si="789"/>
        <v>girlfig00ight</v>
      </c>
      <c r="AC2816">
        <f t="shared" si="790"/>
        <v>0</v>
      </c>
      <c r="AD2816" t="str">
        <f t="shared" si="791"/>
        <v>girlfig00ight</v>
      </c>
    </row>
    <row r="2817" spans="1:30">
      <c r="A2817">
        <v>5688</v>
      </c>
      <c r="B2817">
        <f t="shared" si="774"/>
        <v>0</v>
      </c>
      <c r="C2817" s="8" t="s">
        <v>10937</v>
      </c>
      <c r="D2817" t="s">
        <v>14048</v>
      </c>
      <c r="E2817" s="2">
        <v>64414</v>
      </c>
      <c r="F2817">
        <f t="shared" si="775"/>
        <v>0</v>
      </c>
      <c r="G2817" s="6">
        <f t="shared" si="776"/>
        <v>64414</v>
      </c>
      <c r="H2817" s="6">
        <v>64414</v>
      </c>
      <c r="I2817">
        <v>16</v>
      </c>
      <c r="J2817" s="2">
        <v>29016</v>
      </c>
      <c r="K2817">
        <v>16</v>
      </c>
      <c r="L2817" s="1">
        <v>39662</v>
      </c>
      <c r="M2817">
        <f t="shared" si="777"/>
        <v>0</v>
      </c>
      <c r="N2817">
        <f t="shared" si="778"/>
        <v>0</v>
      </c>
      <c r="Q2817">
        <f t="shared" si="779"/>
        <v>2012</v>
      </c>
      <c r="R2817">
        <f t="shared" si="780"/>
        <v>8</v>
      </c>
      <c r="S2817">
        <f t="shared" si="781"/>
        <v>3</v>
      </c>
      <c r="T2817" s="5">
        <f t="shared" si="782"/>
        <v>39662</v>
      </c>
      <c r="U2817" s="7">
        <f t="shared" si="783"/>
        <v>2012</v>
      </c>
      <c r="V2817" s="7">
        <f t="shared" si="784"/>
        <v>8</v>
      </c>
      <c r="W2817" s="7">
        <f t="shared" si="785"/>
        <v>3</v>
      </c>
      <c r="X2817" s="7" t="str">
        <f t="shared" si="786"/>
        <v>12</v>
      </c>
      <c r="Y2817" t="str">
        <f t="shared" si="787"/>
        <v>Girlfriend Boyfriend - GF BF</v>
      </c>
      <c r="Z2817" t="str">
        <f t="shared" si="788"/>
        <v>Girlfriend Boyfriend - GF BF</v>
      </c>
      <c r="AA2817" t="str">
        <f t="shared" si="789"/>
        <v>girlfri12gfbf</v>
      </c>
      <c r="AB2817" t="s">
        <v>1708</v>
      </c>
      <c r="AC2817">
        <f t="shared" si="790"/>
        <v>1</v>
      </c>
      <c r="AD2817" t="str">
        <f t="shared" si="791"/>
        <v>girlfri12iend</v>
      </c>
    </row>
    <row r="2818" spans="1:30">
      <c r="A2818">
        <v>5691</v>
      </c>
      <c r="B2818">
        <f t="shared" ref="B2818:B2881" si="792">IFERROR(FIND("[re-",C2818),0)</f>
        <v>0</v>
      </c>
      <c r="C2818" s="8" t="s">
        <v>10602</v>
      </c>
      <c r="D2818" t="s">
        <v>14385</v>
      </c>
      <c r="E2818" s="2">
        <v>37977</v>
      </c>
      <c r="F2818">
        <f t="shared" ref="F2818:F2881" si="793">IF(NOT(ISBLANK(E2818)),IF(ISNUMBER(E2818),0,1),0)</f>
        <v>0</v>
      </c>
      <c r="G2818" s="6">
        <f t="shared" ref="G2818:G2881" si="794">IFERROR(IF(NOT(ISBLANK(E2818)),VALUE(SUBSTITUTE(E2818,"*","")),""),"")</f>
        <v>37977</v>
      </c>
      <c r="H2818" s="6">
        <v>37977</v>
      </c>
      <c r="I2818">
        <v>3</v>
      </c>
      <c r="J2818" s="2">
        <v>4845</v>
      </c>
      <c r="K2818">
        <v>2</v>
      </c>
      <c r="L2818" s="1">
        <v>36461</v>
      </c>
      <c r="M2818">
        <f t="shared" ref="M2818:M2881" si="795">IF(EXACT("TBD",L2818),1,0)</f>
        <v>0</v>
      </c>
      <c r="N2818">
        <f t="shared" ref="N2818:N2881" si="796">IFERROR(IF(L2818&gt;DATE(2016,5,18),1,0),0)</f>
        <v>0</v>
      </c>
      <c r="Q2818">
        <f t="shared" ref="Q2818:Q2881" si="797">IFERROR(IF(ISBLANK(P2818),YEAR(L2818),P2818),"")</f>
        <v>2003</v>
      </c>
      <c r="R2818">
        <f t="shared" ref="R2818:R2881" si="798">IFERROR(IF(NOT(ISBLANK(P2818)),IF(NOT(ISBLANK(O2818)),O2818,""),MONTH(L2818)),"")</f>
        <v>10</v>
      </c>
      <c r="S2818">
        <f t="shared" ref="S2818:S2881" si="799">IFERROR(IF(AND(ISBLANK(O2818),ISBLANK(P2818)),DAY(L2818),""),"")</f>
        <v>29</v>
      </c>
      <c r="T2818" s="5">
        <f t="shared" ref="T2818:T2881" si="800">IFERROR(IF(NOT(AND(ISBLANK(Q2818),ISBLANK(R2818),ISBLANK(S2818))),DATE(Q2818,R2818,S2818),""),"")</f>
        <v>36461</v>
      </c>
      <c r="U2818" s="7">
        <f t="shared" ref="U2818:U2881" si="801">YEAR(T2818)</f>
        <v>2003</v>
      </c>
      <c r="V2818" s="7">
        <f t="shared" ref="V2818:V2881" si="802">MONTH(T2818)</f>
        <v>10</v>
      </c>
      <c r="W2818" s="7">
        <f t="shared" ref="W2818:W2881" si="803">DAY(T2818)</f>
        <v>29</v>
      </c>
      <c r="X2818" s="7" t="str">
        <f t="shared" ref="X2818:X2881" si="804">IF(M2818=1,"tbd",IF(Q2818&lt;1927,Q2818,RIGHT(Q2818,2)))</f>
        <v>03</v>
      </c>
      <c r="Y2818" t="str">
        <f t="shared" ref="Y2818:Y2881" si="805">IF(EXACT(LEFT(C2818,2),"A "),MID(C2818,3,9999),C2818)</f>
        <v>Girlhood</v>
      </c>
      <c r="Z2818" t="str">
        <f t="shared" ref="Z2818:Z2881" si="806">IF(EXACT(LEFT(Y2818,4),"The "),MID(Y2818,5,9999),Y2818)</f>
        <v>Girlhood</v>
      </c>
      <c r="AA2818" t="str">
        <f t="shared" ref="AA2818:AA2881" si="807">LOWER(CONCATENATE(LEFT(SUBSTITUTE(TRIM(CLEAN(Z2818))," ",""),7),RIGHT(X2818,2),RIGHT(SUBSTITUTE(TRIM(CLEAN(Z2818))," ",""),4)))</f>
        <v>girlhoo03hood</v>
      </c>
      <c r="AC2818">
        <f t="shared" ref="AC2818:AC2881" si="808">IF(ISBLANK(AB2818),0,1)</f>
        <v>0</v>
      </c>
      <c r="AD2818" t="str">
        <f t="shared" ref="AD2818:AD2881" si="809">IF(ISBLANK(AB2818),AA2818,AB2818)</f>
        <v>girlhoo03hood</v>
      </c>
    </row>
    <row r="2819" spans="1:30">
      <c r="A2819">
        <v>5692</v>
      </c>
      <c r="B2819">
        <f t="shared" si="792"/>
        <v>0</v>
      </c>
      <c r="C2819" s="8" t="s">
        <v>4907</v>
      </c>
      <c r="D2819" t="s">
        <v>14219</v>
      </c>
      <c r="E2819" s="2">
        <v>60765</v>
      </c>
      <c r="F2819">
        <f t="shared" si="793"/>
        <v>0</v>
      </c>
      <c r="G2819" s="6">
        <f t="shared" si="794"/>
        <v>60765</v>
      </c>
      <c r="H2819" s="6">
        <v>60765</v>
      </c>
      <c r="I2819">
        <v>5</v>
      </c>
      <c r="J2819" s="2">
        <v>7667</v>
      </c>
      <c r="K2819">
        <v>2</v>
      </c>
      <c r="L2819" s="1">
        <v>40572</v>
      </c>
      <c r="M2819">
        <f t="shared" si="795"/>
        <v>0</v>
      </c>
      <c r="N2819">
        <f t="shared" si="796"/>
        <v>0</v>
      </c>
      <c r="Q2819">
        <f t="shared" si="797"/>
        <v>2015</v>
      </c>
      <c r="R2819">
        <f t="shared" si="798"/>
        <v>1</v>
      </c>
      <c r="S2819">
        <f t="shared" si="799"/>
        <v>30</v>
      </c>
      <c r="T2819" s="5">
        <f t="shared" si="800"/>
        <v>40572</v>
      </c>
      <c r="U2819" s="7">
        <f t="shared" si="801"/>
        <v>2015</v>
      </c>
      <c r="V2819" s="7">
        <f t="shared" si="802"/>
        <v>1</v>
      </c>
      <c r="W2819" s="7">
        <f t="shared" si="803"/>
        <v>30</v>
      </c>
      <c r="X2819" s="7" t="str">
        <f t="shared" si="804"/>
        <v>15</v>
      </c>
      <c r="Y2819" t="str">
        <f t="shared" si="805"/>
        <v>Girlhood [2015]</v>
      </c>
      <c r="Z2819" t="str">
        <f t="shared" si="806"/>
        <v>Girlhood [2015]</v>
      </c>
      <c r="AA2819" t="str">
        <f t="shared" si="807"/>
        <v>girlhoo15015]</v>
      </c>
      <c r="AB2819" t="s">
        <v>354</v>
      </c>
      <c r="AC2819">
        <f t="shared" si="808"/>
        <v>1</v>
      </c>
      <c r="AD2819" t="str">
        <f t="shared" si="809"/>
        <v>bandede14lles</v>
      </c>
    </row>
    <row r="2820" spans="1:30">
      <c r="A2820">
        <v>5693</v>
      </c>
      <c r="B2820">
        <f t="shared" si="792"/>
        <v>0</v>
      </c>
      <c r="C2820" s="8" t="s">
        <v>10603</v>
      </c>
      <c r="D2820" t="s">
        <v>14373</v>
      </c>
      <c r="E2820" s="2">
        <v>7529</v>
      </c>
      <c r="F2820">
        <f t="shared" si="793"/>
        <v>0</v>
      </c>
      <c r="G2820" s="6">
        <f t="shared" si="794"/>
        <v>7529</v>
      </c>
      <c r="H2820" s="6">
        <v>7529</v>
      </c>
      <c r="I2820">
        <v>2</v>
      </c>
      <c r="J2820" s="2">
        <v>6111</v>
      </c>
      <c r="K2820">
        <v>2</v>
      </c>
      <c r="L2820" s="1">
        <v>39844</v>
      </c>
      <c r="M2820">
        <f t="shared" si="795"/>
        <v>0</v>
      </c>
      <c r="N2820">
        <f t="shared" si="796"/>
        <v>0</v>
      </c>
      <c r="Q2820">
        <f t="shared" si="797"/>
        <v>2013</v>
      </c>
      <c r="R2820">
        <f t="shared" si="798"/>
        <v>2</v>
      </c>
      <c r="S2820">
        <f t="shared" si="799"/>
        <v>1</v>
      </c>
      <c r="T2820" s="5">
        <f t="shared" si="800"/>
        <v>39844</v>
      </c>
      <c r="U2820" s="7">
        <f t="shared" si="801"/>
        <v>2013</v>
      </c>
      <c r="V2820" s="7">
        <f t="shared" si="802"/>
        <v>2</v>
      </c>
      <c r="W2820" s="7">
        <f t="shared" si="803"/>
        <v>1</v>
      </c>
      <c r="X2820" s="7" t="str">
        <f t="shared" si="804"/>
        <v>13</v>
      </c>
      <c r="Y2820" t="str">
        <f t="shared" si="805"/>
        <v>Girls Against Boys</v>
      </c>
      <c r="Z2820" t="str">
        <f t="shared" si="806"/>
        <v>Girls Against Boys</v>
      </c>
      <c r="AA2820" t="str">
        <f t="shared" si="807"/>
        <v>girlsag13boys</v>
      </c>
      <c r="AB2820" t="s">
        <v>1184</v>
      </c>
      <c r="AC2820">
        <f t="shared" si="808"/>
        <v>1</v>
      </c>
      <c r="AD2820" t="str">
        <f t="shared" si="809"/>
        <v>girlsag12boys</v>
      </c>
    </row>
    <row r="2821" spans="1:30">
      <c r="A2821">
        <v>5694</v>
      </c>
      <c r="B2821">
        <f t="shared" si="792"/>
        <v>0</v>
      </c>
      <c r="C2821" s="8" t="s">
        <v>10604</v>
      </c>
      <c r="D2821" t="s">
        <v>14385</v>
      </c>
      <c r="E2821" s="2">
        <v>69250</v>
      </c>
      <c r="F2821">
        <f t="shared" si="793"/>
        <v>0</v>
      </c>
      <c r="G2821" s="6">
        <f t="shared" si="794"/>
        <v>69250</v>
      </c>
      <c r="H2821" s="6">
        <v>69250</v>
      </c>
      <c r="I2821">
        <v>2</v>
      </c>
      <c r="J2821" s="2">
        <v>5238</v>
      </c>
      <c r="K2821">
        <v>1</v>
      </c>
      <c r="L2821" s="1">
        <v>35903</v>
      </c>
      <c r="M2821">
        <f t="shared" si="795"/>
        <v>0</v>
      </c>
      <c r="N2821">
        <f t="shared" si="796"/>
        <v>0</v>
      </c>
      <c r="Q2821">
        <f t="shared" si="797"/>
        <v>2002</v>
      </c>
      <c r="R2821">
        <f t="shared" si="798"/>
        <v>4</v>
      </c>
      <c r="S2821">
        <f t="shared" si="799"/>
        <v>19</v>
      </c>
      <c r="T2821" s="5">
        <f t="shared" si="800"/>
        <v>35903</v>
      </c>
      <c r="U2821" s="7">
        <f t="shared" si="801"/>
        <v>2002</v>
      </c>
      <c r="V2821" s="7">
        <f t="shared" si="802"/>
        <v>4</v>
      </c>
      <c r="W2821" s="7">
        <f t="shared" si="803"/>
        <v>19</v>
      </c>
      <c r="X2821" s="7" t="str">
        <f t="shared" si="804"/>
        <v>02</v>
      </c>
      <c r="Y2821" t="str">
        <f t="shared" si="805"/>
        <v>Girls Can't Swim</v>
      </c>
      <c r="Z2821" t="str">
        <f t="shared" si="806"/>
        <v>Girls Can't Swim</v>
      </c>
      <c r="AA2821" t="str">
        <f t="shared" si="807"/>
        <v>girlsca02swim</v>
      </c>
      <c r="AB2821" t="s">
        <v>4524</v>
      </c>
      <c r="AC2821">
        <f t="shared" si="808"/>
        <v>1</v>
      </c>
      <c r="AD2821" t="str">
        <f t="shared" si="809"/>
        <v>lesfill00ager</v>
      </c>
    </row>
    <row r="2822" spans="1:30">
      <c r="A2822">
        <v>5697</v>
      </c>
      <c r="B2822">
        <f t="shared" si="792"/>
        <v>0</v>
      </c>
      <c r="C2822" s="8" t="s">
        <v>10783</v>
      </c>
      <c r="D2822" t="s">
        <v>13991</v>
      </c>
      <c r="E2822" s="2">
        <v>159294</v>
      </c>
      <c r="F2822">
        <f t="shared" si="793"/>
        <v>0</v>
      </c>
      <c r="G2822" s="6">
        <f t="shared" si="794"/>
        <v>159294</v>
      </c>
      <c r="H2822" s="6">
        <v>159294</v>
      </c>
      <c r="I2822">
        <v>14</v>
      </c>
      <c r="J2822" s="2">
        <v>29917</v>
      </c>
      <c r="K2822">
        <v>7</v>
      </c>
      <c r="L2822" s="1">
        <v>38052</v>
      </c>
      <c r="M2822">
        <f t="shared" si="795"/>
        <v>0</v>
      </c>
      <c r="N2822">
        <f t="shared" si="796"/>
        <v>0</v>
      </c>
      <c r="Q2822">
        <f t="shared" si="797"/>
        <v>2008</v>
      </c>
      <c r="R2822">
        <f t="shared" si="798"/>
        <v>3</v>
      </c>
      <c r="S2822">
        <f t="shared" si="799"/>
        <v>7</v>
      </c>
      <c r="T2822" s="5">
        <f t="shared" si="800"/>
        <v>38052</v>
      </c>
      <c r="U2822" s="7">
        <f t="shared" si="801"/>
        <v>2008</v>
      </c>
      <c r="V2822" s="7">
        <f t="shared" si="802"/>
        <v>3</v>
      </c>
      <c r="W2822" s="7">
        <f t="shared" si="803"/>
        <v>7</v>
      </c>
      <c r="X2822" s="7" t="str">
        <f t="shared" si="804"/>
        <v>08</v>
      </c>
      <c r="Y2822" t="str">
        <f t="shared" si="805"/>
        <v>Girls Rock!</v>
      </c>
      <c r="Z2822" t="str">
        <f t="shared" si="806"/>
        <v>Girls Rock!</v>
      </c>
      <c r="AA2822" t="str">
        <f t="shared" si="807"/>
        <v>girlsro08ock!</v>
      </c>
      <c r="AB2822" t="s">
        <v>2941</v>
      </c>
      <c r="AC2822">
        <f t="shared" si="808"/>
        <v>1</v>
      </c>
      <c r="AD2822" t="str">
        <f t="shared" si="809"/>
        <v>girlsro07ock!</v>
      </c>
    </row>
    <row r="2823" spans="1:30">
      <c r="A2823">
        <v>5698</v>
      </c>
      <c r="B2823">
        <f t="shared" si="792"/>
        <v>0</v>
      </c>
      <c r="C2823" s="8" t="s">
        <v>10784</v>
      </c>
      <c r="D2823" t="s">
        <v>14304</v>
      </c>
      <c r="E2823" s="2">
        <v>148047</v>
      </c>
      <c r="F2823">
        <f t="shared" si="793"/>
        <v>0</v>
      </c>
      <c r="G2823" s="6">
        <f t="shared" si="794"/>
        <v>148047</v>
      </c>
      <c r="H2823" s="6">
        <v>148047</v>
      </c>
      <c r="I2823">
        <v>14</v>
      </c>
      <c r="J2823" s="2">
        <v>14361</v>
      </c>
      <c r="K2823">
        <v>2</v>
      </c>
      <c r="L2823" s="1">
        <v>36442</v>
      </c>
      <c r="M2823">
        <f t="shared" si="795"/>
        <v>0</v>
      </c>
      <c r="N2823">
        <f t="shared" si="796"/>
        <v>0</v>
      </c>
      <c r="Q2823">
        <f t="shared" si="797"/>
        <v>2003</v>
      </c>
      <c r="R2823">
        <f t="shared" si="798"/>
        <v>10</v>
      </c>
      <c r="S2823">
        <f t="shared" si="799"/>
        <v>10</v>
      </c>
      <c r="T2823" s="5">
        <f t="shared" si="800"/>
        <v>36442</v>
      </c>
      <c r="U2823" s="7">
        <f t="shared" si="801"/>
        <v>2003</v>
      </c>
      <c r="V2823" s="7">
        <f t="shared" si="802"/>
        <v>10</v>
      </c>
      <c r="W2823" s="7">
        <f t="shared" si="803"/>
        <v>10</v>
      </c>
      <c r="X2823" s="7" t="str">
        <f t="shared" si="804"/>
        <v>03</v>
      </c>
      <c r="Y2823" t="str">
        <f t="shared" si="805"/>
        <v>Girls Will Be Girls</v>
      </c>
      <c r="Z2823" t="str">
        <f t="shared" si="806"/>
        <v>Girls Will Be Girls</v>
      </c>
      <c r="AA2823" t="str">
        <f t="shared" si="807"/>
        <v>girlswi03irls</v>
      </c>
      <c r="AC2823">
        <f t="shared" si="808"/>
        <v>0</v>
      </c>
      <c r="AD2823" t="str">
        <f t="shared" si="809"/>
        <v>girlswi03irls</v>
      </c>
    </row>
    <row r="2824" spans="1:30">
      <c r="A2824">
        <v>5700</v>
      </c>
      <c r="B2824">
        <f t="shared" si="792"/>
        <v>0</v>
      </c>
      <c r="C2824" s="8" t="s">
        <v>10785</v>
      </c>
      <c r="D2824" t="s">
        <v>14090</v>
      </c>
      <c r="E2824" s="2">
        <v>21967</v>
      </c>
      <c r="F2824">
        <f t="shared" si="793"/>
        <v>0</v>
      </c>
      <c r="G2824" s="6">
        <f t="shared" si="794"/>
        <v>21967</v>
      </c>
      <c r="H2824" s="6">
        <v>21967</v>
      </c>
      <c r="I2824">
        <v>2</v>
      </c>
      <c r="J2824" s="2">
        <v>8661</v>
      </c>
      <c r="K2824">
        <v>1</v>
      </c>
      <c r="L2824" s="1">
        <v>37387</v>
      </c>
      <c r="M2824">
        <f t="shared" si="795"/>
        <v>0</v>
      </c>
      <c r="N2824">
        <f t="shared" si="796"/>
        <v>0</v>
      </c>
      <c r="Q2824">
        <f t="shared" si="797"/>
        <v>2006</v>
      </c>
      <c r="R2824">
        <f t="shared" si="798"/>
        <v>5</v>
      </c>
      <c r="S2824">
        <f t="shared" si="799"/>
        <v>12</v>
      </c>
      <c r="T2824" s="5">
        <f t="shared" si="800"/>
        <v>37387</v>
      </c>
      <c r="U2824" s="7">
        <f t="shared" si="801"/>
        <v>2006</v>
      </c>
      <c r="V2824" s="7">
        <f t="shared" si="802"/>
        <v>5</v>
      </c>
      <c r="W2824" s="7">
        <f t="shared" si="803"/>
        <v>12</v>
      </c>
      <c r="X2824" s="7" t="str">
        <f t="shared" si="804"/>
        <v>06</v>
      </c>
      <c r="Y2824" t="str">
        <f t="shared" si="805"/>
        <v>Giuliani Time</v>
      </c>
      <c r="Z2824" t="str">
        <f t="shared" si="806"/>
        <v>Giuliani Time</v>
      </c>
      <c r="AA2824" t="str">
        <f t="shared" si="807"/>
        <v>giulian06time</v>
      </c>
      <c r="AB2824" t="s">
        <v>3468</v>
      </c>
      <c r="AC2824">
        <f t="shared" si="808"/>
        <v>1</v>
      </c>
      <c r="AD2824" t="str">
        <f t="shared" si="809"/>
        <v>giulian05time</v>
      </c>
    </row>
    <row r="2825" spans="1:30">
      <c r="A2825">
        <v>5702</v>
      </c>
      <c r="B2825">
        <f t="shared" si="792"/>
        <v>0</v>
      </c>
      <c r="C2825" s="8" t="s">
        <v>10786</v>
      </c>
      <c r="D2825" t="s">
        <v>14219</v>
      </c>
      <c r="E2825" s="2">
        <v>3601</v>
      </c>
      <c r="F2825">
        <f t="shared" si="793"/>
        <v>0</v>
      </c>
      <c r="G2825" s="6">
        <f t="shared" si="794"/>
        <v>3601</v>
      </c>
      <c r="H2825" s="6">
        <v>3601</v>
      </c>
      <c r="I2825">
        <v>1</v>
      </c>
      <c r="J2825" s="2">
        <v>2434</v>
      </c>
      <c r="K2825">
        <v>1</v>
      </c>
      <c r="L2825" s="1">
        <v>38605</v>
      </c>
      <c r="M2825">
        <f t="shared" si="795"/>
        <v>0</v>
      </c>
      <c r="N2825">
        <f t="shared" si="796"/>
        <v>0</v>
      </c>
      <c r="Q2825">
        <f t="shared" si="797"/>
        <v>2009</v>
      </c>
      <c r="R2825">
        <f t="shared" si="798"/>
        <v>9</v>
      </c>
      <c r="S2825">
        <f t="shared" si="799"/>
        <v>11</v>
      </c>
      <c r="T2825" s="5">
        <f t="shared" si="800"/>
        <v>38605</v>
      </c>
      <c r="U2825" s="7">
        <f t="shared" si="801"/>
        <v>2009</v>
      </c>
      <c r="V2825" s="7">
        <f t="shared" si="802"/>
        <v>9</v>
      </c>
      <c r="W2825" s="7">
        <f t="shared" si="803"/>
        <v>11</v>
      </c>
      <c r="X2825" s="7" t="str">
        <f t="shared" si="804"/>
        <v>09</v>
      </c>
      <c r="Y2825" t="str">
        <f t="shared" si="805"/>
        <v>Give Me Your Hand</v>
      </c>
      <c r="Z2825" t="str">
        <f t="shared" si="806"/>
        <v>Give Me Your Hand</v>
      </c>
      <c r="AA2825" t="str">
        <f t="shared" si="807"/>
        <v>givemey09hand</v>
      </c>
      <c r="AB2825" t="s">
        <v>2579</v>
      </c>
      <c r="AC2825">
        <f t="shared" si="808"/>
        <v>1</v>
      </c>
      <c r="AD2825" t="str">
        <f t="shared" si="809"/>
        <v>donne-m08main</v>
      </c>
    </row>
    <row r="2826" spans="1:30">
      <c r="A2826">
        <v>5705</v>
      </c>
      <c r="B2826">
        <f t="shared" si="792"/>
        <v>0</v>
      </c>
      <c r="C2826" s="8" t="s">
        <v>10788</v>
      </c>
      <c r="D2826" t="s">
        <v>14011</v>
      </c>
      <c r="E2826" s="2">
        <v>187705427</v>
      </c>
      <c r="F2826">
        <f t="shared" si="793"/>
        <v>0</v>
      </c>
      <c r="G2826" s="6">
        <f t="shared" si="794"/>
        <v>187705427</v>
      </c>
      <c r="H2826" s="6">
        <v>187705427</v>
      </c>
      <c r="I2826" s="3">
        <v>3188</v>
      </c>
      <c r="J2826" s="2">
        <v>34819017</v>
      </c>
      <c r="K2826" s="3">
        <v>2938</v>
      </c>
      <c r="L2826" s="1">
        <v>35189</v>
      </c>
      <c r="M2826">
        <f t="shared" si="795"/>
        <v>0</v>
      </c>
      <c r="N2826">
        <f t="shared" si="796"/>
        <v>0</v>
      </c>
      <c r="Q2826">
        <f t="shared" si="797"/>
        <v>2000</v>
      </c>
      <c r="R2826">
        <f t="shared" si="798"/>
        <v>5</v>
      </c>
      <c r="S2826">
        <f t="shared" si="799"/>
        <v>5</v>
      </c>
      <c r="T2826" s="5">
        <f t="shared" si="800"/>
        <v>35189</v>
      </c>
      <c r="U2826" s="7">
        <f t="shared" si="801"/>
        <v>2000</v>
      </c>
      <c r="V2826" s="7">
        <f t="shared" si="802"/>
        <v>5</v>
      </c>
      <c r="W2826" s="7">
        <f t="shared" si="803"/>
        <v>5</v>
      </c>
      <c r="X2826" s="7" t="str">
        <f t="shared" si="804"/>
        <v>00</v>
      </c>
      <c r="Y2826" t="str">
        <f t="shared" si="805"/>
        <v>Gladiator</v>
      </c>
      <c r="Z2826" t="str">
        <f t="shared" si="806"/>
        <v>Gladiator</v>
      </c>
      <c r="AA2826" t="str">
        <f t="shared" si="807"/>
        <v>gladiat00ator</v>
      </c>
      <c r="AC2826">
        <f t="shared" si="808"/>
        <v>0</v>
      </c>
      <c r="AD2826" t="str">
        <f t="shared" si="809"/>
        <v>gladiat00ator</v>
      </c>
    </row>
    <row r="2827" spans="1:30">
      <c r="A2827">
        <v>5707</v>
      </c>
      <c r="B2827">
        <f t="shared" si="792"/>
        <v>0</v>
      </c>
      <c r="C2827" s="8" t="s">
        <v>10789</v>
      </c>
      <c r="D2827" t="s">
        <v>10790</v>
      </c>
      <c r="E2827" s="2">
        <v>8201</v>
      </c>
      <c r="F2827">
        <f t="shared" si="793"/>
        <v>0</v>
      </c>
      <c r="G2827" s="6">
        <f t="shared" si="794"/>
        <v>8201</v>
      </c>
      <c r="H2827" s="6">
        <v>8201</v>
      </c>
      <c r="I2827">
        <v>11</v>
      </c>
      <c r="J2827" s="2">
        <v>1920</v>
      </c>
      <c r="K2827">
        <v>1</v>
      </c>
      <c r="L2827" s="1">
        <v>40492</v>
      </c>
      <c r="M2827">
        <f t="shared" si="795"/>
        <v>0</v>
      </c>
      <c r="N2827">
        <f t="shared" si="796"/>
        <v>0</v>
      </c>
      <c r="Q2827">
        <f t="shared" si="797"/>
        <v>2014</v>
      </c>
      <c r="R2827">
        <f t="shared" si="798"/>
        <v>11</v>
      </c>
      <c r="S2827">
        <f t="shared" si="799"/>
        <v>11</v>
      </c>
      <c r="T2827" s="5">
        <f t="shared" si="800"/>
        <v>40492</v>
      </c>
      <c r="U2827" s="7">
        <f t="shared" si="801"/>
        <v>2014</v>
      </c>
      <c r="V2827" s="7">
        <f t="shared" si="802"/>
        <v>11</v>
      </c>
      <c r="W2827" s="7">
        <f t="shared" si="803"/>
        <v>11</v>
      </c>
      <c r="X2827" s="7" t="str">
        <f t="shared" si="804"/>
        <v>14</v>
      </c>
      <c r="Y2827" t="str">
        <f t="shared" si="805"/>
        <v>Gladiators of Rome</v>
      </c>
      <c r="Z2827" t="str">
        <f t="shared" si="806"/>
        <v>Gladiators of Rome</v>
      </c>
      <c r="AA2827" t="str">
        <f t="shared" si="807"/>
        <v>gladiat14rome</v>
      </c>
      <c r="AB2827" t="s">
        <v>754</v>
      </c>
      <c r="AC2827">
        <f t="shared" si="808"/>
        <v>1</v>
      </c>
      <c r="AD2827" t="str">
        <f t="shared" si="809"/>
        <v>gladiat13roma</v>
      </c>
    </row>
    <row r="2828" spans="1:30">
      <c r="A2828">
        <v>5712</v>
      </c>
      <c r="B2828">
        <f t="shared" si="792"/>
        <v>0</v>
      </c>
      <c r="C2828" s="8" t="s">
        <v>10793</v>
      </c>
      <c r="D2828" t="s">
        <v>13439</v>
      </c>
      <c r="E2828" s="2">
        <v>20018</v>
      </c>
      <c r="F2828">
        <f t="shared" si="793"/>
        <v>0</v>
      </c>
      <c r="G2828" s="6">
        <f t="shared" si="794"/>
        <v>20018</v>
      </c>
      <c r="H2828" s="6">
        <v>20018</v>
      </c>
      <c r="I2828">
        <v>1</v>
      </c>
      <c r="J2828" s="2">
        <v>5546</v>
      </c>
      <c r="K2828">
        <v>1</v>
      </c>
      <c r="L2828" s="1">
        <v>38094</v>
      </c>
      <c r="M2828">
        <f t="shared" si="795"/>
        <v>0</v>
      </c>
      <c r="N2828">
        <f t="shared" si="796"/>
        <v>0</v>
      </c>
      <c r="Q2828">
        <f t="shared" si="797"/>
        <v>2008</v>
      </c>
      <c r="R2828">
        <f t="shared" si="798"/>
        <v>4</v>
      </c>
      <c r="S2828">
        <f t="shared" si="799"/>
        <v>18</v>
      </c>
      <c r="T2828" s="5">
        <f t="shared" si="800"/>
        <v>38094</v>
      </c>
      <c r="U2828" s="7">
        <f t="shared" si="801"/>
        <v>2008</v>
      </c>
      <c r="V2828" s="7">
        <f t="shared" si="802"/>
        <v>4</v>
      </c>
      <c r="W2828" s="7">
        <f t="shared" si="803"/>
        <v>18</v>
      </c>
      <c r="X2828" s="7" t="str">
        <f t="shared" si="804"/>
        <v>08</v>
      </c>
      <c r="Y2828" t="str">
        <f t="shared" si="805"/>
        <v>Glass: A Portrait of Philip in Twelve Parts</v>
      </c>
      <c r="Z2828" t="str">
        <f t="shared" si="806"/>
        <v>Glass: A Portrait of Philip in Twelve Parts</v>
      </c>
      <c r="AA2828" t="str">
        <f t="shared" si="807"/>
        <v>glass:a08arts</v>
      </c>
      <c r="AB2828" t="s">
        <v>2942</v>
      </c>
      <c r="AC2828">
        <f t="shared" si="808"/>
        <v>1</v>
      </c>
      <c r="AD2828" t="str">
        <f t="shared" si="809"/>
        <v>glass:a07arts</v>
      </c>
    </row>
    <row r="2829" spans="1:30">
      <c r="A2829">
        <v>5713</v>
      </c>
      <c r="B2829">
        <f t="shared" si="792"/>
        <v>0</v>
      </c>
      <c r="C2829" s="8" t="s">
        <v>10619</v>
      </c>
      <c r="D2829" t="s">
        <v>14098</v>
      </c>
      <c r="E2829" s="2">
        <v>8419</v>
      </c>
      <c r="F2829">
        <f t="shared" si="793"/>
        <v>0</v>
      </c>
      <c r="G2829" s="6">
        <f t="shared" si="794"/>
        <v>8419</v>
      </c>
      <c r="H2829" s="6">
        <v>8419</v>
      </c>
      <c r="I2829">
        <v>3</v>
      </c>
      <c r="J2829" s="2">
        <v>1179</v>
      </c>
      <c r="K2829">
        <v>1</v>
      </c>
      <c r="L2829" s="1">
        <v>37674</v>
      </c>
      <c r="M2829">
        <f t="shared" si="795"/>
        <v>0</v>
      </c>
      <c r="N2829">
        <f t="shared" si="796"/>
        <v>0</v>
      </c>
      <c r="Q2829">
        <f t="shared" si="797"/>
        <v>2007</v>
      </c>
      <c r="R2829">
        <f t="shared" si="798"/>
        <v>2</v>
      </c>
      <c r="S2829">
        <f t="shared" si="799"/>
        <v>23</v>
      </c>
      <c r="T2829" s="5">
        <f t="shared" si="800"/>
        <v>37674</v>
      </c>
      <c r="U2829" s="7">
        <f t="shared" si="801"/>
        <v>2007</v>
      </c>
      <c r="V2829" s="7">
        <f t="shared" si="802"/>
        <v>2</v>
      </c>
      <c r="W2829" s="7">
        <f t="shared" si="803"/>
        <v>23</v>
      </c>
      <c r="X2829" s="7" t="str">
        <f t="shared" si="804"/>
        <v>07</v>
      </c>
      <c r="Y2829" t="str">
        <f t="shared" si="805"/>
        <v>Glastonbury</v>
      </c>
      <c r="Z2829" t="str">
        <f t="shared" si="806"/>
        <v>Glastonbury</v>
      </c>
      <c r="AA2829" t="str">
        <f t="shared" si="807"/>
        <v>glaston07bury</v>
      </c>
      <c r="AB2829" t="s">
        <v>3134</v>
      </c>
      <c r="AC2829">
        <f t="shared" si="808"/>
        <v>1</v>
      </c>
      <c r="AD2829" t="str">
        <f t="shared" si="809"/>
        <v>glaston06bury</v>
      </c>
    </row>
    <row r="2830" spans="1:30">
      <c r="A2830">
        <v>5716</v>
      </c>
      <c r="B2830">
        <f t="shared" si="792"/>
        <v>0</v>
      </c>
      <c r="C2830" s="8" t="s">
        <v>10621</v>
      </c>
      <c r="D2830" t="s">
        <v>14400</v>
      </c>
      <c r="E2830" s="2">
        <v>11862398</v>
      </c>
      <c r="F2830">
        <f t="shared" si="793"/>
        <v>0</v>
      </c>
      <c r="G2830" s="6">
        <f t="shared" si="794"/>
        <v>11862398</v>
      </c>
      <c r="H2830" s="6">
        <v>11862398</v>
      </c>
      <c r="I2830" s="3">
        <v>2040</v>
      </c>
      <c r="J2830" s="2">
        <v>5961231</v>
      </c>
      <c r="K2830" s="3">
        <v>2040</v>
      </c>
      <c r="L2830" s="1">
        <v>39305</v>
      </c>
      <c r="M2830">
        <f t="shared" si="795"/>
        <v>0</v>
      </c>
      <c r="N2830">
        <f t="shared" si="796"/>
        <v>0</v>
      </c>
      <c r="Q2830">
        <f t="shared" si="797"/>
        <v>2011</v>
      </c>
      <c r="R2830">
        <f t="shared" si="798"/>
        <v>8</v>
      </c>
      <c r="S2830">
        <f t="shared" si="799"/>
        <v>12</v>
      </c>
      <c r="T2830" s="5">
        <f t="shared" si="800"/>
        <v>39305</v>
      </c>
      <c r="U2830" s="7">
        <f t="shared" si="801"/>
        <v>2011</v>
      </c>
      <c r="V2830" s="7">
        <f t="shared" si="802"/>
        <v>8</v>
      </c>
      <c r="W2830" s="7">
        <f t="shared" si="803"/>
        <v>12</v>
      </c>
      <c r="X2830" s="7" t="str">
        <f t="shared" si="804"/>
        <v>11</v>
      </c>
      <c r="Y2830" t="str">
        <f t="shared" si="805"/>
        <v>Glee The 3D Concert Movie</v>
      </c>
      <c r="Z2830" t="str">
        <f t="shared" si="806"/>
        <v>Glee The 3D Concert Movie</v>
      </c>
      <c r="AA2830" t="str">
        <f t="shared" si="807"/>
        <v>gleethe11ovie</v>
      </c>
      <c r="AB2830" t="s">
        <v>1825</v>
      </c>
      <c r="AC2830">
        <f t="shared" si="808"/>
        <v>1</v>
      </c>
      <c r="AD2830" t="str">
        <f t="shared" si="809"/>
        <v>glee:th11ovie</v>
      </c>
    </row>
    <row r="2831" spans="1:30">
      <c r="A2831">
        <v>5717</v>
      </c>
      <c r="B2831">
        <f t="shared" si="792"/>
        <v>0</v>
      </c>
      <c r="C2831" s="8" t="s">
        <v>10622</v>
      </c>
      <c r="D2831" t="s">
        <v>13247</v>
      </c>
      <c r="E2831" s="2">
        <v>365422</v>
      </c>
      <c r="F2831">
        <f t="shared" si="793"/>
        <v>0</v>
      </c>
      <c r="G2831" s="6">
        <f t="shared" si="794"/>
        <v>365422</v>
      </c>
      <c r="H2831" s="6">
        <v>365422</v>
      </c>
      <c r="I2831">
        <v>18</v>
      </c>
      <c r="J2831" s="2">
        <v>86741</v>
      </c>
      <c r="K2831">
        <v>10</v>
      </c>
      <c r="L2831" s="1">
        <v>40474</v>
      </c>
      <c r="M2831">
        <f t="shared" si="795"/>
        <v>0</v>
      </c>
      <c r="N2831">
        <f t="shared" si="796"/>
        <v>0</v>
      </c>
      <c r="Q2831">
        <f t="shared" si="797"/>
        <v>2014</v>
      </c>
      <c r="R2831">
        <f t="shared" si="798"/>
        <v>10</v>
      </c>
      <c r="S2831">
        <f t="shared" si="799"/>
        <v>24</v>
      </c>
      <c r="T2831" s="5">
        <f t="shared" si="800"/>
        <v>40474</v>
      </c>
      <c r="U2831" s="7">
        <f t="shared" si="801"/>
        <v>2014</v>
      </c>
      <c r="V2831" s="7">
        <f t="shared" si="802"/>
        <v>10</v>
      </c>
      <c r="W2831" s="7">
        <f t="shared" si="803"/>
        <v>24</v>
      </c>
      <c r="X2831" s="7" t="str">
        <f t="shared" si="804"/>
        <v>14</v>
      </c>
      <c r="Y2831" t="str">
        <f t="shared" si="805"/>
        <v>Glen Campbell... I'll Be Me</v>
      </c>
      <c r="Z2831" t="str">
        <f t="shared" si="806"/>
        <v>Glen Campbell... I'll Be Me</v>
      </c>
      <c r="AA2831" t="str">
        <f t="shared" si="807"/>
        <v>glencam14beme</v>
      </c>
      <c r="AC2831">
        <f t="shared" si="808"/>
        <v>0</v>
      </c>
      <c r="AD2831" t="str">
        <f t="shared" si="809"/>
        <v>glencam14beme</v>
      </c>
    </row>
    <row r="2832" spans="1:30">
      <c r="A2832">
        <v>5724</v>
      </c>
      <c r="B2832">
        <f t="shared" si="792"/>
        <v>0</v>
      </c>
      <c r="C2832" s="8" t="s">
        <v>11196</v>
      </c>
      <c r="D2832" t="s">
        <v>14400</v>
      </c>
      <c r="E2832" s="2">
        <v>4274407</v>
      </c>
      <c r="F2832">
        <f t="shared" si="793"/>
        <v>0</v>
      </c>
      <c r="G2832" s="6">
        <f t="shared" si="794"/>
        <v>4274407</v>
      </c>
      <c r="H2832" s="6">
        <v>4274407</v>
      </c>
      <c r="I2832" s="3">
        <v>1225</v>
      </c>
      <c r="J2832" s="2">
        <v>2414596</v>
      </c>
      <c r="K2832" s="3">
        <v>1202</v>
      </c>
      <c r="L2832" s="1">
        <v>35693</v>
      </c>
      <c r="M2832">
        <f t="shared" si="795"/>
        <v>0</v>
      </c>
      <c r="N2832">
        <f t="shared" si="796"/>
        <v>0</v>
      </c>
      <c r="Q2832">
        <f t="shared" si="797"/>
        <v>2001</v>
      </c>
      <c r="R2832">
        <f t="shared" si="798"/>
        <v>9</v>
      </c>
      <c r="S2832">
        <f t="shared" si="799"/>
        <v>21</v>
      </c>
      <c r="T2832" s="5">
        <f t="shared" si="800"/>
        <v>35693</v>
      </c>
      <c r="U2832" s="7">
        <f t="shared" si="801"/>
        <v>2001</v>
      </c>
      <c r="V2832" s="7">
        <f t="shared" si="802"/>
        <v>9</v>
      </c>
      <c r="W2832" s="7">
        <f t="shared" si="803"/>
        <v>21</v>
      </c>
      <c r="X2832" s="7" t="str">
        <f t="shared" si="804"/>
        <v>01</v>
      </c>
      <c r="Y2832" t="str">
        <f t="shared" si="805"/>
        <v>Glitter</v>
      </c>
      <c r="Z2832" t="str">
        <f t="shared" si="806"/>
        <v>Glitter</v>
      </c>
      <c r="AA2832" t="str">
        <f t="shared" si="807"/>
        <v>glitter01tter</v>
      </c>
      <c r="AC2832">
        <f t="shared" si="808"/>
        <v>0</v>
      </c>
      <c r="AD2832" t="str">
        <f t="shared" si="809"/>
        <v>glitter01tter</v>
      </c>
    </row>
    <row r="2833" spans="1:30">
      <c r="A2833">
        <v>5725</v>
      </c>
      <c r="B2833">
        <f t="shared" si="792"/>
        <v>0</v>
      </c>
      <c r="C2833" s="8" t="s">
        <v>11197</v>
      </c>
      <c r="D2833" t="s">
        <v>14607</v>
      </c>
      <c r="E2833" s="2">
        <v>585604</v>
      </c>
      <c r="F2833">
        <f t="shared" si="793"/>
        <v>0</v>
      </c>
      <c r="G2833" s="6">
        <f t="shared" si="794"/>
        <v>585604</v>
      </c>
      <c r="H2833" s="6">
        <v>585604</v>
      </c>
      <c r="I2833">
        <v>16</v>
      </c>
      <c r="J2833" s="2">
        <v>7102</v>
      </c>
      <c r="K2833">
        <v>1</v>
      </c>
      <c r="L2833" s="1">
        <v>36330</v>
      </c>
      <c r="M2833">
        <f t="shared" si="795"/>
        <v>0</v>
      </c>
      <c r="N2833">
        <f t="shared" si="796"/>
        <v>0</v>
      </c>
      <c r="Q2833">
        <f t="shared" si="797"/>
        <v>2003</v>
      </c>
      <c r="R2833">
        <f t="shared" si="798"/>
        <v>6</v>
      </c>
      <c r="S2833">
        <f t="shared" si="799"/>
        <v>20</v>
      </c>
      <c r="T2833" s="5">
        <f t="shared" si="800"/>
        <v>36330</v>
      </c>
      <c r="U2833" s="7">
        <f t="shared" si="801"/>
        <v>2003</v>
      </c>
      <c r="V2833" s="7">
        <f t="shared" si="802"/>
        <v>6</v>
      </c>
      <c r="W2833" s="7">
        <f t="shared" si="803"/>
        <v>20</v>
      </c>
      <c r="X2833" s="7" t="str">
        <f t="shared" si="804"/>
        <v>03</v>
      </c>
      <c r="Y2833" t="str">
        <f t="shared" si="805"/>
        <v>Gloomy Sunday</v>
      </c>
      <c r="Z2833" t="str">
        <f t="shared" si="806"/>
        <v>Gloomy Sunday</v>
      </c>
      <c r="AA2833" t="str">
        <f t="shared" si="807"/>
        <v>gloomys03nday</v>
      </c>
      <c r="AB2833" t="s">
        <v>14396</v>
      </c>
      <c r="AC2833">
        <f t="shared" si="808"/>
        <v>1</v>
      </c>
      <c r="AD2833" t="str">
        <f t="shared" si="809"/>
        <v>gloomys99dtod</v>
      </c>
    </row>
    <row r="2834" spans="1:30">
      <c r="A2834">
        <v>5728</v>
      </c>
      <c r="B2834">
        <f t="shared" si="792"/>
        <v>0</v>
      </c>
      <c r="C2834" s="8" t="s">
        <v>4908</v>
      </c>
      <c r="D2834" t="s">
        <v>14153</v>
      </c>
      <c r="E2834" s="2">
        <v>2107925</v>
      </c>
      <c r="F2834">
        <f t="shared" si="793"/>
        <v>0</v>
      </c>
      <c r="G2834" s="6">
        <f t="shared" si="794"/>
        <v>2107925</v>
      </c>
      <c r="H2834" s="6">
        <v>2107925</v>
      </c>
      <c r="I2834">
        <v>110</v>
      </c>
      <c r="J2834" s="2">
        <v>56454</v>
      </c>
      <c r="K2834">
        <v>3</v>
      </c>
      <c r="L2834" s="1">
        <v>40201</v>
      </c>
      <c r="M2834">
        <f t="shared" si="795"/>
        <v>0</v>
      </c>
      <c r="N2834">
        <f t="shared" si="796"/>
        <v>0</v>
      </c>
      <c r="Q2834">
        <f t="shared" si="797"/>
        <v>2014</v>
      </c>
      <c r="R2834">
        <f t="shared" si="798"/>
        <v>1</v>
      </c>
      <c r="S2834">
        <f t="shared" si="799"/>
        <v>24</v>
      </c>
      <c r="T2834" s="5">
        <f t="shared" si="800"/>
        <v>40201</v>
      </c>
      <c r="U2834" s="7">
        <f t="shared" si="801"/>
        <v>2014</v>
      </c>
      <c r="V2834" s="7">
        <f t="shared" si="802"/>
        <v>1</v>
      </c>
      <c r="W2834" s="7">
        <f t="shared" si="803"/>
        <v>24</v>
      </c>
      <c r="X2834" s="7" t="str">
        <f t="shared" si="804"/>
        <v>14</v>
      </c>
      <c r="Y2834" t="str">
        <f t="shared" si="805"/>
        <v>Gloria [2014]</v>
      </c>
      <c r="Z2834" t="str">
        <f t="shared" si="806"/>
        <v>Gloria [2014]</v>
      </c>
      <c r="AA2834" t="str">
        <f t="shared" si="807"/>
        <v>gloria[14014]</v>
      </c>
      <c r="AB2834" t="s">
        <v>755</v>
      </c>
      <c r="AC2834">
        <f t="shared" si="808"/>
        <v>1</v>
      </c>
      <c r="AD2834" t="str">
        <f t="shared" si="809"/>
        <v>gloriai13iaii</v>
      </c>
    </row>
    <row r="2835" spans="1:30">
      <c r="A2835">
        <v>5729</v>
      </c>
      <c r="B2835">
        <f t="shared" si="792"/>
        <v>0</v>
      </c>
      <c r="C2835" s="8" t="s">
        <v>4765</v>
      </c>
      <c r="D2835" t="s">
        <v>13195</v>
      </c>
      <c r="E2835" s="2">
        <v>14701</v>
      </c>
      <c r="F2835">
        <f t="shared" si="793"/>
        <v>0</v>
      </c>
      <c r="G2835" s="6">
        <f t="shared" si="794"/>
        <v>14701</v>
      </c>
      <c r="H2835" s="6">
        <v>14701</v>
      </c>
      <c r="I2835">
        <v>3</v>
      </c>
      <c r="J2835" s="2">
        <v>7930</v>
      </c>
      <c r="K2835">
        <v>3</v>
      </c>
      <c r="L2835" s="1">
        <v>40740</v>
      </c>
      <c r="M2835">
        <f t="shared" si="795"/>
        <v>0</v>
      </c>
      <c r="N2835">
        <f t="shared" si="796"/>
        <v>0</v>
      </c>
      <c r="Q2835">
        <f t="shared" si="797"/>
        <v>2015</v>
      </c>
      <c r="R2835">
        <f t="shared" si="798"/>
        <v>7</v>
      </c>
      <c r="S2835">
        <f t="shared" si="799"/>
        <v>17</v>
      </c>
      <c r="T2835" s="5">
        <f t="shared" si="800"/>
        <v>40740</v>
      </c>
      <c r="U2835" s="7">
        <f t="shared" si="801"/>
        <v>2015</v>
      </c>
      <c r="V2835" s="7">
        <f t="shared" si="802"/>
        <v>7</v>
      </c>
      <c r="W2835" s="7">
        <f t="shared" si="803"/>
        <v>17</v>
      </c>
      <c r="X2835" s="7" t="str">
        <f t="shared" si="804"/>
        <v>15</v>
      </c>
      <c r="Y2835" t="str">
        <f t="shared" si="805"/>
        <v>Gloria [2015]</v>
      </c>
      <c r="Z2835" t="str">
        <f t="shared" si="806"/>
        <v>Gloria [2015]</v>
      </c>
      <c r="AA2835" t="str">
        <f t="shared" si="807"/>
        <v>gloria[15015]</v>
      </c>
      <c r="AB2835" t="s">
        <v>355</v>
      </c>
      <c r="AC2835">
        <f t="shared" si="808"/>
        <v>1</v>
      </c>
      <c r="AD2835" t="str">
        <f t="shared" si="809"/>
        <v>gloriai14iaii</v>
      </c>
    </row>
    <row r="2836" spans="1:30">
      <c r="A2836">
        <v>5732</v>
      </c>
      <c r="B2836">
        <f t="shared" si="792"/>
        <v>0</v>
      </c>
      <c r="C2836" s="8" t="s">
        <v>11381</v>
      </c>
      <c r="D2836" t="s">
        <v>14156</v>
      </c>
      <c r="E2836" s="2">
        <v>42647449</v>
      </c>
      <c r="F2836">
        <f t="shared" si="793"/>
        <v>0</v>
      </c>
      <c r="G2836" s="6">
        <f t="shared" si="794"/>
        <v>42647449</v>
      </c>
      <c r="H2836" s="6">
        <v>42647449</v>
      </c>
      <c r="I2836" s="3">
        <v>2397</v>
      </c>
      <c r="J2836" s="2">
        <v>13594734</v>
      </c>
      <c r="K2836" s="3">
        <v>2222</v>
      </c>
      <c r="L2836" s="1">
        <v>37268</v>
      </c>
      <c r="M2836">
        <f t="shared" si="795"/>
        <v>0</v>
      </c>
      <c r="N2836">
        <f t="shared" si="796"/>
        <v>0</v>
      </c>
      <c r="Q2836">
        <f t="shared" si="797"/>
        <v>2006</v>
      </c>
      <c r="R2836">
        <f t="shared" si="798"/>
        <v>1</v>
      </c>
      <c r="S2836">
        <f t="shared" si="799"/>
        <v>13</v>
      </c>
      <c r="T2836" s="5">
        <f t="shared" si="800"/>
        <v>37268</v>
      </c>
      <c r="U2836" s="7">
        <f t="shared" si="801"/>
        <v>2006</v>
      </c>
      <c r="V2836" s="7">
        <f t="shared" si="802"/>
        <v>1</v>
      </c>
      <c r="W2836" s="7">
        <f t="shared" si="803"/>
        <v>13</v>
      </c>
      <c r="X2836" s="7" t="str">
        <f t="shared" si="804"/>
        <v>06</v>
      </c>
      <c r="Y2836" t="str">
        <f t="shared" si="805"/>
        <v>Glory Road</v>
      </c>
      <c r="Z2836" t="str">
        <f t="shared" si="806"/>
        <v>Glory Road</v>
      </c>
      <c r="AA2836" t="str">
        <f t="shared" si="807"/>
        <v>gloryro06road</v>
      </c>
      <c r="AC2836">
        <f t="shared" si="808"/>
        <v>0</v>
      </c>
      <c r="AD2836" t="str">
        <f t="shared" si="809"/>
        <v>gloryro06road</v>
      </c>
    </row>
    <row r="2837" spans="1:30">
      <c r="A2837">
        <v>5733</v>
      </c>
      <c r="B2837">
        <f t="shared" si="792"/>
        <v>0</v>
      </c>
      <c r="C2837" s="8" t="s">
        <v>11382</v>
      </c>
      <c r="D2837" t="s">
        <v>13543</v>
      </c>
      <c r="E2837" s="2">
        <v>47558</v>
      </c>
      <c r="F2837">
        <f t="shared" si="793"/>
        <v>0</v>
      </c>
      <c r="G2837" s="6">
        <f t="shared" si="794"/>
        <v>47558</v>
      </c>
      <c r="H2837" s="6">
        <v>47558</v>
      </c>
      <c r="I2837">
        <v>9</v>
      </c>
      <c r="J2837" s="2">
        <v>15100</v>
      </c>
      <c r="K2837">
        <v>1</v>
      </c>
      <c r="L2837" s="1">
        <v>40068</v>
      </c>
      <c r="M2837">
        <f t="shared" si="795"/>
        <v>0</v>
      </c>
      <c r="N2837">
        <f t="shared" si="796"/>
        <v>0</v>
      </c>
      <c r="Q2837">
        <f t="shared" si="797"/>
        <v>2013</v>
      </c>
      <c r="R2837">
        <f t="shared" si="798"/>
        <v>9</v>
      </c>
      <c r="S2837">
        <f t="shared" si="799"/>
        <v>13</v>
      </c>
      <c r="T2837" s="5">
        <f t="shared" si="800"/>
        <v>40068</v>
      </c>
      <c r="U2837" s="7">
        <f t="shared" si="801"/>
        <v>2013</v>
      </c>
      <c r="V2837" s="7">
        <f t="shared" si="802"/>
        <v>9</v>
      </c>
      <c r="W2837" s="7">
        <f t="shared" si="803"/>
        <v>13</v>
      </c>
      <c r="X2837" s="7" t="str">
        <f t="shared" si="804"/>
        <v>13</v>
      </c>
      <c r="Y2837" t="str">
        <f t="shared" si="805"/>
        <v>GMO OMG</v>
      </c>
      <c r="Z2837" t="str">
        <f t="shared" si="806"/>
        <v>GMO OMG</v>
      </c>
      <c r="AA2837" t="str">
        <f t="shared" si="807"/>
        <v>gmoomg13oomg</v>
      </c>
      <c r="AC2837">
        <f t="shared" si="808"/>
        <v>0</v>
      </c>
      <c r="AD2837" t="str">
        <f t="shared" si="809"/>
        <v>gmoomg13oomg</v>
      </c>
    </row>
    <row r="2838" spans="1:30">
      <c r="A2838">
        <v>5734</v>
      </c>
      <c r="B2838">
        <f t="shared" si="792"/>
        <v>0</v>
      </c>
      <c r="C2838" s="8" t="s">
        <v>11383</v>
      </c>
      <c r="D2838" t="s">
        <v>14156</v>
      </c>
      <c r="E2838" s="2">
        <v>99967670</v>
      </c>
      <c r="F2838">
        <f t="shared" si="793"/>
        <v>0</v>
      </c>
      <c r="G2838" s="6">
        <f t="shared" si="794"/>
        <v>99967670</v>
      </c>
      <c r="H2838" s="6">
        <v>99967670</v>
      </c>
      <c r="I2838" s="3">
        <v>3037</v>
      </c>
      <c r="J2838" s="2">
        <v>25356909</v>
      </c>
      <c r="K2838" s="3">
        <v>2994</v>
      </c>
      <c r="L2838" s="1">
        <v>39123</v>
      </c>
      <c r="M2838">
        <f t="shared" si="795"/>
        <v>0</v>
      </c>
      <c r="N2838">
        <f t="shared" si="796"/>
        <v>0</v>
      </c>
      <c r="Q2838">
        <f t="shared" si="797"/>
        <v>2011</v>
      </c>
      <c r="R2838">
        <f t="shared" si="798"/>
        <v>2</v>
      </c>
      <c r="S2838">
        <f t="shared" si="799"/>
        <v>11</v>
      </c>
      <c r="T2838" s="5">
        <f t="shared" si="800"/>
        <v>39123</v>
      </c>
      <c r="U2838" s="7">
        <f t="shared" si="801"/>
        <v>2011</v>
      </c>
      <c r="V2838" s="7">
        <f t="shared" si="802"/>
        <v>2</v>
      </c>
      <c r="W2838" s="7">
        <f t="shared" si="803"/>
        <v>11</v>
      </c>
      <c r="X2838" s="7" t="str">
        <f t="shared" si="804"/>
        <v>11</v>
      </c>
      <c r="Y2838" t="str">
        <f t="shared" si="805"/>
        <v>Gnomeo and Juliet</v>
      </c>
      <c r="Z2838" t="str">
        <f t="shared" si="806"/>
        <v>Gnomeo and Juliet</v>
      </c>
      <c r="AA2838" t="str">
        <f t="shared" si="807"/>
        <v>gnomeoa11liet</v>
      </c>
      <c r="AB2838" t="s">
        <v>1826</v>
      </c>
      <c r="AC2838">
        <f t="shared" si="808"/>
        <v>1</v>
      </c>
      <c r="AD2838" t="str">
        <f t="shared" si="809"/>
        <v>gnomeo&amp;11liet</v>
      </c>
    </row>
    <row r="2839" spans="1:30">
      <c r="A2839">
        <v>5736</v>
      </c>
      <c r="B2839">
        <f t="shared" si="792"/>
        <v>0</v>
      </c>
      <c r="C2839" s="8" t="s">
        <v>11384</v>
      </c>
      <c r="D2839" t="s">
        <v>14048</v>
      </c>
      <c r="E2839" s="2">
        <v>286639</v>
      </c>
      <c r="F2839">
        <f t="shared" si="793"/>
        <v>0</v>
      </c>
      <c r="G2839" s="6">
        <f t="shared" si="794"/>
        <v>286639</v>
      </c>
      <c r="H2839" s="6">
        <v>286639</v>
      </c>
      <c r="I2839">
        <v>18</v>
      </c>
      <c r="J2839" s="2">
        <v>50036</v>
      </c>
      <c r="K2839">
        <v>15</v>
      </c>
      <c r="L2839" s="1">
        <v>40768</v>
      </c>
      <c r="M2839">
        <f t="shared" si="795"/>
        <v>0</v>
      </c>
      <c r="N2839">
        <f t="shared" si="796"/>
        <v>0</v>
      </c>
      <c r="Q2839">
        <f t="shared" si="797"/>
        <v>2015</v>
      </c>
      <c r="R2839">
        <f t="shared" si="798"/>
        <v>8</v>
      </c>
      <c r="S2839">
        <f t="shared" si="799"/>
        <v>14</v>
      </c>
      <c r="T2839" s="5">
        <f t="shared" si="800"/>
        <v>40768</v>
      </c>
      <c r="U2839" s="7">
        <f t="shared" si="801"/>
        <v>2015</v>
      </c>
      <c r="V2839" s="7">
        <f t="shared" si="802"/>
        <v>8</v>
      </c>
      <c r="W2839" s="7">
        <f t="shared" si="803"/>
        <v>14</v>
      </c>
      <c r="X2839" s="7" t="str">
        <f t="shared" si="804"/>
        <v>15</v>
      </c>
      <c r="Y2839" t="str">
        <f t="shared" si="805"/>
        <v>Go Away Mr. Tumor</v>
      </c>
      <c r="Z2839" t="str">
        <f t="shared" si="806"/>
        <v>Go Away Mr. Tumor</v>
      </c>
      <c r="AA2839" t="str">
        <f t="shared" si="807"/>
        <v>goawaym15umor</v>
      </c>
      <c r="AB2839" t="s">
        <v>163</v>
      </c>
      <c r="AC2839">
        <f t="shared" si="808"/>
        <v>1</v>
      </c>
      <c r="AD2839" t="str">
        <f t="shared" si="809"/>
        <v>gundanb15ujun</v>
      </c>
    </row>
    <row r="2840" spans="1:30">
      <c r="A2840">
        <v>5738</v>
      </c>
      <c r="B2840">
        <f t="shared" si="792"/>
        <v>0</v>
      </c>
      <c r="C2840" s="8" t="s">
        <v>11385</v>
      </c>
      <c r="D2840" t="s">
        <v>14461</v>
      </c>
      <c r="E2840" s="2">
        <v>180237</v>
      </c>
      <c r="F2840">
        <f t="shared" si="793"/>
        <v>0</v>
      </c>
      <c r="G2840" s="6">
        <f t="shared" si="794"/>
        <v>180237</v>
      </c>
      <c r="H2840" s="6">
        <v>180237</v>
      </c>
      <c r="I2840">
        <v>218</v>
      </c>
      <c r="J2840" s="2">
        <v>119714</v>
      </c>
      <c r="K2840">
        <v>218</v>
      </c>
      <c r="L2840" s="1">
        <v>39214</v>
      </c>
      <c r="M2840">
        <f t="shared" si="795"/>
        <v>0</v>
      </c>
      <c r="N2840">
        <f t="shared" si="796"/>
        <v>0</v>
      </c>
      <c r="Q2840">
        <f t="shared" si="797"/>
        <v>2011</v>
      </c>
      <c r="R2840">
        <f t="shared" si="798"/>
        <v>5</v>
      </c>
      <c r="S2840">
        <f t="shared" si="799"/>
        <v>13</v>
      </c>
      <c r="T2840" s="5">
        <f t="shared" si="800"/>
        <v>39214</v>
      </c>
      <c r="U2840" s="7">
        <f t="shared" si="801"/>
        <v>2011</v>
      </c>
      <c r="V2840" s="7">
        <f t="shared" si="802"/>
        <v>5</v>
      </c>
      <c r="W2840" s="7">
        <f t="shared" si="803"/>
        <v>13</v>
      </c>
      <c r="X2840" s="7" t="str">
        <f t="shared" si="804"/>
        <v>11</v>
      </c>
      <c r="Y2840" t="str">
        <f t="shared" si="805"/>
        <v>Go For It</v>
      </c>
      <c r="Z2840" t="str">
        <f t="shared" si="806"/>
        <v>Go For It</v>
      </c>
      <c r="AA2840" t="str">
        <f t="shared" si="807"/>
        <v>goforit11orit</v>
      </c>
      <c r="AB2840" t="s">
        <v>1827</v>
      </c>
      <c r="AC2840">
        <f t="shared" si="808"/>
        <v>1</v>
      </c>
      <c r="AD2840" t="str">
        <f t="shared" si="809"/>
        <v>goforit11rit!</v>
      </c>
    </row>
    <row r="2841" spans="1:30">
      <c r="A2841">
        <v>5739</v>
      </c>
      <c r="B2841">
        <f t="shared" si="792"/>
        <v>0</v>
      </c>
      <c r="C2841" s="8" t="s">
        <v>11386</v>
      </c>
      <c r="D2841" t="s">
        <v>14435</v>
      </c>
      <c r="E2841" s="2">
        <v>70495</v>
      </c>
      <c r="F2841">
        <f t="shared" si="793"/>
        <v>0</v>
      </c>
      <c r="G2841" s="6">
        <f t="shared" si="794"/>
        <v>70495</v>
      </c>
      <c r="H2841" s="6">
        <v>70495</v>
      </c>
      <c r="I2841">
        <v>12</v>
      </c>
      <c r="J2841" s="2">
        <v>6001</v>
      </c>
      <c r="K2841">
        <v>2</v>
      </c>
      <c r="L2841" s="1">
        <v>40124</v>
      </c>
      <c r="M2841">
        <f t="shared" si="795"/>
        <v>0</v>
      </c>
      <c r="N2841">
        <f t="shared" si="796"/>
        <v>0</v>
      </c>
      <c r="Q2841">
        <f t="shared" si="797"/>
        <v>2013</v>
      </c>
      <c r="R2841">
        <f t="shared" si="798"/>
        <v>11</v>
      </c>
      <c r="S2841">
        <f t="shared" si="799"/>
        <v>8</v>
      </c>
      <c r="T2841" s="5">
        <f t="shared" si="800"/>
        <v>40124</v>
      </c>
      <c r="U2841" s="7">
        <f t="shared" si="801"/>
        <v>2013</v>
      </c>
      <c r="V2841" s="7">
        <f t="shared" si="802"/>
        <v>11</v>
      </c>
      <c r="W2841" s="7">
        <f t="shared" si="803"/>
        <v>8</v>
      </c>
      <c r="X2841" s="7" t="str">
        <f t="shared" si="804"/>
        <v>13</v>
      </c>
      <c r="Y2841" t="str">
        <f t="shared" si="805"/>
        <v>Go For Sisters</v>
      </c>
      <c r="Z2841" t="str">
        <f t="shared" si="806"/>
        <v>Go For Sisters</v>
      </c>
      <c r="AA2841" t="str">
        <f t="shared" si="807"/>
        <v>goforsi13ters</v>
      </c>
      <c r="AC2841">
        <f t="shared" si="808"/>
        <v>0</v>
      </c>
      <c r="AD2841" t="str">
        <f t="shared" si="809"/>
        <v>goforsi13ters</v>
      </c>
    </row>
    <row r="2842" spans="1:30">
      <c r="A2842">
        <v>5740</v>
      </c>
      <c r="B2842">
        <f t="shared" si="792"/>
        <v>0</v>
      </c>
      <c r="C2842" s="8" t="s">
        <v>11387</v>
      </c>
      <c r="D2842" t="s">
        <v>14389</v>
      </c>
      <c r="E2842" s="2">
        <v>87490</v>
      </c>
      <c r="F2842">
        <f t="shared" si="793"/>
        <v>0</v>
      </c>
      <c r="G2842" s="6">
        <f t="shared" si="794"/>
        <v>87490</v>
      </c>
      <c r="H2842" s="6">
        <v>87490</v>
      </c>
      <c r="I2842">
        <v>7</v>
      </c>
      <c r="J2842" s="2">
        <v>2130</v>
      </c>
      <c r="K2842">
        <v>2</v>
      </c>
      <c r="L2842" s="1">
        <v>37233</v>
      </c>
      <c r="M2842">
        <f t="shared" si="795"/>
        <v>0</v>
      </c>
      <c r="N2842">
        <f t="shared" si="796"/>
        <v>0</v>
      </c>
      <c r="Q2842">
        <f t="shared" si="797"/>
        <v>2005</v>
      </c>
      <c r="R2842">
        <f t="shared" si="798"/>
        <v>12</v>
      </c>
      <c r="S2842">
        <f t="shared" si="799"/>
        <v>9</v>
      </c>
      <c r="T2842" s="5">
        <f t="shared" si="800"/>
        <v>37233</v>
      </c>
      <c r="U2842" s="7">
        <f t="shared" si="801"/>
        <v>2005</v>
      </c>
      <c r="V2842" s="7">
        <f t="shared" si="802"/>
        <v>12</v>
      </c>
      <c r="W2842" s="7">
        <f t="shared" si="803"/>
        <v>9</v>
      </c>
      <c r="X2842" s="7" t="str">
        <f t="shared" si="804"/>
        <v>05</v>
      </c>
      <c r="Y2842" t="str">
        <f t="shared" si="805"/>
        <v>Go for Zucker</v>
      </c>
      <c r="Z2842" t="str">
        <f t="shared" si="806"/>
        <v>Go for Zucker</v>
      </c>
      <c r="AA2842" t="str">
        <f t="shared" si="807"/>
        <v>goforzu05cker</v>
      </c>
      <c r="AB2842" t="s">
        <v>3833</v>
      </c>
      <c r="AC2842">
        <f t="shared" si="808"/>
        <v>1</v>
      </c>
      <c r="AD2842" t="str">
        <f t="shared" si="809"/>
        <v>allesau04ker!</v>
      </c>
    </row>
    <row r="2843" spans="1:30">
      <c r="A2843">
        <v>5742</v>
      </c>
      <c r="B2843">
        <f t="shared" si="792"/>
        <v>0</v>
      </c>
      <c r="C2843" s="8" t="s">
        <v>11388</v>
      </c>
      <c r="D2843" t="s">
        <v>14314</v>
      </c>
      <c r="E2843" s="2">
        <v>298457</v>
      </c>
      <c r="F2843">
        <f t="shared" si="793"/>
        <v>0</v>
      </c>
      <c r="G2843" s="6">
        <f t="shared" si="794"/>
        <v>298457</v>
      </c>
      <c r="H2843" s="6">
        <v>298457</v>
      </c>
      <c r="I2843">
        <v>92</v>
      </c>
      <c r="J2843" s="2">
        <v>170044</v>
      </c>
      <c r="K2843">
        <v>92</v>
      </c>
      <c r="L2843" s="1">
        <v>39942</v>
      </c>
      <c r="M2843">
        <f t="shared" si="795"/>
        <v>0</v>
      </c>
      <c r="N2843">
        <f t="shared" si="796"/>
        <v>0</v>
      </c>
      <c r="Q2843">
        <f t="shared" si="797"/>
        <v>2013</v>
      </c>
      <c r="R2843">
        <f t="shared" si="798"/>
        <v>5</v>
      </c>
      <c r="S2843">
        <f t="shared" si="799"/>
        <v>10</v>
      </c>
      <c r="T2843" s="5">
        <f t="shared" si="800"/>
        <v>39942</v>
      </c>
      <c r="U2843" s="7">
        <f t="shared" si="801"/>
        <v>2013</v>
      </c>
      <c r="V2843" s="7">
        <f t="shared" si="802"/>
        <v>5</v>
      </c>
      <c r="W2843" s="7">
        <f t="shared" si="803"/>
        <v>10</v>
      </c>
      <c r="X2843" s="7" t="str">
        <f t="shared" si="804"/>
        <v>13</v>
      </c>
      <c r="Y2843" t="str">
        <f t="shared" si="805"/>
        <v>Go Goa Gone</v>
      </c>
      <c r="Z2843" t="str">
        <f t="shared" si="806"/>
        <v>Go Goa Gone</v>
      </c>
      <c r="AA2843" t="str">
        <f t="shared" si="807"/>
        <v>gogoago13gone</v>
      </c>
      <c r="AC2843">
        <f t="shared" si="808"/>
        <v>0</v>
      </c>
      <c r="AD2843" t="str">
        <f t="shared" si="809"/>
        <v>gogoago13gone</v>
      </c>
    </row>
    <row r="2844" spans="1:30">
      <c r="A2844">
        <v>5744</v>
      </c>
      <c r="B2844">
        <f t="shared" si="792"/>
        <v>0</v>
      </c>
      <c r="C2844" s="8" t="s">
        <v>11389</v>
      </c>
      <c r="D2844" t="s">
        <v>14304</v>
      </c>
      <c r="E2844" s="2">
        <v>151779</v>
      </c>
      <c r="F2844">
        <f t="shared" si="793"/>
        <v>0</v>
      </c>
      <c r="G2844" s="6">
        <f t="shared" si="794"/>
        <v>151779</v>
      </c>
      <c r="H2844" s="6">
        <v>151779</v>
      </c>
      <c r="I2844">
        <v>61</v>
      </c>
      <c r="J2844" s="2">
        <v>64479</v>
      </c>
      <c r="K2844">
        <v>61</v>
      </c>
      <c r="L2844" s="1">
        <v>35693</v>
      </c>
      <c r="M2844">
        <f t="shared" si="795"/>
        <v>0</v>
      </c>
      <c r="N2844">
        <f t="shared" si="796"/>
        <v>0</v>
      </c>
      <c r="Q2844">
        <f t="shared" si="797"/>
        <v>2001</v>
      </c>
      <c r="R2844">
        <f t="shared" si="798"/>
        <v>9</v>
      </c>
      <c r="S2844">
        <f t="shared" si="799"/>
        <v>21</v>
      </c>
      <c r="T2844" s="5">
        <f t="shared" si="800"/>
        <v>35693</v>
      </c>
      <c r="U2844" s="7">
        <f t="shared" si="801"/>
        <v>2001</v>
      </c>
      <c r="V2844" s="7">
        <f t="shared" si="802"/>
        <v>9</v>
      </c>
      <c r="W2844" s="7">
        <f t="shared" si="803"/>
        <v>21</v>
      </c>
      <c r="X2844" s="7" t="str">
        <f t="shared" si="804"/>
        <v>01</v>
      </c>
      <c r="Y2844" t="str">
        <f t="shared" si="805"/>
        <v>Go Tigers!</v>
      </c>
      <c r="Z2844" t="str">
        <f t="shared" si="806"/>
        <v>Go Tigers!</v>
      </c>
      <c r="AA2844" t="str">
        <f t="shared" si="807"/>
        <v>gotiger01ers!</v>
      </c>
      <c r="AC2844">
        <f t="shared" si="808"/>
        <v>0</v>
      </c>
      <c r="AD2844" t="str">
        <f t="shared" si="809"/>
        <v>gotiger01ers!</v>
      </c>
    </row>
    <row r="2845" spans="1:30">
      <c r="A2845">
        <v>5746</v>
      </c>
      <c r="B2845">
        <f t="shared" si="792"/>
        <v>0</v>
      </c>
      <c r="C2845" s="8" t="s">
        <v>11213</v>
      </c>
      <c r="D2845" t="s">
        <v>13085</v>
      </c>
      <c r="E2845" s="2">
        <v>225067</v>
      </c>
      <c r="F2845">
        <f t="shared" si="793"/>
        <v>0</v>
      </c>
      <c r="G2845" s="6">
        <f t="shared" si="794"/>
        <v>225067</v>
      </c>
      <c r="H2845" s="6">
        <v>225067</v>
      </c>
      <c r="I2845">
        <v>99</v>
      </c>
      <c r="J2845" s="2">
        <v>150098</v>
      </c>
      <c r="K2845">
        <v>99</v>
      </c>
      <c r="L2845" s="1">
        <v>38227</v>
      </c>
      <c r="M2845">
        <f t="shared" si="795"/>
        <v>0</v>
      </c>
      <c r="N2845">
        <f t="shared" si="796"/>
        <v>0</v>
      </c>
      <c r="Q2845">
        <f t="shared" si="797"/>
        <v>2008</v>
      </c>
      <c r="R2845">
        <f t="shared" si="798"/>
        <v>8</v>
      </c>
      <c r="S2845">
        <f t="shared" si="799"/>
        <v>29</v>
      </c>
      <c r="T2845" s="5">
        <f t="shared" si="800"/>
        <v>38227</v>
      </c>
      <c r="U2845" s="7">
        <f t="shared" si="801"/>
        <v>2008</v>
      </c>
      <c r="V2845" s="7">
        <f t="shared" si="802"/>
        <v>8</v>
      </c>
      <c r="W2845" s="7">
        <f t="shared" si="803"/>
        <v>29</v>
      </c>
      <c r="X2845" s="7" t="str">
        <f t="shared" si="804"/>
        <v>08</v>
      </c>
      <c r="Y2845" t="str">
        <f t="shared" si="805"/>
        <v>Goal 2: Living the Dream</v>
      </c>
      <c r="Z2845" t="str">
        <f t="shared" si="806"/>
        <v>Goal 2: Living the Dream</v>
      </c>
      <c r="AA2845" t="str">
        <f t="shared" si="807"/>
        <v>goal2:l08ream</v>
      </c>
      <c r="AB2845" t="s">
        <v>2943</v>
      </c>
      <c r="AC2845">
        <f t="shared" si="808"/>
        <v>1</v>
      </c>
      <c r="AD2845" t="str">
        <f t="shared" si="809"/>
        <v>goalii:07ream</v>
      </c>
    </row>
    <row r="2846" spans="1:30">
      <c r="A2846">
        <v>5747</v>
      </c>
      <c r="B2846">
        <f t="shared" si="792"/>
        <v>0</v>
      </c>
      <c r="C2846" s="8" t="s">
        <v>11214</v>
      </c>
      <c r="D2846" t="s">
        <v>14156</v>
      </c>
      <c r="E2846" s="2">
        <v>4283255</v>
      </c>
      <c r="F2846">
        <f t="shared" si="793"/>
        <v>0</v>
      </c>
      <c r="G2846" s="6">
        <f t="shared" si="794"/>
        <v>4283255</v>
      </c>
      <c r="H2846" s="6">
        <v>4283255</v>
      </c>
      <c r="I2846" s="3">
        <v>1007</v>
      </c>
      <c r="J2846" s="2">
        <v>1921838</v>
      </c>
      <c r="K2846" s="3">
        <v>1007</v>
      </c>
      <c r="L2846" s="1">
        <v>37387</v>
      </c>
      <c r="M2846">
        <f t="shared" si="795"/>
        <v>0</v>
      </c>
      <c r="N2846">
        <f t="shared" si="796"/>
        <v>0</v>
      </c>
      <c r="Q2846">
        <f t="shared" si="797"/>
        <v>2006</v>
      </c>
      <c r="R2846">
        <f t="shared" si="798"/>
        <v>5</v>
      </c>
      <c r="S2846">
        <f t="shared" si="799"/>
        <v>12</v>
      </c>
      <c r="T2846" s="5">
        <f t="shared" si="800"/>
        <v>37387</v>
      </c>
      <c r="U2846" s="7">
        <f t="shared" si="801"/>
        <v>2006</v>
      </c>
      <c r="V2846" s="7">
        <f t="shared" si="802"/>
        <v>5</v>
      </c>
      <c r="W2846" s="7">
        <f t="shared" si="803"/>
        <v>12</v>
      </c>
      <c r="X2846" s="7" t="str">
        <f t="shared" si="804"/>
        <v>06</v>
      </c>
      <c r="Y2846" t="str">
        <f t="shared" si="805"/>
        <v>Goal! The Dream Begins</v>
      </c>
      <c r="Z2846" t="str">
        <f t="shared" si="806"/>
        <v>Goal! The Dream Begins</v>
      </c>
      <c r="AA2846" t="str">
        <f t="shared" si="807"/>
        <v>goal!th06gins</v>
      </c>
      <c r="AB2846" t="s">
        <v>3276</v>
      </c>
      <c r="AC2846">
        <f t="shared" si="808"/>
        <v>1</v>
      </c>
      <c r="AD2846" t="str">
        <f t="shared" si="809"/>
        <v>goal!05oal!</v>
      </c>
    </row>
    <row r="2847" spans="1:30">
      <c r="A2847">
        <v>5748</v>
      </c>
      <c r="B2847">
        <f t="shared" si="792"/>
        <v>0</v>
      </c>
      <c r="C2847" s="8" t="s">
        <v>11028</v>
      </c>
      <c r="D2847" t="s">
        <v>14455</v>
      </c>
      <c r="F2847">
        <f t="shared" si="793"/>
        <v>0</v>
      </c>
      <c r="G2847" s="6" t="str">
        <f t="shared" si="794"/>
        <v/>
      </c>
      <c r="H2847" s="6" t="s">
        <v>217</v>
      </c>
      <c r="L2847" s="1">
        <v>39669</v>
      </c>
      <c r="M2847">
        <f t="shared" si="795"/>
        <v>0</v>
      </c>
      <c r="N2847">
        <f t="shared" si="796"/>
        <v>0</v>
      </c>
      <c r="Q2847">
        <f t="shared" si="797"/>
        <v>2012</v>
      </c>
      <c r="R2847">
        <f t="shared" si="798"/>
        <v>8</v>
      </c>
      <c r="S2847">
        <f t="shared" si="799"/>
        <v>10</v>
      </c>
      <c r="T2847" s="5">
        <f t="shared" si="800"/>
        <v>39669</v>
      </c>
      <c r="U2847" s="7">
        <f t="shared" si="801"/>
        <v>2012</v>
      </c>
      <c r="V2847" s="7">
        <f t="shared" si="802"/>
        <v>8</v>
      </c>
      <c r="W2847" s="7">
        <f t="shared" si="803"/>
        <v>10</v>
      </c>
      <c r="X2847" s="7" t="str">
        <f t="shared" si="804"/>
        <v>12</v>
      </c>
      <c r="Y2847" t="str">
        <f t="shared" si="805"/>
        <v>Goats</v>
      </c>
      <c r="Z2847" t="str">
        <f t="shared" si="806"/>
        <v>Goats</v>
      </c>
      <c r="AA2847" t="str">
        <f t="shared" si="807"/>
        <v>goats12oats</v>
      </c>
      <c r="AC2847">
        <f t="shared" si="808"/>
        <v>0</v>
      </c>
      <c r="AD2847" t="str">
        <f t="shared" si="809"/>
        <v>goats12oats</v>
      </c>
    </row>
    <row r="2848" spans="1:30">
      <c r="A2848">
        <v>5750</v>
      </c>
      <c r="B2848">
        <f t="shared" si="792"/>
        <v>0</v>
      </c>
      <c r="C2848" s="8" t="s">
        <v>10689</v>
      </c>
      <c r="D2848" t="s">
        <v>14039</v>
      </c>
      <c r="E2848" s="2">
        <v>5095</v>
      </c>
      <c r="F2848">
        <f t="shared" si="793"/>
        <v>0</v>
      </c>
      <c r="G2848" s="6">
        <f t="shared" si="794"/>
        <v>5095</v>
      </c>
      <c r="H2848" s="6">
        <v>5095</v>
      </c>
      <c r="I2848">
        <v>2</v>
      </c>
      <c r="J2848" s="2">
        <v>1460</v>
      </c>
      <c r="K2848">
        <v>2</v>
      </c>
      <c r="L2848" s="1">
        <v>38283</v>
      </c>
      <c r="M2848">
        <f t="shared" si="795"/>
        <v>0</v>
      </c>
      <c r="N2848">
        <f t="shared" si="796"/>
        <v>0</v>
      </c>
      <c r="Q2848">
        <f t="shared" si="797"/>
        <v>2008</v>
      </c>
      <c r="R2848">
        <f t="shared" si="798"/>
        <v>10</v>
      </c>
      <c r="S2848">
        <f t="shared" si="799"/>
        <v>24</v>
      </c>
      <c r="T2848" s="5">
        <f t="shared" si="800"/>
        <v>38283</v>
      </c>
      <c r="U2848" s="7">
        <f t="shared" si="801"/>
        <v>2008</v>
      </c>
      <c r="V2848" s="7">
        <f t="shared" si="802"/>
        <v>10</v>
      </c>
      <c r="W2848" s="7">
        <f t="shared" si="803"/>
        <v>24</v>
      </c>
      <c r="X2848" s="7" t="str">
        <f t="shared" si="804"/>
        <v>08</v>
      </c>
      <c r="Y2848" t="str">
        <f t="shared" si="805"/>
        <v>God and Gays: Bridging the Gap</v>
      </c>
      <c r="Z2848" t="str">
        <f t="shared" si="806"/>
        <v>God and Gays: Bridging the Gap</v>
      </c>
      <c r="AA2848" t="str">
        <f t="shared" si="807"/>
        <v>godandg08egap</v>
      </c>
      <c r="AB2848" t="s">
        <v>2748</v>
      </c>
      <c r="AC2848">
        <f t="shared" si="808"/>
        <v>1</v>
      </c>
      <c r="AD2848" t="str">
        <f t="shared" si="809"/>
        <v>godandg06egap</v>
      </c>
    </row>
    <row r="2849" spans="1:30">
      <c r="A2849">
        <v>5751</v>
      </c>
      <c r="B2849">
        <f t="shared" si="792"/>
        <v>0</v>
      </c>
      <c r="C2849" s="8" t="s">
        <v>10690</v>
      </c>
      <c r="D2849" t="s">
        <v>13947</v>
      </c>
      <c r="E2849" s="2">
        <v>122550</v>
      </c>
      <c r="F2849">
        <f t="shared" si="793"/>
        <v>0</v>
      </c>
      <c r="G2849" s="6">
        <f t="shared" si="794"/>
        <v>122550</v>
      </c>
      <c r="H2849" s="6">
        <v>122550</v>
      </c>
      <c r="I2849">
        <v>15</v>
      </c>
      <c r="J2849" s="2">
        <v>27308</v>
      </c>
      <c r="K2849">
        <v>14</v>
      </c>
      <c r="L2849" s="1">
        <v>39578</v>
      </c>
      <c r="M2849">
        <f t="shared" si="795"/>
        <v>0</v>
      </c>
      <c r="N2849">
        <f t="shared" si="796"/>
        <v>0</v>
      </c>
      <c r="Q2849">
        <f t="shared" si="797"/>
        <v>2012</v>
      </c>
      <c r="R2849">
        <f t="shared" si="798"/>
        <v>5</v>
      </c>
      <c r="S2849">
        <f t="shared" si="799"/>
        <v>11</v>
      </c>
      <c r="T2849" s="5">
        <f t="shared" si="800"/>
        <v>39578</v>
      </c>
      <c r="U2849" s="7">
        <f t="shared" si="801"/>
        <v>2012</v>
      </c>
      <c r="V2849" s="7">
        <f t="shared" si="802"/>
        <v>5</v>
      </c>
      <c r="W2849" s="7">
        <f t="shared" si="803"/>
        <v>11</v>
      </c>
      <c r="X2849" s="7" t="str">
        <f t="shared" si="804"/>
        <v>12</v>
      </c>
      <c r="Y2849" t="str">
        <f t="shared" si="805"/>
        <v>God Bless America</v>
      </c>
      <c r="Z2849" t="str">
        <f t="shared" si="806"/>
        <v>God Bless America</v>
      </c>
      <c r="AA2849" t="str">
        <f t="shared" si="807"/>
        <v>godbles12rica</v>
      </c>
      <c r="AB2849" t="s">
        <v>1709</v>
      </c>
      <c r="AC2849">
        <f t="shared" si="808"/>
        <v>1</v>
      </c>
      <c r="AD2849" t="str">
        <f t="shared" si="809"/>
        <v>godbles11rica</v>
      </c>
    </row>
    <row r="2850" spans="1:30">
      <c r="A2850">
        <v>5752</v>
      </c>
      <c r="B2850">
        <f t="shared" si="792"/>
        <v>0</v>
      </c>
      <c r="C2850" s="8" t="s">
        <v>10691</v>
      </c>
      <c r="D2850" t="s">
        <v>14275</v>
      </c>
      <c r="E2850" s="2">
        <v>301447</v>
      </c>
      <c r="F2850">
        <f t="shared" si="793"/>
        <v>0</v>
      </c>
      <c r="G2850" s="6">
        <f t="shared" si="794"/>
        <v>301447</v>
      </c>
      <c r="H2850" s="6">
        <v>301447</v>
      </c>
      <c r="I2850">
        <v>10</v>
      </c>
      <c r="J2850" s="2">
        <v>21858</v>
      </c>
      <c r="K2850">
        <v>2</v>
      </c>
      <c r="L2850" s="1">
        <v>37632</v>
      </c>
      <c r="M2850">
        <f t="shared" si="795"/>
        <v>0</v>
      </c>
      <c r="N2850">
        <f t="shared" si="796"/>
        <v>0</v>
      </c>
      <c r="Q2850">
        <f t="shared" si="797"/>
        <v>2007</v>
      </c>
      <c r="R2850">
        <f t="shared" si="798"/>
        <v>1</v>
      </c>
      <c r="S2850">
        <f t="shared" si="799"/>
        <v>12</v>
      </c>
      <c r="T2850" s="5">
        <f t="shared" si="800"/>
        <v>37632</v>
      </c>
      <c r="U2850" s="7">
        <f t="shared" si="801"/>
        <v>2007</v>
      </c>
      <c r="V2850" s="7">
        <f t="shared" si="802"/>
        <v>1</v>
      </c>
      <c r="W2850" s="7">
        <f t="shared" si="803"/>
        <v>12</v>
      </c>
      <c r="X2850" s="7" t="str">
        <f t="shared" si="804"/>
        <v>07</v>
      </c>
      <c r="Y2850" t="str">
        <f t="shared" si="805"/>
        <v>God Grew Tired of Us</v>
      </c>
      <c r="Z2850" t="str">
        <f t="shared" si="806"/>
        <v>God Grew Tired of Us</v>
      </c>
      <c r="AA2850" t="str">
        <f t="shared" si="807"/>
        <v>godgrew07ofus</v>
      </c>
      <c r="AB2850" t="s">
        <v>3135</v>
      </c>
      <c r="AC2850">
        <f t="shared" si="808"/>
        <v>1</v>
      </c>
      <c r="AD2850" t="str">
        <f t="shared" si="809"/>
        <v>godgrew06udan</v>
      </c>
    </row>
    <row r="2851" spans="1:30">
      <c r="A2851">
        <v>5753</v>
      </c>
      <c r="B2851">
        <f t="shared" si="792"/>
        <v>0</v>
      </c>
      <c r="C2851" s="8" t="s">
        <v>10692</v>
      </c>
      <c r="D2851" t="s">
        <v>13412</v>
      </c>
      <c r="E2851" s="2">
        <v>102757</v>
      </c>
      <c r="F2851">
        <f t="shared" si="793"/>
        <v>0</v>
      </c>
      <c r="G2851" s="6">
        <f t="shared" si="794"/>
        <v>102757</v>
      </c>
      <c r="H2851" s="6">
        <v>102757</v>
      </c>
      <c r="I2851">
        <v>59</v>
      </c>
      <c r="J2851" s="2">
        <v>11330</v>
      </c>
      <c r="K2851">
        <v>2</v>
      </c>
      <c r="L2851" s="1">
        <v>40425</v>
      </c>
      <c r="M2851">
        <f t="shared" si="795"/>
        <v>0</v>
      </c>
      <c r="N2851">
        <f t="shared" si="796"/>
        <v>0</v>
      </c>
      <c r="Q2851">
        <f t="shared" si="797"/>
        <v>2014</v>
      </c>
      <c r="R2851">
        <f t="shared" si="798"/>
        <v>9</v>
      </c>
      <c r="S2851">
        <f t="shared" si="799"/>
        <v>5</v>
      </c>
      <c r="T2851" s="5">
        <f t="shared" si="800"/>
        <v>40425</v>
      </c>
      <c r="U2851" s="7">
        <f t="shared" si="801"/>
        <v>2014</v>
      </c>
      <c r="V2851" s="7">
        <f t="shared" si="802"/>
        <v>9</v>
      </c>
      <c r="W2851" s="7">
        <f t="shared" si="803"/>
        <v>5</v>
      </c>
      <c r="X2851" s="7" t="str">
        <f t="shared" si="804"/>
        <v>14</v>
      </c>
      <c r="Y2851" t="str">
        <f t="shared" si="805"/>
        <v>God Help the Girl</v>
      </c>
      <c r="Z2851" t="str">
        <f t="shared" si="806"/>
        <v>God Help the Girl</v>
      </c>
      <c r="AA2851" t="str">
        <f t="shared" si="807"/>
        <v>godhelp14girl</v>
      </c>
      <c r="AC2851">
        <f t="shared" si="808"/>
        <v>0</v>
      </c>
      <c r="AD2851" t="str">
        <f t="shared" si="809"/>
        <v>godhelp14girl</v>
      </c>
    </row>
    <row r="2852" spans="1:30">
      <c r="A2852">
        <v>5754</v>
      </c>
      <c r="B2852">
        <f t="shared" si="792"/>
        <v>0</v>
      </c>
      <c r="C2852" s="8" t="s">
        <v>10877</v>
      </c>
      <c r="D2852" t="s">
        <v>13999</v>
      </c>
      <c r="E2852" s="2">
        <v>73181</v>
      </c>
      <c r="F2852">
        <f t="shared" si="793"/>
        <v>0</v>
      </c>
      <c r="G2852" s="6">
        <f t="shared" si="794"/>
        <v>73181</v>
      </c>
      <c r="H2852" s="6">
        <v>73181</v>
      </c>
      <c r="I2852">
        <v>1</v>
      </c>
      <c r="J2852" s="2">
        <v>13850</v>
      </c>
      <c r="K2852">
        <v>1</v>
      </c>
      <c r="L2852" s="1">
        <v>36104</v>
      </c>
      <c r="M2852">
        <f t="shared" si="795"/>
        <v>0</v>
      </c>
      <c r="N2852">
        <f t="shared" si="796"/>
        <v>0</v>
      </c>
      <c r="Q2852">
        <f t="shared" si="797"/>
        <v>2002</v>
      </c>
      <c r="R2852">
        <f t="shared" si="798"/>
        <v>11</v>
      </c>
      <c r="S2852">
        <f t="shared" si="799"/>
        <v>6</v>
      </c>
      <c r="T2852" s="5">
        <f t="shared" si="800"/>
        <v>36104</v>
      </c>
      <c r="U2852" s="7">
        <f t="shared" si="801"/>
        <v>2002</v>
      </c>
      <c r="V2852" s="7">
        <f t="shared" si="802"/>
        <v>11</v>
      </c>
      <c r="W2852" s="7">
        <f t="shared" si="803"/>
        <v>6</v>
      </c>
      <c r="X2852" s="7" t="str">
        <f t="shared" si="804"/>
        <v>02</v>
      </c>
      <c r="Y2852" t="str">
        <f t="shared" si="805"/>
        <v>God is Great, I'm Not</v>
      </c>
      <c r="Z2852" t="str">
        <f t="shared" si="806"/>
        <v>God is Great, I'm Not</v>
      </c>
      <c r="AA2852" t="str">
        <f t="shared" si="807"/>
        <v>godisgr02mnot</v>
      </c>
      <c r="AB2852" s="8" t="s">
        <v>4337</v>
      </c>
      <c r="AC2852">
        <f t="shared" si="808"/>
        <v>1</v>
      </c>
      <c r="AD2852" t="str">
        <f t="shared" si="809"/>
        <v>dieuest01tite</v>
      </c>
    </row>
    <row r="2853" spans="1:30">
      <c r="A2853">
        <v>5755</v>
      </c>
      <c r="B2853">
        <f t="shared" si="792"/>
        <v>0</v>
      </c>
      <c r="C2853" s="8" t="s">
        <v>10878</v>
      </c>
      <c r="D2853" t="s">
        <v>14435</v>
      </c>
      <c r="E2853" s="2">
        <v>51229</v>
      </c>
      <c r="F2853">
        <f t="shared" si="793"/>
        <v>0</v>
      </c>
      <c r="G2853" s="6">
        <f t="shared" si="794"/>
        <v>51229</v>
      </c>
      <c r="H2853" s="6">
        <v>51229</v>
      </c>
      <c r="I2853">
        <v>5</v>
      </c>
      <c r="J2853" s="2">
        <v>7300</v>
      </c>
      <c r="K2853">
        <v>1</v>
      </c>
      <c r="L2853" s="1">
        <v>40096</v>
      </c>
      <c r="M2853">
        <f t="shared" si="795"/>
        <v>0</v>
      </c>
      <c r="N2853">
        <f t="shared" si="796"/>
        <v>0</v>
      </c>
      <c r="Q2853">
        <f t="shared" si="797"/>
        <v>2013</v>
      </c>
      <c r="R2853">
        <f t="shared" si="798"/>
        <v>10</v>
      </c>
      <c r="S2853">
        <f t="shared" si="799"/>
        <v>11</v>
      </c>
      <c r="T2853" s="5">
        <f t="shared" si="800"/>
        <v>40096</v>
      </c>
      <c r="U2853" s="7">
        <f t="shared" si="801"/>
        <v>2013</v>
      </c>
      <c r="V2853" s="7">
        <f t="shared" si="802"/>
        <v>10</v>
      </c>
      <c r="W2853" s="7">
        <f t="shared" si="803"/>
        <v>11</v>
      </c>
      <c r="X2853" s="7" t="str">
        <f t="shared" si="804"/>
        <v>13</v>
      </c>
      <c r="Y2853" t="str">
        <f t="shared" si="805"/>
        <v>God Loves Uganda</v>
      </c>
      <c r="Z2853" t="str">
        <f t="shared" si="806"/>
        <v>God Loves Uganda</v>
      </c>
      <c r="AA2853" t="str">
        <f t="shared" si="807"/>
        <v>godlove13anda</v>
      </c>
      <c r="AC2853">
        <f t="shared" si="808"/>
        <v>0</v>
      </c>
      <c r="AD2853" t="str">
        <f t="shared" si="809"/>
        <v>godlove13anda</v>
      </c>
    </row>
    <row r="2854" spans="1:30">
      <c r="A2854">
        <v>5756</v>
      </c>
      <c r="B2854">
        <f t="shared" si="792"/>
        <v>0</v>
      </c>
      <c r="C2854" s="8" t="s">
        <v>10709</v>
      </c>
      <c r="D2854" t="s">
        <v>14123</v>
      </c>
      <c r="E2854" s="2">
        <v>53345</v>
      </c>
      <c r="F2854">
        <f t="shared" si="793"/>
        <v>0</v>
      </c>
      <c r="G2854" s="6">
        <f t="shared" si="794"/>
        <v>53345</v>
      </c>
      <c r="H2854" s="6">
        <v>53345</v>
      </c>
      <c r="I2854">
        <v>10</v>
      </c>
      <c r="J2854" s="2">
        <v>10395</v>
      </c>
      <c r="K2854">
        <v>10</v>
      </c>
      <c r="L2854" s="1">
        <v>38899</v>
      </c>
      <c r="M2854">
        <f t="shared" si="795"/>
        <v>0</v>
      </c>
      <c r="N2854">
        <f t="shared" si="796"/>
        <v>0</v>
      </c>
      <c r="Q2854">
        <f t="shared" si="797"/>
        <v>2010</v>
      </c>
      <c r="R2854">
        <f t="shared" si="798"/>
        <v>7</v>
      </c>
      <c r="S2854">
        <f t="shared" si="799"/>
        <v>2</v>
      </c>
      <c r="T2854" s="5">
        <f t="shared" si="800"/>
        <v>38899</v>
      </c>
      <c r="U2854" s="7">
        <f t="shared" si="801"/>
        <v>2010</v>
      </c>
      <c r="V2854" s="7">
        <f t="shared" si="802"/>
        <v>7</v>
      </c>
      <c r="W2854" s="7">
        <f t="shared" si="803"/>
        <v>2</v>
      </c>
      <c r="X2854" s="7" t="str">
        <f t="shared" si="804"/>
        <v>10</v>
      </c>
      <c r="Y2854" t="str">
        <f t="shared" si="805"/>
        <v>God of Vampires</v>
      </c>
      <c r="Z2854" t="str">
        <f t="shared" si="806"/>
        <v>God of Vampires</v>
      </c>
      <c r="AA2854" t="str">
        <f t="shared" si="807"/>
        <v>godofva10ires</v>
      </c>
      <c r="AC2854">
        <f t="shared" si="808"/>
        <v>0</v>
      </c>
      <c r="AD2854" t="str">
        <f t="shared" si="809"/>
        <v>godofva10ires</v>
      </c>
    </row>
    <row r="2855" spans="1:30">
      <c r="A2855">
        <v>5759</v>
      </c>
      <c r="B2855">
        <f t="shared" si="792"/>
        <v>0</v>
      </c>
      <c r="C2855" s="8" t="s">
        <v>10710</v>
      </c>
      <c r="D2855" t="s">
        <v>14516</v>
      </c>
      <c r="E2855" s="2">
        <v>113276</v>
      </c>
      <c r="F2855">
        <f t="shared" si="793"/>
        <v>0</v>
      </c>
      <c r="G2855" s="6">
        <f t="shared" si="794"/>
        <v>113276</v>
      </c>
      <c r="H2855" s="6">
        <v>113276</v>
      </c>
      <c r="I2855">
        <v>15</v>
      </c>
      <c r="J2855" s="2">
        <v>15037</v>
      </c>
      <c r="K2855">
        <v>1</v>
      </c>
      <c r="L2855" s="1">
        <v>40467</v>
      </c>
      <c r="M2855">
        <f t="shared" si="795"/>
        <v>0</v>
      </c>
      <c r="N2855">
        <f t="shared" si="796"/>
        <v>0</v>
      </c>
      <c r="Q2855">
        <f t="shared" si="797"/>
        <v>2014</v>
      </c>
      <c r="R2855">
        <f t="shared" si="798"/>
        <v>10</v>
      </c>
      <c r="S2855">
        <f t="shared" si="799"/>
        <v>17</v>
      </c>
      <c r="T2855" s="5">
        <f t="shared" si="800"/>
        <v>40467</v>
      </c>
      <c r="U2855" s="7">
        <f t="shared" si="801"/>
        <v>2014</v>
      </c>
      <c r="V2855" s="7">
        <f t="shared" si="802"/>
        <v>10</v>
      </c>
      <c r="W2855" s="7">
        <f t="shared" si="803"/>
        <v>17</v>
      </c>
      <c r="X2855" s="7" t="str">
        <f t="shared" si="804"/>
        <v>14</v>
      </c>
      <c r="Y2855" t="str">
        <f t="shared" si="805"/>
        <v>God the Father</v>
      </c>
      <c r="Z2855" t="str">
        <f t="shared" si="806"/>
        <v>God the Father</v>
      </c>
      <c r="AA2855" t="str">
        <f t="shared" si="807"/>
        <v>godthef14ther</v>
      </c>
      <c r="AC2855">
        <f t="shared" si="808"/>
        <v>0</v>
      </c>
      <c r="AD2855" t="str">
        <f t="shared" si="809"/>
        <v>godthef14ther</v>
      </c>
    </row>
    <row r="2856" spans="1:30">
      <c r="A2856">
        <v>5760</v>
      </c>
      <c r="B2856">
        <f t="shared" si="792"/>
        <v>0</v>
      </c>
      <c r="C2856" s="8" t="s">
        <v>11014</v>
      </c>
      <c r="D2856" t="s">
        <v>14314</v>
      </c>
      <c r="E2856" s="2">
        <v>163756</v>
      </c>
      <c r="F2856">
        <f t="shared" si="793"/>
        <v>0</v>
      </c>
      <c r="G2856" s="6">
        <f t="shared" si="794"/>
        <v>163756</v>
      </c>
      <c r="H2856" s="6">
        <v>163756</v>
      </c>
      <c r="I2856">
        <v>69</v>
      </c>
      <c r="J2856" s="2">
        <v>121432</v>
      </c>
      <c r="K2856">
        <v>69</v>
      </c>
      <c r="L2856" s="1">
        <v>38213</v>
      </c>
      <c r="M2856">
        <f t="shared" si="795"/>
        <v>0</v>
      </c>
      <c r="N2856">
        <f t="shared" si="796"/>
        <v>0</v>
      </c>
      <c r="Q2856">
        <f t="shared" si="797"/>
        <v>2008</v>
      </c>
      <c r="R2856">
        <f t="shared" si="798"/>
        <v>8</v>
      </c>
      <c r="S2856">
        <f t="shared" si="799"/>
        <v>15</v>
      </c>
      <c r="T2856" s="5">
        <f t="shared" si="800"/>
        <v>38213</v>
      </c>
      <c r="U2856" s="7">
        <f t="shared" si="801"/>
        <v>2008</v>
      </c>
      <c r="V2856" s="7">
        <f t="shared" si="802"/>
        <v>8</v>
      </c>
      <c r="W2856" s="7">
        <f t="shared" si="803"/>
        <v>15</v>
      </c>
      <c r="X2856" s="7" t="str">
        <f t="shared" si="804"/>
        <v>08</v>
      </c>
      <c r="Y2856" t="str">
        <f t="shared" si="805"/>
        <v>God Tussi Great Ho</v>
      </c>
      <c r="Z2856" t="str">
        <f t="shared" si="806"/>
        <v>God Tussi Great Ho</v>
      </c>
      <c r="AA2856" t="str">
        <f t="shared" si="807"/>
        <v>godtuss08atho</v>
      </c>
      <c r="AC2856">
        <f t="shared" si="808"/>
        <v>0</v>
      </c>
      <c r="AD2856" t="str">
        <f t="shared" si="809"/>
        <v>godtuss08atho</v>
      </c>
    </row>
    <row r="2857" spans="1:30">
      <c r="A2857">
        <v>5761</v>
      </c>
      <c r="B2857">
        <f t="shared" si="792"/>
        <v>0</v>
      </c>
      <c r="C2857" s="8" t="s">
        <v>11198</v>
      </c>
      <c r="D2857" t="s">
        <v>11199</v>
      </c>
      <c r="E2857" s="2">
        <v>2637726</v>
      </c>
      <c r="F2857">
        <f t="shared" si="793"/>
        <v>0</v>
      </c>
      <c r="G2857" s="6">
        <f t="shared" si="794"/>
        <v>2637726</v>
      </c>
      <c r="H2857" s="6">
        <v>2637726</v>
      </c>
      <c r="I2857">
        <v>50</v>
      </c>
      <c r="J2857" s="2">
        <v>115642</v>
      </c>
      <c r="K2857">
        <v>18</v>
      </c>
      <c r="L2857" s="1">
        <v>35133</v>
      </c>
      <c r="M2857">
        <f t="shared" si="795"/>
        <v>0</v>
      </c>
      <c r="N2857">
        <f t="shared" si="796"/>
        <v>0</v>
      </c>
      <c r="Q2857">
        <f t="shared" si="797"/>
        <v>2000</v>
      </c>
      <c r="R2857">
        <f t="shared" si="798"/>
        <v>3</v>
      </c>
      <c r="S2857">
        <f t="shared" si="799"/>
        <v>10</v>
      </c>
      <c r="T2857" s="5">
        <f t="shared" si="800"/>
        <v>35133</v>
      </c>
      <c r="U2857" s="7">
        <f t="shared" si="801"/>
        <v>2000</v>
      </c>
      <c r="V2857" s="7">
        <f t="shared" si="802"/>
        <v>3</v>
      </c>
      <c r="W2857" s="7">
        <f t="shared" si="803"/>
        <v>10</v>
      </c>
      <c r="X2857" s="7" t="str">
        <f t="shared" si="804"/>
        <v>00</v>
      </c>
      <c r="Y2857" t="str">
        <f t="shared" si="805"/>
        <v>God's Army</v>
      </c>
      <c r="Z2857" t="str">
        <f t="shared" si="806"/>
        <v>God's Army</v>
      </c>
      <c r="AA2857" t="str">
        <f t="shared" si="807"/>
        <v>god'sar00army</v>
      </c>
      <c r="AC2857">
        <f t="shared" si="808"/>
        <v>0</v>
      </c>
      <c r="AD2857" t="str">
        <f t="shared" si="809"/>
        <v>god'sar00army</v>
      </c>
    </row>
    <row r="2858" spans="1:30">
      <c r="A2858">
        <v>5762</v>
      </c>
      <c r="B2858">
        <f t="shared" si="792"/>
        <v>0</v>
      </c>
      <c r="C2858" s="8" t="s">
        <v>11200</v>
      </c>
      <c r="D2858" t="s">
        <v>11201</v>
      </c>
      <c r="E2858" s="2">
        <v>203144</v>
      </c>
      <c r="F2858">
        <f t="shared" si="793"/>
        <v>0</v>
      </c>
      <c r="G2858" s="6">
        <f t="shared" si="794"/>
        <v>203144</v>
      </c>
      <c r="H2858" s="6">
        <v>203144</v>
      </c>
      <c r="I2858">
        <v>35</v>
      </c>
      <c r="J2858" s="2">
        <v>42321</v>
      </c>
      <c r="K2858">
        <v>35</v>
      </c>
      <c r="L2858" s="1">
        <v>37198</v>
      </c>
      <c r="M2858">
        <f t="shared" si="795"/>
        <v>0</v>
      </c>
      <c r="N2858">
        <f t="shared" si="796"/>
        <v>0</v>
      </c>
      <c r="Q2858">
        <f t="shared" si="797"/>
        <v>2005</v>
      </c>
      <c r="R2858">
        <f t="shared" si="798"/>
        <v>11</v>
      </c>
      <c r="S2858">
        <f t="shared" si="799"/>
        <v>4</v>
      </c>
      <c r="T2858" s="5">
        <f t="shared" si="800"/>
        <v>37198</v>
      </c>
      <c r="U2858" s="7">
        <f t="shared" si="801"/>
        <v>2005</v>
      </c>
      <c r="V2858" s="7">
        <f t="shared" si="802"/>
        <v>11</v>
      </c>
      <c r="W2858" s="7">
        <f t="shared" si="803"/>
        <v>4</v>
      </c>
      <c r="X2858" s="7" t="str">
        <f t="shared" si="804"/>
        <v>05</v>
      </c>
      <c r="Y2858" t="str">
        <f t="shared" si="805"/>
        <v>God's Army 2: States of Grace</v>
      </c>
      <c r="Z2858" t="str">
        <f t="shared" si="806"/>
        <v>God's Army 2: States of Grace</v>
      </c>
      <c r="AA2858" t="str">
        <f t="shared" si="807"/>
        <v>god'sar05race</v>
      </c>
      <c r="AB2858" t="s">
        <v>3834</v>
      </c>
      <c r="AC2858">
        <f t="shared" si="808"/>
        <v>1</v>
      </c>
      <c r="AD2858" t="str">
        <f t="shared" si="809"/>
        <v>stateso05race</v>
      </c>
    </row>
    <row r="2859" spans="1:30">
      <c r="A2859">
        <v>5763</v>
      </c>
      <c r="B2859">
        <f t="shared" si="792"/>
        <v>0</v>
      </c>
      <c r="C2859" s="8" t="s">
        <v>11202</v>
      </c>
      <c r="D2859" t="s">
        <v>14246</v>
      </c>
      <c r="E2859" s="2">
        <v>60755732</v>
      </c>
      <c r="F2859">
        <f t="shared" si="793"/>
        <v>0</v>
      </c>
      <c r="G2859" s="6">
        <f t="shared" si="794"/>
        <v>60755732</v>
      </c>
      <c r="H2859" s="6">
        <v>60755732</v>
      </c>
      <c r="I2859" s="3">
        <v>1860</v>
      </c>
      <c r="J2859" s="2">
        <v>9217013</v>
      </c>
      <c r="K2859">
        <v>780</v>
      </c>
      <c r="L2859" s="1">
        <v>40257</v>
      </c>
      <c r="M2859">
        <f t="shared" si="795"/>
        <v>0</v>
      </c>
      <c r="N2859">
        <f t="shared" si="796"/>
        <v>0</v>
      </c>
      <c r="Q2859">
        <f t="shared" si="797"/>
        <v>2014</v>
      </c>
      <c r="R2859">
        <f t="shared" si="798"/>
        <v>3</v>
      </c>
      <c r="S2859">
        <f t="shared" si="799"/>
        <v>21</v>
      </c>
      <c r="T2859" s="5">
        <f t="shared" si="800"/>
        <v>40257</v>
      </c>
      <c r="U2859" s="7">
        <f t="shared" si="801"/>
        <v>2014</v>
      </c>
      <c r="V2859" s="7">
        <f t="shared" si="802"/>
        <v>3</v>
      </c>
      <c r="W2859" s="7">
        <f t="shared" si="803"/>
        <v>21</v>
      </c>
      <c r="X2859" s="7" t="str">
        <f t="shared" si="804"/>
        <v>14</v>
      </c>
      <c r="Y2859" t="str">
        <f t="shared" si="805"/>
        <v>God's Not Dead</v>
      </c>
      <c r="Z2859" t="str">
        <f t="shared" si="806"/>
        <v>God's Not Dead</v>
      </c>
      <c r="AA2859" t="str">
        <f t="shared" si="807"/>
        <v>god'sno14dead</v>
      </c>
      <c r="AC2859">
        <f t="shared" si="808"/>
        <v>0</v>
      </c>
      <c r="AD2859" t="str">
        <f t="shared" si="809"/>
        <v>god'sno14dead</v>
      </c>
    </row>
    <row r="2860" spans="1:30">
      <c r="A2860">
        <v>5765</v>
      </c>
      <c r="B2860">
        <f t="shared" si="792"/>
        <v>0</v>
      </c>
      <c r="C2860" s="8" t="s">
        <v>11203</v>
      </c>
      <c r="D2860" t="s">
        <v>14304</v>
      </c>
      <c r="E2860" s="2">
        <v>169976</v>
      </c>
      <c r="F2860">
        <f t="shared" si="793"/>
        <v>0</v>
      </c>
      <c r="G2860" s="6">
        <f t="shared" si="794"/>
        <v>169976</v>
      </c>
      <c r="H2860" s="6">
        <v>169976</v>
      </c>
      <c r="I2860">
        <v>80</v>
      </c>
      <c r="J2860" s="2">
        <v>21482</v>
      </c>
      <c r="K2860">
        <v>3</v>
      </c>
      <c r="L2860" s="1">
        <v>40306</v>
      </c>
      <c r="M2860">
        <f t="shared" si="795"/>
        <v>0</v>
      </c>
      <c r="N2860">
        <f t="shared" si="796"/>
        <v>0</v>
      </c>
      <c r="Q2860">
        <f t="shared" si="797"/>
        <v>2014</v>
      </c>
      <c r="R2860">
        <f t="shared" si="798"/>
        <v>5</v>
      </c>
      <c r="S2860">
        <f t="shared" si="799"/>
        <v>9</v>
      </c>
      <c r="T2860" s="5">
        <f t="shared" si="800"/>
        <v>40306</v>
      </c>
      <c r="U2860" s="7">
        <f t="shared" si="801"/>
        <v>2014</v>
      </c>
      <c r="V2860" s="7">
        <f t="shared" si="802"/>
        <v>5</v>
      </c>
      <c r="W2860" s="7">
        <f t="shared" si="803"/>
        <v>9</v>
      </c>
      <c r="X2860" s="7" t="str">
        <f t="shared" si="804"/>
        <v>14</v>
      </c>
      <c r="Y2860" t="str">
        <f t="shared" si="805"/>
        <v>God's Pocket</v>
      </c>
      <c r="Z2860" t="str">
        <f t="shared" si="806"/>
        <v>God's Pocket</v>
      </c>
      <c r="AA2860" t="str">
        <f t="shared" si="807"/>
        <v>god'spo14cket</v>
      </c>
      <c r="AC2860">
        <f t="shared" si="808"/>
        <v>0</v>
      </c>
      <c r="AD2860" t="str">
        <f t="shared" si="809"/>
        <v>god'spo14cket</v>
      </c>
    </row>
    <row r="2861" spans="1:30">
      <c r="A2861">
        <v>5766</v>
      </c>
      <c r="B2861">
        <f t="shared" si="792"/>
        <v>0</v>
      </c>
      <c r="C2861" s="8" t="s">
        <v>11204</v>
      </c>
      <c r="D2861" t="s">
        <v>14039</v>
      </c>
      <c r="E2861" s="2">
        <v>51246</v>
      </c>
      <c r="F2861">
        <f t="shared" si="793"/>
        <v>0</v>
      </c>
      <c r="G2861" s="6">
        <f t="shared" si="794"/>
        <v>51246</v>
      </c>
      <c r="H2861" s="6">
        <v>51246</v>
      </c>
      <c r="I2861">
        <v>3</v>
      </c>
      <c r="J2861" s="2">
        <v>4816</v>
      </c>
      <c r="K2861">
        <v>3</v>
      </c>
      <c r="L2861" s="1">
        <v>37100</v>
      </c>
      <c r="M2861">
        <f t="shared" si="795"/>
        <v>0</v>
      </c>
      <c r="N2861">
        <f t="shared" si="796"/>
        <v>0</v>
      </c>
      <c r="Q2861">
        <f t="shared" si="797"/>
        <v>2005</v>
      </c>
      <c r="R2861">
        <f t="shared" si="798"/>
        <v>7</v>
      </c>
      <c r="S2861">
        <f t="shared" si="799"/>
        <v>29</v>
      </c>
      <c r="T2861" s="5">
        <f t="shared" si="800"/>
        <v>37100</v>
      </c>
      <c r="U2861" s="7">
        <f t="shared" si="801"/>
        <v>2005</v>
      </c>
      <c r="V2861" s="7">
        <f t="shared" si="802"/>
        <v>7</v>
      </c>
      <c r="W2861" s="7">
        <f t="shared" si="803"/>
        <v>29</v>
      </c>
      <c r="X2861" s="7" t="str">
        <f t="shared" si="804"/>
        <v>05</v>
      </c>
      <c r="Y2861" t="str">
        <f t="shared" si="805"/>
        <v>God's Sandbox</v>
      </c>
      <c r="Z2861" t="str">
        <f t="shared" si="806"/>
        <v>God's Sandbox</v>
      </c>
      <c r="AA2861" t="str">
        <f t="shared" si="807"/>
        <v>god'ssa05dbox</v>
      </c>
      <c r="AB2861" t="s">
        <v>14426</v>
      </c>
      <c r="AC2861">
        <f t="shared" si="808"/>
        <v>1</v>
      </c>
      <c r="AD2861" t="str">
        <f t="shared" si="809"/>
        <v>tahara02hara</v>
      </c>
    </row>
    <row r="2862" spans="1:30">
      <c r="A2862">
        <v>5772</v>
      </c>
      <c r="B2862">
        <f t="shared" si="792"/>
        <v>0</v>
      </c>
      <c r="C2862" s="8" t="s">
        <v>11207</v>
      </c>
      <c r="D2862" t="s">
        <v>14317</v>
      </c>
      <c r="E2862" s="2">
        <v>12882934</v>
      </c>
      <c r="F2862">
        <f t="shared" si="793"/>
        <v>0</v>
      </c>
      <c r="G2862" s="6">
        <f t="shared" si="794"/>
        <v>12882934</v>
      </c>
      <c r="H2862" s="6">
        <v>12882934</v>
      </c>
      <c r="I2862" s="3">
        <v>1533</v>
      </c>
      <c r="J2862" s="2">
        <v>4675246</v>
      </c>
      <c r="K2862" s="3">
        <v>1533</v>
      </c>
      <c r="L2862" s="1">
        <v>36211</v>
      </c>
      <c r="M2862">
        <f t="shared" si="795"/>
        <v>0</v>
      </c>
      <c r="N2862">
        <f t="shared" si="796"/>
        <v>0</v>
      </c>
      <c r="Q2862">
        <f t="shared" si="797"/>
        <v>2003</v>
      </c>
      <c r="R2862">
        <f t="shared" si="798"/>
        <v>2</v>
      </c>
      <c r="S2862">
        <f t="shared" si="799"/>
        <v>21</v>
      </c>
      <c r="T2862" s="5">
        <f t="shared" si="800"/>
        <v>36211</v>
      </c>
      <c r="U2862" s="7">
        <f t="shared" si="801"/>
        <v>2003</v>
      </c>
      <c r="V2862" s="7">
        <f t="shared" si="802"/>
        <v>2</v>
      </c>
      <c r="W2862" s="7">
        <f t="shared" si="803"/>
        <v>21</v>
      </c>
      <c r="X2862" s="7" t="str">
        <f t="shared" si="804"/>
        <v>03</v>
      </c>
      <c r="Y2862" t="str">
        <f t="shared" si="805"/>
        <v>Gods and Generals</v>
      </c>
      <c r="Z2862" t="str">
        <f t="shared" si="806"/>
        <v>Gods and Generals</v>
      </c>
      <c r="AA2862" t="str">
        <f t="shared" si="807"/>
        <v>godsand03rals</v>
      </c>
      <c r="AC2862">
        <f t="shared" si="808"/>
        <v>0</v>
      </c>
      <c r="AD2862" t="str">
        <f t="shared" si="809"/>
        <v>godsand03rals</v>
      </c>
    </row>
    <row r="2863" spans="1:30">
      <c r="A2863">
        <v>5777</v>
      </c>
      <c r="B2863">
        <f t="shared" si="792"/>
        <v>0</v>
      </c>
      <c r="C2863" s="8" t="s">
        <v>11208</v>
      </c>
      <c r="D2863" t="s">
        <v>14217</v>
      </c>
      <c r="E2863" s="2">
        <v>14379751</v>
      </c>
      <c r="F2863">
        <f t="shared" si="793"/>
        <v>0</v>
      </c>
      <c r="G2863" s="6">
        <f t="shared" si="794"/>
        <v>14379751</v>
      </c>
      <c r="H2863" s="6">
        <v>14379751</v>
      </c>
      <c r="I2863" s="3">
        <v>2323</v>
      </c>
      <c r="J2863" s="2">
        <v>6800617</v>
      </c>
      <c r="K2863" s="3">
        <v>2323</v>
      </c>
      <c r="L2863" s="1">
        <v>36645</v>
      </c>
      <c r="M2863">
        <f t="shared" si="795"/>
        <v>0</v>
      </c>
      <c r="N2863">
        <f t="shared" si="796"/>
        <v>0</v>
      </c>
      <c r="Q2863">
        <f t="shared" si="797"/>
        <v>2004</v>
      </c>
      <c r="R2863">
        <f t="shared" si="798"/>
        <v>4</v>
      </c>
      <c r="S2863">
        <f t="shared" si="799"/>
        <v>30</v>
      </c>
      <c r="T2863" s="5">
        <f t="shared" si="800"/>
        <v>36645</v>
      </c>
      <c r="U2863" s="7">
        <f t="shared" si="801"/>
        <v>2004</v>
      </c>
      <c r="V2863" s="7">
        <f t="shared" si="802"/>
        <v>4</v>
      </c>
      <c r="W2863" s="7">
        <f t="shared" si="803"/>
        <v>30</v>
      </c>
      <c r="X2863" s="7" t="str">
        <f t="shared" si="804"/>
        <v>04</v>
      </c>
      <c r="Y2863" t="str">
        <f t="shared" si="805"/>
        <v>Godsend</v>
      </c>
      <c r="Z2863" t="str">
        <f t="shared" si="806"/>
        <v>Godsend</v>
      </c>
      <c r="AA2863" t="str">
        <f t="shared" si="807"/>
        <v>godsend04send</v>
      </c>
      <c r="AC2863">
        <f t="shared" si="808"/>
        <v>0</v>
      </c>
      <c r="AD2863" t="str">
        <f t="shared" si="809"/>
        <v>godsend04send</v>
      </c>
    </row>
    <row r="2864" spans="1:30">
      <c r="A2864">
        <v>5778</v>
      </c>
      <c r="B2864">
        <f t="shared" si="792"/>
        <v>0</v>
      </c>
      <c r="C2864" s="8" t="s">
        <v>11209</v>
      </c>
      <c r="F2864">
        <f t="shared" si="793"/>
        <v>0</v>
      </c>
      <c r="G2864" s="6" t="str">
        <f t="shared" si="794"/>
        <v/>
      </c>
      <c r="H2864" s="6" t="s">
        <v>217</v>
      </c>
      <c r="L2864" s="1">
        <v>38801</v>
      </c>
      <c r="M2864">
        <f t="shared" si="795"/>
        <v>0</v>
      </c>
      <c r="N2864">
        <f t="shared" si="796"/>
        <v>0</v>
      </c>
      <c r="Q2864">
        <f t="shared" si="797"/>
        <v>2010</v>
      </c>
      <c r="R2864">
        <f t="shared" si="798"/>
        <v>3</v>
      </c>
      <c r="S2864">
        <f t="shared" si="799"/>
        <v>26</v>
      </c>
      <c r="T2864" s="5">
        <f t="shared" si="800"/>
        <v>38801</v>
      </c>
      <c r="U2864" s="7">
        <f t="shared" si="801"/>
        <v>2010</v>
      </c>
      <c r="V2864" s="7">
        <f t="shared" si="802"/>
        <v>3</v>
      </c>
      <c r="W2864" s="7">
        <f t="shared" si="803"/>
        <v>26</v>
      </c>
      <c r="X2864" s="7" t="str">
        <f t="shared" si="804"/>
        <v>10</v>
      </c>
      <c r="Y2864" t="str">
        <f t="shared" si="805"/>
        <v>Godspeed</v>
      </c>
      <c r="Z2864" t="str">
        <f t="shared" si="806"/>
        <v>Godspeed</v>
      </c>
      <c r="AA2864" t="str">
        <f t="shared" si="807"/>
        <v>godspee10peed</v>
      </c>
      <c r="AB2864" t="s">
        <v>2382</v>
      </c>
      <c r="AC2864">
        <f t="shared" si="808"/>
        <v>1</v>
      </c>
      <c r="AD2864" t="str">
        <f t="shared" si="809"/>
        <v>godspee09peed</v>
      </c>
    </row>
    <row r="2865" spans="1:30">
      <c r="A2865">
        <v>5780</v>
      </c>
      <c r="B2865">
        <f t="shared" si="792"/>
        <v>0</v>
      </c>
      <c r="C2865" s="8" t="s">
        <v>4766</v>
      </c>
      <c r="D2865" t="s">
        <v>14317</v>
      </c>
      <c r="E2865" s="2">
        <v>200676069</v>
      </c>
      <c r="F2865">
        <f t="shared" si="793"/>
        <v>0</v>
      </c>
      <c r="G2865" s="6">
        <f t="shared" si="794"/>
        <v>200676069</v>
      </c>
      <c r="H2865" s="6">
        <v>200676069</v>
      </c>
      <c r="I2865" s="3">
        <v>3952</v>
      </c>
      <c r="J2865" s="2">
        <v>93188384</v>
      </c>
      <c r="K2865" s="3">
        <v>3952</v>
      </c>
      <c r="L2865" s="1">
        <v>40313</v>
      </c>
      <c r="M2865">
        <f t="shared" si="795"/>
        <v>0</v>
      </c>
      <c r="N2865">
        <f t="shared" si="796"/>
        <v>0</v>
      </c>
      <c r="Q2865">
        <f t="shared" si="797"/>
        <v>2014</v>
      </c>
      <c r="R2865">
        <f t="shared" si="798"/>
        <v>5</v>
      </c>
      <c r="S2865">
        <f t="shared" si="799"/>
        <v>16</v>
      </c>
      <c r="T2865" s="5">
        <f t="shared" si="800"/>
        <v>40313</v>
      </c>
      <c r="U2865" s="7">
        <f t="shared" si="801"/>
        <v>2014</v>
      </c>
      <c r="V2865" s="7">
        <f t="shared" si="802"/>
        <v>5</v>
      </c>
      <c r="W2865" s="7">
        <f t="shared" si="803"/>
        <v>16</v>
      </c>
      <c r="X2865" s="7" t="str">
        <f t="shared" si="804"/>
        <v>14</v>
      </c>
      <c r="Y2865" t="str">
        <f t="shared" si="805"/>
        <v>Godzilla [2014]</v>
      </c>
      <c r="Z2865" t="str">
        <f t="shared" si="806"/>
        <v>Godzilla [2014]</v>
      </c>
      <c r="AA2865" t="str">
        <f t="shared" si="807"/>
        <v>godzill14014]</v>
      </c>
      <c r="AB2865" t="s">
        <v>756</v>
      </c>
      <c r="AC2865">
        <f t="shared" si="808"/>
        <v>1</v>
      </c>
      <c r="AD2865" t="str">
        <f t="shared" si="809"/>
        <v>godzill14illa</v>
      </c>
    </row>
    <row r="2866" spans="1:30">
      <c r="A2866">
        <v>5784</v>
      </c>
      <c r="B2866">
        <f t="shared" si="792"/>
        <v>0</v>
      </c>
      <c r="C2866" s="8" t="s">
        <v>11210</v>
      </c>
      <c r="D2866" t="s">
        <v>14503</v>
      </c>
      <c r="E2866" s="2">
        <v>10037390</v>
      </c>
      <c r="F2866">
        <f t="shared" si="793"/>
        <v>0</v>
      </c>
      <c r="G2866" s="6">
        <f t="shared" si="794"/>
        <v>10037390</v>
      </c>
      <c r="H2866" s="6">
        <v>10037390</v>
      </c>
      <c r="I2866" s="3">
        <v>2111</v>
      </c>
      <c r="J2866" s="2">
        <v>4407720</v>
      </c>
      <c r="K2866" s="3">
        <v>2111</v>
      </c>
      <c r="L2866" s="1">
        <v>35294</v>
      </c>
      <c r="M2866">
        <f t="shared" si="795"/>
        <v>0</v>
      </c>
      <c r="N2866">
        <f t="shared" si="796"/>
        <v>0</v>
      </c>
      <c r="Q2866">
        <f t="shared" si="797"/>
        <v>2000</v>
      </c>
      <c r="R2866">
        <f t="shared" si="798"/>
        <v>8</v>
      </c>
      <c r="S2866">
        <f t="shared" si="799"/>
        <v>18</v>
      </c>
      <c r="T2866" s="5">
        <f t="shared" si="800"/>
        <v>35294</v>
      </c>
      <c r="U2866" s="7">
        <f t="shared" si="801"/>
        <v>2000</v>
      </c>
      <c r="V2866" s="7">
        <f t="shared" si="802"/>
        <v>8</v>
      </c>
      <c r="W2866" s="7">
        <f t="shared" si="803"/>
        <v>18</v>
      </c>
      <c r="X2866" s="7" t="str">
        <f t="shared" si="804"/>
        <v>00</v>
      </c>
      <c r="Y2866" t="str">
        <f t="shared" si="805"/>
        <v>Godzilla 2000</v>
      </c>
      <c r="Z2866" t="str">
        <f t="shared" si="806"/>
        <v>Godzilla 2000</v>
      </c>
      <c r="AA2866" t="str">
        <f t="shared" si="807"/>
        <v>godzill002000</v>
      </c>
      <c r="AB2866" t="s">
        <v>14677</v>
      </c>
      <c r="AC2866">
        <f t="shared" si="808"/>
        <v>1</v>
      </c>
      <c r="AD2866" t="str">
        <f t="shared" si="809"/>
        <v>gojiran99iamu</v>
      </c>
    </row>
    <row r="2867" spans="1:30">
      <c r="A2867">
        <v>5788</v>
      </c>
      <c r="B2867">
        <f t="shared" si="792"/>
        <v>0</v>
      </c>
      <c r="C2867" s="8" t="s">
        <v>10847</v>
      </c>
      <c r="D2867" t="s">
        <v>13908</v>
      </c>
      <c r="E2867" s="2">
        <v>5532</v>
      </c>
      <c r="F2867">
        <f t="shared" si="793"/>
        <v>0</v>
      </c>
      <c r="G2867" s="6">
        <f t="shared" si="794"/>
        <v>5532</v>
      </c>
      <c r="H2867" s="6">
        <v>5532</v>
      </c>
      <c r="I2867">
        <v>1</v>
      </c>
      <c r="J2867" s="2">
        <v>2793</v>
      </c>
      <c r="K2867">
        <v>1</v>
      </c>
      <c r="L2867" s="1">
        <v>38605</v>
      </c>
      <c r="M2867">
        <f t="shared" si="795"/>
        <v>0</v>
      </c>
      <c r="N2867">
        <f t="shared" si="796"/>
        <v>0</v>
      </c>
      <c r="Q2867">
        <f t="shared" si="797"/>
        <v>2009</v>
      </c>
      <c r="R2867">
        <f t="shared" si="798"/>
        <v>9</v>
      </c>
      <c r="S2867">
        <f t="shared" si="799"/>
        <v>11</v>
      </c>
      <c r="T2867" s="5">
        <f t="shared" si="800"/>
        <v>38605</v>
      </c>
      <c r="U2867" s="7">
        <f t="shared" si="801"/>
        <v>2009</v>
      </c>
      <c r="V2867" s="7">
        <f t="shared" si="802"/>
        <v>9</v>
      </c>
      <c r="W2867" s="7">
        <f t="shared" si="803"/>
        <v>11</v>
      </c>
      <c r="X2867" s="7" t="str">
        <f t="shared" si="804"/>
        <v>09</v>
      </c>
      <c r="Y2867" t="str">
        <f t="shared" si="805"/>
        <v>Gogol Bordello Non-Stop</v>
      </c>
      <c r="Z2867" t="str">
        <f t="shared" si="806"/>
        <v>Gogol Bordello Non-Stop</v>
      </c>
      <c r="AA2867" t="str">
        <f t="shared" si="807"/>
        <v>gogolbo09stop</v>
      </c>
      <c r="AB2867" t="s">
        <v>2580</v>
      </c>
      <c r="AC2867">
        <f t="shared" si="808"/>
        <v>1</v>
      </c>
      <c r="AD2867" t="str">
        <f t="shared" si="809"/>
        <v>gogolbo08stop</v>
      </c>
    </row>
    <row r="2868" spans="1:30">
      <c r="A2868">
        <v>5792</v>
      </c>
      <c r="B2868">
        <f t="shared" si="792"/>
        <v>0</v>
      </c>
      <c r="C2868" s="8" t="s">
        <v>10848</v>
      </c>
      <c r="D2868" t="s">
        <v>10849</v>
      </c>
      <c r="E2868" s="2">
        <v>52458</v>
      </c>
      <c r="F2868">
        <f t="shared" si="793"/>
        <v>0</v>
      </c>
      <c r="G2868" s="6">
        <f t="shared" si="794"/>
        <v>52458</v>
      </c>
      <c r="H2868" s="6">
        <v>52458</v>
      </c>
      <c r="I2868">
        <v>4</v>
      </c>
      <c r="L2868" s="1">
        <v>39970</v>
      </c>
      <c r="M2868">
        <f t="shared" si="795"/>
        <v>0</v>
      </c>
      <c r="N2868">
        <f t="shared" si="796"/>
        <v>0</v>
      </c>
      <c r="Q2868">
        <f t="shared" si="797"/>
        <v>2013</v>
      </c>
      <c r="R2868">
        <f t="shared" si="798"/>
        <v>6</v>
      </c>
      <c r="S2868">
        <f t="shared" si="799"/>
        <v>7</v>
      </c>
      <c r="T2868" s="5">
        <f t="shared" si="800"/>
        <v>39970</v>
      </c>
      <c r="U2868" s="7">
        <f t="shared" si="801"/>
        <v>2013</v>
      </c>
      <c r="V2868" s="7">
        <f t="shared" si="802"/>
        <v>6</v>
      </c>
      <c r="W2868" s="7">
        <f t="shared" si="803"/>
        <v>7</v>
      </c>
      <c r="X2868" s="7" t="str">
        <f t="shared" si="804"/>
        <v>13</v>
      </c>
      <c r="Y2868" t="str">
        <f t="shared" si="805"/>
        <v>Going Attractions: The Definitive Story of the American Drive-in Movie</v>
      </c>
      <c r="Z2868" t="str">
        <f t="shared" si="806"/>
        <v>Going Attractions: The Definitive Story of the American Drive-in Movie</v>
      </c>
      <c r="AA2868" t="str">
        <f t="shared" si="807"/>
        <v>goingat13ovie</v>
      </c>
      <c r="AC2868">
        <f t="shared" si="808"/>
        <v>0</v>
      </c>
      <c r="AD2868" t="str">
        <f t="shared" si="809"/>
        <v>goingat13ovie</v>
      </c>
    </row>
    <row r="2869" spans="1:30">
      <c r="A2869">
        <v>5793</v>
      </c>
      <c r="B2869">
        <f t="shared" si="792"/>
        <v>0</v>
      </c>
      <c r="C2869" s="8" t="s">
        <v>10850</v>
      </c>
      <c r="D2869" t="s">
        <v>14140</v>
      </c>
      <c r="E2869" s="2">
        <v>19501</v>
      </c>
      <c r="F2869">
        <f t="shared" si="793"/>
        <v>0</v>
      </c>
      <c r="G2869" s="6">
        <f t="shared" si="794"/>
        <v>19501</v>
      </c>
      <c r="H2869" s="6">
        <v>19501</v>
      </c>
      <c r="I2869">
        <v>1</v>
      </c>
      <c r="J2869" s="2">
        <v>7714</v>
      </c>
      <c r="K2869">
        <v>1</v>
      </c>
      <c r="L2869" s="1">
        <v>40817</v>
      </c>
      <c r="M2869">
        <f t="shared" si="795"/>
        <v>0</v>
      </c>
      <c r="N2869">
        <f t="shared" si="796"/>
        <v>0</v>
      </c>
      <c r="Q2869">
        <f t="shared" si="797"/>
        <v>2015</v>
      </c>
      <c r="R2869">
        <f t="shared" si="798"/>
        <v>10</v>
      </c>
      <c r="S2869">
        <f t="shared" si="799"/>
        <v>2</v>
      </c>
      <c r="T2869" s="5">
        <f t="shared" si="800"/>
        <v>40817</v>
      </c>
      <c r="U2869" s="7">
        <f t="shared" si="801"/>
        <v>2015</v>
      </c>
      <c r="V2869" s="7">
        <f t="shared" si="802"/>
        <v>10</v>
      </c>
      <c r="W2869" s="7">
        <f t="shared" si="803"/>
        <v>2</v>
      </c>
      <c r="X2869" s="7" t="str">
        <f t="shared" si="804"/>
        <v>15</v>
      </c>
      <c r="Y2869" t="str">
        <f t="shared" si="805"/>
        <v>Going Away</v>
      </c>
      <c r="Z2869" t="str">
        <f t="shared" si="806"/>
        <v>Going Away</v>
      </c>
      <c r="AA2869" t="str">
        <f t="shared" si="807"/>
        <v>goingaw15away</v>
      </c>
      <c r="AB2869" t="s">
        <v>164</v>
      </c>
      <c r="AC2869">
        <f t="shared" si="808"/>
        <v>1</v>
      </c>
      <c r="AD2869" t="str">
        <f t="shared" si="809"/>
        <v>unbeaud13nche</v>
      </c>
    </row>
    <row r="2870" spans="1:30">
      <c r="A2870">
        <v>5797</v>
      </c>
      <c r="B2870">
        <f t="shared" si="792"/>
        <v>0</v>
      </c>
      <c r="C2870" s="8" t="s">
        <v>10851</v>
      </c>
      <c r="D2870" t="s">
        <v>12085</v>
      </c>
      <c r="E2870" s="2">
        <v>31908</v>
      </c>
      <c r="F2870">
        <f t="shared" si="793"/>
        <v>0</v>
      </c>
      <c r="G2870" s="6">
        <f t="shared" si="794"/>
        <v>31908</v>
      </c>
      <c r="H2870" s="6">
        <v>31908</v>
      </c>
      <c r="I2870">
        <v>6</v>
      </c>
      <c r="J2870" s="2">
        <v>6691</v>
      </c>
      <c r="K2870">
        <v>6</v>
      </c>
      <c r="L2870" s="1">
        <v>37163</v>
      </c>
      <c r="M2870">
        <f t="shared" si="795"/>
        <v>0</v>
      </c>
      <c r="N2870">
        <f t="shared" si="796"/>
        <v>0</v>
      </c>
      <c r="Q2870">
        <f t="shared" si="797"/>
        <v>2005</v>
      </c>
      <c r="R2870">
        <f t="shared" si="798"/>
        <v>9</v>
      </c>
      <c r="S2870">
        <f t="shared" si="799"/>
        <v>30</v>
      </c>
      <c r="T2870" s="5">
        <f t="shared" si="800"/>
        <v>37163</v>
      </c>
      <c r="U2870" s="7">
        <f t="shared" si="801"/>
        <v>2005</v>
      </c>
      <c r="V2870" s="7">
        <f t="shared" si="802"/>
        <v>9</v>
      </c>
      <c r="W2870" s="7">
        <f t="shared" si="803"/>
        <v>30</v>
      </c>
      <c r="X2870" s="7" t="str">
        <f t="shared" si="804"/>
        <v>05</v>
      </c>
      <c r="Y2870" t="str">
        <f t="shared" si="805"/>
        <v>Going Shopping</v>
      </c>
      <c r="Z2870" t="str">
        <f t="shared" si="806"/>
        <v>Going Shopping</v>
      </c>
      <c r="AA2870" t="str">
        <f t="shared" si="807"/>
        <v>goingsh05ping</v>
      </c>
      <c r="AC2870">
        <f t="shared" si="808"/>
        <v>0</v>
      </c>
      <c r="AD2870" t="str">
        <f t="shared" si="809"/>
        <v>goingsh05ping</v>
      </c>
    </row>
    <row r="2871" spans="1:30">
      <c r="A2871">
        <v>5798</v>
      </c>
      <c r="B2871">
        <f t="shared" si="792"/>
        <v>0</v>
      </c>
      <c r="C2871" s="8" t="s">
        <v>10685</v>
      </c>
      <c r="D2871" t="s">
        <v>14177</v>
      </c>
      <c r="E2871" s="2">
        <v>17804299</v>
      </c>
      <c r="F2871">
        <f t="shared" si="793"/>
        <v>0</v>
      </c>
      <c r="G2871" s="6">
        <f t="shared" si="794"/>
        <v>17804299</v>
      </c>
      <c r="H2871" s="6">
        <v>17804299</v>
      </c>
      <c r="I2871" s="3">
        <v>3030</v>
      </c>
      <c r="J2871" s="2">
        <v>6884964</v>
      </c>
      <c r="K2871" s="3">
        <v>3030</v>
      </c>
      <c r="L2871" s="1">
        <v>38962</v>
      </c>
      <c r="M2871">
        <f t="shared" si="795"/>
        <v>0</v>
      </c>
      <c r="N2871">
        <f t="shared" si="796"/>
        <v>0</v>
      </c>
      <c r="Q2871">
        <f t="shared" si="797"/>
        <v>2010</v>
      </c>
      <c r="R2871">
        <f t="shared" si="798"/>
        <v>9</v>
      </c>
      <c r="S2871">
        <f t="shared" si="799"/>
        <v>3</v>
      </c>
      <c r="T2871" s="5">
        <f t="shared" si="800"/>
        <v>38962</v>
      </c>
      <c r="U2871" s="7">
        <f t="shared" si="801"/>
        <v>2010</v>
      </c>
      <c r="V2871" s="7">
        <f t="shared" si="802"/>
        <v>9</v>
      </c>
      <c r="W2871" s="7">
        <f t="shared" si="803"/>
        <v>3</v>
      </c>
      <c r="X2871" s="7" t="str">
        <f t="shared" si="804"/>
        <v>10</v>
      </c>
      <c r="Y2871" t="str">
        <f t="shared" si="805"/>
        <v>Going the Distance</v>
      </c>
      <c r="Z2871" t="str">
        <f t="shared" si="806"/>
        <v>Going the Distance</v>
      </c>
      <c r="AA2871" t="str">
        <f t="shared" si="807"/>
        <v>goingth10ance</v>
      </c>
      <c r="AC2871">
        <f t="shared" si="808"/>
        <v>0</v>
      </c>
      <c r="AD2871" t="str">
        <f t="shared" si="809"/>
        <v>goingth10ance</v>
      </c>
    </row>
    <row r="2872" spans="1:30">
      <c r="A2872">
        <v>5799</v>
      </c>
      <c r="B2872">
        <f t="shared" si="792"/>
        <v>0</v>
      </c>
      <c r="C2872" s="8" t="s">
        <v>4607</v>
      </c>
      <c r="D2872" t="s">
        <v>11529</v>
      </c>
      <c r="E2872" s="2">
        <v>1230897</v>
      </c>
      <c r="F2872">
        <f t="shared" si="793"/>
        <v>0</v>
      </c>
      <c r="G2872" s="6">
        <f t="shared" si="794"/>
        <v>1230897</v>
      </c>
      <c r="H2872" s="6">
        <v>1230897</v>
      </c>
      <c r="I2872">
        <v>153</v>
      </c>
      <c r="J2872" s="2">
        <v>333126</v>
      </c>
      <c r="K2872">
        <v>153</v>
      </c>
      <c r="L2872" s="1">
        <v>36757</v>
      </c>
      <c r="M2872">
        <f t="shared" si="795"/>
        <v>0</v>
      </c>
      <c r="N2872">
        <f t="shared" si="796"/>
        <v>0</v>
      </c>
      <c r="Q2872">
        <f t="shared" si="797"/>
        <v>2004</v>
      </c>
      <c r="R2872">
        <f t="shared" si="798"/>
        <v>8</v>
      </c>
      <c r="S2872">
        <f t="shared" si="799"/>
        <v>20</v>
      </c>
      <c r="T2872" s="5">
        <f t="shared" si="800"/>
        <v>36757</v>
      </c>
      <c r="U2872" s="7">
        <f t="shared" si="801"/>
        <v>2004</v>
      </c>
      <c r="V2872" s="7">
        <f t="shared" si="802"/>
        <v>8</v>
      </c>
      <c r="W2872" s="7">
        <f t="shared" si="803"/>
        <v>20</v>
      </c>
      <c r="X2872" s="7" t="str">
        <f t="shared" si="804"/>
        <v>04</v>
      </c>
      <c r="Y2872" t="str">
        <f t="shared" si="805"/>
        <v>Going the Distance [2004]</v>
      </c>
      <c r="Z2872" t="str">
        <f t="shared" si="806"/>
        <v>Going the Distance [2004]</v>
      </c>
      <c r="AA2872" t="str">
        <f t="shared" si="807"/>
        <v>goingth04004]</v>
      </c>
      <c r="AB2872" t="s">
        <v>4021</v>
      </c>
      <c r="AC2872">
        <f t="shared" si="808"/>
        <v>1</v>
      </c>
      <c r="AD2872" t="str">
        <f t="shared" si="809"/>
        <v>goingth04ance</v>
      </c>
    </row>
    <row r="2873" spans="1:30">
      <c r="A2873">
        <v>5800</v>
      </c>
      <c r="B2873">
        <f t="shared" si="792"/>
        <v>0</v>
      </c>
      <c r="C2873" s="8" t="s">
        <v>10686</v>
      </c>
      <c r="D2873" t="s">
        <v>14187</v>
      </c>
      <c r="E2873" s="2">
        <v>3917</v>
      </c>
      <c r="F2873">
        <f t="shared" si="793"/>
        <v>0</v>
      </c>
      <c r="G2873" s="6">
        <f t="shared" si="794"/>
        <v>3917</v>
      </c>
      <c r="H2873" s="6">
        <v>3917</v>
      </c>
      <c r="I2873">
        <v>1</v>
      </c>
      <c r="J2873" s="2">
        <v>2311</v>
      </c>
      <c r="K2873">
        <v>1</v>
      </c>
      <c r="L2873" s="1">
        <v>37421</v>
      </c>
      <c r="M2873">
        <f t="shared" si="795"/>
        <v>0</v>
      </c>
      <c r="N2873">
        <f t="shared" si="796"/>
        <v>0</v>
      </c>
      <c r="Q2873">
        <f t="shared" si="797"/>
        <v>2006</v>
      </c>
      <c r="R2873">
        <f t="shared" si="798"/>
        <v>6</v>
      </c>
      <c r="S2873">
        <f t="shared" si="799"/>
        <v>15</v>
      </c>
      <c r="T2873" s="5">
        <f t="shared" si="800"/>
        <v>37421</v>
      </c>
      <c r="U2873" s="7">
        <f t="shared" si="801"/>
        <v>2006</v>
      </c>
      <c r="V2873" s="7">
        <f t="shared" si="802"/>
        <v>6</v>
      </c>
      <c r="W2873" s="7">
        <f t="shared" si="803"/>
        <v>15</v>
      </c>
      <c r="X2873" s="7" t="str">
        <f t="shared" si="804"/>
        <v>06</v>
      </c>
      <c r="Y2873" t="str">
        <f t="shared" si="805"/>
        <v>Going Under</v>
      </c>
      <c r="Z2873" t="str">
        <f t="shared" si="806"/>
        <v>Going Under</v>
      </c>
      <c r="AA2873" t="str">
        <f t="shared" si="807"/>
        <v>goingun06nder</v>
      </c>
      <c r="AB2873" t="s">
        <v>3277</v>
      </c>
      <c r="AC2873">
        <f t="shared" si="808"/>
        <v>1</v>
      </c>
      <c r="AD2873" t="str">
        <f t="shared" si="809"/>
        <v>goingun04nder</v>
      </c>
    </row>
    <row r="2874" spans="1:30">
      <c r="A2874">
        <v>5801</v>
      </c>
      <c r="B2874">
        <f t="shared" si="792"/>
        <v>0</v>
      </c>
      <c r="C2874" s="8" t="s">
        <v>10565</v>
      </c>
      <c r="D2874" t="s">
        <v>14098</v>
      </c>
      <c r="E2874" s="2">
        <v>614138</v>
      </c>
      <c r="F2874">
        <f t="shared" si="793"/>
        <v>0</v>
      </c>
      <c r="G2874" s="6">
        <f t="shared" si="794"/>
        <v>614138</v>
      </c>
      <c r="H2874" s="6">
        <v>614138</v>
      </c>
      <c r="I2874">
        <v>163</v>
      </c>
      <c r="J2874" s="2">
        <v>279219</v>
      </c>
      <c r="K2874">
        <v>163</v>
      </c>
      <c r="L2874" s="1">
        <v>36799</v>
      </c>
      <c r="M2874">
        <f t="shared" si="795"/>
        <v>0</v>
      </c>
      <c r="N2874">
        <f t="shared" si="796"/>
        <v>0</v>
      </c>
      <c r="Q2874">
        <f t="shared" si="797"/>
        <v>2004</v>
      </c>
      <c r="R2874">
        <f t="shared" si="798"/>
        <v>10</v>
      </c>
      <c r="S2874">
        <f t="shared" si="799"/>
        <v>1</v>
      </c>
      <c r="T2874" s="5">
        <f t="shared" si="800"/>
        <v>36799</v>
      </c>
      <c r="U2874" s="7">
        <f t="shared" si="801"/>
        <v>2004</v>
      </c>
      <c r="V2874" s="7">
        <f t="shared" si="802"/>
        <v>10</v>
      </c>
      <c r="W2874" s="7">
        <f t="shared" si="803"/>
        <v>1</v>
      </c>
      <c r="X2874" s="7" t="str">
        <f t="shared" si="804"/>
        <v>04</v>
      </c>
      <c r="Y2874" t="str">
        <f t="shared" si="805"/>
        <v>Going Upriver: The Long War of John Kerry</v>
      </c>
      <c r="Z2874" t="str">
        <f t="shared" si="806"/>
        <v>Going Upriver: The Long War of John Kerry</v>
      </c>
      <c r="AA2874" t="str">
        <f t="shared" si="807"/>
        <v>goingup04erry</v>
      </c>
      <c r="AC2874">
        <f t="shared" si="808"/>
        <v>0</v>
      </c>
      <c r="AD2874" t="str">
        <f t="shared" si="809"/>
        <v>goingup04erry</v>
      </c>
    </row>
    <row r="2875" spans="1:30">
      <c r="A2875">
        <v>5819</v>
      </c>
      <c r="B2875">
        <f t="shared" si="792"/>
        <v>0</v>
      </c>
      <c r="C2875" s="8" t="s">
        <v>10739</v>
      </c>
      <c r="D2875" t="s">
        <v>14314</v>
      </c>
      <c r="E2875" s="2">
        <v>1132192</v>
      </c>
      <c r="F2875">
        <f t="shared" si="793"/>
        <v>0</v>
      </c>
      <c r="G2875" s="6">
        <f t="shared" si="794"/>
        <v>1132192</v>
      </c>
      <c r="H2875" s="6">
        <v>1132192</v>
      </c>
      <c r="I2875">
        <v>86</v>
      </c>
      <c r="J2875" s="2">
        <v>626432</v>
      </c>
      <c r="K2875">
        <v>86</v>
      </c>
      <c r="L2875" s="1">
        <v>39025</v>
      </c>
      <c r="M2875">
        <f t="shared" si="795"/>
        <v>0</v>
      </c>
      <c r="N2875">
        <f t="shared" si="796"/>
        <v>0</v>
      </c>
      <c r="Q2875">
        <f t="shared" si="797"/>
        <v>2010</v>
      </c>
      <c r="R2875">
        <f t="shared" si="798"/>
        <v>11</v>
      </c>
      <c r="S2875">
        <f t="shared" si="799"/>
        <v>5</v>
      </c>
      <c r="T2875" s="5">
        <f t="shared" si="800"/>
        <v>39025</v>
      </c>
      <c r="U2875" s="7">
        <f t="shared" si="801"/>
        <v>2010</v>
      </c>
      <c r="V2875" s="7">
        <f t="shared" si="802"/>
        <v>11</v>
      </c>
      <c r="W2875" s="7">
        <f t="shared" si="803"/>
        <v>5</v>
      </c>
      <c r="X2875" s="7" t="str">
        <f t="shared" si="804"/>
        <v>10</v>
      </c>
      <c r="Y2875" t="str">
        <f t="shared" si="805"/>
        <v>Golmaal 3</v>
      </c>
      <c r="Z2875" t="str">
        <f t="shared" si="806"/>
        <v>Golmaal 3</v>
      </c>
      <c r="AA2875" t="str">
        <f t="shared" si="807"/>
        <v>golmaal10aal3</v>
      </c>
      <c r="AC2875">
        <f t="shared" si="808"/>
        <v>0</v>
      </c>
      <c r="AD2875" t="str">
        <f t="shared" si="809"/>
        <v>golmaal10aal3</v>
      </c>
    </row>
    <row r="2876" spans="1:30">
      <c r="A2876">
        <v>5820</v>
      </c>
      <c r="B2876">
        <f t="shared" si="792"/>
        <v>0</v>
      </c>
      <c r="C2876" s="8" t="s">
        <v>10740</v>
      </c>
      <c r="D2876" t="s">
        <v>14304</v>
      </c>
      <c r="E2876" s="2">
        <v>1579146</v>
      </c>
      <c r="F2876">
        <f t="shared" si="793"/>
        <v>0</v>
      </c>
      <c r="G2876" s="6">
        <f t="shared" si="794"/>
        <v>1579146</v>
      </c>
      <c r="H2876" s="6">
        <v>1579146</v>
      </c>
      <c r="I2876">
        <v>50</v>
      </c>
      <c r="J2876" s="2">
        <v>5532</v>
      </c>
      <c r="K2876">
        <v>1</v>
      </c>
      <c r="L2876" s="1">
        <v>38339</v>
      </c>
      <c r="M2876">
        <f t="shared" si="795"/>
        <v>0</v>
      </c>
      <c r="N2876">
        <f t="shared" si="796"/>
        <v>0</v>
      </c>
      <c r="Q2876">
        <f t="shared" si="797"/>
        <v>2008</v>
      </c>
      <c r="R2876">
        <f t="shared" si="798"/>
        <v>12</v>
      </c>
      <c r="S2876">
        <f t="shared" si="799"/>
        <v>19</v>
      </c>
      <c r="T2876" s="5">
        <f t="shared" si="800"/>
        <v>38339</v>
      </c>
      <c r="U2876" s="7">
        <f t="shared" si="801"/>
        <v>2008</v>
      </c>
      <c r="V2876" s="7">
        <f t="shared" si="802"/>
        <v>12</v>
      </c>
      <c r="W2876" s="7">
        <f t="shared" si="803"/>
        <v>19</v>
      </c>
      <c r="X2876" s="7" t="str">
        <f t="shared" si="804"/>
        <v>08</v>
      </c>
      <c r="Y2876" t="str">
        <f t="shared" si="805"/>
        <v>Gomorrah</v>
      </c>
      <c r="Z2876" t="str">
        <f t="shared" si="806"/>
        <v>Gomorrah</v>
      </c>
      <c r="AA2876" t="str">
        <f t="shared" si="807"/>
        <v>gomorra08rrah</v>
      </c>
      <c r="AB2876" t="s">
        <v>2749</v>
      </c>
      <c r="AC2876">
        <f t="shared" si="808"/>
        <v>1</v>
      </c>
      <c r="AD2876" t="str">
        <f t="shared" si="809"/>
        <v>gomorra08orra</v>
      </c>
    </row>
    <row r="2877" spans="1:30">
      <c r="A2877">
        <v>5821</v>
      </c>
      <c r="B2877">
        <f t="shared" si="792"/>
        <v>0</v>
      </c>
      <c r="C2877" s="8" t="s">
        <v>10741</v>
      </c>
      <c r="D2877" t="s">
        <v>13876</v>
      </c>
      <c r="E2877" s="2">
        <v>11682205</v>
      </c>
      <c r="F2877">
        <f t="shared" si="793"/>
        <v>0</v>
      </c>
      <c r="G2877" s="6">
        <f t="shared" si="794"/>
        <v>11682205</v>
      </c>
      <c r="H2877" s="6">
        <v>11682205</v>
      </c>
      <c r="I2877" s="3">
        <v>2186</v>
      </c>
      <c r="J2877" s="2">
        <v>4770360</v>
      </c>
      <c r="K2877" s="3">
        <v>2186</v>
      </c>
      <c r="L2877" s="1">
        <v>39501</v>
      </c>
      <c r="M2877">
        <f t="shared" si="795"/>
        <v>0</v>
      </c>
      <c r="N2877">
        <f t="shared" si="796"/>
        <v>0</v>
      </c>
      <c r="Q2877">
        <f t="shared" si="797"/>
        <v>2012</v>
      </c>
      <c r="R2877">
        <f t="shared" si="798"/>
        <v>2</v>
      </c>
      <c r="S2877">
        <f t="shared" si="799"/>
        <v>24</v>
      </c>
      <c r="T2877" s="5">
        <f t="shared" si="800"/>
        <v>39501</v>
      </c>
      <c r="U2877" s="7">
        <f t="shared" si="801"/>
        <v>2012</v>
      </c>
      <c r="V2877" s="7">
        <f t="shared" si="802"/>
        <v>2</v>
      </c>
      <c r="W2877" s="7">
        <f t="shared" si="803"/>
        <v>24</v>
      </c>
      <c r="X2877" s="7" t="str">
        <f t="shared" si="804"/>
        <v>12</v>
      </c>
      <c r="Y2877" t="str">
        <f t="shared" si="805"/>
        <v>Gone</v>
      </c>
      <c r="Z2877" t="str">
        <f t="shared" si="806"/>
        <v>Gone</v>
      </c>
      <c r="AA2877" t="str">
        <f t="shared" si="807"/>
        <v>gone12gone</v>
      </c>
      <c r="AB2877" t="s">
        <v>1710</v>
      </c>
      <c r="AC2877">
        <f t="shared" si="808"/>
        <v>1</v>
      </c>
      <c r="AD2877" t="str">
        <f t="shared" si="809"/>
        <v>gonei12onei</v>
      </c>
    </row>
    <row r="2878" spans="1:30">
      <c r="A2878">
        <v>5822</v>
      </c>
      <c r="B2878">
        <f t="shared" si="792"/>
        <v>0</v>
      </c>
      <c r="C2878" s="8" t="s">
        <v>10916</v>
      </c>
      <c r="D2878" t="s">
        <v>14253</v>
      </c>
      <c r="E2878" s="2">
        <v>20300218</v>
      </c>
      <c r="F2878">
        <f t="shared" si="793"/>
        <v>0</v>
      </c>
      <c r="G2878" s="6">
        <f t="shared" si="794"/>
        <v>20300218</v>
      </c>
      <c r="H2878" s="6">
        <v>20300218</v>
      </c>
      <c r="I2878" s="3">
        <v>1713</v>
      </c>
      <c r="J2878" s="2">
        <v>5501406</v>
      </c>
      <c r="K2878" s="3">
        <v>1713</v>
      </c>
      <c r="L2878" s="1">
        <v>37912</v>
      </c>
      <c r="M2878">
        <f t="shared" si="795"/>
        <v>0</v>
      </c>
      <c r="N2878">
        <f t="shared" si="796"/>
        <v>0</v>
      </c>
      <c r="Q2878">
        <f t="shared" si="797"/>
        <v>2007</v>
      </c>
      <c r="R2878">
        <f t="shared" si="798"/>
        <v>10</v>
      </c>
      <c r="S2878">
        <f t="shared" si="799"/>
        <v>19</v>
      </c>
      <c r="T2878" s="5">
        <f t="shared" si="800"/>
        <v>37912</v>
      </c>
      <c r="U2878" s="7">
        <f t="shared" si="801"/>
        <v>2007</v>
      </c>
      <c r="V2878" s="7">
        <f t="shared" si="802"/>
        <v>10</v>
      </c>
      <c r="W2878" s="7">
        <f t="shared" si="803"/>
        <v>19</v>
      </c>
      <c r="X2878" s="7" t="str">
        <f t="shared" si="804"/>
        <v>07</v>
      </c>
      <c r="Y2878" t="str">
        <f t="shared" si="805"/>
        <v>Gone Baby Gone</v>
      </c>
      <c r="Z2878" t="str">
        <f t="shared" si="806"/>
        <v>Gone Baby Gone</v>
      </c>
      <c r="AA2878" t="str">
        <f t="shared" si="807"/>
        <v>gonebab07gone</v>
      </c>
      <c r="AC2878">
        <f t="shared" si="808"/>
        <v>0</v>
      </c>
      <c r="AD2878" t="str">
        <f t="shared" si="809"/>
        <v>gonebab07gone</v>
      </c>
    </row>
    <row r="2879" spans="1:30">
      <c r="A2879">
        <v>5823</v>
      </c>
      <c r="B2879">
        <f t="shared" si="792"/>
        <v>0</v>
      </c>
      <c r="C2879" s="8" t="s">
        <v>10564</v>
      </c>
      <c r="D2879" t="s">
        <v>14039</v>
      </c>
      <c r="E2879" s="2">
        <v>8001</v>
      </c>
      <c r="F2879">
        <f t="shared" si="793"/>
        <v>0</v>
      </c>
      <c r="G2879" s="6">
        <f t="shared" si="794"/>
        <v>8001</v>
      </c>
      <c r="H2879" s="6">
        <v>8001</v>
      </c>
      <c r="I2879">
        <v>2</v>
      </c>
      <c r="J2879" s="2">
        <v>5625</v>
      </c>
      <c r="K2879">
        <v>2</v>
      </c>
      <c r="L2879" s="1">
        <v>40719</v>
      </c>
      <c r="M2879">
        <f t="shared" si="795"/>
        <v>0</v>
      </c>
      <c r="N2879">
        <f t="shared" si="796"/>
        <v>0</v>
      </c>
      <c r="Q2879">
        <f t="shared" si="797"/>
        <v>2015</v>
      </c>
      <c r="R2879">
        <f t="shared" si="798"/>
        <v>6</v>
      </c>
      <c r="S2879">
        <f t="shared" si="799"/>
        <v>26</v>
      </c>
      <c r="T2879" s="5">
        <f t="shared" si="800"/>
        <v>40719</v>
      </c>
      <c r="U2879" s="7">
        <f t="shared" si="801"/>
        <v>2015</v>
      </c>
      <c r="V2879" s="7">
        <f t="shared" si="802"/>
        <v>6</v>
      </c>
      <c r="W2879" s="7">
        <f t="shared" si="803"/>
        <v>26</v>
      </c>
      <c r="X2879" s="7" t="str">
        <f t="shared" si="804"/>
        <v>15</v>
      </c>
      <c r="Y2879" t="str">
        <f t="shared" si="805"/>
        <v>Gone Doggy Gone</v>
      </c>
      <c r="Z2879" t="str">
        <f t="shared" si="806"/>
        <v>Gone Doggy Gone</v>
      </c>
      <c r="AA2879" t="str">
        <f t="shared" si="807"/>
        <v>gonedog15gone</v>
      </c>
      <c r="AB2879" t="s">
        <v>165</v>
      </c>
      <c r="AC2879">
        <f t="shared" si="808"/>
        <v>1</v>
      </c>
      <c r="AD2879" t="str">
        <f t="shared" si="809"/>
        <v>gonedog14gone</v>
      </c>
    </row>
    <row r="2880" spans="1:30">
      <c r="A2880">
        <v>5825</v>
      </c>
      <c r="B2880">
        <f t="shared" si="792"/>
        <v>0</v>
      </c>
      <c r="C2880" s="8" t="s">
        <v>10798</v>
      </c>
      <c r="D2880" t="s">
        <v>14400</v>
      </c>
      <c r="E2880" s="2">
        <v>167767189</v>
      </c>
      <c r="F2880">
        <f t="shared" si="793"/>
        <v>0</v>
      </c>
      <c r="G2880" s="6">
        <f t="shared" si="794"/>
        <v>167767189</v>
      </c>
      <c r="H2880" s="6">
        <v>167767189</v>
      </c>
      <c r="I2880" s="3">
        <v>3284</v>
      </c>
      <c r="J2880" s="2">
        <v>37513109</v>
      </c>
      <c r="K2880" s="3">
        <v>3014</v>
      </c>
      <c r="L2880" s="1">
        <v>40453</v>
      </c>
      <c r="M2880">
        <f t="shared" si="795"/>
        <v>0</v>
      </c>
      <c r="N2880">
        <f t="shared" si="796"/>
        <v>0</v>
      </c>
      <c r="Q2880">
        <f t="shared" si="797"/>
        <v>2014</v>
      </c>
      <c r="R2880">
        <f t="shared" si="798"/>
        <v>10</v>
      </c>
      <c r="S2880">
        <f t="shared" si="799"/>
        <v>3</v>
      </c>
      <c r="T2880" s="5">
        <f t="shared" si="800"/>
        <v>40453</v>
      </c>
      <c r="U2880" s="7">
        <f t="shared" si="801"/>
        <v>2014</v>
      </c>
      <c r="V2880" s="7">
        <f t="shared" si="802"/>
        <v>10</v>
      </c>
      <c r="W2880" s="7">
        <f t="shared" si="803"/>
        <v>3</v>
      </c>
      <c r="X2880" s="7" t="str">
        <f t="shared" si="804"/>
        <v>14</v>
      </c>
      <c r="Y2880" t="str">
        <f t="shared" si="805"/>
        <v>Gone Girl</v>
      </c>
      <c r="Z2880" t="str">
        <f t="shared" si="806"/>
        <v>Gone Girl</v>
      </c>
      <c r="AA2880" t="str">
        <f t="shared" si="807"/>
        <v>gonegir14girl</v>
      </c>
      <c r="AC2880">
        <f t="shared" si="808"/>
        <v>0</v>
      </c>
      <c r="AD2880" t="str">
        <f t="shared" si="809"/>
        <v>gonegir14girl</v>
      </c>
    </row>
    <row r="2881" spans="1:30">
      <c r="A2881">
        <v>5826</v>
      </c>
      <c r="B2881">
        <f t="shared" si="792"/>
        <v>0</v>
      </c>
      <c r="C2881" s="8" t="s">
        <v>10799</v>
      </c>
      <c r="D2881" t="s">
        <v>14156</v>
      </c>
      <c r="E2881" s="2">
        <v>101648571</v>
      </c>
      <c r="F2881">
        <f t="shared" si="793"/>
        <v>0</v>
      </c>
      <c r="G2881" s="6">
        <f t="shared" si="794"/>
        <v>101648571</v>
      </c>
      <c r="H2881" s="6">
        <v>101648571</v>
      </c>
      <c r="I2881" s="3">
        <v>3089</v>
      </c>
      <c r="J2881" s="2">
        <v>25336048</v>
      </c>
      <c r="K2881" s="3">
        <v>3006</v>
      </c>
      <c r="L2881" s="1">
        <v>35224</v>
      </c>
      <c r="M2881">
        <f t="shared" si="795"/>
        <v>0</v>
      </c>
      <c r="N2881">
        <f t="shared" si="796"/>
        <v>0</v>
      </c>
      <c r="Q2881">
        <f t="shared" si="797"/>
        <v>2000</v>
      </c>
      <c r="R2881">
        <f t="shared" si="798"/>
        <v>6</v>
      </c>
      <c r="S2881">
        <f t="shared" si="799"/>
        <v>9</v>
      </c>
      <c r="T2881" s="5">
        <f t="shared" si="800"/>
        <v>35224</v>
      </c>
      <c r="U2881" s="7">
        <f t="shared" si="801"/>
        <v>2000</v>
      </c>
      <c r="V2881" s="7">
        <f t="shared" si="802"/>
        <v>6</v>
      </c>
      <c r="W2881" s="7">
        <f t="shared" si="803"/>
        <v>9</v>
      </c>
      <c r="X2881" s="7" t="str">
        <f t="shared" si="804"/>
        <v>00</v>
      </c>
      <c r="Y2881" t="str">
        <f t="shared" si="805"/>
        <v>Gone in 60 Seconds</v>
      </c>
      <c r="Z2881" t="str">
        <f t="shared" si="806"/>
        <v>Gone in 60 Seconds</v>
      </c>
      <c r="AA2881" t="str">
        <f t="shared" si="807"/>
        <v>gonein600onds</v>
      </c>
      <c r="AB2881" t="s">
        <v>4388</v>
      </c>
      <c r="AC2881">
        <f t="shared" si="808"/>
        <v>1</v>
      </c>
      <c r="AD2881" t="str">
        <f t="shared" si="809"/>
        <v>goneins00onds</v>
      </c>
    </row>
    <row r="2882" spans="1:30">
      <c r="A2882">
        <v>5831</v>
      </c>
      <c r="B2882">
        <f t="shared" ref="B2882:B2945" si="810">IFERROR(FIND("[re-",C2882),0)</f>
        <v>0</v>
      </c>
      <c r="C2882" s="8" t="s">
        <v>11105</v>
      </c>
      <c r="D2882" t="s">
        <v>13947</v>
      </c>
      <c r="E2882" s="2">
        <v>1252100</v>
      </c>
      <c r="F2882">
        <f t="shared" ref="F2882:F2945" si="811">IF(NOT(ISBLANK(E2882)),IF(ISNUMBER(E2882),0,1),0)</f>
        <v>0</v>
      </c>
      <c r="G2882" s="6">
        <f t="shared" ref="G2882:G2945" si="812">IFERROR(IF(NOT(ISBLANK(E2882)),VALUE(SUBSTITUTE(E2882,"*","")),""),"")</f>
        <v>1252100</v>
      </c>
      <c r="H2882" s="6">
        <v>1252100</v>
      </c>
      <c r="I2882">
        <v>59</v>
      </c>
      <c r="J2882" s="2">
        <v>191942</v>
      </c>
      <c r="K2882">
        <v>26</v>
      </c>
      <c r="L2882" s="1">
        <v>38171</v>
      </c>
      <c r="M2882">
        <f t="shared" ref="M2882:M2945" si="813">IF(EXACT("TBD",L2882),1,0)</f>
        <v>0</v>
      </c>
      <c r="N2882">
        <f t="shared" ref="N2882:N2945" si="814">IFERROR(IF(L2882&gt;DATE(2016,5,18),1,0),0)</f>
        <v>0</v>
      </c>
      <c r="Q2882">
        <f t="shared" ref="Q2882:Q2945" si="815">IFERROR(IF(ISBLANK(P2882),YEAR(L2882),P2882),"")</f>
        <v>2008</v>
      </c>
      <c r="R2882">
        <f t="shared" ref="R2882:R2945" si="816">IFERROR(IF(NOT(ISBLANK(P2882)),IF(NOT(ISBLANK(O2882)),O2882,""),MONTH(L2882)),"")</f>
        <v>7</v>
      </c>
      <c r="S2882">
        <f t="shared" ref="S2882:S2945" si="817">IFERROR(IF(AND(ISBLANK(O2882),ISBLANK(P2882)),DAY(L2882),""),"")</f>
        <v>4</v>
      </c>
      <c r="T2882" s="5">
        <f t="shared" ref="T2882:T2945" si="818">IFERROR(IF(NOT(AND(ISBLANK(Q2882),ISBLANK(R2882),ISBLANK(S2882))),DATE(Q2882,R2882,S2882),""),"")</f>
        <v>38171</v>
      </c>
      <c r="U2882" s="7">
        <f t="shared" ref="U2882:U2945" si="819">YEAR(T2882)</f>
        <v>2008</v>
      </c>
      <c r="V2882" s="7">
        <f t="shared" ref="V2882:V2945" si="820">MONTH(T2882)</f>
        <v>7</v>
      </c>
      <c r="W2882" s="7">
        <f t="shared" ref="W2882:W2945" si="821">DAY(T2882)</f>
        <v>4</v>
      </c>
      <c r="X2882" s="7" t="str">
        <f t="shared" ref="X2882:X2945" si="822">IF(M2882=1,"tbd",IF(Q2882&lt;1927,Q2882,RIGHT(Q2882,2)))</f>
        <v>08</v>
      </c>
      <c r="Y2882" t="str">
        <f t="shared" ref="Y2882:Y2945" si="823">IF(EXACT(LEFT(C2882,2),"A "),MID(C2882,3,9999),C2882)</f>
        <v>Gonzo</v>
      </c>
      <c r="Z2882" t="str">
        <f t="shared" ref="Z2882:Z2945" si="824">IF(EXACT(LEFT(Y2882,4),"The "),MID(Y2882,5,9999),Y2882)</f>
        <v>Gonzo</v>
      </c>
      <c r="AA2882" t="str">
        <f t="shared" ref="AA2882:AA2945" si="825">LOWER(CONCATENATE(LEFT(SUBSTITUTE(TRIM(CLEAN(Z2882))," ",""),7),RIGHT(X2882,2),RIGHT(SUBSTITUTE(TRIM(CLEAN(Z2882))," ",""),4)))</f>
        <v>gonzo08onzo</v>
      </c>
      <c r="AB2882" t="s">
        <v>2750</v>
      </c>
      <c r="AC2882">
        <f t="shared" ref="AC2882:AC2945" si="826">IF(ISBLANK(AB2882),0,1)</f>
        <v>1</v>
      </c>
      <c r="AD2882" t="str">
        <f t="shared" ref="AD2882:AD2945" si="827">IF(ISBLANK(AB2882),AA2882,AB2882)</f>
        <v>gonzo:t08pson</v>
      </c>
    </row>
    <row r="2883" spans="1:30">
      <c r="A2883">
        <v>5832</v>
      </c>
      <c r="B2883">
        <f t="shared" si="810"/>
        <v>0</v>
      </c>
      <c r="C2883" s="8" t="s">
        <v>11106</v>
      </c>
      <c r="D2883" t="s">
        <v>14154</v>
      </c>
      <c r="E2883" s="2">
        <v>3234</v>
      </c>
      <c r="F2883">
        <f t="shared" si="811"/>
        <v>0</v>
      </c>
      <c r="G2883" s="6">
        <f t="shared" si="812"/>
        <v>3234</v>
      </c>
      <c r="H2883" s="6">
        <v>3234</v>
      </c>
      <c r="I2883">
        <v>5</v>
      </c>
      <c r="L2883" s="1">
        <v>38458</v>
      </c>
      <c r="M2883">
        <f t="shared" si="813"/>
        <v>0</v>
      </c>
      <c r="N2883">
        <f t="shared" si="814"/>
        <v>0</v>
      </c>
      <c r="Q2883">
        <f t="shared" si="815"/>
        <v>2009</v>
      </c>
      <c r="R2883">
        <f t="shared" si="816"/>
        <v>4</v>
      </c>
      <c r="S2883">
        <f t="shared" si="817"/>
        <v>17</v>
      </c>
      <c r="T2883" s="5">
        <f t="shared" si="818"/>
        <v>38458</v>
      </c>
      <c r="U2883" s="7">
        <f t="shared" si="819"/>
        <v>2009</v>
      </c>
      <c r="V2883" s="7">
        <f t="shared" si="820"/>
        <v>4</v>
      </c>
      <c r="W2883" s="7">
        <f t="shared" si="821"/>
        <v>17</v>
      </c>
      <c r="X2883" s="7" t="str">
        <f t="shared" si="822"/>
        <v>09</v>
      </c>
      <c r="Y2883" t="str">
        <f t="shared" si="823"/>
        <v>Gooby</v>
      </c>
      <c r="Z2883" t="str">
        <f t="shared" si="824"/>
        <v>Gooby</v>
      </c>
      <c r="AA2883" t="str">
        <f t="shared" si="825"/>
        <v>gooby09ooby</v>
      </c>
      <c r="AC2883">
        <f t="shared" si="826"/>
        <v>0</v>
      </c>
      <c r="AD2883" t="str">
        <f t="shared" si="827"/>
        <v>gooby09ooby</v>
      </c>
    </row>
    <row r="2884" spans="1:30">
      <c r="A2884">
        <v>5833</v>
      </c>
      <c r="B2884">
        <f t="shared" si="810"/>
        <v>0</v>
      </c>
      <c r="C2884" s="8" t="s">
        <v>11288</v>
      </c>
      <c r="D2884" t="s">
        <v>14098</v>
      </c>
      <c r="E2884" s="2">
        <v>27276</v>
      </c>
      <c r="F2884">
        <f t="shared" si="811"/>
        <v>0</v>
      </c>
      <c r="G2884" s="6">
        <f t="shared" si="812"/>
        <v>27276</v>
      </c>
      <c r="H2884" s="6">
        <v>27276</v>
      </c>
      <c r="I2884">
        <v>8</v>
      </c>
      <c r="J2884" s="2">
        <v>9508</v>
      </c>
      <c r="K2884">
        <v>2</v>
      </c>
      <c r="L2884" s="1">
        <v>38351</v>
      </c>
      <c r="M2884">
        <f t="shared" si="813"/>
        <v>0</v>
      </c>
      <c r="N2884">
        <f t="shared" si="814"/>
        <v>0</v>
      </c>
      <c r="Q2884">
        <f t="shared" si="815"/>
        <v>2008</v>
      </c>
      <c r="R2884">
        <f t="shared" si="816"/>
        <v>12</v>
      </c>
      <c r="S2884">
        <f t="shared" si="817"/>
        <v>31</v>
      </c>
      <c r="T2884" s="5">
        <f t="shared" si="818"/>
        <v>38351</v>
      </c>
      <c r="U2884" s="7">
        <f t="shared" si="819"/>
        <v>2008</v>
      </c>
      <c r="V2884" s="7">
        <f t="shared" si="820"/>
        <v>12</v>
      </c>
      <c r="W2884" s="7">
        <f t="shared" si="821"/>
        <v>31</v>
      </c>
      <c r="X2884" s="7" t="str">
        <f t="shared" si="822"/>
        <v>08</v>
      </c>
      <c r="Y2884" t="str">
        <f t="shared" si="823"/>
        <v>Good</v>
      </c>
      <c r="Z2884" t="str">
        <f t="shared" si="824"/>
        <v>Good</v>
      </c>
      <c r="AA2884" t="str">
        <f t="shared" si="825"/>
        <v>good08good</v>
      </c>
      <c r="AC2884">
        <f t="shared" si="826"/>
        <v>0</v>
      </c>
      <c r="AD2884" t="str">
        <f t="shared" si="827"/>
        <v>good08good</v>
      </c>
    </row>
    <row r="2885" spans="1:30">
      <c r="A2885">
        <v>5834</v>
      </c>
      <c r="B2885">
        <f t="shared" si="810"/>
        <v>0</v>
      </c>
      <c r="C2885" s="8" t="s">
        <v>11289</v>
      </c>
      <c r="D2885" t="s">
        <v>14157</v>
      </c>
      <c r="E2885" s="2">
        <v>37667746</v>
      </c>
      <c r="F2885">
        <f t="shared" si="811"/>
        <v>0</v>
      </c>
      <c r="G2885" s="6">
        <f t="shared" si="812"/>
        <v>37667746</v>
      </c>
      <c r="H2885" s="6">
        <v>37667746</v>
      </c>
      <c r="I2885" s="3">
        <v>3225</v>
      </c>
      <c r="J2885" s="2">
        <v>13107022</v>
      </c>
      <c r="K2885" s="3">
        <v>3225</v>
      </c>
      <c r="L2885" s="1">
        <v>36442</v>
      </c>
      <c r="M2885">
        <f t="shared" si="813"/>
        <v>0</v>
      </c>
      <c r="N2885">
        <f t="shared" si="814"/>
        <v>0</v>
      </c>
      <c r="Q2885">
        <f t="shared" si="815"/>
        <v>2003</v>
      </c>
      <c r="R2885">
        <f t="shared" si="816"/>
        <v>10</v>
      </c>
      <c r="S2885">
        <f t="shared" si="817"/>
        <v>10</v>
      </c>
      <c r="T2885" s="5">
        <f t="shared" si="818"/>
        <v>36442</v>
      </c>
      <c r="U2885" s="7">
        <f t="shared" si="819"/>
        <v>2003</v>
      </c>
      <c r="V2885" s="7">
        <f t="shared" si="820"/>
        <v>10</v>
      </c>
      <c r="W2885" s="7">
        <f t="shared" si="821"/>
        <v>10</v>
      </c>
      <c r="X2885" s="7" t="str">
        <f t="shared" si="822"/>
        <v>03</v>
      </c>
      <c r="Y2885" t="str">
        <f t="shared" si="823"/>
        <v>Good Boy!</v>
      </c>
      <c r="Z2885" t="str">
        <f t="shared" si="824"/>
        <v>Good Boy!</v>
      </c>
      <c r="AA2885" t="str">
        <f t="shared" si="825"/>
        <v>goodboy03boy!</v>
      </c>
      <c r="AC2885">
        <f t="shared" si="826"/>
        <v>0</v>
      </c>
      <c r="AD2885" t="str">
        <f t="shared" si="827"/>
        <v>goodboy03boy!</v>
      </c>
    </row>
    <row r="2886" spans="1:30">
      <c r="A2886">
        <v>5836</v>
      </c>
      <c r="B2886">
        <f t="shared" si="810"/>
        <v>0</v>
      </c>
      <c r="C2886" s="8" t="s">
        <v>11290</v>
      </c>
      <c r="D2886" t="s">
        <v>13937</v>
      </c>
      <c r="F2886">
        <f t="shared" si="811"/>
        <v>0</v>
      </c>
      <c r="G2886" s="6" t="str">
        <f t="shared" si="812"/>
        <v/>
      </c>
      <c r="H2886" s="6" t="s">
        <v>217</v>
      </c>
      <c r="I2886">
        <v>1</v>
      </c>
      <c r="K2886">
        <v>1</v>
      </c>
      <c r="L2886" s="1">
        <v>37968</v>
      </c>
      <c r="M2886">
        <f t="shared" si="813"/>
        <v>0</v>
      </c>
      <c r="N2886">
        <f t="shared" si="814"/>
        <v>0</v>
      </c>
      <c r="Q2886">
        <f t="shared" si="815"/>
        <v>2007</v>
      </c>
      <c r="R2886">
        <f t="shared" si="816"/>
        <v>12</v>
      </c>
      <c r="S2886">
        <f t="shared" si="817"/>
        <v>14</v>
      </c>
      <c r="T2886" s="5">
        <f t="shared" si="818"/>
        <v>37968</v>
      </c>
      <c r="U2886" s="7">
        <f t="shared" si="819"/>
        <v>2007</v>
      </c>
      <c r="V2886" s="7">
        <f t="shared" si="820"/>
        <v>12</v>
      </c>
      <c r="W2886" s="7">
        <f t="shared" si="821"/>
        <v>14</v>
      </c>
      <c r="X2886" s="7" t="str">
        <f t="shared" si="822"/>
        <v>07</v>
      </c>
      <c r="Y2886" t="str">
        <f t="shared" si="823"/>
        <v>Good Bye Bafana</v>
      </c>
      <c r="Z2886" t="str">
        <f t="shared" si="824"/>
        <v>Good Bye Bafana</v>
      </c>
      <c r="AA2886" t="str">
        <f t="shared" si="825"/>
        <v>goodbye07fana</v>
      </c>
      <c r="AC2886">
        <f t="shared" si="826"/>
        <v>0</v>
      </c>
      <c r="AD2886" t="str">
        <f t="shared" si="827"/>
        <v>goodbye07fana</v>
      </c>
    </row>
    <row r="2887" spans="1:30">
      <c r="A2887">
        <v>5837</v>
      </c>
      <c r="B2887">
        <f t="shared" si="810"/>
        <v>0</v>
      </c>
      <c r="C2887" s="8" t="s">
        <v>11291</v>
      </c>
      <c r="D2887" t="s">
        <v>14183</v>
      </c>
      <c r="E2887" s="2">
        <v>4064200</v>
      </c>
      <c r="F2887">
        <f t="shared" si="811"/>
        <v>0</v>
      </c>
      <c r="G2887" s="6">
        <f t="shared" si="812"/>
        <v>4064200</v>
      </c>
      <c r="H2887" s="6">
        <v>4064200</v>
      </c>
      <c r="I2887">
        <v>125</v>
      </c>
      <c r="J2887" s="2">
        <v>57968</v>
      </c>
      <c r="K2887">
        <v>6</v>
      </c>
      <c r="L2887" s="1">
        <v>36582</v>
      </c>
      <c r="M2887">
        <f t="shared" si="813"/>
        <v>0</v>
      </c>
      <c r="N2887">
        <f t="shared" si="814"/>
        <v>0</v>
      </c>
      <c r="Q2887">
        <f t="shared" si="815"/>
        <v>2004</v>
      </c>
      <c r="R2887">
        <f t="shared" si="816"/>
        <v>2</v>
      </c>
      <c r="S2887">
        <f t="shared" si="817"/>
        <v>27</v>
      </c>
      <c r="T2887" s="5">
        <f t="shared" si="818"/>
        <v>36582</v>
      </c>
      <c r="U2887" s="7">
        <f t="shared" si="819"/>
        <v>2004</v>
      </c>
      <c r="V2887" s="7">
        <f t="shared" si="820"/>
        <v>2</v>
      </c>
      <c r="W2887" s="7">
        <f t="shared" si="821"/>
        <v>27</v>
      </c>
      <c r="X2887" s="7" t="str">
        <f t="shared" si="822"/>
        <v>04</v>
      </c>
      <c r="Y2887" t="str">
        <f t="shared" si="823"/>
        <v>Good Bye, Lenin!</v>
      </c>
      <c r="Z2887" t="str">
        <f t="shared" si="824"/>
        <v>Good Bye, Lenin!</v>
      </c>
      <c r="AA2887" t="str">
        <f t="shared" si="825"/>
        <v>goodbye04nin!</v>
      </c>
      <c r="AB2887" t="s">
        <v>4022</v>
      </c>
      <c r="AC2887">
        <f t="shared" si="826"/>
        <v>1</v>
      </c>
      <c r="AD2887" t="str">
        <f t="shared" si="827"/>
        <v>goodbye03nin!</v>
      </c>
    </row>
    <row r="2888" spans="1:30">
      <c r="A2888">
        <v>5841</v>
      </c>
      <c r="B2888">
        <f t="shared" si="810"/>
        <v>0</v>
      </c>
      <c r="C2888" s="8" t="s">
        <v>10547</v>
      </c>
      <c r="D2888" t="s">
        <v>14065</v>
      </c>
      <c r="E2888" s="2">
        <v>27595</v>
      </c>
      <c r="F2888">
        <f t="shared" si="811"/>
        <v>0</v>
      </c>
      <c r="G2888" s="6">
        <f t="shared" si="812"/>
        <v>27595</v>
      </c>
      <c r="H2888" s="6">
        <v>27595</v>
      </c>
      <c r="I2888">
        <v>2</v>
      </c>
      <c r="J2888" s="2">
        <v>5036</v>
      </c>
      <c r="K2888">
        <v>1</v>
      </c>
      <c r="L2888" s="1">
        <v>38269</v>
      </c>
      <c r="M2888">
        <f t="shared" si="813"/>
        <v>0</v>
      </c>
      <c r="N2888">
        <f t="shared" si="814"/>
        <v>0</v>
      </c>
      <c r="Q2888">
        <f t="shared" si="815"/>
        <v>2008</v>
      </c>
      <c r="R2888">
        <f t="shared" si="816"/>
        <v>10</v>
      </c>
      <c r="S2888">
        <f t="shared" si="817"/>
        <v>10</v>
      </c>
      <c r="T2888" s="5">
        <f t="shared" si="818"/>
        <v>38269</v>
      </c>
      <c r="U2888" s="7">
        <f t="shared" si="819"/>
        <v>2008</v>
      </c>
      <c r="V2888" s="7">
        <f t="shared" si="820"/>
        <v>10</v>
      </c>
      <c r="W2888" s="7">
        <f t="shared" si="821"/>
        <v>10</v>
      </c>
      <c r="X2888" s="7" t="str">
        <f t="shared" si="822"/>
        <v>08</v>
      </c>
      <c r="Y2888" t="str">
        <f t="shared" si="823"/>
        <v>Good Dick</v>
      </c>
      <c r="Z2888" t="str">
        <f t="shared" si="824"/>
        <v>Good Dick</v>
      </c>
      <c r="AA2888" t="str">
        <f t="shared" si="825"/>
        <v>gooddic08dick</v>
      </c>
      <c r="AC2888">
        <f t="shared" si="826"/>
        <v>0</v>
      </c>
      <c r="AD2888" t="str">
        <f t="shared" si="827"/>
        <v>gooddic08dick</v>
      </c>
    </row>
    <row r="2889" spans="1:30">
      <c r="A2889">
        <v>5846</v>
      </c>
      <c r="B2889">
        <f t="shared" si="810"/>
        <v>0</v>
      </c>
      <c r="C2889" s="8" t="s">
        <v>10720</v>
      </c>
      <c r="D2889" t="s">
        <v>14370</v>
      </c>
      <c r="F2889">
        <f t="shared" si="811"/>
        <v>0</v>
      </c>
      <c r="G2889" s="6" t="str">
        <f t="shared" si="812"/>
        <v/>
      </c>
      <c r="H2889" s="6" t="s">
        <v>217</v>
      </c>
      <c r="I2889">
        <v>1</v>
      </c>
      <c r="K2889">
        <v>1</v>
      </c>
      <c r="L2889" s="1">
        <v>39515</v>
      </c>
      <c r="M2889">
        <f t="shared" si="813"/>
        <v>0</v>
      </c>
      <c r="N2889">
        <f t="shared" si="814"/>
        <v>0</v>
      </c>
      <c r="Q2889">
        <f t="shared" si="815"/>
        <v>2012</v>
      </c>
      <c r="R2889">
        <f t="shared" si="816"/>
        <v>3</v>
      </c>
      <c r="S2889">
        <f t="shared" si="817"/>
        <v>9</v>
      </c>
      <c r="T2889" s="5">
        <f t="shared" si="818"/>
        <v>39515</v>
      </c>
      <c r="U2889" s="7">
        <f t="shared" si="819"/>
        <v>2012</v>
      </c>
      <c r="V2889" s="7">
        <f t="shared" si="820"/>
        <v>3</v>
      </c>
      <c r="W2889" s="7">
        <f t="shared" si="821"/>
        <v>9</v>
      </c>
      <c r="X2889" s="7" t="str">
        <f t="shared" si="822"/>
        <v>12</v>
      </c>
      <c r="Y2889" t="str">
        <f t="shared" si="823"/>
        <v>Good for Nothing</v>
      </c>
      <c r="Z2889" t="str">
        <f t="shared" si="824"/>
        <v>Good for Nothing</v>
      </c>
      <c r="AA2889" t="str">
        <f t="shared" si="825"/>
        <v>goodfor12hing</v>
      </c>
      <c r="AB2889" t="s">
        <v>1711</v>
      </c>
      <c r="AC2889">
        <f t="shared" si="826"/>
        <v>1</v>
      </c>
      <c r="AD2889" t="str">
        <f t="shared" si="827"/>
        <v>goodfor11hing</v>
      </c>
    </row>
    <row r="2890" spans="1:30">
      <c r="A2890">
        <v>5851</v>
      </c>
      <c r="B2890">
        <f t="shared" si="810"/>
        <v>0</v>
      </c>
      <c r="C2890" s="8" t="s">
        <v>10897</v>
      </c>
      <c r="D2890" t="s">
        <v>14153</v>
      </c>
      <c r="E2890" s="2">
        <v>4157223</v>
      </c>
      <c r="F2890">
        <f t="shared" si="811"/>
        <v>0</v>
      </c>
      <c r="G2890" s="6">
        <f t="shared" si="812"/>
        <v>4157223</v>
      </c>
      <c r="H2890" s="6">
        <v>4157223</v>
      </c>
      <c r="I2890">
        <v>466</v>
      </c>
      <c r="J2890" s="2">
        <v>1039220</v>
      </c>
      <c r="K2890">
        <v>186</v>
      </c>
      <c r="L2890" s="1">
        <v>38633</v>
      </c>
      <c r="M2890">
        <f t="shared" si="813"/>
        <v>0</v>
      </c>
      <c r="N2890">
        <f t="shared" si="814"/>
        <v>0</v>
      </c>
      <c r="Q2890">
        <f t="shared" si="815"/>
        <v>2009</v>
      </c>
      <c r="R2890">
        <f t="shared" si="816"/>
        <v>10</v>
      </c>
      <c r="S2890">
        <f t="shared" si="817"/>
        <v>9</v>
      </c>
      <c r="T2890" s="5">
        <f t="shared" si="818"/>
        <v>38633</v>
      </c>
      <c r="U2890" s="7">
        <f t="shared" si="819"/>
        <v>2009</v>
      </c>
      <c r="V2890" s="7">
        <f t="shared" si="820"/>
        <v>10</v>
      </c>
      <c r="W2890" s="7">
        <f t="shared" si="821"/>
        <v>9</v>
      </c>
      <c r="X2890" s="7" t="str">
        <f t="shared" si="822"/>
        <v>09</v>
      </c>
      <c r="Y2890" t="str">
        <f t="shared" si="823"/>
        <v>Good Hair</v>
      </c>
      <c r="Z2890" t="str">
        <f t="shared" si="824"/>
        <v>Good Hair</v>
      </c>
      <c r="AA2890" t="str">
        <f t="shared" si="825"/>
        <v>goodhai09hair</v>
      </c>
      <c r="AC2890">
        <f t="shared" si="826"/>
        <v>0</v>
      </c>
      <c r="AD2890" t="str">
        <f t="shared" si="827"/>
        <v>goodhai09hair</v>
      </c>
    </row>
    <row r="2891" spans="1:30">
      <c r="A2891">
        <v>5853</v>
      </c>
      <c r="B2891">
        <f t="shared" si="810"/>
        <v>0</v>
      </c>
      <c r="C2891" s="8" t="s">
        <v>10899</v>
      </c>
      <c r="D2891" t="s">
        <v>14304</v>
      </c>
      <c r="E2891" s="2">
        <v>316472</v>
      </c>
      <c r="F2891">
        <f t="shared" si="811"/>
        <v>0</v>
      </c>
      <c r="G2891" s="6">
        <f t="shared" si="812"/>
        <v>316472</v>
      </c>
      <c r="H2891" s="6">
        <v>316472</v>
      </c>
      <c r="I2891">
        <v>143</v>
      </c>
      <c r="J2891" s="2">
        <v>17750</v>
      </c>
      <c r="K2891">
        <v>2</v>
      </c>
      <c r="L2891" s="1">
        <v>40677</v>
      </c>
      <c r="M2891">
        <f t="shared" si="813"/>
        <v>0</v>
      </c>
      <c r="N2891">
        <f t="shared" si="814"/>
        <v>0</v>
      </c>
      <c r="Q2891">
        <f t="shared" si="815"/>
        <v>2015</v>
      </c>
      <c r="R2891">
        <f t="shared" si="816"/>
        <v>5</v>
      </c>
      <c r="S2891">
        <f t="shared" si="817"/>
        <v>15</v>
      </c>
      <c r="T2891" s="5">
        <f t="shared" si="818"/>
        <v>40677</v>
      </c>
      <c r="U2891" s="7">
        <f t="shared" si="819"/>
        <v>2015</v>
      </c>
      <c r="V2891" s="7">
        <f t="shared" si="820"/>
        <v>5</v>
      </c>
      <c r="W2891" s="7">
        <f t="shared" si="821"/>
        <v>15</v>
      </c>
      <c r="X2891" s="7" t="str">
        <f t="shared" si="822"/>
        <v>15</v>
      </c>
      <c r="Y2891" t="str">
        <f t="shared" si="823"/>
        <v>Good Kill</v>
      </c>
      <c r="Z2891" t="str">
        <f t="shared" si="824"/>
        <v>Good Kill</v>
      </c>
      <c r="AA2891" t="str">
        <f t="shared" si="825"/>
        <v>goodkil15kill</v>
      </c>
      <c r="AB2891" t="s">
        <v>166</v>
      </c>
      <c r="AC2891">
        <f t="shared" si="826"/>
        <v>1</v>
      </c>
      <c r="AD2891" t="str">
        <f t="shared" si="827"/>
        <v>goodkil14kill</v>
      </c>
    </row>
    <row r="2892" spans="1:30">
      <c r="A2892">
        <v>5856</v>
      </c>
      <c r="B2892">
        <f t="shared" si="810"/>
        <v>0</v>
      </c>
      <c r="C2892" s="8" t="s">
        <v>10726</v>
      </c>
      <c r="D2892" t="s">
        <v>14461</v>
      </c>
      <c r="E2892" s="2">
        <v>35017297</v>
      </c>
      <c r="F2892">
        <f t="shared" si="811"/>
        <v>0</v>
      </c>
      <c r="G2892" s="6">
        <f t="shared" si="812"/>
        <v>35017297</v>
      </c>
      <c r="H2892" s="6">
        <v>35017297</v>
      </c>
      <c r="I2892" s="3">
        <v>2612</v>
      </c>
      <c r="J2892" s="2">
        <v>13652001</v>
      </c>
      <c r="K2892" s="3">
        <v>2612</v>
      </c>
      <c r="L2892" s="1">
        <v>37884</v>
      </c>
      <c r="M2892">
        <f t="shared" si="813"/>
        <v>0</v>
      </c>
      <c r="N2892">
        <f t="shared" si="814"/>
        <v>0</v>
      </c>
      <c r="Q2892">
        <f t="shared" si="815"/>
        <v>2007</v>
      </c>
      <c r="R2892">
        <f t="shared" si="816"/>
        <v>9</v>
      </c>
      <c r="S2892">
        <f t="shared" si="817"/>
        <v>21</v>
      </c>
      <c r="T2892" s="5">
        <f t="shared" si="818"/>
        <v>37884</v>
      </c>
      <c r="U2892" s="7">
        <f t="shared" si="819"/>
        <v>2007</v>
      </c>
      <c r="V2892" s="7">
        <f t="shared" si="820"/>
        <v>9</v>
      </c>
      <c r="W2892" s="7">
        <f t="shared" si="821"/>
        <v>21</v>
      </c>
      <c r="X2892" s="7" t="str">
        <f t="shared" si="822"/>
        <v>07</v>
      </c>
      <c r="Y2892" t="str">
        <f t="shared" si="823"/>
        <v>Good Luck Chuck</v>
      </c>
      <c r="Z2892" t="str">
        <f t="shared" si="824"/>
        <v>Good Luck Chuck</v>
      </c>
      <c r="AA2892" t="str">
        <f t="shared" si="825"/>
        <v>goodluc07huck</v>
      </c>
      <c r="AC2892">
        <f t="shared" si="826"/>
        <v>0</v>
      </c>
      <c r="AD2892" t="str">
        <f t="shared" si="827"/>
        <v>goodluc07huck</v>
      </c>
    </row>
    <row r="2893" spans="1:30">
      <c r="A2893">
        <v>5859</v>
      </c>
      <c r="B2893">
        <f t="shared" si="810"/>
        <v>0</v>
      </c>
      <c r="C2893" s="8" t="s">
        <v>10727</v>
      </c>
      <c r="D2893" t="s">
        <v>14385</v>
      </c>
      <c r="E2893" s="2">
        <v>10093</v>
      </c>
      <c r="F2893">
        <f t="shared" si="811"/>
        <v>0</v>
      </c>
      <c r="G2893" s="6">
        <f t="shared" si="812"/>
        <v>10093</v>
      </c>
      <c r="H2893" s="6">
        <v>10093</v>
      </c>
      <c r="I2893">
        <v>1</v>
      </c>
      <c r="J2893" s="2">
        <v>2769</v>
      </c>
      <c r="K2893">
        <v>1</v>
      </c>
      <c r="L2893" s="1">
        <v>37205</v>
      </c>
      <c r="M2893">
        <f t="shared" si="813"/>
        <v>0</v>
      </c>
      <c r="N2893">
        <f t="shared" si="814"/>
        <v>0</v>
      </c>
      <c r="Q2893">
        <f t="shared" si="815"/>
        <v>2005</v>
      </c>
      <c r="R2893">
        <f t="shared" si="816"/>
        <v>11</v>
      </c>
      <c r="S2893">
        <f t="shared" si="817"/>
        <v>11</v>
      </c>
      <c r="T2893" s="5">
        <f t="shared" si="818"/>
        <v>37205</v>
      </c>
      <c r="U2893" s="7">
        <f t="shared" si="819"/>
        <v>2005</v>
      </c>
      <c r="V2893" s="7">
        <f t="shared" si="820"/>
        <v>11</v>
      </c>
      <c r="W2893" s="7">
        <f t="shared" si="821"/>
        <v>11</v>
      </c>
      <c r="X2893" s="7" t="str">
        <f t="shared" si="822"/>
        <v>05</v>
      </c>
      <c r="Y2893" t="str">
        <f t="shared" si="823"/>
        <v>Good Morning, Night</v>
      </c>
      <c r="Z2893" t="str">
        <f t="shared" si="824"/>
        <v>Good Morning, Night</v>
      </c>
      <c r="AA2893" t="str">
        <f t="shared" si="825"/>
        <v>goodmor05ight</v>
      </c>
      <c r="AB2893" t="s">
        <v>3835</v>
      </c>
      <c r="AC2893">
        <f t="shared" si="826"/>
        <v>1</v>
      </c>
      <c r="AD2893" t="str">
        <f t="shared" si="827"/>
        <v>buongio03otte</v>
      </c>
    </row>
    <row r="2894" spans="1:30">
      <c r="A2894">
        <v>5862</v>
      </c>
      <c r="B2894">
        <f t="shared" si="810"/>
        <v>0</v>
      </c>
      <c r="C2894" s="8" t="s">
        <v>10557</v>
      </c>
      <c r="D2894" t="s">
        <v>13947</v>
      </c>
      <c r="E2894" s="2">
        <v>7072</v>
      </c>
      <c r="F2894">
        <f t="shared" si="811"/>
        <v>0</v>
      </c>
      <c r="G2894" s="6">
        <f t="shared" si="812"/>
        <v>7072</v>
      </c>
      <c r="H2894" s="6">
        <v>7072</v>
      </c>
      <c r="I2894">
        <v>3</v>
      </c>
      <c r="J2894" s="2">
        <v>2953</v>
      </c>
      <c r="K2894">
        <v>3</v>
      </c>
      <c r="L2894" s="1">
        <v>39291</v>
      </c>
      <c r="M2894">
        <f t="shared" si="813"/>
        <v>0</v>
      </c>
      <c r="N2894">
        <f t="shared" si="814"/>
        <v>0</v>
      </c>
      <c r="Q2894">
        <f t="shared" si="815"/>
        <v>2011</v>
      </c>
      <c r="R2894">
        <f t="shared" si="816"/>
        <v>7</v>
      </c>
      <c r="S2894">
        <f t="shared" si="817"/>
        <v>29</v>
      </c>
      <c r="T2894" s="5">
        <f t="shared" si="818"/>
        <v>39291</v>
      </c>
      <c r="U2894" s="7">
        <f t="shared" si="819"/>
        <v>2011</v>
      </c>
      <c r="V2894" s="7">
        <f t="shared" si="820"/>
        <v>7</v>
      </c>
      <c r="W2894" s="7">
        <f t="shared" si="821"/>
        <v>29</v>
      </c>
      <c r="X2894" s="7" t="str">
        <f t="shared" si="822"/>
        <v>11</v>
      </c>
      <c r="Y2894" t="str">
        <f t="shared" si="823"/>
        <v>Good Neighbors</v>
      </c>
      <c r="Z2894" t="str">
        <f t="shared" si="824"/>
        <v>Good Neighbors</v>
      </c>
      <c r="AA2894" t="str">
        <f t="shared" si="825"/>
        <v>goodnei11bors</v>
      </c>
      <c r="AB2894" t="s">
        <v>1828</v>
      </c>
      <c r="AC2894">
        <f t="shared" si="826"/>
        <v>1</v>
      </c>
      <c r="AD2894" t="str">
        <f t="shared" si="827"/>
        <v>goodnei10ours</v>
      </c>
    </row>
    <row r="2895" spans="1:30">
      <c r="A2895">
        <v>5865</v>
      </c>
      <c r="B2895">
        <f t="shared" si="810"/>
        <v>0</v>
      </c>
      <c r="C2895" s="8" t="s">
        <v>10559</v>
      </c>
      <c r="D2895" t="s">
        <v>14392</v>
      </c>
      <c r="E2895" s="2">
        <v>31558003</v>
      </c>
      <c r="F2895">
        <f t="shared" si="811"/>
        <v>0</v>
      </c>
      <c r="G2895" s="6">
        <f t="shared" si="812"/>
        <v>31558003</v>
      </c>
      <c r="H2895" s="6">
        <v>31558003</v>
      </c>
      <c r="I2895">
        <v>929</v>
      </c>
      <c r="J2895" s="2">
        <v>421446</v>
      </c>
      <c r="K2895">
        <v>11</v>
      </c>
      <c r="L2895" s="1">
        <v>37170</v>
      </c>
      <c r="M2895">
        <f t="shared" si="813"/>
        <v>0</v>
      </c>
      <c r="N2895">
        <f t="shared" si="814"/>
        <v>0</v>
      </c>
      <c r="Q2895">
        <f t="shared" si="815"/>
        <v>2005</v>
      </c>
      <c r="R2895">
        <f t="shared" si="816"/>
        <v>10</v>
      </c>
      <c r="S2895">
        <f t="shared" si="817"/>
        <v>7</v>
      </c>
      <c r="T2895" s="5">
        <f t="shared" si="818"/>
        <v>37170</v>
      </c>
      <c r="U2895" s="7">
        <f t="shared" si="819"/>
        <v>2005</v>
      </c>
      <c r="V2895" s="7">
        <f t="shared" si="820"/>
        <v>10</v>
      </c>
      <c r="W2895" s="7">
        <f t="shared" si="821"/>
        <v>7</v>
      </c>
      <c r="X2895" s="7" t="str">
        <f t="shared" si="822"/>
        <v>05</v>
      </c>
      <c r="Y2895" t="str">
        <f t="shared" si="823"/>
        <v>Good Night, and Good Luck.</v>
      </c>
      <c r="Z2895" t="str">
        <f t="shared" si="824"/>
        <v>Good Night, and Good Luck.</v>
      </c>
      <c r="AA2895" t="str">
        <f t="shared" si="825"/>
        <v>goodnig05uck.</v>
      </c>
      <c r="AC2895">
        <f t="shared" si="826"/>
        <v>0</v>
      </c>
      <c r="AD2895" t="str">
        <f t="shared" si="827"/>
        <v>goodnig05uck.</v>
      </c>
    </row>
    <row r="2896" spans="1:30">
      <c r="A2896">
        <v>5866</v>
      </c>
      <c r="B2896">
        <f t="shared" si="810"/>
        <v>0</v>
      </c>
      <c r="C2896" s="8" t="s">
        <v>10560</v>
      </c>
      <c r="D2896" t="s">
        <v>13947</v>
      </c>
      <c r="E2896" s="2">
        <v>138811</v>
      </c>
      <c r="F2896">
        <f t="shared" si="811"/>
        <v>0</v>
      </c>
      <c r="G2896" s="6">
        <f t="shared" si="812"/>
        <v>138811</v>
      </c>
      <c r="H2896" s="6">
        <v>138811</v>
      </c>
      <c r="I2896">
        <v>17</v>
      </c>
      <c r="J2896" s="2">
        <v>6798</v>
      </c>
      <c r="K2896">
        <v>1</v>
      </c>
      <c r="L2896" s="1">
        <v>40061</v>
      </c>
      <c r="M2896">
        <f t="shared" si="813"/>
        <v>0</v>
      </c>
      <c r="N2896">
        <f t="shared" si="814"/>
        <v>0</v>
      </c>
      <c r="Q2896">
        <f t="shared" si="815"/>
        <v>2013</v>
      </c>
      <c r="R2896">
        <f t="shared" si="816"/>
        <v>9</v>
      </c>
      <c r="S2896">
        <f t="shared" si="817"/>
        <v>6</v>
      </c>
      <c r="T2896" s="5">
        <f t="shared" si="818"/>
        <v>40061</v>
      </c>
      <c r="U2896" s="7">
        <f t="shared" si="819"/>
        <v>2013</v>
      </c>
      <c r="V2896" s="7">
        <f t="shared" si="820"/>
        <v>9</v>
      </c>
      <c r="W2896" s="7">
        <f t="shared" si="821"/>
        <v>6</v>
      </c>
      <c r="X2896" s="7" t="str">
        <f t="shared" si="822"/>
        <v>13</v>
      </c>
      <c r="Y2896" t="str">
        <f t="shared" si="823"/>
        <v>Good Ol' Freda</v>
      </c>
      <c r="Z2896" t="str">
        <f t="shared" si="824"/>
        <v>Good Ol' Freda</v>
      </c>
      <c r="AA2896" t="str">
        <f t="shared" si="825"/>
        <v>goodol'13reda</v>
      </c>
      <c r="AC2896">
        <f t="shared" si="826"/>
        <v>0</v>
      </c>
      <c r="AD2896" t="str">
        <f t="shared" si="827"/>
        <v>goodol'13reda</v>
      </c>
    </row>
    <row r="2897" spans="1:30">
      <c r="A2897">
        <v>5878</v>
      </c>
      <c r="B2897">
        <f t="shared" si="810"/>
        <v>0</v>
      </c>
      <c r="C2897" s="8" t="s">
        <v>10626</v>
      </c>
      <c r="D2897" t="s">
        <v>14304</v>
      </c>
      <c r="E2897" s="2">
        <v>95000</v>
      </c>
      <c r="F2897">
        <f t="shared" si="811"/>
        <v>0</v>
      </c>
      <c r="G2897" s="6">
        <f t="shared" si="812"/>
        <v>95000</v>
      </c>
      <c r="H2897" s="6">
        <v>95000</v>
      </c>
      <c r="I2897">
        <v>5</v>
      </c>
      <c r="J2897" s="2">
        <v>21077</v>
      </c>
      <c r="K2897">
        <v>4</v>
      </c>
      <c r="L2897" s="1">
        <v>39557</v>
      </c>
      <c r="M2897">
        <f t="shared" si="813"/>
        <v>0</v>
      </c>
      <c r="N2897">
        <f t="shared" si="814"/>
        <v>0</v>
      </c>
      <c r="Q2897">
        <f t="shared" si="815"/>
        <v>2012</v>
      </c>
      <c r="R2897">
        <f t="shared" si="816"/>
        <v>4</v>
      </c>
      <c r="S2897">
        <f t="shared" si="817"/>
        <v>20</v>
      </c>
      <c r="T2897" s="5">
        <f t="shared" si="818"/>
        <v>39557</v>
      </c>
      <c r="U2897" s="7">
        <f t="shared" si="819"/>
        <v>2012</v>
      </c>
      <c r="V2897" s="7">
        <f t="shared" si="820"/>
        <v>4</v>
      </c>
      <c r="W2897" s="7">
        <f t="shared" si="821"/>
        <v>20</v>
      </c>
      <c r="X2897" s="7" t="str">
        <f t="shared" si="822"/>
        <v>12</v>
      </c>
      <c r="Y2897" t="str">
        <f t="shared" si="823"/>
        <v>Goodbye First Love</v>
      </c>
      <c r="Z2897" t="str">
        <f t="shared" si="824"/>
        <v>Goodbye First Love</v>
      </c>
      <c r="AA2897" t="str">
        <f t="shared" si="825"/>
        <v>goodbye12love</v>
      </c>
      <c r="AB2897" t="s">
        <v>1712</v>
      </c>
      <c r="AC2897">
        <f t="shared" si="826"/>
        <v>1</v>
      </c>
      <c r="AD2897" t="str">
        <f t="shared" si="827"/>
        <v>unamour11esse</v>
      </c>
    </row>
    <row r="2898" spans="1:30">
      <c r="A2898">
        <v>5880</v>
      </c>
      <c r="B2898">
        <f t="shared" si="810"/>
        <v>0</v>
      </c>
      <c r="C2898" s="8" t="s">
        <v>10627</v>
      </c>
      <c r="D2898" t="s">
        <v>12296</v>
      </c>
      <c r="E2898" s="2">
        <v>8453</v>
      </c>
      <c r="F2898">
        <f t="shared" si="811"/>
        <v>0</v>
      </c>
      <c r="G2898" s="6">
        <f t="shared" si="812"/>
        <v>8453</v>
      </c>
      <c r="H2898" s="6">
        <v>8453</v>
      </c>
      <c r="I2898">
        <v>1</v>
      </c>
      <c r="J2898" s="2">
        <v>4008</v>
      </c>
      <c r="K2898">
        <v>1</v>
      </c>
      <c r="L2898" s="1">
        <v>37730</v>
      </c>
      <c r="M2898">
        <f t="shared" si="813"/>
        <v>0</v>
      </c>
      <c r="N2898">
        <f t="shared" si="814"/>
        <v>0</v>
      </c>
      <c r="Q2898">
        <f t="shared" si="815"/>
        <v>2007</v>
      </c>
      <c r="R2898">
        <f t="shared" si="816"/>
        <v>4</v>
      </c>
      <c r="S2898">
        <f t="shared" si="817"/>
        <v>20</v>
      </c>
      <c r="T2898" s="5">
        <f t="shared" si="818"/>
        <v>37730</v>
      </c>
      <c r="U2898" s="7">
        <f t="shared" si="819"/>
        <v>2007</v>
      </c>
      <c r="V2898" s="7">
        <f t="shared" si="820"/>
        <v>4</v>
      </c>
      <c r="W2898" s="7">
        <f t="shared" si="821"/>
        <v>20</v>
      </c>
      <c r="X2898" s="7" t="str">
        <f t="shared" si="822"/>
        <v>07</v>
      </c>
      <c r="Y2898" t="str">
        <f t="shared" si="823"/>
        <v>Goodbye Momo</v>
      </c>
      <c r="Z2898" t="str">
        <f t="shared" si="824"/>
        <v>Goodbye Momo</v>
      </c>
      <c r="AA2898" t="str">
        <f t="shared" si="825"/>
        <v>goodbye07momo</v>
      </c>
      <c r="AB2898" t="s">
        <v>3136</v>
      </c>
      <c r="AC2898">
        <f t="shared" si="826"/>
        <v>1</v>
      </c>
      <c r="AD2898" t="str">
        <f t="shared" si="827"/>
        <v>diosmom06momo</v>
      </c>
    </row>
    <row r="2899" spans="1:30">
      <c r="A2899">
        <v>5881</v>
      </c>
      <c r="B2899">
        <f t="shared" si="810"/>
        <v>0</v>
      </c>
      <c r="C2899" s="8" t="s">
        <v>10628</v>
      </c>
      <c r="D2899" t="s">
        <v>14048</v>
      </c>
      <c r="E2899" s="2">
        <v>1293626</v>
      </c>
      <c r="F2899">
        <f t="shared" si="811"/>
        <v>0</v>
      </c>
      <c r="G2899" s="6">
        <f t="shared" si="812"/>
        <v>1293626</v>
      </c>
      <c r="H2899" s="6">
        <v>1293626</v>
      </c>
      <c r="I2899">
        <v>40</v>
      </c>
      <c r="J2899" s="2">
        <v>363949</v>
      </c>
      <c r="K2899">
        <v>22</v>
      </c>
      <c r="L2899" s="1">
        <v>40824</v>
      </c>
      <c r="M2899">
        <f t="shared" si="813"/>
        <v>0</v>
      </c>
      <c r="N2899">
        <f t="shared" si="814"/>
        <v>0</v>
      </c>
      <c r="Q2899">
        <f t="shared" si="815"/>
        <v>2015</v>
      </c>
      <c r="R2899">
        <f t="shared" si="816"/>
        <v>10</v>
      </c>
      <c r="S2899">
        <f t="shared" si="817"/>
        <v>9</v>
      </c>
      <c r="T2899" s="5">
        <f t="shared" si="818"/>
        <v>40824</v>
      </c>
      <c r="U2899" s="7">
        <f t="shared" si="819"/>
        <v>2015</v>
      </c>
      <c r="V2899" s="7">
        <f t="shared" si="820"/>
        <v>10</v>
      </c>
      <c r="W2899" s="7">
        <f t="shared" si="821"/>
        <v>9</v>
      </c>
      <c r="X2899" s="7" t="str">
        <f t="shared" si="822"/>
        <v>15</v>
      </c>
      <c r="Y2899" t="str">
        <f t="shared" si="823"/>
        <v>Goodbye Mr. Loser</v>
      </c>
      <c r="Z2899" t="str">
        <f t="shared" si="824"/>
        <v>Goodbye Mr. Loser</v>
      </c>
      <c r="AA2899" t="str">
        <f t="shared" si="825"/>
        <v>goodbye15oser</v>
      </c>
      <c r="AB2899" t="s">
        <v>359</v>
      </c>
      <c r="AC2899">
        <f t="shared" si="826"/>
        <v>1</v>
      </c>
      <c r="AD2899" t="str">
        <f t="shared" si="827"/>
        <v>xialuot15nnao</v>
      </c>
    </row>
    <row r="2900" spans="1:30">
      <c r="A2900">
        <v>5882</v>
      </c>
      <c r="B2900">
        <f t="shared" si="810"/>
        <v>0</v>
      </c>
      <c r="C2900" s="8" t="s">
        <v>10805</v>
      </c>
      <c r="D2900" t="s">
        <v>14153</v>
      </c>
      <c r="E2900" s="2">
        <v>870781</v>
      </c>
      <c r="F2900">
        <f t="shared" si="811"/>
        <v>0</v>
      </c>
      <c r="G2900" s="6">
        <f t="shared" si="812"/>
        <v>870781</v>
      </c>
      <c r="H2900" s="6">
        <v>870781</v>
      </c>
      <c r="I2900">
        <v>34</v>
      </c>
      <c r="J2900" s="2">
        <v>38042</v>
      </c>
      <c r="K2900">
        <v>3</v>
      </c>
      <c r="L2900" s="1">
        <v>38437</v>
      </c>
      <c r="M2900">
        <f t="shared" si="813"/>
        <v>0</v>
      </c>
      <c r="N2900">
        <f t="shared" si="814"/>
        <v>0</v>
      </c>
      <c r="Q2900">
        <f t="shared" si="815"/>
        <v>2009</v>
      </c>
      <c r="R2900">
        <f t="shared" si="816"/>
        <v>3</v>
      </c>
      <c r="S2900">
        <f t="shared" si="817"/>
        <v>27</v>
      </c>
      <c r="T2900" s="5">
        <f t="shared" si="818"/>
        <v>38437</v>
      </c>
      <c r="U2900" s="7">
        <f t="shared" si="819"/>
        <v>2009</v>
      </c>
      <c r="V2900" s="7">
        <f t="shared" si="820"/>
        <v>3</v>
      </c>
      <c r="W2900" s="7">
        <f t="shared" si="821"/>
        <v>27</v>
      </c>
      <c r="X2900" s="7" t="str">
        <f t="shared" si="822"/>
        <v>09</v>
      </c>
      <c r="Y2900" t="str">
        <f t="shared" si="823"/>
        <v>Goodbye Solo</v>
      </c>
      <c r="Z2900" t="str">
        <f t="shared" si="824"/>
        <v>Goodbye Solo</v>
      </c>
      <c r="AA2900" t="str">
        <f t="shared" si="825"/>
        <v>goodbye09solo</v>
      </c>
      <c r="AB2900" t="s">
        <v>2581</v>
      </c>
      <c r="AC2900">
        <f t="shared" si="826"/>
        <v>1</v>
      </c>
      <c r="AD2900" t="str">
        <f t="shared" si="827"/>
        <v>goodbye08solo</v>
      </c>
    </row>
    <row r="2901" spans="1:30">
      <c r="A2901">
        <v>5883</v>
      </c>
      <c r="B2901">
        <f t="shared" si="810"/>
        <v>0</v>
      </c>
      <c r="C2901" s="8" t="s">
        <v>10806</v>
      </c>
      <c r="D2901" t="s">
        <v>14304</v>
      </c>
      <c r="E2901" s="2">
        <v>16986</v>
      </c>
      <c r="F2901">
        <f t="shared" si="811"/>
        <v>0</v>
      </c>
      <c r="G2901" s="6">
        <f t="shared" si="812"/>
        <v>16986</v>
      </c>
      <c r="H2901" s="6">
        <v>16986</v>
      </c>
      <c r="I2901">
        <v>3</v>
      </c>
      <c r="K2901">
        <v>1</v>
      </c>
      <c r="L2901" s="1">
        <v>40528</v>
      </c>
      <c r="M2901">
        <f t="shared" si="813"/>
        <v>0</v>
      </c>
      <c r="N2901">
        <f t="shared" si="814"/>
        <v>0</v>
      </c>
      <c r="Q2901">
        <f t="shared" si="815"/>
        <v>2014</v>
      </c>
      <c r="R2901">
        <f t="shared" si="816"/>
        <v>12</v>
      </c>
      <c r="S2901">
        <f t="shared" si="817"/>
        <v>17</v>
      </c>
      <c r="T2901" s="5">
        <f t="shared" si="818"/>
        <v>40528</v>
      </c>
      <c r="U2901" s="7">
        <f t="shared" si="819"/>
        <v>2014</v>
      </c>
      <c r="V2901" s="7">
        <f t="shared" si="820"/>
        <v>12</v>
      </c>
      <c r="W2901" s="7">
        <f t="shared" si="821"/>
        <v>17</v>
      </c>
      <c r="X2901" s="7" t="str">
        <f t="shared" si="822"/>
        <v>14</v>
      </c>
      <c r="Y2901" t="str">
        <f t="shared" si="823"/>
        <v>Goodbye To All That</v>
      </c>
      <c r="Z2901" t="str">
        <f t="shared" si="824"/>
        <v>Goodbye To All That</v>
      </c>
      <c r="AA2901" t="str">
        <f t="shared" si="825"/>
        <v>goodbye14that</v>
      </c>
      <c r="AC2901">
        <f t="shared" si="826"/>
        <v>0</v>
      </c>
      <c r="AD2901" t="str">
        <f t="shared" si="827"/>
        <v>goodbye14that</v>
      </c>
    </row>
    <row r="2902" spans="1:30">
      <c r="A2902">
        <v>5884</v>
      </c>
      <c r="B2902">
        <f t="shared" si="810"/>
        <v>0</v>
      </c>
      <c r="C2902" s="8" t="s">
        <v>10985</v>
      </c>
      <c r="D2902" t="s">
        <v>14383</v>
      </c>
      <c r="E2902" s="2">
        <v>390099</v>
      </c>
      <c r="F2902">
        <f t="shared" si="811"/>
        <v>0</v>
      </c>
      <c r="G2902" s="6">
        <f t="shared" si="812"/>
        <v>390099</v>
      </c>
      <c r="H2902" s="6">
        <v>390099</v>
      </c>
      <c r="I2902">
        <v>7</v>
      </c>
      <c r="L2902" s="1">
        <v>40474</v>
      </c>
      <c r="M2902">
        <f t="shared" si="813"/>
        <v>0</v>
      </c>
      <c r="N2902">
        <f t="shared" si="814"/>
        <v>0</v>
      </c>
      <c r="Q2902">
        <f t="shared" si="815"/>
        <v>2014</v>
      </c>
      <c r="R2902">
        <f t="shared" si="816"/>
        <v>10</v>
      </c>
      <c r="S2902">
        <f t="shared" si="817"/>
        <v>24</v>
      </c>
      <c r="T2902" s="5">
        <f t="shared" si="818"/>
        <v>40474</v>
      </c>
      <c r="U2902" s="7">
        <f t="shared" si="819"/>
        <v>2014</v>
      </c>
      <c r="V2902" s="7">
        <f t="shared" si="820"/>
        <v>10</v>
      </c>
      <c r="W2902" s="7">
        <f t="shared" si="821"/>
        <v>24</v>
      </c>
      <c r="X2902" s="7" t="str">
        <f t="shared" si="822"/>
        <v>14</v>
      </c>
      <c r="Y2902" t="str">
        <f t="shared" si="823"/>
        <v>Goodbye to Language</v>
      </c>
      <c r="Z2902" t="str">
        <f t="shared" si="824"/>
        <v>Goodbye to Language</v>
      </c>
      <c r="AA2902" t="str">
        <f t="shared" si="825"/>
        <v>goodbye14uage</v>
      </c>
      <c r="AB2902" s="8" t="s">
        <v>757</v>
      </c>
      <c r="AC2902">
        <f t="shared" si="826"/>
        <v>1</v>
      </c>
      <c r="AD2902" t="str">
        <f t="shared" si="827"/>
        <v>adieuau14gage</v>
      </c>
    </row>
    <row r="2903" spans="1:30">
      <c r="A2903">
        <v>5885</v>
      </c>
      <c r="B2903">
        <f t="shared" si="810"/>
        <v>0</v>
      </c>
      <c r="C2903" s="8" t="s">
        <v>10986</v>
      </c>
      <c r="D2903" t="s">
        <v>14385</v>
      </c>
      <c r="E2903" s="2">
        <v>35120</v>
      </c>
      <c r="F2903">
        <f t="shared" si="811"/>
        <v>0</v>
      </c>
      <c r="G2903" s="6">
        <f t="shared" si="812"/>
        <v>35120</v>
      </c>
      <c r="H2903" s="6">
        <v>35120</v>
      </c>
      <c r="I2903">
        <v>3</v>
      </c>
      <c r="J2903" s="2">
        <v>5322</v>
      </c>
      <c r="K2903">
        <v>1</v>
      </c>
      <c r="L2903" s="1">
        <v>36785</v>
      </c>
      <c r="M2903">
        <f t="shared" si="813"/>
        <v>0</v>
      </c>
      <c r="N2903">
        <f t="shared" si="814"/>
        <v>0</v>
      </c>
      <c r="Q2903">
        <f t="shared" si="815"/>
        <v>2004</v>
      </c>
      <c r="R2903">
        <f t="shared" si="816"/>
        <v>9</v>
      </c>
      <c r="S2903">
        <f t="shared" si="817"/>
        <v>17</v>
      </c>
      <c r="T2903" s="5">
        <f t="shared" si="818"/>
        <v>36785</v>
      </c>
      <c r="U2903" s="7">
        <f t="shared" si="819"/>
        <v>2004</v>
      </c>
      <c r="V2903" s="7">
        <f t="shared" si="820"/>
        <v>9</v>
      </c>
      <c r="W2903" s="7">
        <f t="shared" si="821"/>
        <v>17</v>
      </c>
      <c r="X2903" s="7" t="str">
        <f t="shared" si="822"/>
        <v>04</v>
      </c>
      <c r="Y2903" t="str">
        <f t="shared" si="823"/>
        <v>Goodbye, Dragon Inn</v>
      </c>
      <c r="Z2903" t="str">
        <f t="shared" si="824"/>
        <v>Goodbye, Dragon Inn</v>
      </c>
      <c r="AA2903" t="str">
        <f t="shared" si="825"/>
        <v>goodbye04ninn</v>
      </c>
      <c r="AB2903" t="s">
        <v>4023</v>
      </c>
      <c r="AC2903">
        <f t="shared" si="826"/>
        <v>1</v>
      </c>
      <c r="AD2903" t="str">
        <f t="shared" si="827"/>
        <v>busan03usan</v>
      </c>
    </row>
    <row r="2904" spans="1:30">
      <c r="A2904">
        <v>5887</v>
      </c>
      <c r="B2904">
        <f t="shared" si="810"/>
        <v>0</v>
      </c>
      <c r="C2904" s="8" t="s">
        <v>10987</v>
      </c>
      <c r="D2904" t="s">
        <v>14161</v>
      </c>
      <c r="E2904" s="2">
        <v>1178196</v>
      </c>
      <c r="F2904">
        <f t="shared" si="811"/>
        <v>0</v>
      </c>
      <c r="G2904" s="6">
        <f t="shared" si="812"/>
        <v>1178196</v>
      </c>
      <c r="H2904" s="6">
        <v>1178196</v>
      </c>
      <c r="I2904">
        <v>90</v>
      </c>
      <c r="J2904" s="2">
        <v>63641</v>
      </c>
      <c r="K2904">
        <v>4</v>
      </c>
      <c r="L2904" s="1">
        <v>40796</v>
      </c>
      <c r="M2904">
        <f t="shared" si="813"/>
        <v>0</v>
      </c>
      <c r="N2904">
        <f t="shared" si="814"/>
        <v>0</v>
      </c>
      <c r="Q2904">
        <f t="shared" si="815"/>
        <v>2015</v>
      </c>
      <c r="R2904">
        <f t="shared" si="816"/>
        <v>9</v>
      </c>
      <c r="S2904">
        <f t="shared" si="817"/>
        <v>11</v>
      </c>
      <c r="T2904" s="5">
        <f t="shared" si="818"/>
        <v>40796</v>
      </c>
      <c r="U2904" s="7">
        <f t="shared" si="819"/>
        <v>2015</v>
      </c>
      <c r="V2904" s="7">
        <f t="shared" si="820"/>
        <v>9</v>
      </c>
      <c r="W2904" s="7">
        <f t="shared" si="821"/>
        <v>11</v>
      </c>
      <c r="X2904" s="7" t="str">
        <f t="shared" si="822"/>
        <v>15</v>
      </c>
      <c r="Y2904" t="str">
        <f t="shared" si="823"/>
        <v>Goodnight Mommy</v>
      </c>
      <c r="Z2904" t="str">
        <f t="shared" si="824"/>
        <v>Goodnight Mommy</v>
      </c>
      <c r="AA2904" t="str">
        <f t="shared" si="825"/>
        <v>goodnig15ommy</v>
      </c>
      <c r="AB2904" t="s">
        <v>360</v>
      </c>
      <c r="AC2904">
        <f t="shared" si="826"/>
        <v>1</v>
      </c>
      <c r="AD2904" t="str">
        <f t="shared" si="827"/>
        <v>ichsehi14hseh</v>
      </c>
    </row>
    <row r="2905" spans="1:30">
      <c r="A2905">
        <v>5890</v>
      </c>
      <c r="B2905">
        <f t="shared" si="810"/>
        <v>0</v>
      </c>
      <c r="C2905" s="8" t="s">
        <v>10624</v>
      </c>
      <c r="D2905" t="s">
        <v>13947</v>
      </c>
      <c r="E2905" s="2">
        <v>4168528</v>
      </c>
      <c r="F2905">
        <f t="shared" si="811"/>
        <v>0</v>
      </c>
      <c r="G2905" s="6">
        <f t="shared" si="812"/>
        <v>4168528</v>
      </c>
      <c r="H2905" s="6">
        <v>4168528</v>
      </c>
      <c r="I2905">
        <v>242</v>
      </c>
      <c r="J2905" s="2">
        <v>1232860</v>
      </c>
      <c r="K2905">
        <v>241</v>
      </c>
      <c r="L2905" s="1">
        <v>39501</v>
      </c>
      <c r="M2905">
        <f t="shared" si="813"/>
        <v>0</v>
      </c>
      <c r="N2905">
        <f t="shared" si="814"/>
        <v>0</v>
      </c>
      <c r="Q2905">
        <f t="shared" si="815"/>
        <v>2012</v>
      </c>
      <c r="R2905">
        <f t="shared" si="816"/>
        <v>2</v>
      </c>
      <c r="S2905">
        <f t="shared" si="817"/>
        <v>24</v>
      </c>
      <c r="T2905" s="5">
        <f t="shared" si="818"/>
        <v>39501</v>
      </c>
      <c r="U2905" s="7">
        <f t="shared" si="819"/>
        <v>2012</v>
      </c>
      <c r="V2905" s="7">
        <f t="shared" si="820"/>
        <v>2</v>
      </c>
      <c r="W2905" s="7">
        <f t="shared" si="821"/>
        <v>24</v>
      </c>
      <c r="X2905" s="7" t="str">
        <f t="shared" si="822"/>
        <v>12</v>
      </c>
      <c r="Y2905" t="str">
        <f t="shared" si="823"/>
        <v>Goon</v>
      </c>
      <c r="Z2905" t="str">
        <f t="shared" si="824"/>
        <v>Goon</v>
      </c>
      <c r="AA2905" t="str">
        <f t="shared" si="825"/>
        <v>goon12goon</v>
      </c>
      <c r="AB2905" t="s">
        <v>1520</v>
      </c>
      <c r="AC2905">
        <f t="shared" si="826"/>
        <v>1</v>
      </c>
      <c r="AD2905" t="str">
        <f t="shared" si="827"/>
        <v>goon11goon</v>
      </c>
    </row>
    <row r="2906" spans="1:30">
      <c r="A2906">
        <v>5894</v>
      </c>
      <c r="B2906">
        <f t="shared" si="810"/>
        <v>0</v>
      </c>
      <c r="C2906" s="8" t="s">
        <v>10625</v>
      </c>
      <c r="D2906" t="s">
        <v>14503</v>
      </c>
      <c r="E2906" s="2">
        <v>80080379</v>
      </c>
      <c r="F2906">
        <f t="shared" si="811"/>
        <v>0</v>
      </c>
      <c r="G2906" s="6">
        <f t="shared" si="812"/>
        <v>80080379</v>
      </c>
      <c r="H2906" s="6">
        <v>80080379</v>
      </c>
      <c r="I2906" s="3">
        <v>3618</v>
      </c>
      <c r="J2906" s="2">
        <v>23618556</v>
      </c>
      <c r="K2906" s="3">
        <v>3501</v>
      </c>
      <c r="L2906" s="1">
        <v>40831</v>
      </c>
      <c r="M2906">
        <f t="shared" si="813"/>
        <v>0</v>
      </c>
      <c r="N2906">
        <f t="shared" si="814"/>
        <v>0</v>
      </c>
      <c r="Q2906">
        <f t="shared" si="815"/>
        <v>2015</v>
      </c>
      <c r="R2906">
        <f t="shared" si="816"/>
        <v>10</v>
      </c>
      <c r="S2906">
        <f t="shared" si="817"/>
        <v>16</v>
      </c>
      <c r="T2906" s="5">
        <f t="shared" si="818"/>
        <v>40831</v>
      </c>
      <c r="U2906" s="7">
        <f t="shared" si="819"/>
        <v>2015</v>
      </c>
      <c r="V2906" s="7">
        <f t="shared" si="820"/>
        <v>10</v>
      </c>
      <c r="W2906" s="7">
        <f t="shared" si="821"/>
        <v>16</v>
      </c>
      <c r="X2906" s="7" t="str">
        <f t="shared" si="822"/>
        <v>15</v>
      </c>
      <c r="Y2906" t="str">
        <f t="shared" si="823"/>
        <v>Goosebumps</v>
      </c>
      <c r="Z2906" t="str">
        <f t="shared" si="824"/>
        <v>Goosebumps</v>
      </c>
      <c r="AA2906" t="str">
        <f t="shared" si="825"/>
        <v>goosebu15umps</v>
      </c>
      <c r="AC2906">
        <f t="shared" si="826"/>
        <v>0</v>
      </c>
      <c r="AD2906" t="str">
        <f t="shared" si="827"/>
        <v>goosebu15umps</v>
      </c>
    </row>
    <row r="2907" spans="1:30">
      <c r="A2907">
        <v>5897</v>
      </c>
      <c r="B2907">
        <f t="shared" si="810"/>
        <v>0</v>
      </c>
      <c r="C2907" s="8" t="s">
        <v>10693</v>
      </c>
      <c r="D2907" t="s">
        <v>14304</v>
      </c>
      <c r="E2907" s="2">
        <v>140164</v>
      </c>
      <c r="F2907">
        <f t="shared" si="811"/>
        <v>0</v>
      </c>
      <c r="G2907" s="6">
        <f t="shared" si="812"/>
        <v>140164</v>
      </c>
      <c r="H2907" s="6">
        <v>140164</v>
      </c>
      <c r="I2907">
        <v>11</v>
      </c>
      <c r="J2907" s="2">
        <v>13744</v>
      </c>
      <c r="K2907">
        <v>2</v>
      </c>
      <c r="L2907" s="1">
        <v>40320</v>
      </c>
      <c r="M2907">
        <f t="shared" si="813"/>
        <v>0</v>
      </c>
      <c r="N2907">
        <f t="shared" si="814"/>
        <v>0</v>
      </c>
      <c r="Q2907">
        <f t="shared" si="815"/>
        <v>2014</v>
      </c>
      <c r="R2907">
        <f t="shared" si="816"/>
        <v>5</v>
      </c>
      <c r="S2907">
        <f t="shared" si="817"/>
        <v>23</v>
      </c>
      <c r="T2907" s="5">
        <f t="shared" si="818"/>
        <v>40320</v>
      </c>
      <c r="U2907" s="7">
        <f t="shared" si="819"/>
        <v>2014</v>
      </c>
      <c r="V2907" s="7">
        <f t="shared" si="820"/>
        <v>5</v>
      </c>
      <c r="W2907" s="7">
        <f t="shared" si="821"/>
        <v>23</v>
      </c>
      <c r="X2907" s="7" t="str">
        <f t="shared" si="822"/>
        <v>14</v>
      </c>
      <c r="Y2907" t="str">
        <f t="shared" si="823"/>
        <v>Gore Vidal: United States of Amnesia</v>
      </c>
      <c r="Z2907" t="str">
        <f t="shared" si="824"/>
        <v>Gore Vidal: United States of Amnesia</v>
      </c>
      <c r="AA2907" t="str">
        <f t="shared" si="825"/>
        <v>gorevid14esia</v>
      </c>
      <c r="AB2907" t="s">
        <v>758</v>
      </c>
      <c r="AC2907">
        <f t="shared" si="826"/>
        <v>1</v>
      </c>
      <c r="AD2907" t="str">
        <f t="shared" si="827"/>
        <v>gorevid13esia</v>
      </c>
    </row>
    <row r="2908" spans="1:30">
      <c r="A2908">
        <v>5898</v>
      </c>
      <c r="B2908">
        <f t="shared" si="810"/>
        <v>0</v>
      </c>
      <c r="C2908" s="8" t="s">
        <v>10694</v>
      </c>
      <c r="D2908" t="s">
        <v>14142</v>
      </c>
      <c r="E2908" s="2">
        <v>342184</v>
      </c>
      <c r="F2908">
        <f t="shared" si="811"/>
        <v>0</v>
      </c>
      <c r="G2908" s="6">
        <f t="shared" si="812"/>
        <v>342184</v>
      </c>
      <c r="H2908" s="6">
        <v>342184</v>
      </c>
      <c r="I2908">
        <v>112</v>
      </c>
      <c r="J2908" s="2">
        <v>199463</v>
      </c>
      <c r="K2908">
        <v>112</v>
      </c>
      <c r="L2908" s="1">
        <v>40138</v>
      </c>
      <c r="M2908">
        <f t="shared" si="813"/>
        <v>0</v>
      </c>
      <c r="N2908">
        <f t="shared" si="814"/>
        <v>0</v>
      </c>
      <c r="Q2908">
        <f t="shared" si="815"/>
        <v>2013</v>
      </c>
      <c r="R2908">
        <f t="shared" si="816"/>
        <v>11</v>
      </c>
      <c r="S2908">
        <f t="shared" si="817"/>
        <v>22</v>
      </c>
      <c r="T2908" s="5">
        <f t="shared" si="818"/>
        <v>40138</v>
      </c>
      <c r="U2908" s="7">
        <f t="shared" si="819"/>
        <v>2013</v>
      </c>
      <c r="V2908" s="7">
        <f t="shared" si="820"/>
        <v>11</v>
      </c>
      <c r="W2908" s="7">
        <f t="shared" si="821"/>
        <v>22</v>
      </c>
      <c r="X2908" s="7" t="str">
        <f t="shared" si="822"/>
        <v>13</v>
      </c>
      <c r="Y2908" t="str">
        <f t="shared" si="823"/>
        <v>Gori Tere Pyaar Mein</v>
      </c>
      <c r="Z2908" t="str">
        <f t="shared" si="824"/>
        <v>Gori Tere Pyaar Mein</v>
      </c>
      <c r="AA2908" t="str">
        <f t="shared" si="825"/>
        <v>goriter13mein</v>
      </c>
      <c r="AC2908">
        <f t="shared" si="826"/>
        <v>0</v>
      </c>
      <c r="AD2908" t="str">
        <f t="shared" si="827"/>
        <v>goriter13mein</v>
      </c>
    </row>
    <row r="2909" spans="1:30">
      <c r="A2909">
        <v>5901</v>
      </c>
      <c r="B2909">
        <f t="shared" si="810"/>
        <v>0</v>
      </c>
      <c r="C2909" s="8" t="s">
        <v>10695</v>
      </c>
      <c r="D2909" t="s">
        <v>14039</v>
      </c>
      <c r="E2909" s="2">
        <v>12604</v>
      </c>
      <c r="F2909">
        <f t="shared" si="811"/>
        <v>0</v>
      </c>
      <c r="G2909" s="6">
        <f t="shared" si="812"/>
        <v>12604</v>
      </c>
      <c r="H2909" s="6">
        <v>12604</v>
      </c>
      <c r="I2909">
        <v>2</v>
      </c>
      <c r="J2909" s="2">
        <v>2360</v>
      </c>
      <c r="K2909">
        <v>1</v>
      </c>
      <c r="L2909" s="1">
        <v>36911</v>
      </c>
      <c r="M2909">
        <f t="shared" si="813"/>
        <v>0</v>
      </c>
      <c r="N2909">
        <f t="shared" si="814"/>
        <v>0</v>
      </c>
      <c r="Q2909">
        <f t="shared" si="815"/>
        <v>2005</v>
      </c>
      <c r="R2909">
        <f t="shared" si="816"/>
        <v>1</v>
      </c>
      <c r="S2909">
        <f t="shared" si="817"/>
        <v>21</v>
      </c>
      <c r="T2909" s="5">
        <f t="shared" si="818"/>
        <v>36911</v>
      </c>
      <c r="U2909" s="7">
        <f t="shared" si="819"/>
        <v>2005</v>
      </c>
      <c r="V2909" s="7">
        <f t="shared" si="820"/>
        <v>1</v>
      </c>
      <c r="W2909" s="7">
        <f t="shared" si="821"/>
        <v>21</v>
      </c>
      <c r="X2909" s="7" t="str">
        <f t="shared" si="822"/>
        <v>05</v>
      </c>
      <c r="Y2909" t="str">
        <f t="shared" si="823"/>
        <v>Gory Gory Hallelujah</v>
      </c>
      <c r="Z2909" t="str">
        <f t="shared" si="824"/>
        <v>Gory Gory Hallelujah</v>
      </c>
      <c r="AA2909" t="str">
        <f t="shared" si="825"/>
        <v>gorygor05ujah</v>
      </c>
      <c r="AB2909" t="s">
        <v>3836</v>
      </c>
      <c r="AC2909">
        <f t="shared" si="826"/>
        <v>1</v>
      </c>
      <c r="AD2909" t="str">
        <f t="shared" si="827"/>
        <v>gorygor03ujah</v>
      </c>
    </row>
    <row r="2910" spans="1:30">
      <c r="A2910">
        <v>5902</v>
      </c>
      <c r="B2910">
        <f t="shared" si="810"/>
        <v>0</v>
      </c>
      <c r="C2910" s="8" t="s">
        <v>10696</v>
      </c>
      <c r="D2910" t="s">
        <v>14271</v>
      </c>
      <c r="E2910" s="2">
        <v>41308615</v>
      </c>
      <c r="F2910">
        <f t="shared" si="811"/>
        <v>0</v>
      </c>
      <c r="G2910" s="6">
        <f t="shared" si="812"/>
        <v>41308615</v>
      </c>
      <c r="H2910" s="6">
        <v>41308615</v>
      </c>
      <c r="I2910">
        <v>918</v>
      </c>
      <c r="J2910" s="2">
        <v>241219</v>
      </c>
      <c r="K2910">
        <v>9</v>
      </c>
      <c r="L2910" s="1">
        <v>35789</v>
      </c>
      <c r="M2910">
        <f t="shared" si="813"/>
        <v>0</v>
      </c>
      <c r="N2910">
        <f t="shared" si="814"/>
        <v>0</v>
      </c>
      <c r="Q2910">
        <f t="shared" si="815"/>
        <v>2001</v>
      </c>
      <c r="R2910">
        <f t="shared" si="816"/>
        <v>12</v>
      </c>
      <c r="S2910">
        <f t="shared" si="817"/>
        <v>26</v>
      </c>
      <c r="T2910" s="5">
        <f t="shared" si="818"/>
        <v>35789</v>
      </c>
      <c r="U2910" s="7">
        <f t="shared" si="819"/>
        <v>2001</v>
      </c>
      <c r="V2910" s="7">
        <f t="shared" si="820"/>
        <v>12</v>
      </c>
      <c r="W2910" s="7">
        <f t="shared" si="821"/>
        <v>26</v>
      </c>
      <c r="X2910" s="7" t="str">
        <f t="shared" si="822"/>
        <v>01</v>
      </c>
      <c r="Y2910" t="str">
        <f t="shared" si="823"/>
        <v>Gosford Park</v>
      </c>
      <c r="Z2910" t="str">
        <f t="shared" si="824"/>
        <v>Gosford Park</v>
      </c>
      <c r="AA2910" t="str">
        <f t="shared" si="825"/>
        <v>gosford01park</v>
      </c>
      <c r="AC2910">
        <f t="shared" si="826"/>
        <v>0</v>
      </c>
      <c r="AD2910" t="str">
        <f t="shared" si="827"/>
        <v>gosford01park</v>
      </c>
    </row>
    <row r="2911" spans="1:30">
      <c r="A2911">
        <v>5905</v>
      </c>
      <c r="B2911">
        <f t="shared" si="810"/>
        <v>0</v>
      </c>
      <c r="C2911" s="8" t="s">
        <v>10867</v>
      </c>
      <c r="D2911" t="s">
        <v>13947</v>
      </c>
      <c r="F2911">
        <f t="shared" si="811"/>
        <v>0</v>
      </c>
      <c r="G2911" s="6" t="str">
        <f t="shared" si="812"/>
        <v/>
      </c>
      <c r="H2911" s="6" t="s">
        <v>217</v>
      </c>
      <c r="L2911" s="4">
        <v>38595</v>
      </c>
      <c r="M2911">
        <f t="shared" si="813"/>
        <v>0</v>
      </c>
      <c r="N2911">
        <f t="shared" si="814"/>
        <v>0</v>
      </c>
      <c r="Q2911">
        <f t="shared" si="815"/>
        <v>2009</v>
      </c>
      <c r="R2911">
        <f t="shared" si="816"/>
        <v>9</v>
      </c>
      <c r="S2911">
        <f t="shared" si="817"/>
        <v>1</v>
      </c>
      <c r="T2911" s="5">
        <f t="shared" si="818"/>
        <v>38595</v>
      </c>
      <c r="U2911" s="7">
        <f t="shared" si="819"/>
        <v>2009</v>
      </c>
      <c r="V2911" s="7">
        <f t="shared" si="820"/>
        <v>9</v>
      </c>
      <c r="W2911" s="7">
        <f t="shared" si="821"/>
        <v>1</v>
      </c>
      <c r="X2911" s="7" t="str">
        <f t="shared" si="822"/>
        <v>09</v>
      </c>
      <c r="Y2911" t="str">
        <f t="shared" si="823"/>
        <v>Gospel Doc</v>
      </c>
      <c r="Z2911" t="str">
        <f t="shared" si="824"/>
        <v>Gospel Doc</v>
      </c>
      <c r="AA2911" t="str">
        <f t="shared" si="825"/>
        <v>gospeld09ldoc</v>
      </c>
      <c r="AC2911">
        <f t="shared" si="826"/>
        <v>0</v>
      </c>
      <c r="AD2911" t="str">
        <f t="shared" si="827"/>
        <v>gospeld09ldoc</v>
      </c>
    </row>
    <row r="2912" spans="1:30">
      <c r="A2912">
        <v>5907</v>
      </c>
      <c r="B2912">
        <f t="shared" si="810"/>
        <v>0</v>
      </c>
      <c r="C2912" s="8" t="s">
        <v>10869</v>
      </c>
      <c r="D2912" t="s">
        <v>14317</v>
      </c>
      <c r="E2912" s="2">
        <v>5108820</v>
      </c>
      <c r="F2912">
        <f t="shared" si="811"/>
        <v>0</v>
      </c>
      <c r="G2912" s="6">
        <f t="shared" si="812"/>
        <v>5108820</v>
      </c>
      <c r="H2912" s="6">
        <v>5108820</v>
      </c>
      <c r="I2912" s="3">
        <v>1525</v>
      </c>
      <c r="J2912" s="2">
        <v>2321729</v>
      </c>
      <c r="K2912" s="3">
        <v>1525</v>
      </c>
      <c r="L2912" s="1">
        <v>35175</v>
      </c>
      <c r="M2912">
        <f t="shared" si="813"/>
        <v>0</v>
      </c>
      <c r="N2912">
        <f t="shared" si="814"/>
        <v>0</v>
      </c>
      <c r="Q2912">
        <f t="shared" si="815"/>
        <v>2000</v>
      </c>
      <c r="R2912">
        <f t="shared" si="816"/>
        <v>4</v>
      </c>
      <c r="S2912">
        <f t="shared" si="817"/>
        <v>21</v>
      </c>
      <c r="T2912" s="5">
        <f t="shared" si="818"/>
        <v>35175</v>
      </c>
      <c r="U2912" s="7">
        <f t="shared" si="819"/>
        <v>2000</v>
      </c>
      <c r="V2912" s="7">
        <f t="shared" si="820"/>
        <v>4</v>
      </c>
      <c r="W2912" s="7">
        <f t="shared" si="821"/>
        <v>21</v>
      </c>
      <c r="X2912" s="7" t="str">
        <f t="shared" si="822"/>
        <v>00</v>
      </c>
      <c r="Y2912" t="str">
        <f t="shared" si="823"/>
        <v>Gossip</v>
      </c>
      <c r="Z2912" t="str">
        <f t="shared" si="824"/>
        <v>Gossip</v>
      </c>
      <c r="AA2912" t="str">
        <f t="shared" si="825"/>
        <v>gossip00ssip</v>
      </c>
      <c r="AB2912" t="s">
        <v>4389</v>
      </c>
      <c r="AC2912">
        <f t="shared" si="826"/>
        <v>1</v>
      </c>
      <c r="AD2912" t="str">
        <f t="shared" si="827"/>
        <v>gossipi00sipi</v>
      </c>
    </row>
    <row r="2913" spans="1:30">
      <c r="A2913">
        <v>5910</v>
      </c>
      <c r="B2913">
        <f t="shared" si="810"/>
        <v>0</v>
      </c>
      <c r="C2913" s="8" t="s">
        <v>10870</v>
      </c>
      <c r="D2913" t="s">
        <v>14317</v>
      </c>
      <c r="E2913" s="2">
        <v>59694580</v>
      </c>
      <c r="F2913">
        <f t="shared" si="811"/>
        <v>0</v>
      </c>
      <c r="G2913" s="6">
        <f t="shared" si="812"/>
        <v>59694580</v>
      </c>
      <c r="H2913" s="6">
        <v>59694580</v>
      </c>
      <c r="I2913" s="3">
        <v>2382</v>
      </c>
      <c r="J2913" s="2">
        <v>19288438</v>
      </c>
      <c r="K2913" s="3">
        <v>2382</v>
      </c>
      <c r="L2913" s="1">
        <v>36484</v>
      </c>
      <c r="M2913">
        <f t="shared" si="813"/>
        <v>0</v>
      </c>
      <c r="N2913">
        <f t="shared" si="814"/>
        <v>0</v>
      </c>
      <c r="Q2913">
        <f t="shared" si="815"/>
        <v>2003</v>
      </c>
      <c r="R2913">
        <f t="shared" si="816"/>
        <v>11</v>
      </c>
      <c r="S2913">
        <f t="shared" si="817"/>
        <v>21</v>
      </c>
      <c r="T2913" s="5">
        <f t="shared" si="818"/>
        <v>36484</v>
      </c>
      <c r="U2913" s="7">
        <f t="shared" si="819"/>
        <v>2003</v>
      </c>
      <c r="V2913" s="7">
        <f t="shared" si="820"/>
        <v>11</v>
      </c>
      <c r="W2913" s="7">
        <f t="shared" si="821"/>
        <v>21</v>
      </c>
      <c r="X2913" s="7" t="str">
        <f t="shared" si="822"/>
        <v>03</v>
      </c>
      <c r="Y2913" t="str">
        <f t="shared" si="823"/>
        <v>Gothika</v>
      </c>
      <c r="Z2913" t="str">
        <f t="shared" si="824"/>
        <v>Gothika</v>
      </c>
      <c r="AA2913" t="str">
        <f t="shared" si="825"/>
        <v>gothika03hika</v>
      </c>
      <c r="AC2913">
        <f t="shared" si="826"/>
        <v>0</v>
      </c>
      <c r="AD2913" t="str">
        <f t="shared" si="827"/>
        <v>gothika03hika</v>
      </c>
    </row>
    <row r="2914" spans="1:30">
      <c r="A2914">
        <v>5911</v>
      </c>
      <c r="B2914">
        <f t="shared" si="810"/>
        <v>0</v>
      </c>
      <c r="C2914" s="8" t="s">
        <v>10871</v>
      </c>
      <c r="D2914" t="s">
        <v>11556</v>
      </c>
      <c r="E2914" s="2">
        <v>25108</v>
      </c>
      <c r="F2914">
        <f t="shared" si="811"/>
        <v>0</v>
      </c>
      <c r="G2914" s="6">
        <f t="shared" si="812"/>
        <v>25108</v>
      </c>
      <c r="H2914" s="6">
        <v>25108</v>
      </c>
      <c r="I2914">
        <v>4</v>
      </c>
      <c r="J2914" s="2">
        <v>8576</v>
      </c>
      <c r="K2914">
        <v>1</v>
      </c>
      <c r="L2914" s="1">
        <v>38563</v>
      </c>
      <c r="M2914">
        <f t="shared" si="813"/>
        <v>0</v>
      </c>
      <c r="N2914">
        <f t="shared" si="814"/>
        <v>0</v>
      </c>
      <c r="Q2914">
        <f t="shared" si="815"/>
        <v>2009</v>
      </c>
      <c r="R2914">
        <f t="shared" si="816"/>
        <v>7</v>
      </c>
      <c r="S2914">
        <f t="shared" si="817"/>
        <v>31</v>
      </c>
      <c r="T2914" s="5">
        <f t="shared" si="818"/>
        <v>38563</v>
      </c>
      <c r="U2914" s="7">
        <f t="shared" si="819"/>
        <v>2009</v>
      </c>
      <c r="V2914" s="7">
        <f t="shared" si="820"/>
        <v>7</v>
      </c>
      <c r="W2914" s="7">
        <f t="shared" si="821"/>
        <v>31</v>
      </c>
      <c r="X2914" s="7" t="str">
        <f t="shared" si="822"/>
        <v>09</v>
      </c>
      <c r="Y2914" t="str">
        <f t="shared" si="823"/>
        <v>Gotta Dance</v>
      </c>
      <c r="Z2914" t="str">
        <f t="shared" si="824"/>
        <v>Gotta Dance</v>
      </c>
      <c r="AA2914" t="str">
        <f t="shared" si="825"/>
        <v>gottada09ance</v>
      </c>
      <c r="AB2914" t="s">
        <v>2582</v>
      </c>
      <c r="AC2914">
        <f t="shared" si="826"/>
        <v>1</v>
      </c>
      <c r="AD2914" t="str">
        <f t="shared" si="827"/>
        <v>gottada08ance</v>
      </c>
    </row>
    <row r="2915" spans="1:30">
      <c r="A2915">
        <v>5912</v>
      </c>
      <c r="B2915">
        <f t="shared" si="810"/>
        <v>0</v>
      </c>
      <c r="C2915" s="8" t="s">
        <v>10872</v>
      </c>
      <c r="D2915" t="s">
        <v>14389</v>
      </c>
      <c r="E2915" s="2">
        <v>601</v>
      </c>
      <c r="F2915">
        <f t="shared" si="811"/>
        <v>0</v>
      </c>
      <c r="G2915" s="6">
        <f t="shared" si="812"/>
        <v>601</v>
      </c>
      <c r="H2915" s="6">
        <v>601</v>
      </c>
      <c r="I2915">
        <v>1</v>
      </c>
      <c r="J2915" s="2">
        <v>402</v>
      </c>
      <c r="K2915">
        <v>1</v>
      </c>
      <c r="L2915" s="1">
        <v>39774</v>
      </c>
      <c r="M2915">
        <f t="shared" si="813"/>
        <v>0</v>
      </c>
      <c r="N2915">
        <f t="shared" si="814"/>
        <v>0</v>
      </c>
      <c r="Q2915">
        <f t="shared" si="815"/>
        <v>2012</v>
      </c>
      <c r="R2915">
        <f t="shared" si="816"/>
        <v>11</v>
      </c>
      <c r="S2915">
        <f t="shared" si="817"/>
        <v>23</v>
      </c>
      <c r="T2915" s="5">
        <f t="shared" si="818"/>
        <v>39774</v>
      </c>
      <c r="U2915" s="7">
        <f t="shared" si="819"/>
        <v>2012</v>
      </c>
      <c r="V2915" s="7">
        <f t="shared" si="820"/>
        <v>11</v>
      </c>
      <c r="W2915" s="7">
        <f t="shared" si="821"/>
        <v>23</v>
      </c>
      <c r="X2915" s="7" t="str">
        <f t="shared" si="822"/>
        <v>12</v>
      </c>
      <c r="Y2915" t="str">
        <f t="shared" si="823"/>
        <v>Gottfried Helnwein and the Dreaming Child</v>
      </c>
      <c r="Z2915" t="str">
        <f t="shared" si="824"/>
        <v>Gottfried Helnwein and the Dreaming Child</v>
      </c>
      <c r="AA2915" t="str">
        <f t="shared" si="825"/>
        <v>gottfri12hild</v>
      </c>
      <c r="AB2915" t="s">
        <v>1521</v>
      </c>
      <c r="AC2915">
        <f t="shared" si="826"/>
        <v>1</v>
      </c>
      <c r="AD2915" t="str">
        <f t="shared" si="827"/>
        <v>gottfri11hild</v>
      </c>
    </row>
    <row r="2916" spans="1:30">
      <c r="A2916">
        <v>5914</v>
      </c>
      <c r="B2916">
        <f t="shared" si="810"/>
        <v>0</v>
      </c>
      <c r="C2916" s="8" t="s">
        <v>10873</v>
      </c>
      <c r="D2916" t="s">
        <v>14503</v>
      </c>
      <c r="E2916" s="2">
        <v>635361</v>
      </c>
      <c r="F2916">
        <f t="shared" si="811"/>
        <v>0</v>
      </c>
      <c r="G2916" s="6">
        <f t="shared" si="812"/>
        <v>635361</v>
      </c>
      <c r="H2916" s="6">
        <v>635361</v>
      </c>
      <c r="I2916">
        <v>22</v>
      </c>
      <c r="J2916" s="2">
        <v>47962</v>
      </c>
      <c r="K2916">
        <v>5</v>
      </c>
      <c r="L2916" s="1">
        <v>35322</v>
      </c>
      <c r="M2916">
        <f t="shared" si="813"/>
        <v>0</v>
      </c>
      <c r="N2916">
        <f t="shared" si="814"/>
        <v>0</v>
      </c>
      <c r="Q2916">
        <f t="shared" si="815"/>
        <v>2000</v>
      </c>
      <c r="R2916">
        <f t="shared" si="816"/>
        <v>9</v>
      </c>
      <c r="S2916">
        <f t="shared" si="817"/>
        <v>15</v>
      </c>
      <c r="T2916" s="5">
        <f t="shared" si="818"/>
        <v>35322</v>
      </c>
      <c r="U2916" s="7">
        <f t="shared" si="819"/>
        <v>2000</v>
      </c>
      <c r="V2916" s="7">
        <f t="shared" si="820"/>
        <v>9</v>
      </c>
      <c r="W2916" s="7">
        <f t="shared" si="821"/>
        <v>15</v>
      </c>
      <c r="X2916" s="7" t="str">
        <f t="shared" si="822"/>
        <v>00</v>
      </c>
      <c r="Y2916" t="str">
        <f t="shared" si="823"/>
        <v>Goya in Bordeaux</v>
      </c>
      <c r="Z2916" t="str">
        <f t="shared" si="824"/>
        <v>Goya in Bordeaux</v>
      </c>
      <c r="AA2916" t="str">
        <f t="shared" si="825"/>
        <v>goyainb00eaux</v>
      </c>
      <c r="AB2916" t="s">
        <v>14678</v>
      </c>
      <c r="AC2916">
        <f t="shared" si="826"/>
        <v>1</v>
      </c>
      <c r="AD2916" t="str">
        <f t="shared" si="827"/>
        <v>goyaenb99deos</v>
      </c>
    </row>
    <row r="2917" spans="1:30">
      <c r="A2917">
        <v>5915</v>
      </c>
      <c r="B2917">
        <f t="shared" si="810"/>
        <v>0</v>
      </c>
      <c r="C2917" s="8" t="s">
        <v>10874</v>
      </c>
      <c r="D2917" t="s">
        <v>14309</v>
      </c>
      <c r="E2917" s="2">
        <v>1000626</v>
      </c>
      <c r="F2917">
        <f t="shared" si="811"/>
        <v>0</v>
      </c>
      <c r="G2917" s="6">
        <f t="shared" si="812"/>
        <v>1000626</v>
      </c>
      <c r="H2917" s="6">
        <v>1000626</v>
      </c>
      <c r="I2917">
        <v>49</v>
      </c>
      <c r="J2917" s="2">
        <v>159671</v>
      </c>
      <c r="K2917">
        <v>49</v>
      </c>
      <c r="L2917" s="1">
        <v>37821</v>
      </c>
      <c r="M2917">
        <f t="shared" si="813"/>
        <v>0</v>
      </c>
      <c r="N2917">
        <f t="shared" si="814"/>
        <v>0</v>
      </c>
      <c r="Q2917">
        <f t="shared" si="815"/>
        <v>2007</v>
      </c>
      <c r="R2917">
        <f t="shared" si="816"/>
        <v>7</v>
      </c>
      <c r="S2917">
        <f t="shared" si="817"/>
        <v>20</v>
      </c>
      <c r="T2917" s="5">
        <f t="shared" si="818"/>
        <v>37821</v>
      </c>
      <c r="U2917" s="7">
        <f t="shared" si="819"/>
        <v>2007</v>
      </c>
      <c r="V2917" s="7">
        <f t="shared" si="820"/>
        <v>7</v>
      </c>
      <c r="W2917" s="7">
        <f t="shared" si="821"/>
        <v>20</v>
      </c>
      <c r="X2917" s="7" t="str">
        <f t="shared" si="822"/>
        <v>07</v>
      </c>
      <c r="Y2917" t="str">
        <f t="shared" si="823"/>
        <v>Goya's Ghosts</v>
      </c>
      <c r="Z2917" t="str">
        <f t="shared" si="824"/>
        <v>Goya's Ghosts</v>
      </c>
      <c r="AA2917" t="str">
        <f t="shared" si="825"/>
        <v>goya'sg07osts</v>
      </c>
      <c r="AB2917" t="s">
        <v>3137</v>
      </c>
      <c r="AC2917">
        <f t="shared" si="826"/>
        <v>1</v>
      </c>
      <c r="AD2917" t="str">
        <f t="shared" si="827"/>
        <v>goya'sg06osts</v>
      </c>
    </row>
    <row r="2918" spans="1:30">
      <c r="A2918">
        <v>5916</v>
      </c>
      <c r="B2918">
        <f t="shared" si="810"/>
        <v>0</v>
      </c>
      <c r="C2918" s="8" t="s">
        <v>10875</v>
      </c>
      <c r="D2918" t="s">
        <v>13332</v>
      </c>
      <c r="E2918" s="2">
        <v>58202</v>
      </c>
      <c r="F2918">
        <f t="shared" si="811"/>
        <v>0</v>
      </c>
      <c r="G2918" s="6">
        <f t="shared" si="812"/>
        <v>58202</v>
      </c>
      <c r="H2918" s="6">
        <v>58202</v>
      </c>
      <c r="I2918">
        <v>4</v>
      </c>
      <c r="J2918" s="2">
        <v>5030</v>
      </c>
      <c r="K2918">
        <v>1</v>
      </c>
      <c r="L2918" s="1">
        <v>36736</v>
      </c>
      <c r="M2918">
        <f t="shared" si="813"/>
        <v>0</v>
      </c>
      <c r="N2918">
        <f t="shared" si="814"/>
        <v>0</v>
      </c>
      <c r="Q2918">
        <f t="shared" si="815"/>
        <v>2004</v>
      </c>
      <c r="R2918">
        <f t="shared" si="816"/>
        <v>7</v>
      </c>
      <c r="S2918">
        <f t="shared" si="817"/>
        <v>30</v>
      </c>
      <c r="T2918" s="5">
        <f t="shared" si="818"/>
        <v>36736</v>
      </c>
      <c r="U2918" s="7">
        <f t="shared" si="819"/>
        <v>2004</v>
      </c>
      <c r="V2918" s="7">
        <f t="shared" si="820"/>
        <v>7</v>
      </c>
      <c r="W2918" s="7">
        <f t="shared" si="821"/>
        <v>30</v>
      </c>
      <c r="X2918" s="7" t="str">
        <f t="shared" si="822"/>
        <v>04</v>
      </c>
      <c r="Y2918" t="str">
        <f t="shared" si="823"/>
        <v>Gozu</v>
      </c>
      <c r="Z2918" t="str">
        <f t="shared" si="824"/>
        <v>Gozu</v>
      </c>
      <c r="AA2918" t="str">
        <f t="shared" si="825"/>
        <v>gozu04gozu</v>
      </c>
      <c r="AB2918" t="s">
        <v>4024</v>
      </c>
      <c r="AC2918">
        <f t="shared" si="826"/>
        <v>1</v>
      </c>
      <c r="AD2918" t="str">
        <f t="shared" si="827"/>
        <v>gokudok03gozu</v>
      </c>
    </row>
    <row r="2919" spans="1:30">
      <c r="A2919">
        <v>5917</v>
      </c>
      <c r="B2919">
        <f t="shared" si="810"/>
        <v>0</v>
      </c>
      <c r="C2919" s="8" t="s">
        <v>4608</v>
      </c>
      <c r="D2919" t="s">
        <v>14373</v>
      </c>
      <c r="E2919" s="2">
        <v>8297</v>
      </c>
      <c r="F2919">
        <f t="shared" si="811"/>
        <v>0</v>
      </c>
      <c r="G2919" s="6">
        <f t="shared" si="812"/>
        <v>8297</v>
      </c>
      <c r="H2919" s="6">
        <v>8297</v>
      </c>
      <c r="I2919">
        <v>2</v>
      </c>
      <c r="J2919" s="2">
        <v>6174</v>
      </c>
      <c r="K2919">
        <v>2</v>
      </c>
      <c r="L2919" s="1">
        <v>38577</v>
      </c>
      <c r="M2919">
        <f t="shared" si="813"/>
        <v>0</v>
      </c>
      <c r="N2919">
        <f t="shared" si="814"/>
        <v>0</v>
      </c>
      <c r="Q2919">
        <f t="shared" si="815"/>
        <v>2009</v>
      </c>
      <c r="R2919">
        <f t="shared" si="816"/>
        <v>8</v>
      </c>
      <c r="S2919">
        <f t="shared" si="817"/>
        <v>14</v>
      </c>
      <c r="T2919" s="5">
        <f t="shared" si="818"/>
        <v>38577</v>
      </c>
      <c r="U2919" s="7">
        <f t="shared" si="819"/>
        <v>2009</v>
      </c>
      <c r="V2919" s="7">
        <f t="shared" si="820"/>
        <v>8</v>
      </c>
      <c r="W2919" s="7">
        <f t="shared" si="821"/>
        <v>14</v>
      </c>
      <c r="X2919" s="7" t="str">
        <f t="shared" si="822"/>
        <v>09</v>
      </c>
      <c r="Y2919" t="str">
        <f t="shared" si="823"/>
        <v>Grace [2009]</v>
      </c>
      <c r="Z2919" t="str">
        <f t="shared" si="824"/>
        <v>Grace [2009]</v>
      </c>
      <c r="AA2919" t="str">
        <f t="shared" si="825"/>
        <v>grace[209009]</v>
      </c>
      <c r="AB2919" t="s">
        <v>2389</v>
      </c>
      <c r="AC2919">
        <f t="shared" si="826"/>
        <v>1</v>
      </c>
      <c r="AD2919" t="str">
        <f t="shared" si="827"/>
        <v>graceii09eiii</v>
      </c>
    </row>
    <row r="2920" spans="1:30">
      <c r="A2920">
        <v>5919</v>
      </c>
      <c r="B2920">
        <f t="shared" si="810"/>
        <v>0</v>
      </c>
      <c r="C2920" s="8" t="s">
        <v>10828</v>
      </c>
      <c r="D2920" t="s">
        <v>13942</v>
      </c>
      <c r="E2920" s="2">
        <v>50899</v>
      </c>
      <c r="F2920">
        <f t="shared" si="811"/>
        <v>0</v>
      </c>
      <c r="G2920" s="6">
        <f t="shared" si="812"/>
        <v>50899</v>
      </c>
      <c r="H2920" s="6">
        <v>50899</v>
      </c>
      <c r="I2920">
        <v>7</v>
      </c>
      <c r="J2920" s="2">
        <v>13880</v>
      </c>
      <c r="K2920">
        <v>4</v>
      </c>
      <c r="L2920" s="1">
        <v>37961</v>
      </c>
      <c r="M2920">
        <f t="shared" si="813"/>
        <v>0</v>
      </c>
      <c r="N2920">
        <f t="shared" si="814"/>
        <v>0</v>
      </c>
      <c r="Q2920">
        <f t="shared" si="815"/>
        <v>2007</v>
      </c>
      <c r="R2920">
        <f t="shared" si="816"/>
        <v>12</v>
      </c>
      <c r="S2920">
        <f t="shared" si="817"/>
        <v>7</v>
      </c>
      <c r="T2920" s="5">
        <f t="shared" si="818"/>
        <v>37961</v>
      </c>
      <c r="U2920" s="7">
        <f t="shared" si="819"/>
        <v>2007</v>
      </c>
      <c r="V2920" s="7">
        <f t="shared" si="820"/>
        <v>12</v>
      </c>
      <c r="W2920" s="7">
        <f t="shared" si="821"/>
        <v>7</v>
      </c>
      <c r="X2920" s="7" t="str">
        <f t="shared" si="822"/>
        <v>07</v>
      </c>
      <c r="Y2920" t="str">
        <f t="shared" si="823"/>
        <v>Grace Is Gone</v>
      </c>
      <c r="Z2920" t="str">
        <f t="shared" si="824"/>
        <v>Grace Is Gone</v>
      </c>
      <c r="AA2920" t="str">
        <f t="shared" si="825"/>
        <v>graceis07gone</v>
      </c>
      <c r="AC2920">
        <f t="shared" si="826"/>
        <v>0</v>
      </c>
      <c r="AD2920" t="str">
        <f t="shared" si="827"/>
        <v>graceis07gone</v>
      </c>
    </row>
    <row r="2921" spans="1:30">
      <c r="A2921">
        <v>5923</v>
      </c>
      <c r="B2921">
        <f t="shared" si="810"/>
        <v>0</v>
      </c>
      <c r="C2921" s="8" t="s">
        <v>11011</v>
      </c>
      <c r="D2921" t="s">
        <v>14153</v>
      </c>
      <c r="E2921" s="2">
        <v>2507201</v>
      </c>
      <c r="F2921">
        <f t="shared" si="811"/>
        <v>0</v>
      </c>
      <c r="G2921" s="6">
        <f t="shared" si="812"/>
        <v>2507201</v>
      </c>
      <c r="H2921" s="6">
        <v>2507201</v>
      </c>
      <c r="I2921">
        <v>511</v>
      </c>
      <c r="J2921" s="2">
        <v>998145</v>
      </c>
      <c r="K2921">
        <v>511</v>
      </c>
      <c r="L2921" s="1">
        <v>40089</v>
      </c>
      <c r="M2921">
        <f t="shared" si="813"/>
        <v>0</v>
      </c>
      <c r="N2921">
        <f t="shared" si="814"/>
        <v>0</v>
      </c>
      <c r="Q2921">
        <f t="shared" si="815"/>
        <v>2013</v>
      </c>
      <c r="R2921">
        <f t="shared" si="816"/>
        <v>10</v>
      </c>
      <c r="S2921">
        <f t="shared" si="817"/>
        <v>4</v>
      </c>
      <c r="T2921" s="5">
        <f t="shared" si="818"/>
        <v>40089</v>
      </c>
      <c r="U2921" s="7">
        <f t="shared" si="819"/>
        <v>2013</v>
      </c>
      <c r="V2921" s="7">
        <f t="shared" si="820"/>
        <v>10</v>
      </c>
      <c r="W2921" s="7">
        <f t="shared" si="821"/>
        <v>4</v>
      </c>
      <c r="X2921" s="7" t="str">
        <f t="shared" si="822"/>
        <v>13</v>
      </c>
      <c r="Y2921" t="str">
        <f t="shared" si="823"/>
        <v>Grace Unplugged</v>
      </c>
      <c r="Z2921" t="str">
        <f t="shared" si="824"/>
        <v>Grace Unplugged</v>
      </c>
      <c r="AA2921" t="str">
        <f t="shared" si="825"/>
        <v>graceun13gged</v>
      </c>
      <c r="AC2921">
        <f t="shared" si="826"/>
        <v>0</v>
      </c>
      <c r="AD2921" t="str">
        <f t="shared" si="827"/>
        <v>graceun13gged</v>
      </c>
    </row>
    <row r="2922" spans="1:30">
      <c r="A2922">
        <v>5924</v>
      </c>
      <c r="B2922">
        <f t="shared" si="810"/>
        <v>0</v>
      </c>
      <c r="C2922" s="8" t="s">
        <v>11012</v>
      </c>
      <c r="D2922" t="s">
        <v>14293</v>
      </c>
      <c r="E2922" s="2">
        <v>24529</v>
      </c>
      <c r="F2922">
        <f t="shared" si="811"/>
        <v>0</v>
      </c>
      <c r="G2922" s="6">
        <f t="shared" si="812"/>
        <v>24529</v>
      </c>
      <c r="H2922" s="6">
        <v>24529</v>
      </c>
      <c r="I2922">
        <v>18</v>
      </c>
      <c r="J2922" s="2">
        <v>13059</v>
      </c>
      <c r="K2922">
        <v>15</v>
      </c>
      <c r="L2922" s="1">
        <v>39928</v>
      </c>
      <c r="M2922">
        <f t="shared" si="813"/>
        <v>0</v>
      </c>
      <c r="N2922">
        <f t="shared" si="814"/>
        <v>0</v>
      </c>
      <c r="Q2922">
        <f t="shared" si="815"/>
        <v>2013</v>
      </c>
      <c r="R2922">
        <f t="shared" si="816"/>
        <v>4</v>
      </c>
      <c r="S2922">
        <f t="shared" si="817"/>
        <v>26</v>
      </c>
      <c r="T2922" s="5">
        <f t="shared" si="818"/>
        <v>39928</v>
      </c>
      <c r="U2922" s="7">
        <f t="shared" si="819"/>
        <v>2013</v>
      </c>
      <c r="V2922" s="7">
        <f t="shared" si="820"/>
        <v>4</v>
      </c>
      <c r="W2922" s="7">
        <f t="shared" si="821"/>
        <v>26</v>
      </c>
      <c r="X2922" s="7" t="str">
        <f t="shared" si="822"/>
        <v>13</v>
      </c>
      <c r="Y2922" t="str">
        <f t="shared" si="823"/>
        <v>Graceland</v>
      </c>
      <c r="Z2922" t="str">
        <f t="shared" si="824"/>
        <v>Graceland</v>
      </c>
      <c r="AA2922" t="str">
        <f t="shared" si="825"/>
        <v>gracela13land</v>
      </c>
      <c r="AB2922" t="s">
        <v>1185</v>
      </c>
      <c r="AC2922">
        <f t="shared" si="826"/>
        <v>1</v>
      </c>
      <c r="AD2922" t="str">
        <f t="shared" si="827"/>
        <v>gracela12andi</v>
      </c>
    </row>
    <row r="2923" spans="1:30">
      <c r="A2923">
        <v>5925</v>
      </c>
      <c r="B2923">
        <f t="shared" si="810"/>
        <v>0</v>
      </c>
      <c r="C2923" s="8" t="s">
        <v>11013</v>
      </c>
      <c r="D2923" t="s">
        <v>13783</v>
      </c>
      <c r="E2923" s="2">
        <v>2956339</v>
      </c>
      <c r="F2923">
        <f t="shared" si="811"/>
        <v>0</v>
      </c>
      <c r="G2923" s="6">
        <f t="shared" si="812"/>
        <v>2956339</v>
      </c>
      <c r="H2923" s="6">
        <v>2956339</v>
      </c>
      <c r="I2923" s="3">
        <v>1164</v>
      </c>
      <c r="J2923" s="2">
        <v>1355904</v>
      </c>
      <c r="K2923" s="3">
        <v>1164</v>
      </c>
      <c r="L2923" s="1">
        <v>37772</v>
      </c>
      <c r="M2923">
        <f t="shared" si="813"/>
        <v>0</v>
      </c>
      <c r="N2923">
        <f t="shared" si="814"/>
        <v>0</v>
      </c>
      <c r="Q2923">
        <f t="shared" si="815"/>
        <v>2007</v>
      </c>
      <c r="R2923">
        <f t="shared" si="816"/>
        <v>6</v>
      </c>
      <c r="S2923">
        <f t="shared" si="817"/>
        <v>1</v>
      </c>
      <c r="T2923" s="5">
        <f t="shared" si="818"/>
        <v>37772</v>
      </c>
      <c r="U2923" s="7">
        <f t="shared" si="819"/>
        <v>2007</v>
      </c>
      <c r="V2923" s="7">
        <f t="shared" si="820"/>
        <v>6</v>
      </c>
      <c r="W2923" s="7">
        <f t="shared" si="821"/>
        <v>1</v>
      </c>
      <c r="X2923" s="7" t="str">
        <f t="shared" si="822"/>
        <v>07</v>
      </c>
      <c r="Y2923" t="str">
        <f t="shared" si="823"/>
        <v>Gracie</v>
      </c>
      <c r="Z2923" t="str">
        <f t="shared" si="824"/>
        <v>Gracie</v>
      </c>
      <c r="AA2923" t="str">
        <f t="shared" si="825"/>
        <v>gracie07acie</v>
      </c>
      <c r="AC2923">
        <f t="shared" si="826"/>
        <v>0</v>
      </c>
      <c r="AD2923" t="str">
        <f t="shared" si="827"/>
        <v>gracie07acie</v>
      </c>
    </row>
    <row r="2924" spans="1:30">
      <c r="A2924">
        <v>5930</v>
      </c>
      <c r="B2924">
        <f t="shared" si="810"/>
        <v>0</v>
      </c>
      <c r="C2924" s="8" t="s">
        <v>10617</v>
      </c>
      <c r="D2924" t="s">
        <v>14317</v>
      </c>
      <c r="E2924" s="2">
        <v>148095302</v>
      </c>
      <c r="F2924">
        <f t="shared" si="811"/>
        <v>0</v>
      </c>
      <c r="G2924" s="6">
        <f t="shared" si="812"/>
        <v>148095302</v>
      </c>
      <c r="H2924" s="6">
        <v>148095302</v>
      </c>
      <c r="I2924" s="3">
        <v>3045</v>
      </c>
      <c r="J2924" s="2">
        <v>271720</v>
      </c>
      <c r="K2924">
        <v>6</v>
      </c>
      <c r="L2924" s="1">
        <v>38332</v>
      </c>
      <c r="M2924">
        <f t="shared" si="813"/>
        <v>0</v>
      </c>
      <c r="N2924">
        <f t="shared" si="814"/>
        <v>0</v>
      </c>
      <c r="Q2924">
        <f t="shared" si="815"/>
        <v>2008</v>
      </c>
      <c r="R2924">
        <f t="shared" si="816"/>
        <v>12</v>
      </c>
      <c r="S2924">
        <f t="shared" si="817"/>
        <v>12</v>
      </c>
      <c r="T2924" s="5">
        <f t="shared" si="818"/>
        <v>38332</v>
      </c>
      <c r="U2924" s="7">
        <f t="shared" si="819"/>
        <v>2008</v>
      </c>
      <c r="V2924" s="7">
        <f t="shared" si="820"/>
        <v>12</v>
      </c>
      <c r="W2924" s="7">
        <f t="shared" si="821"/>
        <v>12</v>
      </c>
      <c r="X2924" s="7" t="str">
        <f t="shared" si="822"/>
        <v>08</v>
      </c>
      <c r="Y2924" t="str">
        <f t="shared" si="823"/>
        <v>Gran Torino</v>
      </c>
      <c r="Z2924" t="str">
        <f t="shared" si="824"/>
        <v>Gran Torino</v>
      </c>
      <c r="AA2924" t="str">
        <f t="shared" si="825"/>
        <v>grantor08rino</v>
      </c>
      <c r="AC2924">
        <f t="shared" si="826"/>
        <v>0</v>
      </c>
      <c r="AD2924" t="str">
        <f t="shared" si="827"/>
        <v>grantor08rino</v>
      </c>
    </row>
    <row r="2925" spans="1:30">
      <c r="A2925">
        <v>5935</v>
      </c>
      <c r="B2925">
        <f t="shared" si="810"/>
        <v>0</v>
      </c>
      <c r="C2925" s="8" t="s">
        <v>10444</v>
      </c>
      <c r="D2925" t="s">
        <v>14449</v>
      </c>
      <c r="E2925" s="2">
        <v>54579</v>
      </c>
      <c r="F2925">
        <f t="shared" si="811"/>
        <v>0</v>
      </c>
      <c r="G2925" s="6">
        <f t="shared" si="812"/>
        <v>54579</v>
      </c>
      <c r="H2925" s="6">
        <v>54579</v>
      </c>
      <c r="I2925">
        <v>13</v>
      </c>
      <c r="J2925" s="2">
        <v>14035</v>
      </c>
      <c r="K2925">
        <v>5</v>
      </c>
      <c r="L2925" s="1">
        <v>36764</v>
      </c>
      <c r="M2925">
        <f t="shared" si="813"/>
        <v>0</v>
      </c>
      <c r="N2925">
        <f t="shared" si="814"/>
        <v>0</v>
      </c>
      <c r="Q2925">
        <f t="shared" si="815"/>
        <v>2004</v>
      </c>
      <c r="R2925">
        <f t="shared" si="816"/>
        <v>8</v>
      </c>
      <c r="S2925">
        <f t="shared" si="817"/>
        <v>27</v>
      </c>
      <c r="T2925" s="5">
        <f t="shared" si="818"/>
        <v>36764</v>
      </c>
      <c r="U2925" s="7">
        <f t="shared" si="819"/>
        <v>2004</v>
      </c>
      <c r="V2925" s="7">
        <f t="shared" si="820"/>
        <v>8</v>
      </c>
      <c r="W2925" s="7">
        <f t="shared" si="821"/>
        <v>27</v>
      </c>
      <c r="X2925" s="7" t="str">
        <f t="shared" si="822"/>
        <v>04</v>
      </c>
      <c r="Y2925" t="str">
        <f t="shared" si="823"/>
        <v>Grand Champion</v>
      </c>
      <c r="Z2925" t="str">
        <f t="shared" si="824"/>
        <v>Grand Champion</v>
      </c>
      <c r="AA2925" t="str">
        <f t="shared" si="825"/>
        <v>grandch04pion</v>
      </c>
      <c r="AB2925" t="s">
        <v>4025</v>
      </c>
      <c r="AC2925">
        <f t="shared" si="826"/>
        <v>1</v>
      </c>
      <c r="AD2925" t="str">
        <f t="shared" si="827"/>
        <v>grandch02pion</v>
      </c>
    </row>
    <row r="2926" spans="1:30">
      <c r="A2926">
        <v>5936</v>
      </c>
      <c r="B2926">
        <f t="shared" si="810"/>
        <v>0</v>
      </c>
      <c r="C2926" s="8" t="s">
        <v>10445</v>
      </c>
      <c r="D2926" t="s">
        <v>14280</v>
      </c>
      <c r="E2926" s="2">
        <v>677</v>
      </c>
      <c r="F2926">
        <f t="shared" si="811"/>
        <v>0</v>
      </c>
      <c r="G2926" s="6">
        <f t="shared" si="812"/>
        <v>677</v>
      </c>
      <c r="H2926" s="6">
        <v>677</v>
      </c>
      <c r="I2926">
        <v>1</v>
      </c>
      <c r="J2926" s="2">
        <v>339</v>
      </c>
      <c r="K2926">
        <v>1</v>
      </c>
      <c r="L2926" s="1">
        <v>40320</v>
      </c>
      <c r="M2926">
        <f t="shared" si="813"/>
        <v>0</v>
      </c>
      <c r="N2926">
        <f t="shared" si="814"/>
        <v>0</v>
      </c>
      <c r="Q2926">
        <f t="shared" si="815"/>
        <v>2014</v>
      </c>
      <c r="R2926">
        <f t="shared" si="816"/>
        <v>5</v>
      </c>
      <c r="S2926">
        <f t="shared" si="817"/>
        <v>23</v>
      </c>
      <c r="T2926" s="5">
        <f t="shared" si="818"/>
        <v>40320</v>
      </c>
      <c r="U2926" s="7">
        <f t="shared" si="819"/>
        <v>2014</v>
      </c>
      <c r="V2926" s="7">
        <f t="shared" si="820"/>
        <v>5</v>
      </c>
      <c r="W2926" s="7">
        <f t="shared" si="821"/>
        <v>23</v>
      </c>
      <c r="X2926" s="7" t="str">
        <f t="shared" si="822"/>
        <v>14</v>
      </c>
      <c r="Y2926" t="str">
        <f t="shared" si="823"/>
        <v>Grand Depart</v>
      </c>
      <c r="Z2926" t="str">
        <f t="shared" si="824"/>
        <v>Grand Depart</v>
      </c>
      <c r="AA2926" t="str">
        <f t="shared" si="825"/>
        <v>grandde14part</v>
      </c>
      <c r="AB2926" t="s">
        <v>561</v>
      </c>
      <c r="AC2926">
        <f t="shared" si="826"/>
        <v>1</v>
      </c>
      <c r="AD2926" t="str">
        <f t="shared" si="827"/>
        <v>grandde13part</v>
      </c>
    </row>
    <row r="2927" spans="1:30">
      <c r="A2927">
        <v>5939</v>
      </c>
      <c r="B2927">
        <f t="shared" si="810"/>
        <v>0</v>
      </c>
      <c r="C2927" s="8" t="s">
        <v>10446</v>
      </c>
      <c r="D2927" t="s">
        <v>14314</v>
      </c>
      <c r="E2927" s="2">
        <v>413903</v>
      </c>
      <c r="F2927">
        <f t="shared" si="811"/>
        <v>0</v>
      </c>
      <c r="G2927" s="6">
        <f t="shared" si="812"/>
        <v>413903</v>
      </c>
      <c r="H2927" s="6">
        <v>413903</v>
      </c>
      <c r="I2927">
        <v>64</v>
      </c>
      <c r="J2927" s="2">
        <v>223222</v>
      </c>
      <c r="K2927">
        <v>64</v>
      </c>
      <c r="L2927" s="1">
        <v>40068</v>
      </c>
      <c r="M2927">
        <f t="shared" si="813"/>
        <v>0</v>
      </c>
      <c r="N2927">
        <f t="shared" si="814"/>
        <v>0</v>
      </c>
      <c r="Q2927">
        <f t="shared" si="815"/>
        <v>2013</v>
      </c>
      <c r="R2927">
        <f t="shared" si="816"/>
        <v>9</v>
      </c>
      <c r="S2927">
        <f t="shared" si="817"/>
        <v>13</v>
      </c>
      <c r="T2927" s="5">
        <f t="shared" si="818"/>
        <v>40068</v>
      </c>
      <c r="U2927" s="7">
        <f t="shared" si="819"/>
        <v>2013</v>
      </c>
      <c r="V2927" s="7">
        <f t="shared" si="820"/>
        <v>9</v>
      </c>
      <c r="W2927" s="7">
        <f t="shared" si="821"/>
        <v>13</v>
      </c>
      <c r="X2927" s="7" t="str">
        <f t="shared" si="822"/>
        <v>13</v>
      </c>
      <c r="Y2927" t="str">
        <f t="shared" si="823"/>
        <v>Grand Masti</v>
      </c>
      <c r="Z2927" t="str">
        <f t="shared" si="824"/>
        <v>Grand Masti</v>
      </c>
      <c r="AA2927" t="str">
        <f t="shared" si="825"/>
        <v>grandma13asti</v>
      </c>
      <c r="AC2927">
        <f t="shared" si="826"/>
        <v>0</v>
      </c>
      <c r="AD2927" t="str">
        <f t="shared" si="827"/>
        <v>grandma13asti</v>
      </c>
    </row>
    <row r="2928" spans="1:30">
      <c r="A2928">
        <v>5940</v>
      </c>
      <c r="B2928">
        <f t="shared" si="810"/>
        <v>0</v>
      </c>
      <c r="C2928" s="8" t="s">
        <v>10447</v>
      </c>
      <c r="D2928" t="s">
        <v>13947</v>
      </c>
      <c r="E2928" s="2">
        <v>22555</v>
      </c>
      <c r="F2928">
        <f t="shared" si="811"/>
        <v>0</v>
      </c>
      <c r="G2928" s="6">
        <f t="shared" si="812"/>
        <v>22555</v>
      </c>
      <c r="H2928" s="6">
        <v>22555</v>
      </c>
      <c r="I2928">
        <v>10</v>
      </c>
      <c r="J2928" s="2">
        <v>2964</v>
      </c>
      <c r="K2928">
        <v>2</v>
      </c>
      <c r="L2928" s="1">
        <v>40243</v>
      </c>
      <c r="M2928">
        <f t="shared" si="813"/>
        <v>0</v>
      </c>
      <c r="N2928">
        <f t="shared" si="814"/>
        <v>0</v>
      </c>
      <c r="Q2928">
        <f t="shared" si="815"/>
        <v>2014</v>
      </c>
      <c r="R2928">
        <f t="shared" si="816"/>
        <v>3</v>
      </c>
      <c r="S2928">
        <f t="shared" si="817"/>
        <v>7</v>
      </c>
      <c r="T2928" s="5">
        <f t="shared" si="818"/>
        <v>40243</v>
      </c>
      <c r="U2928" s="7">
        <f t="shared" si="819"/>
        <v>2014</v>
      </c>
      <c r="V2928" s="7">
        <f t="shared" si="820"/>
        <v>3</v>
      </c>
      <c r="W2928" s="7">
        <f t="shared" si="821"/>
        <v>7</v>
      </c>
      <c r="X2928" s="7" t="str">
        <f t="shared" si="822"/>
        <v>14</v>
      </c>
      <c r="Y2928" t="str">
        <f t="shared" si="823"/>
        <v>Grand Piano</v>
      </c>
      <c r="Z2928" t="str">
        <f t="shared" si="824"/>
        <v>Grand Piano</v>
      </c>
      <c r="AA2928" t="str">
        <f t="shared" si="825"/>
        <v>grandpi14iano</v>
      </c>
      <c r="AB2928" t="s">
        <v>562</v>
      </c>
      <c r="AC2928">
        <f t="shared" si="826"/>
        <v>1</v>
      </c>
      <c r="AD2928" t="str">
        <f t="shared" si="827"/>
        <v>grandpi13iano</v>
      </c>
    </row>
    <row r="2929" spans="1:30">
      <c r="A2929">
        <v>5943</v>
      </c>
      <c r="B2929">
        <f t="shared" si="810"/>
        <v>0</v>
      </c>
      <c r="C2929" s="8" t="s">
        <v>10449</v>
      </c>
      <c r="D2929" t="s">
        <v>10450</v>
      </c>
      <c r="F2929">
        <f t="shared" si="811"/>
        <v>0</v>
      </c>
      <c r="G2929" s="6" t="str">
        <f t="shared" si="812"/>
        <v/>
      </c>
      <c r="H2929" s="6" t="s">
        <v>217</v>
      </c>
      <c r="L2929" s="1">
        <v>36694</v>
      </c>
      <c r="M2929">
        <f t="shared" si="813"/>
        <v>0</v>
      </c>
      <c r="N2929">
        <f t="shared" si="814"/>
        <v>0</v>
      </c>
      <c r="Q2929">
        <f t="shared" si="815"/>
        <v>2004</v>
      </c>
      <c r="R2929">
        <f t="shared" si="816"/>
        <v>6</v>
      </c>
      <c r="S2929">
        <f t="shared" si="817"/>
        <v>18</v>
      </c>
      <c r="T2929" s="5">
        <f t="shared" si="818"/>
        <v>36694</v>
      </c>
      <c r="U2929" s="7">
        <f t="shared" si="819"/>
        <v>2004</v>
      </c>
      <c r="V2929" s="7">
        <f t="shared" si="820"/>
        <v>6</v>
      </c>
      <c r="W2929" s="7">
        <f t="shared" si="821"/>
        <v>18</v>
      </c>
      <c r="X2929" s="7" t="str">
        <f t="shared" si="822"/>
        <v>04</v>
      </c>
      <c r="Y2929" t="str">
        <f t="shared" si="823"/>
        <v>Grand Theft Parsons</v>
      </c>
      <c r="Z2929" t="str">
        <f t="shared" si="824"/>
        <v>Grand Theft Parsons</v>
      </c>
      <c r="AA2929" t="str">
        <f t="shared" si="825"/>
        <v>grandth04sons</v>
      </c>
      <c r="AB2929" t="s">
        <v>4026</v>
      </c>
      <c r="AC2929">
        <f t="shared" si="826"/>
        <v>1</v>
      </c>
      <c r="AD2929" t="str">
        <f t="shared" si="827"/>
        <v>grandth03sons</v>
      </c>
    </row>
    <row r="2930" spans="1:30">
      <c r="A2930">
        <v>5945</v>
      </c>
      <c r="B2930">
        <f t="shared" si="810"/>
        <v>0</v>
      </c>
      <c r="C2930" s="8" t="s">
        <v>4609</v>
      </c>
      <c r="D2930" t="s">
        <v>14183</v>
      </c>
      <c r="E2930" s="2">
        <v>6980524</v>
      </c>
      <c r="F2930">
        <f t="shared" si="811"/>
        <v>0</v>
      </c>
      <c r="G2930" s="6">
        <f t="shared" si="812"/>
        <v>6980524</v>
      </c>
      <c r="H2930" s="6">
        <v>6980524</v>
      </c>
      <c r="I2930" s="3">
        <v>1061</v>
      </c>
      <c r="J2930" s="2">
        <v>115540</v>
      </c>
      <c r="K2930">
        <v>4</v>
      </c>
      <c r="L2930" s="1">
        <v>40775</v>
      </c>
      <c r="M2930">
        <f t="shared" si="813"/>
        <v>0</v>
      </c>
      <c r="N2930">
        <f t="shared" si="814"/>
        <v>0</v>
      </c>
      <c r="Q2930">
        <f t="shared" si="815"/>
        <v>2015</v>
      </c>
      <c r="R2930">
        <f t="shared" si="816"/>
        <v>8</v>
      </c>
      <c r="S2930">
        <f t="shared" si="817"/>
        <v>21</v>
      </c>
      <c r="T2930" s="5">
        <f t="shared" si="818"/>
        <v>40775</v>
      </c>
      <c r="U2930" s="7">
        <f t="shared" si="819"/>
        <v>2015</v>
      </c>
      <c r="V2930" s="7">
        <f t="shared" si="820"/>
        <v>8</v>
      </c>
      <c r="W2930" s="7">
        <f t="shared" si="821"/>
        <v>21</v>
      </c>
      <c r="X2930" s="7" t="str">
        <f t="shared" si="822"/>
        <v>15</v>
      </c>
      <c r="Y2930" t="str">
        <f t="shared" si="823"/>
        <v>Grandma [2015]</v>
      </c>
      <c r="Z2930" t="str">
        <f t="shared" si="824"/>
        <v>Grandma [2015]</v>
      </c>
      <c r="AA2930" t="str">
        <f t="shared" si="825"/>
        <v>grandma15015]</v>
      </c>
      <c r="AB2930" t="s">
        <v>361</v>
      </c>
      <c r="AC2930">
        <f t="shared" si="826"/>
        <v>1</v>
      </c>
      <c r="AD2930" t="str">
        <f t="shared" si="827"/>
        <v>grandma15ndma</v>
      </c>
    </row>
    <row r="2931" spans="1:30">
      <c r="A2931">
        <v>5946</v>
      </c>
      <c r="B2931">
        <f t="shared" si="810"/>
        <v>0</v>
      </c>
      <c r="C2931" s="8" t="s">
        <v>10451</v>
      </c>
      <c r="D2931" t="s">
        <v>14400</v>
      </c>
      <c r="E2931" s="2">
        <v>6090172</v>
      </c>
      <c r="F2931">
        <f t="shared" si="811"/>
        <v>0</v>
      </c>
      <c r="G2931" s="6">
        <f t="shared" si="812"/>
        <v>6090172</v>
      </c>
      <c r="H2931" s="6">
        <v>6090172</v>
      </c>
      <c r="I2931" s="3">
        <v>2016</v>
      </c>
      <c r="J2931" s="2">
        <v>3009341</v>
      </c>
      <c r="K2931" s="3">
        <v>2015</v>
      </c>
      <c r="L2931" s="1">
        <v>37261</v>
      </c>
      <c r="M2931">
        <f t="shared" si="813"/>
        <v>0</v>
      </c>
      <c r="N2931">
        <f t="shared" si="814"/>
        <v>0</v>
      </c>
      <c r="Q2931">
        <f t="shared" si="815"/>
        <v>2006</v>
      </c>
      <c r="R2931">
        <f t="shared" si="816"/>
        <v>1</v>
      </c>
      <c r="S2931">
        <f t="shared" si="817"/>
        <v>6</v>
      </c>
      <c r="T2931" s="5">
        <f t="shared" si="818"/>
        <v>37261</v>
      </c>
      <c r="U2931" s="7">
        <f t="shared" si="819"/>
        <v>2006</v>
      </c>
      <c r="V2931" s="7">
        <f t="shared" si="820"/>
        <v>1</v>
      </c>
      <c r="W2931" s="7">
        <f t="shared" si="821"/>
        <v>6</v>
      </c>
      <c r="X2931" s="7" t="str">
        <f t="shared" si="822"/>
        <v>06</v>
      </c>
      <c r="Y2931" t="str">
        <f t="shared" si="823"/>
        <v>Grandma's Boy</v>
      </c>
      <c r="Z2931" t="str">
        <f t="shared" si="824"/>
        <v>Grandma's Boy</v>
      </c>
      <c r="AA2931" t="str">
        <f t="shared" si="825"/>
        <v>grandma06sboy</v>
      </c>
      <c r="AC2931">
        <f t="shared" si="826"/>
        <v>0</v>
      </c>
      <c r="AD2931" t="str">
        <f t="shared" si="827"/>
        <v>grandma06sboy</v>
      </c>
    </row>
    <row r="2932" spans="1:30">
      <c r="A2932">
        <v>5948</v>
      </c>
      <c r="B2932">
        <f t="shared" si="810"/>
        <v>0</v>
      </c>
      <c r="C2932" s="8" t="s">
        <v>10453</v>
      </c>
      <c r="D2932" t="s">
        <v>14238</v>
      </c>
      <c r="E2932" s="2">
        <v>17077</v>
      </c>
      <c r="F2932">
        <f t="shared" si="811"/>
        <v>0</v>
      </c>
      <c r="G2932" s="6">
        <f t="shared" si="812"/>
        <v>17077</v>
      </c>
      <c r="H2932" s="6">
        <v>17077</v>
      </c>
      <c r="I2932">
        <v>9</v>
      </c>
      <c r="J2932" s="2">
        <v>10479</v>
      </c>
      <c r="K2932">
        <v>9</v>
      </c>
      <c r="L2932" s="1">
        <v>39571</v>
      </c>
      <c r="M2932">
        <f t="shared" si="813"/>
        <v>0</v>
      </c>
      <c r="N2932">
        <f t="shared" si="814"/>
        <v>0</v>
      </c>
      <c r="Q2932">
        <f t="shared" si="815"/>
        <v>2012</v>
      </c>
      <c r="R2932">
        <f t="shared" si="816"/>
        <v>5</v>
      </c>
      <c r="S2932">
        <f t="shared" si="817"/>
        <v>4</v>
      </c>
      <c r="T2932" s="5">
        <f t="shared" si="818"/>
        <v>39571</v>
      </c>
      <c r="U2932" s="7">
        <f t="shared" si="819"/>
        <v>2012</v>
      </c>
      <c r="V2932" s="7">
        <f t="shared" si="820"/>
        <v>5</v>
      </c>
      <c r="W2932" s="7">
        <f t="shared" si="821"/>
        <v>4</v>
      </c>
      <c r="X2932" s="7" t="str">
        <f t="shared" si="822"/>
        <v>12</v>
      </c>
      <c r="Y2932" t="str">
        <f t="shared" si="823"/>
        <v>Grandmaster</v>
      </c>
      <c r="Z2932" t="str">
        <f t="shared" si="824"/>
        <v>Grandmaster</v>
      </c>
      <c r="AA2932" t="str">
        <f t="shared" si="825"/>
        <v>grandma12ster</v>
      </c>
      <c r="AC2932">
        <f t="shared" si="826"/>
        <v>0</v>
      </c>
      <c r="AD2932" t="str">
        <f t="shared" si="827"/>
        <v>grandma12ster</v>
      </c>
    </row>
    <row r="2933" spans="1:30">
      <c r="A2933">
        <v>5950</v>
      </c>
      <c r="B2933">
        <f t="shared" si="810"/>
        <v>0</v>
      </c>
      <c r="C2933" s="8" t="s">
        <v>10629</v>
      </c>
      <c r="D2933" t="s">
        <v>14508</v>
      </c>
      <c r="E2933" s="2">
        <v>43942</v>
      </c>
      <c r="F2933">
        <f t="shared" si="811"/>
        <v>0</v>
      </c>
      <c r="G2933" s="6">
        <f t="shared" si="812"/>
        <v>43942</v>
      </c>
      <c r="H2933" s="6">
        <v>43942</v>
      </c>
      <c r="I2933">
        <v>5</v>
      </c>
      <c r="J2933" s="2">
        <v>4330</v>
      </c>
      <c r="K2933">
        <v>1</v>
      </c>
      <c r="L2933" s="1">
        <v>39338</v>
      </c>
      <c r="M2933">
        <f t="shared" si="813"/>
        <v>0</v>
      </c>
      <c r="N2933">
        <f t="shared" si="814"/>
        <v>0</v>
      </c>
      <c r="Q2933">
        <f t="shared" si="815"/>
        <v>2011</v>
      </c>
      <c r="R2933">
        <f t="shared" si="816"/>
        <v>9</v>
      </c>
      <c r="S2933">
        <f t="shared" si="817"/>
        <v>14</v>
      </c>
      <c r="T2933" s="5">
        <f t="shared" si="818"/>
        <v>39338</v>
      </c>
      <c r="U2933" s="7">
        <f t="shared" si="819"/>
        <v>2011</v>
      </c>
      <c r="V2933" s="7">
        <f t="shared" si="820"/>
        <v>9</v>
      </c>
      <c r="W2933" s="7">
        <f t="shared" si="821"/>
        <v>14</v>
      </c>
      <c r="X2933" s="7" t="str">
        <f t="shared" si="822"/>
        <v>11</v>
      </c>
      <c r="Y2933" t="str">
        <f t="shared" si="823"/>
        <v>Granito: How to Nail a Dictator</v>
      </c>
      <c r="Z2933" t="str">
        <f t="shared" si="824"/>
        <v>Granito: How to Nail a Dictator</v>
      </c>
      <c r="AA2933" t="str">
        <f t="shared" si="825"/>
        <v>granito11ator</v>
      </c>
      <c r="AB2933" t="s">
        <v>14470</v>
      </c>
      <c r="AC2933">
        <f t="shared" si="826"/>
        <v>1</v>
      </c>
      <c r="AD2933" t="str">
        <f t="shared" si="827"/>
        <v>granito12ator</v>
      </c>
    </row>
    <row r="2934" spans="1:30">
      <c r="A2934">
        <v>5952</v>
      </c>
      <c r="B2934">
        <f t="shared" si="810"/>
        <v>0</v>
      </c>
      <c r="C2934" s="8" t="s">
        <v>10630</v>
      </c>
      <c r="D2934" t="s">
        <v>13703</v>
      </c>
      <c r="E2934" s="2">
        <v>313039</v>
      </c>
      <c r="F2934">
        <f t="shared" si="811"/>
        <v>0</v>
      </c>
      <c r="G2934" s="6">
        <f t="shared" si="812"/>
        <v>313039</v>
      </c>
      <c r="H2934" s="6">
        <v>313039</v>
      </c>
      <c r="I2934">
        <v>10</v>
      </c>
      <c r="J2934" s="2">
        <v>21578</v>
      </c>
      <c r="K2934">
        <v>2</v>
      </c>
      <c r="L2934" s="1">
        <v>35215</v>
      </c>
      <c r="M2934">
        <f t="shared" si="813"/>
        <v>0</v>
      </c>
      <c r="N2934">
        <f t="shared" si="814"/>
        <v>0</v>
      </c>
      <c r="Q2934">
        <f t="shared" si="815"/>
        <v>2000</v>
      </c>
      <c r="R2934">
        <f t="shared" si="816"/>
        <v>5</v>
      </c>
      <c r="S2934">
        <f t="shared" si="817"/>
        <v>31</v>
      </c>
      <c r="T2934" s="5">
        <f t="shared" si="818"/>
        <v>35215</v>
      </c>
      <c r="U2934" s="7">
        <f t="shared" si="819"/>
        <v>2000</v>
      </c>
      <c r="V2934" s="7">
        <f t="shared" si="820"/>
        <v>5</v>
      </c>
      <c r="W2934" s="7">
        <f t="shared" si="821"/>
        <v>31</v>
      </c>
      <c r="X2934" s="7" t="str">
        <f t="shared" si="822"/>
        <v>00</v>
      </c>
      <c r="Y2934" t="str">
        <f t="shared" si="823"/>
        <v>Grass</v>
      </c>
      <c r="Z2934" t="str">
        <f t="shared" si="824"/>
        <v>Grass</v>
      </c>
      <c r="AA2934" t="str">
        <f t="shared" si="825"/>
        <v>grass00rass</v>
      </c>
      <c r="AB2934" t="s">
        <v>14679</v>
      </c>
      <c r="AC2934">
        <f t="shared" si="826"/>
        <v>1</v>
      </c>
      <c r="AD2934" t="str">
        <f t="shared" si="827"/>
        <v>grass99rass</v>
      </c>
    </row>
    <row r="2935" spans="1:30">
      <c r="A2935">
        <v>5954</v>
      </c>
      <c r="B2935">
        <f t="shared" si="810"/>
        <v>0</v>
      </c>
      <c r="C2935" s="8" t="s">
        <v>10631</v>
      </c>
      <c r="D2935" t="s">
        <v>14309</v>
      </c>
      <c r="E2935" s="2">
        <v>12356</v>
      </c>
      <c r="F2935">
        <f t="shared" si="811"/>
        <v>0</v>
      </c>
      <c r="G2935" s="6">
        <f t="shared" si="812"/>
        <v>12356</v>
      </c>
      <c r="H2935" s="6">
        <v>12356</v>
      </c>
      <c r="I2935">
        <v>2</v>
      </c>
      <c r="J2935" s="2">
        <v>6497</v>
      </c>
      <c r="K2935">
        <v>1</v>
      </c>
      <c r="L2935" s="1">
        <v>39620</v>
      </c>
      <c r="M2935">
        <f t="shared" si="813"/>
        <v>0</v>
      </c>
      <c r="N2935">
        <f t="shared" si="814"/>
        <v>0</v>
      </c>
      <c r="Q2935">
        <f t="shared" si="815"/>
        <v>2012</v>
      </c>
      <c r="R2935">
        <f t="shared" si="816"/>
        <v>6</v>
      </c>
      <c r="S2935">
        <f t="shared" si="817"/>
        <v>22</v>
      </c>
      <c r="T2935" s="5">
        <f t="shared" si="818"/>
        <v>39620</v>
      </c>
      <c r="U2935" s="7">
        <f t="shared" si="819"/>
        <v>2012</v>
      </c>
      <c r="V2935" s="7">
        <f t="shared" si="820"/>
        <v>6</v>
      </c>
      <c r="W2935" s="7">
        <f t="shared" si="821"/>
        <v>22</v>
      </c>
      <c r="X2935" s="7" t="str">
        <f t="shared" si="822"/>
        <v>12</v>
      </c>
      <c r="Y2935" t="str">
        <f t="shared" si="823"/>
        <v>Grassroots</v>
      </c>
      <c r="Z2935" t="str">
        <f t="shared" si="824"/>
        <v>Grassroots</v>
      </c>
      <c r="AA2935" t="str">
        <f t="shared" si="825"/>
        <v>grassro12oots</v>
      </c>
      <c r="AC2935">
        <f t="shared" si="826"/>
        <v>0</v>
      </c>
      <c r="AD2935" t="str">
        <f t="shared" si="827"/>
        <v>grassro12oots</v>
      </c>
    </row>
    <row r="2936" spans="1:30">
      <c r="A2936">
        <v>5955</v>
      </c>
      <c r="B2936">
        <f t="shared" si="810"/>
        <v>0</v>
      </c>
      <c r="C2936" s="8" t="s">
        <v>10687</v>
      </c>
      <c r="D2936" t="s">
        <v>14503</v>
      </c>
      <c r="E2936" s="2">
        <v>360251</v>
      </c>
      <c r="F2936">
        <f t="shared" si="811"/>
        <v>0</v>
      </c>
      <c r="G2936" s="6">
        <f t="shared" si="812"/>
        <v>360251</v>
      </c>
      <c r="H2936" s="6">
        <v>360251</v>
      </c>
      <c r="I2936">
        <v>21</v>
      </c>
      <c r="J2936" s="2">
        <v>28539</v>
      </c>
      <c r="K2936">
        <v>14</v>
      </c>
      <c r="L2936" s="1">
        <v>35707</v>
      </c>
      <c r="M2936">
        <f t="shared" si="813"/>
        <v>0</v>
      </c>
      <c r="N2936">
        <f t="shared" si="814"/>
        <v>0</v>
      </c>
      <c r="Q2936">
        <f t="shared" si="815"/>
        <v>2001</v>
      </c>
      <c r="R2936">
        <f t="shared" si="816"/>
        <v>10</v>
      </c>
      <c r="S2936">
        <f t="shared" si="817"/>
        <v>5</v>
      </c>
      <c r="T2936" s="5">
        <f t="shared" si="818"/>
        <v>35707</v>
      </c>
      <c r="U2936" s="7">
        <f t="shared" si="819"/>
        <v>2001</v>
      </c>
      <c r="V2936" s="7">
        <f t="shared" si="820"/>
        <v>10</v>
      </c>
      <c r="W2936" s="7">
        <f t="shared" si="821"/>
        <v>5</v>
      </c>
      <c r="X2936" s="7" t="str">
        <f t="shared" si="822"/>
        <v>01</v>
      </c>
      <c r="Y2936" t="str">
        <f t="shared" si="823"/>
        <v>Grateful Dawg</v>
      </c>
      <c r="Z2936" t="str">
        <f t="shared" si="824"/>
        <v>Grateful Dawg</v>
      </c>
      <c r="AA2936" t="str">
        <f t="shared" si="825"/>
        <v>gratefu01dawg</v>
      </c>
      <c r="AB2936" t="s">
        <v>4679</v>
      </c>
      <c r="AC2936">
        <f t="shared" si="826"/>
        <v>1</v>
      </c>
      <c r="AD2936" t="str">
        <f t="shared" si="827"/>
        <v>gratefu00dawg</v>
      </c>
    </row>
    <row r="2937" spans="1:30">
      <c r="A2937">
        <v>5957</v>
      </c>
      <c r="B2937">
        <f t="shared" si="810"/>
        <v>0</v>
      </c>
      <c r="C2937" s="8" t="s">
        <v>10688</v>
      </c>
      <c r="D2937" t="s">
        <v>14317</v>
      </c>
      <c r="E2937" s="2">
        <v>274092705</v>
      </c>
      <c r="F2937">
        <f t="shared" si="811"/>
        <v>0</v>
      </c>
      <c r="G2937" s="6">
        <f t="shared" si="812"/>
        <v>274092705</v>
      </c>
      <c r="H2937" s="6">
        <v>274092705</v>
      </c>
      <c r="I2937" s="3">
        <v>3820</v>
      </c>
      <c r="J2937" s="2">
        <v>55785112</v>
      </c>
      <c r="K2937" s="3">
        <v>3575</v>
      </c>
      <c r="L2937" s="1">
        <v>40089</v>
      </c>
      <c r="M2937">
        <f t="shared" si="813"/>
        <v>0</v>
      </c>
      <c r="N2937">
        <f t="shared" si="814"/>
        <v>0</v>
      </c>
      <c r="Q2937">
        <f t="shared" si="815"/>
        <v>2013</v>
      </c>
      <c r="R2937">
        <f t="shared" si="816"/>
        <v>10</v>
      </c>
      <c r="S2937">
        <f t="shared" si="817"/>
        <v>4</v>
      </c>
      <c r="T2937" s="5">
        <f t="shared" si="818"/>
        <v>40089</v>
      </c>
      <c r="U2937" s="7">
        <f t="shared" si="819"/>
        <v>2013</v>
      </c>
      <c r="V2937" s="7">
        <f t="shared" si="820"/>
        <v>10</v>
      </c>
      <c r="W2937" s="7">
        <f t="shared" si="821"/>
        <v>4</v>
      </c>
      <c r="X2937" s="7" t="str">
        <f t="shared" si="822"/>
        <v>13</v>
      </c>
      <c r="Y2937" t="str">
        <f t="shared" si="823"/>
        <v>Gravity</v>
      </c>
      <c r="Z2937" t="str">
        <f t="shared" si="824"/>
        <v>Gravity</v>
      </c>
      <c r="AA2937" t="str">
        <f t="shared" si="825"/>
        <v>gravity13vity</v>
      </c>
      <c r="AC2937">
        <f t="shared" si="826"/>
        <v>0</v>
      </c>
      <c r="AD2937" t="str">
        <f t="shared" si="827"/>
        <v>gravity13vity</v>
      </c>
    </row>
    <row r="2938" spans="1:30">
      <c r="A2938">
        <v>5959</v>
      </c>
      <c r="B2938">
        <f t="shared" si="810"/>
        <v>0</v>
      </c>
      <c r="C2938" s="8" t="s">
        <v>10524</v>
      </c>
      <c r="D2938" t="s">
        <v>14281</v>
      </c>
      <c r="E2938" s="2">
        <v>71561</v>
      </c>
      <c r="F2938">
        <f t="shared" si="811"/>
        <v>0</v>
      </c>
      <c r="G2938" s="6">
        <f t="shared" si="812"/>
        <v>71561</v>
      </c>
      <c r="H2938" s="6">
        <v>71561</v>
      </c>
      <c r="I2938">
        <v>19</v>
      </c>
      <c r="J2938" s="2">
        <v>25714</v>
      </c>
      <c r="K2938">
        <v>15</v>
      </c>
      <c r="L2938" s="1">
        <v>37674</v>
      </c>
      <c r="M2938">
        <f t="shared" si="813"/>
        <v>0</v>
      </c>
      <c r="N2938">
        <f t="shared" si="814"/>
        <v>0</v>
      </c>
      <c r="Q2938">
        <f t="shared" si="815"/>
        <v>2007</v>
      </c>
      <c r="R2938">
        <f t="shared" si="816"/>
        <v>2</v>
      </c>
      <c r="S2938">
        <f t="shared" si="817"/>
        <v>23</v>
      </c>
      <c r="T2938" s="5">
        <f t="shared" si="818"/>
        <v>37674</v>
      </c>
      <c r="U2938" s="7">
        <f t="shared" si="819"/>
        <v>2007</v>
      </c>
      <c r="V2938" s="7">
        <f t="shared" si="820"/>
        <v>2</v>
      </c>
      <c r="W2938" s="7">
        <f t="shared" si="821"/>
        <v>23</v>
      </c>
      <c r="X2938" s="7" t="str">
        <f t="shared" si="822"/>
        <v>07</v>
      </c>
      <c r="Y2938" t="str">
        <f t="shared" si="823"/>
        <v>Gray Matters</v>
      </c>
      <c r="Z2938" t="str">
        <f t="shared" si="824"/>
        <v>Gray Matters</v>
      </c>
      <c r="AA2938" t="str">
        <f t="shared" si="825"/>
        <v>graymat07ters</v>
      </c>
      <c r="AB2938" t="s">
        <v>3333</v>
      </c>
      <c r="AC2938">
        <f t="shared" si="826"/>
        <v>1</v>
      </c>
      <c r="AD2938" t="str">
        <f t="shared" si="827"/>
        <v>graymat06ersi</v>
      </c>
    </row>
    <row r="2939" spans="1:30">
      <c r="A2939">
        <v>5961</v>
      </c>
      <c r="B2939">
        <f t="shared" si="810"/>
        <v>0</v>
      </c>
      <c r="C2939" s="8" t="s">
        <v>10525</v>
      </c>
      <c r="D2939" t="s">
        <v>14219</v>
      </c>
      <c r="E2939" s="2">
        <v>43460</v>
      </c>
      <c r="F2939">
        <f t="shared" si="811"/>
        <v>0</v>
      </c>
      <c r="G2939" s="6">
        <f t="shared" si="812"/>
        <v>43460</v>
      </c>
      <c r="H2939" s="6">
        <v>43460</v>
      </c>
      <c r="I2939">
        <v>3</v>
      </c>
      <c r="J2939" s="2">
        <v>4977</v>
      </c>
      <c r="K2939">
        <v>1</v>
      </c>
      <c r="L2939" s="1">
        <v>37667</v>
      </c>
      <c r="M2939">
        <f t="shared" si="813"/>
        <v>0</v>
      </c>
      <c r="N2939">
        <f t="shared" si="814"/>
        <v>0</v>
      </c>
      <c r="Q2939">
        <f t="shared" si="815"/>
        <v>2007</v>
      </c>
      <c r="R2939">
        <f t="shared" si="816"/>
        <v>2</v>
      </c>
      <c r="S2939">
        <f t="shared" si="817"/>
        <v>16</v>
      </c>
      <c r="T2939" s="5">
        <f t="shared" si="818"/>
        <v>37667</v>
      </c>
      <c r="U2939" s="7">
        <f t="shared" si="819"/>
        <v>2007</v>
      </c>
      <c r="V2939" s="7">
        <f t="shared" si="820"/>
        <v>2</v>
      </c>
      <c r="W2939" s="7">
        <f t="shared" si="821"/>
        <v>16</v>
      </c>
      <c r="X2939" s="7" t="str">
        <f t="shared" si="822"/>
        <v>07</v>
      </c>
      <c r="Y2939" t="str">
        <f t="shared" si="823"/>
        <v>Grbavica: The Land of My Dreams</v>
      </c>
      <c r="Z2939" t="str">
        <f t="shared" si="824"/>
        <v>Grbavica: The Land of My Dreams</v>
      </c>
      <c r="AA2939" t="str">
        <f t="shared" si="825"/>
        <v>grbavic07eams</v>
      </c>
      <c r="AB2939" t="s">
        <v>3334</v>
      </c>
      <c r="AC2939">
        <f t="shared" si="826"/>
        <v>1</v>
      </c>
      <c r="AD2939" t="str">
        <f t="shared" si="827"/>
        <v>grbavic06vica</v>
      </c>
    </row>
    <row r="2940" spans="1:30">
      <c r="A2940">
        <v>5972</v>
      </c>
      <c r="B2940">
        <f t="shared" si="810"/>
        <v>0</v>
      </c>
      <c r="C2940" s="8" t="s">
        <v>10700</v>
      </c>
      <c r="D2940" t="s">
        <v>13540</v>
      </c>
      <c r="E2940" s="2">
        <v>17921</v>
      </c>
      <c r="F2940">
        <f t="shared" si="811"/>
        <v>0</v>
      </c>
      <c r="G2940" s="6">
        <f t="shared" si="812"/>
        <v>17921</v>
      </c>
      <c r="H2940" s="6">
        <v>17921</v>
      </c>
      <c r="I2940">
        <v>4</v>
      </c>
      <c r="J2940" s="2">
        <v>5440</v>
      </c>
      <c r="K2940">
        <v>3</v>
      </c>
      <c r="L2940" s="1">
        <v>38899</v>
      </c>
      <c r="M2940">
        <f t="shared" si="813"/>
        <v>0</v>
      </c>
      <c r="N2940">
        <f t="shared" si="814"/>
        <v>0</v>
      </c>
      <c r="Q2940">
        <f t="shared" si="815"/>
        <v>2010</v>
      </c>
      <c r="R2940">
        <f t="shared" si="816"/>
        <v>7</v>
      </c>
      <c r="S2940">
        <f t="shared" si="817"/>
        <v>2</v>
      </c>
      <c r="T2940" s="5">
        <f t="shared" si="818"/>
        <v>38899</v>
      </c>
      <c r="U2940" s="7">
        <f t="shared" si="819"/>
        <v>2010</v>
      </c>
      <c r="V2940" s="7">
        <f t="shared" si="820"/>
        <v>7</v>
      </c>
      <c r="W2940" s="7">
        <f t="shared" si="821"/>
        <v>2</v>
      </c>
      <c r="X2940" s="7" t="str">
        <f t="shared" si="822"/>
        <v>10</v>
      </c>
      <c r="Y2940" t="str">
        <f t="shared" si="823"/>
        <v>Great Directors</v>
      </c>
      <c r="Z2940" t="str">
        <f t="shared" si="824"/>
        <v>Great Directors</v>
      </c>
      <c r="AA2940" t="str">
        <f t="shared" si="825"/>
        <v>greatdi10tors</v>
      </c>
      <c r="AB2940" t="s">
        <v>2383</v>
      </c>
      <c r="AC2940">
        <f t="shared" si="826"/>
        <v>1</v>
      </c>
      <c r="AD2940" t="str">
        <f t="shared" si="827"/>
        <v>greatdi09tors</v>
      </c>
    </row>
    <row r="2941" spans="1:30">
      <c r="A2941">
        <v>5976</v>
      </c>
      <c r="B2941">
        <f t="shared" si="810"/>
        <v>0</v>
      </c>
      <c r="C2941" s="8" t="s">
        <v>4610</v>
      </c>
      <c r="D2941" t="s">
        <v>10914</v>
      </c>
      <c r="E2941" s="2">
        <v>258656</v>
      </c>
      <c r="F2941">
        <f t="shared" si="811"/>
        <v>0</v>
      </c>
      <c r="G2941" s="6">
        <f t="shared" si="812"/>
        <v>258656</v>
      </c>
      <c r="H2941" s="6">
        <v>258656</v>
      </c>
      <c r="I2941">
        <v>86</v>
      </c>
      <c r="J2941" s="2">
        <v>88500</v>
      </c>
      <c r="K2941">
        <v>86</v>
      </c>
      <c r="L2941" s="1">
        <v>40124</v>
      </c>
      <c r="M2941">
        <f t="shared" si="813"/>
        <v>0</v>
      </c>
      <c r="N2941">
        <f t="shared" si="814"/>
        <v>0</v>
      </c>
      <c r="Q2941">
        <f t="shared" si="815"/>
        <v>2013</v>
      </c>
      <c r="R2941">
        <f t="shared" si="816"/>
        <v>11</v>
      </c>
      <c r="S2941">
        <f t="shared" si="817"/>
        <v>8</v>
      </c>
      <c r="T2941" s="5">
        <f t="shared" si="818"/>
        <v>40124</v>
      </c>
      <c r="U2941" s="7">
        <f t="shared" si="819"/>
        <v>2013</v>
      </c>
      <c r="V2941" s="7">
        <f t="shared" si="820"/>
        <v>11</v>
      </c>
      <c r="W2941" s="7">
        <f t="shared" si="821"/>
        <v>8</v>
      </c>
      <c r="X2941" s="7" t="str">
        <f t="shared" si="822"/>
        <v>13</v>
      </c>
      <c r="Y2941" t="str">
        <f t="shared" si="823"/>
        <v>Great Expectations [2013]</v>
      </c>
      <c r="Z2941" t="str">
        <f t="shared" si="824"/>
        <v>Great Expectations [2013]</v>
      </c>
      <c r="AA2941" t="str">
        <f t="shared" si="825"/>
        <v>greatex13013]</v>
      </c>
      <c r="AB2941" t="s">
        <v>1186</v>
      </c>
      <c r="AC2941">
        <f t="shared" si="826"/>
        <v>1</v>
      </c>
      <c r="AD2941" t="str">
        <f t="shared" si="827"/>
        <v>greatex13ions</v>
      </c>
    </row>
    <row r="2942" spans="1:30">
      <c r="A2942">
        <v>5987</v>
      </c>
      <c r="B2942">
        <f t="shared" si="810"/>
        <v>0</v>
      </c>
      <c r="C2942" s="8" t="s">
        <v>10920</v>
      </c>
      <c r="D2942" t="s">
        <v>14383</v>
      </c>
      <c r="E2942" s="2">
        <v>17048</v>
      </c>
      <c r="F2942">
        <f t="shared" si="811"/>
        <v>0</v>
      </c>
      <c r="G2942" s="6">
        <f t="shared" si="812"/>
        <v>17048</v>
      </c>
      <c r="H2942" s="6">
        <v>17048</v>
      </c>
      <c r="I2942">
        <v>1</v>
      </c>
      <c r="L2942" s="1">
        <v>40726</v>
      </c>
      <c r="M2942">
        <f t="shared" si="813"/>
        <v>0</v>
      </c>
      <c r="N2942">
        <f t="shared" si="814"/>
        <v>0</v>
      </c>
      <c r="Q2942">
        <f t="shared" si="815"/>
        <v>2015</v>
      </c>
      <c r="R2942">
        <f t="shared" si="816"/>
        <v>7</v>
      </c>
      <c r="S2942">
        <f t="shared" si="817"/>
        <v>3</v>
      </c>
      <c r="T2942" s="5">
        <f t="shared" si="818"/>
        <v>40726</v>
      </c>
      <c r="U2942" s="7">
        <f t="shared" si="819"/>
        <v>2015</v>
      </c>
      <c r="V2942" s="7">
        <f t="shared" si="820"/>
        <v>7</v>
      </c>
      <c r="W2942" s="7">
        <f t="shared" si="821"/>
        <v>3</v>
      </c>
      <c r="X2942" s="7" t="str">
        <f t="shared" si="822"/>
        <v>15</v>
      </c>
      <c r="Y2942" t="str">
        <f t="shared" si="823"/>
        <v>Great Museum</v>
      </c>
      <c r="Z2942" t="str">
        <f t="shared" si="824"/>
        <v>Great Museum</v>
      </c>
      <c r="AA2942" t="str">
        <f t="shared" si="825"/>
        <v>greatmu15seum</v>
      </c>
      <c r="AB2942" t="s">
        <v>362</v>
      </c>
      <c r="AC2942">
        <f t="shared" si="826"/>
        <v>1</v>
      </c>
      <c r="AD2942" t="str">
        <f t="shared" si="827"/>
        <v>dasgros14seum</v>
      </c>
    </row>
    <row r="2943" spans="1:30">
      <c r="A2943">
        <v>5998</v>
      </c>
      <c r="B2943">
        <f t="shared" si="810"/>
        <v>0</v>
      </c>
      <c r="C2943" s="8" t="s">
        <v>10541</v>
      </c>
      <c r="D2943" t="s">
        <v>13947</v>
      </c>
      <c r="E2943" s="2">
        <v>22011</v>
      </c>
      <c r="F2943">
        <f t="shared" si="811"/>
        <v>0</v>
      </c>
      <c r="G2943" s="6">
        <f t="shared" si="812"/>
        <v>22011</v>
      </c>
      <c r="H2943" s="6">
        <v>22011</v>
      </c>
      <c r="I2943">
        <v>4</v>
      </c>
      <c r="J2943" s="2">
        <v>6129</v>
      </c>
      <c r="K2943">
        <v>2</v>
      </c>
      <c r="L2943" s="1">
        <v>37877</v>
      </c>
      <c r="M2943">
        <f t="shared" si="813"/>
        <v>0</v>
      </c>
      <c r="N2943">
        <f t="shared" si="814"/>
        <v>0</v>
      </c>
      <c r="Q2943">
        <f t="shared" si="815"/>
        <v>2007</v>
      </c>
      <c r="R2943">
        <f t="shared" si="816"/>
        <v>9</v>
      </c>
      <c r="S2943">
        <f t="shared" si="817"/>
        <v>14</v>
      </c>
      <c r="T2943" s="5">
        <f t="shared" si="818"/>
        <v>37877</v>
      </c>
      <c r="U2943" s="7">
        <f t="shared" si="819"/>
        <v>2007</v>
      </c>
      <c r="V2943" s="7">
        <f t="shared" si="820"/>
        <v>9</v>
      </c>
      <c r="W2943" s="7">
        <f t="shared" si="821"/>
        <v>14</v>
      </c>
      <c r="X2943" s="7" t="str">
        <f t="shared" si="822"/>
        <v>07</v>
      </c>
      <c r="Y2943" t="str">
        <f t="shared" si="823"/>
        <v>Great World of Sound</v>
      </c>
      <c r="Z2943" t="str">
        <f t="shared" si="824"/>
        <v>Great World of Sound</v>
      </c>
      <c r="AA2943" t="str">
        <f t="shared" si="825"/>
        <v>greatwo07ound</v>
      </c>
      <c r="AC2943">
        <f t="shared" si="826"/>
        <v>0</v>
      </c>
      <c r="AD2943" t="str">
        <f t="shared" si="827"/>
        <v>greatwo07ound</v>
      </c>
    </row>
    <row r="2944" spans="1:30">
      <c r="A2944">
        <v>6007</v>
      </c>
      <c r="B2944">
        <f t="shared" si="810"/>
        <v>0</v>
      </c>
      <c r="C2944" s="8" t="s">
        <v>11026</v>
      </c>
      <c r="D2944" t="s">
        <v>11027</v>
      </c>
      <c r="E2944" s="2">
        <v>45000</v>
      </c>
      <c r="F2944">
        <f t="shared" si="811"/>
        <v>0</v>
      </c>
      <c r="G2944" s="6">
        <f t="shared" si="812"/>
        <v>45000</v>
      </c>
      <c r="H2944" s="6">
        <v>45000</v>
      </c>
      <c r="I2944">
        <v>50</v>
      </c>
      <c r="J2944" s="2">
        <v>45000</v>
      </c>
      <c r="K2944">
        <v>50</v>
      </c>
      <c r="L2944" s="1">
        <v>39879</v>
      </c>
      <c r="M2944">
        <f t="shared" si="813"/>
        <v>0</v>
      </c>
      <c r="N2944">
        <f t="shared" si="814"/>
        <v>0</v>
      </c>
      <c r="Q2944">
        <f t="shared" si="815"/>
        <v>2013</v>
      </c>
      <c r="R2944">
        <f t="shared" si="816"/>
        <v>3</v>
      </c>
      <c r="S2944">
        <f t="shared" si="817"/>
        <v>8</v>
      </c>
      <c r="T2944" s="5">
        <f t="shared" si="818"/>
        <v>39879</v>
      </c>
      <c r="U2944" s="7">
        <f t="shared" si="819"/>
        <v>2013</v>
      </c>
      <c r="V2944" s="7">
        <f t="shared" si="820"/>
        <v>3</v>
      </c>
      <c r="W2944" s="7">
        <f t="shared" si="821"/>
        <v>8</v>
      </c>
      <c r="X2944" s="7" t="str">
        <f t="shared" si="822"/>
        <v>13</v>
      </c>
      <c r="Y2944" t="str">
        <f t="shared" si="823"/>
        <v>Greedy Lying Bastards</v>
      </c>
      <c r="Z2944" t="str">
        <f t="shared" si="824"/>
        <v>Greedy Lying Bastards</v>
      </c>
      <c r="AA2944" t="str">
        <f t="shared" si="825"/>
        <v>greedyl13ards</v>
      </c>
      <c r="AB2944" t="s">
        <v>1187</v>
      </c>
      <c r="AC2944">
        <f t="shared" si="826"/>
        <v>1</v>
      </c>
      <c r="AD2944" t="str">
        <f t="shared" si="827"/>
        <v>greedyl12ards</v>
      </c>
    </row>
    <row r="2945" spans="1:30">
      <c r="A2945">
        <v>6012</v>
      </c>
      <c r="B2945">
        <f t="shared" si="810"/>
        <v>0</v>
      </c>
      <c r="C2945" s="8" t="s">
        <v>10845</v>
      </c>
      <c r="D2945" t="s">
        <v>11395</v>
      </c>
      <c r="E2945" s="2">
        <v>125596</v>
      </c>
      <c r="F2945">
        <f t="shared" si="811"/>
        <v>0</v>
      </c>
      <c r="G2945" s="6">
        <f t="shared" si="812"/>
        <v>125596</v>
      </c>
      <c r="H2945" s="6">
        <v>125596</v>
      </c>
      <c r="I2945">
        <v>18</v>
      </c>
      <c r="J2945" s="2">
        <v>67529</v>
      </c>
      <c r="K2945">
        <v>18</v>
      </c>
      <c r="L2945" s="1">
        <v>36393</v>
      </c>
      <c r="M2945">
        <f t="shared" si="813"/>
        <v>0</v>
      </c>
      <c r="N2945">
        <f t="shared" si="814"/>
        <v>0</v>
      </c>
      <c r="Q2945">
        <f t="shared" si="815"/>
        <v>2003</v>
      </c>
      <c r="R2945">
        <f t="shared" si="816"/>
        <v>8</v>
      </c>
      <c r="S2945">
        <f t="shared" si="817"/>
        <v>22</v>
      </c>
      <c r="T2945" s="5">
        <f t="shared" si="818"/>
        <v>36393</v>
      </c>
      <c r="U2945" s="7">
        <f t="shared" si="819"/>
        <v>2003</v>
      </c>
      <c r="V2945" s="7">
        <f t="shared" si="820"/>
        <v>8</v>
      </c>
      <c r="W2945" s="7">
        <f t="shared" si="821"/>
        <v>22</v>
      </c>
      <c r="X2945" s="7" t="str">
        <f t="shared" si="822"/>
        <v>03</v>
      </c>
      <c r="Y2945" t="str">
        <f t="shared" si="823"/>
        <v>Green Card Fever</v>
      </c>
      <c r="Z2945" t="str">
        <f t="shared" si="824"/>
        <v>Green Card Fever</v>
      </c>
      <c r="AA2945" t="str">
        <f t="shared" si="825"/>
        <v>greenca03ever</v>
      </c>
      <c r="AC2945">
        <f t="shared" si="826"/>
        <v>0</v>
      </c>
      <c r="AD2945" t="str">
        <f t="shared" si="827"/>
        <v>greenca03ever</v>
      </c>
    </row>
    <row r="2946" spans="1:30">
      <c r="A2946">
        <v>6013</v>
      </c>
      <c r="B2946">
        <f t="shared" ref="B2946:B3009" si="828">IFERROR(FIND("[re-",C2946),0)</f>
        <v>0</v>
      </c>
      <c r="C2946" s="8" t="s">
        <v>10846</v>
      </c>
      <c r="D2946" t="s">
        <v>13798</v>
      </c>
      <c r="E2946" s="2">
        <v>281803</v>
      </c>
      <c r="F2946">
        <f t="shared" ref="F2946:F3009" si="829">IF(NOT(ISBLANK(E2946)),IF(ISNUMBER(E2946),0,1),0)</f>
        <v>0</v>
      </c>
      <c r="G2946" s="6">
        <f t="shared" ref="G2946:G3009" si="830">IFERROR(IF(NOT(ISBLANK(E2946)),VALUE(SUBSTITUTE(E2946,"*","")),""),"")</f>
        <v>281803</v>
      </c>
      <c r="H2946" s="6">
        <v>281803</v>
      </c>
      <c r="I2946">
        <v>8</v>
      </c>
      <c r="J2946" s="2">
        <v>16007</v>
      </c>
      <c r="K2946">
        <v>2</v>
      </c>
      <c r="L2946" s="1">
        <v>35917</v>
      </c>
      <c r="M2946">
        <f t="shared" ref="M2946:M3009" si="831">IF(EXACT("TBD",L2946),1,0)</f>
        <v>0</v>
      </c>
      <c r="N2946">
        <f t="shared" ref="N2946:N3009" si="832">IFERROR(IF(L2946&gt;DATE(2016,5,18),1,0),0)</f>
        <v>0</v>
      </c>
      <c r="Q2946">
        <f t="shared" ref="Q2946:Q3009" si="833">IFERROR(IF(ISBLANK(P2946),YEAR(L2946),P2946),"")</f>
        <v>2002</v>
      </c>
      <c r="R2946">
        <f t="shared" ref="R2946:R3009" si="834">IFERROR(IF(NOT(ISBLANK(P2946)),IF(NOT(ISBLANK(O2946)),O2946,""),MONTH(L2946)),"")</f>
        <v>5</v>
      </c>
      <c r="S2946">
        <f t="shared" ref="S2946:S3009" si="835">IFERROR(IF(AND(ISBLANK(O2946),ISBLANK(P2946)),DAY(L2946),""),"")</f>
        <v>3</v>
      </c>
      <c r="T2946" s="5">
        <f t="shared" ref="T2946:T3009" si="836">IFERROR(IF(NOT(AND(ISBLANK(Q2946),ISBLANK(R2946),ISBLANK(S2946))),DATE(Q2946,R2946,S2946),""),"")</f>
        <v>35917</v>
      </c>
      <c r="U2946" s="7">
        <f t="shared" ref="U2946:U3009" si="837">YEAR(T2946)</f>
        <v>2002</v>
      </c>
      <c r="V2946" s="7">
        <f t="shared" ref="V2946:V3009" si="838">MONTH(T2946)</f>
        <v>5</v>
      </c>
      <c r="W2946" s="7">
        <f t="shared" ref="W2946:W3009" si="839">DAY(T2946)</f>
        <v>3</v>
      </c>
      <c r="X2946" s="7" t="str">
        <f t="shared" ref="X2946:X3009" si="840">IF(M2946=1,"tbd",IF(Q2946&lt;1927,Q2946,RIGHT(Q2946,2)))</f>
        <v>02</v>
      </c>
      <c r="Y2946" t="str">
        <f t="shared" ref="Y2946:Y3009" si="841">IF(EXACT(LEFT(C2946,2),"A "),MID(C2946,3,9999),C2946)</f>
        <v>Green Dragon</v>
      </c>
      <c r="Z2946" t="str">
        <f t="shared" ref="Z2946:Z3009" si="842">IF(EXACT(LEFT(Y2946,4),"The "),MID(Y2946,5,9999),Y2946)</f>
        <v>Green Dragon</v>
      </c>
      <c r="AA2946" t="str">
        <f t="shared" ref="AA2946:AA3009" si="843">LOWER(CONCATENATE(LEFT(SUBSTITUTE(TRIM(CLEAN(Z2946))," ",""),7),RIGHT(X2946,2),RIGHT(SUBSTITUTE(TRIM(CLEAN(Z2946))," ",""),4)))</f>
        <v>greendr02agon</v>
      </c>
      <c r="AB2946" t="s">
        <v>4338</v>
      </c>
      <c r="AC2946">
        <f t="shared" ref="AC2946:AC3009" si="844">IF(ISBLANK(AB2946),0,1)</f>
        <v>1</v>
      </c>
      <c r="AD2946" t="str">
        <f t="shared" ref="AD2946:AD3009" si="845">IF(ISBLANK(AB2946),AA2946,AB2946)</f>
        <v>greendr01agon</v>
      </c>
    </row>
    <row r="2947" spans="1:30">
      <c r="A2947">
        <v>6017</v>
      </c>
      <c r="B2947">
        <f t="shared" si="828"/>
        <v>0</v>
      </c>
      <c r="C2947" s="8" t="s">
        <v>10678</v>
      </c>
      <c r="D2947" t="s">
        <v>14317</v>
      </c>
      <c r="E2947" s="2">
        <v>116601172</v>
      </c>
      <c r="F2947">
        <f t="shared" si="829"/>
        <v>0</v>
      </c>
      <c r="G2947" s="6">
        <f t="shared" si="830"/>
        <v>116601172</v>
      </c>
      <c r="H2947" s="6">
        <v>116601172</v>
      </c>
      <c r="I2947" s="3">
        <v>3816</v>
      </c>
      <c r="J2947" s="2">
        <v>53174303</v>
      </c>
      <c r="K2947" s="3">
        <v>3816</v>
      </c>
      <c r="L2947" s="1">
        <v>39249</v>
      </c>
      <c r="M2947">
        <f t="shared" si="831"/>
        <v>0</v>
      </c>
      <c r="N2947">
        <f t="shared" si="832"/>
        <v>0</v>
      </c>
      <c r="Q2947">
        <f t="shared" si="833"/>
        <v>2011</v>
      </c>
      <c r="R2947">
        <f t="shared" si="834"/>
        <v>6</v>
      </c>
      <c r="S2947">
        <f t="shared" si="835"/>
        <v>17</v>
      </c>
      <c r="T2947" s="5">
        <f t="shared" si="836"/>
        <v>39249</v>
      </c>
      <c r="U2947" s="7">
        <f t="shared" si="837"/>
        <v>2011</v>
      </c>
      <c r="V2947" s="7">
        <f t="shared" si="838"/>
        <v>6</v>
      </c>
      <c r="W2947" s="7">
        <f t="shared" si="839"/>
        <v>17</v>
      </c>
      <c r="X2947" s="7" t="str">
        <f t="shared" si="840"/>
        <v>11</v>
      </c>
      <c r="Y2947" t="str">
        <f t="shared" si="841"/>
        <v>Green Lantern</v>
      </c>
      <c r="Z2947" t="str">
        <f t="shared" si="842"/>
        <v>Green Lantern</v>
      </c>
      <c r="AA2947" t="str">
        <f t="shared" si="843"/>
        <v>greenla11tern</v>
      </c>
      <c r="AC2947">
        <f t="shared" si="844"/>
        <v>0</v>
      </c>
      <c r="AD2947" t="str">
        <f t="shared" si="845"/>
        <v>greenla11tern</v>
      </c>
    </row>
    <row r="2948" spans="1:30">
      <c r="A2948">
        <v>6022</v>
      </c>
      <c r="B2948">
        <f t="shared" si="828"/>
        <v>0</v>
      </c>
      <c r="C2948" s="8" t="s">
        <v>10921</v>
      </c>
      <c r="D2948" t="s">
        <v>14246</v>
      </c>
      <c r="E2948" s="2">
        <v>346830</v>
      </c>
      <c r="F2948">
        <f t="shared" si="829"/>
        <v>0</v>
      </c>
      <c r="G2948" s="6">
        <f t="shared" si="830"/>
        <v>346830</v>
      </c>
      <c r="H2948" s="6">
        <v>346830</v>
      </c>
      <c r="I2948">
        <v>29</v>
      </c>
      <c r="J2948" s="2">
        <v>48760</v>
      </c>
      <c r="K2948">
        <v>7</v>
      </c>
      <c r="L2948" s="1">
        <v>37142</v>
      </c>
      <c r="M2948">
        <f t="shared" si="831"/>
        <v>0</v>
      </c>
      <c r="N2948">
        <f t="shared" si="832"/>
        <v>0</v>
      </c>
      <c r="Q2948">
        <f t="shared" si="833"/>
        <v>2005</v>
      </c>
      <c r="R2948">
        <f t="shared" si="834"/>
        <v>9</v>
      </c>
      <c r="S2948">
        <f t="shared" si="835"/>
        <v>9</v>
      </c>
      <c r="T2948" s="5">
        <f t="shared" si="836"/>
        <v>37142</v>
      </c>
      <c r="U2948" s="7">
        <f t="shared" si="837"/>
        <v>2005</v>
      </c>
      <c r="V2948" s="7">
        <f t="shared" si="838"/>
        <v>9</v>
      </c>
      <c r="W2948" s="7">
        <f t="shared" si="839"/>
        <v>9</v>
      </c>
      <c r="X2948" s="7" t="str">
        <f t="shared" si="840"/>
        <v>05</v>
      </c>
      <c r="Y2948" t="str">
        <f t="shared" si="841"/>
        <v>Green Street Hooligans</v>
      </c>
      <c r="Z2948" t="str">
        <f t="shared" si="842"/>
        <v>Green Street Hooligans</v>
      </c>
      <c r="AA2948" t="str">
        <f t="shared" si="843"/>
        <v>greenst05gans</v>
      </c>
      <c r="AB2948" t="s">
        <v>3837</v>
      </c>
      <c r="AC2948">
        <f t="shared" si="844"/>
        <v>1</v>
      </c>
      <c r="AD2948" t="str">
        <f t="shared" si="845"/>
        <v>hooliga05gans</v>
      </c>
    </row>
    <row r="2949" spans="1:30">
      <c r="A2949">
        <v>6024</v>
      </c>
      <c r="B2949">
        <f t="shared" si="828"/>
        <v>0</v>
      </c>
      <c r="C2949" s="8" t="s">
        <v>10923</v>
      </c>
      <c r="D2949" t="s">
        <v>14185</v>
      </c>
      <c r="E2949" s="2">
        <v>35053660</v>
      </c>
      <c r="F2949">
        <f t="shared" si="829"/>
        <v>0</v>
      </c>
      <c r="G2949" s="6">
        <f t="shared" si="830"/>
        <v>35053660</v>
      </c>
      <c r="H2949" s="6">
        <v>35053660</v>
      </c>
      <c r="I2949" s="3">
        <v>3004</v>
      </c>
      <c r="J2949" s="2">
        <v>14309295</v>
      </c>
      <c r="K2949" s="3">
        <v>3003</v>
      </c>
      <c r="L2949" s="1">
        <v>38787</v>
      </c>
      <c r="M2949">
        <f t="shared" si="831"/>
        <v>0</v>
      </c>
      <c r="N2949">
        <f t="shared" si="832"/>
        <v>0</v>
      </c>
      <c r="Q2949">
        <f t="shared" si="833"/>
        <v>2010</v>
      </c>
      <c r="R2949">
        <f t="shared" si="834"/>
        <v>3</v>
      </c>
      <c r="S2949">
        <f t="shared" si="835"/>
        <v>12</v>
      </c>
      <c r="T2949" s="5">
        <f t="shared" si="836"/>
        <v>38787</v>
      </c>
      <c r="U2949" s="7">
        <f t="shared" si="837"/>
        <v>2010</v>
      </c>
      <c r="V2949" s="7">
        <f t="shared" si="838"/>
        <v>3</v>
      </c>
      <c r="W2949" s="7">
        <f t="shared" si="839"/>
        <v>12</v>
      </c>
      <c r="X2949" s="7" t="str">
        <f t="shared" si="840"/>
        <v>10</v>
      </c>
      <c r="Y2949" t="str">
        <f t="shared" si="841"/>
        <v>Green Zone</v>
      </c>
      <c r="Z2949" t="str">
        <f t="shared" si="842"/>
        <v>Green Zone</v>
      </c>
      <c r="AA2949" t="str">
        <f t="shared" si="843"/>
        <v>greenzo10zone</v>
      </c>
      <c r="AC2949">
        <f t="shared" si="844"/>
        <v>0</v>
      </c>
      <c r="AD2949" t="str">
        <f t="shared" si="845"/>
        <v>greenzo10zone</v>
      </c>
    </row>
    <row r="2950" spans="1:30">
      <c r="A2950">
        <v>6025</v>
      </c>
      <c r="B2950">
        <f t="shared" si="828"/>
        <v>0</v>
      </c>
      <c r="C2950" s="8" t="s">
        <v>10924</v>
      </c>
      <c r="D2950" t="s">
        <v>14527</v>
      </c>
      <c r="E2950" s="2">
        <v>4234170</v>
      </c>
      <c r="F2950">
        <f t="shared" si="829"/>
        <v>0</v>
      </c>
      <c r="G2950" s="6">
        <f t="shared" si="830"/>
        <v>4234170</v>
      </c>
      <c r="H2950" s="6">
        <v>4234170</v>
      </c>
      <c r="I2950">
        <v>186</v>
      </c>
      <c r="J2950" s="2">
        <v>118152</v>
      </c>
      <c r="K2950">
        <v>3</v>
      </c>
      <c r="L2950" s="1">
        <v>38794</v>
      </c>
      <c r="M2950">
        <f t="shared" si="831"/>
        <v>0</v>
      </c>
      <c r="N2950">
        <f t="shared" si="832"/>
        <v>0</v>
      </c>
      <c r="Q2950">
        <f t="shared" si="833"/>
        <v>2010</v>
      </c>
      <c r="R2950">
        <f t="shared" si="834"/>
        <v>3</v>
      </c>
      <c r="S2950">
        <f t="shared" si="835"/>
        <v>19</v>
      </c>
      <c r="T2950" s="5">
        <f t="shared" si="836"/>
        <v>38794</v>
      </c>
      <c r="U2950" s="7">
        <f t="shared" si="837"/>
        <v>2010</v>
      </c>
      <c r="V2950" s="7">
        <f t="shared" si="838"/>
        <v>3</v>
      </c>
      <c r="W2950" s="7">
        <f t="shared" si="839"/>
        <v>19</v>
      </c>
      <c r="X2950" s="7" t="str">
        <f t="shared" si="840"/>
        <v>10</v>
      </c>
      <c r="Y2950" t="str">
        <f t="shared" si="841"/>
        <v>Greenberg</v>
      </c>
      <c r="Z2950" t="str">
        <f t="shared" si="842"/>
        <v>Greenberg</v>
      </c>
      <c r="AA2950" t="str">
        <f t="shared" si="843"/>
        <v>greenbe10berg</v>
      </c>
      <c r="AC2950">
        <f t="shared" si="844"/>
        <v>0</v>
      </c>
      <c r="AD2950" t="str">
        <f t="shared" si="845"/>
        <v>greenbe10berg</v>
      </c>
    </row>
    <row r="2951" spans="1:30">
      <c r="A2951">
        <v>6026</v>
      </c>
      <c r="B2951">
        <f t="shared" si="828"/>
        <v>0</v>
      </c>
      <c r="C2951" s="8" t="s">
        <v>11107</v>
      </c>
      <c r="D2951" t="s">
        <v>11108</v>
      </c>
      <c r="E2951" s="2">
        <v>255947</v>
      </c>
      <c r="F2951">
        <f t="shared" si="829"/>
        <v>0</v>
      </c>
      <c r="G2951" s="6">
        <f t="shared" si="830"/>
        <v>255947</v>
      </c>
      <c r="H2951" s="6">
        <v>255947</v>
      </c>
      <c r="I2951">
        <v>8</v>
      </c>
      <c r="J2951" s="2">
        <v>10163</v>
      </c>
      <c r="K2951">
        <v>2</v>
      </c>
      <c r="L2951" s="1">
        <v>36582</v>
      </c>
      <c r="M2951">
        <f t="shared" si="831"/>
        <v>0</v>
      </c>
      <c r="N2951">
        <f t="shared" si="832"/>
        <v>0</v>
      </c>
      <c r="Q2951">
        <f t="shared" si="833"/>
        <v>2004</v>
      </c>
      <c r="R2951">
        <f t="shared" si="834"/>
        <v>2</v>
      </c>
      <c r="S2951">
        <f t="shared" si="835"/>
        <v>27</v>
      </c>
      <c r="T2951" s="5">
        <f t="shared" si="836"/>
        <v>36582</v>
      </c>
      <c r="U2951" s="7">
        <f t="shared" si="837"/>
        <v>2004</v>
      </c>
      <c r="V2951" s="7">
        <f t="shared" si="838"/>
        <v>2</v>
      </c>
      <c r="W2951" s="7">
        <f t="shared" si="839"/>
        <v>27</v>
      </c>
      <c r="X2951" s="7" t="str">
        <f t="shared" si="840"/>
        <v>04</v>
      </c>
      <c r="Y2951" t="str">
        <f t="shared" si="841"/>
        <v>Greendale</v>
      </c>
      <c r="Z2951" t="str">
        <f t="shared" si="842"/>
        <v>Greendale</v>
      </c>
      <c r="AA2951" t="str">
        <f t="shared" si="843"/>
        <v>greenda04dale</v>
      </c>
      <c r="AB2951" t="s">
        <v>4027</v>
      </c>
      <c r="AC2951">
        <f t="shared" si="844"/>
        <v>1</v>
      </c>
      <c r="AD2951" t="str">
        <f t="shared" si="845"/>
        <v>greenda03dale</v>
      </c>
    </row>
    <row r="2952" spans="1:30">
      <c r="A2952">
        <v>6027</v>
      </c>
      <c r="B2952">
        <f t="shared" si="828"/>
        <v>0</v>
      </c>
      <c r="C2952" s="8" t="s">
        <v>11109</v>
      </c>
      <c r="D2952" t="s">
        <v>14129</v>
      </c>
      <c r="E2952" s="2">
        <v>1443067</v>
      </c>
      <c r="F2952">
        <f t="shared" si="829"/>
        <v>0</v>
      </c>
      <c r="G2952" s="6">
        <f t="shared" si="830"/>
        <v>1443067</v>
      </c>
      <c r="H2952" s="6">
        <v>1443067</v>
      </c>
      <c r="I2952">
        <v>49</v>
      </c>
      <c r="J2952" s="2">
        <v>65584</v>
      </c>
      <c r="K2952">
        <v>9</v>
      </c>
      <c r="L2952" s="1">
        <v>35637</v>
      </c>
      <c r="M2952">
        <f t="shared" si="831"/>
        <v>0</v>
      </c>
      <c r="N2952">
        <f t="shared" si="832"/>
        <v>0</v>
      </c>
      <c r="Q2952">
        <f t="shared" si="833"/>
        <v>2001</v>
      </c>
      <c r="R2952">
        <f t="shared" si="834"/>
        <v>7</v>
      </c>
      <c r="S2952">
        <f t="shared" si="835"/>
        <v>27</v>
      </c>
      <c r="T2952" s="5">
        <f t="shared" si="836"/>
        <v>35637</v>
      </c>
      <c r="U2952" s="7">
        <f t="shared" si="837"/>
        <v>2001</v>
      </c>
      <c r="V2952" s="7">
        <f t="shared" si="838"/>
        <v>7</v>
      </c>
      <c r="W2952" s="7">
        <f t="shared" si="839"/>
        <v>27</v>
      </c>
      <c r="X2952" s="7" t="str">
        <f t="shared" si="840"/>
        <v>01</v>
      </c>
      <c r="Y2952" t="str">
        <f t="shared" si="841"/>
        <v>Greenfingers</v>
      </c>
      <c r="Z2952" t="str">
        <f t="shared" si="842"/>
        <v>Greenfingers</v>
      </c>
      <c r="AA2952" t="str">
        <f t="shared" si="843"/>
        <v>greenfi01gers</v>
      </c>
      <c r="AB2952" t="s">
        <v>4680</v>
      </c>
      <c r="AC2952">
        <f t="shared" si="844"/>
        <v>1</v>
      </c>
      <c r="AD2952" t="str">
        <f t="shared" si="845"/>
        <v>greenfi00g1wd</v>
      </c>
    </row>
    <row r="2953" spans="1:30">
      <c r="A2953">
        <v>6028</v>
      </c>
      <c r="B2953">
        <f t="shared" si="828"/>
        <v>0</v>
      </c>
      <c r="C2953" s="8" t="s">
        <v>11110</v>
      </c>
      <c r="D2953" t="s">
        <v>14383</v>
      </c>
      <c r="E2953" s="2">
        <v>23701</v>
      </c>
      <c r="F2953">
        <f t="shared" si="829"/>
        <v>0</v>
      </c>
      <c r="G2953" s="6">
        <f t="shared" si="830"/>
        <v>23701</v>
      </c>
      <c r="H2953" s="6">
        <v>23701</v>
      </c>
      <c r="I2953">
        <v>2</v>
      </c>
      <c r="J2953" s="2">
        <v>5530</v>
      </c>
      <c r="K2953">
        <v>1</v>
      </c>
      <c r="L2953" s="1">
        <v>39830</v>
      </c>
      <c r="M2953">
        <f t="shared" si="831"/>
        <v>0</v>
      </c>
      <c r="N2953">
        <f t="shared" si="832"/>
        <v>0</v>
      </c>
      <c r="Q2953">
        <f t="shared" si="833"/>
        <v>2013</v>
      </c>
      <c r="R2953">
        <f t="shared" si="834"/>
        <v>1</v>
      </c>
      <c r="S2953">
        <f t="shared" si="835"/>
        <v>18</v>
      </c>
      <c r="T2953" s="5">
        <f t="shared" si="836"/>
        <v>39830</v>
      </c>
      <c r="U2953" s="7">
        <f t="shared" si="837"/>
        <v>2013</v>
      </c>
      <c r="V2953" s="7">
        <f t="shared" si="838"/>
        <v>1</v>
      </c>
      <c r="W2953" s="7">
        <f t="shared" si="839"/>
        <v>18</v>
      </c>
      <c r="X2953" s="7" t="str">
        <f t="shared" si="840"/>
        <v>13</v>
      </c>
      <c r="Y2953" t="str">
        <f t="shared" si="841"/>
        <v>Greenwich Village: Music That Defined a Generation</v>
      </c>
      <c r="Z2953" t="str">
        <f t="shared" si="842"/>
        <v>Greenwich Village: Music That Defined a Generation</v>
      </c>
      <c r="AA2953" t="str">
        <f t="shared" si="843"/>
        <v>greenwi13tion</v>
      </c>
      <c r="AB2953" t="s">
        <v>14587</v>
      </c>
      <c r="AC2953">
        <f t="shared" si="844"/>
        <v>1</v>
      </c>
      <c r="AD2953" t="str">
        <f t="shared" si="845"/>
        <v>greenwi12tion</v>
      </c>
    </row>
    <row r="2954" spans="1:30">
      <c r="A2954">
        <v>6029</v>
      </c>
      <c r="B2954">
        <f t="shared" si="828"/>
        <v>0</v>
      </c>
      <c r="C2954" s="8" t="s">
        <v>11111</v>
      </c>
      <c r="D2954" t="s">
        <v>14246</v>
      </c>
      <c r="E2954" s="2">
        <v>96314</v>
      </c>
      <c r="F2954">
        <f t="shared" si="829"/>
        <v>0</v>
      </c>
      <c r="G2954" s="6">
        <f t="shared" si="830"/>
        <v>96314</v>
      </c>
      <c r="H2954" s="6">
        <v>96314</v>
      </c>
      <c r="I2954">
        <v>31</v>
      </c>
      <c r="J2954" s="2">
        <v>40527</v>
      </c>
      <c r="K2954">
        <v>31</v>
      </c>
      <c r="L2954" s="1">
        <v>38241</v>
      </c>
      <c r="M2954">
        <f t="shared" si="831"/>
        <v>0</v>
      </c>
      <c r="N2954">
        <f t="shared" si="832"/>
        <v>0</v>
      </c>
      <c r="Q2954">
        <f t="shared" si="833"/>
        <v>2008</v>
      </c>
      <c r="R2954">
        <f t="shared" si="834"/>
        <v>9</v>
      </c>
      <c r="S2954">
        <f t="shared" si="835"/>
        <v>12</v>
      </c>
      <c r="T2954" s="5">
        <f t="shared" si="836"/>
        <v>38241</v>
      </c>
      <c r="U2954" s="7">
        <f t="shared" si="837"/>
        <v>2008</v>
      </c>
      <c r="V2954" s="7">
        <f t="shared" si="838"/>
        <v>9</v>
      </c>
      <c r="W2954" s="7">
        <f t="shared" si="839"/>
        <v>12</v>
      </c>
      <c r="X2954" s="7" t="str">
        <f t="shared" si="840"/>
        <v>08</v>
      </c>
      <c r="Y2954" t="str">
        <f t="shared" si="841"/>
        <v>Greetings from the Shore</v>
      </c>
      <c r="Z2954" t="str">
        <f t="shared" si="842"/>
        <v>Greetings from the Shore</v>
      </c>
      <c r="AA2954" t="str">
        <f t="shared" si="843"/>
        <v>greetin08hore</v>
      </c>
      <c r="AB2954" t="s">
        <v>2558</v>
      </c>
      <c r="AC2954">
        <f t="shared" si="844"/>
        <v>1</v>
      </c>
      <c r="AD2954" t="str">
        <f t="shared" si="845"/>
        <v>greetin07hore</v>
      </c>
    </row>
    <row r="2955" spans="1:30">
      <c r="A2955">
        <v>6030</v>
      </c>
      <c r="B2955">
        <f t="shared" si="828"/>
        <v>0</v>
      </c>
      <c r="C2955" s="8" t="s">
        <v>11112</v>
      </c>
      <c r="D2955" t="s">
        <v>13377</v>
      </c>
      <c r="E2955" s="2">
        <v>11157</v>
      </c>
      <c r="F2955">
        <f t="shared" si="829"/>
        <v>0</v>
      </c>
      <c r="G2955" s="6">
        <f t="shared" si="830"/>
        <v>11157</v>
      </c>
      <c r="H2955" s="6">
        <v>11157</v>
      </c>
      <c r="I2955">
        <v>3</v>
      </c>
      <c r="L2955" s="1">
        <v>39935</v>
      </c>
      <c r="M2955">
        <f t="shared" si="831"/>
        <v>0</v>
      </c>
      <c r="N2955">
        <f t="shared" si="832"/>
        <v>0</v>
      </c>
      <c r="Q2955">
        <f t="shared" si="833"/>
        <v>2013</v>
      </c>
      <c r="R2955">
        <f t="shared" si="834"/>
        <v>5</v>
      </c>
      <c r="S2955">
        <f t="shared" si="835"/>
        <v>3</v>
      </c>
      <c r="T2955" s="5">
        <f t="shared" si="836"/>
        <v>39935</v>
      </c>
      <c r="U2955" s="7">
        <f t="shared" si="837"/>
        <v>2013</v>
      </c>
      <c r="V2955" s="7">
        <f t="shared" si="838"/>
        <v>5</v>
      </c>
      <c r="W2955" s="7">
        <f t="shared" si="839"/>
        <v>3</v>
      </c>
      <c r="X2955" s="7" t="str">
        <f t="shared" si="840"/>
        <v>13</v>
      </c>
      <c r="Y2955" t="str">
        <f t="shared" si="841"/>
        <v>Greetings from Tim Buckley</v>
      </c>
      <c r="Z2955" t="str">
        <f t="shared" si="842"/>
        <v>Greetings from Tim Buckley</v>
      </c>
      <c r="AA2955" t="str">
        <f t="shared" si="843"/>
        <v>greetin13kley</v>
      </c>
      <c r="AB2955" t="s">
        <v>1386</v>
      </c>
      <c r="AC2955">
        <f t="shared" si="844"/>
        <v>1</v>
      </c>
      <c r="AD2955" t="str">
        <f t="shared" si="845"/>
        <v>greetin12kley</v>
      </c>
    </row>
    <row r="2956" spans="1:30">
      <c r="A2956">
        <v>6031</v>
      </c>
      <c r="B2956">
        <f t="shared" si="828"/>
        <v>0</v>
      </c>
      <c r="C2956" s="8" t="s">
        <v>11113</v>
      </c>
      <c r="D2956" t="s">
        <v>13909</v>
      </c>
      <c r="E2956" s="2">
        <v>1913</v>
      </c>
      <c r="F2956">
        <f t="shared" si="829"/>
        <v>0</v>
      </c>
      <c r="G2956" s="6">
        <f t="shared" si="830"/>
        <v>1913</v>
      </c>
      <c r="H2956" s="6">
        <v>1913</v>
      </c>
      <c r="I2956">
        <v>2</v>
      </c>
      <c r="J2956" s="2">
        <v>1913</v>
      </c>
      <c r="K2956">
        <v>2</v>
      </c>
      <c r="L2956" s="1">
        <v>37716</v>
      </c>
      <c r="M2956">
        <f t="shared" si="831"/>
        <v>0</v>
      </c>
      <c r="N2956">
        <f t="shared" si="832"/>
        <v>0</v>
      </c>
      <c r="Q2956">
        <f t="shared" si="833"/>
        <v>2007</v>
      </c>
      <c r="R2956">
        <f t="shared" si="834"/>
        <v>4</v>
      </c>
      <c r="S2956">
        <f t="shared" si="835"/>
        <v>6</v>
      </c>
      <c r="T2956" s="5">
        <f t="shared" si="836"/>
        <v>37716</v>
      </c>
      <c r="U2956" s="7">
        <f t="shared" si="837"/>
        <v>2007</v>
      </c>
      <c r="V2956" s="7">
        <f t="shared" si="838"/>
        <v>4</v>
      </c>
      <c r="W2956" s="7">
        <f t="shared" si="839"/>
        <v>6</v>
      </c>
      <c r="X2956" s="7" t="str">
        <f t="shared" si="840"/>
        <v>07</v>
      </c>
      <c r="Y2956" t="str">
        <f t="shared" si="841"/>
        <v>Greg &amp; Gentillon</v>
      </c>
      <c r="Z2956" t="str">
        <f t="shared" si="842"/>
        <v>Greg &amp; Gentillon</v>
      </c>
      <c r="AA2956" t="str">
        <f t="shared" si="843"/>
        <v>greg&amp;ge07llon</v>
      </c>
      <c r="AB2956" t="s">
        <v>3139</v>
      </c>
      <c r="AC2956">
        <f t="shared" si="844"/>
        <v>1</v>
      </c>
      <c r="AD2956" t="str">
        <f t="shared" si="845"/>
        <v>greg&amp;ge05llon</v>
      </c>
    </row>
    <row r="2957" spans="1:30">
      <c r="A2957">
        <v>6032</v>
      </c>
      <c r="B2957">
        <f t="shared" si="828"/>
        <v>0</v>
      </c>
      <c r="C2957" s="8" t="s">
        <v>11114</v>
      </c>
      <c r="D2957" t="s">
        <v>13848</v>
      </c>
      <c r="E2957" s="2">
        <v>60064</v>
      </c>
      <c r="F2957">
        <f t="shared" si="829"/>
        <v>0</v>
      </c>
      <c r="G2957" s="6">
        <f t="shared" si="830"/>
        <v>60064</v>
      </c>
      <c r="H2957" s="6">
        <v>60064</v>
      </c>
      <c r="I2957">
        <v>3</v>
      </c>
      <c r="J2957" s="2">
        <v>1492</v>
      </c>
      <c r="K2957">
        <v>1</v>
      </c>
      <c r="L2957" s="1">
        <v>39753</v>
      </c>
      <c r="M2957">
        <f t="shared" si="831"/>
        <v>0</v>
      </c>
      <c r="N2957">
        <f t="shared" si="832"/>
        <v>0</v>
      </c>
      <c r="Q2957">
        <f t="shared" si="833"/>
        <v>2012</v>
      </c>
      <c r="R2957">
        <f t="shared" si="834"/>
        <v>11</v>
      </c>
      <c r="S2957">
        <f t="shared" si="835"/>
        <v>2</v>
      </c>
      <c r="T2957" s="5">
        <f t="shared" si="836"/>
        <v>39753</v>
      </c>
      <c r="U2957" s="7">
        <f t="shared" si="837"/>
        <v>2012</v>
      </c>
      <c r="V2957" s="7">
        <f t="shared" si="838"/>
        <v>11</v>
      </c>
      <c r="W2957" s="7">
        <f t="shared" si="839"/>
        <v>2</v>
      </c>
      <c r="X2957" s="7" t="str">
        <f t="shared" si="840"/>
        <v>12</v>
      </c>
      <c r="Y2957" t="str">
        <f t="shared" si="841"/>
        <v>Gregory Crewdson: Brief Encounters</v>
      </c>
      <c r="Z2957" t="str">
        <f t="shared" si="842"/>
        <v>Gregory Crewdson: Brief Encounters</v>
      </c>
      <c r="AA2957" t="str">
        <f t="shared" si="843"/>
        <v>gregory12ters</v>
      </c>
      <c r="AC2957">
        <f t="shared" si="844"/>
        <v>0</v>
      </c>
      <c r="AD2957" t="str">
        <f t="shared" si="845"/>
        <v>gregory12ters</v>
      </c>
    </row>
    <row r="2958" spans="1:30">
      <c r="A2958">
        <v>6042</v>
      </c>
      <c r="B2958">
        <f t="shared" si="828"/>
        <v>0</v>
      </c>
      <c r="C2958" s="8" t="s">
        <v>11117</v>
      </c>
      <c r="D2958" t="s">
        <v>14503</v>
      </c>
      <c r="E2958" s="2">
        <v>38432823</v>
      </c>
      <c r="F2958">
        <f t="shared" si="829"/>
        <v>0</v>
      </c>
      <c r="G2958" s="6">
        <f t="shared" si="830"/>
        <v>38432823</v>
      </c>
      <c r="H2958" s="6">
        <v>38432823</v>
      </c>
      <c r="I2958" s="3">
        <v>3510</v>
      </c>
      <c r="J2958" s="2">
        <v>14414630</v>
      </c>
      <c r="K2958" s="3">
        <v>3504</v>
      </c>
      <c r="L2958" s="1">
        <v>37513</v>
      </c>
      <c r="M2958">
        <f t="shared" si="831"/>
        <v>0</v>
      </c>
      <c r="N2958">
        <f t="shared" si="832"/>
        <v>0</v>
      </c>
      <c r="Q2958">
        <f t="shared" si="833"/>
        <v>2006</v>
      </c>
      <c r="R2958">
        <f t="shared" si="834"/>
        <v>9</v>
      </c>
      <c r="S2958">
        <f t="shared" si="835"/>
        <v>15</v>
      </c>
      <c r="T2958" s="5">
        <f t="shared" si="836"/>
        <v>37513</v>
      </c>
      <c r="U2958" s="7">
        <f t="shared" si="837"/>
        <v>2006</v>
      </c>
      <c r="V2958" s="7">
        <f t="shared" si="838"/>
        <v>9</v>
      </c>
      <c r="W2958" s="7">
        <f t="shared" si="839"/>
        <v>15</v>
      </c>
      <c r="X2958" s="7" t="str">
        <f t="shared" si="840"/>
        <v>06</v>
      </c>
      <c r="Y2958" t="str">
        <f t="shared" si="841"/>
        <v>Gridiron Gang</v>
      </c>
      <c r="Z2958" t="str">
        <f t="shared" si="842"/>
        <v>Gridiron Gang</v>
      </c>
      <c r="AA2958" t="str">
        <f t="shared" si="843"/>
        <v>gridiro06gang</v>
      </c>
      <c r="AC2958">
        <f t="shared" si="844"/>
        <v>0</v>
      </c>
      <c r="AD2958" t="str">
        <f t="shared" si="845"/>
        <v>gridiro06gang</v>
      </c>
    </row>
    <row r="2959" spans="1:30">
      <c r="A2959">
        <v>6046</v>
      </c>
      <c r="B2959">
        <f t="shared" si="828"/>
        <v>0</v>
      </c>
      <c r="C2959" s="8" t="s">
        <v>11118</v>
      </c>
      <c r="D2959" t="s">
        <v>14317</v>
      </c>
      <c r="E2959" s="2">
        <v>5123696</v>
      </c>
      <c r="F2959">
        <f t="shared" si="829"/>
        <v>0</v>
      </c>
      <c r="G2959" s="6">
        <f t="shared" si="830"/>
        <v>5123696</v>
      </c>
      <c r="H2959" s="6">
        <v>5123696</v>
      </c>
      <c r="I2959" s="3">
        <v>2253</v>
      </c>
      <c r="J2959" s="2">
        <v>2511403</v>
      </c>
      <c r="K2959" s="3">
        <v>2253</v>
      </c>
      <c r="L2959" s="1">
        <v>36386</v>
      </c>
      <c r="M2959">
        <f t="shared" si="831"/>
        <v>0</v>
      </c>
      <c r="N2959">
        <f t="shared" si="832"/>
        <v>0</v>
      </c>
      <c r="Q2959">
        <f t="shared" si="833"/>
        <v>2003</v>
      </c>
      <c r="R2959">
        <f t="shared" si="834"/>
        <v>8</v>
      </c>
      <c r="S2959">
        <f t="shared" si="835"/>
        <v>15</v>
      </c>
      <c r="T2959" s="5">
        <f t="shared" si="836"/>
        <v>36386</v>
      </c>
      <c r="U2959" s="7">
        <f t="shared" si="837"/>
        <v>2003</v>
      </c>
      <c r="V2959" s="7">
        <f t="shared" si="838"/>
        <v>8</v>
      </c>
      <c r="W2959" s="7">
        <f t="shared" si="839"/>
        <v>15</v>
      </c>
      <c r="X2959" s="7" t="str">
        <f t="shared" si="840"/>
        <v>03</v>
      </c>
      <c r="Y2959" t="str">
        <f t="shared" si="841"/>
        <v>Grind</v>
      </c>
      <c r="Z2959" t="str">
        <f t="shared" si="842"/>
        <v>Grind</v>
      </c>
      <c r="AA2959" t="str">
        <f t="shared" si="843"/>
        <v>grind03rind</v>
      </c>
      <c r="AC2959">
        <f t="shared" si="844"/>
        <v>0</v>
      </c>
      <c r="AD2959" t="str">
        <f t="shared" si="845"/>
        <v>grind03rind</v>
      </c>
    </row>
    <row r="2960" spans="1:30">
      <c r="A2960">
        <v>6047</v>
      </c>
      <c r="B2960">
        <f t="shared" si="828"/>
        <v>0</v>
      </c>
      <c r="C2960" s="8" t="s">
        <v>10932</v>
      </c>
      <c r="D2960" t="s">
        <v>13971</v>
      </c>
      <c r="E2960" s="2">
        <v>25037897</v>
      </c>
      <c r="F2960">
        <f t="shared" si="829"/>
        <v>0</v>
      </c>
      <c r="G2960" s="6">
        <f t="shared" si="830"/>
        <v>25037897</v>
      </c>
      <c r="H2960" s="6">
        <v>25037897</v>
      </c>
      <c r="I2960" s="3">
        <v>2629</v>
      </c>
      <c r="J2960" s="2">
        <v>11596613</v>
      </c>
      <c r="K2960" s="3">
        <v>2624</v>
      </c>
      <c r="L2960" s="1">
        <v>37716</v>
      </c>
      <c r="M2960">
        <f t="shared" si="831"/>
        <v>0</v>
      </c>
      <c r="N2960">
        <f t="shared" si="832"/>
        <v>0</v>
      </c>
      <c r="Q2960">
        <f t="shared" si="833"/>
        <v>2007</v>
      </c>
      <c r="R2960">
        <f t="shared" si="834"/>
        <v>4</v>
      </c>
      <c r="S2960">
        <f t="shared" si="835"/>
        <v>6</v>
      </c>
      <c r="T2960" s="5">
        <f t="shared" si="836"/>
        <v>37716</v>
      </c>
      <c r="U2960" s="7">
        <f t="shared" si="837"/>
        <v>2007</v>
      </c>
      <c r="V2960" s="7">
        <f t="shared" si="838"/>
        <v>4</v>
      </c>
      <c r="W2960" s="7">
        <f t="shared" si="839"/>
        <v>6</v>
      </c>
      <c r="X2960" s="7" t="str">
        <f t="shared" si="840"/>
        <v>07</v>
      </c>
      <c r="Y2960" t="str">
        <f t="shared" si="841"/>
        <v>Grindhouse</v>
      </c>
      <c r="Z2960" t="str">
        <f t="shared" si="842"/>
        <v>Grindhouse</v>
      </c>
      <c r="AA2960" t="str">
        <f t="shared" si="843"/>
        <v>grindho07ouse</v>
      </c>
      <c r="AC2960">
        <f t="shared" si="844"/>
        <v>0</v>
      </c>
      <c r="AD2960" t="str">
        <f t="shared" si="845"/>
        <v>grindho07ouse</v>
      </c>
    </row>
    <row r="2961" spans="1:30">
      <c r="A2961">
        <v>6048</v>
      </c>
      <c r="B2961">
        <f t="shared" si="828"/>
        <v>0</v>
      </c>
      <c r="C2961" s="8" t="s">
        <v>10933</v>
      </c>
      <c r="D2961" t="s">
        <v>14148</v>
      </c>
      <c r="E2961" s="2">
        <v>8349</v>
      </c>
      <c r="F2961">
        <f t="shared" si="829"/>
        <v>0</v>
      </c>
      <c r="G2961" s="6">
        <f t="shared" si="830"/>
        <v>8349</v>
      </c>
      <c r="H2961" s="6">
        <v>8349</v>
      </c>
      <c r="I2961">
        <v>2</v>
      </c>
      <c r="J2961" s="2">
        <v>158</v>
      </c>
      <c r="K2961">
        <v>1</v>
      </c>
      <c r="L2961" s="1">
        <v>40286</v>
      </c>
      <c r="M2961">
        <f t="shared" si="831"/>
        <v>0</v>
      </c>
      <c r="N2961">
        <f t="shared" si="832"/>
        <v>0</v>
      </c>
      <c r="Q2961">
        <f t="shared" si="833"/>
        <v>2014</v>
      </c>
      <c r="R2961">
        <f t="shared" si="834"/>
        <v>4</v>
      </c>
      <c r="S2961">
        <f t="shared" si="835"/>
        <v>19</v>
      </c>
      <c r="T2961" s="5">
        <f t="shared" si="836"/>
        <v>40286</v>
      </c>
      <c r="U2961" s="7">
        <f t="shared" si="837"/>
        <v>2014</v>
      </c>
      <c r="V2961" s="7">
        <f t="shared" si="838"/>
        <v>4</v>
      </c>
      <c r="W2961" s="7">
        <f t="shared" si="839"/>
        <v>19</v>
      </c>
      <c r="X2961" s="7" t="str">
        <f t="shared" si="840"/>
        <v>14</v>
      </c>
      <c r="Y2961" t="str">
        <f t="shared" si="841"/>
        <v>Gringo Trails</v>
      </c>
      <c r="Z2961" t="str">
        <f t="shared" si="842"/>
        <v>Gringo Trails</v>
      </c>
      <c r="AA2961" t="str">
        <f t="shared" si="843"/>
        <v>gringot14ails</v>
      </c>
      <c r="AB2961" t="s">
        <v>563</v>
      </c>
      <c r="AC2961">
        <f t="shared" si="844"/>
        <v>1</v>
      </c>
      <c r="AD2961" t="str">
        <f t="shared" si="845"/>
        <v>gringot13ails</v>
      </c>
    </row>
    <row r="2962" spans="1:30">
      <c r="A2962">
        <v>6049</v>
      </c>
      <c r="B2962">
        <f t="shared" si="828"/>
        <v>0</v>
      </c>
      <c r="C2962" s="8" t="s">
        <v>10988</v>
      </c>
      <c r="D2962" t="s">
        <v>10989</v>
      </c>
      <c r="E2962" s="2">
        <v>26946</v>
      </c>
      <c r="F2962">
        <f t="shared" si="829"/>
        <v>0</v>
      </c>
      <c r="G2962" s="6">
        <f t="shared" si="830"/>
        <v>26946</v>
      </c>
      <c r="H2962" s="6">
        <v>26946</v>
      </c>
      <c r="I2962">
        <v>10</v>
      </c>
      <c r="J2962" s="2">
        <v>15000</v>
      </c>
      <c r="K2962">
        <v>10</v>
      </c>
      <c r="L2962" s="1">
        <v>37744</v>
      </c>
      <c r="M2962">
        <f t="shared" si="831"/>
        <v>0</v>
      </c>
      <c r="N2962">
        <f t="shared" si="832"/>
        <v>0</v>
      </c>
      <c r="Q2962">
        <f t="shared" si="833"/>
        <v>2007</v>
      </c>
      <c r="R2962">
        <f t="shared" si="834"/>
        <v>5</v>
      </c>
      <c r="S2962">
        <f t="shared" si="835"/>
        <v>4</v>
      </c>
      <c r="T2962" s="5">
        <f t="shared" si="836"/>
        <v>37744</v>
      </c>
      <c r="U2962" s="7">
        <f t="shared" si="837"/>
        <v>2007</v>
      </c>
      <c r="V2962" s="7">
        <f t="shared" si="838"/>
        <v>5</v>
      </c>
      <c r="W2962" s="7">
        <f t="shared" si="839"/>
        <v>4</v>
      </c>
      <c r="X2962" s="7" t="str">
        <f t="shared" si="840"/>
        <v>07</v>
      </c>
      <c r="Y2962" t="str">
        <f t="shared" si="841"/>
        <v>Gringo Wedding</v>
      </c>
      <c r="Z2962" t="str">
        <f t="shared" si="842"/>
        <v>Gringo Wedding</v>
      </c>
      <c r="AA2962" t="str">
        <f t="shared" si="843"/>
        <v>gringow07ding</v>
      </c>
      <c r="AB2962" t="s">
        <v>3140</v>
      </c>
      <c r="AC2962">
        <f t="shared" si="844"/>
        <v>1</v>
      </c>
      <c r="AD2962" t="str">
        <f t="shared" si="845"/>
        <v>gringow06ding</v>
      </c>
    </row>
    <row r="2963" spans="1:30">
      <c r="A2963">
        <v>6050</v>
      </c>
      <c r="B2963">
        <f t="shared" si="828"/>
        <v>0</v>
      </c>
      <c r="C2963" s="8" t="s">
        <v>10813</v>
      </c>
      <c r="D2963" t="s">
        <v>14433</v>
      </c>
      <c r="E2963" s="2">
        <v>168874</v>
      </c>
      <c r="F2963">
        <f t="shared" si="829"/>
        <v>0</v>
      </c>
      <c r="G2963" s="6">
        <f t="shared" si="830"/>
        <v>168874</v>
      </c>
      <c r="H2963" s="6">
        <v>168874</v>
      </c>
      <c r="I2963">
        <v>96</v>
      </c>
      <c r="J2963" s="2">
        <v>65802</v>
      </c>
      <c r="K2963">
        <v>96</v>
      </c>
      <c r="L2963" s="1">
        <v>35091</v>
      </c>
      <c r="M2963">
        <f t="shared" si="831"/>
        <v>0</v>
      </c>
      <c r="N2963">
        <f t="shared" si="832"/>
        <v>0</v>
      </c>
      <c r="Q2963">
        <f t="shared" si="833"/>
        <v>2000</v>
      </c>
      <c r="R2963">
        <f t="shared" si="834"/>
        <v>1</v>
      </c>
      <c r="S2963">
        <f t="shared" si="835"/>
        <v>28</v>
      </c>
      <c r="T2963" s="5">
        <f t="shared" si="836"/>
        <v>35091</v>
      </c>
      <c r="U2963" s="7">
        <f t="shared" si="837"/>
        <v>2000</v>
      </c>
      <c r="V2963" s="7">
        <f t="shared" si="838"/>
        <v>1</v>
      </c>
      <c r="W2963" s="7">
        <f t="shared" si="839"/>
        <v>28</v>
      </c>
      <c r="X2963" s="7" t="str">
        <f t="shared" si="840"/>
        <v>00</v>
      </c>
      <c r="Y2963" t="str">
        <f t="shared" si="841"/>
        <v>Grizzly Falls</v>
      </c>
      <c r="Z2963" t="str">
        <f t="shared" si="842"/>
        <v>Grizzly Falls</v>
      </c>
      <c r="AA2963" t="str">
        <f t="shared" si="843"/>
        <v>grizzly00alls</v>
      </c>
      <c r="AB2963" t="s">
        <v>14680</v>
      </c>
      <c r="AC2963">
        <f t="shared" si="844"/>
        <v>1</v>
      </c>
      <c r="AD2963" t="str">
        <f t="shared" si="845"/>
        <v>grizzly99alls</v>
      </c>
    </row>
    <row r="2964" spans="1:30">
      <c r="A2964">
        <v>6051</v>
      </c>
      <c r="B2964">
        <f t="shared" si="828"/>
        <v>0</v>
      </c>
      <c r="C2964" s="8" t="s">
        <v>10814</v>
      </c>
      <c r="D2964" t="s">
        <v>14217</v>
      </c>
      <c r="E2964" s="2">
        <v>3178403</v>
      </c>
      <c r="F2964">
        <f t="shared" si="829"/>
        <v>0</v>
      </c>
      <c r="G2964" s="6">
        <f t="shared" si="830"/>
        <v>3178403</v>
      </c>
      <c r="H2964" s="6">
        <v>3178403</v>
      </c>
      <c r="I2964">
        <v>105</v>
      </c>
      <c r="J2964" s="2">
        <v>269131</v>
      </c>
      <c r="K2964">
        <v>29</v>
      </c>
      <c r="L2964" s="1">
        <v>37114</v>
      </c>
      <c r="M2964">
        <f t="shared" si="831"/>
        <v>0</v>
      </c>
      <c r="N2964">
        <f t="shared" si="832"/>
        <v>0</v>
      </c>
      <c r="Q2964">
        <f t="shared" si="833"/>
        <v>2005</v>
      </c>
      <c r="R2964">
        <f t="shared" si="834"/>
        <v>8</v>
      </c>
      <c r="S2964">
        <f t="shared" si="835"/>
        <v>12</v>
      </c>
      <c r="T2964" s="5">
        <f t="shared" si="836"/>
        <v>37114</v>
      </c>
      <c r="U2964" s="7">
        <f t="shared" si="837"/>
        <v>2005</v>
      </c>
      <c r="V2964" s="7">
        <f t="shared" si="838"/>
        <v>8</v>
      </c>
      <c r="W2964" s="7">
        <f t="shared" si="839"/>
        <v>12</v>
      </c>
      <c r="X2964" s="7" t="str">
        <f t="shared" si="840"/>
        <v>05</v>
      </c>
      <c r="Y2964" t="str">
        <f t="shared" si="841"/>
        <v>Grizzly Man</v>
      </c>
      <c r="Z2964" t="str">
        <f t="shared" si="842"/>
        <v>Grizzly Man</v>
      </c>
      <c r="AA2964" t="str">
        <f t="shared" si="843"/>
        <v>grizzly05yman</v>
      </c>
      <c r="AC2964">
        <f t="shared" si="844"/>
        <v>0</v>
      </c>
      <c r="AD2964" t="str">
        <f t="shared" si="845"/>
        <v>grizzly05yman</v>
      </c>
    </row>
    <row r="2965" spans="1:30">
      <c r="A2965">
        <v>6054</v>
      </c>
      <c r="B2965">
        <f t="shared" si="828"/>
        <v>0</v>
      </c>
      <c r="C2965" s="8" t="s">
        <v>10643</v>
      </c>
      <c r="D2965" t="s">
        <v>14503</v>
      </c>
      <c r="E2965" s="2">
        <v>1115313</v>
      </c>
      <c r="F2965">
        <f t="shared" si="829"/>
        <v>0</v>
      </c>
      <c r="G2965" s="6">
        <f t="shared" si="830"/>
        <v>1115313</v>
      </c>
      <c r="H2965" s="6">
        <v>1115313</v>
      </c>
      <c r="I2965">
        <v>50</v>
      </c>
      <c r="J2965" s="2">
        <v>55946</v>
      </c>
      <c r="K2965">
        <v>9</v>
      </c>
      <c r="L2965" s="1">
        <v>35224</v>
      </c>
      <c r="M2965">
        <f t="shared" si="831"/>
        <v>0</v>
      </c>
      <c r="N2965">
        <f t="shared" si="832"/>
        <v>0</v>
      </c>
      <c r="Q2965">
        <f t="shared" si="833"/>
        <v>2000</v>
      </c>
      <c r="R2965">
        <f t="shared" si="834"/>
        <v>6</v>
      </c>
      <c r="S2965">
        <f t="shared" si="835"/>
        <v>9</v>
      </c>
      <c r="T2965" s="5">
        <f t="shared" si="836"/>
        <v>35224</v>
      </c>
      <c r="U2965" s="7">
        <f t="shared" si="837"/>
        <v>2000</v>
      </c>
      <c r="V2965" s="7">
        <f t="shared" si="838"/>
        <v>6</v>
      </c>
      <c r="W2965" s="7">
        <f t="shared" si="839"/>
        <v>9</v>
      </c>
      <c r="X2965" s="7" t="str">
        <f t="shared" si="840"/>
        <v>00</v>
      </c>
      <c r="Y2965" t="str">
        <f t="shared" si="841"/>
        <v>Groove</v>
      </c>
      <c r="Z2965" t="str">
        <f t="shared" si="842"/>
        <v>Groove</v>
      </c>
      <c r="AA2965" t="str">
        <f t="shared" si="843"/>
        <v>groove00oove</v>
      </c>
      <c r="AC2965">
        <f t="shared" si="844"/>
        <v>0</v>
      </c>
      <c r="AD2965" t="str">
        <f t="shared" si="845"/>
        <v>groove00oove</v>
      </c>
    </row>
    <row r="2966" spans="1:30">
      <c r="A2966">
        <v>6059</v>
      </c>
      <c r="B2966">
        <f t="shared" si="828"/>
        <v>0</v>
      </c>
      <c r="C2966" s="8" t="s">
        <v>10645</v>
      </c>
      <c r="D2966" t="s">
        <v>13752</v>
      </c>
      <c r="E2966" s="2">
        <v>7281</v>
      </c>
      <c r="F2966">
        <f t="shared" si="829"/>
        <v>0</v>
      </c>
      <c r="G2966" s="6">
        <f t="shared" si="830"/>
        <v>7281</v>
      </c>
      <c r="H2966" s="6">
        <v>7281</v>
      </c>
      <c r="I2966">
        <v>2</v>
      </c>
      <c r="J2966" s="2">
        <v>2260</v>
      </c>
      <c r="K2966">
        <v>1</v>
      </c>
      <c r="L2966" s="1">
        <v>35980</v>
      </c>
      <c r="M2966">
        <f t="shared" si="831"/>
        <v>0</v>
      </c>
      <c r="N2966">
        <f t="shared" si="832"/>
        <v>0</v>
      </c>
      <c r="Q2966">
        <f t="shared" si="833"/>
        <v>2002</v>
      </c>
      <c r="R2966">
        <f t="shared" si="834"/>
        <v>7</v>
      </c>
      <c r="S2966">
        <f t="shared" si="835"/>
        <v>5</v>
      </c>
      <c r="T2966" s="5">
        <f t="shared" si="836"/>
        <v>35980</v>
      </c>
      <c r="U2966" s="7">
        <f t="shared" si="837"/>
        <v>2002</v>
      </c>
      <c r="V2966" s="7">
        <f t="shared" si="838"/>
        <v>7</v>
      </c>
      <c r="W2966" s="7">
        <f t="shared" si="839"/>
        <v>5</v>
      </c>
      <c r="X2966" s="7" t="str">
        <f t="shared" si="840"/>
        <v>02</v>
      </c>
      <c r="Y2966" t="str">
        <f t="shared" si="841"/>
        <v>Group</v>
      </c>
      <c r="Z2966" t="str">
        <f t="shared" si="842"/>
        <v>Group</v>
      </c>
      <c r="AA2966" t="str">
        <f t="shared" si="843"/>
        <v>group02roup</v>
      </c>
      <c r="AC2966">
        <f t="shared" si="844"/>
        <v>0</v>
      </c>
      <c r="AD2966" t="str">
        <f t="shared" si="845"/>
        <v>group02roup</v>
      </c>
    </row>
    <row r="2967" spans="1:30">
      <c r="A2967">
        <v>6060</v>
      </c>
      <c r="B2967">
        <f t="shared" si="828"/>
        <v>0</v>
      </c>
      <c r="C2967" s="8" t="s">
        <v>10646</v>
      </c>
      <c r="D2967" t="s">
        <v>14503</v>
      </c>
      <c r="E2967" s="2">
        <v>162001186</v>
      </c>
      <c r="F2967">
        <f t="shared" si="829"/>
        <v>0</v>
      </c>
      <c r="G2967" s="6">
        <f t="shared" si="830"/>
        <v>162001186</v>
      </c>
      <c r="H2967" s="6">
        <v>162001186</v>
      </c>
      <c r="I2967" s="3">
        <v>3534</v>
      </c>
      <c r="J2967" s="2">
        <v>40506562</v>
      </c>
      <c r="K2967" s="3">
        <v>3534</v>
      </c>
      <c r="L2967" s="1">
        <v>38892</v>
      </c>
      <c r="M2967">
        <f t="shared" si="831"/>
        <v>0</v>
      </c>
      <c r="N2967">
        <f t="shared" si="832"/>
        <v>0</v>
      </c>
      <c r="Q2967">
        <f t="shared" si="833"/>
        <v>2010</v>
      </c>
      <c r="R2967">
        <f t="shared" si="834"/>
        <v>6</v>
      </c>
      <c r="S2967">
        <f t="shared" si="835"/>
        <v>25</v>
      </c>
      <c r="T2967" s="5">
        <f t="shared" si="836"/>
        <v>38892</v>
      </c>
      <c r="U2967" s="7">
        <f t="shared" si="837"/>
        <v>2010</v>
      </c>
      <c r="V2967" s="7">
        <f t="shared" si="838"/>
        <v>6</v>
      </c>
      <c r="W2967" s="7">
        <f t="shared" si="839"/>
        <v>25</v>
      </c>
      <c r="X2967" s="7" t="str">
        <f t="shared" si="840"/>
        <v>10</v>
      </c>
      <c r="Y2967" t="str">
        <f t="shared" si="841"/>
        <v>Grown Ups</v>
      </c>
      <c r="Z2967" t="str">
        <f t="shared" si="842"/>
        <v>Grown Ups</v>
      </c>
      <c r="AA2967" t="str">
        <f t="shared" si="843"/>
        <v>grownup10nups</v>
      </c>
      <c r="AC2967">
        <f t="shared" si="844"/>
        <v>0</v>
      </c>
      <c r="AD2967" t="str">
        <f t="shared" si="845"/>
        <v>grownup10nups</v>
      </c>
    </row>
    <row r="2968" spans="1:30">
      <c r="A2968">
        <v>6061</v>
      </c>
      <c r="B2968">
        <f t="shared" si="828"/>
        <v>0</v>
      </c>
      <c r="C2968" s="8" t="s">
        <v>10647</v>
      </c>
      <c r="D2968" t="s">
        <v>14503</v>
      </c>
      <c r="E2968" s="2">
        <v>133668525</v>
      </c>
      <c r="F2968">
        <f t="shared" si="829"/>
        <v>0</v>
      </c>
      <c r="G2968" s="6">
        <f t="shared" si="830"/>
        <v>133668525</v>
      </c>
      <c r="H2968" s="6">
        <v>133668525</v>
      </c>
      <c r="I2968" s="3">
        <v>3491</v>
      </c>
      <c r="J2968" s="2">
        <v>41508572</v>
      </c>
      <c r="K2968" s="3">
        <v>3491</v>
      </c>
      <c r="L2968" s="1">
        <v>40005</v>
      </c>
      <c r="M2968">
        <f t="shared" si="831"/>
        <v>0</v>
      </c>
      <c r="N2968">
        <f t="shared" si="832"/>
        <v>0</v>
      </c>
      <c r="Q2968">
        <f t="shared" si="833"/>
        <v>2013</v>
      </c>
      <c r="R2968">
        <f t="shared" si="834"/>
        <v>7</v>
      </c>
      <c r="S2968">
        <f t="shared" si="835"/>
        <v>12</v>
      </c>
      <c r="T2968" s="5">
        <f t="shared" si="836"/>
        <v>40005</v>
      </c>
      <c r="U2968" s="7">
        <f t="shared" si="837"/>
        <v>2013</v>
      </c>
      <c r="V2968" s="7">
        <f t="shared" si="838"/>
        <v>7</v>
      </c>
      <c r="W2968" s="7">
        <f t="shared" si="839"/>
        <v>12</v>
      </c>
      <c r="X2968" s="7" t="str">
        <f t="shared" si="840"/>
        <v>13</v>
      </c>
      <c r="Y2968" t="str">
        <f t="shared" si="841"/>
        <v>Grown Ups 2</v>
      </c>
      <c r="Z2968" t="str">
        <f t="shared" si="842"/>
        <v>Grown Ups 2</v>
      </c>
      <c r="AA2968" t="str">
        <f t="shared" si="843"/>
        <v>grownup13ups2</v>
      </c>
      <c r="AC2968">
        <f t="shared" si="844"/>
        <v>0</v>
      </c>
      <c r="AD2968" t="str">
        <f t="shared" si="845"/>
        <v>grownup13ups2</v>
      </c>
    </row>
    <row r="2969" spans="1:30">
      <c r="A2969">
        <v>6064</v>
      </c>
      <c r="B2969">
        <f t="shared" si="828"/>
        <v>0</v>
      </c>
      <c r="C2969" s="8" t="s">
        <v>10650</v>
      </c>
      <c r="D2969" t="s">
        <v>14317</v>
      </c>
      <c r="E2969" s="2">
        <v>29807260</v>
      </c>
      <c r="F2969">
        <f t="shared" si="829"/>
        <v>0</v>
      </c>
      <c r="G2969" s="6">
        <f t="shared" si="830"/>
        <v>29807260</v>
      </c>
      <c r="H2969" s="6">
        <v>29807260</v>
      </c>
      <c r="I2969" s="3">
        <v>2856</v>
      </c>
      <c r="J2969" s="2">
        <v>7021993</v>
      </c>
      <c r="K2969" s="3">
        <v>2838</v>
      </c>
      <c r="L2969" s="1">
        <v>40171</v>
      </c>
      <c r="M2969">
        <f t="shared" si="831"/>
        <v>0</v>
      </c>
      <c r="N2969">
        <f t="shared" si="832"/>
        <v>0</v>
      </c>
      <c r="Q2969">
        <f t="shared" si="833"/>
        <v>2013</v>
      </c>
      <c r="R2969">
        <f t="shared" si="834"/>
        <v>12</v>
      </c>
      <c r="S2969">
        <f t="shared" si="835"/>
        <v>25</v>
      </c>
      <c r="T2969" s="5">
        <f t="shared" si="836"/>
        <v>40171</v>
      </c>
      <c r="U2969" s="7">
        <f t="shared" si="837"/>
        <v>2013</v>
      </c>
      <c r="V2969" s="7">
        <f t="shared" si="838"/>
        <v>12</v>
      </c>
      <c r="W2969" s="7">
        <f t="shared" si="839"/>
        <v>25</v>
      </c>
      <c r="X2969" s="7" t="str">
        <f t="shared" si="840"/>
        <v>13</v>
      </c>
      <c r="Y2969" t="str">
        <f t="shared" si="841"/>
        <v>Grudge Match</v>
      </c>
      <c r="Z2969" t="str">
        <f t="shared" si="842"/>
        <v>Grudge Match</v>
      </c>
      <c r="AA2969" t="str">
        <f t="shared" si="843"/>
        <v>grudgem13atch</v>
      </c>
      <c r="AC2969">
        <f t="shared" si="844"/>
        <v>0</v>
      </c>
      <c r="AD2969" t="str">
        <f t="shared" si="845"/>
        <v>grudgem13atch</v>
      </c>
    </row>
    <row r="2970" spans="1:30">
      <c r="A2970">
        <v>6067</v>
      </c>
      <c r="B2970">
        <f t="shared" si="828"/>
        <v>0</v>
      </c>
      <c r="C2970" s="8" t="s">
        <v>10651</v>
      </c>
      <c r="D2970" t="s">
        <v>14222</v>
      </c>
      <c r="E2970" s="2">
        <v>848139</v>
      </c>
      <c r="F2970">
        <f t="shared" si="829"/>
        <v>0</v>
      </c>
      <c r="G2970" s="6">
        <f t="shared" si="830"/>
        <v>848139</v>
      </c>
      <c r="H2970" s="6">
        <v>848139</v>
      </c>
      <c r="I2970">
        <v>225</v>
      </c>
      <c r="J2970" s="2">
        <v>301333</v>
      </c>
      <c r="K2970">
        <v>225</v>
      </c>
      <c r="L2970" s="1">
        <v>37597</v>
      </c>
      <c r="M2970">
        <f t="shared" si="831"/>
        <v>0</v>
      </c>
      <c r="N2970">
        <f t="shared" si="832"/>
        <v>0</v>
      </c>
      <c r="Q2970">
        <f t="shared" si="833"/>
        <v>2006</v>
      </c>
      <c r="R2970">
        <f t="shared" si="834"/>
        <v>12</v>
      </c>
      <c r="S2970">
        <f t="shared" si="835"/>
        <v>8</v>
      </c>
      <c r="T2970" s="5">
        <f t="shared" si="836"/>
        <v>37597</v>
      </c>
      <c r="U2970" s="7">
        <f t="shared" si="837"/>
        <v>2006</v>
      </c>
      <c r="V2970" s="7">
        <f t="shared" si="838"/>
        <v>12</v>
      </c>
      <c r="W2970" s="7">
        <f t="shared" si="839"/>
        <v>8</v>
      </c>
      <c r="X2970" s="7" t="str">
        <f t="shared" si="840"/>
        <v>06</v>
      </c>
      <c r="Y2970" t="str">
        <f t="shared" si="841"/>
        <v>Guadalupe</v>
      </c>
      <c r="Z2970" t="str">
        <f t="shared" si="842"/>
        <v>Guadalupe</v>
      </c>
      <c r="AA2970" t="str">
        <f t="shared" si="843"/>
        <v>guadalu06lupe</v>
      </c>
      <c r="AC2970">
        <f t="shared" si="844"/>
        <v>0</v>
      </c>
      <c r="AD2970" t="str">
        <f t="shared" si="845"/>
        <v>guadalu06lupe</v>
      </c>
    </row>
    <row r="2971" spans="1:30">
      <c r="A2971">
        <v>6072</v>
      </c>
      <c r="B2971">
        <f t="shared" si="828"/>
        <v>0</v>
      </c>
      <c r="C2971" s="8" t="s">
        <v>10654</v>
      </c>
      <c r="D2971" t="s">
        <v>10655</v>
      </c>
      <c r="E2971" s="2">
        <v>19480</v>
      </c>
      <c r="F2971">
        <f t="shared" si="829"/>
        <v>0</v>
      </c>
      <c r="G2971" s="6">
        <f t="shared" si="830"/>
        <v>19480</v>
      </c>
      <c r="H2971" s="6">
        <v>19480</v>
      </c>
      <c r="I2971">
        <v>2</v>
      </c>
      <c r="J2971" s="2">
        <v>12624</v>
      </c>
      <c r="K2971">
        <v>2</v>
      </c>
      <c r="L2971" s="1">
        <v>40467</v>
      </c>
      <c r="M2971">
        <f t="shared" si="831"/>
        <v>0</v>
      </c>
      <c r="N2971">
        <f t="shared" si="832"/>
        <v>0</v>
      </c>
      <c r="Q2971">
        <f t="shared" si="833"/>
        <v>2014</v>
      </c>
      <c r="R2971">
        <f t="shared" si="834"/>
        <v>10</v>
      </c>
      <c r="S2971">
        <f t="shared" si="835"/>
        <v>17</v>
      </c>
      <c r="T2971" s="5">
        <f t="shared" si="836"/>
        <v>40467</v>
      </c>
      <c r="U2971" s="7">
        <f t="shared" si="837"/>
        <v>2014</v>
      </c>
      <c r="V2971" s="7">
        <f t="shared" si="838"/>
        <v>10</v>
      </c>
      <c r="W2971" s="7">
        <f t="shared" si="839"/>
        <v>17</v>
      </c>
      <c r="X2971" s="7" t="str">
        <f t="shared" si="840"/>
        <v>14</v>
      </c>
      <c r="Y2971" t="str">
        <f t="shared" si="841"/>
        <v>Guardian Angel</v>
      </c>
      <c r="Z2971" t="str">
        <f t="shared" si="842"/>
        <v>Guardian Angel</v>
      </c>
      <c r="AA2971" t="str">
        <f t="shared" si="843"/>
        <v>guardia14ngel</v>
      </c>
      <c r="AB2971" t="s">
        <v>564</v>
      </c>
      <c r="AC2971">
        <f t="shared" si="844"/>
        <v>1</v>
      </c>
      <c r="AD2971" t="str">
        <f t="shared" si="845"/>
        <v>guardia14geli</v>
      </c>
    </row>
    <row r="2972" spans="1:30">
      <c r="A2972">
        <v>6073</v>
      </c>
      <c r="B2972">
        <f t="shared" si="828"/>
        <v>0</v>
      </c>
      <c r="C2972" s="8" t="s">
        <v>10657</v>
      </c>
      <c r="D2972" t="s">
        <v>14156</v>
      </c>
      <c r="E2972" s="2">
        <v>333176600</v>
      </c>
      <c r="F2972">
        <f t="shared" si="829"/>
        <v>0</v>
      </c>
      <c r="G2972" s="6">
        <f t="shared" si="830"/>
        <v>333176600</v>
      </c>
      <c r="H2972" s="6">
        <v>333176600</v>
      </c>
      <c r="I2972" s="3">
        <v>4088</v>
      </c>
      <c r="J2972" s="2">
        <v>94320883</v>
      </c>
      <c r="K2972" s="3">
        <v>4080</v>
      </c>
      <c r="L2972" s="1">
        <v>40390</v>
      </c>
      <c r="M2972">
        <f t="shared" si="831"/>
        <v>0</v>
      </c>
      <c r="N2972">
        <f t="shared" si="832"/>
        <v>0</v>
      </c>
      <c r="Q2972">
        <f t="shared" si="833"/>
        <v>2014</v>
      </c>
      <c r="R2972">
        <f t="shared" si="834"/>
        <v>8</v>
      </c>
      <c r="S2972">
        <f t="shared" si="835"/>
        <v>1</v>
      </c>
      <c r="T2972" s="5">
        <f t="shared" si="836"/>
        <v>40390</v>
      </c>
      <c r="U2972" s="7">
        <f t="shared" si="837"/>
        <v>2014</v>
      </c>
      <c r="V2972" s="7">
        <f t="shared" si="838"/>
        <v>8</v>
      </c>
      <c r="W2972" s="7">
        <f t="shared" si="839"/>
        <v>1</v>
      </c>
      <c r="X2972" s="7" t="str">
        <f t="shared" si="840"/>
        <v>14</v>
      </c>
      <c r="Y2972" t="str">
        <f t="shared" si="841"/>
        <v>Guardians of the Galaxy</v>
      </c>
      <c r="Z2972" t="str">
        <f t="shared" si="842"/>
        <v>Guardians of the Galaxy</v>
      </c>
      <c r="AA2972" t="str">
        <f t="shared" si="843"/>
        <v>guardia14laxy</v>
      </c>
      <c r="AC2972">
        <f t="shared" si="844"/>
        <v>0</v>
      </c>
      <c r="AD2972" t="str">
        <f t="shared" si="845"/>
        <v>guardia14laxy</v>
      </c>
    </row>
    <row r="2973" spans="1:30">
      <c r="A2973">
        <v>6075</v>
      </c>
      <c r="B2973">
        <f t="shared" si="828"/>
        <v>0</v>
      </c>
      <c r="C2973" s="8" t="s">
        <v>10658</v>
      </c>
      <c r="F2973">
        <f t="shared" si="829"/>
        <v>0</v>
      </c>
      <c r="G2973" s="6" t="str">
        <f t="shared" si="830"/>
        <v/>
      </c>
      <c r="H2973" s="6" t="s">
        <v>217</v>
      </c>
      <c r="L2973" s="1">
        <v>37191</v>
      </c>
      <c r="M2973">
        <f t="shared" si="831"/>
        <v>0</v>
      </c>
      <c r="N2973">
        <f t="shared" si="832"/>
        <v>0</v>
      </c>
      <c r="Q2973">
        <f t="shared" si="833"/>
        <v>2005</v>
      </c>
      <c r="R2973">
        <f t="shared" si="834"/>
        <v>10</v>
      </c>
      <c r="S2973">
        <f t="shared" si="835"/>
        <v>28</v>
      </c>
      <c r="T2973" s="5">
        <f t="shared" si="836"/>
        <v>37191</v>
      </c>
      <c r="U2973" s="7">
        <f t="shared" si="837"/>
        <v>2005</v>
      </c>
      <c r="V2973" s="7">
        <f t="shared" si="838"/>
        <v>10</v>
      </c>
      <c r="W2973" s="7">
        <f t="shared" si="839"/>
        <v>28</v>
      </c>
      <c r="X2973" s="7" t="str">
        <f t="shared" si="840"/>
        <v>05</v>
      </c>
      <c r="Y2973" t="str">
        <f t="shared" si="841"/>
        <v>Guarding Eddy</v>
      </c>
      <c r="Z2973" t="str">
        <f t="shared" si="842"/>
        <v>Guarding Eddy</v>
      </c>
      <c r="AA2973" t="str">
        <f t="shared" si="843"/>
        <v>guardin05eddy</v>
      </c>
      <c r="AB2973" t="s">
        <v>3838</v>
      </c>
      <c r="AC2973">
        <f t="shared" si="844"/>
        <v>1</v>
      </c>
      <c r="AD2973" t="str">
        <f t="shared" si="845"/>
        <v>guardin04eddy</v>
      </c>
    </row>
    <row r="2974" spans="1:30">
      <c r="A2974">
        <v>6077</v>
      </c>
      <c r="B2974">
        <f t="shared" si="828"/>
        <v>0</v>
      </c>
      <c r="C2974" s="8" t="s">
        <v>10659</v>
      </c>
      <c r="D2974" t="s">
        <v>14383</v>
      </c>
      <c r="E2974" s="2">
        <v>60114</v>
      </c>
      <c r="F2974">
        <f t="shared" si="829"/>
        <v>0</v>
      </c>
      <c r="G2974" s="6">
        <f t="shared" si="830"/>
        <v>60114</v>
      </c>
      <c r="H2974" s="6">
        <v>60114</v>
      </c>
      <c r="I2974">
        <v>5</v>
      </c>
      <c r="L2974" s="1">
        <v>40682</v>
      </c>
      <c r="M2974">
        <f t="shared" si="831"/>
        <v>0</v>
      </c>
      <c r="N2974">
        <f t="shared" si="832"/>
        <v>0</v>
      </c>
      <c r="Q2974">
        <f t="shared" si="833"/>
        <v>2015</v>
      </c>
      <c r="R2974">
        <f t="shared" si="834"/>
        <v>5</v>
      </c>
      <c r="S2974">
        <f t="shared" si="835"/>
        <v>20</v>
      </c>
      <c r="T2974" s="5">
        <f t="shared" si="836"/>
        <v>40682</v>
      </c>
      <c r="U2974" s="7">
        <f t="shared" si="837"/>
        <v>2015</v>
      </c>
      <c r="V2974" s="7">
        <f t="shared" si="838"/>
        <v>5</v>
      </c>
      <c r="W2974" s="7">
        <f t="shared" si="839"/>
        <v>20</v>
      </c>
      <c r="X2974" s="7" t="str">
        <f t="shared" si="840"/>
        <v>15</v>
      </c>
      <c r="Y2974" t="str">
        <f t="shared" si="841"/>
        <v>Gueros</v>
      </c>
      <c r="Z2974" t="str">
        <f t="shared" si="842"/>
        <v>Gueros</v>
      </c>
      <c r="AA2974" t="str">
        <f t="shared" si="843"/>
        <v>gueros15eros</v>
      </c>
      <c r="AB2974" t="s">
        <v>363</v>
      </c>
      <c r="AC2974">
        <f t="shared" si="844"/>
        <v>1</v>
      </c>
      <c r="AD2974" t="str">
        <f t="shared" si="845"/>
        <v>gueros14eros</v>
      </c>
    </row>
    <row r="2975" spans="1:30">
      <c r="A2975">
        <v>6078</v>
      </c>
      <c r="B2975">
        <f t="shared" si="828"/>
        <v>0</v>
      </c>
      <c r="C2975" s="8" t="s">
        <v>11009</v>
      </c>
      <c r="D2975" t="s">
        <v>13947</v>
      </c>
      <c r="E2975" s="2">
        <v>105054</v>
      </c>
      <c r="F2975">
        <f t="shared" si="829"/>
        <v>0</v>
      </c>
      <c r="G2975" s="6">
        <f t="shared" si="830"/>
        <v>105054</v>
      </c>
      <c r="H2975" s="6">
        <v>105054</v>
      </c>
      <c r="I2975">
        <v>9</v>
      </c>
      <c r="J2975" s="2">
        <v>22444</v>
      </c>
      <c r="K2975">
        <v>4</v>
      </c>
      <c r="L2975" s="1">
        <v>36855</v>
      </c>
      <c r="M2975">
        <f t="shared" si="831"/>
        <v>0</v>
      </c>
      <c r="N2975">
        <f t="shared" si="832"/>
        <v>0</v>
      </c>
      <c r="Q2975">
        <f t="shared" si="833"/>
        <v>2004</v>
      </c>
      <c r="R2975">
        <f t="shared" si="834"/>
        <v>11</v>
      </c>
      <c r="S2975">
        <f t="shared" si="835"/>
        <v>26</v>
      </c>
      <c r="T2975" s="5">
        <f t="shared" si="836"/>
        <v>36855</v>
      </c>
      <c r="U2975" s="7">
        <f t="shared" si="837"/>
        <v>2004</v>
      </c>
      <c r="V2975" s="7">
        <f t="shared" si="838"/>
        <v>11</v>
      </c>
      <c r="W2975" s="7">
        <f t="shared" si="839"/>
        <v>26</v>
      </c>
      <c r="X2975" s="7" t="str">
        <f t="shared" si="840"/>
        <v>04</v>
      </c>
      <c r="Y2975" t="str">
        <f t="shared" si="841"/>
        <v>Guerrilla: The Taking of Patty Hearst</v>
      </c>
      <c r="Z2975" t="str">
        <f t="shared" si="842"/>
        <v>Guerrilla: The Taking of Patty Hearst</v>
      </c>
      <c r="AA2975" t="str">
        <f t="shared" si="843"/>
        <v>guerril04arst</v>
      </c>
      <c r="AB2975" t="s">
        <v>4028</v>
      </c>
      <c r="AC2975">
        <f t="shared" si="844"/>
        <v>1</v>
      </c>
      <c r="AD2975" t="str">
        <f t="shared" si="845"/>
        <v>neverla04army</v>
      </c>
    </row>
    <row r="2976" spans="1:30">
      <c r="A2976">
        <v>6079</v>
      </c>
      <c r="B2976">
        <f t="shared" si="828"/>
        <v>0</v>
      </c>
      <c r="C2976" s="8" t="s">
        <v>11010</v>
      </c>
      <c r="D2976" t="s">
        <v>14503</v>
      </c>
      <c r="E2976" s="2">
        <v>68915888</v>
      </c>
      <c r="F2976">
        <f t="shared" si="829"/>
        <v>0</v>
      </c>
      <c r="G2976" s="6">
        <f t="shared" si="830"/>
        <v>68915888</v>
      </c>
      <c r="H2976" s="6">
        <v>68915888</v>
      </c>
      <c r="I2976" s="3">
        <v>3147</v>
      </c>
      <c r="J2976" s="2">
        <v>20671446</v>
      </c>
      <c r="K2976" s="3">
        <v>3147</v>
      </c>
      <c r="L2976" s="1">
        <v>36974</v>
      </c>
      <c r="M2976">
        <f t="shared" si="831"/>
        <v>0</v>
      </c>
      <c r="N2976">
        <f t="shared" si="832"/>
        <v>0</v>
      </c>
      <c r="Q2976">
        <f t="shared" si="833"/>
        <v>2005</v>
      </c>
      <c r="R2976">
        <f t="shared" si="834"/>
        <v>3</v>
      </c>
      <c r="S2976">
        <f t="shared" si="835"/>
        <v>25</v>
      </c>
      <c r="T2976" s="5">
        <f t="shared" si="836"/>
        <v>36974</v>
      </c>
      <c r="U2976" s="7">
        <f t="shared" si="837"/>
        <v>2005</v>
      </c>
      <c r="V2976" s="7">
        <f t="shared" si="838"/>
        <v>3</v>
      </c>
      <c r="W2976" s="7">
        <f t="shared" si="839"/>
        <v>25</v>
      </c>
      <c r="X2976" s="7" t="str">
        <f t="shared" si="840"/>
        <v>05</v>
      </c>
      <c r="Y2976" t="str">
        <f t="shared" si="841"/>
        <v>Guess Who</v>
      </c>
      <c r="Z2976" t="str">
        <f t="shared" si="842"/>
        <v>Guess Who</v>
      </c>
      <c r="AA2976" t="str">
        <f t="shared" si="843"/>
        <v>guesswh05swho</v>
      </c>
      <c r="AC2976">
        <f t="shared" si="844"/>
        <v>0</v>
      </c>
      <c r="AD2976" t="str">
        <f t="shared" si="845"/>
        <v>guesswh05swho</v>
      </c>
    </row>
    <row r="2977" spans="1:30">
      <c r="A2977">
        <v>6082</v>
      </c>
      <c r="B2977">
        <f t="shared" si="828"/>
        <v>0</v>
      </c>
      <c r="C2977" s="8" t="s">
        <v>10600</v>
      </c>
      <c r="D2977" t="s">
        <v>10601</v>
      </c>
      <c r="E2977" s="2">
        <v>27052</v>
      </c>
      <c r="F2977">
        <f t="shared" si="829"/>
        <v>0</v>
      </c>
      <c r="G2977" s="6">
        <f t="shared" si="830"/>
        <v>27052</v>
      </c>
      <c r="H2977" s="6">
        <v>27052</v>
      </c>
      <c r="I2977">
        <v>1</v>
      </c>
      <c r="J2977" s="2">
        <v>7685</v>
      </c>
      <c r="K2977">
        <v>1</v>
      </c>
      <c r="L2977" s="1">
        <v>38437</v>
      </c>
      <c r="M2977">
        <f t="shared" si="831"/>
        <v>0</v>
      </c>
      <c r="N2977">
        <f t="shared" si="832"/>
        <v>0</v>
      </c>
      <c r="Q2977">
        <f t="shared" si="833"/>
        <v>2009</v>
      </c>
      <c r="R2977">
        <f t="shared" si="834"/>
        <v>3</v>
      </c>
      <c r="S2977">
        <f t="shared" si="835"/>
        <v>27</v>
      </c>
      <c r="T2977" s="5">
        <f t="shared" si="836"/>
        <v>38437</v>
      </c>
      <c r="U2977" s="7">
        <f t="shared" si="837"/>
        <v>2009</v>
      </c>
      <c r="V2977" s="7">
        <f t="shared" si="838"/>
        <v>3</v>
      </c>
      <c r="W2977" s="7">
        <f t="shared" si="839"/>
        <v>27</v>
      </c>
      <c r="X2977" s="7" t="str">
        <f t="shared" si="840"/>
        <v>09</v>
      </c>
      <c r="Y2977" t="str">
        <f t="shared" si="841"/>
        <v>Guest of Cindy Sherman</v>
      </c>
      <c r="Z2977" t="str">
        <f t="shared" si="842"/>
        <v>Guest of Cindy Sherman</v>
      </c>
      <c r="AA2977" t="str">
        <f t="shared" si="843"/>
        <v>guestof09rman</v>
      </c>
      <c r="AB2977" t="s">
        <v>2390</v>
      </c>
      <c r="AC2977">
        <f t="shared" si="844"/>
        <v>1</v>
      </c>
      <c r="AD2977" t="str">
        <f t="shared" si="845"/>
        <v>guestof08rman</v>
      </c>
    </row>
    <row r="2978" spans="1:30">
      <c r="A2978">
        <v>6083</v>
      </c>
      <c r="B2978">
        <f t="shared" si="828"/>
        <v>0</v>
      </c>
      <c r="C2978" s="8" t="s">
        <v>10614</v>
      </c>
      <c r="D2978" t="s">
        <v>10615</v>
      </c>
      <c r="E2978" s="2">
        <v>227241</v>
      </c>
      <c r="F2978">
        <f t="shared" si="829"/>
        <v>0</v>
      </c>
      <c r="G2978" s="6">
        <f t="shared" si="830"/>
        <v>227241</v>
      </c>
      <c r="H2978" s="6">
        <v>227241</v>
      </c>
      <c r="I2978">
        <v>16</v>
      </c>
      <c r="J2978" s="2">
        <v>70910</v>
      </c>
      <c r="K2978">
        <v>1</v>
      </c>
      <c r="L2978" s="1">
        <v>36792</v>
      </c>
      <c r="M2978">
        <f t="shared" si="831"/>
        <v>0</v>
      </c>
      <c r="N2978">
        <f t="shared" si="832"/>
        <v>0</v>
      </c>
      <c r="Q2978">
        <f t="shared" si="833"/>
        <v>2004</v>
      </c>
      <c r="R2978">
        <f t="shared" si="834"/>
        <v>9</v>
      </c>
      <c r="S2978">
        <f t="shared" si="835"/>
        <v>24</v>
      </c>
      <c r="T2978" s="5">
        <f t="shared" si="836"/>
        <v>36792</v>
      </c>
      <c r="U2978" s="7">
        <f t="shared" si="837"/>
        <v>2004</v>
      </c>
      <c r="V2978" s="7">
        <f t="shared" si="838"/>
        <v>9</v>
      </c>
      <c r="W2978" s="7">
        <f t="shared" si="839"/>
        <v>24</v>
      </c>
      <c r="X2978" s="7" t="str">
        <f t="shared" si="840"/>
        <v>04</v>
      </c>
      <c r="Y2978" t="str">
        <f t="shared" si="841"/>
        <v>Guiana 1838</v>
      </c>
      <c r="Z2978" t="str">
        <f t="shared" si="842"/>
        <v>Guiana 1838</v>
      </c>
      <c r="AA2978" t="str">
        <f t="shared" si="843"/>
        <v>guiana1041838</v>
      </c>
      <c r="AC2978">
        <f t="shared" si="844"/>
        <v>0</v>
      </c>
      <c r="AD2978" t="str">
        <f t="shared" si="845"/>
        <v>guiana1041838</v>
      </c>
    </row>
    <row r="2979" spans="1:30">
      <c r="A2979">
        <v>6084</v>
      </c>
      <c r="B2979">
        <f t="shared" si="828"/>
        <v>0</v>
      </c>
      <c r="C2979" s="8" t="s">
        <v>10616</v>
      </c>
      <c r="D2979" t="s">
        <v>14219</v>
      </c>
      <c r="E2979" s="2">
        <v>4900</v>
      </c>
      <c r="F2979">
        <f t="shared" si="829"/>
        <v>0</v>
      </c>
      <c r="G2979" s="6">
        <f t="shared" si="830"/>
        <v>4900</v>
      </c>
      <c r="H2979" s="6">
        <v>4900</v>
      </c>
      <c r="I2979">
        <v>2</v>
      </c>
      <c r="L2979" s="1">
        <v>40775</v>
      </c>
      <c r="M2979">
        <f t="shared" si="831"/>
        <v>0</v>
      </c>
      <c r="N2979">
        <f t="shared" si="832"/>
        <v>0</v>
      </c>
      <c r="Q2979">
        <f t="shared" si="833"/>
        <v>2015</v>
      </c>
      <c r="R2979">
        <f t="shared" si="834"/>
        <v>8</v>
      </c>
      <c r="S2979">
        <f t="shared" si="835"/>
        <v>21</v>
      </c>
      <c r="T2979" s="5">
        <f t="shared" si="836"/>
        <v>40775</v>
      </c>
      <c r="U2979" s="7">
        <f t="shared" si="837"/>
        <v>2015</v>
      </c>
      <c r="V2979" s="7">
        <f t="shared" si="838"/>
        <v>8</v>
      </c>
      <c r="W2979" s="7">
        <f t="shared" si="839"/>
        <v>21</v>
      </c>
      <c r="X2979" s="7" t="str">
        <f t="shared" si="840"/>
        <v>15</v>
      </c>
      <c r="Y2979" t="str">
        <f t="shared" si="841"/>
        <v>Guidance</v>
      </c>
      <c r="Z2979" t="str">
        <f t="shared" si="842"/>
        <v>Guidance</v>
      </c>
      <c r="AA2979" t="str">
        <f t="shared" si="843"/>
        <v>guidanc15ance</v>
      </c>
      <c r="AB2979" t="s">
        <v>364</v>
      </c>
      <c r="AC2979">
        <f t="shared" si="844"/>
        <v>1</v>
      </c>
      <c r="AD2979" t="str">
        <f t="shared" si="845"/>
        <v>guidanc14ance</v>
      </c>
    </row>
    <row r="2980" spans="1:30">
      <c r="A2980">
        <v>6091</v>
      </c>
      <c r="B2980">
        <f t="shared" si="828"/>
        <v>0</v>
      </c>
      <c r="C2980" s="8" t="s">
        <v>10396</v>
      </c>
      <c r="D2980" t="s">
        <v>14389</v>
      </c>
      <c r="E2980" s="2">
        <v>6132</v>
      </c>
      <c r="F2980">
        <f t="shared" si="829"/>
        <v>0</v>
      </c>
      <c r="G2980" s="6">
        <f t="shared" si="830"/>
        <v>6132</v>
      </c>
      <c r="H2980" s="6">
        <v>6132</v>
      </c>
      <c r="I2980">
        <v>2</v>
      </c>
      <c r="J2980" s="2">
        <v>1119</v>
      </c>
      <c r="K2980">
        <v>1</v>
      </c>
      <c r="L2980" s="1">
        <v>40040</v>
      </c>
      <c r="M2980">
        <f t="shared" si="831"/>
        <v>0</v>
      </c>
      <c r="N2980">
        <f t="shared" si="832"/>
        <v>0</v>
      </c>
      <c r="Q2980">
        <f t="shared" si="833"/>
        <v>2013</v>
      </c>
      <c r="R2980">
        <f t="shared" si="834"/>
        <v>8</v>
      </c>
      <c r="S2980">
        <f t="shared" si="835"/>
        <v>16</v>
      </c>
      <c r="T2980" s="5">
        <f t="shared" si="836"/>
        <v>40040</v>
      </c>
      <c r="U2980" s="7">
        <f t="shared" si="837"/>
        <v>2013</v>
      </c>
      <c r="V2980" s="7">
        <f t="shared" si="838"/>
        <v>8</v>
      </c>
      <c r="W2980" s="7">
        <f t="shared" si="839"/>
        <v>16</v>
      </c>
      <c r="X2980" s="7" t="str">
        <f t="shared" si="840"/>
        <v>13</v>
      </c>
      <c r="Y2980" t="str">
        <f t="shared" si="841"/>
        <v>Guitar Innovators: John Fahey &amp; Nels Cline</v>
      </c>
      <c r="Z2980" t="str">
        <f t="shared" si="842"/>
        <v>Guitar Innovators: John Fahey &amp; Nels Cline</v>
      </c>
      <c r="AA2980" t="str">
        <f t="shared" si="843"/>
        <v>guitari13line</v>
      </c>
      <c r="AC2980">
        <f t="shared" si="844"/>
        <v>0</v>
      </c>
      <c r="AD2980" t="str">
        <f t="shared" si="845"/>
        <v>guitari13line</v>
      </c>
    </row>
    <row r="2981" spans="1:30">
      <c r="A2981">
        <v>6092</v>
      </c>
      <c r="B2981">
        <f t="shared" si="828"/>
        <v>0</v>
      </c>
      <c r="C2981" s="8" t="s">
        <v>10566</v>
      </c>
      <c r="D2981" t="s">
        <v>14400</v>
      </c>
      <c r="E2981" s="2">
        <v>42779261</v>
      </c>
      <c r="F2981">
        <f t="shared" si="829"/>
        <v>0</v>
      </c>
      <c r="G2981" s="6">
        <f t="shared" si="830"/>
        <v>42779261</v>
      </c>
      <c r="H2981" s="6">
        <v>42779261</v>
      </c>
      <c r="I2981" s="3">
        <v>3089</v>
      </c>
      <c r="J2981" s="2">
        <v>6307691</v>
      </c>
      <c r="K2981" s="3">
        <v>2546</v>
      </c>
      <c r="L2981" s="1">
        <v>39075</v>
      </c>
      <c r="M2981">
        <f t="shared" si="831"/>
        <v>0</v>
      </c>
      <c r="N2981">
        <f t="shared" si="832"/>
        <v>0</v>
      </c>
      <c r="Q2981">
        <f t="shared" si="833"/>
        <v>2010</v>
      </c>
      <c r="R2981">
        <f t="shared" si="834"/>
        <v>12</v>
      </c>
      <c r="S2981">
        <f t="shared" si="835"/>
        <v>25</v>
      </c>
      <c r="T2981" s="5">
        <f t="shared" si="836"/>
        <v>39075</v>
      </c>
      <c r="U2981" s="7">
        <f t="shared" si="837"/>
        <v>2010</v>
      </c>
      <c r="V2981" s="7">
        <f t="shared" si="838"/>
        <v>12</v>
      </c>
      <c r="W2981" s="7">
        <f t="shared" si="839"/>
        <v>25</v>
      </c>
      <c r="X2981" s="7" t="str">
        <f t="shared" si="840"/>
        <v>10</v>
      </c>
      <c r="Y2981" t="str">
        <f t="shared" si="841"/>
        <v>Gulliver's Travels</v>
      </c>
      <c r="Z2981" t="str">
        <f t="shared" si="842"/>
        <v>Gulliver's Travels</v>
      </c>
      <c r="AA2981" t="str">
        <f t="shared" si="843"/>
        <v>gullive10vels</v>
      </c>
      <c r="AC2981">
        <f t="shared" si="844"/>
        <v>0</v>
      </c>
      <c r="AD2981" t="str">
        <f t="shared" si="845"/>
        <v>gullive10vels</v>
      </c>
    </row>
    <row r="2982" spans="1:30">
      <c r="A2982">
        <v>6097</v>
      </c>
      <c r="B2982">
        <f t="shared" si="828"/>
        <v>0</v>
      </c>
      <c r="C2982" s="8" t="s">
        <v>10742</v>
      </c>
      <c r="D2982" t="s">
        <v>10632</v>
      </c>
      <c r="E2982" s="2">
        <v>148994</v>
      </c>
      <c r="F2982">
        <f t="shared" si="829"/>
        <v>0</v>
      </c>
      <c r="G2982" s="6">
        <f t="shared" si="830"/>
        <v>148994</v>
      </c>
      <c r="H2982" s="6">
        <v>148994</v>
      </c>
      <c r="I2982">
        <v>10</v>
      </c>
      <c r="J2982" s="2">
        <v>37963</v>
      </c>
      <c r="K2982">
        <v>3</v>
      </c>
      <c r="L2982" s="1">
        <v>39298</v>
      </c>
      <c r="M2982">
        <f t="shared" si="831"/>
        <v>0</v>
      </c>
      <c r="N2982">
        <f t="shared" si="832"/>
        <v>0</v>
      </c>
      <c r="Q2982">
        <f t="shared" si="833"/>
        <v>2011</v>
      </c>
      <c r="R2982">
        <f t="shared" si="834"/>
        <v>8</v>
      </c>
      <c r="S2982">
        <f t="shared" si="835"/>
        <v>5</v>
      </c>
      <c r="T2982" s="5">
        <f t="shared" si="836"/>
        <v>39298</v>
      </c>
      <c r="U2982" s="7">
        <f t="shared" si="837"/>
        <v>2011</v>
      </c>
      <c r="V2982" s="7">
        <f t="shared" si="838"/>
        <v>8</v>
      </c>
      <c r="W2982" s="7">
        <f t="shared" si="839"/>
        <v>5</v>
      </c>
      <c r="X2982" s="7" t="str">
        <f t="shared" si="840"/>
        <v>11</v>
      </c>
      <c r="Y2982" t="str">
        <f t="shared" si="841"/>
        <v>Gun Hill Road</v>
      </c>
      <c r="Z2982" t="str">
        <f t="shared" si="842"/>
        <v>Gun Hill Road</v>
      </c>
      <c r="AA2982" t="str">
        <f t="shared" si="843"/>
        <v>gunhill11road</v>
      </c>
      <c r="AC2982">
        <f t="shared" si="844"/>
        <v>0</v>
      </c>
      <c r="AD2982" t="str">
        <f t="shared" si="845"/>
        <v>gunhill11road</v>
      </c>
    </row>
    <row r="2983" spans="1:30">
      <c r="A2983">
        <v>6099</v>
      </c>
      <c r="B2983">
        <f t="shared" si="828"/>
        <v>0</v>
      </c>
      <c r="C2983" s="8" t="s">
        <v>10633</v>
      </c>
      <c r="D2983" t="s">
        <v>14156</v>
      </c>
      <c r="E2983" s="2">
        <v>1638202</v>
      </c>
      <c r="F2983">
        <f t="shared" si="829"/>
        <v>0</v>
      </c>
      <c r="G2983" s="6">
        <f t="shared" si="830"/>
        <v>1638202</v>
      </c>
      <c r="H2983" s="6">
        <v>1638202</v>
      </c>
      <c r="I2983">
        <v>296</v>
      </c>
      <c r="J2983" s="2">
        <v>703109</v>
      </c>
      <c r="K2983">
        <v>296</v>
      </c>
      <c r="L2983" s="1">
        <v>35098</v>
      </c>
      <c r="M2983">
        <f t="shared" si="831"/>
        <v>0</v>
      </c>
      <c r="N2983">
        <f t="shared" si="832"/>
        <v>0</v>
      </c>
      <c r="Q2983">
        <f t="shared" si="833"/>
        <v>2000</v>
      </c>
      <c r="R2983">
        <f t="shared" si="834"/>
        <v>2</v>
      </c>
      <c r="S2983">
        <f t="shared" si="835"/>
        <v>4</v>
      </c>
      <c r="T2983" s="5">
        <f t="shared" si="836"/>
        <v>35098</v>
      </c>
      <c r="U2983" s="7">
        <f t="shared" si="837"/>
        <v>2000</v>
      </c>
      <c r="V2983" s="7">
        <f t="shared" si="838"/>
        <v>2</v>
      </c>
      <c r="W2983" s="7">
        <f t="shared" si="839"/>
        <v>4</v>
      </c>
      <c r="X2983" s="7" t="str">
        <f t="shared" si="840"/>
        <v>00</v>
      </c>
      <c r="Y2983" t="str">
        <f t="shared" si="841"/>
        <v>Gun Shy</v>
      </c>
      <c r="Z2983" t="str">
        <f t="shared" si="842"/>
        <v>Gun Shy</v>
      </c>
      <c r="AA2983" t="str">
        <f t="shared" si="843"/>
        <v>gunshy00nshy</v>
      </c>
      <c r="AC2983">
        <f t="shared" si="844"/>
        <v>0</v>
      </c>
      <c r="AD2983" t="str">
        <f t="shared" si="845"/>
        <v>gunshy00nshy</v>
      </c>
    </row>
    <row r="2984" spans="1:30">
      <c r="A2984">
        <v>6102</v>
      </c>
      <c r="B2984">
        <f t="shared" si="828"/>
        <v>0</v>
      </c>
      <c r="C2984" s="8" t="s">
        <v>10634</v>
      </c>
      <c r="D2984" t="s">
        <v>13978</v>
      </c>
      <c r="F2984">
        <f t="shared" si="829"/>
        <v>0</v>
      </c>
      <c r="G2984" s="6" t="str">
        <f t="shared" si="830"/>
        <v/>
      </c>
      <c r="H2984" s="6" t="s">
        <v>217</v>
      </c>
      <c r="I2984">
        <v>159</v>
      </c>
      <c r="K2984">
        <v>159</v>
      </c>
      <c r="L2984" s="1">
        <v>40222</v>
      </c>
      <c r="M2984">
        <f t="shared" si="831"/>
        <v>0</v>
      </c>
      <c r="N2984">
        <f t="shared" si="832"/>
        <v>0</v>
      </c>
      <c r="Q2984">
        <f t="shared" si="833"/>
        <v>2014</v>
      </c>
      <c r="R2984">
        <f t="shared" si="834"/>
        <v>2</v>
      </c>
      <c r="S2984">
        <f t="shared" si="835"/>
        <v>14</v>
      </c>
      <c r="T2984" s="5">
        <f t="shared" si="836"/>
        <v>40222</v>
      </c>
      <c r="U2984" s="7">
        <f t="shared" si="837"/>
        <v>2014</v>
      </c>
      <c r="V2984" s="7">
        <f t="shared" si="838"/>
        <v>2</v>
      </c>
      <c r="W2984" s="7">
        <f t="shared" si="839"/>
        <v>14</v>
      </c>
      <c r="X2984" s="7" t="str">
        <f t="shared" si="840"/>
        <v>14</v>
      </c>
      <c r="Y2984" t="str">
        <f t="shared" si="841"/>
        <v>Gunday</v>
      </c>
      <c r="Z2984" t="str">
        <f t="shared" si="842"/>
        <v>Gunday</v>
      </c>
      <c r="AA2984" t="str">
        <f t="shared" si="843"/>
        <v>gunday14nday</v>
      </c>
      <c r="AC2984">
        <f t="shared" si="844"/>
        <v>0</v>
      </c>
      <c r="AD2984" t="str">
        <f t="shared" si="845"/>
        <v>gunday14nday</v>
      </c>
    </row>
    <row r="2985" spans="1:30">
      <c r="A2985">
        <v>6107</v>
      </c>
      <c r="B2985">
        <f t="shared" si="828"/>
        <v>0</v>
      </c>
      <c r="C2985" s="8" t="s">
        <v>10807</v>
      </c>
      <c r="D2985" t="s">
        <v>14163</v>
      </c>
      <c r="E2985" s="2">
        <v>607844</v>
      </c>
      <c r="F2985">
        <f t="shared" si="829"/>
        <v>0</v>
      </c>
      <c r="G2985" s="6">
        <f t="shared" si="830"/>
        <v>607844</v>
      </c>
      <c r="H2985" s="6">
        <v>607844</v>
      </c>
      <c r="I2985">
        <v>56</v>
      </c>
      <c r="J2985" s="2">
        <v>63520</v>
      </c>
      <c r="K2985">
        <v>8</v>
      </c>
      <c r="L2985" s="1">
        <v>36953</v>
      </c>
      <c r="M2985">
        <f t="shared" si="831"/>
        <v>0</v>
      </c>
      <c r="N2985">
        <f t="shared" si="832"/>
        <v>0</v>
      </c>
      <c r="Q2985">
        <f t="shared" si="833"/>
        <v>2005</v>
      </c>
      <c r="R2985">
        <f t="shared" si="834"/>
        <v>3</v>
      </c>
      <c r="S2985">
        <f t="shared" si="835"/>
        <v>4</v>
      </c>
      <c r="T2985" s="5">
        <f t="shared" si="836"/>
        <v>36953</v>
      </c>
      <c r="U2985" s="7">
        <f t="shared" si="837"/>
        <v>2005</v>
      </c>
      <c r="V2985" s="7">
        <f t="shared" si="838"/>
        <v>3</v>
      </c>
      <c r="W2985" s="7">
        <f t="shared" si="839"/>
        <v>4</v>
      </c>
      <c r="X2985" s="7" t="str">
        <f t="shared" si="840"/>
        <v>05</v>
      </c>
      <c r="Y2985" t="str">
        <f t="shared" si="841"/>
        <v>Gunner Palace</v>
      </c>
      <c r="Z2985" t="str">
        <f t="shared" si="842"/>
        <v>Gunner Palace</v>
      </c>
      <c r="AA2985" t="str">
        <f t="shared" si="843"/>
        <v>gunnerp05lace</v>
      </c>
      <c r="AB2985" t="s">
        <v>3839</v>
      </c>
      <c r="AC2985">
        <f t="shared" si="844"/>
        <v>1</v>
      </c>
      <c r="AD2985" t="str">
        <f t="shared" si="845"/>
        <v>gunnerp04lace</v>
      </c>
    </row>
    <row r="2986" spans="1:30">
      <c r="A2986">
        <v>6108</v>
      </c>
      <c r="B2986">
        <f t="shared" si="828"/>
        <v>0</v>
      </c>
      <c r="C2986" s="8" t="s">
        <v>10808</v>
      </c>
      <c r="D2986" t="s">
        <v>14398</v>
      </c>
      <c r="E2986" s="2">
        <v>50804</v>
      </c>
      <c r="F2986">
        <f t="shared" si="829"/>
        <v>0</v>
      </c>
      <c r="G2986" s="6">
        <f t="shared" si="830"/>
        <v>50804</v>
      </c>
      <c r="H2986" s="6">
        <v>50804</v>
      </c>
      <c r="I2986">
        <v>14</v>
      </c>
      <c r="J2986" s="2">
        <v>20355</v>
      </c>
      <c r="K2986">
        <v>14</v>
      </c>
      <c r="L2986" s="1">
        <v>38164</v>
      </c>
      <c r="M2986">
        <f t="shared" si="831"/>
        <v>0</v>
      </c>
      <c r="N2986">
        <f t="shared" si="832"/>
        <v>0</v>
      </c>
      <c r="Q2986">
        <f t="shared" si="833"/>
        <v>2008</v>
      </c>
      <c r="R2986">
        <f t="shared" si="834"/>
        <v>6</v>
      </c>
      <c r="S2986">
        <f t="shared" si="835"/>
        <v>27</v>
      </c>
      <c r="T2986" s="5">
        <f t="shared" si="836"/>
        <v>38164</v>
      </c>
      <c r="U2986" s="7">
        <f t="shared" si="837"/>
        <v>2008</v>
      </c>
      <c r="V2986" s="7">
        <f t="shared" si="838"/>
        <v>6</v>
      </c>
      <c r="W2986" s="7">
        <f t="shared" si="839"/>
        <v>27</v>
      </c>
      <c r="X2986" s="7" t="str">
        <f t="shared" si="840"/>
        <v>08</v>
      </c>
      <c r="Y2986" t="str">
        <f t="shared" si="841"/>
        <v>Gunnin' for That #1 Spot</v>
      </c>
      <c r="Z2986" t="str">
        <f t="shared" si="842"/>
        <v>Gunnin' for That #1 Spot</v>
      </c>
      <c r="AA2986" t="str">
        <f t="shared" si="843"/>
        <v>gunnin'08spot</v>
      </c>
      <c r="AC2986">
        <f t="shared" si="844"/>
        <v>0</v>
      </c>
      <c r="AD2986" t="str">
        <f t="shared" si="845"/>
        <v>gunnin'08spot</v>
      </c>
    </row>
    <row r="2987" spans="1:30">
      <c r="A2987">
        <v>6111</v>
      </c>
      <c r="B2987">
        <f t="shared" si="828"/>
        <v>0</v>
      </c>
      <c r="C2987" s="8" t="s">
        <v>10809</v>
      </c>
      <c r="D2987" t="s">
        <v>14165</v>
      </c>
      <c r="E2987" s="2">
        <v>2096000</v>
      </c>
      <c r="F2987">
        <f t="shared" si="829"/>
        <v>0</v>
      </c>
      <c r="G2987" s="6">
        <f t="shared" si="830"/>
        <v>2096000</v>
      </c>
      <c r="H2987" s="6">
        <v>2096000</v>
      </c>
      <c r="I2987">
        <v>76</v>
      </c>
      <c r="J2987" s="2">
        <v>760000</v>
      </c>
      <c r="K2987">
        <v>71</v>
      </c>
      <c r="L2987" s="1">
        <v>37632</v>
      </c>
      <c r="M2987">
        <f t="shared" si="831"/>
        <v>0</v>
      </c>
      <c r="N2987">
        <f t="shared" si="832"/>
        <v>0</v>
      </c>
      <c r="Q2987">
        <f t="shared" si="833"/>
        <v>2007</v>
      </c>
      <c r="R2987">
        <f t="shared" si="834"/>
        <v>1</v>
      </c>
      <c r="S2987">
        <f t="shared" si="835"/>
        <v>12</v>
      </c>
      <c r="T2987" s="5">
        <f t="shared" si="836"/>
        <v>37632</v>
      </c>
      <c r="U2987" s="7">
        <f t="shared" si="837"/>
        <v>2007</v>
      </c>
      <c r="V2987" s="7">
        <f t="shared" si="838"/>
        <v>1</v>
      </c>
      <c r="W2987" s="7">
        <f t="shared" si="839"/>
        <v>12</v>
      </c>
      <c r="X2987" s="7" t="str">
        <f t="shared" si="840"/>
        <v>07</v>
      </c>
      <c r="Y2987" t="str">
        <f t="shared" si="841"/>
        <v>Guru</v>
      </c>
      <c r="Z2987" t="str">
        <f t="shared" si="842"/>
        <v>Guru</v>
      </c>
      <c r="AA2987" t="str">
        <f t="shared" si="843"/>
        <v>guru07guru</v>
      </c>
      <c r="AC2987">
        <f t="shared" si="844"/>
        <v>0</v>
      </c>
      <c r="AD2987" t="str">
        <f t="shared" si="845"/>
        <v>guru07guru</v>
      </c>
    </row>
    <row r="2988" spans="1:30">
      <c r="A2988">
        <v>6116</v>
      </c>
      <c r="B2988">
        <f t="shared" si="828"/>
        <v>0</v>
      </c>
      <c r="C2988" s="8" t="s">
        <v>10812</v>
      </c>
      <c r="D2988" t="s">
        <v>14435</v>
      </c>
      <c r="E2988" s="2">
        <v>35556</v>
      </c>
      <c r="F2988">
        <f t="shared" si="829"/>
        <v>0</v>
      </c>
      <c r="G2988" s="6">
        <f t="shared" si="830"/>
        <v>35556</v>
      </c>
      <c r="H2988" s="6">
        <v>35556</v>
      </c>
      <c r="I2988">
        <v>5</v>
      </c>
      <c r="J2988" s="2">
        <v>3233</v>
      </c>
      <c r="K2988">
        <v>1</v>
      </c>
      <c r="L2988" s="1">
        <v>39025</v>
      </c>
      <c r="M2988">
        <f t="shared" si="831"/>
        <v>0</v>
      </c>
      <c r="N2988">
        <f t="shared" si="832"/>
        <v>0</v>
      </c>
      <c r="Q2988">
        <f t="shared" si="833"/>
        <v>2010</v>
      </c>
      <c r="R2988">
        <f t="shared" si="834"/>
        <v>11</v>
      </c>
      <c r="S2988">
        <f t="shared" si="835"/>
        <v>5</v>
      </c>
      <c r="T2988" s="5">
        <f t="shared" si="836"/>
        <v>39025</v>
      </c>
      <c r="U2988" s="7">
        <f t="shared" si="837"/>
        <v>2010</v>
      </c>
      <c r="V2988" s="7">
        <f t="shared" si="838"/>
        <v>11</v>
      </c>
      <c r="W2988" s="7">
        <f t="shared" si="839"/>
        <v>5</v>
      </c>
      <c r="X2988" s="7" t="str">
        <f t="shared" si="840"/>
        <v>10</v>
      </c>
      <c r="Y2988" t="str">
        <f t="shared" si="841"/>
        <v>Guy and Madeline on a Park Bench</v>
      </c>
      <c r="Z2988" t="str">
        <f t="shared" si="842"/>
        <v>Guy and Madeline on a Park Bench</v>
      </c>
      <c r="AA2988" t="str">
        <f t="shared" si="843"/>
        <v>guyandm10ench</v>
      </c>
      <c r="AB2988" t="s">
        <v>2384</v>
      </c>
      <c r="AC2988">
        <f t="shared" si="844"/>
        <v>1</v>
      </c>
      <c r="AD2988" t="str">
        <f t="shared" si="845"/>
        <v>guyandm09ench</v>
      </c>
    </row>
    <row r="2989" spans="1:30">
      <c r="A2989">
        <v>6120</v>
      </c>
      <c r="B2989">
        <f t="shared" si="828"/>
        <v>0</v>
      </c>
      <c r="C2989" s="8" t="s">
        <v>10464</v>
      </c>
      <c r="D2989" t="s">
        <v>14305</v>
      </c>
      <c r="E2989" s="2">
        <v>28324</v>
      </c>
      <c r="F2989">
        <f t="shared" si="829"/>
        <v>0</v>
      </c>
      <c r="G2989" s="6">
        <f t="shared" si="830"/>
        <v>28324</v>
      </c>
      <c r="H2989" s="6">
        <v>28324</v>
      </c>
      <c r="I2989">
        <v>7</v>
      </c>
      <c r="J2989" s="2">
        <v>7425</v>
      </c>
      <c r="K2989">
        <v>3</v>
      </c>
      <c r="L2989" s="1">
        <v>37373</v>
      </c>
      <c r="M2989">
        <f t="shared" si="831"/>
        <v>0</v>
      </c>
      <c r="N2989">
        <f t="shared" si="832"/>
        <v>0</v>
      </c>
      <c r="Q2989">
        <f t="shared" si="833"/>
        <v>2006</v>
      </c>
      <c r="R2989">
        <f t="shared" si="834"/>
        <v>4</v>
      </c>
      <c r="S2989">
        <f t="shared" si="835"/>
        <v>28</v>
      </c>
      <c r="T2989" s="5">
        <f t="shared" si="836"/>
        <v>37373</v>
      </c>
      <c r="U2989" s="7">
        <f t="shared" si="837"/>
        <v>2006</v>
      </c>
      <c r="V2989" s="7">
        <f t="shared" si="838"/>
        <v>4</v>
      </c>
      <c r="W2989" s="7">
        <f t="shared" si="839"/>
        <v>28</v>
      </c>
      <c r="X2989" s="7" t="str">
        <f t="shared" si="840"/>
        <v>06</v>
      </c>
      <c r="Y2989" t="str">
        <f t="shared" si="841"/>
        <v>Guys and Balls</v>
      </c>
      <c r="Z2989" t="str">
        <f t="shared" si="842"/>
        <v>Guys and Balls</v>
      </c>
      <c r="AA2989" t="str">
        <f t="shared" si="843"/>
        <v>guysand06alls</v>
      </c>
      <c r="AB2989" t="s">
        <v>3278</v>
      </c>
      <c r="AC2989">
        <f t="shared" si="844"/>
        <v>1</v>
      </c>
      <c r="AD2989" t="str">
        <f t="shared" si="845"/>
        <v>mannerw04ewir</v>
      </c>
    </row>
    <row r="2990" spans="1:30">
      <c r="A2990">
        <v>6122</v>
      </c>
      <c r="B2990">
        <f t="shared" si="828"/>
        <v>0</v>
      </c>
      <c r="C2990" s="8" t="s">
        <v>10465</v>
      </c>
      <c r="D2990" t="s">
        <v>14238</v>
      </c>
      <c r="E2990" s="2">
        <v>1017335</v>
      </c>
      <c r="F2990">
        <f t="shared" si="829"/>
        <v>0</v>
      </c>
      <c r="G2990" s="6">
        <f t="shared" si="830"/>
        <v>1017335</v>
      </c>
      <c r="H2990" s="6">
        <v>1017335</v>
      </c>
      <c r="I2990">
        <v>108</v>
      </c>
      <c r="J2990" s="2">
        <v>488121</v>
      </c>
      <c r="K2990">
        <v>108</v>
      </c>
      <c r="L2990" s="1">
        <v>39039</v>
      </c>
      <c r="M2990">
        <f t="shared" si="831"/>
        <v>0</v>
      </c>
      <c r="N2990">
        <f t="shared" si="832"/>
        <v>0</v>
      </c>
      <c r="Q2990">
        <f t="shared" si="833"/>
        <v>2010</v>
      </c>
      <c r="R2990">
        <f t="shared" si="834"/>
        <v>11</v>
      </c>
      <c r="S2990">
        <f t="shared" si="835"/>
        <v>19</v>
      </c>
      <c r="T2990" s="5">
        <f t="shared" si="836"/>
        <v>39039</v>
      </c>
      <c r="U2990" s="7">
        <f t="shared" si="837"/>
        <v>2010</v>
      </c>
      <c r="V2990" s="7">
        <f t="shared" si="838"/>
        <v>11</v>
      </c>
      <c r="W2990" s="7">
        <f t="shared" si="839"/>
        <v>19</v>
      </c>
      <c r="X2990" s="7" t="str">
        <f t="shared" si="840"/>
        <v>10</v>
      </c>
      <c r="Y2990" t="str">
        <f t="shared" si="841"/>
        <v>Guzaarish</v>
      </c>
      <c r="Z2990" t="str">
        <f t="shared" si="842"/>
        <v>Guzaarish</v>
      </c>
      <c r="AA2990" t="str">
        <f t="shared" si="843"/>
        <v>guzaari10rish</v>
      </c>
      <c r="AC2990">
        <f t="shared" si="844"/>
        <v>0</v>
      </c>
      <c r="AD2990" t="str">
        <f t="shared" si="845"/>
        <v>guzaari10rish</v>
      </c>
    </row>
    <row r="2991" spans="1:30">
      <c r="A2991">
        <v>6124</v>
      </c>
      <c r="B2991">
        <f t="shared" si="828"/>
        <v>0</v>
      </c>
      <c r="C2991" s="8" t="s">
        <v>10466</v>
      </c>
      <c r="D2991" t="s">
        <v>12738</v>
      </c>
      <c r="E2991" s="2">
        <v>29367</v>
      </c>
      <c r="F2991">
        <f t="shared" si="829"/>
        <v>0</v>
      </c>
      <c r="G2991" s="6">
        <f t="shared" si="830"/>
        <v>29367</v>
      </c>
      <c r="H2991" s="6">
        <v>29367</v>
      </c>
      <c r="I2991">
        <v>1</v>
      </c>
      <c r="J2991" s="2">
        <v>5054</v>
      </c>
      <c r="K2991">
        <v>1</v>
      </c>
      <c r="L2991" s="1">
        <v>36631</v>
      </c>
      <c r="M2991">
        <f t="shared" si="831"/>
        <v>0</v>
      </c>
      <c r="N2991">
        <f t="shared" si="832"/>
        <v>0</v>
      </c>
      <c r="Q2991">
        <f t="shared" si="833"/>
        <v>2004</v>
      </c>
      <c r="R2991">
        <f t="shared" si="834"/>
        <v>4</v>
      </c>
      <c r="S2991">
        <f t="shared" si="835"/>
        <v>16</v>
      </c>
      <c r="T2991" s="5">
        <f t="shared" si="836"/>
        <v>36631</v>
      </c>
      <c r="U2991" s="7">
        <f t="shared" si="837"/>
        <v>2004</v>
      </c>
      <c r="V2991" s="7">
        <f t="shared" si="838"/>
        <v>4</v>
      </c>
      <c r="W2991" s="7">
        <f t="shared" si="839"/>
        <v>16</v>
      </c>
      <c r="X2991" s="7" t="str">
        <f t="shared" si="840"/>
        <v>04</v>
      </c>
      <c r="Y2991" t="str">
        <f t="shared" si="841"/>
        <v>Gypsy '83</v>
      </c>
      <c r="Z2991" t="str">
        <f t="shared" si="842"/>
        <v>Gypsy '83</v>
      </c>
      <c r="AA2991" t="str">
        <f t="shared" si="843"/>
        <v>gypsy'804y'83</v>
      </c>
      <c r="AB2991" t="s">
        <v>4029</v>
      </c>
      <c r="AC2991">
        <f t="shared" si="844"/>
        <v>1</v>
      </c>
      <c r="AD2991" t="str">
        <f t="shared" si="845"/>
        <v>gypsy8301sy83</v>
      </c>
    </row>
    <row r="2992" spans="1:30">
      <c r="A2992">
        <v>6125</v>
      </c>
      <c r="B2992">
        <f t="shared" si="828"/>
        <v>0</v>
      </c>
      <c r="C2992" s="8" t="s">
        <v>10467</v>
      </c>
      <c r="D2992" t="s">
        <v>13991</v>
      </c>
      <c r="E2992" s="2">
        <v>442936</v>
      </c>
      <c r="F2992">
        <f t="shared" si="829"/>
        <v>0</v>
      </c>
      <c r="G2992" s="6">
        <f t="shared" si="830"/>
        <v>442936</v>
      </c>
      <c r="H2992" s="6">
        <v>442936</v>
      </c>
      <c r="I2992">
        <v>16</v>
      </c>
      <c r="J2992" s="2">
        <v>379</v>
      </c>
      <c r="K2992">
        <v>1</v>
      </c>
      <c r="L2992" s="1">
        <v>37639</v>
      </c>
      <c r="M2992">
        <f t="shared" si="831"/>
        <v>0</v>
      </c>
      <c r="N2992">
        <f t="shared" si="832"/>
        <v>0</v>
      </c>
      <c r="Q2992">
        <f t="shared" si="833"/>
        <v>2007</v>
      </c>
      <c r="R2992">
        <f t="shared" si="834"/>
        <v>1</v>
      </c>
      <c r="S2992">
        <f t="shared" si="835"/>
        <v>19</v>
      </c>
      <c r="T2992" s="5">
        <f t="shared" si="836"/>
        <v>37639</v>
      </c>
      <c r="U2992" s="7">
        <f t="shared" si="837"/>
        <v>2007</v>
      </c>
      <c r="V2992" s="7">
        <f t="shared" si="838"/>
        <v>1</v>
      </c>
      <c r="W2992" s="7">
        <f t="shared" si="839"/>
        <v>19</v>
      </c>
      <c r="X2992" s="7" t="str">
        <f t="shared" si="840"/>
        <v>07</v>
      </c>
      <c r="Y2992" t="str">
        <f t="shared" si="841"/>
        <v>Gypsy Caravan</v>
      </c>
      <c r="Z2992" t="str">
        <f t="shared" si="842"/>
        <v>Gypsy Caravan</v>
      </c>
      <c r="AA2992" t="str">
        <f t="shared" si="843"/>
        <v>gypsyca07avan</v>
      </c>
      <c r="AB2992" t="s">
        <v>3141</v>
      </c>
      <c r="AC2992">
        <f t="shared" si="844"/>
        <v>1</v>
      </c>
      <c r="AD2992" t="str">
        <f t="shared" si="845"/>
        <v>whenthe06avan</v>
      </c>
    </row>
    <row r="2993" spans="1:30">
      <c r="A2993">
        <v>6129</v>
      </c>
      <c r="B2993">
        <f t="shared" si="828"/>
        <v>0</v>
      </c>
      <c r="C2993" s="8" t="s">
        <v>10469</v>
      </c>
      <c r="D2993" t="s">
        <v>14304</v>
      </c>
      <c r="E2993" s="2">
        <v>5006</v>
      </c>
      <c r="F2993">
        <f t="shared" si="829"/>
        <v>0</v>
      </c>
      <c r="G2993" s="6">
        <f t="shared" si="830"/>
        <v>5006</v>
      </c>
      <c r="H2993" s="6">
        <v>5006</v>
      </c>
      <c r="I2993">
        <v>2</v>
      </c>
      <c r="J2993" s="2">
        <v>1892</v>
      </c>
      <c r="K2993">
        <v>1</v>
      </c>
      <c r="L2993" s="1">
        <v>39074</v>
      </c>
      <c r="M2993">
        <f t="shared" si="831"/>
        <v>0</v>
      </c>
      <c r="N2993">
        <f t="shared" si="832"/>
        <v>0</v>
      </c>
      <c r="Q2993">
        <f t="shared" si="833"/>
        <v>2010</v>
      </c>
      <c r="R2993">
        <f t="shared" si="834"/>
        <v>12</v>
      </c>
      <c r="S2993">
        <f t="shared" si="835"/>
        <v>24</v>
      </c>
      <c r="T2993" s="5">
        <f t="shared" si="836"/>
        <v>39074</v>
      </c>
      <c r="U2993" s="7">
        <f t="shared" si="837"/>
        <v>2010</v>
      </c>
      <c r="V2993" s="7">
        <f t="shared" si="838"/>
        <v>12</v>
      </c>
      <c r="W2993" s="7">
        <f t="shared" si="839"/>
        <v>24</v>
      </c>
      <c r="X2993" s="7" t="str">
        <f t="shared" si="840"/>
        <v>10</v>
      </c>
      <c r="Y2993" t="str">
        <f t="shared" si="841"/>
        <v>Hadewijch</v>
      </c>
      <c r="Z2993" t="str">
        <f t="shared" si="842"/>
        <v>Hadewijch</v>
      </c>
      <c r="AA2993" t="str">
        <f t="shared" si="843"/>
        <v>hadewij10ijch</v>
      </c>
      <c r="AB2993" t="s">
        <v>2385</v>
      </c>
      <c r="AC2993">
        <f t="shared" si="844"/>
        <v>1</v>
      </c>
      <c r="AD2993" t="str">
        <f t="shared" si="845"/>
        <v>hadewij09ijch</v>
      </c>
    </row>
    <row r="2994" spans="1:30">
      <c r="A2994">
        <v>6130</v>
      </c>
      <c r="B2994">
        <f t="shared" si="828"/>
        <v>0</v>
      </c>
      <c r="C2994" s="8" t="s">
        <v>10470</v>
      </c>
      <c r="D2994" t="s">
        <v>14314</v>
      </c>
      <c r="E2994" s="2">
        <v>42914</v>
      </c>
      <c r="F2994">
        <f t="shared" si="829"/>
        <v>0</v>
      </c>
      <c r="G2994" s="6">
        <f t="shared" si="830"/>
        <v>42914</v>
      </c>
      <c r="H2994" s="6">
        <v>42914</v>
      </c>
      <c r="I2994">
        <v>12</v>
      </c>
      <c r="J2994" s="2">
        <v>42914</v>
      </c>
      <c r="K2994">
        <v>12</v>
      </c>
      <c r="L2994" s="1">
        <v>35168</v>
      </c>
      <c r="M2994">
        <f t="shared" si="831"/>
        <v>0</v>
      </c>
      <c r="N2994">
        <f t="shared" si="832"/>
        <v>0</v>
      </c>
      <c r="Q2994">
        <f t="shared" si="833"/>
        <v>2000</v>
      </c>
      <c r="R2994">
        <f t="shared" si="834"/>
        <v>4</v>
      </c>
      <c r="S2994">
        <f t="shared" si="835"/>
        <v>14</v>
      </c>
      <c r="T2994" s="5">
        <f t="shared" si="836"/>
        <v>35168</v>
      </c>
      <c r="U2994" s="7">
        <f t="shared" si="837"/>
        <v>2000</v>
      </c>
      <c r="V2994" s="7">
        <f t="shared" si="838"/>
        <v>4</v>
      </c>
      <c r="W2994" s="7">
        <f t="shared" si="839"/>
        <v>14</v>
      </c>
      <c r="X2994" s="7" t="str">
        <f t="shared" si="840"/>
        <v>00</v>
      </c>
      <c r="Y2994" t="str">
        <f t="shared" si="841"/>
        <v>Hadh Kar Di Aapne</v>
      </c>
      <c r="Z2994" t="str">
        <f t="shared" si="842"/>
        <v>Hadh Kar Di Aapne</v>
      </c>
      <c r="AA2994" t="str">
        <f t="shared" si="843"/>
        <v>hadhkar00apne</v>
      </c>
      <c r="AC2994">
        <f t="shared" si="844"/>
        <v>0</v>
      </c>
      <c r="AD2994" t="str">
        <f t="shared" si="845"/>
        <v>hadhkar00apne</v>
      </c>
    </row>
    <row r="2995" spans="1:30">
      <c r="A2995">
        <v>6131</v>
      </c>
      <c r="B2995">
        <f t="shared" si="828"/>
        <v>0</v>
      </c>
      <c r="C2995" s="8" t="s">
        <v>10471</v>
      </c>
      <c r="D2995" t="s">
        <v>14238</v>
      </c>
      <c r="E2995" s="2">
        <v>1048143</v>
      </c>
      <c r="F2995">
        <f t="shared" si="829"/>
        <v>0</v>
      </c>
      <c r="G2995" s="6">
        <f t="shared" si="830"/>
        <v>1048143</v>
      </c>
      <c r="H2995" s="6">
        <v>1048143</v>
      </c>
      <c r="I2995">
        <v>119</v>
      </c>
      <c r="J2995" s="2">
        <v>508084</v>
      </c>
      <c r="K2995">
        <v>119</v>
      </c>
      <c r="L2995" s="1">
        <v>40452</v>
      </c>
      <c r="M2995">
        <f t="shared" si="831"/>
        <v>0</v>
      </c>
      <c r="N2995">
        <f t="shared" si="832"/>
        <v>0</v>
      </c>
      <c r="Q2995">
        <f t="shared" si="833"/>
        <v>2014</v>
      </c>
      <c r="R2995">
        <f t="shared" si="834"/>
        <v>10</v>
      </c>
      <c r="S2995">
        <f t="shared" si="835"/>
        <v>2</v>
      </c>
      <c r="T2995" s="5">
        <f t="shared" si="836"/>
        <v>40452</v>
      </c>
      <c r="U2995" s="7">
        <f t="shared" si="837"/>
        <v>2014</v>
      </c>
      <c r="V2995" s="7">
        <f t="shared" si="838"/>
        <v>10</v>
      </c>
      <c r="W2995" s="7">
        <f t="shared" si="839"/>
        <v>2</v>
      </c>
      <c r="X2995" s="7" t="str">
        <f t="shared" si="840"/>
        <v>14</v>
      </c>
      <c r="Y2995" t="str">
        <f t="shared" si="841"/>
        <v>Haider</v>
      </c>
      <c r="Z2995" t="str">
        <f t="shared" si="842"/>
        <v>Haider</v>
      </c>
      <c r="AA2995" t="str">
        <f t="shared" si="843"/>
        <v>haider14ider</v>
      </c>
      <c r="AC2995">
        <f t="shared" si="844"/>
        <v>0</v>
      </c>
      <c r="AD2995" t="str">
        <f t="shared" si="845"/>
        <v>haider14ider</v>
      </c>
    </row>
    <row r="2996" spans="1:30">
      <c r="A2996">
        <v>6132</v>
      </c>
      <c r="B2996">
        <f t="shared" si="828"/>
        <v>0</v>
      </c>
      <c r="C2996" s="8" t="s">
        <v>10472</v>
      </c>
      <c r="D2996" t="s">
        <v>14183</v>
      </c>
      <c r="E2996" s="2">
        <v>92723</v>
      </c>
      <c r="F2996">
        <f t="shared" si="829"/>
        <v>0</v>
      </c>
      <c r="G2996" s="6">
        <f t="shared" si="830"/>
        <v>92723</v>
      </c>
      <c r="H2996" s="6">
        <v>92723</v>
      </c>
      <c r="I2996">
        <v>14</v>
      </c>
      <c r="J2996" s="2">
        <v>43695</v>
      </c>
      <c r="K2996">
        <v>14</v>
      </c>
      <c r="L2996" s="1">
        <v>35686</v>
      </c>
      <c r="M2996">
        <f t="shared" si="831"/>
        <v>0</v>
      </c>
      <c r="N2996">
        <f t="shared" si="832"/>
        <v>0</v>
      </c>
      <c r="Q2996">
        <f t="shared" si="833"/>
        <v>2001</v>
      </c>
      <c r="R2996">
        <f t="shared" si="834"/>
        <v>9</v>
      </c>
      <c r="S2996">
        <f t="shared" si="835"/>
        <v>14</v>
      </c>
      <c r="T2996" s="5">
        <f t="shared" si="836"/>
        <v>35686</v>
      </c>
      <c r="U2996" s="7">
        <f t="shared" si="837"/>
        <v>2001</v>
      </c>
      <c r="V2996" s="7">
        <f t="shared" si="838"/>
        <v>9</v>
      </c>
      <c r="W2996" s="7">
        <f t="shared" si="839"/>
        <v>14</v>
      </c>
      <c r="X2996" s="7" t="str">
        <f t="shared" si="840"/>
        <v>01</v>
      </c>
      <c r="Y2996" t="str">
        <f t="shared" si="841"/>
        <v>Haiku Tunnel</v>
      </c>
      <c r="Z2996" t="str">
        <f t="shared" si="842"/>
        <v>Haiku Tunnel</v>
      </c>
      <c r="AA2996" t="str">
        <f t="shared" si="843"/>
        <v>haikutu01nnel</v>
      </c>
      <c r="AC2996">
        <f t="shared" si="844"/>
        <v>0</v>
      </c>
      <c r="AD2996" t="str">
        <f t="shared" si="845"/>
        <v>haikutu01nnel</v>
      </c>
    </row>
    <row r="2997" spans="1:30">
      <c r="A2997">
        <v>6137</v>
      </c>
      <c r="B2997">
        <f t="shared" si="828"/>
        <v>0</v>
      </c>
      <c r="C2997" s="8" t="s">
        <v>10473</v>
      </c>
      <c r="D2997" t="s">
        <v>10474</v>
      </c>
      <c r="E2997" s="2">
        <v>5342</v>
      </c>
      <c r="F2997">
        <f t="shared" si="829"/>
        <v>0</v>
      </c>
      <c r="G2997" s="6">
        <f t="shared" si="830"/>
        <v>5342</v>
      </c>
      <c r="H2997" s="6">
        <v>5342</v>
      </c>
      <c r="I2997">
        <v>1</v>
      </c>
      <c r="J2997" s="2">
        <v>983</v>
      </c>
      <c r="K2997">
        <v>1</v>
      </c>
      <c r="L2997" s="1">
        <v>37471</v>
      </c>
      <c r="M2997">
        <f t="shared" si="831"/>
        <v>0</v>
      </c>
      <c r="N2997">
        <f t="shared" si="832"/>
        <v>0</v>
      </c>
      <c r="Q2997">
        <f t="shared" si="833"/>
        <v>2006</v>
      </c>
      <c r="R2997">
        <f t="shared" si="834"/>
        <v>8</v>
      </c>
      <c r="S2997">
        <f t="shared" si="835"/>
        <v>4</v>
      </c>
      <c r="T2997" s="5">
        <f t="shared" si="836"/>
        <v>37471</v>
      </c>
      <c r="U2997" s="7">
        <f t="shared" si="837"/>
        <v>2006</v>
      </c>
      <c r="V2997" s="7">
        <f t="shared" si="838"/>
        <v>8</v>
      </c>
      <c r="W2997" s="7">
        <f t="shared" si="839"/>
        <v>4</v>
      </c>
      <c r="X2997" s="7" t="str">
        <f t="shared" si="840"/>
        <v>06</v>
      </c>
      <c r="Y2997" t="str">
        <f t="shared" si="841"/>
        <v>Hair High</v>
      </c>
      <c r="Z2997" t="str">
        <f t="shared" si="842"/>
        <v>Hair High</v>
      </c>
      <c r="AA2997" t="str">
        <f t="shared" si="843"/>
        <v>hairhig06high</v>
      </c>
      <c r="AB2997" t="s">
        <v>3279</v>
      </c>
      <c r="AC2997">
        <f t="shared" si="844"/>
        <v>1</v>
      </c>
      <c r="AD2997" t="str">
        <f t="shared" si="845"/>
        <v>hairhig04high</v>
      </c>
    </row>
    <row r="2998" spans="1:30">
      <c r="A2998">
        <v>6138</v>
      </c>
      <c r="B2998">
        <f t="shared" si="828"/>
        <v>0</v>
      </c>
      <c r="C2998" s="8" t="s">
        <v>10475</v>
      </c>
      <c r="D2998" t="s">
        <v>14449</v>
      </c>
      <c r="E2998" s="2">
        <v>305281</v>
      </c>
      <c r="F2998">
        <f t="shared" si="829"/>
        <v>0</v>
      </c>
      <c r="G2998" s="6">
        <f t="shared" si="830"/>
        <v>305281</v>
      </c>
      <c r="H2998" s="6">
        <v>305281</v>
      </c>
      <c r="I2998">
        <v>38</v>
      </c>
      <c r="J2998" s="2">
        <v>155349</v>
      </c>
      <c r="K2998">
        <v>38</v>
      </c>
      <c r="L2998" s="1">
        <v>36813</v>
      </c>
      <c r="M2998">
        <f t="shared" si="831"/>
        <v>0</v>
      </c>
      <c r="N2998">
        <f t="shared" si="832"/>
        <v>0</v>
      </c>
      <c r="Q2998">
        <f t="shared" si="833"/>
        <v>2004</v>
      </c>
      <c r="R2998">
        <f t="shared" si="834"/>
        <v>10</v>
      </c>
      <c r="S2998">
        <f t="shared" si="835"/>
        <v>15</v>
      </c>
      <c r="T2998" s="5">
        <f t="shared" si="836"/>
        <v>36813</v>
      </c>
      <c r="U2998" s="7">
        <f t="shared" si="837"/>
        <v>2004</v>
      </c>
      <c r="V2998" s="7">
        <f t="shared" si="838"/>
        <v>10</v>
      </c>
      <c r="W2998" s="7">
        <f t="shared" si="839"/>
        <v>15</v>
      </c>
      <c r="X2998" s="7" t="str">
        <f t="shared" si="840"/>
        <v>04</v>
      </c>
      <c r="Y2998" t="str">
        <f t="shared" si="841"/>
        <v>Hair Show</v>
      </c>
      <c r="Z2998" t="str">
        <f t="shared" si="842"/>
        <v>Hair Show</v>
      </c>
      <c r="AA2998" t="str">
        <f t="shared" si="843"/>
        <v>hairsho04show</v>
      </c>
      <c r="AC2998">
        <f t="shared" si="844"/>
        <v>0</v>
      </c>
      <c r="AD2998" t="str">
        <f t="shared" si="845"/>
        <v>hairsho04show</v>
      </c>
    </row>
    <row r="2999" spans="1:30">
      <c r="A2999">
        <v>6141</v>
      </c>
      <c r="B2999">
        <f t="shared" si="828"/>
        <v>0</v>
      </c>
      <c r="C2999" s="8" t="s">
        <v>4737</v>
      </c>
      <c r="D2999" t="s">
        <v>14173</v>
      </c>
      <c r="E2999" s="2">
        <v>118871849</v>
      </c>
      <c r="F2999">
        <f t="shared" si="829"/>
        <v>0</v>
      </c>
      <c r="G2999" s="6">
        <f t="shared" si="830"/>
        <v>118871849</v>
      </c>
      <c r="H2999" s="6">
        <v>118871849</v>
      </c>
      <c r="I2999" s="3">
        <v>3121</v>
      </c>
      <c r="J2999" s="2">
        <v>27476745</v>
      </c>
      <c r="K2999" s="3">
        <v>3121</v>
      </c>
      <c r="L2999" s="1">
        <v>37821</v>
      </c>
      <c r="M2999">
        <f t="shared" si="831"/>
        <v>0</v>
      </c>
      <c r="N2999">
        <f t="shared" si="832"/>
        <v>0</v>
      </c>
      <c r="Q2999">
        <f t="shared" si="833"/>
        <v>2007</v>
      </c>
      <c r="R2999">
        <f t="shared" si="834"/>
        <v>7</v>
      </c>
      <c r="S2999">
        <f t="shared" si="835"/>
        <v>20</v>
      </c>
      <c r="T2999" s="5">
        <f t="shared" si="836"/>
        <v>37821</v>
      </c>
      <c r="U2999" s="7">
        <f t="shared" si="837"/>
        <v>2007</v>
      </c>
      <c r="V2999" s="7">
        <f t="shared" si="838"/>
        <v>7</v>
      </c>
      <c r="W2999" s="7">
        <f t="shared" si="839"/>
        <v>20</v>
      </c>
      <c r="X2999" s="7" t="str">
        <f t="shared" si="840"/>
        <v>07</v>
      </c>
      <c r="Y2999" t="str">
        <f t="shared" si="841"/>
        <v>Hairspray [2007]</v>
      </c>
      <c r="Z2999" t="str">
        <f t="shared" si="842"/>
        <v>Hairspray [2007]</v>
      </c>
      <c r="AA2999" t="str">
        <f t="shared" si="843"/>
        <v>hairspr07007]</v>
      </c>
      <c r="AB2999" t="s">
        <v>2944</v>
      </c>
      <c r="AC2999">
        <f t="shared" si="844"/>
        <v>1</v>
      </c>
      <c r="AD2999" t="str">
        <f t="shared" si="845"/>
        <v>hairspr07pray</v>
      </c>
    </row>
    <row r="3000" spans="1:30">
      <c r="A3000">
        <v>6144</v>
      </c>
      <c r="B3000">
        <f t="shared" si="828"/>
        <v>0</v>
      </c>
      <c r="C3000" s="8" t="s">
        <v>10701</v>
      </c>
      <c r="D3000" t="s">
        <v>14219</v>
      </c>
      <c r="E3000" s="2">
        <v>2528</v>
      </c>
      <c r="F3000">
        <f t="shared" si="829"/>
        <v>0</v>
      </c>
      <c r="G3000" s="6">
        <f t="shared" si="830"/>
        <v>2528</v>
      </c>
      <c r="H3000" s="6">
        <v>2528</v>
      </c>
      <c r="I3000">
        <v>2</v>
      </c>
      <c r="J3000" s="2">
        <v>1126</v>
      </c>
      <c r="K3000">
        <v>2</v>
      </c>
      <c r="L3000" s="1">
        <v>37968</v>
      </c>
      <c r="M3000">
        <f t="shared" si="831"/>
        <v>0</v>
      </c>
      <c r="N3000">
        <f t="shared" si="832"/>
        <v>0</v>
      </c>
      <c r="Q3000">
        <f t="shared" si="833"/>
        <v>2007</v>
      </c>
      <c r="R3000">
        <f t="shared" si="834"/>
        <v>12</v>
      </c>
      <c r="S3000">
        <f t="shared" si="835"/>
        <v>14</v>
      </c>
      <c r="T3000" s="5">
        <f t="shared" si="836"/>
        <v>37968</v>
      </c>
      <c r="U3000" s="7">
        <f t="shared" si="837"/>
        <v>2007</v>
      </c>
      <c r="V3000" s="7">
        <f t="shared" si="838"/>
        <v>12</v>
      </c>
      <c r="W3000" s="7">
        <f t="shared" si="839"/>
        <v>14</v>
      </c>
      <c r="X3000" s="7" t="str">
        <f t="shared" si="840"/>
        <v>07</v>
      </c>
      <c r="Y3000" t="str">
        <f t="shared" si="841"/>
        <v>Half Moon</v>
      </c>
      <c r="Z3000" t="str">
        <f t="shared" si="842"/>
        <v>Half Moon</v>
      </c>
      <c r="AA3000" t="str">
        <f t="shared" si="843"/>
        <v>halfmoo07moon</v>
      </c>
      <c r="AB3000" t="s">
        <v>2751</v>
      </c>
      <c r="AC3000">
        <f t="shared" si="844"/>
        <v>1</v>
      </c>
      <c r="AD3000" t="str">
        <f t="shared" si="845"/>
        <v>niweman06mang</v>
      </c>
    </row>
    <row r="3001" spans="1:30">
      <c r="A3001">
        <v>6146</v>
      </c>
      <c r="B3001">
        <f t="shared" si="828"/>
        <v>0</v>
      </c>
      <c r="C3001" s="8" t="s">
        <v>10702</v>
      </c>
      <c r="D3001" t="s">
        <v>14098</v>
      </c>
      <c r="E3001" s="2">
        <v>2697938</v>
      </c>
      <c r="F3001">
        <f t="shared" si="829"/>
        <v>0</v>
      </c>
      <c r="G3001" s="6">
        <f t="shared" si="830"/>
        <v>2697938</v>
      </c>
      <c r="H3001" s="6">
        <v>2697938</v>
      </c>
      <c r="I3001">
        <v>106</v>
      </c>
      <c r="J3001" s="2">
        <v>53983</v>
      </c>
      <c r="K3001">
        <v>2</v>
      </c>
      <c r="L3001" s="1">
        <v>37478</v>
      </c>
      <c r="M3001">
        <f t="shared" si="831"/>
        <v>0</v>
      </c>
      <c r="N3001">
        <f t="shared" si="832"/>
        <v>0</v>
      </c>
      <c r="Q3001">
        <f t="shared" si="833"/>
        <v>2006</v>
      </c>
      <c r="R3001">
        <f t="shared" si="834"/>
        <v>8</v>
      </c>
      <c r="S3001">
        <f t="shared" si="835"/>
        <v>11</v>
      </c>
      <c r="T3001" s="5">
        <f t="shared" si="836"/>
        <v>37478</v>
      </c>
      <c r="U3001" s="7">
        <f t="shared" si="837"/>
        <v>2006</v>
      </c>
      <c r="V3001" s="7">
        <f t="shared" si="838"/>
        <v>8</v>
      </c>
      <c r="W3001" s="7">
        <f t="shared" si="839"/>
        <v>11</v>
      </c>
      <c r="X3001" s="7" t="str">
        <f t="shared" si="840"/>
        <v>06</v>
      </c>
      <c r="Y3001" t="str">
        <f t="shared" si="841"/>
        <v>Half Nelson</v>
      </c>
      <c r="Z3001" t="str">
        <f t="shared" si="842"/>
        <v>Half Nelson</v>
      </c>
      <c r="AA3001" t="str">
        <f t="shared" si="843"/>
        <v>halfnel06lson</v>
      </c>
      <c r="AC3001">
        <f t="shared" si="844"/>
        <v>0</v>
      </c>
      <c r="AD3001" t="str">
        <f t="shared" si="845"/>
        <v>halfnel06lson</v>
      </c>
    </row>
    <row r="3002" spans="1:30">
      <c r="A3002">
        <v>6147</v>
      </c>
      <c r="B3002">
        <f t="shared" si="828"/>
        <v>0</v>
      </c>
      <c r="C3002" s="8" t="s">
        <v>10703</v>
      </c>
      <c r="D3002" t="s">
        <v>14154</v>
      </c>
      <c r="E3002" s="2">
        <v>54529</v>
      </c>
      <c r="F3002">
        <f t="shared" si="829"/>
        <v>0</v>
      </c>
      <c r="G3002" s="6">
        <f t="shared" si="830"/>
        <v>54529</v>
      </c>
      <c r="H3002" s="6">
        <v>54529</v>
      </c>
      <c r="I3002">
        <v>7</v>
      </c>
      <c r="J3002" s="2">
        <v>4843</v>
      </c>
      <c r="K3002">
        <v>1</v>
      </c>
      <c r="L3002" s="1">
        <v>40313</v>
      </c>
      <c r="M3002">
        <f t="shared" si="831"/>
        <v>0</v>
      </c>
      <c r="N3002">
        <f t="shared" si="832"/>
        <v>0</v>
      </c>
      <c r="Q3002">
        <f t="shared" si="833"/>
        <v>2014</v>
      </c>
      <c r="R3002">
        <f t="shared" si="834"/>
        <v>5</v>
      </c>
      <c r="S3002">
        <f t="shared" si="835"/>
        <v>16</v>
      </c>
      <c r="T3002" s="5">
        <f t="shared" si="836"/>
        <v>40313</v>
      </c>
      <c r="U3002" s="7">
        <f t="shared" si="837"/>
        <v>2014</v>
      </c>
      <c r="V3002" s="7">
        <f t="shared" si="838"/>
        <v>5</v>
      </c>
      <c r="W3002" s="7">
        <f t="shared" si="839"/>
        <v>16</v>
      </c>
      <c r="X3002" s="7" t="str">
        <f t="shared" si="840"/>
        <v>14</v>
      </c>
      <c r="Y3002" t="str">
        <f t="shared" si="841"/>
        <v>Half of a Yellow Sun</v>
      </c>
      <c r="Z3002" t="str">
        <f t="shared" si="842"/>
        <v>Half of a Yellow Sun</v>
      </c>
      <c r="AA3002" t="str">
        <f t="shared" si="843"/>
        <v>halfofa14wsun</v>
      </c>
      <c r="AB3002" t="s">
        <v>565</v>
      </c>
      <c r="AC3002">
        <f t="shared" si="844"/>
        <v>1</v>
      </c>
      <c r="AD3002" t="str">
        <f t="shared" si="845"/>
        <v>halfofa13wsun</v>
      </c>
    </row>
    <row r="3003" spans="1:30">
      <c r="A3003">
        <v>6148</v>
      </c>
      <c r="B3003">
        <f t="shared" si="828"/>
        <v>0</v>
      </c>
      <c r="C3003" s="8" t="s">
        <v>10704</v>
      </c>
      <c r="D3003" t="s">
        <v>14503</v>
      </c>
      <c r="E3003" s="2">
        <v>15567860</v>
      </c>
      <c r="F3003">
        <f t="shared" si="829"/>
        <v>0</v>
      </c>
      <c r="G3003" s="6">
        <f t="shared" si="830"/>
        <v>15567860</v>
      </c>
      <c r="H3003" s="6">
        <v>15567860</v>
      </c>
      <c r="I3003" s="3">
        <v>2113</v>
      </c>
      <c r="J3003" s="2">
        <v>7820536</v>
      </c>
      <c r="K3003" s="3">
        <v>2113</v>
      </c>
      <c r="L3003" s="1">
        <v>36113</v>
      </c>
      <c r="M3003">
        <f t="shared" si="831"/>
        <v>0</v>
      </c>
      <c r="N3003">
        <f t="shared" si="832"/>
        <v>0</v>
      </c>
      <c r="Q3003">
        <f t="shared" si="833"/>
        <v>2002</v>
      </c>
      <c r="R3003">
        <f t="shared" si="834"/>
        <v>11</v>
      </c>
      <c r="S3003">
        <f t="shared" si="835"/>
        <v>15</v>
      </c>
      <c r="T3003" s="5">
        <f t="shared" si="836"/>
        <v>36113</v>
      </c>
      <c r="U3003" s="7">
        <f t="shared" si="837"/>
        <v>2002</v>
      </c>
      <c r="V3003" s="7">
        <f t="shared" si="838"/>
        <v>11</v>
      </c>
      <c r="W3003" s="7">
        <f t="shared" si="839"/>
        <v>15</v>
      </c>
      <c r="X3003" s="7" t="str">
        <f t="shared" si="840"/>
        <v>02</v>
      </c>
      <c r="Y3003" t="str">
        <f t="shared" si="841"/>
        <v>Half Past Dead</v>
      </c>
      <c r="Z3003" t="str">
        <f t="shared" si="842"/>
        <v>Half Past Dead</v>
      </c>
      <c r="AA3003" t="str">
        <f t="shared" si="843"/>
        <v>halfpas02dead</v>
      </c>
      <c r="AC3003">
        <f t="shared" si="844"/>
        <v>0</v>
      </c>
      <c r="AD3003" t="str">
        <f t="shared" si="845"/>
        <v>halfpas02dead</v>
      </c>
    </row>
    <row r="3004" spans="1:30">
      <c r="A3004">
        <v>6149</v>
      </c>
      <c r="B3004">
        <f t="shared" si="828"/>
        <v>0</v>
      </c>
      <c r="C3004" s="8" t="s">
        <v>10705</v>
      </c>
      <c r="D3004" t="s">
        <v>14389</v>
      </c>
      <c r="E3004" s="2">
        <v>4783</v>
      </c>
      <c r="F3004">
        <f t="shared" si="829"/>
        <v>0</v>
      </c>
      <c r="G3004" s="6">
        <f t="shared" si="830"/>
        <v>4783</v>
      </c>
      <c r="H3004" s="6">
        <v>4783</v>
      </c>
      <c r="I3004">
        <v>2</v>
      </c>
      <c r="J3004" s="2">
        <v>1613</v>
      </c>
      <c r="K3004">
        <v>2</v>
      </c>
      <c r="L3004" s="1">
        <v>40285</v>
      </c>
      <c r="M3004">
        <f t="shared" si="831"/>
        <v>0</v>
      </c>
      <c r="N3004">
        <f t="shared" si="832"/>
        <v>0</v>
      </c>
      <c r="Q3004">
        <f t="shared" si="833"/>
        <v>2014</v>
      </c>
      <c r="R3004">
        <f t="shared" si="834"/>
        <v>4</v>
      </c>
      <c r="S3004">
        <f t="shared" si="835"/>
        <v>18</v>
      </c>
      <c r="T3004" s="5">
        <f t="shared" si="836"/>
        <v>40285</v>
      </c>
      <c r="U3004" s="7">
        <f t="shared" si="837"/>
        <v>2014</v>
      </c>
      <c r="V3004" s="7">
        <f t="shared" si="838"/>
        <v>4</v>
      </c>
      <c r="W3004" s="7">
        <f t="shared" si="839"/>
        <v>18</v>
      </c>
      <c r="X3004" s="7" t="str">
        <f t="shared" si="840"/>
        <v>14</v>
      </c>
      <c r="Y3004" t="str">
        <f t="shared" si="841"/>
        <v>Half the Road</v>
      </c>
      <c r="Z3004" t="str">
        <f t="shared" si="842"/>
        <v>Half the Road</v>
      </c>
      <c r="AA3004" t="str">
        <f t="shared" si="843"/>
        <v>halfthe14road</v>
      </c>
      <c r="AB3004" t="s">
        <v>566</v>
      </c>
      <c r="AC3004">
        <f t="shared" si="844"/>
        <v>1</v>
      </c>
      <c r="AD3004" t="str">
        <f t="shared" si="845"/>
        <v>halfthe14ling</v>
      </c>
    </row>
    <row r="3005" spans="1:30">
      <c r="A3005">
        <v>6150</v>
      </c>
      <c r="B3005">
        <f t="shared" si="828"/>
        <v>0</v>
      </c>
      <c r="C3005" s="8" t="s">
        <v>10706</v>
      </c>
      <c r="D3005" t="s">
        <v>14177</v>
      </c>
      <c r="E3005" s="2">
        <v>45060734</v>
      </c>
      <c r="F3005">
        <f t="shared" si="829"/>
        <v>0</v>
      </c>
      <c r="G3005" s="6">
        <f t="shared" si="830"/>
        <v>45060734</v>
      </c>
      <c r="H3005" s="6">
        <v>45060734</v>
      </c>
      <c r="I3005" s="3">
        <v>2950</v>
      </c>
      <c r="J3005" s="2">
        <v>13535374</v>
      </c>
      <c r="K3005" s="3">
        <v>2950</v>
      </c>
      <c r="L3005" s="1">
        <v>39137</v>
      </c>
      <c r="M3005">
        <f t="shared" si="831"/>
        <v>0</v>
      </c>
      <c r="N3005">
        <f t="shared" si="832"/>
        <v>0</v>
      </c>
      <c r="Q3005">
        <f t="shared" si="833"/>
        <v>2011</v>
      </c>
      <c r="R3005">
        <f t="shared" si="834"/>
        <v>2</v>
      </c>
      <c r="S3005">
        <f t="shared" si="835"/>
        <v>25</v>
      </c>
      <c r="T3005" s="5">
        <f t="shared" si="836"/>
        <v>39137</v>
      </c>
      <c r="U3005" s="7">
        <f t="shared" si="837"/>
        <v>2011</v>
      </c>
      <c r="V3005" s="7">
        <f t="shared" si="838"/>
        <v>2</v>
      </c>
      <c r="W3005" s="7">
        <f t="shared" si="839"/>
        <v>25</v>
      </c>
      <c r="X3005" s="7" t="str">
        <f t="shared" si="840"/>
        <v>11</v>
      </c>
      <c r="Y3005" t="str">
        <f t="shared" si="841"/>
        <v>Hall Pass</v>
      </c>
      <c r="Z3005" t="str">
        <f t="shared" si="842"/>
        <v>Hall Pass</v>
      </c>
      <c r="AA3005" t="str">
        <f t="shared" si="843"/>
        <v>hallpas11pass</v>
      </c>
      <c r="AC3005">
        <f t="shared" si="844"/>
        <v>0</v>
      </c>
      <c r="AD3005" t="str">
        <f t="shared" si="845"/>
        <v>hallpas11pass</v>
      </c>
    </row>
    <row r="3006" spans="1:30">
      <c r="A3006">
        <v>6153</v>
      </c>
      <c r="B3006">
        <f t="shared" si="828"/>
        <v>0</v>
      </c>
      <c r="C3006" s="8" t="s">
        <v>4738</v>
      </c>
      <c r="D3006" t="s">
        <v>13961</v>
      </c>
      <c r="E3006" s="2">
        <v>58272029</v>
      </c>
      <c r="F3006">
        <f t="shared" si="829"/>
        <v>0</v>
      </c>
      <c r="G3006" s="6">
        <f t="shared" si="830"/>
        <v>58272029</v>
      </c>
      <c r="H3006" s="6">
        <v>58272029</v>
      </c>
      <c r="I3006" s="3">
        <v>3475</v>
      </c>
      <c r="J3006" s="2">
        <v>26362367</v>
      </c>
      <c r="K3006" s="3">
        <v>3472</v>
      </c>
      <c r="L3006" s="1">
        <v>37863</v>
      </c>
      <c r="M3006">
        <f t="shared" si="831"/>
        <v>0</v>
      </c>
      <c r="N3006">
        <f t="shared" si="832"/>
        <v>0</v>
      </c>
      <c r="Q3006">
        <f t="shared" si="833"/>
        <v>2007</v>
      </c>
      <c r="R3006">
        <f t="shared" si="834"/>
        <v>8</v>
      </c>
      <c r="S3006">
        <f t="shared" si="835"/>
        <v>31</v>
      </c>
      <c r="T3006" s="5">
        <f t="shared" si="836"/>
        <v>37863</v>
      </c>
      <c r="U3006" s="7">
        <f t="shared" si="837"/>
        <v>2007</v>
      </c>
      <c r="V3006" s="7">
        <f t="shared" si="838"/>
        <v>8</v>
      </c>
      <c r="W3006" s="7">
        <f t="shared" si="839"/>
        <v>31</v>
      </c>
      <c r="X3006" s="7" t="str">
        <f t="shared" si="840"/>
        <v>07</v>
      </c>
      <c r="Y3006" t="str">
        <f t="shared" si="841"/>
        <v>Halloween [2007]</v>
      </c>
      <c r="Z3006" t="str">
        <f t="shared" si="842"/>
        <v>Halloween [2007]</v>
      </c>
      <c r="AA3006" t="str">
        <f t="shared" si="843"/>
        <v>hallowe07007]</v>
      </c>
      <c r="AB3006" t="s">
        <v>2752</v>
      </c>
      <c r="AC3006">
        <f t="shared" si="844"/>
        <v>1</v>
      </c>
      <c r="AD3006" t="str">
        <f t="shared" si="845"/>
        <v>hallowe07ween</v>
      </c>
    </row>
    <row r="3007" spans="1:30">
      <c r="A3007">
        <v>6158</v>
      </c>
      <c r="B3007">
        <f t="shared" si="828"/>
        <v>0</v>
      </c>
      <c r="C3007" s="8" t="s">
        <v>4739</v>
      </c>
      <c r="D3007" t="s">
        <v>13971</v>
      </c>
      <c r="E3007" s="2">
        <v>33392973</v>
      </c>
      <c r="F3007">
        <f t="shared" si="829"/>
        <v>0</v>
      </c>
      <c r="G3007" s="6">
        <f t="shared" si="830"/>
        <v>33392973</v>
      </c>
      <c r="H3007" s="6">
        <v>33392973</v>
      </c>
      <c r="I3007" s="3">
        <v>3088</v>
      </c>
      <c r="J3007" s="2">
        <v>16349565</v>
      </c>
      <c r="K3007" s="3">
        <v>3025</v>
      </c>
      <c r="L3007" s="1">
        <v>38591</v>
      </c>
      <c r="M3007">
        <f t="shared" si="831"/>
        <v>0</v>
      </c>
      <c r="N3007">
        <f t="shared" si="832"/>
        <v>0</v>
      </c>
      <c r="Q3007">
        <f t="shared" si="833"/>
        <v>2009</v>
      </c>
      <c r="R3007">
        <f t="shared" si="834"/>
        <v>8</v>
      </c>
      <c r="S3007">
        <f t="shared" si="835"/>
        <v>28</v>
      </c>
      <c r="T3007" s="5">
        <f t="shared" si="836"/>
        <v>38591</v>
      </c>
      <c r="U3007" s="7">
        <f t="shared" si="837"/>
        <v>2009</v>
      </c>
      <c r="V3007" s="7">
        <f t="shared" si="838"/>
        <v>8</v>
      </c>
      <c r="W3007" s="7">
        <f t="shared" si="839"/>
        <v>28</v>
      </c>
      <c r="X3007" s="7" t="str">
        <f t="shared" si="840"/>
        <v>09</v>
      </c>
      <c r="Y3007" t="str">
        <f t="shared" si="841"/>
        <v>Halloween II [2009]</v>
      </c>
      <c r="Z3007" t="str">
        <f t="shared" si="842"/>
        <v>Halloween II [2009]</v>
      </c>
      <c r="AA3007" t="str">
        <f t="shared" si="843"/>
        <v>hallowe09009]</v>
      </c>
      <c r="AB3007" t="s">
        <v>2391</v>
      </c>
      <c r="AC3007">
        <f t="shared" si="844"/>
        <v>1</v>
      </c>
      <c r="AD3007" t="str">
        <f t="shared" si="845"/>
        <v>hallowe09enii</v>
      </c>
    </row>
    <row r="3008" spans="1:30">
      <c r="A3008">
        <v>6161</v>
      </c>
      <c r="B3008">
        <f t="shared" si="828"/>
        <v>0</v>
      </c>
      <c r="C3008" s="8" t="s">
        <v>10708</v>
      </c>
      <c r="D3008" t="s">
        <v>13939</v>
      </c>
      <c r="E3008" s="2">
        <v>30354442</v>
      </c>
      <c r="F3008">
        <f t="shared" si="829"/>
        <v>0</v>
      </c>
      <c r="G3008" s="6">
        <f t="shared" si="830"/>
        <v>30354442</v>
      </c>
      <c r="H3008" s="6">
        <v>30354442</v>
      </c>
      <c r="I3008" s="3">
        <v>2094</v>
      </c>
      <c r="J3008" s="2">
        <v>12292121</v>
      </c>
      <c r="K3008" s="3">
        <v>1954</v>
      </c>
      <c r="L3008" s="1">
        <v>35987</v>
      </c>
      <c r="M3008">
        <f t="shared" si="831"/>
        <v>0</v>
      </c>
      <c r="N3008">
        <f t="shared" si="832"/>
        <v>0</v>
      </c>
      <c r="Q3008">
        <f t="shared" si="833"/>
        <v>2002</v>
      </c>
      <c r="R3008">
        <f t="shared" si="834"/>
        <v>7</v>
      </c>
      <c r="S3008">
        <f t="shared" si="835"/>
        <v>12</v>
      </c>
      <c r="T3008" s="5">
        <f t="shared" si="836"/>
        <v>35987</v>
      </c>
      <c r="U3008" s="7">
        <f t="shared" si="837"/>
        <v>2002</v>
      </c>
      <c r="V3008" s="7">
        <f t="shared" si="838"/>
        <v>7</v>
      </c>
      <c r="W3008" s="7">
        <f t="shared" si="839"/>
        <v>12</v>
      </c>
      <c r="X3008" s="7" t="str">
        <f t="shared" si="840"/>
        <v>02</v>
      </c>
      <c r="Y3008" t="str">
        <f t="shared" si="841"/>
        <v>Halloween: Resurrection</v>
      </c>
      <c r="Z3008" t="str">
        <f t="shared" si="842"/>
        <v>Halloween: Resurrection</v>
      </c>
      <c r="AA3008" t="str">
        <f t="shared" si="843"/>
        <v>hallowe02tion</v>
      </c>
      <c r="AC3008">
        <f t="shared" si="844"/>
        <v>0</v>
      </c>
      <c r="AD3008" t="str">
        <f t="shared" si="845"/>
        <v>hallowe02tion</v>
      </c>
    </row>
    <row r="3009" spans="1:30">
      <c r="A3009">
        <v>6164</v>
      </c>
      <c r="B3009">
        <f t="shared" si="828"/>
        <v>0</v>
      </c>
      <c r="C3009" s="8" t="s">
        <v>10538</v>
      </c>
      <c r="D3009" t="s">
        <v>14314</v>
      </c>
      <c r="E3009" s="2">
        <v>392076</v>
      </c>
      <c r="F3009">
        <f t="shared" si="829"/>
        <v>0</v>
      </c>
      <c r="G3009" s="6">
        <f t="shared" si="830"/>
        <v>392076</v>
      </c>
      <c r="H3009" s="6">
        <v>392076</v>
      </c>
      <c r="I3009">
        <v>31</v>
      </c>
      <c r="J3009" s="2">
        <v>219434</v>
      </c>
      <c r="K3009">
        <v>31</v>
      </c>
      <c r="L3009" s="1">
        <v>35301</v>
      </c>
      <c r="M3009">
        <f t="shared" si="831"/>
        <v>0</v>
      </c>
      <c r="N3009">
        <f t="shared" si="832"/>
        <v>0</v>
      </c>
      <c r="Q3009">
        <f t="shared" si="833"/>
        <v>2000</v>
      </c>
      <c r="R3009">
        <f t="shared" si="834"/>
        <v>8</v>
      </c>
      <c r="S3009">
        <f t="shared" si="835"/>
        <v>25</v>
      </c>
      <c r="T3009" s="5">
        <f t="shared" si="836"/>
        <v>35301</v>
      </c>
      <c r="U3009" s="7">
        <f t="shared" si="837"/>
        <v>2000</v>
      </c>
      <c r="V3009" s="7">
        <f t="shared" si="838"/>
        <v>8</v>
      </c>
      <c r="W3009" s="7">
        <f t="shared" si="839"/>
        <v>25</v>
      </c>
      <c r="X3009" s="7" t="str">
        <f t="shared" si="840"/>
        <v>00</v>
      </c>
      <c r="Y3009" t="str">
        <f t="shared" si="841"/>
        <v>Hamara Dil Aapke Paas Hai</v>
      </c>
      <c r="Z3009" t="str">
        <f t="shared" si="842"/>
        <v>Hamara Dil Aapke Paas Hai</v>
      </c>
      <c r="AA3009" t="str">
        <f t="shared" si="843"/>
        <v>hamarad00shai</v>
      </c>
      <c r="AC3009">
        <f t="shared" si="844"/>
        <v>0</v>
      </c>
      <c r="AD3009" t="str">
        <f t="shared" si="845"/>
        <v>hamarad00shai</v>
      </c>
    </row>
    <row r="3010" spans="1:30">
      <c r="A3010">
        <v>6165</v>
      </c>
      <c r="B3010">
        <f t="shared" ref="B3010:B3073" si="846">IFERROR(FIND("[re-",C3010),0)</f>
        <v>0</v>
      </c>
      <c r="C3010" s="8" t="s">
        <v>10539</v>
      </c>
      <c r="D3010" t="s">
        <v>13475</v>
      </c>
      <c r="E3010" s="2">
        <v>235361</v>
      </c>
      <c r="F3010">
        <f t="shared" ref="F3010:F3073" si="847">IF(NOT(ISBLANK(E3010)),IF(ISNUMBER(E3010),0,1),0)</f>
        <v>0</v>
      </c>
      <c r="G3010" s="6">
        <f t="shared" ref="G3010:G3073" si="848">IFERROR(IF(NOT(ISBLANK(E3010)),VALUE(SUBSTITUTE(E3010,"*","")),""),"")</f>
        <v>235361</v>
      </c>
      <c r="H3010" s="6">
        <v>235361</v>
      </c>
      <c r="I3010">
        <v>67</v>
      </c>
      <c r="J3010" s="2">
        <v>131263</v>
      </c>
      <c r="K3010">
        <v>67</v>
      </c>
      <c r="L3010" s="1">
        <v>40705</v>
      </c>
      <c r="M3010">
        <f t="shared" ref="M3010:M3073" si="849">IF(EXACT("TBD",L3010),1,0)</f>
        <v>0</v>
      </c>
      <c r="N3010">
        <f t="shared" ref="N3010:N3073" si="850">IFERROR(IF(L3010&gt;DATE(2016,5,18),1,0),0)</f>
        <v>0</v>
      </c>
      <c r="Q3010">
        <f t="shared" ref="Q3010:Q3073" si="851">IFERROR(IF(ISBLANK(P3010),YEAR(L3010),P3010),"")</f>
        <v>2015</v>
      </c>
      <c r="R3010">
        <f t="shared" ref="R3010:R3073" si="852">IFERROR(IF(NOT(ISBLANK(P3010)),IF(NOT(ISBLANK(O3010)),O3010,""),MONTH(L3010)),"")</f>
        <v>6</v>
      </c>
      <c r="S3010">
        <f t="shared" ref="S3010:S3073" si="853">IFERROR(IF(AND(ISBLANK(O3010),ISBLANK(P3010)),DAY(L3010),""),"")</f>
        <v>12</v>
      </c>
      <c r="T3010" s="5">
        <f t="shared" ref="T3010:T3073" si="854">IFERROR(IF(NOT(AND(ISBLANK(Q3010),ISBLANK(R3010),ISBLANK(S3010))),DATE(Q3010,R3010,S3010),""),"")</f>
        <v>40705</v>
      </c>
      <c r="U3010" s="7">
        <f t="shared" ref="U3010:U3073" si="855">YEAR(T3010)</f>
        <v>2015</v>
      </c>
      <c r="V3010" s="7">
        <f t="shared" ref="V3010:V3073" si="856">MONTH(T3010)</f>
        <v>6</v>
      </c>
      <c r="W3010" s="7">
        <f t="shared" ref="W3010:W3073" si="857">DAY(T3010)</f>
        <v>12</v>
      </c>
      <c r="X3010" s="7" t="str">
        <f t="shared" ref="X3010:X3073" si="858">IF(M3010=1,"tbd",IF(Q3010&lt;1927,Q3010,RIGHT(Q3010,2)))</f>
        <v>15</v>
      </c>
      <c r="Y3010" t="str">
        <f t="shared" ref="Y3010:Y3073" si="859">IF(EXACT(LEFT(C3010,2),"A "),MID(C3010,3,9999),C3010)</f>
        <v>Hamari Adhuri Kahani</v>
      </c>
      <c r="Z3010" t="str">
        <f t="shared" ref="Z3010:Z3073" si="860">IF(EXACT(LEFT(Y3010,4),"The "),MID(Y3010,5,9999),Y3010)</f>
        <v>Hamari Adhuri Kahani</v>
      </c>
      <c r="AA3010" t="str">
        <f t="shared" ref="AA3010:AA3073" si="861">LOWER(CONCATENATE(LEFT(SUBSTITUTE(TRIM(CLEAN(Z3010))," ",""),7),RIGHT(X3010,2),RIGHT(SUBSTITUTE(TRIM(CLEAN(Z3010))," ",""),4)))</f>
        <v>hamaria15hani</v>
      </c>
      <c r="AB3010" t="s">
        <v>365</v>
      </c>
      <c r="AC3010">
        <f t="shared" ref="AC3010:AC3073" si="862">IF(ISBLANK(AB3010),0,1)</f>
        <v>1</v>
      </c>
      <c r="AD3010" t="str">
        <f t="shared" ref="AD3010:AD3073" si="863">IF(ISBLANK(AB3010),AA3010,AB3010)</f>
        <v>hamaria15aani</v>
      </c>
    </row>
    <row r="3011" spans="1:30">
      <c r="A3011">
        <v>6169</v>
      </c>
      <c r="B3011">
        <f t="shared" si="846"/>
        <v>0</v>
      </c>
      <c r="C3011" s="8" t="s">
        <v>4885</v>
      </c>
      <c r="D3011" t="s">
        <v>14253</v>
      </c>
      <c r="E3011" s="2">
        <v>1577287</v>
      </c>
      <c r="F3011">
        <f t="shared" si="847"/>
        <v>0</v>
      </c>
      <c r="G3011" s="6">
        <f t="shared" si="848"/>
        <v>1577287</v>
      </c>
      <c r="H3011" s="6">
        <v>1577287</v>
      </c>
      <c r="I3011">
        <v>65</v>
      </c>
      <c r="J3011" s="2">
        <v>62253</v>
      </c>
      <c r="K3011">
        <v>4</v>
      </c>
      <c r="L3011" s="1">
        <v>35196</v>
      </c>
      <c r="M3011">
        <f t="shared" si="849"/>
        <v>0</v>
      </c>
      <c r="N3011">
        <f t="shared" si="850"/>
        <v>0</v>
      </c>
      <c r="Q3011">
        <f t="shared" si="851"/>
        <v>2000</v>
      </c>
      <c r="R3011">
        <f t="shared" si="852"/>
        <v>5</v>
      </c>
      <c r="S3011">
        <f t="shared" si="853"/>
        <v>12</v>
      </c>
      <c r="T3011" s="5">
        <f t="shared" si="854"/>
        <v>35196</v>
      </c>
      <c r="U3011" s="7">
        <f t="shared" si="855"/>
        <v>2000</v>
      </c>
      <c r="V3011" s="7">
        <f t="shared" si="856"/>
        <v>5</v>
      </c>
      <c r="W3011" s="7">
        <f t="shared" si="857"/>
        <v>12</v>
      </c>
      <c r="X3011" s="7" t="str">
        <f t="shared" si="858"/>
        <v>00</v>
      </c>
      <c r="Y3011" t="str">
        <f t="shared" si="859"/>
        <v>Hamlet [2000]</v>
      </c>
      <c r="Z3011" t="str">
        <f t="shared" si="860"/>
        <v>Hamlet [2000]</v>
      </c>
      <c r="AA3011" t="str">
        <f t="shared" si="861"/>
        <v>hamlet[00000]</v>
      </c>
      <c r="AB3011" t="s">
        <v>4562</v>
      </c>
      <c r="AC3011">
        <f t="shared" si="862"/>
        <v>1</v>
      </c>
      <c r="AD3011" t="str">
        <f t="shared" si="863"/>
        <v>hamlet00mlet</v>
      </c>
    </row>
    <row r="3012" spans="1:30">
      <c r="A3012">
        <v>6170</v>
      </c>
      <c r="B3012">
        <f t="shared" si="846"/>
        <v>0</v>
      </c>
      <c r="C3012" s="8" t="s">
        <v>10540</v>
      </c>
      <c r="D3012" t="s">
        <v>14527</v>
      </c>
      <c r="E3012" s="2">
        <v>4886216</v>
      </c>
      <c r="F3012">
        <f t="shared" si="847"/>
        <v>0</v>
      </c>
      <c r="G3012" s="6">
        <f t="shared" si="848"/>
        <v>4886216</v>
      </c>
      <c r="H3012" s="6">
        <v>4886216</v>
      </c>
      <c r="I3012" s="3">
        <v>1597</v>
      </c>
      <c r="J3012" s="2">
        <v>439925</v>
      </c>
      <c r="K3012">
        <v>103</v>
      </c>
      <c r="L3012" s="1">
        <v>38220</v>
      </c>
      <c r="M3012">
        <f t="shared" si="849"/>
        <v>0</v>
      </c>
      <c r="N3012">
        <f t="shared" si="850"/>
        <v>0</v>
      </c>
      <c r="Q3012">
        <f t="shared" si="851"/>
        <v>2008</v>
      </c>
      <c r="R3012">
        <f t="shared" si="852"/>
        <v>8</v>
      </c>
      <c r="S3012">
        <f t="shared" si="853"/>
        <v>22</v>
      </c>
      <c r="T3012" s="5">
        <f t="shared" si="854"/>
        <v>38220</v>
      </c>
      <c r="U3012" s="7">
        <f t="shared" si="855"/>
        <v>2008</v>
      </c>
      <c r="V3012" s="7">
        <f t="shared" si="856"/>
        <v>8</v>
      </c>
      <c r="W3012" s="7">
        <f t="shared" si="857"/>
        <v>22</v>
      </c>
      <c r="X3012" s="7" t="str">
        <f t="shared" si="858"/>
        <v>08</v>
      </c>
      <c r="Y3012" t="str">
        <f t="shared" si="859"/>
        <v>Hamlet 2</v>
      </c>
      <c r="Z3012" t="str">
        <f t="shared" si="860"/>
        <v>Hamlet 2</v>
      </c>
      <c r="AA3012" t="str">
        <f t="shared" si="861"/>
        <v>hamlet208let2</v>
      </c>
      <c r="AC3012">
        <f t="shared" si="862"/>
        <v>0</v>
      </c>
      <c r="AD3012" t="str">
        <f t="shared" si="863"/>
        <v>hamlet208let2</v>
      </c>
    </row>
    <row r="3013" spans="1:30">
      <c r="A3013">
        <v>6172</v>
      </c>
      <c r="B3013">
        <f t="shared" si="846"/>
        <v>0</v>
      </c>
      <c r="C3013" s="8" t="s">
        <v>11021</v>
      </c>
      <c r="D3013" t="s">
        <v>13947</v>
      </c>
      <c r="E3013" s="2">
        <v>641</v>
      </c>
      <c r="F3013">
        <f t="shared" si="847"/>
        <v>0</v>
      </c>
      <c r="G3013" s="6">
        <f t="shared" si="848"/>
        <v>641</v>
      </c>
      <c r="H3013" s="6">
        <v>641</v>
      </c>
      <c r="I3013">
        <v>2</v>
      </c>
      <c r="J3013" s="2">
        <v>164</v>
      </c>
      <c r="K3013">
        <v>2</v>
      </c>
      <c r="L3013" s="1">
        <v>39998</v>
      </c>
      <c r="M3013">
        <f t="shared" si="849"/>
        <v>0</v>
      </c>
      <c r="N3013">
        <f t="shared" si="850"/>
        <v>0</v>
      </c>
      <c r="Q3013">
        <f t="shared" si="851"/>
        <v>2013</v>
      </c>
      <c r="R3013">
        <f t="shared" si="852"/>
        <v>7</v>
      </c>
      <c r="S3013">
        <f t="shared" si="853"/>
        <v>5</v>
      </c>
      <c r="T3013" s="5">
        <f t="shared" si="854"/>
        <v>39998</v>
      </c>
      <c r="U3013" s="7">
        <f t="shared" si="855"/>
        <v>2013</v>
      </c>
      <c r="V3013" s="7">
        <f t="shared" si="856"/>
        <v>7</v>
      </c>
      <c r="W3013" s="7">
        <f t="shared" si="857"/>
        <v>5</v>
      </c>
      <c r="X3013" s="7" t="str">
        <f t="shared" si="858"/>
        <v>13</v>
      </c>
      <c r="Y3013" t="str">
        <f t="shared" si="859"/>
        <v>Hammer of the Gods</v>
      </c>
      <c r="Z3013" t="str">
        <f t="shared" si="860"/>
        <v>Hammer of the Gods</v>
      </c>
      <c r="AA3013" t="str">
        <f t="shared" si="861"/>
        <v>hammero13gods</v>
      </c>
      <c r="AC3013">
        <f t="shared" si="862"/>
        <v>0</v>
      </c>
      <c r="AD3013" t="str">
        <f t="shared" si="863"/>
        <v>hammero13gods</v>
      </c>
    </row>
    <row r="3014" spans="1:30">
      <c r="A3014">
        <v>6175</v>
      </c>
      <c r="B3014">
        <f t="shared" si="846"/>
        <v>0</v>
      </c>
      <c r="C3014" s="8" t="s">
        <v>11022</v>
      </c>
      <c r="D3014" t="s">
        <v>14503</v>
      </c>
      <c r="E3014" s="2">
        <v>227946274</v>
      </c>
      <c r="F3014">
        <f t="shared" si="847"/>
        <v>0</v>
      </c>
      <c r="G3014" s="6">
        <f t="shared" si="848"/>
        <v>227946274</v>
      </c>
      <c r="H3014" s="6">
        <v>227946274</v>
      </c>
      <c r="I3014" s="3">
        <v>3965</v>
      </c>
      <c r="J3014" s="2">
        <v>62603879</v>
      </c>
      <c r="K3014" s="3">
        <v>3965</v>
      </c>
      <c r="L3014" s="1">
        <v>38169</v>
      </c>
      <c r="M3014">
        <f t="shared" si="849"/>
        <v>0</v>
      </c>
      <c r="N3014">
        <f t="shared" si="850"/>
        <v>0</v>
      </c>
      <c r="Q3014">
        <f t="shared" si="851"/>
        <v>2008</v>
      </c>
      <c r="R3014">
        <f t="shared" si="852"/>
        <v>7</v>
      </c>
      <c r="S3014">
        <f t="shared" si="853"/>
        <v>2</v>
      </c>
      <c r="T3014" s="5">
        <f t="shared" si="854"/>
        <v>38169</v>
      </c>
      <c r="U3014" s="7">
        <f t="shared" si="855"/>
        <v>2008</v>
      </c>
      <c r="V3014" s="7">
        <f t="shared" si="856"/>
        <v>7</v>
      </c>
      <c r="W3014" s="7">
        <f t="shared" si="857"/>
        <v>2</v>
      </c>
      <c r="X3014" s="7" t="str">
        <f t="shared" si="858"/>
        <v>08</v>
      </c>
      <c r="Y3014" t="str">
        <f t="shared" si="859"/>
        <v>Hancock</v>
      </c>
      <c r="Z3014" t="str">
        <f t="shared" si="860"/>
        <v>Hancock</v>
      </c>
      <c r="AA3014" t="str">
        <f t="shared" si="861"/>
        <v>hancock08cock</v>
      </c>
      <c r="AC3014">
        <f t="shared" si="862"/>
        <v>0</v>
      </c>
      <c r="AD3014" t="str">
        <f t="shared" si="863"/>
        <v>hancock08cock</v>
      </c>
    </row>
    <row r="3015" spans="1:30">
      <c r="A3015">
        <v>6178</v>
      </c>
      <c r="B3015">
        <f t="shared" si="846"/>
        <v>0</v>
      </c>
      <c r="C3015" s="8" t="s">
        <v>10636</v>
      </c>
      <c r="D3015" t="s">
        <v>10637</v>
      </c>
      <c r="E3015" s="2">
        <v>98666</v>
      </c>
      <c r="F3015">
        <f t="shared" si="847"/>
        <v>0</v>
      </c>
      <c r="G3015" s="6">
        <f t="shared" si="848"/>
        <v>98666</v>
      </c>
      <c r="H3015" s="6">
        <v>98666</v>
      </c>
      <c r="I3015">
        <v>14</v>
      </c>
      <c r="J3015" s="2">
        <v>14035</v>
      </c>
      <c r="K3015">
        <v>14</v>
      </c>
      <c r="L3015" s="1">
        <v>36078</v>
      </c>
      <c r="M3015">
        <f t="shared" si="849"/>
        <v>0</v>
      </c>
      <c r="N3015">
        <f t="shared" si="850"/>
        <v>0</v>
      </c>
      <c r="Q3015">
        <f t="shared" si="851"/>
        <v>2002</v>
      </c>
      <c r="R3015">
        <f t="shared" si="852"/>
        <v>10</v>
      </c>
      <c r="S3015">
        <f t="shared" si="853"/>
        <v>11</v>
      </c>
      <c r="T3015" s="5">
        <f t="shared" si="854"/>
        <v>36078</v>
      </c>
      <c r="U3015" s="7">
        <f t="shared" si="855"/>
        <v>2002</v>
      </c>
      <c r="V3015" s="7">
        <f t="shared" si="856"/>
        <v>10</v>
      </c>
      <c r="W3015" s="7">
        <f t="shared" si="857"/>
        <v>11</v>
      </c>
      <c r="X3015" s="7" t="str">
        <f t="shared" si="858"/>
        <v>02</v>
      </c>
      <c r="Y3015" t="str">
        <f t="shared" si="859"/>
        <v>Handcart</v>
      </c>
      <c r="Z3015" t="str">
        <f t="shared" si="860"/>
        <v>Handcart</v>
      </c>
      <c r="AA3015" t="str">
        <f t="shared" si="861"/>
        <v>handcar02cart</v>
      </c>
      <c r="AC3015">
        <f t="shared" si="862"/>
        <v>0</v>
      </c>
      <c r="AD3015" t="str">
        <f t="shared" si="863"/>
        <v>handcar02cart</v>
      </c>
    </row>
    <row r="3016" spans="1:30">
      <c r="A3016">
        <v>6183</v>
      </c>
      <c r="B3016">
        <f t="shared" si="846"/>
        <v>0</v>
      </c>
      <c r="C3016" s="8" t="s">
        <v>10679</v>
      </c>
      <c r="D3016" t="s">
        <v>13540</v>
      </c>
      <c r="E3016" s="2">
        <v>13500</v>
      </c>
      <c r="F3016">
        <f t="shared" si="847"/>
        <v>0</v>
      </c>
      <c r="G3016" s="6">
        <f t="shared" si="848"/>
        <v>13500</v>
      </c>
      <c r="H3016" s="6">
        <v>13500</v>
      </c>
      <c r="I3016">
        <v>4</v>
      </c>
      <c r="J3016" s="2">
        <v>13500</v>
      </c>
      <c r="K3016">
        <v>4</v>
      </c>
      <c r="L3016" s="1">
        <v>38822</v>
      </c>
      <c r="M3016">
        <f t="shared" si="849"/>
        <v>0</v>
      </c>
      <c r="N3016">
        <f t="shared" si="850"/>
        <v>0</v>
      </c>
      <c r="Q3016">
        <f t="shared" si="851"/>
        <v>2010</v>
      </c>
      <c r="R3016">
        <f t="shared" si="852"/>
        <v>4</v>
      </c>
      <c r="S3016">
        <f t="shared" si="853"/>
        <v>16</v>
      </c>
      <c r="T3016" s="5">
        <f t="shared" si="854"/>
        <v>38822</v>
      </c>
      <c r="U3016" s="7">
        <f t="shared" si="855"/>
        <v>2010</v>
      </c>
      <c r="V3016" s="7">
        <f t="shared" si="856"/>
        <v>4</v>
      </c>
      <c r="W3016" s="7">
        <f t="shared" si="857"/>
        <v>16</v>
      </c>
      <c r="X3016" s="7" t="str">
        <f t="shared" si="858"/>
        <v>10</v>
      </c>
      <c r="Y3016" t="str">
        <f t="shared" si="859"/>
        <v>Handsome Harry</v>
      </c>
      <c r="Z3016" t="str">
        <f t="shared" si="860"/>
        <v>Handsome Harry</v>
      </c>
      <c r="AA3016" t="str">
        <f t="shared" si="861"/>
        <v>handsom10arry</v>
      </c>
      <c r="AB3016" t="s">
        <v>2386</v>
      </c>
      <c r="AC3016">
        <f t="shared" si="862"/>
        <v>1</v>
      </c>
      <c r="AD3016" t="str">
        <f t="shared" si="863"/>
        <v>handsom09arry</v>
      </c>
    </row>
    <row r="3017" spans="1:30">
      <c r="A3017">
        <v>6186</v>
      </c>
      <c r="B3017">
        <f t="shared" si="846"/>
        <v>0</v>
      </c>
      <c r="C3017" s="8" t="s">
        <v>10680</v>
      </c>
      <c r="D3017" t="s">
        <v>14503</v>
      </c>
      <c r="E3017" s="2">
        <v>36050230</v>
      </c>
      <c r="F3017">
        <f t="shared" si="847"/>
        <v>0</v>
      </c>
      <c r="G3017" s="6">
        <f t="shared" si="848"/>
        <v>36050230</v>
      </c>
      <c r="H3017" s="6">
        <v>36050230</v>
      </c>
      <c r="I3017" s="3">
        <v>2618</v>
      </c>
      <c r="J3017" s="2">
        <v>13567978</v>
      </c>
      <c r="K3017" s="3">
        <v>2618</v>
      </c>
      <c r="L3017" s="1">
        <v>35112</v>
      </c>
      <c r="M3017">
        <f t="shared" si="849"/>
        <v>0</v>
      </c>
      <c r="N3017">
        <f t="shared" si="850"/>
        <v>0</v>
      </c>
      <c r="Q3017">
        <f t="shared" si="851"/>
        <v>2000</v>
      </c>
      <c r="R3017">
        <f t="shared" si="852"/>
        <v>2</v>
      </c>
      <c r="S3017">
        <f t="shared" si="853"/>
        <v>18</v>
      </c>
      <c r="T3017" s="5">
        <f t="shared" si="854"/>
        <v>35112</v>
      </c>
      <c r="U3017" s="7">
        <f t="shared" si="855"/>
        <v>2000</v>
      </c>
      <c r="V3017" s="7">
        <f t="shared" si="856"/>
        <v>2</v>
      </c>
      <c r="W3017" s="7">
        <f t="shared" si="857"/>
        <v>18</v>
      </c>
      <c r="X3017" s="7" t="str">
        <f t="shared" si="858"/>
        <v>00</v>
      </c>
      <c r="Y3017" t="str">
        <f t="shared" si="859"/>
        <v>Hanging Up</v>
      </c>
      <c r="Z3017" t="str">
        <f t="shared" si="860"/>
        <v>Hanging Up</v>
      </c>
      <c r="AA3017" t="str">
        <f t="shared" si="861"/>
        <v>hanging00ngup</v>
      </c>
      <c r="AC3017">
        <f t="shared" si="862"/>
        <v>0</v>
      </c>
      <c r="AD3017" t="str">
        <f t="shared" si="863"/>
        <v>hanging00ngup</v>
      </c>
    </row>
    <row r="3018" spans="1:30">
      <c r="A3018">
        <v>6187</v>
      </c>
      <c r="B3018">
        <f t="shared" si="846"/>
        <v>0</v>
      </c>
      <c r="C3018" s="8" t="s">
        <v>10681</v>
      </c>
      <c r="D3018" t="s">
        <v>14400</v>
      </c>
      <c r="E3018" s="2">
        <v>168406</v>
      </c>
      <c r="F3018">
        <f t="shared" si="847"/>
        <v>0</v>
      </c>
      <c r="G3018" s="6">
        <f t="shared" si="848"/>
        <v>168406</v>
      </c>
      <c r="H3018" s="6">
        <v>168406</v>
      </c>
      <c r="I3018">
        <v>18</v>
      </c>
      <c r="J3018" s="2">
        <v>78084</v>
      </c>
      <c r="K3018">
        <v>18</v>
      </c>
      <c r="L3018" s="1">
        <v>36414</v>
      </c>
      <c r="M3018">
        <f t="shared" si="849"/>
        <v>0</v>
      </c>
      <c r="N3018">
        <f t="shared" si="850"/>
        <v>0</v>
      </c>
      <c r="Q3018">
        <f t="shared" si="851"/>
        <v>2003</v>
      </c>
      <c r="R3018">
        <f t="shared" si="852"/>
        <v>9</v>
      </c>
      <c r="S3018">
        <f t="shared" si="853"/>
        <v>12</v>
      </c>
      <c r="T3018" s="5">
        <f t="shared" si="854"/>
        <v>36414</v>
      </c>
      <c r="U3018" s="7">
        <f t="shared" si="855"/>
        <v>2003</v>
      </c>
      <c r="V3018" s="7">
        <f t="shared" si="856"/>
        <v>9</v>
      </c>
      <c r="W3018" s="7">
        <f t="shared" si="857"/>
        <v>12</v>
      </c>
      <c r="X3018" s="7" t="str">
        <f t="shared" si="858"/>
        <v>03</v>
      </c>
      <c r="Y3018" t="str">
        <f t="shared" si="859"/>
        <v>Hangman's Curse</v>
      </c>
      <c r="Z3018" t="str">
        <f t="shared" si="860"/>
        <v>Hangman's Curse</v>
      </c>
      <c r="AA3018" t="str">
        <f t="shared" si="861"/>
        <v>hangman03urse</v>
      </c>
      <c r="AC3018">
        <f t="shared" si="862"/>
        <v>0</v>
      </c>
      <c r="AD3018" t="str">
        <f t="shared" si="863"/>
        <v>hangman03urse</v>
      </c>
    </row>
    <row r="3019" spans="1:30">
      <c r="A3019">
        <v>6191</v>
      </c>
      <c r="B3019">
        <f t="shared" si="846"/>
        <v>0</v>
      </c>
      <c r="C3019" s="8" t="s">
        <v>10515</v>
      </c>
      <c r="D3019" t="s">
        <v>11557</v>
      </c>
      <c r="E3019" s="2">
        <v>16878</v>
      </c>
      <c r="F3019">
        <f t="shared" si="847"/>
        <v>0</v>
      </c>
      <c r="G3019" s="6">
        <f t="shared" si="848"/>
        <v>16878</v>
      </c>
      <c r="H3019" s="6">
        <v>16878</v>
      </c>
      <c r="I3019">
        <v>2</v>
      </c>
      <c r="J3019" s="2">
        <v>6192</v>
      </c>
      <c r="K3019">
        <v>1</v>
      </c>
      <c r="L3019" s="1">
        <v>40278</v>
      </c>
      <c r="M3019">
        <f t="shared" si="849"/>
        <v>0</v>
      </c>
      <c r="N3019">
        <f t="shared" si="850"/>
        <v>0</v>
      </c>
      <c r="Q3019">
        <f t="shared" si="851"/>
        <v>2014</v>
      </c>
      <c r="R3019">
        <f t="shared" si="852"/>
        <v>4</v>
      </c>
      <c r="S3019">
        <f t="shared" si="853"/>
        <v>11</v>
      </c>
      <c r="T3019" s="5">
        <f t="shared" si="854"/>
        <v>40278</v>
      </c>
      <c r="U3019" s="7">
        <f t="shared" si="855"/>
        <v>2014</v>
      </c>
      <c r="V3019" s="7">
        <f t="shared" si="856"/>
        <v>4</v>
      </c>
      <c r="W3019" s="7">
        <f t="shared" si="857"/>
        <v>11</v>
      </c>
      <c r="X3019" s="7" t="str">
        <f t="shared" si="858"/>
        <v>14</v>
      </c>
      <c r="Y3019" t="str">
        <f t="shared" si="859"/>
        <v>Hank and Asha</v>
      </c>
      <c r="Z3019" t="str">
        <f t="shared" si="860"/>
        <v>Hank and Asha</v>
      </c>
      <c r="AA3019" t="str">
        <f t="shared" si="861"/>
        <v>hankand14asha</v>
      </c>
      <c r="AB3019" t="s">
        <v>567</v>
      </c>
      <c r="AC3019">
        <f t="shared" si="862"/>
        <v>1</v>
      </c>
      <c r="AD3019" t="str">
        <f t="shared" si="863"/>
        <v>hankand13asha</v>
      </c>
    </row>
    <row r="3020" spans="1:30">
      <c r="A3020">
        <v>6193</v>
      </c>
      <c r="B3020">
        <f t="shared" si="846"/>
        <v>0</v>
      </c>
      <c r="C3020" s="8" t="s">
        <v>10516</v>
      </c>
      <c r="D3020" t="s">
        <v>14527</v>
      </c>
      <c r="E3020" s="2">
        <v>40259119</v>
      </c>
      <c r="F3020">
        <f t="shared" si="847"/>
        <v>0</v>
      </c>
      <c r="G3020" s="6">
        <f t="shared" si="848"/>
        <v>40259119</v>
      </c>
      <c r="H3020" s="6">
        <v>40259119</v>
      </c>
      <c r="I3020" s="3">
        <v>2545</v>
      </c>
      <c r="J3020" s="2">
        <v>12370549</v>
      </c>
      <c r="K3020" s="3">
        <v>2535</v>
      </c>
      <c r="L3020" s="1">
        <v>39179</v>
      </c>
      <c r="M3020">
        <f t="shared" si="849"/>
        <v>0</v>
      </c>
      <c r="N3020">
        <f t="shared" si="850"/>
        <v>0</v>
      </c>
      <c r="Q3020">
        <f t="shared" si="851"/>
        <v>2011</v>
      </c>
      <c r="R3020">
        <f t="shared" si="852"/>
        <v>4</v>
      </c>
      <c r="S3020">
        <f t="shared" si="853"/>
        <v>8</v>
      </c>
      <c r="T3020" s="5">
        <f t="shared" si="854"/>
        <v>39179</v>
      </c>
      <c r="U3020" s="7">
        <f t="shared" si="855"/>
        <v>2011</v>
      </c>
      <c r="V3020" s="7">
        <f t="shared" si="856"/>
        <v>4</v>
      </c>
      <c r="W3020" s="7">
        <f t="shared" si="857"/>
        <v>8</v>
      </c>
      <c r="X3020" s="7" t="str">
        <f t="shared" si="858"/>
        <v>11</v>
      </c>
      <c r="Y3020" t="str">
        <f t="shared" si="859"/>
        <v>Hanna</v>
      </c>
      <c r="Z3020" t="str">
        <f t="shared" si="860"/>
        <v>Hanna</v>
      </c>
      <c r="AA3020" t="str">
        <f t="shared" si="861"/>
        <v>hanna11anna</v>
      </c>
      <c r="AC3020">
        <f t="shared" si="862"/>
        <v>0</v>
      </c>
      <c r="AD3020" t="str">
        <f t="shared" si="863"/>
        <v>hanna11anna</v>
      </c>
    </row>
    <row r="3021" spans="1:30">
      <c r="A3021">
        <v>6197</v>
      </c>
      <c r="B3021">
        <f t="shared" si="846"/>
        <v>0</v>
      </c>
      <c r="C3021" s="8" t="s">
        <v>10517</v>
      </c>
      <c r="D3021" t="s">
        <v>13848</v>
      </c>
      <c r="E3021" s="2">
        <v>717205</v>
      </c>
      <c r="F3021">
        <f t="shared" si="847"/>
        <v>0</v>
      </c>
      <c r="G3021" s="6">
        <f t="shared" si="848"/>
        <v>717205</v>
      </c>
      <c r="H3021" s="6">
        <v>717205</v>
      </c>
      <c r="I3021">
        <v>21</v>
      </c>
      <c r="J3021" s="2">
        <v>31270</v>
      </c>
      <c r="K3021">
        <v>1</v>
      </c>
      <c r="L3021" s="1">
        <v>39961</v>
      </c>
      <c r="M3021">
        <f t="shared" si="849"/>
        <v>0</v>
      </c>
      <c r="N3021">
        <f t="shared" si="850"/>
        <v>0</v>
      </c>
      <c r="Q3021">
        <f t="shared" si="851"/>
        <v>2013</v>
      </c>
      <c r="R3021">
        <f t="shared" si="852"/>
        <v>5</v>
      </c>
      <c r="S3021">
        <f t="shared" si="853"/>
        <v>29</v>
      </c>
      <c r="T3021" s="5">
        <f t="shared" si="854"/>
        <v>39961</v>
      </c>
      <c r="U3021" s="7">
        <f t="shared" si="855"/>
        <v>2013</v>
      </c>
      <c r="V3021" s="7">
        <f t="shared" si="856"/>
        <v>5</v>
      </c>
      <c r="W3021" s="7">
        <f t="shared" si="857"/>
        <v>29</v>
      </c>
      <c r="X3021" s="7" t="str">
        <f t="shared" si="858"/>
        <v>13</v>
      </c>
      <c r="Y3021" t="str">
        <f t="shared" si="859"/>
        <v>Hannah Arendt</v>
      </c>
      <c r="Z3021" t="str">
        <f t="shared" si="860"/>
        <v>Hannah Arendt</v>
      </c>
      <c r="AA3021" t="str">
        <f t="shared" si="861"/>
        <v>hannaha13endt</v>
      </c>
      <c r="AB3021" t="s">
        <v>1387</v>
      </c>
      <c r="AC3021">
        <f t="shared" si="862"/>
        <v>1</v>
      </c>
      <c r="AD3021" t="str">
        <f t="shared" si="863"/>
        <v>hannaha12endt</v>
      </c>
    </row>
    <row r="3022" spans="1:30">
      <c r="A3022">
        <v>6198</v>
      </c>
      <c r="B3022">
        <f t="shared" si="846"/>
        <v>0</v>
      </c>
      <c r="C3022" s="8" t="s">
        <v>10518</v>
      </c>
      <c r="D3022" t="s">
        <v>14156</v>
      </c>
      <c r="E3022" s="2">
        <v>79576189</v>
      </c>
      <c r="F3022">
        <f t="shared" si="847"/>
        <v>0</v>
      </c>
      <c r="G3022" s="6">
        <f t="shared" si="848"/>
        <v>79576189</v>
      </c>
      <c r="H3022" s="6">
        <v>79576189</v>
      </c>
      <c r="I3022" s="3">
        <v>3231</v>
      </c>
      <c r="J3022" s="2">
        <v>32324487</v>
      </c>
      <c r="K3022" s="3">
        <v>3118</v>
      </c>
      <c r="L3022" s="1">
        <v>38451</v>
      </c>
      <c r="M3022">
        <f t="shared" si="849"/>
        <v>0</v>
      </c>
      <c r="N3022">
        <f t="shared" si="850"/>
        <v>0</v>
      </c>
      <c r="Q3022">
        <f t="shared" si="851"/>
        <v>2009</v>
      </c>
      <c r="R3022">
        <f t="shared" si="852"/>
        <v>4</v>
      </c>
      <c r="S3022">
        <f t="shared" si="853"/>
        <v>10</v>
      </c>
      <c r="T3022" s="5">
        <f t="shared" si="854"/>
        <v>38451</v>
      </c>
      <c r="U3022" s="7">
        <f t="shared" si="855"/>
        <v>2009</v>
      </c>
      <c r="V3022" s="7">
        <f t="shared" si="856"/>
        <v>4</v>
      </c>
      <c r="W3022" s="7">
        <f t="shared" si="857"/>
        <v>10</v>
      </c>
      <c r="X3022" s="7" t="str">
        <f t="shared" si="858"/>
        <v>09</v>
      </c>
      <c r="Y3022" t="str">
        <f t="shared" si="859"/>
        <v>Hannah Montana The Movie</v>
      </c>
      <c r="Z3022" t="str">
        <f t="shared" si="860"/>
        <v>Hannah Montana The Movie</v>
      </c>
      <c r="AA3022" t="str">
        <f t="shared" si="861"/>
        <v>hannahm09ovie</v>
      </c>
      <c r="AC3022">
        <f t="shared" si="862"/>
        <v>0</v>
      </c>
      <c r="AD3022" t="str">
        <f t="shared" si="863"/>
        <v>hannahm09ovie</v>
      </c>
    </row>
    <row r="3023" spans="1:30">
      <c r="A3023">
        <v>6199</v>
      </c>
      <c r="B3023">
        <f t="shared" si="846"/>
        <v>0</v>
      </c>
      <c r="C3023" s="8" t="s">
        <v>10519</v>
      </c>
      <c r="D3023" t="s">
        <v>14156</v>
      </c>
      <c r="E3023" s="2">
        <v>65281781</v>
      </c>
      <c r="F3023">
        <f t="shared" si="847"/>
        <v>0</v>
      </c>
      <c r="G3023" s="6">
        <f t="shared" si="848"/>
        <v>65281781</v>
      </c>
      <c r="H3023" s="6">
        <v>65281781</v>
      </c>
      <c r="I3023">
        <v>687</v>
      </c>
      <c r="J3023" s="2">
        <v>31117834</v>
      </c>
      <c r="K3023">
        <v>683</v>
      </c>
      <c r="L3023" s="1">
        <v>38017</v>
      </c>
      <c r="M3023">
        <f t="shared" si="849"/>
        <v>0</v>
      </c>
      <c r="N3023">
        <f t="shared" si="850"/>
        <v>0</v>
      </c>
      <c r="Q3023">
        <f t="shared" si="851"/>
        <v>2008</v>
      </c>
      <c r="R3023">
        <f t="shared" si="852"/>
        <v>2</v>
      </c>
      <c r="S3023">
        <f t="shared" si="853"/>
        <v>1</v>
      </c>
      <c r="T3023" s="5">
        <f t="shared" si="854"/>
        <v>38017</v>
      </c>
      <c r="U3023" s="7">
        <f t="shared" si="855"/>
        <v>2008</v>
      </c>
      <c r="V3023" s="7">
        <f t="shared" si="856"/>
        <v>2</v>
      </c>
      <c r="W3023" s="7">
        <f t="shared" si="857"/>
        <v>1</v>
      </c>
      <c r="X3023" s="7" t="str">
        <f t="shared" si="858"/>
        <v>08</v>
      </c>
      <c r="Y3023" t="str">
        <f t="shared" si="859"/>
        <v>Hannah Montana/Miley Cyrus: Best of Both Worlds Concert Tour</v>
      </c>
      <c r="Z3023" t="str">
        <f t="shared" si="860"/>
        <v>Hannah Montana/Miley Cyrus: Best of Both Worlds Concert Tour</v>
      </c>
      <c r="AA3023" t="str">
        <f t="shared" si="861"/>
        <v>hannahm08tour</v>
      </c>
      <c r="AB3023" t="s">
        <v>2754</v>
      </c>
      <c r="AC3023">
        <f t="shared" si="862"/>
        <v>1</v>
      </c>
      <c r="AD3023" t="str">
        <f t="shared" si="863"/>
        <v>hannahm08cert</v>
      </c>
    </row>
    <row r="3024" spans="1:30">
      <c r="A3024">
        <v>6200</v>
      </c>
      <c r="B3024">
        <f t="shared" si="846"/>
        <v>0</v>
      </c>
      <c r="C3024" s="8" t="s">
        <v>10520</v>
      </c>
      <c r="D3024" t="s">
        <v>14304</v>
      </c>
      <c r="E3024" s="2">
        <v>22815</v>
      </c>
      <c r="F3024">
        <f t="shared" si="847"/>
        <v>0</v>
      </c>
      <c r="G3024" s="6">
        <f t="shared" si="848"/>
        <v>22815</v>
      </c>
      <c r="H3024" s="6">
        <v>22815</v>
      </c>
      <c r="I3024">
        <v>2</v>
      </c>
      <c r="J3024" s="2">
        <v>5901</v>
      </c>
      <c r="K3024">
        <v>1</v>
      </c>
      <c r="L3024" s="1">
        <v>37854</v>
      </c>
      <c r="M3024">
        <f t="shared" si="849"/>
        <v>0</v>
      </c>
      <c r="N3024">
        <f t="shared" si="850"/>
        <v>0</v>
      </c>
      <c r="Q3024">
        <f t="shared" si="851"/>
        <v>2007</v>
      </c>
      <c r="R3024">
        <f t="shared" si="852"/>
        <v>8</v>
      </c>
      <c r="S3024">
        <f t="shared" si="853"/>
        <v>22</v>
      </c>
      <c r="T3024" s="5">
        <f t="shared" si="854"/>
        <v>37854</v>
      </c>
      <c r="U3024" s="7">
        <f t="shared" si="855"/>
        <v>2007</v>
      </c>
      <c r="V3024" s="7">
        <f t="shared" si="856"/>
        <v>8</v>
      </c>
      <c r="W3024" s="7">
        <f t="shared" si="857"/>
        <v>22</v>
      </c>
      <c r="X3024" s="7" t="str">
        <f t="shared" si="858"/>
        <v>07</v>
      </c>
      <c r="Y3024" t="str">
        <f t="shared" si="859"/>
        <v>Hannah Takes the Stairs</v>
      </c>
      <c r="Z3024" t="str">
        <f t="shared" si="860"/>
        <v>Hannah Takes the Stairs</v>
      </c>
      <c r="AA3024" t="str">
        <f t="shared" si="861"/>
        <v>hannaht07airs</v>
      </c>
      <c r="AC3024">
        <f t="shared" si="862"/>
        <v>0</v>
      </c>
      <c r="AD3024" t="str">
        <f t="shared" si="863"/>
        <v>hannaht07airs</v>
      </c>
    </row>
    <row r="3025" spans="1:30">
      <c r="A3025">
        <v>6201</v>
      </c>
      <c r="B3025">
        <f t="shared" si="846"/>
        <v>0</v>
      </c>
      <c r="C3025" s="8" t="s">
        <v>10521</v>
      </c>
      <c r="D3025" t="s">
        <v>10522</v>
      </c>
      <c r="E3025" s="2">
        <v>14974</v>
      </c>
      <c r="F3025">
        <f t="shared" si="847"/>
        <v>0</v>
      </c>
      <c r="G3025" s="6">
        <f t="shared" si="848"/>
        <v>14974</v>
      </c>
      <c r="H3025" s="6">
        <v>14974</v>
      </c>
      <c r="I3025">
        <v>1</v>
      </c>
      <c r="J3025" s="2">
        <v>9930</v>
      </c>
      <c r="K3025">
        <v>1</v>
      </c>
      <c r="L3025" s="1">
        <v>37576</v>
      </c>
      <c r="M3025">
        <f t="shared" si="849"/>
        <v>0</v>
      </c>
      <c r="N3025">
        <f t="shared" si="850"/>
        <v>0</v>
      </c>
      <c r="Q3025">
        <f t="shared" si="851"/>
        <v>2006</v>
      </c>
      <c r="R3025">
        <f t="shared" si="852"/>
        <v>11</v>
      </c>
      <c r="S3025">
        <f t="shared" si="853"/>
        <v>17</v>
      </c>
      <c r="T3025" s="5">
        <f t="shared" si="854"/>
        <v>37576</v>
      </c>
      <c r="U3025" s="7">
        <f t="shared" si="855"/>
        <v>2006</v>
      </c>
      <c r="V3025" s="7">
        <f t="shared" si="856"/>
        <v>11</v>
      </c>
      <c r="W3025" s="7">
        <f t="shared" si="857"/>
        <v>17</v>
      </c>
      <c r="X3025" s="7" t="str">
        <f t="shared" si="858"/>
        <v>06</v>
      </c>
      <c r="Y3025" t="str">
        <f t="shared" si="859"/>
        <v>Hannari - Geisha Modern</v>
      </c>
      <c r="Z3025" t="str">
        <f t="shared" si="860"/>
        <v>Hannari - Geisha Modern</v>
      </c>
      <c r="AA3025" t="str">
        <f t="shared" si="861"/>
        <v>hannari06dern</v>
      </c>
      <c r="AC3025">
        <f t="shared" si="862"/>
        <v>0</v>
      </c>
      <c r="AD3025" t="str">
        <f t="shared" si="863"/>
        <v>hannari06dern</v>
      </c>
    </row>
    <row r="3026" spans="1:30">
      <c r="A3026">
        <v>6202</v>
      </c>
      <c r="B3026">
        <f t="shared" si="846"/>
        <v>0</v>
      </c>
      <c r="C3026" s="8" t="s">
        <v>10523</v>
      </c>
      <c r="D3026" t="s">
        <v>14157</v>
      </c>
      <c r="E3026" s="2">
        <v>165092268</v>
      </c>
      <c r="F3026">
        <f t="shared" si="847"/>
        <v>0</v>
      </c>
      <c r="G3026" s="6">
        <f t="shared" si="848"/>
        <v>165092268</v>
      </c>
      <c r="H3026" s="6">
        <v>165092268</v>
      </c>
      <c r="I3026" s="3">
        <v>3292</v>
      </c>
      <c r="J3026" s="2">
        <v>58003121</v>
      </c>
      <c r="K3026" s="3">
        <v>3230</v>
      </c>
      <c r="L3026" s="1">
        <v>35469</v>
      </c>
      <c r="M3026">
        <f t="shared" si="849"/>
        <v>0</v>
      </c>
      <c r="N3026">
        <f t="shared" si="850"/>
        <v>0</v>
      </c>
      <c r="Q3026">
        <f t="shared" si="851"/>
        <v>2001</v>
      </c>
      <c r="R3026">
        <f t="shared" si="852"/>
        <v>2</v>
      </c>
      <c r="S3026">
        <f t="shared" si="853"/>
        <v>9</v>
      </c>
      <c r="T3026" s="5">
        <f t="shared" si="854"/>
        <v>35469</v>
      </c>
      <c r="U3026" s="7">
        <f t="shared" si="855"/>
        <v>2001</v>
      </c>
      <c r="V3026" s="7">
        <f t="shared" si="856"/>
        <v>2</v>
      </c>
      <c r="W3026" s="7">
        <f t="shared" si="857"/>
        <v>9</v>
      </c>
      <c r="X3026" s="7" t="str">
        <f t="shared" si="858"/>
        <v>01</v>
      </c>
      <c r="Y3026" t="str">
        <f t="shared" si="859"/>
        <v>Hannibal</v>
      </c>
      <c r="Z3026" t="str">
        <f t="shared" si="860"/>
        <v>Hannibal</v>
      </c>
      <c r="AA3026" t="str">
        <f t="shared" si="861"/>
        <v>hanniba01ibal</v>
      </c>
      <c r="AC3026">
        <f t="shared" si="862"/>
        <v>0</v>
      </c>
      <c r="AD3026" t="str">
        <f t="shared" si="863"/>
        <v>hanniba01ibal</v>
      </c>
    </row>
    <row r="3027" spans="1:30">
      <c r="A3027">
        <v>6203</v>
      </c>
      <c r="B3027">
        <f t="shared" si="846"/>
        <v>0</v>
      </c>
      <c r="C3027" s="8" t="s">
        <v>10537</v>
      </c>
      <c r="D3027" t="s">
        <v>13961</v>
      </c>
      <c r="E3027" s="2">
        <v>27670986</v>
      </c>
      <c r="F3027">
        <f t="shared" si="847"/>
        <v>0</v>
      </c>
      <c r="G3027" s="6">
        <f t="shared" si="848"/>
        <v>27670986</v>
      </c>
      <c r="H3027" s="6">
        <v>27670986</v>
      </c>
      <c r="I3027" s="3">
        <v>3003</v>
      </c>
      <c r="J3027" s="2">
        <v>13051650</v>
      </c>
      <c r="K3027" s="3">
        <v>3003</v>
      </c>
      <c r="L3027" s="1">
        <v>37660</v>
      </c>
      <c r="M3027">
        <f t="shared" si="849"/>
        <v>0</v>
      </c>
      <c r="N3027">
        <f t="shared" si="850"/>
        <v>0</v>
      </c>
      <c r="Q3027">
        <f t="shared" si="851"/>
        <v>2007</v>
      </c>
      <c r="R3027">
        <f t="shared" si="852"/>
        <v>2</v>
      </c>
      <c r="S3027">
        <f t="shared" si="853"/>
        <v>9</v>
      </c>
      <c r="T3027" s="5">
        <f t="shared" si="854"/>
        <v>37660</v>
      </c>
      <c r="U3027" s="7">
        <f t="shared" si="855"/>
        <v>2007</v>
      </c>
      <c r="V3027" s="7">
        <f t="shared" si="856"/>
        <v>2</v>
      </c>
      <c r="W3027" s="7">
        <f t="shared" si="857"/>
        <v>9</v>
      </c>
      <c r="X3027" s="7" t="str">
        <f t="shared" si="858"/>
        <v>07</v>
      </c>
      <c r="Y3027" t="str">
        <f t="shared" si="859"/>
        <v>Hannibal Rising</v>
      </c>
      <c r="Z3027" t="str">
        <f t="shared" si="860"/>
        <v>Hannibal Rising</v>
      </c>
      <c r="AA3027" t="str">
        <f t="shared" si="861"/>
        <v>hanniba07sing</v>
      </c>
      <c r="AC3027">
        <f t="shared" si="862"/>
        <v>0</v>
      </c>
      <c r="AD3027" t="str">
        <f t="shared" si="863"/>
        <v>hanniba07sing</v>
      </c>
    </row>
    <row r="3028" spans="1:30">
      <c r="A3028">
        <v>6206</v>
      </c>
      <c r="B3028">
        <f t="shared" si="846"/>
        <v>0</v>
      </c>
      <c r="C3028" s="8" t="s">
        <v>10360</v>
      </c>
      <c r="D3028" t="s">
        <v>14449</v>
      </c>
      <c r="E3028" s="2">
        <v>154642</v>
      </c>
      <c r="F3028">
        <f t="shared" si="847"/>
        <v>0</v>
      </c>
      <c r="G3028" s="6">
        <f t="shared" si="848"/>
        <v>154642</v>
      </c>
      <c r="H3028" s="6">
        <v>154642</v>
      </c>
      <c r="I3028">
        <v>59</v>
      </c>
      <c r="J3028" s="2">
        <v>100477</v>
      </c>
      <c r="K3028">
        <v>59</v>
      </c>
      <c r="L3028" s="1">
        <v>36085</v>
      </c>
      <c r="M3028">
        <f t="shared" si="849"/>
        <v>0</v>
      </c>
      <c r="N3028">
        <f t="shared" si="850"/>
        <v>0</v>
      </c>
      <c r="Q3028">
        <f t="shared" si="851"/>
        <v>2002</v>
      </c>
      <c r="R3028">
        <f t="shared" si="852"/>
        <v>10</v>
      </c>
      <c r="S3028">
        <f t="shared" si="853"/>
        <v>18</v>
      </c>
      <c r="T3028" s="5">
        <f t="shared" si="854"/>
        <v>36085</v>
      </c>
      <c r="U3028" s="7">
        <f t="shared" si="855"/>
        <v>2002</v>
      </c>
      <c r="V3028" s="7">
        <f t="shared" si="856"/>
        <v>10</v>
      </c>
      <c r="W3028" s="7">
        <f t="shared" si="857"/>
        <v>18</v>
      </c>
      <c r="X3028" s="7" t="str">
        <f t="shared" si="858"/>
        <v>02</v>
      </c>
      <c r="Y3028" t="str">
        <f t="shared" si="859"/>
        <v>Hansel and Gretel</v>
      </c>
      <c r="Z3028" t="str">
        <f t="shared" si="860"/>
        <v>Hansel and Gretel</v>
      </c>
      <c r="AA3028" t="str">
        <f t="shared" si="861"/>
        <v>hansela02etel</v>
      </c>
      <c r="AB3028" t="s">
        <v>4339</v>
      </c>
      <c r="AC3028">
        <f t="shared" si="862"/>
        <v>1</v>
      </c>
      <c r="AD3028" t="str">
        <f t="shared" si="863"/>
        <v>hansel&amp;02etel</v>
      </c>
    </row>
    <row r="3029" spans="1:30">
      <c r="A3029">
        <v>6207</v>
      </c>
      <c r="B3029">
        <f t="shared" si="846"/>
        <v>0</v>
      </c>
      <c r="C3029" s="8" t="s">
        <v>10361</v>
      </c>
      <c r="D3029" t="s">
        <v>14318</v>
      </c>
      <c r="E3029" s="2">
        <v>55703475</v>
      </c>
      <c r="F3029">
        <f t="shared" si="847"/>
        <v>0</v>
      </c>
      <c r="G3029" s="6">
        <f t="shared" si="848"/>
        <v>55703475</v>
      </c>
      <c r="H3029" s="6">
        <v>55703475</v>
      </c>
      <c r="I3029" s="3">
        <v>3375</v>
      </c>
      <c r="J3029" s="2">
        <v>19690956</v>
      </c>
      <c r="K3029" s="3">
        <v>3372</v>
      </c>
      <c r="L3029" s="1">
        <v>39837</v>
      </c>
      <c r="M3029">
        <f t="shared" si="849"/>
        <v>0</v>
      </c>
      <c r="N3029">
        <f t="shared" si="850"/>
        <v>0</v>
      </c>
      <c r="Q3029">
        <f t="shared" si="851"/>
        <v>2013</v>
      </c>
      <c r="R3029">
        <f t="shared" si="852"/>
        <v>1</v>
      </c>
      <c r="S3029">
        <f t="shared" si="853"/>
        <v>25</v>
      </c>
      <c r="T3029" s="5">
        <f t="shared" si="854"/>
        <v>39837</v>
      </c>
      <c r="U3029" s="7">
        <f t="shared" si="855"/>
        <v>2013</v>
      </c>
      <c r="V3029" s="7">
        <f t="shared" si="856"/>
        <v>1</v>
      </c>
      <c r="W3029" s="7">
        <f t="shared" si="857"/>
        <v>25</v>
      </c>
      <c r="X3029" s="7" t="str">
        <f t="shared" si="858"/>
        <v>13</v>
      </c>
      <c r="Y3029" t="str">
        <f t="shared" si="859"/>
        <v>Hansel and Gretel: Witch Hunters</v>
      </c>
      <c r="Z3029" t="str">
        <f t="shared" si="860"/>
        <v>Hansel and Gretel: Witch Hunters</v>
      </c>
      <c r="AA3029" t="str">
        <f t="shared" si="861"/>
        <v>hansela13ters</v>
      </c>
      <c r="AB3029" t="s">
        <v>1388</v>
      </c>
      <c r="AC3029">
        <f t="shared" si="862"/>
        <v>1</v>
      </c>
      <c r="AD3029" t="str">
        <f t="shared" si="863"/>
        <v>hansel&amp;13ters</v>
      </c>
    </row>
    <row r="3030" spans="1:30">
      <c r="A3030">
        <v>6210</v>
      </c>
      <c r="B3030">
        <f t="shared" si="846"/>
        <v>0</v>
      </c>
      <c r="C3030" s="8" t="s">
        <v>10363</v>
      </c>
      <c r="D3030" t="s">
        <v>13720</v>
      </c>
      <c r="E3030" s="2">
        <v>251444</v>
      </c>
      <c r="F3030">
        <f t="shared" si="847"/>
        <v>0</v>
      </c>
      <c r="G3030" s="6">
        <f t="shared" si="848"/>
        <v>251444</v>
      </c>
      <c r="H3030" s="6">
        <v>251444</v>
      </c>
      <c r="I3030">
        <v>7</v>
      </c>
      <c r="J3030" s="2">
        <v>8777</v>
      </c>
      <c r="K3030">
        <v>2</v>
      </c>
      <c r="L3030" s="1">
        <v>35735</v>
      </c>
      <c r="M3030">
        <f t="shared" si="849"/>
        <v>0</v>
      </c>
      <c r="N3030">
        <f t="shared" si="850"/>
        <v>0</v>
      </c>
      <c r="Q3030">
        <f t="shared" si="851"/>
        <v>2001</v>
      </c>
      <c r="R3030">
        <f t="shared" si="852"/>
        <v>11</v>
      </c>
      <c r="S3030">
        <f t="shared" si="853"/>
        <v>2</v>
      </c>
      <c r="T3030" s="5">
        <f t="shared" si="854"/>
        <v>35735</v>
      </c>
      <c r="U3030" s="7">
        <f t="shared" si="855"/>
        <v>2001</v>
      </c>
      <c r="V3030" s="7">
        <f t="shared" si="856"/>
        <v>11</v>
      </c>
      <c r="W3030" s="7">
        <f t="shared" si="857"/>
        <v>2</v>
      </c>
      <c r="X3030" s="7" t="str">
        <f t="shared" si="858"/>
        <v>01</v>
      </c>
      <c r="Y3030" t="str">
        <f t="shared" si="859"/>
        <v>Happenstance</v>
      </c>
      <c r="Z3030" t="str">
        <f t="shared" si="860"/>
        <v>Happenstance</v>
      </c>
      <c r="AA3030" t="str">
        <f t="shared" si="861"/>
        <v>happens01ance</v>
      </c>
      <c r="AB3030" t="s">
        <v>4681</v>
      </c>
      <c r="AC3030">
        <f t="shared" si="862"/>
        <v>1</v>
      </c>
      <c r="AD3030" t="str">
        <f t="shared" si="863"/>
        <v>lebatte00llon</v>
      </c>
    </row>
    <row r="3031" spans="1:30">
      <c r="A3031">
        <v>6212</v>
      </c>
      <c r="B3031">
        <f t="shared" si="846"/>
        <v>0</v>
      </c>
      <c r="C3031" s="8" t="s">
        <v>10364</v>
      </c>
      <c r="D3031" t="s">
        <v>14215</v>
      </c>
      <c r="E3031" s="2">
        <v>252379</v>
      </c>
      <c r="F3031">
        <f t="shared" si="847"/>
        <v>0</v>
      </c>
      <c r="G3031" s="6">
        <f t="shared" si="848"/>
        <v>252379</v>
      </c>
      <c r="H3031" s="6">
        <v>252379</v>
      </c>
      <c r="I3031">
        <v>8</v>
      </c>
      <c r="J3031" s="2">
        <v>9695</v>
      </c>
      <c r="K3031">
        <v>1</v>
      </c>
      <c r="L3031" s="1">
        <v>36988</v>
      </c>
      <c r="M3031">
        <f t="shared" si="849"/>
        <v>0</v>
      </c>
      <c r="N3031">
        <f t="shared" si="850"/>
        <v>0</v>
      </c>
      <c r="Q3031">
        <f t="shared" si="851"/>
        <v>2005</v>
      </c>
      <c r="R3031">
        <f t="shared" si="852"/>
        <v>4</v>
      </c>
      <c r="S3031">
        <f t="shared" si="853"/>
        <v>8</v>
      </c>
      <c r="T3031" s="5">
        <f t="shared" si="854"/>
        <v>36988</v>
      </c>
      <c r="U3031" s="7">
        <f t="shared" si="855"/>
        <v>2005</v>
      </c>
      <c r="V3031" s="7">
        <f t="shared" si="856"/>
        <v>4</v>
      </c>
      <c r="W3031" s="7">
        <f t="shared" si="857"/>
        <v>8</v>
      </c>
      <c r="X3031" s="7" t="str">
        <f t="shared" si="858"/>
        <v>05</v>
      </c>
      <c r="Y3031" t="str">
        <f t="shared" si="859"/>
        <v>Happily Ever After</v>
      </c>
      <c r="Z3031" t="str">
        <f t="shared" si="860"/>
        <v>Happily Ever After</v>
      </c>
      <c r="AA3031" t="str">
        <f t="shared" si="861"/>
        <v>happily05fter</v>
      </c>
      <c r="AC3031">
        <f t="shared" si="862"/>
        <v>0</v>
      </c>
      <c r="AD3031" t="str">
        <f t="shared" si="863"/>
        <v>happily05fter</v>
      </c>
    </row>
    <row r="3032" spans="1:30">
      <c r="A3032">
        <v>6213</v>
      </c>
      <c r="B3032">
        <f t="shared" si="846"/>
        <v>0</v>
      </c>
      <c r="C3032" s="8" t="s">
        <v>10365</v>
      </c>
      <c r="D3032" t="s">
        <v>14461</v>
      </c>
      <c r="E3032" s="2">
        <v>15589393</v>
      </c>
      <c r="F3032">
        <f t="shared" si="847"/>
        <v>0</v>
      </c>
      <c r="G3032" s="6">
        <f t="shared" si="848"/>
        <v>15589393</v>
      </c>
      <c r="H3032" s="6">
        <v>15589393</v>
      </c>
      <c r="I3032" s="3">
        <v>2381</v>
      </c>
      <c r="J3032" s="2">
        <v>6608244</v>
      </c>
      <c r="K3032" s="3">
        <v>2381</v>
      </c>
      <c r="L3032" s="1">
        <v>37625</v>
      </c>
      <c r="M3032">
        <f t="shared" si="849"/>
        <v>0</v>
      </c>
      <c r="N3032">
        <f t="shared" si="850"/>
        <v>0</v>
      </c>
      <c r="Q3032">
        <f t="shared" si="851"/>
        <v>2007</v>
      </c>
      <c r="R3032">
        <f t="shared" si="852"/>
        <v>1</v>
      </c>
      <c r="S3032">
        <f t="shared" si="853"/>
        <v>5</v>
      </c>
      <c r="T3032" s="5">
        <f t="shared" si="854"/>
        <v>37625</v>
      </c>
      <c r="U3032" s="7">
        <f t="shared" si="855"/>
        <v>2007</v>
      </c>
      <c r="V3032" s="7">
        <f t="shared" si="856"/>
        <v>1</v>
      </c>
      <c r="W3032" s="7">
        <f t="shared" si="857"/>
        <v>5</v>
      </c>
      <c r="X3032" s="7" t="str">
        <f t="shared" si="858"/>
        <v>07</v>
      </c>
      <c r="Y3032" t="str">
        <f t="shared" si="859"/>
        <v>Happily N'Ever After</v>
      </c>
      <c r="Z3032" t="str">
        <f t="shared" si="860"/>
        <v>Happily N'Ever After</v>
      </c>
      <c r="AA3032" t="str">
        <f t="shared" si="861"/>
        <v>happily07fter</v>
      </c>
      <c r="AC3032">
        <f t="shared" si="862"/>
        <v>0</v>
      </c>
      <c r="AD3032" t="str">
        <f t="shared" si="863"/>
        <v>happily07fter</v>
      </c>
    </row>
    <row r="3033" spans="1:30">
      <c r="A3033">
        <v>6215</v>
      </c>
      <c r="B3033">
        <f t="shared" si="846"/>
        <v>0</v>
      </c>
      <c r="C3033" s="8" t="s">
        <v>10366</v>
      </c>
      <c r="D3033" t="s">
        <v>14219</v>
      </c>
      <c r="E3033" s="2">
        <v>7199</v>
      </c>
      <c r="F3033">
        <f t="shared" si="847"/>
        <v>0</v>
      </c>
      <c r="G3033" s="6">
        <f t="shared" si="848"/>
        <v>7199</v>
      </c>
      <c r="H3033" s="6">
        <v>7199</v>
      </c>
      <c r="I3033">
        <v>2</v>
      </c>
      <c r="J3033" s="2">
        <v>2674</v>
      </c>
      <c r="K3033">
        <v>1</v>
      </c>
      <c r="L3033" s="1">
        <v>38843</v>
      </c>
      <c r="M3033">
        <f t="shared" si="849"/>
        <v>0</v>
      </c>
      <c r="N3033">
        <f t="shared" si="850"/>
        <v>0</v>
      </c>
      <c r="Q3033">
        <f t="shared" si="851"/>
        <v>2010</v>
      </c>
      <c r="R3033">
        <f t="shared" si="852"/>
        <v>5</v>
      </c>
      <c r="S3033">
        <f t="shared" si="853"/>
        <v>7</v>
      </c>
      <c r="T3033" s="5">
        <f t="shared" si="854"/>
        <v>38843</v>
      </c>
      <c r="U3033" s="7">
        <f t="shared" si="855"/>
        <v>2010</v>
      </c>
      <c r="V3033" s="7">
        <f t="shared" si="856"/>
        <v>5</v>
      </c>
      <c r="W3033" s="7">
        <f t="shared" si="857"/>
        <v>7</v>
      </c>
      <c r="X3033" s="7" t="str">
        <f t="shared" si="858"/>
        <v>10</v>
      </c>
      <c r="Y3033" t="str">
        <f t="shared" si="859"/>
        <v>Happiness Runs</v>
      </c>
      <c r="Z3033" t="str">
        <f t="shared" si="860"/>
        <v>Happiness Runs</v>
      </c>
      <c r="AA3033" t="str">
        <f t="shared" si="861"/>
        <v>happine10runs</v>
      </c>
      <c r="AC3033">
        <f t="shared" si="862"/>
        <v>0</v>
      </c>
      <c r="AD3033" t="str">
        <f t="shared" si="863"/>
        <v>happine10runs</v>
      </c>
    </row>
    <row r="3034" spans="1:30">
      <c r="A3034">
        <v>6216</v>
      </c>
      <c r="B3034">
        <f t="shared" si="846"/>
        <v>0</v>
      </c>
      <c r="C3034" s="8" t="s">
        <v>10367</v>
      </c>
      <c r="D3034" t="s">
        <v>14304</v>
      </c>
      <c r="E3034" s="2">
        <v>688523</v>
      </c>
      <c r="F3034">
        <f t="shared" si="847"/>
        <v>0</v>
      </c>
      <c r="G3034" s="6">
        <f t="shared" si="848"/>
        <v>688523</v>
      </c>
      <c r="H3034" s="6">
        <v>688523</v>
      </c>
      <c r="I3034">
        <v>49</v>
      </c>
      <c r="J3034" s="2">
        <v>95508</v>
      </c>
      <c r="K3034">
        <v>24</v>
      </c>
      <c r="L3034" s="1">
        <v>35665</v>
      </c>
      <c r="M3034">
        <f t="shared" si="849"/>
        <v>0</v>
      </c>
      <c r="N3034">
        <f t="shared" si="850"/>
        <v>0</v>
      </c>
      <c r="Q3034">
        <f t="shared" si="851"/>
        <v>2001</v>
      </c>
      <c r="R3034">
        <f t="shared" si="852"/>
        <v>8</v>
      </c>
      <c r="S3034">
        <f t="shared" si="853"/>
        <v>24</v>
      </c>
      <c r="T3034" s="5">
        <f t="shared" si="854"/>
        <v>35665</v>
      </c>
      <c r="U3034" s="7">
        <f t="shared" si="855"/>
        <v>2001</v>
      </c>
      <c r="V3034" s="7">
        <f t="shared" si="856"/>
        <v>8</v>
      </c>
      <c r="W3034" s="7">
        <f t="shared" si="857"/>
        <v>24</v>
      </c>
      <c r="X3034" s="7" t="str">
        <f t="shared" si="858"/>
        <v>01</v>
      </c>
      <c r="Y3034" t="str">
        <f t="shared" si="859"/>
        <v>Happy Accidents</v>
      </c>
      <c r="Z3034" t="str">
        <f t="shared" si="860"/>
        <v>Happy Accidents</v>
      </c>
      <c r="AA3034" t="str">
        <f t="shared" si="861"/>
        <v>happyac01ents</v>
      </c>
      <c r="AB3034" t="s">
        <v>4682</v>
      </c>
      <c r="AC3034">
        <f t="shared" si="862"/>
        <v>1</v>
      </c>
      <c r="AD3034" t="str">
        <f t="shared" si="863"/>
        <v>happyac00ents</v>
      </c>
    </row>
    <row r="3035" spans="1:30">
      <c r="A3035">
        <v>6217</v>
      </c>
      <c r="B3035">
        <f t="shared" si="846"/>
        <v>0</v>
      </c>
      <c r="C3035" s="8" t="s">
        <v>10548</v>
      </c>
      <c r="D3035" t="s">
        <v>13947</v>
      </c>
      <c r="E3035" s="2">
        <v>30312</v>
      </c>
      <c r="F3035">
        <f t="shared" si="847"/>
        <v>0</v>
      </c>
      <c r="G3035" s="6">
        <f t="shared" si="848"/>
        <v>30312</v>
      </c>
      <c r="H3035" s="6">
        <v>30312</v>
      </c>
      <c r="I3035">
        <v>9</v>
      </c>
      <c r="J3035" s="2">
        <v>7523</v>
      </c>
      <c r="K3035">
        <v>4</v>
      </c>
      <c r="L3035" s="1">
        <v>40383</v>
      </c>
      <c r="M3035">
        <f t="shared" si="849"/>
        <v>0</v>
      </c>
      <c r="N3035">
        <f t="shared" si="850"/>
        <v>0</v>
      </c>
      <c r="Q3035">
        <f t="shared" si="851"/>
        <v>2014</v>
      </c>
      <c r="R3035">
        <f t="shared" si="852"/>
        <v>7</v>
      </c>
      <c r="S3035">
        <f t="shared" si="853"/>
        <v>25</v>
      </c>
      <c r="T3035" s="5">
        <f t="shared" si="854"/>
        <v>40383</v>
      </c>
      <c r="U3035" s="7">
        <f t="shared" si="855"/>
        <v>2014</v>
      </c>
      <c r="V3035" s="7">
        <f t="shared" si="856"/>
        <v>7</v>
      </c>
      <c r="W3035" s="7">
        <f t="shared" si="857"/>
        <v>25</v>
      </c>
      <c r="X3035" s="7" t="str">
        <f t="shared" si="858"/>
        <v>14</v>
      </c>
      <c r="Y3035" t="str">
        <f t="shared" si="859"/>
        <v>Happy Christmas</v>
      </c>
      <c r="Z3035" t="str">
        <f t="shared" si="860"/>
        <v>Happy Christmas</v>
      </c>
      <c r="AA3035" t="str">
        <f t="shared" si="861"/>
        <v>happych14tmas</v>
      </c>
      <c r="AC3035">
        <f t="shared" si="862"/>
        <v>0</v>
      </c>
      <c r="AD3035" t="str">
        <f t="shared" si="863"/>
        <v>happych14tmas</v>
      </c>
    </row>
    <row r="3036" spans="1:30">
      <c r="A3036">
        <v>6218</v>
      </c>
      <c r="B3036">
        <f t="shared" si="846"/>
        <v>0</v>
      </c>
      <c r="C3036" s="8" t="s">
        <v>10549</v>
      </c>
      <c r="D3036" t="s">
        <v>14314</v>
      </c>
      <c r="E3036" s="2">
        <v>313770</v>
      </c>
      <c r="F3036">
        <f t="shared" si="847"/>
        <v>0</v>
      </c>
      <c r="G3036" s="6">
        <f t="shared" si="848"/>
        <v>313770</v>
      </c>
      <c r="H3036" s="6">
        <v>313770</v>
      </c>
      <c r="I3036">
        <v>129</v>
      </c>
      <c r="J3036" s="2">
        <v>198702</v>
      </c>
      <c r="K3036">
        <v>129</v>
      </c>
      <c r="L3036" s="1">
        <v>40502</v>
      </c>
      <c r="M3036">
        <f t="shared" si="849"/>
        <v>0</v>
      </c>
      <c r="N3036">
        <f t="shared" si="850"/>
        <v>0</v>
      </c>
      <c r="Q3036">
        <f t="shared" si="851"/>
        <v>2014</v>
      </c>
      <c r="R3036">
        <f t="shared" si="852"/>
        <v>11</v>
      </c>
      <c r="S3036">
        <f t="shared" si="853"/>
        <v>21</v>
      </c>
      <c r="T3036" s="5">
        <f t="shared" si="854"/>
        <v>40502</v>
      </c>
      <c r="U3036" s="7">
        <f t="shared" si="855"/>
        <v>2014</v>
      </c>
      <c r="V3036" s="7">
        <f t="shared" si="856"/>
        <v>11</v>
      </c>
      <c r="W3036" s="7">
        <f t="shared" si="857"/>
        <v>21</v>
      </c>
      <c r="X3036" s="7" t="str">
        <f t="shared" si="858"/>
        <v>14</v>
      </c>
      <c r="Y3036" t="str">
        <f t="shared" si="859"/>
        <v>Happy Ending</v>
      </c>
      <c r="Z3036" t="str">
        <f t="shared" si="860"/>
        <v>Happy Ending</v>
      </c>
      <c r="AA3036" t="str">
        <f t="shared" si="861"/>
        <v>happyen14ding</v>
      </c>
      <c r="AC3036">
        <f t="shared" si="862"/>
        <v>0</v>
      </c>
      <c r="AD3036" t="str">
        <f t="shared" si="863"/>
        <v>happyen14ding</v>
      </c>
    </row>
    <row r="3037" spans="1:30">
      <c r="A3037">
        <v>6219</v>
      </c>
      <c r="B3037">
        <f t="shared" si="846"/>
        <v>0</v>
      </c>
      <c r="C3037" s="8" t="s">
        <v>10550</v>
      </c>
      <c r="D3037" t="s">
        <v>14217</v>
      </c>
      <c r="E3037" s="2">
        <v>1315701</v>
      </c>
      <c r="F3037">
        <f t="shared" si="847"/>
        <v>0</v>
      </c>
      <c r="G3037" s="6">
        <f t="shared" si="848"/>
        <v>1315701</v>
      </c>
      <c r="H3037" s="6">
        <v>1315701</v>
      </c>
      <c r="I3037">
        <v>74</v>
      </c>
      <c r="J3037" s="2">
        <v>240075</v>
      </c>
      <c r="K3037">
        <v>52</v>
      </c>
      <c r="L3037" s="1">
        <v>37086</v>
      </c>
      <c r="M3037">
        <f t="shared" si="849"/>
        <v>0</v>
      </c>
      <c r="N3037">
        <f t="shared" si="850"/>
        <v>0</v>
      </c>
      <c r="Q3037">
        <f t="shared" si="851"/>
        <v>2005</v>
      </c>
      <c r="R3037">
        <f t="shared" si="852"/>
        <v>7</v>
      </c>
      <c r="S3037">
        <f t="shared" si="853"/>
        <v>15</v>
      </c>
      <c r="T3037" s="5">
        <f t="shared" si="854"/>
        <v>37086</v>
      </c>
      <c r="U3037" s="7">
        <f t="shared" si="855"/>
        <v>2005</v>
      </c>
      <c r="V3037" s="7">
        <f t="shared" si="856"/>
        <v>7</v>
      </c>
      <c r="W3037" s="7">
        <f t="shared" si="857"/>
        <v>15</v>
      </c>
      <c r="X3037" s="7" t="str">
        <f t="shared" si="858"/>
        <v>05</v>
      </c>
      <c r="Y3037" t="str">
        <f t="shared" si="859"/>
        <v>Happy Endings</v>
      </c>
      <c r="Z3037" t="str">
        <f t="shared" si="860"/>
        <v>Happy Endings</v>
      </c>
      <c r="AA3037" t="str">
        <f t="shared" si="861"/>
        <v>happyen05ings</v>
      </c>
      <c r="AC3037">
        <f t="shared" si="862"/>
        <v>0</v>
      </c>
      <c r="AD3037" t="str">
        <f t="shared" si="863"/>
        <v>happyen05ings</v>
      </c>
    </row>
    <row r="3038" spans="1:30">
      <c r="A3038">
        <v>6220</v>
      </c>
      <c r="B3038">
        <f t="shared" si="846"/>
        <v>0</v>
      </c>
      <c r="C3038" s="8" t="s">
        <v>10551</v>
      </c>
      <c r="D3038" t="s">
        <v>14317</v>
      </c>
      <c r="E3038" s="2">
        <v>198000317</v>
      </c>
      <c r="F3038">
        <f t="shared" si="847"/>
        <v>0</v>
      </c>
      <c r="G3038" s="6">
        <f t="shared" si="848"/>
        <v>198000317</v>
      </c>
      <c r="H3038" s="6">
        <v>198000317</v>
      </c>
      <c r="I3038" s="3">
        <v>3804</v>
      </c>
      <c r="J3038" s="2">
        <v>41533432</v>
      </c>
      <c r="K3038" s="3">
        <v>3804</v>
      </c>
      <c r="L3038" s="1">
        <v>37576</v>
      </c>
      <c r="M3038">
        <f t="shared" si="849"/>
        <v>0</v>
      </c>
      <c r="N3038">
        <f t="shared" si="850"/>
        <v>0</v>
      </c>
      <c r="Q3038">
        <f t="shared" si="851"/>
        <v>2006</v>
      </c>
      <c r="R3038">
        <f t="shared" si="852"/>
        <v>11</v>
      </c>
      <c r="S3038">
        <f t="shared" si="853"/>
        <v>17</v>
      </c>
      <c r="T3038" s="5">
        <f t="shared" si="854"/>
        <v>37576</v>
      </c>
      <c r="U3038" s="7">
        <f t="shared" si="855"/>
        <v>2006</v>
      </c>
      <c r="V3038" s="7">
        <f t="shared" si="856"/>
        <v>11</v>
      </c>
      <c r="W3038" s="7">
        <f t="shared" si="857"/>
        <v>17</v>
      </c>
      <c r="X3038" s="7" t="str">
        <f t="shared" si="858"/>
        <v>06</v>
      </c>
      <c r="Y3038" t="str">
        <f t="shared" si="859"/>
        <v>Happy Feet</v>
      </c>
      <c r="Z3038" t="str">
        <f t="shared" si="860"/>
        <v>Happy Feet</v>
      </c>
      <c r="AA3038" t="str">
        <f t="shared" si="861"/>
        <v>happyfe06feet</v>
      </c>
      <c r="AC3038">
        <f t="shared" si="862"/>
        <v>0</v>
      </c>
      <c r="AD3038" t="str">
        <f t="shared" si="863"/>
        <v>happyfe06feet</v>
      </c>
    </row>
    <row r="3039" spans="1:30">
      <c r="A3039">
        <v>6221</v>
      </c>
      <c r="B3039">
        <f t="shared" si="846"/>
        <v>0</v>
      </c>
      <c r="C3039" s="8" t="s">
        <v>10552</v>
      </c>
      <c r="D3039" t="s">
        <v>14317</v>
      </c>
      <c r="E3039" s="2">
        <v>64006466</v>
      </c>
      <c r="F3039">
        <f t="shared" si="847"/>
        <v>0</v>
      </c>
      <c r="G3039" s="6">
        <f t="shared" si="848"/>
        <v>64006466</v>
      </c>
      <c r="H3039" s="6">
        <v>64006466</v>
      </c>
      <c r="I3039" s="3">
        <v>3611</v>
      </c>
      <c r="J3039" s="2">
        <v>21237068</v>
      </c>
      <c r="K3039" s="3">
        <v>3606</v>
      </c>
      <c r="L3039" s="1">
        <v>39403</v>
      </c>
      <c r="M3039">
        <f t="shared" si="849"/>
        <v>0</v>
      </c>
      <c r="N3039">
        <f t="shared" si="850"/>
        <v>0</v>
      </c>
      <c r="Q3039">
        <f t="shared" si="851"/>
        <v>2011</v>
      </c>
      <c r="R3039">
        <f t="shared" si="852"/>
        <v>11</v>
      </c>
      <c r="S3039">
        <f t="shared" si="853"/>
        <v>18</v>
      </c>
      <c r="T3039" s="5">
        <f t="shared" si="854"/>
        <v>39403</v>
      </c>
      <c r="U3039" s="7">
        <f t="shared" si="855"/>
        <v>2011</v>
      </c>
      <c r="V3039" s="7">
        <f t="shared" si="856"/>
        <v>11</v>
      </c>
      <c r="W3039" s="7">
        <f t="shared" si="857"/>
        <v>18</v>
      </c>
      <c r="X3039" s="7" t="str">
        <f t="shared" si="858"/>
        <v>11</v>
      </c>
      <c r="Y3039" t="str">
        <f t="shared" si="859"/>
        <v>Happy Feet Two</v>
      </c>
      <c r="Z3039" t="str">
        <f t="shared" si="860"/>
        <v>Happy Feet Two</v>
      </c>
      <c r="AA3039" t="str">
        <f t="shared" si="861"/>
        <v>happyfe11ttwo</v>
      </c>
      <c r="AC3039">
        <f t="shared" si="862"/>
        <v>0</v>
      </c>
      <c r="AD3039" t="str">
        <f t="shared" si="863"/>
        <v>happyfe11ttwo</v>
      </c>
    </row>
    <row r="3040" spans="1:30">
      <c r="A3040">
        <v>6223</v>
      </c>
      <c r="B3040">
        <f t="shared" si="846"/>
        <v>0</v>
      </c>
      <c r="C3040" s="8" t="s">
        <v>10553</v>
      </c>
      <c r="D3040" t="s">
        <v>14304</v>
      </c>
      <c r="E3040" s="2">
        <v>3574</v>
      </c>
      <c r="F3040">
        <f t="shared" si="847"/>
        <v>0</v>
      </c>
      <c r="G3040" s="6">
        <f t="shared" si="848"/>
        <v>3574</v>
      </c>
      <c r="H3040" s="6">
        <v>3574</v>
      </c>
      <c r="I3040">
        <v>2</v>
      </c>
      <c r="J3040" s="2">
        <v>1867</v>
      </c>
      <c r="K3040">
        <v>2</v>
      </c>
      <c r="L3040" s="1">
        <v>37238</v>
      </c>
      <c r="M3040">
        <f t="shared" si="849"/>
        <v>0</v>
      </c>
      <c r="N3040">
        <f t="shared" si="850"/>
        <v>0</v>
      </c>
      <c r="Q3040">
        <f t="shared" si="851"/>
        <v>2005</v>
      </c>
      <c r="R3040">
        <f t="shared" si="852"/>
        <v>12</v>
      </c>
      <c r="S3040">
        <f t="shared" si="853"/>
        <v>14</v>
      </c>
      <c r="T3040" s="5">
        <f t="shared" si="854"/>
        <v>37238</v>
      </c>
      <c r="U3040" s="7">
        <f t="shared" si="855"/>
        <v>2005</v>
      </c>
      <c r="V3040" s="7">
        <f t="shared" si="856"/>
        <v>12</v>
      </c>
      <c r="W3040" s="7">
        <f t="shared" si="857"/>
        <v>14</v>
      </c>
      <c r="X3040" s="7" t="str">
        <f t="shared" si="858"/>
        <v>05</v>
      </c>
      <c r="Y3040" t="str">
        <f t="shared" si="859"/>
        <v>Happy Here and Now</v>
      </c>
      <c r="Z3040" t="str">
        <f t="shared" si="860"/>
        <v>Happy Here and Now</v>
      </c>
      <c r="AA3040" t="str">
        <f t="shared" si="861"/>
        <v>happyhe05dnow</v>
      </c>
      <c r="AB3040" t="s">
        <v>3646</v>
      </c>
      <c r="AC3040">
        <f t="shared" si="862"/>
        <v>1</v>
      </c>
      <c r="AD3040" t="str">
        <f t="shared" si="863"/>
        <v>happyhe02dnow</v>
      </c>
    </row>
    <row r="3041" spans="1:30">
      <c r="A3041">
        <v>6230</v>
      </c>
      <c r="B3041">
        <f t="shared" si="846"/>
        <v>0</v>
      </c>
      <c r="C3041" s="8" t="s">
        <v>10760</v>
      </c>
      <c r="D3041" t="s">
        <v>14168</v>
      </c>
      <c r="E3041" s="2">
        <v>338987</v>
      </c>
      <c r="F3041">
        <f t="shared" si="847"/>
        <v>0</v>
      </c>
      <c r="G3041" s="6">
        <f t="shared" si="848"/>
        <v>338987</v>
      </c>
      <c r="H3041" s="6">
        <v>338987</v>
      </c>
      <c r="I3041">
        <v>23</v>
      </c>
      <c r="J3041" s="2">
        <v>10481</v>
      </c>
      <c r="K3041">
        <v>1</v>
      </c>
      <c r="L3041" s="1">
        <v>39837</v>
      </c>
      <c r="M3041">
        <f t="shared" si="849"/>
        <v>0</v>
      </c>
      <c r="N3041">
        <f t="shared" si="850"/>
        <v>0</v>
      </c>
      <c r="Q3041">
        <f t="shared" si="851"/>
        <v>2013</v>
      </c>
      <c r="R3041">
        <f t="shared" si="852"/>
        <v>1</v>
      </c>
      <c r="S3041">
        <f t="shared" si="853"/>
        <v>25</v>
      </c>
      <c r="T3041" s="5">
        <f t="shared" si="854"/>
        <v>39837</v>
      </c>
      <c r="U3041" s="7">
        <f t="shared" si="855"/>
        <v>2013</v>
      </c>
      <c r="V3041" s="7">
        <f t="shared" si="856"/>
        <v>1</v>
      </c>
      <c r="W3041" s="7">
        <f t="shared" si="857"/>
        <v>25</v>
      </c>
      <c r="X3041" s="7" t="str">
        <f t="shared" si="858"/>
        <v>13</v>
      </c>
      <c r="Y3041" t="str">
        <f t="shared" si="859"/>
        <v>Happy People: A Year in the Taiga</v>
      </c>
      <c r="Z3041" t="str">
        <f t="shared" si="860"/>
        <v>Happy People: A Year in the Taiga</v>
      </c>
      <c r="AA3041" t="str">
        <f t="shared" si="861"/>
        <v>happype13aiga</v>
      </c>
      <c r="AB3041" t="s">
        <v>1389</v>
      </c>
      <c r="AC3041">
        <f t="shared" si="862"/>
        <v>1</v>
      </c>
      <c r="AD3041" t="str">
        <f t="shared" si="863"/>
        <v>happype10aiga</v>
      </c>
    </row>
    <row r="3042" spans="1:30">
      <c r="A3042">
        <v>6233</v>
      </c>
      <c r="B3042">
        <f t="shared" si="846"/>
        <v>0</v>
      </c>
      <c r="C3042" s="8" t="s">
        <v>10764</v>
      </c>
      <c r="D3042" t="s">
        <v>14153</v>
      </c>
      <c r="E3042" s="2">
        <v>22464</v>
      </c>
      <c r="F3042">
        <f t="shared" si="847"/>
        <v>0</v>
      </c>
      <c r="G3042" s="6">
        <f t="shared" si="848"/>
        <v>22464</v>
      </c>
      <c r="H3042" s="6">
        <v>22464</v>
      </c>
      <c r="I3042">
        <v>15</v>
      </c>
      <c r="J3042" s="2">
        <v>13009</v>
      </c>
      <c r="K3042">
        <v>15</v>
      </c>
      <c r="L3042" s="1">
        <v>38766</v>
      </c>
      <c r="M3042">
        <f t="shared" si="849"/>
        <v>0</v>
      </c>
      <c r="N3042">
        <f t="shared" si="850"/>
        <v>0</v>
      </c>
      <c r="Q3042">
        <f t="shared" si="851"/>
        <v>2010</v>
      </c>
      <c r="R3042">
        <f t="shared" si="852"/>
        <v>2</v>
      </c>
      <c r="S3042">
        <f t="shared" si="853"/>
        <v>19</v>
      </c>
      <c r="T3042" s="5">
        <f t="shared" si="854"/>
        <v>38766</v>
      </c>
      <c r="U3042" s="7">
        <f t="shared" si="855"/>
        <v>2010</v>
      </c>
      <c r="V3042" s="7">
        <f t="shared" si="856"/>
        <v>2</v>
      </c>
      <c r="W3042" s="7">
        <f t="shared" si="857"/>
        <v>19</v>
      </c>
      <c r="X3042" s="7" t="str">
        <f t="shared" si="858"/>
        <v>10</v>
      </c>
      <c r="Y3042" t="str">
        <f t="shared" si="859"/>
        <v>Happy Tears</v>
      </c>
      <c r="Z3042" t="str">
        <f t="shared" si="860"/>
        <v>Happy Tears</v>
      </c>
      <c r="AA3042" t="str">
        <f t="shared" si="861"/>
        <v>happyte10ears</v>
      </c>
      <c r="AB3042" t="s">
        <v>2387</v>
      </c>
      <c r="AC3042">
        <f t="shared" si="862"/>
        <v>1</v>
      </c>
      <c r="AD3042" t="str">
        <f t="shared" si="863"/>
        <v>happyte09ears</v>
      </c>
    </row>
    <row r="3043" spans="1:30">
      <c r="A3043">
        <v>6234</v>
      </c>
      <c r="B3043">
        <f t="shared" si="846"/>
        <v>0</v>
      </c>
      <c r="C3043" s="8" t="s">
        <v>10765</v>
      </c>
      <c r="D3043" t="s">
        <v>14183</v>
      </c>
      <c r="E3043" s="2">
        <v>240093</v>
      </c>
      <c r="F3043">
        <f t="shared" si="847"/>
        <v>0</v>
      </c>
      <c r="G3043" s="6">
        <f t="shared" si="848"/>
        <v>240093</v>
      </c>
      <c r="H3043" s="6">
        <v>240093</v>
      </c>
      <c r="I3043">
        <v>14</v>
      </c>
      <c r="J3043" s="2">
        <v>31084</v>
      </c>
      <c r="K3043">
        <v>6</v>
      </c>
      <c r="L3043" s="1">
        <v>36001</v>
      </c>
      <c r="M3043">
        <f t="shared" si="849"/>
        <v>0</v>
      </c>
      <c r="N3043">
        <f t="shared" si="850"/>
        <v>0</v>
      </c>
      <c r="Q3043">
        <f t="shared" si="851"/>
        <v>2002</v>
      </c>
      <c r="R3043">
        <f t="shared" si="852"/>
        <v>7</v>
      </c>
      <c r="S3043">
        <f t="shared" si="853"/>
        <v>26</v>
      </c>
      <c r="T3043" s="5">
        <f t="shared" si="854"/>
        <v>36001</v>
      </c>
      <c r="U3043" s="7">
        <f t="shared" si="855"/>
        <v>2002</v>
      </c>
      <c r="V3043" s="7">
        <f t="shared" si="856"/>
        <v>7</v>
      </c>
      <c r="W3043" s="7">
        <f t="shared" si="857"/>
        <v>26</v>
      </c>
      <c r="X3043" s="7" t="str">
        <f t="shared" si="858"/>
        <v>02</v>
      </c>
      <c r="Y3043" t="str">
        <f t="shared" si="859"/>
        <v>Happy Times</v>
      </c>
      <c r="Z3043" t="str">
        <f t="shared" si="860"/>
        <v>Happy Times</v>
      </c>
      <c r="AA3043" t="str">
        <f t="shared" si="861"/>
        <v>happyti02imes</v>
      </c>
      <c r="AB3043" t="s">
        <v>4340</v>
      </c>
      <c r="AC3043">
        <f t="shared" si="862"/>
        <v>1</v>
      </c>
      <c r="AD3043" t="str">
        <f t="shared" si="863"/>
        <v>xingfus00uang</v>
      </c>
    </row>
    <row r="3044" spans="1:30">
      <c r="A3044">
        <v>6237</v>
      </c>
      <c r="B3044">
        <f t="shared" si="846"/>
        <v>0</v>
      </c>
      <c r="C3044" s="8" t="s">
        <v>10766</v>
      </c>
      <c r="D3044" t="s">
        <v>10767</v>
      </c>
      <c r="E3044" s="2">
        <v>67665</v>
      </c>
      <c r="F3044">
        <f t="shared" si="847"/>
        <v>0</v>
      </c>
      <c r="G3044" s="6">
        <f t="shared" si="848"/>
        <v>67665</v>
      </c>
      <c r="H3044" s="6">
        <v>67665</v>
      </c>
      <c r="I3044">
        <v>7</v>
      </c>
      <c r="J3044" s="2">
        <v>27122</v>
      </c>
      <c r="K3044">
        <v>7</v>
      </c>
      <c r="L3044" s="1">
        <v>38073</v>
      </c>
      <c r="M3044">
        <f t="shared" si="849"/>
        <v>0</v>
      </c>
      <c r="N3044">
        <f t="shared" si="850"/>
        <v>0</v>
      </c>
      <c r="Q3044">
        <f t="shared" si="851"/>
        <v>2008</v>
      </c>
      <c r="R3044">
        <f t="shared" si="852"/>
        <v>3</v>
      </c>
      <c r="S3044">
        <f t="shared" si="853"/>
        <v>28</v>
      </c>
      <c r="T3044" s="5">
        <f t="shared" si="854"/>
        <v>38073</v>
      </c>
      <c r="U3044" s="7">
        <f t="shared" si="855"/>
        <v>2008</v>
      </c>
      <c r="V3044" s="7">
        <f t="shared" si="856"/>
        <v>3</v>
      </c>
      <c r="W3044" s="7">
        <f t="shared" si="857"/>
        <v>28</v>
      </c>
      <c r="X3044" s="7" t="str">
        <f t="shared" si="858"/>
        <v>08</v>
      </c>
      <c r="Y3044" t="str">
        <f t="shared" si="859"/>
        <v>Happy Valley</v>
      </c>
      <c r="Z3044" t="str">
        <f t="shared" si="860"/>
        <v>Happy Valley</v>
      </c>
      <c r="AA3044" t="str">
        <f t="shared" si="861"/>
        <v>happyva08lley</v>
      </c>
      <c r="AC3044">
        <f t="shared" si="862"/>
        <v>0</v>
      </c>
      <c r="AD3044" t="str">
        <f t="shared" si="863"/>
        <v>happyva08lley</v>
      </c>
    </row>
    <row r="3045" spans="1:30">
      <c r="A3045">
        <v>6238</v>
      </c>
      <c r="B3045">
        <f t="shared" si="846"/>
        <v>0</v>
      </c>
      <c r="C3045" s="8" t="s">
        <v>4657</v>
      </c>
      <c r="D3045" t="s">
        <v>14168</v>
      </c>
      <c r="E3045" s="2">
        <v>23868</v>
      </c>
      <c r="F3045">
        <f t="shared" si="847"/>
        <v>0</v>
      </c>
      <c r="G3045" s="6">
        <f t="shared" si="848"/>
        <v>23868</v>
      </c>
      <c r="H3045" s="6">
        <v>23868</v>
      </c>
      <c r="I3045">
        <v>4</v>
      </c>
      <c r="J3045" s="2">
        <v>9047</v>
      </c>
      <c r="K3045">
        <v>4</v>
      </c>
      <c r="L3045" s="1">
        <v>40502</v>
      </c>
      <c r="M3045">
        <f t="shared" si="849"/>
        <v>0</v>
      </c>
      <c r="N3045">
        <f t="shared" si="850"/>
        <v>0</v>
      </c>
      <c r="Q3045">
        <f t="shared" si="851"/>
        <v>2014</v>
      </c>
      <c r="R3045">
        <f t="shared" si="852"/>
        <v>11</v>
      </c>
      <c r="S3045">
        <f t="shared" si="853"/>
        <v>21</v>
      </c>
      <c r="T3045" s="5">
        <f t="shared" si="854"/>
        <v>40502</v>
      </c>
      <c r="U3045" s="7">
        <f t="shared" si="855"/>
        <v>2014</v>
      </c>
      <c r="V3045" s="7">
        <f t="shared" si="856"/>
        <v>11</v>
      </c>
      <c r="W3045" s="7">
        <f t="shared" si="857"/>
        <v>21</v>
      </c>
      <c r="X3045" s="7" t="str">
        <f t="shared" si="858"/>
        <v>14</v>
      </c>
      <c r="Y3045" t="str">
        <f t="shared" si="859"/>
        <v>Happy Valley [2014]</v>
      </c>
      <c r="Z3045" t="str">
        <f t="shared" si="860"/>
        <v>Happy Valley [2014]</v>
      </c>
      <c r="AA3045" t="str">
        <f t="shared" si="861"/>
        <v>happyva14014]</v>
      </c>
      <c r="AB3045" t="s">
        <v>767</v>
      </c>
      <c r="AC3045">
        <f t="shared" si="862"/>
        <v>1</v>
      </c>
      <c r="AD3045" t="str">
        <f t="shared" si="863"/>
        <v>happyva14eyii</v>
      </c>
    </row>
    <row r="3046" spans="1:30">
      <c r="A3046">
        <v>6241</v>
      </c>
      <c r="B3046">
        <f t="shared" si="846"/>
        <v>0</v>
      </c>
      <c r="C3046" s="8" t="s">
        <v>10594</v>
      </c>
      <c r="D3046" t="s">
        <v>14253</v>
      </c>
      <c r="E3046" s="2">
        <v>3512016</v>
      </c>
      <c r="F3046">
        <f t="shared" si="847"/>
        <v>0</v>
      </c>
      <c r="G3046" s="6">
        <f t="shared" si="848"/>
        <v>3512016</v>
      </c>
      <c r="H3046" s="6">
        <v>3512016</v>
      </c>
      <c r="I3046">
        <v>202</v>
      </c>
      <c r="J3046" s="2">
        <v>73867</v>
      </c>
      <c r="K3046">
        <v>4</v>
      </c>
      <c r="L3046" s="1">
        <v>38269</v>
      </c>
      <c r="M3046">
        <f t="shared" si="849"/>
        <v>0</v>
      </c>
      <c r="N3046">
        <f t="shared" si="850"/>
        <v>0</v>
      </c>
      <c r="Q3046">
        <f t="shared" si="851"/>
        <v>2008</v>
      </c>
      <c r="R3046">
        <f t="shared" si="852"/>
        <v>10</v>
      </c>
      <c r="S3046">
        <f t="shared" si="853"/>
        <v>10</v>
      </c>
      <c r="T3046" s="5">
        <f t="shared" si="854"/>
        <v>38269</v>
      </c>
      <c r="U3046" s="7">
        <f t="shared" si="855"/>
        <v>2008</v>
      </c>
      <c r="V3046" s="7">
        <f t="shared" si="856"/>
        <v>10</v>
      </c>
      <c r="W3046" s="7">
        <f t="shared" si="857"/>
        <v>10</v>
      </c>
      <c r="X3046" s="7" t="str">
        <f t="shared" si="858"/>
        <v>08</v>
      </c>
      <c r="Y3046" t="str">
        <f t="shared" si="859"/>
        <v>Happy-Go-Lucky</v>
      </c>
      <c r="Z3046" t="str">
        <f t="shared" si="860"/>
        <v>Happy-Go-Lucky</v>
      </c>
      <c r="AA3046" t="str">
        <f t="shared" si="861"/>
        <v>happy-g08ucky</v>
      </c>
      <c r="AC3046">
        <f t="shared" si="862"/>
        <v>0</v>
      </c>
      <c r="AD3046" t="str">
        <f t="shared" si="863"/>
        <v>happy-g08ucky</v>
      </c>
    </row>
    <row r="3047" spans="1:30">
      <c r="A3047">
        <v>6239</v>
      </c>
      <c r="B3047">
        <f t="shared" si="846"/>
        <v>0</v>
      </c>
      <c r="C3047" s="8" t="s">
        <v>10593</v>
      </c>
      <c r="D3047" t="s">
        <v>13947</v>
      </c>
      <c r="E3047" s="2">
        <v>45154</v>
      </c>
      <c r="F3047">
        <f t="shared" si="847"/>
        <v>0</v>
      </c>
      <c r="G3047" s="6">
        <f t="shared" si="848"/>
        <v>45154</v>
      </c>
      <c r="H3047" s="6">
        <v>45154</v>
      </c>
      <c r="I3047">
        <v>7</v>
      </c>
      <c r="J3047" s="2">
        <v>7125</v>
      </c>
      <c r="K3047">
        <v>4</v>
      </c>
      <c r="L3047" s="1">
        <v>39340</v>
      </c>
      <c r="M3047">
        <f t="shared" si="849"/>
        <v>0</v>
      </c>
      <c r="N3047">
        <f t="shared" si="850"/>
        <v>0</v>
      </c>
      <c r="Q3047">
        <f t="shared" si="851"/>
        <v>2011</v>
      </c>
      <c r="R3047">
        <f t="shared" si="852"/>
        <v>9</v>
      </c>
      <c r="S3047">
        <f t="shared" si="853"/>
        <v>16</v>
      </c>
      <c r="T3047" s="5">
        <f t="shared" si="854"/>
        <v>39340</v>
      </c>
      <c r="U3047" s="7">
        <f t="shared" si="855"/>
        <v>2011</v>
      </c>
      <c r="V3047" s="7">
        <f t="shared" si="856"/>
        <v>9</v>
      </c>
      <c r="W3047" s="7">
        <f t="shared" si="857"/>
        <v>16</v>
      </c>
      <c r="X3047" s="7" t="str">
        <f t="shared" si="858"/>
        <v>11</v>
      </c>
      <c r="Y3047" t="str">
        <f t="shared" si="859"/>
        <v>Happy, Happy</v>
      </c>
      <c r="Z3047" t="str">
        <f t="shared" si="860"/>
        <v>Happy, Happy</v>
      </c>
      <c r="AA3047" t="str">
        <f t="shared" si="861"/>
        <v>happy,h11appy</v>
      </c>
      <c r="AB3047" t="s">
        <v>1829</v>
      </c>
      <c r="AC3047">
        <f t="shared" si="862"/>
        <v>1</v>
      </c>
      <c r="AD3047" t="str">
        <f t="shared" si="863"/>
        <v>syktlyk10elig</v>
      </c>
    </row>
    <row r="3048" spans="1:30">
      <c r="A3048">
        <v>6242</v>
      </c>
      <c r="B3048">
        <f t="shared" si="846"/>
        <v>0</v>
      </c>
      <c r="C3048" s="8" t="s">
        <v>10595</v>
      </c>
      <c r="D3048" t="s">
        <v>14373</v>
      </c>
      <c r="E3048" s="2">
        <v>216110</v>
      </c>
      <c r="F3048">
        <f t="shared" si="847"/>
        <v>0</v>
      </c>
      <c r="G3048" s="6">
        <f t="shared" si="848"/>
        <v>216110</v>
      </c>
      <c r="H3048" s="6">
        <v>216110</v>
      </c>
      <c r="I3048">
        <v>19</v>
      </c>
      <c r="J3048" s="2">
        <v>35063</v>
      </c>
      <c r="K3048">
        <v>2</v>
      </c>
      <c r="L3048" s="1">
        <v>39144</v>
      </c>
      <c r="M3048">
        <f t="shared" si="849"/>
        <v>0</v>
      </c>
      <c r="N3048">
        <f t="shared" si="850"/>
        <v>0</v>
      </c>
      <c r="Q3048">
        <f t="shared" si="851"/>
        <v>2011</v>
      </c>
      <c r="R3048">
        <f t="shared" si="852"/>
        <v>3</v>
      </c>
      <c r="S3048">
        <f t="shared" si="853"/>
        <v>4</v>
      </c>
      <c r="T3048" s="5">
        <f t="shared" si="854"/>
        <v>39144</v>
      </c>
      <c r="U3048" s="7">
        <f t="shared" si="855"/>
        <v>2011</v>
      </c>
      <c r="V3048" s="7">
        <f t="shared" si="856"/>
        <v>3</v>
      </c>
      <c r="W3048" s="7">
        <f t="shared" si="857"/>
        <v>4</v>
      </c>
      <c r="X3048" s="7" t="str">
        <f t="shared" si="858"/>
        <v>11</v>
      </c>
      <c r="Y3048" t="str">
        <f t="shared" si="859"/>
        <v>HappyThankYouMorePlease</v>
      </c>
      <c r="Z3048" t="str">
        <f t="shared" si="860"/>
        <v>HappyThankYouMorePlease</v>
      </c>
      <c r="AA3048" t="str">
        <f t="shared" si="861"/>
        <v>happyth11ease</v>
      </c>
      <c r="AB3048" t="s">
        <v>1830</v>
      </c>
      <c r="AC3048">
        <f t="shared" si="862"/>
        <v>1</v>
      </c>
      <c r="AD3048" t="str">
        <f t="shared" si="863"/>
        <v>happyth10ease</v>
      </c>
    </row>
    <row r="3049" spans="1:30">
      <c r="A3049">
        <v>6243</v>
      </c>
      <c r="B3049">
        <f t="shared" si="846"/>
        <v>0</v>
      </c>
      <c r="C3049" s="8" t="s">
        <v>10596</v>
      </c>
      <c r="D3049" t="s">
        <v>14314</v>
      </c>
      <c r="E3049" s="2">
        <v>406235</v>
      </c>
      <c r="F3049">
        <f t="shared" si="847"/>
        <v>0</v>
      </c>
      <c r="G3049" s="6">
        <f t="shared" si="848"/>
        <v>406235</v>
      </c>
      <c r="H3049" s="6">
        <v>406235</v>
      </c>
      <c r="I3049">
        <v>32</v>
      </c>
      <c r="J3049" s="2">
        <v>249561</v>
      </c>
      <c r="K3049">
        <v>32</v>
      </c>
      <c r="L3049" s="1">
        <v>35280</v>
      </c>
      <c r="M3049">
        <f t="shared" si="849"/>
        <v>0</v>
      </c>
      <c r="N3049">
        <f t="shared" si="850"/>
        <v>0</v>
      </c>
      <c r="Q3049">
        <f t="shared" si="851"/>
        <v>2000</v>
      </c>
      <c r="R3049">
        <f t="shared" si="852"/>
        <v>8</v>
      </c>
      <c r="S3049">
        <f t="shared" si="853"/>
        <v>4</v>
      </c>
      <c r="T3049" s="5">
        <f t="shared" si="854"/>
        <v>35280</v>
      </c>
      <c r="U3049" s="7">
        <f t="shared" si="855"/>
        <v>2000</v>
      </c>
      <c r="V3049" s="7">
        <f t="shared" si="856"/>
        <v>8</v>
      </c>
      <c r="W3049" s="7">
        <f t="shared" si="857"/>
        <v>4</v>
      </c>
      <c r="X3049" s="7" t="str">
        <f t="shared" si="858"/>
        <v>00</v>
      </c>
      <c r="Y3049" t="str">
        <f t="shared" si="859"/>
        <v>Har dil jo Pyar Karega</v>
      </c>
      <c r="Z3049" t="str">
        <f t="shared" si="860"/>
        <v>Har dil jo Pyar Karega</v>
      </c>
      <c r="AA3049" t="str">
        <f t="shared" si="861"/>
        <v>hardilj00rega</v>
      </c>
      <c r="AB3049" t="s">
        <v>4563</v>
      </c>
      <c r="AC3049">
        <f t="shared" si="862"/>
        <v>1</v>
      </c>
      <c r="AD3049" t="str">
        <f t="shared" si="863"/>
        <v>hardilj00a</v>
      </c>
    </row>
    <row r="3050" spans="1:30">
      <c r="A3050">
        <v>6244</v>
      </c>
      <c r="B3050">
        <f t="shared" si="846"/>
        <v>0</v>
      </c>
      <c r="C3050" s="8" t="s">
        <v>10597</v>
      </c>
      <c r="D3050" t="s">
        <v>13377</v>
      </c>
      <c r="E3050" s="2">
        <v>75688</v>
      </c>
      <c r="F3050">
        <f t="shared" si="847"/>
        <v>0</v>
      </c>
      <c r="G3050" s="6">
        <f t="shared" si="848"/>
        <v>75688</v>
      </c>
      <c r="H3050" s="6">
        <v>75688</v>
      </c>
      <c r="I3050">
        <v>5</v>
      </c>
      <c r="J3050" s="2">
        <v>10920</v>
      </c>
      <c r="K3050">
        <v>2</v>
      </c>
      <c r="L3050" s="1">
        <v>39648</v>
      </c>
      <c r="M3050">
        <f t="shared" si="849"/>
        <v>0</v>
      </c>
      <c r="N3050">
        <f t="shared" si="850"/>
        <v>0</v>
      </c>
      <c r="Q3050">
        <f t="shared" si="851"/>
        <v>2012</v>
      </c>
      <c r="R3050">
        <f t="shared" si="852"/>
        <v>7</v>
      </c>
      <c r="S3050">
        <f t="shared" si="853"/>
        <v>20</v>
      </c>
      <c r="T3050" s="5">
        <f t="shared" si="854"/>
        <v>39648</v>
      </c>
      <c r="U3050" s="7">
        <f t="shared" si="855"/>
        <v>2012</v>
      </c>
      <c r="V3050" s="7">
        <f t="shared" si="856"/>
        <v>7</v>
      </c>
      <c r="W3050" s="7">
        <f t="shared" si="857"/>
        <v>20</v>
      </c>
      <c r="X3050" s="7" t="str">
        <f t="shared" si="858"/>
        <v>12</v>
      </c>
      <c r="Y3050" t="str">
        <f t="shared" si="859"/>
        <v>Hara-Kiri: Death of a Samurai</v>
      </c>
      <c r="Z3050" t="str">
        <f t="shared" si="860"/>
        <v>Hara-Kiri: Death of a Samurai</v>
      </c>
      <c r="AA3050" t="str">
        <f t="shared" si="861"/>
        <v>hara-ki12urai</v>
      </c>
      <c r="AB3050" t="s">
        <v>1522</v>
      </c>
      <c r="AC3050">
        <f t="shared" si="862"/>
        <v>1</v>
      </c>
      <c r="AD3050" t="str">
        <f t="shared" si="863"/>
        <v>ichimei11imei</v>
      </c>
    </row>
    <row r="3051" spans="1:30">
      <c r="A3051">
        <v>6245</v>
      </c>
      <c r="B3051">
        <f t="shared" si="846"/>
        <v>0</v>
      </c>
      <c r="C3051" s="8" t="s">
        <v>10598</v>
      </c>
      <c r="D3051" t="s">
        <v>14461</v>
      </c>
      <c r="E3051" s="2">
        <v>1024640</v>
      </c>
      <c r="F3051">
        <f t="shared" si="847"/>
        <v>0</v>
      </c>
      <c r="G3051" s="6">
        <f t="shared" si="848"/>
        <v>1024640</v>
      </c>
      <c r="H3051" s="6">
        <v>1024640</v>
      </c>
      <c r="I3051">
        <v>152</v>
      </c>
      <c r="J3051" s="2">
        <v>58049</v>
      </c>
      <c r="K3051">
        <v>2</v>
      </c>
      <c r="L3051" s="1">
        <v>37359</v>
      </c>
      <c r="M3051">
        <f t="shared" si="849"/>
        <v>0</v>
      </c>
      <c r="N3051">
        <f t="shared" si="850"/>
        <v>0</v>
      </c>
      <c r="Q3051">
        <f t="shared" si="851"/>
        <v>2006</v>
      </c>
      <c r="R3051">
        <f t="shared" si="852"/>
        <v>4</v>
      </c>
      <c r="S3051">
        <f t="shared" si="853"/>
        <v>14</v>
      </c>
      <c r="T3051" s="5">
        <f t="shared" si="854"/>
        <v>37359</v>
      </c>
      <c r="U3051" s="7">
        <f t="shared" si="855"/>
        <v>2006</v>
      </c>
      <c r="V3051" s="7">
        <f t="shared" si="856"/>
        <v>4</v>
      </c>
      <c r="W3051" s="7">
        <f t="shared" si="857"/>
        <v>14</v>
      </c>
      <c r="X3051" s="7" t="str">
        <f t="shared" si="858"/>
        <v>06</v>
      </c>
      <c r="Y3051" t="str">
        <f t="shared" si="859"/>
        <v>Hard Candy</v>
      </c>
      <c r="Z3051" t="str">
        <f t="shared" si="860"/>
        <v>Hard Candy</v>
      </c>
      <c r="AA3051" t="str">
        <f t="shared" si="861"/>
        <v>hardcan06andy</v>
      </c>
      <c r="AB3051" t="s">
        <v>3280</v>
      </c>
      <c r="AC3051">
        <f t="shared" si="862"/>
        <v>1</v>
      </c>
      <c r="AD3051" t="str">
        <f t="shared" si="863"/>
        <v>hardcan05andy</v>
      </c>
    </row>
    <row r="3052" spans="1:30">
      <c r="A3052">
        <v>6255</v>
      </c>
      <c r="B3052">
        <f t="shared" si="846"/>
        <v>0</v>
      </c>
      <c r="C3052" s="8" t="s">
        <v>10567</v>
      </c>
      <c r="D3052" t="s">
        <v>14383</v>
      </c>
      <c r="E3052" s="2">
        <v>28608</v>
      </c>
      <c r="F3052">
        <f t="shared" si="847"/>
        <v>0</v>
      </c>
      <c r="G3052" s="6">
        <f t="shared" si="848"/>
        <v>28608</v>
      </c>
      <c r="H3052" s="6">
        <v>28608</v>
      </c>
      <c r="I3052">
        <v>3</v>
      </c>
      <c r="L3052" s="1">
        <v>40572</v>
      </c>
      <c r="M3052">
        <f t="shared" si="849"/>
        <v>0</v>
      </c>
      <c r="N3052">
        <f t="shared" si="850"/>
        <v>0</v>
      </c>
      <c r="Q3052">
        <f t="shared" si="851"/>
        <v>2015</v>
      </c>
      <c r="R3052">
        <f t="shared" si="852"/>
        <v>1</v>
      </c>
      <c r="S3052">
        <f t="shared" si="853"/>
        <v>30</v>
      </c>
      <c r="T3052" s="5">
        <f t="shared" si="854"/>
        <v>40572</v>
      </c>
      <c r="U3052" s="7">
        <f t="shared" si="855"/>
        <v>2015</v>
      </c>
      <c r="V3052" s="7">
        <f t="shared" si="856"/>
        <v>1</v>
      </c>
      <c r="W3052" s="7">
        <f t="shared" si="857"/>
        <v>30</v>
      </c>
      <c r="X3052" s="7" t="str">
        <f t="shared" si="858"/>
        <v>15</v>
      </c>
      <c r="Y3052" t="str">
        <f t="shared" si="859"/>
        <v>Hard to Be a God</v>
      </c>
      <c r="Z3052" t="str">
        <f t="shared" si="860"/>
        <v>Hard to Be a God</v>
      </c>
      <c r="AA3052" t="str">
        <f t="shared" si="861"/>
        <v>hardtob15agod</v>
      </c>
      <c r="AB3052" t="s">
        <v>366</v>
      </c>
      <c r="AC3052">
        <f t="shared" si="862"/>
        <v>1</v>
      </c>
      <c r="AD3052" t="str">
        <f t="shared" si="863"/>
        <v>trudnob13ogom</v>
      </c>
    </row>
    <row r="3053" spans="1:30">
      <c r="A3053">
        <v>6260</v>
      </c>
      <c r="B3053">
        <f t="shared" si="846"/>
        <v>0</v>
      </c>
      <c r="C3053" s="8" t="s">
        <v>10576</v>
      </c>
      <c r="D3053" t="s">
        <v>14318</v>
      </c>
      <c r="E3053" s="2">
        <v>40222729</v>
      </c>
      <c r="F3053">
        <f t="shared" si="847"/>
        <v>0</v>
      </c>
      <c r="G3053" s="6">
        <f t="shared" si="848"/>
        <v>40222729</v>
      </c>
      <c r="H3053" s="6">
        <v>40222729</v>
      </c>
      <c r="I3053" s="3">
        <v>2314</v>
      </c>
      <c r="J3053" s="2">
        <v>9386342</v>
      </c>
      <c r="K3053" s="3">
        <v>2137</v>
      </c>
      <c r="L3053" s="1">
        <v>35686</v>
      </c>
      <c r="M3053">
        <f t="shared" si="849"/>
        <v>0</v>
      </c>
      <c r="N3053">
        <f t="shared" si="850"/>
        <v>0</v>
      </c>
      <c r="Q3053">
        <f t="shared" si="851"/>
        <v>2001</v>
      </c>
      <c r="R3053">
        <f t="shared" si="852"/>
        <v>9</v>
      </c>
      <c r="S3053">
        <f t="shared" si="853"/>
        <v>14</v>
      </c>
      <c r="T3053" s="5">
        <f t="shared" si="854"/>
        <v>35686</v>
      </c>
      <c r="U3053" s="7">
        <f t="shared" si="855"/>
        <v>2001</v>
      </c>
      <c r="V3053" s="7">
        <f t="shared" si="856"/>
        <v>9</v>
      </c>
      <c r="W3053" s="7">
        <f t="shared" si="857"/>
        <v>14</v>
      </c>
      <c r="X3053" s="7" t="str">
        <f t="shared" si="858"/>
        <v>01</v>
      </c>
      <c r="Y3053" t="str">
        <f t="shared" si="859"/>
        <v>Hardball</v>
      </c>
      <c r="Z3053" t="str">
        <f t="shared" si="860"/>
        <v>Hardball</v>
      </c>
      <c r="AA3053" t="str">
        <f t="shared" si="861"/>
        <v>hardbal01ball</v>
      </c>
      <c r="AC3053">
        <f t="shared" si="862"/>
        <v>0</v>
      </c>
      <c r="AD3053" t="str">
        <f t="shared" si="863"/>
        <v>hardbal01ball</v>
      </c>
    </row>
    <row r="3054" spans="1:30">
      <c r="A3054">
        <v>6265</v>
      </c>
      <c r="B3054">
        <f t="shared" si="846"/>
        <v>0</v>
      </c>
      <c r="C3054" s="8" t="s">
        <v>10577</v>
      </c>
      <c r="D3054" t="s">
        <v>14516</v>
      </c>
      <c r="E3054" s="2">
        <v>96734</v>
      </c>
      <c r="F3054">
        <f t="shared" si="847"/>
        <v>0</v>
      </c>
      <c r="G3054" s="6">
        <f t="shared" si="848"/>
        <v>96734</v>
      </c>
      <c r="H3054" s="6">
        <v>96734</v>
      </c>
      <c r="I3054">
        <v>22</v>
      </c>
      <c r="J3054" s="2">
        <v>49879</v>
      </c>
      <c r="K3054">
        <v>22</v>
      </c>
      <c r="L3054" s="1">
        <v>39599</v>
      </c>
      <c r="M3054">
        <f t="shared" si="849"/>
        <v>0</v>
      </c>
      <c r="N3054">
        <f t="shared" si="850"/>
        <v>0</v>
      </c>
      <c r="Q3054">
        <f t="shared" si="851"/>
        <v>2012</v>
      </c>
      <c r="R3054">
        <f t="shared" si="852"/>
        <v>6</v>
      </c>
      <c r="S3054">
        <f t="shared" si="853"/>
        <v>1</v>
      </c>
      <c r="T3054" s="5">
        <f t="shared" si="854"/>
        <v>39599</v>
      </c>
      <c r="U3054" s="7">
        <f t="shared" si="855"/>
        <v>2012</v>
      </c>
      <c r="V3054" s="7">
        <f t="shared" si="856"/>
        <v>6</v>
      </c>
      <c r="W3054" s="7">
        <f t="shared" si="857"/>
        <v>1</v>
      </c>
      <c r="X3054" s="7" t="str">
        <f t="shared" si="858"/>
        <v>12</v>
      </c>
      <c r="Y3054" t="str">
        <f t="shared" si="859"/>
        <v>Hardflip</v>
      </c>
      <c r="Z3054" t="str">
        <f t="shared" si="860"/>
        <v>Hardflip</v>
      </c>
      <c r="AA3054" t="str">
        <f t="shared" si="861"/>
        <v>hardfli12flip</v>
      </c>
      <c r="AC3054">
        <f t="shared" si="862"/>
        <v>0</v>
      </c>
      <c r="AD3054" t="str">
        <f t="shared" si="863"/>
        <v>hardfli12flip</v>
      </c>
    </row>
    <row r="3055" spans="1:30">
      <c r="A3055">
        <v>6268</v>
      </c>
      <c r="B3055">
        <f t="shared" si="846"/>
        <v>0</v>
      </c>
      <c r="C3055" s="8" t="s">
        <v>10746</v>
      </c>
      <c r="D3055" t="s">
        <v>13848</v>
      </c>
      <c r="E3055" s="2">
        <v>54305</v>
      </c>
      <c r="F3055">
        <f t="shared" si="847"/>
        <v>0</v>
      </c>
      <c r="G3055" s="6">
        <f t="shared" si="848"/>
        <v>54305</v>
      </c>
      <c r="H3055" s="6">
        <v>54305</v>
      </c>
      <c r="I3055">
        <v>5</v>
      </c>
      <c r="J3055" s="2">
        <v>9258</v>
      </c>
      <c r="K3055">
        <v>1</v>
      </c>
      <c r="L3055" s="1">
        <v>38778</v>
      </c>
      <c r="M3055">
        <f t="shared" si="849"/>
        <v>0</v>
      </c>
      <c r="N3055">
        <f t="shared" si="850"/>
        <v>0</v>
      </c>
      <c r="Q3055">
        <f t="shared" si="851"/>
        <v>2010</v>
      </c>
      <c r="R3055">
        <f t="shared" si="852"/>
        <v>3</v>
      </c>
      <c r="S3055">
        <f t="shared" si="853"/>
        <v>3</v>
      </c>
      <c r="T3055" s="5">
        <f t="shared" si="854"/>
        <v>38778</v>
      </c>
      <c r="U3055" s="7">
        <f t="shared" si="855"/>
        <v>2010</v>
      </c>
      <c r="V3055" s="7">
        <f t="shared" si="856"/>
        <v>3</v>
      </c>
      <c r="W3055" s="7">
        <f t="shared" si="857"/>
        <v>3</v>
      </c>
      <c r="X3055" s="7" t="str">
        <f t="shared" si="858"/>
        <v>10</v>
      </c>
      <c r="Y3055" t="str">
        <f t="shared" si="859"/>
        <v>Harlan: In the Shadow of Jew Suss</v>
      </c>
      <c r="Z3055" t="str">
        <f t="shared" si="860"/>
        <v>Harlan: In the Shadow of Jew Suss</v>
      </c>
      <c r="AA3055" t="str">
        <f t="shared" si="861"/>
        <v>harlan:10suss</v>
      </c>
      <c r="AB3055" t="s">
        <v>2388</v>
      </c>
      <c r="AC3055">
        <f t="shared" si="862"/>
        <v>1</v>
      </c>
      <c r="AD3055" t="str">
        <f t="shared" si="863"/>
        <v>harlan-08sus</v>
      </c>
    </row>
    <row r="3056" spans="1:30">
      <c r="A3056">
        <v>6272</v>
      </c>
      <c r="B3056">
        <f t="shared" si="846"/>
        <v>0</v>
      </c>
      <c r="C3056" s="8" t="s">
        <v>10747</v>
      </c>
      <c r="E3056" s="2">
        <v>20099</v>
      </c>
      <c r="F3056">
        <f t="shared" si="847"/>
        <v>0</v>
      </c>
      <c r="G3056" s="6">
        <f t="shared" si="848"/>
        <v>20099</v>
      </c>
      <c r="H3056" s="6">
        <v>20099</v>
      </c>
      <c r="I3056">
        <v>1</v>
      </c>
      <c r="L3056" s="1">
        <v>38612</v>
      </c>
      <c r="M3056">
        <f t="shared" si="849"/>
        <v>0</v>
      </c>
      <c r="N3056">
        <f t="shared" si="850"/>
        <v>0</v>
      </c>
      <c r="Q3056">
        <f t="shared" si="851"/>
        <v>2009</v>
      </c>
      <c r="R3056">
        <f t="shared" si="852"/>
        <v>9</v>
      </c>
      <c r="S3056">
        <f t="shared" si="853"/>
        <v>18</v>
      </c>
      <c r="T3056" s="5">
        <f t="shared" si="854"/>
        <v>38612</v>
      </c>
      <c r="U3056" s="7">
        <f t="shared" si="855"/>
        <v>2009</v>
      </c>
      <c r="V3056" s="7">
        <f t="shared" si="856"/>
        <v>9</v>
      </c>
      <c r="W3056" s="7">
        <f t="shared" si="857"/>
        <v>18</v>
      </c>
      <c r="X3056" s="7" t="str">
        <f t="shared" si="858"/>
        <v>09</v>
      </c>
      <c r="Y3056" t="str">
        <f t="shared" si="859"/>
        <v>Harmony and Me</v>
      </c>
      <c r="Z3056" t="str">
        <f t="shared" si="860"/>
        <v>Harmony and Me</v>
      </c>
      <c r="AA3056" t="str">
        <f t="shared" si="861"/>
        <v>harmony09ndme</v>
      </c>
      <c r="AC3056">
        <f t="shared" si="862"/>
        <v>0</v>
      </c>
      <c r="AD3056" t="str">
        <f t="shared" si="863"/>
        <v>harmony09ndme</v>
      </c>
    </row>
    <row r="3057" spans="1:30">
      <c r="A3057">
        <v>6273</v>
      </c>
      <c r="B3057">
        <f t="shared" si="846"/>
        <v>0</v>
      </c>
      <c r="C3057" s="8" t="s">
        <v>10748</v>
      </c>
      <c r="D3057" t="s">
        <v>12919</v>
      </c>
      <c r="E3057" s="2">
        <v>13229</v>
      </c>
      <c r="F3057">
        <f t="shared" si="847"/>
        <v>0</v>
      </c>
      <c r="G3057" s="6">
        <f t="shared" si="848"/>
        <v>13229</v>
      </c>
      <c r="H3057" s="6">
        <v>13229</v>
      </c>
      <c r="I3057">
        <v>3</v>
      </c>
      <c r="J3057" s="2">
        <v>10578</v>
      </c>
      <c r="K3057">
        <v>3</v>
      </c>
      <c r="L3057" s="1">
        <v>38178</v>
      </c>
      <c r="M3057">
        <f t="shared" si="849"/>
        <v>0</v>
      </c>
      <c r="N3057">
        <f t="shared" si="850"/>
        <v>0</v>
      </c>
      <c r="Q3057">
        <f t="shared" si="851"/>
        <v>2008</v>
      </c>
      <c r="R3057">
        <f t="shared" si="852"/>
        <v>7</v>
      </c>
      <c r="S3057">
        <f t="shared" si="853"/>
        <v>11</v>
      </c>
      <c r="T3057" s="5">
        <f t="shared" si="854"/>
        <v>38178</v>
      </c>
      <c r="U3057" s="7">
        <f t="shared" si="855"/>
        <v>2008</v>
      </c>
      <c r="V3057" s="7">
        <f t="shared" si="856"/>
        <v>7</v>
      </c>
      <c r="W3057" s="7">
        <f t="shared" si="857"/>
        <v>11</v>
      </c>
      <c r="X3057" s="7" t="str">
        <f t="shared" si="858"/>
        <v>08</v>
      </c>
      <c r="Y3057" t="str">
        <f t="shared" si="859"/>
        <v>Harold</v>
      </c>
      <c r="Z3057" t="str">
        <f t="shared" si="860"/>
        <v>Harold</v>
      </c>
      <c r="AA3057" t="str">
        <f t="shared" si="861"/>
        <v>harold08rold</v>
      </c>
      <c r="AC3057">
        <f t="shared" si="862"/>
        <v>0</v>
      </c>
      <c r="AD3057" t="str">
        <f t="shared" si="863"/>
        <v>harold08rold</v>
      </c>
    </row>
    <row r="3058" spans="1:30">
      <c r="A3058">
        <v>6274</v>
      </c>
      <c r="B3058">
        <f t="shared" si="846"/>
        <v>0</v>
      </c>
      <c r="C3058" s="8" t="s">
        <v>10749</v>
      </c>
      <c r="D3058" t="s">
        <v>14177</v>
      </c>
      <c r="E3058" s="2">
        <v>38108728</v>
      </c>
      <c r="F3058">
        <f t="shared" si="847"/>
        <v>0</v>
      </c>
      <c r="G3058" s="6">
        <f t="shared" si="848"/>
        <v>38108728</v>
      </c>
      <c r="H3058" s="6">
        <v>38108728</v>
      </c>
      <c r="I3058" s="3">
        <v>2545</v>
      </c>
      <c r="J3058" s="2">
        <v>14908404</v>
      </c>
      <c r="K3058" s="3">
        <v>2510</v>
      </c>
      <c r="L3058" s="1">
        <v>38101</v>
      </c>
      <c r="M3058">
        <f t="shared" si="849"/>
        <v>0</v>
      </c>
      <c r="N3058">
        <f t="shared" si="850"/>
        <v>0</v>
      </c>
      <c r="Q3058">
        <f t="shared" si="851"/>
        <v>2008</v>
      </c>
      <c r="R3058">
        <f t="shared" si="852"/>
        <v>4</v>
      </c>
      <c r="S3058">
        <f t="shared" si="853"/>
        <v>25</v>
      </c>
      <c r="T3058" s="5">
        <f t="shared" si="854"/>
        <v>38101</v>
      </c>
      <c r="U3058" s="7">
        <f t="shared" si="855"/>
        <v>2008</v>
      </c>
      <c r="V3058" s="7">
        <f t="shared" si="856"/>
        <v>4</v>
      </c>
      <c r="W3058" s="7">
        <f t="shared" si="857"/>
        <v>25</v>
      </c>
      <c r="X3058" s="7" t="str">
        <f t="shared" si="858"/>
        <v>08</v>
      </c>
      <c r="Y3058" t="str">
        <f t="shared" si="859"/>
        <v>Harold and Kumar Escape from Guantanamo Bay</v>
      </c>
      <c r="Z3058" t="str">
        <f t="shared" si="860"/>
        <v>Harold and Kumar Escape from Guantanamo Bay</v>
      </c>
      <c r="AA3058" t="str">
        <f t="shared" si="861"/>
        <v>harolda08obay</v>
      </c>
      <c r="AB3058" t="s">
        <v>2755</v>
      </c>
      <c r="AC3058">
        <f t="shared" si="862"/>
        <v>1</v>
      </c>
      <c r="AD3058" t="str">
        <f t="shared" si="863"/>
        <v>harold&amp;08obay</v>
      </c>
    </row>
    <row r="3059" spans="1:30">
      <c r="A3059">
        <v>6275</v>
      </c>
      <c r="B3059">
        <f t="shared" si="846"/>
        <v>0</v>
      </c>
      <c r="C3059" s="8" t="s">
        <v>10925</v>
      </c>
      <c r="D3059" t="s">
        <v>14173</v>
      </c>
      <c r="E3059" s="2">
        <v>18250550</v>
      </c>
      <c r="F3059">
        <f t="shared" si="847"/>
        <v>0</v>
      </c>
      <c r="G3059" s="6">
        <f t="shared" si="848"/>
        <v>18250550</v>
      </c>
      <c r="H3059" s="6">
        <v>18250550</v>
      </c>
      <c r="I3059" s="3">
        <v>2163</v>
      </c>
      <c r="J3059" s="2">
        <v>5480378</v>
      </c>
      <c r="K3059" s="3">
        <v>2135</v>
      </c>
      <c r="L3059" s="1">
        <v>36736</v>
      </c>
      <c r="M3059">
        <f t="shared" si="849"/>
        <v>0</v>
      </c>
      <c r="N3059">
        <f t="shared" si="850"/>
        <v>0</v>
      </c>
      <c r="Q3059">
        <f t="shared" si="851"/>
        <v>2004</v>
      </c>
      <c r="R3059">
        <f t="shared" si="852"/>
        <v>7</v>
      </c>
      <c r="S3059">
        <f t="shared" si="853"/>
        <v>30</v>
      </c>
      <c r="T3059" s="5">
        <f t="shared" si="854"/>
        <v>36736</v>
      </c>
      <c r="U3059" s="7">
        <f t="shared" si="855"/>
        <v>2004</v>
      </c>
      <c r="V3059" s="7">
        <f t="shared" si="856"/>
        <v>7</v>
      </c>
      <c r="W3059" s="7">
        <f t="shared" si="857"/>
        <v>30</v>
      </c>
      <c r="X3059" s="7" t="str">
        <f t="shared" si="858"/>
        <v>04</v>
      </c>
      <c r="Y3059" t="str">
        <f t="shared" si="859"/>
        <v>Harold and Kumar Go to White Castle</v>
      </c>
      <c r="Z3059" t="str">
        <f t="shared" si="860"/>
        <v>Harold and Kumar Go to White Castle</v>
      </c>
      <c r="AA3059" t="str">
        <f t="shared" si="861"/>
        <v>harolda04stle</v>
      </c>
      <c r="AB3059" t="s">
        <v>3840</v>
      </c>
      <c r="AC3059">
        <f t="shared" si="862"/>
        <v>1</v>
      </c>
      <c r="AD3059" t="str">
        <f t="shared" si="863"/>
        <v>harold&amp;04stle</v>
      </c>
    </row>
    <row r="3060" spans="1:30">
      <c r="A3060">
        <v>6278</v>
      </c>
      <c r="B3060">
        <f t="shared" si="846"/>
        <v>0</v>
      </c>
      <c r="C3060" s="8" t="s">
        <v>10926</v>
      </c>
      <c r="D3060" t="s">
        <v>14185</v>
      </c>
      <c r="E3060" s="2">
        <v>1871025</v>
      </c>
      <c r="F3060">
        <f t="shared" si="847"/>
        <v>0</v>
      </c>
      <c r="G3060" s="6">
        <f t="shared" si="848"/>
        <v>1871025</v>
      </c>
      <c r="H3060" s="6">
        <v>1871025</v>
      </c>
      <c r="I3060">
        <v>398</v>
      </c>
      <c r="J3060" s="2">
        <v>867635</v>
      </c>
      <c r="K3060">
        <v>398</v>
      </c>
      <c r="L3060" s="1">
        <v>35868</v>
      </c>
      <c r="M3060">
        <f t="shared" si="849"/>
        <v>0</v>
      </c>
      <c r="N3060">
        <f t="shared" si="850"/>
        <v>0</v>
      </c>
      <c r="Q3060">
        <f t="shared" si="851"/>
        <v>2002</v>
      </c>
      <c r="R3060">
        <f t="shared" si="852"/>
        <v>3</v>
      </c>
      <c r="S3060">
        <f t="shared" si="853"/>
        <v>15</v>
      </c>
      <c r="T3060" s="5">
        <f t="shared" si="854"/>
        <v>35868</v>
      </c>
      <c r="U3060" s="7">
        <f t="shared" si="855"/>
        <v>2002</v>
      </c>
      <c r="V3060" s="7">
        <f t="shared" si="856"/>
        <v>3</v>
      </c>
      <c r="W3060" s="7">
        <f t="shared" si="857"/>
        <v>15</v>
      </c>
      <c r="X3060" s="7" t="str">
        <f t="shared" si="858"/>
        <v>02</v>
      </c>
      <c r="Y3060" t="str">
        <f t="shared" si="859"/>
        <v>Harrison's Flowers</v>
      </c>
      <c r="Z3060" t="str">
        <f t="shared" si="860"/>
        <v>Harrison's Flowers</v>
      </c>
      <c r="AA3060" t="str">
        <f t="shared" si="861"/>
        <v>harriso02wers</v>
      </c>
      <c r="AB3060" t="s">
        <v>4341</v>
      </c>
      <c r="AC3060">
        <f t="shared" si="862"/>
        <v>1</v>
      </c>
      <c r="AD3060" t="str">
        <f t="shared" si="863"/>
        <v>harriso00wers</v>
      </c>
    </row>
    <row r="3061" spans="1:30">
      <c r="A3061">
        <v>6279</v>
      </c>
      <c r="B3061">
        <f t="shared" si="846"/>
        <v>0</v>
      </c>
      <c r="C3061" s="8" t="s">
        <v>10927</v>
      </c>
      <c r="D3061" t="s">
        <v>14240</v>
      </c>
      <c r="E3061" s="2">
        <v>15247</v>
      </c>
      <c r="F3061">
        <f t="shared" si="847"/>
        <v>0</v>
      </c>
      <c r="G3061" s="6">
        <f t="shared" si="848"/>
        <v>15247</v>
      </c>
      <c r="H3061" s="6">
        <v>15247</v>
      </c>
      <c r="I3061">
        <v>1</v>
      </c>
      <c r="J3061" s="2">
        <v>3938</v>
      </c>
      <c r="K3061">
        <v>1</v>
      </c>
      <c r="L3061" s="1">
        <v>36939</v>
      </c>
      <c r="M3061">
        <f t="shared" si="849"/>
        <v>0</v>
      </c>
      <c r="N3061">
        <f t="shared" si="850"/>
        <v>0</v>
      </c>
      <c r="Q3061">
        <f t="shared" si="851"/>
        <v>2005</v>
      </c>
      <c r="R3061">
        <f t="shared" si="852"/>
        <v>2</v>
      </c>
      <c r="S3061">
        <f t="shared" si="853"/>
        <v>18</v>
      </c>
      <c r="T3061" s="5">
        <f t="shared" si="854"/>
        <v>36939</v>
      </c>
      <c r="U3061" s="7">
        <f t="shared" si="855"/>
        <v>2005</v>
      </c>
      <c r="V3061" s="7">
        <f t="shared" si="856"/>
        <v>2</v>
      </c>
      <c r="W3061" s="7">
        <f t="shared" si="857"/>
        <v>18</v>
      </c>
      <c r="X3061" s="7" t="str">
        <f t="shared" si="858"/>
        <v>05</v>
      </c>
      <c r="Y3061" t="str">
        <f t="shared" si="859"/>
        <v>Harry and Max</v>
      </c>
      <c r="Z3061" t="str">
        <f t="shared" si="860"/>
        <v>Harry and Max</v>
      </c>
      <c r="AA3061" t="str">
        <f t="shared" si="861"/>
        <v>harryan05dmax</v>
      </c>
      <c r="AB3061" s="8" t="s">
        <v>3647</v>
      </c>
      <c r="AC3061">
        <f t="shared" si="862"/>
        <v>1</v>
      </c>
      <c r="AD3061" t="str">
        <f t="shared" si="863"/>
        <v>harry+m04+max</v>
      </c>
    </row>
    <row r="3062" spans="1:30">
      <c r="A3062">
        <v>6282</v>
      </c>
      <c r="B3062">
        <f t="shared" si="846"/>
        <v>0</v>
      </c>
      <c r="C3062" s="8" t="s">
        <v>10928</v>
      </c>
      <c r="D3062" t="s">
        <v>14309</v>
      </c>
      <c r="E3062" s="2">
        <v>1818681</v>
      </c>
      <c r="F3062">
        <f t="shared" si="847"/>
        <v>0</v>
      </c>
      <c r="G3062" s="6">
        <f t="shared" si="848"/>
        <v>1818681</v>
      </c>
      <c r="H3062" s="6">
        <v>1818681</v>
      </c>
      <c r="I3062">
        <v>67</v>
      </c>
      <c r="J3062" s="2">
        <v>173353</v>
      </c>
      <c r="K3062">
        <v>19</v>
      </c>
      <c r="L3062" s="1">
        <v>38836</v>
      </c>
      <c r="M3062">
        <f t="shared" si="849"/>
        <v>0</v>
      </c>
      <c r="N3062">
        <f t="shared" si="850"/>
        <v>0</v>
      </c>
      <c r="Q3062">
        <f t="shared" si="851"/>
        <v>2010</v>
      </c>
      <c r="R3062">
        <f t="shared" si="852"/>
        <v>4</v>
      </c>
      <c r="S3062">
        <f t="shared" si="853"/>
        <v>30</v>
      </c>
      <c r="T3062" s="5">
        <f t="shared" si="854"/>
        <v>38836</v>
      </c>
      <c r="U3062" s="7">
        <f t="shared" si="855"/>
        <v>2010</v>
      </c>
      <c r="V3062" s="7">
        <f t="shared" si="856"/>
        <v>4</v>
      </c>
      <c r="W3062" s="7">
        <f t="shared" si="857"/>
        <v>30</v>
      </c>
      <c r="X3062" s="7" t="str">
        <f t="shared" si="858"/>
        <v>10</v>
      </c>
      <c r="Y3062" t="str">
        <f t="shared" si="859"/>
        <v>Harry Brown</v>
      </c>
      <c r="Z3062" t="str">
        <f t="shared" si="860"/>
        <v>Harry Brown</v>
      </c>
      <c r="AA3062" t="str">
        <f t="shared" si="861"/>
        <v>harrybr10rown</v>
      </c>
      <c r="AB3062" t="s">
        <v>2194</v>
      </c>
      <c r="AC3062">
        <f t="shared" si="862"/>
        <v>1</v>
      </c>
      <c r="AD3062" t="str">
        <f t="shared" si="863"/>
        <v>harrybr09rown</v>
      </c>
    </row>
    <row r="3063" spans="1:30">
      <c r="A3063">
        <v>6283</v>
      </c>
      <c r="B3063">
        <f t="shared" si="846"/>
        <v>0</v>
      </c>
      <c r="C3063" s="8" t="s">
        <v>10929</v>
      </c>
      <c r="D3063" t="s">
        <v>13921</v>
      </c>
      <c r="E3063" s="2">
        <v>23959</v>
      </c>
      <c r="F3063">
        <f t="shared" si="847"/>
        <v>0</v>
      </c>
      <c r="G3063" s="6">
        <f t="shared" si="848"/>
        <v>23959</v>
      </c>
      <c r="H3063" s="6">
        <v>23959</v>
      </c>
      <c r="I3063">
        <v>4</v>
      </c>
      <c r="J3063" s="2">
        <v>6330</v>
      </c>
      <c r="K3063">
        <v>2</v>
      </c>
      <c r="L3063" s="1">
        <v>40068</v>
      </c>
      <c r="M3063">
        <f t="shared" si="849"/>
        <v>0</v>
      </c>
      <c r="N3063">
        <f t="shared" si="850"/>
        <v>0</v>
      </c>
      <c r="Q3063">
        <f t="shared" si="851"/>
        <v>2013</v>
      </c>
      <c r="R3063">
        <f t="shared" si="852"/>
        <v>9</v>
      </c>
      <c r="S3063">
        <f t="shared" si="853"/>
        <v>13</v>
      </c>
      <c r="T3063" s="5">
        <f t="shared" si="854"/>
        <v>40068</v>
      </c>
      <c r="U3063" s="7">
        <f t="shared" si="855"/>
        <v>2013</v>
      </c>
      <c r="V3063" s="7">
        <f t="shared" si="856"/>
        <v>9</v>
      </c>
      <c r="W3063" s="7">
        <f t="shared" si="857"/>
        <v>13</v>
      </c>
      <c r="X3063" s="7" t="str">
        <f t="shared" si="858"/>
        <v>13</v>
      </c>
      <c r="Y3063" t="str">
        <f t="shared" si="859"/>
        <v>Harry Dean Stanton: Partly Fiction</v>
      </c>
      <c r="Z3063" t="str">
        <f t="shared" si="860"/>
        <v>Harry Dean Stanton: Partly Fiction</v>
      </c>
      <c r="AA3063" t="str">
        <f t="shared" si="861"/>
        <v>harryde13tion</v>
      </c>
      <c r="AB3063" t="s">
        <v>1189</v>
      </c>
      <c r="AC3063">
        <f t="shared" si="862"/>
        <v>1</v>
      </c>
      <c r="AD3063" t="str">
        <f t="shared" si="863"/>
        <v>harryde12tion</v>
      </c>
    </row>
    <row r="3064" spans="1:30">
      <c r="A3064">
        <v>6285</v>
      </c>
      <c r="B3064">
        <f t="shared" si="846"/>
        <v>0</v>
      </c>
      <c r="C3064" s="8" t="s">
        <v>10930</v>
      </c>
      <c r="D3064" t="s">
        <v>14317</v>
      </c>
      <c r="E3064" s="2">
        <v>261988482</v>
      </c>
      <c r="F3064">
        <f t="shared" si="847"/>
        <v>0</v>
      </c>
      <c r="G3064" s="6">
        <f t="shared" si="848"/>
        <v>261988482</v>
      </c>
      <c r="H3064" s="6">
        <v>261988482</v>
      </c>
      <c r="I3064" s="3">
        <v>3682</v>
      </c>
      <c r="J3064" s="2">
        <v>88357488</v>
      </c>
      <c r="K3064" s="3">
        <v>3682</v>
      </c>
      <c r="L3064" s="1">
        <v>36113</v>
      </c>
      <c r="M3064">
        <f t="shared" si="849"/>
        <v>0</v>
      </c>
      <c r="N3064">
        <f t="shared" si="850"/>
        <v>0</v>
      </c>
      <c r="Q3064">
        <f t="shared" si="851"/>
        <v>2002</v>
      </c>
      <c r="R3064">
        <f t="shared" si="852"/>
        <v>11</v>
      </c>
      <c r="S3064">
        <f t="shared" si="853"/>
        <v>15</v>
      </c>
      <c r="T3064" s="5">
        <f t="shared" si="854"/>
        <v>36113</v>
      </c>
      <c r="U3064" s="7">
        <f t="shared" si="855"/>
        <v>2002</v>
      </c>
      <c r="V3064" s="7">
        <f t="shared" si="856"/>
        <v>11</v>
      </c>
      <c r="W3064" s="7">
        <f t="shared" si="857"/>
        <v>15</v>
      </c>
      <c r="X3064" s="7" t="str">
        <f t="shared" si="858"/>
        <v>02</v>
      </c>
      <c r="Y3064" t="str">
        <f t="shared" si="859"/>
        <v>Harry Potter and the Chamber of Secrets</v>
      </c>
      <c r="Z3064" t="str">
        <f t="shared" si="860"/>
        <v>Harry Potter and the Chamber of Secrets</v>
      </c>
      <c r="AA3064" t="str">
        <f t="shared" si="861"/>
        <v>harrypo02rets</v>
      </c>
      <c r="AC3064">
        <f t="shared" si="862"/>
        <v>0</v>
      </c>
      <c r="AD3064" t="str">
        <f t="shared" si="863"/>
        <v>harrypo02rets</v>
      </c>
    </row>
    <row r="3065" spans="1:30">
      <c r="A3065">
        <v>6286</v>
      </c>
      <c r="B3065">
        <f t="shared" si="846"/>
        <v>0</v>
      </c>
      <c r="C3065" s="8" t="s">
        <v>10931</v>
      </c>
      <c r="D3065" t="s">
        <v>14317</v>
      </c>
      <c r="E3065" s="2">
        <v>295983305</v>
      </c>
      <c r="F3065">
        <f t="shared" si="847"/>
        <v>0</v>
      </c>
      <c r="G3065" s="6">
        <f t="shared" si="848"/>
        <v>295983305</v>
      </c>
      <c r="H3065" s="6">
        <v>295983305</v>
      </c>
      <c r="I3065" s="3">
        <v>4125</v>
      </c>
      <c r="J3065" s="2">
        <v>125017372</v>
      </c>
      <c r="K3065" s="3">
        <v>4125</v>
      </c>
      <c r="L3065" s="1">
        <v>39039</v>
      </c>
      <c r="M3065">
        <f t="shared" si="849"/>
        <v>0</v>
      </c>
      <c r="N3065">
        <f t="shared" si="850"/>
        <v>0</v>
      </c>
      <c r="Q3065">
        <f t="shared" si="851"/>
        <v>2010</v>
      </c>
      <c r="R3065">
        <f t="shared" si="852"/>
        <v>11</v>
      </c>
      <c r="S3065">
        <f t="shared" si="853"/>
        <v>19</v>
      </c>
      <c r="T3065" s="5">
        <f t="shared" si="854"/>
        <v>39039</v>
      </c>
      <c r="U3065" s="7">
        <f t="shared" si="855"/>
        <v>2010</v>
      </c>
      <c r="V3065" s="7">
        <f t="shared" si="856"/>
        <v>11</v>
      </c>
      <c r="W3065" s="7">
        <f t="shared" si="857"/>
        <v>19</v>
      </c>
      <c r="X3065" s="7" t="str">
        <f t="shared" si="858"/>
        <v>10</v>
      </c>
      <c r="Y3065" t="str">
        <f t="shared" si="859"/>
        <v>Harry Potter and the Deathly Hallows Part 1</v>
      </c>
      <c r="Z3065" t="str">
        <f t="shared" si="860"/>
        <v>Harry Potter and the Deathly Hallows Part 1</v>
      </c>
      <c r="AA3065" t="str">
        <f t="shared" si="861"/>
        <v>harrypo10art1</v>
      </c>
      <c r="AC3065">
        <f t="shared" si="862"/>
        <v>0</v>
      </c>
      <c r="AD3065" t="str">
        <f t="shared" si="863"/>
        <v>harrypo10art1</v>
      </c>
    </row>
    <row r="3066" spans="1:30">
      <c r="A3066">
        <v>6287</v>
      </c>
      <c r="B3066">
        <f t="shared" si="846"/>
        <v>0</v>
      </c>
      <c r="C3066" s="8" t="s">
        <v>10758</v>
      </c>
      <c r="D3066" t="s">
        <v>14317</v>
      </c>
      <c r="E3066" s="2">
        <v>381011219</v>
      </c>
      <c r="F3066">
        <f t="shared" si="847"/>
        <v>0</v>
      </c>
      <c r="G3066" s="6">
        <f t="shared" si="848"/>
        <v>381011219</v>
      </c>
      <c r="H3066" s="6">
        <v>381011219</v>
      </c>
      <c r="I3066" s="3">
        <v>4375</v>
      </c>
      <c r="J3066" s="2">
        <v>169189427</v>
      </c>
      <c r="K3066" s="3">
        <v>4375</v>
      </c>
      <c r="L3066" s="1">
        <v>39277</v>
      </c>
      <c r="M3066">
        <f t="shared" si="849"/>
        <v>0</v>
      </c>
      <c r="N3066">
        <f t="shared" si="850"/>
        <v>0</v>
      </c>
      <c r="Q3066">
        <f t="shared" si="851"/>
        <v>2011</v>
      </c>
      <c r="R3066">
        <f t="shared" si="852"/>
        <v>7</v>
      </c>
      <c r="S3066">
        <f t="shared" si="853"/>
        <v>15</v>
      </c>
      <c r="T3066" s="5">
        <f t="shared" si="854"/>
        <v>39277</v>
      </c>
      <c r="U3066" s="7">
        <f t="shared" si="855"/>
        <v>2011</v>
      </c>
      <c r="V3066" s="7">
        <f t="shared" si="856"/>
        <v>7</v>
      </c>
      <c r="W3066" s="7">
        <f t="shared" si="857"/>
        <v>15</v>
      </c>
      <c r="X3066" s="7" t="str">
        <f t="shared" si="858"/>
        <v>11</v>
      </c>
      <c r="Y3066" t="str">
        <f t="shared" si="859"/>
        <v>Harry Potter and the Deathly Hallows Part 2</v>
      </c>
      <c r="Z3066" t="str">
        <f t="shared" si="860"/>
        <v>Harry Potter and the Deathly Hallows Part 2</v>
      </c>
      <c r="AA3066" t="str">
        <f t="shared" si="861"/>
        <v>harrypo11art2</v>
      </c>
      <c r="AC3066">
        <f t="shared" si="862"/>
        <v>0</v>
      </c>
      <c r="AD3066" t="str">
        <f t="shared" si="863"/>
        <v>harrypo11art2</v>
      </c>
    </row>
    <row r="3067" spans="1:30">
      <c r="A3067">
        <v>6288</v>
      </c>
      <c r="B3067">
        <f t="shared" si="846"/>
        <v>0</v>
      </c>
      <c r="C3067" s="8" t="s">
        <v>10590</v>
      </c>
      <c r="D3067" t="s">
        <v>14317</v>
      </c>
      <c r="E3067" s="2">
        <v>290013036</v>
      </c>
      <c r="F3067">
        <f t="shared" si="847"/>
        <v>0</v>
      </c>
      <c r="G3067" s="6">
        <f t="shared" si="848"/>
        <v>290013036</v>
      </c>
      <c r="H3067" s="6">
        <v>290013036</v>
      </c>
      <c r="I3067" s="3">
        <v>3858</v>
      </c>
      <c r="J3067" s="2">
        <v>102685961</v>
      </c>
      <c r="K3067" s="3">
        <v>3858</v>
      </c>
      <c r="L3067" s="1">
        <v>37212</v>
      </c>
      <c r="M3067">
        <f t="shared" si="849"/>
        <v>0</v>
      </c>
      <c r="N3067">
        <f t="shared" si="850"/>
        <v>0</v>
      </c>
      <c r="Q3067">
        <f t="shared" si="851"/>
        <v>2005</v>
      </c>
      <c r="R3067">
        <f t="shared" si="852"/>
        <v>11</v>
      </c>
      <c r="S3067">
        <f t="shared" si="853"/>
        <v>18</v>
      </c>
      <c r="T3067" s="5">
        <f t="shared" si="854"/>
        <v>37212</v>
      </c>
      <c r="U3067" s="7">
        <f t="shared" si="855"/>
        <v>2005</v>
      </c>
      <c r="V3067" s="7">
        <f t="shared" si="856"/>
        <v>11</v>
      </c>
      <c r="W3067" s="7">
        <f t="shared" si="857"/>
        <v>18</v>
      </c>
      <c r="X3067" s="7" t="str">
        <f t="shared" si="858"/>
        <v>05</v>
      </c>
      <c r="Y3067" t="str">
        <f t="shared" si="859"/>
        <v>Harry Potter and the Goblet of Fire</v>
      </c>
      <c r="Z3067" t="str">
        <f t="shared" si="860"/>
        <v>Harry Potter and the Goblet of Fire</v>
      </c>
      <c r="AA3067" t="str">
        <f t="shared" si="861"/>
        <v>harrypo05fire</v>
      </c>
      <c r="AC3067">
        <f t="shared" si="862"/>
        <v>0</v>
      </c>
      <c r="AD3067" t="str">
        <f t="shared" si="863"/>
        <v>harrypo05fire</v>
      </c>
    </row>
    <row r="3068" spans="1:30">
      <c r="A3068">
        <v>6289</v>
      </c>
      <c r="B3068">
        <f t="shared" si="846"/>
        <v>0</v>
      </c>
      <c r="C3068" s="8" t="s">
        <v>10591</v>
      </c>
      <c r="D3068" t="s">
        <v>14317</v>
      </c>
      <c r="E3068" s="2">
        <v>301959197</v>
      </c>
      <c r="F3068">
        <f t="shared" si="847"/>
        <v>0</v>
      </c>
      <c r="G3068" s="6">
        <f t="shared" si="848"/>
        <v>301959197</v>
      </c>
      <c r="H3068" s="6">
        <v>301959197</v>
      </c>
      <c r="I3068" s="3">
        <v>4455</v>
      </c>
      <c r="J3068" s="2">
        <v>77835727</v>
      </c>
      <c r="K3068" s="3">
        <v>4325</v>
      </c>
      <c r="L3068" s="1">
        <v>38547</v>
      </c>
      <c r="M3068">
        <f t="shared" si="849"/>
        <v>0</v>
      </c>
      <c r="N3068">
        <f t="shared" si="850"/>
        <v>0</v>
      </c>
      <c r="Q3068">
        <f t="shared" si="851"/>
        <v>2009</v>
      </c>
      <c r="R3068">
        <f t="shared" si="852"/>
        <v>7</v>
      </c>
      <c r="S3068">
        <f t="shared" si="853"/>
        <v>15</v>
      </c>
      <c r="T3068" s="5">
        <f t="shared" si="854"/>
        <v>38547</v>
      </c>
      <c r="U3068" s="7">
        <f t="shared" si="855"/>
        <v>2009</v>
      </c>
      <c r="V3068" s="7">
        <f t="shared" si="856"/>
        <v>7</v>
      </c>
      <c r="W3068" s="7">
        <f t="shared" si="857"/>
        <v>15</v>
      </c>
      <c r="X3068" s="7" t="str">
        <f t="shared" si="858"/>
        <v>09</v>
      </c>
      <c r="Y3068" t="str">
        <f t="shared" si="859"/>
        <v>Harry Potter and the Half-Blood Prince</v>
      </c>
      <c r="Z3068" t="str">
        <f t="shared" si="860"/>
        <v>Harry Potter and the Half-Blood Prince</v>
      </c>
      <c r="AA3068" t="str">
        <f t="shared" si="861"/>
        <v>harrypo09ince</v>
      </c>
      <c r="AC3068">
        <f t="shared" si="862"/>
        <v>0</v>
      </c>
      <c r="AD3068" t="str">
        <f t="shared" si="863"/>
        <v>harrypo09ince</v>
      </c>
    </row>
    <row r="3069" spans="1:30">
      <c r="A3069">
        <v>6290</v>
      </c>
      <c r="B3069">
        <f t="shared" si="846"/>
        <v>0</v>
      </c>
      <c r="C3069" s="8" t="s">
        <v>10592</v>
      </c>
      <c r="D3069" t="s">
        <v>14317</v>
      </c>
      <c r="E3069" s="2">
        <v>292004738</v>
      </c>
      <c r="F3069">
        <f t="shared" si="847"/>
        <v>0</v>
      </c>
      <c r="G3069" s="6">
        <f t="shared" si="848"/>
        <v>292004738</v>
      </c>
      <c r="H3069" s="6">
        <v>292004738</v>
      </c>
      <c r="I3069" s="3">
        <v>4285</v>
      </c>
      <c r="J3069" s="2">
        <v>77108414</v>
      </c>
      <c r="K3069" s="3">
        <v>4285</v>
      </c>
      <c r="L3069" s="1">
        <v>37812</v>
      </c>
      <c r="M3069">
        <f t="shared" si="849"/>
        <v>0</v>
      </c>
      <c r="N3069">
        <f t="shared" si="850"/>
        <v>0</v>
      </c>
      <c r="Q3069">
        <f t="shared" si="851"/>
        <v>2007</v>
      </c>
      <c r="R3069">
        <f t="shared" si="852"/>
        <v>7</v>
      </c>
      <c r="S3069">
        <f t="shared" si="853"/>
        <v>11</v>
      </c>
      <c r="T3069" s="5">
        <f t="shared" si="854"/>
        <v>37812</v>
      </c>
      <c r="U3069" s="7">
        <f t="shared" si="855"/>
        <v>2007</v>
      </c>
      <c r="V3069" s="7">
        <f t="shared" si="856"/>
        <v>7</v>
      </c>
      <c r="W3069" s="7">
        <f t="shared" si="857"/>
        <v>11</v>
      </c>
      <c r="X3069" s="7" t="str">
        <f t="shared" si="858"/>
        <v>07</v>
      </c>
      <c r="Y3069" t="str">
        <f t="shared" si="859"/>
        <v>Harry Potter and the Order of the Phoenix</v>
      </c>
      <c r="Z3069" t="str">
        <f t="shared" si="860"/>
        <v>Harry Potter and the Order of the Phoenix</v>
      </c>
      <c r="AA3069" t="str">
        <f t="shared" si="861"/>
        <v>harrypo07enix</v>
      </c>
      <c r="AC3069">
        <f t="shared" si="862"/>
        <v>0</v>
      </c>
      <c r="AD3069" t="str">
        <f t="shared" si="863"/>
        <v>harrypo07enix</v>
      </c>
    </row>
    <row r="3070" spans="1:30">
      <c r="A3070">
        <v>6291</v>
      </c>
      <c r="B3070">
        <f t="shared" si="846"/>
        <v>0</v>
      </c>
      <c r="C3070" s="8" t="s">
        <v>10422</v>
      </c>
      <c r="D3070" t="s">
        <v>14317</v>
      </c>
      <c r="E3070" s="2">
        <v>249541069</v>
      </c>
      <c r="F3070">
        <f t="shared" si="847"/>
        <v>0</v>
      </c>
      <c r="G3070" s="6">
        <f t="shared" si="848"/>
        <v>249541069</v>
      </c>
      <c r="H3070" s="6">
        <v>249541069</v>
      </c>
      <c r="I3070" s="3">
        <v>3855</v>
      </c>
      <c r="J3070" s="2">
        <v>93687367</v>
      </c>
      <c r="K3070" s="3">
        <v>3855</v>
      </c>
      <c r="L3070" s="1">
        <v>36680</v>
      </c>
      <c r="M3070">
        <f t="shared" si="849"/>
        <v>0</v>
      </c>
      <c r="N3070">
        <f t="shared" si="850"/>
        <v>0</v>
      </c>
      <c r="Q3070">
        <f t="shared" si="851"/>
        <v>2004</v>
      </c>
      <c r="R3070">
        <f t="shared" si="852"/>
        <v>6</v>
      </c>
      <c r="S3070">
        <f t="shared" si="853"/>
        <v>4</v>
      </c>
      <c r="T3070" s="5">
        <f t="shared" si="854"/>
        <v>36680</v>
      </c>
      <c r="U3070" s="7">
        <f t="shared" si="855"/>
        <v>2004</v>
      </c>
      <c r="V3070" s="7">
        <f t="shared" si="856"/>
        <v>6</v>
      </c>
      <c r="W3070" s="7">
        <f t="shared" si="857"/>
        <v>4</v>
      </c>
      <c r="X3070" s="7" t="str">
        <f t="shared" si="858"/>
        <v>04</v>
      </c>
      <c r="Y3070" t="str">
        <f t="shared" si="859"/>
        <v>Harry Potter and the Prisoner of Azkaban</v>
      </c>
      <c r="Z3070" t="str">
        <f t="shared" si="860"/>
        <v>Harry Potter and the Prisoner of Azkaban</v>
      </c>
      <c r="AA3070" t="str">
        <f t="shared" si="861"/>
        <v>harrypo04aban</v>
      </c>
      <c r="AC3070">
        <f t="shared" si="862"/>
        <v>0</v>
      </c>
      <c r="AD3070" t="str">
        <f t="shared" si="863"/>
        <v>harrypo04aban</v>
      </c>
    </row>
    <row r="3071" spans="1:30">
      <c r="A3071">
        <v>6292</v>
      </c>
      <c r="B3071">
        <f t="shared" si="846"/>
        <v>0</v>
      </c>
      <c r="C3071" s="8" t="s">
        <v>10423</v>
      </c>
      <c r="D3071" t="s">
        <v>14317</v>
      </c>
      <c r="E3071" s="2">
        <v>317575550</v>
      </c>
      <c r="F3071">
        <f t="shared" si="847"/>
        <v>0</v>
      </c>
      <c r="G3071" s="6">
        <f t="shared" si="848"/>
        <v>317575550</v>
      </c>
      <c r="H3071" s="6">
        <v>317575550</v>
      </c>
      <c r="I3071" s="3">
        <v>3672</v>
      </c>
      <c r="J3071" s="2">
        <v>90294621</v>
      </c>
      <c r="K3071" s="3">
        <v>3672</v>
      </c>
      <c r="L3071" s="1">
        <v>35749</v>
      </c>
      <c r="M3071">
        <f t="shared" si="849"/>
        <v>0</v>
      </c>
      <c r="N3071">
        <f t="shared" si="850"/>
        <v>0</v>
      </c>
      <c r="Q3071">
        <f t="shared" si="851"/>
        <v>2001</v>
      </c>
      <c r="R3071">
        <f t="shared" si="852"/>
        <v>11</v>
      </c>
      <c r="S3071">
        <f t="shared" si="853"/>
        <v>16</v>
      </c>
      <c r="T3071" s="5">
        <f t="shared" si="854"/>
        <v>35749</v>
      </c>
      <c r="U3071" s="7">
        <f t="shared" si="855"/>
        <v>2001</v>
      </c>
      <c r="V3071" s="7">
        <f t="shared" si="856"/>
        <v>11</v>
      </c>
      <c r="W3071" s="7">
        <f t="shared" si="857"/>
        <v>16</v>
      </c>
      <c r="X3071" s="7" t="str">
        <f t="shared" si="858"/>
        <v>01</v>
      </c>
      <c r="Y3071" t="str">
        <f t="shared" si="859"/>
        <v>Harry Potter and the Sorcerer's Stone</v>
      </c>
      <c r="Z3071" t="str">
        <f t="shared" si="860"/>
        <v>Harry Potter and the Sorcerer's Stone</v>
      </c>
      <c r="AA3071" t="str">
        <f t="shared" si="861"/>
        <v>harrypo01tone</v>
      </c>
      <c r="AC3071">
        <f t="shared" si="862"/>
        <v>0</v>
      </c>
      <c r="AD3071" t="str">
        <f t="shared" si="863"/>
        <v>harrypo01tone</v>
      </c>
    </row>
    <row r="3072" spans="1:30">
      <c r="A3072">
        <v>6293</v>
      </c>
      <c r="B3072">
        <f t="shared" si="846"/>
        <v>0</v>
      </c>
      <c r="C3072" s="8" t="s">
        <v>10424</v>
      </c>
      <c r="D3072" t="s">
        <v>14157</v>
      </c>
      <c r="E3072" s="2">
        <v>3337931</v>
      </c>
      <c r="F3072">
        <f t="shared" si="847"/>
        <v>0</v>
      </c>
      <c r="G3072" s="6">
        <f t="shared" si="848"/>
        <v>3337931</v>
      </c>
      <c r="H3072" s="6">
        <v>3337931</v>
      </c>
      <c r="I3072">
        <v>956</v>
      </c>
      <c r="J3072" s="2">
        <v>1968505</v>
      </c>
      <c r="K3072">
        <v>956</v>
      </c>
      <c r="L3072" s="1">
        <v>37569</v>
      </c>
      <c r="M3072">
        <f t="shared" si="849"/>
        <v>0</v>
      </c>
      <c r="N3072">
        <f t="shared" si="850"/>
        <v>0</v>
      </c>
      <c r="Q3072">
        <f t="shared" si="851"/>
        <v>2006</v>
      </c>
      <c r="R3072">
        <f t="shared" si="852"/>
        <v>11</v>
      </c>
      <c r="S3072">
        <f t="shared" si="853"/>
        <v>10</v>
      </c>
      <c r="T3072" s="5">
        <f t="shared" si="854"/>
        <v>37569</v>
      </c>
      <c r="U3072" s="7">
        <f t="shared" si="855"/>
        <v>2006</v>
      </c>
      <c r="V3072" s="7">
        <f t="shared" si="856"/>
        <v>11</v>
      </c>
      <c r="W3072" s="7">
        <f t="shared" si="857"/>
        <v>10</v>
      </c>
      <c r="X3072" s="7" t="str">
        <f t="shared" si="858"/>
        <v>06</v>
      </c>
      <c r="Y3072" t="str">
        <f t="shared" si="859"/>
        <v>Harsh Times</v>
      </c>
      <c r="Z3072" t="str">
        <f t="shared" si="860"/>
        <v>Harsh Times</v>
      </c>
      <c r="AA3072" t="str">
        <f t="shared" si="861"/>
        <v>harshti06imes</v>
      </c>
      <c r="AB3072" t="s">
        <v>3281</v>
      </c>
      <c r="AC3072">
        <f t="shared" si="862"/>
        <v>1</v>
      </c>
      <c r="AD3072" t="str">
        <f t="shared" si="863"/>
        <v>harshti05imes</v>
      </c>
    </row>
    <row r="3073" spans="1:30">
      <c r="A3073">
        <v>6294</v>
      </c>
      <c r="B3073">
        <f t="shared" si="846"/>
        <v>0</v>
      </c>
      <c r="C3073" s="8" t="s">
        <v>10425</v>
      </c>
      <c r="D3073" t="s">
        <v>14157</v>
      </c>
      <c r="E3073" s="2">
        <v>19077641</v>
      </c>
      <c r="F3073">
        <f t="shared" si="847"/>
        <v>0</v>
      </c>
      <c r="G3073" s="6">
        <f t="shared" si="848"/>
        <v>19077641</v>
      </c>
      <c r="H3073" s="6">
        <v>19077641</v>
      </c>
      <c r="I3073" s="3">
        <v>2459</v>
      </c>
      <c r="J3073" s="2">
        <v>7771753</v>
      </c>
      <c r="K3073" s="3">
        <v>2459</v>
      </c>
      <c r="L3073" s="1">
        <v>35840</v>
      </c>
      <c r="M3073">
        <f t="shared" si="849"/>
        <v>0</v>
      </c>
      <c r="N3073">
        <f t="shared" si="850"/>
        <v>0</v>
      </c>
      <c r="Q3073">
        <f t="shared" si="851"/>
        <v>2002</v>
      </c>
      <c r="R3073">
        <f t="shared" si="852"/>
        <v>2</v>
      </c>
      <c r="S3073">
        <f t="shared" si="853"/>
        <v>15</v>
      </c>
      <c r="T3073" s="5">
        <f t="shared" si="854"/>
        <v>35840</v>
      </c>
      <c r="U3073" s="7">
        <f t="shared" si="855"/>
        <v>2002</v>
      </c>
      <c r="V3073" s="7">
        <f t="shared" si="856"/>
        <v>2</v>
      </c>
      <c r="W3073" s="7">
        <f t="shared" si="857"/>
        <v>15</v>
      </c>
      <c r="X3073" s="7" t="str">
        <f t="shared" si="858"/>
        <v>02</v>
      </c>
      <c r="Y3073" t="str">
        <f t="shared" si="859"/>
        <v>Hart's War</v>
      </c>
      <c r="Z3073" t="str">
        <f t="shared" si="860"/>
        <v>Hart's War</v>
      </c>
      <c r="AA3073" t="str">
        <f t="shared" si="861"/>
        <v>hart'sw02swar</v>
      </c>
      <c r="AC3073">
        <f t="shared" si="862"/>
        <v>0</v>
      </c>
      <c r="AD3073" t="str">
        <f t="shared" si="863"/>
        <v>hart'sw02swar</v>
      </c>
    </row>
    <row r="3074" spans="1:30">
      <c r="A3074">
        <v>6295</v>
      </c>
      <c r="B3074">
        <f t="shared" ref="B3074:B3137" si="864">IFERROR(FIND("[re-",C3074),0)</f>
        <v>0</v>
      </c>
      <c r="C3074" s="8" t="s">
        <v>10426</v>
      </c>
      <c r="D3074" t="s">
        <v>14215</v>
      </c>
      <c r="E3074" s="2">
        <v>268431</v>
      </c>
      <c r="F3074">
        <f t="shared" ref="F3074:F3137" si="865">IF(NOT(ISBLANK(E3074)),IF(ISNUMBER(E3074),0,1),0)</f>
        <v>0</v>
      </c>
      <c r="G3074" s="6">
        <f t="shared" ref="G3074:G3137" si="866">IFERROR(IF(NOT(ISBLANK(E3074)),VALUE(SUBSTITUTE(E3074,"*","")),""),"")</f>
        <v>268431</v>
      </c>
      <c r="H3074" s="6">
        <v>268431</v>
      </c>
      <c r="I3074">
        <v>13</v>
      </c>
      <c r="J3074" s="2">
        <v>14088</v>
      </c>
      <c r="K3074">
        <v>3</v>
      </c>
      <c r="L3074" s="1">
        <v>38309</v>
      </c>
      <c r="M3074">
        <f t="shared" ref="M3074:M3137" si="867">IF(EXACT("TBD",L3074),1,0)</f>
        <v>0</v>
      </c>
      <c r="N3074">
        <f t="shared" ref="N3074:N3137" si="868">IFERROR(IF(L3074&gt;DATE(2016,5,18),1,0),0)</f>
        <v>0</v>
      </c>
      <c r="Q3074">
        <f t="shared" ref="Q3074:Q3137" si="869">IFERROR(IF(ISBLANK(P3074),YEAR(L3074),P3074),"")</f>
        <v>2008</v>
      </c>
      <c r="R3074">
        <f t="shared" ref="R3074:R3137" si="870">IFERROR(IF(NOT(ISBLANK(P3074)),IF(NOT(ISBLANK(O3074)),O3074,""),MONTH(L3074)),"")</f>
        <v>11</v>
      </c>
      <c r="S3074">
        <f t="shared" ref="S3074:S3137" si="871">IFERROR(IF(AND(ISBLANK(O3074),ISBLANK(P3074)),DAY(L3074),""),"")</f>
        <v>19</v>
      </c>
      <c r="T3074" s="5">
        <f t="shared" ref="T3074:T3137" si="872">IFERROR(IF(NOT(AND(ISBLANK(Q3074),ISBLANK(R3074),ISBLANK(S3074))),DATE(Q3074,R3074,S3074),""),"")</f>
        <v>38309</v>
      </c>
      <c r="U3074" s="7">
        <f t="shared" ref="U3074:U3137" si="873">YEAR(T3074)</f>
        <v>2008</v>
      </c>
      <c r="V3074" s="7">
        <f t="shared" ref="V3074:V3137" si="874">MONTH(T3074)</f>
        <v>11</v>
      </c>
      <c r="W3074" s="7">
        <f t="shared" ref="W3074:W3137" si="875">DAY(T3074)</f>
        <v>19</v>
      </c>
      <c r="X3074" s="7" t="str">
        <f t="shared" ref="X3074:X3137" si="876">IF(M3074=1,"tbd",IF(Q3074&lt;1927,Q3074,RIGHT(Q3074,2)))</f>
        <v>08</v>
      </c>
      <c r="Y3074" t="str">
        <f t="shared" ref="Y3074:Y3137" si="877">IF(EXACT(LEFT(C3074,2),"A "),MID(C3074,3,9999),C3074)</f>
        <v>Harvard Beats Yale 29-29</v>
      </c>
      <c r="Z3074" t="str">
        <f t="shared" ref="Z3074:Z3137" si="878">IF(EXACT(LEFT(Y3074,4),"The "),MID(Y3074,5,9999),Y3074)</f>
        <v>Harvard Beats Yale 29-29</v>
      </c>
      <c r="AA3074" t="str">
        <f t="shared" ref="AA3074:AA3137" si="879">LOWER(CONCATENATE(LEFT(SUBSTITUTE(TRIM(CLEAN(Z3074))," ",""),7),RIGHT(X3074,2),RIGHT(SUBSTITUTE(TRIM(CLEAN(Z3074))," ",""),4)))</f>
        <v>harvard089-29</v>
      </c>
      <c r="AC3074">
        <f t="shared" ref="AC3074:AC3137" si="880">IF(ISBLANK(AB3074),0,1)</f>
        <v>0</v>
      </c>
      <c r="AD3074" t="str">
        <f t="shared" ref="AD3074:AD3137" si="881">IF(ISBLANK(AB3074),AA3074,AB3074)</f>
        <v>harvard089-29</v>
      </c>
    </row>
    <row r="3075" spans="1:30">
      <c r="A3075">
        <v>6296</v>
      </c>
      <c r="B3075">
        <f t="shared" si="864"/>
        <v>0</v>
      </c>
      <c r="C3075" s="8" t="s">
        <v>10427</v>
      </c>
      <c r="D3075" t="s">
        <v>13870</v>
      </c>
      <c r="E3075" s="2">
        <v>56653</v>
      </c>
      <c r="F3075">
        <f t="shared" si="865"/>
        <v>0</v>
      </c>
      <c r="G3075" s="6">
        <f t="shared" si="866"/>
        <v>56653</v>
      </c>
      <c r="H3075" s="6">
        <v>56653</v>
      </c>
      <c r="I3075">
        <v>4</v>
      </c>
      <c r="J3075" s="2">
        <v>8425</v>
      </c>
      <c r="K3075">
        <v>1</v>
      </c>
      <c r="L3075" s="1">
        <v>35931</v>
      </c>
      <c r="M3075">
        <f t="shared" si="867"/>
        <v>0</v>
      </c>
      <c r="N3075">
        <f t="shared" si="868"/>
        <v>0</v>
      </c>
      <c r="Q3075">
        <f t="shared" si="869"/>
        <v>2002</v>
      </c>
      <c r="R3075">
        <f t="shared" si="870"/>
        <v>5</v>
      </c>
      <c r="S3075">
        <f t="shared" si="871"/>
        <v>17</v>
      </c>
      <c r="T3075" s="5">
        <f t="shared" si="872"/>
        <v>35931</v>
      </c>
      <c r="U3075" s="7">
        <f t="shared" si="873"/>
        <v>2002</v>
      </c>
      <c r="V3075" s="7">
        <f t="shared" si="874"/>
        <v>5</v>
      </c>
      <c r="W3075" s="7">
        <f t="shared" si="875"/>
        <v>17</v>
      </c>
      <c r="X3075" s="7" t="str">
        <f t="shared" si="876"/>
        <v>02</v>
      </c>
      <c r="Y3075" t="str">
        <f t="shared" si="877"/>
        <v>Harvard Man</v>
      </c>
      <c r="Z3075" t="str">
        <f t="shared" si="878"/>
        <v>Harvard Man</v>
      </c>
      <c r="AA3075" t="str">
        <f t="shared" si="879"/>
        <v>harvard02dman</v>
      </c>
      <c r="AB3075" t="s">
        <v>4342</v>
      </c>
      <c r="AC3075">
        <f t="shared" si="880"/>
        <v>1</v>
      </c>
      <c r="AD3075" t="str">
        <f t="shared" si="881"/>
        <v>harvard01dman</v>
      </c>
    </row>
    <row r="3076" spans="1:30">
      <c r="A3076">
        <v>6297</v>
      </c>
      <c r="B3076">
        <f t="shared" si="864"/>
        <v>0</v>
      </c>
      <c r="C3076" s="8" t="s">
        <v>10428</v>
      </c>
      <c r="D3076" t="s">
        <v>14154</v>
      </c>
      <c r="E3076" s="2">
        <v>24657</v>
      </c>
      <c r="F3076">
        <f t="shared" si="865"/>
        <v>0</v>
      </c>
      <c r="G3076" s="6">
        <f t="shared" si="866"/>
        <v>24657</v>
      </c>
      <c r="H3076" s="6">
        <v>24657</v>
      </c>
      <c r="I3076">
        <v>4</v>
      </c>
      <c r="J3076" s="2">
        <v>5870</v>
      </c>
      <c r="K3076">
        <v>1</v>
      </c>
      <c r="L3076" s="1">
        <v>39207</v>
      </c>
      <c r="M3076">
        <f t="shared" si="867"/>
        <v>0</v>
      </c>
      <c r="N3076">
        <f t="shared" si="868"/>
        <v>0</v>
      </c>
      <c r="Q3076">
        <f t="shared" si="869"/>
        <v>2011</v>
      </c>
      <c r="R3076">
        <f t="shared" si="870"/>
        <v>5</v>
      </c>
      <c r="S3076">
        <f t="shared" si="871"/>
        <v>6</v>
      </c>
      <c r="T3076" s="5">
        <f t="shared" si="872"/>
        <v>39207</v>
      </c>
      <c r="U3076" s="7">
        <f t="shared" si="873"/>
        <v>2011</v>
      </c>
      <c r="V3076" s="7">
        <f t="shared" si="874"/>
        <v>5</v>
      </c>
      <c r="W3076" s="7">
        <f t="shared" si="875"/>
        <v>6</v>
      </c>
      <c r="X3076" s="7" t="str">
        <f t="shared" si="876"/>
        <v>11</v>
      </c>
      <c r="Y3076" t="str">
        <f t="shared" si="877"/>
        <v>Harvest</v>
      </c>
      <c r="Z3076" t="str">
        <f t="shared" si="878"/>
        <v>Harvest</v>
      </c>
      <c r="AA3076" t="str">
        <f t="shared" si="879"/>
        <v>harvest11vest</v>
      </c>
      <c r="AB3076" t="s">
        <v>1639</v>
      </c>
      <c r="AC3076">
        <f t="shared" si="880"/>
        <v>1</v>
      </c>
      <c r="AD3076" t="str">
        <f t="shared" si="881"/>
        <v>harvest10esti</v>
      </c>
    </row>
    <row r="3077" spans="1:30">
      <c r="A3077">
        <v>6298</v>
      </c>
      <c r="B3077">
        <f t="shared" si="864"/>
        <v>0</v>
      </c>
      <c r="C3077" s="8" t="s">
        <v>10429</v>
      </c>
      <c r="D3077" t="s">
        <v>10430</v>
      </c>
      <c r="E3077" s="2">
        <v>79627</v>
      </c>
      <c r="F3077">
        <f t="shared" si="865"/>
        <v>0</v>
      </c>
      <c r="G3077" s="6">
        <f t="shared" si="866"/>
        <v>79627</v>
      </c>
      <c r="H3077" s="6">
        <v>79627</v>
      </c>
      <c r="I3077">
        <v>2</v>
      </c>
      <c r="L3077" s="1">
        <v>39718</v>
      </c>
      <c r="M3077">
        <f t="shared" si="867"/>
        <v>0</v>
      </c>
      <c r="N3077">
        <f t="shared" si="868"/>
        <v>0</v>
      </c>
      <c r="Q3077">
        <f t="shared" si="869"/>
        <v>2012</v>
      </c>
      <c r="R3077">
        <f t="shared" si="870"/>
        <v>9</v>
      </c>
      <c r="S3077">
        <f t="shared" si="871"/>
        <v>28</v>
      </c>
      <c r="T3077" s="5">
        <f t="shared" si="872"/>
        <v>39718</v>
      </c>
      <c r="U3077" s="7">
        <f t="shared" si="873"/>
        <v>2012</v>
      </c>
      <c r="V3077" s="7">
        <f t="shared" si="874"/>
        <v>9</v>
      </c>
      <c r="W3077" s="7">
        <f t="shared" si="875"/>
        <v>28</v>
      </c>
      <c r="X3077" s="7" t="str">
        <f t="shared" si="876"/>
        <v>12</v>
      </c>
      <c r="Y3077" t="str">
        <f t="shared" si="877"/>
        <v>Harvest of Empire</v>
      </c>
      <c r="Z3077" t="str">
        <f t="shared" si="878"/>
        <v>Harvest of Empire</v>
      </c>
      <c r="AA3077" t="str">
        <f t="shared" si="879"/>
        <v>harvest12pire</v>
      </c>
      <c r="AC3077">
        <f t="shared" si="880"/>
        <v>0</v>
      </c>
      <c r="AD3077" t="str">
        <f t="shared" si="881"/>
        <v>harvest12pire</v>
      </c>
    </row>
    <row r="3078" spans="1:30">
      <c r="A3078">
        <v>6301</v>
      </c>
      <c r="B3078">
        <f t="shared" si="864"/>
        <v>0</v>
      </c>
      <c r="C3078" s="8" t="s">
        <v>10432</v>
      </c>
      <c r="D3078" t="s">
        <v>14142</v>
      </c>
      <c r="E3078" s="2">
        <v>646035</v>
      </c>
      <c r="F3078">
        <f t="shared" si="865"/>
        <v>0</v>
      </c>
      <c r="G3078" s="6">
        <f t="shared" si="866"/>
        <v>646035</v>
      </c>
      <c r="H3078" s="6">
        <v>646035</v>
      </c>
      <c r="I3078">
        <v>88</v>
      </c>
      <c r="J3078" s="2">
        <v>336985</v>
      </c>
      <c r="K3078">
        <v>88</v>
      </c>
      <c r="L3078" s="1">
        <v>40215</v>
      </c>
      <c r="M3078">
        <f t="shared" si="867"/>
        <v>0</v>
      </c>
      <c r="N3078">
        <f t="shared" si="868"/>
        <v>0</v>
      </c>
      <c r="Q3078">
        <f t="shared" si="869"/>
        <v>2014</v>
      </c>
      <c r="R3078">
        <f t="shared" si="870"/>
        <v>2</v>
      </c>
      <c r="S3078">
        <f t="shared" si="871"/>
        <v>7</v>
      </c>
      <c r="T3078" s="5">
        <f t="shared" si="872"/>
        <v>40215</v>
      </c>
      <c r="U3078" s="7">
        <f t="shared" si="873"/>
        <v>2014</v>
      </c>
      <c r="V3078" s="7">
        <f t="shared" si="874"/>
        <v>2</v>
      </c>
      <c r="W3078" s="7">
        <f t="shared" si="875"/>
        <v>7</v>
      </c>
      <c r="X3078" s="7" t="str">
        <f t="shared" si="876"/>
        <v>14</v>
      </c>
      <c r="Y3078" t="str">
        <f t="shared" si="877"/>
        <v>Hasee Toh Phasee</v>
      </c>
      <c r="Z3078" t="str">
        <f t="shared" si="878"/>
        <v>Hasee Toh Phasee</v>
      </c>
      <c r="AA3078" t="str">
        <f t="shared" si="879"/>
        <v>haseeto14asee</v>
      </c>
      <c r="AC3078">
        <f t="shared" si="880"/>
        <v>0</v>
      </c>
      <c r="AD3078" t="str">
        <f t="shared" si="881"/>
        <v>haseeto14asee</v>
      </c>
    </row>
    <row r="3079" spans="1:30">
      <c r="A3079">
        <v>6303</v>
      </c>
      <c r="B3079">
        <f t="shared" si="864"/>
        <v>0</v>
      </c>
      <c r="C3079" s="8" t="s">
        <v>10476</v>
      </c>
      <c r="D3079" t="s">
        <v>14238</v>
      </c>
      <c r="E3079" s="2">
        <v>24502</v>
      </c>
      <c r="F3079">
        <f t="shared" si="865"/>
        <v>0</v>
      </c>
      <c r="G3079" s="6">
        <f t="shared" si="866"/>
        <v>24502</v>
      </c>
      <c r="H3079" s="6">
        <v>24502</v>
      </c>
      <c r="I3079">
        <v>24</v>
      </c>
      <c r="J3079" s="2">
        <v>20700</v>
      </c>
      <c r="K3079">
        <v>24</v>
      </c>
      <c r="L3079" s="1">
        <v>37695</v>
      </c>
      <c r="M3079">
        <f t="shared" si="867"/>
        <v>0</v>
      </c>
      <c r="N3079">
        <f t="shared" si="868"/>
        <v>0</v>
      </c>
      <c r="Q3079">
        <f t="shared" si="869"/>
        <v>2007</v>
      </c>
      <c r="R3079">
        <f t="shared" si="870"/>
        <v>3</v>
      </c>
      <c r="S3079">
        <f t="shared" si="871"/>
        <v>16</v>
      </c>
      <c r="T3079" s="5">
        <f t="shared" si="872"/>
        <v>37695</v>
      </c>
      <c r="U3079" s="7">
        <f t="shared" si="873"/>
        <v>2007</v>
      </c>
      <c r="V3079" s="7">
        <f t="shared" si="874"/>
        <v>3</v>
      </c>
      <c r="W3079" s="7">
        <f t="shared" si="875"/>
        <v>16</v>
      </c>
      <c r="X3079" s="7" t="str">
        <f t="shared" si="876"/>
        <v>07</v>
      </c>
      <c r="Y3079" t="str">
        <f t="shared" si="877"/>
        <v>Hat Trick</v>
      </c>
      <c r="Z3079" t="str">
        <f t="shared" si="878"/>
        <v>Hat Trick</v>
      </c>
      <c r="AA3079" t="str">
        <f t="shared" si="879"/>
        <v>hattric07rick</v>
      </c>
      <c r="AC3079">
        <f t="shared" si="880"/>
        <v>0</v>
      </c>
      <c r="AD3079" t="str">
        <f t="shared" si="881"/>
        <v>hattric07rick</v>
      </c>
    </row>
    <row r="3080" spans="1:30">
      <c r="A3080">
        <v>6305</v>
      </c>
      <c r="B3080">
        <f t="shared" si="864"/>
        <v>0</v>
      </c>
      <c r="C3080" s="8" t="s">
        <v>10477</v>
      </c>
      <c r="D3080" t="s">
        <v>14373</v>
      </c>
      <c r="E3080" s="2">
        <v>175281</v>
      </c>
      <c r="F3080">
        <f t="shared" si="865"/>
        <v>0</v>
      </c>
      <c r="G3080" s="6">
        <f t="shared" si="866"/>
        <v>175281</v>
      </c>
      <c r="H3080" s="6">
        <v>175281</v>
      </c>
      <c r="I3080">
        <v>93</v>
      </c>
      <c r="J3080" s="2">
        <v>100358</v>
      </c>
      <c r="K3080">
        <v>93</v>
      </c>
      <c r="L3080" s="1">
        <v>37870</v>
      </c>
      <c r="M3080">
        <f t="shared" si="867"/>
        <v>0</v>
      </c>
      <c r="N3080">
        <f t="shared" si="868"/>
        <v>0</v>
      </c>
      <c r="Q3080">
        <f t="shared" si="869"/>
        <v>2007</v>
      </c>
      <c r="R3080">
        <f t="shared" si="870"/>
        <v>9</v>
      </c>
      <c r="S3080">
        <f t="shared" si="871"/>
        <v>7</v>
      </c>
      <c r="T3080" s="5">
        <f t="shared" si="872"/>
        <v>37870</v>
      </c>
      <c r="U3080" s="7">
        <f t="shared" si="873"/>
        <v>2007</v>
      </c>
      <c r="V3080" s="7">
        <f t="shared" si="874"/>
        <v>9</v>
      </c>
      <c r="W3080" s="7">
        <f t="shared" si="875"/>
        <v>7</v>
      </c>
      <c r="X3080" s="7" t="str">
        <f t="shared" si="876"/>
        <v>07</v>
      </c>
      <c r="Y3080" t="str">
        <f t="shared" si="877"/>
        <v>Hatchet</v>
      </c>
      <c r="Z3080" t="str">
        <f t="shared" si="878"/>
        <v>Hatchet</v>
      </c>
      <c r="AA3080" t="str">
        <f t="shared" si="879"/>
        <v>hatchet07chet</v>
      </c>
      <c r="AB3080" t="s">
        <v>2753</v>
      </c>
      <c r="AC3080">
        <f t="shared" si="880"/>
        <v>1</v>
      </c>
      <c r="AD3080" t="str">
        <f t="shared" si="881"/>
        <v>hatchet06chet</v>
      </c>
    </row>
    <row r="3081" spans="1:30">
      <c r="A3081">
        <v>6306</v>
      </c>
      <c r="B3081">
        <f t="shared" si="864"/>
        <v>0</v>
      </c>
      <c r="C3081" s="8" t="s">
        <v>10485</v>
      </c>
      <c r="D3081" t="s">
        <v>13750</v>
      </c>
      <c r="E3081" s="2">
        <v>52604</v>
      </c>
      <c r="F3081">
        <f t="shared" si="865"/>
        <v>0</v>
      </c>
      <c r="G3081" s="6">
        <f t="shared" si="866"/>
        <v>52604</v>
      </c>
      <c r="H3081" s="6">
        <v>52604</v>
      </c>
      <c r="I3081">
        <v>68</v>
      </c>
      <c r="J3081" s="2">
        <v>52604</v>
      </c>
      <c r="K3081">
        <v>68</v>
      </c>
      <c r="L3081" s="1">
        <v>38990</v>
      </c>
      <c r="M3081">
        <f t="shared" si="867"/>
        <v>0</v>
      </c>
      <c r="N3081">
        <f t="shared" si="868"/>
        <v>0</v>
      </c>
      <c r="Q3081">
        <f t="shared" si="869"/>
        <v>2010</v>
      </c>
      <c r="R3081">
        <f t="shared" si="870"/>
        <v>10</v>
      </c>
      <c r="S3081">
        <f t="shared" si="871"/>
        <v>1</v>
      </c>
      <c r="T3081" s="5">
        <f t="shared" si="872"/>
        <v>38990</v>
      </c>
      <c r="U3081" s="7">
        <f t="shared" si="873"/>
        <v>2010</v>
      </c>
      <c r="V3081" s="7">
        <f t="shared" si="874"/>
        <v>10</v>
      </c>
      <c r="W3081" s="7">
        <f t="shared" si="875"/>
        <v>1</v>
      </c>
      <c r="X3081" s="7" t="str">
        <f t="shared" si="876"/>
        <v>10</v>
      </c>
      <c r="Y3081" t="str">
        <f t="shared" si="877"/>
        <v>Hatchet 2</v>
      </c>
      <c r="Z3081" t="str">
        <f t="shared" si="878"/>
        <v>Hatchet 2</v>
      </c>
      <c r="AA3081" t="str">
        <f t="shared" si="879"/>
        <v>hatchet10het2</v>
      </c>
      <c r="AB3081" t="s">
        <v>2195</v>
      </c>
      <c r="AC3081">
        <f t="shared" si="880"/>
        <v>1</v>
      </c>
      <c r="AD3081" t="str">
        <f t="shared" si="881"/>
        <v>hatchet10etii</v>
      </c>
    </row>
    <row r="3082" spans="1:30">
      <c r="A3082">
        <v>6308</v>
      </c>
      <c r="B3082">
        <f t="shared" si="864"/>
        <v>0</v>
      </c>
      <c r="C3082" s="8" t="s">
        <v>10486</v>
      </c>
      <c r="D3082" t="s">
        <v>10487</v>
      </c>
      <c r="E3082" s="2">
        <v>40758</v>
      </c>
      <c r="F3082">
        <f t="shared" si="865"/>
        <v>0</v>
      </c>
      <c r="G3082" s="6">
        <f t="shared" si="866"/>
        <v>40758</v>
      </c>
      <c r="H3082" s="6">
        <v>40758</v>
      </c>
      <c r="I3082">
        <v>2</v>
      </c>
      <c r="J3082" s="2">
        <v>912</v>
      </c>
      <c r="K3082">
        <v>1</v>
      </c>
      <c r="L3082" s="1">
        <v>37156</v>
      </c>
      <c r="M3082">
        <f t="shared" si="867"/>
        <v>0</v>
      </c>
      <c r="N3082">
        <f t="shared" si="868"/>
        <v>0</v>
      </c>
      <c r="Q3082">
        <f t="shared" si="869"/>
        <v>2005</v>
      </c>
      <c r="R3082">
        <f t="shared" si="870"/>
        <v>9</v>
      </c>
      <c r="S3082">
        <f t="shared" si="871"/>
        <v>23</v>
      </c>
      <c r="T3082" s="5">
        <f t="shared" si="872"/>
        <v>37156</v>
      </c>
      <c r="U3082" s="7">
        <f t="shared" si="873"/>
        <v>2005</v>
      </c>
      <c r="V3082" s="7">
        <f t="shared" si="874"/>
        <v>9</v>
      </c>
      <c r="W3082" s="7">
        <f t="shared" si="875"/>
        <v>23</v>
      </c>
      <c r="X3082" s="7" t="str">
        <f t="shared" si="876"/>
        <v>05</v>
      </c>
      <c r="Y3082" t="str">
        <f t="shared" si="877"/>
        <v>Hate Crime</v>
      </c>
      <c r="Z3082" t="str">
        <f t="shared" si="878"/>
        <v>Hate Crime</v>
      </c>
      <c r="AA3082" t="str">
        <f t="shared" si="879"/>
        <v>hatecri05rime</v>
      </c>
      <c r="AC3082">
        <f t="shared" si="880"/>
        <v>0</v>
      </c>
      <c r="AD3082" t="str">
        <f t="shared" si="881"/>
        <v>hatecri05rime</v>
      </c>
    </row>
    <row r="3083" spans="1:30">
      <c r="A3083">
        <v>6310</v>
      </c>
      <c r="B3083">
        <f t="shared" si="864"/>
        <v>0</v>
      </c>
      <c r="C3083" s="8" t="s">
        <v>10826</v>
      </c>
      <c r="D3083" t="s">
        <v>14304</v>
      </c>
      <c r="E3083" s="2">
        <v>54030</v>
      </c>
      <c r="F3083">
        <f t="shared" si="865"/>
        <v>0</v>
      </c>
      <c r="G3083" s="6">
        <f t="shared" si="866"/>
        <v>54030</v>
      </c>
      <c r="H3083" s="6">
        <v>54030</v>
      </c>
      <c r="I3083">
        <v>15</v>
      </c>
      <c r="J3083" s="2">
        <v>6015</v>
      </c>
      <c r="K3083">
        <v>1</v>
      </c>
      <c r="L3083" s="1">
        <v>40278</v>
      </c>
      <c r="M3083">
        <f t="shared" si="867"/>
        <v>0</v>
      </c>
      <c r="N3083">
        <f t="shared" si="868"/>
        <v>0</v>
      </c>
      <c r="Q3083">
        <f t="shared" si="869"/>
        <v>2014</v>
      </c>
      <c r="R3083">
        <f t="shared" si="870"/>
        <v>4</v>
      </c>
      <c r="S3083">
        <f t="shared" si="871"/>
        <v>11</v>
      </c>
      <c r="T3083" s="5">
        <f t="shared" si="872"/>
        <v>40278</v>
      </c>
      <c r="U3083" s="7">
        <f t="shared" si="873"/>
        <v>2014</v>
      </c>
      <c r="V3083" s="7">
        <f t="shared" si="874"/>
        <v>4</v>
      </c>
      <c r="W3083" s="7">
        <f t="shared" si="875"/>
        <v>11</v>
      </c>
      <c r="X3083" s="7" t="str">
        <f t="shared" si="876"/>
        <v>14</v>
      </c>
      <c r="Y3083" t="str">
        <f t="shared" si="877"/>
        <v>Hateship Loveship</v>
      </c>
      <c r="Z3083" t="str">
        <f t="shared" si="878"/>
        <v>Hateship Loveship</v>
      </c>
      <c r="AA3083" t="str">
        <f t="shared" si="879"/>
        <v>hateshi14ship</v>
      </c>
      <c r="AB3083" t="s">
        <v>768</v>
      </c>
      <c r="AC3083">
        <f t="shared" si="880"/>
        <v>1</v>
      </c>
      <c r="AD3083" t="str">
        <f t="shared" si="881"/>
        <v>hateshi13ship</v>
      </c>
    </row>
    <row r="3084" spans="1:30">
      <c r="A3084">
        <v>6311</v>
      </c>
      <c r="B3084">
        <f t="shared" si="864"/>
        <v>0</v>
      </c>
      <c r="C3084" s="8" t="s">
        <v>10827</v>
      </c>
      <c r="D3084" t="s">
        <v>14516</v>
      </c>
      <c r="E3084" s="2">
        <v>81432</v>
      </c>
      <c r="F3084">
        <f t="shared" si="865"/>
        <v>0</v>
      </c>
      <c r="G3084" s="6">
        <f t="shared" si="866"/>
        <v>81432</v>
      </c>
      <c r="H3084" s="6">
        <v>81432</v>
      </c>
      <c r="I3084">
        <v>8</v>
      </c>
      <c r="J3084" s="2">
        <v>40673</v>
      </c>
      <c r="K3084">
        <v>4</v>
      </c>
      <c r="L3084" s="1">
        <v>39739</v>
      </c>
      <c r="M3084">
        <f t="shared" si="867"/>
        <v>0</v>
      </c>
      <c r="N3084">
        <f t="shared" si="868"/>
        <v>0</v>
      </c>
      <c r="Q3084">
        <f t="shared" si="869"/>
        <v>2012</v>
      </c>
      <c r="R3084">
        <f t="shared" si="870"/>
        <v>10</v>
      </c>
      <c r="S3084">
        <f t="shared" si="871"/>
        <v>19</v>
      </c>
      <c r="T3084" s="5">
        <f t="shared" si="872"/>
        <v>39739</v>
      </c>
      <c r="U3084" s="7">
        <f t="shared" si="873"/>
        <v>2012</v>
      </c>
      <c r="V3084" s="7">
        <f t="shared" si="874"/>
        <v>10</v>
      </c>
      <c r="W3084" s="7">
        <f t="shared" si="875"/>
        <v>19</v>
      </c>
      <c r="X3084" s="7" t="str">
        <f t="shared" si="876"/>
        <v>12</v>
      </c>
      <c r="Y3084" t="str">
        <f t="shared" si="877"/>
        <v>Hating Breitbart</v>
      </c>
      <c r="Z3084" t="str">
        <f t="shared" si="878"/>
        <v>Hating Breitbart</v>
      </c>
      <c r="AA3084" t="str">
        <f t="shared" si="879"/>
        <v>hatingb12bart</v>
      </c>
      <c r="AC3084">
        <f t="shared" si="880"/>
        <v>0</v>
      </c>
      <c r="AD3084" t="str">
        <f t="shared" si="881"/>
        <v>hatingb12bart</v>
      </c>
    </row>
    <row r="3085" spans="1:30">
      <c r="A3085">
        <v>6312</v>
      </c>
      <c r="B3085">
        <f t="shared" si="864"/>
        <v>0</v>
      </c>
      <c r="C3085" s="8" t="s">
        <v>10662</v>
      </c>
      <c r="D3085" t="s">
        <v>14065</v>
      </c>
      <c r="E3085" s="2">
        <v>31272</v>
      </c>
      <c r="F3085">
        <f t="shared" si="865"/>
        <v>0</v>
      </c>
      <c r="G3085" s="6">
        <f t="shared" si="866"/>
        <v>31272</v>
      </c>
      <c r="H3085" s="6">
        <v>31272</v>
      </c>
      <c r="I3085">
        <v>5</v>
      </c>
      <c r="J3085" s="2">
        <v>6570</v>
      </c>
      <c r="K3085">
        <v>1</v>
      </c>
      <c r="L3085" s="1">
        <v>38073</v>
      </c>
      <c r="M3085">
        <f t="shared" si="867"/>
        <v>0</v>
      </c>
      <c r="N3085">
        <f t="shared" si="868"/>
        <v>0</v>
      </c>
      <c r="Q3085">
        <f t="shared" si="869"/>
        <v>2008</v>
      </c>
      <c r="R3085">
        <f t="shared" si="870"/>
        <v>3</v>
      </c>
      <c r="S3085">
        <f t="shared" si="871"/>
        <v>28</v>
      </c>
      <c r="T3085" s="5">
        <f t="shared" si="872"/>
        <v>38073</v>
      </c>
      <c r="U3085" s="7">
        <f t="shared" si="873"/>
        <v>2008</v>
      </c>
      <c r="V3085" s="7">
        <f t="shared" si="874"/>
        <v>3</v>
      </c>
      <c r="W3085" s="7">
        <f t="shared" si="875"/>
        <v>28</v>
      </c>
      <c r="X3085" s="7" t="str">
        <f t="shared" si="876"/>
        <v>08</v>
      </c>
      <c r="Y3085" t="str">
        <f t="shared" si="877"/>
        <v>Hats Off</v>
      </c>
      <c r="Z3085" t="str">
        <f t="shared" si="878"/>
        <v>Hats Off</v>
      </c>
      <c r="AA3085" t="str">
        <f t="shared" si="879"/>
        <v>hatsoff08soff</v>
      </c>
      <c r="AC3085">
        <f t="shared" si="880"/>
        <v>0</v>
      </c>
      <c r="AD3085" t="str">
        <f t="shared" si="881"/>
        <v>hatsoff08soff</v>
      </c>
    </row>
    <row r="3086" spans="1:30">
      <c r="A3086">
        <v>6313</v>
      </c>
      <c r="B3086">
        <f t="shared" si="864"/>
        <v>0</v>
      </c>
      <c r="C3086" s="8" t="s">
        <v>10663</v>
      </c>
      <c r="D3086" t="s">
        <v>14142</v>
      </c>
      <c r="F3086">
        <f t="shared" si="865"/>
        <v>0</v>
      </c>
      <c r="G3086" s="6" t="str">
        <f t="shared" si="866"/>
        <v/>
      </c>
      <c r="H3086" s="6" t="s">
        <v>217</v>
      </c>
      <c r="I3086">
        <v>13</v>
      </c>
      <c r="K3086">
        <v>13</v>
      </c>
      <c r="L3086" s="1">
        <v>39207</v>
      </c>
      <c r="M3086">
        <f t="shared" si="867"/>
        <v>0</v>
      </c>
      <c r="N3086">
        <f t="shared" si="868"/>
        <v>0</v>
      </c>
      <c r="Q3086">
        <f t="shared" si="869"/>
        <v>2011</v>
      </c>
      <c r="R3086">
        <f t="shared" si="870"/>
        <v>5</v>
      </c>
      <c r="S3086">
        <f t="shared" si="871"/>
        <v>6</v>
      </c>
      <c r="T3086" s="5">
        <f t="shared" si="872"/>
        <v>39207</v>
      </c>
      <c r="U3086" s="7">
        <f t="shared" si="873"/>
        <v>2011</v>
      </c>
      <c r="V3086" s="7">
        <f t="shared" si="874"/>
        <v>5</v>
      </c>
      <c r="W3086" s="7">
        <f t="shared" si="875"/>
        <v>6</v>
      </c>
      <c r="X3086" s="7" t="str">
        <f t="shared" si="876"/>
        <v>11</v>
      </c>
      <c r="Y3086" t="str">
        <f t="shared" si="877"/>
        <v>Haunted 3D</v>
      </c>
      <c r="Z3086" t="str">
        <f t="shared" si="878"/>
        <v>Haunted 3D</v>
      </c>
      <c r="AA3086" t="str">
        <f t="shared" si="879"/>
        <v>haunted11ed3d</v>
      </c>
      <c r="AB3086" t="s">
        <v>1640</v>
      </c>
      <c r="AC3086">
        <f t="shared" si="880"/>
        <v>1</v>
      </c>
      <c r="AD3086" t="str">
        <f t="shared" si="881"/>
        <v>haunted11d-3d</v>
      </c>
    </row>
    <row r="3087" spans="1:30">
      <c r="A3087">
        <v>6314</v>
      </c>
      <c r="B3087">
        <f t="shared" si="864"/>
        <v>0</v>
      </c>
      <c r="C3087" s="8" t="s">
        <v>4658</v>
      </c>
      <c r="D3087" t="s">
        <v>14135</v>
      </c>
      <c r="E3087" s="2">
        <v>13651656</v>
      </c>
      <c r="F3087">
        <f t="shared" si="865"/>
        <v>0</v>
      </c>
      <c r="G3087" s="6">
        <f t="shared" si="866"/>
        <v>13651656</v>
      </c>
      <c r="H3087" s="6">
        <v>13651656</v>
      </c>
      <c r="I3087">
        <v>10</v>
      </c>
      <c r="J3087" s="2">
        <v>31858</v>
      </c>
      <c r="K3087">
        <v>9</v>
      </c>
      <c r="L3087" s="1">
        <v>35483</v>
      </c>
      <c r="M3087">
        <f t="shared" si="867"/>
        <v>0</v>
      </c>
      <c r="N3087">
        <f t="shared" si="868"/>
        <v>0</v>
      </c>
      <c r="Q3087">
        <f t="shared" si="869"/>
        <v>2001</v>
      </c>
      <c r="R3087">
        <f t="shared" si="870"/>
        <v>2</v>
      </c>
      <c r="S3087">
        <f t="shared" si="871"/>
        <v>23</v>
      </c>
      <c r="T3087" s="5">
        <f t="shared" si="872"/>
        <v>35483</v>
      </c>
      <c r="U3087" s="7">
        <f t="shared" si="873"/>
        <v>2001</v>
      </c>
      <c r="V3087" s="7">
        <f t="shared" si="874"/>
        <v>2</v>
      </c>
      <c r="W3087" s="7">
        <f t="shared" si="875"/>
        <v>23</v>
      </c>
      <c r="X3087" s="7" t="str">
        <f t="shared" si="876"/>
        <v>01</v>
      </c>
      <c r="Y3087" t="str">
        <f t="shared" si="877"/>
        <v>Haunted Castle [IMAX]</v>
      </c>
      <c r="Z3087" t="str">
        <f t="shared" si="878"/>
        <v>Haunted Castle [IMAX]</v>
      </c>
      <c r="AA3087" t="str">
        <f t="shared" si="879"/>
        <v>haunted01max]</v>
      </c>
      <c r="AB3087" t="s">
        <v>4683</v>
      </c>
      <c r="AC3087">
        <f t="shared" si="880"/>
        <v>1</v>
      </c>
      <c r="AD3087" t="str">
        <f t="shared" si="881"/>
        <v>haunted01stle</v>
      </c>
    </row>
    <row r="3088" spans="1:30">
      <c r="A3088">
        <v>6327</v>
      </c>
      <c r="B3088">
        <f t="shared" si="864"/>
        <v>0</v>
      </c>
      <c r="C3088" s="8" t="s">
        <v>11016</v>
      </c>
      <c r="D3088" t="s">
        <v>13942</v>
      </c>
      <c r="E3088" s="2">
        <v>217883</v>
      </c>
      <c r="F3088">
        <f t="shared" si="865"/>
        <v>0</v>
      </c>
      <c r="G3088" s="6">
        <f t="shared" si="866"/>
        <v>217883</v>
      </c>
      <c r="H3088" s="6">
        <v>217883</v>
      </c>
      <c r="I3088">
        <v>60</v>
      </c>
      <c r="J3088" s="2">
        <v>14387</v>
      </c>
      <c r="K3088">
        <v>3</v>
      </c>
      <c r="L3088" s="1">
        <v>40075</v>
      </c>
      <c r="M3088">
        <f t="shared" si="867"/>
        <v>0</v>
      </c>
      <c r="N3088">
        <f t="shared" si="868"/>
        <v>0</v>
      </c>
      <c r="Q3088">
        <f t="shared" si="869"/>
        <v>2013</v>
      </c>
      <c r="R3088">
        <f t="shared" si="870"/>
        <v>9</v>
      </c>
      <c r="S3088">
        <f t="shared" si="871"/>
        <v>20</v>
      </c>
      <c r="T3088" s="5">
        <f t="shared" si="872"/>
        <v>40075</v>
      </c>
      <c r="U3088" s="7">
        <f t="shared" si="873"/>
        <v>2013</v>
      </c>
      <c r="V3088" s="7">
        <f t="shared" si="874"/>
        <v>9</v>
      </c>
      <c r="W3088" s="7">
        <f t="shared" si="875"/>
        <v>20</v>
      </c>
      <c r="X3088" s="7" t="str">
        <f t="shared" si="876"/>
        <v>13</v>
      </c>
      <c r="Y3088" t="str">
        <f t="shared" si="877"/>
        <v>Haute Cuisine</v>
      </c>
      <c r="Z3088" t="str">
        <f t="shared" si="878"/>
        <v>Haute Cuisine</v>
      </c>
      <c r="AA3088" t="str">
        <f t="shared" si="879"/>
        <v>hautecu13sine</v>
      </c>
      <c r="AB3088" t="s">
        <v>1190</v>
      </c>
      <c r="AC3088">
        <f t="shared" si="880"/>
        <v>1</v>
      </c>
      <c r="AD3088" t="str">
        <f t="shared" si="881"/>
        <v>lessave12lais</v>
      </c>
    </row>
    <row r="3089" spans="1:30">
      <c r="A3089">
        <v>6329</v>
      </c>
      <c r="B3089">
        <f t="shared" si="864"/>
        <v>0</v>
      </c>
      <c r="C3089" s="8" t="s">
        <v>4786</v>
      </c>
      <c r="D3089" t="s">
        <v>14508</v>
      </c>
      <c r="E3089" s="2">
        <v>370218</v>
      </c>
      <c r="F3089">
        <f t="shared" si="865"/>
        <v>0</v>
      </c>
      <c r="G3089" s="6">
        <f t="shared" si="866"/>
        <v>370218</v>
      </c>
      <c r="H3089" s="6">
        <v>370218</v>
      </c>
      <c r="I3089">
        <v>24</v>
      </c>
      <c r="J3089" s="2">
        <v>8218</v>
      </c>
      <c r="K3089">
        <v>1</v>
      </c>
      <c r="L3089" s="1">
        <v>39872</v>
      </c>
      <c r="M3089">
        <f t="shared" si="867"/>
        <v>0</v>
      </c>
      <c r="N3089">
        <f t="shared" si="868"/>
        <v>0</v>
      </c>
      <c r="Q3089">
        <f t="shared" si="869"/>
        <v>2013</v>
      </c>
      <c r="R3089">
        <f t="shared" si="870"/>
        <v>3</v>
      </c>
      <c r="S3089">
        <f t="shared" si="871"/>
        <v>1</v>
      </c>
      <c r="T3089" s="5">
        <f t="shared" si="872"/>
        <v>39872</v>
      </c>
      <c r="U3089" s="7">
        <f t="shared" si="873"/>
        <v>2013</v>
      </c>
      <c r="V3089" s="7">
        <f t="shared" si="874"/>
        <v>3</v>
      </c>
      <c r="W3089" s="7">
        <f t="shared" si="875"/>
        <v>1</v>
      </c>
      <c r="X3089" s="7" t="str">
        <f t="shared" si="876"/>
        <v>13</v>
      </c>
      <c r="Y3089" t="str">
        <f t="shared" si="877"/>
        <v>Hava Nagila [The Movie]</v>
      </c>
      <c r="Z3089" t="str">
        <f t="shared" si="878"/>
        <v>Hava Nagila [The Movie]</v>
      </c>
      <c r="AA3089" t="str">
        <f t="shared" si="879"/>
        <v>havanag13vie]</v>
      </c>
      <c r="AB3089" t="s">
        <v>1191</v>
      </c>
      <c r="AC3089">
        <f t="shared" si="880"/>
        <v>1</v>
      </c>
      <c r="AD3089" t="str">
        <f t="shared" si="881"/>
        <v>havanag12ovie</v>
      </c>
    </row>
    <row r="3090" spans="1:30">
      <c r="A3090">
        <v>6331</v>
      </c>
      <c r="B3090">
        <f t="shared" si="864"/>
        <v>0</v>
      </c>
      <c r="C3090" s="8" t="s">
        <v>11017</v>
      </c>
      <c r="D3090" t="s">
        <v>14281</v>
      </c>
      <c r="E3090" s="2">
        <v>142483</v>
      </c>
      <c r="F3090">
        <f t="shared" si="865"/>
        <v>0</v>
      </c>
      <c r="G3090" s="6">
        <f t="shared" si="866"/>
        <v>142483</v>
      </c>
      <c r="H3090" s="6">
        <v>142483</v>
      </c>
      <c r="I3090">
        <v>57</v>
      </c>
      <c r="J3090" s="2">
        <v>38356</v>
      </c>
      <c r="K3090">
        <v>24</v>
      </c>
      <c r="L3090" s="1">
        <v>37513</v>
      </c>
      <c r="M3090">
        <f t="shared" si="867"/>
        <v>0</v>
      </c>
      <c r="N3090">
        <f t="shared" si="868"/>
        <v>0</v>
      </c>
      <c r="Q3090">
        <f t="shared" si="869"/>
        <v>2006</v>
      </c>
      <c r="R3090">
        <f t="shared" si="870"/>
        <v>9</v>
      </c>
      <c r="S3090">
        <f t="shared" si="871"/>
        <v>15</v>
      </c>
      <c r="T3090" s="5">
        <f t="shared" si="872"/>
        <v>37513</v>
      </c>
      <c r="U3090" s="7">
        <f t="shared" si="873"/>
        <v>2006</v>
      </c>
      <c r="V3090" s="7">
        <f t="shared" si="874"/>
        <v>9</v>
      </c>
      <c r="W3090" s="7">
        <f t="shared" si="875"/>
        <v>15</v>
      </c>
      <c r="X3090" s="7" t="str">
        <f t="shared" si="876"/>
        <v>06</v>
      </c>
      <c r="Y3090" t="str">
        <f t="shared" si="877"/>
        <v>Haven</v>
      </c>
      <c r="Z3090" t="str">
        <f t="shared" si="878"/>
        <v>Haven</v>
      </c>
      <c r="AA3090" t="str">
        <f t="shared" si="879"/>
        <v>haven06aven</v>
      </c>
      <c r="AB3090" t="s">
        <v>3282</v>
      </c>
      <c r="AC3090">
        <f t="shared" si="880"/>
        <v>1</v>
      </c>
      <c r="AD3090" t="str">
        <f t="shared" si="881"/>
        <v>haveni04veni</v>
      </c>
    </row>
    <row r="3091" spans="1:30">
      <c r="A3091">
        <v>6333</v>
      </c>
      <c r="B3091">
        <f t="shared" si="864"/>
        <v>0</v>
      </c>
      <c r="C3091" s="8" t="s">
        <v>11018</v>
      </c>
      <c r="D3091" t="s">
        <v>11019</v>
      </c>
      <c r="E3091" s="2">
        <v>409978</v>
      </c>
      <c r="F3091">
        <f t="shared" si="865"/>
        <v>0</v>
      </c>
      <c r="G3091" s="6">
        <f t="shared" si="866"/>
        <v>409978</v>
      </c>
      <c r="H3091" s="6">
        <v>409978</v>
      </c>
      <c r="I3091">
        <v>5</v>
      </c>
      <c r="J3091" s="2">
        <v>37812</v>
      </c>
      <c r="K3091">
        <v>5</v>
      </c>
      <c r="L3091" s="1">
        <v>36386</v>
      </c>
      <c r="M3091">
        <f t="shared" si="867"/>
        <v>0</v>
      </c>
      <c r="N3091">
        <f t="shared" si="868"/>
        <v>0</v>
      </c>
      <c r="Q3091">
        <f t="shared" si="869"/>
        <v>2003</v>
      </c>
      <c r="R3091">
        <f t="shared" si="870"/>
        <v>8</v>
      </c>
      <c r="S3091">
        <f t="shared" si="871"/>
        <v>15</v>
      </c>
      <c r="T3091" s="5">
        <f t="shared" si="872"/>
        <v>36386</v>
      </c>
      <c r="U3091" s="7">
        <f t="shared" si="873"/>
        <v>2003</v>
      </c>
      <c r="V3091" s="7">
        <f t="shared" si="874"/>
        <v>8</v>
      </c>
      <c r="W3091" s="7">
        <f t="shared" si="875"/>
        <v>15</v>
      </c>
      <c r="X3091" s="7" t="str">
        <f t="shared" si="876"/>
        <v>03</v>
      </c>
      <c r="Y3091" t="str">
        <f t="shared" si="877"/>
        <v>Hawayein</v>
      </c>
      <c r="Z3091" t="str">
        <f t="shared" si="878"/>
        <v>Hawayein</v>
      </c>
      <c r="AA3091" t="str">
        <f t="shared" si="879"/>
        <v>hawayei03yein</v>
      </c>
      <c r="AC3091">
        <f t="shared" si="880"/>
        <v>0</v>
      </c>
      <c r="AD3091" t="str">
        <f t="shared" si="881"/>
        <v>hawayei03yein</v>
      </c>
    </row>
    <row r="3092" spans="1:30">
      <c r="A3092">
        <v>6336</v>
      </c>
      <c r="B3092">
        <f t="shared" si="864"/>
        <v>0</v>
      </c>
      <c r="C3092" s="8" t="s">
        <v>10460</v>
      </c>
      <c r="D3092" t="s">
        <v>14246</v>
      </c>
      <c r="E3092" s="2">
        <v>2571</v>
      </c>
      <c r="F3092">
        <f t="shared" si="865"/>
        <v>0</v>
      </c>
      <c r="G3092" s="6">
        <f t="shared" si="866"/>
        <v>2571</v>
      </c>
      <c r="H3092" s="6">
        <v>2571</v>
      </c>
      <c r="I3092">
        <v>10</v>
      </c>
      <c r="J3092" s="2">
        <v>1668</v>
      </c>
      <c r="K3092">
        <v>10</v>
      </c>
      <c r="L3092" s="1">
        <v>40607</v>
      </c>
      <c r="M3092">
        <f t="shared" si="867"/>
        <v>0</v>
      </c>
      <c r="N3092">
        <f t="shared" si="868"/>
        <v>0</v>
      </c>
      <c r="Q3092">
        <f t="shared" si="869"/>
        <v>2015</v>
      </c>
      <c r="R3092">
        <f t="shared" si="870"/>
        <v>3</v>
      </c>
      <c r="S3092">
        <f t="shared" si="871"/>
        <v>6</v>
      </c>
      <c r="T3092" s="5">
        <f t="shared" si="872"/>
        <v>40607</v>
      </c>
      <c r="U3092" s="7">
        <f t="shared" si="873"/>
        <v>2015</v>
      </c>
      <c r="V3092" s="7">
        <f t="shared" si="874"/>
        <v>3</v>
      </c>
      <c r="W3092" s="7">
        <f t="shared" si="875"/>
        <v>6</v>
      </c>
      <c r="X3092" s="7" t="str">
        <f t="shared" si="876"/>
        <v>15</v>
      </c>
      <c r="Y3092" t="str">
        <f t="shared" si="877"/>
        <v>Hayride 2</v>
      </c>
      <c r="Z3092" t="str">
        <f t="shared" si="878"/>
        <v>Hayride 2</v>
      </c>
      <c r="AA3092" t="str">
        <f t="shared" si="879"/>
        <v>hayride15ide2</v>
      </c>
      <c r="AC3092">
        <f t="shared" si="880"/>
        <v>0</v>
      </c>
      <c r="AD3092" t="str">
        <f t="shared" si="881"/>
        <v>hayride15ide2</v>
      </c>
    </row>
    <row r="3093" spans="1:30">
      <c r="A3093">
        <v>6337</v>
      </c>
      <c r="B3093">
        <f t="shared" si="864"/>
        <v>0</v>
      </c>
      <c r="C3093" s="8" t="s">
        <v>10461</v>
      </c>
      <c r="D3093" t="s">
        <v>14519</v>
      </c>
      <c r="E3093" s="2">
        <v>18942396</v>
      </c>
      <c r="F3093">
        <f t="shared" si="865"/>
        <v>0</v>
      </c>
      <c r="G3093" s="6">
        <f t="shared" si="866"/>
        <v>18942396</v>
      </c>
      <c r="H3093" s="6">
        <v>18942396</v>
      </c>
      <c r="I3093" s="3">
        <v>2441</v>
      </c>
      <c r="J3093" s="2">
        <v>8425370</v>
      </c>
      <c r="K3093" s="3">
        <v>2439</v>
      </c>
      <c r="L3093" s="1">
        <v>39466</v>
      </c>
      <c r="M3093">
        <f t="shared" si="867"/>
        <v>0</v>
      </c>
      <c r="N3093">
        <f t="shared" si="868"/>
        <v>0</v>
      </c>
      <c r="Q3093">
        <f t="shared" si="869"/>
        <v>2012</v>
      </c>
      <c r="R3093">
        <f t="shared" si="870"/>
        <v>1</v>
      </c>
      <c r="S3093">
        <f t="shared" si="871"/>
        <v>20</v>
      </c>
      <c r="T3093" s="5">
        <f t="shared" si="872"/>
        <v>39466</v>
      </c>
      <c r="U3093" s="7">
        <f t="shared" si="873"/>
        <v>2012</v>
      </c>
      <c r="V3093" s="7">
        <f t="shared" si="874"/>
        <v>1</v>
      </c>
      <c r="W3093" s="7">
        <f t="shared" si="875"/>
        <v>20</v>
      </c>
      <c r="X3093" s="7" t="str">
        <f t="shared" si="876"/>
        <v>12</v>
      </c>
      <c r="Y3093" t="str">
        <f t="shared" si="877"/>
        <v>Haywire</v>
      </c>
      <c r="Z3093" t="str">
        <f t="shared" si="878"/>
        <v>Haywire</v>
      </c>
      <c r="AA3093" t="str">
        <f t="shared" si="879"/>
        <v>haywire12wire</v>
      </c>
      <c r="AB3093" t="s">
        <v>1523</v>
      </c>
      <c r="AC3093">
        <f t="shared" si="880"/>
        <v>1</v>
      </c>
      <c r="AD3093" t="str">
        <f t="shared" si="881"/>
        <v>haywire11wire</v>
      </c>
    </row>
    <row r="3094" spans="1:30">
      <c r="A3094">
        <v>6340</v>
      </c>
      <c r="B3094">
        <f t="shared" si="864"/>
        <v>0</v>
      </c>
      <c r="C3094" s="8" t="s">
        <v>10299</v>
      </c>
      <c r="D3094" t="s">
        <v>14129</v>
      </c>
      <c r="E3094" s="2">
        <v>1011102</v>
      </c>
      <c r="F3094">
        <f t="shared" si="865"/>
        <v>0</v>
      </c>
      <c r="G3094" s="6">
        <f t="shared" si="866"/>
        <v>1011102</v>
      </c>
      <c r="H3094" s="6">
        <v>1011102</v>
      </c>
      <c r="I3094">
        <v>23</v>
      </c>
      <c r="J3094" s="2">
        <v>76000</v>
      </c>
      <c r="K3094">
        <v>13</v>
      </c>
      <c r="L3094" s="1">
        <v>36204</v>
      </c>
      <c r="M3094">
        <f t="shared" si="867"/>
        <v>0</v>
      </c>
      <c r="N3094">
        <f t="shared" si="868"/>
        <v>0</v>
      </c>
      <c r="Q3094">
        <f t="shared" si="869"/>
        <v>2003</v>
      </c>
      <c r="R3094">
        <f t="shared" si="870"/>
        <v>2</v>
      </c>
      <c r="S3094">
        <f t="shared" si="871"/>
        <v>14</v>
      </c>
      <c r="T3094" s="5">
        <f t="shared" si="872"/>
        <v>36204</v>
      </c>
      <c r="U3094" s="7">
        <f t="shared" si="873"/>
        <v>2003</v>
      </c>
      <c r="V3094" s="7">
        <f t="shared" si="874"/>
        <v>2</v>
      </c>
      <c r="W3094" s="7">
        <f t="shared" si="875"/>
        <v>14</v>
      </c>
      <c r="X3094" s="7" t="str">
        <f t="shared" si="876"/>
        <v>03</v>
      </c>
      <c r="Y3094" t="str">
        <f t="shared" si="877"/>
        <v>He Loves Me, He Loves Me Not</v>
      </c>
      <c r="Z3094" t="str">
        <f t="shared" si="878"/>
        <v>He Loves Me, He Loves Me Not</v>
      </c>
      <c r="AA3094" t="str">
        <f t="shared" si="879"/>
        <v>heloves03enot</v>
      </c>
      <c r="AB3094" t="s">
        <v>3876</v>
      </c>
      <c r="AC3094">
        <f t="shared" si="880"/>
        <v>1</v>
      </c>
      <c r="AD3094" t="str">
        <f t="shared" si="881"/>
        <v>alafoli02tout</v>
      </c>
    </row>
    <row r="3095" spans="1:30">
      <c r="A3095">
        <v>6341</v>
      </c>
      <c r="B3095">
        <f t="shared" si="864"/>
        <v>0</v>
      </c>
      <c r="C3095" s="8" t="s">
        <v>10300</v>
      </c>
      <c r="D3095" t="s">
        <v>14308</v>
      </c>
      <c r="E3095" s="2">
        <v>2668936</v>
      </c>
      <c r="F3095">
        <f t="shared" si="865"/>
        <v>0</v>
      </c>
      <c r="G3095" s="6">
        <f t="shared" si="866"/>
        <v>2668936</v>
      </c>
      <c r="H3095" s="6">
        <v>2668936</v>
      </c>
      <c r="I3095">
        <v>477</v>
      </c>
      <c r="J3095" s="2">
        <v>61808</v>
      </c>
      <c r="K3095">
        <v>4</v>
      </c>
      <c r="L3095" s="1">
        <v>40817</v>
      </c>
      <c r="M3095">
        <f t="shared" si="867"/>
        <v>0</v>
      </c>
      <c r="N3095">
        <f t="shared" si="868"/>
        <v>0</v>
      </c>
      <c r="Q3095">
        <f t="shared" si="869"/>
        <v>2015</v>
      </c>
      <c r="R3095">
        <f t="shared" si="870"/>
        <v>10</v>
      </c>
      <c r="S3095">
        <f t="shared" si="871"/>
        <v>2</v>
      </c>
      <c r="T3095" s="5">
        <f t="shared" si="872"/>
        <v>40817</v>
      </c>
      <c r="U3095" s="7">
        <f t="shared" si="873"/>
        <v>2015</v>
      </c>
      <c r="V3095" s="7">
        <f t="shared" si="874"/>
        <v>10</v>
      </c>
      <c r="W3095" s="7">
        <f t="shared" si="875"/>
        <v>2</v>
      </c>
      <c r="X3095" s="7" t="str">
        <f t="shared" si="876"/>
        <v>15</v>
      </c>
      <c r="Y3095" t="str">
        <f t="shared" si="877"/>
        <v>He Named Me Malala</v>
      </c>
      <c r="Z3095" t="str">
        <f t="shared" si="878"/>
        <v>He Named Me Malala</v>
      </c>
      <c r="AA3095" t="str">
        <f t="shared" si="879"/>
        <v>henamed15lala</v>
      </c>
      <c r="AC3095">
        <f t="shared" si="880"/>
        <v>0</v>
      </c>
      <c r="AD3095" t="str">
        <f t="shared" si="881"/>
        <v>henamed15lala</v>
      </c>
    </row>
    <row r="3096" spans="1:30">
      <c r="A3096">
        <v>6343</v>
      </c>
      <c r="B3096">
        <f t="shared" si="864"/>
        <v>0</v>
      </c>
      <c r="C3096" s="8" t="s">
        <v>10301</v>
      </c>
      <c r="D3096" t="s">
        <v>11556</v>
      </c>
      <c r="E3096" s="2">
        <v>2431</v>
      </c>
      <c r="F3096">
        <f t="shared" si="865"/>
        <v>0</v>
      </c>
      <c r="G3096" s="6">
        <f t="shared" si="866"/>
        <v>2431</v>
      </c>
      <c r="H3096" s="6">
        <v>2431</v>
      </c>
      <c r="I3096">
        <v>3</v>
      </c>
      <c r="J3096" s="2">
        <v>2431</v>
      </c>
      <c r="K3096">
        <v>3</v>
      </c>
      <c r="L3096" s="1">
        <v>37954</v>
      </c>
      <c r="M3096">
        <f t="shared" si="867"/>
        <v>0</v>
      </c>
      <c r="N3096">
        <f t="shared" si="868"/>
        <v>0</v>
      </c>
      <c r="Q3096">
        <f t="shared" si="869"/>
        <v>2007</v>
      </c>
      <c r="R3096">
        <f t="shared" si="870"/>
        <v>11</v>
      </c>
      <c r="S3096">
        <f t="shared" si="871"/>
        <v>30</v>
      </c>
      <c r="T3096" s="5">
        <f t="shared" si="872"/>
        <v>37954</v>
      </c>
      <c r="U3096" s="7">
        <f t="shared" si="873"/>
        <v>2007</v>
      </c>
      <c r="V3096" s="7">
        <f t="shared" si="874"/>
        <v>11</v>
      </c>
      <c r="W3096" s="7">
        <f t="shared" si="875"/>
        <v>30</v>
      </c>
      <c r="X3096" s="7" t="str">
        <f t="shared" si="876"/>
        <v>07</v>
      </c>
      <c r="Y3096" t="str">
        <f t="shared" si="877"/>
        <v>He Was a Quiet Man</v>
      </c>
      <c r="Z3096" t="str">
        <f t="shared" si="878"/>
        <v>He Was a Quiet Man</v>
      </c>
      <c r="AA3096" t="str">
        <f t="shared" si="879"/>
        <v>hewasaq07tman</v>
      </c>
      <c r="AC3096">
        <f t="shared" si="880"/>
        <v>0</v>
      </c>
      <c r="AD3096" t="str">
        <f t="shared" si="881"/>
        <v>hewasaq07tman</v>
      </c>
    </row>
    <row r="3097" spans="1:30">
      <c r="A3097">
        <v>6344</v>
      </c>
      <c r="B3097">
        <f t="shared" si="864"/>
        <v>0</v>
      </c>
      <c r="C3097" s="8" t="s">
        <v>10302</v>
      </c>
      <c r="D3097" t="s">
        <v>14177</v>
      </c>
      <c r="E3097" s="2">
        <v>93953653</v>
      </c>
      <c r="F3097">
        <f t="shared" si="865"/>
        <v>0</v>
      </c>
      <c r="G3097" s="6">
        <f t="shared" si="866"/>
        <v>93953653</v>
      </c>
      <c r="H3097" s="6">
        <v>93953653</v>
      </c>
      <c r="I3097" s="3">
        <v>3175</v>
      </c>
      <c r="J3097" s="2">
        <v>27785487</v>
      </c>
      <c r="K3097" s="3">
        <v>3175</v>
      </c>
      <c r="L3097" s="1">
        <v>38388</v>
      </c>
      <c r="M3097">
        <f t="shared" si="867"/>
        <v>0</v>
      </c>
      <c r="N3097">
        <f t="shared" si="868"/>
        <v>0</v>
      </c>
      <c r="Q3097">
        <f t="shared" si="869"/>
        <v>2009</v>
      </c>
      <c r="R3097">
        <f t="shared" si="870"/>
        <v>2</v>
      </c>
      <c r="S3097">
        <f t="shared" si="871"/>
        <v>6</v>
      </c>
      <c r="T3097" s="5">
        <f t="shared" si="872"/>
        <v>38388</v>
      </c>
      <c r="U3097" s="7">
        <f t="shared" si="873"/>
        <v>2009</v>
      </c>
      <c r="V3097" s="7">
        <f t="shared" si="874"/>
        <v>2</v>
      </c>
      <c r="W3097" s="7">
        <f t="shared" si="875"/>
        <v>6</v>
      </c>
      <c r="X3097" s="7" t="str">
        <f t="shared" si="876"/>
        <v>09</v>
      </c>
      <c r="Y3097" t="str">
        <f t="shared" si="877"/>
        <v>He's Just Not That Into You</v>
      </c>
      <c r="Z3097" t="str">
        <f t="shared" si="878"/>
        <v>He's Just Not That Into You</v>
      </c>
      <c r="AA3097" t="str">
        <f t="shared" si="879"/>
        <v>he'sjus09oyou</v>
      </c>
      <c r="AC3097">
        <f t="shared" si="880"/>
        <v>0</v>
      </c>
      <c r="AD3097" t="str">
        <f t="shared" si="881"/>
        <v>he'sjus09oyou</v>
      </c>
    </row>
    <row r="3098" spans="1:30">
      <c r="A3098">
        <v>6347</v>
      </c>
      <c r="B3098">
        <f t="shared" si="864"/>
        <v>0</v>
      </c>
      <c r="C3098" s="8" t="s">
        <v>10303</v>
      </c>
      <c r="D3098" t="s">
        <v>14435</v>
      </c>
      <c r="E3098" s="2">
        <v>14056</v>
      </c>
      <c r="F3098">
        <f t="shared" si="865"/>
        <v>0</v>
      </c>
      <c r="G3098" s="6">
        <f t="shared" si="866"/>
        <v>14056</v>
      </c>
      <c r="H3098" s="6">
        <v>14056</v>
      </c>
      <c r="I3098">
        <v>5</v>
      </c>
      <c r="J3098" s="2">
        <v>1152</v>
      </c>
      <c r="K3098">
        <v>2</v>
      </c>
      <c r="L3098" s="1">
        <v>39711</v>
      </c>
      <c r="M3098">
        <f t="shared" si="867"/>
        <v>0</v>
      </c>
      <c r="N3098">
        <f t="shared" si="868"/>
        <v>0</v>
      </c>
      <c r="Q3098">
        <f t="shared" si="869"/>
        <v>2012</v>
      </c>
      <c r="R3098">
        <f t="shared" si="870"/>
        <v>9</v>
      </c>
      <c r="S3098">
        <f t="shared" si="871"/>
        <v>21</v>
      </c>
      <c r="T3098" s="5">
        <f t="shared" si="872"/>
        <v>39711</v>
      </c>
      <c r="U3098" s="7">
        <f t="shared" si="873"/>
        <v>2012</v>
      </c>
      <c r="V3098" s="7">
        <f t="shared" si="874"/>
        <v>9</v>
      </c>
      <c r="W3098" s="7">
        <f t="shared" si="875"/>
        <v>21</v>
      </c>
      <c r="X3098" s="7" t="str">
        <f t="shared" si="876"/>
        <v>12</v>
      </c>
      <c r="Y3098" t="str">
        <f t="shared" si="877"/>
        <v>Head Games</v>
      </c>
      <c r="Z3098" t="str">
        <f t="shared" si="878"/>
        <v>Head Games</v>
      </c>
      <c r="AA3098" t="str">
        <f t="shared" si="879"/>
        <v>headgam12ames</v>
      </c>
      <c r="AC3098">
        <f t="shared" si="880"/>
        <v>0</v>
      </c>
      <c r="AD3098" t="str">
        <f t="shared" si="881"/>
        <v>headgam12ames</v>
      </c>
    </row>
    <row r="3099" spans="1:30">
      <c r="A3099">
        <v>6348</v>
      </c>
      <c r="B3099">
        <f t="shared" si="864"/>
        <v>0</v>
      </c>
      <c r="C3099" s="8" t="s">
        <v>10304</v>
      </c>
      <c r="D3099" t="s">
        <v>14183</v>
      </c>
      <c r="E3099" s="2">
        <v>398278</v>
      </c>
      <c r="F3099">
        <f t="shared" si="865"/>
        <v>0</v>
      </c>
      <c r="G3099" s="6">
        <f t="shared" si="866"/>
        <v>398278</v>
      </c>
      <c r="H3099" s="6">
        <v>398278</v>
      </c>
      <c r="I3099">
        <v>47</v>
      </c>
      <c r="J3099" s="2">
        <v>46133</v>
      </c>
      <c r="K3099">
        <v>10</v>
      </c>
      <c r="L3099" s="1">
        <v>36785</v>
      </c>
      <c r="M3099">
        <f t="shared" si="867"/>
        <v>0</v>
      </c>
      <c r="N3099">
        <f t="shared" si="868"/>
        <v>0</v>
      </c>
      <c r="Q3099">
        <f t="shared" si="869"/>
        <v>2004</v>
      </c>
      <c r="R3099">
        <f t="shared" si="870"/>
        <v>9</v>
      </c>
      <c r="S3099">
        <f t="shared" si="871"/>
        <v>17</v>
      </c>
      <c r="T3099" s="5">
        <f t="shared" si="872"/>
        <v>36785</v>
      </c>
      <c r="U3099" s="7">
        <f t="shared" si="873"/>
        <v>2004</v>
      </c>
      <c r="V3099" s="7">
        <f t="shared" si="874"/>
        <v>9</v>
      </c>
      <c r="W3099" s="7">
        <f t="shared" si="875"/>
        <v>17</v>
      </c>
      <c r="X3099" s="7" t="str">
        <f t="shared" si="876"/>
        <v>04</v>
      </c>
      <c r="Y3099" t="str">
        <f t="shared" si="877"/>
        <v>Head in the Clouds</v>
      </c>
      <c r="Z3099" t="str">
        <f t="shared" si="878"/>
        <v>Head in the Clouds</v>
      </c>
      <c r="AA3099" t="str">
        <f t="shared" si="879"/>
        <v>headint04ouds</v>
      </c>
      <c r="AC3099">
        <f t="shared" si="880"/>
        <v>0</v>
      </c>
      <c r="AD3099" t="str">
        <f t="shared" si="881"/>
        <v>headint04ouds</v>
      </c>
    </row>
    <row r="3100" spans="1:30">
      <c r="A3100">
        <v>6349</v>
      </c>
      <c r="B3100">
        <f t="shared" si="864"/>
        <v>0</v>
      </c>
      <c r="C3100" s="8" t="s">
        <v>10478</v>
      </c>
      <c r="D3100" t="s">
        <v>14011</v>
      </c>
      <c r="E3100" s="2">
        <v>38125247</v>
      </c>
      <c r="F3100">
        <f t="shared" si="865"/>
        <v>0</v>
      </c>
      <c r="G3100" s="6">
        <f t="shared" si="866"/>
        <v>38125247</v>
      </c>
      <c r="H3100" s="6">
        <v>38125247</v>
      </c>
      <c r="I3100" s="3">
        <v>2256</v>
      </c>
      <c r="J3100" s="2">
        <v>13503484</v>
      </c>
      <c r="K3100" s="3">
        <v>2151</v>
      </c>
      <c r="L3100" s="1">
        <v>36246</v>
      </c>
      <c r="M3100">
        <f t="shared" si="867"/>
        <v>0</v>
      </c>
      <c r="N3100">
        <f t="shared" si="868"/>
        <v>0</v>
      </c>
      <c r="Q3100">
        <f t="shared" si="869"/>
        <v>2003</v>
      </c>
      <c r="R3100">
        <f t="shared" si="870"/>
        <v>3</v>
      </c>
      <c r="S3100">
        <f t="shared" si="871"/>
        <v>28</v>
      </c>
      <c r="T3100" s="5">
        <f t="shared" si="872"/>
        <v>36246</v>
      </c>
      <c r="U3100" s="7">
        <f t="shared" si="873"/>
        <v>2003</v>
      </c>
      <c r="V3100" s="7">
        <f t="shared" si="874"/>
        <v>3</v>
      </c>
      <c r="W3100" s="7">
        <f t="shared" si="875"/>
        <v>28</v>
      </c>
      <c r="X3100" s="7" t="str">
        <f t="shared" si="876"/>
        <v>03</v>
      </c>
      <c r="Y3100" t="str">
        <f t="shared" si="877"/>
        <v>Head of State</v>
      </c>
      <c r="Z3100" t="str">
        <f t="shared" si="878"/>
        <v>Head of State</v>
      </c>
      <c r="AA3100" t="str">
        <f t="shared" si="879"/>
        <v>headofs03tate</v>
      </c>
      <c r="AC3100">
        <f t="shared" si="880"/>
        <v>0</v>
      </c>
      <c r="AD3100" t="str">
        <f t="shared" si="881"/>
        <v>headofs03tate</v>
      </c>
    </row>
    <row r="3101" spans="1:30">
      <c r="A3101">
        <v>6352</v>
      </c>
      <c r="B3101">
        <f t="shared" si="864"/>
        <v>0</v>
      </c>
      <c r="C3101" s="8" t="s">
        <v>10479</v>
      </c>
      <c r="D3101" t="s">
        <v>14185</v>
      </c>
      <c r="E3101" s="2">
        <v>10424470</v>
      </c>
      <c r="F3101">
        <f t="shared" si="865"/>
        <v>0</v>
      </c>
      <c r="G3101" s="6">
        <f t="shared" si="866"/>
        <v>10424470</v>
      </c>
      <c r="H3101" s="6">
        <v>10424470</v>
      </c>
      <c r="I3101" s="3">
        <v>2363</v>
      </c>
      <c r="J3101" s="2">
        <v>4804595</v>
      </c>
      <c r="K3101" s="3">
        <v>2338</v>
      </c>
      <c r="L3101" s="1">
        <v>35462</v>
      </c>
      <c r="M3101">
        <f t="shared" si="867"/>
        <v>0</v>
      </c>
      <c r="N3101">
        <f t="shared" si="868"/>
        <v>0</v>
      </c>
      <c r="Q3101">
        <f t="shared" si="869"/>
        <v>2001</v>
      </c>
      <c r="R3101">
        <f t="shared" si="870"/>
        <v>2</v>
      </c>
      <c r="S3101">
        <f t="shared" si="871"/>
        <v>2</v>
      </c>
      <c r="T3101" s="5">
        <f t="shared" si="872"/>
        <v>35462</v>
      </c>
      <c r="U3101" s="7">
        <f t="shared" si="873"/>
        <v>2001</v>
      </c>
      <c r="V3101" s="7">
        <f t="shared" si="874"/>
        <v>2</v>
      </c>
      <c r="W3101" s="7">
        <f t="shared" si="875"/>
        <v>2</v>
      </c>
      <c r="X3101" s="7" t="str">
        <f t="shared" si="876"/>
        <v>01</v>
      </c>
      <c r="Y3101" t="str">
        <f t="shared" si="877"/>
        <v>Head Over Heels</v>
      </c>
      <c r="Z3101" t="str">
        <f t="shared" si="878"/>
        <v>Head Over Heels</v>
      </c>
      <c r="AA3101" t="str">
        <f t="shared" si="879"/>
        <v>headove01eels</v>
      </c>
      <c r="AC3101">
        <f t="shared" si="880"/>
        <v>0</v>
      </c>
      <c r="AD3101" t="str">
        <f t="shared" si="881"/>
        <v>headove01eels</v>
      </c>
    </row>
    <row r="3102" spans="1:30">
      <c r="A3102">
        <v>6353</v>
      </c>
      <c r="B3102">
        <f t="shared" si="864"/>
        <v>0</v>
      </c>
      <c r="C3102" s="8" t="s">
        <v>4787</v>
      </c>
      <c r="D3102" t="s">
        <v>14219</v>
      </c>
      <c r="E3102" s="2">
        <v>435395</v>
      </c>
      <c r="F3102">
        <f t="shared" si="865"/>
        <v>0</v>
      </c>
      <c r="G3102" s="6">
        <f t="shared" si="866"/>
        <v>435395</v>
      </c>
      <c r="H3102" s="6">
        <v>435395</v>
      </c>
      <c r="I3102">
        <v>9</v>
      </c>
      <c r="J3102" s="2">
        <v>15216</v>
      </c>
      <c r="K3102">
        <v>1</v>
      </c>
      <c r="L3102" s="1">
        <v>36911</v>
      </c>
      <c r="M3102">
        <f t="shared" si="867"/>
        <v>0</v>
      </c>
      <c r="N3102">
        <f t="shared" si="868"/>
        <v>0</v>
      </c>
      <c r="Q3102">
        <f t="shared" si="869"/>
        <v>2005</v>
      </c>
      <c r="R3102">
        <f t="shared" si="870"/>
        <v>1</v>
      </c>
      <c r="S3102">
        <f t="shared" si="871"/>
        <v>21</v>
      </c>
      <c r="T3102" s="5">
        <f t="shared" si="872"/>
        <v>36911</v>
      </c>
      <c r="U3102" s="7">
        <f t="shared" si="873"/>
        <v>2005</v>
      </c>
      <c r="V3102" s="7">
        <f t="shared" si="874"/>
        <v>1</v>
      </c>
      <c r="W3102" s="7">
        <f t="shared" si="875"/>
        <v>21</v>
      </c>
      <c r="X3102" s="7" t="str">
        <f t="shared" si="876"/>
        <v>05</v>
      </c>
      <c r="Y3102" t="str">
        <f t="shared" si="877"/>
        <v>Head-On [Gegen die Wand]</v>
      </c>
      <c r="Z3102" t="str">
        <f t="shared" si="878"/>
        <v>Head-On [Gegen die Wand]</v>
      </c>
      <c r="AA3102" t="str">
        <f t="shared" si="879"/>
        <v>head-on05and]</v>
      </c>
      <c r="AB3102" t="s">
        <v>3648</v>
      </c>
      <c r="AC3102">
        <f t="shared" si="880"/>
        <v>1</v>
      </c>
      <c r="AD3102" t="str">
        <f t="shared" si="881"/>
        <v>gegendi04wand</v>
      </c>
    </row>
    <row r="3103" spans="1:30">
      <c r="A3103">
        <v>6354</v>
      </c>
      <c r="B3103">
        <f t="shared" si="864"/>
        <v>0</v>
      </c>
      <c r="C3103" s="8" t="s">
        <v>10480</v>
      </c>
      <c r="D3103" t="s">
        <v>13947</v>
      </c>
      <c r="E3103" s="2">
        <v>1200010</v>
      </c>
      <c r="F3103">
        <f t="shared" si="865"/>
        <v>0</v>
      </c>
      <c r="G3103" s="6">
        <f t="shared" si="866"/>
        <v>1200010</v>
      </c>
      <c r="H3103" s="6">
        <v>1200010</v>
      </c>
      <c r="I3103">
        <v>60</v>
      </c>
      <c r="J3103" s="2">
        <v>43013</v>
      </c>
      <c r="K3103">
        <v>4</v>
      </c>
      <c r="L3103" s="1">
        <v>39564</v>
      </c>
      <c r="M3103">
        <f t="shared" si="867"/>
        <v>0</v>
      </c>
      <c r="N3103">
        <f t="shared" si="868"/>
        <v>0</v>
      </c>
      <c r="Q3103">
        <f t="shared" si="869"/>
        <v>2012</v>
      </c>
      <c r="R3103">
        <f t="shared" si="870"/>
        <v>4</v>
      </c>
      <c r="S3103">
        <f t="shared" si="871"/>
        <v>27</v>
      </c>
      <c r="T3103" s="5">
        <f t="shared" si="872"/>
        <v>39564</v>
      </c>
      <c r="U3103" s="7">
        <f t="shared" si="873"/>
        <v>2012</v>
      </c>
      <c r="V3103" s="7">
        <f t="shared" si="874"/>
        <v>4</v>
      </c>
      <c r="W3103" s="7">
        <f t="shared" si="875"/>
        <v>27</v>
      </c>
      <c r="X3103" s="7" t="str">
        <f t="shared" si="876"/>
        <v>12</v>
      </c>
      <c r="Y3103" t="str">
        <f t="shared" si="877"/>
        <v>Headhunters</v>
      </c>
      <c r="Z3103" t="str">
        <f t="shared" si="878"/>
        <v>Headhunters</v>
      </c>
      <c r="AA3103" t="str">
        <f t="shared" si="879"/>
        <v>headhun12ters</v>
      </c>
      <c r="AB3103" t="s">
        <v>1524</v>
      </c>
      <c r="AC3103">
        <f t="shared" si="880"/>
        <v>1</v>
      </c>
      <c r="AD3103" t="str">
        <f t="shared" si="881"/>
        <v>hodejeg11erne</v>
      </c>
    </row>
    <row r="3104" spans="1:30">
      <c r="A3104">
        <v>6355</v>
      </c>
      <c r="B3104">
        <f t="shared" si="864"/>
        <v>0</v>
      </c>
      <c r="C3104" s="8" t="s">
        <v>10481</v>
      </c>
      <c r="D3104" t="s">
        <v>13991</v>
      </c>
      <c r="E3104" s="2">
        <v>898468</v>
      </c>
      <c r="F3104">
        <f t="shared" si="865"/>
        <v>0</v>
      </c>
      <c r="G3104" s="6">
        <f t="shared" si="866"/>
        <v>898468</v>
      </c>
      <c r="H3104" s="6">
        <v>898468</v>
      </c>
      <c r="I3104">
        <v>26</v>
      </c>
      <c r="J3104" s="2">
        <v>1200</v>
      </c>
      <c r="K3104">
        <v>1</v>
      </c>
      <c r="L3104" s="1">
        <v>37289</v>
      </c>
      <c r="M3104">
        <f t="shared" si="867"/>
        <v>0</v>
      </c>
      <c r="N3104">
        <f t="shared" si="868"/>
        <v>0</v>
      </c>
      <c r="Q3104">
        <f t="shared" si="869"/>
        <v>2006</v>
      </c>
      <c r="R3104">
        <f t="shared" si="870"/>
        <v>2</v>
      </c>
      <c r="S3104">
        <f t="shared" si="871"/>
        <v>3</v>
      </c>
      <c r="T3104" s="5">
        <f t="shared" si="872"/>
        <v>37289</v>
      </c>
      <c r="U3104" s="7">
        <f t="shared" si="873"/>
        <v>2006</v>
      </c>
      <c r="V3104" s="7">
        <f t="shared" si="874"/>
        <v>2</v>
      </c>
      <c r="W3104" s="7">
        <f t="shared" si="875"/>
        <v>3</v>
      </c>
      <c r="X3104" s="7" t="str">
        <f t="shared" si="876"/>
        <v>06</v>
      </c>
      <c r="Y3104" t="str">
        <f t="shared" si="877"/>
        <v>Heading South</v>
      </c>
      <c r="Z3104" t="str">
        <f t="shared" si="878"/>
        <v>Heading South</v>
      </c>
      <c r="AA3104" t="str">
        <f t="shared" si="879"/>
        <v>heading06outh</v>
      </c>
      <c r="AB3104" t="s">
        <v>3283</v>
      </c>
      <c r="AC3104">
        <f t="shared" si="880"/>
        <v>1</v>
      </c>
      <c r="AD3104" t="str">
        <f t="shared" si="881"/>
        <v>versles05esud</v>
      </c>
    </row>
    <row r="3105" spans="1:30">
      <c r="A3105">
        <v>6357</v>
      </c>
      <c r="B3105">
        <f t="shared" si="864"/>
        <v>0</v>
      </c>
      <c r="C3105" s="8" t="s">
        <v>10483</v>
      </c>
      <c r="D3105" t="s">
        <v>14383</v>
      </c>
      <c r="E3105" s="2">
        <v>1373</v>
      </c>
      <c r="F3105">
        <f t="shared" si="865"/>
        <v>0</v>
      </c>
      <c r="G3105" s="6">
        <f t="shared" si="866"/>
        <v>1373</v>
      </c>
      <c r="H3105" s="6">
        <v>1373</v>
      </c>
      <c r="I3105">
        <v>1</v>
      </c>
      <c r="J3105" s="2">
        <v>456</v>
      </c>
      <c r="K3105">
        <v>1</v>
      </c>
      <c r="L3105" s="1">
        <v>39718</v>
      </c>
      <c r="M3105">
        <f t="shared" si="867"/>
        <v>0</v>
      </c>
      <c r="N3105">
        <f t="shared" si="868"/>
        <v>0</v>
      </c>
      <c r="Q3105">
        <f t="shared" si="869"/>
        <v>2012</v>
      </c>
      <c r="R3105">
        <f t="shared" si="870"/>
        <v>9</v>
      </c>
      <c r="S3105">
        <f t="shared" si="871"/>
        <v>28</v>
      </c>
      <c r="T3105" s="5">
        <f t="shared" si="872"/>
        <v>39718</v>
      </c>
      <c r="U3105" s="7">
        <f t="shared" si="873"/>
        <v>2012</v>
      </c>
      <c r="V3105" s="7">
        <f t="shared" si="874"/>
        <v>9</v>
      </c>
      <c r="W3105" s="7">
        <f t="shared" si="875"/>
        <v>28</v>
      </c>
      <c r="X3105" s="7" t="str">
        <f t="shared" si="876"/>
        <v>12</v>
      </c>
      <c r="Y3105" t="str">
        <f t="shared" si="877"/>
        <v>Headshot</v>
      </c>
      <c r="Z3105" t="str">
        <f t="shared" si="878"/>
        <v>Headshot</v>
      </c>
      <c r="AA3105" t="str">
        <f t="shared" si="879"/>
        <v>headsho12shot</v>
      </c>
      <c r="AB3105" t="s">
        <v>1525</v>
      </c>
      <c r="AC3105">
        <f t="shared" si="880"/>
        <v>1</v>
      </c>
      <c r="AD3105" t="str">
        <f t="shared" si="881"/>
        <v>headsho11otii</v>
      </c>
    </row>
    <row r="3106" spans="1:30">
      <c r="A3106">
        <v>6358</v>
      </c>
      <c r="B3106">
        <f t="shared" si="864"/>
        <v>0</v>
      </c>
      <c r="C3106" s="8" t="s">
        <v>10484</v>
      </c>
      <c r="D3106" t="s">
        <v>14246</v>
      </c>
      <c r="E3106" s="2">
        <v>1650</v>
      </c>
      <c r="F3106">
        <f t="shared" si="865"/>
        <v>0</v>
      </c>
      <c r="G3106" s="6">
        <f t="shared" si="866"/>
        <v>1650</v>
      </c>
      <c r="H3106" s="6">
        <v>1650</v>
      </c>
      <c r="I3106">
        <v>1</v>
      </c>
      <c r="J3106" s="2">
        <v>1430</v>
      </c>
      <c r="K3106">
        <v>1</v>
      </c>
      <c r="L3106" s="1">
        <v>37303</v>
      </c>
      <c r="M3106">
        <f t="shared" si="867"/>
        <v>0</v>
      </c>
      <c r="N3106">
        <f t="shared" si="868"/>
        <v>0</v>
      </c>
      <c r="Q3106">
        <f t="shared" si="869"/>
        <v>2006</v>
      </c>
      <c r="R3106">
        <f t="shared" si="870"/>
        <v>2</v>
      </c>
      <c r="S3106">
        <f t="shared" si="871"/>
        <v>17</v>
      </c>
      <c r="T3106" s="5">
        <f t="shared" si="872"/>
        <v>37303</v>
      </c>
      <c r="U3106" s="7">
        <f t="shared" si="873"/>
        <v>2006</v>
      </c>
      <c r="V3106" s="7">
        <f t="shared" si="874"/>
        <v>2</v>
      </c>
      <c r="W3106" s="7">
        <f t="shared" si="875"/>
        <v>17</v>
      </c>
      <c r="X3106" s="7" t="str">
        <f t="shared" si="876"/>
        <v>06</v>
      </c>
      <c r="Y3106" t="str">
        <f t="shared" si="877"/>
        <v>Headspace</v>
      </c>
      <c r="Z3106" t="str">
        <f t="shared" si="878"/>
        <v>Headspace</v>
      </c>
      <c r="AA3106" t="str">
        <f t="shared" si="879"/>
        <v>headspa06pace</v>
      </c>
      <c r="AB3106" t="s">
        <v>3284</v>
      </c>
      <c r="AC3106">
        <f t="shared" si="880"/>
        <v>1</v>
      </c>
      <c r="AD3106" t="str">
        <f t="shared" si="881"/>
        <v>headspa05pace</v>
      </c>
    </row>
    <row r="3107" spans="1:30">
      <c r="A3107">
        <v>6366</v>
      </c>
      <c r="B3107">
        <f t="shared" si="864"/>
        <v>0</v>
      </c>
      <c r="C3107" s="8" t="s">
        <v>10142</v>
      </c>
      <c r="D3107" t="s">
        <v>14065</v>
      </c>
      <c r="E3107" s="2">
        <v>420813</v>
      </c>
      <c r="F3107">
        <f t="shared" si="865"/>
        <v>0</v>
      </c>
      <c r="G3107" s="6">
        <f t="shared" si="866"/>
        <v>420813</v>
      </c>
      <c r="H3107" s="6">
        <v>420813</v>
      </c>
      <c r="I3107">
        <v>22</v>
      </c>
      <c r="J3107" s="2">
        <v>13893</v>
      </c>
      <c r="K3107">
        <v>1</v>
      </c>
      <c r="L3107" s="1">
        <v>40836</v>
      </c>
      <c r="M3107">
        <f t="shared" si="867"/>
        <v>0</v>
      </c>
      <c r="N3107">
        <f t="shared" si="868"/>
        <v>0</v>
      </c>
      <c r="Q3107">
        <f t="shared" si="869"/>
        <v>2015</v>
      </c>
      <c r="R3107">
        <f t="shared" si="870"/>
        <v>10</v>
      </c>
      <c r="S3107">
        <f t="shared" si="871"/>
        <v>21</v>
      </c>
      <c r="T3107" s="5">
        <f t="shared" si="872"/>
        <v>40836</v>
      </c>
      <c r="U3107" s="7">
        <f t="shared" si="873"/>
        <v>2015</v>
      </c>
      <c r="V3107" s="7">
        <f t="shared" si="874"/>
        <v>10</v>
      </c>
      <c r="W3107" s="7">
        <f t="shared" si="875"/>
        <v>21</v>
      </c>
      <c r="X3107" s="7" t="str">
        <f t="shared" si="876"/>
        <v>15</v>
      </c>
      <c r="Y3107" t="str">
        <f t="shared" si="877"/>
        <v>Heart of a Dog</v>
      </c>
      <c r="Z3107" t="str">
        <f t="shared" si="878"/>
        <v>Heart of a Dog</v>
      </c>
      <c r="AA3107" t="str">
        <f t="shared" si="879"/>
        <v>heartof15adog</v>
      </c>
      <c r="AC3107">
        <f t="shared" si="880"/>
        <v>0</v>
      </c>
      <c r="AD3107" t="str">
        <f t="shared" si="881"/>
        <v>heartof15adog</v>
      </c>
    </row>
    <row r="3108" spans="1:30">
      <c r="A3108">
        <v>6371</v>
      </c>
      <c r="B3108">
        <f t="shared" si="864"/>
        <v>0</v>
      </c>
      <c r="C3108" s="8" t="s">
        <v>10490</v>
      </c>
      <c r="D3108" t="s">
        <v>14191</v>
      </c>
      <c r="E3108" s="2">
        <v>5309</v>
      </c>
      <c r="F3108">
        <f t="shared" si="865"/>
        <v>0</v>
      </c>
      <c r="G3108" s="6">
        <f t="shared" si="866"/>
        <v>5309</v>
      </c>
      <c r="H3108" s="6">
        <v>5309</v>
      </c>
      <c r="I3108">
        <v>2</v>
      </c>
      <c r="J3108" s="2">
        <v>5309</v>
      </c>
      <c r="K3108">
        <v>2</v>
      </c>
      <c r="L3108" s="1">
        <v>38059</v>
      </c>
      <c r="M3108">
        <f t="shared" si="867"/>
        <v>0</v>
      </c>
      <c r="N3108">
        <f t="shared" si="868"/>
        <v>0</v>
      </c>
      <c r="Q3108">
        <f t="shared" si="869"/>
        <v>2008</v>
      </c>
      <c r="R3108">
        <f t="shared" si="870"/>
        <v>3</v>
      </c>
      <c r="S3108">
        <f t="shared" si="871"/>
        <v>14</v>
      </c>
      <c r="T3108" s="5">
        <f t="shared" si="872"/>
        <v>38059</v>
      </c>
      <c r="U3108" s="7">
        <f t="shared" si="873"/>
        <v>2008</v>
      </c>
      <c r="V3108" s="7">
        <f t="shared" si="874"/>
        <v>3</v>
      </c>
      <c r="W3108" s="7">
        <f t="shared" si="875"/>
        <v>14</v>
      </c>
      <c r="X3108" s="7" t="str">
        <f t="shared" si="876"/>
        <v>08</v>
      </c>
      <c r="Y3108" t="str">
        <f t="shared" si="877"/>
        <v>Heartbeat Detector</v>
      </c>
      <c r="Z3108" t="str">
        <f t="shared" si="878"/>
        <v>Heartbeat Detector</v>
      </c>
      <c r="AA3108" t="str">
        <f t="shared" si="879"/>
        <v>heartbe08ctor</v>
      </c>
      <c r="AB3108" t="s">
        <v>2756</v>
      </c>
      <c r="AC3108">
        <f t="shared" si="880"/>
        <v>1</v>
      </c>
      <c r="AD3108" t="str">
        <f t="shared" si="881"/>
        <v>laquest07aine</v>
      </c>
    </row>
    <row r="3109" spans="1:30">
      <c r="A3109">
        <v>6372</v>
      </c>
      <c r="B3109">
        <f t="shared" si="864"/>
        <v>0</v>
      </c>
      <c r="C3109" s="8" t="s">
        <v>10664</v>
      </c>
      <c r="D3109" t="s">
        <v>14304</v>
      </c>
      <c r="E3109" s="2">
        <v>68723</v>
      </c>
      <c r="F3109">
        <f t="shared" si="865"/>
        <v>0</v>
      </c>
      <c r="G3109" s="6">
        <f t="shared" si="866"/>
        <v>68723</v>
      </c>
      <c r="H3109" s="6">
        <v>68723</v>
      </c>
      <c r="I3109">
        <v>10</v>
      </c>
      <c r="J3109" s="2">
        <v>7197</v>
      </c>
      <c r="K3109">
        <v>1</v>
      </c>
      <c r="L3109" s="1">
        <v>39137</v>
      </c>
      <c r="M3109">
        <f t="shared" si="867"/>
        <v>0</v>
      </c>
      <c r="N3109">
        <f t="shared" si="868"/>
        <v>0</v>
      </c>
      <c r="Q3109">
        <f t="shared" si="869"/>
        <v>2011</v>
      </c>
      <c r="R3109">
        <f t="shared" si="870"/>
        <v>2</v>
      </c>
      <c r="S3109">
        <f t="shared" si="871"/>
        <v>25</v>
      </c>
      <c r="T3109" s="5">
        <f t="shared" si="872"/>
        <v>39137</v>
      </c>
      <c r="U3109" s="7">
        <f t="shared" si="873"/>
        <v>2011</v>
      </c>
      <c r="V3109" s="7">
        <f t="shared" si="874"/>
        <v>2</v>
      </c>
      <c r="W3109" s="7">
        <f t="shared" si="875"/>
        <v>25</v>
      </c>
      <c r="X3109" s="7" t="str">
        <f t="shared" si="876"/>
        <v>11</v>
      </c>
      <c r="Y3109" t="str">
        <f t="shared" si="877"/>
        <v>Heartbeats</v>
      </c>
      <c r="Z3109" t="str">
        <f t="shared" si="878"/>
        <v>Heartbeats</v>
      </c>
      <c r="AA3109" t="str">
        <f t="shared" si="879"/>
        <v>heartbe11eats</v>
      </c>
      <c r="AB3109" t="s">
        <v>1641</v>
      </c>
      <c r="AC3109">
        <f t="shared" si="880"/>
        <v>1</v>
      </c>
      <c r="AD3109" t="str">
        <f t="shared" si="881"/>
        <v>lesamou10ires</v>
      </c>
    </row>
    <row r="3110" spans="1:30">
      <c r="A3110">
        <v>6374</v>
      </c>
      <c r="B3110">
        <f t="shared" si="864"/>
        <v>0</v>
      </c>
      <c r="C3110" s="8" t="s">
        <v>10665</v>
      </c>
      <c r="D3110" t="s">
        <v>14268</v>
      </c>
      <c r="E3110" s="2">
        <v>1480</v>
      </c>
      <c r="F3110">
        <f t="shared" si="865"/>
        <v>0</v>
      </c>
      <c r="G3110" s="6">
        <f t="shared" si="866"/>
        <v>1480</v>
      </c>
      <c r="H3110" s="6">
        <v>1480</v>
      </c>
      <c r="I3110">
        <v>1</v>
      </c>
      <c r="J3110" s="2">
        <v>1480</v>
      </c>
      <c r="K3110">
        <v>1</v>
      </c>
      <c r="L3110" s="1">
        <v>36043</v>
      </c>
      <c r="M3110">
        <f t="shared" si="867"/>
        <v>0</v>
      </c>
      <c r="N3110">
        <f t="shared" si="868"/>
        <v>0</v>
      </c>
      <c r="Q3110">
        <f t="shared" si="869"/>
        <v>2002</v>
      </c>
      <c r="R3110">
        <f t="shared" si="870"/>
        <v>9</v>
      </c>
      <c r="S3110">
        <f t="shared" si="871"/>
        <v>6</v>
      </c>
      <c r="T3110" s="5">
        <f t="shared" si="872"/>
        <v>36043</v>
      </c>
      <c r="U3110" s="7">
        <f t="shared" si="873"/>
        <v>2002</v>
      </c>
      <c r="V3110" s="7">
        <f t="shared" si="874"/>
        <v>9</v>
      </c>
      <c r="W3110" s="7">
        <f t="shared" si="875"/>
        <v>6</v>
      </c>
      <c r="X3110" s="7" t="str">
        <f t="shared" si="876"/>
        <v>02</v>
      </c>
      <c r="Y3110" t="str">
        <f t="shared" si="877"/>
        <v>Heartbreak Hospital</v>
      </c>
      <c r="Z3110" t="str">
        <f t="shared" si="878"/>
        <v>Heartbreak Hospital</v>
      </c>
      <c r="AA3110" t="str">
        <f t="shared" si="879"/>
        <v>heartbr02ital</v>
      </c>
      <c r="AC3110">
        <f t="shared" si="880"/>
        <v>0</v>
      </c>
      <c r="AD3110" t="str">
        <f t="shared" si="881"/>
        <v>heartbr02ital</v>
      </c>
    </row>
    <row r="3111" spans="1:30">
      <c r="A3111">
        <v>6378</v>
      </c>
      <c r="B3111">
        <f t="shared" si="864"/>
        <v>0</v>
      </c>
      <c r="C3111" s="8" t="s">
        <v>10667</v>
      </c>
      <c r="D3111" t="s">
        <v>14304</v>
      </c>
      <c r="E3111" s="2">
        <v>504030</v>
      </c>
      <c r="F3111">
        <f t="shared" si="865"/>
        <v>0</v>
      </c>
      <c r="G3111" s="6">
        <f t="shared" si="866"/>
        <v>504030</v>
      </c>
      <c r="H3111" s="6">
        <v>504030</v>
      </c>
      <c r="I3111">
        <v>43</v>
      </c>
      <c r="J3111" s="2">
        <v>52628</v>
      </c>
      <c r="K3111">
        <v>3</v>
      </c>
      <c r="L3111" s="1">
        <v>38969</v>
      </c>
      <c r="M3111">
        <f t="shared" si="867"/>
        <v>0</v>
      </c>
      <c r="N3111">
        <f t="shared" si="868"/>
        <v>0</v>
      </c>
      <c r="Q3111">
        <f t="shared" si="869"/>
        <v>2010</v>
      </c>
      <c r="R3111">
        <f t="shared" si="870"/>
        <v>9</v>
      </c>
      <c r="S3111">
        <f t="shared" si="871"/>
        <v>10</v>
      </c>
      <c r="T3111" s="5">
        <f t="shared" si="872"/>
        <v>38969</v>
      </c>
      <c r="U3111" s="7">
        <f t="shared" si="873"/>
        <v>2010</v>
      </c>
      <c r="V3111" s="7">
        <f t="shared" si="874"/>
        <v>9</v>
      </c>
      <c r="W3111" s="7">
        <f t="shared" si="875"/>
        <v>10</v>
      </c>
      <c r="X3111" s="7" t="str">
        <f t="shared" si="876"/>
        <v>10</v>
      </c>
      <c r="Y3111" t="str">
        <f t="shared" si="877"/>
        <v>Heartbreaker</v>
      </c>
      <c r="Z3111" t="str">
        <f t="shared" si="878"/>
        <v>Heartbreaker</v>
      </c>
      <c r="AA3111" t="str">
        <f t="shared" si="879"/>
        <v>heartbr10aker</v>
      </c>
      <c r="AB3111" t="s">
        <v>2196</v>
      </c>
      <c r="AC3111">
        <f t="shared" si="880"/>
        <v>1</v>
      </c>
      <c r="AD3111" t="str">
        <f t="shared" si="881"/>
        <v>l'arnac10oeur</v>
      </c>
    </row>
    <row r="3112" spans="1:30">
      <c r="A3112">
        <v>6379</v>
      </c>
      <c r="B3112">
        <f t="shared" si="864"/>
        <v>0</v>
      </c>
      <c r="C3112" s="8" t="s">
        <v>10668</v>
      </c>
      <c r="D3112" t="s">
        <v>14157</v>
      </c>
      <c r="E3112" s="2">
        <v>40336607</v>
      </c>
      <c r="F3112">
        <f t="shared" si="865"/>
        <v>0</v>
      </c>
      <c r="G3112" s="6">
        <f t="shared" si="866"/>
        <v>40336607</v>
      </c>
      <c r="H3112" s="6">
        <v>40336607</v>
      </c>
      <c r="I3112" s="3">
        <v>2751</v>
      </c>
      <c r="J3112" s="2">
        <v>11801323</v>
      </c>
      <c r="K3112" s="3">
        <v>2750</v>
      </c>
      <c r="L3112" s="1">
        <v>35511</v>
      </c>
      <c r="M3112">
        <f t="shared" si="867"/>
        <v>0</v>
      </c>
      <c r="N3112">
        <f t="shared" si="868"/>
        <v>0</v>
      </c>
      <c r="Q3112">
        <f t="shared" si="869"/>
        <v>2001</v>
      </c>
      <c r="R3112">
        <f t="shared" si="870"/>
        <v>3</v>
      </c>
      <c r="S3112">
        <f t="shared" si="871"/>
        <v>23</v>
      </c>
      <c r="T3112" s="5">
        <f t="shared" si="872"/>
        <v>35511</v>
      </c>
      <c r="U3112" s="7">
        <f t="shared" si="873"/>
        <v>2001</v>
      </c>
      <c r="V3112" s="7">
        <f t="shared" si="874"/>
        <v>3</v>
      </c>
      <c r="W3112" s="7">
        <f t="shared" si="875"/>
        <v>23</v>
      </c>
      <c r="X3112" s="7" t="str">
        <f t="shared" si="876"/>
        <v>01</v>
      </c>
      <c r="Y3112" t="str">
        <f t="shared" si="877"/>
        <v>Heartbreakers</v>
      </c>
      <c r="Z3112" t="str">
        <f t="shared" si="878"/>
        <v>Heartbreakers</v>
      </c>
      <c r="AA3112" t="str">
        <f t="shared" si="879"/>
        <v>heartbr01kers</v>
      </c>
      <c r="AC3112">
        <f t="shared" si="880"/>
        <v>0</v>
      </c>
      <c r="AD3112" t="str">
        <f t="shared" si="881"/>
        <v>heartbr01kers</v>
      </c>
    </row>
    <row r="3113" spans="1:30">
      <c r="A3113">
        <v>6382</v>
      </c>
      <c r="B3113">
        <f t="shared" si="864"/>
        <v>0</v>
      </c>
      <c r="C3113" s="8" t="s">
        <v>10669</v>
      </c>
      <c r="D3113" t="s">
        <v>14304</v>
      </c>
      <c r="E3113" s="2">
        <v>3697</v>
      </c>
      <c r="F3113">
        <f t="shared" si="865"/>
        <v>0</v>
      </c>
      <c r="G3113" s="6">
        <f t="shared" si="866"/>
        <v>3697</v>
      </c>
      <c r="H3113" s="6">
        <v>3697</v>
      </c>
      <c r="I3113">
        <v>1</v>
      </c>
      <c r="J3113" s="2">
        <v>2033</v>
      </c>
      <c r="K3113">
        <v>1</v>
      </c>
      <c r="L3113" s="1">
        <v>39039</v>
      </c>
      <c r="M3113">
        <f t="shared" si="867"/>
        <v>0</v>
      </c>
      <c r="N3113">
        <f t="shared" si="868"/>
        <v>0</v>
      </c>
      <c r="Q3113">
        <f t="shared" si="869"/>
        <v>2010</v>
      </c>
      <c r="R3113">
        <f t="shared" si="870"/>
        <v>11</v>
      </c>
      <c r="S3113">
        <f t="shared" si="871"/>
        <v>19</v>
      </c>
      <c r="T3113" s="5">
        <f t="shared" si="872"/>
        <v>39039</v>
      </c>
      <c r="U3113" s="7">
        <f t="shared" si="873"/>
        <v>2010</v>
      </c>
      <c r="V3113" s="7">
        <f t="shared" si="874"/>
        <v>11</v>
      </c>
      <c r="W3113" s="7">
        <f t="shared" si="875"/>
        <v>19</v>
      </c>
      <c r="X3113" s="7" t="str">
        <f t="shared" si="876"/>
        <v>10</v>
      </c>
      <c r="Y3113" t="str">
        <f t="shared" si="877"/>
        <v>Heartless</v>
      </c>
      <c r="Z3113" t="str">
        <f t="shared" si="878"/>
        <v>Heartless</v>
      </c>
      <c r="AA3113" t="str">
        <f t="shared" si="879"/>
        <v>heartle10less</v>
      </c>
      <c r="AB3113" t="s">
        <v>2197</v>
      </c>
      <c r="AC3113">
        <f t="shared" si="880"/>
        <v>1</v>
      </c>
      <c r="AD3113" t="str">
        <f t="shared" si="881"/>
        <v>heartle09essi</v>
      </c>
    </row>
    <row r="3114" spans="1:30">
      <c r="A3114">
        <v>6384</v>
      </c>
      <c r="B3114">
        <f t="shared" si="864"/>
        <v>0</v>
      </c>
      <c r="C3114" s="8" t="s">
        <v>10833</v>
      </c>
      <c r="D3114" t="s">
        <v>14317</v>
      </c>
      <c r="E3114" s="2">
        <v>24185781</v>
      </c>
      <c r="F3114">
        <f t="shared" si="865"/>
        <v>0</v>
      </c>
      <c r="G3114" s="6">
        <f t="shared" si="866"/>
        <v>24185781</v>
      </c>
      <c r="H3114" s="6">
        <v>24185781</v>
      </c>
      <c r="I3114" s="3">
        <v>2010</v>
      </c>
      <c r="J3114" s="2">
        <v>9021494</v>
      </c>
      <c r="K3114" s="3">
        <v>1751</v>
      </c>
      <c r="L3114" s="1">
        <v>35700</v>
      </c>
      <c r="M3114">
        <f t="shared" si="867"/>
        <v>0</v>
      </c>
      <c r="N3114">
        <f t="shared" si="868"/>
        <v>0</v>
      </c>
      <c r="Q3114">
        <f t="shared" si="869"/>
        <v>2001</v>
      </c>
      <c r="R3114">
        <f t="shared" si="870"/>
        <v>9</v>
      </c>
      <c r="S3114">
        <f t="shared" si="871"/>
        <v>28</v>
      </c>
      <c r="T3114" s="5">
        <f t="shared" si="872"/>
        <v>35700</v>
      </c>
      <c r="U3114" s="7">
        <f t="shared" si="873"/>
        <v>2001</v>
      </c>
      <c r="V3114" s="7">
        <f t="shared" si="874"/>
        <v>9</v>
      </c>
      <c r="W3114" s="7">
        <f t="shared" si="875"/>
        <v>28</v>
      </c>
      <c r="X3114" s="7" t="str">
        <f t="shared" si="876"/>
        <v>01</v>
      </c>
      <c r="Y3114" t="str">
        <f t="shared" si="877"/>
        <v>Hearts in Atlantis</v>
      </c>
      <c r="Z3114" t="str">
        <f t="shared" si="878"/>
        <v>Hearts in Atlantis</v>
      </c>
      <c r="AA3114" t="str">
        <f t="shared" si="879"/>
        <v>heartsi01ntis</v>
      </c>
      <c r="AC3114">
        <f t="shared" si="880"/>
        <v>0</v>
      </c>
      <c r="AD3114" t="str">
        <f t="shared" si="881"/>
        <v>heartsi01ntis</v>
      </c>
    </row>
    <row r="3115" spans="1:30">
      <c r="A3115">
        <v>6393</v>
      </c>
      <c r="B3115">
        <f t="shared" si="864"/>
        <v>0</v>
      </c>
      <c r="C3115" s="8" t="s">
        <v>10554</v>
      </c>
      <c r="D3115" t="s">
        <v>14253</v>
      </c>
      <c r="E3115" s="2">
        <v>784399</v>
      </c>
      <c r="F3115">
        <f t="shared" si="865"/>
        <v>0</v>
      </c>
      <c r="G3115" s="6">
        <f t="shared" si="866"/>
        <v>784399</v>
      </c>
      <c r="H3115" s="6">
        <v>784399</v>
      </c>
      <c r="I3115">
        <v>38</v>
      </c>
      <c r="J3115" s="2">
        <v>51909</v>
      </c>
      <c r="K3115">
        <v>4</v>
      </c>
      <c r="L3115" s="1">
        <v>36071</v>
      </c>
      <c r="M3115">
        <f t="shared" si="867"/>
        <v>0</v>
      </c>
      <c r="N3115">
        <f t="shared" si="868"/>
        <v>0</v>
      </c>
      <c r="Q3115">
        <f t="shared" si="869"/>
        <v>2002</v>
      </c>
      <c r="R3115">
        <f t="shared" si="870"/>
        <v>10</v>
      </c>
      <c r="S3115">
        <f t="shared" si="871"/>
        <v>4</v>
      </c>
      <c r="T3115" s="5">
        <f t="shared" si="872"/>
        <v>36071</v>
      </c>
      <c r="U3115" s="7">
        <f t="shared" si="873"/>
        <v>2002</v>
      </c>
      <c r="V3115" s="7">
        <f t="shared" si="874"/>
        <v>10</v>
      </c>
      <c r="W3115" s="7">
        <f t="shared" si="875"/>
        <v>4</v>
      </c>
      <c r="X3115" s="7" t="str">
        <f t="shared" si="876"/>
        <v>02</v>
      </c>
      <c r="Y3115" t="str">
        <f t="shared" si="877"/>
        <v>Heaven</v>
      </c>
      <c r="Z3115" t="str">
        <f t="shared" si="878"/>
        <v>Heaven</v>
      </c>
      <c r="AA3115" t="str">
        <f t="shared" si="879"/>
        <v>heaven02aven</v>
      </c>
      <c r="AB3115" t="s">
        <v>4343</v>
      </c>
      <c r="AC3115">
        <f t="shared" si="880"/>
        <v>1</v>
      </c>
      <c r="AD3115" t="str">
        <f t="shared" si="881"/>
        <v>heaveni02veni</v>
      </c>
    </row>
    <row r="3116" spans="1:30">
      <c r="A3116">
        <v>6400</v>
      </c>
      <c r="B3116">
        <f t="shared" si="864"/>
        <v>0</v>
      </c>
      <c r="C3116" s="8" t="s">
        <v>10555</v>
      </c>
      <c r="D3116" t="s">
        <v>14146</v>
      </c>
      <c r="E3116" s="2">
        <v>91443253</v>
      </c>
      <c r="F3116">
        <f t="shared" si="865"/>
        <v>0</v>
      </c>
      <c r="G3116" s="6">
        <f t="shared" si="866"/>
        <v>91443253</v>
      </c>
      <c r="H3116" s="6">
        <v>91443253</v>
      </c>
      <c r="I3116" s="3">
        <v>3048</v>
      </c>
      <c r="J3116" s="2">
        <v>22522221</v>
      </c>
      <c r="K3116" s="3">
        <v>2417</v>
      </c>
      <c r="L3116" s="1">
        <v>40283</v>
      </c>
      <c r="M3116">
        <f t="shared" si="867"/>
        <v>0</v>
      </c>
      <c r="N3116">
        <f t="shared" si="868"/>
        <v>0</v>
      </c>
      <c r="Q3116">
        <f t="shared" si="869"/>
        <v>2014</v>
      </c>
      <c r="R3116">
        <f t="shared" si="870"/>
        <v>4</v>
      </c>
      <c r="S3116">
        <f t="shared" si="871"/>
        <v>16</v>
      </c>
      <c r="T3116" s="5">
        <f t="shared" si="872"/>
        <v>40283</v>
      </c>
      <c r="U3116" s="7">
        <f t="shared" si="873"/>
        <v>2014</v>
      </c>
      <c r="V3116" s="7">
        <f t="shared" si="874"/>
        <v>4</v>
      </c>
      <c r="W3116" s="7">
        <f t="shared" si="875"/>
        <v>16</v>
      </c>
      <c r="X3116" s="7" t="str">
        <f t="shared" si="876"/>
        <v>14</v>
      </c>
      <c r="Y3116" t="str">
        <f t="shared" si="877"/>
        <v>Heaven is for Real</v>
      </c>
      <c r="Z3116" t="str">
        <f t="shared" si="878"/>
        <v>Heaven is for Real</v>
      </c>
      <c r="AA3116" t="str">
        <f t="shared" si="879"/>
        <v>heaveni14real</v>
      </c>
      <c r="AC3116">
        <f t="shared" si="880"/>
        <v>0</v>
      </c>
      <c r="AD3116" t="str">
        <f t="shared" si="881"/>
        <v>heaveni14real</v>
      </c>
    </row>
    <row r="3117" spans="1:30">
      <c r="A3117">
        <v>6401</v>
      </c>
      <c r="B3117">
        <f t="shared" si="864"/>
        <v>0</v>
      </c>
      <c r="C3117" s="8" t="s">
        <v>10721</v>
      </c>
      <c r="D3117" t="s">
        <v>14161</v>
      </c>
      <c r="E3117" s="2">
        <v>80734</v>
      </c>
      <c r="F3117">
        <f t="shared" si="865"/>
        <v>0</v>
      </c>
      <c r="G3117" s="6">
        <f t="shared" si="866"/>
        <v>80734</v>
      </c>
      <c r="H3117" s="6">
        <v>80734</v>
      </c>
      <c r="I3117">
        <v>14</v>
      </c>
      <c r="J3117" s="2">
        <v>16862</v>
      </c>
      <c r="K3117">
        <v>2</v>
      </c>
      <c r="L3117" s="1">
        <v>40691</v>
      </c>
      <c r="M3117">
        <f t="shared" si="867"/>
        <v>0</v>
      </c>
      <c r="N3117">
        <f t="shared" si="868"/>
        <v>0</v>
      </c>
      <c r="Q3117">
        <f t="shared" si="869"/>
        <v>2015</v>
      </c>
      <c r="R3117">
        <f t="shared" si="870"/>
        <v>5</v>
      </c>
      <c r="S3117">
        <f t="shared" si="871"/>
        <v>29</v>
      </c>
      <c r="T3117" s="5">
        <f t="shared" si="872"/>
        <v>40691</v>
      </c>
      <c r="U3117" s="7">
        <f t="shared" si="873"/>
        <v>2015</v>
      </c>
      <c r="V3117" s="7">
        <f t="shared" si="874"/>
        <v>5</v>
      </c>
      <c r="W3117" s="7">
        <f t="shared" si="875"/>
        <v>29</v>
      </c>
      <c r="X3117" s="7" t="str">
        <f t="shared" si="876"/>
        <v>15</v>
      </c>
      <c r="Y3117" t="str">
        <f t="shared" si="877"/>
        <v>Heaven Knows What</v>
      </c>
      <c r="Z3117" t="str">
        <f t="shared" si="878"/>
        <v>Heaven Knows What</v>
      </c>
      <c r="AA3117" t="str">
        <f t="shared" si="879"/>
        <v>heavenk15what</v>
      </c>
      <c r="AB3117" t="s">
        <v>175</v>
      </c>
      <c r="AC3117">
        <f t="shared" si="880"/>
        <v>1</v>
      </c>
      <c r="AD3117" t="str">
        <f t="shared" si="881"/>
        <v>heavenk14what</v>
      </c>
    </row>
    <row r="3118" spans="1:30">
      <c r="A3118">
        <v>6409</v>
      </c>
      <c r="B3118">
        <f t="shared" si="864"/>
        <v>0</v>
      </c>
      <c r="C3118" s="8" t="s">
        <v>10722</v>
      </c>
      <c r="D3118" t="s">
        <v>12644</v>
      </c>
      <c r="E3118" s="2">
        <v>4070</v>
      </c>
      <c r="F3118">
        <f t="shared" si="865"/>
        <v>0</v>
      </c>
      <c r="G3118" s="6">
        <f t="shared" si="866"/>
        <v>4070</v>
      </c>
      <c r="H3118" s="6">
        <v>4070</v>
      </c>
      <c r="I3118">
        <v>2</v>
      </c>
      <c r="J3118" s="2">
        <v>2012</v>
      </c>
      <c r="K3118">
        <v>2</v>
      </c>
      <c r="L3118" s="1">
        <v>38129</v>
      </c>
      <c r="M3118">
        <f t="shared" si="867"/>
        <v>0</v>
      </c>
      <c r="N3118">
        <f t="shared" si="868"/>
        <v>0</v>
      </c>
      <c r="Q3118">
        <f t="shared" si="869"/>
        <v>2008</v>
      </c>
      <c r="R3118">
        <f t="shared" si="870"/>
        <v>5</v>
      </c>
      <c r="S3118">
        <f t="shared" si="871"/>
        <v>23</v>
      </c>
      <c r="T3118" s="5">
        <f t="shared" si="872"/>
        <v>38129</v>
      </c>
      <c r="U3118" s="7">
        <f t="shared" si="873"/>
        <v>2008</v>
      </c>
      <c r="V3118" s="7">
        <f t="shared" si="874"/>
        <v>5</v>
      </c>
      <c r="W3118" s="7">
        <f t="shared" si="875"/>
        <v>23</v>
      </c>
      <c r="X3118" s="7" t="str">
        <f t="shared" si="876"/>
        <v>08</v>
      </c>
      <c r="Y3118" t="str">
        <f t="shared" si="877"/>
        <v>Heavy Metal in Baghdad</v>
      </c>
      <c r="Z3118" t="str">
        <f t="shared" si="878"/>
        <v>Heavy Metal in Baghdad</v>
      </c>
      <c r="AA3118" t="str">
        <f t="shared" si="879"/>
        <v>heavyme08hdad</v>
      </c>
      <c r="AB3118" t="s">
        <v>2757</v>
      </c>
      <c r="AC3118">
        <f t="shared" si="880"/>
        <v>1</v>
      </c>
      <c r="AD3118" t="str">
        <f t="shared" si="881"/>
        <v>heavyme07hdad</v>
      </c>
    </row>
    <row r="3119" spans="1:30">
      <c r="A3119">
        <v>6413</v>
      </c>
      <c r="B3119">
        <f t="shared" si="864"/>
        <v>0</v>
      </c>
      <c r="C3119" s="8" t="s">
        <v>10724</v>
      </c>
      <c r="D3119" t="s">
        <v>14461</v>
      </c>
      <c r="E3119" s="2">
        <v>151133</v>
      </c>
      <c r="F3119">
        <f t="shared" si="865"/>
        <v>0</v>
      </c>
      <c r="G3119" s="6">
        <f t="shared" si="866"/>
        <v>151133</v>
      </c>
      <c r="H3119" s="6">
        <v>151133</v>
      </c>
      <c r="I3119">
        <v>26</v>
      </c>
      <c r="J3119" s="2">
        <v>76123</v>
      </c>
      <c r="K3119">
        <v>12</v>
      </c>
      <c r="L3119" s="1">
        <v>39781</v>
      </c>
      <c r="M3119">
        <f t="shared" si="867"/>
        <v>0</v>
      </c>
      <c r="N3119">
        <f t="shared" si="868"/>
        <v>0</v>
      </c>
      <c r="Q3119">
        <f t="shared" si="869"/>
        <v>2012</v>
      </c>
      <c r="R3119">
        <f t="shared" si="870"/>
        <v>11</v>
      </c>
      <c r="S3119">
        <f t="shared" si="871"/>
        <v>30</v>
      </c>
      <c r="T3119" s="5">
        <f t="shared" si="872"/>
        <v>39781</v>
      </c>
      <c r="U3119" s="7">
        <f t="shared" si="873"/>
        <v>2012</v>
      </c>
      <c r="V3119" s="7">
        <f t="shared" si="874"/>
        <v>11</v>
      </c>
      <c r="W3119" s="7">
        <f t="shared" si="875"/>
        <v>30</v>
      </c>
      <c r="X3119" s="7" t="str">
        <f t="shared" si="876"/>
        <v>12</v>
      </c>
      <c r="Y3119" t="str">
        <f t="shared" si="877"/>
        <v>Hecho En Mexico</v>
      </c>
      <c r="Z3119" t="str">
        <f t="shared" si="878"/>
        <v>Hecho En Mexico</v>
      </c>
      <c r="AA3119" t="str">
        <f t="shared" si="879"/>
        <v>hechoen12xico</v>
      </c>
      <c r="AC3119">
        <f t="shared" si="880"/>
        <v>0</v>
      </c>
      <c r="AD3119" t="str">
        <f t="shared" si="881"/>
        <v>hechoen12xico</v>
      </c>
    </row>
    <row r="3120" spans="1:30">
      <c r="A3120">
        <v>6414</v>
      </c>
      <c r="B3120">
        <f t="shared" si="864"/>
        <v>0</v>
      </c>
      <c r="C3120" s="8" t="s">
        <v>10378</v>
      </c>
      <c r="D3120" t="s">
        <v>14519</v>
      </c>
      <c r="E3120" s="2">
        <v>1124445</v>
      </c>
      <c r="F3120">
        <f t="shared" si="865"/>
        <v>0</v>
      </c>
      <c r="G3120" s="6">
        <f t="shared" si="866"/>
        <v>1124445</v>
      </c>
      <c r="H3120" s="6">
        <v>1124445</v>
      </c>
      <c r="I3120">
        <v>183</v>
      </c>
      <c r="J3120" s="2">
        <v>40847</v>
      </c>
      <c r="K3120">
        <v>4</v>
      </c>
      <c r="L3120" s="1">
        <v>40439</v>
      </c>
      <c r="M3120">
        <f t="shared" si="867"/>
        <v>0</v>
      </c>
      <c r="N3120">
        <f t="shared" si="868"/>
        <v>0</v>
      </c>
      <c r="Q3120">
        <f t="shared" si="869"/>
        <v>2014</v>
      </c>
      <c r="R3120">
        <f t="shared" si="870"/>
        <v>9</v>
      </c>
      <c r="S3120">
        <f t="shared" si="871"/>
        <v>19</v>
      </c>
      <c r="T3120" s="5">
        <f t="shared" si="872"/>
        <v>40439</v>
      </c>
      <c r="U3120" s="7">
        <f t="shared" si="873"/>
        <v>2014</v>
      </c>
      <c r="V3120" s="7">
        <f t="shared" si="874"/>
        <v>9</v>
      </c>
      <c r="W3120" s="7">
        <f t="shared" si="875"/>
        <v>19</v>
      </c>
      <c r="X3120" s="7" t="str">
        <f t="shared" si="876"/>
        <v>14</v>
      </c>
      <c r="Y3120" t="str">
        <f t="shared" si="877"/>
        <v>Hector And The Search For Happiness</v>
      </c>
      <c r="Z3120" t="str">
        <f t="shared" si="878"/>
        <v>Hector And The Search For Happiness</v>
      </c>
      <c r="AA3120" t="str">
        <f t="shared" si="879"/>
        <v>hectora14ness</v>
      </c>
      <c r="AC3120">
        <f t="shared" si="880"/>
        <v>0</v>
      </c>
      <c r="AD3120" t="str">
        <f t="shared" si="881"/>
        <v>hectora14ness</v>
      </c>
    </row>
    <row r="3121" spans="1:30">
      <c r="A3121">
        <v>6416</v>
      </c>
      <c r="B3121">
        <f t="shared" si="864"/>
        <v>0</v>
      </c>
      <c r="C3121" s="8" t="s">
        <v>10380</v>
      </c>
      <c r="D3121" t="s">
        <v>14343</v>
      </c>
      <c r="E3121" s="2">
        <v>3067312</v>
      </c>
      <c r="F3121">
        <f t="shared" si="865"/>
        <v>0</v>
      </c>
      <c r="G3121" s="6">
        <f t="shared" si="866"/>
        <v>3067312</v>
      </c>
      <c r="H3121" s="6">
        <v>3067312</v>
      </c>
      <c r="I3121">
        <v>101</v>
      </c>
      <c r="J3121" s="2">
        <v>156724</v>
      </c>
      <c r="K3121">
        <v>9</v>
      </c>
      <c r="L3121" s="1">
        <v>35630</v>
      </c>
      <c r="M3121">
        <f t="shared" si="867"/>
        <v>0</v>
      </c>
      <c r="N3121">
        <f t="shared" si="868"/>
        <v>0</v>
      </c>
      <c r="Q3121">
        <f t="shared" si="869"/>
        <v>2001</v>
      </c>
      <c r="R3121">
        <f t="shared" si="870"/>
        <v>7</v>
      </c>
      <c r="S3121">
        <f t="shared" si="871"/>
        <v>20</v>
      </c>
      <c r="T3121" s="5">
        <f t="shared" si="872"/>
        <v>35630</v>
      </c>
      <c r="U3121" s="7">
        <f t="shared" si="873"/>
        <v>2001</v>
      </c>
      <c r="V3121" s="7">
        <f t="shared" si="874"/>
        <v>7</v>
      </c>
      <c r="W3121" s="7">
        <f t="shared" si="875"/>
        <v>20</v>
      </c>
      <c r="X3121" s="7" t="str">
        <f t="shared" si="876"/>
        <v>01</v>
      </c>
      <c r="Y3121" t="str">
        <f t="shared" si="877"/>
        <v>Hedwig and the Angry Inch</v>
      </c>
      <c r="Z3121" t="str">
        <f t="shared" si="878"/>
        <v>Hedwig and the Angry Inch</v>
      </c>
      <c r="AA3121" t="str">
        <f t="shared" si="879"/>
        <v>hedwiga01inch</v>
      </c>
      <c r="AC3121">
        <f t="shared" si="880"/>
        <v>0</v>
      </c>
      <c r="AD3121" t="str">
        <f t="shared" si="881"/>
        <v>hedwiga01inch</v>
      </c>
    </row>
    <row r="3122" spans="1:30">
      <c r="A3122">
        <v>6419</v>
      </c>
      <c r="B3122">
        <f t="shared" si="864"/>
        <v>0</v>
      </c>
      <c r="C3122" s="8" t="s">
        <v>10381</v>
      </c>
      <c r="D3122" t="s">
        <v>14183</v>
      </c>
      <c r="E3122" s="2">
        <v>1160817</v>
      </c>
      <c r="F3122">
        <f t="shared" si="865"/>
        <v>0</v>
      </c>
      <c r="G3122" s="6">
        <f t="shared" si="866"/>
        <v>1160817</v>
      </c>
      <c r="H3122" s="6">
        <v>1160817</v>
      </c>
      <c r="I3122">
        <v>66</v>
      </c>
      <c r="J3122" s="2">
        <v>52885</v>
      </c>
      <c r="K3122">
        <v>7</v>
      </c>
      <c r="L3122" s="1">
        <v>37058</v>
      </c>
      <c r="M3122">
        <f t="shared" si="867"/>
        <v>0</v>
      </c>
      <c r="N3122">
        <f t="shared" si="868"/>
        <v>0</v>
      </c>
      <c r="Q3122">
        <f t="shared" si="869"/>
        <v>2005</v>
      </c>
      <c r="R3122">
        <f t="shared" si="870"/>
        <v>6</v>
      </c>
      <c r="S3122">
        <f t="shared" si="871"/>
        <v>17</v>
      </c>
      <c r="T3122" s="5">
        <f t="shared" si="872"/>
        <v>37058</v>
      </c>
      <c r="U3122" s="7">
        <f t="shared" si="873"/>
        <v>2005</v>
      </c>
      <c r="V3122" s="7">
        <f t="shared" si="874"/>
        <v>6</v>
      </c>
      <c r="W3122" s="7">
        <f t="shared" si="875"/>
        <v>17</v>
      </c>
      <c r="X3122" s="7" t="str">
        <f t="shared" si="876"/>
        <v>05</v>
      </c>
      <c r="Y3122" t="str">
        <f t="shared" si="877"/>
        <v>Heights</v>
      </c>
      <c r="Z3122" t="str">
        <f t="shared" si="878"/>
        <v>Heights</v>
      </c>
      <c r="AA3122" t="str">
        <f t="shared" si="879"/>
        <v>heights05ghts</v>
      </c>
      <c r="AC3122">
        <f t="shared" si="880"/>
        <v>0</v>
      </c>
      <c r="AD3122" t="str">
        <f t="shared" si="881"/>
        <v>heights05ghts</v>
      </c>
    </row>
    <row r="3123" spans="1:30">
      <c r="A3123">
        <v>6422</v>
      </c>
      <c r="B3123">
        <f t="shared" si="864"/>
        <v>0</v>
      </c>
      <c r="C3123" s="8" t="s">
        <v>10383</v>
      </c>
      <c r="D3123" t="s">
        <v>14317</v>
      </c>
      <c r="E3123" s="2">
        <v>23510841</v>
      </c>
      <c r="F3123">
        <f t="shared" si="865"/>
        <v>0</v>
      </c>
      <c r="G3123" s="6">
        <f t="shared" si="866"/>
        <v>23510841</v>
      </c>
      <c r="H3123" s="6">
        <v>23510841</v>
      </c>
      <c r="I3123" s="3">
        <v>1891</v>
      </c>
      <c r="J3123" s="2">
        <v>7823521</v>
      </c>
      <c r="K3123" s="3">
        <v>1891</v>
      </c>
      <c r="L3123" s="1">
        <v>35742</v>
      </c>
      <c r="M3123">
        <f t="shared" si="867"/>
        <v>0</v>
      </c>
      <c r="N3123">
        <f t="shared" si="868"/>
        <v>0</v>
      </c>
      <c r="Q3123">
        <f t="shared" si="869"/>
        <v>2001</v>
      </c>
      <c r="R3123">
        <f t="shared" si="870"/>
        <v>11</v>
      </c>
      <c r="S3123">
        <f t="shared" si="871"/>
        <v>9</v>
      </c>
      <c r="T3123" s="5">
        <f t="shared" si="872"/>
        <v>35742</v>
      </c>
      <c r="U3123" s="7">
        <f t="shared" si="873"/>
        <v>2001</v>
      </c>
      <c r="V3123" s="7">
        <f t="shared" si="874"/>
        <v>11</v>
      </c>
      <c r="W3123" s="7">
        <f t="shared" si="875"/>
        <v>9</v>
      </c>
      <c r="X3123" s="7" t="str">
        <f t="shared" si="876"/>
        <v>01</v>
      </c>
      <c r="Y3123" t="str">
        <f t="shared" si="877"/>
        <v>Heist</v>
      </c>
      <c r="Z3123" t="str">
        <f t="shared" si="878"/>
        <v>Heist</v>
      </c>
      <c r="AA3123" t="str">
        <f t="shared" si="879"/>
        <v>heist01eist</v>
      </c>
      <c r="AC3123">
        <f t="shared" si="880"/>
        <v>0</v>
      </c>
      <c r="AD3123" t="str">
        <f t="shared" si="881"/>
        <v>heist01eist</v>
      </c>
    </row>
    <row r="3124" spans="1:30">
      <c r="A3124">
        <v>6423</v>
      </c>
      <c r="B3124">
        <f t="shared" si="864"/>
        <v>0</v>
      </c>
      <c r="C3124" s="8" t="s">
        <v>4788</v>
      </c>
      <c r="D3124" t="s">
        <v>12404</v>
      </c>
      <c r="E3124" s="2">
        <v>50136</v>
      </c>
      <c r="F3124">
        <f t="shared" si="865"/>
        <v>0</v>
      </c>
      <c r="G3124" s="6">
        <f t="shared" si="866"/>
        <v>50136</v>
      </c>
      <c r="H3124" s="6">
        <v>50136</v>
      </c>
      <c r="I3124">
        <v>24</v>
      </c>
      <c r="J3124" s="2">
        <v>28688</v>
      </c>
      <c r="K3124">
        <v>24</v>
      </c>
      <c r="L3124" s="1">
        <v>40859</v>
      </c>
      <c r="M3124">
        <f t="shared" si="867"/>
        <v>0</v>
      </c>
      <c r="N3124">
        <f t="shared" si="868"/>
        <v>0</v>
      </c>
      <c r="Q3124">
        <f t="shared" si="869"/>
        <v>2015</v>
      </c>
      <c r="R3124">
        <f t="shared" si="870"/>
        <v>11</v>
      </c>
      <c r="S3124">
        <f t="shared" si="871"/>
        <v>13</v>
      </c>
      <c r="T3124" s="5">
        <f t="shared" si="872"/>
        <v>40859</v>
      </c>
      <c r="U3124" s="7">
        <f t="shared" si="873"/>
        <v>2015</v>
      </c>
      <c r="V3124" s="7">
        <f t="shared" si="874"/>
        <v>11</v>
      </c>
      <c r="W3124" s="7">
        <f t="shared" si="875"/>
        <v>13</v>
      </c>
      <c r="X3124" s="7" t="str">
        <f t="shared" si="876"/>
        <v>15</v>
      </c>
      <c r="Y3124" t="str">
        <f t="shared" si="877"/>
        <v>Heist [2015]</v>
      </c>
      <c r="Z3124" t="str">
        <f t="shared" si="878"/>
        <v>Heist [2015]</v>
      </c>
      <c r="AA3124" t="str">
        <f t="shared" si="879"/>
        <v>heist[215015]</v>
      </c>
      <c r="AB3124" t="s">
        <v>176</v>
      </c>
      <c r="AC3124">
        <f t="shared" si="880"/>
        <v>1</v>
      </c>
      <c r="AD3124" t="str">
        <f t="shared" si="881"/>
        <v>heistii15tiii</v>
      </c>
    </row>
    <row r="3125" spans="1:30">
      <c r="A3125">
        <v>6424</v>
      </c>
      <c r="B3125">
        <f t="shared" si="864"/>
        <v>0</v>
      </c>
      <c r="C3125" s="8" t="s">
        <v>10384</v>
      </c>
      <c r="D3125" t="s">
        <v>13881</v>
      </c>
      <c r="E3125" s="2">
        <v>4705631</v>
      </c>
      <c r="F3125">
        <f t="shared" si="865"/>
        <v>0</v>
      </c>
      <c r="G3125" s="6">
        <f t="shared" si="866"/>
        <v>4705631</v>
      </c>
      <c r="H3125" s="6">
        <v>4705631</v>
      </c>
      <c r="I3125">
        <v>688</v>
      </c>
      <c r="J3125" s="2">
        <v>1911007</v>
      </c>
      <c r="K3125">
        <v>688</v>
      </c>
      <c r="L3125" s="1">
        <v>35196</v>
      </c>
      <c r="M3125">
        <f t="shared" si="867"/>
        <v>0</v>
      </c>
      <c r="N3125">
        <f t="shared" si="868"/>
        <v>0</v>
      </c>
      <c r="Q3125">
        <f t="shared" si="869"/>
        <v>2000</v>
      </c>
      <c r="R3125">
        <f t="shared" si="870"/>
        <v>5</v>
      </c>
      <c r="S3125">
        <f t="shared" si="871"/>
        <v>12</v>
      </c>
      <c r="T3125" s="5">
        <f t="shared" si="872"/>
        <v>35196</v>
      </c>
      <c r="U3125" s="7">
        <f t="shared" si="873"/>
        <v>2000</v>
      </c>
      <c r="V3125" s="7">
        <f t="shared" si="874"/>
        <v>5</v>
      </c>
      <c r="W3125" s="7">
        <f t="shared" si="875"/>
        <v>12</v>
      </c>
      <c r="X3125" s="7" t="str">
        <f t="shared" si="876"/>
        <v>00</v>
      </c>
      <c r="Y3125" t="str">
        <f t="shared" si="877"/>
        <v>Held Up</v>
      </c>
      <c r="Z3125" t="str">
        <f t="shared" si="878"/>
        <v>Held Up</v>
      </c>
      <c r="AA3125" t="str">
        <f t="shared" si="879"/>
        <v>heldup00ldup</v>
      </c>
      <c r="AB3125" t="s">
        <v>14509</v>
      </c>
      <c r="AC3125">
        <f t="shared" si="880"/>
        <v>1</v>
      </c>
      <c r="AD3125" t="str">
        <f t="shared" si="881"/>
        <v>heldup99ldup</v>
      </c>
    </row>
    <row r="3126" spans="1:30">
      <c r="A3126">
        <v>6426</v>
      </c>
      <c r="B3126">
        <f t="shared" si="864"/>
        <v>0</v>
      </c>
      <c r="C3126" s="8" t="s">
        <v>10385</v>
      </c>
      <c r="D3126" t="s">
        <v>14316</v>
      </c>
      <c r="E3126" s="2">
        <v>4190</v>
      </c>
      <c r="F3126">
        <f t="shared" si="865"/>
        <v>0</v>
      </c>
      <c r="G3126" s="6">
        <f t="shared" si="866"/>
        <v>4190</v>
      </c>
      <c r="H3126" s="6">
        <v>4190</v>
      </c>
      <c r="I3126">
        <v>1</v>
      </c>
      <c r="J3126" s="2">
        <v>2692</v>
      </c>
      <c r="K3126">
        <v>1</v>
      </c>
      <c r="L3126" s="1">
        <v>39032</v>
      </c>
      <c r="M3126">
        <f t="shared" si="867"/>
        <v>0</v>
      </c>
      <c r="N3126">
        <f t="shared" si="868"/>
        <v>0</v>
      </c>
      <c r="Q3126">
        <f t="shared" si="869"/>
        <v>2010</v>
      </c>
      <c r="R3126">
        <f t="shared" si="870"/>
        <v>11</v>
      </c>
      <c r="S3126">
        <f t="shared" si="871"/>
        <v>12</v>
      </c>
      <c r="T3126" s="5">
        <f t="shared" si="872"/>
        <v>39032</v>
      </c>
      <c r="U3126" s="7">
        <f t="shared" si="873"/>
        <v>2010</v>
      </c>
      <c r="V3126" s="7">
        <f t="shared" si="874"/>
        <v>11</v>
      </c>
      <c r="W3126" s="7">
        <f t="shared" si="875"/>
        <v>12</v>
      </c>
      <c r="X3126" s="7" t="str">
        <f t="shared" si="876"/>
        <v>10</v>
      </c>
      <c r="Y3126" t="str">
        <f t="shared" si="877"/>
        <v>Helena From the Wedding</v>
      </c>
      <c r="Z3126" t="str">
        <f t="shared" si="878"/>
        <v>Helena From the Wedding</v>
      </c>
      <c r="AA3126" t="str">
        <f t="shared" si="879"/>
        <v>helenaf10ding</v>
      </c>
      <c r="AC3126">
        <f t="shared" si="880"/>
        <v>0</v>
      </c>
      <c r="AD3126" t="str">
        <f t="shared" si="881"/>
        <v>helenaf10ding</v>
      </c>
    </row>
    <row r="3127" spans="1:30">
      <c r="A3127">
        <v>6427</v>
      </c>
      <c r="B3127">
        <f t="shared" si="864"/>
        <v>0</v>
      </c>
      <c r="C3127" s="8" t="s">
        <v>10510</v>
      </c>
      <c r="D3127" t="s">
        <v>14370</v>
      </c>
      <c r="F3127">
        <f t="shared" si="865"/>
        <v>0</v>
      </c>
      <c r="G3127" s="6" t="str">
        <f t="shared" si="866"/>
        <v/>
      </c>
      <c r="H3127" s="6" t="s">
        <v>217</v>
      </c>
      <c r="I3127">
        <v>4</v>
      </c>
      <c r="K3127">
        <v>4</v>
      </c>
      <c r="L3127" s="1">
        <v>39788</v>
      </c>
      <c r="M3127">
        <f t="shared" si="867"/>
        <v>0</v>
      </c>
      <c r="N3127">
        <f t="shared" si="868"/>
        <v>0</v>
      </c>
      <c r="Q3127">
        <f t="shared" si="869"/>
        <v>2012</v>
      </c>
      <c r="R3127">
        <f t="shared" si="870"/>
        <v>12</v>
      </c>
      <c r="S3127">
        <f t="shared" si="871"/>
        <v>7</v>
      </c>
      <c r="T3127" s="5">
        <f t="shared" si="872"/>
        <v>39788</v>
      </c>
      <c r="U3127" s="7">
        <f t="shared" si="873"/>
        <v>2012</v>
      </c>
      <c r="V3127" s="7">
        <f t="shared" si="874"/>
        <v>12</v>
      </c>
      <c r="W3127" s="7">
        <f t="shared" si="875"/>
        <v>7</v>
      </c>
      <c r="X3127" s="7" t="str">
        <f t="shared" si="876"/>
        <v>12</v>
      </c>
      <c r="Y3127" t="str">
        <f t="shared" si="877"/>
        <v>Heleno</v>
      </c>
      <c r="Z3127" t="str">
        <f t="shared" si="878"/>
        <v>Heleno</v>
      </c>
      <c r="AA3127" t="str">
        <f t="shared" si="879"/>
        <v>heleno12leno</v>
      </c>
      <c r="AB3127" t="s">
        <v>1526</v>
      </c>
      <c r="AC3127">
        <f t="shared" si="880"/>
        <v>1</v>
      </c>
      <c r="AD3127" t="str">
        <f t="shared" si="881"/>
        <v>heleno11leno</v>
      </c>
    </row>
    <row r="3128" spans="1:30">
      <c r="A3128">
        <v>6429</v>
      </c>
      <c r="B3128">
        <f t="shared" si="864"/>
        <v>0</v>
      </c>
      <c r="C3128" s="8" t="s">
        <v>10343</v>
      </c>
      <c r="D3128" t="s">
        <v>14246</v>
      </c>
      <c r="E3128" s="2">
        <v>157768</v>
      </c>
      <c r="F3128">
        <f t="shared" si="865"/>
        <v>0</v>
      </c>
      <c r="G3128" s="6">
        <f t="shared" si="866"/>
        <v>157768</v>
      </c>
      <c r="H3128" s="6">
        <v>157768</v>
      </c>
      <c r="I3128">
        <v>411</v>
      </c>
      <c r="J3128" s="2">
        <v>104374</v>
      </c>
      <c r="K3128">
        <v>411</v>
      </c>
      <c r="L3128" s="1">
        <v>40817</v>
      </c>
      <c r="M3128">
        <f t="shared" si="867"/>
        <v>0</v>
      </c>
      <c r="N3128">
        <f t="shared" si="868"/>
        <v>0</v>
      </c>
      <c r="Q3128">
        <f t="shared" si="869"/>
        <v>2015</v>
      </c>
      <c r="R3128">
        <f t="shared" si="870"/>
        <v>10</v>
      </c>
      <c r="S3128">
        <f t="shared" si="871"/>
        <v>2</v>
      </c>
      <c r="T3128" s="5">
        <f t="shared" si="872"/>
        <v>40817</v>
      </c>
      <c r="U3128" s="7">
        <f t="shared" si="873"/>
        <v>2015</v>
      </c>
      <c r="V3128" s="7">
        <f t="shared" si="874"/>
        <v>10</v>
      </c>
      <c r="W3128" s="7">
        <f t="shared" si="875"/>
        <v>2</v>
      </c>
      <c r="X3128" s="7" t="str">
        <f t="shared" si="876"/>
        <v>15</v>
      </c>
      <c r="Y3128" t="str">
        <f t="shared" si="877"/>
        <v>Hell and Back</v>
      </c>
      <c r="Z3128" t="str">
        <f t="shared" si="878"/>
        <v>Hell and Back</v>
      </c>
      <c r="AA3128" t="str">
        <f t="shared" si="879"/>
        <v>helland15back</v>
      </c>
      <c r="AC3128">
        <f t="shared" si="880"/>
        <v>0</v>
      </c>
      <c r="AD3128" t="str">
        <f t="shared" si="881"/>
        <v>helland15back</v>
      </c>
    </row>
    <row r="3129" spans="1:30">
      <c r="A3129">
        <v>6430</v>
      </c>
      <c r="B3129">
        <f t="shared" si="864"/>
        <v>0</v>
      </c>
      <c r="C3129" s="8" t="s">
        <v>10344</v>
      </c>
      <c r="D3129" t="s">
        <v>10345</v>
      </c>
      <c r="E3129" s="2">
        <v>40634</v>
      </c>
      <c r="F3129">
        <f t="shared" si="865"/>
        <v>0</v>
      </c>
      <c r="G3129" s="6">
        <f t="shared" si="866"/>
        <v>40634</v>
      </c>
      <c r="H3129" s="6">
        <v>40634</v>
      </c>
      <c r="I3129">
        <v>4</v>
      </c>
      <c r="J3129" s="2">
        <v>3413</v>
      </c>
      <c r="K3129">
        <v>1</v>
      </c>
      <c r="L3129" s="1">
        <v>39359</v>
      </c>
      <c r="M3129">
        <f t="shared" si="867"/>
        <v>0</v>
      </c>
      <c r="N3129">
        <f t="shared" si="868"/>
        <v>0</v>
      </c>
      <c r="Q3129">
        <f t="shared" si="869"/>
        <v>2011</v>
      </c>
      <c r="R3129">
        <f t="shared" si="870"/>
        <v>10</v>
      </c>
      <c r="S3129">
        <f t="shared" si="871"/>
        <v>5</v>
      </c>
      <c r="T3129" s="5">
        <f t="shared" si="872"/>
        <v>39359</v>
      </c>
      <c r="U3129" s="7">
        <f t="shared" si="873"/>
        <v>2011</v>
      </c>
      <c r="V3129" s="7">
        <f t="shared" si="874"/>
        <v>10</v>
      </c>
      <c r="W3129" s="7">
        <f t="shared" si="875"/>
        <v>5</v>
      </c>
      <c r="X3129" s="7" t="str">
        <f t="shared" si="876"/>
        <v>11</v>
      </c>
      <c r="Y3129" t="str">
        <f t="shared" si="877"/>
        <v>Hell and Back Again</v>
      </c>
      <c r="Z3129" t="str">
        <f t="shared" si="878"/>
        <v>Hell and Back Again</v>
      </c>
      <c r="AA3129" t="str">
        <f t="shared" si="879"/>
        <v>helland11gain</v>
      </c>
      <c r="AC3129">
        <f t="shared" si="880"/>
        <v>0</v>
      </c>
      <c r="AD3129" t="str">
        <f t="shared" si="881"/>
        <v>helland11gain</v>
      </c>
    </row>
    <row r="3130" spans="1:30">
      <c r="A3130">
        <v>6432</v>
      </c>
      <c r="B3130">
        <f t="shared" si="864"/>
        <v>0</v>
      </c>
      <c r="C3130" s="8" t="s">
        <v>10346</v>
      </c>
      <c r="D3130" t="s">
        <v>13739</v>
      </c>
      <c r="E3130" s="2">
        <v>8785</v>
      </c>
      <c r="F3130">
        <f t="shared" si="865"/>
        <v>0</v>
      </c>
      <c r="G3130" s="6">
        <f t="shared" si="866"/>
        <v>8785</v>
      </c>
      <c r="H3130" s="6">
        <v>8785</v>
      </c>
      <c r="I3130">
        <v>10</v>
      </c>
      <c r="J3130" s="2">
        <v>4980</v>
      </c>
      <c r="K3130">
        <v>10</v>
      </c>
      <c r="L3130" s="1">
        <v>40061</v>
      </c>
      <c r="M3130">
        <f t="shared" si="867"/>
        <v>0</v>
      </c>
      <c r="N3130">
        <f t="shared" si="868"/>
        <v>0</v>
      </c>
      <c r="Q3130">
        <f t="shared" si="869"/>
        <v>2013</v>
      </c>
      <c r="R3130">
        <f t="shared" si="870"/>
        <v>9</v>
      </c>
      <c r="S3130">
        <f t="shared" si="871"/>
        <v>6</v>
      </c>
      <c r="T3130" s="5">
        <f t="shared" si="872"/>
        <v>40061</v>
      </c>
      <c r="U3130" s="7">
        <f t="shared" si="873"/>
        <v>2013</v>
      </c>
      <c r="V3130" s="7">
        <f t="shared" si="874"/>
        <v>9</v>
      </c>
      <c r="W3130" s="7">
        <f t="shared" si="875"/>
        <v>6</v>
      </c>
      <c r="X3130" s="7" t="str">
        <f t="shared" si="876"/>
        <v>13</v>
      </c>
      <c r="Y3130" t="str">
        <f t="shared" si="877"/>
        <v>Hell Baby</v>
      </c>
      <c r="Z3130" t="str">
        <f t="shared" si="878"/>
        <v>Hell Baby</v>
      </c>
      <c r="AA3130" t="str">
        <f t="shared" si="879"/>
        <v>hellbab13baby</v>
      </c>
      <c r="AC3130">
        <f t="shared" si="880"/>
        <v>0</v>
      </c>
      <c r="AD3130" t="str">
        <f t="shared" si="881"/>
        <v>hellbab13baby</v>
      </c>
    </row>
    <row r="3131" spans="1:30">
      <c r="A3131">
        <v>6433</v>
      </c>
      <c r="B3131">
        <f t="shared" si="864"/>
        <v>0</v>
      </c>
      <c r="C3131" s="8" t="s">
        <v>10347</v>
      </c>
      <c r="D3131" t="s">
        <v>14268</v>
      </c>
      <c r="E3131" s="2">
        <v>18279</v>
      </c>
      <c r="F3131">
        <f t="shared" si="865"/>
        <v>0</v>
      </c>
      <c r="G3131" s="6">
        <f t="shared" si="866"/>
        <v>18279</v>
      </c>
      <c r="H3131" s="6">
        <v>18279</v>
      </c>
      <c r="I3131">
        <v>2</v>
      </c>
      <c r="J3131" s="2">
        <v>6950</v>
      </c>
      <c r="K3131">
        <v>2</v>
      </c>
      <c r="L3131" s="1">
        <v>36085</v>
      </c>
      <c r="M3131">
        <f t="shared" si="867"/>
        <v>0</v>
      </c>
      <c r="N3131">
        <f t="shared" si="868"/>
        <v>0</v>
      </c>
      <c r="Q3131">
        <f t="shared" si="869"/>
        <v>2002</v>
      </c>
      <c r="R3131">
        <f t="shared" si="870"/>
        <v>10</v>
      </c>
      <c r="S3131">
        <f t="shared" si="871"/>
        <v>18</v>
      </c>
      <c r="T3131" s="5">
        <f t="shared" si="872"/>
        <v>36085</v>
      </c>
      <c r="U3131" s="7">
        <f t="shared" si="873"/>
        <v>2002</v>
      </c>
      <c r="V3131" s="7">
        <f t="shared" si="874"/>
        <v>10</v>
      </c>
      <c r="W3131" s="7">
        <f t="shared" si="875"/>
        <v>18</v>
      </c>
      <c r="X3131" s="7" t="str">
        <f t="shared" si="876"/>
        <v>02</v>
      </c>
      <c r="Y3131" t="str">
        <f t="shared" si="877"/>
        <v>Hell House</v>
      </c>
      <c r="Z3131" t="str">
        <f t="shared" si="878"/>
        <v>Hell House</v>
      </c>
      <c r="AA3131" t="str">
        <f t="shared" si="879"/>
        <v>hellhou02ouse</v>
      </c>
      <c r="AB3131" t="s">
        <v>4344</v>
      </c>
      <c r="AC3131">
        <f t="shared" si="880"/>
        <v>1</v>
      </c>
      <c r="AD3131" t="str">
        <f t="shared" si="881"/>
        <v>hellhou01ouse</v>
      </c>
    </row>
    <row r="3132" spans="1:30">
      <c r="A3132">
        <v>6435</v>
      </c>
      <c r="B3132">
        <f t="shared" si="864"/>
        <v>0</v>
      </c>
      <c r="C3132" s="8" t="s">
        <v>10348</v>
      </c>
      <c r="D3132" t="s">
        <v>11950</v>
      </c>
      <c r="E3132" s="2">
        <v>213608</v>
      </c>
      <c r="F3132">
        <f t="shared" si="865"/>
        <v>0</v>
      </c>
      <c r="G3132" s="6">
        <f t="shared" si="866"/>
        <v>213608</v>
      </c>
      <c r="H3132" s="6">
        <v>213608</v>
      </c>
      <c r="I3132">
        <v>82</v>
      </c>
      <c r="J3132" s="2">
        <v>100164</v>
      </c>
      <c r="K3132">
        <v>82</v>
      </c>
      <c r="L3132" s="1">
        <v>38206</v>
      </c>
      <c r="M3132">
        <f t="shared" si="867"/>
        <v>0</v>
      </c>
      <c r="N3132">
        <f t="shared" si="868"/>
        <v>0</v>
      </c>
      <c r="Q3132">
        <f t="shared" si="869"/>
        <v>2008</v>
      </c>
      <c r="R3132">
        <f t="shared" si="870"/>
        <v>8</v>
      </c>
      <c r="S3132">
        <f t="shared" si="871"/>
        <v>8</v>
      </c>
      <c r="T3132" s="5">
        <f t="shared" si="872"/>
        <v>38206</v>
      </c>
      <c r="U3132" s="7">
        <f t="shared" si="873"/>
        <v>2008</v>
      </c>
      <c r="V3132" s="7">
        <f t="shared" si="874"/>
        <v>8</v>
      </c>
      <c r="W3132" s="7">
        <f t="shared" si="875"/>
        <v>8</v>
      </c>
      <c r="X3132" s="7" t="str">
        <f t="shared" si="876"/>
        <v>08</v>
      </c>
      <c r="Y3132" t="str">
        <f t="shared" si="877"/>
        <v>Hell Ride</v>
      </c>
      <c r="Z3132" t="str">
        <f t="shared" si="878"/>
        <v>Hell Ride</v>
      </c>
      <c r="AA3132" t="str">
        <f t="shared" si="879"/>
        <v>hellrid08ride</v>
      </c>
      <c r="AC3132">
        <f t="shared" si="880"/>
        <v>0</v>
      </c>
      <c r="AD3132" t="str">
        <f t="shared" si="881"/>
        <v>hellrid08ride</v>
      </c>
    </row>
    <row r="3133" spans="1:30">
      <c r="A3133">
        <v>6437</v>
      </c>
      <c r="B3133">
        <f t="shared" si="864"/>
        <v>0</v>
      </c>
      <c r="C3133" s="8" t="s">
        <v>10349</v>
      </c>
      <c r="D3133" t="s">
        <v>14215</v>
      </c>
      <c r="E3133" s="2">
        <v>2171</v>
      </c>
      <c r="F3133">
        <f t="shared" si="865"/>
        <v>0</v>
      </c>
      <c r="G3133" s="6">
        <f t="shared" si="866"/>
        <v>2171</v>
      </c>
      <c r="H3133" s="6">
        <v>2171</v>
      </c>
      <c r="I3133">
        <v>1</v>
      </c>
      <c r="J3133" s="2">
        <v>1225</v>
      </c>
      <c r="K3133">
        <v>1</v>
      </c>
      <c r="L3133" s="1">
        <v>36337</v>
      </c>
      <c r="M3133">
        <f t="shared" si="867"/>
        <v>0</v>
      </c>
      <c r="N3133">
        <f t="shared" si="868"/>
        <v>0</v>
      </c>
      <c r="Q3133">
        <f t="shared" si="869"/>
        <v>2003</v>
      </c>
      <c r="R3133">
        <f t="shared" si="870"/>
        <v>6</v>
      </c>
      <c r="S3133">
        <f t="shared" si="871"/>
        <v>27</v>
      </c>
      <c r="T3133" s="5">
        <f t="shared" si="872"/>
        <v>36337</v>
      </c>
      <c r="U3133" s="7">
        <f t="shared" si="873"/>
        <v>2003</v>
      </c>
      <c r="V3133" s="7">
        <f t="shared" si="874"/>
        <v>6</v>
      </c>
      <c r="W3133" s="7">
        <f t="shared" si="875"/>
        <v>27</v>
      </c>
      <c r="X3133" s="7" t="str">
        <f t="shared" si="876"/>
        <v>03</v>
      </c>
      <c r="Y3133" t="str">
        <f t="shared" si="877"/>
        <v>Hell's Highway</v>
      </c>
      <c r="Z3133" t="str">
        <f t="shared" si="878"/>
        <v>Hell's Highway</v>
      </c>
      <c r="AA3133" t="str">
        <f t="shared" si="879"/>
        <v>hell'sh03hway</v>
      </c>
      <c r="AB3133" t="s">
        <v>3877</v>
      </c>
      <c r="AC3133">
        <f t="shared" si="880"/>
        <v>1</v>
      </c>
      <c r="AD3133" t="str">
        <f t="shared" si="881"/>
        <v>hell'sh03ilms</v>
      </c>
    </row>
    <row r="3134" spans="1:30">
      <c r="A3134">
        <v>6439</v>
      </c>
      <c r="B3134">
        <f t="shared" si="864"/>
        <v>0</v>
      </c>
      <c r="C3134" s="8" t="s">
        <v>10526</v>
      </c>
      <c r="D3134" t="s">
        <v>14305</v>
      </c>
      <c r="E3134" s="2">
        <v>183066</v>
      </c>
      <c r="F3134">
        <f t="shared" si="865"/>
        <v>0</v>
      </c>
      <c r="G3134" s="6">
        <f t="shared" si="866"/>
        <v>183066</v>
      </c>
      <c r="H3134" s="6">
        <v>183066</v>
      </c>
      <c r="I3134">
        <v>11</v>
      </c>
      <c r="J3134" s="2">
        <v>45047</v>
      </c>
      <c r="K3134">
        <v>10</v>
      </c>
      <c r="L3134" s="1">
        <v>37149</v>
      </c>
      <c r="M3134">
        <f t="shared" si="867"/>
        <v>0</v>
      </c>
      <c r="N3134">
        <f t="shared" si="868"/>
        <v>0</v>
      </c>
      <c r="Q3134">
        <f t="shared" si="869"/>
        <v>2005</v>
      </c>
      <c r="R3134">
        <f t="shared" si="870"/>
        <v>9</v>
      </c>
      <c r="S3134">
        <f t="shared" si="871"/>
        <v>16</v>
      </c>
      <c r="T3134" s="5">
        <f t="shared" si="872"/>
        <v>37149</v>
      </c>
      <c r="U3134" s="7">
        <f t="shared" si="873"/>
        <v>2005</v>
      </c>
      <c r="V3134" s="7">
        <f t="shared" si="874"/>
        <v>9</v>
      </c>
      <c r="W3134" s="7">
        <f t="shared" si="875"/>
        <v>16</v>
      </c>
      <c r="X3134" s="7" t="str">
        <f t="shared" si="876"/>
        <v>05</v>
      </c>
      <c r="Y3134" t="str">
        <f t="shared" si="877"/>
        <v>Hellbent</v>
      </c>
      <c r="Z3134" t="str">
        <f t="shared" si="878"/>
        <v>Hellbent</v>
      </c>
      <c r="AA3134" t="str">
        <f t="shared" si="879"/>
        <v>hellben05bent</v>
      </c>
      <c r="AB3134" t="s">
        <v>3649</v>
      </c>
      <c r="AC3134">
        <f t="shared" si="880"/>
        <v>1</v>
      </c>
      <c r="AD3134" t="str">
        <f t="shared" si="881"/>
        <v>hellben04bent</v>
      </c>
    </row>
    <row r="3135" spans="1:30">
      <c r="A3135">
        <v>6441</v>
      </c>
      <c r="B3135">
        <f t="shared" si="864"/>
        <v>0</v>
      </c>
      <c r="C3135" s="8" t="s">
        <v>10527</v>
      </c>
      <c r="D3135" t="s">
        <v>13247</v>
      </c>
      <c r="E3135" s="2">
        <v>22887</v>
      </c>
      <c r="F3135">
        <f t="shared" si="865"/>
        <v>0</v>
      </c>
      <c r="G3135" s="6">
        <f t="shared" si="866"/>
        <v>22887</v>
      </c>
      <c r="H3135" s="6">
        <v>22887</v>
      </c>
      <c r="I3135">
        <v>5</v>
      </c>
      <c r="J3135" s="2">
        <v>3938</v>
      </c>
      <c r="K3135">
        <v>4</v>
      </c>
      <c r="L3135" s="1">
        <v>39711</v>
      </c>
      <c r="M3135">
        <f t="shared" si="867"/>
        <v>0</v>
      </c>
      <c r="N3135">
        <f t="shared" si="868"/>
        <v>0</v>
      </c>
      <c r="Q3135">
        <f t="shared" si="869"/>
        <v>2012</v>
      </c>
      <c r="R3135">
        <f t="shared" si="870"/>
        <v>9</v>
      </c>
      <c r="S3135">
        <f t="shared" si="871"/>
        <v>21</v>
      </c>
      <c r="T3135" s="5">
        <f t="shared" si="872"/>
        <v>39711</v>
      </c>
      <c r="U3135" s="7">
        <f t="shared" si="873"/>
        <v>2012</v>
      </c>
      <c r="V3135" s="7">
        <f t="shared" si="874"/>
        <v>9</v>
      </c>
      <c r="W3135" s="7">
        <f t="shared" si="875"/>
        <v>21</v>
      </c>
      <c r="X3135" s="7" t="str">
        <f t="shared" si="876"/>
        <v>12</v>
      </c>
      <c r="Y3135" t="str">
        <f t="shared" si="877"/>
        <v>Hellbound?</v>
      </c>
      <c r="Z3135" t="str">
        <f t="shared" si="878"/>
        <v>Hellbound?</v>
      </c>
      <c r="AA3135" t="str">
        <f t="shared" si="879"/>
        <v>hellbou12und?</v>
      </c>
      <c r="AC3135">
        <f t="shared" si="880"/>
        <v>0</v>
      </c>
      <c r="AD3135" t="str">
        <f t="shared" si="881"/>
        <v>hellbou12und?</v>
      </c>
    </row>
    <row r="3136" spans="1:30">
      <c r="A3136">
        <v>6442</v>
      </c>
      <c r="B3136">
        <f t="shared" si="864"/>
        <v>0</v>
      </c>
      <c r="C3136" s="8" t="s">
        <v>10528</v>
      </c>
      <c r="D3136" t="s">
        <v>14158</v>
      </c>
      <c r="E3136" s="2">
        <v>59623958</v>
      </c>
      <c r="F3136">
        <f t="shared" si="865"/>
        <v>0</v>
      </c>
      <c r="G3136" s="6">
        <f t="shared" si="866"/>
        <v>59623958</v>
      </c>
      <c r="H3136" s="6">
        <v>59623958</v>
      </c>
      <c r="I3136" s="3">
        <v>3043</v>
      </c>
      <c r="J3136" s="2">
        <v>23172440</v>
      </c>
      <c r="K3136" s="3">
        <v>3028</v>
      </c>
      <c r="L3136" s="1">
        <v>36617</v>
      </c>
      <c r="M3136">
        <f t="shared" si="867"/>
        <v>0</v>
      </c>
      <c r="N3136">
        <f t="shared" si="868"/>
        <v>0</v>
      </c>
      <c r="Q3136">
        <f t="shared" si="869"/>
        <v>2004</v>
      </c>
      <c r="R3136">
        <f t="shared" si="870"/>
        <v>4</v>
      </c>
      <c r="S3136">
        <f t="shared" si="871"/>
        <v>2</v>
      </c>
      <c r="T3136" s="5">
        <f t="shared" si="872"/>
        <v>36617</v>
      </c>
      <c r="U3136" s="7">
        <f t="shared" si="873"/>
        <v>2004</v>
      </c>
      <c r="V3136" s="7">
        <f t="shared" si="874"/>
        <v>4</v>
      </c>
      <c r="W3136" s="7">
        <f t="shared" si="875"/>
        <v>2</v>
      </c>
      <c r="X3136" s="7" t="str">
        <f t="shared" si="876"/>
        <v>04</v>
      </c>
      <c r="Y3136" t="str">
        <f t="shared" si="877"/>
        <v>Hellboy</v>
      </c>
      <c r="Z3136" t="str">
        <f t="shared" si="878"/>
        <v>Hellboy</v>
      </c>
      <c r="AA3136" t="str">
        <f t="shared" si="879"/>
        <v>hellboy04lboy</v>
      </c>
      <c r="AC3136">
        <f t="shared" si="880"/>
        <v>0</v>
      </c>
      <c r="AD3136" t="str">
        <f t="shared" si="881"/>
        <v>hellboy04lboy</v>
      </c>
    </row>
    <row r="3137" spans="1:30">
      <c r="A3137">
        <v>6443</v>
      </c>
      <c r="B3137">
        <f t="shared" si="864"/>
        <v>0</v>
      </c>
      <c r="C3137" s="8" t="s">
        <v>10529</v>
      </c>
      <c r="D3137" t="s">
        <v>14185</v>
      </c>
      <c r="E3137" s="2">
        <v>75986503</v>
      </c>
      <c r="F3137">
        <f t="shared" si="865"/>
        <v>0</v>
      </c>
      <c r="G3137" s="6">
        <f t="shared" si="866"/>
        <v>75986503</v>
      </c>
      <c r="H3137" s="6">
        <v>75986503</v>
      </c>
      <c r="I3137" s="3">
        <v>3212</v>
      </c>
      <c r="J3137" s="2">
        <v>34539115</v>
      </c>
      <c r="K3137" s="3">
        <v>3204</v>
      </c>
      <c r="L3137" s="1">
        <v>38178</v>
      </c>
      <c r="M3137">
        <f t="shared" si="867"/>
        <v>0</v>
      </c>
      <c r="N3137">
        <f t="shared" si="868"/>
        <v>0</v>
      </c>
      <c r="Q3137">
        <f t="shared" si="869"/>
        <v>2008</v>
      </c>
      <c r="R3137">
        <f t="shared" si="870"/>
        <v>7</v>
      </c>
      <c r="S3137">
        <f t="shared" si="871"/>
        <v>11</v>
      </c>
      <c r="T3137" s="5">
        <f t="shared" si="872"/>
        <v>38178</v>
      </c>
      <c r="U3137" s="7">
        <f t="shared" si="873"/>
        <v>2008</v>
      </c>
      <c r="V3137" s="7">
        <f t="shared" si="874"/>
        <v>7</v>
      </c>
      <c r="W3137" s="7">
        <f t="shared" si="875"/>
        <v>11</v>
      </c>
      <c r="X3137" s="7" t="str">
        <f t="shared" si="876"/>
        <v>08</v>
      </c>
      <c r="Y3137" t="str">
        <f t="shared" si="877"/>
        <v>Hellboy II: The Golden Army</v>
      </c>
      <c r="Z3137" t="str">
        <f t="shared" si="878"/>
        <v>Hellboy II: The Golden Army</v>
      </c>
      <c r="AA3137" t="str">
        <f t="shared" si="879"/>
        <v>hellboy08army</v>
      </c>
      <c r="AC3137">
        <f t="shared" si="880"/>
        <v>0</v>
      </c>
      <c r="AD3137" t="str">
        <f t="shared" si="881"/>
        <v>hellboy08army</v>
      </c>
    </row>
    <row r="3138" spans="1:30">
      <c r="A3138">
        <v>6445</v>
      </c>
      <c r="B3138">
        <f t="shared" ref="B3138:B3201" si="882">IFERROR(FIND("[re-",C3138),0)</f>
        <v>0</v>
      </c>
      <c r="C3138" s="8" t="s">
        <v>10530</v>
      </c>
      <c r="D3138" t="s">
        <v>14304</v>
      </c>
      <c r="E3138" s="2">
        <v>55708</v>
      </c>
      <c r="F3138">
        <f t="shared" ref="F3138:F3201" si="883">IF(NOT(ISBLANK(E3138)),IF(ISNUMBER(E3138),0,1),0)</f>
        <v>0</v>
      </c>
      <c r="G3138" s="6">
        <f t="shared" ref="G3138:G3201" si="884">IFERROR(IF(NOT(ISBLANK(E3138)),VALUE(SUBSTITUTE(E3138,"*","")),""),"")</f>
        <v>55708</v>
      </c>
      <c r="H3138" s="6">
        <v>55708</v>
      </c>
      <c r="I3138">
        <v>9</v>
      </c>
      <c r="J3138" s="2">
        <v>7601</v>
      </c>
      <c r="K3138">
        <v>1</v>
      </c>
      <c r="L3138" s="1">
        <v>40341</v>
      </c>
      <c r="M3138">
        <f t="shared" ref="M3138:M3201" si="885">IF(EXACT("TBD",L3138),1,0)</f>
        <v>0</v>
      </c>
      <c r="N3138">
        <f t="shared" ref="N3138:N3201" si="886">IFERROR(IF(L3138&gt;DATE(2016,5,18),1,0),0)</f>
        <v>0</v>
      </c>
      <c r="Q3138">
        <f t="shared" ref="Q3138:Q3201" si="887">IFERROR(IF(ISBLANK(P3138),YEAR(L3138),P3138),"")</f>
        <v>2014</v>
      </c>
      <c r="R3138">
        <f t="shared" ref="R3138:R3201" si="888">IFERROR(IF(NOT(ISBLANK(P3138)),IF(NOT(ISBLANK(O3138)),O3138,""),MONTH(L3138)),"")</f>
        <v>6</v>
      </c>
      <c r="S3138">
        <f t="shared" ref="S3138:S3201" si="889">IFERROR(IF(AND(ISBLANK(O3138),ISBLANK(P3138)),DAY(L3138),""),"")</f>
        <v>13</v>
      </c>
      <c r="T3138" s="5">
        <f t="shared" ref="T3138:T3201" si="890">IFERROR(IF(NOT(AND(ISBLANK(Q3138),ISBLANK(R3138),ISBLANK(S3138))),DATE(Q3138,R3138,S3138),""),"")</f>
        <v>40341</v>
      </c>
      <c r="U3138" s="7">
        <f t="shared" ref="U3138:U3201" si="891">YEAR(T3138)</f>
        <v>2014</v>
      </c>
      <c r="V3138" s="7">
        <f t="shared" ref="V3138:V3201" si="892">MONTH(T3138)</f>
        <v>6</v>
      </c>
      <c r="W3138" s="7">
        <f t="shared" ref="W3138:W3201" si="893">DAY(T3138)</f>
        <v>13</v>
      </c>
      <c r="X3138" s="7" t="str">
        <f t="shared" ref="X3138:X3201" si="894">IF(M3138=1,"tbd",IF(Q3138&lt;1927,Q3138,RIGHT(Q3138,2)))</f>
        <v>14</v>
      </c>
      <c r="Y3138" t="str">
        <f t="shared" ref="Y3138:Y3201" si="895">IF(EXACT(LEFT(C3138,2),"A "),MID(C3138,3,9999),C3138)</f>
        <v>Hellion</v>
      </c>
      <c r="Z3138" t="str">
        <f t="shared" ref="Z3138:Z3201" si="896">IF(EXACT(LEFT(Y3138,4),"The "),MID(Y3138,5,9999),Y3138)</f>
        <v>Hellion</v>
      </c>
      <c r="AA3138" t="str">
        <f t="shared" ref="AA3138:AA3201" si="897">LOWER(CONCATENATE(LEFT(SUBSTITUTE(TRIM(CLEAN(Z3138))," ",""),7),RIGHT(X3138,2),RIGHT(SUBSTITUTE(TRIM(CLEAN(Z3138))," ",""),4)))</f>
        <v>hellion14lion</v>
      </c>
      <c r="AC3138">
        <f t="shared" ref="AC3138:AC3201" si="898">IF(ISBLANK(AB3138),0,1)</f>
        <v>0</v>
      </c>
      <c r="AD3138" t="str">
        <f t="shared" ref="AD3138:AD3201" si="899">IF(ISBLANK(AB3138),AA3138,AB3138)</f>
        <v>hellion14lion</v>
      </c>
    </row>
    <row r="3139" spans="1:30">
      <c r="A3139">
        <v>6448</v>
      </c>
      <c r="B3139">
        <f t="shared" si="882"/>
        <v>0</v>
      </c>
      <c r="C3139" s="8" t="s">
        <v>10531</v>
      </c>
      <c r="D3139" t="s">
        <v>14246</v>
      </c>
      <c r="E3139" s="2">
        <v>8437</v>
      </c>
      <c r="F3139">
        <f t="shared" si="883"/>
        <v>0</v>
      </c>
      <c r="G3139" s="6">
        <f t="shared" si="884"/>
        <v>8437</v>
      </c>
      <c r="H3139" s="6">
        <v>8437</v>
      </c>
      <c r="I3139">
        <v>15</v>
      </c>
      <c r="J3139" s="2">
        <v>5985</v>
      </c>
      <c r="K3139">
        <v>15</v>
      </c>
      <c r="L3139" s="1">
        <v>39970</v>
      </c>
      <c r="M3139">
        <f t="shared" si="885"/>
        <v>0</v>
      </c>
      <c r="N3139">
        <f t="shared" si="886"/>
        <v>0</v>
      </c>
      <c r="Q3139">
        <f t="shared" si="887"/>
        <v>2013</v>
      </c>
      <c r="R3139">
        <f t="shared" si="888"/>
        <v>6</v>
      </c>
      <c r="S3139">
        <f t="shared" si="889"/>
        <v>7</v>
      </c>
      <c r="T3139" s="5">
        <f t="shared" si="890"/>
        <v>39970</v>
      </c>
      <c r="U3139" s="7">
        <f t="shared" si="891"/>
        <v>2013</v>
      </c>
      <c r="V3139" s="7">
        <f t="shared" si="892"/>
        <v>6</v>
      </c>
      <c r="W3139" s="7">
        <f t="shared" si="893"/>
        <v>7</v>
      </c>
      <c r="X3139" s="7" t="str">
        <f t="shared" si="894"/>
        <v>13</v>
      </c>
      <c r="Y3139" t="str">
        <f t="shared" si="895"/>
        <v>Hello Herman</v>
      </c>
      <c r="Z3139" t="str">
        <f t="shared" si="896"/>
        <v>Hello Herman</v>
      </c>
      <c r="AA3139" t="str">
        <f t="shared" si="897"/>
        <v>hellohe13rman</v>
      </c>
      <c r="AB3139" t="s">
        <v>1393</v>
      </c>
      <c r="AC3139">
        <f t="shared" si="898"/>
        <v>1</v>
      </c>
      <c r="AD3139" t="str">
        <f t="shared" si="899"/>
        <v>hellohe12rman</v>
      </c>
    </row>
    <row r="3140" spans="1:30">
      <c r="A3140">
        <v>6449</v>
      </c>
      <c r="B3140">
        <f t="shared" si="882"/>
        <v>0</v>
      </c>
      <c r="C3140" s="8" t="s">
        <v>10532</v>
      </c>
      <c r="D3140" t="s">
        <v>14398</v>
      </c>
      <c r="E3140" s="2">
        <v>106709</v>
      </c>
      <c r="F3140">
        <f t="shared" si="883"/>
        <v>0</v>
      </c>
      <c r="G3140" s="6">
        <f t="shared" si="884"/>
        <v>106709</v>
      </c>
      <c r="H3140" s="6">
        <v>106709</v>
      </c>
      <c r="I3140">
        <v>15</v>
      </c>
      <c r="J3140" s="2">
        <v>23904</v>
      </c>
      <c r="K3140">
        <v>2</v>
      </c>
      <c r="L3140" s="1">
        <v>39697</v>
      </c>
      <c r="M3140">
        <f t="shared" si="885"/>
        <v>0</v>
      </c>
      <c r="N3140">
        <f t="shared" si="886"/>
        <v>0</v>
      </c>
      <c r="Q3140">
        <f t="shared" si="887"/>
        <v>2012</v>
      </c>
      <c r="R3140">
        <f t="shared" si="888"/>
        <v>9</v>
      </c>
      <c r="S3140">
        <f t="shared" si="889"/>
        <v>7</v>
      </c>
      <c r="T3140" s="5">
        <f t="shared" si="890"/>
        <v>39697</v>
      </c>
      <c r="U3140" s="7">
        <f t="shared" si="891"/>
        <v>2012</v>
      </c>
      <c r="V3140" s="7">
        <f t="shared" si="892"/>
        <v>9</v>
      </c>
      <c r="W3140" s="7">
        <f t="shared" si="893"/>
        <v>7</v>
      </c>
      <c r="X3140" s="7" t="str">
        <f t="shared" si="894"/>
        <v>12</v>
      </c>
      <c r="Y3140" t="str">
        <f t="shared" si="895"/>
        <v>Hello I Must Be Going</v>
      </c>
      <c r="Z3140" t="str">
        <f t="shared" si="896"/>
        <v>Hello I Must Be Going</v>
      </c>
      <c r="AA3140" t="str">
        <f t="shared" si="897"/>
        <v>helloim12oing</v>
      </c>
      <c r="AC3140">
        <f t="shared" si="898"/>
        <v>0</v>
      </c>
      <c r="AD3140" t="str">
        <f t="shared" si="899"/>
        <v>helloim12oing</v>
      </c>
    </row>
    <row r="3141" spans="1:30">
      <c r="A3141">
        <v>6456</v>
      </c>
      <c r="B3141">
        <f t="shared" si="882"/>
        <v>0</v>
      </c>
      <c r="C3141" s="8" t="s">
        <v>10534</v>
      </c>
      <c r="D3141" t="s">
        <v>14429</v>
      </c>
      <c r="E3141" s="2">
        <v>563911</v>
      </c>
      <c r="F3141">
        <f t="shared" si="883"/>
        <v>0</v>
      </c>
      <c r="G3141" s="6">
        <f t="shared" si="884"/>
        <v>563911</v>
      </c>
      <c r="H3141" s="6">
        <v>563911</v>
      </c>
      <c r="I3141">
        <v>34</v>
      </c>
      <c r="J3141" s="2">
        <v>57626</v>
      </c>
      <c r="K3141">
        <v>34</v>
      </c>
      <c r="L3141" s="1">
        <v>36218</v>
      </c>
      <c r="M3141">
        <f t="shared" si="885"/>
        <v>0</v>
      </c>
      <c r="N3141">
        <f t="shared" si="886"/>
        <v>0</v>
      </c>
      <c r="Q3141">
        <f t="shared" si="887"/>
        <v>2003</v>
      </c>
      <c r="R3141">
        <f t="shared" si="888"/>
        <v>2</v>
      </c>
      <c r="S3141">
        <f t="shared" si="889"/>
        <v>28</v>
      </c>
      <c r="T3141" s="5">
        <f t="shared" si="890"/>
        <v>36218</v>
      </c>
      <c r="U3141" s="7">
        <f t="shared" si="891"/>
        <v>2003</v>
      </c>
      <c r="V3141" s="7">
        <f t="shared" si="892"/>
        <v>2</v>
      </c>
      <c r="W3141" s="7">
        <f t="shared" si="893"/>
        <v>28</v>
      </c>
      <c r="X3141" s="7" t="str">
        <f t="shared" si="894"/>
        <v>03</v>
      </c>
      <c r="Y3141" t="str">
        <f t="shared" si="895"/>
        <v>Help! I'm a Fish</v>
      </c>
      <c r="Z3141" t="str">
        <f t="shared" si="896"/>
        <v>Help! I'm a Fish</v>
      </c>
      <c r="AA3141" t="str">
        <f t="shared" si="897"/>
        <v>help!i'03fish</v>
      </c>
      <c r="AB3141" t="s">
        <v>3878</v>
      </c>
      <c r="AC3141">
        <f t="shared" si="898"/>
        <v>1</v>
      </c>
      <c r="AD3141" t="str">
        <f t="shared" si="899"/>
        <v>hjalp!j00fisk</v>
      </c>
    </row>
    <row r="3142" spans="1:30">
      <c r="A3142">
        <v>6457</v>
      </c>
      <c r="B3142">
        <f t="shared" si="882"/>
        <v>0</v>
      </c>
      <c r="C3142" s="8" t="s">
        <v>10535</v>
      </c>
      <c r="D3142" t="s">
        <v>14153</v>
      </c>
      <c r="E3142" s="2">
        <v>22083</v>
      </c>
      <c r="F3142">
        <f t="shared" si="883"/>
        <v>0</v>
      </c>
      <c r="G3142" s="6">
        <f t="shared" si="884"/>
        <v>22083</v>
      </c>
      <c r="H3142" s="6">
        <v>22083</v>
      </c>
      <c r="I3142">
        <v>14</v>
      </c>
      <c r="J3142" s="2">
        <v>12404</v>
      </c>
      <c r="K3142">
        <v>14</v>
      </c>
      <c r="L3142" s="1">
        <v>39060</v>
      </c>
      <c r="M3142">
        <f t="shared" si="885"/>
        <v>0</v>
      </c>
      <c r="N3142">
        <f t="shared" si="886"/>
        <v>0</v>
      </c>
      <c r="Q3142">
        <f t="shared" si="887"/>
        <v>2010</v>
      </c>
      <c r="R3142">
        <f t="shared" si="888"/>
        <v>12</v>
      </c>
      <c r="S3142">
        <f t="shared" si="889"/>
        <v>10</v>
      </c>
      <c r="T3142" s="5">
        <f t="shared" si="890"/>
        <v>39060</v>
      </c>
      <c r="U3142" s="7">
        <f t="shared" si="891"/>
        <v>2010</v>
      </c>
      <c r="V3142" s="7">
        <f t="shared" si="892"/>
        <v>12</v>
      </c>
      <c r="W3142" s="7">
        <f t="shared" si="893"/>
        <v>10</v>
      </c>
      <c r="X3142" s="7" t="str">
        <f t="shared" si="894"/>
        <v>10</v>
      </c>
      <c r="Y3142" t="str">
        <f t="shared" si="895"/>
        <v>Hemingway's Garden of Eden</v>
      </c>
      <c r="Z3142" t="str">
        <f t="shared" si="896"/>
        <v>Hemingway's Garden of Eden</v>
      </c>
      <c r="AA3142" t="str">
        <f t="shared" si="897"/>
        <v>hemingw10eden</v>
      </c>
      <c r="AB3142" t="s">
        <v>2198</v>
      </c>
      <c r="AC3142">
        <f t="shared" si="898"/>
        <v>1</v>
      </c>
      <c r="AD3142" t="str">
        <f t="shared" si="899"/>
        <v>gardeno08eden</v>
      </c>
    </row>
    <row r="3143" spans="1:30">
      <c r="A3143">
        <v>6458</v>
      </c>
      <c r="B3143">
        <f t="shared" si="882"/>
        <v>0</v>
      </c>
      <c r="C3143" s="8" t="s">
        <v>10536</v>
      </c>
      <c r="D3143" t="s">
        <v>14065</v>
      </c>
      <c r="E3143" s="2">
        <v>206040</v>
      </c>
      <c r="F3143">
        <f t="shared" si="883"/>
        <v>0</v>
      </c>
      <c r="G3143" s="6">
        <f t="shared" si="884"/>
        <v>206040</v>
      </c>
      <c r="H3143" s="6">
        <v>206040</v>
      </c>
      <c r="I3143">
        <v>42</v>
      </c>
      <c r="J3143" s="2">
        <v>15485</v>
      </c>
      <c r="K3143">
        <v>3</v>
      </c>
      <c r="L3143" s="1">
        <v>40845</v>
      </c>
      <c r="M3143">
        <f t="shared" si="885"/>
        <v>0</v>
      </c>
      <c r="N3143">
        <f t="shared" si="886"/>
        <v>0</v>
      </c>
      <c r="Q3143">
        <f t="shared" si="887"/>
        <v>2015</v>
      </c>
      <c r="R3143">
        <f t="shared" si="888"/>
        <v>10</v>
      </c>
      <c r="S3143">
        <f t="shared" si="889"/>
        <v>30</v>
      </c>
      <c r="T3143" s="5">
        <f t="shared" si="890"/>
        <v>40845</v>
      </c>
      <c r="U3143" s="7">
        <f t="shared" si="891"/>
        <v>2015</v>
      </c>
      <c r="V3143" s="7">
        <f t="shared" si="892"/>
        <v>10</v>
      </c>
      <c r="W3143" s="7">
        <f t="shared" si="893"/>
        <v>30</v>
      </c>
      <c r="X3143" s="7" t="str">
        <f t="shared" si="894"/>
        <v>15</v>
      </c>
      <c r="Y3143" t="str">
        <f t="shared" si="895"/>
        <v>Heneral Luna</v>
      </c>
      <c r="Z3143" t="str">
        <f t="shared" si="896"/>
        <v>Heneral Luna</v>
      </c>
      <c r="AA3143" t="str">
        <f t="shared" si="897"/>
        <v>heneral15luna</v>
      </c>
      <c r="AC3143">
        <f t="shared" si="898"/>
        <v>0</v>
      </c>
      <c r="AD3143" t="str">
        <f t="shared" si="899"/>
        <v>heneral15luna</v>
      </c>
    </row>
    <row r="3144" spans="1:30">
      <c r="A3144">
        <v>6459</v>
      </c>
      <c r="B3144">
        <f t="shared" si="882"/>
        <v>0</v>
      </c>
      <c r="C3144" s="8" t="s">
        <v>10375</v>
      </c>
      <c r="D3144" t="s">
        <v>14168</v>
      </c>
      <c r="E3144" s="2">
        <v>10960</v>
      </c>
      <c r="F3144">
        <f t="shared" si="883"/>
        <v>0</v>
      </c>
      <c r="G3144" s="6">
        <f t="shared" si="884"/>
        <v>10960</v>
      </c>
      <c r="H3144" s="6">
        <v>10960</v>
      </c>
      <c r="I3144">
        <v>2</v>
      </c>
      <c r="J3144" s="2">
        <v>2230</v>
      </c>
      <c r="K3144">
        <v>1</v>
      </c>
      <c r="L3144" s="1">
        <v>39592</v>
      </c>
      <c r="M3144">
        <f t="shared" si="885"/>
        <v>0</v>
      </c>
      <c r="N3144">
        <f t="shared" si="886"/>
        <v>0</v>
      </c>
      <c r="Q3144">
        <f t="shared" si="887"/>
        <v>2012</v>
      </c>
      <c r="R3144">
        <f t="shared" si="888"/>
        <v>5</v>
      </c>
      <c r="S3144">
        <f t="shared" si="889"/>
        <v>25</v>
      </c>
      <c r="T3144" s="5">
        <f t="shared" si="890"/>
        <v>39592</v>
      </c>
      <c r="U3144" s="7">
        <f t="shared" si="891"/>
        <v>2012</v>
      </c>
      <c r="V3144" s="7">
        <f t="shared" si="892"/>
        <v>5</v>
      </c>
      <c r="W3144" s="7">
        <f t="shared" si="893"/>
        <v>25</v>
      </c>
      <c r="X3144" s="7" t="str">
        <f t="shared" si="894"/>
        <v>12</v>
      </c>
      <c r="Y3144" t="str">
        <f t="shared" si="895"/>
        <v>Henning Mankell's 'Wallander': The Revenge</v>
      </c>
      <c r="Z3144" t="str">
        <f t="shared" si="896"/>
        <v>Henning Mankell's 'Wallander': The Revenge</v>
      </c>
      <c r="AA3144" t="str">
        <f t="shared" si="897"/>
        <v>henning12enge</v>
      </c>
      <c r="AB3144" t="s">
        <v>70</v>
      </c>
      <c r="AC3144">
        <f t="shared" si="898"/>
        <v>1</v>
      </c>
      <c r="AD3144" t="str">
        <f t="shared" si="899"/>
        <v>walland10nden</v>
      </c>
    </row>
    <row r="3145" spans="1:30">
      <c r="A3145">
        <v>6460</v>
      </c>
      <c r="B3145">
        <f t="shared" si="882"/>
        <v>0</v>
      </c>
      <c r="C3145" s="8" t="s">
        <v>10556</v>
      </c>
      <c r="D3145" t="s">
        <v>14163</v>
      </c>
      <c r="E3145" s="2">
        <v>29710</v>
      </c>
      <c r="F3145">
        <f t="shared" si="883"/>
        <v>0</v>
      </c>
      <c r="G3145" s="6">
        <f t="shared" si="884"/>
        <v>29710</v>
      </c>
      <c r="H3145" s="6">
        <v>29710</v>
      </c>
      <c r="I3145">
        <v>2</v>
      </c>
      <c r="J3145" s="2">
        <v>7235</v>
      </c>
      <c r="K3145">
        <v>2</v>
      </c>
      <c r="L3145" s="1">
        <v>37268</v>
      </c>
      <c r="M3145">
        <f t="shared" si="885"/>
        <v>0</v>
      </c>
      <c r="N3145">
        <f t="shared" si="886"/>
        <v>0</v>
      </c>
      <c r="Q3145">
        <f t="shared" si="887"/>
        <v>2006</v>
      </c>
      <c r="R3145">
        <f t="shared" si="888"/>
        <v>1</v>
      </c>
      <c r="S3145">
        <f t="shared" si="889"/>
        <v>13</v>
      </c>
      <c r="T3145" s="5">
        <f t="shared" si="890"/>
        <v>37268</v>
      </c>
      <c r="U3145" s="7">
        <f t="shared" si="891"/>
        <v>2006</v>
      </c>
      <c r="V3145" s="7">
        <f t="shared" si="892"/>
        <v>1</v>
      </c>
      <c r="W3145" s="7">
        <f t="shared" si="893"/>
        <v>13</v>
      </c>
      <c r="X3145" s="7" t="str">
        <f t="shared" si="894"/>
        <v>06</v>
      </c>
      <c r="Y3145" t="str">
        <f t="shared" si="895"/>
        <v>Henri Cartier-Bresson: The Impassioned Eye</v>
      </c>
      <c r="Z3145" t="str">
        <f t="shared" si="896"/>
        <v>Henri Cartier-Bresson: The Impassioned Eye</v>
      </c>
      <c r="AA3145" t="str">
        <f t="shared" si="897"/>
        <v>henrica06deye</v>
      </c>
      <c r="AB3145" t="s">
        <v>3092</v>
      </c>
      <c r="AC3145">
        <f t="shared" si="898"/>
        <v>1</v>
      </c>
      <c r="AD3145" t="str">
        <f t="shared" si="899"/>
        <v>henrica03icks</v>
      </c>
    </row>
    <row r="3146" spans="1:30">
      <c r="A3146">
        <v>6461</v>
      </c>
      <c r="B3146">
        <f t="shared" si="882"/>
        <v>0</v>
      </c>
      <c r="C3146" s="8" t="s">
        <v>10376</v>
      </c>
      <c r="D3146" t="s">
        <v>10377</v>
      </c>
      <c r="E3146" s="2">
        <v>25489</v>
      </c>
      <c r="F3146">
        <f t="shared" si="883"/>
        <v>0</v>
      </c>
      <c r="G3146" s="6">
        <f t="shared" si="884"/>
        <v>25489</v>
      </c>
      <c r="H3146" s="6">
        <v>25489</v>
      </c>
      <c r="I3146">
        <v>3</v>
      </c>
      <c r="J3146" s="2">
        <v>3981</v>
      </c>
      <c r="K3146">
        <v>1</v>
      </c>
      <c r="L3146" s="1">
        <v>38913</v>
      </c>
      <c r="M3146">
        <f t="shared" si="885"/>
        <v>0</v>
      </c>
      <c r="N3146">
        <f t="shared" si="886"/>
        <v>0</v>
      </c>
      <c r="Q3146">
        <f t="shared" si="887"/>
        <v>2010</v>
      </c>
      <c r="R3146">
        <f t="shared" si="888"/>
        <v>7</v>
      </c>
      <c r="S3146">
        <f t="shared" si="889"/>
        <v>16</v>
      </c>
      <c r="T3146" s="5">
        <f t="shared" si="890"/>
        <v>38913</v>
      </c>
      <c r="U3146" s="7">
        <f t="shared" si="891"/>
        <v>2010</v>
      </c>
      <c r="V3146" s="7">
        <f t="shared" si="892"/>
        <v>7</v>
      </c>
      <c r="W3146" s="7">
        <f t="shared" si="893"/>
        <v>16</v>
      </c>
      <c r="X3146" s="7" t="str">
        <f t="shared" si="894"/>
        <v>10</v>
      </c>
      <c r="Y3146" t="str">
        <f t="shared" si="895"/>
        <v>Henri-Georges Clouzot's Inferno</v>
      </c>
      <c r="Z3146" t="str">
        <f t="shared" si="896"/>
        <v>Henri-Georges Clouzot's Inferno</v>
      </c>
      <c r="AA3146" t="str">
        <f t="shared" si="897"/>
        <v>henri-g10erno</v>
      </c>
      <c r="AB3146" t="s">
        <v>2199</v>
      </c>
      <c r="AC3146">
        <f t="shared" si="898"/>
        <v>1</v>
      </c>
      <c r="AD3146" t="str">
        <f t="shared" si="899"/>
        <v>l'enfer09uzot</v>
      </c>
    </row>
    <row r="3147" spans="1:30">
      <c r="A3147">
        <v>6464</v>
      </c>
      <c r="B3147">
        <f t="shared" si="882"/>
        <v>0</v>
      </c>
      <c r="C3147" s="8" t="s">
        <v>10215</v>
      </c>
      <c r="D3147" t="s">
        <v>12921</v>
      </c>
      <c r="E3147" s="2">
        <v>1836515</v>
      </c>
      <c r="F3147">
        <f t="shared" si="883"/>
        <v>0</v>
      </c>
      <c r="G3147" s="6">
        <f t="shared" si="884"/>
        <v>1836515</v>
      </c>
      <c r="H3147" s="6">
        <v>1836515</v>
      </c>
      <c r="I3147">
        <v>527</v>
      </c>
      <c r="J3147" s="2">
        <v>805219</v>
      </c>
      <c r="K3147">
        <v>527</v>
      </c>
      <c r="L3147" s="1">
        <v>38213</v>
      </c>
      <c r="M3147">
        <f t="shared" si="885"/>
        <v>0</v>
      </c>
      <c r="N3147">
        <f t="shared" si="886"/>
        <v>0</v>
      </c>
      <c r="Q3147">
        <f t="shared" si="887"/>
        <v>2008</v>
      </c>
      <c r="R3147">
        <f t="shared" si="888"/>
        <v>8</v>
      </c>
      <c r="S3147">
        <f t="shared" si="889"/>
        <v>15</v>
      </c>
      <c r="T3147" s="5">
        <f t="shared" si="890"/>
        <v>38213</v>
      </c>
      <c r="U3147" s="7">
        <f t="shared" si="891"/>
        <v>2008</v>
      </c>
      <c r="V3147" s="7">
        <f t="shared" si="892"/>
        <v>8</v>
      </c>
      <c r="W3147" s="7">
        <f t="shared" si="893"/>
        <v>15</v>
      </c>
      <c r="X3147" s="7" t="str">
        <f t="shared" si="894"/>
        <v>08</v>
      </c>
      <c r="Y3147" t="str">
        <f t="shared" si="895"/>
        <v>Henry Poole Is Here</v>
      </c>
      <c r="Z3147" t="str">
        <f t="shared" si="896"/>
        <v>Henry Poole Is Here</v>
      </c>
      <c r="AA3147" t="str">
        <f t="shared" si="897"/>
        <v>henrypo08here</v>
      </c>
      <c r="AC3147">
        <f t="shared" si="898"/>
        <v>0</v>
      </c>
      <c r="AD3147" t="str">
        <f t="shared" si="899"/>
        <v>henrypo08here</v>
      </c>
    </row>
    <row r="3148" spans="1:30">
      <c r="A3148">
        <v>6466</v>
      </c>
      <c r="B3148">
        <f t="shared" si="882"/>
        <v>0</v>
      </c>
      <c r="C3148" s="8" t="s">
        <v>10216</v>
      </c>
      <c r="D3148" t="s">
        <v>10217</v>
      </c>
      <c r="E3148" s="2">
        <v>102541</v>
      </c>
      <c r="F3148">
        <f t="shared" si="883"/>
        <v>0</v>
      </c>
      <c r="G3148" s="6">
        <f t="shared" si="884"/>
        <v>102541</v>
      </c>
      <c r="H3148" s="6">
        <v>102541</v>
      </c>
      <c r="I3148">
        <v>8</v>
      </c>
      <c r="J3148" s="2">
        <v>8726</v>
      </c>
      <c r="K3148">
        <v>2</v>
      </c>
      <c r="L3148" s="1">
        <v>39179</v>
      </c>
      <c r="M3148">
        <f t="shared" si="885"/>
        <v>0</v>
      </c>
      <c r="N3148">
        <f t="shared" si="886"/>
        <v>0</v>
      </c>
      <c r="Q3148">
        <f t="shared" si="887"/>
        <v>2011</v>
      </c>
      <c r="R3148">
        <f t="shared" si="888"/>
        <v>4</v>
      </c>
      <c r="S3148">
        <f t="shared" si="889"/>
        <v>8</v>
      </c>
      <c r="T3148" s="5">
        <f t="shared" si="890"/>
        <v>39179</v>
      </c>
      <c r="U3148" s="7">
        <f t="shared" si="891"/>
        <v>2011</v>
      </c>
      <c r="V3148" s="7">
        <f t="shared" si="892"/>
        <v>4</v>
      </c>
      <c r="W3148" s="7">
        <f t="shared" si="893"/>
        <v>8</v>
      </c>
      <c r="X3148" s="7" t="str">
        <f t="shared" si="894"/>
        <v>11</v>
      </c>
      <c r="Y3148" t="str">
        <f t="shared" si="895"/>
        <v>Henry's Crime</v>
      </c>
      <c r="Z3148" t="str">
        <f t="shared" si="896"/>
        <v>Henry's Crime</v>
      </c>
      <c r="AA3148" t="str">
        <f t="shared" si="897"/>
        <v>henry's11rime</v>
      </c>
      <c r="AB3148" t="s">
        <v>1642</v>
      </c>
      <c r="AC3148">
        <f t="shared" si="898"/>
        <v>1</v>
      </c>
      <c r="AD3148" t="str">
        <f t="shared" si="899"/>
        <v>henry's10rime</v>
      </c>
    </row>
    <row r="3149" spans="1:30">
      <c r="A3149">
        <v>6468</v>
      </c>
      <c r="B3149">
        <f t="shared" si="882"/>
        <v>0</v>
      </c>
      <c r="C3149" s="8" t="s">
        <v>4789</v>
      </c>
      <c r="D3149" t="s">
        <v>14317</v>
      </c>
      <c r="E3149" s="2">
        <v>25568251</v>
      </c>
      <c r="F3149">
        <f t="shared" si="883"/>
        <v>0</v>
      </c>
      <c r="G3149" s="6">
        <f t="shared" si="884"/>
        <v>25568251</v>
      </c>
      <c r="H3149" s="6">
        <v>25568251</v>
      </c>
      <c r="I3149" s="3">
        <v>1729</v>
      </c>
      <c r="J3149" s="2">
        <v>260382</v>
      </c>
      <c r="K3149">
        <v>6</v>
      </c>
      <c r="L3149" s="1">
        <v>40164</v>
      </c>
      <c r="M3149">
        <f t="shared" si="885"/>
        <v>0</v>
      </c>
      <c r="N3149">
        <f t="shared" si="886"/>
        <v>0</v>
      </c>
      <c r="Q3149">
        <f t="shared" si="887"/>
        <v>2013</v>
      </c>
      <c r="R3149">
        <f t="shared" si="888"/>
        <v>12</v>
      </c>
      <c r="S3149">
        <f t="shared" si="889"/>
        <v>18</v>
      </c>
      <c r="T3149" s="5">
        <f t="shared" si="890"/>
        <v>40164</v>
      </c>
      <c r="U3149" s="7">
        <f t="shared" si="891"/>
        <v>2013</v>
      </c>
      <c r="V3149" s="7">
        <f t="shared" si="892"/>
        <v>12</v>
      </c>
      <c r="W3149" s="7">
        <f t="shared" si="893"/>
        <v>18</v>
      </c>
      <c r="X3149" s="7" t="str">
        <f t="shared" si="894"/>
        <v>13</v>
      </c>
      <c r="Y3149" t="str">
        <f t="shared" si="895"/>
        <v>Her [2013]</v>
      </c>
      <c r="Z3149" t="str">
        <f t="shared" si="896"/>
        <v>Her [2013]</v>
      </c>
      <c r="AA3149" t="str">
        <f t="shared" si="897"/>
        <v>her[20113013]</v>
      </c>
      <c r="AB3149" t="s">
        <v>1394</v>
      </c>
      <c r="AC3149">
        <f t="shared" si="898"/>
        <v>1</v>
      </c>
      <c r="AD3149" t="str">
        <f t="shared" si="899"/>
        <v>her13her</v>
      </c>
    </row>
    <row r="3150" spans="1:30">
      <c r="A3150">
        <v>6470</v>
      </c>
      <c r="B3150">
        <f t="shared" si="882"/>
        <v>0</v>
      </c>
      <c r="C3150" s="8" t="s">
        <v>10386</v>
      </c>
      <c r="D3150" t="s">
        <v>12966</v>
      </c>
      <c r="E3150" s="2">
        <v>63652</v>
      </c>
      <c r="F3150">
        <f t="shared" si="883"/>
        <v>0</v>
      </c>
      <c r="G3150" s="6">
        <f t="shared" si="884"/>
        <v>63652</v>
      </c>
      <c r="H3150" s="6">
        <v>63652</v>
      </c>
      <c r="I3150">
        <v>3</v>
      </c>
      <c r="J3150" s="2">
        <v>3332</v>
      </c>
      <c r="K3150">
        <v>1</v>
      </c>
      <c r="L3150" s="1">
        <v>36645</v>
      </c>
      <c r="M3150">
        <f t="shared" si="885"/>
        <v>0</v>
      </c>
      <c r="N3150">
        <f t="shared" si="886"/>
        <v>0</v>
      </c>
      <c r="Q3150">
        <f t="shared" si="887"/>
        <v>2004</v>
      </c>
      <c r="R3150">
        <f t="shared" si="888"/>
        <v>4</v>
      </c>
      <c r="S3150">
        <f t="shared" si="889"/>
        <v>30</v>
      </c>
      <c r="T3150" s="5">
        <f t="shared" si="890"/>
        <v>36645</v>
      </c>
      <c r="U3150" s="7">
        <f t="shared" si="891"/>
        <v>2004</v>
      </c>
      <c r="V3150" s="7">
        <f t="shared" si="892"/>
        <v>4</v>
      </c>
      <c r="W3150" s="7">
        <f t="shared" si="893"/>
        <v>30</v>
      </c>
      <c r="X3150" s="7" t="str">
        <f t="shared" si="894"/>
        <v>04</v>
      </c>
      <c r="Y3150" t="str">
        <f t="shared" si="895"/>
        <v>Her Majesty</v>
      </c>
      <c r="Z3150" t="str">
        <f t="shared" si="896"/>
        <v>Her Majesty</v>
      </c>
      <c r="AA3150" t="str">
        <f t="shared" si="897"/>
        <v>hermaje04esty</v>
      </c>
      <c r="AB3150" t="s">
        <v>3841</v>
      </c>
      <c r="AC3150">
        <f t="shared" si="898"/>
        <v>1</v>
      </c>
      <c r="AD3150" t="str">
        <f t="shared" si="899"/>
        <v>hermaje01esty</v>
      </c>
    </row>
    <row r="3151" spans="1:30">
      <c r="A3151">
        <v>6471</v>
      </c>
      <c r="B3151">
        <f t="shared" si="882"/>
        <v>0</v>
      </c>
      <c r="C3151" s="8" t="s">
        <v>10387</v>
      </c>
      <c r="D3151" t="s">
        <v>13332</v>
      </c>
      <c r="E3151" s="2">
        <v>4123</v>
      </c>
      <c r="F3151">
        <f t="shared" si="883"/>
        <v>0</v>
      </c>
      <c r="G3151" s="6">
        <f t="shared" si="884"/>
        <v>4123</v>
      </c>
      <c r="H3151" s="6">
        <v>4123</v>
      </c>
      <c r="I3151">
        <v>1</v>
      </c>
      <c r="J3151" s="2">
        <v>1926</v>
      </c>
      <c r="K3151">
        <v>1</v>
      </c>
      <c r="L3151" s="1">
        <v>36064</v>
      </c>
      <c r="M3151">
        <f t="shared" si="885"/>
        <v>0</v>
      </c>
      <c r="N3151">
        <f t="shared" si="886"/>
        <v>0</v>
      </c>
      <c r="Q3151">
        <f t="shared" si="887"/>
        <v>2002</v>
      </c>
      <c r="R3151">
        <f t="shared" si="888"/>
        <v>9</v>
      </c>
      <c r="S3151">
        <f t="shared" si="889"/>
        <v>27</v>
      </c>
      <c r="T3151" s="5">
        <f t="shared" si="890"/>
        <v>36064</v>
      </c>
      <c r="U3151" s="7">
        <f t="shared" si="891"/>
        <v>2002</v>
      </c>
      <c r="V3151" s="7">
        <f t="shared" si="892"/>
        <v>9</v>
      </c>
      <c r="W3151" s="7">
        <f t="shared" si="893"/>
        <v>27</v>
      </c>
      <c r="X3151" s="7" t="str">
        <f t="shared" si="894"/>
        <v>02</v>
      </c>
      <c r="Y3151" t="str">
        <f t="shared" si="895"/>
        <v>Hera Purple</v>
      </c>
      <c r="Z3151" t="str">
        <f t="shared" si="896"/>
        <v>Hera Purple</v>
      </c>
      <c r="AA3151" t="str">
        <f t="shared" si="897"/>
        <v>herapur02rple</v>
      </c>
      <c r="AB3151" t="s">
        <v>4150</v>
      </c>
      <c r="AC3151">
        <f t="shared" si="898"/>
        <v>1</v>
      </c>
      <c r="AD3151" t="str">
        <f t="shared" si="899"/>
        <v>herapur01rple</v>
      </c>
    </row>
    <row r="3152" spans="1:30">
      <c r="A3152">
        <v>6472</v>
      </c>
      <c r="B3152">
        <f t="shared" si="882"/>
        <v>0</v>
      </c>
      <c r="C3152" s="8" t="s">
        <v>10388</v>
      </c>
      <c r="D3152" t="s">
        <v>13100</v>
      </c>
      <c r="E3152" s="2">
        <v>194721</v>
      </c>
      <c r="F3152">
        <f t="shared" si="883"/>
        <v>0</v>
      </c>
      <c r="G3152" s="6">
        <f t="shared" si="884"/>
        <v>194721</v>
      </c>
      <c r="H3152" s="6">
        <v>194721</v>
      </c>
      <c r="I3152">
        <v>8</v>
      </c>
      <c r="J3152" s="2">
        <v>9242</v>
      </c>
      <c r="K3152">
        <v>2</v>
      </c>
      <c r="L3152" s="1">
        <v>38507</v>
      </c>
      <c r="M3152">
        <f t="shared" si="885"/>
        <v>0</v>
      </c>
      <c r="N3152">
        <f t="shared" si="886"/>
        <v>0</v>
      </c>
      <c r="Q3152">
        <f t="shared" si="887"/>
        <v>2009</v>
      </c>
      <c r="R3152">
        <f t="shared" si="888"/>
        <v>6</v>
      </c>
      <c r="S3152">
        <f t="shared" si="889"/>
        <v>5</v>
      </c>
      <c r="T3152" s="5">
        <f t="shared" si="890"/>
        <v>38507</v>
      </c>
      <c r="U3152" s="7">
        <f t="shared" si="891"/>
        <v>2009</v>
      </c>
      <c r="V3152" s="7">
        <f t="shared" si="892"/>
        <v>6</v>
      </c>
      <c r="W3152" s="7">
        <f t="shared" si="893"/>
        <v>5</v>
      </c>
      <c r="X3152" s="7" t="str">
        <f t="shared" si="894"/>
        <v>09</v>
      </c>
      <c r="Y3152" t="str">
        <f t="shared" si="895"/>
        <v>Herb &amp; Dorothy</v>
      </c>
      <c r="Z3152" t="str">
        <f t="shared" si="896"/>
        <v>Herb &amp; Dorothy</v>
      </c>
      <c r="AA3152" t="str">
        <f t="shared" si="897"/>
        <v>herb&amp;do09othy</v>
      </c>
      <c r="AB3152" t="s">
        <v>2392</v>
      </c>
      <c r="AC3152">
        <f t="shared" si="898"/>
        <v>1</v>
      </c>
      <c r="AD3152" t="str">
        <f t="shared" si="899"/>
        <v>herb&amp;do08othy</v>
      </c>
    </row>
    <row r="3153" spans="1:30">
      <c r="A3153">
        <v>6473</v>
      </c>
      <c r="B3153">
        <f t="shared" si="882"/>
        <v>0</v>
      </c>
      <c r="C3153" s="8" t="s">
        <v>10389</v>
      </c>
      <c r="D3153" t="s">
        <v>10390</v>
      </c>
      <c r="E3153" s="2">
        <v>38933</v>
      </c>
      <c r="F3153">
        <f t="shared" si="883"/>
        <v>0</v>
      </c>
      <c r="G3153" s="6">
        <f t="shared" si="884"/>
        <v>38933</v>
      </c>
      <c r="H3153" s="6">
        <v>38933</v>
      </c>
      <c r="I3153">
        <v>8</v>
      </c>
      <c r="J3153" s="2">
        <v>6157</v>
      </c>
      <c r="K3153">
        <v>1</v>
      </c>
      <c r="L3153" s="1">
        <v>40068</v>
      </c>
      <c r="M3153">
        <f t="shared" si="885"/>
        <v>0</v>
      </c>
      <c r="N3153">
        <f t="shared" si="886"/>
        <v>0</v>
      </c>
      <c r="Q3153">
        <f t="shared" si="887"/>
        <v>2013</v>
      </c>
      <c r="R3153">
        <f t="shared" si="888"/>
        <v>9</v>
      </c>
      <c r="S3153">
        <f t="shared" si="889"/>
        <v>13</v>
      </c>
      <c r="T3153" s="5">
        <f t="shared" si="890"/>
        <v>40068</v>
      </c>
      <c r="U3153" s="7">
        <f t="shared" si="891"/>
        <v>2013</v>
      </c>
      <c r="V3153" s="7">
        <f t="shared" si="892"/>
        <v>9</v>
      </c>
      <c r="W3153" s="7">
        <f t="shared" si="893"/>
        <v>13</v>
      </c>
      <c r="X3153" s="7" t="str">
        <f t="shared" si="894"/>
        <v>13</v>
      </c>
      <c r="Y3153" t="str">
        <f t="shared" si="895"/>
        <v>Herb and Dorothy 50x50</v>
      </c>
      <c r="Z3153" t="str">
        <f t="shared" si="896"/>
        <v>Herb and Dorothy 50x50</v>
      </c>
      <c r="AA3153" t="str">
        <f t="shared" si="897"/>
        <v>herband130x50</v>
      </c>
      <c r="AB3153" t="s">
        <v>1395</v>
      </c>
      <c r="AC3153">
        <f t="shared" si="898"/>
        <v>1</v>
      </c>
      <c r="AD3153" t="str">
        <f t="shared" si="899"/>
        <v>herb&amp;do130x50</v>
      </c>
    </row>
    <row r="3154" spans="1:30">
      <c r="A3154">
        <v>6478</v>
      </c>
      <c r="B3154">
        <f t="shared" si="882"/>
        <v>0</v>
      </c>
      <c r="C3154" s="8" t="s">
        <v>10606</v>
      </c>
      <c r="D3154" t="s">
        <v>13947</v>
      </c>
      <c r="E3154" s="2">
        <v>2493</v>
      </c>
      <c r="F3154">
        <f t="shared" si="883"/>
        <v>0</v>
      </c>
      <c r="G3154" s="6">
        <f t="shared" si="884"/>
        <v>2493</v>
      </c>
      <c r="H3154" s="6">
        <v>2493</v>
      </c>
      <c r="I3154">
        <v>2</v>
      </c>
      <c r="J3154" s="2">
        <v>1772</v>
      </c>
      <c r="K3154">
        <v>2</v>
      </c>
      <c r="L3154" s="1">
        <v>37359</v>
      </c>
      <c r="M3154">
        <f t="shared" si="885"/>
        <v>0</v>
      </c>
      <c r="N3154">
        <f t="shared" si="886"/>
        <v>0</v>
      </c>
      <c r="Q3154">
        <f t="shared" si="887"/>
        <v>2006</v>
      </c>
      <c r="R3154">
        <f t="shared" si="888"/>
        <v>4</v>
      </c>
      <c r="S3154">
        <f t="shared" si="889"/>
        <v>14</v>
      </c>
      <c r="T3154" s="5">
        <f t="shared" si="890"/>
        <v>37359</v>
      </c>
      <c r="U3154" s="7">
        <f t="shared" si="891"/>
        <v>2006</v>
      </c>
      <c r="V3154" s="7">
        <f t="shared" si="892"/>
        <v>4</v>
      </c>
      <c r="W3154" s="7">
        <f t="shared" si="893"/>
        <v>14</v>
      </c>
      <c r="X3154" s="7" t="str">
        <f t="shared" si="894"/>
        <v>06</v>
      </c>
      <c r="Y3154" t="str">
        <f t="shared" si="895"/>
        <v>Herbie Hancock: Possibilities</v>
      </c>
      <c r="Z3154" t="str">
        <f t="shared" si="896"/>
        <v>Herbie Hancock: Possibilities</v>
      </c>
      <c r="AA3154" t="str">
        <f t="shared" si="897"/>
        <v>herbieh06ties</v>
      </c>
      <c r="AC3154">
        <f t="shared" si="898"/>
        <v>0</v>
      </c>
      <c r="AD3154" t="str">
        <f t="shared" si="899"/>
        <v>herbieh06ties</v>
      </c>
    </row>
    <row r="3155" spans="1:30">
      <c r="A3155">
        <v>6481</v>
      </c>
      <c r="B3155">
        <f t="shared" si="882"/>
        <v>0</v>
      </c>
      <c r="C3155" s="8" t="s">
        <v>10607</v>
      </c>
      <c r="D3155" t="s">
        <v>14156</v>
      </c>
      <c r="E3155" s="2">
        <v>66023816</v>
      </c>
      <c r="F3155">
        <f t="shared" si="883"/>
        <v>0</v>
      </c>
      <c r="G3155" s="6">
        <f t="shared" si="884"/>
        <v>66023816</v>
      </c>
      <c r="H3155" s="6">
        <v>66023816</v>
      </c>
      <c r="I3155" s="3">
        <v>3521</v>
      </c>
      <c r="J3155" s="2">
        <v>12709221</v>
      </c>
      <c r="K3155" s="3">
        <v>3521</v>
      </c>
      <c r="L3155" s="1">
        <v>37063</v>
      </c>
      <c r="M3155">
        <f t="shared" si="885"/>
        <v>0</v>
      </c>
      <c r="N3155">
        <f t="shared" si="886"/>
        <v>0</v>
      </c>
      <c r="Q3155">
        <f t="shared" si="887"/>
        <v>2005</v>
      </c>
      <c r="R3155">
        <f t="shared" si="888"/>
        <v>6</v>
      </c>
      <c r="S3155">
        <f t="shared" si="889"/>
        <v>22</v>
      </c>
      <c r="T3155" s="5">
        <f t="shared" si="890"/>
        <v>37063</v>
      </c>
      <c r="U3155" s="7">
        <f t="shared" si="891"/>
        <v>2005</v>
      </c>
      <c r="V3155" s="7">
        <f t="shared" si="892"/>
        <v>6</v>
      </c>
      <c r="W3155" s="7">
        <f t="shared" si="893"/>
        <v>22</v>
      </c>
      <c r="X3155" s="7" t="str">
        <f t="shared" si="894"/>
        <v>05</v>
      </c>
      <c r="Y3155" t="str">
        <f t="shared" si="895"/>
        <v>Herbie: Fully Loaded</v>
      </c>
      <c r="Z3155" t="str">
        <f t="shared" si="896"/>
        <v>Herbie: Fully Loaded</v>
      </c>
      <c r="AA3155" t="str">
        <f t="shared" si="897"/>
        <v>herbie:05aded</v>
      </c>
      <c r="AB3155" t="s">
        <v>3650</v>
      </c>
      <c r="AC3155">
        <f t="shared" si="898"/>
        <v>1</v>
      </c>
      <c r="AD3155" t="str">
        <f t="shared" si="899"/>
        <v>herbief05aded</v>
      </c>
    </row>
    <row r="3156" spans="1:30">
      <c r="A3156">
        <v>6484</v>
      </c>
      <c r="B3156">
        <f t="shared" si="882"/>
        <v>0</v>
      </c>
      <c r="C3156" s="8" t="s">
        <v>4790</v>
      </c>
      <c r="D3156" t="s">
        <v>14318</v>
      </c>
      <c r="E3156" s="2">
        <v>72688614</v>
      </c>
      <c r="F3156">
        <f t="shared" si="883"/>
        <v>0</v>
      </c>
      <c r="G3156" s="6">
        <f t="shared" si="884"/>
        <v>72688614</v>
      </c>
      <c r="H3156" s="6">
        <v>72688614</v>
      </c>
      <c r="I3156" s="3">
        <v>3595</v>
      </c>
      <c r="J3156" s="2">
        <v>29800263</v>
      </c>
      <c r="K3156" s="3">
        <v>3595</v>
      </c>
      <c r="L3156" s="1">
        <v>40383</v>
      </c>
      <c r="M3156">
        <f t="shared" si="885"/>
        <v>0</v>
      </c>
      <c r="N3156">
        <f t="shared" si="886"/>
        <v>0</v>
      </c>
      <c r="Q3156">
        <f t="shared" si="887"/>
        <v>2014</v>
      </c>
      <c r="R3156">
        <f t="shared" si="888"/>
        <v>7</v>
      </c>
      <c r="S3156">
        <f t="shared" si="889"/>
        <v>25</v>
      </c>
      <c r="T3156" s="5">
        <f t="shared" si="890"/>
        <v>40383</v>
      </c>
      <c r="U3156" s="7">
        <f t="shared" si="891"/>
        <v>2014</v>
      </c>
      <c r="V3156" s="7">
        <f t="shared" si="892"/>
        <v>7</v>
      </c>
      <c r="W3156" s="7">
        <f t="shared" si="893"/>
        <v>25</v>
      </c>
      <c r="X3156" s="7" t="str">
        <f t="shared" si="894"/>
        <v>14</v>
      </c>
      <c r="Y3156" t="str">
        <f t="shared" si="895"/>
        <v>Hercules [2014]</v>
      </c>
      <c r="Z3156" t="str">
        <f t="shared" si="896"/>
        <v>Hercules [2014]</v>
      </c>
      <c r="AA3156" t="str">
        <f t="shared" si="897"/>
        <v>hercule14014]</v>
      </c>
      <c r="AB3156" t="s">
        <v>570</v>
      </c>
      <c r="AC3156">
        <f t="shared" si="898"/>
        <v>1</v>
      </c>
      <c r="AD3156" t="str">
        <f t="shared" si="899"/>
        <v>hercule14lesi</v>
      </c>
    </row>
    <row r="3157" spans="1:30">
      <c r="A3157">
        <v>6486</v>
      </c>
      <c r="B3157">
        <f t="shared" si="882"/>
        <v>0</v>
      </c>
      <c r="C3157" s="8" t="s">
        <v>4791</v>
      </c>
      <c r="D3157" t="s">
        <v>14219</v>
      </c>
      <c r="E3157" s="2">
        <v>26743</v>
      </c>
      <c r="F3157">
        <f t="shared" si="883"/>
        <v>0</v>
      </c>
      <c r="G3157" s="6">
        <f t="shared" si="884"/>
        <v>26743</v>
      </c>
      <c r="H3157" s="6">
        <v>26743</v>
      </c>
      <c r="I3157">
        <v>2</v>
      </c>
      <c r="J3157" s="2">
        <v>7927</v>
      </c>
      <c r="K3157">
        <v>1</v>
      </c>
      <c r="L3157" s="1">
        <v>39550</v>
      </c>
      <c r="M3157">
        <f t="shared" si="885"/>
        <v>0</v>
      </c>
      <c r="N3157">
        <f t="shared" si="886"/>
        <v>0</v>
      </c>
      <c r="Q3157">
        <f t="shared" si="887"/>
        <v>2012</v>
      </c>
      <c r="R3157">
        <f t="shared" si="888"/>
        <v>4</v>
      </c>
      <c r="S3157">
        <f t="shared" si="889"/>
        <v>13</v>
      </c>
      <c r="T3157" s="5">
        <f t="shared" si="890"/>
        <v>39550</v>
      </c>
      <c r="U3157" s="7">
        <f t="shared" si="891"/>
        <v>2012</v>
      </c>
      <c r="V3157" s="7">
        <f t="shared" si="892"/>
        <v>4</v>
      </c>
      <c r="W3157" s="7">
        <f t="shared" si="893"/>
        <v>13</v>
      </c>
      <c r="X3157" s="7" t="str">
        <f t="shared" si="894"/>
        <v>12</v>
      </c>
      <c r="Y3157" t="str">
        <f t="shared" si="895"/>
        <v>Here [2012]</v>
      </c>
      <c r="Z3157" t="str">
        <f t="shared" si="896"/>
        <v>Here [2012]</v>
      </c>
      <c r="AA3157" t="str">
        <f t="shared" si="897"/>
        <v>here[2012012]</v>
      </c>
      <c r="AB3157" t="s">
        <v>1527</v>
      </c>
      <c r="AC3157">
        <f t="shared" si="898"/>
        <v>1</v>
      </c>
      <c r="AD3157" t="str">
        <f t="shared" si="899"/>
        <v>herei11erei</v>
      </c>
    </row>
    <row r="3158" spans="1:30">
      <c r="A3158">
        <v>6487</v>
      </c>
      <c r="B3158">
        <f t="shared" si="882"/>
        <v>0</v>
      </c>
      <c r="C3158" s="8" t="s">
        <v>10608</v>
      </c>
      <c r="D3158" t="s">
        <v>14003</v>
      </c>
      <c r="E3158" s="2">
        <v>27156</v>
      </c>
      <c r="F3158">
        <f t="shared" si="883"/>
        <v>0</v>
      </c>
      <c r="G3158" s="6">
        <f t="shared" si="884"/>
        <v>27156</v>
      </c>
      <c r="H3158" s="6">
        <v>27156</v>
      </c>
      <c r="I3158">
        <v>5</v>
      </c>
      <c r="J3158" s="2">
        <v>6352</v>
      </c>
      <c r="K3158">
        <v>1</v>
      </c>
      <c r="L3158" s="1">
        <v>38850</v>
      </c>
      <c r="M3158">
        <f t="shared" si="885"/>
        <v>0</v>
      </c>
      <c r="N3158">
        <f t="shared" si="886"/>
        <v>0</v>
      </c>
      <c r="Q3158">
        <f t="shared" si="887"/>
        <v>2010</v>
      </c>
      <c r="R3158">
        <f t="shared" si="888"/>
        <v>5</v>
      </c>
      <c r="S3158">
        <f t="shared" si="889"/>
        <v>14</v>
      </c>
      <c r="T3158" s="5">
        <f t="shared" si="890"/>
        <v>38850</v>
      </c>
      <c r="U3158" s="7">
        <f t="shared" si="891"/>
        <v>2010</v>
      </c>
      <c r="V3158" s="7">
        <f t="shared" si="892"/>
        <v>5</v>
      </c>
      <c r="W3158" s="7">
        <f t="shared" si="893"/>
        <v>14</v>
      </c>
      <c r="X3158" s="7" t="str">
        <f t="shared" si="894"/>
        <v>10</v>
      </c>
      <c r="Y3158" t="str">
        <f t="shared" si="895"/>
        <v>Here and There</v>
      </c>
      <c r="Z3158" t="str">
        <f t="shared" si="896"/>
        <v>Here and There</v>
      </c>
      <c r="AA3158" t="str">
        <f t="shared" si="897"/>
        <v>hereand10here</v>
      </c>
      <c r="AB3158" t="s">
        <v>2200</v>
      </c>
      <c r="AC3158">
        <f t="shared" si="898"/>
        <v>1</v>
      </c>
      <c r="AD3158" t="str">
        <f t="shared" si="899"/>
        <v>tamoiov09ovde</v>
      </c>
    </row>
    <row r="3159" spans="1:30">
      <c r="A3159">
        <v>6490</v>
      </c>
      <c r="B3159">
        <f t="shared" si="882"/>
        <v>0</v>
      </c>
      <c r="C3159" s="8" t="s">
        <v>10609</v>
      </c>
      <c r="D3159" t="s">
        <v>14503</v>
      </c>
      <c r="E3159" s="2">
        <v>45290318</v>
      </c>
      <c r="F3159">
        <f t="shared" si="883"/>
        <v>0</v>
      </c>
      <c r="G3159" s="6">
        <f t="shared" si="884"/>
        <v>45290318</v>
      </c>
      <c r="H3159" s="6">
        <v>45290318</v>
      </c>
      <c r="I3159" s="3">
        <v>3014</v>
      </c>
      <c r="J3159" s="2">
        <v>11816596</v>
      </c>
      <c r="K3159" s="3">
        <v>3014</v>
      </c>
      <c r="L3159" s="1">
        <v>39732</v>
      </c>
      <c r="M3159">
        <f t="shared" si="885"/>
        <v>0</v>
      </c>
      <c r="N3159">
        <f t="shared" si="886"/>
        <v>0</v>
      </c>
      <c r="Q3159">
        <f t="shared" si="887"/>
        <v>2012</v>
      </c>
      <c r="R3159">
        <f t="shared" si="888"/>
        <v>10</v>
      </c>
      <c r="S3159">
        <f t="shared" si="889"/>
        <v>12</v>
      </c>
      <c r="T3159" s="5">
        <f t="shared" si="890"/>
        <v>39732</v>
      </c>
      <c r="U3159" s="7">
        <f t="shared" si="891"/>
        <v>2012</v>
      </c>
      <c r="V3159" s="7">
        <f t="shared" si="892"/>
        <v>10</v>
      </c>
      <c r="W3159" s="7">
        <f t="shared" si="893"/>
        <v>12</v>
      </c>
      <c r="X3159" s="7" t="str">
        <f t="shared" si="894"/>
        <v>12</v>
      </c>
      <c r="Y3159" t="str">
        <f t="shared" si="895"/>
        <v>Here Comes the Boom</v>
      </c>
      <c r="Z3159" t="str">
        <f t="shared" si="896"/>
        <v>Here Comes the Boom</v>
      </c>
      <c r="AA3159" t="str">
        <f t="shared" si="897"/>
        <v>herecom12boom</v>
      </c>
      <c r="AC3159">
        <f t="shared" si="898"/>
        <v>0</v>
      </c>
      <c r="AD3159" t="str">
        <f t="shared" si="899"/>
        <v>herecom12boom</v>
      </c>
    </row>
    <row r="3160" spans="1:30">
      <c r="A3160">
        <v>6491</v>
      </c>
      <c r="B3160">
        <f t="shared" si="882"/>
        <v>0</v>
      </c>
      <c r="C3160" s="8" t="s">
        <v>10610</v>
      </c>
      <c r="D3160" t="s">
        <v>13947</v>
      </c>
      <c r="E3160" s="2">
        <v>4534</v>
      </c>
      <c r="F3160">
        <f t="shared" si="883"/>
        <v>0</v>
      </c>
      <c r="G3160" s="6">
        <f t="shared" si="884"/>
        <v>4534</v>
      </c>
      <c r="H3160" s="6">
        <v>4534</v>
      </c>
      <c r="I3160">
        <v>2</v>
      </c>
      <c r="J3160" s="2">
        <v>783</v>
      </c>
      <c r="K3160">
        <v>2</v>
      </c>
      <c r="L3160" s="1">
        <v>40159</v>
      </c>
      <c r="M3160">
        <f t="shared" si="885"/>
        <v>0</v>
      </c>
      <c r="N3160">
        <f t="shared" si="886"/>
        <v>0</v>
      </c>
      <c r="Q3160">
        <f t="shared" si="887"/>
        <v>2013</v>
      </c>
      <c r="R3160">
        <f t="shared" si="888"/>
        <v>12</v>
      </c>
      <c r="S3160">
        <f t="shared" si="889"/>
        <v>13</v>
      </c>
      <c r="T3160" s="5">
        <f t="shared" si="890"/>
        <v>40159</v>
      </c>
      <c r="U3160" s="7">
        <f t="shared" si="891"/>
        <v>2013</v>
      </c>
      <c r="V3160" s="7">
        <f t="shared" si="892"/>
        <v>12</v>
      </c>
      <c r="W3160" s="7">
        <f t="shared" si="893"/>
        <v>13</v>
      </c>
      <c r="X3160" s="7" t="str">
        <f t="shared" si="894"/>
        <v>13</v>
      </c>
      <c r="Y3160" t="str">
        <f t="shared" si="895"/>
        <v>Here Comes the Devil</v>
      </c>
      <c r="Z3160" t="str">
        <f t="shared" si="896"/>
        <v>Here Comes the Devil</v>
      </c>
      <c r="AA3160" t="str">
        <f t="shared" si="897"/>
        <v>herecom13evil</v>
      </c>
      <c r="AB3160" t="s">
        <v>1396</v>
      </c>
      <c r="AC3160">
        <f t="shared" si="898"/>
        <v>1</v>
      </c>
      <c r="AD3160" t="str">
        <f t="shared" si="899"/>
        <v>ahivael12ablo</v>
      </c>
    </row>
    <row r="3161" spans="1:30">
      <c r="A3161">
        <v>6492</v>
      </c>
      <c r="B3161">
        <f t="shared" si="882"/>
        <v>0</v>
      </c>
      <c r="C3161" s="8" t="s">
        <v>10611</v>
      </c>
      <c r="D3161" t="s">
        <v>14400</v>
      </c>
      <c r="E3161" s="2">
        <v>10522168</v>
      </c>
      <c r="F3161">
        <f t="shared" si="883"/>
        <v>0</v>
      </c>
      <c r="G3161" s="6">
        <f t="shared" si="884"/>
        <v>10522168</v>
      </c>
      <c r="H3161" s="6">
        <v>10522168</v>
      </c>
      <c r="I3161" s="3">
        <v>1713</v>
      </c>
      <c r="J3161" s="2">
        <v>4510705</v>
      </c>
      <c r="K3161" s="3">
        <v>1712</v>
      </c>
      <c r="L3161" s="1">
        <v>35147</v>
      </c>
      <c r="M3161">
        <f t="shared" si="885"/>
        <v>0</v>
      </c>
      <c r="N3161">
        <f t="shared" si="886"/>
        <v>0</v>
      </c>
      <c r="Q3161">
        <f t="shared" si="887"/>
        <v>2000</v>
      </c>
      <c r="R3161">
        <f t="shared" si="888"/>
        <v>3</v>
      </c>
      <c r="S3161">
        <f t="shared" si="889"/>
        <v>24</v>
      </c>
      <c r="T3161" s="5">
        <f t="shared" si="890"/>
        <v>35147</v>
      </c>
      <c r="U3161" s="7">
        <f t="shared" si="891"/>
        <v>2000</v>
      </c>
      <c r="V3161" s="7">
        <f t="shared" si="892"/>
        <v>3</v>
      </c>
      <c r="W3161" s="7">
        <f t="shared" si="893"/>
        <v>24</v>
      </c>
      <c r="X3161" s="7" t="str">
        <f t="shared" si="894"/>
        <v>00</v>
      </c>
      <c r="Y3161" t="str">
        <f t="shared" si="895"/>
        <v>Here on Earth</v>
      </c>
      <c r="Z3161" t="str">
        <f t="shared" si="896"/>
        <v>Here on Earth</v>
      </c>
      <c r="AA3161" t="str">
        <f t="shared" si="897"/>
        <v>hereone00arth</v>
      </c>
      <c r="AC3161">
        <f t="shared" si="898"/>
        <v>0</v>
      </c>
      <c r="AD3161" t="str">
        <f t="shared" si="899"/>
        <v>hereone00arth</v>
      </c>
    </row>
    <row r="3162" spans="1:30">
      <c r="A3162">
        <v>6493</v>
      </c>
      <c r="B3162">
        <f t="shared" si="882"/>
        <v>0</v>
      </c>
      <c r="C3162" s="8" t="s">
        <v>10612</v>
      </c>
      <c r="D3162" t="s">
        <v>14317</v>
      </c>
      <c r="E3162" s="2">
        <v>32746941</v>
      </c>
      <c r="F3162">
        <f t="shared" si="883"/>
        <v>0</v>
      </c>
      <c r="G3162" s="6">
        <f t="shared" si="884"/>
        <v>32746941</v>
      </c>
      <c r="H3162" s="6">
        <v>32746941</v>
      </c>
      <c r="I3162" s="3">
        <v>2424</v>
      </c>
      <c r="J3162" s="2">
        <v>220322</v>
      </c>
      <c r="K3162">
        <v>6</v>
      </c>
      <c r="L3162" s="1">
        <v>39004</v>
      </c>
      <c r="M3162">
        <f t="shared" si="885"/>
        <v>0</v>
      </c>
      <c r="N3162">
        <f t="shared" si="886"/>
        <v>0</v>
      </c>
      <c r="Q3162">
        <f t="shared" si="887"/>
        <v>2010</v>
      </c>
      <c r="R3162">
        <f t="shared" si="888"/>
        <v>10</v>
      </c>
      <c r="S3162">
        <f t="shared" si="889"/>
        <v>15</v>
      </c>
      <c r="T3162" s="5">
        <f t="shared" si="890"/>
        <v>39004</v>
      </c>
      <c r="U3162" s="7">
        <f t="shared" si="891"/>
        <v>2010</v>
      </c>
      <c r="V3162" s="7">
        <f t="shared" si="892"/>
        <v>10</v>
      </c>
      <c r="W3162" s="7">
        <f t="shared" si="893"/>
        <v>15</v>
      </c>
      <c r="X3162" s="7" t="str">
        <f t="shared" si="894"/>
        <v>10</v>
      </c>
      <c r="Y3162" t="str">
        <f t="shared" si="895"/>
        <v>Hereafter</v>
      </c>
      <c r="Z3162" t="str">
        <f t="shared" si="896"/>
        <v>Hereafter</v>
      </c>
      <c r="AA3162" t="str">
        <f t="shared" si="897"/>
        <v>hereaft10fter</v>
      </c>
      <c r="AC3162">
        <f t="shared" si="898"/>
        <v>0</v>
      </c>
      <c r="AD3162" t="str">
        <f t="shared" si="899"/>
        <v>hereaft10fter</v>
      </c>
    </row>
    <row r="3163" spans="1:30">
      <c r="A3163">
        <v>6494</v>
      </c>
      <c r="B3163">
        <f t="shared" si="882"/>
        <v>0</v>
      </c>
      <c r="C3163" s="8" t="s">
        <v>10613</v>
      </c>
      <c r="D3163" t="s">
        <v>10288</v>
      </c>
      <c r="E3163" s="2">
        <v>71509</v>
      </c>
      <c r="F3163">
        <f t="shared" si="883"/>
        <v>0</v>
      </c>
      <c r="G3163" s="6">
        <f t="shared" si="884"/>
        <v>71509</v>
      </c>
      <c r="H3163" s="6">
        <v>71509</v>
      </c>
      <c r="I3163">
        <v>56</v>
      </c>
      <c r="J3163" s="2">
        <v>71509</v>
      </c>
      <c r="K3163">
        <v>56</v>
      </c>
      <c r="L3163" s="1">
        <v>35686</v>
      </c>
      <c r="M3163">
        <f t="shared" si="885"/>
        <v>0</v>
      </c>
      <c r="N3163">
        <f t="shared" si="886"/>
        <v>0</v>
      </c>
      <c r="Q3163">
        <f t="shared" si="887"/>
        <v>2001</v>
      </c>
      <c r="R3163">
        <f t="shared" si="888"/>
        <v>9</v>
      </c>
      <c r="S3163">
        <f t="shared" si="889"/>
        <v>14</v>
      </c>
      <c r="T3163" s="5">
        <f t="shared" si="890"/>
        <v>35686</v>
      </c>
      <c r="U3163" s="7">
        <f t="shared" si="891"/>
        <v>2001</v>
      </c>
      <c r="V3163" s="7">
        <f t="shared" si="892"/>
        <v>9</v>
      </c>
      <c r="W3163" s="7">
        <f t="shared" si="893"/>
        <v>14</v>
      </c>
      <c r="X3163" s="7" t="str">
        <f t="shared" si="894"/>
        <v>01</v>
      </c>
      <c r="Y3163" t="str">
        <f t="shared" si="895"/>
        <v>Herman U.S.A.</v>
      </c>
      <c r="Z3163" t="str">
        <f t="shared" si="896"/>
        <v>Herman U.S.A.</v>
      </c>
      <c r="AA3163" t="str">
        <f t="shared" si="897"/>
        <v>hermanu01s.a.</v>
      </c>
      <c r="AC3163">
        <f t="shared" si="898"/>
        <v>0</v>
      </c>
      <c r="AD3163" t="str">
        <f t="shared" si="899"/>
        <v>hermanu01s.a.</v>
      </c>
    </row>
    <row r="3164" spans="1:30">
      <c r="A3164">
        <v>6495</v>
      </c>
      <c r="B3164">
        <f t="shared" si="882"/>
        <v>0</v>
      </c>
      <c r="C3164" s="8" t="s">
        <v>10289</v>
      </c>
      <c r="D3164" t="s">
        <v>14389</v>
      </c>
      <c r="E3164" s="2">
        <v>4956</v>
      </c>
      <c r="F3164">
        <f t="shared" si="883"/>
        <v>0</v>
      </c>
      <c r="G3164" s="6">
        <f t="shared" si="884"/>
        <v>4956</v>
      </c>
      <c r="H3164" s="6">
        <v>4956</v>
      </c>
      <c r="I3164">
        <v>2</v>
      </c>
      <c r="J3164" s="2">
        <v>3552</v>
      </c>
      <c r="K3164">
        <v>1</v>
      </c>
      <c r="L3164" s="1">
        <v>39921</v>
      </c>
      <c r="M3164">
        <f t="shared" si="885"/>
        <v>0</v>
      </c>
      <c r="N3164">
        <f t="shared" si="886"/>
        <v>0</v>
      </c>
      <c r="Q3164">
        <f t="shared" si="887"/>
        <v>2013</v>
      </c>
      <c r="R3164">
        <f t="shared" si="888"/>
        <v>4</v>
      </c>
      <c r="S3164">
        <f t="shared" si="889"/>
        <v>19</v>
      </c>
      <c r="T3164" s="5">
        <f t="shared" si="890"/>
        <v>39921</v>
      </c>
      <c r="U3164" s="7">
        <f t="shared" si="891"/>
        <v>2013</v>
      </c>
      <c r="V3164" s="7">
        <f t="shared" si="892"/>
        <v>4</v>
      </c>
      <c r="W3164" s="7">
        <f t="shared" si="893"/>
        <v>19</v>
      </c>
      <c r="X3164" s="7" t="str">
        <f t="shared" si="894"/>
        <v>13</v>
      </c>
      <c r="Y3164" t="str">
        <f t="shared" si="895"/>
        <v>Herman's House</v>
      </c>
      <c r="Z3164" t="str">
        <f t="shared" si="896"/>
        <v>Herman's House</v>
      </c>
      <c r="AA3164" t="str">
        <f t="shared" si="897"/>
        <v>herman'13ouse</v>
      </c>
      <c r="AB3164" t="s">
        <v>1200</v>
      </c>
      <c r="AC3164">
        <f t="shared" si="898"/>
        <v>1</v>
      </c>
      <c r="AD3164" t="str">
        <f t="shared" si="899"/>
        <v>herman'12ouse</v>
      </c>
    </row>
    <row r="3165" spans="1:30">
      <c r="A3165">
        <v>6496</v>
      </c>
      <c r="B3165">
        <f t="shared" si="882"/>
        <v>0</v>
      </c>
      <c r="C3165" s="8" t="s">
        <v>10290</v>
      </c>
      <c r="D3165" t="s">
        <v>14168</v>
      </c>
      <c r="E3165" s="2">
        <v>29864</v>
      </c>
      <c r="F3165">
        <f t="shared" si="883"/>
        <v>0</v>
      </c>
      <c r="G3165" s="6">
        <f t="shared" si="884"/>
        <v>29864</v>
      </c>
      <c r="H3165" s="6">
        <v>29864</v>
      </c>
      <c r="I3165">
        <v>49</v>
      </c>
      <c r="J3165" s="2">
        <v>18835</v>
      </c>
      <c r="K3165">
        <v>49</v>
      </c>
      <c r="L3165" s="1">
        <v>39683</v>
      </c>
      <c r="M3165">
        <f t="shared" si="885"/>
        <v>0</v>
      </c>
      <c r="N3165">
        <f t="shared" si="886"/>
        <v>0</v>
      </c>
      <c r="Q3165">
        <f t="shared" si="887"/>
        <v>2012</v>
      </c>
      <c r="R3165">
        <f t="shared" si="888"/>
        <v>8</v>
      </c>
      <c r="S3165">
        <f t="shared" si="889"/>
        <v>24</v>
      </c>
      <c r="T3165" s="5">
        <f t="shared" si="890"/>
        <v>39683</v>
      </c>
      <c r="U3165" s="7">
        <f t="shared" si="891"/>
        <v>2012</v>
      </c>
      <c r="V3165" s="7">
        <f t="shared" si="892"/>
        <v>8</v>
      </c>
      <c r="W3165" s="7">
        <f t="shared" si="893"/>
        <v>24</v>
      </c>
      <c r="X3165" s="7" t="str">
        <f t="shared" si="894"/>
        <v>12</v>
      </c>
      <c r="Y3165" t="str">
        <f t="shared" si="895"/>
        <v>Hermano</v>
      </c>
      <c r="Z3165" t="str">
        <f t="shared" si="896"/>
        <v>Hermano</v>
      </c>
      <c r="AA3165" t="str">
        <f t="shared" si="897"/>
        <v>hermano12mano</v>
      </c>
      <c r="AB3165" t="s">
        <v>1528</v>
      </c>
      <c r="AC3165">
        <f t="shared" si="898"/>
        <v>1</v>
      </c>
      <c r="AD3165" t="str">
        <f t="shared" si="899"/>
        <v>hermano10mano</v>
      </c>
    </row>
    <row r="3166" spans="1:30">
      <c r="A3166">
        <v>6498</v>
      </c>
      <c r="B3166">
        <f t="shared" si="882"/>
        <v>0</v>
      </c>
      <c r="C3166" s="8" t="s">
        <v>10454</v>
      </c>
      <c r="D3166" t="s">
        <v>14253</v>
      </c>
      <c r="E3166" s="2">
        <v>53710019</v>
      </c>
      <c r="F3166">
        <f t="shared" si="883"/>
        <v>0</v>
      </c>
      <c r="G3166" s="6">
        <f t="shared" si="884"/>
        <v>53710019</v>
      </c>
      <c r="H3166" s="6">
        <v>53710019</v>
      </c>
      <c r="I3166" s="3">
        <v>2175</v>
      </c>
      <c r="J3166" s="2">
        <v>18004319</v>
      </c>
      <c r="K3166" s="3">
        <v>2031</v>
      </c>
      <c r="L3166" s="1">
        <v>36764</v>
      </c>
      <c r="M3166">
        <f t="shared" si="885"/>
        <v>0</v>
      </c>
      <c r="N3166">
        <f t="shared" si="886"/>
        <v>0</v>
      </c>
      <c r="Q3166">
        <f t="shared" si="887"/>
        <v>2004</v>
      </c>
      <c r="R3166">
        <f t="shared" si="888"/>
        <v>8</v>
      </c>
      <c r="S3166">
        <f t="shared" si="889"/>
        <v>27</v>
      </c>
      <c r="T3166" s="5">
        <f t="shared" si="890"/>
        <v>36764</v>
      </c>
      <c r="U3166" s="7">
        <f t="shared" si="891"/>
        <v>2004</v>
      </c>
      <c r="V3166" s="7">
        <f t="shared" si="892"/>
        <v>8</v>
      </c>
      <c r="W3166" s="7">
        <f t="shared" si="893"/>
        <v>27</v>
      </c>
      <c r="X3166" s="7" t="str">
        <f t="shared" si="894"/>
        <v>04</v>
      </c>
      <c r="Y3166" t="str">
        <f t="shared" si="895"/>
        <v>Hero</v>
      </c>
      <c r="Z3166" t="str">
        <f t="shared" si="896"/>
        <v>Hero</v>
      </c>
      <c r="AA3166" t="str">
        <f t="shared" si="897"/>
        <v>hero04hero</v>
      </c>
      <c r="AB3166" t="s">
        <v>3842</v>
      </c>
      <c r="AC3166">
        <f t="shared" si="898"/>
        <v>1</v>
      </c>
      <c r="AD3166" t="str">
        <f t="shared" si="899"/>
        <v>yingxio02iong</v>
      </c>
    </row>
    <row r="3167" spans="1:30">
      <c r="A3167">
        <v>6499</v>
      </c>
      <c r="B3167">
        <f t="shared" si="882"/>
        <v>0</v>
      </c>
      <c r="C3167" s="8" t="s">
        <v>4792</v>
      </c>
      <c r="D3167" t="s">
        <v>14314</v>
      </c>
      <c r="E3167" s="2">
        <v>88675</v>
      </c>
      <c r="F3167">
        <f t="shared" si="883"/>
        <v>0</v>
      </c>
      <c r="G3167" s="6">
        <f t="shared" si="884"/>
        <v>88675</v>
      </c>
      <c r="H3167" s="6">
        <v>88675</v>
      </c>
      <c r="I3167">
        <v>53</v>
      </c>
      <c r="J3167" s="2">
        <v>58445</v>
      </c>
      <c r="K3167">
        <v>53</v>
      </c>
      <c r="L3167" s="1">
        <v>40796</v>
      </c>
      <c r="M3167">
        <f t="shared" si="885"/>
        <v>0</v>
      </c>
      <c r="N3167">
        <f t="shared" si="886"/>
        <v>0</v>
      </c>
      <c r="Q3167">
        <f t="shared" si="887"/>
        <v>2015</v>
      </c>
      <c r="R3167">
        <f t="shared" si="888"/>
        <v>9</v>
      </c>
      <c r="S3167">
        <f t="shared" si="889"/>
        <v>11</v>
      </c>
      <c r="T3167" s="5">
        <f t="shared" si="890"/>
        <v>40796</v>
      </c>
      <c r="U3167" s="7">
        <f t="shared" si="891"/>
        <v>2015</v>
      </c>
      <c r="V3167" s="7">
        <f t="shared" si="892"/>
        <v>9</v>
      </c>
      <c r="W3167" s="7">
        <f t="shared" si="893"/>
        <v>11</v>
      </c>
      <c r="X3167" s="7" t="str">
        <f t="shared" si="894"/>
        <v>15</v>
      </c>
      <c r="Y3167" t="str">
        <f t="shared" si="895"/>
        <v>Hero [2015]</v>
      </c>
      <c r="Z3167" t="str">
        <f t="shared" si="896"/>
        <v>Hero [2015]</v>
      </c>
      <c r="AA3167" t="str">
        <f t="shared" si="897"/>
        <v>hero[2015015]</v>
      </c>
      <c r="AB3167" t="s">
        <v>177</v>
      </c>
      <c r="AC3167">
        <f t="shared" si="898"/>
        <v>1</v>
      </c>
      <c r="AD3167" t="str">
        <f t="shared" si="899"/>
        <v>herov15erov</v>
      </c>
    </row>
    <row r="3168" spans="1:30">
      <c r="A3168">
        <v>6504</v>
      </c>
      <c r="B3168">
        <f t="shared" si="882"/>
        <v>0</v>
      </c>
      <c r="C3168" s="8" t="s">
        <v>10457</v>
      </c>
      <c r="D3168" t="s">
        <v>13039</v>
      </c>
      <c r="E3168" s="2">
        <v>52000</v>
      </c>
      <c r="F3168">
        <f t="shared" si="883"/>
        <v>0</v>
      </c>
      <c r="G3168" s="6">
        <f t="shared" si="884"/>
        <v>52000</v>
      </c>
      <c r="H3168" s="6">
        <v>52000</v>
      </c>
      <c r="I3168">
        <v>16</v>
      </c>
      <c r="J3168" s="2">
        <v>6515</v>
      </c>
      <c r="K3168">
        <v>1</v>
      </c>
      <c r="L3168" s="1">
        <v>36323</v>
      </c>
      <c r="M3168">
        <f t="shared" si="885"/>
        <v>0</v>
      </c>
      <c r="N3168">
        <f t="shared" si="886"/>
        <v>0</v>
      </c>
      <c r="Q3168">
        <f t="shared" si="887"/>
        <v>2003</v>
      </c>
      <c r="R3168">
        <f t="shared" si="888"/>
        <v>6</v>
      </c>
      <c r="S3168">
        <f t="shared" si="889"/>
        <v>13</v>
      </c>
      <c r="T3168" s="5">
        <f t="shared" si="890"/>
        <v>36323</v>
      </c>
      <c r="U3168" s="7">
        <f t="shared" si="891"/>
        <v>2003</v>
      </c>
      <c r="V3168" s="7">
        <f t="shared" si="892"/>
        <v>6</v>
      </c>
      <c r="W3168" s="7">
        <f t="shared" si="893"/>
        <v>13</v>
      </c>
      <c r="X3168" s="7" t="str">
        <f t="shared" si="894"/>
        <v>03</v>
      </c>
      <c r="Y3168" t="str">
        <f t="shared" si="895"/>
        <v>Herod's Law</v>
      </c>
      <c r="Z3168" t="str">
        <f t="shared" si="896"/>
        <v>Herod's Law</v>
      </c>
      <c r="AA3168" t="str">
        <f t="shared" si="897"/>
        <v>herod's03slaw</v>
      </c>
      <c r="AB3168" t="s">
        <v>14580</v>
      </c>
      <c r="AC3168">
        <f t="shared" si="898"/>
        <v>1</v>
      </c>
      <c r="AD3168" t="str">
        <f t="shared" si="899"/>
        <v>laleyde99odes</v>
      </c>
    </row>
    <row r="3169" spans="1:30">
      <c r="A3169">
        <v>6506</v>
      </c>
      <c r="B3169">
        <f t="shared" si="882"/>
        <v>0</v>
      </c>
      <c r="C3169" s="8" t="s">
        <v>4793</v>
      </c>
      <c r="D3169" t="s">
        <v>14314</v>
      </c>
      <c r="E3169" s="2">
        <v>655538</v>
      </c>
      <c r="F3169">
        <f t="shared" si="883"/>
        <v>0</v>
      </c>
      <c r="G3169" s="6">
        <f t="shared" si="884"/>
        <v>655538</v>
      </c>
      <c r="H3169" s="6">
        <v>655538</v>
      </c>
      <c r="I3169">
        <v>60</v>
      </c>
      <c r="J3169" s="2">
        <v>326425</v>
      </c>
      <c r="K3169">
        <v>60</v>
      </c>
      <c r="L3169" s="1">
        <v>38283</v>
      </c>
      <c r="M3169">
        <f t="shared" si="885"/>
        <v>0</v>
      </c>
      <c r="N3169">
        <f t="shared" si="886"/>
        <v>0</v>
      </c>
      <c r="Q3169">
        <f t="shared" si="887"/>
        <v>2008</v>
      </c>
      <c r="R3169">
        <f t="shared" si="888"/>
        <v>10</v>
      </c>
      <c r="S3169">
        <f t="shared" si="889"/>
        <v>24</v>
      </c>
      <c r="T3169" s="5">
        <f t="shared" si="890"/>
        <v>38283</v>
      </c>
      <c r="U3169" s="7">
        <f t="shared" si="891"/>
        <v>2008</v>
      </c>
      <c r="V3169" s="7">
        <f t="shared" si="892"/>
        <v>10</v>
      </c>
      <c r="W3169" s="7">
        <f t="shared" si="893"/>
        <v>24</v>
      </c>
      <c r="X3169" s="7" t="str">
        <f t="shared" si="894"/>
        <v>08</v>
      </c>
      <c r="Y3169" t="str">
        <f t="shared" si="895"/>
        <v>Heroes [2008]</v>
      </c>
      <c r="Z3169" t="str">
        <f t="shared" si="896"/>
        <v>Heroes [2008]</v>
      </c>
      <c r="AA3169" t="str">
        <f t="shared" si="897"/>
        <v>heroes[08008]</v>
      </c>
      <c r="AB3169" t="s">
        <v>2758</v>
      </c>
      <c r="AC3169">
        <f t="shared" si="898"/>
        <v>1</v>
      </c>
      <c r="AD3169" t="str">
        <f t="shared" si="899"/>
        <v>heroes08roes</v>
      </c>
    </row>
    <row r="3170" spans="1:30">
      <c r="A3170">
        <v>6507</v>
      </c>
      <c r="B3170">
        <f t="shared" si="882"/>
        <v>0</v>
      </c>
      <c r="C3170" s="8" t="s">
        <v>10458</v>
      </c>
      <c r="D3170" t="s">
        <v>14238</v>
      </c>
      <c r="E3170" s="2">
        <v>598668</v>
      </c>
      <c r="F3170">
        <f t="shared" si="883"/>
        <v>0</v>
      </c>
      <c r="G3170" s="6">
        <f t="shared" si="884"/>
        <v>598668</v>
      </c>
      <c r="H3170" s="6">
        <v>598668</v>
      </c>
      <c r="I3170">
        <v>114</v>
      </c>
      <c r="J3170" s="2">
        <v>389901</v>
      </c>
      <c r="K3170">
        <v>114</v>
      </c>
      <c r="L3170" s="1">
        <v>39711</v>
      </c>
      <c r="M3170">
        <f t="shared" si="885"/>
        <v>0</v>
      </c>
      <c r="N3170">
        <f t="shared" si="886"/>
        <v>0</v>
      </c>
      <c r="Q3170">
        <f t="shared" si="887"/>
        <v>2012</v>
      </c>
      <c r="R3170">
        <f t="shared" si="888"/>
        <v>9</v>
      </c>
      <c r="S3170">
        <f t="shared" si="889"/>
        <v>21</v>
      </c>
      <c r="T3170" s="5">
        <f t="shared" si="890"/>
        <v>39711</v>
      </c>
      <c r="U3170" s="7">
        <f t="shared" si="891"/>
        <v>2012</v>
      </c>
      <c r="V3170" s="7">
        <f t="shared" si="892"/>
        <v>9</v>
      </c>
      <c r="W3170" s="7">
        <f t="shared" si="893"/>
        <v>21</v>
      </c>
      <c r="X3170" s="7" t="str">
        <f t="shared" si="894"/>
        <v>12</v>
      </c>
      <c r="Y3170" t="str">
        <f t="shared" si="895"/>
        <v>Heroine</v>
      </c>
      <c r="Z3170" t="str">
        <f t="shared" si="896"/>
        <v>Heroine</v>
      </c>
      <c r="AA3170" t="str">
        <f t="shared" si="897"/>
        <v>heroine12oine</v>
      </c>
      <c r="AC3170">
        <f t="shared" si="898"/>
        <v>0</v>
      </c>
      <c r="AD3170" t="str">
        <f t="shared" si="899"/>
        <v>heroine12oine</v>
      </c>
    </row>
    <row r="3171" spans="1:30">
      <c r="A3171">
        <v>6508</v>
      </c>
      <c r="B3171">
        <f t="shared" si="882"/>
        <v>0</v>
      </c>
      <c r="C3171" s="8" t="s">
        <v>10754</v>
      </c>
      <c r="D3171" t="s">
        <v>14238</v>
      </c>
      <c r="E3171" s="2">
        <v>63649</v>
      </c>
      <c r="F3171">
        <f t="shared" si="883"/>
        <v>0</v>
      </c>
      <c r="G3171" s="6">
        <f t="shared" si="884"/>
        <v>63649</v>
      </c>
      <c r="H3171" s="6">
        <v>63649</v>
      </c>
      <c r="I3171">
        <v>16</v>
      </c>
      <c r="J3171" s="2">
        <v>32831</v>
      </c>
      <c r="K3171">
        <v>16</v>
      </c>
      <c r="L3171" s="1">
        <v>40320</v>
      </c>
      <c r="M3171">
        <f t="shared" si="885"/>
        <v>0</v>
      </c>
      <c r="N3171">
        <f t="shared" si="886"/>
        <v>0</v>
      </c>
      <c r="Q3171">
        <f t="shared" si="887"/>
        <v>2014</v>
      </c>
      <c r="R3171">
        <f t="shared" si="888"/>
        <v>5</v>
      </c>
      <c r="S3171">
        <f t="shared" si="889"/>
        <v>23</v>
      </c>
      <c r="T3171" s="5">
        <f t="shared" si="890"/>
        <v>40320</v>
      </c>
      <c r="U3171" s="7">
        <f t="shared" si="891"/>
        <v>2014</v>
      </c>
      <c r="V3171" s="7">
        <f t="shared" si="892"/>
        <v>5</v>
      </c>
      <c r="W3171" s="7">
        <f t="shared" si="893"/>
        <v>23</v>
      </c>
      <c r="X3171" s="7" t="str">
        <f t="shared" si="894"/>
        <v>14</v>
      </c>
      <c r="Y3171" t="str">
        <f t="shared" si="895"/>
        <v>Heropanti</v>
      </c>
      <c r="Z3171" t="str">
        <f t="shared" si="896"/>
        <v>Heropanti</v>
      </c>
      <c r="AA3171" t="str">
        <f t="shared" si="897"/>
        <v>heropan14anti</v>
      </c>
      <c r="AC3171">
        <f t="shared" si="898"/>
        <v>0</v>
      </c>
      <c r="AD3171" t="str">
        <f t="shared" si="899"/>
        <v>heropan14anti</v>
      </c>
    </row>
    <row r="3172" spans="1:30">
      <c r="A3172">
        <v>6509</v>
      </c>
      <c r="B3172">
        <f t="shared" si="882"/>
        <v>0</v>
      </c>
      <c r="C3172" s="8" t="s">
        <v>10755</v>
      </c>
      <c r="D3172" t="s">
        <v>12502</v>
      </c>
      <c r="E3172" s="2">
        <v>382946</v>
      </c>
      <c r="F3172">
        <f t="shared" si="883"/>
        <v>0</v>
      </c>
      <c r="G3172" s="6">
        <f t="shared" si="884"/>
        <v>382946</v>
      </c>
      <c r="H3172" s="6">
        <v>382946</v>
      </c>
      <c r="I3172">
        <v>42</v>
      </c>
      <c r="J3172" s="2">
        <v>126046</v>
      </c>
      <c r="K3172">
        <v>42</v>
      </c>
      <c r="L3172" s="1">
        <v>39214</v>
      </c>
      <c r="M3172">
        <f t="shared" si="885"/>
        <v>0</v>
      </c>
      <c r="N3172">
        <f t="shared" si="886"/>
        <v>0</v>
      </c>
      <c r="Q3172">
        <f t="shared" si="887"/>
        <v>2011</v>
      </c>
      <c r="R3172">
        <f t="shared" si="888"/>
        <v>5</v>
      </c>
      <c r="S3172">
        <f t="shared" si="889"/>
        <v>13</v>
      </c>
      <c r="T3172" s="5">
        <f t="shared" si="890"/>
        <v>39214</v>
      </c>
      <c r="U3172" s="7">
        <f t="shared" si="891"/>
        <v>2011</v>
      </c>
      <c r="V3172" s="7">
        <f t="shared" si="892"/>
        <v>5</v>
      </c>
      <c r="W3172" s="7">
        <f t="shared" si="893"/>
        <v>13</v>
      </c>
      <c r="X3172" s="7" t="str">
        <f t="shared" si="894"/>
        <v>11</v>
      </c>
      <c r="Y3172" t="str">
        <f t="shared" si="895"/>
        <v>Hesher</v>
      </c>
      <c r="Z3172" t="str">
        <f t="shared" si="896"/>
        <v>Hesher</v>
      </c>
      <c r="AA3172" t="str">
        <f t="shared" si="897"/>
        <v>hesher11sher</v>
      </c>
      <c r="AB3172" t="s">
        <v>1643</v>
      </c>
      <c r="AC3172">
        <f t="shared" si="898"/>
        <v>1</v>
      </c>
      <c r="AD3172" t="str">
        <f t="shared" si="899"/>
        <v>hesher10sher</v>
      </c>
    </row>
    <row r="3173" spans="1:30">
      <c r="A3173">
        <v>6511</v>
      </c>
      <c r="B3173">
        <f t="shared" si="882"/>
        <v>0</v>
      </c>
      <c r="C3173" s="8" t="s">
        <v>10756</v>
      </c>
      <c r="D3173" t="s">
        <v>14318</v>
      </c>
      <c r="E3173" s="2">
        <v>13728902</v>
      </c>
      <c r="F3173">
        <f t="shared" si="883"/>
        <v>0</v>
      </c>
      <c r="G3173" s="6">
        <f t="shared" si="884"/>
        <v>13728902</v>
      </c>
      <c r="H3173" s="6">
        <v>13728902</v>
      </c>
      <c r="I3173" s="3">
        <v>2534</v>
      </c>
      <c r="J3173" s="2">
        <v>5706332</v>
      </c>
      <c r="K3173" s="3">
        <v>2527</v>
      </c>
      <c r="L3173" s="1">
        <v>35973</v>
      </c>
      <c r="M3173">
        <f t="shared" si="885"/>
        <v>0</v>
      </c>
      <c r="N3173">
        <f t="shared" si="886"/>
        <v>0</v>
      </c>
      <c r="Q3173">
        <f t="shared" si="887"/>
        <v>2002</v>
      </c>
      <c r="R3173">
        <f t="shared" si="888"/>
        <v>6</v>
      </c>
      <c r="S3173">
        <f t="shared" si="889"/>
        <v>28</v>
      </c>
      <c r="T3173" s="5">
        <f t="shared" si="890"/>
        <v>35973</v>
      </c>
      <c r="U3173" s="7">
        <f t="shared" si="891"/>
        <v>2002</v>
      </c>
      <c r="V3173" s="7">
        <f t="shared" si="892"/>
        <v>6</v>
      </c>
      <c r="W3173" s="7">
        <f t="shared" si="893"/>
        <v>28</v>
      </c>
      <c r="X3173" s="7" t="str">
        <f t="shared" si="894"/>
        <v>02</v>
      </c>
      <c r="Y3173" t="str">
        <f t="shared" si="895"/>
        <v>Hey Arnold! The Movie</v>
      </c>
      <c r="Z3173" t="str">
        <f t="shared" si="896"/>
        <v>Hey Arnold! The Movie</v>
      </c>
      <c r="AA3173" t="str">
        <f t="shared" si="897"/>
        <v>heyarno02ovie</v>
      </c>
      <c r="AC3173">
        <f t="shared" si="898"/>
        <v>0</v>
      </c>
      <c r="AD3173" t="str">
        <f t="shared" si="899"/>
        <v>heyarno02ovie</v>
      </c>
    </row>
    <row r="3174" spans="1:30">
      <c r="A3174">
        <v>6512</v>
      </c>
      <c r="B3174">
        <f t="shared" si="882"/>
        <v>0</v>
      </c>
      <c r="C3174" s="8" t="s">
        <v>10757</v>
      </c>
      <c r="D3174" t="s">
        <v>14314</v>
      </c>
      <c r="E3174" s="2">
        <v>274675</v>
      </c>
      <c r="F3174">
        <f t="shared" si="883"/>
        <v>0</v>
      </c>
      <c r="G3174" s="6">
        <f t="shared" si="884"/>
        <v>274675</v>
      </c>
      <c r="H3174" s="6">
        <v>274675</v>
      </c>
      <c r="I3174">
        <v>36</v>
      </c>
      <c r="J3174" s="2">
        <v>169402</v>
      </c>
      <c r="K3174">
        <v>36</v>
      </c>
      <c r="L3174" s="1">
        <v>35112</v>
      </c>
      <c r="M3174">
        <f t="shared" si="885"/>
        <v>0</v>
      </c>
      <c r="N3174">
        <f t="shared" si="886"/>
        <v>0</v>
      </c>
      <c r="Q3174">
        <f t="shared" si="887"/>
        <v>2000</v>
      </c>
      <c r="R3174">
        <f t="shared" si="888"/>
        <v>2</v>
      </c>
      <c r="S3174">
        <f t="shared" si="889"/>
        <v>18</v>
      </c>
      <c r="T3174" s="5">
        <f t="shared" si="890"/>
        <v>35112</v>
      </c>
      <c r="U3174" s="7">
        <f t="shared" si="891"/>
        <v>2000</v>
      </c>
      <c r="V3174" s="7">
        <f t="shared" si="892"/>
        <v>2</v>
      </c>
      <c r="W3174" s="7">
        <f t="shared" si="893"/>
        <v>18</v>
      </c>
      <c r="X3174" s="7" t="str">
        <f t="shared" si="894"/>
        <v>00</v>
      </c>
      <c r="Y3174" t="str">
        <f t="shared" si="895"/>
        <v>Hey Ram</v>
      </c>
      <c r="Z3174" t="str">
        <f t="shared" si="896"/>
        <v>Hey Ram</v>
      </c>
      <c r="AA3174" t="str">
        <f t="shared" si="897"/>
        <v>heyram00yram</v>
      </c>
      <c r="AC3174">
        <f t="shared" si="898"/>
        <v>0</v>
      </c>
      <c r="AD3174" t="str">
        <f t="shared" si="899"/>
        <v>heyram00yram</v>
      </c>
    </row>
    <row r="3175" spans="1:30">
      <c r="A3175">
        <v>6514</v>
      </c>
      <c r="B3175">
        <f t="shared" si="882"/>
        <v>0</v>
      </c>
      <c r="C3175" s="8" t="s">
        <v>10583</v>
      </c>
      <c r="D3175" t="s">
        <v>14389</v>
      </c>
      <c r="E3175" s="2">
        <v>31135</v>
      </c>
      <c r="F3175">
        <f t="shared" si="883"/>
        <v>0</v>
      </c>
      <c r="G3175" s="6">
        <f t="shared" si="884"/>
        <v>31135</v>
      </c>
      <c r="H3175" s="6">
        <v>31135</v>
      </c>
      <c r="I3175">
        <v>5</v>
      </c>
      <c r="J3175" s="2">
        <v>5457</v>
      </c>
      <c r="K3175">
        <v>2</v>
      </c>
      <c r="L3175" s="1">
        <v>39214</v>
      </c>
      <c r="M3175">
        <f t="shared" si="885"/>
        <v>0</v>
      </c>
      <c r="N3175">
        <f t="shared" si="886"/>
        <v>0</v>
      </c>
      <c r="Q3175">
        <f t="shared" si="887"/>
        <v>2011</v>
      </c>
      <c r="R3175">
        <f t="shared" si="888"/>
        <v>5</v>
      </c>
      <c r="S3175">
        <f t="shared" si="889"/>
        <v>13</v>
      </c>
      <c r="T3175" s="5">
        <f t="shared" si="890"/>
        <v>39214</v>
      </c>
      <c r="U3175" s="7">
        <f t="shared" si="891"/>
        <v>2011</v>
      </c>
      <c r="V3175" s="7">
        <f t="shared" si="892"/>
        <v>5</v>
      </c>
      <c r="W3175" s="7">
        <f t="shared" si="893"/>
        <v>13</v>
      </c>
      <c r="X3175" s="7" t="str">
        <f t="shared" si="894"/>
        <v>11</v>
      </c>
      <c r="Y3175" t="str">
        <f t="shared" si="895"/>
        <v>Hey, Boo: Harper Lee &amp; To Kill A Mockingbird</v>
      </c>
      <c r="Z3175" t="str">
        <f t="shared" si="896"/>
        <v>Hey, Boo: Harper Lee &amp; To Kill A Mockingbird</v>
      </c>
      <c r="AA3175" t="str">
        <f t="shared" si="897"/>
        <v>hey,boo11bird</v>
      </c>
      <c r="AB3175" t="s">
        <v>1644</v>
      </c>
      <c r="AC3175">
        <f t="shared" si="898"/>
        <v>1</v>
      </c>
      <c r="AD3175" t="str">
        <f t="shared" si="899"/>
        <v>hey,boo10ird'</v>
      </c>
    </row>
    <row r="3176" spans="1:30">
      <c r="A3176">
        <v>6515</v>
      </c>
      <c r="B3176">
        <f t="shared" si="882"/>
        <v>0</v>
      </c>
      <c r="C3176" s="8" t="s">
        <v>10584</v>
      </c>
      <c r="D3176" t="s">
        <v>14314</v>
      </c>
      <c r="E3176" s="2">
        <v>1443521</v>
      </c>
      <c r="F3176">
        <f t="shared" si="883"/>
        <v>0</v>
      </c>
      <c r="G3176" s="6">
        <f t="shared" si="884"/>
        <v>1443521</v>
      </c>
      <c r="H3176" s="6">
        <v>1443521</v>
      </c>
      <c r="I3176">
        <v>68</v>
      </c>
      <c r="J3176" s="2">
        <v>612486</v>
      </c>
      <c r="K3176">
        <v>68</v>
      </c>
      <c r="L3176" s="1">
        <v>37856</v>
      </c>
      <c r="M3176">
        <f t="shared" si="885"/>
        <v>0</v>
      </c>
      <c r="N3176">
        <f t="shared" si="886"/>
        <v>0</v>
      </c>
      <c r="Q3176">
        <f t="shared" si="887"/>
        <v>2007</v>
      </c>
      <c r="R3176">
        <f t="shared" si="888"/>
        <v>8</v>
      </c>
      <c r="S3176">
        <f t="shared" si="889"/>
        <v>24</v>
      </c>
      <c r="T3176" s="5">
        <f t="shared" si="890"/>
        <v>37856</v>
      </c>
      <c r="U3176" s="7">
        <f t="shared" si="891"/>
        <v>2007</v>
      </c>
      <c r="V3176" s="7">
        <f t="shared" si="892"/>
        <v>8</v>
      </c>
      <c r="W3176" s="7">
        <f t="shared" si="893"/>
        <v>24</v>
      </c>
      <c r="X3176" s="7" t="str">
        <f t="shared" si="894"/>
        <v>07</v>
      </c>
      <c r="Y3176" t="str">
        <f t="shared" si="895"/>
        <v>Heyy Babyy</v>
      </c>
      <c r="Z3176" t="str">
        <f t="shared" si="896"/>
        <v>Heyy Babyy</v>
      </c>
      <c r="AA3176" t="str">
        <f t="shared" si="897"/>
        <v>heyybab07abyy</v>
      </c>
      <c r="AC3176">
        <f t="shared" si="898"/>
        <v>0</v>
      </c>
      <c r="AD3176" t="str">
        <f t="shared" si="899"/>
        <v>heyybab07abyy</v>
      </c>
    </row>
    <row r="3177" spans="1:30">
      <c r="A3177">
        <v>6518</v>
      </c>
      <c r="B3177">
        <f t="shared" si="882"/>
        <v>0</v>
      </c>
      <c r="C3177" s="8" t="s">
        <v>10585</v>
      </c>
      <c r="D3177" t="s">
        <v>14156</v>
      </c>
      <c r="E3177" s="2">
        <v>67303450</v>
      </c>
      <c r="F3177">
        <f t="shared" si="883"/>
        <v>0</v>
      </c>
      <c r="G3177" s="6">
        <f t="shared" si="884"/>
        <v>67303450</v>
      </c>
      <c r="H3177" s="6">
        <v>67303450</v>
      </c>
      <c r="I3177" s="3">
        <v>3065</v>
      </c>
      <c r="J3177" s="2">
        <v>18829435</v>
      </c>
      <c r="K3177" s="3">
        <v>3063</v>
      </c>
      <c r="L3177" s="1">
        <v>36589</v>
      </c>
      <c r="M3177">
        <f t="shared" si="885"/>
        <v>0</v>
      </c>
      <c r="N3177">
        <f t="shared" si="886"/>
        <v>0</v>
      </c>
      <c r="Q3177">
        <f t="shared" si="887"/>
        <v>2004</v>
      </c>
      <c r="R3177">
        <f t="shared" si="888"/>
        <v>3</v>
      </c>
      <c r="S3177">
        <f t="shared" si="889"/>
        <v>5</v>
      </c>
      <c r="T3177" s="5">
        <f t="shared" si="890"/>
        <v>36589</v>
      </c>
      <c r="U3177" s="7">
        <f t="shared" si="891"/>
        <v>2004</v>
      </c>
      <c r="V3177" s="7">
        <f t="shared" si="892"/>
        <v>3</v>
      </c>
      <c r="W3177" s="7">
        <f t="shared" si="893"/>
        <v>5</v>
      </c>
      <c r="X3177" s="7" t="str">
        <f t="shared" si="894"/>
        <v>04</v>
      </c>
      <c r="Y3177" t="str">
        <f t="shared" si="895"/>
        <v>Hidalgo</v>
      </c>
      <c r="Z3177" t="str">
        <f t="shared" si="896"/>
        <v>Hidalgo</v>
      </c>
      <c r="AA3177" t="str">
        <f t="shared" si="897"/>
        <v>hidalgo04algo</v>
      </c>
      <c r="AC3177">
        <f t="shared" si="898"/>
        <v>0</v>
      </c>
      <c r="AD3177" t="str">
        <f t="shared" si="899"/>
        <v>hidalgo04algo</v>
      </c>
    </row>
    <row r="3178" spans="1:30">
      <c r="A3178">
        <v>6524</v>
      </c>
      <c r="B3178">
        <f t="shared" si="882"/>
        <v>0</v>
      </c>
      <c r="C3178" s="8" t="s">
        <v>10587</v>
      </c>
      <c r="D3178" t="s">
        <v>14268</v>
      </c>
      <c r="E3178" s="2">
        <v>16803</v>
      </c>
      <c r="F3178">
        <f t="shared" si="883"/>
        <v>0</v>
      </c>
      <c r="G3178" s="6">
        <f t="shared" si="884"/>
        <v>16803</v>
      </c>
      <c r="H3178" s="6">
        <v>16803</v>
      </c>
      <c r="I3178">
        <v>3</v>
      </c>
      <c r="J3178" s="2">
        <v>5298</v>
      </c>
      <c r="K3178">
        <v>3</v>
      </c>
      <c r="L3178" s="1">
        <v>36470</v>
      </c>
      <c r="M3178">
        <f t="shared" si="885"/>
        <v>0</v>
      </c>
      <c r="N3178">
        <f t="shared" si="886"/>
        <v>0</v>
      </c>
      <c r="Q3178">
        <f t="shared" si="887"/>
        <v>2003</v>
      </c>
      <c r="R3178">
        <f t="shared" si="888"/>
        <v>11</v>
      </c>
      <c r="S3178">
        <f t="shared" si="889"/>
        <v>7</v>
      </c>
      <c r="T3178" s="5">
        <f t="shared" si="890"/>
        <v>36470</v>
      </c>
      <c r="U3178" s="7">
        <f t="shared" si="891"/>
        <v>2003</v>
      </c>
      <c r="V3178" s="7">
        <f t="shared" si="892"/>
        <v>11</v>
      </c>
      <c r="W3178" s="7">
        <f t="shared" si="893"/>
        <v>7</v>
      </c>
      <c r="X3178" s="7" t="str">
        <f t="shared" si="894"/>
        <v>03</v>
      </c>
      <c r="Y3178" t="str">
        <f t="shared" si="895"/>
        <v>Hidden in Plain Sight</v>
      </c>
      <c r="Z3178" t="str">
        <f t="shared" si="896"/>
        <v>Hidden in Plain Sight</v>
      </c>
      <c r="AA3178" t="str">
        <f t="shared" si="897"/>
        <v>hiddeni03ight</v>
      </c>
      <c r="AB3178" t="s">
        <v>14582</v>
      </c>
      <c r="AC3178">
        <f t="shared" si="898"/>
        <v>1</v>
      </c>
      <c r="AD3178" t="str">
        <f t="shared" si="899"/>
        <v>hiddeni03ight</v>
      </c>
    </row>
    <row r="3179" spans="1:30">
      <c r="A3179">
        <v>6525</v>
      </c>
      <c r="B3179">
        <f t="shared" si="882"/>
        <v>0</v>
      </c>
      <c r="C3179" s="8" t="s">
        <v>10588</v>
      </c>
      <c r="D3179" t="s">
        <v>14400</v>
      </c>
      <c r="E3179" s="2">
        <v>51100486</v>
      </c>
      <c r="F3179">
        <f t="shared" si="883"/>
        <v>0</v>
      </c>
      <c r="G3179" s="6">
        <f t="shared" si="884"/>
        <v>51100486</v>
      </c>
      <c r="H3179" s="6">
        <v>51100486</v>
      </c>
      <c r="I3179" s="3">
        <v>3005</v>
      </c>
      <c r="J3179" s="2">
        <v>21959233</v>
      </c>
      <c r="K3179" s="3">
        <v>3005</v>
      </c>
      <c r="L3179" s="1">
        <v>36918</v>
      </c>
      <c r="M3179">
        <f t="shared" si="885"/>
        <v>0</v>
      </c>
      <c r="N3179">
        <f t="shared" si="886"/>
        <v>0</v>
      </c>
      <c r="Q3179">
        <f t="shared" si="887"/>
        <v>2005</v>
      </c>
      <c r="R3179">
        <f t="shared" si="888"/>
        <v>1</v>
      </c>
      <c r="S3179">
        <f t="shared" si="889"/>
        <v>28</v>
      </c>
      <c r="T3179" s="5">
        <f t="shared" si="890"/>
        <v>36918</v>
      </c>
      <c r="U3179" s="7">
        <f t="shared" si="891"/>
        <v>2005</v>
      </c>
      <c r="V3179" s="7">
        <f t="shared" si="892"/>
        <v>1</v>
      </c>
      <c r="W3179" s="7">
        <f t="shared" si="893"/>
        <v>28</v>
      </c>
      <c r="X3179" s="7" t="str">
        <f t="shared" si="894"/>
        <v>05</v>
      </c>
      <c r="Y3179" t="str">
        <f t="shared" si="895"/>
        <v>Hide and Seek</v>
      </c>
      <c r="Z3179" t="str">
        <f t="shared" si="896"/>
        <v>Hide and Seek</v>
      </c>
      <c r="AA3179" t="str">
        <f t="shared" si="897"/>
        <v>hideand05seek</v>
      </c>
      <c r="AC3179">
        <f t="shared" si="898"/>
        <v>0</v>
      </c>
      <c r="AD3179" t="str">
        <f t="shared" si="899"/>
        <v>hideand05seek</v>
      </c>
    </row>
    <row r="3180" spans="1:30">
      <c r="A3180">
        <v>6526</v>
      </c>
      <c r="B3180">
        <f t="shared" si="882"/>
        <v>0</v>
      </c>
      <c r="C3180" s="8" t="s">
        <v>4794</v>
      </c>
      <c r="D3180" t="s">
        <v>10589</v>
      </c>
      <c r="E3180" s="2">
        <v>30655</v>
      </c>
      <c r="F3180">
        <f t="shared" si="883"/>
        <v>0</v>
      </c>
      <c r="G3180" s="6">
        <f t="shared" si="884"/>
        <v>30655</v>
      </c>
      <c r="H3180" s="6">
        <v>30655</v>
      </c>
      <c r="I3180">
        <v>5</v>
      </c>
      <c r="J3180" s="2">
        <v>689</v>
      </c>
      <c r="K3180">
        <v>1</v>
      </c>
      <c r="L3180" s="1">
        <v>39592</v>
      </c>
      <c r="M3180">
        <f t="shared" si="885"/>
        <v>0</v>
      </c>
      <c r="N3180">
        <f t="shared" si="886"/>
        <v>0</v>
      </c>
      <c r="Q3180">
        <f t="shared" si="887"/>
        <v>2012</v>
      </c>
      <c r="R3180">
        <f t="shared" si="888"/>
        <v>5</v>
      </c>
      <c r="S3180">
        <f t="shared" si="889"/>
        <v>25</v>
      </c>
      <c r="T3180" s="5">
        <f t="shared" si="890"/>
        <v>39592</v>
      </c>
      <c r="U3180" s="7">
        <f t="shared" si="891"/>
        <v>2012</v>
      </c>
      <c r="V3180" s="7">
        <f t="shared" si="892"/>
        <v>5</v>
      </c>
      <c r="W3180" s="7">
        <f t="shared" si="893"/>
        <v>25</v>
      </c>
      <c r="X3180" s="7" t="str">
        <f t="shared" si="894"/>
        <v>12</v>
      </c>
      <c r="Y3180" t="str">
        <f t="shared" si="895"/>
        <v>Hide Away [2012]</v>
      </c>
      <c r="Z3180" t="str">
        <f t="shared" si="896"/>
        <v>Hide Away [2012]</v>
      </c>
      <c r="AA3180" t="str">
        <f t="shared" si="897"/>
        <v>hideawa12012]</v>
      </c>
      <c r="AB3180" t="s">
        <v>1334</v>
      </c>
      <c r="AC3180">
        <f t="shared" si="898"/>
        <v>1</v>
      </c>
      <c r="AD3180" t="str">
        <f t="shared" si="899"/>
        <v>yearinm11ring</v>
      </c>
    </row>
    <row r="3181" spans="1:30">
      <c r="A3181">
        <v>6528</v>
      </c>
      <c r="B3181">
        <f t="shared" si="882"/>
        <v>0</v>
      </c>
      <c r="C3181" s="8" t="s">
        <v>10414</v>
      </c>
      <c r="D3181" t="s">
        <v>13377</v>
      </c>
      <c r="E3181" s="2">
        <v>3576</v>
      </c>
      <c r="F3181">
        <f t="shared" si="883"/>
        <v>0</v>
      </c>
      <c r="G3181" s="6">
        <f t="shared" si="884"/>
        <v>3576</v>
      </c>
      <c r="H3181" s="6">
        <v>3576</v>
      </c>
      <c r="I3181">
        <v>1</v>
      </c>
      <c r="L3181" s="1">
        <v>40264</v>
      </c>
      <c r="M3181">
        <f t="shared" si="885"/>
        <v>0</v>
      </c>
      <c r="N3181">
        <f t="shared" si="886"/>
        <v>0</v>
      </c>
      <c r="Q3181">
        <f t="shared" si="887"/>
        <v>2014</v>
      </c>
      <c r="R3181">
        <f t="shared" si="888"/>
        <v>3</v>
      </c>
      <c r="S3181">
        <f t="shared" si="889"/>
        <v>28</v>
      </c>
      <c r="T3181" s="5">
        <f t="shared" si="890"/>
        <v>40264</v>
      </c>
      <c r="U3181" s="7">
        <f t="shared" si="891"/>
        <v>2014</v>
      </c>
      <c r="V3181" s="7">
        <f t="shared" si="892"/>
        <v>3</v>
      </c>
      <c r="W3181" s="7">
        <f t="shared" si="893"/>
        <v>28</v>
      </c>
      <c r="X3181" s="7" t="str">
        <f t="shared" si="894"/>
        <v>14</v>
      </c>
      <c r="Y3181" t="str">
        <f t="shared" si="895"/>
        <v>Hide Your Smiling Faces</v>
      </c>
      <c r="Z3181" t="str">
        <f t="shared" si="896"/>
        <v>Hide Your Smiling Faces</v>
      </c>
      <c r="AA3181" t="str">
        <f t="shared" si="897"/>
        <v>hideyou14aces</v>
      </c>
      <c r="AB3181" t="s">
        <v>571</v>
      </c>
      <c r="AC3181">
        <f t="shared" si="898"/>
        <v>1</v>
      </c>
      <c r="AD3181" t="str">
        <f t="shared" si="899"/>
        <v>hideyou13aces</v>
      </c>
    </row>
    <row r="3182" spans="1:30">
      <c r="A3182">
        <v>6530</v>
      </c>
      <c r="B3182">
        <f t="shared" si="882"/>
        <v>0</v>
      </c>
      <c r="C3182" s="8" t="s">
        <v>4842</v>
      </c>
      <c r="D3182" t="s">
        <v>14219</v>
      </c>
      <c r="E3182" s="2">
        <v>34525</v>
      </c>
      <c r="F3182">
        <f t="shared" si="883"/>
        <v>0</v>
      </c>
      <c r="G3182" s="6">
        <f t="shared" si="884"/>
        <v>34525</v>
      </c>
      <c r="H3182" s="6">
        <v>34525</v>
      </c>
      <c r="I3182">
        <v>5</v>
      </c>
      <c r="J3182" s="2">
        <v>11124</v>
      </c>
      <c r="K3182">
        <v>4</v>
      </c>
      <c r="L3182" s="1">
        <v>38969</v>
      </c>
      <c r="M3182">
        <f t="shared" si="885"/>
        <v>0</v>
      </c>
      <c r="N3182">
        <f t="shared" si="886"/>
        <v>0</v>
      </c>
      <c r="Q3182">
        <f t="shared" si="887"/>
        <v>2010</v>
      </c>
      <c r="R3182">
        <f t="shared" si="888"/>
        <v>9</v>
      </c>
      <c r="S3182">
        <f t="shared" si="889"/>
        <v>10</v>
      </c>
      <c r="T3182" s="5">
        <f t="shared" si="890"/>
        <v>38969</v>
      </c>
      <c r="U3182" s="7">
        <f t="shared" si="891"/>
        <v>2010</v>
      </c>
      <c r="V3182" s="7">
        <f t="shared" si="892"/>
        <v>9</v>
      </c>
      <c r="W3182" s="7">
        <f t="shared" si="893"/>
        <v>10</v>
      </c>
      <c r="X3182" s="7" t="str">
        <f t="shared" si="894"/>
        <v>10</v>
      </c>
      <c r="Y3182" t="str">
        <f t="shared" si="895"/>
        <v>Hideaway [Le Refuge]</v>
      </c>
      <c r="Z3182" t="str">
        <f t="shared" si="896"/>
        <v>Hideaway [Le Refuge]</v>
      </c>
      <c r="AA3182" t="str">
        <f t="shared" si="897"/>
        <v>hideawa10uge]</v>
      </c>
      <c r="AB3182" t="s">
        <v>2201</v>
      </c>
      <c r="AC3182">
        <f t="shared" si="898"/>
        <v>1</v>
      </c>
      <c r="AD3182" t="str">
        <f t="shared" si="899"/>
        <v>lerefug09fuge</v>
      </c>
    </row>
    <row r="3183" spans="1:30">
      <c r="A3183">
        <v>6531</v>
      </c>
      <c r="B3183">
        <f t="shared" si="882"/>
        <v>0</v>
      </c>
      <c r="C3183" s="8" t="s">
        <v>10415</v>
      </c>
      <c r="D3183" t="s">
        <v>10416</v>
      </c>
      <c r="E3183" s="2">
        <v>4608</v>
      </c>
      <c r="F3183">
        <f t="shared" si="883"/>
        <v>0</v>
      </c>
      <c r="G3183" s="6">
        <f t="shared" si="884"/>
        <v>4608</v>
      </c>
      <c r="H3183" s="6">
        <v>4608</v>
      </c>
      <c r="I3183">
        <v>1</v>
      </c>
      <c r="J3183" s="2">
        <v>2428</v>
      </c>
      <c r="K3183">
        <v>1</v>
      </c>
      <c r="L3183" s="1">
        <v>36225</v>
      </c>
      <c r="M3183">
        <f t="shared" si="885"/>
        <v>0</v>
      </c>
      <c r="N3183">
        <f t="shared" si="886"/>
        <v>0</v>
      </c>
      <c r="Q3183">
        <f t="shared" si="887"/>
        <v>2003</v>
      </c>
      <c r="R3183">
        <f t="shared" si="888"/>
        <v>3</v>
      </c>
      <c r="S3183">
        <f t="shared" si="889"/>
        <v>7</v>
      </c>
      <c r="T3183" s="5">
        <f t="shared" si="890"/>
        <v>36225</v>
      </c>
      <c r="U3183" s="7">
        <f t="shared" si="891"/>
        <v>2003</v>
      </c>
      <c r="V3183" s="7">
        <f t="shared" si="892"/>
        <v>3</v>
      </c>
      <c r="W3183" s="7">
        <f t="shared" si="893"/>
        <v>7</v>
      </c>
      <c r="X3183" s="7" t="str">
        <f t="shared" si="894"/>
        <v>03</v>
      </c>
      <c r="Y3183" t="str">
        <f t="shared" si="895"/>
        <v>Hideo Nakata's Chaos</v>
      </c>
      <c r="Z3183" t="str">
        <f t="shared" si="896"/>
        <v>Hideo Nakata's Chaos</v>
      </c>
      <c r="AA3183" t="str">
        <f t="shared" si="897"/>
        <v>hideona03haos</v>
      </c>
      <c r="AB3183" t="s">
        <v>4071</v>
      </c>
      <c r="AC3183">
        <f t="shared" si="898"/>
        <v>1</v>
      </c>
      <c r="AD3183" t="str">
        <f t="shared" si="899"/>
        <v>kaosu00aosu</v>
      </c>
    </row>
    <row r="3184" spans="1:30">
      <c r="A3184">
        <v>6533</v>
      </c>
      <c r="B3184">
        <f t="shared" si="882"/>
        <v>0</v>
      </c>
      <c r="C3184" s="8" t="s">
        <v>10417</v>
      </c>
      <c r="D3184" t="s">
        <v>14389</v>
      </c>
      <c r="E3184" s="2">
        <v>51936</v>
      </c>
      <c r="F3184">
        <f t="shared" si="883"/>
        <v>0</v>
      </c>
      <c r="G3184" s="6">
        <f t="shared" si="884"/>
        <v>51936</v>
      </c>
      <c r="H3184" s="6">
        <v>51936</v>
      </c>
      <c r="I3184">
        <v>2</v>
      </c>
      <c r="J3184" s="2">
        <v>6423</v>
      </c>
      <c r="K3184">
        <v>1</v>
      </c>
      <c r="L3184" s="1">
        <v>36561</v>
      </c>
      <c r="M3184">
        <f t="shared" si="885"/>
        <v>0</v>
      </c>
      <c r="N3184">
        <f t="shared" si="886"/>
        <v>0</v>
      </c>
      <c r="Q3184">
        <f t="shared" si="887"/>
        <v>2004</v>
      </c>
      <c r="R3184">
        <f t="shared" si="888"/>
        <v>2</v>
      </c>
      <c r="S3184">
        <f t="shared" si="889"/>
        <v>6</v>
      </c>
      <c r="T3184" s="5">
        <f t="shared" si="890"/>
        <v>36561</v>
      </c>
      <c r="U3184" s="7">
        <f t="shared" si="891"/>
        <v>2004</v>
      </c>
      <c r="V3184" s="7">
        <f t="shared" si="892"/>
        <v>2</v>
      </c>
      <c r="W3184" s="7">
        <f t="shared" si="893"/>
        <v>6</v>
      </c>
      <c r="X3184" s="7" t="str">
        <f t="shared" si="894"/>
        <v>04</v>
      </c>
      <c r="Y3184" t="str">
        <f t="shared" si="895"/>
        <v>Hiding and Seeking</v>
      </c>
      <c r="Z3184" t="str">
        <f t="shared" si="896"/>
        <v>Hiding and Seeking</v>
      </c>
      <c r="AA3184" t="str">
        <f t="shared" si="897"/>
        <v>hidinga04king</v>
      </c>
      <c r="AB3184" t="s">
        <v>14428</v>
      </c>
      <c r="AC3184">
        <f t="shared" si="898"/>
        <v>1</v>
      </c>
      <c r="AD3184" t="str">
        <f t="shared" si="899"/>
        <v>hidinga04aust</v>
      </c>
    </row>
    <row r="3185" spans="1:30">
      <c r="A3185">
        <v>6534</v>
      </c>
      <c r="B3185">
        <f t="shared" si="882"/>
        <v>0</v>
      </c>
      <c r="C3185" s="8" t="s">
        <v>10418</v>
      </c>
      <c r="D3185" t="s">
        <v>11395</v>
      </c>
      <c r="F3185">
        <f t="shared" si="883"/>
        <v>0</v>
      </c>
      <c r="G3185" s="6" t="str">
        <f t="shared" si="884"/>
        <v/>
      </c>
      <c r="H3185" s="6" t="s">
        <v>217</v>
      </c>
      <c r="I3185">
        <v>4</v>
      </c>
      <c r="K3185">
        <v>4</v>
      </c>
      <c r="L3185" s="1">
        <v>38948</v>
      </c>
      <c r="M3185">
        <f t="shared" si="885"/>
        <v>0</v>
      </c>
      <c r="N3185">
        <f t="shared" si="886"/>
        <v>0</v>
      </c>
      <c r="Q3185">
        <f t="shared" si="887"/>
        <v>2010</v>
      </c>
      <c r="R3185">
        <f t="shared" si="888"/>
        <v>8</v>
      </c>
      <c r="S3185">
        <f t="shared" si="889"/>
        <v>20</v>
      </c>
      <c r="T3185" s="5">
        <f t="shared" si="890"/>
        <v>38948</v>
      </c>
      <c r="U3185" s="7">
        <f t="shared" si="891"/>
        <v>2010</v>
      </c>
      <c r="V3185" s="7">
        <f t="shared" si="892"/>
        <v>8</v>
      </c>
      <c r="W3185" s="7">
        <f t="shared" si="893"/>
        <v>20</v>
      </c>
      <c r="X3185" s="7" t="str">
        <f t="shared" si="894"/>
        <v>10</v>
      </c>
      <c r="Y3185" t="str">
        <f t="shared" si="895"/>
        <v>Hiding Divya</v>
      </c>
      <c r="Z3185" t="str">
        <f t="shared" si="896"/>
        <v>Hiding Divya</v>
      </c>
      <c r="AA3185" t="str">
        <f t="shared" si="897"/>
        <v>hidingd10ivya</v>
      </c>
      <c r="AB3185" t="s">
        <v>2202</v>
      </c>
      <c r="AC3185">
        <f t="shared" si="898"/>
        <v>1</v>
      </c>
      <c r="AD3185" t="str">
        <f t="shared" si="899"/>
        <v>hidingd06ivya</v>
      </c>
    </row>
    <row r="3186" spans="1:30">
      <c r="A3186">
        <v>6540</v>
      </c>
      <c r="B3186">
        <f t="shared" si="882"/>
        <v>0</v>
      </c>
      <c r="C3186" s="8" t="s">
        <v>10419</v>
      </c>
      <c r="D3186" t="s">
        <v>14400</v>
      </c>
      <c r="E3186" s="2">
        <v>41543917</v>
      </c>
      <c r="F3186">
        <f t="shared" si="883"/>
        <v>0</v>
      </c>
      <c r="G3186" s="6">
        <f t="shared" si="884"/>
        <v>41543917</v>
      </c>
      <c r="H3186" s="6">
        <v>41543917</v>
      </c>
      <c r="I3186" s="3">
        <v>2747</v>
      </c>
      <c r="J3186" s="2">
        <v>14005550</v>
      </c>
      <c r="K3186" s="3">
        <v>2717</v>
      </c>
      <c r="L3186" s="1">
        <v>35889</v>
      </c>
      <c r="M3186">
        <f t="shared" si="885"/>
        <v>0</v>
      </c>
      <c r="N3186">
        <f t="shared" si="886"/>
        <v>0</v>
      </c>
      <c r="Q3186">
        <f t="shared" si="887"/>
        <v>2002</v>
      </c>
      <c r="R3186">
        <f t="shared" si="888"/>
        <v>4</v>
      </c>
      <c r="S3186">
        <f t="shared" si="889"/>
        <v>5</v>
      </c>
      <c r="T3186" s="5">
        <f t="shared" si="890"/>
        <v>35889</v>
      </c>
      <c r="U3186" s="7">
        <f t="shared" si="891"/>
        <v>2002</v>
      </c>
      <c r="V3186" s="7">
        <f t="shared" si="892"/>
        <v>4</v>
      </c>
      <c r="W3186" s="7">
        <f t="shared" si="893"/>
        <v>5</v>
      </c>
      <c r="X3186" s="7" t="str">
        <f t="shared" si="894"/>
        <v>02</v>
      </c>
      <c r="Y3186" t="str">
        <f t="shared" si="895"/>
        <v>High Crimes</v>
      </c>
      <c r="Z3186" t="str">
        <f t="shared" si="896"/>
        <v>High Crimes</v>
      </c>
      <c r="AA3186" t="str">
        <f t="shared" si="897"/>
        <v>highcri02imes</v>
      </c>
      <c r="AC3186">
        <f t="shared" si="898"/>
        <v>0</v>
      </c>
      <c r="AD3186" t="str">
        <f t="shared" si="899"/>
        <v>highcri02imes</v>
      </c>
    </row>
    <row r="3187" spans="1:30">
      <c r="A3187">
        <v>6541</v>
      </c>
      <c r="B3187">
        <f t="shared" si="882"/>
        <v>0</v>
      </c>
      <c r="C3187" s="8" t="s">
        <v>10420</v>
      </c>
      <c r="D3187" t="s">
        <v>14156</v>
      </c>
      <c r="E3187" s="2">
        <v>27287137</v>
      </c>
      <c r="F3187">
        <f t="shared" si="883"/>
        <v>0</v>
      </c>
      <c r="G3187" s="6">
        <f t="shared" si="884"/>
        <v>27287137</v>
      </c>
      <c r="H3187" s="6">
        <v>27287137</v>
      </c>
      <c r="I3187" s="3">
        <v>1231</v>
      </c>
      <c r="J3187" s="2">
        <v>6429107</v>
      </c>
      <c r="K3187" s="3">
        <v>1183</v>
      </c>
      <c r="L3187" s="1">
        <v>35154</v>
      </c>
      <c r="M3187">
        <f t="shared" si="885"/>
        <v>0</v>
      </c>
      <c r="N3187">
        <f t="shared" si="886"/>
        <v>0</v>
      </c>
      <c r="Q3187">
        <f t="shared" si="887"/>
        <v>2000</v>
      </c>
      <c r="R3187">
        <f t="shared" si="888"/>
        <v>3</v>
      </c>
      <c r="S3187">
        <f t="shared" si="889"/>
        <v>31</v>
      </c>
      <c r="T3187" s="5">
        <f t="shared" si="890"/>
        <v>35154</v>
      </c>
      <c r="U3187" s="7">
        <f t="shared" si="891"/>
        <v>2000</v>
      </c>
      <c r="V3187" s="7">
        <f t="shared" si="892"/>
        <v>3</v>
      </c>
      <c r="W3187" s="7">
        <f t="shared" si="893"/>
        <v>31</v>
      </c>
      <c r="X3187" s="7" t="str">
        <f t="shared" si="894"/>
        <v>00</v>
      </c>
      <c r="Y3187" t="str">
        <f t="shared" si="895"/>
        <v>High Fidelity</v>
      </c>
      <c r="Z3187" t="str">
        <f t="shared" si="896"/>
        <v>High Fidelity</v>
      </c>
      <c r="AA3187" t="str">
        <f t="shared" si="897"/>
        <v>highfid00lity</v>
      </c>
      <c r="AC3187">
        <f t="shared" si="898"/>
        <v>0</v>
      </c>
      <c r="AD3187" t="str">
        <f t="shared" si="899"/>
        <v>highfid00lity</v>
      </c>
    </row>
    <row r="3188" spans="1:30">
      <c r="A3188">
        <v>6542</v>
      </c>
      <c r="B3188">
        <f t="shared" si="882"/>
        <v>0</v>
      </c>
      <c r="C3188" s="8" t="s">
        <v>10421</v>
      </c>
      <c r="D3188" t="s">
        <v>14345</v>
      </c>
      <c r="F3188">
        <f t="shared" si="883"/>
        <v>0</v>
      </c>
      <c r="G3188" s="6" t="str">
        <f t="shared" si="884"/>
        <v/>
      </c>
      <c r="H3188" s="6" t="s">
        <v>217</v>
      </c>
      <c r="L3188" s="1">
        <v>39753</v>
      </c>
      <c r="M3188">
        <f t="shared" si="885"/>
        <v>0</v>
      </c>
      <c r="N3188">
        <f t="shared" si="886"/>
        <v>0</v>
      </c>
      <c r="Q3188">
        <f t="shared" si="887"/>
        <v>2012</v>
      </c>
      <c r="R3188">
        <f t="shared" si="888"/>
        <v>11</v>
      </c>
      <c r="S3188">
        <f t="shared" si="889"/>
        <v>2</v>
      </c>
      <c r="T3188" s="5">
        <f t="shared" si="890"/>
        <v>39753</v>
      </c>
      <c r="U3188" s="7">
        <f t="shared" si="891"/>
        <v>2012</v>
      </c>
      <c r="V3188" s="7">
        <f t="shared" si="892"/>
        <v>11</v>
      </c>
      <c r="W3188" s="7">
        <f t="shared" si="893"/>
        <v>2</v>
      </c>
      <c r="X3188" s="7" t="str">
        <f t="shared" si="894"/>
        <v>12</v>
      </c>
      <c r="Y3188" t="str">
        <f t="shared" si="895"/>
        <v>High Ground</v>
      </c>
      <c r="Z3188" t="str">
        <f t="shared" si="896"/>
        <v>High Ground</v>
      </c>
      <c r="AA3188" t="str">
        <f t="shared" si="897"/>
        <v>highgro12ound</v>
      </c>
      <c r="AC3188">
        <f t="shared" si="898"/>
        <v>0</v>
      </c>
      <c r="AD3188" t="str">
        <f t="shared" si="899"/>
        <v>highgro12ound</v>
      </c>
    </row>
    <row r="3189" spans="1:30">
      <c r="A3189">
        <v>6544</v>
      </c>
      <c r="B3189">
        <f t="shared" si="882"/>
        <v>0</v>
      </c>
      <c r="C3189" s="8" t="s">
        <v>10262</v>
      </c>
      <c r="D3189" t="s">
        <v>14156</v>
      </c>
      <c r="E3189" s="2">
        <v>228194</v>
      </c>
      <c r="F3189">
        <f t="shared" si="883"/>
        <v>0</v>
      </c>
      <c r="G3189" s="6">
        <f t="shared" si="884"/>
        <v>228194</v>
      </c>
      <c r="H3189" s="6">
        <v>228194</v>
      </c>
      <c r="I3189">
        <v>175</v>
      </c>
      <c r="J3189" s="2">
        <v>113512</v>
      </c>
      <c r="K3189">
        <v>175</v>
      </c>
      <c r="L3189" s="1">
        <v>35728</v>
      </c>
      <c r="M3189">
        <f t="shared" si="885"/>
        <v>0</v>
      </c>
      <c r="N3189">
        <f t="shared" si="886"/>
        <v>0</v>
      </c>
      <c r="Q3189">
        <f t="shared" si="887"/>
        <v>2001</v>
      </c>
      <c r="R3189">
        <f t="shared" si="888"/>
        <v>10</v>
      </c>
      <c r="S3189">
        <f t="shared" si="889"/>
        <v>26</v>
      </c>
      <c r="T3189" s="5">
        <f t="shared" si="890"/>
        <v>35728</v>
      </c>
      <c r="U3189" s="7">
        <f t="shared" si="891"/>
        <v>2001</v>
      </c>
      <c r="V3189" s="7">
        <f t="shared" si="892"/>
        <v>10</v>
      </c>
      <c r="W3189" s="7">
        <f t="shared" si="893"/>
        <v>26</v>
      </c>
      <c r="X3189" s="7" t="str">
        <f t="shared" si="894"/>
        <v>01</v>
      </c>
      <c r="Y3189" t="str">
        <f t="shared" si="895"/>
        <v>High Heels and Low Lifes</v>
      </c>
      <c r="Z3189" t="str">
        <f t="shared" si="896"/>
        <v>High Heels and Low Lifes</v>
      </c>
      <c r="AA3189" t="str">
        <f t="shared" si="897"/>
        <v>highhee01ifes</v>
      </c>
      <c r="AC3189">
        <f t="shared" si="898"/>
        <v>0</v>
      </c>
      <c r="AD3189" t="str">
        <f t="shared" si="899"/>
        <v>highhee01ifes</v>
      </c>
    </row>
    <row r="3190" spans="1:30">
      <c r="A3190">
        <v>6550</v>
      </c>
      <c r="B3190">
        <f t="shared" si="882"/>
        <v>0</v>
      </c>
      <c r="C3190" s="8" t="s">
        <v>10263</v>
      </c>
      <c r="D3190" t="s">
        <v>14373</v>
      </c>
      <c r="E3190" s="2">
        <v>139034</v>
      </c>
      <c r="F3190">
        <f t="shared" si="883"/>
        <v>0</v>
      </c>
      <c r="G3190" s="6">
        <f t="shared" si="884"/>
        <v>139034</v>
      </c>
      <c r="H3190" s="6">
        <v>139034</v>
      </c>
      <c r="I3190">
        <v>200</v>
      </c>
      <c r="J3190" s="2">
        <v>82832</v>
      </c>
      <c r="K3190">
        <v>200</v>
      </c>
      <c r="L3190" s="1">
        <v>39599</v>
      </c>
      <c r="M3190">
        <f t="shared" si="885"/>
        <v>0</v>
      </c>
      <c r="N3190">
        <f t="shared" si="886"/>
        <v>0</v>
      </c>
      <c r="Q3190">
        <f t="shared" si="887"/>
        <v>2012</v>
      </c>
      <c r="R3190">
        <f t="shared" si="888"/>
        <v>6</v>
      </c>
      <c r="S3190">
        <f t="shared" si="889"/>
        <v>1</v>
      </c>
      <c r="T3190" s="5">
        <f t="shared" si="890"/>
        <v>39599</v>
      </c>
      <c r="U3190" s="7">
        <f t="shared" si="891"/>
        <v>2012</v>
      </c>
      <c r="V3190" s="7">
        <f t="shared" si="892"/>
        <v>6</v>
      </c>
      <c r="W3190" s="7">
        <f t="shared" si="893"/>
        <v>1</v>
      </c>
      <c r="X3190" s="7" t="str">
        <f t="shared" si="894"/>
        <v>12</v>
      </c>
      <c r="Y3190" t="str">
        <f t="shared" si="895"/>
        <v>High School</v>
      </c>
      <c r="Z3190" t="str">
        <f t="shared" si="896"/>
        <v>High School</v>
      </c>
      <c r="AA3190" t="str">
        <f t="shared" si="897"/>
        <v>highsch12hool</v>
      </c>
      <c r="AB3190" t="s">
        <v>1335</v>
      </c>
      <c r="AC3190">
        <f t="shared" si="898"/>
        <v>1</v>
      </c>
      <c r="AD3190" t="str">
        <f t="shared" si="899"/>
        <v>highsch10hool</v>
      </c>
    </row>
    <row r="3191" spans="1:30">
      <c r="A3191">
        <v>6552</v>
      </c>
      <c r="B3191">
        <f t="shared" si="882"/>
        <v>0</v>
      </c>
      <c r="C3191" s="8" t="s">
        <v>10264</v>
      </c>
      <c r="D3191" t="s">
        <v>14156</v>
      </c>
      <c r="E3191" s="2">
        <v>90559416</v>
      </c>
      <c r="F3191">
        <f t="shared" si="883"/>
        <v>0</v>
      </c>
      <c r="G3191" s="6">
        <f t="shared" si="884"/>
        <v>90559416</v>
      </c>
      <c r="H3191" s="6">
        <v>90559416</v>
      </c>
      <c r="I3191" s="3">
        <v>3626</v>
      </c>
      <c r="J3191" s="2">
        <v>42030184</v>
      </c>
      <c r="K3191" s="3">
        <v>3623</v>
      </c>
      <c r="L3191" s="1">
        <v>38283</v>
      </c>
      <c r="M3191">
        <f t="shared" si="885"/>
        <v>0</v>
      </c>
      <c r="N3191">
        <f t="shared" si="886"/>
        <v>0</v>
      </c>
      <c r="Q3191">
        <f t="shared" si="887"/>
        <v>2008</v>
      </c>
      <c r="R3191">
        <f t="shared" si="888"/>
        <v>10</v>
      </c>
      <c r="S3191">
        <f t="shared" si="889"/>
        <v>24</v>
      </c>
      <c r="T3191" s="5">
        <f t="shared" si="890"/>
        <v>38283</v>
      </c>
      <c r="U3191" s="7">
        <f t="shared" si="891"/>
        <v>2008</v>
      </c>
      <c r="V3191" s="7">
        <f t="shared" si="892"/>
        <v>10</v>
      </c>
      <c r="W3191" s="7">
        <f t="shared" si="893"/>
        <v>24</v>
      </c>
      <c r="X3191" s="7" t="str">
        <f t="shared" si="894"/>
        <v>08</v>
      </c>
      <c r="Y3191" t="str">
        <f t="shared" si="895"/>
        <v>High School Musical 3: Senior Year</v>
      </c>
      <c r="Z3191" t="str">
        <f t="shared" si="896"/>
        <v>High School Musical 3: Senior Year</v>
      </c>
      <c r="AA3191" t="str">
        <f t="shared" si="897"/>
        <v>highsch08year</v>
      </c>
      <c r="AC3191">
        <f t="shared" si="898"/>
        <v>0</v>
      </c>
      <c r="AD3191" t="str">
        <f t="shared" si="899"/>
        <v>highsch08year</v>
      </c>
    </row>
    <row r="3192" spans="1:30">
      <c r="A3192">
        <v>6557</v>
      </c>
      <c r="B3192">
        <f t="shared" si="882"/>
        <v>0</v>
      </c>
      <c r="C3192" s="8" t="s">
        <v>10265</v>
      </c>
      <c r="D3192" t="s">
        <v>14187</v>
      </c>
      <c r="E3192" s="2">
        <v>3836</v>
      </c>
      <c r="F3192">
        <f t="shared" si="883"/>
        <v>0</v>
      </c>
      <c r="G3192" s="6">
        <f t="shared" si="884"/>
        <v>3836</v>
      </c>
      <c r="H3192" s="6">
        <v>3836</v>
      </c>
      <c r="I3192">
        <v>1</v>
      </c>
      <c r="J3192" s="2">
        <v>1718</v>
      </c>
      <c r="K3192">
        <v>1</v>
      </c>
      <c r="L3192" s="1">
        <v>39821</v>
      </c>
      <c r="M3192">
        <f t="shared" si="885"/>
        <v>0</v>
      </c>
      <c r="N3192">
        <f t="shared" si="886"/>
        <v>0</v>
      </c>
      <c r="Q3192">
        <f t="shared" si="887"/>
        <v>2013</v>
      </c>
      <c r="R3192">
        <f t="shared" si="888"/>
        <v>1</v>
      </c>
      <c r="S3192">
        <f t="shared" si="889"/>
        <v>9</v>
      </c>
      <c r="T3192" s="5">
        <f t="shared" si="890"/>
        <v>39821</v>
      </c>
      <c r="U3192" s="7">
        <f t="shared" si="891"/>
        <v>2013</v>
      </c>
      <c r="V3192" s="7">
        <f t="shared" si="892"/>
        <v>1</v>
      </c>
      <c r="W3192" s="7">
        <f t="shared" si="893"/>
        <v>9</v>
      </c>
      <c r="X3192" s="7" t="str">
        <f t="shared" si="894"/>
        <v>13</v>
      </c>
      <c r="Y3192" t="str">
        <f t="shared" si="895"/>
        <v>High Tech, Low Life</v>
      </c>
      <c r="Z3192" t="str">
        <f t="shared" si="896"/>
        <v>High Tech, Low Life</v>
      </c>
      <c r="AA3192" t="str">
        <f t="shared" si="897"/>
        <v>hightec13life</v>
      </c>
      <c r="AB3192" t="s">
        <v>1201</v>
      </c>
      <c r="AC3192">
        <f t="shared" si="898"/>
        <v>1</v>
      </c>
      <c r="AD3192" t="str">
        <f t="shared" si="899"/>
        <v>hightec12life</v>
      </c>
    </row>
    <row r="3193" spans="1:30">
      <c r="A3193">
        <v>6558</v>
      </c>
      <c r="B3193">
        <f t="shared" si="882"/>
        <v>0</v>
      </c>
      <c r="C3193" s="8" t="s">
        <v>10266</v>
      </c>
      <c r="D3193" t="s">
        <v>14217</v>
      </c>
      <c r="E3193" s="2">
        <v>3681066</v>
      </c>
      <c r="F3193">
        <f t="shared" si="883"/>
        <v>0</v>
      </c>
      <c r="G3193" s="6">
        <f t="shared" si="884"/>
        <v>3681066</v>
      </c>
      <c r="H3193" s="6">
        <v>3681066</v>
      </c>
      <c r="I3193" s="3">
        <v>1323</v>
      </c>
      <c r="J3193" s="2">
        <v>1897705</v>
      </c>
      <c r="K3193" s="3">
        <v>1323</v>
      </c>
      <c r="L3193" s="1">
        <v>37051</v>
      </c>
      <c r="M3193">
        <f t="shared" si="885"/>
        <v>0</v>
      </c>
      <c r="N3193">
        <f t="shared" si="886"/>
        <v>0</v>
      </c>
      <c r="Q3193">
        <f t="shared" si="887"/>
        <v>2005</v>
      </c>
      <c r="R3193">
        <f t="shared" si="888"/>
        <v>6</v>
      </c>
      <c r="S3193">
        <f t="shared" si="889"/>
        <v>10</v>
      </c>
      <c r="T3193" s="5">
        <f t="shared" si="890"/>
        <v>37051</v>
      </c>
      <c r="U3193" s="7">
        <f t="shared" si="891"/>
        <v>2005</v>
      </c>
      <c r="V3193" s="7">
        <f t="shared" si="892"/>
        <v>6</v>
      </c>
      <c r="W3193" s="7">
        <f t="shared" si="893"/>
        <v>10</v>
      </c>
      <c r="X3193" s="7" t="str">
        <f t="shared" si="894"/>
        <v>05</v>
      </c>
      <c r="Y3193" t="str">
        <f t="shared" si="895"/>
        <v>High Tension</v>
      </c>
      <c r="Z3193" t="str">
        <f t="shared" si="896"/>
        <v>High Tension</v>
      </c>
      <c r="AA3193" t="str">
        <f t="shared" si="897"/>
        <v>highten05sion</v>
      </c>
      <c r="AB3193" t="s">
        <v>3651</v>
      </c>
      <c r="AC3193">
        <f t="shared" si="898"/>
        <v>1</v>
      </c>
      <c r="AD3193" t="str">
        <f t="shared" si="899"/>
        <v>hautete03sion</v>
      </c>
    </row>
    <row r="3194" spans="1:30">
      <c r="A3194">
        <v>6559</v>
      </c>
      <c r="B3194">
        <f t="shared" si="882"/>
        <v>0</v>
      </c>
      <c r="C3194" s="8" t="s">
        <v>10267</v>
      </c>
      <c r="D3194" t="s">
        <v>10268</v>
      </c>
      <c r="E3194" s="2">
        <v>4827</v>
      </c>
      <c r="F3194">
        <f t="shared" si="883"/>
        <v>0</v>
      </c>
      <c r="G3194" s="6">
        <f t="shared" si="884"/>
        <v>4827</v>
      </c>
      <c r="H3194" s="6">
        <v>4827</v>
      </c>
      <c r="I3194">
        <v>2</v>
      </c>
      <c r="J3194" s="2">
        <v>3168</v>
      </c>
      <c r="K3194">
        <v>2</v>
      </c>
      <c r="L3194" s="1">
        <v>36449</v>
      </c>
      <c r="M3194">
        <f t="shared" si="885"/>
        <v>0</v>
      </c>
      <c r="N3194">
        <f t="shared" si="886"/>
        <v>0</v>
      </c>
      <c r="Q3194">
        <f t="shared" si="887"/>
        <v>2003</v>
      </c>
      <c r="R3194">
        <f t="shared" si="888"/>
        <v>10</v>
      </c>
      <c r="S3194">
        <f t="shared" si="889"/>
        <v>17</v>
      </c>
      <c r="T3194" s="5">
        <f t="shared" si="890"/>
        <v>36449</v>
      </c>
      <c r="U3194" s="7">
        <f t="shared" si="891"/>
        <v>2003</v>
      </c>
      <c r="V3194" s="7">
        <f t="shared" si="892"/>
        <v>10</v>
      </c>
      <c r="W3194" s="7">
        <f t="shared" si="893"/>
        <v>17</v>
      </c>
      <c r="X3194" s="7" t="str">
        <f t="shared" si="894"/>
        <v>03</v>
      </c>
      <c r="Y3194" t="str">
        <f t="shared" si="895"/>
        <v>High Times' Potluck</v>
      </c>
      <c r="Z3194" t="str">
        <f t="shared" si="896"/>
        <v>High Times' Potluck</v>
      </c>
      <c r="AA3194" t="str">
        <f t="shared" si="897"/>
        <v>hightim03luck</v>
      </c>
      <c r="AB3194" t="s">
        <v>3879</v>
      </c>
      <c r="AC3194">
        <f t="shared" si="898"/>
        <v>1</v>
      </c>
      <c r="AD3194" t="str">
        <f t="shared" si="899"/>
        <v>hightim02luck</v>
      </c>
    </row>
    <row r="3195" spans="1:30">
      <c r="A3195">
        <v>6561</v>
      </c>
      <c r="B3195">
        <f t="shared" si="882"/>
        <v>0</v>
      </c>
      <c r="C3195" s="8" t="s">
        <v>10269</v>
      </c>
      <c r="D3195" t="s">
        <v>14183</v>
      </c>
      <c r="E3195" s="2">
        <v>841733</v>
      </c>
      <c r="F3195">
        <f t="shared" si="883"/>
        <v>0</v>
      </c>
      <c r="G3195" s="6">
        <f t="shared" si="884"/>
        <v>841733</v>
      </c>
      <c r="H3195" s="6">
        <v>841733</v>
      </c>
      <c r="I3195">
        <v>81</v>
      </c>
      <c r="J3195" s="2">
        <v>21495</v>
      </c>
      <c r="K3195">
        <v>3</v>
      </c>
      <c r="L3195" s="1">
        <v>39319</v>
      </c>
      <c r="M3195">
        <f t="shared" si="885"/>
        <v>0</v>
      </c>
      <c r="N3195">
        <f t="shared" si="886"/>
        <v>0</v>
      </c>
      <c r="Q3195">
        <f t="shared" si="887"/>
        <v>2011</v>
      </c>
      <c r="R3195">
        <f t="shared" si="888"/>
        <v>8</v>
      </c>
      <c r="S3195">
        <f t="shared" si="889"/>
        <v>26</v>
      </c>
      <c r="T3195" s="5">
        <f t="shared" si="890"/>
        <v>39319</v>
      </c>
      <c r="U3195" s="7">
        <f t="shared" si="891"/>
        <v>2011</v>
      </c>
      <c r="V3195" s="7">
        <f t="shared" si="892"/>
        <v>8</v>
      </c>
      <c r="W3195" s="7">
        <f t="shared" si="893"/>
        <v>26</v>
      </c>
      <c r="X3195" s="7" t="str">
        <f t="shared" si="894"/>
        <v>11</v>
      </c>
      <c r="Y3195" t="str">
        <f t="shared" si="895"/>
        <v>Higher Ground</v>
      </c>
      <c r="Z3195" t="str">
        <f t="shared" si="896"/>
        <v>Higher Ground</v>
      </c>
      <c r="AA3195" t="str">
        <f t="shared" si="897"/>
        <v>higherg11ound</v>
      </c>
      <c r="AC3195">
        <f t="shared" si="898"/>
        <v>0</v>
      </c>
      <c r="AD3195" t="str">
        <f t="shared" si="899"/>
        <v>higherg11ound</v>
      </c>
    </row>
    <row r="3196" spans="1:30">
      <c r="A3196">
        <v>6567</v>
      </c>
      <c r="B3196">
        <f t="shared" si="882"/>
        <v>0</v>
      </c>
      <c r="C3196" s="8" t="s">
        <v>10836</v>
      </c>
      <c r="D3196" t="s">
        <v>14253</v>
      </c>
      <c r="E3196" s="2">
        <v>12811858</v>
      </c>
      <c r="F3196">
        <f t="shared" si="883"/>
        <v>0</v>
      </c>
      <c r="G3196" s="6">
        <f t="shared" si="884"/>
        <v>12811858</v>
      </c>
      <c r="H3196" s="6">
        <v>12811858</v>
      </c>
      <c r="I3196" s="3">
        <v>1546</v>
      </c>
      <c r="J3196" s="2">
        <v>5067331</v>
      </c>
      <c r="K3196" s="3">
        <v>1543</v>
      </c>
      <c r="L3196" s="1">
        <v>35308</v>
      </c>
      <c r="M3196">
        <f t="shared" si="885"/>
        <v>0</v>
      </c>
      <c r="N3196">
        <f t="shared" si="886"/>
        <v>0</v>
      </c>
      <c r="Q3196">
        <f t="shared" si="887"/>
        <v>2000</v>
      </c>
      <c r="R3196">
        <f t="shared" si="888"/>
        <v>9</v>
      </c>
      <c r="S3196">
        <f t="shared" si="889"/>
        <v>1</v>
      </c>
      <c r="T3196" s="5">
        <f t="shared" si="890"/>
        <v>35308</v>
      </c>
      <c r="U3196" s="7">
        <f t="shared" si="891"/>
        <v>2000</v>
      </c>
      <c r="V3196" s="7">
        <f t="shared" si="892"/>
        <v>9</v>
      </c>
      <c r="W3196" s="7">
        <f t="shared" si="893"/>
        <v>1</v>
      </c>
      <c r="X3196" s="7" t="str">
        <f t="shared" si="894"/>
        <v>00</v>
      </c>
      <c r="Y3196" t="str">
        <f t="shared" si="895"/>
        <v>Highlander: Endgame</v>
      </c>
      <c r="Z3196" t="str">
        <f t="shared" si="896"/>
        <v>Highlander: Endgame</v>
      </c>
      <c r="AA3196" t="str">
        <f t="shared" si="897"/>
        <v>highlan00game</v>
      </c>
      <c r="AC3196">
        <f t="shared" si="898"/>
        <v>0</v>
      </c>
      <c r="AD3196" t="str">
        <f t="shared" si="899"/>
        <v>highlan00game</v>
      </c>
    </row>
    <row r="3197" spans="1:30">
      <c r="A3197">
        <v>6568</v>
      </c>
      <c r="B3197">
        <f t="shared" si="882"/>
        <v>0</v>
      </c>
      <c r="C3197" s="8" t="s">
        <v>4701</v>
      </c>
      <c r="D3197" t="s">
        <v>14238</v>
      </c>
      <c r="E3197" s="2">
        <v>529136</v>
      </c>
      <c r="F3197">
        <f t="shared" si="883"/>
        <v>0</v>
      </c>
      <c r="G3197" s="6">
        <f t="shared" si="884"/>
        <v>529136</v>
      </c>
      <c r="H3197" s="6">
        <v>529136</v>
      </c>
      <c r="I3197">
        <v>97</v>
      </c>
      <c r="J3197" s="2">
        <v>326654</v>
      </c>
      <c r="K3197">
        <v>97</v>
      </c>
      <c r="L3197" s="1">
        <v>40229</v>
      </c>
      <c r="M3197">
        <f t="shared" si="885"/>
        <v>0</v>
      </c>
      <c r="N3197">
        <f t="shared" si="886"/>
        <v>0</v>
      </c>
      <c r="Q3197">
        <f t="shared" si="887"/>
        <v>2014</v>
      </c>
      <c r="R3197">
        <f t="shared" si="888"/>
        <v>2</v>
      </c>
      <c r="S3197">
        <f t="shared" si="889"/>
        <v>21</v>
      </c>
      <c r="T3197" s="5">
        <f t="shared" si="890"/>
        <v>40229</v>
      </c>
      <c r="U3197" s="7">
        <f t="shared" si="891"/>
        <v>2014</v>
      </c>
      <c r="V3197" s="7">
        <f t="shared" si="892"/>
        <v>2</v>
      </c>
      <c r="W3197" s="7">
        <f t="shared" si="893"/>
        <v>21</v>
      </c>
      <c r="X3197" s="7" t="str">
        <f t="shared" si="894"/>
        <v>14</v>
      </c>
      <c r="Y3197" t="str">
        <f t="shared" si="895"/>
        <v>Highway [2014]</v>
      </c>
      <c r="Z3197" t="str">
        <f t="shared" si="896"/>
        <v>Highway [2014]</v>
      </c>
      <c r="AA3197" t="str">
        <f t="shared" si="897"/>
        <v>highway14014]</v>
      </c>
      <c r="AB3197" t="s">
        <v>771</v>
      </c>
      <c r="AC3197">
        <f t="shared" si="898"/>
        <v>1</v>
      </c>
      <c r="AD3197" t="str">
        <f t="shared" si="899"/>
        <v>highway14wayi</v>
      </c>
    </row>
    <row r="3198" spans="1:30">
      <c r="A3198">
        <v>6570</v>
      </c>
      <c r="B3198">
        <f t="shared" si="882"/>
        <v>0</v>
      </c>
      <c r="C3198" s="8" t="s">
        <v>10837</v>
      </c>
      <c r="D3198" t="s">
        <v>14173</v>
      </c>
      <c r="E3198" s="2">
        <v>371396</v>
      </c>
      <c r="F3198">
        <f t="shared" si="883"/>
        <v>0</v>
      </c>
      <c r="G3198" s="6">
        <f t="shared" si="884"/>
        <v>371396</v>
      </c>
      <c r="H3198" s="6">
        <v>371396</v>
      </c>
      <c r="I3198">
        <v>111</v>
      </c>
      <c r="J3198" s="2">
        <v>195436</v>
      </c>
      <c r="K3198">
        <v>111</v>
      </c>
      <c r="L3198" s="1">
        <v>36568</v>
      </c>
      <c r="M3198">
        <f t="shared" si="885"/>
        <v>0</v>
      </c>
      <c r="N3198">
        <f t="shared" si="886"/>
        <v>0</v>
      </c>
      <c r="Q3198">
        <f t="shared" si="887"/>
        <v>2004</v>
      </c>
      <c r="R3198">
        <f t="shared" si="888"/>
        <v>2</v>
      </c>
      <c r="S3198">
        <f t="shared" si="889"/>
        <v>13</v>
      </c>
      <c r="T3198" s="5">
        <f t="shared" si="890"/>
        <v>36568</v>
      </c>
      <c r="U3198" s="7">
        <f t="shared" si="891"/>
        <v>2004</v>
      </c>
      <c r="V3198" s="7">
        <f t="shared" si="892"/>
        <v>2</v>
      </c>
      <c r="W3198" s="7">
        <f t="shared" si="893"/>
        <v>13</v>
      </c>
      <c r="X3198" s="7" t="str">
        <f t="shared" si="894"/>
        <v>04</v>
      </c>
      <c r="Y3198" t="str">
        <f t="shared" si="895"/>
        <v>Highwaymen</v>
      </c>
      <c r="Z3198" t="str">
        <f t="shared" si="896"/>
        <v>Highwaymen</v>
      </c>
      <c r="AA3198" t="str">
        <f t="shared" si="897"/>
        <v>highway04ymen</v>
      </c>
      <c r="AC3198">
        <f t="shared" si="898"/>
        <v>0</v>
      </c>
      <c r="AD3198" t="str">
        <f t="shared" si="899"/>
        <v>highway04ymen</v>
      </c>
    </row>
    <row r="3199" spans="1:30">
      <c r="A3199">
        <v>6581</v>
      </c>
      <c r="B3199">
        <f t="shared" si="882"/>
        <v>0</v>
      </c>
      <c r="C3199" s="8" t="s">
        <v>10842</v>
      </c>
      <c r="D3199" t="s">
        <v>14215</v>
      </c>
      <c r="E3199" s="2">
        <v>2487878</v>
      </c>
      <c r="F3199">
        <f t="shared" si="883"/>
        <v>0</v>
      </c>
      <c r="G3199" s="6">
        <f t="shared" si="884"/>
        <v>2487878</v>
      </c>
      <c r="H3199" s="6">
        <v>2487878</v>
      </c>
      <c r="I3199">
        <v>34</v>
      </c>
      <c r="J3199" s="2">
        <v>21881</v>
      </c>
      <c r="K3199">
        <v>7</v>
      </c>
      <c r="L3199" s="1">
        <v>35518</v>
      </c>
      <c r="M3199">
        <f t="shared" si="885"/>
        <v>0</v>
      </c>
      <c r="N3199">
        <f t="shared" si="886"/>
        <v>0</v>
      </c>
      <c r="Q3199">
        <f t="shared" si="887"/>
        <v>2001</v>
      </c>
      <c r="R3199">
        <f t="shared" si="888"/>
        <v>3</v>
      </c>
      <c r="S3199">
        <f t="shared" si="889"/>
        <v>30</v>
      </c>
      <c r="T3199" s="5">
        <f t="shared" si="890"/>
        <v>35518</v>
      </c>
      <c r="U3199" s="7">
        <f t="shared" si="891"/>
        <v>2001</v>
      </c>
      <c r="V3199" s="7">
        <f t="shared" si="892"/>
        <v>3</v>
      </c>
      <c r="W3199" s="7">
        <f t="shared" si="893"/>
        <v>30</v>
      </c>
      <c r="X3199" s="7" t="str">
        <f t="shared" si="894"/>
        <v>01</v>
      </c>
      <c r="Y3199" t="str">
        <f t="shared" si="895"/>
        <v>Himalaya</v>
      </c>
      <c r="Z3199" t="str">
        <f t="shared" si="896"/>
        <v>Himalaya</v>
      </c>
      <c r="AA3199" t="str">
        <f t="shared" si="897"/>
        <v>himalay01laya</v>
      </c>
      <c r="AB3199" t="s">
        <v>14578</v>
      </c>
      <c r="AC3199">
        <f t="shared" si="898"/>
        <v>1</v>
      </c>
      <c r="AD3199" t="str">
        <f t="shared" si="899"/>
        <v>himalay99chef</v>
      </c>
    </row>
    <row r="3200" spans="1:30">
      <c r="A3200">
        <v>6584</v>
      </c>
      <c r="B3200">
        <f t="shared" si="882"/>
        <v>0</v>
      </c>
      <c r="C3200" s="8" t="s">
        <v>10674</v>
      </c>
      <c r="D3200" t="s">
        <v>14238</v>
      </c>
      <c r="E3200" s="2">
        <v>270880</v>
      </c>
      <c r="F3200">
        <f t="shared" si="883"/>
        <v>0</v>
      </c>
      <c r="G3200" s="6">
        <f t="shared" si="884"/>
        <v>270880</v>
      </c>
      <c r="H3200" s="6">
        <v>270880</v>
      </c>
      <c r="I3200">
        <v>99</v>
      </c>
      <c r="J3200" s="2">
        <v>197770</v>
      </c>
      <c r="K3200">
        <v>99</v>
      </c>
      <c r="L3200" s="1">
        <v>39900</v>
      </c>
      <c r="M3200">
        <f t="shared" si="885"/>
        <v>0</v>
      </c>
      <c r="N3200">
        <f t="shared" si="886"/>
        <v>0</v>
      </c>
      <c r="Q3200">
        <f t="shared" si="887"/>
        <v>2013</v>
      </c>
      <c r="R3200">
        <f t="shared" si="888"/>
        <v>3</v>
      </c>
      <c r="S3200">
        <f t="shared" si="889"/>
        <v>29</v>
      </c>
      <c r="T3200" s="5">
        <f t="shared" si="890"/>
        <v>39900</v>
      </c>
      <c r="U3200" s="7">
        <f t="shared" si="891"/>
        <v>2013</v>
      </c>
      <c r="V3200" s="7">
        <f t="shared" si="892"/>
        <v>3</v>
      </c>
      <c r="W3200" s="7">
        <f t="shared" si="893"/>
        <v>29</v>
      </c>
      <c r="X3200" s="7" t="str">
        <f t="shared" si="894"/>
        <v>13</v>
      </c>
      <c r="Y3200" t="str">
        <f t="shared" si="895"/>
        <v>Himmatwala</v>
      </c>
      <c r="Z3200" t="str">
        <f t="shared" si="896"/>
        <v>Himmatwala</v>
      </c>
      <c r="AA3200" t="str">
        <f t="shared" si="897"/>
        <v>himmatw13wala</v>
      </c>
      <c r="AC3200">
        <f t="shared" si="898"/>
        <v>0</v>
      </c>
      <c r="AD3200" t="str">
        <f t="shared" si="899"/>
        <v>himmatw13wala</v>
      </c>
    </row>
    <row r="3201" spans="1:30">
      <c r="A3201">
        <v>6589</v>
      </c>
      <c r="B3201">
        <f t="shared" si="882"/>
        <v>0</v>
      </c>
      <c r="C3201" s="8" t="s">
        <v>10509</v>
      </c>
      <c r="D3201" t="s">
        <v>13494</v>
      </c>
      <c r="E3201" s="2">
        <v>23050</v>
      </c>
      <c r="F3201">
        <f t="shared" si="883"/>
        <v>0</v>
      </c>
      <c r="G3201" s="6">
        <f t="shared" si="884"/>
        <v>23050</v>
      </c>
      <c r="H3201" s="6">
        <v>23050</v>
      </c>
      <c r="I3201">
        <v>2</v>
      </c>
      <c r="J3201" s="2">
        <v>5908</v>
      </c>
      <c r="K3201">
        <v>1</v>
      </c>
      <c r="L3201" s="1">
        <v>40712</v>
      </c>
      <c r="M3201">
        <f t="shared" si="885"/>
        <v>0</v>
      </c>
      <c r="N3201">
        <f t="shared" si="886"/>
        <v>0</v>
      </c>
      <c r="Q3201">
        <f t="shared" si="887"/>
        <v>2015</v>
      </c>
      <c r="R3201">
        <f t="shared" si="888"/>
        <v>6</v>
      </c>
      <c r="S3201">
        <f t="shared" si="889"/>
        <v>19</v>
      </c>
      <c r="T3201" s="5">
        <f t="shared" si="890"/>
        <v>40712</v>
      </c>
      <c r="U3201" s="7">
        <f t="shared" si="891"/>
        <v>2015</v>
      </c>
      <c r="V3201" s="7">
        <f t="shared" si="892"/>
        <v>6</v>
      </c>
      <c r="W3201" s="7">
        <f t="shared" si="893"/>
        <v>19</v>
      </c>
      <c r="X3201" s="7" t="str">
        <f t="shared" si="894"/>
        <v>15</v>
      </c>
      <c r="Y3201" t="str">
        <f t="shared" si="895"/>
        <v>Hippocrates, Diary of a French Doctor</v>
      </c>
      <c r="Z3201" t="str">
        <f t="shared" si="896"/>
        <v>Hippocrates, Diary of a French Doctor</v>
      </c>
      <c r="AA3201" t="str">
        <f t="shared" si="897"/>
        <v>hippocr15ctor</v>
      </c>
      <c r="AB3201" t="s">
        <v>178</v>
      </c>
      <c r="AC3201">
        <f t="shared" si="898"/>
        <v>1</v>
      </c>
      <c r="AD3201" t="str">
        <f t="shared" si="899"/>
        <v>hippocr14rate</v>
      </c>
    </row>
    <row r="3202" spans="1:30">
      <c r="A3202">
        <v>6592</v>
      </c>
      <c r="B3202">
        <f t="shared" ref="B3202:B3265" si="900">IFERROR(FIND("[re-",C3202),0)</f>
        <v>0</v>
      </c>
      <c r="C3202" s="8" t="s">
        <v>10312</v>
      </c>
      <c r="D3202" t="s">
        <v>14219</v>
      </c>
      <c r="E3202" s="2">
        <v>215449</v>
      </c>
      <c r="F3202">
        <f t="shared" ref="F3202:F3265" si="901">IF(NOT(ISBLANK(E3202)),IF(ISNUMBER(E3202),0,1),0)</f>
        <v>0</v>
      </c>
      <c r="G3202" s="6">
        <f t="shared" ref="G3202:G3265" si="902">IFERROR(IF(NOT(ISBLANK(E3202)),VALUE(SUBSTITUTE(E3202,"*","")),""),"")</f>
        <v>215449</v>
      </c>
      <c r="H3202" s="6">
        <v>215449</v>
      </c>
      <c r="I3202">
        <v>4</v>
      </c>
      <c r="J3202" s="2">
        <v>18316</v>
      </c>
      <c r="K3202">
        <v>4</v>
      </c>
      <c r="L3202" s="1">
        <v>36057</v>
      </c>
      <c r="M3202">
        <f t="shared" ref="M3202:M3265" si="903">IF(EXACT("TBD",L3202),1,0)</f>
        <v>0</v>
      </c>
      <c r="N3202">
        <f t="shared" ref="N3202:N3265" si="904">IFERROR(IF(L3202&gt;DATE(2016,5,18),1,0),0)</f>
        <v>0</v>
      </c>
      <c r="Q3202">
        <f t="shared" ref="Q3202:Q3265" si="905">IFERROR(IF(ISBLANK(P3202),YEAR(L3202),P3202),"")</f>
        <v>2002</v>
      </c>
      <c r="R3202">
        <f t="shared" ref="R3202:R3265" si="906">IFERROR(IF(NOT(ISBLANK(P3202)),IF(NOT(ISBLANK(O3202)),O3202,""),MONTH(L3202)),"")</f>
        <v>9</v>
      </c>
      <c r="S3202">
        <f t="shared" ref="S3202:S3265" si="907">IFERROR(IF(AND(ISBLANK(O3202),ISBLANK(P3202)),DAY(L3202),""),"")</f>
        <v>20</v>
      </c>
      <c r="T3202" s="5">
        <f t="shared" ref="T3202:T3265" si="908">IFERROR(IF(NOT(AND(ISBLANK(Q3202),ISBLANK(R3202),ISBLANK(S3202))),DATE(Q3202,R3202,S3202),""),"")</f>
        <v>36057</v>
      </c>
      <c r="U3202" s="7">
        <f t="shared" ref="U3202:U3265" si="909">YEAR(T3202)</f>
        <v>2002</v>
      </c>
      <c r="V3202" s="7">
        <f t="shared" ref="V3202:V3265" si="910">MONTH(T3202)</f>
        <v>9</v>
      </c>
      <c r="W3202" s="7">
        <f t="shared" ref="W3202:W3265" si="911">DAY(T3202)</f>
        <v>20</v>
      </c>
      <c r="X3202" s="7" t="str">
        <f t="shared" ref="X3202:X3265" si="912">IF(M3202=1,"tbd",IF(Q3202&lt;1927,Q3202,RIGHT(Q3202,2)))</f>
        <v>02</v>
      </c>
      <c r="Y3202" t="str">
        <f t="shared" ref="Y3202:Y3265" si="913">IF(EXACT(LEFT(C3202,2),"A "),MID(C3202,3,9999),C3202)</f>
        <v>His Secret Life</v>
      </c>
      <c r="Z3202" t="str">
        <f t="shared" ref="Z3202:Z3265" si="914">IF(EXACT(LEFT(Y3202,4),"The "),MID(Y3202,5,9999),Y3202)</f>
        <v>His Secret Life</v>
      </c>
      <c r="AA3202" t="str">
        <f t="shared" ref="AA3202:AA3265" si="915">LOWER(CONCATENATE(LEFT(SUBSTITUTE(TRIM(CLEAN(Z3202))," ",""),7),RIGHT(X3202,2),RIGHT(SUBSTITUTE(TRIM(CLEAN(Z3202))," ",""),4)))</f>
        <v>hissecr02life</v>
      </c>
      <c r="AB3202" s="8" t="s">
        <v>4151</v>
      </c>
      <c r="AC3202">
        <f t="shared" ref="AC3202:AC3265" si="916">IF(ISBLANK(AB3202),0,1)</f>
        <v>1</v>
      </c>
      <c r="AD3202" t="str">
        <f t="shared" ref="AD3202:AD3265" si="917">IF(ISBLANK(AB3202),AA3202,AB3202)</f>
        <v>lefatei01anti</v>
      </c>
    </row>
    <row r="3203" spans="1:30">
      <c r="A3203">
        <v>6599</v>
      </c>
      <c r="B3203">
        <f t="shared" si="900"/>
        <v>0</v>
      </c>
      <c r="C3203" s="8" t="s">
        <v>10137</v>
      </c>
      <c r="D3203" t="s">
        <v>13091</v>
      </c>
      <c r="E3203" s="2">
        <v>13749300</v>
      </c>
      <c r="F3203">
        <f t="shared" si="901"/>
        <v>0</v>
      </c>
      <c r="G3203" s="6">
        <f t="shared" si="902"/>
        <v>13749300</v>
      </c>
      <c r="H3203" s="6">
        <v>13749300</v>
      </c>
      <c r="I3203" s="3">
        <v>2870</v>
      </c>
      <c r="J3203" s="2">
        <v>4526222</v>
      </c>
      <c r="K3203" s="3">
        <v>2870</v>
      </c>
      <c r="L3203" s="1">
        <v>39681</v>
      </c>
      <c r="M3203">
        <f t="shared" si="903"/>
        <v>0</v>
      </c>
      <c r="N3203">
        <f t="shared" si="904"/>
        <v>0</v>
      </c>
      <c r="Q3203">
        <f t="shared" si="905"/>
        <v>2012</v>
      </c>
      <c r="R3203">
        <f t="shared" si="906"/>
        <v>8</v>
      </c>
      <c r="S3203">
        <f t="shared" si="907"/>
        <v>22</v>
      </c>
      <c r="T3203" s="5">
        <f t="shared" si="908"/>
        <v>39681</v>
      </c>
      <c r="U3203" s="7">
        <f t="shared" si="909"/>
        <v>2012</v>
      </c>
      <c r="V3203" s="7">
        <f t="shared" si="910"/>
        <v>8</v>
      </c>
      <c r="W3203" s="7">
        <f t="shared" si="911"/>
        <v>22</v>
      </c>
      <c r="X3203" s="7" t="str">
        <f t="shared" si="912"/>
        <v>12</v>
      </c>
      <c r="Y3203" t="str">
        <f t="shared" si="913"/>
        <v>Hit and Run</v>
      </c>
      <c r="Z3203" t="str">
        <f t="shared" si="914"/>
        <v>Hit and Run</v>
      </c>
      <c r="AA3203" t="str">
        <f t="shared" si="915"/>
        <v>hitandr12drun</v>
      </c>
      <c r="AC3203">
        <f t="shared" si="916"/>
        <v>0</v>
      </c>
      <c r="AD3203" t="str">
        <f t="shared" si="917"/>
        <v>hitandr12drun</v>
      </c>
    </row>
    <row r="3204" spans="1:30">
      <c r="A3204">
        <v>6602</v>
      </c>
      <c r="B3204">
        <f t="shared" si="900"/>
        <v>0</v>
      </c>
      <c r="C3204" s="8" t="s">
        <v>10138</v>
      </c>
      <c r="D3204" t="s">
        <v>14435</v>
      </c>
      <c r="E3204" s="2">
        <v>34025</v>
      </c>
      <c r="F3204">
        <f t="shared" si="901"/>
        <v>0</v>
      </c>
      <c r="G3204" s="6">
        <f t="shared" si="902"/>
        <v>34025</v>
      </c>
      <c r="H3204" s="6">
        <v>34025</v>
      </c>
      <c r="I3204">
        <v>4</v>
      </c>
      <c r="J3204" s="2">
        <v>6500</v>
      </c>
      <c r="K3204">
        <v>1</v>
      </c>
      <c r="L3204" s="1">
        <v>39550</v>
      </c>
      <c r="M3204">
        <f t="shared" si="903"/>
        <v>0</v>
      </c>
      <c r="N3204">
        <f t="shared" si="904"/>
        <v>0</v>
      </c>
      <c r="Q3204">
        <f t="shared" si="905"/>
        <v>2012</v>
      </c>
      <c r="R3204">
        <f t="shared" si="906"/>
        <v>4</v>
      </c>
      <c r="S3204">
        <f t="shared" si="907"/>
        <v>13</v>
      </c>
      <c r="T3204" s="5">
        <f t="shared" si="908"/>
        <v>39550</v>
      </c>
      <c r="U3204" s="7">
        <f t="shared" si="909"/>
        <v>2012</v>
      </c>
      <c r="V3204" s="7">
        <f t="shared" si="910"/>
        <v>4</v>
      </c>
      <c r="W3204" s="7">
        <f t="shared" si="911"/>
        <v>13</v>
      </c>
      <c r="X3204" s="7" t="str">
        <f t="shared" si="912"/>
        <v>12</v>
      </c>
      <c r="Y3204" t="str">
        <f t="shared" si="913"/>
        <v>Hit So Hard</v>
      </c>
      <c r="Z3204" t="str">
        <f t="shared" si="914"/>
        <v>Hit So Hard</v>
      </c>
      <c r="AA3204" t="str">
        <f t="shared" si="915"/>
        <v>hitsoha12hard</v>
      </c>
      <c r="AB3204" t="s">
        <v>1533</v>
      </c>
      <c r="AC3204">
        <f t="shared" si="916"/>
        <v>1</v>
      </c>
      <c r="AD3204" t="str">
        <f t="shared" si="917"/>
        <v>hitsoha11hard</v>
      </c>
    </row>
    <row r="3205" spans="1:30">
      <c r="A3205">
        <v>6603</v>
      </c>
      <c r="B3205">
        <f t="shared" si="900"/>
        <v>0</v>
      </c>
      <c r="C3205" s="8" t="s">
        <v>10139</v>
      </c>
      <c r="D3205" t="s">
        <v>14503</v>
      </c>
      <c r="E3205" s="2">
        <v>179495555</v>
      </c>
      <c r="F3205">
        <f t="shared" si="901"/>
        <v>0</v>
      </c>
      <c r="G3205" s="6">
        <f t="shared" si="902"/>
        <v>179495555</v>
      </c>
      <c r="H3205" s="6">
        <v>179495555</v>
      </c>
      <c r="I3205" s="3">
        <v>3575</v>
      </c>
      <c r="J3205" s="2">
        <v>43142214</v>
      </c>
      <c r="K3205" s="3">
        <v>3575</v>
      </c>
      <c r="L3205" s="1">
        <v>36932</v>
      </c>
      <c r="M3205">
        <f t="shared" si="903"/>
        <v>0</v>
      </c>
      <c r="N3205">
        <f t="shared" si="904"/>
        <v>0</v>
      </c>
      <c r="Q3205">
        <f t="shared" si="905"/>
        <v>2005</v>
      </c>
      <c r="R3205">
        <f t="shared" si="906"/>
        <v>2</v>
      </c>
      <c r="S3205">
        <f t="shared" si="907"/>
        <v>11</v>
      </c>
      <c r="T3205" s="5">
        <f t="shared" si="908"/>
        <v>36932</v>
      </c>
      <c r="U3205" s="7">
        <f t="shared" si="909"/>
        <v>2005</v>
      </c>
      <c r="V3205" s="7">
        <f t="shared" si="910"/>
        <v>2</v>
      </c>
      <c r="W3205" s="7">
        <f t="shared" si="911"/>
        <v>11</v>
      </c>
      <c r="X3205" s="7" t="str">
        <f t="shared" si="912"/>
        <v>05</v>
      </c>
      <c r="Y3205" t="str">
        <f t="shared" si="913"/>
        <v>Hitch</v>
      </c>
      <c r="Z3205" t="str">
        <f t="shared" si="914"/>
        <v>Hitch</v>
      </c>
      <c r="AA3205" t="str">
        <f t="shared" si="915"/>
        <v>hitch05itch</v>
      </c>
      <c r="AB3205" t="s">
        <v>3652</v>
      </c>
      <c r="AC3205">
        <f t="shared" si="916"/>
        <v>1</v>
      </c>
      <c r="AD3205" t="str">
        <f t="shared" si="917"/>
        <v>hitchi05tchi</v>
      </c>
    </row>
    <row r="3206" spans="1:30">
      <c r="A3206">
        <v>6604</v>
      </c>
      <c r="B3206">
        <f t="shared" si="900"/>
        <v>0</v>
      </c>
      <c r="C3206" s="8" t="s">
        <v>10143</v>
      </c>
      <c r="D3206" t="s">
        <v>14308</v>
      </c>
      <c r="E3206" s="2">
        <v>6008677</v>
      </c>
      <c r="F3206">
        <f t="shared" si="901"/>
        <v>0</v>
      </c>
      <c r="G3206" s="6">
        <f t="shared" si="902"/>
        <v>6008677</v>
      </c>
      <c r="H3206" s="6">
        <v>6008677</v>
      </c>
      <c r="I3206">
        <v>561</v>
      </c>
      <c r="J3206" s="2">
        <v>287715</v>
      </c>
      <c r="K3206">
        <v>17</v>
      </c>
      <c r="L3206" s="1">
        <v>39774</v>
      </c>
      <c r="M3206">
        <f t="shared" si="903"/>
        <v>0</v>
      </c>
      <c r="N3206">
        <f t="shared" si="904"/>
        <v>0</v>
      </c>
      <c r="Q3206">
        <f t="shared" si="905"/>
        <v>2012</v>
      </c>
      <c r="R3206">
        <f t="shared" si="906"/>
        <v>11</v>
      </c>
      <c r="S3206">
        <f t="shared" si="907"/>
        <v>23</v>
      </c>
      <c r="T3206" s="5">
        <f t="shared" si="908"/>
        <v>39774</v>
      </c>
      <c r="U3206" s="7">
        <f t="shared" si="909"/>
        <v>2012</v>
      </c>
      <c r="V3206" s="7">
        <f t="shared" si="910"/>
        <v>11</v>
      </c>
      <c r="W3206" s="7">
        <f t="shared" si="911"/>
        <v>23</v>
      </c>
      <c r="X3206" s="7" t="str">
        <f t="shared" si="912"/>
        <v>12</v>
      </c>
      <c r="Y3206" t="str">
        <f t="shared" si="913"/>
        <v>Hitchcock</v>
      </c>
      <c r="Z3206" t="str">
        <f t="shared" si="914"/>
        <v>Hitchcock</v>
      </c>
      <c r="AA3206" t="str">
        <f t="shared" si="915"/>
        <v>hitchco12cock</v>
      </c>
      <c r="AC3206">
        <f t="shared" si="916"/>
        <v>0</v>
      </c>
      <c r="AD3206" t="str">
        <f t="shared" si="917"/>
        <v>hitchco12cock</v>
      </c>
    </row>
    <row r="3207" spans="1:30">
      <c r="A3207">
        <v>6609</v>
      </c>
      <c r="B3207">
        <f t="shared" si="900"/>
        <v>0</v>
      </c>
      <c r="C3207" s="8" t="s">
        <v>10147</v>
      </c>
      <c r="D3207" t="s">
        <v>14316</v>
      </c>
      <c r="E3207" s="2">
        <v>28663</v>
      </c>
      <c r="F3207">
        <f t="shared" si="901"/>
        <v>0</v>
      </c>
      <c r="G3207" s="6">
        <f t="shared" si="902"/>
        <v>28663</v>
      </c>
      <c r="H3207" s="6">
        <v>28663</v>
      </c>
      <c r="I3207">
        <v>3</v>
      </c>
      <c r="J3207" s="2">
        <v>2939</v>
      </c>
      <c r="K3207">
        <v>1</v>
      </c>
      <c r="L3207" s="1">
        <v>39767</v>
      </c>
      <c r="M3207">
        <f t="shared" si="903"/>
        <v>0</v>
      </c>
      <c r="N3207">
        <f t="shared" si="904"/>
        <v>0</v>
      </c>
      <c r="Q3207">
        <f t="shared" si="905"/>
        <v>2012</v>
      </c>
      <c r="R3207">
        <f t="shared" si="906"/>
        <v>11</v>
      </c>
      <c r="S3207">
        <f t="shared" si="907"/>
        <v>16</v>
      </c>
      <c r="T3207" s="5">
        <f t="shared" si="908"/>
        <v>39767</v>
      </c>
      <c r="U3207" s="7">
        <f t="shared" si="909"/>
        <v>2012</v>
      </c>
      <c r="V3207" s="7">
        <f t="shared" si="910"/>
        <v>11</v>
      </c>
      <c r="W3207" s="7">
        <f t="shared" si="911"/>
        <v>16</v>
      </c>
      <c r="X3207" s="7" t="str">
        <f t="shared" si="912"/>
        <v>12</v>
      </c>
      <c r="Y3207" t="str">
        <f t="shared" si="913"/>
        <v>Hitler's Children</v>
      </c>
      <c r="Z3207" t="str">
        <f t="shared" si="914"/>
        <v>Hitler's Children</v>
      </c>
      <c r="AA3207" t="str">
        <f t="shared" si="915"/>
        <v>hitler'12dren</v>
      </c>
      <c r="AB3207" t="s">
        <v>1534</v>
      </c>
      <c r="AC3207">
        <f t="shared" si="916"/>
        <v>1</v>
      </c>
      <c r="AD3207" t="str">
        <f t="shared" si="917"/>
        <v>hitler'11dren</v>
      </c>
    </row>
    <row r="3208" spans="1:30">
      <c r="A3208">
        <v>6611</v>
      </c>
      <c r="B3208">
        <f t="shared" si="900"/>
        <v>0</v>
      </c>
      <c r="C3208" s="8" t="s">
        <v>10491</v>
      </c>
      <c r="D3208" t="s">
        <v>14400</v>
      </c>
      <c r="E3208" s="2">
        <v>39687694</v>
      </c>
      <c r="F3208">
        <f t="shared" si="901"/>
        <v>0</v>
      </c>
      <c r="G3208" s="6">
        <f t="shared" si="902"/>
        <v>39687694</v>
      </c>
      <c r="H3208" s="6">
        <v>39687694</v>
      </c>
      <c r="I3208" s="3">
        <v>2468</v>
      </c>
      <c r="J3208" s="2">
        <v>13180769</v>
      </c>
      <c r="K3208" s="3">
        <v>2458</v>
      </c>
      <c r="L3208" s="1">
        <v>37945</v>
      </c>
      <c r="M3208">
        <f t="shared" si="903"/>
        <v>0</v>
      </c>
      <c r="N3208">
        <f t="shared" si="904"/>
        <v>0</v>
      </c>
      <c r="Q3208">
        <f t="shared" si="905"/>
        <v>2007</v>
      </c>
      <c r="R3208">
        <f t="shared" si="906"/>
        <v>11</v>
      </c>
      <c r="S3208">
        <f t="shared" si="907"/>
        <v>21</v>
      </c>
      <c r="T3208" s="5">
        <f t="shared" si="908"/>
        <v>37945</v>
      </c>
      <c r="U3208" s="7">
        <f t="shared" si="909"/>
        <v>2007</v>
      </c>
      <c r="V3208" s="7">
        <f t="shared" si="910"/>
        <v>11</v>
      </c>
      <c r="W3208" s="7">
        <f t="shared" si="911"/>
        <v>21</v>
      </c>
      <c r="X3208" s="7" t="str">
        <f t="shared" si="912"/>
        <v>07</v>
      </c>
      <c r="Y3208" t="str">
        <f t="shared" si="913"/>
        <v>Hitman</v>
      </c>
      <c r="Z3208" t="str">
        <f t="shared" si="914"/>
        <v>Hitman</v>
      </c>
      <c r="AA3208" t="str">
        <f t="shared" si="915"/>
        <v>hitman07tman</v>
      </c>
      <c r="AB3208" t="s">
        <v>2949</v>
      </c>
      <c r="AC3208">
        <f t="shared" si="916"/>
        <v>1</v>
      </c>
      <c r="AD3208" t="str">
        <f t="shared" si="917"/>
        <v>hitmani07mani</v>
      </c>
    </row>
    <row r="3209" spans="1:30">
      <c r="A3209">
        <v>6612</v>
      </c>
      <c r="B3209">
        <f t="shared" si="900"/>
        <v>0</v>
      </c>
      <c r="C3209" s="8" t="s">
        <v>10492</v>
      </c>
      <c r="D3209" t="s">
        <v>14400</v>
      </c>
      <c r="E3209" s="2">
        <v>22467450</v>
      </c>
      <c r="F3209">
        <f t="shared" si="901"/>
        <v>0</v>
      </c>
      <c r="G3209" s="6">
        <f t="shared" si="902"/>
        <v>22467450</v>
      </c>
      <c r="H3209" s="6">
        <v>22467450</v>
      </c>
      <c r="I3209" s="3">
        <v>3273</v>
      </c>
      <c r="J3209" s="2">
        <v>8326530</v>
      </c>
      <c r="K3209" s="3">
        <v>3261</v>
      </c>
      <c r="L3209" s="1">
        <v>40775</v>
      </c>
      <c r="M3209">
        <f t="shared" si="903"/>
        <v>0</v>
      </c>
      <c r="N3209">
        <f t="shared" si="904"/>
        <v>0</v>
      </c>
      <c r="Q3209">
        <f t="shared" si="905"/>
        <v>2015</v>
      </c>
      <c r="R3209">
        <f t="shared" si="906"/>
        <v>8</v>
      </c>
      <c r="S3209">
        <f t="shared" si="907"/>
        <v>21</v>
      </c>
      <c r="T3209" s="5">
        <f t="shared" si="908"/>
        <v>40775</v>
      </c>
      <c r="U3209" s="7">
        <f t="shared" si="909"/>
        <v>2015</v>
      </c>
      <c r="V3209" s="7">
        <f t="shared" si="910"/>
        <v>8</v>
      </c>
      <c r="W3209" s="7">
        <f t="shared" si="911"/>
        <v>21</v>
      </c>
      <c r="X3209" s="7" t="str">
        <f t="shared" si="912"/>
        <v>15</v>
      </c>
      <c r="Y3209" t="str">
        <f t="shared" si="913"/>
        <v>Hitman: Agent 47</v>
      </c>
      <c r="Z3209" t="str">
        <f t="shared" si="914"/>
        <v>Hitman: Agent 47</v>
      </c>
      <c r="AA3209" t="str">
        <f t="shared" si="915"/>
        <v>hitman:15nt47</v>
      </c>
      <c r="AC3209">
        <f t="shared" si="916"/>
        <v>0</v>
      </c>
      <c r="AD3209" t="str">
        <f t="shared" si="917"/>
        <v>hitman:15nt47</v>
      </c>
    </row>
    <row r="3210" spans="1:30">
      <c r="A3210">
        <v>6613</v>
      </c>
      <c r="B3210">
        <f t="shared" si="900"/>
        <v>0</v>
      </c>
      <c r="C3210" s="8" t="s">
        <v>10493</v>
      </c>
      <c r="D3210" t="s">
        <v>10494</v>
      </c>
      <c r="F3210">
        <f t="shared" si="901"/>
        <v>0</v>
      </c>
      <c r="G3210" s="6" t="str">
        <f t="shared" si="902"/>
        <v/>
      </c>
      <c r="H3210" s="6" t="s">
        <v>217</v>
      </c>
      <c r="L3210" s="1">
        <v>40586</v>
      </c>
      <c r="M3210">
        <f t="shared" si="903"/>
        <v>0</v>
      </c>
      <c r="N3210">
        <f t="shared" si="904"/>
        <v>0</v>
      </c>
      <c r="Q3210">
        <f t="shared" si="905"/>
        <v>2015</v>
      </c>
      <c r="R3210">
        <f t="shared" si="906"/>
        <v>2</v>
      </c>
      <c r="S3210">
        <f t="shared" si="907"/>
        <v>13</v>
      </c>
      <c r="T3210" s="5">
        <f t="shared" si="908"/>
        <v>40586</v>
      </c>
      <c r="U3210" s="7">
        <f t="shared" si="909"/>
        <v>2015</v>
      </c>
      <c r="V3210" s="7">
        <f t="shared" si="910"/>
        <v>2</v>
      </c>
      <c r="W3210" s="7">
        <f t="shared" si="911"/>
        <v>13</v>
      </c>
      <c r="X3210" s="7" t="str">
        <f t="shared" si="912"/>
        <v>15</v>
      </c>
      <c r="Y3210" t="str">
        <f t="shared" si="913"/>
        <v>Hits</v>
      </c>
      <c r="Z3210" t="str">
        <f t="shared" si="914"/>
        <v>Hits</v>
      </c>
      <c r="AA3210" t="str">
        <f t="shared" si="915"/>
        <v>hits15hits</v>
      </c>
      <c r="AB3210" t="s">
        <v>179</v>
      </c>
      <c r="AC3210">
        <f t="shared" si="916"/>
        <v>1</v>
      </c>
      <c r="AD3210" t="str">
        <f t="shared" si="917"/>
        <v>hits14hits</v>
      </c>
    </row>
    <row r="3211" spans="1:30">
      <c r="A3211">
        <v>6619</v>
      </c>
      <c r="B3211">
        <f t="shared" si="900"/>
        <v>0</v>
      </c>
      <c r="C3211" s="8" t="s">
        <v>10672</v>
      </c>
      <c r="D3211" t="s">
        <v>13947</v>
      </c>
      <c r="E3211" s="2">
        <v>703372</v>
      </c>
      <c r="F3211">
        <f t="shared" si="901"/>
        <v>0</v>
      </c>
      <c r="G3211" s="6">
        <f t="shared" si="902"/>
        <v>703372</v>
      </c>
      <c r="H3211" s="6">
        <v>703372</v>
      </c>
      <c r="I3211">
        <v>21</v>
      </c>
      <c r="J3211" s="2">
        <v>12046</v>
      </c>
      <c r="K3211">
        <v>2</v>
      </c>
      <c r="L3211" s="1">
        <v>39207</v>
      </c>
      <c r="M3211">
        <f t="shared" si="903"/>
        <v>0</v>
      </c>
      <c r="N3211">
        <f t="shared" si="904"/>
        <v>0</v>
      </c>
      <c r="Q3211">
        <f t="shared" si="905"/>
        <v>2011</v>
      </c>
      <c r="R3211">
        <f t="shared" si="906"/>
        <v>5</v>
      </c>
      <c r="S3211">
        <f t="shared" si="907"/>
        <v>6</v>
      </c>
      <c r="T3211" s="5">
        <f t="shared" si="908"/>
        <v>39207</v>
      </c>
      <c r="U3211" s="7">
        <f t="shared" si="909"/>
        <v>2011</v>
      </c>
      <c r="V3211" s="7">
        <f t="shared" si="910"/>
        <v>5</v>
      </c>
      <c r="W3211" s="7">
        <f t="shared" si="911"/>
        <v>6</v>
      </c>
      <c r="X3211" s="7" t="str">
        <f t="shared" si="912"/>
        <v>11</v>
      </c>
      <c r="Y3211" t="str">
        <f t="shared" si="913"/>
        <v>Hobo With a Shotgun</v>
      </c>
      <c r="Z3211" t="str">
        <f t="shared" si="914"/>
        <v>Hobo With a Shotgun</v>
      </c>
      <c r="AA3211" t="str">
        <f t="shared" si="915"/>
        <v>hobowit11tgun</v>
      </c>
      <c r="AC3211">
        <f t="shared" si="916"/>
        <v>0</v>
      </c>
      <c r="AD3211" t="str">
        <f t="shared" si="917"/>
        <v>hobowit11tgun</v>
      </c>
    </row>
    <row r="3212" spans="1:30">
      <c r="A3212">
        <v>6620</v>
      </c>
      <c r="B3212">
        <f t="shared" si="900"/>
        <v>0</v>
      </c>
      <c r="C3212" s="8" t="s">
        <v>10673</v>
      </c>
      <c r="D3212" t="s">
        <v>14090</v>
      </c>
      <c r="E3212" s="2">
        <v>376714</v>
      </c>
      <c r="F3212">
        <f t="shared" si="901"/>
        <v>0</v>
      </c>
      <c r="G3212" s="6">
        <f t="shared" si="902"/>
        <v>376714</v>
      </c>
      <c r="H3212" s="6">
        <v>376714</v>
      </c>
      <c r="I3212">
        <v>25</v>
      </c>
      <c r="J3212" s="2">
        <v>89812</v>
      </c>
      <c r="K3212">
        <v>25</v>
      </c>
      <c r="L3212" s="1">
        <v>35308</v>
      </c>
      <c r="M3212">
        <f t="shared" si="903"/>
        <v>0</v>
      </c>
      <c r="N3212">
        <f t="shared" si="904"/>
        <v>0</v>
      </c>
      <c r="Q3212">
        <f t="shared" si="905"/>
        <v>2000</v>
      </c>
      <c r="R3212">
        <f t="shared" si="906"/>
        <v>9</v>
      </c>
      <c r="S3212">
        <f t="shared" si="907"/>
        <v>1</v>
      </c>
      <c r="T3212" s="5">
        <f t="shared" si="908"/>
        <v>35308</v>
      </c>
      <c r="U3212" s="7">
        <f t="shared" si="909"/>
        <v>2000</v>
      </c>
      <c r="V3212" s="7">
        <f t="shared" si="910"/>
        <v>9</v>
      </c>
      <c r="W3212" s="7">
        <f t="shared" si="911"/>
        <v>1</v>
      </c>
      <c r="X3212" s="7" t="str">
        <f t="shared" si="912"/>
        <v>00</v>
      </c>
      <c r="Y3212" t="str">
        <f t="shared" si="913"/>
        <v>Hochelaga</v>
      </c>
      <c r="Z3212" t="str">
        <f t="shared" si="914"/>
        <v>Hochelaga</v>
      </c>
      <c r="AA3212" t="str">
        <f t="shared" si="915"/>
        <v>hochela00laga</v>
      </c>
      <c r="AC3212">
        <f t="shared" si="916"/>
        <v>0</v>
      </c>
      <c r="AD3212" t="str">
        <f t="shared" si="917"/>
        <v>hochela00laga</v>
      </c>
    </row>
    <row r="3213" spans="1:30">
      <c r="A3213">
        <v>6626</v>
      </c>
      <c r="B3213">
        <f t="shared" si="900"/>
        <v>0</v>
      </c>
      <c r="C3213" s="8" t="s">
        <v>10496</v>
      </c>
      <c r="D3213" t="s">
        <v>14305</v>
      </c>
      <c r="E3213" s="2">
        <v>16814</v>
      </c>
      <c r="F3213">
        <f t="shared" si="901"/>
        <v>0</v>
      </c>
      <c r="G3213" s="6">
        <f t="shared" si="902"/>
        <v>16814</v>
      </c>
      <c r="H3213" s="6">
        <v>16814</v>
      </c>
      <c r="I3213">
        <v>2</v>
      </c>
      <c r="J3213" s="2">
        <v>7829</v>
      </c>
      <c r="K3213">
        <v>2</v>
      </c>
      <c r="L3213" s="1">
        <v>38171</v>
      </c>
      <c r="M3213">
        <f t="shared" si="903"/>
        <v>0</v>
      </c>
      <c r="N3213">
        <f t="shared" si="904"/>
        <v>0</v>
      </c>
      <c r="Q3213">
        <f t="shared" si="905"/>
        <v>2008</v>
      </c>
      <c r="R3213">
        <f t="shared" si="906"/>
        <v>7</v>
      </c>
      <c r="S3213">
        <f t="shared" si="907"/>
        <v>4</v>
      </c>
      <c r="T3213" s="5">
        <f t="shared" si="908"/>
        <v>38171</v>
      </c>
      <c r="U3213" s="7">
        <f t="shared" si="909"/>
        <v>2008</v>
      </c>
      <c r="V3213" s="7">
        <f t="shared" si="910"/>
        <v>7</v>
      </c>
      <c r="W3213" s="7">
        <f t="shared" si="911"/>
        <v>4</v>
      </c>
      <c r="X3213" s="7" t="str">
        <f t="shared" si="912"/>
        <v>08</v>
      </c>
      <c r="Y3213" t="str">
        <f t="shared" si="913"/>
        <v>Holding Trevor</v>
      </c>
      <c r="Z3213" t="str">
        <f t="shared" si="914"/>
        <v>Holding Trevor</v>
      </c>
      <c r="AA3213" t="str">
        <f t="shared" si="915"/>
        <v>holding08evor</v>
      </c>
      <c r="AB3213" t="s">
        <v>2759</v>
      </c>
      <c r="AC3213">
        <f t="shared" si="916"/>
        <v>1</v>
      </c>
      <c r="AD3213" t="str">
        <f t="shared" si="917"/>
        <v>holding07evor</v>
      </c>
    </row>
    <row r="3214" spans="1:30">
      <c r="A3214">
        <v>6630</v>
      </c>
      <c r="B3214">
        <f t="shared" si="900"/>
        <v>0</v>
      </c>
      <c r="C3214" s="8" t="s">
        <v>10500</v>
      </c>
      <c r="D3214" t="s">
        <v>14156</v>
      </c>
      <c r="E3214" s="2">
        <v>67406573</v>
      </c>
      <c r="F3214">
        <f t="shared" si="901"/>
        <v>0</v>
      </c>
      <c r="G3214" s="6">
        <f t="shared" si="902"/>
        <v>67406573</v>
      </c>
      <c r="H3214" s="6">
        <v>67406573</v>
      </c>
      <c r="I3214" s="3">
        <v>2452</v>
      </c>
      <c r="J3214" s="2">
        <v>16300155</v>
      </c>
      <c r="K3214" s="3">
        <v>2331</v>
      </c>
      <c r="L3214" s="1">
        <v>36267</v>
      </c>
      <c r="M3214">
        <f t="shared" si="903"/>
        <v>0</v>
      </c>
      <c r="N3214">
        <f t="shared" si="904"/>
        <v>0</v>
      </c>
      <c r="Q3214">
        <f t="shared" si="905"/>
        <v>2003</v>
      </c>
      <c r="R3214">
        <f t="shared" si="906"/>
        <v>4</v>
      </c>
      <c r="S3214">
        <f t="shared" si="907"/>
        <v>18</v>
      </c>
      <c r="T3214" s="5">
        <f t="shared" si="908"/>
        <v>36267</v>
      </c>
      <c r="U3214" s="7">
        <f t="shared" si="909"/>
        <v>2003</v>
      </c>
      <c r="V3214" s="7">
        <f t="shared" si="910"/>
        <v>4</v>
      </c>
      <c r="W3214" s="7">
        <f t="shared" si="911"/>
        <v>18</v>
      </c>
      <c r="X3214" s="7" t="str">
        <f t="shared" si="912"/>
        <v>03</v>
      </c>
      <c r="Y3214" t="str">
        <f t="shared" si="913"/>
        <v>Holes</v>
      </c>
      <c r="Z3214" t="str">
        <f t="shared" si="914"/>
        <v>Holes</v>
      </c>
      <c r="AA3214" t="str">
        <f t="shared" si="915"/>
        <v>holes03oles</v>
      </c>
      <c r="AC3214">
        <f t="shared" si="916"/>
        <v>0</v>
      </c>
      <c r="AD3214" t="str">
        <f t="shared" si="917"/>
        <v>holes03oles</v>
      </c>
    </row>
    <row r="3215" spans="1:30">
      <c r="A3215">
        <v>6633</v>
      </c>
      <c r="B3215">
        <f t="shared" si="900"/>
        <v>0</v>
      </c>
      <c r="C3215" s="8" t="s">
        <v>4850</v>
      </c>
      <c r="D3215" t="s">
        <v>14142</v>
      </c>
      <c r="E3215" s="2">
        <v>706893</v>
      </c>
      <c r="F3215">
        <f t="shared" si="901"/>
        <v>0</v>
      </c>
      <c r="G3215" s="6">
        <f t="shared" si="902"/>
        <v>706893</v>
      </c>
      <c r="H3215" s="6">
        <v>706893</v>
      </c>
      <c r="I3215">
        <v>144</v>
      </c>
      <c r="J3215" s="2">
        <v>394797</v>
      </c>
      <c r="K3215">
        <v>144</v>
      </c>
      <c r="L3215" s="1">
        <v>40334</v>
      </c>
      <c r="M3215">
        <f t="shared" si="903"/>
        <v>0</v>
      </c>
      <c r="N3215">
        <f t="shared" si="904"/>
        <v>0</v>
      </c>
      <c r="Q3215">
        <f t="shared" si="905"/>
        <v>2014</v>
      </c>
      <c r="R3215">
        <f t="shared" si="906"/>
        <v>6</v>
      </c>
      <c r="S3215">
        <f t="shared" si="907"/>
        <v>6</v>
      </c>
      <c r="T3215" s="5">
        <f t="shared" si="908"/>
        <v>40334</v>
      </c>
      <c r="U3215" s="7">
        <f t="shared" si="909"/>
        <v>2014</v>
      </c>
      <c r="V3215" s="7">
        <f t="shared" si="910"/>
        <v>6</v>
      </c>
      <c r="W3215" s="7">
        <f t="shared" si="911"/>
        <v>6</v>
      </c>
      <c r="X3215" s="7" t="str">
        <f t="shared" si="912"/>
        <v>14</v>
      </c>
      <c r="Y3215" t="str">
        <f t="shared" si="913"/>
        <v>Holiday [2014]</v>
      </c>
      <c r="Z3215" t="str">
        <f t="shared" si="914"/>
        <v>Holiday [2014]</v>
      </c>
      <c r="AA3215" t="str">
        <f t="shared" si="915"/>
        <v>holiday14014]</v>
      </c>
      <c r="AB3215" t="s">
        <v>772</v>
      </c>
      <c r="AC3215">
        <f t="shared" si="916"/>
        <v>1</v>
      </c>
      <c r="AD3215" t="str">
        <f t="shared" si="917"/>
        <v>holiday14iday</v>
      </c>
    </row>
    <row r="3216" spans="1:30">
      <c r="A3216">
        <v>6637</v>
      </c>
      <c r="B3216">
        <f t="shared" si="900"/>
        <v>0</v>
      </c>
      <c r="C3216" s="8" t="s">
        <v>10502</v>
      </c>
      <c r="D3216" t="s">
        <v>10503</v>
      </c>
      <c r="E3216" s="2">
        <v>41537</v>
      </c>
      <c r="F3216">
        <f t="shared" si="901"/>
        <v>0</v>
      </c>
      <c r="G3216" s="6">
        <f t="shared" si="902"/>
        <v>41537</v>
      </c>
      <c r="H3216" s="6">
        <v>41537</v>
      </c>
      <c r="I3216">
        <v>6</v>
      </c>
      <c r="J3216" s="2">
        <v>37444</v>
      </c>
      <c r="K3216">
        <v>6</v>
      </c>
      <c r="L3216" s="1">
        <v>39921</v>
      </c>
      <c r="M3216">
        <f t="shared" si="903"/>
        <v>0</v>
      </c>
      <c r="N3216">
        <f t="shared" si="904"/>
        <v>0</v>
      </c>
      <c r="Q3216">
        <f t="shared" si="905"/>
        <v>2013</v>
      </c>
      <c r="R3216">
        <f t="shared" si="906"/>
        <v>4</v>
      </c>
      <c r="S3216">
        <f t="shared" si="907"/>
        <v>19</v>
      </c>
      <c r="T3216" s="5">
        <f t="shared" si="908"/>
        <v>39921</v>
      </c>
      <c r="U3216" s="7">
        <f t="shared" si="909"/>
        <v>2013</v>
      </c>
      <c r="V3216" s="7">
        <f t="shared" si="910"/>
        <v>4</v>
      </c>
      <c r="W3216" s="7">
        <f t="shared" si="911"/>
        <v>19</v>
      </c>
      <c r="X3216" s="7" t="str">
        <f t="shared" si="912"/>
        <v>13</v>
      </c>
      <c r="Y3216" t="str">
        <f t="shared" si="913"/>
        <v>Holla II</v>
      </c>
      <c r="Z3216" t="str">
        <f t="shared" si="914"/>
        <v>Holla II</v>
      </c>
      <c r="AA3216" t="str">
        <f t="shared" si="915"/>
        <v>hollaii13laii</v>
      </c>
      <c r="AC3216">
        <f t="shared" si="916"/>
        <v>0</v>
      </c>
      <c r="AD3216" t="str">
        <f t="shared" si="917"/>
        <v>hollaii13laii</v>
      </c>
    </row>
    <row r="3217" spans="1:30">
      <c r="A3217">
        <v>6639</v>
      </c>
      <c r="B3217">
        <f t="shared" si="900"/>
        <v>0</v>
      </c>
      <c r="C3217" s="8" t="s">
        <v>10504</v>
      </c>
      <c r="D3217" t="s">
        <v>14208</v>
      </c>
      <c r="E3217" s="2">
        <v>3861</v>
      </c>
      <c r="F3217">
        <f t="shared" si="901"/>
        <v>0</v>
      </c>
      <c r="G3217" s="6">
        <f t="shared" si="902"/>
        <v>3861</v>
      </c>
      <c r="H3217" s="6">
        <v>3861</v>
      </c>
      <c r="I3217">
        <v>1</v>
      </c>
      <c r="J3217" s="2">
        <v>1713</v>
      </c>
      <c r="K3217">
        <v>1</v>
      </c>
      <c r="L3217" s="1">
        <v>40439</v>
      </c>
      <c r="M3217">
        <f t="shared" si="903"/>
        <v>0</v>
      </c>
      <c r="N3217">
        <f t="shared" si="904"/>
        <v>0</v>
      </c>
      <c r="Q3217">
        <f t="shared" si="905"/>
        <v>2014</v>
      </c>
      <c r="R3217">
        <f t="shared" si="906"/>
        <v>9</v>
      </c>
      <c r="S3217">
        <f t="shared" si="907"/>
        <v>19</v>
      </c>
      <c r="T3217" s="5">
        <f t="shared" si="908"/>
        <v>40439</v>
      </c>
      <c r="U3217" s="7">
        <f t="shared" si="909"/>
        <v>2014</v>
      </c>
      <c r="V3217" s="7">
        <f t="shared" si="910"/>
        <v>9</v>
      </c>
      <c r="W3217" s="7">
        <f t="shared" si="911"/>
        <v>19</v>
      </c>
      <c r="X3217" s="7" t="str">
        <f t="shared" si="912"/>
        <v>14</v>
      </c>
      <c r="Y3217" t="str">
        <f t="shared" si="913"/>
        <v>Hollidaysburg</v>
      </c>
      <c r="Z3217" t="str">
        <f t="shared" si="914"/>
        <v>Hollidaysburg</v>
      </c>
      <c r="AA3217" t="str">
        <f t="shared" si="915"/>
        <v>hollida14burg</v>
      </c>
      <c r="AC3217">
        <f t="shared" si="916"/>
        <v>0</v>
      </c>
      <c r="AD3217" t="str">
        <f t="shared" si="917"/>
        <v>hollida14burg</v>
      </c>
    </row>
    <row r="3218" spans="1:30">
      <c r="A3218">
        <v>6640</v>
      </c>
      <c r="B3218">
        <f t="shared" si="900"/>
        <v>0</v>
      </c>
      <c r="C3218" s="8" t="s">
        <v>10505</v>
      </c>
      <c r="D3218" t="s">
        <v>14503</v>
      </c>
      <c r="E3218" s="2">
        <v>73209340</v>
      </c>
      <c r="F3218">
        <f t="shared" si="901"/>
        <v>0</v>
      </c>
      <c r="G3218" s="6">
        <f t="shared" si="902"/>
        <v>73209340</v>
      </c>
      <c r="H3218" s="6">
        <v>73209340</v>
      </c>
      <c r="I3218" s="3">
        <v>2956</v>
      </c>
      <c r="J3218" s="2">
        <v>26414386</v>
      </c>
      <c r="K3218" s="3">
        <v>2956</v>
      </c>
      <c r="L3218" s="1">
        <v>35280</v>
      </c>
      <c r="M3218">
        <f t="shared" si="903"/>
        <v>0</v>
      </c>
      <c r="N3218">
        <f t="shared" si="904"/>
        <v>0</v>
      </c>
      <c r="Q3218">
        <f t="shared" si="905"/>
        <v>2000</v>
      </c>
      <c r="R3218">
        <f t="shared" si="906"/>
        <v>8</v>
      </c>
      <c r="S3218">
        <f t="shared" si="907"/>
        <v>4</v>
      </c>
      <c r="T3218" s="5">
        <f t="shared" si="908"/>
        <v>35280</v>
      </c>
      <c r="U3218" s="7">
        <f t="shared" si="909"/>
        <v>2000</v>
      </c>
      <c r="V3218" s="7">
        <f t="shared" si="910"/>
        <v>8</v>
      </c>
      <c r="W3218" s="7">
        <f t="shared" si="911"/>
        <v>4</v>
      </c>
      <c r="X3218" s="7" t="str">
        <f t="shared" si="912"/>
        <v>00</v>
      </c>
      <c r="Y3218" t="str">
        <f t="shared" si="913"/>
        <v>Hollow Man</v>
      </c>
      <c r="Z3218" t="str">
        <f t="shared" si="914"/>
        <v>Hollow Man</v>
      </c>
      <c r="AA3218" t="str">
        <f t="shared" si="915"/>
        <v>hollowm00wman</v>
      </c>
      <c r="AC3218">
        <f t="shared" si="916"/>
        <v>0</v>
      </c>
      <c r="AD3218" t="str">
        <f t="shared" si="917"/>
        <v>hollowm00wman</v>
      </c>
    </row>
    <row r="3219" spans="1:30">
      <c r="A3219">
        <v>6642</v>
      </c>
      <c r="B3219">
        <f t="shared" si="900"/>
        <v>0</v>
      </c>
      <c r="C3219" s="8" t="s">
        <v>10506</v>
      </c>
      <c r="D3219" t="s">
        <v>10507</v>
      </c>
      <c r="E3219" s="2">
        <v>166620</v>
      </c>
      <c r="F3219">
        <f t="shared" si="901"/>
        <v>0</v>
      </c>
      <c r="G3219" s="6">
        <f t="shared" si="902"/>
        <v>166620</v>
      </c>
      <c r="H3219" s="6">
        <v>166620</v>
      </c>
      <c r="I3219">
        <v>11</v>
      </c>
      <c r="J3219" s="2">
        <v>32406</v>
      </c>
      <c r="K3219">
        <v>1</v>
      </c>
      <c r="L3219" s="1">
        <v>37933</v>
      </c>
      <c r="M3219">
        <f t="shared" si="903"/>
        <v>0</v>
      </c>
      <c r="N3219">
        <f t="shared" si="904"/>
        <v>0</v>
      </c>
      <c r="Q3219">
        <f t="shared" si="905"/>
        <v>2007</v>
      </c>
      <c r="R3219">
        <f t="shared" si="906"/>
        <v>11</v>
      </c>
      <c r="S3219">
        <f t="shared" si="907"/>
        <v>9</v>
      </c>
      <c r="T3219" s="5">
        <f t="shared" si="908"/>
        <v>37933</v>
      </c>
      <c r="U3219" s="7">
        <f t="shared" si="909"/>
        <v>2007</v>
      </c>
      <c r="V3219" s="7">
        <f t="shared" si="910"/>
        <v>11</v>
      </c>
      <c r="W3219" s="7">
        <f t="shared" si="911"/>
        <v>9</v>
      </c>
      <c r="X3219" s="7" t="str">
        <f t="shared" si="912"/>
        <v>07</v>
      </c>
      <c r="Y3219" t="str">
        <f t="shared" si="913"/>
        <v>Holly</v>
      </c>
      <c r="Z3219" t="str">
        <f t="shared" si="914"/>
        <v>Holly</v>
      </c>
      <c r="AA3219" t="str">
        <f t="shared" si="915"/>
        <v>holly07olly</v>
      </c>
      <c r="AB3219" t="s">
        <v>2950</v>
      </c>
      <c r="AC3219">
        <f t="shared" si="916"/>
        <v>1</v>
      </c>
      <c r="AD3219" t="str">
        <f t="shared" si="917"/>
        <v>holly06olly</v>
      </c>
    </row>
    <row r="3220" spans="1:30">
      <c r="A3220">
        <v>6643</v>
      </c>
      <c r="B3220">
        <f t="shared" si="900"/>
        <v>0</v>
      </c>
      <c r="C3220" s="8" t="s">
        <v>10508</v>
      </c>
      <c r="D3220" t="s">
        <v>13951</v>
      </c>
      <c r="E3220" s="2">
        <v>72115</v>
      </c>
      <c r="F3220">
        <f t="shared" si="901"/>
        <v>0</v>
      </c>
      <c r="G3220" s="6">
        <f t="shared" si="902"/>
        <v>72115</v>
      </c>
      <c r="H3220" s="6">
        <v>72115</v>
      </c>
      <c r="I3220">
        <v>4</v>
      </c>
      <c r="J3220" s="2">
        <v>16774</v>
      </c>
      <c r="K3220">
        <v>4</v>
      </c>
      <c r="L3220" s="1">
        <v>36792</v>
      </c>
      <c r="M3220">
        <f t="shared" si="903"/>
        <v>0</v>
      </c>
      <c r="N3220">
        <f t="shared" si="904"/>
        <v>0</v>
      </c>
      <c r="Q3220">
        <f t="shared" si="905"/>
        <v>2004</v>
      </c>
      <c r="R3220">
        <f t="shared" si="906"/>
        <v>9</v>
      </c>
      <c r="S3220">
        <f t="shared" si="907"/>
        <v>24</v>
      </c>
      <c r="T3220" s="5">
        <f t="shared" si="908"/>
        <v>36792</v>
      </c>
      <c r="U3220" s="7">
        <f t="shared" si="909"/>
        <v>2004</v>
      </c>
      <c r="V3220" s="7">
        <f t="shared" si="910"/>
        <v>9</v>
      </c>
      <c r="W3220" s="7">
        <f t="shared" si="911"/>
        <v>24</v>
      </c>
      <c r="X3220" s="7" t="str">
        <f t="shared" si="912"/>
        <v>04</v>
      </c>
      <c r="Y3220" t="str">
        <f t="shared" si="913"/>
        <v>Hollywood Buddha</v>
      </c>
      <c r="Z3220" t="str">
        <f t="shared" si="914"/>
        <v>Hollywood Buddha</v>
      </c>
      <c r="AA3220" t="str">
        <f t="shared" si="915"/>
        <v>hollywo04ddha</v>
      </c>
      <c r="AB3220" t="s">
        <v>14634</v>
      </c>
      <c r="AC3220">
        <f t="shared" si="916"/>
        <v>1</v>
      </c>
      <c r="AD3220" t="str">
        <f t="shared" si="917"/>
        <v>hollywo03ddha</v>
      </c>
    </row>
    <row r="3221" spans="1:30">
      <c r="A3221">
        <v>6644</v>
      </c>
      <c r="B3221">
        <f t="shared" si="900"/>
        <v>0</v>
      </c>
      <c r="C3221" s="8" t="s">
        <v>10330</v>
      </c>
      <c r="D3221" t="s">
        <v>12085</v>
      </c>
      <c r="E3221" s="2">
        <v>171255</v>
      </c>
      <c r="F3221">
        <f t="shared" si="901"/>
        <v>0</v>
      </c>
      <c r="G3221" s="6">
        <f t="shared" si="902"/>
        <v>171255</v>
      </c>
      <c r="H3221" s="6">
        <v>171255</v>
      </c>
      <c r="I3221">
        <v>6</v>
      </c>
      <c r="J3221" s="2">
        <v>3960</v>
      </c>
      <c r="K3221">
        <v>4</v>
      </c>
      <c r="L3221" s="1">
        <v>37758</v>
      </c>
      <c r="M3221">
        <f t="shared" si="903"/>
        <v>0</v>
      </c>
      <c r="N3221">
        <f t="shared" si="904"/>
        <v>0</v>
      </c>
      <c r="Q3221">
        <f t="shared" si="905"/>
        <v>2007</v>
      </c>
      <c r="R3221">
        <f t="shared" si="906"/>
        <v>5</v>
      </c>
      <c r="S3221">
        <f t="shared" si="907"/>
        <v>18</v>
      </c>
      <c r="T3221" s="5">
        <f t="shared" si="908"/>
        <v>37758</v>
      </c>
      <c r="U3221" s="7">
        <f t="shared" si="909"/>
        <v>2007</v>
      </c>
      <c r="V3221" s="7">
        <f t="shared" si="910"/>
        <v>5</v>
      </c>
      <c r="W3221" s="7">
        <f t="shared" si="911"/>
        <v>18</v>
      </c>
      <c r="X3221" s="7" t="str">
        <f t="shared" si="912"/>
        <v>07</v>
      </c>
      <c r="Y3221" t="str">
        <f t="shared" si="913"/>
        <v>Hollywood Dreams</v>
      </c>
      <c r="Z3221" t="str">
        <f t="shared" si="914"/>
        <v>Hollywood Dreams</v>
      </c>
      <c r="AA3221" t="str">
        <f t="shared" si="915"/>
        <v>hollywo07eams</v>
      </c>
      <c r="AB3221" t="s">
        <v>2951</v>
      </c>
      <c r="AC3221">
        <f t="shared" si="916"/>
        <v>1</v>
      </c>
      <c r="AD3221" t="str">
        <f t="shared" si="917"/>
        <v>hollywo06eams</v>
      </c>
    </row>
    <row r="3222" spans="1:30">
      <c r="A3222">
        <v>6645</v>
      </c>
      <c r="B3222">
        <f t="shared" si="900"/>
        <v>0</v>
      </c>
      <c r="C3222" s="8" t="s">
        <v>10331</v>
      </c>
      <c r="D3222" t="s">
        <v>14011</v>
      </c>
      <c r="E3222" s="2">
        <v>4850753</v>
      </c>
      <c r="F3222">
        <f t="shared" si="901"/>
        <v>0</v>
      </c>
      <c r="G3222" s="6">
        <f t="shared" si="902"/>
        <v>4850753</v>
      </c>
      <c r="H3222" s="6">
        <v>4850753</v>
      </c>
      <c r="I3222">
        <v>772</v>
      </c>
      <c r="J3222" s="2">
        <v>2017981</v>
      </c>
      <c r="K3222">
        <v>765</v>
      </c>
      <c r="L3222" s="1">
        <v>35917</v>
      </c>
      <c r="M3222">
        <f t="shared" si="903"/>
        <v>0</v>
      </c>
      <c r="N3222">
        <f t="shared" si="904"/>
        <v>0</v>
      </c>
      <c r="Q3222">
        <f t="shared" si="905"/>
        <v>2002</v>
      </c>
      <c r="R3222">
        <f t="shared" si="906"/>
        <v>5</v>
      </c>
      <c r="S3222">
        <f t="shared" si="907"/>
        <v>3</v>
      </c>
      <c r="T3222" s="5">
        <f t="shared" si="908"/>
        <v>35917</v>
      </c>
      <c r="U3222" s="7">
        <f t="shared" si="909"/>
        <v>2002</v>
      </c>
      <c r="V3222" s="7">
        <f t="shared" si="910"/>
        <v>5</v>
      </c>
      <c r="W3222" s="7">
        <f t="shared" si="911"/>
        <v>3</v>
      </c>
      <c r="X3222" s="7" t="str">
        <f t="shared" si="912"/>
        <v>02</v>
      </c>
      <c r="Y3222" t="str">
        <f t="shared" si="913"/>
        <v>Hollywood Ending</v>
      </c>
      <c r="Z3222" t="str">
        <f t="shared" si="914"/>
        <v>Hollywood Ending</v>
      </c>
      <c r="AA3222" t="str">
        <f t="shared" si="915"/>
        <v>hollywo02ding</v>
      </c>
      <c r="AC3222">
        <f t="shared" si="916"/>
        <v>0</v>
      </c>
      <c r="AD3222" t="str">
        <f t="shared" si="917"/>
        <v>hollywo02ding</v>
      </c>
    </row>
    <row r="3223" spans="1:30">
      <c r="A3223">
        <v>6646</v>
      </c>
      <c r="B3223">
        <f t="shared" si="900"/>
        <v>0</v>
      </c>
      <c r="C3223" s="8" t="s">
        <v>10332</v>
      </c>
      <c r="D3223" t="s">
        <v>14158</v>
      </c>
      <c r="E3223" s="2">
        <v>30940691</v>
      </c>
      <c r="F3223">
        <f t="shared" si="901"/>
        <v>0</v>
      </c>
      <c r="G3223" s="6">
        <f t="shared" si="902"/>
        <v>30940691</v>
      </c>
      <c r="H3223" s="6">
        <v>30940691</v>
      </c>
      <c r="I3223" s="3">
        <v>2840</v>
      </c>
      <c r="J3223" s="2">
        <v>11112632</v>
      </c>
      <c r="K3223" s="3">
        <v>2840</v>
      </c>
      <c r="L3223" s="1">
        <v>36323</v>
      </c>
      <c r="M3223">
        <f t="shared" si="903"/>
        <v>0</v>
      </c>
      <c r="N3223">
        <f t="shared" si="904"/>
        <v>0</v>
      </c>
      <c r="Q3223">
        <f t="shared" si="905"/>
        <v>2003</v>
      </c>
      <c r="R3223">
        <f t="shared" si="906"/>
        <v>6</v>
      </c>
      <c r="S3223">
        <f t="shared" si="907"/>
        <v>13</v>
      </c>
      <c r="T3223" s="5">
        <f t="shared" si="908"/>
        <v>36323</v>
      </c>
      <c r="U3223" s="7">
        <f t="shared" si="909"/>
        <v>2003</v>
      </c>
      <c r="V3223" s="7">
        <f t="shared" si="910"/>
        <v>6</v>
      </c>
      <c r="W3223" s="7">
        <f t="shared" si="911"/>
        <v>13</v>
      </c>
      <c r="X3223" s="7" t="str">
        <f t="shared" si="912"/>
        <v>03</v>
      </c>
      <c r="Y3223" t="str">
        <f t="shared" si="913"/>
        <v>Hollywood Homicide</v>
      </c>
      <c r="Z3223" t="str">
        <f t="shared" si="914"/>
        <v>Hollywood Homicide</v>
      </c>
      <c r="AA3223" t="str">
        <f t="shared" si="915"/>
        <v>hollywo03cide</v>
      </c>
      <c r="AC3223">
        <f t="shared" si="916"/>
        <v>0</v>
      </c>
      <c r="AD3223" t="str">
        <f t="shared" si="917"/>
        <v>hollywo03cide</v>
      </c>
    </row>
    <row r="3224" spans="1:30">
      <c r="A3224">
        <v>6651</v>
      </c>
      <c r="B3224">
        <f t="shared" si="900"/>
        <v>0</v>
      </c>
      <c r="C3224" s="8" t="s">
        <v>10391</v>
      </c>
      <c r="D3224" t="s">
        <v>14527</v>
      </c>
      <c r="E3224" s="2">
        <v>14426251</v>
      </c>
      <c r="F3224">
        <f t="shared" si="901"/>
        <v>0</v>
      </c>
      <c r="G3224" s="6">
        <f t="shared" si="902"/>
        <v>14426251</v>
      </c>
      <c r="H3224" s="6">
        <v>14426251</v>
      </c>
      <c r="I3224" s="3">
        <v>1551</v>
      </c>
      <c r="J3224" s="2">
        <v>5926177</v>
      </c>
      <c r="K3224" s="3">
        <v>1548</v>
      </c>
      <c r="L3224" s="1">
        <v>37506</v>
      </c>
      <c r="M3224">
        <f t="shared" si="903"/>
        <v>0</v>
      </c>
      <c r="N3224">
        <f t="shared" si="904"/>
        <v>0</v>
      </c>
      <c r="Q3224">
        <f t="shared" si="905"/>
        <v>2006</v>
      </c>
      <c r="R3224">
        <f t="shared" si="906"/>
        <v>9</v>
      </c>
      <c r="S3224">
        <f t="shared" si="907"/>
        <v>8</v>
      </c>
      <c r="T3224" s="5">
        <f t="shared" si="908"/>
        <v>37506</v>
      </c>
      <c r="U3224" s="7">
        <f t="shared" si="909"/>
        <v>2006</v>
      </c>
      <c r="V3224" s="7">
        <f t="shared" si="910"/>
        <v>9</v>
      </c>
      <c r="W3224" s="7">
        <f t="shared" si="911"/>
        <v>8</v>
      </c>
      <c r="X3224" s="7" t="str">
        <f t="shared" si="912"/>
        <v>06</v>
      </c>
      <c r="Y3224" t="str">
        <f t="shared" si="913"/>
        <v>Hollywoodland</v>
      </c>
      <c r="Z3224" t="str">
        <f t="shared" si="914"/>
        <v>Hollywoodland</v>
      </c>
      <c r="AA3224" t="str">
        <f t="shared" si="915"/>
        <v>hollywo06land</v>
      </c>
      <c r="AC3224">
        <f t="shared" si="916"/>
        <v>0</v>
      </c>
      <c r="AD3224" t="str">
        <f t="shared" si="917"/>
        <v>hollywo06land</v>
      </c>
    </row>
    <row r="3225" spans="1:30">
      <c r="A3225">
        <v>6658</v>
      </c>
      <c r="B3225">
        <f t="shared" si="900"/>
        <v>0</v>
      </c>
      <c r="C3225" s="8" t="s">
        <v>10394</v>
      </c>
      <c r="D3225" t="s">
        <v>12327</v>
      </c>
      <c r="E3225" s="2">
        <v>641100</v>
      </c>
      <c r="F3225">
        <f t="shared" si="901"/>
        <v>0</v>
      </c>
      <c r="G3225" s="6">
        <f t="shared" si="902"/>
        <v>641100</v>
      </c>
      <c r="H3225" s="6">
        <v>641100</v>
      </c>
      <c r="I3225">
        <v>29</v>
      </c>
      <c r="J3225" s="2">
        <v>18866</v>
      </c>
      <c r="K3225">
        <v>2</v>
      </c>
      <c r="L3225" s="1">
        <v>39737</v>
      </c>
      <c r="M3225">
        <f t="shared" si="903"/>
        <v>0</v>
      </c>
      <c r="N3225">
        <f t="shared" si="904"/>
        <v>0</v>
      </c>
      <c r="Q3225">
        <f t="shared" si="905"/>
        <v>2012</v>
      </c>
      <c r="R3225">
        <f t="shared" si="906"/>
        <v>10</v>
      </c>
      <c r="S3225">
        <f t="shared" si="907"/>
        <v>17</v>
      </c>
      <c r="T3225" s="5">
        <f t="shared" si="908"/>
        <v>39737</v>
      </c>
      <c r="U3225" s="7">
        <f t="shared" si="909"/>
        <v>2012</v>
      </c>
      <c r="V3225" s="7">
        <f t="shared" si="910"/>
        <v>10</v>
      </c>
      <c r="W3225" s="7">
        <f t="shared" si="911"/>
        <v>17</v>
      </c>
      <c r="X3225" s="7" t="str">
        <f t="shared" si="912"/>
        <v>12</v>
      </c>
      <c r="Y3225" t="str">
        <f t="shared" si="913"/>
        <v>Holy Motors</v>
      </c>
      <c r="Z3225" t="str">
        <f t="shared" si="914"/>
        <v>Holy Motors</v>
      </c>
      <c r="AA3225" t="str">
        <f t="shared" si="915"/>
        <v>holymot12tors</v>
      </c>
      <c r="AC3225">
        <f t="shared" si="916"/>
        <v>0</v>
      </c>
      <c r="AD3225" t="str">
        <f t="shared" si="917"/>
        <v>holymot12tors</v>
      </c>
    </row>
    <row r="3226" spans="1:30">
      <c r="A3226">
        <v>6660</v>
      </c>
      <c r="B3226">
        <f t="shared" si="900"/>
        <v>0</v>
      </c>
      <c r="C3226" s="8" t="s">
        <v>10395</v>
      </c>
      <c r="D3226" t="s">
        <v>14033</v>
      </c>
      <c r="E3226" s="2">
        <v>303064</v>
      </c>
      <c r="F3226">
        <f t="shared" si="901"/>
        <v>0</v>
      </c>
      <c r="G3226" s="6">
        <f t="shared" si="902"/>
        <v>303064</v>
      </c>
      <c r="H3226" s="6">
        <v>303064</v>
      </c>
      <c r="I3226">
        <v>20</v>
      </c>
      <c r="J3226" s="2">
        <v>39685</v>
      </c>
      <c r="K3226">
        <v>3</v>
      </c>
      <c r="L3226" s="1">
        <v>38857</v>
      </c>
      <c r="M3226">
        <f t="shared" si="903"/>
        <v>0</v>
      </c>
      <c r="N3226">
        <f t="shared" si="904"/>
        <v>0</v>
      </c>
      <c r="Q3226">
        <f t="shared" si="905"/>
        <v>2010</v>
      </c>
      <c r="R3226">
        <f t="shared" si="906"/>
        <v>5</v>
      </c>
      <c r="S3226">
        <f t="shared" si="907"/>
        <v>21</v>
      </c>
      <c r="T3226" s="5">
        <f t="shared" si="908"/>
        <v>38857</v>
      </c>
      <c r="U3226" s="7">
        <f t="shared" si="909"/>
        <v>2010</v>
      </c>
      <c r="V3226" s="7">
        <f t="shared" si="910"/>
        <v>5</v>
      </c>
      <c r="W3226" s="7">
        <f t="shared" si="911"/>
        <v>21</v>
      </c>
      <c r="X3226" s="7" t="str">
        <f t="shared" si="912"/>
        <v>10</v>
      </c>
      <c r="Y3226" t="str">
        <f t="shared" si="913"/>
        <v>Holy Rollers</v>
      </c>
      <c r="Z3226" t="str">
        <f t="shared" si="914"/>
        <v>Holy Rollers</v>
      </c>
      <c r="AA3226" t="str">
        <f t="shared" si="915"/>
        <v>holyrol10lers</v>
      </c>
      <c r="AC3226">
        <f t="shared" si="916"/>
        <v>0</v>
      </c>
      <c r="AD3226" t="str">
        <f t="shared" si="917"/>
        <v>holyrol10lers</v>
      </c>
    </row>
    <row r="3227" spans="1:30">
      <c r="A3227">
        <v>6662</v>
      </c>
      <c r="B3227">
        <f t="shared" si="900"/>
        <v>0</v>
      </c>
      <c r="C3227" s="8" t="s">
        <v>4532</v>
      </c>
      <c r="D3227" t="s">
        <v>14154</v>
      </c>
      <c r="E3227" s="2">
        <v>10405</v>
      </c>
      <c r="F3227">
        <f t="shared" si="901"/>
        <v>0</v>
      </c>
      <c r="G3227" s="6">
        <f t="shared" si="902"/>
        <v>10405</v>
      </c>
      <c r="H3227" s="6">
        <v>10405</v>
      </c>
      <c r="I3227">
        <v>3</v>
      </c>
      <c r="J3227" s="2">
        <v>226</v>
      </c>
      <c r="K3227">
        <v>1</v>
      </c>
      <c r="L3227" s="1">
        <v>38464</v>
      </c>
      <c r="M3227">
        <f t="shared" si="903"/>
        <v>0</v>
      </c>
      <c r="N3227">
        <f t="shared" si="904"/>
        <v>0</v>
      </c>
      <c r="Q3227">
        <f t="shared" si="905"/>
        <v>2009</v>
      </c>
      <c r="R3227">
        <f t="shared" si="906"/>
        <v>4</v>
      </c>
      <c r="S3227">
        <f t="shared" si="907"/>
        <v>23</v>
      </c>
      <c r="T3227" s="5">
        <f t="shared" si="908"/>
        <v>38464</v>
      </c>
      <c r="U3227" s="7">
        <f t="shared" si="909"/>
        <v>2009</v>
      </c>
      <c r="V3227" s="7">
        <f t="shared" si="910"/>
        <v>4</v>
      </c>
      <c r="W3227" s="7">
        <f t="shared" si="911"/>
        <v>23</v>
      </c>
      <c r="X3227" s="7" t="str">
        <f t="shared" si="912"/>
        <v>09</v>
      </c>
      <c r="Y3227" t="str">
        <f t="shared" si="913"/>
        <v>Home [2009 drama]</v>
      </c>
      <c r="Z3227" t="str">
        <f t="shared" si="914"/>
        <v>Home [2009 drama]</v>
      </c>
      <c r="AA3227" t="str">
        <f t="shared" si="915"/>
        <v>home[2009ama]</v>
      </c>
      <c r="AB3227" t="s">
        <v>2393</v>
      </c>
      <c r="AC3227">
        <f t="shared" si="916"/>
        <v>1</v>
      </c>
      <c r="AD3227" t="str">
        <f t="shared" si="917"/>
        <v>homei08omei</v>
      </c>
    </row>
    <row r="3228" spans="1:30">
      <c r="A3228">
        <v>6663</v>
      </c>
      <c r="B3228">
        <f t="shared" si="900"/>
        <v>0</v>
      </c>
      <c r="C3228" s="8" t="s">
        <v>4533</v>
      </c>
      <c r="D3228" t="s">
        <v>13908</v>
      </c>
      <c r="E3228" s="2">
        <v>15925</v>
      </c>
      <c r="F3228">
        <f t="shared" si="901"/>
        <v>0</v>
      </c>
      <c r="G3228" s="6">
        <f t="shared" si="902"/>
        <v>15925</v>
      </c>
      <c r="H3228" s="6">
        <v>15925</v>
      </c>
      <c r="I3228">
        <v>2</v>
      </c>
      <c r="L3228" s="1">
        <v>38682</v>
      </c>
      <c r="M3228">
        <f t="shared" si="903"/>
        <v>0</v>
      </c>
      <c r="N3228">
        <f t="shared" si="904"/>
        <v>0</v>
      </c>
      <c r="Q3228">
        <f t="shared" si="905"/>
        <v>2009</v>
      </c>
      <c r="R3228">
        <f t="shared" si="906"/>
        <v>11</v>
      </c>
      <c r="S3228">
        <f t="shared" si="907"/>
        <v>27</v>
      </c>
      <c r="T3228" s="5">
        <f t="shared" si="908"/>
        <v>38682</v>
      </c>
      <c r="U3228" s="7">
        <f t="shared" si="909"/>
        <v>2009</v>
      </c>
      <c r="V3228" s="7">
        <f t="shared" si="910"/>
        <v>11</v>
      </c>
      <c r="W3228" s="7">
        <f t="shared" si="911"/>
        <v>27</v>
      </c>
      <c r="X3228" s="7" t="str">
        <f t="shared" si="912"/>
        <v>09</v>
      </c>
      <c r="Y3228" t="str">
        <f t="shared" si="913"/>
        <v>Home [2009 French movie]</v>
      </c>
      <c r="Z3228" t="str">
        <f t="shared" si="914"/>
        <v>Home [2009 French movie]</v>
      </c>
      <c r="AA3228" t="str">
        <f t="shared" si="915"/>
        <v>home[2009vie]</v>
      </c>
      <c r="AB3228" t="s">
        <v>2394</v>
      </c>
      <c r="AC3228">
        <f t="shared" si="916"/>
        <v>1</v>
      </c>
      <c r="AD3228" t="str">
        <f t="shared" si="917"/>
        <v>homeii08meii</v>
      </c>
    </row>
    <row r="3229" spans="1:30">
      <c r="A3229">
        <v>6664</v>
      </c>
      <c r="B3229">
        <f t="shared" si="900"/>
        <v>0</v>
      </c>
      <c r="C3229" s="8" t="s">
        <v>4696</v>
      </c>
      <c r="D3229" t="s">
        <v>14400</v>
      </c>
      <c r="E3229" s="2">
        <v>177397510</v>
      </c>
      <c r="F3229">
        <f t="shared" si="901"/>
        <v>0</v>
      </c>
      <c r="G3229" s="6">
        <f t="shared" si="902"/>
        <v>177397510</v>
      </c>
      <c r="H3229" s="6">
        <v>177397510</v>
      </c>
      <c r="I3229" s="3">
        <v>3801</v>
      </c>
      <c r="J3229" s="2">
        <v>52107731</v>
      </c>
      <c r="K3229" s="3">
        <v>3708</v>
      </c>
      <c r="L3229" s="1">
        <v>40628</v>
      </c>
      <c r="M3229">
        <f t="shared" si="903"/>
        <v>0</v>
      </c>
      <c r="N3229">
        <f t="shared" si="904"/>
        <v>0</v>
      </c>
      <c r="Q3229">
        <f t="shared" si="905"/>
        <v>2015</v>
      </c>
      <c r="R3229">
        <f t="shared" si="906"/>
        <v>3</v>
      </c>
      <c r="S3229">
        <f t="shared" si="907"/>
        <v>27</v>
      </c>
      <c r="T3229" s="5">
        <f t="shared" si="908"/>
        <v>40628</v>
      </c>
      <c r="U3229" s="7">
        <f t="shared" si="909"/>
        <v>2015</v>
      </c>
      <c r="V3229" s="7">
        <f t="shared" si="910"/>
        <v>3</v>
      </c>
      <c r="W3229" s="7">
        <f t="shared" si="911"/>
        <v>27</v>
      </c>
      <c r="X3229" s="7" t="str">
        <f t="shared" si="912"/>
        <v>15</v>
      </c>
      <c r="Y3229" t="str">
        <f t="shared" si="913"/>
        <v>Home [2015]</v>
      </c>
      <c r="Z3229" t="str">
        <f t="shared" si="914"/>
        <v>Home [2015]</v>
      </c>
      <c r="AA3229" t="str">
        <f t="shared" si="915"/>
        <v>home[2015015]</v>
      </c>
      <c r="AB3229" t="s">
        <v>205</v>
      </c>
      <c r="AC3229">
        <f t="shared" si="916"/>
        <v>1</v>
      </c>
      <c r="AD3229" t="str">
        <f t="shared" si="917"/>
        <v>homeii15meii</v>
      </c>
    </row>
    <row r="3230" spans="1:30">
      <c r="A3230">
        <v>6669</v>
      </c>
      <c r="B3230">
        <f t="shared" si="900"/>
        <v>0</v>
      </c>
      <c r="C3230" s="8" t="s">
        <v>10232</v>
      </c>
      <c r="D3230" t="s">
        <v>14314</v>
      </c>
      <c r="E3230" s="2">
        <v>58499</v>
      </c>
      <c r="F3230">
        <f t="shared" si="901"/>
        <v>0</v>
      </c>
      <c r="G3230" s="6">
        <f t="shared" si="902"/>
        <v>58499</v>
      </c>
      <c r="H3230" s="6">
        <v>58499</v>
      </c>
      <c r="I3230">
        <v>15</v>
      </c>
      <c r="J3230" s="2">
        <v>46730</v>
      </c>
      <c r="K3230">
        <v>15</v>
      </c>
      <c r="L3230" s="1">
        <v>37226</v>
      </c>
      <c r="M3230">
        <f t="shared" si="903"/>
        <v>0</v>
      </c>
      <c r="N3230">
        <f t="shared" si="904"/>
        <v>0</v>
      </c>
      <c r="Q3230">
        <f t="shared" si="905"/>
        <v>2005</v>
      </c>
      <c r="R3230">
        <f t="shared" si="906"/>
        <v>12</v>
      </c>
      <c r="S3230">
        <f t="shared" si="907"/>
        <v>2</v>
      </c>
      <c r="T3230" s="5">
        <f t="shared" si="908"/>
        <v>37226</v>
      </c>
      <c r="U3230" s="7">
        <f t="shared" si="909"/>
        <v>2005</v>
      </c>
      <c r="V3230" s="7">
        <f t="shared" si="910"/>
        <v>12</v>
      </c>
      <c r="W3230" s="7">
        <f t="shared" si="911"/>
        <v>2</v>
      </c>
      <c r="X3230" s="7" t="str">
        <f t="shared" si="912"/>
        <v>05</v>
      </c>
      <c r="Y3230" t="str">
        <f t="shared" si="913"/>
        <v>Home Delivery</v>
      </c>
      <c r="Z3230" t="str">
        <f t="shared" si="914"/>
        <v>Home Delivery</v>
      </c>
      <c r="AA3230" t="str">
        <f t="shared" si="915"/>
        <v>homedel05very</v>
      </c>
      <c r="AB3230" t="s">
        <v>3653</v>
      </c>
      <c r="AC3230">
        <f t="shared" si="916"/>
        <v>1</v>
      </c>
      <c r="AD3230" t="str">
        <f t="shared" si="917"/>
        <v>homedel05rtak</v>
      </c>
    </row>
    <row r="3231" spans="1:30">
      <c r="A3231">
        <v>6674</v>
      </c>
      <c r="B3231">
        <f t="shared" si="900"/>
        <v>0</v>
      </c>
      <c r="C3231" s="8" t="s">
        <v>10638</v>
      </c>
      <c r="D3231" t="s">
        <v>13870</v>
      </c>
      <c r="E3231" s="2">
        <v>119052</v>
      </c>
      <c r="F3231">
        <f t="shared" si="901"/>
        <v>0</v>
      </c>
      <c r="G3231" s="6">
        <f t="shared" si="902"/>
        <v>119052</v>
      </c>
      <c r="H3231" s="6">
        <v>119052</v>
      </c>
      <c r="I3231">
        <v>4</v>
      </c>
      <c r="J3231" s="2">
        <v>13497</v>
      </c>
      <c r="K3231">
        <v>3</v>
      </c>
      <c r="L3231" s="1">
        <v>35917</v>
      </c>
      <c r="M3231">
        <f t="shared" si="903"/>
        <v>0</v>
      </c>
      <c r="N3231">
        <f t="shared" si="904"/>
        <v>0</v>
      </c>
      <c r="Q3231">
        <f t="shared" si="905"/>
        <v>2002</v>
      </c>
      <c r="R3231">
        <f t="shared" si="906"/>
        <v>5</v>
      </c>
      <c r="S3231">
        <f t="shared" si="907"/>
        <v>3</v>
      </c>
      <c r="T3231" s="5">
        <f t="shared" si="908"/>
        <v>35917</v>
      </c>
      <c r="U3231" s="7">
        <f t="shared" si="909"/>
        <v>2002</v>
      </c>
      <c r="V3231" s="7">
        <f t="shared" si="910"/>
        <v>5</v>
      </c>
      <c r="W3231" s="7">
        <f t="shared" si="911"/>
        <v>3</v>
      </c>
      <c r="X3231" s="7" t="str">
        <f t="shared" si="912"/>
        <v>02</v>
      </c>
      <c r="Y3231" t="str">
        <f t="shared" si="913"/>
        <v>Home Movie</v>
      </c>
      <c r="Z3231" t="str">
        <f t="shared" si="914"/>
        <v>Home Movie</v>
      </c>
      <c r="AA3231" t="str">
        <f t="shared" si="915"/>
        <v>homemov02ovie</v>
      </c>
      <c r="AB3231" t="s">
        <v>4152</v>
      </c>
      <c r="AC3231">
        <f t="shared" si="916"/>
        <v>1</v>
      </c>
      <c r="AD3231" t="str">
        <f t="shared" si="917"/>
        <v>homemov01ovie</v>
      </c>
    </row>
    <row r="3232" spans="1:30">
      <c r="A3232">
        <v>6677</v>
      </c>
      <c r="B3232">
        <f t="shared" si="900"/>
        <v>0</v>
      </c>
      <c r="C3232" s="8" t="s">
        <v>10639</v>
      </c>
      <c r="D3232" t="s">
        <v>14157</v>
      </c>
      <c r="E3232" s="2">
        <v>51708</v>
      </c>
      <c r="F3232">
        <f t="shared" si="901"/>
        <v>0</v>
      </c>
      <c r="G3232" s="6">
        <f t="shared" si="902"/>
        <v>51708</v>
      </c>
      <c r="H3232" s="6">
        <v>51708</v>
      </c>
      <c r="I3232">
        <v>44</v>
      </c>
      <c r="J3232" s="2">
        <v>6000</v>
      </c>
      <c r="K3232">
        <v>3</v>
      </c>
      <c r="L3232" s="1">
        <v>37604</v>
      </c>
      <c r="M3232">
        <f t="shared" si="903"/>
        <v>0</v>
      </c>
      <c r="N3232">
        <f t="shared" si="904"/>
        <v>0</v>
      </c>
      <c r="Q3232">
        <f t="shared" si="905"/>
        <v>2006</v>
      </c>
      <c r="R3232">
        <f t="shared" si="906"/>
        <v>12</v>
      </c>
      <c r="S3232">
        <f t="shared" si="907"/>
        <v>15</v>
      </c>
      <c r="T3232" s="5">
        <f t="shared" si="908"/>
        <v>37604</v>
      </c>
      <c r="U3232" s="7">
        <f t="shared" si="909"/>
        <v>2006</v>
      </c>
      <c r="V3232" s="7">
        <f t="shared" si="910"/>
        <v>12</v>
      </c>
      <c r="W3232" s="7">
        <f t="shared" si="911"/>
        <v>15</v>
      </c>
      <c r="X3232" s="7" t="str">
        <f t="shared" si="912"/>
        <v>06</v>
      </c>
      <c r="Y3232" t="str">
        <f t="shared" si="913"/>
        <v>Home of the Brave</v>
      </c>
      <c r="Z3232" t="str">
        <f t="shared" si="914"/>
        <v>Home of the Brave</v>
      </c>
      <c r="AA3232" t="str">
        <f t="shared" si="915"/>
        <v>homeoft06rave</v>
      </c>
      <c r="AC3232">
        <f t="shared" si="916"/>
        <v>0</v>
      </c>
      <c r="AD3232" t="str">
        <f t="shared" si="917"/>
        <v>homeoft06rave</v>
      </c>
    </row>
    <row r="3233" spans="1:30">
      <c r="A3233">
        <v>6679</v>
      </c>
      <c r="B3233">
        <f t="shared" si="900"/>
        <v>0</v>
      </c>
      <c r="C3233" s="8" t="s">
        <v>4852</v>
      </c>
      <c r="D3233" t="s">
        <v>13840</v>
      </c>
      <c r="E3233" s="2">
        <v>4874</v>
      </c>
      <c r="F3233">
        <f t="shared" si="901"/>
        <v>0</v>
      </c>
      <c r="G3233" s="6">
        <f t="shared" si="902"/>
        <v>4874</v>
      </c>
      <c r="H3233" s="6">
        <v>4874</v>
      </c>
      <c r="I3233">
        <v>1</v>
      </c>
      <c r="J3233" s="2">
        <v>3185</v>
      </c>
      <c r="K3233">
        <v>1</v>
      </c>
      <c r="L3233" s="1">
        <v>36799</v>
      </c>
      <c r="M3233">
        <f t="shared" si="903"/>
        <v>0</v>
      </c>
      <c r="N3233">
        <f t="shared" si="904"/>
        <v>0</v>
      </c>
      <c r="Q3233">
        <f t="shared" si="905"/>
        <v>2004</v>
      </c>
      <c r="R3233">
        <f t="shared" si="906"/>
        <v>10</v>
      </c>
      <c r="S3233">
        <f t="shared" si="907"/>
        <v>1</v>
      </c>
      <c r="T3233" s="5">
        <f t="shared" si="908"/>
        <v>36799</v>
      </c>
      <c r="U3233" s="7">
        <f t="shared" si="909"/>
        <v>2004</v>
      </c>
      <c r="V3233" s="7">
        <f t="shared" si="910"/>
        <v>10</v>
      </c>
      <c r="W3233" s="7">
        <f t="shared" si="911"/>
        <v>1</v>
      </c>
      <c r="X3233" s="7" t="str">
        <f t="shared" si="912"/>
        <v>04</v>
      </c>
      <c r="Y3233" t="str">
        <f t="shared" si="913"/>
        <v>Home of the Brave [2004]</v>
      </c>
      <c r="Z3233" t="str">
        <f t="shared" si="914"/>
        <v>Home of the Brave [2004]</v>
      </c>
      <c r="AA3233" t="str">
        <f t="shared" si="915"/>
        <v>homeoft04004]</v>
      </c>
      <c r="AB3233" t="s">
        <v>14635</v>
      </c>
      <c r="AC3233">
        <f t="shared" si="916"/>
        <v>1</v>
      </c>
      <c r="AD3233" t="str">
        <f t="shared" si="917"/>
        <v>homeoft04rave</v>
      </c>
    </row>
    <row r="3234" spans="1:30">
      <c r="A3234">
        <v>6680</v>
      </c>
      <c r="B3234">
        <f t="shared" si="900"/>
        <v>0</v>
      </c>
      <c r="C3234" s="8" t="s">
        <v>10640</v>
      </c>
      <c r="D3234" t="s">
        <v>14156</v>
      </c>
      <c r="E3234" s="2">
        <v>50030461</v>
      </c>
      <c r="F3234">
        <f t="shared" si="901"/>
        <v>0</v>
      </c>
      <c r="G3234" s="6">
        <f t="shared" si="902"/>
        <v>50030461</v>
      </c>
      <c r="H3234" s="6">
        <v>50030461</v>
      </c>
      <c r="I3234" s="3">
        <v>3058</v>
      </c>
      <c r="J3234" s="2">
        <v>13880771</v>
      </c>
      <c r="K3234" s="3">
        <v>3047</v>
      </c>
      <c r="L3234" s="1">
        <v>36617</v>
      </c>
      <c r="M3234">
        <f t="shared" si="903"/>
        <v>0</v>
      </c>
      <c r="N3234">
        <f t="shared" si="904"/>
        <v>0</v>
      </c>
      <c r="Q3234">
        <f t="shared" si="905"/>
        <v>2004</v>
      </c>
      <c r="R3234">
        <f t="shared" si="906"/>
        <v>4</v>
      </c>
      <c r="S3234">
        <f t="shared" si="907"/>
        <v>2</v>
      </c>
      <c r="T3234" s="5">
        <f t="shared" si="908"/>
        <v>36617</v>
      </c>
      <c r="U3234" s="7">
        <f t="shared" si="909"/>
        <v>2004</v>
      </c>
      <c r="V3234" s="7">
        <f t="shared" si="910"/>
        <v>4</v>
      </c>
      <c r="W3234" s="7">
        <f t="shared" si="911"/>
        <v>2</v>
      </c>
      <c r="X3234" s="7" t="str">
        <f t="shared" si="912"/>
        <v>04</v>
      </c>
      <c r="Y3234" t="str">
        <f t="shared" si="913"/>
        <v>Home on the Range</v>
      </c>
      <c r="Z3234" t="str">
        <f t="shared" si="914"/>
        <v>Home on the Range</v>
      </c>
      <c r="AA3234" t="str">
        <f t="shared" si="915"/>
        <v>homeont04ange</v>
      </c>
      <c r="AC3234">
        <f t="shared" si="916"/>
        <v>0</v>
      </c>
      <c r="AD3234" t="str">
        <f t="shared" si="917"/>
        <v>homeont04ange</v>
      </c>
    </row>
    <row r="3235" spans="1:30">
      <c r="A3235">
        <v>6681</v>
      </c>
      <c r="B3235">
        <f t="shared" si="900"/>
        <v>0</v>
      </c>
      <c r="C3235" s="8" t="s">
        <v>10359</v>
      </c>
      <c r="D3235" t="s">
        <v>14449</v>
      </c>
      <c r="E3235" s="2">
        <v>5216</v>
      </c>
      <c r="F3235">
        <f t="shared" si="901"/>
        <v>0</v>
      </c>
      <c r="G3235" s="6">
        <f t="shared" si="902"/>
        <v>5216</v>
      </c>
      <c r="H3235" s="6">
        <v>5216</v>
      </c>
      <c r="I3235">
        <v>3</v>
      </c>
      <c r="J3235" s="2">
        <v>3467</v>
      </c>
      <c r="K3235">
        <v>3</v>
      </c>
      <c r="L3235" s="1">
        <v>36407</v>
      </c>
      <c r="M3235">
        <f t="shared" si="903"/>
        <v>0</v>
      </c>
      <c r="N3235">
        <f t="shared" si="904"/>
        <v>0</v>
      </c>
      <c r="Q3235">
        <f t="shared" si="905"/>
        <v>2003</v>
      </c>
      <c r="R3235">
        <f t="shared" si="906"/>
        <v>9</v>
      </c>
      <c r="S3235">
        <f t="shared" si="907"/>
        <v>5</v>
      </c>
      <c r="T3235" s="5">
        <f t="shared" si="908"/>
        <v>36407</v>
      </c>
      <c r="U3235" s="7">
        <f t="shared" si="909"/>
        <v>2003</v>
      </c>
      <c r="V3235" s="7">
        <f t="shared" si="910"/>
        <v>9</v>
      </c>
      <c r="W3235" s="7">
        <f t="shared" si="911"/>
        <v>5</v>
      </c>
      <c r="X3235" s="7" t="str">
        <f t="shared" si="912"/>
        <v>03</v>
      </c>
      <c r="Y3235" t="str">
        <f t="shared" si="913"/>
        <v>Home Room</v>
      </c>
      <c r="Z3235" t="str">
        <f t="shared" si="914"/>
        <v>Home Room</v>
      </c>
      <c r="AA3235" t="str">
        <f t="shared" si="915"/>
        <v>homeroo03room</v>
      </c>
      <c r="AB3235" t="s">
        <v>4074</v>
      </c>
      <c r="AC3235">
        <f t="shared" si="916"/>
        <v>1</v>
      </c>
      <c r="AD3235" t="str">
        <f t="shared" si="917"/>
        <v>homeroo02room</v>
      </c>
    </row>
    <row r="3236" spans="1:30">
      <c r="A3236">
        <v>6682</v>
      </c>
      <c r="B3236">
        <f t="shared" si="900"/>
        <v>0</v>
      </c>
      <c r="C3236" s="8" t="s">
        <v>10193</v>
      </c>
      <c r="D3236" t="s">
        <v>14309</v>
      </c>
      <c r="E3236" s="2">
        <v>2861020</v>
      </c>
      <c r="F3236">
        <f t="shared" si="901"/>
        <v>0</v>
      </c>
      <c r="G3236" s="6">
        <f t="shared" si="902"/>
        <v>2861020</v>
      </c>
      <c r="H3236" s="6">
        <v>2861020</v>
      </c>
      <c r="I3236">
        <v>381</v>
      </c>
      <c r="J3236" s="2">
        <v>1582466</v>
      </c>
      <c r="K3236">
        <v>381</v>
      </c>
      <c r="L3236" s="1">
        <v>39921</v>
      </c>
      <c r="M3236">
        <f t="shared" si="903"/>
        <v>0</v>
      </c>
      <c r="N3236">
        <f t="shared" si="904"/>
        <v>0</v>
      </c>
      <c r="Q3236">
        <f t="shared" si="905"/>
        <v>2013</v>
      </c>
      <c r="R3236">
        <f t="shared" si="906"/>
        <v>4</v>
      </c>
      <c r="S3236">
        <f t="shared" si="907"/>
        <v>19</v>
      </c>
      <c r="T3236" s="5">
        <f t="shared" si="908"/>
        <v>39921</v>
      </c>
      <c r="U3236" s="7">
        <f t="shared" si="909"/>
        <v>2013</v>
      </c>
      <c r="V3236" s="7">
        <f t="shared" si="910"/>
        <v>4</v>
      </c>
      <c r="W3236" s="7">
        <f t="shared" si="911"/>
        <v>19</v>
      </c>
      <c r="X3236" s="7" t="str">
        <f t="shared" si="912"/>
        <v>13</v>
      </c>
      <c r="Y3236" t="str">
        <f t="shared" si="913"/>
        <v>Home Run</v>
      </c>
      <c r="Z3236" t="str">
        <f t="shared" si="914"/>
        <v>Home Run</v>
      </c>
      <c r="AA3236" t="str">
        <f t="shared" si="915"/>
        <v>homerun13erun</v>
      </c>
      <c r="AC3236">
        <f t="shared" si="916"/>
        <v>0</v>
      </c>
      <c r="AD3236" t="str">
        <f t="shared" si="917"/>
        <v>homerun13erun</v>
      </c>
    </row>
    <row r="3237" spans="1:30">
      <c r="A3237">
        <v>6683</v>
      </c>
      <c r="B3237">
        <f t="shared" si="900"/>
        <v>0</v>
      </c>
      <c r="C3237" s="8" t="s">
        <v>10194</v>
      </c>
      <c r="D3237" t="s">
        <v>14455</v>
      </c>
      <c r="E3237" s="2">
        <v>8824</v>
      </c>
      <c r="F3237">
        <f t="shared" si="901"/>
        <v>0</v>
      </c>
      <c r="G3237" s="6">
        <f t="shared" si="902"/>
        <v>8824</v>
      </c>
      <c r="H3237" s="6">
        <v>8824</v>
      </c>
      <c r="I3237">
        <v>1</v>
      </c>
      <c r="J3237" s="2">
        <v>8824</v>
      </c>
      <c r="K3237">
        <v>1</v>
      </c>
      <c r="L3237" s="1">
        <v>39655</v>
      </c>
      <c r="M3237">
        <f t="shared" si="903"/>
        <v>0</v>
      </c>
      <c r="N3237">
        <f t="shared" si="904"/>
        <v>0</v>
      </c>
      <c r="Q3237">
        <f t="shared" si="905"/>
        <v>2012</v>
      </c>
      <c r="R3237">
        <f t="shared" si="906"/>
        <v>7</v>
      </c>
      <c r="S3237">
        <f t="shared" si="907"/>
        <v>27</v>
      </c>
      <c r="T3237" s="5">
        <f t="shared" si="908"/>
        <v>39655</v>
      </c>
      <c r="U3237" s="7">
        <f t="shared" si="909"/>
        <v>2012</v>
      </c>
      <c r="V3237" s="7">
        <f t="shared" si="910"/>
        <v>7</v>
      </c>
      <c r="W3237" s="7">
        <f t="shared" si="911"/>
        <v>27</v>
      </c>
      <c r="X3237" s="7" t="str">
        <f t="shared" si="912"/>
        <v>12</v>
      </c>
      <c r="Y3237" t="str">
        <f t="shared" si="913"/>
        <v>Home Run Showdown</v>
      </c>
      <c r="Z3237" t="str">
        <f t="shared" si="914"/>
        <v>Home Run Showdown</v>
      </c>
      <c r="AA3237" t="str">
        <f t="shared" si="915"/>
        <v>homerun12down</v>
      </c>
      <c r="AC3237">
        <f t="shared" si="916"/>
        <v>0</v>
      </c>
      <c r="AD3237" t="str">
        <f t="shared" si="917"/>
        <v>homerun12down</v>
      </c>
    </row>
    <row r="3238" spans="1:30">
      <c r="A3238">
        <v>6684</v>
      </c>
      <c r="B3238">
        <f t="shared" si="900"/>
        <v>0</v>
      </c>
      <c r="C3238" s="8" t="s">
        <v>10195</v>
      </c>
      <c r="D3238" t="s">
        <v>13862</v>
      </c>
      <c r="F3238">
        <f t="shared" si="901"/>
        <v>0</v>
      </c>
      <c r="G3238" s="6" t="str">
        <f t="shared" si="902"/>
        <v/>
      </c>
      <c r="H3238" s="6" t="s">
        <v>217</v>
      </c>
      <c r="L3238" s="1">
        <v>40614</v>
      </c>
      <c r="M3238">
        <f t="shared" si="903"/>
        <v>0</v>
      </c>
      <c r="N3238">
        <f t="shared" si="904"/>
        <v>0</v>
      </c>
      <c r="Q3238">
        <f t="shared" si="905"/>
        <v>2015</v>
      </c>
      <c r="R3238">
        <f t="shared" si="906"/>
        <v>3</v>
      </c>
      <c r="S3238">
        <f t="shared" si="907"/>
        <v>13</v>
      </c>
      <c r="T3238" s="5">
        <f t="shared" si="908"/>
        <v>40614</v>
      </c>
      <c r="U3238" s="7">
        <f t="shared" si="909"/>
        <v>2015</v>
      </c>
      <c r="V3238" s="7">
        <f t="shared" si="910"/>
        <v>3</v>
      </c>
      <c r="W3238" s="7">
        <f t="shared" si="911"/>
        <v>13</v>
      </c>
      <c r="X3238" s="7" t="str">
        <f t="shared" si="912"/>
        <v>15</v>
      </c>
      <c r="Y3238" t="str">
        <f t="shared" si="913"/>
        <v>Home Sweet Hell</v>
      </c>
      <c r="Z3238" t="str">
        <f t="shared" si="914"/>
        <v>Home Sweet Hell</v>
      </c>
      <c r="AA3238" t="str">
        <f t="shared" si="915"/>
        <v>homeswe15hell</v>
      </c>
      <c r="AC3238">
        <f t="shared" si="916"/>
        <v>0</v>
      </c>
      <c r="AD3238" t="str">
        <f t="shared" si="917"/>
        <v>homeswe15hell</v>
      </c>
    </row>
    <row r="3239" spans="1:30">
      <c r="A3239">
        <v>6686</v>
      </c>
      <c r="B3239">
        <f t="shared" si="900"/>
        <v>0</v>
      </c>
      <c r="C3239" s="8" t="s">
        <v>10197</v>
      </c>
      <c r="D3239" t="s">
        <v>13091</v>
      </c>
      <c r="E3239" s="2">
        <v>20158898</v>
      </c>
      <c r="F3239">
        <f t="shared" si="901"/>
        <v>0</v>
      </c>
      <c r="G3239" s="6">
        <f t="shared" si="902"/>
        <v>20158898</v>
      </c>
      <c r="H3239" s="6">
        <v>20158898</v>
      </c>
      <c r="I3239" s="3">
        <v>2570</v>
      </c>
      <c r="J3239" s="2">
        <v>6915241</v>
      </c>
      <c r="K3239" s="3">
        <v>2570</v>
      </c>
      <c r="L3239" s="1">
        <v>40143</v>
      </c>
      <c r="M3239">
        <f t="shared" si="903"/>
        <v>0</v>
      </c>
      <c r="N3239">
        <f t="shared" si="904"/>
        <v>0</v>
      </c>
      <c r="Q3239">
        <f t="shared" si="905"/>
        <v>2013</v>
      </c>
      <c r="R3239">
        <f t="shared" si="906"/>
        <v>11</v>
      </c>
      <c r="S3239">
        <f t="shared" si="907"/>
        <v>27</v>
      </c>
      <c r="T3239" s="5">
        <f t="shared" si="908"/>
        <v>40143</v>
      </c>
      <c r="U3239" s="7">
        <f t="shared" si="909"/>
        <v>2013</v>
      </c>
      <c r="V3239" s="7">
        <f t="shared" si="910"/>
        <v>11</v>
      </c>
      <c r="W3239" s="7">
        <f t="shared" si="911"/>
        <v>27</v>
      </c>
      <c r="X3239" s="7" t="str">
        <f t="shared" si="912"/>
        <v>13</v>
      </c>
      <c r="Y3239" t="str">
        <f t="shared" si="913"/>
        <v>Homefront</v>
      </c>
      <c r="Z3239" t="str">
        <f t="shared" si="914"/>
        <v>Homefront</v>
      </c>
      <c r="AA3239" t="str">
        <f t="shared" si="915"/>
        <v>homefro13ront</v>
      </c>
      <c r="AB3239" t="s">
        <v>1202</v>
      </c>
      <c r="AC3239">
        <f t="shared" si="916"/>
        <v>1</v>
      </c>
      <c r="AD3239" t="str">
        <f t="shared" si="917"/>
        <v>homefro13onti</v>
      </c>
    </row>
    <row r="3240" spans="1:30">
      <c r="A3240">
        <v>6691</v>
      </c>
      <c r="B3240">
        <f t="shared" si="900"/>
        <v>0</v>
      </c>
      <c r="C3240" s="8" t="s">
        <v>10201</v>
      </c>
      <c r="D3240" t="s">
        <v>10202</v>
      </c>
      <c r="E3240" s="2">
        <v>111806</v>
      </c>
      <c r="F3240">
        <f t="shared" si="901"/>
        <v>0</v>
      </c>
      <c r="G3240" s="6">
        <f t="shared" si="902"/>
        <v>111806</v>
      </c>
      <c r="H3240" s="6">
        <v>111806</v>
      </c>
      <c r="I3240">
        <v>33</v>
      </c>
      <c r="J3240" s="2">
        <v>51000</v>
      </c>
      <c r="K3240">
        <v>33</v>
      </c>
      <c r="L3240" s="1">
        <v>35819</v>
      </c>
      <c r="M3240">
        <f t="shared" si="903"/>
        <v>0</v>
      </c>
      <c r="N3240">
        <f t="shared" si="904"/>
        <v>0</v>
      </c>
      <c r="Q3240">
        <f t="shared" si="905"/>
        <v>2002</v>
      </c>
      <c r="R3240">
        <f t="shared" si="906"/>
        <v>1</v>
      </c>
      <c r="S3240">
        <f t="shared" si="907"/>
        <v>25</v>
      </c>
      <c r="T3240" s="5">
        <f t="shared" si="908"/>
        <v>35819</v>
      </c>
      <c r="U3240" s="7">
        <f t="shared" si="909"/>
        <v>2002</v>
      </c>
      <c r="V3240" s="7">
        <f t="shared" si="910"/>
        <v>1</v>
      </c>
      <c r="W3240" s="7">
        <f t="shared" si="911"/>
        <v>25</v>
      </c>
      <c r="X3240" s="7" t="str">
        <f t="shared" si="912"/>
        <v>02</v>
      </c>
      <c r="Y3240" t="str">
        <f t="shared" si="913"/>
        <v>Hometown Legend</v>
      </c>
      <c r="Z3240" t="str">
        <f t="shared" si="914"/>
        <v>Hometown Legend</v>
      </c>
      <c r="AA3240" t="str">
        <f t="shared" si="915"/>
        <v>hometow02gend</v>
      </c>
      <c r="AC3240">
        <f t="shared" si="916"/>
        <v>0</v>
      </c>
      <c r="AD3240" t="str">
        <f t="shared" si="917"/>
        <v>hometow02gend</v>
      </c>
    </row>
    <row r="3241" spans="1:30">
      <c r="A3241">
        <v>6698</v>
      </c>
      <c r="B3241">
        <f t="shared" si="900"/>
        <v>0</v>
      </c>
      <c r="C3241" s="8" t="s">
        <v>10369</v>
      </c>
      <c r="D3241" t="s">
        <v>14185</v>
      </c>
      <c r="E3241" s="2">
        <v>30308417</v>
      </c>
      <c r="F3241">
        <f t="shared" si="901"/>
        <v>0</v>
      </c>
      <c r="G3241" s="6">
        <f t="shared" si="902"/>
        <v>30308417</v>
      </c>
      <c r="H3241" s="6">
        <v>30308417</v>
      </c>
      <c r="I3241" s="3">
        <v>1972</v>
      </c>
      <c r="J3241" s="2">
        <v>12856040</v>
      </c>
      <c r="K3241" s="3">
        <v>1942</v>
      </c>
      <c r="L3241" s="1">
        <v>36498</v>
      </c>
      <c r="M3241">
        <f t="shared" si="903"/>
        <v>0</v>
      </c>
      <c r="N3241">
        <f t="shared" si="904"/>
        <v>0</v>
      </c>
      <c r="Q3241">
        <f t="shared" si="905"/>
        <v>2003</v>
      </c>
      <c r="R3241">
        <f t="shared" si="906"/>
        <v>12</v>
      </c>
      <c r="S3241">
        <f t="shared" si="907"/>
        <v>5</v>
      </c>
      <c r="T3241" s="5">
        <f t="shared" si="908"/>
        <v>36498</v>
      </c>
      <c r="U3241" s="7">
        <f t="shared" si="909"/>
        <v>2003</v>
      </c>
      <c r="V3241" s="7">
        <f t="shared" si="910"/>
        <v>12</v>
      </c>
      <c r="W3241" s="7">
        <f t="shared" si="911"/>
        <v>5</v>
      </c>
      <c r="X3241" s="7" t="str">
        <f t="shared" si="912"/>
        <v>03</v>
      </c>
      <c r="Y3241" t="str">
        <f t="shared" si="913"/>
        <v>Honey</v>
      </c>
      <c r="Z3241" t="str">
        <f t="shared" si="914"/>
        <v>Honey</v>
      </c>
      <c r="AA3241" t="str">
        <f t="shared" si="915"/>
        <v>honey03oney</v>
      </c>
      <c r="AC3241">
        <f t="shared" si="916"/>
        <v>0</v>
      </c>
      <c r="AD3241" t="str">
        <f t="shared" si="917"/>
        <v>honey03oney</v>
      </c>
    </row>
    <row r="3242" spans="1:30">
      <c r="A3242">
        <v>6701</v>
      </c>
      <c r="B3242">
        <f t="shared" si="900"/>
        <v>0</v>
      </c>
      <c r="C3242" s="8" t="s">
        <v>10370</v>
      </c>
      <c r="D3242" t="s">
        <v>13840</v>
      </c>
      <c r="E3242" s="2">
        <v>267880</v>
      </c>
      <c r="F3242">
        <f t="shared" si="901"/>
        <v>0</v>
      </c>
      <c r="G3242" s="6">
        <f t="shared" si="902"/>
        <v>267880</v>
      </c>
      <c r="H3242" s="6">
        <v>267880</v>
      </c>
      <c r="I3242">
        <v>26</v>
      </c>
      <c r="J3242" s="2">
        <v>9863</v>
      </c>
      <c r="K3242">
        <v>4</v>
      </c>
      <c r="L3242" s="1">
        <v>37982</v>
      </c>
      <c r="M3242">
        <f t="shared" si="903"/>
        <v>0</v>
      </c>
      <c r="N3242">
        <f t="shared" si="904"/>
        <v>0</v>
      </c>
      <c r="Q3242">
        <f t="shared" si="905"/>
        <v>2007</v>
      </c>
      <c r="R3242">
        <f t="shared" si="906"/>
        <v>12</v>
      </c>
      <c r="S3242">
        <f t="shared" si="907"/>
        <v>28</v>
      </c>
      <c r="T3242" s="5">
        <f t="shared" si="908"/>
        <v>37982</v>
      </c>
      <c r="U3242" s="7">
        <f t="shared" si="909"/>
        <v>2007</v>
      </c>
      <c r="V3242" s="7">
        <f t="shared" si="910"/>
        <v>12</v>
      </c>
      <c r="W3242" s="7">
        <f t="shared" si="911"/>
        <v>28</v>
      </c>
      <c r="X3242" s="7" t="str">
        <f t="shared" si="912"/>
        <v>07</v>
      </c>
      <c r="Y3242" t="str">
        <f t="shared" si="913"/>
        <v>Honeydripper</v>
      </c>
      <c r="Z3242" t="str">
        <f t="shared" si="914"/>
        <v>Honeydripper</v>
      </c>
      <c r="AA3242" t="str">
        <f t="shared" si="915"/>
        <v>honeydr07pper</v>
      </c>
      <c r="AC3242">
        <f t="shared" si="916"/>
        <v>0</v>
      </c>
      <c r="AD3242" t="str">
        <f t="shared" si="917"/>
        <v>honeydr07pper</v>
      </c>
    </row>
    <row r="3243" spans="1:30">
      <c r="A3243">
        <v>6702</v>
      </c>
      <c r="B3243">
        <f t="shared" si="900"/>
        <v>0</v>
      </c>
      <c r="C3243" s="8" t="s">
        <v>10371</v>
      </c>
      <c r="D3243" t="s">
        <v>13947</v>
      </c>
      <c r="E3243" s="2">
        <v>9318</v>
      </c>
      <c r="F3243">
        <f t="shared" si="901"/>
        <v>0</v>
      </c>
      <c r="G3243" s="6">
        <f t="shared" si="902"/>
        <v>9318</v>
      </c>
      <c r="H3243" s="6">
        <v>9318</v>
      </c>
      <c r="I3243">
        <v>3</v>
      </c>
      <c r="J3243" s="2">
        <v>4131</v>
      </c>
      <c r="K3243">
        <v>2</v>
      </c>
      <c r="L3243" s="1">
        <v>40432</v>
      </c>
      <c r="M3243">
        <f t="shared" si="903"/>
        <v>0</v>
      </c>
      <c r="N3243">
        <f t="shared" si="904"/>
        <v>0</v>
      </c>
      <c r="Q3243">
        <f t="shared" si="905"/>
        <v>2014</v>
      </c>
      <c r="R3243">
        <f t="shared" si="906"/>
        <v>9</v>
      </c>
      <c r="S3243">
        <f t="shared" si="907"/>
        <v>12</v>
      </c>
      <c r="T3243" s="5">
        <f t="shared" si="908"/>
        <v>40432</v>
      </c>
      <c r="U3243" s="7">
        <f t="shared" si="909"/>
        <v>2014</v>
      </c>
      <c r="V3243" s="7">
        <f t="shared" si="910"/>
        <v>9</v>
      </c>
      <c r="W3243" s="7">
        <f t="shared" si="911"/>
        <v>12</v>
      </c>
      <c r="X3243" s="7" t="str">
        <f t="shared" si="912"/>
        <v>14</v>
      </c>
      <c r="Y3243" t="str">
        <f t="shared" si="913"/>
        <v>Honeymoon</v>
      </c>
      <c r="Z3243" t="str">
        <f t="shared" si="914"/>
        <v>Honeymoon</v>
      </c>
      <c r="AA3243" t="str">
        <f t="shared" si="915"/>
        <v>honeymo14moon</v>
      </c>
      <c r="AC3243">
        <f t="shared" si="916"/>
        <v>0</v>
      </c>
      <c r="AD3243" t="str">
        <f t="shared" si="917"/>
        <v>honeymo14moon</v>
      </c>
    </row>
    <row r="3244" spans="1:30">
      <c r="A3244">
        <v>6710</v>
      </c>
      <c r="B3244">
        <f t="shared" si="900"/>
        <v>0</v>
      </c>
      <c r="C3244" s="8" t="s">
        <v>10373</v>
      </c>
      <c r="D3244" t="s">
        <v>13942</v>
      </c>
      <c r="E3244" s="2">
        <v>51386611</v>
      </c>
      <c r="F3244">
        <f t="shared" si="901"/>
        <v>0</v>
      </c>
      <c r="G3244" s="6">
        <f t="shared" si="902"/>
        <v>51386611</v>
      </c>
      <c r="H3244" s="6">
        <v>51386611</v>
      </c>
      <c r="I3244" s="3">
        <v>3020</v>
      </c>
      <c r="J3244" s="2">
        <v>12401900</v>
      </c>
      <c r="K3244" s="3">
        <v>2394</v>
      </c>
      <c r="L3244" s="1">
        <v>37240</v>
      </c>
      <c r="M3244">
        <f t="shared" si="903"/>
        <v>0</v>
      </c>
      <c r="N3244">
        <f t="shared" si="904"/>
        <v>0</v>
      </c>
      <c r="Q3244">
        <f t="shared" si="905"/>
        <v>2005</v>
      </c>
      <c r="R3244">
        <f t="shared" si="906"/>
        <v>12</v>
      </c>
      <c r="S3244">
        <f t="shared" si="907"/>
        <v>16</v>
      </c>
      <c r="T3244" s="5">
        <f t="shared" si="908"/>
        <v>37240</v>
      </c>
      <c r="U3244" s="7">
        <f t="shared" si="909"/>
        <v>2005</v>
      </c>
      <c r="V3244" s="7">
        <f t="shared" si="910"/>
        <v>12</v>
      </c>
      <c r="W3244" s="7">
        <f t="shared" si="911"/>
        <v>16</v>
      </c>
      <c r="X3244" s="7" t="str">
        <f t="shared" si="912"/>
        <v>05</v>
      </c>
      <c r="Y3244" t="str">
        <f t="shared" si="913"/>
        <v>Hoodwinked</v>
      </c>
      <c r="Z3244" t="str">
        <f t="shared" si="914"/>
        <v>Hoodwinked</v>
      </c>
      <c r="AA3244" t="str">
        <f t="shared" si="915"/>
        <v>hoodwin05nked</v>
      </c>
      <c r="AB3244" t="s">
        <v>3654</v>
      </c>
      <c r="AC3244">
        <f t="shared" si="916"/>
        <v>1</v>
      </c>
      <c r="AD3244" t="str">
        <f t="shared" si="917"/>
        <v>hoodwin05ked!</v>
      </c>
    </row>
    <row r="3245" spans="1:30">
      <c r="A3245">
        <v>6711</v>
      </c>
      <c r="B3245">
        <f t="shared" si="900"/>
        <v>0</v>
      </c>
      <c r="C3245" s="8" t="s">
        <v>10374</v>
      </c>
      <c r="D3245" t="s">
        <v>13942</v>
      </c>
      <c r="E3245" s="2">
        <v>10143779</v>
      </c>
      <c r="F3245">
        <f t="shared" si="901"/>
        <v>0</v>
      </c>
      <c r="G3245" s="6">
        <f t="shared" si="902"/>
        <v>10143779</v>
      </c>
      <c r="H3245" s="6">
        <v>10143779</v>
      </c>
      <c r="I3245" s="3">
        <v>2505</v>
      </c>
      <c r="J3245" s="2">
        <v>4108630</v>
      </c>
      <c r="K3245" s="3">
        <v>2505</v>
      </c>
      <c r="L3245" s="1">
        <v>39200</v>
      </c>
      <c r="M3245">
        <f t="shared" si="903"/>
        <v>0</v>
      </c>
      <c r="N3245">
        <f t="shared" si="904"/>
        <v>0</v>
      </c>
      <c r="Q3245">
        <f t="shared" si="905"/>
        <v>2011</v>
      </c>
      <c r="R3245">
        <f t="shared" si="906"/>
        <v>4</v>
      </c>
      <c r="S3245">
        <f t="shared" si="907"/>
        <v>29</v>
      </c>
      <c r="T3245" s="5">
        <f t="shared" si="908"/>
        <v>39200</v>
      </c>
      <c r="U3245" s="7">
        <f t="shared" si="909"/>
        <v>2011</v>
      </c>
      <c r="V3245" s="7">
        <f t="shared" si="910"/>
        <v>4</v>
      </c>
      <c r="W3245" s="7">
        <f t="shared" si="911"/>
        <v>29</v>
      </c>
      <c r="X3245" s="7" t="str">
        <f t="shared" si="912"/>
        <v>11</v>
      </c>
      <c r="Y3245" t="str">
        <f t="shared" si="913"/>
        <v>Hoodwinked Too! Hood vs. Evil</v>
      </c>
      <c r="Z3245" t="str">
        <f t="shared" si="914"/>
        <v>Hoodwinked Too! Hood vs. Evil</v>
      </c>
      <c r="AA3245" t="str">
        <f t="shared" si="915"/>
        <v>hoodwin11evil</v>
      </c>
      <c r="AC3245">
        <f t="shared" si="916"/>
        <v>0</v>
      </c>
      <c r="AD3245" t="str">
        <f t="shared" si="917"/>
        <v>hoodwin11evil</v>
      </c>
    </row>
    <row r="3246" spans="1:30">
      <c r="A3246">
        <v>6716</v>
      </c>
      <c r="B3246">
        <f t="shared" si="900"/>
        <v>0</v>
      </c>
      <c r="C3246" s="8" t="s">
        <v>10224</v>
      </c>
      <c r="D3246" t="s">
        <v>14173</v>
      </c>
      <c r="E3246" s="2">
        <v>8117637</v>
      </c>
      <c r="F3246">
        <f t="shared" si="901"/>
        <v>0</v>
      </c>
      <c r="G3246" s="6">
        <f t="shared" si="902"/>
        <v>8117637</v>
      </c>
      <c r="H3246" s="6">
        <v>8117637</v>
      </c>
      <c r="I3246" s="3">
        <v>3018</v>
      </c>
      <c r="J3246" s="2">
        <v>3368197</v>
      </c>
      <c r="K3246" s="3">
        <v>3018</v>
      </c>
      <c r="L3246" s="1">
        <v>37380</v>
      </c>
      <c r="M3246">
        <f t="shared" si="903"/>
        <v>0</v>
      </c>
      <c r="N3246">
        <f t="shared" si="904"/>
        <v>0</v>
      </c>
      <c r="Q3246">
        <f t="shared" si="905"/>
        <v>2006</v>
      </c>
      <c r="R3246">
        <f t="shared" si="906"/>
        <v>5</v>
      </c>
      <c r="S3246">
        <f t="shared" si="907"/>
        <v>5</v>
      </c>
      <c r="T3246" s="5">
        <f t="shared" si="908"/>
        <v>37380</v>
      </c>
      <c r="U3246" s="7">
        <f t="shared" si="909"/>
        <v>2006</v>
      </c>
      <c r="V3246" s="7">
        <f t="shared" si="910"/>
        <v>5</v>
      </c>
      <c r="W3246" s="7">
        <f t="shared" si="911"/>
        <v>5</v>
      </c>
      <c r="X3246" s="7" t="str">
        <f t="shared" si="912"/>
        <v>06</v>
      </c>
      <c r="Y3246" t="str">
        <f t="shared" si="913"/>
        <v>Hoot</v>
      </c>
      <c r="Z3246" t="str">
        <f t="shared" si="914"/>
        <v>Hoot</v>
      </c>
      <c r="AA3246" t="str">
        <f t="shared" si="915"/>
        <v>hoot06hoot</v>
      </c>
      <c r="AC3246">
        <f t="shared" si="916"/>
        <v>0</v>
      </c>
      <c r="AD3246" t="str">
        <f t="shared" si="917"/>
        <v>hoot06hoot</v>
      </c>
    </row>
    <row r="3247" spans="1:30">
      <c r="A3247">
        <v>6717</v>
      </c>
      <c r="B3247">
        <f t="shared" si="900"/>
        <v>0</v>
      </c>
      <c r="C3247" s="8" t="s">
        <v>10225</v>
      </c>
      <c r="D3247" t="s">
        <v>14185</v>
      </c>
      <c r="E3247" s="2">
        <v>108085305</v>
      </c>
      <c r="F3247">
        <f t="shared" si="901"/>
        <v>0</v>
      </c>
      <c r="G3247" s="6">
        <f t="shared" si="902"/>
        <v>108085305</v>
      </c>
      <c r="H3247" s="6">
        <v>108085305</v>
      </c>
      <c r="I3247" s="3">
        <v>3616</v>
      </c>
      <c r="J3247" s="2">
        <v>37543710</v>
      </c>
      <c r="K3247" s="3">
        <v>3579</v>
      </c>
      <c r="L3247" s="1">
        <v>39172</v>
      </c>
      <c r="M3247">
        <f t="shared" si="903"/>
        <v>0</v>
      </c>
      <c r="N3247">
        <f t="shared" si="904"/>
        <v>0</v>
      </c>
      <c r="Q3247">
        <f t="shared" si="905"/>
        <v>2011</v>
      </c>
      <c r="R3247">
        <f t="shared" si="906"/>
        <v>4</v>
      </c>
      <c r="S3247">
        <f t="shared" si="907"/>
        <v>1</v>
      </c>
      <c r="T3247" s="5">
        <f t="shared" si="908"/>
        <v>39172</v>
      </c>
      <c r="U3247" s="7">
        <f t="shared" si="909"/>
        <v>2011</v>
      </c>
      <c r="V3247" s="7">
        <f t="shared" si="910"/>
        <v>4</v>
      </c>
      <c r="W3247" s="7">
        <f t="shared" si="911"/>
        <v>1</v>
      </c>
      <c r="X3247" s="7" t="str">
        <f t="shared" si="912"/>
        <v>11</v>
      </c>
      <c r="Y3247" t="str">
        <f t="shared" si="913"/>
        <v>Hop</v>
      </c>
      <c r="Z3247" t="str">
        <f t="shared" si="914"/>
        <v>Hop</v>
      </c>
      <c r="AA3247" t="str">
        <f t="shared" si="915"/>
        <v>hop11hop</v>
      </c>
      <c r="AC3247">
        <f t="shared" si="916"/>
        <v>0</v>
      </c>
      <c r="AD3247" t="str">
        <f t="shared" si="917"/>
        <v>hop11hop</v>
      </c>
    </row>
    <row r="3248" spans="1:30">
      <c r="A3248">
        <v>6720</v>
      </c>
      <c r="B3248">
        <f t="shared" si="900"/>
        <v>0</v>
      </c>
      <c r="C3248" s="8" t="s">
        <v>10226</v>
      </c>
      <c r="D3248" t="s">
        <v>14503</v>
      </c>
      <c r="E3248" s="2">
        <v>63536011</v>
      </c>
      <c r="F3248">
        <f t="shared" si="901"/>
        <v>0</v>
      </c>
      <c r="G3248" s="6">
        <f t="shared" si="902"/>
        <v>63536011</v>
      </c>
      <c r="H3248" s="6">
        <v>63536011</v>
      </c>
      <c r="I3248" s="3">
        <v>2441</v>
      </c>
      <c r="J3248" s="2">
        <v>14650121</v>
      </c>
      <c r="K3248" s="3">
        <v>2361</v>
      </c>
      <c r="L3248" s="1">
        <v>39667</v>
      </c>
      <c r="M3248">
        <f t="shared" si="903"/>
        <v>0</v>
      </c>
      <c r="N3248">
        <f t="shared" si="904"/>
        <v>0</v>
      </c>
      <c r="Q3248">
        <f t="shared" si="905"/>
        <v>2012</v>
      </c>
      <c r="R3248">
        <f t="shared" si="906"/>
        <v>8</v>
      </c>
      <c r="S3248">
        <f t="shared" si="907"/>
        <v>8</v>
      </c>
      <c r="T3248" s="5">
        <f t="shared" si="908"/>
        <v>39667</v>
      </c>
      <c r="U3248" s="7">
        <f t="shared" si="909"/>
        <v>2012</v>
      </c>
      <c r="V3248" s="7">
        <f t="shared" si="910"/>
        <v>8</v>
      </c>
      <c r="W3248" s="7">
        <f t="shared" si="911"/>
        <v>8</v>
      </c>
      <c r="X3248" s="7" t="str">
        <f t="shared" si="912"/>
        <v>12</v>
      </c>
      <c r="Y3248" t="str">
        <f t="shared" si="913"/>
        <v>Hope Springs</v>
      </c>
      <c r="Z3248" t="str">
        <f t="shared" si="914"/>
        <v>Hope Springs</v>
      </c>
      <c r="AA3248" t="str">
        <f t="shared" si="915"/>
        <v>hopespr12ings</v>
      </c>
      <c r="AC3248">
        <f t="shared" si="916"/>
        <v>0</v>
      </c>
      <c r="AD3248" t="str">
        <f t="shared" si="917"/>
        <v>hopespr12ings</v>
      </c>
    </row>
    <row r="3249" spans="1:30">
      <c r="A3249">
        <v>6721</v>
      </c>
      <c r="B3249">
        <f t="shared" si="900"/>
        <v>0</v>
      </c>
      <c r="C3249" s="8" t="s">
        <v>4853</v>
      </c>
      <c r="D3249" t="s">
        <v>14156</v>
      </c>
      <c r="F3249">
        <f t="shared" si="901"/>
        <v>0</v>
      </c>
      <c r="G3249" s="6" t="str">
        <f t="shared" si="902"/>
        <v/>
      </c>
      <c r="H3249" s="6" t="s">
        <v>217</v>
      </c>
      <c r="L3249" s="1">
        <v>36407</v>
      </c>
      <c r="M3249">
        <f t="shared" si="903"/>
        <v>0</v>
      </c>
      <c r="N3249">
        <f t="shared" si="904"/>
        <v>0</v>
      </c>
      <c r="Q3249">
        <f t="shared" si="905"/>
        <v>2003</v>
      </c>
      <c r="R3249">
        <f t="shared" si="906"/>
        <v>9</v>
      </c>
      <c r="S3249">
        <f t="shared" si="907"/>
        <v>5</v>
      </c>
      <c r="T3249" s="5">
        <f t="shared" si="908"/>
        <v>36407</v>
      </c>
      <c r="U3249" s="7">
        <f t="shared" si="909"/>
        <v>2003</v>
      </c>
      <c r="V3249" s="7">
        <f t="shared" si="910"/>
        <v>9</v>
      </c>
      <c r="W3249" s="7">
        <f t="shared" si="911"/>
        <v>5</v>
      </c>
      <c r="X3249" s="7" t="str">
        <f t="shared" si="912"/>
        <v>03</v>
      </c>
      <c r="Y3249" t="str">
        <f t="shared" si="913"/>
        <v>Hope Springs [2003]</v>
      </c>
      <c r="Z3249" t="str">
        <f t="shared" si="914"/>
        <v>Hope Springs [2003]</v>
      </c>
      <c r="AA3249" t="str">
        <f t="shared" si="915"/>
        <v>hopespr03003]</v>
      </c>
      <c r="AB3249" t="s">
        <v>4075</v>
      </c>
      <c r="AC3249">
        <f t="shared" si="916"/>
        <v>1</v>
      </c>
      <c r="AD3249" t="str">
        <f t="shared" si="917"/>
        <v>hopespr03ings</v>
      </c>
    </row>
    <row r="3250" spans="1:30">
      <c r="A3250">
        <v>6723</v>
      </c>
      <c r="B3250">
        <f t="shared" si="900"/>
        <v>0</v>
      </c>
      <c r="C3250" s="8" t="s">
        <v>10228</v>
      </c>
      <c r="D3250" t="s">
        <v>14161</v>
      </c>
      <c r="E3250" s="2">
        <v>173948</v>
      </c>
      <c r="F3250">
        <f t="shared" si="901"/>
        <v>0</v>
      </c>
      <c r="G3250" s="6">
        <f t="shared" si="902"/>
        <v>173948</v>
      </c>
      <c r="H3250" s="6">
        <v>173948</v>
      </c>
      <c r="I3250">
        <v>103</v>
      </c>
      <c r="J3250" s="2">
        <v>107544</v>
      </c>
      <c r="K3250">
        <v>103</v>
      </c>
      <c r="L3250" s="1">
        <v>40481</v>
      </c>
      <c r="M3250">
        <f t="shared" si="903"/>
        <v>0</v>
      </c>
      <c r="N3250">
        <f t="shared" si="904"/>
        <v>0</v>
      </c>
      <c r="Q3250">
        <f t="shared" si="905"/>
        <v>2014</v>
      </c>
      <c r="R3250">
        <f t="shared" si="906"/>
        <v>10</v>
      </c>
      <c r="S3250">
        <f t="shared" si="907"/>
        <v>31</v>
      </c>
      <c r="T3250" s="5">
        <f t="shared" si="908"/>
        <v>40481</v>
      </c>
      <c r="U3250" s="7">
        <f t="shared" si="909"/>
        <v>2014</v>
      </c>
      <c r="V3250" s="7">
        <f t="shared" si="910"/>
        <v>10</v>
      </c>
      <c r="W3250" s="7">
        <f t="shared" si="911"/>
        <v>31</v>
      </c>
      <c r="X3250" s="7" t="str">
        <f t="shared" si="912"/>
        <v>14</v>
      </c>
      <c r="Y3250" t="str">
        <f t="shared" si="913"/>
        <v>Horns</v>
      </c>
      <c r="Z3250" t="str">
        <f t="shared" si="914"/>
        <v>Horns</v>
      </c>
      <c r="AA3250" t="str">
        <f t="shared" si="915"/>
        <v>horns14orns</v>
      </c>
      <c r="AB3250" t="s">
        <v>773</v>
      </c>
      <c r="AC3250">
        <f t="shared" si="916"/>
        <v>1</v>
      </c>
      <c r="AD3250" t="str">
        <f t="shared" si="917"/>
        <v>horns13orns</v>
      </c>
    </row>
    <row r="3251" spans="1:30">
      <c r="A3251">
        <v>6724</v>
      </c>
      <c r="B3251">
        <f t="shared" si="900"/>
        <v>0</v>
      </c>
      <c r="C3251" s="8" t="s">
        <v>10229</v>
      </c>
      <c r="D3251" t="s">
        <v>14177</v>
      </c>
      <c r="E3251" s="2">
        <v>117538559</v>
      </c>
      <c r="F3251">
        <f t="shared" si="901"/>
        <v>0</v>
      </c>
      <c r="G3251" s="6">
        <f t="shared" si="902"/>
        <v>117538559</v>
      </c>
      <c r="H3251" s="6">
        <v>117538559</v>
      </c>
      <c r="I3251" s="3">
        <v>3134</v>
      </c>
      <c r="J3251" s="2">
        <v>28302165</v>
      </c>
      <c r="K3251" s="3">
        <v>3040</v>
      </c>
      <c r="L3251" s="1">
        <v>39270</v>
      </c>
      <c r="M3251">
        <f t="shared" si="903"/>
        <v>0</v>
      </c>
      <c r="N3251">
        <f t="shared" si="904"/>
        <v>0</v>
      </c>
      <c r="Q3251">
        <f t="shared" si="905"/>
        <v>2011</v>
      </c>
      <c r="R3251">
        <f t="shared" si="906"/>
        <v>7</v>
      </c>
      <c r="S3251">
        <f t="shared" si="907"/>
        <v>8</v>
      </c>
      <c r="T3251" s="5">
        <f t="shared" si="908"/>
        <v>39270</v>
      </c>
      <c r="U3251" s="7">
        <f t="shared" si="909"/>
        <v>2011</v>
      </c>
      <c r="V3251" s="7">
        <f t="shared" si="910"/>
        <v>7</v>
      </c>
      <c r="W3251" s="7">
        <f t="shared" si="911"/>
        <v>8</v>
      </c>
      <c r="X3251" s="7" t="str">
        <f t="shared" si="912"/>
        <v>11</v>
      </c>
      <c r="Y3251" t="str">
        <f t="shared" si="913"/>
        <v>Horrible Bosses</v>
      </c>
      <c r="Z3251" t="str">
        <f t="shared" si="914"/>
        <v>Horrible Bosses</v>
      </c>
      <c r="AA3251" t="str">
        <f t="shared" si="915"/>
        <v>horribl11sses</v>
      </c>
      <c r="AC3251">
        <f t="shared" si="916"/>
        <v>0</v>
      </c>
      <c r="AD3251" t="str">
        <f t="shared" si="917"/>
        <v>horribl11sses</v>
      </c>
    </row>
    <row r="3252" spans="1:30">
      <c r="A3252">
        <v>6725</v>
      </c>
      <c r="B3252">
        <f t="shared" si="900"/>
        <v>0</v>
      </c>
      <c r="C3252" s="8" t="s">
        <v>10230</v>
      </c>
      <c r="D3252" t="s">
        <v>14317</v>
      </c>
      <c r="E3252" s="2">
        <v>54445357</v>
      </c>
      <c r="F3252">
        <f t="shared" si="901"/>
        <v>0</v>
      </c>
      <c r="G3252" s="6">
        <f t="shared" si="902"/>
        <v>54445357</v>
      </c>
      <c r="H3252" s="6">
        <v>54445357</v>
      </c>
      <c r="I3252" s="3">
        <v>3400</v>
      </c>
      <c r="J3252" s="2">
        <v>15457418</v>
      </c>
      <c r="K3252" s="3">
        <v>3375</v>
      </c>
      <c r="L3252" s="1">
        <v>40507</v>
      </c>
      <c r="M3252">
        <f t="shared" si="903"/>
        <v>0</v>
      </c>
      <c r="N3252">
        <f t="shared" si="904"/>
        <v>0</v>
      </c>
      <c r="Q3252">
        <f t="shared" si="905"/>
        <v>2014</v>
      </c>
      <c r="R3252">
        <f t="shared" si="906"/>
        <v>11</v>
      </c>
      <c r="S3252">
        <f t="shared" si="907"/>
        <v>26</v>
      </c>
      <c r="T3252" s="5">
        <f t="shared" si="908"/>
        <v>40507</v>
      </c>
      <c r="U3252" s="7">
        <f t="shared" si="909"/>
        <v>2014</v>
      </c>
      <c r="V3252" s="7">
        <f t="shared" si="910"/>
        <v>11</v>
      </c>
      <c r="W3252" s="7">
        <f t="shared" si="911"/>
        <v>26</v>
      </c>
      <c r="X3252" s="7" t="str">
        <f t="shared" si="912"/>
        <v>14</v>
      </c>
      <c r="Y3252" t="str">
        <f t="shared" si="913"/>
        <v>Horrible Bosses 2</v>
      </c>
      <c r="Z3252" t="str">
        <f t="shared" si="914"/>
        <v>Horrible Bosses 2</v>
      </c>
      <c r="AA3252" t="str">
        <f t="shared" si="915"/>
        <v>horribl14ses2</v>
      </c>
      <c r="AC3252">
        <f t="shared" si="916"/>
        <v>0</v>
      </c>
      <c r="AD3252" t="str">
        <f t="shared" si="917"/>
        <v>horribl14ses2</v>
      </c>
    </row>
    <row r="3253" spans="1:30">
      <c r="A3253">
        <v>6727</v>
      </c>
      <c r="B3253">
        <f t="shared" si="900"/>
        <v>0</v>
      </c>
      <c r="C3253" s="8" t="s">
        <v>10049</v>
      </c>
      <c r="D3253" t="s">
        <v>14191</v>
      </c>
      <c r="F3253">
        <f t="shared" si="901"/>
        <v>0</v>
      </c>
      <c r="G3253" s="6" t="str">
        <f t="shared" si="902"/>
        <v/>
      </c>
      <c r="H3253" s="6" t="s">
        <v>217</v>
      </c>
      <c r="L3253" s="1">
        <v>39830</v>
      </c>
      <c r="M3253">
        <f t="shared" si="903"/>
        <v>0</v>
      </c>
      <c r="N3253">
        <f t="shared" si="904"/>
        <v>0</v>
      </c>
      <c r="Q3253">
        <f t="shared" si="905"/>
        <v>2013</v>
      </c>
      <c r="R3253">
        <f t="shared" si="906"/>
        <v>1</v>
      </c>
      <c r="S3253">
        <f t="shared" si="907"/>
        <v>18</v>
      </c>
      <c r="T3253" s="5">
        <f t="shared" si="908"/>
        <v>39830</v>
      </c>
      <c r="U3253" s="7">
        <f t="shared" si="909"/>
        <v>2013</v>
      </c>
      <c r="V3253" s="7">
        <f t="shared" si="910"/>
        <v>1</v>
      </c>
      <c r="W3253" s="7">
        <f t="shared" si="911"/>
        <v>18</v>
      </c>
      <c r="X3253" s="7" t="str">
        <f t="shared" si="912"/>
        <v>13</v>
      </c>
      <c r="Y3253" t="str">
        <f t="shared" si="913"/>
        <v>Hors Satan</v>
      </c>
      <c r="Z3253" t="str">
        <f t="shared" si="914"/>
        <v>Hors Satan</v>
      </c>
      <c r="AA3253" t="str">
        <f t="shared" si="915"/>
        <v>horssat13atan</v>
      </c>
      <c r="AB3253" t="s">
        <v>1203</v>
      </c>
      <c r="AC3253">
        <f t="shared" si="916"/>
        <v>1</v>
      </c>
      <c r="AD3253" t="str">
        <f t="shared" si="917"/>
        <v>horssat11atan</v>
      </c>
    </row>
    <row r="3254" spans="1:30">
      <c r="A3254">
        <v>6728</v>
      </c>
      <c r="B3254">
        <f t="shared" si="900"/>
        <v>0</v>
      </c>
      <c r="C3254" s="8" t="s">
        <v>10050</v>
      </c>
      <c r="D3254" t="s">
        <v>13848</v>
      </c>
      <c r="E3254" s="2">
        <v>156612</v>
      </c>
      <c r="F3254">
        <f t="shared" si="901"/>
        <v>0</v>
      </c>
      <c r="G3254" s="6">
        <f t="shared" si="902"/>
        <v>156612</v>
      </c>
      <c r="H3254" s="6">
        <v>156612</v>
      </c>
      <c r="I3254">
        <v>5</v>
      </c>
      <c r="J3254" s="2">
        <v>6554</v>
      </c>
      <c r="K3254">
        <v>3</v>
      </c>
      <c r="L3254" s="1">
        <v>38624</v>
      </c>
      <c r="M3254">
        <f t="shared" si="903"/>
        <v>0</v>
      </c>
      <c r="N3254">
        <f t="shared" si="904"/>
        <v>0</v>
      </c>
      <c r="Q3254">
        <f t="shared" si="905"/>
        <v>2009</v>
      </c>
      <c r="R3254">
        <f t="shared" si="906"/>
        <v>9</v>
      </c>
      <c r="S3254">
        <f t="shared" si="907"/>
        <v>30</v>
      </c>
      <c r="T3254" s="5">
        <f t="shared" si="908"/>
        <v>38624</v>
      </c>
      <c r="U3254" s="7">
        <f t="shared" si="909"/>
        <v>2009</v>
      </c>
      <c r="V3254" s="7">
        <f t="shared" si="910"/>
        <v>9</v>
      </c>
      <c r="W3254" s="7">
        <f t="shared" si="911"/>
        <v>30</v>
      </c>
      <c r="X3254" s="7" t="str">
        <f t="shared" si="912"/>
        <v>09</v>
      </c>
      <c r="Y3254" t="str">
        <f t="shared" si="913"/>
        <v>Horse Boy</v>
      </c>
      <c r="Z3254" t="str">
        <f t="shared" si="914"/>
        <v>Horse Boy</v>
      </c>
      <c r="AA3254" t="str">
        <f t="shared" si="915"/>
        <v>horsebo09eboy</v>
      </c>
      <c r="AC3254">
        <f t="shared" si="916"/>
        <v>0</v>
      </c>
      <c r="AD3254" t="str">
        <f t="shared" si="917"/>
        <v>horsebo09eboy</v>
      </c>
    </row>
    <row r="3255" spans="1:30">
      <c r="A3255">
        <v>6730</v>
      </c>
      <c r="B3255">
        <f t="shared" si="900"/>
        <v>0</v>
      </c>
      <c r="C3255" s="8" t="s">
        <v>10233</v>
      </c>
      <c r="D3255" t="s">
        <v>14288</v>
      </c>
      <c r="E3255" s="2">
        <v>6508</v>
      </c>
      <c r="F3255">
        <f t="shared" si="901"/>
        <v>0</v>
      </c>
      <c r="G3255" s="6">
        <f t="shared" si="902"/>
        <v>6508</v>
      </c>
      <c r="H3255" s="6">
        <v>6508</v>
      </c>
      <c r="I3255">
        <v>1</v>
      </c>
      <c r="J3255" s="2">
        <v>3409</v>
      </c>
      <c r="K3255">
        <v>1</v>
      </c>
      <c r="L3255" s="1">
        <v>40747</v>
      </c>
      <c r="M3255">
        <f t="shared" si="903"/>
        <v>0</v>
      </c>
      <c r="N3255">
        <f t="shared" si="904"/>
        <v>0</v>
      </c>
      <c r="Q3255">
        <f t="shared" si="905"/>
        <v>2015</v>
      </c>
      <c r="R3255">
        <f t="shared" si="906"/>
        <v>7</v>
      </c>
      <c r="S3255">
        <f t="shared" si="907"/>
        <v>24</v>
      </c>
      <c r="T3255" s="5">
        <f t="shared" si="908"/>
        <v>40747</v>
      </c>
      <c r="U3255" s="7">
        <f t="shared" si="909"/>
        <v>2015</v>
      </c>
      <c r="V3255" s="7">
        <f t="shared" si="910"/>
        <v>7</v>
      </c>
      <c r="W3255" s="7">
        <f t="shared" si="911"/>
        <v>24</v>
      </c>
      <c r="X3255" s="7" t="str">
        <f t="shared" si="912"/>
        <v>15</v>
      </c>
      <c r="Y3255" t="str">
        <f t="shared" si="913"/>
        <v>Horse Money</v>
      </c>
      <c r="Z3255" t="str">
        <f t="shared" si="914"/>
        <v>Horse Money</v>
      </c>
      <c r="AA3255" t="str">
        <f t="shared" si="915"/>
        <v>horsemo15oney</v>
      </c>
      <c r="AB3255" t="s">
        <v>206</v>
      </c>
      <c r="AC3255">
        <f t="shared" si="916"/>
        <v>1</v>
      </c>
      <c r="AD3255" t="str">
        <f t="shared" si="917"/>
        <v>cavalod14eiro</v>
      </c>
    </row>
    <row r="3256" spans="1:30">
      <c r="A3256">
        <v>6735</v>
      </c>
      <c r="B3256">
        <f t="shared" si="900"/>
        <v>0</v>
      </c>
      <c r="C3256" s="8" t="s">
        <v>10398</v>
      </c>
      <c r="D3256" t="s">
        <v>14383</v>
      </c>
      <c r="E3256" s="2">
        <v>14817</v>
      </c>
      <c r="F3256">
        <f t="shared" si="901"/>
        <v>0</v>
      </c>
      <c r="G3256" s="6">
        <f t="shared" si="902"/>
        <v>14817</v>
      </c>
      <c r="H3256" s="6">
        <v>14817</v>
      </c>
      <c r="I3256">
        <v>2</v>
      </c>
      <c r="J3256" s="2">
        <v>2251</v>
      </c>
      <c r="K3256">
        <v>1</v>
      </c>
      <c r="L3256" s="1">
        <v>40311</v>
      </c>
      <c r="M3256">
        <f t="shared" si="903"/>
        <v>0</v>
      </c>
      <c r="N3256">
        <f t="shared" si="904"/>
        <v>0</v>
      </c>
      <c r="Q3256">
        <f t="shared" si="905"/>
        <v>2014</v>
      </c>
      <c r="R3256">
        <f t="shared" si="906"/>
        <v>5</v>
      </c>
      <c r="S3256">
        <f t="shared" si="907"/>
        <v>14</v>
      </c>
      <c r="T3256" s="5">
        <f t="shared" si="908"/>
        <v>40311</v>
      </c>
      <c r="U3256" s="7">
        <f t="shared" si="909"/>
        <v>2014</v>
      </c>
      <c r="V3256" s="7">
        <f t="shared" si="910"/>
        <v>5</v>
      </c>
      <c r="W3256" s="7">
        <f t="shared" si="911"/>
        <v>14</v>
      </c>
      <c r="X3256" s="7" t="str">
        <f t="shared" si="912"/>
        <v>14</v>
      </c>
      <c r="Y3256" t="str">
        <f t="shared" si="913"/>
        <v>Horses of God</v>
      </c>
      <c r="Z3256" t="str">
        <f t="shared" si="914"/>
        <v>Horses of God</v>
      </c>
      <c r="AA3256" t="str">
        <f t="shared" si="915"/>
        <v>horseso14fgod</v>
      </c>
      <c r="AB3256" t="s">
        <v>774</v>
      </c>
      <c r="AC3256">
        <f t="shared" si="916"/>
        <v>1</v>
      </c>
      <c r="AD3256" t="str">
        <f t="shared" si="917"/>
        <v>leschev12dieu</v>
      </c>
    </row>
    <row r="3257" spans="1:30">
      <c r="A3257">
        <v>6739</v>
      </c>
      <c r="B3257">
        <f t="shared" si="900"/>
        <v>0</v>
      </c>
      <c r="C3257" s="8" t="s">
        <v>10400</v>
      </c>
      <c r="D3257" t="s">
        <v>14253</v>
      </c>
      <c r="E3257" s="2">
        <v>34639939</v>
      </c>
      <c r="F3257">
        <f t="shared" si="901"/>
        <v>0</v>
      </c>
      <c r="G3257" s="6">
        <f t="shared" si="902"/>
        <v>34639939</v>
      </c>
      <c r="H3257" s="6">
        <v>34639939</v>
      </c>
      <c r="I3257" s="3">
        <v>2183</v>
      </c>
      <c r="J3257" s="2">
        <v>10214734</v>
      </c>
      <c r="K3257" s="3">
        <v>2123</v>
      </c>
      <c r="L3257" s="1">
        <v>36960</v>
      </c>
      <c r="M3257">
        <f t="shared" si="903"/>
        <v>0</v>
      </c>
      <c r="N3257">
        <f t="shared" si="904"/>
        <v>0</v>
      </c>
      <c r="Q3257">
        <f t="shared" si="905"/>
        <v>2005</v>
      </c>
      <c r="R3257">
        <f t="shared" si="906"/>
        <v>3</v>
      </c>
      <c r="S3257">
        <f t="shared" si="907"/>
        <v>11</v>
      </c>
      <c r="T3257" s="5">
        <f t="shared" si="908"/>
        <v>36960</v>
      </c>
      <c r="U3257" s="7">
        <f t="shared" si="909"/>
        <v>2005</v>
      </c>
      <c r="V3257" s="7">
        <f t="shared" si="910"/>
        <v>3</v>
      </c>
      <c r="W3257" s="7">
        <f t="shared" si="911"/>
        <v>11</v>
      </c>
      <c r="X3257" s="7" t="str">
        <f t="shared" si="912"/>
        <v>05</v>
      </c>
      <c r="Y3257" t="str">
        <f t="shared" si="913"/>
        <v>Hostage</v>
      </c>
      <c r="Z3257" t="str">
        <f t="shared" si="914"/>
        <v>Hostage</v>
      </c>
      <c r="AA3257" t="str">
        <f t="shared" si="915"/>
        <v>hostage05tage</v>
      </c>
      <c r="AC3257">
        <f t="shared" si="916"/>
        <v>0</v>
      </c>
      <c r="AD3257" t="str">
        <f t="shared" si="917"/>
        <v>hostage05tage</v>
      </c>
    </row>
    <row r="3258" spans="1:30">
      <c r="A3258">
        <v>6740</v>
      </c>
      <c r="B3258">
        <f t="shared" si="900"/>
        <v>0</v>
      </c>
      <c r="C3258" s="8" t="s">
        <v>10401</v>
      </c>
      <c r="D3258" t="s">
        <v>14217</v>
      </c>
      <c r="E3258" s="2">
        <v>47326473</v>
      </c>
      <c r="F3258">
        <f t="shared" si="901"/>
        <v>0</v>
      </c>
      <c r="G3258" s="6">
        <f t="shared" si="902"/>
        <v>47326473</v>
      </c>
      <c r="H3258" s="6">
        <v>47326473</v>
      </c>
      <c r="I3258" s="3">
        <v>2337</v>
      </c>
      <c r="J3258" s="2">
        <v>19556099</v>
      </c>
      <c r="K3258" s="3">
        <v>2195</v>
      </c>
      <c r="L3258" s="1">
        <v>37261</v>
      </c>
      <c r="M3258">
        <f t="shared" si="903"/>
        <v>0</v>
      </c>
      <c r="N3258">
        <f t="shared" si="904"/>
        <v>0</v>
      </c>
      <c r="Q3258">
        <f t="shared" si="905"/>
        <v>2006</v>
      </c>
      <c r="R3258">
        <f t="shared" si="906"/>
        <v>1</v>
      </c>
      <c r="S3258">
        <f t="shared" si="907"/>
        <v>6</v>
      </c>
      <c r="T3258" s="5">
        <f t="shared" si="908"/>
        <v>37261</v>
      </c>
      <c r="U3258" s="7">
        <f t="shared" si="909"/>
        <v>2006</v>
      </c>
      <c r="V3258" s="7">
        <f t="shared" si="910"/>
        <v>1</v>
      </c>
      <c r="W3258" s="7">
        <f t="shared" si="911"/>
        <v>6</v>
      </c>
      <c r="X3258" s="7" t="str">
        <f t="shared" si="912"/>
        <v>06</v>
      </c>
      <c r="Y3258" t="str">
        <f t="shared" si="913"/>
        <v>Hostel</v>
      </c>
      <c r="Z3258" t="str">
        <f t="shared" si="914"/>
        <v>Hostel</v>
      </c>
      <c r="AA3258" t="str">
        <f t="shared" si="915"/>
        <v>hostel06stel</v>
      </c>
      <c r="AB3258" t="s">
        <v>3093</v>
      </c>
      <c r="AC3258">
        <f t="shared" si="916"/>
        <v>1</v>
      </c>
      <c r="AD3258" t="str">
        <f t="shared" si="917"/>
        <v>hostel05stel</v>
      </c>
    </row>
    <row r="3259" spans="1:30">
      <c r="A3259">
        <v>6741</v>
      </c>
      <c r="B3259">
        <f t="shared" si="900"/>
        <v>0</v>
      </c>
      <c r="C3259" s="8" t="s">
        <v>10270</v>
      </c>
      <c r="D3259" t="s">
        <v>14461</v>
      </c>
      <c r="E3259" s="2">
        <v>17609452</v>
      </c>
      <c r="F3259">
        <f t="shared" si="901"/>
        <v>0</v>
      </c>
      <c r="G3259" s="6">
        <f t="shared" si="902"/>
        <v>17609452</v>
      </c>
      <c r="H3259" s="6">
        <v>17609452</v>
      </c>
      <c r="I3259" s="3">
        <v>2350</v>
      </c>
      <c r="J3259" s="2">
        <v>8203391</v>
      </c>
      <c r="K3259" s="3">
        <v>2350</v>
      </c>
      <c r="L3259" s="1">
        <v>37779</v>
      </c>
      <c r="M3259">
        <f t="shared" si="903"/>
        <v>0</v>
      </c>
      <c r="N3259">
        <f t="shared" si="904"/>
        <v>0</v>
      </c>
      <c r="Q3259">
        <f t="shared" si="905"/>
        <v>2007</v>
      </c>
      <c r="R3259">
        <f t="shared" si="906"/>
        <v>6</v>
      </c>
      <c r="S3259">
        <f t="shared" si="907"/>
        <v>8</v>
      </c>
      <c r="T3259" s="5">
        <f t="shared" si="908"/>
        <v>37779</v>
      </c>
      <c r="U3259" s="7">
        <f t="shared" si="909"/>
        <v>2007</v>
      </c>
      <c r="V3259" s="7">
        <f t="shared" si="910"/>
        <v>6</v>
      </c>
      <c r="W3259" s="7">
        <f t="shared" si="911"/>
        <v>8</v>
      </c>
      <c r="X3259" s="7" t="str">
        <f t="shared" si="912"/>
        <v>07</v>
      </c>
      <c r="Y3259" t="str">
        <f t="shared" si="913"/>
        <v>Hostel Part II</v>
      </c>
      <c r="Z3259" t="str">
        <f t="shared" si="914"/>
        <v>Hostel Part II</v>
      </c>
      <c r="AA3259" t="str">
        <f t="shared" si="915"/>
        <v>hostelp07rtii</v>
      </c>
      <c r="AB3259" t="s">
        <v>2952</v>
      </c>
      <c r="AC3259">
        <f t="shared" si="916"/>
        <v>1</v>
      </c>
      <c r="AD3259" t="str">
        <f t="shared" si="917"/>
        <v>hostel:07rtii</v>
      </c>
    </row>
    <row r="3260" spans="1:30">
      <c r="A3260">
        <v>6745</v>
      </c>
      <c r="B3260">
        <f t="shared" si="900"/>
        <v>0</v>
      </c>
      <c r="C3260" s="8" t="s">
        <v>10272</v>
      </c>
      <c r="D3260" t="s">
        <v>13989</v>
      </c>
      <c r="E3260" s="2">
        <v>23637265</v>
      </c>
      <c r="F3260">
        <f t="shared" si="901"/>
        <v>0</v>
      </c>
      <c r="G3260" s="6">
        <f t="shared" si="902"/>
        <v>23637265</v>
      </c>
      <c r="H3260" s="6">
        <v>23637265</v>
      </c>
      <c r="I3260" s="3">
        <v>1272</v>
      </c>
      <c r="J3260" s="2">
        <v>5848464</v>
      </c>
      <c r="K3260">
        <v>825</v>
      </c>
      <c r="L3260" s="1">
        <v>37730</v>
      </c>
      <c r="M3260">
        <f t="shared" si="903"/>
        <v>0</v>
      </c>
      <c r="N3260">
        <f t="shared" si="904"/>
        <v>0</v>
      </c>
      <c r="Q3260">
        <f t="shared" si="905"/>
        <v>2007</v>
      </c>
      <c r="R3260">
        <f t="shared" si="906"/>
        <v>4</v>
      </c>
      <c r="S3260">
        <f t="shared" si="907"/>
        <v>20</v>
      </c>
      <c r="T3260" s="5">
        <f t="shared" si="908"/>
        <v>37730</v>
      </c>
      <c r="U3260" s="7">
        <f t="shared" si="909"/>
        <v>2007</v>
      </c>
      <c r="V3260" s="7">
        <f t="shared" si="910"/>
        <v>4</v>
      </c>
      <c r="W3260" s="7">
        <f t="shared" si="911"/>
        <v>20</v>
      </c>
      <c r="X3260" s="7" t="str">
        <f t="shared" si="912"/>
        <v>07</v>
      </c>
      <c r="Y3260" t="str">
        <f t="shared" si="913"/>
        <v>Hot Fuzz</v>
      </c>
      <c r="Z3260" t="str">
        <f t="shared" si="914"/>
        <v>Hot Fuzz</v>
      </c>
      <c r="AA3260" t="str">
        <f t="shared" si="915"/>
        <v>hotfuzz07fuzz</v>
      </c>
      <c r="AC3260">
        <f t="shared" si="916"/>
        <v>0</v>
      </c>
      <c r="AD3260" t="str">
        <f t="shared" si="917"/>
        <v>hotfuzz07fuzz</v>
      </c>
    </row>
    <row r="3261" spans="1:30">
      <c r="A3261">
        <v>6747</v>
      </c>
      <c r="B3261">
        <f t="shared" si="900"/>
        <v>0</v>
      </c>
      <c r="C3261" s="8" t="s">
        <v>10273</v>
      </c>
      <c r="D3261" t="s">
        <v>14317</v>
      </c>
      <c r="E3261" s="2">
        <v>34580201</v>
      </c>
      <c r="F3261">
        <f t="shared" si="901"/>
        <v>0</v>
      </c>
      <c r="G3261" s="6">
        <f t="shared" si="902"/>
        <v>34580201</v>
      </c>
      <c r="H3261" s="6">
        <v>34580201</v>
      </c>
      <c r="I3261" s="3">
        <v>3037</v>
      </c>
      <c r="J3261" s="2">
        <v>13942258</v>
      </c>
      <c r="K3261" s="3">
        <v>3003</v>
      </c>
      <c r="L3261" s="1">
        <v>40670</v>
      </c>
      <c r="M3261">
        <f t="shared" si="903"/>
        <v>0</v>
      </c>
      <c r="N3261">
        <f t="shared" si="904"/>
        <v>0</v>
      </c>
      <c r="Q3261">
        <f t="shared" si="905"/>
        <v>2015</v>
      </c>
      <c r="R3261">
        <f t="shared" si="906"/>
        <v>5</v>
      </c>
      <c r="S3261">
        <f t="shared" si="907"/>
        <v>8</v>
      </c>
      <c r="T3261" s="5">
        <f t="shared" si="908"/>
        <v>40670</v>
      </c>
      <c r="U3261" s="7">
        <f t="shared" si="909"/>
        <v>2015</v>
      </c>
      <c r="V3261" s="7">
        <f t="shared" si="910"/>
        <v>5</v>
      </c>
      <c r="W3261" s="7">
        <f t="shared" si="911"/>
        <v>8</v>
      </c>
      <c r="X3261" s="7" t="str">
        <f t="shared" si="912"/>
        <v>15</v>
      </c>
      <c r="Y3261" t="str">
        <f t="shared" si="913"/>
        <v>Hot Pursuit</v>
      </c>
      <c r="Z3261" t="str">
        <f t="shared" si="914"/>
        <v>Hot Pursuit</v>
      </c>
      <c r="AA3261" t="str">
        <f t="shared" si="915"/>
        <v>hotpurs15suit</v>
      </c>
      <c r="AC3261">
        <f t="shared" si="916"/>
        <v>0</v>
      </c>
      <c r="AD3261" t="str">
        <f t="shared" si="917"/>
        <v>hotpurs15suit</v>
      </c>
    </row>
    <row r="3262" spans="1:30">
      <c r="A3262">
        <v>6749</v>
      </c>
      <c r="B3262">
        <f t="shared" si="900"/>
        <v>0</v>
      </c>
      <c r="C3262" s="8" t="s">
        <v>10433</v>
      </c>
      <c r="D3262" t="s">
        <v>14318</v>
      </c>
      <c r="E3262" s="2">
        <v>13938332</v>
      </c>
      <c r="F3262">
        <f t="shared" si="901"/>
        <v>0</v>
      </c>
      <c r="G3262" s="6">
        <f t="shared" si="902"/>
        <v>13938332</v>
      </c>
      <c r="H3262" s="6">
        <v>13938332</v>
      </c>
      <c r="I3262" s="3">
        <v>2607</v>
      </c>
      <c r="J3262" s="2">
        <v>5310711</v>
      </c>
      <c r="K3262" s="3">
        <v>2607</v>
      </c>
      <c r="L3262" s="1">
        <v>37835</v>
      </c>
      <c r="M3262">
        <f t="shared" si="903"/>
        <v>0</v>
      </c>
      <c r="N3262">
        <f t="shared" si="904"/>
        <v>0</v>
      </c>
      <c r="Q3262">
        <f t="shared" si="905"/>
        <v>2007</v>
      </c>
      <c r="R3262">
        <f t="shared" si="906"/>
        <v>8</v>
      </c>
      <c r="S3262">
        <f t="shared" si="907"/>
        <v>3</v>
      </c>
      <c r="T3262" s="5">
        <f t="shared" si="908"/>
        <v>37835</v>
      </c>
      <c r="U3262" s="7">
        <f t="shared" si="909"/>
        <v>2007</v>
      </c>
      <c r="V3262" s="7">
        <f t="shared" si="910"/>
        <v>8</v>
      </c>
      <c r="W3262" s="7">
        <f t="shared" si="911"/>
        <v>3</v>
      </c>
      <c r="X3262" s="7" t="str">
        <f t="shared" si="912"/>
        <v>07</v>
      </c>
      <c r="Y3262" t="str">
        <f t="shared" si="913"/>
        <v>Hot Rod</v>
      </c>
      <c r="Z3262" t="str">
        <f t="shared" si="914"/>
        <v>Hot Rod</v>
      </c>
      <c r="AA3262" t="str">
        <f t="shared" si="915"/>
        <v>hotrod07trod</v>
      </c>
      <c r="AC3262">
        <f t="shared" si="916"/>
        <v>0</v>
      </c>
      <c r="AD3262" t="str">
        <f t="shared" si="917"/>
        <v>hotrod07trod</v>
      </c>
    </row>
    <row r="3263" spans="1:30">
      <c r="A3263">
        <v>6754</v>
      </c>
      <c r="B3263">
        <f t="shared" si="900"/>
        <v>0</v>
      </c>
      <c r="C3263" s="8" t="s">
        <v>10434</v>
      </c>
      <c r="D3263" t="s">
        <v>13412</v>
      </c>
      <c r="F3263">
        <f t="shared" si="901"/>
        <v>0</v>
      </c>
      <c r="G3263" s="6" t="str">
        <f t="shared" si="902"/>
        <v/>
      </c>
      <c r="H3263" s="6" t="s">
        <v>217</v>
      </c>
      <c r="L3263" s="1">
        <v>40859</v>
      </c>
      <c r="M3263">
        <f t="shared" si="903"/>
        <v>0</v>
      </c>
      <c r="N3263">
        <f t="shared" si="904"/>
        <v>0</v>
      </c>
      <c r="Q3263">
        <f t="shared" si="905"/>
        <v>2015</v>
      </c>
      <c r="R3263">
        <f t="shared" si="906"/>
        <v>11</v>
      </c>
      <c r="S3263">
        <f t="shared" si="907"/>
        <v>13</v>
      </c>
      <c r="T3263" s="5">
        <f t="shared" si="908"/>
        <v>40859</v>
      </c>
      <c r="U3263" s="7">
        <f t="shared" si="909"/>
        <v>2015</v>
      </c>
      <c r="V3263" s="7">
        <f t="shared" si="910"/>
        <v>11</v>
      </c>
      <c r="W3263" s="7">
        <f t="shared" si="911"/>
        <v>13</v>
      </c>
      <c r="X3263" s="7" t="str">
        <f t="shared" si="912"/>
        <v>15</v>
      </c>
      <c r="Y3263" t="str">
        <f t="shared" si="913"/>
        <v>Hot Sugar's Cold World</v>
      </c>
      <c r="Z3263" t="str">
        <f t="shared" si="914"/>
        <v>Hot Sugar's Cold World</v>
      </c>
      <c r="AA3263" t="str">
        <f t="shared" si="915"/>
        <v>hotsuga15orld</v>
      </c>
      <c r="AC3263">
        <f t="shared" si="916"/>
        <v>0</v>
      </c>
      <c r="AD3263" t="str">
        <f t="shared" si="917"/>
        <v>hotsuga15orld</v>
      </c>
    </row>
    <row r="3264" spans="1:30">
      <c r="A3264">
        <v>6757</v>
      </c>
      <c r="B3264">
        <f t="shared" si="900"/>
        <v>0</v>
      </c>
      <c r="C3264" s="8" t="s">
        <v>10435</v>
      </c>
      <c r="D3264" t="s">
        <v>14157</v>
      </c>
      <c r="E3264" s="2">
        <v>50287556</v>
      </c>
      <c r="F3264">
        <f t="shared" si="901"/>
        <v>0</v>
      </c>
      <c r="G3264" s="6">
        <f t="shared" si="902"/>
        <v>50287556</v>
      </c>
      <c r="H3264" s="6">
        <v>50287556</v>
      </c>
      <c r="I3264" s="3">
        <v>2771</v>
      </c>
      <c r="J3264" s="2">
        <v>14020502</v>
      </c>
      <c r="K3264" s="3">
        <v>2754</v>
      </c>
      <c r="L3264" s="1">
        <v>38801</v>
      </c>
      <c r="M3264">
        <f t="shared" si="903"/>
        <v>0</v>
      </c>
      <c r="N3264">
        <f t="shared" si="904"/>
        <v>0</v>
      </c>
      <c r="Q3264">
        <f t="shared" si="905"/>
        <v>2010</v>
      </c>
      <c r="R3264">
        <f t="shared" si="906"/>
        <v>3</v>
      </c>
      <c r="S3264">
        <f t="shared" si="907"/>
        <v>26</v>
      </c>
      <c r="T3264" s="5">
        <f t="shared" si="908"/>
        <v>38801</v>
      </c>
      <c r="U3264" s="7">
        <f t="shared" si="909"/>
        <v>2010</v>
      </c>
      <c r="V3264" s="7">
        <f t="shared" si="910"/>
        <v>3</v>
      </c>
      <c r="W3264" s="7">
        <f t="shared" si="911"/>
        <v>26</v>
      </c>
      <c r="X3264" s="7" t="str">
        <f t="shared" si="912"/>
        <v>10</v>
      </c>
      <c r="Y3264" t="str">
        <f t="shared" si="913"/>
        <v>Hot Tub Time Machine</v>
      </c>
      <c r="Z3264" t="str">
        <f t="shared" si="914"/>
        <v>Hot Tub Time Machine</v>
      </c>
      <c r="AA3264" t="str">
        <f t="shared" si="915"/>
        <v>hottubt10hine</v>
      </c>
      <c r="AC3264">
        <f t="shared" si="916"/>
        <v>0</v>
      </c>
      <c r="AD3264" t="str">
        <f t="shared" si="917"/>
        <v>hottubt10hine</v>
      </c>
    </row>
    <row r="3265" spans="1:30">
      <c r="A3265">
        <v>6758</v>
      </c>
      <c r="B3265">
        <f t="shared" si="900"/>
        <v>0</v>
      </c>
      <c r="C3265" s="8" t="s">
        <v>10436</v>
      </c>
      <c r="D3265" t="s">
        <v>14318</v>
      </c>
      <c r="E3265" s="2">
        <v>12314651</v>
      </c>
      <c r="F3265">
        <f t="shared" si="901"/>
        <v>0</v>
      </c>
      <c r="G3265" s="6">
        <f t="shared" si="902"/>
        <v>12314651</v>
      </c>
      <c r="H3265" s="6">
        <v>12314651</v>
      </c>
      <c r="I3265" s="3">
        <v>2901</v>
      </c>
      <c r="J3265" s="2">
        <v>5963324</v>
      </c>
      <c r="K3265" s="3">
        <v>2880</v>
      </c>
      <c r="L3265" s="1">
        <v>40593</v>
      </c>
      <c r="M3265">
        <f t="shared" si="903"/>
        <v>0</v>
      </c>
      <c r="N3265">
        <f t="shared" si="904"/>
        <v>0</v>
      </c>
      <c r="Q3265">
        <f t="shared" si="905"/>
        <v>2015</v>
      </c>
      <c r="R3265">
        <f t="shared" si="906"/>
        <v>2</v>
      </c>
      <c r="S3265">
        <f t="shared" si="907"/>
        <v>20</v>
      </c>
      <c r="T3265" s="5">
        <f t="shared" si="908"/>
        <v>40593</v>
      </c>
      <c r="U3265" s="7">
        <f t="shared" si="909"/>
        <v>2015</v>
      </c>
      <c r="V3265" s="7">
        <f t="shared" si="910"/>
        <v>2</v>
      </c>
      <c r="W3265" s="7">
        <f t="shared" si="911"/>
        <v>20</v>
      </c>
      <c r="X3265" s="7" t="str">
        <f t="shared" si="912"/>
        <v>15</v>
      </c>
      <c r="Y3265" t="str">
        <f t="shared" si="913"/>
        <v>Hot Tub Time Machine 2</v>
      </c>
      <c r="Z3265" t="str">
        <f t="shared" si="914"/>
        <v>Hot Tub Time Machine 2</v>
      </c>
      <c r="AA3265" t="str">
        <f t="shared" si="915"/>
        <v>hottubt15ine2</v>
      </c>
      <c r="AC3265">
        <f t="shared" si="916"/>
        <v>0</v>
      </c>
      <c r="AD3265" t="str">
        <f t="shared" si="917"/>
        <v>hottubt15ine2</v>
      </c>
    </row>
    <row r="3266" spans="1:30">
      <c r="A3266">
        <v>6761</v>
      </c>
      <c r="B3266">
        <f t="shared" ref="B3266:B3329" si="918">IFERROR(FIND("[re-",C3266),0)</f>
        <v>0</v>
      </c>
      <c r="C3266" s="8" t="s">
        <v>10511</v>
      </c>
      <c r="D3266" t="s">
        <v>14449</v>
      </c>
      <c r="E3266" s="2">
        <v>29813</v>
      </c>
      <c r="F3266">
        <f t="shared" ref="F3266:F3329" si="919">IF(NOT(ISBLANK(E3266)),IF(ISNUMBER(E3266),0,1),0)</f>
        <v>0</v>
      </c>
      <c r="G3266" s="6">
        <f t="shared" ref="G3266:G3329" si="920">IFERROR(IF(NOT(ISBLANK(E3266)),VALUE(SUBSTITUTE(E3266,"*","")),""),"")</f>
        <v>29813</v>
      </c>
      <c r="H3266" s="6">
        <v>29813</v>
      </c>
      <c r="I3266">
        <v>2</v>
      </c>
      <c r="J3266" s="2">
        <v>12840</v>
      </c>
      <c r="K3266">
        <v>2</v>
      </c>
      <c r="L3266" s="1">
        <v>36365</v>
      </c>
      <c r="M3266">
        <f t="shared" ref="M3266:M3329" si="921">IF(EXACT("TBD",L3266),1,0)</f>
        <v>0</v>
      </c>
      <c r="N3266">
        <f t="shared" ref="N3266:N3329" si="922">IFERROR(IF(L3266&gt;DATE(2016,5,18),1,0),0)</f>
        <v>0</v>
      </c>
      <c r="Q3266">
        <f t="shared" ref="Q3266:Q3329" si="923">IFERROR(IF(ISBLANK(P3266),YEAR(L3266),P3266),"")</f>
        <v>2003</v>
      </c>
      <c r="R3266">
        <f t="shared" ref="R3266:R3329" si="924">IFERROR(IF(NOT(ISBLANK(P3266)),IF(NOT(ISBLANK(O3266)),O3266,""),MONTH(L3266)),"")</f>
        <v>7</v>
      </c>
      <c r="S3266">
        <f t="shared" ref="S3266:S3329" si="925">IFERROR(IF(AND(ISBLANK(O3266),ISBLANK(P3266)),DAY(L3266),""),"")</f>
        <v>25</v>
      </c>
      <c r="T3266" s="5">
        <f t="shared" ref="T3266:T3329" si="926">IFERROR(IF(NOT(AND(ISBLANK(Q3266),ISBLANK(R3266),ISBLANK(S3266))),DATE(Q3266,R3266,S3266),""),"")</f>
        <v>36365</v>
      </c>
      <c r="U3266" s="7">
        <f t="shared" ref="U3266:U3329" si="927">YEAR(T3266)</f>
        <v>2003</v>
      </c>
      <c r="V3266" s="7">
        <f t="shared" ref="V3266:V3329" si="928">MONTH(T3266)</f>
        <v>7</v>
      </c>
      <c r="W3266" s="7">
        <f t="shared" ref="W3266:W3329" si="929">DAY(T3266)</f>
        <v>25</v>
      </c>
      <c r="X3266" s="7" t="str">
        <f t="shared" ref="X3266:X3329" si="930">IF(M3266=1,"tbd",IF(Q3266&lt;1927,Q3266,RIGHT(Q3266,2)))</f>
        <v>03</v>
      </c>
      <c r="Y3266" t="str">
        <f t="shared" ref="Y3266:Y3329" si="931">IF(EXACT(LEFT(C3266,2),"A "),MID(C3266,3,9999),C3266)</f>
        <v>Hotel</v>
      </c>
      <c r="Z3266" t="str">
        <f t="shared" ref="Z3266:Z3329" si="932">IF(EXACT(LEFT(Y3266,4),"The "),MID(Y3266,5,9999),Y3266)</f>
        <v>Hotel</v>
      </c>
      <c r="AA3266" t="str">
        <f t="shared" ref="AA3266:AA3329" si="933">LOWER(CONCATENATE(LEFT(SUBSTITUTE(TRIM(CLEAN(Z3266))," ",""),7),RIGHT(X3266,2),RIGHT(SUBSTITUTE(TRIM(CLEAN(Z3266))," ",""),4)))</f>
        <v>hotel03otel</v>
      </c>
      <c r="AB3266" t="s">
        <v>4076</v>
      </c>
      <c r="AC3266">
        <f t="shared" ref="AC3266:AC3329" si="934">IF(ISBLANK(AB3266),0,1)</f>
        <v>1</v>
      </c>
      <c r="AD3266" t="str">
        <f t="shared" ref="AD3266:AD3329" si="935">IF(ISBLANK(AB3266),AA3266,AB3266)</f>
        <v>hotel01otel</v>
      </c>
    </row>
    <row r="3267" spans="1:30">
      <c r="A3267">
        <v>6764</v>
      </c>
      <c r="B3267">
        <f t="shared" si="918"/>
        <v>0</v>
      </c>
      <c r="C3267" s="8" t="s">
        <v>10512</v>
      </c>
      <c r="D3267" t="s">
        <v>13684</v>
      </c>
      <c r="E3267" s="2">
        <v>73034460</v>
      </c>
      <c r="F3267">
        <f t="shared" si="919"/>
        <v>0</v>
      </c>
      <c r="G3267" s="6">
        <f t="shared" si="920"/>
        <v>73034460</v>
      </c>
      <c r="H3267" s="6">
        <v>73034460</v>
      </c>
      <c r="I3267" s="3">
        <v>3271</v>
      </c>
      <c r="J3267" s="2">
        <v>17012212</v>
      </c>
      <c r="K3267" s="3">
        <v>3271</v>
      </c>
      <c r="L3267" s="1">
        <v>38367</v>
      </c>
      <c r="M3267">
        <f t="shared" si="921"/>
        <v>0</v>
      </c>
      <c r="N3267">
        <f t="shared" si="922"/>
        <v>0</v>
      </c>
      <c r="Q3267">
        <f t="shared" si="923"/>
        <v>2009</v>
      </c>
      <c r="R3267">
        <f t="shared" si="924"/>
        <v>1</v>
      </c>
      <c r="S3267">
        <f t="shared" si="925"/>
        <v>16</v>
      </c>
      <c r="T3267" s="5">
        <f t="shared" si="926"/>
        <v>38367</v>
      </c>
      <c r="U3267" s="7">
        <f t="shared" si="927"/>
        <v>2009</v>
      </c>
      <c r="V3267" s="7">
        <f t="shared" si="928"/>
        <v>1</v>
      </c>
      <c r="W3267" s="7">
        <f t="shared" si="929"/>
        <v>16</v>
      </c>
      <c r="X3267" s="7" t="str">
        <f t="shared" si="930"/>
        <v>09</v>
      </c>
      <c r="Y3267" t="str">
        <f t="shared" si="931"/>
        <v>Hotel for Dogs</v>
      </c>
      <c r="Z3267" t="str">
        <f t="shared" si="932"/>
        <v>Hotel for Dogs</v>
      </c>
      <c r="AA3267" t="str">
        <f t="shared" si="933"/>
        <v>hotelfo09dogs</v>
      </c>
      <c r="AC3267">
        <f t="shared" si="934"/>
        <v>0</v>
      </c>
      <c r="AD3267" t="str">
        <f t="shared" si="935"/>
        <v>hotelfo09dogs</v>
      </c>
    </row>
    <row r="3268" spans="1:30">
      <c r="A3268">
        <v>6766</v>
      </c>
      <c r="B3268">
        <f t="shared" si="918"/>
        <v>0</v>
      </c>
      <c r="C3268" s="8" t="s">
        <v>10513</v>
      </c>
      <c r="D3268" t="s">
        <v>14280</v>
      </c>
      <c r="E3268" s="2">
        <v>4640</v>
      </c>
      <c r="F3268">
        <f t="shared" si="919"/>
        <v>0</v>
      </c>
      <c r="G3268" s="6">
        <f t="shared" si="920"/>
        <v>4640</v>
      </c>
      <c r="H3268" s="6">
        <v>4640</v>
      </c>
      <c r="I3268">
        <v>1</v>
      </c>
      <c r="J3268" s="2">
        <v>2552</v>
      </c>
      <c r="K3268">
        <v>1</v>
      </c>
      <c r="L3268" s="1">
        <v>40082</v>
      </c>
      <c r="M3268">
        <f t="shared" si="921"/>
        <v>0</v>
      </c>
      <c r="N3268">
        <f t="shared" si="922"/>
        <v>0</v>
      </c>
      <c r="Q3268">
        <f t="shared" si="923"/>
        <v>2013</v>
      </c>
      <c r="R3268">
        <f t="shared" si="924"/>
        <v>9</v>
      </c>
      <c r="S3268">
        <f t="shared" si="925"/>
        <v>27</v>
      </c>
      <c r="T3268" s="5">
        <f t="shared" si="926"/>
        <v>40082</v>
      </c>
      <c r="U3268" s="7">
        <f t="shared" si="927"/>
        <v>2013</v>
      </c>
      <c r="V3268" s="7">
        <f t="shared" si="928"/>
        <v>9</v>
      </c>
      <c r="W3268" s="7">
        <f t="shared" si="929"/>
        <v>27</v>
      </c>
      <c r="X3268" s="7" t="str">
        <f t="shared" si="930"/>
        <v>13</v>
      </c>
      <c r="Y3268" t="str">
        <f t="shared" si="931"/>
        <v>Hotel Normandy</v>
      </c>
      <c r="Z3268" t="str">
        <f t="shared" si="932"/>
        <v>Hotel Normandy</v>
      </c>
      <c r="AA3268" t="str">
        <f t="shared" si="933"/>
        <v>hotelno13andy</v>
      </c>
      <c r="AC3268">
        <f t="shared" si="934"/>
        <v>0</v>
      </c>
      <c r="AD3268" t="str">
        <f t="shared" si="935"/>
        <v>hotelno13andy</v>
      </c>
    </row>
    <row r="3269" spans="1:30">
      <c r="A3269">
        <v>6767</v>
      </c>
      <c r="B3269">
        <f t="shared" si="918"/>
        <v>0</v>
      </c>
      <c r="C3269" s="8" t="s">
        <v>10514</v>
      </c>
      <c r="D3269" t="s">
        <v>14184</v>
      </c>
      <c r="E3269" s="2">
        <v>23530892</v>
      </c>
      <c r="F3269">
        <f t="shared" si="919"/>
        <v>0</v>
      </c>
      <c r="G3269" s="6">
        <f t="shared" si="920"/>
        <v>23530892</v>
      </c>
      <c r="H3269" s="6">
        <v>23530892</v>
      </c>
      <c r="I3269">
        <v>824</v>
      </c>
      <c r="J3269" s="2">
        <v>100091</v>
      </c>
      <c r="K3269">
        <v>7</v>
      </c>
      <c r="L3269" s="1">
        <v>36881</v>
      </c>
      <c r="M3269">
        <f t="shared" si="921"/>
        <v>0</v>
      </c>
      <c r="N3269">
        <f t="shared" si="922"/>
        <v>0</v>
      </c>
      <c r="Q3269">
        <f t="shared" si="923"/>
        <v>2004</v>
      </c>
      <c r="R3269">
        <f t="shared" si="924"/>
        <v>12</v>
      </c>
      <c r="S3269">
        <f t="shared" si="925"/>
        <v>22</v>
      </c>
      <c r="T3269" s="5">
        <f t="shared" si="926"/>
        <v>36881</v>
      </c>
      <c r="U3269" s="7">
        <f t="shared" si="927"/>
        <v>2004</v>
      </c>
      <c r="V3269" s="7">
        <f t="shared" si="928"/>
        <v>12</v>
      </c>
      <c r="W3269" s="7">
        <f t="shared" si="929"/>
        <v>22</v>
      </c>
      <c r="X3269" s="7" t="str">
        <f t="shared" si="930"/>
        <v>04</v>
      </c>
      <c r="Y3269" t="str">
        <f t="shared" si="931"/>
        <v>Hotel Rwanda</v>
      </c>
      <c r="Z3269" t="str">
        <f t="shared" si="932"/>
        <v>Hotel Rwanda</v>
      </c>
      <c r="AA3269" t="str">
        <f t="shared" si="933"/>
        <v>hotelrw04anda</v>
      </c>
      <c r="AC3269">
        <f t="shared" si="934"/>
        <v>0</v>
      </c>
      <c r="AD3269" t="str">
        <f t="shared" si="935"/>
        <v>hotelrw04anda</v>
      </c>
    </row>
    <row r="3270" spans="1:30">
      <c r="A3270">
        <v>6768</v>
      </c>
      <c r="B3270">
        <f t="shared" si="918"/>
        <v>0</v>
      </c>
      <c r="C3270" s="8" t="s">
        <v>10336</v>
      </c>
      <c r="D3270" t="s">
        <v>14503</v>
      </c>
      <c r="E3270" s="2">
        <v>148313048</v>
      </c>
      <c r="F3270">
        <f t="shared" si="919"/>
        <v>0</v>
      </c>
      <c r="G3270" s="6">
        <f t="shared" si="920"/>
        <v>148313048</v>
      </c>
      <c r="H3270" s="6">
        <v>148313048</v>
      </c>
      <c r="I3270" s="3">
        <v>3375</v>
      </c>
      <c r="J3270" s="2">
        <v>42522194</v>
      </c>
      <c r="K3270" s="3">
        <v>3349</v>
      </c>
      <c r="L3270" s="1">
        <v>39718</v>
      </c>
      <c r="M3270">
        <f t="shared" si="921"/>
        <v>0</v>
      </c>
      <c r="N3270">
        <f t="shared" si="922"/>
        <v>0</v>
      </c>
      <c r="Q3270">
        <f t="shared" si="923"/>
        <v>2012</v>
      </c>
      <c r="R3270">
        <f t="shared" si="924"/>
        <v>9</v>
      </c>
      <c r="S3270">
        <f t="shared" si="925"/>
        <v>28</v>
      </c>
      <c r="T3270" s="5">
        <f t="shared" si="926"/>
        <v>39718</v>
      </c>
      <c r="U3270" s="7">
        <f t="shared" si="927"/>
        <v>2012</v>
      </c>
      <c r="V3270" s="7">
        <f t="shared" si="928"/>
        <v>9</v>
      </c>
      <c r="W3270" s="7">
        <f t="shared" si="929"/>
        <v>28</v>
      </c>
      <c r="X3270" s="7" t="str">
        <f t="shared" si="930"/>
        <v>12</v>
      </c>
      <c r="Y3270" t="str">
        <f t="shared" si="931"/>
        <v>Hotel Transylvania</v>
      </c>
      <c r="Z3270" t="str">
        <f t="shared" si="932"/>
        <v>Hotel Transylvania</v>
      </c>
      <c r="AA3270" t="str">
        <f t="shared" si="933"/>
        <v>hoteltr12ania</v>
      </c>
      <c r="AC3270">
        <f t="shared" si="934"/>
        <v>0</v>
      </c>
      <c r="AD3270" t="str">
        <f t="shared" si="935"/>
        <v>hoteltr12ania</v>
      </c>
    </row>
    <row r="3271" spans="1:30">
      <c r="A3271">
        <v>6769</v>
      </c>
      <c r="B3271">
        <f t="shared" si="918"/>
        <v>0</v>
      </c>
      <c r="C3271" s="8" t="s">
        <v>10337</v>
      </c>
      <c r="D3271" t="s">
        <v>14503</v>
      </c>
      <c r="E3271" s="2">
        <v>169700110</v>
      </c>
      <c r="F3271">
        <f t="shared" si="919"/>
        <v>0</v>
      </c>
      <c r="G3271" s="6">
        <f t="shared" si="920"/>
        <v>169700110</v>
      </c>
      <c r="H3271" s="6">
        <v>169700110</v>
      </c>
      <c r="I3271" s="3">
        <v>3768</v>
      </c>
      <c r="J3271" s="2">
        <v>48464322</v>
      </c>
      <c r="K3271" s="3">
        <v>3754</v>
      </c>
      <c r="L3271" s="1">
        <v>40810</v>
      </c>
      <c r="M3271">
        <f t="shared" si="921"/>
        <v>0</v>
      </c>
      <c r="N3271">
        <f t="shared" si="922"/>
        <v>0</v>
      </c>
      <c r="Q3271">
        <f t="shared" si="923"/>
        <v>2015</v>
      </c>
      <c r="R3271">
        <f t="shared" si="924"/>
        <v>9</v>
      </c>
      <c r="S3271">
        <f t="shared" si="925"/>
        <v>25</v>
      </c>
      <c r="T3271" s="5">
        <f t="shared" si="926"/>
        <v>40810</v>
      </c>
      <c r="U3271" s="7">
        <f t="shared" si="927"/>
        <v>2015</v>
      </c>
      <c r="V3271" s="7">
        <f t="shared" si="928"/>
        <v>9</v>
      </c>
      <c r="W3271" s="7">
        <f t="shared" si="929"/>
        <v>25</v>
      </c>
      <c r="X3271" s="7" t="str">
        <f t="shared" si="930"/>
        <v>15</v>
      </c>
      <c r="Y3271" t="str">
        <f t="shared" si="931"/>
        <v>Hotel Transylvania 2</v>
      </c>
      <c r="Z3271" t="str">
        <f t="shared" si="932"/>
        <v>Hotel Transylvania 2</v>
      </c>
      <c r="AA3271" t="str">
        <f t="shared" si="933"/>
        <v>hoteltr15nia2</v>
      </c>
      <c r="AC3271">
        <f t="shared" si="934"/>
        <v>0</v>
      </c>
      <c r="AD3271" t="str">
        <f t="shared" si="935"/>
        <v>hoteltr15nia2</v>
      </c>
    </row>
    <row r="3272" spans="1:30">
      <c r="A3272">
        <v>6773</v>
      </c>
      <c r="B3272">
        <f t="shared" si="918"/>
        <v>0</v>
      </c>
      <c r="C3272" s="8" t="s">
        <v>10340</v>
      </c>
      <c r="D3272" t="s">
        <v>13999</v>
      </c>
      <c r="E3272" s="2">
        <v>131961</v>
      </c>
      <c r="F3272">
        <f t="shared" si="919"/>
        <v>0</v>
      </c>
      <c r="G3272" s="6">
        <f t="shared" si="920"/>
        <v>131961</v>
      </c>
      <c r="H3272" s="6">
        <v>131961</v>
      </c>
      <c r="I3272">
        <v>11</v>
      </c>
      <c r="J3272" s="2">
        <v>13744</v>
      </c>
      <c r="K3272">
        <v>11</v>
      </c>
      <c r="L3272" s="1">
        <v>38248</v>
      </c>
      <c r="M3272">
        <f t="shared" si="921"/>
        <v>0</v>
      </c>
      <c r="N3272">
        <f t="shared" si="922"/>
        <v>0</v>
      </c>
      <c r="Q3272">
        <f t="shared" si="923"/>
        <v>2008</v>
      </c>
      <c r="R3272">
        <f t="shared" si="924"/>
        <v>9</v>
      </c>
      <c r="S3272">
        <f t="shared" si="925"/>
        <v>19</v>
      </c>
      <c r="T3272" s="5">
        <f t="shared" si="926"/>
        <v>38248</v>
      </c>
      <c r="U3272" s="7">
        <f t="shared" si="927"/>
        <v>2008</v>
      </c>
      <c r="V3272" s="7">
        <f t="shared" si="928"/>
        <v>9</v>
      </c>
      <c r="W3272" s="7">
        <f t="shared" si="929"/>
        <v>19</v>
      </c>
      <c r="X3272" s="7" t="str">
        <f t="shared" si="930"/>
        <v>08</v>
      </c>
      <c r="Y3272" t="str">
        <f t="shared" si="931"/>
        <v>Hounddog</v>
      </c>
      <c r="Z3272" t="str">
        <f t="shared" si="932"/>
        <v>Hounddog</v>
      </c>
      <c r="AA3272" t="str">
        <f t="shared" si="933"/>
        <v>hounddo08ddog</v>
      </c>
      <c r="AB3272" t="s">
        <v>2760</v>
      </c>
      <c r="AC3272">
        <f t="shared" si="934"/>
        <v>1</v>
      </c>
      <c r="AD3272" t="str">
        <f t="shared" si="935"/>
        <v>hounddo07ddog</v>
      </c>
    </row>
    <row r="3273" spans="1:30">
      <c r="A3273">
        <v>6777</v>
      </c>
      <c r="B3273">
        <f t="shared" si="918"/>
        <v>0</v>
      </c>
      <c r="C3273" s="8" t="s">
        <v>4855</v>
      </c>
      <c r="D3273" t="s">
        <v>14153</v>
      </c>
      <c r="E3273" s="2">
        <v>575048</v>
      </c>
      <c r="F3273">
        <f t="shared" si="919"/>
        <v>0</v>
      </c>
      <c r="G3273" s="6">
        <f t="shared" si="920"/>
        <v>575048</v>
      </c>
      <c r="H3273" s="6">
        <v>575048</v>
      </c>
      <c r="I3273">
        <v>363</v>
      </c>
      <c r="J3273" s="2">
        <v>327445</v>
      </c>
      <c r="K3273">
        <v>363</v>
      </c>
      <c r="L3273" s="1">
        <v>38297</v>
      </c>
      <c r="M3273">
        <f t="shared" si="921"/>
        <v>0</v>
      </c>
      <c r="N3273">
        <f t="shared" si="922"/>
        <v>0</v>
      </c>
      <c r="Q3273">
        <f t="shared" si="923"/>
        <v>2008</v>
      </c>
      <c r="R3273">
        <f t="shared" si="924"/>
        <v>11</v>
      </c>
      <c r="S3273">
        <f t="shared" si="925"/>
        <v>7</v>
      </c>
      <c r="T3273" s="5">
        <f t="shared" si="926"/>
        <v>38297</v>
      </c>
      <c r="U3273" s="7">
        <f t="shared" si="927"/>
        <v>2008</v>
      </c>
      <c r="V3273" s="7">
        <f t="shared" si="928"/>
        <v>11</v>
      </c>
      <c r="W3273" s="7">
        <f t="shared" si="929"/>
        <v>7</v>
      </c>
      <c r="X3273" s="7" t="str">
        <f t="shared" si="930"/>
        <v>08</v>
      </c>
      <c r="Y3273" t="str">
        <f t="shared" si="931"/>
        <v>House [2008]</v>
      </c>
      <c r="Z3273" t="str">
        <f t="shared" si="932"/>
        <v>House [2008]</v>
      </c>
      <c r="AA3273" t="str">
        <f t="shared" si="933"/>
        <v>house[208008]</v>
      </c>
      <c r="AB3273" t="s">
        <v>2761</v>
      </c>
      <c r="AC3273">
        <f t="shared" si="934"/>
        <v>1</v>
      </c>
      <c r="AD3273" t="str">
        <f t="shared" si="935"/>
        <v>house08ouse</v>
      </c>
    </row>
    <row r="3274" spans="1:30">
      <c r="A3274">
        <v>6780</v>
      </c>
      <c r="B3274">
        <f t="shared" si="918"/>
        <v>0</v>
      </c>
      <c r="C3274" s="8" t="s">
        <v>10088</v>
      </c>
      <c r="D3274" t="s">
        <v>14519</v>
      </c>
      <c r="E3274" s="2">
        <v>31611916</v>
      </c>
      <c r="F3274">
        <f t="shared" si="919"/>
        <v>0</v>
      </c>
      <c r="G3274" s="6">
        <f t="shared" si="920"/>
        <v>31611916</v>
      </c>
      <c r="H3274" s="6">
        <v>31611916</v>
      </c>
      <c r="I3274" s="3">
        <v>3083</v>
      </c>
      <c r="J3274" s="2">
        <v>12287234</v>
      </c>
      <c r="K3274" s="3">
        <v>3083</v>
      </c>
      <c r="L3274" s="1">
        <v>39711</v>
      </c>
      <c r="M3274">
        <f t="shared" si="921"/>
        <v>0</v>
      </c>
      <c r="N3274">
        <f t="shared" si="922"/>
        <v>0</v>
      </c>
      <c r="Q3274">
        <f t="shared" si="923"/>
        <v>2012</v>
      </c>
      <c r="R3274">
        <f t="shared" si="924"/>
        <v>9</v>
      </c>
      <c r="S3274">
        <f t="shared" si="925"/>
        <v>21</v>
      </c>
      <c r="T3274" s="5">
        <f t="shared" si="926"/>
        <v>39711</v>
      </c>
      <c r="U3274" s="7">
        <f t="shared" si="927"/>
        <v>2012</v>
      </c>
      <c r="V3274" s="7">
        <f t="shared" si="928"/>
        <v>9</v>
      </c>
      <c r="W3274" s="7">
        <f t="shared" si="929"/>
        <v>21</v>
      </c>
      <c r="X3274" s="7" t="str">
        <f t="shared" si="930"/>
        <v>12</v>
      </c>
      <c r="Y3274" t="str">
        <f t="shared" si="931"/>
        <v>House at the End of The Street</v>
      </c>
      <c r="Z3274" t="str">
        <f t="shared" si="932"/>
        <v>House at the End of The Street</v>
      </c>
      <c r="AA3274" t="str">
        <f t="shared" si="933"/>
        <v>houseat12reet</v>
      </c>
      <c r="AC3274">
        <f t="shared" si="934"/>
        <v>0</v>
      </c>
      <c r="AD3274" t="str">
        <f t="shared" si="935"/>
        <v>houseat12reet</v>
      </c>
    </row>
    <row r="3275" spans="1:30">
      <c r="A3275">
        <v>6785</v>
      </c>
      <c r="B3275">
        <f t="shared" si="918"/>
        <v>0</v>
      </c>
      <c r="C3275" s="8" t="s">
        <v>10091</v>
      </c>
      <c r="D3275" t="s">
        <v>14217</v>
      </c>
      <c r="E3275" s="2">
        <v>12634962</v>
      </c>
      <c r="F3275">
        <f t="shared" si="919"/>
        <v>0</v>
      </c>
      <c r="G3275" s="6">
        <f t="shared" si="920"/>
        <v>12634962</v>
      </c>
      <c r="H3275" s="6">
        <v>12634962</v>
      </c>
      <c r="I3275">
        <v>847</v>
      </c>
      <c r="J3275" s="2">
        <v>3460666</v>
      </c>
      <c r="K3275">
        <v>595</v>
      </c>
      <c r="L3275" s="1">
        <v>36260</v>
      </c>
      <c r="M3275">
        <f t="shared" si="921"/>
        <v>0</v>
      </c>
      <c r="N3275">
        <f t="shared" si="922"/>
        <v>0</v>
      </c>
      <c r="Q3275">
        <f t="shared" si="923"/>
        <v>2003</v>
      </c>
      <c r="R3275">
        <f t="shared" si="924"/>
        <v>4</v>
      </c>
      <c r="S3275">
        <f t="shared" si="925"/>
        <v>11</v>
      </c>
      <c r="T3275" s="5">
        <f t="shared" si="926"/>
        <v>36260</v>
      </c>
      <c r="U3275" s="7">
        <f t="shared" si="927"/>
        <v>2003</v>
      </c>
      <c r="V3275" s="7">
        <f t="shared" si="928"/>
        <v>4</v>
      </c>
      <c r="W3275" s="7">
        <f t="shared" si="929"/>
        <v>11</v>
      </c>
      <c r="X3275" s="7" t="str">
        <f t="shared" si="930"/>
        <v>03</v>
      </c>
      <c r="Y3275" t="str">
        <f t="shared" si="931"/>
        <v>House of 1,000 Corpses</v>
      </c>
      <c r="Z3275" t="str">
        <f t="shared" si="932"/>
        <v>House of 1,000 Corpses</v>
      </c>
      <c r="AA3275" t="str">
        <f t="shared" si="933"/>
        <v>houseof03pses</v>
      </c>
      <c r="AC3275">
        <f t="shared" si="934"/>
        <v>0</v>
      </c>
      <c r="AD3275" t="str">
        <f t="shared" si="935"/>
        <v>houseof03pses</v>
      </c>
    </row>
    <row r="3276" spans="1:30">
      <c r="A3276">
        <v>6787</v>
      </c>
      <c r="B3276">
        <f t="shared" si="918"/>
        <v>0</v>
      </c>
      <c r="C3276" s="8" t="s">
        <v>10092</v>
      </c>
      <c r="D3276" t="s">
        <v>14217</v>
      </c>
      <c r="E3276" s="2">
        <v>388532</v>
      </c>
      <c r="F3276">
        <f t="shared" si="919"/>
        <v>0</v>
      </c>
      <c r="G3276" s="6">
        <f t="shared" si="920"/>
        <v>388532</v>
      </c>
      <c r="H3276" s="6">
        <v>388532</v>
      </c>
      <c r="I3276">
        <v>305</v>
      </c>
      <c r="J3276" s="2">
        <v>36371</v>
      </c>
      <c r="K3276">
        <v>2</v>
      </c>
      <c r="L3276" s="1">
        <v>36995</v>
      </c>
      <c r="M3276">
        <f t="shared" si="921"/>
        <v>0</v>
      </c>
      <c r="N3276">
        <f t="shared" si="922"/>
        <v>0</v>
      </c>
      <c r="Q3276">
        <f t="shared" si="923"/>
        <v>2005</v>
      </c>
      <c r="R3276">
        <f t="shared" si="924"/>
        <v>4</v>
      </c>
      <c r="S3276">
        <f t="shared" si="925"/>
        <v>15</v>
      </c>
      <c r="T3276" s="5">
        <f t="shared" si="926"/>
        <v>36995</v>
      </c>
      <c r="U3276" s="7">
        <f t="shared" si="927"/>
        <v>2005</v>
      </c>
      <c r="V3276" s="7">
        <f t="shared" si="928"/>
        <v>4</v>
      </c>
      <c r="W3276" s="7">
        <f t="shared" si="929"/>
        <v>15</v>
      </c>
      <c r="X3276" s="7" t="str">
        <f t="shared" si="930"/>
        <v>05</v>
      </c>
      <c r="Y3276" t="str">
        <f t="shared" si="931"/>
        <v>House of D</v>
      </c>
      <c r="Z3276" t="str">
        <f t="shared" si="932"/>
        <v>House of D</v>
      </c>
      <c r="AA3276" t="str">
        <f t="shared" si="933"/>
        <v>houseof05eofd</v>
      </c>
      <c r="AB3276" t="s">
        <v>3655</v>
      </c>
      <c r="AC3276">
        <f t="shared" si="934"/>
        <v>1</v>
      </c>
      <c r="AD3276" t="str">
        <f t="shared" si="935"/>
        <v>houseof04eofd</v>
      </c>
    </row>
    <row r="3277" spans="1:30">
      <c r="A3277">
        <v>6788</v>
      </c>
      <c r="B3277">
        <f t="shared" si="918"/>
        <v>0</v>
      </c>
      <c r="C3277" s="8" t="s">
        <v>10093</v>
      </c>
      <c r="D3277" t="s">
        <v>14183</v>
      </c>
      <c r="E3277" s="2">
        <v>11050094</v>
      </c>
      <c r="F3277">
        <f t="shared" si="919"/>
        <v>0</v>
      </c>
      <c r="G3277" s="6">
        <f t="shared" si="920"/>
        <v>11050094</v>
      </c>
      <c r="H3277" s="6">
        <v>11050094</v>
      </c>
      <c r="I3277" s="3">
        <v>1189</v>
      </c>
      <c r="J3277" s="2">
        <v>397472</v>
      </c>
      <c r="K3277">
        <v>15</v>
      </c>
      <c r="L3277" s="1">
        <v>36862</v>
      </c>
      <c r="M3277">
        <f t="shared" si="921"/>
        <v>0</v>
      </c>
      <c r="N3277">
        <f t="shared" si="922"/>
        <v>0</v>
      </c>
      <c r="Q3277">
        <f t="shared" si="923"/>
        <v>2004</v>
      </c>
      <c r="R3277">
        <f t="shared" si="924"/>
        <v>12</v>
      </c>
      <c r="S3277">
        <f t="shared" si="925"/>
        <v>3</v>
      </c>
      <c r="T3277" s="5">
        <f t="shared" si="926"/>
        <v>36862</v>
      </c>
      <c r="U3277" s="7">
        <f t="shared" si="927"/>
        <v>2004</v>
      </c>
      <c r="V3277" s="7">
        <f t="shared" si="928"/>
        <v>12</v>
      </c>
      <c r="W3277" s="7">
        <f t="shared" si="929"/>
        <v>3</v>
      </c>
      <c r="X3277" s="7" t="str">
        <f t="shared" si="930"/>
        <v>04</v>
      </c>
      <c r="Y3277" t="str">
        <f t="shared" si="931"/>
        <v>House of Flying Daggers</v>
      </c>
      <c r="Z3277" t="str">
        <f t="shared" si="932"/>
        <v>House of Flying Daggers</v>
      </c>
      <c r="AA3277" t="str">
        <f t="shared" si="933"/>
        <v>houseof04gers</v>
      </c>
      <c r="AB3277" t="s">
        <v>3843</v>
      </c>
      <c r="AC3277">
        <f t="shared" si="934"/>
        <v>1</v>
      </c>
      <c r="AD3277" t="str">
        <f t="shared" si="935"/>
        <v>shimian04aifu</v>
      </c>
    </row>
    <row r="3278" spans="1:30">
      <c r="A3278">
        <v>6789</v>
      </c>
      <c r="B3278">
        <f t="shared" si="918"/>
        <v>0</v>
      </c>
      <c r="C3278" s="8" t="s">
        <v>10094</v>
      </c>
      <c r="D3278" t="s">
        <v>13937</v>
      </c>
      <c r="E3278" s="2">
        <v>57862</v>
      </c>
      <c r="F3278">
        <f t="shared" si="919"/>
        <v>0</v>
      </c>
      <c r="G3278" s="6">
        <f t="shared" si="920"/>
        <v>57862</v>
      </c>
      <c r="H3278" s="6">
        <v>57862</v>
      </c>
      <c r="I3278">
        <v>8</v>
      </c>
      <c r="J3278" s="2">
        <v>7246</v>
      </c>
      <c r="K3278">
        <v>3</v>
      </c>
      <c r="L3278" s="1">
        <v>36274</v>
      </c>
      <c r="M3278">
        <f t="shared" si="921"/>
        <v>0</v>
      </c>
      <c r="N3278">
        <f t="shared" si="922"/>
        <v>0</v>
      </c>
      <c r="Q3278">
        <f t="shared" si="923"/>
        <v>2003</v>
      </c>
      <c r="R3278">
        <f t="shared" si="924"/>
        <v>4</v>
      </c>
      <c r="S3278">
        <f t="shared" si="925"/>
        <v>25</v>
      </c>
      <c r="T3278" s="5">
        <f t="shared" si="926"/>
        <v>36274</v>
      </c>
      <c r="U3278" s="7">
        <f t="shared" si="927"/>
        <v>2003</v>
      </c>
      <c r="V3278" s="7">
        <f t="shared" si="928"/>
        <v>4</v>
      </c>
      <c r="W3278" s="7">
        <f t="shared" si="929"/>
        <v>25</v>
      </c>
      <c r="X3278" s="7" t="str">
        <f t="shared" si="930"/>
        <v>03</v>
      </c>
      <c r="Y3278" t="str">
        <f t="shared" si="931"/>
        <v>House of Fools</v>
      </c>
      <c r="Z3278" t="str">
        <f t="shared" si="932"/>
        <v>House of Fools</v>
      </c>
      <c r="AA3278" t="str">
        <f t="shared" si="933"/>
        <v>houseof03ools</v>
      </c>
      <c r="AB3278" t="s">
        <v>4077</v>
      </c>
      <c r="AC3278">
        <f t="shared" si="934"/>
        <v>1</v>
      </c>
      <c r="AD3278" t="str">
        <f t="shared" si="935"/>
        <v>domdura02akov</v>
      </c>
    </row>
    <row r="3279" spans="1:30">
      <c r="A3279">
        <v>6793</v>
      </c>
      <c r="B3279">
        <f t="shared" si="918"/>
        <v>0</v>
      </c>
      <c r="C3279" s="8" t="s">
        <v>10274</v>
      </c>
      <c r="D3279" t="s">
        <v>14304</v>
      </c>
      <c r="E3279" s="2">
        <v>19327</v>
      </c>
      <c r="F3279">
        <f t="shared" si="919"/>
        <v>0</v>
      </c>
      <c r="G3279" s="6">
        <f t="shared" si="920"/>
        <v>19327</v>
      </c>
      <c r="H3279" s="6">
        <v>19327</v>
      </c>
      <c r="I3279">
        <v>3</v>
      </c>
      <c r="J3279" s="2">
        <v>4766</v>
      </c>
      <c r="K3279">
        <v>1</v>
      </c>
      <c r="L3279" s="1">
        <v>39410</v>
      </c>
      <c r="M3279">
        <f t="shared" si="921"/>
        <v>0</v>
      </c>
      <c r="N3279">
        <f t="shared" si="922"/>
        <v>0</v>
      </c>
      <c r="Q3279">
        <f t="shared" si="923"/>
        <v>2011</v>
      </c>
      <c r="R3279">
        <f t="shared" si="924"/>
        <v>11</v>
      </c>
      <c r="S3279">
        <f t="shared" si="925"/>
        <v>25</v>
      </c>
      <c r="T3279" s="5">
        <f t="shared" si="926"/>
        <v>39410</v>
      </c>
      <c r="U3279" s="7">
        <f t="shared" si="927"/>
        <v>2011</v>
      </c>
      <c r="V3279" s="7">
        <f t="shared" si="928"/>
        <v>11</v>
      </c>
      <c r="W3279" s="7">
        <f t="shared" si="929"/>
        <v>25</v>
      </c>
      <c r="X3279" s="7" t="str">
        <f t="shared" si="930"/>
        <v>11</v>
      </c>
      <c r="Y3279" t="str">
        <f t="shared" si="931"/>
        <v>House of Pleasures</v>
      </c>
      <c r="Z3279" t="str">
        <f t="shared" si="932"/>
        <v>House of Pleasures</v>
      </c>
      <c r="AA3279" t="str">
        <f t="shared" si="933"/>
        <v>houseof11ures</v>
      </c>
      <c r="AB3279" t="s">
        <v>1645</v>
      </c>
      <c r="AC3279">
        <f t="shared" si="934"/>
        <v>1</v>
      </c>
      <c r="AD3279" t="str">
        <f t="shared" si="935"/>
        <v>l'apoll11ose]</v>
      </c>
    </row>
    <row r="3280" spans="1:30">
      <c r="A3280">
        <v>6795</v>
      </c>
      <c r="B3280">
        <f t="shared" si="918"/>
        <v>0</v>
      </c>
      <c r="C3280" s="8" t="s">
        <v>10276</v>
      </c>
      <c r="D3280" t="s">
        <v>14011</v>
      </c>
      <c r="E3280" s="2">
        <v>13040288</v>
      </c>
      <c r="F3280">
        <f t="shared" si="919"/>
        <v>0</v>
      </c>
      <c r="G3280" s="6">
        <f t="shared" si="920"/>
        <v>13040288</v>
      </c>
      <c r="H3280" s="6">
        <v>13040288</v>
      </c>
      <c r="I3280">
        <v>598</v>
      </c>
      <c r="J3280" s="2">
        <v>45572</v>
      </c>
      <c r="K3280">
        <v>2</v>
      </c>
      <c r="L3280" s="1">
        <v>36512</v>
      </c>
      <c r="M3280">
        <f t="shared" si="921"/>
        <v>0</v>
      </c>
      <c r="N3280">
        <f t="shared" si="922"/>
        <v>0</v>
      </c>
      <c r="Q3280">
        <f t="shared" si="923"/>
        <v>2003</v>
      </c>
      <c r="R3280">
        <f t="shared" si="924"/>
        <v>12</v>
      </c>
      <c r="S3280">
        <f t="shared" si="925"/>
        <v>19</v>
      </c>
      <c r="T3280" s="5">
        <f t="shared" si="926"/>
        <v>36512</v>
      </c>
      <c r="U3280" s="7">
        <f t="shared" si="927"/>
        <v>2003</v>
      </c>
      <c r="V3280" s="7">
        <f t="shared" si="928"/>
        <v>12</v>
      </c>
      <c r="W3280" s="7">
        <f t="shared" si="929"/>
        <v>19</v>
      </c>
      <c r="X3280" s="7" t="str">
        <f t="shared" si="930"/>
        <v>03</v>
      </c>
      <c r="Y3280" t="str">
        <f t="shared" si="931"/>
        <v>House of Sand and Fog</v>
      </c>
      <c r="Z3280" t="str">
        <f t="shared" si="932"/>
        <v>House of Sand and Fog</v>
      </c>
      <c r="AA3280" t="str">
        <f t="shared" si="933"/>
        <v>houseof03dfog</v>
      </c>
      <c r="AC3280">
        <f t="shared" si="934"/>
        <v>0</v>
      </c>
      <c r="AD3280" t="str">
        <f t="shared" si="935"/>
        <v>houseof03dfog</v>
      </c>
    </row>
    <row r="3281" spans="1:30">
      <c r="A3281">
        <v>6796</v>
      </c>
      <c r="B3281">
        <f t="shared" si="918"/>
        <v>0</v>
      </c>
      <c r="C3281" s="8" t="s">
        <v>10277</v>
      </c>
      <c r="D3281" t="s">
        <v>14290</v>
      </c>
      <c r="E3281" s="2">
        <v>10249719</v>
      </c>
      <c r="F3281">
        <f t="shared" si="919"/>
        <v>0</v>
      </c>
      <c r="G3281" s="6">
        <f t="shared" si="920"/>
        <v>10249719</v>
      </c>
      <c r="H3281" s="6">
        <v>10249719</v>
      </c>
      <c r="I3281" s="3">
        <v>1540</v>
      </c>
      <c r="J3281" s="2">
        <v>5683280</v>
      </c>
      <c r="K3281" s="3">
        <v>1520</v>
      </c>
      <c r="L3281" s="1">
        <v>36442</v>
      </c>
      <c r="M3281">
        <f t="shared" si="921"/>
        <v>0</v>
      </c>
      <c r="N3281">
        <f t="shared" si="922"/>
        <v>0</v>
      </c>
      <c r="Q3281">
        <f t="shared" si="923"/>
        <v>2003</v>
      </c>
      <c r="R3281">
        <f t="shared" si="924"/>
        <v>10</v>
      </c>
      <c r="S3281">
        <f t="shared" si="925"/>
        <v>10</v>
      </c>
      <c r="T3281" s="5">
        <f t="shared" si="926"/>
        <v>36442</v>
      </c>
      <c r="U3281" s="7">
        <f t="shared" si="927"/>
        <v>2003</v>
      </c>
      <c r="V3281" s="7">
        <f t="shared" si="928"/>
        <v>10</v>
      </c>
      <c r="W3281" s="7">
        <f t="shared" si="929"/>
        <v>10</v>
      </c>
      <c r="X3281" s="7" t="str">
        <f t="shared" si="930"/>
        <v>03</v>
      </c>
      <c r="Y3281" t="str">
        <f t="shared" si="931"/>
        <v>House of the Dead</v>
      </c>
      <c r="Z3281" t="str">
        <f t="shared" si="932"/>
        <v>House of the Dead</v>
      </c>
      <c r="AA3281" t="str">
        <f t="shared" si="933"/>
        <v>houseof03dead</v>
      </c>
      <c r="AC3281">
        <f t="shared" si="934"/>
        <v>0</v>
      </c>
      <c r="AD3281" t="str">
        <f t="shared" si="935"/>
        <v>houseof03dead</v>
      </c>
    </row>
    <row r="3282" spans="1:30">
      <c r="A3282">
        <v>6798</v>
      </c>
      <c r="B3282">
        <f t="shared" si="918"/>
        <v>0</v>
      </c>
      <c r="C3282" s="8" t="s">
        <v>10279</v>
      </c>
      <c r="D3282" t="s">
        <v>14389</v>
      </c>
      <c r="E3282" s="2">
        <v>4509</v>
      </c>
      <c r="F3282">
        <f t="shared" si="919"/>
        <v>0</v>
      </c>
      <c r="G3282" s="6">
        <f t="shared" si="920"/>
        <v>4509</v>
      </c>
      <c r="H3282" s="6">
        <v>4509</v>
      </c>
      <c r="I3282">
        <v>1</v>
      </c>
      <c r="J3282" s="2">
        <v>1535</v>
      </c>
      <c r="K3282">
        <v>1</v>
      </c>
      <c r="L3282" s="1">
        <v>38304</v>
      </c>
      <c r="M3282">
        <f t="shared" si="921"/>
        <v>0</v>
      </c>
      <c r="N3282">
        <f t="shared" si="922"/>
        <v>0</v>
      </c>
      <c r="Q3282">
        <f t="shared" si="923"/>
        <v>2008</v>
      </c>
      <c r="R3282">
        <f t="shared" si="924"/>
        <v>11</v>
      </c>
      <c r="S3282">
        <f t="shared" si="925"/>
        <v>14</v>
      </c>
      <c r="T3282" s="5">
        <f t="shared" si="926"/>
        <v>38304</v>
      </c>
      <c r="U3282" s="7">
        <f t="shared" si="927"/>
        <v>2008</v>
      </c>
      <c r="V3282" s="7">
        <f t="shared" si="928"/>
        <v>11</v>
      </c>
      <c r="W3282" s="7">
        <f t="shared" si="929"/>
        <v>14</v>
      </c>
      <c r="X3282" s="7" t="str">
        <f t="shared" si="930"/>
        <v>08</v>
      </c>
      <c r="Y3282" t="str">
        <f t="shared" si="931"/>
        <v>House of the Sleeping Beauties</v>
      </c>
      <c r="Z3282" t="str">
        <f t="shared" si="932"/>
        <v>House of the Sleeping Beauties</v>
      </c>
      <c r="AA3282" t="str">
        <f t="shared" si="933"/>
        <v>houseof08ties</v>
      </c>
      <c r="AB3282" t="s">
        <v>2659</v>
      </c>
      <c r="AC3282">
        <f t="shared" si="934"/>
        <v>1</v>
      </c>
      <c r="AD3282" t="str">
        <f t="shared" si="935"/>
        <v>dashaus06onen</v>
      </c>
    </row>
    <row r="3283" spans="1:30">
      <c r="A3283">
        <v>6800</v>
      </c>
      <c r="B3283">
        <f t="shared" si="918"/>
        <v>0</v>
      </c>
      <c r="C3283" s="8" t="s">
        <v>10280</v>
      </c>
      <c r="D3283" t="s">
        <v>14305</v>
      </c>
      <c r="E3283" s="2">
        <v>1677</v>
      </c>
      <c r="F3283">
        <f t="shared" si="919"/>
        <v>0</v>
      </c>
      <c r="G3283" s="6">
        <f t="shared" si="920"/>
        <v>1677</v>
      </c>
      <c r="H3283" s="6">
        <v>1677</v>
      </c>
      <c r="I3283">
        <v>2</v>
      </c>
      <c r="J3283" s="2">
        <v>891</v>
      </c>
      <c r="K3283">
        <v>1</v>
      </c>
      <c r="L3283" s="1">
        <v>38115</v>
      </c>
      <c r="M3283">
        <f t="shared" si="921"/>
        <v>0</v>
      </c>
      <c r="N3283">
        <f t="shared" si="922"/>
        <v>0</v>
      </c>
      <c r="Q3283">
        <f t="shared" si="923"/>
        <v>2008</v>
      </c>
      <c r="R3283">
        <f t="shared" si="924"/>
        <v>5</v>
      </c>
      <c r="S3283">
        <f t="shared" si="925"/>
        <v>9</v>
      </c>
      <c r="T3283" s="5">
        <f t="shared" si="926"/>
        <v>38115</v>
      </c>
      <c r="U3283" s="7">
        <f t="shared" si="927"/>
        <v>2008</v>
      </c>
      <c r="V3283" s="7">
        <f t="shared" si="928"/>
        <v>5</v>
      </c>
      <c r="W3283" s="7">
        <f t="shared" si="929"/>
        <v>9</v>
      </c>
      <c r="X3283" s="7" t="str">
        <f t="shared" si="930"/>
        <v>08</v>
      </c>
      <c r="Y3283" t="str">
        <f t="shared" si="931"/>
        <v>House of Usher</v>
      </c>
      <c r="Z3283" t="str">
        <f t="shared" si="932"/>
        <v>House of Usher</v>
      </c>
      <c r="AA3283" t="str">
        <f t="shared" si="933"/>
        <v>houseof08sher</v>
      </c>
      <c r="AC3283">
        <f t="shared" si="934"/>
        <v>0</v>
      </c>
      <c r="AD3283" t="str">
        <f t="shared" si="935"/>
        <v>houseof08sher</v>
      </c>
    </row>
    <row r="3284" spans="1:30">
      <c r="A3284">
        <v>6801</v>
      </c>
      <c r="B3284">
        <f t="shared" si="918"/>
        <v>0</v>
      </c>
      <c r="C3284" s="8" t="s">
        <v>10281</v>
      </c>
      <c r="D3284" t="s">
        <v>14317</v>
      </c>
      <c r="E3284" s="2">
        <v>32064800</v>
      </c>
      <c r="F3284">
        <f t="shared" si="919"/>
        <v>0</v>
      </c>
      <c r="G3284" s="6">
        <f t="shared" si="920"/>
        <v>32064800</v>
      </c>
      <c r="H3284" s="6">
        <v>32064800</v>
      </c>
      <c r="I3284" s="3">
        <v>3111</v>
      </c>
      <c r="J3284" s="2">
        <v>12077236</v>
      </c>
      <c r="K3284" s="3">
        <v>3111</v>
      </c>
      <c r="L3284" s="1">
        <v>37016</v>
      </c>
      <c r="M3284">
        <f t="shared" si="921"/>
        <v>0</v>
      </c>
      <c r="N3284">
        <f t="shared" si="922"/>
        <v>0</v>
      </c>
      <c r="Q3284">
        <f t="shared" si="923"/>
        <v>2005</v>
      </c>
      <c r="R3284">
        <f t="shared" si="924"/>
        <v>5</v>
      </c>
      <c r="S3284">
        <f t="shared" si="925"/>
        <v>6</v>
      </c>
      <c r="T3284" s="5">
        <f t="shared" si="926"/>
        <v>37016</v>
      </c>
      <c r="U3284" s="7">
        <f t="shared" si="927"/>
        <v>2005</v>
      </c>
      <c r="V3284" s="7">
        <f t="shared" si="928"/>
        <v>5</v>
      </c>
      <c r="W3284" s="7">
        <f t="shared" si="929"/>
        <v>6</v>
      </c>
      <c r="X3284" s="7" t="str">
        <f t="shared" si="930"/>
        <v>05</v>
      </c>
      <c r="Y3284" t="str">
        <f t="shared" si="931"/>
        <v>House of Wax</v>
      </c>
      <c r="Z3284" t="str">
        <f t="shared" si="932"/>
        <v>House of Wax</v>
      </c>
      <c r="AA3284" t="str">
        <f t="shared" si="933"/>
        <v>houseof05fwax</v>
      </c>
      <c r="AC3284">
        <f t="shared" si="934"/>
        <v>0</v>
      </c>
      <c r="AD3284" t="str">
        <f t="shared" si="935"/>
        <v>houseof05fwax</v>
      </c>
    </row>
    <row r="3285" spans="1:30">
      <c r="A3285">
        <v>6813</v>
      </c>
      <c r="B3285">
        <f t="shared" si="918"/>
        <v>0</v>
      </c>
      <c r="C3285" s="8" t="s">
        <v>10283</v>
      </c>
      <c r="D3285" t="s">
        <v>14314</v>
      </c>
      <c r="E3285" s="2">
        <v>1183658</v>
      </c>
      <c r="F3285">
        <f t="shared" si="919"/>
        <v>0</v>
      </c>
      <c r="G3285" s="6">
        <f t="shared" si="920"/>
        <v>1183658</v>
      </c>
      <c r="H3285" s="6">
        <v>1183658</v>
      </c>
      <c r="I3285">
        <v>82</v>
      </c>
      <c r="J3285" s="2">
        <v>642156</v>
      </c>
      <c r="K3285">
        <v>82</v>
      </c>
      <c r="L3285" s="1">
        <v>38836</v>
      </c>
      <c r="M3285">
        <f t="shared" si="921"/>
        <v>0</v>
      </c>
      <c r="N3285">
        <f t="shared" si="922"/>
        <v>0</v>
      </c>
      <c r="Q3285">
        <f t="shared" si="923"/>
        <v>2010</v>
      </c>
      <c r="R3285">
        <f t="shared" si="924"/>
        <v>4</v>
      </c>
      <c r="S3285">
        <f t="shared" si="925"/>
        <v>30</v>
      </c>
      <c r="T3285" s="5">
        <f t="shared" si="926"/>
        <v>38836</v>
      </c>
      <c r="U3285" s="7">
        <f t="shared" si="927"/>
        <v>2010</v>
      </c>
      <c r="V3285" s="7">
        <f t="shared" si="928"/>
        <v>4</v>
      </c>
      <c r="W3285" s="7">
        <f t="shared" si="929"/>
        <v>30</v>
      </c>
      <c r="X3285" s="7" t="str">
        <f t="shared" si="930"/>
        <v>10</v>
      </c>
      <c r="Y3285" t="str">
        <f t="shared" si="931"/>
        <v>Housefull</v>
      </c>
      <c r="Z3285" t="str">
        <f t="shared" si="932"/>
        <v>Housefull</v>
      </c>
      <c r="AA3285" t="str">
        <f t="shared" si="933"/>
        <v>housefu10full</v>
      </c>
      <c r="AC3285">
        <f t="shared" si="934"/>
        <v>0</v>
      </c>
      <c r="AD3285" t="str">
        <f t="shared" si="935"/>
        <v>housefu10full</v>
      </c>
    </row>
    <row r="3286" spans="1:30">
      <c r="A3286">
        <v>6814</v>
      </c>
      <c r="B3286">
        <f t="shared" si="918"/>
        <v>0</v>
      </c>
      <c r="C3286" s="8" t="s">
        <v>10109</v>
      </c>
      <c r="D3286" t="s">
        <v>14314</v>
      </c>
      <c r="E3286" s="2">
        <v>1791780</v>
      </c>
      <c r="F3286">
        <f t="shared" si="919"/>
        <v>0</v>
      </c>
      <c r="G3286" s="6">
        <f t="shared" si="920"/>
        <v>1791780</v>
      </c>
      <c r="H3286" s="6">
        <v>1791780</v>
      </c>
      <c r="I3286">
        <v>121</v>
      </c>
      <c r="J3286" s="2">
        <v>847132</v>
      </c>
      <c r="K3286">
        <v>121</v>
      </c>
      <c r="L3286" s="1">
        <v>39543</v>
      </c>
      <c r="M3286">
        <f t="shared" si="921"/>
        <v>0</v>
      </c>
      <c r="N3286">
        <f t="shared" si="922"/>
        <v>0</v>
      </c>
      <c r="Q3286">
        <f t="shared" si="923"/>
        <v>2012</v>
      </c>
      <c r="R3286">
        <f t="shared" si="924"/>
        <v>4</v>
      </c>
      <c r="S3286">
        <f t="shared" si="925"/>
        <v>6</v>
      </c>
      <c r="T3286" s="5">
        <f t="shared" si="926"/>
        <v>39543</v>
      </c>
      <c r="U3286" s="7">
        <f t="shared" si="927"/>
        <v>2012</v>
      </c>
      <c r="V3286" s="7">
        <f t="shared" si="928"/>
        <v>4</v>
      </c>
      <c r="W3286" s="7">
        <f t="shared" si="929"/>
        <v>6</v>
      </c>
      <c r="X3286" s="7" t="str">
        <f t="shared" si="930"/>
        <v>12</v>
      </c>
      <c r="Y3286" t="str">
        <f t="shared" si="931"/>
        <v>Housefull 2</v>
      </c>
      <c r="Z3286" t="str">
        <f t="shared" si="932"/>
        <v>Housefull 2</v>
      </c>
      <c r="AA3286" t="str">
        <f t="shared" si="933"/>
        <v>housefu12ull2</v>
      </c>
      <c r="AC3286">
        <f t="shared" si="934"/>
        <v>0</v>
      </c>
      <c r="AD3286" t="str">
        <f t="shared" si="935"/>
        <v>housefu12ull2</v>
      </c>
    </row>
    <row r="3287" spans="1:30">
      <c r="A3287">
        <v>6821</v>
      </c>
      <c r="B3287">
        <f t="shared" si="918"/>
        <v>0</v>
      </c>
      <c r="C3287" s="8" t="s">
        <v>10112</v>
      </c>
      <c r="D3287" t="s">
        <v>14219</v>
      </c>
      <c r="E3287" s="2">
        <v>78234</v>
      </c>
      <c r="F3287">
        <f t="shared" si="919"/>
        <v>0</v>
      </c>
      <c r="G3287" s="6">
        <f t="shared" si="920"/>
        <v>78234</v>
      </c>
      <c r="H3287" s="6">
        <v>78234</v>
      </c>
      <c r="I3287">
        <v>7</v>
      </c>
      <c r="J3287" s="2">
        <v>6022</v>
      </c>
      <c r="K3287">
        <v>1</v>
      </c>
      <c r="L3287" s="1">
        <v>38304</v>
      </c>
      <c r="M3287">
        <f t="shared" si="921"/>
        <v>0</v>
      </c>
      <c r="N3287">
        <f t="shared" si="922"/>
        <v>0</v>
      </c>
      <c r="Q3287">
        <f t="shared" si="923"/>
        <v>2008</v>
      </c>
      <c r="R3287">
        <f t="shared" si="924"/>
        <v>11</v>
      </c>
      <c r="S3287">
        <f t="shared" si="925"/>
        <v>14</v>
      </c>
      <c r="T3287" s="5">
        <f t="shared" si="926"/>
        <v>38304</v>
      </c>
      <c r="U3287" s="7">
        <f t="shared" si="927"/>
        <v>2008</v>
      </c>
      <c r="V3287" s="7">
        <f t="shared" si="928"/>
        <v>11</v>
      </c>
      <c r="W3287" s="7">
        <f t="shared" si="929"/>
        <v>14</v>
      </c>
      <c r="X3287" s="7" t="str">
        <f t="shared" si="930"/>
        <v>08</v>
      </c>
      <c r="Y3287" t="str">
        <f t="shared" si="931"/>
        <v>How About You</v>
      </c>
      <c r="Z3287" t="str">
        <f t="shared" si="932"/>
        <v>How About You</v>
      </c>
      <c r="AA3287" t="str">
        <f t="shared" si="933"/>
        <v>howabou08tyou</v>
      </c>
      <c r="AB3287" t="s">
        <v>2660</v>
      </c>
      <c r="AC3287">
        <f t="shared" si="934"/>
        <v>1</v>
      </c>
      <c r="AD3287" t="str">
        <f t="shared" si="935"/>
        <v>howabou07you</v>
      </c>
    </row>
    <row r="3288" spans="1:30">
      <c r="A3288">
        <v>6822</v>
      </c>
      <c r="B3288">
        <f t="shared" si="918"/>
        <v>0</v>
      </c>
      <c r="C3288" s="8" t="s">
        <v>10113</v>
      </c>
      <c r="D3288" t="s">
        <v>14503</v>
      </c>
      <c r="E3288" s="2">
        <v>30212620</v>
      </c>
      <c r="F3288">
        <f t="shared" si="919"/>
        <v>0</v>
      </c>
      <c r="G3288" s="6">
        <f t="shared" si="920"/>
        <v>30212620</v>
      </c>
      <c r="H3288" s="6">
        <v>30212620</v>
      </c>
      <c r="I3288" s="3">
        <v>2483</v>
      </c>
      <c r="J3288" s="2">
        <v>7484696</v>
      </c>
      <c r="K3288" s="3">
        <v>2483</v>
      </c>
      <c r="L3288" s="1">
        <v>39067</v>
      </c>
      <c r="M3288">
        <f t="shared" si="921"/>
        <v>0</v>
      </c>
      <c r="N3288">
        <f t="shared" si="922"/>
        <v>0</v>
      </c>
      <c r="Q3288">
        <f t="shared" si="923"/>
        <v>2010</v>
      </c>
      <c r="R3288">
        <f t="shared" si="924"/>
        <v>12</v>
      </c>
      <c r="S3288">
        <f t="shared" si="925"/>
        <v>17</v>
      </c>
      <c r="T3288" s="5">
        <f t="shared" si="926"/>
        <v>39067</v>
      </c>
      <c r="U3288" s="7">
        <f t="shared" si="927"/>
        <v>2010</v>
      </c>
      <c r="V3288" s="7">
        <f t="shared" si="928"/>
        <v>12</v>
      </c>
      <c r="W3288" s="7">
        <f t="shared" si="929"/>
        <v>17</v>
      </c>
      <c r="X3288" s="7" t="str">
        <f t="shared" si="930"/>
        <v>10</v>
      </c>
      <c r="Y3288" t="str">
        <f t="shared" si="931"/>
        <v>How Do You Know</v>
      </c>
      <c r="Z3288" t="str">
        <f t="shared" si="932"/>
        <v>How Do You Know</v>
      </c>
      <c r="AA3288" t="str">
        <f t="shared" si="933"/>
        <v>howdoyo10know</v>
      </c>
      <c r="AC3288">
        <f t="shared" si="934"/>
        <v>0</v>
      </c>
      <c r="AD3288" t="str">
        <f t="shared" si="935"/>
        <v>howdoyo10know</v>
      </c>
    </row>
    <row r="3289" spans="1:30">
      <c r="A3289">
        <v>6824</v>
      </c>
      <c r="B3289">
        <f t="shared" si="918"/>
        <v>0</v>
      </c>
      <c r="C3289" s="8" t="s">
        <v>10114</v>
      </c>
      <c r="D3289" t="s">
        <v>14185</v>
      </c>
      <c r="E3289" s="2">
        <v>31178740</v>
      </c>
      <c r="F3289">
        <f t="shared" si="919"/>
        <v>0</v>
      </c>
      <c r="G3289" s="6">
        <f t="shared" si="920"/>
        <v>31178740</v>
      </c>
      <c r="H3289" s="6">
        <v>31178740</v>
      </c>
      <c r="I3289" s="3">
        <v>1273</v>
      </c>
      <c r="J3289" s="2">
        <v>7102260</v>
      </c>
      <c r="K3289" s="3">
        <v>1266</v>
      </c>
      <c r="L3289" s="1">
        <v>35784</v>
      </c>
      <c r="M3289">
        <f t="shared" si="921"/>
        <v>0</v>
      </c>
      <c r="N3289">
        <f t="shared" si="922"/>
        <v>0</v>
      </c>
      <c r="Q3289">
        <f t="shared" si="923"/>
        <v>2001</v>
      </c>
      <c r="R3289">
        <f t="shared" si="924"/>
        <v>12</v>
      </c>
      <c r="S3289">
        <f t="shared" si="925"/>
        <v>21</v>
      </c>
      <c r="T3289" s="5">
        <f t="shared" si="926"/>
        <v>35784</v>
      </c>
      <c r="U3289" s="7">
        <f t="shared" si="927"/>
        <v>2001</v>
      </c>
      <c r="V3289" s="7">
        <f t="shared" si="928"/>
        <v>12</v>
      </c>
      <c r="W3289" s="7">
        <f t="shared" si="929"/>
        <v>21</v>
      </c>
      <c r="X3289" s="7" t="str">
        <f t="shared" si="930"/>
        <v>01</v>
      </c>
      <c r="Y3289" t="str">
        <f t="shared" si="931"/>
        <v>How High</v>
      </c>
      <c r="Z3289" t="str">
        <f t="shared" si="932"/>
        <v>How High</v>
      </c>
      <c r="AA3289" t="str">
        <f t="shared" si="933"/>
        <v>howhigh01high</v>
      </c>
      <c r="AC3289">
        <f t="shared" si="934"/>
        <v>0</v>
      </c>
      <c r="AD3289" t="str">
        <f t="shared" si="935"/>
        <v>howhigh01high</v>
      </c>
    </row>
    <row r="3290" spans="1:30">
      <c r="A3290">
        <v>6825</v>
      </c>
      <c r="B3290">
        <f t="shared" si="918"/>
        <v>0</v>
      </c>
      <c r="C3290" s="8" t="s">
        <v>10172</v>
      </c>
      <c r="D3290" t="s">
        <v>14316</v>
      </c>
      <c r="E3290" s="2">
        <v>8733</v>
      </c>
      <c r="F3290">
        <f t="shared" si="919"/>
        <v>0</v>
      </c>
      <c r="G3290" s="6">
        <f t="shared" si="920"/>
        <v>8733</v>
      </c>
      <c r="H3290" s="6">
        <v>8733</v>
      </c>
      <c r="I3290">
        <v>1</v>
      </c>
      <c r="J3290" s="2">
        <v>4968</v>
      </c>
      <c r="K3290">
        <v>1</v>
      </c>
      <c r="L3290" s="1">
        <v>39116</v>
      </c>
      <c r="M3290">
        <f t="shared" si="921"/>
        <v>0</v>
      </c>
      <c r="N3290">
        <f t="shared" si="922"/>
        <v>0</v>
      </c>
      <c r="Q3290">
        <f t="shared" si="923"/>
        <v>2011</v>
      </c>
      <c r="R3290">
        <f t="shared" si="924"/>
        <v>2</v>
      </c>
      <c r="S3290">
        <f t="shared" si="925"/>
        <v>4</v>
      </c>
      <c r="T3290" s="5">
        <f t="shared" si="926"/>
        <v>39116</v>
      </c>
      <c r="U3290" s="7">
        <f t="shared" si="927"/>
        <v>2011</v>
      </c>
      <c r="V3290" s="7">
        <f t="shared" si="928"/>
        <v>2</v>
      </c>
      <c r="W3290" s="7">
        <f t="shared" si="929"/>
        <v>4</v>
      </c>
      <c r="X3290" s="7" t="str">
        <f t="shared" si="930"/>
        <v>11</v>
      </c>
      <c r="Y3290" t="str">
        <f t="shared" si="931"/>
        <v>How I Ended This Summer</v>
      </c>
      <c r="Z3290" t="str">
        <f t="shared" si="932"/>
        <v>How I Ended This Summer</v>
      </c>
      <c r="AA3290" t="str">
        <f t="shared" si="933"/>
        <v>howiend11mmer</v>
      </c>
      <c r="AB3290" t="s">
        <v>1646</v>
      </c>
      <c r="AC3290">
        <f t="shared" si="934"/>
        <v>1</v>
      </c>
      <c r="AD3290" t="str">
        <f t="shared" si="935"/>
        <v>kakyapr10etom</v>
      </c>
    </row>
    <row r="3291" spans="1:30">
      <c r="A3291">
        <v>6827</v>
      </c>
      <c r="B3291">
        <f t="shared" si="918"/>
        <v>0</v>
      </c>
      <c r="C3291" s="8" t="s">
        <v>10173</v>
      </c>
      <c r="D3291" t="s">
        <v>14191</v>
      </c>
      <c r="E3291" s="2">
        <v>145396</v>
      </c>
      <c r="F3291">
        <f t="shared" si="919"/>
        <v>0</v>
      </c>
      <c r="G3291" s="6">
        <f t="shared" si="920"/>
        <v>145396</v>
      </c>
      <c r="H3291" s="6">
        <v>145396</v>
      </c>
      <c r="I3291">
        <v>5</v>
      </c>
      <c r="J3291" s="2">
        <v>7480</v>
      </c>
      <c r="K3291">
        <v>3</v>
      </c>
      <c r="L3291" s="1">
        <v>36029</v>
      </c>
      <c r="M3291">
        <f t="shared" si="921"/>
        <v>0</v>
      </c>
      <c r="N3291">
        <f t="shared" si="922"/>
        <v>0</v>
      </c>
      <c r="Q3291">
        <f t="shared" si="923"/>
        <v>2002</v>
      </c>
      <c r="R3291">
        <f t="shared" si="924"/>
        <v>8</v>
      </c>
      <c r="S3291">
        <f t="shared" si="925"/>
        <v>23</v>
      </c>
      <c r="T3291" s="5">
        <f t="shared" si="926"/>
        <v>36029</v>
      </c>
      <c r="U3291" s="7">
        <f t="shared" si="927"/>
        <v>2002</v>
      </c>
      <c r="V3291" s="7">
        <f t="shared" si="928"/>
        <v>8</v>
      </c>
      <c r="W3291" s="7">
        <f t="shared" si="929"/>
        <v>23</v>
      </c>
      <c r="X3291" s="7" t="str">
        <f t="shared" si="930"/>
        <v>02</v>
      </c>
      <c r="Y3291" t="str">
        <f t="shared" si="931"/>
        <v>How I Killed My Father</v>
      </c>
      <c r="Z3291" t="str">
        <f t="shared" si="932"/>
        <v>How I Killed My Father</v>
      </c>
      <c r="AA3291" t="str">
        <f t="shared" si="933"/>
        <v>howikil02ther</v>
      </c>
      <c r="AB3291" t="s">
        <v>4153</v>
      </c>
      <c r="AC3291">
        <f t="shared" si="934"/>
        <v>1</v>
      </c>
      <c r="AD3291" t="str">
        <f t="shared" si="935"/>
        <v>comment01pere</v>
      </c>
    </row>
    <row r="3292" spans="1:30">
      <c r="A3292">
        <v>6828</v>
      </c>
      <c r="B3292">
        <f t="shared" si="918"/>
        <v>0</v>
      </c>
      <c r="C3292" s="8" t="s">
        <v>10174</v>
      </c>
      <c r="D3292" t="s">
        <v>13947</v>
      </c>
      <c r="E3292" s="2">
        <v>60213</v>
      </c>
      <c r="F3292">
        <f t="shared" si="919"/>
        <v>0</v>
      </c>
      <c r="G3292" s="6">
        <f t="shared" si="920"/>
        <v>60213</v>
      </c>
      <c r="H3292" s="6">
        <v>60213</v>
      </c>
      <c r="I3292">
        <v>68</v>
      </c>
      <c r="J3292" s="2">
        <v>28547</v>
      </c>
      <c r="K3292">
        <v>68</v>
      </c>
      <c r="L3292" s="1">
        <v>40124</v>
      </c>
      <c r="M3292">
        <f t="shared" si="921"/>
        <v>0</v>
      </c>
      <c r="N3292">
        <f t="shared" si="922"/>
        <v>0</v>
      </c>
      <c r="Q3292">
        <f t="shared" si="923"/>
        <v>2013</v>
      </c>
      <c r="R3292">
        <f t="shared" si="924"/>
        <v>11</v>
      </c>
      <c r="S3292">
        <f t="shared" si="925"/>
        <v>8</v>
      </c>
      <c r="T3292" s="5">
        <f t="shared" si="926"/>
        <v>40124</v>
      </c>
      <c r="U3292" s="7">
        <f t="shared" si="927"/>
        <v>2013</v>
      </c>
      <c r="V3292" s="7">
        <f t="shared" si="928"/>
        <v>11</v>
      </c>
      <c r="W3292" s="7">
        <f t="shared" si="929"/>
        <v>8</v>
      </c>
      <c r="X3292" s="7" t="str">
        <f t="shared" si="930"/>
        <v>13</v>
      </c>
      <c r="Y3292" t="str">
        <f t="shared" si="931"/>
        <v>How I Live Now</v>
      </c>
      <c r="Z3292" t="str">
        <f t="shared" si="932"/>
        <v>How I Live Now</v>
      </c>
      <c r="AA3292" t="str">
        <f t="shared" si="933"/>
        <v>howiliv13enow</v>
      </c>
      <c r="AC3292">
        <f t="shared" si="934"/>
        <v>0</v>
      </c>
      <c r="AD3292" t="str">
        <f t="shared" si="935"/>
        <v>howiliv13enow</v>
      </c>
    </row>
    <row r="3293" spans="1:30">
      <c r="A3293">
        <v>6829</v>
      </c>
      <c r="B3293">
        <f t="shared" si="918"/>
        <v>0</v>
      </c>
      <c r="C3293" s="8" t="s">
        <v>10333</v>
      </c>
      <c r="D3293" t="s">
        <v>14389</v>
      </c>
      <c r="E3293" s="2">
        <v>13013</v>
      </c>
      <c r="F3293">
        <f t="shared" si="919"/>
        <v>0</v>
      </c>
      <c r="G3293" s="6">
        <f t="shared" si="920"/>
        <v>13013</v>
      </c>
      <c r="H3293" s="6">
        <v>13013</v>
      </c>
      <c r="I3293">
        <v>4</v>
      </c>
      <c r="J3293" s="2">
        <v>2759</v>
      </c>
      <c r="K3293">
        <v>1</v>
      </c>
      <c r="L3293" s="1">
        <v>39471</v>
      </c>
      <c r="M3293">
        <f t="shared" si="921"/>
        <v>0</v>
      </c>
      <c r="N3293">
        <f t="shared" si="922"/>
        <v>0</v>
      </c>
      <c r="Q3293">
        <f t="shared" si="923"/>
        <v>2012</v>
      </c>
      <c r="R3293">
        <f t="shared" si="924"/>
        <v>1</v>
      </c>
      <c r="S3293">
        <f t="shared" si="925"/>
        <v>25</v>
      </c>
      <c r="T3293" s="5">
        <f t="shared" si="926"/>
        <v>39471</v>
      </c>
      <c r="U3293" s="7">
        <f t="shared" si="927"/>
        <v>2012</v>
      </c>
      <c r="V3293" s="7">
        <f t="shared" si="928"/>
        <v>1</v>
      </c>
      <c r="W3293" s="7">
        <f t="shared" si="929"/>
        <v>25</v>
      </c>
      <c r="X3293" s="7" t="str">
        <f t="shared" si="930"/>
        <v>12</v>
      </c>
      <c r="Y3293" t="str">
        <f t="shared" si="931"/>
        <v>How Much Does Your Building Weigh, Mr. Foster?</v>
      </c>
      <c r="Z3293" t="str">
        <f t="shared" si="932"/>
        <v>How Much Does Your Building Weigh, Mr. Foster?</v>
      </c>
      <c r="AA3293" t="str">
        <f t="shared" si="933"/>
        <v>howmuch12ter?</v>
      </c>
      <c r="AB3293" t="s">
        <v>1535</v>
      </c>
      <c r="AC3293">
        <f t="shared" si="934"/>
        <v>1</v>
      </c>
      <c r="AD3293" t="str">
        <f t="shared" si="935"/>
        <v>howmuch10ter?</v>
      </c>
    </row>
    <row r="3294" spans="1:30">
      <c r="A3294">
        <v>6830</v>
      </c>
      <c r="B3294">
        <f t="shared" si="918"/>
        <v>0</v>
      </c>
      <c r="C3294" s="8" t="s">
        <v>10334</v>
      </c>
      <c r="D3294" t="s">
        <v>13707</v>
      </c>
      <c r="E3294" s="2">
        <v>7070641</v>
      </c>
      <c r="F3294">
        <f t="shared" si="919"/>
        <v>0</v>
      </c>
      <c r="G3294" s="6">
        <f t="shared" si="920"/>
        <v>7070641</v>
      </c>
      <c r="H3294" s="6">
        <v>7070641</v>
      </c>
      <c r="I3294" s="3">
        <v>1531</v>
      </c>
      <c r="J3294" s="2">
        <v>3957471</v>
      </c>
      <c r="K3294" s="3">
        <v>1531</v>
      </c>
      <c r="L3294" s="1">
        <v>38010</v>
      </c>
      <c r="M3294">
        <f t="shared" si="921"/>
        <v>0</v>
      </c>
      <c r="N3294">
        <f t="shared" si="922"/>
        <v>0</v>
      </c>
      <c r="Q3294">
        <f t="shared" si="923"/>
        <v>2008</v>
      </c>
      <c r="R3294">
        <f t="shared" si="924"/>
        <v>1</v>
      </c>
      <c r="S3294">
        <f t="shared" si="925"/>
        <v>25</v>
      </c>
      <c r="T3294" s="5">
        <f t="shared" si="926"/>
        <v>38010</v>
      </c>
      <c r="U3294" s="7">
        <f t="shared" si="927"/>
        <v>2008</v>
      </c>
      <c r="V3294" s="7">
        <f t="shared" si="928"/>
        <v>1</v>
      </c>
      <c r="W3294" s="7">
        <f t="shared" si="929"/>
        <v>25</v>
      </c>
      <c r="X3294" s="7" t="str">
        <f t="shared" si="930"/>
        <v>08</v>
      </c>
      <c r="Y3294" t="str">
        <f t="shared" si="931"/>
        <v>How She Move</v>
      </c>
      <c r="Z3294" t="str">
        <f t="shared" si="932"/>
        <v>How She Move</v>
      </c>
      <c r="AA3294" t="str">
        <f t="shared" si="933"/>
        <v>howshem08move</v>
      </c>
      <c r="AB3294" t="s">
        <v>2603</v>
      </c>
      <c r="AC3294">
        <f t="shared" si="934"/>
        <v>1</v>
      </c>
      <c r="AD3294" t="str">
        <f t="shared" si="935"/>
        <v>howshem07move</v>
      </c>
    </row>
    <row r="3295" spans="1:30">
      <c r="A3295">
        <v>6832</v>
      </c>
      <c r="B3295">
        <f t="shared" si="918"/>
        <v>0</v>
      </c>
      <c r="C3295" s="8" t="s">
        <v>10335</v>
      </c>
      <c r="D3295" t="s">
        <v>13968</v>
      </c>
      <c r="E3295" s="2">
        <v>215303</v>
      </c>
      <c r="F3295">
        <f t="shared" si="919"/>
        <v>0</v>
      </c>
      <c r="G3295" s="6">
        <f t="shared" si="920"/>
        <v>215303</v>
      </c>
      <c r="H3295" s="6">
        <v>215303</v>
      </c>
      <c r="I3295">
        <v>84</v>
      </c>
      <c r="J3295" s="2">
        <v>91432</v>
      </c>
      <c r="K3295">
        <v>84</v>
      </c>
      <c r="L3295" s="1">
        <v>38124</v>
      </c>
      <c r="M3295">
        <f t="shared" si="921"/>
        <v>0</v>
      </c>
      <c r="N3295">
        <f t="shared" si="922"/>
        <v>0</v>
      </c>
      <c r="Q3295">
        <f t="shared" si="923"/>
        <v>2008</v>
      </c>
      <c r="R3295">
        <f t="shared" si="924"/>
        <v>5</v>
      </c>
      <c r="S3295">
        <f t="shared" si="925"/>
        <v>18</v>
      </c>
      <c r="T3295" s="5">
        <f t="shared" si="926"/>
        <v>38124</v>
      </c>
      <c r="U3295" s="7">
        <f t="shared" si="927"/>
        <v>2008</v>
      </c>
      <c r="V3295" s="7">
        <f t="shared" si="928"/>
        <v>5</v>
      </c>
      <c r="W3295" s="7">
        <f t="shared" si="929"/>
        <v>18</v>
      </c>
      <c r="X3295" s="7" t="str">
        <f t="shared" si="930"/>
        <v>08</v>
      </c>
      <c r="Y3295" t="str">
        <f t="shared" si="931"/>
        <v>How the Garcia Girls Spent Their Summer</v>
      </c>
      <c r="Z3295" t="str">
        <f t="shared" si="932"/>
        <v>How the Garcia Girls Spent Their Summer</v>
      </c>
      <c r="AA3295" t="str">
        <f t="shared" si="933"/>
        <v>howtheg08mmer</v>
      </c>
      <c r="AB3295" t="s">
        <v>2604</v>
      </c>
      <c r="AC3295">
        <f t="shared" si="934"/>
        <v>1</v>
      </c>
      <c r="AD3295" t="str">
        <f t="shared" si="935"/>
        <v>howtheg05mmer</v>
      </c>
    </row>
    <row r="3296" spans="1:30">
      <c r="A3296">
        <v>6833</v>
      </c>
      <c r="B3296">
        <f t="shared" si="918"/>
        <v>0</v>
      </c>
      <c r="C3296" s="8" t="s">
        <v>10574</v>
      </c>
      <c r="D3296" t="s">
        <v>14185</v>
      </c>
      <c r="E3296" s="2">
        <v>260044825</v>
      </c>
      <c r="F3296">
        <f t="shared" si="919"/>
        <v>0</v>
      </c>
      <c r="G3296" s="6">
        <f t="shared" si="920"/>
        <v>260044825</v>
      </c>
      <c r="H3296" s="6">
        <v>260044825</v>
      </c>
      <c r="I3296" s="3">
        <v>3256</v>
      </c>
      <c r="J3296" s="2">
        <v>55082330</v>
      </c>
      <c r="K3296" s="3">
        <v>3127</v>
      </c>
      <c r="L3296" s="1">
        <v>35385</v>
      </c>
      <c r="M3296">
        <f t="shared" si="921"/>
        <v>0</v>
      </c>
      <c r="N3296">
        <f t="shared" si="922"/>
        <v>0</v>
      </c>
      <c r="Q3296">
        <f t="shared" si="923"/>
        <v>2000</v>
      </c>
      <c r="R3296">
        <f t="shared" si="924"/>
        <v>11</v>
      </c>
      <c r="S3296">
        <f t="shared" si="925"/>
        <v>17</v>
      </c>
      <c r="T3296" s="5">
        <f t="shared" si="926"/>
        <v>35385</v>
      </c>
      <c r="U3296" s="7">
        <f t="shared" si="927"/>
        <v>2000</v>
      </c>
      <c r="V3296" s="7">
        <f t="shared" si="928"/>
        <v>11</v>
      </c>
      <c r="W3296" s="7">
        <f t="shared" si="929"/>
        <v>17</v>
      </c>
      <c r="X3296" s="7" t="str">
        <f t="shared" si="930"/>
        <v>00</v>
      </c>
      <c r="Y3296" t="str">
        <f t="shared" si="931"/>
        <v>How the Grinch Stole Christmas</v>
      </c>
      <c r="Z3296" t="str">
        <f t="shared" si="932"/>
        <v>How the Grinch Stole Christmas</v>
      </c>
      <c r="AA3296" t="str">
        <f t="shared" si="933"/>
        <v>howtheg00tmas</v>
      </c>
      <c r="AC3296">
        <f t="shared" si="934"/>
        <v>0</v>
      </c>
      <c r="AD3296" t="str">
        <f t="shared" si="935"/>
        <v>howtheg00tmas</v>
      </c>
    </row>
    <row r="3297" spans="1:30">
      <c r="A3297">
        <v>6836</v>
      </c>
      <c r="B3297">
        <f t="shared" si="918"/>
        <v>0</v>
      </c>
      <c r="C3297" s="8" t="s">
        <v>10575</v>
      </c>
      <c r="D3297" t="s">
        <v>14154</v>
      </c>
      <c r="E3297" s="2">
        <v>899</v>
      </c>
      <c r="F3297">
        <f t="shared" si="919"/>
        <v>0</v>
      </c>
      <c r="G3297" s="6">
        <f t="shared" si="920"/>
        <v>899</v>
      </c>
      <c r="H3297" s="6">
        <v>899</v>
      </c>
      <c r="I3297">
        <v>1</v>
      </c>
      <c r="J3297" s="2">
        <v>899</v>
      </c>
      <c r="K3297">
        <v>1</v>
      </c>
      <c r="L3297" s="1">
        <v>38556</v>
      </c>
      <c r="M3297">
        <f t="shared" si="921"/>
        <v>0</v>
      </c>
      <c r="N3297">
        <f t="shared" si="922"/>
        <v>0</v>
      </c>
      <c r="Q3297">
        <f t="shared" si="923"/>
        <v>2009</v>
      </c>
      <c r="R3297">
        <f t="shared" si="924"/>
        <v>7</v>
      </c>
      <c r="S3297">
        <f t="shared" si="925"/>
        <v>24</v>
      </c>
      <c r="T3297" s="5">
        <f t="shared" si="926"/>
        <v>38556</v>
      </c>
      <c r="U3297" s="7">
        <f t="shared" si="927"/>
        <v>2009</v>
      </c>
      <c r="V3297" s="7">
        <f t="shared" si="928"/>
        <v>7</v>
      </c>
      <c r="W3297" s="7">
        <f t="shared" si="929"/>
        <v>24</v>
      </c>
      <c r="X3297" s="7" t="str">
        <f t="shared" si="930"/>
        <v>09</v>
      </c>
      <c r="Y3297" t="str">
        <f t="shared" si="931"/>
        <v>How to Be a Serial Killer</v>
      </c>
      <c r="Z3297" t="str">
        <f t="shared" si="932"/>
        <v>How to Be a Serial Killer</v>
      </c>
      <c r="AA3297" t="str">
        <f t="shared" si="933"/>
        <v>howtobe09ller</v>
      </c>
      <c r="AB3297" t="s">
        <v>2395</v>
      </c>
      <c r="AC3297">
        <f t="shared" si="934"/>
        <v>1</v>
      </c>
      <c r="AD3297" t="str">
        <f t="shared" si="935"/>
        <v>howtobe08ller</v>
      </c>
    </row>
    <row r="3298" spans="1:30">
      <c r="A3298">
        <v>6840</v>
      </c>
      <c r="B3298">
        <f t="shared" si="918"/>
        <v>0</v>
      </c>
      <c r="C3298" s="8" t="s">
        <v>10234</v>
      </c>
      <c r="D3298" t="s">
        <v>14153</v>
      </c>
      <c r="E3298" s="2">
        <v>87370</v>
      </c>
      <c r="F3298">
        <f t="shared" si="919"/>
        <v>0</v>
      </c>
      <c r="G3298" s="6">
        <f t="shared" si="920"/>
        <v>87370</v>
      </c>
      <c r="H3298" s="6">
        <v>87370</v>
      </c>
      <c r="I3298">
        <v>7</v>
      </c>
      <c r="J3298" s="2">
        <v>8741</v>
      </c>
      <c r="K3298">
        <v>4</v>
      </c>
      <c r="L3298" s="1">
        <v>37919</v>
      </c>
      <c r="M3298">
        <f t="shared" si="921"/>
        <v>0</v>
      </c>
      <c r="N3298">
        <f t="shared" si="922"/>
        <v>0</v>
      </c>
      <c r="Q3298">
        <f t="shared" si="923"/>
        <v>2007</v>
      </c>
      <c r="R3298">
        <f t="shared" si="924"/>
        <v>10</v>
      </c>
      <c r="S3298">
        <f t="shared" si="925"/>
        <v>26</v>
      </c>
      <c r="T3298" s="5">
        <f t="shared" si="926"/>
        <v>37919</v>
      </c>
      <c r="U3298" s="7">
        <f t="shared" si="927"/>
        <v>2007</v>
      </c>
      <c r="V3298" s="7">
        <f t="shared" si="928"/>
        <v>10</v>
      </c>
      <c r="W3298" s="7">
        <f t="shared" si="929"/>
        <v>26</v>
      </c>
      <c r="X3298" s="7" t="str">
        <f t="shared" si="930"/>
        <v>07</v>
      </c>
      <c r="Y3298" t="str">
        <f t="shared" si="931"/>
        <v>How to Cook Your Life</v>
      </c>
      <c r="Z3298" t="str">
        <f t="shared" si="932"/>
        <v>How to Cook Your Life</v>
      </c>
      <c r="AA3298" t="str">
        <f t="shared" si="933"/>
        <v>howtoco07life</v>
      </c>
      <c r="AC3298">
        <f t="shared" si="934"/>
        <v>0</v>
      </c>
      <c r="AD3298" t="str">
        <f t="shared" si="935"/>
        <v>howtoco07life</v>
      </c>
    </row>
    <row r="3299" spans="1:30">
      <c r="A3299">
        <v>6841</v>
      </c>
      <c r="B3299">
        <f t="shared" si="918"/>
        <v>0</v>
      </c>
      <c r="C3299" s="8" t="s">
        <v>10578</v>
      </c>
      <c r="D3299" t="s">
        <v>14173</v>
      </c>
      <c r="E3299" s="2">
        <v>14195227</v>
      </c>
      <c r="F3299">
        <f t="shared" si="919"/>
        <v>0</v>
      </c>
      <c r="G3299" s="6">
        <f t="shared" si="920"/>
        <v>14195227</v>
      </c>
      <c r="H3299" s="6">
        <v>14195227</v>
      </c>
      <c r="I3299" s="3">
        <v>2319</v>
      </c>
      <c r="J3299" s="2">
        <v>5809960</v>
      </c>
      <c r="K3299" s="3">
        <v>2319</v>
      </c>
      <c r="L3299" s="1">
        <v>36358</v>
      </c>
      <c r="M3299">
        <f t="shared" si="921"/>
        <v>0</v>
      </c>
      <c r="N3299">
        <f t="shared" si="922"/>
        <v>0</v>
      </c>
      <c r="Q3299">
        <f t="shared" si="923"/>
        <v>2003</v>
      </c>
      <c r="R3299">
        <f t="shared" si="924"/>
        <v>7</v>
      </c>
      <c r="S3299">
        <f t="shared" si="925"/>
        <v>18</v>
      </c>
      <c r="T3299" s="5">
        <f t="shared" si="926"/>
        <v>36358</v>
      </c>
      <c r="U3299" s="7">
        <f t="shared" si="927"/>
        <v>2003</v>
      </c>
      <c r="V3299" s="7">
        <f t="shared" si="928"/>
        <v>7</v>
      </c>
      <c r="W3299" s="7">
        <f t="shared" si="929"/>
        <v>18</v>
      </c>
      <c r="X3299" s="7" t="str">
        <f t="shared" si="930"/>
        <v>03</v>
      </c>
      <c r="Y3299" t="str">
        <f t="shared" si="931"/>
        <v>How to Deal</v>
      </c>
      <c r="Z3299" t="str">
        <f t="shared" si="932"/>
        <v>How to Deal</v>
      </c>
      <c r="AA3299" t="str">
        <f t="shared" si="933"/>
        <v>howtode03deal</v>
      </c>
      <c r="AC3299">
        <f t="shared" si="934"/>
        <v>0</v>
      </c>
      <c r="AD3299" t="str">
        <f t="shared" si="935"/>
        <v>howtode03deal</v>
      </c>
    </row>
    <row r="3300" spans="1:30">
      <c r="A3300">
        <v>6842</v>
      </c>
      <c r="B3300">
        <f t="shared" si="918"/>
        <v>0</v>
      </c>
      <c r="C3300" s="8" t="s">
        <v>10579</v>
      </c>
      <c r="D3300" t="s">
        <v>14163</v>
      </c>
      <c r="E3300" s="2">
        <v>4658</v>
      </c>
      <c r="F3300">
        <f t="shared" si="919"/>
        <v>0</v>
      </c>
      <c r="G3300" s="6">
        <f t="shared" si="920"/>
        <v>4658</v>
      </c>
      <c r="H3300" s="6">
        <v>4658</v>
      </c>
      <c r="I3300">
        <v>1</v>
      </c>
      <c r="J3300" s="2">
        <v>2706</v>
      </c>
      <c r="K3300">
        <v>1</v>
      </c>
      <c r="L3300" s="1">
        <v>36596</v>
      </c>
      <c r="M3300">
        <f t="shared" si="921"/>
        <v>0</v>
      </c>
      <c r="N3300">
        <f t="shared" si="922"/>
        <v>0</v>
      </c>
      <c r="Q3300">
        <f t="shared" si="923"/>
        <v>2004</v>
      </c>
      <c r="R3300">
        <f t="shared" si="924"/>
        <v>3</v>
      </c>
      <c r="S3300">
        <f t="shared" si="925"/>
        <v>12</v>
      </c>
      <c r="T3300" s="5">
        <f t="shared" si="926"/>
        <v>36596</v>
      </c>
      <c r="U3300" s="7">
        <f t="shared" si="927"/>
        <v>2004</v>
      </c>
      <c r="V3300" s="7">
        <f t="shared" si="928"/>
        <v>3</v>
      </c>
      <c r="W3300" s="7">
        <f t="shared" si="929"/>
        <v>12</v>
      </c>
      <c r="X3300" s="7" t="str">
        <f t="shared" si="930"/>
        <v>04</v>
      </c>
      <c r="Y3300" t="str">
        <f t="shared" si="931"/>
        <v>How to Draw a Bunny</v>
      </c>
      <c r="Z3300" t="str">
        <f t="shared" si="932"/>
        <v>How to Draw a Bunny</v>
      </c>
      <c r="AA3300" t="str">
        <f t="shared" si="933"/>
        <v>howtodr04unny</v>
      </c>
      <c r="AB3300" t="s">
        <v>3844</v>
      </c>
      <c r="AC3300">
        <f t="shared" si="934"/>
        <v>1</v>
      </c>
      <c r="AD3300" t="str">
        <f t="shared" si="935"/>
        <v>howtodr02unny</v>
      </c>
    </row>
    <row r="3301" spans="1:30">
      <c r="A3301">
        <v>6843</v>
      </c>
      <c r="B3301">
        <f t="shared" si="918"/>
        <v>0</v>
      </c>
      <c r="C3301" s="8" t="s">
        <v>10580</v>
      </c>
      <c r="D3301" t="s">
        <v>14173</v>
      </c>
      <c r="E3301" s="2">
        <v>13040527</v>
      </c>
      <c r="F3301">
        <f t="shared" si="919"/>
        <v>0</v>
      </c>
      <c r="G3301" s="6">
        <f t="shared" si="920"/>
        <v>13040527</v>
      </c>
      <c r="H3301" s="6">
        <v>13040527</v>
      </c>
      <c r="I3301" s="3">
        <v>1870</v>
      </c>
      <c r="J3301" s="2">
        <v>4003537</v>
      </c>
      <c r="K3301" s="3">
        <v>1870</v>
      </c>
      <c r="L3301" s="1">
        <v>37492</v>
      </c>
      <c r="M3301">
        <f t="shared" si="921"/>
        <v>0</v>
      </c>
      <c r="N3301">
        <f t="shared" si="922"/>
        <v>0</v>
      </c>
      <c r="Q3301">
        <f t="shared" si="923"/>
        <v>2006</v>
      </c>
      <c r="R3301">
        <f t="shared" si="924"/>
        <v>8</v>
      </c>
      <c r="S3301">
        <f t="shared" si="925"/>
        <v>25</v>
      </c>
      <c r="T3301" s="5">
        <f t="shared" si="926"/>
        <v>37492</v>
      </c>
      <c r="U3301" s="7">
        <f t="shared" si="927"/>
        <v>2006</v>
      </c>
      <c r="V3301" s="7">
        <f t="shared" si="928"/>
        <v>8</v>
      </c>
      <c r="W3301" s="7">
        <f t="shared" si="929"/>
        <v>25</v>
      </c>
      <c r="X3301" s="7" t="str">
        <f t="shared" si="930"/>
        <v>06</v>
      </c>
      <c r="Y3301" t="str">
        <f t="shared" si="931"/>
        <v>How to Eat Fried Worms</v>
      </c>
      <c r="Z3301" t="str">
        <f t="shared" si="932"/>
        <v>How to Eat Fried Worms</v>
      </c>
      <c r="AA3301" t="str">
        <f t="shared" si="933"/>
        <v>howtoea06orms</v>
      </c>
      <c r="AC3301">
        <f t="shared" si="934"/>
        <v>0</v>
      </c>
      <c r="AD3301" t="str">
        <f t="shared" si="935"/>
        <v>howtoea06orms</v>
      </c>
    </row>
    <row r="3302" spans="1:30">
      <c r="A3302">
        <v>6845</v>
      </c>
      <c r="B3302">
        <f t="shared" si="918"/>
        <v>0</v>
      </c>
      <c r="C3302" s="8" t="s">
        <v>10750</v>
      </c>
      <c r="D3302" t="s">
        <v>14508</v>
      </c>
      <c r="E3302" s="2">
        <v>20135</v>
      </c>
      <c r="F3302">
        <f t="shared" si="919"/>
        <v>0</v>
      </c>
      <c r="G3302" s="6">
        <f t="shared" si="920"/>
        <v>20135</v>
      </c>
      <c r="H3302" s="6">
        <v>20135</v>
      </c>
      <c r="I3302">
        <v>2</v>
      </c>
      <c r="J3302" s="2">
        <v>5705</v>
      </c>
      <c r="K3302">
        <v>1</v>
      </c>
      <c r="L3302" s="1">
        <v>39550</v>
      </c>
      <c r="M3302">
        <f t="shared" si="921"/>
        <v>0</v>
      </c>
      <c r="N3302">
        <f t="shared" si="922"/>
        <v>0</v>
      </c>
      <c r="Q3302">
        <f t="shared" si="923"/>
        <v>2012</v>
      </c>
      <c r="R3302">
        <f t="shared" si="924"/>
        <v>4</v>
      </c>
      <c r="S3302">
        <f t="shared" si="925"/>
        <v>13</v>
      </c>
      <c r="T3302" s="5">
        <f t="shared" si="926"/>
        <v>39550</v>
      </c>
      <c r="U3302" s="7">
        <f t="shared" si="927"/>
        <v>2012</v>
      </c>
      <c r="V3302" s="7">
        <f t="shared" si="928"/>
        <v>4</v>
      </c>
      <c r="W3302" s="7">
        <f t="shared" si="929"/>
        <v>13</v>
      </c>
      <c r="X3302" s="7" t="str">
        <f t="shared" si="930"/>
        <v>12</v>
      </c>
      <c r="Y3302" t="str">
        <f t="shared" si="931"/>
        <v>How to Grow a Band</v>
      </c>
      <c r="Z3302" t="str">
        <f t="shared" si="932"/>
        <v>How to Grow a Band</v>
      </c>
      <c r="AA3302" t="str">
        <f t="shared" si="933"/>
        <v>howtogr12band</v>
      </c>
      <c r="AB3302" t="s">
        <v>1536</v>
      </c>
      <c r="AC3302">
        <f t="shared" si="934"/>
        <v>1</v>
      </c>
      <c r="AD3302" t="str">
        <f t="shared" si="935"/>
        <v>howtogr11band</v>
      </c>
    </row>
    <row r="3303" spans="1:30">
      <c r="A3303">
        <v>6846</v>
      </c>
      <c r="B3303">
        <f t="shared" si="918"/>
        <v>0</v>
      </c>
      <c r="C3303" s="8" t="s">
        <v>10751</v>
      </c>
      <c r="D3303" t="s">
        <v>13752</v>
      </c>
      <c r="E3303" s="2">
        <v>49894</v>
      </c>
      <c r="F3303">
        <f t="shared" si="919"/>
        <v>0</v>
      </c>
      <c r="G3303" s="6">
        <f t="shared" si="920"/>
        <v>49894</v>
      </c>
      <c r="H3303" s="6">
        <v>49894</v>
      </c>
      <c r="I3303">
        <v>6</v>
      </c>
      <c r="J3303" s="2">
        <v>18956</v>
      </c>
      <c r="K3303">
        <v>6</v>
      </c>
      <c r="L3303" s="1">
        <v>35847</v>
      </c>
      <c r="M3303">
        <f t="shared" si="921"/>
        <v>0</v>
      </c>
      <c r="N3303">
        <f t="shared" si="922"/>
        <v>0</v>
      </c>
      <c r="Q3303">
        <f t="shared" si="923"/>
        <v>2002</v>
      </c>
      <c r="R3303">
        <f t="shared" si="924"/>
        <v>2</v>
      </c>
      <c r="S3303">
        <f t="shared" si="925"/>
        <v>22</v>
      </c>
      <c r="T3303" s="5">
        <f t="shared" si="926"/>
        <v>35847</v>
      </c>
      <c r="U3303" s="7">
        <f t="shared" si="927"/>
        <v>2002</v>
      </c>
      <c r="V3303" s="7">
        <f t="shared" si="928"/>
        <v>2</v>
      </c>
      <c r="W3303" s="7">
        <f t="shared" si="929"/>
        <v>22</v>
      </c>
      <c r="X3303" s="7" t="str">
        <f t="shared" si="930"/>
        <v>02</v>
      </c>
      <c r="Y3303" t="str">
        <f t="shared" si="931"/>
        <v>How to Kill Your Neighbor's Dog</v>
      </c>
      <c r="Z3303" t="str">
        <f t="shared" si="932"/>
        <v>How to Kill Your Neighbor's Dog</v>
      </c>
      <c r="AA3303" t="str">
        <f t="shared" si="933"/>
        <v>howtoki02sdog</v>
      </c>
      <c r="AB3303" t="s">
        <v>4154</v>
      </c>
      <c r="AC3303">
        <f t="shared" si="934"/>
        <v>1</v>
      </c>
      <c r="AD3303" t="str">
        <f t="shared" si="935"/>
        <v>howtoki00sdog</v>
      </c>
    </row>
    <row r="3304" spans="1:30">
      <c r="A3304">
        <v>6848</v>
      </c>
      <c r="B3304">
        <f t="shared" si="918"/>
        <v>0</v>
      </c>
      <c r="C3304" s="8" t="s">
        <v>10752</v>
      </c>
      <c r="D3304" t="s">
        <v>14435</v>
      </c>
      <c r="E3304" s="2">
        <v>60630</v>
      </c>
      <c r="F3304">
        <f t="shared" si="919"/>
        <v>0</v>
      </c>
      <c r="G3304" s="6">
        <f t="shared" si="920"/>
        <v>60630</v>
      </c>
      <c r="H3304" s="6">
        <v>60630</v>
      </c>
      <c r="I3304">
        <v>4</v>
      </c>
      <c r="J3304" s="2">
        <v>3716</v>
      </c>
      <c r="K3304">
        <v>1</v>
      </c>
      <c r="L3304" s="1">
        <v>39214</v>
      </c>
      <c r="M3304">
        <f t="shared" si="921"/>
        <v>0</v>
      </c>
      <c r="N3304">
        <f t="shared" si="922"/>
        <v>0</v>
      </c>
      <c r="Q3304">
        <f t="shared" si="923"/>
        <v>2011</v>
      </c>
      <c r="R3304">
        <f t="shared" si="924"/>
        <v>5</v>
      </c>
      <c r="S3304">
        <f t="shared" si="925"/>
        <v>13</v>
      </c>
      <c r="T3304" s="5">
        <f t="shared" si="926"/>
        <v>39214</v>
      </c>
      <c r="U3304" s="7">
        <f t="shared" si="927"/>
        <v>2011</v>
      </c>
      <c r="V3304" s="7">
        <f t="shared" si="928"/>
        <v>5</v>
      </c>
      <c r="W3304" s="7">
        <f t="shared" si="929"/>
        <v>13</v>
      </c>
      <c r="X3304" s="7" t="str">
        <f t="shared" si="930"/>
        <v>11</v>
      </c>
      <c r="Y3304" t="str">
        <f t="shared" si="931"/>
        <v>How to Live Forever</v>
      </c>
      <c r="Z3304" t="str">
        <f t="shared" si="932"/>
        <v>How to Live Forever</v>
      </c>
      <c r="AA3304" t="str">
        <f t="shared" si="933"/>
        <v>howtoli11ever</v>
      </c>
      <c r="AB3304" t="s">
        <v>1839</v>
      </c>
      <c r="AC3304">
        <f t="shared" si="934"/>
        <v>1</v>
      </c>
      <c r="AD3304" t="str">
        <f t="shared" si="935"/>
        <v>howtoli09ever</v>
      </c>
    </row>
    <row r="3305" spans="1:30">
      <c r="A3305">
        <v>6849</v>
      </c>
      <c r="B3305">
        <f t="shared" si="918"/>
        <v>0</v>
      </c>
      <c r="C3305" s="8" t="s">
        <v>10753</v>
      </c>
      <c r="D3305" t="s">
        <v>14318</v>
      </c>
      <c r="E3305" s="2">
        <v>105813373</v>
      </c>
      <c r="F3305">
        <f t="shared" si="919"/>
        <v>0</v>
      </c>
      <c r="G3305" s="6">
        <f t="shared" si="920"/>
        <v>105813373</v>
      </c>
      <c r="H3305" s="6">
        <v>105813373</v>
      </c>
      <c r="I3305" s="3">
        <v>2923</v>
      </c>
      <c r="J3305" s="2">
        <v>23774850</v>
      </c>
      <c r="K3305" s="3">
        <v>2923</v>
      </c>
      <c r="L3305" s="1">
        <v>36197</v>
      </c>
      <c r="M3305">
        <f t="shared" si="921"/>
        <v>0</v>
      </c>
      <c r="N3305">
        <f t="shared" si="922"/>
        <v>0</v>
      </c>
      <c r="Q3305">
        <f t="shared" si="923"/>
        <v>2003</v>
      </c>
      <c r="R3305">
        <f t="shared" si="924"/>
        <v>2</v>
      </c>
      <c r="S3305">
        <f t="shared" si="925"/>
        <v>7</v>
      </c>
      <c r="T3305" s="5">
        <f t="shared" si="926"/>
        <v>36197</v>
      </c>
      <c r="U3305" s="7">
        <f t="shared" si="927"/>
        <v>2003</v>
      </c>
      <c r="V3305" s="7">
        <f t="shared" si="928"/>
        <v>2</v>
      </c>
      <c r="W3305" s="7">
        <f t="shared" si="929"/>
        <v>7</v>
      </c>
      <c r="X3305" s="7" t="str">
        <f t="shared" si="930"/>
        <v>03</v>
      </c>
      <c r="Y3305" t="str">
        <f t="shared" si="931"/>
        <v>How to Lose a Guy in 10 Days</v>
      </c>
      <c r="Z3305" t="str">
        <f t="shared" si="932"/>
        <v>How to Lose a Guy in 10 Days</v>
      </c>
      <c r="AA3305" t="str">
        <f t="shared" si="933"/>
        <v>howtolo03days</v>
      </c>
      <c r="AC3305">
        <f t="shared" si="934"/>
        <v>0</v>
      </c>
      <c r="AD3305" t="str">
        <f t="shared" si="935"/>
        <v>howtolo03days</v>
      </c>
    </row>
    <row r="3306" spans="1:30">
      <c r="A3306">
        <v>6850</v>
      </c>
      <c r="B3306">
        <f t="shared" si="918"/>
        <v>0</v>
      </c>
      <c r="C3306" s="8" t="s">
        <v>10328</v>
      </c>
      <c r="D3306" t="s">
        <v>14157</v>
      </c>
      <c r="E3306" s="2">
        <v>2778752</v>
      </c>
      <c r="F3306">
        <f t="shared" si="919"/>
        <v>0</v>
      </c>
      <c r="G3306" s="6">
        <f t="shared" si="920"/>
        <v>2778752</v>
      </c>
      <c r="H3306" s="6">
        <v>2778752</v>
      </c>
      <c r="I3306" s="3">
        <v>1750</v>
      </c>
      <c r="J3306" s="2">
        <v>1430294</v>
      </c>
      <c r="K3306" s="3">
        <v>1750</v>
      </c>
      <c r="L3306" s="1">
        <v>38262</v>
      </c>
      <c r="M3306">
        <f t="shared" si="921"/>
        <v>0</v>
      </c>
      <c r="N3306">
        <f t="shared" si="922"/>
        <v>0</v>
      </c>
      <c r="Q3306">
        <f t="shared" si="923"/>
        <v>2008</v>
      </c>
      <c r="R3306">
        <f t="shared" si="924"/>
        <v>10</v>
      </c>
      <c r="S3306">
        <f t="shared" si="925"/>
        <v>3</v>
      </c>
      <c r="T3306" s="5">
        <f t="shared" si="926"/>
        <v>38262</v>
      </c>
      <c r="U3306" s="7">
        <f t="shared" si="927"/>
        <v>2008</v>
      </c>
      <c r="V3306" s="7">
        <f t="shared" si="928"/>
        <v>10</v>
      </c>
      <c r="W3306" s="7">
        <f t="shared" si="929"/>
        <v>3</v>
      </c>
      <c r="X3306" s="7" t="str">
        <f t="shared" si="930"/>
        <v>08</v>
      </c>
      <c r="Y3306" t="str">
        <f t="shared" si="931"/>
        <v>How to Lose Friends and Alienate People</v>
      </c>
      <c r="Z3306" t="str">
        <f t="shared" si="932"/>
        <v>How to Lose Friends and Alienate People</v>
      </c>
      <c r="AA3306" t="str">
        <f t="shared" si="933"/>
        <v>howtolo08ople</v>
      </c>
      <c r="AC3306">
        <f t="shared" si="934"/>
        <v>0</v>
      </c>
      <c r="AD3306" t="str">
        <f t="shared" si="935"/>
        <v>howtolo08ople</v>
      </c>
    </row>
    <row r="3307" spans="1:30">
      <c r="A3307">
        <v>6852</v>
      </c>
      <c r="B3307">
        <f t="shared" si="918"/>
        <v>0</v>
      </c>
      <c r="C3307" s="8" t="s">
        <v>10329</v>
      </c>
      <c r="D3307" t="s">
        <v>13377</v>
      </c>
      <c r="E3307" s="2">
        <v>39192</v>
      </c>
      <c r="F3307">
        <f t="shared" si="919"/>
        <v>0</v>
      </c>
      <c r="G3307" s="6">
        <f t="shared" si="920"/>
        <v>39192</v>
      </c>
      <c r="H3307" s="6">
        <v>39192</v>
      </c>
      <c r="I3307">
        <v>5</v>
      </c>
      <c r="J3307" s="2">
        <v>9202</v>
      </c>
      <c r="K3307">
        <v>5</v>
      </c>
      <c r="L3307" s="1">
        <v>39989</v>
      </c>
      <c r="M3307">
        <f t="shared" si="921"/>
        <v>0</v>
      </c>
      <c r="N3307">
        <f t="shared" si="922"/>
        <v>0</v>
      </c>
      <c r="Q3307">
        <f t="shared" si="923"/>
        <v>2013</v>
      </c>
      <c r="R3307">
        <f t="shared" si="924"/>
        <v>6</v>
      </c>
      <c r="S3307">
        <f t="shared" si="925"/>
        <v>26</v>
      </c>
      <c r="T3307" s="5">
        <f t="shared" si="926"/>
        <v>39989</v>
      </c>
      <c r="U3307" s="7">
        <f t="shared" si="927"/>
        <v>2013</v>
      </c>
      <c r="V3307" s="7">
        <f t="shared" si="928"/>
        <v>6</v>
      </c>
      <c r="W3307" s="7">
        <f t="shared" si="929"/>
        <v>26</v>
      </c>
      <c r="X3307" s="7" t="str">
        <f t="shared" si="930"/>
        <v>13</v>
      </c>
      <c r="Y3307" t="str">
        <f t="shared" si="931"/>
        <v>How to Make Money Selling Drugs</v>
      </c>
      <c r="Z3307" t="str">
        <f t="shared" si="932"/>
        <v>How to Make Money Selling Drugs</v>
      </c>
      <c r="AA3307" t="str">
        <f t="shared" si="933"/>
        <v>howtoma13rugs</v>
      </c>
      <c r="AB3307" t="s">
        <v>1204</v>
      </c>
      <c r="AC3307">
        <f t="shared" si="934"/>
        <v>1</v>
      </c>
      <c r="AD3307" t="str">
        <f t="shared" si="935"/>
        <v>howtoma12rugs</v>
      </c>
    </row>
    <row r="3308" spans="1:30">
      <c r="A3308">
        <v>6853</v>
      </c>
      <c r="B3308">
        <f t="shared" si="918"/>
        <v>0</v>
      </c>
      <c r="C3308" s="8" t="s">
        <v>10166</v>
      </c>
      <c r="D3308" t="s">
        <v>14304</v>
      </c>
      <c r="E3308" s="2">
        <v>1006</v>
      </c>
      <c r="F3308">
        <f t="shared" si="919"/>
        <v>0</v>
      </c>
      <c r="G3308" s="6">
        <f t="shared" si="920"/>
        <v>1006</v>
      </c>
      <c r="H3308" s="6">
        <v>1006</v>
      </c>
      <c r="I3308">
        <v>1</v>
      </c>
      <c r="J3308" s="2">
        <v>109</v>
      </c>
      <c r="K3308">
        <v>1</v>
      </c>
      <c r="L3308" s="1">
        <v>38024</v>
      </c>
      <c r="M3308">
        <f t="shared" si="921"/>
        <v>0</v>
      </c>
      <c r="N3308">
        <f t="shared" si="922"/>
        <v>0</v>
      </c>
      <c r="Q3308">
        <f t="shared" si="923"/>
        <v>2008</v>
      </c>
      <c r="R3308">
        <f t="shared" si="924"/>
        <v>2</v>
      </c>
      <c r="S3308">
        <f t="shared" si="925"/>
        <v>8</v>
      </c>
      <c r="T3308" s="5">
        <f t="shared" si="926"/>
        <v>38024</v>
      </c>
      <c r="U3308" s="7">
        <f t="shared" si="927"/>
        <v>2008</v>
      </c>
      <c r="V3308" s="7">
        <f t="shared" si="928"/>
        <v>2</v>
      </c>
      <c r="W3308" s="7">
        <f t="shared" si="929"/>
        <v>8</v>
      </c>
      <c r="X3308" s="7" t="str">
        <f t="shared" si="930"/>
        <v>08</v>
      </c>
      <c r="Y3308" t="str">
        <f t="shared" si="931"/>
        <v>How to Rob a Bank</v>
      </c>
      <c r="Z3308" t="str">
        <f t="shared" si="932"/>
        <v>How to Rob a Bank</v>
      </c>
      <c r="AA3308" t="str">
        <f t="shared" si="933"/>
        <v>howtoro08bank</v>
      </c>
      <c r="AB3308" t="s">
        <v>2605</v>
      </c>
      <c r="AC3308">
        <f t="shared" si="934"/>
        <v>1</v>
      </c>
      <c r="AD3308" t="str">
        <f t="shared" si="935"/>
        <v>howtoro07hit]</v>
      </c>
    </row>
    <row r="3309" spans="1:30">
      <c r="A3309">
        <v>6855</v>
      </c>
      <c r="B3309">
        <f t="shared" si="918"/>
        <v>0</v>
      </c>
      <c r="C3309" s="8" t="s">
        <v>10167</v>
      </c>
      <c r="D3309" t="s">
        <v>10168</v>
      </c>
      <c r="F3309">
        <f t="shared" si="919"/>
        <v>0</v>
      </c>
      <c r="G3309" s="6" t="str">
        <f t="shared" si="920"/>
        <v/>
      </c>
      <c r="H3309" s="6" t="s">
        <v>217</v>
      </c>
      <c r="L3309" s="1">
        <v>40698</v>
      </c>
      <c r="M3309">
        <f t="shared" si="921"/>
        <v>0</v>
      </c>
      <c r="N3309">
        <f t="shared" si="922"/>
        <v>0</v>
      </c>
      <c r="Q3309">
        <f t="shared" si="923"/>
        <v>2015</v>
      </c>
      <c r="R3309">
        <f t="shared" si="924"/>
        <v>6</v>
      </c>
      <c r="S3309">
        <f t="shared" si="925"/>
        <v>5</v>
      </c>
      <c r="T3309" s="5">
        <f t="shared" si="926"/>
        <v>40698</v>
      </c>
      <c r="U3309" s="7">
        <f t="shared" si="927"/>
        <v>2015</v>
      </c>
      <c r="V3309" s="7">
        <f t="shared" si="928"/>
        <v>6</v>
      </c>
      <c r="W3309" s="7">
        <f t="shared" si="929"/>
        <v>5</v>
      </c>
      <c r="X3309" s="7" t="str">
        <f t="shared" si="930"/>
        <v>15</v>
      </c>
      <c r="Y3309" t="str">
        <f t="shared" si="931"/>
        <v>How to Save Us</v>
      </c>
      <c r="Z3309" t="str">
        <f t="shared" si="932"/>
        <v>How to Save Us</v>
      </c>
      <c r="AA3309" t="str">
        <f t="shared" si="933"/>
        <v>howtosa15veus</v>
      </c>
      <c r="AC3309">
        <f t="shared" si="934"/>
        <v>0</v>
      </c>
      <c r="AD3309" t="str">
        <f t="shared" si="935"/>
        <v>howtosa15veus</v>
      </c>
    </row>
    <row r="3310" spans="1:30">
      <c r="A3310">
        <v>6857</v>
      </c>
      <c r="B3310">
        <f t="shared" si="918"/>
        <v>0</v>
      </c>
      <c r="C3310" s="8" t="s">
        <v>10169</v>
      </c>
      <c r="D3310" t="s">
        <v>14304</v>
      </c>
      <c r="E3310" s="2">
        <v>132055</v>
      </c>
      <c r="F3310">
        <f t="shared" si="919"/>
        <v>0</v>
      </c>
      <c r="G3310" s="6">
        <f t="shared" si="920"/>
        <v>132055</v>
      </c>
      <c r="H3310" s="6">
        <v>132055</v>
      </c>
      <c r="I3310">
        <v>15</v>
      </c>
      <c r="J3310" s="2">
        <v>28250</v>
      </c>
      <c r="K3310">
        <v>4</v>
      </c>
      <c r="L3310" s="1">
        <v>39711</v>
      </c>
      <c r="M3310">
        <f t="shared" si="921"/>
        <v>0</v>
      </c>
      <c r="N3310">
        <f t="shared" si="922"/>
        <v>0</v>
      </c>
      <c r="Q3310">
        <f t="shared" si="923"/>
        <v>2012</v>
      </c>
      <c r="R3310">
        <f t="shared" si="924"/>
        <v>9</v>
      </c>
      <c r="S3310">
        <f t="shared" si="925"/>
        <v>21</v>
      </c>
      <c r="T3310" s="5">
        <f t="shared" si="926"/>
        <v>39711</v>
      </c>
      <c r="U3310" s="7">
        <f t="shared" si="927"/>
        <v>2012</v>
      </c>
      <c r="V3310" s="7">
        <f t="shared" si="928"/>
        <v>9</v>
      </c>
      <c r="W3310" s="7">
        <f t="shared" si="929"/>
        <v>21</v>
      </c>
      <c r="X3310" s="7" t="str">
        <f t="shared" si="930"/>
        <v>12</v>
      </c>
      <c r="Y3310" t="str">
        <f t="shared" si="931"/>
        <v>How to Survive a Plague</v>
      </c>
      <c r="Z3310" t="str">
        <f t="shared" si="932"/>
        <v>How to Survive a Plague</v>
      </c>
      <c r="AA3310" t="str">
        <f t="shared" si="933"/>
        <v>howtosu12ague</v>
      </c>
      <c r="AC3310">
        <f t="shared" si="934"/>
        <v>0</v>
      </c>
      <c r="AD3310" t="str">
        <f t="shared" si="935"/>
        <v>howtosu12ague</v>
      </c>
    </row>
    <row r="3311" spans="1:30">
      <c r="A3311">
        <v>6859</v>
      </c>
      <c r="B3311">
        <f t="shared" si="918"/>
        <v>0</v>
      </c>
      <c r="C3311" s="8" t="s">
        <v>10170</v>
      </c>
      <c r="D3311" t="s">
        <v>13684</v>
      </c>
      <c r="E3311" s="2">
        <v>217581231</v>
      </c>
      <c r="F3311">
        <f t="shared" si="919"/>
        <v>0</v>
      </c>
      <c r="G3311" s="6">
        <f t="shared" si="920"/>
        <v>217581231</v>
      </c>
      <c r="H3311" s="6">
        <v>217581231</v>
      </c>
      <c r="I3311" s="3">
        <v>4060</v>
      </c>
      <c r="J3311" s="2">
        <v>43732319</v>
      </c>
      <c r="K3311" s="3">
        <v>4055</v>
      </c>
      <c r="L3311" s="1">
        <v>38801</v>
      </c>
      <c r="M3311">
        <f t="shared" si="921"/>
        <v>0</v>
      </c>
      <c r="N3311">
        <f t="shared" si="922"/>
        <v>0</v>
      </c>
      <c r="Q3311">
        <f t="shared" si="923"/>
        <v>2010</v>
      </c>
      <c r="R3311">
        <f t="shared" si="924"/>
        <v>3</v>
      </c>
      <c r="S3311">
        <f t="shared" si="925"/>
        <v>26</v>
      </c>
      <c r="T3311" s="5">
        <f t="shared" si="926"/>
        <v>38801</v>
      </c>
      <c r="U3311" s="7">
        <f t="shared" si="927"/>
        <v>2010</v>
      </c>
      <c r="V3311" s="7">
        <f t="shared" si="928"/>
        <v>3</v>
      </c>
      <c r="W3311" s="7">
        <f t="shared" si="929"/>
        <v>26</v>
      </c>
      <c r="X3311" s="7" t="str">
        <f t="shared" si="930"/>
        <v>10</v>
      </c>
      <c r="Y3311" t="str">
        <f t="shared" si="931"/>
        <v>How to Train Your Dragon</v>
      </c>
      <c r="Z3311" t="str">
        <f t="shared" si="932"/>
        <v>How to Train Your Dragon</v>
      </c>
      <c r="AA3311" t="str">
        <f t="shared" si="933"/>
        <v>howtotr10agon</v>
      </c>
      <c r="AC3311">
        <f t="shared" si="934"/>
        <v>0</v>
      </c>
      <c r="AD3311" t="str">
        <f t="shared" si="935"/>
        <v>howtotr10agon</v>
      </c>
    </row>
    <row r="3312" spans="1:30">
      <c r="A3312">
        <v>6860</v>
      </c>
      <c r="B3312">
        <f t="shared" si="918"/>
        <v>0</v>
      </c>
      <c r="C3312" s="8" t="s">
        <v>10171</v>
      </c>
      <c r="D3312" t="s">
        <v>14400</v>
      </c>
      <c r="E3312" s="2">
        <v>177002924</v>
      </c>
      <c r="F3312">
        <f t="shared" si="919"/>
        <v>0</v>
      </c>
      <c r="G3312" s="6">
        <f t="shared" si="920"/>
        <v>177002924</v>
      </c>
      <c r="H3312" s="6">
        <v>177002924</v>
      </c>
      <c r="I3312" s="3">
        <v>4268</v>
      </c>
      <c r="J3312" s="2">
        <v>49451322</v>
      </c>
      <c r="K3312" s="3">
        <v>4253</v>
      </c>
      <c r="L3312" s="1">
        <v>40341</v>
      </c>
      <c r="M3312">
        <f t="shared" si="921"/>
        <v>0</v>
      </c>
      <c r="N3312">
        <f t="shared" si="922"/>
        <v>0</v>
      </c>
      <c r="Q3312">
        <f t="shared" si="923"/>
        <v>2014</v>
      </c>
      <c r="R3312">
        <f t="shared" si="924"/>
        <v>6</v>
      </c>
      <c r="S3312">
        <f t="shared" si="925"/>
        <v>13</v>
      </c>
      <c r="T3312" s="5">
        <f t="shared" si="926"/>
        <v>40341</v>
      </c>
      <c r="U3312" s="7">
        <f t="shared" si="927"/>
        <v>2014</v>
      </c>
      <c r="V3312" s="7">
        <f t="shared" si="928"/>
        <v>6</v>
      </c>
      <c r="W3312" s="7">
        <f t="shared" si="929"/>
        <v>13</v>
      </c>
      <c r="X3312" s="7" t="str">
        <f t="shared" si="930"/>
        <v>14</v>
      </c>
      <c r="Y3312" t="str">
        <f t="shared" si="931"/>
        <v>How to Train Your Dragon 2</v>
      </c>
      <c r="Z3312" t="str">
        <f t="shared" si="932"/>
        <v>How to Train Your Dragon 2</v>
      </c>
      <c r="AA3312" t="str">
        <f t="shared" si="933"/>
        <v>howtotr14gon2</v>
      </c>
      <c r="AC3312">
        <f t="shared" si="934"/>
        <v>0</v>
      </c>
      <c r="AD3312" t="str">
        <f t="shared" si="935"/>
        <v>howtotr14gon2</v>
      </c>
    </row>
    <row r="3313" spans="1:30">
      <c r="A3313">
        <v>6863</v>
      </c>
      <c r="B3313">
        <f t="shared" si="918"/>
        <v>0</v>
      </c>
      <c r="C3313" s="8" t="s">
        <v>9998</v>
      </c>
      <c r="D3313" t="s">
        <v>14389</v>
      </c>
      <c r="E3313" s="2">
        <v>122011</v>
      </c>
      <c r="F3313">
        <f t="shared" si="919"/>
        <v>0</v>
      </c>
      <c r="G3313" s="6">
        <f t="shared" si="920"/>
        <v>122011</v>
      </c>
      <c r="H3313" s="6">
        <v>122011</v>
      </c>
      <c r="I3313">
        <v>4</v>
      </c>
      <c r="L3313" s="1">
        <v>36694</v>
      </c>
      <c r="M3313">
        <f t="shared" si="921"/>
        <v>0</v>
      </c>
      <c r="N3313">
        <f t="shared" si="922"/>
        <v>0</v>
      </c>
      <c r="Q3313">
        <f t="shared" si="923"/>
        <v>2004</v>
      </c>
      <c r="R3313">
        <f t="shared" si="924"/>
        <v>6</v>
      </c>
      <c r="S3313">
        <f t="shared" si="925"/>
        <v>18</v>
      </c>
      <c r="T3313" s="5">
        <f t="shared" si="926"/>
        <v>36694</v>
      </c>
      <c r="U3313" s="7">
        <f t="shared" si="927"/>
        <v>2004</v>
      </c>
      <c r="V3313" s="7">
        <f t="shared" si="928"/>
        <v>6</v>
      </c>
      <c r="W3313" s="7">
        <f t="shared" si="929"/>
        <v>18</v>
      </c>
      <c r="X3313" s="7" t="str">
        <f t="shared" si="930"/>
        <v>04</v>
      </c>
      <c r="Y3313" t="str">
        <f t="shared" si="931"/>
        <v>Howard Zinn: You Can't Be Neutral on a Moving Train</v>
      </c>
      <c r="Z3313" t="str">
        <f t="shared" si="932"/>
        <v>Howard Zinn: You Can't Be Neutral on a Moving Train</v>
      </c>
      <c r="AA3313" t="str">
        <f t="shared" si="933"/>
        <v>howardz04rain</v>
      </c>
      <c r="AC3313">
        <f t="shared" si="934"/>
        <v>0</v>
      </c>
      <c r="AD3313" t="str">
        <f t="shared" si="935"/>
        <v>howardz04rain</v>
      </c>
    </row>
    <row r="3314" spans="1:30">
      <c r="A3314">
        <v>6865</v>
      </c>
      <c r="B3314">
        <f t="shared" si="918"/>
        <v>0</v>
      </c>
      <c r="C3314" s="8" t="s">
        <v>9999</v>
      </c>
      <c r="D3314" t="s">
        <v>14398</v>
      </c>
      <c r="E3314" s="2">
        <v>617334</v>
      </c>
      <c r="F3314">
        <f t="shared" si="919"/>
        <v>0</v>
      </c>
      <c r="G3314" s="6">
        <f t="shared" si="920"/>
        <v>617334</v>
      </c>
      <c r="H3314" s="6">
        <v>617334</v>
      </c>
      <c r="I3314">
        <v>29</v>
      </c>
      <c r="J3314" s="2">
        <v>51185</v>
      </c>
      <c r="K3314">
        <v>6</v>
      </c>
      <c r="L3314" s="1">
        <v>38983</v>
      </c>
      <c r="M3314">
        <f t="shared" si="921"/>
        <v>0</v>
      </c>
      <c r="N3314">
        <f t="shared" si="922"/>
        <v>0</v>
      </c>
      <c r="Q3314">
        <f t="shared" si="923"/>
        <v>2010</v>
      </c>
      <c r="R3314">
        <f t="shared" si="924"/>
        <v>9</v>
      </c>
      <c r="S3314">
        <f t="shared" si="925"/>
        <v>24</v>
      </c>
      <c r="T3314" s="5">
        <f t="shared" si="926"/>
        <v>38983</v>
      </c>
      <c r="U3314" s="7">
        <f t="shared" si="927"/>
        <v>2010</v>
      </c>
      <c r="V3314" s="7">
        <f t="shared" si="928"/>
        <v>9</v>
      </c>
      <c r="W3314" s="7">
        <f t="shared" si="929"/>
        <v>24</v>
      </c>
      <c r="X3314" s="7" t="str">
        <f t="shared" si="930"/>
        <v>10</v>
      </c>
      <c r="Y3314" t="str">
        <f t="shared" si="931"/>
        <v>Howl</v>
      </c>
      <c r="Z3314" t="str">
        <f t="shared" si="932"/>
        <v>Howl</v>
      </c>
      <c r="AA3314" t="str">
        <f t="shared" si="933"/>
        <v>howl10howl</v>
      </c>
      <c r="AC3314">
        <f t="shared" si="934"/>
        <v>0</v>
      </c>
      <c r="AD3314" t="str">
        <f t="shared" si="935"/>
        <v>howl10howl</v>
      </c>
    </row>
    <row r="3315" spans="1:30">
      <c r="A3315">
        <v>6866</v>
      </c>
      <c r="B3315">
        <f t="shared" si="918"/>
        <v>0</v>
      </c>
      <c r="C3315" s="8" t="s">
        <v>10000</v>
      </c>
      <c r="D3315" t="s">
        <v>14156</v>
      </c>
      <c r="E3315" s="2">
        <v>4711096</v>
      </c>
      <c r="F3315">
        <f t="shared" si="919"/>
        <v>0</v>
      </c>
      <c r="G3315" s="6">
        <f t="shared" si="920"/>
        <v>4711096</v>
      </c>
      <c r="H3315" s="6">
        <v>4711096</v>
      </c>
      <c r="I3315">
        <v>202</v>
      </c>
      <c r="J3315" s="2">
        <v>427987</v>
      </c>
      <c r="K3315">
        <v>36</v>
      </c>
      <c r="L3315" s="1">
        <v>37051</v>
      </c>
      <c r="M3315">
        <f t="shared" si="921"/>
        <v>0</v>
      </c>
      <c r="N3315">
        <f t="shared" si="922"/>
        <v>0</v>
      </c>
      <c r="Q3315">
        <f t="shared" si="923"/>
        <v>2005</v>
      </c>
      <c r="R3315">
        <f t="shared" si="924"/>
        <v>6</v>
      </c>
      <c r="S3315">
        <f t="shared" si="925"/>
        <v>10</v>
      </c>
      <c r="T3315" s="5">
        <f t="shared" si="926"/>
        <v>37051</v>
      </c>
      <c r="U3315" s="7">
        <f t="shared" si="927"/>
        <v>2005</v>
      </c>
      <c r="V3315" s="7">
        <f t="shared" si="928"/>
        <v>6</v>
      </c>
      <c r="W3315" s="7">
        <f t="shared" si="929"/>
        <v>10</v>
      </c>
      <c r="X3315" s="7" t="str">
        <f t="shared" si="930"/>
        <v>05</v>
      </c>
      <c r="Y3315" t="str">
        <f t="shared" si="931"/>
        <v>Howl's Moving Castle</v>
      </c>
      <c r="Z3315" t="str">
        <f t="shared" si="932"/>
        <v>Howl's Moving Castle</v>
      </c>
      <c r="AA3315" t="str">
        <f t="shared" si="933"/>
        <v>howl'sm05stle</v>
      </c>
      <c r="AB3315" t="s">
        <v>3656</v>
      </c>
      <c r="AC3315">
        <f t="shared" si="934"/>
        <v>1</v>
      </c>
      <c r="AD3315" t="str">
        <f t="shared" si="935"/>
        <v>hauruno04hiro</v>
      </c>
    </row>
    <row r="3316" spans="1:30">
      <c r="A3316">
        <v>6868</v>
      </c>
      <c r="B3316">
        <f t="shared" si="918"/>
        <v>0</v>
      </c>
      <c r="C3316" s="8" t="s">
        <v>10001</v>
      </c>
      <c r="D3316" t="s">
        <v>14317</v>
      </c>
      <c r="E3316" s="2">
        <v>51633799</v>
      </c>
      <c r="F3316">
        <f t="shared" si="919"/>
        <v>0</v>
      </c>
      <c r="G3316" s="6">
        <f t="shared" si="920"/>
        <v>51633799</v>
      </c>
      <c r="H3316" s="6">
        <v>51633799</v>
      </c>
      <c r="I3316">
        <v>151</v>
      </c>
      <c r="J3316" s="2">
        <v>413477</v>
      </c>
      <c r="K3316">
        <v>39</v>
      </c>
      <c r="L3316" s="1">
        <v>38794</v>
      </c>
      <c r="M3316">
        <f t="shared" si="921"/>
        <v>0</v>
      </c>
      <c r="N3316">
        <f t="shared" si="922"/>
        <v>0</v>
      </c>
      <c r="Q3316">
        <f t="shared" si="923"/>
        <v>2010</v>
      </c>
      <c r="R3316">
        <f t="shared" si="924"/>
        <v>3</v>
      </c>
      <c r="S3316">
        <f t="shared" si="925"/>
        <v>19</v>
      </c>
      <c r="T3316" s="5">
        <f t="shared" si="926"/>
        <v>38794</v>
      </c>
      <c r="U3316" s="7">
        <f t="shared" si="927"/>
        <v>2010</v>
      </c>
      <c r="V3316" s="7">
        <f t="shared" si="928"/>
        <v>3</v>
      </c>
      <c r="W3316" s="7">
        <f t="shared" si="929"/>
        <v>19</v>
      </c>
      <c r="X3316" s="7" t="str">
        <f t="shared" si="930"/>
        <v>10</v>
      </c>
      <c r="Y3316" t="str">
        <f t="shared" si="931"/>
        <v>Hubble 3D</v>
      </c>
      <c r="Z3316" t="str">
        <f t="shared" si="932"/>
        <v>Hubble 3D</v>
      </c>
      <c r="AA3316" t="str">
        <f t="shared" si="933"/>
        <v>hubble310le3d</v>
      </c>
      <c r="AC3316">
        <f t="shared" si="934"/>
        <v>0</v>
      </c>
      <c r="AD3316" t="str">
        <f t="shared" si="935"/>
        <v>hubble310le3d</v>
      </c>
    </row>
    <row r="3317" spans="1:30">
      <c r="A3317">
        <v>6871</v>
      </c>
      <c r="B3317">
        <f t="shared" si="918"/>
        <v>0</v>
      </c>
      <c r="C3317" s="8" t="s">
        <v>10002</v>
      </c>
      <c r="D3317" t="s">
        <v>13648</v>
      </c>
      <c r="E3317" s="2">
        <v>10000</v>
      </c>
      <c r="F3317">
        <f t="shared" si="919"/>
        <v>0</v>
      </c>
      <c r="G3317" s="6">
        <f t="shared" si="920"/>
        <v>10000</v>
      </c>
      <c r="H3317" s="6">
        <v>10000</v>
      </c>
      <c r="I3317">
        <v>4</v>
      </c>
      <c r="J3317" s="2">
        <v>10000</v>
      </c>
      <c r="K3317">
        <v>4</v>
      </c>
      <c r="L3317" s="1">
        <v>38927</v>
      </c>
      <c r="M3317">
        <f t="shared" si="921"/>
        <v>0</v>
      </c>
      <c r="N3317">
        <f t="shared" si="922"/>
        <v>0</v>
      </c>
      <c r="Q3317">
        <f t="shared" si="923"/>
        <v>2010</v>
      </c>
      <c r="R3317">
        <f t="shared" si="924"/>
        <v>7</v>
      </c>
      <c r="S3317">
        <f t="shared" si="925"/>
        <v>30</v>
      </c>
      <c r="T3317" s="5">
        <f t="shared" si="926"/>
        <v>38927</v>
      </c>
      <c r="U3317" s="7">
        <f t="shared" si="927"/>
        <v>2010</v>
      </c>
      <c r="V3317" s="7">
        <f t="shared" si="928"/>
        <v>7</v>
      </c>
      <c r="W3317" s="7">
        <f t="shared" si="929"/>
        <v>30</v>
      </c>
      <c r="X3317" s="7" t="str">
        <f t="shared" si="930"/>
        <v>10</v>
      </c>
      <c r="Y3317" t="str">
        <f t="shared" si="931"/>
        <v>Hugh Hefner: Playboy, Activist and Rebel</v>
      </c>
      <c r="Z3317" t="str">
        <f t="shared" si="932"/>
        <v>Hugh Hefner: Playboy, Activist and Rebel</v>
      </c>
      <c r="AA3317" t="str">
        <f t="shared" si="933"/>
        <v>hughhef10ebel</v>
      </c>
      <c r="AB3317" t="s">
        <v>2203</v>
      </c>
      <c r="AC3317">
        <f t="shared" si="934"/>
        <v>1</v>
      </c>
      <c r="AD3317" t="str">
        <f t="shared" si="935"/>
        <v>hughhef09ebel</v>
      </c>
    </row>
    <row r="3318" spans="1:30">
      <c r="A3318">
        <v>6872</v>
      </c>
      <c r="B3318">
        <f t="shared" si="918"/>
        <v>0</v>
      </c>
      <c r="C3318" s="8" t="s">
        <v>10003</v>
      </c>
      <c r="D3318" t="s">
        <v>14318</v>
      </c>
      <c r="E3318" s="2">
        <v>73864507</v>
      </c>
      <c r="F3318">
        <f t="shared" si="919"/>
        <v>0</v>
      </c>
      <c r="G3318" s="6">
        <f t="shared" si="920"/>
        <v>73864507</v>
      </c>
      <c r="H3318" s="6">
        <v>73864507</v>
      </c>
      <c r="I3318" s="3">
        <v>2608</v>
      </c>
      <c r="J3318" s="2">
        <v>11364505</v>
      </c>
      <c r="K3318" s="3">
        <v>1277</v>
      </c>
      <c r="L3318" s="1">
        <v>39408</v>
      </c>
      <c r="M3318">
        <f t="shared" si="921"/>
        <v>0</v>
      </c>
      <c r="N3318">
        <f t="shared" si="922"/>
        <v>0</v>
      </c>
      <c r="Q3318">
        <f t="shared" si="923"/>
        <v>2011</v>
      </c>
      <c r="R3318">
        <f t="shared" si="924"/>
        <v>11</v>
      </c>
      <c r="S3318">
        <f t="shared" si="925"/>
        <v>23</v>
      </c>
      <c r="T3318" s="5">
        <f t="shared" si="926"/>
        <v>39408</v>
      </c>
      <c r="U3318" s="7">
        <f t="shared" si="927"/>
        <v>2011</v>
      </c>
      <c r="V3318" s="7">
        <f t="shared" si="928"/>
        <v>11</v>
      </c>
      <c r="W3318" s="7">
        <f t="shared" si="929"/>
        <v>23</v>
      </c>
      <c r="X3318" s="7" t="str">
        <f t="shared" si="930"/>
        <v>11</v>
      </c>
      <c r="Y3318" t="str">
        <f t="shared" si="931"/>
        <v>Hugo</v>
      </c>
      <c r="Z3318" t="str">
        <f t="shared" si="932"/>
        <v>Hugo</v>
      </c>
      <c r="AA3318" t="str">
        <f t="shared" si="933"/>
        <v>hugo11hugo</v>
      </c>
      <c r="AC3318">
        <f t="shared" si="934"/>
        <v>0</v>
      </c>
      <c r="AD3318" t="str">
        <f t="shared" si="935"/>
        <v>hugo11hugo</v>
      </c>
    </row>
    <row r="3319" spans="1:30">
      <c r="A3319">
        <v>6874</v>
      </c>
      <c r="B3319">
        <f t="shared" si="918"/>
        <v>0</v>
      </c>
      <c r="C3319" s="8" t="s">
        <v>10004</v>
      </c>
      <c r="D3319" t="s">
        <v>13991</v>
      </c>
      <c r="E3319" s="2">
        <v>53715</v>
      </c>
      <c r="F3319">
        <f t="shared" si="919"/>
        <v>0</v>
      </c>
      <c r="G3319" s="6">
        <f t="shared" si="920"/>
        <v>53715</v>
      </c>
      <c r="H3319" s="6">
        <v>53715</v>
      </c>
      <c r="I3319">
        <v>4</v>
      </c>
      <c r="J3319" s="2">
        <v>2104</v>
      </c>
      <c r="K3319">
        <v>1</v>
      </c>
      <c r="L3319" s="1">
        <v>36477</v>
      </c>
      <c r="M3319">
        <f t="shared" si="921"/>
        <v>0</v>
      </c>
      <c r="N3319">
        <f t="shared" si="922"/>
        <v>0</v>
      </c>
      <c r="Q3319">
        <f t="shared" si="923"/>
        <v>2003</v>
      </c>
      <c r="R3319">
        <f t="shared" si="924"/>
        <v>11</v>
      </c>
      <c r="S3319">
        <f t="shared" si="925"/>
        <v>14</v>
      </c>
      <c r="T3319" s="5">
        <f t="shared" si="926"/>
        <v>36477</v>
      </c>
      <c r="U3319" s="7">
        <f t="shared" si="927"/>
        <v>2003</v>
      </c>
      <c r="V3319" s="7">
        <f t="shared" si="928"/>
        <v>11</v>
      </c>
      <c r="W3319" s="7">
        <f t="shared" si="929"/>
        <v>14</v>
      </c>
      <c r="X3319" s="7" t="str">
        <f t="shared" si="930"/>
        <v>03</v>
      </c>
      <c r="Y3319" t="str">
        <f t="shared" si="931"/>
        <v>Hukkle</v>
      </c>
      <c r="Z3319" t="str">
        <f t="shared" si="932"/>
        <v>Hukkle</v>
      </c>
      <c r="AA3319" t="str">
        <f t="shared" si="933"/>
        <v>hukkle03kkle</v>
      </c>
      <c r="AB3319" t="s">
        <v>4078</v>
      </c>
      <c r="AC3319">
        <f t="shared" si="934"/>
        <v>1</v>
      </c>
      <c r="AD3319" t="str">
        <f t="shared" si="935"/>
        <v>hukkle02kkle</v>
      </c>
    </row>
    <row r="3320" spans="1:30">
      <c r="A3320">
        <v>6875</v>
      </c>
      <c r="B3320">
        <f t="shared" si="918"/>
        <v>0</v>
      </c>
      <c r="C3320" s="8" t="s">
        <v>10005</v>
      </c>
      <c r="D3320" t="s">
        <v>14185</v>
      </c>
      <c r="E3320" s="2">
        <v>132177234</v>
      </c>
      <c r="F3320">
        <f t="shared" si="919"/>
        <v>0</v>
      </c>
      <c r="G3320" s="6">
        <f t="shared" si="920"/>
        <v>132177234</v>
      </c>
      <c r="H3320" s="6">
        <v>132177234</v>
      </c>
      <c r="I3320" s="3">
        <v>3674</v>
      </c>
      <c r="J3320" s="2">
        <v>62128420</v>
      </c>
      <c r="K3320" s="3">
        <v>3660</v>
      </c>
      <c r="L3320" s="1">
        <v>36330</v>
      </c>
      <c r="M3320">
        <f t="shared" si="921"/>
        <v>0</v>
      </c>
      <c r="N3320">
        <f t="shared" si="922"/>
        <v>0</v>
      </c>
      <c r="Q3320">
        <f t="shared" si="923"/>
        <v>2003</v>
      </c>
      <c r="R3320">
        <f t="shared" si="924"/>
        <v>6</v>
      </c>
      <c r="S3320">
        <f t="shared" si="925"/>
        <v>20</v>
      </c>
      <c r="T3320" s="5">
        <f t="shared" si="926"/>
        <v>36330</v>
      </c>
      <c r="U3320" s="7">
        <f t="shared" si="927"/>
        <v>2003</v>
      </c>
      <c r="V3320" s="7">
        <f t="shared" si="928"/>
        <v>6</v>
      </c>
      <c r="W3320" s="7">
        <f t="shared" si="929"/>
        <v>20</v>
      </c>
      <c r="X3320" s="7" t="str">
        <f t="shared" si="930"/>
        <v>03</v>
      </c>
      <c r="Y3320" t="str">
        <f t="shared" si="931"/>
        <v>Hulk</v>
      </c>
      <c r="Z3320" t="str">
        <f t="shared" si="932"/>
        <v>Hulk</v>
      </c>
      <c r="AA3320" t="str">
        <f t="shared" si="933"/>
        <v>hulk03hulk</v>
      </c>
      <c r="AC3320">
        <f t="shared" si="934"/>
        <v>0</v>
      </c>
      <c r="AD3320" t="str">
        <f t="shared" si="935"/>
        <v>hulk03hulk</v>
      </c>
    </row>
    <row r="3321" spans="1:30">
      <c r="A3321">
        <v>6877</v>
      </c>
      <c r="B3321">
        <f t="shared" si="918"/>
        <v>0</v>
      </c>
      <c r="C3321" s="8" t="s">
        <v>10006</v>
      </c>
      <c r="D3321" t="s">
        <v>14314</v>
      </c>
      <c r="E3321" s="2">
        <v>75446</v>
      </c>
      <c r="F3321">
        <f t="shared" si="919"/>
        <v>0</v>
      </c>
      <c r="G3321" s="6">
        <f t="shared" si="920"/>
        <v>75446</v>
      </c>
      <c r="H3321" s="6">
        <v>75446</v>
      </c>
      <c r="I3321">
        <v>1</v>
      </c>
      <c r="J3321" s="2">
        <v>75446</v>
      </c>
      <c r="K3321">
        <v>1</v>
      </c>
      <c r="L3321" s="1">
        <v>35210</v>
      </c>
      <c r="M3321">
        <f t="shared" si="921"/>
        <v>0</v>
      </c>
      <c r="N3321">
        <f t="shared" si="922"/>
        <v>0</v>
      </c>
      <c r="Q3321">
        <f t="shared" si="923"/>
        <v>2000</v>
      </c>
      <c r="R3321">
        <f t="shared" si="924"/>
        <v>5</v>
      </c>
      <c r="S3321">
        <f t="shared" si="925"/>
        <v>26</v>
      </c>
      <c r="T3321" s="5">
        <f t="shared" si="926"/>
        <v>35210</v>
      </c>
      <c r="U3321" s="7">
        <f t="shared" si="927"/>
        <v>2000</v>
      </c>
      <c r="V3321" s="7">
        <f t="shared" si="928"/>
        <v>5</v>
      </c>
      <c r="W3321" s="7">
        <f t="shared" si="929"/>
        <v>26</v>
      </c>
      <c r="X3321" s="7" t="str">
        <f t="shared" si="930"/>
        <v>00</v>
      </c>
      <c r="Y3321" t="str">
        <f t="shared" si="931"/>
        <v>Hum to Mohabbt Karega</v>
      </c>
      <c r="Z3321" t="str">
        <f t="shared" si="932"/>
        <v>Hum to Mohabbt Karega</v>
      </c>
      <c r="AA3321" t="str">
        <f t="shared" si="933"/>
        <v>humtomo00rega</v>
      </c>
      <c r="AC3321">
        <f t="shared" si="934"/>
        <v>0</v>
      </c>
      <c r="AD3321" t="str">
        <f t="shared" si="935"/>
        <v>humtomo00rega</v>
      </c>
    </row>
    <row r="3322" spans="1:30">
      <c r="A3322">
        <v>6878</v>
      </c>
      <c r="B3322">
        <f t="shared" si="918"/>
        <v>0</v>
      </c>
      <c r="C3322" s="8" t="s">
        <v>10181</v>
      </c>
      <c r="D3322" t="s">
        <v>13978</v>
      </c>
      <c r="E3322" s="2">
        <v>796641</v>
      </c>
      <c r="F3322">
        <f t="shared" si="919"/>
        <v>0</v>
      </c>
      <c r="G3322" s="6">
        <f t="shared" si="920"/>
        <v>796641</v>
      </c>
      <c r="H3322" s="6">
        <v>796641</v>
      </c>
      <c r="I3322">
        <v>43</v>
      </c>
      <c r="J3322" s="2">
        <v>275882</v>
      </c>
      <c r="K3322">
        <v>43</v>
      </c>
      <c r="L3322" s="1">
        <v>36673</v>
      </c>
      <c r="M3322">
        <f t="shared" si="921"/>
        <v>0</v>
      </c>
      <c r="N3322">
        <f t="shared" si="922"/>
        <v>0</v>
      </c>
      <c r="Q3322">
        <f t="shared" si="923"/>
        <v>2004</v>
      </c>
      <c r="R3322">
        <f t="shared" si="924"/>
        <v>5</v>
      </c>
      <c r="S3322">
        <f t="shared" si="925"/>
        <v>28</v>
      </c>
      <c r="T3322" s="5">
        <f t="shared" si="926"/>
        <v>36673</v>
      </c>
      <c r="U3322" s="7">
        <f t="shared" si="927"/>
        <v>2004</v>
      </c>
      <c r="V3322" s="7">
        <f t="shared" si="928"/>
        <v>5</v>
      </c>
      <c r="W3322" s="7">
        <f t="shared" si="929"/>
        <v>28</v>
      </c>
      <c r="X3322" s="7" t="str">
        <f t="shared" si="930"/>
        <v>04</v>
      </c>
      <c r="Y3322" t="str">
        <f t="shared" si="931"/>
        <v>Hum Tum</v>
      </c>
      <c r="Z3322" t="str">
        <f t="shared" si="932"/>
        <v>Hum Tum</v>
      </c>
      <c r="AA3322" t="str">
        <f t="shared" si="933"/>
        <v>humtum04mtum</v>
      </c>
      <c r="AC3322">
        <f t="shared" si="934"/>
        <v>0</v>
      </c>
      <c r="AD3322" t="str">
        <f t="shared" si="935"/>
        <v>humtum04mtum</v>
      </c>
    </row>
    <row r="3323" spans="1:30">
      <c r="A3323">
        <v>6879</v>
      </c>
      <c r="B3323">
        <f t="shared" si="918"/>
        <v>0</v>
      </c>
      <c r="C3323" s="8" t="s">
        <v>10182</v>
      </c>
      <c r="D3323" t="s">
        <v>14316</v>
      </c>
      <c r="E3323" s="2">
        <v>158549</v>
      </c>
      <c r="F3323">
        <f t="shared" si="919"/>
        <v>0</v>
      </c>
      <c r="G3323" s="6">
        <f t="shared" si="920"/>
        <v>158549</v>
      </c>
      <c r="H3323" s="6">
        <v>158549</v>
      </c>
      <c r="I3323">
        <v>11</v>
      </c>
      <c r="L3323" s="1">
        <v>40551</v>
      </c>
      <c r="M3323">
        <f t="shared" si="921"/>
        <v>0</v>
      </c>
      <c r="N3323">
        <f t="shared" si="922"/>
        <v>0</v>
      </c>
      <c r="Q3323">
        <f t="shared" si="923"/>
        <v>2015</v>
      </c>
      <c r="R3323">
        <f t="shared" si="924"/>
        <v>1</v>
      </c>
      <c r="S3323">
        <f t="shared" si="925"/>
        <v>9</v>
      </c>
      <c r="T3323" s="5">
        <f t="shared" si="926"/>
        <v>40551</v>
      </c>
      <c r="U3323" s="7">
        <f t="shared" si="927"/>
        <v>2015</v>
      </c>
      <c r="V3323" s="7">
        <f t="shared" si="928"/>
        <v>1</v>
      </c>
      <c r="W3323" s="7">
        <f t="shared" si="929"/>
        <v>9</v>
      </c>
      <c r="X3323" s="7" t="str">
        <f t="shared" si="930"/>
        <v>15</v>
      </c>
      <c r="Y3323" t="str">
        <f t="shared" si="931"/>
        <v>Human Capital</v>
      </c>
      <c r="Z3323" t="str">
        <f t="shared" si="932"/>
        <v>Human Capital</v>
      </c>
      <c r="AA3323" t="str">
        <f t="shared" si="933"/>
        <v>humanca15ital</v>
      </c>
      <c r="AB3323" t="s">
        <v>207</v>
      </c>
      <c r="AC3323">
        <f t="shared" si="934"/>
        <v>1</v>
      </c>
      <c r="AD3323" t="str">
        <f t="shared" si="935"/>
        <v>ilcapit13mano</v>
      </c>
    </row>
    <row r="3324" spans="1:30">
      <c r="A3324">
        <v>6880</v>
      </c>
      <c r="B3324">
        <f t="shared" si="918"/>
        <v>0</v>
      </c>
      <c r="C3324" s="8" t="s">
        <v>10183</v>
      </c>
      <c r="D3324" t="s">
        <v>14304</v>
      </c>
      <c r="E3324" s="2">
        <v>181467</v>
      </c>
      <c r="F3324">
        <f t="shared" si="919"/>
        <v>0</v>
      </c>
      <c r="G3324" s="6">
        <f t="shared" si="920"/>
        <v>181467</v>
      </c>
      <c r="H3324" s="6">
        <v>181467</v>
      </c>
      <c r="I3324">
        <v>19</v>
      </c>
      <c r="J3324" s="2">
        <v>12424</v>
      </c>
      <c r="K3324">
        <v>1</v>
      </c>
      <c r="L3324" s="1">
        <v>38836</v>
      </c>
      <c r="M3324">
        <f t="shared" si="921"/>
        <v>0</v>
      </c>
      <c r="N3324">
        <f t="shared" si="922"/>
        <v>0</v>
      </c>
      <c r="Q3324">
        <f t="shared" si="923"/>
        <v>2010</v>
      </c>
      <c r="R3324">
        <f t="shared" si="924"/>
        <v>4</v>
      </c>
      <c r="S3324">
        <f t="shared" si="925"/>
        <v>30</v>
      </c>
      <c r="T3324" s="5">
        <f t="shared" si="926"/>
        <v>38836</v>
      </c>
      <c r="U3324" s="7">
        <f t="shared" si="927"/>
        <v>2010</v>
      </c>
      <c r="V3324" s="7">
        <f t="shared" si="928"/>
        <v>4</v>
      </c>
      <c r="W3324" s="7">
        <f t="shared" si="929"/>
        <v>30</v>
      </c>
      <c r="X3324" s="7" t="str">
        <f t="shared" si="930"/>
        <v>10</v>
      </c>
      <c r="Y3324" t="str">
        <f t="shared" si="931"/>
        <v>Human Centipede</v>
      </c>
      <c r="Z3324" t="str">
        <f t="shared" si="932"/>
        <v>Human Centipede</v>
      </c>
      <c r="AA3324" t="str">
        <f t="shared" si="933"/>
        <v>humance10pede</v>
      </c>
      <c r="AB3324" t="s">
        <v>1837</v>
      </c>
      <c r="AC3324">
        <f t="shared" si="934"/>
        <v>1</v>
      </c>
      <c r="AD3324" t="str">
        <f t="shared" si="935"/>
        <v>humance09nce]</v>
      </c>
    </row>
    <row r="3325" spans="1:30">
      <c r="A3325">
        <v>6884</v>
      </c>
      <c r="B3325">
        <f t="shared" si="918"/>
        <v>0</v>
      </c>
      <c r="C3325" s="8" t="s">
        <v>10058</v>
      </c>
      <c r="D3325" t="s">
        <v>10059</v>
      </c>
      <c r="F3325">
        <f t="shared" si="919"/>
        <v>0</v>
      </c>
      <c r="G3325" s="6" t="str">
        <f t="shared" si="920"/>
        <v/>
      </c>
      <c r="H3325" s="6" t="s">
        <v>217</v>
      </c>
      <c r="L3325" s="1">
        <v>37149</v>
      </c>
      <c r="M3325">
        <f t="shared" si="921"/>
        <v>0</v>
      </c>
      <c r="N3325">
        <f t="shared" si="922"/>
        <v>0</v>
      </c>
      <c r="Q3325">
        <f t="shared" si="923"/>
        <v>2005</v>
      </c>
      <c r="R3325">
        <f t="shared" si="924"/>
        <v>9</v>
      </c>
      <c r="S3325">
        <f t="shared" si="925"/>
        <v>16</v>
      </c>
      <c r="T3325" s="5">
        <f t="shared" si="926"/>
        <v>37149</v>
      </c>
      <c r="U3325" s="7">
        <f t="shared" si="927"/>
        <v>2005</v>
      </c>
      <c r="V3325" s="7">
        <f t="shared" si="928"/>
        <v>9</v>
      </c>
      <c r="W3325" s="7">
        <f t="shared" si="929"/>
        <v>16</v>
      </c>
      <c r="X3325" s="7" t="str">
        <f t="shared" si="930"/>
        <v>05</v>
      </c>
      <c r="Y3325" t="str">
        <f t="shared" si="931"/>
        <v>Human Error</v>
      </c>
      <c r="Z3325" t="str">
        <f t="shared" si="932"/>
        <v>Human Error</v>
      </c>
      <c r="AA3325" t="str">
        <f t="shared" si="933"/>
        <v>humaner05rror</v>
      </c>
      <c r="AB3325" t="s">
        <v>3657</v>
      </c>
      <c r="AC3325">
        <f t="shared" si="934"/>
        <v>1</v>
      </c>
      <c r="AD3325" t="str">
        <f t="shared" si="935"/>
        <v>belowth04belt</v>
      </c>
    </row>
    <row r="3326" spans="1:30">
      <c r="A3326">
        <v>6887</v>
      </c>
      <c r="B3326">
        <f t="shared" si="918"/>
        <v>0</v>
      </c>
      <c r="C3326" s="8" t="s">
        <v>10237</v>
      </c>
      <c r="D3326" t="s">
        <v>14343</v>
      </c>
      <c r="E3326" s="2">
        <v>705308</v>
      </c>
      <c r="F3326">
        <f t="shared" si="919"/>
        <v>0</v>
      </c>
      <c r="G3326" s="6">
        <f t="shared" si="920"/>
        <v>705308</v>
      </c>
      <c r="H3326" s="6">
        <v>705308</v>
      </c>
      <c r="I3326">
        <v>224</v>
      </c>
      <c r="J3326" s="2">
        <v>297340</v>
      </c>
      <c r="K3326">
        <v>224</v>
      </c>
      <c r="L3326" s="1">
        <v>35896</v>
      </c>
      <c r="M3326">
        <f t="shared" si="921"/>
        <v>0</v>
      </c>
      <c r="N3326">
        <f t="shared" si="922"/>
        <v>0</v>
      </c>
      <c r="Q3326">
        <f t="shared" si="923"/>
        <v>2002</v>
      </c>
      <c r="R3326">
        <f t="shared" si="924"/>
        <v>4</v>
      </c>
      <c r="S3326">
        <f t="shared" si="925"/>
        <v>12</v>
      </c>
      <c r="T3326" s="5">
        <f t="shared" si="926"/>
        <v>35896</v>
      </c>
      <c r="U3326" s="7">
        <f t="shared" si="927"/>
        <v>2002</v>
      </c>
      <c r="V3326" s="7">
        <f t="shared" si="928"/>
        <v>4</v>
      </c>
      <c r="W3326" s="7">
        <f t="shared" si="929"/>
        <v>12</v>
      </c>
      <c r="X3326" s="7" t="str">
        <f t="shared" si="930"/>
        <v>02</v>
      </c>
      <c r="Y3326" t="str">
        <f t="shared" si="931"/>
        <v>Human Nature</v>
      </c>
      <c r="Z3326" t="str">
        <f t="shared" si="932"/>
        <v>Human Nature</v>
      </c>
      <c r="AA3326" t="str">
        <f t="shared" si="933"/>
        <v>humanna02ture</v>
      </c>
      <c r="AB3326" t="s">
        <v>4155</v>
      </c>
      <c r="AC3326">
        <f t="shared" si="934"/>
        <v>1</v>
      </c>
      <c r="AD3326" t="str">
        <f t="shared" si="935"/>
        <v>humanna01ture</v>
      </c>
    </row>
    <row r="3327" spans="1:30">
      <c r="A3327">
        <v>6891</v>
      </c>
      <c r="B3327">
        <f t="shared" si="918"/>
        <v>0</v>
      </c>
      <c r="C3327" s="8" t="s">
        <v>10242</v>
      </c>
      <c r="D3327" t="s">
        <v>14253</v>
      </c>
      <c r="E3327" s="2">
        <v>104257</v>
      </c>
      <c r="F3327">
        <f t="shared" si="919"/>
        <v>0</v>
      </c>
      <c r="G3327" s="6">
        <f t="shared" si="920"/>
        <v>104257</v>
      </c>
      <c r="H3327" s="6">
        <v>104257</v>
      </c>
      <c r="I3327">
        <v>22</v>
      </c>
      <c r="J3327" s="2">
        <v>26160</v>
      </c>
      <c r="K3327">
        <v>22</v>
      </c>
      <c r="L3327" s="1">
        <v>35189</v>
      </c>
      <c r="M3327">
        <f t="shared" si="921"/>
        <v>0</v>
      </c>
      <c r="N3327">
        <f t="shared" si="922"/>
        <v>0</v>
      </c>
      <c r="Q3327">
        <f t="shared" si="923"/>
        <v>2000</v>
      </c>
      <c r="R3327">
        <f t="shared" si="924"/>
        <v>5</v>
      </c>
      <c r="S3327">
        <f t="shared" si="925"/>
        <v>5</v>
      </c>
      <c r="T3327" s="5">
        <f t="shared" si="926"/>
        <v>35189</v>
      </c>
      <c r="U3327" s="7">
        <f t="shared" si="927"/>
        <v>2000</v>
      </c>
      <c r="V3327" s="7">
        <f t="shared" si="928"/>
        <v>5</v>
      </c>
      <c r="W3327" s="7">
        <f t="shared" si="929"/>
        <v>5</v>
      </c>
      <c r="X3327" s="7" t="str">
        <f t="shared" si="930"/>
        <v>00</v>
      </c>
      <c r="Y3327" t="str">
        <f t="shared" si="931"/>
        <v>Human Traffic</v>
      </c>
      <c r="Z3327" t="str">
        <f t="shared" si="932"/>
        <v>Human Traffic</v>
      </c>
      <c r="AA3327" t="str">
        <f t="shared" si="933"/>
        <v>humantr00ffic</v>
      </c>
      <c r="AC3327">
        <f t="shared" si="934"/>
        <v>0</v>
      </c>
      <c r="AD3327" t="str">
        <f t="shared" si="935"/>
        <v>humantr00ffic</v>
      </c>
    </row>
    <row r="3328" spans="1:30">
      <c r="A3328">
        <v>6893</v>
      </c>
      <c r="B3328">
        <f t="shared" si="918"/>
        <v>0</v>
      </c>
      <c r="C3328" s="8" t="s">
        <v>10581</v>
      </c>
      <c r="F3328">
        <f t="shared" si="919"/>
        <v>0</v>
      </c>
      <c r="G3328" s="6" t="str">
        <f t="shared" si="920"/>
        <v/>
      </c>
      <c r="H3328" s="6" t="s">
        <v>217</v>
      </c>
      <c r="L3328" s="1">
        <v>39396</v>
      </c>
      <c r="M3328">
        <f t="shared" si="921"/>
        <v>0</v>
      </c>
      <c r="N3328">
        <f t="shared" si="922"/>
        <v>0</v>
      </c>
      <c r="Q3328">
        <f t="shared" si="923"/>
        <v>2011</v>
      </c>
      <c r="R3328">
        <f t="shared" si="924"/>
        <v>11</v>
      </c>
      <c r="S3328">
        <f t="shared" si="925"/>
        <v>11</v>
      </c>
      <c r="T3328" s="5">
        <f t="shared" si="926"/>
        <v>39396</v>
      </c>
      <c r="U3328" s="7">
        <f t="shared" si="927"/>
        <v>2011</v>
      </c>
      <c r="V3328" s="7">
        <f t="shared" si="928"/>
        <v>11</v>
      </c>
      <c r="W3328" s="7">
        <f t="shared" si="929"/>
        <v>11</v>
      </c>
      <c r="X3328" s="7" t="str">
        <f t="shared" si="930"/>
        <v>11</v>
      </c>
      <c r="Y3328" t="str">
        <f t="shared" si="931"/>
        <v>Humans Vs. Zombies</v>
      </c>
      <c r="Z3328" t="str">
        <f t="shared" si="932"/>
        <v>Humans Vs. Zombies</v>
      </c>
      <c r="AA3328" t="str">
        <f t="shared" si="933"/>
        <v>humansv11bies</v>
      </c>
      <c r="AC3328">
        <f t="shared" si="934"/>
        <v>0</v>
      </c>
      <c r="AD3328" t="str">
        <f t="shared" si="935"/>
        <v>humansv11bies</v>
      </c>
    </row>
    <row r="3329" spans="1:30">
      <c r="A3329">
        <v>6894</v>
      </c>
      <c r="B3329">
        <f t="shared" si="918"/>
        <v>0</v>
      </c>
      <c r="C3329" s="8" t="s">
        <v>10582</v>
      </c>
      <c r="D3329" t="s">
        <v>14154</v>
      </c>
      <c r="E3329" s="2">
        <v>3359</v>
      </c>
      <c r="F3329">
        <f t="shared" si="919"/>
        <v>0</v>
      </c>
      <c r="G3329" s="6">
        <f t="shared" si="920"/>
        <v>3359</v>
      </c>
      <c r="H3329" s="6">
        <v>3359</v>
      </c>
      <c r="I3329">
        <v>2</v>
      </c>
      <c r="J3329" s="2">
        <v>1083</v>
      </c>
      <c r="K3329">
        <v>2</v>
      </c>
      <c r="L3329" s="1">
        <v>38661</v>
      </c>
      <c r="M3329">
        <f t="shared" si="921"/>
        <v>0</v>
      </c>
      <c r="N3329">
        <f t="shared" si="922"/>
        <v>0</v>
      </c>
      <c r="Q3329">
        <f t="shared" si="923"/>
        <v>2009</v>
      </c>
      <c r="R3329">
        <f t="shared" si="924"/>
        <v>11</v>
      </c>
      <c r="S3329">
        <f t="shared" si="925"/>
        <v>6</v>
      </c>
      <c r="T3329" s="5">
        <f t="shared" si="926"/>
        <v>38661</v>
      </c>
      <c r="U3329" s="7">
        <f t="shared" si="927"/>
        <v>2009</v>
      </c>
      <c r="V3329" s="7">
        <f t="shared" si="928"/>
        <v>11</v>
      </c>
      <c r="W3329" s="7">
        <f t="shared" si="929"/>
        <v>6</v>
      </c>
      <c r="X3329" s="7" t="str">
        <f t="shared" si="930"/>
        <v>09</v>
      </c>
      <c r="Y3329" t="str">
        <f t="shared" si="931"/>
        <v>Humble Pie</v>
      </c>
      <c r="Z3329" t="str">
        <f t="shared" si="932"/>
        <v>Humble Pie</v>
      </c>
      <c r="AA3329" t="str">
        <f t="shared" si="933"/>
        <v>humblep09epie</v>
      </c>
      <c r="AB3329" t="s">
        <v>2396</v>
      </c>
      <c r="AC3329">
        <f t="shared" si="934"/>
        <v>1</v>
      </c>
      <c r="AD3329" t="str">
        <f t="shared" si="935"/>
        <v>america07fork</v>
      </c>
    </row>
    <row r="3330" spans="1:30">
      <c r="A3330">
        <v>6895</v>
      </c>
      <c r="B3330">
        <f t="shared" ref="B3330:B3393" si="936">IFERROR(FIND("[re-",C3330),0)</f>
        <v>0</v>
      </c>
      <c r="C3330" s="8" t="s">
        <v>10437</v>
      </c>
      <c r="D3330" t="s">
        <v>13947</v>
      </c>
      <c r="E3330" s="2">
        <v>82357</v>
      </c>
      <c r="F3330">
        <f t="shared" ref="F3330:F3393" si="937">IF(NOT(ISBLANK(E3330)),IF(ISNUMBER(E3330),0,1),0)</f>
        <v>0</v>
      </c>
      <c r="G3330" s="6">
        <f t="shared" ref="G3330:G3393" si="938">IFERROR(IF(NOT(ISBLANK(E3330)),VALUE(SUBSTITUTE(E3330,"*","")),""),"")</f>
        <v>82357</v>
      </c>
      <c r="H3330" s="6">
        <v>82357</v>
      </c>
      <c r="I3330">
        <v>9</v>
      </c>
      <c r="J3330" s="2">
        <v>25933</v>
      </c>
      <c r="K3330">
        <v>9</v>
      </c>
      <c r="L3330" s="1">
        <v>38255</v>
      </c>
      <c r="M3330">
        <f t="shared" ref="M3330:M3393" si="939">IF(EXACT("TBD",L3330),1,0)</f>
        <v>0</v>
      </c>
      <c r="N3330">
        <f t="shared" ref="N3330:N3393" si="940">IFERROR(IF(L3330&gt;DATE(2016,5,18),1,0),0)</f>
        <v>0</v>
      </c>
      <c r="Q3330">
        <f t="shared" ref="Q3330:Q3393" si="941">IFERROR(IF(ISBLANK(P3330),YEAR(L3330),P3330),"")</f>
        <v>2008</v>
      </c>
      <c r="R3330">
        <f t="shared" ref="R3330:R3393" si="942">IFERROR(IF(NOT(ISBLANK(P3330)),IF(NOT(ISBLANK(O3330)),O3330,""),MONTH(L3330)),"")</f>
        <v>9</v>
      </c>
      <c r="S3330">
        <f t="shared" ref="S3330:S3393" si="943">IFERROR(IF(AND(ISBLANK(O3330),ISBLANK(P3330)),DAY(L3330),""),"")</f>
        <v>26</v>
      </c>
      <c r="T3330" s="5">
        <f t="shared" ref="T3330:T3393" si="944">IFERROR(IF(NOT(AND(ISBLANK(Q3330),ISBLANK(R3330),ISBLANK(S3330))),DATE(Q3330,R3330,S3330),""),"")</f>
        <v>38255</v>
      </c>
      <c r="U3330" s="7">
        <f t="shared" ref="U3330:U3393" si="945">YEAR(T3330)</f>
        <v>2008</v>
      </c>
      <c r="V3330" s="7">
        <f t="shared" ref="V3330:V3393" si="946">MONTH(T3330)</f>
        <v>9</v>
      </c>
      <c r="W3330" s="7">
        <f t="shared" ref="W3330:W3393" si="947">DAY(T3330)</f>
        <v>26</v>
      </c>
      <c r="X3330" s="7" t="str">
        <f t="shared" ref="X3330:X3393" si="948">IF(M3330=1,"tbd",IF(Q3330&lt;1927,Q3330,RIGHT(Q3330,2)))</f>
        <v>08</v>
      </c>
      <c r="Y3330" t="str">
        <f t="shared" ref="Y3330:Y3393" si="949">IF(EXACT(LEFT(C3330,2),"A "),MID(C3330,3,9999),C3330)</f>
        <v>Humboldt County</v>
      </c>
      <c r="Z3330" t="str">
        <f t="shared" ref="Z3330:Z3393" si="950">IF(EXACT(LEFT(Y3330,4),"The "),MID(Y3330,5,9999),Y3330)</f>
        <v>Humboldt County</v>
      </c>
      <c r="AA3330" t="str">
        <f t="shared" ref="AA3330:AA3393" si="951">LOWER(CONCATENATE(LEFT(SUBSTITUTE(TRIM(CLEAN(Z3330))," ",""),7),RIGHT(X3330,2),RIGHT(SUBSTITUTE(TRIM(CLEAN(Z3330))," ",""),4)))</f>
        <v>humbold08unty</v>
      </c>
      <c r="AC3330">
        <f t="shared" ref="AC3330:AC3393" si="952">IF(ISBLANK(AB3330),0,1)</f>
        <v>0</v>
      </c>
      <c r="AD3330" t="str">
        <f t="shared" ref="AD3330:AD3393" si="953">IF(ISBLANK(AB3330),AA3330,AB3330)</f>
        <v>humbold08unty</v>
      </c>
    </row>
    <row r="3331" spans="1:30">
      <c r="A3331">
        <v>6896</v>
      </c>
      <c r="B3331">
        <f t="shared" si="936"/>
        <v>0</v>
      </c>
      <c r="C3331" s="8" t="s">
        <v>10438</v>
      </c>
      <c r="D3331" t="s">
        <v>14238</v>
      </c>
      <c r="E3331" s="2">
        <v>250083</v>
      </c>
      <c r="F3331">
        <f t="shared" si="937"/>
        <v>0</v>
      </c>
      <c r="G3331" s="6">
        <f t="shared" si="938"/>
        <v>250083</v>
      </c>
      <c r="H3331" s="6">
        <v>250083</v>
      </c>
      <c r="I3331">
        <v>39</v>
      </c>
      <c r="J3331" s="2">
        <v>108630</v>
      </c>
      <c r="K3331">
        <v>39</v>
      </c>
      <c r="L3331" s="1">
        <v>37359</v>
      </c>
      <c r="M3331">
        <f t="shared" si="939"/>
        <v>0</v>
      </c>
      <c r="N3331">
        <f t="shared" si="940"/>
        <v>0</v>
      </c>
      <c r="Q3331">
        <f t="shared" si="941"/>
        <v>2006</v>
      </c>
      <c r="R3331">
        <f t="shared" si="942"/>
        <v>4</v>
      </c>
      <c r="S3331">
        <f t="shared" si="943"/>
        <v>14</v>
      </c>
      <c r="T3331" s="5">
        <f t="shared" si="944"/>
        <v>37359</v>
      </c>
      <c r="U3331" s="7">
        <f t="shared" si="945"/>
        <v>2006</v>
      </c>
      <c r="V3331" s="7">
        <f t="shared" si="946"/>
        <v>4</v>
      </c>
      <c r="W3331" s="7">
        <f t="shared" si="947"/>
        <v>14</v>
      </c>
      <c r="X3331" s="7" t="str">
        <f t="shared" si="948"/>
        <v>06</v>
      </c>
      <c r="Y3331" t="str">
        <f t="shared" si="949"/>
        <v>Humko Deewana Kar Gaye</v>
      </c>
      <c r="Z3331" t="str">
        <f t="shared" si="950"/>
        <v>Humko Deewana Kar Gaye</v>
      </c>
      <c r="AA3331" t="str">
        <f t="shared" si="951"/>
        <v>humkode06gaye</v>
      </c>
      <c r="AC3331">
        <f t="shared" si="952"/>
        <v>0</v>
      </c>
      <c r="AD3331" t="str">
        <f t="shared" si="953"/>
        <v>humkode06gaye</v>
      </c>
    </row>
    <row r="3332" spans="1:30">
      <c r="A3332">
        <v>6897</v>
      </c>
      <c r="B3332">
        <f t="shared" si="936"/>
        <v>0</v>
      </c>
      <c r="C3332" s="8" t="s">
        <v>10439</v>
      </c>
      <c r="D3332" t="s">
        <v>13947</v>
      </c>
      <c r="E3332" s="2">
        <v>407377</v>
      </c>
      <c r="F3332">
        <f t="shared" si="937"/>
        <v>0</v>
      </c>
      <c r="G3332" s="6">
        <f t="shared" si="938"/>
        <v>407377</v>
      </c>
      <c r="H3332" s="6">
        <v>407377</v>
      </c>
      <c r="I3332">
        <v>27</v>
      </c>
      <c r="J3332" s="2">
        <v>28737</v>
      </c>
      <c r="K3332">
        <v>2</v>
      </c>
      <c r="L3332" s="1">
        <v>38542</v>
      </c>
      <c r="M3332">
        <f t="shared" si="939"/>
        <v>0</v>
      </c>
      <c r="N3332">
        <f t="shared" si="940"/>
        <v>0</v>
      </c>
      <c r="Q3332">
        <f t="shared" si="941"/>
        <v>2009</v>
      </c>
      <c r="R3332">
        <f t="shared" si="942"/>
        <v>7</v>
      </c>
      <c r="S3332">
        <f t="shared" si="943"/>
        <v>10</v>
      </c>
      <c r="T3332" s="5">
        <f t="shared" si="944"/>
        <v>38542</v>
      </c>
      <c r="U3332" s="7">
        <f t="shared" si="945"/>
        <v>2009</v>
      </c>
      <c r="V3332" s="7">
        <f t="shared" si="946"/>
        <v>7</v>
      </c>
      <c r="W3332" s="7">
        <f t="shared" si="947"/>
        <v>10</v>
      </c>
      <c r="X3332" s="7" t="str">
        <f t="shared" si="948"/>
        <v>09</v>
      </c>
      <c r="Y3332" t="str">
        <f t="shared" si="949"/>
        <v>Humpday</v>
      </c>
      <c r="Z3332" t="str">
        <f t="shared" si="950"/>
        <v>Humpday</v>
      </c>
      <c r="AA3332" t="str">
        <f t="shared" si="951"/>
        <v>humpday09pday</v>
      </c>
      <c r="AC3332">
        <f t="shared" si="952"/>
        <v>0</v>
      </c>
      <c r="AD3332" t="str">
        <f t="shared" si="953"/>
        <v>humpday09pday</v>
      </c>
    </row>
    <row r="3333" spans="1:30">
      <c r="A3333">
        <v>6898</v>
      </c>
      <c r="B3333">
        <f t="shared" si="936"/>
        <v>0</v>
      </c>
      <c r="C3333" s="8" t="s">
        <v>10440</v>
      </c>
      <c r="D3333" t="s">
        <v>14142</v>
      </c>
      <c r="E3333" s="2">
        <v>380011</v>
      </c>
      <c r="F3333">
        <f t="shared" si="937"/>
        <v>0</v>
      </c>
      <c r="G3333" s="6">
        <f t="shared" si="938"/>
        <v>380011</v>
      </c>
      <c r="H3333" s="6">
        <v>380011</v>
      </c>
      <c r="I3333">
        <v>101</v>
      </c>
      <c r="J3333" s="2">
        <v>380011</v>
      </c>
      <c r="K3333">
        <v>101</v>
      </c>
      <c r="L3333" s="1">
        <v>40369</v>
      </c>
      <c r="M3333">
        <f t="shared" si="939"/>
        <v>0</v>
      </c>
      <c r="N3333">
        <f t="shared" si="940"/>
        <v>0</v>
      </c>
      <c r="Q3333">
        <f t="shared" si="941"/>
        <v>2014</v>
      </c>
      <c r="R3333">
        <f t="shared" si="942"/>
        <v>7</v>
      </c>
      <c r="S3333">
        <f t="shared" si="943"/>
        <v>11</v>
      </c>
      <c r="T3333" s="5">
        <f t="shared" si="944"/>
        <v>40369</v>
      </c>
      <c r="U3333" s="7">
        <f t="shared" si="945"/>
        <v>2014</v>
      </c>
      <c r="V3333" s="7">
        <f t="shared" si="946"/>
        <v>7</v>
      </c>
      <c r="W3333" s="7">
        <f t="shared" si="947"/>
        <v>11</v>
      </c>
      <c r="X3333" s="7" t="str">
        <f t="shared" si="948"/>
        <v>14</v>
      </c>
      <c r="Y3333" t="str">
        <f t="shared" si="949"/>
        <v>Humpty Sharma Ki Dulhania</v>
      </c>
      <c r="Z3333" t="str">
        <f t="shared" si="950"/>
        <v>Humpty Sharma Ki Dulhania</v>
      </c>
      <c r="AA3333" t="str">
        <f t="shared" si="951"/>
        <v>humptys14ania</v>
      </c>
      <c r="AC3333">
        <f t="shared" si="952"/>
        <v>0</v>
      </c>
      <c r="AD3333" t="str">
        <f t="shared" si="953"/>
        <v>humptys14ania</v>
      </c>
    </row>
    <row r="3334" spans="1:30">
      <c r="A3334">
        <v>6903</v>
      </c>
      <c r="B3334">
        <f t="shared" si="936"/>
        <v>0</v>
      </c>
      <c r="C3334" s="8" t="s">
        <v>4712</v>
      </c>
      <c r="D3334" t="s">
        <v>14304</v>
      </c>
      <c r="E3334" s="2">
        <v>154084</v>
      </c>
      <c r="F3334">
        <f t="shared" si="937"/>
        <v>0</v>
      </c>
      <c r="G3334" s="6">
        <f t="shared" si="938"/>
        <v>154084</v>
      </c>
      <c r="H3334" s="6">
        <v>154084</v>
      </c>
      <c r="I3334">
        <v>11</v>
      </c>
      <c r="J3334" s="2">
        <v>1980</v>
      </c>
      <c r="K3334">
        <v>1</v>
      </c>
      <c r="L3334" s="1">
        <v>38325</v>
      </c>
      <c r="M3334">
        <f t="shared" si="939"/>
        <v>0</v>
      </c>
      <c r="N3334">
        <f t="shared" si="940"/>
        <v>0</v>
      </c>
      <c r="Q3334">
        <f t="shared" si="941"/>
        <v>2008</v>
      </c>
      <c r="R3334">
        <f t="shared" si="942"/>
        <v>12</v>
      </c>
      <c r="S3334">
        <f t="shared" si="943"/>
        <v>5</v>
      </c>
      <c r="T3334" s="5">
        <f t="shared" si="944"/>
        <v>38325</v>
      </c>
      <c r="U3334" s="7">
        <f t="shared" si="945"/>
        <v>2008</v>
      </c>
      <c r="V3334" s="7">
        <f t="shared" si="946"/>
        <v>12</v>
      </c>
      <c r="W3334" s="7">
        <f t="shared" si="947"/>
        <v>5</v>
      </c>
      <c r="X3334" s="7" t="str">
        <f t="shared" si="948"/>
        <v>08</v>
      </c>
      <c r="Y3334" t="str">
        <f t="shared" si="949"/>
        <v>Hunger [2008]</v>
      </c>
      <c r="Z3334" t="str">
        <f t="shared" si="950"/>
        <v>Hunger [2008]</v>
      </c>
      <c r="AA3334" t="str">
        <f t="shared" si="951"/>
        <v>hunger[08008]</v>
      </c>
      <c r="AB3334" t="s">
        <v>2606</v>
      </c>
      <c r="AC3334">
        <f t="shared" si="952"/>
        <v>1</v>
      </c>
      <c r="AD3334" t="str">
        <f t="shared" si="953"/>
        <v>hunger08nger</v>
      </c>
    </row>
    <row r="3335" spans="1:30">
      <c r="A3335">
        <v>6908</v>
      </c>
      <c r="B3335">
        <f t="shared" si="936"/>
        <v>0</v>
      </c>
      <c r="C3335" s="8" t="s">
        <v>10287</v>
      </c>
      <c r="D3335" t="s">
        <v>14304</v>
      </c>
      <c r="E3335" s="2">
        <v>6921</v>
      </c>
      <c r="F3335">
        <f t="shared" si="937"/>
        <v>0</v>
      </c>
      <c r="G3335" s="6">
        <f t="shared" si="938"/>
        <v>6921</v>
      </c>
      <c r="H3335" s="6">
        <v>6921</v>
      </c>
      <c r="I3335">
        <v>6</v>
      </c>
      <c r="J3335" s="2">
        <v>1869</v>
      </c>
      <c r="K3335">
        <v>2</v>
      </c>
      <c r="L3335" s="1">
        <v>40698</v>
      </c>
      <c r="M3335">
        <f t="shared" si="939"/>
        <v>0</v>
      </c>
      <c r="N3335">
        <f t="shared" si="940"/>
        <v>0</v>
      </c>
      <c r="Q3335">
        <f t="shared" si="941"/>
        <v>2015</v>
      </c>
      <c r="R3335">
        <f t="shared" si="942"/>
        <v>6</v>
      </c>
      <c r="S3335">
        <f t="shared" si="943"/>
        <v>5</v>
      </c>
      <c r="T3335" s="5">
        <f t="shared" si="944"/>
        <v>40698</v>
      </c>
      <c r="U3335" s="7">
        <f t="shared" si="945"/>
        <v>2015</v>
      </c>
      <c r="V3335" s="7">
        <f t="shared" si="946"/>
        <v>6</v>
      </c>
      <c r="W3335" s="7">
        <f t="shared" si="947"/>
        <v>5</v>
      </c>
      <c r="X3335" s="7" t="str">
        <f t="shared" si="948"/>
        <v>15</v>
      </c>
      <c r="Y3335" t="str">
        <f t="shared" si="949"/>
        <v>Hungry Hearts</v>
      </c>
      <c r="Z3335" t="str">
        <f t="shared" si="950"/>
        <v>Hungry Hearts</v>
      </c>
      <c r="AA3335" t="str">
        <f t="shared" si="951"/>
        <v>hungryh15arts</v>
      </c>
      <c r="AB3335" t="s">
        <v>208</v>
      </c>
      <c r="AC3335">
        <f t="shared" si="952"/>
        <v>1</v>
      </c>
      <c r="AD3335" t="str">
        <f t="shared" si="953"/>
        <v>hungryh14arts</v>
      </c>
    </row>
    <row r="3336" spans="1:30">
      <c r="A3336">
        <v>6910</v>
      </c>
      <c r="B3336">
        <f t="shared" si="936"/>
        <v>0</v>
      </c>
      <c r="C3336" s="8" t="s">
        <v>10297</v>
      </c>
      <c r="D3336" t="s">
        <v>14435</v>
      </c>
      <c r="E3336" s="2">
        <v>20296</v>
      </c>
      <c r="F3336">
        <f t="shared" si="937"/>
        <v>0</v>
      </c>
      <c r="G3336" s="6">
        <f t="shared" si="938"/>
        <v>20296</v>
      </c>
      <c r="H3336" s="6">
        <v>20296</v>
      </c>
      <c r="I3336">
        <v>11</v>
      </c>
      <c r="J3336" s="2">
        <v>7443</v>
      </c>
      <c r="K3336">
        <v>11</v>
      </c>
      <c r="L3336" s="1">
        <v>39893</v>
      </c>
      <c r="M3336">
        <f t="shared" si="939"/>
        <v>0</v>
      </c>
      <c r="N3336">
        <f t="shared" si="940"/>
        <v>0</v>
      </c>
      <c r="Q3336">
        <f t="shared" si="941"/>
        <v>2013</v>
      </c>
      <c r="R3336">
        <f t="shared" si="942"/>
        <v>3</v>
      </c>
      <c r="S3336">
        <f t="shared" si="943"/>
        <v>22</v>
      </c>
      <c r="T3336" s="5">
        <f t="shared" si="944"/>
        <v>39893</v>
      </c>
      <c r="U3336" s="7">
        <f t="shared" si="945"/>
        <v>2013</v>
      </c>
      <c r="V3336" s="7">
        <f t="shared" si="946"/>
        <v>3</v>
      </c>
      <c r="W3336" s="7">
        <f t="shared" si="947"/>
        <v>22</v>
      </c>
      <c r="X3336" s="7" t="str">
        <f t="shared" si="948"/>
        <v>13</v>
      </c>
      <c r="Y3336" t="str">
        <f t="shared" si="949"/>
        <v>Hunky Dory</v>
      </c>
      <c r="Z3336" t="str">
        <f t="shared" si="950"/>
        <v>Hunky Dory</v>
      </c>
      <c r="AA3336" t="str">
        <f t="shared" si="951"/>
        <v>hunkydo13dory</v>
      </c>
      <c r="AB3336" t="s">
        <v>1205</v>
      </c>
      <c r="AC3336">
        <f t="shared" si="952"/>
        <v>1</v>
      </c>
      <c r="AD3336" t="str">
        <f t="shared" si="953"/>
        <v>hunkydo11dory</v>
      </c>
    </row>
    <row r="3337" spans="1:30">
      <c r="A3337">
        <v>6928</v>
      </c>
      <c r="B3337">
        <f t="shared" si="936"/>
        <v>0</v>
      </c>
      <c r="C3337" s="8" t="s">
        <v>10211</v>
      </c>
      <c r="D3337" t="s">
        <v>14238</v>
      </c>
      <c r="E3337" s="2">
        <v>10135</v>
      </c>
      <c r="F3337">
        <f t="shared" si="937"/>
        <v>0</v>
      </c>
      <c r="G3337" s="6">
        <f t="shared" si="938"/>
        <v>10135</v>
      </c>
      <c r="H3337" s="6">
        <v>10135</v>
      </c>
      <c r="I3337">
        <v>7</v>
      </c>
      <c r="J3337" s="2">
        <v>4483</v>
      </c>
      <c r="K3337">
        <v>7</v>
      </c>
      <c r="L3337" s="1">
        <v>39711</v>
      </c>
      <c r="M3337">
        <f t="shared" si="939"/>
        <v>0</v>
      </c>
      <c r="N3337">
        <f t="shared" si="940"/>
        <v>0</v>
      </c>
      <c r="Q3337">
        <f t="shared" si="941"/>
        <v>2012</v>
      </c>
      <c r="R3337">
        <f t="shared" si="942"/>
        <v>9</v>
      </c>
      <c r="S3337">
        <f t="shared" si="943"/>
        <v>21</v>
      </c>
      <c r="T3337" s="5">
        <f t="shared" si="944"/>
        <v>39711</v>
      </c>
      <c r="U3337" s="7">
        <f t="shared" si="945"/>
        <v>2012</v>
      </c>
      <c r="V3337" s="7">
        <f t="shared" si="946"/>
        <v>9</v>
      </c>
      <c r="W3337" s="7">
        <f t="shared" si="947"/>
        <v>21</v>
      </c>
      <c r="X3337" s="7" t="str">
        <f t="shared" si="948"/>
        <v>12</v>
      </c>
      <c r="Y3337" t="str">
        <f t="shared" si="949"/>
        <v>Husbands in Goa</v>
      </c>
      <c r="Z3337" t="str">
        <f t="shared" si="950"/>
        <v>Husbands in Goa</v>
      </c>
      <c r="AA3337" t="str">
        <f t="shared" si="951"/>
        <v>husband12ngoa</v>
      </c>
      <c r="AC3337">
        <f t="shared" si="952"/>
        <v>0</v>
      </c>
      <c r="AD3337" t="str">
        <f t="shared" si="953"/>
        <v>husband12ngoa</v>
      </c>
    </row>
    <row r="3338" spans="1:30">
      <c r="A3338">
        <v>6930</v>
      </c>
      <c r="B3338">
        <f t="shared" si="936"/>
        <v>0</v>
      </c>
      <c r="C3338" s="8" t="s">
        <v>10212</v>
      </c>
      <c r="D3338" t="s">
        <v>14219</v>
      </c>
      <c r="E3338" s="2">
        <v>21278</v>
      </c>
      <c r="F3338">
        <f t="shared" si="937"/>
        <v>0</v>
      </c>
      <c r="G3338" s="6">
        <f t="shared" si="938"/>
        <v>21278</v>
      </c>
      <c r="H3338" s="6">
        <v>21278</v>
      </c>
      <c r="I3338">
        <v>2</v>
      </c>
      <c r="J3338" s="2">
        <v>5322</v>
      </c>
      <c r="K3338">
        <v>2</v>
      </c>
      <c r="L3338" s="1">
        <v>36106</v>
      </c>
      <c r="M3338">
        <f t="shared" si="939"/>
        <v>0</v>
      </c>
      <c r="N3338">
        <f t="shared" si="940"/>
        <v>0</v>
      </c>
      <c r="Q3338">
        <f t="shared" si="941"/>
        <v>2002</v>
      </c>
      <c r="R3338">
        <f t="shared" si="942"/>
        <v>11</v>
      </c>
      <c r="S3338">
        <f t="shared" si="943"/>
        <v>8</v>
      </c>
      <c r="T3338" s="5">
        <f t="shared" si="944"/>
        <v>36106</v>
      </c>
      <c r="U3338" s="7">
        <f t="shared" si="945"/>
        <v>2002</v>
      </c>
      <c r="V3338" s="7">
        <f t="shared" si="946"/>
        <v>11</v>
      </c>
      <c r="W3338" s="7">
        <f t="shared" si="947"/>
        <v>8</v>
      </c>
      <c r="X3338" s="7" t="str">
        <f t="shared" si="948"/>
        <v>02</v>
      </c>
      <c r="Y3338" t="str">
        <f t="shared" si="949"/>
        <v>Hush!</v>
      </c>
      <c r="Z3338" t="str">
        <f t="shared" si="950"/>
        <v>Hush!</v>
      </c>
      <c r="AA3338" t="str">
        <f t="shared" si="951"/>
        <v>hush!02ush!</v>
      </c>
      <c r="AB3338" t="s">
        <v>4156</v>
      </c>
      <c r="AC3338">
        <f t="shared" si="952"/>
        <v>1</v>
      </c>
      <c r="AD3338" t="str">
        <f t="shared" si="953"/>
        <v>hush!01ush!</v>
      </c>
    </row>
    <row r="3339" spans="1:30">
      <c r="A3339">
        <v>6932</v>
      </c>
      <c r="B3339">
        <f t="shared" si="936"/>
        <v>0</v>
      </c>
      <c r="C3339" s="8" t="s">
        <v>10213</v>
      </c>
      <c r="D3339" t="s">
        <v>13937</v>
      </c>
      <c r="E3339" s="2">
        <v>22202809</v>
      </c>
      <c r="F3339">
        <f t="shared" si="937"/>
        <v>0</v>
      </c>
      <c r="G3339" s="6">
        <f t="shared" si="938"/>
        <v>22202809</v>
      </c>
      <c r="H3339" s="6">
        <v>22202809</v>
      </c>
      <c r="I3339" s="3">
        <v>1016</v>
      </c>
      <c r="J3339" s="2">
        <v>8017808</v>
      </c>
      <c r="K3339" s="3">
        <v>1013</v>
      </c>
      <c r="L3339" s="1">
        <v>37093</v>
      </c>
      <c r="M3339">
        <f t="shared" si="939"/>
        <v>0</v>
      </c>
      <c r="N3339">
        <f t="shared" si="940"/>
        <v>0</v>
      </c>
      <c r="Q3339">
        <f t="shared" si="941"/>
        <v>2005</v>
      </c>
      <c r="R3339">
        <f t="shared" si="942"/>
        <v>7</v>
      </c>
      <c r="S3339">
        <f t="shared" si="943"/>
        <v>22</v>
      </c>
      <c r="T3339" s="5">
        <f t="shared" si="944"/>
        <v>37093</v>
      </c>
      <c r="U3339" s="7">
        <f t="shared" si="945"/>
        <v>2005</v>
      </c>
      <c r="V3339" s="7">
        <f t="shared" si="946"/>
        <v>7</v>
      </c>
      <c r="W3339" s="7">
        <f t="shared" si="947"/>
        <v>22</v>
      </c>
      <c r="X3339" s="7" t="str">
        <f t="shared" si="948"/>
        <v>05</v>
      </c>
      <c r="Y3339" t="str">
        <f t="shared" si="949"/>
        <v>Hustle and Flow</v>
      </c>
      <c r="Z3339" t="str">
        <f t="shared" si="950"/>
        <v>Hustle and Flow</v>
      </c>
      <c r="AA3339" t="str">
        <f t="shared" si="951"/>
        <v>hustlea05flow</v>
      </c>
      <c r="AB3339" t="s">
        <v>3658</v>
      </c>
      <c r="AC3339">
        <f t="shared" si="952"/>
        <v>1</v>
      </c>
      <c r="AD3339" t="str">
        <f t="shared" si="953"/>
        <v>hustle&amp;05flow</v>
      </c>
    </row>
    <row r="3340" spans="1:30">
      <c r="A3340">
        <v>6934</v>
      </c>
      <c r="B3340">
        <f t="shared" si="936"/>
        <v>0</v>
      </c>
      <c r="C3340" s="8" t="s">
        <v>10214</v>
      </c>
      <c r="D3340" t="s">
        <v>14039</v>
      </c>
      <c r="E3340" s="2">
        <v>164386</v>
      </c>
      <c r="F3340">
        <f t="shared" si="937"/>
        <v>0</v>
      </c>
      <c r="G3340" s="6">
        <f t="shared" si="938"/>
        <v>164386</v>
      </c>
      <c r="H3340" s="6">
        <v>164386</v>
      </c>
      <c r="I3340">
        <v>2</v>
      </c>
      <c r="J3340" s="2">
        <v>1008</v>
      </c>
      <c r="K3340">
        <v>1</v>
      </c>
      <c r="L3340" s="1">
        <v>35924</v>
      </c>
      <c r="M3340">
        <f t="shared" si="939"/>
        <v>0</v>
      </c>
      <c r="N3340">
        <f t="shared" si="940"/>
        <v>0</v>
      </c>
      <c r="Q3340">
        <f t="shared" si="941"/>
        <v>2002</v>
      </c>
      <c r="R3340">
        <f t="shared" si="942"/>
        <v>5</v>
      </c>
      <c r="S3340">
        <f t="shared" si="943"/>
        <v>10</v>
      </c>
      <c r="T3340" s="5">
        <f t="shared" si="944"/>
        <v>35924</v>
      </c>
      <c r="U3340" s="7">
        <f t="shared" si="945"/>
        <v>2002</v>
      </c>
      <c r="V3340" s="7">
        <f t="shared" si="946"/>
        <v>5</v>
      </c>
      <c r="W3340" s="7">
        <f t="shared" si="947"/>
        <v>10</v>
      </c>
      <c r="X3340" s="7" t="str">
        <f t="shared" si="948"/>
        <v>02</v>
      </c>
      <c r="Y3340" t="str">
        <f t="shared" si="949"/>
        <v>Hybrid</v>
      </c>
      <c r="Z3340" t="str">
        <f t="shared" si="950"/>
        <v>Hybrid</v>
      </c>
      <c r="AA3340" t="str">
        <f t="shared" si="951"/>
        <v>hybrid02brid</v>
      </c>
      <c r="AB3340" t="s">
        <v>4157</v>
      </c>
      <c r="AC3340">
        <f t="shared" si="952"/>
        <v>1</v>
      </c>
      <c r="AD3340" t="str">
        <f t="shared" si="953"/>
        <v>hybrid00brid</v>
      </c>
    </row>
    <row r="3341" spans="1:30">
      <c r="A3341">
        <v>6935</v>
      </c>
      <c r="B3341">
        <f t="shared" si="936"/>
        <v>0</v>
      </c>
      <c r="C3341" s="8" t="s">
        <v>10222</v>
      </c>
      <c r="D3341" t="s">
        <v>14527</v>
      </c>
      <c r="E3341" s="2">
        <v>6376145</v>
      </c>
      <c r="F3341">
        <f t="shared" si="937"/>
        <v>0</v>
      </c>
      <c r="G3341" s="6">
        <f t="shared" si="938"/>
        <v>6376145</v>
      </c>
      <c r="H3341" s="6">
        <v>6376145</v>
      </c>
      <c r="I3341">
        <v>246</v>
      </c>
      <c r="J3341" s="2">
        <v>81362</v>
      </c>
      <c r="K3341">
        <v>4</v>
      </c>
      <c r="L3341" s="1">
        <v>39788</v>
      </c>
      <c r="M3341">
        <f t="shared" si="939"/>
        <v>0</v>
      </c>
      <c r="N3341">
        <f t="shared" si="940"/>
        <v>0</v>
      </c>
      <c r="Q3341">
        <f t="shared" si="941"/>
        <v>2012</v>
      </c>
      <c r="R3341">
        <f t="shared" si="942"/>
        <v>12</v>
      </c>
      <c r="S3341">
        <f t="shared" si="943"/>
        <v>7</v>
      </c>
      <c r="T3341" s="5">
        <f t="shared" si="944"/>
        <v>39788</v>
      </c>
      <c r="U3341" s="7">
        <f t="shared" si="945"/>
        <v>2012</v>
      </c>
      <c r="V3341" s="7">
        <f t="shared" si="946"/>
        <v>12</v>
      </c>
      <c r="W3341" s="7">
        <f t="shared" si="947"/>
        <v>7</v>
      </c>
      <c r="X3341" s="7" t="str">
        <f t="shared" si="948"/>
        <v>12</v>
      </c>
      <c r="Y3341" t="str">
        <f t="shared" si="949"/>
        <v>Hyde Park on Hudson</v>
      </c>
      <c r="Z3341" t="str">
        <f t="shared" si="950"/>
        <v>Hyde Park on Hudson</v>
      </c>
      <c r="AA3341" t="str">
        <f t="shared" si="951"/>
        <v>hydepar12dson</v>
      </c>
      <c r="AC3341">
        <f t="shared" si="952"/>
        <v>0</v>
      </c>
      <c r="AD3341" t="str">
        <f t="shared" si="953"/>
        <v>hydepar12dson</v>
      </c>
    </row>
    <row r="3342" spans="1:30">
      <c r="A3342">
        <v>6936</v>
      </c>
      <c r="B3342">
        <f t="shared" si="936"/>
        <v>0</v>
      </c>
      <c r="C3342" s="8" t="s">
        <v>10223</v>
      </c>
      <c r="D3342" t="s">
        <v>13377</v>
      </c>
      <c r="E3342" s="2">
        <v>3401</v>
      </c>
      <c r="F3342">
        <f t="shared" si="937"/>
        <v>0</v>
      </c>
      <c r="G3342" s="6">
        <f t="shared" si="938"/>
        <v>3401</v>
      </c>
      <c r="H3342" s="6">
        <v>3401</v>
      </c>
      <c r="I3342">
        <v>6</v>
      </c>
      <c r="L3342" s="1">
        <v>40663</v>
      </c>
      <c r="M3342">
        <f t="shared" si="939"/>
        <v>0</v>
      </c>
      <c r="N3342">
        <f t="shared" si="940"/>
        <v>0</v>
      </c>
      <c r="Q3342">
        <f t="shared" si="941"/>
        <v>2015</v>
      </c>
      <c r="R3342">
        <f t="shared" si="942"/>
        <v>5</v>
      </c>
      <c r="S3342">
        <f t="shared" si="943"/>
        <v>1</v>
      </c>
      <c r="T3342" s="5">
        <f t="shared" si="944"/>
        <v>40663</v>
      </c>
      <c r="U3342" s="7">
        <f t="shared" si="945"/>
        <v>2015</v>
      </c>
      <c r="V3342" s="7">
        <f t="shared" si="946"/>
        <v>5</v>
      </c>
      <c r="W3342" s="7">
        <f t="shared" si="947"/>
        <v>1</v>
      </c>
      <c r="X3342" s="7" t="str">
        <f t="shared" si="948"/>
        <v>15</v>
      </c>
      <c r="Y3342" t="str">
        <f t="shared" si="949"/>
        <v>Hyena</v>
      </c>
      <c r="Z3342" t="str">
        <f t="shared" si="950"/>
        <v>Hyena</v>
      </c>
      <c r="AA3342" t="str">
        <f t="shared" si="951"/>
        <v>hyena15yena</v>
      </c>
      <c r="AB3342" t="s">
        <v>209</v>
      </c>
      <c r="AC3342">
        <f t="shared" si="952"/>
        <v>1</v>
      </c>
      <c r="AD3342" t="str">
        <f t="shared" si="953"/>
        <v>hyenai14enai</v>
      </c>
    </row>
    <row r="3343" spans="1:30">
      <c r="A3343">
        <v>6938</v>
      </c>
      <c r="B3343">
        <f t="shared" si="936"/>
        <v>0</v>
      </c>
      <c r="C3343" s="8" t="s">
        <v>10063</v>
      </c>
      <c r="D3343" t="s">
        <v>14183</v>
      </c>
      <c r="E3343" s="2">
        <v>1804139</v>
      </c>
      <c r="F3343">
        <f t="shared" si="937"/>
        <v>0</v>
      </c>
      <c r="G3343" s="6">
        <f t="shared" si="938"/>
        <v>1804139</v>
      </c>
      <c r="H3343" s="6">
        <v>1804139</v>
      </c>
      <c r="I3343">
        <v>218</v>
      </c>
      <c r="J3343" s="2">
        <v>35656</v>
      </c>
      <c r="K3343">
        <v>5</v>
      </c>
      <c r="L3343" s="1">
        <v>39585</v>
      </c>
      <c r="M3343">
        <f t="shared" si="939"/>
        <v>0</v>
      </c>
      <c r="N3343">
        <f t="shared" si="940"/>
        <v>0</v>
      </c>
      <c r="Q3343">
        <f t="shared" si="941"/>
        <v>2012</v>
      </c>
      <c r="R3343">
        <f t="shared" si="942"/>
        <v>5</v>
      </c>
      <c r="S3343">
        <f t="shared" si="943"/>
        <v>18</v>
      </c>
      <c r="T3343" s="5">
        <f t="shared" si="944"/>
        <v>39585</v>
      </c>
      <c r="U3343" s="7">
        <f t="shared" si="945"/>
        <v>2012</v>
      </c>
      <c r="V3343" s="7">
        <f t="shared" si="946"/>
        <v>5</v>
      </c>
      <c r="W3343" s="7">
        <f t="shared" si="947"/>
        <v>18</v>
      </c>
      <c r="X3343" s="7" t="str">
        <f t="shared" si="948"/>
        <v>12</v>
      </c>
      <c r="Y3343" t="str">
        <f t="shared" si="949"/>
        <v>Hysteria</v>
      </c>
      <c r="Z3343" t="str">
        <f t="shared" si="950"/>
        <v>Hysteria</v>
      </c>
      <c r="AA3343" t="str">
        <f t="shared" si="951"/>
        <v>hysteri12eria</v>
      </c>
      <c r="AB3343" t="s">
        <v>1537</v>
      </c>
      <c r="AC3343">
        <f t="shared" si="952"/>
        <v>1</v>
      </c>
      <c r="AD3343" t="str">
        <f t="shared" si="953"/>
        <v>hysteri11eria</v>
      </c>
    </row>
    <row r="3344" spans="1:30">
      <c r="A3344">
        <v>6939</v>
      </c>
      <c r="B3344">
        <f t="shared" si="936"/>
        <v>0</v>
      </c>
      <c r="C3344" s="8" t="s">
        <v>4674</v>
      </c>
      <c r="D3344" t="s">
        <v>10064</v>
      </c>
      <c r="E3344" s="2">
        <v>1449232</v>
      </c>
      <c r="F3344">
        <f t="shared" si="937"/>
        <v>0</v>
      </c>
      <c r="G3344" s="6">
        <f t="shared" si="938"/>
        <v>1449232</v>
      </c>
      <c r="H3344" s="6">
        <v>1449232</v>
      </c>
      <c r="I3344">
        <v>222</v>
      </c>
      <c r="J3344" s="2">
        <v>771312</v>
      </c>
      <c r="K3344">
        <v>222</v>
      </c>
      <c r="L3344" s="1">
        <v>40555</v>
      </c>
      <c r="M3344">
        <f t="shared" si="939"/>
        <v>0</v>
      </c>
      <c r="N3344">
        <f t="shared" si="940"/>
        <v>0</v>
      </c>
      <c r="Q3344">
        <f t="shared" si="941"/>
        <v>2015</v>
      </c>
      <c r="R3344">
        <f t="shared" si="942"/>
        <v>1</v>
      </c>
      <c r="S3344">
        <f t="shared" si="943"/>
        <v>13</v>
      </c>
      <c r="T3344" s="5">
        <f t="shared" si="944"/>
        <v>40555</v>
      </c>
      <c r="U3344" s="7">
        <f t="shared" si="945"/>
        <v>2015</v>
      </c>
      <c r="V3344" s="7">
        <f t="shared" si="946"/>
        <v>1</v>
      </c>
      <c r="W3344" s="7">
        <f t="shared" si="947"/>
        <v>13</v>
      </c>
      <c r="X3344" s="7" t="str">
        <f t="shared" si="948"/>
        <v>15</v>
      </c>
      <c r="Y3344" t="str">
        <f t="shared" si="949"/>
        <v>I [2015]</v>
      </c>
      <c r="Z3344" t="str">
        <f t="shared" si="950"/>
        <v>I [2015]</v>
      </c>
      <c r="AA3344" t="str">
        <f t="shared" si="951"/>
        <v>i[2015]15015]</v>
      </c>
      <c r="AB3344" t="s">
        <v>55</v>
      </c>
      <c r="AC3344">
        <f t="shared" si="952"/>
        <v>1</v>
      </c>
      <c r="AD3344" t="str">
        <f t="shared" si="953"/>
        <v>i15i</v>
      </c>
    </row>
    <row r="3345" spans="1:30">
      <c r="A3345">
        <v>6940</v>
      </c>
      <c r="B3345">
        <f t="shared" si="936"/>
        <v>0</v>
      </c>
      <c r="C3345" s="8" t="s">
        <v>10065</v>
      </c>
      <c r="D3345" t="s">
        <v>13540</v>
      </c>
      <c r="E3345" s="2">
        <v>1591034</v>
      </c>
      <c r="F3345">
        <f t="shared" si="937"/>
        <v>0</v>
      </c>
      <c r="G3345" s="6">
        <f t="shared" si="938"/>
        <v>1591034</v>
      </c>
      <c r="H3345" s="6">
        <v>1591034</v>
      </c>
      <c r="I3345">
        <v>74</v>
      </c>
      <c r="J3345" s="2">
        <v>10092</v>
      </c>
      <c r="K3345">
        <v>1</v>
      </c>
      <c r="L3345" s="1">
        <v>39130</v>
      </c>
      <c r="M3345">
        <f t="shared" si="939"/>
        <v>0</v>
      </c>
      <c r="N3345">
        <f t="shared" si="940"/>
        <v>0</v>
      </c>
      <c r="Q3345">
        <f t="shared" si="941"/>
        <v>2011</v>
      </c>
      <c r="R3345">
        <f t="shared" si="942"/>
        <v>2</v>
      </c>
      <c r="S3345">
        <f t="shared" si="943"/>
        <v>18</v>
      </c>
      <c r="T3345" s="5">
        <f t="shared" si="944"/>
        <v>39130</v>
      </c>
      <c r="U3345" s="7">
        <f t="shared" si="945"/>
        <v>2011</v>
      </c>
      <c r="V3345" s="7">
        <f t="shared" si="946"/>
        <v>2</v>
      </c>
      <c r="W3345" s="7">
        <f t="shared" si="947"/>
        <v>18</v>
      </c>
      <c r="X3345" s="7" t="str">
        <f t="shared" si="948"/>
        <v>11</v>
      </c>
      <c r="Y3345" t="str">
        <f t="shared" si="949"/>
        <v>I Am</v>
      </c>
      <c r="Z3345" t="str">
        <f t="shared" si="950"/>
        <v>I Am</v>
      </c>
      <c r="AA3345" t="str">
        <f t="shared" si="951"/>
        <v>iam11iam</v>
      </c>
      <c r="AB3345" t="s">
        <v>1840</v>
      </c>
      <c r="AC3345">
        <f t="shared" si="952"/>
        <v>1</v>
      </c>
      <c r="AD3345" t="str">
        <f t="shared" si="953"/>
        <v>iamiii10miii</v>
      </c>
    </row>
    <row r="3346" spans="1:30">
      <c r="A3346">
        <v>6942</v>
      </c>
      <c r="B3346">
        <f t="shared" si="936"/>
        <v>0</v>
      </c>
      <c r="C3346" s="8" t="s">
        <v>10066</v>
      </c>
      <c r="D3346" t="s">
        <v>14304</v>
      </c>
      <c r="E3346" s="2">
        <v>115694</v>
      </c>
      <c r="F3346">
        <f t="shared" si="937"/>
        <v>0</v>
      </c>
      <c r="G3346" s="6">
        <f t="shared" si="938"/>
        <v>115694</v>
      </c>
      <c r="H3346" s="6">
        <v>115694</v>
      </c>
      <c r="I3346">
        <v>9</v>
      </c>
      <c r="J3346" s="2">
        <v>10691</v>
      </c>
      <c r="K3346">
        <v>2</v>
      </c>
      <c r="L3346" s="1">
        <v>37350</v>
      </c>
      <c r="M3346">
        <f t="shared" si="939"/>
        <v>0</v>
      </c>
      <c r="N3346">
        <f t="shared" si="940"/>
        <v>0</v>
      </c>
      <c r="Q3346">
        <f t="shared" si="941"/>
        <v>2006</v>
      </c>
      <c r="R3346">
        <f t="shared" si="942"/>
        <v>4</v>
      </c>
      <c r="S3346">
        <f t="shared" si="943"/>
        <v>5</v>
      </c>
      <c r="T3346" s="5">
        <f t="shared" si="944"/>
        <v>37350</v>
      </c>
      <c r="U3346" s="7">
        <f t="shared" si="945"/>
        <v>2006</v>
      </c>
      <c r="V3346" s="7">
        <f t="shared" si="946"/>
        <v>4</v>
      </c>
      <c r="W3346" s="7">
        <f t="shared" si="947"/>
        <v>5</v>
      </c>
      <c r="X3346" s="7" t="str">
        <f t="shared" si="948"/>
        <v>06</v>
      </c>
      <c r="Y3346" t="str">
        <f t="shared" si="949"/>
        <v>I Am a Sex Addict</v>
      </c>
      <c r="Z3346" t="str">
        <f t="shared" si="950"/>
        <v>I Am a Sex Addict</v>
      </c>
      <c r="AA3346" t="str">
        <f t="shared" si="951"/>
        <v>iamasex06dict</v>
      </c>
      <c r="AB3346" t="s">
        <v>3094</v>
      </c>
      <c r="AC3346">
        <f t="shared" si="952"/>
        <v>1</v>
      </c>
      <c r="AD3346" t="str">
        <f t="shared" si="953"/>
        <v>iamasex05dict</v>
      </c>
    </row>
    <row r="3347" spans="1:30">
      <c r="A3347">
        <v>6943</v>
      </c>
      <c r="B3347">
        <f t="shared" si="936"/>
        <v>0</v>
      </c>
      <c r="C3347" s="8" t="s">
        <v>10067</v>
      </c>
      <c r="D3347" t="s">
        <v>14527</v>
      </c>
      <c r="E3347" s="2">
        <v>7205</v>
      </c>
      <c r="F3347">
        <f t="shared" si="937"/>
        <v>0</v>
      </c>
      <c r="G3347" s="6">
        <f t="shared" si="938"/>
        <v>7205</v>
      </c>
      <c r="H3347" s="6">
        <v>7205</v>
      </c>
      <c r="I3347">
        <v>11</v>
      </c>
      <c r="J3347" s="2">
        <v>4178</v>
      </c>
      <c r="K3347">
        <v>11</v>
      </c>
      <c r="L3347" s="1">
        <v>40460</v>
      </c>
      <c r="M3347">
        <f t="shared" si="939"/>
        <v>0</v>
      </c>
      <c r="N3347">
        <f t="shared" si="940"/>
        <v>0</v>
      </c>
      <c r="Q3347">
        <f t="shared" si="941"/>
        <v>2014</v>
      </c>
      <c r="R3347">
        <f t="shared" si="942"/>
        <v>10</v>
      </c>
      <c r="S3347">
        <f t="shared" si="943"/>
        <v>10</v>
      </c>
      <c r="T3347" s="5">
        <f t="shared" si="944"/>
        <v>40460</v>
      </c>
      <c r="U3347" s="7">
        <f t="shared" si="945"/>
        <v>2014</v>
      </c>
      <c r="V3347" s="7">
        <f t="shared" si="946"/>
        <v>10</v>
      </c>
      <c r="W3347" s="7">
        <f t="shared" si="947"/>
        <v>10</v>
      </c>
      <c r="X3347" s="7" t="str">
        <f t="shared" si="948"/>
        <v>14</v>
      </c>
      <c r="Y3347" t="str">
        <f t="shared" si="949"/>
        <v>I Am Ali</v>
      </c>
      <c r="Z3347" t="str">
        <f t="shared" si="950"/>
        <v>I Am Ali</v>
      </c>
      <c r="AA3347" t="str">
        <f t="shared" si="951"/>
        <v>iamali14mali</v>
      </c>
      <c r="AC3347">
        <f t="shared" si="952"/>
        <v>0</v>
      </c>
      <c r="AD3347" t="str">
        <f t="shared" si="953"/>
        <v>iamali14mali</v>
      </c>
    </row>
    <row r="3348" spans="1:30">
      <c r="A3348">
        <v>6944</v>
      </c>
      <c r="B3348">
        <f t="shared" si="936"/>
        <v>0</v>
      </c>
      <c r="C3348" s="8" t="s">
        <v>10068</v>
      </c>
      <c r="D3348" t="s">
        <v>13377</v>
      </c>
      <c r="E3348" s="2">
        <v>67845</v>
      </c>
      <c r="F3348">
        <f t="shared" si="937"/>
        <v>0</v>
      </c>
      <c r="G3348" s="6">
        <f t="shared" si="938"/>
        <v>67845</v>
      </c>
      <c r="H3348" s="6">
        <v>67845</v>
      </c>
      <c r="I3348">
        <v>17</v>
      </c>
      <c r="J3348" s="2">
        <v>10000</v>
      </c>
      <c r="K3348">
        <v>1</v>
      </c>
      <c r="L3348" s="1">
        <v>40668</v>
      </c>
      <c r="M3348">
        <f t="shared" si="939"/>
        <v>0</v>
      </c>
      <c r="N3348">
        <f t="shared" si="940"/>
        <v>0</v>
      </c>
      <c r="Q3348">
        <f t="shared" si="941"/>
        <v>2015</v>
      </c>
      <c r="R3348">
        <f t="shared" si="942"/>
        <v>5</v>
      </c>
      <c r="S3348">
        <f t="shared" si="943"/>
        <v>6</v>
      </c>
      <c r="T3348" s="5">
        <f t="shared" si="944"/>
        <v>40668</v>
      </c>
      <c r="U3348" s="7">
        <f t="shared" si="945"/>
        <v>2015</v>
      </c>
      <c r="V3348" s="7">
        <f t="shared" si="946"/>
        <v>5</v>
      </c>
      <c r="W3348" s="7">
        <f t="shared" si="947"/>
        <v>6</v>
      </c>
      <c r="X3348" s="7" t="str">
        <f t="shared" si="948"/>
        <v>15</v>
      </c>
      <c r="Y3348" t="str">
        <f t="shared" si="949"/>
        <v>I Am Big Bird</v>
      </c>
      <c r="Z3348" t="str">
        <f t="shared" si="950"/>
        <v>I Am Big Bird</v>
      </c>
      <c r="AA3348" t="str">
        <f t="shared" si="951"/>
        <v>iambigb15bird</v>
      </c>
      <c r="AB3348" t="s">
        <v>56</v>
      </c>
      <c r="AC3348">
        <f t="shared" si="952"/>
        <v>1</v>
      </c>
      <c r="AD3348" t="str">
        <f t="shared" si="953"/>
        <v>iambigb14tory</v>
      </c>
    </row>
    <row r="3349" spans="1:30">
      <c r="A3349">
        <v>6946</v>
      </c>
      <c r="B3349">
        <f t="shared" si="936"/>
        <v>0</v>
      </c>
      <c r="C3349" s="8" t="s">
        <v>10069</v>
      </c>
      <c r="D3349" t="s">
        <v>14217</v>
      </c>
      <c r="E3349" s="2">
        <v>288552</v>
      </c>
      <c r="F3349">
        <f t="shared" si="937"/>
        <v>0</v>
      </c>
      <c r="G3349" s="6">
        <f t="shared" si="938"/>
        <v>288552</v>
      </c>
      <c r="H3349" s="6">
        <v>288552</v>
      </c>
      <c r="I3349">
        <v>226</v>
      </c>
      <c r="J3349" s="2">
        <v>160346</v>
      </c>
      <c r="K3349">
        <v>226</v>
      </c>
      <c r="L3349" s="1">
        <v>36862</v>
      </c>
      <c r="M3349">
        <f t="shared" si="939"/>
        <v>0</v>
      </c>
      <c r="N3349">
        <f t="shared" si="940"/>
        <v>0</v>
      </c>
      <c r="Q3349">
        <f t="shared" si="941"/>
        <v>2004</v>
      </c>
      <c r="R3349">
        <f t="shared" si="942"/>
        <v>12</v>
      </c>
      <c r="S3349">
        <f t="shared" si="943"/>
        <v>3</v>
      </c>
      <c r="T3349" s="5">
        <f t="shared" si="944"/>
        <v>36862</v>
      </c>
      <c r="U3349" s="7">
        <f t="shared" si="945"/>
        <v>2004</v>
      </c>
      <c r="V3349" s="7">
        <f t="shared" si="946"/>
        <v>12</v>
      </c>
      <c r="W3349" s="7">
        <f t="shared" si="947"/>
        <v>3</v>
      </c>
      <c r="X3349" s="7" t="str">
        <f t="shared" si="948"/>
        <v>04</v>
      </c>
      <c r="Y3349" t="str">
        <f t="shared" si="949"/>
        <v>I Am David</v>
      </c>
      <c r="Z3349" t="str">
        <f t="shared" si="950"/>
        <v>I Am David</v>
      </c>
      <c r="AA3349" t="str">
        <f t="shared" si="951"/>
        <v>iamdavi04avid</v>
      </c>
      <c r="AB3349" t="s">
        <v>3845</v>
      </c>
      <c r="AC3349">
        <f t="shared" si="952"/>
        <v>1</v>
      </c>
      <c r="AD3349" t="str">
        <f t="shared" si="953"/>
        <v>iamdavi03avid</v>
      </c>
    </row>
    <row r="3350" spans="1:30">
      <c r="A3350">
        <v>6947</v>
      </c>
      <c r="B3350">
        <f t="shared" si="936"/>
        <v>0</v>
      </c>
      <c r="C3350" s="8" t="s">
        <v>10070</v>
      </c>
      <c r="D3350" t="s">
        <v>13368</v>
      </c>
      <c r="E3350" s="2">
        <v>81497</v>
      </c>
      <c r="F3350">
        <f t="shared" si="937"/>
        <v>0</v>
      </c>
      <c r="G3350" s="6">
        <f t="shared" si="938"/>
        <v>81497</v>
      </c>
      <c r="H3350" s="6">
        <v>81497</v>
      </c>
      <c r="I3350">
        <v>10</v>
      </c>
      <c r="K3350">
        <v>1</v>
      </c>
      <c r="L3350" s="1">
        <v>40096</v>
      </c>
      <c r="M3350">
        <f t="shared" si="939"/>
        <v>0</v>
      </c>
      <c r="N3350">
        <f t="shared" si="940"/>
        <v>0</v>
      </c>
      <c r="Q3350">
        <f t="shared" si="941"/>
        <v>2013</v>
      </c>
      <c r="R3350">
        <f t="shared" si="942"/>
        <v>10</v>
      </c>
      <c r="S3350">
        <f t="shared" si="943"/>
        <v>11</v>
      </c>
      <c r="T3350" s="5">
        <f t="shared" si="944"/>
        <v>40096</v>
      </c>
      <c r="U3350" s="7">
        <f t="shared" si="945"/>
        <v>2013</v>
      </c>
      <c r="V3350" s="7">
        <f t="shared" si="946"/>
        <v>10</v>
      </c>
      <c r="W3350" s="7">
        <f t="shared" si="947"/>
        <v>11</v>
      </c>
      <c r="X3350" s="7" t="str">
        <f t="shared" si="948"/>
        <v>13</v>
      </c>
      <c r="Y3350" t="str">
        <f t="shared" si="949"/>
        <v>I Am Divine</v>
      </c>
      <c r="Z3350" t="str">
        <f t="shared" si="950"/>
        <v>I Am Divine</v>
      </c>
      <c r="AA3350" t="str">
        <f t="shared" si="951"/>
        <v>iamdivi13vine</v>
      </c>
      <c r="AC3350">
        <f t="shared" si="952"/>
        <v>0</v>
      </c>
      <c r="AD3350" t="str">
        <f t="shared" si="953"/>
        <v>iamdivi13vine</v>
      </c>
    </row>
    <row r="3351" spans="1:30">
      <c r="A3351">
        <v>6948</v>
      </c>
      <c r="B3351">
        <f t="shared" si="936"/>
        <v>0</v>
      </c>
      <c r="C3351" s="8" t="s">
        <v>10243</v>
      </c>
      <c r="D3351" t="s">
        <v>10244</v>
      </c>
      <c r="E3351" s="2">
        <v>310116</v>
      </c>
      <c r="F3351">
        <f t="shared" si="937"/>
        <v>0</v>
      </c>
      <c r="G3351" s="6">
        <f t="shared" si="938"/>
        <v>310116</v>
      </c>
      <c r="H3351" s="6">
        <v>310116</v>
      </c>
      <c r="I3351">
        <v>16</v>
      </c>
      <c r="J3351" s="2">
        <v>5800</v>
      </c>
      <c r="K3351">
        <v>2</v>
      </c>
      <c r="L3351" s="1">
        <v>40432</v>
      </c>
      <c r="M3351">
        <f t="shared" si="939"/>
        <v>0</v>
      </c>
      <c r="N3351">
        <f t="shared" si="940"/>
        <v>0</v>
      </c>
      <c r="Q3351">
        <f t="shared" si="941"/>
        <v>2014</v>
      </c>
      <c r="R3351">
        <f t="shared" si="942"/>
        <v>9</v>
      </c>
      <c r="S3351">
        <f t="shared" si="943"/>
        <v>12</v>
      </c>
      <c r="T3351" s="5">
        <f t="shared" si="944"/>
        <v>40432</v>
      </c>
      <c r="U3351" s="7">
        <f t="shared" si="945"/>
        <v>2014</v>
      </c>
      <c r="V3351" s="7">
        <f t="shared" si="946"/>
        <v>9</v>
      </c>
      <c r="W3351" s="7">
        <f t="shared" si="947"/>
        <v>12</v>
      </c>
      <c r="X3351" s="7" t="str">
        <f t="shared" si="948"/>
        <v>14</v>
      </c>
      <c r="Y3351" t="str">
        <f t="shared" si="949"/>
        <v>I Am Eleven</v>
      </c>
      <c r="Z3351" t="str">
        <f t="shared" si="950"/>
        <v>I Am Eleven</v>
      </c>
      <c r="AA3351" t="str">
        <f t="shared" si="951"/>
        <v>iamelev14even</v>
      </c>
      <c r="AB3351" t="s">
        <v>775</v>
      </c>
      <c r="AC3351">
        <f t="shared" si="952"/>
        <v>1</v>
      </c>
      <c r="AD3351" t="str">
        <f t="shared" si="953"/>
        <v>iamelev11even</v>
      </c>
    </row>
    <row r="3352" spans="1:30">
      <c r="A3352">
        <v>6949</v>
      </c>
      <c r="B3352">
        <f t="shared" si="936"/>
        <v>0</v>
      </c>
      <c r="C3352" s="8" t="s">
        <v>10245</v>
      </c>
      <c r="D3352" t="s">
        <v>14317</v>
      </c>
      <c r="E3352" s="2">
        <v>256393010</v>
      </c>
      <c r="F3352">
        <f t="shared" si="937"/>
        <v>0</v>
      </c>
      <c r="G3352" s="6">
        <f t="shared" si="938"/>
        <v>256393010</v>
      </c>
      <c r="H3352" s="6">
        <v>256393010</v>
      </c>
      <c r="I3352" s="3">
        <v>3648</v>
      </c>
      <c r="J3352" s="2">
        <v>77211321</v>
      </c>
      <c r="K3352" s="3">
        <v>3606</v>
      </c>
      <c r="L3352" s="1">
        <v>37968</v>
      </c>
      <c r="M3352">
        <f t="shared" si="939"/>
        <v>0</v>
      </c>
      <c r="N3352">
        <f t="shared" si="940"/>
        <v>0</v>
      </c>
      <c r="Q3352">
        <f t="shared" si="941"/>
        <v>2007</v>
      </c>
      <c r="R3352">
        <f t="shared" si="942"/>
        <v>12</v>
      </c>
      <c r="S3352">
        <f t="shared" si="943"/>
        <v>14</v>
      </c>
      <c r="T3352" s="5">
        <f t="shared" si="944"/>
        <v>37968</v>
      </c>
      <c r="U3352" s="7">
        <f t="shared" si="945"/>
        <v>2007</v>
      </c>
      <c r="V3352" s="7">
        <f t="shared" si="946"/>
        <v>12</v>
      </c>
      <c r="W3352" s="7">
        <f t="shared" si="947"/>
        <v>14</v>
      </c>
      <c r="X3352" s="7" t="str">
        <f t="shared" si="948"/>
        <v>07</v>
      </c>
      <c r="Y3352" t="str">
        <f t="shared" si="949"/>
        <v>I Am Legend</v>
      </c>
      <c r="Z3352" t="str">
        <f t="shared" si="950"/>
        <v>I Am Legend</v>
      </c>
      <c r="AA3352" t="str">
        <f t="shared" si="951"/>
        <v>iamlege07gend</v>
      </c>
      <c r="AC3352">
        <f t="shared" si="952"/>
        <v>0</v>
      </c>
      <c r="AD3352" t="str">
        <f t="shared" si="953"/>
        <v>iamlege07gend</v>
      </c>
    </row>
    <row r="3353" spans="1:30">
      <c r="A3353">
        <v>6950</v>
      </c>
      <c r="B3353">
        <f t="shared" si="936"/>
        <v>0</v>
      </c>
      <c r="C3353" s="8" t="s">
        <v>10246</v>
      </c>
      <c r="D3353" t="s">
        <v>13947</v>
      </c>
      <c r="E3353" s="2">
        <v>5005465</v>
      </c>
      <c r="F3353">
        <f t="shared" si="937"/>
        <v>0</v>
      </c>
      <c r="G3353" s="6">
        <f t="shared" si="938"/>
        <v>5005465</v>
      </c>
      <c r="H3353" s="6">
        <v>5005465</v>
      </c>
      <c r="I3353">
        <v>166</v>
      </c>
      <c r="J3353" s="2">
        <v>121504</v>
      </c>
      <c r="K3353">
        <v>8</v>
      </c>
      <c r="L3353" s="1">
        <v>38885</v>
      </c>
      <c r="M3353">
        <f t="shared" si="939"/>
        <v>0</v>
      </c>
      <c r="N3353">
        <f t="shared" si="940"/>
        <v>0</v>
      </c>
      <c r="Q3353">
        <f t="shared" si="941"/>
        <v>2010</v>
      </c>
      <c r="R3353">
        <f t="shared" si="942"/>
        <v>6</v>
      </c>
      <c r="S3353">
        <f t="shared" si="943"/>
        <v>18</v>
      </c>
      <c r="T3353" s="5">
        <f t="shared" si="944"/>
        <v>38885</v>
      </c>
      <c r="U3353" s="7">
        <f t="shared" si="945"/>
        <v>2010</v>
      </c>
      <c r="V3353" s="7">
        <f t="shared" si="946"/>
        <v>6</v>
      </c>
      <c r="W3353" s="7">
        <f t="shared" si="947"/>
        <v>18</v>
      </c>
      <c r="X3353" s="7" t="str">
        <f t="shared" si="948"/>
        <v>10</v>
      </c>
      <c r="Y3353" t="str">
        <f t="shared" si="949"/>
        <v>I Am Love</v>
      </c>
      <c r="Z3353" t="str">
        <f t="shared" si="950"/>
        <v>I Am Love</v>
      </c>
      <c r="AA3353" t="str">
        <f t="shared" si="951"/>
        <v>iamlove10love</v>
      </c>
      <c r="AB3353" t="s">
        <v>1838</v>
      </c>
      <c r="AC3353">
        <f t="shared" si="952"/>
        <v>1</v>
      </c>
      <c r="AD3353" t="str">
        <f t="shared" si="953"/>
        <v>iosonol09more</v>
      </c>
    </row>
    <row r="3354" spans="1:30">
      <c r="A3354">
        <v>6951</v>
      </c>
      <c r="B3354">
        <f t="shared" si="936"/>
        <v>0</v>
      </c>
      <c r="C3354" s="8" t="s">
        <v>10247</v>
      </c>
      <c r="D3354" t="s">
        <v>14156</v>
      </c>
      <c r="E3354" s="2">
        <v>55100437</v>
      </c>
      <c r="F3354">
        <f t="shared" si="937"/>
        <v>0</v>
      </c>
      <c r="G3354" s="6">
        <f t="shared" si="938"/>
        <v>55100437</v>
      </c>
      <c r="H3354" s="6">
        <v>55100437</v>
      </c>
      <c r="I3354" s="3">
        <v>3156</v>
      </c>
      <c r="J3354" s="2">
        <v>19449893</v>
      </c>
      <c r="K3354" s="3">
        <v>3154</v>
      </c>
      <c r="L3354" s="1">
        <v>39130</v>
      </c>
      <c r="M3354">
        <f t="shared" si="939"/>
        <v>0</v>
      </c>
      <c r="N3354">
        <f t="shared" si="940"/>
        <v>0</v>
      </c>
      <c r="Q3354">
        <f t="shared" si="941"/>
        <v>2011</v>
      </c>
      <c r="R3354">
        <f t="shared" si="942"/>
        <v>2</v>
      </c>
      <c r="S3354">
        <f t="shared" si="943"/>
        <v>18</v>
      </c>
      <c r="T3354" s="5">
        <f t="shared" si="944"/>
        <v>39130</v>
      </c>
      <c r="U3354" s="7">
        <f t="shared" si="945"/>
        <v>2011</v>
      </c>
      <c r="V3354" s="7">
        <f t="shared" si="946"/>
        <v>2</v>
      </c>
      <c r="W3354" s="7">
        <f t="shared" si="947"/>
        <v>18</v>
      </c>
      <c r="X3354" s="7" t="str">
        <f t="shared" si="948"/>
        <v>11</v>
      </c>
      <c r="Y3354" t="str">
        <f t="shared" si="949"/>
        <v>I Am Number Four</v>
      </c>
      <c r="Z3354" t="str">
        <f t="shared" si="950"/>
        <v>I Am Number Four</v>
      </c>
      <c r="AA3354" t="str">
        <f t="shared" si="951"/>
        <v>iamnumb11four</v>
      </c>
      <c r="AC3354">
        <f t="shared" si="952"/>
        <v>0</v>
      </c>
      <c r="AD3354" t="str">
        <f t="shared" si="953"/>
        <v>iamnumb11four</v>
      </c>
    </row>
    <row r="3355" spans="1:30">
      <c r="A3355">
        <v>6952</v>
      </c>
      <c r="B3355">
        <f t="shared" si="936"/>
        <v>0</v>
      </c>
      <c r="C3355" s="8" t="s">
        <v>10248</v>
      </c>
      <c r="D3355" t="s">
        <v>14173</v>
      </c>
      <c r="E3355" s="2">
        <v>40311852</v>
      </c>
      <c r="F3355">
        <f t="shared" si="937"/>
        <v>0</v>
      </c>
      <c r="G3355" s="6">
        <f t="shared" si="938"/>
        <v>40311852</v>
      </c>
      <c r="H3355" s="6">
        <v>40311852</v>
      </c>
      <c r="I3355" s="3">
        <v>1450</v>
      </c>
      <c r="J3355" s="2">
        <v>41779</v>
      </c>
      <c r="K3355">
        <v>2</v>
      </c>
      <c r="L3355" s="1">
        <v>35791</v>
      </c>
      <c r="M3355">
        <f t="shared" si="939"/>
        <v>0</v>
      </c>
      <c r="N3355">
        <f t="shared" si="940"/>
        <v>0</v>
      </c>
      <c r="Q3355">
        <f t="shared" si="941"/>
        <v>2001</v>
      </c>
      <c r="R3355">
        <f t="shared" si="942"/>
        <v>12</v>
      </c>
      <c r="S3355">
        <f t="shared" si="943"/>
        <v>28</v>
      </c>
      <c r="T3355" s="5">
        <f t="shared" si="944"/>
        <v>35791</v>
      </c>
      <c r="U3355" s="7">
        <f t="shared" si="945"/>
        <v>2001</v>
      </c>
      <c r="V3355" s="7">
        <f t="shared" si="946"/>
        <v>12</v>
      </c>
      <c r="W3355" s="7">
        <f t="shared" si="947"/>
        <v>28</v>
      </c>
      <c r="X3355" s="7" t="str">
        <f t="shared" si="948"/>
        <v>01</v>
      </c>
      <c r="Y3355" t="str">
        <f t="shared" si="949"/>
        <v>I Am Sam</v>
      </c>
      <c r="Z3355" t="str">
        <f t="shared" si="950"/>
        <v>I Am Sam</v>
      </c>
      <c r="AA3355" t="str">
        <f t="shared" si="951"/>
        <v>iamsam01msam</v>
      </c>
      <c r="AC3355">
        <f t="shared" si="952"/>
        <v>0</v>
      </c>
      <c r="AD3355" t="str">
        <f t="shared" si="953"/>
        <v>iamsam01msam</v>
      </c>
    </row>
    <row r="3356" spans="1:30">
      <c r="A3356">
        <v>6953</v>
      </c>
      <c r="B3356">
        <f t="shared" si="936"/>
        <v>0</v>
      </c>
      <c r="C3356" s="8" t="s">
        <v>10249</v>
      </c>
      <c r="D3356" t="s">
        <v>14142</v>
      </c>
      <c r="F3356">
        <f t="shared" si="937"/>
        <v>0</v>
      </c>
      <c r="G3356" s="6" t="str">
        <f t="shared" si="938"/>
        <v/>
      </c>
      <c r="H3356" s="6" t="s">
        <v>217</v>
      </c>
      <c r="I3356">
        <v>54</v>
      </c>
      <c r="K3356">
        <v>54</v>
      </c>
      <c r="L3356" s="1">
        <v>39417</v>
      </c>
      <c r="M3356">
        <f t="shared" si="939"/>
        <v>0</v>
      </c>
      <c r="N3356">
        <f t="shared" si="940"/>
        <v>0</v>
      </c>
      <c r="Q3356">
        <f t="shared" si="941"/>
        <v>2011</v>
      </c>
      <c r="R3356">
        <f t="shared" si="942"/>
        <v>12</v>
      </c>
      <c r="S3356">
        <f t="shared" si="943"/>
        <v>2</v>
      </c>
      <c r="T3356" s="5">
        <f t="shared" si="944"/>
        <v>39417</v>
      </c>
      <c r="U3356" s="7">
        <f t="shared" si="945"/>
        <v>2011</v>
      </c>
      <c r="V3356" s="7">
        <f t="shared" si="946"/>
        <v>12</v>
      </c>
      <c r="W3356" s="7">
        <f t="shared" si="947"/>
        <v>2</v>
      </c>
      <c r="X3356" s="7" t="str">
        <f t="shared" si="948"/>
        <v>11</v>
      </c>
      <c r="Y3356" t="str">
        <f t="shared" si="949"/>
        <v>I Am Singh</v>
      </c>
      <c r="Z3356" t="str">
        <f t="shared" si="950"/>
        <v>I Am Singh</v>
      </c>
      <c r="AA3356" t="str">
        <f t="shared" si="951"/>
        <v>iamsing11ingh</v>
      </c>
      <c r="AC3356">
        <f t="shared" si="952"/>
        <v>0</v>
      </c>
      <c r="AD3356" t="str">
        <f t="shared" si="953"/>
        <v>iamsing11ingh</v>
      </c>
    </row>
    <row r="3357" spans="1:30">
      <c r="A3357">
        <v>6954</v>
      </c>
      <c r="B3357">
        <f t="shared" si="936"/>
        <v>0</v>
      </c>
      <c r="C3357" s="8" t="s">
        <v>10250</v>
      </c>
      <c r="D3357" t="s">
        <v>13870</v>
      </c>
      <c r="E3357" s="2">
        <v>445522</v>
      </c>
      <c r="F3357">
        <f t="shared" si="937"/>
        <v>0</v>
      </c>
      <c r="G3357" s="6">
        <f t="shared" si="938"/>
        <v>445522</v>
      </c>
      <c r="H3357" s="6">
        <v>445522</v>
      </c>
      <c r="I3357">
        <v>13</v>
      </c>
      <c r="J3357" s="2">
        <v>10776</v>
      </c>
      <c r="K3357">
        <v>1</v>
      </c>
      <c r="L3357" s="1">
        <v>36001</v>
      </c>
      <c r="M3357">
        <f t="shared" si="939"/>
        <v>0</v>
      </c>
      <c r="N3357">
        <f t="shared" si="940"/>
        <v>0</v>
      </c>
      <c r="Q3357">
        <f t="shared" si="941"/>
        <v>2002</v>
      </c>
      <c r="R3357">
        <f t="shared" si="942"/>
        <v>7</v>
      </c>
      <c r="S3357">
        <f t="shared" si="943"/>
        <v>26</v>
      </c>
      <c r="T3357" s="5">
        <f t="shared" si="944"/>
        <v>36001</v>
      </c>
      <c r="U3357" s="7">
        <f t="shared" si="945"/>
        <v>2002</v>
      </c>
      <c r="V3357" s="7">
        <f t="shared" si="946"/>
        <v>7</v>
      </c>
      <c r="W3357" s="7">
        <f t="shared" si="947"/>
        <v>26</v>
      </c>
      <c r="X3357" s="7" t="str">
        <f t="shared" si="948"/>
        <v>02</v>
      </c>
      <c r="Y3357" t="str">
        <f t="shared" si="949"/>
        <v>I Am Trying to Break Your Heart</v>
      </c>
      <c r="Z3357" t="str">
        <f t="shared" si="950"/>
        <v>I Am Trying to Break Your Heart</v>
      </c>
      <c r="AA3357" t="str">
        <f t="shared" si="951"/>
        <v>iamtryi02eart</v>
      </c>
      <c r="AC3357">
        <f t="shared" si="952"/>
        <v>0</v>
      </c>
      <c r="AD3357" t="str">
        <f t="shared" si="953"/>
        <v>iamtryi02eart</v>
      </c>
    </row>
    <row r="3358" spans="1:30">
      <c r="A3358">
        <v>6958</v>
      </c>
      <c r="B3358">
        <f t="shared" si="936"/>
        <v>0</v>
      </c>
      <c r="C3358" s="8" t="s">
        <v>10251</v>
      </c>
      <c r="D3358" t="s">
        <v>14305</v>
      </c>
      <c r="E3358" s="2">
        <v>39576</v>
      </c>
      <c r="F3358">
        <f t="shared" si="937"/>
        <v>0</v>
      </c>
      <c r="G3358" s="6">
        <f t="shared" si="938"/>
        <v>39576</v>
      </c>
      <c r="H3358" s="6">
        <v>39576</v>
      </c>
      <c r="I3358">
        <v>3</v>
      </c>
      <c r="J3358" s="2">
        <v>15239</v>
      </c>
      <c r="K3358">
        <v>3</v>
      </c>
      <c r="L3358" s="1">
        <v>38311</v>
      </c>
      <c r="M3358">
        <f t="shared" si="939"/>
        <v>0</v>
      </c>
      <c r="N3358">
        <f t="shared" si="940"/>
        <v>0</v>
      </c>
      <c r="Q3358">
        <f t="shared" si="941"/>
        <v>2008</v>
      </c>
      <c r="R3358">
        <f t="shared" si="942"/>
        <v>11</v>
      </c>
      <c r="S3358">
        <f t="shared" si="943"/>
        <v>21</v>
      </c>
      <c r="T3358" s="5">
        <f t="shared" si="944"/>
        <v>38311</v>
      </c>
      <c r="U3358" s="7">
        <f t="shared" si="945"/>
        <v>2008</v>
      </c>
      <c r="V3358" s="7">
        <f t="shared" si="946"/>
        <v>11</v>
      </c>
      <c r="W3358" s="7">
        <f t="shared" si="947"/>
        <v>21</v>
      </c>
      <c r="X3358" s="7" t="str">
        <f t="shared" si="948"/>
        <v>08</v>
      </c>
      <c r="Y3358" t="str">
        <f t="shared" si="949"/>
        <v>I Can't Think Straight</v>
      </c>
      <c r="Z3358" t="str">
        <f t="shared" si="950"/>
        <v>I Can't Think Straight</v>
      </c>
      <c r="AA3358" t="str">
        <f t="shared" si="951"/>
        <v>ican'tt08ight</v>
      </c>
      <c r="AC3358">
        <f t="shared" si="952"/>
        <v>0</v>
      </c>
      <c r="AD3358" t="str">
        <f t="shared" si="953"/>
        <v>ican'tt08ight</v>
      </c>
    </row>
    <row r="3359" spans="1:30">
      <c r="A3359">
        <v>6959</v>
      </c>
      <c r="B3359">
        <f t="shared" si="936"/>
        <v>0</v>
      </c>
      <c r="C3359" s="8" t="s">
        <v>10252</v>
      </c>
      <c r="D3359" t="s">
        <v>14129</v>
      </c>
      <c r="E3359" s="2">
        <v>1179035</v>
      </c>
      <c r="F3359">
        <f t="shared" si="937"/>
        <v>0</v>
      </c>
      <c r="G3359" s="6">
        <f t="shared" si="938"/>
        <v>1179035</v>
      </c>
      <c r="H3359" s="6">
        <v>1179035</v>
      </c>
      <c r="I3359">
        <v>42</v>
      </c>
      <c r="J3359" s="2">
        <v>51970</v>
      </c>
      <c r="K3359">
        <v>8</v>
      </c>
      <c r="L3359" s="1">
        <v>36351</v>
      </c>
      <c r="M3359">
        <f t="shared" si="939"/>
        <v>0</v>
      </c>
      <c r="N3359">
        <f t="shared" si="940"/>
        <v>0</v>
      </c>
      <c r="Q3359">
        <f t="shared" si="941"/>
        <v>2003</v>
      </c>
      <c r="R3359">
        <f t="shared" si="942"/>
        <v>7</v>
      </c>
      <c r="S3359">
        <f t="shared" si="943"/>
        <v>11</v>
      </c>
      <c r="T3359" s="5">
        <f t="shared" si="944"/>
        <v>36351</v>
      </c>
      <c r="U3359" s="7">
        <f t="shared" si="945"/>
        <v>2003</v>
      </c>
      <c r="V3359" s="7">
        <f t="shared" si="946"/>
        <v>7</v>
      </c>
      <c r="W3359" s="7">
        <f t="shared" si="947"/>
        <v>11</v>
      </c>
      <c r="X3359" s="7" t="str">
        <f t="shared" si="948"/>
        <v>03</v>
      </c>
      <c r="Y3359" t="str">
        <f t="shared" si="949"/>
        <v>I Capture the Castle</v>
      </c>
      <c r="Z3359" t="str">
        <f t="shared" si="950"/>
        <v>I Capture the Castle</v>
      </c>
      <c r="AA3359" t="str">
        <f t="shared" si="951"/>
        <v>icaptur03stle</v>
      </c>
      <c r="AC3359">
        <f t="shared" si="952"/>
        <v>0</v>
      </c>
      <c r="AD3359" t="str">
        <f t="shared" si="953"/>
        <v>icaptur03stle</v>
      </c>
    </row>
    <row r="3360" spans="1:30">
      <c r="A3360">
        <v>6964</v>
      </c>
      <c r="B3360">
        <f t="shared" si="936"/>
        <v>0</v>
      </c>
      <c r="C3360" s="8" t="s">
        <v>10253</v>
      </c>
      <c r="D3360" t="s">
        <v>14293</v>
      </c>
      <c r="E3360" s="2">
        <v>14928</v>
      </c>
      <c r="F3360">
        <f t="shared" si="937"/>
        <v>0</v>
      </c>
      <c r="G3360" s="6">
        <f t="shared" si="938"/>
        <v>14928</v>
      </c>
      <c r="H3360" s="6">
        <v>14928</v>
      </c>
      <c r="I3360">
        <v>14</v>
      </c>
      <c r="J3360" s="2">
        <v>8634</v>
      </c>
      <c r="K3360">
        <v>14</v>
      </c>
      <c r="L3360" s="1">
        <v>40054</v>
      </c>
      <c r="M3360">
        <f t="shared" si="939"/>
        <v>0</v>
      </c>
      <c r="N3360">
        <f t="shared" si="940"/>
        <v>0</v>
      </c>
      <c r="Q3360">
        <f t="shared" si="941"/>
        <v>2013</v>
      </c>
      <c r="R3360">
        <f t="shared" si="942"/>
        <v>8</v>
      </c>
      <c r="S3360">
        <f t="shared" si="943"/>
        <v>30</v>
      </c>
      <c r="T3360" s="5">
        <f t="shared" si="944"/>
        <v>40054</v>
      </c>
      <c r="U3360" s="7">
        <f t="shared" si="945"/>
        <v>2013</v>
      </c>
      <c r="V3360" s="7">
        <f t="shared" si="946"/>
        <v>8</v>
      </c>
      <c r="W3360" s="7">
        <f t="shared" si="947"/>
        <v>30</v>
      </c>
      <c r="X3360" s="7" t="str">
        <f t="shared" si="948"/>
        <v>13</v>
      </c>
      <c r="Y3360" t="str">
        <f t="shared" si="949"/>
        <v>I Declare War</v>
      </c>
      <c r="Z3360" t="str">
        <f t="shared" si="950"/>
        <v>I Declare War</v>
      </c>
      <c r="AA3360" t="str">
        <f t="shared" si="951"/>
        <v>ideclar13ewar</v>
      </c>
      <c r="AB3360" t="s">
        <v>1206</v>
      </c>
      <c r="AC3360">
        <f t="shared" si="952"/>
        <v>1</v>
      </c>
      <c r="AD3360" t="str">
        <f t="shared" si="953"/>
        <v>ideclar12wari</v>
      </c>
    </row>
    <row r="3361" spans="1:30">
      <c r="A3361">
        <v>6966</v>
      </c>
      <c r="B3361">
        <f t="shared" si="936"/>
        <v>0</v>
      </c>
      <c r="C3361" s="8" t="s">
        <v>10115</v>
      </c>
      <c r="D3361" t="s">
        <v>13942</v>
      </c>
      <c r="E3361" s="2">
        <v>9662284</v>
      </c>
      <c r="F3361">
        <f t="shared" si="937"/>
        <v>0</v>
      </c>
      <c r="G3361" s="6">
        <f t="shared" si="938"/>
        <v>9662284</v>
      </c>
      <c r="H3361" s="6">
        <v>9662284</v>
      </c>
      <c r="I3361" s="3">
        <v>2490</v>
      </c>
      <c r="J3361" s="2">
        <v>4402201</v>
      </c>
      <c r="K3361" s="3">
        <v>2476</v>
      </c>
      <c r="L3361" s="1">
        <v>39340</v>
      </c>
      <c r="M3361">
        <f t="shared" si="939"/>
        <v>0</v>
      </c>
      <c r="N3361">
        <f t="shared" si="940"/>
        <v>0</v>
      </c>
      <c r="Q3361">
        <f t="shared" si="941"/>
        <v>2011</v>
      </c>
      <c r="R3361">
        <f t="shared" si="942"/>
        <v>9</v>
      </c>
      <c r="S3361">
        <f t="shared" si="943"/>
        <v>16</v>
      </c>
      <c r="T3361" s="5">
        <f t="shared" si="944"/>
        <v>39340</v>
      </c>
      <c r="U3361" s="7">
        <f t="shared" si="945"/>
        <v>2011</v>
      </c>
      <c r="V3361" s="7">
        <f t="shared" si="946"/>
        <v>9</v>
      </c>
      <c r="W3361" s="7">
        <f t="shared" si="947"/>
        <v>16</v>
      </c>
      <c r="X3361" s="7" t="str">
        <f t="shared" si="948"/>
        <v>11</v>
      </c>
      <c r="Y3361" t="str">
        <f t="shared" si="949"/>
        <v>I Don't Know How She Does It</v>
      </c>
      <c r="Z3361" t="str">
        <f t="shared" si="950"/>
        <v>I Don't Know How She Does It</v>
      </c>
      <c r="AA3361" t="str">
        <f t="shared" si="951"/>
        <v>idon'tk11esit</v>
      </c>
      <c r="AC3361">
        <f t="shared" si="952"/>
        <v>0</v>
      </c>
      <c r="AD3361" t="str">
        <f t="shared" si="953"/>
        <v>idon'tk11esit</v>
      </c>
    </row>
    <row r="3362" spans="1:30">
      <c r="A3362">
        <v>6968</v>
      </c>
      <c r="B3362">
        <f t="shared" si="936"/>
        <v>0</v>
      </c>
      <c r="C3362" s="8" t="s">
        <v>10116</v>
      </c>
      <c r="D3362" t="s">
        <v>14219</v>
      </c>
      <c r="E3362" s="2">
        <v>19292</v>
      </c>
      <c r="F3362">
        <f t="shared" si="937"/>
        <v>0</v>
      </c>
      <c r="G3362" s="6">
        <f t="shared" si="938"/>
        <v>19292</v>
      </c>
      <c r="H3362" s="6">
        <v>19292</v>
      </c>
      <c r="I3362">
        <v>1</v>
      </c>
      <c r="J3362" s="2">
        <v>4377</v>
      </c>
      <c r="K3362">
        <v>1</v>
      </c>
      <c r="L3362" s="1">
        <v>37749</v>
      </c>
      <c r="M3362">
        <f t="shared" si="939"/>
        <v>0</v>
      </c>
      <c r="N3362">
        <f t="shared" si="940"/>
        <v>0</v>
      </c>
      <c r="Q3362">
        <f t="shared" si="941"/>
        <v>2007</v>
      </c>
      <c r="R3362">
        <f t="shared" si="942"/>
        <v>5</v>
      </c>
      <c r="S3362">
        <f t="shared" si="943"/>
        <v>9</v>
      </c>
      <c r="T3362" s="5">
        <f t="shared" si="944"/>
        <v>37749</v>
      </c>
      <c r="U3362" s="7">
        <f t="shared" si="945"/>
        <v>2007</v>
      </c>
      <c r="V3362" s="7">
        <f t="shared" si="946"/>
        <v>5</v>
      </c>
      <c r="W3362" s="7">
        <f t="shared" si="947"/>
        <v>9</v>
      </c>
      <c r="X3362" s="7" t="str">
        <f t="shared" si="948"/>
        <v>07</v>
      </c>
      <c r="Y3362" t="str">
        <f t="shared" si="949"/>
        <v>I Don't Want to Sleep Alone</v>
      </c>
      <c r="Z3362" t="str">
        <f t="shared" si="950"/>
        <v>I Don't Want to Sleep Alone</v>
      </c>
      <c r="AA3362" t="str">
        <f t="shared" si="951"/>
        <v>idon'tw07lone</v>
      </c>
      <c r="AB3362" t="s">
        <v>2953</v>
      </c>
      <c r="AC3362">
        <f t="shared" si="952"/>
        <v>1</v>
      </c>
      <c r="AD3362" t="str">
        <f t="shared" si="953"/>
        <v>noquier12sola</v>
      </c>
    </row>
    <row r="3363" spans="1:30">
      <c r="A3363">
        <v>6969</v>
      </c>
      <c r="B3363">
        <f t="shared" si="936"/>
        <v>0</v>
      </c>
      <c r="C3363" s="8" t="s">
        <v>10291</v>
      </c>
      <c r="D3363" t="s">
        <v>14503</v>
      </c>
      <c r="E3363" s="2">
        <v>6651522</v>
      </c>
      <c r="F3363">
        <f t="shared" si="937"/>
        <v>0</v>
      </c>
      <c r="G3363" s="6">
        <f t="shared" si="938"/>
        <v>6651522</v>
      </c>
      <c r="H3363" s="6">
        <v>6651522</v>
      </c>
      <c r="I3363" s="3">
        <v>2112</v>
      </c>
      <c r="J3363" s="2">
        <v>2411445</v>
      </c>
      <c r="K3363" s="3">
        <v>2112</v>
      </c>
      <c r="L3363" s="1">
        <v>35189</v>
      </c>
      <c r="M3363">
        <f t="shared" si="939"/>
        <v>0</v>
      </c>
      <c r="N3363">
        <f t="shared" si="940"/>
        <v>0</v>
      </c>
      <c r="Q3363">
        <f t="shared" si="941"/>
        <v>2000</v>
      </c>
      <c r="R3363">
        <f t="shared" si="942"/>
        <v>5</v>
      </c>
      <c r="S3363">
        <f t="shared" si="943"/>
        <v>5</v>
      </c>
      <c r="T3363" s="5">
        <f t="shared" si="944"/>
        <v>35189</v>
      </c>
      <c r="U3363" s="7">
        <f t="shared" si="945"/>
        <v>2000</v>
      </c>
      <c r="V3363" s="7">
        <f t="shared" si="946"/>
        <v>5</v>
      </c>
      <c r="W3363" s="7">
        <f t="shared" si="947"/>
        <v>5</v>
      </c>
      <c r="X3363" s="7" t="str">
        <f t="shared" si="948"/>
        <v>00</v>
      </c>
      <c r="Y3363" t="str">
        <f t="shared" si="949"/>
        <v>I Dreamed of Africa</v>
      </c>
      <c r="Z3363" t="str">
        <f t="shared" si="950"/>
        <v>I Dreamed of Africa</v>
      </c>
      <c r="AA3363" t="str">
        <f t="shared" si="951"/>
        <v>idreame00rica</v>
      </c>
      <c r="AC3363">
        <f t="shared" si="952"/>
        <v>0</v>
      </c>
      <c r="AD3363" t="str">
        <f t="shared" si="953"/>
        <v>idreame00rica</v>
      </c>
    </row>
    <row r="3364" spans="1:30">
      <c r="A3364">
        <v>6970</v>
      </c>
      <c r="B3364">
        <f t="shared" si="936"/>
        <v>0</v>
      </c>
      <c r="C3364" s="8" t="s">
        <v>10292</v>
      </c>
      <c r="D3364" t="s">
        <v>13947</v>
      </c>
      <c r="E3364" s="2">
        <v>34657</v>
      </c>
      <c r="F3364">
        <f t="shared" si="937"/>
        <v>0</v>
      </c>
      <c r="G3364" s="6">
        <f t="shared" si="938"/>
        <v>34657</v>
      </c>
      <c r="H3364" s="6">
        <v>34657</v>
      </c>
      <c r="I3364">
        <v>6</v>
      </c>
      <c r="J3364" s="2">
        <v>5436</v>
      </c>
      <c r="K3364">
        <v>2</v>
      </c>
      <c r="L3364" s="1">
        <v>40033</v>
      </c>
      <c r="M3364">
        <f t="shared" si="939"/>
        <v>0</v>
      </c>
      <c r="N3364">
        <f t="shared" si="940"/>
        <v>0</v>
      </c>
      <c r="Q3364">
        <f t="shared" si="941"/>
        <v>2013</v>
      </c>
      <c r="R3364">
        <f t="shared" si="942"/>
        <v>8</v>
      </c>
      <c r="S3364">
        <f t="shared" si="943"/>
        <v>9</v>
      </c>
      <c r="T3364" s="5">
        <f t="shared" si="944"/>
        <v>40033</v>
      </c>
      <c r="U3364" s="7">
        <f t="shared" si="945"/>
        <v>2013</v>
      </c>
      <c r="V3364" s="7">
        <f t="shared" si="946"/>
        <v>8</v>
      </c>
      <c r="W3364" s="7">
        <f t="shared" si="947"/>
        <v>9</v>
      </c>
      <c r="X3364" s="7" t="str">
        <f t="shared" si="948"/>
        <v>13</v>
      </c>
      <c r="Y3364" t="str">
        <f t="shared" si="949"/>
        <v>I Give It a Year</v>
      </c>
      <c r="Z3364" t="str">
        <f t="shared" si="950"/>
        <v>I Give It a Year</v>
      </c>
      <c r="AA3364" t="str">
        <f t="shared" si="951"/>
        <v>igiveit13year</v>
      </c>
      <c r="AC3364">
        <f t="shared" si="952"/>
        <v>0</v>
      </c>
      <c r="AD3364" t="str">
        <f t="shared" si="953"/>
        <v>igiveit13year</v>
      </c>
    </row>
    <row r="3365" spans="1:30">
      <c r="A3365">
        <v>6972</v>
      </c>
      <c r="B3365">
        <f t="shared" si="936"/>
        <v>0</v>
      </c>
      <c r="C3365" s="8" t="s">
        <v>10293</v>
      </c>
      <c r="D3365" t="s">
        <v>14238</v>
      </c>
      <c r="E3365" s="2">
        <v>847993</v>
      </c>
      <c r="F3365">
        <f t="shared" si="937"/>
        <v>0</v>
      </c>
      <c r="G3365" s="6">
        <f t="shared" si="938"/>
        <v>847993</v>
      </c>
      <c r="H3365" s="6">
        <v>847993</v>
      </c>
      <c r="I3365">
        <v>85</v>
      </c>
      <c r="J3365" s="2">
        <v>375297</v>
      </c>
      <c r="K3365">
        <v>85</v>
      </c>
      <c r="L3365" s="1">
        <v>38897</v>
      </c>
      <c r="M3365">
        <f t="shared" si="939"/>
        <v>0</v>
      </c>
      <c r="N3365">
        <f t="shared" si="940"/>
        <v>0</v>
      </c>
      <c r="Q3365">
        <f t="shared" si="941"/>
        <v>2010</v>
      </c>
      <c r="R3365">
        <f t="shared" si="942"/>
        <v>6</v>
      </c>
      <c r="S3365">
        <f t="shared" si="943"/>
        <v>30</v>
      </c>
      <c r="T3365" s="5">
        <f t="shared" si="944"/>
        <v>38897</v>
      </c>
      <c r="U3365" s="7">
        <f t="shared" si="945"/>
        <v>2010</v>
      </c>
      <c r="V3365" s="7">
        <f t="shared" si="946"/>
        <v>6</v>
      </c>
      <c r="W3365" s="7">
        <f t="shared" si="947"/>
        <v>30</v>
      </c>
      <c r="X3365" s="7" t="str">
        <f t="shared" si="948"/>
        <v>10</v>
      </c>
      <c r="Y3365" t="str">
        <f t="shared" si="949"/>
        <v>I Hate Luv Storys</v>
      </c>
      <c r="Z3365" t="str">
        <f t="shared" si="950"/>
        <v>I Hate Luv Storys</v>
      </c>
      <c r="AA3365" t="str">
        <f t="shared" si="951"/>
        <v>ihatelu10orys</v>
      </c>
      <c r="AC3365">
        <f t="shared" si="952"/>
        <v>0</v>
      </c>
      <c r="AD3365" t="str">
        <f t="shared" si="953"/>
        <v>ihatelu10orys</v>
      </c>
    </row>
    <row r="3366" spans="1:30">
      <c r="A3366">
        <v>6973</v>
      </c>
      <c r="B3366">
        <f t="shared" si="936"/>
        <v>0</v>
      </c>
      <c r="C3366" s="8" t="s">
        <v>10294</v>
      </c>
      <c r="D3366" t="s">
        <v>14304</v>
      </c>
      <c r="E3366" s="2">
        <v>11004</v>
      </c>
      <c r="F3366">
        <f t="shared" si="937"/>
        <v>0</v>
      </c>
      <c r="G3366" s="6">
        <f t="shared" si="938"/>
        <v>11004</v>
      </c>
      <c r="H3366" s="6">
        <v>11004</v>
      </c>
      <c r="I3366">
        <v>3</v>
      </c>
      <c r="J3366" s="2">
        <v>5009</v>
      </c>
      <c r="K3366">
        <v>3</v>
      </c>
      <c r="L3366" s="1">
        <v>38535</v>
      </c>
      <c r="M3366">
        <f t="shared" si="939"/>
        <v>0</v>
      </c>
      <c r="N3366">
        <f t="shared" si="940"/>
        <v>0</v>
      </c>
      <c r="Q3366">
        <f t="shared" si="941"/>
        <v>2009</v>
      </c>
      <c r="R3366">
        <f t="shared" si="942"/>
        <v>7</v>
      </c>
      <c r="S3366">
        <f t="shared" si="943"/>
        <v>3</v>
      </c>
      <c r="T3366" s="5">
        <f t="shared" si="944"/>
        <v>38535</v>
      </c>
      <c r="U3366" s="7">
        <f t="shared" si="945"/>
        <v>2009</v>
      </c>
      <c r="V3366" s="7">
        <f t="shared" si="946"/>
        <v>7</v>
      </c>
      <c r="W3366" s="7">
        <f t="shared" si="947"/>
        <v>3</v>
      </c>
      <c r="X3366" s="7" t="str">
        <f t="shared" si="948"/>
        <v>09</v>
      </c>
      <c r="Y3366" t="str">
        <f t="shared" si="949"/>
        <v>I Hate Valentine's Day</v>
      </c>
      <c r="Z3366" t="str">
        <f t="shared" si="950"/>
        <v>I Hate Valentine's Day</v>
      </c>
      <c r="AA3366" t="str">
        <f t="shared" si="951"/>
        <v>ihateva09sday</v>
      </c>
      <c r="AC3366">
        <f t="shared" si="952"/>
        <v>0</v>
      </c>
      <c r="AD3366" t="str">
        <f t="shared" si="953"/>
        <v>ihateva09sday</v>
      </c>
    </row>
    <row r="3367" spans="1:30">
      <c r="A3367">
        <v>6974</v>
      </c>
      <c r="B3367">
        <f t="shared" si="936"/>
        <v>0</v>
      </c>
      <c r="C3367" s="8" t="s">
        <v>10123</v>
      </c>
      <c r="D3367" t="s">
        <v>10124</v>
      </c>
      <c r="E3367" s="2">
        <v>29976</v>
      </c>
      <c r="F3367">
        <f t="shared" si="937"/>
        <v>0</v>
      </c>
      <c r="G3367" s="6">
        <f t="shared" si="938"/>
        <v>29976</v>
      </c>
      <c r="H3367" s="6">
        <v>29976</v>
      </c>
      <c r="I3367">
        <v>9</v>
      </c>
      <c r="J3367" s="2">
        <v>5075</v>
      </c>
      <c r="K3367">
        <v>4</v>
      </c>
      <c r="L3367" s="1">
        <v>37763</v>
      </c>
      <c r="M3367">
        <f t="shared" si="939"/>
        <v>0</v>
      </c>
      <c r="N3367">
        <f t="shared" si="940"/>
        <v>0</v>
      </c>
      <c r="Q3367">
        <f t="shared" si="941"/>
        <v>2007</v>
      </c>
      <c r="R3367">
        <f t="shared" si="942"/>
        <v>5</v>
      </c>
      <c r="S3367">
        <f t="shared" si="943"/>
        <v>23</v>
      </c>
      <c r="T3367" s="5">
        <f t="shared" si="944"/>
        <v>37763</v>
      </c>
      <c r="U3367" s="7">
        <f t="shared" si="945"/>
        <v>2007</v>
      </c>
      <c r="V3367" s="7">
        <f t="shared" si="946"/>
        <v>5</v>
      </c>
      <c r="W3367" s="7">
        <f t="shared" si="947"/>
        <v>23</v>
      </c>
      <c r="X3367" s="7" t="str">
        <f t="shared" si="948"/>
        <v>07</v>
      </c>
      <c r="Y3367" t="str">
        <f t="shared" si="949"/>
        <v>I Have Never Forgotten You: The Life &amp; Legacy of Simon Wiesenthal</v>
      </c>
      <c r="Z3367" t="str">
        <f t="shared" si="950"/>
        <v>I Have Never Forgotten You: The Life &amp; Legacy of Simon Wiesenthal</v>
      </c>
      <c r="AA3367" t="str">
        <f t="shared" si="951"/>
        <v>ihavene07thal</v>
      </c>
      <c r="AB3367" t="s">
        <v>2954</v>
      </c>
      <c r="AC3367">
        <f t="shared" si="952"/>
        <v>1</v>
      </c>
      <c r="AD3367" t="str">
        <f t="shared" si="953"/>
        <v>ihavene07thal</v>
      </c>
    </row>
    <row r="3368" spans="1:30">
      <c r="A3368">
        <v>6975</v>
      </c>
      <c r="B3368">
        <f t="shared" si="936"/>
        <v>0</v>
      </c>
      <c r="C3368" s="8" t="s">
        <v>10125</v>
      </c>
      <c r="D3368" t="s">
        <v>14308</v>
      </c>
      <c r="E3368" s="2">
        <v>12785432</v>
      </c>
      <c r="F3368">
        <f t="shared" si="937"/>
        <v>0</v>
      </c>
      <c r="G3368" s="6">
        <f t="shared" si="938"/>
        <v>12785432</v>
      </c>
      <c r="H3368" s="6">
        <v>12785432</v>
      </c>
      <c r="I3368">
        <v>901</v>
      </c>
      <c r="J3368" s="2">
        <v>292177</v>
      </c>
      <c r="K3368">
        <v>4</v>
      </c>
      <c r="L3368" s="1">
        <v>36799</v>
      </c>
      <c r="M3368">
        <f t="shared" si="939"/>
        <v>0</v>
      </c>
      <c r="N3368">
        <f t="shared" si="940"/>
        <v>0</v>
      </c>
      <c r="Q3368">
        <f t="shared" si="941"/>
        <v>2004</v>
      </c>
      <c r="R3368">
        <f t="shared" si="942"/>
        <v>10</v>
      </c>
      <c r="S3368">
        <f t="shared" si="943"/>
        <v>1</v>
      </c>
      <c r="T3368" s="5">
        <f t="shared" si="944"/>
        <v>36799</v>
      </c>
      <c r="U3368" s="7">
        <f t="shared" si="945"/>
        <v>2004</v>
      </c>
      <c r="V3368" s="7">
        <f t="shared" si="946"/>
        <v>10</v>
      </c>
      <c r="W3368" s="7">
        <f t="shared" si="947"/>
        <v>1</v>
      </c>
      <c r="X3368" s="7" t="str">
        <f t="shared" si="948"/>
        <v>04</v>
      </c>
      <c r="Y3368" t="str">
        <f t="shared" si="949"/>
        <v>I Heart Huckabees</v>
      </c>
      <c r="Z3368" t="str">
        <f t="shared" si="950"/>
        <v>I Heart Huckabees</v>
      </c>
      <c r="AA3368" t="str">
        <f t="shared" si="951"/>
        <v>ihearth04bees</v>
      </c>
      <c r="AC3368">
        <f t="shared" si="952"/>
        <v>0</v>
      </c>
      <c r="AD3368" t="str">
        <f t="shared" si="953"/>
        <v>ihearth04bees</v>
      </c>
    </row>
    <row r="3369" spans="1:30">
      <c r="A3369">
        <v>6976</v>
      </c>
      <c r="B3369">
        <f t="shared" si="936"/>
        <v>0</v>
      </c>
      <c r="C3369" s="8" t="s">
        <v>10126</v>
      </c>
      <c r="D3369" t="s">
        <v>14246</v>
      </c>
      <c r="E3369" s="2">
        <v>1429299</v>
      </c>
      <c r="F3369">
        <f t="shared" si="937"/>
        <v>0</v>
      </c>
      <c r="G3369" s="6">
        <f t="shared" si="938"/>
        <v>1429299</v>
      </c>
      <c r="H3369" s="6">
        <v>1429299</v>
      </c>
      <c r="I3369">
        <v>266</v>
      </c>
      <c r="J3369" s="2">
        <v>366909</v>
      </c>
      <c r="K3369">
        <v>120</v>
      </c>
      <c r="L3369" s="1">
        <v>38619</v>
      </c>
      <c r="M3369">
        <f t="shared" si="939"/>
        <v>0</v>
      </c>
      <c r="N3369">
        <f t="shared" si="940"/>
        <v>0</v>
      </c>
      <c r="Q3369">
        <f t="shared" si="941"/>
        <v>2009</v>
      </c>
      <c r="R3369">
        <f t="shared" si="942"/>
        <v>9</v>
      </c>
      <c r="S3369">
        <f t="shared" si="943"/>
        <v>25</v>
      </c>
      <c r="T3369" s="5">
        <f t="shared" si="944"/>
        <v>38619</v>
      </c>
      <c r="U3369" s="7">
        <f t="shared" si="945"/>
        <v>2009</v>
      </c>
      <c r="V3369" s="7">
        <f t="shared" si="946"/>
        <v>9</v>
      </c>
      <c r="W3369" s="7">
        <f t="shared" si="947"/>
        <v>25</v>
      </c>
      <c r="X3369" s="7" t="str">
        <f t="shared" si="948"/>
        <v>09</v>
      </c>
      <c r="Y3369" t="str">
        <f t="shared" si="949"/>
        <v>I Hope They Serve Beer in Hell</v>
      </c>
      <c r="Z3369" t="str">
        <f t="shared" si="950"/>
        <v>I Hope They Serve Beer in Hell</v>
      </c>
      <c r="AA3369" t="str">
        <f t="shared" si="951"/>
        <v>ihopeth09hell</v>
      </c>
      <c r="AC3369">
        <f t="shared" si="952"/>
        <v>0</v>
      </c>
      <c r="AD3369" t="str">
        <f t="shared" si="953"/>
        <v>ihopeth09hell</v>
      </c>
    </row>
    <row r="3370" spans="1:30">
      <c r="A3370">
        <v>6977</v>
      </c>
      <c r="B3370">
        <f t="shared" si="936"/>
        <v>0</v>
      </c>
      <c r="C3370" s="8" t="s">
        <v>10175</v>
      </c>
      <c r="D3370" t="s">
        <v>14154</v>
      </c>
      <c r="E3370" s="2">
        <v>1794</v>
      </c>
      <c r="F3370">
        <f t="shared" si="937"/>
        <v>0</v>
      </c>
      <c r="G3370" s="6">
        <f t="shared" si="938"/>
        <v>1794</v>
      </c>
      <c r="H3370" s="6">
        <v>1794</v>
      </c>
      <c r="I3370">
        <v>11</v>
      </c>
      <c r="J3370" s="2">
        <v>1380</v>
      </c>
      <c r="K3370">
        <v>11</v>
      </c>
      <c r="L3370" s="1">
        <v>39536</v>
      </c>
      <c r="M3370">
        <f t="shared" si="939"/>
        <v>0</v>
      </c>
      <c r="N3370">
        <f t="shared" si="940"/>
        <v>0</v>
      </c>
      <c r="Q3370">
        <f t="shared" si="941"/>
        <v>2012</v>
      </c>
      <c r="R3370">
        <f t="shared" si="942"/>
        <v>3</v>
      </c>
      <c r="S3370">
        <f t="shared" si="943"/>
        <v>30</v>
      </c>
      <c r="T3370" s="5">
        <f t="shared" si="944"/>
        <v>39536</v>
      </c>
      <c r="U3370" s="7">
        <f t="shared" si="945"/>
        <v>2012</v>
      </c>
      <c r="V3370" s="7">
        <f t="shared" si="946"/>
        <v>3</v>
      </c>
      <c r="W3370" s="7">
        <f t="shared" si="947"/>
        <v>30</v>
      </c>
      <c r="X3370" s="7" t="str">
        <f t="shared" si="948"/>
        <v>12</v>
      </c>
      <c r="Y3370" t="str">
        <f t="shared" si="949"/>
        <v>I Kissed a Vampire</v>
      </c>
      <c r="Z3370" t="str">
        <f t="shared" si="950"/>
        <v>I Kissed a Vampire</v>
      </c>
      <c r="AA3370" t="str">
        <f t="shared" si="951"/>
        <v>ikissed12pire</v>
      </c>
      <c r="AB3370" t="s">
        <v>1538</v>
      </c>
      <c r="AC3370">
        <f t="shared" si="952"/>
        <v>1</v>
      </c>
      <c r="AD3370" t="str">
        <f t="shared" si="953"/>
        <v>ikissed10pire</v>
      </c>
    </row>
    <row r="3371" spans="1:30">
      <c r="A3371">
        <v>6980</v>
      </c>
      <c r="B3371">
        <f t="shared" si="936"/>
        <v>0</v>
      </c>
      <c r="C3371" s="8" t="s">
        <v>10176</v>
      </c>
      <c r="D3371" t="s">
        <v>14503</v>
      </c>
      <c r="E3371" s="2">
        <v>7498716</v>
      </c>
      <c r="F3371">
        <f t="shared" si="937"/>
        <v>0</v>
      </c>
      <c r="G3371" s="6">
        <f t="shared" si="938"/>
        <v>7498716</v>
      </c>
      <c r="H3371" s="6">
        <v>7498716</v>
      </c>
      <c r="I3371" s="3">
        <v>1320</v>
      </c>
      <c r="J3371" s="2">
        <v>3506291</v>
      </c>
      <c r="K3371" s="3">
        <v>1320</v>
      </c>
      <c r="L3371" s="1">
        <v>37828</v>
      </c>
      <c r="M3371">
        <f t="shared" si="939"/>
        <v>0</v>
      </c>
      <c r="N3371">
        <f t="shared" si="940"/>
        <v>0</v>
      </c>
      <c r="Q3371">
        <f t="shared" si="941"/>
        <v>2007</v>
      </c>
      <c r="R3371">
        <f t="shared" si="942"/>
        <v>7</v>
      </c>
      <c r="S3371">
        <f t="shared" si="943"/>
        <v>27</v>
      </c>
      <c r="T3371" s="5">
        <f t="shared" si="944"/>
        <v>37828</v>
      </c>
      <c r="U3371" s="7">
        <f t="shared" si="945"/>
        <v>2007</v>
      </c>
      <c r="V3371" s="7">
        <f t="shared" si="946"/>
        <v>7</v>
      </c>
      <c r="W3371" s="7">
        <f t="shared" si="947"/>
        <v>27</v>
      </c>
      <c r="X3371" s="7" t="str">
        <f t="shared" si="948"/>
        <v>07</v>
      </c>
      <c r="Y3371" t="str">
        <f t="shared" si="949"/>
        <v>I Know Who Killed Me</v>
      </c>
      <c r="Z3371" t="str">
        <f t="shared" si="950"/>
        <v>I Know Who Killed Me</v>
      </c>
      <c r="AA3371" t="str">
        <f t="shared" si="951"/>
        <v>iknowwh07edme</v>
      </c>
      <c r="AC3371">
        <f t="shared" si="952"/>
        <v>0</v>
      </c>
      <c r="AD3371" t="str">
        <f t="shared" si="953"/>
        <v>iknowwh07edme</v>
      </c>
    </row>
    <row r="3372" spans="1:30">
      <c r="A3372">
        <v>6982</v>
      </c>
      <c r="B3372">
        <f t="shared" si="936"/>
        <v>0</v>
      </c>
      <c r="C3372" s="8" t="s">
        <v>10177</v>
      </c>
      <c r="D3372" t="s">
        <v>14098</v>
      </c>
      <c r="E3372" s="2">
        <v>16214</v>
      </c>
      <c r="F3372">
        <f t="shared" si="937"/>
        <v>0</v>
      </c>
      <c r="G3372" s="6">
        <f t="shared" si="938"/>
        <v>16214</v>
      </c>
      <c r="H3372" s="6">
        <v>16214</v>
      </c>
      <c r="I3372">
        <v>2</v>
      </c>
      <c r="J3372" s="2">
        <v>5487</v>
      </c>
      <c r="K3372">
        <v>1</v>
      </c>
      <c r="L3372" s="1">
        <v>37464</v>
      </c>
      <c r="M3372">
        <f t="shared" si="939"/>
        <v>0</v>
      </c>
      <c r="N3372">
        <f t="shared" si="940"/>
        <v>0</v>
      </c>
      <c r="Q3372">
        <f t="shared" si="941"/>
        <v>2006</v>
      </c>
      <c r="R3372">
        <f t="shared" si="942"/>
        <v>7</v>
      </c>
      <c r="S3372">
        <f t="shared" si="943"/>
        <v>28</v>
      </c>
      <c r="T3372" s="5">
        <f t="shared" si="944"/>
        <v>37464</v>
      </c>
      <c r="U3372" s="7">
        <f t="shared" si="945"/>
        <v>2006</v>
      </c>
      <c r="V3372" s="7">
        <f t="shared" si="946"/>
        <v>7</v>
      </c>
      <c r="W3372" s="7">
        <f t="shared" si="947"/>
        <v>28</v>
      </c>
      <c r="X3372" s="7" t="str">
        <f t="shared" si="948"/>
        <v>06</v>
      </c>
      <c r="Y3372" t="str">
        <f t="shared" si="949"/>
        <v>I Like Killing Flies</v>
      </c>
      <c r="Z3372" t="str">
        <f t="shared" si="950"/>
        <v>I Like Killing Flies</v>
      </c>
      <c r="AA3372" t="str">
        <f t="shared" si="951"/>
        <v>ilikeki06lies</v>
      </c>
      <c r="AB3372" t="s">
        <v>3095</v>
      </c>
      <c r="AC3372">
        <f t="shared" si="952"/>
        <v>1</v>
      </c>
      <c r="AD3372" t="str">
        <f t="shared" si="953"/>
        <v>ilikeki04lies</v>
      </c>
    </row>
    <row r="3373" spans="1:30">
      <c r="A3373">
        <v>6984</v>
      </c>
      <c r="B3373">
        <f t="shared" si="936"/>
        <v>0</v>
      </c>
      <c r="C3373" s="8" t="s">
        <v>10178</v>
      </c>
      <c r="D3373" t="s">
        <v>14400</v>
      </c>
      <c r="E3373" s="2">
        <v>14800725</v>
      </c>
      <c r="F3373">
        <f t="shared" si="937"/>
        <v>0</v>
      </c>
      <c r="G3373" s="6">
        <f t="shared" si="938"/>
        <v>14800725</v>
      </c>
      <c r="H3373" s="6">
        <v>14800725</v>
      </c>
      <c r="I3373" s="3">
        <v>1872</v>
      </c>
      <c r="J3373" s="2">
        <v>4919433</v>
      </c>
      <c r="K3373" s="3">
        <v>1858</v>
      </c>
      <c r="L3373" s="1">
        <v>38542</v>
      </c>
      <c r="M3373">
        <f t="shared" si="939"/>
        <v>0</v>
      </c>
      <c r="N3373">
        <f t="shared" si="940"/>
        <v>0</v>
      </c>
      <c r="Q3373">
        <f t="shared" si="941"/>
        <v>2009</v>
      </c>
      <c r="R3373">
        <f t="shared" si="942"/>
        <v>7</v>
      </c>
      <c r="S3373">
        <f t="shared" si="943"/>
        <v>10</v>
      </c>
      <c r="T3373" s="5">
        <f t="shared" si="944"/>
        <v>38542</v>
      </c>
      <c r="U3373" s="7">
        <f t="shared" si="945"/>
        <v>2009</v>
      </c>
      <c r="V3373" s="7">
        <f t="shared" si="946"/>
        <v>7</v>
      </c>
      <c r="W3373" s="7">
        <f t="shared" si="947"/>
        <v>10</v>
      </c>
      <c r="X3373" s="7" t="str">
        <f t="shared" si="948"/>
        <v>09</v>
      </c>
      <c r="Y3373" t="str">
        <f t="shared" si="949"/>
        <v>I Love You Beth Cooper</v>
      </c>
      <c r="Z3373" t="str">
        <f t="shared" si="950"/>
        <v>I Love You Beth Cooper</v>
      </c>
      <c r="AA3373" t="str">
        <f t="shared" si="951"/>
        <v>iloveyo09oper</v>
      </c>
      <c r="AC3373">
        <f t="shared" si="952"/>
        <v>0</v>
      </c>
      <c r="AD3373" t="str">
        <f t="shared" si="953"/>
        <v>iloveyo09oper</v>
      </c>
    </row>
    <row r="3374" spans="1:30">
      <c r="A3374">
        <v>6988</v>
      </c>
      <c r="B3374">
        <f t="shared" si="936"/>
        <v>0</v>
      </c>
      <c r="C3374" s="8" t="s">
        <v>10179</v>
      </c>
      <c r="D3374" t="s">
        <v>13684</v>
      </c>
      <c r="E3374" s="2">
        <v>71440011</v>
      </c>
      <c r="F3374">
        <f t="shared" si="937"/>
        <v>0</v>
      </c>
      <c r="G3374" s="6">
        <f t="shared" si="938"/>
        <v>71440011</v>
      </c>
      <c r="H3374" s="6">
        <v>71440011</v>
      </c>
      <c r="I3374" s="3">
        <v>2829</v>
      </c>
      <c r="J3374" s="2">
        <v>17810270</v>
      </c>
      <c r="K3374" s="3">
        <v>2711</v>
      </c>
      <c r="L3374" s="1">
        <v>38430</v>
      </c>
      <c r="M3374">
        <f t="shared" si="939"/>
        <v>0</v>
      </c>
      <c r="N3374">
        <f t="shared" si="940"/>
        <v>0</v>
      </c>
      <c r="Q3374">
        <f t="shared" si="941"/>
        <v>2009</v>
      </c>
      <c r="R3374">
        <f t="shared" si="942"/>
        <v>3</v>
      </c>
      <c r="S3374">
        <f t="shared" si="943"/>
        <v>20</v>
      </c>
      <c r="T3374" s="5">
        <f t="shared" si="944"/>
        <v>38430</v>
      </c>
      <c r="U3374" s="7">
        <f t="shared" si="945"/>
        <v>2009</v>
      </c>
      <c r="V3374" s="7">
        <f t="shared" si="946"/>
        <v>3</v>
      </c>
      <c r="W3374" s="7">
        <f t="shared" si="947"/>
        <v>20</v>
      </c>
      <c r="X3374" s="7" t="str">
        <f t="shared" si="948"/>
        <v>09</v>
      </c>
      <c r="Y3374" t="str">
        <f t="shared" si="949"/>
        <v>I Love You, Man</v>
      </c>
      <c r="Z3374" t="str">
        <f t="shared" si="950"/>
        <v>I Love You, Man</v>
      </c>
      <c r="AA3374" t="str">
        <f t="shared" si="951"/>
        <v>iloveyo09,man</v>
      </c>
      <c r="AC3374">
        <f t="shared" si="952"/>
        <v>0</v>
      </c>
      <c r="AD3374" t="str">
        <f t="shared" si="953"/>
        <v>iloveyo09,man</v>
      </c>
    </row>
    <row r="3375" spans="1:30">
      <c r="A3375">
        <v>6989</v>
      </c>
      <c r="B3375">
        <f t="shared" si="936"/>
        <v>0</v>
      </c>
      <c r="C3375" s="8" t="s">
        <v>10180</v>
      </c>
      <c r="D3375" t="s">
        <v>14153</v>
      </c>
      <c r="E3375" s="2">
        <v>2037459</v>
      </c>
      <c r="F3375">
        <f t="shared" si="937"/>
        <v>0</v>
      </c>
      <c r="G3375" s="6">
        <f t="shared" si="938"/>
        <v>2037459</v>
      </c>
      <c r="H3375" s="6">
        <v>2037459</v>
      </c>
      <c r="I3375">
        <v>100</v>
      </c>
      <c r="J3375" s="2">
        <v>112520</v>
      </c>
      <c r="K3375">
        <v>6</v>
      </c>
      <c r="L3375" s="1">
        <v>39053</v>
      </c>
      <c r="M3375">
        <f t="shared" si="939"/>
        <v>0</v>
      </c>
      <c r="N3375">
        <f t="shared" si="940"/>
        <v>0</v>
      </c>
      <c r="Q3375">
        <f t="shared" si="941"/>
        <v>2010</v>
      </c>
      <c r="R3375">
        <f t="shared" si="942"/>
        <v>12</v>
      </c>
      <c r="S3375">
        <f t="shared" si="943"/>
        <v>3</v>
      </c>
      <c r="T3375" s="5">
        <f t="shared" si="944"/>
        <v>39053</v>
      </c>
      <c r="U3375" s="7">
        <f t="shared" si="945"/>
        <v>2010</v>
      </c>
      <c r="V3375" s="7">
        <f t="shared" si="946"/>
        <v>12</v>
      </c>
      <c r="W3375" s="7">
        <f t="shared" si="947"/>
        <v>3</v>
      </c>
      <c r="X3375" s="7" t="str">
        <f t="shared" si="948"/>
        <v>10</v>
      </c>
      <c r="Y3375" t="str">
        <f t="shared" si="949"/>
        <v>I Love You, Phillip Morris</v>
      </c>
      <c r="Z3375" t="str">
        <f t="shared" si="950"/>
        <v>I Love You, Phillip Morris</v>
      </c>
      <c r="AA3375" t="str">
        <f t="shared" si="951"/>
        <v>iloveyo10rris</v>
      </c>
      <c r="AB3375" t="s">
        <v>2033</v>
      </c>
      <c r="AC3375">
        <f t="shared" si="952"/>
        <v>1</v>
      </c>
      <c r="AD3375" t="str">
        <f t="shared" si="953"/>
        <v>iloveyo09rris</v>
      </c>
    </row>
    <row r="3376" spans="1:30">
      <c r="A3376">
        <v>6990</v>
      </c>
      <c r="B3376">
        <f t="shared" si="936"/>
        <v>0</v>
      </c>
      <c r="C3376" s="8" t="s">
        <v>10350</v>
      </c>
      <c r="D3376" t="s">
        <v>14098</v>
      </c>
      <c r="E3376" s="2">
        <v>3264</v>
      </c>
      <c r="F3376">
        <f t="shared" si="937"/>
        <v>0</v>
      </c>
      <c r="G3376" s="6">
        <f t="shared" si="938"/>
        <v>3264</v>
      </c>
      <c r="H3376" s="6">
        <v>3264</v>
      </c>
      <c r="I3376">
        <v>1</v>
      </c>
      <c r="J3376" s="2">
        <v>2580</v>
      </c>
      <c r="K3376">
        <v>1</v>
      </c>
      <c r="L3376" s="1">
        <v>37198</v>
      </c>
      <c r="M3376">
        <f t="shared" si="939"/>
        <v>0</v>
      </c>
      <c r="N3376">
        <f t="shared" si="940"/>
        <v>0</v>
      </c>
      <c r="Q3376">
        <f t="shared" si="941"/>
        <v>2005</v>
      </c>
      <c r="R3376">
        <f t="shared" si="942"/>
        <v>11</v>
      </c>
      <c r="S3376">
        <f t="shared" si="943"/>
        <v>4</v>
      </c>
      <c r="T3376" s="5">
        <f t="shared" si="944"/>
        <v>37198</v>
      </c>
      <c r="U3376" s="7">
        <f t="shared" si="945"/>
        <v>2005</v>
      </c>
      <c r="V3376" s="7">
        <f t="shared" si="946"/>
        <v>11</v>
      </c>
      <c r="W3376" s="7">
        <f t="shared" si="947"/>
        <v>4</v>
      </c>
      <c r="X3376" s="7" t="str">
        <f t="shared" si="948"/>
        <v>05</v>
      </c>
      <c r="Y3376" t="str">
        <f t="shared" si="949"/>
        <v>I Love Your Work</v>
      </c>
      <c r="Z3376" t="str">
        <f t="shared" si="950"/>
        <v>I Love Your Work</v>
      </c>
      <c r="AA3376" t="str">
        <f t="shared" si="951"/>
        <v>iloveyo05work</v>
      </c>
      <c r="AB3376" t="s">
        <v>3659</v>
      </c>
      <c r="AC3376">
        <f t="shared" si="952"/>
        <v>1</v>
      </c>
      <c r="AD3376" t="str">
        <f t="shared" si="953"/>
        <v>iloveyo03work</v>
      </c>
    </row>
    <row r="3377" spans="1:30">
      <c r="A3377">
        <v>6992</v>
      </c>
      <c r="B3377">
        <f t="shared" si="936"/>
        <v>0</v>
      </c>
      <c r="C3377" s="8" t="s">
        <v>10351</v>
      </c>
      <c r="D3377" t="s">
        <v>13947</v>
      </c>
      <c r="E3377" s="2">
        <v>6361</v>
      </c>
      <c r="F3377">
        <f t="shared" si="937"/>
        <v>0</v>
      </c>
      <c r="G3377" s="6">
        <f t="shared" si="938"/>
        <v>6361</v>
      </c>
      <c r="H3377" s="6">
        <v>6361</v>
      </c>
      <c r="I3377">
        <v>2</v>
      </c>
      <c r="J3377" s="2">
        <v>2729</v>
      </c>
      <c r="K3377">
        <v>2</v>
      </c>
      <c r="L3377" s="1">
        <v>39424</v>
      </c>
      <c r="M3377">
        <f t="shared" si="939"/>
        <v>0</v>
      </c>
      <c r="N3377">
        <f t="shared" si="940"/>
        <v>0</v>
      </c>
      <c r="Q3377">
        <f t="shared" si="941"/>
        <v>2011</v>
      </c>
      <c r="R3377">
        <f t="shared" si="942"/>
        <v>12</v>
      </c>
      <c r="S3377">
        <f t="shared" si="943"/>
        <v>9</v>
      </c>
      <c r="T3377" s="5">
        <f t="shared" si="944"/>
        <v>39424</v>
      </c>
      <c r="U3377" s="7">
        <f t="shared" si="945"/>
        <v>2011</v>
      </c>
      <c r="V3377" s="7">
        <f t="shared" si="946"/>
        <v>12</v>
      </c>
      <c r="W3377" s="7">
        <f t="shared" si="947"/>
        <v>9</v>
      </c>
      <c r="X3377" s="7" t="str">
        <f t="shared" si="948"/>
        <v>11</v>
      </c>
      <c r="Y3377" t="str">
        <f t="shared" si="949"/>
        <v>I Melt With You</v>
      </c>
      <c r="Z3377" t="str">
        <f t="shared" si="950"/>
        <v>I Melt With You</v>
      </c>
      <c r="AA3377" t="str">
        <f t="shared" si="951"/>
        <v>imeltwi11hyou</v>
      </c>
      <c r="AC3377">
        <f t="shared" si="952"/>
        <v>0</v>
      </c>
      <c r="AD3377" t="str">
        <f t="shared" si="953"/>
        <v>imeltwi11hyou</v>
      </c>
    </row>
    <row r="3378" spans="1:30">
      <c r="A3378">
        <v>6993</v>
      </c>
      <c r="B3378">
        <f t="shared" si="936"/>
        <v>0</v>
      </c>
      <c r="C3378" s="8" t="s">
        <v>10352</v>
      </c>
      <c r="D3378" t="s">
        <v>14185</v>
      </c>
      <c r="E3378" s="2">
        <v>120059556</v>
      </c>
      <c r="F3378">
        <f t="shared" si="937"/>
        <v>0</v>
      </c>
      <c r="G3378" s="6">
        <f t="shared" si="938"/>
        <v>120059556</v>
      </c>
      <c r="H3378" s="6">
        <v>120059556</v>
      </c>
      <c r="I3378" s="3">
        <v>3501</v>
      </c>
      <c r="J3378" s="2">
        <v>34233750</v>
      </c>
      <c r="K3378" s="3">
        <v>3495</v>
      </c>
      <c r="L3378" s="1">
        <v>37821</v>
      </c>
      <c r="M3378">
        <f t="shared" si="939"/>
        <v>0</v>
      </c>
      <c r="N3378">
        <f t="shared" si="940"/>
        <v>0</v>
      </c>
      <c r="Q3378">
        <f t="shared" si="941"/>
        <v>2007</v>
      </c>
      <c r="R3378">
        <f t="shared" si="942"/>
        <v>7</v>
      </c>
      <c r="S3378">
        <f t="shared" si="943"/>
        <v>20</v>
      </c>
      <c r="T3378" s="5">
        <f t="shared" si="944"/>
        <v>37821</v>
      </c>
      <c r="U3378" s="7">
        <f t="shared" si="945"/>
        <v>2007</v>
      </c>
      <c r="V3378" s="7">
        <f t="shared" si="946"/>
        <v>7</v>
      </c>
      <c r="W3378" s="7">
        <f t="shared" si="947"/>
        <v>20</v>
      </c>
      <c r="X3378" s="7" t="str">
        <f t="shared" si="948"/>
        <v>07</v>
      </c>
      <c r="Y3378" t="str">
        <f t="shared" si="949"/>
        <v>I Now Pronounce You Chuck and Larry</v>
      </c>
      <c r="Z3378" t="str">
        <f t="shared" si="950"/>
        <v>I Now Pronounce You Chuck and Larry</v>
      </c>
      <c r="AA3378" t="str">
        <f t="shared" si="951"/>
        <v>inowpro07arry</v>
      </c>
      <c r="AC3378">
        <f t="shared" si="952"/>
        <v>0</v>
      </c>
      <c r="AD3378" t="str">
        <f t="shared" si="953"/>
        <v>inowpro07arry</v>
      </c>
    </row>
    <row r="3379" spans="1:30">
      <c r="A3379">
        <v>6994</v>
      </c>
      <c r="B3379">
        <f t="shared" si="936"/>
        <v>0</v>
      </c>
      <c r="C3379" s="8" t="s">
        <v>10353</v>
      </c>
      <c r="D3379" t="s">
        <v>14308</v>
      </c>
      <c r="E3379" s="2">
        <v>336472</v>
      </c>
      <c r="F3379">
        <f t="shared" si="937"/>
        <v>0</v>
      </c>
      <c r="G3379" s="6">
        <f t="shared" si="938"/>
        <v>336472</v>
      </c>
      <c r="H3379" s="6">
        <v>336472</v>
      </c>
      <c r="I3379">
        <v>122</v>
      </c>
      <c r="J3379" s="2">
        <v>27652</v>
      </c>
      <c r="K3379">
        <v>4</v>
      </c>
      <c r="L3379" s="1">
        <v>40376</v>
      </c>
      <c r="M3379">
        <f t="shared" si="939"/>
        <v>0</v>
      </c>
      <c r="N3379">
        <f t="shared" si="940"/>
        <v>0</v>
      </c>
      <c r="Q3379">
        <f t="shared" si="941"/>
        <v>2014</v>
      </c>
      <c r="R3379">
        <f t="shared" si="942"/>
        <v>7</v>
      </c>
      <c r="S3379">
        <f t="shared" si="943"/>
        <v>18</v>
      </c>
      <c r="T3379" s="5">
        <f t="shared" si="944"/>
        <v>40376</v>
      </c>
      <c r="U3379" s="7">
        <f t="shared" si="945"/>
        <v>2014</v>
      </c>
      <c r="V3379" s="7">
        <f t="shared" si="946"/>
        <v>7</v>
      </c>
      <c r="W3379" s="7">
        <f t="shared" si="947"/>
        <v>18</v>
      </c>
      <c r="X3379" s="7" t="str">
        <f t="shared" si="948"/>
        <v>14</v>
      </c>
      <c r="Y3379" t="str">
        <f t="shared" si="949"/>
        <v>I Origins</v>
      </c>
      <c r="Z3379" t="str">
        <f t="shared" si="950"/>
        <v>I Origins</v>
      </c>
      <c r="AA3379" t="str">
        <f t="shared" si="951"/>
        <v>iorigin14gins</v>
      </c>
      <c r="AC3379">
        <f t="shared" si="952"/>
        <v>0</v>
      </c>
      <c r="AD3379" t="str">
        <f t="shared" si="953"/>
        <v>iorigin14gins</v>
      </c>
    </row>
    <row r="3380" spans="1:30">
      <c r="A3380">
        <v>6996</v>
      </c>
      <c r="B3380">
        <f t="shared" si="936"/>
        <v>0</v>
      </c>
      <c r="C3380" s="8" t="s">
        <v>10354</v>
      </c>
      <c r="D3380" t="s">
        <v>13947</v>
      </c>
      <c r="E3380" s="2">
        <v>129210</v>
      </c>
      <c r="F3380">
        <f t="shared" si="937"/>
        <v>0</v>
      </c>
      <c r="G3380" s="6">
        <f t="shared" si="938"/>
        <v>129210</v>
      </c>
      <c r="H3380" s="6">
        <v>129210</v>
      </c>
      <c r="I3380">
        <v>15</v>
      </c>
      <c r="J3380" s="2">
        <v>13567</v>
      </c>
      <c r="K3380">
        <v>2</v>
      </c>
      <c r="L3380" s="1">
        <v>39144</v>
      </c>
      <c r="M3380">
        <f t="shared" si="939"/>
        <v>0</v>
      </c>
      <c r="N3380">
        <f t="shared" si="940"/>
        <v>0</v>
      </c>
      <c r="Q3380">
        <f t="shared" si="941"/>
        <v>2011</v>
      </c>
      <c r="R3380">
        <f t="shared" si="942"/>
        <v>3</v>
      </c>
      <c r="S3380">
        <f t="shared" si="943"/>
        <v>4</v>
      </c>
      <c r="T3380" s="5">
        <f t="shared" si="944"/>
        <v>39144</v>
      </c>
      <c r="U3380" s="7">
        <f t="shared" si="945"/>
        <v>2011</v>
      </c>
      <c r="V3380" s="7">
        <f t="shared" si="946"/>
        <v>3</v>
      </c>
      <c r="W3380" s="7">
        <f t="shared" si="947"/>
        <v>4</v>
      </c>
      <c r="X3380" s="7" t="str">
        <f t="shared" si="948"/>
        <v>11</v>
      </c>
      <c r="Y3380" t="str">
        <f t="shared" si="949"/>
        <v>I Saw the Devil</v>
      </c>
      <c r="Z3380" t="str">
        <f t="shared" si="950"/>
        <v>I Saw the Devil</v>
      </c>
      <c r="AA3380" t="str">
        <f t="shared" si="951"/>
        <v>isawthe11evil</v>
      </c>
      <c r="AB3380" t="s">
        <v>1841</v>
      </c>
      <c r="AC3380">
        <f t="shared" si="952"/>
        <v>1</v>
      </c>
      <c r="AD3380" t="str">
        <f t="shared" si="953"/>
        <v>ang-ma-10t-da</v>
      </c>
    </row>
    <row r="3381" spans="1:30">
      <c r="A3381">
        <v>6998</v>
      </c>
      <c r="B3381">
        <f t="shared" si="936"/>
        <v>0</v>
      </c>
      <c r="C3381" s="8" t="s">
        <v>10355</v>
      </c>
      <c r="D3381" t="s">
        <v>14304</v>
      </c>
      <c r="E3381" s="2">
        <v>8050</v>
      </c>
      <c r="F3381">
        <f t="shared" si="937"/>
        <v>0</v>
      </c>
      <c r="G3381" s="6">
        <f t="shared" si="938"/>
        <v>8050</v>
      </c>
      <c r="H3381" s="6">
        <v>8050</v>
      </c>
      <c r="I3381">
        <v>2</v>
      </c>
      <c r="J3381" s="2">
        <v>3529</v>
      </c>
      <c r="K3381">
        <v>1</v>
      </c>
      <c r="L3381" s="1">
        <v>38570</v>
      </c>
      <c r="M3381">
        <f t="shared" si="939"/>
        <v>0</v>
      </c>
      <c r="N3381">
        <f t="shared" si="940"/>
        <v>0</v>
      </c>
      <c r="Q3381">
        <f t="shared" si="941"/>
        <v>2009</v>
      </c>
      <c r="R3381">
        <f t="shared" si="942"/>
        <v>8</v>
      </c>
      <c r="S3381">
        <f t="shared" si="943"/>
        <v>7</v>
      </c>
      <c r="T3381" s="5">
        <f t="shared" si="944"/>
        <v>38570</v>
      </c>
      <c r="U3381" s="7">
        <f t="shared" si="945"/>
        <v>2009</v>
      </c>
      <c r="V3381" s="7">
        <f t="shared" si="946"/>
        <v>8</v>
      </c>
      <c r="W3381" s="7">
        <f t="shared" si="947"/>
        <v>7</v>
      </c>
      <c r="X3381" s="7" t="str">
        <f t="shared" si="948"/>
        <v>09</v>
      </c>
      <c r="Y3381" t="str">
        <f t="shared" si="949"/>
        <v>I Sell the Dead</v>
      </c>
      <c r="Z3381" t="str">
        <f t="shared" si="950"/>
        <v>I Sell the Dead</v>
      </c>
      <c r="AA3381" t="str">
        <f t="shared" si="951"/>
        <v>isellth09dead</v>
      </c>
      <c r="AB3381" t="s">
        <v>2397</v>
      </c>
      <c r="AC3381">
        <f t="shared" si="952"/>
        <v>1</v>
      </c>
      <c r="AD3381" t="str">
        <f t="shared" si="953"/>
        <v>isellth08dead</v>
      </c>
    </row>
    <row r="3382" spans="1:30">
      <c r="A3382">
        <v>6999</v>
      </c>
      <c r="B3382">
        <f t="shared" si="936"/>
        <v>0</v>
      </c>
      <c r="C3382" s="8" t="s">
        <v>10356</v>
      </c>
      <c r="D3382" t="s">
        <v>14183</v>
      </c>
      <c r="E3382" s="2">
        <v>617403</v>
      </c>
      <c r="F3382">
        <f t="shared" si="937"/>
        <v>0</v>
      </c>
      <c r="G3382" s="6">
        <f t="shared" si="938"/>
        <v>617403</v>
      </c>
      <c r="H3382" s="6">
        <v>617403</v>
      </c>
      <c r="I3382">
        <v>38</v>
      </c>
      <c r="J3382" s="2">
        <v>53218</v>
      </c>
      <c r="K3382">
        <v>8</v>
      </c>
      <c r="L3382" s="1">
        <v>38227</v>
      </c>
      <c r="M3382">
        <f t="shared" si="939"/>
        <v>0</v>
      </c>
      <c r="N3382">
        <f t="shared" si="940"/>
        <v>0</v>
      </c>
      <c r="Q3382">
        <f t="shared" si="941"/>
        <v>2008</v>
      </c>
      <c r="R3382">
        <f t="shared" si="942"/>
        <v>8</v>
      </c>
      <c r="S3382">
        <f t="shared" si="943"/>
        <v>29</v>
      </c>
      <c r="T3382" s="5">
        <f t="shared" si="944"/>
        <v>38227</v>
      </c>
      <c r="U3382" s="7">
        <f t="shared" si="945"/>
        <v>2008</v>
      </c>
      <c r="V3382" s="7">
        <f t="shared" si="946"/>
        <v>8</v>
      </c>
      <c r="W3382" s="7">
        <f t="shared" si="947"/>
        <v>29</v>
      </c>
      <c r="X3382" s="7" t="str">
        <f t="shared" si="948"/>
        <v>08</v>
      </c>
      <c r="Y3382" t="str">
        <f t="shared" si="949"/>
        <v>I Served the King of England</v>
      </c>
      <c r="Z3382" t="str">
        <f t="shared" si="950"/>
        <v>I Served the King of England</v>
      </c>
      <c r="AA3382" t="str">
        <f t="shared" si="951"/>
        <v>iserved08land</v>
      </c>
      <c r="AB3382" t="s">
        <v>2661</v>
      </c>
      <c r="AC3382">
        <f t="shared" si="952"/>
        <v>1</v>
      </c>
      <c r="AD3382" t="str">
        <f t="shared" si="953"/>
        <v>obsluho06rale</v>
      </c>
    </row>
    <row r="3383" spans="1:30">
      <c r="A3383">
        <v>7002</v>
      </c>
      <c r="B3383">
        <f t="shared" si="936"/>
        <v>0</v>
      </c>
      <c r="C3383" s="8" t="s">
        <v>10357</v>
      </c>
      <c r="D3383" t="s">
        <v>14376</v>
      </c>
      <c r="E3383" s="2">
        <v>58738</v>
      </c>
      <c r="F3383">
        <f t="shared" si="937"/>
        <v>0</v>
      </c>
      <c r="G3383" s="6">
        <f t="shared" si="938"/>
        <v>58738</v>
      </c>
      <c r="H3383" s="6">
        <v>58738</v>
      </c>
      <c r="I3383">
        <v>18</v>
      </c>
      <c r="J3383" s="2">
        <v>15758</v>
      </c>
      <c r="K3383">
        <v>2</v>
      </c>
      <c r="L3383" s="1">
        <v>40838</v>
      </c>
      <c r="M3383">
        <f t="shared" si="939"/>
        <v>0</v>
      </c>
      <c r="N3383">
        <f t="shared" si="940"/>
        <v>0</v>
      </c>
      <c r="Q3383">
        <f t="shared" si="941"/>
        <v>2015</v>
      </c>
      <c r="R3383">
        <f t="shared" si="942"/>
        <v>10</v>
      </c>
      <c r="S3383">
        <f t="shared" si="943"/>
        <v>23</v>
      </c>
      <c r="T3383" s="5">
        <f t="shared" si="944"/>
        <v>40838</v>
      </c>
      <c r="U3383" s="7">
        <f t="shared" si="945"/>
        <v>2015</v>
      </c>
      <c r="V3383" s="7">
        <f t="shared" si="946"/>
        <v>10</v>
      </c>
      <c r="W3383" s="7">
        <f t="shared" si="947"/>
        <v>23</v>
      </c>
      <c r="X3383" s="7" t="str">
        <f t="shared" si="948"/>
        <v>15</v>
      </c>
      <c r="Y3383" t="str">
        <f t="shared" si="949"/>
        <v>I Smile Back</v>
      </c>
      <c r="Z3383" t="str">
        <f t="shared" si="950"/>
        <v>I Smile Back</v>
      </c>
      <c r="AA3383" t="str">
        <f t="shared" si="951"/>
        <v>ismileb15back</v>
      </c>
      <c r="AC3383">
        <f t="shared" si="952"/>
        <v>0</v>
      </c>
      <c r="AD3383" t="str">
        <f t="shared" si="953"/>
        <v>ismileb15back</v>
      </c>
    </row>
    <row r="3384" spans="1:30">
      <c r="A3384">
        <v>7003</v>
      </c>
      <c r="B3384">
        <f t="shared" si="936"/>
        <v>0</v>
      </c>
      <c r="C3384" s="8" t="s">
        <v>10358</v>
      </c>
      <c r="D3384" t="s">
        <v>14373</v>
      </c>
      <c r="E3384" s="2">
        <v>93051</v>
      </c>
      <c r="F3384">
        <f t="shared" si="937"/>
        <v>0</v>
      </c>
      <c r="G3384" s="6">
        <f t="shared" si="938"/>
        <v>93051</v>
      </c>
      <c r="H3384" s="6">
        <v>93051</v>
      </c>
      <c r="I3384">
        <v>12</v>
      </c>
      <c r="J3384" s="2">
        <v>32440</v>
      </c>
      <c r="K3384">
        <v>12</v>
      </c>
      <c r="L3384" s="1">
        <v>38997</v>
      </c>
      <c r="M3384">
        <f t="shared" si="939"/>
        <v>0</v>
      </c>
      <c r="N3384">
        <f t="shared" si="940"/>
        <v>0</v>
      </c>
      <c r="Q3384">
        <f t="shared" si="941"/>
        <v>2010</v>
      </c>
      <c r="R3384">
        <f t="shared" si="942"/>
        <v>10</v>
      </c>
      <c r="S3384">
        <f t="shared" si="943"/>
        <v>8</v>
      </c>
      <c r="T3384" s="5">
        <f t="shared" si="944"/>
        <v>38997</v>
      </c>
      <c r="U3384" s="7">
        <f t="shared" si="945"/>
        <v>2010</v>
      </c>
      <c r="V3384" s="7">
        <f t="shared" si="946"/>
        <v>10</v>
      </c>
      <c r="W3384" s="7">
        <f t="shared" si="947"/>
        <v>8</v>
      </c>
      <c r="X3384" s="7" t="str">
        <f t="shared" si="948"/>
        <v>10</v>
      </c>
      <c r="Y3384" t="str">
        <f t="shared" si="949"/>
        <v>I Spit on Your Grave</v>
      </c>
      <c r="Z3384" t="str">
        <f t="shared" si="950"/>
        <v>I Spit on Your Grave</v>
      </c>
      <c r="AA3384" t="str">
        <f t="shared" si="951"/>
        <v>ispiton10rave</v>
      </c>
      <c r="AC3384">
        <f t="shared" si="952"/>
        <v>0</v>
      </c>
      <c r="AD3384" t="str">
        <f t="shared" si="953"/>
        <v>ispiton10rave</v>
      </c>
    </row>
    <row r="3385" spans="1:30">
      <c r="A3385">
        <v>7004</v>
      </c>
      <c r="B3385">
        <f t="shared" si="936"/>
        <v>0</v>
      </c>
      <c r="C3385" s="8" t="s">
        <v>10326</v>
      </c>
      <c r="D3385" t="s">
        <v>14373</v>
      </c>
      <c r="E3385" s="2">
        <v>809</v>
      </c>
      <c r="F3385">
        <f t="shared" si="937"/>
        <v>0</v>
      </c>
      <c r="G3385" s="6">
        <f t="shared" si="938"/>
        <v>809</v>
      </c>
      <c r="H3385" s="6">
        <v>809</v>
      </c>
      <c r="I3385">
        <v>1</v>
      </c>
      <c r="J3385" s="2">
        <v>441</v>
      </c>
      <c r="K3385">
        <v>1</v>
      </c>
      <c r="L3385" s="1">
        <v>40075</v>
      </c>
      <c r="M3385">
        <f t="shared" si="939"/>
        <v>0</v>
      </c>
      <c r="N3385">
        <f t="shared" si="940"/>
        <v>0</v>
      </c>
      <c r="Q3385">
        <f t="shared" si="941"/>
        <v>2013</v>
      </c>
      <c r="R3385">
        <f t="shared" si="942"/>
        <v>9</v>
      </c>
      <c r="S3385">
        <f t="shared" si="943"/>
        <v>20</v>
      </c>
      <c r="T3385" s="5">
        <f t="shared" si="944"/>
        <v>40075</v>
      </c>
      <c r="U3385" s="7">
        <f t="shared" si="945"/>
        <v>2013</v>
      </c>
      <c r="V3385" s="7">
        <f t="shared" si="946"/>
        <v>9</v>
      </c>
      <c r="W3385" s="7">
        <f t="shared" si="947"/>
        <v>20</v>
      </c>
      <c r="X3385" s="7" t="str">
        <f t="shared" si="948"/>
        <v>13</v>
      </c>
      <c r="Y3385" t="str">
        <f t="shared" si="949"/>
        <v>I Spit on Your Grave 2</v>
      </c>
      <c r="Z3385" t="str">
        <f t="shared" si="950"/>
        <v>I Spit on Your Grave 2</v>
      </c>
      <c r="AA3385" t="str">
        <f t="shared" si="951"/>
        <v>ispiton13ave2</v>
      </c>
      <c r="AC3385">
        <f t="shared" si="952"/>
        <v>0</v>
      </c>
      <c r="AD3385" t="str">
        <f t="shared" si="953"/>
        <v>ispiton13ave2</v>
      </c>
    </row>
    <row r="3386" spans="1:30">
      <c r="A3386">
        <v>7005</v>
      </c>
      <c r="B3386">
        <f t="shared" si="936"/>
        <v>0</v>
      </c>
      <c r="C3386" s="8" t="s">
        <v>10327</v>
      </c>
      <c r="D3386" t="s">
        <v>14503</v>
      </c>
      <c r="E3386" s="2">
        <v>33561137</v>
      </c>
      <c r="F3386">
        <f t="shared" si="937"/>
        <v>0</v>
      </c>
      <c r="G3386" s="6">
        <f t="shared" si="938"/>
        <v>33561137</v>
      </c>
      <c r="H3386" s="6">
        <v>33561137</v>
      </c>
      <c r="I3386" s="3">
        <v>3182</v>
      </c>
      <c r="J3386" s="2">
        <v>12752803</v>
      </c>
      <c r="K3386" s="3">
        <v>3182</v>
      </c>
      <c r="L3386" s="1">
        <v>36099</v>
      </c>
      <c r="M3386">
        <f t="shared" si="939"/>
        <v>0</v>
      </c>
      <c r="N3386">
        <f t="shared" si="940"/>
        <v>0</v>
      </c>
      <c r="Q3386">
        <f t="shared" si="941"/>
        <v>2002</v>
      </c>
      <c r="R3386">
        <f t="shared" si="942"/>
        <v>11</v>
      </c>
      <c r="S3386">
        <f t="shared" si="943"/>
        <v>1</v>
      </c>
      <c r="T3386" s="5">
        <f t="shared" si="944"/>
        <v>36099</v>
      </c>
      <c r="U3386" s="7">
        <f t="shared" si="945"/>
        <v>2002</v>
      </c>
      <c r="V3386" s="7">
        <f t="shared" si="946"/>
        <v>11</v>
      </c>
      <c r="W3386" s="7">
        <f t="shared" si="947"/>
        <v>1</v>
      </c>
      <c r="X3386" s="7" t="str">
        <f t="shared" si="948"/>
        <v>02</v>
      </c>
      <c r="Y3386" t="str">
        <f t="shared" si="949"/>
        <v>I Spy</v>
      </c>
      <c r="Z3386" t="str">
        <f t="shared" si="950"/>
        <v>I Spy</v>
      </c>
      <c r="AA3386" t="str">
        <f t="shared" si="951"/>
        <v>ispy02ispy</v>
      </c>
      <c r="AC3386">
        <f t="shared" si="952"/>
        <v>0</v>
      </c>
      <c r="AD3386" t="str">
        <f t="shared" si="953"/>
        <v>ispy02ispy</v>
      </c>
    </row>
    <row r="3387" spans="1:30">
      <c r="A3387">
        <v>7009</v>
      </c>
      <c r="B3387">
        <f t="shared" si="936"/>
        <v>0</v>
      </c>
      <c r="C3387" s="8" t="s">
        <v>9931</v>
      </c>
      <c r="D3387" t="s">
        <v>14308</v>
      </c>
      <c r="E3387" s="2">
        <v>12550605</v>
      </c>
      <c r="F3387">
        <f t="shared" si="937"/>
        <v>0</v>
      </c>
      <c r="G3387" s="6">
        <f t="shared" si="938"/>
        <v>12550605</v>
      </c>
      <c r="H3387" s="6">
        <v>12550605</v>
      </c>
      <c r="I3387" s="3">
        <v>1794</v>
      </c>
      <c r="J3387" s="2">
        <v>5674802</v>
      </c>
      <c r="K3387" s="3">
        <v>1776</v>
      </c>
      <c r="L3387" s="1">
        <v>37695</v>
      </c>
      <c r="M3387">
        <f t="shared" si="939"/>
        <v>0</v>
      </c>
      <c r="N3387">
        <f t="shared" si="940"/>
        <v>0</v>
      </c>
      <c r="Q3387">
        <f t="shared" si="941"/>
        <v>2007</v>
      </c>
      <c r="R3387">
        <f t="shared" si="942"/>
        <v>3</v>
      </c>
      <c r="S3387">
        <f t="shared" si="943"/>
        <v>16</v>
      </c>
      <c r="T3387" s="5">
        <f t="shared" si="944"/>
        <v>37695</v>
      </c>
      <c r="U3387" s="7">
        <f t="shared" si="945"/>
        <v>2007</v>
      </c>
      <c r="V3387" s="7">
        <f t="shared" si="946"/>
        <v>3</v>
      </c>
      <c r="W3387" s="7">
        <f t="shared" si="947"/>
        <v>16</v>
      </c>
      <c r="X3387" s="7" t="str">
        <f t="shared" si="948"/>
        <v>07</v>
      </c>
      <c r="Y3387" t="str">
        <f t="shared" si="949"/>
        <v>I Think I Love My Wife</v>
      </c>
      <c r="Z3387" t="str">
        <f t="shared" si="950"/>
        <v>I Think I Love My Wife</v>
      </c>
      <c r="AA3387" t="str">
        <f t="shared" si="951"/>
        <v>ithinki07wife</v>
      </c>
      <c r="AC3387">
        <f t="shared" si="952"/>
        <v>0</v>
      </c>
      <c r="AD3387" t="str">
        <f t="shared" si="953"/>
        <v>ithinki07wife</v>
      </c>
    </row>
    <row r="3388" spans="1:30">
      <c r="A3388">
        <v>7010</v>
      </c>
      <c r="B3388">
        <f t="shared" si="936"/>
        <v>0</v>
      </c>
      <c r="C3388" s="8" t="s">
        <v>9932</v>
      </c>
      <c r="D3388" t="s">
        <v>14033</v>
      </c>
      <c r="E3388" s="2">
        <v>12854</v>
      </c>
      <c r="F3388">
        <f t="shared" si="937"/>
        <v>0</v>
      </c>
      <c r="G3388" s="6">
        <f t="shared" si="938"/>
        <v>12854</v>
      </c>
      <c r="H3388" s="6">
        <v>12854</v>
      </c>
      <c r="I3388">
        <v>1</v>
      </c>
      <c r="J3388" s="2">
        <v>5888</v>
      </c>
      <c r="K3388">
        <v>1</v>
      </c>
      <c r="L3388" s="1">
        <v>37506</v>
      </c>
      <c r="M3388">
        <f t="shared" si="939"/>
        <v>0</v>
      </c>
      <c r="N3388">
        <f t="shared" si="940"/>
        <v>0</v>
      </c>
      <c r="Q3388">
        <f t="shared" si="941"/>
        <v>2006</v>
      </c>
      <c r="R3388">
        <f t="shared" si="942"/>
        <v>9</v>
      </c>
      <c r="S3388">
        <f t="shared" si="943"/>
        <v>8</v>
      </c>
      <c r="T3388" s="5">
        <f t="shared" si="944"/>
        <v>37506</v>
      </c>
      <c r="U3388" s="7">
        <f t="shared" si="945"/>
        <v>2006</v>
      </c>
      <c r="V3388" s="7">
        <f t="shared" si="946"/>
        <v>9</v>
      </c>
      <c r="W3388" s="7">
        <f t="shared" si="947"/>
        <v>8</v>
      </c>
      <c r="X3388" s="7" t="str">
        <f t="shared" si="948"/>
        <v>06</v>
      </c>
      <c r="Y3388" t="str">
        <f t="shared" si="949"/>
        <v>I Trust You to Kill Me</v>
      </c>
      <c r="Z3388" t="str">
        <f t="shared" si="950"/>
        <v>I Trust You to Kill Me</v>
      </c>
      <c r="AA3388" t="str">
        <f t="shared" si="951"/>
        <v>itrusty06llme</v>
      </c>
      <c r="AC3388">
        <f t="shared" si="952"/>
        <v>0</v>
      </c>
      <c r="AD3388" t="str">
        <f t="shared" si="953"/>
        <v>itrusty06llme</v>
      </c>
    </row>
    <row r="3389" spans="1:30">
      <c r="A3389">
        <v>7011</v>
      </c>
      <c r="B3389">
        <f t="shared" si="936"/>
        <v>0</v>
      </c>
      <c r="C3389" s="8" t="s">
        <v>9933</v>
      </c>
      <c r="D3389" t="s">
        <v>14219</v>
      </c>
      <c r="E3389" s="2">
        <v>22214</v>
      </c>
      <c r="F3389">
        <f t="shared" si="937"/>
        <v>0</v>
      </c>
      <c r="G3389" s="6">
        <f t="shared" si="938"/>
        <v>22214</v>
      </c>
      <c r="H3389" s="6">
        <v>22214</v>
      </c>
      <c r="I3389">
        <v>5</v>
      </c>
      <c r="J3389" s="2">
        <v>3533</v>
      </c>
      <c r="K3389">
        <v>1</v>
      </c>
      <c r="L3389" s="1">
        <v>40082</v>
      </c>
      <c r="M3389">
        <f t="shared" si="939"/>
        <v>0</v>
      </c>
      <c r="N3389">
        <f t="shared" si="940"/>
        <v>0</v>
      </c>
      <c r="Q3389">
        <f t="shared" si="941"/>
        <v>2013</v>
      </c>
      <c r="R3389">
        <f t="shared" si="942"/>
        <v>9</v>
      </c>
      <c r="S3389">
        <f t="shared" si="943"/>
        <v>27</v>
      </c>
      <c r="T3389" s="5">
        <f t="shared" si="944"/>
        <v>40082</v>
      </c>
      <c r="U3389" s="7">
        <f t="shared" si="945"/>
        <v>2013</v>
      </c>
      <c r="V3389" s="7">
        <f t="shared" si="946"/>
        <v>9</v>
      </c>
      <c r="W3389" s="7">
        <f t="shared" si="947"/>
        <v>27</v>
      </c>
      <c r="X3389" s="7" t="str">
        <f t="shared" si="948"/>
        <v>13</v>
      </c>
      <c r="Y3389" t="str">
        <f t="shared" si="949"/>
        <v>I Used to Be Darker</v>
      </c>
      <c r="Z3389" t="str">
        <f t="shared" si="950"/>
        <v>I Used to Be Darker</v>
      </c>
      <c r="AA3389" t="str">
        <f t="shared" si="951"/>
        <v>iusedto13rker</v>
      </c>
      <c r="AC3389">
        <f t="shared" si="952"/>
        <v>0</v>
      </c>
      <c r="AD3389" t="str">
        <f t="shared" si="953"/>
        <v>iusedto13rker</v>
      </c>
    </row>
    <row r="3390" spans="1:30">
      <c r="A3390">
        <v>7014</v>
      </c>
      <c r="B3390">
        <f t="shared" si="936"/>
        <v>0</v>
      </c>
      <c r="C3390" s="8" t="s">
        <v>10117</v>
      </c>
      <c r="D3390" t="s">
        <v>14304</v>
      </c>
      <c r="E3390" s="2">
        <v>194568</v>
      </c>
      <c r="F3390">
        <f t="shared" si="937"/>
        <v>0</v>
      </c>
      <c r="G3390" s="6">
        <f t="shared" si="938"/>
        <v>194568</v>
      </c>
      <c r="H3390" s="6">
        <v>194568</v>
      </c>
      <c r="I3390">
        <v>14</v>
      </c>
      <c r="J3390" s="2">
        <v>12317</v>
      </c>
      <c r="K3390">
        <v>1</v>
      </c>
      <c r="L3390" s="1">
        <v>37868</v>
      </c>
      <c r="M3390">
        <f t="shared" si="939"/>
        <v>0</v>
      </c>
      <c r="N3390">
        <f t="shared" si="940"/>
        <v>0</v>
      </c>
      <c r="Q3390">
        <f t="shared" si="941"/>
        <v>2007</v>
      </c>
      <c r="R3390">
        <f t="shared" si="942"/>
        <v>9</v>
      </c>
      <c r="S3390">
        <f t="shared" si="943"/>
        <v>5</v>
      </c>
      <c r="T3390" s="5">
        <f t="shared" si="944"/>
        <v>37868</v>
      </c>
      <c r="U3390" s="7">
        <f t="shared" si="945"/>
        <v>2007</v>
      </c>
      <c r="V3390" s="7">
        <f t="shared" si="946"/>
        <v>9</v>
      </c>
      <c r="W3390" s="7">
        <f t="shared" si="947"/>
        <v>5</v>
      </c>
      <c r="X3390" s="7" t="str">
        <f t="shared" si="948"/>
        <v>07</v>
      </c>
      <c r="Y3390" t="str">
        <f t="shared" si="949"/>
        <v>I Want Someone to Eat Cheese With</v>
      </c>
      <c r="Z3390" t="str">
        <f t="shared" si="950"/>
        <v>I Want Someone to Eat Cheese With</v>
      </c>
      <c r="AA3390" t="str">
        <f t="shared" si="951"/>
        <v>iwantso07with</v>
      </c>
      <c r="AB3390" t="s">
        <v>2955</v>
      </c>
      <c r="AC3390">
        <f t="shared" si="952"/>
        <v>1</v>
      </c>
      <c r="AD3390" t="str">
        <f t="shared" si="953"/>
        <v>iwantso06with</v>
      </c>
    </row>
    <row r="3391" spans="1:30">
      <c r="A3391">
        <v>7016</v>
      </c>
      <c r="B3391">
        <f t="shared" si="936"/>
        <v>0</v>
      </c>
      <c r="C3391" s="8" t="s">
        <v>10118</v>
      </c>
      <c r="D3391" t="s">
        <v>14246</v>
      </c>
      <c r="E3391" s="2">
        <v>433588</v>
      </c>
      <c r="F3391">
        <f t="shared" si="937"/>
        <v>0</v>
      </c>
      <c r="G3391" s="6">
        <f t="shared" si="938"/>
        <v>433588</v>
      </c>
      <c r="H3391" s="6">
        <v>433588</v>
      </c>
      <c r="I3391">
        <v>537</v>
      </c>
      <c r="J3391" s="2">
        <v>249428</v>
      </c>
      <c r="K3391">
        <v>537</v>
      </c>
      <c r="L3391" s="1">
        <v>39004</v>
      </c>
      <c r="M3391">
        <f t="shared" si="939"/>
        <v>0</v>
      </c>
      <c r="N3391">
        <f t="shared" si="940"/>
        <v>0</v>
      </c>
      <c r="Q3391">
        <f t="shared" si="941"/>
        <v>2010</v>
      </c>
      <c r="R3391">
        <f t="shared" si="942"/>
        <v>10</v>
      </c>
      <c r="S3391">
        <f t="shared" si="943"/>
        <v>15</v>
      </c>
      <c r="T3391" s="5">
        <f t="shared" si="944"/>
        <v>39004</v>
      </c>
      <c r="U3391" s="7">
        <f t="shared" si="945"/>
        <v>2010</v>
      </c>
      <c r="V3391" s="7">
        <f t="shared" si="946"/>
        <v>10</v>
      </c>
      <c r="W3391" s="7">
        <f t="shared" si="947"/>
        <v>15</v>
      </c>
      <c r="X3391" s="7" t="str">
        <f t="shared" si="948"/>
        <v>10</v>
      </c>
      <c r="Y3391" t="str">
        <f t="shared" si="949"/>
        <v>I Want Your Money</v>
      </c>
      <c r="Z3391" t="str">
        <f t="shared" si="950"/>
        <v>I Want Your Money</v>
      </c>
      <c r="AA3391" t="str">
        <f t="shared" si="951"/>
        <v>iwantyo10oney</v>
      </c>
      <c r="AC3391">
        <f t="shared" si="952"/>
        <v>0</v>
      </c>
      <c r="AD3391" t="str">
        <f t="shared" si="953"/>
        <v>iwantyo10oney</v>
      </c>
    </row>
    <row r="3392" spans="1:30">
      <c r="A3392">
        <v>7019</v>
      </c>
      <c r="B3392">
        <f t="shared" si="936"/>
        <v>0</v>
      </c>
      <c r="C3392" s="8" t="s">
        <v>10295</v>
      </c>
      <c r="D3392" t="s">
        <v>13223</v>
      </c>
      <c r="E3392" s="2">
        <v>135809</v>
      </c>
      <c r="F3392">
        <f t="shared" si="937"/>
        <v>0</v>
      </c>
      <c r="G3392" s="6">
        <f t="shared" si="938"/>
        <v>135809</v>
      </c>
      <c r="H3392" s="6">
        <v>135809</v>
      </c>
      <c r="I3392">
        <v>21</v>
      </c>
      <c r="J3392" s="2">
        <v>56176</v>
      </c>
      <c r="K3392">
        <v>5</v>
      </c>
      <c r="L3392" s="1">
        <v>39151</v>
      </c>
      <c r="M3392">
        <f t="shared" si="939"/>
        <v>0</v>
      </c>
      <c r="N3392">
        <f t="shared" si="940"/>
        <v>0</v>
      </c>
      <c r="Q3392">
        <f t="shared" si="941"/>
        <v>2011</v>
      </c>
      <c r="R3392">
        <f t="shared" si="942"/>
        <v>3</v>
      </c>
      <c r="S3392">
        <f t="shared" si="943"/>
        <v>11</v>
      </c>
      <c r="T3392" s="5">
        <f t="shared" si="944"/>
        <v>39151</v>
      </c>
      <c r="U3392" s="7">
        <f t="shared" si="945"/>
        <v>2011</v>
      </c>
      <c r="V3392" s="7">
        <f t="shared" si="946"/>
        <v>3</v>
      </c>
      <c r="W3392" s="7">
        <f t="shared" si="947"/>
        <v>11</v>
      </c>
      <c r="X3392" s="7" t="str">
        <f t="shared" si="948"/>
        <v>11</v>
      </c>
      <c r="Y3392" t="str">
        <f t="shared" si="949"/>
        <v>I Will Follow</v>
      </c>
      <c r="Z3392" t="str">
        <f t="shared" si="950"/>
        <v>I Will Follow</v>
      </c>
      <c r="AA3392" t="str">
        <f t="shared" si="951"/>
        <v>iwillfo11llow</v>
      </c>
      <c r="AB3392" t="s">
        <v>1649</v>
      </c>
      <c r="AC3392">
        <f t="shared" si="952"/>
        <v>1</v>
      </c>
      <c r="AD3392" t="str">
        <f t="shared" si="953"/>
        <v>iwillfo10llow</v>
      </c>
    </row>
    <row r="3393" spans="1:30">
      <c r="A3393">
        <v>7020</v>
      </c>
      <c r="B3393">
        <f t="shared" si="936"/>
        <v>0</v>
      </c>
      <c r="C3393" s="8" t="s">
        <v>10120</v>
      </c>
      <c r="D3393" t="s">
        <v>13947</v>
      </c>
      <c r="E3393" s="2">
        <v>145808</v>
      </c>
      <c r="F3393">
        <f t="shared" si="937"/>
        <v>0</v>
      </c>
      <c r="G3393" s="6">
        <f t="shared" si="938"/>
        <v>145808</v>
      </c>
      <c r="H3393" s="6">
        <v>145808</v>
      </c>
      <c r="I3393">
        <v>12</v>
      </c>
      <c r="J3393" s="2">
        <v>10919</v>
      </c>
      <c r="K3393">
        <v>5</v>
      </c>
      <c r="L3393" s="1">
        <v>39578</v>
      </c>
      <c r="M3393">
        <f t="shared" si="939"/>
        <v>0</v>
      </c>
      <c r="N3393">
        <f t="shared" si="940"/>
        <v>0</v>
      </c>
      <c r="Q3393">
        <f t="shared" si="941"/>
        <v>2012</v>
      </c>
      <c r="R3393">
        <f t="shared" si="942"/>
        <v>5</v>
      </c>
      <c r="S3393">
        <f t="shared" si="943"/>
        <v>11</v>
      </c>
      <c r="T3393" s="5">
        <f t="shared" si="944"/>
        <v>39578</v>
      </c>
      <c r="U3393" s="7">
        <f t="shared" si="945"/>
        <v>2012</v>
      </c>
      <c r="V3393" s="7">
        <f t="shared" si="946"/>
        <v>5</v>
      </c>
      <c r="W3393" s="7">
        <f t="shared" si="947"/>
        <v>11</v>
      </c>
      <c r="X3393" s="7" t="str">
        <f t="shared" si="948"/>
        <v>12</v>
      </c>
      <c r="Y3393" t="str">
        <f t="shared" si="949"/>
        <v>I Wish</v>
      </c>
      <c r="Z3393" t="str">
        <f t="shared" si="950"/>
        <v>I Wish</v>
      </c>
      <c r="AA3393" t="str">
        <f t="shared" si="951"/>
        <v>iwish12wish</v>
      </c>
      <c r="AC3393">
        <f t="shared" si="952"/>
        <v>0</v>
      </c>
      <c r="AD3393" t="str">
        <f t="shared" si="953"/>
        <v>iwish12wish</v>
      </c>
    </row>
    <row r="3394" spans="1:30">
      <c r="A3394">
        <v>7044</v>
      </c>
      <c r="B3394">
        <f t="shared" ref="B3394:B3457" si="954">IFERROR(FIND("[re-",C3394),0)</f>
        <v>0</v>
      </c>
      <c r="C3394" s="8" t="s">
        <v>10022</v>
      </c>
      <c r="D3394" t="s">
        <v>14461</v>
      </c>
      <c r="E3394" s="2">
        <v>19075290</v>
      </c>
      <c r="F3394">
        <f t="shared" ref="F3394:F3457" si="955">IF(NOT(ISBLANK(E3394)),IF(ISNUMBER(E3394),0,1),0)</f>
        <v>0</v>
      </c>
      <c r="G3394" s="6">
        <f t="shared" ref="G3394:G3457" si="956">IFERROR(IF(NOT(ISBLANK(E3394)),VALUE(SUBSTITUTE(E3394,"*","")),""),"")</f>
        <v>19075290</v>
      </c>
      <c r="H3394" s="6">
        <v>19075290</v>
      </c>
      <c r="I3394" s="3">
        <v>2753</v>
      </c>
      <c r="J3394" s="2">
        <v>8610441</v>
      </c>
      <c r="K3394" s="3">
        <v>2753</v>
      </c>
      <c r="L3394" s="1">
        <v>40201</v>
      </c>
      <c r="M3394">
        <f t="shared" ref="M3394:M3457" si="957">IF(EXACT("TBD",L3394),1,0)</f>
        <v>0</v>
      </c>
      <c r="N3394">
        <f t="shared" ref="N3394:N3457" si="958">IFERROR(IF(L3394&gt;DATE(2016,5,18),1,0),0)</f>
        <v>0</v>
      </c>
      <c r="Q3394">
        <f t="shared" ref="Q3394:Q3457" si="959">IFERROR(IF(ISBLANK(P3394),YEAR(L3394),P3394),"")</f>
        <v>2014</v>
      </c>
      <c r="R3394">
        <f t="shared" ref="R3394:R3457" si="960">IFERROR(IF(NOT(ISBLANK(P3394)),IF(NOT(ISBLANK(O3394)),O3394,""),MONTH(L3394)),"")</f>
        <v>1</v>
      </c>
      <c r="S3394">
        <f t="shared" ref="S3394:S3457" si="961">IFERROR(IF(AND(ISBLANK(O3394),ISBLANK(P3394)),DAY(L3394),""),"")</f>
        <v>24</v>
      </c>
      <c r="T3394" s="5">
        <f t="shared" ref="T3394:T3457" si="962">IFERROR(IF(NOT(AND(ISBLANK(Q3394),ISBLANK(R3394),ISBLANK(S3394))),DATE(Q3394,R3394,S3394),""),"")</f>
        <v>40201</v>
      </c>
      <c r="U3394" s="7">
        <f t="shared" ref="U3394:U3457" si="963">YEAR(T3394)</f>
        <v>2014</v>
      </c>
      <c r="V3394" s="7">
        <f t="shared" ref="V3394:V3457" si="964">MONTH(T3394)</f>
        <v>1</v>
      </c>
      <c r="W3394" s="7">
        <f t="shared" ref="W3394:W3457" si="965">DAY(T3394)</f>
        <v>24</v>
      </c>
      <c r="X3394" s="7" t="str">
        <f t="shared" ref="X3394:X3457" si="966">IF(M3394=1,"tbd",IF(Q3394&lt;1927,Q3394,RIGHT(Q3394,2)))</f>
        <v>14</v>
      </c>
      <c r="Y3394" t="str">
        <f t="shared" ref="Y3394:Y3457" si="967">IF(EXACT(LEFT(C3394,2),"A "),MID(C3394,3,9999),C3394)</f>
        <v>I, Frankenstein</v>
      </c>
      <c r="Z3394" t="str">
        <f t="shared" ref="Z3394:Z3457" si="968">IF(EXACT(LEFT(Y3394,4),"The "),MID(Y3394,5,9999),Y3394)</f>
        <v>I, Frankenstein</v>
      </c>
      <c r="AA3394" t="str">
        <f t="shared" ref="AA3394:AA3457" si="969">LOWER(CONCATENATE(LEFT(SUBSTITUTE(TRIM(CLEAN(Z3394))," ",""),7),RIGHT(X3394,2),RIGHT(SUBSTITUTE(TRIM(CLEAN(Z3394))," ",""),4)))</f>
        <v>i,frank14tein</v>
      </c>
      <c r="AC3394">
        <f t="shared" ref="AC3394:AC3457" si="970">IF(ISBLANK(AB3394),0,1)</f>
        <v>0</v>
      </c>
      <c r="AD3394" t="str">
        <f t="shared" ref="AD3394:AD3457" si="971">IF(ISBLANK(AB3394),AA3394,AB3394)</f>
        <v>i,frank14tein</v>
      </c>
    </row>
    <row r="3395" spans="1:30">
      <c r="A3395">
        <v>7045</v>
      </c>
      <c r="B3395">
        <f t="shared" si="954"/>
        <v>0</v>
      </c>
      <c r="C3395" s="8" t="s">
        <v>10023</v>
      </c>
      <c r="D3395" t="s">
        <v>14142</v>
      </c>
      <c r="F3395">
        <f t="shared" si="955"/>
        <v>0</v>
      </c>
      <c r="G3395" s="6" t="str">
        <f t="shared" si="956"/>
        <v/>
      </c>
      <c r="H3395" s="6" t="s">
        <v>217</v>
      </c>
      <c r="I3395">
        <v>43</v>
      </c>
      <c r="K3395">
        <v>43</v>
      </c>
      <c r="L3395" s="1">
        <v>39872</v>
      </c>
      <c r="M3395">
        <f t="shared" si="957"/>
        <v>0</v>
      </c>
      <c r="N3395">
        <f t="shared" si="958"/>
        <v>0</v>
      </c>
      <c r="Q3395">
        <f t="shared" si="959"/>
        <v>2013</v>
      </c>
      <c r="R3395">
        <f t="shared" si="960"/>
        <v>3</v>
      </c>
      <c r="S3395">
        <f t="shared" si="961"/>
        <v>1</v>
      </c>
      <c r="T3395" s="5">
        <f t="shared" si="962"/>
        <v>39872</v>
      </c>
      <c r="U3395" s="7">
        <f t="shared" si="963"/>
        <v>2013</v>
      </c>
      <c r="V3395" s="7">
        <f t="shared" si="964"/>
        <v>3</v>
      </c>
      <c r="W3395" s="7">
        <f t="shared" si="965"/>
        <v>1</v>
      </c>
      <c r="X3395" s="7" t="str">
        <f t="shared" si="966"/>
        <v>13</v>
      </c>
      <c r="Y3395" t="str">
        <f t="shared" si="967"/>
        <v>I, Me Aur Main</v>
      </c>
      <c r="Z3395" t="str">
        <f t="shared" si="968"/>
        <v>I, Me Aur Main</v>
      </c>
      <c r="AA3395" t="str">
        <f t="shared" si="969"/>
        <v>i,meaur13main</v>
      </c>
      <c r="AC3395">
        <f t="shared" si="970"/>
        <v>0</v>
      </c>
      <c r="AD3395" t="str">
        <f t="shared" si="971"/>
        <v>i,meaur13main</v>
      </c>
    </row>
    <row r="3396" spans="1:30">
      <c r="A3396">
        <v>7046</v>
      </c>
      <c r="B3396">
        <f t="shared" si="954"/>
        <v>0</v>
      </c>
      <c r="C3396" s="8" t="s">
        <v>10024</v>
      </c>
      <c r="D3396" t="s">
        <v>14400</v>
      </c>
      <c r="E3396" s="2">
        <v>144801023</v>
      </c>
      <c r="F3396">
        <f t="shared" si="955"/>
        <v>0</v>
      </c>
      <c r="G3396" s="6">
        <f t="shared" si="956"/>
        <v>144801023</v>
      </c>
      <c r="H3396" s="6">
        <v>144801023</v>
      </c>
      <c r="I3396" s="3">
        <v>3494</v>
      </c>
      <c r="J3396" s="2">
        <v>52179887</v>
      </c>
      <c r="K3396" s="3">
        <v>3420</v>
      </c>
      <c r="L3396" s="1">
        <v>36722</v>
      </c>
      <c r="M3396">
        <f t="shared" si="957"/>
        <v>0</v>
      </c>
      <c r="N3396">
        <f t="shared" si="958"/>
        <v>0</v>
      </c>
      <c r="Q3396">
        <f t="shared" si="959"/>
        <v>2004</v>
      </c>
      <c r="R3396">
        <f t="shared" si="960"/>
        <v>7</v>
      </c>
      <c r="S3396">
        <f t="shared" si="961"/>
        <v>16</v>
      </c>
      <c r="T3396" s="5">
        <f t="shared" si="962"/>
        <v>36722</v>
      </c>
      <c r="U3396" s="7">
        <f t="shared" si="963"/>
        <v>2004</v>
      </c>
      <c r="V3396" s="7">
        <f t="shared" si="964"/>
        <v>7</v>
      </c>
      <c r="W3396" s="7">
        <f t="shared" si="965"/>
        <v>16</v>
      </c>
      <c r="X3396" s="7" t="str">
        <f t="shared" si="966"/>
        <v>04</v>
      </c>
      <c r="Y3396" t="str">
        <f t="shared" si="967"/>
        <v>I, Robot</v>
      </c>
      <c r="Z3396" t="str">
        <f t="shared" si="968"/>
        <v>I, Robot</v>
      </c>
      <c r="AA3396" t="str">
        <f t="shared" si="969"/>
        <v>i,robot04obot</v>
      </c>
      <c r="AC3396">
        <f t="shared" si="970"/>
        <v>0</v>
      </c>
      <c r="AD3396" t="str">
        <f t="shared" si="971"/>
        <v>i,robot04obot</v>
      </c>
    </row>
    <row r="3397" spans="1:30">
      <c r="A3397">
        <v>7048</v>
      </c>
      <c r="B3397">
        <f t="shared" si="954"/>
        <v>0</v>
      </c>
      <c r="C3397" s="8" t="s">
        <v>10025</v>
      </c>
      <c r="D3397" t="s">
        <v>14153</v>
      </c>
      <c r="E3397" s="2">
        <v>821046</v>
      </c>
      <c r="F3397">
        <f t="shared" si="955"/>
        <v>0</v>
      </c>
      <c r="G3397" s="6">
        <f t="shared" si="956"/>
        <v>821046</v>
      </c>
      <c r="H3397" s="6">
        <v>821046</v>
      </c>
      <c r="I3397">
        <v>358</v>
      </c>
      <c r="J3397" s="2">
        <v>61313</v>
      </c>
      <c r="K3397">
        <v>18</v>
      </c>
      <c r="L3397" s="1">
        <v>38220</v>
      </c>
      <c r="M3397">
        <f t="shared" si="957"/>
        <v>0</v>
      </c>
      <c r="N3397">
        <f t="shared" si="958"/>
        <v>0</v>
      </c>
      <c r="Q3397">
        <f t="shared" si="959"/>
        <v>2008</v>
      </c>
      <c r="R3397">
        <f t="shared" si="960"/>
        <v>8</v>
      </c>
      <c r="S3397">
        <f t="shared" si="961"/>
        <v>22</v>
      </c>
      <c r="T3397" s="5">
        <f t="shared" si="962"/>
        <v>38220</v>
      </c>
      <c r="U3397" s="7">
        <f t="shared" si="963"/>
        <v>2008</v>
      </c>
      <c r="V3397" s="7">
        <f t="shared" si="964"/>
        <v>8</v>
      </c>
      <c r="W3397" s="7">
        <f t="shared" si="965"/>
        <v>22</v>
      </c>
      <c r="X3397" s="7" t="str">
        <f t="shared" si="966"/>
        <v>08</v>
      </c>
      <c r="Y3397" t="str">
        <f t="shared" si="967"/>
        <v>I.O.U.S.A.</v>
      </c>
      <c r="Z3397" t="str">
        <f t="shared" si="968"/>
        <v>I.O.U.S.A.</v>
      </c>
      <c r="AA3397" t="str">
        <f t="shared" si="969"/>
        <v>i.o.u.s08s.a.</v>
      </c>
      <c r="AC3397">
        <f t="shared" si="970"/>
        <v>0</v>
      </c>
      <c r="AD3397" t="str">
        <f t="shared" si="971"/>
        <v>i.o.u.s08s.a.</v>
      </c>
    </row>
    <row r="3398" spans="1:30">
      <c r="A3398">
        <v>7022</v>
      </c>
      <c r="B3398">
        <f t="shared" si="954"/>
        <v>0</v>
      </c>
      <c r="C3398" s="8" t="s">
        <v>10121</v>
      </c>
      <c r="D3398" t="s">
        <v>10122</v>
      </c>
      <c r="E3398" s="2">
        <v>24110</v>
      </c>
      <c r="F3398">
        <f t="shared" si="955"/>
        <v>0</v>
      </c>
      <c r="G3398" s="6">
        <f t="shared" si="956"/>
        <v>24110</v>
      </c>
      <c r="H3398" s="6">
        <v>24110</v>
      </c>
      <c r="I3398">
        <v>29</v>
      </c>
      <c r="J3398" s="2">
        <v>12010</v>
      </c>
      <c r="K3398">
        <v>29</v>
      </c>
      <c r="L3398" s="1">
        <v>37933</v>
      </c>
      <c r="M3398">
        <f t="shared" si="957"/>
        <v>0</v>
      </c>
      <c r="N3398">
        <f t="shared" si="958"/>
        <v>0</v>
      </c>
      <c r="Q3398">
        <f t="shared" si="959"/>
        <v>2007</v>
      </c>
      <c r="R3398">
        <f t="shared" si="960"/>
        <v>11</v>
      </c>
      <c r="S3398">
        <f t="shared" si="961"/>
        <v>9</v>
      </c>
      <c r="T3398" s="5">
        <f t="shared" si="962"/>
        <v>37933</v>
      </c>
      <c r="U3398" s="7">
        <f t="shared" si="963"/>
        <v>2007</v>
      </c>
      <c r="V3398" s="7">
        <f t="shared" si="964"/>
        <v>11</v>
      </c>
      <c r="W3398" s="7">
        <f t="shared" si="965"/>
        <v>9</v>
      </c>
      <c r="X3398" s="7" t="str">
        <f t="shared" si="966"/>
        <v>07</v>
      </c>
      <c r="Y3398" t="str">
        <f t="shared" si="967"/>
        <v>I'll Believe You</v>
      </c>
      <c r="Z3398" t="str">
        <f t="shared" si="968"/>
        <v>I'll Believe You</v>
      </c>
      <c r="AA3398" t="str">
        <f t="shared" si="969"/>
        <v>i'llbel07eyou</v>
      </c>
      <c r="AB3398" t="s">
        <v>2956</v>
      </c>
      <c r="AC3398">
        <f t="shared" si="970"/>
        <v>1</v>
      </c>
      <c r="AD3398" t="str">
        <f t="shared" si="971"/>
        <v>i'llbel06eyou</v>
      </c>
    </row>
    <row r="3399" spans="1:30">
      <c r="A3399">
        <v>7024</v>
      </c>
      <c r="B3399">
        <f t="shared" si="954"/>
        <v>0</v>
      </c>
      <c r="C3399" s="8" t="s">
        <v>9939</v>
      </c>
      <c r="D3399" t="s">
        <v>13468</v>
      </c>
      <c r="E3399" s="2">
        <v>7449681</v>
      </c>
      <c r="F3399">
        <f t="shared" si="955"/>
        <v>0</v>
      </c>
      <c r="G3399" s="6">
        <f t="shared" si="956"/>
        <v>7449681</v>
      </c>
      <c r="H3399" s="6">
        <v>7449681</v>
      </c>
      <c r="I3399">
        <v>290</v>
      </c>
      <c r="J3399" s="2">
        <v>52091</v>
      </c>
      <c r="K3399">
        <v>3</v>
      </c>
      <c r="L3399" s="1">
        <v>40677</v>
      </c>
      <c r="M3399">
        <f t="shared" si="957"/>
        <v>0</v>
      </c>
      <c r="N3399">
        <f t="shared" si="958"/>
        <v>0</v>
      </c>
      <c r="Q3399">
        <f t="shared" si="959"/>
        <v>2015</v>
      </c>
      <c r="R3399">
        <f t="shared" si="960"/>
        <v>5</v>
      </c>
      <c r="S3399">
        <f t="shared" si="961"/>
        <v>15</v>
      </c>
      <c r="T3399" s="5">
        <f t="shared" si="962"/>
        <v>40677</v>
      </c>
      <c r="U3399" s="7">
        <f t="shared" si="963"/>
        <v>2015</v>
      </c>
      <c r="V3399" s="7">
        <f t="shared" si="964"/>
        <v>5</v>
      </c>
      <c r="W3399" s="7">
        <f t="shared" si="965"/>
        <v>15</v>
      </c>
      <c r="X3399" s="7" t="str">
        <f t="shared" si="966"/>
        <v>15</v>
      </c>
      <c r="Y3399" t="str">
        <f t="shared" si="967"/>
        <v>I'll See You In My Dreams</v>
      </c>
      <c r="Z3399" t="str">
        <f t="shared" si="968"/>
        <v>I'll See You In My Dreams</v>
      </c>
      <c r="AA3399" t="str">
        <f t="shared" si="969"/>
        <v>i'llsee15eams</v>
      </c>
      <c r="AC3399">
        <f t="shared" si="970"/>
        <v>0</v>
      </c>
      <c r="AD3399" t="str">
        <f t="shared" si="971"/>
        <v>i'llsee15eams</v>
      </c>
    </row>
    <row r="3400" spans="1:30">
      <c r="A3400">
        <v>7026</v>
      </c>
      <c r="B3400">
        <f t="shared" si="954"/>
        <v>0</v>
      </c>
      <c r="C3400" s="8" t="s">
        <v>9940</v>
      </c>
      <c r="D3400" t="s">
        <v>14389</v>
      </c>
      <c r="E3400" s="2">
        <v>9425</v>
      </c>
      <c r="F3400">
        <f t="shared" si="955"/>
        <v>0</v>
      </c>
      <c r="G3400" s="6">
        <f t="shared" si="956"/>
        <v>9425</v>
      </c>
      <c r="H3400" s="6">
        <v>9425</v>
      </c>
      <c r="I3400">
        <v>1</v>
      </c>
      <c r="J3400" s="2">
        <v>1225</v>
      </c>
      <c r="K3400">
        <v>1</v>
      </c>
      <c r="L3400" s="1">
        <v>36610</v>
      </c>
      <c r="M3400">
        <f t="shared" si="957"/>
        <v>0</v>
      </c>
      <c r="N3400">
        <f t="shared" si="958"/>
        <v>0</v>
      </c>
      <c r="Q3400">
        <f t="shared" si="959"/>
        <v>2004</v>
      </c>
      <c r="R3400">
        <f t="shared" si="960"/>
        <v>3</v>
      </c>
      <c r="S3400">
        <f t="shared" si="961"/>
        <v>26</v>
      </c>
      <c r="T3400" s="5">
        <f t="shared" si="962"/>
        <v>36610</v>
      </c>
      <c r="U3400" s="7">
        <f t="shared" si="963"/>
        <v>2004</v>
      </c>
      <c r="V3400" s="7">
        <f t="shared" si="964"/>
        <v>3</v>
      </c>
      <c r="W3400" s="7">
        <f t="shared" si="965"/>
        <v>26</v>
      </c>
      <c r="X3400" s="7" t="str">
        <f t="shared" si="966"/>
        <v>04</v>
      </c>
      <c r="Y3400" t="str">
        <f t="shared" si="967"/>
        <v>I'll Sing for You</v>
      </c>
      <c r="Z3400" t="str">
        <f t="shared" si="968"/>
        <v>I'll Sing for You</v>
      </c>
      <c r="AA3400" t="str">
        <f t="shared" si="969"/>
        <v>i'llsin04ryou</v>
      </c>
      <c r="AB3400" t="s">
        <v>3846</v>
      </c>
      <c r="AC3400">
        <f t="shared" si="970"/>
        <v>1</v>
      </c>
      <c r="AD3400" t="str">
        <f t="shared" si="971"/>
        <v>jechant01rtoi</v>
      </c>
    </row>
    <row r="3401" spans="1:30">
      <c r="A3401">
        <v>7027</v>
      </c>
      <c r="B3401">
        <f t="shared" si="954"/>
        <v>0</v>
      </c>
      <c r="C3401" s="8" t="s">
        <v>9941</v>
      </c>
      <c r="D3401" t="s">
        <v>13937</v>
      </c>
      <c r="E3401" s="2">
        <v>360759</v>
      </c>
      <c r="F3401">
        <f t="shared" si="955"/>
        <v>0</v>
      </c>
      <c r="G3401" s="6">
        <f t="shared" si="956"/>
        <v>360759</v>
      </c>
      <c r="H3401" s="6">
        <v>360759</v>
      </c>
      <c r="I3401">
        <v>19</v>
      </c>
      <c r="J3401" s="2">
        <v>13415</v>
      </c>
      <c r="K3401">
        <v>2</v>
      </c>
      <c r="L3401" s="1">
        <v>36692</v>
      </c>
      <c r="M3401">
        <f t="shared" si="957"/>
        <v>0</v>
      </c>
      <c r="N3401">
        <f t="shared" si="958"/>
        <v>0</v>
      </c>
      <c r="Q3401">
        <f t="shared" si="959"/>
        <v>2004</v>
      </c>
      <c r="R3401">
        <f t="shared" si="960"/>
        <v>6</v>
      </c>
      <c r="S3401">
        <f t="shared" si="961"/>
        <v>16</v>
      </c>
      <c r="T3401" s="5">
        <f t="shared" si="962"/>
        <v>36692</v>
      </c>
      <c r="U3401" s="7">
        <f t="shared" si="963"/>
        <v>2004</v>
      </c>
      <c r="V3401" s="7">
        <f t="shared" si="964"/>
        <v>6</v>
      </c>
      <c r="W3401" s="7">
        <f t="shared" si="965"/>
        <v>16</v>
      </c>
      <c r="X3401" s="7" t="str">
        <f t="shared" si="966"/>
        <v>04</v>
      </c>
      <c r="Y3401" t="str">
        <f t="shared" si="967"/>
        <v>I'll Sleep When I'm Dead</v>
      </c>
      <c r="Z3401" t="str">
        <f t="shared" si="968"/>
        <v>I'll Sleep When I'm Dead</v>
      </c>
      <c r="AA3401" t="str">
        <f t="shared" si="969"/>
        <v>i'llsle04dead</v>
      </c>
      <c r="AB3401" t="s">
        <v>3847</v>
      </c>
      <c r="AC3401">
        <f t="shared" si="970"/>
        <v>1</v>
      </c>
      <c r="AD3401" t="str">
        <f t="shared" si="971"/>
        <v>i'llsle03dead</v>
      </c>
    </row>
    <row r="3402" spans="1:30">
      <c r="A3402">
        <v>7029</v>
      </c>
      <c r="B3402">
        <f t="shared" si="954"/>
        <v>0</v>
      </c>
      <c r="C3402" s="8" t="s">
        <v>10127</v>
      </c>
      <c r="D3402" t="s">
        <v>14219</v>
      </c>
      <c r="E3402" s="2">
        <v>8705</v>
      </c>
      <c r="F3402">
        <f t="shared" si="955"/>
        <v>0</v>
      </c>
      <c r="G3402" s="6">
        <f t="shared" si="956"/>
        <v>8705</v>
      </c>
      <c r="H3402" s="6">
        <v>8705</v>
      </c>
      <c r="I3402">
        <v>1</v>
      </c>
      <c r="J3402" s="2">
        <v>3118</v>
      </c>
      <c r="K3402">
        <v>1</v>
      </c>
      <c r="L3402" s="1">
        <v>39326</v>
      </c>
      <c r="M3402">
        <f t="shared" si="957"/>
        <v>0</v>
      </c>
      <c r="N3402">
        <f t="shared" si="958"/>
        <v>0</v>
      </c>
      <c r="Q3402">
        <f t="shared" si="959"/>
        <v>2011</v>
      </c>
      <c r="R3402">
        <f t="shared" si="960"/>
        <v>9</v>
      </c>
      <c r="S3402">
        <f t="shared" si="961"/>
        <v>2</v>
      </c>
      <c r="T3402" s="5">
        <f t="shared" si="962"/>
        <v>39326</v>
      </c>
      <c r="U3402" s="7">
        <f t="shared" si="963"/>
        <v>2011</v>
      </c>
      <c r="V3402" s="7">
        <f t="shared" si="964"/>
        <v>9</v>
      </c>
      <c r="W3402" s="7">
        <f t="shared" si="965"/>
        <v>2</v>
      </c>
      <c r="X3402" s="7" t="str">
        <f t="shared" si="966"/>
        <v>11</v>
      </c>
      <c r="Y3402" t="str">
        <f t="shared" si="967"/>
        <v>I'm Glad My Mother is Alive</v>
      </c>
      <c r="Z3402" t="str">
        <f t="shared" si="968"/>
        <v>I'm Glad My Mother is Alive</v>
      </c>
      <c r="AA3402" t="str">
        <f t="shared" si="969"/>
        <v>i'mglad11live</v>
      </c>
      <c r="AB3402" t="s">
        <v>1650</v>
      </c>
      <c r="AC3402">
        <f t="shared" si="970"/>
        <v>1</v>
      </c>
      <c r="AD3402" t="str">
        <f t="shared" si="971"/>
        <v>jesuish09ante</v>
      </c>
    </row>
    <row r="3403" spans="1:30">
      <c r="A3403">
        <v>7030</v>
      </c>
      <c r="B3403">
        <f t="shared" si="954"/>
        <v>0</v>
      </c>
      <c r="C3403" s="8" t="s">
        <v>10305</v>
      </c>
      <c r="D3403" t="s">
        <v>13282</v>
      </c>
      <c r="E3403" s="2">
        <v>140872</v>
      </c>
      <c r="F3403">
        <f t="shared" si="955"/>
        <v>0</v>
      </c>
      <c r="G3403" s="6">
        <f t="shared" si="956"/>
        <v>140872</v>
      </c>
      <c r="H3403" s="6">
        <v>140872</v>
      </c>
      <c r="I3403">
        <v>6</v>
      </c>
      <c r="J3403" s="2">
        <v>12024</v>
      </c>
      <c r="K3403">
        <v>1</v>
      </c>
      <c r="L3403" s="1">
        <v>36020</v>
      </c>
      <c r="M3403">
        <f t="shared" si="957"/>
        <v>0</v>
      </c>
      <c r="N3403">
        <f t="shared" si="958"/>
        <v>0</v>
      </c>
      <c r="Q3403">
        <f t="shared" si="959"/>
        <v>2002</v>
      </c>
      <c r="R3403">
        <f t="shared" si="960"/>
        <v>8</v>
      </c>
      <c r="S3403">
        <f t="shared" si="961"/>
        <v>14</v>
      </c>
      <c r="T3403" s="5">
        <f t="shared" si="962"/>
        <v>36020</v>
      </c>
      <c r="U3403" s="7">
        <f t="shared" si="963"/>
        <v>2002</v>
      </c>
      <c r="V3403" s="7">
        <f t="shared" si="964"/>
        <v>8</v>
      </c>
      <c r="W3403" s="7">
        <f t="shared" si="965"/>
        <v>14</v>
      </c>
      <c r="X3403" s="7" t="str">
        <f t="shared" si="966"/>
        <v>02</v>
      </c>
      <c r="Y3403" t="str">
        <f t="shared" si="967"/>
        <v>I'm Going Home</v>
      </c>
      <c r="Z3403" t="str">
        <f t="shared" si="968"/>
        <v>I'm Going Home</v>
      </c>
      <c r="AA3403" t="str">
        <f t="shared" si="969"/>
        <v>i'mgoin02home</v>
      </c>
      <c r="AB3403" t="s">
        <v>4158</v>
      </c>
      <c r="AC3403">
        <f t="shared" si="970"/>
        <v>1</v>
      </c>
      <c r="AD3403" t="str">
        <f t="shared" si="971"/>
        <v>jerentr01ison</v>
      </c>
    </row>
    <row r="3404" spans="1:30">
      <c r="A3404">
        <v>7032</v>
      </c>
      <c r="B3404">
        <f t="shared" si="954"/>
        <v>0</v>
      </c>
      <c r="C3404" s="8" t="s">
        <v>10306</v>
      </c>
      <c r="D3404" t="s">
        <v>13625</v>
      </c>
      <c r="E3404" s="2">
        <v>2387730</v>
      </c>
      <c r="F3404">
        <f t="shared" si="955"/>
        <v>0</v>
      </c>
      <c r="G3404" s="6">
        <f t="shared" si="956"/>
        <v>2387730</v>
      </c>
      <c r="H3404" s="6">
        <v>2387730</v>
      </c>
      <c r="I3404">
        <v>458</v>
      </c>
      <c r="J3404" s="2">
        <v>971826</v>
      </c>
      <c r="K3404">
        <v>457</v>
      </c>
      <c r="L3404" s="1">
        <v>40103</v>
      </c>
      <c r="M3404">
        <f t="shared" si="957"/>
        <v>0</v>
      </c>
      <c r="N3404">
        <f t="shared" si="958"/>
        <v>0</v>
      </c>
      <c r="Q3404">
        <f t="shared" si="959"/>
        <v>2013</v>
      </c>
      <c r="R3404">
        <f t="shared" si="960"/>
        <v>10</v>
      </c>
      <c r="S3404">
        <f t="shared" si="961"/>
        <v>18</v>
      </c>
      <c r="T3404" s="5">
        <f t="shared" si="962"/>
        <v>40103</v>
      </c>
      <c r="U3404" s="7">
        <f t="shared" si="963"/>
        <v>2013</v>
      </c>
      <c r="V3404" s="7">
        <f t="shared" si="964"/>
        <v>10</v>
      </c>
      <c r="W3404" s="7">
        <f t="shared" si="965"/>
        <v>18</v>
      </c>
      <c r="X3404" s="7" t="str">
        <f t="shared" si="966"/>
        <v>13</v>
      </c>
      <c r="Y3404" t="str">
        <f t="shared" si="967"/>
        <v>I'm In Love With a Church Girl</v>
      </c>
      <c r="Z3404" t="str">
        <f t="shared" si="968"/>
        <v>I'm In Love With a Church Girl</v>
      </c>
      <c r="AA3404" t="str">
        <f t="shared" si="969"/>
        <v>i'minlo13girl</v>
      </c>
      <c r="AC3404">
        <f t="shared" si="970"/>
        <v>0</v>
      </c>
      <c r="AD3404" t="str">
        <f t="shared" si="971"/>
        <v>i'minlo13girl</v>
      </c>
    </row>
    <row r="3405" spans="1:30">
      <c r="A3405">
        <v>7034</v>
      </c>
      <c r="B3405">
        <f t="shared" si="954"/>
        <v>0</v>
      </c>
      <c r="C3405" s="8" t="s">
        <v>10185</v>
      </c>
      <c r="D3405" t="s">
        <v>10186</v>
      </c>
      <c r="E3405" s="2">
        <v>15005</v>
      </c>
      <c r="F3405">
        <f t="shared" si="955"/>
        <v>0</v>
      </c>
      <c r="G3405" s="6">
        <f t="shared" si="956"/>
        <v>15005</v>
      </c>
      <c r="H3405" s="6">
        <v>15005</v>
      </c>
      <c r="I3405">
        <v>3</v>
      </c>
      <c r="J3405" s="2">
        <v>5280</v>
      </c>
      <c r="K3405">
        <v>3</v>
      </c>
      <c r="L3405" s="1">
        <v>39207</v>
      </c>
      <c r="M3405">
        <f t="shared" si="957"/>
        <v>0</v>
      </c>
      <c r="N3405">
        <f t="shared" si="958"/>
        <v>0</v>
      </c>
      <c r="Q3405">
        <f t="shared" si="959"/>
        <v>2011</v>
      </c>
      <c r="R3405">
        <f t="shared" si="960"/>
        <v>5</v>
      </c>
      <c r="S3405">
        <f t="shared" si="961"/>
        <v>6</v>
      </c>
      <c r="T3405" s="5">
        <f t="shared" si="962"/>
        <v>39207</v>
      </c>
      <c r="U3405" s="7">
        <f t="shared" si="963"/>
        <v>2011</v>
      </c>
      <c r="V3405" s="7">
        <f t="shared" si="964"/>
        <v>5</v>
      </c>
      <c r="W3405" s="7">
        <f t="shared" si="965"/>
        <v>6</v>
      </c>
      <c r="X3405" s="7" t="str">
        <f t="shared" si="966"/>
        <v>11</v>
      </c>
      <c r="Y3405" t="str">
        <f t="shared" si="967"/>
        <v>I'm Not Jesus Mommy</v>
      </c>
      <c r="Z3405" t="str">
        <f t="shared" si="968"/>
        <v>I'm Not Jesus Mommy</v>
      </c>
      <c r="AA3405" t="str">
        <f t="shared" si="969"/>
        <v>i'mnotj11ommy</v>
      </c>
      <c r="AB3405" t="s">
        <v>1651</v>
      </c>
      <c r="AC3405">
        <f t="shared" si="970"/>
        <v>1</v>
      </c>
      <c r="AD3405" t="str">
        <f t="shared" si="971"/>
        <v>i'mnotj10ommy</v>
      </c>
    </row>
    <row r="3406" spans="1:30">
      <c r="A3406">
        <v>7036</v>
      </c>
      <c r="B3406">
        <f t="shared" si="954"/>
        <v>0</v>
      </c>
      <c r="C3406" s="8" t="s">
        <v>10187</v>
      </c>
      <c r="D3406" t="s">
        <v>14253</v>
      </c>
      <c r="E3406" s="2">
        <v>1615328</v>
      </c>
      <c r="F3406">
        <f t="shared" si="955"/>
        <v>0</v>
      </c>
      <c r="G3406" s="6">
        <f t="shared" si="956"/>
        <v>1615328</v>
      </c>
      <c r="H3406" s="6">
        <v>1615328</v>
      </c>
      <c r="I3406">
        <v>63</v>
      </c>
      <c r="J3406" s="2">
        <v>48292</v>
      </c>
      <c r="K3406">
        <v>4</v>
      </c>
      <c r="L3406" s="1">
        <v>36624</v>
      </c>
      <c r="M3406">
        <f t="shared" si="957"/>
        <v>0</v>
      </c>
      <c r="N3406">
        <f t="shared" si="958"/>
        <v>0</v>
      </c>
      <c r="Q3406">
        <f t="shared" si="959"/>
        <v>2004</v>
      </c>
      <c r="R3406">
        <f t="shared" si="960"/>
        <v>4</v>
      </c>
      <c r="S3406">
        <f t="shared" si="961"/>
        <v>9</v>
      </c>
      <c r="T3406" s="5">
        <f t="shared" si="962"/>
        <v>36624</v>
      </c>
      <c r="U3406" s="7">
        <f t="shared" si="963"/>
        <v>2004</v>
      </c>
      <c r="V3406" s="7">
        <f t="shared" si="964"/>
        <v>4</v>
      </c>
      <c r="W3406" s="7">
        <f t="shared" si="965"/>
        <v>9</v>
      </c>
      <c r="X3406" s="7" t="str">
        <f t="shared" si="966"/>
        <v>04</v>
      </c>
      <c r="Y3406" t="str">
        <f t="shared" si="967"/>
        <v>I'm Not Scared</v>
      </c>
      <c r="Z3406" t="str">
        <f t="shared" si="968"/>
        <v>I'm Not Scared</v>
      </c>
      <c r="AA3406" t="str">
        <f t="shared" si="969"/>
        <v>i'mnots04ared</v>
      </c>
      <c r="AB3406" t="s">
        <v>3848</v>
      </c>
      <c r="AC3406">
        <f t="shared" si="970"/>
        <v>1</v>
      </c>
      <c r="AD3406" t="str">
        <f t="shared" si="971"/>
        <v>iononho03aura</v>
      </c>
    </row>
    <row r="3407" spans="1:30">
      <c r="A3407">
        <v>7037</v>
      </c>
      <c r="B3407">
        <f t="shared" si="954"/>
        <v>0</v>
      </c>
      <c r="C3407" s="8" t="s">
        <v>10188</v>
      </c>
      <c r="D3407" t="s">
        <v>13942</v>
      </c>
      <c r="E3407" s="2">
        <v>4017609</v>
      </c>
      <c r="F3407">
        <f t="shared" si="955"/>
        <v>0</v>
      </c>
      <c r="G3407" s="6">
        <f t="shared" si="956"/>
        <v>4017609</v>
      </c>
      <c r="H3407" s="6">
        <v>4017609</v>
      </c>
      <c r="I3407">
        <v>149</v>
      </c>
      <c r="J3407" s="2">
        <v>730819</v>
      </c>
      <c r="K3407">
        <v>130</v>
      </c>
      <c r="L3407" s="1">
        <v>37945</v>
      </c>
      <c r="M3407">
        <f t="shared" si="957"/>
        <v>0</v>
      </c>
      <c r="N3407">
        <f t="shared" si="958"/>
        <v>0</v>
      </c>
      <c r="Q3407">
        <f t="shared" si="959"/>
        <v>2007</v>
      </c>
      <c r="R3407">
        <f t="shared" si="960"/>
        <v>11</v>
      </c>
      <c r="S3407">
        <f t="shared" si="961"/>
        <v>21</v>
      </c>
      <c r="T3407" s="5">
        <f t="shared" si="962"/>
        <v>37945</v>
      </c>
      <c r="U3407" s="7">
        <f t="shared" si="963"/>
        <v>2007</v>
      </c>
      <c r="V3407" s="7">
        <f t="shared" si="964"/>
        <v>11</v>
      </c>
      <c r="W3407" s="7">
        <f t="shared" si="965"/>
        <v>21</v>
      </c>
      <c r="X3407" s="7" t="str">
        <f t="shared" si="966"/>
        <v>07</v>
      </c>
      <c r="Y3407" t="str">
        <f t="shared" si="967"/>
        <v>I'm Not There</v>
      </c>
      <c r="Z3407" t="str">
        <f t="shared" si="968"/>
        <v>I'm Not There</v>
      </c>
      <c r="AA3407" t="str">
        <f t="shared" si="969"/>
        <v>i'mnott07here</v>
      </c>
      <c r="AB3407" t="s">
        <v>2957</v>
      </c>
      <c r="AC3407">
        <f t="shared" si="970"/>
        <v>1</v>
      </c>
      <c r="AD3407" t="str">
        <f t="shared" si="971"/>
        <v>i'mnott07ere.</v>
      </c>
    </row>
    <row r="3408" spans="1:30">
      <c r="A3408">
        <v>7038</v>
      </c>
      <c r="B3408">
        <f t="shared" si="954"/>
        <v>0</v>
      </c>
      <c r="C3408" s="8" t="s">
        <v>10189</v>
      </c>
      <c r="D3408" t="s">
        <v>10190</v>
      </c>
      <c r="E3408" s="2">
        <v>3567</v>
      </c>
      <c r="F3408">
        <f t="shared" si="955"/>
        <v>0</v>
      </c>
      <c r="G3408" s="6">
        <f t="shared" si="956"/>
        <v>3567</v>
      </c>
      <c r="H3408" s="6">
        <v>3567</v>
      </c>
      <c r="I3408">
        <v>1</v>
      </c>
      <c r="J3408" s="2">
        <v>1026</v>
      </c>
      <c r="K3408">
        <v>1</v>
      </c>
      <c r="L3408" s="1">
        <v>37772</v>
      </c>
      <c r="M3408">
        <f t="shared" si="957"/>
        <v>0</v>
      </c>
      <c r="N3408">
        <f t="shared" si="958"/>
        <v>0</v>
      </c>
      <c r="Q3408">
        <f t="shared" si="959"/>
        <v>2007</v>
      </c>
      <c r="R3408">
        <f t="shared" si="960"/>
        <v>6</v>
      </c>
      <c r="S3408">
        <f t="shared" si="961"/>
        <v>1</v>
      </c>
      <c r="T3408" s="5">
        <f t="shared" si="962"/>
        <v>37772</v>
      </c>
      <c r="U3408" s="7">
        <f t="shared" si="963"/>
        <v>2007</v>
      </c>
      <c r="V3408" s="7">
        <f t="shared" si="964"/>
        <v>6</v>
      </c>
      <c r="W3408" s="7">
        <f t="shared" si="965"/>
        <v>1</v>
      </c>
      <c r="X3408" s="7" t="str">
        <f t="shared" si="966"/>
        <v>07</v>
      </c>
      <c r="Y3408" t="str">
        <f t="shared" si="967"/>
        <v>I'm Reed Fish</v>
      </c>
      <c r="Z3408" t="str">
        <f t="shared" si="968"/>
        <v>I'm Reed Fish</v>
      </c>
      <c r="AA3408" t="str">
        <f t="shared" si="969"/>
        <v>i'mreed07fish</v>
      </c>
      <c r="AB3408" t="s">
        <v>3154</v>
      </c>
      <c r="AC3408">
        <f t="shared" si="970"/>
        <v>1</v>
      </c>
      <c r="AD3408" t="str">
        <f t="shared" si="971"/>
        <v>i'mreed06fish</v>
      </c>
    </row>
    <row r="3409" spans="1:30">
      <c r="A3409">
        <v>7039</v>
      </c>
      <c r="B3409">
        <f t="shared" si="954"/>
        <v>0</v>
      </c>
      <c r="C3409" s="8" t="s">
        <v>10191</v>
      </c>
      <c r="D3409" t="s">
        <v>14183</v>
      </c>
      <c r="E3409" s="2">
        <v>1368119</v>
      </c>
      <c r="F3409">
        <f t="shared" si="955"/>
        <v>0</v>
      </c>
      <c r="G3409" s="6">
        <f t="shared" si="956"/>
        <v>1368119</v>
      </c>
      <c r="H3409" s="6">
        <v>1368119</v>
      </c>
      <c r="I3409">
        <v>99</v>
      </c>
      <c r="J3409" s="2">
        <v>97328</v>
      </c>
      <c r="K3409">
        <v>5</v>
      </c>
      <c r="L3409" s="1">
        <v>39991</v>
      </c>
      <c r="M3409">
        <f t="shared" si="957"/>
        <v>0</v>
      </c>
      <c r="N3409">
        <f t="shared" si="958"/>
        <v>0</v>
      </c>
      <c r="Q3409">
        <f t="shared" si="959"/>
        <v>2013</v>
      </c>
      <c r="R3409">
        <f t="shared" si="960"/>
        <v>6</v>
      </c>
      <c r="S3409">
        <f t="shared" si="961"/>
        <v>28</v>
      </c>
      <c r="T3409" s="5">
        <f t="shared" si="962"/>
        <v>39991</v>
      </c>
      <c r="U3409" s="7">
        <f t="shared" si="963"/>
        <v>2013</v>
      </c>
      <c r="V3409" s="7">
        <f t="shared" si="964"/>
        <v>6</v>
      </c>
      <c r="W3409" s="7">
        <f t="shared" si="965"/>
        <v>28</v>
      </c>
      <c r="X3409" s="7" t="str">
        <f t="shared" si="966"/>
        <v>13</v>
      </c>
      <c r="Y3409" t="str">
        <f t="shared" si="967"/>
        <v>I'm So Excited</v>
      </c>
      <c r="Z3409" t="str">
        <f t="shared" si="968"/>
        <v>I'm So Excited</v>
      </c>
      <c r="AA3409" t="str">
        <f t="shared" si="969"/>
        <v>i'msoex13ited</v>
      </c>
      <c r="AB3409" t="s">
        <v>1216</v>
      </c>
      <c r="AC3409">
        <f t="shared" si="970"/>
        <v>1</v>
      </c>
      <c r="AD3409" t="str">
        <f t="shared" si="971"/>
        <v>losaman13eros</v>
      </c>
    </row>
    <row r="3410" spans="1:30">
      <c r="A3410">
        <v>7040</v>
      </c>
      <c r="B3410">
        <f t="shared" si="954"/>
        <v>0</v>
      </c>
      <c r="C3410" s="8" t="s">
        <v>10192</v>
      </c>
      <c r="D3410" t="s">
        <v>13947</v>
      </c>
      <c r="E3410" s="2">
        <v>408983</v>
      </c>
      <c r="F3410">
        <f t="shared" si="955"/>
        <v>0</v>
      </c>
      <c r="G3410" s="6">
        <f t="shared" si="956"/>
        <v>408983</v>
      </c>
      <c r="H3410" s="6">
        <v>408983</v>
      </c>
      <c r="I3410">
        <v>120</v>
      </c>
      <c r="J3410" s="2">
        <v>96658</v>
      </c>
      <c r="K3410">
        <v>19</v>
      </c>
      <c r="L3410" s="1">
        <v>38969</v>
      </c>
      <c r="M3410">
        <f t="shared" si="957"/>
        <v>0</v>
      </c>
      <c r="N3410">
        <f t="shared" si="958"/>
        <v>0</v>
      </c>
      <c r="Q3410">
        <f t="shared" si="959"/>
        <v>2010</v>
      </c>
      <c r="R3410">
        <f t="shared" si="960"/>
        <v>9</v>
      </c>
      <c r="S3410">
        <f t="shared" si="961"/>
        <v>10</v>
      </c>
      <c r="T3410" s="5">
        <f t="shared" si="962"/>
        <v>38969</v>
      </c>
      <c r="U3410" s="7">
        <f t="shared" si="963"/>
        <v>2010</v>
      </c>
      <c r="V3410" s="7">
        <f t="shared" si="964"/>
        <v>9</v>
      </c>
      <c r="W3410" s="7">
        <f t="shared" si="965"/>
        <v>10</v>
      </c>
      <c r="X3410" s="7" t="str">
        <f t="shared" si="966"/>
        <v>10</v>
      </c>
      <c r="Y3410" t="str">
        <f t="shared" si="967"/>
        <v>I'm Still Here</v>
      </c>
      <c r="Z3410" t="str">
        <f t="shared" si="968"/>
        <v>I'm Still Here</v>
      </c>
      <c r="AA3410" t="str">
        <f t="shared" si="969"/>
        <v>i'mstil10here</v>
      </c>
      <c r="AB3410" t="s">
        <v>2034</v>
      </c>
      <c r="AC3410">
        <f t="shared" si="970"/>
        <v>1</v>
      </c>
      <c r="AD3410" t="str">
        <f t="shared" si="971"/>
        <v>i'mstil10erei</v>
      </c>
    </row>
    <row r="3411" spans="1:30">
      <c r="A3411">
        <v>7041</v>
      </c>
      <c r="B3411">
        <f t="shared" si="954"/>
        <v>0</v>
      </c>
      <c r="C3411" s="8" t="s">
        <v>10019</v>
      </c>
      <c r="D3411" t="s">
        <v>10020</v>
      </c>
      <c r="E3411" s="2">
        <v>1210967</v>
      </c>
      <c r="F3411">
        <f t="shared" si="955"/>
        <v>0</v>
      </c>
      <c r="G3411" s="6">
        <f t="shared" si="956"/>
        <v>1210967</v>
      </c>
      <c r="H3411" s="6">
        <v>1210967</v>
      </c>
      <c r="I3411">
        <v>8</v>
      </c>
      <c r="J3411" s="2">
        <v>33671</v>
      </c>
      <c r="K3411">
        <v>2</v>
      </c>
      <c r="L3411" s="1">
        <v>35280</v>
      </c>
      <c r="M3411">
        <f t="shared" si="957"/>
        <v>0</v>
      </c>
      <c r="N3411">
        <f t="shared" si="958"/>
        <v>0</v>
      </c>
      <c r="Q3411">
        <f t="shared" si="959"/>
        <v>2000</v>
      </c>
      <c r="R3411">
        <f t="shared" si="960"/>
        <v>8</v>
      </c>
      <c r="S3411">
        <f t="shared" si="961"/>
        <v>4</v>
      </c>
      <c r="T3411" s="5">
        <f t="shared" si="962"/>
        <v>35280</v>
      </c>
      <c r="U3411" s="7">
        <f t="shared" si="963"/>
        <v>2000</v>
      </c>
      <c r="V3411" s="7">
        <f t="shared" si="964"/>
        <v>8</v>
      </c>
      <c r="W3411" s="7">
        <f t="shared" si="965"/>
        <v>4</v>
      </c>
      <c r="X3411" s="7" t="str">
        <f t="shared" si="966"/>
        <v>00</v>
      </c>
      <c r="Y3411" t="str">
        <f t="shared" si="967"/>
        <v>I'm the One That I Want</v>
      </c>
      <c r="Z3411" t="str">
        <f t="shared" si="968"/>
        <v>I'm the One That I Want</v>
      </c>
      <c r="AA3411" t="str">
        <f t="shared" si="969"/>
        <v>i'mtheo00want</v>
      </c>
      <c r="AC3411">
        <f t="shared" si="970"/>
        <v>0</v>
      </c>
      <c r="AD3411" t="str">
        <f t="shared" si="971"/>
        <v>i'mtheo00want</v>
      </c>
    </row>
    <row r="3412" spans="1:30">
      <c r="A3412">
        <v>7043</v>
      </c>
      <c r="B3412">
        <f t="shared" si="954"/>
        <v>0</v>
      </c>
      <c r="C3412" s="8" t="s">
        <v>10021</v>
      </c>
      <c r="D3412" t="s">
        <v>14183</v>
      </c>
      <c r="E3412" s="2">
        <v>3169305</v>
      </c>
      <c r="F3412">
        <f t="shared" si="955"/>
        <v>0</v>
      </c>
      <c r="G3412" s="6">
        <f t="shared" si="956"/>
        <v>3169305</v>
      </c>
      <c r="H3412" s="6">
        <v>3169305</v>
      </c>
      <c r="I3412">
        <v>69</v>
      </c>
      <c r="J3412" s="2">
        <v>72205</v>
      </c>
      <c r="K3412">
        <v>9</v>
      </c>
      <c r="L3412" s="1">
        <v>38283</v>
      </c>
      <c r="M3412">
        <f t="shared" si="957"/>
        <v>0</v>
      </c>
      <c r="N3412">
        <f t="shared" si="958"/>
        <v>0</v>
      </c>
      <c r="Q3412">
        <f t="shared" si="959"/>
        <v>2008</v>
      </c>
      <c r="R3412">
        <f t="shared" si="960"/>
        <v>10</v>
      </c>
      <c r="S3412">
        <f t="shared" si="961"/>
        <v>24</v>
      </c>
      <c r="T3412" s="5">
        <f t="shared" si="962"/>
        <v>38283</v>
      </c>
      <c r="U3412" s="7">
        <f t="shared" si="963"/>
        <v>2008</v>
      </c>
      <c r="V3412" s="7">
        <f t="shared" si="964"/>
        <v>10</v>
      </c>
      <c r="W3412" s="7">
        <f t="shared" si="965"/>
        <v>24</v>
      </c>
      <c r="X3412" s="7" t="str">
        <f t="shared" si="966"/>
        <v>08</v>
      </c>
      <c r="Y3412" t="str">
        <f t="shared" si="967"/>
        <v>I've Loved You So Long</v>
      </c>
      <c r="Z3412" t="str">
        <f t="shared" si="968"/>
        <v>I've Loved You So Long</v>
      </c>
      <c r="AA3412" t="str">
        <f t="shared" si="969"/>
        <v>i'velov08long</v>
      </c>
      <c r="AB3412" t="s">
        <v>2413</v>
      </c>
      <c r="AC3412">
        <f t="shared" si="970"/>
        <v>1</v>
      </c>
      <c r="AD3412" t="str">
        <f t="shared" si="971"/>
        <v>ilyalon08aime</v>
      </c>
    </row>
    <row r="3413" spans="1:30">
      <c r="A3413">
        <v>7050</v>
      </c>
      <c r="B3413">
        <f t="shared" si="954"/>
        <v>0</v>
      </c>
      <c r="C3413" s="8" t="s">
        <v>10026</v>
      </c>
      <c r="D3413" t="s">
        <v>14400</v>
      </c>
      <c r="E3413" s="2">
        <v>176387405</v>
      </c>
      <c r="F3413">
        <f t="shared" si="955"/>
        <v>0</v>
      </c>
      <c r="G3413" s="6">
        <f t="shared" si="956"/>
        <v>176387405</v>
      </c>
      <c r="H3413" s="6">
        <v>176387405</v>
      </c>
      <c r="I3413" s="3">
        <v>3345</v>
      </c>
      <c r="J3413" s="2">
        <v>46312454</v>
      </c>
      <c r="K3413" s="3">
        <v>3316</v>
      </c>
      <c r="L3413" s="1">
        <v>35868</v>
      </c>
      <c r="M3413">
        <f t="shared" si="957"/>
        <v>0</v>
      </c>
      <c r="N3413">
        <f t="shared" si="958"/>
        <v>0</v>
      </c>
      <c r="Q3413">
        <f t="shared" si="959"/>
        <v>2002</v>
      </c>
      <c r="R3413">
        <f t="shared" si="960"/>
        <v>3</v>
      </c>
      <c r="S3413">
        <f t="shared" si="961"/>
        <v>15</v>
      </c>
      <c r="T3413" s="5">
        <f t="shared" si="962"/>
        <v>35868</v>
      </c>
      <c r="U3413" s="7">
        <f t="shared" si="963"/>
        <v>2002</v>
      </c>
      <c r="V3413" s="7">
        <f t="shared" si="964"/>
        <v>3</v>
      </c>
      <c r="W3413" s="7">
        <f t="shared" si="965"/>
        <v>15</v>
      </c>
      <c r="X3413" s="7" t="str">
        <f t="shared" si="966"/>
        <v>02</v>
      </c>
      <c r="Y3413" t="str">
        <f t="shared" si="967"/>
        <v>Ice Age</v>
      </c>
      <c r="Z3413" t="str">
        <f t="shared" si="968"/>
        <v>Ice Age</v>
      </c>
      <c r="AA3413" t="str">
        <f t="shared" si="969"/>
        <v>iceage02eage</v>
      </c>
      <c r="AC3413">
        <f t="shared" si="970"/>
        <v>0</v>
      </c>
      <c r="AD3413" t="str">
        <f t="shared" si="971"/>
        <v>iceage02eage</v>
      </c>
    </row>
    <row r="3414" spans="1:30">
      <c r="A3414">
        <v>7052</v>
      </c>
      <c r="B3414">
        <f t="shared" si="954"/>
        <v>0</v>
      </c>
      <c r="C3414" s="8" t="s">
        <v>10027</v>
      </c>
      <c r="D3414" t="s">
        <v>14400</v>
      </c>
      <c r="E3414" s="2">
        <v>161321843</v>
      </c>
      <c r="F3414">
        <f t="shared" si="955"/>
        <v>0</v>
      </c>
      <c r="G3414" s="6">
        <f t="shared" si="956"/>
        <v>161321843</v>
      </c>
      <c r="H3414" s="6">
        <v>161321843</v>
      </c>
      <c r="I3414" s="3">
        <v>3886</v>
      </c>
      <c r="J3414" s="2">
        <v>46629259</v>
      </c>
      <c r="K3414" s="3">
        <v>3881</v>
      </c>
      <c r="L3414" s="1">
        <v>39641</v>
      </c>
      <c r="M3414">
        <f t="shared" si="957"/>
        <v>0</v>
      </c>
      <c r="N3414">
        <f t="shared" si="958"/>
        <v>0</v>
      </c>
      <c r="Q3414">
        <f t="shared" si="959"/>
        <v>2012</v>
      </c>
      <c r="R3414">
        <f t="shared" si="960"/>
        <v>7</v>
      </c>
      <c r="S3414">
        <f t="shared" si="961"/>
        <v>13</v>
      </c>
      <c r="T3414" s="5">
        <f t="shared" si="962"/>
        <v>39641</v>
      </c>
      <c r="U3414" s="7">
        <f t="shared" si="963"/>
        <v>2012</v>
      </c>
      <c r="V3414" s="7">
        <f t="shared" si="964"/>
        <v>7</v>
      </c>
      <c r="W3414" s="7">
        <f t="shared" si="965"/>
        <v>13</v>
      </c>
      <c r="X3414" s="7" t="str">
        <f t="shared" si="966"/>
        <v>12</v>
      </c>
      <c r="Y3414" t="str">
        <f t="shared" si="967"/>
        <v>Ice Age: Continental Drift</v>
      </c>
      <c r="Z3414" t="str">
        <f t="shared" si="968"/>
        <v>Ice Age: Continental Drift</v>
      </c>
      <c r="AA3414" t="str">
        <f t="shared" si="969"/>
        <v>iceage:12rift</v>
      </c>
      <c r="AC3414">
        <f t="shared" si="970"/>
        <v>0</v>
      </c>
      <c r="AD3414" t="str">
        <f t="shared" si="971"/>
        <v>iceage:12rift</v>
      </c>
    </row>
    <row r="3415" spans="1:30">
      <c r="A3415">
        <v>7053</v>
      </c>
      <c r="B3415">
        <f t="shared" si="954"/>
        <v>0</v>
      </c>
      <c r="C3415" s="8" t="s">
        <v>10402</v>
      </c>
      <c r="D3415" t="s">
        <v>14400</v>
      </c>
      <c r="E3415" s="2">
        <v>196573705</v>
      </c>
      <c r="F3415">
        <f t="shared" si="955"/>
        <v>0</v>
      </c>
      <c r="G3415" s="6">
        <f t="shared" si="956"/>
        <v>196573705</v>
      </c>
      <c r="H3415" s="6">
        <v>196573705</v>
      </c>
      <c r="I3415" s="3">
        <v>4102</v>
      </c>
      <c r="J3415" s="2">
        <v>41690382</v>
      </c>
      <c r="K3415" s="3">
        <v>4099</v>
      </c>
      <c r="L3415" s="1">
        <v>38533</v>
      </c>
      <c r="M3415">
        <f t="shared" si="957"/>
        <v>0</v>
      </c>
      <c r="N3415">
        <f t="shared" si="958"/>
        <v>0</v>
      </c>
      <c r="Q3415">
        <f t="shared" si="959"/>
        <v>2009</v>
      </c>
      <c r="R3415">
        <f t="shared" si="960"/>
        <v>7</v>
      </c>
      <c r="S3415">
        <f t="shared" si="961"/>
        <v>1</v>
      </c>
      <c r="T3415" s="5">
        <f t="shared" si="962"/>
        <v>38533</v>
      </c>
      <c r="U3415" s="7">
        <f t="shared" si="963"/>
        <v>2009</v>
      </c>
      <c r="V3415" s="7">
        <f t="shared" si="964"/>
        <v>7</v>
      </c>
      <c r="W3415" s="7">
        <f t="shared" si="965"/>
        <v>1</v>
      </c>
      <c r="X3415" s="7" t="str">
        <f t="shared" si="966"/>
        <v>09</v>
      </c>
      <c r="Y3415" t="str">
        <f t="shared" si="967"/>
        <v>Ice Age: Dawn of the Dinosaurs</v>
      </c>
      <c r="Z3415" t="str">
        <f t="shared" si="968"/>
        <v>Ice Age: Dawn of the Dinosaurs</v>
      </c>
      <c r="AA3415" t="str">
        <f t="shared" si="969"/>
        <v>iceage:09aurs</v>
      </c>
      <c r="AC3415">
        <f t="shared" si="970"/>
        <v>0</v>
      </c>
      <c r="AD3415" t="str">
        <f t="shared" si="971"/>
        <v>iceage:09aurs</v>
      </c>
    </row>
    <row r="3416" spans="1:30">
      <c r="A3416">
        <v>7054</v>
      </c>
      <c r="B3416">
        <f t="shared" si="954"/>
        <v>0</v>
      </c>
      <c r="C3416" s="8" t="s">
        <v>10403</v>
      </c>
      <c r="D3416" t="s">
        <v>14400</v>
      </c>
      <c r="E3416" s="2">
        <v>195330621</v>
      </c>
      <c r="F3416">
        <f t="shared" si="955"/>
        <v>0</v>
      </c>
      <c r="G3416" s="6">
        <f t="shared" si="956"/>
        <v>195330621</v>
      </c>
      <c r="H3416" s="6">
        <v>195330621</v>
      </c>
      <c r="I3416" s="3">
        <v>3969</v>
      </c>
      <c r="J3416" s="2">
        <v>68033544</v>
      </c>
      <c r="K3416" s="3">
        <v>3964</v>
      </c>
      <c r="L3416" s="1">
        <v>37345</v>
      </c>
      <c r="M3416">
        <f t="shared" si="957"/>
        <v>0</v>
      </c>
      <c r="N3416">
        <f t="shared" si="958"/>
        <v>0</v>
      </c>
      <c r="Q3416">
        <f t="shared" si="959"/>
        <v>2006</v>
      </c>
      <c r="R3416">
        <f t="shared" si="960"/>
        <v>3</v>
      </c>
      <c r="S3416">
        <f t="shared" si="961"/>
        <v>31</v>
      </c>
      <c r="T3416" s="5">
        <f t="shared" si="962"/>
        <v>37345</v>
      </c>
      <c r="U3416" s="7">
        <f t="shared" si="963"/>
        <v>2006</v>
      </c>
      <c r="V3416" s="7">
        <f t="shared" si="964"/>
        <v>3</v>
      </c>
      <c r="W3416" s="7">
        <f t="shared" si="965"/>
        <v>31</v>
      </c>
      <c r="X3416" s="7" t="str">
        <f t="shared" si="966"/>
        <v>06</v>
      </c>
      <c r="Y3416" t="str">
        <f t="shared" si="967"/>
        <v>Ice Age: The Meltdown</v>
      </c>
      <c r="Z3416" t="str">
        <f t="shared" si="968"/>
        <v>Ice Age: The Meltdown</v>
      </c>
      <c r="AA3416" t="str">
        <f t="shared" si="969"/>
        <v>iceage:06down</v>
      </c>
      <c r="AC3416">
        <f t="shared" si="970"/>
        <v>0</v>
      </c>
      <c r="AD3416" t="str">
        <f t="shared" si="971"/>
        <v>iceage:06down</v>
      </c>
    </row>
    <row r="3417" spans="1:30">
      <c r="A3417">
        <v>7056</v>
      </c>
      <c r="B3417">
        <f t="shared" si="954"/>
        <v>0</v>
      </c>
      <c r="C3417" s="8" t="s">
        <v>10404</v>
      </c>
      <c r="D3417" t="s">
        <v>14305</v>
      </c>
      <c r="E3417" s="2">
        <v>1377</v>
      </c>
      <c r="F3417">
        <f t="shared" si="955"/>
        <v>0</v>
      </c>
      <c r="G3417" s="6">
        <f t="shared" si="956"/>
        <v>1377</v>
      </c>
      <c r="H3417" s="6">
        <v>1377</v>
      </c>
      <c r="I3417">
        <v>1</v>
      </c>
      <c r="J3417" s="2">
        <v>668</v>
      </c>
      <c r="K3417">
        <v>1</v>
      </c>
      <c r="L3417" s="1">
        <v>38269</v>
      </c>
      <c r="M3417">
        <f t="shared" si="957"/>
        <v>0</v>
      </c>
      <c r="N3417">
        <f t="shared" si="958"/>
        <v>0</v>
      </c>
      <c r="Q3417">
        <f t="shared" si="959"/>
        <v>2008</v>
      </c>
      <c r="R3417">
        <f t="shared" si="960"/>
        <v>10</v>
      </c>
      <c r="S3417">
        <f t="shared" si="961"/>
        <v>10</v>
      </c>
      <c r="T3417" s="5">
        <f t="shared" si="962"/>
        <v>38269</v>
      </c>
      <c r="U3417" s="7">
        <f t="shared" si="963"/>
        <v>2008</v>
      </c>
      <c r="V3417" s="7">
        <f t="shared" si="964"/>
        <v>10</v>
      </c>
      <c r="W3417" s="7">
        <f t="shared" si="965"/>
        <v>10</v>
      </c>
      <c r="X3417" s="7" t="str">
        <f t="shared" si="966"/>
        <v>08</v>
      </c>
      <c r="Y3417" t="str">
        <f t="shared" si="967"/>
        <v>Ice Blues: A Donald Strachey Mystery</v>
      </c>
      <c r="Z3417" t="str">
        <f t="shared" si="968"/>
        <v>Ice Blues: A Donald Strachey Mystery</v>
      </c>
      <c r="AA3417" t="str">
        <f t="shared" si="969"/>
        <v>iceblue08tery</v>
      </c>
      <c r="AB3417" t="s">
        <v>2414</v>
      </c>
      <c r="AC3417">
        <f t="shared" si="970"/>
        <v>1</v>
      </c>
      <c r="AD3417" t="str">
        <f t="shared" si="971"/>
        <v>iceblue08lues</v>
      </c>
    </row>
    <row r="3418" spans="1:30">
      <c r="A3418">
        <v>7060</v>
      </c>
      <c r="B3418">
        <f t="shared" si="954"/>
        <v>0</v>
      </c>
      <c r="C3418" s="8" t="s">
        <v>10406</v>
      </c>
      <c r="D3418" t="s">
        <v>14156</v>
      </c>
      <c r="E3418" s="2">
        <v>24402491</v>
      </c>
      <c r="F3418">
        <f t="shared" si="955"/>
        <v>0</v>
      </c>
      <c r="G3418" s="6">
        <f t="shared" si="956"/>
        <v>24402491</v>
      </c>
      <c r="H3418" s="6">
        <v>24402491</v>
      </c>
      <c r="I3418" s="3">
        <v>2501</v>
      </c>
      <c r="J3418" s="2">
        <v>6807471</v>
      </c>
      <c r="K3418" s="3">
        <v>2501</v>
      </c>
      <c r="L3418" s="1">
        <v>36967</v>
      </c>
      <c r="M3418">
        <f t="shared" si="957"/>
        <v>0</v>
      </c>
      <c r="N3418">
        <f t="shared" si="958"/>
        <v>0</v>
      </c>
      <c r="Q3418">
        <f t="shared" si="959"/>
        <v>2005</v>
      </c>
      <c r="R3418">
        <f t="shared" si="960"/>
        <v>3</v>
      </c>
      <c r="S3418">
        <f t="shared" si="961"/>
        <v>18</v>
      </c>
      <c r="T3418" s="5">
        <f t="shared" si="962"/>
        <v>36967</v>
      </c>
      <c r="U3418" s="7">
        <f t="shared" si="963"/>
        <v>2005</v>
      </c>
      <c r="V3418" s="7">
        <f t="shared" si="964"/>
        <v>3</v>
      </c>
      <c r="W3418" s="7">
        <f t="shared" si="965"/>
        <v>18</v>
      </c>
      <c r="X3418" s="7" t="str">
        <f t="shared" si="966"/>
        <v>05</v>
      </c>
      <c r="Y3418" t="str">
        <f t="shared" si="967"/>
        <v>Ice Princess</v>
      </c>
      <c r="Z3418" t="str">
        <f t="shared" si="968"/>
        <v>Ice Princess</v>
      </c>
      <c r="AA3418" t="str">
        <f t="shared" si="969"/>
        <v>iceprin05cess</v>
      </c>
      <c r="AC3418">
        <f t="shared" si="970"/>
        <v>0</v>
      </c>
      <c r="AD3418" t="str">
        <f t="shared" si="971"/>
        <v>iceprin05cess</v>
      </c>
    </row>
    <row r="3419" spans="1:30">
      <c r="A3419">
        <v>7064</v>
      </c>
      <c r="B3419">
        <f t="shared" si="954"/>
        <v>0</v>
      </c>
      <c r="C3419" s="8" t="s">
        <v>4676</v>
      </c>
      <c r="D3419" t="s">
        <v>13781</v>
      </c>
      <c r="E3419" s="2">
        <v>7679</v>
      </c>
      <c r="F3419">
        <f t="shared" si="955"/>
        <v>0</v>
      </c>
      <c r="G3419" s="6">
        <f t="shared" si="956"/>
        <v>7679</v>
      </c>
      <c r="H3419" s="6">
        <v>7679</v>
      </c>
      <c r="I3419">
        <v>6</v>
      </c>
      <c r="J3419" s="2">
        <v>4698</v>
      </c>
      <c r="K3419">
        <v>6</v>
      </c>
      <c r="L3419" s="1">
        <v>40439</v>
      </c>
      <c r="M3419">
        <f t="shared" si="957"/>
        <v>0</v>
      </c>
      <c r="N3419">
        <f t="shared" si="958"/>
        <v>0</v>
      </c>
      <c r="Q3419">
        <f t="shared" si="959"/>
        <v>2014</v>
      </c>
      <c r="R3419">
        <f t="shared" si="960"/>
        <v>9</v>
      </c>
      <c r="S3419">
        <f t="shared" si="961"/>
        <v>19</v>
      </c>
      <c r="T3419" s="5">
        <f t="shared" si="962"/>
        <v>40439</v>
      </c>
      <c r="U3419" s="7">
        <f t="shared" si="963"/>
        <v>2014</v>
      </c>
      <c r="V3419" s="7">
        <f t="shared" si="964"/>
        <v>9</v>
      </c>
      <c r="W3419" s="7">
        <f t="shared" si="965"/>
        <v>19</v>
      </c>
      <c r="X3419" s="7" t="str">
        <f t="shared" si="966"/>
        <v>14</v>
      </c>
      <c r="Y3419" t="str">
        <f t="shared" si="967"/>
        <v>Iceman [2014]</v>
      </c>
      <c r="Z3419" t="str">
        <f t="shared" si="968"/>
        <v>Iceman [2014]</v>
      </c>
      <c r="AA3419" t="str">
        <f t="shared" si="969"/>
        <v>iceman[14014]</v>
      </c>
      <c r="AB3419" t="s">
        <v>776</v>
      </c>
      <c r="AC3419">
        <f t="shared" si="970"/>
        <v>1</v>
      </c>
      <c r="AD3419" t="str">
        <f t="shared" si="971"/>
        <v>bingfen14imen</v>
      </c>
    </row>
    <row r="3420" spans="1:30">
      <c r="A3420">
        <v>7067</v>
      </c>
      <c r="B3420">
        <f t="shared" si="954"/>
        <v>0</v>
      </c>
      <c r="C3420" s="8" t="s">
        <v>10407</v>
      </c>
      <c r="D3420" t="s">
        <v>14168</v>
      </c>
      <c r="E3420" s="2">
        <v>3827060</v>
      </c>
      <c r="F3420">
        <f t="shared" si="955"/>
        <v>0</v>
      </c>
      <c r="G3420" s="6">
        <f t="shared" si="956"/>
        <v>3827060</v>
      </c>
      <c r="H3420" s="6">
        <v>3827060</v>
      </c>
      <c r="I3420">
        <v>137</v>
      </c>
      <c r="J3420" s="2">
        <v>55438</v>
      </c>
      <c r="K3420">
        <v>3</v>
      </c>
      <c r="L3420" s="1">
        <v>40299</v>
      </c>
      <c r="M3420">
        <f t="shared" si="957"/>
        <v>0</v>
      </c>
      <c r="N3420">
        <f t="shared" si="958"/>
        <v>0</v>
      </c>
      <c r="Q3420">
        <f t="shared" si="959"/>
        <v>2014</v>
      </c>
      <c r="R3420">
        <f t="shared" si="960"/>
        <v>5</v>
      </c>
      <c r="S3420">
        <f t="shared" si="961"/>
        <v>2</v>
      </c>
      <c r="T3420" s="5">
        <f t="shared" si="962"/>
        <v>40299</v>
      </c>
      <c r="U3420" s="7">
        <f t="shared" si="963"/>
        <v>2014</v>
      </c>
      <c r="V3420" s="7">
        <f t="shared" si="964"/>
        <v>5</v>
      </c>
      <c r="W3420" s="7">
        <f t="shared" si="965"/>
        <v>2</v>
      </c>
      <c r="X3420" s="7" t="str">
        <f t="shared" si="966"/>
        <v>14</v>
      </c>
      <c r="Y3420" t="str">
        <f t="shared" si="967"/>
        <v>Ida</v>
      </c>
      <c r="Z3420" t="str">
        <f t="shared" si="968"/>
        <v>Ida</v>
      </c>
      <c r="AA3420" t="str">
        <f t="shared" si="969"/>
        <v>ida14ida</v>
      </c>
      <c r="AB3420" t="s">
        <v>777</v>
      </c>
      <c r="AC3420">
        <f t="shared" si="970"/>
        <v>1</v>
      </c>
      <c r="AD3420" t="str">
        <f t="shared" si="971"/>
        <v>ida13ida</v>
      </c>
    </row>
    <row r="3421" spans="1:30">
      <c r="A3421">
        <v>7070</v>
      </c>
      <c r="B3421">
        <f t="shared" si="954"/>
        <v>0</v>
      </c>
      <c r="C3421" s="8" t="s">
        <v>10409</v>
      </c>
      <c r="D3421" t="s">
        <v>14503</v>
      </c>
      <c r="E3421" s="2">
        <v>52159536</v>
      </c>
      <c r="F3421">
        <f t="shared" si="955"/>
        <v>0</v>
      </c>
      <c r="G3421" s="6">
        <f t="shared" si="956"/>
        <v>52159536</v>
      </c>
      <c r="H3421" s="6">
        <v>52159536</v>
      </c>
      <c r="I3421" s="3">
        <v>2733</v>
      </c>
      <c r="J3421" s="2">
        <v>16225263</v>
      </c>
      <c r="K3421" s="3">
        <v>2733</v>
      </c>
      <c r="L3421" s="1">
        <v>36274</v>
      </c>
      <c r="M3421">
        <f t="shared" si="957"/>
        <v>0</v>
      </c>
      <c r="N3421">
        <f t="shared" si="958"/>
        <v>0</v>
      </c>
      <c r="Q3421">
        <f t="shared" si="959"/>
        <v>2003</v>
      </c>
      <c r="R3421">
        <f t="shared" si="960"/>
        <v>4</v>
      </c>
      <c r="S3421">
        <f t="shared" si="961"/>
        <v>25</v>
      </c>
      <c r="T3421" s="5">
        <f t="shared" si="962"/>
        <v>36274</v>
      </c>
      <c r="U3421" s="7">
        <f t="shared" si="963"/>
        <v>2003</v>
      </c>
      <c r="V3421" s="7">
        <f t="shared" si="964"/>
        <v>4</v>
      </c>
      <c r="W3421" s="7">
        <f t="shared" si="965"/>
        <v>25</v>
      </c>
      <c r="X3421" s="7" t="str">
        <f t="shared" si="966"/>
        <v>03</v>
      </c>
      <c r="Y3421" t="str">
        <f t="shared" si="967"/>
        <v>Identity</v>
      </c>
      <c r="Z3421" t="str">
        <f t="shared" si="968"/>
        <v>Identity</v>
      </c>
      <c r="AA3421" t="str">
        <f t="shared" si="969"/>
        <v>identit03tity</v>
      </c>
      <c r="AC3421">
        <f t="shared" si="970"/>
        <v>0</v>
      </c>
      <c r="AD3421" t="str">
        <f t="shared" si="971"/>
        <v>identit03tity</v>
      </c>
    </row>
    <row r="3422" spans="1:30">
      <c r="A3422">
        <v>7071</v>
      </c>
      <c r="B3422">
        <f t="shared" si="954"/>
        <v>0</v>
      </c>
      <c r="C3422" s="8" t="s">
        <v>10410</v>
      </c>
      <c r="D3422" t="s">
        <v>14185</v>
      </c>
      <c r="E3422" s="2">
        <v>134506920</v>
      </c>
      <c r="F3422">
        <f t="shared" si="955"/>
        <v>0</v>
      </c>
      <c r="G3422" s="6">
        <f t="shared" si="956"/>
        <v>134506920</v>
      </c>
      <c r="H3422" s="6">
        <v>134506920</v>
      </c>
      <c r="I3422" s="3">
        <v>3230</v>
      </c>
      <c r="J3422" s="2">
        <v>34551025</v>
      </c>
      <c r="K3422" s="3">
        <v>3141</v>
      </c>
      <c r="L3422" s="1">
        <v>39851</v>
      </c>
      <c r="M3422">
        <f t="shared" si="957"/>
        <v>0</v>
      </c>
      <c r="N3422">
        <f t="shared" si="958"/>
        <v>0</v>
      </c>
      <c r="Q3422">
        <f t="shared" si="959"/>
        <v>2013</v>
      </c>
      <c r="R3422">
        <f t="shared" si="960"/>
        <v>2</v>
      </c>
      <c r="S3422">
        <f t="shared" si="961"/>
        <v>8</v>
      </c>
      <c r="T3422" s="5">
        <f t="shared" si="962"/>
        <v>39851</v>
      </c>
      <c r="U3422" s="7">
        <f t="shared" si="963"/>
        <v>2013</v>
      </c>
      <c r="V3422" s="7">
        <f t="shared" si="964"/>
        <v>2</v>
      </c>
      <c r="W3422" s="7">
        <f t="shared" si="965"/>
        <v>8</v>
      </c>
      <c r="X3422" s="7" t="str">
        <f t="shared" si="966"/>
        <v>13</v>
      </c>
      <c r="Y3422" t="str">
        <f t="shared" si="967"/>
        <v>Identity Thief</v>
      </c>
      <c r="Z3422" t="str">
        <f t="shared" si="968"/>
        <v>Identity Thief</v>
      </c>
      <c r="AA3422" t="str">
        <f t="shared" si="969"/>
        <v>identit13hief</v>
      </c>
      <c r="AC3422">
        <f t="shared" si="970"/>
        <v>0</v>
      </c>
      <c r="AD3422" t="str">
        <f t="shared" si="971"/>
        <v>identit13hief</v>
      </c>
    </row>
    <row r="3423" spans="1:30">
      <c r="A3423">
        <v>7073</v>
      </c>
      <c r="B3423">
        <f t="shared" si="954"/>
        <v>0</v>
      </c>
      <c r="C3423" s="8" t="s">
        <v>10412</v>
      </c>
      <c r="D3423" t="s">
        <v>14400</v>
      </c>
      <c r="E3423" s="2">
        <v>444093</v>
      </c>
      <c r="F3423">
        <f t="shared" si="955"/>
        <v>0</v>
      </c>
      <c r="G3423" s="6">
        <f t="shared" si="956"/>
        <v>444093</v>
      </c>
      <c r="H3423" s="6">
        <v>444093</v>
      </c>
      <c r="I3423">
        <v>130</v>
      </c>
      <c r="J3423" s="2">
        <v>124367</v>
      </c>
      <c r="K3423">
        <v>130</v>
      </c>
      <c r="L3423" s="1">
        <v>37499</v>
      </c>
      <c r="M3423">
        <f t="shared" si="957"/>
        <v>0</v>
      </c>
      <c r="N3423">
        <f t="shared" si="958"/>
        <v>0</v>
      </c>
      <c r="Q3423">
        <f t="shared" si="959"/>
        <v>2006</v>
      </c>
      <c r="R3423">
        <f t="shared" si="960"/>
        <v>9</v>
      </c>
      <c r="S3423">
        <f t="shared" si="961"/>
        <v>1</v>
      </c>
      <c r="T3423" s="5">
        <f t="shared" si="962"/>
        <v>37499</v>
      </c>
      <c r="U3423" s="7">
        <f t="shared" si="963"/>
        <v>2006</v>
      </c>
      <c r="V3423" s="7">
        <f t="shared" si="964"/>
        <v>9</v>
      </c>
      <c r="W3423" s="7">
        <f t="shared" si="965"/>
        <v>1</v>
      </c>
      <c r="X3423" s="7" t="str">
        <f t="shared" si="966"/>
        <v>06</v>
      </c>
      <c r="Y3423" t="str">
        <f t="shared" si="967"/>
        <v>Idiocracy</v>
      </c>
      <c r="Z3423" t="str">
        <f t="shared" si="968"/>
        <v>Idiocracy</v>
      </c>
      <c r="AA3423" t="str">
        <f t="shared" si="969"/>
        <v>idiocra06racy</v>
      </c>
      <c r="AC3423">
        <f t="shared" si="970"/>
        <v>0</v>
      </c>
      <c r="AD3423" t="str">
        <f t="shared" si="971"/>
        <v>idiocra06racy</v>
      </c>
    </row>
    <row r="3424" spans="1:30">
      <c r="A3424">
        <v>7075</v>
      </c>
      <c r="B3424">
        <f t="shared" si="954"/>
        <v>0</v>
      </c>
      <c r="C3424" s="8" t="s">
        <v>10413</v>
      </c>
      <c r="D3424" t="s">
        <v>14185</v>
      </c>
      <c r="E3424" s="2">
        <v>12571185</v>
      </c>
      <c r="F3424">
        <f t="shared" si="955"/>
        <v>0</v>
      </c>
      <c r="G3424" s="6">
        <f t="shared" si="956"/>
        <v>12571185</v>
      </c>
      <c r="H3424" s="6">
        <v>12571185</v>
      </c>
      <c r="I3424">
        <v>975</v>
      </c>
      <c r="J3424" s="2">
        <v>5745780</v>
      </c>
      <c r="K3424">
        <v>973</v>
      </c>
      <c r="L3424" s="1">
        <v>37492</v>
      </c>
      <c r="M3424">
        <f t="shared" si="957"/>
        <v>0</v>
      </c>
      <c r="N3424">
        <f t="shared" si="958"/>
        <v>0</v>
      </c>
      <c r="Q3424">
        <f t="shared" si="959"/>
        <v>2006</v>
      </c>
      <c r="R3424">
        <f t="shared" si="960"/>
        <v>8</v>
      </c>
      <c r="S3424">
        <f t="shared" si="961"/>
        <v>25</v>
      </c>
      <c r="T3424" s="5">
        <f t="shared" si="962"/>
        <v>37492</v>
      </c>
      <c r="U3424" s="7">
        <f t="shared" si="963"/>
        <v>2006</v>
      </c>
      <c r="V3424" s="7">
        <f t="shared" si="964"/>
        <v>8</v>
      </c>
      <c r="W3424" s="7">
        <f t="shared" si="965"/>
        <v>25</v>
      </c>
      <c r="X3424" s="7" t="str">
        <f t="shared" si="966"/>
        <v>06</v>
      </c>
      <c r="Y3424" t="str">
        <f t="shared" si="967"/>
        <v>Idlewild</v>
      </c>
      <c r="Z3424" t="str">
        <f t="shared" si="968"/>
        <v>Idlewild</v>
      </c>
      <c r="AA3424" t="str">
        <f t="shared" si="969"/>
        <v>idlewil06wild</v>
      </c>
      <c r="AC3424">
        <f t="shared" si="970"/>
        <v>0</v>
      </c>
      <c r="AD3424" t="str">
        <f t="shared" si="971"/>
        <v>idlewil06wild</v>
      </c>
    </row>
    <row r="3425" spans="1:30">
      <c r="A3425">
        <v>7078</v>
      </c>
      <c r="B3425">
        <f t="shared" si="954"/>
        <v>0</v>
      </c>
      <c r="C3425" s="8" t="s">
        <v>10256</v>
      </c>
      <c r="D3425" t="s">
        <v>14398</v>
      </c>
      <c r="E3425" s="2">
        <v>61794</v>
      </c>
      <c r="F3425">
        <f t="shared" si="955"/>
        <v>0</v>
      </c>
      <c r="G3425" s="6">
        <f t="shared" si="956"/>
        <v>61794</v>
      </c>
      <c r="H3425" s="6">
        <v>61794</v>
      </c>
      <c r="I3425">
        <v>5</v>
      </c>
      <c r="J3425" s="2">
        <v>5634</v>
      </c>
      <c r="K3425">
        <v>2</v>
      </c>
      <c r="L3425" s="1">
        <v>39254</v>
      </c>
      <c r="M3425">
        <f t="shared" si="957"/>
        <v>0</v>
      </c>
      <c r="N3425">
        <f t="shared" si="958"/>
        <v>0</v>
      </c>
      <c r="Q3425">
        <f t="shared" si="959"/>
        <v>2011</v>
      </c>
      <c r="R3425">
        <f t="shared" si="960"/>
        <v>6</v>
      </c>
      <c r="S3425">
        <f t="shared" si="961"/>
        <v>22</v>
      </c>
      <c r="T3425" s="5">
        <f t="shared" si="962"/>
        <v>39254</v>
      </c>
      <c r="U3425" s="7">
        <f t="shared" si="963"/>
        <v>2011</v>
      </c>
      <c r="V3425" s="7">
        <f t="shared" si="964"/>
        <v>6</v>
      </c>
      <c r="W3425" s="7">
        <f t="shared" si="965"/>
        <v>22</v>
      </c>
      <c r="X3425" s="7" t="str">
        <f t="shared" si="966"/>
        <v>11</v>
      </c>
      <c r="Y3425" t="str">
        <f t="shared" si="967"/>
        <v>If a Tree Falls: A Story of the Earth Liberation Front</v>
      </c>
      <c r="Z3425" t="str">
        <f t="shared" si="968"/>
        <v>If a Tree Falls: A Story of the Earth Liberation Front</v>
      </c>
      <c r="AA3425" t="str">
        <f t="shared" si="969"/>
        <v>ifatree11ront</v>
      </c>
      <c r="AC3425">
        <f t="shared" si="970"/>
        <v>0</v>
      </c>
      <c r="AD3425" t="str">
        <f t="shared" si="971"/>
        <v>ifatree11ront</v>
      </c>
    </row>
    <row r="3426" spans="1:30">
      <c r="A3426">
        <v>7079</v>
      </c>
      <c r="B3426">
        <f t="shared" si="954"/>
        <v>0</v>
      </c>
      <c r="C3426" s="8" t="s">
        <v>10257</v>
      </c>
      <c r="D3426" t="s">
        <v>13177</v>
      </c>
      <c r="E3426" s="2">
        <v>9902</v>
      </c>
      <c r="F3426">
        <f t="shared" si="955"/>
        <v>0</v>
      </c>
      <c r="G3426" s="6">
        <f t="shared" si="956"/>
        <v>9902</v>
      </c>
      <c r="H3426" s="6">
        <v>9902</v>
      </c>
      <c r="I3426">
        <v>2</v>
      </c>
      <c r="J3426" s="2">
        <v>8527</v>
      </c>
      <c r="K3426">
        <v>2</v>
      </c>
      <c r="L3426" s="1">
        <v>37835</v>
      </c>
      <c r="M3426">
        <f t="shared" si="957"/>
        <v>0</v>
      </c>
      <c r="N3426">
        <f t="shared" si="958"/>
        <v>0</v>
      </c>
      <c r="Q3426">
        <f t="shared" si="959"/>
        <v>2007</v>
      </c>
      <c r="R3426">
        <f t="shared" si="960"/>
        <v>8</v>
      </c>
      <c r="S3426">
        <f t="shared" si="961"/>
        <v>3</v>
      </c>
      <c r="T3426" s="5">
        <f t="shared" si="962"/>
        <v>37835</v>
      </c>
      <c r="U3426" s="7">
        <f t="shared" si="963"/>
        <v>2007</v>
      </c>
      <c r="V3426" s="7">
        <f t="shared" si="964"/>
        <v>8</v>
      </c>
      <c r="W3426" s="7">
        <f t="shared" si="965"/>
        <v>3</v>
      </c>
      <c r="X3426" s="7" t="str">
        <f t="shared" si="966"/>
        <v>07</v>
      </c>
      <c r="Y3426" t="str">
        <f t="shared" si="967"/>
        <v>If I Didn't Care</v>
      </c>
      <c r="Z3426" t="str">
        <f t="shared" si="968"/>
        <v>If I Didn't Care</v>
      </c>
      <c r="AA3426" t="str">
        <f t="shared" si="969"/>
        <v>ifididn07care</v>
      </c>
      <c r="AC3426">
        <f t="shared" si="970"/>
        <v>0</v>
      </c>
      <c r="AD3426" t="str">
        <f t="shared" si="971"/>
        <v>ifididn07care</v>
      </c>
    </row>
    <row r="3427" spans="1:30">
      <c r="A3427">
        <v>7080</v>
      </c>
      <c r="B3427">
        <f t="shared" si="954"/>
        <v>0</v>
      </c>
      <c r="C3427" s="8" t="s">
        <v>10258</v>
      </c>
      <c r="D3427" t="s">
        <v>14039</v>
      </c>
      <c r="E3427" s="2">
        <v>20214</v>
      </c>
      <c r="F3427">
        <f t="shared" si="955"/>
        <v>0</v>
      </c>
      <c r="G3427" s="6">
        <f t="shared" si="956"/>
        <v>20214</v>
      </c>
      <c r="H3427" s="6">
        <v>20214</v>
      </c>
      <c r="I3427">
        <v>2</v>
      </c>
      <c r="J3427" s="2">
        <v>9646</v>
      </c>
      <c r="K3427">
        <v>2</v>
      </c>
      <c r="L3427" s="1">
        <v>38563</v>
      </c>
      <c r="M3427">
        <f t="shared" si="957"/>
        <v>0</v>
      </c>
      <c r="N3427">
        <f t="shared" si="958"/>
        <v>0</v>
      </c>
      <c r="Q3427">
        <f t="shared" si="959"/>
        <v>2009</v>
      </c>
      <c r="R3427">
        <f t="shared" si="960"/>
        <v>7</v>
      </c>
      <c r="S3427">
        <f t="shared" si="961"/>
        <v>31</v>
      </c>
      <c r="T3427" s="5">
        <f t="shared" si="962"/>
        <v>38563</v>
      </c>
      <c r="U3427" s="7">
        <f t="shared" si="963"/>
        <v>2009</v>
      </c>
      <c r="V3427" s="7">
        <f t="shared" si="964"/>
        <v>7</v>
      </c>
      <c r="W3427" s="7">
        <f t="shared" si="965"/>
        <v>31</v>
      </c>
      <c r="X3427" s="7" t="str">
        <f t="shared" si="966"/>
        <v>09</v>
      </c>
      <c r="Y3427" t="str">
        <f t="shared" si="967"/>
        <v>If I Die Tonight</v>
      </c>
      <c r="Z3427" t="str">
        <f t="shared" si="968"/>
        <v>If I Die Tonight</v>
      </c>
      <c r="AA3427" t="str">
        <f t="shared" si="969"/>
        <v>ifidiet09ight</v>
      </c>
      <c r="AC3427">
        <f t="shared" si="970"/>
        <v>0</v>
      </c>
      <c r="AD3427" t="str">
        <f t="shared" si="971"/>
        <v>ifidiet09ight</v>
      </c>
    </row>
    <row r="3428" spans="1:30">
      <c r="A3428">
        <v>7081</v>
      </c>
      <c r="B3428">
        <f t="shared" si="954"/>
        <v>0</v>
      </c>
      <c r="C3428" s="8" t="s">
        <v>10259</v>
      </c>
      <c r="D3428" t="s">
        <v>14177</v>
      </c>
      <c r="E3428" s="2">
        <v>50474843</v>
      </c>
      <c r="F3428">
        <f t="shared" si="955"/>
        <v>0</v>
      </c>
      <c r="G3428" s="6">
        <f t="shared" si="956"/>
        <v>50474843</v>
      </c>
      <c r="H3428" s="6">
        <v>50474843</v>
      </c>
      <c r="I3428" s="3">
        <v>3157</v>
      </c>
      <c r="J3428" s="2">
        <v>15679190</v>
      </c>
      <c r="K3428" s="3">
        <v>2907</v>
      </c>
      <c r="L3428" s="1">
        <v>40411</v>
      </c>
      <c r="M3428">
        <f t="shared" si="957"/>
        <v>0</v>
      </c>
      <c r="N3428">
        <f t="shared" si="958"/>
        <v>0</v>
      </c>
      <c r="Q3428">
        <f t="shared" si="959"/>
        <v>2014</v>
      </c>
      <c r="R3428">
        <f t="shared" si="960"/>
        <v>8</v>
      </c>
      <c r="S3428">
        <f t="shared" si="961"/>
        <v>22</v>
      </c>
      <c r="T3428" s="5">
        <f t="shared" si="962"/>
        <v>40411</v>
      </c>
      <c r="U3428" s="7">
        <f t="shared" si="963"/>
        <v>2014</v>
      </c>
      <c r="V3428" s="7">
        <f t="shared" si="964"/>
        <v>8</v>
      </c>
      <c r="W3428" s="7">
        <f t="shared" si="965"/>
        <v>22</v>
      </c>
      <c r="X3428" s="7" t="str">
        <f t="shared" si="966"/>
        <v>14</v>
      </c>
      <c r="Y3428" t="str">
        <f t="shared" si="967"/>
        <v>If I Stay</v>
      </c>
      <c r="Z3428" t="str">
        <f t="shared" si="968"/>
        <v>If I Stay</v>
      </c>
      <c r="AA3428" t="str">
        <f t="shared" si="969"/>
        <v>ifistay14stay</v>
      </c>
      <c r="AC3428">
        <f t="shared" si="970"/>
        <v>0</v>
      </c>
      <c r="AD3428" t="str">
        <f t="shared" si="971"/>
        <v>ifistay14stay</v>
      </c>
    </row>
    <row r="3429" spans="1:30">
      <c r="A3429">
        <v>7082</v>
      </c>
      <c r="B3429">
        <f t="shared" si="954"/>
        <v>0</v>
      </c>
      <c r="C3429" s="8" t="s">
        <v>10260</v>
      </c>
      <c r="D3429" t="s">
        <v>14316</v>
      </c>
      <c r="E3429" s="2">
        <v>12135</v>
      </c>
      <c r="F3429">
        <f t="shared" si="955"/>
        <v>0</v>
      </c>
      <c r="G3429" s="6">
        <f t="shared" si="956"/>
        <v>12135</v>
      </c>
      <c r="H3429" s="6">
        <v>12135</v>
      </c>
      <c r="I3429">
        <v>1</v>
      </c>
      <c r="J3429" s="2">
        <v>2999</v>
      </c>
      <c r="K3429">
        <v>1</v>
      </c>
      <c r="L3429" s="1">
        <v>39086</v>
      </c>
      <c r="M3429">
        <f t="shared" si="957"/>
        <v>0</v>
      </c>
      <c r="N3429">
        <f t="shared" si="958"/>
        <v>0</v>
      </c>
      <c r="Q3429">
        <f t="shared" si="959"/>
        <v>2011</v>
      </c>
      <c r="R3429">
        <f t="shared" si="960"/>
        <v>1</v>
      </c>
      <c r="S3429">
        <f t="shared" si="961"/>
        <v>5</v>
      </c>
      <c r="T3429" s="5">
        <f t="shared" si="962"/>
        <v>39086</v>
      </c>
      <c r="U3429" s="7">
        <f t="shared" si="963"/>
        <v>2011</v>
      </c>
      <c r="V3429" s="7">
        <f t="shared" si="964"/>
        <v>1</v>
      </c>
      <c r="W3429" s="7">
        <f t="shared" si="965"/>
        <v>5</v>
      </c>
      <c r="X3429" s="7" t="str">
        <f t="shared" si="966"/>
        <v>11</v>
      </c>
      <c r="Y3429" t="str">
        <f t="shared" si="967"/>
        <v>If I Want to Whistle, I Whistle</v>
      </c>
      <c r="Z3429" t="str">
        <f t="shared" si="968"/>
        <v>If I Want to Whistle, I Whistle</v>
      </c>
      <c r="AA3429" t="str">
        <f t="shared" si="969"/>
        <v>ifiwant11stle</v>
      </c>
      <c r="AB3429" t="s">
        <v>1845</v>
      </c>
      <c r="AC3429">
        <f t="shared" si="970"/>
        <v>1</v>
      </c>
      <c r="AD3429" t="str">
        <f t="shared" si="971"/>
        <v>eucandv10uier</v>
      </c>
    </row>
    <row r="3430" spans="1:30">
      <c r="A3430">
        <v>7083</v>
      </c>
      <c r="B3430">
        <f t="shared" si="954"/>
        <v>0</v>
      </c>
      <c r="C3430" s="8" t="s">
        <v>10261</v>
      </c>
      <c r="D3430" t="s">
        <v>14383</v>
      </c>
      <c r="E3430" s="2">
        <v>9432</v>
      </c>
      <c r="F3430">
        <f t="shared" si="955"/>
        <v>0</v>
      </c>
      <c r="G3430" s="6">
        <f t="shared" si="956"/>
        <v>9432</v>
      </c>
      <c r="H3430" s="6">
        <v>9432</v>
      </c>
      <c r="I3430">
        <v>14</v>
      </c>
      <c r="J3430" s="2">
        <v>3889</v>
      </c>
      <c r="K3430">
        <v>14</v>
      </c>
      <c r="L3430" s="1">
        <v>39886</v>
      </c>
      <c r="M3430">
        <f t="shared" si="957"/>
        <v>0</v>
      </c>
      <c r="N3430">
        <f t="shared" si="958"/>
        <v>0</v>
      </c>
      <c r="Q3430">
        <f t="shared" si="959"/>
        <v>2013</v>
      </c>
      <c r="R3430">
        <f t="shared" si="960"/>
        <v>3</v>
      </c>
      <c r="S3430">
        <f t="shared" si="961"/>
        <v>15</v>
      </c>
      <c r="T3430" s="5">
        <f t="shared" si="962"/>
        <v>39886</v>
      </c>
      <c r="U3430" s="7">
        <f t="shared" si="963"/>
        <v>2013</v>
      </c>
      <c r="V3430" s="7">
        <f t="shared" si="964"/>
        <v>3</v>
      </c>
      <c r="W3430" s="7">
        <f t="shared" si="965"/>
        <v>15</v>
      </c>
      <c r="X3430" s="7" t="str">
        <f t="shared" si="966"/>
        <v>13</v>
      </c>
      <c r="Y3430" t="str">
        <f t="shared" si="967"/>
        <v>If I Were You</v>
      </c>
      <c r="Z3430" t="str">
        <f t="shared" si="968"/>
        <v>If I Were You</v>
      </c>
      <c r="AA3430" t="str">
        <f t="shared" si="969"/>
        <v>ifiwere13eyou</v>
      </c>
      <c r="AB3430" t="s">
        <v>1217</v>
      </c>
      <c r="AC3430">
        <f t="shared" si="970"/>
        <v>1</v>
      </c>
      <c r="AD3430" t="str">
        <f t="shared" si="971"/>
        <v>ifiwere12eyou</v>
      </c>
    </row>
    <row r="3431" spans="1:30">
      <c r="A3431">
        <v>7086</v>
      </c>
      <c r="B3431">
        <f t="shared" si="954"/>
        <v>0</v>
      </c>
      <c r="C3431" s="8" t="s">
        <v>4826</v>
      </c>
      <c r="D3431" t="s">
        <v>14048</v>
      </c>
      <c r="E3431" s="2">
        <v>426894</v>
      </c>
      <c r="F3431">
        <f t="shared" si="955"/>
        <v>0</v>
      </c>
      <c r="G3431" s="6">
        <f t="shared" si="956"/>
        <v>426894</v>
      </c>
      <c r="H3431" s="6">
        <v>426894</v>
      </c>
      <c r="I3431">
        <v>21</v>
      </c>
      <c r="J3431" s="2">
        <v>182517</v>
      </c>
      <c r="K3431">
        <v>20</v>
      </c>
      <c r="L3431" s="1">
        <v>39074</v>
      </c>
      <c r="M3431">
        <f t="shared" si="957"/>
        <v>0</v>
      </c>
      <c r="N3431">
        <f t="shared" si="958"/>
        <v>0</v>
      </c>
      <c r="Q3431">
        <f t="shared" si="959"/>
        <v>2010</v>
      </c>
      <c r="R3431">
        <f t="shared" si="960"/>
        <v>12</v>
      </c>
      <c r="S3431">
        <f t="shared" si="961"/>
        <v>24</v>
      </c>
      <c r="T3431" s="5">
        <f t="shared" si="962"/>
        <v>39074</v>
      </c>
      <c r="U3431" s="7">
        <f t="shared" si="963"/>
        <v>2010</v>
      </c>
      <c r="V3431" s="7">
        <f t="shared" si="964"/>
        <v>12</v>
      </c>
      <c r="W3431" s="7">
        <f t="shared" si="965"/>
        <v>24</v>
      </c>
      <c r="X3431" s="7" t="str">
        <f t="shared" si="966"/>
        <v>10</v>
      </c>
      <c r="Y3431" t="str">
        <f t="shared" si="967"/>
        <v>If You Are the One 2 [Fei Cheng Wu Rao II]</v>
      </c>
      <c r="Z3431" t="str">
        <f t="shared" si="968"/>
        <v>If You Are the One 2 [Fei Cheng Wu Rao II]</v>
      </c>
      <c r="AA3431" t="str">
        <f t="shared" si="969"/>
        <v>ifyouar10oii]</v>
      </c>
      <c r="AB3431" t="s">
        <v>2035</v>
      </c>
      <c r="AC3431">
        <f t="shared" si="970"/>
        <v>1</v>
      </c>
      <c r="AD3431" t="str">
        <f t="shared" si="971"/>
        <v>feichen10rao2</v>
      </c>
    </row>
    <row r="3432" spans="1:30">
      <c r="A3432">
        <v>7087</v>
      </c>
      <c r="B3432">
        <f t="shared" si="954"/>
        <v>0</v>
      </c>
      <c r="C3432" s="8" t="s">
        <v>10007</v>
      </c>
      <c r="D3432" t="s">
        <v>12420</v>
      </c>
      <c r="E3432" s="2">
        <v>43393</v>
      </c>
      <c r="F3432">
        <f t="shared" si="955"/>
        <v>0</v>
      </c>
      <c r="G3432" s="6">
        <f t="shared" si="956"/>
        <v>43393</v>
      </c>
      <c r="H3432" s="6">
        <v>43393</v>
      </c>
      <c r="I3432">
        <v>5</v>
      </c>
      <c r="J3432" s="2">
        <v>4949</v>
      </c>
      <c r="K3432">
        <v>1</v>
      </c>
      <c r="L3432" s="1">
        <v>40187</v>
      </c>
      <c r="M3432">
        <f t="shared" si="957"/>
        <v>0</v>
      </c>
      <c r="N3432">
        <f t="shared" si="958"/>
        <v>0</v>
      </c>
      <c r="Q3432">
        <f t="shared" si="959"/>
        <v>2014</v>
      </c>
      <c r="R3432">
        <f t="shared" si="960"/>
        <v>1</v>
      </c>
      <c r="S3432">
        <f t="shared" si="961"/>
        <v>10</v>
      </c>
      <c r="T3432" s="5">
        <f t="shared" si="962"/>
        <v>40187</v>
      </c>
      <c r="U3432" s="7">
        <f t="shared" si="963"/>
        <v>2014</v>
      </c>
      <c r="V3432" s="7">
        <f t="shared" si="964"/>
        <v>1</v>
      </c>
      <c r="W3432" s="7">
        <f t="shared" si="965"/>
        <v>10</v>
      </c>
      <c r="X3432" s="7" t="str">
        <f t="shared" si="966"/>
        <v>14</v>
      </c>
      <c r="Y3432" t="str">
        <f t="shared" si="967"/>
        <v>If You Build It</v>
      </c>
      <c r="Z3432" t="str">
        <f t="shared" si="968"/>
        <v>If You Build It</v>
      </c>
      <c r="AA3432" t="str">
        <f t="shared" si="969"/>
        <v>ifyoubu14ldit</v>
      </c>
      <c r="AB3432" t="s">
        <v>778</v>
      </c>
      <c r="AC3432">
        <f t="shared" si="970"/>
        <v>1</v>
      </c>
      <c r="AD3432" t="str">
        <f t="shared" si="971"/>
        <v>ifyoubu13ldit</v>
      </c>
    </row>
    <row r="3433" spans="1:30">
      <c r="A3433">
        <v>7089</v>
      </c>
      <c r="B3433">
        <f t="shared" si="954"/>
        <v>0</v>
      </c>
      <c r="C3433" s="8" t="s">
        <v>10008</v>
      </c>
      <c r="D3433" t="s">
        <v>14316</v>
      </c>
      <c r="E3433" s="2">
        <v>9719</v>
      </c>
      <c r="F3433">
        <f t="shared" si="955"/>
        <v>0</v>
      </c>
      <c r="G3433" s="6">
        <f t="shared" si="956"/>
        <v>9719</v>
      </c>
      <c r="H3433" s="6">
        <v>9719</v>
      </c>
      <c r="I3433">
        <v>1</v>
      </c>
      <c r="J3433" s="2">
        <v>1707</v>
      </c>
      <c r="K3433">
        <v>1</v>
      </c>
      <c r="L3433" s="1">
        <v>40528</v>
      </c>
      <c r="M3433">
        <f t="shared" si="957"/>
        <v>0</v>
      </c>
      <c r="N3433">
        <f t="shared" si="958"/>
        <v>0</v>
      </c>
      <c r="Q3433">
        <f t="shared" si="959"/>
        <v>2014</v>
      </c>
      <c r="R3433">
        <f t="shared" si="960"/>
        <v>12</v>
      </c>
      <c r="S3433">
        <f t="shared" si="961"/>
        <v>17</v>
      </c>
      <c r="T3433" s="5">
        <f t="shared" si="962"/>
        <v>40528</v>
      </c>
      <c r="U3433" s="7">
        <f t="shared" si="963"/>
        <v>2014</v>
      </c>
      <c r="V3433" s="7">
        <f t="shared" si="964"/>
        <v>12</v>
      </c>
      <c r="W3433" s="7">
        <f t="shared" si="965"/>
        <v>17</v>
      </c>
      <c r="X3433" s="7" t="str">
        <f t="shared" si="966"/>
        <v>14</v>
      </c>
      <c r="Y3433" t="str">
        <f t="shared" si="967"/>
        <v>If You Don't, I Will</v>
      </c>
      <c r="Z3433" t="str">
        <f t="shared" si="968"/>
        <v>If You Don't, I Will</v>
      </c>
      <c r="AA3433" t="str">
        <f t="shared" si="969"/>
        <v>ifyoudo14will</v>
      </c>
      <c r="AB3433" t="s">
        <v>580</v>
      </c>
      <c r="AC3433">
        <f t="shared" si="970"/>
        <v>1</v>
      </c>
      <c r="AD3433" t="str">
        <f t="shared" si="971"/>
        <v>arreteo14inue</v>
      </c>
    </row>
    <row r="3434" spans="1:30">
      <c r="A3434">
        <v>7091</v>
      </c>
      <c r="B3434">
        <f t="shared" si="954"/>
        <v>0</v>
      </c>
      <c r="C3434" s="8" t="s">
        <v>10009</v>
      </c>
      <c r="D3434" t="s">
        <v>14157</v>
      </c>
      <c r="E3434" s="2">
        <v>4777465</v>
      </c>
      <c r="F3434">
        <f t="shared" si="955"/>
        <v>0</v>
      </c>
      <c r="G3434" s="6">
        <f t="shared" si="956"/>
        <v>4777465</v>
      </c>
      <c r="H3434" s="6">
        <v>4777465</v>
      </c>
      <c r="I3434">
        <v>156</v>
      </c>
      <c r="J3434" s="2">
        <v>306705</v>
      </c>
      <c r="K3434">
        <v>10</v>
      </c>
      <c r="L3434" s="1">
        <v>36050</v>
      </c>
      <c r="M3434">
        <f t="shared" si="957"/>
        <v>0</v>
      </c>
      <c r="N3434">
        <f t="shared" si="958"/>
        <v>0</v>
      </c>
      <c r="Q3434">
        <f t="shared" si="959"/>
        <v>2002</v>
      </c>
      <c r="R3434">
        <f t="shared" si="960"/>
        <v>9</v>
      </c>
      <c r="S3434">
        <f t="shared" si="961"/>
        <v>13</v>
      </c>
      <c r="T3434" s="5">
        <f t="shared" si="962"/>
        <v>36050</v>
      </c>
      <c r="U3434" s="7">
        <f t="shared" si="963"/>
        <v>2002</v>
      </c>
      <c r="V3434" s="7">
        <f t="shared" si="964"/>
        <v>9</v>
      </c>
      <c r="W3434" s="7">
        <f t="shared" si="965"/>
        <v>13</v>
      </c>
      <c r="X3434" s="7" t="str">
        <f t="shared" si="966"/>
        <v>02</v>
      </c>
      <c r="Y3434" t="str">
        <f t="shared" si="967"/>
        <v>Igby Goes Down</v>
      </c>
      <c r="Z3434" t="str">
        <f t="shared" si="968"/>
        <v>Igby Goes Down</v>
      </c>
      <c r="AA3434" t="str">
        <f t="shared" si="969"/>
        <v>igbygoe02down</v>
      </c>
      <c r="AC3434">
        <f t="shared" si="970"/>
        <v>0</v>
      </c>
      <c r="AD3434" t="str">
        <f t="shared" si="971"/>
        <v>igbygoe02down</v>
      </c>
    </row>
    <row r="3435" spans="1:30">
      <c r="A3435">
        <v>7092</v>
      </c>
      <c r="B3435">
        <f t="shared" si="954"/>
        <v>0</v>
      </c>
      <c r="C3435" s="8" t="s">
        <v>10010</v>
      </c>
      <c r="D3435" t="s">
        <v>14157</v>
      </c>
      <c r="E3435" s="2">
        <v>19528602</v>
      </c>
      <c r="F3435">
        <f t="shared" si="955"/>
        <v>0</v>
      </c>
      <c r="G3435" s="6">
        <f t="shared" si="956"/>
        <v>19528602</v>
      </c>
      <c r="H3435" s="6">
        <v>19528602</v>
      </c>
      <c r="I3435" s="3">
        <v>2341</v>
      </c>
      <c r="J3435" s="2">
        <v>7803347</v>
      </c>
      <c r="K3435" s="3">
        <v>2339</v>
      </c>
      <c r="L3435" s="1">
        <v>38248</v>
      </c>
      <c r="M3435">
        <f t="shared" si="957"/>
        <v>0</v>
      </c>
      <c r="N3435">
        <f t="shared" si="958"/>
        <v>0</v>
      </c>
      <c r="Q3435">
        <f t="shared" si="959"/>
        <v>2008</v>
      </c>
      <c r="R3435">
        <f t="shared" si="960"/>
        <v>9</v>
      </c>
      <c r="S3435">
        <f t="shared" si="961"/>
        <v>19</v>
      </c>
      <c r="T3435" s="5">
        <f t="shared" si="962"/>
        <v>38248</v>
      </c>
      <c r="U3435" s="7">
        <f t="shared" si="963"/>
        <v>2008</v>
      </c>
      <c r="V3435" s="7">
        <f t="shared" si="964"/>
        <v>9</v>
      </c>
      <c r="W3435" s="7">
        <f t="shared" si="965"/>
        <v>19</v>
      </c>
      <c r="X3435" s="7" t="str">
        <f t="shared" si="966"/>
        <v>08</v>
      </c>
      <c r="Y3435" t="str">
        <f t="shared" si="967"/>
        <v>Igor</v>
      </c>
      <c r="Z3435" t="str">
        <f t="shared" si="968"/>
        <v>Igor</v>
      </c>
      <c r="AA3435" t="str">
        <f t="shared" si="969"/>
        <v>igor08igor</v>
      </c>
      <c r="AC3435">
        <f t="shared" si="970"/>
        <v>0</v>
      </c>
      <c r="AD3435" t="str">
        <f t="shared" si="971"/>
        <v>igor08igor</v>
      </c>
    </row>
    <row r="3436" spans="1:30">
      <c r="A3436">
        <v>7096</v>
      </c>
      <c r="B3436">
        <f t="shared" si="954"/>
        <v>0</v>
      </c>
      <c r="C3436" s="8" t="s">
        <v>10011</v>
      </c>
      <c r="D3436" t="s">
        <v>14168</v>
      </c>
      <c r="E3436" s="2">
        <v>240159</v>
      </c>
      <c r="F3436">
        <f t="shared" si="955"/>
        <v>0</v>
      </c>
      <c r="G3436" s="6">
        <f t="shared" si="956"/>
        <v>240159</v>
      </c>
      <c r="H3436" s="6">
        <v>240159</v>
      </c>
      <c r="I3436">
        <v>8</v>
      </c>
      <c r="J3436" s="2">
        <v>13867</v>
      </c>
      <c r="K3436">
        <v>2</v>
      </c>
      <c r="L3436" s="1">
        <v>38465</v>
      </c>
      <c r="M3436">
        <f t="shared" si="957"/>
        <v>0</v>
      </c>
      <c r="N3436">
        <f t="shared" si="958"/>
        <v>0</v>
      </c>
      <c r="Q3436">
        <f t="shared" si="959"/>
        <v>2009</v>
      </c>
      <c r="R3436">
        <f t="shared" si="960"/>
        <v>4</v>
      </c>
      <c r="S3436">
        <f t="shared" si="961"/>
        <v>24</v>
      </c>
      <c r="T3436" s="5">
        <f t="shared" si="962"/>
        <v>38465</v>
      </c>
      <c r="U3436" s="7">
        <f t="shared" si="963"/>
        <v>2009</v>
      </c>
      <c r="V3436" s="7">
        <f t="shared" si="964"/>
        <v>4</v>
      </c>
      <c r="W3436" s="7">
        <f t="shared" si="965"/>
        <v>24</v>
      </c>
      <c r="X3436" s="7" t="str">
        <f t="shared" si="966"/>
        <v>09</v>
      </c>
      <c r="Y3436" t="str">
        <f t="shared" si="967"/>
        <v>Il Divo</v>
      </c>
      <c r="Z3436" t="str">
        <f t="shared" si="968"/>
        <v>Il Divo</v>
      </c>
      <c r="AA3436" t="str">
        <f t="shared" si="969"/>
        <v>ildivo09divo</v>
      </c>
      <c r="AB3436" t="s">
        <v>2398</v>
      </c>
      <c r="AC3436">
        <f t="shared" si="970"/>
        <v>1</v>
      </c>
      <c r="AD3436" t="str">
        <f t="shared" si="971"/>
        <v>ildivo-08otti</v>
      </c>
    </row>
    <row r="3437" spans="1:30">
      <c r="A3437">
        <v>7097</v>
      </c>
      <c r="B3437">
        <f t="shared" si="954"/>
        <v>0</v>
      </c>
      <c r="C3437" s="8" t="s">
        <v>10012</v>
      </c>
      <c r="D3437" t="s">
        <v>14219</v>
      </c>
      <c r="E3437" s="2">
        <v>14001</v>
      </c>
      <c r="F3437">
        <f t="shared" si="955"/>
        <v>0</v>
      </c>
      <c r="G3437" s="6">
        <f t="shared" si="956"/>
        <v>14001</v>
      </c>
      <c r="H3437" s="6">
        <v>14001</v>
      </c>
      <c r="I3437">
        <v>3</v>
      </c>
      <c r="J3437" s="2">
        <v>2583</v>
      </c>
      <c r="K3437">
        <v>1</v>
      </c>
      <c r="L3437" s="1">
        <v>40061</v>
      </c>
      <c r="M3437">
        <f t="shared" si="957"/>
        <v>0</v>
      </c>
      <c r="N3437">
        <f t="shared" si="958"/>
        <v>0</v>
      </c>
      <c r="Q3437">
        <f t="shared" si="959"/>
        <v>2013</v>
      </c>
      <c r="R3437">
        <f t="shared" si="960"/>
        <v>9</v>
      </c>
      <c r="S3437">
        <f t="shared" si="961"/>
        <v>6</v>
      </c>
      <c r="T3437" s="5">
        <f t="shared" si="962"/>
        <v>40061</v>
      </c>
      <c r="U3437" s="7">
        <f t="shared" si="963"/>
        <v>2013</v>
      </c>
      <c r="V3437" s="7">
        <f t="shared" si="964"/>
        <v>9</v>
      </c>
      <c r="W3437" s="7">
        <f t="shared" si="965"/>
        <v>6</v>
      </c>
      <c r="X3437" s="7" t="str">
        <f t="shared" si="966"/>
        <v>13</v>
      </c>
      <c r="Y3437" t="str">
        <f t="shared" si="967"/>
        <v>Il Futuro</v>
      </c>
      <c r="Z3437" t="str">
        <f t="shared" si="968"/>
        <v>Il Futuro</v>
      </c>
      <c r="AA3437" t="str">
        <f t="shared" si="969"/>
        <v>ilfutur13turo</v>
      </c>
      <c r="AC3437">
        <f t="shared" si="970"/>
        <v>0</v>
      </c>
      <c r="AD3437" t="str">
        <f t="shared" si="971"/>
        <v>ilfutur13turo</v>
      </c>
    </row>
    <row r="3438" spans="1:30">
      <c r="A3438">
        <v>7098</v>
      </c>
      <c r="B3438">
        <f t="shared" si="954"/>
        <v>0</v>
      </c>
      <c r="C3438" s="8" t="s">
        <v>10013</v>
      </c>
      <c r="D3438" t="s">
        <v>13909</v>
      </c>
      <c r="E3438" s="2">
        <v>23442</v>
      </c>
      <c r="F3438">
        <f t="shared" si="955"/>
        <v>0</v>
      </c>
      <c r="G3438" s="6">
        <f t="shared" si="956"/>
        <v>23442</v>
      </c>
      <c r="H3438" s="6">
        <v>23442</v>
      </c>
      <c r="I3438">
        <v>6</v>
      </c>
      <c r="J3438" s="2">
        <v>9836</v>
      </c>
      <c r="K3438">
        <v>6</v>
      </c>
      <c r="L3438" s="1">
        <v>37646</v>
      </c>
      <c r="M3438">
        <f t="shared" si="957"/>
        <v>0</v>
      </c>
      <c r="N3438">
        <f t="shared" si="958"/>
        <v>0</v>
      </c>
      <c r="Q3438">
        <f t="shared" si="959"/>
        <v>2007</v>
      </c>
      <c r="R3438">
        <f t="shared" si="960"/>
        <v>1</v>
      </c>
      <c r="S3438">
        <f t="shared" si="961"/>
        <v>26</v>
      </c>
      <c r="T3438" s="5">
        <f t="shared" si="962"/>
        <v>37646</v>
      </c>
      <c r="U3438" s="7">
        <f t="shared" si="963"/>
        <v>2007</v>
      </c>
      <c r="V3438" s="7">
        <f t="shared" si="964"/>
        <v>1</v>
      </c>
      <c r="W3438" s="7">
        <f t="shared" si="965"/>
        <v>26</v>
      </c>
      <c r="X3438" s="7" t="str">
        <f t="shared" si="966"/>
        <v>07</v>
      </c>
      <c r="Y3438" t="str">
        <f t="shared" si="967"/>
        <v>Il Ne Faut Jurer de Rien</v>
      </c>
      <c r="Z3438" t="str">
        <f t="shared" si="968"/>
        <v>Il Ne Faut Jurer de Rien</v>
      </c>
      <c r="AA3438" t="str">
        <f t="shared" si="969"/>
        <v>ilnefau07rien</v>
      </c>
      <c r="AB3438" t="s">
        <v>3155</v>
      </c>
      <c r="AC3438">
        <f t="shared" si="970"/>
        <v>1</v>
      </c>
      <c r="AD3438" t="str">
        <f t="shared" si="971"/>
        <v>ilnefau05ien!</v>
      </c>
    </row>
    <row r="3439" spans="1:30">
      <c r="A3439">
        <v>7101</v>
      </c>
      <c r="B3439">
        <f t="shared" si="954"/>
        <v>0</v>
      </c>
      <c r="C3439" s="8" t="s">
        <v>10014</v>
      </c>
      <c r="D3439" t="s">
        <v>13840</v>
      </c>
      <c r="E3439" s="2">
        <v>80374</v>
      </c>
      <c r="F3439">
        <f t="shared" si="955"/>
        <v>0</v>
      </c>
      <c r="G3439" s="6">
        <f t="shared" si="956"/>
        <v>80374</v>
      </c>
      <c r="H3439" s="6">
        <v>80374</v>
      </c>
      <c r="I3439">
        <v>43</v>
      </c>
      <c r="J3439" s="2">
        <v>2235</v>
      </c>
      <c r="K3439">
        <v>2</v>
      </c>
      <c r="L3439" s="1">
        <v>38108</v>
      </c>
      <c r="M3439">
        <f t="shared" si="957"/>
        <v>0</v>
      </c>
      <c r="N3439">
        <f t="shared" si="958"/>
        <v>0</v>
      </c>
      <c r="Q3439">
        <f t="shared" si="959"/>
        <v>2008</v>
      </c>
      <c r="R3439">
        <f t="shared" si="960"/>
        <v>5</v>
      </c>
      <c r="S3439">
        <f t="shared" si="961"/>
        <v>2</v>
      </c>
      <c r="T3439" s="5">
        <f t="shared" si="962"/>
        <v>38108</v>
      </c>
      <c r="U3439" s="7">
        <f t="shared" si="963"/>
        <v>2008</v>
      </c>
      <c r="V3439" s="7">
        <f t="shared" si="964"/>
        <v>5</v>
      </c>
      <c r="W3439" s="7">
        <f t="shared" si="965"/>
        <v>2</v>
      </c>
      <c r="X3439" s="7" t="str">
        <f t="shared" si="966"/>
        <v>08</v>
      </c>
      <c r="Y3439" t="str">
        <f t="shared" si="967"/>
        <v>Il Trittico at La Scala</v>
      </c>
      <c r="Z3439" t="str">
        <f t="shared" si="968"/>
        <v>Il Trittico at La Scala</v>
      </c>
      <c r="AA3439" t="str">
        <f t="shared" si="969"/>
        <v>iltritt08cala</v>
      </c>
      <c r="AC3439">
        <f t="shared" si="970"/>
        <v>0</v>
      </c>
      <c r="AD3439" t="str">
        <f t="shared" si="971"/>
        <v>iltritt08cala</v>
      </c>
    </row>
    <row r="3440" spans="1:30">
      <c r="A3440">
        <v>7103</v>
      </c>
      <c r="B3440">
        <f t="shared" si="954"/>
        <v>0</v>
      </c>
      <c r="C3440" s="8" t="s">
        <v>4827</v>
      </c>
      <c r="D3440" t="s">
        <v>14316</v>
      </c>
      <c r="E3440" s="2">
        <v>651</v>
      </c>
      <c r="F3440">
        <f t="shared" si="955"/>
        <v>0</v>
      </c>
      <c r="G3440" s="6">
        <f t="shared" si="956"/>
        <v>651</v>
      </c>
      <c r="H3440" s="6">
        <v>651</v>
      </c>
      <c r="I3440">
        <v>1</v>
      </c>
      <c r="J3440" s="2">
        <v>404</v>
      </c>
      <c r="K3440">
        <v>1</v>
      </c>
      <c r="L3440" s="1">
        <v>39165</v>
      </c>
      <c r="M3440">
        <f t="shared" si="957"/>
        <v>0</v>
      </c>
      <c r="N3440">
        <f t="shared" si="958"/>
        <v>0</v>
      </c>
      <c r="Q3440">
        <f t="shared" si="959"/>
        <v>2011</v>
      </c>
      <c r="R3440">
        <f t="shared" si="960"/>
        <v>3</v>
      </c>
      <c r="S3440">
        <f t="shared" si="961"/>
        <v>25</v>
      </c>
      <c r="T3440" s="5">
        <f t="shared" si="962"/>
        <v>39165</v>
      </c>
      <c r="U3440" s="7">
        <f t="shared" si="963"/>
        <v>2011</v>
      </c>
      <c r="V3440" s="7">
        <f t="shared" si="964"/>
        <v>3</v>
      </c>
      <c r="W3440" s="7">
        <f t="shared" si="965"/>
        <v>25</v>
      </c>
      <c r="X3440" s="7" t="str">
        <f t="shared" si="966"/>
        <v>11</v>
      </c>
      <c r="Y3440" t="str">
        <f t="shared" si="967"/>
        <v>Illegal [2011]</v>
      </c>
      <c r="Z3440" t="str">
        <f t="shared" si="968"/>
        <v>Illegal [2011]</v>
      </c>
      <c r="AA3440" t="str">
        <f t="shared" si="969"/>
        <v>illegal11011]</v>
      </c>
      <c r="AB3440" t="s">
        <v>1847</v>
      </c>
      <c r="AC3440">
        <f t="shared" si="970"/>
        <v>1</v>
      </c>
      <c r="AD3440" t="str">
        <f t="shared" si="971"/>
        <v>illegal10egal</v>
      </c>
    </row>
    <row r="3441" spans="1:30">
      <c r="A3441">
        <v>7104</v>
      </c>
      <c r="B3441">
        <f t="shared" si="954"/>
        <v>0</v>
      </c>
      <c r="C3441" s="8" t="s">
        <v>10015</v>
      </c>
      <c r="D3441" t="s">
        <v>14185</v>
      </c>
      <c r="E3441" s="2">
        <v>3106835</v>
      </c>
      <c r="F3441">
        <f t="shared" si="955"/>
        <v>0</v>
      </c>
      <c r="G3441" s="6">
        <f t="shared" si="956"/>
        <v>3106835</v>
      </c>
      <c r="H3441" s="6">
        <v>3106835</v>
      </c>
      <c r="I3441">
        <v>514</v>
      </c>
      <c r="J3441" s="2">
        <v>1425915</v>
      </c>
      <c r="K3441">
        <v>512</v>
      </c>
      <c r="L3441" s="1">
        <v>37856</v>
      </c>
      <c r="M3441">
        <f t="shared" si="957"/>
        <v>0</v>
      </c>
      <c r="N3441">
        <f t="shared" si="958"/>
        <v>0</v>
      </c>
      <c r="Q3441">
        <f t="shared" si="959"/>
        <v>2007</v>
      </c>
      <c r="R3441">
        <f t="shared" si="960"/>
        <v>8</v>
      </c>
      <c r="S3441">
        <f t="shared" si="961"/>
        <v>24</v>
      </c>
      <c r="T3441" s="5">
        <f t="shared" si="962"/>
        <v>37856</v>
      </c>
      <c r="U3441" s="7">
        <f t="shared" si="963"/>
        <v>2007</v>
      </c>
      <c r="V3441" s="7">
        <f t="shared" si="964"/>
        <v>8</v>
      </c>
      <c r="W3441" s="7">
        <f t="shared" si="965"/>
        <v>24</v>
      </c>
      <c r="X3441" s="7" t="str">
        <f t="shared" si="966"/>
        <v>07</v>
      </c>
      <c r="Y3441" t="str">
        <f t="shared" si="967"/>
        <v>Illegal Tender</v>
      </c>
      <c r="Z3441" t="str">
        <f t="shared" si="968"/>
        <v>Illegal Tender</v>
      </c>
      <c r="AA3441" t="str">
        <f t="shared" si="969"/>
        <v>illegal07nder</v>
      </c>
      <c r="AC3441">
        <f t="shared" si="970"/>
        <v>0</v>
      </c>
      <c r="AD3441" t="str">
        <f t="shared" si="971"/>
        <v>illegal07nder</v>
      </c>
    </row>
    <row r="3442" spans="1:30">
      <c r="A3442">
        <v>7110</v>
      </c>
      <c r="B3442">
        <f t="shared" si="954"/>
        <v>0</v>
      </c>
      <c r="C3442" s="8" t="s">
        <v>10016</v>
      </c>
      <c r="D3442" t="s">
        <v>14222</v>
      </c>
      <c r="E3442" s="2">
        <v>9261</v>
      </c>
      <c r="F3442">
        <f t="shared" si="955"/>
        <v>0</v>
      </c>
      <c r="G3442" s="6">
        <f t="shared" si="956"/>
        <v>9261</v>
      </c>
      <c r="H3442" s="6">
        <v>9261</v>
      </c>
      <c r="I3442">
        <v>5</v>
      </c>
      <c r="J3442" s="2">
        <v>9261</v>
      </c>
      <c r="K3442">
        <v>5</v>
      </c>
      <c r="L3442" s="1">
        <v>37303</v>
      </c>
      <c r="M3442">
        <f t="shared" si="957"/>
        <v>0</v>
      </c>
      <c r="N3442">
        <f t="shared" si="958"/>
        <v>0</v>
      </c>
      <c r="Q3442">
        <f t="shared" si="959"/>
        <v>2006</v>
      </c>
      <c r="R3442">
        <f t="shared" si="960"/>
        <v>2</v>
      </c>
      <c r="S3442">
        <f t="shared" si="961"/>
        <v>17</v>
      </c>
      <c r="T3442" s="5">
        <f t="shared" si="962"/>
        <v>37303</v>
      </c>
      <c r="U3442" s="7">
        <f t="shared" si="963"/>
        <v>2006</v>
      </c>
      <c r="V3442" s="7">
        <f t="shared" si="964"/>
        <v>2</v>
      </c>
      <c r="W3442" s="7">
        <f t="shared" si="965"/>
        <v>17</v>
      </c>
      <c r="X3442" s="7" t="str">
        <f t="shared" si="966"/>
        <v>06</v>
      </c>
      <c r="Y3442" t="str">
        <f t="shared" si="967"/>
        <v>Illusion</v>
      </c>
      <c r="Z3442" t="str">
        <f t="shared" si="968"/>
        <v>Illusion</v>
      </c>
      <c r="AA3442" t="str">
        <f t="shared" si="969"/>
        <v>illusio06sion</v>
      </c>
      <c r="AB3442" t="s">
        <v>3096</v>
      </c>
      <c r="AC3442">
        <f t="shared" si="970"/>
        <v>1</v>
      </c>
      <c r="AD3442" t="str">
        <f t="shared" si="971"/>
        <v>illusio04sion</v>
      </c>
    </row>
    <row r="3443" spans="1:30">
      <c r="A3443">
        <v>7114</v>
      </c>
      <c r="B3443">
        <f t="shared" si="954"/>
        <v>0</v>
      </c>
      <c r="C3443" s="8" t="s">
        <v>10255</v>
      </c>
      <c r="D3443" t="s">
        <v>14316</v>
      </c>
      <c r="E3443" s="2">
        <v>56773</v>
      </c>
      <c r="F3443">
        <f t="shared" si="955"/>
        <v>0</v>
      </c>
      <c r="G3443" s="6">
        <f t="shared" si="956"/>
        <v>56773</v>
      </c>
      <c r="H3443" s="6">
        <v>56773</v>
      </c>
      <c r="I3443">
        <v>4</v>
      </c>
      <c r="J3443" s="2">
        <v>8775</v>
      </c>
      <c r="K3443">
        <v>2</v>
      </c>
      <c r="L3443" s="1">
        <v>40271</v>
      </c>
      <c r="M3443">
        <f t="shared" si="957"/>
        <v>0</v>
      </c>
      <c r="N3443">
        <f t="shared" si="958"/>
        <v>0</v>
      </c>
      <c r="Q3443">
        <f t="shared" si="959"/>
        <v>2014</v>
      </c>
      <c r="R3443">
        <f t="shared" si="960"/>
        <v>4</v>
      </c>
      <c r="S3443">
        <f t="shared" si="961"/>
        <v>4</v>
      </c>
      <c r="T3443" s="5">
        <f t="shared" si="962"/>
        <v>40271</v>
      </c>
      <c r="U3443" s="7">
        <f t="shared" si="963"/>
        <v>2014</v>
      </c>
      <c r="V3443" s="7">
        <f t="shared" si="964"/>
        <v>4</v>
      </c>
      <c r="W3443" s="7">
        <f t="shared" si="965"/>
        <v>4</v>
      </c>
      <c r="X3443" s="7" t="str">
        <f t="shared" si="966"/>
        <v>14</v>
      </c>
      <c r="Y3443" t="str">
        <f t="shared" si="967"/>
        <v>Ilo Ilo</v>
      </c>
      <c r="Z3443" t="str">
        <f t="shared" si="968"/>
        <v>Ilo Ilo</v>
      </c>
      <c r="AA3443" t="str">
        <f t="shared" si="969"/>
        <v>iloilo14oilo</v>
      </c>
      <c r="AB3443" t="s">
        <v>581</v>
      </c>
      <c r="AC3443">
        <f t="shared" si="970"/>
        <v>1</v>
      </c>
      <c r="AD3443" t="str">
        <f t="shared" si="971"/>
        <v>iloilo13oilo</v>
      </c>
    </row>
    <row r="3444" spans="1:30">
      <c r="A3444">
        <v>7117</v>
      </c>
      <c r="B3444">
        <f t="shared" si="954"/>
        <v>0</v>
      </c>
      <c r="C3444" s="8" t="s">
        <v>10082</v>
      </c>
      <c r="D3444" t="s">
        <v>14183</v>
      </c>
      <c r="E3444" s="2">
        <v>228767</v>
      </c>
      <c r="F3444">
        <f t="shared" si="955"/>
        <v>0</v>
      </c>
      <c r="G3444" s="6">
        <f t="shared" si="956"/>
        <v>228767</v>
      </c>
      <c r="H3444" s="6">
        <v>228767</v>
      </c>
      <c r="I3444">
        <v>24</v>
      </c>
      <c r="J3444" s="2">
        <v>4696</v>
      </c>
      <c r="K3444">
        <v>2</v>
      </c>
      <c r="L3444" s="1">
        <v>36876</v>
      </c>
      <c r="M3444">
        <f t="shared" si="957"/>
        <v>0</v>
      </c>
      <c r="N3444">
        <f t="shared" si="958"/>
        <v>0</v>
      </c>
      <c r="Q3444">
        <f t="shared" si="959"/>
        <v>2004</v>
      </c>
      <c r="R3444">
        <f t="shared" si="960"/>
        <v>12</v>
      </c>
      <c r="S3444">
        <f t="shared" si="961"/>
        <v>17</v>
      </c>
      <c r="T3444" s="5">
        <f t="shared" si="962"/>
        <v>36876</v>
      </c>
      <c r="U3444" s="7">
        <f t="shared" si="963"/>
        <v>2004</v>
      </c>
      <c r="V3444" s="7">
        <f t="shared" si="964"/>
        <v>12</v>
      </c>
      <c r="W3444" s="7">
        <f t="shared" si="965"/>
        <v>17</v>
      </c>
      <c r="X3444" s="7" t="str">
        <f t="shared" si="966"/>
        <v>04</v>
      </c>
      <c r="Y3444" t="str">
        <f t="shared" si="967"/>
        <v>Imaginary Heroes</v>
      </c>
      <c r="Z3444" t="str">
        <f t="shared" si="968"/>
        <v>Imaginary Heroes</v>
      </c>
      <c r="AA3444" t="str">
        <f t="shared" si="969"/>
        <v>imagina04roes</v>
      </c>
      <c r="AC3444">
        <f t="shared" si="970"/>
        <v>0</v>
      </c>
      <c r="AD3444" t="str">
        <f t="shared" si="971"/>
        <v>imagina04roes</v>
      </c>
    </row>
    <row r="3445" spans="1:30">
      <c r="A3445">
        <v>7118</v>
      </c>
      <c r="B3445">
        <f t="shared" si="954"/>
        <v>0</v>
      </c>
      <c r="C3445" s="8" t="s">
        <v>10083</v>
      </c>
      <c r="D3445" t="s">
        <v>13991</v>
      </c>
      <c r="E3445" s="2">
        <v>21507</v>
      </c>
      <c r="F3445">
        <f t="shared" si="955"/>
        <v>0</v>
      </c>
      <c r="G3445" s="6">
        <f t="shared" si="956"/>
        <v>21507</v>
      </c>
      <c r="H3445" s="6">
        <v>21507</v>
      </c>
      <c r="I3445">
        <v>3</v>
      </c>
      <c r="J3445" s="2">
        <v>630</v>
      </c>
      <c r="K3445">
        <v>1</v>
      </c>
      <c r="L3445" s="1">
        <v>37961</v>
      </c>
      <c r="M3445">
        <f t="shared" si="957"/>
        <v>0</v>
      </c>
      <c r="N3445">
        <f t="shared" si="958"/>
        <v>0</v>
      </c>
      <c r="Q3445">
        <f t="shared" si="959"/>
        <v>2007</v>
      </c>
      <c r="R3445">
        <f t="shared" si="960"/>
        <v>12</v>
      </c>
      <c r="S3445">
        <f t="shared" si="961"/>
        <v>7</v>
      </c>
      <c r="T3445" s="5">
        <f t="shared" si="962"/>
        <v>37961</v>
      </c>
      <c r="U3445" s="7">
        <f t="shared" si="963"/>
        <v>2007</v>
      </c>
      <c r="V3445" s="7">
        <f t="shared" si="964"/>
        <v>12</v>
      </c>
      <c r="W3445" s="7">
        <f t="shared" si="965"/>
        <v>7</v>
      </c>
      <c r="X3445" s="7" t="str">
        <f t="shared" si="966"/>
        <v>07</v>
      </c>
      <c r="Y3445" t="str">
        <f t="shared" si="967"/>
        <v>Imaginary Witness: Hollywood and the Holocaust</v>
      </c>
      <c r="Z3445" t="str">
        <f t="shared" si="968"/>
        <v>Imaginary Witness: Hollywood and the Holocaust</v>
      </c>
      <c r="AA3445" t="str">
        <f t="shared" si="969"/>
        <v>imagina07aust</v>
      </c>
      <c r="AB3445" t="s">
        <v>3156</v>
      </c>
      <c r="AC3445">
        <f t="shared" si="970"/>
        <v>1</v>
      </c>
      <c r="AD3445" t="str">
        <f t="shared" si="971"/>
        <v>imagina04aust</v>
      </c>
    </row>
    <row r="3446" spans="1:30">
      <c r="A3446">
        <v>7119</v>
      </c>
      <c r="B3446">
        <f t="shared" si="954"/>
        <v>0</v>
      </c>
      <c r="C3446" s="8" t="s">
        <v>10084</v>
      </c>
      <c r="D3446" t="s">
        <v>14308</v>
      </c>
      <c r="E3446" s="2">
        <v>672243</v>
      </c>
      <c r="F3446">
        <f t="shared" si="955"/>
        <v>0</v>
      </c>
      <c r="G3446" s="6">
        <f t="shared" si="956"/>
        <v>672243</v>
      </c>
      <c r="H3446" s="6">
        <v>672243</v>
      </c>
      <c r="I3446">
        <v>106</v>
      </c>
      <c r="J3446" s="2">
        <v>51907</v>
      </c>
      <c r="K3446">
        <v>8</v>
      </c>
      <c r="L3446" s="1">
        <v>37282</v>
      </c>
      <c r="M3446">
        <f t="shared" si="957"/>
        <v>0</v>
      </c>
      <c r="N3446">
        <f t="shared" si="958"/>
        <v>0</v>
      </c>
      <c r="Q3446">
        <f t="shared" si="959"/>
        <v>2006</v>
      </c>
      <c r="R3446">
        <f t="shared" si="960"/>
        <v>1</v>
      </c>
      <c r="S3446">
        <f t="shared" si="961"/>
        <v>27</v>
      </c>
      <c r="T3446" s="5">
        <f t="shared" si="962"/>
        <v>37282</v>
      </c>
      <c r="U3446" s="7">
        <f t="shared" si="963"/>
        <v>2006</v>
      </c>
      <c r="V3446" s="7">
        <f t="shared" si="964"/>
        <v>1</v>
      </c>
      <c r="W3446" s="7">
        <f t="shared" si="965"/>
        <v>27</v>
      </c>
      <c r="X3446" s="7" t="str">
        <f t="shared" si="966"/>
        <v>06</v>
      </c>
      <c r="Y3446" t="str">
        <f t="shared" si="967"/>
        <v>Imagine Me and You</v>
      </c>
      <c r="Z3446" t="str">
        <f t="shared" si="968"/>
        <v>Imagine Me and You</v>
      </c>
      <c r="AA3446" t="str">
        <f t="shared" si="969"/>
        <v>imagine06dyou</v>
      </c>
      <c r="AB3446" t="s">
        <v>3097</v>
      </c>
      <c r="AC3446">
        <f t="shared" si="970"/>
        <v>1</v>
      </c>
      <c r="AD3446" t="str">
        <f t="shared" si="971"/>
        <v>imagine05&amp;you</v>
      </c>
    </row>
    <row r="3447" spans="1:30">
      <c r="A3447">
        <v>7120</v>
      </c>
      <c r="B3447">
        <f t="shared" si="954"/>
        <v>0</v>
      </c>
      <c r="C3447" s="8" t="s">
        <v>10085</v>
      </c>
      <c r="D3447" t="s">
        <v>14318</v>
      </c>
      <c r="E3447" s="2">
        <v>16123323</v>
      </c>
      <c r="F3447">
        <f t="shared" si="955"/>
        <v>0</v>
      </c>
      <c r="G3447" s="6">
        <f t="shared" si="956"/>
        <v>16123323</v>
      </c>
      <c r="H3447" s="6">
        <v>16123323</v>
      </c>
      <c r="I3447" s="3">
        <v>3011</v>
      </c>
      <c r="J3447" s="2">
        <v>5503519</v>
      </c>
      <c r="K3447" s="3">
        <v>3008</v>
      </c>
      <c r="L3447" s="1">
        <v>38514</v>
      </c>
      <c r="M3447">
        <f t="shared" si="957"/>
        <v>0</v>
      </c>
      <c r="N3447">
        <f t="shared" si="958"/>
        <v>0</v>
      </c>
      <c r="Q3447">
        <f t="shared" si="959"/>
        <v>2009</v>
      </c>
      <c r="R3447">
        <f t="shared" si="960"/>
        <v>6</v>
      </c>
      <c r="S3447">
        <f t="shared" si="961"/>
        <v>12</v>
      </c>
      <c r="T3447" s="5">
        <f t="shared" si="962"/>
        <v>38514</v>
      </c>
      <c r="U3447" s="7">
        <f t="shared" si="963"/>
        <v>2009</v>
      </c>
      <c r="V3447" s="7">
        <f t="shared" si="964"/>
        <v>6</v>
      </c>
      <c r="W3447" s="7">
        <f t="shared" si="965"/>
        <v>12</v>
      </c>
      <c r="X3447" s="7" t="str">
        <f t="shared" si="966"/>
        <v>09</v>
      </c>
      <c r="Y3447" t="str">
        <f t="shared" si="967"/>
        <v>Imagine That</v>
      </c>
      <c r="Z3447" t="str">
        <f t="shared" si="968"/>
        <v>Imagine That</v>
      </c>
      <c r="AA3447" t="str">
        <f t="shared" si="969"/>
        <v>imagine09that</v>
      </c>
      <c r="AC3447">
        <f t="shared" si="970"/>
        <v>0</v>
      </c>
      <c r="AD3447" t="str">
        <f t="shared" si="971"/>
        <v>imagine09that</v>
      </c>
    </row>
    <row r="3448" spans="1:30">
      <c r="A3448">
        <v>7122</v>
      </c>
      <c r="B3448">
        <f t="shared" si="954"/>
        <v>0</v>
      </c>
      <c r="C3448" s="8" t="s">
        <v>10086</v>
      </c>
      <c r="D3448" t="s">
        <v>13085</v>
      </c>
      <c r="E3448" s="2">
        <v>8899</v>
      </c>
      <c r="F3448">
        <f t="shared" si="955"/>
        <v>0</v>
      </c>
      <c r="G3448" s="6">
        <f t="shared" si="956"/>
        <v>8899</v>
      </c>
      <c r="H3448" s="6">
        <v>8899</v>
      </c>
      <c r="I3448">
        <v>1</v>
      </c>
      <c r="J3448" s="2">
        <v>3752</v>
      </c>
      <c r="K3448">
        <v>1</v>
      </c>
      <c r="L3448" s="1">
        <v>36687</v>
      </c>
      <c r="M3448">
        <f t="shared" si="957"/>
        <v>0</v>
      </c>
      <c r="N3448">
        <f t="shared" si="958"/>
        <v>0</v>
      </c>
      <c r="Q3448">
        <f t="shared" si="959"/>
        <v>2004</v>
      </c>
      <c r="R3448">
        <f t="shared" si="960"/>
        <v>6</v>
      </c>
      <c r="S3448">
        <f t="shared" si="961"/>
        <v>11</v>
      </c>
      <c r="T3448" s="5">
        <f t="shared" si="962"/>
        <v>36687</v>
      </c>
      <c r="U3448" s="7">
        <f t="shared" si="963"/>
        <v>2004</v>
      </c>
      <c r="V3448" s="7">
        <f t="shared" si="964"/>
        <v>6</v>
      </c>
      <c r="W3448" s="7">
        <f t="shared" si="965"/>
        <v>11</v>
      </c>
      <c r="X3448" s="7" t="str">
        <f t="shared" si="966"/>
        <v>04</v>
      </c>
      <c r="Y3448" t="str">
        <f t="shared" si="967"/>
        <v>Imagining Argentina</v>
      </c>
      <c r="Z3448" t="str">
        <f t="shared" si="968"/>
        <v>Imagining Argentina</v>
      </c>
      <c r="AA3448" t="str">
        <f t="shared" si="969"/>
        <v>imagini04tina</v>
      </c>
      <c r="AB3448" t="s">
        <v>3849</v>
      </c>
      <c r="AC3448">
        <f t="shared" si="970"/>
        <v>1</v>
      </c>
      <c r="AD3448" t="str">
        <f t="shared" si="971"/>
        <v>imagini03tina</v>
      </c>
    </row>
    <row r="3449" spans="1:30">
      <c r="A3449">
        <v>7124</v>
      </c>
      <c r="B3449">
        <f t="shared" si="954"/>
        <v>0</v>
      </c>
      <c r="C3449" s="8" t="s">
        <v>10087</v>
      </c>
      <c r="D3449" t="s">
        <v>12929</v>
      </c>
      <c r="E3449" s="2">
        <v>200992</v>
      </c>
      <c r="F3449">
        <f t="shared" si="955"/>
        <v>0</v>
      </c>
      <c r="G3449" s="6">
        <f t="shared" si="956"/>
        <v>200992</v>
      </c>
      <c r="H3449" s="6">
        <v>200992</v>
      </c>
      <c r="I3449">
        <v>6</v>
      </c>
      <c r="J3449" s="2">
        <v>24077</v>
      </c>
      <c r="K3449">
        <v>6</v>
      </c>
      <c r="L3449" s="1">
        <v>36685</v>
      </c>
      <c r="M3449">
        <f t="shared" si="957"/>
        <v>0</v>
      </c>
      <c r="N3449">
        <f t="shared" si="958"/>
        <v>0</v>
      </c>
      <c r="Q3449">
        <f t="shared" si="959"/>
        <v>2004</v>
      </c>
      <c r="R3449">
        <f t="shared" si="960"/>
        <v>6</v>
      </c>
      <c r="S3449">
        <f t="shared" si="961"/>
        <v>9</v>
      </c>
      <c r="T3449" s="5">
        <f t="shared" si="962"/>
        <v>36685</v>
      </c>
      <c r="U3449" s="7">
        <f t="shared" si="963"/>
        <v>2004</v>
      </c>
      <c r="V3449" s="7">
        <f t="shared" si="964"/>
        <v>6</v>
      </c>
      <c r="W3449" s="7">
        <f t="shared" si="965"/>
        <v>9</v>
      </c>
      <c r="X3449" s="7" t="str">
        <f t="shared" si="966"/>
        <v>04</v>
      </c>
      <c r="Y3449" t="str">
        <f t="shared" si="967"/>
        <v>Imelda</v>
      </c>
      <c r="Z3449" t="str">
        <f t="shared" si="968"/>
        <v>Imelda</v>
      </c>
      <c r="AA3449" t="str">
        <f t="shared" si="969"/>
        <v>imelda04elda</v>
      </c>
      <c r="AB3449" t="s">
        <v>3850</v>
      </c>
      <c r="AC3449">
        <f t="shared" si="970"/>
        <v>1</v>
      </c>
      <c r="AD3449" t="str">
        <f t="shared" si="971"/>
        <v>imelda03elda</v>
      </c>
    </row>
    <row r="3450" spans="1:30">
      <c r="A3450">
        <v>7130</v>
      </c>
      <c r="B3450">
        <f t="shared" si="954"/>
        <v>0</v>
      </c>
      <c r="C3450" s="8" t="s">
        <v>9905</v>
      </c>
      <c r="D3450" t="s">
        <v>14153</v>
      </c>
      <c r="E3450" s="2">
        <v>24554</v>
      </c>
      <c r="F3450">
        <f t="shared" si="955"/>
        <v>0</v>
      </c>
      <c r="G3450" s="6">
        <f t="shared" si="956"/>
        <v>24554</v>
      </c>
      <c r="H3450" s="6">
        <v>24554</v>
      </c>
      <c r="I3450">
        <v>30</v>
      </c>
      <c r="J3450" s="2">
        <v>14432</v>
      </c>
      <c r="K3450">
        <v>30</v>
      </c>
      <c r="L3450" s="1">
        <v>39130</v>
      </c>
      <c r="M3450">
        <f t="shared" si="957"/>
        <v>0</v>
      </c>
      <c r="N3450">
        <f t="shared" si="958"/>
        <v>0</v>
      </c>
      <c r="Q3450">
        <f t="shared" si="959"/>
        <v>2011</v>
      </c>
      <c r="R3450">
        <f t="shared" si="960"/>
        <v>2</v>
      </c>
      <c r="S3450">
        <f t="shared" si="961"/>
        <v>18</v>
      </c>
      <c r="T3450" s="5">
        <f t="shared" si="962"/>
        <v>39130</v>
      </c>
      <c r="U3450" s="7">
        <f t="shared" si="963"/>
        <v>2011</v>
      </c>
      <c r="V3450" s="7">
        <f t="shared" si="964"/>
        <v>2</v>
      </c>
      <c r="W3450" s="7">
        <f t="shared" si="965"/>
        <v>18</v>
      </c>
      <c r="X3450" s="7" t="str">
        <f t="shared" si="966"/>
        <v>11</v>
      </c>
      <c r="Y3450" t="str">
        <f t="shared" si="967"/>
        <v>Immigration Tango</v>
      </c>
      <c r="Z3450" t="str">
        <f t="shared" si="968"/>
        <v>Immigration Tango</v>
      </c>
      <c r="AA3450" t="str">
        <f t="shared" si="969"/>
        <v>immigra11ango</v>
      </c>
      <c r="AB3450" t="s">
        <v>1848</v>
      </c>
      <c r="AC3450">
        <f t="shared" si="970"/>
        <v>1</v>
      </c>
      <c r="AD3450" t="str">
        <f t="shared" si="971"/>
        <v>immigra10ango</v>
      </c>
    </row>
    <row r="3451" spans="1:30">
      <c r="A3451">
        <v>7133</v>
      </c>
      <c r="B3451">
        <f t="shared" si="954"/>
        <v>0</v>
      </c>
      <c r="C3451" s="8" t="s">
        <v>9907</v>
      </c>
      <c r="D3451" t="s">
        <v>14519</v>
      </c>
      <c r="E3451" s="2">
        <v>83504017</v>
      </c>
      <c r="F3451">
        <f t="shared" si="955"/>
        <v>0</v>
      </c>
      <c r="G3451" s="6">
        <f t="shared" si="956"/>
        <v>83504017</v>
      </c>
      <c r="H3451" s="6">
        <v>83504017</v>
      </c>
      <c r="I3451" s="3">
        <v>3120</v>
      </c>
      <c r="J3451" s="2">
        <v>32206425</v>
      </c>
      <c r="K3451" s="3">
        <v>3112</v>
      </c>
      <c r="L3451" s="1">
        <v>39396</v>
      </c>
      <c r="M3451">
        <f t="shared" si="957"/>
        <v>0</v>
      </c>
      <c r="N3451">
        <f t="shared" si="958"/>
        <v>0</v>
      </c>
      <c r="Q3451">
        <f t="shared" si="959"/>
        <v>2011</v>
      </c>
      <c r="R3451">
        <f t="shared" si="960"/>
        <v>11</v>
      </c>
      <c r="S3451">
        <f t="shared" si="961"/>
        <v>11</v>
      </c>
      <c r="T3451" s="5">
        <f t="shared" si="962"/>
        <v>39396</v>
      </c>
      <c r="U3451" s="7">
        <f t="shared" si="963"/>
        <v>2011</v>
      </c>
      <c r="V3451" s="7">
        <f t="shared" si="964"/>
        <v>11</v>
      </c>
      <c r="W3451" s="7">
        <f t="shared" si="965"/>
        <v>11</v>
      </c>
      <c r="X3451" s="7" t="str">
        <f t="shared" si="966"/>
        <v>11</v>
      </c>
      <c r="Y3451" t="str">
        <f t="shared" si="967"/>
        <v>Immortals</v>
      </c>
      <c r="Z3451" t="str">
        <f t="shared" si="968"/>
        <v>Immortals</v>
      </c>
      <c r="AA3451" t="str">
        <f t="shared" si="969"/>
        <v>immorta11tals</v>
      </c>
      <c r="AC3451">
        <f t="shared" si="970"/>
        <v>0</v>
      </c>
      <c r="AD3451" t="str">
        <f t="shared" si="971"/>
        <v>immorta11tals</v>
      </c>
    </row>
    <row r="3452" spans="1:30">
      <c r="A3452">
        <v>7138</v>
      </c>
      <c r="B3452">
        <f t="shared" si="954"/>
        <v>0</v>
      </c>
      <c r="C3452" s="8" t="s">
        <v>10149</v>
      </c>
      <c r="D3452" t="s">
        <v>14253</v>
      </c>
      <c r="E3452" s="2">
        <v>6285176</v>
      </c>
      <c r="F3452">
        <f t="shared" si="955"/>
        <v>0</v>
      </c>
      <c r="G3452" s="6">
        <f t="shared" si="956"/>
        <v>6285176</v>
      </c>
      <c r="H3452" s="6">
        <v>6285176</v>
      </c>
      <c r="I3452" s="3">
        <v>1870</v>
      </c>
      <c r="J3452" s="2">
        <v>3022523</v>
      </c>
      <c r="K3452" s="3">
        <v>1870</v>
      </c>
      <c r="L3452" s="1">
        <v>35798</v>
      </c>
      <c r="M3452">
        <f t="shared" si="957"/>
        <v>0</v>
      </c>
      <c r="N3452">
        <f t="shared" si="958"/>
        <v>0</v>
      </c>
      <c r="Q3452">
        <f t="shared" si="959"/>
        <v>2002</v>
      </c>
      <c r="R3452">
        <f t="shared" si="960"/>
        <v>1</v>
      </c>
      <c r="S3452">
        <f t="shared" si="961"/>
        <v>4</v>
      </c>
      <c r="T3452" s="5">
        <f t="shared" si="962"/>
        <v>35798</v>
      </c>
      <c r="U3452" s="7">
        <f t="shared" si="963"/>
        <v>2002</v>
      </c>
      <c r="V3452" s="7">
        <f t="shared" si="964"/>
        <v>1</v>
      </c>
      <c r="W3452" s="7">
        <f t="shared" si="965"/>
        <v>4</v>
      </c>
      <c r="X3452" s="7" t="str">
        <f t="shared" si="966"/>
        <v>02</v>
      </c>
      <c r="Y3452" t="str">
        <f t="shared" si="967"/>
        <v>Impostor</v>
      </c>
      <c r="Z3452" t="str">
        <f t="shared" si="968"/>
        <v>Impostor</v>
      </c>
      <c r="AA3452" t="str">
        <f t="shared" si="969"/>
        <v>imposto02stor</v>
      </c>
      <c r="AB3452" t="s">
        <v>4354</v>
      </c>
      <c r="AC3452">
        <f t="shared" si="970"/>
        <v>1</v>
      </c>
      <c r="AD3452" t="str">
        <f t="shared" si="971"/>
        <v>imposto01stor</v>
      </c>
    </row>
    <row r="3453" spans="1:30">
      <c r="A3453">
        <v>7144</v>
      </c>
      <c r="B3453">
        <f t="shared" si="954"/>
        <v>0</v>
      </c>
      <c r="C3453" s="8" t="s">
        <v>10150</v>
      </c>
      <c r="D3453" t="s">
        <v>14183</v>
      </c>
      <c r="E3453" s="2">
        <v>1008098</v>
      </c>
      <c r="F3453">
        <f t="shared" si="955"/>
        <v>0</v>
      </c>
      <c r="G3453" s="6">
        <f t="shared" si="956"/>
        <v>1008098</v>
      </c>
      <c r="H3453" s="6">
        <v>1008098</v>
      </c>
      <c r="I3453">
        <v>51</v>
      </c>
      <c r="J3453" s="2">
        <v>33058</v>
      </c>
      <c r="K3453">
        <v>4</v>
      </c>
      <c r="L3453" s="1">
        <v>39172</v>
      </c>
      <c r="M3453">
        <f t="shared" si="957"/>
        <v>0</v>
      </c>
      <c r="N3453">
        <f t="shared" si="958"/>
        <v>0</v>
      </c>
      <c r="Q3453">
        <f t="shared" si="959"/>
        <v>2011</v>
      </c>
      <c r="R3453">
        <f t="shared" si="960"/>
        <v>4</v>
      </c>
      <c r="S3453">
        <f t="shared" si="961"/>
        <v>1</v>
      </c>
      <c r="T3453" s="5">
        <f t="shared" si="962"/>
        <v>39172</v>
      </c>
      <c r="U3453" s="7">
        <f t="shared" si="963"/>
        <v>2011</v>
      </c>
      <c r="V3453" s="7">
        <f t="shared" si="964"/>
        <v>4</v>
      </c>
      <c r="W3453" s="7">
        <f t="shared" si="965"/>
        <v>1</v>
      </c>
      <c r="X3453" s="7" t="str">
        <f t="shared" si="966"/>
        <v>11</v>
      </c>
      <c r="Y3453" t="str">
        <f t="shared" si="967"/>
        <v>In a Better World</v>
      </c>
      <c r="Z3453" t="str">
        <f t="shared" si="968"/>
        <v>In a Better World</v>
      </c>
      <c r="AA3453" t="str">
        <f t="shared" si="969"/>
        <v>inabett11orld</v>
      </c>
      <c r="AB3453" t="s">
        <v>1849</v>
      </c>
      <c r="AC3453">
        <f t="shared" si="970"/>
        <v>1</v>
      </c>
      <c r="AD3453" t="str">
        <f t="shared" si="971"/>
        <v>haevne10vnen</v>
      </c>
    </row>
    <row r="3454" spans="1:30">
      <c r="A3454">
        <v>7145</v>
      </c>
      <c r="B3454">
        <f t="shared" si="954"/>
        <v>0</v>
      </c>
      <c r="C3454" s="8" t="s">
        <v>10151</v>
      </c>
      <c r="D3454" t="s">
        <v>14508</v>
      </c>
      <c r="E3454" s="2">
        <v>54640</v>
      </c>
      <c r="F3454">
        <f t="shared" si="955"/>
        <v>0</v>
      </c>
      <c r="G3454" s="6">
        <f t="shared" si="956"/>
        <v>54640</v>
      </c>
      <c r="H3454" s="6">
        <v>54640</v>
      </c>
      <c r="I3454">
        <v>4</v>
      </c>
      <c r="J3454" s="2">
        <v>5297</v>
      </c>
      <c r="K3454">
        <v>1</v>
      </c>
      <c r="L3454" s="1">
        <v>38451</v>
      </c>
      <c r="M3454">
        <f t="shared" si="957"/>
        <v>0</v>
      </c>
      <c r="N3454">
        <f t="shared" si="958"/>
        <v>0</v>
      </c>
      <c r="Q3454">
        <f t="shared" si="959"/>
        <v>2009</v>
      </c>
      <c r="R3454">
        <f t="shared" si="960"/>
        <v>4</v>
      </c>
      <c r="S3454">
        <f t="shared" si="961"/>
        <v>10</v>
      </c>
      <c r="T3454" s="5">
        <f t="shared" si="962"/>
        <v>38451</v>
      </c>
      <c r="U3454" s="7">
        <f t="shared" si="963"/>
        <v>2009</v>
      </c>
      <c r="V3454" s="7">
        <f t="shared" si="964"/>
        <v>4</v>
      </c>
      <c r="W3454" s="7">
        <f t="shared" si="965"/>
        <v>10</v>
      </c>
      <c r="X3454" s="7" t="str">
        <f t="shared" si="966"/>
        <v>09</v>
      </c>
      <c r="Y3454" t="str">
        <f t="shared" si="967"/>
        <v>In a Dream</v>
      </c>
      <c r="Z3454" t="str">
        <f t="shared" si="968"/>
        <v>In a Dream</v>
      </c>
      <c r="AA3454" t="str">
        <f t="shared" si="969"/>
        <v>inadrea09ream</v>
      </c>
      <c r="AB3454" t="s">
        <v>2399</v>
      </c>
      <c r="AC3454">
        <f t="shared" si="970"/>
        <v>1</v>
      </c>
      <c r="AD3454" t="str">
        <f t="shared" si="971"/>
        <v>inadrea08ream</v>
      </c>
    </row>
    <row r="3455" spans="1:30">
      <c r="A3455">
        <v>7146</v>
      </c>
      <c r="B3455">
        <f t="shared" si="954"/>
        <v>0</v>
      </c>
      <c r="C3455" s="8" t="s">
        <v>10152</v>
      </c>
      <c r="D3455" t="s">
        <v>14153</v>
      </c>
      <c r="E3455" s="2">
        <v>2963902</v>
      </c>
      <c r="F3455">
        <f t="shared" si="955"/>
        <v>0</v>
      </c>
      <c r="G3455" s="6">
        <f t="shared" si="956"/>
        <v>2963902</v>
      </c>
      <c r="H3455" s="6">
        <v>2963902</v>
      </c>
      <c r="I3455">
        <v>144</v>
      </c>
      <c r="J3455" s="2">
        <v>70541</v>
      </c>
      <c r="K3455">
        <v>3</v>
      </c>
      <c r="L3455" s="1">
        <v>40033</v>
      </c>
      <c r="M3455">
        <f t="shared" si="957"/>
        <v>0</v>
      </c>
      <c r="N3455">
        <f t="shared" si="958"/>
        <v>0</v>
      </c>
      <c r="Q3455">
        <f t="shared" si="959"/>
        <v>2013</v>
      </c>
      <c r="R3455">
        <f t="shared" si="960"/>
        <v>8</v>
      </c>
      <c r="S3455">
        <f t="shared" si="961"/>
        <v>9</v>
      </c>
      <c r="T3455" s="5">
        <f t="shared" si="962"/>
        <v>40033</v>
      </c>
      <c r="U3455" s="7">
        <f t="shared" si="963"/>
        <v>2013</v>
      </c>
      <c r="V3455" s="7">
        <f t="shared" si="964"/>
        <v>8</v>
      </c>
      <c r="W3455" s="7">
        <f t="shared" si="965"/>
        <v>9</v>
      </c>
      <c r="X3455" s="7" t="str">
        <f t="shared" si="966"/>
        <v>13</v>
      </c>
      <c r="Y3455" t="str">
        <f t="shared" si="967"/>
        <v>In a World</v>
      </c>
      <c r="Z3455" t="str">
        <f t="shared" si="968"/>
        <v>In a World</v>
      </c>
      <c r="AA3455" t="str">
        <f t="shared" si="969"/>
        <v>inaworl13orld</v>
      </c>
      <c r="AC3455">
        <f t="shared" si="970"/>
        <v>0</v>
      </c>
      <c r="AD3455" t="str">
        <f t="shared" si="971"/>
        <v>inaworl13orld</v>
      </c>
    </row>
    <row r="3456" spans="1:30">
      <c r="A3456">
        <v>7147</v>
      </c>
      <c r="B3456">
        <f t="shared" si="954"/>
        <v>0</v>
      </c>
      <c r="C3456" s="8" t="s">
        <v>10153</v>
      </c>
      <c r="D3456" t="s">
        <v>14308</v>
      </c>
      <c r="E3456" s="2">
        <v>15539656</v>
      </c>
      <c r="F3456">
        <f t="shared" si="955"/>
        <v>0</v>
      </c>
      <c r="G3456" s="6">
        <f t="shared" si="956"/>
        <v>15539656</v>
      </c>
      <c r="H3456" s="6">
        <v>15539656</v>
      </c>
      <c r="I3456">
        <v>403</v>
      </c>
      <c r="J3456" s="2">
        <v>205229</v>
      </c>
      <c r="K3456">
        <v>11</v>
      </c>
      <c r="L3456" s="1">
        <v>36489</v>
      </c>
      <c r="M3456">
        <f t="shared" si="957"/>
        <v>0</v>
      </c>
      <c r="N3456">
        <f t="shared" si="958"/>
        <v>0</v>
      </c>
      <c r="Q3456">
        <f t="shared" si="959"/>
        <v>2003</v>
      </c>
      <c r="R3456">
        <f t="shared" si="960"/>
        <v>11</v>
      </c>
      <c r="S3456">
        <f t="shared" si="961"/>
        <v>26</v>
      </c>
      <c r="T3456" s="5">
        <f t="shared" si="962"/>
        <v>36489</v>
      </c>
      <c r="U3456" s="7">
        <f t="shared" si="963"/>
        <v>2003</v>
      </c>
      <c r="V3456" s="7">
        <f t="shared" si="964"/>
        <v>11</v>
      </c>
      <c r="W3456" s="7">
        <f t="shared" si="965"/>
        <v>26</v>
      </c>
      <c r="X3456" s="7" t="str">
        <f t="shared" si="966"/>
        <v>03</v>
      </c>
      <c r="Y3456" t="str">
        <f t="shared" si="967"/>
        <v>In America</v>
      </c>
      <c r="Z3456" t="str">
        <f t="shared" si="968"/>
        <v>In America</v>
      </c>
      <c r="AA3456" t="str">
        <f t="shared" si="969"/>
        <v>inameri03rica</v>
      </c>
      <c r="AB3456" t="s">
        <v>4079</v>
      </c>
      <c r="AC3456">
        <f t="shared" si="970"/>
        <v>1</v>
      </c>
      <c r="AD3456" t="str">
        <f t="shared" si="971"/>
        <v>inameri02rica</v>
      </c>
    </row>
    <row r="3457" spans="1:30">
      <c r="A3457">
        <v>7148</v>
      </c>
      <c r="B3457">
        <f t="shared" si="954"/>
        <v>0</v>
      </c>
      <c r="C3457" s="8" t="s">
        <v>10154</v>
      </c>
      <c r="D3457" t="s">
        <v>14383</v>
      </c>
      <c r="E3457" s="2">
        <v>25079</v>
      </c>
      <c r="F3457">
        <f t="shared" si="955"/>
        <v>0</v>
      </c>
      <c r="G3457" s="6">
        <f t="shared" si="956"/>
        <v>25079</v>
      </c>
      <c r="H3457" s="6">
        <v>25079</v>
      </c>
      <c r="I3457">
        <v>6</v>
      </c>
      <c r="J3457" s="2">
        <v>3207</v>
      </c>
      <c r="K3457">
        <v>1</v>
      </c>
      <c r="L3457" s="1">
        <v>39760</v>
      </c>
      <c r="M3457">
        <f t="shared" si="957"/>
        <v>0</v>
      </c>
      <c r="N3457">
        <f t="shared" si="958"/>
        <v>0</v>
      </c>
      <c r="Q3457">
        <f t="shared" si="959"/>
        <v>2012</v>
      </c>
      <c r="R3457">
        <f t="shared" si="960"/>
        <v>11</v>
      </c>
      <c r="S3457">
        <f t="shared" si="961"/>
        <v>9</v>
      </c>
      <c r="T3457" s="5">
        <f t="shared" si="962"/>
        <v>39760</v>
      </c>
      <c r="U3457" s="7">
        <f t="shared" si="963"/>
        <v>2012</v>
      </c>
      <c r="V3457" s="7">
        <f t="shared" si="964"/>
        <v>11</v>
      </c>
      <c r="W3457" s="7">
        <f t="shared" si="965"/>
        <v>9</v>
      </c>
      <c r="X3457" s="7" t="str">
        <f t="shared" si="966"/>
        <v>12</v>
      </c>
      <c r="Y3457" t="str">
        <f t="shared" si="967"/>
        <v>In Another Country</v>
      </c>
      <c r="Z3457" t="str">
        <f t="shared" si="968"/>
        <v>In Another Country</v>
      </c>
      <c r="AA3457" t="str">
        <f t="shared" si="969"/>
        <v>inanoth12ntry</v>
      </c>
      <c r="AB3457" t="s">
        <v>1539</v>
      </c>
      <c r="AC3457">
        <f t="shared" si="970"/>
        <v>1</v>
      </c>
      <c r="AD3457" t="str">
        <f t="shared" si="971"/>
        <v>da-reun12-seo</v>
      </c>
    </row>
    <row r="3458" spans="1:30">
      <c r="A3458">
        <v>7149</v>
      </c>
      <c r="B3458">
        <f t="shared" ref="B3458:B3521" si="972">IFERROR(FIND("[re-",C3458),0)</f>
        <v>0</v>
      </c>
      <c r="C3458" s="8" t="s">
        <v>10155</v>
      </c>
      <c r="D3458" t="s">
        <v>14215</v>
      </c>
      <c r="E3458" s="2">
        <v>23465</v>
      </c>
      <c r="F3458">
        <f t="shared" ref="F3458:F3521" si="973">IF(NOT(ISBLANK(E3458)),IF(ISNUMBER(E3458),0,1),0)</f>
        <v>0</v>
      </c>
      <c r="G3458" s="6">
        <f t="shared" ref="G3458:G3521" si="974">IFERROR(IF(NOT(ISBLANK(E3458)),VALUE(SUBSTITUTE(E3458,"*","")),""),"")</f>
        <v>23465</v>
      </c>
      <c r="H3458" s="6">
        <v>23465</v>
      </c>
      <c r="I3458">
        <v>4</v>
      </c>
      <c r="J3458" s="2">
        <v>5065</v>
      </c>
      <c r="K3458">
        <v>1</v>
      </c>
      <c r="L3458" s="1">
        <v>37798</v>
      </c>
      <c r="M3458">
        <f t="shared" ref="M3458:M3521" si="975">IF(EXACT("TBD",L3458),1,0)</f>
        <v>0</v>
      </c>
      <c r="N3458">
        <f t="shared" ref="N3458:N3521" si="976">IFERROR(IF(L3458&gt;DATE(2016,5,18),1,0),0)</f>
        <v>0</v>
      </c>
      <c r="Q3458">
        <f t="shared" ref="Q3458:Q3521" si="977">IFERROR(IF(ISBLANK(P3458),YEAR(L3458),P3458),"")</f>
        <v>2007</v>
      </c>
      <c r="R3458">
        <f t="shared" ref="R3458:R3521" si="978">IFERROR(IF(NOT(ISBLANK(P3458)),IF(NOT(ISBLANK(O3458)),O3458,""),MONTH(L3458)),"")</f>
        <v>6</v>
      </c>
      <c r="S3458">
        <f t="shared" ref="S3458:S3521" si="979">IFERROR(IF(AND(ISBLANK(O3458),ISBLANK(P3458)),DAY(L3458),""),"")</f>
        <v>27</v>
      </c>
      <c r="T3458" s="5">
        <f t="shared" ref="T3458:T3521" si="980">IFERROR(IF(NOT(AND(ISBLANK(Q3458),ISBLANK(R3458),ISBLANK(S3458))),DATE(Q3458,R3458,S3458),""),"")</f>
        <v>37798</v>
      </c>
      <c r="U3458" s="7">
        <f t="shared" ref="U3458:U3521" si="981">YEAR(T3458)</f>
        <v>2007</v>
      </c>
      <c r="V3458" s="7">
        <f t="shared" ref="V3458:V3521" si="982">MONTH(T3458)</f>
        <v>6</v>
      </c>
      <c r="W3458" s="7">
        <f t="shared" ref="W3458:W3521" si="983">DAY(T3458)</f>
        <v>27</v>
      </c>
      <c r="X3458" s="7" t="str">
        <f t="shared" ref="X3458:X3521" si="984">IF(M3458=1,"tbd",IF(Q3458&lt;1927,Q3458,RIGHT(Q3458,2)))</f>
        <v>07</v>
      </c>
      <c r="Y3458" t="str">
        <f t="shared" ref="Y3458:Y3521" si="985">IF(EXACT(LEFT(C3458,2),"A "),MID(C3458,3,9999),C3458)</f>
        <v>In Between Days</v>
      </c>
      <c r="Z3458" t="str">
        <f t="shared" ref="Z3458:Z3521" si="986">IF(EXACT(LEFT(Y3458,4),"The "),MID(Y3458,5,9999),Y3458)</f>
        <v>In Between Days</v>
      </c>
      <c r="AA3458" t="str">
        <f t="shared" ref="AA3458:AA3521" si="987">LOWER(CONCATENATE(LEFT(SUBSTITUTE(TRIM(CLEAN(Z3458))," ",""),7),RIGHT(X3458,2),RIGHT(SUBSTITUTE(TRIM(CLEAN(Z3458))," ",""),4)))</f>
        <v>inbetwe07days</v>
      </c>
      <c r="AB3458" t="s">
        <v>3157</v>
      </c>
      <c r="AC3458">
        <f t="shared" ref="AC3458:AC3521" si="988">IF(ISBLANK(AB3458),0,1)</f>
        <v>1</v>
      </c>
      <c r="AD3458" t="str">
        <f t="shared" ref="AD3458:AD3521" si="989">IF(ISBLANK(AB3458),AA3458,AB3458)</f>
        <v>inbetwe06days</v>
      </c>
    </row>
    <row r="3459" spans="1:30">
      <c r="A3459">
        <v>7150</v>
      </c>
      <c r="B3459">
        <f t="shared" si="972"/>
        <v>0</v>
      </c>
      <c r="C3459" s="8" t="s">
        <v>10156</v>
      </c>
      <c r="D3459" t="s">
        <v>14341</v>
      </c>
      <c r="E3459" s="2">
        <v>56092</v>
      </c>
      <c r="F3459">
        <f t="shared" si="973"/>
        <v>0</v>
      </c>
      <c r="G3459" s="6">
        <f t="shared" si="974"/>
        <v>56092</v>
      </c>
      <c r="H3459" s="6">
        <v>56092</v>
      </c>
      <c r="I3459">
        <v>4</v>
      </c>
      <c r="J3459" s="2">
        <v>9280</v>
      </c>
      <c r="K3459">
        <v>2</v>
      </c>
      <c r="L3459" s="1">
        <v>40187</v>
      </c>
      <c r="M3459">
        <f t="shared" si="975"/>
        <v>0</v>
      </c>
      <c r="N3459">
        <f t="shared" si="976"/>
        <v>0</v>
      </c>
      <c r="Q3459">
        <f t="shared" si="977"/>
        <v>2014</v>
      </c>
      <c r="R3459">
        <f t="shared" si="978"/>
        <v>1</v>
      </c>
      <c r="S3459">
        <f t="shared" si="979"/>
        <v>10</v>
      </c>
      <c r="T3459" s="5">
        <f t="shared" si="980"/>
        <v>40187</v>
      </c>
      <c r="U3459" s="7">
        <f t="shared" si="981"/>
        <v>2014</v>
      </c>
      <c r="V3459" s="7">
        <f t="shared" si="982"/>
        <v>1</v>
      </c>
      <c r="W3459" s="7">
        <f t="shared" si="983"/>
        <v>10</v>
      </c>
      <c r="X3459" s="7" t="str">
        <f t="shared" si="984"/>
        <v>14</v>
      </c>
      <c r="Y3459" t="str">
        <f t="shared" si="985"/>
        <v>In Bloom</v>
      </c>
      <c r="Z3459" t="str">
        <f t="shared" si="986"/>
        <v>In Bloom</v>
      </c>
      <c r="AA3459" t="str">
        <f t="shared" si="987"/>
        <v>inbloom14loom</v>
      </c>
      <c r="AB3459" t="s">
        <v>582</v>
      </c>
      <c r="AC3459">
        <f t="shared" si="988"/>
        <v>1</v>
      </c>
      <c r="AD3459" t="str">
        <f t="shared" si="989"/>
        <v>grzelin13eebi</v>
      </c>
    </row>
    <row r="3460" spans="1:30">
      <c r="A3460">
        <v>7151</v>
      </c>
      <c r="B3460">
        <f t="shared" si="972"/>
        <v>0</v>
      </c>
      <c r="C3460" s="8" t="s">
        <v>10318</v>
      </c>
      <c r="D3460" t="s">
        <v>14527</v>
      </c>
      <c r="E3460" s="2">
        <v>7800824</v>
      </c>
      <c r="F3460">
        <f t="shared" si="973"/>
        <v>0</v>
      </c>
      <c r="G3460" s="6">
        <f t="shared" si="974"/>
        <v>7800824</v>
      </c>
      <c r="H3460" s="6">
        <v>7800824</v>
      </c>
      <c r="I3460">
        <v>232</v>
      </c>
      <c r="J3460" s="2">
        <v>459575</v>
      </c>
      <c r="K3460">
        <v>28</v>
      </c>
      <c r="L3460" s="1">
        <v>38024</v>
      </c>
      <c r="M3460">
        <f t="shared" si="975"/>
        <v>0</v>
      </c>
      <c r="N3460">
        <f t="shared" si="976"/>
        <v>0</v>
      </c>
      <c r="Q3460">
        <f t="shared" si="977"/>
        <v>2008</v>
      </c>
      <c r="R3460">
        <f t="shared" si="978"/>
        <v>2</v>
      </c>
      <c r="S3460">
        <f t="shared" si="979"/>
        <v>8</v>
      </c>
      <c r="T3460" s="5">
        <f t="shared" si="980"/>
        <v>38024</v>
      </c>
      <c r="U3460" s="7">
        <f t="shared" si="981"/>
        <v>2008</v>
      </c>
      <c r="V3460" s="7">
        <f t="shared" si="982"/>
        <v>2</v>
      </c>
      <c r="W3460" s="7">
        <f t="shared" si="983"/>
        <v>8</v>
      </c>
      <c r="X3460" s="7" t="str">
        <f t="shared" si="984"/>
        <v>08</v>
      </c>
      <c r="Y3460" t="str">
        <f t="shared" si="985"/>
        <v>In Bruges</v>
      </c>
      <c r="Z3460" t="str">
        <f t="shared" si="986"/>
        <v>In Bruges</v>
      </c>
      <c r="AA3460" t="str">
        <f t="shared" si="987"/>
        <v>inbruge08uges</v>
      </c>
      <c r="AC3460">
        <f t="shared" si="988"/>
        <v>0</v>
      </c>
      <c r="AD3460" t="str">
        <f t="shared" si="989"/>
        <v>inbruge08uges</v>
      </c>
    </row>
    <row r="3461" spans="1:30">
      <c r="A3461">
        <v>7157</v>
      </c>
      <c r="B3461">
        <f t="shared" si="972"/>
        <v>0</v>
      </c>
      <c r="C3461" s="8" t="s">
        <v>10320</v>
      </c>
      <c r="D3461" t="s">
        <v>14183</v>
      </c>
      <c r="E3461" s="2">
        <v>1041455</v>
      </c>
      <c r="F3461">
        <f t="shared" si="973"/>
        <v>0</v>
      </c>
      <c r="G3461" s="6">
        <f t="shared" si="974"/>
        <v>1041455</v>
      </c>
      <c r="H3461" s="6">
        <v>1041455</v>
      </c>
      <c r="I3461">
        <v>52</v>
      </c>
      <c r="J3461" s="2">
        <v>27413</v>
      </c>
      <c r="K3461">
        <v>3</v>
      </c>
      <c r="L3461" s="1">
        <v>39487</v>
      </c>
      <c r="M3461">
        <f t="shared" si="975"/>
        <v>0</v>
      </c>
      <c r="N3461">
        <f t="shared" si="976"/>
        <v>0</v>
      </c>
      <c r="Q3461">
        <f t="shared" si="977"/>
        <v>2012</v>
      </c>
      <c r="R3461">
        <f t="shared" si="978"/>
        <v>2</v>
      </c>
      <c r="S3461">
        <f t="shared" si="979"/>
        <v>10</v>
      </c>
      <c r="T3461" s="5">
        <f t="shared" si="980"/>
        <v>39487</v>
      </c>
      <c r="U3461" s="7">
        <f t="shared" si="981"/>
        <v>2012</v>
      </c>
      <c r="V3461" s="7">
        <f t="shared" si="982"/>
        <v>2</v>
      </c>
      <c r="W3461" s="7">
        <f t="shared" si="983"/>
        <v>10</v>
      </c>
      <c r="X3461" s="7" t="str">
        <f t="shared" si="984"/>
        <v>12</v>
      </c>
      <c r="Y3461" t="str">
        <f t="shared" si="985"/>
        <v>In Darkness</v>
      </c>
      <c r="Z3461" t="str">
        <f t="shared" si="986"/>
        <v>In Darkness</v>
      </c>
      <c r="AA3461" t="str">
        <f t="shared" si="987"/>
        <v>indarkn12ness</v>
      </c>
      <c r="AB3461" t="s">
        <v>1540</v>
      </c>
      <c r="AC3461">
        <f t="shared" si="988"/>
        <v>1</v>
      </c>
      <c r="AD3461" t="str">
        <f t="shared" si="989"/>
        <v>indarkn11ness</v>
      </c>
    </row>
    <row r="3462" spans="1:30">
      <c r="A3462">
        <v>7161</v>
      </c>
      <c r="B3462">
        <f t="shared" si="972"/>
        <v>0</v>
      </c>
      <c r="C3462" s="8" t="s">
        <v>10321</v>
      </c>
      <c r="D3462" t="s">
        <v>14185</v>
      </c>
      <c r="E3462" s="2">
        <v>45806659</v>
      </c>
      <c r="F3462">
        <f t="shared" si="973"/>
        <v>0</v>
      </c>
      <c r="G3462" s="6">
        <f t="shared" si="974"/>
        <v>45806659</v>
      </c>
      <c r="H3462" s="6">
        <v>45806659</v>
      </c>
      <c r="I3462" s="3">
        <v>1963</v>
      </c>
      <c r="J3462" s="2">
        <v>151750</v>
      </c>
      <c r="K3462">
        <v>3</v>
      </c>
      <c r="L3462" s="1">
        <v>36888</v>
      </c>
      <c r="M3462">
        <f t="shared" si="975"/>
        <v>0</v>
      </c>
      <c r="N3462">
        <f t="shared" si="976"/>
        <v>0</v>
      </c>
      <c r="Q3462">
        <f t="shared" si="977"/>
        <v>2004</v>
      </c>
      <c r="R3462">
        <f t="shared" si="978"/>
        <v>12</v>
      </c>
      <c r="S3462">
        <f t="shared" si="979"/>
        <v>29</v>
      </c>
      <c r="T3462" s="5">
        <f t="shared" si="980"/>
        <v>36888</v>
      </c>
      <c r="U3462" s="7">
        <f t="shared" si="981"/>
        <v>2004</v>
      </c>
      <c r="V3462" s="7">
        <f t="shared" si="982"/>
        <v>12</v>
      </c>
      <c r="W3462" s="7">
        <f t="shared" si="983"/>
        <v>29</v>
      </c>
      <c r="X3462" s="7" t="str">
        <f t="shared" si="984"/>
        <v>04</v>
      </c>
      <c r="Y3462" t="str">
        <f t="shared" si="985"/>
        <v>In Good Company</v>
      </c>
      <c r="Z3462" t="str">
        <f t="shared" si="986"/>
        <v>In Good Company</v>
      </c>
      <c r="AA3462" t="str">
        <f t="shared" si="987"/>
        <v>ingoodc04pany</v>
      </c>
      <c r="AC3462">
        <f t="shared" si="988"/>
        <v>0</v>
      </c>
      <c r="AD3462" t="str">
        <f t="shared" si="989"/>
        <v>ingoodc04pany</v>
      </c>
    </row>
    <row r="3463" spans="1:30">
      <c r="A3463">
        <v>7164</v>
      </c>
      <c r="B3463">
        <f t="shared" si="972"/>
        <v>0</v>
      </c>
      <c r="C3463" s="8" t="s">
        <v>10322</v>
      </c>
      <c r="D3463" t="s">
        <v>14305</v>
      </c>
      <c r="E3463" s="2">
        <v>884</v>
      </c>
      <c r="F3463">
        <f t="shared" si="973"/>
        <v>0</v>
      </c>
      <c r="G3463" s="6">
        <f t="shared" si="974"/>
        <v>884</v>
      </c>
      <c r="H3463" s="6">
        <v>884</v>
      </c>
      <c r="I3463">
        <v>3</v>
      </c>
      <c r="J3463" s="2">
        <v>232</v>
      </c>
      <c r="K3463">
        <v>2</v>
      </c>
      <c r="L3463" s="1">
        <v>37366</v>
      </c>
      <c r="M3463">
        <f t="shared" si="975"/>
        <v>0</v>
      </c>
      <c r="N3463">
        <f t="shared" si="976"/>
        <v>0</v>
      </c>
      <c r="Q3463">
        <f t="shared" si="977"/>
        <v>2006</v>
      </c>
      <c r="R3463">
        <f t="shared" si="978"/>
        <v>4</v>
      </c>
      <c r="S3463">
        <f t="shared" si="979"/>
        <v>21</v>
      </c>
      <c r="T3463" s="5">
        <f t="shared" si="980"/>
        <v>37366</v>
      </c>
      <c r="U3463" s="7">
        <f t="shared" si="981"/>
        <v>2006</v>
      </c>
      <c r="V3463" s="7">
        <f t="shared" si="982"/>
        <v>4</v>
      </c>
      <c r="W3463" s="7">
        <f t="shared" si="983"/>
        <v>21</v>
      </c>
      <c r="X3463" s="7" t="str">
        <f t="shared" si="984"/>
        <v>06</v>
      </c>
      <c r="Y3463" t="str">
        <f t="shared" si="985"/>
        <v>In Her Line of Fire</v>
      </c>
      <c r="Z3463" t="str">
        <f t="shared" si="986"/>
        <v>In Her Line of Fire</v>
      </c>
      <c r="AA3463" t="str">
        <f t="shared" si="987"/>
        <v>inherli06fire</v>
      </c>
      <c r="AC3463">
        <f t="shared" si="988"/>
        <v>0</v>
      </c>
      <c r="AD3463" t="str">
        <f t="shared" si="989"/>
        <v>inherli06fire</v>
      </c>
    </row>
    <row r="3464" spans="1:30">
      <c r="A3464">
        <v>7165</v>
      </c>
      <c r="B3464">
        <f t="shared" si="972"/>
        <v>0</v>
      </c>
      <c r="C3464" s="8" t="s">
        <v>10323</v>
      </c>
      <c r="D3464" t="s">
        <v>14400</v>
      </c>
      <c r="E3464" s="2">
        <v>32880591</v>
      </c>
      <c r="F3464">
        <f t="shared" si="973"/>
        <v>0</v>
      </c>
      <c r="G3464" s="6">
        <f t="shared" si="974"/>
        <v>32880591</v>
      </c>
      <c r="H3464" s="6">
        <v>32880591</v>
      </c>
      <c r="I3464" s="3">
        <v>2840</v>
      </c>
      <c r="J3464" s="2">
        <v>10017575</v>
      </c>
      <c r="K3464" s="3">
        <v>2808</v>
      </c>
      <c r="L3464" s="1">
        <v>37170</v>
      </c>
      <c r="M3464">
        <f t="shared" si="975"/>
        <v>0</v>
      </c>
      <c r="N3464">
        <f t="shared" si="976"/>
        <v>0</v>
      </c>
      <c r="Q3464">
        <f t="shared" si="977"/>
        <v>2005</v>
      </c>
      <c r="R3464">
        <f t="shared" si="978"/>
        <v>10</v>
      </c>
      <c r="S3464">
        <f t="shared" si="979"/>
        <v>7</v>
      </c>
      <c r="T3464" s="5">
        <f t="shared" si="980"/>
        <v>37170</v>
      </c>
      <c r="U3464" s="7">
        <f t="shared" si="981"/>
        <v>2005</v>
      </c>
      <c r="V3464" s="7">
        <f t="shared" si="982"/>
        <v>10</v>
      </c>
      <c r="W3464" s="7">
        <f t="shared" si="983"/>
        <v>7</v>
      </c>
      <c r="X3464" s="7" t="str">
        <f t="shared" si="984"/>
        <v>05</v>
      </c>
      <c r="Y3464" t="str">
        <f t="shared" si="985"/>
        <v>In Her Shoes</v>
      </c>
      <c r="Z3464" t="str">
        <f t="shared" si="986"/>
        <v>In Her Shoes</v>
      </c>
      <c r="AA3464" t="str">
        <f t="shared" si="987"/>
        <v>inhersh05hoes</v>
      </c>
      <c r="AC3464">
        <f t="shared" si="988"/>
        <v>0</v>
      </c>
      <c r="AD3464" t="str">
        <f t="shared" si="989"/>
        <v>inhersh05hoes</v>
      </c>
    </row>
    <row r="3465" spans="1:30">
      <c r="A3465">
        <v>7167</v>
      </c>
      <c r="B3465">
        <f t="shared" si="972"/>
        <v>0</v>
      </c>
      <c r="C3465" s="8" t="s">
        <v>10324</v>
      </c>
      <c r="D3465" t="s">
        <v>14017</v>
      </c>
      <c r="E3465" s="2">
        <v>121094</v>
      </c>
      <c r="F3465">
        <f t="shared" si="973"/>
        <v>0</v>
      </c>
      <c r="G3465" s="6">
        <f t="shared" si="974"/>
        <v>121094</v>
      </c>
      <c r="H3465" s="6">
        <v>121094</v>
      </c>
      <c r="I3465">
        <v>8</v>
      </c>
      <c r="J3465" s="2">
        <v>15150</v>
      </c>
      <c r="K3465">
        <v>1</v>
      </c>
      <c r="L3465" s="1">
        <v>40850</v>
      </c>
      <c r="M3465">
        <f t="shared" si="975"/>
        <v>0</v>
      </c>
      <c r="N3465">
        <f t="shared" si="976"/>
        <v>0</v>
      </c>
      <c r="Q3465">
        <f t="shared" si="977"/>
        <v>2015</v>
      </c>
      <c r="R3465">
        <f t="shared" si="978"/>
        <v>11</v>
      </c>
      <c r="S3465">
        <f t="shared" si="979"/>
        <v>4</v>
      </c>
      <c r="T3465" s="5">
        <f t="shared" si="980"/>
        <v>40850</v>
      </c>
      <c r="U3465" s="7">
        <f t="shared" si="981"/>
        <v>2015</v>
      </c>
      <c r="V3465" s="7">
        <f t="shared" si="982"/>
        <v>11</v>
      </c>
      <c r="W3465" s="7">
        <f t="shared" si="983"/>
        <v>4</v>
      </c>
      <c r="X3465" s="7" t="str">
        <f t="shared" si="984"/>
        <v>15</v>
      </c>
      <c r="Y3465" t="str">
        <f t="shared" si="985"/>
        <v>In Jackson Heights</v>
      </c>
      <c r="Z3465" t="str">
        <f t="shared" si="986"/>
        <v>In Jackson Heights</v>
      </c>
      <c r="AA3465" t="str">
        <f t="shared" si="987"/>
        <v>injacks15ghts</v>
      </c>
      <c r="AC3465">
        <f t="shared" si="988"/>
        <v>0</v>
      </c>
      <c r="AD3465" t="str">
        <f t="shared" si="989"/>
        <v>injacks15ghts</v>
      </c>
    </row>
    <row r="3466" spans="1:30">
      <c r="A3466">
        <v>7169</v>
      </c>
      <c r="B3466">
        <f t="shared" si="972"/>
        <v>0</v>
      </c>
      <c r="C3466" s="8" t="s">
        <v>10325</v>
      </c>
      <c r="D3466" t="s">
        <v>14183</v>
      </c>
      <c r="E3466" s="2">
        <v>163893</v>
      </c>
      <c r="F3466">
        <f t="shared" si="973"/>
        <v>0</v>
      </c>
      <c r="G3466" s="6">
        <f t="shared" si="974"/>
        <v>163893</v>
      </c>
      <c r="H3466" s="6">
        <v>163893</v>
      </c>
      <c r="I3466">
        <v>15</v>
      </c>
      <c r="J3466" s="2">
        <v>22383</v>
      </c>
      <c r="K3466">
        <v>9</v>
      </c>
      <c r="L3466" s="1">
        <v>36960</v>
      </c>
      <c r="M3466">
        <f t="shared" si="975"/>
        <v>0</v>
      </c>
      <c r="N3466">
        <f t="shared" si="976"/>
        <v>0</v>
      </c>
      <c r="Q3466">
        <f t="shared" si="977"/>
        <v>2005</v>
      </c>
      <c r="R3466">
        <f t="shared" si="978"/>
        <v>3</v>
      </c>
      <c r="S3466">
        <f t="shared" si="979"/>
        <v>11</v>
      </c>
      <c r="T3466" s="5">
        <f t="shared" si="980"/>
        <v>36960</v>
      </c>
      <c r="U3466" s="7">
        <f t="shared" si="981"/>
        <v>2005</v>
      </c>
      <c r="V3466" s="7">
        <f t="shared" si="982"/>
        <v>3</v>
      </c>
      <c r="W3466" s="7">
        <f t="shared" si="983"/>
        <v>11</v>
      </c>
      <c r="X3466" s="7" t="str">
        <f t="shared" si="984"/>
        <v>05</v>
      </c>
      <c r="Y3466" t="str">
        <f t="shared" si="985"/>
        <v>In My Country</v>
      </c>
      <c r="Z3466" t="str">
        <f t="shared" si="986"/>
        <v>In My Country</v>
      </c>
      <c r="AA3466" t="str">
        <f t="shared" si="987"/>
        <v>inmycou05ntry</v>
      </c>
      <c r="AB3466" t="s">
        <v>3854</v>
      </c>
      <c r="AC3466">
        <f t="shared" si="988"/>
        <v>1</v>
      </c>
      <c r="AD3466" t="str">
        <f t="shared" si="989"/>
        <v>country04kull</v>
      </c>
    </row>
    <row r="3467" spans="1:30">
      <c r="A3467">
        <v>7171</v>
      </c>
      <c r="B3467">
        <f t="shared" si="972"/>
        <v>0</v>
      </c>
      <c r="C3467" s="8" t="s">
        <v>9930</v>
      </c>
      <c r="D3467" t="s">
        <v>10080</v>
      </c>
      <c r="F3467">
        <f t="shared" si="973"/>
        <v>0</v>
      </c>
      <c r="G3467" s="6" t="str">
        <f t="shared" si="974"/>
        <v/>
      </c>
      <c r="H3467" s="6" t="s">
        <v>217</v>
      </c>
      <c r="L3467" s="1">
        <v>40824</v>
      </c>
      <c r="M3467">
        <f t="shared" si="975"/>
        <v>0</v>
      </c>
      <c r="N3467">
        <f t="shared" si="976"/>
        <v>0</v>
      </c>
      <c r="Q3467">
        <f t="shared" si="977"/>
        <v>2015</v>
      </c>
      <c r="R3467">
        <f t="shared" si="978"/>
        <v>10</v>
      </c>
      <c r="S3467">
        <f t="shared" si="979"/>
        <v>9</v>
      </c>
      <c r="T3467" s="5">
        <f t="shared" si="980"/>
        <v>40824</v>
      </c>
      <c r="U3467" s="7">
        <f t="shared" si="981"/>
        <v>2015</v>
      </c>
      <c r="V3467" s="7">
        <f t="shared" si="982"/>
        <v>10</v>
      </c>
      <c r="W3467" s="7">
        <f t="shared" si="983"/>
        <v>9</v>
      </c>
      <c r="X3467" s="7" t="str">
        <f t="shared" si="984"/>
        <v>15</v>
      </c>
      <c r="Y3467" t="str">
        <f t="shared" si="985"/>
        <v>In My Father's House</v>
      </c>
      <c r="Z3467" t="str">
        <f t="shared" si="986"/>
        <v>In My Father's House</v>
      </c>
      <c r="AA3467" t="str">
        <f t="shared" si="987"/>
        <v>inmyfat15ouse</v>
      </c>
      <c r="AB3467" t="s">
        <v>210</v>
      </c>
      <c r="AC3467">
        <f t="shared" si="988"/>
        <v>1</v>
      </c>
      <c r="AD3467" t="str">
        <f t="shared" si="989"/>
        <v>inmyfat15usei</v>
      </c>
    </row>
    <row r="3468" spans="1:30">
      <c r="A3468">
        <v>7172</v>
      </c>
      <c r="B3468">
        <f t="shared" si="972"/>
        <v>0</v>
      </c>
      <c r="C3468" s="8" t="s">
        <v>9890</v>
      </c>
      <c r="D3468" t="s">
        <v>14385</v>
      </c>
      <c r="E3468" s="2">
        <v>31046</v>
      </c>
      <c r="F3468">
        <f t="shared" si="973"/>
        <v>0</v>
      </c>
      <c r="G3468" s="6">
        <f t="shared" si="974"/>
        <v>31046</v>
      </c>
      <c r="H3468" s="6">
        <v>31046</v>
      </c>
      <c r="I3468">
        <v>3</v>
      </c>
      <c r="J3468" s="2">
        <v>7572</v>
      </c>
      <c r="K3468">
        <v>3</v>
      </c>
      <c r="L3468" s="1">
        <v>36470</v>
      </c>
      <c r="M3468">
        <f t="shared" si="975"/>
        <v>0</v>
      </c>
      <c r="N3468">
        <f t="shared" si="976"/>
        <v>0</v>
      </c>
      <c r="Q3468">
        <f t="shared" si="977"/>
        <v>2003</v>
      </c>
      <c r="R3468">
        <f t="shared" si="978"/>
        <v>11</v>
      </c>
      <c r="S3468">
        <f t="shared" si="979"/>
        <v>7</v>
      </c>
      <c r="T3468" s="5">
        <f t="shared" si="980"/>
        <v>36470</v>
      </c>
      <c r="U3468" s="7">
        <f t="shared" si="981"/>
        <v>2003</v>
      </c>
      <c r="V3468" s="7">
        <f t="shared" si="982"/>
        <v>11</v>
      </c>
      <c r="W3468" s="7">
        <f t="shared" si="983"/>
        <v>7</v>
      </c>
      <c r="X3468" s="7" t="str">
        <f t="shared" si="984"/>
        <v>03</v>
      </c>
      <c r="Y3468" t="str">
        <f t="shared" si="985"/>
        <v>In My Skin</v>
      </c>
      <c r="Z3468" t="str">
        <f t="shared" si="986"/>
        <v>In My Skin</v>
      </c>
      <c r="AA3468" t="str">
        <f t="shared" si="987"/>
        <v>inmyski03skin</v>
      </c>
      <c r="AB3468" t="s">
        <v>14639</v>
      </c>
      <c r="AC3468">
        <f t="shared" si="988"/>
        <v>1</v>
      </c>
      <c r="AD3468" t="str">
        <f t="shared" si="989"/>
        <v>dansmap02peau</v>
      </c>
    </row>
    <row r="3469" spans="1:30">
      <c r="A3469">
        <v>7173</v>
      </c>
      <c r="B3469">
        <f t="shared" si="972"/>
        <v>0</v>
      </c>
      <c r="C3469" s="8" t="s">
        <v>9891</v>
      </c>
      <c r="D3469" t="s">
        <v>9892</v>
      </c>
      <c r="E3469" s="2">
        <v>30158</v>
      </c>
      <c r="F3469">
        <f t="shared" si="973"/>
        <v>0</v>
      </c>
      <c r="G3469" s="6">
        <f t="shared" si="974"/>
        <v>30158</v>
      </c>
      <c r="H3469" s="6">
        <v>30158</v>
      </c>
      <c r="I3469">
        <v>2</v>
      </c>
      <c r="J3469" s="2">
        <v>9285</v>
      </c>
      <c r="K3469">
        <v>1</v>
      </c>
      <c r="L3469" s="1">
        <v>38829</v>
      </c>
      <c r="M3469">
        <f t="shared" si="975"/>
        <v>0</v>
      </c>
      <c r="N3469">
        <f t="shared" si="976"/>
        <v>0</v>
      </c>
      <c r="Q3469">
        <f t="shared" si="977"/>
        <v>2010</v>
      </c>
      <c r="R3469">
        <f t="shared" si="978"/>
        <v>4</v>
      </c>
      <c r="S3469">
        <f t="shared" si="979"/>
        <v>23</v>
      </c>
      <c r="T3469" s="5">
        <f t="shared" si="980"/>
        <v>38829</v>
      </c>
      <c r="U3469" s="7">
        <f t="shared" si="981"/>
        <v>2010</v>
      </c>
      <c r="V3469" s="7">
        <f t="shared" si="982"/>
        <v>4</v>
      </c>
      <c r="W3469" s="7">
        <f t="shared" si="983"/>
        <v>23</v>
      </c>
      <c r="X3469" s="7" t="str">
        <f t="shared" si="984"/>
        <v>10</v>
      </c>
      <c r="Y3469" t="str">
        <f t="shared" si="985"/>
        <v>In My Sleep</v>
      </c>
      <c r="Z3469" t="str">
        <f t="shared" si="986"/>
        <v>In My Sleep</v>
      </c>
      <c r="AA3469" t="str">
        <f t="shared" si="987"/>
        <v>inmysle10leep</v>
      </c>
      <c r="AC3469">
        <f t="shared" si="988"/>
        <v>0</v>
      </c>
      <c r="AD3469" t="str">
        <f t="shared" si="989"/>
        <v>inmysle10leep</v>
      </c>
    </row>
    <row r="3470" spans="1:30">
      <c r="A3470">
        <v>7174</v>
      </c>
      <c r="B3470">
        <f t="shared" si="972"/>
        <v>0</v>
      </c>
      <c r="C3470" s="8" t="s">
        <v>9893</v>
      </c>
      <c r="D3470" t="s">
        <v>9894</v>
      </c>
      <c r="E3470" s="2">
        <v>12133</v>
      </c>
      <c r="F3470">
        <f t="shared" si="973"/>
        <v>0</v>
      </c>
      <c r="G3470" s="6">
        <f t="shared" si="974"/>
        <v>12133</v>
      </c>
      <c r="H3470" s="6">
        <v>12133</v>
      </c>
      <c r="I3470">
        <v>4</v>
      </c>
      <c r="J3470" s="2">
        <v>6100</v>
      </c>
      <c r="K3470">
        <v>1</v>
      </c>
      <c r="L3470" s="1">
        <v>40180</v>
      </c>
      <c r="M3470">
        <f t="shared" si="975"/>
        <v>0</v>
      </c>
      <c r="N3470">
        <f t="shared" si="976"/>
        <v>0</v>
      </c>
      <c r="Q3470">
        <f t="shared" si="977"/>
        <v>2014</v>
      </c>
      <c r="R3470">
        <f t="shared" si="978"/>
        <v>1</v>
      </c>
      <c r="S3470">
        <f t="shared" si="979"/>
        <v>3</v>
      </c>
      <c r="T3470" s="5">
        <f t="shared" si="980"/>
        <v>40180</v>
      </c>
      <c r="U3470" s="7">
        <f t="shared" si="981"/>
        <v>2014</v>
      </c>
      <c r="V3470" s="7">
        <f t="shared" si="982"/>
        <v>1</v>
      </c>
      <c r="W3470" s="7">
        <f t="shared" si="983"/>
        <v>3</v>
      </c>
      <c r="X3470" s="7" t="str">
        <f t="shared" si="984"/>
        <v>14</v>
      </c>
      <c r="Y3470" t="str">
        <f t="shared" si="985"/>
        <v>In No Great Hurry: 13 Lessons in Life with Saul Leiter</v>
      </c>
      <c r="Z3470" t="str">
        <f t="shared" si="986"/>
        <v>In No Great Hurry: 13 Lessons in Life with Saul Leiter</v>
      </c>
      <c r="AA3470" t="str">
        <f t="shared" si="987"/>
        <v>innogre14iter</v>
      </c>
      <c r="AC3470">
        <f t="shared" si="988"/>
        <v>0</v>
      </c>
      <c r="AD3470" t="str">
        <f t="shared" si="989"/>
        <v>innogre14iter</v>
      </c>
    </row>
    <row r="3471" spans="1:30">
      <c r="A3471">
        <v>7176</v>
      </c>
      <c r="B3471">
        <f t="shared" si="972"/>
        <v>0</v>
      </c>
      <c r="C3471" s="8" t="s">
        <v>9895</v>
      </c>
      <c r="D3471" t="s">
        <v>14283</v>
      </c>
      <c r="E3471" s="2">
        <v>6543</v>
      </c>
      <c r="F3471">
        <f t="shared" si="973"/>
        <v>0</v>
      </c>
      <c r="G3471" s="6">
        <f t="shared" si="974"/>
        <v>6543</v>
      </c>
      <c r="H3471" s="6">
        <v>6543</v>
      </c>
      <c r="I3471">
        <v>1</v>
      </c>
      <c r="J3471" s="2">
        <v>4378</v>
      </c>
      <c r="K3471">
        <v>1</v>
      </c>
      <c r="L3471" s="1">
        <v>39788</v>
      </c>
      <c r="M3471">
        <f t="shared" si="975"/>
        <v>0</v>
      </c>
      <c r="N3471">
        <f t="shared" si="976"/>
        <v>0</v>
      </c>
      <c r="Q3471">
        <f t="shared" si="977"/>
        <v>2012</v>
      </c>
      <c r="R3471">
        <f t="shared" si="978"/>
        <v>12</v>
      </c>
      <c r="S3471">
        <f t="shared" si="979"/>
        <v>7</v>
      </c>
      <c r="T3471" s="5">
        <f t="shared" si="980"/>
        <v>39788</v>
      </c>
      <c r="U3471" s="7">
        <f t="shared" si="981"/>
        <v>2012</v>
      </c>
      <c r="V3471" s="7">
        <f t="shared" si="982"/>
        <v>12</v>
      </c>
      <c r="W3471" s="7">
        <f t="shared" si="983"/>
        <v>7</v>
      </c>
      <c r="X3471" s="7" t="str">
        <f t="shared" si="984"/>
        <v>12</v>
      </c>
      <c r="Y3471" t="str">
        <f t="shared" si="985"/>
        <v>In Our Nature</v>
      </c>
      <c r="Z3471" t="str">
        <f t="shared" si="986"/>
        <v>In Our Nature</v>
      </c>
      <c r="AA3471" t="str">
        <f t="shared" si="987"/>
        <v>inourna12ture</v>
      </c>
      <c r="AC3471">
        <f t="shared" si="988"/>
        <v>0</v>
      </c>
      <c r="AD3471" t="str">
        <f t="shared" si="989"/>
        <v>inourna12ture</v>
      </c>
    </row>
    <row r="3472" spans="1:30">
      <c r="A3472">
        <v>7177</v>
      </c>
      <c r="B3472">
        <f t="shared" si="972"/>
        <v>0</v>
      </c>
      <c r="C3472" s="8" t="s">
        <v>9896</v>
      </c>
      <c r="D3472" t="s">
        <v>9897</v>
      </c>
      <c r="E3472" s="2">
        <v>19482</v>
      </c>
      <c r="F3472">
        <f t="shared" si="973"/>
        <v>0</v>
      </c>
      <c r="G3472" s="6">
        <f t="shared" si="974"/>
        <v>19482</v>
      </c>
      <c r="H3472" s="6">
        <v>19482</v>
      </c>
      <c r="I3472">
        <v>1</v>
      </c>
      <c r="J3472" s="2">
        <v>7476</v>
      </c>
      <c r="K3472">
        <v>1</v>
      </c>
      <c r="L3472" s="1">
        <v>39746</v>
      </c>
      <c r="M3472">
        <f t="shared" si="975"/>
        <v>0</v>
      </c>
      <c r="N3472">
        <f t="shared" si="976"/>
        <v>0</v>
      </c>
      <c r="Q3472">
        <f t="shared" si="977"/>
        <v>2012</v>
      </c>
      <c r="R3472">
        <f t="shared" si="978"/>
        <v>10</v>
      </c>
      <c r="S3472">
        <f t="shared" si="979"/>
        <v>26</v>
      </c>
      <c r="T3472" s="5">
        <f t="shared" si="980"/>
        <v>39746</v>
      </c>
      <c r="U3472" s="7">
        <f t="shared" si="981"/>
        <v>2012</v>
      </c>
      <c r="V3472" s="7">
        <f t="shared" si="982"/>
        <v>10</v>
      </c>
      <c r="W3472" s="7">
        <f t="shared" si="983"/>
        <v>26</v>
      </c>
      <c r="X3472" s="7" t="str">
        <f t="shared" si="984"/>
        <v>12</v>
      </c>
      <c r="Y3472" t="str">
        <f t="shared" si="985"/>
        <v>In Over My Head</v>
      </c>
      <c r="Z3472" t="str">
        <f t="shared" si="986"/>
        <v>In Over My Head</v>
      </c>
      <c r="AA3472" t="str">
        <f t="shared" si="987"/>
        <v>inoverm12head</v>
      </c>
      <c r="AC3472">
        <f t="shared" si="988"/>
        <v>0</v>
      </c>
      <c r="AD3472" t="str">
        <f t="shared" si="989"/>
        <v>inoverm12head</v>
      </c>
    </row>
    <row r="3473" spans="1:30">
      <c r="A3473">
        <v>7178</v>
      </c>
      <c r="B3473">
        <f t="shared" si="972"/>
        <v>0</v>
      </c>
      <c r="C3473" s="8" t="s">
        <v>9898</v>
      </c>
      <c r="D3473" t="s">
        <v>11818</v>
      </c>
      <c r="E3473" s="2">
        <v>252074</v>
      </c>
      <c r="F3473">
        <f t="shared" si="973"/>
        <v>0</v>
      </c>
      <c r="G3473" s="6">
        <f t="shared" si="974"/>
        <v>252074</v>
      </c>
      <c r="H3473" s="6">
        <v>252074</v>
      </c>
      <c r="I3473">
        <v>11</v>
      </c>
      <c r="J3473" s="2">
        <v>38844</v>
      </c>
      <c r="K3473">
        <v>3</v>
      </c>
      <c r="L3473" s="1">
        <v>36043</v>
      </c>
      <c r="M3473">
        <f t="shared" si="975"/>
        <v>0</v>
      </c>
      <c r="N3473">
        <f t="shared" si="976"/>
        <v>0</v>
      </c>
      <c r="Q3473">
        <f t="shared" si="977"/>
        <v>2002</v>
      </c>
      <c r="R3473">
        <f t="shared" si="978"/>
        <v>9</v>
      </c>
      <c r="S3473">
        <f t="shared" si="979"/>
        <v>6</v>
      </c>
      <c r="T3473" s="5">
        <f t="shared" si="980"/>
        <v>36043</v>
      </c>
      <c r="U3473" s="7">
        <f t="shared" si="981"/>
        <v>2002</v>
      </c>
      <c r="V3473" s="7">
        <f t="shared" si="982"/>
        <v>9</v>
      </c>
      <c r="W3473" s="7">
        <f t="shared" si="983"/>
        <v>6</v>
      </c>
      <c r="X3473" s="7" t="str">
        <f t="shared" si="984"/>
        <v>02</v>
      </c>
      <c r="Y3473" t="str">
        <f t="shared" si="985"/>
        <v>In Praise of Love</v>
      </c>
      <c r="Z3473" t="str">
        <f t="shared" si="986"/>
        <v>In Praise of Love</v>
      </c>
      <c r="AA3473" t="str">
        <f t="shared" si="987"/>
        <v>inprais02love</v>
      </c>
      <c r="AB3473" t="s">
        <v>4355</v>
      </c>
      <c r="AC3473">
        <f t="shared" si="988"/>
        <v>1</v>
      </c>
      <c r="AD3473" t="str">
        <f t="shared" si="989"/>
        <v>elogede01mour</v>
      </c>
    </row>
    <row r="3474" spans="1:30">
      <c r="A3474">
        <v>7179</v>
      </c>
      <c r="B3474">
        <f t="shared" si="972"/>
        <v>0</v>
      </c>
      <c r="C3474" s="8" t="s">
        <v>9899</v>
      </c>
      <c r="D3474" t="s">
        <v>14304</v>
      </c>
      <c r="E3474" s="2">
        <v>172605</v>
      </c>
      <c r="F3474">
        <f t="shared" si="973"/>
        <v>0</v>
      </c>
      <c r="G3474" s="6">
        <f t="shared" si="974"/>
        <v>172605</v>
      </c>
      <c r="H3474" s="6">
        <v>172605</v>
      </c>
      <c r="I3474">
        <v>11</v>
      </c>
      <c r="J3474" s="2">
        <v>13385</v>
      </c>
      <c r="K3474">
        <v>2</v>
      </c>
      <c r="L3474" s="1">
        <v>38199</v>
      </c>
      <c r="M3474">
        <f t="shared" si="975"/>
        <v>0</v>
      </c>
      <c r="N3474">
        <f t="shared" si="976"/>
        <v>0</v>
      </c>
      <c r="Q3474">
        <f t="shared" si="977"/>
        <v>2008</v>
      </c>
      <c r="R3474">
        <f t="shared" si="978"/>
        <v>8</v>
      </c>
      <c r="S3474">
        <f t="shared" si="979"/>
        <v>1</v>
      </c>
      <c r="T3474" s="5">
        <f t="shared" si="980"/>
        <v>38199</v>
      </c>
      <c r="U3474" s="7">
        <f t="shared" si="981"/>
        <v>2008</v>
      </c>
      <c r="V3474" s="7">
        <f t="shared" si="982"/>
        <v>8</v>
      </c>
      <c r="W3474" s="7">
        <f t="shared" si="983"/>
        <v>1</v>
      </c>
      <c r="X3474" s="7" t="str">
        <f t="shared" si="984"/>
        <v>08</v>
      </c>
      <c r="Y3474" t="str">
        <f t="shared" si="985"/>
        <v>In Search of a Midnight Kiss</v>
      </c>
      <c r="Z3474" t="str">
        <f t="shared" si="986"/>
        <v>In Search of a Midnight Kiss</v>
      </c>
      <c r="AA3474" t="str">
        <f t="shared" si="987"/>
        <v>insearc08kiss</v>
      </c>
      <c r="AB3474" t="s">
        <v>2415</v>
      </c>
      <c r="AC3474">
        <f t="shared" si="988"/>
        <v>1</v>
      </c>
      <c r="AD3474" t="str">
        <f t="shared" si="989"/>
        <v>insearc07kiss</v>
      </c>
    </row>
    <row r="3475" spans="1:30">
      <c r="A3475">
        <v>7180</v>
      </c>
      <c r="B3475">
        <f t="shared" si="972"/>
        <v>0</v>
      </c>
      <c r="C3475" s="8" t="s">
        <v>9900</v>
      </c>
      <c r="D3475" t="s">
        <v>14153</v>
      </c>
      <c r="E3475" s="2">
        <v>444179</v>
      </c>
      <c r="F3475">
        <f t="shared" si="973"/>
        <v>0</v>
      </c>
      <c r="G3475" s="6">
        <f t="shared" si="974"/>
        <v>444179</v>
      </c>
      <c r="H3475" s="6">
        <v>444179</v>
      </c>
      <c r="I3475">
        <v>266</v>
      </c>
      <c r="J3475" s="2">
        <v>265586</v>
      </c>
      <c r="K3475">
        <v>266</v>
      </c>
      <c r="L3475" s="1">
        <v>40229</v>
      </c>
      <c r="M3475">
        <f t="shared" si="975"/>
        <v>0</v>
      </c>
      <c r="N3475">
        <f t="shared" si="976"/>
        <v>0</v>
      </c>
      <c r="Q3475">
        <f t="shared" si="977"/>
        <v>2014</v>
      </c>
      <c r="R3475">
        <f t="shared" si="978"/>
        <v>2</v>
      </c>
      <c r="S3475">
        <f t="shared" si="979"/>
        <v>21</v>
      </c>
      <c r="T3475" s="5">
        <f t="shared" si="980"/>
        <v>40229</v>
      </c>
      <c r="U3475" s="7">
        <f t="shared" si="981"/>
        <v>2014</v>
      </c>
      <c r="V3475" s="7">
        <f t="shared" si="982"/>
        <v>2</v>
      </c>
      <c r="W3475" s="7">
        <f t="shared" si="983"/>
        <v>21</v>
      </c>
      <c r="X3475" s="7" t="str">
        <f t="shared" si="984"/>
        <v>14</v>
      </c>
      <c r="Y3475" t="str">
        <f t="shared" si="985"/>
        <v>In Secret</v>
      </c>
      <c r="Z3475" t="str">
        <f t="shared" si="986"/>
        <v>In Secret</v>
      </c>
      <c r="AA3475" t="str">
        <f t="shared" si="987"/>
        <v>insecre14cret</v>
      </c>
      <c r="AB3475" t="s">
        <v>583</v>
      </c>
      <c r="AC3475">
        <f t="shared" si="988"/>
        <v>1</v>
      </c>
      <c r="AD3475" t="str">
        <f t="shared" si="989"/>
        <v>insecre13cret</v>
      </c>
    </row>
    <row r="3476" spans="1:30">
      <c r="A3476">
        <v>7182</v>
      </c>
      <c r="B3476">
        <f t="shared" si="972"/>
        <v>0</v>
      </c>
      <c r="C3476" s="8" t="s">
        <v>9901</v>
      </c>
      <c r="D3476" t="s">
        <v>14219</v>
      </c>
      <c r="E3476" s="2">
        <v>3643</v>
      </c>
      <c r="F3476">
        <f t="shared" si="973"/>
        <v>0</v>
      </c>
      <c r="G3476" s="6">
        <f t="shared" si="974"/>
        <v>3643</v>
      </c>
      <c r="H3476" s="6">
        <v>3643</v>
      </c>
      <c r="I3476">
        <v>1</v>
      </c>
      <c r="J3476" s="2">
        <v>748</v>
      </c>
      <c r="K3476">
        <v>1</v>
      </c>
      <c r="L3476" s="1">
        <v>40852</v>
      </c>
      <c r="M3476">
        <f t="shared" si="975"/>
        <v>0</v>
      </c>
      <c r="N3476">
        <f t="shared" si="976"/>
        <v>0</v>
      </c>
      <c r="Q3476">
        <f t="shared" si="977"/>
        <v>2015</v>
      </c>
      <c r="R3476">
        <f t="shared" si="978"/>
        <v>11</v>
      </c>
      <c r="S3476">
        <f t="shared" si="979"/>
        <v>6</v>
      </c>
      <c r="T3476" s="5">
        <f t="shared" si="980"/>
        <v>40852</v>
      </c>
      <c r="U3476" s="7">
        <f t="shared" si="981"/>
        <v>2015</v>
      </c>
      <c r="V3476" s="7">
        <f t="shared" si="982"/>
        <v>11</v>
      </c>
      <c r="W3476" s="7">
        <f t="shared" si="983"/>
        <v>6</v>
      </c>
      <c r="X3476" s="7" t="str">
        <f t="shared" si="984"/>
        <v>15</v>
      </c>
      <c r="Y3476" t="str">
        <f t="shared" si="985"/>
        <v>In the Basement</v>
      </c>
      <c r="Z3476" t="str">
        <f t="shared" si="986"/>
        <v>In the Basement</v>
      </c>
      <c r="AA3476" t="str">
        <f t="shared" si="987"/>
        <v>intheba15ment</v>
      </c>
      <c r="AB3476" t="s">
        <v>211</v>
      </c>
      <c r="AC3476">
        <f t="shared" si="988"/>
        <v>1</v>
      </c>
      <c r="AD3476" t="str">
        <f t="shared" si="989"/>
        <v>imkelle14ller</v>
      </c>
    </row>
    <row r="3477" spans="1:30">
      <c r="A3477">
        <v>7183</v>
      </c>
      <c r="B3477">
        <f t="shared" si="972"/>
        <v>0</v>
      </c>
      <c r="C3477" s="8" t="s">
        <v>9902</v>
      </c>
      <c r="D3477" t="s">
        <v>14253</v>
      </c>
      <c r="E3477" s="2">
        <v>35930604</v>
      </c>
      <c r="F3477">
        <f t="shared" si="973"/>
        <v>0</v>
      </c>
      <c r="G3477" s="6">
        <f t="shared" si="974"/>
        <v>35930604</v>
      </c>
      <c r="H3477" s="6">
        <v>35930604</v>
      </c>
      <c r="I3477" s="3">
        <v>1103</v>
      </c>
      <c r="J3477" s="2">
        <v>93972</v>
      </c>
      <c r="K3477">
        <v>4</v>
      </c>
      <c r="L3477" s="1">
        <v>35756</v>
      </c>
      <c r="M3477">
        <f t="shared" si="975"/>
        <v>0</v>
      </c>
      <c r="N3477">
        <f t="shared" si="976"/>
        <v>0</v>
      </c>
      <c r="Q3477">
        <f t="shared" si="977"/>
        <v>2001</v>
      </c>
      <c r="R3477">
        <f t="shared" si="978"/>
        <v>11</v>
      </c>
      <c r="S3477">
        <f t="shared" si="979"/>
        <v>23</v>
      </c>
      <c r="T3477" s="5">
        <f t="shared" si="980"/>
        <v>35756</v>
      </c>
      <c r="U3477" s="7">
        <f t="shared" si="981"/>
        <v>2001</v>
      </c>
      <c r="V3477" s="7">
        <f t="shared" si="982"/>
        <v>11</v>
      </c>
      <c r="W3477" s="7">
        <f t="shared" si="983"/>
        <v>23</v>
      </c>
      <c r="X3477" s="7" t="str">
        <f t="shared" si="984"/>
        <v>01</v>
      </c>
      <c r="Y3477" t="str">
        <f t="shared" si="985"/>
        <v>In the Bedroom</v>
      </c>
      <c r="Z3477" t="str">
        <f t="shared" si="986"/>
        <v>In the Bedroom</v>
      </c>
      <c r="AA3477" t="str">
        <f t="shared" si="987"/>
        <v>inthebe01room</v>
      </c>
      <c r="AC3477">
        <f t="shared" si="988"/>
        <v>0</v>
      </c>
      <c r="AD3477" t="str">
        <f t="shared" si="989"/>
        <v>inthebe01room</v>
      </c>
    </row>
    <row r="3478" spans="1:30">
      <c r="A3478">
        <v>7185</v>
      </c>
      <c r="B3478">
        <f t="shared" si="972"/>
        <v>0</v>
      </c>
      <c r="C3478" s="8" t="s">
        <v>10307</v>
      </c>
      <c r="D3478" t="s">
        <v>14044</v>
      </c>
      <c r="E3478" s="2">
        <v>4750602</v>
      </c>
      <c r="F3478">
        <f t="shared" si="973"/>
        <v>0</v>
      </c>
      <c r="G3478" s="6">
        <f t="shared" si="974"/>
        <v>4750602</v>
      </c>
      <c r="H3478" s="6">
        <v>4750602</v>
      </c>
      <c r="I3478">
        <v>825</v>
      </c>
      <c r="J3478" s="2">
        <v>97625</v>
      </c>
      <c r="K3478">
        <v>6</v>
      </c>
      <c r="L3478" s="1">
        <v>36454</v>
      </c>
      <c r="M3478">
        <f t="shared" si="975"/>
        <v>0</v>
      </c>
      <c r="N3478">
        <f t="shared" si="976"/>
        <v>0</v>
      </c>
      <c r="Q3478">
        <f t="shared" si="977"/>
        <v>2003</v>
      </c>
      <c r="R3478">
        <f t="shared" si="978"/>
        <v>10</v>
      </c>
      <c r="S3478">
        <f t="shared" si="979"/>
        <v>22</v>
      </c>
      <c r="T3478" s="5">
        <f t="shared" si="980"/>
        <v>36454</v>
      </c>
      <c r="U3478" s="7">
        <f t="shared" si="981"/>
        <v>2003</v>
      </c>
      <c r="V3478" s="7">
        <f t="shared" si="982"/>
        <v>10</v>
      </c>
      <c r="W3478" s="7">
        <f t="shared" si="983"/>
        <v>22</v>
      </c>
      <c r="X3478" s="7" t="str">
        <f t="shared" si="984"/>
        <v>03</v>
      </c>
      <c r="Y3478" t="str">
        <f t="shared" si="985"/>
        <v>In the Cut</v>
      </c>
      <c r="Z3478" t="str">
        <f t="shared" si="986"/>
        <v>In the Cut</v>
      </c>
      <c r="AA3478" t="str">
        <f t="shared" si="987"/>
        <v>inthecu03ecut</v>
      </c>
      <c r="AC3478">
        <f t="shared" si="988"/>
        <v>0</v>
      </c>
      <c r="AD3478" t="str">
        <f t="shared" si="989"/>
        <v>inthecu03ecut</v>
      </c>
    </row>
    <row r="3479" spans="1:30">
      <c r="A3479">
        <v>7186</v>
      </c>
      <c r="B3479">
        <f t="shared" si="972"/>
        <v>0</v>
      </c>
      <c r="C3479" s="8" t="s">
        <v>10130</v>
      </c>
      <c r="D3479" t="s">
        <v>10131</v>
      </c>
      <c r="E3479" s="2">
        <v>110577</v>
      </c>
      <c r="F3479">
        <f t="shared" si="973"/>
        <v>0</v>
      </c>
      <c r="G3479" s="6">
        <f t="shared" si="974"/>
        <v>110577</v>
      </c>
      <c r="H3479" s="6">
        <v>110577</v>
      </c>
      <c r="I3479">
        <v>15</v>
      </c>
      <c r="J3479" s="2">
        <v>46975</v>
      </c>
      <c r="K3479">
        <v>6</v>
      </c>
      <c r="L3479" s="1">
        <v>36799</v>
      </c>
      <c r="M3479">
        <f t="shared" si="975"/>
        <v>0</v>
      </c>
      <c r="N3479">
        <f t="shared" si="976"/>
        <v>0</v>
      </c>
      <c r="Q3479">
        <f t="shared" si="977"/>
        <v>2004</v>
      </c>
      <c r="R3479">
        <f t="shared" si="978"/>
        <v>10</v>
      </c>
      <c r="S3479">
        <f t="shared" si="979"/>
        <v>1</v>
      </c>
      <c r="T3479" s="5">
        <f t="shared" si="980"/>
        <v>36799</v>
      </c>
      <c r="U3479" s="7">
        <f t="shared" si="981"/>
        <v>2004</v>
      </c>
      <c r="V3479" s="7">
        <f t="shared" si="982"/>
        <v>10</v>
      </c>
      <c r="W3479" s="7">
        <f t="shared" si="983"/>
        <v>1</v>
      </c>
      <c r="X3479" s="7" t="str">
        <f t="shared" si="984"/>
        <v>04</v>
      </c>
      <c r="Y3479" t="str">
        <f t="shared" si="985"/>
        <v>In the Face of Evil: Reagan's War in Word and Deed</v>
      </c>
      <c r="Z3479" t="str">
        <f t="shared" si="986"/>
        <v>In the Face of Evil: Reagan's War in Word and Deed</v>
      </c>
      <c r="AA3479" t="str">
        <f t="shared" si="987"/>
        <v>inthefa04deed</v>
      </c>
      <c r="AC3479">
        <f t="shared" si="988"/>
        <v>0</v>
      </c>
      <c r="AD3479" t="str">
        <f t="shared" si="989"/>
        <v>inthefa04deed</v>
      </c>
    </row>
    <row r="3480" spans="1:30">
      <c r="A3480">
        <v>7187</v>
      </c>
      <c r="B3480">
        <f t="shared" si="972"/>
        <v>0</v>
      </c>
      <c r="C3480" s="8" t="s">
        <v>10132</v>
      </c>
      <c r="D3480" t="s">
        <v>10133</v>
      </c>
      <c r="E3480" s="2">
        <v>101934</v>
      </c>
      <c r="F3480">
        <f t="shared" si="973"/>
        <v>0</v>
      </c>
      <c r="G3480" s="6">
        <f t="shared" si="974"/>
        <v>101934</v>
      </c>
      <c r="H3480" s="6">
        <v>101934</v>
      </c>
      <c r="I3480">
        <v>5</v>
      </c>
      <c r="L3480" s="1">
        <v>39389</v>
      </c>
      <c r="M3480">
        <f t="shared" si="975"/>
        <v>0</v>
      </c>
      <c r="N3480">
        <f t="shared" si="976"/>
        <v>0</v>
      </c>
      <c r="Q3480">
        <f t="shared" si="977"/>
        <v>2011</v>
      </c>
      <c r="R3480">
        <f t="shared" si="978"/>
        <v>11</v>
      </c>
      <c r="S3480">
        <f t="shared" si="979"/>
        <v>4</v>
      </c>
      <c r="T3480" s="5">
        <f t="shared" si="980"/>
        <v>39389</v>
      </c>
      <c r="U3480" s="7">
        <f t="shared" si="981"/>
        <v>2011</v>
      </c>
      <c r="V3480" s="7">
        <f t="shared" si="982"/>
        <v>11</v>
      </c>
      <c r="W3480" s="7">
        <f t="shared" si="983"/>
        <v>4</v>
      </c>
      <c r="X3480" s="7" t="str">
        <f t="shared" si="984"/>
        <v>11</v>
      </c>
      <c r="Y3480" t="str">
        <f t="shared" si="985"/>
        <v>In the Family</v>
      </c>
      <c r="Z3480" t="str">
        <f t="shared" si="986"/>
        <v>In the Family</v>
      </c>
      <c r="AA3480" t="str">
        <f t="shared" si="987"/>
        <v>inthefa11mily</v>
      </c>
      <c r="AC3480">
        <f t="shared" si="988"/>
        <v>0</v>
      </c>
      <c r="AD3480" t="str">
        <f t="shared" si="989"/>
        <v>inthefa11mily</v>
      </c>
    </row>
    <row r="3481" spans="1:30">
      <c r="A3481">
        <v>7188</v>
      </c>
      <c r="B3481">
        <f t="shared" si="972"/>
        <v>0</v>
      </c>
      <c r="C3481" s="8" t="s">
        <v>10134</v>
      </c>
      <c r="D3481" t="s">
        <v>14219</v>
      </c>
      <c r="E3481" s="2">
        <v>11894</v>
      </c>
      <c r="F3481">
        <f t="shared" si="973"/>
        <v>0</v>
      </c>
      <c r="G3481" s="6">
        <f t="shared" si="974"/>
        <v>11894</v>
      </c>
      <c r="H3481" s="6">
        <v>11894</v>
      </c>
      <c r="I3481">
        <v>3</v>
      </c>
      <c r="J3481" s="2">
        <v>2327</v>
      </c>
      <c r="K3481">
        <v>1</v>
      </c>
      <c r="L3481" s="1">
        <v>39977</v>
      </c>
      <c r="M3481">
        <f t="shared" si="975"/>
        <v>0</v>
      </c>
      <c r="N3481">
        <f t="shared" si="976"/>
        <v>0</v>
      </c>
      <c r="Q3481">
        <f t="shared" si="977"/>
        <v>2013</v>
      </c>
      <c r="R3481">
        <f t="shared" si="978"/>
        <v>6</v>
      </c>
      <c r="S3481">
        <f t="shared" si="979"/>
        <v>14</v>
      </c>
      <c r="T3481" s="5">
        <f t="shared" si="980"/>
        <v>39977</v>
      </c>
      <c r="U3481" s="7">
        <f t="shared" si="981"/>
        <v>2013</v>
      </c>
      <c r="V3481" s="7">
        <f t="shared" si="982"/>
        <v>6</v>
      </c>
      <c r="W3481" s="7">
        <f t="shared" si="983"/>
        <v>14</v>
      </c>
      <c r="X3481" s="7" t="str">
        <f t="shared" si="984"/>
        <v>13</v>
      </c>
      <c r="Y3481" t="str">
        <f t="shared" si="985"/>
        <v>In the Fog</v>
      </c>
      <c r="Z3481" t="str">
        <f t="shared" si="986"/>
        <v>In the Fog</v>
      </c>
      <c r="AA3481" t="str">
        <f t="shared" si="987"/>
        <v>inthefo13efog</v>
      </c>
      <c r="AB3481" t="s">
        <v>1218</v>
      </c>
      <c r="AC3481">
        <f t="shared" si="988"/>
        <v>1</v>
      </c>
      <c r="AD3481" t="str">
        <f t="shared" si="989"/>
        <v>vtumane12mane</v>
      </c>
    </row>
    <row r="3482" spans="1:30">
      <c r="A3482">
        <v>7189</v>
      </c>
      <c r="B3482">
        <f t="shared" si="972"/>
        <v>0</v>
      </c>
      <c r="C3482" s="8" t="s">
        <v>10135</v>
      </c>
      <c r="D3482" t="s">
        <v>14317</v>
      </c>
      <c r="E3482" s="2">
        <v>25020758</v>
      </c>
      <c r="F3482">
        <f t="shared" si="973"/>
        <v>0</v>
      </c>
      <c r="G3482" s="6">
        <f t="shared" si="974"/>
        <v>25020758</v>
      </c>
      <c r="H3482" s="6">
        <v>25020758</v>
      </c>
      <c r="I3482" s="3">
        <v>3103</v>
      </c>
      <c r="J3482" s="2">
        <v>11053366</v>
      </c>
      <c r="K3482" s="3">
        <v>3103</v>
      </c>
      <c r="L3482" s="1">
        <v>40887</v>
      </c>
      <c r="M3482">
        <f t="shared" si="975"/>
        <v>0</v>
      </c>
      <c r="N3482">
        <f t="shared" si="976"/>
        <v>0</v>
      </c>
      <c r="Q3482">
        <f t="shared" si="977"/>
        <v>2015</v>
      </c>
      <c r="R3482">
        <f t="shared" si="978"/>
        <v>12</v>
      </c>
      <c r="S3482">
        <f t="shared" si="979"/>
        <v>11</v>
      </c>
      <c r="T3482" s="5">
        <f t="shared" si="980"/>
        <v>40887</v>
      </c>
      <c r="U3482" s="7">
        <f t="shared" si="981"/>
        <v>2015</v>
      </c>
      <c r="V3482" s="7">
        <f t="shared" si="982"/>
        <v>12</v>
      </c>
      <c r="W3482" s="7">
        <f t="shared" si="983"/>
        <v>11</v>
      </c>
      <c r="X3482" s="7" t="str">
        <f t="shared" si="984"/>
        <v>15</v>
      </c>
      <c r="Y3482" t="str">
        <f t="shared" si="985"/>
        <v>In the Heart of the Sea</v>
      </c>
      <c r="Z3482" t="str">
        <f t="shared" si="986"/>
        <v>In the Heart of the Sea</v>
      </c>
      <c r="AA3482" t="str">
        <f t="shared" si="987"/>
        <v>inthehe15esea</v>
      </c>
      <c r="AC3482">
        <f t="shared" si="988"/>
        <v>0</v>
      </c>
      <c r="AD3482" t="str">
        <f t="shared" si="989"/>
        <v>inthehe15esea</v>
      </c>
    </row>
    <row r="3483" spans="1:30">
      <c r="A3483">
        <v>7191</v>
      </c>
      <c r="B3483">
        <f t="shared" si="972"/>
        <v>0</v>
      </c>
      <c r="C3483" s="8" t="s">
        <v>10136</v>
      </c>
      <c r="D3483" t="s">
        <v>14140</v>
      </c>
      <c r="E3483" s="2">
        <v>389757</v>
      </c>
      <c r="F3483">
        <f t="shared" si="973"/>
        <v>0</v>
      </c>
      <c r="G3483" s="6">
        <f t="shared" si="974"/>
        <v>389757</v>
      </c>
      <c r="H3483" s="6">
        <v>389757</v>
      </c>
      <c r="I3483">
        <v>36</v>
      </c>
      <c r="J3483" s="2">
        <v>31441</v>
      </c>
      <c r="K3483">
        <v>3</v>
      </c>
      <c r="L3483" s="1">
        <v>39921</v>
      </c>
      <c r="M3483">
        <f t="shared" si="975"/>
        <v>0</v>
      </c>
      <c r="N3483">
        <f t="shared" si="976"/>
        <v>0</v>
      </c>
      <c r="Q3483">
        <f t="shared" si="977"/>
        <v>2013</v>
      </c>
      <c r="R3483">
        <f t="shared" si="978"/>
        <v>4</v>
      </c>
      <c r="S3483">
        <f t="shared" si="979"/>
        <v>19</v>
      </c>
      <c r="T3483" s="5">
        <f t="shared" si="980"/>
        <v>39921</v>
      </c>
      <c r="U3483" s="7">
        <f t="shared" si="981"/>
        <v>2013</v>
      </c>
      <c r="V3483" s="7">
        <f t="shared" si="982"/>
        <v>4</v>
      </c>
      <c r="W3483" s="7">
        <f t="shared" si="983"/>
        <v>19</v>
      </c>
      <c r="X3483" s="7" t="str">
        <f t="shared" si="984"/>
        <v>13</v>
      </c>
      <c r="Y3483" t="str">
        <f t="shared" si="985"/>
        <v>In the House</v>
      </c>
      <c r="Z3483" t="str">
        <f t="shared" si="986"/>
        <v>In the House</v>
      </c>
      <c r="AA3483" t="str">
        <f t="shared" si="987"/>
        <v>intheho13ouse</v>
      </c>
      <c r="AB3483" t="s">
        <v>1219</v>
      </c>
      <c r="AC3483">
        <f t="shared" si="988"/>
        <v>1</v>
      </c>
      <c r="AD3483" t="str">
        <f t="shared" si="989"/>
        <v>danslam12ison</v>
      </c>
    </row>
    <row r="3484" spans="1:30">
      <c r="A3484">
        <v>7192</v>
      </c>
      <c r="B3484">
        <f t="shared" si="972"/>
        <v>0</v>
      </c>
      <c r="C3484" s="8" t="s">
        <v>9951</v>
      </c>
      <c r="D3484" t="s">
        <v>10168</v>
      </c>
      <c r="E3484" s="2">
        <v>9480</v>
      </c>
      <c r="F3484">
        <f t="shared" si="973"/>
        <v>0</v>
      </c>
      <c r="G3484" s="6">
        <f t="shared" si="974"/>
        <v>9480</v>
      </c>
      <c r="H3484" s="6">
        <v>9480</v>
      </c>
      <c r="I3484">
        <v>4</v>
      </c>
      <c r="J3484" s="2">
        <v>3500</v>
      </c>
      <c r="K3484">
        <v>4</v>
      </c>
      <c r="L3484" s="1">
        <v>40306</v>
      </c>
      <c r="M3484">
        <f t="shared" si="975"/>
        <v>0</v>
      </c>
      <c r="N3484">
        <f t="shared" si="976"/>
        <v>0</v>
      </c>
      <c r="Q3484">
        <f t="shared" si="977"/>
        <v>2014</v>
      </c>
      <c r="R3484">
        <f t="shared" si="978"/>
        <v>5</v>
      </c>
      <c r="S3484">
        <f t="shared" si="979"/>
        <v>9</v>
      </c>
      <c r="T3484" s="5">
        <f t="shared" si="980"/>
        <v>40306</v>
      </c>
      <c r="U3484" s="7">
        <f t="shared" si="981"/>
        <v>2014</v>
      </c>
      <c r="V3484" s="7">
        <f t="shared" si="982"/>
        <v>5</v>
      </c>
      <c r="W3484" s="7">
        <f t="shared" si="983"/>
        <v>9</v>
      </c>
      <c r="X3484" s="7" t="str">
        <f t="shared" si="984"/>
        <v>14</v>
      </c>
      <c r="Y3484" t="str">
        <f t="shared" si="985"/>
        <v>In the House of Flies</v>
      </c>
      <c r="Z3484" t="str">
        <f t="shared" si="986"/>
        <v>In the House of Flies</v>
      </c>
      <c r="AA3484" t="str">
        <f t="shared" si="987"/>
        <v>intheho14lies</v>
      </c>
      <c r="AB3484" t="s">
        <v>584</v>
      </c>
      <c r="AC3484">
        <f t="shared" si="988"/>
        <v>1</v>
      </c>
      <c r="AD3484" t="str">
        <f t="shared" si="989"/>
        <v>intheho12lies</v>
      </c>
    </row>
    <row r="3485" spans="1:30">
      <c r="A3485">
        <v>7193</v>
      </c>
      <c r="B3485">
        <f t="shared" si="972"/>
        <v>0</v>
      </c>
      <c r="C3485" s="8" t="s">
        <v>10140</v>
      </c>
      <c r="D3485" t="s">
        <v>11923</v>
      </c>
      <c r="E3485" s="2">
        <v>303877</v>
      </c>
      <c r="F3485">
        <f t="shared" si="973"/>
        <v>0</v>
      </c>
      <c r="G3485" s="6">
        <f t="shared" si="974"/>
        <v>303877</v>
      </c>
      <c r="H3485" s="6">
        <v>303877</v>
      </c>
      <c r="I3485">
        <v>18</v>
      </c>
      <c r="J3485" s="2">
        <v>18854</v>
      </c>
      <c r="K3485">
        <v>3</v>
      </c>
      <c r="L3485" s="1">
        <v>39438</v>
      </c>
      <c r="M3485">
        <f t="shared" si="975"/>
        <v>0</v>
      </c>
      <c r="N3485">
        <f t="shared" si="976"/>
        <v>0</v>
      </c>
      <c r="Q3485">
        <f t="shared" si="977"/>
        <v>2011</v>
      </c>
      <c r="R3485">
        <f t="shared" si="978"/>
        <v>12</v>
      </c>
      <c r="S3485">
        <f t="shared" si="979"/>
        <v>23</v>
      </c>
      <c r="T3485" s="5">
        <f t="shared" si="980"/>
        <v>39438</v>
      </c>
      <c r="U3485" s="7">
        <f t="shared" si="981"/>
        <v>2011</v>
      </c>
      <c r="V3485" s="7">
        <f t="shared" si="982"/>
        <v>12</v>
      </c>
      <c r="W3485" s="7">
        <f t="shared" si="983"/>
        <v>23</v>
      </c>
      <c r="X3485" s="7" t="str">
        <f t="shared" si="984"/>
        <v>11</v>
      </c>
      <c r="Y3485" t="str">
        <f t="shared" si="985"/>
        <v>In the Land of Blood and Honey</v>
      </c>
      <c r="Z3485" t="str">
        <f t="shared" si="986"/>
        <v>In the Land of Blood and Honey</v>
      </c>
      <c r="AA3485" t="str">
        <f t="shared" si="987"/>
        <v>inthela11oney</v>
      </c>
      <c r="AC3485">
        <f t="shared" si="988"/>
        <v>0</v>
      </c>
      <c r="AD3485" t="str">
        <f t="shared" si="989"/>
        <v>inthela11oney</v>
      </c>
    </row>
    <row r="3486" spans="1:30">
      <c r="A3486">
        <v>7194</v>
      </c>
      <c r="B3486">
        <f t="shared" si="972"/>
        <v>0</v>
      </c>
      <c r="C3486" s="8" t="s">
        <v>10144</v>
      </c>
      <c r="D3486" t="s">
        <v>14317</v>
      </c>
      <c r="E3486" s="2">
        <v>11052958</v>
      </c>
      <c r="F3486">
        <f t="shared" si="973"/>
        <v>0</v>
      </c>
      <c r="G3486" s="6">
        <f t="shared" si="974"/>
        <v>11052958</v>
      </c>
      <c r="H3486" s="6">
        <v>11052958</v>
      </c>
      <c r="I3486" s="3">
        <v>2155</v>
      </c>
      <c r="J3486" s="2">
        <v>4712341</v>
      </c>
      <c r="K3486" s="3">
        <v>2155</v>
      </c>
      <c r="L3486" s="1">
        <v>37730</v>
      </c>
      <c r="M3486">
        <f t="shared" si="975"/>
        <v>0</v>
      </c>
      <c r="N3486">
        <f t="shared" si="976"/>
        <v>0</v>
      </c>
      <c r="Q3486">
        <f t="shared" si="977"/>
        <v>2007</v>
      </c>
      <c r="R3486">
        <f t="shared" si="978"/>
        <v>4</v>
      </c>
      <c r="S3486">
        <f t="shared" si="979"/>
        <v>20</v>
      </c>
      <c r="T3486" s="5">
        <f t="shared" si="980"/>
        <v>37730</v>
      </c>
      <c r="U3486" s="7">
        <f t="shared" si="981"/>
        <v>2007</v>
      </c>
      <c r="V3486" s="7">
        <f t="shared" si="982"/>
        <v>4</v>
      </c>
      <c r="W3486" s="7">
        <f t="shared" si="983"/>
        <v>20</v>
      </c>
      <c r="X3486" s="7" t="str">
        <f t="shared" si="984"/>
        <v>07</v>
      </c>
      <c r="Y3486" t="str">
        <f t="shared" si="985"/>
        <v>In the Land of Women</v>
      </c>
      <c r="Z3486" t="str">
        <f t="shared" si="986"/>
        <v>In the Land of Women</v>
      </c>
      <c r="AA3486" t="str">
        <f t="shared" si="987"/>
        <v>inthela07omen</v>
      </c>
      <c r="AC3486">
        <f t="shared" si="988"/>
        <v>0</v>
      </c>
      <c r="AD3486" t="str">
        <f t="shared" si="989"/>
        <v>inthela07omen</v>
      </c>
    </row>
    <row r="3487" spans="1:30">
      <c r="A3487">
        <v>7196</v>
      </c>
      <c r="B3487">
        <f t="shared" si="972"/>
        <v>0</v>
      </c>
      <c r="C3487" s="8" t="s">
        <v>10145</v>
      </c>
      <c r="D3487" t="s">
        <v>14304</v>
      </c>
      <c r="E3487" s="2">
        <v>2388804</v>
      </c>
      <c r="F3487">
        <f t="shared" si="973"/>
        <v>0</v>
      </c>
      <c r="G3487" s="6">
        <f t="shared" si="974"/>
        <v>2388804</v>
      </c>
      <c r="H3487" s="6">
        <v>2388804</v>
      </c>
      <c r="I3487">
        <v>92</v>
      </c>
      <c r="J3487" s="2">
        <v>191866</v>
      </c>
      <c r="K3487">
        <v>8</v>
      </c>
      <c r="L3487" s="1">
        <v>38556</v>
      </c>
      <c r="M3487">
        <f t="shared" si="975"/>
        <v>0</v>
      </c>
      <c r="N3487">
        <f t="shared" si="976"/>
        <v>0</v>
      </c>
      <c r="Q3487">
        <f t="shared" si="977"/>
        <v>2009</v>
      </c>
      <c r="R3487">
        <f t="shared" si="978"/>
        <v>7</v>
      </c>
      <c r="S3487">
        <f t="shared" si="979"/>
        <v>24</v>
      </c>
      <c r="T3487" s="5">
        <f t="shared" si="980"/>
        <v>38556</v>
      </c>
      <c r="U3487" s="7">
        <f t="shared" si="981"/>
        <v>2009</v>
      </c>
      <c r="V3487" s="7">
        <f t="shared" si="982"/>
        <v>7</v>
      </c>
      <c r="W3487" s="7">
        <f t="shared" si="983"/>
        <v>24</v>
      </c>
      <c r="X3487" s="7" t="str">
        <f t="shared" si="984"/>
        <v>09</v>
      </c>
      <c r="Y3487" t="str">
        <f t="shared" si="985"/>
        <v>In the Loop</v>
      </c>
      <c r="Z3487" t="str">
        <f t="shared" si="986"/>
        <v>In the Loop</v>
      </c>
      <c r="AA3487" t="str">
        <f t="shared" si="987"/>
        <v>inthelo09loop</v>
      </c>
      <c r="AC3487">
        <f t="shared" si="988"/>
        <v>0</v>
      </c>
      <c r="AD3487" t="str">
        <f t="shared" si="989"/>
        <v>inthelo09loop</v>
      </c>
    </row>
    <row r="3488" spans="1:30">
      <c r="A3488">
        <v>7197</v>
      </c>
      <c r="B3488">
        <f t="shared" si="972"/>
        <v>0</v>
      </c>
      <c r="C3488" s="8" t="s">
        <v>10146</v>
      </c>
      <c r="D3488" t="s">
        <v>13848</v>
      </c>
      <c r="E3488" s="2">
        <v>8077</v>
      </c>
      <c r="F3488">
        <f t="shared" si="973"/>
        <v>0</v>
      </c>
      <c r="G3488" s="6">
        <f t="shared" si="974"/>
        <v>8077</v>
      </c>
      <c r="H3488" s="6">
        <v>8077</v>
      </c>
      <c r="I3488">
        <v>2</v>
      </c>
      <c r="J3488" s="2">
        <v>3225</v>
      </c>
      <c r="K3488">
        <v>1</v>
      </c>
      <c r="L3488" s="1">
        <v>36183</v>
      </c>
      <c r="M3488">
        <f t="shared" si="975"/>
        <v>0</v>
      </c>
      <c r="N3488">
        <f t="shared" si="976"/>
        <v>0</v>
      </c>
      <c r="Q3488">
        <f t="shared" si="977"/>
        <v>2003</v>
      </c>
      <c r="R3488">
        <f t="shared" si="978"/>
        <v>1</v>
      </c>
      <c r="S3488">
        <f t="shared" si="979"/>
        <v>24</v>
      </c>
      <c r="T3488" s="5">
        <f t="shared" si="980"/>
        <v>36183</v>
      </c>
      <c r="U3488" s="7">
        <f t="shared" si="981"/>
        <v>2003</v>
      </c>
      <c r="V3488" s="7">
        <f t="shared" si="982"/>
        <v>1</v>
      </c>
      <c r="W3488" s="7">
        <f t="shared" si="983"/>
        <v>24</v>
      </c>
      <c r="X3488" s="7" t="str">
        <f t="shared" si="984"/>
        <v>03</v>
      </c>
      <c r="Y3488" t="str">
        <f t="shared" si="985"/>
        <v>In the Mirror of Maya Deren</v>
      </c>
      <c r="Z3488" t="str">
        <f t="shared" si="986"/>
        <v>In the Mirror of Maya Deren</v>
      </c>
      <c r="AA3488" t="str">
        <f t="shared" si="987"/>
        <v>inthemi03eren</v>
      </c>
      <c r="AB3488" t="s">
        <v>4080</v>
      </c>
      <c r="AC3488">
        <f t="shared" si="988"/>
        <v>1</v>
      </c>
      <c r="AD3488" t="str">
        <f t="shared" si="989"/>
        <v>imspieg02eren</v>
      </c>
    </row>
    <row r="3489" spans="1:30">
      <c r="A3489">
        <v>7198</v>
      </c>
      <c r="B3489">
        <f t="shared" si="972"/>
        <v>0</v>
      </c>
      <c r="C3489" s="8" t="s">
        <v>9966</v>
      </c>
      <c r="D3489" t="s">
        <v>14217</v>
      </c>
      <c r="E3489" s="2">
        <v>10223896</v>
      </c>
      <c r="F3489">
        <f t="shared" si="973"/>
        <v>0</v>
      </c>
      <c r="G3489" s="6">
        <f t="shared" si="974"/>
        <v>10223896</v>
      </c>
      <c r="H3489" s="6">
        <v>10223896</v>
      </c>
      <c r="I3489" s="3">
        <v>1608</v>
      </c>
      <c r="J3489" s="2">
        <v>4448491</v>
      </c>
      <c r="K3489" s="3">
        <v>1608</v>
      </c>
      <c r="L3489" s="1">
        <v>37217</v>
      </c>
      <c r="M3489">
        <f t="shared" si="975"/>
        <v>0</v>
      </c>
      <c r="N3489">
        <f t="shared" si="976"/>
        <v>0</v>
      </c>
      <c r="Q3489">
        <f t="shared" si="977"/>
        <v>2005</v>
      </c>
      <c r="R3489">
        <f t="shared" si="978"/>
        <v>11</v>
      </c>
      <c r="S3489">
        <f t="shared" si="979"/>
        <v>23</v>
      </c>
      <c r="T3489" s="5">
        <f t="shared" si="980"/>
        <v>37217</v>
      </c>
      <c r="U3489" s="7">
        <f t="shared" si="981"/>
        <v>2005</v>
      </c>
      <c r="V3489" s="7">
        <f t="shared" si="982"/>
        <v>11</v>
      </c>
      <c r="W3489" s="7">
        <f t="shared" si="983"/>
        <v>23</v>
      </c>
      <c r="X3489" s="7" t="str">
        <f t="shared" si="984"/>
        <v>05</v>
      </c>
      <c r="Y3489" t="str">
        <f t="shared" si="985"/>
        <v>In the Mix</v>
      </c>
      <c r="Z3489" t="str">
        <f t="shared" si="986"/>
        <v>In the Mix</v>
      </c>
      <c r="AA3489" t="str">
        <f t="shared" si="987"/>
        <v>inthemi05emix</v>
      </c>
      <c r="AC3489">
        <f t="shared" si="988"/>
        <v>0</v>
      </c>
      <c r="AD3489" t="str">
        <f t="shared" si="989"/>
        <v>inthemi05emix</v>
      </c>
    </row>
    <row r="3490" spans="1:30">
      <c r="A3490">
        <v>7200</v>
      </c>
      <c r="B3490">
        <f t="shared" si="972"/>
        <v>0</v>
      </c>
      <c r="C3490" s="8" t="s">
        <v>10159</v>
      </c>
      <c r="D3490" t="s">
        <v>14271</v>
      </c>
      <c r="E3490" s="2">
        <v>2738980</v>
      </c>
      <c r="F3490">
        <f t="shared" si="973"/>
        <v>0</v>
      </c>
      <c r="G3490" s="6">
        <f t="shared" si="974"/>
        <v>2738980</v>
      </c>
      <c r="H3490" s="6">
        <v>2738980</v>
      </c>
      <c r="I3490">
        <v>74</v>
      </c>
      <c r="J3490" s="2">
        <v>113280</v>
      </c>
      <c r="K3490">
        <v>6</v>
      </c>
      <c r="L3490" s="1">
        <v>35462</v>
      </c>
      <c r="M3490">
        <f t="shared" si="975"/>
        <v>0</v>
      </c>
      <c r="N3490">
        <f t="shared" si="976"/>
        <v>0</v>
      </c>
      <c r="Q3490">
        <f t="shared" si="977"/>
        <v>2001</v>
      </c>
      <c r="R3490">
        <f t="shared" si="978"/>
        <v>2</v>
      </c>
      <c r="S3490">
        <f t="shared" si="979"/>
        <v>2</v>
      </c>
      <c r="T3490" s="5">
        <f t="shared" si="980"/>
        <v>35462</v>
      </c>
      <c r="U3490" s="7">
        <f t="shared" si="981"/>
        <v>2001</v>
      </c>
      <c r="V3490" s="7">
        <f t="shared" si="982"/>
        <v>2</v>
      </c>
      <c r="W3490" s="7">
        <f t="shared" si="983"/>
        <v>2</v>
      </c>
      <c r="X3490" s="7" t="str">
        <f t="shared" si="984"/>
        <v>01</v>
      </c>
      <c r="Y3490" t="str">
        <f t="shared" si="985"/>
        <v>In the Mood for Love</v>
      </c>
      <c r="Z3490" t="str">
        <f t="shared" si="986"/>
        <v>In the Mood for Love</v>
      </c>
      <c r="AA3490" t="str">
        <f t="shared" si="987"/>
        <v>inthemo01love</v>
      </c>
      <c r="AB3490" t="s">
        <v>4684</v>
      </c>
      <c r="AC3490">
        <f t="shared" si="988"/>
        <v>1</v>
      </c>
      <c r="AD3490" t="str">
        <f t="shared" si="989"/>
        <v>faayeun00inwa</v>
      </c>
    </row>
    <row r="3491" spans="1:30">
      <c r="A3491">
        <v>7202</v>
      </c>
      <c r="B3491">
        <f t="shared" si="972"/>
        <v>0</v>
      </c>
      <c r="C3491" s="8" t="s">
        <v>10160</v>
      </c>
      <c r="D3491" t="s">
        <v>14316</v>
      </c>
      <c r="E3491" s="2">
        <v>9883</v>
      </c>
      <c r="F3491">
        <f t="shared" si="973"/>
        <v>0</v>
      </c>
      <c r="G3491" s="6">
        <f t="shared" si="974"/>
        <v>9883</v>
      </c>
      <c r="H3491" s="6">
        <v>9883</v>
      </c>
      <c r="I3491">
        <v>1</v>
      </c>
      <c r="J3491" s="2">
        <v>2635</v>
      </c>
      <c r="K3491">
        <v>1</v>
      </c>
      <c r="L3491" s="1">
        <v>40115</v>
      </c>
      <c r="M3491">
        <f t="shared" si="975"/>
        <v>0</v>
      </c>
      <c r="N3491">
        <f t="shared" si="976"/>
        <v>0</v>
      </c>
      <c r="Q3491">
        <f t="shared" si="977"/>
        <v>2013</v>
      </c>
      <c r="R3491">
        <f t="shared" si="978"/>
        <v>10</v>
      </c>
      <c r="S3491">
        <f t="shared" si="979"/>
        <v>30</v>
      </c>
      <c r="T3491" s="5">
        <f t="shared" si="980"/>
        <v>40115</v>
      </c>
      <c r="U3491" s="7">
        <f t="shared" si="981"/>
        <v>2013</v>
      </c>
      <c r="V3491" s="7">
        <f t="shared" si="982"/>
        <v>10</v>
      </c>
      <c r="W3491" s="7">
        <f t="shared" si="983"/>
        <v>30</v>
      </c>
      <c r="X3491" s="7" t="str">
        <f t="shared" si="984"/>
        <v>13</v>
      </c>
      <c r="Y3491" t="str">
        <f t="shared" si="985"/>
        <v>In the Name Of</v>
      </c>
      <c r="Z3491" t="str">
        <f t="shared" si="986"/>
        <v>In the Name Of</v>
      </c>
      <c r="AA3491" t="str">
        <f t="shared" si="987"/>
        <v>inthena13meof</v>
      </c>
      <c r="AB3491" t="s">
        <v>1220</v>
      </c>
      <c r="AC3491">
        <f t="shared" si="988"/>
        <v>1</v>
      </c>
      <c r="AD3491" t="str">
        <f t="shared" si="989"/>
        <v>wimie13imie</v>
      </c>
    </row>
    <row r="3492" spans="1:30">
      <c r="A3492">
        <v>7203</v>
      </c>
      <c r="B3492">
        <f t="shared" si="972"/>
        <v>0</v>
      </c>
      <c r="C3492" s="8" t="s">
        <v>10161</v>
      </c>
      <c r="D3492" t="s">
        <v>14140</v>
      </c>
      <c r="E3492" s="2">
        <v>277528</v>
      </c>
      <c r="F3492">
        <f t="shared" si="973"/>
        <v>0</v>
      </c>
      <c r="G3492" s="6">
        <f t="shared" si="974"/>
        <v>277528</v>
      </c>
      <c r="H3492" s="6">
        <v>277528</v>
      </c>
      <c r="I3492">
        <v>50</v>
      </c>
      <c r="J3492" s="2">
        <v>14294</v>
      </c>
      <c r="K3492">
        <v>3</v>
      </c>
      <c r="L3492" s="1">
        <v>40677</v>
      </c>
      <c r="M3492">
        <f t="shared" si="975"/>
        <v>0</v>
      </c>
      <c r="N3492">
        <f t="shared" si="976"/>
        <v>0</v>
      </c>
      <c r="Q3492">
        <f t="shared" si="977"/>
        <v>2015</v>
      </c>
      <c r="R3492">
        <f t="shared" si="978"/>
        <v>5</v>
      </c>
      <c r="S3492">
        <f t="shared" si="979"/>
        <v>15</v>
      </c>
      <c r="T3492" s="5">
        <f t="shared" si="980"/>
        <v>40677</v>
      </c>
      <c r="U3492" s="7">
        <f t="shared" si="981"/>
        <v>2015</v>
      </c>
      <c r="V3492" s="7">
        <f t="shared" si="982"/>
        <v>5</v>
      </c>
      <c r="W3492" s="7">
        <f t="shared" si="983"/>
        <v>15</v>
      </c>
      <c r="X3492" s="7" t="str">
        <f t="shared" si="984"/>
        <v>15</v>
      </c>
      <c r="Y3492" t="str">
        <f t="shared" si="985"/>
        <v>In the Name of my Daughter</v>
      </c>
      <c r="Z3492" t="str">
        <f t="shared" si="986"/>
        <v>In the Name of my Daughter</v>
      </c>
      <c r="AA3492" t="str">
        <f t="shared" si="987"/>
        <v>inthena15hter</v>
      </c>
      <c r="AB3492" t="s">
        <v>212</v>
      </c>
      <c r="AC3492">
        <f t="shared" si="988"/>
        <v>1</v>
      </c>
      <c r="AD3492" t="str">
        <f t="shared" si="989"/>
        <v>l'homme14trop</v>
      </c>
    </row>
    <row r="3493" spans="1:30">
      <c r="A3493">
        <v>7205</v>
      </c>
      <c r="B3493">
        <f t="shared" si="972"/>
        <v>0</v>
      </c>
      <c r="C3493" s="8" t="s">
        <v>10162</v>
      </c>
      <c r="D3493" t="s">
        <v>14246</v>
      </c>
      <c r="E3493" s="2">
        <v>4775656</v>
      </c>
      <c r="F3493">
        <f t="shared" si="973"/>
        <v>0</v>
      </c>
      <c r="G3493" s="6">
        <f t="shared" si="974"/>
        <v>4775656</v>
      </c>
      <c r="H3493" s="6">
        <v>4775656</v>
      </c>
      <c r="I3493" s="3">
        <v>1632</v>
      </c>
      <c r="J3493" s="2">
        <v>2984524</v>
      </c>
      <c r="K3493" s="3">
        <v>1632</v>
      </c>
      <c r="L3493" s="1">
        <v>37996</v>
      </c>
      <c r="M3493">
        <f t="shared" si="975"/>
        <v>0</v>
      </c>
      <c r="N3493">
        <f t="shared" si="976"/>
        <v>0</v>
      </c>
      <c r="Q3493">
        <f t="shared" si="977"/>
        <v>2008</v>
      </c>
      <c r="R3493">
        <f t="shared" si="978"/>
        <v>1</v>
      </c>
      <c r="S3493">
        <f t="shared" si="979"/>
        <v>11</v>
      </c>
      <c r="T3493" s="5">
        <f t="shared" si="980"/>
        <v>37996</v>
      </c>
      <c r="U3493" s="7">
        <f t="shared" si="981"/>
        <v>2008</v>
      </c>
      <c r="V3493" s="7">
        <f t="shared" si="982"/>
        <v>1</v>
      </c>
      <c r="W3493" s="7">
        <f t="shared" si="983"/>
        <v>11</v>
      </c>
      <c r="X3493" s="7" t="str">
        <f t="shared" si="984"/>
        <v>08</v>
      </c>
      <c r="Y3493" t="str">
        <f t="shared" si="985"/>
        <v>In the Name of the King: A Dungeon Siege Tale</v>
      </c>
      <c r="Z3493" t="str">
        <f t="shared" si="986"/>
        <v>In the Name of the King: A Dungeon Siege Tale</v>
      </c>
      <c r="AA3493" t="str">
        <f t="shared" si="987"/>
        <v>inthena08tale</v>
      </c>
      <c r="AB3493" t="s">
        <v>2416</v>
      </c>
      <c r="AC3493">
        <f t="shared" si="988"/>
        <v>1</v>
      </c>
      <c r="AD3493" t="str">
        <f t="shared" si="989"/>
        <v>inthena07tale</v>
      </c>
    </row>
    <row r="3494" spans="1:30">
      <c r="A3494">
        <v>7206</v>
      </c>
      <c r="B3494">
        <f t="shared" si="972"/>
        <v>0</v>
      </c>
      <c r="C3494" s="8" t="s">
        <v>10163</v>
      </c>
      <c r="D3494" t="s">
        <v>14215</v>
      </c>
      <c r="E3494" s="2">
        <v>10433</v>
      </c>
      <c r="F3494">
        <f t="shared" si="973"/>
        <v>0</v>
      </c>
      <c r="G3494" s="6">
        <f t="shared" si="974"/>
        <v>10433</v>
      </c>
      <c r="H3494" s="6">
        <v>10433</v>
      </c>
      <c r="I3494">
        <v>2</v>
      </c>
      <c r="J3494" s="2">
        <v>1986</v>
      </c>
      <c r="K3494">
        <v>1</v>
      </c>
      <c r="L3494" s="1">
        <v>37653</v>
      </c>
      <c r="M3494">
        <f t="shared" si="975"/>
        <v>0</v>
      </c>
      <c r="N3494">
        <f t="shared" si="976"/>
        <v>0</v>
      </c>
      <c r="Q3494">
        <f t="shared" si="977"/>
        <v>2007</v>
      </c>
      <c r="R3494">
        <f t="shared" si="978"/>
        <v>2</v>
      </c>
      <c r="S3494">
        <f t="shared" si="979"/>
        <v>2</v>
      </c>
      <c r="T3494" s="5">
        <f t="shared" si="980"/>
        <v>37653</v>
      </c>
      <c r="U3494" s="7">
        <f t="shared" si="981"/>
        <v>2007</v>
      </c>
      <c r="V3494" s="7">
        <f t="shared" si="982"/>
        <v>2</v>
      </c>
      <c r="W3494" s="7">
        <f t="shared" si="983"/>
        <v>2</v>
      </c>
      <c r="X3494" s="7" t="str">
        <f t="shared" si="984"/>
        <v>07</v>
      </c>
      <c r="Y3494" t="str">
        <f t="shared" si="985"/>
        <v>In the Pit</v>
      </c>
      <c r="Z3494" t="str">
        <f t="shared" si="986"/>
        <v>In the Pit</v>
      </c>
      <c r="AA3494" t="str">
        <f t="shared" si="987"/>
        <v>inthepi07epit</v>
      </c>
      <c r="AB3494" t="s">
        <v>3158</v>
      </c>
      <c r="AC3494">
        <f t="shared" si="988"/>
        <v>1</v>
      </c>
      <c r="AD3494" t="str">
        <f t="shared" si="989"/>
        <v>enelhoy06oyoi</v>
      </c>
    </row>
    <row r="3495" spans="1:30">
      <c r="A3495">
        <v>7207</v>
      </c>
      <c r="B3495">
        <f t="shared" si="972"/>
        <v>0</v>
      </c>
      <c r="C3495" s="8" t="s">
        <v>10164</v>
      </c>
      <c r="D3495" t="s">
        <v>14385</v>
      </c>
      <c r="E3495" s="2">
        <v>417120</v>
      </c>
      <c r="F3495">
        <f t="shared" si="973"/>
        <v>0</v>
      </c>
      <c r="G3495" s="6">
        <f t="shared" si="974"/>
        <v>417120</v>
      </c>
      <c r="H3495" s="6">
        <v>417120</v>
      </c>
      <c r="I3495">
        <v>13</v>
      </c>
      <c r="J3495" s="2">
        <v>15477</v>
      </c>
      <c r="K3495">
        <v>3</v>
      </c>
      <c r="L3495" s="1">
        <v>36881</v>
      </c>
      <c r="M3495">
        <f t="shared" si="975"/>
        <v>0</v>
      </c>
      <c r="N3495">
        <f t="shared" si="976"/>
        <v>0</v>
      </c>
      <c r="Q3495">
        <f t="shared" si="977"/>
        <v>2004</v>
      </c>
      <c r="R3495">
        <f t="shared" si="978"/>
        <v>12</v>
      </c>
      <c r="S3495">
        <f t="shared" si="979"/>
        <v>22</v>
      </c>
      <c r="T3495" s="5">
        <f t="shared" si="980"/>
        <v>36881</v>
      </c>
      <c r="U3495" s="7">
        <f t="shared" si="981"/>
        <v>2004</v>
      </c>
      <c r="V3495" s="7">
        <f t="shared" si="982"/>
        <v>12</v>
      </c>
      <c r="W3495" s="7">
        <f t="shared" si="983"/>
        <v>22</v>
      </c>
      <c r="X3495" s="7" t="str">
        <f t="shared" si="984"/>
        <v>04</v>
      </c>
      <c r="Y3495" t="str">
        <f t="shared" si="985"/>
        <v>In the Realms of the Unreal</v>
      </c>
      <c r="Z3495" t="str">
        <f t="shared" si="986"/>
        <v>In the Realms of the Unreal</v>
      </c>
      <c r="AA3495" t="str">
        <f t="shared" si="987"/>
        <v>inthere04real</v>
      </c>
      <c r="AC3495">
        <f t="shared" si="988"/>
        <v>0</v>
      </c>
      <c r="AD3495" t="str">
        <f t="shared" si="989"/>
        <v>inthere04real</v>
      </c>
    </row>
    <row r="3496" spans="1:30">
      <c r="A3496">
        <v>7208</v>
      </c>
      <c r="B3496">
        <f t="shared" si="972"/>
        <v>0</v>
      </c>
      <c r="C3496" s="8" t="s">
        <v>10165</v>
      </c>
      <c r="D3496" t="s">
        <v>14098</v>
      </c>
      <c r="E3496" s="2">
        <v>1134358</v>
      </c>
      <c r="F3496">
        <f t="shared" si="973"/>
        <v>0</v>
      </c>
      <c r="G3496" s="6">
        <f t="shared" si="974"/>
        <v>1134358</v>
      </c>
      <c r="H3496" s="6">
        <v>1134358</v>
      </c>
      <c r="I3496">
        <v>104</v>
      </c>
      <c r="J3496" s="2">
        <v>38281</v>
      </c>
      <c r="K3496">
        <v>4</v>
      </c>
      <c r="L3496" s="1">
        <v>37870</v>
      </c>
      <c r="M3496">
        <f t="shared" si="975"/>
        <v>0</v>
      </c>
      <c r="N3496">
        <f t="shared" si="976"/>
        <v>0</v>
      </c>
      <c r="Q3496">
        <f t="shared" si="977"/>
        <v>2007</v>
      </c>
      <c r="R3496">
        <f t="shared" si="978"/>
        <v>9</v>
      </c>
      <c r="S3496">
        <f t="shared" si="979"/>
        <v>7</v>
      </c>
      <c r="T3496" s="5">
        <f t="shared" si="980"/>
        <v>37870</v>
      </c>
      <c r="U3496" s="7">
        <f t="shared" si="981"/>
        <v>2007</v>
      </c>
      <c r="V3496" s="7">
        <f t="shared" si="982"/>
        <v>9</v>
      </c>
      <c r="W3496" s="7">
        <f t="shared" si="983"/>
        <v>7</v>
      </c>
      <c r="X3496" s="7" t="str">
        <f t="shared" si="984"/>
        <v>07</v>
      </c>
      <c r="Y3496" t="str">
        <f t="shared" si="985"/>
        <v>In the Shadow of the Moon</v>
      </c>
      <c r="Z3496" t="str">
        <f t="shared" si="986"/>
        <v>In the Shadow of the Moon</v>
      </c>
      <c r="AA3496" t="str">
        <f t="shared" si="987"/>
        <v>inthesh07moon</v>
      </c>
      <c r="AC3496">
        <f t="shared" si="988"/>
        <v>0</v>
      </c>
      <c r="AD3496" t="str">
        <f t="shared" si="989"/>
        <v>inthesh07moon</v>
      </c>
    </row>
    <row r="3497" spans="1:30">
      <c r="A3497">
        <v>7211</v>
      </c>
      <c r="B3497">
        <f t="shared" si="972"/>
        <v>0</v>
      </c>
      <c r="C3497" s="8" t="s">
        <v>9982</v>
      </c>
      <c r="D3497" t="s">
        <v>14392</v>
      </c>
      <c r="E3497" s="2">
        <v>6777741</v>
      </c>
      <c r="F3497">
        <f t="shared" si="973"/>
        <v>0</v>
      </c>
      <c r="G3497" s="6">
        <f t="shared" si="974"/>
        <v>6777741</v>
      </c>
      <c r="H3497" s="6">
        <v>6777741</v>
      </c>
      <c r="I3497">
        <v>978</v>
      </c>
      <c r="J3497" s="2">
        <v>133557</v>
      </c>
      <c r="K3497">
        <v>9</v>
      </c>
      <c r="L3497" s="1">
        <v>37877</v>
      </c>
      <c r="M3497">
        <f t="shared" si="975"/>
        <v>0</v>
      </c>
      <c r="N3497">
        <f t="shared" si="976"/>
        <v>0</v>
      </c>
      <c r="Q3497">
        <f t="shared" si="977"/>
        <v>2007</v>
      </c>
      <c r="R3497">
        <f t="shared" si="978"/>
        <v>9</v>
      </c>
      <c r="S3497">
        <f t="shared" si="979"/>
        <v>14</v>
      </c>
      <c r="T3497" s="5">
        <f t="shared" si="980"/>
        <v>37877</v>
      </c>
      <c r="U3497" s="7">
        <f t="shared" si="981"/>
        <v>2007</v>
      </c>
      <c r="V3497" s="7">
        <f t="shared" si="982"/>
        <v>9</v>
      </c>
      <c r="W3497" s="7">
        <f t="shared" si="983"/>
        <v>14</v>
      </c>
      <c r="X3497" s="7" t="str">
        <f t="shared" si="984"/>
        <v>07</v>
      </c>
      <c r="Y3497" t="str">
        <f t="shared" si="985"/>
        <v>In the Valley of Elah</v>
      </c>
      <c r="Z3497" t="str">
        <f t="shared" si="986"/>
        <v>In the Valley of Elah</v>
      </c>
      <c r="AA3497" t="str">
        <f t="shared" si="987"/>
        <v>intheva07elah</v>
      </c>
      <c r="AC3497">
        <f t="shared" si="988"/>
        <v>0</v>
      </c>
      <c r="AD3497" t="str">
        <f t="shared" si="989"/>
        <v>intheva07elah</v>
      </c>
    </row>
    <row r="3498" spans="1:30">
      <c r="A3498">
        <v>7213</v>
      </c>
      <c r="B3498">
        <f t="shared" si="972"/>
        <v>0</v>
      </c>
      <c r="C3498" s="8" t="s">
        <v>9983</v>
      </c>
      <c r="D3498" t="s">
        <v>12002</v>
      </c>
      <c r="E3498" s="2">
        <v>84299</v>
      </c>
      <c r="F3498">
        <f t="shared" si="973"/>
        <v>0</v>
      </c>
      <c r="G3498" s="6">
        <f t="shared" si="974"/>
        <v>84299</v>
      </c>
      <c r="H3498" s="6">
        <v>84299</v>
      </c>
      <c r="I3498">
        <v>10</v>
      </c>
      <c r="J3498" s="2">
        <v>24602</v>
      </c>
      <c r="K3498">
        <v>10</v>
      </c>
      <c r="L3498" s="1">
        <v>36421</v>
      </c>
      <c r="M3498">
        <f t="shared" si="975"/>
        <v>0</v>
      </c>
      <c r="N3498">
        <f t="shared" si="976"/>
        <v>0</v>
      </c>
      <c r="Q3498">
        <f t="shared" si="977"/>
        <v>2003</v>
      </c>
      <c r="R3498">
        <f t="shared" si="978"/>
        <v>9</v>
      </c>
      <c r="S3498">
        <f t="shared" si="979"/>
        <v>19</v>
      </c>
      <c r="T3498" s="5">
        <f t="shared" si="980"/>
        <v>36421</v>
      </c>
      <c r="U3498" s="7">
        <f t="shared" si="981"/>
        <v>2003</v>
      </c>
      <c r="V3498" s="7">
        <f t="shared" si="982"/>
        <v>9</v>
      </c>
      <c r="W3498" s="7">
        <f t="shared" si="983"/>
        <v>19</v>
      </c>
      <c r="X3498" s="7" t="str">
        <f t="shared" si="984"/>
        <v>03</v>
      </c>
      <c r="Y3498" t="str">
        <f t="shared" si="985"/>
        <v>In This World</v>
      </c>
      <c r="Z3498" t="str">
        <f t="shared" si="986"/>
        <v>In This World</v>
      </c>
      <c r="AA3498" t="str">
        <f t="shared" si="987"/>
        <v>inthisw03orld</v>
      </c>
      <c r="AB3498" t="s">
        <v>4081</v>
      </c>
      <c r="AC3498">
        <f t="shared" si="988"/>
        <v>1</v>
      </c>
      <c r="AD3498" t="str">
        <f t="shared" si="989"/>
        <v>inthisw02orld</v>
      </c>
    </row>
    <row r="3499" spans="1:30">
      <c r="A3499">
        <v>7214</v>
      </c>
      <c r="B3499">
        <f t="shared" si="972"/>
        <v>0</v>
      </c>
      <c r="C3499" s="8" t="s">
        <v>9984</v>
      </c>
      <c r="D3499" t="s">
        <v>14400</v>
      </c>
      <c r="E3499" s="2">
        <v>37520095</v>
      </c>
      <c r="F3499">
        <f t="shared" si="973"/>
        <v>0</v>
      </c>
      <c r="G3499" s="6">
        <f t="shared" si="974"/>
        <v>37520095</v>
      </c>
      <c r="H3499" s="6">
        <v>37520095</v>
      </c>
      <c r="I3499" s="3">
        <v>3127</v>
      </c>
      <c r="J3499" s="2">
        <v>12050368</v>
      </c>
      <c r="K3499" s="3">
        <v>3122</v>
      </c>
      <c r="L3499" s="1">
        <v>39382</v>
      </c>
      <c r="M3499">
        <f t="shared" si="975"/>
        <v>0</v>
      </c>
      <c r="N3499">
        <f t="shared" si="976"/>
        <v>0</v>
      </c>
      <c r="Q3499">
        <f t="shared" si="977"/>
        <v>2011</v>
      </c>
      <c r="R3499">
        <f t="shared" si="978"/>
        <v>10</v>
      </c>
      <c r="S3499">
        <f t="shared" si="979"/>
        <v>28</v>
      </c>
      <c r="T3499" s="5">
        <f t="shared" si="980"/>
        <v>39382</v>
      </c>
      <c r="U3499" s="7">
        <f t="shared" si="981"/>
        <v>2011</v>
      </c>
      <c r="V3499" s="7">
        <f t="shared" si="982"/>
        <v>10</v>
      </c>
      <c r="W3499" s="7">
        <f t="shared" si="983"/>
        <v>28</v>
      </c>
      <c r="X3499" s="7" t="str">
        <f t="shared" si="984"/>
        <v>11</v>
      </c>
      <c r="Y3499" t="str">
        <f t="shared" si="985"/>
        <v>In Time</v>
      </c>
      <c r="Z3499" t="str">
        <f t="shared" si="986"/>
        <v>In Time</v>
      </c>
      <c r="AA3499" t="str">
        <f t="shared" si="987"/>
        <v>intime11time</v>
      </c>
      <c r="AC3499">
        <f t="shared" si="988"/>
        <v>0</v>
      </c>
      <c r="AD3499" t="str">
        <f t="shared" si="989"/>
        <v>intime11time</v>
      </c>
    </row>
    <row r="3500" spans="1:30">
      <c r="A3500">
        <v>7217</v>
      </c>
      <c r="B3500">
        <f t="shared" si="972"/>
        <v>0</v>
      </c>
      <c r="C3500" s="8" t="s">
        <v>9986</v>
      </c>
      <c r="D3500" t="s">
        <v>10028</v>
      </c>
      <c r="E3500" s="2">
        <v>3763</v>
      </c>
      <c r="F3500">
        <f t="shared" si="973"/>
        <v>0</v>
      </c>
      <c r="G3500" s="6">
        <f t="shared" si="974"/>
        <v>3763</v>
      </c>
      <c r="H3500" s="6">
        <v>3763</v>
      </c>
      <c r="I3500">
        <v>1</v>
      </c>
      <c r="J3500" s="2">
        <v>1408</v>
      </c>
      <c r="K3500">
        <v>1</v>
      </c>
      <c r="L3500" s="1">
        <v>38850</v>
      </c>
      <c r="M3500">
        <f t="shared" si="975"/>
        <v>0</v>
      </c>
      <c r="N3500">
        <f t="shared" si="976"/>
        <v>0</v>
      </c>
      <c r="Q3500">
        <f t="shared" si="977"/>
        <v>2010</v>
      </c>
      <c r="R3500">
        <f t="shared" si="978"/>
        <v>5</v>
      </c>
      <c r="S3500">
        <f t="shared" si="979"/>
        <v>14</v>
      </c>
      <c r="T3500" s="5">
        <f t="shared" si="980"/>
        <v>38850</v>
      </c>
      <c r="U3500" s="7">
        <f t="shared" si="981"/>
        <v>2010</v>
      </c>
      <c r="V3500" s="7">
        <f t="shared" si="982"/>
        <v>5</v>
      </c>
      <c r="W3500" s="7">
        <f t="shared" si="983"/>
        <v>14</v>
      </c>
      <c r="X3500" s="7" t="str">
        <f t="shared" si="984"/>
        <v>10</v>
      </c>
      <c r="Y3500" t="str">
        <f t="shared" si="985"/>
        <v>In/Significant Others</v>
      </c>
      <c r="Z3500" t="str">
        <f t="shared" si="986"/>
        <v>In/Significant Others</v>
      </c>
      <c r="AA3500" t="str">
        <f t="shared" si="987"/>
        <v>in/sign10hers</v>
      </c>
      <c r="AB3500" t="s">
        <v>1842</v>
      </c>
      <c r="AC3500">
        <f t="shared" si="988"/>
        <v>1</v>
      </c>
      <c r="AD3500" t="str">
        <f t="shared" si="989"/>
        <v>in/sign09hers</v>
      </c>
    </row>
    <row r="3501" spans="1:30">
      <c r="A3501">
        <v>7218</v>
      </c>
      <c r="B3501">
        <f t="shared" si="972"/>
        <v>0</v>
      </c>
      <c r="C3501" s="8" t="s">
        <v>10203</v>
      </c>
      <c r="D3501" t="s">
        <v>14246</v>
      </c>
      <c r="E3501" s="2">
        <v>228004</v>
      </c>
      <c r="F3501">
        <f t="shared" si="973"/>
        <v>0</v>
      </c>
      <c r="G3501" s="6">
        <f t="shared" si="974"/>
        <v>228004</v>
      </c>
      <c r="H3501" s="6">
        <v>228004</v>
      </c>
      <c r="I3501">
        <v>275</v>
      </c>
      <c r="J3501" s="2">
        <v>156414</v>
      </c>
      <c r="K3501">
        <v>275</v>
      </c>
      <c r="L3501" s="1">
        <v>39893</v>
      </c>
      <c r="M3501">
        <f t="shared" si="975"/>
        <v>0</v>
      </c>
      <c r="N3501">
        <f t="shared" si="976"/>
        <v>0</v>
      </c>
      <c r="Q3501">
        <f t="shared" si="977"/>
        <v>2013</v>
      </c>
      <c r="R3501">
        <f t="shared" si="978"/>
        <v>3</v>
      </c>
      <c r="S3501">
        <f t="shared" si="979"/>
        <v>22</v>
      </c>
      <c r="T3501" s="5">
        <f t="shared" si="980"/>
        <v>39893</v>
      </c>
      <c r="U3501" s="7">
        <f t="shared" si="981"/>
        <v>2013</v>
      </c>
      <c r="V3501" s="7">
        <f t="shared" si="982"/>
        <v>3</v>
      </c>
      <c r="W3501" s="7">
        <f t="shared" si="983"/>
        <v>22</v>
      </c>
      <c r="X3501" s="7" t="str">
        <f t="shared" si="984"/>
        <v>13</v>
      </c>
      <c r="Y3501" t="str">
        <f t="shared" si="985"/>
        <v>InAPPropriate Comedy</v>
      </c>
      <c r="Z3501" t="str">
        <f t="shared" si="986"/>
        <v>InAPPropriate Comedy</v>
      </c>
      <c r="AA3501" t="str">
        <f t="shared" si="987"/>
        <v>inappro13medy</v>
      </c>
      <c r="AC3501">
        <f t="shared" si="988"/>
        <v>0</v>
      </c>
      <c r="AD3501" t="str">
        <f t="shared" si="989"/>
        <v>inappro13medy</v>
      </c>
    </row>
    <row r="3502" spans="1:30">
      <c r="A3502">
        <v>7221</v>
      </c>
      <c r="B3502">
        <f t="shared" si="972"/>
        <v>0</v>
      </c>
      <c r="C3502" s="8" t="s">
        <v>10205</v>
      </c>
      <c r="D3502" t="s">
        <v>13951</v>
      </c>
      <c r="E3502" s="2">
        <v>23039</v>
      </c>
      <c r="F3502">
        <f t="shared" si="973"/>
        <v>0</v>
      </c>
      <c r="G3502" s="6">
        <f t="shared" si="974"/>
        <v>23039</v>
      </c>
      <c r="H3502" s="6">
        <v>23039</v>
      </c>
      <c r="I3502">
        <v>2</v>
      </c>
      <c r="J3502" s="2">
        <v>5701</v>
      </c>
      <c r="K3502">
        <v>1</v>
      </c>
      <c r="L3502" s="1">
        <v>36792</v>
      </c>
      <c r="M3502">
        <f t="shared" si="975"/>
        <v>0</v>
      </c>
      <c r="N3502">
        <f t="shared" si="976"/>
        <v>0</v>
      </c>
      <c r="Q3502">
        <f t="shared" si="977"/>
        <v>2004</v>
      </c>
      <c r="R3502">
        <f t="shared" si="978"/>
        <v>9</v>
      </c>
      <c r="S3502">
        <f t="shared" si="979"/>
        <v>24</v>
      </c>
      <c r="T3502" s="5">
        <f t="shared" si="980"/>
        <v>36792</v>
      </c>
      <c r="U3502" s="7">
        <f t="shared" si="981"/>
        <v>2004</v>
      </c>
      <c r="V3502" s="7">
        <f t="shared" si="982"/>
        <v>9</v>
      </c>
      <c r="W3502" s="7">
        <f t="shared" si="983"/>
        <v>24</v>
      </c>
      <c r="X3502" s="7" t="str">
        <f t="shared" si="984"/>
        <v>04</v>
      </c>
      <c r="Y3502" t="str">
        <f t="shared" si="985"/>
        <v>Incantato</v>
      </c>
      <c r="Z3502" t="str">
        <f t="shared" si="986"/>
        <v>Incantato</v>
      </c>
      <c r="AA3502" t="str">
        <f t="shared" si="987"/>
        <v>incanta04tato</v>
      </c>
      <c r="AB3502" t="s">
        <v>3851</v>
      </c>
      <c r="AC3502">
        <f t="shared" si="988"/>
        <v>1</v>
      </c>
      <c r="AD3502" t="str">
        <f t="shared" si="989"/>
        <v>ilcuore03rove</v>
      </c>
    </row>
    <row r="3503" spans="1:30">
      <c r="A3503">
        <v>7222</v>
      </c>
      <c r="B3503">
        <f t="shared" si="972"/>
        <v>0</v>
      </c>
      <c r="C3503" s="8" t="s">
        <v>10206</v>
      </c>
      <c r="D3503" t="s">
        <v>14307</v>
      </c>
      <c r="E3503" s="2">
        <v>22457</v>
      </c>
      <c r="F3503">
        <f t="shared" si="973"/>
        <v>0</v>
      </c>
      <c r="G3503" s="6">
        <f t="shared" si="974"/>
        <v>22457</v>
      </c>
      <c r="H3503" s="6">
        <v>22457</v>
      </c>
      <c r="I3503">
        <v>3</v>
      </c>
      <c r="J3503" s="2">
        <v>7308</v>
      </c>
      <c r="K3503">
        <v>1</v>
      </c>
      <c r="L3503" s="1">
        <v>39347</v>
      </c>
      <c r="M3503">
        <f t="shared" si="975"/>
        <v>0</v>
      </c>
      <c r="N3503">
        <f t="shared" si="976"/>
        <v>0</v>
      </c>
      <c r="Q3503">
        <f t="shared" si="977"/>
        <v>2011</v>
      </c>
      <c r="R3503">
        <f t="shared" si="978"/>
        <v>9</v>
      </c>
      <c r="S3503">
        <f t="shared" si="979"/>
        <v>23</v>
      </c>
      <c r="T3503" s="5">
        <f t="shared" si="980"/>
        <v>39347</v>
      </c>
      <c r="U3503" s="7">
        <f t="shared" si="981"/>
        <v>2011</v>
      </c>
      <c r="V3503" s="7">
        <f t="shared" si="982"/>
        <v>9</v>
      </c>
      <c r="W3503" s="7">
        <f t="shared" si="983"/>
        <v>23</v>
      </c>
      <c r="X3503" s="7" t="str">
        <f t="shared" si="984"/>
        <v>11</v>
      </c>
      <c r="Y3503" t="str">
        <f t="shared" si="985"/>
        <v>Incendiary</v>
      </c>
      <c r="Z3503" t="str">
        <f t="shared" si="986"/>
        <v>Incendiary</v>
      </c>
      <c r="AA3503" t="str">
        <f t="shared" si="987"/>
        <v>incendi11iary</v>
      </c>
      <c r="AB3503" t="s">
        <v>1850</v>
      </c>
      <c r="AC3503">
        <f t="shared" si="988"/>
        <v>1</v>
      </c>
      <c r="AD3503" t="str">
        <f t="shared" si="989"/>
        <v>incendi11case</v>
      </c>
    </row>
    <row r="3504" spans="1:30">
      <c r="A3504">
        <v>7223</v>
      </c>
      <c r="B3504">
        <f t="shared" si="972"/>
        <v>0</v>
      </c>
      <c r="C3504" s="8" t="s">
        <v>4829</v>
      </c>
      <c r="D3504" t="s">
        <v>14183</v>
      </c>
      <c r="E3504" s="2">
        <v>2071334</v>
      </c>
      <c r="F3504">
        <f t="shared" si="973"/>
        <v>0</v>
      </c>
      <c r="G3504" s="6">
        <f t="shared" si="974"/>
        <v>2071334</v>
      </c>
      <c r="H3504" s="6">
        <v>2071334</v>
      </c>
      <c r="I3504">
        <v>90</v>
      </c>
      <c r="J3504" s="2">
        <v>50679</v>
      </c>
      <c r="K3504">
        <v>3</v>
      </c>
      <c r="L3504" s="1">
        <v>39193</v>
      </c>
      <c r="M3504">
        <f t="shared" si="975"/>
        <v>0</v>
      </c>
      <c r="N3504">
        <f t="shared" si="976"/>
        <v>0</v>
      </c>
      <c r="Q3504">
        <f t="shared" si="977"/>
        <v>2011</v>
      </c>
      <c r="R3504">
        <f t="shared" si="978"/>
        <v>4</v>
      </c>
      <c r="S3504">
        <f t="shared" si="979"/>
        <v>22</v>
      </c>
      <c r="T3504" s="5">
        <f t="shared" si="980"/>
        <v>39193</v>
      </c>
      <c r="U3504" s="7">
        <f t="shared" si="981"/>
        <v>2011</v>
      </c>
      <c r="V3504" s="7">
        <f t="shared" si="982"/>
        <v>4</v>
      </c>
      <c r="W3504" s="7">
        <f t="shared" si="983"/>
        <v>22</v>
      </c>
      <c r="X3504" s="7" t="str">
        <f t="shared" si="984"/>
        <v>11</v>
      </c>
      <c r="Y3504" t="str">
        <f t="shared" si="985"/>
        <v>Incendies [U.S. only]</v>
      </c>
      <c r="Z3504" t="str">
        <f t="shared" si="986"/>
        <v>Incendies [U.S. only]</v>
      </c>
      <c r="AA3504" t="str">
        <f t="shared" si="987"/>
        <v>incendi11nly]</v>
      </c>
      <c r="AB3504" s="8" t="s">
        <v>1851</v>
      </c>
      <c r="AC3504">
        <f t="shared" si="988"/>
        <v>1</v>
      </c>
      <c r="AD3504" t="str">
        <f t="shared" si="989"/>
        <v>incendi10dies</v>
      </c>
    </row>
    <row r="3505" spans="1:30">
      <c r="A3505">
        <v>7224</v>
      </c>
      <c r="B3505">
        <f t="shared" si="972"/>
        <v>0</v>
      </c>
      <c r="C3505" s="8" t="s">
        <v>10207</v>
      </c>
      <c r="D3505" t="s">
        <v>14317</v>
      </c>
      <c r="E3505" s="2">
        <v>292576195</v>
      </c>
      <c r="F3505">
        <f t="shared" si="973"/>
        <v>0</v>
      </c>
      <c r="G3505" s="6">
        <f t="shared" si="974"/>
        <v>292576195</v>
      </c>
      <c r="H3505" s="6">
        <v>292576195</v>
      </c>
      <c r="I3505" s="3">
        <v>3792</v>
      </c>
      <c r="J3505" s="2">
        <v>62785337</v>
      </c>
      <c r="K3505" s="3">
        <v>3792</v>
      </c>
      <c r="L3505" s="1">
        <v>38913</v>
      </c>
      <c r="M3505">
        <f t="shared" si="975"/>
        <v>0</v>
      </c>
      <c r="N3505">
        <f t="shared" si="976"/>
        <v>0</v>
      </c>
      <c r="Q3505">
        <f t="shared" si="977"/>
        <v>2010</v>
      </c>
      <c r="R3505">
        <f t="shared" si="978"/>
        <v>7</v>
      </c>
      <c r="S3505">
        <f t="shared" si="979"/>
        <v>16</v>
      </c>
      <c r="T3505" s="5">
        <f t="shared" si="980"/>
        <v>38913</v>
      </c>
      <c r="U3505" s="7">
        <f t="shared" si="981"/>
        <v>2010</v>
      </c>
      <c r="V3505" s="7">
        <f t="shared" si="982"/>
        <v>7</v>
      </c>
      <c r="W3505" s="7">
        <f t="shared" si="983"/>
        <v>16</v>
      </c>
      <c r="X3505" s="7" t="str">
        <f t="shared" si="984"/>
        <v>10</v>
      </c>
      <c r="Y3505" t="str">
        <f t="shared" si="985"/>
        <v>Inception</v>
      </c>
      <c r="Z3505" t="str">
        <f t="shared" si="986"/>
        <v>Inception</v>
      </c>
      <c r="AA3505" t="str">
        <f t="shared" si="987"/>
        <v>incepti10tion</v>
      </c>
      <c r="AC3505">
        <f t="shared" si="988"/>
        <v>0</v>
      </c>
      <c r="AD3505" t="str">
        <f t="shared" si="989"/>
        <v>incepti10tion</v>
      </c>
    </row>
    <row r="3506" spans="1:30">
      <c r="A3506">
        <v>7225</v>
      </c>
      <c r="B3506">
        <f t="shared" si="972"/>
        <v>0</v>
      </c>
      <c r="C3506" s="8" t="s">
        <v>4830</v>
      </c>
      <c r="D3506" t="s">
        <v>12903</v>
      </c>
      <c r="E3506" s="2">
        <v>9840</v>
      </c>
      <c r="F3506">
        <f t="shared" si="973"/>
        <v>0</v>
      </c>
      <c r="G3506" s="6">
        <f t="shared" si="974"/>
        <v>9840</v>
      </c>
      <c r="H3506" s="6">
        <v>9840</v>
      </c>
      <c r="I3506">
        <v>2</v>
      </c>
      <c r="J3506" s="2">
        <v>3391</v>
      </c>
      <c r="K3506">
        <v>1</v>
      </c>
      <c r="L3506" s="1">
        <v>40040</v>
      </c>
      <c r="M3506">
        <f t="shared" si="975"/>
        <v>0</v>
      </c>
      <c r="N3506">
        <f t="shared" si="976"/>
        <v>0</v>
      </c>
      <c r="Q3506">
        <f t="shared" si="977"/>
        <v>2013</v>
      </c>
      <c r="R3506">
        <f t="shared" si="978"/>
        <v>8</v>
      </c>
      <c r="S3506">
        <f t="shared" si="979"/>
        <v>16</v>
      </c>
      <c r="T3506" s="5">
        <f t="shared" si="980"/>
        <v>40040</v>
      </c>
      <c r="U3506" s="7">
        <f t="shared" si="981"/>
        <v>2013</v>
      </c>
      <c r="V3506" s="7">
        <f t="shared" si="982"/>
        <v>8</v>
      </c>
      <c r="W3506" s="7">
        <f t="shared" si="983"/>
        <v>16</v>
      </c>
      <c r="X3506" s="7" t="str">
        <f t="shared" si="984"/>
        <v>13</v>
      </c>
      <c r="Y3506" t="str">
        <f t="shared" si="985"/>
        <v>InchAllah [U.S. only]</v>
      </c>
      <c r="Z3506" t="str">
        <f t="shared" si="986"/>
        <v>InchAllah [U.S. only]</v>
      </c>
      <c r="AA3506" t="str">
        <f t="shared" si="987"/>
        <v>inchall13nly]</v>
      </c>
      <c r="AB3506" t="s">
        <v>1221</v>
      </c>
      <c r="AC3506">
        <f t="shared" si="988"/>
        <v>1</v>
      </c>
      <c r="AD3506" t="str">
        <f t="shared" si="989"/>
        <v>inch'al12llah</v>
      </c>
    </row>
    <row r="3507" spans="1:30">
      <c r="A3507">
        <v>7227</v>
      </c>
      <c r="B3507">
        <f t="shared" si="972"/>
        <v>0</v>
      </c>
      <c r="C3507" s="8" t="s">
        <v>10208</v>
      </c>
      <c r="D3507" t="s">
        <v>14065</v>
      </c>
      <c r="E3507" s="2">
        <v>37493</v>
      </c>
      <c r="F3507">
        <f t="shared" si="973"/>
        <v>0</v>
      </c>
      <c r="G3507" s="6">
        <f t="shared" si="974"/>
        <v>37493</v>
      </c>
      <c r="H3507" s="6">
        <v>37493</v>
      </c>
      <c r="I3507">
        <v>2</v>
      </c>
      <c r="J3507" s="2">
        <v>13313</v>
      </c>
      <c r="K3507">
        <v>2</v>
      </c>
      <c r="L3507" s="1">
        <v>36785</v>
      </c>
      <c r="M3507">
        <f t="shared" si="975"/>
        <v>0</v>
      </c>
      <c r="N3507">
        <f t="shared" si="976"/>
        <v>0</v>
      </c>
      <c r="Q3507">
        <f t="shared" si="977"/>
        <v>2004</v>
      </c>
      <c r="R3507">
        <f t="shared" si="978"/>
        <v>9</v>
      </c>
      <c r="S3507">
        <f t="shared" si="979"/>
        <v>17</v>
      </c>
      <c r="T3507" s="5">
        <f t="shared" si="980"/>
        <v>36785</v>
      </c>
      <c r="U3507" s="7">
        <f t="shared" si="981"/>
        <v>2004</v>
      </c>
      <c r="V3507" s="7">
        <f t="shared" si="982"/>
        <v>9</v>
      </c>
      <c r="W3507" s="7">
        <f t="shared" si="983"/>
        <v>17</v>
      </c>
      <c r="X3507" s="7" t="str">
        <f t="shared" si="984"/>
        <v>04</v>
      </c>
      <c r="Y3507" t="str">
        <f t="shared" si="985"/>
        <v>Incident at Loch Ness</v>
      </c>
      <c r="Z3507" t="str">
        <f t="shared" si="986"/>
        <v>Incident at Loch Ness</v>
      </c>
      <c r="AA3507" t="str">
        <f t="shared" si="987"/>
        <v>inciden04ness</v>
      </c>
      <c r="AC3507">
        <f t="shared" si="988"/>
        <v>0</v>
      </c>
      <c r="AD3507" t="str">
        <f t="shared" si="989"/>
        <v>inciden04ness</v>
      </c>
    </row>
    <row r="3508" spans="1:30">
      <c r="A3508">
        <v>7246</v>
      </c>
      <c r="B3508">
        <f t="shared" si="972"/>
        <v>0</v>
      </c>
      <c r="C3508" s="8" t="s">
        <v>9968</v>
      </c>
      <c r="D3508" t="s">
        <v>14318</v>
      </c>
      <c r="E3508" s="2">
        <v>317101119</v>
      </c>
      <c r="F3508">
        <f t="shared" si="973"/>
        <v>0</v>
      </c>
      <c r="G3508" s="6">
        <f t="shared" si="974"/>
        <v>317101119</v>
      </c>
      <c r="H3508" s="6">
        <v>317101119</v>
      </c>
      <c r="I3508" s="3">
        <v>4264</v>
      </c>
      <c r="J3508" s="2">
        <v>100137835</v>
      </c>
      <c r="K3508" s="3">
        <v>4260</v>
      </c>
      <c r="L3508" s="1">
        <v>38128</v>
      </c>
      <c r="M3508">
        <f t="shared" si="975"/>
        <v>0</v>
      </c>
      <c r="N3508">
        <f t="shared" si="976"/>
        <v>0</v>
      </c>
      <c r="Q3508">
        <f t="shared" si="977"/>
        <v>2008</v>
      </c>
      <c r="R3508">
        <f t="shared" si="978"/>
        <v>5</v>
      </c>
      <c r="S3508">
        <f t="shared" si="979"/>
        <v>22</v>
      </c>
      <c r="T3508" s="5">
        <f t="shared" si="980"/>
        <v>38128</v>
      </c>
      <c r="U3508" s="7">
        <f t="shared" si="981"/>
        <v>2008</v>
      </c>
      <c r="V3508" s="7">
        <f t="shared" si="982"/>
        <v>5</v>
      </c>
      <c r="W3508" s="7">
        <f t="shared" si="983"/>
        <v>22</v>
      </c>
      <c r="X3508" s="7" t="str">
        <f t="shared" si="984"/>
        <v>08</v>
      </c>
      <c r="Y3508" t="str">
        <f t="shared" si="985"/>
        <v>Indiana Jones and the Kingdom of the Crystal Skull</v>
      </c>
      <c r="Z3508" t="str">
        <f t="shared" si="986"/>
        <v>Indiana Jones and the Kingdom of the Crystal Skull</v>
      </c>
      <c r="AA3508" t="str">
        <f t="shared" si="987"/>
        <v>indiana08kull</v>
      </c>
      <c r="AC3508">
        <f t="shared" si="988"/>
        <v>0</v>
      </c>
      <c r="AD3508" t="str">
        <f t="shared" si="989"/>
        <v>indiana08kull</v>
      </c>
    </row>
    <row r="3509" spans="1:30">
      <c r="A3509">
        <v>7250</v>
      </c>
      <c r="B3509">
        <f t="shared" si="972"/>
        <v>0</v>
      </c>
      <c r="C3509" s="8" t="s">
        <v>9969</v>
      </c>
      <c r="D3509" t="s">
        <v>14154</v>
      </c>
      <c r="E3509" s="2">
        <v>1190000</v>
      </c>
      <c r="F3509">
        <f t="shared" si="973"/>
        <v>0</v>
      </c>
      <c r="G3509" s="6">
        <f t="shared" si="974"/>
        <v>1190000</v>
      </c>
      <c r="H3509" s="6">
        <v>1190000</v>
      </c>
      <c r="I3509">
        <v>603</v>
      </c>
      <c r="J3509" s="2">
        <v>1190000</v>
      </c>
      <c r="K3509">
        <v>603</v>
      </c>
      <c r="L3509" s="1">
        <v>36918</v>
      </c>
      <c r="M3509">
        <f t="shared" si="975"/>
        <v>0</v>
      </c>
      <c r="N3509">
        <f t="shared" si="976"/>
        <v>0</v>
      </c>
      <c r="Q3509">
        <f t="shared" si="977"/>
        <v>2005</v>
      </c>
      <c r="R3509">
        <f t="shared" si="978"/>
        <v>1</v>
      </c>
      <c r="S3509">
        <f t="shared" si="979"/>
        <v>28</v>
      </c>
      <c r="T3509" s="5">
        <f t="shared" si="980"/>
        <v>36918</v>
      </c>
      <c r="U3509" s="7">
        <f t="shared" si="981"/>
        <v>2005</v>
      </c>
      <c r="V3509" s="7">
        <f t="shared" si="982"/>
        <v>1</v>
      </c>
      <c r="W3509" s="7">
        <f t="shared" si="983"/>
        <v>28</v>
      </c>
      <c r="X3509" s="7" t="str">
        <f t="shared" si="984"/>
        <v>05</v>
      </c>
      <c r="Y3509" t="str">
        <f t="shared" si="985"/>
        <v>Indigo</v>
      </c>
      <c r="Z3509" t="str">
        <f t="shared" si="986"/>
        <v>Indigo</v>
      </c>
      <c r="AA3509" t="str">
        <f t="shared" si="987"/>
        <v>indigo05digo</v>
      </c>
      <c r="AB3509" t="s">
        <v>3855</v>
      </c>
      <c r="AC3509">
        <f t="shared" si="988"/>
        <v>1</v>
      </c>
      <c r="AD3509" t="str">
        <f t="shared" si="989"/>
        <v>indigo03digo</v>
      </c>
    </row>
    <row r="3510" spans="1:30">
      <c r="A3510">
        <v>7251</v>
      </c>
      <c r="B3510">
        <f t="shared" si="972"/>
        <v>0</v>
      </c>
      <c r="C3510" s="8" t="s">
        <v>9970</v>
      </c>
      <c r="D3510" t="s">
        <v>13302</v>
      </c>
      <c r="E3510" s="2">
        <v>2621</v>
      </c>
      <c r="F3510">
        <f t="shared" si="973"/>
        <v>0</v>
      </c>
      <c r="G3510" s="6">
        <f t="shared" si="974"/>
        <v>2621</v>
      </c>
      <c r="H3510" s="6">
        <v>2621</v>
      </c>
      <c r="I3510">
        <v>1</v>
      </c>
      <c r="J3510" s="2">
        <v>1829</v>
      </c>
      <c r="K3510">
        <v>1</v>
      </c>
      <c r="L3510" s="1">
        <v>40194</v>
      </c>
      <c r="M3510">
        <f t="shared" si="975"/>
        <v>0</v>
      </c>
      <c r="N3510">
        <f t="shared" si="976"/>
        <v>0</v>
      </c>
      <c r="Q3510">
        <f t="shared" si="977"/>
        <v>2014</v>
      </c>
      <c r="R3510">
        <f t="shared" si="978"/>
        <v>1</v>
      </c>
      <c r="S3510">
        <f t="shared" si="979"/>
        <v>17</v>
      </c>
      <c r="T3510" s="5">
        <f t="shared" si="980"/>
        <v>40194</v>
      </c>
      <c r="U3510" s="7">
        <f t="shared" si="981"/>
        <v>2014</v>
      </c>
      <c r="V3510" s="7">
        <f t="shared" si="982"/>
        <v>1</v>
      </c>
      <c r="W3510" s="7">
        <f t="shared" si="983"/>
        <v>17</v>
      </c>
      <c r="X3510" s="7" t="str">
        <f t="shared" si="984"/>
        <v>14</v>
      </c>
      <c r="Y3510" t="str">
        <f t="shared" si="985"/>
        <v>Indigo Children</v>
      </c>
      <c r="Z3510" t="str">
        <f t="shared" si="986"/>
        <v>Indigo Children</v>
      </c>
      <c r="AA3510" t="str">
        <f t="shared" si="987"/>
        <v>indigoc14dren</v>
      </c>
      <c r="AB3510" t="s">
        <v>585</v>
      </c>
      <c r="AC3510">
        <f t="shared" si="988"/>
        <v>1</v>
      </c>
      <c r="AD3510" t="str">
        <f t="shared" si="989"/>
        <v>indigoc12dren</v>
      </c>
    </row>
    <row r="3511" spans="1:30">
      <c r="A3511">
        <v>7253</v>
      </c>
      <c r="B3511">
        <f t="shared" si="972"/>
        <v>0</v>
      </c>
      <c r="C3511" s="8" t="s">
        <v>9971</v>
      </c>
      <c r="D3511" t="s">
        <v>14161</v>
      </c>
      <c r="E3511" s="2">
        <v>1205273</v>
      </c>
      <c r="F3511">
        <f t="shared" si="973"/>
        <v>0</v>
      </c>
      <c r="G3511" s="6">
        <f t="shared" si="974"/>
        <v>1205273</v>
      </c>
      <c r="H3511" s="6">
        <v>1205273</v>
      </c>
      <c r="I3511">
        <v>103</v>
      </c>
      <c r="J3511" s="2">
        <v>140888</v>
      </c>
      <c r="K3511">
        <v>28</v>
      </c>
      <c r="L3511" s="1">
        <v>40082</v>
      </c>
      <c r="M3511">
        <f t="shared" si="975"/>
        <v>0</v>
      </c>
      <c r="N3511">
        <f t="shared" si="976"/>
        <v>0</v>
      </c>
      <c r="Q3511">
        <f t="shared" si="977"/>
        <v>2013</v>
      </c>
      <c r="R3511">
        <f t="shared" si="978"/>
        <v>9</v>
      </c>
      <c r="S3511">
        <f t="shared" si="979"/>
        <v>27</v>
      </c>
      <c r="T3511" s="5">
        <f t="shared" si="980"/>
        <v>40082</v>
      </c>
      <c r="U3511" s="7">
        <f t="shared" si="981"/>
        <v>2013</v>
      </c>
      <c r="V3511" s="7">
        <f t="shared" si="982"/>
        <v>9</v>
      </c>
      <c r="W3511" s="7">
        <f t="shared" si="983"/>
        <v>27</v>
      </c>
      <c r="X3511" s="7" t="str">
        <f t="shared" si="984"/>
        <v>13</v>
      </c>
      <c r="Y3511" t="str">
        <f t="shared" si="985"/>
        <v>Inequality for All</v>
      </c>
      <c r="Z3511" t="str">
        <f t="shared" si="986"/>
        <v>Inequality for All</v>
      </c>
      <c r="AA3511" t="str">
        <f t="shared" si="987"/>
        <v>inequal13rall</v>
      </c>
      <c r="AC3511">
        <f t="shared" si="988"/>
        <v>0</v>
      </c>
      <c r="AD3511" t="str">
        <f t="shared" si="989"/>
        <v>inequal13rall</v>
      </c>
    </row>
    <row r="3512" spans="1:30">
      <c r="A3512">
        <v>7254</v>
      </c>
      <c r="B3512">
        <f t="shared" si="972"/>
        <v>0</v>
      </c>
      <c r="C3512" s="8" t="s">
        <v>9972</v>
      </c>
      <c r="D3512" t="s">
        <v>14304</v>
      </c>
      <c r="E3512" s="2">
        <v>6334</v>
      </c>
      <c r="F3512">
        <f t="shared" si="973"/>
        <v>0</v>
      </c>
      <c r="G3512" s="6">
        <f t="shared" si="974"/>
        <v>6334</v>
      </c>
      <c r="H3512" s="6">
        <v>6334</v>
      </c>
      <c r="I3512">
        <v>7</v>
      </c>
      <c r="J3512" s="2">
        <v>1545</v>
      </c>
      <c r="K3512">
        <v>2</v>
      </c>
      <c r="L3512" s="1">
        <v>39865</v>
      </c>
      <c r="M3512">
        <f t="shared" si="975"/>
        <v>0</v>
      </c>
      <c r="N3512">
        <f t="shared" si="976"/>
        <v>0</v>
      </c>
      <c r="Q3512">
        <f t="shared" si="977"/>
        <v>2013</v>
      </c>
      <c r="R3512">
        <f t="shared" si="978"/>
        <v>2</v>
      </c>
      <c r="S3512">
        <f t="shared" si="979"/>
        <v>22</v>
      </c>
      <c r="T3512" s="5">
        <f t="shared" si="980"/>
        <v>39865</v>
      </c>
      <c r="U3512" s="7">
        <f t="shared" si="981"/>
        <v>2013</v>
      </c>
      <c r="V3512" s="7">
        <f t="shared" si="982"/>
        <v>2</v>
      </c>
      <c r="W3512" s="7">
        <f t="shared" si="983"/>
        <v>22</v>
      </c>
      <c r="X3512" s="7" t="str">
        <f t="shared" si="984"/>
        <v>13</v>
      </c>
      <c r="Y3512" t="str">
        <f t="shared" si="985"/>
        <v>Inescapable</v>
      </c>
      <c r="Z3512" t="str">
        <f t="shared" si="986"/>
        <v>Inescapable</v>
      </c>
      <c r="AA3512" t="str">
        <f t="shared" si="987"/>
        <v>inescap13able</v>
      </c>
      <c r="AB3512" t="s">
        <v>1222</v>
      </c>
      <c r="AC3512">
        <f t="shared" si="988"/>
        <v>1</v>
      </c>
      <c r="AD3512" t="str">
        <f t="shared" si="989"/>
        <v>inescap12able</v>
      </c>
    </row>
    <row r="3513" spans="1:30">
      <c r="A3513">
        <v>7256</v>
      </c>
      <c r="B3513">
        <f t="shared" si="972"/>
        <v>0</v>
      </c>
      <c r="C3513" s="8" t="s">
        <v>9974</v>
      </c>
      <c r="D3513" t="s">
        <v>14392</v>
      </c>
      <c r="E3513" s="2">
        <v>1151330</v>
      </c>
      <c r="F3513">
        <f t="shared" si="973"/>
        <v>0</v>
      </c>
      <c r="G3513" s="6">
        <f t="shared" si="974"/>
        <v>1151330</v>
      </c>
      <c r="H3513" s="6">
        <v>1151330</v>
      </c>
      <c r="I3513">
        <v>179</v>
      </c>
      <c r="J3513" s="2">
        <v>452966</v>
      </c>
      <c r="K3513">
        <v>179</v>
      </c>
      <c r="L3513" s="1">
        <v>37541</v>
      </c>
      <c r="M3513">
        <f t="shared" si="975"/>
        <v>0</v>
      </c>
      <c r="N3513">
        <f t="shared" si="976"/>
        <v>0</v>
      </c>
      <c r="Q3513">
        <f t="shared" si="977"/>
        <v>2006</v>
      </c>
      <c r="R3513">
        <f t="shared" si="978"/>
        <v>10</v>
      </c>
      <c r="S3513">
        <f t="shared" si="979"/>
        <v>13</v>
      </c>
      <c r="T3513" s="5">
        <f t="shared" si="980"/>
        <v>37541</v>
      </c>
      <c r="U3513" s="7">
        <f t="shared" si="981"/>
        <v>2006</v>
      </c>
      <c r="V3513" s="7">
        <f t="shared" si="982"/>
        <v>10</v>
      </c>
      <c r="W3513" s="7">
        <f t="shared" si="983"/>
        <v>13</v>
      </c>
      <c r="X3513" s="7" t="str">
        <f t="shared" si="984"/>
        <v>06</v>
      </c>
      <c r="Y3513" t="str">
        <f t="shared" si="985"/>
        <v>Infamous</v>
      </c>
      <c r="Z3513" t="str">
        <f t="shared" si="986"/>
        <v>Infamous</v>
      </c>
      <c r="AA3513" t="str">
        <f t="shared" si="987"/>
        <v>infamou06mous</v>
      </c>
      <c r="AC3513">
        <f t="shared" si="988"/>
        <v>0</v>
      </c>
      <c r="AD3513" t="str">
        <f t="shared" si="989"/>
        <v>infamou06mous</v>
      </c>
    </row>
    <row r="3514" spans="1:30">
      <c r="A3514">
        <v>7257</v>
      </c>
      <c r="B3514">
        <f t="shared" si="972"/>
        <v>0</v>
      </c>
      <c r="C3514" s="8" t="s">
        <v>10017</v>
      </c>
      <c r="D3514" t="s">
        <v>14253</v>
      </c>
      <c r="E3514" s="2">
        <v>169659</v>
      </c>
      <c r="F3514">
        <f t="shared" si="973"/>
        <v>0</v>
      </c>
      <c r="G3514" s="6">
        <f t="shared" si="974"/>
        <v>169659</v>
      </c>
      <c r="H3514" s="6">
        <v>169659</v>
      </c>
      <c r="I3514">
        <v>5</v>
      </c>
      <c r="J3514" s="2">
        <v>25680</v>
      </c>
      <c r="K3514">
        <v>5</v>
      </c>
      <c r="L3514" s="1">
        <v>36792</v>
      </c>
      <c r="M3514">
        <f t="shared" si="975"/>
        <v>0</v>
      </c>
      <c r="N3514">
        <f t="shared" si="976"/>
        <v>0</v>
      </c>
      <c r="Q3514">
        <f t="shared" si="977"/>
        <v>2004</v>
      </c>
      <c r="R3514">
        <f t="shared" si="978"/>
        <v>9</v>
      </c>
      <c r="S3514">
        <f t="shared" si="979"/>
        <v>24</v>
      </c>
      <c r="T3514" s="5">
        <f t="shared" si="980"/>
        <v>36792</v>
      </c>
      <c r="U3514" s="7">
        <f t="shared" si="981"/>
        <v>2004</v>
      </c>
      <c r="V3514" s="7">
        <f t="shared" si="982"/>
        <v>9</v>
      </c>
      <c r="W3514" s="7">
        <f t="shared" si="983"/>
        <v>24</v>
      </c>
      <c r="X3514" s="7" t="str">
        <f t="shared" si="984"/>
        <v>04</v>
      </c>
      <c r="Y3514" t="str">
        <f t="shared" si="985"/>
        <v>Infernal Affairs</v>
      </c>
      <c r="Z3514" t="str">
        <f t="shared" si="986"/>
        <v>Infernal Affairs</v>
      </c>
      <c r="AA3514" t="str">
        <f t="shared" si="987"/>
        <v>inferna04airs</v>
      </c>
      <c r="AB3514" t="s">
        <v>3852</v>
      </c>
      <c r="AC3514">
        <f t="shared" si="988"/>
        <v>1</v>
      </c>
      <c r="AD3514" t="str">
        <f t="shared" si="989"/>
        <v>mougaan02ndou</v>
      </c>
    </row>
    <row r="3515" spans="1:30">
      <c r="A3515">
        <v>7260</v>
      </c>
      <c r="B3515">
        <f t="shared" si="972"/>
        <v>0</v>
      </c>
      <c r="C3515" s="8" t="s">
        <v>10018</v>
      </c>
      <c r="D3515" t="s">
        <v>14183</v>
      </c>
      <c r="E3515" s="2">
        <v>1430655</v>
      </c>
      <c r="F3515">
        <f t="shared" si="973"/>
        <v>0</v>
      </c>
      <c r="G3515" s="6">
        <f t="shared" si="974"/>
        <v>1430655</v>
      </c>
      <c r="H3515" s="6">
        <v>1430655</v>
      </c>
      <c r="I3515">
        <v>110</v>
      </c>
      <c r="J3515" s="2">
        <v>47000</v>
      </c>
      <c r="K3515">
        <v>5</v>
      </c>
      <c r="L3515" s="1">
        <v>40712</v>
      </c>
      <c r="M3515">
        <f t="shared" si="975"/>
        <v>0</v>
      </c>
      <c r="N3515">
        <f t="shared" si="976"/>
        <v>0</v>
      </c>
      <c r="Q3515">
        <f t="shared" si="977"/>
        <v>2015</v>
      </c>
      <c r="R3515">
        <f t="shared" si="978"/>
        <v>6</v>
      </c>
      <c r="S3515">
        <f t="shared" si="979"/>
        <v>19</v>
      </c>
      <c r="T3515" s="5">
        <f t="shared" si="980"/>
        <v>40712</v>
      </c>
      <c r="U3515" s="7">
        <f t="shared" si="981"/>
        <v>2015</v>
      </c>
      <c r="V3515" s="7">
        <f t="shared" si="982"/>
        <v>6</v>
      </c>
      <c r="W3515" s="7">
        <f t="shared" si="983"/>
        <v>19</v>
      </c>
      <c r="X3515" s="7" t="str">
        <f t="shared" si="984"/>
        <v>15</v>
      </c>
      <c r="Y3515" t="str">
        <f t="shared" si="985"/>
        <v>Infinitely Polar Bear</v>
      </c>
      <c r="Z3515" t="str">
        <f t="shared" si="986"/>
        <v>Infinitely Polar Bear</v>
      </c>
      <c r="AA3515" t="str">
        <f t="shared" si="987"/>
        <v>infinit15bear</v>
      </c>
      <c r="AB3515" t="s">
        <v>213</v>
      </c>
      <c r="AC3515">
        <f t="shared" si="988"/>
        <v>1</v>
      </c>
      <c r="AD3515" t="str">
        <f t="shared" si="989"/>
        <v>infinit14bear</v>
      </c>
    </row>
    <row r="3516" spans="1:30">
      <c r="A3516">
        <v>7262</v>
      </c>
      <c r="B3516">
        <f t="shared" si="972"/>
        <v>0</v>
      </c>
      <c r="C3516" s="8" t="s">
        <v>9829</v>
      </c>
      <c r="D3516" t="s">
        <v>9830</v>
      </c>
      <c r="E3516" s="2">
        <v>2256</v>
      </c>
      <c r="F3516">
        <f t="shared" si="973"/>
        <v>0</v>
      </c>
      <c r="G3516" s="6">
        <f t="shared" si="974"/>
        <v>2256</v>
      </c>
      <c r="H3516" s="6">
        <v>2256</v>
      </c>
      <c r="I3516">
        <v>2</v>
      </c>
      <c r="J3516" s="2">
        <v>816</v>
      </c>
      <c r="K3516">
        <v>1</v>
      </c>
      <c r="L3516" s="1">
        <v>40252</v>
      </c>
      <c r="M3516">
        <f t="shared" si="975"/>
        <v>0</v>
      </c>
      <c r="N3516">
        <f t="shared" si="976"/>
        <v>0</v>
      </c>
      <c r="Q3516">
        <f t="shared" si="977"/>
        <v>2014</v>
      </c>
      <c r="R3516">
        <f t="shared" si="978"/>
        <v>3</v>
      </c>
      <c r="S3516">
        <f t="shared" si="979"/>
        <v>16</v>
      </c>
      <c r="T3516" s="5">
        <f t="shared" si="980"/>
        <v>40252</v>
      </c>
      <c r="U3516" s="7">
        <f t="shared" si="981"/>
        <v>2014</v>
      </c>
      <c r="V3516" s="7">
        <f t="shared" si="982"/>
        <v>3</v>
      </c>
      <c r="W3516" s="7">
        <f t="shared" si="983"/>
        <v>16</v>
      </c>
      <c r="X3516" s="7" t="str">
        <f t="shared" si="984"/>
        <v>14</v>
      </c>
      <c r="Y3516" t="str">
        <f t="shared" si="985"/>
        <v>Infliction</v>
      </c>
      <c r="Z3516" t="str">
        <f t="shared" si="986"/>
        <v>Infliction</v>
      </c>
      <c r="AA3516" t="str">
        <f t="shared" si="987"/>
        <v>inflict14tion</v>
      </c>
      <c r="AB3516" t="s">
        <v>586</v>
      </c>
      <c r="AC3516">
        <f t="shared" si="988"/>
        <v>1</v>
      </c>
      <c r="AD3516" t="str">
        <f t="shared" si="989"/>
        <v>inflict14onii</v>
      </c>
    </row>
    <row r="3517" spans="1:30">
      <c r="A3517">
        <v>7267</v>
      </c>
      <c r="B3517">
        <f t="shared" si="972"/>
        <v>0</v>
      </c>
      <c r="C3517" s="8" t="s">
        <v>9835</v>
      </c>
      <c r="D3517" t="s">
        <v>13942</v>
      </c>
      <c r="E3517" s="2">
        <v>120540719</v>
      </c>
      <c r="F3517">
        <f t="shared" si="973"/>
        <v>0</v>
      </c>
      <c r="G3517" s="6">
        <f t="shared" si="974"/>
        <v>120540719</v>
      </c>
      <c r="H3517" s="6">
        <v>120540719</v>
      </c>
      <c r="I3517" s="3">
        <v>3358</v>
      </c>
      <c r="J3517" s="2">
        <v>38054676</v>
      </c>
      <c r="K3517" s="3">
        <v>3165</v>
      </c>
      <c r="L3517" s="1">
        <v>38584</v>
      </c>
      <c r="M3517">
        <f t="shared" si="975"/>
        <v>0</v>
      </c>
      <c r="N3517">
        <f t="shared" si="976"/>
        <v>0</v>
      </c>
      <c r="Q3517">
        <f t="shared" si="977"/>
        <v>2009</v>
      </c>
      <c r="R3517">
        <f t="shared" si="978"/>
        <v>8</v>
      </c>
      <c r="S3517">
        <f t="shared" si="979"/>
        <v>21</v>
      </c>
      <c r="T3517" s="5">
        <f t="shared" si="980"/>
        <v>38584</v>
      </c>
      <c r="U3517" s="7">
        <f t="shared" si="981"/>
        <v>2009</v>
      </c>
      <c r="V3517" s="7">
        <f t="shared" si="982"/>
        <v>8</v>
      </c>
      <c r="W3517" s="7">
        <f t="shared" si="983"/>
        <v>21</v>
      </c>
      <c r="X3517" s="7" t="str">
        <f t="shared" si="984"/>
        <v>09</v>
      </c>
      <c r="Y3517" t="str">
        <f t="shared" si="985"/>
        <v>Inglourious Basterds</v>
      </c>
      <c r="Z3517" t="str">
        <f t="shared" si="986"/>
        <v>Inglourious Basterds</v>
      </c>
      <c r="AA3517" t="str">
        <f t="shared" si="987"/>
        <v>inglour09erds</v>
      </c>
      <c r="AC3517">
        <f t="shared" si="988"/>
        <v>0</v>
      </c>
      <c r="AD3517" t="str">
        <f t="shared" si="989"/>
        <v>inglour09erds</v>
      </c>
    </row>
    <row r="3518" spans="1:30">
      <c r="A3518">
        <v>7268</v>
      </c>
      <c r="B3518">
        <f t="shared" si="972"/>
        <v>0</v>
      </c>
      <c r="C3518" s="8" t="s">
        <v>9836</v>
      </c>
      <c r="D3518" t="s">
        <v>14280</v>
      </c>
      <c r="E3518" s="2">
        <v>134130</v>
      </c>
      <c r="F3518">
        <f t="shared" si="973"/>
        <v>0</v>
      </c>
      <c r="G3518" s="6">
        <f t="shared" si="974"/>
        <v>134130</v>
      </c>
      <c r="H3518" s="6">
        <v>134130</v>
      </c>
      <c r="I3518">
        <v>13</v>
      </c>
      <c r="J3518" s="2">
        <v>8355</v>
      </c>
      <c r="K3518">
        <v>1</v>
      </c>
      <c r="L3518" s="1">
        <v>40859</v>
      </c>
      <c r="M3518">
        <f t="shared" si="975"/>
        <v>0</v>
      </c>
      <c r="N3518">
        <f t="shared" si="976"/>
        <v>0</v>
      </c>
      <c r="Q3518">
        <f t="shared" si="977"/>
        <v>2015</v>
      </c>
      <c r="R3518">
        <f t="shared" si="978"/>
        <v>11</v>
      </c>
      <c r="S3518">
        <f t="shared" si="979"/>
        <v>13</v>
      </c>
      <c r="T3518" s="5">
        <f t="shared" si="980"/>
        <v>40859</v>
      </c>
      <c r="U3518" s="7">
        <f t="shared" si="981"/>
        <v>2015</v>
      </c>
      <c r="V3518" s="7">
        <f t="shared" si="982"/>
        <v>11</v>
      </c>
      <c r="W3518" s="7">
        <f t="shared" si="983"/>
        <v>13</v>
      </c>
      <c r="X3518" s="7" t="str">
        <f t="shared" si="984"/>
        <v>15</v>
      </c>
      <c r="Y3518" t="str">
        <f t="shared" si="985"/>
        <v>Ingrid Bergman: In Her Own Words</v>
      </c>
      <c r="Z3518" t="str">
        <f t="shared" si="986"/>
        <v>Ingrid Bergman: In Her Own Words</v>
      </c>
      <c r="AA3518" t="str">
        <f t="shared" si="987"/>
        <v>ingridb15ords</v>
      </c>
      <c r="AB3518" t="s">
        <v>214</v>
      </c>
      <c r="AC3518">
        <f t="shared" si="988"/>
        <v>1</v>
      </c>
      <c r="AD3518" t="str">
        <f t="shared" si="989"/>
        <v>jagarin15grid</v>
      </c>
    </row>
    <row r="3519" spans="1:30">
      <c r="A3519">
        <v>7269</v>
      </c>
      <c r="B3519">
        <f t="shared" si="972"/>
        <v>0</v>
      </c>
      <c r="C3519" s="8" t="s">
        <v>9837</v>
      </c>
      <c r="D3519" t="s">
        <v>14304</v>
      </c>
      <c r="E3519" s="2">
        <v>4115</v>
      </c>
      <c r="F3519">
        <f t="shared" si="973"/>
        <v>0</v>
      </c>
      <c r="G3519" s="6">
        <f t="shared" si="974"/>
        <v>4115</v>
      </c>
      <c r="H3519" s="6">
        <v>4115</v>
      </c>
      <c r="I3519">
        <v>2</v>
      </c>
      <c r="J3519" s="2">
        <v>3030</v>
      </c>
      <c r="K3519">
        <v>2</v>
      </c>
      <c r="L3519" s="1">
        <v>39011</v>
      </c>
      <c r="M3519">
        <f t="shared" si="975"/>
        <v>0</v>
      </c>
      <c r="N3519">
        <f t="shared" si="976"/>
        <v>0</v>
      </c>
      <c r="Q3519">
        <f t="shared" si="977"/>
        <v>2010</v>
      </c>
      <c r="R3519">
        <f t="shared" si="978"/>
        <v>10</v>
      </c>
      <c r="S3519">
        <f t="shared" si="979"/>
        <v>22</v>
      </c>
      <c r="T3519" s="5">
        <f t="shared" si="980"/>
        <v>39011</v>
      </c>
      <c r="U3519" s="7">
        <f t="shared" si="981"/>
        <v>2010</v>
      </c>
      <c r="V3519" s="7">
        <f t="shared" si="982"/>
        <v>10</v>
      </c>
      <c r="W3519" s="7">
        <f t="shared" si="983"/>
        <v>22</v>
      </c>
      <c r="X3519" s="7" t="str">
        <f t="shared" si="984"/>
        <v>10</v>
      </c>
      <c r="Y3519" t="str">
        <f t="shared" si="985"/>
        <v>Inhale</v>
      </c>
      <c r="Z3519" t="str">
        <f t="shared" si="986"/>
        <v>Inhale</v>
      </c>
      <c r="AA3519" t="str">
        <f t="shared" si="987"/>
        <v>inhale10hale</v>
      </c>
      <c r="AC3519">
        <f t="shared" si="988"/>
        <v>0</v>
      </c>
      <c r="AD3519" t="str">
        <f t="shared" si="989"/>
        <v>inhale10hale</v>
      </c>
    </row>
    <row r="3520" spans="1:30">
      <c r="A3520">
        <v>7270</v>
      </c>
      <c r="B3520">
        <f t="shared" si="972"/>
        <v>0</v>
      </c>
      <c r="C3520" s="8" t="s">
        <v>9838</v>
      </c>
      <c r="D3520" t="s">
        <v>14317</v>
      </c>
      <c r="E3520" s="2">
        <v>8110975</v>
      </c>
      <c r="F3520">
        <f t="shared" si="973"/>
        <v>0</v>
      </c>
      <c r="G3520" s="6">
        <f t="shared" si="974"/>
        <v>8110975</v>
      </c>
      <c r="H3520" s="6">
        <v>8110975</v>
      </c>
      <c r="I3520">
        <v>653</v>
      </c>
      <c r="J3520" s="2">
        <v>328184</v>
      </c>
      <c r="K3520">
        <v>5</v>
      </c>
      <c r="L3520" s="1">
        <v>40523</v>
      </c>
      <c r="M3520">
        <f t="shared" si="975"/>
        <v>0</v>
      </c>
      <c r="N3520">
        <f t="shared" si="976"/>
        <v>0</v>
      </c>
      <c r="Q3520">
        <f t="shared" si="977"/>
        <v>2014</v>
      </c>
      <c r="R3520">
        <f t="shared" si="978"/>
        <v>12</v>
      </c>
      <c r="S3520">
        <f t="shared" si="979"/>
        <v>12</v>
      </c>
      <c r="T3520" s="5">
        <f t="shared" si="980"/>
        <v>40523</v>
      </c>
      <c r="U3520" s="7">
        <f t="shared" si="981"/>
        <v>2014</v>
      </c>
      <c r="V3520" s="7">
        <f t="shared" si="982"/>
        <v>12</v>
      </c>
      <c r="W3520" s="7">
        <f t="shared" si="983"/>
        <v>12</v>
      </c>
      <c r="X3520" s="7" t="str">
        <f t="shared" si="984"/>
        <v>14</v>
      </c>
      <c r="Y3520" t="str">
        <f t="shared" si="985"/>
        <v>Inherent Vice</v>
      </c>
      <c r="Z3520" t="str">
        <f t="shared" si="986"/>
        <v>Inherent Vice</v>
      </c>
      <c r="AA3520" t="str">
        <f t="shared" si="987"/>
        <v>inheren14vice</v>
      </c>
      <c r="AC3520">
        <f t="shared" si="988"/>
        <v>0</v>
      </c>
      <c r="AD3520" t="str">
        <f t="shared" si="989"/>
        <v>inheren14vice</v>
      </c>
    </row>
    <row r="3521" spans="1:30">
      <c r="A3521">
        <v>7274</v>
      </c>
      <c r="B3521">
        <f t="shared" si="972"/>
        <v>0</v>
      </c>
      <c r="C3521" s="8" t="s">
        <v>10032</v>
      </c>
      <c r="D3521" t="s">
        <v>14177</v>
      </c>
      <c r="E3521" s="2">
        <v>17303424</v>
      </c>
      <c r="F3521">
        <f t="shared" si="973"/>
        <v>0</v>
      </c>
      <c r="G3521" s="6">
        <f t="shared" si="974"/>
        <v>17303424</v>
      </c>
      <c r="H3521" s="6">
        <v>17303424</v>
      </c>
      <c r="I3521" s="3">
        <v>2655</v>
      </c>
      <c r="J3521" s="2">
        <v>7601379</v>
      </c>
      <c r="K3521" s="3">
        <v>2655</v>
      </c>
      <c r="L3521" s="1">
        <v>38374</v>
      </c>
      <c r="M3521">
        <f t="shared" si="975"/>
        <v>0</v>
      </c>
      <c r="N3521">
        <f t="shared" si="976"/>
        <v>0</v>
      </c>
      <c r="Q3521">
        <f t="shared" si="977"/>
        <v>2009</v>
      </c>
      <c r="R3521">
        <f t="shared" si="978"/>
        <v>1</v>
      </c>
      <c r="S3521">
        <f t="shared" si="979"/>
        <v>23</v>
      </c>
      <c r="T3521" s="5">
        <f t="shared" si="980"/>
        <v>38374</v>
      </c>
      <c r="U3521" s="7">
        <f t="shared" si="981"/>
        <v>2009</v>
      </c>
      <c r="V3521" s="7">
        <f t="shared" si="982"/>
        <v>1</v>
      </c>
      <c r="W3521" s="7">
        <f t="shared" si="983"/>
        <v>23</v>
      </c>
      <c r="X3521" s="7" t="str">
        <f t="shared" si="984"/>
        <v>09</v>
      </c>
      <c r="Y3521" t="str">
        <f t="shared" si="985"/>
        <v>Inkheart</v>
      </c>
      <c r="Z3521" t="str">
        <f t="shared" si="986"/>
        <v>Inkheart</v>
      </c>
      <c r="AA3521" t="str">
        <f t="shared" si="987"/>
        <v>inkhear09eart</v>
      </c>
      <c r="AB3521" t="s">
        <v>2400</v>
      </c>
      <c r="AC3521">
        <f t="shared" si="988"/>
        <v>1</v>
      </c>
      <c r="AD3521" t="str">
        <f t="shared" si="989"/>
        <v>inkhear08eart</v>
      </c>
    </row>
    <row r="3522" spans="1:30">
      <c r="A3522">
        <v>7275</v>
      </c>
      <c r="B3522">
        <f t="shared" ref="B3522:B3585" si="990">IFERROR(FIND("[re-",C3522),0)</f>
        <v>0</v>
      </c>
      <c r="C3522" s="8" t="s">
        <v>10033</v>
      </c>
      <c r="D3522" t="s">
        <v>14370</v>
      </c>
      <c r="E3522" s="2">
        <v>81600</v>
      </c>
      <c r="F3522">
        <f t="shared" ref="F3522:F3585" si="991">IF(NOT(ISBLANK(E3522)),IF(ISNUMBER(E3522),0,1),0)</f>
        <v>0</v>
      </c>
      <c r="G3522" s="6">
        <f t="shared" ref="G3522:G3585" si="992">IFERROR(IF(NOT(ISBLANK(E3522)),VALUE(SUBSTITUTE(E3522,"*","")),""),"")</f>
        <v>81600</v>
      </c>
      <c r="H3522" s="6">
        <v>81600</v>
      </c>
      <c r="I3522">
        <v>16</v>
      </c>
      <c r="L3522" s="1">
        <v>39382</v>
      </c>
      <c r="M3522">
        <f t="shared" ref="M3522:M3585" si="993">IF(EXACT("TBD",L3522),1,0)</f>
        <v>0</v>
      </c>
      <c r="N3522">
        <f t="shared" ref="N3522:N3585" si="994">IFERROR(IF(L3522&gt;DATE(2016,5,18),1,0),0)</f>
        <v>0</v>
      </c>
      <c r="Q3522">
        <f t="shared" ref="Q3522:Q3585" si="995">IFERROR(IF(ISBLANK(P3522),YEAR(L3522),P3522),"")</f>
        <v>2011</v>
      </c>
      <c r="R3522">
        <f t="shared" ref="R3522:R3585" si="996">IFERROR(IF(NOT(ISBLANK(P3522)),IF(NOT(ISBLANK(O3522)),O3522,""),MONTH(L3522)),"")</f>
        <v>10</v>
      </c>
      <c r="S3522">
        <f t="shared" ref="S3522:S3585" si="997">IFERROR(IF(AND(ISBLANK(O3522),ISBLANK(P3522)),DAY(L3522),""),"")</f>
        <v>28</v>
      </c>
      <c r="T3522" s="5">
        <f t="shared" ref="T3522:T3585" si="998">IFERROR(IF(NOT(AND(ISBLANK(Q3522),ISBLANK(R3522),ISBLANK(S3522))),DATE(Q3522,R3522,S3522),""),"")</f>
        <v>39382</v>
      </c>
      <c r="U3522" s="7">
        <f t="shared" ref="U3522:U3585" si="999">YEAR(T3522)</f>
        <v>2011</v>
      </c>
      <c r="V3522" s="7">
        <f t="shared" ref="V3522:V3585" si="1000">MONTH(T3522)</f>
        <v>10</v>
      </c>
      <c r="W3522" s="7">
        <f t="shared" ref="W3522:W3585" si="1001">DAY(T3522)</f>
        <v>28</v>
      </c>
      <c r="X3522" s="7" t="str">
        <f t="shared" ref="X3522:X3585" si="1002">IF(M3522=1,"tbd",IF(Q3522&lt;1927,Q3522,RIGHT(Q3522,2)))</f>
        <v>11</v>
      </c>
      <c r="Y3522" t="str">
        <f t="shared" ref="Y3522:Y3585" si="1003">IF(EXACT(LEFT(C3522,2),"A "),MID(C3522,3,9999),C3522)</f>
        <v>Inkubus</v>
      </c>
      <c r="Z3522" t="str">
        <f t="shared" ref="Z3522:Z3585" si="1004">IF(EXACT(LEFT(Y3522,4),"The "),MID(Y3522,5,9999),Y3522)</f>
        <v>Inkubus</v>
      </c>
      <c r="AA3522" t="str">
        <f t="shared" ref="AA3522:AA3585" si="1005">LOWER(CONCATENATE(LEFT(SUBSTITUTE(TRIM(CLEAN(Z3522))," ",""),7),RIGHT(X3522,2),RIGHT(SUBSTITUTE(TRIM(CLEAN(Z3522))," ",""),4)))</f>
        <v>inkubus11ubus</v>
      </c>
      <c r="AC3522">
        <f t="shared" ref="AC3522:AC3585" si="1006">IF(ISBLANK(AB3522),0,1)</f>
        <v>0</v>
      </c>
      <c r="AD3522" t="str">
        <f t="shared" ref="AD3522:AD3585" si="1007">IF(ISBLANK(AB3522),AA3522,AB3522)</f>
        <v>inkubus11ubus</v>
      </c>
    </row>
    <row r="3523" spans="1:30">
      <c r="A3523">
        <v>7277</v>
      </c>
      <c r="B3523">
        <f t="shared" si="990"/>
        <v>0</v>
      </c>
      <c r="C3523" s="8" t="s">
        <v>10034</v>
      </c>
      <c r="D3523">
        <v>518</v>
      </c>
      <c r="E3523" s="2">
        <v>861355</v>
      </c>
      <c r="F3523">
        <f t="shared" si="991"/>
        <v>0</v>
      </c>
      <c r="G3523" s="6">
        <f t="shared" si="992"/>
        <v>861355</v>
      </c>
      <c r="H3523" s="6">
        <v>861355</v>
      </c>
      <c r="I3523">
        <v>15</v>
      </c>
      <c r="J3523" s="2">
        <v>27508</v>
      </c>
      <c r="K3523">
        <v>2</v>
      </c>
      <c r="L3523" s="1">
        <v>37595</v>
      </c>
      <c r="M3523">
        <f t="shared" si="993"/>
        <v>0</v>
      </c>
      <c r="N3523">
        <f t="shared" si="994"/>
        <v>0</v>
      </c>
      <c r="Q3523">
        <f t="shared" si="995"/>
        <v>2006</v>
      </c>
      <c r="R3523">
        <f t="shared" si="996"/>
        <v>12</v>
      </c>
      <c r="S3523">
        <f t="shared" si="997"/>
        <v>6</v>
      </c>
      <c r="T3523" s="5">
        <f t="shared" si="998"/>
        <v>37595</v>
      </c>
      <c r="U3523" s="7">
        <f t="shared" si="999"/>
        <v>2006</v>
      </c>
      <c r="V3523" s="7">
        <f t="shared" si="1000"/>
        <v>12</v>
      </c>
      <c r="W3523" s="7">
        <f t="shared" si="1001"/>
        <v>6</v>
      </c>
      <c r="X3523" s="7" t="str">
        <f t="shared" si="1002"/>
        <v>06</v>
      </c>
      <c r="Y3523" t="str">
        <f t="shared" si="1003"/>
        <v>Inland Empire</v>
      </c>
      <c r="Z3523" t="str">
        <f t="shared" si="1004"/>
        <v>Inland Empire</v>
      </c>
      <c r="AA3523" t="str">
        <f t="shared" si="1005"/>
        <v>inlande06pire</v>
      </c>
      <c r="AC3523">
        <f t="shared" si="1006"/>
        <v>0</v>
      </c>
      <c r="AD3523" t="str">
        <f t="shared" si="1007"/>
        <v>inlande06pire</v>
      </c>
    </row>
    <row r="3524" spans="1:30">
      <c r="A3524">
        <v>7282</v>
      </c>
      <c r="B3524">
        <f t="shared" si="990"/>
        <v>0</v>
      </c>
      <c r="C3524" s="8" t="s">
        <v>9845</v>
      </c>
      <c r="D3524" t="s">
        <v>14003</v>
      </c>
      <c r="E3524" s="2">
        <v>123482</v>
      </c>
      <c r="F3524">
        <f t="shared" si="991"/>
        <v>0</v>
      </c>
      <c r="G3524" s="6">
        <f t="shared" si="992"/>
        <v>123482</v>
      </c>
      <c r="H3524" s="6">
        <v>123482</v>
      </c>
      <c r="I3524">
        <v>7</v>
      </c>
      <c r="J3524" s="2">
        <v>14903</v>
      </c>
      <c r="K3524">
        <v>3</v>
      </c>
      <c r="L3524" s="1">
        <v>39382</v>
      </c>
      <c r="M3524">
        <f t="shared" si="993"/>
        <v>0</v>
      </c>
      <c r="N3524">
        <f t="shared" si="994"/>
        <v>0</v>
      </c>
      <c r="Q3524">
        <f t="shared" si="995"/>
        <v>2011</v>
      </c>
      <c r="R3524">
        <f t="shared" si="996"/>
        <v>10</v>
      </c>
      <c r="S3524">
        <f t="shared" si="997"/>
        <v>28</v>
      </c>
      <c r="T3524" s="5">
        <f t="shared" si="998"/>
        <v>39382</v>
      </c>
      <c r="U3524" s="7">
        <f t="shared" si="999"/>
        <v>2011</v>
      </c>
      <c r="V3524" s="7">
        <f t="shared" si="1000"/>
        <v>10</v>
      </c>
      <c r="W3524" s="7">
        <f t="shared" si="1001"/>
        <v>28</v>
      </c>
      <c r="X3524" s="7" t="str">
        <f t="shared" si="1002"/>
        <v>11</v>
      </c>
      <c r="Y3524" t="str">
        <f t="shared" si="1003"/>
        <v>Inni</v>
      </c>
      <c r="Z3524" t="str">
        <f t="shared" si="1004"/>
        <v>Inni</v>
      </c>
      <c r="AA3524" t="str">
        <f t="shared" si="1005"/>
        <v>inni11inni</v>
      </c>
      <c r="AC3524">
        <f t="shared" si="1006"/>
        <v>0</v>
      </c>
      <c r="AD3524" t="str">
        <f t="shared" si="1007"/>
        <v>inni11inni</v>
      </c>
    </row>
    <row r="3525" spans="1:30">
      <c r="A3525">
        <v>7284</v>
      </c>
      <c r="B3525">
        <f t="shared" si="990"/>
        <v>0</v>
      </c>
      <c r="C3525" s="8" t="s">
        <v>9847</v>
      </c>
      <c r="D3525" t="s">
        <v>14129</v>
      </c>
      <c r="E3525" s="2">
        <v>2202382</v>
      </c>
      <c r="F3525">
        <f t="shared" si="991"/>
        <v>0</v>
      </c>
      <c r="G3525" s="6">
        <f t="shared" si="992"/>
        <v>2202382</v>
      </c>
      <c r="H3525" s="6">
        <v>2202382</v>
      </c>
      <c r="I3525">
        <v>52</v>
      </c>
      <c r="J3525" s="2">
        <v>62363</v>
      </c>
      <c r="K3525">
        <v>6</v>
      </c>
      <c r="L3525" s="1">
        <v>35658</v>
      </c>
      <c r="M3525">
        <f t="shared" si="993"/>
        <v>0</v>
      </c>
      <c r="N3525">
        <f t="shared" si="994"/>
        <v>0</v>
      </c>
      <c r="Q3525">
        <f t="shared" si="995"/>
        <v>2001</v>
      </c>
      <c r="R3525">
        <f t="shared" si="996"/>
        <v>8</v>
      </c>
      <c r="S3525">
        <f t="shared" si="997"/>
        <v>17</v>
      </c>
      <c r="T3525" s="5">
        <f t="shared" si="998"/>
        <v>35658</v>
      </c>
      <c r="U3525" s="7">
        <f t="shared" si="999"/>
        <v>2001</v>
      </c>
      <c r="V3525" s="7">
        <f t="shared" si="1000"/>
        <v>8</v>
      </c>
      <c r="W3525" s="7">
        <f t="shared" si="1001"/>
        <v>17</v>
      </c>
      <c r="X3525" s="7" t="str">
        <f t="shared" si="1002"/>
        <v>01</v>
      </c>
      <c r="Y3525" t="str">
        <f t="shared" si="1003"/>
        <v>Innocence</v>
      </c>
      <c r="Z3525" t="str">
        <f t="shared" si="1004"/>
        <v>Innocence</v>
      </c>
      <c r="AA3525" t="str">
        <f t="shared" si="1005"/>
        <v>innocen01ence</v>
      </c>
      <c r="AB3525" t="s">
        <v>4685</v>
      </c>
      <c r="AC3525">
        <f t="shared" si="1006"/>
        <v>1</v>
      </c>
      <c r="AD3525" t="str">
        <f t="shared" si="1007"/>
        <v>innocen00ence</v>
      </c>
    </row>
    <row r="3526" spans="1:30">
      <c r="A3526">
        <v>7285</v>
      </c>
      <c r="B3526">
        <f t="shared" si="990"/>
        <v>0</v>
      </c>
      <c r="C3526" s="8" t="s">
        <v>4831</v>
      </c>
      <c r="D3526" t="s">
        <v>9848</v>
      </c>
      <c r="E3526" s="2">
        <v>294039</v>
      </c>
      <c r="F3526">
        <f t="shared" si="991"/>
        <v>0</v>
      </c>
      <c r="G3526" s="6">
        <f t="shared" si="992"/>
        <v>294039</v>
      </c>
      <c r="H3526" s="6">
        <v>294039</v>
      </c>
      <c r="I3526">
        <v>490</v>
      </c>
      <c r="J3526" s="2">
        <v>235224</v>
      </c>
      <c r="K3526">
        <v>490</v>
      </c>
      <c r="L3526" s="1">
        <v>40425</v>
      </c>
      <c r="M3526">
        <f t="shared" si="993"/>
        <v>0</v>
      </c>
      <c r="N3526">
        <f t="shared" si="994"/>
        <v>0</v>
      </c>
      <c r="Q3526">
        <f t="shared" si="995"/>
        <v>2014</v>
      </c>
      <c r="R3526">
        <f t="shared" si="996"/>
        <v>9</v>
      </c>
      <c r="S3526">
        <f t="shared" si="997"/>
        <v>5</v>
      </c>
      <c r="T3526" s="5">
        <f t="shared" si="998"/>
        <v>40425</v>
      </c>
      <c r="U3526" s="7">
        <f t="shared" si="999"/>
        <v>2014</v>
      </c>
      <c r="V3526" s="7">
        <f t="shared" si="1000"/>
        <v>9</v>
      </c>
      <c r="W3526" s="7">
        <f t="shared" si="1001"/>
        <v>5</v>
      </c>
      <c r="X3526" s="7" t="str">
        <f t="shared" si="1002"/>
        <v>14</v>
      </c>
      <c r="Y3526" t="str">
        <f t="shared" si="1003"/>
        <v>Innocence [2014]</v>
      </c>
      <c r="Z3526" t="str">
        <f t="shared" si="1004"/>
        <v>Innocence [2014]</v>
      </c>
      <c r="AA3526" t="str">
        <f t="shared" si="1005"/>
        <v>innocen14014]</v>
      </c>
      <c r="AB3526" t="s">
        <v>587</v>
      </c>
      <c r="AC3526">
        <f t="shared" si="1006"/>
        <v>1</v>
      </c>
      <c r="AD3526" t="str">
        <f t="shared" si="1007"/>
        <v>innocen14ncev</v>
      </c>
    </row>
    <row r="3527" spans="1:30">
      <c r="A3527">
        <v>7290</v>
      </c>
      <c r="B3527">
        <f t="shared" si="990"/>
        <v>0</v>
      </c>
      <c r="C3527" s="8" t="s">
        <v>10040</v>
      </c>
      <c r="D3527" t="s">
        <v>14222</v>
      </c>
      <c r="E3527" s="2">
        <v>837878</v>
      </c>
      <c r="F3527">
        <f t="shared" si="991"/>
        <v>0</v>
      </c>
      <c r="G3527" s="6">
        <f t="shared" si="992"/>
        <v>837878</v>
      </c>
      <c r="H3527" s="6">
        <v>837878</v>
      </c>
      <c r="I3527">
        <v>75</v>
      </c>
      <c r="J3527" s="2">
        <v>192055</v>
      </c>
      <c r="K3527">
        <v>65</v>
      </c>
      <c r="L3527" s="1">
        <v>37177</v>
      </c>
      <c r="M3527">
        <f t="shared" si="993"/>
        <v>0</v>
      </c>
      <c r="N3527">
        <f t="shared" si="994"/>
        <v>0</v>
      </c>
      <c r="Q3527">
        <f t="shared" si="995"/>
        <v>2005</v>
      </c>
      <c r="R3527">
        <f t="shared" si="996"/>
        <v>10</v>
      </c>
      <c r="S3527">
        <f t="shared" si="997"/>
        <v>14</v>
      </c>
      <c r="T3527" s="5">
        <f t="shared" si="998"/>
        <v>37177</v>
      </c>
      <c r="U3527" s="7">
        <f t="shared" si="999"/>
        <v>2005</v>
      </c>
      <c r="V3527" s="7">
        <f t="shared" si="1000"/>
        <v>10</v>
      </c>
      <c r="W3527" s="7">
        <f t="shared" si="1001"/>
        <v>14</v>
      </c>
      <c r="X3527" s="7" t="str">
        <f t="shared" si="1002"/>
        <v>05</v>
      </c>
      <c r="Y3527" t="str">
        <f t="shared" si="1003"/>
        <v>Innocent Voices</v>
      </c>
      <c r="Z3527" t="str">
        <f t="shared" si="1004"/>
        <v>Innocent Voices</v>
      </c>
      <c r="AA3527" t="str">
        <f t="shared" si="1005"/>
        <v>innocen05ices</v>
      </c>
      <c r="AB3527" t="s">
        <v>3856</v>
      </c>
      <c r="AC3527">
        <f t="shared" si="1006"/>
        <v>1</v>
      </c>
      <c r="AD3527" t="str">
        <f t="shared" si="1007"/>
        <v>vocesin04ntes</v>
      </c>
    </row>
    <row r="3528" spans="1:30">
      <c r="A3528">
        <v>7292</v>
      </c>
      <c r="B3528">
        <f t="shared" si="990"/>
        <v>0</v>
      </c>
      <c r="C3528" s="8" t="s">
        <v>10218</v>
      </c>
      <c r="D3528" t="s">
        <v>14185</v>
      </c>
      <c r="E3528" s="2">
        <v>691880</v>
      </c>
      <c r="F3528">
        <f t="shared" si="991"/>
        <v>0</v>
      </c>
      <c r="G3528" s="6">
        <f t="shared" si="992"/>
        <v>691880</v>
      </c>
      <c r="H3528" s="6">
        <v>691880</v>
      </c>
      <c r="I3528">
        <v>27</v>
      </c>
      <c r="J3528" s="2">
        <v>88709</v>
      </c>
      <c r="K3528">
        <v>12</v>
      </c>
      <c r="L3528" s="1">
        <v>36932</v>
      </c>
      <c r="M3528">
        <f t="shared" si="993"/>
        <v>0</v>
      </c>
      <c r="N3528">
        <f t="shared" si="994"/>
        <v>0</v>
      </c>
      <c r="Q3528">
        <f t="shared" si="995"/>
        <v>2005</v>
      </c>
      <c r="R3528">
        <f t="shared" si="996"/>
        <v>2</v>
      </c>
      <c r="S3528">
        <f t="shared" si="997"/>
        <v>11</v>
      </c>
      <c r="T3528" s="5">
        <f t="shared" si="998"/>
        <v>36932</v>
      </c>
      <c r="U3528" s="7">
        <f t="shared" si="999"/>
        <v>2005</v>
      </c>
      <c r="V3528" s="7">
        <f t="shared" si="1000"/>
        <v>2</v>
      </c>
      <c r="W3528" s="7">
        <f t="shared" si="1001"/>
        <v>11</v>
      </c>
      <c r="X3528" s="7" t="str">
        <f t="shared" si="1002"/>
        <v>05</v>
      </c>
      <c r="Y3528" t="str">
        <f t="shared" si="1003"/>
        <v>Inside Deep Throat</v>
      </c>
      <c r="Z3528" t="str">
        <f t="shared" si="1004"/>
        <v>Inside Deep Throat</v>
      </c>
      <c r="AA3528" t="str">
        <f t="shared" si="1005"/>
        <v>insided05roat</v>
      </c>
      <c r="AC3528">
        <f t="shared" si="1006"/>
        <v>0</v>
      </c>
      <c r="AD3528" t="str">
        <f t="shared" si="1007"/>
        <v>insided05roat</v>
      </c>
    </row>
    <row r="3529" spans="1:30">
      <c r="A3529">
        <v>7293</v>
      </c>
      <c r="B3529">
        <f t="shared" si="990"/>
        <v>0</v>
      </c>
      <c r="C3529" s="8" t="s">
        <v>10219</v>
      </c>
      <c r="D3529" t="s">
        <v>14183</v>
      </c>
      <c r="E3529" s="2">
        <v>4312735</v>
      </c>
      <c r="F3529">
        <f t="shared" si="991"/>
        <v>0</v>
      </c>
      <c r="G3529" s="6">
        <f t="shared" si="992"/>
        <v>4312735</v>
      </c>
      <c r="H3529" s="6">
        <v>4312735</v>
      </c>
      <c r="I3529">
        <v>250</v>
      </c>
      <c r="J3529" s="2">
        <v>39649</v>
      </c>
      <c r="K3529">
        <v>2</v>
      </c>
      <c r="L3529" s="1">
        <v>38997</v>
      </c>
      <c r="M3529">
        <f t="shared" si="993"/>
        <v>0</v>
      </c>
      <c r="N3529">
        <f t="shared" si="994"/>
        <v>0</v>
      </c>
      <c r="Q3529">
        <f t="shared" si="995"/>
        <v>2010</v>
      </c>
      <c r="R3529">
        <f t="shared" si="996"/>
        <v>10</v>
      </c>
      <c r="S3529">
        <f t="shared" si="997"/>
        <v>8</v>
      </c>
      <c r="T3529" s="5">
        <f t="shared" si="998"/>
        <v>38997</v>
      </c>
      <c r="U3529" s="7">
        <f t="shared" si="999"/>
        <v>2010</v>
      </c>
      <c r="V3529" s="7">
        <f t="shared" si="1000"/>
        <v>10</v>
      </c>
      <c r="W3529" s="7">
        <f t="shared" si="1001"/>
        <v>8</v>
      </c>
      <c r="X3529" s="7" t="str">
        <f t="shared" si="1002"/>
        <v>10</v>
      </c>
      <c r="Y3529" t="str">
        <f t="shared" si="1003"/>
        <v>Inside Job</v>
      </c>
      <c r="Z3529" t="str">
        <f t="shared" si="1004"/>
        <v>Inside Job</v>
      </c>
      <c r="AA3529" t="str">
        <f t="shared" si="1005"/>
        <v>insidej10ejob</v>
      </c>
      <c r="AC3529">
        <f t="shared" si="1006"/>
        <v>0</v>
      </c>
      <c r="AD3529" t="str">
        <f t="shared" si="1007"/>
        <v>insidej10ejob</v>
      </c>
    </row>
    <row r="3530" spans="1:30">
      <c r="A3530">
        <v>7294</v>
      </c>
      <c r="B3530">
        <f t="shared" si="990"/>
        <v>0</v>
      </c>
      <c r="C3530" s="8" t="s">
        <v>10220</v>
      </c>
      <c r="D3530" t="s">
        <v>14212</v>
      </c>
      <c r="E3530" s="2">
        <v>13235319</v>
      </c>
      <c r="F3530">
        <f t="shared" si="991"/>
        <v>0</v>
      </c>
      <c r="G3530" s="6">
        <f t="shared" si="992"/>
        <v>13235319</v>
      </c>
      <c r="H3530" s="6">
        <v>13235319</v>
      </c>
      <c r="I3530">
        <v>729</v>
      </c>
      <c r="J3530" s="2">
        <v>405411</v>
      </c>
      <c r="K3530">
        <v>4</v>
      </c>
      <c r="L3530" s="1">
        <v>40152</v>
      </c>
      <c r="M3530">
        <f t="shared" si="993"/>
        <v>0</v>
      </c>
      <c r="N3530">
        <f t="shared" si="994"/>
        <v>0</v>
      </c>
      <c r="Q3530">
        <f t="shared" si="995"/>
        <v>2013</v>
      </c>
      <c r="R3530">
        <f t="shared" si="996"/>
        <v>12</v>
      </c>
      <c r="S3530">
        <f t="shared" si="997"/>
        <v>6</v>
      </c>
      <c r="T3530" s="5">
        <f t="shared" si="998"/>
        <v>40152</v>
      </c>
      <c r="U3530" s="7">
        <f t="shared" si="999"/>
        <v>2013</v>
      </c>
      <c r="V3530" s="7">
        <f t="shared" si="1000"/>
        <v>12</v>
      </c>
      <c r="W3530" s="7">
        <f t="shared" si="1001"/>
        <v>6</v>
      </c>
      <c r="X3530" s="7" t="str">
        <f t="shared" si="1002"/>
        <v>13</v>
      </c>
      <c r="Y3530" t="str">
        <f t="shared" si="1003"/>
        <v>Inside Llewyn Davis</v>
      </c>
      <c r="Z3530" t="str">
        <f t="shared" si="1004"/>
        <v>Inside Llewyn Davis</v>
      </c>
      <c r="AA3530" t="str">
        <f t="shared" si="1005"/>
        <v>insidel13avis</v>
      </c>
      <c r="AC3530">
        <f t="shared" si="1006"/>
        <v>0</v>
      </c>
      <c r="AD3530" t="str">
        <f t="shared" si="1007"/>
        <v>insidel13avis</v>
      </c>
    </row>
    <row r="3531" spans="1:30">
      <c r="A3531">
        <v>7295</v>
      </c>
      <c r="B3531">
        <f t="shared" si="990"/>
        <v>0</v>
      </c>
      <c r="C3531" s="8" t="s">
        <v>10221</v>
      </c>
      <c r="D3531" t="s">
        <v>14185</v>
      </c>
      <c r="E3531" s="2">
        <v>88513495</v>
      </c>
      <c r="F3531">
        <f t="shared" si="991"/>
        <v>0</v>
      </c>
      <c r="G3531" s="6">
        <f t="shared" si="992"/>
        <v>88513495</v>
      </c>
      <c r="H3531" s="6">
        <v>88513495</v>
      </c>
      <c r="I3531" s="3">
        <v>2867</v>
      </c>
      <c r="J3531" s="2">
        <v>28954945</v>
      </c>
      <c r="K3531" s="3">
        <v>2818</v>
      </c>
      <c r="L3531" s="1">
        <v>37338</v>
      </c>
      <c r="M3531">
        <f t="shared" si="993"/>
        <v>0</v>
      </c>
      <c r="N3531">
        <f t="shared" si="994"/>
        <v>0</v>
      </c>
      <c r="Q3531">
        <f t="shared" si="995"/>
        <v>2006</v>
      </c>
      <c r="R3531">
        <f t="shared" si="996"/>
        <v>3</v>
      </c>
      <c r="S3531">
        <f t="shared" si="997"/>
        <v>24</v>
      </c>
      <c r="T3531" s="5">
        <f t="shared" si="998"/>
        <v>37338</v>
      </c>
      <c r="U3531" s="7">
        <f t="shared" si="999"/>
        <v>2006</v>
      </c>
      <c r="V3531" s="7">
        <f t="shared" si="1000"/>
        <v>3</v>
      </c>
      <c r="W3531" s="7">
        <f t="shared" si="1001"/>
        <v>24</v>
      </c>
      <c r="X3531" s="7" t="str">
        <f t="shared" si="1002"/>
        <v>06</v>
      </c>
      <c r="Y3531" t="str">
        <f t="shared" si="1003"/>
        <v>Inside Man</v>
      </c>
      <c r="Z3531" t="str">
        <f t="shared" si="1004"/>
        <v>Inside Man</v>
      </c>
      <c r="AA3531" t="str">
        <f t="shared" si="1005"/>
        <v>insidem06eman</v>
      </c>
      <c r="AC3531">
        <f t="shared" si="1006"/>
        <v>0</v>
      </c>
      <c r="AD3531" t="str">
        <f t="shared" si="1007"/>
        <v>insidem06eman</v>
      </c>
    </row>
    <row r="3532" spans="1:30">
      <c r="A3532">
        <v>7297</v>
      </c>
      <c r="B3532">
        <f t="shared" si="990"/>
        <v>0</v>
      </c>
      <c r="C3532" s="8" t="s">
        <v>10044</v>
      </c>
      <c r="D3532" t="s">
        <v>14156</v>
      </c>
      <c r="E3532" s="2">
        <v>356461711</v>
      </c>
      <c r="F3532">
        <f t="shared" si="991"/>
        <v>0</v>
      </c>
      <c r="G3532" s="6">
        <f t="shared" si="992"/>
        <v>356461711</v>
      </c>
      <c r="H3532" s="6">
        <v>356461711</v>
      </c>
      <c r="I3532" s="3">
        <v>4158</v>
      </c>
      <c r="J3532" s="2">
        <v>90440272</v>
      </c>
      <c r="K3532" s="3">
        <v>3946</v>
      </c>
      <c r="L3532" s="1">
        <v>40712</v>
      </c>
      <c r="M3532">
        <f t="shared" si="993"/>
        <v>0</v>
      </c>
      <c r="N3532">
        <f t="shared" si="994"/>
        <v>0</v>
      </c>
      <c r="Q3532">
        <f t="shared" si="995"/>
        <v>2015</v>
      </c>
      <c r="R3532">
        <f t="shared" si="996"/>
        <v>6</v>
      </c>
      <c r="S3532">
        <f t="shared" si="997"/>
        <v>19</v>
      </c>
      <c r="T3532" s="5">
        <f t="shared" si="998"/>
        <v>40712</v>
      </c>
      <c r="U3532" s="7">
        <f t="shared" si="999"/>
        <v>2015</v>
      </c>
      <c r="V3532" s="7">
        <f t="shared" si="1000"/>
        <v>6</v>
      </c>
      <c r="W3532" s="7">
        <f t="shared" si="1001"/>
        <v>19</v>
      </c>
      <c r="X3532" s="7" t="str">
        <f t="shared" si="1002"/>
        <v>15</v>
      </c>
      <c r="Y3532" t="str">
        <f t="shared" si="1003"/>
        <v>Inside Out</v>
      </c>
      <c r="Z3532" t="str">
        <f t="shared" si="1004"/>
        <v>Inside Out</v>
      </c>
      <c r="AA3532" t="str">
        <f t="shared" si="1005"/>
        <v>insideo15eout</v>
      </c>
      <c r="AB3532" t="s">
        <v>409</v>
      </c>
      <c r="AC3532">
        <f t="shared" si="1006"/>
        <v>1</v>
      </c>
      <c r="AD3532" t="str">
        <f t="shared" si="1007"/>
        <v>insideo15outi</v>
      </c>
    </row>
    <row r="3533" spans="1:30">
      <c r="A3533">
        <v>7298</v>
      </c>
      <c r="B3533">
        <f t="shared" si="990"/>
        <v>0</v>
      </c>
      <c r="C3533" s="8" t="s">
        <v>10045</v>
      </c>
      <c r="D3533" t="s">
        <v>13543</v>
      </c>
      <c r="E3533" s="2">
        <v>10600</v>
      </c>
      <c r="F3533">
        <f t="shared" si="991"/>
        <v>0</v>
      </c>
      <c r="G3533" s="6">
        <f t="shared" si="992"/>
        <v>10600</v>
      </c>
      <c r="H3533" s="6">
        <v>10600</v>
      </c>
      <c r="I3533">
        <v>5</v>
      </c>
      <c r="L3533" s="1">
        <v>40530</v>
      </c>
      <c r="M3533">
        <f t="shared" si="993"/>
        <v>0</v>
      </c>
      <c r="N3533">
        <f t="shared" si="994"/>
        <v>0</v>
      </c>
      <c r="Q3533">
        <f t="shared" si="995"/>
        <v>2014</v>
      </c>
      <c r="R3533">
        <f t="shared" si="996"/>
        <v>12</v>
      </c>
      <c r="S3533">
        <f t="shared" si="997"/>
        <v>19</v>
      </c>
      <c r="T3533" s="5">
        <f t="shared" si="998"/>
        <v>40530</v>
      </c>
      <c r="U3533" s="7">
        <f t="shared" si="999"/>
        <v>2014</v>
      </c>
      <c r="V3533" s="7">
        <f t="shared" si="1000"/>
        <v>12</v>
      </c>
      <c r="W3533" s="7">
        <f t="shared" si="1001"/>
        <v>19</v>
      </c>
      <c r="X3533" s="7" t="str">
        <f t="shared" si="1002"/>
        <v>14</v>
      </c>
      <c r="Y3533" t="str">
        <f t="shared" si="1003"/>
        <v>Inside the Mind of Leonardo Da Vinci in 3D</v>
      </c>
      <c r="Z3533" t="str">
        <f t="shared" si="1004"/>
        <v>Inside the Mind of Leonardo Da Vinci in 3D</v>
      </c>
      <c r="AA3533" t="str">
        <f t="shared" si="1005"/>
        <v>insidet14in3d</v>
      </c>
      <c r="AB3533" t="s">
        <v>14563</v>
      </c>
      <c r="AC3533">
        <f t="shared" si="1006"/>
        <v>1</v>
      </c>
      <c r="AD3533" t="str">
        <f t="shared" si="1007"/>
        <v>insidet13ardo</v>
      </c>
    </row>
    <row r="3534" spans="1:30">
      <c r="A3534">
        <v>7300</v>
      </c>
      <c r="B3534">
        <f t="shared" si="990"/>
        <v>0</v>
      </c>
      <c r="C3534" s="8" t="s">
        <v>10046</v>
      </c>
      <c r="D3534" t="s">
        <v>11923</v>
      </c>
      <c r="E3534" s="2">
        <v>54009150</v>
      </c>
      <c r="F3534">
        <f t="shared" si="991"/>
        <v>0</v>
      </c>
      <c r="G3534" s="6">
        <f t="shared" si="992"/>
        <v>54009150</v>
      </c>
      <c r="H3534" s="6">
        <v>54009150</v>
      </c>
      <c r="I3534" s="3">
        <v>2419</v>
      </c>
      <c r="J3534" s="2">
        <v>13271464</v>
      </c>
      <c r="K3534" s="3">
        <v>2408</v>
      </c>
      <c r="L3534" s="1">
        <v>39172</v>
      </c>
      <c r="M3534">
        <f t="shared" si="993"/>
        <v>0</v>
      </c>
      <c r="N3534">
        <f t="shared" si="994"/>
        <v>0</v>
      </c>
      <c r="Q3534">
        <f t="shared" si="995"/>
        <v>2011</v>
      </c>
      <c r="R3534">
        <f t="shared" si="996"/>
        <v>4</v>
      </c>
      <c r="S3534">
        <f t="shared" si="997"/>
        <v>1</v>
      </c>
      <c r="T3534" s="5">
        <f t="shared" si="998"/>
        <v>39172</v>
      </c>
      <c r="U3534" s="7">
        <f t="shared" si="999"/>
        <v>2011</v>
      </c>
      <c r="V3534" s="7">
        <f t="shared" si="1000"/>
        <v>4</v>
      </c>
      <c r="W3534" s="7">
        <f t="shared" si="1001"/>
        <v>1</v>
      </c>
      <c r="X3534" s="7" t="str">
        <f t="shared" si="1002"/>
        <v>11</v>
      </c>
      <c r="Y3534" t="str">
        <f t="shared" si="1003"/>
        <v>Insidious</v>
      </c>
      <c r="Z3534" t="str">
        <f t="shared" si="1004"/>
        <v>Insidious</v>
      </c>
      <c r="AA3534" t="str">
        <f t="shared" si="1005"/>
        <v>insidio11ious</v>
      </c>
      <c r="AB3534" t="s">
        <v>1852</v>
      </c>
      <c r="AC3534">
        <f t="shared" si="1006"/>
        <v>1</v>
      </c>
      <c r="AD3534" t="str">
        <f t="shared" si="1007"/>
        <v>insidio10ousi</v>
      </c>
    </row>
    <row r="3535" spans="1:30">
      <c r="A3535">
        <v>7301</v>
      </c>
      <c r="B3535">
        <f t="shared" si="990"/>
        <v>0</v>
      </c>
      <c r="C3535" s="8" t="s">
        <v>9908</v>
      </c>
      <c r="D3535" t="s">
        <v>11923</v>
      </c>
      <c r="E3535" s="2">
        <v>83586447</v>
      </c>
      <c r="F3535">
        <f t="shared" si="991"/>
        <v>0</v>
      </c>
      <c r="G3535" s="6">
        <f t="shared" si="992"/>
        <v>83586447</v>
      </c>
      <c r="H3535" s="6">
        <v>83586447</v>
      </c>
      <c r="I3535" s="3">
        <v>3155</v>
      </c>
      <c r="J3535" s="2">
        <v>40272103</v>
      </c>
      <c r="K3535" s="3">
        <v>3049</v>
      </c>
      <c r="L3535" s="1">
        <v>40068</v>
      </c>
      <c r="M3535">
        <f t="shared" si="993"/>
        <v>0</v>
      </c>
      <c r="N3535">
        <f t="shared" si="994"/>
        <v>0</v>
      </c>
      <c r="Q3535">
        <f t="shared" si="995"/>
        <v>2013</v>
      </c>
      <c r="R3535">
        <f t="shared" si="996"/>
        <v>9</v>
      </c>
      <c r="S3535">
        <f t="shared" si="997"/>
        <v>13</v>
      </c>
      <c r="T3535" s="5">
        <f t="shared" si="998"/>
        <v>40068</v>
      </c>
      <c r="U3535" s="7">
        <f t="shared" si="999"/>
        <v>2013</v>
      </c>
      <c r="V3535" s="7">
        <f t="shared" si="1000"/>
        <v>9</v>
      </c>
      <c r="W3535" s="7">
        <f t="shared" si="1001"/>
        <v>13</v>
      </c>
      <c r="X3535" s="7" t="str">
        <f t="shared" si="1002"/>
        <v>13</v>
      </c>
      <c r="Y3535" t="str">
        <f t="shared" si="1003"/>
        <v>Insidious Chapter 2</v>
      </c>
      <c r="Z3535" t="str">
        <f t="shared" si="1004"/>
        <v>Insidious Chapter 2</v>
      </c>
      <c r="AA3535" t="str">
        <f t="shared" si="1005"/>
        <v>insidio13ter2</v>
      </c>
      <c r="AC3535">
        <f t="shared" si="1006"/>
        <v>0</v>
      </c>
      <c r="AD3535" t="str">
        <f t="shared" si="1007"/>
        <v>insidio13ter2</v>
      </c>
    </row>
    <row r="3536" spans="1:30">
      <c r="A3536">
        <v>7302</v>
      </c>
      <c r="B3536">
        <f t="shared" si="990"/>
        <v>0</v>
      </c>
      <c r="C3536" s="8" t="s">
        <v>9909</v>
      </c>
      <c r="D3536" t="s">
        <v>14527</v>
      </c>
      <c r="E3536" s="2">
        <v>52218558</v>
      </c>
      <c r="F3536">
        <f t="shared" si="991"/>
        <v>0</v>
      </c>
      <c r="G3536" s="6">
        <f t="shared" si="992"/>
        <v>52218558</v>
      </c>
      <c r="H3536" s="6">
        <v>52218558</v>
      </c>
      <c r="I3536" s="3">
        <v>3014</v>
      </c>
      <c r="J3536" s="2">
        <v>22692741</v>
      </c>
      <c r="K3536" s="3">
        <v>3002</v>
      </c>
      <c r="L3536" s="1">
        <v>40698</v>
      </c>
      <c r="M3536">
        <f t="shared" si="993"/>
        <v>0</v>
      </c>
      <c r="N3536">
        <f t="shared" si="994"/>
        <v>0</v>
      </c>
      <c r="Q3536">
        <f t="shared" si="995"/>
        <v>2015</v>
      </c>
      <c r="R3536">
        <f t="shared" si="996"/>
        <v>6</v>
      </c>
      <c r="S3536">
        <f t="shared" si="997"/>
        <v>5</v>
      </c>
      <c r="T3536" s="5">
        <f t="shared" si="998"/>
        <v>40698</v>
      </c>
      <c r="U3536" s="7">
        <f t="shared" si="999"/>
        <v>2015</v>
      </c>
      <c r="V3536" s="7">
        <f t="shared" si="1000"/>
        <v>6</v>
      </c>
      <c r="W3536" s="7">
        <f t="shared" si="1001"/>
        <v>5</v>
      </c>
      <c r="X3536" s="7" t="str">
        <f t="shared" si="1002"/>
        <v>15</v>
      </c>
      <c r="Y3536" t="str">
        <f t="shared" si="1003"/>
        <v>Insidious Chapter 3</v>
      </c>
      <c r="Z3536" t="str">
        <f t="shared" si="1004"/>
        <v>Insidious Chapter 3</v>
      </c>
      <c r="AA3536" t="str">
        <f t="shared" si="1005"/>
        <v>insidio15ter3</v>
      </c>
      <c r="AC3536">
        <f t="shared" si="1006"/>
        <v>0</v>
      </c>
      <c r="AD3536" t="str">
        <f t="shared" si="1007"/>
        <v>insidio15ter3</v>
      </c>
    </row>
    <row r="3537" spans="1:30">
      <c r="A3537">
        <v>7304</v>
      </c>
      <c r="B3537">
        <f t="shared" si="990"/>
        <v>0</v>
      </c>
      <c r="C3537" s="8" t="s">
        <v>9910</v>
      </c>
      <c r="D3537" t="s">
        <v>9911</v>
      </c>
      <c r="E3537" s="2">
        <v>11100</v>
      </c>
      <c r="F3537">
        <f t="shared" si="991"/>
        <v>0</v>
      </c>
      <c r="G3537" s="6">
        <f t="shared" si="992"/>
        <v>11100</v>
      </c>
      <c r="H3537" s="6">
        <v>11100</v>
      </c>
      <c r="I3537">
        <v>22</v>
      </c>
      <c r="J3537" s="2">
        <v>9571</v>
      </c>
      <c r="K3537">
        <v>22</v>
      </c>
      <c r="L3537" s="1">
        <v>39326</v>
      </c>
      <c r="M3537">
        <f t="shared" si="993"/>
        <v>0</v>
      </c>
      <c r="N3537">
        <f t="shared" si="994"/>
        <v>0</v>
      </c>
      <c r="Q3537">
        <f t="shared" si="995"/>
        <v>2011</v>
      </c>
      <c r="R3537">
        <f t="shared" si="996"/>
        <v>9</v>
      </c>
      <c r="S3537">
        <f t="shared" si="997"/>
        <v>2</v>
      </c>
      <c r="T3537" s="5">
        <f t="shared" si="998"/>
        <v>39326</v>
      </c>
      <c r="U3537" s="7">
        <f t="shared" si="999"/>
        <v>2011</v>
      </c>
      <c r="V3537" s="7">
        <f t="shared" si="1000"/>
        <v>9</v>
      </c>
      <c r="W3537" s="7">
        <f t="shared" si="1001"/>
        <v>2</v>
      </c>
      <c r="X3537" s="7" t="str">
        <f t="shared" si="1002"/>
        <v>11</v>
      </c>
      <c r="Y3537" t="str">
        <f t="shared" si="1003"/>
        <v>InSight</v>
      </c>
      <c r="Z3537" t="str">
        <f t="shared" si="1004"/>
        <v>InSight</v>
      </c>
      <c r="AA3537" t="str">
        <f t="shared" si="1005"/>
        <v>insight11ight</v>
      </c>
      <c r="AC3537">
        <f t="shared" si="1006"/>
        <v>0</v>
      </c>
      <c r="AD3537" t="str">
        <f t="shared" si="1007"/>
        <v>insight11ight</v>
      </c>
    </row>
    <row r="3538" spans="1:30">
      <c r="A3538">
        <v>7306</v>
      </c>
      <c r="B3538">
        <f t="shared" si="990"/>
        <v>0</v>
      </c>
      <c r="C3538" s="8" t="s">
        <v>9912</v>
      </c>
      <c r="D3538" t="s">
        <v>14317</v>
      </c>
      <c r="E3538" s="2">
        <v>67355513</v>
      </c>
      <c r="F3538">
        <f t="shared" si="991"/>
        <v>0</v>
      </c>
      <c r="G3538" s="6">
        <f t="shared" si="992"/>
        <v>67355513</v>
      </c>
      <c r="H3538" s="6">
        <v>67355513</v>
      </c>
      <c r="I3538" s="3">
        <v>2610</v>
      </c>
      <c r="J3538" s="2">
        <v>20930169</v>
      </c>
      <c r="K3538" s="3">
        <v>2610</v>
      </c>
      <c r="L3538" s="1">
        <v>35938</v>
      </c>
      <c r="M3538">
        <f t="shared" si="993"/>
        <v>0</v>
      </c>
      <c r="N3538">
        <f t="shared" si="994"/>
        <v>0</v>
      </c>
      <c r="Q3538">
        <f t="shared" si="995"/>
        <v>2002</v>
      </c>
      <c r="R3538">
        <f t="shared" si="996"/>
        <v>5</v>
      </c>
      <c r="S3538">
        <f t="shared" si="997"/>
        <v>24</v>
      </c>
      <c r="T3538" s="5">
        <f t="shared" si="998"/>
        <v>35938</v>
      </c>
      <c r="U3538" s="7">
        <f t="shared" si="999"/>
        <v>2002</v>
      </c>
      <c r="V3538" s="7">
        <f t="shared" si="1000"/>
        <v>5</v>
      </c>
      <c r="W3538" s="7">
        <f t="shared" si="1001"/>
        <v>24</v>
      </c>
      <c r="X3538" s="7" t="str">
        <f t="shared" si="1002"/>
        <v>02</v>
      </c>
      <c r="Y3538" t="str">
        <f t="shared" si="1003"/>
        <v>Insomnia</v>
      </c>
      <c r="Z3538" t="str">
        <f t="shared" si="1004"/>
        <v>Insomnia</v>
      </c>
      <c r="AA3538" t="str">
        <f t="shared" si="1005"/>
        <v>insomni02mnia</v>
      </c>
      <c r="AC3538">
        <f t="shared" si="1006"/>
        <v>0</v>
      </c>
      <c r="AD3538" t="str">
        <f t="shared" si="1007"/>
        <v>insomni02mnia</v>
      </c>
    </row>
    <row r="3539" spans="1:30">
      <c r="A3539">
        <v>7309</v>
      </c>
      <c r="B3539">
        <f t="shared" si="990"/>
        <v>0</v>
      </c>
      <c r="C3539" s="8" t="s">
        <v>9913</v>
      </c>
      <c r="D3539" t="s">
        <v>14304</v>
      </c>
      <c r="E3539" s="2">
        <v>107612</v>
      </c>
      <c r="F3539">
        <f t="shared" si="991"/>
        <v>0</v>
      </c>
      <c r="G3539" s="6">
        <f t="shared" si="992"/>
        <v>107612</v>
      </c>
      <c r="H3539" s="6">
        <v>107612</v>
      </c>
      <c r="I3539">
        <v>4</v>
      </c>
      <c r="J3539" s="2">
        <v>20635</v>
      </c>
      <c r="K3539">
        <v>2</v>
      </c>
      <c r="L3539" s="1">
        <v>39018</v>
      </c>
      <c r="M3539">
        <f t="shared" si="993"/>
        <v>0</v>
      </c>
      <c r="N3539">
        <f t="shared" si="994"/>
        <v>0</v>
      </c>
      <c r="Q3539">
        <f t="shared" si="995"/>
        <v>2010</v>
      </c>
      <c r="R3539">
        <f t="shared" si="996"/>
        <v>10</v>
      </c>
      <c r="S3539">
        <f t="shared" si="997"/>
        <v>29</v>
      </c>
      <c r="T3539" s="5">
        <f t="shared" si="998"/>
        <v>39018</v>
      </c>
      <c r="U3539" s="7">
        <f t="shared" si="999"/>
        <v>2010</v>
      </c>
      <c r="V3539" s="7">
        <f t="shared" si="1000"/>
        <v>10</v>
      </c>
      <c r="W3539" s="7">
        <f t="shared" si="1001"/>
        <v>29</v>
      </c>
      <c r="X3539" s="7" t="str">
        <f t="shared" si="1002"/>
        <v>10</v>
      </c>
      <c r="Y3539" t="str">
        <f t="shared" si="1003"/>
        <v>Inspector Bellamy</v>
      </c>
      <c r="Z3539" t="str">
        <f t="shared" si="1004"/>
        <v>Inspector Bellamy</v>
      </c>
      <c r="AA3539" t="str">
        <f t="shared" si="1005"/>
        <v>inspect10lamy</v>
      </c>
      <c r="AB3539" t="s">
        <v>1843</v>
      </c>
      <c r="AC3539">
        <f t="shared" si="1006"/>
        <v>1</v>
      </c>
      <c r="AD3539" t="str">
        <f t="shared" si="1007"/>
        <v>bellamy09lamy</v>
      </c>
    </row>
    <row r="3540" spans="1:30">
      <c r="A3540">
        <v>7311</v>
      </c>
      <c r="B3540">
        <f t="shared" si="990"/>
        <v>0</v>
      </c>
      <c r="C3540" s="8" t="s">
        <v>10096</v>
      </c>
      <c r="D3540" t="s">
        <v>10097</v>
      </c>
      <c r="E3540" s="2">
        <v>2207</v>
      </c>
      <c r="F3540">
        <f t="shared" si="991"/>
        <v>0</v>
      </c>
      <c r="G3540" s="6">
        <f t="shared" si="992"/>
        <v>2207</v>
      </c>
      <c r="H3540" s="6">
        <v>2207</v>
      </c>
      <c r="I3540">
        <v>1</v>
      </c>
      <c r="J3540" s="2">
        <v>610</v>
      </c>
      <c r="K3540">
        <v>1</v>
      </c>
      <c r="L3540" s="1">
        <v>40060</v>
      </c>
      <c r="M3540">
        <f t="shared" si="993"/>
        <v>0</v>
      </c>
      <c r="N3540">
        <f t="shared" si="994"/>
        <v>0</v>
      </c>
      <c r="Q3540">
        <f t="shared" si="995"/>
        <v>2013</v>
      </c>
      <c r="R3540">
        <f t="shared" si="996"/>
        <v>9</v>
      </c>
      <c r="S3540">
        <f t="shared" si="997"/>
        <v>5</v>
      </c>
      <c r="T3540" s="5">
        <f t="shared" si="998"/>
        <v>40060</v>
      </c>
      <c r="U3540" s="7">
        <f t="shared" si="999"/>
        <v>2013</v>
      </c>
      <c r="V3540" s="7">
        <f t="shared" si="1000"/>
        <v>9</v>
      </c>
      <c r="W3540" s="7">
        <f t="shared" si="1001"/>
        <v>5</v>
      </c>
      <c r="X3540" s="7" t="str">
        <f t="shared" si="1002"/>
        <v>13</v>
      </c>
      <c r="Y3540" t="str">
        <f t="shared" si="1003"/>
        <v>InSpectres</v>
      </c>
      <c r="Z3540" t="str">
        <f t="shared" si="1004"/>
        <v>InSpectres</v>
      </c>
      <c r="AA3540" t="str">
        <f t="shared" si="1005"/>
        <v>inspect13tres</v>
      </c>
      <c r="AC3540">
        <f t="shared" si="1006"/>
        <v>0</v>
      </c>
      <c r="AD3540" t="str">
        <f t="shared" si="1007"/>
        <v>inspect13tres</v>
      </c>
    </row>
    <row r="3541" spans="1:30">
      <c r="A3541">
        <v>7314</v>
      </c>
      <c r="B3541">
        <f t="shared" si="990"/>
        <v>0</v>
      </c>
      <c r="C3541" s="8" t="s">
        <v>10099</v>
      </c>
      <c r="D3541" t="s">
        <v>14461</v>
      </c>
      <c r="E3541" s="2">
        <v>44467206</v>
      </c>
      <c r="F3541">
        <f t="shared" si="991"/>
        <v>0</v>
      </c>
      <c r="G3541" s="6">
        <f t="shared" si="992"/>
        <v>44467206</v>
      </c>
      <c r="H3541" s="6">
        <v>44467206</v>
      </c>
      <c r="I3541">
        <v>978</v>
      </c>
      <c r="J3541" s="2">
        <v>7846426</v>
      </c>
      <c r="K3541">
        <v>348</v>
      </c>
      <c r="L3541" s="1">
        <v>40054</v>
      </c>
      <c r="M3541">
        <f t="shared" si="993"/>
        <v>0</v>
      </c>
      <c r="N3541">
        <f t="shared" si="994"/>
        <v>0</v>
      </c>
      <c r="Q3541">
        <f t="shared" si="995"/>
        <v>2013</v>
      </c>
      <c r="R3541">
        <f t="shared" si="996"/>
        <v>8</v>
      </c>
      <c r="S3541">
        <f t="shared" si="997"/>
        <v>30</v>
      </c>
      <c r="T3541" s="5">
        <f t="shared" si="998"/>
        <v>40054</v>
      </c>
      <c r="U3541" s="7">
        <f t="shared" si="999"/>
        <v>2013</v>
      </c>
      <c r="V3541" s="7">
        <f t="shared" si="1000"/>
        <v>8</v>
      </c>
      <c r="W3541" s="7">
        <f t="shared" si="1001"/>
        <v>30</v>
      </c>
      <c r="X3541" s="7" t="str">
        <f t="shared" si="1002"/>
        <v>13</v>
      </c>
      <c r="Y3541" t="str">
        <f t="shared" si="1003"/>
        <v>Instructions Not Included</v>
      </c>
      <c r="Z3541" t="str">
        <f t="shared" si="1004"/>
        <v>Instructions Not Included</v>
      </c>
      <c r="AA3541" t="str">
        <f t="shared" si="1005"/>
        <v>instruc13uded</v>
      </c>
      <c r="AB3541" t="s">
        <v>1223</v>
      </c>
      <c r="AC3541">
        <f t="shared" si="1006"/>
        <v>1</v>
      </c>
      <c r="AD3541" t="str">
        <f t="shared" si="1007"/>
        <v>noseace13ones</v>
      </c>
    </row>
    <row r="3542" spans="1:30">
      <c r="A3542">
        <v>7315</v>
      </c>
      <c r="B3542">
        <f t="shared" si="990"/>
        <v>0</v>
      </c>
      <c r="C3542" s="8" t="s">
        <v>10100</v>
      </c>
      <c r="D3542" t="s">
        <v>14217</v>
      </c>
      <c r="E3542" s="2">
        <v>307333</v>
      </c>
      <c r="F3542">
        <f t="shared" si="991"/>
        <v>0</v>
      </c>
      <c r="G3542" s="6">
        <f t="shared" si="992"/>
        <v>307333</v>
      </c>
      <c r="H3542" s="6">
        <v>307333</v>
      </c>
      <c r="I3542">
        <v>31</v>
      </c>
      <c r="J3542" s="2">
        <v>7362</v>
      </c>
      <c r="K3542">
        <v>1</v>
      </c>
      <c r="L3542" s="1">
        <v>36141</v>
      </c>
      <c r="M3542">
        <f t="shared" si="993"/>
        <v>0</v>
      </c>
      <c r="N3542">
        <f t="shared" si="994"/>
        <v>0</v>
      </c>
      <c r="Q3542">
        <f t="shared" si="995"/>
        <v>2002</v>
      </c>
      <c r="R3542">
        <f t="shared" si="996"/>
        <v>12</v>
      </c>
      <c r="S3542">
        <f t="shared" si="997"/>
        <v>13</v>
      </c>
      <c r="T3542" s="5">
        <f t="shared" si="998"/>
        <v>36141</v>
      </c>
      <c r="U3542" s="7">
        <f t="shared" si="999"/>
        <v>2002</v>
      </c>
      <c r="V3542" s="7">
        <f t="shared" si="1000"/>
        <v>12</v>
      </c>
      <c r="W3542" s="7">
        <f t="shared" si="1001"/>
        <v>13</v>
      </c>
      <c r="X3542" s="7" t="str">
        <f t="shared" si="1002"/>
        <v>02</v>
      </c>
      <c r="Y3542" t="str">
        <f t="shared" si="1003"/>
        <v>Intacto</v>
      </c>
      <c r="Z3542" t="str">
        <f t="shared" si="1004"/>
        <v>Intacto</v>
      </c>
      <c r="AA3542" t="str">
        <f t="shared" si="1005"/>
        <v>intacto02acto</v>
      </c>
      <c r="AB3542" t="s">
        <v>4162</v>
      </c>
      <c r="AC3542">
        <f t="shared" si="1006"/>
        <v>1</v>
      </c>
      <c r="AD3542" t="str">
        <f t="shared" si="1007"/>
        <v>intacto01acto</v>
      </c>
    </row>
    <row r="3543" spans="1:30">
      <c r="A3543">
        <v>7317</v>
      </c>
      <c r="B3543">
        <f t="shared" si="990"/>
        <v>0</v>
      </c>
      <c r="C3543" s="8" t="s">
        <v>10102</v>
      </c>
      <c r="D3543" t="s">
        <v>14219</v>
      </c>
      <c r="E3543" s="2">
        <v>42534</v>
      </c>
      <c r="F3543">
        <f t="shared" si="991"/>
        <v>0</v>
      </c>
      <c r="G3543" s="6">
        <f t="shared" si="992"/>
        <v>42534</v>
      </c>
      <c r="H3543" s="6">
        <v>42534</v>
      </c>
      <c r="I3543">
        <v>2</v>
      </c>
      <c r="J3543" s="2">
        <v>5218</v>
      </c>
      <c r="K3543">
        <v>1</v>
      </c>
      <c r="L3543" s="1">
        <v>40180</v>
      </c>
      <c r="M3543">
        <f t="shared" si="993"/>
        <v>0</v>
      </c>
      <c r="N3543">
        <f t="shared" si="994"/>
        <v>0</v>
      </c>
      <c r="Q3543">
        <f t="shared" si="995"/>
        <v>2014</v>
      </c>
      <c r="R3543">
        <f t="shared" si="996"/>
        <v>1</v>
      </c>
      <c r="S3543">
        <f t="shared" si="997"/>
        <v>3</v>
      </c>
      <c r="T3543" s="5">
        <f t="shared" si="998"/>
        <v>40180</v>
      </c>
      <c r="U3543" s="7">
        <f t="shared" si="999"/>
        <v>2014</v>
      </c>
      <c r="V3543" s="7">
        <f t="shared" si="1000"/>
        <v>1</v>
      </c>
      <c r="W3543" s="7">
        <f t="shared" si="1001"/>
        <v>3</v>
      </c>
      <c r="X3543" s="7" t="str">
        <f t="shared" si="1002"/>
        <v>14</v>
      </c>
      <c r="Y3543" t="str">
        <f t="shared" si="1003"/>
        <v>Interior. Leather Bar.</v>
      </c>
      <c r="Z3543" t="str">
        <f t="shared" si="1004"/>
        <v>Interior. Leather Bar.</v>
      </c>
      <c r="AA3543" t="str">
        <f t="shared" si="1005"/>
        <v>interio14bar.</v>
      </c>
      <c r="AB3543" t="s">
        <v>588</v>
      </c>
      <c r="AC3543">
        <f t="shared" si="1006"/>
        <v>1</v>
      </c>
      <c r="AD3543" t="str">
        <f t="shared" si="1007"/>
        <v>interio13bar.</v>
      </c>
    </row>
    <row r="3544" spans="1:30">
      <c r="A3544">
        <v>7319</v>
      </c>
      <c r="B3544">
        <f t="shared" si="990"/>
        <v>0</v>
      </c>
      <c r="C3544" s="8" t="s">
        <v>10103</v>
      </c>
      <c r="D3544" t="s">
        <v>14304</v>
      </c>
      <c r="E3544" s="2">
        <v>896993</v>
      </c>
      <c r="F3544">
        <f t="shared" si="991"/>
        <v>0</v>
      </c>
      <c r="G3544" s="6">
        <f t="shared" si="992"/>
        <v>896993</v>
      </c>
      <c r="H3544" s="6">
        <v>896993</v>
      </c>
      <c r="I3544">
        <v>69</v>
      </c>
      <c r="J3544" s="2">
        <v>39936</v>
      </c>
      <c r="K3544">
        <v>10</v>
      </c>
      <c r="L3544" s="1">
        <v>36603</v>
      </c>
      <c r="M3544">
        <f t="shared" si="993"/>
        <v>0</v>
      </c>
      <c r="N3544">
        <f t="shared" si="994"/>
        <v>0</v>
      </c>
      <c r="Q3544">
        <f t="shared" si="995"/>
        <v>2004</v>
      </c>
      <c r="R3544">
        <f t="shared" si="996"/>
        <v>3</v>
      </c>
      <c r="S3544">
        <f t="shared" si="997"/>
        <v>19</v>
      </c>
      <c r="T3544" s="5">
        <f t="shared" si="998"/>
        <v>36603</v>
      </c>
      <c r="U3544" s="7">
        <f t="shared" si="999"/>
        <v>2004</v>
      </c>
      <c r="V3544" s="7">
        <f t="shared" si="1000"/>
        <v>3</v>
      </c>
      <c r="W3544" s="7">
        <f t="shared" si="1001"/>
        <v>19</v>
      </c>
      <c r="X3544" s="7" t="str">
        <f t="shared" si="1002"/>
        <v>04</v>
      </c>
      <c r="Y3544" t="str">
        <f t="shared" si="1003"/>
        <v>Intermission</v>
      </c>
      <c r="Z3544" t="str">
        <f t="shared" si="1004"/>
        <v>Intermission</v>
      </c>
      <c r="AA3544" t="str">
        <f t="shared" si="1005"/>
        <v>intermi04sion</v>
      </c>
      <c r="AC3544">
        <f t="shared" si="1006"/>
        <v>0</v>
      </c>
      <c r="AD3544" t="str">
        <f t="shared" si="1007"/>
        <v>intermi04sion</v>
      </c>
    </row>
    <row r="3545" spans="1:30">
      <c r="A3545">
        <v>7331</v>
      </c>
      <c r="B3545">
        <f t="shared" si="990"/>
        <v>0</v>
      </c>
      <c r="C3545" s="8" t="s">
        <v>9928</v>
      </c>
      <c r="D3545" t="s">
        <v>14318</v>
      </c>
      <c r="E3545" s="2">
        <v>188020017</v>
      </c>
      <c r="F3545">
        <f t="shared" si="991"/>
        <v>0</v>
      </c>
      <c r="G3545" s="6">
        <f t="shared" si="992"/>
        <v>188020017</v>
      </c>
      <c r="H3545" s="6">
        <v>188020017</v>
      </c>
      <c r="I3545" s="3">
        <v>3561</v>
      </c>
      <c r="J3545" s="2">
        <v>47510360</v>
      </c>
      <c r="K3545" s="3">
        <v>3561</v>
      </c>
      <c r="L3545" s="1">
        <v>40486</v>
      </c>
      <c r="M3545">
        <f t="shared" si="993"/>
        <v>0</v>
      </c>
      <c r="N3545">
        <f t="shared" si="994"/>
        <v>0</v>
      </c>
      <c r="Q3545">
        <f t="shared" si="995"/>
        <v>2014</v>
      </c>
      <c r="R3545">
        <f t="shared" si="996"/>
        <v>11</v>
      </c>
      <c r="S3545">
        <f t="shared" si="997"/>
        <v>5</v>
      </c>
      <c r="T3545" s="5">
        <f t="shared" si="998"/>
        <v>40486</v>
      </c>
      <c r="U3545" s="7">
        <f t="shared" si="999"/>
        <v>2014</v>
      </c>
      <c r="V3545" s="7">
        <f t="shared" si="1000"/>
        <v>11</v>
      </c>
      <c r="W3545" s="7">
        <f t="shared" si="1001"/>
        <v>5</v>
      </c>
      <c r="X3545" s="7" t="str">
        <f t="shared" si="1002"/>
        <v>14</v>
      </c>
      <c r="Y3545" t="str">
        <f t="shared" si="1003"/>
        <v>Interstellar</v>
      </c>
      <c r="Z3545" t="str">
        <f t="shared" si="1004"/>
        <v>Interstellar</v>
      </c>
      <c r="AA3545" t="str">
        <f t="shared" si="1005"/>
        <v>interst14llar</v>
      </c>
      <c r="AC3545">
        <f t="shared" si="1006"/>
        <v>0</v>
      </c>
      <c r="AD3545" t="str">
        <f t="shared" si="1007"/>
        <v>interst14llar</v>
      </c>
    </row>
    <row r="3546" spans="1:30">
      <c r="A3546">
        <v>7332</v>
      </c>
      <c r="B3546">
        <f t="shared" si="990"/>
        <v>0</v>
      </c>
      <c r="C3546" s="8" t="s">
        <v>9929</v>
      </c>
      <c r="D3546" t="s">
        <v>13909</v>
      </c>
      <c r="E3546" s="2">
        <v>279</v>
      </c>
      <c r="F3546">
        <f t="shared" si="991"/>
        <v>0</v>
      </c>
      <c r="G3546" s="6">
        <f t="shared" si="992"/>
        <v>279</v>
      </c>
      <c r="H3546" s="6">
        <v>279</v>
      </c>
      <c r="I3546">
        <v>1</v>
      </c>
      <c r="J3546" s="2">
        <v>279</v>
      </c>
      <c r="K3546">
        <v>1</v>
      </c>
      <c r="L3546" s="1">
        <v>37954</v>
      </c>
      <c r="M3546">
        <f t="shared" si="993"/>
        <v>0</v>
      </c>
      <c r="N3546">
        <f t="shared" si="994"/>
        <v>0</v>
      </c>
      <c r="Q3546">
        <f t="shared" si="995"/>
        <v>2007</v>
      </c>
      <c r="R3546">
        <f t="shared" si="996"/>
        <v>11</v>
      </c>
      <c r="S3546">
        <f t="shared" si="997"/>
        <v>30</v>
      </c>
      <c r="T3546" s="5">
        <f t="shared" si="998"/>
        <v>37954</v>
      </c>
      <c r="U3546" s="7">
        <f t="shared" si="999"/>
        <v>2007</v>
      </c>
      <c r="V3546" s="7">
        <f t="shared" si="1000"/>
        <v>11</v>
      </c>
      <c r="W3546" s="7">
        <f t="shared" si="1001"/>
        <v>30</v>
      </c>
      <c r="X3546" s="7" t="str">
        <f t="shared" si="1002"/>
        <v>07</v>
      </c>
      <c r="Y3546" t="str">
        <f t="shared" si="1003"/>
        <v>Intervention</v>
      </c>
      <c r="Z3546" t="str">
        <f t="shared" si="1004"/>
        <v>Intervention</v>
      </c>
      <c r="AA3546" t="str">
        <f t="shared" si="1005"/>
        <v>interve07tion</v>
      </c>
      <c r="AB3546" t="s">
        <v>3159</v>
      </c>
      <c r="AC3546">
        <f t="shared" si="1006"/>
        <v>1</v>
      </c>
      <c r="AD3546" t="str">
        <f t="shared" si="1007"/>
        <v>interve07ionv</v>
      </c>
    </row>
    <row r="3547" spans="1:30">
      <c r="A3547">
        <v>7333</v>
      </c>
      <c r="B3547">
        <f t="shared" si="990"/>
        <v>0</v>
      </c>
      <c r="C3547" s="8" t="s">
        <v>10079</v>
      </c>
      <c r="D3547" t="s">
        <v>14183</v>
      </c>
      <c r="E3547" s="2">
        <v>416951</v>
      </c>
      <c r="F3547">
        <f t="shared" si="991"/>
        <v>0</v>
      </c>
      <c r="G3547" s="6">
        <f t="shared" si="992"/>
        <v>416951</v>
      </c>
      <c r="H3547" s="6">
        <v>416951</v>
      </c>
      <c r="I3547">
        <v>121</v>
      </c>
      <c r="J3547" s="2">
        <v>41016</v>
      </c>
      <c r="K3547">
        <v>6</v>
      </c>
      <c r="L3547" s="1">
        <v>37814</v>
      </c>
      <c r="M3547">
        <f t="shared" si="993"/>
        <v>0</v>
      </c>
      <c r="N3547">
        <f t="shared" si="994"/>
        <v>0</v>
      </c>
      <c r="Q3547">
        <f t="shared" si="995"/>
        <v>2007</v>
      </c>
      <c r="R3547">
        <f t="shared" si="996"/>
        <v>7</v>
      </c>
      <c r="S3547">
        <f t="shared" si="997"/>
        <v>13</v>
      </c>
      <c r="T3547" s="5">
        <f t="shared" si="998"/>
        <v>37814</v>
      </c>
      <c r="U3547" s="7">
        <f t="shared" si="999"/>
        <v>2007</v>
      </c>
      <c r="V3547" s="7">
        <f t="shared" si="1000"/>
        <v>7</v>
      </c>
      <c r="W3547" s="7">
        <f t="shared" si="1001"/>
        <v>13</v>
      </c>
      <c r="X3547" s="7" t="str">
        <f t="shared" si="1002"/>
        <v>07</v>
      </c>
      <c r="Y3547" t="str">
        <f t="shared" si="1003"/>
        <v>Interview</v>
      </c>
      <c r="Z3547" t="str">
        <f t="shared" si="1004"/>
        <v>Interview</v>
      </c>
      <c r="AA3547" t="str">
        <f t="shared" si="1005"/>
        <v>intervi07view</v>
      </c>
      <c r="AB3547" t="s">
        <v>3160</v>
      </c>
      <c r="AC3547">
        <f t="shared" si="1006"/>
        <v>1</v>
      </c>
      <c r="AD3547" t="str">
        <f t="shared" si="1007"/>
        <v>intervi07iewi</v>
      </c>
    </row>
    <row r="3548" spans="1:30">
      <c r="A3548">
        <v>7335</v>
      </c>
      <c r="B3548">
        <f t="shared" si="990"/>
        <v>0</v>
      </c>
      <c r="C3548" s="8" t="s">
        <v>9841</v>
      </c>
      <c r="D3548" t="s">
        <v>13947</v>
      </c>
      <c r="E3548" s="2">
        <v>48058</v>
      </c>
      <c r="F3548">
        <f t="shared" si="991"/>
        <v>0</v>
      </c>
      <c r="G3548" s="6">
        <f t="shared" si="992"/>
        <v>48058</v>
      </c>
      <c r="H3548" s="6">
        <v>48058</v>
      </c>
      <c r="I3548">
        <v>18</v>
      </c>
      <c r="J3548" s="2">
        <v>10497</v>
      </c>
      <c r="K3548">
        <v>5</v>
      </c>
      <c r="L3548" s="1">
        <v>36113</v>
      </c>
      <c r="M3548">
        <f t="shared" si="993"/>
        <v>0</v>
      </c>
      <c r="N3548">
        <f t="shared" si="994"/>
        <v>0</v>
      </c>
      <c r="Q3548">
        <f t="shared" si="995"/>
        <v>2002</v>
      </c>
      <c r="R3548">
        <f t="shared" si="996"/>
        <v>11</v>
      </c>
      <c r="S3548">
        <f t="shared" si="997"/>
        <v>15</v>
      </c>
      <c r="T3548" s="5">
        <f t="shared" si="998"/>
        <v>36113</v>
      </c>
      <c r="U3548" s="7">
        <f t="shared" si="999"/>
        <v>2002</v>
      </c>
      <c r="V3548" s="7">
        <f t="shared" si="1000"/>
        <v>11</v>
      </c>
      <c r="W3548" s="7">
        <f t="shared" si="1001"/>
        <v>15</v>
      </c>
      <c r="X3548" s="7" t="str">
        <f t="shared" si="1002"/>
        <v>02</v>
      </c>
      <c r="Y3548" t="str">
        <f t="shared" si="1003"/>
        <v>Interview with the Assassin</v>
      </c>
      <c r="Z3548" t="str">
        <f t="shared" si="1004"/>
        <v>Interview with the Assassin</v>
      </c>
      <c r="AA3548" t="str">
        <f t="shared" si="1005"/>
        <v>intervi02ssin</v>
      </c>
      <c r="AC3548">
        <f t="shared" si="1006"/>
        <v>0</v>
      </c>
      <c r="AD3548" t="str">
        <f t="shared" si="1007"/>
        <v>intervi02ssin</v>
      </c>
    </row>
    <row r="3549" spans="1:30">
      <c r="A3549">
        <v>7338</v>
      </c>
      <c r="B3549">
        <f t="shared" si="990"/>
        <v>0</v>
      </c>
      <c r="C3549" s="8" t="s">
        <v>9842</v>
      </c>
      <c r="D3549" t="s">
        <v>13999</v>
      </c>
      <c r="E3549" s="2">
        <v>405094</v>
      </c>
      <c r="F3549">
        <f t="shared" si="991"/>
        <v>0</v>
      </c>
      <c r="G3549" s="6">
        <f t="shared" si="992"/>
        <v>405094</v>
      </c>
      <c r="H3549" s="6">
        <v>405094</v>
      </c>
      <c r="I3549">
        <v>11</v>
      </c>
      <c r="J3549" s="2">
        <v>33808</v>
      </c>
      <c r="K3549">
        <v>5</v>
      </c>
      <c r="L3549" s="1">
        <v>35721</v>
      </c>
      <c r="M3549">
        <f t="shared" si="993"/>
        <v>0</v>
      </c>
      <c r="N3549">
        <f t="shared" si="994"/>
        <v>0</v>
      </c>
      <c r="Q3549">
        <f t="shared" si="995"/>
        <v>2001</v>
      </c>
      <c r="R3549">
        <f t="shared" si="996"/>
        <v>10</v>
      </c>
      <c r="S3549">
        <f t="shared" si="997"/>
        <v>19</v>
      </c>
      <c r="T3549" s="5">
        <f t="shared" si="998"/>
        <v>35721</v>
      </c>
      <c r="U3549" s="7">
        <f t="shared" si="999"/>
        <v>2001</v>
      </c>
      <c r="V3549" s="7">
        <f t="shared" si="1000"/>
        <v>10</v>
      </c>
      <c r="W3549" s="7">
        <f t="shared" si="1001"/>
        <v>19</v>
      </c>
      <c r="X3549" s="7" t="str">
        <f t="shared" si="1002"/>
        <v>01</v>
      </c>
      <c r="Y3549" t="str">
        <f t="shared" si="1003"/>
        <v>Intimacy</v>
      </c>
      <c r="Z3549" t="str">
        <f t="shared" si="1004"/>
        <v>Intimacy</v>
      </c>
      <c r="AA3549" t="str">
        <f t="shared" si="1005"/>
        <v>intimac01macy</v>
      </c>
      <c r="AC3549">
        <f t="shared" si="1006"/>
        <v>0</v>
      </c>
      <c r="AD3549" t="str">
        <f t="shared" si="1007"/>
        <v>intimac01macy</v>
      </c>
    </row>
    <row r="3550" spans="1:30">
      <c r="A3550">
        <v>7340</v>
      </c>
      <c r="B3550">
        <f t="shared" si="990"/>
        <v>0</v>
      </c>
      <c r="C3550" s="8" t="s">
        <v>9843</v>
      </c>
      <c r="D3550" t="s">
        <v>14191</v>
      </c>
      <c r="E3550" s="2">
        <v>102897</v>
      </c>
      <c r="F3550">
        <f t="shared" si="991"/>
        <v>0</v>
      </c>
      <c r="G3550" s="6">
        <f t="shared" si="992"/>
        <v>102897</v>
      </c>
      <c r="H3550" s="6">
        <v>102897</v>
      </c>
      <c r="I3550">
        <v>3</v>
      </c>
      <c r="J3550" s="2">
        <v>12095</v>
      </c>
      <c r="K3550">
        <v>2</v>
      </c>
      <c r="L3550" s="1">
        <v>36953</v>
      </c>
      <c r="M3550">
        <f t="shared" si="993"/>
        <v>0</v>
      </c>
      <c r="N3550">
        <f t="shared" si="994"/>
        <v>0</v>
      </c>
      <c r="Q3550">
        <f t="shared" si="995"/>
        <v>2005</v>
      </c>
      <c r="R3550">
        <f t="shared" si="996"/>
        <v>3</v>
      </c>
      <c r="S3550">
        <f t="shared" si="997"/>
        <v>4</v>
      </c>
      <c r="T3550" s="5">
        <f t="shared" si="998"/>
        <v>36953</v>
      </c>
      <c r="U3550" s="7">
        <f t="shared" si="999"/>
        <v>2005</v>
      </c>
      <c r="V3550" s="7">
        <f t="shared" si="1000"/>
        <v>3</v>
      </c>
      <c r="W3550" s="7">
        <f t="shared" si="1001"/>
        <v>4</v>
      </c>
      <c r="X3550" s="7" t="str">
        <f t="shared" si="1002"/>
        <v>05</v>
      </c>
      <c r="Y3550" t="str">
        <f t="shared" si="1003"/>
        <v>Intimate Stories</v>
      </c>
      <c r="Z3550" t="str">
        <f t="shared" si="1004"/>
        <v>Intimate Stories</v>
      </c>
      <c r="AA3550" t="str">
        <f t="shared" si="1005"/>
        <v>intimat05ries</v>
      </c>
      <c r="AB3550" t="s">
        <v>3662</v>
      </c>
      <c r="AC3550">
        <f t="shared" si="1006"/>
        <v>1</v>
      </c>
      <c r="AD3550" t="str">
        <f t="shared" si="1007"/>
        <v>histori02imas</v>
      </c>
    </row>
    <row r="3551" spans="1:30">
      <c r="A3551">
        <v>7341</v>
      </c>
      <c r="B3551">
        <f t="shared" si="990"/>
        <v>0</v>
      </c>
      <c r="C3551" s="8" t="s">
        <v>9658</v>
      </c>
      <c r="D3551" t="s">
        <v>13937</v>
      </c>
      <c r="E3551" s="2">
        <v>2110589</v>
      </c>
      <c r="F3551">
        <f t="shared" si="991"/>
        <v>0</v>
      </c>
      <c r="G3551" s="6">
        <f t="shared" si="992"/>
        <v>2110589</v>
      </c>
      <c r="H3551" s="6">
        <v>2110589</v>
      </c>
      <c r="I3551">
        <v>94</v>
      </c>
      <c r="J3551" s="2">
        <v>55836</v>
      </c>
      <c r="K3551">
        <v>5</v>
      </c>
      <c r="L3551" s="1">
        <v>36736</v>
      </c>
      <c r="M3551">
        <f t="shared" si="993"/>
        <v>0</v>
      </c>
      <c r="N3551">
        <f t="shared" si="994"/>
        <v>0</v>
      </c>
      <c r="Q3551">
        <f t="shared" si="995"/>
        <v>2004</v>
      </c>
      <c r="R3551">
        <f t="shared" si="996"/>
        <v>7</v>
      </c>
      <c r="S3551">
        <f t="shared" si="997"/>
        <v>30</v>
      </c>
      <c r="T3551" s="5">
        <f t="shared" si="998"/>
        <v>36736</v>
      </c>
      <c r="U3551" s="7">
        <f t="shared" si="999"/>
        <v>2004</v>
      </c>
      <c r="V3551" s="7">
        <f t="shared" si="1000"/>
        <v>7</v>
      </c>
      <c r="W3551" s="7">
        <f t="shared" si="1001"/>
        <v>30</v>
      </c>
      <c r="X3551" s="7" t="str">
        <f t="shared" si="1002"/>
        <v>04</v>
      </c>
      <c r="Y3551" t="str">
        <f t="shared" si="1003"/>
        <v>Intimate Strangers</v>
      </c>
      <c r="Z3551" t="str">
        <f t="shared" si="1004"/>
        <v>Intimate Strangers</v>
      </c>
      <c r="AA3551" t="str">
        <f t="shared" si="1005"/>
        <v>intimat04gers</v>
      </c>
      <c r="AB3551" t="s">
        <v>3853</v>
      </c>
      <c r="AC3551">
        <f t="shared" si="1006"/>
        <v>1</v>
      </c>
      <c r="AD3551" t="str">
        <f t="shared" si="1007"/>
        <v>confide04imes</v>
      </c>
    </row>
    <row r="3552" spans="1:30">
      <c r="A3552">
        <v>7342</v>
      </c>
      <c r="B3552">
        <f t="shared" si="990"/>
        <v>0</v>
      </c>
      <c r="C3552" s="8" t="s">
        <v>9659</v>
      </c>
      <c r="D3552" t="s">
        <v>14508</v>
      </c>
      <c r="E3552" s="2">
        <v>55366</v>
      </c>
      <c r="F3552">
        <f t="shared" si="991"/>
        <v>0</v>
      </c>
      <c r="G3552" s="6">
        <f t="shared" si="992"/>
        <v>55366</v>
      </c>
      <c r="H3552" s="6">
        <v>55366</v>
      </c>
      <c r="I3552">
        <v>6</v>
      </c>
      <c r="J3552" s="2">
        <v>3530</v>
      </c>
      <c r="K3552">
        <v>1</v>
      </c>
      <c r="L3552" s="1">
        <v>39114</v>
      </c>
      <c r="M3552">
        <f t="shared" si="993"/>
        <v>0</v>
      </c>
      <c r="N3552">
        <f t="shared" si="994"/>
        <v>0</v>
      </c>
      <c r="Q3552">
        <f t="shared" si="995"/>
        <v>2011</v>
      </c>
      <c r="R3552">
        <f t="shared" si="996"/>
        <v>2</v>
      </c>
      <c r="S3552">
        <f t="shared" si="997"/>
        <v>2</v>
      </c>
      <c r="T3552" s="5">
        <f t="shared" si="998"/>
        <v>39114</v>
      </c>
      <c r="U3552" s="7">
        <f t="shared" si="999"/>
        <v>2011</v>
      </c>
      <c r="V3552" s="7">
        <f t="shared" si="1000"/>
        <v>2</v>
      </c>
      <c r="W3552" s="7">
        <f t="shared" si="1001"/>
        <v>2</v>
      </c>
      <c r="X3552" s="7" t="str">
        <f t="shared" si="1002"/>
        <v>11</v>
      </c>
      <c r="Y3552" t="str">
        <f t="shared" si="1003"/>
        <v>Into Eternity</v>
      </c>
      <c r="Z3552" t="str">
        <f t="shared" si="1004"/>
        <v>Into Eternity</v>
      </c>
      <c r="AA3552" t="str">
        <f t="shared" si="1005"/>
        <v>intoete11nity</v>
      </c>
      <c r="AB3552" t="s">
        <v>1853</v>
      </c>
      <c r="AC3552">
        <f t="shared" si="1006"/>
        <v>1</v>
      </c>
      <c r="AD3552" t="str">
        <f t="shared" si="1007"/>
        <v>intoete10ture</v>
      </c>
    </row>
    <row r="3553" spans="1:30">
      <c r="A3553">
        <v>7343</v>
      </c>
      <c r="B3553">
        <f t="shared" si="990"/>
        <v>0</v>
      </c>
      <c r="C3553" s="8" t="s">
        <v>9714</v>
      </c>
      <c r="D3553" t="s">
        <v>13848</v>
      </c>
      <c r="E3553" s="2">
        <v>790452</v>
      </c>
      <c r="F3553">
        <f t="shared" si="991"/>
        <v>0</v>
      </c>
      <c r="G3553" s="6">
        <f t="shared" si="992"/>
        <v>790452</v>
      </c>
      <c r="H3553" s="6">
        <v>790452</v>
      </c>
      <c r="I3553">
        <v>19</v>
      </c>
      <c r="J3553" s="2">
        <v>11355</v>
      </c>
      <c r="K3553">
        <v>1</v>
      </c>
      <c r="L3553" s="1">
        <v>37679</v>
      </c>
      <c r="M3553">
        <f t="shared" si="993"/>
        <v>0</v>
      </c>
      <c r="N3553">
        <f t="shared" si="994"/>
        <v>0</v>
      </c>
      <c r="Q3553">
        <f t="shared" si="995"/>
        <v>2007</v>
      </c>
      <c r="R3553">
        <f t="shared" si="996"/>
        <v>2</v>
      </c>
      <c r="S3553">
        <f t="shared" si="997"/>
        <v>28</v>
      </c>
      <c r="T3553" s="5">
        <f t="shared" si="998"/>
        <v>37679</v>
      </c>
      <c r="U3553" s="7">
        <f t="shared" si="999"/>
        <v>2007</v>
      </c>
      <c r="V3553" s="7">
        <f t="shared" si="1000"/>
        <v>2</v>
      </c>
      <c r="W3553" s="7">
        <f t="shared" si="1001"/>
        <v>28</v>
      </c>
      <c r="X3553" s="7" t="str">
        <f t="shared" si="1002"/>
        <v>07</v>
      </c>
      <c r="Y3553" t="str">
        <f t="shared" si="1003"/>
        <v>Into Great Silence</v>
      </c>
      <c r="Z3553" t="str">
        <f t="shared" si="1004"/>
        <v>Into Great Silence</v>
      </c>
      <c r="AA3553" t="str">
        <f t="shared" si="1005"/>
        <v>intogre07ence</v>
      </c>
      <c r="AB3553" t="s">
        <v>3161</v>
      </c>
      <c r="AC3553">
        <f t="shared" si="1006"/>
        <v>1</v>
      </c>
      <c r="AD3553" t="str">
        <f t="shared" si="1007"/>
        <v>diegroß05ille</v>
      </c>
    </row>
    <row r="3554" spans="1:30">
      <c r="A3554">
        <v>7344</v>
      </c>
      <c r="B3554">
        <f t="shared" si="990"/>
        <v>0</v>
      </c>
      <c r="C3554" s="8" t="s">
        <v>9715</v>
      </c>
      <c r="D3554" t="s">
        <v>14304</v>
      </c>
      <c r="E3554" s="2">
        <v>223880</v>
      </c>
      <c r="F3554">
        <f t="shared" si="991"/>
        <v>0</v>
      </c>
      <c r="G3554" s="6">
        <f t="shared" si="992"/>
        <v>223880</v>
      </c>
      <c r="H3554" s="6">
        <v>223880</v>
      </c>
      <c r="I3554">
        <v>30</v>
      </c>
      <c r="J3554" s="2">
        <v>47559</v>
      </c>
      <c r="K3554">
        <v>12</v>
      </c>
      <c r="L3554" s="1">
        <v>39396</v>
      </c>
      <c r="M3554">
        <f t="shared" si="993"/>
        <v>0</v>
      </c>
      <c r="N3554">
        <f t="shared" si="994"/>
        <v>0</v>
      </c>
      <c r="Q3554">
        <f t="shared" si="995"/>
        <v>2011</v>
      </c>
      <c r="R3554">
        <f t="shared" si="996"/>
        <v>11</v>
      </c>
      <c r="S3554">
        <f t="shared" si="997"/>
        <v>11</v>
      </c>
      <c r="T3554" s="5">
        <f t="shared" si="998"/>
        <v>39396</v>
      </c>
      <c r="U3554" s="7">
        <f t="shared" si="999"/>
        <v>2011</v>
      </c>
      <c r="V3554" s="7">
        <f t="shared" si="1000"/>
        <v>11</v>
      </c>
      <c r="W3554" s="7">
        <f t="shared" si="1001"/>
        <v>11</v>
      </c>
      <c r="X3554" s="7" t="str">
        <f t="shared" si="1002"/>
        <v>11</v>
      </c>
      <c r="Y3554" t="str">
        <f t="shared" si="1003"/>
        <v>Into the Abyss</v>
      </c>
      <c r="Z3554" t="str">
        <f t="shared" si="1004"/>
        <v>Into the Abyss</v>
      </c>
      <c r="AA3554" t="str">
        <f t="shared" si="1005"/>
        <v>intothe11byss</v>
      </c>
      <c r="AC3554">
        <f t="shared" si="1006"/>
        <v>0</v>
      </c>
      <c r="AD3554" t="str">
        <f t="shared" si="1007"/>
        <v>intothe11byss</v>
      </c>
    </row>
    <row r="3555" spans="1:30">
      <c r="A3555">
        <v>7345</v>
      </c>
      <c r="B3555">
        <f t="shared" si="990"/>
        <v>0</v>
      </c>
      <c r="C3555" s="8" t="s">
        <v>9716</v>
      </c>
      <c r="D3555" t="s">
        <v>14317</v>
      </c>
      <c r="E3555" s="2">
        <v>382807</v>
      </c>
      <c r="F3555">
        <f t="shared" si="991"/>
        <v>0</v>
      </c>
      <c r="G3555" s="6">
        <f t="shared" si="992"/>
        <v>382807</v>
      </c>
      <c r="H3555" s="6">
        <v>382807</v>
      </c>
      <c r="I3555">
        <v>18</v>
      </c>
      <c r="J3555" s="2">
        <v>32037</v>
      </c>
      <c r="K3555">
        <v>5</v>
      </c>
      <c r="L3555" s="1">
        <v>35322</v>
      </c>
      <c r="M3555">
        <f t="shared" si="993"/>
        <v>0</v>
      </c>
      <c r="N3555">
        <f t="shared" si="994"/>
        <v>0</v>
      </c>
      <c r="Q3555">
        <f t="shared" si="995"/>
        <v>2000</v>
      </c>
      <c r="R3555">
        <f t="shared" si="996"/>
        <v>9</v>
      </c>
      <c r="S3555">
        <f t="shared" si="997"/>
        <v>15</v>
      </c>
      <c r="T3555" s="5">
        <f t="shared" si="998"/>
        <v>35322</v>
      </c>
      <c r="U3555" s="7">
        <f t="shared" si="999"/>
        <v>2000</v>
      </c>
      <c r="V3555" s="7">
        <f t="shared" si="1000"/>
        <v>9</v>
      </c>
      <c r="W3555" s="7">
        <f t="shared" si="1001"/>
        <v>15</v>
      </c>
      <c r="X3555" s="7" t="str">
        <f t="shared" si="1002"/>
        <v>00</v>
      </c>
      <c r="Y3555" t="str">
        <f t="shared" si="1003"/>
        <v>Into the Arms of Strangers</v>
      </c>
      <c r="Z3555" t="str">
        <f t="shared" si="1004"/>
        <v>Into the Arms of Strangers</v>
      </c>
      <c r="AA3555" t="str">
        <f t="shared" si="1005"/>
        <v>intothe00gers</v>
      </c>
      <c r="AB3555" t="s">
        <v>4564</v>
      </c>
      <c r="AC3555">
        <f t="shared" si="1006"/>
        <v>1</v>
      </c>
      <c r="AD3555" t="str">
        <f t="shared" si="1007"/>
        <v>intothe00port</v>
      </c>
    </row>
    <row r="3556" spans="1:30">
      <c r="A3556">
        <v>7346</v>
      </c>
      <c r="B3556">
        <f t="shared" si="990"/>
        <v>0</v>
      </c>
      <c r="C3556" s="8" t="s">
        <v>9717</v>
      </c>
      <c r="D3556" t="s">
        <v>14503</v>
      </c>
      <c r="E3556" s="2">
        <v>18801234</v>
      </c>
      <c r="F3556">
        <f t="shared" si="991"/>
        <v>0</v>
      </c>
      <c r="G3556" s="6">
        <f t="shared" si="992"/>
        <v>18801234</v>
      </c>
      <c r="H3556" s="6">
        <v>18801234</v>
      </c>
      <c r="I3556" s="3">
        <v>2789</v>
      </c>
      <c r="J3556" s="2">
        <v>7057854</v>
      </c>
      <c r="K3556" s="3">
        <v>2789</v>
      </c>
      <c r="L3556" s="1">
        <v>37163</v>
      </c>
      <c r="M3556">
        <f t="shared" si="993"/>
        <v>0</v>
      </c>
      <c r="N3556">
        <f t="shared" si="994"/>
        <v>0</v>
      </c>
      <c r="Q3556">
        <f t="shared" si="995"/>
        <v>2005</v>
      </c>
      <c r="R3556">
        <f t="shared" si="996"/>
        <v>9</v>
      </c>
      <c r="S3556">
        <f t="shared" si="997"/>
        <v>30</v>
      </c>
      <c r="T3556" s="5">
        <f t="shared" si="998"/>
        <v>37163</v>
      </c>
      <c r="U3556" s="7">
        <f t="shared" si="999"/>
        <v>2005</v>
      </c>
      <c r="V3556" s="7">
        <f t="shared" si="1000"/>
        <v>9</v>
      </c>
      <c r="W3556" s="7">
        <f t="shared" si="1001"/>
        <v>30</v>
      </c>
      <c r="X3556" s="7" t="str">
        <f t="shared" si="1002"/>
        <v>05</v>
      </c>
      <c r="Y3556" t="str">
        <f t="shared" si="1003"/>
        <v>Into the Blue</v>
      </c>
      <c r="Z3556" t="str">
        <f t="shared" si="1004"/>
        <v>Into the Blue</v>
      </c>
      <c r="AA3556" t="str">
        <f t="shared" si="1005"/>
        <v>intothe05blue</v>
      </c>
      <c r="AC3556">
        <f t="shared" si="1006"/>
        <v>0</v>
      </c>
      <c r="AD3556" t="str">
        <f t="shared" si="1007"/>
        <v>intothe05blue</v>
      </c>
    </row>
    <row r="3557" spans="1:30">
      <c r="A3557">
        <v>7348</v>
      </c>
      <c r="B3557">
        <f t="shared" si="990"/>
        <v>0</v>
      </c>
      <c r="C3557" s="8" t="s">
        <v>9718</v>
      </c>
      <c r="D3557" t="s">
        <v>14177</v>
      </c>
      <c r="E3557" s="2">
        <v>47602194</v>
      </c>
      <c r="F3557">
        <f t="shared" si="991"/>
        <v>0</v>
      </c>
      <c r="G3557" s="6">
        <f t="shared" si="992"/>
        <v>47602194</v>
      </c>
      <c r="H3557" s="6">
        <v>47602194</v>
      </c>
      <c r="I3557" s="3">
        <v>3434</v>
      </c>
      <c r="J3557" s="2">
        <v>17346427</v>
      </c>
      <c r="K3557" s="3">
        <v>3434</v>
      </c>
      <c r="L3557" s="1">
        <v>40397</v>
      </c>
      <c r="M3557">
        <f t="shared" si="993"/>
        <v>0</v>
      </c>
      <c r="N3557">
        <f t="shared" si="994"/>
        <v>0</v>
      </c>
      <c r="Q3557">
        <f t="shared" si="995"/>
        <v>2014</v>
      </c>
      <c r="R3557">
        <f t="shared" si="996"/>
        <v>8</v>
      </c>
      <c r="S3557">
        <f t="shared" si="997"/>
        <v>8</v>
      </c>
      <c r="T3557" s="5">
        <f t="shared" si="998"/>
        <v>40397</v>
      </c>
      <c r="U3557" s="7">
        <f t="shared" si="999"/>
        <v>2014</v>
      </c>
      <c r="V3557" s="7">
        <f t="shared" si="1000"/>
        <v>8</v>
      </c>
      <c r="W3557" s="7">
        <f t="shared" si="1001"/>
        <v>8</v>
      </c>
      <c r="X3557" s="7" t="str">
        <f t="shared" si="1002"/>
        <v>14</v>
      </c>
      <c r="Y3557" t="str">
        <f t="shared" si="1003"/>
        <v>Into The Storm</v>
      </c>
      <c r="Z3557" t="str">
        <f t="shared" si="1004"/>
        <v>Into The Storm</v>
      </c>
      <c r="AA3557" t="str">
        <f t="shared" si="1005"/>
        <v>intothe14torm</v>
      </c>
      <c r="AC3557">
        <f t="shared" si="1006"/>
        <v>0</v>
      </c>
      <c r="AD3557" t="str">
        <f t="shared" si="1007"/>
        <v>intothe14torm</v>
      </c>
    </row>
    <row r="3558" spans="1:30">
      <c r="A3558">
        <v>7351</v>
      </c>
      <c r="B3558">
        <f t="shared" si="990"/>
        <v>0</v>
      </c>
      <c r="C3558" s="8" t="s">
        <v>9719</v>
      </c>
      <c r="D3558" t="s">
        <v>13947</v>
      </c>
      <c r="E3558" s="2">
        <v>704</v>
      </c>
      <c r="F3558">
        <f t="shared" si="991"/>
        <v>0</v>
      </c>
      <c r="G3558" s="6">
        <f t="shared" si="992"/>
        <v>704</v>
      </c>
      <c r="H3558" s="6">
        <v>704</v>
      </c>
      <c r="I3558">
        <v>1</v>
      </c>
      <c r="J3558" s="2">
        <v>90</v>
      </c>
      <c r="K3558">
        <v>1</v>
      </c>
      <c r="L3558" s="1">
        <v>39914</v>
      </c>
      <c r="M3558">
        <f t="shared" si="993"/>
        <v>0</v>
      </c>
      <c r="N3558">
        <f t="shared" si="994"/>
        <v>0</v>
      </c>
      <c r="Q3558">
        <f t="shared" si="995"/>
        <v>2013</v>
      </c>
      <c r="R3558">
        <f t="shared" si="996"/>
        <v>4</v>
      </c>
      <c r="S3558">
        <f t="shared" si="997"/>
        <v>12</v>
      </c>
      <c r="T3558" s="5">
        <f t="shared" si="998"/>
        <v>39914</v>
      </c>
      <c r="U3558" s="7">
        <f t="shared" si="999"/>
        <v>2013</v>
      </c>
      <c r="V3558" s="7">
        <f t="shared" si="1000"/>
        <v>4</v>
      </c>
      <c r="W3558" s="7">
        <f t="shared" si="1001"/>
        <v>12</v>
      </c>
      <c r="X3558" s="7" t="str">
        <f t="shared" si="1002"/>
        <v>13</v>
      </c>
      <c r="Y3558" t="str">
        <f t="shared" si="1003"/>
        <v>Into the White</v>
      </c>
      <c r="Z3558" t="str">
        <f t="shared" si="1004"/>
        <v>Into the White</v>
      </c>
      <c r="AA3558" t="str">
        <f t="shared" si="1005"/>
        <v>intothe13hite</v>
      </c>
      <c r="AB3558" t="s">
        <v>1224</v>
      </c>
      <c r="AC3558">
        <f t="shared" si="1006"/>
        <v>1</v>
      </c>
      <c r="AD3558" t="str">
        <f t="shared" si="1007"/>
        <v>intothe12hite</v>
      </c>
    </row>
    <row r="3559" spans="1:30">
      <c r="A3559">
        <v>7352</v>
      </c>
      <c r="B3559">
        <f t="shared" si="990"/>
        <v>0</v>
      </c>
      <c r="C3559" s="8" t="s">
        <v>9720</v>
      </c>
      <c r="D3559" t="s">
        <v>13707</v>
      </c>
      <c r="E3559" s="2">
        <v>18354356</v>
      </c>
      <c r="F3559">
        <f t="shared" si="991"/>
        <v>0</v>
      </c>
      <c r="G3559" s="6">
        <f t="shared" si="992"/>
        <v>18354356</v>
      </c>
      <c r="H3559" s="6">
        <v>18354356</v>
      </c>
      <c r="I3559">
        <v>660</v>
      </c>
      <c r="J3559" s="2">
        <v>212440</v>
      </c>
      <c r="K3559">
        <v>4</v>
      </c>
      <c r="L3559" s="1">
        <v>37884</v>
      </c>
      <c r="M3559">
        <f t="shared" si="993"/>
        <v>0</v>
      </c>
      <c r="N3559">
        <f t="shared" si="994"/>
        <v>0</v>
      </c>
      <c r="Q3559">
        <f t="shared" si="995"/>
        <v>2007</v>
      </c>
      <c r="R3559">
        <f t="shared" si="996"/>
        <v>9</v>
      </c>
      <c r="S3559">
        <f t="shared" si="997"/>
        <v>21</v>
      </c>
      <c r="T3559" s="5">
        <f t="shared" si="998"/>
        <v>37884</v>
      </c>
      <c r="U3559" s="7">
        <f t="shared" si="999"/>
        <v>2007</v>
      </c>
      <c r="V3559" s="7">
        <f t="shared" si="1000"/>
        <v>9</v>
      </c>
      <c r="W3559" s="7">
        <f t="shared" si="1001"/>
        <v>21</v>
      </c>
      <c r="X3559" s="7" t="str">
        <f t="shared" si="1002"/>
        <v>07</v>
      </c>
      <c r="Y3559" t="str">
        <f t="shared" si="1003"/>
        <v>Into the Wild</v>
      </c>
      <c r="Z3559" t="str">
        <f t="shared" si="1004"/>
        <v>Into the Wild</v>
      </c>
      <c r="AA3559" t="str">
        <f t="shared" si="1005"/>
        <v>intothe07wild</v>
      </c>
      <c r="AC3559">
        <f t="shared" si="1006"/>
        <v>0</v>
      </c>
      <c r="AD3559" t="str">
        <f t="shared" si="1007"/>
        <v>intothe07wild</v>
      </c>
    </row>
    <row r="3560" spans="1:30">
      <c r="A3560">
        <v>7353</v>
      </c>
      <c r="B3560">
        <f t="shared" si="990"/>
        <v>0</v>
      </c>
      <c r="C3560" s="8" t="s">
        <v>9721</v>
      </c>
      <c r="D3560" t="s">
        <v>14156</v>
      </c>
      <c r="E3560" s="2">
        <v>128002372</v>
      </c>
      <c r="F3560">
        <f t="shared" si="991"/>
        <v>0</v>
      </c>
      <c r="G3560" s="6">
        <f t="shared" si="992"/>
        <v>128002372</v>
      </c>
      <c r="H3560" s="6">
        <v>128002372</v>
      </c>
      <c r="I3560" s="3">
        <v>2833</v>
      </c>
      <c r="J3560" s="2">
        <v>31051923</v>
      </c>
      <c r="K3560" s="3">
        <v>2440</v>
      </c>
      <c r="L3560" s="1">
        <v>40536</v>
      </c>
      <c r="M3560">
        <f t="shared" si="993"/>
        <v>0</v>
      </c>
      <c r="N3560">
        <f t="shared" si="994"/>
        <v>0</v>
      </c>
      <c r="Q3560">
        <f t="shared" si="995"/>
        <v>2014</v>
      </c>
      <c r="R3560">
        <f t="shared" si="996"/>
        <v>12</v>
      </c>
      <c r="S3560">
        <f t="shared" si="997"/>
        <v>25</v>
      </c>
      <c r="T3560" s="5">
        <f t="shared" si="998"/>
        <v>40536</v>
      </c>
      <c r="U3560" s="7">
        <f t="shared" si="999"/>
        <v>2014</v>
      </c>
      <c r="V3560" s="7">
        <f t="shared" si="1000"/>
        <v>12</v>
      </c>
      <c r="W3560" s="7">
        <f t="shared" si="1001"/>
        <v>25</v>
      </c>
      <c r="X3560" s="7" t="str">
        <f t="shared" si="1002"/>
        <v>14</v>
      </c>
      <c r="Y3560" t="str">
        <f t="shared" si="1003"/>
        <v>Into the Woods</v>
      </c>
      <c r="Z3560" t="str">
        <f t="shared" si="1004"/>
        <v>Into the Woods</v>
      </c>
      <c r="AA3560" t="str">
        <f t="shared" si="1005"/>
        <v>intothe14oods</v>
      </c>
      <c r="AC3560">
        <f t="shared" si="1006"/>
        <v>0</v>
      </c>
      <c r="AD3560" t="str">
        <f t="shared" si="1007"/>
        <v>intothe14oods</v>
      </c>
    </row>
    <row r="3561" spans="1:30">
      <c r="A3561">
        <v>7354</v>
      </c>
      <c r="B3561">
        <f t="shared" si="990"/>
        <v>0</v>
      </c>
      <c r="C3561" s="8" t="s">
        <v>9722</v>
      </c>
      <c r="D3561" t="s">
        <v>14185</v>
      </c>
      <c r="E3561" s="2">
        <v>35327628</v>
      </c>
      <c r="F3561">
        <f t="shared" si="991"/>
        <v>0</v>
      </c>
      <c r="G3561" s="6">
        <f t="shared" si="992"/>
        <v>35327628</v>
      </c>
      <c r="H3561" s="6">
        <v>35327628</v>
      </c>
      <c r="I3561" s="3">
        <v>2570</v>
      </c>
      <c r="J3561" s="2">
        <v>12525075</v>
      </c>
      <c r="K3561" s="3">
        <v>2564</v>
      </c>
      <c r="L3561" s="1">
        <v>36442</v>
      </c>
      <c r="M3561">
        <f t="shared" si="993"/>
        <v>0</v>
      </c>
      <c r="N3561">
        <f t="shared" si="994"/>
        <v>0</v>
      </c>
      <c r="Q3561">
        <f t="shared" si="995"/>
        <v>2003</v>
      </c>
      <c r="R3561">
        <f t="shared" si="996"/>
        <v>10</v>
      </c>
      <c r="S3561">
        <f t="shared" si="997"/>
        <v>10</v>
      </c>
      <c r="T3561" s="5">
        <f t="shared" si="998"/>
        <v>36442</v>
      </c>
      <c r="U3561" s="7">
        <f t="shared" si="999"/>
        <v>2003</v>
      </c>
      <c r="V3561" s="7">
        <f t="shared" si="1000"/>
        <v>10</v>
      </c>
      <c r="W3561" s="7">
        <f t="shared" si="1001"/>
        <v>10</v>
      </c>
      <c r="X3561" s="7" t="str">
        <f t="shared" si="1002"/>
        <v>03</v>
      </c>
      <c r="Y3561" t="str">
        <f t="shared" si="1003"/>
        <v>Intolerable Cruelty</v>
      </c>
      <c r="Z3561" t="str">
        <f t="shared" si="1004"/>
        <v>Intolerable Cruelty</v>
      </c>
      <c r="AA3561" t="str">
        <f t="shared" si="1005"/>
        <v>intoler03elty</v>
      </c>
      <c r="AC3561">
        <f t="shared" si="1006"/>
        <v>0</v>
      </c>
      <c r="AD3561" t="str">
        <f t="shared" si="1007"/>
        <v>intoler03elty</v>
      </c>
    </row>
    <row r="3562" spans="1:30">
      <c r="A3562">
        <v>7356</v>
      </c>
      <c r="B3562">
        <f t="shared" si="990"/>
        <v>0</v>
      </c>
      <c r="C3562" s="8" t="s">
        <v>9914</v>
      </c>
      <c r="D3562" t="s">
        <v>9915</v>
      </c>
      <c r="E3562" s="2">
        <v>11560</v>
      </c>
      <c r="F3562">
        <f t="shared" si="991"/>
        <v>0</v>
      </c>
      <c r="G3562" s="6">
        <f t="shared" si="992"/>
        <v>11560</v>
      </c>
      <c r="H3562" s="6">
        <v>11560</v>
      </c>
      <c r="I3562">
        <v>3</v>
      </c>
      <c r="J3562" s="2">
        <v>6686</v>
      </c>
      <c r="K3562">
        <v>3</v>
      </c>
      <c r="L3562" s="1">
        <v>36834</v>
      </c>
      <c r="M3562">
        <f t="shared" si="993"/>
        <v>0</v>
      </c>
      <c r="N3562">
        <f t="shared" si="994"/>
        <v>0</v>
      </c>
      <c r="Q3562">
        <f t="shared" si="995"/>
        <v>2004</v>
      </c>
      <c r="R3562">
        <f t="shared" si="996"/>
        <v>11</v>
      </c>
      <c r="S3562">
        <f t="shared" si="997"/>
        <v>5</v>
      </c>
      <c r="T3562" s="5">
        <f t="shared" si="998"/>
        <v>36834</v>
      </c>
      <c r="U3562" s="7">
        <f t="shared" si="999"/>
        <v>2004</v>
      </c>
      <c r="V3562" s="7">
        <f t="shared" si="1000"/>
        <v>11</v>
      </c>
      <c r="W3562" s="7">
        <f t="shared" si="1001"/>
        <v>5</v>
      </c>
      <c r="X3562" s="7" t="str">
        <f t="shared" si="1002"/>
        <v>04</v>
      </c>
      <c r="Y3562" t="str">
        <f t="shared" si="1003"/>
        <v>Intoxicating</v>
      </c>
      <c r="Z3562" t="str">
        <f t="shared" si="1004"/>
        <v>Intoxicating</v>
      </c>
      <c r="AA3562" t="str">
        <f t="shared" si="1005"/>
        <v>intoxic04ting</v>
      </c>
      <c r="AB3562" t="s">
        <v>4044</v>
      </c>
      <c r="AC3562">
        <f t="shared" si="1006"/>
        <v>1</v>
      </c>
      <c r="AD3562" t="str">
        <f t="shared" si="1007"/>
        <v>intoxic03ting</v>
      </c>
    </row>
    <row r="3563" spans="1:30">
      <c r="A3563">
        <v>7357</v>
      </c>
      <c r="B3563">
        <f t="shared" si="990"/>
        <v>0</v>
      </c>
      <c r="C3563" s="8" t="s">
        <v>9916</v>
      </c>
      <c r="D3563" t="s">
        <v>14392</v>
      </c>
      <c r="E3563" s="2">
        <v>379408</v>
      </c>
      <c r="F3563">
        <f t="shared" si="991"/>
        <v>0</v>
      </c>
      <c r="G3563" s="6">
        <f t="shared" si="992"/>
        <v>379408</v>
      </c>
      <c r="H3563" s="6">
        <v>379408</v>
      </c>
      <c r="I3563">
        <v>70</v>
      </c>
      <c r="J3563" s="2">
        <v>27734</v>
      </c>
      <c r="K3563">
        <v>4</v>
      </c>
      <c r="L3563" s="1">
        <v>37805</v>
      </c>
      <c r="M3563">
        <f t="shared" si="993"/>
        <v>0</v>
      </c>
      <c r="N3563">
        <f t="shared" si="994"/>
        <v>0</v>
      </c>
      <c r="Q3563">
        <f t="shared" si="995"/>
        <v>2007</v>
      </c>
      <c r="R3563">
        <f t="shared" si="996"/>
        <v>7</v>
      </c>
      <c r="S3563">
        <f t="shared" si="997"/>
        <v>4</v>
      </c>
      <c r="T3563" s="5">
        <f t="shared" si="998"/>
        <v>37805</v>
      </c>
      <c r="U3563" s="7">
        <f t="shared" si="999"/>
        <v>2007</v>
      </c>
      <c r="V3563" s="7">
        <f t="shared" si="1000"/>
        <v>7</v>
      </c>
      <c r="W3563" s="7">
        <f t="shared" si="1001"/>
        <v>4</v>
      </c>
      <c r="X3563" s="7" t="str">
        <f t="shared" si="1002"/>
        <v>07</v>
      </c>
      <c r="Y3563" t="str">
        <f t="shared" si="1003"/>
        <v>Introducing the Dwights</v>
      </c>
      <c r="Z3563" t="str">
        <f t="shared" si="1004"/>
        <v>Introducing the Dwights</v>
      </c>
      <c r="AA3563" t="str">
        <f t="shared" si="1005"/>
        <v>introdu07ghts</v>
      </c>
      <c r="AB3563" t="s">
        <v>3162</v>
      </c>
      <c r="AC3563">
        <f t="shared" si="1006"/>
        <v>1</v>
      </c>
      <c r="AD3563" t="str">
        <f t="shared" si="1007"/>
        <v>clublan07land</v>
      </c>
    </row>
    <row r="3564" spans="1:30">
      <c r="A3564">
        <v>7360</v>
      </c>
      <c r="B3564">
        <f t="shared" si="990"/>
        <v>0</v>
      </c>
      <c r="C3564" s="8" t="s">
        <v>9917</v>
      </c>
      <c r="D3564" t="s">
        <v>13739</v>
      </c>
      <c r="E3564" s="2">
        <v>69136</v>
      </c>
      <c r="F3564">
        <f t="shared" si="991"/>
        <v>0</v>
      </c>
      <c r="G3564" s="6">
        <f t="shared" si="992"/>
        <v>69136</v>
      </c>
      <c r="H3564" s="6">
        <v>69136</v>
      </c>
      <c r="I3564">
        <v>33</v>
      </c>
      <c r="J3564" s="2">
        <v>40746</v>
      </c>
      <c r="K3564">
        <v>33</v>
      </c>
      <c r="L3564" s="1">
        <v>39536</v>
      </c>
      <c r="M3564">
        <f t="shared" si="993"/>
        <v>0</v>
      </c>
      <c r="N3564">
        <f t="shared" si="994"/>
        <v>0</v>
      </c>
      <c r="Q3564">
        <f t="shared" si="995"/>
        <v>2012</v>
      </c>
      <c r="R3564">
        <f t="shared" si="996"/>
        <v>3</v>
      </c>
      <c r="S3564">
        <f t="shared" si="997"/>
        <v>30</v>
      </c>
      <c r="T3564" s="5">
        <f t="shared" si="998"/>
        <v>39536</v>
      </c>
      <c r="U3564" s="7">
        <f t="shared" si="999"/>
        <v>2012</v>
      </c>
      <c r="V3564" s="7">
        <f t="shared" si="1000"/>
        <v>3</v>
      </c>
      <c r="W3564" s="7">
        <f t="shared" si="1001"/>
        <v>30</v>
      </c>
      <c r="X3564" s="7" t="str">
        <f t="shared" si="1002"/>
        <v>12</v>
      </c>
      <c r="Y3564" t="str">
        <f t="shared" si="1003"/>
        <v>Intruders</v>
      </c>
      <c r="Z3564" t="str">
        <f t="shared" si="1004"/>
        <v>Intruders</v>
      </c>
      <c r="AA3564" t="str">
        <f t="shared" si="1005"/>
        <v>intrude12ders</v>
      </c>
      <c r="AB3564" t="s">
        <v>1541</v>
      </c>
      <c r="AC3564">
        <f t="shared" si="1006"/>
        <v>1</v>
      </c>
      <c r="AD3564" t="str">
        <f t="shared" si="1007"/>
        <v>intrude11ersi</v>
      </c>
    </row>
    <row r="3565" spans="1:30">
      <c r="A3565">
        <v>7365</v>
      </c>
      <c r="B3565">
        <f t="shared" si="990"/>
        <v>0</v>
      </c>
      <c r="C3565" s="8" t="s">
        <v>9919</v>
      </c>
      <c r="D3565" t="s">
        <v>14389</v>
      </c>
      <c r="E3565" s="2">
        <v>16734</v>
      </c>
      <c r="F3565">
        <f t="shared" si="991"/>
        <v>0</v>
      </c>
      <c r="G3565" s="6">
        <f t="shared" si="992"/>
        <v>16734</v>
      </c>
      <c r="H3565" s="6">
        <v>16734</v>
      </c>
      <c r="I3565">
        <v>3</v>
      </c>
      <c r="J3565" s="2">
        <v>6193</v>
      </c>
      <c r="K3565">
        <v>1</v>
      </c>
      <c r="L3565" s="1">
        <v>39564</v>
      </c>
      <c r="M3565">
        <f t="shared" si="993"/>
        <v>0</v>
      </c>
      <c r="N3565">
        <f t="shared" si="994"/>
        <v>0</v>
      </c>
      <c r="Q3565">
        <f t="shared" si="995"/>
        <v>2012</v>
      </c>
      <c r="R3565">
        <f t="shared" si="996"/>
        <v>4</v>
      </c>
      <c r="S3565">
        <f t="shared" si="997"/>
        <v>27</v>
      </c>
      <c r="T3565" s="5">
        <f t="shared" si="998"/>
        <v>39564</v>
      </c>
      <c r="U3565" s="7">
        <f t="shared" si="999"/>
        <v>2012</v>
      </c>
      <c r="V3565" s="7">
        <f t="shared" si="1000"/>
        <v>4</v>
      </c>
      <c r="W3565" s="7">
        <f t="shared" si="1001"/>
        <v>27</v>
      </c>
      <c r="X3565" s="7" t="str">
        <f t="shared" si="1002"/>
        <v>12</v>
      </c>
      <c r="Y3565" t="str">
        <f t="shared" si="1003"/>
        <v>Inventing Our Life: The Kibbutz Experiment</v>
      </c>
      <c r="Z3565" t="str">
        <f t="shared" si="1004"/>
        <v>Inventing Our Life: The Kibbutz Experiment</v>
      </c>
      <c r="AA3565" t="str">
        <f t="shared" si="1005"/>
        <v>inventi12ment</v>
      </c>
      <c r="AB3565" t="s">
        <v>1542</v>
      </c>
      <c r="AC3565">
        <f t="shared" si="1006"/>
        <v>1</v>
      </c>
      <c r="AD3565" t="str">
        <f t="shared" si="1007"/>
        <v>inventi10ment</v>
      </c>
    </row>
    <row r="3566" spans="1:30">
      <c r="A3566">
        <v>7370</v>
      </c>
      <c r="B3566">
        <f t="shared" si="990"/>
        <v>0</v>
      </c>
      <c r="C3566" s="8" t="s">
        <v>9923</v>
      </c>
      <c r="D3566" t="s">
        <v>14317</v>
      </c>
      <c r="E3566" s="2">
        <v>37491364</v>
      </c>
      <c r="F3566">
        <f t="shared" si="991"/>
        <v>0</v>
      </c>
      <c r="G3566" s="6">
        <f t="shared" si="992"/>
        <v>37491364</v>
      </c>
      <c r="H3566" s="6">
        <v>37491364</v>
      </c>
      <c r="I3566" s="3">
        <v>2170</v>
      </c>
      <c r="J3566" s="2">
        <v>8611147</v>
      </c>
      <c r="K3566" s="3">
        <v>2125</v>
      </c>
      <c r="L3566" s="1">
        <v>38696</v>
      </c>
      <c r="M3566">
        <f t="shared" si="993"/>
        <v>0</v>
      </c>
      <c r="N3566">
        <f t="shared" si="994"/>
        <v>0</v>
      </c>
      <c r="Q3566">
        <f t="shared" si="995"/>
        <v>2009</v>
      </c>
      <c r="R3566">
        <f t="shared" si="996"/>
        <v>12</v>
      </c>
      <c r="S3566">
        <f t="shared" si="997"/>
        <v>11</v>
      </c>
      <c r="T3566" s="5">
        <f t="shared" si="998"/>
        <v>38696</v>
      </c>
      <c r="U3566" s="7">
        <f t="shared" si="999"/>
        <v>2009</v>
      </c>
      <c r="V3566" s="7">
        <f t="shared" si="1000"/>
        <v>12</v>
      </c>
      <c r="W3566" s="7">
        <f t="shared" si="1001"/>
        <v>11</v>
      </c>
      <c r="X3566" s="7" t="str">
        <f t="shared" si="1002"/>
        <v>09</v>
      </c>
      <c r="Y3566" t="str">
        <f t="shared" si="1003"/>
        <v>Invictus</v>
      </c>
      <c r="Z3566" t="str">
        <f t="shared" si="1004"/>
        <v>Invictus</v>
      </c>
      <c r="AA3566" t="str">
        <f t="shared" si="1005"/>
        <v>invictu09ctus</v>
      </c>
      <c r="AC3566">
        <f t="shared" si="1006"/>
        <v>0</v>
      </c>
      <c r="AD3566" t="str">
        <f t="shared" si="1007"/>
        <v>invictu09ctus</v>
      </c>
    </row>
    <row r="3567" spans="1:30">
      <c r="A3567">
        <v>7371</v>
      </c>
      <c r="B3567">
        <f t="shared" si="990"/>
        <v>0</v>
      </c>
      <c r="C3567" s="8" t="s">
        <v>9924</v>
      </c>
      <c r="D3567" t="s">
        <v>14156</v>
      </c>
      <c r="E3567" s="2">
        <v>57806952</v>
      </c>
      <c r="F3567">
        <f t="shared" si="991"/>
        <v>0</v>
      </c>
      <c r="G3567" s="6">
        <f t="shared" si="992"/>
        <v>57806952</v>
      </c>
      <c r="H3567" s="6">
        <v>57806952</v>
      </c>
      <c r="I3567" s="3">
        <v>2987</v>
      </c>
      <c r="J3567" s="2">
        <v>17031122</v>
      </c>
      <c r="K3567" s="3">
        <v>2917</v>
      </c>
      <c r="L3567" s="1">
        <v>37492</v>
      </c>
      <c r="M3567">
        <f t="shared" si="993"/>
        <v>0</v>
      </c>
      <c r="N3567">
        <f t="shared" si="994"/>
        <v>0</v>
      </c>
      <c r="Q3567">
        <f t="shared" si="995"/>
        <v>2006</v>
      </c>
      <c r="R3567">
        <f t="shared" si="996"/>
        <v>8</v>
      </c>
      <c r="S3567">
        <f t="shared" si="997"/>
        <v>25</v>
      </c>
      <c r="T3567" s="5">
        <f t="shared" si="998"/>
        <v>37492</v>
      </c>
      <c r="U3567" s="7">
        <f t="shared" si="999"/>
        <v>2006</v>
      </c>
      <c r="V3567" s="7">
        <f t="shared" si="1000"/>
        <v>8</v>
      </c>
      <c r="W3567" s="7">
        <f t="shared" si="1001"/>
        <v>25</v>
      </c>
      <c r="X3567" s="7" t="str">
        <f t="shared" si="1002"/>
        <v>06</v>
      </c>
      <c r="Y3567" t="str">
        <f t="shared" si="1003"/>
        <v>Invincible</v>
      </c>
      <c r="Z3567" t="str">
        <f t="shared" si="1004"/>
        <v>Invincible</v>
      </c>
      <c r="AA3567" t="str">
        <f t="shared" si="1005"/>
        <v>invinci06ible</v>
      </c>
      <c r="AC3567">
        <f t="shared" si="1006"/>
        <v>0</v>
      </c>
      <c r="AD3567" t="str">
        <f t="shared" si="1007"/>
        <v>invinci06ible</v>
      </c>
    </row>
    <row r="3568" spans="1:30">
      <c r="A3568">
        <v>7372</v>
      </c>
      <c r="B3568">
        <f t="shared" si="990"/>
        <v>0</v>
      </c>
      <c r="C3568" s="8" t="s">
        <v>4723</v>
      </c>
      <c r="D3568" t="s">
        <v>14343</v>
      </c>
      <c r="E3568" s="2">
        <v>81954</v>
      </c>
      <c r="F3568">
        <f t="shared" si="991"/>
        <v>0</v>
      </c>
      <c r="G3568" s="6">
        <f t="shared" si="992"/>
        <v>81954</v>
      </c>
      <c r="H3568" s="6">
        <v>81954</v>
      </c>
      <c r="I3568">
        <v>9</v>
      </c>
      <c r="J3568" s="2">
        <v>14293</v>
      </c>
      <c r="K3568">
        <v>4</v>
      </c>
      <c r="L3568" s="1">
        <v>36057</v>
      </c>
      <c r="M3568">
        <f t="shared" si="993"/>
        <v>0</v>
      </c>
      <c r="N3568">
        <f t="shared" si="994"/>
        <v>0</v>
      </c>
      <c r="Q3568">
        <f t="shared" si="995"/>
        <v>2002</v>
      </c>
      <c r="R3568">
        <f t="shared" si="996"/>
        <v>9</v>
      </c>
      <c r="S3568">
        <f t="shared" si="997"/>
        <v>20</v>
      </c>
      <c r="T3568" s="5">
        <f t="shared" si="998"/>
        <v>36057</v>
      </c>
      <c r="U3568" s="7">
        <f t="shared" si="999"/>
        <v>2002</v>
      </c>
      <c r="V3568" s="7">
        <f t="shared" si="1000"/>
        <v>9</v>
      </c>
      <c r="W3568" s="7">
        <f t="shared" si="1001"/>
        <v>20</v>
      </c>
      <c r="X3568" s="7" t="str">
        <f t="shared" si="1002"/>
        <v>02</v>
      </c>
      <c r="Y3568" t="str">
        <f t="shared" si="1003"/>
        <v>Invincible [2002]</v>
      </c>
      <c r="Z3568" t="str">
        <f t="shared" si="1004"/>
        <v>Invincible [2002]</v>
      </c>
      <c r="AA3568" t="str">
        <f t="shared" si="1005"/>
        <v>invinci02002]</v>
      </c>
      <c r="AB3568" t="s">
        <v>4163</v>
      </c>
      <c r="AC3568">
        <f t="shared" si="1006"/>
        <v>1</v>
      </c>
      <c r="AD3568" t="str">
        <f t="shared" si="1007"/>
        <v>invinci01ible</v>
      </c>
    </row>
    <row r="3569" spans="1:30">
      <c r="A3569">
        <v>7377</v>
      </c>
      <c r="B3569">
        <f t="shared" si="990"/>
        <v>0</v>
      </c>
      <c r="C3569" s="8" t="s">
        <v>9738</v>
      </c>
      <c r="D3569" t="s">
        <v>14163</v>
      </c>
      <c r="F3569">
        <f t="shared" si="991"/>
        <v>0</v>
      </c>
      <c r="G3569" s="6" t="str">
        <f t="shared" si="992"/>
        <v/>
      </c>
      <c r="H3569" s="6" t="s">
        <v>217</v>
      </c>
      <c r="L3569" t="s">
        <v>9739</v>
      </c>
      <c r="M3569">
        <f t="shared" si="993"/>
        <v>0</v>
      </c>
      <c r="N3569">
        <f t="shared" si="994"/>
        <v>1</v>
      </c>
      <c r="P3569">
        <v>2007</v>
      </c>
      <c r="Q3569">
        <f t="shared" si="995"/>
        <v>2007</v>
      </c>
      <c r="R3569" t="str">
        <f t="shared" si="996"/>
        <v/>
      </c>
      <c r="S3569" t="str">
        <f t="shared" si="997"/>
        <v/>
      </c>
      <c r="T3569" s="5" t="str">
        <f t="shared" si="998"/>
        <v/>
      </c>
      <c r="U3569" s="7" t="e">
        <f t="shared" si="999"/>
        <v>#VALUE!</v>
      </c>
      <c r="V3569" s="7" t="e">
        <f t="shared" si="1000"/>
        <v>#VALUE!</v>
      </c>
      <c r="W3569" s="7" t="e">
        <f t="shared" si="1001"/>
        <v>#VALUE!</v>
      </c>
      <c r="X3569" s="7" t="str">
        <f t="shared" si="1002"/>
        <v>07</v>
      </c>
      <c r="Y3569" t="str">
        <f t="shared" si="1003"/>
        <v>Invisible Waves</v>
      </c>
      <c r="Z3569" t="str">
        <f t="shared" si="1004"/>
        <v>Invisible Waves</v>
      </c>
      <c r="AA3569" t="str">
        <f t="shared" si="1005"/>
        <v>invisib07aves</v>
      </c>
      <c r="AC3569">
        <f t="shared" si="1006"/>
        <v>0</v>
      </c>
      <c r="AD3569" t="str">
        <f t="shared" si="1007"/>
        <v>invisib07aves</v>
      </c>
    </row>
    <row r="3570" spans="1:30">
      <c r="A3570">
        <v>7380</v>
      </c>
      <c r="B3570">
        <f t="shared" si="990"/>
        <v>0</v>
      </c>
      <c r="C3570" s="8" t="s">
        <v>9741</v>
      </c>
      <c r="D3570" t="s">
        <v>14435</v>
      </c>
      <c r="E3570" s="2">
        <v>205675</v>
      </c>
      <c r="F3570">
        <f t="shared" si="991"/>
        <v>0</v>
      </c>
      <c r="G3570" s="6">
        <f t="shared" si="992"/>
        <v>205675</v>
      </c>
      <c r="H3570" s="6">
        <v>205675</v>
      </c>
      <c r="I3570">
        <v>21</v>
      </c>
      <c r="J3570" s="2">
        <v>61057</v>
      </c>
      <c r="K3570">
        <v>20</v>
      </c>
      <c r="L3570" s="1">
        <v>39109</v>
      </c>
      <c r="M3570">
        <f t="shared" si="993"/>
        <v>0</v>
      </c>
      <c r="N3570">
        <f t="shared" si="994"/>
        <v>0</v>
      </c>
      <c r="Q3570">
        <f t="shared" si="995"/>
        <v>2011</v>
      </c>
      <c r="R3570">
        <f t="shared" si="996"/>
        <v>1</v>
      </c>
      <c r="S3570">
        <f t="shared" si="997"/>
        <v>28</v>
      </c>
      <c r="T3570" s="5">
        <f t="shared" si="998"/>
        <v>39109</v>
      </c>
      <c r="U3570" s="7">
        <f t="shared" si="999"/>
        <v>2011</v>
      </c>
      <c r="V3570" s="7">
        <f t="shared" si="1000"/>
        <v>1</v>
      </c>
      <c r="W3570" s="7">
        <f t="shared" si="1001"/>
        <v>28</v>
      </c>
      <c r="X3570" s="7" t="str">
        <f t="shared" si="1002"/>
        <v>11</v>
      </c>
      <c r="Y3570" t="str">
        <f t="shared" si="1003"/>
        <v>Ip Man 2: Legend of the Grandmaster</v>
      </c>
      <c r="Z3570" t="str">
        <f t="shared" si="1004"/>
        <v>Ip Man 2: Legend of the Grandmaster</v>
      </c>
      <c r="AA3570" t="str">
        <f t="shared" si="1005"/>
        <v>ipman2:11ster</v>
      </c>
      <c r="AB3570" t="s">
        <v>1661</v>
      </c>
      <c r="AC3570">
        <f t="shared" si="1006"/>
        <v>1</v>
      </c>
      <c r="AD3570" t="str">
        <f t="shared" si="1007"/>
        <v>yipman210man2</v>
      </c>
    </row>
    <row r="3571" spans="1:30">
      <c r="A3571">
        <v>7382</v>
      </c>
      <c r="B3571">
        <f t="shared" si="990"/>
        <v>0</v>
      </c>
      <c r="C3571" s="8" t="s">
        <v>9742</v>
      </c>
      <c r="D3571" t="s">
        <v>13781</v>
      </c>
      <c r="E3571" s="2">
        <v>37884</v>
      </c>
      <c r="F3571">
        <f t="shared" si="991"/>
        <v>0</v>
      </c>
      <c r="G3571" s="6">
        <f t="shared" si="992"/>
        <v>37884</v>
      </c>
      <c r="H3571" s="6">
        <v>37884</v>
      </c>
      <c r="I3571">
        <v>14</v>
      </c>
      <c r="J3571" s="2">
        <v>15514</v>
      </c>
      <c r="K3571">
        <v>14</v>
      </c>
      <c r="L3571" s="1">
        <v>40075</v>
      </c>
      <c r="M3571">
        <f t="shared" si="993"/>
        <v>0</v>
      </c>
      <c r="N3571">
        <f t="shared" si="994"/>
        <v>0</v>
      </c>
      <c r="Q3571">
        <f t="shared" si="995"/>
        <v>2013</v>
      </c>
      <c r="R3571">
        <f t="shared" si="996"/>
        <v>9</v>
      </c>
      <c r="S3571">
        <f t="shared" si="997"/>
        <v>20</v>
      </c>
      <c r="T3571" s="5">
        <f t="shared" si="998"/>
        <v>40075</v>
      </c>
      <c r="U3571" s="7">
        <f t="shared" si="999"/>
        <v>2013</v>
      </c>
      <c r="V3571" s="7">
        <f t="shared" si="1000"/>
        <v>9</v>
      </c>
      <c r="W3571" s="7">
        <f t="shared" si="1001"/>
        <v>20</v>
      </c>
      <c r="X3571" s="7" t="str">
        <f t="shared" si="1002"/>
        <v>13</v>
      </c>
      <c r="Y3571" t="str">
        <f t="shared" si="1003"/>
        <v>Ip Man: The Final Fight</v>
      </c>
      <c r="Z3571" t="str">
        <f t="shared" si="1004"/>
        <v>Ip Man: The Final Fight</v>
      </c>
      <c r="AA3571" t="str">
        <f t="shared" si="1005"/>
        <v>ipman:t13ight</v>
      </c>
      <c r="AB3571" t="s">
        <v>1225</v>
      </c>
      <c r="AC3571">
        <f t="shared" si="1006"/>
        <v>1</v>
      </c>
      <c r="AD3571" t="str">
        <f t="shared" si="1007"/>
        <v>yipman:13tjin</v>
      </c>
    </row>
    <row r="3572" spans="1:30">
      <c r="A3572">
        <v>7383</v>
      </c>
      <c r="B3572">
        <f t="shared" si="990"/>
        <v>0</v>
      </c>
      <c r="C3572" s="8" t="s">
        <v>10119</v>
      </c>
      <c r="D3572" t="s">
        <v>13947</v>
      </c>
      <c r="E3572" s="2">
        <v>221096</v>
      </c>
      <c r="F3572">
        <f t="shared" si="991"/>
        <v>0</v>
      </c>
      <c r="G3572" s="6">
        <f t="shared" si="992"/>
        <v>221096</v>
      </c>
      <c r="H3572" s="6">
        <v>221096</v>
      </c>
      <c r="I3572">
        <v>20</v>
      </c>
      <c r="J3572" s="2">
        <v>36938</v>
      </c>
      <c r="K3572">
        <v>7</v>
      </c>
      <c r="L3572" s="1">
        <v>37877</v>
      </c>
      <c r="M3572">
        <f t="shared" si="993"/>
        <v>0</v>
      </c>
      <c r="N3572">
        <f t="shared" si="994"/>
        <v>0</v>
      </c>
      <c r="Q3572">
        <f t="shared" si="995"/>
        <v>2007</v>
      </c>
      <c r="R3572">
        <f t="shared" si="996"/>
        <v>9</v>
      </c>
      <c r="S3572">
        <f t="shared" si="997"/>
        <v>14</v>
      </c>
      <c r="T3572" s="5">
        <f t="shared" si="998"/>
        <v>37877</v>
      </c>
      <c r="U3572" s="7">
        <f t="shared" si="999"/>
        <v>2007</v>
      </c>
      <c r="V3572" s="7">
        <f t="shared" si="1000"/>
        <v>9</v>
      </c>
      <c r="W3572" s="7">
        <f t="shared" si="1001"/>
        <v>14</v>
      </c>
      <c r="X3572" s="7" t="str">
        <f t="shared" si="1002"/>
        <v>07</v>
      </c>
      <c r="Y3572" t="str">
        <f t="shared" si="1003"/>
        <v>Ira &amp; Abby</v>
      </c>
      <c r="Z3572" t="str">
        <f t="shared" si="1004"/>
        <v>Ira &amp; Abby</v>
      </c>
      <c r="AA3572" t="str">
        <f t="shared" si="1005"/>
        <v>ira&amp;abb07abby</v>
      </c>
      <c r="AB3572" t="s">
        <v>3163</v>
      </c>
      <c r="AC3572">
        <f t="shared" si="1006"/>
        <v>1</v>
      </c>
      <c r="AD3572" t="str">
        <f t="shared" si="1007"/>
        <v>ira&amp;abb06abby</v>
      </c>
    </row>
    <row r="3573" spans="1:30">
      <c r="A3573">
        <v>7385</v>
      </c>
      <c r="B3573">
        <f t="shared" si="990"/>
        <v>0</v>
      </c>
      <c r="C3573" s="8" t="s">
        <v>9936</v>
      </c>
      <c r="D3573" t="s">
        <v>12219</v>
      </c>
      <c r="E3573" s="2">
        <v>204462</v>
      </c>
      <c r="F3573">
        <f t="shared" si="991"/>
        <v>0</v>
      </c>
      <c r="G3573" s="6">
        <f t="shared" si="992"/>
        <v>204462</v>
      </c>
      <c r="H3573" s="6">
        <v>204462</v>
      </c>
      <c r="I3573">
        <v>12</v>
      </c>
      <c r="J3573" s="2">
        <v>24435</v>
      </c>
      <c r="K3573">
        <v>7</v>
      </c>
      <c r="L3573" s="1">
        <v>37567</v>
      </c>
      <c r="M3573">
        <f t="shared" si="993"/>
        <v>0</v>
      </c>
      <c r="N3573">
        <f t="shared" si="994"/>
        <v>0</v>
      </c>
      <c r="Q3573">
        <f t="shared" si="995"/>
        <v>2006</v>
      </c>
      <c r="R3573">
        <f t="shared" si="996"/>
        <v>11</v>
      </c>
      <c r="S3573">
        <f t="shared" si="997"/>
        <v>8</v>
      </c>
      <c r="T3573" s="5">
        <f t="shared" si="998"/>
        <v>37567</v>
      </c>
      <c r="U3573" s="7">
        <f t="shared" si="999"/>
        <v>2006</v>
      </c>
      <c r="V3573" s="7">
        <f t="shared" si="1000"/>
        <v>11</v>
      </c>
      <c r="W3573" s="7">
        <f t="shared" si="1001"/>
        <v>8</v>
      </c>
      <c r="X3573" s="7" t="str">
        <f t="shared" si="1002"/>
        <v>06</v>
      </c>
      <c r="Y3573" t="str">
        <f t="shared" si="1003"/>
        <v>Iraq in Fragments</v>
      </c>
      <c r="Z3573" t="str">
        <f t="shared" si="1004"/>
        <v>Iraq in Fragments</v>
      </c>
      <c r="AA3573" t="str">
        <f t="shared" si="1005"/>
        <v>iraqinf06ents</v>
      </c>
      <c r="AC3573">
        <f t="shared" si="1006"/>
        <v>0</v>
      </c>
      <c r="AD3573" t="str">
        <f t="shared" si="1007"/>
        <v>iraqinf06ents</v>
      </c>
    </row>
    <row r="3574" spans="1:30">
      <c r="A3574">
        <v>7386</v>
      </c>
      <c r="B3574">
        <f t="shared" si="990"/>
        <v>0</v>
      </c>
      <c r="C3574" s="8" t="s">
        <v>9987</v>
      </c>
      <c r="D3574" t="s">
        <v>14219</v>
      </c>
      <c r="E3574" s="2">
        <v>44383</v>
      </c>
      <c r="F3574">
        <f t="shared" si="991"/>
        <v>0</v>
      </c>
      <c r="G3574" s="6">
        <f t="shared" si="992"/>
        <v>44383</v>
      </c>
      <c r="H3574" s="6">
        <v>44383</v>
      </c>
      <c r="I3574">
        <v>4</v>
      </c>
      <c r="J3574" s="2">
        <v>3474</v>
      </c>
      <c r="K3574">
        <v>1</v>
      </c>
      <c r="L3574" s="1">
        <v>38066</v>
      </c>
      <c r="M3574">
        <f t="shared" si="993"/>
        <v>0</v>
      </c>
      <c r="N3574">
        <f t="shared" si="994"/>
        <v>0</v>
      </c>
      <c r="Q3574">
        <f t="shared" si="995"/>
        <v>2008</v>
      </c>
      <c r="R3574">
        <f t="shared" si="996"/>
        <v>3</v>
      </c>
      <c r="S3574">
        <f t="shared" si="997"/>
        <v>21</v>
      </c>
      <c r="T3574" s="5">
        <f t="shared" si="998"/>
        <v>38066</v>
      </c>
      <c r="U3574" s="7">
        <f t="shared" si="999"/>
        <v>2008</v>
      </c>
      <c r="V3574" s="7">
        <f t="shared" si="1000"/>
        <v>3</v>
      </c>
      <c r="W3574" s="7">
        <f t="shared" si="1001"/>
        <v>21</v>
      </c>
      <c r="X3574" s="7" t="str">
        <f t="shared" si="1002"/>
        <v>08</v>
      </c>
      <c r="Y3574" t="str">
        <f t="shared" si="1003"/>
        <v>Irina Palm</v>
      </c>
      <c r="Z3574" t="str">
        <f t="shared" si="1004"/>
        <v>Irina Palm</v>
      </c>
      <c r="AA3574" t="str">
        <f t="shared" si="1005"/>
        <v>irinapa08palm</v>
      </c>
      <c r="AB3574" t="s">
        <v>2417</v>
      </c>
      <c r="AC3574">
        <f t="shared" si="1006"/>
        <v>1</v>
      </c>
      <c r="AD3574" t="str">
        <f t="shared" si="1007"/>
        <v>irinapa07palm</v>
      </c>
    </row>
    <row r="3575" spans="1:30">
      <c r="A3575">
        <v>7387</v>
      </c>
      <c r="B3575">
        <f t="shared" si="990"/>
        <v>0</v>
      </c>
      <c r="C3575" s="8" t="s">
        <v>9988</v>
      </c>
      <c r="D3575" t="s">
        <v>14253</v>
      </c>
      <c r="E3575" s="2">
        <v>5594617</v>
      </c>
      <c r="F3575">
        <f t="shared" si="991"/>
        <v>0</v>
      </c>
      <c r="G3575" s="6">
        <f t="shared" si="992"/>
        <v>5594617</v>
      </c>
      <c r="H3575" s="6">
        <v>5594617</v>
      </c>
      <c r="I3575">
        <v>220</v>
      </c>
      <c r="J3575" s="2">
        <v>23144</v>
      </c>
      <c r="K3575">
        <v>2</v>
      </c>
      <c r="L3575" s="1">
        <v>35777</v>
      </c>
      <c r="M3575">
        <f t="shared" si="993"/>
        <v>0</v>
      </c>
      <c r="N3575">
        <f t="shared" si="994"/>
        <v>0</v>
      </c>
      <c r="Q3575">
        <f t="shared" si="995"/>
        <v>2001</v>
      </c>
      <c r="R3575">
        <f t="shared" si="996"/>
        <v>12</v>
      </c>
      <c r="S3575">
        <f t="shared" si="997"/>
        <v>14</v>
      </c>
      <c r="T3575" s="5">
        <f t="shared" si="998"/>
        <v>35777</v>
      </c>
      <c r="U3575" s="7">
        <f t="shared" si="999"/>
        <v>2001</v>
      </c>
      <c r="V3575" s="7">
        <f t="shared" si="1000"/>
        <v>12</v>
      </c>
      <c r="W3575" s="7">
        <f t="shared" si="1001"/>
        <v>14</v>
      </c>
      <c r="X3575" s="7" t="str">
        <f t="shared" si="1002"/>
        <v>01</v>
      </c>
      <c r="Y3575" t="str">
        <f t="shared" si="1003"/>
        <v>Iris</v>
      </c>
      <c r="Z3575" t="str">
        <f t="shared" si="1004"/>
        <v>Iris</v>
      </c>
      <c r="AA3575" t="str">
        <f t="shared" si="1005"/>
        <v>iris01iris</v>
      </c>
      <c r="AB3575" t="s">
        <v>4686</v>
      </c>
      <c r="AC3575">
        <f t="shared" si="1006"/>
        <v>1</v>
      </c>
      <c r="AD3575" t="str">
        <f t="shared" si="1007"/>
        <v>irisi01risi</v>
      </c>
    </row>
    <row r="3576" spans="1:30">
      <c r="A3576">
        <v>7388</v>
      </c>
      <c r="B3576">
        <f t="shared" si="990"/>
        <v>0</v>
      </c>
      <c r="C3576" s="8" t="s">
        <v>4724</v>
      </c>
      <c r="D3576" t="s">
        <v>13947</v>
      </c>
      <c r="E3576" s="2">
        <v>1310678</v>
      </c>
      <c r="F3576">
        <f t="shared" si="991"/>
        <v>0</v>
      </c>
      <c r="G3576" s="6">
        <f t="shared" si="992"/>
        <v>1310678</v>
      </c>
      <c r="H3576" s="6">
        <v>1310678</v>
      </c>
      <c r="I3576">
        <v>92</v>
      </c>
      <c r="J3576" s="2">
        <v>57254</v>
      </c>
      <c r="K3576">
        <v>6</v>
      </c>
      <c r="L3576" s="1">
        <v>40661</v>
      </c>
      <c r="M3576">
        <f t="shared" si="993"/>
        <v>0</v>
      </c>
      <c r="N3576">
        <f t="shared" si="994"/>
        <v>0</v>
      </c>
      <c r="Q3576">
        <f t="shared" si="995"/>
        <v>2015</v>
      </c>
      <c r="R3576">
        <f t="shared" si="996"/>
        <v>4</v>
      </c>
      <c r="S3576">
        <f t="shared" si="997"/>
        <v>29</v>
      </c>
      <c r="T3576" s="5">
        <f t="shared" si="998"/>
        <v>40661</v>
      </c>
      <c r="U3576" s="7">
        <f t="shared" si="999"/>
        <v>2015</v>
      </c>
      <c r="V3576" s="7">
        <f t="shared" si="1000"/>
        <v>4</v>
      </c>
      <c r="W3576" s="7">
        <f t="shared" si="1001"/>
        <v>29</v>
      </c>
      <c r="X3576" s="7" t="str">
        <f t="shared" si="1002"/>
        <v>15</v>
      </c>
      <c r="Y3576" t="str">
        <f t="shared" si="1003"/>
        <v>Iris [2015]</v>
      </c>
      <c r="Z3576" t="str">
        <f t="shared" si="1004"/>
        <v>Iris [2015]</v>
      </c>
      <c r="AA3576" t="str">
        <f t="shared" si="1005"/>
        <v>iris[2015015]</v>
      </c>
      <c r="AB3576" t="s">
        <v>410</v>
      </c>
      <c r="AC3576">
        <f t="shared" si="1006"/>
        <v>1</v>
      </c>
      <c r="AD3576" t="str">
        <f t="shared" si="1007"/>
        <v>irisix14isix</v>
      </c>
    </row>
    <row r="3577" spans="1:30">
      <c r="A3577">
        <v>7390</v>
      </c>
      <c r="B3577">
        <f t="shared" si="990"/>
        <v>0</v>
      </c>
      <c r="C3577" s="8" t="s">
        <v>9989</v>
      </c>
      <c r="D3577" t="s">
        <v>9990</v>
      </c>
      <c r="E3577" s="2">
        <v>5161</v>
      </c>
      <c r="F3577">
        <f t="shared" si="991"/>
        <v>0</v>
      </c>
      <c r="G3577" s="6">
        <f t="shared" si="992"/>
        <v>5161</v>
      </c>
      <c r="H3577" s="6">
        <v>5161</v>
      </c>
      <c r="I3577">
        <v>14</v>
      </c>
      <c r="J3577" s="2">
        <v>5161</v>
      </c>
      <c r="K3577">
        <v>14</v>
      </c>
      <c r="L3577" s="1">
        <v>36456</v>
      </c>
      <c r="M3577">
        <f t="shared" si="993"/>
        <v>0</v>
      </c>
      <c r="N3577">
        <f t="shared" si="994"/>
        <v>0</v>
      </c>
      <c r="Q3577">
        <f t="shared" si="995"/>
        <v>2003</v>
      </c>
      <c r="R3577">
        <f t="shared" si="996"/>
        <v>10</v>
      </c>
      <c r="S3577">
        <f t="shared" si="997"/>
        <v>24</v>
      </c>
      <c r="T3577" s="5">
        <f t="shared" si="998"/>
        <v>36456</v>
      </c>
      <c r="U3577" s="7">
        <f t="shared" si="999"/>
        <v>2003</v>
      </c>
      <c r="V3577" s="7">
        <f t="shared" si="1000"/>
        <v>10</v>
      </c>
      <c r="W3577" s="7">
        <f t="shared" si="1001"/>
        <v>24</v>
      </c>
      <c r="X3577" s="7" t="str">
        <f t="shared" si="1002"/>
        <v>03</v>
      </c>
      <c r="Y3577" t="str">
        <f t="shared" si="1003"/>
        <v>Irish Eyes</v>
      </c>
      <c r="Z3577" t="str">
        <f t="shared" si="1004"/>
        <v>Irish Eyes</v>
      </c>
      <c r="AA3577" t="str">
        <f t="shared" si="1005"/>
        <v>irishey03eyes</v>
      </c>
      <c r="AB3577" t="s">
        <v>4082</v>
      </c>
      <c r="AC3577">
        <f t="shared" si="1006"/>
        <v>1</v>
      </c>
      <c r="AD3577" t="str">
        <f t="shared" si="1007"/>
        <v>irishey04eyes</v>
      </c>
    </row>
    <row r="3578" spans="1:30">
      <c r="A3578">
        <v>7397</v>
      </c>
      <c r="B3578">
        <f t="shared" si="990"/>
        <v>0</v>
      </c>
      <c r="C3578" s="8" t="s">
        <v>9991</v>
      </c>
      <c r="D3578" t="s">
        <v>14215</v>
      </c>
      <c r="E3578" s="2">
        <v>27177</v>
      </c>
      <c r="F3578">
        <f t="shared" si="991"/>
        <v>0</v>
      </c>
      <c r="G3578" s="6">
        <f t="shared" si="992"/>
        <v>27177</v>
      </c>
      <c r="H3578" s="6">
        <v>27177</v>
      </c>
      <c r="I3578">
        <v>4</v>
      </c>
      <c r="J3578" s="2">
        <v>3093</v>
      </c>
      <c r="K3578">
        <v>3</v>
      </c>
      <c r="L3578" s="1">
        <v>37345</v>
      </c>
      <c r="M3578">
        <f t="shared" si="993"/>
        <v>0</v>
      </c>
      <c r="N3578">
        <f t="shared" si="994"/>
        <v>0</v>
      </c>
      <c r="Q3578">
        <f t="shared" si="995"/>
        <v>2006</v>
      </c>
      <c r="R3578">
        <f t="shared" si="996"/>
        <v>3</v>
      </c>
      <c r="S3578">
        <f t="shared" si="997"/>
        <v>31</v>
      </c>
      <c r="T3578" s="5">
        <f t="shared" si="998"/>
        <v>37345</v>
      </c>
      <c r="U3578" s="7">
        <f t="shared" si="999"/>
        <v>2006</v>
      </c>
      <c r="V3578" s="7">
        <f t="shared" si="1000"/>
        <v>3</v>
      </c>
      <c r="W3578" s="7">
        <f t="shared" si="1001"/>
        <v>31</v>
      </c>
      <c r="X3578" s="7" t="str">
        <f t="shared" si="1002"/>
        <v>06</v>
      </c>
      <c r="Y3578" t="str">
        <f t="shared" si="1003"/>
        <v>Iron Island</v>
      </c>
      <c r="Z3578" t="str">
        <f t="shared" si="1004"/>
        <v>Iron Island</v>
      </c>
      <c r="AA3578" t="str">
        <f t="shared" si="1005"/>
        <v>ironisl06land</v>
      </c>
      <c r="AB3578" t="s">
        <v>3098</v>
      </c>
      <c r="AC3578">
        <f t="shared" si="1006"/>
        <v>1</v>
      </c>
      <c r="AD3578" t="str">
        <f t="shared" si="1007"/>
        <v>jazireh05hani</v>
      </c>
    </row>
    <row r="3579" spans="1:30">
      <c r="A3579">
        <v>7399</v>
      </c>
      <c r="B3579">
        <f t="shared" si="990"/>
        <v>0</v>
      </c>
      <c r="C3579" s="8" t="s">
        <v>9993</v>
      </c>
      <c r="D3579" t="s">
        <v>14318</v>
      </c>
      <c r="E3579" s="2">
        <v>318412101</v>
      </c>
      <c r="F3579">
        <f t="shared" si="991"/>
        <v>0</v>
      </c>
      <c r="G3579" s="6">
        <f t="shared" si="992"/>
        <v>318412101</v>
      </c>
      <c r="H3579" s="6">
        <v>318412101</v>
      </c>
      <c r="I3579" s="3">
        <v>4154</v>
      </c>
      <c r="J3579" s="2">
        <v>98618668</v>
      </c>
      <c r="K3579" s="3">
        <v>4105</v>
      </c>
      <c r="L3579" s="1">
        <v>38108</v>
      </c>
      <c r="M3579">
        <f t="shared" si="993"/>
        <v>0</v>
      </c>
      <c r="N3579">
        <f t="shared" si="994"/>
        <v>0</v>
      </c>
      <c r="Q3579">
        <f t="shared" si="995"/>
        <v>2008</v>
      </c>
      <c r="R3579">
        <f t="shared" si="996"/>
        <v>5</v>
      </c>
      <c r="S3579">
        <f t="shared" si="997"/>
        <v>2</v>
      </c>
      <c r="T3579" s="5">
        <f t="shared" si="998"/>
        <v>38108</v>
      </c>
      <c r="U3579" s="7">
        <f t="shared" si="999"/>
        <v>2008</v>
      </c>
      <c r="V3579" s="7">
        <f t="shared" si="1000"/>
        <v>5</v>
      </c>
      <c r="W3579" s="7">
        <f t="shared" si="1001"/>
        <v>2</v>
      </c>
      <c r="X3579" s="7" t="str">
        <f t="shared" si="1002"/>
        <v>08</v>
      </c>
      <c r="Y3579" t="str">
        <f t="shared" si="1003"/>
        <v>Iron Man</v>
      </c>
      <c r="Z3579" t="str">
        <f t="shared" si="1004"/>
        <v>Iron Man</v>
      </c>
      <c r="AA3579" t="str">
        <f t="shared" si="1005"/>
        <v>ironman08nman</v>
      </c>
      <c r="AC3579">
        <f t="shared" si="1006"/>
        <v>0</v>
      </c>
      <c r="AD3579" t="str">
        <f t="shared" si="1007"/>
        <v>ironman08nman</v>
      </c>
    </row>
    <row r="3580" spans="1:30">
      <c r="A3580">
        <v>7401</v>
      </c>
      <c r="B3580">
        <f t="shared" si="990"/>
        <v>0</v>
      </c>
      <c r="C3580" s="8" t="s">
        <v>9995</v>
      </c>
      <c r="D3580" t="s">
        <v>14318</v>
      </c>
      <c r="E3580" s="2">
        <v>312433331</v>
      </c>
      <c r="F3580">
        <f t="shared" si="991"/>
        <v>0</v>
      </c>
      <c r="G3580" s="6">
        <f t="shared" si="992"/>
        <v>312433331</v>
      </c>
      <c r="H3580" s="6">
        <v>312433331</v>
      </c>
      <c r="I3580" s="3">
        <v>4390</v>
      </c>
      <c r="J3580" s="2">
        <v>128122480</v>
      </c>
      <c r="K3580" s="3">
        <v>4380</v>
      </c>
      <c r="L3580" s="1">
        <v>38843</v>
      </c>
      <c r="M3580">
        <f t="shared" si="993"/>
        <v>0</v>
      </c>
      <c r="N3580">
        <f t="shared" si="994"/>
        <v>0</v>
      </c>
      <c r="Q3580">
        <f t="shared" si="995"/>
        <v>2010</v>
      </c>
      <c r="R3580">
        <f t="shared" si="996"/>
        <v>5</v>
      </c>
      <c r="S3580">
        <f t="shared" si="997"/>
        <v>7</v>
      </c>
      <c r="T3580" s="5">
        <f t="shared" si="998"/>
        <v>38843</v>
      </c>
      <c r="U3580" s="7">
        <f t="shared" si="999"/>
        <v>2010</v>
      </c>
      <c r="V3580" s="7">
        <f t="shared" si="1000"/>
        <v>5</v>
      </c>
      <c r="W3580" s="7">
        <f t="shared" si="1001"/>
        <v>7</v>
      </c>
      <c r="X3580" s="7" t="str">
        <f t="shared" si="1002"/>
        <v>10</v>
      </c>
      <c r="Y3580" t="str">
        <f t="shared" si="1003"/>
        <v>Iron Man 2</v>
      </c>
      <c r="Z3580" t="str">
        <f t="shared" si="1004"/>
        <v>Iron Man 2</v>
      </c>
      <c r="AA3580" t="str">
        <f t="shared" si="1005"/>
        <v>ironman10man2</v>
      </c>
      <c r="AC3580">
        <f t="shared" si="1006"/>
        <v>0</v>
      </c>
      <c r="AD3580" t="str">
        <f t="shared" si="1007"/>
        <v>ironman10man2</v>
      </c>
    </row>
    <row r="3581" spans="1:30">
      <c r="A3581">
        <v>7402</v>
      </c>
      <c r="B3581">
        <f t="shared" si="990"/>
        <v>0</v>
      </c>
      <c r="C3581" s="8" t="s">
        <v>9996</v>
      </c>
      <c r="D3581" t="s">
        <v>14156</v>
      </c>
      <c r="E3581" s="2">
        <v>409013994</v>
      </c>
      <c r="F3581">
        <f t="shared" si="991"/>
        <v>0</v>
      </c>
      <c r="G3581" s="6">
        <f t="shared" si="992"/>
        <v>409013994</v>
      </c>
      <c r="H3581" s="6">
        <v>409013994</v>
      </c>
      <c r="I3581" s="3">
        <v>4253</v>
      </c>
      <c r="J3581" s="2">
        <v>174144585</v>
      </c>
      <c r="K3581" s="3">
        <v>4253</v>
      </c>
      <c r="L3581" s="1">
        <v>39935</v>
      </c>
      <c r="M3581">
        <f t="shared" si="993"/>
        <v>0</v>
      </c>
      <c r="N3581">
        <f t="shared" si="994"/>
        <v>0</v>
      </c>
      <c r="Q3581">
        <f t="shared" si="995"/>
        <v>2013</v>
      </c>
      <c r="R3581">
        <f t="shared" si="996"/>
        <v>5</v>
      </c>
      <c r="S3581">
        <f t="shared" si="997"/>
        <v>3</v>
      </c>
      <c r="T3581" s="5">
        <f t="shared" si="998"/>
        <v>39935</v>
      </c>
      <c r="U3581" s="7">
        <f t="shared" si="999"/>
        <v>2013</v>
      </c>
      <c r="V3581" s="7">
        <f t="shared" si="1000"/>
        <v>5</v>
      </c>
      <c r="W3581" s="7">
        <f t="shared" si="1001"/>
        <v>3</v>
      </c>
      <c r="X3581" s="7" t="str">
        <f t="shared" si="1002"/>
        <v>13</v>
      </c>
      <c r="Y3581" t="str">
        <f t="shared" si="1003"/>
        <v>Iron Man 3</v>
      </c>
      <c r="Z3581" t="str">
        <f t="shared" si="1004"/>
        <v>Iron Man 3</v>
      </c>
      <c r="AA3581" t="str">
        <f t="shared" si="1005"/>
        <v>ironman13man3</v>
      </c>
      <c r="AC3581">
        <f t="shared" si="1006"/>
        <v>0</v>
      </c>
      <c r="AD3581" t="str">
        <f t="shared" si="1007"/>
        <v>ironman13man3</v>
      </c>
    </row>
    <row r="3582" spans="1:30">
      <c r="A3582">
        <v>7404</v>
      </c>
      <c r="B3582">
        <f t="shared" si="990"/>
        <v>0</v>
      </c>
      <c r="C3582" s="8" t="s">
        <v>9806</v>
      </c>
      <c r="D3582" t="s">
        <v>14253</v>
      </c>
      <c r="E3582" s="2">
        <v>14694904</v>
      </c>
      <c r="F3582">
        <f t="shared" si="991"/>
        <v>0</v>
      </c>
      <c r="G3582" s="6">
        <f t="shared" si="992"/>
        <v>14694904</v>
      </c>
      <c r="H3582" s="6">
        <v>14694904</v>
      </c>
      <c r="I3582" s="3">
        <v>1235</v>
      </c>
      <c r="J3582" s="2">
        <v>6014653</v>
      </c>
      <c r="K3582" s="3">
        <v>1225</v>
      </c>
      <c r="L3582" s="1">
        <v>35714</v>
      </c>
      <c r="M3582">
        <f t="shared" si="993"/>
        <v>0</v>
      </c>
      <c r="N3582">
        <f t="shared" si="994"/>
        <v>0</v>
      </c>
      <c r="Q3582">
        <f t="shared" si="995"/>
        <v>2001</v>
      </c>
      <c r="R3582">
        <f t="shared" si="996"/>
        <v>10</v>
      </c>
      <c r="S3582">
        <f t="shared" si="997"/>
        <v>12</v>
      </c>
      <c r="T3582" s="5">
        <f t="shared" si="998"/>
        <v>35714</v>
      </c>
      <c r="U3582" s="7">
        <f t="shared" si="999"/>
        <v>2001</v>
      </c>
      <c r="V3582" s="7">
        <f t="shared" si="1000"/>
        <v>10</v>
      </c>
      <c r="W3582" s="7">
        <f t="shared" si="1001"/>
        <v>12</v>
      </c>
      <c r="X3582" s="7" t="str">
        <f t="shared" si="1002"/>
        <v>01</v>
      </c>
      <c r="Y3582" t="str">
        <f t="shared" si="1003"/>
        <v>Iron Monkey</v>
      </c>
      <c r="Z3582" t="str">
        <f t="shared" si="1004"/>
        <v>Iron Monkey</v>
      </c>
      <c r="AA3582" t="str">
        <f t="shared" si="1005"/>
        <v>ironmon01nkey</v>
      </c>
      <c r="AB3582" t="s">
        <v>14579</v>
      </c>
      <c r="AC3582">
        <f t="shared" si="1006"/>
        <v>1</v>
      </c>
      <c r="AD3582" t="str">
        <f t="shared" si="1007"/>
        <v>siuninw93alau</v>
      </c>
    </row>
    <row r="3583" spans="1:30">
      <c r="A3583">
        <v>7406</v>
      </c>
      <c r="B3583">
        <f t="shared" si="990"/>
        <v>0</v>
      </c>
      <c r="C3583" s="8" t="s">
        <v>9807</v>
      </c>
      <c r="D3583" t="s">
        <v>12903</v>
      </c>
      <c r="E3583" s="2">
        <v>122082</v>
      </c>
      <c r="F3583">
        <f t="shared" si="991"/>
        <v>0</v>
      </c>
      <c r="G3583" s="6">
        <f t="shared" si="992"/>
        <v>122082</v>
      </c>
      <c r="H3583" s="6">
        <v>122082</v>
      </c>
      <c r="I3583">
        <v>8</v>
      </c>
      <c r="L3583" s="1">
        <v>39653</v>
      </c>
      <c r="M3583">
        <f t="shared" si="993"/>
        <v>0</v>
      </c>
      <c r="N3583">
        <f t="shared" si="994"/>
        <v>0</v>
      </c>
      <c r="Q3583">
        <f t="shared" si="995"/>
        <v>2012</v>
      </c>
      <c r="R3583">
        <f t="shared" si="996"/>
        <v>7</v>
      </c>
      <c r="S3583">
        <f t="shared" si="997"/>
        <v>25</v>
      </c>
      <c r="T3583" s="5">
        <f t="shared" si="998"/>
        <v>39653</v>
      </c>
      <c r="U3583" s="7">
        <f t="shared" si="999"/>
        <v>2012</v>
      </c>
      <c r="V3583" s="7">
        <f t="shared" si="1000"/>
        <v>7</v>
      </c>
      <c r="W3583" s="7">
        <f t="shared" si="1001"/>
        <v>25</v>
      </c>
      <c r="X3583" s="7" t="str">
        <f t="shared" si="1002"/>
        <v>12</v>
      </c>
      <c r="Y3583" t="str">
        <f t="shared" si="1003"/>
        <v>Iron Sky</v>
      </c>
      <c r="Z3583" t="str">
        <f t="shared" si="1004"/>
        <v>Iron Sky</v>
      </c>
      <c r="AA3583" t="str">
        <f t="shared" si="1005"/>
        <v>ironsky12nsky</v>
      </c>
      <c r="AC3583">
        <f t="shared" si="1006"/>
        <v>0</v>
      </c>
      <c r="AD3583" t="str">
        <f t="shared" si="1007"/>
        <v>ironsky12nsky</v>
      </c>
    </row>
    <row r="3584" spans="1:30">
      <c r="A3584">
        <v>7410</v>
      </c>
      <c r="B3584">
        <f t="shared" si="990"/>
        <v>0</v>
      </c>
      <c r="C3584" s="8" t="s">
        <v>9808</v>
      </c>
      <c r="D3584" t="s">
        <v>14183</v>
      </c>
      <c r="E3584" s="2">
        <v>4030360</v>
      </c>
      <c r="F3584">
        <f t="shared" si="991"/>
        <v>0</v>
      </c>
      <c r="G3584" s="6">
        <f t="shared" si="992"/>
        <v>4030360</v>
      </c>
      <c r="H3584" s="6">
        <v>4030360</v>
      </c>
      <c r="I3584">
        <v>925</v>
      </c>
      <c r="J3584" s="2">
        <v>175312</v>
      </c>
      <c r="K3584">
        <v>7</v>
      </c>
      <c r="L3584" s="1">
        <v>40740</v>
      </c>
      <c r="M3584">
        <f t="shared" si="993"/>
        <v>0</v>
      </c>
      <c r="N3584">
        <f t="shared" si="994"/>
        <v>0</v>
      </c>
      <c r="Q3584">
        <f t="shared" si="995"/>
        <v>2015</v>
      </c>
      <c r="R3584">
        <f t="shared" si="996"/>
        <v>7</v>
      </c>
      <c r="S3584">
        <f t="shared" si="997"/>
        <v>17</v>
      </c>
      <c r="T3584" s="5">
        <f t="shared" si="998"/>
        <v>40740</v>
      </c>
      <c r="U3584" s="7">
        <f t="shared" si="999"/>
        <v>2015</v>
      </c>
      <c r="V3584" s="7">
        <f t="shared" si="1000"/>
        <v>7</v>
      </c>
      <c r="W3584" s="7">
        <f t="shared" si="1001"/>
        <v>17</v>
      </c>
      <c r="X3584" s="7" t="str">
        <f t="shared" si="1002"/>
        <v>15</v>
      </c>
      <c r="Y3584" t="str">
        <f t="shared" si="1003"/>
        <v>Irrational Man</v>
      </c>
      <c r="Z3584" t="str">
        <f t="shared" si="1004"/>
        <v>Irrational Man</v>
      </c>
      <c r="AA3584" t="str">
        <f t="shared" si="1005"/>
        <v>irratio15lman</v>
      </c>
      <c r="AC3584">
        <f t="shared" si="1006"/>
        <v>0</v>
      </c>
      <c r="AD3584" t="str">
        <f t="shared" si="1007"/>
        <v>irratio15lman</v>
      </c>
    </row>
    <row r="3585" spans="1:30">
      <c r="A3585">
        <v>7412</v>
      </c>
      <c r="B3585">
        <f t="shared" si="990"/>
        <v>0</v>
      </c>
      <c r="C3585" s="8" t="s">
        <v>9809</v>
      </c>
      <c r="D3585" t="s">
        <v>14217</v>
      </c>
      <c r="E3585" s="2">
        <v>792200</v>
      </c>
      <c r="F3585">
        <f t="shared" si="991"/>
        <v>0</v>
      </c>
      <c r="G3585" s="6">
        <f t="shared" si="992"/>
        <v>792200</v>
      </c>
      <c r="H3585" s="6">
        <v>792200</v>
      </c>
      <c r="I3585">
        <v>35</v>
      </c>
      <c r="J3585" s="2">
        <v>60086</v>
      </c>
      <c r="K3585">
        <v>7</v>
      </c>
      <c r="L3585" s="1">
        <v>36225</v>
      </c>
      <c r="M3585">
        <f t="shared" si="993"/>
        <v>0</v>
      </c>
      <c r="N3585">
        <f t="shared" si="994"/>
        <v>0</v>
      </c>
      <c r="Q3585">
        <f t="shared" si="995"/>
        <v>2003</v>
      </c>
      <c r="R3585">
        <f t="shared" si="996"/>
        <v>3</v>
      </c>
      <c r="S3585">
        <f t="shared" si="997"/>
        <v>7</v>
      </c>
      <c r="T3585" s="5">
        <f t="shared" si="998"/>
        <v>36225</v>
      </c>
      <c r="U3585" s="7">
        <f t="shared" si="999"/>
        <v>2003</v>
      </c>
      <c r="V3585" s="7">
        <f t="shared" si="1000"/>
        <v>3</v>
      </c>
      <c r="W3585" s="7">
        <f t="shared" si="1001"/>
        <v>7</v>
      </c>
      <c r="X3585" s="7" t="str">
        <f t="shared" si="1002"/>
        <v>03</v>
      </c>
      <c r="Y3585" t="str">
        <f t="shared" si="1003"/>
        <v>Irreversible</v>
      </c>
      <c r="Z3585" t="str">
        <f t="shared" si="1004"/>
        <v>Irreversible</v>
      </c>
      <c r="AA3585" t="str">
        <f t="shared" si="1005"/>
        <v>irrever03ible</v>
      </c>
      <c r="AB3585" t="s">
        <v>4083</v>
      </c>
      <c r="AC3585">
        <f t="shared" si="1006"/>
        <v>1</v>
      </c>
      <c r="AD3585" t="str">
        <f t="shared" si="1007"/>
        <v>irrever02ibl</v>
      </c>
    </row>
    <row r="3586" spans="1:30">
      <c r="A3586">
        <v>7413</v>
      </c>
      <c r="B3586">
        <f t="shared" ref="B3586:B3649" si="1008">IFERROR(FIND("[re-",C3586),0)</f>
        <v>0</v>
      </c>
      <c r="C3586" s="8" t="s">
        <v>9810</v>
      </c>
      <c r="D3586" t="s">
        <v>9811</v>
      </c>
      <c r="E3586" s="2">
        <v>2026756</v>
      </c>
      <c r="F3586">
        <f t="shared" ref="F3586:F3649" si="1009">IF(NOT(ISBLANK(E3586)),IF(ISNUMBER(E3586),0,1),0)</f>
        <v>0</v>
      </c>
      <c r="G3586" s="6">
        <f t="shared" ref="G3586:G3649" si="1010">IFERROR(IF(NOT(ISBLANK(E3586)),VALUE(SUBSTITUTE(E3586,"*","")),""),"")</f>
        <v>2026756</v>
      </c>
      <c r="H3586" s="6">
        <v>2026756</v>
      </c>
      <c r="I3586">
        <v>165</v>
      </c>
      <c r="J3586" s="2">
        <v>46209</v>
      </c>
      <c r="K3586">
        <v>6</v>
      </c>
      <c r="L3586" s="1">
        <v>38458</v>
      </c>
      <c r="M3586">
        <f t="shared" ref="M3586:M3649" si="1011">IF(EXACT("TBD",L3586),1,0)</f>
        <v>0</v>
      </c>
      <c r="N3586">
        <f t="shared" ref="N3586:N3649" si="1012">IFERROR(IF(L3586&gt;DATE(2016,5,18),1,0),0)</f>
        <v>0</v>
      </c>
      <c r="Q3586">
        <f t="shared" ref="Q3586:Q3649" si="1013">IFERROR(IF(ISBLANK(P3586),YEAR(L3586),P3586),"")</f>
        <v>2009</v>
      </c>
      <c r="R3586">
        <f t="shared" ref="R3586:R3649" si="1014">IFERROR(IF(NOT(ISBLANK(P3586)),IF(NOT(ISBLANK(O3586)),O3586,""),MONTH(L3586)),"")</f>
        <v>4</v>
      </c>
      <c r="S3586">
        <f t="shared" ref="S3586:S3649" si="1015">IFERROR(IF(AND(ISBLANK(O3586),ISBLANK(P3586)),DAY(L3586),""),"")</f>
        <v>17</v>
      </c>
      <c r="T3586" s="5">
        <f t="shared" ref="T3586:T3649" si="1016">IFERROR(IF(NOT(AND(ISBLANK(Q3586),ISBLANK(R3586),ISBLANK(S3586))),DATE(Q3586,R3586,S3586),""),"")</f>
        <v>38458</v>
      </c>
      <c r="U3586" s="7">
        <f t="shared" ref="U3586:U3649" si="1017">YEAR(T3586)</f>
        <v>2009</v>
      </c>
      <c r="V3586" s="7">
        <f t="shared" ref="V3586:V3649" si="1018">MONTH(T3586)</f>
        <v>4</v>
      </c>
      <c r="W3586" s="7">
        <f t="shared" ref="W3586:W3649" si="1019">DAY(T3586)</f>
        <v>17</v>
      </c>
      <c r="X3586" s="7" t="str">
        <f t="shared" ref="X3586:X3649" si="1020">IF(M3586=1,"tbd",IF(Q3586&lt;1927,Q3586,RIGHT(Q3586,2)))</f>
        <v>09</v>
      </c>
      <c r="Y3586" t="str">
        <f t="shared" ref="Y3586:Y3649" si="1021">IF(EXACT(LEFT(C3586,2),"A "),MID(C3586,3,9999),C3586)</f>
        <v>Is Anybody There?</v>
      </c>
      <c r="Z3586" t="str">
        <f t="shared" ref="Z3586:Z3649" si="1022">IF(EXACT(LEFT(Y3586,4),"The "),MID(Y3586,5,9999),Y3586)</f>
        <v>Is Anybody There?</v>
      </c>
      <c r="AA3586" t="str">
        <f t="shared" ref="AA3586:AA3649" si="1023">LOWER(CONCATENATE(LEFT(SUBSTITUTE(TRIM(CLEAN(Z3586))," ",""),7),RIGHT(X3586,2),RIGHT(SUBSTITUTE(TRIM(CLEAN(Z3586))," ",""),4)))</f>
        <v>isanybo09ere?</v>
      </c>
      <c r="AB3586" t="s">
        <v>2401</v>
      </c>
      <c r="AC3586">
        <f t="shared" ref="AC3586:AC3649" si="1024">IF(ISBLANK(AB3586),0,1)</f>
        <v>1</v>
      </c>
      <c r="AD3586" t="str">
        <f t="shared" ref="AD3586:AD3649" si="1025">IF(ISBLANK(AB3586),AA3586,AB3586)</f>
        <v>isanybo08ere?</v>
      </c>
    </row>
    <row r="3587" spans="1:30">
      <c r="A3587">
        <v>7414</v>
      </c>
      <c r="B3587">
        <f t="shared" si="1008"/>
        <v>0</v>
      </c>
      <c r="C3587" s="8" t="s">
        <v>9812</v>
      </c>
      <c r="D3587" t="s">
        <v>14304</v>
      </c>
      <c r="E3587" s="2">
        <v>137042</v>
      </c>
      <c r="F3587">
        <f t="shared" si="1009"/>
        <v>0</v>
      </c>
      <c r="G3587" s="6">
        <f t="shared" si="1010"/>
        <v>137042</v>
      </c>
      <c r="H3587" s="6">
        <v>137042</v>
      </c>
      <c r="I3587">
        <v>15</v>
      </c>
      <c r="J3587" s="2">
        <v>31800</v>
      </c>
      <c r="K3587">
        <v>3</v>
      </c>
      <c r="L3587" s="1">
        <v>40138</v>
      </c>
      <c r="M3587">
        <f t="shared" si="1011"/>
        <v>0</v>
      </c>
      <c r="N3587">
        <f t="shared" si="1012"/>
        <v>0</v>
      </c>
      <c r="Q3587">
        <f t="shared" si="1013"/>
        <v>2013</v>
      </c>
      <c r="R3587">
        <f t="shared" si="1014"/>
        <v>11</v>
      </c>
      <c r="S3587">
        <f t="shared" si="1015"/>
        <v>22</v>
      </c>
      <c r="T3587" s="5">
        <f t="shared" si="1016"/>
        <v>40138</v>
      </c>
      <c r="U3587" s="7">
        <f t="shared" si="1017"/>
        <v>2013</v>
      </c>
      <c r="V3587" s="7">
        <f t="shared" si="1018"/>
        <v>11</v>
      </c>
      <c r="W3587" s="7">
        <f t="shared" si="1019"/>
        <v>22</v>
      </c>
      <c r="X3587" s="7" t="str">
        <f t="shared" si="1020"/>
        <v>13</v>
      </c>
      <c r="Y3587" t="str">
        <f t="shared" si="1021"/>
        <v>Is the Man Who Is Tall Happy?</v>
      </c>
      <c r="Z3587" t="str">
        <f t="shared" si="1022"/>
        <v>Is the Man Who Is Tall Happy?</v>
      </c>
      <c r="AA3587" t="str">
        <f t="shared" si="1023"/>
        <v>isthema13ppy?</v>
      </c>
      <c r="AB3587" t="s">
        <v>1026</v>
      </c>
      <c r="AC3587">
        <f t="shared" si="1024"/>
        <v>1</v>
      </c>
      <c r="AD3587" t="str">
        <f t="shared" si="1025"/>
        <v>isthema13msky</v>
      </c>
    </row>
    <row r="3588" spans="1:30">
      <c r="A3588">
        <v>7417</v>
      </c>
      <c r="B3588">
        <f t="shared" si="1008"/>
        <v>0</v>
      </c>
      <c r="C3588" s="8" t="s">
        <v>9813</v>
      </c>
      <c r="D3588" t="s">
        <v>9814</v>
      </c>
      <c r="E3588" s="2">
        <v>22938</v>
      </c>
      <c r="F3588">
        <f t="shared" si="1009"/>
        <v>0</v>
      </c>
      <c r="G3588" s="6">
        <f t="shared" si="1010"/>
        <v>22938</v>
      </c>
      <c r="H3588" s="6">
        <v>22938</v>
      </c>
      <c r="I3588">
        <v>3</v>
      </c>
      <c r="J3588" s="2">
        <v>12184</v>
      </c>
      <c r="K3588">
        <v>3</v>
      </c>
      <c r="L3588" s="1">
        <v>37443</v>
      </c>
      <c r="M3588">
        <f t="shared" si="1011"/>
        <v>0</v>
      </c>
      <c r="N3588">
        <f t="shared" si="1012"/>
        <v>0</v>
      </c>
      <c r="Q3588">
        <f t="shared" si="1013"/>
        <v>2006</v>
      </c>
      <c r="R3588">
        <f t="shared" si="1014"/>
        <v>7</v>
      </c>
      <c r="S3588">
        <f t="shared" si="1015"/>
        <v>7</v>
      </c>
      <c r="T3588" s="5">
        <f t="shared" si="1016"/>
        <v>37443</v>
      </c>
      <c r="U3588" s="7">
        <f t="shared" si="1017"/>
        <v>2006</v>
      </c>
      <c r="V3588" s="7">
        <f t="shared" si="1018"/>
        <v>7</v>
      </c>
      <c r="W3588" s="7">
        <f t="shared" si="1019"/>
        <v>7</v>
      </c>
      <c r="X3588" s="7" t="str">
        <f t="shared" si="1020"/>
        <v>06</v>
      </c>
      <c r="Y3588" t="str">
        <f t="shared" si="1021"/>
        <v>Islam: What the West Needs to Know</v>
      </c>
      <c r="Z3588" t="str">
        <f t="shared" si="1022"/>
        <v>Islam: What the West Needs to Know</v>
      </c>
      <c r="AA3588" t="str">
        <f t="shared" si="1023"/>
        <v>islam:w06know</v>
      </c>
      <c r="AC3588">
        <f t="shared" si="1024"/>
        <v>0</v>
      </c>
      <c r="AD3588" t="str">
        <f t="shared" si="1025"/>
        <v>islam:w06know</v>
      </c>
    </row>
    <row r="3589" spans="1:30">
      <c r="A3589">
        <v>7422</v>
      </c>
      <c r="B3589">
        <f t="shared" si="1008"/>
        <v>0</v>
      </c>
      <c r="C3589" s="8" t="s">
        <v>4725</v>
      </c>
      <c r="D3589" t="s">
        <v>14317</v>
      </c>
      <c r="E3589" s="2">
        <v>10622907</v>
      </c>
      <c r="F3589">
        <f t="shared" si="1009"/>
        <v>0</v>
      </c>
      <c r="G3589" s="6">
        <f t="shared" si="1010"/>
        <v>10622907</v>
      </c>
      <c r="H3589" s="6">
        <v>10622907</v>
      </c>
      <c r="I3589">
        <v>302</v>
      </c>
      <c r="J3589" s="2">
        <v>188307</v>
      </c>
      <c r="K3589">
        <v>37</v>
      </c>
      <c r="L3589" s="1">
        <v>40271</v>
      </c>
      <c r="M3589">
        <f t="shared" si="1011"/>
        <v>0</v>
      </c>
      <c r="N3589">
        <f t="shared" si="1012"/>
        <v>0</v>
      </c>
      <c r="Q3589">
        <f t="shared" si="1013"/>
        <v>2014</v>
      </c>
      <c r="R3589">
        <f t="shared" si="1014"/>
        <v>4</v>
      </c>
      <c r="S3589">
        <f t="shared" si="1015"/>
        <v>4</v>
      </c>
      <c r="T3589" s="5">
        <f t="shared" si="1016"/>
        <v>40271</v>
      </c>
      <c r="U3589" s="7">
        <f t="shared" si="1017"/>
        <v>2014</v>
      </c>
      <c r="V3589" s="7">
        <f t="shared" si="1018"/>
        <v>4</v>
      </c>
      <c r="W3589" s="7">
        <f t="shared" si="1019"/>
        <v>4</v>
      </c>
      <c r="X3589" s="7" t="str">
        <f t="shared" si="1020"/>
        <v>14</v>
      </c>
      <c r="Y3589" t="str">
        <f t="shared" si="1021"/>
        <v>Island of Lemurs: Madagascar [IMAX]</v>
      </c>
      <c r="Z3589" t="str">
        <f t="shared" si="1022"/>
        <v>Island of Lemurs: Madagascar [IMAX]</v>
      </c>
      <c r="AA3589" t="str">
        <f t="shared" si="1023"/>
        <v>islando14max]</v>
      </c>
      <c r="AB3589" t="s">
        <v>790</v>
      </c>
      <c r="AC3589">
        <f t="shared" si="1024"/>
        <v>1</v>
      </c>
      <c r="AD3589" t="str">
        <f t="shared" si="1025"/>
        <v>islando14scar</v>
      </c>
    </row>
    <row r="3590" spans="1:30">
      <c r="A3590">
        <v>7425</v>
      </c>
      <c r="B3590">
        <f t="shared" si="1008"/>
        <v>0</v>
      </c>
      <c r="C3590" s="8" t="s">
        <v>9980</v>
      </c>
      <c r="D3590" t="s">
        <v>14222</v>
      </c>
      <c r="E3590" s="2">
        <v>102737</v>
      </c>
      <c r="F3590">
        <f t="shared" si="1009"/>
        <v>0</v>
      </c>
      <c r="G3590" s="6">
        <f t="shared" si="1010"/>
        <v>102737</v>
      </c>
      <c r="H3590" s="6">
        <v>102737</v>
      </c>
      <c r="I3590">
        <v>11</v>
      </c>
      <c r="J3590" s="2">
        <v>8871</v>
      </c>
      <c r="K3590">
        <v>3</v>
      </c>
      <c r="L3590" s="1">
        <v>37688</v>
      </c>
      <c r="M3590">
        <f t="shared" si="1011"/>
        <v>0</v>
      </c>
      <c r="N3590">
        <f t="shared" si="1012"/>
        <v>0</v>
      </c>
      <c r="Q3590">
        <f t="shared" si="1013"/>
        <v>2007</v>
      </c>
      <c r="R3590">
        <f t="shared" si="1014"/>
        <v>3</v>
      </c>
      <c r="S3590">
        <f t="shared" si="1015"/>
        <v>9</v>
      </c>
      <c r="T3590" s="5">
        <f t="shared" si="1016"/>
        <v>37688</v>
      </c>
      <c r="U3590" s="7">
        <f t="shared" si="1017"/>
        <v>2007</v>
      </c>
      <c r="V3590" s="7">
        <f t="shared" si="1018"/>
        <v>3</v>
      </c>
      <c r="W3590" s="7">
        <f t="shared" si="1019"/>
        <v>9</v>
      </c>
      <c r="X3590" s="7" t="str">
        <f t="shared" si="1020"/>
        <v>07</v>
      </c>
      <c r="Y3590" t="str">
        <f t="shared" si="1021"/>
        <v>Islander</v>
      </c>
      <c r="Z3590" t="str">
        <f t="shared" si="1022"/>
        <v>Islander</v>
      </c>
      <c r="AA3590" t="str">
        <f t="shared" si="1023"/>
        <v>islande07nder</v>
      </c>
      <c r="AB3590" t="s">
        <v>3164</v>
      </c>
      <c r="AC3590">
        <f t="shared" si="1024"/>
        <v>1</v>
      </c>
      <c r="AD3590" t="str">
        <f t="shared" si="1025"/>
        <v>islande06nder</v>
      </c>
    </row>
    <row r="3591" spans="1:30">
      <c r="A3591">
        <v>7428</v>
      </c>
      <c r="B3591">
        <f t="shared" si="1008"/>
        <v>0</v>
      </c>
      <c r="C3591" s="8" t="s">
        <v>9796</v>
      </c>
      <c r="D3591" t="s">
        <v>14185</v>
      </c>
      <c r="E3591" s="2">
        <v>2962465</v>
      </c>
      <c r="F3591">
        <f t="shared" si="1009"/>
        <v>0</v>
      </c>
      <c r="G3591" s="6">
        <f t="shared" si="1010"/>
        <v>2962465</v>
      </c>
      <c r="H3591" s="6">
        <v>2962465</v>
      </c>
      <c r="I3591">
        <v>750</v>
      </c>
      <c r="J3591" s="2">
        <v>1368705</v>
      </c>
      <c r="K3591">
        <v>750</v>
      </c>
      <c r="L3591" s="1">
        <v>35091</v>
      </c>
      <c r="M3591">
        <f t="shared" si="1011"/>
        <v>0</v>
      </c>
      <c r="N3591">
        <f t="shared" si="1012"/>
        <v>0</v>
      </c>
      <c r="Q3591">
        <f t="shared" si="1013"/>
        <v>2000</v>
      </c>
      <c r="R3591">
        <f t="shared" si="1014"/>
        <v>1</v>
      </c>
      <c r="S3591">
        <f t="shared" si="1015"/>
        <v>28</v>
      </c>
      <c r="T3591" s="5">
        <f t="shared" si="1016"/>
        <v>35091</v>
      </c>
      <c r="U3591" s="7">
        <f t="shared" si="1017"/>
        <v>2000</v>
      </c>
      <c r="V3591" s="7">
        <f t="shared" si="1018"/>
        <v>1</v>
      </c>
      <c r="W3591" s="7">
        <f t="shared" si="1019"/>
        <v>28</v>
      </c>
      <c r="X3591" s="7" t="str">
        <f t="shared" si="1020"/>
        <v>00</v>
      </c>
      <c r="Y3591" t="str">
        <f t="shared" si="1021"/>
        <v>Isn't She Great</v>
      </c>
      <c r="Z3591" t="str">
        <f t="shared" si="1022"/>
        <v>Isn't She Great</v>
      </c>
      <c r="AA3591" t="str">
        <f t="shared" si="1023"/>
        <v>isn'tsh00reat</v>
      </c>
      <c r="AC3591">
        <f t="shared" si="1024"/>
        <v>0</v>
      </c>
      <c r="AD3591" t="str">
        <f t="shared" si="1025"/>
        <v>isn'tsh00reat</v>
      </c>
    </row>
    <row r="3592" spans="1:30">
      <c r="A3592">
        <v>7429</v>
      </c>
      <c r="B3592">
        <f t="shared" si="1008"/>
        <v>0</v>
      </c>
      <c r="C3592" s="8" t="s">
        <v>9797</v>
      </c>
      <c r="D3592" t="s">
        <v>14268</v>
      </c>
      <c r="E3592" s="2">
        <v>4683</v>
      </c>
      <c r="F3592">
        <f t="shared" si="1009"/>
        <v>0</v>
      </c>
      <c r="G3592" s="6">
        <f t="shared" si="1010"/>
        <v>4683</v>
      </c>
      <c r="H3592" s="6">
        <v>4683</v>
      </c>
      <c r="I3592">
        <v>1</v>
      </c>
      <c r="J3592" s="2">
        <v>2428</v>
      </c>
      <c r="K3592">
        <v>1</v>
      </c>
      <c r="L3592" s="1">
        <v>37233</v>
      </c>
      <c r="M3592">
        <f t="shared" si="1011"/>
        <v>0</v>
      </c>
      <c r="N3592">
        <f t="shared" si="1012"/>
        <v>0</v>
      </c>
      <c r="Q3592">
        <f t="shared" si="1013"/>
        <v>2005</v>
      </c>
      <c r="R3592">
        <f t="shared" si="1014"/>
        <v>12</v>
      </c>
      <c r="S3592">
        <f t="shared" si="1015"/>
        <v>9</v>
      </c>
      <c r="T3592" s="5">
        <f t="shared" si="1016"/>
        <v>37233</v>
      </c>
      <c r="U3592" s="7">
        <f t="shared" si="1017"/>
        <v>2005</v>
      </c>
      <c r="V3592" s="7">
        <f t="shared" si="1018"/>
        <v>12</v>
      </c>
      <c r="W3592" s="7">
        <f t="shared" si="1019"/>
        <v>9</v>
      </c>
      <c r="X3592" s="7" t="str">
        <f t="shared" si="1020"/>
        <v>05</v>
      </c>
      <c r="Y3592" t="str">
        <f t="shared" si="1021"/>
        <v>Isn't This a Time! A Tribute to Harold Leventhal</v>
      </c>
      <c r="Z3592" t="str">
        <f t="shared" si="1022"/>
        <v>Isn't This a Time! A Tribute to Harold Leventhal</v>
      </c>
      <c r="AA3592" t="str">
        <f t="shared" si="1023"/>
        <v>isn'tth05thal</v>
      </c>
      <c r="AB3592" t="s">
        <v>3491</v>
      </c>
      <c r="AC3592">
        <f t="shared" si="1024"/>
        <v>1</v>
      </c>
      <c r="AD3592" t="str">
        <f t="shared" si="1025"/>
        <v>isn'tth04thal</v>
      </c>
    </row>
    <row r="3593" spans="1:30">
      <c r="A3593">
        <v>7430</v>
      </c>
      <c r="B3593">
        <f t="shared" si="1008"/>
        <v>0</v>
      </c>
      <c r="C3593" s="8" t="s">
        <v>9798</v>
      </c>
      <c r="D3593" t="s">
        <v>11699</v>
      </c>
      <c r="E3593" s="2">
        <v>783</v>
      </c>
      <c r="F3593">
        <f t="shared" si="1009"/>
        <v>0</v>
      </c>
      <c r="G3593" s="6">
        <f t="shared" si="1010"/>
        <v>783</v>
      </c>
      <c r="H3593" s="6">
        <v>783</v>
      </c>
      <c r="I3593">
        <v>1</v>
      </c>
      <c r="J3593" s="2">
        <v>783</v>
      </c>
      <c r="K3593">
        <v>1</v>
      </c>
      <c r="L3593" s="1">
        <v>37534</v>
      </c>
      <c r="M3593">
        <f t="shared" si="1011"/>
        <v>0</v>
      </c>
      <c r="N3593">
        <f t="shared" si="1012"/>
        <v>0</v>
      </c>
      <c r="Q3593">
        <f t="shared" si="1013"/>
        <v>2006</v>
      </c>
      <c r="R3593">
        <f t="shared" si="1014"/>
        <v>10</v>
      </c>
      <c r="S3593">
        <f t="shared" si="1015"/>
        <v>6</v>
      </c>
      <c r="T3593" s="5">
        <f t="shared" si="1016"/>
        <v>37534</v>
      </c>
      <c r="U3593" s="7">
        <f t="shared" si="1017"/>
        <v>2006</v>
      </c>
      <c r="V3593" s="7">
        <f t="shared" si="1018"/>
        <v>10</v>
      </c>
      <c r="W3593" s="7">
        <f t="shared" si="1019"/>
        <v>6</v>
      </c>
      <c r="X3593" s="7" t="str">
        <f t="shared" si="1020"/>
        <v>06</v>
      </c>
      <c r="Y3593" t="str">
        <f t="shared" si="1021"/>
        <v>Issues</v>
      </c>
      <c r="Z3593" t="str">
        <f t="shared" si="1022"/>
        <v>Issues</v>
      </c>
      <c r="AA3593" t="str">
        <f t="shared" si="1023"/>
        <v>issues06sues</v>
      </c>
      <c r="AB3593" t="s">
        <v>3099</v>
      </c>
      <c r="AC3593">
        <f t="shared" si="1024"/>
        <v>1</v>
      </c>
      <c r="AD3593" t="str">
        <f t="shared" si="1025"/>
        <v>issues05sues</v>
      </c>
    </row>
    <row r="3594" spans="1:30">
      <c r="A3594">
        <v>7436</v>
      </c>
      <c r="B3594">
        <f t="shared" si="1008"/>
        <v>0</v>
      </c>
      <c r="C3594" s="8" t="s">
        <v>9800</v>
      </c>
      <c r="D3594" t="s">
        <v>14435</v>
      </c>
      <c r="E3594" s="2">
        <v>33817</v>
      </c>
      <c r="F3594">
        <f t="shared" si="1009"/>
        <v>0</v>
      </c>
      <c r="G3594" s="6">
        <f t="shared" si="1010"/>
        <v>33817</v>
      </c>
      <c r="H3594" s="6">
        <v>33817</v>
      </c>
      <c r="I3594">
        <v>3</v>
      </c>
      <c r="J3594" s="2">
        <v>8211</v>
      </c>
      <c r="K3594">
        <v>1</v>
      </c>
      <c r="L3594" s="1">
        <v>40257</v>
      </c>
      <c r="M3594">
        <f t="shared" si="1011"/>
        <v>0</v>
      </c>
      <c r="N3594">
        <f t="shared" si="1012"/>
        <v>0</v>
      </c>
      <c r="Q3594">
        <f t="shared" si="1013"/>
        <v>2014</v>
      </c>
      <c r="R3594">
        <f t="shared" si="1014"/>
        <v>3</v>
      </c>
      <c r="S3594">
        <f t="shared" si="1015"/>
        <v>21</v>
      </c>
      <c r="T3594" s="5">
        <f t="shared" si="1016"/>
        <v>40257</v>
      </c>
      <c r="U3594" s="7">
        <f t="shared" si="1017"/>
        <v>2014</v>
      </c>
      <c r="V3594" s="7">
        <f t="shared" si="1018"/>
        <v>3</v>
      </c>
      <c r="W3594" s="7">
        <f t="shared" si="1019"/>
        <v>21</v>
      </c>
      <c r="X3594" s="7" t="str">
        <f t="shared" si="1020"/>
        <v>14</v>
      </c>
      <c r="Y3594" t="str">
        <f t="shared" si="1021"/>
        <v>It Felt Like Love</v>
      </c>
      <c r="Z3594" t="str">
        <f t="shared" si="1022"/>
        <v>It Felt Like Love</v>
      </c>
      <c r="AA3594" t="str">
        <f t="shared" si="1023"/>
        <v>itfeltl14love</v>
      </c>
      <c r="AB3594" t="s">
        <v>791</v>
      </c>
      <c r="AC3594">
        <f t="shared" si="1024"/>
        <v>1</v>
      </c>
      <c r="AD3594" t="str">
        <f t="shared" si="1025"/>
        <v>itfeltl13love</v>
      </c>
    </row>
    <row r="3595" spans="1:30">
      <c r="A3595">
        <v>7437</v>
      </c>
      <c r="B3595">
        <f t="shared" si="1008"/>
        <v>0</v>
      </c>
      <c r="C3595" s="8" t="s">
        <v>9801</v>
      </c>
      <c r="D3595" t="s">
        <v>14161</v>
      </c>
      <c r="E3595" s="2">
        <v>14674076</v>
      </c>
      <c r="F3595">
        <f t="shared" si="1009"/>
        <v>0</v>
      </c>
      <c r="G3595" s="6">
        <f t="shared" si="1010"/>
        <v>14674076</v>
      </c>
      <c r="H3595" s="6">
        <v>14674076</v>
      </c>
      <c r="I3595" s="3">
        <v>1655</v>
      </c>
      <c r="J3595" s="2">
        <v>160089</v>
      </c>
      <c r="K3595">
        <v>4</v>
      </c>
      <c r="L3595" s="1">
        <v>40614</v>
      </c>
      <c r="M3595">
        <f t="shared" si="1011"/>
        <v>0</v>
      </c>
      <c r="N3595">
        <f t="shared" si="1012"/>
        <v>0</v>
      </c>
      <c r="Q3595">
        <f t="shared" si="1013"/>
        <v>2015</v>
      </c>
      <c r="R3595">
        <f t="shared" si="1014"/>
        <v>3</v>
      </c>
      <c r="S3595">
        <f t="shared" si="1015"/>
        <v>13</v>
      </c>
      <c r="T3595" s="5">
        <f t="shared" si="1016"/>
        <v>40614</v>
      </c>
      <c r="U3595" s="7">
        <f t="shared" si="1017"/>
        <v>2015</v>
      </c>
      <c r="V3595" s="7">
        <f t="shared" si="1018"/>
        <v>3</v>
      </c>
      <c r="W3595" s="7">
        <f t="shared" si="1019"/>
        <v>13</v>
      </c>
      <c r="X3595" s="7" t="str">
        <f t="shared" si="1020"/>
        <v>15</v>
      </c>
      <c r="Y3595" t="str">
        <f t="shared" si="1021"/>
        <v>It Follows</v>
      </c>
      <c r="Z3595" t="str">
        <f t="shared" si="1022"/>
        <v>It Follows</v>
      </c>
      <c r="AA3595" t="str">
        <f t="shared" si="1023"/>
        <v>itfollo15lows</v>
      </c>
      <c r="AB3595" t="s">
        <v>411</v>
      </c>
      <c r="AC3595">
        <f t="shared" si="1024"/>
        <v>1</v>
      </c>
      <c r="AD3595" t="str">
        <f t="shared" si="1025"/>
        <v>itfollo14lows</v>
      </c>
    </row>
    <row r="3596" spans="1:30">
      <c r="A3596">
        <v>7440</v>
      </c>
      <c r="B3596">
        <f t="shared" si="1008"/>
        <v>0</v>
      </c>
      <c r="C3596" s="8" t="s">
        <v>9802</v>
      </c>
      <c r="D3596" t="s">
        <v>14183</v>
      </c>
      <c r="E3596" s="2">
        <v>1610163</v>
      </c>
      <c r="F3596">
        <f t="shared" si="1009"/>
        <v>0</v>
      </c>
      <c r="G3596" s="6">
        <f t="shared" si="1010"/>
        <v>1610163</v>
      </c>
      <c r="H3596" s="6">
        <v>1610163</v>
      </c>
      <c r="I3596">
        <v>75</v>
      </c>
      <c r="J3596" s="2">
        <v>92679</v>
      </c>
      <c r="K3596">
        <v>7</v>
      </c>
      <c r="L3596" s="1">
        <v>38577</v>
      </c>
      <c r="M3596">
        <f t="shared" si="1011"/>
        <v>0</v>
      </c>
      <c r="N3596">
        <f t="shared" si="1012"/>
        <v>0</v>
      </c>
      <c r="Q3596">
        <f t="shared" si="1013"/>
        <v>2009</v>
      </c>
      <c r="R3596">
        <f t="shared" si="1014"/>
        <v>8</v>
      </c>
      <c r="S3596">
        <f t="shared" si="1015"/>
        <v>14</v>
      </c>
      <c r="T3596" s="5">
        <f t="shared" si="1016"/>
        <v>38577</v>
      </c>
      <c r="U3596" s="7">
        <f t="shared" si="1017"/>
        <v>2009</v>
      </c>
      <c r="V3596" s="7">
        <f t="shared" si="1018"/>
        <v>8</v>
      </c>
      <c r="W3596" s="7">
        <f t="shared" si="1019"/>
        <v>14</v>
      </c>
      <c r="X3596" s="7" t="str">
        <f t="shared" si="1020"/>
        <v>09</v>
      </c>
      <c r="Y3596" t="str">
        <f t="shared" si="1021"/>
        <v>It Might Get Loud</v>
      </c>
      <c r="Z3596" t="str">
        <f t="shared" si="1022"/>
        <v>It Might Get Loud</v>
      </c>
      <c r="AA3596" t="str">
        <f t="shared" si="1023"/>
        <v>itmight09loud</v>
      </c>
      <c r="AB3596" t="s">
        <v>2402</v>
      </c>
      <c r="AC3596">
        <f t="shared" si="1024"/>
        <v>1</v>
      </c>
      <c r="AD3596" t="str">
        <f t="shared" si="1025"/>
        <v>itmight08loud</v>
      </c>
    </row>
    <row r="3597" spans="1:30">
      <c r="A3597">
        <v>7441</v>
      </c>
      <c r="B3597">
        <f t="shared" si="1008"/>
        <v>0</v>
      </c>
      <c r="C3597" s="8" t="s">
        <v>9803</v>
      </c>
      <c r="D3597" t="s">
        <v>14157</v>
      </c>
      <c r="E3597" s="2">
        <v>7491839</v>
      </c>
      <c r="F3597">
        <f t="shared" si="1009"/>
        <v>0</v>
      </c>
      <c r="G3597" s="6">
        <f t="shared" si="1010"/>
        <v>7491839</v>
      </c>
      <c r="H3597" s="6">
        <v>7491839</v>
      </c>
      <c r="I3597" s="3">
        <v>1207</v>
      </c>
      <c r="J3597" s="2">
        <v>2804441</v>
      </c>
      <c r="K3597" s="3">
        <v>1207</v>
      </c>
      <c r="L3597" s="1">
        <v>36274</v>
      </c>
      <c r="M3597">
        <f t="shared" si="1011"/>
        <v>0</v>
      </c>
      <c r="N3597">
        <f t="shared" si="1012"/>
        <v>0</v>
      </c>
      <c r="Q3597">
        <f t="shared" si="1013"/>
        <v>2003</v>
      </c>
      <c r="R3597">
        <f t="shared" si="1014"/>
        <v>4</v>
      </c>
      <c r="S3597">
        <f t="shared" si="1015"/>
        <v>25</v>
      </c>
      <c r="T3597" s="5">
        <f t="shared" si="1016"/>
        <v>36274</v>
      </c>
      <c r="U3597" s="7">
        <f t="shared" si="1017"/>
        <v>2003</v>
      </c>
      <c r="V3597" s="7">
        <f t="shared" si="1018"/>
        <v>4</v>
      </c>
      <c r="W3597" s="7">
        <f t="shared" si="1019"/>
        <v>25</v>
      </c>
      <c r="X3597" s="7" t="str">
        <f t="shared" si="1020"/>
        <v>03</v>
      </c>
      <c r="Y3597" t="str">
        <f t="shared" si="1021"/>
        <v>It Runs in the Family</v>
      </c>
      <c r="Z3597" t="str">
        <f t="shared" si="1022"/>
        <v>It Runs in the Family</v>
      </c>
      <c r="AA3597" t="str">
        <f t="shared" si="1023"/>
        <v>itrunsi03mily</v>
      </c>
      <c r="AC3597">
        <f t="shared" si="1024"/>
        <v>0</v>
      </c>
      <c r="AD3597" t="str">
        <f t="shared" si="1025"/>
        <v>itrunsi03mily</v>
      </c>
    </row>
    <row r="3598" spans="1:30">
      <c r="A3598">
        <v>7445</v>
      </c>
      <c r="B3598">
        <f t="shared" si="1008"/>
        <v>0</v>
      </c>
      <c r="C3598" s="8" t="s">
        <v>9804</v>
      </c>
      <c r="D3598" t="s">
        <v>13909</v>
      </c>
      <c r="E3598" s="2">
        <v>848</v>
      </c>
      <c r="F3598">
        <f t="shared" si="1009"/>
        <v>0</v>
      </c>
      <c r="G3598" s="6">
        <f t="shared" si="1010"/>
        <v>848</v>
      </c>
      <c r="H3598" s="6">
        <v>848</v>
      </c>
      <c r="I3598">
        <v>2</v>
      </c>
      <c r="J3598" s="2">
        <v>848</v>
      </c>
      <c r="K3598">
        <v>2</v>
      </c>
      <c r="L3598" s="1">
        <v>37961</v>
      </c>
      <c r="M3598">
        <f t="shared" si="1011"/>
        <v>0</v>
      </c>
      <c r="N3598">
        <f t="shared" si="1012"/>
        <v>0</v>
      </c>
      <c r="Q3598">
        <f t="shared" si="1013"/>
        <v>2007</v>
      </c>
      <c r="R3598">
        <f t="shared" si="1014"/>
        <v>12</v>
      </c>
      <c r="S3598">
        <f t="shared" si="1015"/>
        <v>7</v>
      </c>
      <c r="T3598" s="5">
        <f t="shared" si="1016"/>
        <v>37961</v>
      </c>
      <c r="U3598" s="7">
        <f t="shared" si="1017"/>
        <v>2007</v>
      </c>
      <c r="V3598" s="7">
        <f t="shared" si="1018"/>
        <v>12</v>
      </c>
      <c r="W3598" s="7">
        <f t="shared" si="1019"/>
        <v>7</v>
      </c>
      <c r="X3598" s="7" t="str">
        <f t="shared" si="1020"/>
        <v>07</v>
      </c>
      <c r="Y3598" t="str">
        <f t="shared" si="1021"/>
        <v>It's a Boy Girl Thing</v>
      </c>
      <c r="Z3598" t="str">
        <f t="shared" si="1022"/>
        <v>It's a Boy Girl Thing</v>
      </c>
      <c r="AA3598" t="str">
        <f t="shared" si="1023"/>
        <v>it'sabo07hing</v>
      </c>
      <c r="AB3598" t="s">
        <v>3165</v>
      </c>
      <c r="AC3598">
        <f t="shared" si="1024"/>
        <v>1</v>
      </c>
      <c r="AD3598" t="str">
        <f t="shared" si="1025"/>
        <v>it'sabo06hing</v>
      </c>
    </row>
    <row r="3599" spans="1:30">
      <c r="A3599">
        <v>7446</v>
      </c>
      <c r="B3599">
        <f t="shared" si="1008"/>
        <v>0</v>
      </c>
      <c r="C3599" s="8" t="s">
        <v>9805</v>
      </c>
      <c r="D3599" t="s">
        <v>14398</v>
      </c>
      <c r="E3599" s="2">
        <v>60818</v>
      </c>
      <c r="F3599">
        <f t="shared" si="1009"/>
        <v>0</v>
      </c>
      <c r="G3599" s="6">
        <f t="shared" si="1010"/>
        <v>60818</v>
      </c>
      <c r="H3599" s="6">
        <v>60818</v>
      </c>
      <c r="I3599">
        <v>13</v>
      </c>
      <c r="J3599" s="2">
        <v>15305</v>
      </c>
      <c r="K3599">
        <v>3</v>
      </c>
      <c r="L3599" s="1">
        <v>39914</v>
      </c>
      <c r="M3599">
        <f t="shared" si="1011"/>
        <v>0</v>
      </c>
      <c r="N3599">
        <f t="shared" si="1012"/>
        <v>0</v>
      </c>
      <c r="Q3599">
        <f t="shared" si="1013"/>
        <v>2013</v>
      </c>
      <c r="R3599">
        <f t="shared" si="1014"/>
        <v>4</v>
      </c>
      <c r="S3599">
        <f t="shared" si="1015"/>
        <v>12</v>
      </c>
      <c r="T3599" s="5">
        <f t="shared" si="1016"/>
        <v>39914</v>
      </c>
      <c r="U3599" s="7">
        <f t="shared" si="1017"/>
        <v>2013</v>
      </c>
      <c r="V3599" s="7">
        <f t="shared" si="1018"/>
        <v>4</v>
      </c>
      <c r="W3599" s="7">
        <f t="shared" si="1019"/>
        <v>12</v>
      </c>
      <c r="X3599" s="7" t="str">
        <f t="shared" si="1020"/>
        <v>13</v>
      </c>
      <c r="Y3599" t="str">
        <f t="shared" si="1021"/>
        <v>It's a Disaster</v>
      </c>
      <c r="Z3599" t="str">
        <f t="shared" si="1022"/>
        <v>It's a Disaster</v>
      </c>
      <c r="AA3599" t="str">
        <f t="shared" si="1023"/>
        <v>it'sadi13ster</v>
      </c>
      <c r="AB3599" t="s">
        <v>1027</v>
      </c>
      <c r="AC3599">
        <f t="shared" si="1024"/>
        <v>1</v>
      </c>
      <c r="AD3599" t="str">
        <f t="shared" si="1025"/>
        <v>it'sadi12ster</v>
      </c>
    </row>
    <row r="3600" spans="1:30">
      <c r="A3600">
        <v>7449</v>
      </c>
      <c r="B3600">
        <f t="shared" si="1008"/>
        <v>0</v>
      </c>
      <c r="C3600" s="8" t="s">
        <v>9628</v>
      </c>
      <c r="D3600" t="s">
        <v>14238</v>
      </c>
      <c r="F3600">
        <f t="shared" si="1009"/>
        <v>0</v>
      </c>
      <c r="G3600" s="6" t="str">
        <f t="shared" si="1010"/>
        <v/>
      </c>
      <c r="H3600" s="6" t="s">
        <v>217</v>
      </c>
      <c r="I3600">
        <v>21</v>
      </c>
      <c r="K3600">
        <v>21</v>
      </c>
      <c r="L3600" s="1">
        <v>38997</v>
      </c>
      <c r="M3600">
        <f t="shared" si="1011"/>
        <v>0</v>
      </c>
      <c r="N3600">
        <f t="shared" si="1012"/>
        <v>0</v>
      </c>
      <c r="Q3600">
        <f t="shared" si="1013"/>
        <v>2010</v>
      </c>
      <c r="R3600">
        <f t="shared" si="1014"/>
        <v>10</v>
      </c>
      <c r="S3600">
        <f t="shared" si="1015"/>
        <v>8</v>
      </c>
      <c r="T3600" s="5">
        <f t="shared" si="1016"/>
        <v>38997</v>
      </c>
      <c r="U3600" s="7">
        <f t="shared" si="1017"/>
        <v>2010</v>
      </c>
      <c r="V3600" s="7">
        <f t="shared" si="1018"/>
        <v>10</v>
      </c>
      <c r="W3600" s="7">
        <f t="shared" si="1019"/>
        <v>8</v>
      </c>
      <c r="X3600" s="7" t="str">
        <f t="shared" si="1020"/>
        <v>10</v>
      </c>
      <c r="Y3600" t="str">
        <f t="shared" si="1021"/>
        <v>It's a Wonderful Afterlife</v>
      </c>
      <c r="Z3600" t="str">
        <f t="shared" si="1022"/>
        <v>It's a Wonderful Afterlife</v>
      </c>
      <c r="AA3600" t="str">
        <f t="shared" si="1023"/>
        <v>it'sawo10life</v>
      </c>
      <c r="AC3600">
        <f t="shared" si="1024"/>
        <v>0</v>
      </c>
      <c r="AD3600" t="str">
        <f t="shared" si="1025"/>
        <v>it'sawo10life</v>
      </c>
    </row>
    <row r="3601" spans="1:30">
      <c r="A3601">
        <v>7452</v>
      </c>
      <c r="B3601">
        <f t="shared" si="1008"/>
        <v>0</v>
      </c>
      <c r="C3601" s="8" t="s">
        <v>9629</v>
      </c>
      <c r="D3601" t="s">
        <v>14219</v>
      </c>
      <c r="E3601" s="2">
        <v>6140</v>
      </c>
      <c r="F3601">
        <f t="shared" si="1009"/>
        <v>0</v>
      </c>
      <c r="G3601" s="6">
        <f t="shared" si="1010"/>
        <v>6140</v>
      </c>
      <c r="H3601" s="6">
        <v>6140</v>
      </c>
      <c r="I3601">
        <v>2</v>
      </c>
      <c r="J3601" s="2">
        <v>2582</v>
      </c>
      <c r="K3601">
        <v>2</v>
      </c>
      <c r="L3601" s="1">
        <v>36827</v>
      </c>
      <c r="M3601">
        <f t="shared" si="1011"/>
        <v>0</v>
      </c>
      <c r="N3601">
        <f t="shared" si="1012"/>
        <v>0</v>
      </c>
      <c r="Q3601">
        <f t="shared" si="1013"/>
        <v>2004</v>
      </c>
      <c r="R3601">
        <f t="shared" si="1014"/>
        <v>10</v>
      </c>
      <c r="S3601">
        <f t="shared" si="1015"/>
        <v>29</v>
      </c>
      <c r="T3601" s="5">
        <f t="shared" si="1016"/>
        <v>36827</v>
      </c>
      <c r="U3601" s="7">
        <f t="shared" si="1017"/>
        <v>2004</v>
      </c>
      <c r="V3601" s="7">
        <f t="shared" si="1018"/>
        <v>10</v>
      </c>
      <c r="W3601" s="7">
        <f t="shared" si="1019"/>
        <v>29</v>
      </c>
      <c r="X3601" s="7" t="str">
        <f t="shared" si="1020"/>
        <v>04</v>
      </c>
      <c r="Y3601" t="str">
        <f t="shared" si="1021"/>
        <v>It's All About Love</v>
      </c>
      <c r="Z3601" t="str">
        <f t="shared" si="1022"/>
        <v>It's All About Love</v>
      </c>
      <c r="AA3601" t="str">
        <f t="shared" si="1023"/>
        <v>it'sall04love</v>
      </c>
      <c r="AB3601" t="s">
        <v>4045</v>
      </c>
      <c r="AC3601">
        <f t="shared" si="1024"/>
        <v>1</v>
      </c>
      <c r="AD3601" t="str">
        <f t="shared" si="1025"/>
        <v>it'sall03love</v>
      </c>
    </row>
    <row r="3602" spans="1:30">
      <c r="A3602">
        <v>7453</v>
      </c>
      <c r="B3602">
        <f t="shared" si="1008"/>
        <v>0</v>
      </c>
      <c r="C3602" s="8" t="s">
        <v>9630</v>
      </c>
      <c r="D3602" t="s">
        <v>10811</v>
      </c>
      <c r="E3602" s="2">
        <v>120620</v>
      </c>
      <c r="F3602">
        <f t="shared" si="1009"/>
        <v>0</v>
      </c>
      <c r="G3602" s="6">
        <f t="shared" si="1010"/>
        <v>120620</v>
      </c>
      <c r="H3602" s="6">
        <v>120620</v>
      </c>
      <c r="I3602">
        <v>24</v>
      </c>
      <c r="J3602" s="2">
        <v>19717</v>
      </c>
      <c r="K3602">
        <v>1</v>
      </c>
      <c r="L3602" s="1">
        <v>36995</v>
      </c>
      <c r="M3602">
        <f t="shared" si="1011"/>
        <v>0</v>
      </c>
      <c r="N3602">
        <f t="shared" si="1012"/>
        <v>0</v>
      </c>
      <c r="Q3602">
        <f t="shared" si="1013"/>
        <v>2005</v>
      </c>
      <c r="R3602">
        <f t="shared" si="1014"/>
        <v>4</v>
      </c>
      <c r="S3602">
        <f t="shared" si="1015"/>
        <v>15</v>
      </c>
      <c r="T3602" s="5">
        <f t="shared" si="1016"/>
        <v>36995</v>
      </c>
      <c r="U3602" s="7">
        <f t="shared" si="1017"/>
        <v>2005</v>
      </c>
      <c r="V3602" s="7">
        <f t="shared" si="1018"/>
        <v>4</v>
      </c>
      <c r="W3602" s="7">
        <f t="shared" si="1019"/>
        <v>15</v>
      </c>
      <c r="X3602" s="7" t="str">
        <f t="shared" si="1020"/>
        <v>05</v>
      </c>
      <c r="Y3602" t="str">
        <f t="shared" si="1021"/>
        <v>It's All Gone Pete Tong</v>
      </c>
      <c r="Z3602" t="str">
        <f t="shared" si="1022"/>
        <v>It's All Gone Pete Tong</v>
      </c>
      <c r="AA3602" t="str">
        <f t="shared" si="1023"/>
        <v>it'sall05tong</v>
      </c>
      <c r="AB3602" t="s">
        <v>3298</v>
      </c>
      <c r="AC3602">
        <f t="shared" si="1024"/>
        <v>1</v>
      </c>
      <c r="AD3602" t="str">
        <f t="shared" si="1025"/>
        <v>it'sall04tong</v>
      </c>
    </row>
    <row r="3603" spans="1:30">
      <c r="A3603">
        <v>7454</v>
      </c>
      <c r="B3603">
        <f t="shared" si="1008"/>
        <v>0</v>
      </c>
      <c r="C3603" s="8" t="s">
        <v>4726</v>
      </c>
      <c r="D3603" t="s">
        <v>14341</v>
      </c>
      <c r="E3603" s="2">
        <v>724</v>
      </c>
      <c r="F3603">
        <f t="shared" si="1009"/>
        <v>0</v>
      </c>
      <c r="G3603" s="6">
        <f t="shared" si="1010"/>
        <v>724</v>
      </c>
      <c r="H3603" s="6">
        <v>724</v>
      </c>
      <c r="I3603">
        <v>1</v>
      </c>
      <c r="J3603" s="2">
        <v>362</v>
      </c>
      <c r="K3603">
        <v>1</v>
      </c>
      <c r="L3603" s="1">
        <v>40551</v>
      </c>
      <c r="M3603">
        <f t="shared" si="1011"/>
        <v>0</v>
      </c>
      <c r="N3603">
        <f t="shared" si="1012"/>
        <v>0</v>
      </c>
      <c r="Q3603">
        <f t="shared" si="1013"/>
        <v>2015</v>
      </c>
      <c r="R3603">
        <f t="shared" si="1014"/>
        <v>1</v>
      </c>
      <c r="S3603">
        <f t="shared" si="1015"/>
        <v>9</v>
      </c>
      <c r="T3603" s="5">
        <f t="shared" si="1016"/>
        <v>40551</v>
      </c>
      <c r="U3603" s="7">
        <f t="shared" si="1017"/>
        <v>2015</v>
      </c>
      <c r="V3603" s="7">
        <f t="shared" si="1018"/>
        <v>1</v>
      </c>
      <c r="W3603" s="7">
        <f t="shared" si="1019"/>
        <v>9</v>
      </c>
      <c r="X3603" s="7" t="str">
        <f t="shared" si="1020"/>
        <v>15</v>
      </c>
      <c r="Y3603" t="str">
        <f t="shared" si="1021"/>
        <v>It's All So Quiet [Boven is het stil]</v>
      </c>
      <c r="Z3603" t="str">
        <f t="shared" si="1022"/>
        <v>It's All So Quiet [Boven is het stil]</v>
      </c>
      <c r="AA3603" t="str">
        <f t="shared" si="1023"/>
        <v>it'sall15til]</v>
      </c>
      <c r="AB3603" t="s">
        <v>412</v>
      </c>
      <c r="AC3603">
        <f t="shared" si="1024"/>
        <v>1</v>
      </c>
      <c r="AD3603" t="str">
        <f t="shared" si="1025"/>
        <v>bovenis13stil</v>
      </c>
    </row>
    <row r="3604" spans="1:30">
      <c r="A3604">
        <v>7456</v>
      </c>
      <c r="B3604">
        <f t="shared" si="1008"/>
        <v>0</v>
      </c>
      <c r="C3604" s="8" t="s">
        <v>9631</v>
      </c>
      <c r="D3604" t="s">
        <v>14185</v>
      </c>
      <c r="E3604" s="2">
        <v>112735375</v>
      </c>
      <c r="F3604">
        <f t="shared" si="1009"/>
        <v>0</v>
      </c>
      <c r="G3604" s="6">
        <f t="shared" si="1010"/>
        <v>112735375</v>
      </c>
      <c r="H3604" s="6">
        <v>112735375</v>
      </c>
      <c r="I3604" s="3">
        <v>2955</v>
      </c>
      <c r="J3604" s="2">
        <v>22100820</v>
      </c>
      <c r="K3604" s="3">
        <v>2887</v>
      </c>
      <c r="L3604" s="1">
        <v>38710</v>
      </c>
      <c r="M3604">
        <f t="shared" si="1011"/>
        <v>0</v>
      </c>
      <c r="N3604">
        <f t="shared" si="1012"/>
        <v>0</v>
      </c>
      <c r="Q3604">
        <f t="shared" si="1013"/>
        <v>2009</v>
      </c>
      <c r="R3604">
        <f t="shared" si="1014"/>
        <v>12</v>
      </c>
      <c r="S3604">
        <f t="shared" si="1015"/>
        <v>25</v>
      </c>
      <c r="T3604" s="5">
        <f t="shared" si="1016"/>
        <v>38710</v>
      </c>
      <c r="U3604" s="7">
        <f t="shared" si="1017"/>
        <v>2009</v>
      </c>
      <c r="V3604" s="7">
        <f t="shared" si="1018"/>
        <v>12</v>
      </c>
      <c r="W3604" s="7">
        <f t="shared" si="1019"/>
        <v>25</v>
      </c>
      <c r="X3604" s="7" t="str">
        <f t="shared" si="1020"/>
        <v>09</v>
      </c>
      <c r="Y3604" t="str">
        <f t="shared" si="1021"/>
        <v>It's Complicated</v>
      </c>
      <c r="Z3604" t="str">
        <f t="shared" si="1022"/>
        <v>It's Complicated</v>
      </c>
      <c r="AA3604" t="str">
        <f t="shared" si="1023"/>
        <v>it'scom09ated</v>
      </c>
      <c r="AC3604">
        <f t="shared" si="1024"/>
        <v>0</v>
      </c>
      <c r="AD3604" t="str">
        <f t="shared" si="1025"/>
        <v>it'scom09ated</v>
      </c>
    </row>
    <row r="3605" spans="1:30">
      <c r="A3605">
        <v>7457</v>
      </c>
      <c r="B3605">
        <f t="shared" si="1008"/>
        <v>0</v>
      </c>
      <c r="C3605" s="8" t="s">
        <v>9632</v>
      </c>
      <c r="D3605" t="s">
        <v>14191</v>
      </c>
      <c r="E3605" s="2">
        <v>16150</v>
      </c>
      <c r="F3605">
        <f t="shared" si="1009"/>
        <v>0</v>
      </c>
      <c r="G3605" s="6">
        <f t="shared" si="1010"/>
        <v>16150</v>
      </c>
      <c r="H3605" s="6">
        <v>16150</v>
      </c>
      <c r="I3605">
        <v>1</v>
      </c>
      <c r="J3605" s="2">
        <v>5281</v>
      </c>
      <c r="K3605">
        <v>1</v>
      </c>
      <c r="L3605" s="1">
        <v>36757</v>
      </c>
      <c r="M3605">
        <f t="shared" si="1011"/>
        <v>0</v>
      </c>
      <c r="N3605">
        <f t="shared" si="1012"/>
        <v>0</v>
      </c>
      <c r="Q3605">
        <f t="shared" si="1013"/>
        <v>2004</v>
      </c>
      <c r="R3605">
        <f t="shared" si="1014"/>
        <v>8</v>
      </c>
      <c r="S3605">
        <f t="shared" si="1015"/>
        <v>20</v>
      </c>
      <c r="T3605" s="5">
        <f t="shared" si="1016"/>
        <v>36757</v>
      </c>
      <c r="U3605" s="7">
        <f t="shared" si="1017"/>
        <v>2004</v>
      </c>
      <c r="V3605" s="7">
        <f t="shared" si="1018"/>
        <v>8</v>
      </c>
      <c r="W3605" s="7">
        <f t="shared" si="1019"/>
        <v>20</v>
      </c>
      <c r="X3605" s="7" t="str">
        <f t="shared" si="1020"/>
        <v>04</v>
      </c>
      <c r="Y3605" t="str">
        <f t="shared" si="1021"/>
        <v>It's Easier for a Camel</v>
      </c>
      <c r="Z3605" t="str">
        <f t="shared" si="1022"/>
        <v>It's Easier for a Camel</v>
      </c>
      <c r="AA3605" t="str">
        <f t="shared" si="1023"/>
        <v>it'seas04amel</v>
      </c>
      <c r="AB3605" t="s">
        <v>3857</v>
      </c>
      <c r="AC3605">
        <f t="shared" si="1024"/>
        <v>1</v>
      </c>
      <c r="AD3605" t="str">
        <f t="shared" si="1025"/>
        <v>ilestpl03u</v>
      </c>
    </row>
    <row r="3606" spans="1:30">
      <c r="A3606">
        <v>7458</v>
      </c>
      <c r="B3606">
        <f t="shared" si="1008"/>
        <v>0</v>
      </c>
      <c r="C3606" s="8" t="s">
        <v>9633</v>
      </c>
      <c r="D3606" t="s">
        <v>14527</v>
      </c>
      <c r="E3606" s="2">
        <v>6363628</v>
      </c>
      <c r="F3606">
        <f t="shared" si="1009"/>
        <v>0</v>
      </c>
      <c r="G3606" s="6">
        <f t="shared" si="1010"/>
        <v>6363628</v>
      </c>
      <c r="H3606" s="6">
        <v>6363628</v>
      </c>
      <c r="I3606">
        <v>757</v>
      </c>
      <c r="J3606" s="2">
        <v>2013406</v>
      </c>
      <c r="K3606">
        <v>742</v>
      </c>
      <c r="L3606" s="1">
        <v>38997</v>
      </c>
      <c r="M3606">
        <f t="shared" si="1011"/>
        <v>0</v>
      </c>
      <c r="N3606">
        <f t="shared" si="1012"/>
        <v>0</v>
      </c>
      <c r="Q3606">
        <f t="shared" si="1013"/>
        <v>2010</v>
      </c>
      <c r="R3606">
        <f t="shared" si="1014"/>
        <v>10</v>
      </c>
      <c r="S3606">
        <f t="shared" si="1015"/>
        <v>8</v>
      </c>
      <c r="T3606" s="5">
        <f t="shared" si="1016"/>
        <v>38997</v>
      </c>
      <c r="U3606" s="7">
        <f t="shared" si="1017"/>
        <v>2010</v>
      </c>
      <c r="V3606" s="7">
        <f t="shared" si="1018"/>
        <v>10</v>
      </c>
      <c r="W3606" s="7">
        <f t="shared" si="1019"/>
        <v>8</v>
      </c>
      <c r="X3606" s="7" t="str">
        <f t="shared" si="1020"/>
        <v>10</v>
      </c>
      <c r="Y3606" t="str">
        <f t="shared" si="1021"/>
        <v>It's Kind of a Funny Story</v>
      </c>
      <c r="Z3606" t="str">
        <f t="shared" si="1022"/>
        <v>It's Kind of a Funny Story</v>
      </c>
      <c r="AA3606" t="str">
        <f t="shared" si="1023"/>
        <v>it'skin10tory</v>
      </c>
      <c r="AC3606">
        <f t="shared" si="1024"/>
        <v>0</v>
      </c>
      <c r="AD3606" t="str">
        <f t="shared" si="1025"/>
        <v>it'skin10tory</v>
      </c>
    </row>
    <row r="3607" spans="1:30">
      <c r="A3607">
        <v>7461</v>
      </c>
      <c r="B3607">
        <f t="shared" si="1008"/>
        <v>0</v>
      </c>
      <c r="C3607" s="8" t="s">
        <v>9634</v>
      </c>
      <c r="D3607" t="s">
        <v>13798</v>
      </c>
      <c r="E3607" s="2">
        <v>9730</v>
      </c>
      <c r="F3607">
        <f t="shared" si="1009"/>
        <v>0</v>
      </c>
      <c r="G3607" s="6">
        <f t="shared" si="1010"/>
        <v>9730</v>
      </c>
      <c r="H3607" s="6">
        <v>9730</v>
      </c>
      <c r="I3607">
        <v>2</v>
      </c>
      <c r="J3607" s="2">
        <v>4718</v>
      </c>
      <c r="K3607">
        <v>2</v>
      </c>
      <c r="L3607" s="1">
        <v>35252</v>
      </c>
      <c r="M3607">
        <f t="shared" si="1011"/>
        <v>0</v>
      </c>
      <c r="N3607">
        <f t="shared" si="1012"/>
        <v>0</v>
      </c>
      <c r="Q3607">
        <f t="shared" si="1013"/>
        <v>2000</v>
      </c>
      <c r="R3607">
        <f t="shared" si="1014"/>
        <v>7</v>
      </c>
      <c r="S3607">
        <f t="shared" si="1015"/>
        <v>7</v>
      </c>
      <c r="T3607" s="5">
        <f t="shared" si="1016"/>
        <v>35252</v>
      </c>
      <c r="U3607" s="7">
        <f t="shared" si="1017"/>
        <v>2000</v>
      </c>
      <c r="V3607" s="7">
        <f t="shared" si="1018"/>
        <v>7</v>
      </c>
      <c r="W3607" s="7">
        <f t="shared" si="1019"/>
        <v>7</v>
      </c>
      <c r="X3607" s="7" t="str">
        <f t="shared" si="1020"/>
        <v>00</v>
      </c>
      <c r="Y3607" t="str">
        <f t="shared" si="1021"/>
        <v>It's the Rage</v>
      </c>
      <c r="Z3607" t="str">
        <f t="shared" si="1022"/>
        <v>It's the Rage</v>
      </c>
      <c r="AA3607" t="str">
        <f t="shared" si="1023"/>
        <v>it'sthe00rage</v>
      </c>
      <c r="AB3607" t="s">
        <v>14619</v>
      </c>
      <c r="AC3607">
        <f t="shared" si="1024"/>
        <v>1</v>
      </c>
      <c r="AD3607" t="str">
        <f t="shared" si="1025"/>
        <v>allther99rage</v>
      </c>
    </row>
    <row r="3608" spans="1:30">
      <c r="A3608">
        <v>7463</v>
      </c>
      <c r="B3608">
        <f t="shared" si="1008"/>
        <v>0</v>
      </c>
      <c r="C3608" s="8" t="s">
        <v>9817</v>
      </c>
      <c r="D3608" t="s">
        <v>14253</v>
      </c>
      <c r="E3608" s="2">
        <v>4544753</v>
      </c>
      <c r="F3608">
        <f t="shared" si="1009"/>
        <v>0</v>
      </c>
      <c r="G3608" s="6">
        <f t="shared" si="1010"/>
        <v>4544753</v>
      </c>
      <c r="H3608" s="6">
        <v>4544753</v>
      </c>
      <c r="I3608">
        <v>99</v>
      </c>
      <c r="J3608" s="2">
        <v>66047</v>
      </c>
      <c r="K3608">
        <v>3</v>
      </c>
      <c r="L3608" s="1">
        <v>35812</v>
      </c>
      <c r="M3608">
        <f t="shared" si="1011"/>
        <v>0</v>
      </c>
      <c r="N3608">
        <f t="shared" si="1012"/>
        <v>0</v>
      </c>
      <c r="Q3608">
        <f t="shared" si="1013"/>
        <v>2002</v>
      </c>
      <c r="R3608">
        <f t="shared" si="1014"/>
        <v>1</v>
      </c>
      <c r="S3608">
        <f t="shared" si="1015"/>
        <v>18</v>
      </c>
      <c r="T3608" s="5">
        <f t="shared" si="1016"/>
        <v>35812</v>
      </c>
      <c r="U3608" s="7">
        <f t="shared" si="1017"/>
        <v>2002</v>
      </c>
      <c r="V3608" s="7">
        <f t="shared" si="1018"/>
        <v>1</v>
      </c>
      <c r="W3608" s="7">
        <f t="shared" si="1019"/>
        <v>18</v>
      </c>
      <c r="X3608" s="7" t="str">
        <f t="shared" si="1020"/>
        <v>02</v>
      </c>
      <c r="Y3608" t="str">
        <f t="shared" si="1021"/>
        <v>Italian for Beginners</v>
      </c>
      <c r="Z3608" t="str">
        <f t="shared" si="1022"/>
        <v>Italian for Beginners</v>
      </c>
      <c r="AA3608" t="str">
        <f t="shared" si="1023"/>
        <v>italian02ners</v>
      </c>
      <c r="AB3608" t="s">
        <v>4164</v>
      </c>
      <c r="AC3608">
        <f t="shared" si="1024"/>
        <v>1</v>
      </c>
      <c r="AD3608" t="str">
        <f t="shared" si="1025"/>
        <v>italien00dere</v>
      </c>
    </row>
    <row r="3609" spans="1:30">
      <c r="A3609">
        <v>7465</v>
      </c>
      <c r="B3609">
        <f t="shared" si="1008"/>
        <v>0</v>
      </c>
      <c r="C3609" s="8" t="s">
        <v>9819</v>
      </c>
      <c r="D3609" t="s">
        <v>9820</v>
      </c>
      <c r="E3609" s="2">
        <v>18445</v>
      </c>
      <c r="F3609">
        <f t="shared" si="1009"/>
        <v>0</v>
      </c>
      <c r="G3609" s="6">
        <f t="shared" si="1010"/>
        <v>18445</v>
      </c>
      <c r="H3609" s="6">
        <v>18445</v>
      </c>
      <c r="I3609">
        <v>2</v>
      </c>
      <c r="J3609" s="2">
        <v>11505</v>
      </c>
      <c r="K3609">
        <v>1</v>
      </c>
      <c r="L3609" s="1">
        <v>37891</v>
      </c>
      <c r="M3609">
        <f t="shared" si="1011"/>
        <v>0</v>
      </c>
      <c r="N3609">
        <f t="shared" si="1012"/>
        <v>0</v>
      </c>
      <c r="Q3609">
        <f t="shared" si="1013"/>
        <v>2007</v>
      </c>
      <c r="R3609">
        <f t="shared" si="1014"/>
        <v>9</v>
      </c>
      <c r="S3609">
        <f t="shared" si="1015"/>
        <v>28</v>
      </c>
      <c r="T3609" s="5">
        <f t="shared" si="1016"/>
        <v>37891</v>
      </c>
      <c r="U3609" s="7">
        <f t="shared" si="1017"/>
        <v>2007</v>
      </c>
      <c r="V3609" s="7">
        <f t="shared" si="1018"/>
        <v>9</v>
      </c>
      <c r="W3609" s="7">
        <f t="shared" si="1019"/>
        <v>28</v>
      </c>
      <c r="X3609" s="7" t="str">
        <f t="shared" si="1020"/>
        <v>07</v>
      </c>
      <c r="Y3609" t="str">
        <f t="shared" si="1021"/>
        <v>Itty Bitty Titty Committee</v>
      </c>
      <c r="Z3609" t="str">
        <f t="shared" si="1022"/>
        <v>Itty Bitty Titty Committee</v>
      </c>
      <c r="AA3609" t="str">
        <f t="shared" si="1023"/>
        <v>ittybit07ttee</v>
      </c>
      <c r="AC3609">
        <f t="shared" si="1024"/>
        <v>0</v>
      </c>
      <c r="AD3609" t="str">
        <f t="shared" si="1025"/>
        <v>ittybit07ttee</v>
      </c>
    </row>
    <row r="3610" spans="1:30">
      <c r="A3610">
        <v>7466</v>
      </c>
      <c r="B3610">
        <f t="shared" si="1008"/>
        <v>0</v>
      </c>
      <c r="C3610" s="8" t="s">
        <v>9821</v>
      </c>
      <c r="D3610" t="s">
        <v>13752</v>
      </c>
      <c r="E3610" s="2">
        <v>47027</v>
      </c>
      <c r="F3610">
        <f t="shared" si="1009"/>
        <v>0</v>
      </c>
      <c r="G3610" s="6">
        <f t="shared" si="1010"/>
        <v>47027</v>
      </c>
      <c r="H3610" s="6">
        <v>47027</v>
      </c>
      <c r="I3610">
        <v>2</v>
      </c>
      <c r="J3610" s="2">
        <v>9121</v>
      </c>
      <c r="K3610">
        <v>2</v>
      </c>
      <c r="L3610" s="1">
        <v>35952</v>
      </c>
      <c r="M3610">
        <f t="shared" si="1011"/>
        <v>0</v>
      </c>
      <c r="N3610">
        <f t="shared" si="1012"/>
        <v>0</v>
      </c>
      <c r="Q3610">
        <f t="shared" si="1013"/>
        <v>2002</v>
      </c>
      <c r="R3610">
        <f t="shared" si="1014"/>
        <v>6</v>
      </c>
      <c r="S3610">
        <f t="shared" si="1015"/>
        <v>7</v>
      </c>
      <c r="T3610" s="5">
        <f t="shared" si="1016"/>
        <v>35952</v>
      </c>
      <c r="U3610" s="7">
        <f t="shared" si="1017"/>
        <v>2002</v>
      </c>
      <c r="V3610" s="7">
        <f t="shared" si="1018"/>
        <v>6</v>
      </c>
      <c r="W3610" s="7">
        <f t="shared" si="1019"/>
        <v>7</v>
      </c>
      <c r="X3610" s="7" t="str">
        <f t="shared" si="1020"/>
        <v>02</v>
      </c>
      <c r="Y3610" t="str">
        <f t="shared" si="1021"/>
        <v>Ivans XTC</v>
      </c>
      <c r="Z3610" t="str">
        <f t="shared" si="1022"/>
        <v>Ivans XTC</v>
      </c>
      <c r="AA3610" t="str">
        <f t="shared" si="1023"/>
        <v>ivansxt02sxtc</v>
      </c>
      <c r="AB3610" t="s">
        <v>4165</v>
      </c>
      <c r="AC3610">
        <f t="shared" si="1024"/>
        <v>1</v>
      </c>
      <c r="AD3610" t="str">
        <f t="shared" si="1025"/>
        <v>ivansxt00sxtc</v>
      </c>
    </row>
    <row r="3611" spans="1:30">
      <c r="A3611">
        <v>7467</v>
      </c>
      <c r="B3611">
        <f t="shared" si="1008"/>
        <v>0</v>
      </c>
      <c r="C3611" s="8" t="s">
        <v>9822</v>
      </c>
      <c r="D3611" t="s">
        <v>14309</v>
      </c>
      <c r="E3611" s="2">
        <v>106771</v>
      </c>
      <c r="F3611">
        <f t="shared" si="1009"/>
        <v>0</v>
      </c>
      <c r="G3611" s="6">
        <f t="shared" si="1010"/>
        <v>106771</v>
      </c>
      <c r="H3611" s="6">
        <v>106771</v>
      </c>
      <c r="I3611">
        <v>12</v>
      </c>
      <c r="J3611" s="2">
        <v>17857</v>
      </c>
      <c r="K3611">
        <v>2</v>
      </c>
      <c r="L3611" s="1">
        <v>40341</v>
      </c>
      <c r="M3611">
        <f t="shared" si="1011"/>
        <v>0</v>
      </c>
      <c r="N3611">
        <f t="shared" si="1012"/>
        <v>0</v>
      </c>
      <c r="Q3611">
        <f t="shared" si="1013"/>
        <v>2014</v>
      </c>
      <c r="R3611">
        <f t="shared" si="1014"/>
        <v>6</v>
      </c>
      <c r="S3611">
        <f t="shared" si="1015"/>
        <v>13</v>
      </c>
      <c r="T3611" s="5">
        <f t="shared" si="1016"/>
        <v>40341</v>
      </c>
      <c r="U3611" s="7">
        <f t="shared" si="1017"/>
        <v>2014</v>
      </c>
      <c r="V3611" s="7">
        <f t="shared" si="1018"/>
        <v>6</v>
      </c>
      <c r="W3611" s="7">
        <f t="shared" si="1019"/>
        <v>13</v>
      </c>
      <c r="X3611" s="7" t="str">
        <f t="shared" si="1020"/>
        <v>14</v>
      </c>
      <c r="Y3611" t="str">
        <f t="shared" si="1021"/>
        <v>Ivory Tower</v>
      </c>
      <c r="Z3611" t="str">
        <f t="shared" si="1022"/>
        <v>Ivory Tower</v>
      </c>
      <c r="AA3611" t="str">
        <f t="shared" si="1023"/>
        <v>ivoryto14ower</v>
      </c>
      <c r="AC3611">
        <f t="shared" si="1024"/>
        <v>0</v>
      </c>
      <c r="AD3611" t="str">
        <f t="shared" si="1025"/>
        <v>ivoryto14ower</v>
      </c>
    </row>
    <row r="3612" spans="1:30">
      <c r="A3612">
        <v>7469</v>
      </c>
      <c r="B3612">
        <f t="shared" si="1008"/>
        <v>0</v>
      </c>
      <c r="C3612" s="8" t="s">
        <v>9823</v>
      </c>
      <c r="D3612" t="s">
        <v>14317</v>
      </c>
      <c r="E3612" s="2">
        <v>37306030</v>
      </c>
      <c r="F3612">
        <f t="shared" si="1009"/>
        <v>0</v>
      </c>
      <c r="G3612" s="6">
        <f t="shared" si="1010"/>
        <v>37306030</v>
      </c>
      <c r="H3612" s="6">
        <v>37306030</v>
      </c>
      <c r="I3612" s="3">
        <v>1985</v>
      </c>
      <c r="J3612" s="2">
        <v>11217324</v>
      </c>
      <c r="K3612" s="3">
        <v>1910</v>
      </c>
      <c r="L3612" s="1">
        <v>39394</v>
      </c>
      <c r="M3612">
        <f t="shared" si="1011"/>
        <v>0</v>
      </c>
      <c r="N3612">
        <f t="shared" si="1012"/>
        <v>0</v>
      </c>
      <c r="Q3612">
        <f t="shared" si="1013"/>
        <v>2011</v>
      </c>
      <c r="R3612">
        <f t="shared" si="1014"/>
        <v>11</v>
      </c>
      <c r="S3612">
        <f t="shared" si="1015"/>
        <v>9</v>
      </c>
      <c r="T3612" s="5">
        <f t="shared" si="1016"/>
        <v>39394</v>
      </c>
      <c r="U3612" s="7">
        <f t="shared" si="1017"/>
        <v>2011</v>
      </c>
      <c r="V3612" s="7">
        <f t="shared" si="1018"/>
        <v>11</v>
      </c>
      <c r="W3612" s="7">
        <f t="shared" si="1019"/>
        <v>9</v>
      </c>
      <c r="X3612" s="7" t="str">
        <f t="shared" si="1020"/>
        <v>11</v>
      </c>
      <c r="Y3612" t="str">
        <f t="shared" si="1021"/>
        <v>J. Edgar</v>
      </c>
      <c r="Z3612" t="str">
        <f t="shared" si="1022"/>
        <v>J. Edgar</v>
      </c>
      <c r="AA3612" t="str">
        <f t="shared" si="1023"/>
        <v>j.edgar11dgar</v>
      </c>
      <c r="AC3612">
        <f t="shared" si="1024"/>
        <v>0</v>
      </c>
      <c r="AD3612" t="str">
        <f t="shared" si="1025"/>
        <v>j.edgar11dgar</v>
      </c>
    </row>
    <row r="3613" spans="1:30">
      <c r="A3613">
        <v>7470</v>
      </c>
      <c r="B3613">
        <f t="shared" si="1008"/>
        <v>0</v>
      </c>
      <c r="C3613" s="8" t="s">
        <v>10047</v>
      </c>
      <c r="D3613" t="s">
        <v>14165</v>
      </c>
      <c r="E3613" s="2">
        <v>650000</v>
      </c>
      <c r="F3613">
        <f t="shared" si="1009"/>
        <v>0</v>
      </c>
      <c r="G3613" s="6">
        <f t="shared" si="1010"/>
        <v>650000</v>
      </c>
      <c r="H3613" s="6">
        <v>650000</v>
      </c>
      <c r="I3613">
        <v>73</v>
      </c>
      <c r="J3613" s="2">
        <v>210000</v>
      </c>
      <c r="K3613">
        <v>66</v>
      </c>
      <c r="L3613" s="1">
        <v>37548</v>
      </c>
      <c r="M3613">
        <f t="shared" si="1011"/>
        <v>0</v>
      </c>
      <c r="N3613">
        <f t="shared" si="1012"/>
        <v>0</v>
      </c>
      <c r="Q3613">
        <f t="shared" si="1013"/>
        <v>2006</v>
      </c>
      <c r="R3613">
        <f t="shared" si="1014"/>
        <v>10</v>
      </c>
      <c r="S3613">
        <f t="shared" si="1015"/>
        <v>20</v>
      </c>
      <c r="T3613" s="5">
        <f t="shared" si="1016"/>
        <v>37548</v>
      </c>
      <c r="U3613" s="7">
        <f t="shared" si="1017"/>
        <v>2006</v>
      </c>
      <c r="V3613" s="7">
        <f t="shared" si="1018"/>
        <v>10</v>
      </c>
      <c r="W3613" s="7">
        <f t="shared" si="1019"/>
        <v>20</v>
      </c>
      <c r="X3613" s="7" t="str">
        <f t="shared" si="1020"/>
        <v>06</v>
      </c>
      <c r="Y3613" t="str">
        <f t="shared" si="1021"/>
        <v>Jaan-E-Mann</v>
      </c>
      <c r="Z3613" t="str">
        <f t="shared" si="1022"/>
        <v>Jaan-E-Mann</v>
      </c>
      <c r="AA3613" t="str">
        <f t="shared" si="1023"/>
        <v>jaan-e-06mann</v>
      </c>
      <c r="AB3613" t="s">
        <v>3100</v>
      </c>
      <c r="AC3613">
        <f t="shared" si="1024"/>
        <v>1</v>
      </c>
      <c r="AD3613" t="str">
        <f t="shared" si="1025"/>
        <v>jaan-e-06gain</v>
      </c>
    </row>
    <row r="3614" spans="1:30">
      <c r="A3614">
        <v>7471</v>
      </c>
      <c r="B3614">
        <f t="shared" si="1008"/>
        <v>0</v>
      </c>
      <c r="C3614" s="8" t="s">
        <v>10048</v>
      </c>
      <c r="D3614" t="s">
        <v>14238</v>
      </c>
      <c r="E3614" s="2">
        <v>604037</v>
      </c>
      <c r="F3614">
        <f t="shared" si="1009"/>
        <v>0</v>
      </c>
      <c r="G3614" s="6">
        <f t="shared" si="1010"/>
        <v>604037</v>
      </c>
      <c r="H3614" s="6">
        <v>604037</v>
      </c>
      <c r="I3614">
        <v>40</v>
      </c>
      <c r="J3614" s="2">
        <v>205203</v>
      </c>
      <c r="K3614">
        <v>33</v>
      </c>
      <c r="L3614" s="1">
        <v>38171</v>
      </c>
      <c r="M3614">
        <f t="shared" si="1011"/>
        <v>0</v>
      </c>
      <c r="N3614">
        <f t="shared" si="1012"/>
        <v>0</v>
      </c>
      <c r="Q3614">
        <f t="shared" si="1013"/>
        <v>2008</v>
      </c>
      <c r="R3614">
        <f t="shared" si="1014"/>
        <v>7</v>
      </c>
      <c r="S3614">
        <f t="shared" si="1015"/>
        <v>4</v>
      </c>
      <c r="T3614" s="5">
        <f t="shared" si="1016"/>
        <v>38171</v>
      </c>
      <c r="U3614" s="7">
        <f t="shared" si="1017"/>
        <v>2008</v>
      </c>
      <c r="V3614" s="7">
        <f t="shared" si="1018"/>
        <v>7</v>
      </c>
      <c r="W3614" s="7">
        <f t="shared" si="1019"/>
        <v>4</v>
      </c>
      <c r="X3614" s="7" t="str">
        <f t="shared" si="1020"/>
        <v>08</v>
      </c>
      <c r="Y3614" t="str">
        <f t="shared" si="1021"/>
        <v>Jaane Tu Ya Jaane Na</v>
      </c>
      <c r="Z3614" t="str">
        <f t="shared" si="1022"/>
        <v>Jaane Tu Ya Jaane Na</v>
      </c>
      <c r="AA3614" t="str">
        <f t="shared" si="1023"/>
        <v>jaanetu08nena</v>
      </c>
      <c r="AC3614">
        <f t="shared" si="1024"/>
        <v>0</v>
      </c>
      <c r="AD3614" t="str">
        <f t="shared" si="1025"/>
        <v>jaanetu08nena</v>
      </c>
    </row>
    <row r="3615" spans="1:30">
      <c r="A3615">
        <v>7472</v>
      </c>
      <c r="B3615">
        <f t="shared" si="1008"/>
        <v>0</v>
      </c>
      <c r="C3615" s="8" t="s">
        <v>9852</v>
      </c>
      <c r="D3615" t="s">
        <v>13978</v>
      </c>
      <c r="E3615" s="2">
        <v>3047539</v>
      </c>
      <c r="F3615">
        <f t="shared" si="1009"/>
        <v>0</v>
      </c>
      <c r="G3615" s="6">
        <f t="shared" si="1010"/>
        <v>3047539</v>
      </c>
      <c r="H3615" s="6">
        <v>3047539</v>
      </c>
      <c r="I3615">
        <v>164</v>
      </c>
      <c r="J3615" s="2">
        <v>1283585</v>
      </c>
      <c r="K3615">
        <v>161</v>
      </c>
      <c r="L3615" s="1">
        <v>39764</v>
      </c>
      <c r="M3615">
        <f t="shared" si="1011"/>
        <v>0</v>
      </c>
      <c r="N3615">
        <f t="shared" si="1012"/>
        <v>0</v>
      </c>
      <c r="Q3615">
        <f t="shared" si="1013"/>
        <v>2012</v>
      </c>
      <c r="R3615">
        <f t="shared" si="1014"/>
        <v>11</v>
      </c>
      <c r="S3615">
        <f t="shared" si="1015"/>
        <v>13</v>
      </c>
      <c r="T3615" s="5">
        <f t="shared" si="1016"/>
        <v>39764</v>
      </c>
      <c r="U3615" s="7">
        <f t="shared" si="1017"/>
        <v>2012</v>
      </c>
      <c r="V3615" s="7">
        <f t="shared" si="1018"/>
        <v>11</v>
      </c>
      <c r="W3615" s="7">
        <f t="shared" si="1019"/>
        <v>13</v>
      </c>
      <c r="X3615" s="7" t="str">
        <f t="shared" si="1020"/>
        <v>12</v>
      </c>
      <c r="Y3615" t="str">
        <f t="shared" si="1021"/>
        <v>Jab Tak Hai Jaan</v>
      </c>
      <c r="Z3615" t="str">
        <f t="shared" si="1022"/>
        <v>Jab Tak Hai Jaan</v>
      </c>
      <c r="AA3615" t="str">
        <f t="shared" si="1023"/>
        <v>jabtakh12jaan</v>
      </c>
      <c r="AC3615">
        <f t="shared" si="1024"/>
        <v>0</v>
      </c>
      <c r="AD3615" t="str">
        <f t="shared" si="1025"/>
        <v>jabtakh12jaan</v>
      </c>
    </row>
    <row r="3616" spans="1:30">
      <c r="A3616">
        <v>7475</v>
      </c>
      <c r="B3616">
        <f t="shared" si="1008"/>
        <v>0</v>
      </c>
      <c r="C3616" s="8" t="s">
        <v>9853</v>
      </c>
      <c r="D3616" t="s">
        <v>13947</v>
      </c>
      <c r="E3616" s="2">
        <v>1142</v>
      </c>
      <c r="F3616">
        <f t="shared" si="1009"/>
        <v>0</v>
      </c>
      <c r="G3616" s="6">
        <f t="shared" si="1010"/>
        <v>1142</v>
      </c>
      <c r="H3616" s="6">
        <v>1142</v>
      </c>
      <c r="I3616">
        <v>2</v>
      </c>
      <c r="J3616" s="2">
        <v>294</v>
      </c>
      <c r="K3616">
        <v>2</v>
      </c>
      <c r="L3616" s="1">
        <v>39753</v>
      </c>
      <c r="M3616">
        <f t="shared" si="1011"/>
        <v>0</v>
      </c>
      <c r="N3616">
        <f t="shared" si="1012"/>
        <v>0</v>
      </c>
      <c r="Q3616">
        <f t="shared" si="1013"/>
        <v>2012</v>
      </c>
      <c r="R3616">
        <f t="shared" si="1014"/>
        <v>11</v>
      </c>
      <c r="S3616">
        <f t="shared" si="1015"/>
        <v>2</v>
      </c>
      <c r="T3616" s="5">
        <f t="shared" si="1016"/>
        <v>39753</v>
      </c>
      <c r="U3616" s="7">
        <f t="shared" si="1017"/>
        <v>2012</v>
      </c>
      <c r="V3616" s="7">
        <f t="shared" si="1018"/>
        <v>11</v>
      </c>
      <c r="W3616" s="7">
        <f t="shared" si="1019"/>
        <v>2</v>
      </c>
      <c r="X3616" s="7" t="str">
        <f t="shared" si="1020"/>
        <v>12</v>
      </c>
      <c r="Y3616" t="str">
        <f t="shared" si="1021"/>
        <v>Jack and Diane</v>
      </c>
      <c r="Z3616" t="str">
        <f t="shared" si="1022"/>
        <v>Jack and Diane</v>
      </c>
      <c r="AA3616" t="str">
        <f t="shared" si="1023"/>
        <v>jackand12iane</v>
      </c>
      <c r="AB3616" t="s">
        <v>1543</v>
      </c>
      <c r="AC3616">
        <f t="shared" si="1024"/>
        <v>1</v>
      </c>
      <c r="AD3616" t="str">
        <f t="shared" si="1025"/>
        <v>jack&amp;di00iane</v>
      </c>
    </row>
    <row r="3617" spans="1:30">
      <c r="A3617">
        <v>7476</v>
      </c>
      <c r="B3617">
        <f t="shared" si="1008"/>
        <v>0</v>
      </c>
      <c r="C3617" s="8" t="s">
        <v>10051</v>
      </c>
      <c r="D3617" t="s">
        <v>14503</v>
      </c>
      <c r="E3617" s="2">
        <v>74158157</v>
      </c>
      <c r="F3617">
        <f t="shared" si="1009"/>
        <v>0</v>
      </c>
      <c r="G3617" s="6">
        <f t="shared" si="1010"/>
        <v>74158157</v>
      </c>
      <c r="H3617" s="6">
        <v>74158157</v>
      </c>
      <c r="I3617" s="3">
        <v>3438</v>
      </c>
      <c r="J3617" s="2">
        <v>25003575</v>
      </c>
      <c r="K3617" s="3">
        <v>3438</v>
      </c>
      <c r="L3617" s="1">
        <v>39396</v>
      </c>
      <c r="M3617">
        <f t="shared" si="1011"/>
        <v>0</v>
      </c>
      <c r="N3617">
        <f t="shared" si="1012"/>
        <v>0</v>
      </c>
      <c r="Q3617">
        <f t="shared" si="1013"/>
        <v>2011</v>
      </c>
      <c r="R3617">
        <f t="shared" si="1014"/>
        <v>11</v>
      </c>
      <c r="S3617">
        <f t="shared" si="1015"/>
        <v>11</v>
      </c>
      <c r="T3617" s="5">
        <f t="shared" si="1016"/>
        <v>39396</v>
      </c>
      <c r="U3617" s="7">
        <f t="shared" si="1017"/>
        <v>2011</v>
      </c>
      <c r="V3617" s="7">
        <f t="shared" si="1018"/>
        <v>11</v>
      </c>
      <c r="W3617" s="7">
        <f t="shared" si="1019"/>
        <v>11</v>
      </c>
      <c r="X3617" s="7" t="str">
        <f t="shared" si="1020"/>
        <v>11</v>
      </c>
      <c r="Y3617" t="str">
        <f t="shared" si="1021"/>
        <v>Jack and Jill</v>
      </c>
      <c r="Z3617" t="str">
        <f t="shared" si="1022"/>
        <v>Jack and Jill</v>
      </c>
      <c r="AA3617" t="str">
        <f t="shared" si="1023"/>
        <v>jackand11jill</v>
      </c>
      <c r="AB3617" t="s">
        <v>1662</v>
      </c>
      <c r="AC3617">
        <f t="shared" si="1024"/>
        <v>1</v>
      </c>
      <c r="AD3617" t="str">
        <f t="shared" si="1025"/>
        <v>jackand11illi</v>
      </c>
    </row>
    <row r="3618" spans="1:30">
      <c r="A3618">
        <v>7478</v>
      </c>
      <c r="B3618">
        <f t="shared" si="1008"/>
        <v>0</v>
      </c>
      <c r="C3618" s="8" t="s">
        <v>10055</v>
      </c>
      <c r="D3618" t="s">
        <v>13000</v>
      </c>
      <c r="F3618">
        <f t="shared" si="1009"/>
        <v>0</v>
      </c>
      <c r="G3618" s="6" t="str">
        <f t="shared" si="1010"/>
        <v/>
      </c>
      <c r="H3618" s="6" t="s">
        <v>217</v>
      </c>
      <c r="L3618" s="1">
        <v>40444</v>
      </c>
      <c r="M3618">
        <f t="shared" si="1011"/>
        <v>0</v>
      </c>
      <c r="N3618">
        <f t="shared" si="1012"/>
        <v>0</v>
      </c>
      <c r="Q3618">
        <f t="shared" si="1013"/>
        <v>2014</v>
      </c>
      <c r="R3618">
        <f t="shared" si="1014"/>
        <v>9</v>
      </c>
      <c r="S3618">
        <f t="shared" si="1015"/>
        <v>24</v>
      </c>
      <c r="T3618" s="5">
        <f t="shared" si="1016"/>
        <v>40444</v>
      </c>
      <c r="U3618" s="7">
        <f t="shared" si="1017"/>
        <v>2014</v>
      </c>
      <c r="V3618" s="7">
        <f t="shared" si="1018"/>
        <v>9</v>
      </c>
      <c r="W3618" s="7">
        <f t="shared" si="1019"/>
        <v>24</v>
      </c>
      <c r="X3618" s="7" t="str">
        <f t="shared" si="1020"/>
        <v>14</v>
      </c>
      <c r="Y3618" t="str">
        <f t="shared" si="1021"/>
        <v>Jack and the Cuckoo-Clock Heart</v>
      </c>
      <c r="Z3618" t="str">
        <f t="shared" si="1022"/>
        <v>Jack and the Cuckoo-Clock Heart</v>
      </c>
      <c r="AA3618" t="str">
        <f t="shared" si="1023"/>
        <v>jackand14eart</v>
      </c>
      <c r="AB3618" t="s">
        <v>792</v>
      </c>
      <c r="AC3618">
        <f t="shared" si="1024"/>
        <v>1</v>
      </c>
      <c r="AD3618" t="str">
        <f t="shared" si="1025"/>
        <v>jacketl13oeur</v>
      </c>
    </row>
    <row r="3619" spans="1:30">
      <c r="A3619">
        <v>7480</v>
      </c>
      <c r="B3619">
        <f t="shared" si="1008"/>
        <v>0</v>
      </c>
      <c r="C3619" s="8" t="s">
        <v>10056</v>
      </c>
      <c r="D3619" t="s">
        <v>12921</v>
      </c>
      <c r="E3619" s="2">
        <v>541992</v>
      </c>
      <c r="F3619">
        <f t="shared" si="1009"/>
        <v>0</v>
      </c>
      <c r="G3619" s="6">
        <f t="shared" si="1010"/>
        <v>541992</v>
      </c>
      <c r="H3619" s="6">
        <v>541992</v>
      </c>
      <c r="I3619">
        <v>90</v>
      </c>
      <c r="J3619" s="2">
        <v>28916</v>
      </c>
      <c r="K3619">
        <v>4</v>
      </c>
      <c r="L3619" s="1">
        <v>38976</v>
      </c>
      <c r="M3619">
        <f t="shared" si="1011"/>
        <v>0</v>
      </c>
      <c r="N3619">
        <f t="shared" si="1012"/>
        <v>0</v>
      </c>
      <c r="Q3619">
        <f t="shared" si="1013"/>
        <v>2010</v>
      </c>
      <c r="R3619">
        <f t="shared" si="1014"/>
        <v>9</v>
      </c>
      <c r="S3619">
        <f t="shared" si="1015"/>
        <v>17</v>
      </c>
      <c r="T3619" s="5">
        <f t="shared" si="1016"/>
        <v>38976</v>
      </c>
      <c r="U3619" s="7">
        <f t="shared" si="1017"/>
        <v>2010</v>
      </c>
      <c r="V3619" s="7">
        <f t="shared" si="1018"/>
        <v>9</v>
      </c>
      <c r="W3619" s="7">
        <f t="shared" si="1019"/>
        <v>17</v>
      </c>
      <c r="X3619" s="7" t="str">
        <f t="shared" si="1020"/>
        <v>10</v>
      </c>
      <c r="Y3619" t="str">
        <f t="shared" si="1021"/>
        <v>Jack Goes Boating</v>
      </c>
      <c r="Z3619" t="str">
        <f t="shared" si="1022"/>
        <v>Jack Goes Boating</v>
      </c>
      <c r="AA3619" t="str">
        <f t="shared" si="1023"/>
        <v>jackgoe10ting</v>
      </c>
      <c r="AC3619">
        <f t="shared" si="1024"/>
        <v>0</v>
      </c>
      <c r="AD3619" t="str">
        <f t="shared" si="1025"/>
        <v>jackgoe10ting</v>
      </c>
    </row>
    <row r="3620" spans="1:30">
      <c r="A3620">
        <v>7481</v>
      </c>
      <c r="B3620">
        <f t="shared" si="1008"/>
        <v>0</v>
      </c>
      <c r="C3620" s="8" t="s">
        <v>10057</v>
      </c>
      <c r="D3620" t="s">
        <v>9869</v>
      </c>
      <c r="E3620" s="2">
        <v>79974</v>
      </c>
      <c r="F3620">
        <f t="shared" si="1009"/>
        <v>0</v>
      </c>
      <c r="G3620" s="6">
        <f t="shared" si="1010"/>
        <v>79974</v>
      </c>
      <c r="H3620" s="6">
        <v>79974</v>
      </c>
      <c r="I3620">
        <v>31</v>
      </c>
      <c r="J3620" s="2">
        <v>41704</v>
      </c>
      <c r="K3620">
        <v>31</v>
      </c>
      <c r="L3620" s="1">
        <v>36575</v>
      </c>
      <c r="M3620">
        <f t="shared" si="1011"/>
        <v>0</v>
      </c>
      <c r="N3620">
        <f t="shared" si="1012"/>
        <v>0</v>
      </c>
      <c r="Q3620">
        <f t="shared" si="1013"/>
        <v>2004</v>
      </c>
      <c r="R3620">
        <f t="shared" si="1014"/>
        <v>2</v>
      </c>
      <c r="S3620">
        <f t="shared" si="1015"/>
        <v>20</v>
      </c>
      <c r="T3620" s="5">
        <f t="shared" si="1016"/>
        <v>36575</v>
      </c>
      <c r="U3620" s="7">
        <f t="shared" si="1017"/>
        <v>2004</v>
      </c>
      <c r="V3620" s="7">
        <f t="shared" si="1018"/>
        <v>2</v>
      </c>
      <c r="W3620" s="7">
        <f t="shared" si="1019"/>
        <v>20</v>
      </c>
      <c r="X3620" s="7" t="str">
        <f t="shared" si="1020"/>
        <v>04</v>
      </c>
      <c r="Y3620" t="str">
        <f t="shared" si="1021"/>
        <v>Jack Paradise</v>
      </c>
      <c r="Z3620" t="str">
        <f t="shared" si="1022"/>
        <v>Jack Paradise</v>
      </c>
      <c r="AA3620" t="str">
        <f t="shared" si="1023"/>
        <v>jackpar04dise</v>
      </c>
      <c r="AB3620" t="s">
        <v>3858</v>
      </c>
      <c r="AC3620">
        <f t="shared" si="1024"/>
        <v>1</v>
      </c>
      <c r="AD3620" t="str">
        <f t="shared" si="1025"/>
        <v>jackpar04eal</v>
      </c>
    </row>
    <row r="3621" spans="1:30">
      <c r="A3621">
        <v>7482</v>
      </c>
      <c r="B3621">
        <f t="shared" si="1008"/>
        <v>0</v>
      </c>
      <c r="C3621" s="8" t="s">
        <v>9870</v>
      </c>
      <c r="D3621" t="s">
        <v>14318</v>
      </c>
      <c r="E3621" s="2">
        <v>80070736</v>
      </c>
      <c r="F3621">
        <f t="shared" si="1009"/>
        <v>0</v>
      </c>
      <c r="G3621" s="6">
        <f t="shared" si="1010"/>
        <v>80070736</v>
      </c>
      <c r="H3621" s="6">
        <v>80070736</v>
      </c>
      <c r="I3621" s="3">
        <v>3352</v>
      </c>
      <c r="J3621" s="2">
        <v>15210156</v>
      </c>
      <c r="K3621" s="3">
        <v>3352</v>
      </c>
      <c r="L3621" s="1">
        <v>39802</v>
      </c>
      <c r="M3621">
        <f t="shared" si="1011"/>
        <v>0</v>
      </c>
      <c r="N3621">
        <f t="shared" si="1012"/>
        <v>0</v>
      </c>
      <c r="Q3621">
        <f t="shared" si="1013"/>
        <v>2012</v>
      </c>
      <c r="R3621">
        <f t="shared" si="1014"/>
        <v>12</v>
      </c>
      <c r="S3621">
        <f t="shared" si="1015"/>
        <v>21</v>
      </c>
      <c r="T3621" s="5">
        <f t="shared" si="1016"/>
        <v>39802</v>
      </c>
      <c r="U3621" s="7">
        <f t="shared" si="1017"/>
        <v>2012</v>
      </c>
      <c r="V3621" s="7">
        <f t="shared" si="1018"/>
        <v>12</v>
      </c>
      <c r="W3621" s="7">
        <f t="shared" si="1019"/>
        <v>21</v>
      </c>
      <c r="X3621" s="7" t="str">
        <f t="shared" si="1020"/>
        <v>12</v>
      </c>
      <c r="Y3621" t="str">
        <f t="shared" si="1021"/>
        <v>Jack Reacher</v>
      </c>
      <c r="Z3621" t="str">
        <f t="shared" si="1022"/>
        <v>Jack Reacher</v>
      </c>
      <c r="AA3621" t="str">
        <f t="shared" si="1023"/>
        <v>jackrea12cher</v>
      </c>
      <c r="AC3621">
        <f t="shared" si="1024"/>
        <v>0</v>
      </c>
      <c r="AD3621" t="str">
        <f t="shared" si="1025"/>
        <v>jackrea12cher</v>
      </c>
    </row>
    <row r="3622" spans="1:30">
      <c r="A3622">
        <v>7484</v>
      </c>
      <c r="B3622">
        <f t="shared" si="1008"/>
        <v>0</v>
      </c>
      <c r="C3622" s="8" t="s">
        <v>10060</v>
      </c>
      <c r="D3622" t="s">
        <v>14318</v>
      </c>
      <c r="E3622" s="2">
        <v>50577412</v>
      </c>
      <c r="F3622">
        <f t="shared" si="1009"/>
        <v>0</v>
      </c>
      <c r="G3622" s="6">
        <f t="shared" si="1010"/>
        <v>50577412</v>
      </c>
      <c r="H3622" s="6">
        <v>50577412</v>
      </c>
      <c r="I3622" s="3">
        <v>3387</v>
      </c>
      <c r="J3622" s="2">
        <v>15451981</v>
      </c>
      <c r="K3622" s="3">
        <v>3387</v>
      </c>
      <c r="L3622" s="1">
        <v>40194</v>
      </c>
      <c r="M3622">
        <f t="shared" si="1011"/>
        <v>0</v>
      </c>
      <c r="N3622">
        <f t="shared" si="1012"/>
        <v>0</v>
      </c>
      <c r="Q3622">
        <f t="shared" si="1013"/>
        <v>2014</v>
      </c>
      <c r="R3622">
        <f t="shared" si="1014"/>
        <v>1</v>
      </c>
      <c r="S3622">
        <f t="shared" si="1015"/>
        <v>17</v>
      </c>
      <c r="T3622" s="5">
        <f t="shared" si="1016"/>
        <v>40194</v>
      </c>
      <c r="U3622" s="7">
        <f t="shared" si="1017"/>
        <v>2014</v>
      </c>
      <c r="V3622" s="7">
        <f t="shared" si="1018"/>
        <v>1</v>
      </c>
      <c r="W3622" s="7">
        <f t="shared" si="1019"/>
        <v>17</v>
      </c>
      <c r="X3622" s="7" t="str">
        <f t="shared" si="1020"/>
        <v>14</v>
      </c>
      <c r="Y3622" t="str">
        <f t="shared" si="1021"/>
        <v>Jack Ryan: Shadow Recruit</v>
      </c>
      <c r="Z3622" t="str">
        <f t="shared" si="1022"/>
        <v>Jack Ryan: Shadow Recruit</v>
      </c>
      <c r="AA3622" t="str">
        <f t="shared" si="1023"/>
        <v>jackrya14ruit</v>
      </c>
      <c r="AC3622">
        <f t="shared" si="1024"/>
        <v>0</v>
      </c>
      <c r="AD3622" t="str">
        <f t="shared" si="1025"/>
        <v>jackrya14ruit</v>
      </c>
    </row>
    <row r="3623" spans="1:30">
      <c r="A3623">
        <v>7486</v>
      </c>
      <c r="B3623">
        <f t="shared" si="1008"/>
        <v>0</v>
      </c>
      <c r="C3623" s="8" t="s">
        <v>10061</v>
      </c>
      <c r="D3623" t="s">
        <v>14177</v>
      </c>
      <c r="E3623" s="2">
        <v>65187603</v>
      </c>
      <c r="F3623">
        <f t="shared" si="1009"/>
        <v>0</v>
      </c>
      <c r="G3623" s="6">
        <f t="shared" si="1010"/>
        <v>65187603</v>
      </c>
      <c r="H3623" s="6">
        <v>65187603</v>
      </c>
      <c r="I3623" s="3">
        <v>3525</v>
      </c>
      <c r="J3623" s="2">
        <v>27202226</v>
      </c>
      <c r="K3623" s="3">
        <v>3525</v>
      </c>
      <c r="L3623" s="1">
        <v>39872</v>
      </c>
      <c r="M3623">
        <f t="shared" si="1011"/>
        <v>0</v>
      </c>
      <c r="N3623">
        <f t="shared" si="1012"/>
        <v>0</v>
      </c>
      <c r="Q3623">
        <f t="shared" si="1013"/>
        <v>2013</v>
      </c>
      <c r="R3623">
        <f t="shared" si="1014"/>
        <v>3</v>
      </c>
      <c r="S3623">
        <f t="shared" si="1015"/>
        <v>1</v>
      </c>
      <c r="T3623" s="5">
        <f t="shared" si="1016"/>
        <v>39872</v>
      </c>
      <c r="U3623" s="7">
        <f t="shared" si="1017"/>
        <v>2013</v>
      </c>
      <c r="V3623" s="7">
        <f t="shared" si="1018"/>
        <v>3</v>
      </c>
      <c r="W3623" s="7">
        <f t="shared" si="1019"/>
        <v>1</v>
      </c>
      <c r="X3623" s="7" t="str">
        <f t="shared" si="1020"/>
        <v>13</v>
      </c>
      <c r="Y3623" t="str">
        <f t="shared" si="1021"/>
        <v>Jack the Giant Slayer</v>
      </c>
      <c r="Z3623" t="str">
        <f t="shared" si="1022"/>
        <v>Jack the Giant Slayer</v>
      </c>
      <c r="AA3623" t="str">
        <f t="shared" si="1023"/>
        <v>jackthe13ayer</v>
      </c>
      <c r="AC3623">
        <f t="shared" si="1024"/>
        <v>0</v>
      </c>
      <c r="AD3623" t="str">
        <f t="shared" si="1025"/>
        <v>jackthe13ayer</v>
      </c>
    </row>
    <row r="3624" spans="1:30">
      <c r="A3624">
        <v>7488</v>
      </c>
      <c r="B3624">
        <f t="shared" si="1008"/>
        <v>0</v>
      </c>
      <c r="C3624" s="8" t="s">
        <v>10062</v>
      </c>
      <c r="D3624" t="s">
        <v>14318</v>
      </c>
      <c r="E3624" s="2">
        <v>117229692</v>
      </c>
      <c r="F3624">
        <f t="shared" si="1009"/>
        <v>0</v>
      </c>
      <c r="G3624" s="6">
        <f t="shared" si="1010"/>
        <v>117229692</v>
      </c>
      <c r="H3624" s="6">
        <v>117229692</v>
      </c>
      <c r="I3624" s="3">
        <v>3139</v>
      </c>
      <c r="J3624" s="2">
        <v>50353641</v>
      </c>
      <c r="K3624" s="3">
        <v>3081</v>
      </c>
      <c r="L3624" s="1">
        <v>39004</v>
      </c>
      <c r="M3624">
        <f t="shared" si="1011"/>
        <v>0</v>
      </c>
      <c r="N3624">
        <f t="shared" si="1012"/>
        <v>0</v>
      </c>
      <c r="Q3624">
        <f t="shared" si="1013"/>
        <v>2010</v>
      </c>
      <c r="R3624">
        <f t="shared" si="1014"/>
        <v>10</v>
      </c>
      <c r="S3624">
        <f t="shared" si="1015"/>
        <v>15</v>
      </c>
      <c r="T3624" s="5">
        <f t="shared" si="1016"/>
        <v>39004</v>
      </c>
      <c r="U3624" s="7">
        <f t="shared" si="1017"/>
        <v>2010</v>
      </c>
      <c r="V3624" s="7">
        <f t="shared" si="1018"/>
        <v>10</v>
      </c>
      <c r="W3624" s="7">
        <f t="shared" si="1019"/>
        <v>15</v>
      </c>
      <c r="X3624" s="7" t="str">
        <f t="shared" si="1020"/>
        <v>10</v>
      </c>
      <c r="Y3624" t="str">
        <f t="shared" si="1021"/>
        <v>Jackass 3-D</v>
      </c>
      <c r="Z3624" t="str">
        <f t="shared" si="1022"/>
        <v>Jackass 3-D</v>
      </c>
      <c r="AA3624" t="str">
        <f t="shared" si="1023"/>
        <v>jackass10s3-d</v>
      </c>
      <c r="AB3624" t="s">
        <v>1844</v>
      </c>
      <c r="AC3624">
        <f t="shared" si="1024"/>
        <v>1</v>
      </c>
      <c r="AD3624" t="str">
        <f t="shared" si="1025"/>
        <v>jackass10ss3d</v>
      </c>
    </row>
    <row r="3625" spans="1:30">
      <c r="A3625">
        <v>7489</v>
      </c>
      <c r="B3625">
        <f t="shared" si="1008"/>
        <v>0</v>
      </c>
      <c r="C3625" s="8" t="s">
        <v>10072</v>
      </c>
      <c r="D3625" t="s">
        <v>14318</v>
      </c>
      <c r="E3625" s="2">
        <v>102003019</v>
      </c>
      <c r="F3625">
        <f t="shared" si="1009"/>
        <v>0</v>
      </c>
      <c r="G3625" s="6">
        <f t="shared" si="1010"/>
        <v>102003019</v>
      </c>
      <c r="H3625" s="6">
        <v>102003019</v>
      </c>
      <c r="I3625" s="3">
        <v>3345</v>
      </c>
      <c r="J3625" s="2">
        <v>32055177</v>
      </c>
      <c r="K3625" s="3">
        <v>3336</v>
      </c>
      <c r="L3625" s="1">
        <v>40110</v>
      </c>
      <c r="M3625">
        <f t="shared" si="1011"/>
        <v>0</v>
      </c>
      <c r="N3625">
        <f t="shared" si="1012"/>
        <v>0</v>
      </c>
      <c r="Q3625">
        <f t="shared" si="1013"/>
        <v>2013</v>
      </c>
      <c r="R3625">
        <f t="shared" si="1014"/>
        <v>10</v>
      </c>
      <c r="S3625">
        <f t="shared" si="1015"/>
        <v>25</v>
      </c>
      <c r="T3625" s="5">
        <f t="shared" si="1016"/>
        <v>40110</v>
      </c>
      <c r="U3625" s="7">
        <f t="shared" si="1017"/>
        <v>2013</v>
      </c>
      <c r="V3625" s="7">
        <f t="shared" si="1018"/>
        <v>10</v>
      </c>
      <c r="W3625" s="7">
        <f t="shared" si="1019"/>
        <v>25</v>
      </c>
      <c r="X3625" s="7" t="str">
        <f t="shared" si="1020"/>
        <v>13</v>
      </c>
      <c r="Y3625" t="str">
        <f t="shared" si="1021"/>
        <v>Jackass Presents: Bad Grandpa</v>
      </c>
      <c r="Z3625" t="str">
        <f t="shared" si="1022"/>
        <v>Jackass Presents: Bad Grandpa</v>
      </c>
      <c r="AA3625" t="str">
        <f t="shared" si="1023"/>
        <v>jackass13ndpa</v>
      </c>
      <c r="AB3625" t="s">
        <v>1028</v>
      </c>
      <c r="AC3625">
        <f t="shared" si="1024"/>
        <v>1</v>
      </c>
      <c r="AD3625" t="str">
        <f t="shared" si="1025"/>
        <v>badgran13ndpa</v>
      </c>
    </row>
    <row r="3626" spans="1:30">
      <c r="A3626">
        <v>7490</v>
      </c>
      <c r="B3626">
        <f t="shared" si="1008"/>
        <v>0</v>
      </c>
      <c r="C3626" s="8" t="s">
        <v>10073</v>
      </c>
      <c r="D3626" t="s">
        <v>14318</v>
      </c>
      <c r="E3626" s="2">
        <v>72778712</v>
      </c>
      <c r="F3626">
        <f t="shared" si="1009"/>
        <v>0</v>
      </c>
      <c r="G3626" s="6">
        <f t="shared" si="1010"/>
        <v>72778712</v>
      </c>
      <c r="H3626" s="6">
        <v>72778712</v>
      </c>
      <c r="I3626" s="3">
        <v>3063</v>
      </c>
      <c r="J3626" s="2">
        <v>29002002</v>
      </c>
      <c r="K3626" s="3">
        <v>3059</v>
      </c>
      <c r="L3626" s="1">
        <v>37520</v>
      </c>
      <c r="M3626">
        <f t="shared" si="1011"/>
        <v>0</v>
      </c>
      <c r="N3626">
        <f t="shared" si="1012"/>
        <v>0</v>
      </c>
      <c r="Q3626">
        <f t="shared" si="1013"/>
        <v>2006</v>
      </c>
      <c r="R3626">
        <f t="shared" si="1014"/>
        <v>9</v>
      </c>
      <c r="S3626">
        <f t="shared" si="1015"/>
        <v>22</v>
      </c>
      <c r="T3626" s="5">
        <f t="shared" si="1016"/>
        <v>37520</v>
      </c>
      <c r="U3626" s="7">
        <f t="shared" si="1017"/>
        <v>2006</v>
      </c>
      <c r="V3626" s="7">
        <f t="shared" si="1018"/>
        <v>9</v>
      </c>
      <c r="W3626" s="7">
        <f t="shared" si="1019"/>
        <v>22</v>
      </c>
      <c r="X3626" s="7" t="str">
        <f t="shared" si="1020"/>
        <v>06</v>
      </c>
      <c r="Y3626" t="str">
        <f t="shared" si="1021"/>
        <v>Jackass: Number Two</v>
      </c>
      <c r="Z3626" t="str">
        <f t="shared" si="1022"/>
        <v>Jackass: Number Two</v>
      </c>
      <c r="AA3626" t="str">
        <f t="shared" si="1023"/>
        <v>jackass06rtwo</v>
      </c>
      <c r="AC3626">
        <f t="shared" si="1024"/>
        <v>0</v>
      </c>
      <c r="AD3626" t="str">
        <f t="shared" si="1025"/>
        <v>jackass06rtwo</v>
      </c>
    </row>
    <row r="3627" spans="1:30">
      <c r="A3627">
        <v>7491</v>
      </c>
      <c r="B3627">
        <f t="shared" si="1008"/>
        <v>0</v>
      </c>
      <c r="C3627" s="8" t="s">
        <v>10074</v>
      </c>
      <c r="D3627" t="s">
        <v>14318</v>
      </c>
      <c r="E3627" s="2">
        <v>64255312</v>
      </c>
      <c r="F3627">
        <f t="shared" si="1009"/>
        <v>0</v>
      </c>
      <c r="G3627" s="6">
        <f t="shared" si="1010"/>
        <v>64255312</v>
      </c>
      <c r="H3627" s="6">
        <v>64255312</v>
      </c>
      <c r="I3627" s="3">
        <v>2532</v>
      </c>
      <c r="J3627" s="2">
        <v>22763437</v>
      </c>
      <c r="K3627" s="3">
        <v>2509</v>
      </c>
      <c r="L3627" s="1">
        <v>36092</v>
      </c>
      <c r="M3627">
        <f t="shared" si="1011"/>
        <v>0</v>
      </c>
      <c r="N3627">
        <f t="shared" si="1012"/>
        <v>0</v>
      </c>
      <c r="Q3627">
        <f t="shared" si="1013"/>
        <v>2002</v>
      </c>
      <c r="R3627">
        <f t="shared" si="1014"/>
        <v>10</v>
      </c>
      <c r="S3627">
        <f t="shared" si="1015"/>
        <v>25</v>
      </c>
      <c r="T3627" s="5">
        <f t="shared" si="1016"/>
        <v>36092</v>
      </c>
      <c r="U3627" s="7">
        <f t="shared" si="1017"/>
        <v>2002</v>
      </c>
      <c r="V3627" s="7">
        <f t="shared" si="1018"/>
        <v>10</v>
      </c>
      <c r="W3627" s="7">
        <f t="shared" si="1019"/>
        <v>25</v>
      </c>
      <c r="X3627" s="7" t="str">
        <f t="shared" si="1020"/>
        <v>02</v>
      </c>
      <c r="Y3627" t="str">
        <f t="shared" si="1021"/>
        <v>Jackass: The Movie</v>
      </c>
      <c r="Z3627" t="str">
        <f t="shared" si="1022"/>
        <v>Jackass: The Movie</v>
      </c>
      <c r="AA3627" t="str">
        <f t="shared" si="1023"/>
        <v>jackass02ovie</v>
      </c>
      <c r="AC3627">
        <f t="shared" si="1024"/>
        <v>0</v>
      </c>
      <c r="AD3627" t="str">
        <f t="shared" si="1025"/>
        <v>jackass02ovie</v>
      </c>
    </row>
    <row r="3628" spans="1:30">
      <c r="A3628">
        <v>7493</v>
      </c>
      <c r="B3628">
        <f t="shared" si="1008"/>
        <v>0</v>
      </c>
      <c r="C3628" s="8" t="s">
        <v>10076</v>
      </c>
      <c r="D3628" t="s">
        <v>10914</v>
      </c>
      <c r="F3628">
        <f t="shared" si="1009"/>
        <v>0</v>
      </c>
      <c r="G3628" s="6" t="str">
        <f t="shared" si="1010"/>
        <v/>
      </c>
      <c r="H3628" s="6" t="s">
        <v>217</v>
      </c>
      <c r="L3628" s="1">
        <v>40726</v>
      </c>
      <c r="M3628">
        <f t="shared" si="1011"/>
        <v>0</v>
      </c>
      <c r="N3628">
        <f t="shared" si="1012"/>
        <v>0</v>
      </c>
      <c r="Q3628">
        <f t="shared" si="1013"/>
        <v>2015</v>
      </c>
      <c r="R3628">
        <f t="shared" si="1014"/>
        <v>7</v>
      </c>
      <c r="S3628">
        <f t="shared" si="1015"/>
        <v>3</v>
      </c>
      <c r="T3628" s="5">
        <f t="shared" si="1016"/>
        <v>40726</v>
      </c>
      <c r="U3628" s="7">
        <f t="shared" si="1017"/>
        <v>2015</v>
      </c>
      <c r="V3628" s="7">
        <f t="shared" si="1018"/>
        <v>7</v>
      </c>
      <c r="W3628" s="7">
        <f t="shared" si="1019"/>
        <v>3</v>
      </c>
      <c r="X3628" s="7" t="str">
        <f t="shared" si="1020"/>
        <v>15</v>
      </c>
      <c r="Y3628" t="str">
        <f t="shared" si="1021"/>
        <v>Jackie &amp; Ryan</v>
      </c>
      <c r="Z3628" t="str">
        <f t="shared" si="1022"/>
        <v>Jackie &amp; Ryan</v>
      </c>
      <c r="AA3628" t="str">
        <f t="shared" si="1023"/>
        <v>jackie&amp;15ryan</v>
      </c>
      <c r="AB3628" t="s">
        <v>413</v>
      </c>
      <c r="AC3628">
        <f t="shared" si="1024"/>
        <v>1</v>
      </c>
      <c r="AD3628" t="str">
        <f t="shared" si="1025"/>
        <v>jackie&amp;14ryan</v>
      </c>
    </row>
    <row r="3629" spans="1:30">
      <c r="A3629">
        <v>7495</v>
      </c>
      <c r="B3629">
        <f t="shared" si="1008"/>
        <v>0</v>
      </c>
      <c r="C3629" s="8" t="s">
        <v>10077</v>
      </c>
      <c r="D3629" t="s">
        <v>14310</v>
      </c>
      <c r="F3629">
        <f t="shared" si="1009"/>
        <v>0</v>
      </c>
      <c r="G3629" s="6" t="str">
        <f t="shared" si="1010"/>
        <v/>
      </c>
      <c r="H3629" s="6" t="s">
        <v>217</v>
      </c>
      <c r="L3629" s="1">
        <v>38752</v>
      </c>
      <c r="M3629">
        <f t="shared" si="1011"/>
        <v>0</v>
      </c>
      <c r="N3629">
        <f t="shared" si="1012"/>
        <v>0</v>
      </c>
      <c r="Q3629">
        <f t="shared" si="1013"/>
        <v>2010</v>
      </c>
      <c r="R3629">
        <f t="shared" si="1014"/>
        <v>2</v>
      </c>
      <c r="S3629">
        <f t="shared" si="1015"/>
        <v>5</v>
      </c>
      <c r="T3629" s="5">
        <f t="shared" si="1016"/>
        <v>38752</v>
      </c>
      <c r="U3629" s="7">
        <f t="shared" si="1017"/>
        <v>2010</v>
      </c>
      <c r="V3629" s="7">
        <f t="shared" si="1018"/>
        <v>2</v>
      </c>
      <c r="W3629" s="7">
        <f t="shared" si="1019"/>
        <v>5</v>
      </c>
      <c r="X3629" s="7" t="str">
        <f t="shared" si="1020"/>
        <v>10</v>
      </c>
      <c r="Y3629" t="str">
        <f t="shared" si="1021"/>
        <v>Jackie Chan in Shinjuku Incident</v>
      </c>
      <c r="Z3629" t="str">
        <f t="shared" si="1022"/>
        <v>Jackie Chan in Shinjuku Incident</v>
      </c>
      <c r="AA3629" t="str">
        <f t="shared" si="1023"/>
        <v>jackiec10dent</v>
      </c>
      <c r="AB3629" t="s">
        <v>2039</v>
      </c>
      <c r="AC3629">
        <f t="shared" si="1024"/>
        <v>1</v>
      </c>
      <c r="AD3629" t="str">
        <f t="shared" si="1025"/>
        <v>sansuks09igin</v>
      </c>
    </row>
    <row r="3630" spans="1:30">
      <c r="A3630">
        <v>7498</v>
      </c>
      <c r="B3630">
        <f t="shared" si="1008"/>
        <v>0</v>
      </c>
      <c r="C3630" s="8" t="s">
        <v>10078</v>
      </c>
      <c r="D3630" t="s">
        <v>14378</v>
      </c>
      <c r="E3630" s="2">
        <v>806</v>
      </c>
      <c r="F3630">
        <f t="shared" si="1009"/>
        <v>0</v>
      </c>
      <c r="G3630" s="6">
        <f t="shared" si="1010"/>
        <v>806</v>
      </c>
      <c r="H3630" s="6">
        <v>806</v>
      </c>
      <c r="I3630">
        <v>2</v>
      </c>
      <c r="J3630" s="2">
        <v>806</v>
      </c>
      <c r="K3630">
        <v>2</v>
      </c>
      <c r="L3630" s="1">
        <v>40355</v>
      </c>
      <c r="M3630">
        <f t="shared" si="1011"/>
        <v>0</v>
      </c>
      <c r="N3630">
        <f t="shared" si="1012"/>
        <v>0</v>
      </c>
      <c r="Q3630">
        <f t="shared" si="1013"/>
        <v>2014</v>
      </c>
      <c r="R3630">
        <f t="shared" si="1014"/>
        <v>6</v>
      </c>
      <c r="S3630">
        <f t="shared" si="1015"/>
        <v>27</v>
      </c>
      <c r="T3630" s="5">
        <f t="shared" si="1016"/>
        <v>40355</v>
      </c>
      <c r="U3630" s="7">
        <f t="shared" si="1017"/>
        <v>2014</v>
      </c>
      <c r="V3630" s="7">
        <f t="shared" si="1018"/>
        <v>6</v>
      </c>
      <c r="W3630" s="7">
        <f t="shared" si="1019"/>
        <v>27</v>
      </c>
      <c r="X3630" s="7" t="str">
        <f t="shared" si="1020"/>
        <v>14</v>
      </c>
      <c r="Y3630" t="str">
        <f t="shared" si="1021"/>
        <v>Jackpot</v>
      </c>
      <c r="Z3630" t="str">
        <f t="shared" si="1022"/>
        <v>Jackpot</v>
      </c>
      <c r="AA3630" t="str">
        <f t="shared" si="1023"/>
        <v>jackpot14kpot</v>
      </c>
      <c r="AB3630" t="s">
        <v>793</v>
      </c>
      <c r="AC3630">
        <f t="shared" si="1024"/>
        <v>1</v>
      </c>
      <c r="AD3630" t="str">
        <f t="shared" si="1025"/>
        <v>armerid11dere</v>
      </c>
    </row>
    <row r="3631" spans="1:30">
      <c r="A3631">
        <v>7501</v>
      </c>
      <c r="B3631">
        <f t="shared" si="1008"/>
        <v>0</v>
      </c>
      <c r="C3631" s="8" t="s">
        <v>9857</v>
      </c>
      <c r="D3631" t="s">
        <v>14383</v>
      </c>
      <c r="E3631" s="2">
        <v>321642</v>
      </c>
      <c r="F3631">
        <f t="shared" si="1009"/>
        <v>0</v>
      </c>
      <c r="G3631" s="6">
        <f t="shared" si="1010"/>
        <v>321642</v>
      </c>
      <c r="H3631" s="6">
        <v>321642</v>
      </c>
      <c r="I3631">
        <v>20</v>
      </c>
      <c r="J3631" s="2">
        <v>22531</v>
      </c>
      <c r="K3631">
        <v>3</v>
      </c>
      <c r="L3631" s="1">
        <v>40817</v>
      </c>
      <c r="M3631">
        <f t="shared" si="1011"/>
        <v>0</v>
      </c>
      <c r="N3631">
        <f t="shared" si="1012"/>
        <v>0</v>
      </c>
      <c r="Q3631">
        <f t="shared" si="1013"/>
        <v>2015</v>
      </c>
      <c r="R3631">
        <f t="shared" si="1014"/>
        <v>10</v>
      </c>
      <c r="S3631">
        <f t="shared" si="1015"/>
        <v>2</v>
      </c>
      <c r="T3631" s="5">
        <f t="shared" si="1016"/>
        <v>40817</v>
      </c>
      <c r="U3631" s="7">
        <f t="shared" si="1017"/>
        <v>2015</v>
      </c>
      <c r="V3631" s="7">
        <f t="shared" si="1018"/>
        <v>10</v>
      </c>
      <c r="W3631" s="7">
        <f t="shared" si="1019"/>
        <v>2</v>
      </c>
      <c r="X3631" s="7" t="str">
        <f t="shared" si="1020"/>
        <v>15</v>
      </c>
      <c r="Y3631" t="str">
        <f t="shared" si="1021"/>
        <v>Jafar Panahi's Taxi</v>
      </c>
      <c r="Z3631" t="str">
        <f t="shared" si="1022"/>
        <v>Jafar Panahi's Taxi</v>
      </c>
      <c r="AA3631" t="str">
        <f t="shared" si="1023"/>
        <v>jafarpa15taxi</v>
      </c>
      <c r="AB3631" t="s">
        <v>414</v>
      </c>
      <c r="AC3631">
        <f t="shared" si="1024"/>
        <v>1</v>
      </c>
      <c r="AD3631" t="str">
        <f t="shared" si="1025"/>
        <v>taxiiii15iiii</v>
      </c>
    </row>
    <row r="3632" spans="1:30">
      <c r="A3632">
        <v>7503</v>
      </c>
      <c r="B3632">
        <f t="shared" si="1008"/>
        <v>0</v>
      </c>
      <c r="C3632" s="8" t="s">
        <v>9858</v>
      </c>
      <c r="D3632" t="s">
        <v>14314</v>
      </c>
      <c r="E3632" s="2">
        <v>1264515</v>
      </c>
      <c r="F3632">
        <f t="shared" si="1009"/>
        <v>0</v>
      </c>
      <c r="G3632" s="6">
        <f t="shared" si="1010"/>
        <v>1264515</v>
      </c>
      <c r="H3632" s="6">
        <v>1264515</v>
      </c>
      <c r="I3632">
        <v>195</v>
      </c>
      <c r="J3632" s="2">
        <v>840506</v>
      </c>
      <c r="K3632">
        <v>195</v>
      </c>
      <c r="L3632" s="1">
        <v>40201</v>
      </c>
      <c r="M3632">
        <f t="shared" si="1011"/>
        <v>0</v>
      </c>
      <c r="N3632">
        <f t="shared" si="1012"/>
        <v>0</v>
      </c>
      <c r="Q3632">
        <f t="shared" si="1013"/>
        <v>2014</v>
      </c>
      <c r="R3632">
        <f t="shared" si="1014"/>
        <v>1</v>
      </c>
      <c r="S3632">
        <f t="shared" si="1015"/>
        <v>24</v>
      </c>
      <c r="T3632" s="5">
        <f t="shared" si="1016"/>
        <v>40201</v>
      </c>
      <c r="U3632" s="7">
        <f t="shared" si="1017"/>
        <v>2014</v>
      </c>
      <c r="V3632" s="7">
        <f t="shared" si="1018"/>
        <v>1</v>
      </c>
      <c r="W3632" s="7">
        <f t="shared" si="1019"/>
        <v>24</v>
      </c>
      <c r="X3632" s="7" t="str">
        <f t="shared" si="1020"/>
        <v>14</v>
      </c>
      <c r="Y3632" t="str">
        <f t="shared" si="1021"/>
        <v>Jai Ho</v>
      </c>
      <c r="Z3632" t="str">
        <f t="shared" si="1022"/>
        <v>Jai Ho</v>
      </c>
      <c r="AA3632" t="str">
        <f t="shared" si="1023"/>
        <v>jaiho14aiho</v>
      </c>
      <c r="AB3632" t="s">
        <v>804</v>
      </c>
      <c r="AC3632">
        <f t="shared" si="1024"/>
        <v>1</v>
      </c>
      <c r="AD3632" t="str">
        <f t="shared" si="1025"/>
        <v>jaihoi14ihoi</v>
      </c>
    </row>
    <row r="3633" spans="1:30">
      <c r="A3633">
        <v>7505</v>
      </c>
      <c r="B3633">
        <f t="shared" si="1008"/>
        <v>0</v>
      </c>
      <c r="C3633" s="8" t="s">
        <v>9859</v>
      </c>
      <c r="D3633" t="s">
        <v>10998</v>
      </c>
      <c r="E3633" s="2">
        <v>5741</v>
      </c>
      <c r="F3633">
        <f t="shared" si="1009"/>
        <v>0</v>
      </c>
      <c r="G3633" s="6">
        <f t="shared" si="1010"/>
        <v>5741</v>
      </c>
      <c r="H3633" s="6">
        <v>5741</v>
      </c>
      <c r="I3633">
        <v>3</v>
      </c>
      <c r="J3633" s="2">
        <v>1890</v>
      </c>
      <c r="K3633">
        <v>2</v>
      </c>
      <c r="L3633" s="1">
        <v>37471</v>
      </c>
      <c r="M3633">
        <f t="shared" si="1011"/>
        <v>0</v>
      </c>
      <c r="N3633">
        <f t="shared" si="1012"/>
        <v>0</v>
      </c>
      <c r="Q3633">
        <f t="shared" si="1013"/>
        <v>2006</v>
      </c>
      <c r="R3633">
        <f t="shared" si="1014"/>
        <v>8</v>
      </c>
      <c r="S3633">
        <f t="shared" si="1015"/>
        <v>4</v>
      </c>
      <c r="T3633" s="5">
        <f t="shared" si="1016"/>
        <v>37471</v>
      </c>
      <c r="U3633" s="7">
        <f t="shared" si="1017"/>
        <v>2006</v>
      </c>
      <c r="V3633" s="7">
        <f t="shared" si="1018"/>
        <v>8</v>
      </c>
      <c r="W3633" s="7">
        <f t="shared" si="1019"/>
        <v>4</v>
      </c>
      <c r="X3633" s="7" t="str">
        <f t="shared" si="1020"/>
        <v>06</v>
      </c>
      <c r="Y3633" t="str">
        <f t="shared" si="1021"/>
        <v>Jailbait</v>
      </c>
      <c r="Z3633" t="str">
        <f t="shared" si="1022"/>
        <v>Jailbait</v>
      </c>
      <c r="AA3633" t="str">
        <f t="shared" si="1023"/>
        <v>jailbai06bait</v>
      </c>
      <c r="AB3633" t="s">
        <v>3101</v>
      </c>
      <c r="AC3633">
        <f t="shared" si="1024"/>
        <v>1</v>
      </c>
      <c r="AD3633" t="str">
        <f t="shared" si="1025"/>
        <v>jailbai04bait</v>
      </c>
    </row>
    <row r="3634" spans="1:30">
      <c r="A3634">
        <v>7508</v>
      </c>
      <c r="B3634">
        <f t="shared" si="1008"/>
        <v>0</v>
      </c>
      <c r="C3634" s="8" t="s">
        <v>9871</v>
      </c>
      <c r="D3634" t="s">
        <v>14246</v>
      </c>
      <c r="E3634" s="2">
        <v>2592</v>
      </c>
      <c r="F3634">
        <f t="shared" si="1009"/>
        <v>0</v>
      </c>
      <c r="G3634" s="6">
        <f t="shared" si="1010"/>
        <v>2592</v>
      </c>
      <c r="H3634" s="6">
        <v>2592</v>
      </c>
      <c r="I3634">
        <v>1</v>
      </c>
      <c r="J3634" s="2">
        <v>1681</v>
      </c>
      <c r="K3634">
        <v>1</v>
      </c>
      <c r="L3634" s="1">
        <v>40404</v>
      </c>
      <c r="M3634">
        <f t="shared" si="1011"/>
        <v>0</v>
      </c>
      <c r="N3634">
        <f t="shared" si="1012"/>
        <v>0</v>
      </c>
      <c r="Q3634">
        <f t="shared" si="1013"/>
        <v>2014</v>
      </c>
      <c r="R3634">
        <f t="shared" si="1014"/>
        <v>8</v>
      </c>
      <c r="S3634">
        <f t="shared" si="1015"/>
        <v>15</v>
      </c>
      <c r="T3634" s="5">
        <f t="shared" si="1016"/>
        <v>40404</v>
      </c>
      <c r="U3634" s="7">
        <f t="shared" si="1017"/>
        <v>2014</v>
      </c>
      <c r="V3634" s="7">
        <f t="shared" si="1018"/>
        <v>8</v>
      </c>
      <c r="W3634" s="7">
        <f t="shared" si="1019"/>
        <v>15</v>
      </c>
      <c r="X3634" s="7" t="str">
        <f t="shared" si="1020"/>
        <v>14</v>
      </c>
      <c r="Y3634" t="str">
        <f t="shared" si="1021"/>
        <v>Jake Squared</v>
      </c>
      <c r="Z3634" t="str">
        <f t="shared" si="1022"/>
        <v>Jake Squared</v>
      </c>
      <c r="AA3634" t="str">
        <f t="shared" si="1023"/>
        <v>jakesqu14ared</v>
      </c>
      <c r="AB3634" t="s">
        <v>805</v>
      </c>
      <c r="AC3634">
        <f t="shared" si="1024"/>
        <v>1</v>
      </c>
      <c r="AD3634" t="str">
        <f t="shared" si="1025"/>
        <v>jakesqu13ared</v>
      </c>
    </row>
    <row r="3635" spans="1:30">
      <c r="A3635">
        <v>7509</v>
      </c>
      <c r="B3635">
        <f t="shared" si="1008"/>
        <v>0</v>
      </c>
      <c r="C3635" s="8" t="s">
        <v>9872</v>
      </c>
      <c r="D3635" t="s">
        <v>13840</v>
      </c>
      <c r="E3635" s="2">
        <v>12522</v>
      </c>
      <c r="F3635">
        <f t="shared" si="1009"/>
        <v>0</v>
      </c>
      <c r="G3635" s="6">
        <f t="shared" si="1010"/>
        <v>12522</v>
      </c>
      <c r="H3635" s="6">
        <v>12522</v>
      </c>
      <c r="I3635">
        <v>8</v>
      </c>
      <c r="J3635" s="2">
        <v>12522</v>
      </c>
      <c r="K3635">
        <v>8</v>
      </c>
      <c r="L3635" s="1">
        <v>38234</v>
      </c>
      <c r="M3635">
        <f t="shared" si="1011"/>
        <v>0</v>
      </c>
      <c r="N3635">
        <f t="shared" si="1012"/>
        <v>0</v>
      </c>
      <c r="Q3635">
        <f t="shared" si="1013"/>
        <v>2008</v>
      </c>
      <c r="R3635">
        <f t="shared" si="1014"/>
        <v>9</v>
      </c>
      <c r="S3635">
        <f t="shared" si="1015"/>
        <v>5</v>
      </c>
      <c r="T3635" s="5">
        <f t="shared" si="1016"/>
        <v>38234</v>
      </c>
      <c r="U3635" s="7">
        <f t="shared" si="1017"/>
        <v>2008</v>
      </c>
      <c r="V3635" s="7">
        <f t="shared" si="1018"/>
        <v>9</v>
      </c>
      <c r="W3635" s="7">
        <f t="shared" si="1019"/>
        <v>5</v>
      </c>
      <c r="X3635" s="7" t="str">
        <f t="shared" si="1020"/>
        <v>08</v>
      </c>
      <c r="Y3635" t="str">
        <f t="shared" si="1021"/>
        <v>Jake's Corner</v>
      </c>
      <c r="Z3635" t="str">
        <f t="shared" si="1022"/>
        <v>Jake's Corner</v>
      </c>
      <c r="AA3635" t="str">
        <f t="shared" si="1023"/>
        <v>jake'sc08rner</v>
      </c>
      <c r="AC3635">
        <f t="shared" si="1024"/>
        <v>0</v>
      </c>
      <c r="AD3635" t="str">
        <f t="shared" si="1025"/>
        <v>jake'sc08rner</v>
      </c>
    </row>
    <row r="3636" spans="1:30">
      <c r="A3636">
        <v>7511</v>
      </c>
      <c r="B3636">
        <f t="shared" si="1008"/>
        <v>0</v>
      </c>
      <c r="C3636" s="8" t="s">
        <v>9873</v>
      </c>
      <c r="D3636" t="s">
        <v>12223</v>
      </c>
      <c r="E3636" s="2">
        <v>17992</v>
      </c>
      <c r="F3636">
        <f t="shared" si="1009"/>
        <v>0</v>
      </c>
      <c r="G3636" s="6">
        <f t="shared" si="1010"/>
        <v>17992</v>
      </c>
      <c r="H3636" s="6">
        <v>17992</v>
      </c>
      <c r="I3636">
        <v>2</v>
      </c>
      <c r="J3636" s="2">
        <v>7105</v>
      </c>
      <c r="K3636">
        <v>1</v>
      </c>
      <c r="L3636" s="1">
        <v>40026</v>
      </c>
      <c r="M3636">
        <f t="shared" si="1011"/>
        <v>0</v>
      </c>
      <c r="N3636">
        <f t="shared" si="1012"/>
        <v>0</v>
      </c>
      <c r="Q3636">
        <f t="shared" si="1013"/>
        <v>2013</v>
      </c>
      <c r="R3636">
        <f t="shared" si="1014"/>
        <v>8</v>
      </c>
      <c r="S3636">
        <f t="shared" si="1015"/>
        <v>2</v>
      </c>
      <c r="T3636" s="5">
        <f t="shared" si="1016"/>
        <v>40026</v>
      </c>
      <c r="U3636" s="7">
        <f t="shared" si="1017"/>
        <v>2013</v>
      </c>
      <c r="V3636" s="7">
        <f t="shared" si="1018"/>
        <v>8</v>
      </c>
      <c r="W3636" s="7">
        <f t="shared" si="1019"/>
        <v>2</v>
      </c>
      <c r="X3636" s="7" t="str">
        <f t="shared" si="1020"/>
        <v>13</v>
      </c>
      <c r="Y3636" t="str">
        <f t="shared" si="1021"/>
        <v>Jamel Shabazz Street Photographer</v>
      </c>
      <c r="Z3636" t="str">
        <f t="shared" si="1022"/>
        <v>Jamel Shabazz Street Photographer</v>
      </c>
      <c r="AA3636" t="str">
        <f t="shared" si="1023"/>
        <v>jamelsh13pher</v>
      </c>
      <c r="AC3636">
        <f t="shared" si="1024"/>
        <v>0</v>
      </c>
      <c r="AD3636" t="str">
        <f t="shared" si="1025"/>
        <v>jamelsh13pher</v>
      </c>
    </row>
    <row r="3637" spans="1:30">
      <c r="A3637">
        <v>7513</v>
      </c>
      <c r="B3637">
        <f t="shared" si="1008"/>
        <v>0</v>
      </c>
      <c r="C3637" s="8" t="s">
        <v>9874</v>
      </c>
      <c r="D3637" t="s">
        <v>9875</v>
      </c>
      <c r="E3637" s="2">
        <v>235659</v>
      </c>
      <c r="F3637">
        <f t="shared" si="1009"/>
        <v>0</v>
      </c>
      <c r="G3637" s="6">
        <f t="shared" si="1010"/>
        <v>235659</v>
      </c>
      <c r="H3637" s="6">
        <v>235659</v>
      </c>
      <c r="I3637">
        <v>304</v>
      </c>
      <c r="J3637" s="2">
        <v>149879</v>
      </c>
      <c r="K3637">
        <v>304</v>
      </c>
      <c r="L3637" s="1">
        <v>40397</v>
      </c>
      <c r="M3637">
        <f t="shared" si="1011"/>
        <v>0</v>
      </c>
      <c r="N3637">
        <f t="shared" si="1012"/>
        <v>0</v>
      </c>
      <c r="Q3637">
        <f t="shared" si="1013"/>
        <v>2014</v>
      </c>
      <c r="R3637">
        <f t="shared" si="1014"/>
        <v>8</v>
      </c>
      <c r="S3637">
        <f t="shared" si="1015"/>
        <v>8</v>
      </c>
      <c r="T3637" s="5">
        <f t="shared" si="1016"/>
        <v>40397</v>
      </c>
      <c r="U3637" s="7">
        <f t="shared" si="1017"/>
        <v>2014</v>
      </c>
      <c r="V3637" s="7">
        <f t="shared" si="1018"/>
        <v>8</v>
      </c>
      <c r="W3637" s="7">
        <f t="shared" si="1019"/>
        <v>8</v>
      </c>
      <c r="X3637" s="7" t="str">
        <f t="shared" si="1020"/>
        <v>14</v>
      </c>
      <c r="Y3637" t="str">
        <f t="shared" si="1021"/>
        <v>James Cameron's Deepsea Challenge 3D</v>
      </c>
      <c r="Z3637" t="str">
        <f t="shared" si="1022"/>
        <v>James Cameron's Deepsea Challenge 3D</v>
      </c>
      <c r="AA3637" t="str">
        <f t="shared" si="1023"/>
        <v>jamesca14ge3d</v>
      </c>
      <c r="AB3637" t="s">
        <v>806</v>
      </c>
      <c r="AC3637">
        <f t="shared" si="1024"/>
        <v>1</v>
      </c>
      <c r="AD3637" t="str">
        <f t="shared" si="1025"/>
        <v>deepsea14ge3d</v>
      </c>
    </row>
    <row r="3638" spans="1:30">
      <c r="A3638">
        <v>7515</v>
      </c>
      <c r="B3638">
        <f t="shared" si="1008"/>
        <v>0</v>
      </c>
      <c r="C3638" s="8" t="s">
        <v>9876</v>
      </c>
      <c r="D3638" t="s">
        <v>14180</v>
      </c>
      <c r="E3638" s="2">
        <v>101368</v>
      </c>
      <c r="F3638">
        <f t="shared" si="1009"/>
        <v>0</v>
      </c>
      <c r="G3638" s="6">
        <f t="shared" si="1010"/>
        <v>101368</v>
      </c>
      <c r="H3638" s="6">
        <v>101368</v>
      </c>
      <c r="I3638">
        <v>12</v>
      </c>
      <c r="J3638" s="2">
        <v>12007</v>
      </c>
      <c r="K3638">
        <v>1</v>
      </c>
      <c r="L3638" s="1">
        <v>40859</v>
      </c>
      <c r="M3638">
        <f t="shared" si="1011"/>
        <v>0</v>
      </c>
      <c r="N3638">
        <f t="shared" si="1012"/>
        <v>0</v>
      </c>
      <c r="Q3638">
        <f t="shared" si="1013"/>
        <v>2015</v>
      </c>
      <c r="R3638">
        <f t="shared" si="1014"/>
        <v>11</v>
      </c>
      <c r="S3638">
        <f t="shared" si="1015"/>
        <v>13</v>
      </c>
      <c r="T3638" s="5">
        <f t="shared" si="1016"/>
        <v>40859</v>
      </c>
      <c r="U3638" s="7">
        <f t="shared" si="1017"/>
        <v>2015</v>
      </c>
      <c r="V3638" s="7">
        <f t="shared" si="1018"/>
        <v>11</v>
      </c>
      <c r="W3638" s="7">
        <f t="shared" si="1019"/>
        <v>13</v>
      </c>
      <c r="X3638" s="7" t="str">
        <f t="shared" si="1020"/>
        <v>15</v>
      </c>
      <c r="Y3638" t="str">
        <f t="shared" si="1021"/>
        <v>James White</v>
      </c>
      <c r="Z3638" t="str">
        <f t="shared" si="1022"/>
        <v>James White</v>
      </c>
      <c r="AA3638" t="str">
        <f t="shared" si="1023"/>
        <v>jameswh15hite</v>
      </c>
      <c r="AC3638">
        <f t="shared" si="1024"/>
        <v>0</v>
      </c>
      <c r="AD3638" t="str">
        <f t="shared" si="1025"/>
        <v>jameswh15hite</v>
      </c>
    </row>
    <row r="3639" spans="1:30">
      <c r="A3639">
        <v>7516</v>
      </c>
      <c r="B3639">
        <f t="shared" si="1008"/>
        <v>0</v>
      </c>
      <c r="C3639" s="8" t="s">
        <v>9877</v>
      </c>
      <c r="D3639" t="s">
        <v>13848</v>
      </c>
      <c r="E3639" s="2">
        <v>64967</v>
      </c>
      <c r="F3639">
        <f t="shared" si="1009"/>
        <v>0</v>
      </c>
      <c r="G3639" s="6">
        <f t="shared" si="1010"/>
        <v>64967</v>
      </c>
      <c r="H3639" s="6">
        <v>64967</v>
      </c>
      <c r="I3639">
        <v>7</v>
      </c>
      <c r="J3639" s="2">
        <v>7875</v>
      </c>
      <c r="K3639">
        <v>1</v>
      </c>
      <c r="L3639" s="1">
        <v>36589</v>
      </c>
      <c r="M3639">
        <f t="shared" si="1011"/>
        <v>0</v>
      </c>
      <c r="N3639">
        <f t="shared" si="1012"/>
        <v>0</v>
      </c>
      <c r="Q3639">
        <f t="shared" si="1013"/>
        <v>2004</v>
      </c>
      <c r="R3639">
        <f t="shared" si="1014"/>
        <v>3</v>
      </c>
      <c r="S3639">
        <f t="shared" si="1015"/>
        <v>5</v>
      </c>
      <c r="T3639" s="5">
        <f t="shared" si="1016"/>
        <v>36589</v>
      </c>
      <c r="U3639" s="7">
        <f t="shared" si="1017"/>
        <v>2004</v>
      </c>
      <c r="V3639" s="7">
        <f t="shared" si="1018"/>
        <v>3</v>
      </c>
      <c r="W3639" s="7">
        <f t="shared" si="1019"/>
        <v>5</v>
      </c>
      <c r="X3639" s="7" t="str">
        <f t="shared" si="1020"/>
        <v>04</v>
      </c>
      <c r="Y3639" t="str">
        <f t="shared" si="1021"/>
        <v>James' Journey to Jerusalem</v>
      </c>
      <c r="Z3639" t="str">
        <f t="shared" si="1022"/>
        <v>James' Journey to Jerusalem</v>
      </c>
      <c r="AA3639" t="str">
        <f t="shared" si="1023"/>
        <v>james'j04alem</v>
      </c>
      <c r="AB3639" t="s">
        <v>3859</v>
      </c>
      <c r="AC3639">
        <f t="shared" si="1024"/>
        <v>1</v>
      </c>
      <c r="AD3639" t="str">
        <f t="shared" si="1025"/>
        <v>massa'o03desh</v>
      </c>
    </row>
    <row r="3640" spans="1:30">
      <c r="A3640">
        <v>7518</v>
      </c>
      <c r="B3640">
        <f t="shared" si="1008"/>
        <v>0</v>
      </c>
      <c r="C3640" s="8" t="s">
        <v>9879</v>
      </c>
      <c r="D3640" t="s">
        <v>14527</v>
      </c>
      <c r="E3640" s="2">
        <v>11242660</v>
      </c>
      <c r="F3640">
        <f t="shared" si="1009"/>
        <v>0</v>
      </c>
      <c r="G3640" s="6">
        <f t="shared" si="1010"/>
        <v>11242660</v>
      </c>
      <c r="H3640" s="6">
        <v>11242660</v>
      </c>
      <c r="I3640">
        <v>319</v>
      </c>
      <c r="J3640" s="2">
        <v>182885</v>
      </c>
      <c r="K3640">
        <v>4</v>
      </c>
      <c r="L3640" s="1">
        <v>39151</v>
      </c>
      <c r="M3640">
        <f t="shared" si="1011"/>
        <v>0</v>
      </c>
      <c r="N3640">
        <f t="shared" si="1012"/>
        <v>0</v>
      </c>
      <c r="Q3640">
        <f t="shared" si="1013"/>
        <v>2011</v>
      </c>
      <c r="R3640">
        <f t="shared" si="1014"/>
        <v>3</v>
      </c>
      <c r="S3640">
        <f t="shared" si="1015"/>
        <v>11</v>
      </c>
      <c r="T3640" s="5">
        <f t="shared" si="1016"/>
        <v>39151</v>
      </c>
      <c r="U3640" s="7">
        <f t="shared" si="1017"/>
        <v>2011</v>
      </c>
      <c r="V3640" s="7">
        <f t="shared" si="1018"/>
        <v>3</v>
      </c>
      <c r="W3640" s="7">
        <f t="shared" si="1019"/>
        <v>11</v>
      </c>
      <c r="X3640" s="7" t="str">
        <f t="shared" si="1020"/>
        <v>11</v>
      </c>
      <c r="Y3640" t="str">
        <f t="shared" si="1021"/>
        <v>Jane Eyre</v>
      </c>
      <c r="Z3640" t="str">
        <f t="shared" si="1022"/>
        <v>Jane Eyre</v>
      </c>
      <c r="AA3640" t="str">
        <f t="shared" si="1023"/>
        <v>janeeyr11eyre</v>
      </c>
      <c r="AC3640">
        <f t="shared" si="1024"/>
        <v>0</v>
      </c>
      <c r="AD3640" t="str">
        <f t="shared" si="1025"/>
        <v>janeeyr11eyre</v>
      </c>
    </row>
    <row r="3641" spans="1:30">
      <c r="A3641">
        <v>7522</v>
      </c>
      <c r="B3641">
        <f t="shared" si="1008"/>
        <v>0</v>
      </c>
      <c r="C3641" s="8" t="s">
        <v>9880</v>
      </c>
      <c r="D3641" t="s">
        <v>14389</v>
      </c>
      <c r="E3641" s="2">
        <v>27253</v>
      </c>
      <c r="F3641">
        <f t="shared" si="1009"/>
        <v>0</v>
      </c>
      <c r="G3641" s="6">
        <f t="shared" si="1010"/>
        <v>27253</v>
      </c>
      <c r="H3641" s="6">
        <v>27253</v>
      </c>
      <c r="I3641">
        <v>3</v>
      </c>
      <c r="J3641" s="2">
        <v>6193</v>
      </c>
      <c r="K3641">
        <v>1</v>
      </c>
      <c r="L3641" s="1">
        <v>39340</v>
      </c>
      <c r="M3641">
        <f t="shared" si="1011"/>
        <v>0</v>
      </c>
      <c r="N3641">
        <f t="shared" si="1012"/>
        <v>0</v>
      </c>
      <c r="Q3641">
        <f t="shared" si="1013"/>
        <v>2011</v>
      </c>
      <c r="R3641">
        <f t="shared" si="1014"/>
        <v>9</v>
      </c>
      <c r="S3641">
        <f t="shared" si="1015"/>
        <v>16</v>
      </c>
      <c r="T3641" s="5">
        <f t="shared" si="1016"/>
        <v>39340</v>
      </c>
      <c r="U3641" s="7">
        <f t="shared" si="1017"/>
        <v>2011</v>
      </c>
      <c r="V3641" s="7">
        <f t="shared" si="1018"/>
        <v>9</v>
      </c>
      <c r="W3641" s="7">
        <f t="shared" si="1019"/>
        <v>16</v>
      </c>
      <c r="X3641" s="7" t="str">
        <f t="shared" si="1020"/>
        <v>11</v>
      </c>
      <c r="Y3641" t="str">
        <f t="shared" si="1021"/>
        <v>Jane's Journey</v>
      </c>
      <c r="Z3641" t="str">
        <f t="shared" si="1022"/>
        <v>Jane's Journey</v>
      </c>
      <c r="AA3641" t="str">
        <f t="shared" si="1023"/>
        <v>jane'sj11rney</v>
      </c>
      <c r="AB3641" t="s">
        <v>1663</v>
      </c>
      <c r="AC3641">
        <f t="shared" si="1024"/>
        <v>1</v>
      </c>
      <c r="AD3641" t="str">
        <f t="shared" si="1025"/>
        <v>jane'sj10rney</v>
      </c>
    </row>
    <row r="3642" spans="1:30">
      <c r="A3642">
        <v>7523</v>
      </c>
      <c r="B3642">
        <f t="shared" si="1008"/>
        <v>0</v>
      </c>
      <c r="C3642" s="8" t="s">
        <v>9881</v>
      </c>
      <c r="D3642" t="s">
        <v>13999</v>
      </c>
      <c r="E3642" s="2">
        <v>11816</v>
      </c>
      <c r="F3642">
        <f t="shared" si="1009"/>
        <v>0</v>
      </c>
      <c r="G3642" s="6">
        <f t="shared" si="1010"/>
        <v>11816</v>
      </c>
      <c r="H3642" s="6">
        <v>11816</v>
      </c>
      <c r="I3642">
        <v>4</v>
      </c>
      <c r="J3642" s="2">
        <v>4248</v>
      </c>
      <c r="K3642">
        <v>3</v>
      </c>
      <c r="L3642" s="1">
        <v>35924</v>
      </c>
      <c r="M3642">
        <f t="shared" si="1011"/>
        <v>0</v>
      </c>
      <c r="N3642">
        <f t="shared" si="1012"/>
        <v>0</v>
      </c>
      <c r="Q3642">
        <f t="shared" si="1013"/>
        <v>2002</v>
      </c>
      <c r="R3642">
        <f t="shared" si="1014"/>
        <v>5</v>
      </c>
      <c r="S3642">
        <f t="shared" si="1015"/>
        <v>10</v>
      </c>
      <c r="T3642" s="5">
        <f t="shared" si="1016"/>
        <v>35924</v>
      </c>
      <c r="U3642" s="7">
        <f t="shared" si="1017"/>
        <v>2002</v>
      </c>
      <c r="V3642" s="7">
        <f t="shared" si="1018"/>
        <v>5</v>
      </c>
      <c r="W3642" s="7">
        <f t="shared" si="1019"/>
        <v>10</v>
      </c>
      <c r="X3642" s="7" t="str">
        <f t="shared" si="1020"/>
        <v>02</v>
      </c>
      <c r="Y3642" t="str">
        <f t="shared" si="1021"/>
        <v>Janice Beard</v>
      </c>
      <c r="Z3642" t="str">
        <f t="shared" si="1022"/>
        <v>Janice Beard</v>
      </c>
      <c r="AA3642" t="str">
        <f t="shared" si="1023"/>
        <v>janiceb02eard</v>
      </c>
      <c r="AB3642" t="s">
        <v>14482</v>
      </c>
      <c r="AC3642">
        <f t="shared" si="1024"/>
        <v>1</v>
      </c>
      <c r="AD3642" t="str">
        <f t="shared" si="1025"/>
        <v>janiceb99eard</v>
      </c>
    </row>
    <row r="3643" spans="1:30">
      <c r="A3643">
        <v>7524</v>
      </c>
      <c r="B3643">
        <f t="shared" si="1008"/>
        <v>0</v>
      </c>
      <c r="C3643" s="8" t="s">
        <v>10071</v>
      </c>
      <c r="D3643" t="s">
        <v>13377</v>
      </c>
      <c r="E3643" s="2">
        <v>6840</v>
      </c>
      <c r="F3643">
        <f t="shared" si="1009"/>
        <v>0</v>
      </c>
      <c r="G3643" s="6">
        <f t="shared" si="1010"/>
        <v>6840</v>
      </c>
      <c r="H3643" s="6">
        <v>6840</v>
      </c>
      <c r="I3643">
        <v>2</v>
      </c>
      <c r="L3643" s="1">
        <v>39382</v>
      </c>
      <c r="M3643">
        <f t="shared" si="1011"/>
        <v>0</v>
      </c>
      <c r="N3643">
        <f t="shared" si="1012"/>
        <v>0</v>
      </c>
      <c r="Q3643">
        <f t="shared" si="1013"/>
        <v>2011</v>
      </c>
      <c r="R3643">
        <f t="shared" si="1014"/>
        <v>10</v>
      </c>
      <c r="S3643">
        <f t="shared" si="1015"/>
        <v>28</v>
      </c>
      <c r="T3643" s="5">
        <f t="shared" si="1016"/>
        <v>39382</v>
      </c>
      <c r="U3643" s="7">
        <f t="shared" si="1017"/>
        <v>2011</v>
      </c>
      <c r="V3643" s="7">
        <f t="shared" si="1018"/>
        <v>10</v>
      </c>
      <c r="W3643" s="7">
        <f t="shared" si="1019"/>
        <v>28</v>
      </c>
      <c r="X3643" s="7" t="str">
        <f t="shared" si="1020"/>
        <v>11</v>
      </c>
      <c r="Y3643" t="str">
        <f t="shared" si="1021"/>
        <v>Janie Jones</v>
      </c>
      <c r="Z3643" t="str">
        <f t="shared" si="1022"/>
        <v>Janie Jones</v>
      </c>
      <c r="AA3643" t="str">
        <f t="shared" si="1023"/>
        <v>janiejo11ones</v>
      </c>
      <c r="AB3643" t="s">
        <v>1664</v>
      </c>
      <c r="AC3643">
        <f t="shared" si="1024"/>
        <v>1</v>
      </c>
      <c r="AD3643" t="str">
        <f t="shared" si="1025"/>
        <v>janiejo10ones</v>
      </c>
    </row>
    <row r="3644" spans="1:30">
      <c r="A3644">
        <v>7525</v>
      </c>
      <c r="B3644">
        <f t="shared" si="1008"/>
        <v>0</v>
      </c>
      <c r="C3644" s="8" t="s">
        <v>9704</v>
      </c>
      <c r="D3644" t="s">
        <v>11557</v>
      </c>
      <c r="E3644" s="2">
        <v>405190</v>
      </c>
      <c r="F3644">
        <f t="shared" si="1009"/>
        <v>0</v>
      </c>
      <c r="G3644" s="6">
        <f t="shared" si="1010"/>
        <v>405190</v>
      </c>
      <c r="H3644" s="6">
        <v>405190</v>
      </c>
      <c r="I3644">
        <v>26</v>
      </c>
      <c r="J3644" s="2">
        <v>21861</v>
      </c>
      <c r="K3644">
        <v>2</v>
      </c>
      <c r="L3644" s="1">
        <v>40873</v>
      </c>
      <c r="M3644">
        <f t="shared" si="1011"/>
        <v>0</v>
      </c>
      <c r="N3644">
        <f t="shared" si="1012"/>
        <v>0</v>
      </c>
      <c r="Q3644">
        <f t="shared" si="1013"/>
        <v>2015</v>
      </c>
      <c r="R3644">
        <f t="shared" si="1014"/>
        <v>11</v>
      </c>
      <c r="S3644">
        <f t="shared" si="1015"/>
        <v>27</v>
      </c>
      <c r="T3644" s="5">
        <f t="shared" si="1016"/>
        <v>40873</v>
      </c>
      <c r="U3644" s="7">
        <f t="shared" si="1017"/>
        <v>2015</v>
      </c>
      <c r="V3644" s="7">
        <f t="shared" si="1018"/>
        <v>11</v>
      </c>
      <c r="W3644" s="7">
        <f t="shared" si="1019"/>
        <v>27</v>
      </c>
      <c r="X3644" s="7" t="str">
        <f t="shared" si="1020"/>
        <v>15</v>
      </c>
      <c r="Y3644" t="str">
        <f t="shared" si="1021"/>
        <v>Janis: Little Girl Blue</v>
      </c>
      <c r="Z3644" t="str">
        <f t="shared" si="1022"/>
        <v>Janis: Little Girl Blue</v>
      </c>
      <c r="AA3644" t="str">
        <f t="shared" si="1023"/>
        <v>janis:l15blue</v>
      </c>
      <c r="AC3644">
        <f t="shared" si="1024"/>
        <v>0</v>
      </c>
      <c r="AD3644" t="str">
        <f t="shared" si="1025"/>
        <v>janis:l15blue</v>
      </c>
    </row>
    <row r="3645" spans="1:30">
      <c r="A3645">
        <v>7526</v>
      </c>
      <c r="B3645">
        <f t="shared" si="1008"/>
        <v>0</v>
      </c>
      <c r="C3645" s="8" t="s">
        <v>9705</v>
      </c>
      <c r="D3645" t="s">
        <v>11950</v>
      </c>
      <c r="E3645" s="2">
        <v>9069</v>
      </c>
      <c r="F3645">
        <f t="shared" si="1009"/>
        <v>0</v>
      </c>
      <c r="G3645" s="6">
        <f t="shared" si="1010"/>
        <v>9069</v>
      </c>
      <c r="H3645" s="6">
        <v>9069</v>
      </c>
      <c r="I3645">
        <v>22</v>
      </c>
      <c r="J3645" s="2">
        <v>5702</v>
      </c>
      <c r="K3645">
        <v>22</v>
      </c>
      <c r="L3645" s="1">
        <v>38640</v>
      </c>
      <c r="M3645">
        <f t="shared" si="1011"/>
        <v>0</v>
      </c>
      <c r="N3645">
        <f t="shared" si="1012"/>
        <v>0</v>
      </c>
      <c r="Q3645">
        <f t="shared" si="1013"/>
        <v>2009</v>
      </c>
      <c r="R3645">
        <f t="shared" si="1014"/>
        <v>10</v>
      </c>
      <c r="S3645">
        <f t="shared" si="1015"/>
        <v>16</v>
      </c>
      <c r="T3645" s="5">
        <f t="shared" si="1016"/>
        <v>38640</v>
      </c>
      <c r="U3645" s="7">
        <f t="shared" si="1017"/>
        <v>2009</v>
      </c>
      <c r="V3645" s="7">
        <f t="shared" si="1018"/>
        <v>10</v>
      </c>
      <c r="W3645" s="7">
        <f t="shared" si="1019"/>
        <v>16</v>
      </c>
      <c r="X3645" s="7" t="str">
        <f t="shared" si="1020"/>
        <v>09</v>
      </c>
      <c r="Y3645" t="str">
        <f t="shared" si="1021"/>
        <v>Janky Promoters</v>
      </c>
      <c r="Z3645" t="str">
        <f t="shared" si="1022"/>
        <v>Janky Promoters</v>
      </c>
      <c r="AA3645" t="str">
        <f t="shared" si="1023"/>
        <v>jankypr09ters</v>
      </c>
      <c r="AC3645">
        <f t="shared" si="1024"/>
        <v>0</v>
      </c>
      <c r="AD3645" t="str">
        <f t="shared" si="1025"/>
        <v>jankypr09ters</v>
      </c>
    </row>
    <row r="3646" spans="1:30">
      <c r="A3646">
        <v>7528</v>
      </c>
      <c r="B3646">
        <f t="shared" si="1008"/>
        <v>0</v>
      </c>
      <c r="C3646" s="8" t="s">
        <v>9706</v>
      </c>
      <c r="D3646" t="s">
        <v>14129</v>
      </c>
      <c r="E3646" s="2">
        <v>647054</v>
      </c>
      <c r="F3646">
        <f t="shared" si="1009"/>
        <v>0</v>
      </c>
      <c r="G3646" s="6">
        <f t="shared" si="1010"/>
        <v>647054</v>
      </c>
      <c r="H3646" s="6">
        <v>647054</v>
      </c>
      <c r="I3646">
        <v>21</v>
      </c>
      <c r="J3646" s="2">
        <v>23962</v>
      </c>
      <c r="K3646">
        <v>5</v>
      </c>
      <c r="L3646" s="1">
        <v>36524</v>
      </c>
      <c r="M3646">
        <f t="shared" si="1011"/>
        <v>0</v>
      </c>
      <c r="N3646">
        <f t="shared" si="1012"/>
        <v>0</v>
      </c>
      <c r="Q3646">
        <f t="shared" si="1013"/>
        <v>2003</v>
      </c>
      <c r="R3646">
        <f t="shared" si="1014"/>
        <v>12</v>
      </c>
      <c r="S3646">
        <f t="shared" si="1015"/>
        <v>31</v>
      </c>
      <c r="T3646" s="5">
        <f t="shared" si="1016"/>
        <v>36524</v>
      </c>
      <c r="U3646" s="7">
        <f t="shared" si="1017"/>
        <v>2003</v>
      </c>
      <c r="V3646" s="7">
        <f t="shared" si="1018"/>
        <v>12</v>
      </c>
      <c r="W3646" s="7">
        <f t="shared" si="1019"/>
        <v>31</v>
      </c>
      <c r="X3646" s="7" t="str">
        <f t="shared" si="1020"/>
        <v>03</v>
      </c>
      <c r="Y3646" t="str">
        <f t="shared" si="1021"/>
        <v>Japanese Story</v>
      </c>
      <c r="Z3646" t="str">
        <f t="shared" si="1022"/>
        <v>Japanese Story</v>
      </c>
      <c r="AA3646" t="str">
        <f t="shared" si="1023"/>
        <v>japanes03tory</v>
      </c>
      <c r="AC3646">
        <f t="shared" si="1024"/>
        <v>0</v>
      </c>
      <c r="AD3646" t="str">
        <f t="shared" si="1025"/>
        <v>japanes03tory</v>
      </c>
    </row>
    <row r="3647" spans="1:30">
      <c r="A3647">
        <v>7529</v>
      </c>
      <c r="B3647">
        <f t="shared" si="1008"/>
        <v>0</v>
      </c>
      <c r="C3647" s="8" t="s">
        <v>9707</v>
      </c>
      <c r="D3647" t="s">
        <v>13750</v>
      </c>
      <c r="E3647" s="2">
        <v>21900</v>
      </c>
      <c r="F3647">
        <f t="shared" si="1009"/>
        <v>0</v>
      </c>
      <c r="G3647" s="6">
        <f t="shared" si="1010"/>
        <v>21900</v>
      </c>
      <c r="H3647" s="6">
        <v>21900</v>
      </c>
      <c r="I3647">
        <v>1</v>
      </c>
      <c r="J3647" s="2">
        <v>3562</v>
      </c>
      <c r="K3647">
        <v>1</v>
      </c>
      <c r="L3647" s="1">
        <v>36237</v>
      </c>
      <c r="M3647">
        <f t="shared" si="1011"/>
        <v>0</v>
      </c>
      <c r="N3647">
        <f t="shared" si="1012"/>
        <v>0</v>
      </c>
      <c r="Q3647">
        <f t="shared" si="1013"/>
        <v>2003</v>
      </c>
      <c r="R3647">
        <f t="shared" si="1014"/>
        <v>3</v>
      </c>
      <c r="S3647">
        <f t="shared" si="1015"/>
        <v>19</v>
      </c>
      <c r="T3647" s="5">
        <f t="shared" si="1016"/>
        <v>36237</v>
      </c>
      <c r="U3647" s="7">
        <f t="shared" si="1017"/>
        <v>2003</v>
      </c>
      <c r="V3647" s="7">
        <f t="shared" si="1018"/>
        <v>3</v>
      </c>
      <c r="W3647" s="7">
        <f t="shared" si="1019"/>
        <v>19</v>
      </c>
      <c r="X3647" s="7" t="str">
        <f t="shared" si="1020"/>
        <v>03</v>
      </c>
      <c r="Y3647" t="str">
        <f t="shared" si="1021"/>
        <v>Japon</v>
      </c>
      <c r="Z3647" t="str">
        <f t="shared" si="1022"/>
        <v>Japon</v>
      </c>
      <c r="AA3647" t="str">
        <f t="shared" si="1023"/>
        <v>japon03apon</v>
      </c>
      <c r="AB3647" t="s">
        <v>4084</v>
      </c>
      <c r="AC3647">
        <f t="shared" si="1024"/>
        <v>1</v>
      </c>
      <c r="AD3647" t="str">
        <f t="shared" si="1025"/>
        <v>japon02apon</v>
      </c>
    </row>
    <row r="3648" spans="1:30">
      <c r="A3648">
        <v>7530</v>
      </c>
      <c r="B3648">
        <f t="shared" si="1008"/>
        <v>0</v>
      </c>
      <c r="C3648" s="8" t="s">
        <v>9708</v>
      </c>
      <c r="D3648" t="s">
        <v>14185</v>
      </c>
      <c r="E3648" s="2">
        <v>62658220</v>
      </c>
      <c r="F3648">
        <f t="shared" si="1009"/>
        <v>0</v>
      </c>
      <c r="G3648" s="6">
        <f t="shared" si="1010"/>
        <v>62658220</v>
      </c>
      <c r="H3648" s="6">
        <v>62658220</v>
      </c>
      <c r="I3648" s="3">
        <v>2448</v>
      </c>
      <c r="J3648" s="2">
        <v>27726210</v>
      </c>
      <c r="K3648" s="3">
        <v>2411</v>
      </c>
      <c r="L3648" s="1">
        <v>37198</v>
      </c>
      <c r="M3648">
        <f t="shared" si="1011"/>
        <v>0</v>
      </c>
      <c r="N3648">
        <f t="shared" si="1012"/>
        <v>0</v>
      </c>
      <c r="Q3648">
        <f t="shared" si="1013"/>
        <v>2005</v>
      </c>
      <c r="R3648">
        <f t="shared" si="1014"/>
        <v>11</v>
      </c>
      <c r="S3648">
        <f t="shared" si="1015"/>
        <v>4</v>
      </c>
      <c r="T3648" s="5">
        <f t="shared" si="1016"/>
        <v>37198</v>
      </c>
      <c r="U3648" s="7">
        <f t="shared" si="1017"/>
        <v>2005</v>
      </c>
      <c r="V3648" s="7">
        <f t="shared" si="1018"/>
        <v>11</v>
      </c>
      <c r="W3648" s="7">
        <f t="shared" si="1019"/>
        <v>4</v>
      </c>
      <c r="X3648" s="7" t="str">
        <f t="shared" si="1020"/>
        <v>05</v>
      </c>
      <c r="Y3648" t="str">
        <f t="shared" si="1021"/>
        <v>Jarhead</v>
      </c>
      <c r="Z3648" t="str">
        <f t="shared" si="1022"/>
        <v>Jarhead</v>
      </c>
      <c r="AA3648" t="str">
        <f t="shared" si="1023"/>
        <v>jarhead05head</v>
      </c>
      <c r="AC3648">
        <f t="shared" si="1024"/>
        <v>0</v>
      </c>
      <c r="AD3648" t="str">
        <f t="shared" si="1025"/>
        <v>jarhead05head</v>
      </c>
    </row>
    <row r="3649" spans="1:30">
      <c r="A3649">
        <v>7532</v>
      </c>
      <c r="B3649">
        <f t="shared" si="1008"/>
        <v>0</v>
      </c>
      <c r="C3649" s="8" t="s">
        <v>9709</v>
      </c>
      <c r="D3649" t="s">
        <v>14383</v>
      </c>
      <c r="E3649" s="2">
        <v>1294</v>
      </c>
      <c r="F3649">
        <f t="shared" si="1009"/>
        <v>0</v>
      </c>
      <c r="G3649" s="6">
        <f t="shared" si="1010"/>
        <v>1294</v>
      </c>
      <c r="H3649" s="6">
        <v>1294</v>
      </c>
      <c r="I3649">
        <v>2</v>
      </c>
      <c r="J3649" s="2">
        <v>319</v>
      </c>
      <c r="K3649">
        <v>2</v>
      </c>
      <c r="L3649" s="1">
        <v>39793</v>
      </c>
      <c r="M3649">
        <f t="shared" si="1011"/>
        <v>0</v>
      </c>
      <c r="N3649">
        <f t="shared" si="1012"/>
        <v>0</v>
      </c>
      <c r="Q3649">
        <f t="shared" si="1013"/>
        <v>2012</v>
      </c>
      <c r="R3649">
        <f t="shared" si="1014"/>
        <v>12</v>
      </c>
      <c r="S3649">
        <f t="shared" si="1015"/>
        <v>12</v>
      </c>
      <c r="T3649" s="5">
        <f t="shared" si="1016"/>
        <v>39793</v>
      </c>
      <c r="U3649" s="7">
        <f t="shared" si="1017"/>
        <v>2012</v>
      </c>
      <c r="V3649" s="7">
        <f t="shared" si="1018"/>
        <v>12</v>
      </c>
      <c r="W3649" s="7">
        <f t="shared" si="1019"/>
        <v>12</v>
      </c>
      <c r="X3649" s="7" t="str">
        <f t="shared" si="1020"/>
        <v>12</v>
      </c>
      <c r="Y3649" t="str">
        <f t="shared" si="1021"/>
        <v>Jason Becker: Not Dead Yet</v>
      </c>
      <c r="Z3649" t="str">
        <f t="shared" si="1022"/>
        <v>Jason Becker: Not Dead Yet</v>
      </c>
      <c r="AA3649" t="str">
        <f t="shared" si="1023"/>
        <v>jasonbe12dyet</v>
      </c>
      <c r="AC3649">
        <f t="shared" si="1024"/>
        <v>0</v>
      </c>
      <c r="AD3649" t="str">
        <f t="shared" si="1025"/>
        <v>jasonbe12dyet</v>
      </c>
    </row>
    <row r="3650" spans="1:30">
      <c r="A3650">
        <v>7535</v>
      </c>
      <c r="B3650">
        <f t="shared" ref="B3650:B3713" si="1026">IFERROR(FIND("[re-",C3650),0)</f>
        <v>0</v>
      </c>
      <c r="C3650" s="8" t="s">
        <v>9710</v>
      </c>
      <c r="D3650" t="s">
        <v>14173</v>
      </c>
      <c r="E3650" s="2">
        <v>13121555</v>
      </c>
      <c r="F3650">
        <f t="shared" ref="F3650:F3713" si="1027">IF(NOT(ISBLANK(E3650)),IF(ISNUMBER(E3650),0,1),0)</f>
        <v>0</v>
      </c>
      <c r="G3650" s="6">
        <f t="shared" ref="G3650:G3713" si="1028">IFERROR(IF(NOT(ISBLANK(E3650)),VALUE(SUBSTITUTE(E3650,"*","")),""),"")</f>
        <v>13121555</v>
      </c>
      <c r="H3650" s="6">
        <v>13121555</v>
      </c>
      <c r="I3650" s="3">
        <v>1879</v>
      </c>
      <c r="J3650" s="2">
        <v>6649006</v>
      </c>
      <c r="K3650" s="3">
        <v>1878</v>
      </c>
      <c r="L3650" s="1">
        <v>35910</v>
      </c>
      <c r="M3650">
        <f t="shared" ref="M3650:M3713" si="1029">IF(EXACT("TBD",L3650),1,0)</f>
        <v>0</v>
      </c>
      <c r="N3650">
        <f t="shared" ref="N3650:N3713" si="1030">IFERROR(IF(L3650&gt;DATE(2016,5,18),1,0),0)</f>
        <v>0</v>
      </c>
      <c r="Q3650">
        <f t="shared" ref="Q3650:Q3713" si="1031">IFERROR(IF(ISBLANK(P3650),YEAR(L3650),P3650),"")</f>
        <v>2002</v>
      </c>
      <c r="R3650">
        <f t="shared" ref="R3650:R3713" si="1032">IFERROR(IF(NOT(ISBLANK(P3650)),IF(NOT(ISBLANK(O3650)),O3650,""),MONTH(L3650)),"")</f>
        <v>4</v>
      </c>
      <c r="S3650">
        <f t="shared" ref="S3650:S3713" si="1033">IFERROR(IF(AND(ISBLANK(O3650),ISBLANK(P3650)),DAY(L3650),""),"")</f>
        <v>26</v>
      </c>
      <c r="T3650" s="5">
        <f t="shared" ref="T3650:T3713" si="1034">IFERROR(IF(NOT(AND(ISBLANK(Q3650),ISBLANK(R3650),ISBLANK(S3650))),DATE(Q3650,R3650,S3650),""),"")</f>
        <v>35910</v>
      </c>
      <c r="U3650" s="7">
        <f t="shared" ref="U3650:U3713" si="1035">YEAR(T3650)</f>
        <v>2002</v>
      </c>
      <c r="V3650" s="7">
        <f t="shared" ref="V3650:V3713" si="1036">MONTH(T3650)</f>
        <v>4</v>
      </c>
      <c r="W3650" s="7">
        <f t="shared" ref="W3650:W3713" si="1037">DAY(T3650)</f>
        <v>26</v>
      </c>
      <c r="X3650" s="7" t="str">
        <f t="shared" ref="X3650:X3713" si="1038">IF(M3650=1,"tbd",IF(Q3650&lt;1927,Q3650,RIGHT(Q3650,2)))</f>
        <v>02</v>
      </c>
      <c r="Y3650" t="str">
        <f t="shared" ref="Y3650:Y3713" si="1039">IF(EXACT(LEFT(C3650,2),"A "),MID(C3650,3,9999),C3650)</f>
        <v>Jason X</v>
      </c>
      <c r="Z3650" t="str">
        <f t="shared" ref="Z3650:Z3713" si="1040">IF(EXACT(LEFT(Y3650,4),"The "),MID(Y3650,5,9999),Y3650)</f>
        <v>Jason X</v>
      </c>
      <c r="AA3650" t="str">
        <f t="shared" ref="AA3650:AA3713" si="1041">LOWER(CONCATENATE(LEFT(SUBSTITUTE(TRIM(CLEAN(Z3650))," ",""),7),RIGHT(X3650,2),RIGHT(SUBSTITUTE(TRIM(CLEAN(Z3650))," ",""),4)))</f>
        <v>jasonx02sonx</v>
      </c>
      <c r="AB3650" t="s">
        <v>4166</v>
      </c>
      <c r="AC3650">
        <f t="shared" ref="AC3650:AC3713" si="1042">IF(ISBLANK(AB3650),0,1)</f>
        <v>1</v>
      </c>
      <c r="AD3650" t="str">
        <f t="shared" ref="AD3650:AD3713" si="1043">IF(ISBLANK(AB3650),AA3650,AB3650)</f>
        <v>jasonx01sonx</v>
      </c>
    </row>
    <row r="3651" spans="1:30">
      <c r="A3651">
        <v>7537</v>
      </c>
      <c r="B3651">
        <f t="shared" si="1026"/>
        <v>0</v>
      </c>
      <c r="C3651" s="8" t="s">
        <v>9711</v>
      </c>
      <c r="D3651" t="s">
        <v>14288</v>
      </c>
      <c r="E3651" s="2">
        <v>60231</v>
      </c>
      <c r="F3651">
        <f t="shared" si="1027"/>
        <v>0</v>
      </c>
      <c r="G3651" s="6">
        <f t="shared" si="1028"/>
        <v>60231</v>
      </c>
      <c r="H3651" s="6">
        <v>60231</v>
      </c>
      <c r="I3651">
        <v>3</v>
      </c>
      <c r="J3651" s="2">
        <v>8314</v>
      </c>
      <c r="K3651">
        <v>2</v>
      </c>
      <c r="L3651" s="1">
        <v>40621</v>
      </c>
      <c r="M3651">
        <f t="shared" si="1029"/>
        <v>0</v>
      </c>
      <c r="N3651">
        <f t="shared" si="1030"/>
        <v>0</v>
      </c>
      <c r="Q3651">
        <f t="shared" si="1031"/>
        <v>2015</v>
      </c>
      <c r="R3651">
        <f t="shared" si="1032"/>
        <v>3</v>
      </c>
      <c r="S3651">
        <f t="shared" si="1033"/>
        <v>20</v>
      </c>
      <c r="T3651" s="5">
        <f t="shared" si="1034"/>
        <v>40621</v>
      </c>
      <c r="U3651" s="7">
        <f t="shared" si="1035"/>
        <v>2015</v>
      </c>
      <c r="V3651" s="7">
        <f t="shared" si="1036"/>
        <v>3</v>
      </c>
      <c r="W3651" s="7">
        <f t="shared" si="1037"/>
        <v>20</v>
      </c>
      <c r="X3651" s="7" t="str">
        <f t="shared" si="1038"/>
        <v>15</v>
      </c>
      <c r="Y3651" t="str">
        <f t="shared" si="1039"/>
        <v>Jauja</v>
      </c>
      <c r="Z3651" t="str">
        <f t="shared" si="1040"/>
        <v>Jauja</v>
      </c>
      <c r="AA3651" t="str">
        <f t="shared" si="1041"/>
        <v>jauja15auja</v>
      </c>
      <c r="AB3651" t="s">
        <v>415</v>
      </c>
      <c r="AC3651">
        <f t="shared" si="1042"/>
        <v>1</v>
      </c>
      <c r="AD3651" t="str">
        <f t="shared" si="1043"/>
        <v>jauja14auja</v>
      </c>
    </row>
    <row r="3652" spans="1:30">
      <c r="A3652">
        <v>7538</v>
      </c>
      <c r="B3652">
        <f t="shared" si="1026"/>
        <v>0</v>
      </c>
      <c r="C3652" s="8" t="s">
        <v>9712</v>
      </c>
      <c r="D3652" t="s">
        <v>14304</v>
      </c>
      <c r="E3652" s="2">
        <v>1061</v>
      </c>
      <c r="F3652">
        <f t="shared" si="1027"/>
        <v>0</v>
      </c>
      <c r="G3652" s="6">
        <f t="shared" si="1028"/>
        <v>1061</v>
      </c>
      <c r="H3652" s="6">
        <v>1061</v>
      </c>
      <c r="I3652">
        <v>1</v>
      </c>
      <c r="K3652">
        <v>1</v>
      </c>
      <c r="L3652" s="1">
        <v>39942</v>
      </c>
      <c r="M3652">
        <f t="shared" si="1029"/>
        <v>0</v>
      </c>
      <c r="N3652">
        <f t="shared" si="1030"/>
        <v>0</v>
      </c>
      <c r="Q3652">
        <f t="shared" si="1031"/>
        <v>2013</v>
      </c>
      <c r="R3652">
        <f t="shared" si="1032"/>
        <v>5</v>
      </c>
      <c r="S3652">
        <f t="shared" si="1033"/>
        <v>10</v>
      </c>
      <c r="T3652" s="5">
        <f t="shared" si="1034"/>
        <v>39942</v>
      </c>
      <c r="U3652" s="7">
        <f t="shared" si="1035"/>
        <v>2013</v>
      </c>
      <c r="V3652" s="7">
        <f t="shared" si="1036"/>
        <v>5</v>
      </c>
      <c r="W3652" s="7">
        <f t="shared" si="1037"/>
        <v>10</v>
      </c>
      <c r="X3652" s="7" t="str">
        <f t="shared" si="1038"/>
        <v>13</v>
      </c>
      <c r="Y3652" t="str">
        <f t="shared" si="1039"/>
        <v>Java Heat</v>
      </c>
      <c r="Z3652" t="str">
        <f t="shared" si="1040"/>
        <v>Java Heat</v>
      </c>
      <c r="AA3652" t="str">
        <f t="shared" si="1041"/>
        <v>javahea13heat</v>
      </c>
      <c r="AC3652">
        <f t="shared" si="1042"/>
        <v>0</v>
      </c>
      <c r="AD3652" t="str">
        <f t="shared" si="1043"/>
        <v>javahea13heat</v>
      </c>
    </row>
    <row r="3653" spans="1:30">
      <c r="A3653">
        <v>7545</v>
      </c>
      <c r="B3653">
        <f t="shared" si="1026"/>
        <v>0</v>
      </c>
      <c r="C3653" s="8" t="s">
        <v>9713</v>
      </c>
      <c r="D3653" t="s">
        <v>14253</v>
      </c>
      <c r="E3653" s="2">
        <v>30085147</v>
      </c>
      <c r="F3653">
        <f t="shared" si="1027"/>
        <v>0</v>
      </c>
      <c r="G3653" s="6">
        <f t="shared" si="1028"/>
        <v>30085147</v>
      </c>
      <c r="H3653" s="6">
        <v>30085147</v>
      </c>
      <c r="I3653" s="3">
        <v>2765</v>
      </c>
      <c r="J3653" s="2">
        <v>11018543</v>
      </c>
      <c r="K3653" s="3">
        <v>2765</v>
      </c>
      <c r="L3653" s="1">
        <v>35665</v>
      </c>
      <c r="M3653">
        <f t="shared" si="1029"/>
        <v>0</v>
      </c>
      <c r="N3653">
        <f t="shared" si="1030"/>
        <v>0</v>
      </c>
      <c r="Q3653">
        <f t="shared" si="1031"/>
        <v>2001</v>
      </c>
      <c r="R3653">
        <f t="shared" si="1032"/>
        <v>8</v>
      </c>
      <c r="S3653">
        <f t="shared" si="1033"/>
        <v>24</v>
      </c>
      <c r="T3653" s="5">
        <f t="shared" si="1034"/>
        <v>35665</v>
      </c>
      <c r="U3653" s="7">
        <f t="shared" si="1035"/>
        <v>2001</v>
      </c>
      <c r="V3653" s="7">
        <f t="shared" si="1036"/>
        <v>8</v>
      </c>
      <c r="W3653" s="7">
        <f t="shared" si="1037"/>
        <v>24</v>
      </c>
      <c r="X3653" s="7" t="str">
        <f t="shared" si="1038"/>
        <v>01</v>
      </c>
      <c r="Y3653" t="str">
        <f t="shared" si="1039"/>
        <v>Jay and Silent Bob Strike Back</v>
      </c>
      <c r="Z3653" t="str">
        <f t="shared" si="1040"/>
        <v>Jay and Silent Bob Strike Back</v>
      </c>
      <c r="AA3653" t="str">
        <f t="shared" si="1041"/>
        <v>jayands01back</v>
      </c>
      <c r="AC3653">
        <f t="shared" si="1042"/>
        <v>0</v>
      </c>
      <c r="AD3653" t="str">
        <f t="shared" si="1043"/>
        <v>jayands01back</v>
      </c>
    </row>
    <row r="3654" spans="1:30">
      <c r="A3654">
        <v>7546</v>
      </c>
      <c r="B3654">
        <f t="shared" si="1026"/>
        <v>0</v>
      </c>
      <c r="C3654" s="8" t="s">
        <v>9531</v>
      </c>
      <c r="D3654" t="s">
        <v>14373</v>
      </c>
      <c r="E3654" s="2">
        <v>14836</v>
      </c>
      <c r="F3654">
        <f t="shared" si="1027"/>
        <v>0</v>
      </c>
      <c r="G3654" s="6">
        <f t="shared" si="1028"/>
        <v>14836</v>
      </c>
      <c r="H3654" s="6">
        <v>14836</v>
      </c>
      <c r="I3654">
        <v>11</v>
      </c>
      <c r="J3654" s="2">
        <v>9320</v>
      </c>
      <c r="K3654">
        <v>11</v>
      </c>
      <c r="L3654" s="1">
        <v>40068</v>
      </c>
      <c r="M3654">
        <f t="shared" si="1029"/>
        <v>0</v>
      </c>
      <c r="N3654">
        <f t="shared" si="1030"/>
        <v>0</v>
      </c>
      <c r="Q3654">
        <f t="shared" si="1031"/>
        <v>2013</v>
      </c>
      <c r="R3654">
        <f t="shared" si="1032"/>
        <v>9</v>
      </c>
      <c r="S3654">
        <f t="shared" si="1033"/>
        <v>13</v>
      </c>
      <c r="T3654" s="5">
        <f t="shared" si="1034"/>
        <v>40068</v>
      </c>
      <c r="U3654" s="7">
        <f t="shared" si="1035"/>
        <v>2013</v>
      </c>
      <c r="V3654" s="7">
        <f t="shared" si="1036"/>
        <v>9</v>
      </c>
      <c r="W3654" s="7">
        <f t="shared" si="1037"/>
        <v>13</v>
      </c>
      <c r="X3654" s="7" t="str">
        <f t="shared" si="1038"/>
        <v>13</v>
      </c>
      <c r="Y3654" t="str">
        <f t="shared" si="1039"/>
        <v>Jayne Mansfield's Car</v>
      </c>
      <c r="Z3654" t="str">
        <f t="shared" si="1040"/>
        <v>Jayne Mansfield's Car</v>
      </c>
      <c r="AA3654" t="str">
        <f t="shared" si="1041"/>
        <v>jaynema13scar</v>
      </c>
      <c r="AB3654" t="s">
        <v>1029</v>
      </c>
      <c r="AC3654">
        <f t="shared" si="1042"/>
        <v>1</v>
      </c>
      <c r="AD3654" t="str">
        <f t="shared" si="1043"/>
        <v>jaynema12scar</v>
      </c>
    </row>
    <row r="3655" spans="1:30">
      <c r="A3655">
        <v>7548</v>
      </c>
      <c r="B3655">
        <f t="shared" si="1026"/>
        <v>0</v>
      </c>
      <c r="C3655" s="8" t="s">
        <v>9532</v>
      </c>
      <c r="D3655" t="s">
        <v>14307</v>
      </c>
      <c r="E3655" s="2">
        <v>7634</v>
      </c>
      <c r="F3655">
        <f t="shared" si="1027"/>
        <v>0</v>
      </c>
      <c r="G3655" s="6">
        <f t="shared" si="1028"/>
        <v>7634</v>
      </c>
      <c r="H3655" s="6">
        <v>7634</v>
      </c>
      <c r="I3655">
        <v>1</v>
      </c>
      <c r="J3655" s="2">
        <v>5107</v>
      </c>
      <c r="K3655">
        <v>1</v>
      </c>
      <c r="L3655" s="1">
        <v>38465</v>
      </c>
      <c r="M3655">
        <f t="shared" si="1029"/>
        <v>0</v>
      </c>
      <c r="N3655">
        <f t="shared" si="1030"/>
        <v>0</v>
      </c>
      <c r="Q3655">
        <f t="shared" si="1031"/>
        <v>2009</v>
      </c>
      <c r="R3655">
        <f t="shared" si="1032"/>
        <v>4</v>
      </c>
      <c r="S3655">
        <f t="shared" si="1033"/>
        <v>24</v>
      </c>
      <c r="T3655" s="5">
        <f t="shared" si="1034"/>
        <v>38465</v>
      </c>
      <c r="U3655" s="7">
        <f t="shared" si="1035"/>
        <v>2009</v>
      </c>
      <c r="V3655" s="7">
        <f t="shared" si="1036"/>
        <v>4</v>
      </c>
      <c r="W3655" s="7">
        <f t="shared" si="1037"/>
        <v>24</v>
      </c>
      <c r="X3655" s="7" t="str">
        <f t="shared" si="1038"/>
        <v>09</v>
      </c>
      <c r="Y3655" t="str">
        <f t="shared" si="1039"/>
        <v>Jazz in the Diamond District</v>
      </c>
      <c r="Z3655" t="str">
        <f t="shared" si="1040"/>
        <v>Jazz in the Diamond District</v>
      </c>
      <c r="AA3655" t="str">
        <f t="shared" si="1041"/>
        <v>jazzint09rict</v>
      </c>
      <c r="AB3655" t="s">
        <v>2403</v>
      </c>
      <c r="AC3655">
        <f t="shared" si="1042"/>
        <v>1</v>
      </c>
      <c r="AD3655" t="str">
        <f t="shared" si="1043"/>
        <v>jazzint08rict</v>
      </c>
    </row>
    <row r="3656" spans="1:30">
      <c r="A3656">
        <v>7550</v>
      </c>
      <c r="B3656">
        <f t="shared" si="1026"/>
        <v>0</v>
      </c>
      <c r="C3656" s="8" t="s">
        <v>9533</v>
      </c>
      <c r="D3656" t="s">
        <v>13583</v>
      </c>
      <c r="E3656" s="2">
        <v>470691</v>
      </c>
      <c r="F3656">
        <f t="shared" si="1027"/>
        <v>0</v>
      </c>
      <c r="G3656" s="6">
        <f t="shared" si="1028"/>
        <v>470691</v>
      </c>
      <c r="H3656" s="6">
        <v>470691</v>
      </c>
      <c r="I3656">
        <v>28</v>
      </c>
      <c r="J3656" s="2">
        <v>20119</v>
      </c>
      <c r="K3656">
        <v>2</v>
      </c>
      <c r="L3656" s="1">
        <v>38297</v>
      </c>
      <c r="M3656">
        <f t="shared" si="1029"/>
        <v>0</v>
      </c>
      <c r="N3656">
        <f t="shared" si="1030"/>
        <v>0</v>
      </c>
      <c r="Q3656">
        <f t="shared" si="1031"/>
        <v>2008</v>
      </c>
      <c r="R3656">
        <f t="shared" si="1032"/>
        <v>11</v>
      </c>
      <c r="S3656">
        <f t="shared" si="1033"/>
        <v>7</v>
      </c>
      <c r="T3656" s="5">
        <f t="shared" si="1034"/>
        <v>38297</v>
      </c>
      <c r="U3656" s="7">
        <f t="shared" si="1035"/>
        <v>2008</v>
      </c>
      <c r="V3656" s="7">
        <f t="shared" si="1036"/>
        <v>11</v>
      </c>
      <c r="W3656" s="7">
        <f t="shared" si="1037"/>
        <v>7</v>
      </c>
      <c r="X3656" s="7" t="str">
        <f t="shared" si="1038"/>
        <v>08</v>
      </c>
      <c r="Y3656" t="str">
        <f t="shared" si="1039"/>
        <v>JCVD</v>
      </c>
      <c r="Z3656" t="str">
        <f t="shared" si="1040"/>
        <v>JCVD</v>
      </c>
      <c r="AA3656" t="str">
        <f t="shared" si="1041"/>
        <v>jcvd08jcvd</v>
      </c>
      <c r="AC3656">
        <f t="shared" si="1042"/>
        <v>0</v>
      </c>
      <c r="AD3656" t="str">
        <f t="shared" si="1043"/>
        <v>jcvd08jcvd</v>
      </c>
    </row>
    <row r="3657" spans="1:30">
      <c r="A3657">
        <v>7552</v>
      </c>
      <c r="B3657">
        <f t="shared" si="1026"/>
        <v>0</v>
      </c>
      <c r="C3657" s="8" t="s">
        <v>9534</v>
      </c>
      <c r="D3657" t="s">
        <v>13494</v>
      </c>
      <c r="E3657" s="2">
        <v>63946</v>
      </c>
      <c r="F3657">
        <f t="shared" si="1027"/>
        <v>0</v>
      </c>
      <c r="G3657" s="6">
        <f t="shared" si="1028"/>
        <v>63946</v>
      </c>
      <c r="H3657" s="6">
        <v>63946</v>
      </c>
      <c r="I3657">
        <v>6</v>
      </c>
      <c r="J3657" s="2">
        <v>5533</v>
      </c>
      <c r="K3657">
        <v>1</v>
      </c>
      <c r="L3657" s="1">
        <v>40404</v>
      </c>
      <c r="M3657">
        <f t="shared" si="1029"/>
        <v>0</v>
      </c>
      <c r="N3657">
        <f t="shared" si="1030"/>
        <v>0</v>
      </c>
      <c r="Q3657">
        <f t="shared" si="1031"/>
        <v>2014</v>
      </c>
      <c r="R3657">
        <f t="shared" si="1032"/>
        <v>8</v>
      </c>
      <c r="S3657">
        <f t="shared" si="1033"/>
        <v>15</v>
      </c>
      <c r="T3657" s="5">
        <f t="shared" si="1034"/>
        <v>40404</v>
      </c>
      <c r="U3657" s="7">
        <f t="shared" si="1035"/>
        <v>2014</v>
      </c>
      <c r="V3657" s="7">
        <f t="shared" si="1036"/>
        <v>8</v>
      </c>
      <c r="W3657" s="7">
        <f t="shared" si="1037"/>
        <v>15</v>
      </c>
      <c r="X3657" s="7" t="str">
        <f t="shared" si="1038"/>
        <v>14</v>
      </c>
      <c r="Y3657" t="str">
        <f t="shared" si="1039"/>
        <v>Jealousy</v>
      </c>
      <c r="Z3657" t="str">
        <f t="shared" si="1040"/>
        <v>Jealousy</v>
      </c>
      <c r="AA3657" t="str">
        <f t="shared" si="1041"/>
        <v>jealous14ousy</v>
      </c>
      <c r="AB3657" t="s">
        <v>807</v>
      </c>
      <c r="AC3657">
        <f t="shared" si="1042"/>
        <v>1</v>
      </c>
      <c r="AD3657" t="str">
        <f t="shared" si="1043"/>
        <v>lajalou13usie</v>
      </c>
    </row>
    <row r="3658" spans="1:30">
      <c r="A3658">
        <v>7554</v>
      </c>
      <c r="B3658">
        <f t="shared" si="1026"/>
        <v>0</v>
      </c>
      <c r="C3658" s="8" t="s">
        <v>9535</v>
      </c>
      <c r="D3658" t="s">
        <v>13100</v>
      </c>
      <c r="E3658" s="2">
        <v>256242</v>
      </c>
      <c r="F3658">
        <f t="shared" si="1027"/>
        <v>0</v>
      </c>
      <c r="G3658" s="6">
        <f t="shared" si="1028"/>
        <v>256242</v>
      </c>
      <c r="H3658" s="6">
        <v>256242</v>
      </c>
      <c r="I3658">
        <v>7</v>
      </c>
      <c r="J3658" s="2">
        <v>17466</v>
      </c>
      <c r="K3658">
        <v>1</v>
      </c>
      <c r="L3658" s="1">
        <v>38918</v>
      </c>
      <c r="M3658">
        <f t="shared" si="1029"/>
        <v>0</v>
      </c>
      <c r="N3658">
        <f t="shared" si="1030"/>
        <v>0</v>
      </c>
      <c r="Q3658">
        <f t="shared" si="1031"/>
        <v>2010</v>
      </c>
      <c r="R3658">
        <f t="shared" si="1032"/>
        <v>7</v>
      </c>
      <c r="S3658">
        <f t="shared" si="1033"/>
        <v>21</v>
      </c>
      <c r="T3658" s="5">
        <f t="shared" si="1034"/>
        <v>38918</v>
      </c>
      <c r="U3658" s="7">
        <f t="shared" si="1035"/>
        <v>2010</v>
      </c>
      <c r="V3658" s="7">
        <f t="shared" si="1036"/>
        <v>7</v>
      </c>
      <c r="W3658" s="7">
        <f t="shared" si="1037"/>
        <v>21</v>
      </c>
      <c r="X3658" s="7" t="str">
        <f t="shared" si="1038"/>
        <v>10</v>
      </c>
      <c r="Y3658" t="str">
        <f t="shared" si="1039"/>
        <v>Jean-Michel Basquiat: The Radiant Child</v>
      </c>
      <c r="Z3658" t="str">
        <f t="shared" si="1040"/>
        <v>Jean-Michel Basquiat: The Radiant Child</v>
      </c>
      <c r="AA3658" t="str">
        <f t="shared" si="1041"/>
        <v>jean-mi10hild</v>
      </c>
      <c r="AC3658">
        <f t="shared" si="1042"/>
        <v>0</v>
      </c>
      <c r="AD3658" t="str">
        <f t="shared" si="1043"/>
        <v>jean-mi10hild</v>
      </c>
    </row>
    <row r="3659" spans="1:30">
      <c r="A3659">
        <v>7556</v>
      </c>
      <c r="B3659">
        <f t="shared" si="1026"/>
        <v>0</v>
      </c>
      <c r="C3659" s="8" t="s">
        <v>9937</v>
      </c>
      <c r="D3659" t="s">
        <v>9938</v>
      </c>
      <c r="E3659" s="2">
        <v>393117</v>
      </c>
      <c r="F3659">
        <f t="shared" si="1027"/>
        <v>0</v>
      </c>
      <c r="G3659" s="6">
        <f t="shared" si="1028"/>
        <v>393117</v>
      </c>
      <c r="H3659" s="6">
        <v>393117</v>
      </c>
      <c r="I3659">
        <v>9</v>
      </c>
      <c r="J3659" s="2">
        <v>68336</v>
      </c>
      <c r="K3659">
        <v>9</v>
      </c>
      <c r="L3659" s="1">
        <v>36106</v>
      </c>
      <c r="M3659">
        <f t="shared" si="1029"/>
        <v>0</v>
      </c>
      <c r="N3659">
        <f t="shared" si="1030"/>
        <v>0</v>
      </c>
      <c r="Q3659">
        <f t="shared" si="1031"/>
        <v>2002</v>
      </c>
      <c r="R3659">
        <f t="shared" si="1032"/>
        <v>11</v>
      </c>
      <c r="S3659">
        <f t="shared" si="1033"/>
        <v>8</v>
      </c>
      <c r="T3659" s="5">
        <f t="shared" si="1034"/>
        <v>36106</v>
      </c>
      <c r="U3659" s="7">
        <f t="shared" si="1035"/>
        <v>2002</v>
      </c>
      <c r="V3659" s="7">
        <f t="shared" si="1036"/>
        <v>11</v>
      </c>
      <c r="W3659" s="7">
        <f t="shared" si="1037"/>
        <v>8</v>
      </c>
      <c r="X3659" s="7" t="str">
        <f t="shared" si="1038"/>
        <v>02</v>
      </c>
      <c r="Y3659" t="str">
        <f t="shared" si="1039"/>
        <v>Jee Aayun Nu</v>
      </c>
      <c r="Z3659" t="str">
        <f t="shared" si="1040"/>
        <v>Jee Aayun Nu</v>
      </c>
      <c r="AA3659" t="str">
        <f t="shared" si="1041"/>
        <v>jeeaayu02unnu</v>
      </c>
      <c r="AB3659" t="s">
        <v>4360</v>
      </c>
      <c r="AC3659">
        <f t="shared" si="1042"/>
        <v>1</v>
      </c>
      <c r="AD3659" t="str">
        <f t="shared" si="1043"/>
        <v>jeeaaya03yanu</v>
      </c>
    </row>
    <row r="3660" spans="1:30">
      <c r="A3660">
        <v>7557</v>
      </c>
      <c r="B3660">
        <f t="shared" si="1026"/>
        <v>0</v>
      </c>
      <c r="C3660" s="8" t="s">
        <v>9748</v>
      </c>
      <c r="D3660" t="s">
        <v>14184</v>
      </c>
      <c r="E3660" s="2">
        <v>37904175</v>
      </c>
      <c r="F3660">
        <f t="shared" si="1027"/>
        <v>0</v>
      </c>
      <c r="G3660" s="6">
        <f t="shared" si="1028"/>
        <v>37904175</v>
      </c>
      <c r="H3660" s="6">
        <v>37904175</v>
      </c>
      <c r="I3660" s="3">
        <v>2944</v>
      </c>
      <c r="J3660" s="2">
        <v>13106108</v>
      </c>
      <c r="K3660" s="3">
        <v>2944</v>
      </c>
      <c r="L3660" s="1">
        <v>35672</v>
      </c>
      <c r="M3660">
        <f t="shared" si="1029"/>
        <v>0</v>
      </c>
      <c r="N3660">
        <f t="shared" si="1030"/>
        <v>0</v>
      </c>
      <c r="Q3660">
        <f t="shared" si="1031"/>
        <v>2001</v>
      </c>
      <c r="R3660">
        <f t="shared" si="1032"/>
        <v>8</v>
      </c>
      <c r="S3660">
        <f t="shared" si="1033"/>
        <v>31</v>
      </c>
      <c r="T3660" s="5">
        <f t="shared" si="1034"/>
        <v>35672</v>
      </c>
      <c r="U3660" s="7">
        <f t="shared" si="1035"/>
        <v>2001</v>
      </c>
      <c r="V3660" s="7">
        <f t="shared" si="1036"/>
        <v>8</v>
      </c>
      <c r="W3660" s="7">
        <f t="shared" si="1037"/>
        <v>31</v>
      </c>
      <c r="X3660" s="7" t="str">
        <f t="shared" si="1038"/>
        <v>01</v>
      </c>
      <c r="Y3660" t="str">
        <f t="shared" si="1039"/>
        <v>Jeepers Creepers</v>
      </c>
      <c r="Z3660" t="str">
        <f t="shared" si="1040"/>
        <v>Jeepers Creepers</v>
      </c>
      <c r="AA3660" t="str">
        <f t="shared" si="1041"/>
        <v>jeepers01pers</v>
      </c>
      <c r="AC3660">
        <f t="shared" si="1042"/>
        <v>0</v>
      </c>
      <c r="AD3660" t="str">
        <f t="shared" si="1043"/>
        <v>jeepers01pers</v>
      </c>
    </row>
    <row r="3661" spans="1:30">
      <c r="A3661">
        <v>7558</v>
      </c>
      <c r="B3661">
        <f t="shared" si="1026"/>
        <v>0</v>
      </c>
      <c r="C3661" s="8" t="s">
        <v>9749</v>
      </c>
      <c r="D3661" t="s">
        <v>14184</v>
      </c>
      <c r="E3661" s="2">
        <v>35667218</v>
      </c>
      <c r="F3661">
        <f t="shared" si="1027"/>
        <v>0</v>
      </c>
      <c r="G3661" s="6">
        <f t="shared" si="1028"/>
        <v>35667218</v>
      </c>
      <c r="H3661" s="6">
        <v>35667218</v>
      </c>
      <c r="I3661" s="3">
        <v>3124</v>
      </c>
      <c r="J3661" s="2">
        <v>15269324</v>
      </c>
      <c r="K3661" s="3">
        <v>3124</v>
      </c>
      <c r="L3661" s="1">
        <v>36400</v>
      </c>
      <c r="M3661">
        <f t="shared" si="1029"/>
        <v>0</v>
      </c>
      <c r="N3661">
        <f t="shared" si="1030"/>
        <v>0</v>
      </c>
      <c r="Q3661">
        <f t="shared" si="1031"/>
        <v>2003</v>
      </c>
      <c r="R3661">
        <f t="shared" si="1032"/>
        <v>8</v>
      </c>
      <c r="S3661">
        <f t="shared" si="1033"/>
        <v>29</v>
      </c>
      <c r="T3661" s="5">
        <f t="shared" si="1034"/>
        <v>36400</v>
      </c>
      <c r="U3661" s="7">
        <f t="shared" si="1035"/>
        <v>2003</v>
      </c>
      <c r="V3661" s="7">
        <f t="shared" si="1036"/>
        <v>8</v>
      </c>
      <c r="W3661" s="7">
        <f t="shared" si="1037"/>
        <v>29</v>
      </c>
      <c r="X3661" s="7" t="str">
        <f t="shared" si="1038"/>
        <v>03</v>
      </c>
      <c r="Y3661" t="str">
        <f t="shared" si="1039"/>
        <v>Jeepers Creepers 2</v>
      </c>
      <c r="Z3661" t="str">
        <f t="shared" si="1040"/>
        <v>Jeepers Creepers 2</v>
      </c>
      <c r="AA3661" t="str">
        <f t="shared" si="1041"/>
        <v>jeepers03ers2</v>
      </c>
      <c r="AB3661" t="s">
        <v>3891</v>
      </c>
      <c r="AC3661">
        <f t="shared" si="1042"/>
        <v>1</v>
      </c>
      <c r="AD3661" t="str">
        <f t="shared" si="1043"/>
        <v>jeepers03rsii</v>
      </c>
    </row>
    <row r="3662" spans="1:30">
      <c r="A3662">
        <v>7559</v>
      </c>
      <c r="B3662">
        <f t="shared" si="1026"/>
        <v>0</v>
      </c>
      <c r="C3662" s="8" t="s">
        <v>9750</v>
      </c>
      <c r="D3662" t="s">
        <v>13707</v>
      </c>
      <c r="E3662" s="2">
        <v>4269426</v>
      </c>
      <c r="F3662">
        <f t="shared" si="1027"/>
        <v>0</v>
      </c>
      <c r="G3662" s="6">
        <f t="shared" si="1028"/>
        <v>4269426</v>
      </c>
      <c r="H3662" s="6">
        <v>4269426</v>
      </c>
      <c r="I3662">
        <v>513</v>
      </c>
      <c r="J3662" s="2">
        <v>855709</v>
      </c>
      <c r="K3662">
        <v>254</v>
      </c>
      <c r="L3662" s="1">
        <v>39522</v>
      </c>
      <c r="M3662">
        <f t="shared" si="1029"/>
        <v>0</v>
      </c>
      <c r="N3662">
        <f t="shared" si="1030"/>
        <v>0</v>
      </c>
      <c r="Q3662">
        <f t="shared" si="1031"/>
        <v>2012</v>
      </c>
      <c r="R3662">
        <f t="shared" si="1032"/>
        <v>3</v>
      </c>
      <c r="S3662">
        <f t="shared" si="1033"/>
        <v>16</v>
      </c>
      <c r="T3662" s="5">
        <f t="shared" si="1034"/>
        <v>39522</v>
      </c>
      <c r="U3662" s="7">
        <f t="shared" si="1035"/>
        <v>2012</v>
      </c>
      <c r="V3662" s="7">
        <f t="shared" si="1036"/>
        <v>3</v>
      </c>
      <c r="W3662" s="7">
        <f t="shared" si="1037"/>
        <v>16</v>
      </c>
      <c r="X3662" s="7" t="str">
        <f t="shared" si="1038"/>
        <v>12</v>
      </c>
      <c r="Y3662" t="str">
        <f t="shared" si="1039"/>
        <v>Jeff, Who Lives at Home</v>
      </c>
      <c r="Z3662" t="str">
        <f t="shared" si="1040"/>
        <v>Jeff, Who Lives at Home</v>
      </c>
      <c r="AA3662" t="str">
        <f t="shared" si="1041"/>
        <v>jeff,wh12home</v>
      </c>
      <c r="AB3662" t="s">
        <v>1347</v>
      </c>
      <c r="AC3662">
        <f t="shared" si="1042"/>
        <v>1</v>
      </c>
      <c r="AD3662" t="str">
        <f t="shared" si="1043"/>
        <v>jeff,wh11home</v>
      </c>
    </row>
    <row r="3663" spans="1:30">
      <c r="A3663">
        <v>7563</v>
      </c>
      <c r="B3663">
        <f t="shared" si="1026"/>
        <v>0</v>
      </c>
      <c r="C3663" s="8" t="s">
        <v>9751</v>
      </c>
      <c r="D3663" t="s">
        <v>13848</v>
      </c>
      <c r="E3663" s="2">
        <v>341221</v>
      </c>
      <c r="F3663">
        <f t="shared" si="1027"/>
        <v>0</v>
      </c>
      <c r="G3663" s="6">
        <f t="shared" si="1028"/>
        <v>341221</v>
      </c>
      <c r="H3663" s="6">
        <v>341221</v>
      </c>
      <c r="I3663">
        <v>14</v>
      </c>
      <c r="J3663" s="2">
        <v>25352</v>
      </c>
      <c r="K3663">
        <v>4</v>
      </c>
      <c r="L3663" s="1">
        <v>38080</v>
      </c>
      <c r="M3663">
        <f t="shared" si="1029"/>
        <v>0</v>
      </c>
      <c r="N3663">
        <f t="shared" si="1030"/>
        <v>0</v>
      </c>
      <c r="Q3663">
        <f t="shared" si="1031"/>
        <v>2008</v>
      </c>
      <c r="R3663">
        <f t="shared" si="1032"/>
        <v>4</v>
      </c>
      <c r="S3663">
        <f t="shared" si="1033"/>
        <v>4</v>
      </c>
      <c r="T3663" s="5">
        <f t="shared" si="1034"/>
        <v>38080</v>
      </c>
      <c r="U3663" s="7">
        <f t="shared" si="1035"/>
        <v>2008</v>
      </c>
      <c r="V3663" s="7">
        <f t="shared" si="1036"/>
        <v>4</v>
      </c>
      <c r="W3663" s="7">
        <f t="shared" si="1037"/>
        <v>4</v>
      </c>
      <c r="X3663" s="7" t="str">
        <f t="shared" si="1038"/>
        <v>08</v>
      </c>
      <c r="Y3663" t="str">
        <f t="shared" si="1039"/>
        <v>Jellyfish</v>
      </c>
      <c r="Z3663" t="str">
        <f t="shared" si="1040"/>
        <v>Jellyfish</v>
      </c>
      <c r="AA3663" t="str">
        <f t="shared" si="1041"/>
        <v>jellyfi08fish</v>
      </c>
      <c r="AC3663">
        <f t="shared" si="1042"/>
        <v>0</v>
      </c>
      <c r="AD3663" t="str">
        <f t="shared" si="1043"/>
        <v>jellyfi08fish</v>
      </c>
    </row>
    <row r="3664" spans="1:30">
      <c r="A3664">
        <v>7564</v>
      </c>
      <c r="B3664">
        <f t="shared" si="1026"/>
        <v>0</v>
      </c>
      <c r="C3664" s="8" t="s">
        <v>9942</v>
      </c>
      <c r="D3664" t="s">
        <v>13808</v>
      </c>
      <c r="E3664" s="2">
        <v>8176</v>
      </c>
      <c r="F3664">
        <f t="shared" si="1027"/>
        <v>0</v>
      </c>
      <c r="G3664" s="6">
        <f t="shared" si="1028"/>
        <v>8176</v>
      </c>
      <c r="H3664" s="6">
        <v>8176</v>
      </c>
      <c r="I3664">
        <v>1</v>
      </c>
      <c r="J3664" s="2">
        <v>1927</v>
      </c>
      <c r="K3664">
        <v>1</v>
      </c>
      <c r="L3664" s="1">
        <v>40738</v>
      </c>
      <c r="M3664">
        <f t="shared" si="1029"/>
        <v>0</v>
      </c>
      <c r="N3664">
        <f t="shared" si="1030"/>
        <v>0</v>
      </c>
      <c r="Q3664">
        <f t="shared" si="1031"/>
        <v>2015</v>
      </c>
      <c r="R3664">
        <f t="shared" si="1032"/>
        <v>7</v>
      </c>
      <c r="S3664">
        <f t="shared" si="1033"/>
        <v>15</v>
      </c>
      <c r="T3664" s="5">
        <f t="shared" si="1034"/>
        <v>40738</v>
      </c>
      <c r="U3664" s="7">
        <f t="shared" si="1035"/>
        <v>2015</v>
      </c>
      <c r="V3664" s="7">
        <f t="shared" si="1036"/>
        <v>7</v>
      </c>
      <c r="W3664" s="7">
        <f t="shared" si="1037"/>
        <v>15</v>
      </c>
      <c r="X3664" s="7" t="str">
        <f t="shared" si="1038"/>
        <v>15</v>
      </c>
      <c r="Y3664" t="str">
        <f t="shared" si="1039"/>
        <v>Jellyfish Eyes</v>
      </c>
      <c r="Z3664" t="str">
        <f t="shared" si="1040"/>
        <v>Jellyfish Eyes</v>
      </c>
      <c r="AA3664" t="str">
        <f t="shared" si="1041"/>
        <v>jellyfi15eyes</v>
      </c>
      <c r="AB3664" t="s">
        <v>223</v>
      </c>
      <c r="AC3664">
        <f t="shared" si="1042"/>
        <v>1</v>
      </c>
      <c r="AD3664" t="str">
        <f t="shared" si="1043"/>
        <v>mememen13rage</v>
      </c>
    </row>
    <row r="3665" spans="1:30">
      <c r="A3665">
        <v>7565</v>
      </c>
      <c r="B3665">
        <f t="shared" si="1026"/>
        <v>0</v>
      </c>
      <c r="C3665" s="8" t="s">
        <v>9943</v>
      </c>
      <c r="D3665" t="s">
        <v>14185</v>
      </c>
      <c r="E3665" s="2">
        <v>2184640</v>
      </c>
      <c r="F3665">
        <f t="shared" si="1027"/>
        <v>0</v>
      </c>
      <c r="G3665" s="6">
        <f t="shared" si="1028"/>
        <v>2184640</v>
      </c>
      <c r="H3665" s="6">
        <v>2184640</v>
      </c>
      <c r="I3665" s="3">
        <v>2417</v>
      </c>
      <c r="J3665" s="2">
        <v>1375320</v>
      </c>
      <c r="K3665" s="3">
        <v>2413</v>
      </c>
      <c r="L3665" s="1">
        <v>40838</v>
      </c>
      <c r="M3665">
        <f t="shared" si="1029"/>
        <v>0</v>
      </c>
      <c r="N3665">
        <f t="shared" si="1030"/>
        <v>0</v>
      </c>
      <c r="Q3665">
        <f t="shared" si="1031"/>
        <v>2015</v>
      </c>
      <c r="R3665">
        <f t="shared" si="1032"/>
        <v>10</v>
      </c>
      <c r="S3665">
        <f t="shared" si="1033"/>
        <v>23</v>
      </c>
      <c r="T3665" s="5">
        <f t="shared" si="1034"/>
        <v>40838</v>
      </c>
      <c r="U3665" s="7">
        <f t="shared" si="1035"/>
        <v>2015</v>
      </c>
      <c r="V3665" s="7">
        <f t="shared" si="1036"/>
        <v>10</v>
      </c>
      <c r="W3665" s="7">
        <f t="shared" si="1037"/>
        <v>23</v>
      </c>
      <c r="X3665" s="7" t="str">
        <f t="shared" si="1038"/>
        <v>15</v>
      </c>
      <c r="Y3665" t="str">
        <f t="shared" si="1039"/>
        <v>Jem and the Holograms</v>
      </c>
      <c r="Z3665" t="str">
        <f t="shared" si="1040"/>
        <v>Jem and the Holograms</v>
      </c>
      <c r="AA3665" t="str">
        <f t="shared" si="1041"/>
        <v>jemandt15rams</v>
      </c>
      <c r="AC3665">
        <f t="shared" si="1042"/>
        <v>0</v>
      </c>
      <c r="AD3665" t="str">
        <f t="shared" si="1043"/>
        <v>jemandt15rams</v>
      </c>
    </row>
    <row r="3666" spans="1:30">
      <c r="A3666">
        <v>7567</v>
      </c>
      <c r="B3666">
        <f t="shared" si="1026"/>
        <v>0</v>
      </c>
      <c r="C3666" s="8" t="s">
        <v>9944</v>
      </c>
      <c r="D3666" t="s">
        <v>14400</v>
      </c>
      <c r="E3666" s="2">
        <v>16204793</v>
      </c>
      <c r="F3666">
        <f t="shared" si="1027"/>
        <v>0</v>
      </c>
      <c r="G3666" s="6">
        <f t="shared" si="1028"/>
        <v>16204793</v>
      </c>
      <c r="H3666" s="6">
        <v>16204793</v>
      </c>
      <c r="I3666" s="3">
        <v>2738</v>
      </c>
      <c r="J3666" s="2">
        <v>6868397</v>
      </c>
      <c r="K3666" s="3">
        <v>2702</v>
      </c>
      <c r="L3666" s="1">
        <v>38612</v>
      </c>
      <c r="M3666">
        <f t="shared" si="1029"/>
        <v>0</v>
      </c>
      <c r="N3666">
        <f t="shared" si="1030"/>
        <v>0</v>
      </c>
      <c r="Q3666">
        <f t="shared" si="1031"/>
        <v>2009</v>
      </c>
      <c r="R3666">
        <f t="shared" si="1032"/>
        <v>9</v>
      </c>
      <c r="S3666">
        <f t="shared" si="1033"/>
        <v>18</v>
      </c>
      <c r="T3666" s="5">
        <f t="shared" si="1034"/>
        <v>38612</v>
      </c>
      <c r="U3666" s="7">
        <f t="shared" si="1035"/>
        <v>2009</v>
      </c>
      <c r="V3666" s="7">
        <f t="shared" si="1036"/>
        <v>9</v>
      </c>
      <c r="W3666" s="7">
        <f t="shared" si="1037"/>
        <v>18</v>
      </c>
      <c r="X3666" s="7" t="str">
        <f t="shared" si="1038"/>
        <v>09</v>
      </c>
      <c r="Y3666" t="str">
        <f t="shared" si="1039"/>
        <v>Jennifer's Body</v>
      </c>
      <c r="Z3666" t="str">
        <f t="shared" si="1040"/>
        <v>Jennifer's Body</v>
      </c>
      <c r="AA3666" t="str">
        <f t="shared" si="1041"/>
        <v>jennife09body</v>
      </c>
      <c r="AC3666">
        <f t="shared" si="1042"/>
        <v>0</v>
      </c>
      <c r="AD3666" t="str">
        <f t="shared" si="1043"/>
        <v>jennife09body</v>
      </c>
    </row>
    <row r="3667" spans="1:30">
      <c r="A3667">
        <v>7568</v>
      </c>
      <c r="B3667">
        <f t="shared" si="1026"/>
        <v>0</v>
      </c>
      <c r="C3667" s="8" t="s">
        <v>10128</v>
      </c>
      <c r="D3667" t="s">
        <v>14304</v>
      </c>
      <c r="E3667" s="2">
        <v>4704</v>
      </c>
      <c r="F3667">
        <f t="shared" si="1027"/>
        <v>0</v>
      </c>
      <c r="G3667" s="6">
        <f t="shared" si="1028"/>
        <v>4704</v>
      </c>
      <c r="H3667" s="6">
        <v>4704</v>
      </c>
      <c r="I3667">
        <v>2</v>
      </c>
      <c r="J3667" s="2">
        <v>2254</v>
      </c>
      <c r="K3667">
        <v>2</v>
      </c>
      <c r="L3667" s="1">
        <v>40754</v>
      </c>
      <c r="M3667">
        <f t="shared" si="1029"/>
        <v>0</v>
      </c>
      <c r="N3667">
        <f t="shared" si="1030"/>
        <v>0</v>
      </c>
      <c r="Q3667">
        <f t="shared" si="1031"/>
        <v>2015</v>
      </c>
      <c r="R3667">
        <f t="shared" si="1032"/>
        <v>7</v>
      </c>
      <c r="S3667">
        <f t="shared" si="1033"/>
        <v>31</v>
      </c>
      <c r="T3667" s="5">
        <f t="shared" si="1034"/>
        <v>40754</v>
      </c>
      <c r="U3667" s="7">
        <f t="shared" si="1035"/>
        <v>2015</v>
      </c>
      <c r="V3667" s="7">
        <f t="shared" si="1036"/>
        <v>7</v>
      </c>
      <c r="W3667" s="7">
        <f t="shared" si="1037"/>
        <v>31</v>
      </c>
      <c r="X3667" s="7" t="str">
        <f t="shared" si="1038"/>
        <v>15</v>
      </c>
      <c r="Y3667" t="str">
        <f t="shared" si="1039"/>
        <v>Jenny's Wedding</v>
      </c>
      <c r="Z3667" t="str">
        <f t="shared" si="1040"/>
        <v>Jenny's Wedding</v>
      </c>
      <c r="AA3667" t="str">
        <f t="shared" si="1041"/>
        <v>jenny's15ding</v>
      </c>
      <c r="AC3667">
        <f t="shared" si="1042"/>
        <v>0</v>
      </c>
      <c r="AD3667" t="str">
        <f t="shared" si="1043"/>
        <v>jenny's15ding</v>
      </c>
    </row>
    <row r="3668" spans="1:30">
      <c r="A3668">
        <v>7570</v>
      </c>
      <c r="B3668">
        <f t="shared" si="1026"/>
        <v>0</v>
      </c>
      <c r="C3668" s="8" t="s">
        <v>10129</v>
      </c>
      <c r="D3668" t="s">
        <v>9947</v>
      </c>
      <c r="F3668">
        <f t="shared" si="1027"/>
        <v>0</v>
      </c>
      <c r="G3668" s="6" t="str">
        <f t="shared" si="1028"/>
        <v/>
      </c>
      <c r="H3668" s="6" t="s">
        <v>217</v>
      </c>
      <c r="I3668">
        <v>12</v>
      </c>
      <c r="K3668">
        <v>12</v>
      </c>
      <c r="L3668" s="1">
        <v>40803</v>
      </c>
      <c r="M3668">
        <f t="shared" si="1029"/>
        <v>0</v>
      </c>
      <c r="N3668">
        <f t="shared" si="1030"/>
        <v>0</v>
      </c>
      <c r="Q3668">
        <f t="shared" si="1031"/>
        <v>2015</v>
      </c>
      <c r="R3668">
        <f t="shared" si="1032"/>
        <v>9</v>
      </c>
      <c r="S3668">
        <f t="shared" si="1033"/>
        <v>18</v>
      </c>
      <c r="T3668" s="5">
        <f t="shared" si="1034"/>
        <v>40803</v>
      </c>
      <c r="U3668" s="7">
        <f t="shared" si="1035"/>
        <v>2015</v>
      </c>
      <c r="V3668" s="7">
        <f t="shared" si="1036"/>
        <v>9</v>
      </c>
      <c r="W3668" s="7">
        <f t="shared" si="1037"/>
        <v>18</v>
      </c>
      <c r="X3668" s="7" t="str">
        <f t="shared" si="1038"/>
        <v>15</v>
      </c>
      <c r="Y3668" t="str">
        <f t="shared" si="1039"/>
        <v>Jeremy Scott The People's Designer</v>
      </c>
      <c r="Z3668" t="str">
        <f t="shared" si="1040"/>
        <v>Jeremy Scott The People's Designer</v>
      </c>
      <c r="AA3668" t="str">
        <f t="shared" si="1041"/>
        <v>jeremys15gner</v>
      </c>
      <c r="AC3668">
        <f t="shared" si="1042"/>
        <v>0</v>
      </c>
      <c r="AD3668" t="str">
        <f t="shared" si="1043"/>
        <v>jeremys15gner</v>
      </c>
    </row>
    <row r="3669" spans="1:30">
      <c r="A3669">
        <v>7571</v>
      </c>
      <c r="B3669">
        <f t="shared" si="1026"/>
        <v>0</v>
      </c>
      <c r="C3669" s="8" t="s">
        <v>9948</v>
      </c>
      <c r="D3669" t="s">
        <v>14288</v>
      </c>
      <c r="E3669" s="2">
        <v>60379</v>
      </c>
      <c r="F3669">
        <f t="shared" si="1027"/>
        <v>0</v>
      </c>
      <c r="G3669" s="6">
        <f t="shared" si="1028"/>
        <v>60379</v>
      </c>
      <c r="H3669" s="6">
        <v>60379</v>
      </c>
      <c r="I3669">
        <v>3</v>
      </c>
      <c r="J3669" s="2">
        <v>8042</v>
      </c>
      <c r="K3669">
        <v>3</v>
      </c>
      <c r="L3669" s="1">
        <v>38486</v>
      </c>
      <c r="M3669">
        <f t="shared" si="1029"/>
        <v>0</v>
      </c>
      <c r="N3669">
        <f t="shared" si="1030"/>
        <v>0</v>
      </c>
      <c r="Q3669">
        <f t="shared" si="1031"/>
        <v>2009</v>
      </c>
      <c r="R3669">
        <f t="shared" si="1032"/>
        <v>5</v>
      </c>
      <c r="S3669">
        <f t="shared" si="1033"/>
        <v>15</v>
      </c>
      <c r="T3669" s="5">
        <f t="shared" si="1034"/>
        <v>38486</v>
      </c>
      <c r="U3669" s="7">
        <f t="shared" si="1035"/>
        <v>2009</v>
      </c>
      <c r="V3669" s="7">
        <f t="shared" si="1036"/>
        <v>5</v>
      </c>
      <c r="W3669" s="7">
        <f t="shared" si="1037"/>
        <v>15</v>
      </c>
      <c r="X3669" s="7" t="str">
        <f t="shared" si="1038"/>
        <v>09</v>
      </c>
      <c r="Y3669" t="str">
        <f t="shared" si="1039"/>
        <v>Jerichow</v>
      </c>
      <c r="Z3669" t="str">
        <f t="shared" si="1040"/>
        <v>Jerichow</v>
      </c>
      <c r="AA3669" t="str">
        <f t="shared" si="1041"/>
        <v>jericho09chow</v>
      </c>
      <c r="AB3669" t="s">
        <v>2404</v>
      </c>
      <c r="AC3669">
        <f t="shared" si="1042"/>
        <v>1</v>
      </c>
      <c r="AD3669" t="str">
        <f t="shared" si="1043"/>
        <v>jericho08chow</v>
      </c>
    </row>
    <row r="3670" spans="1:30">
      <c r="A3670">
        <v>7575</v>
      </c>
      <c r="B3670">
        <f t="shared" si="1026"/>
        <v>0</v>
      </c>
      <c r="C3670" s="8" t="s">
        <v>9949</v>
      </c>
      <c r="D3670" t="s">
        <v>14317</v>
      </c>
      <c r="E3670" s="2">
        <v>47047013</v>
      </c>
      <c r="F3670">
        <f t="shared" si="1027"/>
        <v>0</v>
      </c>
      <c r="G3670" s="6">
        <f t="shared" si="1028"/>
        <v>47047013</v>
      </c>
      <c r="H3670" s="6">
        <v>47047013</v>
      </c>
      <c r="I3670" s="3">
        <v>2905</v>
      </c>
      <c r="J3670" s="2">
        <v>13319371</v>
      </c>
      <c r="K3670" s="3">
        <v>2905</v>
      </c>
      <c r="L3670" s="1">
        <v>40348</v>
      </c>
      <c r="M3670">
        <f t="shared" si="1029"/>
        <v>0</v>
      </c>
      <c r="N3670">
        <f t="shared" si="1030"/>
        <v>0</v>
      </c>
      <c r="Q3670">
        <f t="shared" si="1031"/>
        <v>2014</v>
      </c>
      <c r="R3670">
        <f t="shared" si="1032"/>
        <v>6</v>
      </c>
      <c r="S3670">
        <f t="shared" si="1033"/>
        <v>20</v>
      </c>
      <c r="T3670" s="5">
        <f t="shared" si="1034"/>
        <v>40348</v>
      </c>
      <c r="U3670" s="7">
        <f t="shared" si="1035"/>
        <v>2014</v>
      </c>
      <c r="V3670" s="7">
        <f t="shared" si="1036"/>
        <v>6</v>
      </c>
      <c r="W3670" s="7">
        <f t="shared" si="1037"/>
        <v>20</v>
      </c>
      <c r="X3670" s="7" t="str">
        <f t="shared" si="1038"/>
        <v>14</v>
      </c>
      <c r="Y3670" t="str">
        <f t="shared" si="1039"/>
        <v>Jersey Boys</v>
      </c>
      <c r="Z3670" t="str">
        <f t="shared" si="1040"/>
        <v>Jersey Boys</v>
      </c>
      <c r="AA3670" t="str">
        <f t="shared" si="1041"/>
        <v>jerseyb14boys</v>
      </c>
      <c r="AC3670">
        <f t="shared" si="1042"/>
        <v>0</v>
      </c>
      <c r="AD3670" t="str">
        <f t="shared" si="1043"/>
        <v>jerseyb14boys</v>
      </c>
    </row>
    <row r="3671" spans="1:30">
      <c r="A3671">
        <v>7576</v>
      </c>
      <c r="B3671">
        <f t="shared" si="1026"/>
        <v>0</v>
      </c>
      <c r="C3671" s="8" t="s">
        <v>9950</v>
      </c>
      <c r="D3671" t="s">
        <v>14253</v>
      </c>
      <c r="E3671" s="2">
        <v>25268157</v>
      </c>
      <c r="F3671">
        <f t="shared" si="1027"/>
        <v>0</v>
      </c>
      <c r="G3671" s="6">
        <f t="shared" si="1028"/>
        <v>25268157</v>
      </c>
      <c r="H3671" s="6">
        <v>25268157</v>
      </c>
      <c r="I3671" s="3">
        <v>1821</v>
      </c>
      <c r="J3671" s="2">
        <v>8319171</v>
      </c>
      <c r="K3671" s="3">
        <v>1520</v>
      </c>
      <c r="L3671" s="1">
        <v>36610</v>
      </c>
      <c r="M3671">
        <f t="shared" si="1029"/>
        <v>0</v>
      </c>
      <c r="N3671">
        <f t="shared" si="1030"/>
        <v>0</v>
      </c>
      <c r="Q3671">
        <f t="shared" si="1031"/>
        <v>2004</v>
      </c>
      <c r="R3671">
        <f t="shared" si="1032"/>
        <v>3</v>
      </c>
      <c r="S3671">
        <f t="shared" si="1033"/>
        <v>26</v>
      </c>
      <c r="T3671" s="5">
        <f t="shared" si="1034"/>
        <v>36610</v>
      </c>
      <c r="U3671" s="7">
        <f t="shared" si="1035"/>
        <v>2004</v>
      </c>
      <c r="V3671" s="7">
        <f t="shared" si="1036"/>
        <v>3</v>
      </c>
      <c r="W3671" s="7">
        <f t="shared" si="1037"/>
        <v>26</v>
      </c>
      <c r="X3671" s="7" t="str">
        <f t="shared" si="1038"/>
        <v>04</v>
      </c>
      <c r="Y3671" t="str">
        <f t="shared" si="1039"/>
        <v>Jersey Girl</v>
      </c>
      <c r="Z3671" t="str">
        <f t="shared" si="1040"/>
        <v>Jersey Girl</v>
      </c>
      <c r="AA3671" t="str">
        <f t="shared" si="1041"/>
        <v>jerseyg04girl</v>
      </c>
      <c r="AC3671">
        <f t="shared" si="1042"/>
        <v>0</v>
      </c>
      <c r="AD3671" t="str">
        <f t="shared" si="1043"/>
        <v>jerseyg04girl</v>
      </c>
    </row>
    <row r="3672" spans="1:30">
      <c r="A3672">
        <v>7577</v>
      </c>
      <c r="B3672">
        <f t="shared" si="1026"/>
        <v>0</v>
      </c>
      <c r="C3672" s="8" t="s">
        <v>9762</v>
      </c>
      <c r="D3672" t="s">
        <v>13711</v>
      </c>
      <c r="E3672" s="2">
        <v>4268</v>
      </c>
      <c r="F3672">
        <f t="shared" si="1027"/>
        <v>0</v>
      </c>
      <c r="G3672" s="6">
        <f t="shared" si="1028"/>
        <v>4268</v>
      </c>
      <c r="H3672" s="6">
        <v>4268</v>
      </c>
      <c r="I3672">
        <v>3</v>
      </c>
      <c r="J3672" s="2">
        <v>2324</v>
      </c>
      <c r="K3672">
        <v>3</v>
      </c>
      <c r="L3672" s="1">
        <v>36274</v>
      </c>
      <c r="M3672">
        <f t="shared" si="1029"/>
        <v>0</v>
      </c>
      <c r="N3672">
        <f t="shared" si="1030"/>
        <v>0</v>
      </c>
      <c r="Q3672">
        <f t="shared" si="1031"/>
        <v>2003</v>
      </c>
      <c r="R3672">
        <f t="shared" si="1032"/>
        <v>4</v>
      </c>
      <c r="S3672">
        <f t="shared" si="1033"/>
        <v>25</v>
      </c>
      <c r="T3672" s="5">
        <f t="shared" si="1034"/>
        <v>36274</v>
      </c>
      <c r="U3672" s="7">
        <f t="shared" si="1035"/>
        <v>2003</v>
      </c>
      <c r="V3672" s="7">
        <f t="shared" si="1036"/>
        <v>4</v>
      </c>
      <c r="W3672" s="7">
        <f t="shared" si="1037"/>
        <v>25</v>
      </c>
      <c r="X3672" s="7" t="str">
        <f t="shared" si="1038"/>
        <v>03</v>
      </c>
      <c r="Y3672" t="str">
        <f t="shared" si="1039"/>
        <v>Jersey Guy</v>
      </c>
      <c r="Z3672" t="str">
        <f t="shared" si="1040"/>
        <v>Jersey Guy</v>
      </c>
      <c r="AA3672" t="str">
        <f t="shared" si="1041"/>
        <v>jerseyg03yguy</v>
      </c>
      <c r="AC3672">
        <f t="shared" si="1042"/>
        <v>0</v>
      </c>
      <c r="AD3672" t="str">
        <f t="shared" si="1043"/>
        <v>jerseyg03yguy</v>
      </c>
    </row>
    <row r="3673" spans="1:30">
      <c r="A3673">
        <v>7578</v>
      </c>
      <c r="B3673">
        <f t="shared" si="1026"/>
        <v>0</v>
      </c>
      <c r="C3673" s="8" t="s">
        <v>9763</v>
      </c>
      <c r="D3673" t="s">
        <v>13976</v>
      </c>
      <c r="E3673" s="2">
        <v>8020721</v>
      </c>
      <c r="F3673">
        <f t="shared" si="1027"/>
        <v>0</v>
      </c>
      <c r="G3673" s="6">
        <f t="shared" si="1028"/>
        <v>8020721</v>
      </c>
      <c r="H3673" s="6">
        <v>8020721</v>
      </c>
      <c r="I3673">
        <v>33</v>
      </c>
      <c r="L3673" s="1">
        <v>40068</v>
      </c>
      <c r="M3673">
        <f t="shared" si="1029"/>
        <v>0</v>
      </c>
      <c r="N3673">
        <f t="shared" si="1030"/>
        <v>0</v>
      </c>
      <c r="Q3673">
        <f t="shared" si="1031"/>
        <v>2013</v>
      </c>
      <c r="R3673">
        <f t="shared" si="1032"/>
        <v>9</v>
      </c>
      <c r="S3673">
        <f t="shared" si="1033"/>
        <v>13</v>
      </c>
      <c r="T3673" s="5">
        <f t="shared" si="1034"/>
        <v>40068</v>
      </c>
      <c r="U3673" s="7">
        <f t="shared" si="1035"/>
        <v>2013</v>
      </c>
      <c r="V3673" s="7">
        <f t="shared" si="1036"/>
        <v>9</v>
      </c>
      <c r="W3673" s="7">
        <f t="shared" si="1037"/>
        <v>13</v>
      </c>
      <c r="X3673" s="7" t="str">
        <f t="shared" si="1038"/>
        <v>13</v>
      </c>
      <c r="Y3673" t="str">
        <f t="shared" si="1039"/>
        <v>Jerusalem</v>
      </c>
      <c r="Z3673" t="str">
        <f t="shared" si="1040"/>
        <v>Jerusalem</v>
      </c>
      <c r="AA3673" t="str">
        <f t="shared" si="1041"/>
        <v>jerusal13alem</v>
      </c>
      <c r="AC3673">
        <f t="shared" si="1042"/>
        <v>0</v>
      </c>
      <c r="AD3673" t="str">
        <f t="shared" si="1043"/>
        <v>jerusal13alem</v>
      </c>
    </row>
    <row r="3674" spans="1:30">
      <c r="A3674">
        <v>7580</v>
      </c>
      <c r="B3674">
        <f t="shared" si="1026"/>
        <v>0</v>
      </c>
      <c r="C3674" s="8" t="s">
        <v>10141</v>
      </c>
      <c r="D3674" t="s">
        <v>14461</v>
      </c>
      <c r="F3674">
        <f t="shared" si="1027"/>
        <v>0</v>
      </c>
      <c r="G3674" s="6" t="str">
        <f t="shared" si="1028"/>
        <v/>
      </c>
      <c r="H3674" s="6" t="s">
        <v>217</v>
      </c>
      <c r="L3674" s="1">
        <v>40488</v>
      </c>
      <c r="M3674">
        <f t="shared" si="1029"/>
        <v>0</v>
      </c>
      <c r="N3674">
        <f t="shared" si="1030"/>
        <v>0</v>
      </c>
      <c r="Q3674">
        <f t="shared" si="1031"/>
        <v>2014</v>
      </c>
      <c r="R3674">
        <f t="shared" si="1032"/>
        <v>11</v>
      </c>
      <c r="S3674">
        <f t="shared" si="1033"/>
        <v>7</v>
      </c>
      <c r="T3674" s="5">
        <f t="shared" si="1034"/>
        <v>40488</v>
      </c>
      <c r="U3674" s="7">
        <f t="shared" si="1035"/>
        <v>2014</v>
      </c>
      <c r="V3674" s="7">
        <f t="shared" si="1036"/>
        <v>11</v>
      </c>
      <c r="W3674" s="7">
        <f t="shared" si="1037"/>
        <v>7</v>
      </c>
      <c r="X3674" s="7" t="str">
        <f t="shared" si="1038"/>
        <v>14</v>
      </c>
      <c r="Y3674" t="str">
        <f t="shared" si="1039"/>
        <v>Jessabelle</v>
      </c>
      <c r="Z3674" t="str">
        <f t="shared" si="1040"/>
        <v>Jessabelle</v>
      </c>
      <c r="AA3674" t="str">
        <f t="shared" si="1041"/>
        <v>jessabe14elle</v>
      </c>
      <c r="AC3674">
        <f t="shared" si="1042"/>
        <v>0</v>
      </c>
      <c r="AD3674" t="str">
        <f t="shared" si="1043"/>
        <v>jessabe14elle</v>
      </c>
    </row>
    <row r="3675" spans="1:30">
      <c r="A3675">
        <v>7582</v>
      </c>
      <c r="B3675">
        <f t="shared" si="1026"/>
        <v>0</v>
      </c>
      <c r="C3675" s="8" t="s">
        <v>9963</v>
      </c>
      <c r="D3675" t="s">
        <v>13947</v>
      </c>
      <c r="E3675" s="2">
        <v>902544</v>
      </c>
      <c r="F3675">
        <f t="shared" si="1027"/>
        <v>0</v>
      </c>
      <c r="G3675" s="6">
        <f t="shared" si="1028"/>
        <v>902544</v>
      </c>
      <c r="H3675" s="6">
        <v>902544</v>
      </c>
      <c r="I3675">
        <v>52</v>
      </c>
      <c r="J3675" s="2">
        <v>17659</v>
      </c>
      <c r="K3675">
        <v>13</v>
      </c>
      <c r="L3675" s="1">
        <v>37513</v>
      </c>
      <c r="M3675">
        <f t="shared" si="1029"/>
        <v>0</v>
      </c>
      <c r="N3675">
        <f t="shared" si="1030"/>
        <v>0</v>
      </c>
      <c r="Q3675">
        <f t="shared" si="1031"/>
        <v>2006</v>
      </c>
      <c r="R3675">
        <f t="shared" si="1032"/>
        <v>9</v>
      </c>
      <c r="S3675">
        <f t="shared" si="1033"/>
        <v>15</v>
      </c>
      <c r="T3675" s="5">
        <f t="shared" si="1034"/>
        <v>37513</v>
      </c>
      <c r="U3675" s="7">
        <f t="shared" si="1035"/>
        <v>2006</v>
      </c>
      <c r="V3675" s="7">
        <f t="shared" si="1036"/>
        <v>9</v>
      </c>
      <c r="W3675" s="7">
        <f t="shared" si="1037"/>
        <v>15</v>
      </c>
      <c r="X3675" s="7" t="str">
        <f t="shared" si="1038"/>
        <v>06</v>
      </c>
      <c r="Y3675" t="str">
        <f t="shared" si="1039"/>
        <v>Jesus Camp</v>
      </c>
      <c r="Z3675" t="str">
        <f t="shared" si="1040"/>
        <v>Jesus Camp</v>
      </c>
      <c r="AA3675" t="str">
        <f t="shared" si="1041"/>
        <v>jesusca06camp</v>
      </c>
      <c r="AC3675">
        <f t="shared" si="1042"/>
        <v>0</v>
      </c>
      <c r="AD3675" t="str">
        <f t="shared" si="1043"/>
        <v>jesusca06camp</v>
      </c>
    </row>
    <row r="3676" spans="1:30">
      <c r="A3676">
        <v>7583</v>
      </c>
      <c r="B3676">
        <f t="shared" si="1026"/>
        <v>0</v>
      </c>
      <c r="C3676" s="8" t="s">
        <v>9964</v>
      </c>
      <c r="D3676" t="s">
        <v>12903</v>
      </c>
      <c r="E3676" s="2">
        <v>20183</v>
      </c>
      <c r="F3676">
        <f t="shared" si="1027"/>
        <v>0</v>
      </c>
      <c r="G3676" s="6">
        <f t="shared" si="1028"/>
        <v>20183</v>
      </c>
      <c r="H3676" s="6">
        <v>20183</v>
      </c>
      <c r="I3676">
        <v>3</v>
      </c>
      <c r="J3676" s="2">
        <v>8192</v>
      </c>
      <c r="K3676">
        <v>3</v>
      </c>
      <c r="L3676" s="1">
        <v>39557</v>
      </c>
      <c r="M3676">
        <f t="shared" si="1029"/>
        <v>0</v>
      </c>
      <c r="N3676">
        <f t="shared" si="1030"/>
        <v>0</v>
      </c>
      <c r="Q3676">
        <f t="shared" si="1031"/>
        <v>2012</v>
      </c>
      <c r="R3676">
        <f t="shared" si="1032"/>
        <v>4</v>
      </c>
      <c r="S3676">
        <f t="shared" si="1033"/>
        <v>20</v>
      </c>
      <c r="T3676" s="5">
        <f t="shared" si="1034"/>
        <v>39557</v>
      </c>
      <c r="U3676" s="7">
        <f t="shared" si="1035"/>
        <v>2012</v>
      </c>
      <c r="V3676" s="7">
        <f t="shared" si="1036"/>
        <v>4</v>
      </c>
      <c r="W3676" s="7">
        <f t="shared" si="1037"/>
        <v>20</v>
      </c>
      <c r="X3676" s="7" t="str">
        <f t="shared" si="1038"/>
        <v>12</v>
      </c>
      <c r="Y3676" t="str">
        <f t="shared" si="1039"/>
        <v>Jesus Henry Christ</v>
      </c>
      <c r="Z3676" t="str">
        <f t="shared" si="1040"/>
        <v>Jesus Henry Christ</v>
      </c>
      <c r="AA3676" t="str">
        <f t="shared" si="1041"/>
        <v>jesushe12rist</v>
      </c>
      <c r="AC3676">
        <f t="shared" si="1042"/>
        <v>0</v>
      </c>
      <c r="AD3676" t="str">
        <f t="shared" si="1043"/>
        <v>jesushe12rist</v>
      </c>
    </row>
    <row r="3677" spans="1:30">
      <c r="A3677">
        <v>7586</v>
      </c>
      <c r="B3677">
        <f t="shared" si="1026"/>
        <v>0</v>
      </c>
      <c r="C3677" s="8" t="s">
        <v>9956</v>
      </c>
      <c r="D3677" t="s">
        <v>14462</v>
      </c>
      <c r="E3677" s="2">
        <v>604</v>
      </c>
      <c r="F3677">
        <f t="shared" si="1027"/>
        <v>0</v>
      </c>
      <c r="G3677" s="6">
        <f t="shared" si="1028"/>
        <v>604</v>
      </c>
      <c r="H3677" s="6">
        <v>604</v>
      </c>
      <c r="I3677">
        <v>1</v>
      </c>
      <c r="J3677" s="2">
        <v>604</v>
      </c>
      <c r="K3677">
        <v>1</v>
      </c>
      <c r="L3677" s="1">
        <v>36862</v>
      </c>
      <c r="M3677">
        <f t="shared" si="1029"/>
        <v>0</v>
      </c>
      <c r="N3677">
        <f t="shared" si="1030"/>
        <v>0</v>
      </c>
      <c r="Q3677">
        <f t="shared" si="1031"/>
        <v>2004</v>
      </c>
      <c r="R3677">
        <f t="shared" si="1032"/>
        <v>12</v>
      </c>
      <c r="S3677">
        <f t="shared" si="1033"/>
        <v>3</v>
      </c>
      <c r="T3677" s="5">
        <f t="shared" si="1034"/>
        <v>36862</v>
      </c>
      <c r="U3677" s="7">
        <f t="shared" si="1035"/>
        <v>2004</v>
      </c>
      <c r="V3677" s="7">
        <f t="shared" si="1036"/>
        <v>12</v>
      </c>
      <c r="W3677" s="7">
        <f t="shared" si="1037"/>
        <v>3</v>
      </c>
      <c r="X3677" s="7" t="str">
        <f t="shared" si="1038"/>
        <v>04</v>
      </c>
      <c r="Y3677" t="str">
        <f t="shared" si="1039"/>
        <v>Jesus, You Know</v>
      </c>
      <c r="Z3677" t="str">
        <f t="shared" si="1040"/>
        <v>Jesus, You Know</v>
      </c>
      <c r="AA3677" t="str">
        <f t="shared" si="1041"/>
        <v>jesus,y04know</v>
      </c>
      <c r="AB3677" t="s">
        <v>3860</v>
      </c>
      <c r="AC3677">
        <f t="shared" si="1042"/>
        <v>1</v>
      </c>
      <c r="AD3677" t="str">
        <f t="shared" si="1043"/>
        <v>jesus,d03isst</v>
      </c>
    </row>
    <row r="3678" spans="1:30">
      <c r="A3678">
        <v>7585</v>
      </c>
      <c r="B3678">
        <f t="shared" si="1026"/>
        <v>0</v>
      </c>
      <c r="C3678" s="8" t="s">
        <v>9965</v>
      </c>
      <c r="D3678" t="s">
        <v>14217</v>
      </c>
      <c r="E3678" s="2">
        <v>1302067</v>
      </c>
      <c r="F3678">
        <f t="shared" si="1027"/>
        <v>0</v>
      </c>
      <c r="G3678" s="6">
        <f t="shared" si="1028"/>
        <v>1302067</v>
      </c>
      <c r="H3678" s="6">
        <v>1302067</v>
      </c>
      <c r="I3678">
        <v>95</v>
      </c>
      <c r="J3678" s="2">
        <v>37089</v>
      </c>
      <c r="K3678">
        <v>1</v>
      </c>
      <c r="L3678" s="1">
        <v>35231</v>
      </c>
      <c r="M3678">
        <f t="shared" si="1029"/>
        <v>0</v>
      </c>
      <c r="N3678">
        <f t="shared" si="1030"/>
        <v>0</v>
      </c>
      <c r="Q3678">
        <f t="shared" si="1031"/>
        <v>2000</v>
      </c>
      <c r="R3678">
        <f t="shared" si="1032"/>
        <v>6</v>
      </c>
      <c r="S3678">
        <f t="shared" si="1033"/>
        <v>16</v>
      </c>
      <c r="T3678" s="5">
        <f t="shared" si="1034"/>
        <v>35231</v>
      </c>
      <c r="U3678" s="7">
        <f t="shared" si="1035"/>
        <v>2000</v>
      </c>
      <c r="V3678" s="7">
        <f t="shared" si="1036"/>
        <v>6</v>
      </c>
      <c r="W3678" s="7">
        <f t="shared" si="1037"/>
        <v>16</v>
      </c>
      <c r="X3678" s="7" t="str">
        <f t="shared" si="1038"/>
        <v>00</v>
      </c>
      <c r="Y3678" t="str">
        <f t="shared" si="1039"/>
        <v>Jesus' Son</v>
      </c>
      <c r="Z3678" t="str">
        <f t="shared" si="1040"/>
        <v>Jesus' Son</v>
      </c>
      <c r="AA3678" t="str">
        <f t="shared" si="1041"/>
        <v>jesus's00'son</v>
      </c>
      <c r="AB3678" t="s">
        <v>14510</v>
      </c>
      <c r="AC3678">
        <f t="shared" si="1042"/>
        <v>1</v>
      </c>
      <c r="AD3678" t="str">
        <f t="shared" si="1043"/>
        <v>jesus's99'son</v>
      </c>
    </row>
    <row r="3679" spans="1:30">
      <c r="A3679">
        <v>7587</v>
      </c>
      <c r="B3679">
        <f t="shared" si="1026"/>
        <v>0</v>
      </c>
      <c r="C3679" s="8" t="s">
        <v>9957</v>
      </c>
      <c r="D3679" t="s">
        <v>14253</v>
      </c>
      <c r="E3679" s="2">
        <v>544964</v>
      </c>
      <c r="F3679">
        <f t="shared" si="1027"/>
        <v>0</v>
      </c>
      <c r="G3679" s="6">
        <f t="shared" si="1028"/>
        <v>544964</v>
      </c>
      <c r="H3679" s="6">
        <v>544964</v>
      </c>
      <c r="I3679">
        <v>24</v>
      </c>
      <c r="J3679" s="2">
        <v>20454</v>
      </c>
      <c r="K3679">
        <v>2</v>
      </c>
      <c r="L3679" s="1">
        <v>36323</v>
      </c>
      <c r="M3679">
        <f t="shared" si="1029"/>
        <v>0</v>
      </c>
      <c r="N3679">
        <f t="shared" si="1030"/>
        <v>0</v>
      </c>
      <c r="Q3679">
        <f t="shared" si="1031"/>
        <v>2003</v>
      </c>
      <c r="R3679">
        <f t="shared" si="1032"/>
        <v>6</v>
      </c>
      <c r="S3679">
        <f t="shared" si="1033"/>
        <v>13</v>
      </c>
      <c r="T3679" s="5">
        <f t="shared" si="1034"/>
        <v>36323</v>
      </c>
      <c r="U3679" s="7">
        <f t="shared" si="1035"/>
        <v>2003</v>
      </c>
      <c r="V3679" s="7">
        <f t="shared" si="1036"/>
        <v>6</v>
      </c>
      <c r="W3679" s="7">
        <f t="shared" si="1037"/>
        <v>13</v>
      </c>
      <c r="X3679" s="7" t="str">
        <f t="shared" si="1038"/>
        <v>03</v>
      </c>
      <c r="Y3679" t="str">
        <f t="shared" si="1039"/>
        <v>Jet Lag</v>
      </c>
      <c r="Z3679" t="str">
        <f t="shared" si="1040"/>
        <v>Jet Lag</v>
      </c>
      <c r="AA3679" t="str">
        <f t="shared" si="1041"/>
        <v>jetlag03tlag</v>
      </c>
      <c r="AB3679" t="s">
        <v>3892</v>
      </c>
      <c r="AC3679">
        <f t="shared" si="1042"/>
        <v>1</v>
      </c>
      <c r="AD3679" t="str">
        <f t="shared" si="1043"/>
        <v>decalag02aire</v>
      </c>
    </row>
    <row r="3680" spans="1:30">
      <c r="A3680">
        <v>7589</v>
      </c>
      <c r="B3680">
        <f t="shared" si="1026"/>
        <v>0</v>
      </c>
      <c r="C3680" s="8" t="s">
        <v>9556</v>
      </c>
      <c r="D3680" t="s">
        <v>13989</v>
      </c>
      <c r="E3680" s="2">
        <v>24633730</v>
      </c>
      <c r="F3680">
        <f t="shared" si="1027"/>
        <v>0</v>
      </c>
      <c r="G3680" s="6">
        <f t="shared" si="1028"/>
        <v>24633730</v>
      </c>
      <c r="H3680" s="6">
        <v>24633730</v>
      </c>
      <c r="I3680" s="3">
        <v>1810</v>
      </c>
      <c r="J3680" s="2">
        <v>10590244</v>
      </c>
      <c r="K3680" s="3">
        <v>1806</v>
      </c>
      <c r="L3680" s="1">
        <v>37520</v>
      </c>
      <c r="M3680">
        <f t="shared" si="1029"/>
        <v>0</v>
      </c>
      <c r="N3680">
        <f t="shared" si="1030"/>
        <v>0</v>
      </c>
      <c r="Q3680">
        <f t="shared" si="1031"/>
        <v>2006</v>
      </c>
      <c r="R3680">
        <f t="shared" si="1032"/>
        <v>9</v>
      </c>
      <c r="S3680">
        <f t="shared" si="1033"/>
        <v>22</v>
      </c>
      <c r="T3680" s="5">
        <f t="shared" si="1034"/>
        <v>37520</v>
      </c>
      <c r="U3680" s="7">
        <f t="shared" si="1035"/>
        <v>2006</v>
      </c>
      <c r="V3680" s="7">
        <f t="shared" si="1036"/>
        <v>9</v>
      </c>
      <c r="W3680" s="7">
        <f t="shared" si="1037"/>
        <v>22</v>
      </c>
      <c r="X3680" s="7" t="str">
        <f t="shared" si="1038"/>
        <v>06</v>
      </c>
      <c r="Y3680" t="str">
        <f t="shared" si="1039"/>
        <v>Jet Li's Fearless</v>
      </c>
      <c r="Z3680" t="str">
        <f t="shared" si="1040"/>
        <v>Jet Li's Fearless</v>
      </c>
      <c r="AA3680" t="str">
        <f t="shared" si="1041"/>
        <v>jetli's06less</v>
      </c>
      <c r="AB3680" t="s">
        <v>3294</v>
      </c>
      <c r="AC3680">
        <f t="shared" si="1042"/>
        <v>1</v>
      </c>
      <c r="AD3680" t="str">
        <f t="shared" si="1043"/>
        <v>huoyuan06njia</v>
      </c>
    </row>
    <row r="3681" spans="1:30">
      <c r="A3681">
        <v>7595</v>
      </c>
      <c r="B3681">
        <f t="shared" si="1026"/>
        <v>0</v>
      </c>
      <c r="C3681" s="8" t="s">
        <v>9558</v>
      </c>
      <c r="D3681" t="s">
        <v>12296</v>
      </c>
      <c r="E3681" s="2">
        <v>6505</v>
      </c>
      <c r="F3681">
        <f t="shared" si="1027"/>
        <v>0</v>
      </c>
      <c r="G3681" s="6">
        <f t="shared" si="1028"/>
        <v>6505</v>
      </c>
      <c r="H3681" s="6">
        <v>6505</v>
      </c>
      <c r="I3681">
        <v>2</v>
      </c>
      <c r="J3681" s="2">
        <v>2179</v>
      </c>
      <c r="K3681">
        <v>1</v>
      </c>
      <c r="L3681" s="1">
        <v>40264</v>
      </c>
      <c r="M3681">
        <f t="shared" si="1029"/>
        <v>0</v>
      </c>
      <c r="N3681">
        <f t="shared" si="1030"/>
        <v>0</v>
      </c>
      <c r="Q3681">
        <f t="shared" si="1031"/>
        <v>2014</v>
      </c>
      <c r="R3681">
        <f t="shared" si="1032"/>
        <v>3</v>
      </c>
      <c r="S3681">
        <f t="shared" si="1033"/>
        <v>28</v>
      </c>
      <c r="T3681" s="5">
        <f t="shared" si="1034"/>
        <v>40264</v>
      </c>
      <c r="U3681" s="7">
        <f t="shared" si="1035"/>
        <v>2014</v>
      </c>
      <c r="V3681" s="7">
        <f t="shared" si="1036"/>
        <v>3</v>
      </c>
      <c r="W3681" s="7">
        <f t="shared" si="1037"/>
        <v>28</v>
      </c>
      <c r="X3681" s="7" t="str">
        <f t="shared" si="1038"/>
        <v>14</v>
      </c>
      <c r="Y3681" t="str">
        <f t="shared" si="1039"/>
        <v>Jews of Egypt</v>
      </c>
      <c r="Z3681" t="str">
        <f t="shared" si="1040"/>
        <v>Jews of Egypt</v>
      </c>
      <c r="AA3681" t="str">
        <f t="shared" si="1041"/>
        <v>jewsofe14gypt</v>
      </c>
      <c r="AB3681" t="s">
        <v>808</v>
      </c>
      <c r="AC3681">
        <f t="shared" si="1042"/>
        <v>1</v>
      </c>
      <c r="AD3681" t="str">
        <f t="shared" si="1043"/>
        <v>jewsofe13gypt</v>
      </c>
    </row>
    <row r="3682" spans="1:30">
      <c r="A3682">
        <v>7596</v>
      </c>
      <c r="B3682">
        <f t="shared" si="1026"/>
        <v>0</v>
      </c>
      <c r="C3682" s="8" t="s">
        <v>9559</v>
      </c>
      <c r="D3682" t="s">
        <v>9560</v>
      </c>
      <c r="E3682" s="2">
        <v>46437</v>
      </c>
      <c r="F3682">
        <f t="shared" si="1027"/>
        <v>0</v>
      </c>
      <c r="G3682" s="6">
        <f t="shared" si="1028"/>
        <v>46437</v>
      </c>
      <c r="H3682" s="6">
        <v>46437</v>
      </c>
      <c r="I3682">
        <v>16</v>
      </c>
      <c r="J3682" s="2">
        <v>26371</v>
      </c>
      <c r="K3682">
        <v>16</v>
      </c>
      <c r="L3682" s="1">
        <v>40075</v>
      </c>
      <c r="M3682">
        <f t="shared" si="1029"/>
        <v>0</v>
      </c>
      <c r="N3682">
        <f t="shared" si="1030"/>
        <v>0</v>
      </c>
      <c r="Q3682">
        <f t="shared" si="1031"/>
        <v>2013</v>
      </c>
      <c r="R3682">
        <f t="shared" si="1032"/>
        <v>9</v>
      </c>
      <c r="S3682">
        <f t="shared" si="1033"/>
        <v>20</v>
      </c>
      <c r="T3682" s="5">
        <f t="shared" si="1034"/>
        <v>40075</v>
      </c>
      <c r="U3682" s="7">
        <f t="shared" si="1035"/>
        <v>2013</v>
      </c>
      <c r="V3682" s="7">
        <f t="shared" si="1036"/>
        <v>9</v>
      </c>
      <c r="W3682" s="7">
        <f t="shared" si="1037"/>
        <v>20</v>
      </c>
      <c r="X3682" s="7" t="str">
        <f t="shared" si="1038"/>
        <v>13</v>
      </c>
      <c r="Y3682" t="str">
        <f t="shared" si="1039"/>
        <v>Jewtopia</v>
      </c>
      <c r="Z3682" t="str">
        <f t="shared" si="1040"/>
        <v>Jewtopia</v>
      </c>
      <c r="AA3682" t="str">
        <f t="shared" si="1041"/>
        <v>jewtopi13opia</v>
      </c>
      <c r="AB3682" t="s">
        <v>1030</v>
      </c>
      <c r="AC3682">
        <f t="shared" si="1042"/>
        <v>1</v>
      </c>
      <c r="AD3682" t="str">
        <f t="shared" si="1043"/>
        <v>jewtopi12opia</v>
      </c>
    </row>
    <row r="3683" spans="1:30">
      <c r="A3683">
        <v>7598</v>
      </c>
      <c r="B3683">
        <f t="shared" si="1026"/>
        <v>0</v>
      </c>
      <c r="C3683" s="8" t="s">
        <v>9743</v>
      </c>
      <c r="D3683" t="s">
        <v>13978</v>
      </c>
      <c r="E3683" s="2">
        <v>695157</v>
      </c>
      <c r="F3683">
        <f t="shared" si="1027"/>
        <v>0</v>
      </c>
      <c r="G3683" s="6">
        <f t="shared" si="1028"/>
        <v>695157</v>
      </c>
      <c r="H3683" s="6">
        <v>695157</v>
      </c>
      <c r="I3683">
        <v>83</v>
      </c>
      <c r="J3683" s="2">
        <v>455257</v>
      </c>
      <c r="K3683">
        <v>83</v>
      </c>
      <c r="L3683" s="1">
        <v>37786</v>
      </c>
      <c r="M3683">
        <f t="shared" si="1029"/>
        <v>0</v>
      </c>
      <c r="N3683">
        <f t="shared" si="1030"/>
        <v>0</v>
      </c>
      <c r="Q3683">
        <f t="shared" si="1031"/>
        <v>2007</v>
      </c>
      <c r="R3683">
        <f t="shared" si="1032"/>
        <v>6</v>
      </c>
      <c r="S3683">
        <f t="shared" si="1033"/>
        <v>15</v>
      </c>
      <c r="T3683" s="5">
        <f t="shared" si="1034"/>
        <v>37786</v>
      </c>
      <c r="U3683" s="7">
        <f t="shared" si="1035"/>
        <v>2007</v>
      </c>
      <c r="V3683" s="7">
        <f t="shared" si="1036"/>
        <v>6</v>
      </c>
      <c r="W3683" s="7">
        <f t="shared" si="1037"/>
        <v>15</v>
      </c>
      <c r="X3683" s="7" t="str">
        <f t="shared" si="1038"/>
        <v>07</v>
      </c>
      <c r="Y3683" t="str">
        <f t="shared" si="1039"/>
        <v>Jhoom Barabar Jhoom</v>
      </c>
      <c r="Z3683" t="str">
        <f t="shared" si="1040"/>
        <v>Jhoom Barabar Jhoom</v>
      </c>
      <c r="AA3683" t="str">
        <f t="shared" si="1041"/>
        <v>jhoomba07hoom</v>
      </c>
      <c r="AC3683">
        <f t="shared" si="1042"/>
        <v>0</v>
      </c>
      <c r="AD3683" t="str">
        <f t="shared" si="1043"/>
        <v>jhoomba07hoom</v>
      </c>
    </row>
    <row r="3684" spans="1:30">
      <c r="A3684">
        <v>7599</v>
      </c>
      <c r="B3684">
        <f t="shared" si="1026"/>
        <v>0</v>
      </c>
      <c r="C3684" s="8" t="s">
        <v>9744</v>
      </c>
      <c r="D3684" t="s">
        <v>14370</v>
      </c>
      <c r="E3684" s="2">
        <v>183790</v>
      </c>
      <c r="F3684">
        <f t="shared" si="1027"/>
        <v>0</v>
      </c>
      <c r="G3684" s="6">
        <f t="shared" si="1028"/>
        <v>183790</v>
      </c>
      <c r="H3684" s="6">
        <v>183790</v>
      </c>
      <c r="I3684">
        <v>5</v>
      </c>
      <c r="J3684" s="2">
        <v>70432</v>
      </c>
      <c r="K3684">
        <v>5</v>
      </c>
      <c r="L3684" s="1">
        <v>39249</v>
      </c>
      <c r="M3684">
        <f t="shared" si="1029"/>
        <v>0</v>
      </c>
      <c r="N3684">
        <f t="shared" si="1030"/>
        <v>0</v>
      </c>
      <c r="Q3684">
        <f t="shared" si="1031"/>
        <v>2011</v>
      </c>
      <c r="R3684">
        <f t="shared" si="1032"/>
        <v>6</v>
      </c>
      <c r="S3684">
        <f t="shared" si="1033"/>
        <v>17</v>
      </c>
      <c r="T3684" s="5">
        <f t="shared" si="1034"/>
        <v>39249</v>
      </c>
      <c r="U3684" s="7">
        <f t="shared" si="1035"/>
        <v>2011</v>
      </c>
      <c r="V3684" s="7">
        <f t="shared" si="1036"/>
        <v>6</v>
      </c>
      <c r="W3684" s="7">
        <f t="shared" si="1037"/>
        <v>17</v>
      </c>
      <c r="X3684" s="7" t="str">
        <f t="shared" si="1038"/>
        <v>11</v>
      </c>
      <c r="Y3684" t="str">
        <f t="shared" si="1039"/>
        <v>Jig</v>
      </c>
      <c r="Z3684" t="str">
        <f t="shared" si="1040"/>
        <v>Jig</v>
      </c>
      <c r="AA3684" t="str">
        <f t="shared" si="1041"/>
        <v>jig11jig</v>
      </c>
      <c r="AB3684" t="s">
        <v>1665</v>
      </c>
      <c r="AC3684">
        <f t="shared" si="1042"/>
        <v>1</v>
      </c>
      <c r="AD3684" t="str">
        <f t="shared" si="1043"/>
        <v>jigi11jigi</v>
      </c>
    </row>
    <row r="3685" spans="1:30">
      <c r="A3685">
        <v>7602</v>
      </c>
      <c r="B3685">
        <f t="shared" si="1026"/>
        <v>0</v>
      </c>
      <c r="C3685" s="8" t="s">
        <v>4727</v>
      </c>
      <c r="D3685" t="s">
        <v>13247</v>
      </c>
      <c r="E3685" s="2">
        <v>13015</v>
      </c>
      <c r="F3685">
        <f t="shared" si="1027"/>
        <v>0</v>
      </c>
      <c r="G3685" s="6">
        <f t="shared" si="1028"/>
        <v>13015</v>
      </c>
      <c r="H3685" s="6">
        <v>13015</v>
      </c>
      <c r="I3685">
        <v>1</v>
      </c>
      <c r="J3685" s="2">
        <v>7809</v>
      </c>
      <c r="K3685">
        <v>1</v>
      </c>
      <c r="L3685" s="1">
        <v>38997</v>
      </c>
      <c r="M3685">
        <f t="shared" si="1029"/>
        <v>0</v>
      </c>
      <c r="N3685">
        <f t="shared" si="1030"/>
        <v>0</v>
      </c>
      <c r="Q3685">
        <f t="shared" si="1031"/>
        <v>2010</v>
      </c>
      <c r="R3685">
        <f t="shared" si="1032"/>
        <v>10</v>
      </c>
      <c r="S3685">
        <f t="shared" si="1033"/>
        <v>8</v>
      </c>
      <c r="T3685" s="5">
        <f t="shared" si="1034"/>
        <v>38997</v>
      </c>
      <c r="U3685" s="7">
        <f t="shared" si="1035"/>
        <v>2010</v>
      </c>
      <c r="V3685" s="7">
        <f t="shared" si="1036"/>
        <v>10</v>
      </c>
      <c r="W3685" s="7">
        <f t="shared" si="1037"/>
        <v>8</v>
      </c>
      <c r="X3685" s="7" t="str">
        <f t="shared" si="1038"/>
        <v>10</v>
      </c>
      <c r="Y3685" t="str">
        <f t="shared" si="1039"/>
        <v>Jim [2010]</v>
      </c>
      <c r="Z3685" t="str">
        <f t="shared" si="1040"/>
        <v>Jim [2010]</v>
      </c>
      <c r="AA3685" t="str">
        <f t="shared" si="1041"/>
        <v>jim[20110010]</v>
      </c>
      <c r="AB3685" t="s">
        <v>2040</v>
      </c>
      <c r="AC3685">
        <f t="shared" si="1042"/>
        <v>1</v>
      </c>
      <c r="AD3685" t="str">
        <f t="shared" si="1043"/>
        <v>jim10jim</v>
      </c>
    </row>
    <row r="3686" spans="1:30">
      <c r="A3686">
        <v>7603</v>
      </c>
      <c r="B3686">
        <f t="shared" si="1026"/>
        <v>0</v>
      </c>
      <c r="C3686" s="8" t="s">
        <v>9746</v>
      </c>
      <c r="D3686" t="s">
        <v>12670</v>
      </c>
      <c r="E3686" s="2">
        <v>340911</v>
      </c>
      <c r="F3686">
        <f t="shared" si="1027"/>
        <v>0</v>
      </c>
      <c r="G3686" s="6">
        <f t="shared" si="1028"/>
        <v>340911</v>
      </c>
      <c r="H3686" s="6">
        <v>340911</v>
      </c>
      <c r="I3686">
        <v>75</v>
      </c>
      <c r="J3686" s="2">
        <v>97008</v>
      </c>
      <c r="K3686">
        <v>34</v>
      </c>
      <c r="L3686" s="1">
        <v>40446</v>
      </c>
      <c r="M3686">
        <f t="shared" si="1029"/>
        <v>0</v>
      </c>
      <c r="N3686">
        <f t="shared" si="1030"/>
        <v>0</v>
      </c>
      <c r="Q3686">
        <f t="shared" si="1031"/>
        <v>2014</v>
      </c>
      <c r="R3686">
        <f t="shared" si="1032"/>
        <v>9</v>
      </c>
      <c r="S3686">
        <f t="shared" si="1033"/>
        <v>26</v>
      </c>
      <c r="T3686" s="5">
        <f t="shared" si="1034"/>
        <v>40446</v>
      </c>
      <c r="U3686" s="7">
        <f t="shared" si="1035"/>
        <v>2014</v>
      </c>
      <c r="V3686" s="7">
        <f t="shared" si="1036"/>
        <v>9</v>
      </c>
      <c r="W3686" s="7">
        <f t="shared" si="1037"/>
        <v>26</v>
      </c>
      <c r="X3686" s="7" t="str">
        <f t="shared" si="1038"/>
        <v>14</v>
      </c>
      <c r="Y3686" t="str">
        <f t="shared" si="1039"/>
        <v>Jimi: All Is By My Side</v>
      </c>
      <c r="Z3686" t="str">
        <f t="shared" si="1040"/>
        <v>Jimi: All Is By My Side</v>
      </c>
      <c r="AA3686" t="str">
        <f t="shared" si="1041"/>
        <v>jimi:al14side</v>
      </c>
      <c r="AB3686" t="s">
        <v>809</v>
      </c>
      <c r="AC3686">
        <f t="shared" si="1042"/>
        <v>1</v>
      </c>
      <c r="AD3686" t="str">
        <f t="shared" si="1043"/>
        <v>jimi:al13side</v>
      </c>
    </row>
    <row r="3687" spans="1:30">
      <c r="A3687">
        <v>7604</v>
      </c>
      <c r="B3687">
        <f t="shared" si="1026"/>
        <v>0</v>
      </c>
      <c r="C3687" s="8" t="s">
        <v>9934</v>
      </c>
      <c r="D3687" t="s">
        <v>14157</v>
      </c>
      <c r="E3687" s="2">
        <v>36039</v>
      </c>
      <c r="F3687">
        <f t="shared" si="1027"/>
        <v>0</v>
      </c>
      <c r="G3687" s="6">
        <f t="shared" si="1028"/>
        <v>36039</v>
      </c>
      <c r="H3687" s="6">
        <v>36039</v>
      </c>
      <c r="I3687">
        <v>24</v>
      </c>
      <c r="J3687" s="2">
        <v>25660</v>
      </c>
      <c r="K3687">
        <v>24</v>
      </c>
      <c r="L3687" s="1">
        <v>37016</v>
      </c>
      <c r="M3687">
        <f t="shared" si="1029"/>
        <v>0</v>
      </c>
      <c r="N3687">
        <f t="shared" si="1030"/>
        <v>0</v>
      </c>
      <c r="Q3687">
        <f t="shared" si="1031"/>
        <v>2005</v>
      </c>
      <c r="R3687">
        <f t="shared" si="1032"/>
        <v>5</v>
      </c>
      <c r="S3687">
        <f t="shared" si="1033"/>
        <v>6</v>
      </c>
      <c r="T3687" s="5">
        <f t="shared" si="1034"/>
        <v>37016</v>
      </c>
      <c r="U3687" s="7">
        <f t="shared" si="1035"/>
        <v>2005</v>
      </c>
      <c r="V3687" s="7">
        <f t="shared" si="1036"/>
        <v>5</v>
      </c>
      <c r="W3687" s="7">
        <f t="shared" si="1037"/>
        <v>6</v>
      </c>
      <c r="X3687" s="7" t="str">
        <f t="shared" si="1038"/>
        <v>05</v>
      </c>
      <c r="Y3687" t="str">
        <f t="shared" si="1039"/>
        <v>Jiminy Glick in La La Wood</v>
      </c>
      <c r="Z3687" t="str">
        <f t="shared" si="1040"/>
        <v>Jiminy Glick in La La Wood</v>
      </c>
      <c r="AA3687" t="str">
        <f t="shared" si="1041"/>
        <v>jiminyg05wood</v>
      </c>
      <c r="AB3687" t="s">
        <v>3299</v>
      </c>
      <c r="AC3687">
        <f t="shared" si="1042"/>
        <v>1</v>
      </c>
      <c r="AD3687" t="str">
        <f t="shared" si="1043"/>
        <v>jiminyg04wood</v>
      </c>
    </row>
    <row r="3688" spans="1:30">
      <c r="A3688">
        <v>7605</v>
      </c>
      <c r="B3688">
        <f t="shared" si="1026"/>
        <v>0</v>
      </c>
      <c r="C3688" s="8" t="s">
        <v>9569</v>
      </c>
      <c r="D3688" t="s">
        <v>14183</v>
      </c>
      <c r="E3688" s="2">
        <v>108807</v>
      </c>
      <c r="F3688">
        <f t="shared" si="1027"/>
        <v>0</v>
      </c>
      <c r="G3688" s="6">
        <f t="shared" si="1028"/>
        <v>108807</v>
      </c>
      <c r="H3688" s="6">
        <v>108807</v>
      </c>
      <c r="I3688">
        <v>21</v>
      </c>
      <c r="J3688" s="2">
        <v>10413</v>
      </c>
      <c r="K3688">
        <v>7</v>
      </c>
      <c r="L3688" s="1">
        <v>37919</v>
      </c>
      <c r="M3688">
        <f t="shared" si="1029"/>
        <v>0</v>
      </c>
      <c r="N3688">
        <f t="shared" si="1030"/>
        <v>0</v>
      </c>
      <c r="Q3688">
        <f t="shared" si="1031"/>
        <v>2007</v>
      </c>
      <c r="R3688">
        <f t="shared" si="1032"/>
        <v>10</v>
      </c>
      <c r="S3688">
        <f t="shared" si="1033"/>
        <v>26</v>
      </c>
      <c r="T3688" s="5">
        <f t="shared" si="1034"/>
        <v>37919</v>
      </c>
      <c r="U3688" s="7">
        <f t="shared" si="1035"/>
        <v>2007</v>
      </c>
      <c r="V3688" s="7">
        <f t="shared" si="1036"/>
        <v>10</v>
      </c>
      <c r="W3688" s="7">
        <f t="shared" si="1037"/>
        <v>26</v>
      </c>
      <c r="X3688" s="7" t="str">
        <f t="shared" si="1038"/>
        <v>07</v>
      </c>
      <c r="Y3688" t="str">
        <f t="shared" si="1039"/>
        <v>Jimmy Carter Man from Plains</v>
      </c>
      <c r="Z3688" t="str">
        <f t="shared" si="1040"/>
        <v>Jimmy Carter Man from Plains</v>
      </c>
      <c r="AA3688" t="str">
        <f t="shared" si="1041"/>
        <v>jimmyca07ains</v>
      </c>
      <c r="AC3688">
        <f t="shared" si="1042"/>
        <v>0</v>
      </c>
      <c r="AD3688" t="str">
        <f t="shared" si="1043"/>
        <v>jimmyca07ains</v>
      </c>
    </row>
    <row r="3689" spans="1:30">
      <c r="A3689">
        <v>7607</v>
      </c>
      <c r="B3689">
        <f t="shared" si="1026"/>
        <v>0</v>
      </c>
      <c r="C3689" s="8" t="s">
        <v>9570</v>
      </c>
      <c r="D3689" t="s">
        <v>14318</v>
      </c>
      <c r="E3689" s="2">
        <v>80936232</v>
      </c>
      <c r="F3689">
        <f t="shared" si="1027"/>
        <v>0</v>
      </c>
      <c r="G3689" s="6">
        <f t="shared" si="1028"/>
        <v>80936232</v>
      </c>
      <c r="H3689" s="6">
        <v>80936232</v>
      </c>
      <c r="I3689" s="3">
        <v>3151</v>
      </c>
      <c r="J3689" s="2">
        <v>13832786</v>
      </c>
      <c r="K3689" s="3">
        <v>3139</v>
      </c>
      <c r="L3689" s="1">
        <v>35784</v>
      </c>
      <c r="M3689">
        <f t="shared" si="1029"/>
        <v>0</v>
      </c>
      <c r="N3689">
        <f t="shared" si="1030"/>
        <v>0</v>
      </c>
      <c r="Q3689">
        <f t="shared" si="1031"/>
        <v>2001</v>
      </c>
      <c r="R3689">
        <f t="shared" si="1032"/>
        <v>12</v>
      </c>
      <c r="S3689">
        <f t="shared" si="1033"/>
        <v>21</v>
      </c>
      <c r="T3689" s="5">
        <f t="shared" si="1034"/>
        <v>35784</v>
      </c>
      <c r="U3689" s="7">
        <f t="shared" si="1035"/>
        <v>2001</v>
      </c>
      <c r="V3689" s="7">
        <f t="shared" si="1036"/>
        <v>12</v>
      </c>
      <c r="W3689" s="7">
        <f t="shared" si="1037"/>
        <v>21</v>
      </c>
      <c r="X3689" s="7" t="str">
        <f t="shared" si="1038"/>
        <v>01</v>
      </c>
      <c r="Y3689" t="str">
        <f t="shared" si="1039"/>
        <v>Jimmy Neutron: Boy Genius</v>
      </c>
      <c r="Z3689" t="str">
        <f t="shared" si="1040"/>
        <v>Jimmy Neutron: Boy Genius</v>
      </c>
      <c r="AA3689" t="str">
        <f t="shared" si="1041"/>
        <v>jimmyne01nius</v>
      </c>
      <c r="AC3689">
        <f t="shared" si="1042"/>
        <v>0</v>
      </c>
      <c r="AD3689" t="str">
        <f t="shared" si="1043"/>
        <v>jimmyne01nius</v>
      </c>
    </row>
    <row r="3690" spans="1:30">
      <c r="A3690">
        <v>7608</v>
      </c>
      <c r="B3690">
        <f t="shared" si="1026"/>
        <v>0</v>
      </c>
      <c r="C3690" s="8" t="s">
        <v>9571</v>
      </c>
      <c r="D3690" t="s">
        <v>14304</v>
      </c>
      <c r="E3690" s="2">
        <v>30283</v>
      </c>
      <c r="F3690">
        <f t="shared" si="1027"/>
        <v>0</v>
      </c>
      <c r="G3690" s="6">
        <f t="shared" si="1028"/>
        <v>30283</v>
      </c>
      <c r="H3690" s="6">
        <v>30283</v>
      </c>
      <c r="I3690">
        <v>8</v>
      </c>
      <c r="J3690" s="2">
        <v>7191</v>
      </c>
      <c r="K3690">
        <v>1</v>
      </c>
      <c r="L3690" s="1">
        <v>40222</v>
      </c>
      <c r="M3690">
        <f t="shared" si="1029"/>
        <v>0</v>
      </c>
      <c r="N3690">
        <f t="shared" si="1030"/>
        <v>0</v>
      </c>
      <c r="Q3690">
        <f t="shared" si="1031"/>
        <v>2014</v>
      </c>
      <c r="R3690">
        <f t="shared" si="1032"/>
        <v>2</v>
      </c>
      <c r="S3690">
        <f t="shared" si="1033"/>
        <v>14</v>
      </c>
      <c r="T3690" s="5">
        <f t="shared" si="1034"/>
        <v>40222</v>
      </c>
      <c r="U3690" s="7">
        <f t="shared" si="1035"/>
        <v>2014</v>
      </c>
      <c r="V3690" s="7">
        <f t="shared" si="1036"/>
        <v>2</v>
      </c>
      <c r="W3690" s="7">
        <f t="shared" si="1037"/>
        <v>14</v>
      </c>
      <c r="X3690" s="7" t="str">
        <f t="shared" si="1038"/>
        <v>14</v>
      </c>
      <c r="Y3690" t="str">
        <f t="shared" si="1039"/>
        <v>Jimmy P</v>
      </c>
      <c r="Z3690" t="str">
        <f t="shared" si="1040"/>
        <v>Jimmy P</v>
      </c>
      <c r="AA3690" t="str">
        <f t="shared" si="1041"/>
        <v>jimmyp14mmyp</v>
      </c>
      <c r="AB3690" t="s">
        <v>810</v>
      </c>
      <c r="AC3690">
        <f t="shared" si="1042"/>
        <v>1</v>
      </c>
      <c r="AD3690" t="str">
        <f t="shared" si="1043"/>
        <v>jimmyp.13myp.</v>
      </c>
    </row>
    <row r="3691" spans="1:30">
      <c r="A3691">
        <v>7611</v>
      </c>
      <c r="B3691">
        <f t="shared" si="1026"/>
        <v>0</v>
      </c>
      <c r="C3691" s="8" t="s">
        <v>9573</v>
      </c>
      <c r="D3691" t="s">
        <v>14183</v>
      </c>
      <c r="E3691" s="2">
        <v>560592</v>
      </c>
      <c r="F3691">
        <f t="shared" si="1027"/>
        <v>0</v>
      </c>
      <c r="G3691" s="6">
        <f t="shared" si="1028"/>
        <v>560592</v>
      </c>
      <c r="H3691" s="6">
        <v>560592</v>
      </c>
      <c r="I3691">
        <v>47</v>
      </c>
      <c r="J3691" s="2">
        <v>19881</v>
      </c>
      <c r="K3691">
        <v>3</v>
      </c>
      <c r="L3691" s="1">
        <v>40726</v>
      </c>
      <c r="M3691">
        <f t="shared" si="1029"/>
        <v>0</v>
      </c>
      <c r="N3691">
        <f t="shared" si="1030"/>
        <v>0</v>
      </c>
      <c r="Q3691">
        <f t="shared" si="1031"/>
        <v>2015</v>
      </c>
      <c r="R3691">
        <f t="shared" si="1032"/>
        <v>7</v>
      </c>
      <c r="S3691">
        <f t="shared" si="1033"/>
        <v>3</v>
      </c>
      <c r="T3691" s="5">
        <f t="shared" si="1034"/>
        <v>40726</v>
      </c>
      <c r="U3691" s="7">
        <f t="shared" si="1035"/>
        <v>2015</v>
      </c>
      <c r="V3691" s="7">
        <f t="shared" si="1036"/>
        <v>7</v>
      </c>
      <c r="W3691" s="7">
        <f t="shared" si="1037"/>
        <v>3</v>
      </c>
      <c r="X3691" s="7" t="str">
        <f t="shared" si="1038"/>
        <v>15</v>
      </c>
      <c r="Y3691" t="str">
        <f t="shared" si="1039"/>
        <v>Jimmy's Hall</v>
      </c>
      <c r="Z3691" t="str">
        <f t="shared" si="1040"/>
        <v>Jimmy's Hall</v>
      </c>
      <c r="AA3691" t="str">
        <f t="shared" si="1041"/>
        <v>jimmy's15hall</v>
      </c>
      <c r="AB3691" t="s">
        <v>224</v>
      </c>
      <c r="AC3691">
        <f t="shared" si="1042"/>
        <v>1</v>
      </c>
      <c r="AD3691" t="str">
        <f t="shared" si="1043"/>
        <v>jimmy's14hall</v>
      </c>
    </row>
    <row r="3692" spans="1:30">
      <c r="A3692">
        <v>7612</v>
      </c>
      <c r="B3692">
        <f t="shared" si="1026"/>
        <v>0</v>
      </c>
      <c r="C3692" s="8" t="s">
        <v>9574</v>
      </c>
      <c r="D3692" t="s">
        <v>10416</v>
      </c>
      <c r="E3692" s="2">
        <v>94591</v>
      </c>
      <c r="F3692">
        <f t="shared" si="1027"/>
        <v>0</v>
      </c>
      <c r="G3692" s="6">
        <f t="shared" si="1028"/>
        <v>94591</v>
      </c>
      <c r="H3692" s="6">
        <v>94591</v>
      </c>
      <c r="I3692">
        <v>1</v>
      </c>
      <c r="J3692" s="2">
        <v>7098</v>
      </c>
      <c r="K3692">
        <v>1</v>
      </c>
      <c r="L3692" s="1">
        <v>35602</v>
      </c>
      <c r="M3692">
        <f t="shared" si="1029"/>
        <v>0</v>
      </c>
      <c r="N3692">
        <f t="shared" si="1030"/>
        <v>0</v>
      </c>
      <c r="Q3692">
        <f t="shared" si="1031"/>
        <v>2001</v>
      </c>
      <c r="R3692">
        <f t="shared" si="1032"/>
        <v>6</v>
      </c>
      <c r="S3692">
        <f t="shared" si="1033"/>
        <v>22</v>
      </c>
      <c r="T3692" s="5">
        <f t="shared" si="1034"/>
        <v>35602</v>
      </c>
      <c r="U3692" s="7">
        <f t="shared" si="1035"/>
        <v>2001</v>
      </c>
      <c r="V3692" s="7">
        <f t="shared" si="1036"/>
        <v>6</v>
      </c>
      <c r="W3692" s="7">
        <f t="shared" si="1037"/>
        <v>22</v>
      </c>
      <c r="X3692" s="7" t="str">
        <f t="shared" si="1038"/>
        <v>01</v>
      </c>
      <c r="Y3692" t="str">
        <f t="shared" si="1039"/>
        <v>Jin-Roh: The Wolf Brigade</v>
      </c>
      <c r="Z3692" t="str">
        <f t="shared" si="1040"/>
        <v>Jin-Roh: The Wolf Brigade</v>
      </c>
      <c r="AA3692" t="str">
        <f t="shared" si="1041"/>
        <v>jin-roh01gade</v>
      </c>
      <c r="AB3692" t="s">
        <v>14684</v>
      </c>
      <c r="AC3692">
        <f t="shared" si="1042"/>
        <v>1</v>
      </c>
      <c r="AD3692" t="str">
        <f t="shared" si="1043"/>
        <v>jin-ro99n-ro</v>
      </c>
    </row>
    <row r="3693" spans="1:30">
      <c r="A3693">
        <v>7613</v>
      </c>
      <c r="B3693">
        <f t="shared" si="1026"/>
        <v>0</v>
      </c>
      <c r="C3693" s="8" t="s">
        <v>9752</v>
      </c>
      <c r="D3693" t="s">
        <v>14183</v>
      </c>
      <c r="E3693" s="2">
        <v>400438</v>
      </c>
      <c r="F3693">
        <f t="shared" si="1027"/>
        <v>0</v>
      </c>
      <c r="G3693" s="6">
        <f t="shared" si="1028"/>
        <v>400438</v>
      </c>
      <c r="H3693" s="6">
        <v>400438</v>
      </c>
      <c r="I3693">
        <v>25</v>
      </c>
      <c r="J3693" s="2">
        <v>28298</v>
      </c>
      <c r="K3693">
        <v>6</v>
      </c>
      <c r="L3693" s="1">
        <v>37737</v>
      </c>
      <c r="M3693">
        <f t="shared" si="1029"/>
        <v>0</v>
      </c>
      <c r="N3693">
        <f t="shared" si="1030"/>
        <v>0</v>
      </c>
      <c r="Q3693">
        <f t="shared" si="1031"/>
        <v>2007</v>
      </c>
      <c r="R3693">
        <f t="shared" si="1032"/>
        <v>4</v>
      </c>
      <c r="S3693">
        <f t="shared" si="1033"/>
        <v>27</v>
      </c>
      <c r="T3693" s="5">
        <f t="shared" si="1034"/>
        <v>37737</v>
      </c>
      <c r="U3693" s="7">
        <f t="shared" si="1035"/>
        <v>2007</v>
      </c>
      <c r="V3693" s="7">
        <f t="shared" si="1036"/>
        <v>4</v>
      </c>
      <c r="W3693" s="7">
        <f t="shared" si="1037"/>
        <v>27</v>
      </c>
      <c r="X3693" s="7" t="str">
        <f t="shared" si="1038"/>
        <v>07</v>
      </c>
      <c r="Y3693" t="str">
        <f t="shared" si="1039"/>
        <v>Jindabyne</v>
      </c>
      <c r="Z3693" t="str">
        <f t="shared" si="1040"/>
        <v>Jindabyne</v>
      </c>
      <c r="AA3693" t="str">
        <f t="shared" si="1041"/>
        <v>jindaby07byne</v>
      </c>
      <c r="AB3693" t="s">
        <v>3166</v>
      </c>
      <c r="AC3693">
        <f t="shared" si="1042"/>
        <v>1</v>
      </c>
      <c r="AD3693" t="str">
        <f t="shared" si="1043"/>
        <v>jindaby06byne</v>
      </c>
    </row>
    <row r="3694" spans="1:30">
      <c r="A3694">
        <v>7615</v>
      </c>
      <c r="B3694">
        <f t="shared" si="1026"/>
        <v>0</v>
      </c>
      <c r="C3694" s="8" t="s">
        <v>9753</v>
      </c>
      <c r="D3694" t="s">
        <v>14246</v>
      </c>
      <c r="E3694" s="2">
        <v>202348</v>
      </c>
      <c r="F3694">
        <f t="shared" si="1027"/>
        <v>0</v>
      </c>
      <c r="G3694" s="6">
        <f t="shared" si="1028"/>
        <v>202348</v>
      </c>
      <c r="H3694" s="6">
        <v>202348</v>
      </c>
      <c r="I3694">
        <v>201</v>
      </c>
      <c r="J3694" s="2">
        <v>149337</v>
      </c>
      <c r="K3694">
        <v>201</v>
      </c>
      <c r="L3694" s="1">
        <v>40271</v>
      </c>
      <c r="M3694">
        <f t="shared" si="1029"/>
        <v>0</v>
      </c>
      <c r="N3694">
        <f t="shared" si="1030"/>
        <v>0</v>
      </c>
      <c r="Q3694">
        <f t="shared" si="1031"/>
        <v>2014</v>
      </c>
      <c r="R3694">
        <f t="shared" si="1032"/>
        <v>4</v>
      </c>
      <c r="S3694">
        <f t="shared" si="1033"/>
        <v>4</v>
      </c>
      <c r="T3694" s="5">
        <f t="shared" si="1034"/>
        <v>40271</v>
      </c>
      <c r="U3694" s="7">
        <f t="shared" si="1035"/>
        <v>2014</v>
      </c>
      <c r="V3694" s="7">
        <f t="shared" si="1036"/>
        <v>4</v>
      </c>
      <c r="W3694" s="7">
        <f t="shared" si="1037"/>
        <v>4</v>
      </c>
      <c r="X3694" s="7" t="str">
        <f t="shared" si="1038"/>
        <v>14</v>
      </c>
      <c r="Y3694" t="str">
        <f t="shared" si="1039"/>
        <v>Jinn</v>
      </c>
      <c r="Z3694" t="str">
        <f t="shared" si="1040"/>
        <v>Jinn</v>
      </c>
      <c r="AA3694" t="str">
        <f t="shared" si="1041"/>
        <v>jinn14jinn</v>
      </c>
      <c r="AC3694">
        <f t="shared" si="1042"/>
        <v>0</v>
      </c>
      <c r="AD3694" t="str">
        <f t="shared" si="1043"/>
        <v>jinn14jinn</v>
      </c>
    </row>
    <row r="3695" spans="1:30">
      <c r="A3695">
        <v>7617</v>
      </c>
      <c r="B3695">
        <f t="shared" si="1026"/>
        <v>0</v>
      </c>
      <c r="C3695" s="8" t="s">
        <v>9754</v>
      </c>
      <c r="D3695" t="s">
        <v>13947</v>
      </c>
      <c r="E3695" s="2">
        <v>2552478</v>
      </c>
      <c r="F3695">
        <f t="shared" si="1027"/>
        <v>0</v>
      </c>
      <c r="G3695" s="6">
        <f t="shared" si="1028"/>
        <v>2552478</v>
      </c>
      <c r="H3695" s="6">
        <v>2552478</v>
      </c>
      <c r="I3695">
        <v>80</v>
      </c>
      <c r="J3695" s="2">
        <v>42035</v>
      </c>
      <c r="K3695">
        <v>2</v>
      </c>
      <c r="L3695" s="1">
        <v>39515</v>
      </c>
      <c r="M3695">
        <f t="shared" si="1029"/>
        <v>0</v>
      </c>
      <c r="N3695">
        <f t="shared" si="1030"/>
        <v>0</v>
      </c>
      <c r="Q3695">
        <f t="shared" si="1031"/>
        <v>2012</v>
      </c>
      <c r="R3695">
        <f t="shared" si="1032"/>
        <v>3</v>
      </c>
      <c r="S3695">
        <f t="shared" si="1033"/>
        <v>9</v>
      </c>
      <c r="T3695" s="5">
        <f t="shared" si="1034"/>
        <v>39515</v>
      </c>
      <c r="U3695" s="7">
        <f t="shared" si="1035"/>
        <v>2012</v>
      </c>
      <c r="V3695" s="7">
        <f t="shared" si="1036"/>
        <v>3</v>
      </c>
      <c r="W3695" s="7">
        <f t="shared" si="1037"/>
        <v>9</v>
      </c>
      <c r="X3695" s="7" t="str">
        <f t="shared" si="1038"/>
        <v>12</v>
      </c>
      <c r="Y3695" t="str">
        <f t="shared" si="1039"/>
        <v>Jiro Dreams of Sushi</v>
      </c>
      <c r="Z3695" t="str">
        <f t="shared" si="1040"/>
        <v>Jiro Dreams of Sushi</v>
      </c>
      <c r="AA3695" t="str">
        <f t="shared" si="1041"/>
        <v>jirodre12ushi</v>
      </c>
      <c r="AB3695" t="s">
        <v>1348</v>
      </c>
      <c r="AC3695">
        <f t="shared" si="1042"/>
        <v>1</v>
      </c>
      <c r="AD3695" t="str">
        <f t="shared" si="1043"/>
        <v>jirodre11ushi</v>
      </c>
    </row>
    <row r="3696" spans="1:30">
      <c r="A3696">
        <v>7619</v>
      </c>
      <c r="B3696">
        <f t="shared" si="1026"/>
        <v>0</v>
      </c>
      <c r="C3696" s="8" t="s">
        <v>9755</v>
      </c>
      <c r="D3696" t="s">
        <v>14304</v>
      </c>
      <c r="E3696" s="2">
        <v>2930687</v>
      </c>
      <c r="F3696">
        <f t="shared" si="1027"/>
        <v>0</v>
      </c>
      <c r="G3696" s="6">
        <f t="shared" si="1028"/>
        <v>2930687</v>
      </c>
      <c r="H3696" s="6">
        <v>2930687</v>
      </c>
      <c r="I3696">
        <v>115</v>
      </c>
      <c r="J3696" s="2">
        <v>164351</v>
      </c>
      <c r="K3696">
        <v>7</v>
      </c>
      <c r="L3696" s="1">
        <v>38878</v>
      </c>
      <c r="M3696">
        <f t="shared" si="1029"/>
        <v>0</v>
      </c>
      <c r="N3696">
        <f t="shared" si="1030"/>
        <v>0</v>
      </c>
      <c r="Q3696">
        <f t="shared" si="1031"/>
        <v>2010</v>
      </c>
      <c r="R3696">
        <f t="shared" si="1032"/>
        <v>6</v>
      </c>
      <c r="S3696">
        <f t="shared" si="1033"/>
        <v>11</v>
      </c>
      <c r="T3696" s="5">
        <f t="shared" si="1034"/>
        <v>38878</v>
      </c>
      <c r="U3696" s="7">
        <f t="shared" si="1035"/>
        <v>2010</v>
      </c>
      <c r="V3696" s="7">
        <f t="shared" si="1036"/>
        <v>6</v>
      </c>
      <c r="W3696" s="7">
        <f t="shared" si="1037"/>
        <v>11</v>
      </c>
      <c r="X3696" s="7" t="str">
        <f t="shared" si="1038"/>
        <v>10</v>
      </c>
      <c r="Y3696" t="str">
        <f t="shared" si="1039"/>
        <v>Joan Rivers: A Piece of Work</v>
      </c>
      <c r="Z3696" t="str">
        <f t="shared" si="1040"/>
        <v>Joan Rivers: A Piece of Work</v>
      </c>
      <c r="AA3696" t="str">
        <f t="shared" si="1041"/>
        <v>joanriv10work</v>
      </c>
      <c r="AC3696">
        <f t="shared" si="1042"/>
        <v>0</v>
      </c>
      <c r="AD3696" t="str">
        <f t="shared" si="1043"/>
        <v>joanriv10work</v>
      </c>
    </row>
    <row r="3697" spans="1:30">
      <c r="A3697">
        <v>7620</v>
      </c>
      <c r="B3697">
        <f t="shared" si="1026"/>
        <v>0</v>
      </c>
      <c r="C3697" s="8" t="s">
        <v>9756</v>
      </c>
      <c r="D3697" t="s">
        <v>13091</v>
      </c>
      <c r="E3697" s="2">
        <v>16131410</v>
      </c>
      <c r="F3697">
        <f t="shared" si="1027"/>
        <v>0</v>
      </c>
      <c r="G3697" s="6">
        <f t="shared" si="1028"/>
        <v>16131410</v>
      </c>
      <c r="H3697" s="6">
        <v>16131410</v>
      </c>
      <c r="I3697" s="3">
        <v>2381</v>
      </c>
      <c r="J3697" s="2">
        <v>6713900</v>
      </c>
      <c r="K3697" s="3">
        <v>2381</v>
      </c>
      <c r="L3697" s="1">
        <v>40040</v>
      </c>
      <c r="M3697">
        <f t="shared" si="1029"/>
        <v>0</v>
      </c>
      <c r="N3697">
        <f t="shared" si="1030"/>
        <v>0</v>
      </c>
      <c r="Q3697">
        <f t="shared" si="1031"/>
        <v>2013</v>
      </c>
      <c r="R3697">
        <f t="shared" si="1032"/>
        <v>8</v>
      </c>
      <c r="S3697">
        <f t="shared" si="1033"/>
        <v>16</v>
      </c>
      <c r="T3697" s="5">
        <f t="shared" si="1034"/>
        <v>40040</v>
      </c>
      <c r="U3697" s="7">
        <f t="shared" si="1035"/>
        <v>2013</v>
      </c>
      <c r="V3697" s="7">
        <f t="shared" si="1036"/>
        <v>8</v>
      </c>
      <c r="W3697" s="7">
        <f t="shared" si="1037"/>
        <v>16</v>
      </c>
      <c r="X3697" s="7" t="str">
        <f t="shared" si="1038"/>
        <v>13</v>
      </c>
      <c r="Y3697" t="str">
        <f t="shared" si="1039"/>
        <v>Jobs</v>
      </c>
      <c r="Z3697" t="str">
        <f t="shared" si="1040"/>
        <v>Jobs</v>
      </c>
      <c r="AA3697" t="str">
        <f t="shared" si="1041"/>
        <v>jobs13jobs</v>
      </c>
      <c r="AC3697">
        <f t="shared" si="1042"/>
        <v>0</v>
      </c>
      <c r="AD3697" t="str">
        <f t="shared" si="1043"/>
        <v>jobs13jobs</v>
      </c>
    </row>
    <row r="3698" spans="1:30">
      <c r="A3698">
        <v>7622</v>
      </c>
      <c r="B3698">
        <f t="shared" si="1026"/>
        <v>0</v>
      </c>
      <c r="C3698" s="8" t="s">
        <v>9945</v>
      </c>
      <c r="D3698" t="s">
        <v>14238</v>
      </c>
      <c r="E3698" s="2">
        <v>3440718</v>
      </c>
      <c r="F3698">
        <f t="shared" si="1027"/>
        <v>0</v>
      </c>
      <c r="G3698" s="6">
        <f t="shared" si="1028"/>
        <v>3440718</v>
      </c>
      <c r="H3698" s="6">
        <v>3440718</v>
      </c>
      <c r="I3698">
        <v>125</v>
      </c>
      <c r="J3698" s="2">
        <v>1300000</v>
      </c>
      <c r="K3698">
        <v>100</v>
      </c>
      <c r="L3698" s="1">
        <v>38031</v>
      </c>
      <c r="M3698">
        <f t="shared" si="1029"/>
        <v>0</v>
      </c>
      <c r="N3698">
        <f t="shared" si="1030"/>
        <v>0</v>
      </c>
      <c r="Q3698">
        <f t="shared" si="1031"/>
        <v>2008</v>
      </c>
      <c r="R3698">
        <f t="shared" si="1032"/>
        <v>2</v>
      </c>
      <c r="S3698">
        <f t="shared" si="1033"/>
        <v>15</v>
      </c>
      <c r="T3698" s="5">
        <f t="shared" si="1034"/>
        <v>38031</v>
      </c>
      <c r="U3698" s="7">
        <f t="shared" si="1035"/>
        <v>2008</v>
      </c>
      <c r="V3698" s="7">
        <f t="shared" si="1036"/>
        <v>2</v>
      </c>
      <c r="W3698" s="7">
        <f t="shared" si="1037"/>
        <v>15</v>
      </c>
      <c r="X3698" s="7" t="str">
        <f t="shared" si="1038"/>
        <v>08</v>
      </c>
      <c r="Y3698" t="str">
        <f t="shared" si="1039"/>
        <v>Jodhaa Akbar</v>
      </c>
      <c r="Z3698" t="str">
        <f t="shared" si="1040"/>
        <v>Jodhaa Akbar</v>
      </c>
      <c r="AA3698" t="str">
        <f t="shared" si="1041"/>
        <v>jodhaaa08kbar</v>
      </c>
      <c r="AC3698">
        <f t="shared" si="1042"/>
        <v>0</v>
      </c>
      <c r="AD3698" t="str">
        <f t="shared" si="1043"/>
        <v>jodhaaa08kbar</v>
      </c>
    </row>
    <row r="3699" spans="1:30">
      <c r="A3699">
        <v>7623</v>
      </c>
      <c r="B3699">
        <f t="shared" si="1026"/>
        <v>0</v>
      </c>
      <c r="C3699" s="8" t="s">
        <v>9946</v>
      </c>
      <c r="D3699" t="s">
        <v>13978</v>
      </c>
      <c r="E3699" s="2">
        <v>52618</v>
      </c>
      <c r="F3699">
        <f t="shared" si="1027"/>
        <v>0</v>
      </c>
      <c r="G3699" s="6">
        <f t="shared" si="1028"/>
        <v>52618</v>
      </c>
      <c r="H3699" s="6">
        <v>52618</v>
      </c>
      <c r="I3699">
        <v>45</v>
      </c>
      <c r="J3699" s="2">
        <v>52618</v>
      </c>
      <c r="K3699">
        <v>45</v>
      </c>
      <c r="L3699" s="1">
        <v>39501</v>
      </c>
      <c r="M3699">
        <f t="shared" si="1029"/>
        <v>0</v>
      </c>
      <c r="N3699">
        <f t="shared" si="1030"/>
        <v>0</v>
      </c>
      <c r="Q3699">
        <f t="shared" si="1031"/>
        <v>2012</v>
      </c>
      <c r="R3699">
        <f t="shared" si="1032"/>
        <v>2</v>
      </c>
      <c r="S3699">
        <f t="shared" si="1033"/>
        <v>24</v>
      </c>
      <c r="T3699" s="5">
        <f t="shared" si="1034"/>
        <v>39501</v>
      </c>
      <c r="U3699" s="7">
        <f t="shared" si="1035"/>
        <v>2012</v>
      </c>
      <c r="V3699" s="7">
        <f t="shared" si="1036"/>
        <v>2</v>
      </c>
      <c r="W3699" s="7">
        <f t="shared" si="1037"/>
        <v>24</v>
      </c>
      <c r="X3699" s="7" t="str">
        <f t="shared" si="1038"/>
        <v>12</v>
      </c>
      <c r="Y3699" t="str">
        <f t="shared" si="1039"/>
        <v>Jodi Breakers</v>
      </c>
      <c r="Z3699" t="str">
        <f t="shared" si="1040"/>
        <v>Jodi Breakers</v>
      </c>
      <c r="AA3699" t="str">
        <f t="shared" si="1041"/>
        <v>jodibre12kers</v>
      </c>
      <c r="AC3699">
        <f t="shared" si="1042"/>
        <v>0</v>
      </c>
      <c r="AD3699" t="str">
        <f t="shared" si="1043"/>
        <v>jodibre12kers</v>
      </c>
    </row>
    <row r="3700" spans="1:30">
      <c r="A3700">
        <v>7624</v>
      </c>
      <c r="B3700">
        <f t="shared" si="1026"/>
        <v>0</v>
      </c>
      <c r="C3700" s="8" t="s">
        <v>9764</v>
      </c>
      <c r="D3700" t="s">
        <v>14314</v>
      </c>
      <c r="E3700" s="2">
        <v>82834</v>
      </c>
      <c r="F3700">
        <f t="shared" si="1027"/>
        <v>0</v>
      </c>
      <c r="G3700" s="6">
        <f t="shared" si="1028"/>
        <v>82834</v>
      </c>
      <c r="H3700" s="6">
        <v>82834</v>
      </c>
      <c r="I3700">
        <v>25</v>
      </c>
      <c r="J3700" s="2">
        <v>82834</v>
      </c>
      <c r="K3700">
        <v>25</v>
      </c>
      <c r="L3700" s="1">
        <v>35532</v>
      </c>
      <c r="M3700">
        <f t="shared" si="1029"/>
        <v>0</v>
      </c>
      <c r="N3700">
        <f t="shared" si="1030"/>
        <v>0</v>
      </c>
      <c r="Q3700">
        <f t="shared" si="1031"/>
        <v>2001</v>
      </c>
      <c r="R3700">
        <f t="shared" si="1032"/>
        <v>4</v>
      </c>
      <c r="S3700">
        <f t="shared" si="1033"/>
        <v>13</v>
      </c>
      <c r="T3700" s="5">
        <f t="shared" si="1034"/>
        <v>35532</v>
      </c>
      <c r="U3700" s="7">
        <f t="shared" si="1035"/>
        <v>2001</v>
      </c>
      <c r="V3700" s="7">
        <f t="shared" si="1036"/>
        <v>4</v>
      </c>
      <c r="W3700" s="7">
        <f t="shared" si="1037"/>
        <v>13</v>
      </c>
      <c r="X3700" s="7" t="str">
        <f t="shared" si="1038"/>
        <v>01</v>
      </c>
      <c r="Y3700" t="str">
        <f t="shared" si="1039"/>
        <v>Jodi No. 1</v>
      </c>
      <c r="Z3700" t="str">
        <f t="shared" si="1040"/>
        <v>Jodi No. 1</v>
      </c>
      <c r="AA3700" t="str">
        <f t="shared" si="1041"/>
        <v>jodino.01no.1</v>
      </c>
      <c r="AC3700">
        <f t="shared" si="1042"/>
        <v>0</v>
      </c>
      <c r="AD3700" t="str">
        <f t="shared" si="1043"/>
        <v>jodino.01no.1</v>
      </c>
    </row>
    <row r="3701" spans="1:30">
      <c r="A3701">
        <v>7625</v>
      </c>
      <c r="B3701">
        <f t="shared" si="1026"/>
        <v>0</v>
      </c>
      <c r="C3701" s="8" t="s">
        <v>9952</v>
      </c>
      <c r="D3701" t="s">
        <v>14183</v>
      </c>
      <c r="E3701" s="2">
        <v>647280</v>
      </c>
      <c r="F3701">
        <f t="shared" si="1027"/>
        <v>0</v>
      </c>
      <c r="G3701" s="6">
        <f t="shared" si="1028"/>
        <v>647280</v>
      </c>
      <c r="H3701" s="6">
        <v>647280</v>
      </c>
      <c r="I3701">
        <v>61</v>
      </c>
      <c r="J3701" s="2">
        <v>36018</v>
      </c>
      <c r="K3701">
        <v>3</v>
      </c>
      <c r="L3701" s="1">
        <v>40257</v>
      </c>
      <c r="M3701">
        <f t="shared" si="1029"/>
        <v>0</v>
      </c>
      <c r="N3701">
        <f t="shared" si="1030"/>
        <v>0</v>
      </c>
      <c r="Q3701">
        <f t="shared" si="1031"/>
        <v>2014</v>
      </c>
      <c r="R3701">
        <f t="shared" si="1032"/>
        <v>3</v>
      </c>
      <c r="S3701">
        <f t="shared" si="1033"/>
        <v>21</v>
      </c>
      <c r="T3701" s="5">
        <f t="shared" si="1034"/>
        <v>40257</v>
      </c>
      <c r="U3701" s="7">
        <f t="shared" si="1035"/>
        <v>2014</v>
      </c>
      <c r="V3701" s="7">
        <f t="shared" si="1036"/>
        <v>3</v>
      </c>
      <c r="W3701" s="7">
        <f t="shared" si="1037"/>
        <v>21</v>
      </c>
      <c r="X3701" s="7" t="str">
        <f t="shared" si="1038"/>
        <v>14</v>
      </c>
      <c r="Y3701" t="str">
        <f t="shared" si="1039"/>
        <v>Jodorowsky's Dune</v>
      </c>
      <c r="Z3701" t="str">
        <f t="shared" si="1040"/>
        <v>Jodorowsky's Dune</v>
      </c>
      <c r="AA3701" t="str">
        <f t="shared" si="1041"/>
        <v>jodorow14dune</v>
      </c>
      <c r="AB3701" t="s">
        <v>611</v>
      </c>
      <c r="AC3701">
        <f t="shared" si="1042"/>
        <v>1</v>
      </c>
      <c r="AD3701" t="str">
        <f t="shared" si="1043"/>
        <v>jodorow13dune</v>
      </c>
    </row>
    <row r="3702" spans="1:30">
      <c r="A3702">
        <v>7627</v>
      </c>
      <c r="B3702">
        <f t="shared" si="1026"/>
        <v>0</v>
      </c>
      <c r="C3702" s="8" t="s">
        <v>4875</v>
      </c>
      <c r="D3702" t="s">
        <v>14153</v>
      </c>
      <c r="E3702" s="2">
        <v>373375</v>
      </c>
      <c r="F3702">
        <f t="shared" si="1027"/>
        <v>0</v>
      </c>
      <c r="G3702" s="6">
        <f t="shared" si="1028"/>
        <v>373375</v>
      </c>
      <c r="H3702" s="6">
        <v>373375</v>
      </c>
      <c r="I3702">
        <v>48</v>
      </c>
      <c r="J3702" s="2">
        <v>105881</v>
      </c>
      <c r="K3702">
        <v>48</v>
      </c>
      <c r="L3702" s="1">
        <v>40278</v>
      </c>
      <c r="M3702">
        <f t="shared" si="1029"/>
        <v>0</v>
      </c>
      <c r="N3702">
        <f t="shared" si="1030"/>
        <v>0</v>
      </c>
      <c r="Q3702">
        <f t="shared" si="1031"/>
        <v>2014</v>
      </c>
      <c r="R3702">
        <f t="shared" si="1032"/>
        <v>4</v>
      </c>
      <c r="S3702">
        <f t="shared" si="1033"/>
        <v>11</v>
      </c>
      <c r="T3702" s="5">
        <f t="shared" si="1034"/>
        <v>40278</v>
      </c>
      <c r="U3702" s="7">
        <f t="shared" si="1035"/>
        <v>2014</v>
      </c>
      <c r="V3702" s="7">
        <f t="shared" si="1036"/>
        <v>4</v>
      </c>
      <c r="W3702" s="7">
        <f t="shared" si="1037"/>
        <v>11</v>
      </c>
      <c r="X3702" s="7" t="str">
        <f t="shared" si="1038"/>
        <v>14</v>
      </c>
      <c r="Y3702" t="str">
        <f t="shared" si="1039"/>
        <v>Joe [2014]</v>
      </c>
      <c r="Z3702" t="str">
        <f t="shared" si="1040"/>
        <v>Joe [2014]</v>
      </c>
      <c r="AA3702" t="str">
        <f t="shared" si="1041"/>
        <v>joe[20114014]</v>
      </c>
      <c r="AB3702" t="s">
        <v>612</v>
      </c>
      <c r="AC3702">
        <f t="shared" si="1042"/>
        <v>1</v>
      </c>
      <c r="AD3702" t="str">
        <f t="shared" si="1043"/>
        <v>joei13joei</v>
      </c>
    </row>
    <row r="3703" spans="1:30">
      <c r="A3703">
        <v>7628</v>
      </c>
      <c r="B3703">
        <f t="shared" si="1026"/>
        <v>0</v>
      </c>
      <c r="C3703" s="8" t="s">
        <v>9953</v>
      </c>
      <c r="D3703" t="s">
        <v>14503</v>
      </c>
      <c r="E3703" s="2">
        <v>27087695</v>
      </c>
      <c r="F3703">
        <f t="shared" si="1027"/>
        <v>0</v>
      </c>
      <c r="G3703" s="6">
        <f t="shared" si="1028"/>
        <v>27087695</v>
      </c>
      <c r="H3703" s="6">
        <v>27087695</v>
      </c>
      <c r="I3703" s="3">
        <v>2638</v>
      </c>
      <c r="J3703" s="2">
        <v>8016008</v>
      </c>
      <c r="K3703" s="3">
        <v>2638</v>
      </c>
      <c r="L3703" s="1">
        <v>35530</v>
      </c>
      <c r="M3703">
        <f t="shared" si="1029"/>
        <v>0</v>
      </c>
      <c r="N3703">
        <f t="shared" si="1030"/>
        <v>0</v>
      </c>
      <c r="Q3703">
        <f t="shared" si="1031"/>
        <v>2001</v>
      </c>
      <c r="R3703">
        <f t="shared" si="1032"/>
        <v>4</v>
      </c>
      <c r="S3703">
        <f t="shared" si="1033"/>
        <v>11</v>
      </c>
      <c r="T3703" s="5">
        <f t="shared" si="1034"/>
        <v>35530</v>
      </c>
      <c r="U3703" s="7">
        <f t="shared" si="1035"/>
        <v>2001</v>
      </c>
      <c r="V3703" s="7">
        <f t="shared" si="1036"/>
        <v>4</v>
      </c>
      <c r="W3703" s="7">
        <f t="shared" si="1037"/>
        <v>11</v>
      </c>
      <c r="X3703" s="7" t="str">
        <f t="shared" si="1038"/>
        <v>01</v>
      </c>
      <c r="Y3703" t="str">
        <f t="shared" si="1039"/>
        <v>Joe Dirt</v>
      </c>
      <c r="Z3703" t="str">
        <f t="shared" si="1040"/>
        <v>Joe Dirt</v>
      </c>
      <c r="AA3703" t="str">
        <f t="shared" si="1041"/>
        <v>joedirt01dirt</v>
      </c>
      <c r="AC3703">
        <f t="shared" si="1042"/>
        <v>0</v>
      </c>
      <c r="AD3703" t="str">
        <f t="shared" si="1043"/>
        <v>joedirt01dirt</v>
      </c>
    </row>
    <row r="3704" spans="1:30">
      <c r="A3704">
        <v>7629</v>
      </c>
      <c r="B3704">
        <f t="shared" si="1026"/>
        <v>0</v>
      </c>
      <c r="C3704" s="8" t="s">
        <v>9954</v>
      </c>
      <c r="D3704" t="s">
        <v>14271</v>
      </c>
      <c r="E3704" s="2">
        <v>468684</v>
      </c>
      <c r="F3704">
        <f t="shared" si="1027"/>
        <v>0</v>
      </c>
      <c r="G3704" s="6">
        <f t="shared" si="1028"/>
        <v>468684</v>
      </c>
      <c r="H3704" s="6">
        <v>468684</v>
      </c>
      <c r="I3704">
        <v>33</v>
      </c>
      <c r="J3704" s="2">
        <v>38760</v>
      </c>
      <c r="K3704">
        <v>5</v>
      </c>
      <c r="L3704" s="1">
        <v>35161</v>
      </c>
      <c r="M3704">
        <f t="shared" si="1029"/>
        <v>0</v>
      </c>
      <c r="N3704">
        <f t="shared" si="1030"/>
        <v>0</v>
      </c>
      <c r="Q3704">
        <f t="shared" si="1031"/>
        <v>2000</v>
      </c>
      <c r="R3704">
        <f t="shared" si="1032"/>
        <v>4</v>
      </c>
      <c r="S3704">
        <f t="shared" si="1033"/>
        <v>7</v>
      </c>
      <c r="T3704" s="5">
        <f t="shared" si="1034"/>
        <v>35161</v>
      </c>
      <c r="U3704" s="7">
        <f t="shared" si="1035"/>
        <v>2000</v>
      </c>
      <c r="V3704" s="7">
        <f t="shared" si="1036"/>
        <v>4</v>
      </c>
      <c r="W3704" s="7">
        <f t="shared" si="1037"/>
        <v>7</v>
      </c>
      <c r="X3704" s="7" t="str">
        <f t="shared" si="1038"/>
        <v>00</v>
      </c>
      <c r="Y3704" t="str">
        <f t="shared" si="1039"/>
        <v>Joe Gould's Secret</v>
      </c>
      <c r="Z3704" t="str">
        <f t="shared" si="1040"/>
        <v>Joe Gould's Secret</v>
      </c>
      <c r="AA3704" t="str">
        <f t="shared" si="1041"/>
        <v>joegoul00cret</v>
      </c>
      <c r="AC3704">
        <f t="shared" si="1042"/>
        <v>0</v>
      </c>
      <c r="AD3704" t="str">
        <f t="shared" si="1043"/>
        <v>joegoul00cret</v>
      </c>
    </row>
    <row r="3705" spans="1:30">
      <c r="A3705">
        <v>7631</v>
      </c>
      <c r="B3705">
        <f t="shared" si="1026"/>
        <v>0</v>
      </c>
      <c r="C3705" s="8" t="s">
        <v>9955</v>
      </c>
      <c r="D3705" t="s">
        <v>14400</v>
      </c>
      <c r="E3705" s="2">
        <v>22771646</v>
      </c>
      <c r="F3705">
        <f t="shared" si="1027"/>
        <v>0</v>
      </c>
      <c r="G3705" s="6">
        <f t="shared" si="1028"/>
        <v>22771646</v>
      </c>
      <c r="H3705" s="6">
        <v>22771646</v>
      </c>
      <c r="I3705" s="3">
        <v>2517</v>
      </c>
      <c r="J3705" s="2">
        <v>3553725</v>
      </c>
      <c r="K3705" s="3">
        <v>2506</v>
      </c>
      <c r="L3705" s="1">
        <v>35784</v>
      </c>
      <c r="M3705">
        <f t="shared" si="1029"/>
        <v>0</v>
      </c>
      <c r="N3705">
        <f t="shared" si="1030"/>
        <v>0</v>
      </c>
      <c r="Q3705">
        <f t="shared" si="1031"/>
        <v>2001</v>
      </c>
      <c r="R3705">
        <f t="shared" si="1032"/>
        <v>12</v>
      </c>
      <c r="S3705">
        <f t="shared" si="1033"/>
        <v>21</v>
      </c>
      <c r="T3705" s="5">
        <f t="shared" si="1034"/>
        <v>35784</v>
      </c>
      <c r="U3705" s="7">
        <f t="shared" si="1035"/>
        <v>2001</v>
      </c>
      <c r="V3705" s="7">
        <f t="shared" si="1036"/>
        <v>12</v>
      </c>
      <c r="W3705" s="7">
        <f t="shared" si="1037"/>
        <v>21</v>
      </c>
      <c r="X3705" s="7" t="str">
        <f t="shared" si="1038"/>
        <v>01</v>
      </c>
      <c r="Y3705" t="str">
        <f t="shared" si="1039"/>
        <v>Joe Somebody</v>
      </c>
      <c r="Z3705" t="str">
        <f t="shared" si="1040"/>
        <v>Joe Somebody</v>
      </c>
      <c r="AA3705" t="str">
        <f t="shared" si="1041"/>
        <v>joesome01body</v>
      </c>
      <c r="AC3705">
        <f t="shared" si="1042"/>
        <v>0</v>
      </c>
      <c r="AD3705" t="str">
        <f t="shared" si="1043"/>
        <v>joesome01body</v>
      </c>
    </row>
    <row r="3706" spans="1:30">
      <c r="A3706">
        <v>7632</v>
      </c>
      <c r="B3706">
        <f t="shared" si="1026"/>
        <v>0</v>
      </c>
      <c r="C3706" s="8" t="s">
        <v>9768</v>
      </c>
      <c r="D3706" t="s">
        <v>14304</v>
      </c>
      <c r="E3706" s="2">
        <v>248362</v>
      </c>
      <c r="F3706">
        <f t="shared" si="1027"/>
        <v>0</v>
      </c>
      <c r="G3706" s="6">
        <f t="shared" si="1028"/>
        <v>248362</v>
      </c>
      <c r="H3706" s="6">
        <v>248362</v>
      </c>
      <c r="I3706">
        <v>17</v>
      </c>
      <c r="J3706" s="2">
        <v>20880</v>
      </c>
      <c r="K3706">
        <v>2</v>
      </c>
      <c r="L3706" s="1">
        <v>37926</v>
      </c>
      <c r="M3706">
        <f t="shared" si="1029"/>
        <v>0</v>
      </c>
      <c r="N3706">
        <f t="shared" si="1030"/>
        <v>0</v>
      </c>
      <c r="Q3706">
        <f t="shared" si="1031"/>
        <v>2007</v>
      </c>
      <c r="R3706">
        <f t="shared" si="1032"/>
        <v>11</v>
      </c>
      <c r="S3706">
        <f t="shared" si="1033"/>
        <v>2</v>
      </c>
      <c r="T3706" s="5">
        <f t="shared" si="1034"/>
        <v>37926</v>
      </c>
      <c r="U3706" s="7">
        <f t="shared" si="1035"/>
        <v>2007</v>
      </c>
      <c r="V3706" s="7">
        <f t="shared" si="1036"/>
        <v>11</v>
      </c>
      <c r="W3706" s="7">
        <f t="shared" si="1037"/>
        <v>2</v>
      </c>
      <c r="X3706" s="7" t="str">
        <f t="shared" si="1038"/>
        <v>07</v>
      </c>
      <c r="Y3706" t="str">
        <f t="shared" si="1039"/>
        <v>Joe Strummer: The Future Is Unwritten</v>
      </c>
      <c r="Z3706" t="str">
        <f t="shared" si="1040"/>
        <v>Joe Strummer: The Future Is Unwritten</v>
      </c>
      <c r="AA3706" t="str">
        <f t="shared" si="1041"/>
        <v>joestru07tten</v>
      </c>
      <c r="AC3706">
        <f t="shared" si="1042"/>
        <v>0</v>
      </c>
      <c r="AD3706" t="str">
        <f t="shared" si="1043"/>
        <v>joestru07tten</v>
      </c>
    </row>
    <row r="3707" spans="1:30">
      <c r="A3707">
        <v>7638</v>
      </c>
      <c r="B3707">
        <f t="shared" si="1026"/>
        <v>0</v>
      </c>
      <c r="C3707" s="8" t="s">
        <v>9958</v>
      </c>
      <c r="D3707" t="s">
        <v>14044</v>
      </c>
      <c r="E3707" s="2">
        <v>8709640</v>
      </c>
      <c r="F3707">
        <f t="shared" si="1027"/>
        <v>0</v>
      </c>
      <c r="G3707" s="6">
        <f t="shared" si="1028"/>
        <v>8709640</v>
      </c>
      <c r="H3707" s="6">
        <v>8709640</v>
      </c>
      <c r="I3707" s="3">
        <v>2048</v>
      </c>
      <c r="J3707" s="2">
        <v>3804452</v>
      </c>
      <c r="K3707" s="3">
        <v>2048</v>
      </c>
      <c r="L3707" s="1">
        <v>35665</v>
      </c>
      <c r="M3707">
        <f t="shared" si="1029"/>
        <v>0</v>
      </c>
      <c r="N3707">
        <f t="shared" si="1030"/>
        <v>0</v>
      </c>
      <c r="Q3707">
        <f t="shared" si="1031"/>
        <v>2001</v>
      </c>
      <c r="R3707">
        <f t="shared" si="1032"/>
        <v>8</v>
      </c>
      <c r="S3707">
        <f t="shared" si="1033"/>
        <v>24</v>
      </c>
      <c r="T3707" s="5">
        <f t="shared" si="1034"/>
        <v>35665</v>
      </c>
      <c r="U3707" s="7">
        <f t="shared" si="1035"/>
        <v>2001</v>
      </c>
      <c r="V3707" s="7">
        <f t="shared" si="1036"/>
        <v>8</v>
      </c>
      <c r="W3707" s="7">
        <f t="shared" si="1037"/>
        <v>24</v>
      </c>
      <c r="X3707" s="7" t="str">
        <f t="shared" si="1038"/>
        <v>01</v>
      </c>
      <c r="Y3707" t="str">
        <f t="shared" si="1039"/>
        <v>John Carpenter's Ghosts of Mars</v>
      </c>
      <c r="Z3707" t="str">
        <f t="shared" si="1040"/>
        <v>John Carpenter's Ghosts of Mars</v>
      </c>
      <c r="AA3707" t="str">
        <f t="shared" si="1041"/>
        <v>johncar01mars</v>
      </c>
      <c r="AB3707" t="s">
        <v>4525</v>
      </c>
      <c r="AC3707">
        <f t="shared" si="1042"/>
        <v>1</v>
      </c>
      <c r="AD3707" t="str">
        <f t="shared" si="1043"/>
        <v>ghostso01mars</v>
      </c>
    </row>
    <row r="3708" spans="1:30">
      <c r="A3708">
        <v>7640</v>
      </c>
      <c r="B3708">
        <f t="shared" si="1026"/>
        <v>0</v>
      </c>
      <c r="C3708" s="8" t="s">
        <v>9959</v>
      </c>
      <c r="D3708" t="s">
        <v>14156</v>
      </c>
      <c r="E3708" s="2">
        <v>73078100</v>
      </c>
      <c r="F3708">
        <f t="shared" si="1027"/>
        <v>0</v>
      </c>
      <c r="G3708" s="6">
        <f t="shared" si="1028"/>
        <v>73078100</v>
      </c>
      <c r="H3708" s="6">
        <v>73078100</v>
      </c>
      <c r="I3708" s="3">
        <v>3749</v>
      </c>
      <c r="J3708" s="2">
        <v>30180188</v>
      </c>
      <c r="K3708" s="3">
        <v>3749</v>
      </c>
      <c r="L3708" s="1">
        <v>39515</v>
      </c>
      <c r="M3708">
        <f t="shared" si="1029"/>
        <v>0</v>
      </c>
      <c r="N3708">
        <f t="shared" si="1030"/>
        <v>0</v>
      </c>
      <c r="Q3708">
        <f t="shared" si="1031"/>
        <v>2012</v>
      </c>
      <c r="R3708">
        <f t="shared" si="1032"/>
        <v>3</v>
      </c>
      <c r="S3708">
        <f t="shared" si="1033"/>
        <v>9</v>
      </c>
      <c r="T3708" s="5">
        <f t="shared" si="1034"/>
        <v>39515</v>
      </c>
      <c r="U3708" s="7">
        <f t="shared" si="1035"/>
        <v>2012</v>
      </c>
      <c r="V3708" s="7">
        <f t="shared" si="1036"/>
        <v>3</v>
      </c>
      <c r="W3708" s="7">
        <f t="shared" si="1037"/>
        <v>9</v>
      </c>
      <c r="X3708" s="7" t="str">
        <f t="shared" si="1038"/>
        <v>12</v>
      </c>
      <c r="Y3708" t="str">
        <f t="shared" si="1039"/>
        <v>John Carter</v>
      </c>
      <c r="Z3708" t="str">
        <f t="shared" si="1040"/>
        <v>John Carter</v>
      </c>
      <c r="AA3708" t="str">
        <f t="shared" si="1041"/>
        <v>johncar12rter</v>
      </c>
      <c r="AC3708">
        <f t="shared" si="1042"/>
        <v>0</v>
      </c>
      <c r="AD3708" t="str">
        <f t="shared" si="1043"/>
        <v>johncar12rter</v>
      </c>
    </row>
    <row r="3709" spans="1:30">
      <c r="A3709">
        <v>7641</v>
      </c>
      <c r="B3709">
        <f t="shared" si="1026"/>
        <v>0</v>
      </c>
      <c r="C3709" s="8" t="s">
        <v>9960</v>
      </c>
      <c r="D3709" t="s">
        <v>13947</v>
      </c>
      <c r="E3709" s="2">
        <v>141951</v>
      </c>
      <c r="F3709">
        <f t="shared" si="1027"/>
        <v>0</v>
      </c>
      <c r="G3709" s="6">
        <f t="shared" si="1028"/>
        <v>141951</v>
      </c>
      <c r="H3709" s="6">
        <v>141951</v>
      </c>
      <c r="I3709">
        <v>19</v>
      </c>
      <c r="J3709" s="2">
        <v>12467</v>
      </c>
      <c r="K3709">
        <v>1</v>
      </c>
      <c r="L3709" s="1">
        <v>39837</v>
      </c>
      <c r="M3709">
        <f t="shared" si="1029"/>
        <v>0</v>
      </c>
      <c r="N3709">
        <f t="shared" si="1030"/>
        <v>0</v>
      </c>
      <c r="Q3709">
        <f t="shared" si="1031"/>
        <v>2013</v>
      </c>
      <c r="R3709">
        <f t="shared" si="1032"/>
        <v>1</v>
      </c>
      <c r="S3709">
        <f t="shared" si="1033"/>
        <v>25</v>
      </c>
      <c r="T3709" s="5">
        <f t="shared" si="1034"/>
        <v>39837</v>
      </c>
      <c r="U3709" s="7">
        <f t="shared" si="1035"/>
        <v>2013</v>
      </c>
      <c r="V3709" s="7">
        <f t="shared" si="1036"/>
        <v>1</v>
      </c>
      <c r="W3709" s="7">
        <f t="shared" si="1037"/>
        <v>25</v>
      </c>
      <c r="X3709" s="7" t="str">
        <f t="shared" si="1038"/>
        <v>13</v>
      </c>
      <c r="Y3709" t="str">
        <f t="shared" si="1039"/>
        <v>John Dies at the End</v>
      </c>
      <c r="Z3709" t="str">
        <f t="shared" si="1040"/>
        <v>John Dies at the End</v>
      </c>
      <c r="AA3709" t="str">
        <f t="shared" si="1041"/>
        <v>johndie13eend</v>
      </c>
      <c r="AB3709" t="s">
        <v>1031</v>
      </c>
      <c r="AC3709">
        <f t="shared" si="1042"/>
        <v>1</v>
      </c>
      <c r="AD3709" t="str">
        <f t="shared" si="1043"/>
        <v>johndie12eend</v>
      </c>
    </row>
    <row r="3710" spans="1:30">
      <c r="A3710">
        <v>7642</v>
      </c>
      <c r="B3710">
        <f t="shared" si="1026"/>
        <v>0</v>
      </c>
      <c r="C3710" s="8" t="s">
        <v>9961</v>
      </c>
      <c r="D3710" t="s">
        <v>14173</v>
      </c>
      <c r="E3710" s="2">
        <v>71756802</v>
      </c>
      <c r="F3710">
        <f t="shared" si="1027"/>
        <v>0</v>
      </c>
      <c r="G3710" s="6">
        <f t="shared" si="1028"/>
        <v>71756802</v>
      </c>
      <c r="H3710" s="6">
        <v>71756802</v>
      </c>
      <c r="I3710" s="3">
        <v>2505</v>
      </c>
      <c r="J3710" s="2">
        <v>20275194</v>
      </c>
      <c r="K3710" s="3">
        <v>2466</v>
      </c>
      <c r="L3710" s="1">
        <v>35840</v>
      </c>
      <c r="M3710">
        <f t="shared" si="1029"/>
        <v>0</v>
      </c>
      <c r="N3710">
        <f t="shared" si="1030"/>
        <v>0</v>
      </c>
      <c r="Q3710">
        <f t="shared" si="1031"/>
        <v>2002</v>
      </c>
      <c r="R3710">
        <f t="shared" si="1032"/>
        <v>2</v>
      </c>
      <c r="S3710">
        <f t="shared" si="1033"/>
        <v>15</v>
      </c>
      <c r="T3710" s="5">
        <f t="shared" si="1034"/>
        <v>35840</v>
      </c>
      <c r="U3710" s="7">
        <f t="shared" si="1035"/>
        <v>2002</v>
      </c>
      <c r="V3710" s="7">
        <f t="shared" si="1036"/>
        <v>2</v>
      </c>
      <c r="W3710" s="7">
        <f t="shared" si="1037"/>
        <v>15</v>
      </c>
      <c r="X3710" s="7" t="str">
        <f t="shared" si="1038"/>
        <v>02</v>
      </c>
      <c r="Y3710" t="str">
        <f t="shared" si="1039"/>
        <v>John Q.</v>
      </c>
      <c r="Z3710" t="str">
        <f t="shared" si="1040"/>
        <v>John Q.</v>
      </c>
      <c r="AA3710" t="str">
        <f t="shared" si="1041"/>
        <v>johnq.02hnq.</v>
      </c>
      <c r="AB3710" t="s">
        <v>4168</v>
      </c>
      <c r="AC3710">
        <f t="shared" si="1042"/>
        <v>1</v>
      </c>
      <c r="AD3710" t="str">
        <f t="shared" si="1043"/>
        <v>johnq02ohnq</v>
      </c>
    </row>
    <row r="3711" spans="1:30">
      <c r="A3711">
        <v>7643</v>
      </c>
      <c r="B3711">
        <f t="shared" si="1026"/>
        <v>0</v>
      </c>
      <c r="C3711" s="8" t="s">
        <v>9962</v>
      </c>
      <c r="D3711" t="s">
        <v>14219</v>
      </c>
      <c r="E3711" s="2">
        <v>67519</v>
      </c>
      <c r="F3711">
        <f t="shared" si="1027"/>
        <v>0</v>
      </c>
      <c r="G3711" s="6">
        <f t="shared" si="1028"/>
        <v>67519</v>
      </c>
      <c r="H3711" s="6">
        <v>67519</v>
      </c>
      <c r="I3711">
        <v>6</v>
      </c>
      <c r="J3711" s="2">
        <v>4892</v>
      </c>
      <c r="K3711">
        <v>3</v>
      </c>
      <c r="L3711" s="1">
        <v>38857</v>
      </c>
      <c r="M3711">
        <f t="shared" si="1029"/>
        <v>0</v>
      </c>
      <c r="N3711">
        <f t="shared" si="1030"/>
        <v>0</v>
      </c>
      <c r="Q3711">
        <f t="shared" si="1031"/>
        <v>2010</v>
      </c>
      <c r="R3711">
        <f t="shared" si="1032"/>
        <v>5</v>
      </c>
      <c r="S3711">
        <f t="shared" si="1033"/>
        <v>21</v>
      </c>
      <c r="T3711" s="5">
        <f t="shared" si="1034"/>
        <v>38857</v>
      </c>
      <c r="U3711" s="7">
        <f t="shared" si="1035"/>
        <v>2010</v>
      </c>
      <c r="V3711" s="7">
        <f t="shared" si="1036"/>
        <v>5</v>
      </c>
      <c r="W3711" s="7">
        <f t="shared" si="1037"/>
        <v>21</v>
      </c>
      <c r="X3711" s="7" t="str">
        <f t="shared" si="1038"/>
        <v>10</v>
      </c>
      <c r="Y3711" t="str">
        <f t="shared" si="1039"/>
        <v>John Rabe</v>
      </c>
      <c r="Z3711" t="str">
        <f t="shared" si="1040"/>
        <v>John Rabe</v>
      </c>
      <c r="AA3711" t="str">
        <f t="shared" si="1041"/>
        <v>johnrab10rabe</v>
      </c>
      <c r="AB3711" t="s">
        <v>1846</v>
      </c>
      <c r="AC3711">
        <f t="shared" si="1042"/>
        <v>1</v>
      </c>
      <c r="AD3711" t="str">
        <f t="shared" si="1043"/>
        <v>johnrab09rabe</v>
      </c>
    </row>
    <row r="3712" spans="1:30">
      <c r="A3712">
        <v>7644</v>
      </c>
      <c r="B3712">
        <f t="shared" si="1026"/>
        <v>0</v>
      </c>
      <c r="C3712" s="8" t="s">
        <v>9776</v>
      </c>
      <c r="D3712" t="s">
        <v>14400</v>
      </c>
      <c r="E3712" s="2">
        <v>41011711</v>
      </c>
      <c r="F3712">
        <f t="shared" si="1027"/>
        <v>0</v>
      </c>
      <c r="G3712" s="6">
        <f t="shared" si="1028"/>
        <v>41011711</v>
      </c>
      <c r="H3712" s="6">
        <v>41011711</v>
      </c>
      <c r="I3712" s="3">
        <v>2566</v>
      </c>
      <c r="J3712" s="2">
        <v>14276534</v>
      </c>
      <c r="K3712" s="3">
        <v>2560</v>
      </c>
      <c r="L3712" s="1">
        <v>37464</v>
      </c>
      <c r="M3712">
        <f t="shared" si="1029"/>
        <v>0</v>
      </c>
      <c r="N3712">
        <f t="shared" si="1030"/>
        <v>0</v>
      </c>
      <c r="Q3712">
        <f t="shared" si="1031"/>
        <v>2006</v>
      </c>
      <c r="R3712">
        <f t="shared" si="1032"/>
        <v>7</v>
      </c>
      <c r="S3712">
        <f t="shared" si="1033"/>
        <v>28</v>
      </c>
      <c r="T3712" s="5">
        <f t="shared" si="1034"/>
        <v>37464</v>
      </c>
      <c r="U3712" s="7">
        <f t="shared" si="1035"/>
        <v>2006</v>
      </c>
      <c r="V3712" s="7">
        <f t="shared" si="1036"/>
        <v>7</v>
      </c>
      <c r="W3712" s="7">
        <f t="shared" si="1037"/>
        <v>28</v>
      </c>
      <c r="X3712" s="7" t="str">
        <f t="shared" si="1038"/>
        <v>06</v>
      </c>
      <c r="Y3712" t="str">
        <f t="shared" si="1039"/>
        <v>John Tucker Must Die</v>
      </c>
      <c r="Z3712" t="str">
        <f t="shared" si="1040"/>
        <v>John Tucker Must Die</v>
      </c>
      <c r="AA3712" t="str">
        <f t="shared" si="1041"/>
        <v>johntuc06tdie</v>
      </c>
      <c r="AC3712">
        <f t="shared" si="1042"/>
        <v>0</v>
      </c>
      <c r="AD3712" t="str">
        <f t="shared" si="1043"/>
        <v>johntuc06tdie</v>
      </c>
    </row>
    <row r="3713" spans="1:30">
      <c r="A3713">
        <v>7645</v>
      </c>
      <c r="B3713">
        <f t="shared" si="1026"/>
        <v>0</v>
      </c>
      <c r="C3713" s="8" t="s">
        <v>9824</v>
      </c>
      <c r="D3713" t="s">
        <v>13876</v>
      </c>
      <c r="E3713" s="2">
        <v>43037835</v>
      </c>
      <c r="F3713">
        <f t="shared" si="1027"/>
        <v>0</v>
      </c>
      <c r="G3713" s="6">
        <f t="shared" si="1028"/>
        <v>43037835</v>
      </c>
      <c r="H3713" s="6">
        <v>43037835</v>
      </c>
      <c r="I3713" s="3">
        <v>2589</v>
      </c>
      <c r="J3713" s="2">
        <v>14415922</v>
      </c>
      <c r="K3713" s="3">
        <v>2589</v>
      </c>
      <c r="L3713" s="1">
        <v>40474</v>
      </c>
      <c r="M3713">
        <f t="shared" si="1029"/>
        <v>0</v>
      </c>
      <c r="N3713">
        <f t="shared" si="1030"/>
        <v>0</v>
      </c>
      <c r="Q3713">
        <f t="shared" si="1031"/>
        <v>2014</v>
      </c>
      <c r="R3713">
        <f t="shared" si="1032"/>
        <v>10</v>
      </c>
      <c r="S3713">
        <f t="shared" si="1033"/>
        <v>24</v>
      </c>
      <c r="T3713" s="5">
        <f t="shared" si="1034"/>
        <v>40474</v>
      </c>
      <c r="U3713" s="7">
        <f t="shared" si="1035"/>
        <v>2014</v>
      </c>
      <c r="V3713" s="7">
        <f t="shared" si="1036"/>
        <v>10</v>
      </c>
      <c r="W3713" s="7">
        <f t="shared" si="1037"/>
        <v>24</v>
      </c>
      <c r="X3713" s="7" t="str">
        <f t="shared" si="1038"/>
        <v>14</v>
      </c>
      <c r="Y3713" t="str">
        <f t="shared" si="1039"/>
        <v>John Wick</v>
      </c>
      <c r="Z3713" t="str">
        <f t="shared" si="1040"/>
        <v>John Wick</v>
      </c>
      <c r="AA3713" t="str">
        <f t="shared" si="1041"/>
        <v>johnwic14wick</v>
      </c>
      <c r="AC3713">
        <f t="shared" si="1042"/>
        <v>0</v>
      </c>
      <c r="AD3713" t="str">
        <f t="shared" si="1043"/>
        <v>johnwic14wick</v>
      </c>
    </row>
    <row r="3714" spans="1:30">
      <c r="A3714">
        <v>7650</v>
      </c>
      <c r="B3714">
        <f t="shared" ref="B3714:B3777" si="1044">IFERROR(FIND("[re-",C3714),0)</f>
        <v>0</v>
      </c>
      <c r="C3714" s="8" t="s">
        <v>9825</v>
      </c>
      <c r="D3714" t="s">
        <v>14185</v>
      </c>
      <c r="E3714" s="2">
        <v>28082366</v>
      </c>
      <c r="F3714">
        <f t="shared" ref="F3714:F3777" si="1045">IF(NOT(ISBLANK(E3714)),IF(ISNUMBER(E3714),0,1),0)</f>
        <v>0</v>
      </c>
      <c r="G3714" s="6">
        <f t="shared" ref="G3714:G3777" si="1046">IFERROR(IF(NOT(ISBLANK(E3714)),VALUE(SUBSTITUTE(E3714,"*","")),""),"")</f>
        <v>28082366</v>
      </c>
      <c r="H3714" s="6">
        <v>28082366</v>
      </c>
      <c r="I3714" s="3">
        <v>2236</v>
      </c>
      <c r="J3714" s="2">
        <v>9134085</v>
      </c>
      <c r="K3714" s="3">
        <v>2236</v>
      </c>
      <c r="L3714" s="1">
        <v>36358</v>
      </c>
      <c r="M3714">
        <f t="shared" ref="M3714:M3777" si="1047">IF(EXACT("TBD",L3714),1,0)</f>
        <v>0</v>
      </c>
      <c r="N3714">
        <f t="shared" ref="N3714:N3777" si="1048">IFERROR(IF(L3714&gt;DATE(2016,5,18),1,0),0)</f>
        <v>0</v>
      </c>
      <c r="Q3714">
        <f t="shared" ref="Q3714:Q3777" si="1049">IFERROR(IF(ISBLANK(P3714),YEAR(L3714),P3714),"")</f>
        <v>2003</v>
      </c>
      <c r="R3714">
        <f t="shared" ref="R3714:R3777" si="1050">IFERROR(IF(NOT(ISBLANK(P3714)),IF(NOT(ISBLANK(O3714)),O3714,""),MONTH(L3714)),"")</f>
        <v>7</v>
      </c>
      <c r="S3714">
        <f t="shared" ref="S3714:S3777" si="1051">IFERROR(IF(AND(ISBLANK(O3714),ISBLANK(P3714)),DAY(L3714),""),"")</f>
        <v>18</v>
      </c>
      <c r="T3714" s="5">
        <f t="shared" ref="T3714:T3777" si="1052">IFERROR(IF(NOT(AND(ISBLANK(Q3714),ISBLANK(R3714),ISBLANK(S3714))),DATE(Q3714,R3714,S3714),""),"")</f>
        <v>36358</v>
      </c>
      <c r="U3714" s="7">
        <f t="shared" ref="U3714:U3777" si="1053">YEAR(T3714)</f>
        <v>2003</v>
      </c>
      <c r="V3714" s="7">
        <f t="shared" ref="V3714:V3777" si="1054">MONTH(T3714)</f>
        <v>7</v>
      </c>
      <c r="W3714" s="7">
        <f t="shared" ref="W3714:W3777" si="1055">DAY(T3714)</f>
        <v>18</v>
      </c>
      <c r="X3714" s="7" t="str">
        <f t="shared" ref="X3714:X3777" si="1056">IF(M3714=1,"tbd",IF(Q3714&lt;1927,Q3714,RIGHT(Q3714,2)))</f>
        <v>03</v>
      </c>
      <c r="Y3714" t="str">
        <f t="shared" ref="Y3714:Y3777" si="1057">IF(EXACT(LEFT(C3714,2),"A "),MID(C3714,3,9999),C3714)</f>
        <v>Johnny English</v>
      </c>
      <c r="Z3714" t="str">
        <f t="shared" ref="Z3714:Z3777" si="1058">IF(EXACT(LEFT(Y3714,4),"The "),MID(Y3714,5,9999),Y3714)</f>
        <v>Johnny English</v>
      </c>
      <c r="AA3714" t="str">
        <f t="shared" ref="AA3714:AA3777" si="1059">LOWER(CONCATENATE(LEFT(SUBSTITUTE(TRIM(CLEAN(Z3714))," ",""),7),RIGHT(X3714,2),RIGHT(SUBSTITUTE(TRIM(CLEAN(Z3714))," ",""),4)))</f>
        <v>johnnye03lish</v>
      </c>
      <c r="AC3714">
        <f t="shared" ref="AC3714:AC3777" si="1060">IF(ISBLANK(AB3714),0,1)</f>
        <v>0</v>
      </c>
      <c r="AD3714" t="str">
        <f t="shared" ref="AD3714:AD3777" si="1061">IF(ISBLANK(AB3714),AA3714,AB3714)</f>
        <v>johnnye03lish</v>
      </c>
    </row>
    <row r="3715" spans="1:30">
      <c r="A3715">
        <v>7651</v>
      </c>
      <c r="B3715">
        <f t="shared" si="1044"/>
        <v>0</v>
      </c>
      <c r="C3715" s="8" t="s">
        <v>9826</v>
      </c>
      <c r="D3715" t="s">
        <v>14185</v>
      </c>
      <c r="E3715" s="2">
        <v>8305970</v>
      </c>
      <c r="F3715">
        <f t="shared" si="1045"/>
        <v>0</v>
      </c>
      <c r="G3715" s="6">
        <f t="shared" si="1046"/>
        <v>8305970</v>
      </c>
      <c r="H3715" s="6">
        <v>8305970</v>
      </c>
      <c r="I3715" s="3">
        <v>1554</v>
      </c>
      <c r="J3715" s="2">
        <v>3833300</v>
      </c>
      <c r="K3715" s="3">
        <v>1552</v>
      </c>
      <c r="L3715" s="1">
        <v>39375</v>
      </c>
      <c r="M3715">
        <f t="shared" si="1047"/>
        <v>0</v>
      </c>
      <c r="N3715">
        <f t="shared" si="1048"/>
        <v>0</v>
      </c>
      <c r="Q3715">
        <f t="shared" si="1049"/>
        <v>2011</v>
      </c>
      <c r="R3715">
        <f t="shared" si="1050"/>
        <v>10</v>
      </c>
      <c r="S3715">
        <f t="shared" si="1051"/>
        <v>21</v>
      </c>
      <c r="T3715" s="5">
        <f t="shared" si="1052"/>
        <v>39375</v>
      </c>
      <c r="U3715" s="7">
        <f t="shared" si="1053"/>
        <v>2011</v>
      </c>
      <c r="V3715" s="7">
        <f t="shared" si="1054"/>
        <v>10</v>
      </c>
      <c r="W3715" s="7">
        <f t="shared" si="1055"/>
        <v>21</v>
      </c>
      <c r="X3715" s="7" t="str">
        <f t="shared" si="1056"/>
        <v>11</v>
      </c>
      <c r="Y3715" t="str">
        <f t="shared" si="1057"/>
        <v>Johnny English Reborn</v>
      </c>
      <c r="Z3715" t="str">
        <f t="shared" si="1058"/>
        <v>Johnny English Reborn</v>
      </c>
      <c r="AA3715" t="str">
        <f t="shared" si="1059"/>
        <v>johnnye11born</v>
      </c>
      <c r="AC3715">
        <f t="shared" si="1060"/>
        <v>0</v>
      </c>
      <c r="AD3715" t="str">
        <f t="shared" si="1061"/>
        <v>johnnye11born</v>
      </c>
    </row>
    <row r="3716" spans="1:30">
      <c r="A3716">
        <v>7657</v>
      </c>
      <c r="B3716">
        <f t="shared" si="1044"/>
        <v>0</v>
      </c>
      <c r="C3716" s="8" t="s">
        <v>9827</v>
      </c>
      <c r="D3716" t="s">
        <v>14308</v>
      </c>
      <c r="E3716" s="2">
        <v>31203964</v>
      </c>
      <c r="F3716">
        <f t="shared" si="1045"/>
        <v>0</v>
      </c>
      <c r="G3716" s="6">
        <f t="shared" si="1046"/>
        <v>31203964</v>
      </c>
      <c r="H3716" s="6">
        <v>31203964</v>
      </c>
      <c r="I3716" s="3">
        <v>1326</v>
      </c>
      <c r="J3716" s="2">
        <v>9375307</v>
      </c>
      <c r="K3716" s="3">
        <v>1317</v>
      </c>
      <c r="L3716" s="1">
        <v>36622</v>
      </c>
      <c r="M3716">
        <f t="shared" si="1047"/>
        <v>0</v>
      </c>
      <c r="N3716">
        <f t="shared" si="1048"/>
        <v>0</v>
      </c>
      <c r="Q3716">
        <f t="shared" si="1049"/>
        <v>2004</v>
      </c>
      <c r="R3716">
        <f t="shared" si="1050"/>
        <v>4</v>
      </c>
      <c r="S3716">
        <f t="shared" si="1051"/>
        <v>7</v>
      </c>
      <c r="T3716" s="5">
        <f t="shared" si="1052"/>
        <v>36622</v>
      </c>
      <c r="U3716" s="7">
        <f t="shared" si="1053"/>
        <v>2004</v>
      </c>
      <c r="V3716" s="7">
        <f t="shared" si="1054"/>
        <v>4</v>
      </c>
      <c r="W3716" s="7">
        <f t="shared" si="1055"/>
        <v>7</v>
      </c>
      <c r="X3716" s="7" t="str">
        <f t="shared" si="1056"/>
        <v>04</v>
      </c>
      <c r="Y3716" t="str">
        <f t="shared" si="1057"/>
        <v>Johnson Family Vacation</v>
      </c>
      <c r="Z3716" t="str">
        <f t="shared" si="1058"/>
        <v>Johnson Family Vacation</v>
      </c>
      <c r="AA3716" t="str">
        <f t="shared" si="1059"/>
        <v>johnson04tion</v>
      </c>
      <c r="AC3716">
        <f t="shared" si="1060"/>
        <v>0</v>
      </c>
      <c r="AD3716" t="str">
        <f t="shared" si="1061"/>
        <v>johnson04tion</v>
      </c>
    </row>
    <row r="3717" spans="1:30">
      <c r="A3717">
        <v>7658</v>
      </c>
      <c r="B3717">
        <f t="shared" si="1044"/>
        <v>0</v>
      </c>
      <c r="C3717" s="8" t="s">
        <v>9828</v>
      </c>
      <c r="D3717" t="s">
        <v>14238</v>
      </c>
      <c r="E3717" s="2">
        <v>169181</v>
      </c>
      <c r="F3717">
        <f t="shared" si="1045"/>
        <v>0</v>
      </c>
      <c r="G3717" s="6">
        <f t="shared" si="1046"/>
        <v>169181</v>
      </c>
      <c r="H3717" s="6">
        <v>169181</v>
      </c>
      <c r="I3717">
        <v>74</v>
      </c>
      <c r="J3717" s="2">
        <v>105366</v>
      </c>
      <c r="K3717">
        <v>74</v>
      </c>
      <c r="L3717" s="1">
        <v>39690</v>
      </c>
      <c r="M3717">
        <f t="shared" si="1047"/>
        <v>0</v>
      </c>
      <c r="N3717">
        <f t="shared" si="1048"/>
        <v>0</v>
      </c>
      <c r="Q3717">
        <f t="shared" si="1049"/>
        <v>2012</v>
      </c>
      <c r="R3717">
        <f t="shared" si="1050"/>
        <v>8</v>
      </c>
      <c r="S3717">
        <f t="shared" si="1051"/>
        <v>31</v>
      </c>
      <c r="T3717" s="5">
        <f t="shared" si="1052"/>
        <v>39690</v>
      </c>
      <c r="U3717" s="7">
        <f t="shared" si="1053"/>
        <v>2012</v>
      </c>
      <c r="V3717" s="7">
        <f t="shared" si="1054"/>
        <v>8</v>
      </c>
      <c r="W3717" s="7">
        <f t="shared" si="1055"/>
        <v>31</v>
      </c>
      <c r="X3717" s="7" t="str">
        <f t="shared" si="1056"/>
        <v>12</v>
      </c>
      <c r="Y3717" t="str">
        <f t="shared" si="1057"/>
        <v>Joker</v>
      </c>
      <c r="Z3717" t="str">
        <f t="shared" si="1058"/>
        <v>Joker</v>
      </c>
      <c r="AA3717" t="str">
        <f t="shared" si="1059"/>
        <v>joker12oker</v>
      </c>
      <c r="AC3717">
        <f t="shared" si="1060"/>
        <v>0</v>
      </c>
      <c r="AD3717" t="str">
        <f t="shared" si="1061"/>
        <v>joker12oker</v>
      </c>
    </row>
    <row r="3718" spans="1:30">
      <c r="A3718">
        <v>7660</v>
      </c>
      <c r="B3718">
        <f t="shared" si="1044"/>
        <v>0</v>
      </c>
      <c r="C3718" s="8" t="s">
        <v>9644</v>
      </c>
      <c r="D3718" t="s">
        <v>14317</v>
      </c>
      <c r="E3718" s="2">
        <v>10547117</v>
      </c>
      <c r="F3718">
        <f t="shared" si="1045"/>
        <v>0</v>
      </c>
      <c r="G3718" s="6">
        <f t="shared" si="1046"/>
        <v>10547117</v>
      </c>
      <c r="H3718" s="6">
        <v>10547117</v>
      </c>
      <c r="I3718" s="3">
        <v>2825</v>
      </c>
      <c r="J3718" s="2">
        <v>5379365</v>
      </c>
      <c r="K3718" s="3">
        <v>2825</v>
      </c>
      <c r="L3718" s="1">
        <v>38885</v>
      </c>
      <c r="M3718">
        <f t="shared" si="1047"/>
        <v>0</v>
      </c>
      <c r="N3718">
        <f t="shared" si="1048"/>
        <v>0</v>
      </c>
      <c r="Q3718">
        <f t="shared" si="1049"/>
        <v>2010</v>
      </c>
      <c r="R3718">
        <f t="shared" si="1050"/>
        <v>6</v>
      </c>
      <c r="S3718">
        <f t="shared" si="1051"/>
        <v>18</v>
      </c>
      <c r="T3718" s="5">
        <f t="shared" si="1052"/>
        <v>38885</v>
      </c>
      <c r="U3718" s="7">
        <f t="shared" si="1053"/>
        <v>2010</v>
      </c>
      <c r="V3718" s="7">
        <f t="shared" si="1054"/>
        <v>6</v>
      </c>
      <c r="W3718" s="7">
        <f t="shared" si="1055"/>
        <v>18</v>
      </c>
      <c r="X3718" s="7" t="str">
        <f t="shared" si="1056"/>
        <v>10</v>
      </c>
      <c r="Y3718" t="str">
        <f t="shared" si="1057"/>
        <v>Jonah Hex</v>
      </c>
      <c r="Z3718" t="str">
        <f t="shared" si="1058"/>
        <v>Jonah Hex</v>
      </c>
      <c r="AA3718" t="str">
        <f t="shared" si="1059"/>
        <v>jonahhe10hhex</v>
      </c>
      <c r="AC3718">
        <f t="shared" si="1060"/>
        <v>0</v>
      </c>
      <c r="AD3718" t="str">
        <f t="shared" si="1061"/>
        <v>jonahhe10hhex</v>
      </c>
    </row>
    <row r="3719" spans="1:30">
      <c r="A3719">
        <v>7661</v>
      </c>
      <c r="B3719">
        <f t="shared" si="1044"/>
        <v>0</v>
      </c>
      <c r="C3719" s="8" t="s">
        <v>9645</v>
      </c>
      <c r="D3719" t="s">
        <v>14290</v>
      </c>
      <c r="E3719" s="2">
        <v>25581229</v>
      </c>
      <c r="F3719">
        <f t="shared" si="1045"/>
        <v>0</v>
      </c>
      <c r="G3719" s="6">
        <f t="shared" si="1046"/>
        <v>25581229</v>
      </c>
      <c r="H3719" s="6">
        <v>25581229</v>
      </c>
      <c r="I3719" s="3">
        <v>1625</v>
      </c>
      <c r="J3719" s="2">
        <v>6201345</v>
      </c>
      <c r="K3719">
        <v>940</v>
      </c>
      <c r="L3719" s="1">
        <v>36071</v>
      </c>
      <c r="M3719">
        <f t="shared" si="1047"/>
        <v>0</v>
      </c>
      <c r="N3719">
        <f t="shared" si="1048"/>
        <v>0</v>
      </c>
      <c r="Q3719">
        <f t="shared" si="1049"/>
        <v>2002</v>
      </c>
      <c r="R3719">
        <f t="shared" si="1050"/>
        <v>10</v>
      </c>
      <c r="S3719">
        <f t="shared" si="1051"/>
        <v>4</v>
      </c>
      <c r="T3719" s="5">
        <f t="shared" si="1052"/>
        <v>36071</v>
      </c>
      <c r="U3719" s="7">
        <f t="shared" si="1053"/>
        <v>2002</v>
      </c>
      <c r="V3719" s="7">
        <f t="shared" si="1054"/>
        <v>10</v>
      </c>
      <c r="W3719" s="7">
        <f t="shared" si="1055"/>
        <v>4</v>
      </c>
      <c r="X3719" s="7" t="str">
        <f t="shared" si="1056"/>
        <v>02</v>
      </c>
      <c r="Y3719" t="str">
        <f t="shared" si="1057"/>
        <v>Jonah: A VeggieTales Movie</v>
      </c>
      <c r="Z3719" t="str">
        <f t="shared" si="1058"/>
        <v>Jonah: A VeggieTales Movie</v>
      </c>
      <c r="AA3719" t="str">
        <f t="shared" si="1059"/>
        <v>jonah:a02ovie</v>
      </c>
      <c r="AC3719">
        <f t="shared" si="1060"/>
        <v>0</v>
      </c>
      <c r="AD3719" t="str">
        <f t="shared" si="1061"/>
        <v>jonah:a02ovie</v>
      </c>
    </row>
    <row r="3720" spans="1:30">
      <c r="A3720">
        <v>7662</v>
      </c>
      <c r="B3720">
        <f t="shared" si="1044"/>
        <v>0</v>
      </c>
      <c r="C3720" s="8" t="s">
        <v>9646</v>
      </c>
      <c r="D3720" t="s">
        <v>14156</v>
      </c>
      <c r="E3720" s="2">
        <v>19162740</v>
      </c>
      <c r="F3720">
        <f t="shared" si="1045"/>
        <v>0</v>
      </c>
      <c r="G3720" s="6">
        <f t="shared" si="1046"/>
        <v>19162740</v>
      </c>
      <c r="H3720" s="6">
        <v>19162740</v>
      </c>
      <c r="I3720" s="3">
        <v>1276</v>
      </c>
      <c r="J3720" s="2">
        <v>12510374</v>
      </c>
      <c r="K3720" s="3">
        <v>1271</v>
      </c>
      <c r="L3720" s="1">
        <v>38409</v>
      </c>
      <c r="M3720">
        <f t="shared" si="1047"/>
        <v>0</v>
      </c>
      <c r="N3720">
        <f t="shared" si="1048"/>
        <v>0</v>
      </c>
      <c r="Q3720">
        <f t="shared" si="1049"/>
        <v>2009</v>
      </c>
      <c r="R3720">
        <f t="shared" si="1050"/>
        <v>2</v>
      </c>
      <c r="S3720">
        <f t="shared" si="1051"/>
        <v>27</v>
      </c>
      <c r="T3720" s="5">
        <f t="shared" si="1052"/>
        <v>38409</v>
      </c>
      <c r="U3720" s="7">
        <f t="shared" si="1053"/>
        <v>2009</v>
      </c>
      <c r="V3720" s="7">
        <f t="shared" si="1054"/>
        <v>2</v>
      </c>
      <c r="W3720" s="7">
        <f t="shared" si="1055"/>
        <v>27</v>
      </c>
      <c r="X3720" s="7" t="str">
        <f t="shared" si="1056"/>
        <v>09</v>
      </c>
      <c r="Y3720" t="str">
        <f t="shared" si="1057"/>
        <v>Jonas Brothers: The 3D Concert Experience</v>
      </c>
      <c r="Z3720" t="str">
        <f t="shared" si="1058"/>
        <v>Jonas Brothers: The 3D Concert Experience</v>
      </c>
      <c r="AA3720" t="str">
        <f t="shared" si="1059"/>
        <v>jonasbr09ence</v>
      </c>
      <c r="AC3720">
        <f t="shared" si="1060"/>
        <v>0</v>
      </c>
      <c r="AD3720" t="str">
        <f t="shared" si="1061"/>
        <v>jonasbr09ence</v>
      </c>
    </row>
    <row r="3721" spans="1:30">
      <c r="A3721">
        <v>7664</v>
      </c>
      <c r="B3721">
        <f t="shared" si="1044"/>
        <v>0</v>
      </c>
      <c r="C3721" s="8" t="s">
        <v>9648</v>
      </c>
      <c r="D3721" t="s">
        <v>14268</v>
      </c>
      <c r="E3721" s="2">
        <v>148292</v>
      </c>
      <c r="F3721">
        <f t="shared" si="1045"/>
        <v>0</v>
      </c>
      <c r="G3721" s="6">
        <f t="shared" si="1046"/>
        <v>148292</v>
      </c>
      <c r="H3721" s="6">
        <v>148292</v>
      </c>
      <c r="I3721">
        <v>5</v>
      </c>
      <c r="J3721" s="2">
        <v>7482</v>
      </c>
      <c r="K3721">
        <v>1</v>
      </c>
      <c r="L3721" s="1">
        <v>37548</v>
      </c>
      <c r="M3721">
        <f t="shared" si="1047"/>
        <v>0</v>
      </c>
      <c r="N3721">
        <f t="shared" si="1048"/>
        <v>0</v>
      </c>
      <c r="Q3721">
        <f t="shared" si="1049"/>
        <v>2006</v>
      </c>
      <c r="R3721">
        <f t="shared" si="1050"/>
        <v>10</v>
      </c>
      <c r="S3721">
        <f t="shared" si="1051"/>
        <v>20</v>
      </c>
      <c r="T3721" s="5">
        <f t="shared" si="1052"/>
        <v>37548</v>
      </c>
      <c r="U3721" s="7">
        <f t="shared" si="1053"/>
        <v>2006</v>
      </c>
      <c r="V3721" s="7">
        <f t="shared" si="1054"/>
        <v>10</v>
      </c>
      <c r="W3721" s="7">
        <f t="shared" si="1055"/>
        <v>20</v>
      </c>
      <c r="X3721" s="7" t="str">
        <f t="shared" si="1056"/>
        <v>06</v>
      </c>
      <c r="Y3721" t="str">
        <f t="shared" si="1057"/>
        <v>Jonestown: The Life and Death of Peoples Temple</v>
      </c>
      <c r="Z3721" t="str">
        <f t="shared" si="1058"/>
        <v>Jonestown: The Life and Death of Peoples Temple</v>
      </c>
      <c r="AA3721" t="str">
        <f t="shared" si="1059"/>
        <v>jonesto06mple</v>
      </c>
      <c r="AC3721">
        <f t="shared" si="1060"/>
        <v>0</v>
      </c>
      <c r="AD3721" t="str">
        <f t="shared" si="1061"/>
        <v>jonesto06mple</v>
      </c>
    </row>
    <row r="3722" spans="1:30">
      <c r="A3722">
        <v>7666</v>
      </c>
      <c r="B3722">
        <f t="shared" si="1044"/>
        <v>0</v>
      </c>
      <c r="C3722" s="8" t="s">
        <v>9649</v>
      </c>
      <c r="D3722" t="s">
        <v>14314</v>
      </c>
      <c r="E3722" s="2">
        <v>426318</v>
      </c>
      <c r="F3722">
        <f t="shared" si="1045"/>
        <v>0</v>
      </c>
      <c r="G3722" s="6">
        <f t="shared" si="1046"/>
        <v>426318</v>
      </c>
      <c r="H3722" s="6">
        <v>426318</v>
      </c>
      <c r="I3722">
        <v>30</v>
      </c>
      <c r="J3722" s="2">
        <v>282881</v>
      </c>
      <c r="K3722">
        <v>30</v>
      </c>
      <c r="L3722" s="1">
        <v>35224</v>
      </c>
      <c r="M3722">
        <f t="shared" si="1047"/>
        <v>0</v>
      </c>
      <c r="N3722">
        <f t="shared" si="1048"/>
        <v>0</v>
      </c>
      <c r="Q3722">
        <f t="shared" si="1049"/>
        <v>2000</v>
      </c>
      <c r="R3722">
        <f t="shared" si="1050"/>
        <v>6</v>
      </c>
      <c r="S3722">
        <f t="shared" si="1051"/>
        <v>9</v>
      </c>
      <c r="T3722" s="5">
        <f t="shared" si="1052"/>
        <v>35224</v>
      </c>
      <c r="U3722" s="7">
        <f t="shared" si="1053"/>
        <v>2000</v>
      </c>
      <c r="V3722" s="7">
        <f t="shared" si="1054"/>
        <v>6</v>
      </c>
      <c r="W3722" s="7">
        <f t="shared" si="1055"/>
        <v>9</v>
      </c>
      <c r="X3722" s="7" t="str">
        <f t="shared" si="1056"/>
        <v>00</v>
      </c>
      <c r="Y3722" t="str">
        <f t="shared" si="1057"/>
        <v>Josh</v>
      </c>
      <c r="Z3722" t="str">
        <f t="shared" si="1058"/>
        <v>Josh</v>
      </c>
      <c r="AA3722" t="str">
        <f t="shared" si="1059"/>
        <v>josh00josh</v>
      </c>
      <c r="AC3722">
        <f t="shared" si="1060"/>
        <v>0</v>
      </c>
      <c r="AD3722" t="str">
        <f t="shared" si="1061"/>
        <v>josh00josh</v>
      </c>
    </row>
    <row r="3723" spans="1:30">
      <c r="A3723">
        <v>7668</v>
      </c>
      <c r="B3723">
        <f t="shared" si="1044"/>
        <v>0</v>
      </c>
      <c r="C3723" s="8" t="s">
        <v>9650</v>
      </c>
      <c r="D3723" t="s">
        <v>14308</v>
      </c>
      <c r="E3723" s="2">
        <v>482355</v>
      </c>
      <c r="F3723">
        <f t="shared" si="1045"/>
        <v>0</v>
      </c>
      <c r="G3723" s="6">
        <f t="shared" si="1046"/>
        <v>482355</v>
      </c>
      <c r="H3723" s="6">
        <v>482355</v>
      </c>
      <c r="I3723">
        <v>152</v>
      </c>
      <c r="J3723" s="2">
        <v>51233</v>
      </c>
      <c r="K3723">
        <v>6</v>
      </c>
      <c r="L3723" s="1">
        <v>37807</v>
      </c>
      <c r="M3723">
        <f t="shared" si="1047"/>
        <v>0</v>
      </c>
      <c r="N3723">
        <f t="shared" si="1048"/>
        <v>0</v>
      </c>
      <c r="Q3723">
        <f t="shared" si="1049"/>
        <v>2007</v>
      </c>
      <c r="R3723">
        <f t="shared" si="1050"/>
        <v>7</v>
      </c>
      <c r="S3723">
        <f t="shared" si="1051"/>
        <v>6</v>
      </c>
      <c r="T3723" s="5">
        <f t="shared" si="1052"/>
        <v>37807</v>
      </c>
      <c r="U3723" s="7">
        <f t="shared" si="1053"/>
        <v>2007</v>
      </c>
      <c r="V3723" s="7">
        <f t="shared" si="1054"/>
        <v>7</v>
      </c>
      <c r="W3723" s="7">
        <f t="shared" si="1055"/>
        <v>6</v>
      </c>
      <c r="X3723" s="7" t="str">
        <f t="shared" si="1056"/>
        <v>07</v>
      </c>
      <c r="Y3723" t="str">
        <f t="shared" si="1057"/>
        <v>Joshua</v>
      </c>
      <c r="Z3723" t="str">
        <f t="shared" si="1058"/>
        <v>Joshua</v>
      </c>
      <c r="AA3723" t="str">
        <f t="shared" si="1059"/>
        <v>joshua07shua</v>
      </c>
      <c r="AC3723">
        <f t="shared" si="1060"/>
        <v>0</v>
      </c>
      <c r="AD3723" t="str">
        <f t="shared" si="1061"/>
        <v>joshua07shua</v>
      </c>
    </row>
    <row r="3724" spans="1:30">
      <c r="A3724">
        <v>7669</v>
      </c>
      <c r="B3724">
        <f t="shared" si="1044"/>
        <v>0</v>
      </c>
      <c r="C3724" s="8" t="s">
        <v>4876</v>
      </c>
      <c r="D3724" t="s">
        <v>14290</v>
      </c>
      <c r="E3724" s="2">
        <v>1461635</v>
      </c>
      <c r="F3724">
        <f t="shared" si="1045"/>
        <v>0</v>
      </c>
      <c r="G3724" s="6">
        <f t="shared" si="1046"/>
        <v>1461635</v>
      </c>
      <c r="H3724" s="6">
        <v>1461635</v>
      </c>
      <c r="I3724">
        <v>43</v>
      </c>
      <c r="J3724" s="2">
        <v>30910</v>
      </c>
      <c r="K3724">
        <v>43</v>
      </c>
      <c r="L3724" s="1">
        <v>35903</v>
      </c>
      <c r="M3724">
        <f t="shared" si="1047"/>
        <v>0</v>
      </c>
      <c r="N3724">
        <f t="shared" si="1048"/>
        <v>0</v>
      </c>
      <c r="Q3724">
        <f t="shared" si="1049"/>
        <v>2002</v>
      </c>
      <c r="R3724">
        <f t="shared" si="1050"/>
        <v>4</v>
      </c>
      <c r="S3724">
        <f t="shared" si="1051"/>
        <v>19</v>
      </c>
      <c r="T3724" s="5">
        <f t="shared" si="1052"/>
        <v>35903</v>
      </c>
      <c r="U3724" s="7">
        <f t="shared" si="1053"/>
        <v>2002</v>
      </c>
      <c r="V3724" s="7">
        <f t="shared" si="1054"/>
        <v>4</v>
      </c>
      <c r="W3724" s="7">
        <f t="shared" si="1055"/>
        <v>19</v>
      </c>
      <c r="X3724" s="7" t="str">
        <f t="shared" si="1056"/>
        <v>02</v>
      </c>
      <c r="Y3724" t="str">
        <f t="shared" si="1057"/>
        <v>Joshua [2002]</v>
      </c>
      <c r="Z3724" t="str">
        <f t="shared" si="1058"/>
        <v>Joshua [2002]</v>
      </c>
      <c r="AA3724" t="str">
        <f t="shared" si="1059"/>
        <v>joshua[02002]</v>
      </c>
      <c r="AB3724" t="s">
        <v>4169</v>
      </c>
      <c r="AC3724">
        <f t="shared" si="1060"/>
        <v>1</v>
      </c>
      <c r="AD3724" t="str">
        <f t="shared" si="1061"/>
        <v>joshuai02huai</v>
      </c>
    </row>
    <row r="3725" spans="1:30">
      <c r="A3725">
        <v>7671</v>
      </c>
      <c r="B3725">
        <f t="shared" si="1044"/>
        <v>0</v>
      </c>
      <c r="C3725" s="8" t="s">
        <v>9651</v>
      </c>
      <c r="D3725" t="s">
        <v>14185</v>
      </c>
      <c r="E3725" s="2">
        <v>14271015</v>
      </c>
      <c r="F3725">
        <f t="shared" si="1045"/>
        <v>0</v>
      </c>
      <c r="G3725" s="6">
        <f t="shared" si="1046"/>
        <v>14271015</v>
      </c>
      <c r="H3725" s="6">
        <v>14271015</v>
      </c>
      <c r="I3725" s="3">
        <v>2558</v>
      </c>
      <c r="J3725" s="2">
        <v>4562455</v>
      </c>
      <c r="K3725" s="3">
        <v>2556</v>
      </c>
      <c r="L3725" s="1">
        <v>35530</v>
      </c>
      <c r="M3725">
        <f t="shared" si="1047"/>
        <v>0</v>
      </c>
      <c r="N3725">
        <f t="shared" si="1048"/>
        <v>0</v>
      </c>
      <c r="Q3725">
        <f t="shared" si="1049"/>
        <v>2001</v>
      </c>
      <c r="R3725">
        <f t="shared" si="1050"/>
        <v>4</v>
      </c>
      <c r="S3725">
        <f t="shared" si="1051"/>
        <v>11</v>
      </c>
      <c r="T3725" s="5">
        <f t="shared" si="1052"/>
        <v>35530</v>
      </c>
      <c r="U3725" s="7">
        <f t="shared" si="1053"/>
        <v>2001</v>
      </c>
      <c r="V3725" s="7">
        <f t="shared" si="1054"/>
        <v>4</v>
      </c>
      <c r="W3725" s="7">
        <f t="shared" si="1055"/>
        <v>11</v>
      </c>
      <c r="X3725" s="7" t="str">
        <f t="shared" si="1056"/>
        <v>01</v>
      </c>
      <c r="Y3725" t="str">
        <f t="shared" si="1057"/>
        <v>Josie and the Pussycats</v>
      </c>
      <c r="Z3725" t="str">
        <f t="shared" si="1058"/>
        <v>Josie and the Pussycats</v>
      </c>
      <c r="AA3725" t="str">
        <f t="shared" si="1059"/>
        <v>josiean01cats</v>
      </c>
      <c r="AC3725">
        <f t="shared" si="1060"/>
        <v>0</v>
      </c>
      <c r="AD3725" t="str">
        <f t="shared" si="1061"/>
        <v>josiean01cats</v>
      </c>
    </row>
    <row r="3726" spans="1:30">
      <c r="A3726">
        <v>7674</v>
      </c>
      <c r="B3726">
        <f t="shared" si="1044"/>
        <v>0</v>
      </c>
      <c r="C3726" s="8" t="s">
        <v>10054</v>
      </c>
      <c r="D3726" t="s">
        <v>14177</v>
      </c>
      <c r="E3726" s="2">
        <v>103860290</v>
      </c>
      <c r="F3726">
        <f t="shared" si="1045"/>
        <v>0</v>
      </c>
      <c r="G3726" s="6">
        <f t="shared" si="1046"/>
        <v>103860290</v>
      </c>
      <c r="H3726" s="6">
        <v>103860290</v>
      </c>
      <c r="I3726" s="3">
        <v>3500</v>
      </c>
      <c r="J3726" s="2">
        <v>27335363</v>
      </c>
      <c r="K3726" s="3">
        <v>3470</v>
      </c>
      <c r="L3726" s="1">
        <v>39487</v>
      </c>
      <c r="M3726">
        <f t="shared" si="1047"/>
        <v>0</v>
      </c>
      <c r="N3726">
        <f t="shared" si="1048"/>
        <v>0</v>
      </c>
      <c r="Q3726">
        <f t="shared" si="1049"/>
        <v>2012</v>
      </c>
      <c r="R3726">
        <f t="shared" si="1050"/>
        <v>2</v>
      </c>
      <c r="S3726">
        <f t="shared" si="1051"/>
        <v>10</v>
      </c>
      <c r="T3726" s="5">
        <f t="shared" si="1052"/>
        <v>39487</v>
      </c>
      <c r="U3726" s="7">
        <f t="shared" si="1053"/>
        <v>2012</v>
      </c>
      <c r="V3726" s="7">
        <f t="shared" si="1054"/>
        <v>2</v>
      </c>
      <c r="W3726" s="7">
        <f t="shared" si="1055"/>
        <v>10</v>
      </c>
      <c r="X3726" s="7" t="str">
        <f t="shared" si="1056"/>
        <v>12</v>
      </c>
      <c r="Y3726" t="str">
        <f t="shared" si="1057"/>
        <v>Journey 2: The Mysterious Island</v>
      </c>
      <c r="Z3726" t="str">
        <f t="shared" si="1058"/>
        <v>Journey 2: The Mysterious Island</v>
      </c>
      <c r="AA3726" t="str">
        <f t="shared" si="1059"/>
        <v>journey12land</v>
      </c>
      <c r="AC3726">
        <f t="shared" si="1060"/>
        <v>0</v>
      </c>
      <c r="AD3726" t="str">
        <f t="shared" si="1061"/>
        <v>journey12land</v>
      </c>
    </row>
    <row r="3727" spans="1:30">
      <c r="A3727">
        <v>7675</v>
      </c>
      <c r="B3727">
        <f t="shared" si="1044"/>
        <v>0</v>
      </c>
      <c r="C3727" s="8" t="s">
        <v>9641</v>
      </c>
      <c r="D3727" t="s">
        <v>12926</v>
      </c>
      <c r="E3727" s="2">
        <v>641039</v>
      </c>
      <c r="F3727">
        <f t="shared" si="1045"/>
        <v>0</v>
      </c>
      <c r="G3727" s="6">
        <f t="shared" si="1046"/>
        <v>641039</v>
      </c>
      <c r="H3727" s="6">
        <v>641039</v>
      </c>
      <c r="I3727">
        <v>14</v>
      </c>
      <c r="J3727" s="2">
        <v>83397</v>
      </c>
      <c r="K3727">
        <v>4</v>
      </c>
      <c r="L3727" s="1">
        <v>37702</v>
      </c>
      <c r="M3727">
        <f t="shared" si="1047"/>
        <v>0</v>
      </c>
      <c r="N3727">
        <f t="shared" si="1048"/>
        <v>0</v>
      </c>
      <c r="Q3727">
        <f t="shared" si="1049"/>
        <v>2007</v>
      </c>
      <c r="R3727">
        <f t="shared" si="1050"/>
        <v>3</v>
      </c>
      <c r="S3727">
        <f t="shared" si="1051"/>
        <v>23</v>
      </c>
      <c r="T3727" s="5">
        <f t="shared" si="1052"/>
        <v>37702</v>
      </c>
      <c r="U3727" s="7">
        <f t="shared" si="1053"/>
        <v>2007</v>
      </c>
      <c r="V3727" s="7">
        <f t="shared" si="1054"/>
        <v>3</v>
      </c>
      <c r="W3727" s="7">
        <f t="shared" si="1055"/>
        <v>23</v>
      </c>
      <c r="X3727" s="7" t="str">
        <f t="shared" si="1056"/>
        <v>07</v>
      </c>
      <c r="Y3727" t="str">
        <f t="shared" si="1057"/>
        <v>Journey from the Fall</v>
      </c>
      <c r="Z3727" t="str">
        <f t="shared" si="1058"/>
        <v>Journey from the Fall</v>
      </c>
      <c r="AA3727" t="str">
        <f t="shared" si="1059"/>
        <v>journey07fall</v>
      </c>
      <c r="AB3727" t="s">
        <v>2971</v>
      </c>
      <c r="AC3727">
        <f t="shared" si="1060"/>
        <v>1</v>
      </c>
      <c r="AD3727" t="str">
        <f t="shared" si="1061"/>
        <v>journey06fall</v>
      </c>
    </row>
    <row r="3728" spans="1:30">
      <c r="A3728">
        <v>7682</v>
      </c>
      <c r="B3728">
        <f t="shared" si="1044"/>
        <v>0</v>
      </c>
      <c r="C3728" s="8" t="s">
        <v>9643</v>
      </c>
      <c r="D3728" t="s">
        <v>14177</v>
      </c>
      <c r="E3728" s="2">
        <v>101704370</v>
      </c>
      <c r="F3728">
        <f t="shared" si="1045"/>
        <v>0</v>
      </c>
      <c r="G3728" s="6">
        <f t="shared" si="1046"/>
        <v>101704370</v>
      </c>
      <c r="H3728" s="6">
        <v>101704370</v>
      </c>
      <c r="I3728" s="3">
        <v>2830</v>
      </c>
      <c r="J3728" s="2">
        <v>21018141</v>
      </c>
      <c r="K3728" s="3">
        <v>2811</v>
      </c>
      <c r="L3728" s="1">
        <v>38178</v>
      </c>
      <c r="M3728">
        <f t="shared" si="1047"/>
        <v>0</v>
      </c>
      <c r="N3728">
        <f t="shared" si="1048"/>
        <v>0</v>
      </c>
      <c r="Q3728">
        <f t="shared" si="1049"/>
        <v>2008</v>
      </c>
      <c r="R3728">
        <f t="shared" si="1050"/>
        <v>7</v>
      </c>
      <c r="S3728">
        <f t="shared" si="1051"/>
        <v>11</v>
      </c>
      <c r="T3728" s="5">
        <f t="shared" si="1052"/>
        <v>38178</v>
      </c>
      <c r="U3728" s="7">
        <f t="shared" si="1053"/>
        <v>2008</v>
      </c>
      <c r="V3728" s="7">
        <f t="shared" si="1054"/>
        <v>7</v>
      </c>
      <c r="W3728" s="7">
        <f t="shared" si="1055"/>
        <v>11</v>
      </c>
      <c r="X3728" s="7" t="str">
        <f t="shared" si="1056"/>
        <v>08</v>
      </c>
      <c r="Y3728" t="str">
        <f t="shared" si="1057"/>
        <v>Journey to the Center of the Earth</v>
      </c>
      <c r="Z3728" t="str">
        <f t="shared" si="1058"/>
        <v>Journey to the Center of the Earth</v>
      </c>
      <c r="AA3728" t="str">
        <f t="shared" si="1059"/>
        <v>journey08arth</v>
      </c>
      <c r="AC3728">
        <f t="shared" si="1060"/>
        <v>0</v>
      </c>
      <c r="AD3728" t="str">
        <f t="shared" si="1061"/>
        <v>journey08arth</v>
      </c>
    </row>
    <row r="3729" spans="1:30">
      <c r="A3729">
        <v>7684</v>
      </c>
      <c r="B3729">
        <f t="shared" si="1044"/>
        <v>0</v>
      </c>
      <c r="C3729" s="8" t="s">
        <v>9457</v>
      </c>
      <c r="D3729" t="s">
        <v>14125</v>
      </c>
      <c r="E3729" s="2">
        <v>7125818</v>
      </c>
      <c r="F3729">
        <f t="shared" si="1045"/>
        <v>0</v>
      </c>
      <c r="G3729" s="6">
        <f t="shared" si="1046"/>
        <v>7125818</v>
      </c>
      <c r="H3729" s="6">
        <v>7125818</v>
      </c>
      <c r="I3729">
        <v>19</v>
      </c>
      <c r="J3729" s="2">
        <v>8137</v>
      </c>
      <c r="K3729">
        <v>1</v>
      </c>
      <c r="L3729" s="1">
        <v>40143</v>
      </c>
      <c r="M3729">
        <f t="shared" si="1047"/>
        <v>0</v>
      </c>
      <c r="N3729">
        <f t="shared" si="1048"/>
        <v>0</v>
      </c>
      <c r="Q3729">
        <f t="shared" si="1049"/>
        <v>2013</v>
      </c>
      <c r="R3729">
        <f t="shared" si="1050"/>
        <v>11</v>
      </c>
      <c r="S3729">
        <f t="shared" si="1051"/>
        <v>27</v>
      </c>
      <c r="T3729" s="5">
        <f t="shared" si="1052"/>
        <v>40143</v>
      </c>
      <c r="U3729" s="7">
        <f t="shared" si="1053"/>
        <v>2013</v>
      </c>
      <c r="V3729" s="7">
        <f t="shared" si="1054"/>
        <v>11</v>
      </c>
      <c r="W3729" s="7">
        <f t="shared" si="1055"/>
        <v>27</v>
      </c>
      <c r="X3729" s="7" t="str">
        <f t="shared" si="1056"/>
        <v>13</v>
      </c>
      <c r="Y3729" t="str">
        <f t="shared" si="1057"/>
        <v>Journey to the South Pacific</v>
      </c>
      <c r="Z3729" t="str">
        <f t="shared" si="1058"/>
        <v>Journey to the South Pacific</v>
      </c>
      <c r="AA3729" t="str">
        <f t="shared" si="1059"/>
        <v>journey13ific</v>
      </c>
      <c r="AC3729">
        <f t="shared" si="1060"/>
        <v>0</v>
      </c>
      <c r="AD3729" t="str">
        <f t="shared" si="1061"/>
        <v>journey13ific</v>
      </c>
    </row>
    <row r="3730" spans="1:30">
      <c r="A3730">
        <v>7685</v>
      </c>
      <c r="B3730">
        <f t="shared" si="1044"/>
        <v>0</v>
      </c>
      <c r="C3730" s="8" t="s">
        <v>9458</v>
      </c>
      <c r="D3730" t="s">
        <v>13947</v>
      </c>
      <c r="E3730" s="2">
        <v>18058</v>
      </c>
      <c r="F3730">
        <f t="shared" si="1045"/>
        <v>0</v>
      </c>
      <c r="G3730" s="6">
        <f t="shared" si="1046"/>
        <v>18058</v>
      </c>
      <c r="H3730" s="6">
        <v>18058</v>
      </c>
      <c r="I3730">
        <v>7</v>
      </c>
      <c r="J3730" s="2">
        <v>7456</v>
      </c>
      <c r="K3730">
        <v>7</v>
      </c>
      <c r="L3730" s="1">
        <v>40243</v>
      </c>
      <c r="M3730">
        <f t="shared" si="1047"/>
        <v>0</v>
      </c>
      <c r="N3730">
        <f t="shared" si="1048"/>
        <v>0</v>
      </c>
      <c r="Q3730">
        <f t="shared" si="1049"/>
        <v>2014</v>
      </c>
      <c r="R3730">
        <f t="shared" si="1050"/>
        <v>3</v>
      </c>
      <c r="S3730">
        <f t="shared" si="1051"/>
        <v>7</v>
      </c>
      <c r="T3730" s="5">
        <f t="shared" si="1052"/>
        <v>40243</v>
      </c>
      <c r="U3730" s="7">
        <f t="shared" si="1053"/>
        <v>2014</v>
      </c>
      <c r="V3730" s="7">
        <f t="shared" si="1054"/>
        <v>3</v>
      </c>
      <c r="W3730" s="7">
        <f t="shared" si="1055"/>
        <v>7</v>
      </c>
      <c r="X3730" s="7" t="str">
        <f t="shared" si="1056"/>
        <v>14</v>
      </c>
      <c r="Y3730" t="str">
        <f t="shared" si="1057"/>
        <v>Journey to the West</v>
      </c>
      <c r="Z3730" t="str">
        <f t="shared" si="1058"/>
        <v>Journey to the West</v>
      </c>
      <c r="AA3730" t="str">
        <f t="shared" si="1059"/>
        <v>journey14west</v>
      </c>
      <c r="AB3730" t="s">
        <v>613</v>
      </c>
      <c r="AC3730">
        <f t="shared" si="1060"/>
        <v>1</v>
      </c>
      <c r="AD3730" t="str">
        <f t="shared" si="1061"/>
        <v>xiyouxi13pian</v>
      </c>
    </row>
    <row r="3731" spans="1:30">
      <c r="A3731">
        <v>7686</v>
      </c>
      <c r="B3731">
        <f t="shared" si="1044"/>
        <v>0</v>
      </c>
      <c r="C3731" s="8" t="s">
        <v>9459</v>
      </c>
      <c r="D3731" t="s">
        <v>12140</v>
      </c>
      <c r="E3731" s="2">
        <v>3588</v>
      </c>
      <c r="F3731">
        <f t="shared" si="1045"/>
        <v>0</v>
      </c>
      <c r="G3731" s="6">
        <f t="shared" si="1046"/>
        <v>3588</v>
      </c>
      <c r="H3731" s="6">
        <v>3588</v>
      </c>
      <c r="I3731">
        <v>1</v>
      </c>
      <c r="J3731" s="2">
        <v>2264</v>
      </c>
      <c r="K3731">
        <v>1</v>
      </c>
      <c r="L3731" s="1">
        <v>36232</v>
      </c>
      <c r="M3731">
        <f t="shared" si="1047"/>
        <v>0</v>
      </c>
      <c r="N3731">
        <f t="shared" si="1048"/>
        <v>0</v>
      </c>
      <c r="Q3731">
        <f t="shared" si="1049"/>
        <v>2003</v>
      </c>
      <c r="R3731">
        <f t="shared" si="1050"/>
        <v>3</v>
      </c>
      <c r="S3731">
        <f t="shared" si="1051"/>
        <v>14</v>
      </c>
      <c r="T3731" s="5">
        <f t="shared" si="1052"/>
        <v>36232</v>
      </c>
      <c r="U3731" s="7">
        <f t="shared" si="1053"/>
        <v>2003</v>
      </c>
      <c r="V3731" s="7">
        <f t="shared" si="1054"/>
        <v>3</v>
      </c>
      <c r="W3731" s="7">
        <f t="shared" si="1055"/>
        <v>14</v>
      </c>
      <c r="X3731" s="7" t="str">
        <f t="shared" si="1056"/>
        <v>03</v>
      </c>
      <c r="Y3731" t="str">
        <f t="shared" si="1057"/>
        <v>Journeys with George</v>
      </c>
      <c r="Z3731" t="str">
        <f t="shared" si="1058"/>
        <v>Journeys with George</v>
      </c>
      <c r="AA3731" t="str">
        <f t="shared" si="1059"/>
        <v>journey03orge</v>
      </c>
      <c r="AB3731" t="s">
        <v>3893</v>
      </c>
      <c r="AC3731">
        <f t="shared" si="1060"/>
        <v>1</v>
      </c>
      <c r="AD3731" t="str">
        <f t="shared" si="1061"/>
        <v>journey02orge</v>
      </c>
    </row>
    <row r="3732" spans="1:30">
      <c r="A3732">
        <v>7687</v>
      </c>
      <c r="B3732">
        <f t="shared" si="1044"/>
        <v>0</v>
      </c>
      <c r="C3732" s="8" t="s">
        <v>9460</v>
      </c>
      <c r="D3732" t="s">
        <v>14400</v>
      </c>
      <c r="E3732" s="2">
        <v>56451232</v>
      </c>
      <c r="F3732">
        <f t="shared" si="1045"/>
        <v>0</v>
      </c>
      <c r="G3732" s="6">
        <f t="shared" si="1046"/>
        <v>56451232</v>
      </c>
      <c r="H3732" s="6">
        <v>56451232</v>
      </c>
      <c r="I3732" s="3">
        <v>2924</v>
      </c>
      <c r="J3732" s="2">
        <v>17015168</v>
      </c>
      <c r="K3732" s="3">
        <v>2896</v>
      </c>
      <c r="L3732" s="1">
        <v>40901</v>
      </c>
      <c r="M3732">
        <f t="shared" si="1047"/>
        <v>0</v>
      </c>
      <c r="N3732">
        <f t="shared" si="1048"/>
        <v>0</v>
      </c>
      <c r="Q3732">
        <f t="shared" si="1049"/>
        <v>2015</v>
      </c>
      <c r="R3732">
        <f t="shared" si="1050"/>
        <v>12</v>
      </c>
      <c r="S3732">
        <f t="shared" si="1051"/>
        <v>25</v>
      </c>
      <c r="T3732" s="5">
        <f t="shared" si="1052"/>
        <v>40901</v>
      </c>
      <c r="U3732" s="7">
        <f t="shared" si="1053"/>
        <v>2015</v>
      </c>
      <c r="V3732" s="7">
        <f t="shared" si="1054"/>
        <v>12</v>
      </c>
      <c r="W3732" s="7">
        <f t="shared" si="1055"/>
        <v>25</v>
      </c>
      <c r="X3732" s="7" t="str">
        <f t="shared" si="1056"/>
        <v>15</v>
      </c>
      <c r="Y3732" t="str">
        <f t="shared" si="1057"/>
        <v>Joy</v>
      </c>
      <c r="Z3732" t="str">
        <f t="shared" si="1058"/>
        <v>Joy</v>
      </c>
      <c r="AA3732" t="str">
        <f t="shared" si="1059"/>
        <v>joy15joy</v>
      </c>
      <c r="AB3732" t="s">
        <v>225</v>
      </c>
      <c r="AC3732">
        <f t="shared" si="1060"/>
        <v>1</v>
      </c>
      <c r="AD3732" t="str">
        <f t="shared" si="1061"/>
        <v>joyi15joyi</v>
      </c>
    </row>
    <row r="3733" spans="1:30">
      <c r="A3733">
        <v>7690</v>
      </c>
      <c r="B3733">
        <f t="shared" si="1044"/>
        <v>0</v>
      </c>
      <c r="C3733" s="8" t="s">
        <v>9461</v>
      </c>
      <c r="D3733" t="s">
        <v>14400</v>
      </c>
      <c r="E3733" s="2">
        <v>21974919</v>
      </c>
      <c r="F3733">
        <f t="shared" si="1045"/>
        <v>0</v>
      </c>
      <c r="G3733" s="6">
        <f t="shared" si="1046"/>
        <v>21974919</v>
      </c>
      <c r="H3733" s="6">
        <v>21974919</v>
      </c>
      <c r="I3733" s="3">
        <v>2522</v>
      </c>
      <c r="J3733" s="2">
        <v>7347259</v>
      </c>
      <c r="K3733" s="3">
        <v>2497</v>
      </c>
      <c r="L3733" s="1">
        <v>35707</v>
      </c>
      <c r="M3733">
        <f t="shared" si="1047"/>
        <v>0</v>
      </c>
      <c r="N3733">
        <f t="shared" si="1048"/>
        <v>0</v>
      </c>
      <c r="Q3733">
        <f t="shared" si="1049"/>
        <v>2001</v>
      </c>
      <c r="R3733">
        <f t="shared" si="1050"/>
        <v>10</v>
      </c>
      <c r="S3733">
        <f t="shared" si="1051"/>
        <v>5</v>
      </c>
      <c r="T3733" s="5">
        <f t="shared" si="1052"/>
        <v>35707</v>
      </c>
      <c r="U3733" s="7">
        <f t="shared" si="1053"/>
        <v>2001</v>
      </c>
      <c r="V3733" s="7">
        <f t="shared" si="1054"/>
        <v>10</v>
      </c>
      <c r="W3733" s="7">
        <f t="shared" si="1055"/>
        <v>5</v>
      </c>
      <c r="X3733" s="7" t="str">
        <f t="shared" si="1056"/>
        <v>01</v>
      </c>
      <c r="Y3733" t="str">
        <f t="shared" si="1057"/>
        <v>Joy Ride</v>
      </c>
      <c r="Z3733" t="str">
        <f t="shared" si="1058"/>
        <v>Joy Ride</v>
      </c>
      <c r="AA3733" t="str">
        <f t="shared" si="1059"/>
        <v>joyride01ride</v>
      </c>
      <c r="AC3733">
        <f t="shared" si="1060"/>
        <v>0</v>
      </c>
      <c r="AD3733" t="str">
        <f t="shared" si="1061"/>
        <v>joyride01ride</v>
      </c>
    </row>
    <row r="3734" spans="1:30">
      <c r="A3734">
        <v>7691</v>
      </c>
      <c r="B3734">
        <f t="shared" si="1044"/>
        <v>0</v>
      </c>
      <c r="C3734" s="8" t="s">
        <v>4877</v>
      </c>
      <c r="D3734" t="s">
        <v>14183</v>
      </c>
      <c r="E3734" s="2">
        <v>1054361</v>
      </c>
      <c r="F3734">
        <f t="shared" si="1045"/>
        <v>0</v>
      </c>
      <c r="G3734" s="6">
        <f t="shared" si="1046"/>
        <v>1054361</v>
      </c>
      <c r="H3734" s="6">
        <v>1054361</v>
      </c>
      <c r="I3734">
        <v>53</v>
      </c>
      <c r="J3734" s="2">
        <v>42732</v>
      </c>
      <c r="K3734">
        <v>6</v>
      </c>
      <c r="L3734" s="1">
        <v>37240</v>
      </c>
      <c r="M3734">
        <f t="shared" si="1047"/>
        <v>0</v>
      </c>
      <c r="N3734">
        <f t="shared" si="1048"/>
        <v>0</v>
      </c>
      <c r="Q3734">
        <f t="shared" si="1049"/>
        <v>2005</v>
      </c>
      <c r="R3734">
        <f t="shared" si="1050"/>
        <v>12</v>
      </c>
      <c r="S3734">
        <f t="shared" si="1051"/>
        <v>16</v>
      </c>
      <c r="T3734" s="5">
        <f t="shared" si="1052"/>
        <v>37240</v>
      </c>
      <c r="U3734" s="7">
        <f t="shared" si="1053"/>
        <v>2005</v>
      </c>
      <c r="V3734" s="7">
        <f t="shared" si="1054"/>
        <v>12</v>
      </c>
      <c r="W3734" s="7">
        <f t="shared" si="1055"/>
        <v>16</v>
      </c>
      <c r="X3734" s="7" t="str">
        <f t="shared" si="1056"/>
        <v>05</v>
      </c>
      <c r="Y3734" t="str">
        <f t="shared" si="1057"/>
        <v>Joyeux Noel [Merry Christmas]</v>
      </c>
      <c r="Z3734" t="str">
        <f t="shared" si="1058"/>
        <v>Joyeux Noel [Merry Christmas]</v>
      </c>
      <c r="AA3734" t="str">
        <f t="shared" si="1059"/>
        <v>joyeuxn05mas]</v>
      </c>
      <c r="AB3734" t="s">
        <v>3300</v>
      </c>
      <c r="AC3734">
        <f t="shared" si="1060"/>
        <v>1</v>
      </c>
      <c r="AD3734" t="str">
        <f t="shared" si="1061"/>
        <v>joyeuxn05noel</v>
      </c>
    </row>
    <row r="3735" spans="1:30">
      <c r="A3735">
        <v>7692</v>
      </c>
      <c r="B3735">
        <f t="shared" si="1044"/>
        <v>0</v>
      </c>
      <c r="C3735" s="8" t="s">
        <v>9462</v>
      </c>
      <c r="D3735" t="s">
        <v>14317</v>
      </c>
      <c r="E3735" s="2">
        <v>30932113</v>
      </c>
      <c r="F3735">
        <f t="shared" si="1045"/>
        <v>0</v>
      </c>
      <c r="G3735" s="6">
        <f t="shared" si="1046"/>
        <v>30932113</v>
      </c>
      <c r="H3735" s="6">
        <v>30932113</v>
      </c>
      <c r="I3735" s="3">
        <v>2735</v>
      </c>
      <c r="J3735" s="2">
        <v>11225190</v>
      </c>
      <c r="K3735" s="3">
        <v>2735</v>
      </c>
      <c r="L3735" s="1">
        <v>39459</v>
      </c>
      <c r="M3735">
        <f t="shared" si="1047"/>
        <v>0</v>
      </c>
      <c r="N3735">
        <f t="shared" si="1048"/>
        <v>0</v>
      </c>
      <c r="Q3735">
        <f t="shared" si="1049"/>
        <v>2012</v>
      </c>
      <c r="R3735">
        <f t="shared" si="1050"/>
        <v>1</v>
      </c>
      <c r="S3735">
        <f t="shared" si="1051"/>
        <v>13</v>
      </c>
      <c r="T3735" s="5">
        <f t="shared" si="1052"/>
        <v>39459</v>
      </c>
      <c r="U3735" s="7">
        <f t="shared" si="1053"/>
        <v>2012</v>
      </c>
      <c r="V3735" s="7">
        <f t="shared" si="1054"/>
        <v>1</v>
      </c>
      <c r="W3735" s="7">
        <f t="shared" si="1055"/>
        <v>13</v>
      </c>
      <c r="X3735" s="7" t="str">
        <f t="shared" si="1056"/>
        <v>12</v>
      </c>
      <c r="Y3735" t="str">
        <f t="shared" si="1057"/>
        <v>Joyful Noise</v>
      </c>
      <c r="Z3735" t="str">
        <f t="shared" si="1058"/>
        <v>Joyful Noise</v>
      </c>
      <c r="AA3735" t="str">
        <f t="shared" si="1059"/>
        <v>joyfuln12oise</v>
      </c>
      <c r="AC3735">
        <f t="shared" si="1060"/>
        <v>0</v>
      </c>
      <c r="AD3735" t="str">
        <f t="shared" si="1061"/>
        <v>joyfuln12oise</v>
      </c>
    </row>
    <row r="3736" spans="1:30">
      <c r="A3736">
        <v>7696</v>
      </c>
      <c r="B3736">
        <f t="shared" si="1044"/>
        <v>0</v>
      </c>
      <c r="C3736" s="8" t="s">
        <v>9463</v>
      </c>
      <c r="D3736" t="s">
        <v>13750</v>
      </c>
      <c r="E3736" s="2">
        <v>325680</v>
      </c>
      <c r="F3736">
        <f t="shared" si="1045"/>
        <v>0</v>
      </c>
      <c r="G3736" s="6">
        <f t="shared" si="1046"/>
        <v>325680</v>
      </c>
      <c r="H3736" s="6">
        <v>325680</v>
      </c>
      <c r="I3736">
        <v>11</v>
      </c>
      <c r="J3736" s="2">
        <v>25446</v>
      </c>
      <c r="K3736">
        <v>3</v>
      </c>
      <c r="L3736" s="1">
        <v>36729</v>
      </c>
      <c r="M3736">
        <f t="shared" si="1047"/>
        <v>0</v>
      </c>
      <c r="N3736">
        <f t="shared" si="1048"/>
        <v>0</v>
      </c>
      <c r="Q3736">
        <f t="shared" si="1049"/>
        <v>2004</v>
      </c>
      <c r="R3736">
        <f t="shared" si="1050"/>
        <v>7</v>
      </c>
      <c r="S3736">
        <f t="shared" si="1051"/>
        <v>23</v>
      </c>
      <c r="T3736" s="5">
        <f t="shared" si="1052"/>
        <v>36729</v>
      </c>
      <c r="U3736" s="7">
        <f t="shared" si="1053"/>
        <v>2004</v>
      </c>
      <c r="V3736" s="7">
        <f t="shared" si="1054"/>
        <v>7</v>
      </c>
      <c r="W3736" s="7">
        <f t="shared" si="1055"/>
        <v>23</v>
      </c>
      <c r="X3736" s="7" t="str">
        <f t="shared" si="1056"/>
        <v>04</v>
      </c>
      <c r="Y3736" t="str">
        <f t="shared" si="1057"/>
        <v>Ju-On: The Grudge</v>
      </c>
      <c r="Z3736" t="str">
        <f t="shared" si="1058"/>
        <v>Ju-On: The Grudge</v>
      </c>
      <c r="AA3736" t="str">
        <f t="shared" si="1059"/>
        <v>ju-on:t04udge</v>
      </c>
      <c r="AB3736" t="s">
        <v>3861</v>
      </c>
      <c r="AC3736">
        <f t="shared" si="1060"/>
        <v>1</v>
      </c>
      <c r="AD3736" t="str">
        <f t="shared" si="1061"/>
        <v>ju-on02u-on</v>
      </c>
    </row>
    <row r="3737" spans="1:30">
      <c r="A3737">
        <v>7697</v>
      </c>
      <c r="B3737">
        <f t="shared" si="1044"/>
        <v>0</v>
      </c>
      <c r="C3737" s="8" t="s">
        <v>9464</v>
      </c>
      <c r="D3737" t="s">
        <v>14060</v>
      </c>
      <c r="E3737" s="2">
        <v>18000</v>
      </c>
      <c r="F3737">
        <f t="shared" si="1045"/>
        <v>0</v>
      </c>
      <c r="G3737" s="6">
        <f t="shared" si="1046"/>
        <v>18000</v>
      </c>
      <c r="H3737" s="6">
        <v>18000</v>
      </c>
      <c r="I3737">
        <v>1</v>
      </c>
      <c r="J3737" s="2">
        <v>12000</v>
      </c>
      <c r="K3737">
        <v>1</v>
      </c>
      <c r="L3737" s="1">
        <v>39522</v>
      </c>
      <c r="M3737">
        <f t="shared" si="1047"/>
        <v>0</v>
      </c>
      <c r="N3737">
        <f t="shared" si="1048"/>
        <v>0</v>
      </c>
      <c r="Q3737">
        <f t="shared" si="1049"/>
        <v>2012</v>
      </c>
      <c r="R3737">
        <f t="shared" si="1050"/>
        <v>3</v>
      </c>
      <c r="S3737">
        <f t="shared" si="1051"/>
        <v>16</v>
      </c>
      <c r="T3737" s="5">
        <f t="shared" si="1052"/>
        <v>39522</v>
      </c>
      <c r="U3737" s="7">
        <f t="shared" si="1053"/>
        <v>2012</v>
      </c>
      <c r="V3737" s="7">
        <f t="shared" si="1054"/>
        <v>3</v>
      </c>
      <c r="W3737" s="7">
        <f t="shared" si="1055"/>
        <v>16</v>
      </c>
      <c r="X3737" s="7" t="str">
        <f t="shared" si="1056"/>
        <v>12</v>
      </c>
      <c r="Y3737" t="str">
        <f t="shared" si="1057"/>
        <v>Juan of the Dead</v>
      </c>
      <c r="Z3737" t="str">
        <f t="shared" si="1058"/>
        <v>Juan of the Dead</v>
      </c>
      <c r="AA3737" t="str">
        <f t="shared" si="1059"/>
        <v>juanoft12dead</v>
      </c>
      <c r="AB3737" t="s">
        <v>1349</v>
      </c>
      <c r="AC3737">
        <f t="shared" si="1060"/>
        <v>1</v>
      </c>
      <c r="AD3737" t="str">
        <f t="shared" si="1061"/>
        <v>juandel11rtos</v>
      </c>
    </row>
    <row r="3738" spans="1:30">
      <c r="A3738">
        <v>7705</v>
      </c>
      <c r="B3738">
        <f t="shared" si="1044"/>
        <v>0</v>
      </c>
      <c r="C3738" s="8" t="s">
        <v>9466</v>
      </c>
      <c r="D3738" t="s">
        <v>11455</v>
      </c>
      <c r="E3738" s="2">
        <v>61236</v>
      </c>
      <c r="F3738">
        <f t="shared" si="1045"/>
        <v>0</v>
      </c>
      <c r="G3738" s="6">
        <f t="shared" si="1046"/>
        <v>61236</v>
      </c>
      <c r="H3738" s="6">
        <v>61236</v>
      </c>
      <c r="I3738">
        <v>19</v>
      </c>
      <c r="J3738" s="2">
        <v>61236</v>
      </c>
      <c r="K3738">
        <v>19</v>
      </c>
      <c r="L3738" s="1">
        <v>35119</v>
      </c>
      <c r="M3738">
        <f t="shared" si="1047"/>
        <v>0</v>
      </c>
      <c r="N3738">
        <f t="shared" si="1048"/>
        <v>0</v>
      </c>
      <c r="Q3738">
        <f t="shared" si="1049"/>
        <v>2000</v>
      </c>
      <c r="R3738">
        <f t="shared" si="1050"/>
        <v>2</v>
      </c>
      <c r="S3738">
        <f t="shared" si="1051"/>
        <v>25</v>
      </c>
      <c r="T3738" s="5">
        <f t="shared" si="1052"/>
        <v>35119</v>
      </c>
      <c r="U3738" s="7">
        <f t="shared" si="1053"/>
        <v>2000</v>
      </c>
      <c r="V3738" s="7">
        <f t="shared" si="1054"/>
        <v>2</v>
      </c>
      <c r="W3738" s="7">
        <f t="shared" si="1055"/>
        <v>25</v>
      </c>
      <c r="X3738" s="7" t="str">
        <f t="shared" si="1056"/>
        <v>00</v>
      </c>
      <c r="Y3738" t="str">
        <f t="shared" si="1057"/>
        <v>Judy Berlin</v>
      </c>
      <c r="Z3738" t="str">
        <f t="shared" si="1058"/>
        <v>Judy Berlin</v>
      </c>
      <c r="AA3738" t="str">
        <f t="shared" si="1059"/>
        <v>judyber00rlin</v>
      </c>
      <c r="AB3738" t="s">
        <v>14511</v>
      </c>
      <c r="AC3738">
        <f t="shared" si="1060"/>
        <v>1</v>
      </c>
      <c r="AD3738" t="str">
        <f t="shared" si="1061"/>
        <v>judyber99rlin</v>
      </c>
    </row>
    <row r="3739" spans="1:30">
      <c r="A3739">
        <v>7706</v>
      </c>
      <c r="B3739">
        <f t="shared" si="1044"/>
        <v>0</v>
      </c>
      <c r="C3739" s="8" t="s">
        <v>9652</v>
      </c>
      <c r="D3739" t="s">
        <v>14519</v>
      </c>
      <c r="E3739" s="2">
        <v>15013650</v>
      </c>
      <c r="F3739">
        <f t="shared" si="1045"/>
        <v>0</v>
      </c>
      <c r="G3739" s="6">
        <f t="shared" si="1046"/>
        <v>15013650</v>
      </c>
      <c r="H3739" s="6">
        <v>15013650</v>
      </c>
      <c r="I3739" s="3">
        <v>2524</v>
      </c>
      <c r="J3739" s="2">
        <v>6076859</v>
      </c>
      <c r="K3739" s="3">
        <v>2524</v>
      </c>
      <c r="L3739" s="1">
        <v>39242</v>
      </c>
      <c r="M3739">
        <f t="shared" si="1047"/>
        <v>0</v>
      </c>
      <c r="N3739">
        <f t="shared" si="1048"/>
        <v>0</v>
      </c>
      <c r="Q3739">
        <f t="shared" si="1049"/>
        <v>2011</v>
      </c>
      <c r="R3739">
        <f t="shared" si="1050"/>
        <v>6</v>
      </c>
      <c r="S3739">
        <f t="shared" si="1051"/>
        <v>10</v>
      </c>
      <c r="T3739" s="5">
        <f t="shared" si="1052"/>
        <v>39242</v>
      </c>
      <c r="U3739" s="7">
        <f t="shared" si="1053"/>
        <v>2011</v>
      </c>
      <c r="V3739" s="7">
        <f t="shared" si="1054"/>
        <v>6</v>
      </c>
      <c r="W3739" s="7">
        <f t="shared" si="1055"/>
        <v>10</v>
      </c>
      <c r="X3739" s="7" t="str">
        <f t="shared" si="1056"/>
        <v>11</v>
      </c>
      <c r="Y3739" t="str">
        <f t="shared" si="1057"/>
        <v>Judy Moody and the NOT Bummer Summer</v>
      </c>
      <c r="Z3739" t="str">
        <f t="shared" si="1058"/>
        <v>Judy Moody and the NOT Bummer Summer</v>
      </c>
      <c r="AA3739" t="str">
        <f t="shared" si="1059"/>
        <v>judymoo11mmer</v>
      </c>
      <c r="AC3739">
        <f t="shared" si="1060"/>
        <v>0</v>
      </c>
      <c r="AD3739" t="str">
        <f t="shared" si="1061"/>
        <v>judymoo11mmer</v>
      </c>
    </row>
    <row r="3740" spans="1:30">
      <c r="A3740">
        <v>7709</v>
      </c>
      <c r="B3740">
        <f t="shared" si="1044"/>
        <v>0</v>
      </c>
      <c r="C3740" s="8" t="s">
        <v>4878</v>
      </c>
      <c r="D3740" t="s">
        <v>13947</v>
      </c>
      <c r="E3740" s="2">
        <v>65108</v>
      </c>
      <c r="F3740">
        <f t="shared" si="1045"/>
        <v>0</v>
      </c>
      <c r="G3740" s="6">
        <f t="shared" si="1046"/>
        <v>65108</v>
      </c>
      <c r="H3740" s="6">
        <v>65108</v>
      </c>
      <c r="I3740">
        <v>4</v>
      </c>
      <c r="J3740" s="2">
        <v>12524</v>
      </c>
      <c r="K3740">
        <v>3</v>
      </c>
      <c r="L3740" s="1">
        <v>38479</v>
      </c>
      <c r="M3740">
        <f t="shared" si="1047"/>
        <v>0</v>
      </c>
      <c r="N3740">
        <f t="shared" si="1048"/>
        <v>0</v>
      </c>
      <c r="Q3740">
        <f t="shared" si="1049"/>
        <v>2009</v>
      </c>
      <c r="R3740">
        <f t="shared" si="1050"/>
        <v>5</v>
      </c>
      <c r="S3740">
        <f t="shared" si="1051"/>
        <v>8</v>
      </c>
      <c r="T3740" s="5">
        <f t="shared" si="1052"/>
        <v>38479</v>
      </c>
      <c r="U3740" s="7">
        <f t="shared" si="1053"/>
        <v>2009</v>
      </c>
      <c r="V3740" s="7">
        <f t="shared" si="1054"/>
        <v>5</v>
      </c>
      <c r="W3740" s="7">
        <f t="shared" si="1055"/>
        <v>8</v>
      </c>
      <c r="X3740" s="7" t="str">
        <f t="shared" si="1056"/>
        <v>09</v>
      </c>
      <c r="Y3740" t="str">
        <f t="shared" si="1057"/>
        <v>Julia [2009]</v>
      </c>
      <c r="Z3740" t="str">
        <f t="shared" si="1058"/>
        <v>Julia [2009]</v>
      </c>
      <c r="AA3740" t="str">
        <f t="shared" si="1059"/>
        <v>julia[209009]</v>
      </c>
      <c r="AB3740" t="s">
        <v>2405</v>
      </c>
      <c r="AC3740">
        <f t="shared" si="1060"/>
        <v>1</v>
      </c>
      <c r="AD3740" t="str">
        <f t="shared" si="1061"/>
        <v>julia08ulia</v>
      </c>
    </row>
    <row r="3741" spans="1:30">
      <c r="A3741">
        <v>7710</v>
      </c>
      <c r="B3741">
        <f t="shared" si="1044"/>
        <v>0</v>
      </c>
      <c r="C3741" s="8" t="s">
        <v>4730</v>
      </c>
      <c r="D3741" t="s">
        <v>9653</v>
      </c>
      <c r="E3741" s="2">
        <v>2710</v>
      </c>
      <c r="F3741">
        <f t="shared" si="1045"/>
        <v>0</v>
      </c>
      <c r="G3741" s="6">
        <f t="shared" si="1046"/>
        <v>2710</v>
      </c>
      <c r="H3741" s="6">
        <v>2710</v>
      </c>
      <c r="I3741">
        <v>5</v>
      </c>
      <c r="J3741" s="2">
        <v>2110</v>
      </c>
      <c r="K3741">
        <v>5</v>
      </c>
      <c r="L3741" s="1">
        <v>40838</v>
      </c>
      <c r="M3741">
        <f t="shared" si="1047"/>
        <v>0</v>
      </c>
      <c r="N3741">
        <f t="shared" si="1048"/>
        <v>0</v>
      </c>
      <c r="Q3741">
        <f t="shared" si="1049"/>
        <v>2015</v>
      </c>
      <c r="R3741">
        <f t="shared" si="1050"/>
        <v>10</v>
      </c>
      <c r="S3741">
        <f t="shared" si="1051"/>
        <v>23</v>
      </c>
      <c r="T3741" s="5">
        <f t="shared" si="1052"/>
        <v>40838</v>
      </c>
      <c r="U3741" s="7">
        <f t="shared" si="1053"/>
        <v>2015</v>
      </c>
      <c r="V3741" s="7">
        <f t="shared" si="1054"/>
        <v>10</v>
      </c>
      <c r="W3741" s="7">
        <f t="shared" si="1055"/>
        <v>23</v>
      </c>
      <c r="X3741" s="7" t="str">
        <f t="shared" si="1056"/>
        <v>15</v>
      </c>
      <c r="Y3741" t="str">
        <f t="shared" si="1057"/>
        <v>Julia [2015]</v>
      </c>
      <c r="Z3741" t="str">
        <f t="shared" si="1058"/>
        <v>Julia [2015]</v>
      </c>
      <c r="AA3741" t="str">
        <f t="shared" si="1059"/>
        <v>julia[215015]</v>
      </c>
      <c r="AB3741" t="s">
        <v>226</v>
      </c>
      <c r="AC3741">
        <f t="shared" si="1060"/>
        <v>1</v>
      </c>
      <c r="AD3741" t="str">
        <f t="shared" si="1061"/>
        <v>juliai14liai</v>
      </c>
    </row>
    <row r="3742" spans="1:30">
      <c r="A3742">
        <v>7713</v>
      </c>
      <c r="B3742">
        <f t="shared" si="1044"/>
        <v>0</v>
      </c>
      <c r="C3742" s="8" t="s">
        <v>9654</v>
      </c>
      <c r="D3742" t="s">
        <v>14503</v>
      </c>
      <c r="E3742" s="2">
        <v>94125426</v>
      </c>
      <c r="F3742">
        <f t="shared" si="1045"/>
        <v>0</v>
      </c>
      <c r="G3742" s="6">
        <f t="shared" si="1046"/>
        <v>94125426</v>
      </c>
      <c r="H3742" s="6">
        <v>94125426</v>
      </c>
      <c r="I3742" s="3">
        <v>2528</v>
      </c>
      <c r="J3742" s="2">
        <v>20027956</v>
      </c>
      <c r="K3742" s="3">
        <v>2354</v>
      </c>
      <c r="L3742" s="1">
        <v>38570</v>
      </c>
      <c r="M3742">
        <f t="shared" si="1047"/>
        <v>0</v>
      </c>
      <c r="N3742">
        <f t="shared" si="1048"/>
        <v>0</v>
      </c>
      <c r="Q3742">
        <f t="shared" si="1049"/>
        <v>2009</v>
      </c>
      <c r="R3742">
        <f t="shared" si="1050"/>
        <v>8</v>
      </c>
      <c r="S3742">
        <f t="shared" si="1051"/>
        <v>7</v>
      </c>
      <c r="T3742" s="5">
        <f t="shared" si="1052"/>
        <v>38570</v>
      </c>
      <c r="U3742" s="7">
        <f t="shared" si="1053"/>
        <v>2009</v>
      </c>
      <c r="V3742" s="7">
        <f t="shared" si="1054"/>
        <v>8</v>
      </c>
      <c r="W3742" s="7">
        <f t="shared" si="1055"/>
        <v>7</v>
      </c>
      <c r="X3742" s="7" t="str">
        <f t="shared" si="1056"/>
        <v>09</v>
      </c>
      <c r="Y3742" t="str">
        <f t="shared" si="1057"/>
        <v>Julie &amp; Julia</v>
      </c>
      <c r="Z3742" t="str">
        <f t="shared" si="1058"/>
        <v>Julie &amp; Julia</v>
      </c>
      <c r="AA3742" t="str">
        <f t="shared" si="1059"/>
        <v>julie&amp;j09ulia</v>
      </c>
      <c r="AC3742">
        <f t="shared" si="1060"/>
        <v>0</v>
      </c>
      <c r="AD3742" t="str">
        <f t="shared" si="1061"/>
        <v>julie&amp;j09ulia</v>
      </c>
    </row>
    <row r="3743" spans="1:30">
      <c r="A3743">
        <v>7719</v>
      </c>
      <c r="B3743">
        <f t="shared" si="1044"/>
        <v>0</v>
      </c>
      <c r="C3743" s="8" t="s">
        <v>9655</v>
      </c>
      <c r="D3743" t="s">
        <v>14304</v>
      </c>
      <c r="E3743" s="2">
        <v>33236</v>
      </c>
      <c r="F3743">
        <f t="shared" si="1045"/>
        <v>0</v>
      </c>
      <c r="G3743" s="6">
        <f t="shared" si="1046"/>
        <v>33236</v>
      </c>
      <c r="H3743" s="6">
        <v>33236</v>
      </c>
      <c r="I3743">
        <v>8</v>
      </c>
      <c r="J3743" s="2">
        <v>33236</v>
      </c>
      <c r="K3743">
        <v>8</v>
      </c>
      <c r="L3743" s="1">
        <v>35616</v>
      </c>
      <c r="M3743">
        <f t="shared" si="1047"/>
        <v>0</v>
      </c>
      <c r="N3743">
        <f t="shared" si="1048"/>
        <v>0</v>
      </c>
      <c r="Q3743">
        <f t="shared" si="1049"/>
        <v>2001</v>
      </c>
      <c r="R3743">
        <f t="shared" si="1050"/>
        <v>7</v>
      </c>
      <c r="S3743">
        <f t="shared" si="1051"/>
        <v>6</v>
      </c>
      <c r="T3743" s="5">
        <f t="shared" si="1052"/>
        <v>35616</v>
      </c>
      <c r="U3743" s="7">
        <f t="shared" si="1053"/>
        <v>2001</v>
      </c>
      <c r="V3743" s="7">
        <f t="shared" si="1054"/>
        <v>7</v>
      </c>
      <c r="W3743" s="7">
        <f t="shared" si="1055"/>
        <v>6</v>
      </c>
      <c r="X3743" s="7" t="str">
        <f t="shared" si="1056"/>
        <v>01</v>
      </c>
      <c r="Y3743" t="str">
        <f t="shared" si="1057"/>
        <v>Jump Tomorrow</v>
      </c>
      <c r="Z3743" t="str">
        <f t="shared" si="1058"/>
        <v>Jump Tomorrow</v>
      </c>
      <c r="AA3743" t="str">
        <f t="shared" si="1059"/>
        <v>jumptom01rrow</v>
      </c>
      <c r="AC3743">
        <f t="shared" si="1060"/>
        <v>0</v>
      </c>
      <c r="AD3743" t="str">
        <f t="shared" si="1061"/>
        <v>jumptom01rrow</v>
      </c>
    </row>
    <row r="3744" spans="1:30">
      <c r="A3744">
        <v>7720</v>
      </c>
      <c r="B3744">
        <f t="shared" si="1044"/>
        <v>0</v>
      </c>
      <c r="C3744" s="8" t="s">
        <v>9840</v>
      </c>
      <c r="D3744" t="s">
        <v>14400</v>
      </c>
      <c r="E3744" s="2">
        <v>80172128</v>
      </c>
      <c r="F3744">
        <f t="shared" si="1045"/>
        <v>0</v>
      </c>
      <c r="G3744" s="6">
        <f t="shared" si="1046"/>
        <v>80172128</v>
      </c>
      <c r="H3744" s="6">
        <v>80172128</v>
      </c>
      <c r="I3744" s="3">
        <v>3430</v>
      </c>
      <c r="J3744" s="2">
        <v>27354808</v>
      </c>
      <c r="K3744" s="3">
        <v>3428</v>
      </c>
      <c r="L3744" s="1">
        <v>38030</v>
      </c>
      <c r="M3744">
        <f t="shared" si="1047"/>
        <v>0</v>
      </c>
      <c r="N3744">
        <f t="shared" si="1048"/>
        <v>0</v>
      </c>
      <c r="Q3744">
        <f t="shared" si="1049"/>
        <v>2008</v>
      </c>
      <c r="R3744">
        <f t="shared" si="1050"/>
        <v>2</v>
      </c>
      <c r="S3744">
        <f t="shared" si="1051"/>
        <v>14</v>
      </c>
      <c r="T3744" s="5">
        <f t="shared" si="1052"/>
        <v>38030</v>
      </c>
      <c r="U3744" s="7">
        <f t="shared" si="1053"/>
        <v>2008</v>
      </c>
      <c r="V3744" s="7">
        <f t="shared" si="1054"/>
        <v>2</v>
      </c>
      <c r="W3744" s="7">
        <f t="shared" si="1055"/>
        <v>14</v>
      </c>
      <c r="X3744" s="7" t="str">
        <f t="shared" si="1056"/>
        <v>08</v>
      </c>
      <c r="Y3744" t="str">
        <f t="shared" si="1057"/>
        <v>Jumper</v>
      </c>
      <c r="Z3744" t="str">
        <f t="shared" si="1058"/>
        <v>Jumper</v>
      </c>
      <c r="AA3744" t="str">
        <f t="shared" si="1059"/>
        <v>jumper08mper</v>
      </c>
      <c r="AC3744">
        <f t="shared" si="1060"/>
        <v>0</v>
      </c>
      <c r="AD3744" t="str">
        <f t="shared" si="1061"/>
        <v>jumper08mper</v>
      </c>
    </row>
    <row r="3745" spans="1:30">
      <c r="A3745">
        <v>7723</v>
      </c>
      <c r="B3745">
        <f t="shared" si="1044"/>
        <v>0</v>
      </c>
      <c r="C3745" s="8" t="s">
        <v>9473</v>
      </c>
      <c r="D3745" t="s">
        <v>14146</v>
      </c>
      <c r="E3745" s="2">
        <v>37295394</v>
      </c>
      <c r="F3745">
        <f t="shared" si="1045"/>
        <v>0</v>
      </c>
      <c r="G3745" s="6">
        <f t="shared" si="1046"/>
        <v>37295394</v>
      </c>
      <c r="H3745" s="6">
        <v>37295394</v>
      </c>
      <c r="I3745" s="3">
        <v>2035</v>
      </c>
      <c r="J3745" s="2">
        <v>15215487</v>
      </c>
      <c r="K3745" s="3">
        <v>2035</v>
      </c>
      <c r="L3745" s="1">
        <v>39207</v>
      </c>
      <c r="M3745">
        <f t="shared" si="1047"/>
        <v>0</v>
      </c>
      <c r="N3745">
        <f t="shared" si="1048"/>
        <v>0</v>
      </c>
      <c r="Q3745">
        <f t="shared" si="1049"/>
        <v>2011</v>
      </c>
      <c r="R3745">
        <f t="shared" si="1050"/>
        <v>5</v>
      </c>
      <c r="S3745">
        <f t="shared" si="1051"/>
        <v>6</v>
      </c>
      <c r="T3745" s="5">
        <f t="shared" si="1052"/>
        <v>39207</v>
      </c>
      <c r="U3745" s="7">
        <f t="shared" si="1053"/>
        <v>2011</v>
      </c>
      <c r="V3745" s="7">
        <f t="shared" si="1054"/>
        <v>5</v>
      </c>
      <c r="W3745" s="7">
        <f t="shared" si="1055"/>
        <v>6</v>
      </c>
      <c r="X3745" s="7" t="str">
        <f t="shared" si="1056"/>
        <v>11</v>
      </c>
      <c r="Y3745" t="str">
        <f t="shared" si="1057"/>
        <v>Jumping the Broom</v>
      </c>
      <c r="Z3745" t="str">
        <f t="shared" si="1058"/>
        <v>Jumping the Broom</v>
      </c>
      <c r="AA3745" t="str">
        <f t="shared" si="1059"/>
        <v>jumping11room</v>
      </c>
      <c r="AC3745">
        <f t="shared" si="1060"/>
        <v>0</v>
      </c>
      <c r="AD3745" t="str">
        <f t="shared" si="1061"/>
        <v>jumping11room</v>
      </c>
    </row>
    <row r="3746" spans="1:30">
      <c r="A3746">
        <v>7724</v>
      </c>
      <c r="B3746">
        <f t="shared" si="1044"/>
        <v>0</v>
      </c>
      <c r="C3746" s="8" t="s">
        <v>9474</v>
      </c>
      <c r="D3746" t="s">
        <v>14183</v>
      </c>
      <c r="E3746" s="2">
        <v>2678691</v>
      </c>
      <c r="F3746">
        <f t="shared" si="1045"/>
        <v>0</v>
      </c>
      <c r="G3746" s="6">
        <f t="shared" si="1046"/>
        <v>2678691</v>
      </c>
      <c r="H3746" s="6">
        <v>2678691</v>
      </c>
      <c r="I3746">
        <v>143</v>
      </c>
      <c r="J3746" s="2">
        <v>74739</v>
      </c>
      <c r="K3746">
        <v>7</v>
      </c>
      <c r="L3746" s="1">
        <v>37105</v>
      </c>
      <c r="M3746">
        <f t="shared" si="1047"/>
        <v>0</v>
      </c>
      <c r="N3746">
        <f t="shared" si="1048"/>
        <v>0</v>
      </c>
      <c r="Q3746">
        <f t="shared" si="1049"/>
        <v>2005</v>
      </c>
      <c r="R3746">
        <f t="shared" si="1050"/>
        <v>8</v>
      </c>
      <c r="S3746">
        <f t="shared" si="1051"/>
        <v>3</v>
      </c>
      <c r="T3746" s="5">
        <f t="shared" si="1052"/>
        <v>37105</v>
      </c>
      <c r="U3746" s="7">
        <f t="shared" si="1053"/>
        <v>2005</v>
      </c>
      <c r="V3746" s="7">
        <f t="shared" si="1054"/>
        <v>8</v>
      </c>
      <c r="W3746" s="7">
        <f t="shared" si="1055"/>
        <v>3</v>
      </c>
      <c r="X3746" s="7" t="str">
        <f t="shared" si="1056"/>
        <v>05</v>
      </c>
      <c r="Y3746" t="str">
        <f t="shared" si="1057"/>
        <v>Junebug</v>
      </c>
      <c r="Z3746" t="str">
        <f t="shared" si="1058"/>
        <v>Junebug</v>
      </c>
      <c r="AA3746" t="str">
        <f t="shared" si="1059"/>
        <v>junebug05ebug</v>
      </c>
      <c r="AC3746">
        <f t="shared" si="1060"/>
        <v>0</v>
      </c>
      <c r="AD3746" t="str">
        <f t="shared" si="1061"/>
        <v>junebug05ebug</v>
      </c>
    </row>
    <row r="3747" spans="1:30">
      <c r="A3747">
        <v>7725</v>
      </c>
      <c r="B3747">
        <f t="shared" si="1044"/>
        <v>0</v>
      </c>
      <c r="C3747" s="8" t="s">
        <v>9475</v>
      </c>
      <c r="D3747" t="s">
        <v>14314</v>
      </c>
      <c r="E3747" s="2">
        <v>54125</v>
      </c>
      <c r="F3747">
        <f t="shared" si="1045"/>
        <v>0</v>
      </c>
      <c r="G3747" s="6">
        <f t="shared" si="1046"/>
        <v>54125</v>
      </c>
      <c r="H3747" s="6">
        <v>54125</v>
      </c>
      <c r="I3747">
        <v>19</v>
      </c>
      <c r="J3747" s="2">
        <v>54125</v>
      </c>
      <c r="K3747">
        <v>19</v>
      </c>
      <c r="L3747" s="1">
        <v>35259</v>
      </c>
      <c r="M3747">
        <f t="shared" si="1047"/>
        <v>0</v>
      </c>
      <c r="N3747">
        <f t="shared" si="1048"/>
        <v>0</v>
      </c>
      <c r="Q3747">
        <f t="shared" si="1049"/>
        <v>2000</v>
      </c>
      <c r="R3747">
        <f t="shared" si="1050"/>
        <v>7</v>
      </c>
      <c r="S3747">
        <f t="shared" si="1051"/>
        <v>14</v>
      </c>
      <c r="T3747" s="5">
        <f t="shared" si="1052"/>
        <v>35259</v>
      </c>
      <c r="U3747" s="7">
        <f t="shared" si="1053"/>
        <v>2000</v>
      </c>
      <c r="V3747" s="7">
        <f t="shared" si="1054"/>
        <v>7</v>
      </c>
      <c r="W3747" s="7">
        <f t="shared" si="1055"/>
        <v>14</v>
      </c>
      <c r="X3747" s="7" t="str">
        <f t="shared" si="1056"/>
        <v>00</v>
      </c>
      <c r="Y3747" t="str">
        <f t="shared" si="1057"/>
        <v>Jungle</v>
      </c>
      <c r="Z3747" t="str">
        <f t="shared" si="1058"/>
        <v>Jungle</v>
      </c>
      <c r="AA3747" t="str">
        <f t="shared" si="1059"/>
        <v>jungle00ngle</v>
      </c>
      <c r="AC3747">
        <f t="shared" si="1060"/>
        <v>0</v>
      </c>
      <c r="AD3747" t="str">
        <f t="shared" si="1061"/>
        <v>jungle00ngle</v>
      </c>
    </row>
    <row r="3748" spans="1:30">
      <c r="A3748">
        <v>7736</v>
      </c>
      <c r="B3748">
        <f t="shared" si="1044"/>
        <v>0</v>
      </c>
      <c r="C3748" s="8" t="s">
        <v>9537</v>
      </c>
      <c r="D3748" t="s">
        <v>14308</v>
      </c>
      <c r="E3748" s="2">
        <v>143495265</v>
      </c>
      <c r="F3748">
        <f t="shared" si="1045"/>
        <v>0</v>
      </c>
      <c r="G3748" s="6">
        <f t="shared" si="1046"/>
        <v>143495265</v>
      </c>
      <c r="H3748" s="6">
        <v>143495265</v>
      </c>
      <c r="I3748" s="3">
        <v>2534</v>
      </c>
      <c r="J3748" s="2">
        <v>413869</v>
      </c>
      <c r="K3748">
        <v>7</v>
      </c>
      <c r="L3748" s="1">
        <v>37959</v>
      </c>
      <c r="M3748">
        <f t="shared" si="1047"/>
        <v>0</v>
      </c>
      <c r="N3748">
        <f t="shared" si="1048"/>
        <v>0</v>
      </c>
      <c r="Q3748">
        <f t="shared" si="1049"/>
        <v>2007</v>
      </c>
      <c r="R3748">
        <f t="shared" si="1050"/>
        <v>12</v>
      </c>
      <c r="S3748">
        <f t="shared" si="1051"/>
        <v>5</v>
      </c>
      <c r="T3748" s="5">
        <f t="shared" si="1052"/>
        <v>37959</v>
      </c>
      <c r="U3748" s="7">
        <f t="shared" si="1053"/>
        <v>2007</v>
      </c>
      <c r="V3748" s="7">
        <f t="shared" si="1054"/>
        <v>12</v>
      </c>
      <c r="W3748" s="7">
        <f t="shared" si="1055"/>
        <v>5</v>
      </c>
      <c r="X3748" s="7" t="str">
        <f t="shared" si="1056"/>
        <v>07</v>
      </c>
      <c r="Y3748" t="str">
        <f t="shared" si="1057"/>
        <v>Juno</v>
      </c>
      <c r="Z3748" t="str">
        <f t="shared" si="1058"/>
        <v>Juno</v>
      </c>
      <c r="AA3748" t="str">
        <f t="shared" si="1059"/>
        <v>juno07juno</v>
      </c>
      <c r="AC3748">
        <f t="shared" si="1060"/>
        <v>0</v>
      </c>
      <c r="AD3748" t="str">
        <f t="shared" si="1061"/>
        <v>juno07juno</v>
      </c>
    </row>
    <row r="3749" spans="1:30">
      <c r="A3749">
        <v>7737</v>
      </c>
      <c r="B3749">
        <f t="shared" si="1044"/>
        <v>0</v>
      </c>
      <c r="C3749" s="8" t="s">
        <v>9538</v>
      </c>
      <c r="D3749" t="s">
        <v>14317</v>
      </c>
      <c r="E3749" s="2">
        <v>47387723</v>
      </c>
      <c r="F3749">
        <f t="shared" si="1045"/>
        <v>0</v>
      </c>
      <c r="G3749" s="6">
        <f t="shared" si="1046"/>
        <v>47387723</v>
      </c>
      <c r="H3749" s="6">
        <v>47387723</v>
      </c>
      <c r="I3749" s="3">
        <v>3181</v>
      </c>
      <c r="J3749" s="2">
        <v>18372372</v>
      </c>
      <c r="K3749" s="3">
        <v>3181</v>
      </c>
      <c r="L3749" s="1">
        <v>40579</v>
      </c>
      <c r="M3749">
        <f t="shared" si="1047"/>
        <v>0</v>
      </c>
      <c r="N3749">
        <f t="shared" si="1048"/>
        <v>0</v>
      </c>
      <c r="Q3749">
        <f t="shared" si="1049"/>
        <v>2015</v>
      </c>
      <c r="R3749">
        <f t="shared" si="1050"/>
        <v>2</v>
      </c>
      <c r="S3749">
        <f t="shared" si="1051"/>
        <v>6</v>
      </c>
      <c r="T3749" s="5">
        <f t="shared" si="1052"/>
        <v>40579</v>
      </c>
      <c r="U3749" s="7">
        <f t="shared" si="1053"/>
        <v>2015</v>
      </c>
      <c r="V3749" s="7">
        <f t="shared" si="1054"/>
        <v>2</v>
      </c>
      <c r="W3749" s="7">
        <f t="shared" si="1055"/>
        <v>6</v>
      </c>
      <c r="X3749" s="7" t="str">
        <f t="shared" si="1056"/>
        <v>15</v>
      </c>
      <c r="Y3749" t="str">
        <f t="shared" si="1057"/>
        <v>Jupiter Ascending</v>
      </c>
      <c r="Z3749" t="str">
        <f t="shared" si="1058"/>
        <v>Jupiter Ascending</v>
      </c>
      <c r="AA3749" t="str">
        <f t="shared" si="1059"/>
        <v>jupiter15ding</v>
      </c>
      <c r="AC3749">
        <f t="shared" si="1060"/>
        <v>0</v>
      </c>
      <c r="AD3749" t="str">
        <f t="shared" si="1061"/>
        <v>jupiter15ding</v>
      </c>
    </row>
    <row r="3750" spans="1:30">
      <c r="A3750">
        <v>7741</v>
      </c>
      <c r="B3750">
        <f t="shared" si="1044"/>
        <v>0</v>
      </c>
      <c r="C3750" s="8" t="s">
        <v>9723</v>
      </c>
      <c r="D3750" t="s">
        <v>14185</v>
      </c>
      <c r="E3750" s="2">
        <v>181171875</v>
      </c>
      <c r="F3750">
        <f t="shared" si="1045"/>
        <v>0</v>
      </c>
      <c r="G3750" s="6">
        <f t="shared" si="1046"/>
        <v>181171875</v>
      </c>
      <c r="H3750" s="6">
        <v>181171875</v>
      </c>
      <c r="I3750" s="3">
        <v>3462</v>
      </c>
      <c r="J3750" s="2">
        <v>50771645</v>
      </c>
      <c r="K3750" s="3">
        <v>3434</v>
      </c>
      <c r="L3750" s="1">
        <v>35628</v>
      </c>
      <c r="M3750">
        <f t="shared" si="1047"/>
        <v>0</v>
      </c>
      <c r="N3750">
        <f t="shared" si="1048"/>
        <v>0</v>
      </c>
      <c r="Q3750">
        <f t="shared" si="1049"/>
        <v>2001</v>
      </c>
      <c r="R3750">
        <f t="shared" si="1050"/>
        <v>7</v>
      </c>
      <c r="S3750">
        <f t="shared" si="1051"/>
        <v>18</v>
      </c>
      <c r="T3750" s="5">
        <f t="shared" si="1052"/>
        <v>35628</v>
      </c>
      <c r="U3750" s="7">
        <f t="shared" si="1053"/>
        <v>2001</v>
      </c>
      <c r="V3750" s="7">
        <f t="shared" si="1054"/>
        <v>7</v>
      </c>
      <c r="W3750" s="7">
        <f t="shared" si="1055"/>
        <v>18</v>
      </c>
      <c r="X3750" s="7" t="str">
        <f t="shared" si="1056"/>
        <v>01</v>
      </c>
      <c r="Y3750" t="str">
        <f t="shared" si="1057"/>
        <v>Jurassic Park III</v>
      </c>
      <c r="Z3750" t="str">
        <f t="shared" si="1058"/>
        <v>Jurassic Park III</v>
      </c>
      <c r="AA3750" t="str">
        <f t="shared" si="1059"/>
        <v>jurassi01kiii</v>
      </c>
      <c r="AC3750">
        <f t="shared" si="1060"/>
        <v>0</v>
      </c>
      <c r="AD3750" t="str">
        <f t="shared" si="1061"/>
        <v>jurassi01kiii</v>
      </c>
    </row>
    <row r="3751" spans="1:30">
      <c r="A3751">
        <v>7742</v>
      </c>
      <c r="B3751">
        <f t="shared" si="1044"/>
        <v>0</v>
      </c>
      <c r="C3751" s="8" t="s">
        <v>9724</v>
      </c>
      <c r="D3751" t="s">
        <v>14185</v>
      </c>
      <c r="E3751" s="2">
        <v>652270625</v>
      </c>
      <c r="F3751">
        <f t="shared" si="1045"/>
        <v>0</v>
      </c>
      <c r="G3751" s="6">
        <f t="shared" si="1046"/>
        <v>652270625</v>
      </c>
      <c r="H3751" s="6">
        <v>652270625</v>
      </c>
      <c r="I3751" s="3">
        <v>4291</v>
      </c>
      <c r="J3751" s="2">
        <v>208806270</v>
      </c>
      <c r="K3751" s="3">
        <v>4274</v>
      </c>
      <c r="L3751" s="1">
        <v>40705</v>
      </c>
      <c r="M3751">
        <f t="shared" si="1047"/>
        <v>0</v>
      </c>
      <c r="N3751">
        <f t="shared" si="1048"/>
        <v>0</v>
      </c>
      <c r="Q3751">
        <f t="shared" si="1049"/>
        <v>2015</v>
      </c>
      <c r="R3751">
        <f t="shared" si="1050"/>
        <v>6</v>
      </c>
      <c r="S3751">
        <f t="shared" si="1051"/>
        <v>12</v>
      </c>
      <c r="T3751" s="5">
        <f t="shared" si="1052"/>
        <v>40705</v>
      </c>
      <c r="U3751" s="7">
        <f t="shared" si="1053"/>
        <v>2015</v>
      </c>
      <c r="V3751" s="7">
        <f t="shared" si="1054"/>
        <v>6</v>
      </c>
      <c r="W3751" s="7">
        <f t="shared" si="1055"/>
        <v>12</v>
      </c>
      <c r="X3751" s="7" t="str">
        <f t="shared" si="1056"/>
        <v>15</v>
      </c>
      <c r="Y3751" t="str">
        <f t="shared" si="1057"/>
        <v>Jurassic World</v>
      </c>
      <c r="Z3751" t="str">
        <f t="shared" si="1058"/>
        <v>Jurassic World</v>
      </c>
      <c r="AA3751" t="str">
        <f t="shared" si="1059"/>
        <v>jurassi15orld</v>
      </c>
      <c r="AC3751">
        <f t="shared" si="1060"/>
        <v>0</v>
      </c>
      <c r="AD3751" t="str">
        <f t="shared" si="1061"/>
        <v>jurassi15orld</v>
      </c>
    </row>
    <row r="3752" spans="1:30">
      <c r="A3752">
        <v>7746</v>
      </c>
      <c r="B3752">
        <f t="shared" si="1044"/>
        <v>0</v>
      </c>
      <c r="C3752" s="8" t="s">
        <v>9725</v>
      </c>
      <c r="D3752" t="s">
        <v>13937</v>
      </c>
      <c r="E3752" s="2">
        <v>64389</v>
      </c>
      <c r="F3752">
        <f t="shared" si="1045"/>
        <v>0</v>
      </c>
      <c r="G3752" s="6">
        <f t="shared" si="1046"/>
        <v>64389</v>
      </c>
      <c r="H3752" s="6">
        <v>64389</v>
      </c>
      <c r="I3752">
        <v>21</v>
      </c>
      <c r="J3752" s="2">
        <v>7239</v>
      </c>
      <c r="K3752">
        <v>5</v>
      </c>
      <c r="L3752" s="1">
        <v>36064</v>
      </c>
      <c r="M3752">
        <f t="shared" si="1047"/>
        <v>0</v>
      </c>
      <c r="N3752">
        <f t="shared" si="1048"/>
        <v>0</v>
      </c>
      <c r="Q3752">
        <f t="shared" si="1049"/>
        <v>2002</v>
      </c>
      <c r="R3752">
        <f t="shared" si="1050"/>
        <v>9</v>
      </c>
      <c r="S3752">
        <f t="shared" si="1051"/>
        <v>27</v>
      </c>
      <c r="T3752" s="5">
        <f t="shared" si="1052"/>
        <v>36064</v>
      </c>
      <c r="U3752" s="7">
        <f t="shared" si="1053"/>
        <v>2002</v>
      </c>
      <c r="V3752" s="7">
        <f t="shared" si="1054"/>
        <v>9</v>
      </c>
      <c r="W3752" s="7">
        <f t="shared" si="1055"/>
        <v>27</v>
      </c>
      <c r="X3752" s="7" t="str">
        <f t="shared" si="1056"/>
        <v>02</v>
      </c>
      <c r="Y3752" t="str">
        <f t="shared" si="1057"/>
        <v>Just a Kiss</v>
      </c>
      <c r="Z3752" t="str">
        <f t="shared" si="1058"/>
        <v>Just a Kiss</v>
      </c>
      <c r="AA3752" t="str">
        <f t="shared" si="1059"/>
        <v>justaki02kiss</v>
      </c>
      <c r="AC3752">
        <f t="shared" si="1060"/>
        <v>0</v>
      </c>
      <c r="AD3752" t="str">
        <f t="shared" si="1061"/>
        <v>justaki02kiss</v>
      </c>
    </row>
    <row r="3753" spans="1:30">
      <c r="A3753">
        <v>7748</v>
      </c>
      <c r="B3753">
        <f t="shared" si="1044"/>
        <v>0</v>
      </c>
      <c r="C3753" s="8" t="s">
        <v>9726</v>
      </c>
      <c r="D3753" t="s">
        <v>13494</v>
      </c>
      <c r="E3753" s="2">
        <v>75531</v>
      </c>
      <c r="F3753">
        <f t="shared" si="1045"/>
        <v>0</v>
      </c>
      <c r="G3753" s="6">
        <f t="shared" si="1046"/>
        <v>75531</v>
      </c>
      <c r="H3753" s="6">
        <v>75531</v>
      </c>
      <c r="I3753">
        <v>6</v>
      </c>
      <c r="J3753" s="2">
        <v>11500</v>
      </c>
      <c r="K3753">
        <v>2</v>
      </c>
      <c r="L3753" s="1">
        <v>40257</v>
      </c>
      <c r="M3753">
        <f t="shared" si="1047"/>
        <v>0</v>
      </c>
      <c r="N3753">
        <f t="shared" si="1048"/>
        <v>0</v>
      </c>
      <c r="Q3753">
        <f t="shared" si="1049"/>
        <v>2014</v>
      </c>
      <c r="R3753">
        <f t="shared" si="1050"/>
        <v>3</v>
      </c>
      <c r="S3753">
        <f t="shared" si="1051"/>
        <v>21</v>
      </c>
      <c r="T3753" s="5">
        <f t="shared" si="1052"/>
        <v>40257</v>
      </c>
      <c r="U3753" s="7">
        <f t="shared" si="1053"/>
        <v>2014</v>
      </c>
      <c r="V3753" s="7">
        <f t="shared" si="1054"/>
        <v>3</v>
      </c>
      <c r="W3753" s="7">
        <f t="shared" si="1055"/>
        <v>21</v>
      </c>
      <c r="X3753" s="7" t="str">
        <f t="shared" si="1056"/>
        <v>14</v>
      </c>
      <c r="Y3753" t="str">
        <f t="shared" si="1057"/>
        <v>Just a Sigh</v>
      </c>
      <c r="Z3753" t="str">
        <f t="shared" si="1058"/>
        <v>Just a Sigh</v>
      </c>
      <c r="AA3753" t="str">
        <f t="shared" si="1059"/>
        <v>justasi14sigh</v>
      </c>
      <c r="AB3753" t="s">
        <v>614</v>
      </c>
      <c r="AC3753">
        <f t="shared" si="1060"/>
        <v>1</v>
      </c>
      <c r="AD3753" t="str">
        <f t="shared" si="1061"/>
        <v>letemps13ture</v>
      </c>
    </row>
    <row r="3754" spans="1:30">
      <c r="A3754">
        <v>7750</v>
      </c>
      <c r="B3754">
        <f t="shared" si="1044"/>
        <v>0</v>
      </c>
      <c r="C3754" s="8" t="s">
        <v>9727</v>
      </c>
      <c r="D3754" t="s">
        <v>13439</v>
      </c>
      <c r="E3754" s="2">
        <v>45835</v>
      </c>
      <c r="F3754">
        <f t="shared" si="1045"/>
        <v>0</v>
      </c>
      <c r="G3754" s="6">
        <f t="shared" si="1046"/>
        <v>45835</v>
      </c>
      <c r="H3754" s="6">
        <v>45835</v>
      </c>
      <c r="I3754">
        <v>3</v>
      </c>
      <c r="J3754" s="2">
        <v>3470</v>
      </c>
      <c r="K3754">
        <v>1</v>
      </c>
      <c r="L3754" s="1">
        <v>38360</v>
      </c>
      <c r="M3754">
        <f t="shared" si="1047"/>
        <v>0</v>
      </c>
      <c r="N3754">
        <f t="shared" si="1048"/>
        <v>0</v>
      </c>
      <c r="Q3754">
        <f t="shared" si="1049"/>
        <v>2009</v>
      </c>
      <c r="R3754">
        <f t="shared" si="1050"/>
        <v>1</v>
      </c>
      <c r="S3754">
        <f t="shared" si="1051"/>
        <v>9</v>
      </c>
      <c r="T3754" s="5">
        <f t="shared" si="1052"/>
        <v>38360</v>
      </c>
      <c r="U3754" s="7">
        <f t="shared" si="1053"/>
        <v>2009</v>
      </c>
      <c r="V3754" s="7">
        <f t="shared" si="1054"/>
        <v>1</v>
      </c>
      <c r="W3754" s="7">
        <f t="shared" si="1055"/>
        <v>9</v>
      </c>
      <c r="X3754" s="7" t="str">
        <f t="shared" si="1056"/>
        <v>09</v>
      </c>
      <c r="Y3754" t="str">
        <f t="shared" si="1057"/>
        <v>Just Another Love Story</v>
      </c>
      <c r="Z3754" t="str">
        <f t="shared" si="1058"/>
        <v>Just Another Love Story</v>
      </c>
      <c r="AA3754" t="str">
        <f t="shared" si="1059"/>
        <v>justano09tory</v>
      </c>
      <c r="AB3754" t="s">
        <v>2406</v>
      </c>
      <c r="AC3754">
        <f t="shared" si="1060"/>
        <v>1</v>
      </c>
      <c r="AD3754" t="str">
        <f t="shared" si="1061"/>
        <v>karligh07film</v>
      </c>
    </row>
    <row r="3755" spans="1:30">
      <c r="A3755">
        <v>7751</v>
      </c>
      <c r="B3755">
        <f t="shared" si="1044"/>
        <v>0</v>
      </c>
      <c r="C3755" s="8" t="s">
        <v>10157</v>
      </c>
      <c r="D3755" t="s">
        <v>14373</v>
      </c>
      <c r="E3755" s="2">
        <v>10970</v>
      </c>
      <c r="F3755">
        <f t="shared" si="1045"/>
        <v>0</v>
      </c>
      <c r="G3755" s="6">
        <f t="shared" si="1046"/>
        <v>10970</v>
      </c>
      <c r="H3755" s="6">
        <v>10970</v>
      </c>
      <c r="I3755">
        <v>2</v>
      </c>
      <c r="J3755" s="2">
        <v>8129</v>
      </c>
      <c r="K3755">
        <v>2</v>
      </c>
      <c r="L3755" s="1">
        <v>40656</v>
      </c>
      <c r="M3755">
        <f t="shared" si="1047"/>
        <v>0</v>
      </c>
      <c r="N3755">
        <f t="shared" si="1048"/>
        <v>0</v>
      </c>
      <c r="Q3755">
        <f t="shared" si="1049"/>
        <v>2015</v>
      </c>
      <c r="R3755">
        <f t="shared" si="1050"/>
        <v>4</v>
      </c>
      <c r="S3755">
        <f t="shared" si="1051"/>
        <v>24</v>
      </c>
      <c r="T3755" s="5">
        <f t="shared" si="1052"/>
        <v>40656</v>
      </c>
      <c r="U3755" s="7">
        <f t="shared" si="1053"/>
        <v>2015</v>
      </c>
      <c r="V3755" s="7">
        <f t="shared" si="1054"/>
        <v>4</v>
      </c>
      <c r="W3755" s="7">
        <f t="shared" si="1055"/>
        <v>24</v>
      </c>
      <c r="X3755" s="7" t="str">
        <f t="shared" si="1056"/>
        <v>15</v>
      </c>
      <c r="Y3755" t="str">
        <f t="shared" si="1057"/>
        <v>Just Before I Go</v>
      </c>
      <c r="Z3755" t="str">
        <f t="shared" si="1058"/>
        <v>Just Before I Go</v>
      </c>
      <c r="AA3755" t="str">
        <f t="shared" si="1059"/>
        <v>justbef15eigo</v>
      </c>
      <c r="AB3755" t="s">
        <v>227</v>
      </c>
      <c r="AC3755">
        <f t="shared" si="1060"/>
        <v>1</v>
      </c>
      <c r="AD3755" t="str">
        <f t="shared" si="1061"/>
        <v>justbef14eigo</v>
      </c>
    </row>
    <row r="3756" spans="1:30">
      <c r="A3756">
        <v>7754</v>
      </c>
      <c r="B3756">
        <f t="shared" si="1044"/>
        <v>0</v>
      </c>
      <c r="C3756" s="8" t="s">
        <v>10158</v>
      </c>
      <c r="D3756" t="s">
        <v>14173</v>
      </c>
      <c r="E3756" s="2">
        <v>32619671</v>
      </c>
      <c r="F3756">
        <f t="shared" si="1045"/>
        <v>0</v>
      </c>
      <c r="G3756" s="6">
        <f t="shared" si="1046"/>
        <v>32619671</v>
      </c>
      <c r="H3756" s="6">
        <v>32619671</v>
      </c>
      <c r="I3756" s="3">
        <v>2505</v>
      </c>
      <c r="J3756" s="2">
        <v>9191331</v>
      </c>
      <c r="K3756" s="3">
        <v>2505</v>
      </c>
      <c r="L3756" s="1">
        <v>37217</v>
      </c>
      <c r="M3756">
        <f t="shared" si="1047"/>
        <v>0</v>
      </c>
      <c r="N3756">
        <f t="shared" si="1048"/>
        <v>0</v>
      </c>
      <c r="Q3756">
        <f t="shared" si="1049"/>
        <v>2005</v>
      </c>
      <c r="R3756">
        <f t="shared" si="1050"/>
        <v>11</v>
      </c>
      <c r="S3756">
        <f t="shared" si="1051"/>
        <v>23</v>
      </c>
      <c r="T3756" s="5">
        <f t="shared" si="1052"/>
        <v>37217</v>
      </c>
      <c r="U3756" s="7">
        <f t="shared" si="1053"/>
        <v>2005</v>
      </c>
      <c r="V3756" s="7">
        <f t="shared" si="1054"/>
        <v>11</v>
      </c>
      <c r="W3756" s="7">
        <f t="shared" si="1055"/>
        <v>23</v>
      </c>
      <c r="X3756" s="7" t="str">
        <f t="shared" si="1056"/>
        <v>05</v>
      </c>
      <c r="Y3756" t="str">
        <f t="shared" si="1057"/>
        <v>Just Friends</v>
      </c>
      <c r="Z3756" t="str">
        <f t="shared" si="1058"/>
        <v>Just Friends</v>
      </c>
      <c r="AA3756" t="str">
        <f t="shared" si="1059"/>
        <v>justfri05ends</v>
      </c>
      <c r="AB3756" t="s">
        <v>3301</v>
      </c>
      <c r="AC3756">
        <f t="shared" si="1060"/>
        <v>1</v>
      </c>
      <c r="AD3756" t="str">
        <f t="shared" si="1061"/>
        <v>justfri05ndsi</v>
      </c>
    </row>
    <row r="3757" spans="1:30">
      <c r="A3757">
        <v>7755</v>
      </c>
      <c r="B3757">
        <f t="shared" si="1044"/>
        <v>0</v>
      </c>
      <c r="C3757" s="8" t="s">
        <v>9978</v>
      </c>
      <c r="D3757" t="s">
        <v>14503</v>
      </c>
      <c r="E3757" s="2">
        <v>103028109</v>
      </c>
      <c r="F3757">
        <f t="shared" si="1045"/>
        <v>0</v>
      </c>
      <c r="G3757" s="6">
        <f t="shared" si="1046"/>
        <v>103028109</v>
      </c>
      <c r="H3757" s="6">
        <v>103028109</v>
      </c>
      <c r="I3757" s="3">
        <v>3548</v>
      </c>
      <c r="J3757" s="2">
        <v>30514732</v>
      </c>
      <c r="K3757" s="3">
        <v>3548</v>
      </c>
      <c r="L3757" s="1">
        <v>39123</v>
      </c>
      <c r="M3757">
        <f t="shared" si="1047"/>
        <v>0</v>
      </c>
      <c r="N3757">
        <f t="shared" si="1048"/>
        <v>0</v>
      </c>
      <c r="Q3757">
        <f t="shared" si="1049"/>
        <v>2011</v>
      </c>
      <c r="R3757">
        <f t="shared" si="1050"/>
        <v>2</v>
      </c>
      <c r="S3757">
        <f t="shared" si="1051"/>
        <v>11</v>
      </c>
      <c r="T3757" s="5">
        <f t="shared" si="1052"/>
        <v>39123</v>
      </c>
      <c r="U3757" s="7">
        <f t="shared" si="1053"/>
        <v>2011</v>
      </c>
      <c r="V3757" s="7">
        <f t="shared" si="1054"/>
        <v>2</v>
      </c>
      <c r="W3757" s="7">
        <f t="shared" si="1055"/>
        <v>11</v>
      </c>
      <c r="X3757" s="7" t="str">
        <f t="shared" si="1056"/>
        <v>11</v>
      </c>
      <c r="Y3757" t="str">
        <f t="shared" si="1057"/>
        <v>Just Go With It</v>
      </c>
      <c r="Z3757" t="str">
        <f t="shared" si="1058"/>
        <v>Just Go With It</v>
      </c>
      <c r="AA3757" t="str">
        <f t="shared" si="1059"/>
        <v>justgow11thit</v>
      </c>
      <c r="AC3757">
        <f t="shared" si="1060"/>
        <v>0</v>
      </c>
      <c r="AD3757" t="str">
        <f t="shared" si="1061"/>
        <v>justgow11thit</v>
      </c>
    </row>
    <row r="3758" spans="1:30">
      <c r="A3758">
        <v>7756</v>
      </c>
      <c r="B3758">
        <f t="shared" si="1044"/>
        <v>0</v>
      </c>
      <c r="C3758" s="8" t="s">
        <v>9554</v>
      </c>
      <c r="D3758" t="s">
        <v>14140</v>
      </c>
      <c r="E3758" s="2">
        <v>11403</v>
      </c>
      <c r="F3758">
        <f t="shared" si="1045"/>
        <v>0</v>
      </c>
      <c r="G3758" s="6">
        <f t="shared" si="1046"/>
        <v>11403</v>
      </c>
      <c r="H3758" s="6">
        <v>11403</v>
      </c>
      <c r="L3758" s="1">
        <v>39998</v>
      </c>
      <c r="M3758">
        <f t="shared" si="1047"/>
        <v>0</v>
      </c>
      <c r="N3758">
        <f t="shared" si="1048"/>
        <v>0</v>
      </c>
      <c r="Q3758">
        <f t="shared" si="1049"/>
        <v>2013</v>
      </c>
      <c r="R3758">
        <f t="shared" si="1050"/>
        <v>7</v>
      </c>
      <c r="S3758">
        <f t="shared" si="1051"/>
        <v>5</v>
      </c>
      <c r="T3758" s="5">
        <f t="shared" si="1052"/>
        <v>39998</v>
      </c>
      <c r="U3758" s="7">
        <f t="shared" si="1053"/>
        <v>2013</v>
      </c>
      <c r="V3758" s="7">
        <f t="shared" si="1054"/>
        <v>7</v>
      </c>
      <c r="W3758" s="7">
        <f t="shared" si="1055"/>
        <v>5</v>
      </c>
      <c r="X3758" s="7" t="str">
        <f t="shared" si="1056"/>
        <v>13</v>
      </c>
      <c r="Y3758" t="str">
        <f t="shared" si="1057"/>
        <v>Just Like a Woman</v>
      </c>
      <c r="Z3758" t="str">
        <f t="shared" si="1058"/>
        <v>Just Like a Woman</v>
      </c>
      <c r="AA3758" t="str">
        <f t="shared" si="1059"/>
        <v>justlik13oman</v>
      </c>
      <c r="AB3758" t="s">
        <v>1032</v>
      </c>
      <c r="AC3758">
        <f t="shared" si="1060"/>
        <v>1</v>
      </c>
      <c r="AD3758" t="str">
        <f t="shared" si="1061"/>
        <v>justlik12oman</v>
      </c>
    </row>
    <row r="3759" spans="1:30">
      <c r="A3759">
        <v>7757</v>
      </c>
      <c r="B3759">
        <f t="shared" si="1044"/>
        <v>0</v>
      </c>
      <c r="C3759" s="8" t="s">
        <v>9555</v>
      </c>
      <c r="D3759" t="s">
        <v>14011</v>
      </c>
      <c r="E3759" s="2">
        <v>48318130</v>
      </c>
      <c r="F3759">
        <f t="shared" si="1045"/>
        <v>0</v>
      </c>
      <c r="G3759" s="6">
        <f t="shared" si="1046"/>
        <v>48318130</v>
      </c>
      <c r="H3759" s="6">
        <v>48318130</v>
      </c>
      <c r="I3759" s="3">
        <v>3543</v>
      </c>
      <c r="J3759" s="2">
        <v>16408718</v>
      </c>
      <c r="K3759" s="3">
        <v>3508</v>
      </c>
      <c r="L3759" s="1">
        <v>37149</v>
      </c>
      <c r="M3759">
        <f t="shared" si="1047"/>
        <v>0</v>
      </c>
      <c r="N3759">
        <f t="shared" si="1048"/>
        <v>0</v>
      </c>
      <c r="Q3759">
        <f t="shared" si="1049"/>
        <v>2005</v>
      </c>
      <c r="R3759">
        <f t="shared" si="1050"/>
        <v>9</v>
      </c>
      <c r="S3759">
        <f t="shared" si="1051"/>
        <v>16</v>
      </c>
      <c r="T3759" s="5">
        <f t="shared" si="1052"/>
        <v>37149</v>
      </c>
      <c r="U3759" s="7">
        <f t="shared" si="1053"/>
        <v>2005</v>
      </c>
      <c r="V3759" s="7">
        <f t="shared" si="1054"/>
        <v>9</v>
      </c>
      <c r="W3759" s="7">
        <f t="shared" si="1055"/>
        <v>16</v>
      </c>
      <c r="X3759" s="7" t="str">
        <f t="shared" si="1056"/>
        <v>05</v>
      </c>
      <c r="Y3759" t="str">
        <f t="shared" si="1057"/>
        <v>Just Like Heaven</v>
      </c>
      <c r="Z3759" t="str">
        <f t="shared" si="1058"/>
        <v>Just Like Heaven</v>
      </c>
      <c r="AA3759" t="str">
        <f t="shared" si="1059"/>
        <v>justlik05aven</v>
      </c>
      <c r="AC3759">
        <f t="shared" si="1060"/>
        <v>0</v>
      </c>
      <c r="AD3759" t="str">
        <f t="shared" si="1061"/>
        <v>justlik05aven</v>
      </c>
    </row>
    <row r="3760" spans="1:30">
      <c r="A3760">
        <v>7758</v>
      </c>
      <c r="B3760">
        <f t="shared" si="1044"/>
        <v>0</v>
      </c>
      <c r="C3760" s="8" t="s">
        <v>9686</v>
      </c>
      <c r="D3760" t="s">
        <v>14400</v>
      </c>
      <c r="E3760" s="2">
        <v>56127162</v>
      </c>
      <c r="F3760">
        <f t="shared" si="1045"/>
        <v>0</v>
      </c>
      <c r="G3760" s="6">
        <f t="shared" si="1046"/>
        <v>56127162</v>
      </c>
      <c r="H3760" s="6">
        <v>56127162</v>
      </c>
      <c r="I3760" s="3">
        <v>2769</v>
      </c>
      <c r="J3760" s="2">
        <v>17548993</v>
      </c>
      <c r="K3760" s="3">
        <v>2766</v>
      </c>
      <c r="L3760" s="1">
        <v>36169</v>
      </c>
      <c r="M3760">
        <f t="shared" si="1047"/>
        <v>0</v>
      </c>
      <c r="N3760">
        <f t="shared" si="1048"/>
        <v>0</v>
      </c>
      <c r="Q3760">
        <f t="shared" si="1049"/>
        <v>2003</v>
      </c>
      <c r="R3760">
        <f t="shared" si="1050"/>
        <v>1</v>
      </c>
      <c r="S3760">
        <f t="shared" si="1051"/>
        <v>10</v>
      </c>
      <c r="T3760" s="5">
        <f t="shared" si="1052"/>
        <v>36169</v>
      </c>
      <c r="U3760" s="7">
        <f t="shared" si="1053"/>
        <v>2003</v>
      </c>
      <c r="V3760" s="7">
        <f t="shared" si="1054"/>
        <v>1</v>
      </c>
      <c r="W3760" s="7">
        <f t="shared" si="1055"/>
        <v>10</v>
      </c>
      <c r="X3760" s="7" t="str">
        <f t="shared" si="1056"/>
        <v>03</v>
      </c>
      <c r="Y3760" t="str">
        <f t="shared" si="1057"/>
        <v>Just Married</v>
      </c>
      <c r="Z3760" t="str">
        <f t="shared" si="1058"/>
        <v>Just Married</v>
      </c>
      <c r="AA3760" t="str">
        <f t="shared" si="1059"/>
        <v>justmar03ried</v>
      </c>
      <c r="AC3760">
        <f t="shared" si="1060"/>
        <v>0</v>
      </c>
      <c r="AD3760" t="str">
        <f t="shared" si="1061"/>
        <v>justmar03ried</v>
      </c>
    </row>
    <row r="3761" spans="1:30">
      <c r="A3761">
        <v>7759</v>
      </c>
      <c r="B3761">
        <f t="shared" si="1044"/>
        <v>0</v>
      </c>
      <c r="C3761" s="8" t="s">
        <v>9687</v>
      </c>
      <c r="D3761" t="s">
        <v>14400</v>
      </c>
      <c r="E3761" s="2">
        <v>17326650</v>
      </c>
      <c r="F3761">
        <f t="shared" si="1045"/>
        <v>0</v>
      </c>
      <c r="G3761" s="6">
        <f t="shared" si="1046"/>
        <v>17326650</v>
      </c>
      <c r="H3761" s="6">
        <v>17326650</v>
      </c>
      <c r="I3761" s="3">
        <v>2543</v>
      </c>
      <c r="J3761" s="2">
        <v>5692285</v>
      </c>
      <c r="K3761" s="3">
        <v>2541</v>
      </c>
      <c r="L3761" s="1">
        <v>37387</v>
      </c>
      <c r="M3761">
        <f t="shared" si="1047"/>
        <v>0</v>
      </c>
      <c r="N3761">
        <f t="shared" si="1048"/>
        <v>0</v>
      </c>
      <c r="Q3761">
        <f t="shared" si="1049"/>
        <v>2006</v>
      </c>
      <c r="R3761">
        <f t="shared" si="1050"/>
        <v>5</v>
      </c>
      <c r="S3761">
        <f t="shared" si="1051"/>
        <v>12</v>
      </c>
      <c r="T3761" s="5">
        <f t="shared" si="1052"/>
        <v>37387</v>
      </c>
      <c r="U3761" s="7">
        <f t="shared" si="1053"/>
        <v>2006</v>
      </c>
      <c r="V3761" s="7">
        <f t="shared" si="1054"/>
        <v>5</v>
      </c>
      <c r="W3761" s="7">
        <f t="shared" si="1055"/>
        <v>12</v>
      </c>
      <c r="X3761" s="7" t="str">
        <f t="shared" si="1056"/>
        <v>06</v>
      </c>
      <c r="Y3761" t="str">
        <f t="shared" si="1057"/>
        <v>Just My Luck</v>
      </c>
      <c r="Z3761" t="str">
        <f t="shared" si="1058"/>
        <v>Just My Luck</v>
      </c>
      <c r="AA3761" t="str">
        <f t="shared" si="1059"/>
        <v>justmyl06luck</v>
      </c>
      <c r="AC3761">
        <f t="shared" si="1060"/>
        <v>0</v>
      </c>
      <c r="AD3761" t="str">
        <f t="shared" si="1061"/>
        <v>justmyl06luck</v>
      </c>
    </row>
    <row r="3762" spans="1:30">
      <c r="A3762">
        <v>7761</v>
      </c>
      <c r="B3762">
        <f t="shared" si="1044"/>
        <v>0</v>
      </c>
      <c r="C3762" s="8" t="s">
        <v>9688</v>
      </c>
      <c r="D3762" t="s">
        <v>14305</v>
      </c>
      <c r="E3762" s="2">
        <v>3944</v>
      </c>
      <c r="F3762">
        <f t="shared" si="1045"/>
        <v>0</v>
      </c>
      <c r="G3762" s="6">
        <f t="shared" si="1046"/>
        <v>3944</v>
      </c>
      <c r="H3762" s="6">
        <v>3944</v>
      </c>
      <c r="I3762">
        <v>1</v>
      </c>
      <c r="J3762" s="2">
        <v>1257</v>
      </c>
      <c r="K3762">
        <v>1</v>
      </c>
      <c r="L3762" s="1">
        <v>38801</v>
      </c>
      <c r="M3762">
        <f t="shared" si="1047"/>
        <v>0</v>
      </c>
      <c r="N3762">
        <f t="shared" si="1048"/>
        <v>0</v>
      </c>
      <c r="Q3762">
        <f t="shared" si="1049"/>
        <v>2010</v>
      </c>
      <c r="R3762">
        <f t="shared" si="1050"/>
        <v>3</v>
      </c>
      <c r="S3762">
        <f t="shared" si="1051"/>
        <v>26</v>
      </c>
      <c r="T3762" s="5">
        <f t="shared" si="1052"/>
        <v>38801</v>
      </c>
      <c r="U3762" s="7">
        <f t="shared" si="1053"/>
        <v>2010</v>
      </c>
      <c r="V3762" s="7">
        <f t="shared" si="1054"/>
        <v>3</v>
      </c>
      <c r="W3762" s="7">
        <f t="shared" si="1055"/>
        <v>26</v>
      </c>
      <c r="X3762" s="7" t="str">
        <f t="shared" si="1056"/>
        <v>10</v>
      </c>
      <c r="Y3762" t="str">
        <f t="shared" si="1057"/>
        <v>Just Say Love</v>
      </c>
      <c r="Z3762" t="str">
        <f t="shared" si="1058"/>
        <v>Just Say Love</v>
      </c>
      <c r="AA3762" t="str">
        <f t="shared" si="1059"/>
        <v>justsay10love</v>
      </c>
      <c r="AB3762" t="s">
        <v>2042</v>
      </c>
      <c r="AC3762">
        <f t="shared" si="1060"/>
        <v>1</v>
      </c>
      <c r="AD3762" t="str">
        <f t="shared" si="1061"/>
        <v>justsay09love</v>
      </c>
    </row>
    <row r="3763" spans="1:30">
      <c r="A3763">
        <v>7765</v>
      </c>
      <c r="B3763">
        <f t="shared" si="1044"/>
        <v>0</v>
      </c>
      <c r="C3763" s="8" t="s">
        <v>9689</v>
      </c>
      <c r="D3763" t="s">
        <v>14156</v>
      </c>
      <c r="E3763" s="2">
        <v>4781539</v>
      </c>
      <c r="F3763">
        <f t="shared" si="1045"/>
        <v>0</v>
      </c>
      <c r="G3763" s="6">
        <f t="shared" si="1046"/>
        <v>4781539</v>
      </c>
      <c r="H3763" s="6">
        <v>4781539</v>
      </c>
      <c r="I3763" s="3">
        <v>1590</v>
      </c>
      <c r="J3763" s="2">
        <v>2272489</v>
      </c>
      <c r="K3763" s="3">
        <v>1590</v>
      </c>
      <c r="L3763" s="1">
        <v>35525</v>
      </c>
      <c r="M3763">
        <f t="shared" si="1047"/>
        <v>0</v>
      </c>
      <c r="N3763">
        <f t="shared" si="1048"/>
        <v>0</v>
      </c>
      <c r="Q3763">
        <f t="shared" si="1049"/>
        <v>2001</v>
      </c>
      <c r="R3763">
        <f t="shared" si="1050"/>
        <v>4</v>
      </c>
      <c r="S3763">
        <f t="shared" si="1051"/>
        <v>6</v>
      </c>
      <c r="T3763" s="5">
        <f t="shared" si="1052"/>
        <v>35525</v>
      </c>
      <c r="U3763" s="7">
        <f t="shared" si="1053"/>
        <v>2001</v>
      </c>
      <c r="V3763" s="7">
        <f t="shared" si="1054"/>
        <v>4</v>
      </c>
      <c r="W3763" s="7">
        <f t="shared" si="1055"/>
        <v>6</v>
      </c>
      <c r="X3763" s="7" t="str">
        <f t="shared" si="1056"/>
        <v>01</v>
      </c>
      <c r="Y3763" t="str">
        <f t="shared" si="1057"/>
        <v>Just Visiting</v>
      </c>
      <c r="Z3763" t="str">
        <f t="shared" si="1058"/>
        <v>Just Visiting</v>
      </c>
      <c r="AA3763" t="str">
        <f t="shared" si="1059"/>
        <v>justvis01ting</v>
      </c>
      <c r="AC3763">
        <f t="shared" si="1060"/>
        <v>0</v>
      </c>
      <c r="AD3763" t="str">
        <f t="shared" si="1061"/>
        <v>justvis01ting</v>
      </c>
    </row>
    <row r="3764" spans="1:30">
      <c r="A3764">
        <v>7766</v>
      </c>
      <c r="B3764">
        <f t="shared" si="1044"/>
        <v>0</v>
      </c>
      <c r="C3764" s="8" t="s">
        <v>9690</v>
      </c>
      <c r="D3764" t="s">
        <v>14308</v>
      </c>
      <c r="E3764" s="2">
        <v>21540363</v>
      </c>
      <c r="F3764">
        <f t="shared" si="1045"/>
        <v>0</v>
      </c>
      <c r="G3764" s="6">
        <f t="shared" si="1046"/>
        <v>21540363</v>
      </c>
      <c r="H3764" s="6">
        <v>21540363</v>
      </c>
      <c r="I3764" s="3">
        <v>1831</v>
      </c>
      <c r="J3764" s="2">
        <v>8284989</v>
      </c>
      <c r="K3764" s="3">
        <v>1831</v>
      </c>
      <c r="L3764" s="1">
        <v>38850</v>
      </c>
      <c r="M3764">
        <f t="shared" si="1047"/>
        <v>0</v>
      </c>
      <c r="N3764">
        <f t="shared" si="1048"/>
        <v>0</v>
      </c>
      <c r="Q3764">
        <f t="shared" si="1049"/>
        <v>2010</v>
      </c>
      <c r="R3764">
        <f t="shared" si="1050"/>
        <v>5</v>
      </c>
      <c r="S3764">
        <f t="shared" si="1051"/>
        <v>14</v>
      </c>
      <c r="T3764" s="5">
        <f t="shared" si="1052"/>
        <v>38850</v>
      </c>
      <c r="U3764" s="7">
        <f t="shared" si="1053"/>
        <v>2010</v>
      </c>
      <c r="V3764" s="7">
        <f t="shared" si="1054"/>
        <v>5</v>
      </c>
      <c r="W3764" s="7">
        <f t="shared" si="1055"/>
        <v>14</v>
      </c>
      <c r="X3764" s="7" t="str">
        <f t="shared" si="1056"/>
        <v>10</v>
      </c>
      <c r="Y3764" t="str">
        <f t="shared" si="1057"/>
        <v>Just Wright</v>
      </c>
      <c r="Z3764" t="str">
        <f t="shared" si="1058"/>
        <v>Just Wright</v>
      </c>
      <c r="AA3764" t="str">
        <f t="shared" si="1059"/>
        <v>justwri10ight</v>
      </c>
      <c r="AC3764">
        <f t="shared" si="1060"/>
        <v>0</v>
      </c>
      <c r="AD3764" t="str">
        <f t="shared" si="1061"/>
        <v>justwri10ight</v>
      </c>
    </row>
    <row r="3765" spans="1:30">
      <c r="A3765">
        <v>7767</v>
      </c>
      <c r="B3765">
        <f t="shared" si="1044"/>
        <v>0</v>
      </c>
      <c r="C3765" s="8" t="s">
        <v>9691</v>
      </c>
      <c r="D3765" t="s">
        <v>9692</v>
      </c>
      <c r="E3765" s="2">
        <v>39895</v>
      </c>
      <c r="F3765">
        <f t="shared" si="1045"/>
        <v>0</v>
      </c>
      <c r="G3765" s="6">
        <f t="shared" si="1046"/>
        <v>39895</v>
      </c>
      <c r="H3765" s="6">
        <v>39895</v>
      </c>
      <c r="I3765">
        <v>1</v>
      </c>
      <c r="J3765" s="2">
        <v>6776</v>
      </c>
      <c r="K3765">
        <v>1</v>
      </c>
      <c r="L3765" s="1">
        <v>36657</v>
      </c>
      <c r="M3765">
        <f t="shared" si="1047"/>
        <v>0</v>
      </c>
      <c r="N3765">
        <f t="shared" si="1048"/>
        <v>0</v>
      </c>
      <c r="Q3765">
        <f t="shared" si="1049"/>
        <v>2004</v>
      </c>
      <c r="R3765">
        <f t="shared" si="1050"/>
        <v>5</v>
      </c>
      <c r="S3765">
        <f t="shared" si="1051"/>
        <v>12</v>
      </c>
      <c r="T3765" s="5">
        <f t="shared" si="1052"/>
        <v>36657</v>
      </c>
      <c r="U3765" s="7">
        <f t="shared" si="1053"/>
        <v>2004</v>
      </c>
      <c r="V3765" s="7">
        <f t="shared" si="1054"/>
        <v>5</v>
      </c>
      <c r="W3765" s="7">
        <f t="shared" si="1055"/>
        <v>12</v>
      </c>
      <c r="X3765" s="7" t="str">
        <f t="shared" si="1056"/>
        <v>04</v>
      </c>
      <c r="Y3765" t="str">
        <f t="shared" si="1057"/>
        <v>Justice</v>
      </c>
      <c r="Z3765" t="str">
        <f t="shared" si="1058"/>
        <v>Justice</v>
      </c>
      <c r="AA3765" t="str">
        <f t="shared" si="1059"/>
        <v>justice04tice</v>
      </c>
      <c r="AC3765">
        <f t="shared" si="1060"/>
        <v>0</v>
      </c>
      <c r="AD3765" t="str">
        <f t="shared" si="1061"/>
        <v>justice04tice</v>
      </c>
    </row>
    <row r="3766" spans="1:30">
      <c r="A3766">
        <v>7768</v>
      </c>
      <c r="B3766">
        <f t="shared" si="1044"/>
        <v>0</v>
      </c>
      <c r="C3766" s="8" t="s">
        <v>9693</v>
      </c>
      <c r="D3766" t="s">
        <v>9694</v>
      </c>
      <c r="E3766" s="2">
        <v>14024</v>
      </c>
      <c r="F3766">
        <f t="shared" si="1045"/>
        <v>0</v>
      </c>
      <c r="G3766" s="6">
        <f t="shared" si="1046"/>
        <v>14024</v>
      </c>
      <c r="H3766" s="6">
        <v>14024</v>
      </c>
      <c r="I3766">
        <v>1</v>
      </c>
      <c r="J3766" s="2">
        <v>5418</v>
      </c>
      <c r="K3766">
        <v>1</v>
      </c>
      <c r="L3766" s="1">
        <v>40042</v>
      </c>
      <c r="M3766">
        <f t="shared" si="1047"/>
        <v>0</v>
      </c>
      <c r="N3766">
        <f t="shared" si="1048"/>
        <v>0</v>
      </c>
      <c r="Q3766">
        <f t="shared" si="1049"/>
        <v>2013</v>
      </c>
      <c r="R3766">
        <f t="shared" si="1050"/>
        <v>8</v>
      </c>
      <c r="S3766">
        <f t="shared" si="1051"/>
        <v>18</v>
      </c>
      <c r="T3766" s="5">
        <f t="shared" si="1052"/>
        <v>40042</v>
      </c>
      <c r="U3766" s="7">
        <f t="shared" si="1053"/>
        <v>2013</v>
      </c>
      <c r="V3766" s="7">
        <f t="shared" si="1054"/>
        <v>8</v>
      </c>
      <c r="W3766" s="7">
        <f t="shared" si="1055"/>
        <v>18</v>
      </c>
      <c r="X3766" s="7" t="str">
        <f t="shared" si="1056"/>
        <v>13</v>
      </c>
      <c r="Y3766" t="str">
        <f t="shared" si="1057"/>
        <v>Justice Is Mind</v>
      </c>
      <c r="Z3766" t="str">
        <f t="shared" si="1058"/>
        <v>Justice Is Mind</v>
      </c>
      <c r="AA3766" t="str">
        <f t="shared" si="1059"/>
        <v>justice13mind</v>
      </c>
      <c r="AC3766">
        <f t="shared" si="1060"/>
        <v>0</v>
      </c>
      <c r="AD3766" t="str">
        <f t="shared" si="1061"/>
        <v>justice13mind</v>
      </c>
    </row>
    <row r="3767" spans="1:30">
      <c r="A3767">
        <v>7772</v>
      </c>
      <c r="B3767">
        <f t="shared" si="1044"/>
        <v>0</v>
      </c>
      <c r="C3767" s="8" t="s">
        <v>9695</v>
      </c>
      <c r="D3767" t="s">
        <v>14318</v>
      </c>
      <c r="E3767" s="2">
        <v>73013910</v>
      </c>
      <c r="F3767">
        <f t="shared" si="1045"/>
        <v>0</v>
      </c>
      <c r="G3767" s="6">
        <f t="shared" si="1046"/>
        <v>73013910</v>
      </c>
      <c r="H3767" s="6">
        <v>73013910</v>
      </c>
      <c r="I3767" s="3">
        <v>3118</v>
      </c>
      <c r="J3767" s="2">
        <v>29514054</v>
      </c>
      <c r="K3767" s="3">
        <v>3105</v>
      </c>
      <c r="L3767" s="1">
        <v>39123</v>
      </c>
      <c r="M3767">
        <f t="shared" si="1047"/>
        <v>0</v>
      </c>
      <c r="N3767">
        <f t="shared" si="1048"/>
        <v>0</v>
      </c>
      <c r="Q3767">
        <f t="shared" si="1049"/>
        <v>2011</v>
      </c>
      <c r="R3767">
        <f t="shared" si="1050"/>
        <v>2</v>
      </c>
      <c r="S3767">
        <f t="shared" si="1051"/>
        <v>11</v>
      </c>
      <c r="T3767" s="5">
        <f t="shared" si="1052"/>
        <v>39123</v>
      </c>
      <c r="U3767" s="7">
        <f t="shared" si="1053"/>
        <v>2011</v>
      </c>
      <c r="V3767" s="7">
        <f t="shared" si="1054"/>
        <v>2</v>
      </c>
      <c r="W3767" s="7">
        <f t="shared" si="1055"/>
        <v>11</v>
      </c>
      <c r="X3767" s="7" t="str">
        <f t="shared" si="1056"/>
        <v>11</v>
      </c>
      <c r="Y3767" t="str">
        <f t="shared" si="1057"/>
        <v>Justin Bieber: Never Say Never</v>
      </c>
      <c r="Z3767" t="str">
        <f t="shared" si="1058"/>
        <v>Justin Bieber: Never Say Never</v>
      </c>
      <c r="AA3767" t="str">
        <f t="shared" si="1059"/>
        <v>justinb11ever</v>
      </c>
      <c r="AC3767">
        <f t="shared" si="1060"/>
        <v>0</v>
      </c>
      <c r="AD3767" t="str">
        <f t="shared" si="1061"/>
        <v>justinb11ever</v>
      </c>
    </row>
    <row r="3768" spans="1:30">
      <c r="A3768">
        <v>7773</v>
      </c>
      <c r="B3768">
        <f t="shared" si="1044"/>
        <v>0</v>
      </c>
      <c r="C3768" s="8" t="s">
        <v>9882</v>
      </c>
      <c r="D3768" t="s">
        <v>14317</v>
      </c>
      <c r="E3768" s="2">
        <v>13670733</v>
      </c>
      <c r="F3768">
        <f t="shared" si="1045"/>
        <v>0</v>
      </c>
      <c r="G3768" s="6">
        <f t="shared" si="1046"/>
        <v>13670733</v>
      </c>
      <c r="H3768" s="6">
        <v>13670733</v>
      </c>
      <c r="I3768" s="3">
        <v>1325</v>
      </c>
      <c r="J3768" s="2">
        <v>5474270</v>
      </c>
      <c r="K3768" s="3">
        <v>1325</v>
      </c>
      <c r="L3768" s="1">
        <v>35966</v>
      </c>
      <c r="M3768">
        <f t="shared" si="1047"/>
        <v>0</v>
      </c>
      <c r="N3768">
        <f t="shared" si="1048"/>
        <v>0</v>
      </c>
      <c r="Q3768">
        <f t="shared" si="1049"/>
        <v>2002</v>
      </c>
      <c r="R3768">
        <f t="shared" si="1050"/>
        <v>6</v>
      </c>
      <c r="S3768">
        <f t="shared" si="1051"/>
        <v>21</v>
      </c>
      <c r="T3768" s="5">
        <f t="shared" si="1052"/>
        <v>35966</v>
      </c>
      <c r="U3768" s="7">
        <f t="shared" si="1053"/>
        <v>2002</v>
      </c>
      <c r="V3768" s="7">
        <f t="shared" si="1054"/>
        <v>6</v>
      </c>
      <c r="W3768" s="7">
        <f t="shared" si="1055"/>
        <v>21</v>
      </c>
      <c r="X3768" s="7" t="str">
        <f t="shared" si="1056"/>
        <v>02</v>
      </c>
      <c r="Y3768" t="str">
        <f t="shared" si="1057"/>
        <v>Juwanna Mann</v>
      </c>
      <c r="Z3768" t="str">
        <f t="shared" si="1058"/>
        <v>Juwanna Mann</v>
      </c>
      <c r="AA3768" t="str">
        <f t="shared" si="1059"/>
        <v>juwanna02mann</v>
      </c>
      <c r="AC3768">
        <f t="shared" si="1060"/>
        <v>0</v>
      </c>
      <c r="AD3768" t="str">
        <f t="shared" si="1061"/>
        <v>juwanna02mann</v>
      </c>
    </row>
    <row r="3769" spans="1:30">
      <c r="A3769">
        <v>7774</v>
      </c>
      <c r="B3769">
        <f t="shared" si="1044"/>
        <v>0</v>
      </c>
      <c r="C3769" s="8" t="s">
        <v>9883</v>
      </c>
      <c r="D3769" t="s">
        <v>14318</v>
      </c>
      <c r="E3769" s="2">
        <v>35168966</v>
      </c>
      <c r="F3769">
        <f t="shared" si="1045"/>
        <v>0</v>
      </c>
      <c r="G3769" s="6">
        <f t="shared" si="1046"/>
        <v>35168966</v>
      </c>
      <c r="H3769" s="6">
        <v>35168966</v>
      </c>
      <c r="I3769" s="3">
        <v>2830</v>
      </c>
      <c r="J3769" s="2">
        <v>12778459</v>
      </c>
      <c r="K3769" s="3">
        <v>2828</v>
      </c>
      <c r="L3769" s="1">
        <v>35994</v>
      </c>
      <c r="M3769">
        <f t="shared" si="1047"/>
        <v>0</v>
      </c>
      <c r="N3769">
        <f t="shared" si="1048"/>
        <v>0</v>
      </c>
      <c r="Q3769">
        <f t="shared" si="1049"/>
        <v>2002</v>
      </c>
      <c r="R3769">
        <f t="shared" si="1050"/>
        <v>7</v>
      </c>
      <c r="S3769">
        <f t="shared" si="1051"/>
        <v>19</v>
      </c>
      <c r="T3769" s="5">
        <f t="shared" si="1052"/>
        <v>35994</v>
      </c>
      <c r="U3769" s="7">
        <f t="shared" si="1053"/>
        <v>2002</v>
      </c>
      <c r="V3769" s="7">
        <f t="shared" si="1054"/>
        <v>7</v>
      </c>
      <c r="W3769" s="7">
        <f t="shared" si="1055"/>
        <v>19</v>
      </c>
      <c r="X3769" s="7" t="str">
        <f t="shared" si="1056"/>
        <v>02</v>
      </c>
      <c r="Y3769" t="str">
        <f t="shared" si="1057"/>
        <v>K-19: The Widowmaker</v>
      </c>
      <c r="Z3769" t="str">
        <f t="shared" si="1058"/>
        <v>K-19: The Widowmaker</v>
      </c>
      <c r="AA3769" t="str">
        <f t="shared" si="1059"/>
        <v>k-19:th02aker</v>
      </c>
      <c r="AC3769">
        <f t="shared" si="1060"/>
        <v>0</v>
      </c>
      <c r="AD3769" t="str">
        <f t="shared" si="1061"/>
        <v>k-19:th02aker</v>
      </c>
    </row>
    <row r="3770" spans="1:30">
      <c r="A3770">
        <v>7776</v>
      </c>
      <c r="B3770">
        <f t="shared" si="1044"/>
        <v>0</v>
      </c>
      <c r="C3770" s="8" t="s">
        <v>9884</v>
      </c>
      <c r="D3770" t="s">
        <v>14185</v>
      </c>
      <c r="E3770" s="2">
        <v>50338485</v>
      </c>
      <c r="F3770">
        <f t="shared" si="1045"/>
        <v>0</v>
      </c>
      <c r="G3770" s="6">
        <f t="shared" si="1046"/>
        <v>50338485</v>
      </c>
      <c r="H3770" s="6">
        <v>50338485</v>
      </c>
      <c r="I3770" s="3">
        <v>2581</v>
      </c>
      <c r="J3770" s="2">
        <v>17215275</v>
      </c>
      <c r="K3770" s="3">
        <v>2541</v>
      </c>
      <c r="L3770" s="1">
        <v>35728</v>
      </c>
      <c r="M3770">
        <f t="shared" si="1047"/>
        <v>0</v>
      </c>
      <c r="N3770">
        <f t="shared" si="1048"/>
        <v>0</v>
      </c>
      <c r="Q3770">
        <f t="shared" si="1049"/>
        <v>2001</v>
      </c>
      <c r="R3770">
        <f t="shared" si="1050"/>
        <v>10</v>
      </c>
      <c r="S3770">
        <f t="shared" si="1051"/>
        <v>26</v>
      </c>
      <c r="T3770" s="5">
        <f t="shared" si="1052"/>
        <v>35728</v>
      </c>
      <c r="U3770" s="7">
        <f t="shared" si="1053"/>
        <v>2001</v>
      </c>
      <c r="V3770" s="7">
        <f t="shared" si="1054"/>
        <v>10</v>
      </c>
      <c r="W3770" s="7">
        <f t="shared" si="1055"/>
        <v>26</v>
      </c>
      <c r="X3770" s="7" t="str">
        <f t="shared" si="1056"/>
        <v>01</v>
      </c>
      <c r="Y3770" t="str">
        <f t="shared" si="1057"/>
        <v>K-PAX</v>
      </c>
      <c r="Z3770" t="str">
        <f t="shared" si="1058"/>
        <v>K-PAX</v>
      </c>
      <c r="AA3770" t="str">
        <f t="shared" si="1059"/>
        <v>k-pax01-pax</v>
      </c>
      <c r="AC3770">
        <f t="shared" si="1060"/>
        <v>0</v>
      </c>
      <c r="AD3770" t="str">
        <f t="shared" si="1061"/>
        <v>k-pax01-pax</v>
      </c>
    </row>
    <row r="3771" spans="1:30">
      <c r="A3771">
        <v>7779</v>
      </c>
      <c r="B3771">
        <f t="shared" si="1044"/>
        <v>0</v>
      </c>
      <c r="C3771" s="8" t="s">
        <v>9886</v>
      </c>
      <c r="D3771" t="s">
        <v>14024</v>
      </c>
      <c r="E3771" s="2">
        <v>33531</v>
      </c>
      <c r="F3771">
        <f t="shared" si="1045"/>
        <v>0</v>
      </c>
      <c r="G3771" s="6">
        <f t="shared" si="1046"/>
        <v>33531</v>
      </c>
      <c r="H3771" s="6">
        <v>33531</v>
      </c>
      <c r="I3771">
        <v>39</v>
      </c>
      <c r="L3771" s="1">
        <v>40376</v>
      </c>
      <c r="M3771">
        <f t="shared" si="1047"/>
        <v>0</v>
      </c>
      <c r="N3771">
        <f t="shared" si="1048"/>
        <v>0</v>
      </c>
      <c r="Q3771">
        <f t="shared" si="1049"/>
        <v>2014</v>
      </c>
      <c r="R3771">
        <f t="shared" si="1050"/>
        <v>7</v>
      </c>
      <c r="S3771">
        <f t="shared" si="1051"/>
        <v>18</v>
      </c>
      <c r="T3771" s="5">
        <f t="shared" si="1052"/>
        <v>40376</v>
      </c>
      <c r="U3771" s="7">
        <f t="shared" si="1053"/>
        <v>2014</v>
      </c>
      <c r="V3771" s="7">
        <f t="shared" si="1054"/>
        <v>7</v>
      </c>
      <c r="W3771" s="7">
        <f t="shared" si="1055"/>
        <v>18</v>
      </c>
      <c r="X3771" s="7" t="str">
        <f t="shared" si="1056"/>
        <v>14</v>
      </c>
      <c r="Y3771" t="str">
        <f t="shared" si="1057"/>
        <v>K: Missing Kings</v>
      </c>
      <c r="Z3771" t="str">
        <f t="shared" si="1058"/>
        <v>K: Missing Kings</v>
      </c>
      <c r="AA3771" t="str">
        <f t="shared" si="1059"/>
        <v>k:missi14ings</v>
      </c>
      <c r="AB3771" t="s">
        <v>615</v>
      </c>
      <c r="AC3771">
        <f t="shared" si="1060"/>
        <v>1</v>
      </c>
      <c r="AD3771" t="str">
        <f t="shared" si="1061"/>
        <v>gekijou14ings</v>
      </c>
    </row>
    <row r="3772" spans="1:30">
      <c r="A3772">
        <v>7778</v>
      </c>
      <c r="B3772">
        <f t="shared" si="1044"/>
        <v>0</v>
      </c>
      <c r="C3772" s="8" t="s">
        <v>9885</v>
      </c>
      <c r="D3772" t="s">
        <v>14389</v>
      </c>
      <c r="E3772" s="2">
        <v>12959</v>
      </c>
      <c r="F3772">
        <f t="shared" si="1045"/>
        <v>0</v>
      </c>
      <c r="G3772" s="6">
        <f t="shared" si="1046"/>
        <v>12959</v>
      </c>
      <c r="H3772" s="6">
        <v>12959</v>
      </c>
      <c r="I3772">
        <v>2</v>
      </c>
      <c r="J3772" s="2">
        <v>1421</v>
      </c>
      <c r="K3772">
        <v>2</v>
      </c>
      <c r="L3772" s="1">
        <v>40411</v>
      </c>
      <c r="M3772">
        <f t="shared" si="1047"/>
        <v>0</v>
      </c>
      <c r="N3772">
        <f t="shared" si="1048"/>
        <v>0</v>
      </c>
      <c r="Q3772">
        <f t="shared" si="1049"/>
        <v>2014</v>
      </c>
      <c r="R3772">
        <f t="shared" si="1050"/>
        <v>8</v>
      </c>
      <c r="S3772">
        <f t="shared" si="1051"/>
        <v>22</v>
      </c>
      <c r="T3772" s="5">
        <f t="shared" si="1052"/>
        <v>40411</v>
      </c>
      <c r="U3772" s="7">
        <f t="shared" si="1053"/>
        <v>2014</v>
      </c>
      <c r="V3772" s="7">
        <f t="shared" si="1054"/>
        <v>8</v>
      </c>
      <c r="W3772" s="7">
        <f t="shared" si="1055"/>
        <v>22</v>
      </c>
      <c r="X3772" s="7" t="str">
        <f t="shared" si="1056"/>
        <v>14</v>
      </c>
      <c r="Y3772" t="str">
        <f t="shared" si="1057"/>
        <v>K2: Siren of the Himalayas</v>
      </c>
      <c r="Z3772" t="str">
        <f t="shared" si="1058"/>
        <v>K2: Siren of the Himalayas</v>
      </c>
      <c r="AA3772" t="str">
        <f t="shared" si="1059"/>
        <v>k2:sire14ayas</v>
      </c>
      <c r="AB3772" t="s">
        <v>616</v>
      </c>
      <c r="AC3772">
        <f t="shared" si="1060"/>
        <v>1</v>
      </c>
      <c r="AD3772" t="str">
        <f t="shared" si="1061"/>
        <v>k2:sire12ayas</v>
      </c>
    </row>
    <row r="3773" spans="1:30">
      <c r="A3773">
        <v>7780</v>
      </c>
      <c r="B3773">
        <f t="shared" si="1044"/>
        <v>0</v>
      </c>
      <c r="C3773" s="8" t="s">
        <v>9887</v>
      </c>
      <c r="D3773" t="s">
        <v>14314</v>
      </c>
      <c r="E3773" s="2">
        <v>345091</v>
      </c>
      <c r="F3773">
        <f t="shared" si="1045"/>
        <v>0</v>
      </c>
      <c r="G3773" s="6">
        <f t="shared" si="1046"/>
        <v>345091</v>
      </c>
      <c r="H3773" s="6">
        <v>345091</v>
      </c>
      <c r="I3773">
        <v>40</v>
      </c>
      <c r="J3773" s="2">
        <v>164108</v>
      </c>
      <c r="K3773">
        <v>40</v>
      </c>
      <c r="L3773" s="1">
        <v>37009</v>
      </c>
      <c r="M3773">
        <f t="shared" si="1047"/>
        <v>0</v>
      </c>
      <c r="N3773">
        <f t="shared" si="1048"/>
        <v>0</v>
      </c>
      <c r="Q3773">
        <f t="shared" si="1049"/>
        <v>2005</v>
      </c>
      <c r="R3773">
        <f t="shared" si="1050"/>
        <v>4</v>
      </c>
      <c r="S3773">
        <f t="shared" si="1051"/>
        <v>29</v>
      </c>
      <c r="T3773" s="5">
        <f t="shared" si="1052"/>
        <v>37009</v>
      </c>
      <c r="U3773" s="7">
        <f t="shared" si="1053"/>
        <v>2005</v>
      </c>
      <c r="V3773" s="7">
        <f t="shared" si="1054"/>
        <v>4</v>
      </c>
      <c r="W3773" s="7">
        <f t="shared" si="1055"/>
        <v>29</v>
      </c>
      <c r="X3773" s="7" t="str">
        <f t="shared" si="1056"/>
        <v>05</v>
      </c>
      <c r="Y3773" t="str">
        <f t="shared" si="1057"/>
        <v>Kaal</v>
      </c>
      <c r="Z3773" t="str">
        <f t="shared" si="1058"/>
        <v>Kaal</v>
      </c>
      <c r="AA3773" t="str">
        <f t="shared" si="1059"/>
        <v>kaal05kaal</v>
      </c>
      <c r="AC3773">
        <f t="shared" si="1060"/>
        <v>0</v>
      </c>
      <c r="AD3773" t="str">
        <f t="shared" si="1061"/>
        <v>kaal05kaal</v>
      </c>
    </row>
    <row r="3774" spans="1:30">
      <c r="A3774">
        <v>7781</v>
      </c>
      <c r="B3774">
        <f t="shared" si="1044"/>
        <v>0</v>
      </c>
      <c r="C3774" s="8" t="s">
        <v>9888</v>
      </c>
      <c r="D3774" t="s">
        <v>9889</v>
      </c>
      <c r="E3774" s="2">
        <v>1041228</v>
      </c>
      <c r="F3774">
        <f t="shared" si="1045"/>
        <v>0</v>
      </c>
      <c r="G3774" s="6">
        <f t="shared" si="1046"/>
        <v>1041228</v>
      </c>
      <c r="H3774" s="6">
        <v>1041228</v>
      </c>
      <c r="I3774">
        <v>29</v>
      </c>
      <c r="J3774" s="2">
        <v>425975</v>
      </c>
      <c r="K3774">
        <v>26</v>
      </c>
      <c r="L3774" s="1">
        <v>36148</v>
      </c>
      <c r="M3774">
        <f t="shared" si="1047"/>
        <v>0</v>
      </c>
      <c r="N3774">
        <f t="shared" si="1048"/>
        <v>0</v>
      </c>
      <c r="Q3774">
        <f t="shared" si="1049"/>
        <v>2002</v>
      </c>
      <c r="R3774">
        <f t="shared" si="1050"/>
        <v>12</v>
      </c>
      <c r="S3774">
        <f t="shared" si="1051"/>
        <v>20</v>
      </c>
      <c r="T3774" s="5">
        <f t="shared" si="1052"/>
        <v>36148</v>
      </c>
      <c r="U3774" s="7">
        <f t="shared" si="1053"/>
        <v>2002</v>
      </c>
      <c r="V3774" s="7">
        <f t="shared" si="1054"/>
        <v>12</v>
      </c>
      <c r="W3774" s="7">
        <f t="shared" si="1055"/>
        <v>20</v>
      </c>
      <c r="X3774" s="7" t="str">
        <f t="shared" si="1056"/>
        <v>02</v>
      </c>
      <c r="Y3774" t="str">
        <f t="shared" si="1057"/>
        <v>Kaante</v>
      </c>
      <c r="Z3774" t="str">
        <f t="shared" si="1058"/>
        <v>Kaante</v>
      </c>
      <c r="AA3774" t="str">
        <f t="shared" si="1059"/>
        <v>kaante02ante</v>
      </c>
      <c r="AC3774">
        <f t="shared" si="1060"/>
        <v>0</v>
      </c>
      <c r="AD3774" t="str">
        <f t="shared" si="1061"/>
        <v>kaante02ante</v>
      </c>
    </row>
    <row r="3775" spans="1:30">
      <c r="A3775">
        <v>7782</v>
      </c>
      <c r="B3775">
        <f t="shared" si="1044"/>
        <v>0</v>
      </c>
      <c r="C3775" s="8" t="s">
        <v>9703</v>
      </c>
      <c r="D3775" t="s">
        <v>14389</v>
      </c>
      <c r="E3775" s="2">
        <v>9816</v>
      </c>
      <c r="F3775">
        <f t="shared" si="1045"/>
        <v>0</v>
      </c>
      <c r="G3775" s="6">
        <f t="shared" si="1046"/>
        <v>9816</v>
      </c>
      <c r="H3775" s="6">
        <v>9816</v>
      </c>
      <c r="I3775">
        <v>2</v>
      </c>
      <c r="J3775" s="2">
        <v>2196</v>
      </c>
      <c r="K3775">
        <v>1</v>
      </c>
      <c r="L3775" s="1">
        <v>40411</v>
      </c>
      <c r="M3775">
        <f t="shared" si="1047"/>
        <v>0</v>
      </c>
      <c r="N3775">
        <f t="shared" si="1048"/>
        <v>0</v>
      </c>
      <c r="Q3775">
        <f t="shared" si="1049"/>
        <v>2014</v>
      </c>
      <c r="R3775">
        <f t="shared" si="1050"/>
        <v>8</v>
      </c>
      <c r="S3775">
        <f t="shared" si="1051"/>
        <v>22</v>
      </c>
      <c r="T3775" s="5">
        <f t="shared" si="1052"/>
        <v>40411</v>
      </c>
      <c r="U3775" s="7">
        <f t="shared" si="1053"/>
        <v>2014</v>
      </c>
      <c r="V3775" s="7">
        <f t="shared" si="1054"/>
        <v>8</v>
      </c>
      <c r="W3775" s="7">
        <f t="shared" si="1055"/>
        <v>22</v>
      </c>
      <c r="X3775" s="7" t="str">
        <f t="shared" si="1056"/>
        <v>14</v>
      </c>
      <c r="Y3775" t="str">
        <f t="shared" si="1057"/>
        <v>Kabbalah Me</v>
      </c>
      <c r="Z3775" t="str">
        <f t="shared" si="1058"/>
        <v>Kabbalah Me</v>
      </c>
      <c r="AA3775" t="str">
        <f t="shared" si="1059"/>
        <v>kabbala14ahme</v>
      </c>
      <c r="AC3775">
        <f t="shared" si="1060"/>
        <v>0</v>
      </c>
      <c r="AD3775" t="str">
        <f t="shared" si="1061"/>
        <v>kabbala14ahme</v>
      </c>
    </row>
    <row r="3776" spans="1:30">
      <c r="A3776">
        <v>7783</v>
      </c>
      <c r="B3776">
        <f t="shared" si="1044"/>
        <v>0</v>
      </c>
      <c r="C3776" s="8" t="s">
        <v>9354</v>
      </c>
      <c r="D3776" t="s">
        <v>14219</v>
      </c>
      <c r="E3776" s="2">
        <v>14416</v>
      </c>
      <c r="F3776">
        <f t="shared" si="1045"/>
        <v>0</v>
      </c>
      <c r="G3776" s="6">
        <f t="shared" si="1046"/>
        <v>14416</v>
      </c>
      <c r="H3776" s="6">
        <v>14416</v>
      </c>
      <c r="I3776">
        <v>1</v>
      </c>
      <c r="J3776" s="2">
        <v>3072</v>
      </c>
      <c r="K3776">
        <v>1</v>
      </c>
      <c r="L3776" s="1">
        <v>38479</v>
      </c>
      <c r="M3776">
        <f t="shared" si="1047"/>
        <v>0</v>
      </c>
      <c r="N3776">
        <f t="shared" si="1048"/>
        <v>0</v>
      </c>
      <c r="Q3776">
        <f t="shared" si="1049"/>
        <v>2009</v>
      </c>
      <c r="R3776">
        <f t="shared" si="1050"/>
        <v>5</v>
      </c>
      <c r="S3776">
        <f t="shared" si="1051"/>
        <v>8</v>
      </c>
      <c r="T3776" s="5">
        <f t="shared" si="1052"/>
        <v>38479</v>
      </c>
      <c r="U3776" s="7">
        <f t="shared" si="1053"/>
        <v>2009</v>
      </c>
      <c r="V3776" s="7">
        <f t="shared" si="1054"/>
        <v>5</v>
      </c>
      <c r="W3776" s="7">
        <f t="shared" si="1055"/>
        <v>8</v>
      </c>
      <c r="X3776" s="7" t="str">
        <f t="shared" si="1056"/>
        <v>09</v>
      </c>
      <c r="Y3776" t="str">
        <f t="shared" si="1057"/>
        <v>Kabei</v>
      </c>
      <c r="Z3776" t="str">
        <f t="shared" si="1058"/>
        <v>Kabei</v>
      </c>
      <c r="AA3776" t="str">
        <f t="shared" si="1059"/>
        <v>kabei09abei</v>
      </c>
      <c r="AB3776" t="s">
        <v>2407</v>
      </c>
      <c r="AC3776">
        <f t="shared" si="1060"/>
        <v>1</v>
      </c>
      <c r="AD3776" t="str">
        <f t="shared" si="1061"/>
        <v>kabe08kabe</v>
      </c>
    </row>
    <row r="3777" spans="1:30">
      <c r="A3777">
        <v>7784</v>
      </c>
      <c r="B3777">
        <f t="shared" si="1044"/>
        <v>0</v>
      </c>
      <c r="C3777" s="8" t="s">
        <v>9355</v>
      </c>
      <c r="D3777" t="s">
        <v>13978</v>
      </c>
      <c r="E3777" s="2">
        <v>3275444</v>
      </c>
      <c r="F3777">
        <f t="shared" si="1045"/>
        <v>0</v>
      </c>
      <c r="G3777" s="6">
        <f t="shared" si="1046"/>
        <v>3275444</v>
      </c>
      <c r="H3777" s="6">
        <v>3275444</v>
      </c>
      <c r="I3777">
        <v>64</v>
      </c>
      <c r="J3777" s="2">
        <v>1351786</v>
      </c>
      <c r="K3777">
        <v>64</v>
      </c>
      <c r="L3777" s="1">
        <v>37478</v>
      </c>
      <c r="M3777">
        <f t="shared" si="1047"/>
        <v>0</v>
      </c>
      <c r="N3777">
        <f t="shared" si="1048"/>
        <v>0</v>
      </c>
      <c r="Q3777">
        <f t="shared" si="1049"/>
        <v>2006</v>
      </c>
      <c r="R3777">
        <f t="shared" si="1050"/>
        <v>8</v>
      </c>
      <c r="S3777">
        <f t="shared" si="1051"/>
        <v>11</v>
      </c>
      <c r="T3777" s="5">
        <f t="shared" si="1052"/>
        <v>37478</v>
      </c>
      <c r="U3777" s="7">
        <f t="shared" si="1053"/>
        <v>2006</v>
      </c>
      <c r="V3777" s="7">
        <f t="shared" si="1054"/>
        <v>8</v>
      </c>
      <c r="W3777" s="7">
        <f t="shared" si="1055"/>
        <v>11</v>
      </c>
      <c r="X3777" s="7" t="str">
        <f t="shared" si="1056"/>
        <v>06</v>
      </c>
      <c r="Y3777" t="str">
        <f t="shared" si="1057"/>
        <v>Kabhi Alvida Naa Kehna</v>
      </c>
      <c r="Z3777" t="str">
        <f t="shared" si="1058"/>
        <v>Kabhi Alvida Naa Kehna</v>
      </c>
      <c r="AA3777" t="str">
        <f t="shared" si="1059"/>
        <v>kabhial06ehna</v>
      </c>
      <c r="AC3777">
        <f t="shared" si="1060"/>
        <v>0</v>
      </c>
      <c r="AD3777" t="str">
        <f t="shared" si="1061"/>
        <v>kabhial06ehna</v>
      </c>
    </row>
    <row r="3778" spans="1:30">
      <c r="A3778">
        <v>7785</v>
      </c>
      <c r="B3778">
        <f t="shared" ref="B3778:B3841" si="1062">IFERROR(FIND("[re-",C3778),0)</f>
        <v>0</v>
      </c>
      <c r="C3778" s="8" t="s">
        <v>9539</v>
      </c>
      <c r="D3778" t="s">
        <v>13978</v>
      </c>
      <c r="E3778" s="2">
        <v>2902000</v>
      </c>
      <c r="F3778">
        <f t="shared" ref="F3778:F3841" si="1063">IF(NOT(ISBLANK(E3778)),IF(ISNUMBER(E3778),0,1),0)</f>
        <v>0</v>
      </c>
      <c r="G3778" s="6">
        <f t="shared" ref="G3778:G3841" si="1064">IFERROR(IF(NOT(ISBLANK(E3778)),VALUE(SUBSTITUTE(E3778,"*","")),""),"")</f>
        <v>2902000</v>
      </c>
      <c r="H3778" s="6">
        <v>2902000</v>
      </c>
      <c r="I3778">
        <v>44</v>
      </c>
      <c r="J3778" s="2">
        <v>110000</v>
      </c>
      <c r="K3778">
        <v>44</v>
      </c>
      <c r="L3778" s="1">
        <v>35777</v>
      </c>
      <c r="M3778">
        <f t="shared" ref="M3778:M3841" si="1065">IF(EXACT("TBD",L3778),1,0)</f>
        <v>0</v>
      </c>
      <c r="N3778">
        <f t="shared" ref="N3778:N3841" si="1066">IFERROR(IF(L3778&gt;DATE(2016,5,18),1,0),0)</f>
        <v>0</v>
      </c>
      <c r="Q3778">
        <f t="shared" ref="Q3778:Q3841" si="1067">IFERROR(IF(ISBLANK(P3778),YEAR(L3778),P3778),"")</f>
        <v>2001</v>
      </c>
      <c r="R3778">
        <f t="shared" ref="R3778:R3841" si="1068">IFERROR(IF(NOT(ISBLANK(P3778)),IF(NOT(ISBLANK(O3778)),O3778,""),MONTH(L3778)),"")</f>
        <v>12</v>
      </c>
      <c r="S3778">
        <f t="shared" ref="S3778:S3841" si="1069">IFERROR(IF(AND(ISBLANK(O3778),ISBLANK(P3778)),DAY(L3778),""),"")</f>
        <v>14</v>
      </c>
      <c r="T3778" s="5">
        <f t="shared" ref="T3778:T3841" si="1070">IFERROR(IF(NOT(AND(ISBLANK(Q3778),ISBLANK(R3778),ISBLANK(S3778))),DATE(Q3778,R3778,S3778),""),"")</f>
        <v>35777</v>
      </c>
      <c r="U3778" s="7">
        <f t="shared" ref="U3778:U3841" si="1071">YEAR(T3778)</f>
        <v>2001</v>
      </c>
      <c r="V3778" s="7">
        <f t="shared" ref="V3778:V3841" si="1072">MONTH(T3778)</f>
        <v>12</v>
      </c>
      <c r="W3778" s="7">
        <f t="shared" ref="W3778:W3841" si="1073">DAY(T3778)</f>
        <v>14</v>
      </c>
      <c r="X3778" s="7" t="str">
        <f t="shared" ref="X3778:X3841" si="1074">IF(M3778=1,"tbd",IF(Q3778&lt;1927,Q3778,RIGHT(Q3778,2)))</f>
        <v>01</v>
      </c>
      <c r="Y3778" t="str">
        <f t="shared" ref="Y3778:Y3841" si="1075">IF(EXACT(LEFT(C3778,2),"A "),MID(C3778,3,9999),C3778)</f>
        <v>Kabhi Khushi Kabhie Gham</v>
      </c>
      <c r="Z3778" t="str">
        <f t="shared" ref="Z3778:Z3841" si="1076">IF(EXACT(LEFT(Y3778,4),"The "),MID(Y3778,5,9999),Y3778)</f>
        <v>Kabhi Khushi Kabhie Gham</v>
      </c>
      <c r="AA3778" t="str">
        <f t="shared" ref="AA3778:AA3841" si="1077">LOWER(CONCATENATE(LEFT(SUBSTITUTE(TRIM(CLEAN(Z3778))," ",""),7),RIGHT(X3778,2),RIGHT(SUBSTITUTE(TRIM(CLEAN(Z3778))," ",""),4)))</f>
        <v>kabhikh01gham</v>
      </c>
      <c r="AC3778">
        <f t="shared" ref="AC3778:AC3841" si="1078">IF(ISBLANK(AB3778),0,1)</f>
        <v>0</v>
      </c>
      <c r="AD3778" t="str">
        <f t="shared" ref="AD3778:AD3841" si="1079">IF(ISBLANK(AB3778),AA3778,AB3778)</f>
        <v>kabhikh01gham</v>
      </c>
    </row>
    <row r="3779" spans="1:30">
      <c r="A3779">
        <v>7786</v>
      </c>
      <c r="B3779">
        <f t="shared" si="1062"/>
        <v>0</v>
      </c>
      <c r="C3779" s="8" t="s">
        <v>9540</v>
      </c>
      <c r="D3779" t="s">
        <v>14305</v>
      </c>
      <c r="E3779" s="2">
        <v>83506</v>
      </c>
      <c r="F3779">
        <f t="shared" si="1063"/>
        <v>0</v>
      </c>
      <c r="G3779" s="6">
        <f t="shared" si="1064"/>
        <v>83506</v>
      </c>
      <c r="H3779" s="6">
        <v>83506</v>
      </c>
      <c r="I3779">
        <v>4</v>
      </c>
      <c r="J3779" s="2">
        <v>7373</v>
      </c>
      <c r="K3779">
        <v>1</v>
      </c>
      <c r="L3779" s="1">
        <v>38171</v>
      </c>
      <c r="M3779">
        <f t="shared" si="1065"/>
        <v>0</v>
      </c>
      <c r="N3779">
        <f t="shared" si="1066"/>
        <v>0</v>
      </c>
      <c r="Q3779">
        <f t="shared" si="1067"/>
        <v>2008</v>
      </c>
      <c r="R3779">
        <f t="shared" si="1068"/>
        <v>7</v>
      </c>
      <c r="S3779">
        <f t="shared" si="1069"/>
        <v>4</v>
      </c>
      <c r="T3779" s="5">
        <f t="shared" si="1070"/>
        <v>38171</v>
      </c>
      <c r="U3779" s="7">
        <f t="shared" si="1071"/>
        <v>2008</v>
      </c>
      <c r="V3779" s="7">
        <f t="shared" si="1072"/>
        <v>7</v>
      </c>
      <c r="W3779" s="7">
        <f t="shared" si="1073"/>
        <v>4</v>
      </c>
      <c r="X3779" s="7" t="str">
        <f t="shared" si="1074"/>
        <v>08</v>
      </c>
      <c r="Y3779" t="str">
        <f t="shared" si="1075"/>
        <v>Kabluey</v>
      </c>
      <c r="Z3779" t="str">
        <f t="shared" si="1076"/>
        <v>Kabluey</v>
      </c>
      <c r="AA3779" t="str">
        <f t="shared" si="1077"/>
        <v>kabluey08luey</v>
      </c>
      <c r="AB3779" t="s">
        <v>2418</v>
      </c>
      <c r="AC3779">
        <f t="shared" si="1078"/>
        <v>1</v>
      </c>
      <c r="AD3779" t="str">
        <f t="shared" si="1079"/>
        <v>kabluey07luey</v>
      </c>
    </row>
    <row r="3780" spans="1:30">
      <c r="A3780">
        <v>7787</v>
      </c>
      <c r="B3780">
        <f t="shared" si="1062"/>
        <v>0</v>
      </c>
      <c r="C3780" s="8" t="s">
        <v>9541</v>
      </c>
      <c r="D3780" t="s">
        <v>14304</v>
      </c>
      <c r="E3780" s="2">
        <v>118919</v>
      </c>
      <c r="F3780">
        <f t="shared" si="1063"/>
        <v>0</v>
      </c>
      <c r="G3780" s="6">
        <f t="shared" si="1064"/>
        <v>118919</v>
      </c>
      <c r="H3780" s="6">
        <v>118919</v>
      </c>
      <c r="I3780">
        <v>12</v>
      </c>
      <c r="J3780" s="2">
        <v>13714</v>
      </c>
      <c r="K3780">
        <v>1</v>
      </c>
      <c r="L3780" s="1">
        <v>39109</v>
      </c>
      <c r="M3780">
        <f t="shared" si="1065"/>
        <v>0</v>
      </c>
      <c r="N3780">
        <f t="shared" si="1066"/>
        <v>0</v>
      </c>
      <c r="Q3780">
        <f t="shared" si="1067"/>
        <v>2011</v>
      </c>
      <c r="R3780">
        <f t="shared" si="1068"/>
        <v>1</v>
      </c>
      <c r="S3780">
        <f t="shared" si="1069"/>
        <v>28</v>
      </c>
      <c r="T3780" s="5">
        <f t="shared" si="1070"/>
        <v>39109</v>
      </c>
      <c r="U3780" s="7">
        <f t="shared" si="1071"/>
        <v>2011</v>
      </c>
      <c r="V3780" s="7">
        <f t="shared" si="1072"/>
        <v>1</v>
      </c>
      <c r="W3780" s="7">
        <f t="shared" si="1073"/>
        <v>28</v>
      </c>
      <c r="X3780" s="7" t="str">
        <f t="shared" si="1074"/>
        <v>11</v>
      </c>
      <c r="Y3780" t="str">
        <f t="shared" si="1075"/>
        <v>Kaboom</v>
      </c>
      <c r="Z3780" t="str">
        <f t="shared" si="1076"/>
        <v>Kaboom</v>
      </c>
      <c r="AA3780" t="str">
        <f t="shared" si="1077"/>
        <v>kaboom11boom</v>
      </c>
      <c r="AB3780" t="s">
        <v>1666</v>
      </c>
      <c r="AC3780">
        <f t="shared" si="1078"/>
        <v>1</v>
      </c>
      <c r="AD3780" t="str">
        <f t="shared" si="1079"/>
        <v>kaboom10boom</v>
      </c>
    </row>
    <row r="3781" spans="1:30">
      <c r="A3781">
        <v>7788</v>
      </c>
      <c r="B3781">
        <f t="shared" si="1062"/>
        <v>0</v>
      </c>
      <c r="C3781" s="8" t="s">
        <v>9542</v>
      </c>
      <c r="D3781" t="s">
        <v>13978</v>
      </c>
      <c r="E3781" s="2">
        <v>302458</v>
      </c>
      <c r="F3781">
        <f t="shared" si="1063"/>
        <v>0</v>
      </c>
      <c r="G3781" s="6">
        <f t="shared" si="1064"/>
        <v>302458</v>
      </c>
      <c r="H3781" s="6">
        <v>302458</v>
      </c>
      <c r="I3781">
        <v>50</v>
      </c>
      <c r="J3781" s="2">
        <v>142591</v>
      </c>
      <c r="K3781">
        <v>50</v>
      </c>
      <c r="L3781" s="1">
        <v>37604</v>
      </c>
      <c r="M3781">
        <f t="shared" si="1065"/>
        <v>0</v>
      </c>
      <c r="N3781">
        <f t="shared" si="1066"/>
        <v>0</v>
      </c>
      <c r="Q3781">
        <f t="shared" si="1067"/>
        <v>2006</v>
      </c>
      <c r="R3781">
        <f t="shared" si="1068"/>
        <v>12</v>
      </c>
      <c r="S3781">
        <f t="shared" si="1069"/>
        <v>15</v>
      </c>
      <c r="T3781" s="5">
        <f t="shared" si="1070"/>
        <v>37604</v>
      </c>
      <c r="U3781" s="7">
        <f t="shared" si="1071"/>
        <v>2006</v>
      </c>
      <c r="V3781" s="7">
        <f t="shared" si="1072"/>
        <v>12</v>
      </c>
      <c r="W3781" s="7">
        <f t="shared" si="1073"/>
        <v>15</v>
      </c>
      <c r="X3781" s="7" t="str">
        <f t="shared" si="1074"/>
        <v>06</v>
      </c>
      <c r="Y3781" t="str">
        <f t="shared" si="1075"/>
        <v>Kabul Express</v>
      </c>
      <c r="Z3781" t="str">
        <f t="shared" si="1076"/>
        <v>Kabul Express</v>
      </c>
      <c r="AA3781" t="str">
        <f t="shared" si="1077"/>
        <v>kabulex06ress</v>
      </c>
      <c r="AC3781">
        <f t="shared" si="1078"/>
        <v>0</v>
      </c>
      <c r="AD3781" t="str">
        <f t="shared" si="1079"/>
        <v>kabulex06ress</v>
      </c>
    </row>
    <row r="3782" spans="1:30">
      <c r="A3782">
        <v>7789</v>
      </c>
      <c r="B3782">
        <f t="shared" si="1062"/>
        <v>0</v>
      </c>
      <c r="C3782" s="8" t="s">
        <v>9543</v>
      </c>
      <c r="D3782" t="s">
        <v>14215</v>
      </c>
      <c r="E3782" s="2">
        <v>736812</v>
      </c>
      <c r="F3782">
        <f t="shared" si="1063"/>
        <v>0</v>
      </c>
      <c r="G3782" s="6">
        <f t="shared" si="1064"/>
        <v>736812</v>
      </c>
      <c r="H3782" s="6">
        <v>736812</v>
      </c>
      <c r="I3782">
        <v>16</v>
      </c>
      <c r="J3782" s="2">
        <v>46204</v>
      </c>
      <c r="K3782">
        <v>12</v>
      </c>
      <c r="L3782" s="1">
        <v>35112</v>
      </c>
      <c r="M3782">
        <f t="shared" si="1065"/>
        <v>0</v>
      </c>
      <c r="N3782">
        <f t="shared" si="1066"/>
        <v>0</v>
      </c>
      <c r="Q3782">
        <f t="shared" si="1067"/>
        <v>2000</v>
      </c>
      <c r="R3782">
        <f t="shared" si="1068"/>
        <v>2</v>
      </c>
      <c r="S3782">
        <f t="shared" si="1069"/>
        <v>18</v>
      </c>
      <c r="T3782" s="5">
        <f t="shared" si="1070"/>
        <v>35112</v>
      </c>
      <c r="U3782" s="7">
        <f t="shared" si="1071"/>
        <v>2000</v>
      </c>
      <c r="V3782" s="7">
        <f t="shared" si="1072"/>
        <v>2</v>
      </c>
      <c r="W3782" s="7">
        <f t="shared" si="1073"/>
        <v>18</v>
      </c>
      <c r="X3782" s="7" t="str">
        <f t="shared" si="1074"/>
        <v>00</v>
      </c>
      <c r="Y3782" t="str">
        <f t="shared" si="1075"/>
        <v>Kadosh</v>
      </c>
      <c r="Z3782" t="str">
        <f t="shared" si="1076"/>
        <v>Kadosh</v>
      </c>
      <c r="AA3782" t="str">
        <f t="shared" si="1077"/>
        <v>kadosh00dosh</v>
      </c>
      <c r="AB3782" t="s">
        <v>14512</v>
      </c>
      <c r="AC3782">
        <f t="shared" si="1078"/>
        <v>1</v>
      </c>
      <c r="AD3782" t="str">
        <f t="shared" si="1079"/>
        <v>kadosh99dosh</v>
      </c>
    </row>
    <row r="3783" spans="1:30">
      <c r="A3783">
        <v>7790</v>
      </c>
      <c r="B3783">
        <f t="shared" si="1062"/>
        <v>0</v>
      </c>
      <c r="C3783" s="8" t="s">
        <v>9544</v>
      </c>
      <c r="D3783" t="s">
        <v>14129</v>
      </c>
      <c r="E3783" s="2">
        <v>8593</v>
      </c>
      <c r="F3783">
        <f t="shared" si="1063"/>
        <v>0</v>
      </c>
      <c r="G3783" s="6">
        <f t="shared" si="1064"/>
        <v>8593</v>
      </c>
      <c r="H3783" s="6">
        <v>8593</v>
      </c>
      <c r="I3783">
        <v>3</v>
      </c>
      <c r="J3783" s="2">
        <v>2173</v>
      </c>
      <c r="K3783">
        <v>1</v>
      </c>
      <c r="L3783" s="1">
        <v>36701</v>
      </c>
      <c r="M3783">
        <f t="shared" si="1065"/>
        <v>0</v>
      </c>
      <c r="N3783">
        <f t="shared" si="1066"/>
        <v>0</v>
      </c>
      <c r="Q3783">
        <f t="shared" si="1067"/>
        <v>2004</v>
      </c>
      <c r="R3783">
        <f t="shared" si="1068"/>
        <v>6</v>
      </c>
      <c r="S3783">
        <f t="shared" si="1069"/>
        <v>25</v>
      </c>
      <c r="T3783" s="5">
        <f t="shared" si="1070"/>
        <v>36701</v>
      </c>
      <c r="U3783" s="7">
        <f t="shared" si="1071"/>
        <v>2004</v>
      </c>
      <c r="V3783" s="7">
        <f t="shared" si="1072"/>
        <v>6</v>
      </c>
      <c r="W3783" s="7">
        <f t="shared" si="1073"/>
        <v>25</v>
      </c>
      <c r="X3783" s="7" t="str">
        <f t="shared" si="1074"/>
        <v>04</v>
      </c>
      <c r="Y3783" t="str">
        <f t="shared" si="1075"/>
        <v>Kaena: The Prophecy</v>
      </c>
      <c r="Z3783" t="str">
        <f t="shared" si="1076"/>
        <v>Kaena: The Prophecy</v>
      </c>
      <c r="AA3783" t="str">
        <f t="shared" si="1077"/>
        <v>kaena:t04hecy</v>
      </c>
      <c r="AB3783" t="s">
        <v>3862</v>
      </c>
      <c r="AC3783">
        <f t="shared" si="1078"/>
        <v>1</v>
      </c>
      <c r="AD3783" t="str">
        <f t="shared" si="1079"/>
        <v>kaena:l03eti</v>
      </c>
    </row>
    <row r="3784" spans="1:30">
      <c r="A3784">
        <v>7793</v>
      </c>
      <c r="B3784">
        <f t="shared" si="1062"/>
        <v>0</v>
      </c>
      <c r="C3784" s="8" t="s">
        <v>9545</v>
      </c>
      <c r="D3784" t="s">
        <v>14117</v>
      </c>
      <c r="E3784" t="s">
        <v>9546</v>
      </c>
      <c r="F3784">
        <f t="shared" si="1063"/>
        <v>1</v>
      </c>
      <c r="G3784" s="6">
        <f t="shared" si="1064"/>
        <v>355343</v>
      </c>
      <c r="H3784" s="6">
        <v>355343</v>
      </c>
      <c r="I3784">
        <v>37</v>
      </c>
      <c r="J3784" s="2">
        <v>27435</v>
      </c>
      <c r="K3784">
        <v>2</v>
      </c>
      <c r="L3784" s="1">
        <v>40761</v>
      </c>
      <c r="M3784">
        <f t="shared" si="1065"/>
        <v>0</v>
      </c>
      <c r="N3784">
        <f t="shared" si="1066"/>
        <v>0</v>
      </c>
      <c r="Q3784">
        <f t="shared" si="1067"/>
        <v>2015</v>
      </c>
      <c r="R3784">
        <f t="shared" si="1068"/>
        <v>8</v>
      </c>
      <c r="S3784">
        <f t="shared" si="1069"/>
        <v>7</v>
      </c>
      <c r="T3784" s="5">
        <f t="shared" si="1070"/>
        <v>40761</v>
      </c>
      <c r="U3784" s="7">
        <f t="shared" si="1071"/>
        <v>2015</v>
      </c>
      <c r="V3784" s="7">
        <f t="shared" si="1072"/>
        <v>8</v>
      </c>
      <c r="W3784" s="7">
        <f t="shared" si="1073"/>
        <v>7</v>
      </c>
      <c r="X3784" s="7" t="str">
        <f t="shared" si="1074"/>
        <v>15</v>
      </c>
      <c r="Y3784" t="str">
        <f t="shared" si="1075"/>
        <v>Kahlil Gibran's The Prophet</v>
      </c>
      <c r="Z3784" t="str">
        <f t="shared" si="1076"/>
        <v>Kahlil Gibran's The Prophet</v>
      </c>
      <c r="AA3784" t="str">
        <f t="shared" si="1077"/>
        <v>kahlilg15phet</v>
      </c>
      <c r="AB3784" t="s">
        <v>228</v>
      </c>
      <c r="AC3784">
        <f t="shared" si="1078"/>
        <v>1</v>
      </c>
      <c r="AD3784" t="str">
        <f t="shared" si="1079"/>
        <v>prophet14phet</v>
      </c>
    </row>
    <row r="3785" spans="1:30">
      <c r="A3785">
        <v>7795</v>
      </c>
      <c r="B3785">
        <f t="shared" si="1062"/>
        <v>0</v>
      </c>
      <c r="C3785" s="8" t="s">
        <v>9547</v>
      </c>
      <c r="D3785" t="s">
        <v>14238</v>
      </c>
      <c r="E3785" s="2">
        <v>1122527</v>
      </c>
      <c r="F3785">
        <f t="shared" si="1063"/>
        <v>0</v>
      </c>
      <c r="G3785" s="6">
        <f t="shared" si="1064"/>
        <v>1122527</v>
      </c>
      <c r="H3785" s="6">
        <v>1122527</v>
      </c>
      <c r="I3785">
        <v>110</v>
      </c>
      <c r="J3785" s="2">
        <v>522765</v>
      </c>
      <c r="K3785">
        <v>110</v>
      </c>
      <c r="L3785" s="1">
        <v>39865</v>
      </c>
      <c r="M3785">
        <f t="shared" si="1065"/>
        <v>0</v>
      </c>
      <c r="N3785">
        <f t="shared" si="1066"/>
        <v>0</v>
      </c>
      <c r="Q3785">
        <f t="shared" si="1067"/>
        <v>2013</v>
      </c>
      <c r="R3785">
        <f t="shared" si="1068"/>
        <v>2</v>
      </c>
      <c r="S3785">
        <f t="shared" si="1069"/>
        <v>22</v>
      </c>
      <c r="T3785" s="5">
        <f t="shared" si="1070"/>
        <v>39865</v>
      </c>
      <c r="U3785" s="7">
        <f t="shared" si="1071"/>
        <v>2013</v>
      </c>
      <c r="V3785" s="7">
        <f t="shared" si="1072"/>
        <v>2</v>
      </c>
      <c r="W3785" s="7">
        <f t="shared" si="1073"/>
        <v>22</v>
      </c>
      <c r="X3785" s="7" t="str">
        <f t="shared" si="1074"/>
        <v>13</v>
      </c>
      <c r="Y3785" t="str">
        <f t="shared" si="1075"/>
        <v>Kai Po Che</v>
      </c>
      <c r="Z3785" t="str">
        <f t="shared" si="1076"/>
        <v>Kai Po Che</v>
      </c>
      <c r="AA3785" t="str">
        <f t="shared" si="1077"/>
        <v>kaipoch13oche</v>
      </c>
      <c r="AB3785" t="s">
        <v>1033</v>
      </c>
      <c r="AC3785">
        <f t="shared" si="1078"/>
        <v>1</v>
      </c>
      <c r="AD3785" t="str">
        <f t="shared" si="1079"/>
        <v>kaipoch13che!</v>
      </c>
    </row>
    <row r="3786" spans="1:30">
      <c r="A3786">
        <v>7796</v>
      </c>
      <c r="B3786">
        <f t="shared" si="1062"/>
        <v>0</v>
      </c>
      <c r="C3786" s="8" t="s">
        <v>9548</v>
      </c>
      <c r="D3786" t="s">
        <v>13978</v>
      </c>
      <c r="E3786" s="2">
        <v>1991922</v>
      </c>
      <c r="F3786">
        <f t="shared" si="1063"/>
        <v>0</v>
      </c>
      <c r="G3786" s="6">
        <f t="shared" si="1064"/>
        <v>1991922</v>
      </c>
      <c r="H3786" s="6">
        <v>1991922</v>
      </c>
      <c r="I3786">
        <v>52</v>
      </c>
      <c r="J3786" s="2">
        <v>758211</v>
      </c>
      <c r="K3786">
        <v>52</v>
      </c>
      <c r="L3786" s="1">
        <v>36489</v>
      </c>
      <c r="M3786">
        <f t="shared" si="1065"/>
        <v>0</v>
      </c>
      <c r="N3786">
        <f t="shared" si="1066"/>
        <v>0</v>
      </c>
      <c r="Q3786">
        <f t="shared" si="1067"/>
        <v>2003</v>
      </c>
      <c r="R3786">
        <f t="shared" si="1068"/>
        <v>11</v>
      </c>
      <c r="S3786">
        <f t="shared" si="1069"/>
        <v>26</v>
      </c>
      <c r="T3786" s="5">
        <f t="shared" si="1070"/>
        <v>36489</v>
      </c>
      <c r="U3786" s="7">
        <f t="shared" si="1071"/>
        <v>2003</v>
      </c>
      <c r="V3786" s="7">
        <f t="shared" si="1072"/>
        <v>11</v>
      </c>
      <c r="W3786" s="7">
        <f t="shared" si="1073"/>
        <v>26</v>
      </c>
      <c r="X3786" s="7" t="str">
        <f t="shared" si="1074"/>
        <v>03</v>
      </c>
      <c r="Y3786" t="str">
        <f t="shared" si="1075"/>
        <v>Kal Ho Naa Ho</v>
      </c>
      <c r="Z3786" t="str">
        <f t="shared" si="1076"/>
        <v>Kal Ho Naa Ho</v>
      </c>
      <c r="AA3786" t="str">
        <f t="shared" si="1077"/>
        <v>kalhona03aaho</v>
      </c>
      <c r="AC3786">
        <f t="shared" si="1078"/>
        <v>0</v>
      </c>
      <c r="AD3786" t="str">
        <f t="shared" si="1079"/>
        <v>kalhona03aaho</v>
      </c>
    </row>
    <row r="3787" spans="1:30">
      <c r="A3787">
        <v>7797</v>
      </c>
      <c r="B3787">
        <f t="shared" si="1062"/>
        <v>0</v>
      </c>
      <c r="C3787" s="8" t="s">
        <v>9549</v>
      </c>
      <c r="D3787" t="s">
        <v>14165</v>
      </c>
      <c r="E3787" s="2">
        <v>24625</v>
      </c>
      <c r="F3787">
        <f t="shared" si="1063"/>
        <v>0</v>
      </c>
      <c r="G3787" s="6">
        <f t="shared" si="1064"/>
        <v>24625</v>
      </c>
      <c r="H3787" s="6">
        <v>24625</v>
      </c>
      <c r="I3787">
        <v>18</v>
      </c>
      <c r="J3787" s="2">
        <v>13861</v>
      </c>
      <c r="K3787">
        <v>18</v>
      </c>
      <c r="L3787" s="1">
        <v>38514</v>
      </c>
      <c r="M3787">
        <f t="shared" si="1065"/>
        <v>0</v>
      </c>
      <c r="N3787">
        <f t="shared" si="1066"/>
        <v>0</v>
      </c>
      <c r="Q3787">
        <f t="shared" si="1067"/>
        <v>2009</v>
      </c>
      <c r="R3787">
        <f t="shared" si="1068"/>
        <v>6</v>
      </c>
      <c r="S3787">
        <f t="shared" si="1069"/>
        <v>12</v>
      </c>
      <c r="T3787" s="5">
        <f t="shared" si="1070"/>
        <v>38514</v>
      </c>
      <c r="U3787" s="7">
        <f t="shared" si="1071"/>
        <v>2009</v>
      </c>
      <c r="V3787" s="7">
        <f t="shared" si="1072"/>
        <v>6</v>
      </c>
      <c r="W3787" s="7">
        <f t="shared" si="1073"/>
        <v>12</v>
      </c>
      <c r="X3787" s="7" t="str">
        <f t="shared" si="1074"/>
        <v>09</v>
      </c>
      <c r="Y3787" t="str">
        <f t="shared" si="1075"/>
        <v>Kal Kissne Dekha</v>
      </c>
      <c r="Z3787" t="str">
        <f t="shared" si="1076"/>
        <v>Kal Kissne Dekha</v>
      </c>
      <c r="AA3787" t="str">
        <f t="shared" si="1077"/>
        <v>kalkiss09ekha</v>
      </c>
      <c r="AC3787">
        <f t="shared" si="1078"/>
        <v>0</v>
      </c>
      <c r="AD3787" t="str">
        <f t="shared" si="1079"/>
        <v>kalkiss09ekha</v>
      </c>
    </row>
    <row r="3788" spans="1:30">
      <c r="A3788">
        <v>7798</v>
      </c>
      <c r="B3788">
        <f t="shared" si="1062"/>
        <v>0</v>
      </c>
      <c r="C3788" s="8" t="s">
        <v>9550</v>
      </c>
      <c r="D3788" t="s">
        <v>14238</v>
      </c>
      <c r="E3788" s="2">
        <v>30949</v>
      </c>
      <c r="F3788">
        <f t="shared" si="1063"/>
        <v>0</v>
      </c>
      <c r="G3788" s="6">
        <f t="shared" si="1064"/>
        <v>30949</v>
      </c>
      <c r="H3788" s="6">
        <v>30949</v>
      </c>
      <c r="I3788">
        <v>10</v>
      </c>
      <c r="J3788" s="2">
        <v>17101</v>
      </c>
      <c r="K3788">
        <v>10</v>
      </c>
      <c r="L3788" s="1">
        <v>39578</v>
      </c>
      <c r="M3788">
        <f t="shared" si="1065"/>
        <v>0</v>
      </c>
      <c r="N3788">
        <f t="shared" si="1066"/>
        <v>0</v>
      </c>
      <c r="Q3788">
        <f t="shared" si="1067"/>
        <v>2012</v>
      </c>
      <c r="R3788">
        <f t="shared" si="1068"/>
        <v>5</v>
      </c>
      <c r="S3788">
        <f t="shared" si="1069"/>
        <v>11</v>
      </c>
      <c r="T3788" s="5">
        <f t="shared" si="1070"/>
        <v>39578</v>
      </c>
      <c r="U3788" s="7">
        <f t="shared" si="1071"/>
        <v>2012</v>
      </c>
      <c r="V3788" s="7">
        <f t="shared" si="1072"/>
        <v>5</v>
      </c>
      <c r="W3788" s="7">
        <f t="shared" si="1073"/>
        <v>11</v>
      </c>
      <c r="X3788" s="7" t="str">
        <f t="shared" si="1074"/>
        <v>12</v>
      </c>
      <c r="Y3788" t="str">
        <f t="shared" si="1075"/>
        <v>Kalakalappu@Masala Cafe</v>
      </c>
      <c r="Z3788" t="str">
        <f t="shared" si="1076"/>
        <v>Kalakalappu@Masala Cafe</v>
      </c>
      <c r="AA3788" t="str">
        <f t="shared" si="1077"/>
        <v>kalakal12cafe</v>
      </c>
      <c r="AB3788" t="s">
        <v>1350</v>
      </c>
      <c r="AC3788">
        <f t="shared" si="1078"/>
        <v>1</v>
      </c>
      <c r="AD3788" t="str">
        <f t="shared" si="1079"/>
        <v>kalakal12appu</v>
      </c>
    </row>
    <row r="3789" spans="1:30">
      <c r="A3789">
        <v>7799</v>
      </c>
      <c r="B3789">
        <f t="shared" si="1062"/>
        <v>0</v>
      </c>
      <c r="C3789" s="8" t="s">
        <v>9367</v>
      </c>
      <c r="D3789" t="s">
        <v>9368</v>
      </c>
      <c r="E3789" s="2">
        <v>53609</v>
      </c>
      <c r="F3789">
        <f t="shared" si="1063"/>
        <v>0</v>
      </c>
      <c r="G3789" s="6">
        <f t="shared" si="1064"/>
        <v>53609</v>
      </c>
      <c r="H3789" s="6">
        <v>53609</v>
      </c>
      <c r="I3789">
        <v>5</v>
      </c>
      <c r="J3789" s="2">
        <v>22074</v>
      </c>
      <c r="K3789">
        <v>5</v>
      </c>
      <c r="L3789" s="1">
        <v>37352</v>
      </c>
      <c r="M3789">
        <f t="shared" si="1065"/>
        <v>0</v>
      </c>
      <c r="N3789">
        <f t="shared" si="1066"/>
        <v>0</v>
      </c>
      <c r="Q3789">
        <f t="shared" si="1067"/>
        <v>2006</v>
      </c>
      <c r="R3789">
        <f t="shared" si="1068"/>
        <v>4</v>
      </c>
      <c r="S3789">
        <f t="shared" si="1069"/>
        <v>7</v>
      </c>
      <c r="T3789" s="5">
        <f t="shared" si="1070"/>
        <v>37352</v>
      </c>
      <c r="U3789" s="7">
        <f t="shared" si="1071"/>
        <v>2006</v>
      </c>
      <c r="V3789" s="7">
        <f t="shared" si="1072"/>
        <v>4</v>
      </c>
      <c r="W3789" s="7">
        <f t="shared" si="1073"/>
        <v>7</v>
      </c>
      <c r="X3789" s="7" t="str">
        <f t="shared" si="1074"/>
        <v>06</v>
      </c>
      <c r="Y3789" t="str">
        <f t="shared" si="1075"/>
        <v>Kalamazoo?</v>
      </c>
      <c r="Z3789" t="str">
        <f t="shared" si="1076"/>
        <v>Kalamazoo?</v>
      </c>
      <c r="AA3789" t="str">
        <f t="shared" si="1077"/>
        <v>kalamaz06zoo?</v>
      </c>
      <c r="AC3789">
        <f t="shared" si="1078"/>
        <v>0</v>
      </c>
      <c r="AD3789" t="str">
        <f t="shared" si="1079"/>
        <v>kalamaz06zoo?</v>
      </c>
    </row>
    <row r="3790" spans="1:30">
      <c r="A3790">
        <v>7800</v>
      </c>
      <c r="B3790">
        <f t="shared" si="1062"/>
        <v>0</v>
      </c>
      <c r="C3790" s="8" t="s">
        <v>9369</v>
      </c>
      <c r="D3790" t="s">
        <v>9370</v>
      </c>
      <c r="F3790">
        <f t="shared" si="1063"/>
        <v>0</v>
      </c>
      <c r="G3790" s="6" t="str">
        <f t="shared" si="1064"/>
        <v/>
      </c>
      <c r="H3790" s="6" t="s">
        <v>217</v>
      </c>
      <c r="I3790">
        <v>2</v>
      </c>
      <c r="K3790">
        <v>2</v>
      </c>
      <c r="L3790" s="1">
        <v>39011</v>
      </c>
      <c r="M3790">
        <f t="shared" si="1065"/>
        <v>0</v>
      </c>
      <c r="N3790">
        <f t="shared" si="1066"/>
        <v>0</v>
      </c>
      <c r="Q3790">
        <f t="shared" si="1067"/>
        <v>2010</v>
      </c>
      <c r="R3790">
        <f t="shared" si="1068"/>
        <v>10</v>
      </c>
      <c r="S3790">
        <f t="shared" si="1069"/>
        <v>22</v>
      </c>
      <c r="T3790" s="5">
        <f t="shared" si="1070"/>
        <v>39011</v>
      </c>
      <c r="U3790" s="7">
        <f t="shared" si="1071"/>
        <v>2010</v>
      </c>
      <c r="V3790" s="7">
        <f t="shared" si="1072"/>
        <v>10</v>
      </c>
      <c r="W3790" s="7">
        <f t="shared" si="1073"/>
        <v>22</v>
      </c>
      <c r="X3790" s="7" t="str">
        <f t="shared" si="1074"/>
        <v>10</v>
      </c>
      <c r="Y3790" t="str">
        <f t="shared" si="1075"/>
        <v>Kalamity</v>
      </c>
      <c r="Z3790" t="str">
        <f t="shared" si="1076"/>
        <v>Kalamity</v>
      </c>
      <c r="AA3790" t="str">
        <f t="shared" si="1077"/>
        <v>kalamit10mity</v>
      </c>
      <c r="AC3790">
        <f t="shared" si="1078"/>
        <v>0</v>
      </c>
      <c r="AD3790" t="str">
        <f t="shared" si="1079"/>
        <v>kalamit10mity</v>
      </c>
    </row>
    <row r="3791" spans="1:30">
      <c r="A3791">
        <v>7802</v>
      </c>
      <c r="B3791">
        <f t="shared" si="1062"/>
        <v>0</v>
      </c>
      <c r="C3791" s="8" t="s">
        <v>9371</v>
      </c>
      <c r="D3791" t="s">
        <v>13879</v>
      </c>
      <c r="E3791" s="2">
        <v>1435</v>
      </c>
      <c r="F3791">
        <f t="shared" si="1063"/>
        <v>0</v>
      </c>
      <c r="G3791" s="6">
        <f t="shared" si="1064"/>
        <v>1435</v>
      </c>
      <c r="H3791" s="6">
        <v>1435</v>
      </c>
      <c r="I3791">
        <v>5</v>
      </c>
      <c r="J3791" s="2">
        <v>1435</v>
      </c>
      <c r="K3791">
        <v>5</v>
      </c>
      <c r="L3791" s="1">
        <v>37233</v>
      </c>
      <c r="M3791">
        <f t="shared" si="1065"/>
        <v>0</v>
      </c>
      <c r="N3791">
        <f t="shared" si="1066"/>
        <v>0</v>
      </c>
      <c r="Q3791">
        <f t="shared" si="1067"/>
        <v>2005</v>
      </c>
      <c r="R3791">
        <f t="shared" si="1068"/>
        <v>12</v>
      </c>
      <c r="S3791">
        <f t="shared" si="1069"/>
        <v>9</v>
      </c>
      <c r="T3791" s="5">
        <f t="shared" si="1070"/>
        <v>37233</v>
      </c>
      <c r="U3791" s="7">
        <f t="shared" si="1071"/>
        <v>2005</v>
      </c>
      <c r="V3791" s="7">
        <f t="shared" si="1072"/>
        <v>12</v>
      </c>
      <c r="W3791" s="7">
        <f t="shared" si="1073"/>
        <v>9</v>
      </c>
      <c r="X3791" s="7" t="str">
        <f t="shared" si="1074"/>
        <v>05</v>
      </c>
      <c r="Y3791" t="str">
        <f t="shared" si="1075"/>
        <v>Kalyug</v>
      </c>
      <c r="Z3791" t="str">
        <f t="shared" si="1076"/>
        <v>Kalyug</v>
      </c>
      <c r="AA3791" t="str">
        <f t="shared" si="1077"/>
        <v>kalyug05lyug</v>
      </c>
      <c r="AC3791">
        <f t="shared" si="1078"/>
        <v>0</v>
      </c>
      <c r="AD3791" t="str">
        <f t="shared" si="1079"/>
        <v>kalyug05lyug</v>
      </c>
    </row>
    <row r="3792" spans="1:30">
      <c r="A3792">
        <v>7804</v>
      </c>
      <c r="B3792">
        <f t="shared" si="1062"/>
        <v>0</v>
      </c>
      <c r="C3792" s="8" t="s">
        <v>9372</v>
      </c>
      <c r="D3792" t="s">
        <v>14314</v>
      </c>
      <c r="E3792" s="2">
        <v>1445739</v>
      </c>
      <c r="F3792">
        <f t="shared" si="1063"/>
        <v>0</v>
      </c>
      <c r="G3792" s="6">
        <f t="shared" si="1064"/>
        <v>1445739</v>
      </c>
      <c r="H3792" s="6">
        <v>1445739</v>
      </c>
      <c r="I3792">
        <v>100</v>
      </c>
      <c r="J3792" s="2">
        <v>768542</v>
      </c>
      <c r="K3792">
        <v>100</v>
      </c>
      <c r="L3792" s="1">
        <v>38535</v>
      </c>
      <c r="M3792">
        <f t="shared" si="1065"/>
        <v>0</v>
      </c>
      <c r="N3792">
        <f t="shared" si="1066"/>
        <v>0</v>
      </c>
      <c r="Q3792">
        <f t="shared" si="1067"/>
        <v>2009</v>
      </c>
      <c r="R3792">
        <f t="shared" si="1068"/>
        <v>7</v>
      </c>
      <c r="S3792">
        <f t="shared" si="1069"/>
        <v>3</v>
      </c>
      <c r="T3792" s="5">
        <f t="shared" si="1070"/>
        <v>38535</v>
      </c>
      <c r="U3792" s="7">
        <f t="shared" si="1071"/>
        <v>2009</v>
      </c>
      <c r="V3792" s="7">
        <f t="shared" si="1072"/>
        <v>7</v>
      </c>
      <c r="W3792" s="7">
        <f t="shared" si="1073"/>
        <v>3</v>
      </c>
      <c r="X3792" s="7" t="str">
        <f t="shared" si="1074"/>
        <v>09</v>
      </c>
      <c r="Y3792" t="str">
        <f t="shared" si="1075"/>
        <v>Kambakkht Ishq</v>
      </c>
      <c r="Z3792" t="str">
        <f t="shared" si="1076"/>
        <v>Kambakkht Ishq</v>
      </c>
      <c r="AA3792" t="str">
        <f t="shared" si="1077"/>
        <v>kambakk09ishq</v>
      </c>
      <c r="AC3792">
        <f t="shared" si="1078"/>
        <v>0</v>
      </c>
      <c r="AD3792" t="str">
        <f t="shared" si="1079"/>
        <v>kambakk09ishq</v>
      </c>
    </row>
    <row r="3793" spans="1:30">
      <c r="A3793">
        <v>7805</v>
      </c>
      <c r="B3793">
        <f t="shared" si="1062"/>
        <v>0</v>
      </c>
      <c r="C3793" s="8" t="s">
        <v>9373</v>
      </c>
      <c r="D3793" t="s">
        <v>9374</v>
      </c>
      <c r="E3793" s="2">
        <v>34424</v>
      </c>
      <c r="F3793">
        <f t="shared" si="1063"/>
        <v>0</v>
      </c>
      <c r="G3793" s="6">
        <f t="shared" si="1064"/>
        <v>34424</v>
      </c>
      <c r="H3793" s="6">
        <v>34424</v>
      </c>
      <c r="I3793">
        <v>3</v>
      </c>
      <c r="J3793" s="2">
        <v>2795</v>
      </c>
      <c r="K3793">
        <v>1</v>
      </c>
      <c r="L3793" s="1">
        <v>37142</v>
      </c>
      <c r="M3793">
        <f t="shared" si="1065"/>
        <v>0</v>
      </c>
      <c r="N3793">
        <f t="shared" si="1066"/>
        <v>0</v>
      </c>
      <c r="Q3793">
        <f t="shared" si="1067"/>
        <v>2005</v>
      </c>
      <c r="R3793">
        <f t="shared" si="1068"/>
        <v>9</v>
      </c>
      <c r="S3793">
        <f t="shared" si="1069"/>
        <v>9</v>
      </c>
      <c r="T3793" s="5">
        <f t="shared" si="1070"/>
        <v>37142</v>
      </c>
      <c r="U3793" s="7">
        <f t="shared" si="1071"/>
        <v>2005</v>
      </c>
      <c r="V3793" s="7">
        <f t="shared" si="1072"/>
        <v>9</v>
      </c>
      <c r="W3793" s="7">
        <f t="shared" si="1073"/>
        <v>9</v>
      </c>
      <c r="X3793" s="7" t="str">
        <f t="shared" si="1074"/>
        <v>05</v>
      </c>
      <c r="Y3793" t="str">
        <f t="shared" si="1075"/>
        <v>Kamikaze Girls</v>
      </c>
      <c r="Z3793" t="str">
        <f t="shared" si="1076"/>
        <v>Kamikaze Girls</v>
      </c>
      <c r="AA3793" t="str">
        <f t="shared" si="1077"/>
        <v>kamikaz05irls</v>
      </c>
      <c r="AB3793" t="s">
        <v>3303</v>
      </c>
      <c r="AC3793">
        <f t="shared" si="1078"/>
        <v>1</v>
      </c>
      <c r="AD3793" t="str">
        <f t="shared" si="1079"/>
        <v>shimots04tari</v>
      </c>
    </row>
    <row r="3794" spans="1:30">
      <c r="A3794">
        <v>7806</v>
      </c>
      <c r="B3794">
        <f t="shared" si="1062"/>
        <v>0</v>
      </c>
      <c r="C3794" s="8" t="s">
        <v>9375</v>
      </c>
      <c r="D3794" t="s">
        <v>14238</v>
      </c>
      <c r="E3794" s="2">
        <v>1291827</v>
      </c>
      <c r="F3794">
        <f t="shared" si="1063"/>
        <v>0</v>
      </c>
      <c r="G3794" s="6">
        <f t="shared" si="1064"/>
        <v>1291827</v>
      </c>
      <c r="H3794" s="6">
        <v>1291827</v>
      </c>
      <c r="I3794">
        <v>85</v>
      </c>
      <c r="J3794" s="2">
        <v>726834</v>
      </c>
      <c r="K3794">
        <v>85</v>
      </c>
      <c r="L3794" s="1">
        <v>38577</v>
      </c>
      <c r="M3794">
        <f t="shared" si="1065"/>
        <v>0</v>
      </c>
      <c r="N3794">
        <f t="shared" si="1066"/>
        <v>0</v>
      </c>
      <c r="Q3794">
        <f t="shared" si="1067"/>
        <v>2009</v>
      </c>
      <c r="R3794">
        <f t="shared" si="1068"/>
        <v>8</v>
      </c>
      <c r="S3794">
        <f t="shared" si="1069"/>
        <v>14</v>
      </c>
      <c r="T3794" s="5">
        <f t="shared" si="1070"/>
        <v>38577</v>
      </c>
      <c r="U3794" s="7">
        <f t="shared" si="1071"/>
        <v>2009</v>
      </c>
      <c r="V3794" s="7">
        <f t="shared" si="1072"/>
        <v>8</v>
      </c>
      <c r="W3794" s="7">
        <f t="shared" si="1073"/>
        <v>14</v>
      </c>
      <c r="X3794" s="7" t="str">
        <f t="shared" si="1074"/>
        <v>09</v>
      </c>
      <c r="Y3794" t="str">
        <f t="shared" si="1075"/>
        <v>Kaminey</v>
      </c>
      <c r="Z3794" t="str">
        <f t="shared" si="1076"/>
        <v>Kaminey</v>
      </c>
      <c r="AA3794" t="str">
        <f t="shared" si="1077"/>
        <v>kaminey09iney</v>
      </c>
      <c r="AC3794">
        <f t="shared" si="1078"/>
        <v>0</v>
      </c>
      <c r="AD3794" t="str">
        <f t="shared" si="1079"/>
        <v>kaminey09iney</v>
      </c>
    </row>
    <row r="3795" spans="1:30">
      <c r="A3795">
        <v>7807</v>
      </c>
      <c r="B3795">
        <f t="shared" si="1062"/>
        <v>0</v>
      </c>
      <c r="C3795" s="8" t="s">
        <v>9376</v>
      </c>
      <c r="D3795" t="s">
        <v>13754</v>
      </c>
      <c r="E3795" s="2">
        <v>1418314</v>
      </c>
      <c r="F3795">
        <f t="shared" si="1063"/>
        <v>0</v>
      </c>
      <c r="G3795" s="6">
        <f t="shared" si="1064"/>
        <v>1418314</v>
      </c>
      <c r="H3795" s="6">
        <v>1418314</v>
      </c>
      <c r="I3795">
        <v>29</v>
      </c>
      <c r="J3795" s="2">
        <v>22866</v>
      </c>
      <c r="K3795">
        <v>3</v>
      </c>
      <c r="L3795" s="1">
        <v>35777</v>
      </c>
      <c r="M3795">
        <f t="shared" si="1065"/>
        <v>0</v>
      </c>
      <c r="N3795">
        <f t="shared" si="1066"/>
        <v>0</v>
      </c>
      <c r="Q3795">
        <f t="shared" si="1067"/>
        <v>2001</v>
      </c>
      <c r="R3795">
        <f t="shared" si="1068"/>
        <v>12</v>
      </c>
      <c r="S3795">
        <f t="shared" si="1069"/>
        <v>14</v>
      </c>
      <c r="T3795" s="5">
        <f t="shared" si="1070"/>
        <v>35777</v>
      </c>
      <c r="U3795" s="7">
        <f t="shared" si="1071"/>
        <v>2001</v>
      </c>
      <c r="V3795" s="7">
        <f t="shared" si="1072"/>
        <v>12</v>
      </c>
      <c r="W3795" s="7">
        <f t="shared" si="1073"/>
        <v>14</v>
      </c>
      <c r="X3795" s="7" t="str">
        <f t="shared" si="1074"/>
        <v>01</v>
      </c>
      <c r="Y3795" t="str">
        <f t="shared" si="1075"/>
        <v>Kandahar</v>
      </c>
      <c r="Z3795" t="str">
        <f t="shared" si="1076"/>
        <v>Kandahar</v>
      </c>
      <c r="AA3795" t="str">
        <f t="shared" si="1077"/>
        <v>kandaha01ahar</v>
      </c>
      <c r="AB3795" t="s">
        <v>4526</v>
      </c>
      <c r="AC3795">
        <f t="shared" si="1078"/>
        <v>1</v>
      </c>
      <c r="AD3795" t="str">
        <f t="shared" si="1079"/>
        <v>safareg01ehar</v>
      </c>
    </row>
    <row r="3796" spans="1:30">
      <c r="A3796">
        <v>7808</v>
      </c>
      <c r="B3796">
        <f t="shared" si="1062"/>
        <v>0</v>
      </c>
      <c r="C3796" s="8" t="s">
        <v>9377</v>
      </c>
      <c r="D3796" t="s">
        <v>14317</v>
      </c>
      <c r="E3796" s="2">
        <v>66934963</v>
      </c>
      <c r="F3796">
        <f t="shared" si="1063"/>
        <v>0</v>
      </c>
      <c r="G3796" s="6">
        <f t="shared" si="1064"/>
        <v>66934963</v>
      </c>
      <c r="H3796" s="6">
        <v>66934963</v>
      </c>
      <c r="I3796" s="3">
        <v>2848</v>
      </c>
      <c r="J3796" s="2">
        <v>16580209</v>
      </c>
      <c r="K3796" s="3">
        <v>2818</v>
      </c>
      <c r="L3796" s="1">
        <v>36176</v>
      </c>
      <c r="M3796">
        <f t="shared" si="1065"/>
        <v>0</v>
      </c>
      <c r="N3796">
        <f t="shared" si="1066"/>
        <v>0</v>
      </c>
      <c r="Q3796">
        <f t="shared" si="1067"/>
        <v>2003</v>
      </c>
      <c r="R3796">
        <f t="shared" si="1068"/>
        <v>1</v>
      </c>
      <c r="S3796">
        <f t="shared" si="1069"/>
        <v>17</v>
      </c>
      <c r="T3796" s="5">
        <f t="shared" si="1070"/>
        <v>36176</v>
      </c>
      <c r="U3796" s="7">
        <f t="shared" si="1071"/>
        <v>2003</v>
      </c>
      <c r="V3796" s="7">
        <f t="shared" si="1072"/>
        <v>1</v>
      </c>
      <c r="W3796" s="7">
        <f t="shared" si="1073"/>
        <v>17</v>
      </c>
      <c r="X3796" s="7" t="str">
        <f t="shared" si="1074"/>
        <v>03</v>
      </c>
      <c r="Y3796" t="str">
        <f t="shared" si="1075"/>
        <v>Kangaroo Jack</v>
      </c>
      <c r="Z3796" t="str">
        <f t="shared" si="1076"/>
        <v>Kangaroo Jack</v>
      </c>
      <c r="AA3796" t="str">
        <f t="shared" si="1077"/>
        <v>kangaro03jack</v>
      </c>
      <c r="AC3796">
        <f t="shared" si="1078"/>
        <v>0</v>
      </c>
      <c r="AD3796" t="str">
        <f t="shared" si="1079"/>
        <v>kangaro03jack</v>
      </c>
    </row>
    <row r="3797" spans="1:30">
      <c r="A3797">
        <v>7819</v>
      </c>
      <c r="B3797">
        <f t="shared" si="1062"/>
        <v>0</v>
      </c>
      <c r="C3797" s="8" t="s">
        <v>9779</v>
      </c>
      <c r="D3797" t="s">
        <v>13909</v>
      </c>
      <c r="E3797" s="2">
        <v>508969</v>
      </c>
      <c r="F3797">
        <f t="shared" si="1063"/>
        <v>0</v>
      </c>
      <c r="G3797" s="6">
        <f t="shared" si="1064"/>
        <v>508969</v>
      </c>
      <c r="H3797" s="6">
        <v>508969</v>
      </c>
      <c r="I3797">
        <v>85</v>
      </c>
      <c r="J3797" s="2">
        <v>169417</v>
      </c>
      <c r="K3797">
        <v>85</v>
      </c>
      <c r="L3797" s="1">
        <v>35623</v>
      </c>
      <c r="M3797">
        <f t="shared" si="1065"/>
        <v>0</v>
      </c>
      <c r="N3797">
        <f t="shared" si="1066"/>
        <v>0</v>
      </c>
      <c r="Q3797">
        <f t="shared" si="1067"/>
        <v>2001</v>
      </c>
      <c r="R3797">
        <f t="shared" si="1068"/>
        <v>7</v>
      </c>
      <c r="S3797">
        <f t="shared" si="1069"/>
        <v>13</v>
      </c>
      <c r="T3797" s="5">
        <f t="shared" si="1070"/>
        <v>35623</v>
      </c>
      <c r="U3797" s="7">
        <f t="shared" si="1071"/>
        <v>2001</v>
      </c>
      <c r="V3797" s="7">
        <f t="shared" si="1072"/>
        <v>7</v>
      </c>
      <c r="W3797" s="7">
        <f t="shared" si="1073"/>
        <v>13</v>
      </c>
      <c r="X3797" s="7" t="str">
        <f t="shared" si="1074"/>
        <v>01</v>
      </c>
      <c r="Y3797" t="str">
        <f t="shared" si="1075"/>
        <v>Karmina 2: L'enfer de Chabot</v>
      </c>
      <c r="Z3797" t="str">
        <f t="shared" si="1076"/>
        <v>Karmina 2: L'enfer de Chabot</v>
      </c>
      <c r="AA3797" t="str">
        <f t="shared" si="1077"/>
        <v>karmina01abot</v>
      </c>
      <c r="AB3797" t="s">
        <v>4345</v>
      </c>
      <c r="AC3797">
        <f t="shared" si="1078"/>
        <v>1</v>
      </c>
      <c r="AD3797" t="str">
        <f t="shared" si="1079"/>
        <v>karmina01ina2</v>
      </c>
    </row>
    <row r="3798" spans="1:30">
      <c r="A3798">
        <v>7820</v>
      </c>
      <c r="B3798">
        <f t="shared" si="1062"/>
        <v>0</v>
      </c>
      <c r="C3798" s="8" t="s">
        <v>9780</v>
      </c>
      <c r="D3798" t="s">
        <v>14314</v>
      </c>
      <c r="E3798" s="2">
        <v>45200</v>
      </c>
      <c r="F3798">
        <f t="shared" si="1063"/>
        <v>0</v>
      </c>
      <c r="G3798" s="6">
        <f t="shared" si="1064"/>
        <v>45200</v>
      </c>
      <c r="H3798" s="6">
        <v>45200</v>
      </c>
      <c r="I3798">
        <v>22</v>
      </c>
      <c r="J3798" s="2">
        <v>45200</v>
      </c>
      <c r="K3798">
        <v>22</v>
      </c>
      <c r="L3798" s="1">
        <v>35322</v>
      </c>
      <c r="M3798">
        <f t="shared" si="1065"/>
        <v>0</v>
      </c>
      <c r="N3798">
        <f t="shared" si="1066"/>
        <v>0</v>
      </c>
      <c r="Q3798">
        <f t="shared" si="1067"/>
        <v>2000</v>
      </c>
      <c r="R3798">
        <f t="shared" si="1068"/>
        <v>9</v>
      </c>
      <c r="S3798">
        <f t="shared" si="1069"/>
        <v>15</v>
      </c>
      <c r="T3798" s="5">
        <f t="shared" si="1070"/>
        <v>35322</v>
      </c>
      <c r="U3798" s="7">
        <f t="shared" si="1071"/>
        <v>2000</v>
      </c>
      <c r="V3798" s="7">
        <f t="shared" si="1072"/>
        <v>9</v>
      </c>
      <c r="W3798" s="7">
        <f t="shared" si="1073"/>
        <v>15</v>
      </c>
      <c r="X3798" s="7" t="str">
        <f t="shared" si="1074"/>
        <v>00</v>
      </c>
      <c r="Y3798" t="str">
        <f t="shared" si="1075"/>
        <v>Karobaar</v>
      </c>
      <c r="Z3798" t="str">
        <f t="shared" si="1076"/>
        <v>Karobaar</v>
      </c>
      <c r="AA3798" t="str">
        <f t="shared" si="1077"/>
        <v>karobaa00baar</v>
      </c>
      <c r="AB3798" t="s">
        <v>4565</v>
      </c>
      <c r="AC3798">
        <f t="shared" si="1078"/>
        <v>1</v>
      </c>
      <c r="AD3798" t="str">
        <f t="shared" si="1079"/>
        <v>karobaa00love</v>
      </c>
    </row>
    <row r="3799" spans="1:30">
      <c r="A3799">
        <v>7821</v>
      </c>
      <c r="B3799">
        <f t="shared" si="1062"/>
        <v>0</v>
      </c>
      <c r="C3799" s="8" t="s">
        <v>9781</v>
      </c>
      <c r="D3799" t="s">
        <v>13909</v>
      </c>
      <c r="E3799" s="2">
        <v>56146</v>
      </c>
      <c r="F3799">
        <f t="shared" si="1063"/>
        <v>0</v>
      </c>
      <c r="G3799" s="6">
        <f t="shared" si="1064"/>
        <v>56146</v>
      </c>
      <c r="H3799" s="6">
        <v>56146</v>
      </c>
      <c r="I3799">
        <v>86</v>
      </c>
      <c r="J3799" s="2">
        <v>56146</v>
      </c>
      <c r="K3799">
        <v>86</v>
      </c>
      <c r="L3799" s="1">
        <v>36427</v>
      </c>
      <c r="M3799">
        <f t="shared" si="1065"/>
        <v>0</v>
      </c>
      <c r="N3799">
        <f t="shared" si="1066"/>
        <v>0</v>
      </c>
      <c r="Q3799">
        <f t="shared" si="1067"/>
        <v>2003</v>
      </c>
      <c r="R3799">
        <f t="shared" si="1068"/>
        <v>9</v>
      </c>
      <c r="S3799">
        <f t="shared" si="1069"/>
        <v>25</v>
      </c>
      <c r="T3799" s="5">
        <f t="shared" si="1070"/>
        <v>36427</v>
      </c>
      <c r="U3799" s="7">
        <f t="shared" si="1071"/>
        <v>2003</v>
      </c>
      <c r="V3799" s="7">
        <f t="shared" si="1072"/>
        <v>9</v>
      </c>
      <c r="W3799" s="7">
        <f t="shared" si="1073"/>
        <v>25</v>
      </c>
      <c r="X3799" s="7" t="str">
        <f t="shared" si="1074"/>
        <v>03</v>
      </c>
      <c r="Y3799" t="str">
        <f t="shared" si="1075"/>
        <v>Kart Racer</v>
      </c>
      <c r="Z3799" t="str">
        <f t="shared" si="1076"/>
        <v>Kart Racer</v>
      </c>
      <c r="AA3799" t="str">
        <f t="shared" si="1077"/>
        <v>kartrac03acer</v>
      </c>
      <c r="AC3799">
        <f t="shared" si="1078"/>
        <v>0</v>
      </c>
      <c r="AD3799" t="str">
        <f t="shared" si="1079"/>
        <v>kartrac03acer</v>
      </c>
    </row>
    <row r="3800" spans="1:30">
      <c r="A3800">
        <v>7822</v>
      </c>
      <c r="B3800">
        <f t="shared" si="1062"/>
        <v>0</v>
      </c>
      <c r="C3800" s="8" t="s">
        <v>9782</v>
      </c>
      <c r="D3800" t="s">
        <v>14314</v>
      </c>
      <c r="E3800" s="2">
        <v>286409</v>
      </c>
      <c r="F3800">
        <f t="shared" si="1063"/>
        <v>0</v>
      </c>
      <c r="G3800" s="6">
        <f t="shared" si="1064"/>
        <v>286409</v>
      </c>
      <c r="H3800" s="6">
        <v>286409</v>
      </c>
      <c r="I3800">
        <v>70</v>
      </c>
      <c r="J3800" s="2">
        <v>179643</v>
      </c>
      <c r="K3800">
        <v>70</v>
      </c>
      <c r="L3800" s="1">
        <v>38773</v>
      </c>
      <c r="M3800">
        <f t="shared" si="1065"/>
        <v>0</v>
      </c>
      <c r="N3800">
        <f t="shared" si="1066"/>
        <v>0</v>
      </c>
      <c r="Q3800">
        <f t="shared" si="1067"/>
        <v>2010</v>
      </c>
      <c r="R3800">
        <f t="shared" si="1068"/>
        <v>2</v>
      </c>
      <c r="S3800">
        <f t="shared" si="1069"/>
        <v>26</v>
      </c>
      <c r="T3800" s="5">
        <f t="shared" si="1070"/>
        <v>38773</v>
      </c>
      <c r="U3800" s="7">
        <f t="shared" si="1071"/>
        <v>2010</v>
      </c>
      <c r="V3800" s="7">
        <f t="shared" si="1072"/>
        <v>2</v>
      </c>
      <c r="W3800" s="7">
        <f t="shared" si="1073"/>
        <v>26</v>
      </c>
      <c r="X3800" s="7" t="str">
        <f t="shared" si="1074"/>
        <v>10</v>
      </c>
      <c r="Y3800" t="str">
        <f t="shared" si="1075"/>
        <v>Karthik Calling Karthik</v>
      </c>
      <c r="Z3800" t="str">
        <f t="shared" si="1076"/>
        <v>Karthik Calling Karthik</v>
      </c>
      <c r="AA3800" t="str">
        <f t="shared" si="1077"/>
        <v>karthik10thik</v>
      </c>
      <c r="AC3800">
        <f t="shared" si="1078"/>
        <v>0</v>
      </c>
      <c r="AD3800" t="str">
        <f t="shared" si="1079"/>
        <v>karthik10thik</v>
      </c>
    </row>
    <row r="3801" spans="1:30">
      <c r="A3801">
        <v>7823</v>
      </c>
      <c r="B3801">
        <f t="shared" si="1062"/>
        <v>0</v>
      </c>
      <c r="C3801" s="8" t="s">
        <v>9783</v>
      </c>
      <c r="D3801" t="s">
        <v>14253</v>
      </c>
      <c r="E3801" s="2">
        <v>47121859</v>
      </c>
      <c r="F3801">
        <f t="shared" si="1063"/>
        <v>0</v>
      </c>
      <c r="G3801" s="6">
        <f t="shared" si="1064"/>
        <v>47121859</v>
      </c>
      <c r="H3801" s="6">
        <v>47121859</v>
      </c>
      <c r="I3801" s="3">
        <v>2467</v>
      </c>
      <c r="J3801" s="2">
        <v>9725408</v>
      </c>
      <c r="K3801" s="3">
        <v>2452</v>
      </c>
      <c r="L3801" s="1">
        <v>35788</v>
      </c>
      <c r="M3801">
        <f t="shared" si="1065"/>
        <v>0</v>
      </c>
      <c r="N3801">
        <f t="shared" si="1066"/>
        <v>0</v>
      </c>
      <c r="Q3801">
        <f t="shared" si="1067"/>
        <v>2001</v>
      </c>
      <c r="R3801">
        <f t="shared" si="1068"/>
        <v>12</v>
      </c>
      <c r="S3801">
        <f t="shared" si="1069"/>
        <v>25</v>
      </c>
      <c r="T3801" s="5">
        <f t="shared" si="1070"/>
        <v>35788</v>
      </c>
      <c r="U3801" s="7">
        <f t="shared" si="1071"/>
        <v>2001</v>
      </c>
      <c r="V3801" s="7">
        <f t="shared" si="1072"/>
        <v>12</v>
      </c>
      <c r="W3801" s="7">
        <f t="shared" si="1073"/>
        <v>25</v>
      </c>
      <c r="X3801" s="7" t="str">
        <f t="shared" si="1074"/>
        <v>01</v>
      </c>
      <c r="Y3801" t="str">
        <f t="shared" si="1075"/>
        <v>Kate and Leopold</v>
      </c>
      <c r="Z3801" t="str">
        <f t="shared" si="1076"/>
        <v>Kate and Leopold</v>
      </c>
      <c r="AA3801" t="str">
        <f t="shared" si="1077"/>
        <v>kateand01pold</v>
      </c>
      <c r="AB3801" t="s">
        <v>4346</v>
      </c>
      <c r="AC3801">
        <f t="shared" si="1078"/>
        <v>1</v>
      </c>
      <c r="AD3801" t="str">
        <f t="shared" si="1079"/>
        <v>kate&amp;le01pold</v>
      </c>
    </row>
    <row r="3802" spans="1:30">
      <c r="A3802">
        <v>7824</v>
      </c>
      <c r="B3802">
        <f t="shared" si="1062"/>
        <v>0</v>
      </c>
      <c r="C3802" s="8" t="s">
        <v>9784</v>
      </c>
      <c r="D3802" t="s">
        <v>14238</v>
      </c>
      <c r="E3802" s="2">
        <v>364932</v>
      </c>
      <c r="F3802">
        <f t="shared" si="1063"/>
        <v>0</v>
      </c>
      <c r="G3802" s="6">
        <f t="shared" si="1064"/>
        <v>364932</v>
      </c>
      <c r="H3802" s="6">
        <v>364932</v>
      </c>
      <c r="I3802">
        <v>127</v>
      </c>
      <c r="J3802" s="2">
        <v>239816</v>
      </c>
      <c r="K3802">
        <v>127</v>
      </c>
      <c r="L3802" s="1">
        <v>40803</v>
      </c>
      <c r="M3802">
        <f t="shared" si="1065"/>
        <v>0</v>
      </c>
      <c r="N3802">
        <f t="shared" si="1066"/>
        <v>0</v>
      </c>
      <c r="Q3802">
        <f t="shared" si="1067"/>
        <v>2015</v>
      </c>
      <c r="R3802">
        <f t="shared" si="1068"/>
        <v>9</v>
      </c>
      <c r="S3802">
        <f t="shared" si="1069"/>
        <v>18</v>
      </c>
      <c r="T3802" s="5">
        <f t="shared" si="1070"/>
        <v>40803</v>
      </c>
      <c r="U3802" s="7">
        <f t="shared" si="1071"/>
        <v>2015</v>
      </c>
      <c r="V3802" s="7">
        <f t="shared" si="1072"/>
        <v>9</v>
      </c>
      <c r="W3802" s="7">
        <f t="shared" si="1073"/>
        <v>18</v>
      </c>
      <c r="X3802" s="7" t="str">
        <f t="shared" si="1074"/>
        <v>15</v>
      </c>
      <c r="Y3802" t="str">
        <f t="shared" si="1075"/>
        <v>Katti Batti</v>
      </c>
      <c r="Z3802" t="str">
        <f t="shared" si="1076"/>
        <v>Katti Batti</v>
      </c>
      <c r="AA3802" t="str">
        <f t="shared" si="1077"/>
        <v>kattiba15atti</v>
      </c>
      <c r="AC3802">
        <f t="shared" si="1078"/>
        <v>0</v>
      </c>
      <c r="AD3802" t="str">
        <f t="shared" si="1079"/>
        <v>kattiba15atti</v>
      </c>
    </row>
    <row r="3803" spans="1:30">
      <c r="A3803">
        <v>7825</v>
      </c>
      <c r="B3803">
        <f t="shared" si="1062"/>
        <v>0</v>
      </c>
      <c r="C3803" s="8" t="s">
        <v>9785</v>
      </c>
      <c r="D3803" t="s">
        <v>14318</v>
      </c>
      <c r="E3803" s="2">
        <v>25326071</v>
      </c>
      <c r="F3803">
        <f t="shared" si="1063"/>
        <v>0</v>
      </c>
      <c r="G3803" s="6">
        <f t="shared" si="1064"/>
        <v>25326071</v>
      </c>
      <c r="H3803" s="6">
        <v>25326071</v>
      </c>
      <c r="I3803" s="3">
        <v>2732</v>
      </c>
      <c r="J3803" s="2">
        <v>7138266</v>
      </c>
      <c r="K3803" s="3">
        <v>2730</v>
      </c>
      <c r="L3803" s="1">
        <v>39633</v>
      </c>
      <c r="M3803">
        <f t="shared" si="1065"/>
        <v>0</v>
      </c>
      <c r="N3803">
        <f t="shared" si="1066"/>
        <v>0</v>
      </c>
      <c r="Q3803">
        <f t="shared" si="1067"/>
        <v>2012</v>
      </c>
      <c r="R3803">
        <f t="shared" si="1068"/>
        <v>7</v>
      </c>
      <c r="S3803">
        <f t="shared" si="1069"/>
        <v>5</v>
      </c>
      <c r="T3803" s="5">
        <f t="shared" si="1070"/>
        <v>39633</v>
      </c>
      <c r="U3803" s="7">
        <f t="shared" si="1071"/>
        <v>2012</v>
      </c>
      <c r="V3803" s="7">
        <f t="shared" si="1072"/>
        <v>7</v>
      </c>
      <c r="W3803" s="7">
        <f t="shared" si="1073"/>
        <v>5</v>
      </c>
      <c r="X3803" s="7" t="str">
        <f t="shared" si="1074"/>
        <v>12</v>
      </c>
      <c r="Y3803" t="str">
        <f t="shared" si="1075"/>
        <v>Katy Perry: Part of Me</v>
      </c>
      <c r="Z3803" t="str">
        <f t="shared" si="1076"/>
        <v>Katy Perry: Part of Me</v>
      </c>
      <c r="AA3803" t="str">
        <f t="shared" si="1077"/>
        <v>katyper12ofme</v>
      </c>
      <c r="AC3803">
        <f t="shared" si="1078"/>
        <v>0</v>
      </c>
      <c r="AD3803" t="str">
        <f t="shared" si="1079"/>
        <v>katyper12ofme</v>
      </c>
    </row>
    <row r="3804" spans="1:30">
      <c r="A3804">
        <v>7826</v>
      </c>
      <c r="B3804">
        <f t="shared" si="1062"/>
        <v>0</v>
      </c>
      <c r="C3804" s="8" t="s">
        <v>9786</v>
      </c>
      <c r="D3804" t="s">
        <v>13439</v>
      </c>
      <c r="E3804" s="2">
        <v>118095</v>
      </c>
      <c r="F3804">
        <f t="shared" si="1063"/>
        <v>0</v>
      </c>
      <c r="G3804" s="6">
        <f t="shared" si="1064"/>
        <v>118095</v>
      </c>
      <c r="H3804" s="6">
        <v>118095</v>
      </c>
      <c r="I3804">
        <v>2</v>
      </c>
      <c r="J3804" s="2">
        <v>11053</v>
      </c>
      <c r="K3804">
        <v>1</v>
      </c>
      <c r="L3804" s="1">
        <v>38400</v>
      </c>
      <c r="M3804">
        <f t="shared" si="1065"/>
        <v>0</v>
      </c>
      <c r="N3804">
        <f t="shared" si="1066"/>
        <v>0</v>
      </c>
      <c r="Q3804">
        <f t="shared" si="1067"/>
        <v>2009</v>
      </c>
      <c r="R3804">
        <f t="shared" si="1068"/>
        <v>2</v>
      </c>
      <c r="S3804">
        <f t="shared" si="1069"/>
        <v>18</v>
      </c>
      <c r="T3804" s="5">
        <f t="shared" si="1070"/>
        <v>38400</v>
      </c>
      <c r="U3804" s="7">
        <f t="shared" si="1071"/>
        <v>2009</v>
      </c>
      <c r="V3804" s="7">
        <f t="shared" si="1072"/>
        <v>2</v>
      </c>
      <c r="W3804" s="7">
        <f t="shared" si="1073"/>
        <v>18</v>
      </c>
      <c r="X3804" s="7" t="str">
        <f t="shared" si="1074"/>
        <v>09</v>
      </c>
      <c r="Y3804" t="str">
        <f t="shared" si="1075"/>
        <v>Katyn</v>
      </c>
      <c r="Z3804" t="str">
        <f t="shared" si="1076"/>
        <v>Katyn</v>
      </c>
      <c r="AA3804" t="str">
        <f t="shared" si="1077"/>
        <v>katyn09atyn</v>
      </c>
      <c r="AB3804" t="s">
        <v>2408</v>
      </c>
      <c r="AC3804">
        <f t="shared" si="1078"/>
        <v>1</v>
      </c>
      <c r="AD3804" t="str">
        <f t="shared" si="1079"/>
        <v>katyn07atyn</v>
      </c>
    </row>
    <row r="3805" spans="1:30">
      <c r="A3805">
        <v>7828</v>
      </c>
      <c r="B3805">
        <f t="shared" si="1062"/>
        <v>0</v>
      </c>
      <c r="C3805" s="8" t="s">
        <v>9787</v>
      </c>
      <c r="D3805" t="s">
        <v>13947</v>
      </c>
      <c r="E3805" s="2">
        <v>33256</v>
      </c>
      <c r="F3805">
        <f t="shared" si="1063"/>
        <v>0</v>
      </c>
      <c r="G3805" s="6">
        <f t="shared" si="1064"/>
        <v>33256</v>
      </c>
      <c r="H3805" s="6">
        <v>33256</v>
      </c>
      <c r="I3805">
        <v>5</v>
      </c>
      <c r="J3805" s="2">
        <v>6151</v>
      </c>
      <c r="K3805">
        <v>1</v>
      </c>
      <c r="L3805" s="1">
        <v>37142</v>
      </c>
      <c r="M3805">
        <f t="shared" si="1065"/>
        <v>0</v>
      </c>
      <c r="N3805">
        <f t="shared" si="1066"/>
        <v>0</v>
      </c>
      <c r="Q3805">
        <f t="shared" si="1067"/>
        <v>2005</v>
      </c>
      <c r="R3805">
        <f t="shared" si="1068"/>
        <v>9</v>
      </c>
      <c r="S3805">
        <f t="shared" si="1069"/>
        <v>9</v>
      </c>
      <c r="T3805" s="5">
        <f t="shared" si="1070"/>
        <v>37142</v>
      </c>
      <c r="U3805" s="7">
        <f t="shared" si="1071"/>
        <v>2005</v>
      </c>
      <c r="V3805" s="7">
        <f t="shared" si="1072"/>
        <v>9</v>
      </c>
      <c r="W3805" s="7">
        <f t="shared" si="1073"/>
        <v>9</v>
      </c>
      <c r="X3805" s="7" t="str">
        <f t="shared" si="1074"/>
        <v>05</v>
      </c>
      <c r="Y3805" t="str">
        <f t="shared" si="1075"/>
        <v>Keane</v>
      </c>
      <c r="Z3805" t="str">
        <f t="shared" si="1076"/>
        <v>Keane</v>
      </c>
      <c r="AA3805" t="str">
        <f t="shared" si="1077"/>
        <v>keane05eane</v>
      </c>
      <c r="AB3805" t="s">
        <v>3496</v>
      </c>
      <c r="AC3805">
        <f t="shared" si="1078"/>
        <v>1</v>
      </c>
      <c r="AD3805" t="str">
        <f t="shared" si="1079"/>
        <v>keane04eane</v>
      </c>
    </row>
    <row r="3806" spans="1:30">
      <c r="A3806">
        <v>7830</v>
      </c>
      <c r="B3806">
        <f t="shared" si="1062"/>
        <v>0</v>
      </c>
      <c r="C3806" s="8" t="s">
        <v>9788</v>
      </c>
      <c r="D3806" t="s">
        <v>14215</v>
      </c>
      <c r="E3806" s="2">
        <v>10067</v>
      </c>
      <c r="F3806">
        <f t="shared" si="1063"/>
        <v>0</v>
      </c>
      <c r="G3806" s="6">
        <f t="shared" si="1064"/>
        <v>10067</v>
      </c>
      <c r="H3806" s="6">
        <v>10067</v>
      </c>
      <c r="I3806">
        <v>2</v>
      </c>
      <c r="J3806" s="2">
        <v>1722</v>
      </c>
      <c r="K3806">
        <v>1</v>
      </c>
      <c r="L3806" s="1">
        <v>36186</v>
      </c>
      <c r="M3806">
        <f t="shared" si="1065"/>
        <v>0</v>
      </c>
      <c r="N3806">
        <f t="shared" si="1066"/>
        <v>0</v>
      </c>
      <c r="Q3806">
        <f t="shared" si="1067"/>
        <v>2003</v>
      </c>
      <c r="R3806">
        <f t="shared" si="1068"/>
        <v>1</v>
      </c>
      <c r="S3806">
        <f t="shared" si="1069"/>
        <v>27</v>
      </c>
      <c r="T3806" s="5">
        <f t="shared" si="1070"/>
        <v>36186</v>
      </c>
      <c r="U3806" s="7">
        <f t="shared" si="1071"/>
        <v>2003</v>
      </c>
      <c r="V3806" s="7">
        <f t="shared" si="1072"/>
        <v>1</v>
      </c>
      <c r="W3806" s="7">
        <f t="shared" si="1073"/>
        <v>27</v>
      </c>
      <c r="X3806" s="7" t="str">
        <f t="shared" si="1074"/>
        <v>03</v>
      </c>
      <c r="Y3806" t="str">
        <f t="shared" si="1075"/>
        <v>Kedma</v>
      </c>
      <c r="Z3806" t="str">
        <f t="shared" si="1076"/>
        <v>Kedma</v>
      </c>
      <c r="AA3806" t="str">
        <f t="shared" si="1077"/>
        <v>kedma03edma</v>
      </c>
      <c r="AB3806" t="s">
        <v>3894</v>
      </c>
      <c r="AC3806">
        <f t="shared" si="1078"/>
        <v>1</v>
      </c>
      <c r="AD3806" t="str">
        <f t="shared" si="1079"/>
        <v>kedma02edma</v>
      </c>
    </row>
    <row r="3807" spans="1:30">
      <c r="A3807">
        <v>7832</v>
      </c>
      <c r="B3807">
        <f t="shared" si="1062"/>
        <v>0</v>
      </c>
      <c r="C3807" s="8" t="s">
        <v>9660</v>
      </c>
      <c r="D3807" t="s">
        <v>14161</v>
      </c>
      <c r="E3807" s="2">
        <v>163745</v>
      </c>
      <c r="F3807">
        <f t="shared" si="1063"/>
        <v>0</v>
      </c>
      <c r="G3807" s="6">
        <f t="shared" si="1064"/>
        <v>163745</v>
      </c>
      <c r="H3807" s="6">
        <v>163745</v>
      </c>
      <c r="I3807">
        <v>9</v>
      </c>
      <c r="J3807" s="2">
        <v>12930</v>
      </c>
      <c r="K3807">
        <v>2</v>
      </c>
      <c r="L3807" s="1">
        <v>40439</v>
      </c>
      <c r="M3807">
        <f t="shared" si="1065"/>
        <v>0</v>
      </c>
      <c r="N3807">
        <f t="shared" si="1066"/>
        <v>0</v>
      </c>
      <c r="Q3807">
        <f t="shared" si="1067"/>
        <v>2014</v>
      </c>
      <c r="R3807">
        <f t="shared" si="1068"/>
        <v>9</v>
      </c>
      <c r="S3807">
        <f t="shared" si="1069"/>
        <v>19</v>
      </c>
      <c r="T3807" s="5">
        <f t="shared" si="1070"/>
        <v>40439</v>
      </c>
      <c r="U3807" s="7">
        <f t="shared" si="1071"/>
        <v>2014</v>
      </c>
      <c r="V3807" s="7">
        <f t="shared" si="1072"/>
        <v>9</v>
      </c>
      <c r="W3807" s="7">
        <f t="shared" si="1073"/>
        <v>19</v>
      </c>
      <c r="X3807" s="7" t="str">
        <f t="shared" si="1074"/>
        <v>14</v>
      </c>
      <c r="Y3807" t="str">
        <f t="shared" si="1075"/>
        <v>Keep On Keepin' On</v>
      </c>
      <c r="Z3807" t="str">
        <f t="shared" si="1076"/>
        <v>Keep On Keepin' On</v>
      </c>
      <c r="AA3807" t="str">
        <f t="shared" si="1077"/>
        <v>keeponk14n'on</v>
      </c>
      <c r="AC3807">
        <f t="shared" si="1078"/>
        <v>0</v>
      </c>
      <c r="AD3807" t="str">
        <f t="shared" si="1079"/>
        <v>keeponk14n'on</v>
      </c>
    </row>
    <row r="3808" spans="1:30">
      <c r="A3808">
        <v>7833</v>
      </c>
      <c r="B3808">
        <f t="shared" si="1062"/>
        <v>0</v>
      </c>
      <c r="C3808" s="8" t="s">
        <v>9661</v>
      </c>
      <c r="D3808" t="s">
        <v>14168</v>
      </c>
      <c r="E3808" s="2">
        <v>246112</v>
      </c>
      <c r="F3808">
        <f t="shared" si="1063"/>
        <v>0</v>
      </c>
      <c r="G3808" s="6">
        <f t="shared" si="1064"/>
        <v>246112</v>
      </c>
      <c r="H3808" s="6">
        <v>246112</v>
      </c>
      <c r="I3808">
        <v>10</v>
      </c>
      <c r="J3808" s="2">
        <v>55574</v>
      </c>
      <c r="K3808">
        <v>5</v>
      </c>
      <c r="L3808" s="1">
        <v>39697</v>
      </c>
      <c r="M3808">
        <f t="shared" si="1065"/>
        <v>0</v>
      </c>
      <c r="N3808">
        <f t="shared" si="1066"/>
        <v>0</v>
      </c>
      <c r="Q3808">
        <f t="shared" si="1067"/>
        <v>2012</v>
      </c>
      <c r="R3808">
        <f t="shared" si="1068"/>
        <v>9</v>
      </c>
      <c r="S3808">
        <f t="shared" si="1069"/>
        <v>7</v>
      </c>
      <c r="T3808" s="5">
        <f t="shared" si="1070"/>
        <v>39697</v>
      </c>
      <c r="U3808" s="7">
        <f t="shared" si="1071"/>
        <v>2012</v>
      </c>
      <c r="V3808" s="7">
        <f t="shared" si="1072"/>
        <v>9</v>
      </c>
      <c r="W3808" s="7">
        <f t="shared" si="1073"/>
        <v>7</v>
      </c>
      <c r="X3808" s="7" t="str">
        <f t="shared" si="1074"/>
        <v>12</v>
      </c>
      <c r="Y3808" t="str">
        <f t="shared" si="1075"/>
        <v>Keep the Lights On</v>
      </c>
      <c r="Z3808" t="str">
        <f t="shared" si="1076"/>
        <v>Keep the Lights On</v>
      </c>
      <c r="AA3808" t="str">
        <f t="shared" si="1077"/>
        <v>keepthe12tson</v>
      </c>
      <c r="AC3808">
        <f t="shared" si="1078"/>
        <v>0</v>
      </c>
      <c r="AD3808" t="str">
        <f t="shared" si="1079"/>
        <v>keepthe12tson</v>
      </c>
    </row>
    <row r="3809" spans="1:30">
      <c r="A3809">
        <v>7834</v>
      </c>
      <c r="B3809">
        <f t="shared" si="1062"/>
        <v>0</v>
      </c>
      <c r="C3809" s="8" t="s">
        <v>9849</v>
      </c>
      <c r="D3809" t="s">
        <v>14304</v>
      </c>
      <c r="E3809" s="2">
        <v>373366</v>
      </c>
      <c r="F3809">
        <f t="shared" si="1063"/>
        <v>0</v>
      </c>
      <c r="G3809" s="6">
        <f t="shared" si="1064"/>
        <v>373366</v>
      </c>
      <c r="H3809" s="6">
        <v>373366</v>
      </c>
      <c r="I3809">
        <v>15</v>
      </c>
      <c r="J3809" s="2">
        <v>12623</v>
      </c>
      <c r="K3809">
        <v>2</v>
      </c>
      <c r="L3809" s="1">
        <v>35518</v>
      </c>
      <c r="M3809">
        <f t="shared" si="1065"/>
        <v>0</v>
      </c>
      <c r="N3809">
        <f t="shared" si="1066"/>
        <v>0</v>
      </c>
      <c r="Q3809">
        <f t="shared" si="1067"/>
        <v>2001</v>
      </c>
      <c r="R3809">
        <f t="shared" si="1068"/>
        <v>3</v>
      </c>
      <c r="S3809">
        <f t="shared" si="1069"/>
        <v>30</v>
      </c>
      <c r="T3809" s="5">
        <f t="shared" si="1070"/>
        <v>35518</v>
      </c>
      <c r="U3809" s="7">
        <f t="shared" si="1071"/>
        <v>2001</v>
      </c>
      <c r="V3809" s="7">
        <f t="shared" si="1072"/>
        <v>3</v>
      </c>
      <c r="W3809" s="7">
        <f t="shared" si="1073"/>
        <v>30</v>
      </c>
      <c r="X3809" s="7" t="str">
        <f t="shared" si="1074"/>
        <v>01</v>
      </c>
      <c r="Y3809" t="str">
        <f t="shared" si="1075"/>
        <v>Keep the River on Your Right - A Modern Cannibal Tale</v>
      </c>
      <c r="Z3809" t="str">
        <f t="shared" si="1076"/>
        <v>Keep the River on Your Right - A Modern Cannibal Tale</v>
      </c>
      <c r="AA3809" t="str">
        <f t="shared" si="1077"/>
        <v>keepthe01tale</v>
      </c>
      <c r="AB3809" t="s">
        <v>4347</v>
      </c>
      <c r="AC3809">
        <f t="shared" si="1078"/>
        <v>1</v>
      </c>
      <c r="AD3809" t="str">
        <f t="shared" si="1079"/>
        <v>keepthe00tale</v>
      </c>
    </row>
    <row r="3810" spans="1:30">
      <c r="A3810">
        <v>7837</v>
      </c>
      <c r="B3810">
        <f t="shared" si="1062"/>
        <v>0</v>
      </c>
      <c r="C3810" s="8" t="s">
        <v>10043</v>
      </c>
      <c r="D3810" t="s">
        <v>14098</v>
      </c>
      <c r="E3810" s="2">
        <v>1619466</v>
      </c>
      <c r="F3810">
        <f t="shared" si="1063"/>
        <v>0</v>
      </c>
      <c r="G3810" s="6">
        <f t="shared" si="1064"/>
        <v>1619466</v>
      </c>
      <c r="H3810" s="6">
        <v>1619466</v>
      </c>
      <c r="I3810">
        <v>79</v>
      </c>
      <c r="J3810" s="2">
        <v>27112</v>
      </c>
      <c r="K3810">
        <v>2</v>
      </c>
      <c r="L3810" s="1">
        <v>37513</v>
      </c>
      <c r="M3810">
        <f t="shared" si="1065"/>
        <v>0</v>
      </c>
      <c r="N3810">
        <f t="shared" si="1066"/>
        <v>0</v>
      </c>
      <c r="Q3810">
        <f t="shared" si="1067"/>
        <v>2006</v>
      </c>
      <c r="R3810">
        <f t="shared" si="1068"/>
        <v>9</v>
      </c>
      <c r="S3810">
        <f t="shared" si="1069"/>
        <v>15</v>
      </c>
      <c r="T3810" s="5">
        <f t="shared" si="1070"/>
        <v>37513</v>
      </c>
      <c r="U3810" s="7">
        <f t="shared" si="1071"/>
        <v>2006</v>
      </c>
      <c r="V3810" s="7">
        <f t="shared" si="1072"/>
        <v>9</v>
      </c>
      <c r="W3810" s="7">
        <f t="shared" si="1073"/>
        <v>15</v>
      </c>
      <c r="X3810" s="7" t="str">
        <f t="shared" si="1074"/>
        <v>06</v>
      </c>
      <c r="Y3810" t="str">
        <f t="shared" si="1075"/>
        <v>Keeping Mum</v>
      </c>
      <c r="Z3810" t="str">
        <f t="shared" si="1076"/>
        <v>Keeping Mum</v>
      </c>
      <c r="AA3810" t="str">
        <f t="shared" si="1077"/>
        <v>keeping06gmum</v>
      </c>
      <c r="AB3810" t="s">
        <v>3295</v>
      </c>
      <c r="AC3810">
        <f t="shared" si="1078"/>
        <v>1</v>
      </c>
      <c r="AD3810" t="str">
        <f t="shared" si="1079"/>
        <v>keeping05gmum</v>
      </c>
    </row>
    <row r="3811" spans="1:30">
      <c r="A3811">
        <v>7839</v>
      </c>
      <c r="B3811">
        <f t="shared" si="1062"/>
        <v>0</v>
      </c>
      <c r="C3811" s="8" t="s">
        <v>10052</v>
      </c>
      <c r="D3811" t="s">
        <v>14156</v>
      </c>
      <c r="E3811" s="2">
        <v>37047880</v>
      </c>
      <c r="F3811">
        <f t="shared" si="1063"/>
        <v>0</v>
      </c>
      <c r="G3811" s="6">
        <f t="shared" si="1064"/>
        <v>37047880</v>
      </c>
      <c r="H3811" s="6">
        <v>37047880</v>
      </c>
      <c r="I3811" s="3">
        <v>2171</v>
      </c>
      <c r="J3811" s="2">
        <v>8078671</v>
      </c>
      <c r="K3811" s="3">
        <v>2152</v>
      </c>
      <c r="L3811" s="1">
        <v>35168</v>
      </c>
      <c r="M3811">
        <f t="shared" si="1065"/>
        <v>0</v>
      </c>
      <c r="N3811">
        <f t="shared" si="1066"/>
        <v>0</v>
      </c>
      <c r="Q3811">
        <f t="shared" si="1067"/>
        <v>2000</v>
      </c>
      <c r="R3811">
        <f t="shared" si="1068"/>
        <v>4</v>
      </c>
      <c r="S3811">
        <f t="shared" si="1069"/>
        <v>14</v>
      </c>
      <c r="T3811" s="5">
        <f t="shared" si="1070"/>
        <v>35168</v>
      </c>
      <c r="U3811" s="7">
        <f t="shared" si="1071"/>
        <v>2000</v>
      </c>
      <c r="V3811" s="7">
        <f t="shared" si="1072"/>
        <v>4</v>
      </c>
      <c r="W3811" s="7">
        <f t="shared" si="1073"/>
        <v>14</v>
      </c>
      <c r="X3811" s="7" t="str">
        <f t="shared" si="1074"/>
        <v>00</v>
      </c>
      <c r="Y3811" t="str">
        <f t="shared" si="1075"/>
        <v>Keeping the Faith</v>
      </c>
      <c r="Z3811" t="str">
        <f t="shared" si="1076"/>
        <v>Keeping the Faith</v>
      </c>
      <c r="AA3811" t="str">
        <f t="shared" si="1077"/>
        <v>keeping00aith</v>
      </c>
      <c r="AC3811">
        <f t="shared" si="1078"/>
        <v>0</v>
      </c>
      <c r="AD3811" t="str">
        <f t="shared" si="1079"/>
        <v>keeping00aith</v>
      </c>
    </row>
    <row r="3812" spans="1:30">
      <c r="A3812">
        <v>7841</v>
      </c>
      <c r="B3812">
        <f t="shared" si="1062"/>
        <v>0</v>
      </c>
      <c r="C3812" s="8" t="s">
        <v>10053</v>
      </c>
      <c r="D3812" t="s">
        <v>14253</v>
      </c>
      <c r="E3812" s="2">
        <v>4339241</v>
      </c>
      <c r="F3812">
        <f t="shared" si="1063"/>
        <v>0</v>
      </c>
      <c r="G3812" s="6">
        <f t="shared" si="1064"/>
        <v>4339241</v>
      </c>
      <c r="H3812" s="6">
        <v>4339241</v>
      </c>
      <c r="I3812">
        <v>163</v>
      </c>
      <c r="J3812" s="2">
        <v>653723</v>
      </c>
      <c r="K3812">
        <v>138</v>
      </c>
      <c r="L3812" s="1">
        <v>37387</v>
      </c>
      <c r="M3812">
        <f t="shared" si="1065"/>
        <v>0</v>
      </c>
      <c r="N3812">
        <f t="shared" si="1066"/>
        <v>0</v>
      </c>
      <c r="Q3812">
        <f t="shared" si="1067"/>
        <v>2006</v>
      </c>
      <c r="R3812">
        <f t="shared" si="1068"/>
        <v>5</v>
      </c>
      <c r="S3812">
        <f t="shared" si="1069"/>
        <v>12</v>
      </c>
      <c r="T3812" s="5">
        <f t="shared" si="1070"/>
        <v>37387</v>
      </c>
      <c r="U3812" s="7">
        <f t="shared" si="1071"/>
        <v>2006</v>
      </c>
      <c r="V3812" s="7">
        <f t="shared" si="1072"/>
        <v>5</v>
      </c>
      <c r="W3812" s="7">
        <f t="shared" si="1073"/>
        <v>12</v>
      </c>
      <c r="X3812" s="7" t="str">
        <f t="shared" si="1074"/>
        <v>06</v>
      </c>
      <c r="Y3812" t="str">
        <f t="shared" si="1075"/>
        <v>Keeping Up with the Steins</v>
      </c>
      <c r="Z3812" t="str">
        <f t="shared" si="1076"/>
        <v>Keeping Up with the Steins</v>
      </c>
      <c r="AA3812" t="str">
        <f t="shared" si="1077"/>
        <v>keeping06eins</v>
      </c>
      <c r="AC3812">
        <f t="shared" si="1078"/>
        <v>0</v>
      </c>
      <c r="AD3812" t="str">
        <f t="shared" si="1079"/>
        <v>keeping06eins</v>
      </c>
    </row>
    <row r="3813" spans="1:30">
      <c r="A3813">
        <v>7842</v>
      </c>
      <c r="B3813">
        <f t="shared" si="1062"/>
        <v>0</v>
      </c>
      <c r="C3813" s="8" t="s">
        <v>9639</v>
      </c>
      <c r="D3813" t="s">
        <v>11428</v>
      </c>
      <c r="E3813" s="2">
        <v>95415</v>
      </c>
      <c r="F3813">
        <f t="shared" si="1063"/>
        <v>0</v>
      </c>
      <c r="G3813" s="6">
        <f t="shared" si="1064"/>
        <v>95415</v>
      </c>
      <c r="H3813" s="6">
        <v>95415</v>
      </c>
      <c r="I3813">
        <v>13</v>
      </c>
      <c r="J3813" s="2">
        <v>49387</v>
      </c>
      <c r="K3813">
        <v>12</v>
      </c>
      <c r="L3813" s="1">
        <v>36113</v>
      </c>
      <c r="M3813">
        <f t="shared" si="1065"/>
        <v>0</v>
      </c>
      <c r="N3813">
        <f t="shared" si="1066"/>
        <v>0</v>
      </c>
      <c r="Q3813">
        <f t="shared" si="1067"/>
        <v>2002</v>
      </c>
      <c r="R3813">
        <f t="shared" si="1068"/>
        <v>11</v>
      </c>
      <c r="S3813">
        <f t="shared" si="1069"/>
        <v>15</v>
      </c>
      <c r="T3813" s="5">
        <f t="shared" si="1070"/>
        <v>36113</v>
      </c>
      <c r="U3813" s="7">
        <f t="shared" si="1071"/>
        <v>2002</v>
      </c>
      <c r="V3813" s="7">
        <f t="shared" si="1072"/>
        <v>11</v>
      </c>
      <c r="W3813" s="7">
        <f t="shared" si="1073"/>
        <v>15</v>
      </c>
      <c r="X3813" s="7" t="str">
        <f t="shared" si="1074"/>
        <v>02</v>
      </c>
      <c r="Y3813" t="str">
        <f t="shared" si="1075"/>
        <v>Kehta Hai Dil Baar Baar</v>
      </c>
      <c r="Z3813" t="str">
        <f t="shared" si="1076"/>
        <v>Kehta Hai Dil Baar Baar</v>
      </c>
      <c r="AA3813" t="str">
        <f t="shared" si="1077"/>
        <v>kehtaha02baar</v>
      </c>
      <c r="AB3813" t="s">
        <v>4363</v>
      </c>
      <c r="AC3813">
        <f t="shared" si="1078"/>
        <v>1</v>
      </c>
      <c r="AD3813" t="str">
        <f t="shared" si="1079"/>
        <v>kehtaah02baar</v>
      </c>
    </row>
    <row r="3814" spans="1:30">
      <c r="A3814">
        <v>7843</v>
      </c>
      <c r="B3814">
        <f t="shared" si="1062"/>
        <v>0</v>
      </c>
      <c r="C3814" s="8" t="s">
        <v>9640</v>
      </c>
      <c r="F3814">
        <f t="shared" si="1063"/>
        <v>0</v>
      </c>
      <c r="G3814" s="6" t="str">
        <f t="shared" si="1064"/>
        <v/>
      </c>
      <c r="H3814" s="6" t="s">
        <v>217</v>
      </c>
      <c r="L3814" s="1">
        <v>39683</v>
      </c>
      <c r="M3814">
        <f t="shared" si="1065"/>
        <v>0</v>
      </c>
      <c r="N3814">
        <f t="shared" si="1066"/>
        <v>0</v>
      </c>
      <c r="Q3814">
        <f t="shared" si="1067"/>
        <v>2012</v>
      </c>
      <c r="R3814">
        <f t="shared" si="1068"/>
        <v>8</v>
      </c>
      <c r="S3814">
        <f t="shared" si="1069"/>
        <v>24</v>
      </c>
      <c r="T3814" s="5">
        <f t="shared" si="1070"/>
        <v>39683</v>
      </c>
      <c r="U3814" s="7">
        <f t="shared" si="1071"/>
        <v>2012</v>
      </c>
      <c r="V3814" s="7">
        <f t="shared" si="1072"/>
        <v>8</v>
      </c>
      <c r="W3814" s="7">
        <f t="shared" si="1073"/>
        <v>24</v>
      </c>
      <c r="X3814" s="7" t="str">
        <f t="shared" si="1074"/>
        <v>12</v>
      </c>
      <c r="Y3814" t="str">
        <f t="shared" si="1075"/>
        <v>Keith Lemon: The Film</v>
      </c>
      <c r="Z3814" t="str">
        <f t="shared" si="1076"/>
        <v>Keith Lemon: The Film</v>
      </c>
      <c r="AA3814" t="str">
        <f t="shared" si="1077"/>
        <v>keithle12film</v>
      </c>
      <c r="AC3814">
        <f t="shared" si="1078"/>
        <v>0</v>
      </c>
      <c r="AD3814" t="str">
        <f t="shared" si="1079"/>
        <v>keithle12film</v>
      </c>
    </row>
    <row r="3815" spans="1:30">
      <c r="A3815">
        <v>7845</v>
      </c>
      <c r="B3815">
        <f t="shared" si="1062"/>
        <v>0</v>
      </c>
      <c r="C3815" s="8" t="s">
        <v>9589</v>
      </c>
      <c r="D3815" t="s">
        <v>14304</v>
      </c>
      <c r="E3815" s="2">
        <v>17702</v>
      </c>
      <c r="F3815">
        <f t="shared" si="1063"/>
        <v>0</v>
      </c>
      <c r="G3815" s="6">
        <f t="shared" si="1064"/>
        <v>17702</v>
      </c>
      <c r="H3815" s="6">
        <v>17702</v>
      </c>
      <c r="I3815">
        <v>6</v>
      </c>
      <c r="J3815" s="2">
        <v>5387</v>
      </c>
      <c r="K3815">
        <v>1</v>
      </c>
      <c r="L3815" s="1">
        <v>40425</v>
      </c>
      <c r="M3815">
        <f t="shared" si="1065"/>
        <v>0</v>
      </c>
      <c r="N3815">
        <f t="shared" si="1066"/>
        <v>0</v>
      </c>
      <c r="Q3815">
        <f t="shared" si="1067"/>
        <v>2014</v>
      </c>
      <c r="R3815">
        <f t="shared" si="1068"/>
        <v>9</v>
      </c>
      <c r="S3815">
        <f t="shared" si="1069"/>
        <v>5</v>
      </c>
      <c r="T3815" s="5">
        <f t="shared" si="1070"/>
        <v>40425</v>
      </c>
      <c r="U3815" s="7">
        <f t="shared" si="1071"/>
        <v>2014</v>
      </c>
      <c r="V3815" s="7">
        <f t="shared" si="1072"/>
        <v>9</v>
      </c>
      <c r="W3815" s="7">
        <f t="shared" si="1073"/>
        <v>5</v>
      </c>
      <c r="X3815" s="7" t="str">
        <f t="shared" si="1074"/>
        <v>14</v>
      </c>
      <c r="Y3815" t="str">
        <f t="shared" si="1075"/>
        <v>Kelly &amp; Cal</v>
      </c>
      <c r="Z3815" t="str">
        <f t="shared" si="1076"/>
        <v>Kelly &amp; Cal</v>
      </c>
      <c r="AA3815" t="str">
        <f t="shared" si="1077"/>
        <v>kelly&amp;c14&amp;cal</v>
      </c>
      <c r="AC3815">
        <f t="shared" si="1078"/>
        <v>0</v>
      </c>
      <c r="AD3815" t="str">
        <f t="shared" si="1079"/>
        <v>kelly&amp;c14&amp;cal</v>
      </c>
    </row>
    <row r="3816" spans="1:30">
      <c r="A3816">
        <v>7847</v>
      </c>
      <c r="B3816">
        <f t="shared" si="1062"/>
        <v>0</v>
      </c>
      <c r="C3816" s="8" t="s">
        <v>9769</v>
      </c>
      <c r="D3816" t="s">
        <v>14205</v>
      </c>
      <c r="E3816" s="2">
        <v>69220</v>
      </c>
      <c r="F3816">
        <f t="shared" si="1063"/>
        <v>0</v>
      </c>
      <c r="G3816" s="6">
        <f t="shared" si="1064"/>
        <v>69220</v>
      </c>
      <c r="H3816" s="6">
        <v>69220</v>
      </c>
      <c r="I3816">
        <v>6</v>
      </c>
      <c r="J3816" s="2">
        <v>3857</v>
      </c>
      <c r="K3816">
        <v>1</v>
      </c>
      <c r="L3816" s="1">
        <v>38157</v>
      </c>
      <c r="M3816">
        <f t="shared" si="1065"/>
        <v>0</v>
      </c>
      <c r="N3816">
        <f t="shared" si="1066"/>
        <v>0</v>
      </c>
      <c r="Q3816">
        <f t="shared" si="1067"/>
        <v>2008</v>
      </c>
      <c r="R3816">
        <f t="shared" si="1068"/>
        <v>6</v>
      </c>
      <c r="S3816">
        <f t="shared" si="1069"/>
        <v>20</v>
      </c>
      <c r="T3816" s="5">
        <f t="shared" si="1070"/>
        <v>38157</v>
      </c>
      <c r="U3816" s="7">
        <f t="shared" si="1071"/>
        <v>2008</v>
      </c>
      <c r="V3816" s="7">
        <f t="shared" si="1072"/>
        <v>6</v>
      </c>
      <c r="W3816" s="7">
        <f t="shared" si="1073"/>
        <v>20</v>
      </c>
      <c r="X3816" s="7" t="str">
        <f t="shared" si="1074"/>
        <v>08</v>
      </c>
      <c r="Y3816" t="str">
        <f t="shared" si="1075"/>
        <v>Kenny</v>
      </c>
      <c r="Z3816" t="str">
        <f t="shared" si="1076"/>
        <v>Kenny</v>
      </c>
      <c r="AA3816" t="str">
        <f t="shared" si="1077"/>
        <v>kenny08enny</v>
      </c>
      <c r="AB3816" t="s">
        <v>2419</v>
      </c>
      <c r="AC3816">
        <f t="shared" si="1078"/>
        <v>1</v>
      </c>
      <c r="AD3816" t="str">
        <f t="shared" si="1079"/>
        <v>kenny06enny</v>
      </c>
    </row>
    <row r="3817" spans="1:30">
      <c r="A3817">
        <v>7849</v>
      </c>
      <c r="B3817">
        <f t="shared" si="1062"/>
        <v>0</v>
      </c>
      <c r="C3817" s="8" t="s">
        <v>9770</v>
      </c>
      <c r="D3817" t="s">
        <v>14442</v>
      </c>
      <c r="E3817" s="2">
        <v>7196</v>
      </c>
      <c r="F3817">
        <f t="shared" si="1063"/>
        <v>0</v>
      </c>
      <c r="G3817" s="6">
        <f t="shared" si="1064"/>
        <v>7196</v>
      </c>
      <c r="H3817" s="6">
        <v>7196</v>
      </c>
      <c r="I3817">
        <v>3</v>
      </c>
      <c r="J3817" s="2">
        <v>5594</v>
      </c>
      <c r="K3817">
        <v>3</v>
      </c>
      <c r="L3817" s="1">
        <v>37534</v>
      </c>
      <c r="M3817">
        <f t="shared" si="1065"/>
        <v>0</v>
      </c>
      <c r="N3817">
        <f t="shared" si="1066"/>
        <v>0</v>
      </c>
      <c r="Q3817">
        <f t="shared" si="1067"/>
        <v>2006</v>
      </c>
      <c r="R3817">
        <f t="shared" si="1068"/>
        <v>10</v>
      </c>
      <c r="S3817">
        <f t="shared" si="1069"/>
        <v>6</v>
      </c>
      <c r="T3817" s="5">
        <f t="shared" si="1070"/>
        <v>37534</v>
      </c>
      <c r="U3817" s="7">
        <f t="shared" si="1071"/>
        <v>2006</v>
      </c>
      <c r="V3817" s="7">
        <f t="shared" si="1072"/>
        <v>10</v>
      </c>
      <c r="W3817" s="7">
        <f t="shared" si="1073"/>
        <v>6</v>
      </c>
      <c r="X3817" s="7" t="str">
        <f t="shared" si="1074"/>
        <v>06</v>
      </c>
      <c r="Y3817" t="str">
        <f t="shared" si="1075"/>
        <v>Kettle of Fish</v>
      </c>
      <c r="Z3817" t="str">
        <f t="shared" si="1076"/>
        <v>Kettle of Fish</v>
      </c>
      <c r="AA3817" t="str">
        <f t="shared" si="1077"/>
        <v>kettleo06fish</v>
      </c>
      <c r="AC3817">
        <f t="shared" si="1078"/>
        <v>0</v>
      </c>
      <c r="AD3817" t="str">
        <f t="shared" si="1079"/>
        <v>kettleo06fish</v>
      </c>
    </row>
    <row r="3818" spans="1:30">
      <c r="A3818">
        <v>7850</v>
      </c>
      <c r="B3818">
        <f t="shared" si="1062"/>
        <v>0</v>
      </c>
      <c r="C3818" s="8" t="s">
        <v>9771</v>
      </c>
      <c r="D3818" t="s">
        <v>11625</v>
      </c>
      <c r="E3818" s="2">
        <v>7706436</v>
      </c>
      <c r="F3818">
        <f t="shared" si="1063"/>
        <v>0</v>
      </c>
      <c r="G3818" s="6">
        <f t="shared" si="1064"/>
        <v>7706436</v>
      </c>
      <c r="H3818" s="6">
        <v>7706436</v>
      </c>
      <c r="I3818">
        <v>287</v>
      </c>
      <c r="J3818" s="2">
        <v>1908420</v>
      </c>
      <c r="K3818">
        <v>98</v>
      </c>
      <c r="L3818" s="1">
        <v>39333</v>
      </c>
      <c r="M3818">
        <f t="shared" si="1065"/>
        <v>0</v>
      </c>
      <c r="N3818">
        <f t="shared" si="1066"/>
        <v>0</v>
      </c>
      <c r="Q3818">
        <f t="shared" si="1067"/>
        <v>2011</v>
      </c>
      <c r="R3818">
        <f t="shared" si="1068"/>
        <v>9</v>
      </c>
      <c r="S3818">
        <f t="shared" si="1069"/>
        <v>9</v>
      </c>
      <c r="T3818" s="5">
        <f t="shared" si="1070"/>
        <v>39333</v>
      </c>
      <c r="U3818" s="7">
        <f t="shared" si="1071"/>
        <v>2011</v>
      </c>
      <c r="V3818" s="7">
        <f t="shared" si="1072"/>
        <v>9</v>
      </c>
      <c r="W3818" s="7">
        <f t="shared" si="1073"/>
        <v>9</v>
      </c>
      <c r="X3818" s="7" t="str">
        <f t="shared" si="1074"/>
        <v>11</v>
      </c>
      <c r="Y3818" t="str">
        <f t="shared" si="1075"/>
        <v>Kevin Hart: Laugh at My Pain</v>
      </c>
      <c r="Z3818" t="str">
        <f t="shared" si="1076"/>
        <v>Kevin Hart: Laugh at My Pain</v>
      </c>
      <c r="AA3818" t="str">
        <f t="shared" si="1077"/>
        <v>kevinha11pain</v>
      </c>
      <c r="AC3818">
        <f t="shared" si="1078"/>
        <v>0</v>
      </c>
      <c r="AD3818" t="str">
        <f t="shared" si="1079"/>
        <v>kevinha11pain</v>
      </c>
    </row>
    <row r="3819" spans="1:30">
      <c r="A3819">
        <v>7851</v>
      </c>
      <c r="B3819">
        <f t="shared" si="1062"/>
        <v>0</v>
      </c>
      <c r="C3819" s="8" t="s">
        <v>9772</v>
      </c>
      <c r="D3819" t="s">
        <v>13876</v>
      </c>
      <c r="E3819" s="2">
        <v>32244051</v>
      </c>
      <c r="F3819">
        <f t="shared" si="1063"/>
        <v>0</v>
      </c>
      <c r="G3819" s="6">
        <f t="shared" si="1064"/>
        <v>32244051</v>
      </c>
      <c r="H3819" s="6">
        <v>32244051</v>
      </c>
      <c r="I3819">
        <v>892</v>
      </c>
      <c r="J3819" s="2">
        <v>10030463</v>
      </c>
      <c r="K3819">
        <v>876</v>
      </c>
      <c r="L3819" s="1">
        <v>39996</v>
      </c>
      <c r="M3819">
        <f t="shared" si="1065"/>
        <v>0</v>
      </c>
      <c r="N3819">
        <f t="shared" si="1066"/>
        <v>0</v>
      </c>
      <c r="Q3819">
        <f t="shared" si="1067"/>
        <v>2013</v>
      </c>
      <c r="R3819">
        <f t="shared" si="1068"/>
        <v>7</v>
      </c>
      <c r="S3819">
        <f t="shared" si="1069"/>
        <v>3</v>
      </c>
      <c r="T3819" s="5">
        <f t="shared" si="1070"/>
        <v>39996</v>
      </c>
      <c r="U3819" s="7">
        <f t="shared" si="1071"/>
        <v>2013</v>
      </c>
      <c r="V3819" s="7">
        <f t="shared" si="1072"/>
        <v>7</v>
      </c>
      <c r="W3819" s="7">
        <f t="shared" si="1073"/>
        <v>3</v>
      </c>
      <c r="X3819" s="7" t="str">
        <f t="shared" si="1074"/>
        <v>13</v>
      </c>
      <c r="Y3819" t="str">
        <f t="shared" si="1075"/>
        <v>Kevin Hart: Let Me Explain</v>
      </c>
      <c r="Z3819" t="str">
        <f t="shared" si="1076"/>
        <v>Kevin Hart: Let Me Explain</v>
      </c>
      <c r="AA3819" t="str">
        <f t="shared" si="1077"/>
        <v>kevinha13lain</v>
      </c>
      <c r="AC3819">
        <f t="shared" si="1078"/>
        <v>0</v>
      </c>
      <c r="AD3819" t="str">
        <f t="shared" si="1079"/>
        <v>kevinha13lain</v>
      </c>
    </row>
    <row r="3820" spans="1:30">
      <c r="A3820">
        <v>7853</v>
      </c>
      <c r="B3820">
        <f t="shared" si="1062"/>
        <v>0</v>
      </c>
      <c r="C3820" s="8" t="s">
        <v>9773</v>
      </c>
      <c r="D3820" t="s">
        <v>14154</v>
      </c>
      <c r="E3820" s="2">
        <v>22826</v>
      </c>
      <c r="F3820">
        <f t="shared" si="1063"/>
        <v>0</v>
      </c>
      <c r="G3820" s="6">
        <f t="shared" si="1064"/>
        <v>22826</v>
      </c>
      <c r="H3820" s="6">
        <v>22826</v>
      </c>
      <c r="I3820">
        <v>7</v>
      </c>
      <c r="J3820" s="2">
        <v>3294</v>
      </c>
      <c r="K3820">
        <v>1</v>
      </c>
      <c r="L3820" s="1">
        <v>39543</v>
      </c>
      <c r="M3820">
        <f t="shared" si="1065"/>
        <v>0</v>
      </c>
      <c r="N3820">
        <f t="shared" si="1066"/>
        <v>0</v>
      </c>
      <c r="Q3820">
        <f t="shared" si="1067"/>
        <v>2012</v>
      </c>
      <c r="R3820">
        <f t="shared" si="1068"/>
        <v>4</v>
      </c>
      <c r="S3820">
        <f t="shared" si="1069"/>
        <v>6</v>
      </c>
      <c r="T3820" s="5">
        <f t="shared" si="1070"/>
        <v>39543</v>
      </c>
      <c r="U3820" s="7">
        <f t="shared" si="1071"/>
        <v>2012</v>
      </c>
      <c r="V3820" s="7">
        <f t="shared" si="1072"/>
        <v>4</v>
      </c>
      <c r="W3820" s="7">
        <f t="shared" si="1073"/>
        <v>6</v>
      </c>
      <c r="X3820" s="7" t="str">
        <f t="shared" si="1074"/>
        <v>12</v>
      </c>
      <c r="Y3820" t="str">
        <f t="shared" si="1075"/>
        <v>Keyhole</v>
      </c>
      <c r="Z3820" t="str">
        <f t="shared" si="1076"/>
        <v>Keyhole</v>
      </c>
      <c r="AA3820" t="str">
        <f t="shared" si="1077"/>
        <v>keyhole12hole</v>
      </c>
      <c r="AB3820" t="s">
        <v>1351</v>
      </c>
      <c r="AC3820">
        <f t="shared" si="1078"/>
        <v>1</v>
      </c>
      <c r="AD3820" t="str">
        <f t="shared" si="1079"/>
        <v>keyhole11hole</v>
      </c>
    </row>
    <row r="3821" spans="1:30">
      <c r="A3821">
        <v>7854</v>
      </c>
      <c r="B3821">
        <f t="shared" si="1062"/>
        <v>0</v>
      </c>
      <c r="C3821" s="8" t="s">
        <v>9774</v>
      </c>
      <c r="D3821" t="s">
        <v>14217</v>
      </c>
      <c r="F3821">
        <f t="shared" si="1063"/>
        <v>0</v>
      </c>
      <c r="G3821" s="6" t="str">
        <f t="shared" si="1064"/>
        <v/>
      </c>
      <c r="H3821" s="6" t="s">
        <v>217</v>
      </c>
      <c r="L3821" s="1">
        <v>36881</v>
      </c>
      <c r="M3821">
        <f t="shared" si="1065"/>
        <v>0</v>
      </c>
      <c r="N3821">
        <f t="shared" si="1066"/>
        <v>0</v>
      </c>
      <c r="Q3821">
        <f t="shared" si="1067"/>
        <v>2004</v>
      </c>
      <c r="R3821">
        <f t="shared" si="1068"/>
        <v>12</v>
      </c>
      <c r="S3821">
        <f t="shared" si="1069"/>
        <v>22</v>
      </c>
      <c r="T3821" s="5">
        <f t="shared" si="1070"/>
        <v>36881</v>
      </c>
      <c r="U3821" s="7">
        <f t="shared" si="1071"/>
        <v>2004</v>
      </c>
      <c r="V3821" s="7">
        <f t="shared" si="1072"/>
        <v>12</v>
      </c>
      <c r="W3821" s="7">
        <f t="shared" si="1073"/>
        <v>22</v>
      </c>
      <c r="X3821" s="7" t="str">
        <f t="shared" si="1074"/>
        <v>04</v>
      </c>
      <c r="Y3821" t="str">
        <f t="shared" si="1075"/>
        <v>Keys to the House</v>
      </c>
      <c r="Z3821" t="str">
        <f t="shared" si="1076"/>
        <v>Keys to the House</v>
      </c>
      <c r="AA3821" t="str">
        <f t="shared" si="1077"/>
        <v>keystot04ouse</v>
      </c>
      <c r="AB3821" t="s">
        <v>3863</v>
      </c>
      <c r="AC3821">
        <f t="shared" si="1078"/>
        <v>1</v>
      </c>
      <c r="AD3821" t="str">
        <f t="shared" si="1079"/>
        <v>lechiav04casa</v>
      </c>
    </row>
    <row r="3822" spans="1:30">
      <c r="A3822">
        <v>7856</v>
      </c>
      <c r="B3822">
        <f t="shared" si="1062"/>
        <v>0</v>
      </c>
      <c r="C3822" s="8" t="s">
        <v>9775</v>
      </c>
      <c r="D3822" t="s">
        <v>14268</v>
      </c>
      <c r="E3822" s="2">
        <v>15084</v>
      </c>
      <c r="F3822">
        <f t="shared" si="1063"/>
        <v>0</v>
      </c>
      <c r="G3822" s="6">
        <f t="shared" si="1064"/>
        <v>15084</v>
      </c>
      <c r="H3822" s="6">
        <v>15084</v>
      </c>
      <c r="I3822">
        <v>2</v>
      </c>
      <c r="J3822" s="2">
        <v>2210</v>
      </c>
      <c r="K3822">
        <v>2</v>
      </c>
      <c r="L3822" s="1">
        <v>36449</v>
      </c>
      <c r="M3822">
        <f t="shared" si="1065"/>
        <v>0</v>
      </c>
      <c r="N3822">
        <f t="shared" si="1066"/>
        <v>0</v>
      </c>
      <c r="Q3822">
        <f t="shared" si="1067"/>
        <v>2003</v>
      </c>
      <c r="R3822">
        <f t="shared" si="1068"/>
        <v>10</v>
      </c>
      <c r="S3822">
        <f t="shared" si="1069"/>
        <v>17</v>
      </c>
      <c r="T3822" s="5">
        <f t="shared" si="1070"/>
        <v>36449</v>
      </c>
      <c r="U3822" s="7">
        <f t="shared" si="1071"/>
        <v>2003</v>
      </c>
      <c r="V3822" s="7">
        <f t="shared" si="1072"/>
        <v>10</v>
      </c>
      <c r="W3822" s="7">
        <f t="shared" si="1073"/>
        <v>17</v>
      </c>
      <c r="X3822" s="7" t="str">
        <f t="shared" si="1074"/>
        <v>03</v>
      </c>
      <c r="Y3822" t="str">
        <f t="shared" si="1075"/>
        <v>Khachaturian</v>
      </c>
      <c r="Z3822" t="str">
        <f t="shared" si="1076"/>
        <v>Khachaturian</v>
      </c>
      <c r="AA3822" t="str">
        <f t="shared" si="1077"/>
        <v>khachat03rian</v>
      </c>
      <c r="AC3822">
        <f t="shared" si="1078"/>
        <v>0</v>
      </c>
      <c r="AD3822" t="str">
        <f t="shared" si="1079"/>
        <v>khachat03rian</v>
      </c>
    </row>
    <row r="3823" spans="1:30">
      <c r="A3823">
        <v>7857</v>
      </c>
      <c r="B3823">
        <f t="shared" si="1062"/>
        <v>0</v>
      </c>
      <c r="C3823" s="8" t="s">
        <v>9593</v>
      </c>
      <c r="D3823" t="s">
        <v>13898</v>
      </c>
      <c r="E3823" s="2">
        <v>3139</v>
      </c>
      <c r="F3823">
        <f t="shared" si="1063"/>
        <v>0</v>
      </c>
      <c r="G3823" s="6">
        <f t="shared" si="1064"/>
        <v>3139</v>
      </c>
      <c r="H3823" s="6">
        <v>3139</v>
      </c>
      <c r="I3823">
        <v>1</v>
      </c>
      <c r="J3823" s="2">
        <v>1983</v>
      </c>
      <c r="K3823">
        <v>1</v>
      </c>
      <c r="L3823" s="1">
        <v>37905</v>
      </c>
      <c r="M3823">
        <f t="shared" si="1065"/>
        <v>0</v>
      </c>
      <c r="N3823">
        <f t="shared" si="1066"/>
        <v>0</v>
      </c>
      <c r="Q3823">
        <f t="shared" si="1067"/>
        <v>2007</v>
      </c>
      <c r="R3823">
        <f t="shared" si="1068"/>
        <v>10</v>
      </c>
      <c r="S3823">
        <f t="shared" si="1069"/>
        <v>12</v>
      </c>
      <c r="T3823" s="5">
        <f t="shared" si="1070"/>
        <v>37905</v>
      </c>
      <c r="U3823" s="7">
        <f t="shared" si="1071"/>
        <v>2007</v>
      </c>
      <c r="V3823" s="7">
        <f t="shared" si="1072"/>
        <v>10</v>
      </c>
      <c r="W3823" s="7">
        <f t="shared" si="1073"/>
        <v>12</v>
      </c>
      <c r="X3823" s="7" t="str">
        <f t="shared" si="1074"/>
        <v>07</v>
      </c>
      <c r="Y3823" t="str">
        <f t="shared" si="1075"/>
        <v>Khadak</v>
      </c>
      <c r="Z3823" t="str">
        <f t="shared" si="1076"/>
        <v>Khadak</v>
      </c>
      <c r="AA3823" t="str">
        <f t="shared" si="1077"/>
        <v>khadak07adak</v>
      </c>
      <c r="AB3823" t="s">
        <v>2972</v>
      </c>
      <c r="AC3823">
        <f t="shared" si="1078"/>
        <v>1</v>
      </c>
      <c r="AD3823" t="str">
        <f t="shared" si="1079"/>
        <v>khadak06adak</v>
      </c>
    </row>
    <row r="3824" spans="1:30">
      <c r="A3824">
        <v>7858</v>
      </c>
      <c r="B3824">
        <f t="shared" si="1062"/>
        <v>0</v>
      </c>
      <c r="C3824" s="8" t="s">
        <v>9594</v>
      </c>
      <c r="D3824" t="s">
        <v>14314</v>
      </c>
      <c r="E3824" s="2">
        <v>587877</v>
      </c>
      <c r="F3824">
        <f t="shared" si="1063"/>
        <v>0</v>
      </c>
      <c r="G3824" s="6">
        <f t="shared" si="1064"/>
        <v>587877</v>
      </c>
      <c r="H3824" s="6">
        <v>587877</v>
      </c>
      <c r="I3824">
        <v>49</v>
      </c>
      <c r="J3824" s="2">
        <v>212656</v>
      </c>
      <c r="K3824">
        <v>45</v>
      </c>
      <c r="L3824" s="1">
        <v>36547</v>
      </c>
      <c r="M3824">
        <f t="shared" si="1065"/>
        <v>0</v>
      </c>
      <c r="N3824">
        <f t="shared" si="1066"/>
        <v>0</v>
      </c>
      <c r="Q3824">
        <f t="shared" si="1067"/>
        <v>2004</v>
      </c>
      <c r="R3824">
        <f t="shared" si="1068"/>
        <v>1</v>
      </c>
      <c r="S3824">
        <f t="shared" si="1069"/>
        <v>23</v>
      </c>
      <c r="T3824" s="5">
        <f t="shared" si="1070"/>
        <v>36547</v>
      </c>
      <c r="U3824" s="7">
        <f t="shared" si="1071"/>
        <v>2004</v>
      </c>
      <c r="V3824" s="7">
        <f t="shared" si="1072"/>
        <v>1</v>
      </c>
      <c r="W3824" s="7">
        <f t="shared" si="1073"/>
        <v>23</v>
      </c>
      <c r="X3824" s="7" t="str">
        <f t="shared" si="1074"/>
        <v>04</v>
      </c>
      <c r="Y3824" t="str">
        <f t="shared" si="1075"/>
        <v>Khakee</v>
      </c>
      <c r="Z3824" t="str">
        <f t="shared" si="1076"/>
        <v>Khakee</v>
      </c>
      <c r="AA3824" t="str">
        <f t="shared" si="1077"/>
        <v>khakee04akee</v>
      </c>
      <c r="AC3824">
        <f t="shared" si="1078"/>
        <v>0</v>
      </c>
      <c r="AD3824" t="str">
        <f t="shared" si="1079"/>
        <v>khakee04akee</v>
      </c>
    </row>
    <row r="3825" spans="1:30">
      <c r="A3825">
        <v>7859</v>
      </c>
      <c r="B3825">
        <f t="shared" si="1062"/>
        <v>0</v>
      </c>
      <c r="C3825" s="8" t="s">
        <v>9595</v>
      </c>
      <c r="D3825" t="s">
        <v>14314</v>
      </c>
      <c r="E3825" s="2">
        <v>541904</v>
      </c>
      <c r="F3825">
        <f t="shared" si="1063"/>
        <v>0</v>
      </c>
      <c r="G3825" s="6">
        <f t="shared" si="1064"/>
        <v>541904</v>
      </c>
      <c r="H3825" s="6">
        <v>541904</v>
      </c>
      <c r="I3825">
        <v>83</v>
      </c>
      <c r="J3825" s="2">
        <v>309211</v>
      </c>
      <c r="K3825">
        <v>83</v>
      </c>
      <c r="L3825" s="1">
        <v>38920</v>
      </c>
      <c r="M3825">
        <f t="shared" si="1065"/>
        <v>0</v>
      </c>
      <c r="N3825">
        <f t="shared" si="1066"/>
        <v>0</v>
      </c>
      <c r="Q3825">
        <f t="shared" si="1067"/>
        <v>2010</v>
      </c>
      <c r="R3825">
        <f t="shared" si="1068"/>
        <v>7</v>
      </c>
      <c r="S3825">
        <f t="shared" si="1069"/>
        <v>23</v>
      </c>
      <c r="T3825" s="5">
        <f t="shared" si="1070"/>
        <v>38920</v>
      </c>
      <c r="U3825" s="7">
        <f t="shared" si="1071"/>
        <v>2010</v>
      </c>
      <c r="V3825" s="7">
        <f t="shared" si="1072"/>
        <v>7</v>
      </c>
      <c r="W3825" s="7">
        <f t="shared" si="1073"/>
        <v>23</v>
      </c>
      <c r="X3825" s="7" t="str">
        <f t="shared" si="1074"/>
        <v>10</v>
      </c>
      <c r="Y3825" t="str">
        <f t="shared" si="1075"/>
        <v>Khatta Meetha</v>
      </c>
      <c r="Z3825" t="str">
        <f t="shared" si="1076"/>
        <v>Khatta Meetha</v>
      </c>
      <c r="AA3825" t="str">
        <f t="shared" si="1077"/>
        <v>khattam10etha</v>
      </c>
      <c r="AC3825">
        <f t="shared" si="1078"/>
        <v>0</v>
      </c>
      <c r="AD3825" t="str">
        <f t="shared" si="1079"/>
        <v>khattam10etha</v>
      </c>
    </row>
    <row r="3826" spans="1:30">
      <c r="A3826">
        <v>7860</v>
      </c>
      <c r="B3826">
        <f t="shared" si="1062"/>
        <v>0</v>
      </c>
      <c r="C3826" s="8" t="s">
        <v>9596</v>
      </c>
      <c r="D3826" t="s">
        <v>14314</v>
      </c>
      <c r="E3826" s="2">
        <v>100975</v>
      </c>
      <c r="F3826">
        <f t="shared" si="1063"/>
        <v>0</v>
      </c>
      <c r="G3826" s="6">
        <f t="shared" si="1064"/>
        <v>100975</v>
      </c>
      <c r="H3826" s="6">
        <v>100975</v>
      </c>
      <c r="I3826">
        <v>14</v>
      </c>
      <c r="J3826" s="2">
        <v>53288</v>
      </c>
      <c r="K3826">
        <v>14</v>
      </c>
      <c r="L3826" s="1">
        <v>35126</v>
      </c>
      <c r="M3826">
        <f t="shared" si="1065"/>
        <v>0</v>
      </c>
      <c r="N3826">
        <f t="shared" si="1066"/>
        <v>0</v>
      </c>
      <c r="Q3826">
        <f t="shared" si="1067"/>
        <v>2000</v>
      </c>
      <c r="R3826">
        <f t="shared" si="1068"/>
        <v>3</v>
      </c>
      <c r="S3826">
        <f t="shared" si="1069"/>
        <v>3</v>
      </c>
      <c r="T3826" s="5">
        <f t="shared" si="1070"/>
        <v>35126</v>
      </c>
      <c r="U3826" s="7">
        <f t="shared" si="1071"/>
        <v>2000</v>
      </c>
      <c r="V3826" s="7">
        <f t="shared" si="1072"/>
        <v>3</v>
      </c>
      <c r="W3826" s="7">
        <f t="shared" si="1073"/>
        <v>3</v>
      </c>
      <c r="X3826" s="7" t="str">
        <f t="shared" si="1074"/>
        <v>00</v>
      </c>
      <c r="Y3826" t="str">
        <f t="shared" si="1075"/>
        <v>Khauff</v>
      </c>
      <c r="Z3826" t="str">
        <f t="shared" si="1076"/>
        <v>Khauff</v>
      </c>
      <c r="AA3826" t="str">
        <f t="shared" si="1077"/>
        <v>khauff00auff</v>
      </c>
      <c r="AC3826">
        <f t="shared" si="1078"/>
        <v>0</v>
      </c>
      <c r="AD3826" t="str">
        <f t="shared" si="1079"/>
        <v>khauff00auff</v>
      </c>
    </row>
    <row r="3827" spans="1:30">
      <c r="A3827">
        <v>7861</v>
      </c>
      <c r="B3827">
        <f t="shared" si="1062"/>
        <v>0</v>
      </c>
      <c r="C3827" s="8" t="s">
        <v>9597</v>
      </c>
      <c r="D3827" t="s">
        <v>14314</v>
      </c>
      <c r="E3827" s="2">
        <v>87000</v>
      </c>
      <c r="F3827">
        <f t="shared" si="1063"/>
        <v>0</v>
      </c>
      <c r="G3827" s="6">
        <f t="shared" si="1064"/>
        <v>87000</v>
      </c>
      <c r="H3827" s="6">
        <v>87000</v>
      </c>
      <c r="I3827">
        <v>30</v>
      </c>
      <c r="J3827" s="2">
        <v>87000</v>
      </c>
      <c r="K3827">
        <v>30</v>
      </c>
      <c r="L3827" s="1">
        <v>35385</v>
      </c>
      <c r="M3827">
        <f t="shared" si="1065"/>
        <v>0</v>
      </c>
      <c r="N3827">
        <f t="shared" si="1066"/>
        <v>0</v>
      </c>
      <c r="Q3827">
        <f t="shared" si="1067"/>
        <v>2000</v>
      </c>
      <c r="R3827">
        <f t="shared" si="1068"/>
        <v>11</v>
      </c>
      <c r="S3827">
        <f t="shared" si="1069"/>
        <v>17</v>
      </c>
      <c r="T3827" s="5">
        <f t="shared" si="1070"/>
        <v>35385</v>
      </c>
      <c r="U3827" s="7">
        <f t="shared" si="1071"/>
        <v>2000</v>
      </c>
      <c r="V3827" s="7">
        <f t="shared" si="1072"/>
        <v>11</v>
      </c>
      <c r="W3827" s="7">
        <f t="shared" si="1073"/>
        <v>17</v>
      </c>
      <c r="X3827" s="7" t="str">
        <f t="shared" si="1074"/>
        <v>00</v>
      </c>
      <c r="Y3827" t="str">
        <f t="shared" si="1075"/>
        <v>Khi Pyar Na Ho Jaye</v>
      </c>
      <c r="Z3827" t="str">
        <f t="shared" si="1076"/>
        <v>Khi Pyar Na Ho Jaye</v>
      </c>
      <c r="AA3827" t="str">
        <f t="shared" si="1077"/>
        <v>khipyar00jaye</v>
      </c>
      <c r="AB3827" t="s">
        <v>4566</v>
      </c>
      <c r="AC3827">
        <f t="shared" si="1078"/>
        <v>1</v>
      </c>
      <c r="AD3827" t="str">
        <f t="shared" si="1079"/>
        <v>kahinpy00aaye</v>
      </c>
    </row>
    <row r="3828" spans="1:30">
      <c r="A3828">
        <v>7862</v>
      </c>
      <c r="B3828">
        <f t="shared" si="1062"/>
        <v>0</v>
      </c>
      <c r="C3828" s="8" t="s">
        <v>9598</v>
      </c>
      <c r="D3828" t="s">
        <v>14314</v>
      </c>
      <c r="E3828" s="2">
        <v>26731</v>
      </c>
      <c r="F3828">
        <f t="shared" si="1063"/>
        <v>0</v>
      </c>
      <c r="G3828" s="6">
        <f t="shared" si="1064"/>
        <v>26731</v>
      </c>
      <c r="H3828" s="6">
        <v>26731</v>
      </c>
      <c r="I3828">
        <v>12</v>
      </c>
      <c r="J3828" s="2">
        <v>15098</v>
      </c>
      <c r="K3828">
        <v>12</v>
      </c>
      <c r="L3828" s="1">
        <v>35427</v>
      </c>
      <c r="M3828">
        <f t="shared" si="1065"/>
        <v>0</v>
      </c>
      <c r="N3828">
        <f t="shared" si="1066"/>
        <v>0</v>
      </c>
      <c r="Q3828">
        <f t="shared" si="1067"/>
        <v>2000</v>
      </c>
      <c r="R3828">
        <f t="shared" si="1068"/>
        <v>12</v>
      </c>
      <c r="S3828">
        <f t="shared" si="1069"/>
        <v>29</v>
      </c>
      <c r="T3828" s="5">
        <f t="shared" si="1070"/>
        <v>35427</v>
      </c>
      <c r="U3828" s="7">
        <f t="shared" si="1071"/>
        <v>2000</v>
      </c>
      <c r="V3828" s="7">
        <f t="shared" si="1072"/>
        <v>12</v>
      </c>
      <c r="W3828" s="7">
        <f t="shared" si="1073"/>
        <v>29</v>
      </c>
      <c r="X3828" s="7" t="str">
        <f t="shared" si="1074"/>
        <v>00</v>
      </c>
      <c r="Y3828" t="str">
        <f t="shared" si="1075"/>
        <v>Khiladi 420</v>
      </c>
      <c r="Z3828" t="str">
        <f t="shared" si="1076"/>
        <v>Khiladi 420</v>
      </c>
      <c r="AA3828" t="str">
        <f t="shared" si="1077"/>
        <v>khiladi00i420</v>
      </c>
      <c r="AC3828">
        <f t="shared" si="1078"/>
        <v>0</v>
      </c>
      <c r="AD3828" t="str">
        <f t="shared" si="1079"/>
        <v>khiladi00i420</v>
      </c>
    </row>
    <row r="3829" spans="1:30">
      <c r="A3829">
        <v>7863</v>
      </c>
      <c r="B3829">
        <f t="shared" si="1062"/>
        <v>0</v>
      </c>
      <c r="C3829" s="8" t="s">
        <v>9599</v>
      </c>
      <c r="D3829" t="s">
        <v>14314</v>
      </c>
      <c r="E3829" s="2">
        <v>379466</v>
      </c>
      <c r="F3829">
        <f t="shared" si="1063"/>
        <v>0</v>
      </c>
      <c r="G3829" s="6">
        <f t="shared" si="1064"/>
        <v>379466</v>
      </c>
      <c r="H3829" s="6">
        <v>379466</v>
      </c>
      <c r="I3829">
        <v>115</v>
      </c>
      <c r="J3829" s="2">
        <v>228967</v>
      </c>
      <c r="K3829">
        <v>115</v>
      </c>
      <c r="L3829" s="1">
        <v>39788</v>
      </c>
      <c r="M3829">
        <f t="shared" si="1065"/>
        <v>0</v>
      </c>
      <c r="N3829">
        <f t="shared" si="1066"/>
        <v>0</v>
      </c>
      <c r="Q3829">
        <f t="shared" si="1067"/>
        <v>2012</v>
      </c>
      <c r="R3829">
        <f t="shared" si="1068"/>
        <v>12</v>
      </c>
      <c r="S3829">
        <f t="shared" si="1069"/>
        <v>7</v>
      </c>
      <c r="T3829" s="5">
        <f t="shared" si="1070"/>
        <v>39788</v>
      </c>
      <c r="U3829" s="7">
        <f t="shared" si="1071"/>
        <v>2012</v>
      </c>
      <c r="V3829" s="7">
        <f t="shared" si="1072"/>
        <v>12</v>
      </c>
      <c r="W3829" s="7">
        <f t="shared" si="1073"/>
        <v>7</v>
      </c>
      <c r="X3829" s="7" t="str">
        <f t="shared" si="1074"/>
        <v>12</v>
      </c>
      <c r="Y3829" t="str">
        <f t="shared" si="1075"/>
        <v>Khiladi 786</v>
      </c>
      <c r="Z3829" t="str">
        <f t="shared" si="1076"/>
        <v>Khiladi 786</v>
      </c>
      <c r="AA3829" t="str">
        <f t="shared" si="1077"/>
        <v>khiladi12i786</v>
      </c>
      <c r="AC3829">
        <f t="shared" si="1078"/>
        <v>0</v>
      </c>
      <c r="AD3829" t="str">
        <f t="shared" si="1079"/>
        <v>khiladi12i786</v>
      </c>
    </row>
    <row r="3830" spans="1:30">
      <c r="A3830">
        <v>7864</v>
      </c>
      <c r="B3830">
        <f t="shared" si="1062"/>
        <v>0</v>
      </c>
      <c r="C3830" s="8" t="s">
        <v>9600</v>
      </c>
      <c r="D3830" t="s">
        <v>14383</v>
      </c>
      <c r="E3830" s="2">
        <v>39522</v>
      </c>
      <c r="F3830">
        <f t="shared" si="1063"/>
        <v>0</v>
      </c>
      <c r="G3830" s="6">
        <f t="shared" si="1064"/>
        <v>39522</v>
      </c>
      <c r="H3830" s="6">
        <v>39522</v>
      </c>
      <c r="I3830">
        <v>2</v>
      </c>
      <c r="J3830" s="2">
        <v>6110</v>
      </c>
      <c r="K3830">
        <v>1</v>
      </c>
      <c r="L3830" s="1">
        <v>39415</v>
      </c>
      <c r="M3830">
        <f t="shared" si="1065"/>
        <v>0</v>
      </c>
      <c r="N3830">
        <f t="shared" si="1066"/>
        <v>0</v>
      </c>
      <c r="Q3830">
        <f t="shared" si="1067"/>
        <v>2011</v>
      </c>
      <c r="R3830">
        <f t="shared" si="1068"/>
        <v>11</v>
      </c>
      <c r="S3830">
        <f t="shared" si="1069"/>
        <v>30</v>
      </c>
      <c r="T3830" s="5">
        <f t="shared" si="1070"/>
        <v>39415</v>
      </c>
      <c r="U3830" s="7">
        <f t="shared" si="1071"/>
        <v>2011</v>
      </c>
      <c r="V3830" s="7">
        <f t="shared" si="1072"/>
        <v>11</v>
      </c>
      <c r="W3830" s="7">
        <f t="shared" si="1073"/>
        <v>30</v>
      </c>
      <c r="X3830" s="7" t="str">
        <f t="shared" si="1074"/>
        <v>11</v>
      </c>
      <c r="Y3830" t="str">
        <f t="shared" si="1075"/>
        <v>Khodorkovsky</v>
      </c>
      <c r="Z3830" t="str">
        <f t="shared" si="1076"/>
        <v>Khodorkovsky</v>
      </c>
      <c r="AA3830" t="str">
        <f t="shared" si="1077"/>
        <v>khodork11vsky</v>
      </c>
      <c r="AC3830">
        <f t="shared" si="1078"/>
        <v>0</v>
      </c>
      <c r="AD3830" t="str">
        <f t="shared" si="1079"/>
        <v>khodork11vsky</v>
      </c>
    </row>
    <row r="3831" spans="1:30">
      <c r="A3831">
        <v>7865</v>
      </c>
      <c r="B3831">
        <f t="shared" si="1062"/>
        <v>0</v>
      </c>
      <c r="C3831" s="8" t="s">
        <v>9601</v>
      </c>
      <c r="D3831" t="s">
        <v>14238</v>
      </c>
      <c r="E3831" s="2">
        <v>710508</v>
      </c>
      <c r="F3831">
        <f t="shared" si="1063"/>
        <v>0</v>
      </c>
      <c r="G3831" s="6">
        <f t="shared" si="1064"/>
        <v>710508</v>
      </c>
      <c r="H3831" s="6">
        <v>710508</v>
      </c>
      <c r="I3831">
        <v>61</v>
      </c>
      <c r="J3831" s="2">
        <v>345085</v>
      </c>
      <c r="K3831">
        <v>57</v>
      </c>
      <c r="L3831" s="1">
        <v>40439</v>
      </c>
      <c r="M3831">
        <f t="shared" si="1065"/>
        <v>0</v>
      </c>
      <c r="N3831">
        <f t="shared" si="1066"/>
        <v>0</v>
      </c>
      <c r="Q3831">
        <f t="shared" si="1067"/>
        <v>2014</v>
      </c>
      <c r="R3831">
        <f t="shared" si="1068"/>
        <v>9</v>
      </c>
      <c r="S3831">
        <f t="shared" si="1069"/>
        <v>19</v>
      </c>
      <c r="T3831" s="5">
        <f t="shared" si="1070"/>
        <v>40439</v>
      </c>
      <c r="U3831" s="7">
        <f t="shared" si="1071"/>
        <v>2014</v>
      </c>
      <c r="V3831" s="7">
        <f t="shared" si="1072"/>
        <v>9</v>
      </c>
      <c r="W3831" s="7">
        <f t="shared" si="1073"/>
        <v>19</v>
      </c>
      <c r="X3831" s="7" t="str">
        <f t="shared" si="1074"/>
        <v>14</v>
      </c>
      <c r="Y3831" t="str">
        <f t="shared" si="1075"/>
        <v>Khoobsurat</v>
      </c>
      <c r="Z3831" t="str">
        <f t="shared" si="1076"/>
        <v>Khoobsurat</v>
      </c>
      <c r="AA3831" t="str">
        <f t="shared" si="1077"/>
        <v>khoobsu14urat</v>
      </c>
      <c r="AC3831">
        <f t="shared" si="1078"/>
        <v>0</v>
      </c>
      <c r="AD3831" t="str">
        <f t="shared" si="1079"/>
        <v>khoobsu14urat</v>
      </c>
    </row>
    <row r="3832" spans="1:30">
      <c r="A3832">
        <v>7866</v>
      </c>
      <c r="B3832">
        <f t="shared" si="1062"/>
        <v>0</v>
      </c>
      <c r="C3832" s="8" t="s">
        <v>9602</v>
      </c>
      <c r="D3832" t="s">
        <v>14238</v>
      </c>
      <c r="E3832" s="2">
        <v>26472</v>
      </c>
      <c r="F3832">
        <f t="shared" si="1063"/>
        <v>0</v>
      </c>
      <c r="G3832" s="6">
        <f t="shared" si="1064"/>
        <v>26472</v>
      </c>
      <c r="H3832" s="6">
        <v>26472</v>
      </c>
      <c r="I3832">
        <v>10</v>
      </c>
      <c r="J3832" s="2">
        <v>12091</v>
      </c>
      <c r="K3832">
        <v>10</v>
      </c>
      <c r="L3832" s="1">
        <v>37520</v>
      </c>
      <c r="M3832">
        <f t="shared" si="1065"/>
        <v>0</v>
      </c>
      <c r="N3832">
        <f t="shared" si="1066"/>
        <v>0</v>
      </c>
      <c r="Q3832">
        <f t="shared" si="1067"/>
        <v>2006</v>
      </c>
      <c r="R3832">
        <f t="shared" si="1068"/>
        <v>9</v>
      </c>
      <c r="S3832">
        <f t="shared" si="1069"/>
        <v>22</v>
      </c>
      <c r="T3832" s="5">
        <f t="shared" si="1070"/>
        <v>37520</v>
      </c>
      <c r="U3832" s="7">
        <f t="shared" si="1071"/>
        <v>2006</v>
      </c>
      <c r="V3832" s="7">
        <f t="shared" si="1072"/>
        <v>9</v>
      </c>
      <c r="W3832" s="7">
        <f t="shared" si="1073"/>
        <v>22</v>
      </c>
      <c r="X3832" s="7" t="str">
        <f t="shared" si="1074"/>
        <v>06</v>
      </c>
      <c r="Y3832" t="str">
        <f t="shared" si="1075"/>
        <v>Khosla Ka Ghosla</v>
      </c>
      <c r="Z3832" t="str">
        <f t="shared" si="1076"/>
        <v>Khosla Ka Ghosla</v>
      </c>
      <c r="AA3832" t="str">
        <f t="shared" si="1077"/>
        <v>khoslak06osla</v>
      </c>
      <c r="AB3832" t="s">
        <v>3296</v>
      </c>
      <c r="AC3832">
        <f t="shared" si="1078"/>
        <v>1</v>
      </c>
      <c r="AD3832" t="str">
        <f t="shared" si="1079"/>
        <v>khoslak06sla!</v>
      </c>
    </row>
    <row r="3833" spans="1:30">
      <c r="A3833">
        <v>7867</v>
      </c>
      <c r="B3833">
        <f t="shared" si="1062"/>
        <v>0</v>
      </c>
      <c r="C3833" s="8" t="s">
        <v>9603</v>
      </c>
      <c r="D3833" t="s">
        <v>13739</v>
      </c>
      <c r="E3833" s="2">
        <v>1029</v>
      </c>
      <c r="F3833">
        <f t="shared" si="1063"/>
        <v>0</v>
      </c>
      <c r="G3833" s="6">
        <f t="shared" si="1064"/>
        <v>1029</v>
      </c>
      <c r="H3833" s="6">
        <v>1029</v>
      </c>
      <c r="I3833">
        <v>2</v>
      </c>
      <c r="J3833" s="2">
        <v>1029</v>
      </c>
      <c r="K3833">
        <v>2</v>
      </c>
      <c r="L3833" s="1">
        <v>40152</v>
      </c>
      <c r="M3833">
        <f t="shared" si="1065"/>
        <v>0</v>
      </c>
      <c r="N3833">
        <f t="shared" si="1066"/>
        <v>0</v>
      </c>
      <c r="Q3833">
        <f t="shared" si="1067"/>
        <v>2013</v>
      </c>
      <c r="R3833">
        <f t="shared" si="1068"/>
        <v>12</v>
      </c>
      <c r="S3833">
        <f t="shared" si="1069"/>
        <v>6</v>
      </c>
      <c r="T3833" s="5">
        <f t="shared" si="1070"/>
        <v>40152</v>
      </c>
      <c r="U3833" s="7">
        <f t="shared" si="1071"/>
        <v>2013</v>
      </c>
      <c r="V3833" s="7">
        <f t="shared" si="1072"/>
        <v>12</v>
      </c>
      <c r="W3833" s="7">
        <f t="shared" si="1073"/>
        <v>6</v>
      </c>
      <c r="X3833" s="7" t="str">
        <f t="shared" si="1074"/>
        <v>13</v>
      </c>
      <c r="Y3833" t="str">
        <f t="shared" si="1075"/>
        <v>Khumba</v>
      </c>
      <c r="Z3833" t="str">
        <f t="shared" si="1076"/>
        <v>Khumba</v>
      </c>
      <c r="AA3833" t="str">
        <f t="shared" si="1077"/>
        <v>khumba13umba</v>
      </c>
      <c r="AC3833">
        <f t="shared" si="1078"/>
        <v>0</v>
      </c>
      <c r="AD3833" t="str">
        <f t="shared" si="1079"/>
        <v>khumba13umba</v>
      </c>
    </row>
    <row r="3834" spans="1:30">
      <c r="A3834">
        <v>7868</v>
      </c>
      <c r="B3834">
        <f t="shared" si="1062"/>
        <v>0</v>
      </c>
      <c r="C3834" s="8" t="s">
        <v>9604</v>
      </c>
      <c r="D3834" t="s">
        <v>14314</v>
      </c>
      <c r="E3834" s="2">
        <v>305205</v>
      </c>
      <c r="F3834">
        <f t="shared" si="1063"/>
        <v>0</v>
      </c>
      <c r="G3834" s="6">
        <f t="shared" si="1064"/>
        <v>305205</v>
      </c>
      <c r="H3834" s="6">
        <v>305205</v>
      </c>
      <c r="I3834">
        <v>30</v>
      </c>
      <c r="J3834" s="2">
        <v>140000</v>
      </c>
      <c r="K3834">
        <v>30</v>
      </c>
      <c r="L3834" s="1">
        <v>36197</v>
      </c>
      <c r="M3834">
        <f t="shared" si="1065"/>
        <v>0</v>
      </c>
      <c r="N3834">
        <f t="shared" si="1066"/>
        <v>0</v>
      </c>
      <c r="Q3834">
        <f t="shared" si="1067"/>
        <v>2003</v>
      </c>
      <c r="R3834">
        <f t="shared" si="1068"/>
        <v>2</v>
      </c>
      <c r="S3834">
        <f t="shared" si="1069"/>
        <v>7</v>
      </c>
      <c r="T3834" s="5">
        <f t="shared" si="1070"/>
        <v>36197</v>
      </c>
      <c r="U3834" s="7">
        <f t="shared" si="1071"/>
        <v>2003</v>
      </c>
      <c r="V3834" s="7">
        <f t="shared" si="1072"/>
        <v>2</v>
      </c>
      <c r="W3834" s="7">
        <f t="shared" si="1073"/>
        <v>7</v>
      </c>
      <c r="X3834" s="7" t="str">
        <f t="shared" si="1074"/>
        <v>03</v>
      </c>
      <c r="Y3834" t="str">
        <f t="shared" si="1075"/>
        <v>Khushi</v>
      </c>
      <c r="Z3834" t="str">
        <f t="shared" si="1076"/>
        <v>Khushi</v>
      </c>
      <c r="AA3834" t="str">
        <f t="shared" si="1077"/>
        <v>khushi03ushi</v>
      </c>
      <c r="AB3834" t="s">
        <v>3895</v>
      </c>
      <c r="AC3834">
        <f t="shared" si="1078"/>
        <v>1</v>
      </c>
      <c r="AD3834" t="str">
        <f t="shared" si="1079"/>
        <v>khushi01ushi</v>
      </c>
    </row>
    <row r="3835" spans="1:30">
      <c r="A3835">
        <v>7869</v>
      </c>
      <c r="B3835">
        <f t="shared" si="1062"/>
        <v>0</v>
      </c>
      <c r="C3835" s="8" t="s">
        <v>9605</v>
      </c>
      <c r="D3835" t="s">
        <v>14314</v>
      </c>
      <c r="F3835">
        <f t="shared" si="1063"/>
        <v>0</v>
      </c>
      <c r="G3835" s="6" t="str">
        <f t="shared" si="1064"/>
        <v/>
      </c>
      <c r="H3835" s="6" t="s">
        <v>217</v>
      </c>
      <c r="I3835">
        <v>26</v>
      </c>
      <c r="K3835">
        <v>26</v>
      </c>
      <c r="L3835" s="1">
        <v>39368</v>
      </c>
      <c r="M3835">
        <f t="shared" si="1065"/>
        <v>0</v>
      </c>
      <c r="N3835">
        <f t="shared" si="1066"/>
        <v>0</v>
      </c>
      <c r="Q3835">
        <f t="shared" si="1067"/>
        <v>2011</v>
      </c>
      <c r="R3835">
        <f t="shared" si="1068"/>
        <v>10</v>
      </c>
      <c r="S3835">
        <f t="shared" si="1069"/>
        <v>14</v>
      </c>
      <c r="T3835" s="5">
        <f t="shared" si="1070"/>
        <v>39368</v>
      </c>
      <c r="U3835" s="7">
        <f t="shared" si="1071"/>
        <v>2011</v>
      </c>
      <c r="V3835" s="7">
        <f t="shared" si="1072"/>
        <v>10</v>
      </c>
      <c r="W3835" s="7">
        <f t="shared" si="1073"/>
        <v>14</v>
      </c>
      <c r="X3835" s="7" t="str">
        <f t="shared" si="1074"/>
        <v>11</v>
      </c>
      <c r="Y3835" t="str">
        <f t="shared" si="1075"/>
        <v>Khushiyaan</v>
      </c>
      <c r="Z3835" t="str">
        <f t="shared" si="1076"/>
        <v>Khushiyaan</v>
      </c>
      <c r="AA3835" t="str">
        <f t="shared" si="1077"/>
        <v>khushiy11yaan</v>
      </c>
      <c r="AC3835">
        <f t="shared" si="1078"/>
        <v>0</v>
      </c>
      <c r="AD3835" t="str">
        <f t="shared" si="1079"/>
        <v>khushiy11yaan</v>
      </c>
    </row>
    <row r="3836" spans="1:30">
      <c r="A3836">
        <v>7871</v>
      </c>
      <c r="B3836">
        <f t="shared" si="1062"/>
        <v>0</v>
      </c>
      <c r="C3836" s="8" t="s">
        <v>9606</v>
      </c>
      <c r="D3836" t="s">
        <v>14238</v>
      </c>
      <c r="E3836" s="2">
        <v>2472695</v>
      </c>
      <c r="F3836">
        <f t="shared" si="1063"/>
        <v>0</v>
      </c>
      <c r="G3836" s="6">
        <f t="shared" si="1064"/>
        <v>2472695</v>
      </c>
      <c r="H3836" s="6">
        <v>2472695</v>
      </c>
      <c r="I3836">
        <v>180</v>
      </c>
      <c r="J3836" s="2">
        <v>1071373</v>
      </c>
      <c r="K3836">
        <v>180</v>
      </c>
      <c r="L3836" s="1">
        <v>40383</v>
      </c>
      <c r="M3836">
        <f t="shared" si="1065"/>
        <v>0</v>
      </c>
      <c r="N3836">
        <f t="shared" si="1066"/>
        <v>0</v>
      </c>
      <c r="Q3836">
        <f t="shared" si="1067"/>
        <v>2014</v>
      </c>
      <c r="R3836">
        <f t="shared" si="1068"/>
        <v>7</v>
      </c>
      <c r="S3836">
        <f t="shared" si="1069"/>
        <v>25</v>
      </c>
      <c r="T3836" s="5">
        <f t="shared" si="1070"/>
        <v>40383</v>
      </c>
      <c r="U3836" s="7">
        <f t="shared" si="1071"/>
        <v>2014</v>
      </c>
      <c r="V3836" s="7">
        <f t="shared" si="1072"/>
        <v>7</v>
      </c>
      <c r="W3836" s="7">
        <f t="shared" si="1073"/>
        <v>25</v>
      </c>
      <c r="X3836" s="7" t="str">
        <f t="shared" si="1074"/>
        <v>14</v>
      </c>
      <c r="Y3836" t="str">
        <f t="shared" si="1075"/>
        <v>Kick</v>
      </c>
      <c r="Z3836" t="str">
        <f t="shared" si="1076"/>
        <v>Kick</v>
      </c>
      <c r="AA3836" t="str">
        <f t="shared" si="1077"/>
        <v>kick14kick</v>
      </c>
      <c r="AC3836">
        <f t="shared" si="1078"/>
        <v>0</v>
      </c>
      <c r="AD3836" t="str">
        <f t="shared" si="1079"/>
        <v>kick14kick</v>
      </c>
    </row>
    <row r="3837" spans="1:30">
      <c r="A3837">
        <v>7872</v>
      </c>
      <c r="B3837">
        <f t="shared" si="1062"/>
        <v>0</v>
      </c>
      <c r="C3837" s="8" t="s">
        <v>9607</v>
      </c>
      <c r="D3837" t="s">
        <v>14461</v>
      </c>
      <c r="E3837" s="2">
        <v>48071303</v>
      </c>
      <c r="F3837">
        <f t="shared" si="1063"/>
        <v>0</v>
      </c>
      <c r="G3837" s="6">
        <f t="shared" si="1064"/>
        <v>48071303</v>
      </c>
      <c r="H3837" s="6">
        <v>48071303</v>
      </c>
      <c r="I3837" s="3">
        <v>3065</v>
      </c>
      <c r="J3837" s="2">
        <v>19828687</v>
      </c>
      <c r="K3837" s="3">
        <v>3065</v>
      </c>
      <c r="L3837" s="1">
        <v>38822</v>
      </c>
      <c r="M3837">
        <f t="shared" si="1065"/>
        <v>0</v>
      </c>
      <c r="N3837">
        <f t="shared" si="1066"/>
        <v>0</v>
      </c>
      <c r="Q3837">
        <f t="shared" si="1067"/>
        <v>2010</v>
      </c>
      <c r="R3837">
        <f t="shared" si="1068"/>
        <v>4</v>
      </c>
      <c r="S3837">
        <f t="shared" si="1069"/>
        <v>16</v>
      </c>
      <c r="T3837" s="5">
        <f t="shared" si="1070"/>
        <v>38822</v>
      </c>
      <c r="U3837" s="7">
        <f t="shared" si="1071"/>
        <v>2010</v>
      </c>
      <c r="V3837" s="7">
        <f t="shared" si="1072"/>
        <v>4</v>
      </c>
      <c r="W3837" s="7">
        <f t="shared" si="1073"/>
        <v>16</v>
      </c>
      <c r="X3837" s="7" t="str">
        <f t="shared" si="1074"/>
        <v>10</v>
      </c>
      <c r="Y3837" t="str">
        <f t="shared" si="1075"/>
        <v>Kick-Ass</v>
      </c>
      <c r="Z3837" t="str">
        <f t="shared" si="1076"/>
        <v>Kick-Ass</v>
      </c>
      <c r="AA3837" t="str">
        <f t="shared" si="1077"/>
        <v>kick-as10-ass</v>
      </c>
      <c r="AC3837">
        <f t="shared" si="1078"/>
        <v>0</v>
      </c>
      <c r="AD3837" t="str">
        <f t="shared" si="1079"/>
        <v>kick-as10-ass</v>
      </c>
    </row>
    <row r="3838" spans="1:30">
      <c r="A3838">
        <v>7873</v>
      </c>
      <c r="B3838">
        <f t="shared" si="1062"/>
        <v>0</v>
      </c>
      <c r="C3838" s="8" t="s">
        <v>9608</v>
      </c>
      <c r="D3838" t="s">
        <v>14185</v>
      </c>
      <c r="E3838" s="2">
        <v>28795985</v>
      </c>
      <c r="F3838">
        <f t="shared" si="1063"/>
        <v>0</v>
      </c>
      <c r="G3838" s="6">
        <f t="shared" si="1064"/>
        <v>28795985</v>
      </c>
      <c r="H3838" s="6">
        <v>28795985</v>
      </c>
      <c r="I3838" s="3">
        <v>2945</v>
      </c>
      <c r="J3838" s="2">
        <v>13332955</v>
      </c>
      <c r="K3838" s="3">
        <v>2940</v>
      </c>
      <c r="L3838" s="1">
        <v>40040</v>
      </c>
      <c r="M3838">
        <f t="shared" si="1065"/>
        <v>0</v>
      </c>
      <c r="N3838">
        <f t="shared" si="1066"/>
        <v>0</v>
      </c>
      <c r="Q3838">
        <f t="shared" si="1067"/>
        <v>2013</v>
      </c>
      <c r="R3838">
        <f t="shared" si="1068"/>
        <v>8</v>
      </c>
      <c r="S3838">
        <f t="shared" si="1069"/>
        <v>16</v>
      </c>
      <c r="T3838" s="5">
        <f t="shared" si="1070"/>
        <v>40040</v>
      </c>
      <c r="U3838" s="7">
        <f t="shared" si="1071"/>
        <v>2013</v>
      </c>
      <c r="V3838" s="7">
        <f t="shared" si="1072"/>
        <v>8</v>
      </c>
      <c r="W3838" s="7">
        <f t="shared" si="1073"/>
        <v>16</v>
      </c>
      <c r="X3838" s="7" t="str">
        <f t="shared" si="1074"/>
        <v>13</v>
      </c>
      <c r="Y3838" t="str">
        <f t="shared" si="1075"/>
        <v>Kick-Ass 2</v>
      </c>
      <c r="Z3838" t="str">
        <f t="shared" si="1076"/>
        <v>Kick-Ass 2</v>
      </c>
      <c r="AA3838" t="str">
        <f t="shared" si="1077"/>
        <v>kick-as13ass2</v>
      </c>
      <c r="AC3838">
        <f t="shared" si="1078"/>
        <v>0</v>
      </c>
      <c r="AD3838" t="str">
        <f t="shared" si="1079"/>
        <v>kick-as13ass2</v>
      </c>
    </row>
    <row r="3839" spans="1:30">
      <c r="A3839">
        <v>7876</v>
      </c>
      <c r="B3839">
        <f t="shared" si="1062"/>
        <v>0</v>
      </c>
      <c r="C3839" s="8" t="s">
        <v>9789</v>
      </c>
      <c r="D3839" t="s">
        <v>14281</v>
      </c>
      <c r="E3839" s="2">
        <v>4502604</v>
      </c>
      <c r="F3839">
        <f t="shared" si="1063"/>
        <v>0</v>
      </c>
      <c r="G3839" s="6">
        <f t="shared" si="1064"/>
        <v>4502604</v>
      </c>
      <c r="H3839" s="6">
        <v>4502604</v>
      </c>
      <c r="I3839" s="3">
        <v>1816</v>
      </c>
      <c r="J3839" s="2">
        <v>2484624</v>
      </c>
      <c r="K3839" s="3">
        <v>1816</v>
      </c>
      <c r="L3839" s="1">
        <v>37737</v>
      </c>
      <c r="M3839">
        <f t="shared" si="1065"/>
        <v>0</v>
      </c>
      <c r="N3839">
        <f t="shared" si="1066"/>
        <v>0</v>
      </c>
      <c r="Q3839">
        <f t="shared" si="1067"/>
        <v>2007</v>
      </c>
      <c r="R3839">
        <f t="shared" si="1068"/>
        <v>4</v>
      </c>
      <c r="S3839">
        <f t="shared" si="1069"/>
        <v>27</v>
      </c>
      <c r="T3839" s="5">
        <f t="shared" si="1070"/>
        <v>37737</v>
      </c>
      <c r="U3839" s="7">
        <f t="shared" si="1071"/>
        <v>2007</v>
      </c>
      <c r="V3839" s="7">
        <f t="shared" si="1072"/>
        <v>4</v>
      </c>
      <c r="W3839" s="7">
        <f t="shared" si="1073"/>
        <v>27</v>
      </c>
      <c r="X3839" s="7" t="str">
        <f t="shared" si="1074"/>
        <v>07</v>
      </c>
      <c r="Y3839" t="str">
        <f t="shared" si="1075"/>
        <v>Kickin' It Old Skool</v>
      </c>
      <c r="Z3839" t="str">
        <f t="shared" si="1076"/>
        <v>Kickin' It Old Skool</v>
      </c>
      <c r="AA3839" t="str">
        <f t="shared" si="1077"/>
        <v>kickin'07kool</v>
      </c>
      <c r="AC3839">
        <f t="shared" si="1078"/>
        <v>0</v>
      </c>
      <c r="AD3839" t="str">
        <f t="shared" si="1079"/>
        <v>kickin'07kool</v>
      </c>
    </row>
    <row r="3840" spans="1:30">
      <c r="A3840">
        <v>7878</v>
      </c>
      <c r="B3840">
        <f t="shared" si="1062"/>
        <v>0</v>
      </c>
      <c r="C3840" s="8" t="s">
        <v>9790</v>
      </c>
      <c r="D3840" t="s">
        <v>14185</v>
      </c>
      <c r="E3840" s="2">
        <v>52842724</v>
      </c>
      <c r="F3840">
        <f t="shared" si="1063"/>
        <v>0</v>
      </c>
      <c r="G3840" s="6">
        <f t="shared" si="1064"/>
        <v>52842724</v>
      </c>
      <c r="H3840" s="6">
        <v>52842724</v>
      </c>
      <c r="I3840" s="3">
        <v>3470</v>
      </c>
      <c r="J3840" s="2">
        <v>20159925</v>
      </c>
      <c r="K3840" s="3">
        <v>3455</v>
      </c>
      <c r="L3840" s="1">
        <v>37023</v>
      </c>
      <c r="M3840">
        <f t="shared" si="1065"/>
        <v>0</v>
      </c>
      <c r="N3840">
        <f t="shared" si="1066"/>
        <v>0</v>
      </c>
      <c r="Q3840">
        <f t="shared" si="1067"/>
        <v>2005</v>
      </c>
      <c r="R3840">
        <f t="shared" si="1068"/>
        <v>5</v>
      </c>
      <c r="S3840">
        <f t="shared" si="1069"/>
        <v>13</v>
      </c>
      <c r="T3840" s="5">
        <f t="shared" si="1070"/>
        <v>37023</v>
      </c>
      <c r="U3840" s="7">
        <f t="shared" si="1071"/>
        <v>2005</v>
      </c>
      <c r="V3840" s="7">
        <f t="shared" si="1072"/>
        <v>5</v>
      </c>
      <c r="W3840" s="7">
        <f t="shared" si="1073"/>
        <v>13</v>
      </c>
      <c r="X3840" s="7" t="str">
        <f t="shared" si="1074"/>
        <v>05</v>
      </c>
      <c r="Y3840" t="str">
        <f t="shared" si="1075"/>
        <v>Kicking and Screaming</v>
      </c>
      <c r="Z3840" t="str">
        <f t="shared" si="1076"/>
        <v>Kicking and Screaming</v>
      </c>
      <c r="AA3840" t="str">
        <f t="shared" si="1077"/>
        <v>kicking05ming</v>
      </c>
      <c r="AC3840">
        <f t="shared" si="1078"/>
        <v>0</v>
      </c>
      <c r="AD3840" t="str">
        <f t="shared" si="1079"/>
        <v>kicking05ming</v>
      </c>
    </row>
    <row r="3841" spans="1:30">
      <c r="A3841">
        <v>7879</v>
      </c>
      <c r="B3841">
        <f t="shared" si="1062"/>
        <v>0</v>
      </c>
      <c r="C3841" s="8" t="s">
        <v>9791</v>
      </c>
      <c r="D3841" t="s">
        <v>11661</v>
      </c>
      <c r="E3841" s="2">
        <v>13266</v>
      </c>
      <c r="F3841">
        <f t="shared" si="1063"/>
        <v>0</v>
      </c>
      <c r="G3841" s="6">
        <f t="shared" si="1064"/>
        <v>13266</v>
      </c>
      <c r="H3841" s="6">
        <v>13266</v>
      </c>
      <c r="I3841">
        <v>2</v>
      </c>
      <c r="J3841" s="2">
        <v>2219</v>
      </c>
      <c r="K3841">
        <v>1</v>
      </c>
      <c r="L3841" s="1">
        <v>38150</v>
      </c>
      <c r="M3841">
        <f t="shared" si="1065"/>
        <v>0</v>
      </c>
      <c r="N3841">
        <f t="shared" si="1066"/>
        <v>0</v>
      </c>
      <c r="Q3841">
        <f t="shared" si="1067"/>
        <v>2008</v>
      </c>
      <c r="R3841">
        <f t="shared" si="1068"/>
        <v>6</v>
      </c>
      <c r="S3841">
        <f t="shared" si="1069"/>
        <v>13</v>
      </c>
      <c r="T3841" s="5">
        <f t="shared" si="1070"/>
        <v>38150</v>
      </c>
      <c r="U3841" s="7">
        <f t="shared" si="1071"/>
        <v>2008</v>
      </c>
      <c r="V3841" s="7">
        <f t="shared" si="1072"/>
        <v>6</v>
      </c>
      <c r="W3841" s="7">
        <f t="shared" si="1073"/>
        <v>13</v>
      </c>
      <c r="X3841" s="7" t="str">
        <f t="shared" si="1074"/>
        <v>08</v>
      </c>
      <c r="Y3841" t="str">
        <f t="shared" si="1075"/>
        <v>Kicking It</v>
      </c>
      <c r="Z3841" t="str">
        <f t="shared" si="1076"/>
        <v>Kicking It</v>
      </c>
      <c r="AA3841" t="str">
        <f t="shared" si="1077"/>
        <v>kicking08ngit</v>
      </c>
      <c r="AC3841">
        <f t="shared" si="1078"/>
        <v>0</v>
      </c>
      <c r="AD3841" t="str">
        <f t="shared" si="1079"/>
        <v>kicking08ngit</v>
      </c>
    </row>
    <row r="3842" spans="1:30">
      <c r="A3842">
        <v>7881</v>
      </c>
      <c r="B3842">
        <f t="shared" ref="B3842:B3905" si="1080">IFERROR(FIND("[re-",C3842),0)</f>
        <v>0</v>
      </c>
      <c r="C3842" s="8" t="s">
        <v>9793</v>
      </c>
      <c r="D3842" t="s">
        <v>13781</v>
      </c>
      <c r="E3842" s="2">
        <v>5565</v>
      </c>
      <c r="F3842">
        <f t="shared" ref="F3842:F3905" si="1081">IF(NOT(ISBLANK(E3842)),IF(ISNUMBER(E3842),0,1),0)</f>
        <v>0</v>
      </c>
      <c r="G3842" s="6">
        <f t="shared" ref="G3842:G3905" si="1082">IFERROR(IF(NOT(ISBLANK(E3842)),VALUE(SUBSTITUTE(E3842,"*","")),""),"")</f>
        <v>5565</v>
      </c>
      <c r="H3842" s="6">
        <v>5565</v>
      </c>
      <c r="I3842">
        <v>1</v>
      </c>
      <c r="J3842" s="2">
        <v>5565</v>
      </c>
      <c r="K3842">
        <v>1</v>
      </c>
      <c r="L3842" s="1">
        <v>40285</v>
      </c>
      <c r="M3842">
        <f t="shared" ref="M3842:M3905" si="1083">IF(EXACT("TBD",L3842),1,0)</f>
        <v>0</v>
      </c>
      <c r="N3842">
        <f t="shared" ref="N3842:N3905" si="1084">IFERROR(IF(L3842&gt;DATE(2016,5,18),1,0),0)</f>
        <v>0</v>
      </c>
      <c r="Q3842">
        <f t="shared" ref="Q3842:Q3905" si="1085">IFERROR(IF(ISBLANK(P3842),YEAR(L3842),P3842),"")</f>
        <v>2014</v>
      </c>
      <c r="R3842">
        <f t="shared" ref="R3842:R3905" si="1086">IFERROR(IF(NOT(ISBLANK(P3842)),IF(NOT(ISBLANK(O3842)),O3842,""),MONTH(L3842)),"")</f>
        <v>4</v>
      </c>
      <c r="S3842">
        <f t="shared" ref="S3842:S3905" si="1087">IFERROR(IF(AND(ISBLANK(O3842),ISBLANK(P3842)),DAY(L3842),""),"")</f>
        <v>18</v>
      </c>
      <c r="T3842" s="5">
        <f t="shared" ref="T3842:T3905" si="1088">IFERROR(IF(NOT(AND(ISBLANK(Q3842),ISBLANK(R3842),ISBLANK(S3842))),DATE(Q3842,R3842,S3842),""),"")</f>
        <v>40285</v>
      </c>
      <c r="U3842" s="7">
        <f t="shared" ref="U3842:U3905" si="1089">YEAR(T3842)</f>
        <v>2014</v>
      </c>
      <c r="V3842" s="7">
        <f t="shared" ref="V3842:V3905" si="1090">MONTH(T3842)</f>
        <v>4</v>
      </c>
      <c r="W3842" s="7">
        <f t="shared" ref="W3842:W3905" si="1091">DAY(T3842)</f>
        <v>18</v>
      </c>
      <c r="X3842" s="7" t="str">
        <f t="shared" ref="X3842:X3905" si="1092">IF(M3842=1,"tbd",IF(Q3842&lt;1927,Q3842,RIGHT(Q3842,2)))</f>
        <v>14</v>
      </c>
      <c r="Y3842" t="str">
        <f t="shared" ref="Y3842:Y3905" si="1093">IF(EXACT(LEFT(C3842,2),"A "),MID(C3842,3,9999),C3842)</f>
        <v>Kid Cannabis</v>
      </c>
      <c r="Z3842" t="str">
        <f t="shared" ref="Z3842:Z3905" si="1094">IF(EXACT(LEFT(Y3842,4),"The "),MID(Y3842,5,9999),Y3842)</f>
        <v>Kid Cannabis</v>
      </c>
      <c r="AA3842" t="str">
        <f t="shared" ref="AA3842:AA3905" si="1095">LOWER(CONCATENATE(LEFT(SUBSTITUTE(TRIM(CLEAN(Z3842))," ",""),7),RIGHT(X3842,2),RIGHT(SUBSTITUTE(TRIM(CLEAN(Z3842))," ",""),4)))</f>
        <v>kidcann14abis</v>
      </c>
      <c r="AC3842">
        <f t="shared" ref="AC3842:AC3905" si="1096">IF(ISBLANK(AB3842),0,1)</f>
        <v>0</v>
      </c>
      <c r="AD3842" t="str">
        <f t="shared" ref="AD3842:AD3905" si="1097">IF(ISBLANK(AB3842),AA3842,AB3842)</f>
        <v>kidcann14abis</v>
      </c>
    </row>
    <row r="3843" spans="1:30">
      <c r="A3843">
        <v>7886</v>
      </c>
      <c r="B3843">
        <f t="shared" si="1080"/>
        <v>0</v>
      </c>
      <c r="C3843" s="8" t="s">
        <v>9795</v>
      </c>
      <c r="D3843" t="s">
        <v>14304</v>
      </c>
      <c r="E3843" s="2">
        <v>1470000</v>
      </c>
      <c r="F3843">
        <f t="shared" si="1081"/>
        <v>0</v>
      </c>
      <c r="G3843" s="6">
        <f t="shared" si="1082"/>
        <v>1470000</v>
      </c>
      <c r="H3843" s="6">
        <v>1470000</v>
      </c>
      <c r="I3843">
        <v>86</v>
      </c>
      <c r="J3843" s="2">
        <v>45933</v>
      </c>
      <c r="K3843">
        <v>3</v>
      </c>
      <c r="L3843" s="1">
        <v>39522</v>
      </c>
      <c r="M3843">
        <f t="shared" si="1083"/>
        <v>0</v>
      </c>
      <c r="N3843">
        <f t="shared" si="1084"/>
        <v>0</v>
      </c>
      <c r="Q3843">
        <f t="shared" si="1085"/>
        <v>2012</v>
      </c>
      <c r="R3843">
        <f t="shared" si="1086"/>
        <v>3</v>
      </c>
      <c r="S3843">
        <f t="shared" si="1087"/>
        <v>16</v>
      </c>
      <c r="T3843" s="5">
        <f t="shared" si="1088"/>
        <v>39522</v>
      </c>
      <c r="U3843" s="7">
        <f t="shared" si="1089"/>
        <v>2012</v>
      </c>
      <c r="V3843" s="7">
        <f t="shared" si="1090"/>
        <v>3</v>
      </c>
      <c r="W3843" s="7">
        <f t="shared" si="1091"/>
        <v>16</v>
      </c>
      <c r="X3843" s="7" t="str">
        <f t="shared" si="1092"/>
        <v>12</v>
      </c>
      <c r="Y3843" t="str">
        <f t="shared" si="1093"/>
        <v>Kid With a Bike</v>
      </c>
      <c r="Z3843" t="str">
        <f t="shared" si="1094"/>
        <v>Kid With a Bike</v>
      </c>
      <c r="AA3843" t="str">
        <f t="shared" si="1095"/>
        <v>kidwith12bike</v>
      </c>
      <c r="AB3843" t="s">
        <v>1352</v>
      </c>
      <c r="AC3843">
        <f t="shared" si="1096"/>
        <v>1</v>
      </c>
      <c r="AD3843" t="str">
        <f t="shared" si="1097"/>
        <v>legamin11velo</v>
      </c>
    </row>
    <row r="3844" spans="1:30">
      <c r="A3844">
        <v>7887</v>
      </c>
      <c r="B3844">
        <f t="shared" si="1080"/>
        <v>0</v>
      </c>
      <c r="C3844" s="8" t="s">
        <v>9617</v>
      </c>
      <c r="D3844" t="s">
        <v>9618</v>
      </c>
      <c r="F3844">
        <f t="shared" si="1081"/>
        <v>0</v>
      </c>
      <c r="G3844" s="6" t="str">
        <f t="shared" si="1082"/>
        <v/>
      </c>
      <c r="H3844" s="6" t="s">
        <v>217</v>
      </c>
      <c r="L3844" s="1">
        <v>38261</v>
      </c>
      <c r="M3844">
        <f t="shared" si="1083"/>
        <v>0</v>
      </c>
      <c r="N3844">
        <f t="shared" si="1084"/>
        <v>0</v>
      </c>
      <c r="Q3844">
        <f t="shared" si="1085"/>
        <v>2008</v>
      </c>
      <c r="R3844">
        <f t="shared" si="1086"/>
        <v>10</v>
      </c>
      <c r="S3844">
        <f t="shared" si="1087"/>
        <v>2</v>
      </c>
      <c r="T3844" s="5">
        <f t="shared" si="1088"/>
        <v>38261</v>
      </c>
      <c r="U3844" s="7">
        <f t="shared" si="1089"/>
        <v>2008</v>
      </c>
      <c r="V3844" s="7">
        <f t="shared" si="1090"/>
        <v>10</v>
      </c>
      <c r="W3844" s="7">
        <f t="shared" si="1091"/>
        <v>2</v>
      </c>
      <c r="X3844" s="7" t="str">
        <f t="shared" si="1092"/>
        <v>08</v>
      </c>
      <c r="Y3844" t="str">
        <f t="shared" si="1093"/>
        <v>Kidnap</v>
      </c>
      <c r="Z3844" t="str">
        <f t="shared" si="1094"/>
        <v>Kidnap</v>
      </c>
      <c r="AA3844" t="str">
        <f t="shared" si="1095"/>
        <v>kidnap08dnap</v>
      </c>
      <c r="AC3844">
        <f t="shared" si="1096"/>
        <v>0</v>
      </c>
      <c r="AD3844" t="str">
        <f t="shared" si="1097"/>
        <v>kidnap08dnap</v>
      </c>
    </row>
    <row r="3845" spans="1:30">
      <c r="A3845">
        <v>7889</v>
      </c>
      <c r="B3845">
        <f t="shared" si="1080"/>
        <v>0</v>
      </c>
      <c r="C3845" s="8" t="s">
        <v>9619</v>
      </c>
      <c r="D3845" t="s">
        <v>14383</v>
      </c>
      <c r="E3845" s="2">
        <v>11546</v>
      </c>
      <c r="F3845">
        <f t="shared" si="1081"/>
        <v>0</v>
      </c>
      <c r="G3845" s="6">
        <f t="shared" si="1082"/>
        <v>11546</v>
      </c>
      <c r="H3845" s="6">
        <v>11546</v>
      </c>
      <c r="I3845">
        <v>1</v>
      </c>
      <c r="L3845" s="1">
        <v>40626</v>
      </c>
      <c r="M3845">
        <f t="shared" si="1083"/>
        <v>0</v>
      </c>
      <c r="N3845">
        <f t="shared" si="1084"/>
        <v>0</v>
      </c>
      <c r="Q3845">
        <f t="shared" si="1085"/>
        <v>2015</v>
      </c>
      <c r="R3845">
        <f t="shared" si="1086"/>
        <v>3</v>
      </c>
      <c r="S3845">
        <f t="shared" si="1087"/>
        <v>25</v>
      </c>
      <c r="T3845" s="5">
        <f t="shared" si="1088"/>
        <v>40626</v>
      </c>
      <c r="U3845" s="7">
        <f t="shared" si="1089"/>
        <v>2015</v>
      </c>
      <c r="V3845" s="7">
        <f t="shared" si="1090"/>
        <v>3</v>
      </c>
      <c r="W3845" s="7">
        <f t="shared" si="1091"/>
        <v>25</v>
      </c>
      <c r="X3845" s="7" t="str">
        <f t="shared" si="1092"/>
        <v>15</v>
      </c>
      <c r="Y3845" t="str">
        <f t="shared" si="1093"/>
        <v>Kidnapping of Michel Houellebecq</v>
      </c>
      <c r="Z3845" t="str">
        <f t="shared" si="1094"/>
        <v>Kidnapping of Michel Houellebecq</v>
      </c>
      <c r="AA3845" t="str">
        <f t="shared" si="1095"/>
        <v>kidnapp15becq</v>
      </c>
      <c r="AB3845" t="s">
        <v>229</v>
      </c>
      <c r="AC3845">
        <f t="shared" si="1096"/>
        <v>1</v>
      </c>
      <c r="AD3845" t="str">
        <f t="shared" si="1097"/>
        <v>l'enlev14becq</v>
      </c>
    </row>
    <row r="3846" spans="1:30">
      <c r="A3846">
        <v>7892</v>
      </c>
      <c r="B3846">
        <f t="shared" si="1080"/>
        <v>0</v>
      </c>
      <c r="C3846" s="8" t="s">
        <v>9621</v>
      </c>
      <c r="D3846" t="s">
        <v>13540</v>
      </c>
      <c r="E3846" s="2">
        <v>143178</v>
      </c>
      <c r="F3846">
        <f t="shared" si="1081"/>
        <v>0</v>
      </c>
      <c r="G3846" s="6">
        <f t="shared" si="1082"/>
        <v>143178</v>
      </c>
      <c r="H3846" s="6">
        <v>143178</v>
      </c>
      <c r="I3846">
        <v>12</v>
      </c>
      <c r="J3846" s="2">
        <v>36639</v>
      </c>
      <c r="K3846">
        <v>4</v>
      </c>
      <c r="L3846" s="1">
        <v>40215</v>
      </c>
      <c r="M3846">
        <f t="shared" si="1083"/>
        <v>0</v>
      </c>
      <c r="N3846">
        <f t="shared" si="1084"/>
        <v>0</v>
      </c>
      <c r="Q3846">
        <f t="shared" si="1085"/>
        <v>2014</v>
      </c>
      <c r="R3846">
        <f t="shared" si="1086"/>
        <v>2</v>
      </c>
      <c r="S3846">
        <f t="shared" si="1087"/>
        <v>7</v>
      </c>
      <c r="T3846" s="5">
        <f t="shared" si="1088"/>
        <v>40215</v>
      </c>
      <c r="U3846" s="7">
        <f t="shared" si="1089"/>
        <v>2014</v>
      </c>
      <c r="V3846" s="7">
        <f t="shared" si="1090"/>
        <v>2</v>
      </c>
      <c r="W3846" s="7">
        <f t="shared" si="1091"/>
        <v>7</v>
      </c>
      <c r="X3846" s="7" t="str">
        <f t="shared" si="1092"/>
        <v>14</v>
      </c>
      <c r="Y3846" t="str">
        <f t="shared" si="1093"/>
        <v>Kids For Cash</v>
      </c>
      <c r="Z3846" t="str">
        <f t="shared" si="1094"/>
        <v>Kids For Cash</v>
      </c>
      <c r="AA3846" t="str">
        <f t="shared" si="1095"/>
        <v>kidsfor14cash</v>
      </c>
      <c r="AB3846" t="s">
        <v>617</v>
      </c>
      <c r="AC3846">
        <f t="shared" si="1096"/>
        <v>1</v>
      </c>
      <c r="AD3846" t="str">
        <f t="shared" si="1097"/>
        <v>kidsfor13cash</v>
      </c>
    </row>
    <row r="3847" spans="1:30">
      <c r="A3847">
        <v>7894</v>
      </c>
      <c r="B3847">
        <f t="shared" si="1080"/>
        <v>0</v>
      </c>
      <c r="C3847" s="8" t="s">
        <v>9623</v>
      </c>
      <c r="D3847" t="s">
        <v>14222</v>
      </c>
      <c r="E3847" s="2">
        <v>537667</v>
      </c>
      <c r="F3847">
        <f t="shared" si="1081"/>
        <v>0</v>
      </c>
      <c r="G3847" s="6">
        <f t="shared" si="1082"/>
        <v>537667</v>
      </c>
      <c r="H3847" s="6">
        <v>537667</v>
      </c>
      <c r="I3847">
        <v>701</v>
      </c>
      <c r="J3847" s="2">
        <v>440228</v>
      </c>
      <c r="K3847">
        <v>701</v>
      </c>
      <c r="L3847" s="1">
        <v>37184</v>
      </c>
      <c r="M3847">
        <f t="shared" si="1083"/>
        <v>0</v>
      </c>
      <c r="N3847">
        <f t="shared" si="1084"/>
        <v>0</v>
      </c>
      <c r="Q3847">
        <f t="shared" si="1085"/>
        <v>2005</v>
      </c>
      <c r="R3847">
        <f t="shared" si="1086"/>
        <v>10</v>
      </c>
      <c r="S3847">
        <f t="shared" si="1087"/>
        <v>21</v>
      </c>
      <c r="T3847" s="5">
        <f t="shared" si="1088"/>
        <v>37184</v>
      </c>
      <c r="U3847" s="7">
        <f t="shared" si="1089"/>
        <v>2005</v>
      </c>
      <c r="V3847" s="7">
        <f t="shared" si="1090"/>
        <v>10</v>
      </c>
      <c r="W3847" s="7">
        <f t="shared" si="1091"/>
        <v>21</v>
      </c>
      <c r="X3847" s="7" t="str">
        <f t="shared" si="1092"/>
        <v>05</v>
      </c>
      <c r="Y3847" t="str">
        <f t="shared" si="1093"/>
        <v>Kids in America</v>
      </c>
      <c r="Z3847" t="str">
        <f t="shared" si="1094"/>
        <v>Kids in America</v>
      </c>
      <c r="AA3847" t="str">
        <f t="shared" si="1095"/>
        <v>kidsina05rica</v>
      </c>
      <c r="AC3847">
        <f t="shared" si="1096"/>
        <v>0</v>
      </c>
      <c r="AD3847" t="str">
        <f t="shared" si="1097"/>
        <v>kidsina05rica</v>
      </c>
    </row>
    <row r="3848" spans="1:30">
      <c r="A3848">
        <v>7897</v>
      </c>
      <c r="B3848">
        <f t="shared" si="1080"/>
        <v>0</v>
      </c>
      <c r="C3848" s="8" t="s">
        <v>9624</v>
      </c>
      <c r="D3848" t="s">
        <v>14183</v>
      </c>
      <c r="E3848" s="2">
        <v>200920</v>
      </c>
      <c r="F3848">
        <f t="shared" si="1081"/>
        <v>0</v>
      </c>
      <c r="G3848" s="6">
        <f t="shared" si="1082"/>
        <v>200920</v>
      </c>
      <c r="H3848" s="6">
        <v>200920</v>
      </c>
      <c r="I3848">
        <v>4</v>
      </c>
      <c r="J3848" s="2">
        <v>28079</v>
      </c>
      <c r="K3848">
        <v>4</v>
      </c>
      <c r="L3848" s="1">
        <v>35210</v>
      </c>
      <c r="M3848">
        <f t="shared" si="1083"/>
        <v>0</v>
      </c>
      <c r="N3848">
        <f t="shared" si="1084"/>
        <v>0</v>
      </c>
      <c r="Q3848">
        <f t="shared" si="1085"/>
        <v>2000</v>
      </c>
      <c r="R3848">
        <f t="shared" si="1086"/>
        <v>5</v>
      </c>
      <c r="S3848">
        <f t="shared" si="1087"/>
        <v>26</v>
      </c>
      <c r="T3848" s="5">
        <f t="shared" si="1088"/>
        <v>35210</v>
      </c>
      <c r="U3848" s="7">
        <f t="shared" si="1089"/>
        <v>2000</v>
      </c>
      <c r="V3848" s="7">
        <f t="shared" si="1090"/>
        <v>5</v>
      </c>
      <c r="W3848" s="7">
        <f t="shared" si="1091"/>
        <v>26</v>
      </c>
      <c r="X3848" s="7" t="str">
        <f t="shared" si="1092"/>
        <v>00</v>
      </c>
      <c r="Y3848" t="str">
        <f t="shared" si="1093"/>
        <v>Kikujiro</v>
      </c>
      <c r="Z3848" t="str">
        <f t="shared" si="1094"/>
        <v>Kikujiro</v>
      </c>
      <c r="AA3848" t="str">
        <f t="shared" si="1095"/>
        <v>kikujir00jiro</v>
      </c>
      <c r="AB3848" t="s">
        <v>14513</v>
      </c>
      <c r="AC3848">
        <f t="shared" si="1096"/>
        <v>1</v>
      </c>
      <c r="AD3848" t="str">
        <f t="shared" si="1097"/>
        <v>kikujir99atsu</v>
      </c>
    </row>
    <row r="3849" spans="1:30">
      <c r="A3849">
        <v>7898</v>
      </c>
      <c r="B3849">
        <f t="shared" si="1080"/>
        <v>0</v>
      </c>
      <c r="C3849" s="8" t="s">
        <v>9625</v>
      </c>
      <c r="D3849" t="s">
        <v>14253</v>
      </c>
      <c r="E3849" s="2">
        <v>70099045</v>
      </c>
      <c r="F3849">
        <f t="shared" si="1081"/>
        <v>0</v>
      </c>
      <c r="G3849" s="6">
        <f t="shared" si="1082"/>
        <v>70099045</v>
      </c>
      <c r="H3849" s="6">
        <v>70099045</v>
      </c>
      <c r="I3849" s="3">
        <v>3102</v>
      </c>
      <c r="J3849" s="2">
        <v>22089322</v>
      </c>
      <c r="K3849" s="3">
        <v>3102</v>
      </c>
      <c r="L3849" s="1">
        <v>36442</v>
      </c>
      <c r="M3849">
        <f t="shared" si="1083"/>
        <v>0</v>
      </c>
      <c r="N3849">
        <f t="shared" si="1084"/>
        <v>0</v>
      </c>
      <c r="Q3849">
        <f t="shared" si="1085"/>
        <v>2003</v>
      </c>
      <c r="R3849">
        <f t="shared" si="1086"/>
        <v>10</v>
      </c>
      <c r="S3849">
        <f t="shared" si="1087"/>
        <v>10</v>
      </c>
      <c r="T3849" s="5">
        <f t="shared" si="1088"/>
        <v>36442</v>
      </c>
      <c r="U3849" s="7">
        <f t="shared" si="1089"/>
        <v>2003</v>
      </c>
      <c r="V3849" s="7">
        <f t="shared" si="1090"/>
        <v>10</v>
      </c>
      <c r="W3849" s="7">
        <f t="shared" si="1091"/>
        <v>10</v>
      </c>
      <c r="X3849" s="7" t="str">
        <f t="shared" si="1092"/>
        <v>03</v>
      </c>
      <c r="Y3849" t="str">
        <f t="shared" si="1093"/>
        <v>Kill Bill Vol. 1</v>
      </c>
      <c r="Z3849" t="str">
        <f t="shared" si="1094"/>
        <v>Kill Bill Vol. 1</v>
      </c>
      <c r="AA3849" t="str">
        <f t="shared" si="1095"/>
        <v>killbil03ol.1</v>
      </c>
      <c r="AC3849">
        <f t="shared" si="1096"/>
        <v>0</v>
      </c>
      <c r="AD3849" t="str">
        <f t="shared" si="1097"/>
        <v>killbil03ol.1</v>
      </c>
    </row>
    <row r="3850" spans="1:30">
      <c r="A3850">
        <v>7899</v>
      </c>
      <c r="B3850">
        <f t="shared" si="1080"/>
        <v>0</v>
      </c>
      <c r="C3850" s="8" t="s">
        <v>9626</v>
      </c>
      <c r="D3850" t="s">
        <v>14253</v>
      </c>
      <c r="E3850" s="2">
        <v>66208183</v>
      </c>
      <c r="F3850">
        <f t="shared" si="1081"/>
        <v>0</v>
      </c>
      <c r="G3850" s="6">
        <f t="shared" si="1082"/>
        <v>66208183</v>
      </c>
      <c r="H3850" s="6">
        <v>66208183</v>
      </c>
      <c r="I3850" s="3">
        <v>3073</v>
      </c>
      <c r="J3850" s="2">
        <v>25104949</v>
      </c>
      <c r="K3850" s="3">
        <v>2971</v>
      </c>
      <c r="L3850" s="1">
        <v>36631</v>
      </c>
      <c r="M3850">
        <f t="shared" si="1083"/>
        <v>0</v>
      </c>
      <c r="N3850">
        <f t="shared" si="1084"/>
        <v>0</v>
      </c>
      <c r="Q3850">
        <f t="shared" si="1085"/>
        <v>2004</v>
      </c>
      <c r="R3850">
        <f t="shared" si="1086"/>
        <v>4</v>
      </c>
      <c r="S3850">
        <f t="shared" si="1087"/>
        <v>16</v>
      </c>
      <c r="T3850" s="5">
        <f t="shared" si="1088"/>
        <v>36631</v>
      </c>
      <c r="U3850" s="7">
        <f t="shared" si="1089"/>
        <v>2004</v>
      </c>
      <c r="V3850" s="7">
        <f t="shared" si="1090"/>
        <v>4</v>
      </c>
      <c r="W3850" s="7">
        <f t="shared" si="1091"/>
        <v>16</v>
      </c>
      <c r="X3850" s="7" t="str">
        <f t="shared" si="1092"/>
        <v>04</v>
      </c>
      <c r="Y3850" t="str">
        <f t="shared" si="1093"/>
        <v>Kill Bill Vol. 2</v>
      </c>
      <c r="Z3850" t="str">
        <f t="shared" si="1094"/>
        <v>Kill Bill Vol. 2</v>
      </c>
      <c r="AA3850" t="str">
        <f t="shared" si="1095"/>
        <v>killbil04ol.2</v>
      </c>
      <c r="AC3850">
        <f t="shared" si="1096"/>
        <v>0</v>
      </c>
      <c r="AD3850" t="str">
        <f t="shared" si="1097"/>
        <v>killbil04ol.2</v>
      </c>
    </row>
    <row r="3851" spans="1:30">
      <c r="A3851">
        <v>7900</v>
      </c>
      <c r="B3851">
        <f t="shared" si="1080"/>
        <v>0</v>
      </c>
      <c r="C3851" s="8" t="s">
        <v>9627</v>
      </c>
      <c r="D3851" t="s">
        <v>14304</v>
      </c>
      <c r="E3851" s="2">
        <v>29063</v>
      </c>
      <c r="F3851">
        <f t="shared" si="1081"/>
        <v>0</v>
      </c>
      <c r="G3851" s="6">
        <f t="shared" si="1082"/>
        <v>29063</v>
      </c>
      <c r="H3851" s="6">
        <v>29063</v>
      </c>
      <c r="I3851">
        <v>10</v>
      </c>
      <c r="J3851" s="2">
        <v>9838</v>
      </c>
      <c r="K3851">
        <v>2</v>
      </c>
      <c r="L3851" s="1">
        <v>39480</v>
      </c>
      <c r="M3851">
        <f t="shared" si="1083"/>
        <v>0</v>
      </c>
      <c r="N3851">
        <f t="shared" si="1084"/>
        <v>0</v>
      </c>
      <c r="Q3851">
        <f t="shared" si="1085"/>
        <v>2012</v>
      </c>
      <c r="R3851">
        <f t="shared" si="1086"/>
        <v>2</v>
      </c>
      <c r="S3851">
        <f t="shared" si="1087"/>
        <v>3</v>
      </c>
      <c r="T3851" s="5">
        <f t="shared" si="1088"/>
        <v>39480</v>
      </c>
      <c r="U3851" s="7">
        <f t="shared" si="1089"/>
        <v>2012</v>
      </c>
      <c r="V3851" s="7">
        <f t="shared" si="1090"/>
        <v>2</v>
      </c>
      <c r="W3851" s="7">
        <f t="shared" si="1091"/>
        <v>3</v>
      </c>
      <c r="X3851" s="7" t="str">
        <f t="shared" si="1092"/>
        <v>12</v>
      </c>
      <c r="Y3851" t="str">
        <f t="shared" si="1093"/>
        <v>Kill List</v>
      </c>
      <c r="Z3851" t="str">
        <f t="shared" si="1094"/>
        <v>Kill List</v>
      </c>
      <c r="AA3851" t="str">
        <f t="shared" si="1095"/>
        <v>killlis12list</v>
      </c>
      <c r="AB3851" t="s">
        <v>1353</v>
      </c>
      <c r="AC3851">
        <f t="shared" si="1096"/>
        <v>1</v>
      </c>
      <c r="AD3851" t="str">
        <f t="shared" si="1097"/>
        <v>killlis11list</v>
      </c>
    </row>
    <row r="3852" spans="1:30">
      <c r="A3852">
        <v>7902</v>
      </c>
      <c r="B3852">
        <f t="shared" si="1080"/>
        <v>0</v>
      </c>
      <c r="C3852" s="8" t="s">
        <v>9664</v>
      </c>
      <c r="D3852" t="s">
        <v>13947</v>
      </c>
      <c r="E3852" s="2">
        <v>24296</v>
      </c>
      <c r="F3852">
        <f t="shared" si="1081"/>
        <v>0</v>
      </c>
      <c r="G3852" s="6">
        <f t="shared" si="1082"/>
        <v>24296</v>
      </c>
      <c r="H3852" s="6">
        <v>24296</v>
      </c>
      <c r="I3852">
        <v>16</v>
      </c>
      <c r="J3852" s="2">
        <v>15477</v>
      </c>
      <c r="K3852">
        <v>16</v>
      </c>
      <c r="L3852" s="1">
        <v>40642</v>
      </c>
      <c r="M3852">
        <f t="shared" si="1083"/>
        <v>0</v>
      </c>
      <c r="N3852">
        <f t="shared" si="1084"/>
        <v>0</v>
      </c>
      <c r="Q3852">
        <f t="shared" si="1085"/>
        <v>2015</v>
      </c>
      <c r="R3852">
        <f t="shared" si="1086"/>
        <v>4</v>
      </c>
      <c r="S3852">
        <f t="shared" si="1087"/>
        <v>10</v>
      </c>
      <c r="T3852" s="5">
        <f t="shared" si="1088"/>
        <v>40642</v>
      </c>
      <c r="U3852" s="7">
        <f t="shared" si="1089"/>
        <v>2015</v>
      </c>
      <c r="V3852" s="7">
        <f t="shared" si="1090"/>
        <v>4</v>
      </c>
      <c r="W3852" s="7">
        <f t="shared" si="1091"/>
        <v>10</v>
      </c>
      <c r="X3852" s="7" t="str">
        <f t="shared" si="1092"/>
        <v>15</v>
      </c>
      <c r="Y3852" t="str">
        <f t="shared" si="1093"/>
        <v>Kill Me Three Times</v>
      </c>
      <c r="Z3852" t="str">
        <f t="shared" si="1094"/>
        <v>Kill Me Three Times</v>
      </c>
      <c r="AA3852" t="str">
        <f t="shared" si="1095"/>
        <v>killmet15imes</v>
      </c>
      <c r="AB3852" t="s">
        <v>230</v>
      </c>
      <c r="AC3852">
        <f t="shared" si="1096"/>
        <v>1</v>
      </c>
      <c r="AD3852" t="str">
        <f t="shared" si="1097"/>
        <v>killmet14imes</v>
      </c>
    </row>
    <row r="3853" spans="1:30">
      <c r="A3853">
        <v>7905</v>
      </c>
      <c r="B3853">
        <f t="shared" si="1080"/>
        <v>0</v>
      </c>
      <c r="C3853" s="8" t="s">
        <v>9850</v>
      </c>
      <c r="D3853" t="s">
        <v>14373</v>
      </c>
      <c r="E3853" s="2">
        <v>1188194</v>
      </c>
      <c r="F3853">
        <f t="shared" si="1081"/>
        <v>0</v>
      </c>
      <c r="G3853" s="6">
        <f t="shared" si="1082"/>
        <v>1188194</v>
      </c>
      <c r="H3853" s="6">
        <v>1188194</v>
      </c>
      <c r="I3853">
        <v>56</v>
      </c>
      <c r="J3853" s="2">
        <v>145430</v>
      </c>
      <c r="K3853">
        <v>5</v>
      </c>
      <c r="L3853" s="1">
        <v>39151</v>
      </c>
      <c r="M3853">
        <f t="shared" si="1083"/>
        <v>0</v>
      </c>
      <c r="N3853">
        <f t="shared" si="1084"/>
        <v>0</v>
      </c>
      <c r="Q3853">
        <f t="shared" si="1085"/>
        <v>2011</v>
      </c>
      <c r="R3853">
        <f t="shared" si="1086"/>
        <v>3</v>
      </c>
      <c r="S3853">
        <f t="shared" si="1087"/>
        <v>11</v>
      </c>
      <c r="T3853" s="5">
        <f t="shared" si="1088"/>
        <v>39151</v>
      </c>
      <c r="U3853" s="7">
        <f t="shared" si="1089"/>
        <v>2011</v>
      </c>
      <c r="V3853" s="7">
        <f t="shared" si="1090"/>
        <v>3</v>
      </c>
      <c r="W3853" s="7">
        <f t="shared" si="1091"/>
        <v>11</v>
      </c>
      <c r="X3853" s="7" t="str">
        <f t="shared" si="1092"/>
        <v>11</v>
      </c>
      <c r="Y3853" t="str">
        <f t="shared" si="1093"/>
        <v>Kill the Irishman</v>
      </c>
      <c r="Z3853" t="str">
        <f t="shared" si="1094"/>
        <v>Kill the Irishman</v>
      </c>
      <c r="AA3853" t="str">
        <f t="shared" si="1095"/>
        <v>killthe11hman</v>
      </c>
      <c r="AC3853">
        <f t="shared" si="1096"/>
        <v>0</v>
      </c>
      <c r="AD3853" t="str">
        <f t="shared" si="1097"/>
        <v>killthe11hman</v>
      </c>
    </row>
    <row r="3854" spans="1:30">
      <c r="A3854">
        <v>7906</v>
      </c>
      <c r="B3854">
        <f t="shared" si="1080"/>
        <v>0</v>
      </c>
      <c r="C3854" s="8" t="s">
        <v>9671</v>
      </c>
      <c r="D3854" t="s">
        <v>14527</v>
      </c>
      <c r="E3854" s="2">
        <v>2450846</v>
      </c>
      <c r="F3854">
        <f t="shared" si="1081"/>
        <v>0</v>
      </c>
      <c r="G3854" s="6">
        <f t="shared" si="1082"/>
        <v>2450846</v>
      </c>
      <c r="H3854" s="6">
        <v>2450846</v>
      </c>
      <c r="I3854">
        <v>427</v>
      </c>
      <c r="J3854" s="2">
        <v>941809</v>
      </c>
      <c r="K3854">
        <v>374</v>
      </c>
      <c r="L3854" s="1">
        <v>40460</v>
      </c>
      <c r="M3854">
        <f t="shared" si="1083"/>
        <v>0</v>
      </c>
      <c r="N3854">
        <f t="shared" si="1084"/>
        <v>0</v>
      </c>
      <c r="Q3854">
        <f t="shared" si="1085"/>
        <v>2014</v>
      </c>
      <c r="R3854">
        <f t="shared" si="1086"/>
        <v>10</v>
      </c>
      <c r="S3854">
        <f t="shared" si="1087"/>
        <v>10</v>
      </c>
      <c r="T3854" s="5">
        <f t="shared" si="1088"/>
        <v>40460</v>
      </c>
      <c r="U3854" s="7">
        <f t="shared" si="1089"/>
        <v>2014</v>
      </c>
      <c r="V3854" s="7">
        <f t="shared" si="1090"/>
        <v>10</v>
      </c>
      <c r="W3854" s="7">
        <f t="shared" si="1091"/>
        <v>10</v>
      </c>
      <c r="X3854" s="7" t="str">
        <f t="shared" si="1092"/>
        <v>14</v>
      </c>
      <c r="Y3854" t="str">
        <f t="shared" si="1093"/>
        <v>Kill the Messenger</v>
      </c>
      <c r="Z3854" t="str">
        <f t="shared" si="1094"/>
        <v>Kill the Messenger</v>
      </c>
      <c r="AA3854" t="str">
        <f t="shared" si="1095"/>
        <v>killthe14nger</v>
      </c>
      <c r="AC3854">
        <f t="shared" si="1096"/>
        <v>0</v>
      </c>
      <c r="AD3854" t="str">
        <f t="shared" si="1097"/>
        <v>killthe14nger</v>
      </c>
    </row>
    <row r="3855" spans="1:30">
      <c r="A3855">
        <v>7907</v>
      </c>
      <c r="B3855">
        <f t="shared" si="1080"/>
        <v>0</v>
      </c>
      <c r="C3855" s="8" t="s">
        <v>9476</v>
      </c>
      <c r="D3855" t="s">
        <v>14304</v>
      </c>
      <c r="F3855">
        <f t="shared" si="1081"/>
        <v>0</v>
      </c>
      <c r="G3855" s="6" t="str">
        <f t="shared" si="1082"/>
        <v/>
      </c>
      <c r="H3855" s="6" t="s">
        <v>217</v>
      </c>
      <c r="I3855">
        <v>1</v>
      </c>
      <c r="K3855">
        <v>1</v>
      </c>
      <c r="L3855" s="1">
        <v>37261</v>
      </c>
      <c r="M3855">
        <f t="shared" si="1083"/>
        <v>0</v>
      </c>
      <c r="N3855">
        <f t="shared" si="1084"/>
        <v>0</v>
      </c>
      <c r="Q3855">
        <f t="shared" si="1085"/>
        <v>2006</v>
      </c>
      <c r="R3855">
        <f t="shared" si="1086"/>
        <v>1</v>
      </c>
      <c r="S3855">
        <f t="shared" si="1087"/>
        <v>6</v>
      </c>
      <c r="T3855" s="5">
        <f t="shared" si="1088"/>
        <v>37261</v>
      </c>
      <c r="U3855" s="7">
        <f t="shared" si="1089"/>
        <v>2006</v>
      </c>
      <c r="V3855" s="7">
        <f t="shared" si="1090"/>
        <v>1</v>
      </c>
      <c r="W3855" s="7">
        <f t="shared" si="1091"/>
        <v>6</v>
      </c>
      <c r="X3855" s="7" t="str">
        <f t="shared" si="1092"/>
        <v>06</v>
      </c>
      <c r="Y3855" t="str">
        <f t="shared" si="1093"/>
        <v>Kill the Poor</v>
      </c>
      <c r="Z3855" t="str">
        <f t="shared" si="1094"/>
        <v>Kill the Poor</v>
      </c>
      <c r="AA3855" t="str">
        <f t="shared" si="1095"/>
        <v>killthe06poor</v>
      </c>
      <c r="AB3855" t="s">
        <v>3297</v>
      </c>
      <c r="AC3855">
        <f t="shared" si="1096"/>
        <v>1</v>
      </c>
      <c r="AD3855" t="str">
        <f t="shared" si="1097"/>
        <v>killthe03poor</v>
      </c>
    </row>
    <row r="3856" spans="1:30">
      <c r="A3856">
        <v>7909</v>
      </c>
      <c r="B3856">
        <f t="shared" si="1080"/>
        <v>0</v>
      </c>
      <c r="C3856" s="8" t="s">
        <v>9477</v>
      </c>
      <c r="D3856" t="s">
        <v>14183</v>
      </c>
      <c r="E3856" s="2">
        <v>1030064</v>
      </c>
      <c r="F3856">
        <f t="shared" si="1081"/>
        <v>0</v>
      </c>
      <c r="G3856" s="6">
        <f t="shared" si="1082"/>
        <v>1030064</v>
      </c>
      <c r="H3856" s="6">
        <v>1030064</v>
      </c>
      <c r="I3856">
        <v>78</v>
      </c>
      <c r="J3856" s="2">
        <v>53452</v>
      </c>
      <c r="K3856">
        <v>4</v>
      </c>
      <c r="L3856" s="1">
        <v>40101</v>
      </c>
      <c r="M3856">
        <f t="shared" si="1083"/>
        <v>0</v>
      </c>
      <c r="N3856">
        <f t="shared" si="1084"/>
        <v>0</v>
      </c>
      <c r="Q3856">
        <f t="shared" si="1085"/>
        <v>2013</v>
      </c>
      <c r="R3856">
        <f t="shared" si="1086"/>
        <v>10</v>
      </c>
      <c r="S3856">
        <f t="shared" si="1087"/>
        <v>16</v>
      </c>
      <c r="T3856" s="5">
        <f t="shared" si="1088"/>
        <v>40101</v>
      </c>
      <c r="U3856" s="7">
        <f t="shared" si="1089"/>
        <v>2013</v>
      </c>
      <c r="V3856" s="7">
        <f t="shared" si="1090"/>
        <v>10</v>
      </c>
      <c r="W3856" s="7">
        <f t="shared" si="1091"/>
        <v>16</v>
      </c>
      <c r="X3856" s="7" t="str">
        <f t="shared" si="1092"/>
        <v>13</v>
      </c>
      <c r="Y3856" t="str">
        <f t="shared" si="1093"/>
        <v>Kill Your Darlings</v>
      </c>
      <c r="Z3856" t="str">
        <f t="shared" si="1094"/>
        <v>Kill Your Darlings</v>
      </c>
      <c r="AA3856" t="str">
        <f t="shared" si="1095"/>
        <v>killyou13ings</v>
      </c>
      <c r="AC3856">
        <f t="shared" si="1096"/>
        <v>0</v>
      </c>
      <c r="AD3856" t="str">
        <f t="shared" si="1097"/>
        <v>killyou13ings</v>
      </c>
    </row>
    <row r="3857" spans="1:30">
      <c r="A3857">
        <v>7911</v>
      </c>
      <c r="B3857">
        <f t="shared" si="1080"/>
        <v>0</v>
      </c>
      <c r="C3857" s="8" t="s">
        <v>9478</v>
      </c>
      <c r="D3857" t="s">
        <v>14163</v>
      </c>
      <c r="E3857" s="2">
        <v>7753</v>
      </c>
      <c r="F3857">
        <f t="shared" si="1081"/>
        <v>0</v>
      </c>
      <c r="G3857" s="6">
        <f t="shared" si="1082"/>
        <v>7753</v>
      </c>
      <c r="H3857" s="6">
        <v>7753</v>
      </c>
      <c r="I3857">
        <v>2</v>
      </c>
      <c r="J3857" s="2">
        <v>3274</v>
      </c>
      <c r="K3857">
        <v>1</v>
      </c>
      <c r="L3857" s="1">
        <v>37443</v>
      </c>
      <c r="M3857">
        <f t="shared" si="1083"/>
        <v>0</v>
      </c>
      <c r="N3857">
        <f t="shared" si="1084"/>
        <v>0</v>
      </c>
      <c r="Q3857">
        <f t="shared" si="1085"/>
        <v>2006</v>
      </c>
      <c r="R3857">
        <f t="shared" si="1086"/>
        <v>7</v>
      </c>
      <c r="S3857">
        <f t="shared" si="1087"/>
        <v>7</v>
      </c>
      <c r="T3857" s="5">
        <f t="shared" si="1088"/>
        <v>37443</v>
      </c>
      <c r="U3857" s="7">
        <f t="shared" si="1089"/>
        <v>2006</v>
      </c>
      <c r="V3857" s="7">
        <f t="shared" si="1090"/>
        <v>7</v>
      </c>
      <c r="W3857" s="7">
        <f t="shared" si="1091"/>
        <v>7</v>
      </c>
      <c r="X3857" s="7" t="str">
        <f t="shared" si="1092"/>
        <v>06</v>
      </c>
      <c r="Y3857" t="str">
        <f t="shared" si="1093"/>
        <v>Kill Your Idols</v>
      </c>
      <c r="Z3857" t="str">
        <f t="shared" si="1094"/>
        <v>Kill Your Idols</v>
      </c>
      <c r="AA3857" t="str">
        <f t="shared" si="1095"/>
        <v>killyou06dols</v>
      </c>
      <c r="AB3857" t="s">
        <v>3105</v>
      </c>
      <c r="AC3857">
        <f t="shared" si="1096"/>
        <v>1</v>
      </c>
      <c r="AD3857" t="str">
        <f t="shared" si="1097"/>
        <v>killyou04dols</v>
      </c>
    </row>
    <row r="3858" spans="1:30">
      <c r="A3858">
        <v>7913</v>
      </c>
      <c r="B3858">
        <f t="shared" si="1080"/>
        <v>0</v>
      </c>
      <c r="C3858" s="8" t="s">
        <v>9479</v>
      </c>
      <c r="D3858" t="s">
        <v>14246</v>
      </c>
      <c r="E3858" s="2">
        <v>20795</v>
      </c>
      <c r="F3858">
        <f t="shared" si="1081"/>
        <v>0</v>
      </c>
      <c r="G3858" s="6">
        <f t="shared" si="1082"/>
        <v>20795</v>
      </c>
      <c r="H3858" s="6">
        <v>20795</v>
      </c>
      <c r="I3858">
        <v>32</v>
      </c>
      <c r="J3858" s="2">
        <v>17346</v>
      </c>
      <c r="K3858">
        <v>32</v>
      </c>
      <c r="L3858" s="1">
        <v>37373</v>
      </c>
      <c r="M3858">
        <f t="shared" si="1083"/>
        <v>0</v>
      </c>
      <c r="N3858">
        <f t="shared" si="1084"/>
        <v>0</v>
      </c>
      <c r="Q3858">
        <f t="shared" si="1085"/>
        <v>2006</v>
      </c>
      <c r="R3858">
        <f t="shared" si="1086"/>
        <v>4</v>
      </c>
      <c r="S3858">
        <f t="shared" si="1087"/>
        <v>28</v>
      </c>
      <c r="T3858" s="5">
        <f t="shared" si="1088"/>
        <v>37373</v>
      </c>
      <c r="U3858" s="7">
        <f t="shared" si="1089"/>
        <v>2006</v>
      </c>
      <c r="V3858" s="7">
        <f t="shared" si="1090"/>
        <v>4</v>
      </c>
      <c r="W3858" s="7">
        <f t="shared" si="1091"/>
        <v>28</v>
      </c>
      <c r="X3858" s="7" t="str">
        <f t="shared" si="1092"/>
        <v>06</v>
      </c>
      <c r="Y3858" t="str">
        <f t="shared" si="1093"/>
        <v>Killer Diller</v>
      </c>
      <c r="Z3858" t="str">
        <f t="shared" si="1094"/>
        <v>Killer Diller</v>
      </c>
      <c r="AA3858" t="str">
        <f t="shared" si="1095"/>
        <v>killerd06ller</v>
      </c>
      <c r="AB3858" t="s">
        <v>3106</v>
      </c>
      <c r="AC3858">
        <f t="shared" si="1096"/>
        <v>1</v>
      </c>
      <c r="AD3858" t="str">
        <f t="shared" si="1097"/>
        <v>killerd04ller</v>
      </c>
    </row>
    <row r="3859" spans="1:30">
      <c r="A3859">
        <v>7914</v>
      </c>
      <c r="B3859">
        <f t="shared" si="1080"/>
        <v>0</v>
      </c>
      <c r="C3859" s="8" t="s">
        <v>9480</v>
      </c>
      <c r="D3859" t="s">
        <v>13091</v>
      </c>
      <c r="E3859" s="2">
        <v>25124966</v>
      </c>
      <c r="F3859">
        <f t="shared" si="1081"/>
        <v>0</v>
      </c>
      <c r="G3859" s="6">
        <f t="shared" si="1082"/>
        <v>25124966</v>
      </c>
      <c r="H3859" s="6">
        <v>25124966</v>
      </c>
      <c r="I3859" s="3">
        <v>2986</v>
      </c>
      <c r="J3859" s="2">
        <v>9352008</v>
      </c>
      <c r="K3859" s="3">
        <v>2986</v>
      </c>
      <c r="L3859" s="1">
        <v>39347</v>
      </c>
      <c r="M3859">
        <f t="shared" si="1083"/>
        <v>0</v>
      </c>
      <c r="N3859">
        <f t="shared" si="1084"/>
        <v>0</v>
      </c>
      <c r="Q3859">
        <f t="shared" si="1085"/>
        <v>2011</v>
      </c>
      <c r="R3859">
        <f t="shared" si="1086"/>
        <v>9</v>
      </c>
      <c r="S3859">
        <f t="shared" si="1087"/>
        <v>23</v>
      </c>
      <c r="T3859" s="5">
        <f t="shared" si="1088"/>
        <v>39347</v>
      </c>
      <c r="U3859" s="7">
        <f t="shared" si="1089"/>
        <v>2011</v>
      </c>
      <c r="V3859" s="7">
        <f t="shared" si="1090"/>
        <v>9</v>
      </c>
      <c r="W3859" s="7">
        <f t="shared" si="1091"/>
        <v>23</v>
      </c>
      <c r="X3859" s="7" t="str">
        <f t="shared" si="1092"/>
        <v>11</v>
      </c>
      <c r="Y3859" t="str">
        <f t="shared" si="1093"/>
        <v>Killer Elite</v>
      </c>
      <c r="Z3859" t="str">
        <f t="shared" si="1094"/>
        <v>Killer Elite</v>
      </c>
      <c r="AA3859" t="str">
        <f t="shared" si="1095"/>
        <v>killere11lite</v>
      </c>
      <c r="AC3859">
        <f t="shared" si="1096"/>
        <v>0</v>
      </c>
      <c r="AD3859" t="str">
        <f t="shared" si="1097"/>
        <v>killere11lite</v>
      </c>
    </row>
    <row r="3860" spans="1:30">
      <c r="A3860">
        <v>7916</v>
      </c>
      <c r="B3860">
        <f t="shared" si="1080"/>
        <v>0</v>
      </c>
      <c r="C3860" s="8" t="s">
        <v>9663</v>
      </c>
      <c r="D3860" t="s">
        <v>13082</v>
      </c>
      <c r="E3860" s="2">
        <v>1987762</v>
      </c>
      <c r="F3860">
        <f t="shared" si="1081"/>
        <v>0</v>
      </c>
      <c r="G3860" s="6">
        <f t="shared" si="1082"/>
        <v>1987762</v>
      </c>
      <c r="H3860" s="6">
        <v>1987762</v>
      </c>
      <c r="I3860">
        <v>75</v>
      </c>
      <c r="J3860" s="2">
        <v>37900</v>
      </c>
      <c r="K3860">
        <v>3</v>
      </c>
      <c r="L3860" s="1">
        <v>39655</v>
      </c>
      <c r="M3860">
        <f t="shared" si="1083"/>
        <v>0</v>
      </c>
      <c r="N3860">
        <f t="shared" si="1084"/>
        <v>0</v>
      </c>
      <c r="Q3860">
        <f t="shared" si="1085"/>
        <v>2012</v>
      </c>
      <c r="R3860">
        <f t="shared" si="1086"/>
        <v>7</v>
      </c>
      <c r="S3860">
        <f t="shared" si="1087"/>
        <v>27</v>
      </c>
      <c r="T3860" s="5">
        <f t="shared" si="1088"/>
        <v>39655</v>
      </c>
      <c r="U3860" s="7">
        <f t="shared" si="1089"/>
        <v>2012</v>
      </c>
      <c r="V3860" s="7">
        <f t="shared" si="1090"/>
        <v>7</v>
      </c>
      <c r="W3860" s="7">
        <f t="shared" si="1091"/>
        <v>27</v>
      </c>
      <c r="X3860" s="7" t="str">
        <f t="shared" si="1092"/>
        <v>12</v>
      </c>
      <c r="Y3860" t="str">
        <f t="shared" si="1093"/>
        <v>Killer Joe</v>
      </c>
      <c r="Z3860" t="str">
        <f t="shared" si="1094"/>
        <v>Killer Joe</v>
      </c>
      <c r="AA3860" t="str">
        <f t="shared" si="1095"/>
        <v>killerj12rjoe</v>
      </c>
      <c r="AB3860" t="s">
        <v>1354</v>
      </c>
      <c r="AC3860">
        <f t="shared" si="1096"/>
        <v>1</v>
      </c>
      <c r="AD3860" t="str">
        <f t="shared" si="1097"/>
        <v>killerj11rjoe</v>
      </c>
    </row>
    <row r="3861" spans="1:30">
      <c r="A3861">
        <v>7919</v>
      </c>
      <c r="B3861">
        <f t="shared" si="1080"/>
        <v>0</v>
      </c>
      <c r="C3861" s="8" t="s">
        <v>9728</v>
      </c>
      <c r="D3861" t="s">
        <v>14461</v>
      </c>
      <c r="E3861" s="2">
        <v>47059963</v>
      </c>
      <c r="F3861">
        <f t="shared" si="1081"/>
        <v>0</v>
      </c>
      <c r="G3861" s="6">
        <f t="shared" si="1082"/>
        <v>47059963</v>
      </c>
      <c r="H3861" s="6">
        <v>47059963</v>
      </c>
      <c r="I3861" s="3">
        <v>2859</v>
      </c>
      <c r="J3861" s="2">
        <v>15837266</v>
      </c>
      <c r="K3861" s="3">
        <v>2859</v>
      </c>
      <c r="L3861" s="1">
        <v>38871</v>
      </c>
      <c r="M3861">
        <f t="shared" si="1083"/>
        <v>0</v>
      </c>
      <c r="N3861">
        <f t="shared" si="1084"/>
        <v>0</v>
      </c>
      <c r="Q3861">
        <f t="shared" si="1085"/>
        <v>2010</v>
      </c>
      <c r="R3861">
        <f t="shared" si="1086"/>
        <v>6</v>
      </c>
      <c r="S3861">
        <f t="shared" si="1087"/>
        <v>4</v>
      </c>
      <c r="T3861" s="5">
        <f t="shared" si="1088"/>
        <v>38871</v>
      </c>
      <c r="U3861" s="7">
        <f t="shared" si="1089"/>
        <v>2010</v>
      </c>
      <c r="V3861" s="7">
        <f t="shared" si="1090"/>
        <v>6</v>
      </c>
      <c r="W3861" s="7">
        <f t="shared" si="1091"/>
        <v>4</v>
      </c>
      <c r="X3861" s="7" t="str">
        <f t="shared" si="1092"/>
        <v>10</v>
      </c>
      <c r="Y3861" t="str">
        <f t="shared" si="1093"/>
        <v>Killers</v>
      </c>
      <c r="Z3861" t="str">
        <f t="shared" si="1094"/>
        <v>Killers</v>
      </c>
      <c r="AA3861" t="str">
        <f t="shared" si="1095"/>
        <v>killers10lers</v>
      </c>
      <c r="AC3861">
        <f t="shared" si="1096"/>
        <v>0</v>
      </c>
      <c r="AD3861" t="str">
        <f t="shared" si="1097"/>
        <v>killers10lers</v>
      </c>
    </row>
    <row r="3862" spans="1:30">
      <c r="A3862">
        <v>7920</v>
      </c>
      <c r="B3862">
        <f t="shared" si="1080"/>
        <v>0</v>
      </c>
      <c r="C3862" s="8" t="s">
        <v>4731</v>
      </c>
      <c r="D3862" t="s">
        <v>13781</v>
      </c>
      <c r="F3862">
        <f t="shared" si="1081"/>
        <v>0</v>
      </c>
      <c r="G3862" s="6" t="str">
        <f t="shared" si="1082"/>
        <v/>
      </c>
      <c r="H3862" s="6" t="s">
        <v>217</v>
      </c>
      <c r="L3862" s="1">
        <v>40565</v>
      </c>
      <c r="M3862">
        <f t="shared" si="1083"/>
        <v>0</v>
      </c>
      <c r="N3862">
        <f t="shared" si="1084"/>
        <v>0</v>
      </c>
      <c r="Q3862">
        <f t="shared" si="1085"/>
        <v>2015</v>
      </c>
      <c r="R3862">
        <f t="shared" si="1086"/>
        <v>1</v>
      </c>
      <c r="S3862">
        <f t="shared" si="1087"/>
        <v>23</v>
      </c>
      <c r="T3862" s="5">
        <f t="shared" si="1088"/>
        <v>40565</v>
      </c>
      <c r="U3862" s="7">
        <f t="shared" si="1089"/>
        <v>2015</v>
      </c>
      <c r="V3862" s="7">
        <f t="shared" si="1090"/>
        <v>1</v>
      </c>
      <c r="W3862" s="7">
        <f t="shared" si="1091"/>
        <v>23</v>
      </c>
      <c r="X3862" s="7" t="str">
        <f t="shared" si="1092"/>
        <v>15</v>
      </c>
      <c r="Y3862" t="str">
        <f t="shared" si="1093"/>
        <v>Killers [2015]</v>
      </c>
      <c r="Z3862" t="str">
        <f t="shared" si="1094"/>
        <v>Killers [2015]</v>
      </c>
      <c r="AA3862" t="str">
        <f t="shared" si="1095"/>
        <v>killers15015]</v>
      </c>
      <c r="AB3862" t="s">
        <v>231</v>
      </c>
      <c r="AC3862">
        <f t="shared" si="1096"/>
        <v>1</v>
      </c>
      <c r="AD3862" t="str">
        <f t="shared" si="1097"/>
        <v>killers14lers</v>
      </c>
    </row>
    <row r="3863" spans="1:30">
      <c r="A3863">
        <v>7924</v>
      </c>
      <c r="B3863">
        <f t="shared" si="1080"/>
        <v>0</v>
      </c>
      <c r="C3863" s="8" t="s">
        <v>9729</v>
      </c>
      <c r="D3863" t="s">
        <v>11392</v>
      </c>
      <c r="E3863" s="2">
        <v>112313</v>
      </c>
      <c r="F3863">
        <f t="shared" si="1081"/>
        <v>0</v>
      </c>
      <c r="G3863" s="6">
        <f t="shared" si="1082"/>
        <v>112313</v>
      </c>
      <c r="H3863" s="6">
        <v>112313</v>
      </c>
      <c r="I3863">
        <v>5</v>
      </c>
      <c r="J3863" s="2">
        <v>5513</v>
      </c>
      <c r="K3863">
        <v>1</v>
      </c>
      <c r="L3863" s="1">
        <v>38647</v>
      </c>
      <c r="M3863">
        <f t="shared" si="1083"/>
        <v>0</v>
      </c>
      <c r="N3863">
        <f t="shared" si="1084"/>
        <v>0</v>
      </c>
      <c r="Q3863">
        <f t="shared" si="1085"/>
        <v>2009</v>
      </c>
      <c r="R3863">
        <f t="shared" si="1086"/>
        <v>10</v>
      </c>
      <c r="S3863">
        <f t="shared" si="1087"/>
        <v>23</v>
      </c>
      <c r="T3863" s="5">
        <f t="shared" si="1088"/>
        <v>38647</v>
      </c>
      <c r="U3863" s="7">
        <f t="shared" si="1089"/>
        <v>2009</v>
      </c>
      <c r="V3863" s="7">
        <f t="shared" si="1090"/>
        <v>10</v>
      </c>
      <c r="W3863" s="7">
        <f t="shared" si="1091"/>
        <v>23</v>
      </c>
      <c r="X3863" s="7" t="str">
        <f t="shared" si="1092"/>
        <v>09</v>
      </c>
      <c r="Y3863" t="str">
        <f t="shared" si="1093"/>
        <v>Killing Kasztner</v>
      </c>
      <c r="Z3863" t="str">
        <f t="shared" si="1094"/>
        <v>Killing Kasztner</v>
      </c>
      <c r="AA3863" t="str">
        <f t="shared" si="1095"/>
        <v>killing09tner</v>
      </c>
      <c r="AB3863" t="s">
        <v>2409</v>
      </c>
      <c r="AC3863">
        <f t="shared" si="1096"/>
        <v>1</v>
      </c>
      <c r="AD3863" t="str">
        <f t="shared" si="1097"/>
        <v>killing08tner</v>
      </c>
    </row>
    <row r="3864" spans="1:30">
      <c r="A3864">
        <v>7926</v>
      </c>
      <c r="B3864">
        <f t="shared" si="1080"/>
        <v>0</v>
      </c>
      <c r="C3864" s="8" t="s">
        <v>9731</v>
      </c>
      <c r="D3864" t="s">
        <v>13739</v>
      </c>
      <c r="E3864" s="2">
        <v>39881</v>
      </c>
      <c r="F3864">
        <f t="shared" si="1081"/>
        <v>0</v>
      </c>
      <c r="G3864" s="6">
        <f t="shared" si="1082"/>
        <v>39881</v>
      </c>
      <c r="H3864" s="6">
        <v>39881</v>
      </c>
      <c r="I3864">
        <v>12</v>
      </c>
      <c r="J3864" s="2">
        <v>27713</v>
      </c>
      <c r="K3864">
        <v>12</v>
      </c>
      <c r="L3864" s="1">
        <v>40005</v>
      </c>
      <c r="M3864">
        <f t="shared" si="1083"/>
        <v>0</v>
      </c>
      <c r="N3864">
        <f t="shared" si="1084"/>
        <v>0</v>
      </c>
      <c r="Q3864">
        <f t="shared" si="1085"/>
        <v>2013</v>
      </c>
      <c r="R3864">
        <f t="shared" si="1086"/>
        <v>7</v>
      </c>
      <c r="S3864">
        <f t="shared" si="1087"/>
        <v>12</v>
      </c>
      <c r="T3864" s="5">
        <f t="shared" si="1088"/>
        <v>40005</v>
      </c>
      <c r="U3864" s="7">
        <f t="shared" si="1089"/>
        <v>2013</v>
      </c>
      <c r="V3864" s="7">
        <f t="shared" si="1090"/>
        <v>7</v>
      </c>
      <c r="W3864" s="7">
        <f t="shared" si="1091"/>
        <v>12</v>
      </c>
      <c r="X3864" s="7" t="str">
        <f t="shared" si="1092"/>
        <v>13</v>
      </c>
      <c r="Y3864" t="str">
        <f t="shared" si="1093"/>
        <v>Killing Season</v>
      </c>
      <c r="Z3864" t="str">
        <f t="shared" si="1094"/>
        <v>Killing Season</v>
      </c>
      <c r="AA3864" t="str">
        <f t="shared" si="1095"/>
        <v>killing13ason</v>
      </c>
      <c r="AC3864">
        <f t="shared" si="1096"/>
        <v>0</v>
      </c>
      <c r="AD3864" t="str">
        <f t="shared" si="1097"/>
        <v>killing13ason</v>
      </c>
    </row>
    <row r="3865" spans="1:30">
      <c r="A3865">
        <v>7927</v>
      </c>
      <c r="B3865">
        <f t="shared" si="1080"/>
        <v>0</v>
      </c>
      <c r="C3865" s="8" t="s">
        <v>9732</v>
      </c>
      <c r="D3865" t="s">
        <v>9733</v>
      </c>
      <c r="F3865">
        <f t="shared" si="1081"/>
        <v>0</v>
      </c>
      <c r="G3865" s="6" t="str">
        <f t="shared" si="1082"/>
        <v/>
      </c>
      <c r="H3865" s="6" t="s">
        <v>217</v>
      </c>
      <c r="L3865" s="1">
        <v>40873</v>
      </c>
      <c r="M3865">
        <f t="shared" si="1083"/>
        <v>0</v>
      </c>
      <c r="N3865">
        <f t="shared" si="1084"/>
        <v>0</v>
      </c>
      <c r="Q3865">
        <f t="shared" si="1085"/>
        <v>2015</v>
      </c>
      <c r="R3865">
        <f t="shared" si="1086"/>
        <v>11</v>
      </c>
      <c r="S3865">
        <f t="shared" si="1087"/>
        <v>27</v>
      </c>
      <c r="T3865" s="5">
        <f t="shared" si="1088"/>
        <v>40873</v>
      </c>
      <c r="U3865" s="7">
        <f t="shared" si="1089"/>
        <v>2015</v>
      </c>
      <c r="V3865" s="7">
        <f t="shared" si="1090"/>
        <v>11</v>
      </c>
      <c r="W3865" s="7">
        <f t="shared" si="1091"/>
        <v>27</v>
      </c>
      <c r="X3865" s="7" t="str">
        <f t="shared" si="1092"/>
        <v>15</v>
      </c>
      <c r="Y3865" t="str">
        <f t="shared" si="1093"/>
        <v>Killing Them Safely</v>
      </c>
      <c r="Z3865" t="str">
        <f t="shared" si="1094"/>
        <v>Killing Them Safely</v>
      </c>
      <c r="AA3865" t="str">
        <f t="shared" si="1095"/>
        <v>killing15fely</v>
      </c>
      <c r="AB3865" t="s">
        <v>232</v>
      </c>
      <c r="AC3865">
        <f t="shared" si="1096"/>
        <v>1</v>
      </c>
      <c r="AD3865" t="str">
        <f t="shared" si="1097"/>
        <v>tomswif15ifle</v>
      </c>
    </row>
    <row r="3866" spans="1:30">
      <c r="A3866">
        <v>7928</v>
      </c>
      <c r="B3866">
        <f t="shared" si="1080"/>
        <v>0</v>
      </c>
      <c r="C3866" s="8" t="s">
        <v>9734</v>
      </c>
      <c r="D3866" t="s">
        <v>13942</v>
      </c>
      <c r="E3866" s="2">
        <v>15026056</v>
      </c>
      <c r="F3866">
        <f t="shared" si="1081"/>
        <v>0</v>
      </c>
      <c r="G3866" s="6">
        <f t="shared" si="1082"/>
        <v>15026056</v>
      </c>
      <c r="H3866" s="6">
        <v>15026056</v>
      </c>
      <c r="I3866" s="3">
        <v>2424</v>
      </c>
      <c r="J3866" s="2">
        <v>6812900</v>
      </c>
      <c r="K3866" s="3">
        <v>2424</v>
      </c>
      <c r="L3866" s="1">
        <v>39781</v>
      </c>
      <c r="M3866">
        <f t="shared" si="1083"/>
        <v>0</v>
      </c>
      <c r="N3866">
        <f t="shared" si="1084"/>
        <v>0</v>
      </c>
      <c r="Q3866">
        <f t="shared" si="1085"/>
        <v>2012</v>
      </c>
      <c r="R3866">
        <f t="shared" si="1086"/>
        <v>11</v>
      </c>
      <c r="S3866">
        <f t="shared" si="1087"/>
        <v>30</v>
      </c>
      <c r="T3866" s="5">
        <f t="shared" si="1088"/>
        <v>39781</v>
      </c>
      <c r="U3866" s="7">
        <f t="shared" si="1089"/>
        <v>2012</v>
      </c>
      <c r="V3866" s="7">
        <f t="shared" si="1090"/>
        <v>11</v>
      </c>
      <c r="W3866" s="7">
        <f t="shared" si="1091"/>
        <v>30</v>
      </c>
      <c r="X3866" s="7" t="str">
        <f t="shared" si="1092"/>
        <v>12</v>
      </c>
      <c r="Y3866" t="str">
        <f t="shared" si="1093"/>
        <v>Killing Them Softly</v>
      </c>
      <c r="Z3866" t="str">
        <f t="shared" si="1094"/>
        <v>Killing Them Softly</v>
      </c>
      <c r="AA3866" t="str">
        <f t="shared" si="1095"/>
        <v>killing12ftly</v>
      </c>
      <c r="AC3866">
        <f t="shared" si="1096"/>
        <v>0</v>
      </c>
      <c r="AD3866" t="str">
        <f t="shared" si="1097"/>
        <v>killing12ftly</v>
      </c>
    </row>
    <row r="3867" spans="1:30">
      <c r="A3867">
        <v>7931</v>
      </c>
      <c r="B3867">
        <f t="shared" si="1080"/>
        <v>0</v>
      </c>
      <c r="C3867" s="8" t="s">
        <v>9551</v>
      </c>
      <c r="D3867" t="s">
        <v>13942</v>
      </c>
      <c r="E3867" s="2">
        <v>18643</v>
      </c>
      <c r="F3867">
        <f t="shared" si="1081"/>
        <v>0</v>
      </c>
      <c r="G3867" s="6">
        <f t="shared" si="1082"/>
        <v>18643</v>
      </c>
      <c r="H3867" s="6">
        <v>18643</v>
      </c>
      <c r="I3867">
        <v>5</v>
      </c>
      <c r="J3867" s="2">
        <v>10741</v>
      </c>
      <c r="K3867">
        <v>5</v>
      </c>
      <c r="L3867" s="1">
        <v>38374</v>
      </c>
      <c r="M3867">
        <f t="shared" si="1083"/>
        <v>0</v>
      </c>
      <c r="N3867">
        <f t="shared" si="1084"/>
        <v>0</v>
      </c>
      <c r="Q3867">
        <f t="shared" si="1085"/>
        <v>2009</v>
      </c>
      <c r="R3867">
        <f t="shared" si="1086"/>
        <v>1</v>
      </c>
      <c r="S3867">
        <f t="shared" si="1087"/>
        <v>23</v>
      </c>
      <c r="T3867" s="5">
        <f t="shared" si="1088"/>
        <v>38374</v>
      </c>
      <c r="U3867" s="7">
        <f t="shared" si="1089"/>
        <v>2009</v>
      </c>
      <c r="V3867" s="7">
        <f t="shared" si="1090"/>
        <v>1</v>
      </c>
      <c r="W3867" s="7">
        <f t="shared" si="1091"/>
        <v>23</v>
      </c>
      <c r="X3867" s="7" t="str">
        <f t="shared" si="1092"/>
        <v>09</v>
      </c>
      <c r="Y3867" t="str">
        <f t="shared" si="1093"/>
        <v>Killshot</v>
      </c>
      <c r="Z3867" t="str">
        <f t="shared" si="1094"/>
        <v>Killshot</v>
      </c>
      <c r="AA3867" t="str">
        <f t="shared" si="1095"/>
        <v>killsho09shot</v>
      </c>
      <c r="AB3867" t="s">
        <v>2410</v>
      </c>
      <c r="AC3867">
        <f t="shared" si="1096"/>
        <v>1</v>
      </c>
      <c r="AD3867" t="str">
        <f t="shared" si="1097"/>
        <v>killsho08shot</v>
      </c>
    </row>
    <row r="3868" spans="1:30">
      <c r="A3868">
        <v>7932</v>
      </c>
      <c r="B3868">
        <f t="shared" si="1080"/>
        <v>0</v>
      </c>
      <c r="C3868" s="8" t="s">
        <v>9552</v>
      </c>
      <c r="D3868" t="s">
        <v>10494</v>
      </c>
      <c r="E3868" s="2">
        <v>7891</v>
      </c>
      <c r="F3868">
        <f t="shared" si="1081"/>
        <v>0</v>
      </c>
      <c r="G3868" s="6">
        <f t="shared" si="1082"/>
        <v>7891</v>
      </c>
      <c r="H3868" s="6">
        <v>7891</v>
      </c>
      <c r="I3868">
        <v>11</v>
      </c>
      <c r="L3868" s="1">
        <v>40859</v>
      </c>
      <c r="M3868">
        <f t="shared" si="1083"/>
        <v>0</v>
      </c>
      <c r="N3868">
        <f t="shared" si="1084"/>
        <v>0</v>
      </c>
      <c r="Q3868">
        <f t="shared" si="1085"/>
        <v>2015</v>
      </c>
      <c r="R3868">
        <f t="shared" si="1086"/>
        <v>11</v>
      </c>
      <c r="S3868">
        <f t="shared" si="1087"/>
        <v>13</v>
      </c>
      <c r="T3868" s="5">
        <f t="shared" si="1088"/>
        <v>40859</v>
      </c>
      <c r="U3868" s="7">
        <f t="shared" si="1089"/>
        <v>2015</v>
      </c>
      <c r="V3868" s="7">
        <f t="shared" si="1090"/>
        <v>11</v>
      </c>
      <c r="W3868" s="7">
        <f t="shared" si="1091"/>
        <v>13</v>
      </c>
      <c r="X3868" s="7" t="str">
        <f t="shared" si="1092"/>
        <v>15</v>
      </c>
      <c r="Y3868" t="str">
        <f t="shared" si="1093"/>
        <v>Kilo Two Bravo</v>
      </c>
      <c r="Z3868" t="str">
        <f t="shared" si="1094"/>
        <v>Kilo Two Bravo</v>
      </c>
      <c r="AA3868" t="str">
        <f t="shared" si="1095"/>
        <v>kilotwo15ravo</v>
      </c>
      <c r="AB3868" t="s">
        <v>233</v>
      </c>
      <c r="AC3868">
        <f t="shared" si="1096"/>
        <v>1</v>
      </c>
      <c r="AD3868" t="str">
        <f t="shared" si="1097"/>
        <v>kajaki14jaki</v>
      </c>
    </row>
    <row r="3869" spans="1:30">
      <c r="A3869">
        <v>7933</v>
      </c>
      <c r="B3869">
        <f t="shared" si="1080"/>
        <v>0</v>
      </c>
      <c r="C3869" s="8" t="s">
        <v>9553</v>
      </c>
      <c r="D3869" t="s">
        <v>13908</v>
      </c>
      <c r="E3869" s="2">
        <v>4362</v>
      </c>
      <c r="F3869">
        <f t="shared" si="1081"/>
        <v>0</v>
      </c>
      <c r="G3869" s="6">
        <f t="shared" si="1082"/>
        <v>4362</v>
      </c>
      <c r="H3869" s="6">
        <v>4362</v>
      </c>
      <c r="I3869">
        <v>1</v>
      </c>
      <c r="J3869" s="2">
        <v>1497</v>
      </c>
      <c r="K3869">
        <v>1</v>
      </c>
      <c r="L3869" s="1">
        <v>38794</v>
      </c>
      <c r="M3869">
        <f t="shared" si="1083"/>
        <v>0</v>
      </c>
      <c r="N3869">
        <f t="shared" si="1084"/>
        <v>0</v>
      </c>
      <c r="Q3869">
        <f t="shared" si="1085"/>
        <v>2010</v>
      </c>
      <c r="R3869">
        <f t="shared" si="1086"/>
        <v>3</v>
      </c>
      <c r="S3869">
        <f t="shared" si="1087"/>
        <v>19</v>
      </c>
      <c r="T3869" s="5">
        <f t="shared" si="1088"/>
        <v>38794</v>
      </c>
      <c r="U3869" s="7">
        <f t="shared" si="1089"/>
        <v>2010</v>
      </c>
      <c r="V3869" s="7">
        <f t="shared" si="1090"/>
        <v>3</v>
      </c>
      <c r="W3869" s="7">
        <f t="shared" si="1091"/>
        <v>19</v>
      </c>
      <c r="X3869" s="7" t="str">
        <f t="shared" si="1092"/>
        <v>10</v>
      </c>
      <c r="Y3869" t="str">
        <f t="shared" si="1093"/>
        <v>Kimjongilia</v>
      </c>
      <c r="Z3869" t="str">
        <f t="shared" si="1094"/>
        <v>Kimjongilia</v>
      </c>
      <c r="AA3869" t="str">
        <f t="shared" si="1095"/>
        <v>kimjong10ilia</v>
      </c>
      <c r="AB3869" t="s">
        <v>2043</v>
      </c>
      <c r="AC3869">
        <f t="shared" si="1096"/>
        <v>1</v>
      </c>
      <c r="AD3869" t="str">
        <f t="shared" si="1097"/>
        <v>kimjong09ilia</v>
      </c>
    </row>
    <row r="3870" spans="1:30">
      <c r="A3870">
        <v>7936</v>
      </c>
      <c r="B3870">
        <f t="shared" si="1080"/>
        <v>0</v>
      </c>
      <c r="C3870" s="8" t="s">
        <v>9684</v>
      </c>
      <c r="D3870" t="s">
        <v>14383</v>
      </c>
      <c r="E3870" s="2">
        <v>36190</v>
      </c>
      <c r="F3870">
        <f t="shared" si="1081"/>
        <v>0</v>
      </c>
      <c r="G3870" s="6">
        <f t="shared" si="1082"/>
        <v>36190</v>
      </c>
      <c r="H3870" s="6">
        <v>36190</v>
      </c>
      <c r="I3870">
        <v>4</v>
      </c>
      <c r="L3870" s="1">
        <v>40754</v>
      </c>
      <c r="M3870">
        <f t="shared" si="1083"/>
        <v>0</v>
      </c>
      <c r="N3870">
        <f t="shared" si="1084"/>
        <v>0</v>
      </c>
      <c r="Q3870">
        <f t="shared" si="1085"/>
        <v>2015</v>
      </c>
      <c r="R3870">
        <f t="shared" si="1086"/>
        <v>7</v>
      </c>
      <c r="S3870">
        <f t="shared" si="1087"/>
        <v>31</v>
      </c>
      <c r="T3870" s="5">
        <f t="shared" si="1088"/>
        <v>40754</v>
      </c>
      <c r="U3870" s="7">
        <f t="shared" si="1089"/>
        <v>2015</v>
      </c>
      <c r="V3870" s="7">
        <f t="shared" si="1090"/>
        <v>7</v>
      </c>
      <c r="W3870" s="7">
        <f t="shared" si="1091"/>
        <v>31</v>
      </c>
      <c r="X3870" s="7" t="str">
        <f t="shared" si="1092"/>
        <v>15</v>
      </c>
      <c r="Y3870" t="str">
        <f t="shared" si="1093"/>
        <v>Kindergarten Teacher</v>
      </c>
      <c r="Z3870" t="str">
        <f t="shared" si="1094"/>
        <v>Kindergarten Teacher</v>
      </c>
      <c r="AA3870" t="str">
        <f t="shared" si="1095"/>
        <v>kinderg15cher</v>
      </c>
      <c r="AB3870" t="s">
        <v>234</v>
      </c>
      <c r="AC3870">
        <f t="shared" si="1096"/>
        <v>1</v>
      </c>
      <c r="AD3870" t="str">
        <f t="shared" si="1097"/>
        <v>haganen14enet</v>
      </c>
    </row>
    <row r="3871" spans="1:30">
      <c r="A3871">
        <v>7942</v>
      </c>
      <c r="B3871">
        <f t="shared" si="1080"/>
        <v>0</v>
      </c>
      <c r="C3871" s="8" t="s">
        <v>9851</v>
      </c>
      <c r="D3871" t="s">
        <v>14156</v>
      </c>
      <c r="E3871" s="2">
        <v>51882244</v>
      </c>
      <c r="F3871">
        <f t="shared" si="1081"/>
        <v>0</v>
      </c>
      <c r="G3871" s="6">
        <f t="shared" si="1082"/>
        <v>51882244</v>
      </c>
      <c r="H3871" s="6">
        <v>51882244</v>
      </c>
      <c r="I3871" s="3">
        <v>3086</v>
      </c>
      <c r="J3871" s="2">
        <v>15193907</v>
      </c>
      <c r="K3871" s="3">
        <v>3086</v>
      </c>
      <c r="L3871" s="1">
        <v>36713</v>
      </c>
      <c r="M3871">
        <f t="shared" si="1083"/>
        <v>0</v>
      </c>
      <c r="N3871">
        <f t="shared" si="1084"/>
        <v>0</v>
      </c>
      <c r="Q3871">
        <f t="shared" si="1085"/>
        <v>2004</v>
      </c>
      <c r="R3871">
        <f t="shared" si="1086"/>
        <v>7</v>
      </c>
      <c r="S3871">
        <f t="shared" si="1087"/>
        <v>7</v>
      </c>
      <c r="T3871" s="5">
        <f t="shared" si="1088"/>
        <v>36713</v>
      </c>
      <c r="U3871" s="7">
        <f t="shared" si="1089"/>
        <v>2004</v>
      </c>
      <c r="V3871" s="7">
        <f t="shared" si="1090"/>
        <v>7</v>
      </c>
      <c r="W3871" s="7">
        <f t="shared" si="1091"/>
        <v>7</v>
      </c>
      <c r="X3871" s="7" t="str">
        <f t="shared" si="1092"/>
        <v>04</v>
      </c>
      <c r="Y3871" t="str">
        <f t="shared" si="1093"/>
        <v>King Arthur</v>
      </c>
      <c r="Z3871" t="str">
        <f t="shared" si="1094"/>
        <v>King Arthur</v>
      </c>
      <c r="AA3871" t="str">
        <f t="shared" si="1095"/>
        <v>kingart04thur</v>
      </c>
      <c r="AC3871">
        <f t="shared" si="1096"/>
        <v>0</v>
      </c>
      <c r="AD3871" t="str">
        <f t="shared" si="1097"/>
        <v>kingart04thur</v>
      </c>
    </row>
    <row r="3872" spans="1:30">
      <c r="A3872">
        <v>7943</v>
      </c>
      <c r="B3872">
        <f t="shared" si="1080"/>
        <v>0</v>
      </c>
      <c r="C3872" s="8" t="s">
        <v>9668</v>
      </c>
      <c r="D3872" t="s">
        <v>14460</v>
      </c>
      <c r="E3872" s="2">
        <v>105422</v>
      </c>
      <c r="F3872">
        <f t="shared" si="1081"/>
        <v>0</v>
      </c>
      <c r="G3872" s="6">
        <f t="shared" si="1082"/>
        <v>105422</v>
      </c>
      <c r="H3872" s="6">
        <v>105422</v>
      </c>
      <c r="I3872">
        <v>8</v>
      </c>
      <c r="J3872" s="2">
        <v>6753</v>
      </c>
      <c r="K3872">
        <v>1</v>
      </c>
      <c r="L3872" s="1">
        <v>37905</v>
      </c>
      <c r="M3872">
        <f t="shared" si="1083"/>
        <v>0</v>
      </c>
      <c r="N3872">
        <f t="shared" si="1084"/>
        <v>0</v>
      </c>
      <c r="Q3872">
        <f t="shared" si="1085"/>
        <v>2007</v>
      </c>
      <c r="R3872">
        <f t="shared" si="1086"/>
        <v>10</v>
      </c>
      <c r="S3872">
        <f t="shared" si="1087"/>
        <v>12</v>
      </c>
      <c r="T3872" s="5">
        <f t="shared" si="1088"/>
        <v>37905</v>
      </c>
      <c r="U3872" s="7">
        <f t="shared" si="1089"/>
        <v>2007</v>
      </c>
      <c r="V3872" s="7">
        <f t="shared" si="1090"/>
        <v>10</v>
      </c>
      <c r="W3872" s="7">
        <f t="shared" si="1091"/>
        <v>12</v>
      </c>
      <c r="X3872" s="7" t="str">
        <f t="shared" si="1092"/>
        <v>07</v>
      </c>
      <c r="Y3872" t="str">
        <f t="shared" si="1093"/>
        <v>King Corn</v>
      </c>
      <c r="Z3872" t="str">
        <f t="shared" si="1094"/>
        <v>King Corn</v>
      </c>
      <c r="AA3872" t="str">
        <f t="shared" si="1095"/>
        <v>kingcor07corn</v>
      </c>
      <c r="AC3872">
        <f t="shared" si="1096"/>
        <v>0</v>
      </c>
      <c r="AD3872" t="str">
        <f t="shared" si="1097"/>
        <v>kingcor07corn</v>
      </c>
    </row>
    <row r="3873" spans="1:30">
      <c r="A3873">
        <v>7947</v>
      </c>
      <c r="B3873">
        <f t="shared" si="1080"/>
        <v>0</v>
      </c>
      <c r="C3873" s="8" t="s">
        <v>9672</v>
      </c>
      <c r="D3873" t="s">
        <v>14185</v>
      </c>
      <c r="E3873" s="2">
        <v>218080025</v>
      </c>
      <c r="F3873">
        <f t="shared" si="1081"/>
        <v>0</v>
      </c>
      <c r="G3873" s="6">
        <f t="shared" si="1082"/>
        <v>218080025</v>
      </c>
      <c r="H3873" s="6">
        <v>218080025</v>
      </c>
      <c r="I3873" s="3">
        <v>3627</v>
      </c>
      <c r="J3873" s="2">
        <v>50130145</v>
      </c>
      <c r="K3873" s="3">
        <v>3568</v>
      </c>
      <c r="L3873" s="1">
        <v>37238</v>
      </c>
      <c r="M3873">
        <f t="shared" si="1083"/>
        <v>0</v>
      </c>
      <c r="N3873">
        <f t="shared" si="1084"/>
        <v>0</v>
      </c>
      <c r="Q3873">
        <f t="shared" si="1085"/>
        <v>2005</v>
      </c>
      <c r="R3873">
        <f t="shared" si="1086"/>
        <v>12</v>
      </c>
      <c r="S3873">
        <f t="shared" si="1087"/>
        <v>14</v>
      </c>
      <c r="T3873" s="5">
        <f t="shared" si="1088"/>
        <v>37238</v>
      </c>
      <c r="U3873" s="7">
        <f t="shared" si="1089"/>
        <v>2005</v>
      </c>
      <c r="V3873" s="7">
        <f t="shared" si="1090"/>
        <v>12</v>
      </c>
      <c r="W3873" s="7">
        <f t="shared" si="1091"/>
        <v>14</v>
      </c>
      <c r="X3873" s="7" t="str">
        <f t="shared" si="1092"/>
        <v>05</v>
      </c>
      <c r="Y3873" t="str">
        <f t="shared" si="1093"/>
        <v>King Kong</v>
      </c>
      <c r="Z3873" t="str">
        <f t="shared" si="1094"/>
        <v>King Kong</v>
      </c>
      <c r="AA3873" t="str">
        <f t="shared" si="1095"/>
        <v>kingkon05kong</v>
      </c>
      <c r="AC3873">
        <f t="shared" si="1096"/>
        <v>0</v>
      </c>
      <c r="AD3873" t="str">
        <f t="shared" si="1097"/>
        <v>kingkon05kong</v>
      </c>
    </row>
    <row r="3874" spans="1:30">
      <c r="A3874">
        <v>7953</v>
      </c>
      <c r="B3874">
        <f t="shared" si="1080"/>
        <v>0</v>
      </c>
      <c r="C3874" s="8" t="s">
        <v>9673</v>
      </c>
      <c r="D3874" t="s">
        <v>14442</v>
      </c>
      <c r="E3874" s="2">
        <v>5194</v>
      </c>
      <c r="F3874">
        <f t="shared" si="1081"/>
        <v>0</v>
      </c>
      <c r="G3874" s="6">
        <f t="shared" si="1082"/>
        <v>5194</v>
      </c>
      <c r="H3874" s="6">
        <v>5194</v>
      </c>
      <c r="I3874">
        <v>1</v>
      </c>
      <c r="J3874" s="2">
        <v>3078</v>
      </c>
      <c r="K3874">
        <v>1</v>
      </c>
      <c r="L3874" s="1">
        <v>37485</v>
      </c>
      <c r="M3874">
        <f t="shared" si="1083"/>
        <v>0</v>
      </c>
      <c r="N3874">
        <f t="shared" si="1084"/>
        <v>0</v>
      </c>
      <c r="Q3874">
        <f t="shared" si="1085"/>
        <v>2006</v>
      </c>
      <c r="R3874">
        <f t="shared" si="1086"/>
        <v>8</v>
      </c>
      <c r="S3874">
        <f t="shared" si="1087"/>
        <v>18</v>
      </c>
      <c r="T3874" s="5">
        <f t="shared" si="1088"/>
        <v>37485</v>
      </c>
      <c r="U3874" s="7">
        <f t="shared" si="1089"/>
        <v>2006</v>
      </c>
      <c r="V3874" s="7">
        <f t="shared" si="1090"/>
        <v>8</v>
      </c>
      <c r="W3874" s="7">
        <f t="shared" si="1091"/>
        <v>18</v>
      </c>
      <c r="X3874" s="7" t="str">
        <f t="shared" si="1092"/>
        <v>06</v>
      </c>
      <c r="Y3874" t="str">
        <f t="shared" si="1093"/>
        <v>King Leopold's Ghost</v>
      </c>
      <c r="Z3874" t="str">
        <f t="shared" si="1094"/>
        <v>King Leopold's Ghost</v>
      </c>
      <c r="AA3874" t="str">
        <f t="shared" si="1095"/>
        <v>kingleo06host</v>
      </c>
      <c r="AC3874">
        <f t="shared" si="1096"/>
        <v>0</v>
      </c>
      <c r="AD3874" t="str">
        <f t="shared" si="1097"/>
        <v>kingleo06host</v>
      </c>
    </row>
    <row r="3875" spans="1:30">
      <c r="A3875">
        <v>7954</v>
      </c>
      <c r="B3875">
        <f t="shared" si="1080"/>
        <v>0</v>
      </c>
      <c r="C3875" s="8" t="s">
        <v>9491</v>
      </c>
      <c r="D3875" t="s">
        <v>13810</v>
      </c>
      <c r="E3875" s="2">
        <v>268461</v>
      </c>
      <c r="F3875">
        <f t="shared" si="1081"/>
        <v>0</v>
      </c>
      <c r="G3875" s="6">
        <f t="shared" si="1082"/>
        <v>268461</v>
      </c>
      <c r="H3875" s="6">
        <v>268461</v>
      </c>
      <c r="I3875">
        <v>28</v>
      </c>
      <c r="J3875" s="2">
        <v>35814</v>
      </c>
      <c r="K3875">
        <v>5</v>
      </c>
      <c r="L3875" s="1">
        <v>37877</v>
      </c>
      <c r="M3875">
        <f t="shared" si="1083"/>
        <v>0</v>
      </c>
      <c r="N3875">
        <f t="shared" si="1084"/>
        <v>0</v>
      </c>
      <c r="Q3875">
        <f t="shared" si="1085"/>
        <v>2007</v>
      </c>
      <c r="R3875">
        <f t="shared" si="1086"/>
        <v>9</v>
      </c>
      <c r="S3875">
        <f t="shared" si="1087"/>
        <v>14</v>
      </c>
      <c r="T3875" s="5">
        <f t="shared" si="1088"/>
        <v>37877</v>
      </c>
      <c r="U3875" s="7">
        <f t="shared" si="1089"/>
        <v>2007</v>
      </c>
      <c r="V3875" s="7">
        <f t="shared" si="1090"/>
        <v>9</v>
      </c>
      <c r="W3875" s="7">
        <f t="shared" si="1091"/>
        <v>14</v>
      </c>
      <c r="X3875" s="7" t="str">
        <f t="shared" si="1092"/>
        <v>07</v>
      </c>
      <c r="Y3875" t="str">
        <f t="shared" si="1093"/>
        <v>King of California</v>
      </c>
      <c r="Z3875" t="str">
        <f t="shared" si="1094"/>
        <v>King of California</v>
      </c>
      <c r="AA3875" t="str">
        <f t="shared" si="1095"/>
        <v>kingofc07rnia</v>
      </c>
      <c r="AC3875">
        <f t="shared" si="1096"/>
        <v>0</v>
      </c>
      <c r="AD3875" t="str">
        <f t="shared" si="1097"/>
        <v>kingofc07rnia</v>
      </c>
    </row>
    <row r="3876" spans="1:30">
      <c r="A3876">
        <v>7956</v>
      </c>
      <c r="B3876">
        <f t="shared" si="1080"/>
        <v>0</v>
      </c>
      <c r="C3876" s="8" t="s">
        <v>9492</v>
      </c>
      <c r="D3876" t="s">
        <v>14316</v>
      </c>
      <c r="E3876" s="2">
        <v>7615</v>
      </c>
      <c r="F3876">
        <f t="shared" si="1081"/>
        <v>0</v>
      </c>
      <c r="G3876" s="6">
        <f t="shared" si="1082"/>
        <v>7615</v>
      </c>
      <c r="H3876" s="6">
        <v>7615</v>
      </c>
      <c r="I3876">
        <v>2</v>
      </c>
      <c r="J3876" s="2">
        <v>1039</v>
      </c>
      <c r="K3876">
        <v>1</v>
      </c>
      <c r="L3876" s="1">
        <v>39403</v>
      </c>
      <c r="M3876">
        <f t="shared" si="1083"/>
        <v>0</v>
      </c>
      <c r="N3876">
        <f t="shared" si="1084"/>
        <v>0</v>
      </c>
      <c r="Q3876">
        <f t="shared" si="1085"/>
        <v>2011</v>
      </c>
      <c r="R3876">
        <f t="shared" si="1086"/>
        <v>11</v>
      </c>
      <c r="S3876">
        <f t="shared" si="1087"/>
        <v>18</v>
      </c>
      <c r="T3876" s="5">
        <f t="shared" si="1088"/>
        <v>39403</v>
      </c>
      <c r="U3876" s="7">
        <f t="shared" si="1089"/>
        <v>2011</v>
      </c>
      <c r="V3876" s="7">
        <f t="shared" si="1090"/>
        <v>11</v>
      </c>
      <c r="W3876" s="7">
        <f t="shared" si="1091"/>
        <v>18</v>
      </c>
      <c r="X3876" s="7" t="str">
        <f t="shared" si="1092"/>
        <v>11</v>
      </c>
      <c r="Y3876" t="str">
        <f t="shared" si="1093"/>
        <v>King of Devil's Island</v>
      </c>
      <c r="Z3876" t="str">
        <f t="shared" si="1094"/>
        <v>King of Devil's Island</v>
      </c>
      <c r="AA3876" t="str">
        <f t="shared" si="1095"/>
        <v>kingofd11land</v>
      </c>
      <c r="AB3876" t="s">
        <v>1667</v>
      </c>
      <c r="AC3876">
        <f t="shared" si="1096"/>
        <v>1</v>
      </c>
      <c r="AD3876" t="str">
        <f t="shared" si="1097"/>
        <v>kongena10stoy</v>
      </c>
    </row>
    <row r="3877" spans="1:30">
      <c r="A3877">
        <v>7964</v>
      </c>
      <c r="B3877">
        <f t="shared" si="1080"/>
        <v>0</v>
      </c>
      <c r="C3877" s="8" t="s">
        <v>9678</v>
      </c>
      <c r="D3877" t="s">
        <v>9679</v>
      </c>
      <c r="E3877" s="2">
        <v>27841</v>
      </c>
      <c r="F3877">
        <f t="shared" si="1081"/>
        <v>0</v>
      </c>
      <c r="G3877" s="6">
        <f t="shared" si="1082"/>
        <v>27841</v>
      </c>
      <c r="H3877" s="6">
        <v>27841</v>
      </c>
      <c r="I3877">
        <v>4</v>
      </c>
      <c r="J3877" s="2">
        <v>11652</v>
      </c>
      <c r="K3877">
        <v>1</v>
      </c>
      <c r="L3877" s="1">
        <v>35742</v>
      </c>
      <c r="M3877">
        <f t="shared" si="1083"/>
        <v>0</v>
      </c>
      <c r="N3877">
        <f t="shared" si="1084"/>
        <v>0</v>
      </c>
      <c r="Q3877">
        <f t="shared" si="1085"/>
        <v>2001</v>
      </c>
      <c r="R3877">
        <f t="shared" si="1086"/>
        <v>11</v>
      </c>
      <c r="S3877">
        <f t="shared" si="1087"/>
        <v>9</v>
      </c>
      <c r="T3877" s="5">
        <f t="shared" si="1088"/>
        <v>35742</v>
      </c>
      <c r="U3877" s="7">
        <f t="shared" si="1089"/>
        <v>2001</v>
      </c>
      <c r="V3877" s="7">
        <f t="shared" si="1090"/>
        <v>11</v>
      </c>
      <c r="W3877" s="7">
        <f t="shared" si="1091"/>
        <v>9</v>
      </c>
      <c r="X3877" s="7" t="str">
        <f t="shared" si="1092"/>
        <v>01</v>
      </c>
      <c r="Y3877" t="str">
        <f t="shared" si="1093"/>
        <v>King of the Jungle</v>
      </c>
      <c r="Z3877" t="str">
        <f t="shared" si="1094"/>
        <v>King of the Jungle</v>
      </c>
      <c r="AA3877" t="str">
        <f t="shared" si="1095"/>
        <v>kingoft01ngle</v>
      </c>
      <c r="AB3877" t="s">
        <v>4348</v>
      </c>
      <c r="AC3877">
        <f t="shared" si="1096"/>
        <v>1</v>
      </c>
      <c r="AD3877" t="str">
        <f t="shared" si="1097"/>
        <v>kingoft00ngle</v>
      </c>
    </row>
    <row r="3878" spans="1:30">
      <c r="A3878">
        <v>7968</v>
      </c>
      <c r="B3878">
        <f t="shared" si="1080"/>
        <v>0</v>
      </c>
      <c r="C3878" s="8" t="s">
        <v>9680</v>
      </c>
      <c r="D3878" t="s">
        <v>14173</v>
      </c>
      <c r="E3878" s="2">
        <v>4008527</v>
      </c>
      <c r="F3878">
        <f t="shared" si="1081"/>
        <v>0</v>
      </c>
      <c r="G3878" s="6">
        <f t="shared" si="1082"/>
        <v>4008527</v>
      </c>
      <c r="H3878" s="6">
        <v>4008527</v>
      </c>
      <c r="I3878" s="3">
        <v>1508</v>
      </c>
      <c r="J3878" s="2">
        <v>2137685</v>
      </c>
      <c r="K3878" s="3">
        <v>1508</v>
      </c>
      <c r="L3878" s="1">
        <v>37002</v>
      </c>
      <c r="M3878">
        <f t="shared" si="1083"/>
        <v>0</v>
      </c>
      <c r="N3878">
        <f t="shared" si="1084"/>
        <v>0</v>
      </c>
      <c r="Q3878">
        <f t="shared" si="1085"/>
        <v>2005</v>
      </c>
      <c r="R3878">
        <f t="shared" si="1086"/>
        <v>4</v>
      </c>
      <c r="S3878">
        <f t="shared" si="1087"/>
        <v>22</v>
      </c>
      <c r="T3878" s="5">
        <f t="shared" si="1088"/>
        <v>37002</v>
      </c>
      <c r="U3878" s="7">
        <f t="shared" si="1089"/>
        <v>2005</v>
      </c>
      <c r="V3878" s="7">
        <f t="shared" si="1090"/>
        <v>4</v>
      </c>
      <c r="W3878" s="7">
        <f t="shared" si="1091"/>
        <v>22</v>
      </c>
      <c r="X3878" s="7" t="str">
        <f t="shared" si="1092"/>
        <v>05</v>
      </c>
      <c r="Y3878" t="str">
        <f t="shared" si="1093"/>
        <v>King's Ransom</v>
      </c>
      <c r="Z3878" t="str">
        <f t="shared" si="1094"/>
        <v>King's Ransom</v>
      </c>
      <c r="AA3878" t="str">
        <f t="shared" si="1095"/>
        <v>king'sr05nsom</v>
      </c>
      <c r="AC3878">
        <f t="shared" si="1096"/>
        <v>0</v>
      </c>
      <c r="AD3878" t="str">
        <f t="shared" si="1097"/>
        <v>king'sr05nsom</v>
      </c>
    </row>
    <row r="3879" spans="1:30">
      <c r="A3879">
        <v>7973</v>
      </c>
      <c r="B3879">
        <f t="shared" si="1080"/>
        <v>0</v>
      </c>
      <c r="C3879" s="8" t="s">
        <v>9501</v>
      </c>
      <c r="D3879" t="s">
        <v>14308</v>
      </c>
      <c r="E3879" s="2">
        <v>23249649</v>
      </c>
      <c r="F3879">
        <f t="shared" si="1081"/>
        <v>0</v>
      </c>
      <c r="G3879" s="6">
        <f t="shared" si="1082"/>
        <v>23249649</v>
      </c>
      <c r="H3879" s="6">
        <v>23249649</v>
      </c>
      <c r="I3879" s="3">
        <v>1111</v>
      </c>
      <c r="J3879" s="2">
        <v>7562284</v>
      </c>
      <c r="K3879" s="3">
        <v>1111</v>
      </c>
      <c r="L3879" s="1">
        <v>35530</v>
      </c>
      <c r="M3879">
        <f t="shared" si="1083"/>
        <v>0</v>
      </c>
      <c r="N3879">
        <f t="shared" si="1084"/>
        <v>0</v>
      </c>
      <c r="Q3879">
        <f t="shared" si="1085"/>
        <v>2001</v>
      </c>
      <c r="R3879">
        <f t="shared" si="1086"/>
        <v>4</v>
      </c>
      <c r="S3879">
        <f t="shared" si="1087"/>
        <v>11</v>
      </c>
      <c r="T3879" s="5">
        <f t="shared" si="1088"/>
        <v>35530</v>
      </c>
      <c r="U3879" s="7">
        <f t="shared" si="1089"/>
        <v>2001</v>
      </c>
      <c r="V3879" s="7">
        <f t="shared" si="1090"/>
        <v>4</v>
      </c>
      <c r="W3879" s="7">
        <f t="shared" si="1091"/>
        <v>11</v>
      </c>
      <c r="X3879" s="7" t="str">
        <f t="shared" si="1092"/>
        <v>01</v>
      </c>
      <c r="Y3879" t="str">
        <f t="shared" si="1093"/>
        <v>Kingdom Come</v>
      </c>
      <c r="Z3879" t="str">
        <f t="shared" si="1094"/>
        <v>Kingdom Come</v>
      </c>
      <c r="AA3879" t="str">
        <f t="shared" si="1095"/>
        <v>kingdom01come</v>
      </c>
      <c r="AC3879">
        <f t="shared" si="1096"/>
        <v>0</v>
      </c>
      <c r="AD3879" t="str">
        <f t="shared" si="1097"/>
        <v>kingdom01come</v>
      </c>
    </row>
    <row r="3880" spans="1:30">
      <c r="A3880">
        <v>7974</v>
      </c>
      <c r="B3880">
        <f t="shared" si="1080"/>
        <v>0</v>
      </c>
      <c r="C3880" s="8" t="s">
        <v>9502</v>
      </c>
      <c r="D3880" t="s">
        <v>14400</v>
      </c>
      <c r="E3880" s="2">
        <v>47398413</v>
      </c>
      <c r="F3880">
        <f t="shared" si="1081"/>
        <v>0</v>
      </c>
      <c r="G3880" s="6">
        <f t="shared" si="1082"/>
        <v>47398413</v>
      </c>
      <c r="H3880" s="6">
        <v>47398413</v>
      </c>
      <c r="I3880" s="3">
        <v>3219</v>
      </c>
      <c r="J3880" s="2">
        <v>19635996</v>
      </c>
      <c r="K3880" s="3">
        <v>3216</v>
      </c>
      <c r="L3880" s="1">
        <v>37016</v>
      </c>
      <c r="M3880">
        <f t="shared" si="1083"/>
        <v>0</v>
      </c>
      <c r="N3880">
        <f t="shared" si="1084"/>
        <v>0</v>
      </c>
      <c r="Q3880">
        <f t="shared" si="1085"/>
        <v>2005</v>
      </c>
      <c r="R3880">
        <f t="shared" si="1086"/>
        <v>5</v>
      </c>
      <c r="S3880">
        <f t="shared" si="1087"/>
        <v>6</v>
      </c>
      <c r="T3880" s="5">
        <f t="shared" si="1088"/>
        <v>37016</v>
      </c>
      <c r="U3880" s="7">
        <f t="shared" si="1089"/>
        <v>2005</v>
      </c>
      <c r="V3880" s="7">
        <f t="shared" si="1090"/>
        <v>5</v>
      </c>
      <c r="W3880" s="7">
        <f t="shared" si="1091"/>
        <v>6</v>
      </c>
      <c r="X3880" s="7" t="str">
        <f t="shared" si="1092"/>
        <v>05</v>
      </c>
      <c r="Y3880" t="str">
        <f t="shared" si="1093"/>
        <v>Kingdom of Heaven</v>
      </c>
      <c r="Z3880" t="str">
        <f t="shared" si="1094"/>
        <v>Kingdom of Heaven</v>
      </c>
      <c r="AA3880" t="str">
        <f t="shared" si="1095"/>
        <v>kingdom05aven</v>
      </c>
      <c r="AC3880">
        <f t="shared" si="1096"/>
        <v>0</v>
      </c>
      <c r="AD3880" t="str">
        <f t="shared" si="1097"/>
        <v>kingdom05aven</v>
      </c>
    </row>
    <row r="3881" spans="1:30">
      <c r="A3881">
        <v>7976</v>
      </c>
      <c r="B3881">
        <f t="shared" si="1080"/>
        <v>0</v>
      </c>
      <c r="C3881" s="8" t="s">
        <v>9503</v>
      </c>
      <c r="D3881" t="s">
        <v>14385</v>
      </c>
      <c r="E3881" s="2">
        <v>290973</v>
      </c>
      <c r="F3881">
        <f t="shared" si="1081"/>
        <v>0</v>
      </c>
      <c r="G3881" s="6">
        <f t="shared" si="1082"/>
        <v>290973</v>
      </c>
      <c r="H3881" s="6">
        <v>290973</v>
      </c>
      <c r="I3881">
        <v>9</v>
      </c>
      <c r="J3881" s="2">
        <v>16101</v>
      </c>
      <c r="K3881">
        <v>2</v>
      </c>
      <c r="L3881" s="1">
        <v>37023</v>
      </c>
      <c r="M3881">
        <f t="shared" si="1083"/>
        <v>0</v>
      </c>
      <c r="N3881">
        <f t="shared" si="1084"/>
        <v>0</v>
      </c>
      <c r="Q3881">
        <f t="shared" si="1085"/>
        <v>2005</v>
      </c>
      <c r="R3881">
        <f t="shared" si="1086"/>
        <v>5</v>
      </c>
      <c r="S3881">
        <f t="shared" si="1087"/>
        <v>13</v>
      </c>
      <c r="T3881" s="5">
        <f t="shared" si="1088"/>
        <v>37023</v>
      </c>
      <c r="U3881" s="7">
        <f t="shared" si="1089"/>
        <v>2005</v>
      </c>
      <c r="V3881" s="7">
        <f t="shared" si="1090"/>
        <v>5</v>
      </c>
      <c r="W3881" s="7">
        <f t="shared" si="1091"/>
        <v>13</v>
      </c>
      <c r="X3881" s="7" t="str">
        <f t="shared" si="1092"/>
        <v>05</v>
      </c>
      <c r="Y3881" t="str">
        <f t="shared" si="1093"/>
        <v>Kings and Queen</v>
      </c>
      <c r="Z3881" t="str">
        <f t="shared" si="1094"/>
        <v>Kings and Queen</v>
      </c>
      <c r="AA3881" t="str">
        <f t="shared" si="1095"/>
        <v>kingsan05ueen</v>
      </c>
      <c r="AB3881" t="s">
        <v>3497</v>
      </c>
      <c r="AC3881">
        <f t="shared" si="1096"/>
        <v>1</v>
      </c>
      <c r="AD3881" t="str">
        <f t="shared" si="1097"/>
        <v>roisetr04eine</v>
      </c>
    </row>
    <row r="3882" spans="1:30">
      <c r="A3882">
        <v>7977</v>
      </c>
      <c r="B3882">
        <f t="shared" si="1080"/>
        <v>0</v>
      </c>
      <c r="C3882" s="8" t="s">
        <v>9504</v>
      </c>
      <c r="D3882" t="s">
        <v>9505</v>
      </c>
      <c r="E3882" s="2">
        <v>90106</v>
      </c>
      <c r="F3882">
        <f t="shared" si="1081"/>
        <v>0</v>
      </c>
      <c r="G3882" s="6">
        <f t="shared" si="1082"/>
        <v>90106</v>
      </c>
      <c r="H3882" s="6">
        <v>90106</v>
      </c>
      <c r="I3882">
        <v>14</v>
      </c>
      <c r="J3882" s="2">
        <v>27648</v>
      </c>
      <c r="K3882">
        <v>6</v>
      </c>
      <c r="L3882" s="1">
        <v>39928</v>
      </c>
      <c r="M3882">
        <f t="shared" si="1083"/>
        <v>0</v>
      </c>
      <c r="N3882">
        <f t="shared" si="1084"/>
        <v>0</v>
      </c>
      <c r="Q3882">
        <f t="shared" si="1085"/>
        <v>2013</v>
      </c>
      <c r="R3882">
        <f t="shared" si="1086"/>
        <v>4</v>
      </c>
      <c r="S3882">
        <f t="shared" si="1087"/>
        <v>26</v>
      </c>
      <c r="T3882" s="5">
        <f t="shared" si="1088"/>
        <v>39928</v>
      </c>
      <c r="U3882" s="7">
        <f t="shared" si="1089"/>
        <v>2013</v>
      </c>
      <c r="V3882" s="7">
        <f t="shared" si="1090"/>
        <v>4</v>
      </c>
      <c r="W3882" s="7">
        <f t="shared" si="1091"/>
        <v>26</v>
      </c>
      <c r="X3882" s="7" t="str">
        <f t="shared" si="1092"/>
        <v>13</v>
      </c>
      <c r="Y3882" t="str">
        <f t="shared" si="1093"/>
        <v>Kings Faith</v>
      </c>
      <c r="Z3882" t="str">
        <f t="shared" si="1094"/>
        <v>Kings Faith</v>
      </c>
      <c r="AA3882" t="str">
        <f t="shared" si="1095"/>
        <v>kingsfa13aith</v>
      </c>
      <c r="AB3882" t="s">
        <v>1034</v>
      </c>
      <c r="AC3882">
        <f t="shared" si="1096"/>
        <v>1</v>
      </c>
      <c r="AD3882" t="str">
        <f t="shared" si="1097"/>
        <v>king'sf13aith</v>
      </c>
    </row>
    <row r="3883" spans="1:30">
      <c r="A3883">
        <v>7979</v>
      </c>
      <c r="B3883">
        <f t="shared" si="1080"/>
        <v>0</v>
      </c>
      <c r="C3883" s="8" t="s">
        <v>9506</v>
      </c>
      <c r="D3883" t="s">
        <v>14389</v>
      </c>
      <c r="E3883" s="2">
        <v>336386</v>
      </c>
      <c r="F3883">
        <f t="shared" si="1081"/>
        <v>0</v>
      </c>
      <c r="G3883" s="6">
        <f t="shared" si="1082"/>
        <v>336386</v>
      </c>
      <c r="H3883" s="6">
        <v>336386</v>
      </c>
      <c r="I3883">
        <v>10</v>
      </c>
      <c r="J3883" s="2">
        <v>15162</v>
      </c>
      <c r="K3883">
        <v>2</v>
      </c>
      <c r="L3883" s="1">
        <v>38974</v>
      </c>
      <c r="M3883">
        <f t="shared" si="1083"/>
        <v>0</v>
      </c>
      <c r="N3883">
        <f t="shared" si="1084"/>
        <v>0</v>
      </c>
      <c r="Q3883">
        <f t="shared" si="1085"/>
        <v>2010</v>
      </c>
      <c r="R3883">
        <f t="shared" si="1086"/>
        <v>9</v>
      </c>
      <c r="S3883">
        <f t="shared" si="1087"/>
        <v>15</v>
      </c>
      <c r="T3883" s="5">
        <f t="shared" si="1088"/>
        <v>38974</v>
      </c>
      <c r="U3883" s="7">
        <f t="shared" si="1089"/>
        <v>2010</v>
      </c>
      <c r="V3883" s="7">
        <f t="shared" si="1090"/>
        <v>9</v>
      </c>
      <c r="W3883" s="7">
        <f t="shared" si="1091"/>
        <v>15</v>
      </c>
      <c r="X3883" s="7" t="str">
        <f t="shared" si="1092"/>
        <v>10</v>
      </c>
      <c r="Y3883" t="str">
        <f t="shared" si="1093"/>
        <v>Kings of Pastry</v>
      </c>
      <c r="Z3883" t="str">
        <f t="shared" si="1094"/>
        <v>Kings of Pastry</v>
      </c>
      <c r="AA3883" t="str">
        <f t="shared" si="1095"/>
        <v>kingsof10stry</v>
      </c>
      <c r="AB3883" t="s">
        <v>2044</v>
      </c>
      <c r="AC3883">
        <f t="shared" si="1096"/>
        <v>1</v>
      </c>
      <c r="AD3883" t="str">
        <f t="shared" si="1097"/>
        <v>kingsof09stry</v>
      </c>
    </row>
    <row r="3884" spans="1:30">
      <c r="A3884">
        <v>7981</v>
      </c>
      <c r="B3884">
        <f t="shared" si="1080"/>
        <v>0</v>
      </c>
      <c r="C3884" s="8" t="s">
        <v>9508</v>
      </c>
      <c r="D3884" t="s">
        <v>14039</v>
      </c>
      <c r="E3884" s="2">
        <v>99270</v>
      </c>
      <c r="F3884">
        <f t="shared" si="1081"/>
        <v>0</v>
      </c>
      <c r="G3884" s="6">
        <f t="shared" si="1082"/>
        <v>99270</v>
      </c>
      <c r="H3884" s="6">
        <v>99270</v>
      </c>
      <c r="I3884">
        <v>5</v>
      </c>
      <c r="J3884" s="2">
        <v>11156</v>
      </c>
      <c r="K3884">
        <v>4</v>
      </c>
      <c r="L3884" s="1">
        <v>38878</v>
      </c>
      <c r="M3884">
        <f t="shared" si="1083"/>
        <v>0</v>
      </c>
      <c r="N3884">
        <f t="shared" si="1084"/>
        <v>0</v>
      </c>
      <c r="Q3884">
        <f t="shared" si="1085"/>
        <v>2010</v>
      </c>
      <c r="R3884">
        <f t="shared" si="1086"/>
        <v>6</v>
      </c>
      <c r="S3884">
        <f t="shared" si="1087"/>
        <v>11</v>
      </c>
      <c r="T3884" s="5">
        <f t="shared" si="1088"/>
        <v>38878</v>
      </c>
      <c r="U3884" s="7">
        <f t="shared" si="1089"/>
        <v>2010</v>
      </c>
      <c r="V3884" s="7">
        <f t="shared" si="1090"/>
        <v>6</v>
      </c>
      <c r="W3884" s="7">
        <f t="shared" si="1091"/>
        <v>11</v>
      </c>
      <c r="X3884" s="7" t="str">
        <f t="shared" si="1092"/>
        <v>10</v>
      </c>
      <c r="Y3884" t="str">
        <f t="shared" si="1093"/>
        <v>Kings of the Evening</v>
      </c>
      <c r="Z3884" t="str">
        <f t="shared" si="1094"/>
        <v>Kings of the Evening</v>
      </c>
      <c r="AA3884" t="str">
        <f t="shared" si="1095"/>
        <v>kingsof10ning</v>
      </c>
      <c r="AB3884" t="s">
        <v>2045</v>
      </c>
      <c r="AC3884">
        <f t="shared" si="1096"/>
        <v>1</v>
      </c>
      <c r="AD3884" t="str">
        <f t="shared" si="1097"/>
        <v>kingsof08ning</v>
      </c>
    </row>
    <row r="3885" spans="1:30">
      <c r="A3885">
        <v>7983</v>
      </c>
      <c r="B3885">
        <f t="shared" si="1080"/>
        <v>0</v>
      </c>
      <c r="C3885" s="8" t="s">
        <v>9561</v>
      </c>
      <c r="D3885" t="s">
        <v>14400</v>
      </c>
      <c r="E3885" s="2">
        <v>128261724</v>
      </c>
      <c r="F3885">
        <f t="shared" si="1081"/>
        <v>0</v>
      </c>
      <c r="G3885" s="6">
        <f t="shared" si="1082"/>
        <v>128261724</v>
      </c>
      <c r="H3885" s="6">
        <v>128261724</v>
      </c>
      <c r="I3885" s="3">
        <v>3282</v>
      </c>
      <c r="J3885" s="2">
        <v>36206331</v>
      </c>
      <c r="K3885" s="3">
        <v>3204</v>
      </c>
      <c r="L3885" s="1">
        <v>40586</v>
      </c>
      <c r="M3885">
        <f t="shared" si="1083"/>
        <v>0</v>
      </c>
      <c r="N3885">
        <f t="shared" si="1084"/>
        <v>0</v>
      </c>
      <c r="Q3885">
        <f t="shared" si="1085"/>
        <v>2015</v>
      </c>
      <c r="R3885">
        <f t="shared" si="1086"/>
        <v>2</v>
      </c>
      <c r="S3885">
        <f t="shared" si="1087"/>
        <v>13</v>
      </c>
      <c r="T3885" s="5">
        <f t="shared" si="1088"/>
        <v>40586</v>
      </c>
      <c r="U3885" s="7">
        <f t="shared" si="1089"/>
        <v>2015</v>
      </c>
      <c r="V3885" s="7">
        <f t="shared" si="1090"/>
        <v>2</v>
      </c>
      <c r="W3885" s="7">
        <f t="shared" si="1091"/>
        <v>13</v>
      </c>
      <c r="X3885" s="7" t="str">
        <f t="shared" si="1092"/>
        <v>15</v>
      </c>
      <c r="Y3885" t="str">
        <f t="shared" si="1093"/>
        <v>Kingsman: The Secret Service</v>
      </c>
      <c r="Z3885" t="str">
        <f t="shared" si="1094"/>
        <v>Kingsman: The Secret Service</v>
      </c>
      <c r="AA3885" t="str">
        <f t="shared" si="1095"/>
        <v>kingsma15vice</v>
      </c>
      <c r="AB3885" t="s">
        <v>235</v>
      </c>
      <c r="AC3885">
        <f t="shared" si="1096"/>
        <v>1</v>
      </c>
      <c r="AD3885" t="str">
        <f t="shared" si="1097"/>
        <v>kingsma14vice</v>
      </c>
    </row>
    <row r="3886" spans="1:30">
      <c r="A3886">
        <v>7985</v>
      </c>
      <c r="B3886">
        <f t="shared" si="1080"/>
        <v>0</v>
      </c>
      <c r="C3886" s="8" t="s">
        <v>9562</v>
      </c>
      <c r="D3886" t="s">
        <v>14253</v>
      </c>
      <c r="E3886" s="2">
        <v>1822428</v>
      </c>
      <c r="F3886">
        <f t="shared" si="1081"/>
        <v>0</v>
      </c>
      <c r="G3886" s="6">
        <f t="shared" si="1082"/>
        <v>1822428</v>
      </c>
      <c r="H3886" s="6">
        <v>1822428</v>
      </c>
      <c r="I3886">
        <v>127</v>
      </c>
      <c r="J3886" s="2">
        <v>77529</v>
      </c>
      <c r="K3886">
        <v>9</v>
      </c>
      <c r="L3886" s="1">
        <v>37359</v>
      </c>
      <c r="M3886">
        <f t="shared" si="1083"/>
        <v>0</v>
      </c>
      <c r="N3886">
        <f t="shared" si="1084"/>
        <v>0</v>
      </c>
      <c r="Q3886">
        <f t="shared" si="1085"/>
        <v>2006</v>
      </c>
      <c r="R3886">
        <f t="shared" si="1086"/>
        <v>4</v>
      </c>
      <c r="S3886">
        <f t="shared" si="1087"/>
        <v>14</v>
      </c>
      <c r="T3886" s="5">
        <f t="shared" si="1088"/>
        <v>37359</v>
      </c>
      <c r="U3886" s="7">
        <f t="shared" si="1089"/>
        <v>2006</v>
      </c>
      <c r="V3886" s="7">
        <f t="shared" si="1090"/>
        <v>4</v>
      </c>
      <c r="W3886" s="7">
        <f t="shared" si="1091"/>
        <v>14</v>
      </c>
      <c r="X3886" s="7" t="str">
        <f t="shared" si="1092"/>
        <v>06</v>
      </c>
      <c r="Y3886" t="str">
        <f t="shared" si="1093"/>
        <v>Kinky Boots</v>
      </c>
      <c r="Z3886" t="str">
        <f t="shared" si="1094"/>
        <v>Kinky Boots</v>
      </c>
      <c r="AA3886" t="str">
        <f t="shared" si="1095"/>
        <v>kinkybo06oots</v>
      </c>
      <c r="AB3886" t="s">
        <v>3107</v>
      </c>
      <c r="AC3886">
        <f t="shared" si="1096"/>
        <v>1</v>
      </c>
      <c r="AD3886" t="str">
        <f t="shared" si="1097"/>
        <v>kinkybo05oots</v>
      </c>
    </row>
    <row r="3887" spans="1:30">
      <c r="A3887">
        <v>7986</v>
      </c>
      <c r="B3887">
        <f t="shared" si="1080"/>
        <v>0</v>
      </c>
      <c r="C3887" s="8" t="s">
        <v>9563</v>
      </c>
      <c r="D3887" t="s">
        <v>14308</v>
      </c>
      <c r="E3887" s="2">
        <v>10254979</v>
      </c>
      <c r="F3887">
        <f t="shared" si="1081"/>
        <v>0</v>
      </c>
      <c r="G3887" s="6">
        <f t="shared" si="1082"/>
        <v>10254979</v>
      </c>
      <c r="H3887" s="6">
        <v>10254979</v>
      </c>
      <c r="I3887">
        <v>588</v>
      </c>
      <c r="J3887" s="2">
        <v>169038</v>
      </c>
      <c r="K3887">
        <v>5</v>
      </c>
      <c r="L3887" s="1">
        <v>36841</v>
      </c>
      <c r="M3887">
        <f t="shared" si="1083"/>
        <v>0</v>
      </c>
      <c r="N3887">
        <f t="shared" si="1084"/>
        <v>0</v>
      </c>
      <c r="Q3887">
        <f t="shared" si="1085"/>
        <v>2004</v>
      </c>
      <c r="R3887">
        <f t="shared" si="1086"/>
        <v>11</v>
      </c>
      <c r="S3887">
        <f t="shared" si="1087"/>
        <v>12</v>
      </c>
      <c r="T3887" s="5">
        <f t="shared" si="1088"/>
        <v>36841</v>
      </c>
      <c r="U3887" s="7">
        <f t="shared" si="1089"/>
        <v>2004</v>
      </c>
      <c r="V3887" s="7">
        <f t="shared" si="1090"/>
        <v>11</v>
      </c>
      <c r="W3887" s="7">
        <f t="shared" si="1091"/>
        <v>12</v>
      </c>
      <c r="X3887" s="7" t="str">
        <f t="shared" si="1092"/>
        <v>04</v>
      </c>
      <c r="Y3887" t="str">
        <f t="shared" si="1093"/>
        <v>Kinsey</v>
      </c>
      <c r="Z3887" t="str">
        <f t="shared" si="1094"/>
        <v>Kinsey</v>
      </c>
      <c r="AA3887" t="str">
        <f t="shared" si="1095"/>
        <v>kinsey04nsey</v>
      </c>
      <c r="AC3887">
        <f t="shared" si="1096"/>
        <v>0</v>
      </c>
      <c r="AD3887" t="str">
        <f t="shared" si="1097"/>
        <v>kinsey04nsey</v>
      </c>
    </row>
    <row r="3888" spans="1:30">
      <c r="A3888">
        <v>7987</v>
      </c>
      <c r="B3888">
        <f t="shared" si="1080"/>
        <v>0</v>
      </c>
      <c r="C3888" s="8" t="s">
        <v>9564</v>
      </c>
      <c r="D3888" t="s">
        <v>13223</v>
      </c>
      <c r="E3888" s="2">
        <v>35412</v>
      </c>
      <c r="F3888">
        <f t="shared" si="1081"/>
        <v>0</v>
      </c>
      <c r="G3888" s="6">
        <f t="shared" si="1082"/>
        <v>35412</v>
      </c>
      <c r="H3888" s="6">
        <v>35412</v>
      </c>
      <c r="I3888">
        <v>9</v>
      </c>
      <c r="J3888" s="2">
        <v>21097</v>
      </c>
      <c r="K3888">
        <v>7</v>
      </c>
      <c r="L3888" s="1">
        <v>39417</v>
      </c>
      <c r="M3888">
        <f t="shared" si="1083"/>
        <v>0</v>
      </c>
      <c r="N3888">
        <f t="shared" si="1084"/>
        <v>0</v>
      </c>
      <c r="Q3888">
        <f t="shared" si="1085"/>
        <v>2011</v>
      </c>
      <c r="R3888">
        <f t="shared" si="1086"/>
        <v>12</v>
      </c>
      <c r="S3888">
        <f t="shared" si="1087"/>
        <v>2</v>
      </c>
      <c r="T3888" s="5">
        <f t="shared" si="1088"/>
        <v>39417</v>
      </c>
      <c r="U3888" s="7">
        <f t="shared" si="1089"/>
        <v>2011</v>
      </c>
      <c r="V3888" s="7">
        <f t="shared" si="1090"/>
        <v>12</v>
      </c>
      <c r="W3888" s="7">
        <f t="shared" si="1091"/>
        <v>2</v>
      </c>
      <c r="X3888" s="7" t="str">
        <f t="shared" si="1092"/>
        <v>11</v>
      </c>
      <c r="Y3888" t="str">
        <f t="shared" si="1093"/>
        <v>Kinyarwanda</v>
      </c>
      <c r="Z3888" t="str">
        <f t="shared" si="1094"/>
        <v>Kinyarwanda</v>
      </c>
      <c r="AA3888" t="str">
        <f t="shared" si="1095"/>
        <v>kinyarw11anda</v>
      </c>
      <c r="AC3888">
        <f t="shared" si="1096"/>
        <v>0</v>
      </c>
      <c r="AD3888" t="str">
        <f t="shared" si="1097"/>
        <v>kinyarw11anda</v>
      </c>
    </row>
    <row r="3889" spans="1:30">
      <c r="A3889">
        <v>7988</v>
      </c>
      <c r="B3889">
        <f t="shared" si="1080"/>
        <v>0</v>
      </c>
      <c r="C3889" s="8" t="s">
        <v>9565</v>
      </c>
      <c r="D3889" t="s">
        <v>14215</v>
      </c>
      <c r="E3889" s="2">
        <v>114283</v>
      </c>
      <c r="F3889">
        <f t="shared" si="1081"/>
        <v>0</v>
      </c>
      <c r="G3889" s="6">
        <f t="shared" si="1082"/>
        <v>114283</v>
      </c>
      <c r="H3889" s="6">
        <v>114283</v>
      </c>
      <c r="I3889">
        <v>5</v>
      </c>
      <c r="J3889" s="2">
        <v>17007</v>
      </c>
      <c r="K3889">
        <v>5</v>
      </c>
      <c r="L3889" s="1">
        <v>35371</v>
      </c>
      <c r="M3889">
        <f t="shared" si="1083"/>
        <v>0</v>
      </c>
      <c r="N3889">
        <f t="shared" si="1084"/>
        <v>0</v>
      </c>
      <c r="Q3889">
        <f t="shared" si="1085"/>
        <v>2000</v>
      </c>
      <c r="R3889">
        <f t="shared" si="1086"/>
        <v>11</v>
      </c>
      <c r="S3889">
        <f t="shared" si="1087"/>
        <v>3</v>
      </c>
      <c r="T3889" s="5">
        <f t="shared" si="1088"/>
        <v>35371</v>
      </c>
      <c r="U3889" s="7">
        <f t="shared" si="1089"/>
        <v>2000</v>
      </c>
      <c r="V3889" s="7">
        <f t="shared" si="1090"/>
        <v>11</v>
      </c>
      <c r="W3889" s="7">
        <f t="shared" si="1091"/>
        <v>3</v>
      </c>
      <c r="X3889" s="7" t="str">
        <f t="shared" si="1092"/>
        <v>00</v>
      </c>
      <c r="Y3889" t="str">
        <f t="shared" si="1093"/>
        <v>Kippur</v>
      </c>
      <c r="Z3889" t="str">
        <f t="shared" si="1094"/>
        <v>Kippur</v>
      </c>
      <c r="AA3889" t="str">
        <f t="shared" si="1095"/>
        <v>kippur00ppur</v>
      </c>
      <c r="AC3889">
        <f t="shared" si="1096"/>
        <v>0</v>
      </c>
      <c r="AD3889" t="str">
        <f t="shared" si="1097"/>
        <v>kippur00ppur</v>
      </c>
    </row>
    <row r="3890" spans="1:30">
      <c r="A3890">
        <v>7989</v>
      </c>
      <c r="B3890">
        <f t="shared" si="1080"/>
        <v>0</v>
      </c>
      <c r="C3890" s="8" t="s">
        <v>9747</v>
      </c>
      <c r="D3890" t="s">
        <v>14389</v>
      </c>
      <c r="E3890" s="2">
        <v>4847</v>
      </c>
      <c r="F3890">
        <f t="shared" si="1081"/>
        <v>0</v>
      </c>
      <c r="G3890" s="6">
        <f t="shared" si="1082"/>
        <v>4847</v>
      </c>
      <c r="H3890" s="6">
        <v>4847</v>
      </c>
      <c r="I3890">
        <v>1</v>
      </c>
      <c r="J3890" s="2">
        <v>1501</v>
      </c>
      <c r="K3890">
        <v>1</v>
      </c>
      <c r="L3890" s="1">
        <v>36176</v>
      </c>
      <c r="M3890">
        <f t="shared" si="1083"/>
        <v>0</v>
      </c>
      <c r="N3890">
        <f t="shared" si="1084"/>
        <v>0</v>
      </c>
      <c r="Q3890">
        <f t="shared" si="1085"/>
        <v>2003</v>
      </c>
      <c r="R3890">
        <f t="shared" si="1086"/>
        <v>1</v>
      </c>
      <c r="S3890">
        <f t="shared" si="1087"/>
        <v>17</v>
      </c>
      <c r="T3890" s="5">
        <f t="shared" si="1088"/>
        <v>36176</v>
      </c>
      <c r="U3890" s="7">
        <f t="shared" si="1089"/>
        <v>2003</v>
      </c>
      <c r="V3890" s="7">
        <f t="shared" si="1090"/>
        <v>1</v>
      </c>
      <c r="W3890" s="7">
        <f t="shared" si="1091"/>
        <v>17</v>
      </c>
      <c r="X3890" s="7" t="str">
        <f t="shared" si="1092"/>
        <v>03</v>
      </c>
      <c r="Y3890" t="str">
        <f t="shared" si="1093"/>
        <v>Kira's Reason: A Love Story</v>
      </c>
      <c r="Z3890" t="str">
        <f t="shared" si="1094"/>
        <v>Kira's Reason: A Love Story</v>
      </c>
      <c r="AA3890" t="str">
        <f t="shared" si="1095"/>
        <v>kira'sr03tory</v>
      </c>
      <c r="AB3890" t="s">
        <v>3896</v>
      </c>
      <c r="AC3890">
        <f t="shared" si="1096"/>
        <v>1</v>
      </c>
      <c r="AD3890" t="str">
        <f t="shared" si="1097"/>
        <v>enkarli01ori</v>
      </c>
    </row>
    <row r="3891" spans="1:30">
      <c r="A3891">
        <v>7990</v>
      </c>
      <c r="B3891">
        <f t="shared" si="1080"/>
        <v>0</v>
      </c>
      <c r="C3891" s="8" t="s">
        <v>9390</v>
      </c>
      <c r="D3891" t="s">
        <v>14309</v>
      </c>
      <c r="E3891" s="2">
        <v>2783970</v>
      </c>
      <c r="F3891">
        <f t="shared" si="1081"/>
        <v>0</v>
      </c>
      <c r="G3891" s="6">
        <f t="shared" si="1082"/>
        <v>2783970</v>
      </c>
      <c r="H3891" s="6">
        <v>2783970</v>
      </c>
      <c r="I3891">
        <v>410</v>
      </c>
      <c r="J3891" s="2">
        <v>992087</v>
      </c>
      <c r="K3891">
        <v>410</v>
      </c>
      <c r="L3891" s="1">
        <v>40495</v>
      </c>
      <c r="M3891">
        <f t="shared" si="1083"/>
        <v>0</v>
      </c>
      <c r="N3891">
        <f t="shared" si="1084"/>
        <v>0</v>
      </c>
      <c r="Q3891">
        <f t="shared" si="1085"/>
        <v>2014</v>
      </c>
      <c r="R3891">
        <f t="shared" si="1086"/>
        <v>11</v>
      </c>
      <c r="S3891">
        <f t="shared" si="1087"/>
        <v>14</v>
      </c>
      <c r="T3891" s="5">
        <f t="shared" si="1088"/>
        <v>40495</v>
      </c>
      <c r="U3891" s="7">
        <f t="shared" si="1089"/>
        <v>2014</v>
      </c>
      <c r="V3891" s="7">
        <f t="shared" si="1090"/>
        <v>11</v>
      </c>
      <c r="W3891" s="7">
        <f t="shared" si="1091"/>
        <v>14</v>
      </c>
      <c r="X3891" s="7" t="str">
        <f t="shared" si="1092"/>
        <v>14</v>
      </c>
      <c r="Y3891" t="str">
        <f t="shared" si="1093"/>
        <v>Kirk Cameron's Saving Christmas</v>
      </c>
      <c r="Z3891" t="str">
        <f t="shared" si="1094"/>
        <v>Kirk Cameron's Saving Christmas</v>
      </c>
      <c r="AA3891" t="str">
        <f t="shared" si="1095"/>
        <v>kirkcam14tmas</v>
      </c>
      <c r="AB3891" t="s">
        <v>618</v>
      </c>
      <c r="AC3891">
        <f t="shared" si="1096"/>
        <v>1</v>
      </c>
      <c r="AD3891" t="str">
        <f t="shared" si="1097"/>
        <v>savingc14tmas</v>
      </c>
    </row>
    <row r="3892" spans="1:30">
      <c r="A3892">
        <v>7991</v>
      </c>
      <c r="B3892">
        <f t="shared" si="1080"/>
        <v>0</v>
      </c>
      <c r="C3892" s="8" t="s">
        <v>9378</v>
      </c>
      <c r="D3892" t="s">
        <v>14238</v>
      </c>
      <c r="E3892" s="2">
        <v>490154</v>
      </c>
      <c r="F3892">
        <f t="shared" si="1081"/>
        <v>0</v>
      </c>
      <c r="G3892" s="6">
        <f t="shared" si="1082"/>
        <v>490154</v>
      </c>
      <c r="H3892" s="6">
        <v>490154</v>
      </c>
      <c r="I3892">
        <v>62</v>
      </c>
      <c r="J3892" s="2">
        <v>282122</v>
      </c>
      <c r="K3892">
        <v>62</v>
      </c>
      <c r="L3892" s="1">
        <v>38185</v>
      </c>
      <c r="M3892">
        <f t="shared" si="1083"/>
        <v>0</v>
      </c>
      <c r="N3892">
        <f t="shared" si="1084"/>
        <v>0</v>
      </c>
      <c r="Q3892">
        <f t="shared" si="1085"/>
        <v>2008</v>
      </c>
      <c r="R3892">
        <f t="shared" si="1086"/>
        <v>7</v>
      </c>
      <c r="S3892">
        <f t="shared" si="1087"/>
        <v>18</v>
      </c>
      <c r="T3892" s="5">
        <f t="shared" si="1088"/>
        <v>38185</v>
      </c>
      <c r="U3892" s="7">
        <f t="shared" si="1089"/>
        <v>2008</v>
      </c>
      <c r="V3892" s="7">
        <f t="shared" si="1090"/>
        <v>7</v>
      </c>
      <c r="W3892" s="7">
        <f t="shared" si="1091"/>
        <v>18</v>
      </c>
      <c r="X3892" s="7" t="str">
        <f t="shared" si="1092"/>
        <v>08</v>
      </c>
      <c r="Y3892" t="str">
        <f t="shared" si="1093"/>
        <v>Kismat Konnection</v>
      </c>
      <c r="Z3892" t="str">
        <f t="shared" si="1094"/>
        <v>Kismat Konnection</v>
      </c>
      <c r="AA3892" t="str">
        <f t="shared" si="1095"/>
        <v>kismatk08tion</v>
      </c>
      <c r="AC3892">
        <f t="shared" si="1096"/>
        <v>0</v>
      </c>
      <c r="AD3892" t="str">
        <f t="shared" si="1097"/>
        <v>kismatk08tion</v>
      </c>
    </row>
    <row r="3893" spans="1:30">
      <c r="A3893">
        <v>7992</v>
      </c>
      <c r="B3893">
        <f t="shared" si="1080"/>
        <v>0</v>
      </c>
      <c r="C3893" s="8" t="s">
        <v>9379</v>
      </c>
      <c r="D3893" t="s">
        <v>14314</v>
      </c>
      <c r="E3893" s="2">
        <v>147000</v>
      </c>
      <c r="F3893">
        <f t="shared" si="1081"/>
        <v>0</v>
      </c>
      <c r="G3893" s="6">
        <f t="shared" si="1082"/>
        <v>147000</v>
      </c>
      <c r="H3893" s="6">
        <v>147000</v>
      </c>
      <c r="I3893">
        <v>68</v>
      </c>
      <c r="J3893" s="2">
        <v>147000</v>
      </c>
      <c r="K3893">
        <v>68</v>
      </c>
      <c r="L3893" s="1">
        <v>36911</v>
      </c>
      <c r="M3893">
        <f t="shared" si="1083"/>
        <v>0</v>
      </c>
      <c r="N3893">
        <f t="shared" si="1084"/>
        <v>0</v>
      </c>
      <c r="Q3893">
        <f t="shared" si="1085"/>
        <v>2005</v>
      </c>
      <c r="R3893">
        <f t="shared" si="1086"/>
        <v>1</v>
      </c>
      <c r="S3893">
        <f t="shared" si="1087"/>
        <v>21</v>
      </c>
      <c r="T3893" s="5">
        <f t="shared" si="1088"/>
        <v>36911</v>
      </c>
      <c r="U3893" s="7">
        <f t="shared" si="1089"/>
        <v>2005</v>
      </c>
      <c r="V3893" s="7">
        <f t="shared" si="1090"/>
        <v>1</v>
      </c>
      <c r="W3893" s="7">
        <f t="shared" si="1091"/>
        <v>21</v>
      </c>
      <c r="X3893" s="7" t="str">
        <f t="shared" si="1092"/>
        <v>05</v>
      </c>
      <c r="Y3893" t="str">
        <f t="shared" si="1093"/>
        <v>Kisna</v>
      </c>
      <c r="Z3893" t="str">
        <f t="shared" si="1094"/>
        <v>Kisna</v>
      </c>
      <c r="AA3893" t="str">
        <f t="shared" si="1095"/>
        <v>kisna05isna</v>
      </c>
      <c r="AB3893" t="s">
        <v>3498</v>
      </c>
      <c r="AC3893">
        <f t="shared" si="1096"/>
        <v>1</v>
      </c>
      <c r="AD3893" t="str">
        <f t="shared" si="1097"/>
        <v>kisna:t05poet</v>
      </c>
    </row>
    <row r="3894" spans="1:30">
      <c r="A3894">
        <v>7995</v>
      </c>
      <c r="B3894">
        <f t="shared" si="1080"/>
        <v>0</v>
      </c>
      <c r="C3894" s="8" t="s">
        <v>9975</v>
      </c>
      <c r="D3894" t="s">
        <v>14317</v>
      </c>
      <c r="E3894" s="2">
        <v>4243756</v>
      </c>
      <c r="F3894">
        <f t="shared" si="1081"/>
        <v>0</v>
      </c>
      <c r="G3894" s="6">
        <f t="shared" si="1082"/>
        <v>4243756</v>
      </c>
      <c r="H3894" s="6">
        <v>4243756</v>
      </c>
      <c r="I3894">
        <v>226</v>
      </c>
      <c r="J3894" s="2">
        <v>180660</v>
      </c>
      <c r="K3894">
        <v>8</v>
      </c>
      <c r="L3894" s="1">
        <v>37184</v>
      </c>
      <c r="M3894">
        <f t="shared" si="1083"/>
        <v>0</v>
      </c>
      <c r="N3894">
        <f t="shared" si="1084"/>
        <v>0</v>
      </c>
      <c r="Q3894">
        <f t="shared" si="1085"/>
        <v>2005</v>
      </c>
      <c r="R3894">
        <f t="shared" si="1086"/>
        <v>10</v>
      </c>
      <c r="S3894">
        <f t="shared" si="1087"/>
        <v>21</v>
      </c>
      <c r="T3894" s="5">
        <f t="shared" si="1088"/>
        <v>37184</v>
      </c>
      <c r="U3894" s="7">
        <f t="shared" si="1089"/>
        <v>2005</v>
      </c>
      <c r="V3894" s="7">
        <f t="shared" si="1090"/>
        <v>10</v>
      </c>
      <c r="W3894" s="7">
        <f t="shared" si="1091"/>
        <v>21</v>
      </c>
      <c r="X3894" s="7" t="str">
        <f t="shared" si="1092"/>
        <v>05</v>
      </c>
      <c r="Y3894" t="str">
        <f t="shared" si="1093"/>
        <v>Kiss Kiss, Bang Bang</v>
      </c>
      <c r="Z3894" t="str">
        <f t="shared" si="1094"/>
        <v>Kiss Kiss, Bang Bang</v>
      </c>
      <c r="AA3894" t="str">
        <f t="shared" si="1095"/>
        <v>kisskis05bang</v>
      </c>
      <c r="AC3894">
        <f t="shared" si="1096"/>
        <v>0</v>
      </c>
      <c r="AD3894" t="str">
        <f t="shared" si="1097"/>
        <v>kisskis05bang</v>
      </c>
    </row>
    <row r="3895" spans="1:30">
      <c r="A3895">
        <v>7996</v>
      </c>
      <c r="B3895">
        <f t="shared" si="1080"/>
        <v>0</v>
      </c>
      <c r="C3895" s="8" t="s">
        <v>9976</v>
      </c>
      <c r="D3895" t="s">
        <v>14305</v>
      </c>
      <c r="E3895" s="2">
        <v>1085</v>
      </c>
      <c r="F3895">
        <f t="shared" si="1081"/>
        <v>0</v>
      </c>
      <c r="G3895" s="6">
        <f t="shared" si="1082"/>
        <v>1085</v>
      </c>
      <c r="H3895" s="6">
        <v>1085</v>
      </c>
      <c r="I3895">
        <v>2</v>
      </c>
      <c r="J3895" s="2">
        <v>214</v>
      </c>
      <c r="K3895">
        <v>1</v>
      </c>
      <c r="L3895" s="1">
        <v>38108</v>
      </c>
      <c r="M3895">
        <f t="shared" si="1083"/>
        <v>0</v>
      </c>
      <c r="N3895">
        <f t="shared" si="1084"/>
        <v>0</v>
      </c>
      <c r="Q3895">
        <f t="shared" si="1085"/>
        <v>2008</v>
      </c>
      <c r="R3895">
        <f t="shared" si="1086"/>
        <v>5</v>
      </c>
      <c r="S3895">
        <f t="shared" si="1087"/>
        <v>2</v>
      </c>
      <c r="T3895" s="5">
        <f t="shared" si="1088"/>
        <v>38108</v>
      </c>
      <c r="U3895" s="7">
        <f t="shared" si="1089"/>
        <v>2008</v>
      </c>
      <c r="V3895" s="7">
        <f t="shared" si="1090"/>
        <v>5</v>
      </c>
      <c r="W3895" s="7">
        <f t="shared" si="1091"/>
        <v>2</v>
      </c>
      <c r="X3895" s="7" t="str">
        <f t="shared" si="1092"/>
        <v>08</v>
      </c>
      <c r="Y3895" t="str">
        <f t="shared" si="1093"/>
        <v>Kiss Me Deadly</v>
      </c>
      <c r="Z3895" t="str">
        <f t="shared" si="1094"/>
        <v>Kiss Me Deadly</v>
      </c>
      <c r="AA3895" t="str">
        <f t="shared" si="1095"/>
        <v>kissmed08adly</v>
      </c>
      <c r="AC3895">
        <f t="shared" si="1096"/>
        <v>0</v>
      </c>
      <c r="AD3895" t="str">
        <f t="shared" si="1097"/>
        <v>kissmed08adly</v>
      </c>
    </row>
    <row r="3896" spans="1:30">
      <c r="A3896">
        <v>8000</v>
      </c>
      <c r="B3896">
        <f t="shared" si="1080"/>
        <v>0</v>
      </c>
      <c r="C3896" s="8" t="s">
        <v>9977</v>
      </c>
      <c r="D3896" t="s">
        <v>13947</v>
      </c>
      <c r="E3896" s="2">
        <v>14752</v>
      </c>
      <c r="F3896">
        <f t="shared" si="1081"/>
        <v>0</v>
      </c>
      <c r="G3896" s="6">
        <f t="shared" si="1082"/>
        <v>14752</v>
      </c>
      <c r="H3896" s="6">
        <v>14752</v>
      </c>
      <c r="I3896">
        <v>7</v>
      </c>
      <c r="J3896" s="2">
        <v>2723</v>
      </c>
      <c r="K3896">
        <v>2</v>
      </c>
      <c r="L3896" s="1">
        <v>39935</v>
      </c>
      <c r="M3896">
        <f t="shared" si="1083"/>
        <v>0</v>
      </c>
      <c r="N3896">
        <f t="shared" si="1084"/>
        <v>0</v>
      </c>
      <c r="Q3896">
        <f t="shared" si="1085"/>
        <v>2013</v>
      </c>
      <c r="R3896">
        <f t="shared" si="1086"/>
        <v>5</v>
      </c>
      <c r="S3896">
        <f t="shared" si="1087"/>
        <v>3</v>
      </c>
      <c r="T3896" s="5">
        <f t="shared" si="1088"/>
        <v>39935</v>
      </c>
      <c r="U3896" s="7">
        <f t="shared" si="1089"/>
        <v>2013</v>
      </c>
      <c r="V3896" s="7">
        <f t="shared" si="1090"/>
        <v>5</v>
      </c>
      <c r="W3896" s="7">
        <f t="shared" si="1091"/>
        <v>3</v>
      </c>
      <c r="X3896" s="7" t="str">
        <f t="shared" si="1092"/>
        <v>13</v>
      </c>
      <c r="Y3896" t="str">
        <f t="shared" si="1093"/>
        <v>Kiss of the Damned</v>
      </c>
      <c r="Z3896" t="str">
        <f t="shared" si="1094"/>
        <v>Kiss of the Damned</v>
      </c>
      <c r="AA3896" t="str">
        <f t="shared" si="1095"/>
        <v>kissoft13mned</v>
      </c>
      <c r="AB3896" t="s">
        <v>1035</v>
      </c>
      <c r="AC3896">
        <f t="shared" si="1096"/>
        <v>1</v>
      </c>
      <c r="AD3896" t="str">
        <f t="shared" si="1097"/>
        <v>kissoft12mned</v>
      </c>
    </row>
    <row r="3897" spans="1:30">
      <c r="A3897">
        <v>8001</v>
      </c>
      <c r="B3897">
        <f t="shared" si="1080"/>
        <v>0</v>
      </c>
      <c r="C3897" s="8" t="s">
        <v>9438</v>
      </c>
      <c r="D3897" t="s">
        <v>14400</v>
      </c>
      <c r="E3897" s="2">
        <v>36845124</v>
      </c>
      <c r="F3897">
        <f t="shared" si="1081"/>
        <v>0</v>
      </c>
      <c r="G3897" s="6">
        <f t="shared" si="1082"/>
        <v>36845124</v>
      </c>
      <c r="H3897" s="6">
        <v>36845124</v>
      </c>
      <c r="I3897" s="3">
        <v>2100</v>
      </c>
      <c r="J3897" s="2">
        <v>13304027</v>
      </c>
      <c r="K3897" s="3">
        <v>2025</v>
      </c>
      <c r="L3897" s="1">
        <v>35616</v>
      </c>
      <c r="M3897">
        <f t="shared" si="1083"/>
        <v>0</v>
      </c>
      <c r="N3897">
        <f t="shared" si="1084"/>
        <v>0</v>
      </c>
      <c r="Q3897">
        <f t="shared" si="1085"/>
        <v>2001</v>
      </c>
      <c r="R3897">
        <f t="shared" si="1086"/>
        <v>7</v>
      </c>
      <c r="S3897">
        <f t="shared" si="1087"/>
        <v>6</v>
      </c>
      <c r="T3897" s="5">
        <f t="shared" si="1088"/>
        <v>35616</v>
      </c>
      <c r="U3897" s="7">
        <f t="shared" si="1089"/>
        <v>2001</v>
      </c>
      <c r="V3897" s="7">
        <f t="shared" si="1090"/>
        <v>7</v>
      </c>
      <c r="W3897" s="7">
        <f t="shared" si="1091"/>
        <v>6</v>
      </c>
      <c r="X3897" s="7" t="str">
        <f t="shared" si="1092"/>
        <v>01</v>
      </c>
      <c r="Y3897" t="str">
        <f t="shared" si="1093"/>
        <v>Kiss of the Dragon</v>
      </c>
      <c r="Z3897" t="str">
        <f t="shared" si="1094"/>
        <v>Kiss of the Dragon</v>
      </c>
      <c r="AA3897" t="str">
        <f t="shared" si="1095"/>
        <v>kissoft01agon</v>
      </c>
      <c r="AC3897">
        <f t="shared" si="1096"/>
        <v>0</v>
      </c>
      <c r="AD3897" t="str">
        <f t="shared" si="1097"/>
        <v>kissoft01agon</v>
      </c>
    </row>
    <row r="3898" spans="1:30">
      <c r="A3898">
        <v>8004</v>
      </c>
      <c r="B3898">
        <f t="shared" si="1080"/>
        <v>0</v>
      </c>
      <c r="C3898" s="8" t="s">
        <v>9439</v>
      </c>
      <c r="D3898" t="s">
        <v>14305</v>
      </c>
      <c r="E3898" s="2">
        <v>32033</v>
      </c>
      <c r="F3898">
        <f t="shared" si="1081"/>
        <v>0</v>
      </c>
      <c r="G3898" s="6">
        <f t="shared" si="1082"/>
        <v>32033</v>
      </c>
      <c r="H3898" s="6">
        <v>32033</v>
      </c>
      <c r="I3898">
        <v>5</v>
      </c>
      <c r="J3898" s="2">
        <v>8811</v>
      </c>
      <c r="K3898">
        <v>5</v>
      </c>
      <c r="L3898" s="1">
        <v>38094</v>
      </c>
      <c r="M3898">
        <f t="shared" si="1083"/>
        <v>0</v>
      </c>
      <c r="N3898">
        <f t="shared" si="1084"/>
        <v>0</v>
      </c>
      <c r="Q3898">
        <f t="shared" si="1085"/>
        <v>2008</v>
      </c>
      <c r="R3898">
        <f t="shared" si="1086"/>
        <v>4</v>
      </c>
      <c r="S3898">
        <f t="shared" si="1087"/>
        <v>18</v>
      </c>
      <c r="T3898" s="5">
        <f t="shared" si="1088"/>
        <v>38094</v>
      </c>
      <c r="U3898" s="7">
        <f t="shared" si="1089"/>
        <v>2008</v>
      </c>
      <c r="V3898" s="7">
        <f t="shared" si="1090"/>
        <v>4</v>
      </c>
      <c r="W3898" s="7">
        <f t="shared" si="1091"/>
        <v>18</v>
      </c>
      <c r="X3898" s="7" t="str">
        <f t="shared" si="1092"/>
        <v>08</v>
      </c>
      <c r="Y3898" t="str">
        <f t="shared" si="1093"/>
        <v>Kiss the Bride</v>
      </c>
      <c r="Z3898" t="str">
        <f t="shared" si="1094"/>
        <v>Kiss the Bride</v>
      </c>
      <c r="AA3898" t="str">
        <f t="shared" si="1095"/>
        <v>kissthe08ride</v>
      </c>
      <c r="AB3898" t="s">
        <v>2420</v>
      </c>
      <c r="AC3898">
        <f t="shared" si="1096"/>
        <v>1</v>
      </c>
      <c r="AD3898" t="str">
        <f t="shared" si="1097"/>
        <v>kissthe07ride</v>
      </c>
    </row>
    <row r="3899" spans="1:30">
      <c r="A3899">
        <v>8007</v>
      </c>
      <c r="B3899">
        <f t="shared" si="1080"/>
        <v>0</v>
      </c>
      <c r="C3899" s="8" t="s">
        <v>9440</v>
      </c>
      <c r="D3899" t="s">
        <v>14398</v>
      </c>
      <c r="E3899" s="2">
        <v>81680</v>
      </c>
      <c r="F3899">
        <f t="shared" si="1081"/>
        <v>0</v>
      </c>
      <c r="G3899" s="6">
        <f t="shared" si="1082"/>
        <v>81680</v>
      </c>
      <c r="H3899" s="6">
        <v>81680</v>
      </c>
      <c r="I3899">
        <v>11</v>
      </c>
      <c r="J3899" s="2">
        <v>15485</v>
      </c>
      <c r="K3899">
        <v>2</v>
      </c>
      <c r="L3899" s="1">
        <v>38913</v>
      </c>
      <c r="M3899">
        <f t="shared" si="1083"/>
        <v>0</v>
      </c>
      <c r="N3899">
        <f t="shared" si="1084"/>
        <v>0</v>
      </c>
      <c r="Q3899">
        <f t="shared" si="1085"/>
        <v>2010</v>
      </c>
      <c r="R3899">
        <f t="shared" si="1086"/>
        <v>7</v>
      </c>
      <c r="S3899">
        <f t="shared" si="1087"/>
        <v>16</v>
      </c>
      <c r="T3899" s="5">
        <f t="shared" si="1088"/>
        <v>38913</v>
      </c>
      <c r="U3899" s="7">
        <f t="shared" si="1089"/>
        <v>2010</v>
      </c>
      <c r="V3899" s="7">
        <f t="shared" si="1090"/>
        <v>7</v>
      </c>
      <c r="W3899" s="7">
        <f t="shared" si="1091"/>
        <v>16</v>
      </c>
      <c r="X3899" s="7" t="str">
        <f t="shared" si="1092"/>
        <v>10</v>
      </c>
      <c r="Y3899" t="str">
        <f t="shared" si="1093"/>
        <v>Kisses</v>
      </c>
      <c r="Z3899" t="str">
        <f t="shared" si="1094"/>
        <v>Kisses</v>
      </c>
      <c r="AA3899" t="str">
        <f t="shared" si="1095"/>
        <v>kisses10sses</v>
      </c>
      <c r="AB3899" t="s">
        <v>2046</v>
      </c>
      <c r="AC3899">
        <f t="shared" si="1096"/>
        <v>1</v>
      </c>
      <c r="AD3899" t="str">
        <f t="shared" si="1097"/>
        <v>kisses08sses</v>
      </c>
    </row>
    <row r="3900" spans="1:30">
      <c r="A3900">
        <v>8009</v>
      </c>
      <c r="B3900">
        <f t="shared" si="1080"/>
        <v>0</v>
      </c>
      <c r="C3900" s="8" t="s">
        <v>9441</v>
      </c>
      <c r="D3900" t="s">
        <v>14308</v>
      </c>
      <c r="E3900" s="2">
        <v>7025722</v>
      </c>
      <c r="F3900">
        <f t="shared" si="1081"/>
        <v>0</v>
      </c>
      <c r="G3900" s="6">
        <f t="shared" si="1082"/>
        <v>7025722</v>
      </c>
      <c r="H3900" s="6">
        <v>7025722</v>
      </c>
      <c r="I3900">
        <v>319</v>
      </c>
      <c r="J3900" s="2">
        <v>346999</v>
      </c>
      <c r="K3900">
        <v>26</v>
      </c>
      <c r="L3900" s="1">
        <v>35866</v>
      </c>
      <c r="M3900">
        <f t="shared" si="1083"/>
        <v>0</v>
      </c>
      <c r="N3900">
        <f t="shared" si="1084"/>
        <v>0</v>
      </c>
      <c r="Q3900">
        <f t="shared" si="1085"/>
        <v>2002</v>
      </c>
      <c r="R3900">
        <f t="shared" si="1086"/>
        <v>3</v>
      </c>
      <c r="S3900">
        <f t="shared" si="1087"/>
        <v>13</v>
      </c>
      <c r="T3900" s="5">
        <f t="shared" si="1088"/>
        <v>35866</v>
      </c>
      <c r="U3900" s="7">
        <f t="shared" si="1089"/>
        <v>2002</v>
      </c>
      <c r="V3900" s="7">
        <f t="shared" si="1090"/>
        <v>3</v>
      </c>
      <c r="W3900" s="7">
        <f t="shared" si="1091"/>
        <v>13</v>
      </c>
      <c r="X3900" s="7" t="str">
        <f t="shared" si="1092"/>
        <v>02</v>
      </c>
      <c r="Y3900" t="str">
        <f t="shared" si="1093"/>
        <v>Kissing Jessica Stein</v>
      </c>
      <c r="Z3900" t="str">
        <f t="shared" si="1094"/>
        <v>Kissing Jessica Stein</v>
      </c>
      <c r="AA3900" t="str">
        <f t="shared" si="1095"/>
        <v>kissing02tein</v>
      </c>
      <c r="AB3900" t="s">
        <v>4364</v>
      </c>
      <c r="AC3900">
        <f t="shared" si="1096"/>
        <v>1</v>
      </c>
      <c r="AD3900" t="str">
        <f t="shared" si="1097"/>
        <v>kissing01tein</v>
      </c>
    </row>
    <row r="3901" spans="1:30">
      <c r="A3901">
        <v>8010</v>
      </c>
      <c r="B3901">
        <f t="shared" si="1080"/>
        <v>0</v>
      </c>
      <c r="C3901" s="8" t="s">
        <v>9442</v>
      </c>
      <c r="D3901" t="s">
        <v>13783</v>
      </c>
      <c r="E3901" s="2">
        <v>17657973</v>
      </c>
      <c r="F3901">
        <f t="shared" si="1081"/>
        <v>0</v>
      </c>
      <c r="G3901" s="6">
        <f t="shared" si="1082"/>
        <v>17657973</v>
      </c>
      <c r="H3901" s="6">
        <v>17657973</v>
      </c>
      <c r="I3901" s="3">
        <v>1849</v>
      </c>
      <c r="J3901" s="2">
        <v>220297</v>
      </c>
      <c r="K3901">
        <v>5</v>
      </c>
      <c r="L3901" s="1">
        <v>38157</v>
      </c>
      <c r="M3901">
        <f t="shared" si="1083"/>
        <v>0</v>
      </c>
      <c r="N3901">
        <f t="shared" si="1084"/>
        <v>0</v>
      </c>
      <c r="Q3901">
        <f t="shared" si="1085"/>
        <v>2008</v>
      </c>
      <c r="R3901">
        <f t="shared" si="1086"/>
        <v>6</v>
      </c>
      <c r="S3901">
        <f t="shared" si="1087"/>
        <v>20</v>
      </c>
      <c r="T3901" s="5">
        <f t="shared" si="1088"/>
        <v>38157</v>
      </c>
      <c r="U3901" s="7">
        <f t="shared" si="1089"/>
        <v>2008</v>
      </c>
      <c r="V3901" s="7">
        <f t="shared" si="1090"/>
        <v>6</v>
      </c>
      <c r="W3901" s="7">
        <f t="shared" si="1091"/>
        <v>20</v>
      </c>
      <c r="X3901" s="7" t="str">
        <f t="shared" si="1092"/>
        <v>08</v>
      </c>
      <c r="Y3901" t="str">
        <f t="shared" si="1093"/>
        <v>Kit Kittredge: An American Girl</v>
      </c>
      <c r="Z3901" t="str">
        <f t="shared" si="1094"/>
        <v>Kit Kittredge: An American Girl</v>
      </c>
      <c r="AA3901" t="str">
        <f t="shared" si="1095"/>
        <v>kitkitt08girl</v>
      </c>
      <c r="AC3901">
        <f t="shared" si="1096"/>
        <v>0</v>
      </c>
      <c r="AD3901" t="str">
        <f t="shared" si="1097"/>
        <v>kitkitt08girl</v>
      </c>
    </row>
    <row r="3902" spans="1:30">
      <c r="A3902">
        <v>8012</v>
      </c>
      <c r="B3902">
        <f t="shared" si="1080"/>
        <v>0</v>
      </c>
      <c r="C3902" s="8" t="s">
        <v>9444</v>
      </c>
      <c r="D3902" t="s">
        <v>14304</v>
      </c>
      <c r="E3902" s="2">
        <v>351235</v>
      </c>
      <c r="F3902">
        <f t="shared" si="1081"/>
        <v>0</v>
      </c>
      <c r="G3902" s="6">
        <f t="shared" si="1082"/>
        <v>351235</v>
      </c>
      <c r="H3902" s="6">
        <v>351235</v>
      </c>
      <c r="I3902">
        <v>15</v>
      </c>
      <c r="J3902" s="2">
        <v>48103</v>
      </c>
      <c r="K3902">
        <v>8</v>
      </c>
      <c r="L3902" s="1">
        <v>36575</v>
      </c>
      <c r="M3902">
        <f t="shared" si="1083"/>
        <v>0</v>
      </c>
      <c r="N3902">
        <f t="shared" si="1084"/>
        <v>0</v>
      </c>
      <c r="Q3902">
        <f t="shared" si="1085"/>
        <v>2004</v>
      </c>
      <c r="R3902">
        <f t="shared" si="1086"/>
        <v>2</v>
      </c>
      <c r="S3902">
        <f t="shared" si="1087"/>
        <v>20</v>
      </c>
      <c r="T3902" s="5">
        <f t="shared" si="1088"/>
        <v>36575</v>
      </c>
      <c r="U3902" s="7">
        <f t="shared" si="1089"/>
        <v>2004</v>
      </c>
      <c r="V3902" s="7">
        <f t="shared" si="1090"/>
        <v>2</v>
      </c>
      <c r="W3902" s="7">
        <f t="shared" si="1091"/>
        <v>20</v>
      </c>
      <c r="X3902" s="7" t="str">
        <f t="shared" si="1092"/>
        <v>04</v>
      </c>
      <c r="Y3902" t="str">
        <f t="shared" si="1093"/>
        <v>Kitchen Stories</v>
      </c>
      <c r="Z3902" t="str">
        <f t="shared" si="1094"/>
        <v>Kitchen Stories</v>
      </c>
      <c r="AA3902" t="str">
        <f t="shared" si="1095"/>
        <v>kitchen04ries</v>
      </c>
      <c r="AB3902" t="s">
        <v>3670</v>
      </c>
      <c r="AC3902">
        <f t="shared" si="1096"/>
        <v>1</v>
      </c>
      <c r="AD3902" t="str">
        <f t="shared" si="1097"/>
        <v>salmerf03enet</v>
      </c>
    </row>
    <row r="3903" spans="1:30">
      <c r="A3903">
        <v>8015</v>
      </c>
      <c r="B3903">
        <f t="shared" si="1080"/>
        <v>0</v>
      </c>
      <c r="C3903" s="8" t="s">
        <v>9446</v>
      </c>
      <c r="D3903" t="s">
        <v>14142</v>
      </c>
      <c r="E3903" t="s">
        <v>9635</v>
      </c>
      <c r="F3903">
        <f t="shared" si="1081"/>
        <v>1</v>
      </c>
      <c r="G3903" s="6">
        <f t="shared" si="1082"/>
        <v>1643486</v>
      </c>
      <c r="H3903" s="6">
        <v>1643486</v>
      </c>
      <c r="I3903">
        <v>207</v>
      </c>
      <c r="J3903" s="2">
        <v>959329</v>
      </c>
      <c r="K3903">
        <v>207</v>
      </c>
      <c r="L3903" s="1">
        <v>38857</v>
      </c>
      <c r="M3903">
        <f t="shared" si="1083"/>
        <v>0</v>
      </c>
      <c r="N3903">
        <f t="shared" si="1084"/>
        <v>0</v>
      </c>
      <c r="Q3903">
        <f t="shared" si="1085"/>
        <v>2010</v>
      </c>
      <c r="R3903">
        <f t="shared" si="1086"/>
        <v>5</v>
      </c>
      <c r="S3903">
        <f t="shared" si="1087"/>
        <v>21</v>
      </c>
      <c r="T3903" s="5">
        <f t="shared" si="1088"/>
        <v>38857</v>
      </c>
      <c r="U3903" s="7">
        <f t="shared" si="1089"/>
        <v>2010</v>
      </c>
      <c r="V3903" s="7">
        <f t="shared" si="1090"/>
        <v>5</v>
      </c>
      <c r="W3903" s="7">
        <f t="shared" si="1091"/>
        <v>21</v>
      </c>
      <c r="X3903" s="7" t="str">
        <f t="shared" si="1092"/>
        <v>10</v>
      </c>
      <c r="Y3903" t="str">
        <f t="shared" si="1093"/>
        <v>Kites</v>
      </c>
      <c r="Z3903" t="str">
        <f t="shared" si="1094"/>
        <v>Kites</v>
      </c>
      <c r="AA3903" t="str">
        <f t="shared" si="1095"/>
        <v>kites10ites</v>
      </c>
      <c r="AB3903" t="s">
        <v>2047</v>
      </c>
      <c r="AC3903">
        <f t="shared" si="1096"/>
        <v>1</v>
      </c>
      <c r="AD3903" t="str">
        <f t="shared" si="1097"/>
        <v>kitesi10tesi</v>
      </c>
    </row>
    <row r="3904" spans="1:30">
      <c r="A3904">
        <v>8017</v>
      </c>
      <c r="B3904">
        <f t="shared" si="1080"/>
        <v>0</v>
      </c>
      <c r="C3904" s="8" t="s">
        <v>9636</v>
      </c>
      <c r="D3904" t="s">
        <v>13711</v>
      </c>
      <c r="E3904" s="2">
        <v>5724</v>
      </c>
      <c r="F3904">
        <f t="shared" si="1081"/>
        <v>0</v>
      </c>
      <c r="G3904" s="6">
        <f t="shared" si="1082"/>
        <v>5724</v>
      </c>
      <c r="H3904" s="6">
        <v>5724</v>
      </c>
      <c r="I3904">
        <v>1</v>
      </c>
      <c r="J3904" s="2">
        <v>2628</v>
      </c>
      <c r="K3904">
        <v>1</v>
      </c>
      <c r="L3904" s="1">
        <v>36631</v>
      </c>
      <c r="M3904">
        <f t="shared" si="1083"/>
        <v>0</v>
      </c>
      <c r="N3904">
        <f t="shared" si="1084"/>
        <v>0</v>
      </c>
      <c r="Q3904">
        <f t="shared" si="1085"/>
        <v>2004</v>
      </c>
      <c r="R3904">
        <f t="shared" si="1086"/>
        <v>4</v>
      </c>
      <c r="S3904">
        <f t="shared" si="1087"/>
        <v>16</v>
      </c>
      <c r="T3904" s="5">
        <f t="shared" si="1088"/>
        <v>36631</v>
      </c>
      <c r="U3904" s="7">
        <f t="shared" si="1089"/>
        <v>2004</v>
      </c>
      <c r="V3904" s="7">
        <f t="shared" si="1090"/>
        <v>4</v>
      </c>
      <c r="W3904" s="7">
        <f t="shared" si="1091"/>
        <v>16</v>
      </c>
      <c r="X3904" s="7" t="str">
        <f t="shared" si="1092"/>
        <v>04</v>
      </c>
      <c r="Y3904" t="str">
        <f t="shared" si="1093"/>
        <v>Klezmer on Fish Street</v>
      </c>
      <c r="Z3904" t="str">
        <f t="shared" si="1094"/>
        <v>Klezmer on Fish Street</v>
      </c>
      <c r="AA3904" t="str">
        <f t="shared" si="1095"/>
        <v>klezmer04reet</v>
      </c>
      <c r="AC3904">
        <f t="shared" si="1096"/>
        <v>0</v>
      </c>
      <c r="AD3904" t="str">
        <f t="shared" si="1097"/>
        <v>klezmer04reet</v>
      </c>
    </row>
    <row r="3905" spans="1:30">
      <c r="A3905">
        <v>8018</v>
      </c>
      <c r="B3905">
        <f t="shared" si="1080"/>
        <v>0</v>
      </c>
      <c r="C3905" s="8" t="s">
        <v>9637</v>
      </c>
      <c r="D3905" t="s">
        <v>14060</v>
      </c>
      <c r="E3905" s="2">
        <v>97656</v>
      </c>
      <c r="F3905">
        <f t="shared" si="1081"/>
        <v>0</v>
      </c>
      <c r="G3905" s="6">
        <f t="shared" si="1082"/>
        <v>97656</v>
      </c>
      <c r="H3905" s="6">
        <v>97656</v>
      </c>
      <c r="I3905">
        <v>3</v>
      </c>
      <c r="J3905" s="2">
        <v>2332</v>
      </c>
      <c r="K3905">
        <v>1</v>
      </c>
      <c r="L3905" s="1">
        <v>37793</v>
      </c>
      <c r="M3905">
        <f t="shared" si="1083"/>
        <v>0</v>
      </c>
      <c r="N3905">
        <f t="shared" si="1084"/>
        <v>0</v>
      </c>
      <c r="Q3905">
        <f t="shared" si="1085"/>
        <v>2007</v>
      </c>
      <c r="R3905">
        <f t="shared" si="1086"/>
        <v>6</v>
      </c>
      <c r="S3905">
        <f t="shared" si="1087"/>
        <v>22</v>
      </c>
      <c r="T3905" s="5">
        <f t="shared" si="1088"/>
        <v>37793</v>
      </c>
      <c r="U3905" s="7">
        <f t="shared" si="1089"/>
        <v>2007</v>
      </c>
      <c r="V3905" s="7">
        <f t="shared" si="1090"/>
        <v>6</v>
      </c>
      <c r="W3905" s="7">
        <f t="shared" si="1091"/>
        <v>22</v>
      </c>
      <c r="X3905" s="7" t="str">
        <f t="shared" si="1092"/>
        <v>07</v>
      </c>
      <c r="Y3905" t="str">
        <f t="shared" si="1093"/>
        <v>Klimt</v>
      </c>
      <c r="Z3905" t="str">
        <f t="shared" si="1094"/>
        <v>Klimt</v>
      </c>
      <c r="AA3905" t="str">
        <f t="shared" si="1095"/>
        <v>klimt07limt</v>
      </c>
      <c r="AB3905" t="s">
        <v>2973</v>
      </c>
      <c r="AC3905">
        <f t="shared" si="1096"/>
        <v>1</v>
      </c>
      <c r="AD3905" t="str">
        <f t="shared" si="1097"/>
        <v>klimt06limt</v>
      </c>
    </row>
    <row r="3906" spans="1:30">
      <c r="A3906">
        <v>8019</v>
      </c>
      <c r="B3906">
        <f t="shared" ref="B3906:B3969" si="1098">IFERROR(FIND("[re-",C3906),0)</f>
        <v>0</v>
      </c>
      <c r="C3906" s="8" t="s">
        <v>9638</v>
      </c>
      <c r="D3906" t="s">
        <v>14293</v>
      </c>
      <c r="E3906" s="2">
        <v>68795</v>
      </c>
      <c r="F3906">
        <f t="shared" ref="F3906:F3969" si="1099">IF(NOT(ISBLANK(E3906)),IF(ISNUMBER(E3906),0,1),0)</f>
        <v>0</v>
      </c>
      <c r="G3906" s="6">
        <f t="shared" ref="G3906:G3969" si="1100">IFERROR(IF(NOT(ISBLANK(E3906)),VALUE(SUBSTITUTE(E3906,"*","")),""),"")</f>
        <v>68795</v>
      </c>
      <c r="H3906" s="6">
        <v>68795</v>
      </c>
      <c r="I3906">
        <v>16</v>
      </c>
      <c r="J3906" s="2">
        <v>19683</v>
      </c>
      <c r="K3906">
        <v>3</v>
      </c>
      <c r="L3906" s="1">
        <v>39655</v>
      </c>
      <c r="M3906">
        <f t="shared" ref="M3906:M3969" si="1101">IF(EXACT("TBD",L3906),1,0)</f>
        <v>0</v>
      </c>
      <c r="N3906">
        <f t="shared" ref="N3906:N3969" si="1102">IFERROR(IF(L3906&gt;DATE(2016,5,18),1,0),0)</f>
        <v>0</v>
      </c>
      <c r="Q3906">
        <f t="shared" ref="Q3906:Q3969" si="1103">IFERROR(IF(ISBLANK(P3906),YEAR(L3906),P3906),"")</f>
        <v>2012</v>
      </c>
      <c r="R3906">
        <f t="shared" ref="R3906:R3969" si="1104">IFERROR(IF(NOT(ISBLANK(P3906)),IF(NOT(ISBLANK(O3906)),O3906,""),MONTH(L3906)),"")</f>
        <v>7</v>
      </c>
      <c r="S3906">
        <f t="shared" ref="S3906:S3969" si="1105">IFERROR(IF(AND(ISBLANK(O3906),ISBLANK(P3906)),DAY(L3906),""),"")</f>
        <v>27</v>
      </c>
      <c r="T3906" s="5">
        <f t="shared" ref="T3906:T3969" si="1106">IFERROR(IF(NOT(AND(ISBLANK(Q3906),ISBLANK(R3906),ISBLANK(S3906))),DATE(Q3906,R3906,S3906),""),"")</f>
        <v>39655</v>
      </c>
      <c r="U3906" s="7">
        <f t="shared" ref="U3906:U3969" si="1107">YEAR(T3906)</f>
        <v>2012</v>
      </c>
      <c r="V3906" s="7">
        <f t="shared" ref="V3906:V3969" si="1108">MONTH(T3906)</f>
        <v>7</v>
      </c>
      <c r="W3906" s="7">
        <f t="shared" ref="W3906:W3969" si="1109">DAY(T3906)</f>
        <v>27</v>
      </c>
      <c r="X3906" s="7" t="str">
        <f t="shared" ref="X3906:X3969" si="1110">IF(M3906=1,"tbd",IF(Q3906&lt;1927,Q3906,RIGHT(Q3906,2)))</f>
        <v>12</v>
      </c>
      <c r="Y3906" t="str">
        <f t="shared" ref="Y3906:Y3969" si="1111">IF(EXACT(LEFT(C3906,2),"A "),MID(C3906,3,9999),C3906)</f>
        <v>Klown</v>
      </c>
      <c r="Z3906" t="str">
        <f t="shared" ref="Z3906:Z3969" si="1112">IF(EXACT(LEFT(Y3906,4),"The "),MID(Y3906,5,9999),Y3906)</f>
        <v>Klown</v>
      </c>
      <c r="AA3906" t="str">
        <f t="shared" ref="AA3906:AA3969" si="1113">LOWER(CONCATENATE(LEFT(SUBSTITUTE(TRIM(CLEAN(Z3906))," ",""),7),RIGHT(X3906,2),RIGHT(SUBSTITUTE(TRIM(CLEAN(Z3906))," ",""),4)))</f>
        <v>klown12lown</v>
      </c>
      <c r="AB3906" t="s">
        <v>1173</v>
      </c>
      <c r="AC3906">
        <f t="shared" ref="AC3906:AC3969" si="1114">IF(ISBLANK(AB3906),0,1)</f>
        <v>1</v>
      </c>
      <c r="AD3906" t="str">
        <f t="shared" ref="AD3906:AD3969" si="1115">IF(ISBLANK(AB3906),AA3906,AB3906)</f>
        <v>klovn:t10ovie</v>
      </c>
    </row>
    <row r="3907" spans="1:30">
      <c r="A3907">
        <v>8021</v>
      </c>
      <c r="B3907">
        <f t="shared" si="1098"/>
        <v>0</v>
      </c>
      <c r="C3907" s="8" t="s">
        <v>9586</v>
      </c>
      <c r="D3907" t="s">
        <v>14240</v>
      </c>
      <c r="E3907" s="2">
        <v>159338</v>
      </c>
      <c r="F3907">
        <f t="shared" si="1099"/>
        <v>0</v>
      </c>
      <c r="G3907" s="6">
        <f t="shared" si="1100"/>
        <v>159338</v>
      </c>
      <c r="H3907" s="6">
        <v>159338</v>
      </c>
      <c r="I3907">
        <v>6</v>
      </c>
      <c r="J3907" s="2">
        <v>7400</v>
      </c>
      <c r="K3907">
        <v>1</v>
      </c>
      <c r="L3907" s="1">
        <v>36351</v>
      </c>
      <c r="M3907">
        <f t="shared" si="1101"/>
        <v>0</v>
      </c>
      <c r="N3907">
        <f t="shared" si="1102"/>
        <v>0</v>
      </c>
      <c r="Q3907">
        <f t="shared" si="1103"/>
        <v>2003</v>
      </c>
      <c r="R3907">
        <f t="shared" si="1104"/>
        <v>7</v>
      </c>
      <c r="S3907">
        <f t="shared" si="1105"/>
        <v>11</v>
      </c>
      <c r="T3907" s="5">
        <f t="shared" si="1106"/>
        <v>36351</v>
      </c>
      <c r="U3907" s="7">
        <f t="shared" si="1107"/>
        <v>2003</v>
      </c>
      <c r="V3907" s="7">
        <f t="shared" si="1108"/>
        <v>7</v>
      </c>
      <c r="W3907" s="7">
        <f t="shared" si="1109"/>
        <v>11</v>
      </c>
      <c r="X3907" s="7" t="str">
        <f t="shared" si="1110"/>
        <v>03</v>
      </c>
      <c r="Y3907" t="str">
        <f t="shared" si="1111"/>
        <v>Km. 0</v>
      </c>
      <c r="Z3907" t="str">
        <f t="shared" si="1112"/>
        <v>Km. 0</v>
      </c>
      <c r="AA3907" t="str">
        <f t="shared" si="1113"/>
        <v>km.003km.0</v>
      </c>
      <c r="AB3907" t="s">
        <v>3897</v>
      </c>
      <c r="AC3907">
        <f t="shared" si="1114"/>
        <v>1</v>
      </c>
      <c r="AD3907" t="str">
        <f t="shared" si="1115"/>
        <v>km.000km.0</v>
      </c>
    </row>
    <row r="3908" spans="1:30">
      <c r="A3908">
        <v>8022</v>
      </c>
      <c r="B3908">
        <f t="shared" si="1098"/>
        <v>0</v>
      </c>
      <c r="C3908" s="8" t="s">
        <v>9587</v>
      </c>
      <c r="D3908" t="s">
        <v>14304</v>
      </c>
      <c r="E3908" s="2">
        <v>5661</v>
      </c>
      <c r="F3908">
        <f t="shared" si="1099"/>
        <v>0</v>
      </c>
      <c r="G3908" s="6">
        <f t="shared" si="1100"/>
        <v>5661</v>
      </c>
      <c r="H3908" s="6">
        <v>5661</v>
      </c>
      <c r="I3908">
        <v>2</v>
      </c>
      <c r="K3908">
        <v>2</v>
      </c>
      <c r="L3908" s="1">
        <v>39837</v>
      </c>
      <c r="M3908">
        <f t="shared" si="1101"/>
        <v>0</v>
      </c>
      <c r="N3908">
        <f t="shared" si="1102"/>
        <v>0</v>
      </c>
      <c r="Q3908">
        <f t="shared" si="1103"/>
        <v>2013</v>
      </c>
      <c r="R3908">
        <f t="shared" si="1104"/>
        <v>1</v>
      </c>
      <c r="S3908">
        <f t="shared" si="1105"/>
        <v>25</v>
      </c>
      <c r="T3908" s="5">
        <f t="shared" si="1106"/>
        <v>39837</v>
      </c>
      <c r="U3908" s="7">
        <f t="shared" si="1107"/>
        <v>2013</v>
      </c>
      <c r="V3908" s="7">
        <f t="shared" si="1108"/>
        <v>1</v>
      </c>
      <c r="W3908" s="7">
        <f t="shared" si="1109"/>
        <v>25</v>
      </c>
      <c r="X3908" s="7" t="str">
        <f t="shared" si="1110"/>
        <v>13</v>
      </c>
      <c r="Y3908" t="str">
        <f t="shared" si="1111"/>
        <v>Knife Fight</v>
      </c>
      <c r="Z3908" t="str">
        <f t="shared" si="1112"/>
        <v>Knife Fight</v>
      </c>
      <c r="AA3908" t="str">
        <f t="shared" si="1113"/>
        <v>knifefi13ight</v>
      </c>
      <c r="AB3908" t="s">
        <v>846</v>
      </c>
      <c r="AC3908">
        <f t="shared" si="1114"/>
        <v>1</v>
      </c>
      <c r="AD3908" t="str">
        <f t="shared" si="1115"/>
        <v>knifefi12ight</v>
      </c>
    </row>
    <row r="3909" spans="1:30">
      <c r="A3909">
        <v>8023</v>
      </c>
      <c r="B3909">
        <f t="shared" si="1098"/>
        <v>0</v>
      </c>
      <c r="C3909" s="8" t="s">
        <v>9588</v>
      </c>
      <c r="D3909" t="s">
        <v>14400</v>
      </c>
      <c r="E3909" s="2">
        <v>76423035</v>
      </c>
      <c r="F3909">
        <f t="shared" si="1099"/>
        <v>0</v>
      </c>
      <c r="G3909" s="6">
        <f t="shared" si="1100"/>
        <v>76423035</v>
      </c>
      <c r="H3909" s="6">
        <v>76423035</v>
      </c>
      <c r="I3909" s="3">
        <v>3104</v>
      </c>
      <c r="J3909" s="2">
        <v>20139985</v>
      </c>
      <c r="K3909" s="3">
        <v>3098</v>
      </c>
      <c r="L3909" s="1">
        <v>38890</v>
      </c>
      <c r="M3909">
        <f t="shared" si="1101"/>
        <v>0</v>
      </c>
      <c r="N3909">
        <f t="shared" si="1102"/>
        <v>0</v>
      </c>
      <c r="Q3909">
        <f t="shared" si="1103"/>
        <v>2010</v>
      </c>
      <c r="R3909">
        <f t="shared" si="1104"/>
        <v>6</v>
      </c>
      <c r="S3909">
        <f t="shared" si="1105"/>
        <v>23</v>
      </c>
      <c r="T3909" s="5">
        <f t="shared" si="1106"/>
        <v>38890</v>
      </c>
      <c r="U3909" s="7">
        <f t="shared" si="1107"/>
        <v>2010</v>
      </c>
      <c r="V3909" s="7">
        <f t="shared" si="1108"/>
        <v>6</v>
      </c>
      <c r="W3909" s="7">
        <f t="shared" si="1109"/>
        <v>23</v>
      </c>
      <c r="X3909" s="7" t="str">
        <f t="shared" si="1110"/>
        <v>10</v>
      </c>
      <c r="Y3909" t="str">
        <f t="shared" si="1111"/>
        <v>Knight &amp; Day</v>
      </c>
      <c r="Z3909" t="str">
        <f t="shared" si="1112"/>
        <v>Knight &amp; Day</v>
      </c>
      <c r="AA3909" t="str">
        <f t="shared" si="1113"/>
        <v>knight&amp;10&amp;day</v>
      </c>
      <c r="AB3909" t="s">
        <v>2048</v>
      </c>
      <c r="AC3909">
        <f t="shared" si="1114"/>
        <v>1</v>
      </c>
      <c r="AD3909" t="str">
        <f t="shared" si="1115"/>
        <v>knighta10dday</v>
      </c>
    </row>
    <row r="3910" spans="1:30">
      <c r="A3910">
        <v>8027</v>
      </c>
      <c r="B3910">
        <f t="shared" si="1098"/>
        <v>0</v>
      </c>
      <c r="C3910" s="8" t="s">
        <v>9181</v>
      </c>
      <c r="D3910" t="s">
        <v>12903</v>
      </c>
      <c r="E3910" s="2">
        <v>123854</v>
      </c>
      <c r="F3910">
        <f t="shared" si="1099"/>
        <v>0</v>
      </c>
      <c r="G3910" s="6">
        <f t="shared" si="1100"/>
        <v>123854</v>
      </c>
      <c r="H3910" s="6">
        <v>123854</v>
      </c>
      <c r="I3910">
        <v>13</v>
      </c>
      <c r="J3910" s="2">
        <v>17449</v>
      </c>
      <c r="K3910">
        <v>13</v>
      </c>
      <c r="L3910" s="1">
        <v>40198</v>
      </c>
      <c r="M3910">
        <f t="shared" si="1101"/>
        <v>0</v>
      </c>
      <c r="N3910">
        <f t="shared" si="1102"/>
        <v>0</v>
      </c>
      <c r="Q3910">
        <f t="shared" si="1103"/>
        <v>2014</v>
      </c>
      <c r="R3910">
        <f t="shared" si="1104"/>
        <v>1</v>
      </c>
      <c r="S3910">
        <f t="shared" si="1105"/>
        <v>21</v>
      </c>
      <c r="T3910" s="5">
        <f t="shared" si="1106"/>
        <v>40198</v>
      </c>
      <c r="U3910" s="7">
        <f t="shared" si="1107"/>
        <v>2014</v>
      </c>
      <c r="V3910" s="7">
        <f t="shared" si="1108"/>
        <v>1</v>
      </c>
      <c r="W3910" s="7">
        <f t="shared" si="1109"/>
        <v>21</v>
      </c>
      <c r="X3910" s="7" t="str">
        <f t="shared" si="1110"/>
        <v>14</v>
      </c>
      <c r="Y3910" t="str">
        <f t="shared" si="1111"/>
        <v>Knights of Badassdom</v>
      </c>
      <c r="Z3910" t="str">
        <f t="shared" si="1112"/>
        <v>Knights of Badassdom</v>
      </c>
      <c r="AA3910" t="str">
        <f t="shared" si="1113"/>
        <v>knights14sdom</v>
      </c>
      <c r="AB3910" t="s">
        <v>619</v>
      </c>
      <c r="AC3910">
        <f t="shared" si="1114"/>
        <v>1</v>
      </c>
      <c r="AD3910" t="str">
        <f t="shared" si="1115"/>
        <v>knights13sdom</v>
      </c>
    </row>
    <row r="3911" spans="1:30">
      <c r="A3911">
        <v>8030</v>
      </c>
      <c r="B3911">
        <f t="shared" si="1098"/>
        <v>0</v>
      </c>
      <c r="C3911" s="8" t="s">
        <v>9182</v>
      </c>
      <c r="D3911" t="s">
        <v>12404</v>
      </c>
      <c r="E3911" s="2">
        <v>36336</v>
      </c>
      <c r="F3911">
        <f t="shared" si="1099"/>
        <v>0</v>
      </c>
      <c r="G3911" s="6">
        <f t="shared" si="1100"/>
        <v>36336</v>
      </c>
      <c r="H3911" s="6">
        <v>36336</v>
      </c>
      <c r="I3911">
        <v>22</v>
      </c>
      <c r="J3911" s="2">
        <v>18623</v>
      </c>
      <c r="K3911">
        <v>22</v>
      </c>
      <c r="L3911" s="1">
        <v>40824</v>
      </c>
      <c r="M3911">
        <f t="shared" si="1101"/>
        <v>0</v>
      </c>
      <c r="N3911">
        <f t="shared" si="1102"/>
        <v>0</v>
      </c>
      <c r="Q3911">
        <f t="shared" si="1103"/>
        <v>2015</v>
      </c>
      <c r="R3911">
        <f t="shared" si="1104"/>
        <v>10</v>
      </c>
      <c r="S3911">
        <f t="shared" si="1105"/>
        <v>9</v>
      </c>
      <c r="T3911" s="5">
        <f t="shared" si="1106"/>
        <v>40824</v>
      </c>
      <c r="U3911" s="7">
        <f t="shared" si="1107"/>
        <v>2015</v>
      </c>
      <c r="V3911" s="7">
        <f t="shared" si="1108"/>
        <v>10</v>
      </c>
      <c r="W3911" s="7">
        <f t="shared" si="1109"/>
        <v>9</v>
      </c>
      <c r="X3911" s="7" t="str">
        <f t="shared" si="1110"/>
        <v>15</v>
      </c>
      <c r="Y3911" t="str">
        <f t="shared" si="1111"/>
        <v>Knock Knock</v>
      </c>
      <c r="Z3911" t="str">
        <f t="shared" si="1112"/>
        <v>Knock Knock</v>
      </c>
      <c r="AA3911" t="str">
        <f t="shared" si="1113"/>
        <v>knockkn15nock</v>
      </c>
      <c r="AB3911" t="s">
        <v>429</v>
      </c>
      <c r="AC3911">
        <f t="shared" si="1114"/>
        <v>1</v>
      </c>
      <c r="AD3911" t="str">
        <f t="shared" si="1115"/>
        <v>knockkn15ocki</v>
      </c>
    </row>
    <row r="3912" spans="1:30">
      <c r="A3912">
        <v>8032</v>
      </c>
      <c r="B3912">
        <f t="shared" si="1098"/>
        <v>0</v>
      </c>
      <c r="C3912" s="8" t="s">
        <v>9183</v>
      </c>
      <c r="D3912" t="s">
        <v>14173</v>
      </c>
      <c r="E3912" s="2">
        <v>11715637</v>
      </c>
      <c r="F3912">
        <f t="shared" si="1099"/>
        <v>0</v>
      </c>
      <c r="G3912" s="6">
        <f t="shared" si="1100"/>
        <v>11715637</v>
      </c>
      <c r="H3912" s="6">
        <v>11715637</v>
      </c>
      <c r="I3912" s="3">
        <v>1806</v>
      </c>
      <c r="J3912" s="2">
        <v>5016852</v>
      </c>
      <c r="K3912" s="3">
        <v>1806</v>
      </c>
      <c r="L3912" s="1">
        <v>36078</v>
      </c>
      <c r="M3912">
        <f t="shared" si="1101"/>
        <v>0</v>
      </c>
      <c r="N3912">
        <f t="shared" si="1102"/>
        <v>0</v>
      </c>
      <c r="Q3912">
        <f t="shared" si="1103"/>
        <v>2002</v>
      </c>
      <c r="R3912">
        <f t="shared" si="1104"/>
        <v>10</v>
      </c>
      <c r="S3912">
        <f t="shared" si="1105"/>
        <v>11</v>
      </c>
      <c r="T3912" s="5">
        <f t="shared" si="1106"/>
        <v>36078</v>
      </c>
      <c r="U3912" s="7">
        <f t="shared" si="1107"/>
        <v>2002</v>
      </c>
      <c r="V3912" s="7">
        <f t="shared" si="1108"/>
        <v>10</v>
      </c>
      <c r="W3912" s="7">
        <f t="shared" si="1109"/>
        <v>11</v>
      </c>
      <c r="X3912" s="7" t="str">
        <f t="shared" si="1110"/>
        <v>02</v>
      </c>
      <c r="Y3912" t="str">
        <f t="shared" si="1111"/>
        <v>Knockaround Guys</v>
      </c>
      <c r="Z3912" t="str">
        <f t="shared" si="1112"/>
        <v>Knockaround Guys</v>
      </c>
      <c r="AA3912" t="str">
        <f t="shared" si="1113"/>
        <v>knockar02guys</v>
      </c>
      <c r="AB3912" t="s">
        <v>4365</v>
      </c>
      <c r="AC3912">
        <f t="shared" si="1114"/>
        <v>1</v>
      </c>
      <c r="AD3912" t="str">
        <f t="shared" si="1115"/>
        <v>knockar01guys</v>
      </c>
    </row>
    <row r="3913" spans="1:30">
      <c r="A3913">
        <v>8033</v>
      </c>
      <c r="B3913">
        <f t="shared" si="1098"/>
        <v>0</v>
      </c>
      <c r="C3913" s="8" t="s">
        <v>9184</v>
      </c>
      <c r="D3913" t="s">
        <v>14185</v>
      </c>
      <c r="E3913" s="2">
        <v>148768917</v>
      </c>
      <c r="F3913">
        <f t="shared" si="1099"/>
        <v>0</v>
      </c>
      <c r="G3913" s="6">
        <f t="shared" si="1100"/>
        <v>148768917</v>
      </c>
      <c r="H3913" s="6">
        <v>148768917</v>
      </c>
      <c r="I3913" s="3">
        <v>2975</v>
      </c>
      <c r="J3913" s="2">
        <v>30690990</v>
      </c>
      <c r="K3913" s="3">
        <v>2871</v>
      </c>
      <c r="L3913" s="1">
        <v>37772</v>
      </c>
      <c r="M3913">
        <f t="shared" si="1101"/>
        <v>0</v>
      </c>
      <c r="N3913">
        <f t="shared" si="1102"/>
        <v>0</v>
      </c>
      <c r="Q3913">
        <f t="shared" si="1103"/>
        <v>2007</v>
      </c>
      <c r="R3913">
        <f t="shared" si="1104"/>
        <v>6</v>
      </c>
      <c r="S3913">
        <f t="shared" si="1105"/>
        <v>1</v>
      </c>
      <c r="T3913" s="5">
        <f t="shared" si="1106"/>
        <v>37772</v>
      </c>
      <c r="U3913" s="7">
        <f t="shared" si="1107"/>
        <v>2007</v>
      </c>
      <c r="V3913" s="7">
        <f t="shared" si="1108"/>
        <v>6</v>
      </c>
      <c r="W3913" s="7">
        <f t="shared" si="1109"/>
        <v>1</v>
      </c>
      <c r="X3913" s="7" t="str">
        <f t="shared" si="1110"/>
        <v>07</v>
      </c>
      <c r="Y3913" t="str">
        <f t="shared" si="1111"/>
        <v>Knocked Up</v>
      </c>
      <c r="Z3913" t="str">
        <f t="shared" si="1112"/>
        <v>Knocked Up</v>
      </c>
      <c r="AA3913" t="str">
        <f t="shared" si="1113"/>
        <v>knocked07edup</v>
      </c>
      <c r="AC3913">
        <f t="shared" si="1114"/>
        <v>0</v>
      </c>
      <c r="AD3913" t="str">
        <f t="shared" si="1115"/>
        <v>knocked07edup</v>
      </c>
    </row>
    <row r="3914" spans="1:30">
      <c r="A3914">
        <v>8035</v>
      </c>
      <c r="B3914">
        <f t="shared" si="1098"/>
        <v>0</v>
      </c>
      <c r="C3914" s="8" t="s">
        <v>9185</v>
      </c>
      <c r="D3914" t="s">
        <v>9186</v>
      </c>
      <c r="E3914" s="2">
        <v>169503</v>
      </c>
      <c r="F3914">
        <f t="shared" si="1099"/>
        <v>0</v>
      </c>
      <c r="G3914" s="6">
        <f t="shared" si="1100"/>
        <v>169503</v>
      </c>
      <c r="H3914" s="6">
        <v>169503</v>
      </c>
      <c r="I3914">
        <v>110</v>
      </c>
      <c r="J3914" s="2">
        <v>88000</v>
      </c>
      <c r="K3914">
        <v>110</v>
      </c>
      <c r="L3914" s="1">
        <v>35098</v>
      </c>
      <c r="M3914">
        <f t="shared" si="1101"/>
        <v>0</v>
      </c>
      <c r="N3914">
        <f t="shared" si="1102"/>
        <v>0</v>
      </c>
      <c r="Q3914">
        <f t="shared" si="1103"/>
        <v>2000</v>
      </c>
      <c r="R3914">
        <f t="shared" si="1104"/>
        <v>2</v>
      </c>
      <c r="S3914">
        <f t="shared" si="1105"/>
        <v>4</v>
      </c>
      <c r="T3914" s="5">
        <f t="shared" si="1106"/>
        <v>35098</v>
      </c>
      <c r="U3914" s="7">
        <f t="shared" si="1107"/>
        <v>2000</v>
      </c>
      <c r="V3914" s="7">
        <f t="shared" si="1108"/>
        <v>2</v>
      </c>
      <c r="W3914" s="7">
        <f t="shared" si="1109"/>
        <v>4</v>
      </c>
      <c r="X3914" s="7" t="str">
        <f t="shared" si="1110"/>
        <v>00</v>
      </c>
      <c r="Y3914" t="str">
        <f t="shared" si="1111"/>
        <v>Knockout</v>
      </c>
      <c r="Z3914" t="str">
        <f t="shared" si="1112"/>
        <v>Knockout</v>
      </c>
      <c r="AA3914" t="str">
        <f t="shared" si="1113"/>
        <v>knockou00kout</v>
      </c>
      <c r="AB3914" t="s">
        <v>4396</v>
      </c>
      <c r="AC3914">
        <f t="shared" si="1114"/>
        <v>1</v>
      </c>
      <c r="AD3914" t="str">
        <f t="shared" si="1115"/>
        <v>knockou00outi</v>
      </c>
    </row>
    <row r="3915" spans="1:30">
      <c r="A3915">
        <v>8036</v>
      </c>
      <c r="B3915">
        <f t="shared" si="1098"/>
        <v>0</v>
      </c>
      <c r="C3915" s="8" t="s">
        <v>9187</v>
      </c>
      <c r="D3915" t="s">
        <v>14389</v>
      </c>
      <c r="E3915" s="2">
        <v>3323</v>
      </c>
      <c r="F3915">
        <f t="shared" si="1099"/>
        <v>0</v>
      </c>
      <c r="G3915" s="6">
        <f t="shared" si="1100"/>
        <v>3323</v>
      </c>
      <c r="H3915" s="6">
        <v>3323</v>
      </c>
      <c r="I3915">
        <v>2</v>
      </c>
      <c r="J3915" s="2">
        <v>2414</v>
      </c>
      <c r="K3915">
        <v>2</v>
      </c>
      <c r="L3915" s="1">
        <v>40677</v>
      </c>
      <c r="M3915">
        <f t="shared" si="1101"/>
        <v>0</v>
      </c>
      <c r="N3915">
        <f t="shared" si="1102"/>
        <v>0</v>
      </c>
      <c r="Q3915">
        <f t="shared" si="1103"/>
        <v>2015</v>
      </c>
      <c r="R3915">
        <f t="shared" si="1104"/>
        <v>5</v>
      </c>
      <c r="S3915">
        <f t="shared" si="1105"/>
        <v>15</v>
      </c>
      <c r="T3915" s="5">
        <f t="shared" si="1106"/>
        <v>40677</v>
      </c>
      <c r="U3915" s="7">
        <f t="shared" si="1107"/>
        <v>2015</v>
      </c>
      <c r="V3915" s="7">
        <f t="shared" si="1108"/>
        <v>5</v>
      </c>
      <c r="W3915" s="7">
        <f t="shared" si="1109"/>
        <v>15</v>
      </c>
      <c r="X3915" s="7" t="str">
        <f t="shared" si="1110"/>
        <v>15</v>
      </c>
      <c r="Y3915" t="str">
        <f t="shared" si="1111"/>
        <v>Know How</v>
      </c>
      <c r="Z3915" t="str">
        <f t="shared" si="1112"/>
        <v>Know How</v>
      </c>
      <c r="AA3915" t="str">
        <f t="shared" si="1113"/>
        <v>knowhow15whow</v>
      </c>
      <c r="AC3915">
        <f t="shared" si="1114"/>
        <v>0</v>
      </c>
      <c r="AD3915" t="str">
        <f t="shared" si="1115"/>
        <v>knowhow15whow</v>
      </c>
    </row>
    <row r="3916" spans="1:30">
      <c r="A3916">
        <v>8037</v>
      </c>
      <c r="B3916">
        <f t="shared" si="1098"/>
        <v>0</v>
      </c>
      <c r="C3916" s="8" t="s">
        <v>9188</v>
      </c>
      <c r="D3916" t="s">
        <v>14407</v>
      </c>
      <c r="E3916" s="2">
        <v>79957634</v>
      </c>
      <c r="F3916">
        <f t="shared" si="1099"/>
        <v>0</v>
      </c>
      <c r="G3916" s="6">
        <f t="shared" si="1100"/>
        <v>79957634</v>
      </c>
      <c r="H3916" s="6">
        <v>79957634</v>
      </c>
      <c r="I3916" s="3">
        <v>3337</v>
      </c>
      <c r="J3916" s="2">
        <v>24604751</v>
      </c>
      <c r="K3916" s="3">
        <v>3332</v>
      </c>
      <c r="L3916" s="1">
        <v>38430</v>
      </c>
      <c r="M3916">
        <f t="shared" si="1101"/>
        <v>0</v>
      </c>
      <c r="N3916">
        <f t="shared" si="1102"/>
        <v>0</v>
      </c>
      <c r="Q3916">
        <f t="shared" si="1103"/>
        <v>2009</v>
      </c>
      <c r="R3916">
        <f t="shared" si="1104"/>
        <v>3</v>
      </c>
      <c r="S3916">
        <f t="shared" si="1105"/>
        <v>20</v>
      </c>
      <c r="T3916" s="5">
        <f t="shared" si="1106"/>
        <v>38430</v>
      </c>
      <c r="U3916" s="7">
        <f t="shared" si="1107"/>
        <v>2009</v>
      </c>
      <c r="V3916" s="7">
        <f t="shared" si="1108"/>
        <v>3</v>
      </c>
      <c r="W3916" s="7">
        <f t="shared" si="1109"/>
        <v>20</v>
      </c>
      <c r="X3916" s="7" t="str">
        <f t="shared" si="1110"/>
        <v>09</v>
      </c>
      <c r="Y3916" t="str">
        <f t="shared" si="1111"/>
        <v>Knowing</v>
      </c>
      <c r="Z3916" t="str">
        <f t="shared" si="1112"/>
        <v>Knowing</v>
      </c>
      <c r="AA3916" t="str">
        <f t="shared" si="1113"/>
        <v>knowing09wing</v>
      </c>
      <c r="AC3916">
        <f t="shared" si="1114"/>
        <v>0</v>
      </c>
      <c r="AD3916" t="str">
        <f t="shared" si="1115"/>
        <v>knowing09wing</v>
      </c>
    </row>
    <row r="3917" spans="1:30">
      <c r="A3917">
        <v>8038</v>
      </c>
      <c r="B3917">
        <f t="shared" si="1098"/>
        <v>0</v>
      </c>
      <c r="C3917" s="8" t="s">
        <v>9189</v>
      </c>
      <c r="D3917" t="s">
        <v>13750</v>
      </c>
      <c r="E3917" s="2">
        <v>2647</v>
      </c>
      <c r="F3917">
        <f t="shared" si="1099"/>
        <v>0</v>
      </c>
      <c r="G3917" s="6">
        <f t="shared" si="1100"/>
        <v>2647</v>
      </c>
      <c r="H3917" s="6">
        <v>2647</v>
      </c>
      <c r="I3917">
        <v>3</v>
      </c>
      <c r="J3917" s="2">
        <v>2647</v>
      </c>
      <c r="K3917">
        <v>3</v>
      </c>
      <c r="L3917" s="1">
        <v>39424</v>
      </c>
      <c r="M3917">
        <f t="shared" si="1101"/>
        <v>0</v>
      </c>
      <c r="N3917">
        <f t="shared" si="1102"/>
        <v>0</v>
      </c>
      <c r="Q3917">
        <f t="shared" si="1103"/>
        <v>2011</v>
      </c>
      <c r="R3917">
        <f t="shared" si="1104"/>
        <v>12</v>
      </c>
      <c r="S3917">
        <f t="shared" si="1105"/>
        <v>9</v>
      </c>
      <c r="T3917" s="5">
        <f t="shared" si="1106"/>
        <v>39424</v>
      </c>
      <c r="U3917" s="7">
        <f t="shared" si="1107"/>
        <v>2011</v>
      </c>
      <c r="V3917" s="7">
        <f t="shared" si="1108"/>
        <v>12</v>
      </c>
      <c r="W3917" s="7">
        <f t="shared" si="1109"/>
        <v>9</v>
      </c>
      <c r="X3917" s="7" t="str">
        <f t="shared" si="1110"/>
        <v>11</v>
      </c>
      <c r="Y3917" t="str">
        <f t="shared" si="1111"/>
        <v>Knuckle</v>
      </c>
      <c r="Z3917" t="str">
        <f t="shared" si="1112"/>
        <v>Knuckle</v>
      </c>
      <c r="AA3917" t="str">
        <f t="shared" si="1113"/>
        <v>knuckle11ckle</v>
      </c>
      <c r="AC3917">
        <f t="shared" si="1114"/>
        <v>0</v>
      </c>
      <c r="AD3917" t="str">
        <f t="shared" si="1115"/>
        <v>knuckle11ckle</v>
      </c>
    </row>
    <row r="3918" spans="1:30">
      <c r="A3918">
        <v>8039</v>
      </c>
      <c r="B3918">
        <f t="shared" si="1098"/>
        <v>0</v>
      </c>
      <c r="C3918" s="8" t="s">
        <v>13439</v>
      </c>
      <c r="D3918" t="s">
        <v>13848</v>
      </c>
      <c r="E3918" s="2">
        <v>342941</v>
      </c>
      <c r="F3918">
        <f t="shared" si="1099"/>
        <v>0</v>
      </c>
      <c r="G3918" s="6">
        <f t="shared" si="1100"/>
        <v>342941</v>
      </c>
      <c r="H3918" s="6">
        <v>342941</v>
      </c>
      <c r="I3918">
        <v>16</v>
      </c>
      <c r="J3918" s="2">
        <v>35196</v>
      </c>
      <c r="K3918">
        <v>2</v>
      </c>
      <c r="L3918" s="1">
        <v>39844</v>
      </c>
      <c r="M3918">
        <f t="shared" si="1101"/>
        <v>0</v>
      </c>
      <c r="N3918">
        <f t="shared" si="1102"/>
        <v>0</v>
      </c>
      <c r="Q3918">
        <f t="shared" si="1103"/>
        <v>2013</v>
      </c>
      <c r="R3918">
        <f t="shared" si="1104"/>
        <v>2</v>
      </c>
      <c r="S3918">
        <f t="shared" si="1105"/>
        <v>1</v>
      </c>
      <c r="T3918" s="5">
        <f t="shared" si="1106"/>
        <v>39844</v>
      </c>
      <c r="U3918" s="7">
        <f t="shared" si="1107"/>
        <v>2013</v>
      </c>
      <c r="V3918" s="7">
        <f t="shared" si="1108"/>
        <v>2</v>
      </c>
      <c r="W3918" s="7">
        <f t="shared" si="1109"/>
        <v>1</v>
      </c>
      <c r="X3918" s="7" t="str">
        <f t="shared" si="1110"/>
        <v>13</v>
      </c>
      <c r="Y3918" t="str">
        <f t="shared" si="1111"/>
        <v>Koch</v>
      </c>
      <c r="Z3918" t="str">
        <f t="shared" si="1112"/>
        <v>Koch</v>
      </c>
      <c r="AA3918" t="str">
        <f t="shared" si="1113"/>
        <v>koch13koch</v>
      </c>
      <c r="AB3918" t="s">
        <v>1040</v>
      </c>
      <c r="AC3918">
        <f t="shared" si="1114"/>
        <v>1</v>
      </c>
      <c r="AD3918" t="str">
        <f t="shared" si="1115"/>
        <v>koch12koch</v>
      </c>
    </row>
    <row r="3919" spans="1:30">
      <c r="A3919">
        <v>8040</v>
      </c>
      <c r="B3919">
        <f t="shared" si="1098"/>
        <v>0</v>
      </c>
      <c r="C3919" s="8" t="s">
        <v>9190</v>
      </c>
      <c r="D3919" t="s">
        <v>14314</v>
      </c>
      <c r="E3919" s="2">
        <v>817192</v>
      </c>
      <c r="F3919">
        <f t="shared" si="1099"/>
        <v>0</v>
      </c>
      <c r="G3919" s="6">
        <f t="shared" si="1100"/>
        <v>817192</v>
      </c>
      <c r="H3919" s="6">
        <v>817192</v>
      </c>
      <c r="I3919">
        <v>161</v>
      </c>
      <c r="J3919" s="2">
        <v>583172</v>
      </c>
      <c r="K3919">
        <v>161</v>
      </c>
      <c r="L3919" s="1">
        <v>40320</v>
      </c>
      <c r="M3919">
        <f t="shared" si="1101"/>
        <v>0</v>
      </c>
      <c r="N3919">
        <f t="shared" si="1102"/>
        <v>0</v>
      </c>
      <c r="Q3919">
        <f t="shared" si="1103"/>
        <v>2014</v>
      </c>
      <c r="R3919">
        <f t="shared" si="1104"/>
        <v>5</v>
      </c>
      <c r="S3919">
        <f t="shared" si="1105"/>
        <v>23</v>
      </c>
      <c r="T3919" s="5">
        <f t="shared" si="1106"/>
        <v>40320</v>
      </c>
      <c r="U3919" s="7">
        <f t="shared" si="1107"/>
        <v>2014</v>
      </c>
      <c r="V3919" s="7">
        <f t="shared" si="1108"/>
        <v>5</v>
      </c>
      <c r="W3919" s="7">
        <f t="shared" si="1109"/>
        <v>23</v>
      </c>
      <c r="X3919" s="7" t="str">
        <f t="shared" si="1110"/>
        <v>14</v>
      </c>
      <c r="Y3919" t="str">
        <f t="shared" si="1111"/>
        <v>Kochadaiiyaan</v>
      </c>
      <c r="Z3919" t="str">
        <f t="shared" si="1112"/>
        <v>Kochadaiiyaan</v>
      </c>
      <c r="AA3919" t="str">
        <f t="shared" si="1113"/>
        <v>kochada14yaan</v>
      </c>
      <c r="AC3919">
        <f t="shared" si="1114"/>
        <v>0</v>
      </c>
      <c r="AD3919" t="str">
        <f t="shared" si="1115"/>
        <v>kochada14yaan</v>
      </c>
    </row>
    <row r="3920" spans="1:30">
      <c r="A3920">
        <v>8041</v>
      </c>
      <c r="B3920">
        <f t="shared" si="1098"/>
        <v>0</v>
      </c>
      <c r="C3920" s="8" t="s">
        <v>9191</v>
      </c>
      <c r="D3920" t="s">
        <v>13978</v>
      </c>
      <c r="E3920" s="2">
        <v>671372</v>
      </c>
      <c r="F3920">
        <f t="shared" si="1099"/>
        <v>0</v>
      </c>
      <c r="G3920" s="6">
        <f t="shared" si="1100"/>
        <v>671372</v>
      </c>
      <c r="H3920" s="6">
        <v>671372</v>
      </c>
      <c r="I3920">
        <v>55</v>
      </c>
      <c r="J3920" s="2">
        <v>274851</v>
      </c>
      <c r="K3920">
        <v>55</v>
      </c>
      <c r="L3920" s="1">
        <v>36379</v>
      </c>
      <c r="M3920">
        <f t="shared" si="1101"/>
        <v>0</v>
      </c>
      <c r="N3920">
        <f t="shared" si="1102"/>
        <v>0</v>
      </c>
      <c r="Q3920">
        <f t="shared" si="1103"/>
        <v>2003</v>
      </c>
      <c r="R3920">
        <f t="shared" si="1104"/>
        <v>8</v>
      </c>
      <c r="S3920">
        <f t="shared" si="1105"/>
        <v>8</v>
      </c>
      <c r="T3920" s="5">
        <f t="shared" si="1106"/>
        <v>36379</v>
      </c>
      <c r="U3920" s="7">
        <f t="shared" si="1107"/>
        <v>2003</v>
      </c>
      <c r="V3920" s="7">
        <f t="shared" si="1108"/>
        <v>8</v>
      </c>
      <c r="W3920" s="7">
        <f t="shared" si="1109"/>
        <v>8</v>
      </c>
      <c r="X3920" s="7" t="str">
        <f t="shared" si="1110"/>
        <v>03</v>
      </c>
      <c r="Y3920" t="str">
        <f t="shared" si="1111"/>
        <v>Koi... Mil Gaya</v>
      </c>
      <c r="Z3920" t="str">
        <f t="shared" si="1112"/>
        <v>Koi... Mil Gaya</v>
      </c>
      <c r="AA3920" t="str">
        <f t="shared" si="1113"/>
        <v>koi...m03gaya</v>
      </c>
      <c r="AC3920">
        <f t="shared" si="1114"/>
        <v>0</v>
      </c>
      <c r="AD3920" t="str">
        <f t="shared" si="1115"/>
        <v>koi...m03gaya</v>
      </c>
    </row>
    <row r="3921" spans="1:30">
      <c r="A3921">
        <v>8044</v>
      </c>
      <c r="B3921">
        <f t="shared" si="1098"/>
        <v>0</v>
      </c>
      <c r="C3921" s="8" t="s">
        <v>9566</v>
      </c>
      <c r="D3921" t="s">
        <v>13942</v>
      </c>
      <c r="E3921" s="2">
        <v>1517410</v>
      </c>
      <c r="F3921">
        <f t="shared" si="1099"/>
        <v>0</v>
      </c>
      <c r="G3921" s="6">
        <f t="shared" si="1100"/>
        <v>1517410</v>
      </c>
      <c r="H3921" s="6">
        <v>1517410</v>
      </c>
      <c r="I3921">
        <v>75</v>
      </c>
      <c r="J3921" s="2">
        <v>22168</v>
      </c>
      <c r="K3921">
        <v>2</v>
      </c>
      <c r="L3921" s="1">
        <v>39928</v>
      </c>
      <c r="M3921">
        <f t="shared" si="1101"/>
        <v>0</v>
      </c>
      <c r="N3921">
        <f t="shared" si="1102"/>
        <v>0</v>
      </c>
      <c r="Q3921">
        <f t="shared" si="1103"/>
        <v>2013</v>
      </c>
      <c r="R3921">
        <f t="shared" si="1104"/>
        <v>4</v>
      </c>
      <c r="S3921">
        <f t="shared" si="1105"/>
        <v>26</v>
      </c>
      <c r="T3921" s="5">
        <f t="shared" si="1106"/>
        <v>39928</v>
      </c>
      <c r="U3921" s="7">
        <f t="shared" si="1107"/>
        <v>2013</v>
      </c>
      <c r="V3921" s="7">
        <f t="shared" si="1108"/>
        <v>4</v>
      </c>
      <c r="W3921" s="7">
        <f t="shared" si="1109"/>
        <v>26</v>
      </c>
      <c r="X3921" s="7" t="str">
        <f t="shared" si="1110"/>
        <v>13</v>
      </c>
      <c r="Y3921" t="str">
        <f t="shared" si="1111"/>
        <v>Kon-Tiki</v>
      </c>
      <c r="Z3921" t="str">
        <f t="shared" si="1112"/>
        <v>Kon-Tiki</v>
      </c>
      <c r="AA3921" t="str">
        <f t="shared" si="1113"/>
        <v>kon-tik13tiki</v>
      </c>
      <c r="AB3921" t="s">
        <v>1041</v>
      </c>
      <c r="AC3921">
        <f t="shared" si="1114"/>
        <v>1</v>
      </c>
      <c r="AD3921" t="str">
        <f t="shared" si="1115"/>
        <v>kon-tik12tiki</v>
      </c>
    </row>
    <row r="3922" spans="1:30">
      <c r="A3922">
        <v>8046</v>
      </c>
      <c r="B3922">
        <f t="shared" si="1098"/>
        <v>0</v>
      </c>
      <c r="C3922" s="8" t="s">
        <v>9567</v>
      </c>
      <c r="D3922" t="s">
        <v>14098</v>
      </c>
      <c r="E3922" s="2">
        <v>237183</v>
      </c>
      <c r="F3922">
        <f t="shared" si="1099"/>
        <v>0</v>
      </c>
      <c r="G3922" s="6">
        <f t="shared" si="1100"/>
        <v>237183</v>
      </c>
      <c r="H3922" s="6">
        <v>237183</v>
      </c>
      <c r="I3922">
        <v>6</v>
      </c>
      <c r="J3922" s="2">
        <v>10098</v>
      </c>
      <c r="K3922">
        <v>2</v>
      </c>
      <c r="L3922" s="1">
        <v>36981</v>
      </c>
      <c r="M3922">
        <f t="shared" si="1101"/>
        <v>0</v>
      </c>
      <c r="N3922">
        <f t="shared" si="1102"/>
        <v>0</v>
      </c>
      <c r="Q3922">
        <f t="shared" si="1103"/>
        <v>2005</v>
      </c>
      <c r="R3922">
        <f t="shared" si="1104"/>
        <v>4</v>
      </c>
      <c r="S3922">
        <f t="shared" si="1105"/>
        <v>1</v>
      </c>
      <c r="T3922" s="5">
        <f t="shared" si="1106"/>
        <v>36981</v>
      </c>
      <c r="U3922" s="7">
        <f t="shared" si="1107"/>
        <v>2005</v>
      </c>
      <c r="V3922" s="7">
        <f t="shared" si="1108"/>
        <v>4</v>
      </c>
      <c r="W3922" s="7">
        <f t="shared" si="1109"/>
        <v>1</v>
      </c>
      <c r="X3922" s="7" t="str">
        <f t="shared" si="1110"/>
        <v>05</v>
      </c>
      <c r="Y3922" t="str">
        <f t="shared" si="1111"/>
        <v>Kontroll</v>
      </c>
      <c r="Z3922" t="str">
        <f t="shared" si="1112"/>
        <v>Kontroll</v>
      </c>
      <c r="AA3922" t="str">
        <f t="shared" si="1113"/>
        <v>kontrol05roll</v>
      </c>
      <c r="AB3922" t="s">
        <v>3499</v>
      </c>
      <c r="AC3922">
        <f t="shared" si="1114"/>
        <v>1</v>
      </c>
      <c r="AD3922" t="str">
        <f t="shared" si="1115"/>
        <v>kontrol03roll</v>
      </c>
    </row>
    <row r="3923" spans="1:30">
      <c r="A3923">
        <v>8048</v>
      </c>
      <c r="B3923">
        <f t="shared" si="1098"/>
        <v>0</v>
      </c>
      <c r="C3923" s="8" t="s">
        <v>9383</v>
      </c>
      <c r="D3923" t="s">
        <v>9384</v>
      </c>
      <c r="E3923" s="2">
        <v>101310</v>
      </c>
      <c r="F3923">
        <f t="shared" si="1099"/>
        <v>0</v>
      </c>
      <c r="G3923" s="6">
        <f t="shared" si="1100"/>
        <v>101310</v>
      </c>
      <c r="H3923" s="6">
        <v>101310</v>
      </c>
      <c r="I3923">
        <v>11</v>
      </c>
      <c r="J3923" s="2">
        <v>14630</v>
      </c>
      <c r="K3923">
        <v>1</v>
      </c>
      <c r="L3923" s="1">
        <v>40327</v>
      </c>
      <c r="M3923">
        <f t="shared" si="1101"/>
        <v>0</v>
      </c>
      <c r="N3923">
        <f t="shared" si="1102"/>
        <v>0</v>
      </c>
      <c r="Q3923">
        <f t="shared" si="1103"/>
        <v>2014</v>
      </c>
      <c r="R3923">
        <f t="shared" si="1104"/>
        <v>5</v>
      </c>
      <c r="S3923">
        <f t="shared" si="1105"/>
        <v>30</v>
      </c>
      <c r="T3923" s="5">
        <f t="shared" si="1106"/>
        <v>40327</v>
      </c>
      <c r="U3923" s="7">
        <f t="shared" si="1107"/>
        <v>2014</v>
      </c>
      <c r="V3923" s="7">
        <f t="shared" si="1108"/>
        <v>5</v>
      </c>
      <c r="W3923" s="7">
        <f t="shared" si="1109"/>
        <v>30</v>
      </c>
      <c r="X3923" s="7" t="str">
        <f t="shared" si="1110"/>
        <v>14</v>
      </c>
      <c r="Y3923" t="str">
        <f t="shared" si="1111"/>
        <v>Korengal</v>
      </c>
      <c r="Z3923" t="str">
        <f t="shared" si="1112"/>
        <v>Korengal</v>
      </c>
      <c r="AA3923" t="str">
        <f t="shared" si="1113"/>
        <v>korenga14ngal</v>
      </c>
      <c r="AC3923">
        <f t="shared" si="1114"/>
        <v>0</v>
      </c>
      <c r="AD3923" t="str">
        <f t="shared" si="1115"/>
        <v>korenga14ngal</v>
      </c>
    </row>
    <row r="3924" spans="1:30">
      <c r="A3924">
        <v>8050</v>
      </c>
      <c r="B3924">
        <f t="shared" si="1098"/>
        <v>0</v>
      </c>
      <c r="C3924" s="8" t="s">
        <v>9385</v>
      </c>
      <c r="D3924" t="s">
        <v>13908</v>
      </c>
      <c r="E3924" s="2">
        <v>8242</v>
      </c>
      <c r="F3924">
        <f t="shared" si="1099"/>
        <v>0</v>
      </c>
      <c r="G3924" s="6">
        <f t="shared" si="1100"/>
        <v>8242</v>
      </c>
      <c r="H3924" s="6">
        <v>8242</v>
      </c>
      <c r="I3924">
        <v>2</v>
      </c>
      <c r="J3924" s="2">
        <v>1224</v>
      </c>
      <c r="K3924">
        <v>1</v>
      </c>
      <c r="L3924" s="1">
        <v>39165</v>
      </c>
      <c r="M3924">
        <f t="shared" si="1101"/>
        <v>0</v>
      </c>
      <c r="N3924">
        <f t="shared" si="1102"/>
        <v>0</v>
      </c>
      <c r="Q3924">
        <f t="shared" si="1103"/>
        <v>2011</v>
      </c>
      <c r="R3924">
        <f t="shared" si="1104"/>
        <v>3</v>
      </c>
      <c r="S3924">
        <f t="shared" si="1105"/>
        <v>25</v>
      </c>
      <c r="T3924" s="5">
        <f t="shared" si="1106"/>
        <v>39165</v>
      </c>
      <c r="U3924" s="7">
        <f t="shared" si="1107"/>
        <v>2011</v>
      </c>
      <c r="V3924" s="7">
        <f t="shared" si="1108"/>
        <v>3</v>
      </c>
      <c r="W3924" s="7">
        <f t="shared" si="1109"/>
        <v>25</v>
      </c>
      <c r="X3924" s="7" t="str">
        <f t="shared" si="1110"/>
        <v>11</v>
      </c>
      <c r="Y3924" t="str">
        <f t="shared" si="1111"/>
        <v>Korkoro</v>
      </c>
      <c r="Z3924" t="str">
        <f t="shared" si="1112"/>
        <v>Korkoro</v>
      </c>
      <c r="AA3924" t="str">
        <f t="shared" si="1113"/>
        <v>korkoro11koro</v>
      </c>
      <c r="AB3924" t="s">
        <v>1668</v>
      </c>
      <c r="AC3924">
        <f t="shared" si="1114"/>
        <v>1</v>
      </c>
      <c r="AD3924" t="str">
        <f t="shared" si="1115"/>
        <v>korkoro09koro</v>
      </c>
    </row>
    <row r="3925" spans="1:30">
      <c r="A3925">
        <v>8054</v>
      </c>
      <c r="B3925">
        <f t="shared" si="1098"/>
        <v>0</v>
      </c>
      <c r="C3925" s="8" t="s">
        <v>9386</v>
      </c>
      <c r="D3925" t="s">
        <v>14185</v>
      </c>
      <c r="E3925" s="2">
        <v>42725475</v>
      </c>
      <c r="F3925">
        <f t="shared" si="1099"/>
        <v>0</v>
      </c>
      <c r="G3925" s="6">
        <f t="shared" si="1100"/>
        <v>42725475</v>
      </c>
      <c r="H3925" s="6">
        <v>42725475</v>
      </c>
      <c r="I3925" s="3">
        <v>2919</v>
      </c>
      <c r="J3925" s="2">
        <v>16293325</v>
      </c>
      <c r="K3925" s="3">
        <v>2902</v>
      </c>
      <c r="L3925" s="1">
        <v>40880</v>
      </c>
      <c r="M3925">
        <f t="shared" si="1101"/>
        <v>0</v>
      </c>
      <c r="N3925">
        <f t="shared" si="1102"/>
        <v>0</v>
      </c>
      <c r="Q3925">
        <f t="shared" si="1103"/>
        <v>2015</v>
      </c>
      <c r="R3925">
        <f t="shared" si="1104"/>
        <v>12</v>
      </c>
      <c r="S3925">
        <f t="shared" si="1105"/>
        <v>4</v>
      </c>
      <c r="T3925" s="5">
        <f t="shared" si="1106"/>
        <v>40880</v>
      </c>
      <c r="U3925" s="7">
        <f t="shared" si="1107"/>
        <v>2015</v>
      </c>
      <c r="V3925" s="7">
        <f t="shared" si="1108"/>
        <v>12</v>
      </c>
      <c r="W3925" s="7">
        <f t="shared" si="1109"/>
        <v>4</v>
      </c>
      <c r="X3925" s="7" t="str">
        <f t="shared" si="1110"/>
        <v>15</v>
      </c>
      <c r="Y3925" t="str">
        <f t="shared" si="1111"/>
        <v>Krampus</v>
      </c>
      <c r="Z3925" t="str">
        <f t="shared" si="1112"/>
        <v>Krampus</v>
      </c>
      <c r="AA3925" t="str">
        <f t="shared" si="1113"/>
        <v>krampus15mpus</v>
      </c>
      <c r="AB3925" t="s">
        <v>430</v>
      </c>
      <c r="AC3925">
        <f t="shared" si="1114"/>
        <v>1</v>
      </c>
      <c r="AD3925" t="str">
        <f t="shared" si="1115"/>
        <v>krampus13evil</v>
      </c>
    </row>
    <row r="3926" spans="1:30">
      <c r="A3926">
        <v>8056</v>
      </c>
      <c r="B3926">
        <f t="shared" si="1098"/>
        <v>0</v>
      </c>
      <c r="C3926" s="8" t="s">
        <v>9387</v>
      </c>
      <c r="D3926" t="s">
        <v>14314</v>
      </c>
      <c r="E3926" s="2">
        <v>487215</v>
      </c>
      <c r="F3926">
        <f t="shared" si="1099"/>
        <v>0</v>
      </c>
      <c r="G3926" s="6">
        <f t="shared" si="1100"/>
        <v>487215</v>
      </c>
      <c r="H3926" s="6">
        <v>487215</v>
      </c>
      <c r="I3926">
        <v>59</v>
      </c>
      <c r="J3926" s="2">
        <v>322426</v>
      </c>
      <c r="K3926">
        <v>59</v>
      </c>
      <c r="L3926" s="1">
        <v>38087</v>
      </c>
      <c r="M3926">
        <f t="shared" si="1101"/>
        <v>0</v>
      </c>
      <c r="N3926">
        <f t="shared" si="1102"/>
        <v>0</v>
      </c>
      <c r="Q3926">
        <f t="shared" si="1103"/>
        <v>2008</v>
      </c>
      <c r="R3926">
        <f t="shared" si="1104"/>
        <v>4</v>
      </c>
      <c r="S3926">
        <f t="shared" si="1105"/>
        <v>11</v>
      </c>
      <c r="T3926" s="5">
        <f t="shared" si="1106"/>
        <v>38087</v>
      </c>
      <c r="U3926" s="7">
        <f t="shared" si="1107"/>
        <v>2008</v>
      </c>
      <c r="V3926" s="7">
        <f t="shared" si="1108"/>
        <v>4</v>
      </c>
      <c r="W3926" s="7">
        <f t="shared" si="1109"/>
        <v>11</v>
      </c>
      <c r="X3926" s="7" t="str">
        <f t="shared" si="1110"/>
        <v>08</v>
      </c>
      <c r="Y3926" t="str">
        <f t="shared" si="1111"/>
        <v>Krazzy 4</v>
      </c>
      <c r="Z3926" t="str">
        <f t="shared" si="1112"/>
        <v>Krazzy 4</v>
      </c>
      <c r="AA3926" t="str">
        <f t="shared" si="1113"/>
        <v>krazzy408zzy4</v>
      </c>
      <c r="AC3926">
        <f t="shared" si="1114"/>
        <v>0</v>
      </c>
      <c r="AD3926" t="str">
        <f t="shared" si="1115"/>
        <v>krazzy408zzy4</v>
      </c>
    </row>
    <row r="3927" spans="1:30">
      <c r="A3927">
        <v>8059</v>
      </c>
      <c r="B3927">
        <f t="shared" si="1098"/>
        <v>0</v>
      </c>
      <c r="C3927" s="8" t="s">
        <v>9388</v>
      </c>
      <c r="D3927" t="s">
        <v>14165</v>
      </c>
      <c r="E3927" s="2">
        <v>1430721</v>
      </c>
      <c r="F3927">
        <f t="shared" si="1099"/>
        <v>0</v>
      </c>
      <c r="G3927" s="6">
        <f t="shared" si="1100"/>
        <v>1430721</v>
      </c>
      <c r="H3927" s="6">
        <v>1430721</v>
      </c>
      <c r="I3927">
        <v>59</v>
      </c>
      <c r="J3927" s="2">
        <v>370266</v>
      </c>
      <c r="K3927">
        <v>58</v>
      </c>
      <c r="L3927" s="1">
        <v>37436</v>
      </c>
      <c r="M3927">
        <f t="shared" si="1101"/>
        <v>0</v>
      </c>
      <c r="N3927">
        <f t="shared" si="1102"/>
        <v>0</v>
      </c>
      <c r="Q3927">
        <f t="shared" si="1103"/>
        <v>2006</v>
      </c>
      <c r="R3927">
        <f t="shared" si="1104"/>
        <v>6</v>
      </c>
      <c r="S3927">
        <f t="shared" si="1105"/>
        <v>30</v>
      </c>
      <c r="T3927" s="5">
        <f t="shared" si="1106"/>
        <v>37436</v>
      </c>
      <c r="U3927" s="7">
        <f t="shared" si="1107"/>
        <v>2006</v>
      </c>
      <c r="V3927" s="7">
        <f t="shared" si="1108"/>
        <v>6</v>
      </c>
      <c r="W3927" s="7">
        <f t="shared" si="1109"/>
        <v>30</v>
      </c>
      <c r="X3927" s="7" t="str">
        <f t="shared" si="1110"/>
        <v>06</v>
      </c>
      <c r="Y3927" t="str">
        <f t="shared" si="1111"/>
        <v>Krrish</v>
      </c>
      <c r="Z3927" t="str">
        <f t="shared" si="1112"/>
        <v>Krrish</v>
      </c>
      <c r="AA3927" t="str">
        <f t="shared" si="1113"/>
        <v>krrish06rish</v>
      </c>
      <c r="AC3927">
        <f t="shared" si="1114"/>
        <v>0</v>
      </c>
      <c r="AD3927" t="str">
        <f t="shared" si="1115"/>
        <v>krrish06rish</v>
      </c>
    </row>
    <row r="3928" spans="1:30">
      <c r="A3928">
        <v>8060</v>
      </c>
      <c r="B3928">
        <f t="shared" si="1098"/>
        <v>0</v>
      </c>
      <c r="C3928" s="8" t="s">
        <v>9389</v>
      </c>
      <c r="D3928" t="s">
        <v>14314</v>
      </c>
      <c r="E3928" s="2">
        <v>2191534</v>
      </c>
      <c r="F3928">
        <f t="shared" si="1099"/>
        <v>0</v>
      </c>
      <c r="G3928" s="6">
        <f t="shared" si="1100"/>
        <v>2191534</v>
      </c>
      <c r="H3928" s="6">
        <v>2191534</v>
      </c>
      <c r="I3928">
        <v>208</v>
      </c>
      <c r="J3928" s="2">
        <v>1049560</v>
      </c>
      <c r="K3928">
        <v>208</v>
      </c>
      <c r="L3928" s="1">
        <v>40117</v>
      </c>
      <c r="M3928">
        <f t="shared" si="1101"/>
        <v>0</v>
      </c>
      <c r="N3928">
        <f t="shared" si="1102"/>
        <v>0</v>
      </c>
      <c r="Q3928">
        <f t="shared" si="1103"/>
        <v>2013</v>
      </c>
      <c r="R3928">
        <f t="shared" si="1104"/>
        <v>11</v>
      </c>
      <c r="S3928">
        <f t="shared" si="1105"/>
        <v>1</v>
      </c>
      <c r="T3928" s="5">
        <f t="shared" si="1106"/>
        <v>40117</v>
      </c>
      <c r="U3928" s="7">
        <f t="shared" si="1107"/>
        <v>2013</v>
      </c>
      <c r="V3928" s="7">
        <f t="shared" si="1108"/>
        <v>11</v>
      </c>
      <c r="W3928" s="7">
        <f t="shared" si="1109"/>
        <v>1</v>
      </c>
      <c r="X3928" s="7" t="str">
        <f t="shared" si="1110"/>
        <v>13</v>
      </c>
      <c r="Y3928" t="str">
        <f t="shared" si="1111"/>
        <v>Krrish 3</v>
      </c>
      <c r="Z3928" t="str">
        <f t="shared" si="1112"/>
        <v>Krrish 3</v>
      </c>
      <c r="AA3928" t="str">
        <f t="shared" si="1113"/>
        <v>krrish313ish3</v>
      </c>
      <c r="AC3928">
        <f t="shared" si="1114"/>
        <v>0</v>
      </c>
      <c r="AD3928" t="str">
        <f t="shared" si="1115"/>
        <v>krrish313ish3</v>
      </c>
    </row>
    <row r="3929" spans="1:30">
      <c r="A3929">
        <v>8065</v>
      </c>
      <c r="B3929">
        <f t="shared" si="1098"/>
        <v>0</v>
      </c>
      <c r="C3929" s="8" t="s">
        <v>9199</v>
      </c>
      <c r="D3929" t="s">
        <v>14314</v>
      </c>
      <c r="E3929" s="2">
        <v>57188</v>
      </c>
      <c r="F3929">
        <f t="shared" si="1099"/>
        <v>0</v>
      </c>
      <c r="G3929" s="6">
        <f t="shared" si="1100"/>
        <v>57188</v>
      </c>
      <c r="H3929" s="6">
        <v>57188</v>
      </c>
      <c r="I3929">
        <v>23</v>
      </c>
      <c r="J3929" s="2">
        <v>57188</v>
      </c>
      <c r="K3929">
        <v>23</v>
      </c>
      <c r="L3929" s="1">
        <v>35448</v>
      </c>
      <c r="M3929">
        <f t="shared" si="1101"/>
        <v>0</v>
      </c>
      <c r="N3929">
        <f t="shared" si="1102"/>
        <v>0</v>
      </c>
      <c r="Q3929">
        <f t="shared" si="1103"/>
        <v>2001</v>
      </c>
      <c r="R3929">
        <f t="shared" si="1104"/>
        <v>1</v>
      </c>
      <c r="S3929">
        <f t="shared" si="1105"/>
        <v>19</v>
      </c>
      <c r="T3929" s="5">
        <f t="shared" si="1106"/>
        <v>35448</v>
      </c>
      <c r="U3929" s="7">
        <f t="shared" si="1107"/>
        <v>2001</v>
      </c>
      <c r="V3929" s="7">
        <f t="shared" si="1108"/>
        <v>1</v>
      </c>
      <c r="W3929" s="7">
        <f t="shared" si="1109"/>
        <v>19</v>
      </c>
      <c r="X3929" s="7" t="str">
        <f t="shared" si="1110"/>
        <v>01</v>
      </c>
      <c r="Y3929" t="str">
        <f t="shared" si="1111"/>
        <v>Kuch Khatti Kuch Meethi</v>
      </c>
      <c r="Z3929" t="str">
        <f t="shared" si="1112"/>
        <v>Kuch Khatti Kuch Meethi</v>
      </c>
      <c r="AA3929" t="str">
        <f t="shared" si="1113"/>
        <v>kuchkha01ethi</v>
      </c>
      <c r="AC3929">
        <f t="shared" si="1114"/>
        <v>0</v>
      </c>
      <c r="AD3929" t="str">
        <f t="shared" si="1115"/>
        <v>kuchkha01ethi</v>
      </c>
    </row>
    <row r="3930" spans="1:30">
      <c r="A3930">
        <v>8066</v>
      </c>
      <c r="B3930">
        <f t="shared" si="1098"/>
        <v>0</v>
      </c>
      <c r="C3930" s="8" t="s">
        <v>9581</v>
      </c>
      <c r="D3930" t="s">
        <v>14314</v>
      </c>
      <c r="E3930" s="2">
        <v>224831</v>
      </c>
      <c r="F3930">
        <f t="shared" si="1099"/>
        <v>0</v>
      </c>
      <c r="G3930" s="6">
        <f t="shared" si="1100"/>
        <v>224831</v>
      </c>
      <c r="H3930" s="6">
        <v>224831</v>
      </c>
      <c r="I3930">
        <v>32</v>
      </c>
      <c r="J3930" s="2">
        <v>92197</v>
      </c>
      <c r="K3930">
        <v>32</v>
      </c>
      <c r="L3930" s="1">
        <v>36407</v>
      </c>
      <c r="M3930">
        <f t="shared" si="1101"/>
        <v>0</v>
      </c>
      <c r="N3930">
        <f t="shared" si="1102"/>
        <v>0</v>
      </c>
      <c r="Q3930">
        <f t="shared" si="1103"/>
        <v>2003</v>
      </c>
      <c r="R3930">
        <f t="shared" si="1104"/>
        <v>9</v>
      </c>
      <c r="S3930">
        <f t="shared" si="1105"/>
        <v>5</v>
      </c>
      <c r="T3930" s="5">
        <f t="shared" si="1106"/>
        <v>36407</v>
      </c>
      <c r="U3930" s="7">
        <f t="shared" si="1107"/>
        <v>2003</v>
      </c>
      <c r="V3930" s="7">
        <f t="shared" si="1108"/>
        <v>9</v>
      </c>
      <c r="W3930" s="7">
        <f t="shared" si="1109"/>
        <v>5</v>
      </c>
      <c r="X3930" s="7" t="str">
        <f t="shared" si="1110"/>
        <v>03</v>
      </c>
      <c r="Y3930" t="str">
        <f t="shared" si="1111"/>
        <v>Kuch Naa Kaho</v>
      </c>
      <c r="Z3930" t="str">
        <f t="shared" si="1112"/>
        <v>Kuch Naa Kaho</v>
      </c>
      <c r="AA3930" t="str">
        <f t="shared" si="1113"/>
        <v>kuchnaa03kaho</v>
      </c>
      <c r="AC3930">
        <f t="shared" si="1114"/>
        <v>0</v>
      </c>
      <c r="AD3930" t="str">
        <f t="shared" si="1115"/>
        <v>kuchnaa03kaho</v>
      </c>
    </row>
    <row r="3931" spans="1:30">
      <c r="A3931">
        <v>8069</v>
      </c>
      <c r="B3931">
        <f t="shared" si="1098"/>
        <v>0</v>
      </c>
      <c r="C3931" s="8" t="s">
        <v>9451</v>
      </c>
      <c r="D3931" t="s">
        <v>14383</v>
      </c>
      <c r="E3931" s="2">
        <v>132160</v>
      </c>
      <c r="F3931">
        <f t="shared" si="1099"/>
        <v>0</v>
      </c>
      <c r="G3931" s="6">
        <f t="shared" si="1100"/>
        <v>132160</v>
      </c>
      <c r="H3931" s="6">
        <v>132160</v>
      </c>
      <c r="I3931">
        <v>9</v>
      </c>
      <c r="J3931" s="2">
        <v>9601</v>
      </c>
      <c r="K3931">
        <v>1</v>
      </c>
      <c r="L3931" s="1">
        <v>39618</v>
      </c>
      <c r="M3931">
        <f t="shared" si="1101"/>
        <v>0</v>
      </c>
      <c r="N3931">
        <f t="shared" si="1102"/>
        <v>0</v>
      </c>
      <c r="Q3931">
        <f t="shared" si="1103"/>
        <v>2012</v>
      </c>
      <c r="R3931">
        <f t="shared" si="1104"/>
        <v>6</v>
      </c>
      <c r="S3931">
        <f t="shared" si="1105"/>
        <v>20</v>
      </c>
      <c r="T3931" s="5">
        <f t="shared" si="1106"/>
        <v>39618</v>
      </c>
      <c r="U3931" s="7">
        <f t="shared" si="1107"/>
        <v>2012</v>
      </c>
      <c r="V3931" s="7">
        <f t="shared" si="1108"/>
        <v>6</v>
      </c>
      <c r="W3931" s="7">
        <f t="shared" si="1109"/>
        <v>20</v>
      </c>
      <c r="X3931" s="7" t="str">
        <f t="shared" si="1110"/>
        <v>12</v>
      </c>
      <c r="Y3931" t="str">
        <f t="shared" si="1111"/>
        <v>Kumare</v>
      </c>
      <c r="Z3931" t="str">
        <f t="shared" si="1112"/>
        <v>Kumare</v>
      </c>
      <c r="AA3931" t="str">
        <f t="shared" si="1113"/>
        <v>kumare12mare</v>
      </c>
      <c r="AB3931" t="s">
        <v>1174</v>
      </c>
      <c r="AC3931">
        <f t="shared" si="1114"/>
        <v>1</v>
      </c>
      <c r="AD3931" t="str">
        <f t="shared" si="1115"/>
        <v>kumare11mare</v>
      </c>
    </row>
    <row r="3932" spans="1:30">
      <c r="A3932">
        <v>8070</v>
      </c>
      <c r="B3932">
        <f t="shared" si="1098"/>
        <v>0</v>
      </c>
      <c r="C3932" s="8" t="s">
        <v>9452</v>
      </c>
      <c r="D3932" t="s">
        <v>13412</v>
      </c>
      <c r="E3932" s="2">
        <v>623383</v>
      </c>
      <c r="F3932">
        <f t="shared" si="1099"/>
        <v>0</v>
      </c>
      <c r="G3932" s="6">
        <f t="shared" si="1100"/>
        <v>623383</v>
      </c>
      <c r="H3932" s="6">
        <v>623383</v>
      </c>
      <c r="I3932">
        <v>71</v>
      </c>
      <c r="J3932" s="2">
        <v>34114</v>
      </c>
      <c r="K3932">
        <v>4</v>
      </c>
      <c r="L3932" s="1">
        <v>40619</v>
      </c>
      <c r="M3932">
        <f t="shared" si="1101"/>
        <v>0</v>
      </c>
      <c r="N3932">
        <f t="shared" si="1102"/>
        <v>0</v>
      </c>
      <c r="Q3932">
        <f t="shared" si="1103"/>
        <v>2015</v>
      </c>
      <c r="R3932">
        <f t="shared" si="1104"/>
        <v>3</v>
      </c>
      <c r="S3932">
        <f t="shared" si="1105"/>
        <v>18</v>
      </c>
      <c r="T3932" s="5">
        <f t="shared" si="1106"/>
        <v>40619</v>
      </c>
      <c r="U3932" s="7">
        <f t="shared" si="1107"/>
        <v>2015</v>
      </c>
      <c r="V3932" s="7">
        <f t="shared" si="1108"/>
        <v>3</v>
      </c>
      <c r="W3932" s="7">
        <f t="shared" si="1109"/>
        <v>18</v>
      </c>
      <c r="X3932" s="7" t="str">
        <f t="shared" si="1110"/>
        <v>15</v>
      </c>
      <c r="Y3932" t="str">
        <f t="shared" si="1111"/>
        <v>Kumiko, The Treasure Hunter</v>
      </c>
      <c r="Z3932" t="str">
        <f t="shared" si="1112"/>
        <v>Kumiko, The Treasure Hunter</v>
      </c>
      <c r="AA3932" t="str">
        <f t="shared" si="1113"/>
        <v>kumiko,15nter</v>
      </c>
      <c r="AB3932" t="s">
        <v>431</v>
      </c>
      <c r="AC3932">
        <f t="shared" si="1114"/>
        <v>1</v>
      </c>
      <c r="AD3932" t="str">
        <f t="shared" si="1115"/>
        <v>kumiko,14nter</v>
      </c>
    </row>
    <row r="3933" spans="1:30">
      <c r="A3933">
        <v>8071</v>
      </c>
      <c r="B3933">
        <f t="shared" si="1098"/>
        <v>0</v>
      </c>
      <c r="C3933" s="8" t="s">
        <v>9453</v>
      </c>
      <c r="D3933" t="s">
        <v>13781</v>
      </c>
      <c r="E3933" s="2">
        <v>280958</v>
      </c>
      <c r="F3933">
        <f t="shared" si="1099"/>
        <v>0</v>
      </c>
      <c r="G3933" s="6">
        <f t="shared" si="1100"/>
        <v>280958</v>
      </c>
      <c r="H3933" s="6">
        <v>280958</v>
      </c>
      <c r="I3933">
        <v>28</v>
      </c>
      <c r="J3933" s="2">
        <v>120857</v>
      </c>
      <c r="K3933">
        <v>28</v>
      </c>
      <c r="L3933" s="1">
        <v>40418</v>
      </c>
      <c r="M3933">
        <f t="shared" si="1101"/>
        <v>0</v>
      </c>
      <c r="N3933">
        <f t="shared" si="1102"/>
        <v>0</v>
      </c>
      <c r="Q3933">
        <f t="shared" si="1103"/>
        <v>2014</v>
      </c>
      <c r="R3933">
        <f t="shared" si="1104"/>
        <v>8</v>
      </c>
      <c r="S3933">
        <f t="shared" si="1105"/>
        <v>29</v>
      </c>
      <c r="T3933" s="5">
        <f t="shared" si="1106"/>
        <v>40418</v>
      </c>
      <c r="U3933" s="7">
        <f t="shared" si="1107"/>
        <v>2014</v>
      </c>
      <c r="V3933" s="7">
        <f t="shared" si="1108"/>
        <v>8</v>
      </c>
      <c r="W3933" s="7">
        <f t="shared" si="1109"/>
        <v>29</v>
      </c>
      <c r="X3933" s="7" t="str">
        <f t="shared" si="1110"/>
        <v>14</v>
      </c>
      <c r="Y3933" t="str">
        <f t="shared" si="1111"/>
        <v>Kundo: Age of the Rampant</v>
      </c>
      <c r="Z3933" t="str">
        <f t="shared" si="1112"/>
        <v>Kundo: Age of the Rampant</v>
      </c>
      <c r="AA3933" t="str">
        <f t="shared" si="1113"/>
        <v>kundo:a14pant</v>
      </c>
      <c r="AB3933" t="s">
        <v>620</v>
      </c>
      <c r="AC3933">
        <f t="shared" si="1114"/>
        <v>1</v>
      </c>
      <c r="AD3933" t="str">
        <f t="shared" si="1115"/>
        <v>kundo:m14-dae</v>
      </c>
    </row>
    <row r="3934" spans="1:30">
      <c r="A3934">
        <v>8073</v>
      </c>
      <c r="B3934">
        <f t="shared" si="1098"/>
        <v>0</v>
      </c>
      <c r="C3934" s="8" t="s">
        <v>9454</v>
      </c>
      <c r="D3934" t="s">
        <v>14183</v>
      </c>
      <c r="E3934" s="2">
        <v>17108591</v>
      </c>
      <c r="F3934">
        <f t="shared" si="1099"/>
        <v>0</v>
      </c>
      <c r="G3934" s="6">
        <f t="shared" si="1100"/>
        <v>17108591</v>
      </c>
      <c r="H3934" s="6">
        <v>17108591</v>
      </c>
      <c r="I3934" s="3">
        <v>2503</v>
      </c>
      <c r="J3934" s="2">
        <v>269225</v>
      </c>
      <c r="K3934">
        <v>7</v>
      </c>
      <c r="L3934" s="1">
        <v>36988</v>
      </c>
      <c r="M3934">
        <f t="shared" si="1101"/>
        <v>0</v>
      </c>
      <c r="N3934">
        <f t="shared" si="1102"/>
        <v>0</v>
      </c>
      <c r="Q3934">
        <f t="shared" si="1103"/>
        <v>2005</v>
      </c>
      <c r="R3934">
        <f t="shared" si="1104"/>
        <v>4</v>
      </c>
      <c r="S3934">
        <f t="shared" si="1105"/>
        <v>8</v>
      </c>
      <c r="T3934" s="5">
        <f t="shared" si="1106"/>
        <v>36988</v>
      </c>
      <c r="U3934" s="7">
        <f t="shared" si="1107"/>
        <v>2005</v>
      </c>
      <c r="V3934" s="7">
        <f t="shared" si="1108"/>
        <v>4</v>
      </c>
      <c r="W3934" s="7">
        <f t="shared" si="1109"/>
        <v>8</v>
      </c>
      <c r="X3934" s="7" t="str">
        <f t="shared" si="1110"/>
        <v>05</v>
      </c>
      <c r="Y3934" t="str">
        <f t="shared" si="1111"/>
        <v>Kung Fu Hustle</v>
      </c>
      <c r="Z3934" t="str">
        <f t="shared" si="1112"/>
        <v>Kung Fu Hustle</v>
      </c>
      <c r="AA3934" t="str">
        <f t="shared" si="1113"/>
        <v>kungfuh05stle</v>
      </c>
      <c r="AB3934" t="s">
        <v>3500</v>
      </c>
      <c r="AC3934">
        <f t="shared" si="1114"/>
        <v>1</v>
      </c>
      <c r="AD3934" t="str">
        <f t="shared" si="1115"/>
        <v>kungfu04ngfu</v>
      </c>
    </row>
    <row r="3935" spans="1:30">
      <c r="A3935">
        <v>8074</v>
      </c>
      <c r="B3935">
        <f t="shared" si="1098"/>
        <v>0</v>
      </c>
      <c r="C3935" s="8" t="s">
        <v>9455</v>
      </c>
      <c r="D3935" t="s">
        <v>14039</v>
      </c>
      <c r="E3935" s="2">
        <v>15120</v>
      </c>
      <c r="F3935">
        <f t="shared" si="1099"/>
        <v>0</v>
      </c>
      <c r="G3935" s="6">
        <f t="shared" si="1100"/>
        <v>15120</v>
      </c>
      <c r="H3935" s="6">
        <v>15120</v>
      </c>
      <c r="I3935">
        <v>2</v>
      </c>
      <c r="J3935" s="2">
        <v>3158</v>
      </c>
      <c r="K3935">
        <v>2</v>
      </c>
      <c r="L3935" s="1">
        <v>39487</v>
      </c>
      <c r="M3935">
        <f t="shared" si="1101"/>
        <v>0</v>
      </c>
      <c r="N3935">
        <f t="shared" si="1102"/>
        <v>0</v>
      </c>
      <c r="Q3935">
        <f t="shared" si="1103"/>
        <v>2012</v>
      </c>
      <c r="R3935">
        <f t="shared" si="1104"/>
        <v>2</v>
      </c>
      <c r="S3935">
        <f t="shared" si="1105"/>
        <v>10</v>
      </c>
      <c r="T3935" s="5">
        <f t="shared" si="1106"/>
        <v>39487</v>
      </c>
      <c r="U3935" s="7">
        <f t="shared" si="1107"/>
        <v>2012</v>
      </c>
      <c r="V3935" s="7">
        <f t="shared" si="1108"/>
        <v>2</v>
      </c>
      <c r="W3935" s="7">
        <f t="shared" si="1109"/>
        <v>10</v>
      </c>
      <c r="X3935" s="7" t="str">
        <f t="shared" si="1110"/>
        <v>12</v>
      </c>
      <c r="Y3935" t="str">
        <f t="shared" si="1111"/>
        <v>Kung Fu Joe</v>
      </c>
      <c r="Z3935" t="str">
        <f t="shared" si="1112"/>
        <v>Kung Fu Joe</v>
      </c>
      <c r="AA3935" t="str">
        <f t="shared" si="1113"/>
        <v>kungfuj12ujoe</v>
      </c>
      <c r="AB3935" t="s">
        <v>1175</v>
      </c>
      <c r="AC3935">
        <f t="shared" si="1114"/>
        <v>1</v>
      </c>
      <c r="AD3935" t="str">
        <f t="shared" si="1115"/>
        <v>kungfuj09ujoe</v>
      </c>
    </row>
    <row r="3936" spans="1:30">
      <c r="A3936">
        <v>8075</v>
      </c>
      <c r="B3936">
        <f t="shared" si="1098"/>
        <v>0</v>
      </c>
      <c r="C3936" s="8" t="s">
        <v>9456</v>
      </c>
      <c r="D3936" t="s">
        <v>13781</v>
      </c>
      <c r="E3936" s="2">
        <v>129784</v>
      </c>
      <c r="F3936">
        <f t="shared" si="1099"/>
        <v>0</v>
      </c>
      <c r="G3936" s="6">
        <f t="shared" si="1100"/>
        <v>129784</v>
      </c>
      <c r="H3936" s="6">
        <v>129784</v>
      </c>
      <c r="I3936">
        <v>28</v>
      </c>
      <c r="J3936" s="2">
        <v>58664</v>
      </c>
      <c r="K3936">
        <v>28</v>
      </c>
      <c r="L3936" s="1">
        <v>40656</v>
      </c>
      <c r="M3936">
        <f t="shared" si="1101"/>
        <v>0</v>
      </c>
      <c r="N3936">
        <f t="shared" si="1102"/>
        <v>0</v>
      </c>
      <c r="Q3936">
        <f t="shared" si="1103"/>
        <v>2015</v>
      </c>
      <c r="R3936">
        <f t="shared" si="1104"/>
        <v>4</v>
      </c>
      <c r="S3936">
        <f t="shared" si="1105"/>
        <v>24</v>
      </c>
      <c r="T3936" s="5">
        <f t="shared" si="1106"/>
        <v>40656</v>
      </c>
      <c r="U3936" s="7">
        <f t="shared" si="1107"/>
        <v>2015</v>
      </c>
      <c r="V3936" s="7">
        <f t="shared" si="1108"/>
        <v>4</v>
      </c>
      <c r="W3936" s="7">
        <f t="shared" si="1109"/>
        <v>24</v>
      </c>
      <c r="X3936" s="7" t="str">
        <f t="shared" si="1110"/>
        <v>15</v>
      </c>
      <c r="Y3936" t="str">
        <f t="shared" si="1111"/>
        <v>Kung Fu Killer</v>
      </c>
      <c r="Z3936" t="str">
        <f t="shared" si="1112"/>
        <v>Kung Fu Killer</v>
      </c>
      <c r="AA3936" t="str">
        <f t="shared" si="1113"/>
        <v>kungfuk15ller</v>
      </c>
      <c r="AB3936" t="s">
        <v>432</v>
      </c>
      <c r="AC3936">
        <f t="shared" si="1114"/>
        <v>1</v>
      </c>
      <c r="AD3936" t="str">
        <f t="shared" si="1115"/>
        <v>yigeren14ulin</v>
      </c>
    </row>
    <row r="3937" spans="1:30">
      <c r="A3937">
        <v>8076</v>
      </c>
      <c r="B3937">
        <f t="shared" si="1098"/>
        <v>0</v>
      </c>
      <c r="C3937" s="8" t="s">
        <v>9275</v>
      </c>
      <c r="D3937" t="s">
        <v>13684</v>
      </c>
      <c r="E3937" s="2">
        <v>215434591</v>
      </c>
      <c r="F3937">
        <f t="shared" si="1099"/>
        <v>0</v>
      </c>
      <c r="G3937" s="6">
        <f t="shared" si="1100"/>
        <v>215434591</v>
      </c>
      <c r="H3937" s="6">
        <v>215434591</v>
      </c>
      <c r="I3937" s="3">
        <v>4136</v>
      </c>
      <c r="J3937" s="2">
        <v>60239130</v>
      </c>
      <c r="K3937" s="3">
        <v>4114</v>
      </c>
      <c r="L3937" s="1">
        <v>38143</v>
      </c>
      <c r="M3937">
        <f t="shared" si="1101"/>
        <v>0</v>
      </c>
      <c r="N3937">
        <f t="shared" si="1102"/>
        <v>0</v>
      </c>
      <c r="Q3937">
        <f t="shared" si="1103"/>
        <v>2008</v>
      </c>
      <c r="R3937">
        <f t="shared" si="1104"/>
        <v>6</v>
      </c>
      <c r="S3937">
        <f t="shared" si="1105"/>
        <v>6</v>
      </c>
      <c r="T3937" s="5">
        <f t="shared" si="1106"/>
        <v>38143</v>
      </c>
      <c r="U3937" s="7">
        <f t="shared" si="1107"/>
        <v>2008</v>
      </c>
      <c r="V3937" s="7">
        <f t="shared" si="1108"/>
        <v>6</v>
      </c>
      <c r="W3937" s="7">
        <f t="shared" si="1109"/>
        <v>6</v>
      </c>
      <c r="X3937" s="7" t="str">
        <f t="shared" si="1110"/>
        <v>08</v>
      </c>
      <c r="Y3937" t="str">
        <f t="shared" si="1111"/>
        <v>Kung Fu Panda</v>
      </c>
      <c r="Z3937" t="str">
        <f t="shared" si="1112"/>
        <v>Kung Fu Panda</v>
      </c>
      <c r="AA3937" t="str">
        <f t="shared" si="1113"/>
        <v>kungfup08anda</v>
      </c>
      <c r="AC3937">
        <f t="shared" si="1114"/>
        <v>0</v>
      </c>
      <c r="AD3937" t="str">
        <f t="shared" si="1115"/>
        <v>kungfup08anda</v>
      </c>
    </row>
    <row r="3938" spans="1:30">
      <c r="A3938">
        <v>8077</v>
      </c>
      <c r="B3938">
        <f t="shared" si="1098"/>
        <v>0</v>
      </c>
      <c r="C3938" s="8" t="s">
        <v>9276</v>
      </c>
      <c r="D3938" t="s">
        <v>13684</v>
      </c>
      <c r="E3938" s="2">
        <v>165249063</v>
      </c>
      <c r="F3938">
        <f t="shared" si="1099"/>
        <v>0</v>
      </c>
      <c r="G3938" s="6">
        <f t="shared" si="1100"/>
        <v>165249063</v>
      </c>
      <c r="H3938" s="6">
        <v>165249063</v>
      </c>
      <c r="I3938" s="3">
        <v>3952</v>
      </c>
      <c r="J3938" s="2">
        <v>47656302</v>
      </c>
      <c r="K3938" s="3">
        <v>3925</v>
      </c>
      <c r="L3938" s="1">
        <v>39227</v>
      </c>
      <c r="M3938">
        <f t="shared" si="1101"/>
        <v>0</v>
      </c>
      <c r="N3938">
        <f t="shared" si="1102"/>
        <v>0</v>
      </c>
      <c r="Q3938">
        <f t="shared" si="1103"/>
        <v>2011</v>
      </c>
      <c r="R3938">
        <f t="shared" si="1104"/>
        <v>5</v>
      </c>
      <c r="S3938">
        <f t="shared" si="1105"/>
        <v>26</v>
      </c>
      <c r="T3938" s="5">
        <f t="shared" si="1106"/>
        <v>39227</v>
      </c>
      <c r="U3938" s="7">
        <f t="shared" si="1107"/>
        <v>2011</v>
      </c>
      <c r="V3938" s="7">
        <f t="shared" si="1108"/>
        <v>5</v>
      </c>
      <c r="W3938" s="7">
        <f t="shared" si="1109"/>
        <v>26</v>
      </c>
      <c r="X3938" s="7" t="str">
        <f t="shared" si="1110"/>
        <v>11</v>
      </c>
      <c r="Y3938" t="str">
        <f t="shared" si="1111"/>
        <v>Kung Fu Panda 2</v>
      </c>
      <c r="Z3938" t="str">
        <f t="shared" si="1112"/>
        <v>Kung Fu Panda 2</v>
      </c>
      <c r="AA3938" t="str">
        <f t="shared" si="1113"/>
        <v>kungfup11nda2</v>
      </c>
      <c r="AC3938">
        <f t="shared" si="1114"/>
        <v>0</v>
      </c>
      <c r="AD3938" t="str">
        <f t="shared" si="1115"/>
        <v>kungfup11nda2</v>
      </c>
    </row>
    <row r="3939" spans="1:30">
      <c r="A3939">
        <v>8079</v>
      </c>
      <c r="B3939">
        <f t="shared" si="1098"/>
        <v>0</v>
      </c>
      <c r="C3939" s="8" t="s">
        <v>9277</v>
      </c>
      <c r="D3939" t="s">
        <v>14400</v>
      </c>
      <c r="E3939" s="2">
        <v>16037962</v>
      </c>
      <c r="F3939">
        <f t="shared" si="1099"/>
        <v>0</v>
      </c>
      <c r="G3939" s="6">
        <f t="shared" si="1100"/>
        <v>16037962</v>
      </c>
      <c r="H3939" s="6">
        <v>16037962</v>
      </c>
      <c r="I3939" s="3">
        <v>2478</v>
      </c>
      <c r="J3939" s="2">
        <v>7017474</v>
      </c>
      <c r="K3939" s="3">
        <v>2478</v>
      </c>
      <c r="L3939" s="1">
        <v>35819</v>
      </c>
      <c r="M3939">
        <f t="shared" si="1101"/>
        <v>0</v>
      </c>
      <c r="N3939">
        <f t="shared" si="1102"/>
        <v>0</v>
      </c>
      <c r="Q3939">
        <f t="shared" si="1103"/>
        <v>2002</v>
      </c>
      <c r="R3939">
        <f t="shared" si="1104"/>
        <v>1</v>
      </c>
      <c r="S3939">
        <f t="shared" si="1105"/>
        <v>25</v>
      </c>
      <c r="T3939" s="5">
        <f t="shared" si="1106"/>
        <v>35819</v>
      </c>
      <c r="U3939" s="7">
        <f t="shared" si="1107"/>
        <v>2002</v>
      </c>
      <c r="V3939" s="7">
        <f t="shared" si="1108"/>
        <v>1</v>
      </c>
      <c r="W3939" s="7">
        <f t="shared" si="1109"/>
        <v>25</v>
      </c>
      <c r="X3939" s="7" t="str">
        <f t="shared" si="1110"/>
        <v>02</v>
      </c>
      <c r="Y3939" t="str">
        <f t="shared" si="1111"/>
        <v>Kung Pow! Enter the Fist</v>
      </c>
      <c r="Z3939" t="str">
        <f t="shared" si="1112"/>
        <v>Kung Pow! Enter the Fist</v>
      </c>
      <c r="AA3939" t="str">
        <f t="shared" si="1113"/>
        <v>kungpow02fist</v>
      </c>
      <c r="AC3939">
        <f t="shared" si="1114"/>
        <v>0</v>
      </c>
      <c r="AD3939" t="str">
        <f t="shared" si="1115"/>
        <v>kungpow02fist</v>
      </c>
    </row>
    <row r="3940" spans="1:30">
      <c r="A3940">
        <v>8080</v>
      </c>
      <c r="B3940">
        <f t="shared" si="1098"/>
        <v>0</v>
      </c>
      <c r="C3940" s="8" t="s">
        <v>9278</v>
      </c>
      <c r="D3940" t="s">
        <v>14238</v>
      </c>
      <c r="E3940" s="2">
        <v>754268</v>
      </c>
      <c r="F3940">
        <f t="shared" si="1099"/>
        <v>0</v>
      </c>
      <c r="G3940" s="6">
        <f t="shared" si="1100"/>
        <v>754268</v>
      </c>
      <c r="H3940" s="6">
        <v>754268</v>
      </c>
      <c r="I3940">
        <v>83</v>
      </c>
      <c r="J3940" s="2">
        <v>403678</v>
      </c>
      <c r="K3940">
        <v>83</v>
      </c>
      <c r="L3940" s="1">
        <v>38675</v>
      </c>
      <c r="M3940">
        <f t="shared" si="1101"/>
        <v>0</v>
      </c>
      <c r="N3940">
        <f t="shared" si="1102"/>
        <v>0</v>
      </c>
      <c r="Q3940">
        <f t="shared" si="1103"/>
        <v>2009</v>
      </c>
      <c r="R3940">
        <f t="shared" si="1104"/>
        <v>11</v>
      </c>
      <c r="S3940">
        <f t="shared" si="1105"/>
        <v>20</v>
      </c>
      <c r="T3940" s="5">
        <f t="shared" si="1106"/>
        <v>38675</v>
      </c>
      <c r="U3940" s="7">
        <f t="shared" si="1107"/>
        <v>2009</v>
      </c>
      <c r="V3940" s="7">
        <f t="shared" si="1108"/>
        <v>11</v>
      </c>
      <c r="W3940" s="7">
        <f t="shared" si="1109"/>
        <v>20</v>
      </c>
      <c r="X3940" s="7" t="str">
        <f t="shared" si="1110"/>
        <v>09</v>
      </c>
      <c r="Y3940" t="str">
        <f t="shared" si="1111"/>
        <v>Kurbaan</v>
      </c>
      <c r="Z3940" t="str">
        <f t="shared" si="1112"/>
        <v>Kurbaan</v>
      </c>
      <c r="AA3940" t="str">
        <f t="shared" si="1113"/>
        <v>kurbaan09baan</v>
      </c>
      <c r="AC3940">
        <f t="shared" si="1114"/>
        <v>0</v>
      </c>
      <c r="AD3940" t="str">
        <f t="shared" si="1115"/>
        <v>kurbaan09baan</v>
      </c>
    </row>
    <row r="3941" spans="1:30">
      <c r="A3941">
        <v>8083</v>
      </c>
      <c r="B3941">
        <f t="shared" si="1098"/>
        <v>0</v>
      </c>
      <c r="C3941" s="8" t="s">
        <v>9279</v>
      </c>
      <c r="D3941" t="s">
        <v>14460</v>
      </c>
      <c r="E3941" s="2">
        <v>87016</v>
      </c>
      <c r="F3941">
        <f t="shared" si="1099"/>
        <v>0</v>
      </c>
      <c r="G3941" s="6">
        <f t="shared" si="1100"/>
        <v>87016</v>
      </c>
      <c r="H3941" s="6">
        <v>87016</v>
      </c>
      <c r="I3941">
        <v>6</v>
      </c>
      <c r="J3941" s="2">
        <v>10749</v>
      </c>
      <c r="K3941">
        <v>2</v>
      </c>
      <c r="L3941" s="1">
        <v>37896</v>
      </c>
      <c r="M3941">
        <f t="shared" si="1101"/>
        <v>0</v>
      </c>
      <c r="N3941">
        <f t="shared" si="1102"/>
        <v>0</v>
      </c>
      <c r="Q3941">
        <f t="shared" si="1103"/>
        <v>2007</v>
      </c>
      <c r="R3941">
        <f t="shared" si="1104"/>
        <v>10</v>
      </c>
      <c r="S3941">
        <f t="shared" si="1105"/>
        <v>3</v>
      </c>
      <c r="T3941" s="5">
        <f t="shared" si="1106"/>
        <v>37896</v>
      </c>
      <c r="U3941" s="7">
        <f t="shared" si="1107"/>
        <v>2007</v>
      </c>
      <c r="V3941" s="7">
        <f t="shared" si="1108"/>
        <v>10</v>
      </c>
      <c r="W3941" s="7">
        <f t="shared" si="1109"/>
        <v>3</v>
      </c>
      <c r="X3941" s="7" t="str">
        <f t="shared" si="1110"/>
        <v>07</v>
      </c>
      <c r="Y3941" t="str">
        <f t="shared" si="1111"/>
        <v>Kurt Cobain About a Son</v>
      </c>
      <c r="Z3941" t="str">
        <f t="shared" si="1112"/>
        <v>Kurt Cobain About a Son</v>
      </c>
      <c r="AA3941" t="str">
        <f t="shared" si="1113"/>
        <v>kurtcob07ason</v>
      </c>
      <c r="AB3941" t="s">
        <v>2974</v>
      </c>
      <c r="AC3941">
        <f t="shared" si="1114"/>
        <v>1</v>
      </c>
      <c r="AD3941" t="str">
        <f t="shared" si="1115"/>
        <v>kurtcob06ason</v>
      </c>
    </row>
    <row r="3942" spans="1:30">
      <c r="A3942">
        <v>8084</v>
      </c>
      <c r="B3942">
        <f t="shared" si="1098"/>
        <v>0</v>
      </c>
      <c r="C3942" s="8" t="s">
        <v>9280</v>
      </c>
      <c r="D3942" t="s">
        <v>14065</v>
      </c>
      <c r="F3942">
        <f t="shared" si="1099"/>
        <v>0</v>
      </c>
      <c r="G3942" s="6" t="str">
        <f t="shared" si="1100"/>
        <v/>
      </c>
      <c r="H3942" s="6" t="s">
        <v>217</v>
      </c>
      <c r="L3942" s="1">
        <v>40761</v>
      </c>
      <c r="M3942">
        <f t="shared" si="1101"/>
        <v>0</v>
      </c>
      <c r="N3942">
        <f t="shared" si="1102"/>
        <v>0</v>
      </c>
      <c r="Q3942">
        <f t="shared" si="1103"/>
        <v>2015</v>
      </c>
      <c r="R3942">
        <f t="shared" si="1104"/>
        <v>8</v>
      </c>
      <c r="S3942">
        <f t="shared" si="1105"/>
        <v>7</v>
      </c>
      <c r="T3942" s="5">
        <f t="shared" si="1106"/>
        <v>40761</v>
      </c>
      <c r="U3942" s="7">
        <f t="shared" si="1107"/>
        <v>2015</v>
      </c>
      <c r="V3942" s="7">
        <f t="shared" si="1108"/>
        <v>8</v>
      </c>
      <c r="W3942" s="7">
        <f t="shared" si="1109"/>
        <v>7</v>
      </c>
      <c r="X3942" s="7" t="str">
        <f t="shared" si="1110"/>
        <v>15</v>
      </c>
      <c r="Y3942" t="str">
        <f t="shared" si="1111"/>
        <v>Kurt Cobain: Montage of Heck</v>
      </c>
      <c r="Z3942" t="str">
        <f t="shared" si="1112"/>
        <v>Kurt Cobain: Montage of Heck</v>
      </c>
      <c r="AA3942" t="str">
        <f t="shared" si="1113"/>
        <v>kurtcob15heck</v>
      </c>
      <c r="AB3942" t="s">
        <v>433</v>
      </c>
      <c r="AC3942">
        <f t="shared" si="1114"/>
        <v>1</v>
      </c>
      <c r="AD3942" t="str">
        <f t="shared" si="1115"/>
        <v>cobain:15heck</v>
      </c>
    </row>
    <row r="3943" spans="1:30">
      <c r="A3943">
        <v>8085</v>
      </c>
      <c r="B3943">
        <f t="shared" si="1098"/>
        <v>0</v>
      </c>
      <c r="C3943" s="8" t="s">
        <v>9281</v>
      </c>
      <c r="D3943" t="s">
        <v>14314</v>
      </c>
      <c r="E3943" s="2">
        <v>36890</v>
      </c>
      <c r="F3943">
        <f t="shared" si="1099"/>
        <v>0</v>
      </c>
      <c r="G3943" s="6">
        <f t="shared" si="1100"/>
        <v>36890</v>
      </c>
      <c r="H3943" s="6">
        <v>36890</v>
      </c>
      <c r="I3943">
        <v>18</v>
      </c>
      <c r="J3943" s="2">
        <v>36890</v>
      </c>
      <c r="K3943">
        <v>18</v>
      </c>
      <c r="L3943" s="1">
        <v>35378</v>
      </c>
      <c r="M3943">
        <f t="shared" si="1101"/>
        <v>0</v>
      </c>
      <c r="N3943">
        <f t="shared" si="1102"/>
        <v>0</v>
      </c>
      <c r="Q3943">
        <f t="shared" si="1103"/>
        <v>2000</v>
      </c>
      <c r="R3943">
        <f t="shared" si="1104"/>
        <v>11</v>
      </c>
      <c r="S3943">
        <f t="shared" si="1105"/>
        <v>10</v>
      </c>
      <c r="T3943" s="5">
        <f t="shared" si="1106"/>
        <v>35378</v>
      </c>
      <c r="U3943" s="7">
        <f t="shared" si="1107"/>
        <v>2000</v>
      </c>
      <c r="V3943" s="7">
        <f t="shared" si="1108"/>
        <v>11</v>
      </c>
      <c r="W3943" s="7">
        <f t="shared" si="1109"/>
        <v>10</v>
      </c>
      <c r="X3943" s="7" t="str">
        <f t="shared" si="1110"/>
        <v>00</v>
      </c>
      <c r="Y3943" t="str">
        <f t="shared" si="1111"/>
        <v>Kurukshetra</v>
      </c>
      <c r="Z3943" t="str">
        <f t="shared" si="1112"/>
        <v>Kurukshetra</v>
      </c>
      <c r="AA3943" t="str">
        <f t="shared" si="1113"/>
        <v>kuruksh00etra</v>
      </c>
      <c r="AC3943">
        <f t="shared" si="1114"/>
        <v>0</v>
      </c>
      <c r="AD3943" t="str">
        <f t="shared" si="1115"/>
        <v>kuruksh00etra</v>
      </c>
    </row>
    <row r="3944" spans="1:30">
      <c r="A3944">
        <v>8086</v>
      </c>
      <c r="B3944">
        <f t="shared" si="1098"/>
        <v>0</v>
      </c>
      <c r="C3944" s="8" t="s">
        <v>9282</v>
      </c>
      <c r="D3944" t="s">
        <v>14314</v>
      </c>
      <c r="E3944" s="2">
        <v>336909</v>
      </c>
      <c r="F3944">
        <f t="shared" si="1099"/>
        <v>0</v>
      </c>
      <c r="G3944" s="6">
        <f t="shared" si="1100"/>
        <v>336909</v>
      </c>
      <c r="H3944" s="6">
        <v>336909</v>
      </c>
      <c r="I3944">
        <v>51</v>
      </c>
      <c r="J3944" s="2">
        <v>171966</v>
      </c>
      <c r="K3944">
        <v>51</v>
      </c>
      <c r="L3944" s="1">
        <v>36750</v>
      </c>
      <c r="M3944">
        <f t="shared" si="1101"/>
        <v>0</v>
      </c>
      <c r="N3944">
        <f t="shared" si="1102"/>
        <v>0</v>
      </c>
      <c r="Q3944">
        <f t="shared" si="1103"/>
        <v>2004</v>
      </c>
      <c r="R3944">
        <f t="shared" si="1104"/>
        <v>8</v>
      </c>
      <c r="S3944">
        <f t="shared" si="1105"/>
        <v>13</v>
      </c>
      <c r="T3944" s="5">
        <f t="shared" si="1106"/>
        <v>36750</v>
      </c>
      <c r="U3944" s="7">
        <f t="shared" si="1107"/>
        <v>2004</v>
      </c>
      <c r="V3944" s="7">
        <f t="shared" si="1108"/>
        <v>8</v>
      </c>
      <c r="W3944" s="7">
        <f t="shared" si="1109"/>
        <v>13</v>
      </c>
      <c r="X3944" s="7" t="str">
        <f t="shared" si="1110"/>
        <v>04</v>
      </c>
      <c r="Y3944" t="str">
        <f t="shared" si="1111"/>
        <v>Kyon? Ho Gaya Pyu</v>
      </c>
      <c r="Z3944" t="str">
        <f t="shared" si="1112"/>
        <v>Kyon? Ho Gaya Pyu</v>
      </c>
      <c r="AA3944" t="str">
        <f t="shared" si="1113"/>
        <v>kyon?ho04apyu</v>
      </c>
      <c r="AB3944" t="s">
        <v>3671</v>
      </c>
      <c r="AC3944">
        <f t="shared" si="1114"/>
        <v>1</v>
      </c>
      <c r="AD3944" t="str">
        <f t="shared" si="1115"/>
        <v>kyun!ho04na</v>
      </c>
    </row>
    <row r="3945" spans="1:30">
      <c r="A3945">
        <v>8087</v>
      </c>
      <c r="B3945">
        <f t="shared" si="1098"/>
        <v>0</v>
      </c>
      <c r="C3945" s="8" t="s">
        <v>9283</v>
      </c>
      <c r="D3945" t="s">
        <v>13854</v>
      </c>
      <c r="E3945" s="2">
        <v>30905</v>
      </c>
      <c r="F3945">
        <f t="shared" si="1099"/>
        <v>0</v>
      </c>
      <c r="G3945" s="6">
        <f t="shared" si="1100"/>
        <v>30905</v>
      </c>
      <c r="H3945" s="6">
        <v>30905</v>
      </c>
      <c r="I3945">
        <v>16</v>
      </c>
      <c r="J3945" s="2">
        <v>20186</v>
      </c>
      <c r="K3945">
        <v>16</v>
      </c>
      <c r="L3945" s="1">
        <v>39550</v>
      </c>
      <c r="M3945">
        <f t="shared" si="1101"/>
        <v>0</v>
      </c>
      <c r="N3945">
        <f t="shared" si="1102"/>
        <v>0</v>
      </c>
      <c r="Q3945">
        <f t="shared" si="1103"/>
        <v>2012</v>
      </c>
      <c r="R3945">
        <f t="shared" si="1104"/>
        <v>4</v>
      </c>
      <c r="S3945">
        <f t="shared" si="1105"/>
        <v>13</v>
      </c>
      <c r="T3945" s="5">
        <f t="shared" si="1106"/>
        <v>39550</v>
      </c>
      <c r="U3945" s="7">
        <f t="shared" si="1107"/>
        <v>2012</v>
      </c>
      <c r="V3945" s="7">
        <f t="shared" si="1108"/>
        <v>4</v>
      </c>
      <c r="W3945" s="7">
        <f t="shared" si="1109"/>
        <v>13</v>
      </c>
      <c r="X3945" s="7" t="str">
        <f t="shared" si="1110"/>
        <v>12</v>
      </c>
      <c r="Y3945" t="str">
        <f t="shared" si="1111"/>
        <v>L!fe Happens</v>
      </c>
      <c r="Z3945" t="str">
        <f t="shared" si="1112"/>
        <v>L!fe Happens</v>
      </c>
      <c r="AA3945" t="str">
        <f t="shared" si="1113"/>
        <v>l!fehap12pens</v>
      </c>
      <c r="AB3945" t="s">
        <v>1176</v>
      </c>
      <c r="AC3945">
        <f t="shared" si="1114"/>
        <v>1</v>
      </c>
      <c r="AD3945" t="str">
        <f t="shared" si="1115"/>
        <v>l!fehap11pens</v>
      </c>
    </row>
    <row r="3946" spans="1:30">
      <c r="A3946">
        <v>8103</v>
      </c>
      <c r="B3946">
        <f t="shared" si="1098"/>
        <v>0</v>
      </c>
      <c r="C3946" s="8" t="s">
        <v>9862</v>
      </c>
      <c r="D3946" t="s">
        <v>13966</v>
      </c>
      <c r="E3946" s="2">
        <v>2421</v>
      </c>
      <c r="F3946">
        <f t="shared" si="1099"/>
        <v>0</v>
      </c>
      <c r="G3946" s="6">
        <f t="shared" si="1100"/>
        <v>2421</v>
      </c>
      <c r="H3946" s="6">
        <v>2421</v>
      </c>
      <c r="I3946">
        <v>7</v>
      </c>
      <c r="J3946" s="2">
        <v>2421</v>
      </c>
      <c r="K3946">
        <v>7</v>
      </c>
      <c r="L3946" s="1">
        <v>40719</v>
      </c>
      <c r="M3946">
        <f t="shared" si="1101"/>
        <v>0</v>
      </c>
      <c r="N3946">
        <f t="shared" si="1102"/>
        <v>0</v>
      </c>
      <c r="Q3946">
        <f t="shared" si="1103"/>
        <v>2015</v>
      </c>
      <c r="R3946">
        <f t="shared" si="1104"/>
        <v>6</v>
      </c>
      <c r="S3946">
        <f t="shared" si="1105"/>
        <v>26</v>
      </c>
      <c r="T3946" s="5">
        <f t="shared" si="1106"/>
        <v>40719</v>
      </c>
      <c r="U3946" s="7">
        <f t="shared" si="1107"/>
        <v>2015</v>
      </c>
      <c r="V3946" s="7">
        <f t="shared" si="1108"/>
        <v>6</v>
      </c>
      <c r="W3946" s="7">
        <f t="shared" si="1109"/>
        <v>26</v>
      </c>
      <c r="X3946" s="7" t="str">
        <f t="shared" si="1110"/>
        <v>15</v>
      </c>
      <c r="Y3946" t="str">
        <f t="shared" si="1111"/>
        <v>L.A. Slasher</v>
      </c>
      <c r="Z3946" t="str">
        <f t="shared" si="1112"/>
        <v>L.A. Slasher</v>
      </c>
      <c r="AA3946" t="str">
        <f t="shared" si="1113"/>
        <v>l.a.sla15sher</v>
      </c>
      <c r="AC3946">
        <f t="shared" si="1114"/>
        <v>0</v>
      </c>
      <c r="AD3946" t="str">
        <f t="shared" si="1115"/>
        <v>l.a.sla15sher</v>
      </c>
    </row>
    <row r="3947" spans="1:30">
      <c r="A3947">
        <v>8105</v>
      </c>
      <c r="B3947">
        <f t="shared" si="1098"/>
        <v>0</v>
      </c>
      <c r="C3947" s="8" t="s">
        <v>9863</v>
      </c>
      <c r="D3947" t="s">
        <v>14039</v>
      </c>
      <c r="E3947" s="2">
        <v>54444</v>
      </c>
      <c r="F3947">
        <f t="shared" si="1099"/>
        <v>0</v>
      </c>
      <c r="G3947" s="6">
        <f t="shared" si="1100"/>
        <v>54444</v>
      </c>
      <c r="H3947" s="6">
        <v>54444</v>
      </c>
      <c r="I3947">
        <v>4</v>
      </c>
      <c r="J3947" s="2">
        <v>6722</v>
      </c>
      <c r="K3947">
        <v>2</v>
      </c>
      <c r="L3947" s="1">
        <v>36750</v>
      </c>
      <c r="M3947">
        <f t="shared" si="1101"/>
        <v>0</v>
      </c>
      <c r="N3947">
        <f t="shared" si="1102"/>
        <v>0</v>
      </c>
      <c r="Q3947">
        <f t="shared" si="1103"/>
        <v>2004</v>
      </c>
      <c r="R3947">
        <f t="shared" si="1104"/>
        <v>8</v>
      </c>
      <c r="S3947">
        <f t="shared" si="1105"/>
        <v>13</v>
      </c>
      <c r="T3947" s="5">
        <f t="shared" si="1106"/>
        <v>36750</v>
      </c>
      <c r="U3947" s="7">
        <f t="shared" si="1107"/>
        <v>2004</v>
      </c>
      <c r="V3947" s="7">
        <f t="shared" si="1108"/>
        <v>8</v>
      </c>
      <c r="W3947" s="7">
        <f t="shared" si="1109"/>
        <v>13</v>
      </c>
      <c r="X3947" s="7" t="str">
        <f t="shared" si="1110"/>
        <v>04</v>
      </c>
      <c r="Y3947" t="str">
        <f t="shared" si="1111"/>
        <v>L.A. Twister</v>
      </c>
      <c r="Z3947" t="str">
        <f t="shared" si="1112"/>
        <v>L.A. Twister</v>
      </c>
      <c r="AA3947" t="str">
        <f t="shared" si="1113"/>
        <v>l.a.twi04ster</v>
      </c>
      <c r="AC3947">
        <f t="shared" si="1114"/>
        <v>0</v>
      </c>
      <c r="AD3947" t="str">
        <f t="shared" si="1115"/>
        <v>l.a.twi04ster</v>
      </c>
    </row>
    <row r="3948" spans="1:30">
      <c r="A3948">
        <v>8106</v>
      </c>
      <c r="B3948">
        <f t="shared" si="1098"/>
        <v>0</v>
      </c>
      <c r="C3948" s="8" t="s">
        <v>9864</v>
      </c>
      <c r="D3948" t="s">
        <v>13720</v>
      </c>
      <c r="E3948" s="2">
        <v>1138836</v>
      </c>
      <c r="F3948">
        <f t="shared" si="1099"/>
        <v>0</v>
      </c>
      <c r="G3948" s="6">
        <f t="shared" si="1100"/>
        <v>1138836</v>
      </c>
      <c r="H3948" s="6">
        <v>1138836</v>
      </c>
      <c r="I3948">
        <v>45</v>
      </c>
      <c r="J3948" s="2">
        <v>82530</v>
      </c>
      <c r="K3948">
        <v>12</v>
      </c>
      <c r="L3948" s="1">
        <v>35679</v>
      </c>
      <c r="M3948">
        <f t="shared" si="1101"/>
        <v>0</v>
      </c>
      <c r="N3948">
        <f t="shared" si="1102"/>
        <v>0</v>
      </c>
      <c r="Q3948">
        <f t="shared" si="1103"/>
        <v>2001</v>
      </c>
      <c r="R3948">
        <f t="shared" si="1104"/>
        <v>9</v>
      </c>
      <c r="S3948">
        <f t="shared" si="1105"/>
        <v>7</v>
      </c>
      <c r="T3948" s="5">
        <f t="shared" si="1106"/>
        <v>35679</v>
      </c>
      <c r="U3948" s="7">
        <f t="shared" si="1107"/>
        <v>2001</v>
      </c>
      <c r="V3948" s="7">
        <f t="shared" si="1108"/>
        <v>9</v>
      </c>
      <c r="W3948" s="7">
        <f t="shared" si="1109"/>
        <v>7</v>
      </c>
      <c r="X3948" s="7" t="str">
        <f t="shared" si="1110"/>
        <v>01</v>
      </c>
      <c r="Y3948" t="str">
        <f t="shared" si="1111"/>
        <v>L.I.E.</v>
      </c>
      <c r="Z3948" t="str">
        <f t="shared" si="1112"/>
        <v>L.I.E.</v>
      </c>
      <c r="AA3948" t="str">
        <f t="shared" si="1113"/>
        <v>l.i.e.01i.e.</v>
      </c>
      <c r="AC3948">
        <f t="shared" si="1114"/>
        <v>0</v>
      </c>
      <c r="AD3948" t="str">
        <f t="shared" si="1115"/>
        <v>l.i.e.01i.e.</v>
      </c>
    </row>
    <row r="3949" spans="1:30">
      <c r="A3949">
        <v>8107</v>
      </c>
      <c r="B3949">
        <f t="shared" si="1098"/>
        <v>0</v>
      </c>
      <c r="C3949" s="8" t="s">
        <v>4733</v>
      </c>
      <c r="D3949" t="s">
        <v>14314</v>
      </c>
      <c r="E3949" s="2">
        <v>621103</v>
      </c>
      <c r="F3949">
        <f t="shared" si="1099"/>
        <v>0</v>
      </c>
      <c r="G3949" s="6">
        <f t="shared" si="1100"/>
        <v>621103</v>
      </c>
      <c r="H3949" s="6">
        <v>621103</v>
      </c>
      <c r="I3949">
        <v>58</v>
      </c>
      <c r="J3949" s="2">
        <v>223793</v>
      </c>
      <c r="K3949">
        <v>58</v>
      </c>
      <c r="L3949" s="1">
        <v>36518</v>
      </c>
      <c r="M3949">
        <f t="shared" si="1101"/>
        <v>0</v>
      </c>
      <c r="N3949">
        <f t="shared" si="1102"/>
        <v>0</v>
      </c>
      <c r="Q3949">
        <f t="shared" si="1103"/>
        <v>2003</v>
      </c>
      <c r="R3949">
        <f t="shared" si="1104"/>
        <v>12</v>
      </c>
      <c r="S3949">
        <f t="shared" si="1105"/>
        <v>25</v>
      </c>
      <c r="T3949" s="5">
        <f t="shared" si="1106"/>
        <v>36518</v>
      </c>
      <c r="U3949" s="7">
        <f t="shared" si="1107"/>
        <v>2003</v>
      </c>
      <c r="V3949" s="7">
        <f t="shared" si="1108"/>
        <v>12</v>
      </c>
      <c r="W3949" s="7">
        <f t="shared" si="1109"/>
        <v>25</v>
      </c>
      <c r="X3949" s="7" t="str">
        <f t="shared" si="1110"/>
        <v>03</v>
      </c>
      <c r="Y3949" t="str">
        <f t="shared" si="1111"/>
        <v>L.O.C. [Kargil]</v>
      </c>
      <c r="Z3949" t="str">
        <f t="shared" si="1112"/>
        <v>L.O.C. [Kargil]</v>
      </c>
      <c r="AA3949" t="str">
        <f t="shared" si="1113"/>
        <v>l.o.c.[03gil]</v>
      </c>
      <c r="AB3949" t="s">
        <v>3898</v>
      </c>
      <c r="AC3949">
        <f t="shared" si="1114"/>
        <v>1</v>
      </c>
      <c r="AD3949" t="str">
        <f t="shared" si="1115"/>
        <v>loc:kar03rgil</v>
      </c>
    </row>
    <row r="3950" spans="1:30">
      <c r="A3950">
        <v>8089</v>
      </c>
      <c r="B3950">
        <f t="shared" si="1098"/>
        <v>0</v>
      </c>
      <c r="C3950" s="8" t="s">
        <v>9854</v>
      </c>
      <c r="D3950" t="s">
        <v>13909</v>
      </c>
      <c r="E3950" s="2">
        <v>1491525</v>
      </c>
      <c r="F3950">
        <f t="shared" si="1099"/>
        <v>0</v>
      </c>
      <c r="G3950" s="6">
        <f t="shared" si="1100"/>
        <v>1491525</v>
      </c>
      <c r="H3950" s="6">
        <v>1491525</v>
      </c>
      <c r="I3950">
        <v>68</v>
      </c>
      <c r="J3950" s="2">
        <v>277949</v>
      </c>
      <c r="K3950">
        <v>68</v>
      </c>
      <c r="L3950" s="1">
        <v>37961</v>
      </c>
      <c r="M3950">
        <f t="shared" si="1101"/>
        <v>0</v>
      </c>
      <c r="N3950">
        <f t="shared" si="1102"/>
        <v>0</v>
      </c>
      <c r="Q3950">
        <f t="shared" si="1103"/>
        <v>2007</v>
      </c>
      <c r="R3950">
        <f t="shared" si="1104"/>
        <v>12</v>
      </c>
      <c r="S3950">
        <f t="shared" si="1105"/>
        <v>7</v>
      </c>
      <c r="T3950" s="5">
        <f t="shared" si="1106"/>
        <v>37961</v>
      </c>
      <c r="U3950" s="7">
        <f t="shared" si="1107"/>
        <v>2007</v>
      </c>
      <c r="V3950" s="7">
        <f t="shared" si="1108"/>
        <v>12</v>
      </c>
      <c r="W3950" s="7">
        <f t="shared" si="1109"/>
        <v>7</v>
      </c>
      <c r="X3950" s="7" t="str">
        <f t="shared" si="1110"/>
        <v>07</v>
      </c>
      <c r="Y3950" t="str">
        <f t="shared" si="1111"/>
        <v>L'Age des Tenebres</v>
      </c>
      <c r="Z3950" t="str">
        <f t="shared" si="1112"/>
        <v>L'Age des Tenebres</v>
      </c>
      <c r="AA3950" t="str">
        <f t="shared" si="1113"/>
        <v>l'agede07bres</v>
      </c>
      <c r="AC3950">
        <f t="shared" si="1114"/>
        <v>0</v>
      </c>
      <c r="AD3950" t="str">
        <f t="shared" si="1115"/>
        <v>l'agede07bres</v>
      </c>
    </row>
    <row r="3951" spans="1:30">
      <c r="A3951">
        <v>8090</v>
      </c>
      <c r="B3951">
        <f t="shared" si="1098"/>
        <v>0</v>
      </c>
      <c r="C3951" s="8" t="s">
        <v>9855</v>
      </c>
      <c r="D3951" t="s">
        <v>14304</v>
      </c>
      <c r="E3951" s="2">
        <v>312494</v>
      </c>
      <c r="F3951">
        <f t="shared" si="1099"/>
        <v>0</v>
      </c>
      <c r="G3951" s="6">
        <f t="shared" si="1100"/>
        <v>312494</v>
      </c>
      <c r="H3951" s="6">
        <v>312494</v>
      </c>
      <c r="I3951">
        <v>18</v>
      </c>
      <c r="J3951" s="2">
        <v>37250</v>
      </c>
      <c r="K3951">
        <v>2</v>
      </c>
      <c r="L3951" s="1">
        <v>39214</v>
      </c>
      <c r="M3951">
        <f t="shared" si="1101"/>
        <v>0</v>
      </c>
      <c r="N3951">
        <f t="shared" si="1102"/>
        <v>0</v>
      </c>
      <c r="Q3951">
        <f t="shared" si="1103"/>
        <v>2011</v>
      </c>
      <c r="R3951">
        <f t="shared" si="1104"/>
        <v>5</v>
      </c>
      <c r="S3951">
        <f t="shared" si="1105"/>
        <v>13</v>
      </c>
      <c r="T3951" s="5">
        <f t="shared" si="1106"/>
        <v>39214</v>
      </c>
      <c r="U3951" s="7">
        <f t="shared" si="1107"/>
        <v>2011</v>
      </c>
      <c r="V3951" s="7">
        <f t="shared" si="1108"/>
        <v>5</v>
      </c>
      <c r="W3951" s="7">
        <f t="shared" si="1109"/>
        <v>13</v>
      </c>
      <c r="X3951" s="7" t="str">
        <f t="shared" si="1110"/>
        <v>11</v>
      </c>
      <c r="Y3951" t="str">
        <f t="shared" si="1111"/>
        <v>L'Amour Fou</v>
      </c>
      <c r="Z3951" t="str">
        <f t="shared" si="1112"/>
        <v>L'Amour Fou</v>
      </c>
      <c r="AA3951" t="str">
        <f t="shared" si="1113"/>
        <v>l'amour11rfou</v>
      </c>
      <c r="AB3951" t="s">
        <v>1862</v>
      </c>
      <c r="AC3951">
        <f t="shared" si="1114"/>
        <v>1</v>
      </c>
      <c r="AD3951" t="str">
        <f t="shared" si="1115"/>
        <v>l'amour10ouii</v>
      </c>
    </row>
    <row r="3952" spans="1:30">
      <c r="A3952">
        <v>8092</v>
      </c>
      <c r="B3952">
        <f t="shared" si="1098"/>
        <v>0</v>
      </c>
      <c r="C3952" s="8" t="s">
        <v>9856</v>
      </c>
      <c r="D3952" t="s">
        <v>14308</v>
      </c>
      <c r="E3952" t="s">
        <v>9674</v>
      </c>
      <c r="F3952">
        <f t="shared" si="1099"/>
        <v>1</v>
      </c>
      <c r="G3952" s="6">
        <f t="shared" si="1100"/>
        <v>2830361</v>
      </c>
      <c r="H3952" s="6">
        <v>2830361</v>
      </c>
      <c r="I3952">
        <v>100</v>
      </c>
      <c r="J3952" s="2">
        <v>59315</v>
      </c>
      <c r="K3952">
        <v>11</v>
      </c>
      <c r="L3952" s="1">
        <v>36295</v>
      </c>
      <c r="M3952">
        <f t="shared" si="1101"/>
        <v>0</v>
      </c>
      <c r="N3952">
        <f t="shared" si="1102"/>
        <v>0</v>
      </c>
      <c r="Q3952">
        <f t="shared" si="1103"/>
        <v>2003</v>
      </c>
      <c r="R3952">
        <f t="shared" si="1104"/>
        <v>5</v>
      </c>
      <c r="S3952">
        <f t="shared" si="1105"/>
        <v>16</v>
      </c>
      <c r="T3952" s="5">
        <f t="shared" si="1106"/>
        <v>36295</v>
      </c>
      <c r="U3952" s="7">
        <f t="shared" si="1107"/>
        <v>2003</v>
      </c>
      <c r="V3952" s="7">
        <f t="shared" si="1108"/>
        <v>5</v>
      </c>
      <c r="W3952" s="7">
        <f t="shared" si="1109"/>
        <v>16</v>
      </c>
      <c r="X3952" s="7" t="str">
        <f t="shared" si="1110"/>
        <v>03</v>
      </c>
      <c r="Y3952" t="str">
        <f t="shared" si="1111"/>
        <v>L'Auberge Espagnole</v>
      </c>
      <c r="Z3952" t="str">
        <f t="shared" si="1112"/>
        <v>L'Auberge Espagnole</v>
      </c>
      <c r="AA3952" t="str">
        <f t="shared" si="1113"/>
        <v>l'auber03nole</v>
      </c>
      <c r="AB3952" t="s">
        <v>3899</v>
      </c>
      <c r="AC3952">
        <f t="shared" si="1114"/>
        <v>1</v>
      </c>
      <c r="AD3952" t="str">
        <f t="shared" si="1115"/>
        <v>l'auber02nole</v>
      </c>
    </row>
    <row r="3953" spans="1:30">
      <c r="A3953">
        <v>8094</v>
      </c>
      <c r="B3953">
        <f t="shared" si="1098"/>
        <v>0</v>
      </c>
      <c r="C3953" s="8" t="s">
        <v>9675</v>
      </c>
      <c r="D3953" t="s">
        <v>14288</v>
      </c>
      <c r="E3953" s="2">
        <v>9397</v>
      </c>
      <c r="F3953">
        <f t="shared" si="1099"/>
        <v>0</v>
      </c>
      <c r="G3953" s="6">
        <f t="shared" si="1100"/>
        <v>9397</v>
      </c>
      <c r="H3953" s="6">
        <v>9397</v>
      </c>
      <c r="I3953">
        <v>1</v>
      </c>
      <c r="J3953" s="2">
        <v>3480</v>
      </c>
      <c r="K3953">
        <v>1</v>
      </c>
      <c r="L3953" s="1">
        <v>36190</v>
      </c>
      <c r="M3953">
        <f t="shared" si="1101"/>
        <v>0</v>
      </c>
      <c r="N3953">
        <f t="shared" si="1102"/>
        <v>0</v>
      </c>
      <c r="Q3953">
        <f t="shared" si="1103"/>
        <v>2003</v>
      </c>
      <c r="R3953">
        <f t="shared" si="1104"/>
        <v>1</v>
      </c>
      <c r="S3953">
        <f t="shared" si="1105"/>
        <v>31</v>
      </c>
      <c r="T3953" s="5">
        <f t="shared" si="1106"/>
        <v>36190</v>
      </c>
      <c r="U3953" s="7">
        <f t="shared" si="1107"/>
        <v>2003</v>
      </c>
      <c r="V3953" s="7">
        <f t="shared" si="1108"/>
        <v>1</v>
      </c>
      <c r="W3953" s="7">
        <f t="shared" si="1109"/>
        <v>31</v>
      </c>
      <c r="X3953" s="7" t="str">
        <f t="shared" si="1110"/>
        <v>03</v>
      </c>
      <c r="Y3953" t="str">
        <f t="shared" si="1111"/>
        <v>L'Chayim, Comrade Stalin!</v>
      </c>
      <c r="Z3953" t="str">
        <f t="shared" si="1112"/>
        <v>L'Chayim, Comrade Stalin!</v>
      </c>
      <c r="AA3953" t="str">
        <f t="shared" si="1113"/>
        <v>l'chayi03lin!</v>
      </c>
      <c r="AB3953" t="s">
        <v>3900</v>
      </c>
      <c r="AC3953">
        <f t="shared" si="1114"/>
        <v>1</v>
      </c>
      <c r="AD3953" t="str">
        <f t="shared" si="1115"/>
        <v>l'chayi02alin</v>
      </c>
    </row>
    <row r="3954" spans="1:30">
      <c r="A3954">
        <v>8095</v>
      </c>
      <c r="B3954">
        <f t="shared" si="1098"/>
        <v>0</v>
      </c>
      <c r="C3954" s="8" t="s">
        <v>4732</v>
      </c>
      <c r="D3954" t="s">
        <v>14183</v>
      </c>
      <c r="E3954" s="2">
        <v>651941</v>
      </c>
      <c r="F3954">
        <f t="shared" si="1099"/>
        <v>0</v>
      </c>
      <c r="G3954" s="6">
        <f t="shared" si="1100"/>
        <v>651941</v>
      </c>
      <c r="H3954" s="6">
        <v>651941</v>
      </c>
      <c r="I3954">
        <v>40</v>
      </c>
      <c r="J3954" s="2">
        <v>44537</v>
      </c>
      <c r="K3954">
        <v>7</v>
      </c>
      <c r="L3954" s="1">
        <v>37338</v>
      </c>
      <c r="M3954">
        <f t="shared" si="1101"/>
        <v>0</v>
      </c>
      <c r="N3954">
        <f t="shared" si="1102"/>
        <v>0</v>
      </c>
      <c r="Q3954">
        <f t="shared" si="1103"/>
        <v>2006</v>
      </c>
      <c r="R3954">
        <f t="shared" si="1104"/>
        <v>3</v>
      </c>
      <c r="S3954">
        <f t="shared" si="1105"/>
        <v>24</v>
      </c>
      <c r="T3954" s="5">
        <f t="shared" si="1106"/>
        <v>37338</v>
      </c>
      <c r="U3954" s="7">
        <f t="shared" si="1107"/>
        <v>2006</v>
      </c>
      <c r="V3954" s="7">
        <f t="shared" si="1108"/>
        <v>3</v>
      </c>
      <c r="W3954" s="7">
        <f t="shared" si="1109"/>
        <v>24</v>
      </c>
      <c r="X3954" s="7" t="str">
        <f t="shared" si="1110"/>
        <v>06</v>
      </c>
      <c r="Y3954" t="str">
        <f t="shared" si="1111"/>
        <v>L'Enfant [The Child]</v>
      </c>
      <c r="Z3954" t="str">
        <f t="shared" si="1112"/>
        <v>L'Enfant [The Child]</v>
      </c>
      <c r="AA3954" t="str">
        <f t="shared" si="1113"/>
        <v>l'enfan06ild]</v>
      </c>
      <c r="AB3954" t="s">
        <v>3302</v>
      </c>
      <c r="AC3954">
        <f t="shared" si="1114"/>
        <v>1</v>
      </c>
      <c r="AD3954" t="str">
        <f t="shared" si="1115"/>
        <v>l'enfan05fant</v>
      </c>
    </row>
    <row r="3955" spans="1:30">
      <c r="A3955">
        <v>8098</v>
      </c>
      <c r="B3955">
        <f t="shared" si="1098"/>
        <v>0</v>
      </c>
      <c r="C3955" s="8" t="s">
        <v>9676</v>
      </c>
      <c r="D3955" t="s">
        <v>14389</v>
      </c>
      <c r="E3955" s="2">
        <v>19789</v>
      </c>
      <c r="F3955">
        <f t="shared" si="1099"/>
        <v>0</v>
      </c>
      <c r="G3955" s="6">
        <f t="shared" si="1100"/>
        <v>19789</v>
      </c>
      <c r="H3955" s="6">
        <v>19789</v>
      </c>
      <c r="I3955">
        <v>3</v>
      </c>
      <c r="J3955" s="2">
        <v>1137</v>
      </c>
      <c r="K3955">
        <v>1</v>
      </c>
      <c r="L3955" s="1">
        <v>37744</v>
      </c>
      <c r="M3955">
        <f t="shared" si="1101"/>
        <v>0</v>
      </c>
      <c r="N3955">
        <f t="shared" si="1102"/>
        <v>0</v>
      </c>
      <c r="Q3955">
        <f t="shared" si="1103"/>
        <v>2007</v>
      </c>
      <c r="R3955">
        <f t="shared" si="1104"/>
        <v>5</v>
      </c>
      <c r="S3955">
        <f t="shared" si="1105"/>
        <v>4</v>
      </c>
      <c r="T3955" s="5">
        <f t="shared" si="1106"/>
        <v>37744</v>
      </c>
      <c r="U3955" s="7">
        <f t="shared" si="1107"/>
        <v>2007</v>
      </c>
      <c r="V3955" s="7">
        <f t="shared" si="1108"/>
        <v>5</v>
      </c>
      <c r="W3955" s="7">
        <f t="shared" si="1109"/>
        <v>4</v>
      </c>
      <c r="X3955" s="7" t="str">
        <f t="shared" si="1110"/>
        <v>07</v>
      </c>
      <c r="Y3955" t="str">
        <f t="shared" si="1111"/>
        <v>L'Iceberg</v>
      </c>
      <c r="Z3955" t="str">
        <f t="shared" si="1112"/>
        <v>L'Iceberg</v>
      </c>
      <c r="AA3955" t="str">
        <f t="shared" si="1113"/>
        <v>l'icebe07berg</v>
      </c>
      <c r="AB3955" t="s">
        <v>2975</v>
      </c>
      <c r="AC3955">
        <f t="shared" si="1114"/>
        <v>1</v>
      </c>
      <c r="AD3955" t="str">
        <f t="shared" si="1115"/>
        <v>l'icebe05berg</v>
      </c>
    </row>
    <row r="3956" spans="1:30">
      <c r="A3956">
        <v>8099</v>
      </c>
      <c r="B3956">
        <f t="shared" si="1098"/>
        <v>0</v>
      </c>
      <c r="C3956" s="8" t="s">
        <v>9860</v>
      </c>
      <c r="D3956" t="s">
        <v>11559</v>
      </c>
      <c r="E3956" s="2">
        <v>493905</v>
      </c>
      <c r="F3956">
        <f t="shared" si="1099"/>
        <v>0</v>
      </c>
      <c r="G3956" s="6">
        <f t="shared" si="1100"/>
        <v>493905</v>
      </c>
      <c r="H3956" s="6">
        <v>493905</v>
      </c>
      <c r="I3956">
        <v>77</v>
      </c>
      <c r="J3956" s="2">
        <v>172300</v>
      </c>
      <c r="K3956">
        <v>77</v>
      </c>
      <c r="L3956" s="1">
        <v>36638</v>
      </c>
      <c r="M3956">
        <f t="shared" si="1101"/>
        <v>0</v>
      </c>
      <c r="N3956">
        <f t="shared" si="1102"/>
        <v>0</v>
      </c>
      <c r="Q3956">
        <f t="shared" si="1103"/>
        <v>2004</v>
      </c>
      <c r="R3956">
        <f t="shared" si="1104"/>
        <v>4</v>
      </c>
      <c r="S3956">
        <f t="shared" si="1105"/>
        <v>23</v>
      </c>
      <c r="T3956" s="5">
        <f t="shared" si="1106"/>
        <v>36638</v>
      </c>
      <c r="U3956" s="7">
        <f t="shared" si="1107"/>
        <v>2004</v>
      </c>
      <c r="V3956" s="7">
        <f t="shared" si="1108"/>
        <v>4</v>
      </c>
      <c r="W3956" s="7">
        <f t="shared" si="1109"/>
        <v>23</v>
      </c>
      <c r="X3956" s="7" t="str">
        <f t="shared" si="1110"/>
        <v>04</v>
      </c>
      <c r="Y3956" t="str">
        <f t="shared" si="1111"/>
        <v>L'Incomparable Mademoiselle C.</v>
      </c>
      <c r="Z3956" t="str">
        <f t="shared" si="1112"/>
        <v>L'Incomparable Mademoiselle C.</v>
      </c>
      <c r="AA3956" t="str">
        <f t="shared" si="1113"/>
        <v>l'incom04lec.</v>
      </c>
      <c r="AC3956">
        <f t="shared" si="1114"/>
        <v>0</v>
      </c>
      <c r="AD3956" t="str">
        <f t="shared" si="1115"/>
        <v>l'incom04lec.</v>
      </c>
    </row>
    <row r="3957" spans="1:30">
      <c r="A3957">
        <v>8100</v>
      </c>
      <c r="B3957">
        <f t="shared" si="1098"/>
        <v>0</v>
      </c>
      <c r="C3957" s="8" t="s">
        <v>9861</v>
      </c>
      <c r="D3957" t="s">
        <v>13909</v>
      </c>
      <c r="E3957" s="2">
        <v>1734925</v>
      </c>
      <c r="F3957">
        <f t="shared" si="1099"/>
        <v>0</v>
      </c>
      <c r="G3957" s="6">
        <f t="shared" si="1100"/>
        <v>1734925</v>
      </c>
      <c r="H3957" s="6">
        <v>1734925</v>
      </c>
      <c r="L3957" s="1">
        <v>35973</v>
      </c>
      <c r="M3957">
        <f t="shared" si="1101"/>
        <v>0</v>
      </c>
      <c r="N3957">
        <f t="shared" si="1102"/>
        <v>0</v>
      </c>
      <c r="Q3957">
        <f t="shared" si="1103"/>
        <v>2002</v>
      </c>
      <c r="R3957">
        <f t="shared" si="1104"/>
        <v>6</v>
      </c>
      <c r="S3957">
        <f t="shared" si="1105"/>
        <v>28</v>
      </c>
      <c r="T3957" s="5">
        <f t="shared" si="1106"/>
        <v>35973</v>
      </c>
      <c r="U3957" s="7">
        <f t="shared" si="1107"/>
        <v>2002</v>
      </c>
      <c r="V3957" s="7">
        <f t="shared" si="1108"/>
        <v>6</v>
      </c>
      <c r="W3957" s="7">
        <f t="shared" si="1109"/>
        <v>28</v>
      </c>
      <c r="X3957" s="7" t="str">
        <f t="shared" si="1110"/>
        <v>02</v>
      </c>
      <c r="Y3957" t="str">
        <f t="shared" si="1111"/>
        <v>L'Odyssee d'Alice Tremblay</v>
      </c>
      <c r="Z3957" t="str">
        <f t="shared" si="1112"/>
        <v>L'Odyssee d'Alice Tremblay</v>
      </c>
      <c r="AA3957" t="str">
        <f t="shared" si="1113"/>
        <v>l'odyss02blay</v>
      </c>
      <c r="AC3957">
        <f t="shared" si="1114"/>
        <v>0</v>
      </c>
      <c r="AD3957" t="str">
        <f t="shared" si="1115"/>
        <v>l'odyss02blay</v>
      </c>
    </row>
    <row r="3958" spans="1:30">
      <c r="A3958">
        <v>8110</v>
      </c>
      <c r="B3958">
        <f t="shared" si="1098"/>
        <v>0</v>
      </c>
      <c r="C3958" s="8" t="s">
        <v>9865</v>
      </c>
      <c r="D3958" t="s">
        <v>13840</v>
      </c>
      <c r="E3958" s="2">
        <v>54464</v>
      </c>
      <c r="F3958">
        <f t="shared" si="1099"/>
        <v>0</v>
      </c>
      <c r="G3958" s="6">
        <f t="shared" si="1100"/>
        <v>54464</v>
      </c>
      <c r="H3958" s="6">
        <v>54464</v>
      </c>
      <c r="I3958">
        <v>49</v>
      </c>
      <c r="J3958" s="2">
        <v>30780</v>
      </c>
      <c r="K3958">
        <v>49</v>
      </c>
      <c r="L3958" s="1">
        <v>38617</v>
      </c>
      <c r="M3958">
        <f t="shared" si="1101"/>
        <v>0</v>
      </c>
      <c r="N3958">
        <f t="shared" si="1102"/>
        <v>0</v>
      </c>
      <c r="Q3958">
        <f t="shared" si="1103"/>
        <v>2009</v>
      </c>
      <c r="R3958">
        <f t="shared" si="1104"/>
        <v>9</v>
      </c>
      <c r="S3958">
        <f t="shared" si="1105"/>
        <v>23</v>
      </c>
      <c r="T3958" s="5">
        <f t="shared" si="1106"/>
        <v>38617</v>
      </c>
      <c r="U3958" s="7">
        <f t="shared" si="1107"/>
        <v>2009</v>
      </c>
      <c r="V3958" s="7">
        <f t="shared" si="1108"/>
        <v>9</v>
      </c>
      <c r="W3958" s="7">
        <f t="shared" si="1109"/>
        <v>23</v>
      </c>
      <c r="X3958" s="7" t="str">
        <f t="shared" si="1110"/>
        <v>09</v>
      </c>
      <c r="Y3958" t="str">
        <f t="shared" si="1111"/>
        <v>La Boheme</v>
      </c>
      <c r="Z3958" t="str">
        <f t="shared" si="1112"/>
        <v>La Boheme</v>
      </c>
      <c r="AA3958" t="str">
        <f t="shared" si="1113"/>
        <v>labohem09heme</v>
      </c>
      <c r="AB3958" t="s">
        <v>2411</v>
      </c>
      <c r="AC3958">
        <f t="shared" si="1114"/>
        <v>1</v>
      </c>
      <c r="AD3958" t="str">
        <f t="shared" si="1115"/>
        <v>labohem08heme</v>
      </c>
    </row>
    <row r="3959" spans="1:30">
      <c r="A3959">
        <v>8111</v>
      </c>
      <c r="B3959">
        <f t="shared" si="1098"/>
        <v>0</v>
      </c>
      <c r="C3959" s="8" t="s">
        <v>9866</v>
      </c>
      <c r="D3959" t="s">
        <v>13999</v>
      </c>
      <c r="E3959" s="2">
        <v>238754</v>
      </c>
      <c r="F3959">
        <f t="shared" si="1099"/>
        <v>0</v>
      </c>
      <c r="G3959" s="6">
        <f t="shared" si="1100"/>
        <v>238754</v>
      </c>
      <c r="H3959" s="6">
        <v>238754</v>
      </c>
      <c r="I3959">
        <v>4</v>
      </c>
      <c r="J3959" s="2">
        <v>22905</v>
      </c>
      <c r="K3959">
        <v>1</v>
      </c>
      <c r="L3959" s="1">
        <v>35336</v>
      </c>
      <c r="M3959">
        <f t="shared" si="1101"/>
        <v>0</v>
      </c>
      <c r="N3959">
        <f t="shared" si="1102"/>
        <v>0</v>
      </c>
      <c r="Q3959">
        <f t="shared" si="1103"/>
        <v>2000</v>
      </c>
      <c r="R3959">
        <f t="shared" si="1104"/>
        <v>9</v>
      </c>
      <c r="S3959">
        <f t="shared" si="1105"/>
        <v>29</v>
      </c>
      <c r="T3959" s="5">
        <f t="shared" si="1106"/>
        <v>35336</v>
      </c>
      <c r="U3959" s="7">
        <f t="shared" si="1107"/>
        <v>2000</v>
      </c>
      <c r="V3959" s="7">
        <f t="shared" si="1108"/>
        <v>9</v>
      </c>
      <c r="W3959" s="7">
        <f t="shared" si="1109"/>
        <v>29</v>
      </c>
      <c r="X3959" s="7" t="str">
        <f t="shared" si="1110"/>
        <v>00</v>
      </c>
      <c r="Y3959" t="str">
        <f t="shared" si="1111"/>
        <v>La Buche</v>
      </c>
      <c r="Z3959" t="str">
        <f t="shared" si="1112"/>
        <v>La Buche</v>
      </c>
      <c r="AA3959" t="str">
        <f t="shared" si="1113"/>
        <v>labuche00uche</v>
      </c>
      <c r="AB3959" t="s">
        <v>14611</v>
      </c>
      <c r="AC3959">
        <f t="shared" si="1114"/>
        <v>1</v>
      </c>
      <c r="AD3959" t="str">
        <f t="shared" si="1115"/>
        <v>labuche99uche</v>
      </c>
    </row>
    <row r="3960" spans="1:30">
      <c r="A3960">
        <v>8115</v>
      </c>
      <c r="B3960">
        <f t="shared" si="1098"/>
        <v>0</v>
      </c>
      <c r="C3960" s="8" t="s">
        <v>9867</v>
      </c>
      <c r="D3960" t="s">
        <v>9868</v>
      </c>
      <c r="E3960" s="2">
        <v>18558</v>
      </c>
      <c r="F3960">
        <f t="shared" si="1099"/>
        <v>0</v>
      </c>
      <c r="G3960" s="6">
        <f t="shared" si="1100"/>
        <v>18558</v>
      </c>
      <c r="H3960" s="6">
        <v>18558</v>
      </c>
      <c r="I3960">
        <v>8</v>
      </c>
      <c r="L3960" s="1">
        <v>39963</v>
      </c>
      <c r="M3960">
        <f t="shared" si="1101"/>
        <v>0</v>
      </c>
      <c r="N3960">
        <f t="shared" si="1102"/>
        <v>0</v>
      </c>
      <c r="Q3960">
        <f t="shared" si="1103"/>
        <v>2013</v>
      </c>
      <c r="R3960">
        <f t="shared" si="1104"/>
        <v>5</v>
      </c>
      <c r="S3960">
        <f t="shared" si="1105"/>
        <v>31</v>
      </c>
      <c r="T3960" s="5">
        <f t="shared" si="1106"/>
        <v>39963</v>
      </c>
      <c r="U3960" s="7">
        <f t="shared" si="1107"/>
        <v>2013</v>
      </c>
      <c r="V3960" s="7">
        <f t="shared" si="1108"/>
        <v>5</v>
      </c>
      <c r="W3960" s="7">
        <f t="shared" si="1109"/>
        <v>31</v>
      </c>
      <c r="X3960" s="7" t="str">
        <f t="shared" si="1110"/>
        <v>13</v>
      </c>
      <c r="Y3960" t="str">
        <f t="shared" si="1111"/>
        <v>La Camioneta</v>
      </c>
      <c r="Z3960" t="str">
        <f t="shared" si="1112"/>
        <v>La Camioneta</v>
      </c>
      <c r="AA3960" t="str">
        <f t="shared" si="1113"/>
        <v>lacamio13neta</v>
      </c>
      <c r="AB3960" t="s">
        <v>1042</v>
      </c>
      <c r="AC3960">
        <f t="shared" si="1114"/>
        <v>1</v>
      </c>
      <c r="AD3960" t="str">
        <f t="shared" si="1115"/>
        <v>lacamio12lbus</v>
      </c>
    </row>
    <row r="3961" spans="1:30">
      <c r="A3961">
        <v>8119</v>
      </c>
      <c r="B3961">
        <f t="shared" si="1098"/>
        <v>0</v>
      </c>
      <c r="C3961" s="8" t="s">
        <v>4734</v>
      </c>
      <c r="D3961" t="s">
        <v>14389</v>
      </c>
      <c r="E3961" s="2">
        <v>5340</v>
      </c>
      <c r="F3961">
        <f t="shared" si="1099"/>
        <v>0</v>
      </c>
      <c r="G3961" s="6">
        <f t="shared" si="1100"/>
        <v>5340</v>
      </c>
      <c r="H3961" s="6">
        <v>5340</v>
      </c>
      <c r="I3961">
        <v>1</v>
      </c>
      <c r="J3961" s="2">
        <v>2930</v>
      </c>
      <c r="K3961">
        <v>1</v>
      </c>
      <c r="L3961" s="1">
        <v>36343</v>
      </c>
      <c r="M3961">
        <f t="shared" si="1101"/>
        <v>0</v>
      </c>
      <c r="N3961">
        <f t="shared" si="1102"/>
        <v>0</v>
      </c>
      <c r="Q3961">
        <f t="shared" si="1103"/>
        <v>2003</v>
      </c>
      <c r="R3961">
        <f t="shared" si="1104"/>
        <v>7</v>
      </c>
      <c r="S3961">
        <f t="shared" si="1105"/>
        <v>3</v>
      </c>
      <c r="T3961" s="5">
        <f t="shared" si="1106"/>
        <v>36343</v>
      </c>
      <c r="U3961" s="7">
        <f t="shared" si="1107"/>
        <v>2003</v>
      </c>
      <c r="V3961" s="7">
        <f t="shared" si="1108"/>
        <v>7</v>
      </c>
      <c r="W3961" s="7">
        <f t="shared" si="1109"/>
        <v>3</v>
      </c>
      <c r="X3961" s="7" t="str">
        <f t="shared" si="1110"/>
        <v>03</v>
      </c>
      <c r="Y3961" t="str">
        <f t="shared" si="1111"/>
        <v>La Commune [Paris 1871]</v>
      </c>
      <c r="Z3961" t="str">
        <f t="shared" si="1112"/>
        <v>La Commune [Paris 1871]</v>
      </c>
      <c r="AA3961" t="str">
        <f t="shared" si="1113"/>
        <v>lacommu03871]</v>
      </c>
      <c r="AB3961" t="s">
        <v>3901</v>
      </c>
      <c r="AC3961">
        <f t="shared" si="1114"/>
        <v>1</v>
      </c>
      <c r="AD3961" t="str">
        <f t="shared" si="1115"/>
        <v>lacommu00871]</v>
      </c>
    </row>
    <row r="3962" spans="1:30">
      <c r="A3962">
        <v>8121</v>
      </c>
      <c r="B3962">
        <f t="shared" si="1098"/>
        <v>0</v>
      </c>
      <c r="C3962" s="8" t="s">
        <v>9254</v>
      </c>
      <c r="D3962" t="s">
        <v>14017</v>
      </c>
      <c r="E3962" s="2">
        <v>567493</v>
      </c>
      <c r="F3962">
        <f t="shared" si="1099"/>
        <v>0</v>
      </c>
      <c r="G3962" s="6">
        <f t="shared" si="1100"/>
        <v>567493</v>
      </c>
      <c r="H3962" s="6">
        <v>567493</v>
      </c>
      <c r="I3962">
        <v>25</v>
      </c>
      <c r="J3962" s="2">
        <v>14000</v>
      </c>
      <c r="K3962">
        <v>1</v>
      </c>
      <c r="L3962" s="1">
        <v>38659</v>
      </c>
      <c r="M3962">
        <f t="shared" si="1101"/>
        <v>0</v>
      </c>
      <c r="N3962">
        <f t="shared" si="1102"/>
        <v>0</v>
      </c>
      <c r="Q3962">
        <f t="shared" si="1103"/>
        <v>2009</v>
      </c>
      <c r="R3962">
        <f t="shared" si="1104"/>
        <v>11</v>
      </c>
      <c r="S3962">
        <f t="shared" si="1105"/>
        <v>4</v>
      </c>
      <c r="T3962" s="5">
        <f t="shared" si="1106"/>
        <v>38659</v>
      </c>
      <c r="U3962" s="7">
        <f t="shared" si="1107"/>
        <v>2009</v>
      </c>
      <c r="V3962" s="7">
        <f t="shared" si="1108"/>
        <v>11</v>
      </c>
      <c r="W3962" s="7">
        <f t="shared" si="1109"/>
        <v>4</v>
      </c>
      <c r="X3962" s="7" t="str">
        <f t="shared" si="1110"/>
        <v>09</v>
      </c>
      <c r="Y3962" t="str">
        <f t="shared" si="1111"/>
        <v>La Danse: Le Ballet de L'Opera de Paris</v>
      </c>
      <c r="Z3962" t="str">
        <f t="shared" si="1112"/>
        <v>La Danse: Le Ballet de L'Opera de Paris</v>
      </c>
      <c r="AA3962" t="str">
        <f t="shared" si="1113"/>
        <v>ladanse09aris</v>
      </c>
      <c r="AB3962" t="s">
        <v>2412</v>
      </c>
      <c r="AC3962">
        <f t="shared" si="1114"/>
        <v>1</v>
      </c>
      <c r="AD3962" t="str">
        <f t="shared" si="1115"/>
        <v>ladanse09anse</v>
      </c>
    </row>
    <row r="3963" spans="1:30">
      <c r="A3963">
        <v>8125</v>
      </c>
      <c r="B3963">
        <f t="shared" si="1098"/>
        <v>0</v>
      </c>
      <c r="C3963" s="8" t="s">
        <v>9255</v>
      </c>
      <c r="D3963" t="s">
        <v>9256</v>
      </c>
      <c r="E3963" s="2">
        <v>183579</v>
      </c>
      <c r="F3963">
        <f t="shared" si="1099"/>
        <v>0</v>
      </c>
      <c r="G3963" s="6">
        <f t="shared" si="1100"/>
        <v>183579</v>
      </c>
      <c r="H3963" s="6">
        <v>183579</v>
      </c>
      <c r="I3963">
        <v>39</v>
      </c>
      <c r="J3963" s="2">
        <v>60536</v>
      </c>
      <c r="K3963">
        <v>39</v>
      </c>
      <c r="L3963" s="1">
        <v>35602</v>
      </c>
      <c r="M3963">
        <f t="shared" si="1101"/>
        <v>0</v>
      </c>
      <c r="N3963">
        <f t="shared" si="1102"/>
        <v>0</v>
      </c>
      <c r="Q3963">
        <f t="shared" si="1103"/>
        <v>2001</v>
      </c>
      <c r="R3963">
        <f t="shared" si="1104"/>
        <v>6</v>
      </c>
      <c r="S3963">
        <f t="shared" si="1105"/>
        <v>22</v>
      </c>
      <c r="T3963" s="5">
        <f t="shared" si="1106"/>
        <v>35602</v>
      </c>
      <c r="U3963" s="7">
        <f t="shared" si="1107"/>
        <v>2001</v>
      </c>
      <c r="V3963" s="7">
        <f t="shared" si="1108"/>
        <v>6</v>
      </c>
      <c r="W3963" s="7">
        <f t="shared" si="1109"/>
        <v>22</v>
      </c>
      <c r="X3963" s="7" t="str">
        <f t="shared" si="1110"/>
        <v>01</v>
      </c>
      <c r="Y3963" t="str">
        <f t="shared" si="1111"/>
        <v>La Forteresse suspendue</v>
      </c>
      <c r="Z3963" t="str">
        <f t="shared" si="1112"/>
        <v>La Forteresse suspendue</v>
      </c>
      <c r="AA3963" t="str">
        <f t="shared" si="1113"/>
        <v>laforte01ndue</v>
      </c>
      <c r="AC3963">
        <f t="shared" si="1114"/>
        <v>0</v>
      </c>
      <c r="AD3963" t="str">
        <f t="shared" si="1115"/>
        <v>laforte01ndue</v>
      </c>
    </row>
    <row r="3964" spans="1:30">
      <c r="A3964">
        <v>8130</v>
      </c>
      <c r="B3964">
        <f t="shared" si="1098"/>
        <v>0</v>
      </c>
      <c r="C3964" s="8" t="s">
        <v>9257</v>
      </c>
      <c r="D3964" t="s">
        <v>14168</v>
      </c>
      <c r="E3964" s="2">
        <v>1708</v>
      </c>
      <c r="F3964">
        <f t="shared" si="1099"/>
        <v>0</v>
      </c>
      <c r="G3964" s="6">
        <f t="shared" si="1100"/>
        <v>1708</v>
      </c>
      <c r="H3964" s="6">
        <v>1708</v>
      </c>
      <c r="I3964">
        <v>1</v>
      </c>
      <c r="J3964" s="2">
        <v>940</v>
      </c>
      <c r="K3964">
        <v>1</v>
      </c>
      <c r="L3964" s="1">
        <v>38269</v>
      </c>
      <c r="M3964">
        <f t="shared" si="1101"/>
        <v>0</v>
      </c>
      <c r="N3964">
        <f t="shared" si="1102"/>
        <v>0</v>
      </c>
      <c r="Q3964">
        <f t="shared" si="1103"/>
        <v>2008</v>
      </c>
      <c r="R3964">
        <f t="shared" si="1104"/>
        <v>10</v>
      </c>
      <c r="S3964">
        <f t="shared" si="1105"/>
        <v>10</v>
      </c>
      <c r="T3964" s="5">
        <f t="shared" si="1106"/>
        <v>38269</v>
      </c>
      <c r="U3964" s="7">
        <f t="shared" si="1107"/>
        <v>2008</v>
      </c>
      <c r="V3964" s="7">
        <f t="shared" si="1108"/>
        <v>10</v>
      </c>
      <c r="W3964" s="7">
        <f t="shared" si="1109"/>
        <v>10</v>
      </c>
      <c r="X3964" s="7" t="str">
        <f t="shared" si="1110"/>
        <v>08</v>
      </c>
      <c r="Y3964" t="str">
        <f t="shared" si="1111"/>
        <v>La Leon</v>
      </c>
      <c r="Z3964" t="str">
        <f t="shared" si="1112"/>
        <v>La Leon</v>
      </c>
      <c r="AA3964" t="str">
        <f t="shared" si="1113"/>
        <v>laleon08leon</v>
      </c>
      <c r="AB3964" t="s">
        <v>2662</v>
      </c>
      <c r="AC3964">
        <f t="shared" si="1114"/>
        <v>1</v>
      </c>
      <c r="AD3964" t="str">
        <f t="shared" si="1115"/>
        <v>laleon07leon</v>
      </c>
    </row>
    <row r="3965" spans="1:30">
      <c r="A3965">
        <v>8131</v>
      </c>
      <c r="B3965">
        <f t="shared" si="1098"/>
        <v>0</v>
      </c>
      <c r="C3965" s="8" t="s">
        <v>9258</v>
      </c>
      <c r="D3965" t="s">
        <v>13909</v>
      </c>
      <c r="E3965" s="2">
        <v>466309</v>
      </c>
      <c r="F3965">
        <f t="shared" si="1099"/>
        <v>0</v>
      </c>
      <c r="G3965" s="6">
        <f t="shared" si="1100"/>
        <v>466309</v>
      </c>
      <c r="H3965" s="6">
        <v>466309</v>
      </c>
      <c r="I3965">
        <v>61</v>
      </c>
      <c r="J3965" s="2">
        <v>187988</v>
      </c>
      <c r="K3965">
        <v>61</v>
      </c>
      <c r="L3965" s="1">
        <v>38052</v>
      </c>
      <c r="M3965">
        <f t="shared" si="1101"/>
        <v>0</v>
      </c>
      <c r="N3965">
        <f t="shared" si="1102"/>
        <v>0</v>
      </c>
      <c r="Q3965">
        <f t="shared" si="1103"/>
        <v>2008</v>
      </c>
      <c r="R3965">
        <f t="shared" si="1104"/>
        <v>3</v>
      </c>
      <c r="S3965">
        <f t="shared" si="1105"/>
        <v>7</v>
      </c>
      <c r="T3965" s="5">
        <f t="shared" si="1106"/>
        <v>38052</v>
      </c>
      <c r="U3965" s="7">
        <f t="shared" si="1107"/>
        <v>2008</v>
      </c>
      <c r="V3965" s="7">
        <f t="shared" si="1108"/>
        <v>3</v>
      </c>
      <c r="W3965" s="7">
        <f t="shared" si="1109"/>
        <v>7</v>
      </c>
      <c r="X3965" s="7" t="str">
        <f t="shared" si="1110"/>
        <v>08</v>
      </c>
      <c r="Y3965" t="str">
        <f t="shared" si="1111"/>
        <v>La Ligne brisee</v>
      </c>
      <c r="Z3965" t="str">
        <f t="shared" si="1112"/>
        <v>La Ligne brisee</v>
      </c>
      <c r="AA3965" t="str">
        <f t="shared" si="1113"/>
        <v>laligne08isee</v>
      </c>
      <c r="AC3965">
        <f t="shared" si="1114"/>
        <v>0</v>
      </c>
      <c r="AD3965" t="str">
        <f t="shared" si="1115"/>
        <v>laligne08isee</v>
      </c>
    </row>
    <row r="3966" spans="1:30">
      <c r="A3966">
        <v>8132</v>
      </c>
      <c r="B3966">
        <f t="shared" si="1098"/>
        <v>0</v>
      </c>
      <c r="C3966" s="8" t="s">
        <v>9259</v>
      </c>
      <c r="D3966" t="s">
        <v>14383</v>
      </c>
      <c r="E3966" s="2">
        <v>8095</v>
      </c>
      <c r="F3966">
        <f t="shared" si="1099"/>
        <v>0</v>
      </c>
      <c r="G3966" s="6">
        <f t="shared" si="1100"/>
        <v>8095</v>
      </c>
      <c r="H3966" s="6">
        <v>8095</v>
      </c>
      <c r="I3966">
        <v>1</v>
      </c>
      <c r="J3966" s="2">
        <v>1410</v>
      </c>
      <c r="K3966">
        <v>1</v>
      </c>
      <c r="L3966" s="1">
        <v>40059</v>
      </c>
      <c r="M3966">
        <f t="shared" si="1101"/>
        <v>0</v>
      </c>
      <c r="N3966">
        <f t="shared" si="1102"/>
        <v>0</v>
      </c>
      <c r="Q3966">
        <f t="shared" si="1103"/>
        <v>2013</v>
      </c>
      <c r="R3966">
        <f t="shared" si="1104"/>
        <v>9</v>
      </c>
      <c r="S3966">
        <f t="shared" si="1105"/>
        <v>4</v>
      </c>
      <c r="T3966" s="5">
        <f t="shared" si="1106"/>
        <v>40059</v>
      </c>
      <c r="U3966" s="7">
        <f t="shared" si="1107"/>
        <v>2013</v>
      </c>
      <c r="V3966" s="7">
        <f t="shared" si="1108"/>
        <v>9</v>
      </c>
      <c r="W3966" s="7">
        <f t="shared" si="1109"/>
        <v>4</v>
      </c>
      <c r="X3966" s="7" t="str">
        <f t="shared" si="1110"/>
        <v>13</v>
      </c>
      <c r="Y3966" t="str">
        <f t="shared" si="1111"/>
        <v>La Maison De La Radio</v>
      </c>
      <c r="Z3966" t="str">
        <f t="shared" si="1112"/>
        <v>La Maison De La Radio</v>
      </c>
      <c r="AA3966" t="str">
        <f t="shared" si="1113"/>
        <v>lamaiso13adio</v>
      </c>
      <c r="AC3966">
        <f t="shared" si="1114"/>
        <v>0</v>
      </c>
      <c r="AD3966" t="str">
        <f t="shared" si="1115"/>
        <v>lamaiso13adio</v>
      </c>
    </row>
    <row r="3967" spans="1:30">
      <c r="A3967">
        <v>8134</v>
      </c>
      <c r="B3967">
        <f t="shared" si="1098"/>
        <v>0</v>
      </c>
      <c r="C3967" s="8" t="s">
        <v>9261</v>
      </c>
      <c r="D3967" t="s">
        <v>14129</v>
      </c>
      <c r="E3967" s="2">
        <v>13152</v>
      </c>
      <c r="F3967">
        <f t="shared" si="1099"/>
        <v>0</v>
      </c>
      <c r="G3967" s="6">
        <f t="shared" si="1100"/>
        <v>13152</v>
      </c>
      <c r="H3967" s="6">
        <v>13152</v>
      </c>
      <c r="I3967">
        <v>4</v>
      </c>
      <c r="K3967">
        <v>4</v>
      </c>
      <c r="L3967" s="1">
        <v>36568</v>
      </c>
      <c r="M3967">
        <f t="shared" si="1101"/>
        <v>0</v>
      </c>
      <c r="N3967">
        <f t="shared" si="1102"/>
        <v>0</v>
      </c>
      <c r="Q3967">
        <f t="shared" si="1103"/>
        <v>2004</v>
      </c>
      <c r="R3967">
        <f t="shared" si="1104"/>
        <v>2</v>
      </c>
      <c r="S3967">
        <f t="shared" si="1105"/>
        <v>13</v>
      </c>
      <c r="T3967" s="5">
        <f t="shared" si="1106"/>
        <v>36568</v>
      </c>
      <c r="U3967" s="7">
        <f t="shared" si="1107"/>
        <v>2004</v>
      </c>
      <c r="V3967" s="7">
        <f t="shared" si="1108"/>
        <v>2</v>
      </c>
      <c r="W3967" s="7">
        <f t="shared" si="1109"/>
        <v>13</v>
      </c>
      <c r="X3967" s="7" t="str">
        <f t="shared" si="1110"/>
        <v>04</v>
      </c>
      <c r="Y3967" t="str">
        <f t="shared" si="1111"/>
        <v>La Mentale: The Code</v>
      </c>
      <c r="Z3967" t="str">
        <f t="shared" si="1112"/>
        <v>La Mentale: The Code</v>
      </c>
      <c r="AA3967" t="str">
        <f t="shared" si="1113"/>
        <v>lamenta04code</v>
      </c>
      <c r="AB3967" t="s">
        <v>3672</v>
      </c>
      <c r="AC3967">
        <f t="shared" si="1114"/>
        <v>1</v>
      </c>
      <c r="AD3967" t="str">
        <f t="shared" si="1115"/>
        <v>lamenta02tale</v>
      </c>
    </row>
    <row r="3968" spans="1:30">
      <c r="A3968">
        <v>8135</v>
      </c>
      <c r="B3968">
        <f t="shared" si="1098"/>
        <v>0</v>
      </c>
      <c r="C3968" s="8" t="s">
        <v>9262</v>
      </c>
      <c r="D3968" t="s">
        <v>14370</v>
      </c>
      <c r="E3968" s="2">
        <v>1062941</v>
      </c>
      <c r="F3968">
        <f t="shared" si="1099"/>
        <v>0</v>
      </c>
      <c r="G3968" s="6">
        <f t="shared" si="1100"/>
        <v>1062941</v>
      </c>
      <c r="H3968" s="6">
        <v>1062941</v>
      </c>
      <c r="I3968">
        <v>47</v>
      </c>
      <c r="J3968" s="2">
        <v>49046</v>
      </c>
      <c r="K3968">
        <v>15</v>
      </c>
      <c r="L3968" s="1">
        <v>38815</v>
      </c>
      <c r="M3968">
        <f t="shared" si="1101"/>
        <v>0</v>
      </c>
      <c r="N3968">
        <f t="shared" si="1102"/>
        <v>0</v>
      </c>
      <c r="Q3968">
        <f t="shared" si="1103"/>
        <v>2010</v>
      </c>
      <c r="R3968">
        <f t="shared" si="1104"/>
        <v>4</v>
      </c>
      <c r="S3968">
        <f t="shared" si="1105"/>
        <v>9</v>
      </c>
      <c r="T3968" s="5">
        <f t="shared" si="1106"/>
        <v>38815</v>
      </c>
      <c r="U3968" s="7">
        <f t="shared" si="1107"/>
        <v>2010</v>
      </c>
      <c r="V3968" s="7">
        <f t="shared" si="1108"/>
        <v>4</v>
      </c>
      <c r="W3968" s="7">
        <f t="shared" si="1109"/>
        <v>9</v>
      </c>
      <c r="X3968" s="7" t="str">
        <f t="shared" si="1110"/>
        <v>10</v>
      </c>
      <c r="Y3968" t="str">
        <f t="shared" si="1111"/>
        <v>La Mission</v>
      </c>
      <c r="Z3968" t="str">
        <f t="shared" si="1112"/>
        <v>La Mission</v>
      </c>
      <c r="AA3968" t="str">
        <f t="shared" si="1113"/>
        <v>lamissi10sion</v>
      </c>
      <c r="AB3968" t="s">
        <v>2049</v>
      </c>
      <c r="AC3968">
        <f t="shared" si="1114"/>
        <v>1</v>
      </c>
      <c r="AD3968" t="str">
        <f t="shared" si="1115"/>
        <v>lamissi09sion</v>
      </c>
    </row>
    <row r="3969" spans="1:30">
      <c r="A3969">
        <v>8136</v>
      </c>
      <c r="B3969">
        <f t="shared" si="1098"/>
        <v>0</v>
      </c>
      <c r="C3969" s="8" t="s">
        <v>9447</v>
      </c>
      <c r="D3969" t="s">
        <v>14288</v>
      </c>
      <c r="E3969" s="2">
        <v>244771</v>
      </c>
      <c r="F3969">
        <f t="shared" si="1099"/>
        <v>0</v>
      </c>
      <c r="G3969" s="6">
        <f t="shared" si="1100"/>
        <v>244771</v>
      </c>
      <c r="H3969" s="6">
        <v>244771</v>
      </c>
      <c r="I3969">
        <v>6</v>
      </c>
      <c r="J3969" s="2">
        <v>9148</v>
      </c>
      <c r="K3969">
        <v>1</v>
      </c>
      <c r="L3969" s="1">
        <v>37399</v>
      </c>
      <c r="M3969">
        <f t="shared" si="1101"/>
        <v>0</v>
      </c>
      <c r="N3969">
        <f t="shared" si="1102"/>
        <v>0</v>
      </c>
      <c r="Q3969">
        <f t="shared" si="1103"/>
        <v>2006</v>
      </c>
      <c r="R3969">
        <f t="shared" si="1104"/>
        <v>5</v>
      </c>
      <c r="S3969">
        <f t="shared" si="1105"/>
        <v>24</v>
      </c>
      <c r="T3969" s="5">
        <f t="shared" si="1106"/>
        <v>37399</v>
      </c>
      <c r="U3969" s="7">
        <f t="shared" si="1107"/>
        <v>2006</v>
      </c>
      <c r="V3969" s="7">
        <f t="shared" si="1108"/>
        <v>5</v>
      </c>
      <c r="W3969" s="7">
        <f t="shared" si="1109"/>
        <v>24</v>
      </c>
      <c r="X3969" s="7" t="str">
        <f t="shared" si="1110"/>
        <v>06</v>
      </c>
      <c r="Y3969" t="str">
        <f t="shared" si="1111"/>
        <v>La Moustache</v>
      </c>
      <c r="Z3969" t="str">
        <f t="shared" si="1112"/>
        <v>La Moustache</v>
      </c>
      <c r="AA3969" t="str">
        <f t="shared" si="1113"/>
        <v>lamoust06ache</v>
      </c>
      <c r="AB3969" t="s">
        <v>3109</v>
      </c>
      <c r="AC3969">
        <f t="shared" si="1114"/>
        <v>1</v>
      </c>
      <c r="AD3969" t="str">
        <f t="shared" si="1115"/>
        <v>lamoust05ache</v>
      </c>
    </row>
    <row r="3970" spans="1:30">
      <c r="A3970">
        <v>8137</v>
      </c>
      <c r="B3970">
        <f t="shared" ref="B3970:B4033" si="1116">IFERROR(FIND("[re-",C3970),0)</f>
        <v>0</v>
      </c>
      <c r="C3970" s="8" t="s">
        <v>9448</v>
      </c>
      <c r="D3970" t="s">
        <v>14461</v>
      </c>
      <c r="E3970" s="2">
        <v>2808241</v>
      </c>
      <c r="F3970">
        <f t="shared" ref="F3970:F4033" si="1117">IF(NOT(ISBLANK(E3970)),IF(ISNUMBER(E3970),0,1),0)</f>
        <v>0</v>
      </c>
      <c r="G3970" s="6">
        <f t="shared" ref="G3970:G4033" si="1118">IFERROR(IF(NOT(ISBLANK(E3970)),VALUE(SUBSTITUTE(E3970,"*","")),""),"")</f>
        <v>2808241</v>
      </c>
      <c r="H3970" s="6">
        <v>2808241</v>
      </c>
      <c r="I3970">
        <v>217</v>
      </c>
      <c r="J3970" s="2">
        <v>1018750</v>
      </c>
      <c r="K3970">
        <v>206</v>
      </c>
      <c r="L3970" s="1">
        <v>37359</v>
      </c>
      <c r="M3970">
        <f t="shared" ref="M3970:M4033" si="1119">IF(EXACT("TBD",L3970),1,0)</f>
        <v>0</v>
      </c>
      <c r="N3970">
        <f t="shared" ref="N3970:N4033" si="1120">IFERROR(IF(L3970&gt;DATE(2016,5,18),1,0),0)</f>
        <v>0</v>
      </c>
      <c r="Q3970">
        <f t="shared" ref="Q3970:Q4033" si="1121">IFERROR(IF(ISBLANK(P3970),YEAR(L3970),P3970),"")</f>
        <v>2006</v>
      </c>
      <c r="R3970">
        <f t="shared" ref="R3970:R4033" si="1122">IFERROR(IF(NOT(ISBLANK(P3970)),IF(NOT(ISBLANK(O3970)),O3970,""),MONTH(L3970)),"")</f>
        <v>4</v>
      </c>
      <c r="S3970">
        <f t="shared" ref="S3970:S4033" si="1123">IFERROR(IF(AND(ISBLANK(O3970),ISBLANK(P3970)),DAY(L3970),""),"")</f>
        <v>14</v>
      </c>
      <c r="T3970" s="5">
        <f t="shared" ref="T3970:T4033" si="1124">IFERROR(IF(NOT(AND(ISBLANK(Q3970),ISBLANK(R3970),ISBLANK(S3970))),DATE(Q3970,R3970,S3970),""),"")</f>
        <v>37359</v>
      </c>
      <c r="U3970" s="7">
        <f t="shared" ref="U3970:U4033" si="1125">YEAR(T3970)</f>
        <v>2006</v>
      </c>
      <c r="V3970" s="7">
        <f t="shared" ref="V3970:V4033" si="1126">MONTH(T3970)</f>
        <v>4</v>
      </c>
      <c r="W3970" s="7">
        <f t="shared" ref="W3970:W4033" si="1127">DAY(T3970)</f>
        <v>14</v>
      </c>
      <c r="X3970" s="7" t="str">
        <f t="shared" ref="X3970:X4033" si="1128">IF(M3970=1,"tbd",IF(Q3970&lt;1927,Q3970,RIGHT(Q3970,2)))</f>
        <v>06</v>
      </c>
      <c r="Y3970" t="str">
        <f t="shared" ref="Y3970:Y4033" si="1129">IF(EXACT(LEFT(C3970,2),"A "),MID(C3970,3,9999),C3970)</f>
        <v>La Mujer de Mi Hermano</v>
      </c>
      <c r="Z3970" t="str">
        <f t="shared" ref="Z3970:Z4033" si="1130">IF(EXACT(LEFT(Y3970,4),"The "),MID(Y3970,5,9999),Y3970)</f>
        <v>La Mujer de Mi Hermano</v>
      </c>
      <c r="AA3970" t="str">
        <f t="shared" ref="AA3970:AA4033" si="1131">LOWER(CONCATENATE(LEFT(SUBSTITUTE(TRIM(CLEAN(Z3970))," ",""),7),RIGHT(X3970,2),RIGHT(SUBSTITUTE(TRIM(CLEAN(Z3970))," ",""),4)))</f>
        <v>lamujer06mano</v>
      </c>
      <c r="AB3970" t="s">
        <v>3304</v>
      </c>
      <c r="AC3970">
        <f t="shared" ref="AC3970:AC4033" si="1132">IF(ISBLANK(AB3970),0,1)</f>
        <v>1</v>
      </c>
      <c r="AD3970" t="str">
        <f t="shared" ref="AD3970:AD4033" si="1133">IF(ISBLANK(AB3970),AA3970,AB3970)</f>
        <v>lamujer05mano</v>
      </c>
    </row>
    <row r="3971" spans="1:30">
      <c r="A3971">
        <v>8138</v>
      </c>
      <c r="B3971">
        <f t="shared" si="1116"/>
        <v>0</v>
      </c>
      <c r="C3971" s="8" t="s">
        <v>9449</v>
      </c>
      <c r="D3971" t="s">
        <v>14039</v>
      </c>
      <c r="E3971" s="2">
        <v>4254</v>
      </c>
      <c r="F3971">
        <f t="shared" si="1117"/>
        <v>0</v>
      </c>
      <c r="G3971" s="6">
        <f t="shared" si="1118"/>
        <v>4254</v>
      </c>
      <c r="H3971" s="6">
        <v>4254</v>
      </c>
      <c r="I3971">
        <v>2</v>
      </c>
      <c r="J3971" s="2">
        <v>2330</v>
      </c>
      <c r="K3971">
        <v>2</v>
      </c>
      <c r="L3971" s="1">
        <v>40824</v>
      </c>
      <c r="M3971">
        <f t="shared" si="1119"/>
        <v>0</v>
      </c>
      <c r="N3971">
        <f t="shared" si="1120"/>
        <v>0</v>
      </c>
      <c r="Q3971">
        <f t="shared" si="1121"/>
        <v>2015</v>
      </c>
      <c r="R3971">
        <f t="shared" si="1122"/>
        <v>10</v>
      </c>
      <c r="S3971">
        <f t="shared" si="1123"/>
        <v>9</v>
      </c>
      <c r="T3971" s="5">
        <f t="shared" si="1124"/>
        <v>40824</v>
      </c>
      <c r="U3971" s="7">
        <f t="shared" si="1125"/>
        <v>2015</v>
      </c>
      <c r="V3971" s="7">
        <f t="shared" si="1126"/>
        <v>10</v>
      </c>
      <c r="W3971" s="7">
        <f t="shared" si="1127"/>
        <v>9</v>
      </c>
      <c r="X3971" s="7" t="str">
        <f t="shared" si="1128"/>
        <v>15</v>
      </c>
      <c r="Y3971" t="str">
        <f t="shared" si="1129"/>
        <v>La Navaja de Don Juan</v>
      </c>
      <c r="Z3971" t="str">
        <f t="shared" si="1130"/>
        <v>La Navaja de Don Juan</v>
      </c>
      <c r="AA3971" t="str">
        <f t="shared" si="1131"/>
        <v>lanavaj15juan</v>
      </c>
      <c r="AB3971" t="s">
        <v>434</v>
      </c>
      <c r="AC3971">
        <f t="shared" si="1132"/>
        <v>1</v>
      </c>
      <c r="AD3971" t="str">
        <f t="shared" si="1133"/>
        <v>lanavaj13juan</v>
      </c>
    </row>
    <row r="3972" spans="1:30">
      <c r="A3972">
        <v>8139</v>
      </c>
      <c r="B3972">
        <f t="shared" si="1116"/>
        <v>0</v>
      </c>
      <c r="C3972" s="8" t="s">
        <v>9450</v>
      </c>
      <c r="D3972" t="s">
        <v>14215</v>
      </c>
      <c r="E3972" s="2">
        <v>53580</v>
      </c>
      <c r="F3972">
        <f t="shared" si="1117"/>
        <v>0</v>
      </c>
      <c r="G3972" s="6">
        <f t="shared" si="1118"/>
        <v>53580</v>
      </c>
      <c r="H3972" s="6">
        <v>53580</v>
      </c>
      <c r="I3972">
        <v>5</v>
      </c>
      <c r="J3972" s="2">
        <v>4649</v>
      </c>
      <c r="K3972">
        <v>1</v>
      </c>
      <c r="L3972" s="1">
        <v>37282</v>
      </c>
      <c r="M3972">
        <f t="shared" si="1119"/>
        <v>0</v>
      </c>
      <c r="N3972">
        <f t="shared" si="1120"/>
        <v>0</v>
      </c>
      <c r="Q3972">
        <f t="shared" si="1121"/>
        <v>2006</v>
      </c>
      <c r="R3972">
        <f t="shared" si="1122"/>
        <v>1</v>
      </c>
      <c r="S3972">
        <f t="shared" si="1123"/>
        <v>27</v>
      </c>
      <c r="T3972" s="5">
        <f t="shared" si="1124"/>
        <v>37282</v>
      </c>
      <c r="U3972" s="7">
        <f t="shared" si="1125"/>
        <v>2006</v>
      </c>
      <c r="V3972" s="7">
        <f t="shared" si="1126"/>
        <v>1</v>
      </c>
      <c r="W3972" s="7">
        <f t="shared" si="1127"/>
        <v>27</v>
      </c>
      <c r="X3972" s="7" t="str">
        <f t="shared" si="1128"/>
        <v>06</v>
      </c>
      <c r="Y3972" t="str">
        <f t="shared" si="1129"/>
        <v>La Petite Jerusalem</v>
      </c>
      <c r="Z3972" t="str">
        <f t="shared" si="1130"/>
        <v>La Petite Jerusalem</v>
      </c>
      <c r="AA3972" t="str">
        <f t="shared" si="1131"/>
        <v>lapetit06alem</v>
      </c>
      <c r="AB3972" t="s">
        <v>3305</v>
      </c>
      <c r="AC3972">
        <f t="shared" si="1132"/>
        <v>1</v>
      </c>
      <c r="AD3972" t="str">
        <f t="shared" si="1133"/>
        <v>lapetit05alem</v>
      </c>
    </row>
    <row r="3973" spans="1:30">
      <c r="A3973">
        <v>8140</v>
      </c>
      <c r="B3973">
        <f t="shared" si="1116"/>
        <v>0</v>
      </c>
      <c r="C3973" s="8" t="s">
        <v>9093</v>
      </c>
      <c r="D3973" t="s">
        <v>14389</v>
      </c>
      <c r="E3973" s="2">
        <v>34634</v>
      </c>
      <c r="F3973">
        <f t="shared" si="1117"/>
        <v>0</v>
      </c>
      <c r="G3973" s="6">
        <f t="shared" si="1118"/>
        <v>34634</v>
      </c>
      <c r="H3973" s="6">
        <v>34634</v>
      </c>
      <c r="I3973">
        <v>1</v>
      </c>
      <c r="J3973" s="2">
        <v>5558</v>
      </c>
      <c r="K3973">
        <v>1</v>
      </c>
      <c r="L3973" s="1">
        <v>36841</v>
      </c>
      <c r="M3973">
        <f t="shared" si="1119"/>
        <v>0</v>
      </c>
      <c r="N3973">
        <f t="shared" si="1120"/>
        <v>0</v>
      </c>
      <c r="Q3973">
        <f t="shared" si="1121"/>
        <v>2004</v>
      </c>
      <c r="R3973">
        <f t="shared" si="1122"/>
        <v>11</v>
      </c>
      <c r="S3973">
        <f t="shared" si="1123"/>
        <v>12</v>
      </c>
      <c r="T3973" s="5">
        <f t="shared" si="1124"/>
        <v>36841</v>
      </c>
      <c r="U3973" s="7">
        <f t="shared" si="1125"/>
        <v>2004</v>
      </c>
      <c r="V3973" s="7">
        <f t="shared" si="1126"/>
        <v>11</v>
      </c>
      <c r="W3973" s="7">
        <f t="shared" si="1127"/>
        <v>12</v>
      </c>
      <c r="X3973" s="7" t="str">
        <f t="shared" si="1128"/>
        <v>04</v>
      </c>
      <c r="Y3973" t="str">
        <f t="shared" si="1129"/>
        <v>La Petite Lili</v>
      </c>
      <c r="Z3973" t="str">
        <f t="shared" si="1130"/>
        <v>La Petite Lili</v>
      </c>
      <c r="AA3973" t="str">
        <f t="shared" si="1131"/>
        <v>lapetit04lili</v>
      </c>
      <c r="AB3973" t="s">
        <v>3673</v>
      </c>
      <c r="AC3973">
        <f t="shared" si="1132"/>
        <v>1</v>
      </c>
      <c r="AD3973" t="str">
        <f t="shared" si="1133"/>
        <v>lapetit03lili</v>
      </c>
    </row>
    <row r="3974" spans="1:30">
      <c r="A3974">
        <v>8142</v>
      </c>
      <c r="B3974">
        <f t="shared" si="1116"/>
        <v>0</v>
      </c>
      <c r="C3974" s="8" t="s">
        <v>9509</v>
      </c>
      <c r="D3974" t="s">
        <v>13909</v>
      </c>
      <c r="E3974" s="2">
        <v>360886</v>
      </c>
      <c r="F3974">
        <f t="shared" si="1117"/>
        <v>0</v>
      </c>
      <c r="G3974" s="6">
        <f t="shared" si="1118"/>
        <v>360886</v>
      </c>
      <c r="H3974" s="6">
        <v>360886</v>
      </c>
      <c r="I3974">
        <v>44</v>
      </c>
      <c r="J3974" s="2">
        <v>65035</v>
      </c>
      <c r="K3974">
        <v>44</v>
      </c>
      <c r="L3974" s="1">
        <v>38038</v>
      </c>
      <c r="M3974">
        <f t="shared" si="1119"/>
        <v>0</v>
      </c>
      <c r="N3974">
        <f t="shared" si="1120"/>
        <v>0</v>
      </c>
      <c r="Q3974">
        <f t="shared" si="1121"/>
        <v>2008</v>
      </c>
      <c r="R3974">
        <f t="shared" si="1122"/>
        <v>2</v>
      </c>
      <c r="S3974">
        <f t="shared" si="1123"/>
        <v>22</v>
      </c>
      <c r="T3974" s="5">
        <f t="shared" si="1124"/>
        <v>38038</v>
      </c>
      <c r="U3974" s="7">
        <f t="shared" si="1125"/>
        <v>2008</v>
      </c>
      <c r="V3974" s="7">
        <f t="shared" si="1126"/>
        <v>2</v>
      </c>
      <c r="W3974" s="7">
        <f t="shared" si="1127"/>
        <v>22</v>
      </c>
      <c r="X3974" s="7" t="str">
        <f t="shared" si="1128"/>
        <v>08</v>
      </c>
      <c r="Y3974" t="str">
        <f t="shared" si="1129"/>
        <v>La Riviere aux Castors</v>
      </c>
      <c r="Z3974" t="str">
        <f t="shared" si="1130"/>
        <v>La Riviere aux Castors</v>
      </c>
      <c r="AA3974" t="str">
        <f t="shared" si="1131"/>
        <v>larivie08tors</v>
      </c>
      <c r="AB3974" t="s">
        <v>2663</v>
      </c>
      <c r="AC3974">
        <f t="shared" si="1132"/>
        <v>1</v>
      </c>
      <c r="AD3974" t="str">
        <f t="shared" si="1133"/>
        <v>mechebl08stor</v>
      </c>
    </row>
    <row r="3975" spans="1:30">
      <c r="A3975">
        <v>8143</v>
      </c>
      <c r="B3975">
        <f t="shared" si="1116"/>
        <v>0</v>
      </c>
      <c r="C3975" s="8" t="s">
        <v>9510</v>
      </c>
      <c r="D3975" t="s">
        <v>13840</v>
      </c>
      <c r="E3975" s="2">
        <v>49088</v>
      </c>
      <c r="F3975">
        <f t="shared" si="1117"/>
        <v>0</v>
      </c>
      <c r="G3975" s="6">
        <f t="shared" si="1118"/>
        <v>49088</v>
      </c>
      <c r="H3975" s="6">
        <v>49088</v>
      </c>
      <c r="I3975">
        <v>5</v>
      </c>
      <c r="J3975" s="2">
        <v>2972</v>
      </c>
      <c r="K3975">
        <v>1</v>
      </c>
      <c r="L3975" s="1">
        <v>38125</v>
      </c>
      <c r="M3975">
        <f t="shared" si="1119"/>
        <v>0</v>
      </c>
      <c r="N3975">
        <f t="shared" si="1120"/>
        <v>0</v>
      </c>
      <c r="Q3975">
        <f t="shared" si="1121"/>
        <v>2008</v>
      </c>
      <c r="R3975">
        <f t="shared" si="1122"/>
        <v>5</v>
      </c>
      <c r="S3975">
        <f t="shared" si="1123"/>
        <v>19</v>
      </c>
      <c r="T3975" s="5">
        <f t="shared" si="1124"/>
        <v>38125</v>
      </c>
      <c r="U3975" s="7">
        <f t="shared" si="1125"/>
        <v>2008</v>
      </c>
      <c r="V3975" s="7">
        <f t="shared" si="1126"/>
        <v>5</v>
      </c>
      <c r="W3975" s="7">
        <f t="shared" si="1127"/>
        <v>19</v>
      </c>
      <c r="X3975" s="7" t="str">
        <f t="shared" si="1128"/>
        <v>08</v>
      </c>
      <c r="Y3975" t="str">
        <f t="shared" si="1129"/>
        <v>La Rondine at Fenice</v>
      </c>
      <c r="Z3975" t="str">
        <f t="shared" si="1130"/>
        <v>La Rondine at Fenice</v>
      </c>
      <c r="AA3975" t="str">
        <f t="shared" si="1131"/>
        <v>larondi08nice</v>
      </c>
      <c r="AC3975">
        <f t="shared" si="1132"/>
        <v>0</v>
      </c>
      <c r="AD3975" t="str">
        <f t="shared" si="1133"/>
        <v>larondi08nice</v>
      </c>
    </row>
    <row r="3976" spans="1:30">
      <c r="A3976">
        <v>8144</v>
      </c>
      <c r="B3976">
        <f t="shared" si="1116"/>
        <v>0</v>
      </c>
      <c r="C3976" s="8" t="s">
        <v>9511</v>
      </c>
      <c r="D3976" t="s">
        <v>14383</v>
      </c>
      <c r="E3976" s="2">
        <v>135392</v>
      </c>
      <c r="F3976">
        <f t="shared" si="1117"/>
        <v>0</v>
      </c>
      <c r="G3976" s="6">
        <f t="shared" si="1118"/>
        <v>135392</v>
      </c>
      <c r="H3976" s="6">
        <v>135392</v>
      </c>
      <c r="I3976">
        <v>6</v>
      </c>
      <c r="L3976" s="1">
        <v>40621</v>
      </c>
      <c r="M3976">
        <f t="shared" si="1119"/>
        <v>0</v>
      </c>
      <c r="N3976">
        <f t="shared" si="1120"/>
        <v>0</v>
      </c>
      <c r="Q3976">
        <f t="shared" si="1121"/>
        <v>2015</v>
      </c>
      <c r="R3976">
        <f t="shared" si="1122"/>
        <v>3</v>
      </c>
      <c r="S3976">
        <f t="shared" si="1123"/>
        <v>20</v>
      </c>
      <c r="T3976" s="5">
        <f t="shared" si="1124"/>
        <v>40621</v>
      </c>
      <c r="U3976" s="7">
        <f t="shared" si="1125"/>
        <v>2015</v>
      </c>
      <c r="V3976" s="7">
        <f t="shared" si="1126"/>
        <v>3</v>
      </c>
      <c r="W3976" s="7">
        <f t="shared" si="1127"/>
        <v>20</v>
      </c>
      <c r="X3976" s="7" t="str">
        <f t="shared" si="1128"/>
        <v>15</v>
      </c>
      <c r="Y3976" t="str">
        <f t="shared" si="1129"/>
        <v>La Sapienza</v>
      </c>
      <c r="Z3976" t="str">
        <f t="shared" si="1130"/>
        <v>La Sapienza</v>
      </c>
      <c r="AA3976" t="str">
        <f t="shared" si="1131"/>
        <v>lasapie15enza</v>
      </c>
      <c r="AB3976" t="s">
        <v>435</v>
      </c>
      <c r="AC3976">
        <f t="shared" si="1132"/>
        <v>1</v>
      </c>
      <c r="AD3976" t="str">
        <f t="shared" si="1133"/>
        <v>lasapie14enza</v>
      </c>
    </row>
    <row r="3977" spans="1:30">
      <c r="A3977">
        <v>8146</v>
      </c>
      <c r="B3977">
        <f t="shared" si="1116"/>
        <v>0</v>
      </c>
      <c r="C3977" s="8" t="s">
        <v>9696</v>
      </c>
      <c r="D3977" s="4">
        <v>19540</v>
      </c>
      <c r="E3977" s="2">
        <v>210625</v>
      </c>
      <c r="F3977">
        <f t="shared" si="1117"/>
        <v>0</v>
      </c>
      <c r="G3977" s="6">
        <f t="shared" si="1118"/>
        <v>210625</v>
      </c>
      <c r="H3977" s="6">
        <v>210625</v>
      </c>
      <c r="I3977">
        <v>20</v>
      </c>
      <c r="J3977" s="2">
        <v>52554</v>
      </c>
      <c r="K3977">
        <v>11</v>
      </c>
      <c r="L3977" s="1">
        <v>38941</v>
      </c>
      <c r="M3977">
        <f t="shared" si="1119"/>
        <v>0</v>
      </c>
      <c r="N3977">
        <f t="shared" si="1120"/>
        <v>0</v>
      </c>
      <c r="Q3977">
        <f t="shared" si="1121"/>
        <v>2010</v>
      </c>
      <c r="R3977">
        <f t="shared" si="1122"/>
        <v>8</v>
      </c>
      <c r="S3977">
        <f t="shared" si="1123"/>
        <v>13</v>
      </c>
      <c r="T3977" s="5">
        <f t="shared" si="1124"/>
        <v>38941</v>
      </c>
      <c r="U3977" s="7">
        <f t="shared" si="1125"/>
        <v>2010</v>
      </c>
      <c r="V3977" s="7">
        <f t="shared" si="1126"/>
        <v>8</v>
      </c>
      <c r="W3977" s="7">
        <f t="shared" si="1127"/>
        <v>13</v>
      </c>
      <c r="X3977" s="7" t="str">
        <f t="shared" si="1128"/>
        <v>10</v>
      </c>
      <c r="Y3977" t="str">
        <f t="shared" si="1129"/>
        <v>La Soga</v>
      </c>
      <c r="Z3977" t="str">
        <f t="shared" si="1130"/>
        <v>La Soga</v>
      </c>
      <c r="AA3977" t="str">
        <f t="shared" si="1131"/>
        <v>lasoga10soga</v>
      </c>
      <c r="AB3977" t="s">
        <v>1854</v>
      </c>
      <c r="AC3977">
        <f t="shared" si="1132"/>
        <v>1</v>
      </c>
      <c r="AD3977" t="str">
        <f t="shared" si="1133"/>
        <v>lasoga09soga</v>
      </c>
    </row>
    <row r="3978" spans="1:30">
      <c r="A3978">
        <v>8148</v>
      </c>
      <c r="B3978">
        <f t="shared" si="1116"/>
        <v>0</v>
      </c>
      <c r="C3978" s="8" t="s">
        <v>9697</v>
      </c>
      <c r="D3978" t="s">
        <v>13840</v>
      </c>
      <c r="E3978" s="2">
        <v>195494</v>
      </c>
      <c r="F3978">
        <f t="shared" si="1117"/>
        <v>0</v>
      </c>
      <c r="G3978" s="6">
        <f t="shared" si="1118"/>
        <v>195494</v>
      </c>
      <c r="H3978" s="6">
        <v>195494</v>
      </c>
      <c r="I3978">
        <v>49</v>
      </c>
      <c r="J3978" s="2">
        <v>19961</v>
      </c>
      <c r="K3978">
        <v>7</v>
      </c>
      <c r="L3978" s="1">
        <v>38031</v>
      </c>
      <c r="M3978">
        <f t="shared" si="1119"/>
        <v>0</v>
      </c>
      <c r="N3978">
        <f t="shared" si="1120"/>
        <v>0</v>
      </c>
      <c r="Q3978">
        <f t="shared" si="1121"/>
        <v>2008</v>
      </c>
      <c r="R3978">
        <f t="shared" si="1122"/>
        <v>2</v>
      </c>
      <c r="S3978">
        <f t="shared" si="1123"/>
        <v>15</v>
      </c>
      <c r="T3978" s="5">
        <f t="shared" si="1124"/>
        <v>38031</v>
      </c>
      <c r="U3978" s="7">
        <f t="shared" si="1125"/>
        <v>2008</v>
      </c>
      <c r="V3978" s="7">
        <f t="shared" si="1126"/>
        <v>2</v>
      </c>
      <c r="W3978" s="7">
        <f t="shared" si="1127"/>
        <v>15</v>
      </c>
      <c r="X3978" s="7" t="str">
        <f t="shared" si="1128"/>
        <v>08</v>
      </c>
      <c r="Y3978" t="str">
        <f t="shared" si="1129"/>
        <v>La Traviata at La Scala</v>
      </c>
      <c r="Z3978" t="str">
        <f t="shared" si="1130"/>
        <v>La Traviata at La Scala</v>
      </c>
      <c r="AA3978" t="str">
        <f t="shared" si="1131"/>
        <v>latravi08cala</v>
      </c>
      <c r="AC3978">
        <f t="shared" si="1132"/>
        <v>0</v>
      </c>
      <c r="AD3978" t="str">
        <f t="shared" si="1133"/>
        <v>latravi08cala</v>
      </c>
    </row>
    <row r="3979" spans="1:30">
      <c r="A3979">
        <v>8149</v>
      </c>
      <c r="B3979">
        <f t="shared" si="1116"/>
        <v>0</v>
      </c>
      <c r="C3979" s="8" t="s">
        <v>9698</v>
      </c>
      <c r="D3979" t="s">
        <v>13783</v>
      </c>
      <c r="E3979" s="2">
        <v>10301706</v>
      </c>
      <c r="F3979">
        <f t="shared" si="1117"/>
        <v>0</v>
      </c>
      <c r="G3979" s="6">
        <f t="shared" si="1118"/>
        <v>10301706</v>
      </c>
      <c r="H3979" s="6">
        <v>10301706</v>
      </c>
      <c r="I3979">
        <v>178</v>
      </c>
      <c r="J3979" s="2">
        <v>179848</v>
      </c>
      <c r="K3979">
        <v>8</v>
      </c>
      <c r="L3979" s="1">
        <v>37779</v>
      </c>
      <c r="M3979">
        <f t="shared" si="1119"/>
        <v>0</v>
      </c>
      <c r="N3979">
        <f t="shared" si="1120"/>
        <v>0</v>
      </c>
      <c r="Q3979">
        <f t="shared" si="1121"/>
        <v>2007</v>
      </c>
      <c r="R3979">
        <f t="shared" si="1122"/>
        <v>6</v>
      </c>
      <c r="S3979">
        <f t="shared" si="1123"/>
        <v>8</v>
      </c>
      <c r="T3979" s="5">
        <f t="shared" si="1124"/>
        <v>37779</v>
      </c>
      <c r="U3979" s="7">
        <f t="shared" si="1125"/>
        <v>2007</v>
      </c>
      <c r="V3979" s="7">
        <f t="shared" si="1126"/>
        <v>6</v>
      </c>
      <c r="W3979" s="7">
        <f t="shared" si="1127"/>
        <v>8</v>
      </c>
      <c r="X3979" s="7" t="str">
        <f t="shared" si="1128"/>
        <v>07</v>
      </c>
      <c r="Y3979" t="str">
        <f t="shared" si="1129"/>
        <v>La Vie en Rose</v>
      </c>
      <c r="Z3979" t="str">
        <f t="shared" si="1130"/>
        <v>La Vie en Rose</v>
      </c>
      <c r="AA3979" t="str">
        <f t="shared" si="1131"/>
        <v>lavieen07rose</v>
      </c>
      <c r="AB3979" t="s">
        <v>2976</v>
      </c>
      <c r="AC3979">
        <f t="shared" si="1132"/>
        <v>1</v>
      </c>
      <c r="AD3979" t="str">
        <f t="shared" si="1133"/>
        <v>lamome07mome</v>
      </c>
    </row>
    <row r="3980" spans="1:30">
      <c r="A3980">
        <v>8150</v>
      </c>
      <c r="B3980">
        <f t="shared" si="1116"/>
        <v>0</v>
      </c>
      <c r="C3980" s="8" t="s">
        <v>9699</v>
      </c>
      <c r="D3980" t="s">
        <v>13999</v>
      </c>
      <c r="E3980" s="2">
        <v>40029</v>
      </c>
      <c r="F3980">
        <f t="shared" si="1117"/>
        <v>0</v>
      </c>
      <c r="G3980" s="6">
        <f t="shared" si="1118"/>
        <v>40029</v>
      </c>
      <c r="H3980" s="6">
        <v>40029</v>
      </c>
      <c r="I3980">
        <v>2</v>
      </c>
      <c r="J3980" s="2">
        <v>6761</v>
      </c>
      <c r="K3980">
        <v>1</v>
      </c>
      <c r="L3980" s="1">
        <v>36589</v>
      </c>
      <c r="M3980">
        <f t="shared" si="1119"/>
        <v>0</v>
      </c>
      <c r="N3980">
        <f t="shared" si="1120"/>
        <v>0</v>
      </c>
      <c r="Q3980">
        <f t="shared" si="1121"/>
        <v>2004</v>
      </c>
      <c r="R3980">
        <f t="shared" si="1122"/>
        <v>3</v>
      </c>
      <c r="S3980">
        <f t="shared" si="1123"/>
        <v>5</v>
      </c>
      <c r="T3980" s="5">
        <f t="shared" si="1124"/>
        <v>36589</v>
      </c>
      <c r="U3980" s="7">
        <f t="shared" si="1125"/>
        <v>2004</v>
      </c>
      <c r="V3980" s="7">
        <f t="shared" si="1126"/>
        <v>3</v>
      </c>
      <c r="W3980" s="7">
        <f t="shared" si="1127"/>
        <v>5</v>
      </c>
      <c r="X3980" s="7" t="str">
        <f t="shared" si="1128"/>
        <v>04</v>
      </c>
      <c r="Y3980" t="str">
        <f t="shared" si="1129"/>
        <v>La Vie Promise</v>
      </c>
      <c r="Z3980" t="str">
        <f t="shared" si="1130"/>
        <v>La Vie Promise</v>
      </c>
      <c r="AA3980" t="str">
        <f t="shared" si="1131"/>
        <v>laviepr04mise</v>
      </c>
      <c r="AB3980" t="s">
        <v>3674</v>
      </c>
      <c r="AC3980">
        <f t="shared" si="1132"/>
        <v>1</v>
      </c>
      <c r="AD3980" t="str">
        <f t="shared" si="1133"/>
        <v>laviepr02mise</v>
      </c>
    </row>
    <row r="3981" spans="1:30">
      <c r="A3981">
        <v>8151</v>
      </c>
      <c r="B3981">
        <f t="shared" si="1116"/>
        <v>0</v>
      </c>
      <c r="C3981" s="8" t="s">
        <v>9700</v>
      </c>
      <c r="D3981" t="s">
        <v>13978</v>
      </c>
      <c r="E3981" s="2">
        <v>675102</v>
      </c>
      <c r="F3981">
        <f t="shared" si="1117"/>
        <v>0</v>
      </c>
      <c r="G3981" s="6">
        <f t="shared" si="1118"/>
        <v>675102</v>
      </c>
      <c r="H3981" s="6">
        <v>675102</v>
      </c>
      <c r="I3981">
        <v>60</v>
      </c>
      <c r="J3981" s="2">
        <v>320987</v>
      </c>
      <c r="K3981">
        <v>60</v>
      </c>
      <c r="L3981" s="1">
        <v>37905</v>
      </c>
      <c r="M3981">
        <f t="shared" si="1119"/>
        <v>0</v>
      </c>
      <c r="N3981">
        <f t="shared" si="1120"/>
        <v>0</v>
      </c>
      <c r="Q3981">
        <f t="shared" si="1121"/>
        <v>2007</v>
      </c>
      <c r="R3981">
        <f t="shared" si="1122"/>
        <v>10</v>
      </c>
      <c r="S3981">
        <f t="shared" si="1123"/>
        <v>12</v>
      </c>
      <c r="T3981" s="5">
        <f t="shared" si="1124"/>
        <v>37905</v>
      </c>
      <c r="U3981" s="7">
        <f t="shared" si="1125"/>
        <v>2007</v>
      </c>
      <c r="V3981" s="7">
        <f t="shared" si="1126"/>
        <v>10</v>
      </c>
      <c r="W3981" s="7">
        <f t="shared" si="1127"/>
        <v>12</v>
      </c>
      <c r="X3981" s="7" t="str">
        <f t="shared" si="1128"/>
        <v>07</v>
      </c>
      <c r="Y3981" t="str">
        <f t="shared" si="1129"/>
        <v>Laaga Chunari Mein Daag - Journey of a Woman</v>
      </c>
      <c r="Z3981" t="str">
        <f t="shared" si="1130"/>
        <v>Laaga Chunari Mein Daag - Journey of a Woman</v>
      </c>
      <c r="AA3981" t="str">
        <f t="shared" si="1131"/>
        <v>laagach07oman</v>
      </c>
      <c r="AC3981">
        <f t="shared" si="1132"/>
        <v>0</v>
      </c>
      <c r="AD3981" t="str">
        <f t="shared" si="1133"/>
        <v>laagach07oman</v>
      </c>
    </row>
    <row r="3982" spans="1:30">
      <c r="A3982">
        <v>8152</v>
      </c>
      <c r="B3982">
        <f t="shared" si="1116"/>
        <v>0</v>
      </c>
      <c r="C3982" s="8" t="s">
        <v>9701</v>
      </c>
      <c r="D3982" t="s">
        <v>14461</v>
      </c>
      <c r="E3982" s="2">
        <v>136163</v>
      </c>
      <c r="F3982">
        <f t="shared" si="1117"/>
        <v>0</v>
      </c>
      <c r="G3982" s="6">
        <f t="shared" si="1118"/>
        <v>136163</v>
      </c>
      <c r="H3982" s="6">
        <v>136163</v>
      </c>
      <c r="I3982">
        <v>67</v>
      </c>
      <c r="J3982" s="2">
        <v>73476</v>
      </c>
      <c r="K3982">
        <v>67</v>
      </c>
      <c r="L3982" s="1">
        <v>39368</v>
      </c>
      <c r="M3982">
        <f t="shared" si="1119"/>
        <v>0</v>
      </c>
      <c r="N3982">
        <f t="shared" si="1120"/>
        <v>0</v>
      </c>
      <c r="Q3982">
        <f t="shared" si="1121"/>
        <v>2011</v>
      </c>
      <c r="R3982">
        <f t="shared" si="1122"/>
        <v>10</v>
      </c>
      <c r="S3982">
        <f t="shared" si="1123"/>
        <v>14</v>
      </c>
      <c r="T3982" s="5">
        <f t="shared" si="1124"/>
        <v>39368</v>
      </c>
      <c r="U3982" s="7">
        <f t="shared" si="1125"/>
        <v>2011</v>
      </c>
      <c r="V3982" s="7">
        <f t="shared" si="1126"/>
        <v>10</v>
      </c>
      <c r="W3982" s="7">
        <f t="shared" si="1127"/>
        <v>14</v>
      </c>
      <c r="X3982" s="7" t="str">
        <f t="shared" si="1128"/>
        <v>11</v>
      </c>
      <c r="Y3982" t="str">
        <f t="shared" si="1129"/>
        <v>Labios Rojos</v>
      </c>
      <c r="Z3982" t="str">
        <f t="shared" si="1130"/>
        <v>Labios Rojos</v>
      </c>
      <c r="AA3982" t="str">
        <f t="shared" si="1131"/>
        <v>labiosr11ojos</v>
      </c>
      <c r="AC3982">
        <f t="shared" si="1132"/>
        <v>0</v>
      </c>
      <c r="AD3982" t="str">
        <f t="shared" si="1133"/>
        <v>labiosr11ojos</v>
      </c>
    </row>
    <row r="3983" spans="1:30">
      <c r="A3983">
        <v>8153</v>
      </c>
      <c r="B3983">
        <f t="shared" si="1116"/>
        <v>0</v>
      </c>
      <c r="C3983" s="8" t="s">
        <v>9702</v>
      </c>
      <c r="D3983" t="s">
        <v>14318</v>
      </c>
      <c r="E3983" s="2">
        <v>13371528</v>
      </c>
      <c r="F3983">
        <f t="shared" si="1117"/>
        <v>0</v>
      </c>
      <c r="G3983" s="6">
        <f t="shared" si="1118"/>
        <v>13371528</v>
      </c>
      <c r="H3983" s="6">
        <v>13371528</v>
      </c>
      <c r="I3983" s="3">
        <v>2584</v>
      </c>
      <c r="J3983" s="2">
        <v>5175282</v>
      </c>
      <c r="K3983" s="3">
        <v>2584</v>
      </c>
      <c r="L3983" s="1">
        <v>40208</v>
      </c>
      <c r="M3983">
        <f t="shared" si="1119"/>
        <v>0</v>
      </c>
      <c r="N3983">
        <f t="shared" si="1120"/>
        <v>0</v>
      </c>
      <c r="Q3983">
        <f t="shared" si="1121"/>
        <v>2014</v>
      </c>
      <c r="R3983">
        <f t="shared" si="1122"/>
        <v>1</v>
      </c>
      <c r="S3983">
        <f t="shared" si="1123"/>
        <v>31</v>
      </c>
      <c r="T3983" s="5">
        <f t="shared" si="1124"/>
        <v>40208</v>
      </c>
      <c r="U3983" s="7">
        <f t="shared" si="1125"/>
        <v>2014</v>
      </c>
      <c r="V3983" s="7">
        <f t="shared" si="1126"/>
        <v>1</v>
      </c>
      <c r="W3983" s="7">
        <f t="shared" si="1127"/>
        <v>31</v>
      </c>
      <c r="X3983" s="7" t="str">
        <f t="shared" si="1128"/>
        <v>14</v>
      </c>
      <c r="Y3983" t="str">
        <f t="shared" si="1129"/>
        <v>Labor Day</v>
      </c>
      <c r="Z3983" t="str">
        <f t="shared" si="1130"/>
        <v>Labor Day</v>
      </c>
      <c r="AA3983" t="str">
        <f t="shared" si="1131"/>
        <v>laborda14rday</v>
      </c>
      <c r="AB3983" t="s">
        <v>621</v>
      </c>
      <c r="AC3983">
        <f t="shared" si="1132"/>
        <v>1</v>
      </c>
      <c r="AD3983" t="str">
        <f t="shared" si="1133"/>
        <v>laborda13rday</v>
      </c>
    </row>
    <row r="3984" spans="1:30">
      <c r="A3984">
        <v>8155</v>
      </c>
      <c r="B3984">
        <f t="shared" si="1116"/>
        <v>0</v>
      </c>
      <c r="C3984" s="8" t="s">
        <v>9521</v>
      </c>
      <c r="D3984" t="s">
        <v>14183</v>
      </c>
      <c r="E3984" s="2">
        <v>794452</v>
      </c>
      <c r="F3984">
        <f t="shared" si="1117"/>
        <v>0</v>
      </c>
      <c r="G3984" s="6">
        <f t="shared" si="1118"/>
        <v>794452</v>
      </c>
      <c r="H3984" s="6">
        <v>794452</v>
      </c>
      <c r="I3984">
        <v>72</v>
      </c>
      <c r="J3984" s="2">
        <v>22101</v>
      </c>
      <c r="K3984">
        <v>3</v>
      </c>
      <c r="L3984" s="1">
        <v>40815</v>
      </c>
      <c r="M3984">
        <f t="shared" si="1119"/>
        <v>0</v>
      </c>
      <c r="N3984">
        <f t="shared" si="1120"/>
        <v>0</v>
      </c>
      <c r="Q3984">
        <f t="shared" si="1121"/>
        <v>2015</v>
      </c>
      <c r="R3984">
        <f t="shared" si="1122"/>
        <v>9</v>
      </c>
      <c r="S3984">
        <f t="shared" si="1123"/>
        <v>30</v>
      </c>
      <c r="T3984" s="5">
        <f t="shared" si="1124"/>
        <v>40815</v>
      </c>
      <c r="U3984" s="7">
        <f t="shared" si="1125"/>
        <v>2015</v>
      </c>
      <c r="V3984" s="7">
        <f t="shared" si="1126"/>
        <v>9</v>
      </c>
      <c r="W3984" s="7">
        <f t="shared" si="1127"/>
        <v>30</v>
      </c>
      <c r="X3984" s="7" t="str">
        <f t="shared" si="1128"/>
        <v>15</v>
      </c>
      <c r="Y3984" t="str">
        <f t="shared" si="1129"/>
        <v>Labyrinth of Lies</v>
      </c>
      <c r="Z3984" t="str">
        <f t="shared" si="1130"/>
        <v>Labyrinth of Lies</v>
      </c>
      <c r="AA3984" t="str">
        <f t="shared" si="1131"/>
        <v>labyrin15lies</v>
      </c>
      <c r="AB3984" t="s">
        <v>436</v>
      </c>
      <c r="AC3984">
        <f t="shared" si="1132"/>
        <v>1</v>
      </c>
      <c r="AD3984" t="str">
        <f t="shared" si="1133"/>
        <v>imlabyr14gens</v>
      </c>
    </row>
    <row r="3985" spans="1:30">
      <c r="A3985">
        <v>8156</v>
      </c>
      <c r="B3985">
        <f t="shared" si="1116"/>
        <v>0</v>
      </c>
      <c r="C3985" s="8" t="s">
        <v>9522</v>
      </c>
      <c r="D3985" t="s">
        <v>14156</v>
      </c>
      <c r="E3985" s="2">
        <v>74541707</v>
      </c>
      <c r="F3985">
        <f t="shared" si="1117"/>
        <v>0</v>
      </c>
      <c r="G3985" s="6">
        <f t="shared" si="1118"/>
        <v>74541707</v>
      </c>
      <c r="H3985" s="6">
        <v>74541707</v>
      </c>
      <c r="I3985" s="3">
        <v>3261</v>
      </c>
      <c r="J3985" s="2">
        <v>22088204</v>
      </c>
      <c r="K3985" s="3">
        <v>3260</v>
      </c>
      <c r="L3985" s="1">
        <v>36799</v>
      </c>
      <c r="M3985">
        <f t="shared" si="1119"/>
        <v>0</v>
      </c>
      <c r="N3985">
        <f t="shared" si="1120"/>
        <v>0</v>
      </c>
      <c r="Q3985">
        <f t="shared" si="1121"/>
        <v>2004</v>
      </c>
      <c r="R3985">
        <f t="shared" si="1122"/>
        <v>10</v>
      </c>
      <c r="S3985">
        <f t="shared" si="1123"/>
        <v>1</v>
      </c>
      <c r="T3985" s="5">
        <f t="shared" si="1124"/>
        <v>36799</v>
      </c>
      <c r="U3985" s="7">
        <f t="shared" si="1125"/>
        <v>2004</v>
      </c>
      <c r="V3985" s="7">
        <f t="shared" si="1126"/>
        <v>10</v>
      </c>
      <c r="W3985" s="7">
        <f t="shared" si="1127"/>
        <v>1</v>
      </c>
      <c r="X3985" s="7" t="str">
        <f t="shared" si="1128"/>
        <v>04</v>
      </c>
      <c r="Y3985" t="str">
        <f t="shared" si="1129"/>
        <v>Ladder 49</v>
      </c>
      <c r="Z3985" t="str">
        <f t="shared" si="1130"/>
        <v>Ladder 49</v>
      </c>
      <c r="AA3985" t="str">
        <f t="shared" si="1131"/>
        <v>ladder404er49</v>
      </c>
      <c r="AC3985">
        <f t="shared" si="1132"/>
        <v>0</v>
      </c>
      <c r="AD3985" t="str">
        <f t="shared" si="1133"/>
        <v>ladder404er49</v>
      </c>
    </row>
    <row r="3986" spans="1:30">
      <c r="A3986">
        <v>8158</v>
      </c>
      <c r="B3986">
        <f t="shared" si="1116"/>
        <v>0</v>
      </c>
      <c r="C3986" s="8" t="s">
        <v>9523</v>
      </c>
      <c r="D3986" t="s">
        <v>14129</v>
      </c>
      <c r="E3986" s="2">
        <v>6765081</v>
      </c>
      <c r="F3986">
        <f t="shared" si="1117"/>
        <v>0</v>
      </c>
      <c r="G3986" s="6">
        <f t="shared" si="1118"/>
        <v>6765081</v>
      </c>
      <c r="H3986" s="6">
        <v>6765081</v>
      </c>
      <c r="I3986">
        <v>119</v>
      </c>
      <c r="J3986" s="2">
        <v>149224</v>
      </c>
      <c r="K3986">
        <v>22</v>
      </c>
      <c r="L3986" s="1">
        <v>37009</v>
      </c>
      <c r="M3986">
        <f t="shared" si="1119"/>
        <v>0</v>
      </c>
      <c r="N3986">
        <f t="shared" si="1120"/>
        <v>0</v>
      </c>
      <c r="Q3986">
        <f t="shared" si="1121"/>
        <v>2005</v>
      </c>
      <c r="R3986">
        <f t="shared" si="1122"/>
        <v>4</v>
      </c>
      <c r="S3986">
        <f t="shared" si="1123"/>
        <v>29</v>
      </c>
      <c r="T3986" s="5">
        <f t="shared" si="1124"/>
        <v>37009</v>
      </c>
      <c r="U3986" s="7">
        <f t="shared" si="1125"/>
        <v>2005</v>
      </c>
      <c r="V3986" s="7">
        <f t="shared" si="1126"/>
        <v>4</v>
      </c>
      <c r="W3986" s="7">
        <f t="shared" si="1127"/>
        <v>29</v>
      </c>
      <c r="X3986" s="7" t="str">
        <f t="shared" si="1128"/>
        <v>05</v>
      </c>
      <c r="Y3986" t="str">
        <f t="shared" si="1129"/>
        <v>Ladies in Lavender</v>
      </c>
      <c r="Z3986" t="str">
        <f t="shared" si="1130"/>
        <v>Ladies in Lavender</v>
      </c>
      <c r="AA3986" t="str">
        <f t="shared" si="1131"/>
        <v>ladiesi05nder</v>
      </c>
      <c r="AB3986" t="s">
        <v>3501</v>
      </c>
      <c r="AC3986">
        <f t="shared" si="1132"/>
        <v>1</v>
      </c>
      <c r="AD3986" t="str">
        <f t="shared" si="1133"/>
        <v>ladiesi04nder</v>
      </c>
    </row>
    <row r="3987" spans="1:30">
      <c r="A3987">
        <v>8161</v>
      </c>
      <c r="B3987">
        <f t="shared" si="1116"/>
        <v>0</v>
      </c>
      <c r="C3987" s="8" t="s">
        <v>9525</v>
      </c>
      <c r="D3987" t="s">
        <v>13978</v>
      </c>
      <c r="F3987">
        <f t="shared" si="1117"/>
        <v>0</v>
      </c>
      <c r="G3987" s="6" t="str">
        <f t="shared" si="1118"/>
        <v/>
      </c>
      <c r="H3987" s="6" t="s">
        <v>217</v>
      </c>
      <c r="I3987">
        <v>80</v>
      </c>
      <c r="K3987">
        <v>80</v>
      </c>
      <c r="L3987" s="1">
        <v>39424</v>
      </c>
      <c r="M3987">
        <f t="shared" si="1119"/>
        <v>0</v>
      </c>
      <c r="N3987">
        <f t="shared" si="1120"/>
        <v>0</v>
      </c>
      <c r="Q3987">
        <f t="shared" si="1121"/>
        <v>2011</v>
      </c>
      <c r="R3987">
        <f t="shared" si="1122"/>
        <v>12</v>
      </c>
      <c r="S3987">
        <f t="shared" si="1123"/>
        <v>9</v>
      </c>
      <c r="T3987" s="5">
        <f t="shared" si="1124"/>
        <v>39424</v>
      </c>
      <c r="U3987" s="7">
        <f t="shared" si="1125"/>
        <v>2011</v>
      </c>
      <c r="V3987" s="7">
        <f t="shared" si="1126"/>
        <v>12</v>
      </c>
      <c r="W3987" s="7">
        <f t="shared" si="1127"/>
        <v>9</v>
      </c>
      <c r="X3987" s="7" t="str">
        <f t="shared" si="1128"/>
        <v>11</v>
      </c>
      <c r="Y3987" t="str">
        <f t="shared" si="1129"/>
        <v>Ladies Vs. Ricky Bahl</v>
      </c>
      <c r="Z3987" t="str">
        <f t="shared" si="1130"/>
        <v>Ladies Vs. Ricky Bahl</v>
      </c>
      <c r="AA3987" t="str">
        <f t="shared" si="1131"/>
        <v>ladiesv11bahl</v>
      </c>
      <c r="AC3987">
        <f t="shared" si="1132"/>
        <v>0</v>
      </c>
      <c r="AD3987" t="str">
        <f t="shared" si="1133"/>
        <v>ladiesv11bahl</v>
      </c>
    </row>
    <row r="3988" spans="1:30">
      <c r="A3988">
        <v>8162</v>
      </c>
      <c r="B3988">
        <f t="shared" si="1116"/>
        <v>0</v>
      </c>
      <c r="C3988" s="8" t="s">
        <v>9526</v>
      </c>
      <c r="D3988" t="s">
        <v>14461</v>
      </c>
      <c r="E3988" s="2">
        <v>4011254</v>
      </c>
      <c r="F3988">
        <f t="shared" si="1117"/>
        <v>0</v>
      </c>
      <c r="G3988" s="6">
        <f t="shared" si="1118"/>
        <v>4011254</v>
      </c>
      <c r="H3988" s="6">
        <v>4011254</v>
      </c>
      <c r="I3988">
        <v>340</v>
      </c>
      <c r="J3988" s="2">
        <v>1626090</v>
      </c>
      <c r="K3988">
        <v>340</v>
      </c>
      <c r="L3988" s="1">
        <v>37863</v>
      </c>
      <c r="M3988">
        <f t="shared" si="1119"/>
        <v>0</v>
      </c>
      <c r="N3988">
        <f t="shared" si="1120"/>
        <v>0</v>
      </c>
      <c r="Q3988">
        <f t="shared" si="1121"/>
        <v>2007</v>
      </c>
      <c r="R3988">
        <f t="shared" si="1122"/>
        <v>8</v>
      </c>
      <c r="S3988">
        <f t="shared" si="1123"/>
        <v>31</v>
      </c>
      <c r="T3988" s="5">
        <f t="shared" si="1124"/>
        <v>37863</v>
      </c>
      <c r="U3988" s="7">
        <f t="shared" si="1125"/>
        <v>2007</v>
      </c>
      <c r="V3988" s="7">
        <f t="shared" si="1126"/>
        <v>8</v>
      </c>
      <c r="W3988" s="7">
        <f t="shared" si="1127"/>
        <v>31</v>
      </c>
      <c r="X3988" s="7" t="str">
        <f t="shared" si="1128"/>
        <v>07</v>
      </c>
      <c r="Y3988" t="str">
        <f t="shared" si="1129"/>
        <v>Ladron Que Roba A Ladron</v>
      </c>
      <c r="Z3988" t="str">
        <f t="shared" si="1130"/>
        <v>Ladron Que Roba A Ladron</v>
      </c>
      <c r="AA3988" t="str">
        <f t="shared" si="1131"/>
        <v>ladronq07dron</v>
      </c>
      <c r="AC3988">
        <f t="shared" si="1132"/>
        <v>0</v>
      </c>
      <c r="AD3988" t="str">
        <f t="shared" si="1133"/>
        <v>ladronq07dron</v>
      </c>
    </row>
    <row r="3989" spans="1:30">
      <c r="A3989">
        <v>8163</v>
      </c>
      <c r="B3989">
        <f t="shared" si="1116"/>
        <v>0</v>
      </c>
      <c r="C3989" s="8" t="s">
        <v>9527</v>
      </c>
      <c r="D3989" t="s">
        <v>14461</v>
      </c>
      <c r="E3989" s="2">
        <v>3063505</v>
      </c>
      <c r="F3989">
        <f t="shared" si="1117"/>
        <v>0</v>
      </c>
      <c r="G3989" s="6">
        <f t="shared" si="1118"/>
        <v>3063505</v>
      </c>
      <c r="H3989" s="6">
        <v>3063505</v>
      </c>
      <c r="I3989">
        <v>375</v>
      </c>
      <c r="J3989" s="2">
        <v>1411031</v>
      </c>
      <c r="K3989">
        <v>375</v>
      </c>
      <c r="L3989" s="1">
        <v>40824</v>
      </c>
      <c r="M3989">
        <f t="shared" si="1119"/>
        <v>0</v>
      </c>
      <c r="N3989">
        <f t="shared" si="1120"/>
        <v>0</v>
      </c>
      <c r="Q3989">
        <f t="shared" si="1121"/>
        <v>2015</v>
      </c>
      <c r="R3989">
        <f t="shared" si="1122"/>
        <v>10</v>
      </c>
      <c r="S3989">
        <f t="shared" si="1123"/>
        <v>9</v>
      </c>
      <c r="T3989" s="5">
        <f t="shared" si="1124"/>
        <v>40824</v>
      </c>
      <c r="U3989" s="7">
        <f t="shared" si="1125"/>
        <v>2015</v>
      </c>
      <c r="V3989" s="7">
        <f t="shared" si="1126"/>
        <v>10</v>
      </c>
      <c r="W3989" s="7">
        <f t="shared" si="1127"/>
        <v>9</v>
      </c>
      <c r="X3989" s="7" t="str">
        <f t="shared" si="1128"/>
        <v>15</v>
      </c>
      <c r="Y3989" t="str">
        <f t="shared" si="1129"/>
        <v>Ladrones</v>
      </c>
      <c r="Z3989" t="str">
        <f t="shared" si="1130"/>
        <v>Ladrones</v>
      </c>
      <c r="AA3989" t="str">
        <f t="shared" si="1131"/>
        <v>ladrone15ones</v>
      </c>
      <c r="AC3989">
        <f t="shared" si="1132"/>
        <v>0</v>
      </c>
      <c r="AD3989" t="str">
        <f t="shared" si="1133"/>
        <v>ladrone15ones</v>
      </c>
    </row>
    <row r="3990" spans="1:30">
      <c r="A3990">
        <v>8171</v>
      </c>
      <c r="B3990">
        <f t="shared" si="1116"/>
        <v>0</v>
      </c>
      <c r="C3990" s="8" t="s">
        <v>9392</v>
      </c>
      <c r="D3990" t="s">
        <v>14215</v>
      </c>
      <c r="E3990" s="2">
        <v>687414</v>
      </c>
      <c r="F3990">
        <f t="shared" si="1117"/>
        <v>0</v>
      </c>
      <c r="G3990" s="6">
        <f t="shared" si="1118"/>
        <v>687414</v>
      </c>
      <c r="H3990" s="6">
        <v>687414</v>
      </c>
      <c r="I3990">
        <v>23</v>
      </c>
      <c r="J3990" s="2">
        <v>32814</v>
      </c>
      <c r="K3990">
        <v>5</v>
      </c>
      <c r="L3990" s="1">
        <v>37793</v>
      </c>
      <c r="M3990">
        <f t="shared" si="1119"/>
        <v>0</v>
      </c>
      <c r="N3990">
        <f t="shared" si="1120"/>
        <v>0</v>
      </c>
      <c r="Q3990">
        <f t="shared" si="1121"/>
        <v>2007</v>
      </c>
      <c r="R3990">
        <f t="shared" si="1122"/>
        <v>6</v>
      </c>
      <c r="S3990">
        <f t="shared" si="1123"/>
        <v>22</v>
      </c>
      <c r="T3990" s="5">
        <f t="shared" si="1124"/>
        <v>37793</v>
      </c>
      <c r="U3990" s="7">
        <f t="shared" si="1125"/>
        <v>2007</v>
      </c>
      <c r="V3990" s="7">
        <f t="shared" si="1126"/>
        <v>6</v>
      </c>
      <c r="W3990" s="7">
        <f t="shared" si="1127"/>
        <v>22</v>
      </c>
      <c r="X3990" s="7" t="str">
        <f t="shared" si="1128"/>
        <v>07</v>
      </c>
      <c r="Y3990" t="str">
        <f t="shared" si="1129"/>
        <v>Lady Chatterley</v>
      </c>
      <c r="Z3990" t="str">
        <f t="shared" si="1130"/>
        <v>Lady Chatterley</v>
      </c>
      <c r="AA3990" t="str">
        <f t="shared" si="1131"/>
        <v>ladycha07rley</v>
      </c>
      <c r="AB3990" t="s">
        <v>2977</v>
      </c>
      <c r="AC3990">
        <f t="shared" si="1132"/>
        <v>1</v>
      </c>
      <c r="AD3990" t="str">
        <f t="shared" si="1133"/>
        <v>ladycha06rley</v>
      </c>
    </row>
    <row r="3991" spans="1:30">
      <c r="A3991">
        <v>8175</v>
      </c>
      <c r="B3991">
        <f t="shared" si="1116"/>
        <v>0</v>
      </c>
      <c r="C3991" s="8" t="s">
        <v>9575</v>
      </c>
      <c r="D3991" t="s">
        <v>14317</v>
      </c>
      <c r="E3991" s="2">
        <v>42285169</v>
      </c>
      <c r="F3991">
        <f t="shared" si="1117"/>
        <v>0</v>
      </c>
      <c r="G3991" s="6">
        <f t="shared" si="1118"/>
        <v>42285169</v>
      </c>
      <c r="H3991" s="6">
        <v>42285169</v>
      </c>
      <c r="I3991" s="3">
        <v>3235</v>
      </c>
      <c r="J3991" s="2">
        <v>18044396</v>
      </c>
      <c r="K3991" s="3">
        <v>3235</v>
      </c>
      <c r="L3991" s="1">
        <v>37457</v>
      </c>
      <c r="M3991">
        <f t="shared" si="1119"/>
        <v>0</v>
      </c>
      <c r="N3991">
        <f t="shared" si="1120"/>
        <v>0</v>
      </c>
      <c r="Q3991">
        <f t="shared" si="1121"/>
        <v>2006</v>
      </c>
      <c r="R3991">
        <f t="shared" si="1122"/>
        <v>7</v>
      </c>
      <c r="S3991">
        <f t="shared" si="1123"/>
        <v>21</v>
      </c>
      <c r="T3991" s="5">
        <f t="shared" si="1124"/>
        <v>37457</v>
      </c>
      <c r="U3991" s="7">
        <f t="shared" si="1125"/>
        <v>2006</v>
      </c>
      <c r="V3991" s="7">
        <f t="shared" si="1126"/>
        <v>7</v>
      </c>
      <c r="W3991" s="7">
        <f t="shared" si="1127"/>
        <v>21</v>
      </c>
      <c r="X3991" s="7" t="str">
        <f t="shared" si="1128"/>
        <v>06</v>
      </c>
      <c r="Y3991" t="str">
        <f t="shared" si="1129"/>
        <v>Lady in the Water</v>
      </c>
      <c r="Z3991" t="str">
        <f t="shared" si="1130"/>
        <v>Lady in the Water</v>
      </c>
      <c r="AA3991" t="str">
        <f t="shared" si="1131"/>
        <v>ladyint06ater</v>
      </c>
      <c r="AC3991">
        <f t="shared" si="1132"/>
        <v>0</v>
      </c>
      <c r="AD3991" t="str">
        <f t="shared" si="1133"/>
        <v>ladyint06ater</v>
      </c>
    </row>
    <row r="3992" spans="1:30">
      <c r="A3992">
        <v>8181</v>
      </c>
      <c r="B3992">
        <f t="shared" si="1116"/>
        <v>0</v>
      </c>
      <c r="C3992" s="8" t="s">
        <v>9576</v>
      </c>
      <c r="D3992" t="s">
        <v>13945</v>
      </c>
      <c r="E3992" s="2">
        <v>211667</v>
      </c>
      <c r="F3992">
        <f t="shared" si="1117"/>
        <v>0</v>
      </c>
      <c r="G3992" s="6">
        <f t="shared" si="1118"/>
        <v>211667</v>
      </c>
      <c r="H3992" s="6">
        <v>211667</v>
      </c>
      <c r="I3992">
        <v>15</v>
      </c>
      <c r="J3992" s="2">
        <v>9850</v>
      </c>
      <c r="K3992">
        <v>2</v>
      </c>
      <c r="L3992" s="1">
        <v>37373</v>
      </c>
      <c r="M3992">
        <f t="shared" si="1119"/>
        <v>0</v>
      </c>
      <c r="N3992">
        <f t="shared" si="1120"/>
        <v>0</v>
      </c>
      <c r="Q3992">
        <f t="shared" si="1121"/>
        <v>2006</v>
      </c>
      <c r="R3992">
        <f t="shared" si="1122"/>
        <v>4</v>
      </c>
      <c r="S3992">
        <f t="shared" si="1123"/>
        <v>28</v>
      </c>
      <c r="T3992" s="5">
        <f t="shared" si="1124"/>
        <v>37373</v>
      </c>
      <c r="U3992" s="7">
        <f t="shared" si="1125"/>
        <v>2006</v>
      </c>
      <c r="V3992" s="7">
        <f t="shared" si="1126"/>
        <v>4</v>
      </c>
      <c r="W3992" s="7">
        <f t="shared" si="1127"/>
        <v>28</v>
      </c>
      <c r="X3992" s="7" t="str">
        <f t="shared" si="1128"/>
        <v>06</v>
      </c>
      <c r="Y3992" t="str">
        <f t="shared" si="1129"/>
        <v>Lady Vengeance</v>
      </c>
      <c r="Z3992" t="str">
        <f t="shared" si="1130"/>
        <v>Lady Vengeance</v>
      </c>
      <c r="AA3992" t="str">
        <f t="shared" si="1131"/>
        <v>ladyven06ance</v>
      </c>
      <c r="AB3992" t="s">
        <v>3306</v>
      </c>
      <c r="AC3992">
        <f t="shared" si="1132"/>
        <v>1</v>
      </c>
      <c r="AD3992" t="str">
        <f t="shared" si="1133"/>
        <v>chinjeo05assi</v>
      </c>
    </row>
    <row r="3993" spans="1:30">
      <c r="A3993">
        <v>8186</v>
      </c>
      <c r="B3993">
        <f t="shared" si="1116"/>
        <v>0</v>
      </c>
      <c r="C3993" s="8" t="s">
        <v>9758</v>
      </c>
      <c r="D3993" t="s">
        <v>9759</v>
      </c>
      <c r="E3993" t="s">
        <v>9760</v>
      </c>
      <c r="F3993">
        <f t="shared" si="1117"/>
        <v>1</v>
      </c>
      <c r="G3993" s="6">
        <f t="shared" si="1118"/>
        <v>835767</v>
      </c>
      <c r="H3993" s="6">
        <v>835767</v>
      </c>
      <c r="I3993">
        <v>34</v>
      </c>
      <c r="J3993" s="2">
        <v>285368</v>
      </c>
      <c r="K3993">
        <v>34</v>
      </c>
      <c r="L3993" s="1">
        <v>35595</v>
      </c>
      <c r="M3993">
        <f t="shared" si="1119"/>
        <v>0</v>
      </c>
      <c r="N3993">
        <f t="shared" si="1120"/>
        <v>0</v>
      </c>
      <c r="Q3993">
        <f t="shared" si="1121"/>
        <v>2001</v>
      </c>
      <c r="R3993">
        <f t="shared" si="1122"/>
        <v>6</v>
      </c>
      <c r="S3993">
        <f t="shared" si="1123"/>
        <v>15</v>
      </c>
      <c r="T3993" s="5">
        <f t="shared" si="1124"/>
        <v>35595</v>
      </c>
      <c r="U3993" s="7">
        <f t="shared" si="1125"/>
        <v>2001</v>
      </c>
      <c r="V3993" s="7">
        <f t="shared" si="1126"/>
        <v>6</v>
      </c>
      <c r="W3993" s="7">
        <f t="shared" si="1127"/>
        <v>15</v>
      </c>
      <c r="X3993" s="7" t="str">
        <f t="shared" si="1128"/>
        <v>01</v>
      </c>
      <c r="Y3993" t="str">
        <f t="shared" si="1129"/>
        <v>Lagaan</v>
      </c>
      <c r="Z3993" t="str">
        <f t="shared" si="1130"/>
        <v>Lagaan</v>
      </c>
      <c r="AA3993" t="str">
        <f t="shared" si="1131"/>
        <v>lagaan01gaan</v>
      </c>
      <c r="AB3993" t="s">
        <v>4349</v>
      </c>
      <c r="AC3993">
        <f t="shared" si="1132"/>
        <v>1</v>
      </c>
      <c r="AD3993" t="str">
        <f t="shared" si="1133"/>
        <v>lagaan:01ndia</v>
      </c>
    </row>
    <row r="3994" spans="1:30">
      <c r="A3994">
        <v>8188</v>
      </c>
      <c r="B3994">
        <f t="shared" si="1116"/>
        <v>0</v>
      </c>
      <c r="C3994" s="8" t="s">
        <v>9761</v>
      </c>
      <c r="D3994" t="s">
        <v>14314</v>
      </c>
      <c r="E3994" s="2">
        <v>2217562</v>
      </c>
      <c r="F3994">
        <f t="shared" si="1117"/>
        <v>0</v>
      </c>
      <c r="G3994" s="6">
        <f t="shared" si="1118"/>
        <v>2217562</v>
      </c>
      <c r="H3994" s="6">
        <v>2217562</v>
      </c>
      <c r="I3994">
        <v>72</v>
      </c>
      <c r="J3994" s="2">
        <v>863073</v>
      </c>
      <c r="K3994">
        <v>65</v>
      </c>
      <c r="L3994" s="1">
        <v>37499</v>
      </c>
      <c r="M3994">
        <f t="shared" si="1119"/>
        <v>0</v>
      </c>
      <c r="N3994">
        <f t="shared" si="1120"/>
        <v>0</v>
      </c>
      <c r="Q3994">
        <f t="shared" si="1121"/>
        <v>2006</v>
      </c>
      <c r="R3994">
        <f t="shared" si="1122"/>
        <v>9</v>
      </c>
      <c r="S3994">
        <f t="shared" si="1123"/>
        <v>1</v>
      </c>
      <c r="T3994" s="5">
        <f t="shared" si="1124"/>
        <v>37499</v>
      </c>
      <c r="U3994" s="7">
        <f t="shared" si="1125"/>
        <v>2006</v>
      </c>
      <c r="V3994" s="7">
        <f t="shared" si="1126"/>
        <v>9</v>
      </c>
      <c r="W3994" s="7">
        <f t="shared" si="1127"/>
        <v>1</v>
      </c>
      <c r="X3994" s="7" t="str">
        <f t="shared" si="1128"/>
        <v>06</v>
      </c>
      <c r="Y3994" t="str">
        <f t="shared" si="1129"/>
        <v>Lage Raho Munna Bhai</v>
      </c>
      <c r="Z3994" t="str">
        <f t="shared" si="1130"/>
        <v>Lage Raho Munna Bhai</v>
      </c>
      <c r="AA3994" t="str">
        <f t="shared" si="1131"/>
        <v>lagerah06bhai</v>
      </c>
      <c r="AC3994">
        <f t="shared" si="1132"/>
        <v>0</v>
      </c>
      <c r="AD3994" t="str">
        <f t="shared" si="1133"/>
        <v>lagerah06bhai</v>
      </c>
    </row>
    <row r="3995" spans="1:30">
      <c r="A3995">
        <v>8189</v>
      </c>
      <c r="B3995">
        <f t="shared" si="1116"/>
        <v>0</v>
      </c>
      <c r="C3995" s="8" t="s">
        <v>9580</v>
      </c>
      <c r="D3995" t="s">
        <v>13439</v>
      </c>
      <c r="E3995" s="2">
        <v>67500</v>
      </c>
      <c r="F3995">
        <f t="shared" si="1117"/>
        <v>0</v>
      </c>
      <c r="G3995" s="6">
        <f t="shared" si="1118"/>
        <v>67500</v>
      </c>
      <c r="H3995" s="6">
        <v>67500</v>
      </c>
      <c r="I3995">
        <v>2</v>
      </c>
      <c r="J3995" s="2">
        <v>11477</v>
      </c>
      <c r="K3995">
        <v>1</v>
      </c>
      <c r="L3995" s="1">
        <v>37917</v>
      </c>
      <c r="M3995">
        <f t="shared" si="1119"/>
        <v>0</v>
      </c>
      <c r="N3995">
        <f t="shared" si="1120"/>
        <v>0</v>
      </c>
      <c r="Q3995">
        <f t="shared" si="1121"/>
        <v>2007</v>
      </c>
      <c r="R3995">
        <f t="shared" si="1122"/>
        <v>10</v>
      </c>
      <c r="S3995">
        <f t="shared" si="1123"/>
        <v>24</v>
      </c>
      <c r="T3995" s="5">
        <f t="shared" si="1124"/>
        <v>37917</v>
      </c>
      <c r="U3995" s="7">
        <f t="shared" si="1125"/>
        <v>2007</v>
      </c>
      <c r="V3995" s="7">
        <f t="shared" si="1126"/>
        <v>10</v>
      </c>
      <c r="W3995" s="7">
        <f t="shared" si="1127"/>
        <v>24</v>
      </c>
      <c r="X3995" s="7" t="str">
        <f t="shared" si="1128"/>
        <v>07</v>
      </c>
      <c r="Y3995" t="str">
        <f t="shared" si="1129"/>
        <v>Lagerfeld Confidential</v>
      </c>
      <c r="Z3995" t="str">
        <f t="shared" si="1130"/>
        <v>Lagerfeld Confidential</v>
      </c>
      <c r="AA3995" t="str">
        <f t="shared" si="1131"/>
        <v>lagerfe07tial</v>
      </c>
      <c r="AC3995">
        <f t="shared" si="1132"/>
        <v>0</v>
      </c>
      <c r="AD3995" t="str">
        <f t="shared" si="1133"/>
        <v>lagerfe07tial</v>
      </c>
    </row>
    <row r="3996" spans="1:30">
      <c r="A3996">
        <v>8190</v>
      </c>
      <c r="B3996">
        <f t="shared" si="1116"/>
        <v>0</v>
      </c>
      <c r="C3996" s="8" t="s">
        <v>9765</v>
      </c>
      <c r="D3996" t="s">
        <v>14062</v>
      </c>
      <c r="E3996" s="2">
        <v>1066981</v>
      </c>
      <c r="F3996">
        <f t="shared" si="1117"/>
        <v>0</v>
      </c>
      <c r="G3996" s="6">
        <f t="shared" si="1118"/>
        <v>1066981</v>
      </c>
      <c r="H3996" s="6">
        <v>1066981</v>
      </c>
      <c r="I3996">
        <v>306</v>
      </c>
      <c r="J3996" s="2">
        <v>74139</v>
      </c>
      <c r="K3996">
        <v>5</v>
      </c>
      <c r="L3996" s="1">
        <v>40474</v>
      </c>
      <c r="M3996">
        <f t="shared" si="1119"/>
        <v>0</v>
      </c>
      <c r="N3996">
        <f t="shared" si="1120"/>
        <v>0</v>
      </c>
      <c r="Q3996">
        <f t="shared" si="1121"/>
        <v>2014</v>
      </c>
      <c r="R3996">
        <f t="shared" si="1122"/>
        <v>10</v>
      </c>
      <c r="S3996">
        <f t="shared" si="1123"/>
        <v>24</v>
      </c>
      <c r="T3996" s="5">
        <f t="shared" si="1124"/>
        <v>40474</v>
      </c>
      <c r="U3996" s="7">
        <f t="shared" si="1125"/>
        <v>2014</v>
      </c>
      <c r="V3996" s="7">
        <f t="shared" si="1126"/>
        <v>10</v>
      </c>
      <c r="W3996" s="7">
        <f t="shared" si="1127"/>
        <v>24</v>
      </c>
      <c r="X3996" s="7" t="str">
        <f t="shared" si="1128"/>
        <v>14</v>
      </c>
      <c r="Y3996" t="str">
        <f t="shared" si="1129"/>
        <v>Laggies</v>
      </c>
      <c r="Z3996" t="str">
        <f t="shared" si="1130"/>
        <v>Laggies</v>
      </c>
      <c r="AA3996" t="str">
        <f t="shared" si="1131"/>
        <v>laggies14gies</v>
      </c>
      <c r="AC3996">
        <f t="shared" si="1132"/>
        <v>0</v>
      </c>
      <c r="AD3996" t="str">
        <f t="shared" si="1133"/>
        <v>laggies14gies</v>
      </c>
    </row>
    <row r="3997" spans="1:30">
      <c r="A3997">
        <v>8191</v>
      </c>
      <c r="B3997">
        <f t="shared" si="1116"/>
        <v>0</v>
      </c>
      <c r="C3997" s="8" t="s">
        <v>9766</v>
      </c>
      <c r="D3997" t="s">
        <v>14215</v>
      </c>
      <c r="E3997" s="2">
        <v>13689</v>
      </c>
      <c r="F3997">
        <f t="shared" si="1117"/>
        <v>0</v>
      </c>
      <c r="G3997" s="6">
        <f t="shared" si="1118"/>
        <v>13689</v>
      </c>
      <c r="H3997" s="6">
        <v>13689</v>
      </c>
      <c r="I3997">
        <v>3</v>
      </c>
      <c r="J3997" s="2">
        <v>92</v>
      </c>
      <c r="K3997">
        <v>1</v>
      </c>
      <c r="L3997" s="1">
        <v>38500</v>
      </c>
      <c r="M3997">
        <f t="shared" si="1119"/>
        <v>0</v>
      </c>
      <c r="N3997">
        <f t="shared" si="1120"/>
        <v>0</v>
      </c>
      <c r="Q3997">
        <f t="shared" si="1121"/>
        <v>2009</v>
      </c>
      <c r="R3997">
        <f t="shared" si="1122"/>
        <v>5</v>
      </c>
      <c r="S3997">
        <f t="shared" si="1123"/>
        <v>29</v>
      </c>
      <c r="T3997" s="5">
        <f t="shared" si="1124"/>
        <v>38500</v>
      </c>
      <c r="U3997" s="7">
        <f t="shared" si="1125"/>
        <v>2009</v>
      </c>
      <c r="V3997" s="7">
        <f t="shared" si="1126"/>
        <v>5</v>
      </c>
      <c r="W3997" s="7">
        <f t="shared" si="1127"/>
        <v>29</v>
      </c>
      <c r="X3997" s="7" t="str">
        <f t="shared" si="1128"/>
        <v>09</v>
      </c>
      <c r="Y3997" t="str">
        <f t="shared" si="1129"/>
        <v>Laila's Birthday</v>
      </c>
      <c r="Z3997" t="str">
        <f t="shared" si="1130"/>
        <v>Laila's Birthday</v>
      </c>
      <c r="AA3997" t="str">
        <f t="shared" si="1131"/>
        <v>laila's09hday</v>
      </c>
      <c r="AB3997" t="s">
        <v>2219</v>
      </c>
      <c r="AC3997">
        <f t="shared" si="1132"/>
        <v>1</v>
      </c>
      <c r="AD3997" t="str">
        <f t="shared" si="1133"/>
        <v>eidmila08aila</v>
      </c>
    </row>
    <row r="3998" spans="1:30">
      <c r="A3998">
        <v>8193</v>
      </c>
      <c r="B3998">
        <f t="shared" si="1116"/>
        <v>0</v>
      </c>
      <c r="C3998" s="8" t="s">
        <v>9767</v>
      </c>
      <c r="D3998" t="s">
        <v>14314</v>
      </c>
      <c r="E3998" s="2">
        <v>376000</v>
      </c>
      <c r="F3998">
        <f t="shared" si="1117"/>
        <v>0</v>
      </c>
      <c r="G3998" s="6">
        <f t="shared" si="1118"/>
        <v>376000</v>
      </c>
      <c r="H3998" s="6">
        <v>376000</v>
      </c>
      <c r="I3998">
        <v>38</v>
      </c>
      <c r="J3998" s="2">
        <v>376000</v>
      </c>
      <c r="K3998">
        <v>38</v>
      </c>
      <c r="L3998" s="1">
        <v>35672</v>
      </c>
      <c r="M3998">
        <f t="shared" si="1119"/>
        <v>0</v>
      </c>
      <c r="N3998">
        <f t="shared" si="1120"/>
        <v>0</v>
      </c>
      <c r="Q3998">
        <f t="shared" si="1121"/>
        <v>2001</v>
      </c>
      <c r="R3998">
        <f t="shared" si="1122"/>
        <v>8</v>
      </c>
      <c r="S3998">
        <f t="shared" si="1123"/>
        <v>31</v>
      </c>
      <c r="T3998" s="5">
        <f t="shared" si="1124"/>
        <v>35672</v>
      </c>
      <c r="U3998" s="7">
        <f t="shared" si="1125"/>
        <v>2001</v>
      </c>
      <c r="V3998" s="7">
        <f t="shared" si="1126"/>
        <v>8</v>
      </c>
      <c r="W3998" s="7">
        <f t="shared" si="1127"/>
        <v>31</v>
      </c>
      <c r="X3998" s="7" t="str">
        <f t="shared" si="1128"/>
        <v>01</v>
      </c>
      <c r="Y3998" t="str">
        <f t="shared" si="1129"/>
        <v>Lajja</v>
      </c>
      <c r="Z3998" t="str">
        <f t="shared" si="1130"/>
        <v>Lajja</v>
      </c>
      <c r="AA3998" t="str">
        <f t="shared" si="1131"/>
        <v>lajja01ajja</v>
      </c>
      <c r="AC3998">
        <f t="shared" si="1132"/>
        <v>0</v>
      </c>
      <c r="AD3998" t="str">
        <f t="shared" si="1133"/>
        <v>lajja01ajja</v>
      </c>
    </row>
    <row r="3999" spans="1:30">
      <c r="A3999">
        <v>8195</v>
      </c>
      <c r="B3999">
        <f t="shared" si="1116"/>
        <v>0</v>
      </c>
      <c r="C3999" s="8" t="s">
        <v>9179</v>
      </c>
      <c r="D3999" t="s">
        <v>14370</v>
      </c>
      <c r="E3999" s="2">
        <v>12767</v>
      </c>
      <c r="F3999">
        <f t="shared" si="1117"/>
        <v>0</v>
      </c>
      <c r="G3999" s="6">
        <f t="shared" si="1118"/>
        <v>12767</v>
      </c>
      <c r="H3999" s="6">
        <v>12767</v>
      </c>
      <c r="I3999">
        <v>2</v>
      </c>
      <c r="J3999" s="2">
        <v>9355</v>
      </c>
      <c r="K3999">
        <v>1</v>
      </c>
      <c r="L3999" s="1">
        <v>38311</v>
      </c>
      <c r="M3999">
        <f t="shared" si="1119"/>
        <v>0</v>
      </c>
      <c r="N3999">
        <f t="shared" si="1120"/>
        <v>0</v>
      </c>
      <c r="Q3999">
        <f t="shared" si="1121"/>
        <v>2008</v>
      </c>
      <c r="R3999">
        <f t="shared" si="1122"/>
        <v>11</v>
      </c>
      <c r="S3999">
        <f t="shared" si="1123"/>
        <v>21</v>
      </c>
      <c r="T3999" s="5">
        <f t="shared" si="1124"/>
        <v>38311</v>
      </c>
      <c r="U3999" s="7">
        <f t="shared" si="1125"/>
        <v>2008</v>
      </c>
      <c r="V3999" s="7">
        <f t="shared" si="1126"/>
        <v>11</v>
      </c>
      <c r="W3999" s="7">
        <f t="shared" si="1127"/>
        <v>21</v>
      </c>
      <c r="X3999" s="7" t="str">
        <f t="shared" si="1128"/>
        <v>08</v>
      </c>
      <c r="Y3999" t="str">
        <f t="shared" si="1129"/>
        <v>Lake City</v>
      </c>
      <c r="Z3999" t="str">
        <f t="shared" si="1130"/>
        <v>Lake City</v>
      </c>
      <c r="AA3999" t="str">
        <f t="shared" si="1131"/>
        <v>lakecit08city</v>
      </c>
      <c r="AC3999">
        <f t="shared" si="1132"/>
        <v>0</v>
      </c>
      <c r="AD3999" t="str">
        <f t="shared" si="1133"/>
        <v>lakecit08city</v>
      </c>
    </row>
    <row r="4000" spans="1:30">
      <c r="A4000">
        <v>8197</v>
      </c>
      <c r="B4000">
        <f t="shared" si="1116"/>
        <v>0</v>
      </c>
      <c r="C4000" s="8" t="s">
        <v>9325</v>
      </c>
      <c r="D4000" t="s">
        <v>14098</v>
      </c>
      <c r="E4000" s="2">
        <v>25317</v>
      </c>
      <c r="F4000">
        <f t="shared" si="1117"/>
        <v>0</v>
      </c>
      <c r="G4000" s="6">
        <f t="shared" si="1118"/>
        <v>25317</v>
      </c>
      <c r="H4000" s="6">
        <v>25317</v>
      </c>
      <c r="I4000">
        <v>9</v>
      </c>
      <c r="J4000" s="2">
        <v>2559</v>
      </c>
      <c r="K4000">
        <v>1</v>
      </c>
      <c r="L4000" s="1">
        <v>37896</v>
      </c>
      <c r="M4000">
        <f t="shared" si="1119"/>
        <v>0</v>
      </c>
      <c r="N4000">
        <f t="shared" si="1120"/>
        <v>0</v>
      </c>
      <c r="Q4000">
        <f t="shared" si="1121"/>
        <v>2007</v>
      </c>
      <c r="R4000">
        <f t="shared" si="1122"/>
        <v>10</v>
      </c>
      <c r="S4000">
        <f t="shared" si="1123"/>
        <v>3</v>
      </c>
      <c r="T4000" s="5">
        <f t="shared" si="1124"/>
        <v>37896</v>
      </c>
      <c r="U4000" s="7">
        <f t="shared" si="1125"/>
        <v>2007</v>
      </c>
      <c r="V4000" s="7">
        <f t="shared" si="1126"/>
        <v>10</v>
      </c>
      <c r="W4000" s="7">
        <f t="shared" si="1127"/>
        <v>3</v>
      </c>
      <c r="X4000" s="7" t="str">
        <f t="shared" si="1128"/>
        <v>07</v>
      </c>
      <c r="Y4000" t="str">
        <f t="shared" si="1129"/>
        <v>Lake of Fire</v>
      </c>
      <c r="Z4000" t="str">
        <f t="shared" si="1130"/>
        <v>Lake of Fire</v>
      </c>
      <c r="AA4000" t="str">
        <f t="shared" si="1131"/>
        <v>lakeoff07fire</v>
      </c>
      <c r="AB4000" t="s">
        <v>2978</v>
      </c>
      <c r="AC4000">
        <f t="shared" si="1132"/>
        <v>1</v>
      </c>
      <c r="AD4000" t="str">
        <f t="shared" si="1133"/>
        <v>lakeoff06fire</v>
      </c>
    </row>
    <row r="4001" spans="1:30">
      <c r="A4001">
        <v>8199</v>
      </c>
      <c r="B4001">
        <f t="shared" si="1116"/>
        <v>0</v>
      </c>
      <c r="C4001" s="8" t="s">
        <v>9326</v>
      </c>
      <c r="D4001" t="s">
        <v>12966</v>
      </c>
      <c r="E4001" s="2">
        <v>5159</v>
      </c>
      <c r="F4001">
        <f t="shared" si="1117"/>
        <v>0</v>
      </c>
      <c r="G4001" s="6">
        <f t="shared" si="1118"/>
        <v>5159</v>
      </c>
      <c r="H4001" s="6">
        <v>5159</v>
      </c>
      <c r="L4001" s="1">
        <v>35532</v>
      </c>
      <c r="M4001">
        <f t="shared" si="1119"/>
        <v>0</v>
      </c>
      <c r="N4001">
        <f t="shared" si="1120"/>
        <v>0</v>
      </c>
      <c r="Q4001">
        <f t="shared" si="1121"/>
        <v>2001</v>
      </c>
      <c r="R4001">
        <f t="shared" si="1122"/>
        <v>4</v>
      </c>
      <c r="S4001">
        <f t="shared" si="1123"/>
        <v>13</v>
      </c>
      <c r="T4001" s="5">
        <f t="shared" si="1124"/>
        <v>35532</v>
      </c>
      <c r="U4001" s="7">
        <f t="shared" si="1125"/>
        <v>2001</v>
      </c>
      <c r="V4001" s="7">
        <f t="shared" si="1126"/>
        <v>4</v>
      </c>
      <c r="W4001" s="7">
        <f t="shared" si="1127"/>
        <v>13</v>
      </c>
      <c r="X4001" s="7" t="str">
        <f t="shared" si="1128"/>
        <v>01</v>
      </c>
      <c r="Y4001" t="str">
        <f t="shared" si="1129"/>
        <v>Lakeboat</v>
      </c>
      <c r="Z4001" t="str">
        <f t="shared" si="1130"/>
        <v>Lakeboat</v>
      </c>
      <c r="AA4001" t="str">
        <f t="shared" si="1131"/>
        <v>lakeboa01boat</v>
      </c>
      <c r="AB4001" t="s">
        <v>4350</v>
      </c>
      <c r="AC4001">
        <f t="shared" si="1132"/>
        <v>1</v>
      </c>
      <c r="AD4001" t="str">
        <f t="shared" si="1133"/>
        <v>lakeboa00boat</v>
      </c>
    </row>
    <row r="4002" spans="1:30">
      <c r="A4002">
        <v>8200</v>
      </c>
      <c r="B4002">
        <f t="shared" si="1116"/>
        <v>0</v>
      </c>
      <c r="C4002" s="8" t="s">
        <v>9512</v>
      </c>
      <c r="D4002" t="s">
        <v>14044</v>
      </c>
      <c r="E4002" s="2">
        <v>39263506</v>
      </c>
      <c r="F4002">
        <f t="shared" si="1117"/>
        <v>0</v>
      </c>
      <c r="G4002" s="6">
        <f t="shared" si="1118"/>
        <v>39263506</v>
      </c>
      <c r="H4002" s="6">
        <v>39263506</v>
      </c>
      <c r="I4002" s="3">
        <v>2574</v>
      </c>
      <c r="J4002" s="2">
        <v>15004672</v>
      </c>
      <c r="K4002" s="3">
        <v>2464</v>
      </c>
      <c r="L4002" s="1">
        <v>38248</v>
      </c>
      <c r="M4002">
        <f t="shared" si="1119"/>
        <v>0</v>
      </c>
      <c r="N4002">
        <f t="shared" si="1120"/>
        <v>0</v>
      </c>
      <c r="Q4002">
        <f t="shared" si="1121"/>
        <v>2008</v>
      </c>
      <c r="R4002">
        <f t="shared" si="1122"/>
        <v>9</v>
      </c>
      <c r="S4002">
        <f t="shared" si="1123"/>
        <v>19</v>
      </c>
      <c r="T4002" s="5">
        <f t="shared" si="1124"/>
        <v>38248</v>
      </c>
      <c r="U4002" s="7">
        <f t="shared" si="1125"/>
        <v>2008</v>
      </c>
      <c r="V4002" s="7">
        <f t="shared" si="1126"/>
        <v>9</v>
      </c>
      <c r="W4002" s="7">
        <f t="shared" si="1127"/>
        <v>19</v>
      </c>
      <c r="X4002" s="7" t="str">
        <f t="shared" si="1128"/>
        <v>08</v>
      </c>
      <c r="Y4002" t="str">
        <f t="shared" si="1129"/>
        <v>Lakeview Terrace</v>
      </c>
      <c r="Z4002" t="str">
        <f t="shared" si="1130"/>
        <v>Lakeview Terrace</v>
      </c>
      <c r="AA4002" t="str">
        <f t="shared" si="1131"/>
        <v>lakevie08race</v>
      </c>
      <c r="AC4002">
        <f t="shared" si="1132"/>
        <v>0</v>
      </c>
      <c r="AD4002" t="str">
        <f t="shared" si="1133"/>
        <v>lakevie08race</v>
      </c>
    </row>
    <row r="4003" spans="1:30">
      <c r="A4003">
        <v>8201</v>
      </c>
      <c r="B4003">
        <f t="shared" si="1116"/>
        <v>0</v>
      </c>
      <c r="C4003" s="8" t="s">
        <v>9513</v>
      </c>
      <c r="D4003" t="s">
        <v>14238</v>
      </c>
      <c r="E4003" s="2">
        <v>753600</v>
      </c>
      <c r="F4003">
        <f t="shared" si="1117"/>
        <v>0</v>
      </c>
      <c r="G4003" s="6">
        <f t="shared" si="1118"/>
        <v>753600</v>
      </c>
      <c r="H4003" s="6">
        <v>753600</v>
      </c>
      <c r="I4003">
        <v>59</v>
      </c>
      <c r="J4003" s="2">
        <v>380000</v>
      </c>
      <c r="K4003">
        <v>59</v>
      </c>
      <c r="L4003" s="1">
        <v>36694</v>
      </c>
      <c r="M4003">
        <f t="shared" si="1119"/>
        <v>0</v>
      </c>
      <c r="N4003">
        <f t="shared" si="1120"/>
        <v>0</v>
      </c>
      <c r="Q4003">
        <f t="shared" si="1121"/>
        <v>2004</v>
      </c>
      <c r="R4003">
        <f t="shared" si="1122"/>
        <v>6</v>
      </c>
      <c r="S4003">
        <f t="shared" si="1123"/>
        <v>18</v>
      </c>
      <c r="T4003" s="5">
        <f t="shared" si="1124"/>
        <v>36694</v>
      </c>
      <c r="U4003" s="7">
        <f t="shared" si="1125"/>
        <v>2004</v>
      </c>
      <c r="V4003" s="7">
        <f t="shared" si="1126"/>
        <v>6</v>
      </c>
      <c r="W4003" s="7">
        <f t="shared" si="1127"/>
        <v>18</v>
      </c>
      <c r="X4003" s="7" t="str">
        <f t="shared" si="1128"/>
        <v>04</v>
      </c>
      <c r="Y4003" t="str">
        <f t="shared" si="1129"/>
        <v>Lakshya</v>
      </c>
      <c r="Z4003" t="str">
        <f t="shared" si="1130"/>
        <v>Lakshya</v>
      </c>
      <c r="AA4003" t="str">
        <f t="shared" si="1131"/>
        <v>lakshya04shya</v>
      </c>
      <c r="AC4003">
        <f t="shared" si="1132"/>
        <v>0</v>
      </c>
      <c r="AD4003" t="str">
        <f t="shared" si="1133"/>
        <v>lakshya04shya</v>
      </c>
    </row>
    <row r="4004" spans="1:30">
      <c r="A4004">
        <v>8207</v>
      </c>
      <c r="B4004">
        <f t="shared" si="1116"/>
        <v>0</v>
      </c>
      <c r="C4004" s="8" t="s">
        <v>9514</v>
      </c>
      <c r="D4004" t="s">
        <v>14183</v>
      </c>
      <c r="E4004" s="2">
        <v>183320</v>
      </c>
      <c r="F4004">
        <f t="shared" si="1117"/>
        <v>0</v>
      </c>
      <c r="G4004" s="6">
        <f t="shared" si="1118"/>
        <v>183320</v>
      </c>
      <c r="H4004" s="6">
        <v>183320</v>
      </c>
      <c r="I4004">
        <v>31</v>
      </c>
      <c r="J4004" s="2">
        <v>13500</v>
      </c>
      <c r="K4004">
        <v>3</v>
      </c>
      <c r="L4004" s="1">
        <v>40635</v>
      </c>
      <c r="M4004">
        <f t="shared" si="1119"/>
        <v>0</v>
      </c>
      <c r="N4004">
        <f t="shared" si="1120"/>
        <v>0</v>
      </c>
      <c r="Q4004">
        <f t="shared" si="1121"/>
        <v>2015</v>
      </c>
      <c r="R4004">
        <f t="shared" si="1122"/>
        <v>4</v>
      </c>
      <c r="S4004">
        <f t="shared" si="1123"/>
        <v>3</v>
      </c>
      <c r="T4004" s="5">
        <f t="shared" si="1124"/>
        <v>40635</v>
      </c>
      <c r="U4004" s="7">
        <f t="shared" si="1125"/>
        <v>2015</v>
      </c>
      <c r="V4004" s="7">
        <f t="shared" si="1126"/>
        <v>4</v>
      </c>
      <c r="W4004" s="7">
        <f t="shared" si="1127"/>
        <v>3</v>
      </c>
      <c r="X4004" s="7" t="str">
        <f t="shared" si="1128"/>
        <v>15</v>
      </c>
      <c r="Y4004" t="str">
        <f t="shared" si="1129"/>
        <v>Lambert &amp; Stamp</v>
      </c>
      <c r="Z4004" t="str">
        <f t="shared" si="1130"/>
        <v>Lambert &amp; Stamp</v>
      </c>
      <c r="AA4004" t="str">
        <f t="shared" si="1131"/>
        <v>lambert15tamp</v>
      </c>
      <c r="AB4004" t="s">
        <v>437</v>
      </c>
      <c r="AC4004">
        <f t="shared" si="1132"/>
        <v>1</v>
      </c>
      <c r="AD4004" t="str">
        <f t="shared" si="1133"/>
        <v>lambert14tamp</v>
      </c>
    </row>
    <row r="4005" spans="1:30">
      <c r="A4005">
        <v>8208</v>
      </c>
      <c r="B4005">
        <f t="shared" si="1116"/>
        <v>0</v>
      </c>
      <c r="C4005" s="8" t="s">
        <v>9515</v>
      </c>
      <c r="D4005" t="s">
        <v>14219</v>
      </c>
      <c r="E4005" s="2">
        <v>116325</v>
      </c>
      <c r="F4005">
        <f t="shared" si="1117"/>
        <v>0</v>
      </c>
      <c r="G4005" s="6">
        <f t="shared" si="1118"/>
        <v>116325</v>
      </c>
      <c r="H4005" s="6">
        <v>116325</v>
      </c>
      <c r="I4005">
        <v>3</v>
      </c>
      <c r="J4005" s="2">
        <v>7583</v>
      </c>
      <c r="K4005">
        <v>1</v>
      </c>
      <c r="L4005" s="1">
        <v>35978</v>
      </c>
      <c r="M4005">
        <f t="shared" si="1119"/>
        <v>0</v>
      </c>
      <c r="N4005">
        <f t="shared" si="1120"/>
        <v>0</v>
      </c>
      <c r="Q4005">
        <f t="shared" si="1121"/>
        <v>2002</v>
      </c>
      <c r="R4005">
        <f t="shared" si="1122"/>
        <v>7</v>
      </c>
      <c r="S4005">
        <f t="shared" si="1123"/>
        <v>3</v>
      </c>
      <c r="T4005" s="5">
        <f t="shared" si="1124"/>
        <v>35978</v>
      </c>
      <c r="U4005" s="7">
        <f t="shared" si="1125"/>
        <v>2002</v>
      </c>
      <c r="V4005" s="7">
        <f t="shared" si="1126"/>
        <v>7</v>
      </c>
      <c r="W4005" s="7">
        <f t="shared" si="1127"/>
        <v>3</v>
      </c>
      <c r="X4005" s="7" t="str">
        <f t="shared" si="1128"/>
        <v>02</v>
      </c>
      <c r="Y4005" t="str">
        <f t="shared" si="1129"/>
        <v>Lan Yu</v>
      </c>
      <c r="Z4005" t="str">
        <f t="shared" si="1130"/>
        <v>Lan Yu</v>
      </c>
      <c r="AA4005" t="str">
        <f t="shared" si="1131"/>
        <v>lanyu02anyu</v>
      </c>
      <c r="AB4005" t="s">
        <v>4366</v>
      </c>
      <c r="AC4005">
        <f t="shared" si="1132"/>
        <v>1</v>
      </c>
      <c r="AD4005" t="str">
        <f t="shared" si="1133"/>
        <v>lanyu01anyu</v>
      </c>
    </row>
    <row r="4006" spans="1:30">
      <c r="A4006">
        <v>8209</v>
      </c>
      <c r="B4006">
        <f t="shared" si="1116"/>
        <v>0</v>
      </c>
      <c r="C4006" s="8" t="s">
        <v>9516</v>
      </c>
      <c r="D4006" t="s">
        <v>9517</v>
      </c>
      <c r="E4006" s="2">
        <v>44287</v>
      </c>
      <c r="F4006">
        <f t="shared" si="1117"/>
        <v>0</v>
      </c>
      <c r="G4006" s="6">
        <f t="shared" si="1118"/>
        <v>44287</v>
      </c>
      <c r="H4006" s="6">
        <v>44287</v>
      </c>
      <c r="I4006">
        <v>4</v>
      </c>
      <c r="J4006" s="2">
        <v>15987</v>
      </c>
      <c r="K4006">
        <v>1</v>
      </c>
      <c r="L4006" s="1">
        <v>36582</v>
      </c>
      <c r="M4006">
        <f t="shared" si="1119"/>
        <v>0</v>
      </c>
      <c r="N4006">
        <f t="shared" si="1120"/>
        <v>0</v>
      </c>
      <c r="Q4006">
        <f t="shared" si="1121"/>
        <v>2004</v>
      </c>
      <c r="R4006">
        <f t="shared" si="1122"/>
        <v>2</v>
      </c>
      <c r="S4006">
        <f t="shared" si="1123"/>
        <v>27</v>
      </c>
      <c r="T4006" s="5">
        <f t="shared" si="1124"/>
        <v>36582</v>
      </c>
      <c r="U4006" s="7">
        <f t="shared" si="1125"/>
        <v>2004</v>
      </c>
      <c r="V4006" s="7">
        <f t="shared" si="1126"/>
        <v>2</v>
      </c>
      <c r="W4006" s="7">
        <f t="shared" si="1127"/>
        <v>27</v>
      </c>
      <c r="X4006" s="7" t="str">
        <f t="shared" si="1128"/>
        <v>04</v>
      </c>
      <c r="Y4006" t="str">
        <f t="shared" si="1129"/>
        <v>Lana's Rain</v>
      </c>
      <c r="Z4006" t="str">
        <f t="shared" si="1130"/>
        <v>Lana's Rain</v>
      </c>
      <c r="AA4006" t="str">
        <f t="shared" si="1131"/>
        <v>lana'sr04rain</v>
      </c>
      <c r="AB4006" t="s">
        <v>3675</v>
      </c>
      <c r="AC4006">
        <f t="shared" si="1132"/>
        <v>1</v>
      </c>
      <c r="AD4006" t="str">
        <f t="shared" si="1133"/>
        <v>lana'sr02rain</v>
      </c>
    </row>
    <row r="4007" spans="1:30">
      <c r="A4007">
        <v>8214</v>
      </c>
      <c r="B4007">
        <f t="shared" si="1116"/>
        <v>0</v>
      </c>
      <c r="C4007" s="8" t="s">
        <v>9518</v>
      </c>
      <c r="D4007" t="s">
        <v>14183</v>
      </c>
      <c r="E4007" s="2">
        <v>727594</v>
      </c>
      <c r="F4007">
        <f t="shared" si="1117"/>
        <v>0</v>
      </c>
      <c r="G4007" s="6">
        <f t="shared" si="1118"/>
        <v>727594</v>
      </c>
      <c r="H4007" s="6">
        <v>727594</v>
      </c>
      <c r="I4007">
        <v>73</v>
      </c>
      <c r="J4007" s="2">
        <v>34319</v>
      </c>
      <c r="K4007">
        <v>4</v>
      </c>
      <c r="L4007" s="1">
        <v>40369</v>
      </c>
      <c r="M4007">
        <f t="shared" si="1119"/>
        <v>0</v>
      </c>
      <c r="N4007">
        <f t="shared" si="1120"/>
        <v>0</v>
      </c>
      <c r="Q4007">
        <f t="shared" si="1121"/>
        <v>2014</v>
      </c>
      <c r="R4007">
        <f t="shared" si="1122"/>
        <v>7</v>
      </c>
      <c r="S4007">
        <f t="shared" si="1123"/>
        <v>11</v>
      </c>
      <c r="T4007" s="5">
        <f t="shared" si="1124"/>
        <v>40369</v>
      </c>
      <c r="U4007" s="7">
        <f t="shared" si="1125"/>
        <v>2014</v>
      </c>
      <c r="V4007" s="7">
        <f t="shared" si="1126"/>
        <v>7</v>
      </c>
      <c r="W4007" s="7">
        <f t="shared" si="1127"/>
        <v>11</v>
      </c>
      <c r="X4007" s="7" t="str">
        <f t="shared" si="1128"/>
        <v>14</v>
      </c>
      <c r="Y4007" t="str">
        <f t="shared" si="1129"/>
        <v>Land Ho!</v>
      </c>
      <c r="Z4007" t="str">
        <f t="shared" si="1130"/>
        <v>Land Ho!</v>
      </c>
      <c r="AA4007" t="str">
        <f t="shared" si="1131"/>
        <v>landho!14dho!</v>
      </c>
      <c r="AC4007">
        <f t="shared" si="1132"/>
        <v>0</v>
      </c>
      <c r="AD4007" t="str">
        <f t="shared" si="1133"/>
        <v>landho!14dho!</v>
      </c>
    </row>
    <row r="4008" spans="1:30">
      <c r="A4008">
        <v>8215</v>
      </c>
      <c r="B4008">
        <f t="shared" si="1116"/>
        <v>0</v>
      </c>
      <c r="C4008" s="8" t="s">
        <v>9519</v>
      </c>
      <c r="D4008" t="s">
        <v>10970</v>
      </c>
      <c r="E4008" s="2">
        <v>5244</v>
      </c>
      <c r="F4008">
        <f t="shared" si="1117"/>
        <v>0</v>
      </c>
      <c r="G4008" s="6">
        <f t="shared" si="1118"/>
        <v>5244</v>
      </c>
      <c r="H4008" s="6">
        <v>5244</v>
      </c>
      <c r="I4008">
        <v>2</v>
      </c>
      <c r="J4008" s="2">
        <v>5244</v>
      </c>
      <c r="K4008">
        <v>2</v>
      </c>
      <c r="L4008" s="1">
        <v>37422</v>
      </c>
      <c r="M4008">
        <f t="shared" si="1119"/>
        <v>0</v>
      </c>
      <c r="N4008">
        <f t="shared" si="1120"/>
        <v>0</v>
      </c>
      <c r="Q4008">
        <f t="shared" si="1121"/>
        <v>2006</v>
      </c>
      <c r="R4008">
        <f t="shared" si="1122"/>
        <v>6</v>
      </c>
      <c r="S4008">
        <f t="shared" si="1123"/>
        <v>16</v>
      </c>
      <c r="T4008" s="5">
        <f t="shared" si="1124"/>
        <v>37422</v>
      </c>
      <c r="U4008" s="7">
        <f t="shared" si="1125"/>
        <v>2006</v>
      </c>
      <c r="V4008" s="7">
        <f t="shared" si="1126"/>
        <v>6</v>
      </c>
      <c r="W4008" s="7">
        <f t="shared" si="1127"/>
        <v>16</v>
      </c>
      <c r="X4008" s="7" t="str">
        <f t="shared" si="1128"/>
        <v>06</v>
      </c>
      <c r="Y4008" t="str">
        <f t="shared" si="1129"/>
        <v>Land of the Blind</v>
      </c>
      <c r="Z4008" t="str">
        <f t="shared" si="1130"/>
        <v>Land of the Blind</v>
      </c>
      <c r="AA4008" t="str">
        <f t="shared" si="1131"/>
        <v>landoft06lind</v>
      </c>
      <c r="AC4008">
        <f t="shared" si="1132"/>
        <v>0</v>
      </c>
      <c r="AD4008" t="str">
        <f t="shared" si="1133"/>
        <v>landoft06lind</v>
      </c>
    </row>
    <row r="4009" spans="1:30">
      <c r="A4009">
        <v>8216</v>
      </c>
      <c r="B4009">
        <f t="shared" si="1116"/>
        <v>0</v>
      </c>
      <c r="C4009" s="8" t="s">
        <v>9520</v>
      </c>
      <c r="D4009" t="s">
        <v>14185</v>
      </c>
      <c r="E4009" s="2">
        <v>49438370</v>
      </c>
      <c r="F4009">
        <f t="shared" si="1117"/>
        <v>0</v>
      </c>
      <c r="G4009" s="6">
        <f t="shared" si="1118"/>
        <v>49438370</v>
      </c>
      <c r="H4009" s="6">
        <v>49438370</v>
      </c>
      <c r="I4009" s="3">
        <v>3534</v>
      </c>
      <c r="J4009" s="2">
        <v>18837350</v>
      </c>
      <c r="K4009" s="3">
        <v>3521</v>
      </c>
      <c r="L4009" s="1">
        <v>38507</v>
      </c>
      <c r="M4009">
        <f t="shared" si="1119"/>
        <v>0</v>
      </c>
      <c r="N4009">
        <f t="shared" si="1120"/>
        <v>0</v>
      </c>
      <c r="Q4009">
        <f t="shared" si="1121"/>
        <v>2009</v>
      </c>
      <c r="R4009">
        <f t="shared" si="1122"/>
        <v>6</v>
      </c>
      <c r="S4009">
        <f t="shared" si="1123"/>
        <v>5</v>
      </c>
      <c r="T4009" s="5">
        <f t="shared" si="1124"/>
        <v>38507</v>
      </c>
      <c r="U4009" s="7">
        <f t="shared" si="1125"/>
        <v>2009</v>
      </c>
      <c r="V4009" s="7">
        <f t="shared" si="1126"/>
        <v>6</v>
      </c>
      <c r="W4009" s="7">
        <f t="shared" si="1127"/>
        <v>5</v>
      </c>
      <c r="X4009" s="7" t="str">
        <f t="shared" si="1128"/>
        <v>09</v>
      </c>
      <c r="Y4009" t="str">
        <f t="shared" si="1129"/>
        <v>Land of the Lost</v>
      </c>
      <c r="Z4009" t="str">
        <f t="shared" si="1130"/>
        <v>Land of the Lost</v>
      </c>
      <c r="AA4009" t="str">
        <f t="shared" si="1131"/>
        <v>landoft09lost</v>
      </c>
      <c r="AC4009">
        <f t="shared" si="1132"/>
        <v>0</v>
      </c>
      <c r="AD4009" t="str">
        <f t="shared" si="1133"/>
        <v>landoft09lost</v>
      </c>
    </row>
    <row r="4010" spans="1:30">
      <c r="A4010">
        <v>8219</v>
      </c>
      <c r="B4010">
        <f t="shared" si="1116"/>
        <v>0</v>
      </c>
      <c r="C4010" s="8" t="s">
        <v>9582</v>
      </c>
      <c r="D4010" t="s">
        <v>9583</v>
      </c>
      <c r="E4010" s="2">
        <v>40645</v>
      </c>
      <c r="F4010">
        <f t="shared" si="1117"/>
        <v>0</v>
      </c>
      <c r="G4010" s="6">
        <f t="shared" si="1118"/>
        <v>40645</v>
      </c>
      <c r="H4010" s="6">
        <v>40645</v>
      </c>
      <c r="I4010">
        <v>5</v>
      </c>
      <c r="J4010" s="2">
        <v>5861</v>
      </c>
      <c r="K4010">
        <v>1</v>
      </c>
      <c r="L4010" s="1">
        <v>39879</v>
      </c>
      <c r="M4010">
        <f t="shared" si="1119"/>
        <v>0</v>
      </c>
      <c r="N4010">
        <f t="shared" si="1120"/>
        <v>0</v>
      </c>
      <c r="Q4010">
        <f t="shared" si="1121"/>
        <v>2013</v>
      </c>
      <c r="R4010">
        <f t="shared" si="1122"/>
        <v>3</v>
      </c>
      <c r="S4010">
        <f t="shared" si="1123"/>
        <v>8</v>
      </c>
      <c r="T4010" s="5">
        <f t="shared" si="1124"/>
        <v>39879</v>
      </c>
      <c r="U4010" s="7">
        <f t="shared" si="1125"/>
        <v>2013</v>
      </c>
      <c r="V4010" s="7">
        <f t="shared" si="1126"/>
        <v>3</v>
      </c>
      <c r="W4010" s="7">
        <f t="shared" si="1127"/>
        <v>8</v>
      </c>
      <c r="X4010" s="7" t="str">
        <f t="shared" si="1128"/>
        <v>13</v>
      </c>
      <c r="Y4010" t="str">
        <f t="shared" si="1129"/>
        <v>Language of a Broken Heart</v>
      </c>
      <c r="Z4010" t="str">
        <f t="shared" si="1130"/>
        <v>Language of a Broken Heart</v>
      </c>
      <c r="AA4010" t="str">
        <f t="shared" si="1131"/>
        <v>languag13eart</v>
      </c>
      <c r="AB4010" t="s">
        <v>1043</v>
      </c>
      <c r="AC4010">
        <f t="shared" si="1132"/>
        <v>1</v>
      </c>
      <c r="AD4010" t="str">
        <f t="shared" si="1133"/>
        <v>languag11eart</v>
      </c>
    </row>
    <row r="4011" spans="1:30">
      <c r="A4011">
        <v>8220</v>
      </c>
      <c r="B4011">
        <f t="shared" si="1116"/>
        <v>0</v>
      </c>
      <c r="C4011" s="8" t="s">
        <v>9584</v>
      </c>
      <c r="D4011" t="s">
        <v>14093</v>
      </c>
      <c r="E4011" s="2">
        <v>12614</v>
      </c>
      <c r="F4011">
        <f t="shared" si="1117"/>
        <v>0</v>
      </c>
      <c r="G4011" s="6">
        <f t="shared" si="1118"/>
        <v>12614</v>
      </c>
      <c r="H4011" s="6">
        <v>12614</v>
      </c>
      <c r="I4011">
        <v>1</v>
      </c>
      <c r="J4011" s="2">
        <v>4323</v>
      </c>
      <c r="K4011">
        <v>1</v>
      </c>
      <c r="L4011" s="1">
        <v>35910</v>
      </c>
      <c r="M4011">
        <f t="shared" si="1119"/>
        <v>0</v>
      </c>
      <c r="N4011">
        <f t="shared" si="1120"/>
        <v>0</v>
      </c>
      <c r="Q4011">
        <f t="shared" si="1121"/>
        <v>2002</v>
      </c>
      <c r="R4011">
        <f t="shared" si="1122"/>
        <v>4</v>
      </c>
      <c r="S4011">
        <f t="shared" si="1123"/>
        <v>26</v>
      </c>
      <c r="T4011" s="5">
        <f t="shared" si="1124"/>
        <v>35910</v>
      </c>
      <c r="U4011" s="7">
        <f t="shared" si="1125"/>
        <v>2002</v>
      </c>
      <c r="V4011" s="7">
        <f t="shared" si="1126"/>
        <v>4</v>
      </c>
      <c r="W4011" s="7">
        <f t="shared" si="1127"/>
        <v>26</v>
      </c>
      <c r="X4011" s="7" t="str">
        <f t="shared" si="1128"/>
        <v>02</v>
      </c>
      <c r="Y4011" t="str">
        <f t="shared" si="1129"/>
        <v>Lansdown</v>
      </c>
      <c r="Z4011" t="str">
        <f t="shared" si="1130"/>
        <v>Lansdown</v>
      </c>
      <c r="AA4011" t="str">
        <f t="shared" si="1131"/>
        <v>lansdow02down</v>
      </c>
      <c r="AB4011" t="s">
        <v>4367</v>
      </c>
      <c r="AC4011">
        <f t="shared" si="1132"/>
        <v>1</v>
      </c>
      <c r="AD4011" t="str">
        <f t="shared" si="1133"/>
        <v>lansdow01down</v>
      </c>
    </row>
    <row r="4012" spans="1:30">
      <c r="A4012">
        <v>8221</v>
      </c>
      <c r="B4012">
        <f t="shared" si="1116"/>
        <v>0</v>
      </c>
      <c r="C4012" s="8" t="s">
        <v>9585</v>
      </c>
      <c r="D4012" t="s">
        <v>14217</v>
      </c>
      <c r="E4012" s="2">
        <v>4623189</v>
      </c>
      <c r="F4012">
        <f t="shared" si="1117"/>
        <v>0</v>
      </c>
      <c r="G4012" s="6">
        <f t="shared" si="1118"/>
        <v>4623189</v>
      </c>
      <c r="H4012" s="6">
        <v>4623189</v>
      </c>
      <c r="I4012">
        <v>108</v>
      </c>
      <c r="J4012" s="2">
        <v>66701</v>
      </c>
      <c r="K4012">
        <v>6</v>
      </c>
      <c r="L4012" s="1">
        <v>35777</v>
      </c>
      <c r="M4012">
        <f t="shared" si="1119"/>
        <v>0</v>
      </c>
      <c r="N4012">
        <f t="shared" si="1120"/>
        <v>0</v>
      </c>
      <c r="Q4012">
        <f t="shared" si="1121"/>
        <v>2001</v>
      </c>
      <c r="R4012">
        <f t="shared" si="1122"/>
        <v>12</v>
      </c>
      <c r="S4012">
        <f t="shared" si="1123"/>
        <v>14</v>
      </c>
      <c r="T4012" s="5">
        <f t="shared" si="1124"/>
        <v>35777</v>
      </c>
      <c r="U4012" s="7">
        <f t="shared" si="1125"/>
        <v>2001</v>
      </c>
      <c r="V4012" s="7">
        <f t="shared" si="1126"/>
        <v>12</v>
      </c>
      <c r="W4012" s="7">
        <f t="shared" si="1127"/>
        <v>14</v>
      </c>
      <c r="X4012" s="7" t="str">
        <f t="shared" si="1128"/>
        <v>01</v>
      </c>
      <c r="Y4012" t="str">
        <f t="shared" si="1129"/>
        <v>Lantana</v>
      </c>
      <c r="Z4012" t="str">
        <f t="shared" si="1130"/>
        <v>Lantana</v>
      </c>
      <c r="AA4012" t="str">
        <f t="shared" si="1131"/>
        <v>lantana01tana</v>
      </c>
      <c r="AC4012">
        <f t="shared" si="1132"/>
        <v>0</v>
      </c>
      <c r="AD4012" t="str">
        <f t="shared" si="1133"/>
        <v>lantana01tana</v>
      </c>
    </row>
    <row r="4013" spans="1:30">
      <c r="A4013">
        <v>8222</v>
      </c>
      <c r="B4013">
        <f t="shared" si="1116"/>
        <v>0</v>
      </c>
      <c r="C4013" s="8" t="s">
        <v>9398</v>
      </c>
      <c r="D4013" t="s">
        <v>14318</v>
      </c>
      <c r="E4013" s="2">
        <v>65660196</v>
      </c>
      <c r="F4013">
        <f t="shared" si="1117"/>
        <v>0</v>
      </c>
      <c r="G4013" s="6">
        <f t="shared" si="1118"/>
        <v>65660196</v>
      </c>
      <c r="H4013" s="6">
        <v>65660196</v>
      </c>
      <c r="I4013" s="3">
        <v>3222</v>
      </c>
      <c r="J4013" s="2">
        <v>21783641</v>
      </c>
      <c r="K4013" s="3">
        <v>3222</v>
      </c>
      <c r="L4013" s="1">
        <v>36365</v>
      </c>
      <c r="M4013">
        <f t="shared" si="1119"/>
        <v>0</v>
      </c>
      <c r="N4013">
        <f t="shared" si="1120"/>
        <v>0</v>
      </c>
      <c r="Q4013">
        <f t="shared" si="1121"/>
        <v>2003</v>
      </c>
      <c r="R4013">
        <f t="shared" si="1122"/>
        <v>7</v>
      </c>
      <c r="S4013">
        <f t="shared" si="1123"/>
        <v>25</v>
      </c>
      <c r="T4013" s="5">
        <f t="shared" si="1124"/>
        <v>36365</v>
      </c>
      <c r="U4013" s="7">
        <f t="shared" si="1125"/>
        <v>2003</v>
      </c>
      <c r="V4013" s="7">
        <f t="shared" si="1126"/>
        <v>7</v>
      </c>
      <c r="W4013" s="7">
        <f t="shared" si="1127"/>
        <v>25</v>
      </c>
      <c r="X4013" s="7" t="str">
        <f t="shared" si="1128"/>
        <v>03</v>
      </c>
      <c r="Y4013" t="str">
        <f t="shared" si="1129"/>
        <v>Lara Croft Tomb Raider: The Cradle of Life</v>
      </c>
      <c r="Z4013" t="str">
        <f t="shared" si="1130"/>
        <v>Lara Croft Tomb Raider: The Cradle of Life</v>
      </c>
      <c r="AA4013" t="str">
        <f t="shared" si="1131"/>
        <v>laracro03life</v>
      </c>
      <c r="AC4013">
        <f t="shared" si="1132"/>
        <v>0</v>
      </c>
      <c r="AD4013" t="str">
        <f t="shared" si="1133"/>
        <v>laracro03life</v>
      </c>
    </row>
    <row r="4014" spans="1:30">
      <c r="A4014">
        <v>8223</v>
      </c>
      <c r="B4014">
        <f t="shared" si="1116"/>
        <v>0</v>
      </c>
      <c r="C4014" s="8" t="s">
        <v>9399</v>
      </c>
      <c r="D4014" t="s">
        <v>14318</v>
      </c>
      <c r="E4014" s="2">
        <v>131168070</v>
      </c>
      <c r="F4014">
        <f t="shared" si="1117"/>
        <v>0</v>
      </c>
      <c r="G4014" s="6">
        <f t="shared" si="1118"/>
        <v>131168070</v>
      </c>
      <c r="H4014" s="6">
        <v>131168070</v>
      </c>
      <c r="I4014" s="3">
        <v>3349</v>
      </c>
      <c r="J4014" s="2">
        <v>47735743</v>
      </c>
      <c r="K4014" s="3">
        <v>3308</v>
      </c>
      <c r="L4014" s="1">
        <v>35595</v>
      </c>
      <c r="M4014">
        <f t="shared" si="1119"/>
        <v>0</v>
      </c>
      <c r="N4014">
        <f t="shared" si="1120"/>
        <v>0</v>
      </c>
      <c r="Q4014">
        <f t="shared" si="1121"/>
        <v>2001</v>
      </c>
      <c r="R4014">
        <f t="shared" si="1122"/>
        <v>6</v>
      </c>
      <c r="S4014">
        <f t="shared" si="1123"/>
        <v>15</v>
      </c>
      <c r="T4014" s="5">
        <f t="shared" si="1124"/>
        <v>35595</v>
      </c>
      <c r="U4014" s="7">
        <f t="shared" si="1125"/>
        <v>2001</v>
      </c>
      <c r="V4014" s="7">
        <f t="shared" si="1126"/>
        <v>6</v>
      </c>
      <c r="W4014" s="7">
        <f t="shared" si="1127"/>
        <v>15</v>
      </c>
      <c r="X4014" s="7" t="str">
        <f t="shared" si="1128"/>
        <v>01</v>
      </c>
      <c r="Y4014" t="str">
        <f t="shared" si="1129"/>
        <v>Lara Croft: Tomb Raider</v>
      </c>
      <c r="Z4014" t="str">
        <f t="shared" si="1130"/>
        <v>Lara Croft: Tomb Raider</v>
      </c>
      <c r="AA4014" t="str">
        <f t="shared" si="1131"/>
        <v>laracro01ider</v>
      </c>
      <c r="AC4014">
        <f t="shared" si="1132"/>
        <v>0</v>
      </c>
      <c r="AD4014" t="str">
        <f t="shared" si="1133"/>
        <v>laracro01ider</v>
      </c>
    </row>
    <row r="4015" spans="1:30">
      <c r="A4015">
        <v>8226</v>
      </c>
      <c r="B4015">
        <f t="shared" si="1116"/>
        <v>0</v>
      </c>
      <c r="C4015" s="8" t="s">
        <v>9590</v>
      </c>
      <c r="D4015" t="s">
        <v>14283</v>
      </c>
      <c r="E4015" s="2">
        <v>246042</v>
      </c>
      <c r="F4015">
        <f t="shared" si="1117"/>
        <v>0</v>
      </c>
      <c r="G4015" s="6">
        <f t="shared" si="1118"/>
        <v>246042</v>
      </c>
      <c r="H4015" s="6">
        <v>246042</v>
      </c>
      <c r="I4015">
        <v>509</v>
      </c>
      <c r="J4015" s="2">
        <v>246042</v>
      </c>
      <c r="K4015">
        <v>509</v>
      </c>
      <c r="L4015" s="1">
        <v>38696</v>
      </c>
      <c r="M4015">
        <f t="shared" si="1119"/>
        <v>0</v>
      </c>
      <c r="N4015">
        <f t="shared" si="1120"/>
        <v>0</v>
      </c>
      <c r="Q4015">
        <f t="shared" si="1121"/>
        <v>2009</v>
      </c>
      <c r="R4015">
        <f t="shared" si="1122"/>
        <v>12</v>
      </c>
      <c r="S4015">
        <f t="shared" si="1123"/>
        <v>11</v>
      </c>
      <c r="T4015" s="5">
        <f t="shared" si="1124"/>
        <v>38696</v>
      </c>
      <c r="U4015" s="7">
        <f t="shared" si="1125"/>
        <v>2009</v>
      </c>
      <c r="V4015" s="7">
        <f t="shared" si="1126"/>
        <v>12</v>
      </c>
      <c r="W4015" s="7">
        <f t="shared" si="1127"/>
        <v>11</v>
      </c>
      <c r="X4015" s="7" t="str">
        <f t="shared" si="1128"/>
        <v>09</v>
      </c>
      <c r="Y4015" t="str">
        <f t="shared" si="1129"/>
        <v>Larger than Life in 3D: Dave Matthews Band, Ben Harper and Gogol Bordello</v>
      </c>
      <c r="Z4015" t="str">
        <f t="shared" si="1130"/>
        <v>Larger than Life in 3D: Dave Matthews Band, Ben Harper and Gogol Bordello</v>
      </c>
      <c r="AA4015" t="str">
        <f t="shared" si="1131"/>
        <v>largert09ello</v>
      </c>
      <c r="AB4015" t="s">
        <v>2220</v>
      </c>
      <c r="AC4015">
        <f t="shared" si="1132"/>
        <v>1</v>
      </c>
      <c r="AD4015" t="str">
        <f t="shared" si="1133"/>
        <v>largert09in3d</v>
      </c>
    </row>
    <row r="4016" spans="1:30">
      <c r="A4016">
        <v>8228</v>
      </c>
      <c r="B4016">
        <f t="shared" si="1116"/>
        <v>0</v>
      </c>
      <c r="C4016" s="8" t="s">
        <v>9591</v>
      </c>
      <c r="D4016" t="s">
        <v>14185</v>
      </c>
      <c r="E4016" s="2">
        <v>35608245</v>
      </c>
      <c r="F4016">
        <f t="shared" si="1117"/>
        <v>0</v>
      </c>
      <c r="G4016" s="6">
        <f t="shared" si="1118"/>
        <v>35608245</v>
      </c>
      <c r="H4016" s="6">
        <v>35608245</v>
      </c>
      <c r="I4016" s="3">
        <v>2976</v>
      </c>
      <c r="J4016" s="2">
        <v>13096065</v>
      </c>
      <c r="K4016" s="3">
        <v>2973</v>
      </c>
      <c r="L4016" s="1">
        <v>39263</v>
      </c>
      <c r="M4016">
        <f t="shared" si="1119"/>
        <v>0</v>
      </c>
      <c r="N4016">
        <f t="shared" si="1120"/>
        <v>0</v>
      </c>
      <c r="Q4016">
        <f t="shared" si="1121"/>
        <v>2011</v>
      </c>
      <c r="R4016">
        <f t="shared" si="1122"/>
        <v>7</v>
      </c>
      <c r="S4016">
        <f t="shared" si="1123"/>
        <v>1</v>
      </c>
      <c r="T4016" s="5">
        <f t="shared" si="1124"/>
        <v>39263</v>
      </c>
      <c r="U4016" s="7">
        <f t="shared" si="1125"/>
        <v>2011</v>
      </c>
      <c r="V4016" s="7">
        <f t="shared" si="1126"/>
        <v>7</v>
      </c>
      <c r="W4016" s="7">
        <f t="shared" si="1127"/>
        <v>1</v>
      </c>
      <c r="X4016" s="7" t="str">
        <f t="shared" si="1128"/>
        <v>11</v>
      </c>
      <c r="Y4016" t="str">
        <f t="shared" si="1129"/>
        <v>Larry Crowne</v>
      </c>
      <c r="Z4016" t="str">
        <f t="shared" si="1130"/>
        <v>Larry Crowne</v>
      </c>
      <c r="AA4016" t="str">
        <f t="shared" si="1131"/>
        <v>larrycr11owne</v>
      </c>
      <c r="AC4016">
        <f t="shared" si="1132"/>
        <v>0</v>
      </c>
      <c r="AD4016" t="str">
        <f t="shared" si="1133"/>
        <v>larrycr11owne</v>
      </c>
    </row>
    <row r="4017" spans="1:30">
      <c r="A4017">
        <v>8229</v>
      </c>
      <c r="B4017">
        <f t="shared" si="1116"/>
        <v>0</v>
      </c>
      <c r="C4017" s="8" t="s">
        <v>9592</v>
      </c>
      <c r="D4017" t="s">
        <v>14461</v>
      </c>
      <c r="E4017" s="2">
        <v>15680099</v>
      </c>
      <c r="F4017">
        <f t="shared" si="1117"/>
        <v>0</v>
      </c>
      <c r="G4017" s="6">
        <f t="shared" si="1118"/>
        <v>15680099</v>
      </c>
      <c r="H4017" s="6">
        <v>15680099</v>
      </c>
      <c r="I4017" s="3">
        <v>1747</v>
      </c>
      <c r="J4017" s="2">
        <v>6922767</v>
      </c>
      <c r="K4017" s="3">
        <v>1710</v>
      </c>
      <c r="L4017" s="1">
        <v>37338</v>
      </c>
      <c r="M4017">
        <f t="shared" si="1119"/>
        <v>0</v>
      </c>
      <c r="N4017">
        <f t="shared" si="1120"/>
        <v>0</v>
      </c>
      <c r="Q4017">
        <f t="shared" si="1121"/>
        <v>2006</v>
      </c>
      <c r="R4017">
        <f t="shared" si="1122"/>
        <v>3</v>
      </c>
      <c r="S4017">
        <f t="shared" si="1123"/>
        <v>24</v>
      </c>
      <c r="T4017" s="5">
        <f t="shared" si="1124"/>
        <v>37338</v>
      </c>
      <c r="U4017" s="7">
        <f t="shared" si="1125"/>
        <v>2006</v>
      </c>
      <c r="V4017" s="7">
        <f t="shared" si="1126"/>
        <v>3</v>
      </c>
      <c r="W4017" s="7">
        <f t="shared" si="1127"/>
        <v>24</v>
      </c>
      <c r="X4017" s="7" t="str">
        <f t="shared" si="1128"/>
        <v>06</v>
      </c>
      <c r="Y4017" t="str">
        <f t="shared" si="1129"/>
        <v>Larry the Cable Guy: Health Inspector</v>
      </c>
      <c r="Z4017" t="str">
        <f t="shared" si="1130"/>
        <v>Larry the Cable Guy: Health Inspector</v>
      </c>
      <c r="AA4017" t="str">
        <f t="shared" si="1131"/>
        <v>larryth06ctor</v>
      </c>
      <c r="AC4017">
        <f t="shared" si="1132"/>
        <v>0</v>
      </c>
      <c r="AD4017" t="str">
        <f t="shared" si="1133"/>
        <v>larryth06ctor</v>
      </c>
    </row>
    <row r="4018" spans="1:30">
      <c r="A4018">
        <v>8230</v>
      </c>
      <c r="B4018">
        <f t="shared" si="1116"/>
        <v>0</v>
      </c>
      <c r="C4018" s="8" t="s">
        <v>9415</v>
      </c>
      <c r="D4018" t="s">
        <v>14157</v>
      </c>
      <c r="E4018" s="2">
        <v>5972884</v>
      </c>
      <c r="F4018">
        <f t="shared" si="1117"/>
        <v>0</v>
      </c>
      <c r="G4018" s="6">
        <f t="shared" si="1118"/>
        <v>5972884</v>
      </c>
      <c r="H4018" s="6">
        <v>5972884</v>
      </c>
      <c r="I4018">
        <v>321</v>
      </c>
      <c r="J4018" s="2">
        <v>90418</v>
      </c>
      <c r="K4018">
        <v>7</v>
      </c>
      <c r="L4018" s="1">
        <v>37905</v>
      </c>
      <c r="M4018">
        <f t="shared" si="1119"/>
        <v>0</v>
      </c>
      <c r="N4018">
        <f t="shared" si="1120"/>
        <v>0</v>
      </c>
      <c r="Q4018">
        <f t="shared" si="1121"/>
        <v>2007</v>
      </c>
      <c r="R4018">
        <f t="shared" si="1122"/>
        <v>10</v>
      </c>
      <c r="S4018">
        <f t="shared" si="1123"/>
        <v>12</v>
      </c>
      <c r="T4018" s="5">
        <f t="shared" si="1124"/>
        <v>37905</v>
      </c>
      <c r="U4018" s="7">
        <f t="shared" si="1125"/>
        <v>2007</v>
      </c>
      <c r="V4018" s="7">
        <f t="shared" si="1126"/>
        <v>10</v>
      </c>
      <c r="W4018" s="7">
        <f t="shared" si="1127"/>
        <v>12</v>
      </c>
      <c r="X4018" s="7" t="str">
        <f t="shared" si="1128"/>
        <v>07</v>
      </c>
      <c r="Y4018" t="str">
        <f t="shared" si="1129"/>
        <v>Lars and the Real Girl</v>
      </c>
      <c r="Z4018" t="str">
        <f t="shared" si="1130"/>
        <v>Lars and the Real Girl</v>
      </c>
      <c r="AA4018" t="str">
        <f t="shared" si="1131"/>
        <v>larsand07girl</v>
      </c>
      <c r="AC4018">
        <f t="shared" si="1132"/>
        <v>0</v>
      </c>
      <c r="AD4018" t="str">
        <f t="shared" si="1133"/>
        <v>larsand07girl</v>
      </c>
    </row>
    <row r="4019" spans="1:30">
      <c r="A4019">
        <v>8231</v>
      </c>
      <c r="B4019">
        <f t="shared" si="1116"/>
        <v>0</v>
      </c>
      <c r="C4019" s="8" t="s">
        <v>9416</v>
      </c>
      <c r="D4019" t="s">
        <v>11337</v>
      </c>
      <c r="E4019" s="2">
        <v>6000</v>
      </c>
      <c r="F4019">
        <f t="shared" si="1117"/>
        <v>0</v>
      </c>
      <c r="G4019" s="6">
        <f t="shared" si="1118"/>
        <v>6000</v>
      </c>
      <c r="H4019" s="6">
        <v>6000</v>
      </c>
      <c r="I4019">
        <v>1</v>
      </c>
      <c r="J4019" s="2">
        <v>6000</v>
      </c>
      <c r="K4019">
        <v>1</v>
      </c>
      <c r="L4019" s="1">
        <v>39697</v>
      </c>
      <c r="M4019">
        <f t="shared" si="1119"/>
        <v>0</v>
      </c>
      <c r="N4019">
        <f t="shared" si="1120"/>
        <v>0</v>
      </c>
      <c r="Q4019">
        <f t="shared" si="1121"/>
        <v>2012</v>
      </c>
      <c r="R4019">
        <f t="shared" si="1122"/>
        <v>9</v>
      </c>
      <c r="S4019">
        <f t="shared" si="1123"/>
        <v>7</v>
      </c>
      <c r="T4019" s="5">
        <f t="shared" si="1124"/>
        <v>39697</v>
      </c>
      <c r="U4019" s="7">
        <f t="shared" si="1125"/>
        <v>2012</v>
      </c>
      <c r="V4019" s="7">
        <f t="shared" si="1126"/>
        <v>9</v>
      </c>
      <c r="W4019" s="7">
        <f t="shared" si="1127"/>
        <v>7</v>
      </c>
      <c r="X4019" s="7" t="str">
        <f t="shared" si="1128"/>
        <v>12</v>
      </c>
      <c r="Y4019" t="str">
        <f t="shared" si="1129"/>
        <v>Las Acacias</v>
      </c>
      <c r="Z4019" t="str">
        <f t="shared" si="1130"/>
        <v>Las Acacias</v>
      </c>
      <c r="AA4019" t="str">
        <f t="shared" si="1131"/>
        <v>lasacac12cias</v>
      </c>
      <c r="AB4019" t="s">
        <v>1177</v>
      </c>
      <c r="AC4019">
        <f t="shared" si="1132"/>
        <v>1</v>
      </c>
      <c r="AD4019" t="str">
        <f t="shared" si="1133"/>
        <v>lasacac11cias</v>
      </c>
    </row>
    <row r="4020" spans="1:30">
      <c r="A4020">
        <v>8233</v>
      </c>
      <c r="B4020">
        <f t="shared" si="1116"/>
        <v>0</v>
      </c>
      <c r="C4020" s="8" t="s">
        <v>4638</v>
      </c>
      <c r="D4020" t="s">
        <v>14129</v>
      </c>
      <c r="E4020" s="2">
        <v>652163</v>
      </c>
      <c r="F4020">
        <f t="shared" si="1117"/>
        <v>0</v>
      </c>
      <c r="G4020" s="6">
        <f t="shared" si="1118"/>
        <v>652163</v>
      </c>
      <c r="H4020" s="6">
        <v>652163</v>
      </c>
      <c r="I4020">
        <v>169</v>
      </c>
      <c r="J4020" s="2">
        <v>254420</v>
      </c>
      <c r="K4020">
        <v>169</v>
      </c>
      <c r="L4020" s="1">
        <v>37499</v>
      </c>
      <c r="M4020">
        <f t="shared" si="1119"/>
        <v>0</v>
      </c>
      <c r="N4020">
        <f t="shared" si="1120"/>
        <v>0</v>
      </c>
      <c r="Q4020">
        <f t="shared" si="1121"/>
        <v>2006</v>
      </c>
      <c r="R4020">
        <f t="shared" si="1122"/>
        <v>9</v>
      </c>
      <c r="S4020">
        <f t="shared" si="1123"/>
        <v>1</v>
      </c>
      <c r="T4020" s="5">
        <f t="shared" si="1124"/>
        <v>37499</v>
      </c>
      <c r="U4020" s="7">
        <f t="shared" si="1125"/>
        <v>2006</v>
      </c>
      <c r="V4020" s="7">
        <f t="shared" si="1126"/>
        <v>9</v>
      </c>
      <c r="W4020" s="7">
        <f t="shared" si="1127"/>
        <v>1</v>
      </c>
      <c r="X4020" s="7" t="str">
        <f t="shared" si="1128"/>
        <v>06</v>
      </c>
      <c r="Y4020" t="str">
        <f t="shared" si="1129"/>
        <v>Lassie [2006]</v>
      </c>
      <c r="Z4020" t="str">
        <f t="shared" si="1130"/>
        <v>Lassie [2006]</v>
      </c>
      <c r="AA4020" t="str">
        <f t="shared" si="1131"/>
        <v>lassie[06006]</v>
      </c>
      <c r="AB4020" t="s">
        <v>3307</v>
      </c>
      <c r="AC4020">
        <f t="shared" si="1132"/>
        <v>1</v>
      </c>
      <c r="AD4020" t="str">
        <f t="shared" si="1133"/>
        <v>lassie05ssie</v>
      </c>
    </row>
    <row r="4021" spans="1:30">
      <c r="A4021">
        <v>8245</v>
      </c>
      <c r="B4021">
        <f t="shared" si="1116"/>
        <v>0</v>
      </c>
      <c r="C4021" s="8" t="s">
        <v>9420</v>
      </c>
      <c r="D4021" t="s">
        <v>12688</v>
      </c>
      <c r="E4021" s="2">
        <v>42423</v>
      </c>
      <c r="F4021">
        <f t="shared" si="1117"/>
        <v>0</v>
      </c>
      <c r="G4021" s="6">
        <f t="shared" si="1118"/>
        <v>42423</v>
      </c>
      <c r="H4021" s="6">
        <v>42423</v>
      </c>
      <c r="I4021">
        <v>6</v>
      </c>
      <c r="J4021" s="2">
        <v>8899</v>
      </c>
      <c r="K4021">
        <v>3</v>
      </c>
      <c r="L4021" s="1">
        <v>39571</v>
      </c>
      <c r="M4021">
        <f t="shared" si="1119"/>
        <v>0</v>
      </c>
      <c r="N4021">
        <f t="shared" si="1120"/>
        <v>0</v>
      </c>
      <c r="Q4021">
        <f t="shared" si="1121"/>
        <v>2012</v>
      </c>
      <c r="R4021">
        <f t="shared" si="1122"/>
        <v>5</v>
      </c>
      <c r="S4021">
        <f t="shared" si="1123"/>
        <v>4</v>
      </c>
      <c r="T4021" s="5">
        <f t="shared" si="1124"/>
        <v>39571</v>
      </c>
      <c r="U4021" s="7">
        <f t="shared" si="1125"/>
        <v>2012</v>
      </c>
      <c r="V4021" s="7">
        <f t="shared" si="1126"/>
        <v>5</v>
      </c>
      <c r="W4021" s="7">
        <f t="shared" si="1127"/>
        <v>4</v>
      </c>
      <c r="X4021" s="7" t="str">
        <f t="shared" si="1128"/>
        <v>12</v>
      </c>
      <c r="Y4021" t="str">
        <f t="shared" si="1129"/>
        <v>Last Call at the Oasis</v>
      </c>
      <c r="Z4021" t="str">
        <f t="shared" si="1130"/>
        <v>Last Call at the Oasis</v>
      </c>
      <c r="AA4021" t="str">
        <f t="shared" si="1131"/>
        <v>lastcal12asis</v>
      </c>
      <c r="AB4021" t="s">
        <v>1178</v>
      </c>
      <c r="AC4021">
        <f t="shared" si="1132"/>
        <v>1</v>
      </c>
      <c r="AD4021" t="str">
        <f t="shared" si="1133"/>
        <v>lastcal11asis</v>
      </c>
    </row>
    <row r="4022" spans="1:30">
      <c r="A4022">
        <v>8247</v>
      </c>
      <c r="B4022">
        <f t="shared" si="1116"/>
        <v>0</v>
      </c>
      <c r="C4022" s="8" t="s">
        <v>9422</v>
      </c>
      <c r="D4022" t="s">
        <v>12921</v>
      </c>
      <c r="E4022" s="2">
        <v>14889042</v>
      </c>
      <c r="F4022">
        <f t="shared" si="1117"/>
        <v>0</v>
      </c>
      <c r="G4022" s="6">
        <f t="shared" si="1118"/>
        <v>14889042</v>
      </c>
      <c r="H4022" s="6">
        <v>14889042</v>
      </c>
      <c r="I4022" s="3">
        <v>1108</v>
      </c>
      <c r="J4022" s="2">
        <v>97260</v>
      </c>
      <c r="K4022">
        <v>6</v>
      </c>
      <c r="L4022" s="1">
        <v>38345</v>
      </c>
      <c r="M4022">
        <f t="shared" si="1119"/>
        <v>0</v>
      </c>
      <c r="N4022">
        <f t="shared" si="1120"/>
        <v>0</v>
      </c>
      <c r="Q4022">
        <f t="shared" si="1121"/>
        <v>2008</v>
      </c>
      <c r="R4022">
        <f t="shared" si="1122"/>
        <v>12</v>
      </c>
      <c r="S4022">
        <f t="shared" si="1123"/>
        <v>25</v>
      </c>
      <c r="T4022" s="5">
        <f t="shared" si="1124"/>
        <v>38345</v>
      </c>
      <c r="U4022" s="7">
        <f t="shared" si="1125"/>
        <v>2008</v>
      </c>
      <c r="V4022" s="7">
        <f t="shared" si="1126"/>
        <v>12</v>
      </c>
      <c r="W4022" s="7">
        <f t="shared" si="1127"/>
        <v>25</v>
      </c>
      <c r="X4022" s="7" t="str">
        <f t="shared" si="1128"/>
        <v>08</v>
      </c>
      <c r="Y4022" t="str">
        <f t="shared" si="1129"/>
        <v>Last Chance Harvey</v>
      </c>
      <c r="Z4022" t="str">
        <f t="shared" si="1130"/>
        <v>Last Chance Harvey</v>
      </c>
      <c r="AA4022" t="str">
        <f t="shared" si="1131"/>
        <v>lastcha08rvey</v>
      </c>
      <c r="AC4022">
        <f t="shared" si="1132"/>
        <v>0</v>
      </c>
      <c r="AD4022" t="str">
        <f t="shared" si="1133"/>
        <v>lastcha08rvey</v>
      </c>
    </row>
    <row r="4023" spans="1:30">
      <c r="A4023">
        <v>8250</v>
      </c>
      <c r="B4023">
        <f t="shared" si="1116"/>
        <v>0</v>
      </c>
      <c r="C4023" s="8" t="s">
        <v>4639</v>
      </c>
      <c r="D4023" t="s">
        <v>14389</v>
      </c>
      <c r="E4023" s="2">
        <v>15515</v>
      </c>
      <c r="F4023">
        <f t="shared" si="1117"/>
        <v>0</v>
      </c>
      <c r="G4023" s="6">
        <f t="shared" si="1118"/>
        <v>15515</v>
      </c>
      <c r="H4023" s="6">
        <v>15515</v>
      </c>
      <c r="I4023">
        <v>1</v>
      </c>
      <c r="J4023" s="2">
        <v>3477</v>
      </c>
      <c r="K4023">
        <v>1</v>
      </c>
      <c r="L4023" s="1">
        <v>35987</v>
      </c>
      <c r="M4023">
        <f t="shared" si="1119"/>
        <v>0</v>
      </c>
      <c r="N4023">
        <f t="shared" si="1120"/>
        <v>0</v>
      </c>
      <c r="Q4023">
        <f t="shared" si="1121"/>
        <v>2002</v>
      </c>
      <c r="R4023">
        <f t="shared" si="1122"/>
        <v>7</v>
      </c>
      <c r="S4023">
        <f t="shared" si="1123"/>
        <v>12</v>
      </c>
      <c r="T4023" s="5">
        <f t="shared" si="1124"/>
        <v>35987</v>
      </c>
      <c r="U4023" s="7">
        <f t="shared" si="1125"/>
        <v>2002</v>
      </c>
      <c r="V4023" s="7">
        <f t="shared" si="1126"/>
        <v>7</v>
      </c>
      <c r="W4023" s="7">
        <f t="shared" si="1127"/>
        <v>12</v>
      </c>
      <c r="X4023" s="7" t="str">
        <f t="shared" si="1128"/>
        <v>02</v>
      </c>
      <c r="Y4023" t="str">
        <f t="shared" si="1129"/>
        <v>Last Dance [2002]</v>
      </c>
      <c r="Z4023" t="str">
        <f t="shared" si="1130"/>
        <v>Last Dance [2002]</v>
      </c>
      <c r="AA4023" t="str">
        <f t="shared" si="1131"/>
        <v>lastdan02002]</v>
      </c>
      <c r="AB4023" t="s">
        <v>4368</v>
      </c>
      <c r="AC4023">
        <f t="shared" si="1132"/>
        <v>1</v>
      </c>
      <c r="AD4023" t="str">
        <f t="shared" si="1133"/>
        <v>lastdan02ance</v>
      </c>
    </row>
    <row r="4024" spans="1:30">
      <c r="A4024">
        <v>8253</v>
      </c>
      <c r="B4024">
        <f t="shared" si="1116"/>
        <v>0</v>
      </c>
      <c r="C4024" s="8" t="s">
        <v>9468</v>
      </c>
      <c r="D4024" t="s">
        <v>13783</v>
      </c>
      <c r="E4024" s="2">
        <v>463080</v>
      </c>
      <c r="F4024">
        <f t="shared" si="1117"/>
        <v>0</v>
      </c>
      <c r="G4024" s="6">
        <f t="shared" si="1118"/>
        <v>463080</v>
      </c>
      <c r="H4024" s="6">
        <v>463080</v>
      </c>
      <c r="I4024">
        <v>31</v>
      </c>
      <c r="J4024" s="2">
        <v>86556</v>
      </c>
      <c r="K4024">
        <v>12</v>
      </c>
      <c r="L4024" s="1">
        <v>37093</v>
      </c>
      <c r="M4024">
        <f t="shared" si="1119"/>
        <v>0</v>
      </c>
      <c r="N4024">
        <f t="shared" si="1120"/>
        <v>0</v>
      </c>
      <c r="Q4024">
        <f t="shared" si="1121"/>
        <v>2005</v>
      </c>
      <c r="R4024">
        <f t="shared" si="1122"/>
        <v>7</v>
      </c>
      <c r="S4024">
        <f t="shared" si="1123"/>
        <v>22</v>
      </c>
      <c r="T4024" s="5">
        <f t="shared" si="1124"/>
        <v>37093</v>
      </c>
      <c r="U4024" s="7">
        <f t="shared" si="1125"/>
        <v>2005</v>
      </c>
      <c r="V4024" s="7">
        <f t="shared" si="1126"/>
        <v>7</v>
      </c>
      <c r="W4024" s="7">
        <f t="shared" si="1127"/>
        <v>22</v>
      </c>
      <c r="X4024" s="7" t="str">
        <f t="shared" si="1128"/>
        <v>05</v>
      </c>
      <c r="Y4024" t="str">
        <f t="shared" si="1129"/>
        <v>Last Days</v>
      </c>
      <c r="Z4024" t="str">
        <f t="shared" si="1130"/>
        <v>Last Days</v>
      </c>
      <c r="AA4024" t="str">
        <f t="shared" si="1131"/>
        <v>lastday05days</v>
      </c>
      <c r="AC4024">
        <f t="shared" si="1132"/>
        <v>0</v>
      </c>
      <c r="AD4024" t="str">
        <f t="shared" si="1133"/>
        <v>lastday05days</v>
      </c>
    </row>
    <row r="4025" spans="1:30">
      <c r="A4025">
        <v>8254</v>
      </c>
      <c r="B4025">
        <f t="shared" si="1116"/>
        <v>0</v>
      </c>
      <c r="C4025" s="8" t="s">
        <v>9469</v>
      </c>
      <c r="D4025" t="s">
        <v>14304</v>
      </c>
      <c r="E4025" s="2">
        <v>7643</v>
      </c>
      <c r="F4025">
        <f t="shared" si="1117"/>
        <v>0</v>
      </c>
      <c r="G4025" s="6">
        <f t="shared" si="1118"/>
        <v>7643</v>
      </c>
      <c r="H4025" s="6">
        <v>7643</v>
      </c>
      <c r="I4025">
        <v>1</v>
      </c>
      <c r="J4025" s="2">
        <v>2671</v>
      </c>
      <c r="K4025">
        <v>1</v>
      </c>
      <c r="L4025" s="1">
        <v>39508</v>
      </c>
      <c r="M4025">
        <f t="shared" si="1119"/>
        <v>0</v>
      </c>
      <c r="N4025">
        <f t="shared" si="1120"/>
        <v>0</v>
      </c>
      <c r="Q4025">
        <f t="shared" si="1121"/>
        <v>2012</v>
      </c>
      <c r="R4025">
        <f t="shared" si="1122"/>
        <v>3</v>
      </c>
      <c r="S4025">
        <f t="shared" si="1123"/>
        <v>2</v>
      </c>
      <c r="T4025" s="5">
        <f t="shared" si="1124"/>
        <v>39508</v>
      </c>
      <c r="U4025" s="7">
        <f t="shared" si="1125"/>
        <v>2012</v>
      </c>
      <c r="V4025" s="7">
        <f t="shared" si="1126"/>
        <v>3</v>
      </c>
      <c r="W4025" s="7">
        <f t="shared" si="1127"/>
        <v>2</v>
      </c>
      <c r="X4025" s="7" t="str">
        <f t="shared" si="1128"/>
        <v>12</v>
      </c>
      <c r="Y4025" t="str">
        <f t="shared" si="1129"/>
        <v>Last Days Here</v>
      </c>
      <c r="Z4025" t="str">
        <f t="shared" si="1130"/>
        <v>Last Days Here</v>
      </c>
      <c r="AA4025" t="str">
        <f t="shared" si="1131"/>
        <v>lastday12here</v>
      </c>
      <c r="AB4025" t="s">
        <v>1179</v>
      </c>
      <c r="AC4025">
        <f t="shared" si="1132"/>
        <v>1</v>
      </c>
      <c r="AD4025" t="str">
        <f t="shared" si="1133"/>
        <v>lastday11here</v>
      </c>
    </row>
    <row r="4026" spans="1:30">
      <c r="A4026">
        <v>8256</v>
      </c>
      <c r="B4026">
        <f t="shared" si="1116"/>
        <v>0</v>
      </c>
      <c r="C4026" s="8" t="s">
        <v>9656</v>
      </c>
      <c r="D4026" t="s">
        <v>9657</v>
      </c>
      <c r="E4026" s="2">
        <v>466114</v>
      </c>
      <c r="F4026">
        <f t="shared" si="1117"/>
        <v>0</v>
      </c>
      <c r="G4026" s="6">
        <f t="shared" si="1118"/>
        <v>466114</v>
      </c>
      <c r="H4026" s="6">
        <v>466114</v>
      </c>
      <c r="I4026">
        <v>25</v>
      </c>
      <c r="J4026" s="2">
        <v>30500</v>
      </c>
      <c r="K4026">
        <v>2</v>
      </c>
      <c r="L4026" s="1">
        <v>40425</v>
      </c>
      <c r="M4026">
        <f t="shared" si="1119"/>
        <v>0</v>
      </c>
      <c r="N4026">
        <f t="shared" si="1120"/>
        <v>0</v>
      </c>
      <c r="Q4026">
        <f t="shared" si="1121"/>
        <v>2014</v>
      </c>
      <c r="R4026">
        <f t="shared" si="1122"/>
        <v>9</v>
      </c>
      <c r="S4026">
        <f t="shared" si="1123"/>
        <v>5</v>
      </c>
      <c r="T4026" s="5">
        <f t="shared" si="1124"/>
        <v>40425</v>
      </c>
      <c r="U4026" s="7">
        <f t="shared" si="1125"/>
        <v>2014</v>
      </c>
      <c r="V4026" s="7">
        <f t="shared" si="1126"/>
        <v>9</v>
      </c>
      <c r="W4026" s="7">
        <f t="shared" si="1127"/>
        <v>5</v>
      </c>
      <c r="X4026" s="7" t="str">
        <f t="shared" si="1128"/>
        <v>14</v>
      </c>
      <c r="Y4026" t="str">
        <f t="shared" si="1129"/>
        <v>Last Days in Vietnam</v>
      </c>
      <c r="Z4026" t="str">
        <f t="shared" si="1130"/>
        <v>Last Days in Vietnam</v>
      </c>
      <c r="AA4026" t="str">
        <f t="shared" si="1131"/>
        <v>lastday14tnam</v>
      </c>
      <c r="AC4026">
        <f t="shared" si="1132"/>
        <v>0</v>
      </c>
      <c r="AD4026" t="str">
        <f t="shared" si="1133"/>
        <v>lastday14tnam</v>
      </c>
    </row>
    <row r="4027" spans="1:30">
      <c r="A4027">
        <v>8271</v>
      </c>
      <c r="B4027">
        <f t="shared" si="1116"/>
        <v>0</v>
      </c>
      <c r="C4027" s="8" t="s">
        <v>9481</v>
      </c>
      <c r="D4027" t="s">
        <v>13625</v>
      </c>
      <c r="E4027" s="2">
        <v>2597</v>
      </c>
      <c r="F4027">
        <f t="shared" si="1117"/>
        <v>0</v>
      </c>
      <c r="G4027" s="6">
        <f t="shared" si="1118"/>
        <v>2597</v>
      </c>
      <c r="H4027" s="6">
        <v>2597</v>
      </c>
      <c r="I4027">
        <v>15</v>
      </c>
      <c r="J4027" s="2">
        <v>1493</v>
      </c>
      <c r="K4027">
        <v>15</v>
      </c>
      <c r="L4027" s="1">
        <v>40054</v>
      </c>
      <c r="M4027">
        <f t="shared" si="1119"/>
        <v>0</v>
      </c>
      <c r="N4027">
        <f t="shared" si="1120"/>
        <v>0</v>
      </c>
      <c r="Q4027">
        <f t="shared" si="1121"/>
        <v>2013</v>
      </c>
      <c r="R4027">
        <f t="shared" si="1122"/>
        <v>8</v>
      </c>
      <c r="S4027">
        <f t="shared" si="1123"/>
        <v>30</v>
      </c>
      <c r="T4027" s="5">
        <f t="shared" si="1124"/>
        <v>40054</v>
      </c>
      <c r="U4027" s="7">
        <f t="shared" si="1125"/>
        <v>2013</v>
      </c>
      <c r="V4027" s="7">
        <f t="shared" si="1126"/>
        <v>8</v>
      </c>
      <c r="W4027" s="7">
        <f t="shared" si="1127"/>
        <v>30</v>
      </c>
      <c r="X4027" s="7" t="str">
        <f t="shared" si="1128"/>
        <v>13</v>
      </c>
      <c r="Y4027" t="str">
        <f t="shared" si="1129"/>
        <v>Last Flight of the Champion</v>
      </c>
      <c r="Z4027" t="str">
        <f t="shared" si="1130"/>
        <v>Last Flight of the Champion</v>
      </c>
      <c r="AA4027" t="str">
        <f t="shared" si="1131"/>
        <v>lastfli13pion</v>
      </c>
      <c r="AC4027">
        <f t="shared" si="1132"/>
        <v>0</v>
      </c>
      <c r="AD4027" t="str">
        <f t="shared" si="1133"/>
        <v>lastfli13pion</v>
      </c>
    </row>
    <row r="4028" spans="1:30">
      <c r="A4028">
        <v>8274</v>
      </c>
      <c r="B4028">
        <f t="shared" si="1116"/>
        <v>0</v>
      </c>
      <c r="C4028" s="8" t="s">
        <v>9666</v>
      </c>
      <c r="D4028" t="s">
        <v>14318</v>
      </c>
      <c r="E4028" s="2">
        <v>38399961</v>
      </c>
      <c r="F4028">
        <f t="shared" si="1117"/>
        <v>0</v>
      </c>
      <c r="G4028" s="6">
        <f t="shared" si="1118"/>
        <v>38399961</v>
      </c>
      <c r="H4028" s="6">
        <v>38399961</v>
      </c>
      <c r="I4028" s="3">
        <v>2514</v>
      </c>
      <c r="J4028" s="2">
        <v>12806188</v>
      </c>
      <c r="K4028" s="3">
        <v>2514</v>
      </c>
      <c r="L4028" s="1">
        <v>37268</v>
      </c>
      <c r="M4028">
        <f t="shared" si="1119"/>
        <v>0</v>
      </c>
      <c r="N4028">
        <f t="shared" si="1120"/>
        <v>0</v>
      </c>
      <c r="Q4028">
        <f t="shared" si="1121"/>
        <v>2006</v>
      </c>
      <c r="R4028">
        <f t="shared" si="1122"/>
        <v>1</v>
      </c>
      <c r="S4028">
        <f t="shared" si="1123"/>
        <v>13</v>
      </c>
      <c r="T4028" s="5">
        <f t="shared" si="1124"/>
        <v>37268</v>
      </c>
      <c r="U4028" s="7">
        <f t="shared" si="1125"/>
        <v>2006</v>
      </c>
      <c r="V4028" s="7">
        <f t="shared" si="1126"/>
        <v>1</v>
      </c>
      <c r="W4028" s="7">
        <f t="shared" si="1127"/>
        <v>13</v>
      </c>
      <c r="X4028" s="7" t="str">
        <f t="shared" si="1128"/>
        <v>06</v>
      </c>
      <c r="Y4028" t="str">
        <f t="shared" si="1129"/>
        <v>Last Holiday</v>
      </c>
      <c r="Z4028" t="str">
        <f t="shared" si="1130"/>
        <v>Last Holiday</v>
      </c>
      <c r="AA4028" t="str">
        <f t="shared" si="1131"/>
        <v>lasthol06iday</v>
      </c>
      <c r="AC4028">
        <f t="shared" si="1132"/>
        <v>0</v>
      </c>
      <c r="AD4028" t="str">
        <f t="shared" si="1133"/>
        <v>lasthol06iday</v>
      </c>
    </row>
    <row r="4029" spans="1:30">
      <c r="A4029">
        <v>8282</v>
      </c>
      <c r="B4029">
        <f t="shared" si="1116"/>
        <v>0</v>
      </c>
      <c r="C4029" s="8" t="s">
        <v>9403</v>
      </c>
      <c r="D4029" t="s">
        <v>14163</v>
      </c>
      <c r="E4029" s="2">
        <v>32014</v>
      </c>
      <c r="F4029">
        <f t="shared" si="1117"/>
        <v>0</v>
      </c>
      <c r="G4029" s="6">
        <f t="shared" si="1118"/>
        <v>32014</v>
      </c>
      <c r="H4029" s="6">
        <v>32014</v>
      </c>
      <c r="I4029">
        <v>4</v>
      </c>
      <c r="J4029" s="2">
        <v>5833</v>
      </c>
      <c r="K4029">
        <v>1</v>
      </c>
      <c r="L4029" s="1">
        <v>36743</v>
      </c>
      <c r="M4029">
        <f t="shared" si="1119"/>
        <v>0</v>
      </c>
      <c r="N4029">
        <f t="shared" si="1120"/>
        <v>0</v>
      </c>
      <c r="Q4029">
        <f t="shared" si="1121"/>
        <v>2004</v>
      </c>
      <c r="R4029">
        <f t="shared" si="1122"/>
        <v>8</v>
      </c>
      <c r="S4029">
        <f t="shared" si="1123"/>
        <v>6</v>
      </c>
      <c r="T4029" s="5">
        <f t="shared" si="1124"/>
        <v>36743</v>
      </c>
      <c r="U4029" s="7">
        <f t="shared" si="1125"/>
        <v>2004</v>
      </c>
      <c r="V4029" s="7">
        <f t="shared" si="1126"/>
        <v>8</v>
      </c>
      <c r="W4029" s="7">
        <f t="shared" si="1127"/>
        <v>6</v>
      </c>
      <c r="X4029" s="7" t="str">
        <f t="shared" si="1128"/>
        <v>04</v>
      </c>
      <c r="Y4029" t="str">
        <f t="shared" si="1129"/>
        <v>Last Life in the Universe</v>
      </c>
      <c r="Z4029" t="str">
        <f t="shared" si="1130"/>
        <v>Last Life in the Universe</v>
      </c>
      <c r="AA4029" t="str">
        <f t="shared" si="1131"/>
        <v>lastlif04erse</v>
      </c>
      <c r="AB4029" t="s">
        <v>3676</v>
      </c>
      <c r="AC4029">
        <f t="shared" si="1132"/>
        <v>1</v>
      </c>
      <c r="AD4029" t="str">
        <f t="shared" si="1133"/>
        <v>ruangra03asan</v>
      </c>
    </row>
    <row r="4030" spans="1:30">
      <c r="A4030">
        <v>8292</v>
      </c>
      <c r="B4030">
        <f t="shared" si="1116"/>
        <v>0</v>
      </c>
      <c r="C4030" s="8" t="s">
        <v>9099</v>
      </c>
      <c r="D4030" t="s">
        <v>13377</v>
      </c>
      <c r="E4030" s="2">
        <v>98986</v>
      </c>
      <c r="F4030">
        <f t="shared" si="1117"/>
        <v>0</v>
      </c>
      <c r="G4030" s="6">
        <f t="shared" si="1118"/>
        <v>98986</v>
      </c>
      <c r="H4030" s="6">
        <v>98986</v>
      </c>
      <c r="I4030">
        <v>10</v>
      </c>
      <c r="J4030" s="2">
        <v>29505</v>
      </c>
      <c r="K4030">
        <v>10</v>
      </c>
      <c r="L4030" s="1">
        <v>39207</v>
      </c>
      <c r="M4030">
        <f t="shared" si="1119"/>
        <v>0</v>
      </c>
      <c r="N4030">
        <f t="shared" si="1120"/>
        <v>0</v>
      </c>
      <c r="Q4030">
        <f t="shared" si="1121"/>
        <v>2011</v>
      </c>
      <c r="R4030">
        <f t="shared" si="1122"/>
        <v>5</v>
      </c>
      <c r="S4030">
        <f t="shared" si="1123"/>
        <v>6</v>
      </c>
      <c r="T4030" s="5">
        <f t="shared" si="1124"/>
        <v>39207</v>
      </c>
      <c r="U4030" s="7">
        <f t="shared" si="1125"/>
        <v>2011</v>
      </c>
      <c r="V4030" s="7">
        <f t="shared" si="1126"/>
        <v>5</v>
      </c>
      <c r="W4030" s="7">
        <f t="shared" si="1127"/>
        <v>6</v>
      </c>
      <c r="X4030" s="7" t="str">
        <f t="shared" si="1128"/>
        <v>11</v>
      </c>
      <c r="Y4030" t="str">
        <f t="shared" si="1129"/>
        <v>Last Night</v>
      </c>
      <c r="Z4030" t="str">
        <f t="shared" si="1130"/>
        <v>Last Night</v>
      </c>
      <c r="AA4030" t="str">
        <f t="shared" si="1131"/>
        <v>lastnig11ight</v>
      </c>
      <c r="AB4030" t="s">
        <v>1863</v>
      </c>
      <c r="AC4030">
        <f t="shared" si="1132"/>
        <v>1</v>
      </c>
      <c r="AD4030" t="str">
        <f t="shared" si="1133"/>
        <v>lastnig11ghti</v>
      </c>
    </row>
    <row r="4031" spans="1:30">
      <c r="A4031">
        <v>8300</v>
      </c>
      <c r="B4031">
        <f t="shared" si="1116"/>
        <v>0</v>
      </c>
      <c r="C4031" s="8" t="s">
        <v>9284</v>
      </c>
      <c r="D4031" t="s">
        <v>14183</v>
      </c>
      <c r="E4031" s="2">
        <v>2329631</v>
      </c>
      <c r="F4031">
        <f t="shared" si="1117"/>
        <v>0</v>
      </c>
      <c r="G4031" s="6">
        <f t="shared" si="1118"/>
        <v>2329631</v>
      </c>
      <c r="H4031" s="6">
        <v>2329631</v>
      </c>
      <c r="I4031">
        <v>60</v>
      </c>
      <c r="J4031" s="2">
        <v>111676</v>
      </c>
      <c r="K4031">
        <v>17</v>
      </c>
      <c r="L4031" s="1">
        <v>35850</v>
      </c>
      <c r="M4031">
        <f t="shared" si="1119"/>
        <v>0</v>
      </c>
      <c r="N4031">
        <f t="shared" si="1120"/>
        <v>0</v>
      </c>
      <c r="Q4031">
        <f t="shared" si="1121"/>
        <v>2002</v>
      </c>
      <c r="R4031">
        <f t="shared" si="1122"/>
        <v>2</v>
      </c>
      <c r="S4031">
        <f t="shared" si="1123"/>
        <v>25</v>
      </c>
      <c r="T4031" s="5">
        <f t="shared" si="1124"/>
        <v>35850</v>
      </c>
      <c r="U4031" s="7">
        <f t="shared" si="1125"/>
        <v>2002</v>
      </c>
      <c r="V4031" s="7">
        <f t="shared" si="1126"/>
        <v>2</v>
      </c>
      <c r="W4031" s="7">
        <f t="shared" si="1127"/>
        <v>25</v>
      </c>
      <c r="X4031" s="7" t="str">
        <f t="shared" si="1128"/>
        <v>02</v>
      </c>
      <c r="Y4031" t="str">
        <f t="shared" si="1129"/>
        <v>Last Orders</v>
      </c>
      <c r="Z4031" t="str">
        <f t="shared" si="1130"/>
        <v>Last Orders</v>
      </c>
      <c r="AA4031" t="str">
        <f t="shared" si="1131"/>
        <v>lastord02ders</v>
      </c>
      <c r="AB4031" t="s">
        <v>4369</v>
      </c>
      <c r="AC4031">
        <f t="shared" si="1132"/>
        <v>1</v>
      </c>
      <c r="AD4031" t="str">
        <f t="shared" si="1133"/>
        <v>lastord01ders</v>
      </c>
    </row>
    <row r="4032" spans="1:30">
      <c r="A4032">
        <v>8301</v>
      </c>
      <c r="B4032">
        <f t="shared" si="1116"/>
        <v>0</v>
      </c>
      <c r="C4032" s="8" t="s">
        <v>9470</v>
      </c>
      <c r="D4032" t="s">
        <v>14516</v>
      </c>
      <c r="E4032" s="2">
        <v>3329674</v>
      </c>
      <c r="F4032">
        <f t="shared" si="1117"/>
        <v>0</v>
      </c>
      <c r="G4032" s="6">
        <f t="shared" si="1118"/>
        <v>3329674</v>
      </c>
      <c r="H4032" s="6">
        <v>3329674</v>
      </c>
      <c r="I4032" s="3">
        <v>1407</v>
      </c>
      <c r="J4032" s="2">
        <v>1585994</v>
      </c>
      <c r="K4032" s="3">
        <v>1407</v>
      </c>
      <c r="L4032" s="1">
        <v>39704</v>
      </c>
      <c r="M4032">
        <f t="shared" si="1119"/>
        <v>0</v>
      </c>
      <c r="N4032">
        <f t="shared" si="1120"/>
        <v>0</v>
      </c>
      <c r="Q4032">
        <f t="shared" si="1121"/>
        <v>2012</v>
      </c>
      <c r="R4032">
        <f t="shared" si="1122"/>
        <v>9</v>
      </c>
      <c r="S4032">
        <f t="shared" si="1123"/>
        <v>14</v>
      </c>
      <c r="T4032" s="5">
        <f t="shared" si="1124"/>
        <v>39704</v>
      </c>
      <c r="U4032" s="7">
        <f t="shared" si="1125"/>
        <v>2012</v>
      </c>
      <c r="V4032" s="7">
        <f t="shared" si="1126"/>
        <v>9</v>
      </c>
      <c r="W4032" s="7">
        <f t="shared" si="1127"/>
        <v>14</v>
      </c>
      <c r="X4032" s="7" t="str">
        <f t="shared" si="1128"/>
        <v>12</v>
      </c>
      <c r="Y4032" t="str">
        <f t="shared" si="1129"/>
        <v>Last Ounce of Courage</v>
      </c>
      <c r="Z4032" t="str">
        <f t="shared" si="1130"/>
        <v>Last Ounce of Courage</v>
      </c>
      <c r="AA4032" t="str">
        <f t="shared" si="1131"/>
        <v>lastoun12rage</v>
      </c>
      <c r="AC4032">
        <f t="shared" si="1132"/>
        <v>0</v>
      </c>
      <c r="AD4032" t="str">
        <f t="shared" si="1133"/>
        <v>lastoun12rage</v>
      </c>
    </row>
    <row r="4033" spans="1:30">
      <c r="A4033">
        <v>8303</v>
      </c>
      <c r="B4033">
        <f t="shared" si="1116"/>
        <v>0</v>
      </c>
      <c r="C4033" s="8" t="s">
        <v>9471</v>
      </c>
      <c r="D4033" t="s">
        <v>14140</v>
      </c>
      <c r="E4033" s="2">
        <v>14806</v>
      </c>
      <c r="F4033">
        <f t="shared" si="1117"/>
        <v>0</v>
      </c>
      <c r="G4033" s="6">
        <f t="shared" si="1118"/>
        <v>14806</v>
      </c>
      <c r="H4033" s="6">
        <v>14806</v>
      </c>
      <c r="I4033">
        <v>10</v>
      </c>
      <c r="J4033" s="2">
        <v>9326</v>
      </c>
      <c r="K4033">
        <v>10</v>
      </c>
      <c r="L4033" s="1">
        <v>40292</v>
      </c>
      <c r="M4033">
        <f t="shared" si="1119"/>
        <v>0</v>
      </c>
      <c r="N4033">
        <f t="shared" si="1120"/>
        <v>0</v>
      </c>
      <c r="Q4033">
        <f t="shared" si="1121"/>
        <v>2014</v>
      </c>
      <c r="R4033">
        <f t="shared" si="1122"/>
        <v>4</v>
      </c>
      <c r="S4033">
        <f t="shared" si="1123"/>
        <v>25</v>
      </c>
      <c r="T4033" s="5">
        <f t="shared" si="1124"/>
        <v>40292</v>
      </c>
      <c r="U4033" s="7">
        <f t="shared" si="1125"/>
        <v>2014</v>
      </c>
      <c r="V4033" s="7">
        <f t="shared" si="1126"/>
        <v>4</v>
      </c>
      <c r="W4033" s="7">
        <f t="shared" si="1127"/>
        <v>25</v>
      </c>
      <c r="X4033" s="7" t="str">
        <f t="shared" si="1128"/>
        <v>14</v>
      </c>
      <c r="Y4033" t="str">
        <f t="shared" si="1129"/>
        <v>Last Passenger</v>
      </c>
      <c r="Z4033" t="str">
        <f t="shared" si="1130"/>
        <v>Last Passenger</v>
      </c>
      <c r="AA4033" t="str">
        <f t="shared" si="1131"/>
        <v>lastpas14nger</v>
      </c>
      <c r="AB4033" t="s">
        <v>622</v>
      </c>
      <c r="AC4033">
        <f t="shared" si="1132"/>
        <v>1</v>
      </c>
      <c r="AD4033" t="str">
        <f t="shared" si="1133"/>
        <v>lastpas13nger</v>
      </c>
    </row>
    <row r="4034" spans="1:30">
      <c r="A4034">
        <v>8306</v>
      </c>
      <c r="B4034">
        <f t="shared" ref="B4034:B4097" si="1134">IFERROR(FIND("[re-",C4034),0)</f>
        <v>0</v>
      </c>
      <c r="C4034" s="8" t="s">
        <v>9287</v>
      </c>
      <c r="D4034" t="s">
        <v>12190</v>
      </c>
      <c r="E4034" s="2">
        <v>37283</v>
      </c>
      <c r="F4034">
        <f t="shared" ref="F4034:F4097" si="1135">IF(NOT(ISBLANK(E4034)),IF(ISNUMBER(E4034),0,1),0)</f>
        <v>0</v>
      </c>
      <c r="G4034" s="6">
        <f t="shared" ref="G4034:G4097" si="1136">IFERROR(IF(NOT(ISBLANK(E4034)),VALUE(SUBSTITUTE(E4034,"*","")),""),"")</f>
        <v>37283</v>
      </c>
      <c r="H4034" s="6">
        <v>37283</v>
      </c>
      <c r="I4034">
        <v>14</v>
      </c>
      <c r="J4034" s="2">
        <v>37283</v>
      </c>
      <c r="K4034">
        <v>14</v>
      </c>
      <c r="L4034" s="1">
        <v>35483</v>
      </c>
      <c r="M4034">
        <f t="shared" ref="M4034:M4097" si="1137">IF(EXACT("TBD",L4034),1,0)</f>
        <v>0</v>
      </c>
      <c r="N4034">
        <f t="shared" ref="N4034:N4097" si="1138">IFERROR(IF(L4034&gt;DATE(2016,5,18),1,0),0)</f>
        <v>0</v>
      </c>
      <c r="Q4034">
        <f t="shared" ref="Q4034:Q4097" si="1139">IFERROR(IF(ISBLANK(P4034),YEAR(L4034),P4034),"")</f>
        <v>2001</v>
      </c>
      <c r="R4034">
        <f t="shared" ref="R4034:R4097" si="1140">IFERROR(IF(NOT(ISBLANK(P4034)),IF(NOT(ISBLANK(O4034)),O4034,""),MONTH(L4034)),"")</f>
        <v>2</v>
      </c>
      <c r="S4034">
        <f t="shared" ref="S4034:S4097" si="1141">IFERROR(IF(AND(ISBLANK(O4034),ISBLANK(P4034)),DAY(L4034),""),"")</f>
        <v>23</v>
      </c>
      <c r="T4034" s="5">
        <f t="shared" ref="T4034:T4097" si="1142">IFERROR(IF(NOT(AND(ISBLANK(Q4034),ISBLANK(R4034),ISBLANK(S4034))),DATE(Q4034,R4034,S4034),""),"")</f>
        <v>35483</v>
      </c>
      <c r="U4034" s="7">
        <f t="shared" ref="U4034:U4097" si="1143">YEAR(T4034)</f>
        <v>2001</v>
      </c>
      <c r="V4034" s="7">
        <f t="shared" ref="V4034:V4097" si="1144">MONTH(T4034)</f>
        <v>2</v>
      </c>
      <c r="W4034" s="7">
        <f t="shared" ref="W4034:W4097" si="1145">DAY(T4034)</f>
        <v>23</v>
      </c>
      <c r="X4034" s="7" t="str">
        <f t="shared" ref="X4034:X4097" si="1146">IF(M4034=1,"tbd",IF(Q4034&lt;1927,Q4034,RIGHT(Q4034,2)))</f>
        <v>01</v>
      </c>
      <c r="Y4034" t="str">
        <f t="shared" ref="Y4034:Y4097" si="1147">IF(EXACT(LEFT(C4034,2),"A "),MID(C4034,3,9999),C4034)</f>
        <v>Last Resort</v>
      </c>
      <c r="Z4034" t="str">
        <f t="shared" ref="Z4034:Z4097" si="1148">IF(EXACT(LEFT(Y4034,4),"The "),MID(Y4034,5,9999),Y4034)</f>
        <v>Last Resort</v>
      </c>
      <c r="AA4034" t="str">
        <f t="shared" ref="AA4034:AA4097" si="1149">LOWER(CONCATENATE(LEFT(SUBSTITUTE(TRIM(CLEAN(Z4034))," ",""),7),RIGHT(X4034,2),RIGHT(SUBSTITUTE(TRIM(CLEAN(Z4034))," ",""),4)))</f>
        <v>lastres01sort</v>
      </c>
      <c r="AB4034" t="s">
        <v>4351</v>
      </c>
      <c r="AC4034">
        <f t="shared" ref="AC4034:AC4097" si="1150">IF(ISBLANK(AB4034),0,1)</f>
        <v>1</v>
      </c>
      <c r="AD4034" t="str">
        <f t="shared" ref="AD4034:AD4097" si="1151">IF(ISBLANK(AB4034),AA4034,AB4034)</f>
        <v>lastres00sort</v>
      </c>
    </row>
    <row r="4035" spans="1:30">
      <c r="A4035">
        <v>8307</v>
      </c>
      <c r="B4035">
        <f t="shared" si="1134"/>
        <v>0</v>
      </c>
      <c r="C4035" s="8" t="s">
        <v>9667</v>
      </c>
      <c r="D4035" t="s">
        <v>14168</v>
      </c>
      <c r="E4035" s="2">
        <v>6853</v>
      </c>
      <c r="F4035">
        <f t="shared" si="1135"/>
        <v>0</v>
      </c>
      <c r="G4035" s="6">
        <f t="shared" si="1136"/>
        <v>6853</v>
      </c>
      <c r="H4035" s="6">
        <v>6853</v>
      </c>
      <c r="I4035">
        <v>2</v>
      </c>
      <c r="J4035" s="2">
        <v>838</v>
      </c>
      <c r="K4035">
        <v>1</v>
      </c>
      <c r="L4035" s="1">
        <v>39627</v>
      </c>
      <c r="M4035">
        <f t="shared" si="1137"/>
        <v>0</v>
      </c>
      <c r="N4035">
        <f t="shared" si="1138"/>
        <v>0</v>
      </c>
      <c r="Q4035">
        <f t="shared" si="1139"/>
        <v>2012</v>
      </c>
      <c r="R4035">
        <f t="shared" si="1140"/>
        <v>6</v>
      </c>
      <c r="S4035">
        <f t="shared" si="1141"/>
        <v>29</v>
      </c>
      <c r="T4035" s="5">
        <f t="shared" si="1142"/>
        <v>39627</v>
      </c>
      <c r="U4035" s="7">
        <f t="shared" si="1143"/>
        <v>2012</v>
      </c>
      <c r="V4035" s="7">
        <f t="shared" si="1144"/>
        <v>6</v>
      </c>
      <c r="W4035" s="7">
        <f t="shared" si="1145"/>
        <v>29</v>
      </c>
      <c r="X4035" s="7" t="str">
        <f t="shared" si="1146"/>
        <v>12</v>
      </c>
      <c r="Y4035" t="str">
        <f t="shared" si="1147"/>
        <v>Last Ride</v>
      </c>
      <c r="Z4035" t="str">
        <f t="shared" si="1148"/>
        <v>Last Ride</v>
      </c>
      <c r="AA4035" t="str">
        <f t="shared" si="1149"/>
        <v>lastrid12ride</v>
      </c>
      <c r="AB4035" s="11" t="s">
        <v>1377</v>
      </c>
      <c r="AC4035">
        <f t="shared" si="1150"/>
        <v>1</v>
      </c>
      <c r="AD4035" t="str">
        <f t="shared" si="1151"/>
        <v>lastrid09ride</v>
      </c>
    </row>
    <row r="4036" spans="1:30">
      <c r="A4036">
        <v>8319</v>
      </c>
      <c r="B4036">
        <f t="shared" si="1134"/>
        <v>0</v>
      </c>
      <c r="C4036" s="8" t="s">
        <v>9493</v>
      </c>
      <c r="D4036" t="s">
        <v>9494</v>
      </c>
      <c r="E4036" s="2">
        <v>11951</v>
      </c>
      <c r="F4036">
        <f t="shared" si="1135"/>
        <v>0</v>
      </c>
      <c r="G4036" s="6">
        <f t="shared" si="1136"/>
        <v>11951</v>
      </c>
      <c r="H4036" s="6">
        <v>11951</v>
      </c>
      <c r="I4036">
        <v>2</v>
      </c>
      <c r="J4036" s="2">
        <v>7604</v>
      </c>
      <c r="K4036">
        <v>2</v>
      </c>
      <c r="L4036" s="1">
        <v>38052</v>
      </c>
      <c r="M4036">
        <f t="shared" si="1137"/>
        <v>0</v>
      </c>
      <c r="N4036">
        <f t="shared" si="1138"/>
        <v>0</v>
      </c>
      <c r="Q4036">
        <f t="shared" si="1139"/>
        <v>2008</v>
      </c>
      <c r="R4036">
        <f t="shared" si="1140"/>
        <v>3</v>
      </c>
      <c r="S4036">
        <f t="shared" si="1141"/>
        <v>7</v>
      </c>
      <c r="T4036" s="5">
        <f t="shared" si="1142"/>
        <v>38052</v>
      </c>
      <c r="U4036" s="7">
        <f t="shared" si="1143"/>
        <v>2008</v>
      </c>
      <c r="V4036" s="7">
        <f t="shared" si="1144"/>
        <v>3</v>
      </c>
      <c r="W4036" s="7">
        <f t="shared" si="1145"/>
        <v>7</v>
      </c>
      <c r="X4036" s="7" t="str">
        <f t="shared" si="1146"/>
        <v>08</v>
      </c>
      <c r="Y4036" t="str">
        <f t="shared" si="1147"/>
        <v>Last Stop for Paul</v>
      </c>
      <c r="Z4036" t="str">
        <f t="shared" si="1148"/>
        <v>Last Stop for Paul</v>
      </c>
      <c r="AA4036" t="str">
        <f t="shared" si="1149"/>
        <v>laststo08paul</v>
      </c>
      <c r="AB4036" t="s">
        <v>2615</v>
      </c>
      <c r="AC4036">
        <f t="shared" si="1150"/>
        <v>1</v>
      </c>
      <c r="AD4036" t="str">
        <f t="shared" si="1151"/>
        <v>laststo06paul</v>
      </c>
    </row>
    <row r="4037" spans="1:30">
      <c r="A4037">
        <v>8326</v>
      </c>
      <c r="B4037">
        <f t="shared" si="1134"/>
        <v>0</v>
      </c>
      <c r="C4037" s="8" t="s">
        <v>9530</v>
      </c>
      <c r="D4037" t="s">
        <v>13848</v>
      </c>
      <c r="E4037" s="2">
        <v>288328</v>
      </c>
      <c r="F4037">
        <f t="shared" si="1135"/>
        <v>0</v>
      </c>
      <c r="G4037" s="6">
        <f t="shared" si="1136"/>
        <v>288328</v>
      </c>
      <c r="H4037" s="6">
        <v>288328</v>
      </c>
      <c r="I4037">
        <v>14</v>
      </c>
      <c r="J4037" s="2">
        <v>20418</v>
      </c>
      <c r="K4037">
        <v>1</v>
      </c>
      <c r="L4037" s="1">
        <v>38962</v>
      </c>
      <c r="M4037">
        <f t="shared" si="1137"/>
        <v>0</v>
      </c>
      <c r="N4037">
        <f t="shared" si="1138"/>
        <v>0</v>
      </c>
      <c r="Q4037">
        <f t="shared" si="1139"/>
        <v>2010</v>
      </c>
      <c r="R4037">
        <f t="shared" si="1140"/>
        <v>9</v>
      </c>
      <c r="S4037">
        <f t="shared" si="1141"/>
        <v>3</v>
      </c>
      <c r="T4037" s="5">
        <f t="shared" si="1142"/>
        <v>38962</v>
      </c>
      <c r="U4037" s="7">
        <f t="shared" si="1143"/>
        <v>2010</v>
      </c>
      <c r="V4037" s="7">
        <f t="shared" si="1144"/>
        <v>9</v>
      </c>
      <c r="W4037" s="7">
        <f t="shared" si="1145"/>
        <v>3</v>
      </c>
      <c r="X4037" s="7" t="str">
        <f t="shared" si="1146"/>
        <v>10</v>
      </c>
      <c r="Y4037" t="str">
        <f t="shared" si="1147"/>
        <v>Last Train Home</v>
      </c>
      <c r="Z4037" t="str">
        <f t="shared" si="1148"/>
        <v>Last Train Home</v>
      </c>
      <c r="AA4037" t="str">
        <f t="shared" si="1149"/>
        <v>lasttra10home</v>
      </c>
      <c r="AB4037" t="s">
        <v>1855</v>
      </c>
      <c r="AC4037">
        <f t="shared" si="1150"/>
        <v>1</v>
      </c>
      <c r="AD4037" t="str">
        <f t="shared" si="1151"/>
        <v>lasttra08home</v>
      </c>
    </row>
    <row r="4038" spans="1:30">
      <c r="A4038">
        <v>8329</v>
      </c>
      <c r="B4038">
        <f t="shared" si="1134"/>
        <v>0</v>
      </c>
      <c r="C4038" s="8" t="s">
        <v>9347</v>
      </c>
      <c r="D4038" t="s">
        <v>14212</v>
      </c>
      <c r="E4038" s="2">
        <v>63914167</v>
      </c>
      <c r="F4038">
        <f t="shared" si="1135"/>
        <v>0</v>
      </c>
      <c r="G4038" s="6">
        <f t="shared" si="1136"/>
        <v>63914167</v>
      </c>
      <c r="H4038" s="6">
        <v>63914167</v>
      </c>
      <c r="I4038" s="3">
        <v>3237</v>
      </c>
      <c r="J4038" s="2">
        <v>16334566</v>
      </c>
      <c r="K4038" s="3">
        <v>3065</v>
      </c>
      <c r="L4038" s="1">
        <v>40117</v>
      </c>
      <c r="M4038">
        <f t="shared" si="1137"/>
        <v>0</v>
      </c>
      <c r="N4038">
        <f t="shared" si="1138"/>
        <v>0</v>
      </c>
      <c r="Q4038">
        <f t="shared" si="1139"/>
        <v>2013</v>
      </c>
      <c r="R4038">
        <f t="shared" si="1140"/>
        <v>11</v>
      </c>
      <c r="S4038">
        <f t="shared" si="1141"/>
        <v>1</v>
      </c>
      <c r="T4038" s="5">
        <f t="shared" si="1142"/>
        <v>40117</v>
      </c>
      <c r="U4038" s="7">
        <f t="shared" si="1143"/>
        <v>2013</v>
      </c>
      <c r="V4038" s="7">
        <f t="shared" si="1144"/>
        <v>11</v>
      </c>
      <c r="W4038" s="7">
        <f t="shared" si="1145"/>
        <v>1</v>
      </c>
      <c r="X4038" s="7" t="str">
        <f t="shared" si="1146"/>
        <v>13</v>
      </c>
      <c r="Y4038" t="str">
        <f t="shared" si="1147"/>
        <v>Last Vegas</v>
      </c>
      <c r="Z4038" t="str">
        <f t="shared" si="1148"/>
        <v>Last Vegas</v>
      </c>
      <c r="AA4038" t="str">
        <f t="shared" si="1149"/>
        <v>lastveg13egas</v>
      </c>
      <c r="AC4038">
        <f t="shared" si="1150"/>
        <v>0</v>
      </c>
      <c r="AD4038" t="str">
        <f t="shared" si="1151"/>
        <v>lastveg13egas</v>
      </c>
    </row>
    <row r="4039" spans="1:30">
      <c r="A4039">
        <v>8334</v>
      </c>
      <c r="B4039">
        <f t="shared" si="1134"/>
        <v>0</v>
      </c>
      <c r="C4039" s="8" t="s">
        <v>9348</v>
      </c>
      <c r="D4039" t="s">
        <v>14304</v>
      </c>
      <c r="E4039" s="2">
        <v>27053</v>
      </c>
      <c r="F4039">
        <f t="shared" si="1135"/>
        <v>0</v>
      </c>
      <c r="G4039" s="6">
        <f t="shared" si="1136"/>
        <v>27053</v>
      </c>
      <c r="H4039" s="6">
        <v>27053</v>
      </c>
      <c r="I4039">
        <v>8</v>
      </c>
      <c r="J4039" s="2">
        <v>2661</v>
      </c>
      <c r="K4039">
        <v>1</v>
      </c>
      <c r="L4039" s="1">
        <v>40418</v>
      </c>
      <c r="M4039">
        <f t="shared" si="1137"/>
        <v>0</v>
      </c>
      <c r="N4039">
        <f t="shared" si="1138"/>
        <v>0</v>
      </c>
      <c r="Q4039">
        <f t="shared" si="1139"/>
        <v>2014</v>
      </c>
      <c r="R4039">
        <f t="shared" si="1140"/>
        <v>8</v>
      </c>
      <c r="S4039">
        <f t="shared" si="1141"/>
        <v>29</v>
      </c>
      <c r="T4039" s="5">
        <f t="shared" si="1142"/>
        <v>40418</v>
      </c>
      <c r="U4039" s="7">
        <f t="shared" si="1143"/>
        <v>2014</v>
      </c>
      <c r="V4039" s="7">
        <f t="shared" si="1144"/>
        <v>8</v>
      </c>
      <c r="W4039" s="7">
        <f t="shared" si="1145"/>
        <v>29</v>
      </c>
      <c r="X4039" s="7" t="str">
        <f t="shared" si="1146"/>
        <v>14</v>
      </c>
      <c r="Y4039" t="str">
        <f t="shared" si="1147"/>
        <v>Last Weekend</v>
      </c>
      <c r="Z4039" t="str">
        <f t="shared" si="1148"/>
        <v>Last Weekend</v>
      </c>
      <c r="AA4039" t="str">
        <f t="shared" si="1149"/>
        <v>lastwee14kend</v>
      </c>
      <c r="AC4039">
        <f t="shared" si="1150"/>
        <v>0</v>
      </c>
      <c r="AD4039" t="str">
        <f t="shared" si="1151"/>
        <v>lastwee14kend</v>
      </c>
    </row>
    <row r="4040" spans="1:30">
      <c r="A4040">
        <v>8342</v>
      </c>
      <c r="B4040">
        <f t="shared" si="1134"/>
        <v>0</v>
      </c>
      <c r="C4040" s="8" t="s">
        <v>9352</v>
      </c>
      <c r="D4040" t="s">
        <v>13947</v>
      </c>
      <c r="E4040" s="2">
        <v>1656445</v>
      </c>
      <c r="F4040">
        <f t="shared" si="1135"/>
        <v>0</v>
      </c>
      <c r="G4040" s="6">
        <f t="shared" si="1136"/>
        <v>1656445</v>
      </c>
      <c r="H4040" s="6">
        <v>1656445</v>
      </c>
      <c r="I4040">
        <v>38</v>
      </c>
      <c r="J4040" s="2">
        <v>31685</v>
      </c>
      <c r="K4040">
        <v>2</v>
      </c>
      <c r="L4040" s="1">
        <v>35931</v>
      </c>
      <c r="M4040">
        <f t="shared" si="1137"/>
        <v>0</v>
      </c>
      <c r="N4040">
        <f t="shared" si="1138"/>
        <v>0</v>
      </c>
      <c r="Q4040">
        <f t="shared" si="1139"/>
        <v>2002</v>
      </c>
      <c r="R4040">
        <f t="shared" si="1140"/>
        <v>5</v>
      </c>
      <c r="S4040">
        <f t="shared" si="1141"/>
        <v>17</v>
      </c>
      <c r="T4040" s="5">
        <f t="shared" si="1142"/>
        <v>35931</v>
      </c>
      <c r="U4040" s="7">
        <f t="shared" si="1143"/>
        <v>2002</v>
      </c>
      <c r="V4040" s="7">
        <f t="shared" si="1144"/>
        <v>5</v>
      </c>
      <c r="W4040" s="7">
        <f t="shared" si="1145"/>
        <v>17</v>
      </c>
      <c r="X4040" s="7" t="str">
        <f t="shared" si="1146"/>
        <v>02</v>
      </c>
      <c r="Y4040" t="str">
        <f t="shared" si="1147"/>
        <v>Late Marriage</v>
      </c>
      <c r="Z4040" t="str">
        <f t="shared" si="1148"/>
        <v>Late Marriage</v>
      </c>
      <c r="AA4040" t="str">
        <f t="shared" si="1149"/>
        <v>latemar02iage</v>
      </c>
      <c r="AB4040" t="s">
        <v>4370</v>
      </c>
      <c r="AC4040">
        <f t="shared" si="1150"/>
        <v>1</v>
      </c>
      <c r="AD4040" t="str">
        <f t="shared" si="1151"/>
        <v>hatunam01eret</v>
      </c>
    </row>
    <row r="4041" spans="1:30">
      <c r="A4041">
        <v>8347</v>
      </c>
      <c r="B4041">
        <f t="shared" si="1134"/>
        <v>0</v>
      </c>
      <c r="C4041" s="8" t="s">
        <v>9364</v>
      </c>
      <c r="D4041" t="s">
        <v>14240</v>
      </c>
      <c r="E4041" s="2">
        <v>834685</v>
      </c>
      <c r="F4041">
        <f t="shared" si="1135"/>
        <v>0</v>
      </c>
      <c r="G4041" s="6">
        <f t="shared" si="1136"/>
        <v>834685</v>
      </c>
      <c r="H4041" s="6">
        <v>834685</v>
      </c>
      <c r="I4041">
        <v>19</v>
      </c>
      <c r="J4041" s="2">
        <v>57242</v>
      </c>
      <c r="K4041">
        <v>4</v>
      </c>
      <c r="L4041" s="1">
        <v>36554</v>
      </c>
      <c r="M4041">
        <f t="shared" si="1137"/>
        <v>0</v>
      </c>
      <c r="N4041">
        <f t="shared" si="1138"/>
        <v>0</v>
      </c>
      <c r="Q4041">
        <f t="shared" si="1139"/>
        <v>2004</v>
      </c>
      <c r="R4041">
        <f t="shared" si="1140"/>
        <v>1</v>
      </c>
      <c r="S4041">
        <f t="shared" si="1141"/>
        <v>30</v>
      </c>
      <c r="T4041" s="5">
        <f t="shared" si="1142"/>
        <v>36554</v>
      </c>
      <c r="U4041" s="7">
        <f t="shared" si="1143"/>
        <v>2004</v>
      </c>
      <c r="V4041" s="7">
        <f t="shared" si="1144"/>
        <v>1</v>
      </c>
      <c r="W4041" s="7">
        <f t="shared" si="1145"/>
        <v>30</v>
      </c>
      <c r="X4041" s="7" t="str">
        <f t="shared" si="1146"/>
        <v>04</v>
      </c>
      <c r="Y4041" t="str">
        <f t="shared" si="1147"/>
        <v>Latter Days</v>
      </c>
      <c r="Z4041" t="str">
        <f t="shared" si="1148"/>
        <v>Latter Days</v>
      </c>
      <c r="AA4041" t="str">
        <f t="shared" si="1149"/>
        <v>latterd04days</v>
      </c>
      <c r="AB4041" t="s">
        <v>3677</v>
      </c>
      <c r="AC4041">
        <f t="shared" si="1150"/>
        <v>1</v>
      </c>
      <c r="AD4041" t="str">
        <f t="shared" si="1151"/>
        <v>latterd03days</v>
      </c>
    </row>
    <row r="4042" spans="1:30">
      <c r="A4042">
        <v>8350</v>
      </c>
      <c r="B4042">
        <f t="shared" si="1134"/>
        <v>0</v>
      </c>
      <c r="C4042" s="8" t="s">
        <v>9365</v>
      </c>
      <c r="D4042" t="s">
        <v>13840</v>
      </c>
      <c r="E4042" s="2">
        <v>4558</v>
      </c>
      <c r="F4042">
        <f t="shared" si="1135"/>
        <v>0</v>
      </c>
      <c r="G4042" s="6">
        <f t="shared" si="1136"/>
        <v>4558</v>
      </c>
      <c r="H4042" s="6">
        <v>4558</v>
      </c>
      <c r="I4042">
        <v>1</v>
      </c>
      <c r="J4042" s="2">
        <v>2065</v>
      </c>
      <c r="K4042">
        <v>1</v>
      </c>
      <c r="L4042" s="1">
        <v>37828</v>
      </c>
      <c r="M4042">
        <f t="shared" si="1137"/>
        <v>0</v>
      </c>
      <c r="N4042">
        <f t="shared" si="1138"/>
        <v>0</v>
      </c>
      <c r="Q4042">
        <f t="shared" si="1139"/>
        <v>2007</v>
      </c>
      <c r="R4042">
        <f t="shared" si="1140"/>
        <v>7</v>
      </c>
      <c r="S4042">
        <f t="shared" si="1141"/>
        <v>27</v>
      </c>
      <c r="T4042" s="5">
        <f t="shared" si="1142"/>
        <v>37828</v>
      </c>
      <c r="U4042" s="7">
        <f t="shared" si="1143"/>
        <v>2007</v>
      </c>
      <c r="V4042" s="7">
        <f t="shared" si="1144"/>
        <v>7</v>
      </c>
      <c r="W4042" s="7">
        <f t="shared" si="1145"/>
        <v>27</v>
      </c>
      <c r="X4042" s="7" t="str">
        <f t="shared" si="1146"/>
        <v>07</v>
      </c>
      <c r="Y4042" t="str">
        <f t="shared" si="1147"/>
        <v>Laura Smiles</v>
      </c>
      <c r="Z4042" t="str">
        <f t="shared" si="1148"/>
        <v>Laura Smiles</v>
      </c>
      <c r="AA4042" t="str">
        <f t="shared" si="1149"/>
        <v>laurasm07iles</v>
      </c>
      <c r="AB4042" t="s">
        <v>2979</v>
      </c>
      <c r="AC4042">
        <f t="shared" si="1150"/>
        <v>1</v>
      </c>
      <c r="AD4042" t="str">
        <f t="shared" si="1151"/>
        <v>laurasm06iles</v>
      </c>
    </row>
    <row r="4043" spans="1:30">
      <c r="A4043">
        <v>8351</v>
      </c>
      <c r="B4043">
        <f t="shared" si="1134"/>
        <v>0</v>
      </c>
      <c r="C4043" s="8" t="s">
        <v>9366</v>
      </c>
      <c r="D4043" t="s">
        <v>14183</v>
      </c>
      <c r="E4043" s="2">
        <v>3663356</v>
      </c>
      <c r="F4043">
        <f t="shared" si="1135"/>
        <v>0</v>
      </c>
      <c r="G4043" s="6">
        <f t="shared" si="1136"/>
        <v>3663356</v>
      </c>
      <c r="H4043" s="6">
        <v>3663356</v>
      </c>
      <c r="I4043">
        <v>121</v>
      </c>
      <c r="J4043" s="2">
        <v>149099</v>
      </c>
      <c r="K4043">
        <v>10</v>
      </c>
      <c r="L4043" s="1">
        <v>36225</v>
      </c>
      <c r="M4043">
        <f t="shared" si="1137"/>
        <v>0</v>
      </c>
      <c r="N4043">
        <f t="shared" si="1138"/>
        <v>0</v>
      </c>
      <c r="Q4043">
        <f t="shared" si="1139"/>
        <v>2003</v>
      </c>
      <c r="R4043">
        <f t="shared" si="1140"/>
        <v>3</v>
      </c>
      <c r="S4043">
        <f t="shared" si="1141"/>
        <v>7</v>
      </c>
      <c r="T4043" s="5">
        <f t="shared" si="1142"/>
        <v>36225</v>
      </c>
      <c r="U4043" s="7">
        <f t="shared" si="1143"/>
        <v>2003</v>
      </c>
      <c r="V4043" s="7">
        <f t="shared" si="1144"/>
        <v>3</v>
      </c>
      <c r="W4043" s="7">
        <f t="shared" si="1145"/>
        <v>7</v>
      </c>
      <c r="X4043" s="7" t="str">
        <f t="shared" si="1146"/>
        <v>03</v>
      </c>
      <c r="Y4043" t="str">
        <f t="shared" si="1147"/>
        <v>Laurel Canyon</v>
      </c>
      <c r="Z4043" t="str">
        <f t="shared" si="1148"/>
        <v>Laurel Canyon</v>
      </c>
      <c r="AA4043" t="str">
        <f t="shared" si="1149"/>
        <v>laurelc03nyon</v>
      </c>
      <c r="AB4043" t="s">
        <v>3902</v>
      </c>
      <c r="AC4043">
        <f t="shared" si="1150"/>
        <v>1</v>
      </c>
      <c r="AD4043" t="str">
        <f t="shared" si="1151"/>
        <v>laurelc02nyon</v>
      </c>
    </row>
    <row r="4044" spans="1:30">
      <c r="A4044">
        <v>8353</v>
      </c>
      <c r="B4044">
        <f t="shared" si="1134"/>
        <v>0</v>
      </c>
      <c r="C4044" s="8" t="s">
        <v>9323</v>
      </c>
      <c r="D4044" t="s">
        <v>12921</v>
      </c>
      <c r="E4044" s="2">
        <v>73357727</v>
      </c>
      <c r="F4044">
        <f t="shared" si="1135"/>
        <v>0</v>
      </c>
      <c r="G4044" s="6">
        <f t="shared" si="1136"/>
        <v>73357727</v>
      </c>
      <c r="H4044" s="6">
        <v>73357727</v>
      </c>
      <c r="I4044" s="3">
        <v>2890</v>
      </c>
      <c r="J4044" s="2">
        <v>21039502</v>
      </c>
      <c r="K4044" s="3">
        <v>2890</v>
      </c>
      <c r="L4044" s="1">
        <v>38640</v>
      </c>
      <c r="M4044">
        <f t="shared" si="1137"/>
        <v>0</v>
      </c>
      <c r="N4044">
        <f t="shared" si="1138"/>
        <v>0</v>
      </c>
      <c r="Q4044">
        <f t="shared" si="1139"/>
        <v>2009</v>
      </c>
      <c r="R4044">
        <f t="shared" si="1140"/>
        <v>10</v>
      </c>
      <c r="S4044">
        <f t="shared" si="1141"/>
        <v>16</v>
      </c>
      <c r="T4044" s="5">
        <f t="shared" si="1142"/>
        <v>38640</v>
      </c>
      <c r="U4044" s="7">
        <f t="shared" si="1143"/>
        <v>2009</v>
      </c>
      <c r="V4044" s="7">
        <f t="shared" si="1144"/>
        <v>10</v>
      </c>
      <c r="W4044" s="7">
        <f t="shared" si="1145"/>
        <v>16</v>
      </c>
      <c r="X4044" s="7" t="str">
        <f t="shared" si="1146"/>
        <v>09</v>
      </c>
      <c r="Y4044" t="str">
        <f t="shared" si="1147"/>
        <v>Law Abiding Citizen</v>
      </c>
      <c r="Z4044" t="str">
        <f t="shared" si="1148"/>
        <v>Law Abiding Citizen</v>
      </c>
      <c r="AA4044" t="str">
        <f t="shared" si="1149"/>
        <v>lawabid09izen</v>
      </c>
      <c r="AC4044">
        <f t="shared" si="1150"/>
        <v>0</v>
      </c>
      <c r="AD4044" t="str">
        <f t="shared" si="1151"/>
        <v>lawabid09izen</v>
      </c>
    </row>
    <row r="4045" spans="1:30">
      <c r="A4045">
        <v>8356</v>
      </c>
      <c r="B4045">
        <f t="shared" si="1134"/>
        <v>0</v>
      </c>
      <c r="C4045" s="8" t="s">
        <v>9338</v>
      </c>
      <c r="D4045" t="s">
        <v>13942</v>
      </c>
      <c r="E4045" s="2">
        <v>37400127</v>
      </c>
      <c r="F4045">
        <f t="shared" si="1135"/>
        <v>0</v>
      </c>
      <c r="G4045" s="6">
        <f t="shared" si="1136"/>
        <v>37400127</v>
      </c>
      <c r="H4045" s="6">
        <v>37400127</v>
      </c>
      <c r="I4045" s="3">
        <v>3138</v>
      </c>
      <c r="J4045" s="2">
        <v>10001982</v>
      </c>
      <c r="K4045" s="3">
        <v>2888</v>
      </c>
      <c r="L4045" s="1">
        <v>39688</v>
      </c>
      <c r="M4045">
        <f t="shared" si="1137"/>
        <v>0</v>
      </c>
      <c r="N4045">
        <f t="shared" si="1138"/>
        <v>0</v>
      </c>
      <c r="Q4045">
        <f t="shared" si="1139"/>
        <v>2012</v>
      </c>
      <c r="R4045">
        <f t="shared" si="1140"/>
        <v>8</v>
      </c>
      <c r="S4045">
        <f t="shared" si="1141"/>
        <v>29</v>
      </c>
      <c r="T4045" s="5">
        <f t="shared" si="1142"/>
        <v>39688</v>
      </c>
      <c r="U4045" s="7">
        <f t="shared" si="1143"/>
        <v>2012</v>
      </c>
      <c r="V4045" s="7">
        <f t="shared" si="1144"/>
        <v>8</v>
      </c>
      <c r="W4045" s="7">
        <f t="shared" si="1145"/>
        <v>29</v>
      </c>
      <c r="X4045" s="7" t="str">
        <f t="shared" si="1146"/>
        <v>12</v>
      </c>
      <c r="Y4045" t="str">
        <f t="shared" si="1147"/>
        <v>Lawless</v>
      </c>
      <c r="Z4045" t="str">
        <f t="shared" si="1148"/>
        <v>Lawless</v>
      </c>
      <c r="AA4045" t="str">
        <f t="shared" si="1149"/>
        <v>lawless12less</v>
      </c>
      <c r="AC4045">
        <f t="shared" si="1150"/>
        <v>0</v>
      </c>
      <c r="AD4045" t="str">
        <f t="shared" si="1151"/>
        <v>lawless12less</v>
      </c>
    </row>
    <row r="4046" spans="1:30">
      <c r="A4046">
        <v>8358</v>
      </c>
      <c r="B4046">
        <f t="shared" si="1134"/>
        <v>0</v>
      </c>
      <c r="C4046" s="8" t="s">
        <v>9339</v>
      </c>
      <c r="D4046" t="s">
        <v>13810</v>
      </c>
      <c r="E4046" s="2">
        <v>330067</v>
      </c>
      <c r="F4046">
        <f t="shared" si="1135"/>
        <v>0</v>
      </c>
      <c r="G4046" s="6">
        <f t="shared" si="1136"/>
        <v>330067</v>
      </c>
      <c r="H4046" s="6">
        <v>330067</v>
      </c>
      <c r="I4046">
        <v>18</v>
      </c>
      <c r="J4046" s="2">
        <v>15544</v>
      </c>
      <c r="K4046">
        <v>1</v>
      </c>
      <c r="L4046" s="1">
        <v>36211</v>
      </c>
      <c r="M4046">
        <f t="shared" si="1137"/>
        <v>0</v>
      </c>
      <c r="N4046">
        <f t="shared" si="1138"/>
        <v>0</v>
      </c>
      <c r="Q4046">
        <f t="shared" si="1139"/>
        <v>2003</v>
      </c>
      <c r="R4046">
        <f t="shared" si="1140"/>
        <v>2</v>
      </c>
      <c r="S4046">
        <f t="shared" si="1141"/>
        <v>21</v>
      </c>
      <c r="T4046" s="5">
        <f t="shared" si="1142"/>
        <v>36211</v>
      </c>
      <c r="U4046" s="7">
        <f t="shared" si="1143"/>
        <v>2003</v>
      </c>
      <c r="V4046" s="7">
        <f t="shared" si="1144"/>
        <v>2</v>
      </c>
      <c r="W4046" s="7">
        <f t="shared" si="1145"/>
        <v>21</v>
      </c>
      <c r="X4046" s="7" t="str">
        <f t="shared" si="1146"/>
        <v>03</v>
      </c>
      <c r="Y4046" t="str">
        <f t="shared" si="1147"/>
        <v>Lawless Heart</v>
      </c>
      <c r="Z4046" t="str">
        <f t="shared" si="1148"/>
        <v>Lawless Heart</v>
      </c>
      <c r="AA4046" t="str">
        <f t="shared" si="1149"/>
        <v>lawless03eart</v>
      </c>
      <c r="AB4046" t="s">
        <v>4094</v>
      </c>
      <c r="AC4046">
        <f t="shared" si="1150"/>
        <v>1</v>
      </c>
      <c r="AD4046" t="str">
        <f t="shared" si="1151"/>
        <v>lawless01eart</v>
      </c>
    </row>
    <row r="4047" spans="1:30">
      <c r="A4047">
        <v>8365</v>
      </c>
      <c r="B4047">
        <f t="shared" si="1134"/>
        <v>0</v>
      </c>
      <c r="C4047" s="8" t="s">
        <v>9340</v>
      </c>
      <c r="D4047" t="s">
        <v>14173</v>
      </c>
      <c r="E4047" s="2">
        <v>17871255</v>
      </c>
      <c r="F4047">
        <f t="shared" si="1135"/>
        <v>0</v>
      </c>
      <c r="G4047" s="6">
        <f t="shared" si="1136"/>
        <v>17871255</v>
      </c>
      <c r="H4047" s="6">
        <v>17871255</v>
      </c>
      <c r="I4047" s="3">
        <v>2449</v>
      </c>
      <c r="J4047" s="2">
        <v>6728905</v>
      </c>
      <c r="K4047" s="3">
        <v>2449</v>
      </c>
      <c r="L4047" s="1">
        <v>36645</v>
      </c>
      <c r="M4047">
        <f t="shared" si="1137"/>
        <v>0</v>
      </c>
      <c r="N4047">
        <f t="shared" si="1138"/>
        <v>0</v>
      </c>
      <c r="Q4047">
        <f t="shared" si="1139"/>
        <v>2004</v>
      </c>
      <c r="R4047">
        <f t="shared" si="1140"/>
        <v>4</v>
      </c>
      <c r="S4047">
        <f t="shared" si="1141"/>
        <v>30</v>
      </c>
      <c r="T4047" s="5">
        <f t="shared" si="1142"/>
        <v>36645</v>
      </c>
      <c r="U4047" s="7">
        <f t="shared" si="1143"/>
        <v>2004</v>
      </c>
      <c r="V4047" s="7">
        <f t="shared" si="1144"/>
        <v>4</v>
      </c>
      <c r="W4047" s="7">
        <f t="shared" si="1145"/>
        <v>30</v>
      </c>
      <c r="X4047" s="7" t="str">
        <f t="shared" si="1146"/>
        <v>04</v>
      </c>
      <c r="Y4047" t="str">
        <f t="shared" si="1147"/>
        <v>Laws of Attraction</v>
      </c>
      <c r="Z4047" t="str">
        <f t="shared" si="1148"/>
        <v>Laws of Attraction</v>
      </c>
      <c r="AA4047" t="str">
        <f t="shared" si="1149"/>
        <v>lawsofa04tion</v>
      </c>
      <c r="AC4047">
        <f t="shared" si="1150"/>
        <v>0</v>
      </c>
      <c r="AD4047" t="str">
        <f t="shared" si="1151"/>
        <v>lawsofa04tion</v>
      </c>
    </row>
    <row r="4048" spans="1:30">
      <c r="A4048">
        <v>8367</v>
      </c>
      <c r="B4048">
        <f t="shared" si="1134"/>
        <v>0</v>
      </c>
      <c r="C4048" s="8" t="s">
        <v>9342</v>
      </c>
      <c r="D4048" t="s">
        <v>14161</v>
      </c>
      <c r="E4048" s="2">
        <v>20998</v>
      </c>
      <c r="F4048">
        <f t="shared" si="1135"/>
        <v>0</v>
      </c>
      <c r="G4048" s="6">
        <f t="shared" si="1136"/>
        <v>20998</v>
      </c>
      <c r="H4048" s="6">
        <v>20998</v>
      </c>
      <c r="I4048">
        <v>61</v>
      </c>
      <c r="J4048" s="2">
        <v>20998</v>
      </c>
      <c r="K4048">
        <v>61</v>
      </c>
      <c r="L4048" s="1">
        <v>39788</v>
      </c>
      <c r="M4048">
        <f t="shared" si="1137"/>
        <v>0</v>
      </c>
      <c r="N4048">
        <f t="shared" si="1138"/>
        <v>0</v>
      </c>
      <c r="Q4048">
        <f t="shared" si="1139"/>
        <v>2012</v>
      </c>
      <c r="R4048">
        <f t="shared" si="1140"/>
        <v>12</v>
      </c>
      <c r="S4048">
        <f t="shared" si="1141"/>
        <v>7</v>
      </c>
      <c r="T4048" s="5">
        <f t="shared" si="1142"/>
        <v>39788</v>
      </c>
      <c r="U4048" s="7">
        <f t="shared" si="1143"/>
        <v>2012</v>
      </c>
      <c r="V4048" s="7">
        <f t="shared" si="1144"/>
        <v>12</v>
      </c>
      <c r="W4048" s="7">
        <f t="shared" si="1145"/>
        <v>7</v>
      </c>
      <c r="X4048" s="7" t="str">
        <f t="shared" si="1146"/>
        <v>12</v>
      </c>
      <c r="Y4048" t="str">
        <f t="shared" si="1147"/>
        <v>Lay the Favorite</v>
      </c>
      <c r="Z4048" t="str">
        <f t="shared" si="1148"/>
        <v>Lay the Favorite</v>
      </c>
      <c r="AA4048" t="str">
        <f t="shared" si="1149"/>
        <v>laythef12rite</v>
      </c>
      <c r="AC4048">
        <f t="shared" si="1150"/>
        <v>0</v>
      </c>
      <c r="AD4048" t="str">
        <f t="shared" si="1151"/>
        <v>laythef12rite</v>
      </c>
    </row>
    <row r="4049" spans="1:30">
      <c r="A4049">
        <v>8368</v>
      </c>
      <c r="B4049">
        <f t="shared" si="1134"/>
        <v>0</v>
      </c>
      <c r="C4049" s="8" t="s">
        <v>9343</v>
      </c>
      <c r="D4049" t="s">
        <v>14183</v>
      </c>
      <c r="E4049" s="2">
        <v>2339957</v>
      </c>
      <c r="F4049">
        <f t="shared" si="1135"/>
        <v>0</v>
      </c>
      <c r="G4049" s="6">
        <f t="shared" si="1136"/>
        <v>2339957</v>
      </c>
      <c r="H4049" s="6">
        <v>2339957</v>
      </c>
      <c r="I4049">
        <v>200</v>
      </c>
      <c r="J4049" s="2">
        <v>81706</v>
      </c>
      <c r="K4049">
        <v>10</v>
      </c>
      <c r="L4049" s="1">
        <v>37023</v>
      </c>
      <c r="M4049">
        <f t="shared" si="1137"/>
        <v>0</v>
      </c>
      <c r="N4049">
        <f t="shared" si="1138"/>
        <v>0</v>
      </c>
      <c r="Q4049">
        <f t="shared" si="1139"/>
        <v>2005</v>
      </c>
      <c r="R4049">
        <f t="shared" si="1140"/>
        <v>5</v>
      </c>
      <c r="S4049">
        <f t="shared" si="1141"/>
        <v>13</v>
      </c>
      <c r="T4049" s="5">
        <f t="shared" si="1142"/>
        <v>37023</v>
      </c>
      <c r="U4049" s="7">
        <f t="shared" si="1143"/>
        <v>2005</v>
      </c>
      <c r="V4049" s="7">
        <f t="shared" si="1144"/>
        <v>5</v>
      </c>
      <c r="W4049" s="7">
        <f t="shared" si="1145"/>
        <v>13</v>
      </c>
      <c r="X4049" s="7" t="str">
        <f t="shared" si="1146"/>
        <v>05</v>
      </c>
      <c r="Y4049" t="str">
        <f t="shared" si="1147"/>
        <v>Layer Cake</v>
      </c>
      <c r="Z4049" t="str">
        <f t="shared" si="1148"/>
        <v>Layer Cake</v>
      </c>
      <c r="AA4049" t="str">
        <f t="shared" si="1149"/>
        <v>layerca05cake</v>
      </c>
      <c r="AB4049" t="s">
        <v>3502</v>
      </c>
      <c r="AC4049">
        <f t="shared" si="1150"/>
        <v>1</v>
      </c>
      <c r="AD4049" t="str">
        <f t="shared" si="1151"/>
        <v>layerca04cake</v>
      </c>
    </row>
    <row r="4050" spans="1:30">
      <c r="A4050">
        <v>8372</v>
      </c>
      <c r="B4050">
        <f t="shared" si="1134"/>
        <v>0</v>
      </c>
      <c r="C4050" s="8" t="s">
        <v>9345</v>
      </c>
      <c r="D4050" t="s">
        <v>14307</v>
      </c>
      <c r="E4050" s="2">
        <v>29866</v>
      </c>
      <c r="F4050">
        <f t="shared" si="1135"/>
        <v>0</v>
      </c>
      <c r="G4050" s="6">
        <f t="shared" si="1136"/>
        <v>29866</v>
      </c>
      <c r="H4050" s="6">
        <v>29866</v>
      </c>
      <c r="I4050">
        <v>1</v>
      </c>
      <c r="J4050" s="2">
        <v>11690</v>
      </c>
      <c r="K4050">
        <v>1</v>
      </c>
      <c r="L4050" s="1">
        <v>38801</v>
      </c>
      <c r="M4050">
        <f t="shared" si="1137"/>
        <v>0</v>
      </c>
      <c r="N4050">
        <f t="shared" si="1138"/>
        <v>0</v>
      </c>
      <c r="Q4050">
        <f t="shared" si="1139"/>
        <v>2010</v>
      </c>
      <c r="R4050">
        <f t="shared" si="1140"/>
        <v>3</v>
      </c>
      <c r="S4050">
        <f t="shared" si="1141"/>
        <v>26</v>
      </c>
      <c r="T4050" s="5">
        <f t="shared" si="1142"/>
        <v>38801</v>
      </c>
      <c r="U4050" s="7">
        <f t="shared" si="1143"/>
        <v>2010</v>
      </c>
      <c r="V4050" s="7">
        <f t="shared" si="1144"/>
        <v>3</v>
      </c>
      <c r="W4050" s="7">
        <f t="shared" si="1145"/>
        <v>26</v>
      </c>
      <c r="X4050" s="7" t="str">
        <f t="shared" si="1146"/>
        <v>10</v>
      </c>
      <c r="Y4050" t="str">
        <f t="shared" si="1147"/>
        <v>Lbs.</v>
      </c>
      <c r="Z4050" t="str">
        <f t="shared" si="1148"/>
        <v>Lbs.</v>
      </c>
      <c r="AA4050" t="str">
        <f t="shared" si="1149"/>
        <v>lbs.10lbs.</v>
      </c>
      <c r="AB4050" t="s">
        <v>1856</v>
      </c>
      <c r="AC4050">
        <f t="shared" si="1150"/>
        <v>1</v>
      </c>
      <c r="AD4050" t="str">
        <f t="shared" si="1151"/>
        <v>lbs.04lbs.</v>
      </c>
    </row>
    <row r="4051" spans="1:30">
      <c r="A4051">
        <v>8376</v>
      </c>
      <c r="B4051">
        <f t="shared" si="1134"/>
        <v>0</v>
      </c>
      <c r="C4051" s="8" t="s">
        <v>9346</v>
      </c>
      <c r="D4051" t="s">
        <v>14140</v>
      </c>
      <c r="E4051" s="2">
        <v>342667</v>
      </c>
      <c r="F4051">
        <f t="shared" si="1135"/>
        <v>0</v>
      </c>
      <c r="G4051" s="6">
        <f t="shared" si="1136"/>
        <v>342667</v>
      </c>
      <c r="H4051" s="6">
        <v>342667</v>
      </c>
      <c r="I4051">
        <v>19</v>
      </c>
      <c r="J4051" s="2">
        <v>11290</v>
      </c>
      <c r="K4051">
        <v>1</v>
      </c>
      <c r="L4051" s="1">
        <v>40348</v>
      </c>
      <c r="M4051">
        <f t="shared" si="1137"/>
        <v>0</v>
      </c>
      <c r="N4051">
        <f t="shared" si="1138"/>
        <v>0</v>
      </c>
      <c r="Q4051">
        <f t="shared" si="1139"/>
        <v>2014</v>
      </c>
      <c r="R4051">
        <f t="shared" si="1140"/>
        <v>6</v>
      </c>
      <c r="S4051">
        <f t="shared" si="1141"/>
        <v>20</v>
      </c>
      <c r="T4051" s="5">
        <f t="shared" si="1142"/>
        <v>40348</v>
      </c>
      <c r="U4051" s="7">
        <f t="shared" si="1143"/>
        <v>2014</v>
      </c>
      <c r="V4051" s="7">
        <f t="shared" si="1144"/>
        <v>6</v>
      </c>
      <c r="W4051" s="7">
        <f t="shared" si="1145"/>
        <v>20</v>
      </c>
      <c r="X4051" s="7" t="str">
        <f t="shared" si="1146"/>
        <v>14</v>
      </c>
      <c r="Y4051" t="str">
        <f t="shared" si="1147"/>
        <v>Le Chef</v>
      </c>
      <c r="Z4051" t="str">
        <f t="shared" si="1148"/>
        <v>Le Chef</v>
      </c>
      <c r="AA4051" t="str">
        <f t="shared" si="1149"/>
        <v>lechef14chef</v>
      </c>
      <c r="AB4051" t="s">
        <v>623</v>
      </c>
      <c r="AC4051">
        <f t="shared" si="1150"/>
        <v>1</v>
      </c>
      <c r="AD4051" t="str">
        <f t="shared" si="1151"/>
        <v>commeun12chef</v>
      </c>
    </row>
    <row r="4052" spans="1:30">
      <c r="A4052">
        <v>8379</v>
      </c>
      <c r="B4052">
        <f t="shared" si="1134"/>
        <v>0</v>
      </c>
      <c r="C4052" s="8" t="s">
        <v>9158</v>
      </c>
      <c r="D4052" t="s">
        <v>11559</v>
      </c>
      <c r="E4052" s="2">
        <v>1352489</v>
      </c>
      <c r="F4052">
        <f t="shared" si="1135"/>
        <v>0</v>
      </c>
      <c r="G4052" s="6">
        <f t="shared" si="1136"/>
        <v>1352489</v>
      </c>
      <c r="H4052" s="6">
        <v>1352489</v>
      </c>
      <c r="I4052">
        <v>64</v>
      </c>
      <c r="J4052" s="2">
        <v>296295</v>
      </c>
      <c r="K4052">
        <v>62</v>
      </c>
      <c r="L4052" s="1">
        <v>36596</v>
      </c>
      <c r="M4052">
        <f t="shared" si="1137"/>
        <v>0</v>
      </c>
      <c r="N4052">
        <f t="shared" si="1138"/>
        <v>0</v>
      </c>
      <c r="Q4052">
        <f t="shared" si="1139"/>
        <v>2004</v>
      </c>
      <c r="R4052">
        <f t="shared" si="1140"/>
        <v>3</v>
      </c>
      <c r="S4052">
        <f t="shared" si="1141"/>
        <v>12</v>
      </c>
      <c r="T4052" s="5">
        <f t="shared" si="1142"/>
        <v>36596</v>
      </c>
      <c r="U4052" s="7">
        <f t="shared" si="1143"/>
        <v>2004</v>
      </c>
      <c r="V4052" s="7">
        <f t="shared" si="1144"/>
        <v>3</v>
      </c>
      <c r="W4052" s="7">
        <f t="shared" si="1145"/>
        <v>12</v>
      </c>
      <c r="X4052" s="7" t="str">
        <f t="shared" si="1146"/>
        <v>04</v>
      </c>
      <c r="Y4052" t="str">
        <f t="shared" si="1147"/>
        <v>Le Dernier Tunnel</v>
      </c>
      <c r="Z4052" t="str">
        <f t="shared" si="1148"/>
        <v>Le Dernier Tunnel</v>
      </c>
      <c r="AA4052" t="str">
        <f t="shared" si="1149"/>
        <v>lederni04nnel</v>
      </c>
      <c r="AC4052">
        <f t="shared" si="1150"/>
        <v>0</v>
      </c>
      <c r="AD4052" t="str">
        <f t="shared" si="1151"/>
        <v>lederni04nnel</v>
      </c>
    </row>
    <row r="4053" spans="1:30">
      <c r="A4053">
        <v>8380</v>
      </c>
      <c r="B4053">
        <f t="shared" si="1134"/>
        <v>0</v>
      </c>
      <c r="C4053" s="8" t="s">
        <v>9159</v>
      </c>
      <c r="D4053" t="s">
        <v>14308</v>
      </c>
      <c r="E4053" s="2">
        <v>9081057</v>
      </c>
      <c r="F4053">
        <f t="shared" si="1135"/>
        <v>0</v>
      </c>
      <c r="G4053" s="6">
        <f t="shared" si="1136"/>
        <v>9081057</v>
      </c>
      <c r="H4053" s="6">
        <v>9081057</v>
      </c>
      <c r="I4053">
        <v>701</v>
      </c>
      <c r="J4053" s="2">
        <v>516834</v>
      </c>
      <c r="K4053">
        <v>34</v>
      </c>
      <c r="L4053" s="1">
        <v>36379</v>
      </c>
      <c r="M4053">
        <f t="shared" si="1137"/>
        <v>0</v>
      </c>
      <c r="N4053">
        <f t="shared" si="1138"/>
        <v>0</v>
      </c>
      <c r="Q4053">
        <f t="shared" si="1139"/>
        <v>2003</v>
      </c>
      <c r="R4053">
        <f t="shared" si="1140"/>
        <v>8</v>
      </c>
      <c r="S4053">
        <f t="shared" si="1141"/>
        <v>8</v>
      </c>
      <c r="T4053" s="5">
        <f t="shared" si="1142"/>
        <v>36379</v>
      </c>
      <c r="U4053" s="7">
        <f t="shared" si="1143"/>
        <v>2003</v>
      </c>
      <c r="V4053" s="7">
        <f t="shared" si="1144"/>
        <v>8</v>
      </c>
      <c r="W4053" s="7">
        <f t="shared" si="1145"/>
        <v>8</v>
      </c>
      <c r="X4053" s="7" t="str">
        <f t="shared" si="1146"/>
        <v>03</v>
      </c>
      <c r="Y4053" t="str">
        <f t="shared" si="1147"/>
        <v>Le Divorce</v>
      </c>
      <c r="Z4053" t="str">
        <f t="shared" si="1148"/>
        <v>Le Divorce</v>
      </c>
      <c r="AA4053" t="str">
        <f t="shared" si="1149"/>
        <v>ledivor03orce</v>
      </c>
      <c r="AC4053">
        <f t="shared" si="1150"/>
        <v>0</v>
      </c>
      <c r="AD4053" t="str">
        <f t="shared" si="1151"/>
        <v>ledivor03orce</v>
      </c>
    </row>
    <row r="4054" spans="1:30">
      <c r="A4054">
        <v>8383</v>
      </c>
      <c r="B4054">
        <f t="shared" si="1134"/>
        <v>0</v>
      </c>
      <c r="C4054" s="8" t="s">
        <v>9160</v>
      </c>
      <c r="D4054" t="s">
        <v>14389</v>
      </c>
      <c r="E4054" s="2">
        <v>11419</v>
      </c>
      <c r="F4054">
        <f t="shared" si="1135"/>
        <v>0</v>
      </c>
      <c r="G4054" s="6">
        <f t="shared" si="1136"/>
        <v>11419</v>
      </c>
      <c r="H4054" s="6">
        <v>11419</v>
      </c>
      <c r="I4054">
        <v>2</v>
      </c>
      <c r="J4054" s="2">
        <v>1839</v>
      </c>
      <c r="K4054">
        <v>1</v>
      </c>
      <c r="L4054" s="1">
        <v>37016</v>
      </c>
      <c r="M4054">
        <f t="shared" si="1137"/>
        <v>0</v>
      </c>
      <c r="N4054">
        <f t="shared" si="1138"/>
        <v>0</v>
      </c>
      <c r="Q4054">
        <f t="shared" si="1139"/>
        <v>2005</v>
      </c>
      <c r="R4054">
        <f t="shared" si="1140"/>
        <v>5</v>
      </c>
      <c r="S4054">
        <f t="shared" si="1141"/>
        <v>6</v>
      </c>
      <c r="T4054" s="5">
        <f t="shared" si="1142"/>
        <v>37016</v>
      </c>
      <c r="U4054" s="7">
        <f t="shared" si="1143"/>
        <v>2005</v>
      </c>
      <c r="V4054" s="7">
        <f t="shared" si="1144"/>
        <v>5</v>
      </c>
      <c r="W4054" s="7">
        <f t="shared" si="1145"/>
        <v>6</v>
      </c>
      <c r="X4054" s="7" t="str">
        <f t="shared" si="1146"/>
        <v>05</v>
      </c>
      <c r="Y4054" t="str">
        <f t="shared" si="1147"/>
        <v>Le Grand Role</v>
      </c>
      <c r="Z4054" t="str">
        <f t="shared" si="1148"/>
        <v>Le Grand Role</v>
      </c>
      <c r="AA4054" t="str">
        <f t="shared" si="1149"/>
        <v>legrand05role</v>
      </c>
      <c r="AB4054" t="s">
        <v>3503</v>
      </c>
      <c r="AC4054">
        <f t="shared" si="1150"/>
        <v>1</v>
      </c>
      <c r="AD4054" t="str">
        <f t="shared" si="1151"/>
        <v>legrand04role</v>
      </c>
    </row>
    <row r="4055" spans="1:30">
      <c r="A4055">
        <v>8384</v>
      </c>
      <c r="B4055">
        <f t="shared" si="1134"/>
        <v>0</v>
      </c>
      <c r="C4055" s="8" t="s">
        <v>9161</v>
      </c>
      <c r="D4055" t="s">
        <v>13808</v>
      </c>
      <c r="E4055" s="2">
        <v>611709</v>
      </c>
      <c r="F4055">
        <f t="shared" si="1135"/>
        <v>0</v>
      </c>
      <c r="G4055" s="6">
        <f t="shared" si="1136"/>
        <v>611709</v>
      </c>
      <c r="H4055" s="6">
        <v>611709</v>
      </c>
      <c r="I4055">
        <v>25</v>
      </c>
      <c r="J4055" s="2">
        <v>26363</v>
      </c>
      <c r="K4055">
        <v>6</v>
      </c>
      <c r="L4055" s="1">
        <v>39375</v>
      </c>
      <c r="M4055">
        <f t="shared" si="1137"/>
        <v>0</v>
      </c>
      <c r="N4055">
        <f t="shared" si="1138"/>
        <v>0</v>
      </c>
      <c r="Q4055">
        <f t="shared" si="1139"/>
        <v>2011</v>
      </c>
      <c r="R4055">
        <f t="shared" si="1140"/>
        <v>10</v>
      </c>
      <c r="S4055">
        <f t="shared" si="1141"/>
        <v>21</v>
      </c>
      <c r="T4055" s="5">
        <f t="shared" si="1142"/>
        <v>39375</v>
      </c>
      <c r="U4055" s="7">
        <f t="shared" si="1143"/>
        <v>2011</v>
      </c>
      <c r="V4055" s="7">
        <f t="shared" si="1144"/>
        <v>10</v>
      </c>
      <c r="W4055" s="7">
        <f t="shared" si="1145"/>
        <v>21</v>
      </c>
      <c r="X4055" s="7" t="str">
        <f t="shared" si="1146"/>
        <v>11</v>
      </c>
      <c r="Y4055" t="str">
        <f t="shared" si="1147"/>
        <v>Le Havre</v>
      </c>
      <c r="Z4055" t="str">
        <f t="shared" si="1148"/>
        <v>Le Havre</v>
      </c>
      <c r="AA4055" t="str">
        <f t="shared" si="1149"/>
        <v>lehavre11avre</v>
      </c>
      <c r="AC4055">
        <f t="shared" si="1150"/>
        <v>0</v>
      </c>
      <c r="AD4055" t="str">
        <f t="shared" si="1151"/>
        <v>lehavre11avre</v>
      </c>
    </row>
    <row r="4056" spans="1:30">
      <c r="A4056">
        <v>8388</v>
      </c>
      <c r="B4056">
        <f t="shared" si="1134"/>
        <v>0</v>
      </c>
      <c r="C4056" s="8" t="s">
        <v>9162</v>
      </c>
      <c r="D4056" t="s">
        <v>14288</v>
      </c>
      <c r="E4056" s="2">
        <v>216724</v>
      </c>
      <c r="F4056">
        <f t="shared" si="1135"/>
        <v>0</v>
      </c>
      <c r="G4056" s="6">
        <f t="shared" si="1136"/>
        <v>216724</v>
      </c>
      <c r="H4056" s="6">
        <v>216724</v>
      </c>
      <c r="I4056">
        <v>3</v>
      </c>
      <c r="J4056" s="2">
        <v>16871</v>
      </c>
      <c r="K4056">
        <v>2</v>
      </c>
      <c r="L4056" s="1">
        <v>37506</v>
      </c>
      <c r="M4056">
        <f t="shared" si="1137"/>
        <v>0</v>
      </c>
      <c r="N4056">
        <f t="shared" si="1138"/>
        <v>0</v>
      </c>
      <c r="Q4056">
        <f t="shared" si="1139"/>
        <v>2006</v>
      </c>
      <c r="R4056">
        <f t="shared" si="1140"/>
        <v>9</v>
      </c>
      <c r="S4056">
        <f t="shared" si="1141"/>
        <v>8</v>
      </c>
      <c r="T4056" s="5">
        <f t="shared" si="1142"/>
        <v>37506</v>
      </c>
      <c r="U4056" s="7">
        <f t="shared" si="1143"/>
        <v>2006</v>
      </c>
      <c r="V4056" s="7">
        <f t="shared" si="1144"/>
        <v>9</v>
      </c>
      <c r="W4056" s="7">
        <f t="shared" si="1145"/>
        <v>8</v>
      </c>
      <c r="X4056" s="7" t="str">
        <f t="shared" si="1146"/>
        <v>06</v>
      </c>
      <c r="Y4056" t="str">
        <f t="shared" si="1147"/>
        <v>Le Petit Lieutenant</v>
      </c>
      <c r="Z4056" t="str">
        <f t="shared" si="1148"/>
        <v>Le Petit Lieutenant</v>
      </c>
      <c r="AA4056" t="str">
        <f t="shared" si="1149"/>
        <v>lepetit06nant</v>
      </c>
      <c r="AB4056" t="s">
        <v>3308</v>
      </c>
      <c r="AC4056">
        <f t="shared" si="1150"/>
        <v>1</v>
      </c>
      <c r="AD4056" t="str">
        <f t="shared" si="1151"/>
        <v>lepetit05nant</v>
      </c>
    </row>
    <row r="4057" spans="1:30">
      <c r="A4057">
        <v>8391</v>
      </c>
      <c r="B4057">
        <f t="shared" si="1134"/>
        <v>0</v>
      </c>
      <c r="C4057" s="8" t="s">
        <v>9163</v>
      </c>
      <c r="D4057" t="s">
        <v>13908</v>
      </c>
      <c r="E4057" s="2">
        <v>152530</v>
      </c>
      <c r="F4057">
        <f t="shared" si="1135"/>
        <v>0</v>
      </c>
      <c r="G4057" s="6">
        <f t="shared" si="1136"/>
        <v>152530</v>
      </c>
      <c r="H4057" s="6">
        <v>152530</v>
      </c>
      <c r="I4057">
        <v>6</v>
      </c>
      <c r="J4057" s="2">
        <v>16192</v>
      </c>
      <c r="K4057">
        <v>1</v>
      </c>
      <c r="L4057" s="1">
        <v>39170</v>
      </c>
      <c r="M4057">
        <f t="shared" si="1137"/>
        <v>0</v>
      </c>
      <c r="N4057">
        <f t="shared" si="1138"/>
        <v>0</v>
      </c>
      <c r="Q4057">
        <f t="shared" si="1139"/>
        <v>2011</v>
      </c>
      <c r="R4057">
        <f t="shared" si="1140"/>
        <v>3</v>
      </c>
      <c r="S4057">
        <f t="shared" si="1141"/>
        <v>30</v>
      </c>
      <c r="T4057" s="5">
        <f t="shared" si="1142"/>
        <v>39170</v>
      </c>
      <c r="U4057" s="7">
        <f t="shared" si="1143"/>
        <v>2011</v>
      </c>
      <c r="V4057" s="7">
        <f t="shared" si="1144"/>
        <v>3</v>
      </c>
      <c r="W4057" s="7">
        <f t="shared" si="1145"/>
        <v>30</v>
      </c>
      <c r="X4057" s="7" t="str">
        <f t="shared" si="1146"/>
        <v>11</v>
      </c>
      <c r="Y4057" t="str">
        <f t="shared" si="1147"/>
        <v>Le Quattro Volte</v>
      </c>
      <c r="Z4057" t="str">
        <f t="shared" si="1148"/>
        <v>Le Quattro Volte</v>
      </c>
      <c r="AA4057" t="str">
        <f t="shared" si="1149"/>
        <v>lequatt11olte</v>
      </c>
      <c r="AB4057" t="s">
        <v>1864</v>
      </c>
      <c r="AC4057">
        <f t="shared" si="1150"/>
        <v>1</v>
      </c>
      <c r="AD4057" t="str">
        <f t="shared" si="1151"/>
        <v>lequatt10olte</v>
      </c>
    </row>
    <row r="4058" spans="1:30">
      <c r="A4058">
        <v>8393</v>
      </c>
      <c r="B4058">
        <f t="shared" si="1134"/>
        <v>0</v>
      </c>
      <c r="C4058" s="8" t="s">
        <v>9164</v>
      </c>
      <c r="D4058" t="s">
        <v>13909</v>
      </c>
      <c r="E4058" s="2">
        <v>2438422</v>
      </c>
      <c r="F4058">
        <f t="shared" si="1135"/>
        <v>0</v>
      </c>
      <c r="G4058" s="6">
        <f t="shared" si="1136"/>
        <v>2438422</v>
      </c>
      <c r="H4058" s="6">
        <v>2438422</v>
      </c>
      <c r="I4058">
        <v>2</v>
      </c>
      <c r="L4058" s="1">
        <v>37443</v>
      </c>
      <c r="M4058">
        <f t="shared" si="1137"/>
        <v>0</v>
      </c>
      <c r="N4058">
        <f t="shared" si="1138"/>
        <v>0</v>
      </c>
      <c r="Q4058">
        <f t="shared" si="1139"/>
        <v>2006</v>
      </c>
      <c r="R4058">
        <f t="shared" si="1140"/>
        <v>7</v>
      </c>
      <c r="S4058">
        <f t="shared" si="1141"/>
        <v>7</v>
      </c>
      <c r="T4058" s="5">
        <f t="shared" si="1142"/>
        <v>37443</v>
      </c>
      <c r="U4058" s="7">
        <f t="shared" si="1143"/>
        <v>2006</v>
      </c>
      <c r="V4058" s="7">
        <f t="shared" si="1144"/>
        <v>7</v>
      </c>
      <c r="W4058" s="7">
        <f t="shared" si="1145"/>
        <v>7</v>
      </c>
      <c r="X4058" s="7" t="str">
        <f t="shared" si="1146"/>
        <v>06</v>
      </c>
      <c r="Y4058" t="str">
        <f t="shared" si="1147"/>
        <v>Le Secret de Me Mere</v>
      </c>
      <c r="Z4058" t="str">
        <f t="shared" si="1148"/>
        <v>Le Secret de Me Mere</v>
      </c>
      <c r="AA4058" t="str">
        <f t="shared" si="1149"/>
        <v>lesecre06mere</v>
      </c>
      <c r="AC4058">
        <f t="shared" si="1150"/>
        <v>0</v>
      </c>
      <c r="AD4058" t="str">
        <f t="shared" si="1151"/>
        <v>lesecre06mere</v>
      </c>
    </row>
    <row r="4059" spans="1:30">
      <c r="A4059">
        <v>8394</v>
      </c>
      <c r="B4059">
        <f t="shared" si="1134"/>
        <v>0</v>
      </c>
      <c r="C4059" s="8" t="s">
        <v>9165</v>
      </c>
      <c r="D4059" t="s">
        <v>14168</v>
      </c>
      <c r="E4059" s="2">
        <v>2225098</v>
      </c>
      <c r="F4059">
        <f t="shared" si="1135"/>
        <v>0</v>
      </c>
      <c r="G4059" s="6">
        <f t="shared" si="1136"/>
        <v>2225098</v>
      </c>
      <c r="H4059" s="6">
        <v>2225098</v>
      </c>
      <c r="I4059">
        <v>157</v>
      </c>
      <c r="J4059" s="2">
        <v>43608</v>
      </c>
      <c r="K4059">
        <v>3</v>
      </c>
      <c r="L4059" s="1">
        <v>40250</v>
      </c>
      <c r="M4059">
        <f t="shared" si="1137"/>
        <v>0</v>
      </c>
      <c r="N4059">
        <f t="shared" si="1138"/>
        <v>0</v>
      </c>
      <c r="Q4059">
        <f t="shared" si="1139"/>
        <v>2014</v>
      </c>
      <c r="R4059">
        <f t="shared" si="1140"/>
        <v>3</v>
      </c>
      <c r="S4059">
        <f t="shared" si="1141"/>
        <v>14</v>
      </c>
      <c r="T4059" s="5">
        <f t="shared" si="1142"/>
        <v>40250</v>
      </c>
      <c r="U4059" s="7">
        <f t="shared" si="1143"/>
        <v>2014</v>
      </c>
      <c r="V4059" s="7">
        <f t="shared" si="1144"/>
        <v>3</v>
      </c>
      <c r="W4059" s="7">
        <f t="shared" si="1145"/>
        <v>14</v>
      </c>
      <c r="X4059" s="7" t="str">
        <f t="shared" si="1146"/>
        <v>14</v>
      </c>
      <c r="Y4059" t="str">
        <f t="shared" si="1147"/>
        <v>Le Week-End</v>
      </c>
      <c r="Z4059" t="str">
        <f t="shared" si="1148"/>
        <v>Le Week-End</v>
      </c>
      <c r="AA4059" t="str">
        <f t="shared" si="1149"/>
        <v>leweek-14-end</v>
      </c>
      <c r="AB4059" t="s">
        <v>821</v>
      </c>
      <c r="AC4059">
        <f t="shared" si="1150"/>
        <v>1</v>
      </c>
      <c r="AD4059" t="str">
        <f t="shared" si="1151"/>
        <v>leweek-13-end</v>
      </c>
    </row>
    <row r="4060" spans="1:30">
      <c r="A4060">
        <v>8401</v>
      </c>
      <c r="B4060">
        <f t="shared" si="1134"/>
        <v>0</v>
      </c>
      <c r="C4060" s="8" t="s">
        <v>9357</v>
      </c>
      <c r="D4060" t="s">
        <v>14185</v>
      </c>
      <c r="E4060" s="2">
        <v>25918920</v>
      </c>
      <c r="F4060">
        <f t="shared" si="1135"/>
        <v>0</v>
      </c>
      <c r="G4060" s="6">
        <f t="shared" si="1136"/>
        <v>25918920</v>
      </c>
      <c r="H4060" s="6">
        <v>25918920</v>
      </c>
      <c r="I4060" s="3">
        <v>2512</v>
      </c>
      <c r="J4060" s="2">
        <v>9202815</v>
      </c>
      <c r="K4060" s="3">
        <v>2511</v>
      </c>
      <c r="L4060" s="1">
        <v>38724</v>
      </c>
      <c r="M4060">
        <f t="shared" si="1137"/>
        <v>0</v>
      </c>
      <c r="N4060">
        <f t="shared" si="1138"/>
        <v>0</v>
      </c>
      <c r="Q4060">
        <f t="shared" si="1139"/>
        <v>2010</v>
      </c>
      <c r="R4060">
        <f t="shared" si="1140"/>
        <v>1</v>
      </c>
      <c r="S4060">
        <f t="shared" si="1141"/>
        <v>8</v>
      </c>
      <c r="T4060" s="5">
        <f t="shared" si="1142"/>
        <v>38724</v>
      </c>
      <c r="U4060" s="7">
        <f t="shared" si="1143"/>
        <v>2010</v>
      </c>
      <c r="V4060" s="7">
        <f t="shared" si="1144"/>
        <v>1</v>
      </c>
      <c r="W4060" s="7">
        <f t="shared" si="1145"/>
        <v>8</v>
      </c>
      <c r="X4060" s="7" t="str">
        <f t="shared" si="1146"/>
        <v>10</v>
      </c>
      <c r="Y4060" t="str">
        <f t="shared" si="1147"/>
        <v>Leap Year</v>
      </c>
      <c r="Z4060" t="str">
        <f t="shared" si="1148"/>
        <v>Leap Year</v>
      </c>
      <c r="AA4060" t="str">
        <f t="shared" si="1149"/>
        <v>leapyea10year</v>
      </c>
      <c r="AC4060">
        <f t="shared" si="1150"/>
        <v>0</v>
      </c>
      <c r="AD4060" t="str">
        <f t="shared" si="1151"/>
        <v>leapyea10year</v>
      </c>
    </row>
    <row r="4061" spans="1:30">
      <c r="A4061">
        <v>8402</v>
      </c>
      <c r="B4061">
        <f t="shared" si="1134"/>
        <v>0</v>
      </c>
      <c r="C4061" s="8" t="s">
        <v>4659</v>
      </c>
      <c r="D4061" t="s">
        <v>14219</v>
      </c>
      <c r="E4061" s="2">
        <v>12979</v>
      </c>
      <c r="F4061">
        <f t="shared" si="1135"/>
        <v>0</v>
      </c>
      <c r="G4061" s="6">
        <f t="shared" si="1136"/>
        <v>12979</v>
      </c>
      <c r="H4061" s="6">
        <v>12979</v>
      </c>
      <c r="I4061">
        <v>2</v>
      </c>
      <c r="J4061" s="2">
        <v>2727</v>
      </c>
      <c r="K4061">
        <v>1</v>
      </c>
      <c r="L4061" s="1">
        <v>39256</v>
      </c>
      <c r="M4061">
        <f t="shared" si="1137"/>
        <v>0</v>
      </c>
      <c r="N4061">
        <f t="shared" si="1138"/>
        <v>0</v>
      </c>
      <c r="Q4061">
        <f t="shared" si="1139"/>
        <v>2011</v>
      </c>
      <c r="R4061">
        <f t="shared" si="1140"/>
        <v>6</v>
      </c>
      <c r="S4061">
        <f t="shared" si="1141"/>
        <v>24</v>
      </c>
      <c r="T4061" s="5">
        <f t="shared" si="1142"/>
        <v>39256</v>
      </c>
      <c r="U4061" s="7">
        <f t="shared" si="1143"/>
        <v>2011</v>
      </c>
      <c r="V4061" s="7">
        <f t="shared" si="1144"/>
        <v>6</v>
      </c>
      <c r="W4061" s="7">
        <f t="shared" si="1145"/>
        <v>24</v>
      </c>
      <c r="X4061" s="7" t="str">
        <f t="shared" si="1146"/>
        <v>11</v>
      </c>
      <c r="Y4061" t="str">
        <f t="shared" si="1147"/>
        <v>Leap Year [2011]</v>
      </c>
      <c r="Z4061" t="str">
        <f t="shared" si="1148"/>
        <v>Leap Year [2011]</v>
      </c>
      <c r="AA4061" t="str">
        <f t="shared" si="1149"/>
        <v>leapyea11011]</v>
      </c>
      <c r="AB4061" t="s">
        <v>1865</v>
      </c>
      <c r="AC4061">
        <f t="shared" si="1150"/>
        <v>1</v>
      </c>
      <c r="AD4061" t="str">
        <f t="shared" si="1151"/>
        <v>anobisi10esto</v>
      </c>
    </row>
    <row r="4062" spans="1:30">
      <c r="A4062">
        <v>8403</v>
      </c>
      <c r="B4062">
        <f t="shared" si="1134"/>
        <v>0</v>
      </c>
      <c r="C4062" s="8" t="s">
        <v>9358</v>
      </c>
      <c r="D4062" t="s">
        <v>14376</v>
      </c>
      <c r="E4062" s="2">
        <v>3447633</v>
      </c>
      <c r="F4062">
        <f t="shared" si="1135"/>
        <v>0</v>
      </c>
      <c r="G4062" s="6">
        <f t="shared" si="1136"/>
        <v>3447633</v>
      </c>
      <c r="H4062" s="6">
        <v>3447633</v>
      </c>
      <c r="I4062">
        <v>339</v>
      </c>
      <c r="J4062" s="2">
        <v>66015</v>
      </c>
      <c r="K4062">
        <v>4</v>
      </c>
      <c r="L4062" s="1">
        <v>40775</v>
      </c>
      <c r="M4062">
        <f t="shared" si="1137"/>
        <v>0</v>
      </c>
      <c r="N4062">
        <f t="shared" si="1138"/>
        <v>0</v>
      </c>
      <c r="Q4062">
        <f t="shared" si="1139"/>
        <v>2015</v>
      </c>
      <c r="R4062">
        <f t="shared" si="1140"/>
        <v>8</v>
      </c>
      <c r="S4062">
        <f t="shared" si="1141"/>
        <v>21</v>
      </c>
      <c r="T4062" s="5">
        <f t="shared" si="1142"/>
        <v>40775</v>
      </c>
      <c r="U4062" s="7">
        <f t="shared" si="1143"/>
        <v>2015</v>
      </c>
      <c r="V4062" s="7">
        <f t="shared" si="1144"/>
        <v>8</v>
      </c>
      <c r="W4062" s="7">
        <f t="shared" si="1145"/>
        <v>21</v>
      </c>
      <c r="X4062" s="7" t="str">
        <f t="shared" si="1146"/>
        <v>15</v>
      </c>
      <c r="Y4062" t="str">
        <f t="shared" si="1147"/>
        <v>Learning to Drive</v>
      </c>
      <c r="Z4062" t="str">
        <f t="shared" si="1148"/>
        <v>Learning to Drive</v>
      </c>
      <c r="AA4062" t="str">
        <f t="shared" si="1149"/>
        <v>learnin15rive</v>
      </c>
      <c r="AB4062" t="s">
        <v>438</v>
      </c>
      <c r="AC4062">
        <f t="shared" si="1150"/>
        <v>1</v>
      </c>
      <c r="AD4062" t="str">
        <f t="shared" si="1151"/>
        <v>learnin14rive</v>
      </c>
    </row>
    <row r="4063" spans="1:30">
      <c r="A4063">
        <v>8404</v>
      </c>
      <c r="B4063">
        <f t="shared" si="1134"/>
        <v>0</v>
      </c>
      <c r="C4063" s="8" t="s">
        <v>9609</v>
      </c>
      <c r="D4063" t="s">
        <v>14182</v>
      </c>
      <c r="E4063" s="2">
        <v>28026</v>
      </c>
      <c r="F4063">
        <f t="shared" si="1135"/>
        <v>0</v>
      </c>
      <c r="G4063" s="6">
        <f t="shared" si="1136"/>
        <v>28026</v>
      </c>
      <c r="H4063" s="6">
        <v>28026</v>
      </c>
      <c r="I4063">
        <v>8</v>
      </c>
      <c r="J4063" s="2">
        <v>15774</v>
      </c>
      <c r="K4063">
        <v>3</v>
      </c>
      <c r="L4063" s="1">
        <v>39732</v>
      </c>
      <c r="M4063">
        <f t="shared" si="1137"/>
        <v>0</v>
      </c>
      <c r="N4063">
        <f t="shared" si="1138"/>
        <v>0</v>
      </c>
      <c r="Q4063">
        <f t="shared" si="1139"/>
        <v>2012</v>
      </c>
      <c r="R4063">
        <f t="shared" si="1140"/>
        <v>10</v>
      </c>
      <c r="S4063">
        <f t="shared" si="1141"/>
        <v>12</v>
      </c>
      <c r="T4063" s="5">
        <f t="shared" si="1142"/>
        <v>39732</v>
      </c>
      <c r="U4063" s="7">
        <f t="shared" si="1143"/>
        <v>2012</v>
      </c>
      <c r="V4063" s="7">
        <f t="shared" si="1144"/>
        <v>10</v>
      </c>
      <c r="W4063" s="7">
        <f t="shared" si="1145"/>
        <v>12</v>
      </c>
      <c r="X4063" s="7" t="str">
        <f t="shared" si="1146"/>
        <v>12</v>
      </c>
      <c r="Y4063" t="str">
        <f t="shared" si="1147"/>
        <v>Least Among Saints</v>
      </c>
      <c r="Z4063" t="str">
        <f t="shared" si="1148"/>
        <v>Least Among Saints</v>
      </c>
      <c r="AA4063" t="str">
        <f t="shared" si="1149"/>
        <v>leastam12ints</v>
      </c>
      <c r="AC4063">
        <f t="shared" si="1150"/>
        <v>0</v>
      </c>
      <c r="AD4063" t="str">
        <f t="shared" si="1151"/>
        <v>leastam12ints</v>
      </c>
    </row>
    <row r="4064" spans="1:30">
      <c r="A4064">
        <v>8406</v>
      </c>
      <c r="B4064">
        <f t="shared" si="1134"/>
        <v>0</v>
      </c>
      <c r="C4064" s="8" t="s">
        <v>9610</v>
      </c>
      <c r="D4064" t="s">
        <v>14185</v>
      </c>
      <c r="E4064" s="2">
        <v>31373938</v>
      </c>
      <c r="F4064">
        <f t="shared" si="1135"/>
        <v>0</v>
      </c>
      <c r="G4064" s="6">
        <f t="shared" si="1136"/>
        <v>31373938</v>
      </c>
      <c r="H4064" s="6">
        <v>31373938</v>
      </c>
      <c r="I4064" s="3">
        <v>2798</v>
      </c>
      <c r="J4064" s="2">
        <v>12682595</v>
      </c>
      <c r="K4064" s="3">
        <v>2769</v>
      </c>
      <c r="L4064" s="1">
        <v>38080</v>
      </c>
      <c r="M4064">
        <f t="shared" si="1137"/>
        <v>0</v>
      </c>
      <c r="N4064">
        <f t="shared" si="1138"/>
        <v>0</v>
      </c>
      <c r="Q4064">
        <f t="shared" si="1139"/>
        <v>2008</v>
      </c>
      <c r="R4064">
        <f t="shared" si="1140"/>
        <v>4</v>
      </c>
      <c r="S4064">
        <f t="shared" si="1141"/>
        <v>4</v>
      </c>
      <c r="T4064" s="5">
        <f t="shared" si="1142"/>
        <v>38080</v>
      </c>
      <c r="U4064" s="7">
        <f t="shared" si="1143"/>
        <v>2008</v>
      </c>
      <c r="V4064" s="7">
        <f t="shared" si="1144"/>
        <v>4</v>
      </c>
      <c r="W4064" s="7">
        <f t="shared" si="1145"/>
        <v>4</v>
      </c>
      <c r="X4064" s="7" t="str">
        <f t="shared" si="1146"/>
        <v>08</v>
      </c>
      <c r="Y4064" t="str">
        <f t="shared" si="1147"/>
        <v>Leatherheads</v>
      </c>
      <c r="Z4064" t="str">
        <f t="shared" si="1148"/>
        <v>Leatherheads</v>
      </c>
      <c r="AA4064" t="str">
        <f t="shared" si="1149"/>
        <v>leather08eads</v>
      </c>
      <c r="AC4064">
        <f t="shared" si="1150"/>
        <v>0</v>
      </c>
      <c r="AD4064" t="str">
        <f t="shared" si="1151"/>
        <v>leather08eads</v>
      </c>
    </row>
    <row r="4065" spans="1:30">
      <c r="A4065">
        <v>8408</v>
      </c>
      <c r="B4065">
        <f t="shared" si="1134"/>
        <v>0</v>
      </c>
      <c r="C4065" s="8" t="s">
        <v>9611</v>
      </c>
      <c r="D4065" t="s">
        <v>13810</v>
      </c>
      <c r="E4065" s="2">
        <v>70066</v>
      </c>
      <c r="F4065">
        <f t="shared" si="1135"/>
        <v>0</v>
      </c>
      <c r="G4065" s="6">
        <f t="shared" si="1136"/>
        <v>70066</v>
      </c>
      <c r="H4065" s="6">
        <v>70066</v>
      </c>
      <c r="I4065">
        <v>6</v>
      </c>
      <c r="J4065" s="2">
        <v>20987</v>
      </c>
      <c r="K4065">
        <v>3</v>
      </c>
      <c r="L4065" s="1">
        <v>38976</v>
      </c>
      <c r="M4065">
        <f t="shared" si="1137"/>
        <v>0</v>
      </c>
      <c r="N4065">
        <f t="shared" si="1138"/>
        <v>0</v>
      </c>
      <c r="Q4065">
        <f t="shared" si="1139"/>
        <v>2010</v>
      </c>
      <c r="R4065">
        <f t="shared" si="1140"/>
        <v>9</v>
      </c>
      <c r="S4065">
        <f t="shared" si="1141"/>
        <v>17</v>
      </c>
      <c r="T4065" s="5">
        <f t="shared" si="1142"/>
        <v>38976</v>
      </c>
      <c r="U4065" s="7">
        <f t="shared" si="1143"/>
        <v>2010</v>
      </c>
      <c r="V4065" s="7">
        <f t="shared" si="1144"/>
        <v>9</v>
      </c>
      <c r="W4065" s="7">
        <f t="shared" si="1145"/>
        <v>17</v>
      </c>
      <c r="X4065" s="7" t="str">
        <f t="shared" si="1146"/>
        <v>10</v>
      </c>
      <c r="Y4065" t="str">
        <f t="shared" si="1147"/>
        <v>Leaves of Grass</v>
      </c>
      <c r="Z4065" t="str">
        <f t="shared" si="1148"/>
        <v>Leaves of Grass</v>
      </c>
      <c r="AA4065" t="str">
        <f t="shared" si="1149"/>
        <v>leaveso10rass</v>
      </c>
      <c r="AB4065" t="s">
        <v>1857</v>
      </c>
      <c r="AC4065">
        <f t="shared" si="1150"/>
        <v>1</v>
      </c>
      <c r="AD4065" t="str">
        <f t="shared" si="1151"/>
        <v>leaveso09rass</v>
      </c>
    </row>
    <row r="4066" spans="1:30">
      <c r="A4066">
        <v>8409</v>
      </c>
      <c r="B4066">
        <f t="shared" si="1134"/>
        <v>0</v>
      </c>
      <c r="C4066" s="8" t="s">
        <v>9612</v>
      </c>
      <c r="D4066" t="s">
        <v>14304</v>
      </c>
      <c r="E4066" s="2">
        <v>176113</v>
      </c>
      <c r="F4066">
        <f t="shared" si="1135"/>
        <v>0</v>
      </c>
      <c r="G4066" s="6">
        <f t="shared" si="1136"/>
        <v>176113</v>
      </c>
      <c r="H4066" s="6">
        <v>176113</v>
      </c>
      <c r="I4066">
        <v>13</v>
      </c>
      <c r="J4066" s="2">
        <v>12697</v>
      </c>
      <c r="K4066">
        <v>2</v>
      </c>
      <c r="L4066" s="1">
        <v>38990</v>
      </c>
      <c r="M4066">
        <f t="shared" si="1137"/>
        <v>0</v>
      </c>
      <c r="N4066">
        <f t="shared" si="1138"/>
        <v>0</v>
      </c>
      <c r="Q4066">
        <f t="shared" si="1139"/>
        <v>2010</v>
      </c>
      <c r="R4066">
        <f t="shared" si="1140"/>
        <v>10</v>
      </c>
      <c r="S4066">
        <f t="shared" si="1141"/>
        <v>1</v>
      </c>
      <c r="T4066" s="5">
        <f t="shared" si="1142"/>
        <v>38990</v>
      </c>
      <c r="U4066" s="7">
        <f t="shared" si="1143"/>
        <v>2010</v>
      </c>
      <c r="V4066" s="7">
        <f t="shared" si="1144"/>
        <v>10</v>
      </c>
      <c r="W4066" s="7">
        <f t="shared" si="1145"/>
        <v>1</v>
      </c>
      <c r="X4066" s="7" t="str">
        <f t="shared" si="1146"/>
        <v>10</v>
      </c>
      <c r="Y4066" t="str">
        <f t="shared" si="1147"/>
        <v>Leaving</v>
      </c>
      <c r="Z4066" t="str">
        <f t="shared" si="1148"/>
        <v>Leaving</v>
      </c>
      <c r="AA4066" t="str">
        <f t="shared" si="1149"/>
        <v>leaving10ving</v>
      </c>
      <c r="AB4066" t="s">
        <v>1858</v>
      </c>
      <c r="AC4066">
        <f t="shared" si="1150"/>
        <v>1</v>
      </c>
      <c r="AD4066" t="str">
        <f t="shared" si="1151"/>
        <v>partiri09tiri</v>
      </c>
    </row>
    <row r="4067" spans="1:30">
      <c r="A4067">
        <v>8412</v>
      </c>
      <c r="B4067">
        <f t="shared" si="1134"/>
        <v>0</v>
      </c>
      <c r="C4067" s="8" t="s">
        <v>9613</v>
      </c>
      <c r="D4067" t="s">
        <v>14183</v>
      </c>
      <c r="E4067" s="2">
        <v>368088</v>
      </c>
      <c r="F4067">
        <f t="shared" si="1135"/>
        <v>0</v>
      </c>
      <c r="G4067" s="6">
        <f t="shared" si="1136"/>
        <v>368088</v>
      </c>
      <c r="H4067" s="6">
        <v>368088</v>
      </c>
      <c r="I4067">
        <v>23</v>
      </c>
      <c r="J4067" s="2">
        <v>17145</v>
      </c>
      <c r="K4067">
        <v>2</v>
      </c>
      <c r="L4067" s="1">
        <v>38934</v>
      </c>
      <c r="M4067">
        <f t="shared" si="1137"/>
        <v>0</v>
      </c>
      <c r="N4067">
        <f t="shared" si="1138"/>
        <v>0</v>
      </c>
      <c r="Q4067">
        <f t="shared" si="1139"/>
        <v>2010</v>
      </c>
      <c r="R4067">
        <f t="shared" si="1140"/>
        <v>8</v>
      </c>
      <c r="S4067">
        <f t="shared" si="1141"/>
        <v>6</v>
      </c>
      <c r="T4067" s="5">
        <f t="shared" si="1142"/>
        <v>38934</v>
      </c>
      <c r="U4067" s="7">
        <f t="shared" si="1143"/>
        <v>2010</v>
      </c>
      <c r="V4067" s="7">
        <f t="shared" si="1144"/>
        <v>8</v>
      </c>
      <c r="W4067" s="7">
        <f t="shared" si="1145"/>
        <v>6</v>
      </c>
      <c r="X4067" s="7" t="str">
        <f t="shared" si="1146"/>
        <v>10</v>
      </c>
      <c r="Y4067" t="str">
        <f t="shared" si="1147"/>
        <v>Lebanon</v>
      </c>
      <c r="Z4067" t="str">
        <f t="shared" si="1148"/>
        <v>Lebanon</v>
      </c>
      <c r="AA4067" t="str">
        <f t="shared" si="1149"/>
        <v>lebanon10anon</v>
      </c>
      <c r="AB4067" t="s">
        <v>1859</v>
      </c>
      <c r="AC4067">
        <f t="shared" si="1150"/>
        <v>1</v>
      </c>
      <c r="AD4067" t="str">
        <f t="shared" si="1151"/>
        <v>lebanon09anon</v>
      </c>
    </row>
    <row r="4068" spans="1:30">
      <c r="A4068">
        <v>8413</v>
      </c>
      <c r="B4068">
        <f t="shared" si="1134"/>
        <v>0</v>
      </c>
      <c r="C4068" s="8" t="s">
        <v>9614</v>
      </c>
      <c r="D4068" t="s">
        <v>14307</v>
      </c>
      <c r="E4068" s="2">
        <v>48381</v>
      </c>
      <c r="F4068">
        <f t="shared" si="1135"/>
        <v>0</v>
      </c>
      <c r="G4068" s="6">
        <f t="shared" si="1136"/>
        <v>48381</v>
      </c>
      <c r="H4068" s="6">
        <v>48381</v>
      </c>
      <c r="I4068">
        <v>6</v>
      </c>
      <c r="J4068" s="2">
        <v>6675</v>
      </c>
      <c r="K4068">
        <v>2</v>
      </c>
      <c r="L4068" s="1">
        <v>39200</v>
      </c>
      <c r="M4068">
        <f t="shared" si="1137"/>
        <v>0</v>
      </c>
      <c r="N4068">
        <f t="shared" si="1138"/>
        <v>0</v>
      </c>
      <c r="Q4068">
        <f t="shared" si="1139"/>
        <v>2011</v>
      </c>
      <c r="R4068">
        <f t="shared" si="1140"/>
        <v>4</v>
      </c>
      <c r="S4068">
        <f t="shared" si="1141"/>
        <v>29</v>
      </c>
      <c r="T4068" s="5">
        <f t="shared" si="1142"/>
        <v>39200</v>
      </c>
      <c r="U4068" s="7">
        <f t="shared" si="1143"/>
        <v>2011</v>
      </c>
      <c r="V4068" s="7">
        <f t="shared" si="1144"/>
        <v>4</v>
      </c>
      <c r="W4068" s="7">
        <f t="shared" si="1145"/>
        <v>29</v>
      </c>
      <c r="X4068" s="7" t="str">
        <f t="shared" si="1146"/>
        <v>11</v>
      </c>
      <c r="Y4068" t="str">
        <f t="shared" si="1147"/>
        <v>Lebanon, Pa.</v>
      </c>
      <c r="Z4068" t="str">
        <f t="shared" si="1148"/>
        <v>Lebanon, Pa.</v>
      </c>
      <c r="AA4068" t="str">
        <f t="shared" si="1149"/>
        <v>lebanon11,pa.</v>
      </c>
      <c r="AB4068" t="s">
        <v>1866</v>
      </c>
      <c r="AC4068">
        <f t="shared" si="1150"/>
        <v>1</v>
      </c>
      <c r="AD4068" t="str">
        <f t="shared" si="1151"/>
        <v>lebanon10,pa.</v>
      </c>
    </row>
    <row r="4069" spans="1:30">
      <c r="A4069">
        <v>8414</v>
      </c>
      <c r="B4069">
        <f t="shared" si="1134"/>
        <v>0</v>
      </c>
      <c r="C4069" s="8" t="s">
        <v>9615</v>
      </c>
      <c r="D4069" t="s">
        <v>9616</v>
      </c>
      <c r="F4069">
        <f t="shared" si="1135"/>
        <v>0</v>
      </c>
      <c r="G4069" s="6" t="str">
        <f t="shared" si="1136"/>
        <v/>
      </c>
      <c r="H4069" s="6" t="s">
        <v>217</v>
      </c>
      <c r="L4069" s="1">
        <v>39737</v>
      </c>
      <c r="M4069">
        <f t="shared" si="1137"/>
        <v>0</v>
      </c>
      <c r="N4069">
        <f t="shared" si="1138"/>
        <v>0</v>
      </c>
      <c r="Q4069">
        <f t="shared" si="1139"/>
        <v>2012</v>
      </c>
      <c r="R4069">
        <f t="shared" si="1140"/>
        <v>10</v>
      </c>
      <c r="S4069">
        <f t="shared" si="1141"/>
        <v>17</v>
      </c>
      <c r="T4069" s="5">
        <f t="shared" si="1142"/>
        <v>39737</v>
      </c>
      <c r="U4069" s="7">
        <f t="shared" si="1143"/>
        <v>2012</v>
      </c>
      <c r="V4069" s="7">
        <f t="shared" si="1144"/>
        <v>10</v>
      </c>
      <c r="W4069" s="7">
        <f t="shared" si="1145"/>
        <v>17</v>
      </c>
      <c r="X4069" s="7" t="str">
        <f t="shared" si="1146"/>
        <v>12</v>
      </c>
      <c r="Y4069" t="str">
        <f t="shared" si="1147"/>
        <v>Led Zeppelin: Celebration Day</v>
      </c>
      <c r="Z4069" t="str">
        <f t="shared" si="1148"/>
        <v>Led Zeppelin: Celebration Day</v>
      </c>
      <c r="AA4069" t="str">
        <f t="shared" si="1149"/>
        <v>ledzepp12nday</v>
      </c>
      <c r="AC4069">
        <f t="shared" si="1150"/>
        <v>0</v>
      </c>
      <c r="AD4069" t="str">
        <f t="shared" si="1151"/>
        <v>ledzepp12nday</v>
      </c>
    </row>
    <row r="4070" spans="1:30">
      <c r="A4070">
        <v>8416</v>
      </c>
      <c r="B4070">
        <f t="shared" si="1134"/>
        <v>0</v>
      </c>
      <c r="C4070" s="8" t="s">
        <v>9429</v>
      </c>
      <c r="D4070" t="s">
        <v>13942</v>
      </c>
      <c r="E4070" s="2">
        <v>116632095</v>
      </c>
      <c r="F4070">
        <f t="shared" si="1135"/>
        <v>0</v>
      </c>
      <c r="G4070" s="6">
        <f t="shared" si="1136"/>
        <v>116632095</v>
      </c>
      <c r="H4070" s="6">
        <v>116632095</v>
      </c>
      <c r="I4070" s="3">
        <v>3330</v>
      </c>
      <c r="J4070" s="2">
        <v>24637312</v>
      </c>
      <c r="K4070" s="3">
        <v>2933</v>
      </c>
      <c r="L4070" s="1">
        <v>40040</v>
      </c>
      <c r="M4070">
        <f t="shared" si="1137"/>
        <v>0</v>
      </c>
      <c r="N4070">
        <f t="shared" si="1138"/>
        <v>0</v>
      </c>
      <c r="Q4070">
        <f t="shared" si="1139"/>
        <v>2013</v>
      </c>
      <c r="R4070">
        <f t="shared" si="1140"/>
        <v>8</v>
      </c>
      <c r="S4070">
        <f t="shared" si="1141"/>
        <v>16</v>
      </c>
      <c r="T4070" s="5">
        <f t="shared" si="1142"/>
        <v>40040</v>
      </c>
      <c r="U4070" s="7">
        <f t="shared" si="1143"/>
        <v>2013</v>
      </c>
      <c r="V4070" s="7">
        <f t="shared" si="1144"/>
        <v>8</v>
      </c>
      <c r="W4070" s="7">
        <f t="shared" si="1145"/>
        <v>16</v>
      </c>
      <c r="X4070" s="7" t="str">
        <f t="shared" si="1146"/>
        <v>13</v>
      </c>
      <c r="Y4070" t="str">
        <f t="shared" si="1147"/>
        <v>Lee Daniels' The Butler</v>
      </c>
      <c r="Z4070" t="str">
        <f t="shared" si="1148"/>
        <v>Lee Daniels' The Butler</v>
      </c>
      <c r="AA4070" t="str">
        <f t="shared" si="1149"/>
        <v>leedani13tler</v>
      </c>
      <c r="AB4070" t="s">
        <v>1044</v>
      </c>
      <c r="AC4070">
        <f t="shared" si="1150"/>
        <v>1</v>
      </c>
      <c r="AD4070" t="str">
        <f t="shared" si="1151"/>
        <v>butleri13leri</v>
      </c>
    </row>
    <row r="4071" spans="1:30">
      <c r="A4071">
        <v>8417</v>
      </c>
      <c r="B4071">
        <f t="shared" si="1134"/>
        <v>0</v>
      </c>
      <c r="C4071" s="8" t="s">
        <v>9430</v>
      </c>
      <c r="D4071" t="s">
        <v>9431</v>
      </c>
      <c r="E4071" s="2">
        <v>4224065</v>
      </c>
      <c r="F4071">
        <f t="shared" si="1135"/>
        <v>0</v>
      </c>
      <c r="G4071" s="6">
        <f t="shared" si="1136"/>
        <v>4224065</v>
      </c>
      <c r="H4071" s="6">
        <v>4224065</v>
      </c>
      <c r="I4071">
        <v>867</v>
      </c>
      <c r="J4071" s="2">
        <v>2158780</v>
      </c>
      <c r="K4071">
        <v>867</v>
      </c>
      <c r="L4071" s="1">
        <v>35462</v>
      </c>
      <c r="M4071">
        <f t="shared" si="1137"/>
        <v>0</v>
      </c>
      <c r="N4071">
        <f t="shared" si="1138"/>
        <v>0</v>
      </c>
      <c r="Q4071">
        <f t="shared" si="1139"/>
        <v>2001</v>
      </c>
      <c r="R4071">
        <f t="shared" si="1140"/>
        <v>2</v>
      </c>
      <c r="S4071">
        <f t="shared" si="1141"/>
        <v>2</v>
      </c>
      <c r="T4071" s="5">
        <f t="shared" si="1142"/>
        <v>35462</v>
      </c>
      <c r="U4071" s="7">
        <f t="shared" si="1143"/>
        <v>2001</v>
      </c>
      <c r="V4071" s="7">
        <f t="shared" si="1144"/>
        <v>2</v>
      </c>
      <c r="W4071" s="7">
        <f t="shared" si="1145"/>
        <v>2</v>
      </c>
      <c r="X4071" s="7" t="str">
        <f t="shared" si="1146"/>
        <v>01</v>
      </c>
      <c r="Y4071" t="str">
        <f t="shared" si="1147"/>
        <v>Left Behind</v>
      </c>
      <c r="Z4071" t="str">
        <f t="shared" si="1148"/>
        <v>Left Behind</v>
      </c>
      <c r="AA4071" t="str">
        <f t="shared" si="1149"/>
        <v>leftbeh01hind</v>
      </c>
      <c r="AB4071" t="s">
        <v>14593</v>
      </c>
      <c r="AC4071">
        <f t="shared" si="1150"/>
        <v>1</v>
      </c>
      <c r="AD4071" t="str">
        <f t="shared" si="1151"/>
        <v>leftbeh00hind</v>
      </c>
    </row>
    <row r="4072" spans="1:30">
      <c r="A4072">
        <v>8418</v>
      </c>
      <c r="B4072">
        <f t="shared" si="1134"/>
        <v>0</v>
      </c>
      <c r="C4072" s="8" t="s">
        <v>4812</v>
      </c>
      <c r="D4072" t="s">
        <v>14246</v>
      </c>
      <c r="E4072" s="2">
        <v>14019924</v>
      </c>
      <c r="F4072">
        <f t="shared" si="1135"/>
        <v>0</v>
      </c>
      <c r="G4072" s="6">
        <f t="shared" si="1136"/>
        <v>14019924</v>
      </c>
      <c r="H4072" s="6">
        <v>14019924</v>
      </c>
      <c r="I4072" s="3">
        <v>1887</v>
      </c>
      <c r="J4072" s="2">
        <v>6300147</v>
      </c>
      <c r="K4072" s="3">
        <v>1825</v>
      </c>
      <c r="L4072" s="1">
        <v>40453</v>
      </c>
      <c r="M4072">
        <f t="shared" si="1137"/>
        <v>0</v>
      </c>
      <c r="N4072">
        <f t="shared" si="1138"/>
        <v>0</v>
      </c>
      <c r="Q4072">
        <f t="shared" si="1139"/>
        <v>2014</v>
      </c>
      <c r="R4072">
        <f t="shared" si="1140"/>
        <v>10</v>
      </c>
      <c r="S4072">
        <f t="shared" si="1141"/>
        <v>3</v>
      </c>
      <c r="T4072" s="5">
        <f t="shared" si="1142"/>
        <v>40453</v>
      </c>
      <c r="U4072" s="7">
        <f t="shared" si="1143"/>
        <v>2014</v>
      </c>
      <c r="V4072" s="7">
        <f t="shared" si="1144"/>
        <v>10</v>
      </c>
      <c r="W4072" s="7">
        <f t="shared" si="1145"/>
        <v>3</v>
      </c>
      <c r="X4072" s="7" t="str">
        <f t="shared" si="1146"/>
        <v>14</v>
      </c>
      <c r="Y4072" t="str">
        <f t="shared" si="1147"/>
        <v>Left Behind [2014]</v>
      </c>
      <c r="Z4072" t="str">
        <f t="shared" si="1148"/>
        <v>Left Behind [2014]</v>
      </c>
      <c r="AA4072" t="str">
        <f t="shared" si="1149"/>
        <v>leftbeh14014]</v>
      </c>
      <c r="AB4072" t="s">
        <v>822</v>
      </c>
      <c r="AC4072">
        <f t="shared" si="1150"/>
        <v>1</v>
      </c>
      <c r="AD4072" t="str">
        <f t="shared" si="1151"/>
        <v>leftbeh14indi</v>
      </c>
    </row>
    <row r="4073" spans="1:30">
      <c r="A4073">
        <v>8419</v>
      </c>
      <c r="B4073">
        <f t="shared" si="1134"/>
        <v>0</v>
      </c>
      <c r="C4073" s="8" t="s">
        <v>9432</v>
      </c>
      <c r="D4073" t="s">
        <v>13711</v>
      </c>
      <c r="E4073" s="2">
        <v>1069540</v>
      </c>
      <c r="F4073">
        <f t="shared" si="1135"/>
        <v>0</v>
      </c>
      <c r="G4073" s="6">
        <f t="shared" si="1136"/>
        <v>1069540</v>
      </c>
      <c r="H4073" s="6">
        <v>1069540</v>
      </c>
      <c r="I4073">
        <v>7</v>
      </c>
      <c r="J4073" s="2">
        <v>20011</v>
      </c>
      <c r="K4073">
        <v>7</v>
      </c>
      <c r="L4073" s="1">
        <v>35329</v>
      </c>
      <c r="M4073">
        <f t="shared" si="1137"/>
        <v>0</v>
      </c>
      <c r="N4073">
        <f t="shared" si="1138"/>
        <v>0</v>
      </c>
      <c r="Q4073">
        <f t="shared" si="1139"/>
        <v>2000</v>
      </c>
      <c r="R4073">
        <f t="shared" si="1140"/>
        <v>9</v>
      </c>
      <c r="S4073">
        <f t="shared" si="1141"/>
        <v>22</v>
      </c>
      <c r="T4073" s="5">
        <f t="shared" si="1142"/>
        <v>35329</v>
      </c>
      <c r="U4073" s="7">
        <f t="shared" si="1143"/>
        <v>2000</v>
      </c>
      <c r="V4073" s="7">
        <f t="shared" si="1144"/>
        <v>9</v>
      </c>
      <c r="W4073" s="7">
        <f t="shared" si="1145"/>
        <v>22</v>
      </c>
      <c r="X4073" s="7" t="str">
        <f t="shared" si="1146"/>
        <v>00</v>
      </c>
      <c r="Y4073" t="str">
        <f t="shared" si="1147"/>
        <v>Left Luggage</v>
      </c>
      <c r="Z4073" t="str">
        <f t="shared" si="1148"/>
        <v>Left Luggage</v>
      </c>
      <c r="AA4073" t="str">
        <f t="shared" si="1149"/>
        <v>leftlug00gage</v>
      </c>
      <c r="AB4073" t="s">
        <v>14514</v>
      </c>
      <c r="AC4073">
        <f t="shared" si="1150"/>
        <v>1</v>
      </c>
      <c r="AD4073" t="str">
        <f t="shared" si="1151"/>
        <v>leftlug98gage</v>
      </c>
    </row>
    <row r="4074" spans="1:30">
      <c r="A4074">
        <v>8424</v>
      </c>
      <c r="B4074">
        <f t="shared" si="1134"/>
        <v>0</v>
      </c>
      <c r="C4074" s="8" t="s">
        <v>9433</v>
      </c>
      <c r="D4074" t="s">
        <v>14157</v>
      </c>
      <c r="E4074" s="2">
        <v>96520674</v>
      </c>
      <c r="F4074">
        <f t="shared" si="1135"/>
        <v>0</v>
      </c>
      <c r="G4074" s="6">
        <f t="shared" si="1136"/>
        <v>96520674</v>
      </c>
      <c r="H4074" s="6">
        <v>96520674</v>
      </c>
      <c r="I4074" s="3">
        <v>2725</v>
      </c>
      <c r="J4074" s="2">
        <v>20377426</v>
      </c>
      <c r="K4074" s="3">
        <v>2620</v>
      </c>
      <c r="L4074" s="1">
        <v>35623</v>
      </c>
      <c r="M4074">
        <f t="shared" si="1137"/>
        <v>0</v>
      </c>
      <c r="N4074">
        <f t="shared" si="1138"/>
        <v>0</v>
      </c>
      <c r="Q4074">
        <f t="shared" si="1139"/>
        <v>2001</v>
      </c>
      <c r="R4074">
        <f t="shared" si="1140"/>
        <v>7</v>
      </c>
      <c r="S4074">
        <f t="shared" si="1141"/>
        <v>13</v>
      </c>
      <c r="T4074" s="5">
        <f t="shared" si="1142"/>
        <v>35623</v>
      </c>
      <c r="U4074" s="7">
        <f t="shared" si="1143"/>
        <v>2001</v>
      </c>
      <c r="V4074" s="7">
        <f t="shared" si="1144"/>
        <v>7</v>
      </c>
      <c r="W4074" s="7">
        <f t="shared" si="1145"/>
        <v>13</v>
      </c>
      <c r="X4074" s="7" t="str">
        <f t="shared" si="1146"/>
        <v>01</v>
      </c>
      <c r="Y4074" t="str">
        <f t="shared" si="1147"/>
        <v>Legally Blonde</v>
      </c>
      <c r="Z4074" t="str">
        <f t="shared" si="1148"/>
        <v>Legally Blonde</v>
      </c>
      <c r="AA4074" t="str">
        <f t="shared" si="1149"/>
        <v>legally01onde</v>
      </c>
      <c r="AC4074">
        <f t="shared" si="1150"/>
        <v>0</v>
      </c>
      <c r="AD4074" t="str">
        <f t="shared" si="1151"/>
        <v>legally01onde</v>
      </c>
    </row>
    <row r="4075" spans="1:30">
      <c r="A4075">
        <v>8425</v>
      </c>
      <c r="B4075">
        <f t="shared" si="1134"/>
        <v>0</v>
      </c>
      <c r="C4075" s="8" t="s">
        <v>9434</v>
      </c>
      <c r="D4075" t="s">
        <v>14157</v>
      </c>
      <c r="E4075" s="2">
        <v>90186328</v>
      </c>
      <c r="F4075">
        <f t="shared" si="1135"/>
        <v>0</v>
      </c>
      <c r="G4075" s="6">
        <f t="shared" si="1136"/>
        <v>90186328</v>
      </c>
      <c r="H4075" s="6">
        <v>90186328</v>
      </c>
      <c r="I4075" s="3">
        <v>3375</v>
      </c>
      <c r="J4075" s="2">
        <v>22220670</v>
      </c>
      <c r="K4075" s="3">
        <v>3350</v>
      </c>
      <c r="L4075" s="1">
        <v>36342</v>
      </c>
      <c r="M4075">
        <f t="shared" si="1137"/>
        <v>0</v>
      </c>
      <c r="N4075">
        <f t="shared" si="1138"/>
        <v>0</v>
      </c>
      <c r="Q4075">
        <f t="shared" si="1139"/>
        <v>2003</v>
      </c>
      <c r="R4075">
        <f t="shared" si="1140"/>
        <v>7</v>
      </c>
      <c r="S4075">
        <f t="shared" si="1141"/>
        <v>2</v>
      </c>
      <c r="T4075" s="5">
        <f t="shared" si="1142"/>
        <v>36342</v>
      </c>
      <c r="U4075" s="7">
        <f t="shared" si="1143"/>
        <v>2003</v>
      </c>
      <c r="V4075" s="7">
        <f t="shared" si="1144"/>
        <v>7</v>
      </c>
      <c r="W4075" s="7">
        <f t="shared" si="1145"/>
        <v>2</v>
      </c>
      <c r="X4075" s="7" t="str">
        <f t="shared" si="1146"/>
        <v>03</v>
      </c>
      <c r="Y4075" t="str">
        <f t="shared" si="1147"/>
        <v>Legally Blonde 2: Red, White and Blonde</v>
      </c>
      <c r="Z4075" t="str">
        <f t="shared" si="1148"/>
        <v>Legally Blonde 2: Red, White and Blonde</v>
      </c>
      <c r="AA4075" t="str">
        <f t="shared" si="1149"/>
        <v>legally03onde</v>
      </c>
      <c r="AC4075">
        <f t="shared" si="1150"/>
        <v>0</v>
      </c>
      <c r="AD4075" t="str">
        <f t="shared" si="1151"/>
        <v>legally03onde</v>
      </c>
    </row>
    <row r="4076" spans="1:30">
      <c r="A4076">
        <v>8427</v>
      </c>
      <c r="B4076">
        <f t="shared" si="1134"/>
        <v>0</v>
      </c>
      <c r="C4076" s="8" t="s">
        <v>9435</v>
      </c>
      <c r="D4076" t="s">
        <v>14185</v>
      </c>
      <c r="E4076" s="2">
        <v>1872994</v>
      </c>
      <c r="F4076">
        <f t="shared" si="1135"/>
        <v>0</v>
      </c>
      <c r="G4076" s="6">
        <f t="shared" si="1136"/>
        <v>1872994</v>
      </c>
      <c r="H4076" s="6">
        <v>1872994</v>
      </c>
      <c r="I4076">
        <v>107</v>
      </c>
      <c r="J4076" s="2">
        <v>86836</v>
      </c>
      <c r="K4076">
        <v>4</v>
      </c>
      <c r="L4076" s="1">
        <v>40866</v>
      </c>
      <c r="M4076">
        <f t="shared" si="1137"/>
        <v>0</v>
      </c>
      <c r="N4076">
        <f t="shared" si="1138"/>
        <v>0</v>
      </c>
      <c r="Q4076">
        <f t="shared" si="1139"/>
        <v>2015</v>
      </c>
      <c r="R4076">
        <f t="shared" si="1140"/>
        <v>11</v>
      </c>
      <c r="S4076">
        <f t="shared" si="1141"/>
        <v>20</v>
      </c>
      <c r="T4076" s="5">
        <f t="shared" si="1142"/>
        <v>40866</v>
      </c>
      <c r="U4076" s="7">
        <f t="shared" si="1143"/>
        <v>2015</v>
      </c>
      <c r="V4076" s="7">
        <f t="shared" si="1144"/>
        <v>11</v>
      </c>
      <c r="W4076" s="7">
        <f t="shared" si="1145"/>
        <v>20</v>
      </c>
      <c r="X4076" s="7" t="str">
        <f t="shared" si="1146"/>
        <v>15</v>
      </c>
      <c r="Y4076" t="str">
        <f t="shared" si="1147"/>
        <v>Legend</v>
      </c>
      <c r="Z4076" t="str">
        <f t="shared" si="1148"/>
        <v>Legend</v>
      </c>
      <c r="AA4076" t="str">
        <f t="shared" si="1149"/>
        <v>legend15gend</v>
      </c>
      <c r="AB4076" t="s">
        <v>439</v>
      </c>
      <c r="AC4076">
        <f t="shared" si="1150"/>
        <v>1</v>
      </c>
      <c r="AD4076" t="str">
        <f t="shared" si="1151"/>
        <v>legendi15endi</v>
      </c>
    </row>
    <row r="4077" spans="1:30">
      <c r="A4077">
        <v>8439</v>
      </c>
      <c r="B4077">
        <f t="shared" si="1134"/>
        <v>0</v>
      </c>
      <c r="C4077" s="8" t="s">
        <v>9427</v>
      </c>
      <c r="D4077" t="s">
        <v>14435</v>
      </c>
      <c r="E4077" s="2">
        <v>50433</v>
      </c>
      <c r="F4077">
        <f t="shared" si="1135"/>
        <v>0</v>
      </c>
      <c r="G4077" s="6">
        <f t="shared" si="1136"/>
        <v>50433</v>
      </c>
      <c r="H4077" s="6">
        <v>50433</v>
      </c>
      <c r="I4077">
        <v>9</v>
      </c>
      <c r="J4077" s="2">
        <v>11365</v>
      </c>
      <c r="K4077">
        <v>4</v>
      </c>
      <c r="L4077" s="1">
        <v>39193</v>
      </c>
      <c r="M4077">
        <f t="shared" si="1137"/>
        <v>0</v>
      </c>
      <c r="N4077">
        <f t="shared" si="1138"/>
        <v>0</v>
      </c>
      <c r="Q4077">
        <f t="shared" si="1139"/>
        <v>2011</v>
      </c>
      <c r="R4077">
        <f t="shared" si="1140"/>
        <v>4</v>
      </c>
      <c r="S4077">
        <f t="shared" si="1141"/>
        <v>22</v>
      </c>
      <c r="T4077" s="5">
        <f t="shared" si="1142"/>
        <v>39193</v>
      </c>
      <c r="U4077" s="7">
        <f t="shared" si="1143"/>
        <v>2011</v>
      </c>
      <c r="V4077" s="7">
        <f t="shared" si="1144"/>
        <v>4</v>
      </c>
      <c r="W4077" s="7">
        <f t="shared" si="1145"/>
        <v>22</v>
      </c>
      <c r="X4077" s="7" t="str">
        <f t="shared" si="1146"/>
        <v>11</v>
      </c>
      <c r="Y4077" t="str">
        <f t="shared" si="1147"/>
        <v>Legend of the Fist: The Return of Chen Zhen</v>
      </c>
      <c r="Z4077" t="str">
        <f t="shared" si="1148"/>
        <v>Legend of the Fist: The Return of Chen Zhen</v>
      </c>
      <c r="AA4077" t="str">
        <f t="shared" si="1149"/>
        <v>legendo11zhen</v>
      </c>
      <c r="AB4077" t="s">
        <v>1867</v>
      </c>
      <c r="AC4077">
        <f t="shared" si="1150"/>
        <v>1</v>
      </c>
      <c r="AD4077" t="str">
        <f t="shared" si="1151"/>
        <v>jingwuf10zhen</v>
      </c>
    </row>
    <row r="4078" spans="1:30">
      <c r="A4078">
        <v>8440</v>
      </c>
      <c r="B4078">
        <f t="shared" si="1134"/>
        <v>0</v>
      </c>
      <c r="C4078" s="8" t="s">
        <v>9244</v>
      </c>
      <c r="D4078" t="s">
        <v>14317</v>
      </c>
      <c r="E4078" s="2">
        <v>55675313</v>
      </c>
      <c r="F4078">
        <f t="shared" si="1135"/>
        <v>0</v>
      </c>
      <c r="G4078" s="6">
        <f t="shared" si="1136"/>
        <v>55675313</v>
      </c>
      <c r="H4078" s="6">
        <v>55675313</v>
      </c>
      <c r="I4078" s="3">
        <v>3575</v>
      </c>
      <c r="J4078" s="2">
        <v>16112211</v>
      </c>
      <c r="K4078" s="3">
        <v>3575</v>
      </c>
      <c r="L4078" s="1">
        <v>38983</v>
      </c>
      <c r="M4078">
        <f t="shared" si="1137"/>
        <v>0</v>
      </c>
      <c r="N4078">
        <f t="shared" si="1138"/>
        <v>0</v>
      </c>
      <c r="Q4078">
        <f t="shared" si="1139"/>
        <v>2010</v>
      </c>
      <c r="R4078">
        <f t="shared" si="1140"/>
        <v>9</v>
      </c>
      <c r="S4078">
        <f t="shared" si="1141"/>
        <v>24</v>
      </c>
      <c r="T4078" s="5">
        <f t="shared" si="1142"/>
        <v>38983</v>
      </c>
      <c r="U4078" s="7">
        <f t="shared" si="1143"/>
        <v>2010</v>
      </c>
      <c r="V4078" s="7">
        <f t="shared" si="1144"/>
        <v>9</v>
      </c>
      <c r="W4078" s="7">
        <f t="shared" si="1145"/>
        <v>24</v>
      </c>
      <c r="X4078" s="7" t="str">
        <f t="shared" si="1146"/>
        <v>10</v>
      </c>
      <c r="Y4078" t="str">
        <f t="shared" si="1147"/>
        <v>Legend of the Guardians: The Owls of Ga'Hoole</v>
      </c>
      <c r="Z4078" t="str">
        <f t="shared" si="1148"/>
        <v>Legend of the Guardians: The Owls of Ga'Hoole</v>
      </c>
      <c r="AA4078" t="str">
        <f t="shared" si="1149"/>
        <v>legendo10oole</v>
      </c>
      <c r="AC4078">
        <f t="shared" si="1150"/>
        <v>0</v>
      </c>
      <c r="AD4078" t="str">
        <f t="shared" si="1151"/>
        <v>legendo10oole</v>
      </c>
    </row>
    <row r="4079" spans="1:30">
      <c r="A4079">
        <v>8444</v>
      </c>
      <c r="B4079">
        <f t="shared" si="1134"/>
        <v>0</v>
      </c>
      <c r="C4079" s="8" t="s">
        <v>9246</v>
      </c>
      <c r="D4079" t="s">
        <v>14309</v>
      </c>
      <c r="E4079" s="2">
        <v>200393</v>
      </c>
      <c r="F4079">
        <f t="shared" si="1135"/>
        <v>0</v>
      </c>
      <c r="G4079" s="6">
        <f t="shared" si="1136"/>
        <v>200393</v>
      </c>
      <c r="H4079" s="6">
        <v>200393</v>
      </c>
      <c r="I4079">
        <v>177</v>
      </c>
      <c r="J4079" s="2">
        <v>126964</v>
      </c>
      <c r="K4079">
        <v>177</v>
      </c>
      <c r="L4079" s="1">
        <v>38969</v>
      </c>
      <c r="M4079">
        <f t="shared" si="1137"/>
        <v>0</v>
      </c>
      <c r="N4079">
        <f t="shared" si="1138"/>
        <v>0</v>
      </c>
      <c r="Q4079">
        <f t="shared" si="1139"/>
        <v>2010</v>
      </c>
      <c r="R4079">
        <f t="shared" si="1140"/>
        <v>9</v>
      </c>
      <c r="S4079">
        <f t="shared" si="1141"/>
        <v>10</v>
      </c>
      <c r="T4079" s="5">
        <f t="shared" si="1142"/>
        <v>38969</v>
      </c>
      <c r="U4079" s="7">
        <f t="shared" si="1143"/>
        <v>2010</v>
      </c>
      <c r="V4079" s="7">
        <f t="shared" si="1144"/>
        <v>9</v>
      </c>
      <c r="W4079" s="7">
        <f t="shared" si="1145"/>
        <v>10</v>
      </c>
      <c r="X4079" s="7" t="str">
        <f t="shared" si="1146"/>
        <v>10</v>
      </c>
      <c r="Y4079" t="str">
        <f t="shared" si="1147"/>
        <v>Legendary</v>
      </c>
      <c r="Z4079" t="str">
        <f t="shared" si="1148"/>
        <v>Legendary</v>
      </c>
      <c r="AA4079" t="str">
        <f t="shared" si="1149"/>
        <v>legenda10dary</v>
      </c>
      <c r="AC4079">
        <f t="shared" si="1150"/>
        <v>0</v>
      </c>
      <c r="AD4079" t="str">
        <f t="shared" si="1151"/>
        <v>legenda10dary</v>
      </c>
    </row>
    <row r="4080" spans="1:30">
      <c r="A4080">
        <v>8445</v>
      </c>
      <c r="B4080">
        <f t="shared" si="1134"/>
        <v>0</v>
      </c>
      <c r="C4080" s="8" t="s">
        <v>9247</v>
      </c>
      <c r="D4080" t="s">
        <v>9248</v>
      </c>
      <c r="E4080" s="2">
        <v>90706</v>
      </c>
      <c r="F4080">
        <f t="shared" si="1135"/>
        <v>0</v>
      </c>
      <c r="G4080" s="6">
        <f t="shared" si="1136"/>
        <v>90706</v>
      </c>
      <c r="H4080" s="6">
        <v>90706</v>
      </c>
      <c r="I4080">
        <v>8</v>
      </c>
      <c r="J4080" s="2">
        <v>18168</v>
      </c>
      <c r="K4080">
        <v>8</v>
      </c>
      <c r="L4080" s="1">
        <v>40572</v>
      </c>
      <c r="M4080">
        <f t="shared" si="1137"/>
        <v>0</v>
      </c>
      <c r="N4080">
        <f t="shared" si="1138"/>
        <v>0</v>
      </c>
      <c r="Q4080">
        <f t="shared" si="1139"/>
        <v>2015</v>
      </c>
      <c r="R4080">
        <f t="shared" si="1140"/>
        <v>1</v>
      </c>
      <c r="S4080">
        <f t="shared" si="1141"/>
        <v>30</v>
      </c>
      <c r="T4080" s="5">
        <f t="shared" si="1142"/>
        <v>40572</v>
      </c>
      <c r="U4080" s="7">
        <f t="shared" si="1143"/>
        <v>2015</v>
      </c>
      <c r="V4080" s="7">
        <f t="shared" si="1144"/>
        <v>1</v>
      </c>
      <c r="W4080" s="7">
        <f t="shared" si="1145"/>
        <v>30</v>
      </c>
      <c r="X4080" s="7" t="str">
        <f t="shared" si="1146"/>
        <v>15</v>
      </c>
      <c r="Y4080" t="str">
        <f t="shared" si="1147"/>
        <v>Legends from the Sky</v>
      </c>
      <c r="Z4080" t="str">
        <f t="shared" si="1148"/>
        <v>Legends from the Sky</v>
      </c>
      <c r="AA4080" t="str">
        <f t="shared" si="1149"/>
        <v>legends15esky</v>
      </c>
      <c r="AC4080">
        <f t="shared" si="1150"/>
        <v>0</v>
      </c>
      <c r="AD4080" t="str">
        <f t="shared" si="1151"/>
        <v>legends15esky</v>
      </c>
    </row>
    <row r="4081" spans="1:30">
      <c r="A4081">
        <v>8446</v>
      </c>
      <c r="B4081">
        <f t="shared" si="1134"/>
        <v>0</v>
      </c>
      <c r="C4081" s="8" t="s">
        <v>9249</v>
      </c>
      <c r="D4081" t="s">
        <v>13775</v>
      </c>
      <c r="E4081" s="2">
        <v>8462027</v>
      </c>
      <c r="F4081">
        <f t="shared" si="1135"/>
        <v>0</v>
      </c>
      <c r="G4081" s="6">
        <f t="shared" si="1136"/>
        <v>8462027</v>
      </c>
      <c r="H4081" s="6">
        <v>8462027</v>
      </c>
      <c r="I4081" s="3">
        <v>2658</v>
      </c>
      <c r="J4081" s="2">
        <v>3747780</v>
      </c>
      <c r="K4081" s="3">
        <v>2658</v>
      </c>
      <c r="L4081" s="1">
        <v>40306</v>
      </c>
      <c r="M4081">
        <f t="shared" si="1137"/>
        <v>0</v>
      </c>
      <c r="N4081">
        <f t="shared" si="1138"/>
        <v>0</v>
      </c>
      <c r="Q4081">
        <f t="shared" si="1139"/>
        <v>2014</v>
      </c>
      <c r="R4081">
        <f t="shared" si="1140"/>
        <v>5</v>
      </c>
      <c r="S4081">
        <f t="shared" si="1141"/>
        <v>9</v>
      </c>
      <c r="T4081" s="5">
        <f t="shared" si="1142"/>
        <v>40306</v>
      </c>
      <c r="U4081" s="7">
        <f t="shared" si="1143"/>
        <v>2014</v>
      </c>
      <c r="V4081" s="7">
        <f t="shared" si="1144"/>
        <v>5</v>
      </c>
      <c r="W4081" s="7">
        <f t="shared" si="1145"/>
        <v>9</v>
      </c>
      <c r="X4081" s="7" t="str">
        <f t="shared" si="1146"/>
        <v>14</v>
      </c>
      <c r="Y4081" t="str">
        <f t="shared" si="1147"/>
        <v>Legends of Oz: Dorothy's Return</v>
      </c>
      <c r="Z4081" t="str">
        <f t="shared" si="1148"/>
        <v>Legends of Oz: Dorothy's Return</v>
      </c>
      <c r="AA4081" t="str">
        <f t="shared" si="1149"/>
        <v>legends14turn</v>
      </c>
      <c r="AB4081" t="s">
        <v>823</v>
      </c>
      <c r="AC4081">
        <f t="shared" si="1150"/>
        <v>1</v>
      </c>
      <c r="AD4081" t="str">
        <f t="shared" si="1151"/>
        <v>legends13turn</v>
      </c>
    </row>
    <row r="4082" spans="1:30">
      <c r="A4082">
        <v>8448</v>
      </c>
      <c r="B4082">
        <f t="shared" si="1134"/>
        <v>0</v>
      </c>
      <c r="C4082" s="8" t="s">
        <v>4813</v>
      </c>
      <c r="D4082" t="s">
        <v>14044</v>
      </c>
      <c r="E4082" s="2">
        <v>40168080</v>
      </c>
      <c r="F4082">
        <f t="shared" si="1135"/>
        <v>0</v>
      </c>
      <c r="G4082" s="6">
        <f t="shared" si="1136"/>
        <v>40168080</v>
      </c>
      <c r="H4082" s="6">
        <v>40168080</v>
      </c>
      <c r="I4082" s="3">
        <v>2476</v>
      </c>
      <c r="J4082" s="2">
        <v>17501625</v>
      </c>
      <c r="K4082" s="3">
        <v>2476</v>
      </c>
      <c r="L4082" s="1">
        <v>38738</v>
      </c>
      <c r="M4082">
        <f t="shared" si="1137"/>
        <v>0</v>
      </c>
      <c r="N4082">
        <f t="shared" si="1138"/>
        <v>0</v>
      </c>
      <c r="Q4082">
        <f t="shared" si="1139"/>
        <v>2010</v>
      </c>
      <c r="R4082">
        <f t="shared" si="1140"/>
        <v>1</v>
      </c>
      <c r="S4082">
        <f t="shared" si="1141"/>
        <v>22</v>
      </c>
      <c r="T4082" s="5">
        <f t="shared" si="1142"/>
        <v>38738</v>
      </c>
      <c r="U4082" s="7">
        <f t="shared" si="1143"/>
        <v>2010</v>
      </c>
      <c r="V4082" s="7">
        <f t="shared" si="1144"/>
        <v>1</v>
      </c>
      <c r="W4082" s="7">
        <f t="shared" si="1145"/>
        <v>22</v>
      </c>
      <c r="X4082" s="7" t="str">
        <f t="shared" si="1146"/>
        <v>10</v>
      </c>
      <c r="Y4082" t="str">
        <f t="shared" si="1147"/>
        <v>Legion [2010]</v>
      </c>
      <c r="Z4082" t="str">
        <f t="shared" si="1148"/>
        <v>Legion [2010]</v>
      </c>
      <c r="AA4082" t="str">
        <f t="shared" si="1149"/>
        <v>legion[10010]</v>
      </c>
      <c r="AB4082" t="s">
        <v>1860</v>
      </c>
      <c r="AC4082">
        <f t="shared" si="1150"/>
        <v>1</v>
      </c>
      <c r="AD4082" t="str">
        <f t="shared" si="1151"/>
        <v>legion10gion</v>
      </c>
    </row>
    <row r="4083" spans="1:30">
      <c r="A4083">
        <v>8454</v>
      </c>
      <c r="B4083">
        <f t="shared" si="1134"/>
        <v>0</v>
      </c>
      <c r="C4083" s="8" t="s">
        <v>9252</v>
      </c>
      <c r="D4083" t="s">
        <v>14314</v>
      </c>
      <c r="E4083" s="2">
        <v>20874</v>
      </c>
      <c r="F4083">
        <f t="shared" si="1135"/>
        <v>0</v>
      </c>
      <c r="G4083" s="6">
        <f t="shared" si="1136"/>
        <v>20874</v>
      </c>
      <c r="H4083" s="6">
        <v>20874</v>
      </c>
      <c r="I4083">
        <v>50</v>
      </c>
      <c r="J4083" s="2">
        <v>14418</v>
      </c>
      <c r="K4083">
        <v>50</v>
      </c>
      <c r="L4083" s="1">
        <v>40362</v>
      </c>
      <c r="M4083">
        <f t="shared" si="1137"/>
        <v>0</v>
      </c>
      <c r="N4083">
        <f t="shared" si="1138"/>
        <v>0</v>
      </c>
      <c r="Q4083">
        <f t="shared" si="1139"/>
        <v>2014</v>
      </c>
      <c r="R4083">
        <f t="shared" si="1140"/>
        <v>7</v>
      </c>
      <c r="S4083">
        <f t="shared" si="1141"/>
        <v>4</v>
      </c>
      <c r="T4083" s="5">
        <f t="shared" si="1142"/>
        <v>40362</v>
      </c>
      <c r="U4083" s="7">
        <f t="shared" si="1143"/>
        <v>2014</v>
      </c>
      <c r="V4083" s="7">
        <f t="shared" si="1144"/>
        <v>7</v>
      </c>
      <c r="W4083" s="7">
        <f t="shared" si="1145"/>
        <v>4</v>
      </c>
      <c r="X4083" s="7" t="str">
        <f t="shared" si="1146"/>
        <v>14</v>
      </c>
      <c r="Y4083" t="str">
        <f t="shared" si="1147"/>
        <v>Lekar Hum Deewana Dil</v>
      </c>
      <c r="Z4083" t="str">
        <f t="shared" si="1148"/>
        <v>Lekar Hum Deewana Dil</v>
      </c>
      <c r="AA4083" t="str">
        <f t="shared" si="1149"/>
        <v>lekarhu14adil</v>
      </c>
      <c r="AC4083">
        <f t="shared" si="1150"/>
        <v>0</v>
      </c>
      <c r="AD4083" t="str">
        <f t="shared" si="1151"/>
        <v>lekarhu14adil</v>
      </c>
    </row>
    <row r="4084" spans="1:30">
      <c r="A4084">
        <v>8455</v>
      </c>
      <c r="B4084">
        <f t="shared" si="1134"/>
        <v>0</v>
      </c>
      <c r="C4084" s="8" t="s">
        <v>9253</v>
      </c>
      <c r="D4084" t="s">
        <v>14219</v>
      </c>
      <c r="E4084" s="2">
        <v>81698</v>
      </c>
      <c r="F4084">
        <f t="shared" si="1135"/>
        <v>0</v>
      </c>
      <c r="G4084" s="6">
        <f t="shared" si="1136"/>
        <v>81698</v>
      </c>
      <c r="H4084" s="6">
        <v>81698</v>
      </c>
      <c r="I4084">
        <v>4</v>
      </c>
      <c r="J4084" s="2">
        <v>11310</v>
      </c>
      <c r="K4084">
        <v>2</v>
      </c>
      <c r="L4084" s="1">
        <v>37394</v>
      </c>
      <c r="M4084">
        <f t="shared" si="1137"/>
        <v>0</v>
      </c>
      <c r="N4084">
        <f t="shared" si="1138"/>
        <v>0</v>
      </c>
      <c r="Q4084">
        <f t="shared" si="1139"/>
        <v>2006</v>
      </c>
      <c r="R4084">
        <f t="shared" si="1140"/>
        <v>5</v>
      </c>
      <c r="S4084">
        <f t="shared" si="1141"/>
        <v>19</v>
      </c>
      <c r="T4084" s="5">
        <f t="shared" si="1142"/>
        <v>37394</v>
      </c>
      <c r="U4084" s="7">
        <f t="shared" si="1143"/>
        <v>2006</v>
      </c>
      <c r="V4084" s="7">
        <f t="shared" si="1144"/>
        <v>5</v>
      </c>
      <c r="W4084" s="7">
        <f t="shared" si="1145"/>
        <v>19</v>
      </c>
      <c r="X4084" s="7" t="str">
        <f t="shared" si="1146"/>
        <v>06</v>
      </c>
      <c r="Y4084" t="str">
        <f t="shared" si="1147"/>
        <v>Lemming</v>
      </c>
      <c r="Z4084" t="str">
        <f t="shared" si="1148"/>
        <v>Lemming</v>
      </c>
      <c r="AA4084" t="str">
        <f t="shared" si="1149"/>
        <v>lemming06ming</v>
      </c>
      <c r="AB4084" t="s">
        <v>3309</v>
      </c>
      <c r="AC4084">
        <f t="shared" si="1150"/>
        <v>1</v>
      </c>
      <c r="AD4084" t="str">
        <f t="shared" si="1151"/>
        <v>lemming05ming</v>
      </c>
    </row>
    <row r="4085" spans="1:30">
      <c r="A4085">
        <v>8457</v>
      </c>
      <c r="B4085">
        <f t="shared" si="1134"/>
        <v>0</v>
      </c>
      <c r="C4085" s="8" t="s">
        <v>9070</v>
      </c>
      <c r="D4085" t="s">
        <v>14304</v>
      </c>
      <c r="E4085" s="2">
        <v>569672</v>
      </c>
      <c r="F4085">
        <f t="shared" si="1135"/>
        <v>0</v>
      </c>
      <c r="G4085" s="6">
        <f t="shared" si="1136"/>
        <v>569672</v>
      </c>
      <c r="H4085" s="6">
        <v>569672</v>
      </c>
      <c r="I4085">
        <v>29</v>
      </c>
      <c r="J4085" s="2">
        <v>14602</v>
      </c>
      <c r="K4085">
        <v>2</v>
      </c>
      <c r="L4085" s="1">
        <v>38458</v>
      </c>
      <c r="M4085">
        <f t="shared" si="1137"/>
        <v>0</v>
      </c>
      <c r="N4085">
        <f t="shared" si="1138"/>
        <v>0</v>
      </c>
      <c r="Q4085">
        <f t="shared" si="1139"/>
        <v>2009</v>
      </c>
      <c r="R4085">
        <f t="shared" si="1140"/>
        <v>4</v>
      </c>
      <c r="S4085">
        <f t="shared" si="1141"/>
        <v>17</v>
      </c>
      <c r="T4085" s="5">
        <f t="shared" si="1142"/>
        <v>38458</v>
      </c>
      <c r="U4085" s="7">
        <f t="shared" si="1143"/>
        <v>2009</v>
      </c>
      <c r="V4085" s="7">
        <f t="shared" si="1144"/>
        <v>4</v>
      </c>
      <c r="W4085" s="7">
        <f t="shared" si="1145"/>
        <v>17</v>
      </c>
      <c r="X4085" s="7" t="str">
        <f t="shared" si="1146"/>
        <v>09</v>
      </c>
      <c r="Y4085" t="str">
        <f t="shared" si="1147"/>
        <v>Lemon Tree</v>
      </c>
      <c r="Z4085" t="str">
        <f t="shared" si="1148"/>
        <v>Lemon Tree</v>
      </c>
      <c r="AA4085" t="str">
        <f t="shared" si="1149"/>
        <v>lemontr09tree</v>
      </c>
      <c r="AB4085" t="s">
        <v>2221</v>
      </c>
      <c r="AC4085">
        <f t="shared" si="1150"/>
        <v>1</v>
      </c>
      <c r="AD4085" t="str">
        <f t="shared" si="1151"/>
        <v>etzlimo08imon</v>
      </c>
    </row>
    <row r="4086" spans="1:30">
      <c r="A4086">
        <v>8458</v>
      </c>
      <c r="B4086">
        <f t="shared" si="1134"/>
        <v>0</v>
      </c>
      <c r="C4086" s="8" t="s">
        <v>9071</v>
      </c>
      <c r="D4086" t="s">
        <v>14318</v>
      </c>
      <c r="E4086" s="2">
        <v>118634549</v>
      </c>
      <c r="F4086">
        <f t="shared" si="1135"/>
        <v>0</v>
      </c>
      <c r="G4086" s="6">
        <f t="shared" si="1136"/>
        <v>118634549</v>
      </c>
      <c r="H4086" s="6">
        <v>118634549</v>
      </c>
      <c r="I4086" s="3">
        <v>3623</v>
      </c>
      <c r="J4086" s="2">
        <v>30061756</v>
      </c>
      <c r="K4086" s="3">
        <v>3620</v>
      </c>
      <c r="L4086" s="1">
        <v>36876</v>
      </c>
      <c r="M4086">
        <f t="shared" si="1137"/>
        <v>0</v>
      </c>
      <c r="N4086">
        <f t="shared" si="1138"/>
        <v>0</v>
      </c>
      <c r="Q4086">
        <f t="shared" si="1139"/>
        <v>2004</v>
      </c>
      <c r="R4086">
        <f t="shared" si="1140"/>
        <v>12</v>
      </c>
      <c r="S4086">
        <f t="shared" si="1141"/>
        <v>17</v>
      </c>
      <c r="T4086" s="5">
        <f t="shared" si="1142"/>
        <v>36876</v>
      </c>
      <c r="U4086" s="7">
        <f t="shared" si="1143"/>
        <v>2004</v>
      </c>
      <c r="V4086" s="7">
        <f t="shared" si="1144"/>
        <v>12</v>
      </c>
      <c r="W4086" s="7">
        <f t="shared" si="1145"/>
        <v>17</v>
      </c>
      <c r="X4086" s="7" t="str">
        <f t="shared" si="1146"/>
        <v>04</v>
      </c>
      <c r="Y4086" t="str">
        <f t="shared" si="1147"/>
        <v>Lemony Snicket's A Series of Unfortunate Events</v>
      </c>
      <c r="Z4086" t="str">
        <f t="shared" si="1148"/>
        <v>Lemony Snicket's A Series of Unfortunate Events</v>
      </c>
      <c r="AA4086" t="str">
        <f t="shared" si="1149"/>
        <v>lemonys04ents</v>
      </c>
      <c r="AB4086" t="s">
        <v>3678</v>
      </c>
      <c r="AC4086">
        <f t="shared" si="1150"/>
        <v>1</v>
      </c>
      <c r="AD4086" t="str">
        <f t="shared" si="1151"/>
        <v>serieso04ents</v>
      </c>
    </row>
    <row r="4087" spans="1:30">
      <c r="A4087">
        <v>8464</v>
      </c>
      <c r="B4087">
        <f t="shared" si="1134"/>
        <v>0</v>
      </c>
      <c r="C4087" s="8" t="s">
        <v>9072</v>
      </c>
      <c r="D4087" t="s">
        <v>14461</v>
      </c>
      <c r="E4087" s="2">
        <v>1044254</v>
      </c>
      <c r="F4087">
        <f t="shared" si="1135"/>
        <v>0</v>
      </c>
      <c r="G4087" s="6">
        <f t="shared" si="1136"/>
        <v>1044254</v>
      </c>
      <c r="H4087" s="6">
        <v>1044254</v>
      </c>
      <c r="I4087">
        <v>55</v>
      </c>
      <c r="J4087" s="2">
        <v>17130</v>
      </c>
      <c r="K4087">
        <v>1</v>
      </c>
      <c r="L4087" s="1">
        <v>37427</v>
      </c>
      <c r="M4087">
        <f t="shared" si="1137"/>
        <v>0</v>
      </c>
      <c r="N4087">
        <f t="shared" si="1138"/>
        <v>0</v>
      </c>
      <c r="Q4087">
        <f t="shared" si="1139"/>
        <v>2006</v>
      </c>
      <c r="R4087">
        <f t="shared" si="1140"/>
        <v>6</v>
      </c>
      <c r="S4087">
        <f t="shared" si="1141"/>
        <v>21</v>
      </c>
      <c r="T4087" s="5">
        <f t="shared" si="1142"/>
        <v>37427</v>
      </c>
      <c r="U4087" s="7">
        <f t="shared" si="1143"/>
        <v>2006</v>
      </c>
      <c r="V4087" s="7">
        <f t="shared" si="1144"/>
        <v>6</v>
      </c>
      <c r="W4087" s="7">
        <f t="shared" si="1145"/>
        <v>21</v>
      </c>
      <c r="X4087" s="7" t="str">
        <f t="shared" si="1146"/>
        <v>06</v>
      </c>
      <c r="Y4087" t="str">
        <f t="shared" si="1147"/>
        <v>Leonard Cohen I'm Your Man</v>
      </c>
      <c r="Z4087" t="str">
        <f t="shared" si="1148"/>
        <v>Leonard Cohen I'm Your Man</v>
      </c>
      <c r="AA4087" t="str">
        <f t="shared" si="1149"/>
        <v>leonard06rman</v>
      </c>
      <c r="AB4087" t="s">
        <v>3310</v>
      </c>
      <c r="AC4087">
        <f t="shared" si="1150"/>
        <v>1</v>
      </c>
      <c r="AD4087" t="str">
        <f t="shared" si="1151"/>
        <v>leonard05rman</v>
      </c>
    </row>
    <row r="4088" spans="1:30">
      <c r="A4088">
        <v>8466</v>
      </c>
      <c r="B4088">
        <f t="shared" si="1134"/>
        <v>0</v>
      </c>
      <c r="C4088" s="8" t="s">
        <v>9073</v>
      </c>
      <c r="D4088" t="s">
        <v>14154</v>
      </c>
      <c r="E4088" s="2">
        <v>53692</v>
      </c>
      <c r="F4088">
        <f t="shared" si="1135"/>
        <v>0</v>
      </c>
      <c r="G4088" s="6">
        <f t="shared" si="1136"/>
        <v>53692</v>
      </c>
      <c r="H4088" s="6">
        <v>53692</v>
      </c>
      <c r="I4088">
        <v>11</v>
      </c>
      <c r="J4088" s="2">
        <v>291</v>
      </c>
      <c r="K4088">
        <v>1</v>
      </c>
      <c r="L4088" s="1">
        <v>39886</v>
      </c>
      <c r="M4088">
        <f t="shared" si="1137"/>
        <v>0</v>
      </c>
      <c r="N4088">
        <f t="shared" si="1138"/>
        <v>0</v>
      </c>
      <c r="Q4088">
        <f t="shared" si="1139"/>
        <v>2013</v>
      </c>
      <c r="R4088">
        <f t="shared" si="1140"/>
        <v>3</v>
      </c>
      <c r="S4088">
        <f t="shared" si="1141"/>
        <v>15</v>
      </c>
      <c r="T4088" s="5">
        <f t="shared" si="1142"/>
        <v>39886</v>
      </c>
      <c r="U4088" s="7">
        <f t="shared" si="1143"/>
        <v>2013</v>
      </c>
      <c r="V4088" s="7">
        <f t="shared" si="1144"/>
        <v>3</v>
      </c>
      <c r="W4088" s="7">
        <f t="shared" si="1145"/>
        <v>15</v>
      </c>
      <c r="X4088" s="7" t="str">
        <f t="shared" si="1146"/>
        <v>13</v>
      </c>
      <c r="Y4088" t="str">
        <f t="shared" si="1147"/>
        <v>Leonie</v>
      </c>
      <c r="Z4088" t="str">
        <f t="shared" si="1148"/>
        <v>Leonie</v>
      </c>
      <c r="AA4088" t="str">
        <f t="shared" si="1149"/>
        <v>leonie13onie</v>
      </c>
      <c r="AB4088" t="s">
        <v>1045</v>
      </c>
      <c r="AC4088">
        <f t="shared" si="1150"/>
        <v>1</v>
      </c>
      <c r="AD4088" t="str">
        <f t="shared" si="1151"/>
        <v>leonie10onie</v>
      </c>
    </row>
    <row r="4089" spans="1:30">
      <c r="A4089">
        <v>8469</v>
      </c>
      <c r="B4089">
        <f t="shared" si="1134"/>
        <v>0</v>
      </c>
      <c r="C4089" s="8" t="s">
        <v>9074</v>
      </c>
      <c r="D4089" t="s">
        <v>13909</v>
      </c>
      <c r="E4089" s="2">
        <v>1150414</v>
      </c>
      <c r="F4089">
        <f t="shared" si="1135"/>
        <v>0</v>
      </c>
      <c r="G4089" s="6">
        <f t="shared" si="1136"/>
        <v>1150414</v>
      </c>
      <c r="H4089" s="6">
        <v>1150414</v>
      </c>
      <c r="I4089">
        <v>22</v>
      </c>
      <c r="L4089" s="1">
        <v>36799</v>
      </c>
      <c r="M4089">
        <f t="shared" si="1137"/>
        <v>0</v>
      </c>
      <c r="N4089">
        <f t="shared" si="1138"/>
        <v>0</v>
      </c>
      <c r="Q4089">
        <f t="shared" si="1139"/>
        <v>2004</v>
      </c>
      <c r="R4089">
        <f t="shared" si="1140"/>
        <v>10</v>
      </c>
      <c r="S4089">
        <f t="shared" si="1141"/>
        <v>1</v>
      </c>
      <c r="T4089" s="5">
        <f t="shared" si="1142"/>
        <v>36799</v>
      </c>
      <c r="U4089" s="7">
        <f t="shared" si="1143"/>
        <v>2004</v>
      </c>
      <c r="V4089" s="7">
        <f t="shared" si="1144"/>
        <v>10</v>
      </c>
      <c r="W4089" s="7">
        <f t="shared" si="1145"/>
        <v>1</v>
      </c>
      <c r="X4089" s="7" t="str">
        <f t="shared" si="1146"/>
        <v>04</v>
      </c>
      <c r="Y4089" t="str">
        <f t="shared" si="1147"/>
        <v>Les Aimants</v>
      </c>
      <c r="Z4089" t="str">
        <f t="shared" si="1148"/>
        <v>Les Aimants</v>
      </c>
      <c r="AA4089" t="str">
        <f t="shared" si="1149"/>
        <v>lesaima04ants</v>
      </c>
      <c r="AC4089">
        <f t="shared" si="1150"/>
        <v>0</v>
      </c>
      <c r="AD4089" t="str">
        <f t="shared" si="1151"/>
        <v>lesaima04ants</v>
      </c>
    </row>
    <row r="4090" spans="1:30">
      <c r="A4090">
        <v>8472</v>
      </c>
      <c r="B4090">
        <f t="shared" si="1134"/>
        <v>0</v>
      </c>
      <c r="C4090" s="8" t="s">
        <v>9075</v>
      </c>
      <c r="D4090" t="s">
        <v>14217</v>
      </c>
      <c r="E4090" s="2">
        <v>3557100</v>
      </c>
      <c r="F4090">
        <f t="shared" si="1135"/>
        <v>0</v>
      </c>
      <c r="G4090" s="6">
        <f t="shared" si="1136"/>
        <v>3557100</v>
      </c>
      <c r="H4090" s="6">
        <v>3557100</v>
      </c>
      <c r="I4090">
        <v>115</v>
      </c>
      <c r="J4090" s="2">
        <v>721350</v>
      </c>
      <c r="K4090">
        <v>115</v>
      </c>
      <c r="L4090" s="1">
        <v>35763</v>
      </c>
      <c r="M4090">
        <f t="shared" si="1137"/>
        <v>0</v>
      </c>
      <c r="N4090">
        <f t="shared" si="1138"/>
        <v>0</v>
      </c>
      <c r="Q4090">
        <f t="shared" si="1139"/>
        <v>2001</v>
      </c>
      <c r="R4090">
        <f t="shared" si="1140"/>
        <v>11</v>
      </c>
      <c r="S4090">
        <f t="shared" si="1141"/>
        <v>30</v>
      </c>
      <c r="T4090" s="5">
        <f t="shared" si="1142"/>
        <v>35763</v>
      </c>
      <c r="U4090" s="7">
        <f t="shared" si="1143"/>
        <v>2001</v>
      </c>
      <c r="V4090" s="7">
        <f t="shared" si="1144"/>
        <v>11</v>
      </c>
      <c r="W4090" s="7">
        <f t="shared" si="1145"/>
        <v>30</v>
      </c>
      <c r="X4090" s="7" t="str">
        <f t="shared" si="1146"/>
        <v>01</v>
      </c>
      <c r="Y4090" t="str">
        <f t="shared" si="1147"/>
        <v>Les Boys III</v>
      </c>
      <c r="Z4090" t="str">
        <f t="shared" si="1148"/>
        <v>Les Boys III</v>
      </c>
      <c r="AA4090" t="str">
        <f t="shared" si="1149"/>
        <v>lesboys01siii</v>
      </c>
      <c r="AC4090">
        <f t="shared" si="1150"/>
        <v>0</v>
      </c>
      <c r="AD4090" t="str">
        <f t="shared" si="1151"/>
        <v>lesboys01siii</v>
      </c>
    </row>
    <row r="4091" spans="1:30">
      <c r="A4091">
        <v>8476</v>
      </c>
      <c r="B4091">
        <f t="shared" si="1134"/>
        <v>0</v>
      </c>
      <c r="C4091" s="8" t="s">
        <v>9076</v>
      </c>
      <c r="D4091" t="s">
        <v>11559</v>
      </c>
      <c r="E4091" s="2">
        <v>341280</v>
      </c>
      <c r="F4091">
        <f t="shared" si="1135"/>
        <v>0</v>
      </c>
      <c r="G4091" s="6">
        <f t="shared" si="1136"/>
        <v>341280</v>
      </c>
      <c r="H4091" s="6">
        <v>341280</v>
      </c>
      <c r="I4091">
        <v>85</v>
      </c>
      <c r="J4091" s="2">
        <v>157280</v>
      </c>
      <c r="K4091">
        <v>85</v>
      </c>
      <c r="L4091" s="1">
        <v>36134</v>
      </c>
      <c r="M4091">
        <f t="shared" si="1137"/>
        <v>0</v>
      </c>
      <c r="N4091">
        <f t="shared" si="1138"/>
        <v>0</v>
      </c>
      <c r="Q4091">
        <f t="shared" si="1139"/>
        <v>2002</v>
      </c>
      <c r="R4091">
        <f t="shared" si="1140"/>
        <v>12</v>
      </c>
      <c r="S4091">
        <f t="shared" si="1141"/>
        <v>6</v>
      </c>
      <c r="T4091" s="5">
        <f t="shared" si="1142"/>
        <v>36134</v>
      </c>
      <c r="U4091" s="7">
        <f t="shared" si="1143"/>
        <v>2002</v>
      </c>
      <c r="V4091" s="7">
        <f t="shared" si="1144"/>
        <v>12</v>
      </c>
      <c r="W4091" s="7">
        <f t="shared" si="1145"/>
        <v>6</v>
      </c>
      <c r="X4091" s="7" t="str">
        <f t="shared" si="1146"/>
        <v>02</v>
      </c>
      <c r="Y4091" t="str">
        <f t="shared" si="1147"/>
        <v>Les Dangereux</v>
      </c>
      <c r="Z4091" t="str">
        <f t="shared" si="1148"/>
        <v>Les Dangereux</v>
      </c>
      <c r="AA4091" t="str">
        <f t="shared" si="1149"/>
        <v>lesdang02reux</v>
      </c>
      <c r="AC4091">
        <f t="shared" si="1150"/>
        <v>0</v>
      </c>
      <c r="AD4091" t="str">
        <f t="shared" si="1151"/>
        <v>lesdang02reux</v>
      </c>
    </row>
    <row r="4092" spans="1:30">
      <c r="A4092">
        <v>8477</v>
      </c>
      <c r="B4092">
        <f t="shared" si="1134"/>
        <v>0</v>
      </c>
      <c r="C4092" s="8" t="s">
        <v>9077</v>
      </c>
      <c r="D4092" t="s">
        <v>14385</v>
      </c>
      <c r="E4092" s="2">
        <v>230900</v>
      </c>
      <c r="F4092">
        <f t="shared" si="1135"/>
        <v>0</v>
      </c>
      <c r="G4092" s="6">
        <f t="shared" si="1136"/>
        <v>230900</v>
      </c>
      <c r="H4092" s="6">
        <v>230900</v>
      </c>
      <c r="I4092">
        <v>5</v>
      </c>
      <c r="J4092" s="2">
        <v>12463</v>
      </c>
      <c r="K4092">
        <v>4</v>
      </c>
      <c r="L4092" s="1">
        <v>35889</v>
      </c>
      <c r="M4092">
        <f t="shared" si="1137"/>
        <v>0</v>
      </c>
      <c r="N4092">
        <f t="shared" si="1138"/>
        <v>0</v>
      </c>
      <c r="Q4092">
        <f t="shared" si="1139"/>
        <v>2002</v>
      </c>
      <c r="R4092">
        <f t="shared" si="1140"/>
        <v>4</v>
      </c>
      <c r="S4092">
        <f t="shared" si="1141"/>
        <v>5</v>
      </c>
      <c r="T4092" s="5">
        <f t="shared" si="1142"/>
        <v>35889</v>
      </c>
      <c r="U4092" s="7">
        <f t="shared" si="1143"/>
        <v>2002</v>
      </c>
      <c r="V4092" s="7">
        <f t="shared" si="1144"/>
        <v>4</v>
      </c>
      <c r="W4092" s="7">
        <f t="shared" si="1145"/>
        <v>5</v>
      </c>
      <c r="X4092" s="7" t="str">
        <f t="shared" si="1146"/>
        <v>02</v>
      </c>
      <c r="Y4092" t="str">
        <f t="shared" si="1147"/>
        <v>Les Destinees</v>
      </c>
      <c r="Z4092" t="str">
        <f t="shared" si="1148"/>
        <v>Les Destinees</v>
      </c>
      <c r="AA4092" t="str">
        <f t="shared" si="1149"/>
        <v>lesdest02nees</v>
      </c>
      <c r="AB4092" t="s">
        <v>4371</v>
      </c>
      <c r="AC4092">
        <f t="shared" si="1150"/>
        <v>1</v>
      </c>
      <c r="AD4092" t="str">
        <f t="shared" si="1151"/>
        <v>lesdest00ales</v>
      </c>
    </row>
    <row r="4093" spans="1:30">
      <c r="A4093">
        <v>8484</v>
      </c>
      <c r="B4093">
        <f t="shared" si="1134"/>
        <v>0</v>
      </c>
      <c r="C4093" s="8" t="s">
        <v>4814</v>
      </c>
      <c r="D4093" t="s">
        <v>14185</v>
      </c>
      <c r="E4093" s="2">
        <v>148809770</v>
      </c>
      <c r="F4093">
        <f t="shared" si="1135"/>
        <v>0</v>
      </c>
      <c r="G4093" s="6">
        <f t="shared" si="1136"/>
        <v>148809770</v>
      </c>
      <c r="H4093" s="6">
        <v>148809770</v>
      </c>
      <c r="I4093" s="3">
        <v>2927</v>
      </c>
      <c r="J4093" s="2">
        <v>27281735</v>
      </c>
      <c r="K4093" s="3">
        <v>2814</v>
      </c>
      <c r="L4093" s="1">
        <v>39806</v>
      </c>
      <c r="M4093">
        <f t="shared" si="1137"/>
        <v>0</v>
      </c>
      <c r="N4093">
        <f t="shared" si="1138"/>
        <v>0</v>
      </c>
      <c r="Q4093">
        <f t="shared" si="1139"/>
        <v>2012</v>
      </c>
      <c r="R4093">
        <f t="shared" si="1140"/>
        <v>12</v>
      </c>
      <c r="S4093">
        <f t="shared" si="1141"/>
        <v>25</v>
      </c>
      <c r="T4093" s="5">
        <f t="shared" si="1142"/>
        <v>39806</v>
      </c>
      <c r="U4093" s="7">
        <f t="shared" si="1143"/>
        <v>2012</v>
      </c>
      <c r="V4093" s="7">
        <f t="shared" si="1144"/>
        <v>12</v>
      </c>
      <c r="W4093" s="7">
        <f t="shared" si="1145"/>
        <v>25</v>
      </c>
      <c r="X4093" s="7" t="str">
        <f t="shared" si="1146"/>
        <v>12</v>
      </c>
      <c r="Y4093" t="str">
        <f t="shared" si="1147"/>
        <v>Les Miserables [2012]</v>
      </c>
      <c r="Z4093" t="str">
        <f t="shared" si="1148"/>
        <v>Les Miserables [2012]</v>
      </c>
      <c r="AA4093" t="str">
        <f t="shared" si="1149"/>
        <v>lesmise12012]</v>
      </c>
      <c r="AB4093" t="s">
        <v>1378</v>
      </c>
      <c r="AC4093">
        <f t="shared" si="1150"/>
        <v>1</v>
      </c>
      <c r="AD4093" t="str">
        <f t="shared" si="1151"/>
        <v>lesmise12bles</v>
      </c>
    </row>
    <row r="4094" spans="1:30">
      <c r="A4094">
        <v>8485</v>
      </c>
      <c r="B4094">
        <f t="shared" si="1134"/>
        <v>0</v>
      </c>
      <c r="C4094" s="8" t="s">
        <v>4815</v>
      </c>
      <c r="D4094" t="s">
        <v>14146</v>
      </c>
      <c r="E4094" s="2">
        <v>594966</v>
      </c>
      <c r="F4094">
        <f t="shared" si="1135"/>
        <v>0</v>
      </c>
      <c r="G4094" s="6">
        <f t="shared" si="1136"/>
        <v>594966</v>
      </c>
      <c r="H4094" s="6">
        <v>594966</v>
      </c>
      <c r="I4094">
        <v>47</v>
      </c>
      <c r="J4094" s="2">
        <v>111026</v>
      </c>
      <c r="K4094">
        <v>47</v>
      </c>
      <c r="L4094" s="1">
        <v>35455</v>
      </c>
      <c r="M4094">
        <f t="shared" si="1137"/>
        <v>0</v>
      </c>
      <c r="N4094">
        <f t="shared" si="1138"/>
        <v>0</v>
      </c>
      <c r="Q4094">
        <f t="shared" si="1139"/>
        <v>2001</v>
      </c>
      <c r="R4094">
        <f t="shared" si="1140"/>
        <v>1</v>
      </c>
      <c r="S4094">
        <f t="shared" si="1141"/>
        <v>26</v>
      </c>
      <c r="T4094" s="5">
        <f t="shared" si="1142"/>
        <v>35455</v>
      </c>
      <c r="U4094" s="7">
        <f t="shared" si="1143"/>
        <v>2001</v>
      </c>
      <c r="V4094" s="7">
        <f t="shared" si="1144"/>
        <v>1</v>
      </c>
      <c r="W4094" s="7">
        <f t="shared" si="1145"/>
        <v>26</v>
      </c>
      <c r="X4094" s="7" t="str">
        <f t="shared" si="1146"/>
        <v>01</v>
      </c>
      <c r="Y4094" t="str">
        <f t="shared" si="1147"/>
        <v>Les Rivieres Pourpres [The Crimson Rivers]</v>
      </c>
      <c r="Z4094" t="str">
        <f t="shared" si="1148"/>
        <v>Les Rivieres Pourpres [The Crimson Rivers]</v>
      </c>
      <c r="AA4094" t="str">
        <f t="shared" si="1149"/>
        <v>lesrivi01ers]</v>
      </c>
      <c r="AB4094" t="s">
        <v>4352</v>
      </c>
      <c r="AC4094">
        <f t="shared" si="1150"/>
        <v>1</v>
      </c>
      <c r="AD4094" t="str">
        <f t="shared" si="1151"/>
        <v>lesrivi00pres</v>
      </c>
    </row>
    <row r="4095" spans="1:30">
      <c r="A4095">
        <v>8486</v>
      </c>
      <c r="B4095">
        <f t="shared" si="1134"/>
        <v>0</v>
      </c>
      <c r="C4095" s="8" t="s">
        <v>4667</v>
      </c>
      <c r="D4095" t="s">
        <v>14429</v>
      </c>
      <c r="E4095" s="2">
        <v>152148</v>
      </c>
      <c r="F4095">
        <f t="shared" si="1135"/>
        <v>0</v>
      </c>
      <c r="G4095" s="6">
        <f t="shared" si="1136"/>
        <v>152148</v>
      </c>
      <c r="H4095" s="6">
        <v>152148</v>
      </c>
      <c r="I4095">
        <v>47</v>
      </c>
      <c r="L4095" s="1">
        <v>36764</v>
      </c>
      <c r="M4095">
        <f t="shared" si="1137"/>
        <v>0</v>
      </c>
      <c r="N4095">
        <f t="shared" si="1138"/>
        <v>0</v>
      </c>
      <c r="Q4095">
        <f t="shared" si="1139"/>
        <v>2004</v>
      </c>
      <c r="R4095">
        <f t="shared" si="1140"/>
        <v>8</v>
      </c>
      <c r="S4095">
        <f t="shared" si="1141"/>
        <v>27</v>
      </c>
      <c r="T4095" s="5">
        <f t="shared" si="1142"/>
        <v>36764</v>
      </c>
      <c r="U4095" s="7">
        <f t="shared" si="1143"/>
        <v>2004</v>
      </c>
      <c r="V4095" s="7">
        <f t="shared" si="1144"/>
        <v>8</v>
      </c>
      <c r="W4095" s="7">
        <f t="shared" si="1145"/>
        <v>27</v>
      </c>
      <c r="X4095" s="7" t="str">
        <f t="shared" si="1146"/>
        <v>04</v>
      </c>
      <c r="Y4095" t="str">
        <f t="shared" si="1147"/>
        <v>Les Rivieres Pourpres 2 [Crimson Rivers 2]</v>
      </c>
      <c r="Z4095" t="str">
        <f t="shared" si="1148"/>
        <v>Les Rivieres Pourpres 2 [Crimson Rivers 2]</v>
      </c>
      <c r="AA4095" t="str">
        <f t="shared" si="1149"/>
        <v>lesrivi04rs2]</v>
      </c>
      <c r="AB4095" t="s">
        <v>3873</v>
      </c>
      <c r="AC4095">
        <f t="shared" si="1150"/>
        <v>1</v>
      </c>
      <c r="AD4095" t="str">
        <f t="shared" si="1151"/>
        <v>lesrivi04ypse</v>
      </c>
    </row>
    <row r="4096" spans="1:30">
      <c r="A4096">
        <v>8493</v>
      </c>
      <c r="B4096">
        <f t="shared" si="1134"/>
        <v>0</v>
      </c>
      <c r="C4096" s="8" t="s">
        <v>9498</v>
      </c>
      <c r="D4096" t="s">
        <v>14304</v>
      </c>
      <c r="E4096" s="2">
        <v>111844</v>
      </c>
      <c r="F4096">
        <f t="shared" si="1135"/>
        <v>0</v>
      </c>
      <c r="G4096" s="6">
        <f t="shared" si="1136"/>
        <v>111844</v>
      </c>
      <c r="H4096" s="6">
        <v>111844</v>
      </c>
      <c r="I4096">
        <v>6</v>
      </c>
      <c r="J4096" s="2">
        <v>16290</v>
      </c>
      <c r="K4096">
        <v>2</v>
      </c>
      <c r="L4096" s="1">
        <v>38885</v>
      </c>
      <c r="M4096">
        <f t="shared" si="1137"/>
        <v>0</v>
      </c>
      <c r="N4096">
        <f t="shared" si="1138"/>
        <v>0</v>
      </c>
      <c r="Q4096">
        <f t="shared" si="1139"/>
        <v>2010</v>
      </c>
      <c r="R4096">
        <f t="shared" si="1140"/>
        <v>6</v>
      </c>
      <c r="S4096">
        <f t="shared" si="1141"/>
        <v>18</v>
      </c>
      <c r="T4096" s="5">
        <f t="shared" si="1142"/>
        <v>38885</v>
      </c>
      <c r="U4096" s="7">
        <f t="shared" si="1143"/>
        <v>2010</v>
      </c>
      <c r="V4096" s="7">
        <f t="shared" si="1144"/>
        <v>6</v>
      </c>
      <c r="W4096" s="7">
        <f t="shared" si="1145"/>
        <v>18</v>
      </c>
      <c r="X4096" s="7" t="str">
        <f t="shared" si="1146"/>
        <v>10</v>
      </c>
      <c r="Y4096" t="str">
        <f t="shared" si="1147"/>
        <v>Let it Rain</v>
      </c>
      <c r="Z4096" t="str">
        <f t="shared" si="1148"/>
        <v>Let it Rain</v>
      </c>
      <c r="AA4096" t="str">
        <f t="shared" si="1149"/>
        <v>letitra10rain</v>
      </c>
      <c r="AB4096" t="s">
        <v>1861</v>
      </c>
      <c r="AC4096">
        <f t="shared" si="1150"/>
        <v>1</v>
      </c>
      <c r="AD4096" t="str">
        <f t="shared" si="1151"/>
        <v>parlez-08luie</v>
      </c>
    </row>
    <row r="4097" spans="1:30">
      <c r="A4097">
        <v>8496</v>
      </c>
      <c r="B4097">
        <f t="shared" si="1134"/>
        <v>0</v>
      </c>
      <c r="C4097" s="8" t="s">
        <v>9499</v>
      </c>
      <c r="D4097" t="s">
        <v>12921</v>
      </c>
      <c r="E4097" s="2">
        <v>12134935</v>
      </c>
      <c r="F4097">
        <f t="shared" si="1135"/>
        <v>0</v>
      </c>
      <c r="G4097" s="6">
        <f t="shared" si="1136"/>
        <v>12134935</v>
      </c>
      <c r="H4097" s="6">
        <v>12134935</v>
      </c>
      <c r="I4097" s="3">
        <v>2042</v>
      </c>
      <c r="J4097" s="2">
        <v>5147479</v>
      </c>
      <c r="K4097" s="3">
        <v>2020</v>
      </c>
      <c r="L4097" s="1">
        <v>38990</v>
      </c>
      <c r="M4097">
        <f t="shared" si="1137"/>
        <v>0</v>
      </c>
      <c r="N4097">
        <f t="shared" si="1138"/>
        <v>0</v>
      </c>
      <c r="Q4097">
        <f t="shared" si="1139"/>
        <v>2010</v>
      </c>
      <c r="R4097">
        <f t="shared" si="1140"/>
        <v>10</v>
      </c>
      <c r="S4097">
        <f t="shared" si="1141"/>
        <v>1</v>
      </c>
      <c r="T4097" s="5">
        <f t="shared" si="1142"/>
        <v>38990</v>
      </c>
      <c r="U4097" s="7">
        <f t="shared" si="1143"/>
        <v>2010</v>
      </c>
      <c r="V4097" s="7">
        <f t="shared" si="1144"/>
        <v>10</v>
      </c>
      <c r="W4097" s="7">
        <f t="shared" si="1145"/>
        <v>1</v>
      </c>
      <c r="X4097" s="7" t="str">
        <f t="shared" si="1146"/>
        <v>10</v>
      </c>
      <c r="Y4097" t="str">
        <f t="shared" si="1147"/>
        <v>Let Me In</v>
      </c>
      <c r="Z4097" t="str">
        <f t="shared" si="1148"/>
        <v>Let Me In</v>
      </c>
      <c r="AA4097" t="str">
        <f t="shared" si="1149"/>
        <v>letmein10mein</v>
      </c>
      <c r="AC4097">
        <f t="shared" si="1150"/>
        <v>0</v>
      </c>
      <c r="AD4097" t="str">
        <f t="shared" si="1151"/>
        <v>letmein10mein</v>
      </c>
    </row>
    <row r="4098" spans="1:30">
      <c r="A4098">
        <v>8497</v>
      </c>
      <c r="B4098">
        <f t="shared" ref="B4098:B4161" si="1152">IFERROR(FIND("[re-",C4098),0)</f>
        <v>0</v>
      </c>
      <c r="C4098" s="8" t="s">
        <v>9500</v>
      </c>
      <c r="D4098" t="s">
        <v>13848</v>
      </c>
      <c r="E4098" s="2">
        <v>18529</v>
      </c>
      <c r="F4098">
        <f t="shared" ref="F4098:F4161" si="1153">IF(NOT(ISBLANK(E4098)),IF(ISNUMBER(E4098),0,1),0)</f>
        <v>0</v>
      </c>
      <c r="G4098" s="6">
        <f t="shared" ref="G4098:G4161" si="1154">IFERROR(IF(NOT(ISBLANK(E4098)),VALUE(SUBSTITUTE(E4098,"*","")),""),"")</f>
        <v>18529</v>
      </c>
      <c r="H4098" s="6">
        <v>18529</v>
      </c>
      <c r="I4098">
        <v>3</v>
      </c>
      <c r="J4098" s="2">
        <v>2236</v>
      </c>
      <c r="K4098">
        <v>1</v>
      </c>
      <c r="L4098" s="1">
        <v>39823</v>
      </c>
      <c r="M4098">
        <f t="shared" ref="M4098:M4161" si="1155">IF(EXACT("TBD",L4098),1,0)</f>
        <v>0</v>
      </c>
      <c r="N4098">
        <f t="shared" ref="N4098:N4161" si="1156">IFERROR(IF(L4098&gt;DATE(2016,5,18),1,0),0)</f>
        <v>0</v>
      </c>
      <c r="Q4098">
        <f t="shared" ref="Q4098:Q4161" si="1157">IFERROR(IF(ISBLANK(P4098),YEAR(L4098),P4098),"")</f>
        <v>2013</v>
      </c>
      <c r="R4098">
        <f t="shared" ref="R4098:R4161" si="1158">IFERROR(IF(NOT(ISBLANK(P4098)),IF(NOT(ISBLANK(O4098)),O4098,""),MONTH(L4098)),"")</f>
        <v>1</v>
      </c>
      <c r="S4098">
        <f t="shared" ref="S4098:S4161" si="1159">IFERROR(IF(AND(ISBLANK(O4098),ISBLANK(P4098)),DAY(L4098),""),"")</f>
        <v>11</v>
      </c>
      <c r="T4098" s="5">
        <f t="shared" ref="T4098:T4161" si="1160">IFERROR(IF(NOT(AND(ISBLANK(Q4098),ISBLANK(R4098),ISBLANK(S4098))),DATE(Q4098,R4098,S4098),""),"")</f>
        <v>39823</v>
      </c>
      <c r="U4098" s="7">
        <f t="shared" ref="U4098:U4161" si="1161">YEAR(T4098)</f>
        <v>2013</v>
      </c>
      <c r="V4098" s="7">
        <f t="shared" ref="V4098:V4161" si="1162">MONTH(T4098)</f>
        <v>1</v>
      </c>
      <c r="W4098" s="7">
        <f t="shared" ref="W4098:W4161" si="1163">DAY(T4098)</f>
        <v>11</v>
      </c>
      <c r="X4098" s="7" t="str">
        <f t="shared" ref="X4098:X4161" si="1164">IF(M4098=1,"tbd",IF(Q4098&lt;1927,Q4098,RIGHT(Q4098,2)))</f>
        <v>13</v>
      </c>
      <c r="Y4098" t="str">
        <f t="shared" ref="Y4098:Y4161" si="1165">IF(EXACT(LEFT(C4098,2),"A "),MID(C4098,3,9999),C4098)</f>
        <v>Let My People Go!</v>
      </c>
      <c r="Z4098" t="str">
        <f t="shared" ref="Z4098:Z4161" si="1166">IF(EXACT(LEFT(Y4098,4),"The "),MID(Y4098,5,9999),Y4098)</f>
        <v>Let My People Go!</v>
      </c>
      <c r="AA4098" t="str">
        <f t="shared" ref="AA4098:AA4161" si="1167">LOWER(CONCATENATE(LEFT(SUBSTITUTE(TRIM(CLEAN(Z4098))," ",""),7),RIGHT(X4098,2),RIGHT(SUBSTITUTE(TRIM(CLEAN(Z4098))," ",""),4)))</f>
        <v>letmype13ego!</v>
      </c>
      <c r="AB4098" t="s">
        <v>1046</v>
      </c>
      <c r="AC4098">
        <f t="shared" ref="AC4098:AC4161" si="1168">IF(ISBLANK(AB4098),0,1)</f>
        <v>1</v>
      </c>
      <c r="AD4098" t="str">
        <f t="shared" ref="AD4098:AD4161" si="1169">IF(ISBLANK(AB4098),AA4098,AB4098)</f>
        <v>letmype11ego!</v>
      </c>
    </row>
    <row r="4099" spans="1:30">
      <c r="A4099">
        <v>8498</v>
      </c>
      <c r="B4099">
        <f t="shared" si="1152"/>
        <v>0</v>
      </c>
      <c r="C4099" s="8" t="s">
        <v>9316</v>
      </c>
      <c r="D4099" t="s">
        <v>14435</v>
      </c>
      <c r="E4099" s="2">
        <v>63012</v>
      </c>
      <c r="F4099">
        <f t="shared" si="1153"/>
        <v>0</v>
      </c>
      <c r="G4099" s="6">
        <f t="shared" si="1154"/>
        <v>63012</v>
      </c>
      <c r="H4099" s="6">
        <v>63012</v>
      </c>
      <c r="I4099">
        <v>10</v>
      </c>
      <c r="J4099" s="2">
        <v>11287</v>
      </c>
      <c r="K4099">
        <v>5</v>
      </c>
      <c r="L4099" s="1">
        <v>39508</v>
      </c>
      <c r="M4099">
        <f t="shared" si="1155"/>
        <v>0</v>
      </c>
      <c r="N4099">
        <f t="shared" si="1156"/>
        <v>0</v>
      </c>
      <c r="Q4099">
        <f t="shared" si="1157"/>
        <v>2012</v>
      </c>
      <c r="R4099">
        <f t="shared" si="1158"/>
        <v>3</v>
      </c>
      <c r="S4099">
        <f t="shared" si="1159"/>
        <v>2</v>
      </c>
      <c r="T4099" s="5">
        <f t="shared" si="1160"/>
        <v>39508</v>
      </c>
      <c r="U4099" s="7">
        <f t="shared" si="1161"/>
        <v>2012</v>
      </c>
      <c r="V4099" s="7">
        <f t="shared" si="1162"/>
        <v>3</v>
      </c>
      <c r="W4099" s="7">
        <f t="shared" si="1163"/>
        <v>2</v>
      </c>
      <c r="X4099" s="7" t="str">
        <f t="shared" si="1164"/>
        <v>12</v>
      </c>
      <c r="Y4099" t="str">
        <f t="shared" si="1165"/>
        <v>Let the Bullets Fly</v>
      </c>
      <c r="Z4099" t="str">
        <f t="shared" si="1166"/>
        <v>Let the Bullets Fly</v>
      </c>
      <c r="AA4099" t="str">
        <f t="shared" si="1167"/>
        <v>lettheb12sfly</v>
      </c>
      <c r="AB4099" t="s">
        <v>1379</v>
      </c>
      <c r="AC4099">
        <f t="shared" si="1168"/>
        <v>1</v>
      </c>
      <c r="AD4099" t="str">
        <f t="shared" si="1169"/>
        <v>rangzid10nfei</v>
      </c>
    </row>
    <row r="4100" spans="1:30">
      <c r="A4100">
        <v>8499</v>
      </c>
      <c r="B4100">
        <f t="shared" si="1152"/>
        <v>0</v>
      </c>
      <c r="C4100" s="8" t="s">
        <v>9317</v>
      </c>
      <c r="D4100" t="s">
        <v>13848</v>
      </c>
      <c r="E4100" s="2">
        <v>64489</v>
      </c>
      <c r="F4100">
        <f t="shared" si="1153"/>
        <v>0</v>
      </c>
      <c r="G4100" s="6">
        <f t="shared" si="1154"/>
        <v>64489</v>
      </c>
      <c r="H4100" s="6">
        <v>64489</v>
      </c>
      <c r="I4100">
        <v>9</v>
      </c>
      <c r="J4100" s="2">
        <v>5226</v>
      </c>
      <c r="K4100">
        <v>1</v>
      </c>
      <c r="L4100" s="1">
        <v>40087</v>
      </c>
      <c r="M4100">
        <f t="shared" si="1155"/>
        <v>0</v>
      </c>
      <c r="N4100">
        <f t="shared" si="1156"/>
        <v>0</v>
      </c>
      <c r="Q4100">
        <f t="shared" si="1157"/>
        <v>2013</v>
      </c>
      <c r="R4100">
        <f t="shared" si="1158"/>
        <v>10</v>
      </c>
      <c r="S4100">
        <f t="shared" si="1159"/>
        <v>2</v>
      </c>
      <c r="T4100" s="5">
        <f t="shared" si="1160"/>
        <v>40087</v>
      </c>
      <c r="U4100" s="7">
        <f t="shared" si="1161"/>
        <v>2013</v>
      </c>
      <c r="V4100" s="7">
        <f t="shared" si="1162"/>
        <v>10</v>
      </c>
      <c r="W4100" s="7">
        <f t="shared" si="1163"/>
        <v>2</v>
      </c>
      <c r="X4100" s="7" t="str">
        <f t="shared" si="1164"/>
        <v>13</v>
      </c>
      <c r="Y4100" t="str">
        <f t="shared" si="1165"/>
        <v>Let the Fire Burn</v>
      </c>
      <c r="Z4100" t="str">
        <f t="shared" si="1166"/>
        <v>Let the Fire Burn</v>
      </c>
      <c r="AA4100" t="str">
        <f t="shared" si="1167"/>
        <v>letthef13burn</v>
      </c>
      <c r="AC4100">
        <f t="shared" si="1168"/>
        <v>0</v>
      </c>
      <c r="AD4100" t="str">
        <f t="shared" si="1169"/>
        <v>letthef13burn</v>
      </c>
    </row>
    <row r="4101" spans="1:30">
      <c r="A4101">
        <v>8500</v>
      </c>
      <c r="B4101">
        <f t="shared" si="1152"/>
        <v>0</v>
      </c>
      <c r="C4101" s="8" t="s">
        <v>4668</v>
      </c>
      <c r="D4101" t="s">
        <v>13947</v>
      </c>
      <c r="E4101" s="2">
        <v>2122065</v>
      </c>
      <c r="F4101">
        <f t="shared" si="1153"/>
        <v>0</v>
      </c>
      <c r="G4101" s="6">
        <f t="shared" si="1154"/>
        <v>2122065</v>
      </c>
      <c r="H4101" s="6">
        <v>2122065</v>
      </c>
      <c r="I4101">
        <v>53</v>
      </c>
      <c r="J4101" s="2">
        <v>49295</v>
      </c>
      <c r="K4101">
        <v>4</v>
      </c>
      <c r="L4101" s="1">
        <v>38283</v>
      </c>
      <c r="M4101">
        <f t="shared" si="1155"/>
        <v>0</v>
      </c>
      <c r="N4101">
        <f t="shared" si="1156"/>
        <v>0</v>
      </c>
      <c r="Q4101">
        <f t="shared" si="1157"/>
        <v>2008</v>
      </c>
      <c r="R4101">
        <f t="shared" si="1158"/>
        <v>10</v>
      </c>
      <c r="S4101">
        <f t="shared" si="1159"/>
        <v>24</v>
      </c>
      <c r="T4101" s="5">
        <f t="shared" si="1160"/>
        <v>38283</v>
      </c>
      <c r="U4101" s="7">
        <f t="shared" si="1161"/>
        <v>2008</v>
      </c>
      <c r="V4101" s="7">
        <f t="shared" si="1162"/>
        <v>10</v>
      </c>
      <c r="W4101" s="7">
        <f t="shared" si="1163"/>
        <v>24</v>
      </c>
      <c r="X4101" s="7" t="str">
        <f t="shared" si="1164"/>
        <v>08</v>
      </c>
      <c r="Y4101" t="str">
        <f t="shared" si="1165"/>
        <v>Let the Right One In [2008]</v>
      </c>
      <c r="Z4101" t="str">
        <f t="shared" si="1166"/>
        <v>Let the Right One In [2008]</v>
      </c>
      <c r="AA4101" t="str">
        <f t="shared" si="1167"/>
        <v>letther08008]</v>
      </c>
      <c r="AB4101" t="s">
        <v>2664</v>
      </c>
      <c r="AC4101">
        <f t="shared" si="1168"/>
        <v>1</v>
      </c>
      <c r="AD4101" t="str">
        <f t="shared" si="1169"/>
        <v>latdenr08main</v>
      </c>
    </row>
    <row r="4102" spans="1:30">
      <c r="A4102">
        <v>8501</v>
      </c>
      <c r="B4102">
        <f t="shared" si="1152"/>
        <v>0</v>
      </c>
      <c r="C4102" s="8" t="s">
        <v>9318</v>
      </c>
      <c r="D4102" t="s">
        <v>14400</v>
      </c>
      <c r="E4102" s="2">
        <v>82390774</v>
      </c>
      <c r="F4102">
        <f t="shared" si="1153"/>
        <v>0</v>
      </c>
      <c r="G4102" s="6">
        <f t="shared" si="1154"/>
        <v>82390774</v>
      </c>
      <c r="H4102" s="6">
        <v>82390774</v>
      </c>
      <c r="I4102" s="3">
        <v>3140</v>
      </c>
      <c r="J4102" s="2">
        <v>17813722</v>
      </c>
      <c r="K4102" s="3">
        <v>3094</v>
      </c>
      <c r="L4102" s="1">
        <v>40402</v>
      </c>
      <c r="M4102">
        <f t="shared" si="1155"/>
        <v>0</v>
      </c>
      <c r="N4102">
        <f t="shared" si="1156"/>
        <v>0</v>
      </c>
      <c r="Q4102">
        <f t="shared" si="1157"/>
        <v>2014</v>
      </c>
      <c r="R4102">
        <f t="shared" si="1158"/>
        <v>8</v>
      </c>
      <c r="S4102">
        <f t="shared" si="1159"/>
        <v>13</v>
      </c>
      <c r="T4102" s="5">
        <f t="shared" si="1160"/>
        <v>40402</v>
      </c>
      <c r="U4102" s="7">
        <f t="shared" si="1161"/>
        <v>2014</v>
      </c>
      <c r="V4102" s="7">
        <f t="shared" si="1162"/>
        <v>8</v>
      </c>
      <c r="W4102" s="7">
        <f t="shared" si="1163"/>
        <v>13</v>
      </c>
      <c r="X4102" s="7" t="str">
        <f t="shared" si="1164"/>
        <v>14</v>
      </c>
      <c r="Y4102" t="str">
        <f t="shared" si="1165"/>
        <v>Let's Be Cops</v>
      </c>
      <c r="Z4102" t="str">
        <f t="shared" si="1166"/>
        <v>Let's Be Cops</v>
      </c>
      <c r="AA4102" t="str">
        <f t="shared" si="1167"/>
        <v>let'sbe14cops</v>
      </c>
      <c r="AC4102">
        <f t="shared" si="1168"/>
        <v>0</v>
      </c>
      <c r="AD4102" t="str">
        <f t="shared" si="1169"/>
        <v>let'sbe14cops</v>
      </c>
    </row>
    <row r="4103" spans="1:30">
      <c r="A4103">
        <v>8502</v>
      </c>
      <c r="B4103">
        <f t="shared" si="1152"/>
        <v>0</v>
      </c>
      <c r="C4103" s="8" t="s">
        <v>9319</v>
      </c>
      <c r="D4103" t="s">
        <v>9320</v>
      </c>
      <c r="E4103" s="2">
        <v>10440</v>
      </c>
      <c r="F4103">
        <f t="shared" si="1153"/>
        <v>0</v>
      </c>
      <c r="G4103" s="6">
        <f t="shared" si="1154"/>
        <v>10440</v>
      </c>
      <c r="H4103" s="6">
        <v>10440</v>
      </c>
      <c r="I4103">
        <v>1</v>
      </c>
      <c r="J4103" s="2">
        <v>3465</v>
      </c>
      <c r="K4103">
        <v>1</v>
      </c>
      <c r="L4103" s="1">
        <v>36720</v>
      </c>
      <c r="M4103">
        <f t="shared" si="1155"/>
        <v>0</v>
      </c>
      <c r="N4103">
        <f t="shared" si="1156"/>
        <v>0</v>
      </c>
      <c r="Q4103">
        <f t="shared" si="1157"/>
        <v>2004</v>
      </c>
      <c r="R4103">
        <f t="shared" si="1158"/>
        <v>7</v>
      </c>
      <c r="S4103">
        <f t="shared" si="1159"/>
        <v>14</v>
      </c>
      <c r="T4103" s="5">
        <f t="shared" si="1160"/>
        <v>36720</v>
      </c>
      <c r="U4103" s="7">
        <f t="shared" si="1161"/>
        <v>2004</v>
      </c>
      <c r="V4103" s="7">
        <f t="shared" si="1162"/>
        <v>7</v>
      </c>
      <c r="W4103" s="7">
        <f t="shared" si="1163"/>
        <v>14</v>
      </c>
      <c r="X4103" s="7" t="str">
        <f t="shared" si="1164"/>
        <v>04</v>
      </c>
      <c r="Y4103" t="str">
        <f t="shared" si="1165"/>
        <v>Let's Get Frank</v>
      </c>
      <c r="Z4103" t="str">
        <f t="shared" si="1166"/>
        <v>Let's Get Frank</v>
      </c>
      <c r="AA4103" t="str">
        <f t="shared" si="1167"/>
        <v>let'sge04rank</v>
      </c>
      <c r="AB4103" t="s">
        <v>14630</v>
      </c>
      <c r="AC4103">
        <f t="shared" si="1168"/>
        <v>1</v>
      </c>
      <c r="AD4103" t="str">
        <f t="shared" si="1169"/>
        <v>let'sge03rank</v>
      </c>
    </row>
    <row r="4104" spans="1:30">
      <c r="A4104">
        <v>8504</v>
      </c>
      <c r="B4104">
        <f t="shared" si="1152"/>
        <v>0</v>
      </c>
      <c r="C4104" s="8" t="s">
        <v>9321</v>
      </c>
      <c r="D4104" t="s">
        <v>14048</v>
      </c>
      <c r="E4104" s="2">
        <v>462918</v>
      </c>
      <c r="F4104">
        <f t="shared" si="1153"/>
        <v>0</v>
      </c>
      <c r="G4104" s="6">
        <f t="shared" si="1154"/>
        <v>462918</v>
      </c>
      <c r="H4104" s="6">
        <v>462918</v>
      </c>
      <c r="I4104">
        <v>39</v>
      </c>
      <c r="J4104" s="2">
        <v>180929</v>
      </c>
      <c r="K4104">
        <v>39</v>
      </c>
      <c r="L4104" s="1">
        <v>40635</v>
      </c>
      <c r="M4104">
        <f t="shared" si="1155"/>
        <v>0</v>
      </c>
      <c r="N4104">
        <f t="shared" si="1156"/>
        <v>0</v>
      </c>
      <c r="Q4104">
        <f t="shared" si="1157"/>
        <v>2015</v>
      </c>
      <c r="R4104">
        <f t="shared" si="1158"/>
        <v>4</v>
      </c>
      <c r="S4104">
        <f t="shared" si="1159"/>
        <v>3</v>
      </c>
      <c r="T4104" s="5">
        <f t="shared" si="1160"/>
        <v>40635</v>
      </c>
      <c r="U4104" s="7">
        <f t="shared" si="1161"/>
        <v>2015</v>
      </c>
      <c r="V4104" s="7">
        <f t="shared" si="1162"/>
        <v>4</v>
      </c>
      <c r="W4104" s="7">
        <f t="shared" si="1163"/>
        <v>3</v>
      </c>
      <c r="X4104" s="7" t="str">
        <f t="shared" si="1164"/>
        <v>15</v>
      </c>
      <c r="Y4104" t="str">
        <f t="shared" si="1165"/>
        <v>Let's Get Married</v>
      </c>
      <c r="Z4104" t="str">
        <f t="shared" si="1166"/>
        <v>Let's Get Married</v>
      </c>
      <c r="AA4104" t="str">
        <f t="shared" si="1167"/>
        <v>let'sge15ried</v>
      </c>
      <c r="AC4104">
        <f t="shared" si="1168"/>
        <v>0</v>
      </c>
      <c r="AD4104" t="str">
        <f t="shared" si="1169"/>
        <v>let'sge15ried</v>
      </c>
    </row>
    <row r="4105" spans="1:30">
      <c r="A4105">
        <v>8505</v>
      </c>
      <c r="B4105">
        <f t="shared" si="1152"/>
        <v>0</v>
      </c>
      <c r="C4105" s="8" t="s">
        <v>9322</v>
      </c>
      <c r="D4105" t="s">
        <v>14185</v>
      </c>
      <c r="E4105" s="2">
        <v>4630045</v>
      </c>
      <c r="F4105">
        <f t="shared" si="1153"/>
        <v>0</v>
      </c>
      <c r="G4105" s="6">
        <f t="shared" si="1154"/>
        <v>4630045</v>
      </c>
      <c r="H4105" s="6">
        <v>4630045</v>
      </c>
      <c r="I4105" s="3">
        <v>1495</v>
      </c>
      <c r="J4105" s="2">
        <v>2220050</v>
      </c>
      <c r="K4105" s="3">
        <v>1495</v>
      </c>
      <c r="L4105" s="1">
        <v>37576</v>
      </c>
      <c r="M4105">
        <f t="shared" si="1155"/>
        <v>0</v>
      </c>
      <c r="N4105">
        <f t="shared" si="1156"/>
        <v>0</v>
      </c>
      <c r="Q4105">
        <f t="shared" si="1157"/>
        <v>2006</v>
      </c>
      <c r="R4105">
        <f t="shared" si="1158"/>
        <v>11</v>
      </c>
      <c r="S4105">
        <f t="shared" si="1159"/>
        <v>17</v>
      </c>
      <c r="T4105" s="5">
        <f t="shared" si="1160"/>
        <v>37576</v>
      </c>
      <c r="U4105" s="7">
        <f t="shared" si="1161"/>
        <v>2006</v>
      </c>
      <c r="V4105" s="7">
        <f t="shared" si="1162"/>
        <v>11</v>
      </c>
      <c r="W4105" s="7">
        <f t="shared" si="1163"/>
        <v>17</v>
      </c>
      <c r="X4105" s="7" t="str">
        <f t="shared" si="1164"/>
        <v>06</v>
      </c>
      <c r="Y4105" t="str">
        <f t="shared" si="1165"/>
        <v>Let's Go to Prison</v>
      </c>
      <c r="Z4105" t="str">
        <f t="shared" si="1166"/>
        <v>Let's Go to Prison</v>
      </c>
      <c r="AA4105" t="str">
        <f t="shared" si="1167"/>
        <v>let'sgo06ison</v>
      </c>
      <c r="AC4105">
        <f t="shared" si="1168"/>
        <v>0</v>
      </c>
      <c r="AD4105" t="str">
        <f t="shared" si="1169"/>
        <v>let'sgo06ison</v>
      </c>
    </row>
    <row r="4106" spans="1:30">
      <c r="A4106">
        <v>8516</v>
      </c>
      <c r="B4106">
        <f t="shared" si="1152"/>
        <v>0</v>
      </c>
      <c r="C4106" s="8" t="s">
        <v>9138</v>
      </c>
      <c r="D4106" t="s">
        <v>14317</v>
      </c>
      <c r="E4106" s="2">
        <v>13756082</v>
      </c>
      <c r="F4106">
        <f t="shared" si="1153"/>
        <v>0</v>
      </c>
      <c r="G4106" s="6">
        <f t="shared" si="1154"/>
        <v>13756082</v>
      </c>
      <c r="H4106" s="6">
        <v>13756082</v>
      </c>
      <c r="I4106">
        <v>781</v>
      </c>
      <c r="J4106" s="2">
        <v>89097</v>
      </c>
      <c r="K4106">
        <v>5</v>
      </c>
      <c r="L4106" s="1">
        <v>37609</v>
      </c>
      <c r="M4106">
        <f t="shared" si="1155"/>
        <v>0</v>
      </c>
      <c r="N4106">
        <f t="shared" si="1156"/>
        <v>0</v>
      </c>
      <c r="Q4106">
        <f t="shared" si="1157"/>
        <v>2006</v>
      </c>
      <c r="R4106">
        <f t="shared" si="1158"/>
        <v>12</v>
      </c>
      <c r="S4106">
        <f t="shared" si="1159"/>
        <v>20</v>
      </c>
      <c r="T4106" s="5">
        <f t="shared" si="1160"/>
        <v>37609</v>
      </c>
      <c r="U4106" s="7">
        <f t="shared" si="1161"/>
        <v>2006</v>
      </c>
      <c r="V4106" s="7">
        <f t="shared" si="1162"/>
        <v>12</v>
      </c>
      <c r="W4106" s="7">
        <f t="shared" si="1163"/>
        <v>20</v>
      </c>
      <c r="X4106" s="7" t="str">
        <f t="shared" si="1164"/>
        <v>06</v>
      </c>
      <c r="Y4106" t="str">
        <f t="shared" si="1165"/>
        <v>Letters from Iwo Jima</v>
      </c>
      <c r="Z4106" t="str">
        <f t="shared" si="1166"/>
        <v>Letters from Iwo Jima</v>
      </c>
      <c r="AA4106" t="str">
        <f t="shared" si="1167"/>
        <v>letters06jima</v>
      </c>
      <c r="AC4106">
        <f t="shared" si="1168"/>
        <v>0</v>
      </c>
      <c r="AD4106" t="str">
        <f t="shared" si="1169"/>
        <v>letters06jima</v>
      </c>
    </row>
    <row r="4107" spans="1:30">
      <c r="A4107">
        <v>8517</v>
      </c>
      <c r="B4107">
        <f t="shared" si="1152"/>
        <v>0</v>
      </c>
      <c r="C4107" s="8" t="s">
        <v>9139</v>
      </c>
      <c r="D4107" t="s">
        <v>13900</v>
      </c>
      <c r="E4107" s="2">
        <v>2848578</v>
      </c>
      <c r="F4107">
        <f t="shared" si="1153"/>
        <v>0</v>
      </c>
      <c r="G4107" s="6">
        <f t="shared" si="1154"/>
        <v>2848578</v>
      </c>
      <c r="H4107" s="6">
        <v>2848578</v>
      </c>
      <c r="I4107">
        <v>897</v>
      </c>
      <c r="J4107" s="2">
        <v>1088873</v>
      </c>
      <c r="K4107">
        <v>897</v>
      </c>
      <c r="L4107" s="1">
        <v>38815</v>
      </c>
      <c r="M4107">
        <f t="shared" si="1155"/>
        <v>0</v>
      </c>
      <c r="N4107">
        <f t="shared" si="1156"/>
        <v>0</v>
      </c>
      <c r="Q4107">
        <f t="shared" si="1157"/>
        <v>2010</v>
      </c>
      <c r="R4107">
        <f t="shared" si="1158"/>
        <v>4</v>
      </c>
      <c r="S4107">
        <f t="shared" si="1159"/>
        <v>9</v>
      </c>
      <c r="T4107" s="5">
        <f t="shared" si="1160"/>
        <v>38815</v>
      </c>
      <c r="U4107" s="7">
        <f t="shared" si="1161"/>
        <v>2010</v>
      </c>
      <c r="V4107" s="7">
        <f t="shared" si="1162"/>
        <v>4</v>
      </c>
      <c r="W4107" s="7">
        <f t="shared" si="1163"/>
        <v>9</v>
      </c>
      <c r="X4107" s="7" t="str">
        <f t="shared" si="1164"/>
        <v>10</v>
      </c>
      <c r="Y4107" t="str">
        <f t="shared" si="1165"/>
        <v>Letters to God</v>
      </c>
      <c r="Z4107" t="str">
        <f t="shared" si="1166"/>
        <v>Letters to God</v>
      </c>
      <c r="AA4107" t="str">
        <f t="shared" si="1167"/>
        <v>letters10ogod</v>
      </c>
      <c r="AC4107">
        <f t="shared" si="1168"/>
        <v>0</v>
      </c>
      <c r="AD4107" t="str">
        <f t="shared" si="1169"/>
        <v>letters10ogod</v>
      </c>
    </row>
    <row r="4108" spans="1:30">
      <c r="A4108">
        <v>8518</v>
      </c>
      <c r="B4108">
        <f t="shared" si="1152"/>
        <v>0</v>
      </c>
      <c r="C4108" s="8" t="s">
        <v>9140</v>
      </c>
      <c r="D4108" t="s">
        <v>14407</v>
      </c>
      <c r="E4108" s="2">
        <v>53032453</v>
      </c>
      <c r="F4108">
        <f t="shared" si="1153"/>
        <v>0</v>
      </c>
      <c r="G4108" s="6">
        <f t="shared" si="1154"/>
        <v>53032453</v>
      </c>
      <c r="H4108" s="6">
        <v>53032453</v>
      </c>
      <c r="I4108" s="3">
        <v>2975</v>
      </c>
      <c r="J4108" s="2">
        <v>13540486</v>
      </c>
      <c r="K4108" s="3">
        <v>2968</v>
      </c>
      <c r="L4108" s="1">
        <v>38850</v>
      </c>
      <c r="M4108">
        <f t="shared" si="1155"/>
        <v>0</v>
      </c>
      <c r="N4108">
        <f t="shared" si="1156"/>
        <v>0</v>
      </c>
      <c r="Q4108">
        <f t="shared" si="1157"/>
        <v>2010</v>
      </c>
      <c r="R4108">
        <f t="shared" si="1158"/>
        <v>5</v>
      </c>
      <c r="S4108">
        <f t="shared" si="1159"/>
        <v>14</v>
      </c>
      <c r="T4108" s="5">
        <f t="shared" si="1160"/>
        <v>38850</v>
      </c>
      <c r="U4108" s="7">
        <f t="shared" si="1161"/>
        <v>2010</v>
      </c>
      <c r="V4108" s="7">
        <f t="shared" si="1162"/>
        <v>5</v>
      </c>
      <c r="W4108" s="7">
        <f t="shared" si="1163"/>
        <v>14</v>
      </c>
      <c r="X4108" s="7" t="str">
        <f t="shared" si="1164"/>
        <v>10</v>
      </c>
      <c r="Y4108" t="str">
        <f t="shared" si="1165"/>
        <v>Letters to Juliet</v>
      </c>
      <c r="Z4108" t="str">
        <f t="shared" si="1166"/>
        <v>Letters to Juliet</v>
      </c>
      <c r="AA4108" t="str">
        <f t="shared" si="1167"/>
        <v>letters10liet</v>
      </c>
      <c r="AC4108">
        <f t="shared" si="1168"/>
        <v>0</v>
      </c>
      <c r="AD4108" t="str">
        <f t="shared" si="1169"/>
        <v>letters10liet</v>
      </c>
    </row>
    <row r="4109" spans="1:30">
      <c r="A4109">
        <v>8521</v>
      </c>
      <c r="B4109">
        <f t="shared" si="1152"/>
        <v>0</v>
      </c>
      <c r="C4109" s="8" t="s">
        <v>4669</v>
      </c>
      <c r="D4109" t="s">
        <v>14288</v>
      </c>
      <c r="E4109" s="2">
        <v>76211</v>
      </c>
      <c r="F4109">
        <f t="shared" si="1153"/>
        <v>0</v>
      </c>
      <c r="G4109" s="6">
        <f t="shared" si="1154"/>
        <v>76211</v>
      </c>
      <c r="H4109" s="6">
        <v>76211</v>
      </c>
      <c r="I4109">
        <v>5</v>
      </c>
      <c r="J4109" s="2">
        <v>10000</v>
      </c>
      <c r="K4109">
        <v>1</v>
      </c>
      <c r="L4109" s="1">
        <v>39872</v>
      </c>
      <c r="M4109">
        <f t="shared" si="1155"/>
        <v>0</v>
      </c>
      <c r="N4109">
        <f t="shared" si="1156"/>
        <v>0</v>
      </c>
      <c r="Q4109">
        <f t="shared" si="1157"/>
        <v>2013</v>
      </c>
      <c r="R4109">
        <f t="shared" si="1158"/>
        <v>3</v>
      </c>
      <c r="S4109">
        <f t="shared" si="1159"/>
        <v>1</v>
      </c>
      <c r="T4109" s="5">
        <f t="shared" si="1160"/>
        <v>39872</v>
      </c>
      <c r="U4109" s="7">
        <f t="shared" si="1161"/>
        <v>2013</v>
      </c>
      <c r="V4109" s="7">
        <f t="shared" si="1162"/>
        <v>3</v>
      </c>
      <c r="W4109" s="7">
        <f t="shared" si="1163"/>
        <v>1</v>
      </c>
      <c r="X4109" s="7" t="str">
        <f t="shared" si="1164"/>
        <v>13</v>
      </c>
      <c r="Y4109" t="str">
        <f t="shared" si="1165"/>
        <v>Leviathan [2013]</v>
      </c>
      <c r="Z4109" t="str">
        <f t="shared" si="1166"/>
        <v>Leviathan [2013]</v>
      </c>
      <c r="AA4109" t="str">
        <f t="shared" si="1167"/>
        <v>leviath13013]</v>
      </c>
      <c r="AB4109" t="s">
        <v>1047</v>
      </c>
      <c r="AC4109">
        <f t="shared" si="1168"/>
        <v>1</v>
      </c>
      <c r="AD4109" t="str">
        <f t="shared" si="1169"/>
        <v>leviath12hani</v>
      </c>
    </row>
    <row r="4110" spans="1:30">
      <c r="A4110">
        <v>8522</v>
      </c>
      <c r="B4110">
        <f t="shared" si="1152"/>
        <v>0</v>
      </c>
      <c r="C4110" s="8" t="s">
        <v>4670</v>
      </c>
      <c r="D4110" t="s">
        <v>14183</v>
      </c>
      <c r="E4110" s="2">
        <v>1092800</v>
      </c>
      <c r="F4110">
        <f t="shared" si="1153"/>
        <v>0</v>
      </c>
      <c r="G4110" s="6">
        <f t="shared" si="1154"/>
        <v>1092800</v>
      </c>
      <c r="H4110" s="6">
        <v>1092800</v>
      </c>
      <c r="I4110">
        <v>80</v>
      </c>
      <c r="J4110" s="2">
        <v>15200</v>
      </c>
      <c r="K4110">
        <v>2</v>
      </c>
      <c r="L4110" s="1">
        <v>40536</v>
      </c>
      <c r="M4110">
        <f t="shared" si="1155"/>
        <v>0</v>
      </c>
      <c r="N4110">
        <f t="shared" si="1156"/>
        <v>0</v>
      </c>
      <c r="Q4110">
        <f t="shared" si="1157"/>
        <v>2014</v>
      </c>
      <c r="R4110">
        <f t="shared" si="1158"/>
        <v>12</v>
      </c>
      <c r="S4110">
        <f t="shared" si="1159"/>
        <v>25</v>
      </c>
      <c r="T4110" s="5">
        <f t="shared" si="1160"/>
        <v>40536</v>
      </c>
      <c r="U4110" s="7">
        <f t="shared" si="1161"/>
        <v>2014</v>
      </c>
      <c r="V4110" s="7">
        <f t="shared" si="1162"/>
        <v>12</v>
      </c>
      <c r="W4110" s="7">
        <f t="shared" si="1163"/>
        <v>25</v>
      </c>
      <c r="X4110" s="7" t="str">
        <f t="shared" si="1164"/>
        <v>14</v>
      </c>
      <c r="Y4110" t="str">
        <f t="shared" si="1165"/>
        <v>Leviathan [2014]</v>
      </c>
      <c r="Z4110" t="str">
        <f t="shared" si="1166"/>
        <v>Leviathan [2014]</v>
      </c>
      <c r="AA4110" t="str">
        <f t="shared" si="1167"/>
        <v>leviath14014]</v>
      </c>
      <c r="AB4110" t="s">
        <v>824</v>
      </c>
      <c r="AC4110">
        <f t="shared" si="1168"/>
        <v>1</v>
      </c>
      <c r="AD4110" t="str">
        <f t="shared" si="1169"/>
        <v>leviafa14afan</v>
      </c>
    </row>
    <row r="4111" spans="1:30">
      <c r="A4111">
        <v>8523</v>
      </c>
      <c r="B4111">
        <f t="shared" si="1152"/>
        <v>0</v>
      </c>
      <c r="C4111" s="8" t="s">
        <v>9141</v>
      </c>
      <c r="D4111" t="s">
        <v>14389</v>
      </c>
      <c r="E4111" s="2">
        <v>16086</v>
      </c>
      <c r="F4111">
        <f t="shared" si="1153"/>
        <v>0</v>
      </c>
      <c r="G4111" s="6">
        <f t="shared" si="1154"/>
        <v>16086</v>
      </c>
      <c r="H4111" s="6">
        <v>16086</v>
      </c>
      <c r="I4111">
        <v>3</v>
      </c>
      <c r="J4111" s="2">
        <v>4589</v>
      </c>
      <c r="K4111">
        <v>1</v>
      </c>
      <c r="L4111" s="1">
        <v>40425</v>
      </c>
      <c r="M4111">
        <f t="shared" si="1155"/>
        <v>0</v>
      </c>
      <c r="N4111">
        <f t="shared" si="1156"/>
        <v>0</v>
      </c>
      <c r="Q4111">
        <f t="shared" si="1157"/>
        <v>2014</v>
      </c>
      <c r="R4111">
        <f t="shared" si="1158"/>
        <v>9</v>
      </c>
      <c r="S4111">
        <f t="shared" si="1159"/>
        <v>5</v>
      </c>
      <c r="T4111" s="5">
        <f t="shared" si="1160"/>
        <v>40425</v>
      </c>
      <c r="U4111" s="7">
        <f t="shared" si="1161"/>
        <v>2014</v>
      </c>
      <c r="V4111" s="7">
        <f t="shared" si="1162"/>
        <v>9</v>
      </c>
      <c r="W4111" s="7">
        <f t="shared" si="1163"/>
        <v>5</v>
      </c>
      <c r="X4111" s="7" t="str">
        <f t="shared" si="1164"/>
        <v>14</v>
      </c>
      <c r="Y4111" t="str">
        <f t="shared" si="1165"/>
        <v>Levitated Mass</v>
      </c>
      <c r="Z4111" t="str">
        <f t="shared" si="1166"/>
        <v>Levitated Mass</v>
      </c>
      <c r="AA4111" t="str">
        <f t="shared" si="1167"/>
        <v>levitat14mass</v>
      </c>
      <c r="AB4111" t="s">
        <v>825</v>
      </c>
      <c r="AC4111">
        <f t="shared" si="1168"/>
        <v>1</v>
      </c>
      <c r="AD4111" t="str">
        <f t="shared" si="1169"/>
        <v>levitat13mass</v>
      </c>
    </row>
    <row r="4112" spans="1:30">
      <c r="A4112">
        <v>8524</v>
      </c>
      <c r="B4112">
        <f t="shared" si="1152"/>
        <v>0</v>
      </c>
      <c r="C4112" s="8" t="s">
        <v>9327</v>
      </c>
      <c r="D4112" t="s">
        <v>14183</v>
      </c>
      <c r="E4112" s="2">
        <v>209695</v>
      </c>
      <c r="F4112">
        <f t="shared" si="1153"/>
        <v>0</v>
      </c>
      <c r="G4112" s="6">
        <f t="shared" si="1154"/>
        <v>209695</v>
      </c>
      <c r="H4112" s="6">
        <v>209695</v>
      </c>
      <c r="I4112">
        <v>17</v>
      </c>
      <c r="J4112" s="2">
        <v>30599</v>
      </c>
      <c r="K4112">
        <v>10</v>
      </c>
      <c r="L4112" s="1">
        <v>36253</v>
      </c>
      <c r="M4112">
        <f t="shared" si="1155"/>
        <v>0</v>
      </c>
      <c r="N4112">
        <f t="shared" si="1156"/>
        <v>0</v>
      </c>
      <c r="Q4112">
        <f t="shared" si="1157"/>
        <v>2003</v>
      </c>
      <c r="R4112">
        <f t="shared" si="1158"/>
        <v>4</v>
      </c>
      <c r="S4112">
        <f t="shared" si="1159"/>
        <v>4</v>
      </c>
      <c r="T4112" s="5">
        <f t="shared" si="1160"/>
        <v>36253</v>
      </c>
      <c r="U4112" s="7">
        <f t="shared" si="1161"/>
        <v>2003</v>
      </c>
      <c r="V4112" s="7">
        <f t="shared" si="1162"/>
        <v>4</v>
      </c>
      <c r="W4112" s="7">
        <f t="shared" si="1163"/>
        <v>4</v>
      </c>
      <c r="X4112" s="7" t="str">
        <f t="shared" si="1164"/>
        <v>03</v>
      </c>
      <c r="Y4112" t="str">
        <f t="shared" si="1165"/>
        <v>Levity</v>
      </c>
      <c r="Z4112" t="str">
        <f t="shared" si="1166"/>
        <v>Levity</v>
      </c>
      <c r="AA4112" t="str">
        <f t="shared" si="1167"/>
        <v>levity03vity</v>
      </c>
      <c r="AC4112">
        <f t="shared" si="1168"/>
        <v>0</v>
      </c>
      <c r="AD4112" t="str">
        <f t="shared" si="1169"/>
        <v>levity03vity</v>
      </c>
    </row>
    <row r="4113" spans="1:30">
      <c r="A4113">
        <v>8525</v>
      </c>
      <c r="B4113">
        <f t="shared" si="1152"/>
        <v>0</v>
      </c>
      <c r="C4113" s="8" t="s">
        <v>9328</v>
      </c>
      <c r="D4113" t="s">
        <v>14383</v>
      </c>
      <c r="E4113" s="2">
        <v>7192</v>
      </c>
      <c r="F4113">
        <f t="shared" si="1153"/>
        <v>0</v>
      </c>
      <c r="G4113" s="6">
        <f t="shared" si="1154"/>
        <v>7192</v>
      </c>
      <c r="H4113" s="6">
        <v>7192</v>
      </c>
      <c r="I4113">
        <v>2</v>
      </c>
      <c r="J4113" s="2">
        <v>3204</v>
      </c>
      <c r="K4113">
        <v>1</v>
      </c>
      <c r="L4113" s="1">
        <v>40544</v>
      </c>
      <c r="M4113">
        <f t="shared" si="1155"/>
        <v>0</v>
      </c>
      <c r="N4113">
        <f t="shared" si="1156"/>
        <v>0</v>
      </c>
      <c r="Q4113">
        <f t="shared" si="1157"/>
        <v>2015</v>
      </c>
      <c r="R4113">
        <f t="shared" si="1158"/>
        <v>1</v>
      </c>
      <c r="S4113">
        <f t="shared" si="1159"/>
        <v>2</v>
      </c>
      <c r="T4113" s="5">
        <f t="shared" si="1160"/>
        <v>40544</v>
      </c>
      <c r="U4113" s="7">
        <f t="shared" si="1161"/>
        <v>2015</v>
      </c>
      <c r="V4113" s="7">
        <f t="shared" si="1162"/>
        <v>1</v>
      </c>
      <c r="W4113" s="7">
        <f t="shared" si="1163"/>
        <v>2</v>
      </c>
      <c r="X4113" s="7" t="str">
        <f t="shared" si="1164"/>
        <v>15</v>
      </c>
      <c r="Y4113" t="str">
        <f t="shared" si="1165"/>
        <v>Li'l Quinquin</v>
      </c>
      <c r="Z4113" t="str">
        <f t="shared" si="1166"/>
        <v>Li'l Quinquin</v>
      </c>
      <c r="AA4113" t="str">
        <f t="shared" si="1167"/>
        <v>li'lqui15quin</v>
      </c>
      <c r="AB4113" t="s">
        <v>14367</v>
      </c>
      <c r="AC4113">
        <f t="shared" si="1168"/>
        <v>1</v>
      </c>
      <c r="AD4113" t="str">
        <f t="shared" si="1169"/>
        <v>p'titqu14quin</v>
      </c>
    </row>
    <row r="4114" spans="1:30">
      <c r="A4114">
        <v>8526</v>
      </c>
      <c r="B4114">
        <f t="shared" si="1152"/>
        <v>0</v>
      </c>
      <c r="C4114" s="8" t="s">
        <v>9329</v>
      </c>
      <c r="D4114" t="s">
        <v>14217</v>
      </c>
      <c r="E4114" s="2">
        <v>1016021</v>
      </c>
      <c r="F4114">
        <f t="shared" si="1153"/>
        <v>0</v>
      </c>
      <c r="G4114" s="6">
        <f t="shared" si="1154"/>
        <v>1016021</v>
      </c>
      <c r="H4114" s="6">
        <v>1016021</v>
      </c>
      <c r="I4114">
        <v>55</v>
      </c>
      <c r="J4114" s="2">
        <v>44399</v>
      </c>
      <c r="K4114">
        <v>7</v>
      </c>
      <c r="L4114" s="1">
        <v>35693</v>
      </c>
      <c r="M4114">
        <f t="shared" si="1155"/>
        <v>0</v>
      </c>
      <c r="N4114">
        <f t="shared" si="1156"/>
        <v>0</v>
      </c>
      <c r="Q4114">
        <f t="shared" si="1157"/>
        <v>2001</v>
      </c>
      <c r="R4114">
        <f t="shared" si="1158"/>
        <v>9</v>
      </c>
      <c r="S4114">
        <f t="shared" si="1159"/>
        <v>21</v>
      </c>
      <c r="T4114" s="5">
        <f t="shared" si="1160"/>
        <v>35693</v>
      </c>
      <c r="U4114" s="7">
        <f t="shared" si="1161"/>
        <v>2001</v>
      </c>
      <c r="V4114" s="7">
        <f t="shared" si="1162"/>
        <v>9</v>
      </c>
      <c r="W4114" s="7">
        <f t="shared" si="1163"/>
        <v>21</v>
      </c>
      <c r="X4114" s="7" t="str">
        <f t="shared" si="1164"/>
        <v>01</v>
      </c>
      <c r="Y4114" t="str">
        <f t="shared" si="1165"/>
        <v>Liam</v>
      </c>
      <c r="Z4114" t="str">
        <f t="shared" si="1166"/>
        <v>Liam</v>
      </c>
      <c r="AA4114" t="str">
        <f t="shared" si="1167"/>
        <v>liam01liam</v>
      </c>
      <c r="AB4114" t="s">
        <v>4353</v>
      </c>
      <c r="AC4114">
        <f t="shared" si="1168"/>
        <v>1</v>
      </c>
      <c r="AD4114" t="str">
        <f t="shared" si="1169"/>
        <v>liam00liam</v>
      </c>
    </row>
    <row r="4115" spans="1:30">
      <c r="A4115">
        <v>8529</v>
      </c>
      <c r="B4115">
        <f t="shared" si="1152"/>
        <v>0</v>
      </c>
      <c r="C4115" s="8" t="s">
        <v>9330</v>
      </c>
      <c r="D4115" t="s">
        <v>14182</v>
      </c>
      <c r="E4115" s="2">
        <v>5102</v>
      </c>
      <c r="F4115">
        <f t="shared" si="1153"/>
        <v>0</v>
      </c>
      <c r="G4115" s="6">
        <f t="shared" si="1154"/>
        <v>5102</v>
      </c>
      <c r="H4115" s="6">
        <v>5102</v>
      </c>
      <c r="I4115">
        <v>4</v>
      </c>
      <c r="J4115" s="2">
        <v>5102</v>
      </c>
      <c r="K4115">
        <v>4</v>
      </c>
      <c r="L4115" s="1">
        <v>39753</v>
      </c>
      <c r="M4115">
        <f t="shared" si="1155"/>
        <v>0</v>
      </c>
      <c r="N4115">
        <f t="shared" si="1156"/>
        <v>0</v>
      </c>
      <c r="Q4115">
        <f t="shared" si="1157"/>
        <v>2012</v>
      </c>
      <c r="R4115">
        <f t="shared" si="1158"/>
        <v>11</v>
      </c>
      <c r="S4115">
        <f t="shared" si="1159"/>
        <v>2</v>
      </c>
      <c r="T4115" s="5">
        <f t="shared" si="1160"/>
        <v>39753</v>
      </c>
      <c r="U4115" s="7">
        <f t="shared" si="1161"/>
        <v>2012</v>
      </c>
      <c r="V4115" s="7">
        <f t="shared" si="1162"/>
        <v>11</v>
      </c>
      <c r="W4115" s="7">
        <f t="shared" si="1163"/>
        <v>2</v>
      </c>
      <c r="X4115" s="7" t="str">
        <f t="shared" si="1164"/>
        <v>12</v>
      </c>
      <c r="Y4115" t="str">
        <f t="shared" si="1165"/>
        <v>Liar's Autobiography</v>
      </c>
      <c r="Z4115" t="str">
        <f t="shared" si="1166"/>
        <v>Liar's Autobiography</v>
      </c>
      <c r="AA4115" t="str">
        <f t="shared" si="1167"/>
        <v>liar'sa12aphy</v>
      </c>
      <c r="AB4115" t="s">
        <v>1380</v>
      </c>
      <c r="AC4115">
        <f t="shared" si="1168"/>
        <v>1</v>
      </c>
      <c r="AD4115" t="str">
        <f t="shared" si="1169"/>
        <v>liar'sa12pman</v>
      </c>
    </row>
    <row r="4116" spans="1:30">
      <c r="A4116">
        <v>8530</v>
      </c>
      <c r="B4116">
        <f t="shared" si="1152"/>
        <v>0</v>
      </c>
      <c r="C4116" s="8" t="s">
        <v>9331</v>
      </c>
      <c r="D4116" t="s">
        <v>9332</v>
      </c>
      <c r="E4116" s="2">
        <v>23792</v>
      </c>
      <c r="F4116">
        <f t="shared" si="1153"/>
        <v>0</v>
      </c>
      <c r="G4116" s="6">
        <f t="shared" si="1154"/>
        <v>23792</v>
      </c>
      <c r="H4116" s="6">
        <v>23792</v>
      </c>
      <c r="I4116">
        <v>1</v>
      </c>
      <c r="J4116" s="2">
        <v>13623</v>
      </c>
      <c r="K4116">
        <v>1</v>
      </c>
      <c r="L4116" s="1">
        <v>36050</v>
      </c>
      <c r="M4116">
        <f t="shared" si="1155"/>
        <v>0</v>
      </c>
      <c r="N4116">
        <f t="shared" si="1156"/>
        <v>0</v>
      </c>
      <c r="Q4116">
        <f t="shared" si="1157"/>
        <v>2002</v>
      </c>
      <c r="R4116">
        <f t="shared" si="1158"/>
        <v>9</v>
      </c>
      <c r="S4116">
        <f t="shared" si="1159"/>
        <v>13</v>
      </c>
      <c r="T4116" s="5">
        <f t="shared" si="1160"/>
        <v>36050</v>
      </c>
      <c r="U4116" s="7">
        <f t="shared" si="1161"/>
        <v>2002</v>
      </c>
      <c r="V4116" s="7">
        <f t="shared" si="1162"/>
        <v>9</v>
      </c>
      <c r="W4116" s="7">
        <f t="shared" si="1163"/>
        <v>13</v>
      </c>
      <c r="X4116" s="7" t="str">
        <f t="shared" si="1164"/>
        <v>02</v>
      </c>
      <c r="Y4116" t="str">
        <f t="shared" si="1165"/>
        <v>Liars Club</v>
      </c>
      <c r="Z4116" t="str">
        <f t="shared" si="1166"/>
        <v>Liars Club</v>
      </c>
      <c r="AA4116" t="str">
        <f t="shared" si="1167"/>
        <v>liarscl02club</v>
      </c>
      <c r="AB4116" t="s">
        <v>4372</v>
      </c>
      <c r="AC4116">
        <f t="shared" si="1168"/>
        <v>1</v>
      </c>
      <c r="AD4116" t="str">
        <f t="shared" si="1169"/>
        <v>liarscl01club</v>
      </c>
    </row>
    <row r="4117" spans="1:30">
      <c r="A4117">
        <v>8532</v>
      </c>
      <c r="B4117">
        <f t="shared" si="1152"/>
        <v>0</v>
      </c>
      <c r="C4117" s="8" t="s">
        <v>9333</v>
      </c>
      <c r="D4117" t="s">
        <v>14304</v>
      </c>
      <c r="E4117" s="2">
        <v>327345</v>
      </c>
      <c r="F4117">
        <f t="shared" si="1153"/>
        <v>0</v>
      </c>
      <c r="G4117" s="6">
        <f t="shared" si="1154"/>
        <v>327345</v>
      </c>
      <c r="H4117" s="6">
        <v>327345</v>
      </c>
      <c r="I4117">
        <v>31</v>
      </c>
      <c r="J4117" s="2">
        <v>27435</v>
      </c>
      <c r="K4117">
        <v>4</v>
      </c>
      <c r="L4117" s="1">
        <v>39704</v>
      </c>
      <c r="M4117">
        <f t="shared" si="1155"/>
        <v>0</v>
      </c>
      <c r="N4117">
        <f t="shared" si="1156"/>
        <v>0</v>
      </c>
      <c r="Q4117">
        <f t="shared" si="1157"/>
        <v>2012</v>
      </c>
      <c r="R4117">
        <f t="shared" si="1158"/>
        <v>9</v>
      </c>
      <c r="S4117">
        <f t="shared" si="1159"/>
        <v>14</v>
      </c>
      <c r="T4117" s="5">
        <f t="shared" si="1160"/>
        <v>39704</v>
      </c>
      <c r="U4117" s="7">
        <f t="shared" si="1161"/>
        <v>2012</v>
      </c>
      <c r="V4117" s="7">
        <f t="shared" si="1162"/>
        <v>9</v>
      </c>
      <c r="W4117" s="7">
        <f t="shared" si="1163"/>
        <v>14</v>
      </c>
      <c r="X4117" s="7" t="str">
        <f t="shared" si="1164"/>
        <v>12</v>
      </c>
      <c r="Y4117" t="str">
        <f t="shared" si="1165"/>
        <v>Liberal Arts</v>
      </c>
      <c r="Z4117" t="str">
        <f t="shared" si="1166"/>
        <v>Liberal Arts</v>
      </c>
      <c r="AA4117" t="str">
        <f t="shared" si="1167"/>
        <v>liberal12arts</v>
      </c>
      <c r="AC4117">
        <f t="shared" si="1168"/>
        <v>0</v>
      </c>
      <c r="AD4117" t="str">
        <f t="shared" si="1169"/>
        <v>liberal12arts</v>
      </c>
    </row>
    <row r="4118" spans="1:30">
      <c r="A4118">
        <v>8538</v>
      </c>
      <c r="B4118">
        <f t="shared" si="1152"/>
        <v>0</v>
      </c>
      <c r="C4118" s="8" t="s">
        <v>9150</v>
      </c>
      <c r="D4118" t="s">
        <v>14317</v>
      </c>
      <c r="E4118" s="2">
        <v>43799818</v>
      </c>
      <c r="F4118">
        <f t="shared" si="1153"/>
        <v>0</v>
      </c>
      <c r="G4118" s="6">
        <f t="shared" si="1154"/>
        <v>43799818</v>
      </c>
      <c r="H4118" s="6">
        <v>43799818</v>
      </c>
      <c r="I4118" s="3">
        <v>2715</v>
      </c>
      <c r="J4118" s="2">
        <v>10422258</v>
      </c>
      <c r="K4118" s="3">
        <v>2604</v>
      </c>
      <c r="L4118" s="1">
        <v>37804</v>
      </c>
      <c r="M4118">
        <f t="shared" si="1155"/>
        <v>0</v>
      </c>
      <c r="N4118">
        <f t="shared" si="1156"/>
        <v>0</v>
      </c>
      <c r="Q4118">
        <f t="shared" si="1157"/>
        <v>2007</v>
      </c>
      <c r="R4118">
        <f t="shared" si="1158"/>
        <v>7</v>
      </c>
      <c r="S4118">
        <f t="shared" si="1159"/>
        <v>3</v>
      </c>
      <c r="T4118" s="5">
        <f t="shared" si="1160"/>
        <v>37804</v>
      </c>
      <c r="U4118" s="7">
        <f t="shared" si="1161"/>
        <v>2007</v>
      </c>
      <c r="V4118" s="7">
        <f t="shared" si="1162"/>
        <v>7</v>
      </c>
      <c r="W4118" s="7">
        <f t="shared" si="1163"/>
        <v>3</v>
      </c>
      <c r="X4118" s="7" t="str">
        <f t="shared" si="1164"/>
        <v>07</v>
      </c>
      <c r="Y4118" t="str">
        <f t="shared" si="1165"/>
        <v>License to Wed</v>
      </c>
      <c r="Z4118" t="str">
        <f t="shared" si="1166"/>
        <v>License to Wed</v>
      </c>
      <c r="AA4118" t="str">
        <f t="shared" si="1167"/>
        <v>license07owed</v>
      </c>
      <c r="AC4118">
        <f t="shared" si="1168"/>
        <v>0</v>
      </c>
      <c r="AD4118" t="str">
        <f t="shared" si="1169"/>
        <v>license07owed</v>
      </c>
    </row>
    <row r="4119" spans="1:30">
      <c r="A4119">
        <v>8543</v>
      </c>
      <c r="B4119">
        <f t="shared" si="1152"/>
        <v>0</v>
      </c>
      <c r="C4119" s="8" t="s">
        <v>13898</v>
      </c>
      <c r="D4119" t="s">
        <v>14283</v>
      </c>
      <c r="F4119">
        <f t="shared" si="1153"/>
        <v>0</v>
      </c>
      <c r="G4119" s="6" t="str">
        <f t="shared" si="1154"/>
        <v/>
      </c>
      <c r="H4119" s="6" t="s">
        <v>217</v>
      </c>
      <c r="I4119">
        <v>12</v>
      </c>
      <c r="K4119">
        <v>12</v>
      </c>
      <c r="L4119" s="1">
        <v>40880</v>
      </c>
      <c r="M4119">
        <f t="shared" si="1155"/>
        <v>0</v>
      </c>
      <c r="N4119">
        <f t="shared" si="1156"/>
        <v>0</v>
      </c>
      <c r="Q4119">
        <f t="shared" si="1157"/>
        <v>2015</v>
      </c>
      <c r="R4119">
        <f t="shared" si="1158"/>
        <v>12</v>
      </c>
      <c r="S4119">
        <f t="shared" si="1159"/>
        <v>4</v>
      </c>
      <c r="T4119" s="5">
        <f t="shared" si="1160"/>
        <v>40880</v>
      </c>
      <c r="U4119" s="7">
        <f t="shared" si="1161"/>
        <v>2015</v>
      </c>
      <c r="V4119" s="7">
        <f t="shared" si="1162"/>
        <v>12</v>
      </c>
      <c r="W4119" s="7">
        <f t="shared" si="1163"/>
        <v>4</v>
      </c>
      <c r="X4119" s="7" t="str">
        <f t="shared" si="1164"/>
        <v>15</v>
      </c>
      <c r="Y4119" t="str">
        <f t="shared" si="1165"/>
        <v>Life</v>
      </c>
      <c r="Z4119" t="str">
        <f t="shared" si="1166"/>
        <v>Life</v>
      </c>
      <c r="AA4119" t="str">
        <f t="shared" si="1167"/>
        <v>life15life</v>
      </c>
      <c r="AB4119" t="s">
        <v>440</v>
      </c>
      <c r="AC4119">
        <f t="shared" si="1168"/>
        <v>1</v>
      </c>
      <c r="AD4119" t="str">
        <f t="shared" si="1169"/>
        <v>lifei15ifei</v>
      </c>
    </row>
    <row r="4120" spans="1:30">
      <c r="A4120">
        <v>8544</v>
      </c>
      <c r="B4120">
        <f t="shared" si="1152"/>
        <v>0</v>
      </c>
      <c r="C4120" s="8" t="s">
        <v>9152</v>
      </c>
      <c r="D4120" t="s">
        <v>13870</v>
      </c>
      <c r="E4120" s="2">
        <v>1712385</v>
      </c>
      <c r="F4120">
        <f t="shared" si="1153"/>
        <v>0</v>
      </c>
      <c r="G4120" s="6">
        <f t="shared" si="1154"/>
        <v>1712385</v>
      </c>
      <c r="H4120" s="6">
        <v>1712385</v>
      </c>
      <c r="I4120">
        <v>31</v>
      </c>
      <c r="J4120" s="2">
        <v>21675</v>
      </c>
      <c r="K4120">
        <v>1</v>
      </c>
      <c r="L4120" s="1">
        <v>35075</v>
      </c>
      <c r="M4120">
        <f t="shared" si="1155"/>
        <v>0</v>
      </c>
      <c r="N4120">
        <f t="shared" si="1156"/>
        <v>0</v>
      </c>
      <c r="Q4120">
        <f t="shared" si="1157"/>
        <v>2000</v>
      </c>
      <c r="R4120">
        <f t="shared" si="1158"/>
        <v>1</v>
      </c>
      <c r="S4120">
        <f t="shared" si="1159"/>
        <v>12</v>
      </c>
      <c r="T4120" s="5">
        <f t="shared" si="1160"/>
        <v>35075</v>
      </c>
      <c r="U4120" s="7">
        <f t="shared" si="1161"/>
        <v>2000</v>
      </c>
      <c r="V4120" s="7">
        <f t="shared" si="1162"/>
        <v>1</v>
      </c>
      <c r="W4120" s="7">
        <f t="shared" si="1163"/>
        <v>12</v>
      </c>
      <c r="X4120" s="7" t="str">
        <f t="shared" si="1164"/>
        <v>00</v>
      </c>
      <c r="Y4120" t="str">
        <f t="shared" si="1165"/>
        <v>Life &amp; Times of Hank Greenberg</v>
      </c>
      <c r="Z4120" t="str">
        <f t="shared" si="1166"/>
        <v>Life &amp; Times of Hank Greenberg</v>
      </c>
      <c r="AA4120" t="str">
        <f t="shared" si="1167"/>
        <v>life&amp;ti00berg</v>
      </c>
      <c r="AB4120" t="s">
        <v>14554</v>
      </c>
      <c r="AC4120">
        <f t="shared" si="1168"/>
        <v>1</v>
      </c>
      <c r="AD4120" t="str">
        <f t="shared" si="1169"/>
        <v>lifeand98berg</v>
      </c>
    </row>
    <row r="4121" spans="1:30">
      <c r="A4121">
        <v>8546</v>
      </c>
      <c r="B4121">
        <f t="shared" si="1152"/>
        <v>0</v>
      </c>
      <c r="C4121" s="8" t="s">
        <v>9153</v>
      </c>
      <c r="D4121" t="s">
        <v>14062</v>
      </c>
      <c r="E4121" s="2">
        <v>88273</v>
      </c>
      <c r="F4121">
        <f t="shared" si="1153"/>
        <v>0</v>
      </c>
      <c r="G4121" s="6">
        <f t="shared" si="1154"/>
        <v>88273</v>
      </c>
      <c r="H4121" s="6">
        <v>88273</v>
      </c>
      <c r="I4121">
        <v>30</v>
      </c>
      <c r="J4121" s="2">
        <v>15843</v>
      </c>
      <c r="K4121">
        <v>2</v>
      </c>
      <c r="L4121" s="1">
        <v>40404</v>
      </c>
      <c r="M4121">
        <f t="shared" si="1155"/>
        <v>0</v>
      </c>
      <c r="N4121">
        <f t="shared" si="1156"/>
        <v>0</v>
      </c>
      <c r="Q4121">
        <f t="shared" si="1157"/>
        <v>2014</v>
      </c>
      <c r="R4121">
        <f t="shared" si="1158"/>
        <v>8</v>
      </c>
      <c r="S4121">
        <f t="shared" si="1159"/>
        <v>15</v>
      </c>
      <c r="T4121" s="5">
        <f t="shared" si="1160"/>
        <v>40404</v>
      </c>
      <c r="U4121" s="7">
        <f t="shared" si="1161"/>
        <v>2014</v>
      </c>
      <c r="V4121" s="7">
        <f t="shared" si="1162"/>
        <v>8</v>
      </c>
      <c r="W4121" s="7">
        <f t="shared" si="1163"/>
        <v>15</v>
      </c>
      <c r="X4121" s="7" t="str">
        <f t="shared" si="1164"/>
        <v>14</v>
      </c>
      <c r="Y4121" t="str">
        <f t="shared" si="1165"/>
        <v>Life After Beth</v>
      </c>
      <c r="Z4121" t="str">
        <f t="shared" si="1166"/>
        <v>Life After Beth</v>
      </c>
      <c r="AA4121" t="str">
        <f t="shared" si="1167"/>
        <v>lifeaft14beth</v>
      </c>
      <c r="AC4121">
        <f t="shared" si="1168"/>
        <v>0</v>
      </c>
      <c r="AD4121" t="str">
        <f t="shared" si="1169"/>
        <v>lifeaft14beth</v>
      </c>
    </row>
    <row r="4122" spans="1:30">
      <c r="A4122">
        <v>8547</v>
      </c>
      <c r="B4122">
        <f t="shared" si="1152"/>
        <v>0</v>
      </c>
      <c r="C4122" s="8" t="s">
        <v>9154</v>
      </c>
      <c r="D4122" t="s">
        <v>14191</v>
      </c>
      <c r="E4122" s="2">
        <v>263107</v>
      </c>
      <c r="F4122">
        <f t="shared" si="1153"/>
        <v>0</v>
      </c>
      <c r="G4122" s="6">
        <f t="shared" si="1154"/>
        <v>263107</v>
      </c>
      <c r="H4122" s="6">
        <v>263107</v>
      </c>
      <c r="I4122">
        <v>4</v>
      </c>
      <c r="J4122" s="2">
        <v>1494</v>
      </c>
      <c r="K4122">
        <v>1</v>
      </c>
      <c r="L4122" s="1">
        <v>35596</v>
      </c>
      <c r="M4122">
        <f t="shared" si="1155"/>
        <v>0</v>
      </c>
      <c r="N4122">
        <f t="shared" si="1156"/>
        <v>0</v>
      </c>
      <c r="Q4122">
        <f t="shared" si="1157"/>
        <v>2001</v>
      </c>
      <c r="R4122">
        <f t="shared" si="1158"/>
        <v>6</v>
      </c>
      <c r="S4122">
        <f t="shared" si="1159"/>
        <v>16</v>
      </c>
      <c r="T4122" s="5">
        <f t="shared" si="1160"/>
        <v>35596</v>
      </c>
      <c r="U4122" s="7">
        <f t="shared" si="1161"/>
        <v>2001</v>
      </c>
      <c r="V4122" s="7">
        <f t="shared" si="1162"/>
        <v>6</v>
      </c>
      <c r="W4122" s="7">
        <f t="shared" si="1163"/>
        <v>16</v>
      </c>
      <c r="X4122" s="7" t="str">
        <f t="shared" si="1164"/>
        <v>01</v>
      </c>
      <c r="Y4122" t="str">
        <f t="shared" si="1165"/>
        <v>Life and Debt</v>
      </c>
      <c r="Z4122" t="str">
        <f t="shared" si="1166"/>
        <v>Life and Debt</v>
      </c>
      <c r="AA4122" t="str">
        <f t="shared" si="1167"/>
        <v>lifeand01debt</v>
      </c>
      <c r="AC4122">
        <f t="shared" si="1168"/>
        <v>0</v>
      </c>
      <c r="AD4122" t="str">
        <f t="shared" si="1169"/>
        <v>lifeand01debt</v>
      </c>
    </row>
    <row r="4123" spans="1:30">
      <c r="A4123">
        <v>8551</v>
      </c>
      <c r="B4123">
        <f t="shared" si="1152"/>
        <v>0</v>
      </c>
      <c r="C4123" s="8" t="s">
        <v>9156</v>
      </c>
      <c r="D4123" t="s">
        <v>14173</v>
      </c>
      <c r="E4123" s="2">
        <v>15667270</v>
      </c>
      <c r="F4123">
        <f t="shared" si="1153"/>
        <v>0</v>
      </c>
      <c r="G4123" s="6">
        <f t="shared" si="1154"/>
        <v>15667270</v>
      </c>
      <c r="H4123" s="6">
        <v>15667270</v>
      </c>
      <c r="I4123" s="3">
        <v>1288</v>
      </c>
      <c r="J4123" s="2">
        <v>294056</v>
      </c>
      <c r="K4123">
        <v>29</v>
      </c>
      <c r="L4123" s="1">
        <v>35728</v>
      </c>
      <c r="M4123">
        <f t="shared" si="1155"/>
        <v>0</v>
      </c>
      <c r="N4123">
        <f t="shared" si="1156"/>
        <v>0</v>
      </c>
      <c r="Q4123">
        <f t="shared" si="1157"/>
        <v>2001</v>
      </c>
      <c r="R4123">
        <f t="shared" si="1158"/>
        <v>10</v>
      </c>
      <c r="S4123">
        <f t="shared" si="1159"/>
        <v>26</v>
      </c>
      <c r="T4123" s="5">
        <f t="shared" si="1160"/>
        <v>35728</v>
      </c>
      <c r="U4123" s="7">
        <f t="shared" si="1161"/>
        <v>2001</v>
      </c>
      <c r="V4123" s="7">
        <f t="shared" si="1162"/>
        <v>10</v>
      </c>
      <c r="W4123" s="7">
        <f t="shared" si="1163"/>
        <v>26</v>
      </c>
      <c r="X4123" s="7" t="str">
        <f t="shared" si="1164"/>
        <v>01</v>
      </c>
      <c r="Y4123" t="str">
        <f t="shared" si="1165"/>
        <v>Life as a House</v>
      </c>
      <c r="Z4123" t="str">
        <f t="shared" si="1166"/>
        <v>Life as a House</v>
      </c>
      <c r="AA4123" t="str">
        <f t="shared" si="1167"/>
        <v>lifeasa01ouse</v>
      </c>
      <c r="AC4123">
        <f t="shared" si="1168"/>
        <v>0</v>
      </c>
      <c r="AD4123" t="str">
        <f t="shared" si="1169"/>
        <v>lifeasa01ouse</v>
      </c>
    </row>
    <row r="4124" spans="1:30">
      <c r="A4124">
        <v>8552</v>
      </c>
      <c r="B4124">
        <f t="shared" si="1152"/>
        <v>0</v>
      </c>
      <c r="C4124" s="8" t="s">
        <v>9157</v>
      </c>
      <c r="D4124" t="s">
        <v>14317</v>
      </c>
      <c r="E4124" s="2">
        <v>53374681</v>
      </c>
      <c r="F4124">
        <f t="shared" si="1153"/>
        <v>0</v>
      </c>
      <c r="G4124" s="6">
        <f t="shared" si="1154"/>
        <v>53374681</v>
      </c>
      <c r="H4124" s="6">
        <v>53374681</v>
      </c>
      <c r="I4124" s="3">
        <v>3150</v>
      </c>
      <c r="J4124" s="2">
        <v>14506464</v>
      </c>
      <c r="K4124" s="3">
        <v>3150</v>
      </c>
      <c r="L4124" s="1">
        <v>38997</v>
      </c>
      <c r="M4124">
        <f t="shared" si="1155"/>
        <v>0</v>
      </c>
      <c r="N4124">
        <f t="shared" si="1156"/>
        <v>0</v>
      </c>
      <c r="Q4124">
        <f t="shared" si="1157"/>
        <v>2010</v>
      </c>
      <c r="R4124">
        <f t="shared" si="1158"/>
        <v>10</v>
      </c>
      <c r="S4124">
        <f t="shared" si="1159"/>
        <v>8</v>
      </c>
      <c r="T4124" s="5">
        <f t="shared" si="1160"/>
        <v>38997</v>
      </c>
      <c r="U4124" s="7">
        <f t="shared" si="1161"/>
        <v>2010</v>
      </c>
      <c r="V4124" s="7">
        <f t="shared" si="1162"/>
        <v>10</v>
      </c>
      <c r="W4124" s="7">
        <f t="shared" si="1163"/>
        <v>8</v>
      </c>
      <c r="X4124" s="7" t="str">
        <f t="shared" si="1164"/>
        <v>10</v>
      </c>
      <c r="Y4124" t="str">
        <f t="shared" si="1165"/>
        <v>Life as We Know It</v>
      </c>
      <c r="Z4124" t="str">
        <f t="shared" si="1166"/>
        <v>Life as We Know It</v>
      </c>
      <c r="AA4124" t="str">
        <f t="shared" si="1167"/>
        <v>lifeasw10owit</v>
      </c>
      <c r="AC4124">
        <f t="shared" si="1168"/>
        <v>0</v>
      </c>
      <c r="AD4124" t="str">
        <f t="shared" si="1169"/>
        <v>lifeasw10owit</v>
      </c>
    </row>
    <row r="4125" spans="1:30">
      <c r="A4125">
        <v>8554</v>
      </c>
      <c r="B4125">
        <f t="shared" si="1152"/>
        <v>0</v>
      </c>
      <c r="C4125" s="8" t="s">
        <v>8978</v>
      </c>
      <c r="D4125" t="s">
        <v>14304</v>
      </c>
      <c r="E4125" s="2">
        <v>281447</v>
      </c>
      <c r="F4125">
        <f t="shared" si="1153"/>
        <v>0</v>
      </c>
      <c r="G4125" s="6">
        <f t="shared" si="1154"/>
        <v>281447</v>
      </c>
      <c r="H4125" s="6">
        <v>281447</v>
      </c>
      <c r="I4125">
        <v>20</v>
      </c>
      <c r="J4125" s="2">
        <v>30507</v>
      </c>
      <c r="K4125">
        <v>1</v>
      </c>
      <c r="L4125" s="1">
        <v>38920</v>
      </c>
      <c r="M4125">
        <f t="shared" si="1155"/>
        <v>0</v>
      </c>
      <c r="N4125">
        <f t="shared" si="1156"/>
        <v>0</v>
      </c>
      <c r="Q4125">
        <f t="shared" si="1157"/>
        <v>2010</v>
      </c>
      <c r="R4125">
        <f t="shared" si="1158"/>
        <v>7</v>
      </c>
      <c r="S4125">
        <f t="shared" si="1159"/>
        <v>23</v>
      </c>
      <c r="T4125" s="5">
        <f t="shared" si="1160"/>
        <v>38920</v>
      </c>
      <c r="U4125" s="7">
        <f t="shared" si="1161"/>
        <v>2010</v>
      </c>
      <c r="V4125" s="7">
        <f t="shared" si="1162"/>
        <v>7</v>
      </c>
      <c r="W4125" s="7">
        <f t="shared" si="1163"/>
        <v>23</v>
      </c>
      <c r="X4125" s="7" t="str">
        <f t="shared" si="1164"/>
        <v>10</v>
      </c>
      <c r="Y4125" t="str">
        <f t="shared" si="1165"/>
        <v>Life During Wartime</v>
      </c>
      <c r="Z4125" t="str">
        <f t="shared" si="1166"/>
        <v>Life During Wartime</v>
      </c>
      <c r="AA4125" t="str">
        <f t="shared" si="1167"/>
        <v>lifedur10time</v>
      </c>
      <c r="AB4125" t="s">
        <v>2057</v>
      </c>
      <c r="AC4125">
        <f t="shared" si="1168"/>
        <v>1</v>
      </c>
      <c r="AD4125" t="str">
        <f t="shared" si="1169"/>
        <v>lifedur09time</v>
      </c>
    </row>
    <row r="4126" spans="1:30">
      <c r="A4126">
        <v>8555</v>
      </c>
      <c r="B4126">
        <f t="shared" si="1152"/>
        <v>0</v>
      </c>
      <c r="C4126" s="8" t="s">
        <v>8979</v>
      </c>
      <c r="D4126" t="s">
        <v>13976</v>
      </c>
      <c r="E4126" s="2">
        <v>252788</v>
      </c>
      <c r="F4126">
        <f t="shared" si="1153"/>
        <v>0</v>
      </c>
      <c r="G4126" s="6">
        <f t="shared" si="1154"/>
        <v>252788</v>
      </c>
      <c r="H4126" s="6">
        <v>252788</v>
      </c>
      <c r="I4126">
        <v>19</v>
      </c>
      <c r="J4126" s="2">
        <v>45202</v>
      </c>
      <c r="K4126">
        <v>11</v>
      </c>
      <c r="L4126" s="1">
        <v>39291</v>
      </c>
      <c r="M4126">
        <f t="shared" si="1155"/>
        <v>0</v>
      </c>
      <c r="N4126">
        <f t="shared" si="1156"/>
        <v>0</v>
      </c>
      <c r="Q4126">
        <f t="shared" si="1157"/>
        <v>2011</v>
      </c>
      <c r="R4126">
        <f t="shared" si="1158"/>
        <v>7</v>
      </c>
      <c r="S4126">
        <f t="shared" si="1159"/>
        <v>29</v>
      </c>
      <c r="T4126" s="5">
        <f t="shared" si="1160"/>
        <v>39291</v>
      </c>
      <c r="U4126" s="7">
        <f t="shared" si="1161"/>
        <v>2011</v>
      </c>
      <c r="V4126" s="7">
        <f t="shared" si="1162"/>
        <v>7</v>
      </c>
      <c r="W4126" s="7">
        <f t="shared" si="1163"/>
        <v>29</v>
      </c>
      <c r="X4126" s="7" t="str">
        <f t="shared" si="1164"/>
        <v>11</v>
      </c>
      <c r="Y4126" t="str">
        <f t="shared" si="1165"/>
        <v>Life in a Day</v>
      </c>
      <c r="Z4126" t="str">
        <f t="shared" si="1166"/>
        <v>Life in a Day</v>
      </c>
      <c r="AA4126" t="str">
        <f t="shared" si="1167"/>
        <v>lifeina11aday</v>
      </c>
      <c r="AC4126">
        <f t="shared" si="1168"/>
        <v>0</v>
      </c>
      <c r="AD4126" t="str">
        <f t="shared" si="1169"/>
        <v>lifeina11aday</v>
      </c>
    </row>
    <row r="4127" spans="1:30">
      <c r="A4127">
        <v>8556</v>
      </c>
      <c r="B4127">
        <f t="shared" si="1152"/>
        <v>0</v>
      </c>
      <c r="C4127" s="8" t="s">
        <v>8980</v>
      </c>
      <c r="D4127" t="s">
        <v>13691</v>
      </c>
      <c r="E4127" s="2">
        <v>16557</v>
      </c>
      <c r="F4127">
        <f t="shared" si="1153"/>
        <v>0</v>
      </c>
      <c r="G4127" s="6">
        <f t="shared" si="1154"/>
        <v>16557</v>
      </c>
      <c r="H4127" s="6">
        <v>16557</v>
      </c>
      <c r="I4127">
        <v>1</v>
      </c>
      <c r="L4127" s="1">
        <v>40787</v>
      </c>
      <c r="M4127">
        <f t="shared" si="1155"/>
        <v>0</v>
      </c>
      <c r="N4127">
        <f t="shared" si="1156"/>
        <v>0</v>
      </c>
      <c r="Q4127">
        <f t="shared" si="1157"/>
        <v>2015</v>
      </c>
      <c r="R4127">
        <f t="shared" si="1158"/>
        <v>9</v>
      </c>
      <c r="S4127">
        <f t="shared" si="1159"/>
        <v>2</v>
      </c>
      <c r="T4127" s="5">
        <f t="shared" si="1160"/>
        <v>40787</v>
      </c>
      <c r="U4127" s="7">
        <f t="shared" si="1161"/>
        <v>2015</v>
      </c>
      <c r="V4127" s="7">
        <f t="shared" si="1162"/>
        <v>9</v>
      </c>
      <c r="W4127" s="7">
        <f t="shared" si="1163"/>
        <v>2</v>
      </c>
      <c r="X4127" s="7" t="str">
        <f t="shared" si="1164"/>
        <v>15</v>
      </c>
      <c r="Y4127" t="str">
        <f t="shared" si="1165"/>
        <v>Life in a Walk</v>
      </c>
      <c r="Z4127" t="str">
        <f t="shared" si="1166"/>
        <v>Life in a Walk</v>
      </c>
      <c r="AA4127" t="str">
        <f t="shared" si="1167"/>
        <v>lifeina15walk</v>
      </c>
      <c r="AC4127">
        <f t="shared" si="1168"/>
        <v>0</v>
      </c>
      <c r="AD4127" t="str">
        <f t="shared" si="1169"/>
        <v>lifeina15walk</v>
      </c>
    </row>
    <row r="4128" spans="1:30">
      <c r="A4128">
        <v>8557</v>
      </c>
      <c r="B4128">
        <f t="shared" si="1152"/>
        <v>0</v>
      </c>
      <c r="C4128" s="8" t="s">
        <v>8981</v>
      </c>
      <c r="D4128" t="s">
        <v>14238</v>
      </c>
      <c r="E4128" s="2">
        <v>150212</v>
      </c>
      <c r="F4128">
        <f t="shared" si="1153"/>
        <v>0</v>
      </c>
      <c r="G4128" s="6">
        <f t="shared" si="1154"/>
        <v>150212</v>
      </c>
      <c r="H4128" s="6">
        <v>150212</v>
      </c>
      <c r="I4128">
        <v>35</v>
      </c>
      <c r="J4128" s="2">
        <v>62477</v>
      </c>
      <c r="K4128">
        <v>35</v>
      </c>
      <c r="L4128" s="1">
        <v>37751</v>
      </c>
      <c r="M4128">
        <f t="shared" si="1155"/>
        <v>0</v>
      </c>
      <c r="N4128">
        <f t="shared" si="1156"/>
        <v>0</v>
      </c>
      <c r="Q4128">
        <f t="shared" si="1157"/>
        <v>2007</v>
      </c>
      <c r="R4128">
        <f t="shared" si="1158"/>
        <v>5</v>
      </c>
      <c r="S4128">
        <f t="shared" si="1159"/>
        <v>11</v>
      </c>
      <c r="T4128" s="5">
        <f t="shared" si="1160"/>
        <v>37751</v>
      </c>
      <c r="U4128" s="7">
        <f t="shared" si="1161"/>
        <v>2007</v>
      </c>
      <c r="V4128" s="7">
        <f t="shared" si="1162"/>
        <v>5</v>
      </c>
      <c r="W4128" s="7">
        <f t="shared" si="1163"/>
        <v>11</v>
      </c>
      <c r="X4128" s="7" t="str">
        <f t="shared" si="1164"/>
        <v>07</v>
      </c>
      <c r="Y4128" t="str">
        <f t="shared" si="1165"/>
        <v>Life in a... METRO</v>
      </c>
      <c r="Z4128" t="str">
        <f t="shared" si="1166"/>
        <v>Life in a... METRO</v>
      </c>
      <c r="AA4128" t="str">
        <f t="shared" si="1167"/>
        <v>lifeina07etro</v>
      </c>
      <c r="AC4128">
        <f t="shared" si="1168"/>
        <v>0</v>
      </c>
      <c r="AD4128" t="str">
        <f t="shared" si="1169"/>
        <v>lifeina07etro</v>
      </c>
    </row>
    <row r="4129" spans="1:30">
      <c r="A4129">
        <v>8561</v>
      </c>
      <c r="B4129">
        <f t="shared" si="1152"/>
        <v>0</v>
      </c>
      <c r="C4129" s="8" t="s">
        <v>8982</v>
      </c>
      <c r="D4129" t="s">
        <v>13947</v>
      </c>
      <c r="E4129" s="2">
        <v>810454</v>
      </c>
      <c r="F4129">
        <f t="shared" si="1153"/>
        <v>0</v>
      </c>
      <c r="G4129" s="6">
        <f t="shared" si="1154"/>
        <v>810454</v>
      </c>
      <c r="H4129" s="6">
        <v>810454</v>
      </c>
      <c r="I4129">
        <v>100</v>
      </c>
      <c r="J4129" s="2">
        <v>131411</v>
      </c>
      <c r="K4129">
        <v>23</v>
      </c>
      <c r="L4129" s="1">
        <v>40362</v>
      </c>
      <c r="M4129">
        <f t="shared" si="1155"/>
        <v>0</v>
      </c>
      <c r="N4129">
        <f t="shared" si="1156"/>
        <v>0</v>
      </c>
      <c r="Q4129">
        <f t="shared" si="1157"/>
        <v>2014</v>
      </c>
      <c r="R4129">
        <f t="shared" si="1158"/>
        <v>7</v>
      </c>
      <c r="S4129">
        <f t="shared" si="1159"/>
        <v>4</v>
      </c>
      <c r="T4129" s="5">
        <f t="shared" si="1160"/>
        <v>40362</v>
      </c>
      <c r="U4129" s="7">
        <f t="shared" si="1161"/>
        <v>2014</v>
      </c>
      <c r="V4129" s="7">
        <f t="shared" si="1162"/>
        <v>7</v>
      </c>
      <c r="W4129" s="7">
        <f t="shared" si="1163"/>
        <v>4</v>
      </c>
      <c r="X4129" s="7" t="str">
        <f t="shared" si="1164"/>
        <v>14</v>
      </c>
      <c r="Y4129" t="str">
        <f t="shared" si="1165"/>
        <v>Life Itself</v>
      </c>
      <c r="Z4129" t="str">
        <f t="shared" si="1166"/>
        <v>Life Itself</v>
      </c>
      <c r="AA4129" t="str">
        <f t="shared" si="1167"/>
        <v>lifeits14self</v>
      </c>
      <c r="AC4129">
        <f t="shared" si="1168"/>
        <v>0</v>
      </c>
      <c r="AD4129" t="str">
        <f t="shared" si="1169"/>
        <v>lifeits14self</v>
      </c>
    </row>
    <row r="4130" spans="1:30">
      <c r="A4130">
        <v>8563</v>
      </c>
      <c r="B4130">
        <f t="shared" si="1152"/>
        <v>0</v>
      </c>
      <c r="C4130" s="8" t="s">
        <v>9359</v>
      </c>
      <c r="D4130" t="s">
        <v>13739</v>
      </c>
      <c r="E4130" s="2">
        <v>6547</v>
      </c>
      <c r="F4130">
        <f t="shared" si="1153"/>
        <v>0</v>
      </c>
      <c r="G4130" s="6">
        <f t="shared" si="1154"/>
        <v>6547</v>
      </c>
      <c r="H4130" s="6">
        <v>6547</v>
      </c>
      <c r="I4130">
        <v>16</v>
      </c>
      <c r="J4130" s="2">
        <v>4231</v>
      </c>
      <c r="K4130">
        <v>16</v>
      </c>
      <c r="L4130" s="1">
        <v>40194</v>
      </c>
      <c r="M4130">
        <f t="shared" si="1155"/>
        <v>0</v>
      </c>
      <c r="N4130">
        <f t="shared" si="1156"/>
        <v>0</v>
      </c>
      <c r="Q4130">
        <f t="shared" si="1157"/>
        <v>2014</v>
      </c>
      <c r="R4130">
        <f t="shared" si="1158"/>
        <v>1</v>
      </c>
      <c r="S4130">
        <f t="shared" si="1159"/>
        <v>17</v>
      </c>
      <c r="T4130" s="5">
        <f t="shared" si="1160"/>
        <v>40194</v>
      </c>
      <c r="U4130" s="7">
        <f t="shared" si="1161"/>
        <v>2014</v>
      </c>
      <c r="V4130" s="7">
        <f t="shared" si="1162"/>
        <v>1</v>
      </c>
      <c r="W4130" s="7">
        <f t="shared" si="1163"/>
        <v>17</v>
      </c>
      <c r="X4130" s="7" t="str">
        <f t="shared" si="1164"/>
        <v>14</v>
      </c>
      <c r="Y4130" t="str">
        <f t="shared" si="1165"/>
        <v>Life of a King</v>
      </c>
      <c r="Z4130" t="str">
        <f t="shared" si="1166"/>
        <v>Life of a King</v>
      </c>
      <c r="AA4130" t="str">
        <f t="shared" si="1167"/>
        <v>lifeofa14king</v>
      </c>
      <c r="AB4130" t="s">
        <v>826</v>
      </c>
      <c r="AC4130">
        <f t="shared" si="1168"/>
        <v>1</v>
      </c>
      <c r="AD4130" t="str">
        <f t="shared" si="1169"/>
        <v>lifeofa13king</v>
      </c>
    </row>
    <row r="4131" spans="1:30">
      <c r="A4131">
        <v>8564</v>
      </c>
      <c r="B4131">
        <f t="shared" si="1152"/>
        <v>0</v>
      </c>
      <c r="C4131" s="8" t="s">
        <v>9360</v>
      </c>
      <c r="D4131" t="s">
        <v>14153</v>
      </c>
      <c r="E4131" s="2">
        <v>265452</v>
      </c>
      <c r="F4131">
        <f t="shared" si="1153"/>
        <v>0</v>
      </c>
      <c r="G4131" s="6">
        <f t="shared" si="1154"/>
        <v>265452</v>
      </c>
      <c r="H4131" s="6">
        <v>265452</v>
      </c>
      <c r="I4131">
        <v>37</v>
      </c>
      <c r="J4131" s="2">
        <v>104300</v>
      </c>
      <c r="K4131">
        <v>37</v>
      </c>
      <c r="L4131" s="1">
        <v>40418</v>
      </c>
      <c r="M4131">
        <f t="shared" si="1155"/>
        <v>0</v>
      </c>
      <c r="N4131">
        <f t="shared" si="1156"/>
        <v>0</v>
      </c>
      <c r="Q4131">
        <f t="shared" si="1157"/>
        <v>2014</v>
      </c>
      <c r="R4131">
        <f t="shared" si="1158"/>
        <v>8</v>
      </c>
      <c r="S4131">
        <f t="shared" si="1159"/>
        <v>29</v>
      </c>
      <c r="T4131" s="5">
        <f t="shared" si="1160"/>
        <v>40418</v>
      </c>
      <c r="U4131" s="7">
        <f t="shared" si="1161"/>
        <v>2014</v>
      </c>
      <c r="V4131" s="7">
        <f t="shared" si="1162"/>
        <v>8</v>
      </c>
      <c r="W4131" s="7">
        <f t="shared" si="1163"/>
        <v>29</v>
      </c>
      <c r="X4131" s="7" t="str">
        <f t="shared" si="1164"/>
        <v>14</v>
      </c>
      <c r="Y4131" t="str">
        <f t="shared" si="1165"/>
        <v>Life of Crime</v>
      </c>
      <c r="Z4131" t="str">
        <f t="shared" si="1166"/>
        <v>Life of Crime</v>
      </c>
      <c r="AA4131" t="str">
        <f t="shared" si="1167"/>
        <v>lifeofc14rime</v>
      </c>
      <c r="AB4131" t="s">
        <v>827</v>
      </c>
      <c r="AC4131">
        <f t="shared" si="1168"/>
        <v>1</v>
      </c>
      <c r="AD4131" t="str">
        <f t="shared" si="1169"/>
        <v>lifeofc13rime</v>
      </c>
    </row>
    <row r="4132" spans="1:30">
      <c r="A4132">
        <v>8566</v>
      </c>
      <c r="B4132">
        <f t="shared" si="1152"/>
        <v>0</v>
      </c>
      <c r="C4132" s="8" t="s">
        <v>9362</v>
      </c>
      <c r="D4132" t="s">
        <v>14400</v>
      </c>
      <c r="E4132" s="2">
        <v>124987023</v>
      </c>
      <c r="F4132">
        <f t="shared" si="1153"/>
        <v>0</v>
      </c>
      <c r="G4132" s="6">
        <f t="shared" si="1154"/>
        <v>124987023</v>
      </c>
      <c r="H4132" s="6">
        <v>124987023</v>
      </c>
      <c r="I4132" s="3">
        <v>2946</v>
      </c>
      <c r="J4132" s="2">
        <v>22451514</v>
      </c>
      <c r="K4132" s="3">
        <v>2927</v>
      </c>
      <c r="L4132" s="1">
        <v>39772</v>
      </c>
      <c r="M4132">
        <f t="shared" si="1155"/>
        <v>0</v>
      </c>
      <c r="N4132">
        <f t="shared" si="1156"/>
        <v>0</v>
      </c>
      <c r="Q4132">
        <f t="shared" si="1157"/>
        <v>2012</v>
      </c>
      <c r="R4132">
        <f t="shared" si="1158"/>
        <v>11</v>
      </c>
      <c r="S4132">
        <f t="shared" si="1159"/>
        <v>21</v>
      </c>
      <c r="T4132" s="5">
        <f t="shared" si="1160"/>
        <v>39772</v>
      </c>
      <c r="U4132" s="7">
        <f t="shared" si="1161"/>
        <v>2012</v>
      </c>
      <c r="V4132" s="7">
        <f t="shared" si="1162"/>
        <v>11</v>
      </c>
      <c r="W4132" s="7">
        <f t="shared" si="1163"/>
        <v>21</v>
      </c>
      <c r="X4132" s="7" t="str">
        <f t="shared" si="1164"/>
        <v>12</v>
      </c>
      <c r="Y4132" t="str">
        <f t="shared" si="1165"/>
        <v>Life of Pi</v>
      </c>
      <c r="Z4132" t="str">
        <f t="shared" si="1166"/>
        <v>Life of Pi</v>
      </c>
      <c r="AA4132" t="str">
        <f t="shared" si="1167"/>
        <v>lifeofp12ofpi</v>
      </c>
      <c r="AC4132">
        <f t="shared" si="1168"/>
        <v>0</v>
      </c>
      <c r="AD4132" t="str">
        <f t="shared" si="1169"/>
        <v>lifeofp12ofpi</v>
      </c>
    </row>
    <row r="4133" spans="1:30">
      <c r="A4133">
        <v>8568</v>
      </c>
      <c r="B4133">
        <f t="shared" si="1152"/>
        <v>0</v>
      </c>
      <c r="C4133" s="8" t="s">
        <v>9197</v>
      </c>
      <c r="D4133" t="s">
        <v>14383</v>
      </c>
      <c r="E4133" s="2">
        <v>11616</v>
      </c>
      <c r="F4133">
        <f t="shared" si="1153"/>
        <v>0</v>
      </c>
      <c r="G4133" s="6">
        <f t="shared" si="1154"/>
        <v>11616</v>
      </c>
      <c r="H4133" s="6">
        <v>11616</v>
      </c>
      <c r="I4133">
        <v>1</v>
      </c>
      <c r="L4133" s="1">
        <v>40474</v>
      </c>
      <c r="M4133">
        <f t="shared" si="1155"/>
        <v>0</v>
      </c>
      <c r="N4133">
        <f t="shared" si="1156"/>
        <v>0</v>
      </c>
      <c r="Q4133">
        <f t="shared" si="1157"/>
        <v>2014</v>
      </c>
      <c r="R4133">
        <f t="shared" si="1158"/>
        <v>10</v>
      </c>
      <c r="S4133">
        <f t="shared" si="1159"/>
        <v>24</v>
      </c>
      <c r="T4133" s="5">
        <f t="shared" si="1160"/>
        <v>40474</v>
      </c>
      <c r="U4133" s="7">
        <f t="shared" si="1161"/>
        <v>2014</v>
      </c>
      <c r="V4133" s="7">
        <f t="shared" si="1162"/>
        <v>10</v>
      </c>
      <c r="W4133" s="7">
        <f t="shared" si="1163"/>
        <v>24</v>
      </c>
      <c r="X4133" s="7" t="str">
        <f t="shared" si="1164"/>
        <v>14</v>
      </c>
      <c r="Y4133" t="str">
        <f t="shared" si="1165"/>
        <v>Life of Riley</v>
      </c>
      <c r="Z4133" t="str">
        <f t="shared" si="1166"/>
        <v>Life of Riley</v>
      </c>
      <c r="AA4133" t="str">
        <f t="shared" si="1167"/>
        <v>lifeofr14iley</v>
      </c>
      <c r="AB4133" t="s">
        <v>828</v>
      </c>
      <c r="AC4133">
        <f t="shared" si="1168"/>
        <v>1</v>
      </c>
      <c r="AD4133" t="str">
        <f t="shared" si="1169"/>
        <v>aimer,b14nter</v>
      </c>
    </row>
    <row r="4134" spans="1:30">
      <c r="A4134">
        <v>8569</v>
      </c>
      <c r="B4134">
        <f t="shared" si="1152"/>
        <v>0</v>
      </c>
      <c r="C4134" s="8" t="s">
        <v>9198</v>
      </c>
      <c r="D4134" t="s">
        <v>9618</v>
      </c>
      <c r="E4134" s="2">
        <v>110240</v>
      </c>
      <c r="F4134">
        <f t="shared" si="1153"/>
        <v>0</v>
      </c>
      <c r="G4134" s="6">
        <f t="shared" si="1154"/>
        <v>110240</v>
      </c>
      <c r="H4134" s="6">
        <v>110240</v>
      </c>
      <c r="I4134">
        <v>26</v>
      </c>
      <c r="J4134" s="2">
        <v>49898</v>
      </c>
      <c r="K4134">
        <v>26</v>
      </c>
      <c r="L4134" s="1">
        <v>38577</v>
      </c>
      <c r="M4134">
        <f t="shared" si="1155"/>
        <v>0</v>
      </c>
      <c r="N4134">
        <f t="shared" si="1156"/>
        <v>0</v>
      </c>
      <c r="Q4134">
        <f t="shared" si="1157"/>
        <v>2009</v>
      </c>
      <c r="R4134">
        <f t="shared" si="1158"/>
        <v>8</v>
      </c>
      <c r="S4134">
        <f t="shared" si="1159"/>
        <v>14</v>
      </c>
      <c r="T4134" s="5">
        <f t="shared" si="1160"/>
        <v>38577</v>
      </c>
      <c r="U4134" s="7">
        <f t="shared" si="1161"/>
        <v>2009</v>
      </c>
      <c r="V4134" s="7">
        <f t="shared" si="1162"/>
        <v>8</v>
      </c>
      <c r="W4134" s="7">
        <f t="shared" si="1163"/>
        <v>14</v>
      </c>
      <c r="X4134" s="7" t="str">
        <f t="shared" si="1164"/>
        <v>09</v>
      </c>
      <c r="Y4134" t="str">
        <f t="shared" si="1165"/>
        <v>Life Partner</v>
      </c>
      <c r="Z4134" t="str">
        <f t="shared" si="1166"/>
        <v>Life Partner</v>
      </c>
      <c r="AA4134" t="str">
        <f t="shared" si="1167"/>
        <v>lifepar09tner</v>
      </c>
      <c r="AC4134">
        <f t="shared" si="1168"/>
        <v>0</v>
      </c>
      <c r="AD4134" t="str">
        <f t="shared" si="1169"/>
        <v>lifepar09tner</v>
      </c>
    </row>
    <row r="4135" spans="1:30">
      <c r="A4135">
        <v>8570</v>
      </c>
      <c r="B4135">
        <f t="shared" si="1152"/>
        <v>0</v>
      </c>
      <c r="C4135" s="8" t="s">
        <v>9200</v>
      </c>
      <c r="D4135" t="s">
        <v>13947</v>
      </c>
      <c r="E4135" s="2">
        <v>8265</v>
      </c>
      <c r="F4135">
        <f t="shared" si="1153"/>
        <v>0</v>
      </c>
      <c r="G4135" s="6">
        <f t="shared" si="1154"/>
        <v>8265</v>
      </c>
      <c r="H4135" s="6">
        <v>8265</v>
      </c>
      <c r="I4135">
        <v>3</v>
      </c>
      <c r="J4135" s="2">
        <v>2665</v>
      </c>
      <c r="K4135">
        <v>3</v>
      </c>
      <c r="L4135" s="1">
        <v>40516</v>
      </c>
      <c r="M4135">
        <f t="shared" si="1155"/>
        <v>0</v>
      </c>
      <c r="N4135">
        <f t="shared" si="1156"/>
        <v>0</v>
      </c>
      <c r="Q4135">
        <f t="shared" si="1157"/>
        <v>2014</v>
      </c>
      <c r="R4135">
        <f t="shared" si="1158"/>
        <v>12</v>
      </c>
      <c r="S4135">
        <f t="shared" si="1159"/>
        <v>5</v>
      </c>
      <c r="T4135" s="5">
        <f t="shared" si="1160"/>
        <v>40516</v>
      </c>
      <c r="U4135" s="7">
        <f t="shared" si="1161"/>
        <v>2014</v>
      </c>
      <c r="V4135" s="7">
        <f t="shared" si="1162"/>
        <v>12</v>
      </c>
      <c r="W4135" s="7">
        <f t="shared" si="1163"/>
        <v>5</v>
      </c>
      <c r="X4135" s="7" t="str">
        <f t="shared" si="1164"/>
        <v>14</v>
      </c>
      <c r="Y4135" t="str">
        <f t="shared" si="1165"/>
        <v>Life Partners</v>
      </c>
      <c r="Z4135" t="str">
        <f t="shared" si="1166"/>
        <v>Life Partners</v>
      </c>
      <c r="AA4135" t="str">
        <f t="shared" si="1167"/>
        <v>lifepar14ners</v>
      </c>
      <c r="AC4135">
        <f t="shared" si="1168"/>
        <v>0</v>
      </c>
      <c r="AD4135" t="str">
        <f t="shared" si="1169"/>
        <v>lifepar14ners</v>
      </c>
    </row>
    <row r="4136" spans="1:30">
      <c r="A4136">
        <v>8574</v>
      </c>
      <c r="B4136">
        <f t="shared" si="1152"/>
        <v>0</v>
      </c>
      <c r="C4136" s="8" t="s">
        <v>9395</v>
      </c>
      <c r="D4136" t="s">
        <v>14183</v>
      </c>
      <c r="E4136" s="2">
        <v>134461</v>
      </c>
      <c r="F4136">
        <f t="shared" si="1153"/>
        <v>0</v>
      </c>
      <c r="G4136" s="6">
        <f t="shared" si="1154"/>
        <v>134461</v>
      </c>
      <c r="H4136" s="6">
        <v>134461</v>
      </c>
      <c r="I4136">
        <v>18</v>
      </c>
      <c r="J4136" s="2">
        <v>13788</v>
      </c>
      <c r="K4136">
        <v>5</v>
      </c>
      <c r="L4136" s="1">
        <v>39277</v>
      </c>
      <c r="M4136">
        <f t="shared" si="1155"/>
        <v>0</v>
      </c>
      <c r="N4136">
        <f t="shared" si="1156"/>
        <v>0</v>
      </c>
      <c r="Q4136">
        <f t="shared" si="1157"/>
        <v>2011</v>
      </c>
      <c r="R4136">
        <f t="shared" si="1158"/>
        <v>7</v>
      </c>
      <c r="S4136">
        <f t="shared" si="1159"/>
        <v>15</v>
      </c>
      <c r="T4136" s="5">
        <f t="shared" si="1160"/>
        <v>39277</v>
      </c>
      <c r="U4136" s="7">
        <f t="shared" si="1161"/>
        <v>2011</v>
      </c>
      <c r="V4136" s="7">
        <f t="shared" si="1162"/>
        <v>7</v>
      </c>
      <c r="W4136" s="7">
        <f t="shared" si="1163"/>
        <v>15</v>
      </c>
      <c r="X4136" s="7" t="str">
        <f t="shared" si="1164"/>
        <v>11</v>
      </c>
      <c r="Y4136" t="str">
        <f t="shared" si="1165"/>
        <v>Life, Above All</v>
      </c>
      <c r="Z4136" t="str">
        <f t="shared" si="1166"/>
        <v>Life, Above All</v>
      </c>
      <c r="AA4136" t="str">
        <f t="shared" si="1167"/>
        <v>life,ab11eall</v>
      </c>
      <c r="AB4136" t="s">
        <v>1868</v>
      </c>
      <c r="AC4136">
        <f t="shared" si="1168"/>
        <v>1</v>
      </c>
      <c r="AD4136" t="str">
        <f t="shared" si="1169"/>
        <v>lesecre10anda</v>
      </c>
    </row>
    <row r="4137" spans="1:30">
      <c r="A4137">
        <v>8576</v>
      </c>
      <c r="B4137">
        <f t="shared" si="1152"/>
        <v>0</v>
      </c>
      <c r="C4137" s="8" t="s">
        <v>9396</v>
      </c>
      <c r="D4137" t="s">
        <v>14400</v>
      </c>
      <c r="E4137" s="2">
        <v>14448589</v>
      </c>
      <c r="F4137">
        <f t="shared" si="1153"/>
        <v>0</v>
      </c>
      <c r="G4137" s="6">
        <f t="shared" si="1154"/>
        <v>14448589</v>
      </c>
      <c r="H4137" s="6">
        <v>14448589</v>
      </c>
      <c r="I4137" s="3">
        <v>2609</v>
      </c>
      <c r="J4137" s="2">
        <v>6219234</v>
      </c>
      <c r="K4137" s="3">
        <v>2606</v>
      </c>
      <c r="L4137" s="1">
        <v>35910</v>
      </c>
      <c r="M4137">
        <f t="shared" si="1155"/>
        <v>0</v>
      </c>
      <c r="N4137">
        <f t="shared" si="1156"/>
        <v>0</v>
      </c>
      <c r="Q4137">
        <f t="shared" si="1157"/>
        <v>2002</v>
      </c>
      <c r="R4137">
        <f t="shared" si="1158"/>
        <v>4</v>
      </c>
      <c r="S4137">
        <f t="shared" si="1159"/>
        <v>26</v>
      </c>
      <c r="T4137" s="5">
        <f t="shared" si="1160"/>
        <v>35910</v>
      </c>
      <c r="U4137" s="7">
        <f t="shared" si="1161"/>
        <v>2002</v>
      </c>
      <c r="V4137" s="7">
        <f t="shared" si="1162"/>
        <v>4</v>
      </c>
      <c r="W4137" s="7">
        <f t="shared" si="1163"/>
        <v>26</v>
      </c>
      <c r="X4137" s="7" t="str">
        <f t="shared" si="1164"/>
        <v>02</v>
      </c>
      <c r="Y4137" t="str">
        <f t="shared" si="1165"/>
        <v>Life, or Something Like It</v>
      </c>
      <c r="Z4137" t="str">
        <f t="shared" si="1166"/>
        <v>Life, or Something Like It</v>
      </c>
      <c r="AA4137" t="str">
        <f t="shared" si="1167"/>
        <v>life,or02keit</v>
      </c>
      <c r="AB4137" t="s">
        <v>4373</v>
      </c>
      <c r="AC4137">
        <f t="shared" si="1168"/>
        <v>1</v>
      </c>
      <c r="AD4137" t="str">
        <f t="shared" si="1169"/>
        <v>lifeors02keit</v>
      </c>
    </row>
    <row r="4138" spans="1:30">
      <c r="A4138">
        <v>8573</v>
      </c>
      <c r="B4138">
        <f t="shared" si="1152"/>
        <v>0</v>
      </c>
      <c r="C4138" s="8" t="s">
        <v>9201</v>
      </c>
      <c r="D4138" t="s">
        <v>13947</v>
      </c>
      <c r="E4138" s="2">
        <v>3450</v>
      </c>
      <c r="F4138">
        <f t="shared" si="1153"/>
        <v>0</v>
      </c>
      <c r="G4138" s="6">
        <f t="shared" si="1154"/>
        <v>3450</v>
      </c>
      <c r="H4138" s="6">
        <v>3450</v>
      </c>
      <c r="I4138">
        <v>2</v>
      </c>
      <c r="J4138" s="2">
        <v>1361</v>
      </c>
      <c r="K4138">
        <v>2</v>
      </c>
      <c r="L4138" s="1">
        <v>40439</v>
      </c>
      <c r="M4138">
        <f t="shared" si="1155"/>
        <v>0</v>
      </c>
      <c r="N4138">
        <f t="shared" si="1156"/>
        <v>0</v>
      </c>
      <c r="Q4138">
        <f t="shared" si="1157"/>
        <v>2014</v>
      </c>
      <c r="R4138">
        <f t="shared" si="1158"/>
        <v>9</v>
      </c>
      <c r="S4138">
        <f t="shared" si="1159"/>
        <v>19</v>
      </c>
      <c r="T4138" s="5">
        <f t="shared" si="1160"/>
        <v>40439</v>
      </c>
      <c r="U4138" s="7">
        <f t="shared" si="1161"/>
        <v>2014</v>
      </c>
      <c r="V4138" s="7">
        <f t="shared" si="1162"/>
        <v>9</v>
      </c>
      <c r="W4138" s="7">
        <f t="shared" si="1163"/>
        <v>19</v>
      </c>
      <c r="X4138" s="7" t="str">
        <f t="shared" si="1164"/>
        <v>14</v>
      </c>
      <c r="Y4138" t="str">
        <f t="shared" si="1165"/>
        <v>Life's a Breeze</v>
      </c>
      <c r="Z4138" t="str">
        <f t="shared" si="1166"/>
        <v>Life's a Breeze</v>
      </c>
      <c r="AA4138" t="str">
        <f t="shared" si="1167"/>
        <v>life'sa14eeze</v>
      </c>
      <c r="AB4138" t="s">
        <v>829</v>
      </c>
      <c r="AC4138">
        <f t="shared" si="1168"/>
        <v>1</v>
      </c>
      <c r="AD4138" t="str">
        <f t="shared" si="1169"/>
        <v>life'sa13eeze</v>
      </c>
    </row>
    <row r="4139" spans="1:30">
      <c r="A4139">
        <v>8588</v>
      </c>
      <c r="B4139">
        <f t="shared" si="1152"/>
        <v>0</v>
      </c>
      <c r="C4139" s="8" t="s">
        <v>9578</v>
      </c>
      <c r="D4139" t="s">
        <v>14183</v>
      </c>
      <c r="E4139" s="2">
        <v>201711</v>
      </c>
      <c r="F4139">
        <f t="shared" si="1153"/>
        <v>0</v>
      </c>
      <c r="G4139" s="6">
        <f t="shared" si="1154"/>
        <v>201711</v>
      </c>
      <c r="H4139" s="6">
        <v>201711</v>
      </c>
      <c r="I4139">
        <v>21</v>
      </c>
      <c r="J4139" s="2">
        <v>5300</v>
      </c>
      <c r="K4139">
        <v>2</v>
      </c>
      <c r="L4139" s="1">
        <v>36820</v>
      </c>
      <c r="M4139">
        <f t="shared" si="1155"/>
        <v>0</v>
      </c>
      <c r="N4139">
        <f t="shared" si="1156"/>
        <v>0</v>
      </c>
      <c r="Q4139">
        <f t="shared" si="1157"/>
        <v>2004</v>
      </c>
      <c r="R4139">
        <f t="shared" si="1158"/>
        <v>10</v>
      </c>
      <c r="S4139">
        <f t="shared" si="1159"/>
        <v>22</v>
      </c>
      <c r="T4139" s="5">
        <f t="shared" si="1160"/>
        <v>36820</v>
      </c>
      <c r="U4139" s="7">
        <f t="shared" si="1161"/>
        <v>2004</v>
      </c>
      <c r="V4139" s="7">
        <f t="shared" si="1162"/>
        <v>10</v>
      </c>
      <c r="W4139" s="7">
        <f t="shared" si="1163"/>
        <v>22</v>
      </c>
      <c r="X4139" s="7" t="str">
        <f t="shared" si="1164"/>
        <v>04</v>
      </c>
      <c r="Y4139" t="str">
        <f t="shared" si="1165"/>
        <v>Lightning in a Bottle</v>
      </c>
      <c r="Z4139" t="str">
        <f t="shared" si="1166"/>
        <v>Lightning in a Bottle</v>
      </c>
      <c r="AA4139" t="str">
        <f t="shared" si="1167"/>
        <v>lightni04ttle</v>
      </c>
      <c r="AC4139">
        <f t="shared" si="1168"/>
        <v>0</v>
      </c>
      <c r="AD4139" t="str">
        <f t="shared" si="1169"/>
        <v>lightni04ttle</v>
      </c>
    </row>
    <row r="4140" spans="1:30">
      <c r="A4140">
        <v>8590</v>
      </c>
      <c r="B4140">
        <f t="shared" si="1152"/>
        <v>0</v>
      </c>
      <c r="C4140" s="8" t="s">
        <v>9579</v>
      </c>
      <c r="D4140" t="s">
        <v>14219</v>
      </c>
      <c r="E4140" s="2">
        <v>14056</v>
      </c>
      <c r="F4140">
        <f t="shared" si="1153"/>
        <v>0</v>
      </c>
      <c r="G4140" s="6">
        <f t="shared" si="1154"/>
        <v>14056</v>
      </c>
      <c r="H4140" s="6">
        <v>14056</v>
      </c>
      <c r="I4140">
        <v>1</v>
      </c>
      <c r="J4140" s="2">
        <v>2757</v>
      </c>
      <c r="K4140">
        <v>1</v>
      </c>
      <c r="L4140" s="1">
        <v>37784</v>
      </c>
      <c r="M4140">
        <f t="shared" si="1155"/>
        <v>0</v>
      </c>
      <c r="N4140">
        <f t="shared" si="1156"/>
        <v>0</v>
      </c>
      <c r="Q4140">
        <f t="shared" si="1157"/>
        <v>2007</v>
      </c>
      <c r="R4140">
        <f t="shared" si="1158"/>
        <v>6</v>
      </c>
      <c r="S4140">
        <f t="shared" si="1159"/>
        <v>13</v>
      </c>
      <c r="T4140" s="5">
        <f t="shared" si="1160"/>
        <v>37784</v>
      </c>
      <c r="U4140" s="7">
        <f t="shared" si="1161"/>
        <v>2007</v>
      </c>
      <c r="V4140" s="7">
        <f t="shared" si="1162"/>
        <v>6</v>
      </c>
      <c r="W4140" s="7">
        <f t="shared" si="1163"/>
        <v>13</v>
      </c>
      <c r="X4140" s="7" t="str">
        <f t="shared" si="1164"/>
        <v>07</v>
      </c>
      <c r="Y4140" t="str">
        <f t="shared" si="1165"/>
        <v>Lights in the Dusk</v>
      </c>
      <c r="Z4140" t="str">
        <f t="shared" si="1166"/>
        <v>Lights in the Dusk</v>
      </c>
      <c r="AA4140" t="str">
        <f t="shared" si="1167"/>
        <v>lightsi07dusk</v>
      </c>
      <c r="AB4140" t="s">
        <v>2980</v>
      </c>
      <c r="AC4140">
        <f t="shared" si="1168"/>
        <v>1</v>
      </c>
      <c r="AD4140" t="str">
        <f t="shared" si="1169"/>
        <v>laitaka06alot</v>
      </c>
    </row>
    <row r="4141" spans="1:30">
      <c r="A4141">
        <v>8592</v>
      </c>
      <c r="B4141">
        <f t="shared" si="1152"/>
        <v>0</v>
      </c>
      <c r="C4141" s="8" t="s">
        <v>9207</v>
      </c>
      <c r="D4141" t="s">
        <v>13707</v>
      </c>
      <c r="E4141" s="2">
        <v>3395391</v>
      </c>
      <c r="F4141">
        <f t="shared" si="1153"/>
        <v>0</v>
      </c>
      <c r="G4141" s="6">
        <f t="shared" si="1154"/>
        <v>3395391</v>
      </c>
      <c r="H4141" s="6">
        <v>3395391</v>
      </c>
      <c r="I4141">
        <v>162</v>
      </c>
      <c r="J4141" s="2">
        <v>123140</v>
      </c>
      <c r="K4141">
        <v>4</v>
      </c>
      <c r="L4141" s="1">
        <v>39382</v>
      </c>
      <c r="M4141">
        <f t="shared" si="1155"/>
        <v>0</v>
      </c>
      <c r="N4141">
        <f t="shared" si="1156"/>
        <v>0</v>
      </c>
      <c r="Q4141">
        <f t="shared" si="1157"/>
        <v>2011</v>
      </c>
      <c r="R4141">
        <f t="shared" si="1158"/>
        <v>10</v>
      </c>
      <c r="S4141">
        <f t="shared" si="1159"/>
        <v>28</v>
      </c>
      <c r="T4141" s="5">
        <f t="shared" si="1160"/>
        <v>39382</v>
      </c>
      <c r="U4141" s="7">
        <f t="shared" si="1161"/>
        <v>2011</v>
      </c>
      <c r="V4141" s="7">
        <f t="shared" si="1162"/>
        <v>10</v>
      </c>
      <c r="W4141" s="7">
        <f t="shared" si="1163"/>
        <v>28</v>
      </c>
      <c r="X4141" s="7" t="str">
        <f t="shared" si="1164"/>
        <v>11</v>
      </c>
      <c r="Y4141" t="str">
        <f t="shared" si="1165"/>
        <v>Like Crazy</v>
      </c>
      <c r="Z4141" t="str">
        <f t="shared" si="1166"/>
        <v>Like Crazy</v>
      </c>
      <c r="AA4141" t="str">
        <f t="shared" si="1167"/>
        <v>likecra11razy</v>
      </c>
      <c r="AC4141">
        <f t="shared" si="1168"/>
        <v>0</v>
      </c>
      <c r="AD4141" t="str">
        <f t="shared" si="1169"/>
        <v>likecra11razy</v>
      </c>
    </row>
    <row r="4142" spans="1:30">
      <c r="A4142">
        <v>8593</v>
      </c>
      <c r="B4142">
        <f t="shared" si="1152"/>
        <v>0</v>
      </c>
      <c r="C4142" s="8" t="s">
        <v>9397</v>
      </c>
      <c r="D4142" t="s">
        <v>9234</v>
      </c>
      <c r="E4142" s="2">
        <v>352810</v>
      </c>
      <c r="F4142">
        <f t="shared" si="1153"/>
        <v>0</v>
      </c>
      <c r="G4142" s="6">
        <f t="shared" si="1154"/>
        <v>352810</v>
      </c>
      <c r="H4142" s="6">
        <v>352810</v>
      </c>
      <c r="I4142">
        <v>60</v>
      </c>
      <c r="J4142" s="2">
        <v>77960</v>
      </c>
      <c r="K4142">
        <v>25</v>
      </c>
      <c r="L4142" s="1">
        <v>38983</v>
      </c>
      <c r="M4142">
        <f t="shared" si="1155"/>
        <v>0</v>
      </c>
      <c r="N4142">
        <f t="shared" si="1156"/>
        <v>0</v>
      </c>
      <c r="Q4142">
        <f t="shared" si="1157"/>
        <v>2010</v>
      </c>
      <c r="R4142">
        <f t="shared" si="1158"/>
        <v>9</v>
      </c>
      <c r="S4142">
        <f t="shared" si="1159"/>
        <v>24</v>
      </c>
      <c r="T4142" s="5">
        <f t="shared" si="1160"/>
        <v>38983</v>
      </c>
      <c r="U4142" s="7">
        <f t="shared" si="1161"/>
        <v>2010</v>
      </c>
      <c r="V4142" s="7">
        <f t="shared" si="1162"/>
        <v>9</v>
      </c>
      <c r="W4142" s="7">
        <f t="shared" si="1163"/>
        <v>24</v>
      </c>
      <c r="X4142" s="7" t="str">
        <f t="shared" si="1164"/>
        <v>10</v>
      </c>
      <c r="Y4142" t="str">
        <f t="shared" si="1165"/>
        <v>Like Dandelion Dust</v>
      </c>
      <c r="Z4142" t="str">
        <f t="shared" si="1166"/>
        <v>Like Dandelion Dust</v>
      </c>
      <c r="AA4142" t="str">
        <f t="shared" si="1167"/>
        <v>likedan10dust</v>
      </c>
      <c r="AB4142" t="s">
        <v>2058</v>
      </c>
      <c r="AC4142">
        <f t="shared" si="1168"/>
        <v>1</v>
      </c>
      <c r="AD4142" t="str">
        <f t="shared" si="1169"/>
        <v>likedan09dust</v>
      </c>
    </row>
    <row r="4143" spans="1:30">
      <c r="A4143">
        <v>8595</v>
      </c>
      <c r="B4143">
        <f t="shared" si="1152"/>
        <v>0</v>
      </c>
      <c r="C4143" s="8" t="s">
        <v>4671</v>
      </c>
      <c r="D4143" t="s">
        <v>14304</v>
      </c>
      <c r="E4143" s="2">
        <v>334616</v>
      </c>
      <c r="F4143">
        <f t="shared" si="1153"/>
        <v>0</v>
      </c>
      <c r="G4143" s="6">
        <f t="shared" si="1154"/>
        <v>334616</v>
      </c>
      <c r="H4143" s="6">
        <v>334616</v>
      </c>
      <c r="I4143">
        <v>35</v>
      </c>
      <c r="J4143" s="2">
        <v>16044</v>
      </c>
      <c r="K4143">
        <v>2</v>
      </c>
      <c r="L4143" s="1">
        <v>40194</v>
      </c>
      <c r="M4143">
        <f t="shared" si="1155"/>
        <v>0</v>
      </c>
      <c r="N4143">
        <f t="shared" si="1156"/>
        <v>0</v>
      </c>
      <c r="Q4143">
        <f t="shared" si="1157"/>
        <v>2014</v>
      </c>
      <c r="R4143">
        <f t="shared" si="1158"/>
        <v>1</v>
      </c>
      <c r="S4143">
        <f t="shared" si="1159"/>
        <v>17</v>
      </c>
      <c r="T4143" s="5">
        <f t="shared" si="1160"/>
        <v>40194</v>
      </c>
      <c r="U4143" s="7">
        <f t="shared" si="1161"/>
        <v>2014</v>
      </c>
      <c r="V4143" s="7">
        <f t="shared" si="1162"/>
        <v>1</v>
      </c>
      <c r="W4143" s="7">
        <f t="shared" si="1163"/>
        <v>17</v>
      </c>
      <c r="X4143" s="7" t="str">
        <f t="shared" si="1164"/>
        <v>14</v>
      </c>
      <c r="Y4143" t="str">
        <f t="shared" si="1165"/>
        <v>Like Father, Like Son [2014]</v>
      </c>
      <c r="Z4143" t="str">
        <f t="shared" si="1166"/>
        <v>Like Father, Like Son [2014]</v>
      </c>
      <c r="AA4143" t="str">
        <f t="shared" si="1167"/>
        <v>likefat14014]</v>
      </c>
      <c r="AB4143" t="s">
        <v>830</v>
      </c>
      <c r="AC4143">
        <f t="shared" si="1168"/>
        <v>1</v>
      </c>
      <c r="AD4143" t="str">
        <f t="shared" si="1169"/>
        <v>soshite13naru</v>
      </c>
    </row>
    <row r="4144" spans="1:30">
      <c r="A4144">
        <v>8597</v>
      </c>
      <c r="B4144">
        <f t="shared" si="1152"/>
        <v>0</v>
      </c>
      <c r="C4144" s="8" t="s">
        <v>9195</v>
      </c>
      <c r="D4144" t="s">
        <v>14400</v>
      </c>
      <c r="E4144" s="2">
        <v>51432760</v>
      </c>
      <c r="F4144">
        <f t="shared" si="1153"/>
        <v>0</v>
      </c>
      <c r="G4144" s="6">
        <f t="shared" si="1154"/>
        <v>51432760</v>
      </c>
      <c r="H4144" s="6">
        <v>51432760</v>
      </c>
      <c r="I4144" s="3">
        <v>2436</v>
      </c>
      <c r="J4144" s="2">
        <v>12179420</v>
      </c>
      <c r="K4144" s="3">
        <v>2410</v>
      </c>
      <c r="L4144" s="1">
        <v>35978</v>
      </c>
      <c r="M4144">
        <f t="shared" si="1155"/>
        <v>0</v>
      </c>
      <c r="N4144">
        <f t="shared" si="1156"/>
        <v>0</v>
      </c>
      <c r="Q4144">
        <f t="shared" si="1157"/>
        <v>2002</v>
      </c>
      <c r="R4144">
        <f t="shared" si="1158"/>
        <v>7</v>
      </c>
      <c r="S4144">
        <f t="shared" si="1159"/>
        <v>3</v>
      </c>
      <c r="T4144" s="5">
        <f t="shared" si="1160"/>
        <v>35978</v>
      </c>
      <c r="U4144" s="7">
        <f t="shared" si="1161"/>
        <v>2002</v>
      </c>
      <c r="V4144" s="7">
        <f t="shared" si="1162"/>
        <v>7</v>
      </c>
      <c r="W4144" s="7">
        <f t="shared" si="1163"/>
        <v>3</v>
      </c>
      <c r="X4144" s="7" t="str">
        <f t="shared" si="1164"/>
        <v>02</v>
      </c>
      <c r="Y4144" t="str">
        <f t="shared" si="1165"/>
        <v>Like Mike</v>
      </c>
      <c r="Z4144" t="str">
        <f t="shared" si="1166"/>
        <v>Like Mike</v>
      </c>
      <c r="AA4144" t="str">
        <f t="shared" si="1167"/>
        <v>likemik02mike</v>
      </c>
      <c r="AC4144">
        <f t="shared" si="1168"/>
        <v>0</v>
      </c>
      <c r="AD4144" t="str">
        <f t="shared" si="1169"/>
        <v>likemik02mike</v>
      </c>
    </row>
    <row r="4145" spans="1:30">
      <c r="A4145">
        <v>8598</v>
      </c>
      <c r="B4145">
        <f t="shared" si="1152"/>
        <v>0</v>
      </c>
      <c r="C4145" s="8" t="s">
        <v>9196</v>
      </c>
      <c r="D4145" t="s">
        <v>14304</v>
      </c>
      <c r="E4145" s="2">
        <v>239056</v>
      </c>
      <c r="F4145">
        <f t="shared" si="1153"/>
        <v>0</v>
      </c>
      <c r="G4145" s="6">
        <f t="shared" si="1154"/>
        <v>239056</v>
      </c>
      <c r="H4145" s="6">
        <v>239056</v>
      </c>
      <c r="I4145">
        <v>23</v>
      </c>
      <c r="J4145" s="2">
        <v>21813</v>
      </c>
      <c r="K4145">
        <v>3</v>
      </c>
      <c r="L4145" s="1">
        <v>39858</v>
      </c>
      <c r="M4145">
        <f t="shared" si="1155"/>
        <v>0</v>
      </c>
      <c r="N4145">
        <f t="shared" si="1156"/>
        <v>0</v>
      </c>
      <c r="Q4145">
        <f t="shared" si="1157"/>
        <v>2013</v>
      </c>
      <c r="R4145">
        <f t="shared" si="1158"/>
        <v>2</v>
      </c>
      <c r="S4145">
        <f t="shared" si="1159"/>
        <v>15</v>
      </c>
      <c r="T4145" s="5">
        <f t="shared" si="1160"/>
        <v>39858</v>
      </c>
      <c r="U4145" s="7">
        <f t="shared" si="1161"/>
        <v>2013</v>
      </c>
      <c r="V4145" s="7">
        <f t="shared" si="1162"/>
        <v>2</v>
      </c>
      <c r="W4145" s="7">
        <f t="shared" si="1163"/>
        <v>15</v>
      </c>
      <c r="X4145" s="7" t="str">
        <f t="shared" si="1164"/>
        <v>13</v>
      </c>
      <c r="Y4145" t="str">
        <f t="shared" si="1165"/>
        <v>Like Someone in Love</v>
      </c>
      <c r="Z4145" t="str">
        <f t="shared" si="1166"/>
        <v>Like Someone in Love</v>
      </c>
      <c r="AA4145" t="str">
        <f t="shared" si="1167"/>
        <v>likesom13love</v>
      </c>
      <c r="AB4145" t="s">
        <v>1048</v>
      </c>
      <c r="AC4145">
        <f t="shared" si="1168"/>
        <v>1</v>
      </c>
      <c r="AD4145" t="str">
        <f t="shared" si="1169"/>
        <v>likesom12love</v>
      </c>
    </row>
    <row r="4146" spans="1:30">
      <c r="A4146">
        <v>8599</v>
      </c>
      <c r="B4146">
        <f t="shared" si="1152"/>
        <v>0</v>
      </c>
      <c r="C4146" s="8" t="s">
        <v>9213</v>
      </c>
      <c r="D4146" t="s">
        <v>14154</v>
      </c>
      <c r="E4146" s="2">
        <v>28208</v>
      </c>
      <c r="F4146">
        <f t="shared" si="1153"/>
        <v>0</v>
      </c>
      <c r="G4146" s="6">
        <f t="shared" si="1154"/>
        <v>28208</v>
      </c>
      <c r="H4146" s="6">
        <v>28208</v>
      </c>
      <c r="I4146">
        <v>6</v>
      </c>
      <c r="J4146" s="2">
        <v>1082</v>
      </c>
      <c r="K4146">
        <v>2</v>
      </c>
      <c r="L4146" s="1">
        <v>40607</v>
      </c>
      <c r="M4146">
        <f t="shared" si="1155"/>
        <v>0</v>
      </c>
      <c r="N4146">
        <f t="shared" si="1156"/>
        <v>0</v>
      </c>
      <c r="Q4146">
        <f t="shared" si="1157"/>
        <v>2015</v>
      </c>
      <c r="R4146">
        <f t="shared" si="1158"/>
        <v>3</v>
      </c>
      <c r="S4146">
        <f t="shared" si="1159"/>
        <v>6</v>
      </c>
      <c r="T4146" s="5">
        <f t="shared" si="1160"/>
        <v>40607</v>
      </c>
      <c r="U4146" s="7">
        <f t="shared" si="1161"/>
        <v>2015</v>
      </c>
      <c r="V4146" s="7">
        <f t="shared" si="1162"/>
        <v>3</v>
      </c>
      <c r="W4146" s="7">
        <f t="shared" si="1163"/>
        <v>6</v>
      </c>
      <c r="X4146" s="7" t="str">
        <f t="shared" si="1164"/>
        <v>15</v>
      </c>
      <c r="Y4146" t="str">
        <f t="shared" si="1165"/>
        <v>Like Sunday, Like Rain</v>
      </c>
      <c r="Z4146" t="str">
        <f t="shared" si="1166"/>
        <v>Like Sunday, Like Rain</v>
      </c>
      <c r="AA4146" t="str">
        <f t="shared" si="1167"/>
        <v>likesun15rain</v>
      </c>
      <c r="AB4146" t="s">
        <v>441</v>
      </c>
      <c r="AC4146">
        <f t="shared" si="1168"/>
        <v>1</v>
      </c>
      <c r="AD4146" t="str">
        <f t="shared" si="1169"/>
        <v>likesun14rain</v>
      </c>
    </row>
    <row r="4147" spans="1:30">
      <c r="A4147">
        <v>8600</v>
      </c>
      <c r="B4147">
        <f t="shared" si="1152"/>
        <v>0</v>
      </c>
      <c r="C4147" s="8" t="s">
        <v>9214</v>
      </c>
      <c r="D4147" t="s">
        <v>14283</v>
      </c>
      <c r="F4147">
        <f t="shared" si="1153"/>
        <v>0</v>
      </c>
      <c r="G4147" s="6" t="str">
        <f t="shared" si="1154"/>
        <v/>
      </c>
      <c r="H4147" s="6" t="s">
        <v>217</v>
      </c>
      <c r="L4147" s="1">
        <v>39599</v>
      </c>
      <c r="M4147">
        <f t="shared" si="1155"/>
        <v>0</v>
      </c>
      <c r="N4147">
        <f t="shared" si="1156"/>
        <v>0</v>
      </c>
      <c r="Q4147">
        <f t="shared" si="1157"/>
        <v>2012</v>
      </c>
      <c r="R4147">
        <f t="shared" si="1158"/>
        <v>6</v>
      </c>
      <c r="S4147">
        <f t="shared" si="1159"/>
        <v>1</v>
      </c>
      <c r="T4147" s="5">
        <f t="shared" si="1160"/>
        <v>39599</v>
      </c>
      <c r="U4147" s="7">
        <f t="shared" si="1161"/>
        <v>2012</v>
      </c>
      <c r="V4147" s="7">
        <f t="shared" si="1162"/>
        <v>6</v>
      </c>
      <c r="W4147" s="7">
        <f t="shared" si="1163"/>
        <v>1</v>
      </c>
      <c r="X4147" s="7" t="str">
        <f t="shared" si="1164"/>
        <v>12</v>
      </c>
      <c r="Y4147" t="str">
        <f t="shared" si="1165"/>
        <v>Like Water</v>
      </c>
      <c r="Z4147" t="str">
        <f t="shared" si="1166"/>
        <v>Like Water</v>
      </c>
      <c r="AA4147" t="str">
        <f t="shared" si="1167"/>
        <v>likewat12ater</v>
      </c>
      <c r="AB4147" t="s">
        <v>1381</v>
      </c>
      <c r="AC4147">
        <f t="shared" si="1168"/>
        <v>1</v>
      </c>
      <c r="AD4147" t="str">
        <f t="shared" si="1169"/>
        <v>likewat11ater</v>
      </c>
    </row>
    <row r="4148" spans="1:30">
      <c r="A4148">
        <v>8602</v>
      </c>
      <c r="B4148">
        <f t="shared" si="1152"/>
        <v>0</v>
      </c>
      <c r="C4148" s="8" t="s">
        <v>9215</v>
      </c>
      <c r="D4148" t="s">
        <v>14309</v>
      </c>
      <c r="E4148" s="2">
        <v>38263</v>
      </c>
      <c r="F4148">
        <f t="shared" si="1153"/>
        <v>0</v>
      </c>
      <c r="G4148" s="6">
        <f t="shared" si="1154"/>
        <v>38263</v>
      </c>
      <c r="H4148" s="6">
        <v>38263</v>
      </c>
      <c r="I4148">
        <v>22</v>
      </c>
      <c r="J4148" s="2">
        <v>21806</v>
      </c>
      <c r="K4148">
        <v>22</v>
      </c>
      <c r="L4148" s="1">
        <v>40740</v>
      </c>
      <c r="M4148">
        <f t="shared" si="1155"/>
        <v>0</v>
      </c>
      <c r="N4148">
        <f t="shared" si="1156"/>
        <v>0</v>
      </c>
      <c r="Q4148">
        <f t="shared" si="1157"/>
        <v>2015</v>
      </c>
      <c r="R4148">
        <f t="shared" si="1158"/>
        <v>7</v>
      </c>
      <c r="S4148">
        <f t="shared" si="1159"/>
        <v>17</v>
      </c>
      <c r="T4148" s="5">
        <f t="shared" si="1160"/>
        <v>40740</v>
      </c>
      <c r="U4148" s="7">
        <f t="shared" si="1161"/>
        <v>2015</v>
      </c>
      <c r="V4148" s="7">
        <f t="shared" si="1162"/>
        <v>7</v>
      </c>
      <c r="W4148" s="7">
        <f t="shared" si="1163"/>
        <v>17</v>
      </c>
      <c r="X4148" s="7" t="str">
        <f t="shared" si="1164"/>
        <v>15</v>
      </c>
      <c r="Y4148" t="str">
        <f t="shared" si="1165"/>
        <v>Lila &amp; Eve</v>
      </c>
      <c r="Z4148" t="str">
        <f t="shared" si="1166"/>
        <v>Lila &amp; Eve</v>
      </c>
      <c r="AA4148" t="str">
        <f t="shared" si="1167"/>
        <v>lila&amp;ev15&amp;eve</v>
      </c>
      <c r="AC4148">
        <f t="shared" si="1168"/>
        <v>0</v>
      </c>
      <c r="AD4148" t="str">
        <f t="shared" si="1169"/>
        <v>lila&amp;ev15&amp;eve</v>
      </c>
    </row>
    <row r="4149" spans="1:30">
      <c r="A4149">
        <v>8603</v>
      </c>
      <c r="B4149">
        <f t="shared" si="1152"/>
        <v>0</v>
      </c>
      <c r="C4149" s="8" t="s">
        <v>9216</v>
      </c>
      <c r="D4149" t="s">
        <v>13460</v>
      </c>
      <c r="F4149">
        <f t="shared" si="1153"/>
        <v>0</v>
      </c>
      <c r="G4149" s="6" t="str">
        <f t="shared" si="1154"/>
        <v/>
      </c>
      <c r="H4149" s="6" t="s">
        <v>217</v>
      </c>
      <c r="L4149" s="1">
        <v>40320</v>
      </c>
      <c r="M4149">
        <f t="shared" si="1155"/>
        <v>0</v>
      </c>
      <c r="N4149">
        <f t="shared" si="1156"/>
        <v>0</v>
      </c>
      <c r="Q4149">
        <f t="shared" si="1157"/>
        <v>2014</v>
      </c>
      <c r="R4149">
        <f t="shared" si="1158"/>
        <v>5</v>
      </c>
      <c r="S4149">
        <f t="shared" si="1159"/>
        <v>23</v>
      </c>
      <c r="T4149" s="5">
        <f t="shared" si="1160"/>
        <v>40320</v>
      </c>
      <c r="U4149" s="7">
        <f t="shared" si="1161"/>
        <v>2014</v>
      </c>
      <c r="V4149" s="7">
        <f t="shared" si="1162"/>
        <v>5</v>
      </c>
      <c r="W4149" s="7">
        <f t="shared" si="1163"/>
        <v>23</v>
      </c>
      <c r="X4149" s="7" t="str">
        <f t="shared" si="1164"/>
        <v>14</v>
      </c>
      <c r="Y4149" t="str">
        <f t="shared" si="1165"/>
        <v>Lila Lila</v>
      </c>
      <c r="Z4149" t="str">
        <f t="shared" si="1166"/>
        <v>Lila Lila</v>
      </c>
      <c r="AA4149" t="str">
        <f t="shared" si="1167"/>
        <v>lilalil14lila</v>
      </c>
      <c r="AB4149" t="s">
        <v>831</v>
      </c>
      <c r="AC4149">
        <f t="shared" si="1168"/>
        <v>1</v>
      </c>
      <c r="AD4149" t="str">
        <f t="shared" si="1169"/>
        <v>lila,li09lila</v>
      </c>
    </row>
    <row r="4150" spans="1:30">
      <c r="A4150">
        <v>8604</v>
      </c>
      <c r="B4150">
        <f t="shared" si="1152"/>
        <v>0</v>
      </c>
      <c r="C4150" s="8" t="s">
        <v>9217</v>
      </c>
      <c r="D4150" t="s">
        <v>14129</v>
      </c>
      <c r="E4150" s="2">
        <v>121365</v>
      </c>
      <c r="F4150">
        <f t="shared" si="1153"/>
        <v>0</v>
      </c>
      <c r="G4150" s="6">
        <f t="shared" si="1154"/>
        <v>121365</v>
      </c>
      <c r="H4150" s="6">
        <v>121365</v>
      </c>
      <c r="I4150">
        <v>6</v>
      </c>
      <c r="J4150" s="2">
        <v>12599</v>
      </c>
      <c r="K4150">
        <v>2</v>
      </c>
      <c r="L4150" s="1">
        <v>37065</v>
      </c>
      <c r="M4150">
        <f t="shared" si="1155"/>
        <v>0</v>
      </c>
      <c r="N4150">
        <f t="shared" si="1156"/>
        <v>0</v>
      </c>
      <c r="Q4150">
        <f t="shared" si="1157"/>
        <v>2005</v>
      </c>
      <c r="R4150">
        <f t="shared" si="1158"/>
        <v>6</v>
      </c>
      <c r="S4150">
        <f t="shared" si="1159"/>
        <v>24</v>
      </c>
      <c r="T4150" s="5">
        <f t="shared" si="1160"/>
        <v>37065</v>
      </c>
      <c r="U4150" s="7">
        <f t="shared" si="1161"/>
        <v>2005</v>
      </c>
      <c r="V4150" s="7">
        <f t="shared" si="1162"/>
        <v>6</v>
      </c>
      <c r="W4150" s="7">
        <f t="shared" si="1163"/>
        <v>24</v>
      </c>
      <c r="X4150" s="7" t="str">
        <f t="shared" si="1164"/>
        <v>05</v>
      </c>
      <c r="Y4150" t="str">
        <f t="shared" si="1165"/>
        <v>Lila Says</v>
      </c>
      <c r="Z4150" t="str">
        <f t="shared" si="1166"/>
        <v>Lila Says</v>
      </c>
      <c r="AA4150" t="str">
        <f t="shared" si="1167"/>
        <v>lilasay05says</v>
      </c>
      <c r="AB4150" t="s">
        <v>3504</v>
      </c>
      <c r="AC4150">
        <f t="shared" si="1168"/>
        <v>1</v>
      </c>
      <c r="AD4150" t="str">
        <f t="shared" si="1169"/>
        <v>liladit04itca</v>
      </c>
    </row>
    <row r="4151" spans="1:30">
      <c r="A4151">
        <v>8608</v>
      </c>
      <c r="B4151">
        <f t="shared" si="1152"/>
        <v>0</v>
      </c>
      <c r="C4151" s="8" t="s">
        <v>9218</v>
      </c>
      <c r="D4151" t="s">
        <v>14156</v>
      </c>
      <c r="E4151" s="2">
        <v>145794338</v>
      </c>
      <c r="F4151">
        <f t="shared" si="1153"/>
        <v>0</v>
      </c>
      <c r="G4151" s="6">
        <f t="shared" si="1154"/>
        <v>145794338</v>
      </c>
      <c r="H4151" s="6">
        <v>145794338</v>
      </c>
      <c r="I4151" s="3">
        <v>3222</v>
      </c>
      <c r="J4151" s="2">
        <v>35260212</v>
      </c>
      <c r="K4151" s="3">
        <v>3191</v>
      </c>
      <c r="L4151" s="1">
        <v>35966</v>
      </c>
      <c r="M4151">
        <f t="shared" si="1155"/>
        <v>0</v>
      </c>
      <c r="N4151">
        <f t="shared" si="1156"/>
        <v>0</v>
      </c>
      <c r="Q4151">
        <f t="shared" si="1157"/>
        <v>2002</v>
      </c>
      <c r="R4151">
        <f t="shared" si="1158"/>
        <v>6</v>
      </c>
      <c r="S4151">
        <f t="shared" si="1159"/>
        <v>21</v>
      </c>
      <c r="T4151" s="5">
        <f t="shared" si="1160"/>
        <v>35966</v>
      </c>
      <c r="U4151" s="7">
        <f t="shared" si="1161"/>
        <v>2002</v>
      </c>
      <c r="V4151" s="7">
        <f t="shared" si="1162"/>
        <v>6</v>
      </c>
      <c r="W4151" s="7">
        <f t="shared" si="1163"/>
        <v>21</v>
      </c>
      <c r="X4151" s="7" t="str">
        <f t="shared" si="1164"/>
        <v>02</v>
      </c>
      <c r="Y4151" t="str">
        <f t="shared" si="1165"/>
        <v>Lilo &amp; Stitch</v>
      </c>
      <c r="Z4151" t="str">
        <f t="shared" si="1166"/>
        <v>Lilo &amp; Stitch</v>
      </c>
      <c r="AA4151" t="str">
        <f t="shared" si="1167"/>
        <v>lilo&amp;st02itch</v>
      </c>
      <c r="AC4151">
        <f t="shared" si="1168"/>
        <v>0</v>
      </c>
      <c r="AD4151" t="str">
        <f t="shared" si="1169"/>
        <v>lilo&amp;st02itch</v>
      </c>
    </row>
    <row r="4152" spans="1:30">
      <c r="A4152">
        <v>8609</v>
      </c>
      <c r="B4152">
        <f t="shared" si="1152"/>
        <v>0</v>
      </c>
      <c r="C4152" s="8" t="s">
        <v>9219</v>
      </c>
      <c r="D4152" t="s">
        <v>14219</v>
      </c>
      <c r="E4152" s="2">
        <v>27054</v>
      </c>
      <c r="F4152">
        <f t="shared" si="1153"/>
        <v>0</v>
      </c>
      <c r="G4152" s="6">
        <f t="shared" si="1154"/>
        <v>27054</v>
      </c>
      <c r="H4152" s="6">
        <v>27054</v>
      </c>
      <c r="I4152">
        <v>9</v>
      </c>
      <c r="J4152" s="2">
        <v>1567</v>
      </c>
      <c r="K4152">
        <v>1</v>
      </c>
      <c r="L4152" s="1">
        <v>40446</v>
      </c>
      <c r="M4152">
        <f t="shared" si="1155"/>
        <v>0</v>
      </c>
      <c r="N4152">
        <f t="shared" si="1156"/>
        <v>0</v>
      </c>
      <c r="Q4152">
        <f t="shared" si="1157"/>
        <v>2014</v>
      </c>
      <c r="R4152">
        <f t="shared" si="1158"/>
        <v>9</v>
      </c>
      <c r="S4152">
        <f t="shared" si="1159"/>
        <v>26</v>
      </c>
      <c r="T4152" s="5">
        <f t="shared" si="1160"/>
        <v>40446</v>
      </c>
      <c r="U4152" s="7">
        <f t="shared" si="1161"/>
        <v>2014</v>
      </c>
      <c r="V4152" s="7">
        <f t="shared" si="1162"/>
        <v>9</v>
      </c>
      <c r="W4152" s="7">
        <f t="shared" si="1163"/>
        <v>26</v>
      </c>
      <c r="X4152" s="7" t="str">
        <f t="shared" si="1164"/>
        <v>14</v>
      </c>
      <c r="Y4152" t="str">
        <f t="shared" si="1165"/>
        <v>Lilting</v>
      </c>
      <c r="Z4152" t="str">
        <f t="shared" si="1166"/>
        <v>Lilting</v>
      </c>
      <c r="AA4152" t="str">
        <f t="shared" si="1167"/>
        <v>lilting14ting</v>
      </c>
      <c r="AC4152">
        <f t="shared" si="1168"/>
        <v>0</v>
      </c>
      <c r="AD4152" t="str">
        <f t="shared" si="1169"/>
        <v>lilting14ting</v>
      </c>
    </row>
    <row r="4153" spans="1:30">
      <c r="A4153">
        <v>8610</v>
      </c>
      <c r="B4153">
        <f t="shared" si="1152"/>
        <v>0</v>
      </c>
      <c r="C4153" s="8" t="s">
        <v>9220</v>
      </c>
      <c r="D4153" t="s">
        <v>14275</v>
      </c>
      <c r="E4153" s="2">
        <v>184023</v>
      </c>
      <c r="F4153">
        <f t="shared" si="1153"/>
        <v>0</v>
      </c>
      <c r="G4153" s="6">
        <f t="shared" si="1154"/>
        <v>184023</v>
      </c>
      <c r="H4153" s="6">
        <v>184023</v>
      </c>
      <c r="I4153">
        <v>7</v>
      </c>
      <c r="J4153" s="2">
        <v>33731</v>
      </c>
      <c r="K4153">
        <v>4</v>
      </c>
      <c r="L4153" s="1">
        <v>36267</v>
      </c>
      <c r="M4153">
        <f t="shared" si="1155"/>
        <v>0</v>
      </c>
      <c r="N4153">
        <f t="shared" si="1156"/>
        <v>0</v>
      </c>
      <c r="Q4153">
        <f t="shared" si="1157"/>
        <v>2003</v>
      </c>
      <c r="R4153">
        <f t="shared" si="1158"/>
        <v>4</v>
      </c>
      <c r="S4153">
        <f t="shared" si="1159"/>
        <v>18</v>
      </c>
      <c r="T4153" s="5">
        <f t="shared" si="1160"/>
        <v>36267</v>
      </c>
      <c r="U4153" s="7">
        <f t="shared" si="1161"/>
        <v>2003</v>
      </c>
      <c r="V4153" s="7">
        <f t="shared" si="1162"/>
        <v>4</v>
      </c>
      <c r="W4153" s="7">
        <f t="shared" si="1163"/>
        <v>18</v>
      </c>
      <c r="X4153" s="7" t="str">
        <f t="shared" si="1164"/>
        <v>03</v>
      </c>
      <c r="Y4153" t="str">
        <f t="shared" si="1165"/>
        <v>Lilya 4Ever</v>
      </c>
      <c r="Z4153" t="str">
        <f t="shared" si="1166"/>
        <v>Lilya 4Ever</v>
      </c>
      <c r="AA4153" t="str">
        <f t="shared" si="1167"/>
        <v>lilya4e03ever</v>
      </c>
      <c r="AB4153" t="s">
        <v>4095</v>
      </c>
      <c r="AC4153">
        <f t="shared" si="1168"/>
        <v>1</v>
      </c>
      <c r="AD4153" t="str">
        <f t="shared" si="1169"/>
        <v>lilja4-02ever</v>
      </c>
    </row>
    <row r="4154" spans="1:30">
      <c r="A4154">
        <v>8612</v>
      </c>
      <c r="B4154">
        <f t="shared" si="1152"/>
        <v>0</v>
      </c>
      <c r="C4154" s="8" t="s">
        <v>9221</v>
      </c>
      <c r="D4154" t="s">
        <v>13947</v>
      </c>
      <c r="E4154" s="2">
        <v>60335</v>
      </c>
      <c r="F4154">
        <f t="shared" si="1153"/>
        <v>0</v>
      </c>
      <c r="G4154" s="6">
        <f t="shared" si="1154"/>
        <v>60335</v>
      </c>
      <c r="H4154" s="6">
        <v>60335</v>
      </c>
      <c r="I4154">
        <v>4</v>
      </c>
      <c r="J4154" s="2">
        <v>9259</v>
      </c>
      <c r="K4154">
        <v>1</v>
      </c>
      <c r="L4154" s="1">
        <v>39347</v>
      </c>
      <c r="M4154">
        <f t="shared" si="1155"/>
        <v>0</v>
      </c>
      <c r="N4154">
        <f t="shared" si="1156"/>
        <v>0</v>
      </c>
      <c r="Q4154">
        <f t="shared" si="1157"/>
        <v>2011</v>
      </c>
      <c r="R4154">
        <f t="shared" si="1158"/>
        <v>9</v>
      </c>
      <c r="S4154">
        <f t="shared" si="1159"/>
        <v>23</v>
      </c>
      <c r="T4154" s="5">
        <f t="shared" si="1160"/>
        <v>39347</v>
      </c>
      <c r="U4154" s="7">
        <f t="shared" si="1161"/>
        <v>2011</v>
      </c>
      <c r="V4154" s="7">
        <f t="shared" si="1162"/>
        <v>9</v>
      </c>
      <c r="W4154" s="7">
        <f t="shared" si="1163"/>
        <v>23</v>
      </c>
      <c r="X4154" s="7" t="str">
        <f t="shared" si="1164"/>
        <v>11</v>
      </c>
      <c r="Y4154" t="str">
        <f t="shared" si="1165"/>
        <v>Limelight</v>
      </c>
      <c r="Z4154" t="str">
        <f t="shared" si="1166"/>
        <v>Limelight</v>
      </c>
      <c r="AA4154" t="str">
        <f t="shared" si="1167"/>
        <v>limelig11ight</v>
      </c>
      <c r="AC4154">
        <f t="shared" si="1168"/>
        <v>0</v>
      </c>
      <c r="AD4154" t="str">
        <f t="shared" si="1169"/>
        <v>limelig11ight</v>
      </c>
    </row>
    <row r="4155" spans="1:30">
      <c r="A4155">
        <v>8614</v>
      </c>
      <c r="B4155">
        <f t="shared" si="1152"/>
        <v>0</v>
      </c>
      <c r="C4155" s="8" t="s">
        <v>9222</v>
      </c>
      <c r="D4155" t="s">
        <v>14519</v>
      </c>
      <c r="E4155" s="2">
        <v>79249455</v>
      </c>
      <c r="F4155">
        <f t="shared" si="1153"/>
        <v>0</v>
      </c>
      <c r="G4155" s="6">
        <f t="shared" si="1154"/>
        <v>79249455</v>
      </c>
      <c r="H4155" s="6">
        <v>79249455</v>
      </c>
      <c r="I4155" s="3">
        <v>2838</v>
      </c>
      <c r="J4155" s="2">
        <v>18907302</v>
      </c>
      <c r="K4155" s="3">
        <v>2756</v>
      </c>
      <c r="L4155" s="1">
        <v>39158</v>
      </c>
      <c r="M4155">
        <f t="shared" si="1155"/>
        <v>0</v>
      </c>
      <c r="N4155">
        <f t="shared" si="1156"/>
        <v>0</v>
      </c>
      <c r="Q4155">
        <f t="shared" si="1157"/>
        <v>2011</v>
      </c>
      <c r="R4155">
        <f t="shared" si="1158"/>
        <v>3</v>
      </c>
      <c r="S4155">
        <f t="shared" si="1159"/>
        <v>18</v>
      </c>
      <c r="T4155" s="5">
        <f t="shared" si="1160"/>
        <v>39158</v>
      </c>
      <c r="U4155" s="7">
        <f t="shared" si="1161"/>
        <v>2011</v>
      </c>
      <c r="V4155" s="7">
        <f t="shared" si="1162"/>
        <v>3</v>
      </c>
      <c r="W4155" s="7">
        <f t="shared" si="1163"/>
        <v>18</v>
      </c>
      <c r="X4155" s="7" t="str">
        <f t="shared" si="1164"/>
        <v>11</v>
      </c>
      <c r="Y4155" t="str">
        <f t="shared" si="1165"/>
        <v>Limitless</v>
      </c>
      <c r="Z4155" t="str">
        <f t="shared" si="1166"/>
        <v>Limitless</v>
      </c>
      <c r="AA4155" t="str">
        <f t="shared" si="1167"/>
        <v>limitle11less</v>
      </c>
      <c r="AB4155" t="s">
        <v>1869</v>
      </c>
      <c r="AC4155">
        <f t="shared" si="1168"/>
        <v>1</v>
      </c>
      <c r="AD4155" t="str">
        <f t="shared" si="1169"/>
        <v>limitle11essi</v>
      </c>
    </row>
    <row r="4156" spans="1:30">
      <c r="A4156">
        <v>8616</v>
      </c>
      <c r="B4156">
        <f t="shared" si="1152"/>
        <v>0</v>
      </c>
      <c r="C4156" s="8" t="s">
        <v>9224</v>
      </c>
      <c r="D4156" t="s">
        <v>14156</v>
      </c>
      <c r="E4156" s="2">
        <v>182207973</v>
      </c>
      <c r="F4156">
        <f t="shared" si="1153"/>
        <v>0</v>
      </c>
      <c r="G4156" s="6">
        <f t="shared" si="1154"/>
        <v>182207973</v>
      </c>
      <c r="H4156" s="6">
        <v>182207973</v>
      </c>
      <c r="I4156" s="3">
        <v>2293</v>
      </c>
      <c r="J4156" s="2">
        <v>944308</v>
      </c>
      <c r="K4156">
        <v>11</v>
      </c>
      <c r="L4156" s="1">
        <v>39760</v>
      </c>
      <c r="M4156">
        <f t="shared" si="1155"/>
        <v>0</v>
      </c>
      <c r="N4156">
        <f t="shared" si="1156"/>
        <v>0</v>
      </c>
      <c r="Q4156">
        <f t="shared" si="1157"/>
        <v>2012</v>
      </c>
      <c r="R4156">
        <f t="shared" si="1158"/>
        <v>11</v>
      </c>
      <c r="S4156">
        <f t="shared" si="1159"/>
        <v>9</v>
      </c>
      <c r="T4156" s="5">
        <f t="shared" si="1160"/>
        <v>39760</v>
      </c>
      <c r="U4156" s="7">
        <f t="shared" si="1161"/>
        <v>2012</v>
      </c>
      <c r="V4156" s="7">
        <f t="shared" si="1162"/>
        <v>11</v>
      </c>
      <c r="W4156" s="7">
        <f t="shared" si="1163"/>
        <v>9</v>
      </c>
      <c r="X4156" s="7" t="str">
        <f t="shared" si="1164"/>
        <v>12</v>
      </c>
      <c r="Y4156" t="str">
        <f t="shared" si="1165"/>
        <v>Lincoln</v>
      </c>
      <c r="Z4156" t="str">
        <f t="shared" si="1166"/>
        <v>Lincoln</v>
      </c>
      <c r="AA4156" t="str">
        <f t="shared" si="1167"/>
        <v>lincoln12coln</v>
      </c>
      <c r="AC4156">
        <f t="shared" si="1168"/>
        <v>0</v>
      </c>
      <c r="AD4156" t="str">
        <f t="shared" si="1169"/>
        <v>lincoln12coln</v>
      </c>
    </row>
    <row r="4157" spans="1:30">
      <c r="A4157">
        <v>8621</v>
      </c>
      <c r="B4157">
        <f t="shared" si="1152"/>
        <v>0</v>
      </c>
      <c r="C4157" s="8" t="s">
        <v>9226</v>
      </c>
      <c r="D4157" t="s">
        <v>13197</v>
      </c>
      <c r="E4157" s="2">
        <v>302645</v>
      </c>
      <c r="F4157">
        <f t="shared" si="1153"/>
        <v>0</v>
      </c>
      <c r="G4157" s="6">
        <f t="shared" si="1154"/>
        <v>302645</v>
      </c>
      <c r="H4157" s="6">
        <v>302645</v>
      </c>
      <c r="I4157">
        <v>16</v>
      </c>
      <c r="J4157" s="2">
        <v>99462</v>
      </c>
      <c r="K4157">
        <v>9</v>
      </c>
      <c r="L4157" s="1">
        <v>40089</v>
      </c>
      <c r="M4157">
        <f t="shared" si="1155"/>
        <v>0</v>
      </c>
      <c r="N4157">
        <f t="shared" si="1156"/>
        <v>0</v>
      </c>
      <c r="Q4157">
        <f t="shared" si="1157"/>
        <v>2013</v>
      </c>
      <c r="R4157">
        <f t="shared" si="1158"/>
        <v>10</v>
      </c>
      <c r="S4157">
        <f t="shared" si="1159"/>
        <v>4</v>
      </c>
      <c r="T4157" s="5">
        <f t="shared" si="1160"/>
        <v>40089</v>
      </c>
      <c r="U4157" s="7">
        <f t="shared" si="1161"/>
        <v>2013</v>
      </c>
      <c r="V4157" s="7">
        <f t="shared" si="1162"/>
        <v>10</v>
      </c>
      <c r="W4157" s="7">
        <f t="shared" si="1163"/>
        <v>4</v>
      </c>
      <c r="X4157" s="7" t="str">
        <f t="shared" si="1164"/>
        <v>13</v>
      </c>
      <c r="Y4157" t="str">
        <f t="shared" si="1165"/>
        <v>Linsanity</v>
      </c>
      <c r="Z4157" t="str">
        <f t="shared" si="1166"/>
        <v>Linsanity</v>
      </c>
      <c r="AA4157" t="str">
        <f t="shared" si="1167"/>
        <v>linsani13nity</v>
      </c>
      <c r="AC4157">
        <f t="shared" si="1168"/>
        <v>0</v>
      </c>
      <c r="AD4157" t="str">
        <f t="shared" si="1169"/>
        <v>linsani13nity</v>
      </c>
    </row>
    <row r="4158" spans="1:30">
      <c r="A4158">
        <v>8628</v>
      </c>
      <c r="B4158">
        <f t="shared" si="1152"/>
        <v>0</v>
      </c>
      <c r="C4158" s="8" t="s">
        <v>9046</v>
      </c>
      <c r="D4158" t="s">
        <v>14219</v>
      </c>
      <c r="E4158" s="2">
        <v>14739</v>
      </c>
      <c r="F4158">
        <f t="shared" si="1153"/>
        <v>0</v>
      </c>
      <c r="G4158" s="6">
        <f t="shared" si="1154"/>
        <v>14739</v>
      </c>
      <c r="H4158" s="6">
        <v>14739</v>
      </c>
      <c r="I4158">
        <v>1</v>
      </c>
      <c r="J4158" s="2">
        <v>3484</v>
      </c>
      <c r="K4158">
        <v>1</v>
      </c>
      <c r="L4158" s="1">
        <v>38535</v>
      </c>
      <c r="M4158">
        <f t="shared" si="1155"/>
        <v>0</v>
      </c>
      <c r="N4158">
        <f t="shared" si="1156"/>
        <v>0</v>
      </c>
      <c r="Q4158">
        <f t="shared" si="1157"/>
        <v>2009</v>
      </c>
      <c r="R4158">
        <f t="shared" si="1158"/>
        <v>7</v>
      </c>
      <c r="S4158">
        <f t="shared" si="1159"/>
        <v>3</v>
      </c>
      <c r="T4158" s="5">
        <f t="shared" si="1160"/>
        <v>38535</v>
      </c>
      <c r="U4158" s="7">
        <f t="shared" si="1161"/>
        <v>2009</v>
      </c>
      <c r="V4158" s="7">
        <f t="shared" si="1162"/>
        <v>7</v>
      </c>
      <c r="W4158" s="7">
        <f t="shared" si="1163"/>
        <v>3</v>
      </c>
      <c r="X4158" s="7" t="str">
        <f t="shared" si="1164"/>
        <v>09</v>
      </c>
      <c r="Y4158" t="str">
        <f t="shared" si="1165"/>
        <v>Lion's Den</v>
      </c>
      <c r="Z4158" t="str">
        <f t="shared" si="1166"/>
        <v>Lion's Den</v>
      </c>
      <c r="AA4158" t="str">
        <f t="shared" si="1167"/>
        <v>lion'sd09sden</v>
      </c>
      <c r="AB4158" t="s">
        <v>2222</v>
      </c>
      <c r="AC4158">
        <f t="shared" si="1168"/>
        <v>1</v>
      </c>
      <c r="AD4158" t="str">
        <f t="shared" si="1169"/>
        <v>leonera08nera</v>
      </c>
    </row>
    <row r="4159" spans="1:30">
      <c r="A4159">
        <v>8631</v>
      </c>
      <c r="B4159">
        <f t="shared" si="1152"/>
        <v>0</v>
      </c>
      <c r="C4159" s="8" t="s">
        <v>9047</v>
      </c>
      <c r="D4159" t="s">
        <v>14184</v>
      </c>
      <c r="E4159" s="2">
        <v>15002854</v>
      </c>
      <c r="F4159">
        <f t="shared" si="1153"/>
        <v>0</v>
      </c>
      <c r="G4159" s="6">
        <f t="shared" si="1154"/>
        <v>15002854</v>
      </c>
      <c r="H4159" s="6">
        <v>15002854</v>
      </c>
      <c r="I4159" s="3">
        <v>2216</v>
      </c>
      <c r="J4159" s="2">
        <v>6702434</v>
      </c>
      <c r="K4159" s="3">
        <v>2215</v>
      </c>
      <c r="L4159" s="1">
        <v>37933</v>
      </c>
      <c r="M4159">
        <f t="shared" si="1155"/>
        <v>0</v>
      </c>
      <c r="N4159">
        <f t="shared" si="1156"/>
        <v>0</v>
      </c>
      <c r="Q4159">
        <f t="shared" si="1157"/>
        <v>2007</v>
      </c>
      <c r="R4159">
        <f t="shared" si="1158"/>
        <v>11</v>
      </c>
      <c r="S4159">
        <f t="shared" si="1159"/>
        <v>9</v>
      </c>
      <c r="T4159" s="5">
        <f t="shared" si="1160"/>
        <v>37933</v>
      </c>
      <c r="U4159" s="7">
        <f t="shared" si="1161"/>
        <v>2007</v>
      </c>
      <c r="V4159" s="7">
        <f t="shared" si="1162"/>
        <v>11</v>
      </c>
      <c r="W4159" s="7">
        <f t="shared" si="1163"/>
        <v>9</v>
      </c>
      <c r="X4159" s="7" t="str">
        <f t="shared" si="1164"/>
        <v>07</v>
      </c>
      <c r="Y4159" t="str">
        <f t="shared" si="1165"/>
        <v>Lions for Lambs</v>
      </c>
      <c r="Z4159" t="str">
        <f t="shared" si="1166"/>
        <v>Lions for Lambs</v>
      </c>
      <c r="AA4159" t="str">
        <f t="shared" si="1167"/>
        <v>lionsfo07ambs</v>
      </c>
      <c r="AC4159">
        <f t="shared" si="1168"/>
        <v>0</v>
      </c>
      <c r="AD4159" t="str">
        <f t="shared" si="1169"/>
        <v>lionsfo07ambs</v>
      </c>
    </row>
    <row r="4160" spans="1:30">
      <c r="A4160">
        <v>8633</v>
      </c>
      <c r="B4160">
        <f t="shared" si="1152"/>
        <v>0</v>
      </c>
      <c r="C4160" s="8" t="s">
        <v>9048</v>
      </c>
      <c r="D4160" t="s">
        <v>13439</v>
      </c>
      <c r="E4160" s="2">
        <v>26073</v>
      </c>
      <c r="F4160">
        <f t="shared" si="1153"/>
        <v>0</v>
      </c>
      <c r="G4160" s="6">
        <f t="shared" si="1154"/>
        <v>26073</v>
      </c>
      <c r="H4160" s="6">
        <v>26073</v>
      </c>
      <c r="I4160">
        <v>3</v>
      </c>
      <c r="J4160" s="2">
        <v>4046</v>
      </c>
      <c r="K4160">
        <v>1</v>
      </c>
      <c r="L4160" s="1">
        <v>36974</v>
      </c>
      <c r="M4160">
        <f t="shared" si="1155"/>
        <v>0</v>
      </c>
      <c r="N4160">
        <f t="shared" si="1156"/>
        <v>0</v>
      </c>
      <c r="Q4160">
        <f t="shared" si="1157"/>
        <v>2005</v>
      </c>
      <c r="R4160">
        <f t="shared" si="1158"/>
        <v>3</v>
      </c>
      <c r="S4160">
        <f t="shared" si="1159"/>
        <v>25</v>
      </c>
      <c r="T4160" s="5">
        <f t="shared" si="1160"/>
        <v>36974</v>
      </c>
      <c r="U4160" s="7">
        <f t="shared" si="1161"/>
        <v>2005</v>
      </c>
      <c r="V4160" s="7">
        <f t="shared" si="1162"/>
        <v>3</v>
      </c>
      <c r="W4160" s="7">
        <f t="shared" si="1163"/>
        <v>25</v>
      </c>
      <c r="X4160" s="7" t="str">
        <f t="shared" si="1164"/>
        <v>05</v>
      </c>
      <c r="Y4160" t="str">
        <f t="shared" si="1165"/>
        <v>Lipstick and Dynamite</v>
      </c>
      <c r="Z4160" t="str">
        <f t="shared" si="1166"/>
        <v>Lipstick and Dynamite</v>
      </c>
      <c r="AA4160" t="str">
        <f t="shared" si="1167"/>
        <v>lipstic05mite</v>
      </c>
      <c r="AB4160" t="s">
        <v>14566</v>
      </c>
      <c r="AC4160">
        <f t="shared" si="1168"/>
        <v>1</v>
      </c>
      <c r="AD4160" t="str">
        <f t="shared" si="1169"/>
        <v>lipstic04ling</v>
      </c>
    </row>
    <row r="4161" spans="1:30">
      <c r="A4161">
        <v>8637</v>
      </c>
      <c r="B4161">
        <f t="shared" si="1152"/>
        <v>0</v>
      </c>
      <c r="C4161" s="8" t="s">
        <v>9049</v>
      </c>
      <c r="D4161" t="s">
        <v>9050</v>
      </c>
      <c r="E4161" s="2">
        <v>425831</v>
      </c>
      <c r="F4161">
        <f t="shared" si="1153"/>
        <v>0</v>
      </c>
      <c r="G4161" s="6">
        <f t="shared" si="1154"/>
        <v>425831</v>
      </c>
      <c r="H4161" s="6">
        <v>425831</v>
      </c>
      <c r="I4161">
        <v>38</v>
      </c>
      <c r="J4161" s="2">
        <v>30068</v>
      </c>
      <c r="K4161">
        <v>2</v>
      </c>
      <c r="L4161" s="1">
        <v>40752</v>
      </c>
      <c r="M4161">
        <f t="shared" si="1155"/>
        <v>0</v>
      </c>
      <c r="N4161">
        <f t="shared" si="1156"/>
        <v>0</v>
      </c>
      <c r="Q4161">
        <f t="shared" si="1157"/>
        <v>2015</v>
      </c>
      <c r="R4161">
        <f t="shared" si="1158"/>
        <v>7</v>
      </c>
      <c r="S4161">
        <f t="shared" si="1159"/>
        <v>29</v>
      </c>
      <c r="T4161" s="5">
        <f t="shared" si="1160"/>
        <v>40752</v>
      </c>
      <c r="U4161" s="7">
        <f t="shared" si="1161"/>
        <v>2015</v>
      </c>
      <c r="V4161" s="7">
        <f t="shared" si="1162"/>
        <v>7</v>
      </c>
      <c r="W4161" s="7">
        <f t="shared" si="1163"/>
        <v>29</v>
      </c>
      <c r="X4161" s="7" t="str">
        <f t="shared" si="1164"/>
        <v>15</v>
      </c>
      <c r="Y4161" t="str">
        <f t="shared" si="1165"/>
        <v>Listen to Me Marlon</v>
      </c>
      <c r="Z4161" t="str">
        <f t="shared" si="1166"/>
        <v>Listen to Me Marlon</v>
      </c>
      <c r="AA4161" t="str">
        <f t="shared" si="1167"/>
        <v>listent15rlon</v>
      </c>
      <c r="AC4161">
        <f t="shared" si="1168"/>
        <v>0</v>
      </c>
      <c r="AD4161" t="str">
        <f t="shared" si="1169"/>
        <v>listent15rlon</v>
      </c>
    </row>
    <row r="4162" spans="1:30">
      <c r="A4162">
        <v>8638</v>
      </c>
      <c r="B4162">
        <f t="shared" ref="B4162:B4225" si="1170">IFERROR(FIND("[re-",C4162),0)</f>
        <v>0</v>
      </c>
      <c r="C4162" s="8" t="s">
        <v>9051</v>
      </c>
      <c r="D4162" t="s">
        <v>13377</v>
      </c>
      <c r="E4162" s="2">
        <v>200126</v>
      </c>
      <c r="F4162">
        <f t="shared" ref="F4162:F4225" si="1171">IF(NOT(ISBLANK(E4162)),IF(ISNUMBER(E4162),0,1),0)</f>
        <v>0</v>
      </c>
      <c r="G4162" s="6">
        <f t="shared" ref="G4162:G4225" si="1172">IFERROR(IF(NOT(ISBLANK(E4162)),VALUE(SUBSTITUTE(E4162,"*","")),""),"")</f>
        <v>200126</v>
      </c>
      <c r="H4162" s="6">
        <v>200126</v>
      </c>
      <c r="I4162">
        <v>30</v>
      </c>
      <c r="J4162" s="2">
        <v>23284</v>
      </c>
      <c r="K4162">
        <v>2</v>
      </c>
      <c r="L4162" s="1">
        <v>40467</v>
      </c>
      <c r="M4162">
        <f t="shared" ref="M4162:M4225" si="1173">IF(EXACT("TBD",L4162),1,0)</f>
        <v>0</v>
      </c>
      <c r="N4162">
        <f t="shared" ref="N4162:N4225" si="1174">IFERROR(IF(L4162&gt;DATE(2016,5,18),1,0),0)</f>
        <v>0</v>
      </c>
      <c r="Q4162">
        <f t="shared" ref="Q4162:Q4225" si="1175">IFERROR(IF(ISBLANK(P4162),YEAR(L4162),P4162),"")</f>
        <v>2014</v>
      </c>
      <c r="R4162">
        <f t="shared" ref="R4162:R4225" si="1176">IFERROR(IF(NOT(ISBLANK(P4162)),IF(NOT(ISBLANK(O4162)),O4162,""),MONTH(L4162)),"")</f>
        <v>10</v>
      </c>
      <c r="S4162">
        <f t="shared" ref="S4162:S4225" si="1177">IFERROR(IF(AND(ISBLANK(O4162),ISBLANK(P4162)),DAY(L4162),""),"")</f>
        <v>17</v>
      </c>
      <c r="T4162" s="5">
        <f t="shared" ref="T4162:T4225" si="1178">IFERROR(IF(NOT(AND(ISBLANK(Q4162),ISBLANK(R4162),ISBLANK(S4162))),DATE(Q4162,R4162,S4162),""),"")</f>
        <v>40467</v>
      </c>
      <c r="U4162" s="7">
        <f t="shared" ref="U4162:U4225" si="1179">YEAR(T4162)</f>
        <v>2014</v>
      </c>
      <c r="V4162" s="7">
        <f t="shared" ref="V4162:V4225" si="1180">MONTH(T4162)</f>
        <v>10</v>
      </c>
      <c r="W4162" s="7">
        <f t="shared" ref="W4162:W4225" si="1181">DAY(T4162)</f>
        <v>17</v>
      </c>
      <c r="X4162" s="7" t="str">
        <f t="shared" ref="X4162:X4225" si="1182">IF(M4162=1,"tbd",IF(Q4162&lt;1927,Q4162,RIGHT(Q4162,2)))</f>
        <v>14</v>
      </c>
      <c r="Y4162" t="str">
        <f t="shared" ref="Y4162:Y4225" si="1183">IF(EXACT(LEFT(C4162,2),"A "),MID(C4162,3,9999),C4162)</f>
        <v>Listen Up Philip</v>
      </c>
      <c r="Z4162" t="str">
        <f t="shared" ref="Z4162:Z4225" si="1184">IF(EXACT(LEFT(Y4162,4),"The "),MID(Y4162,5,9999),Y4162)</f>
        <v>Listen Up Philip</v>
      </c>
      <c r="AA4162" t="str">
        <f t="shared" ref="AA4162:AA4225" si="1185">LOWER(CONCATENATE(LEFT(SUBSTITUTE(TRIM(CLEAN(Z4162))," ",""),7),RIGHT(X4162,2),RIGHT(SUBSTITUTE(TRIM(CLEAN(Z4162))," ",""),4)))</f>
        <v>listenu14ilip</v>
      </c>
      <c r="AC4162">
        <f t="shared" ref="AC4162:AC4225" si="1186">IF(ISBLANK(AB4162),0,1)</f>
        <v>0</v>
      </c>
      <c r="AD4162" t="str">
        <f t="shared" ref="AD4162:AD4225" si="1187">IF(ISBLANK(AB4162),AA4162,AB4162)</f>
        <v>listenu14ilip</v>
      </c>
    </row>
    <row r="4163" spans="1:30">
      <c r="A4163">
        <v>8641</v>
      </c>
      <c r="B4163">
        <f t="shared" si="1170"/>
        <v>0</v>
      </c>
      <c r="C4163" s="8" t="s">
        <v>9052</v>
      </c>
      <c r="D4163" t="s">
        <v>9053</v>
      </c>
      <c r="F4163">
        <f t="shared" si="1171"/>
        <v>0</v>
      </c>
      <c r="G4163" s="6" t="str">
        <f t="shared" si="1172"/>
        <v/>
      </c>
      <c r="H4163" s="6" t="s">
        <v>217</v>
      </c>
      <c r="L4163" s="1">
        <v>40796</v>
      </c>
      <c r="M4163">
        <f t="shared" si="1173"/>
        <v>0</v>
      </c>
      <c r="N4163">
        <f t="shared" si="1174"/>
        <v>0</v>
      </c>
      <c r="Q4163">
        <f t="shared" si="1175"/>
        <v>2015</v>
      </c>
      <c r="R4163">
        <f t="shared" si="1176"/>
        <v>9</v>
      </c>
      <c r="S4163">
        <f t="shared" si="1177"/>
        <v>11</v>
      </c>
      <c r="T4163" s="5">
        <f t="shared" si="1178"/>
        <v>40796</v>
      </c>
      <c r="U4163" s="7">
        <f t="shared" si="1179"/>
        <v>2015</v>
      </c>
      <c r="V4163" s="7">
        <f t="shared" si="1180"/>
        <v>9</v>
      </c>
      <c r="W4163" s="7">
        <f t="shared" si="1181"/>
        <v>11</v>
      </c>
      <c r="X4163" s="7" t="str">
        <f t="shared" si="1182"/>
        <v>15</v>
      </c>
      <c r="Y4163" t="str">
        <f t="shared" si="1183"/>
        <v>Listening</v>
      </c>
      <c r="Z4163" t="str">
        <f t="shared" si="1184"/>
        <v>Listening</v>
      </c>
      <c r="AA4163" t="str">
        <f t="shared" si="1185"/>
        <v>listeni15ning</v>
      </c>
      <c r="AB4163" t="s">
        <v>442</v>
      </c>
      <c r="AC4163">
        <f t="shared" si="1186"/>
        <v>1</v>
      </c>
      <c r="AD4163" t="str">
        <f t="shared" si="1187"/>
        <v>listeni14ning</v>
      </c>
    </row>
    <row r="4164" spans="1:30">
      <c r="A4164">
        <v>8642</v>
      </c>
      <c r="B4164">
        <f t="shared" si="1170"/>
        <v>0</v>
      </c>
      <c r="C4164" s="8" t="s">
        <v>9237</v>
      </c>
      <c r="D4164" t="s">
        <v>13412</v>
      </c>
      <c r="E4164" s="2">
        <v>10071</v>
      </c>
      <c r="F4164">
        <f t="shared" si="1171"/>
        <v>0</v>
      </c>
      <c r="G4164" s="6">
        <f t="shared" si="1172"/>
        <v>10071</v>
      </c>
      <c r="H4164" s="6">
        <v>10071</v>
      </c>
      <c r="I4164">
        <v>17</v>
      </c>
      <c r="J4164" s="2">
        <v>8649</v>
      </c>
      <c r="K4164">
        <v>17</v>
      </c>
      <c r="L4164" s="1">
        <v>40558</v>
      </c>
      <c r="M4164">
        <f t="shared" si="1173"/>
        <v>0</v>
      </c>
      <c r="N4164">
        <f t="shared" si="1174"/>
        <v>0</v>
      </c>
      <c r="Q4164">
        <f t="shared" si="1175"/>
        <v>2015</v>
      </c>
      <c r="R4164">
        <f t="shared" si="1176"/>
        <v>1</v>
      </c>
      <c r="S4164">
        <f t="shared" si="1177"/>
        <v>16</v>
      </c>
      <c r="T4164" s="5">
        <f t="shared" si="1178"/>
        <v>40558</v>
      </c>
      <c r="U4164" s="7">
        <f t="shared" si="1179"/>
        <v>2015</v>
      </c>
      <c r="V4164" s="7">
        <f t="shared" si="1180"/>
        <v>1</v>
      </c>
      <c r="W4164" s="7">
        <f t="shared" si="1181"/>
        <v>16</v>
      </c>
      <c r="X4164" s="7" t="str">
        <f t="shared" si="1182"/>
        <v>15</v>
      </c>
      <c r="Y4164" t="str">
        <f t="shared" si="1183"/>
        <v>Little Accidents</v>
      </c>
      <c r="Z4164" t="str">
        <f t="shared" si="1184"/>
        <v>Little Accidents</v>
      </c>
      <c r="AA4164" t="str">
        <f t="shared" si="1185"/>
        <v>littlea15ents</v>
      </c>
      <c r="AB4164" t="s">
        <v>250</v>
      </c>
      <c r="AC4164">
        <f t="shared" si="1186"/>
        <v>1</v>
      </c>
      <c r="AD4164" t="str">
        <f t="shared" si="1187"/>
        <v>littlea14ents</v>
      </c>
    </row>
    <row r="4165" spans="1:30">
      <c r="A4165">
        <v>8643</v>
      </c>
      <c r="B4165">
        <f t="shared" si="1170"/>
        <v>0</v>
      </c>
      <c r="C4165" s="8" t="s">
        <v>9271</v>
      </c>
      <c r="D4165" t="s">
        <v>14305</v>
      </c>
      <c r="E4165" s="2">
        <v>481586</v>
      </c>
      <c r="F4165">
        <f t="shared" si="1171"/>
        <v>0</v>
      </c>
      <c r="G4165" s="6">
        <f t="shared" si="1172"/>
        <v>481586</v>
      </c>
      <c r="H4165" s="6">
        <v>481586</v>
      </c>
      <c r="I4165">
        <v>16</v>
      </c>
      <c r="J4165" s="2">
        <v>73394</v>
      </c>
      <c r="K4165">
        <v>12</v>
      </c>
      <c r="L4165" s="1">
        <v>38479</v>
      </c>
      <c r="M4165">
        <f t="shared" si="1173"/>
        <v>0</v>
      </c>
      <c r="N4165">
        <f t="shared" si="1174"/>
        <v>0</v>
      </c>
      <c r="Q4165">
        <f t="shared" si="1175"/>
        <v>2009</v>
      </c>
      <c r="R4165">
        <f t="shared" si="1176"/>
        <v>5</v>
      </c>
      <c r="S4165">
        <f t="shared" si="1177"/>
        <v>8</v>
      </c>
      <c r="T4165" s="5">
        <f t="shared" si="1178"/>
        <v>38479</v>
      </c>
      <c r="U4165" s="7">
        <f t="shared" si="1179"/>
        <v>2009</v>
      </c>
      <c r="V4165" s="7">
        <f t="shared" si="1180"/>
        <v>5</v>
      </c>
      <c r="W4165" s="7">
        <f t="shared" si="1181"/>
        <v>8</v>
      </c>
      <c r="X4165" s="7" t="str">
        <f t="shared" si="1182"/>
        <v>09</v>
      </c>
      <c r="Y4165" t="str">
        <f t="shared" si="1183"/>
        <v>Little Ashes</v>
      </c>
      <c r="Z4165" t="str">
        <f t="shared" si="1184"/>
        <v>Little Ashes</v>
      </c>
      <c r="AA4165" t="str">
        <f t="shared" si="1185"/>
        <v>littlea09shes</v>
      </c>
      <c r="AB4165" t="s">
        <v>2223</v>
      </c>
      <c r="AC4165">
        <f t="shared" si="1186"/>
        <v>1</v>
      </c>
      <c r="AD4165" t="str">
        <f t="shared" si="1187"/>
        <v>littlea08shes</v>
      </c>
    </row>
    <row r="4166" spans="1:30">
      <c r="A4166">
        <v>8647</v>
      </c>
      <c r="B4166">
        <f t="shared" si="1170"/>
        <v>0</v>
      </c>
      <c r="C4166" s="8" t="s">
        <v>9273</v>
      </c>
      <c r="D4166" t="s">
        <v>13739</v>
      </c>
      <c r="E4166" s="2">
        <v>17739</v>
      </c>
      <c r="F4166">
        <f t="shared" si="1171"/>
        <v>0</v>
      </c>
      <c r="G4166" s="6">
        <f t="shared" si="1172"/>
        <v>17739</v>
      </c>
      <c r="H4166" s="6">
        <v>17739</v>
      </c>
      <c r="I4166">
        <v>2</v>
      </c>
      <c r="J4166" s="2">
        <v>4574</v>
      </c>
      <c r="K4166">
        <v>1</v>
      </c>
      <c r="L4166" s="1">
        <v>39688</v>
      </c>
      <c r="M4166">
        <f t="shared" si="1173"/>
        <v>0</v>
      </c>
      <c r="N4166">
        <f t="shared" si="1174"/>
        <v>0</v>
      </c>
      <c r="Q4166">
        <f t="shared" si="1175"/>
        <v>2012</v>
      </c>
      <c r="R4166">
        <f t="shared" si="1176"/>
        <v>8</v>
      </c>
      <c r="S4166">
        <f t="shared" si="1177"/>
        <v>29</v>
      </c>
      <c r="T4166" s="5">
        <f t="shared" si="1178"/>
        <v>39688</v>
      </c>
      <c r="U4166" s="7">
        <f t="shared" si="1179"/>
        <v>2012</v>
      </c>
      <c r="V4166" s="7">
        <f t="shared" si="1180"/>
        <v>8</v>
      </c>
      <c r="W4166" s="7">
        <f t="shared" si="1181"/>
        <v>29</v>
      </c>
      <c r="X4166" s="7" t="str">
        <f t="shared" si="1182"/>
        <v>12</v>
      </c>
      <c r="Y4166" t="str">
        <f t="shared" si="1183"/>
        <v>Little Birds</v>
      </c>
      <c r="Z4166" t="str">
        <f t="shared" si="1184"/>
        <v>Little Birds</v>
      </c>
      <c r="AA4166" t="str">
        <f t="shared" si="1185"/>
        <v>littleb12irds</v>
      </c>
      <c r="AB4166" t="s">
        <v>1382</v>
      </c>
      <c r="AC4166">
        <f t="shared" si="1186"/>
        <v>1</v>
      </c>
      <c r="AD4166" t="str">
        <f t="shared" si="1187"/>
        <v>littleb11irds</v>
      </c>
    </row>
    <row r="4167" spans="1:30">
      <c r="A4167">
        <v>8650</v>
      </c>
      <c r="B4167">
        <f t="shared" si="1170"/>
        <v>0</v>
      </c>
      <c r="C4167" s="8" t="s">
        <v>9078</v>
      </c>
      <c r="D4167" t="s">
        <v>14158</v>
      </c>
      <c r="E4167" s="2">
        <v>20698668</v>
      </c>
      <c r="F4167">
        <f t="shared" si="1171"/>
        <v>0</v>
      </c>
      <c r="G4167" s="6">
        <f t="shared" si="1172"/>
        <v>20698668</v>
      </c>
      <c r="H4167" s="6">
        <v>20698668</v>
      </c>
      <c r="I4167" s="3">
        <v>2445</v>
      </c>
      <c r="J4167" s="2">
        <v>7075217</v>
      </c>
      <c r="K4167" s="3">
        <v>2445</v>
      </c>
      <c r="L4167" s="1">
        <v>36743</v>
      </c>
      <c r="M4167">
        <f t="shared" si="1173"/>
        <v>0</v>
      </c>
      <c r="N4167">
        <f t="shared" si="1174"/>
        <v>0</v>
      </c>
      <c r="Q4167">
        <f t="shared" si="1175"/>
        <v>2004</v>
      </c>
      <c r="R4167">
        <f t="shared" si="1176"/>
        <v>8</v>
      </c>
      <c r="S4167">
        <f t="shared" si="1177"/>
        <v>6</v>
      </c>
      <c r="T4167" s="5">
        <f t="shared" si="1178"/>
        <v>36743</v>
      </c>
      <c r="U4167" s="7">
        <f t="shared" si="1179"/>
        <v>2004</v>
      </c>
      <c r="V4167" s="7">
        <f t="shared" si="1180"/>
        <v>8</v>
      </c>
      <c r="W4167" s="7">
        <f t="shared" si="1181"/>
        <v>6</v>
      </c>
      <c r="X4167" s="7" t="str">
        <f t="shared" si="1182"/>
        <v>04</v>
      </c>
      <c r="Y4167" t="str">
        <f t="shared" si="1183"/>
        <v>Little Black Book</v>
      </c>
      <c r="Z4167" t="str">
        <f t="shared" si="1184"/>
        <v>Little Black Book</v>
      </c>
      <c r="AA4167" t="str">
        <f t="shared" si="1185"/>
        <v>littleb04book</v>
      </c>
      <c r="AC4167">
        <f t="shared" si="1186"/>
        <v>0</v>
      </c>
      <c r="AD4167" t="str">
        <f t="shared" si="1187"/>
        <v>littleb04book</v>
      </c>
    </row>
    <row r="4168" spans="1:30">
      <c r="A4168">
        <v>8651</v>
      </c>
      <c r="B4168">
        <f t="shared" si="1170"/>
        <v>0</v>
      </c>
      <c r="C4168" s="8" t="s">
        <v>9263</v>
      </c>
      <c r="D4168" t="s">
        <v>13091</v>
      </c>
      <c r="E4168" s="2">
        <v>6485961</v>
      </c>
      <c r="F4168">
        <f t="shared" si="1171"/>
        <v>0</v>
      </c>
      <c r="G4168" s="6">
        <f t="shared" si="1172"/>
        <v>6485961</v>
      </c>
      <c r="H4168" s="6">
        <v>6485961</v>
      </c>
      <c r="I4168" s="3">
        <v>1045</v>
      </c>
      <c r="J4168" s="2">
        <v>2750356</v>
      </c>
      <c r="K4168" s="3">
        <v>1045</v>
      </c>
      <c r="L4168" s="1">
        <v>40656</v>
      </c>
      <c r="M4168">
        <f t="shared" si="1173"/>
        <v>0</v>
      </c>
      <c r="N4168">
        <f t="shared" si="1174"/>
        <v>0</v>
      </c>
      <c r="Q4168">
        <f t="shared" si="1175"/>
        <v>2015</v>
      </c>
      <c r="R4168">
        <f t="shared" si="1176"/>
        <v>4</v>
      </c>
      <c r="S4168">
        <f t="shared" si="1177"/>
        <v>24</v>
      </c>
      <c r="T4168" s="5">
        <f t="shared" si="1178"/>
        <v>40656</v>
      </c>
      <c r="U4168" s="7">
        <f t="shared" si="1179"/>
        <v>2015</v>
      </c>
      <c r="V4168" s="7">
        <f t="shared" si="1180"/>
        <v>4</v>
      </c>
      <c r="W4168" s="7">
        <f t="shared" si="1181"/>
        <v>24</v>
      </c>
      <c r="X4168" s="7" t="str">
        <f t="shared" si="1182"/>
        <v>15</v>
      </c>
      <c r="Y4168" t="str">
        <f t="shared" si="1183"/>
        <v>Little Boy</v>
      </c>
      <c r="Z4168" t="str">
        <f t="shared" si="1184"/>
        <v>Little Boy</v>
      </c>
      <c r="AA4168" t="str">
        <f t="shared" si="1185"/>
        <v>littleb15eboy</v>
      </c>
      <c r="AC4168">
        <f t="shared" si="1186"/>
        <v>0</v>
      </c>
      <c r="AD4168" t="str">
        <f t="shared" si="1187"/>
        <v>littleb15eboy</v>
      </c>
    </row>
    <row r="4169" spans="1:30">
      <c r="A4169">
        <v>8655</v>
      </c>
      <c r="B4169">
        <f t="shared" si="1170"/>
        <v>0</v>
      </c>
      <c r="C4169" s="8" t="s">
        <v>9265</v>
      </c>
      <c r="D4169" t="s">
        <v>14222</v>
      </c>
      <c r="E4169" s="2">
        <v>87939</v>
      </c>
      <c r="F4169">
        <f t="shared" si="1171"/>
        <v>0</v>
      </c>
      <c r="G4169" s="6">
        <f t="shared" si="1172"/>
        <v>87939</v>
      </c>
      <c r="H4169" s="6">
        <v>87939</v>
      </c>
      <c r="I4169">
        <v>17</v>
      </c>
      <c r="J4169" s="2">
        <v>37318</v>
      </c>
      <c r="K4169">
        <v>17</v>
      </c>
      <c r="L4169" s="1">
        <v>38003</v>
      </c>
      <c r="M4169">
        <f t="shared" si="1173"/>
        <v>0</v>
      </c>
      <c r="N4169">
        <f t="shared" si="1174"/>
        <v>0</v>
      </c>
      <c r="Q4169">
        <f t="shared" si="1175"/>
        <v>2008</v>
      </c>
      <c r="R4169">
        <f t="shared" si="1176"/>
        <v>1</v>
      </c>
      <c r="S4169">
        <f t="shared" si="1177"/>
        <v>18</v>
      </c>
      <c r="T4169" s="5">
        <f t="shared" si="1178"/>
        <v>38003</v>
      </c>
      <c r="U4169" s="7">
        <f t="shared" si="1179"/>
        <v>2008</v>
      </c>
      <c r="V4169" s="7">
        <f t="shared" si="1180"/>
        <v>1</v>
      </c>
      <c r="W4169" s="7">
        <f t="shared" si="1181"/>
        <v>18</v>
      </c>
      <c r="X4169" s="7" t="str">
        <f t="shared" si="1182"/>
        <v>08</v>
      </c>
      <c r="Y4169" t="str">
        <f t="shared" si="1183"/>
        <v>Little Chenier</v>
      </c>
      <c r="Z4169" t="str">
        <f t="shared" si="1184"/>
        <v>Little Chenier</v>
      </c>
      <c r="AA4169" t="str">
        <f t="shared" si="1185"/>
        <v>littlec08nier</v>
      </c>
      <c r="AB4169" t="s">
        <v>2616</v>
      </c>
      <c r="AC4169">
        <f t="shared" si="1186"/>
        <v>1</v>
      </c>
      <c r="AD4169" t="str">
        <f t="shared" si="1187"/>
        <v>littlec06nier</v>
      </c>
    </row>
    <row r="4170" spans="1:30">
      <c r="A4170">
        <v>8656</v>
      </c>
      <c r="B4170">
        <f t="shared" si="1170"/>
        <v>0</v>
      </c>
      <c r="C4170" s="8" t="s">
        <v>9266</v>
      </c>
      <c r="D4170" t="s">
        <v>14173</v>
      </c>
      <c r="E4170" s="2">
        <v>5463019</v>
      </c>
      <c r="F4170">
        <f t="shared" si="1171"/>
        <v>0</v>
      </c>
      <c r="G4170" s="6">
        <f t="shared" si="1172"/>
        <v>5463019</v>
      </c>
      <c r="H4170" s="6">
        <v>5463019</v>
      </c>
      <c r="I4170">
        <v>115</v>
      </c>
      <c r="J4170" s="2">
        <v>97953</v>
      </c>
      <c r="K4170">
        <v>5</v>
      </c>
      <c r="L4170" s="1">
        <v>37534</v>
      </c>
      <c r="M4170">
        <f t="shared" si="1173"/>
        <v>0</v>
      </c>
      <c r="N4170">
        <f t="shared" si="1174"/>
        <v>0</v>
      </c>
      <c r="Q4170">
        <f t="shared" si="1175"/>
        <v>2006</v>
      </c>
      <c r="R4170">
        <f t="shared" si="1176"/>
        <v>10</v>
      </c>
      <c r="S4170">
        <f t="shared" si="1177"/>
        <v>6</v>
      </c>
      <c r="T4170" s="5">
        <f t="shared" si="1178"/>
        <v>37534</v>
      </c>
      <c r="U4170" s="7">
        <f t="shared" si="1179"/>
        <v>2006</v>
      </c>
      <c r="V4170" s="7">
        <f t="shared" si="1180"/>
        <v>10</v>
      </c>
      <c r="W4170" s="7">
        <f t="shared" si="1181"/>
        <v>6</v>
      </c>
      <c r="X4170" s="7" t="str">
        <f t="shared" si="1182"/>
        <v>06</v>
      </c>
      <c r="Y4170" t="str">
        <f t="shared" si="1183"/>
        <v>Little Children</v>
      </c>
      <c r="Z4170" t="str">
        <f t="shared" si="1184"/>
        <v>Little Children</v>
      </c>
      <c r="AA4170" t="str">
        <f t="shared" si="1185"/>
        <v>littlec06dren</v>
      </c>
      <c r="AC4170">
        <f t="shared" si="1186"/>
        <v>0</v>
      </c>
      <c r="AD4170" t="str">
        <f t="shared" si="1187"/>
        <v>littlec06dren</v>
      </c>
    </row>
    <row r="4171" spans="1:30">
      <c r="A4171">
        <v>8661</v>
      </c>
      <c r="B4171">
        <f t="shared" si="1170"/>
        <v>0</v>
      </c>
      <c r="C4171" s="8" t="s">
        <v>9268</v>
      </c>
      <c r="D4171" t="s">
        <v>13460</v>
      </c>
      <c r="E4171" s="2">
        <v>12077</v>
      </c>
      <c r="F4171">
        <f t="shared" si="1171"/>
        <v>0</v>
      </c>
      <c r="G4171" s="6">
        <f t="shared" si="1172"/>
        <v>12077</v>
      </c>
      <c r="H4171" s="6">
        <v>12077</v>
      </c>
      <c r="I4171">
        <v>1</v>
      </c>
      <c r="J4171" s="2">
        <v>5775</v>
      </c>
      <c r="K4171">
        <v>1</v>
      </c>
      <c r="L4171" s="1">
        <v>40679</v>
      </c>
      <c r="M4171">
        <f t="shared" si="1173"/>
        <v>0</v>
      </c>
      <c r="N4171">
        <f t="shared" si="1174"/>
        <v>0</v>
      </c>
      <c r="Q4171">
        <f t="shared" si="1175"/>
        <v>2015</v>
      </c>
      <c r="R4171">
        <f t="shared" si="1176"/>
        <v>5</v>
      </c>
      <c r="S4171">
        <f t="shared" si="1177"/>
        <v>17</v>
      </c>
      <c r="T4171" s="5">
        <f t="shared" si="1178"/>
        <v>40679</v>
      </c>
      <c r="U4171" s="7">
        <f t="shared" si="1179"/>
        <v>2015</v>
      </c>
      <c r="V4171" s="7">
        <f t="shared" si="1180"/>
        <v>5</v>
      </c>
      <c r="W4171" s="7">
        <f t="shared" si="1181"/>
        <v>17</v>
      </c>
      <c r="X4171" s="7" t="str">
        <f t="shared" si="1182"/>
        <v>15</v>
      </c>
      <c r="Y4171" t="str">
        <f t="shared" si="1183"/>
        <v>Little England</v>
      </c>
      <c r="Z4171" t="str">
        <f t="shared" si="1184"/>
        <v>Little England</v>
      </c>
      <c r="AA4171" t="str">
        <f t="shared" si="1185"/>
        <v>littlee15land</v>
      </c>
      <c r="AB4171" t="s">
        <v>251</v>
      </c>
      <c r="AC4171">
        <f t="shared" si="1186"/>
        <v>1</v>
      </c>
      <c r="AD4171" t="str">
        <f t="shared" si="1187"/>
        <v>mikraan13glia</v>
      </c>
    </row>
    <row r="4172" spans="1:30">
      <c r="A4172">
        <v>8662</v>
      </c>
      <c r="B4172">
        <f t="shared" si="1170"/>
        <v>0</v>
      </c>
      <c r="C4172" s="8" t="s">
        <v>9269</v>
      </c>
      <c r="D4172" t="s">
        <v>13810</v>
      </c>
      <c r="E4172" s="2">
        <v>8148</v>
      </c>
      <c r="F4172">
        <f t="shared" si="1171"/>
        <v>0</v>
      </c>
      <c r="G4172" s="6">
        <f t="shared" si="1172"/>
        <v>8148</v>
      </c>
      <c r="H4172" s="6">
        <v>8148</v>
      </c>
      <c r="I4172">
        <v>1</v>
      </c>
      <c r="J4172" s="2">
        <v>6127</v>
      </c>
      <c r="K4172">
        <v>1</v>
      </c>
      <c r="L4172" s="1">
        <v>37310</v>
      </c>
      <c r="M4172">
        <f t="shared" si="1173"/>
        <v>0</v>
      </c>
      <c r="N4172">
        <f t="shared" si="1174"/>
        <v>0</v>
      </c>
      <c r="Q4172">
        <f t="shared" si="1175"/>
        <v>2006</v>
      </c>
      <c r="R4172">
        <f t="shared" si="1176"/>
        <v>2</v>
      </c>
      <c r="S4172">
        <f t="shared" si="1177"/>
        <v>24</v>
      </c>
      <c r="T4172" s="5">
        <f t="shared" si="1178"/>
        <v>37310</v>
      </c>
      <c r="U4172" s="7">
        <f t="shared" si="1179"/>
        <v>2006</v>
      </c>
      <c r="V4172" s="7">
        <f t="shared" si="1180"/>
        <v>2</v>
      </c>
      <c r="W4172" s="7">
        <f t="shared" si="1181"/>
        <v>24</v>
      </c>
      <c r="X4172" s="7" t="str">
        <f t="shared" si="1182"/>
        <v>06</v>
      </c>
      <c r="Y4172" t="str">
        <f t="shared" si="1183"/>
        <v>Little Fish</v>
      </c>
      <c r="Z4172" t="str">
        <f t="shared" si="1184"/>
        <v>Little Fish</v>
      </c>
      <c r="AA4172" t="str">
        <f t="shared" si="1185"/>
        <v>littlef06fish</v>
      </c>
      <c r="AB4172" t="s">
        <v>3311</v>
      </c>
      <c r="AC4172">
        <f t="shared" si="1186"/>
        <v>1</v>
      </c>
      <c r="AD4172" t="str">
        <f t="shared" si="1187"/>
        <v>littlef05fish</v>
      </c>
    </row>
    <row r="4173" spans="1:30">
      <c r="A4173">
        <v>8663</v>
      </c>
      <c r="B4173">
        <f t="shared" si="1170"/>
        <v>0</v>
      </c>
      <c r="C4173" s="8" t="s">
        <v>9270</v>
      </c>
      <c r="D4173" t="s">
        <v>14185</v>
      </c>
      <c r="E4173" s="2">
        <v>148438600</v>
      </c>
      <c r="F4173">
        <f t="shared" si="1171"/>
        <v>0</v>
      </c>
      <c r="G4173" s="6">
        <f t="shared" si="1172"/>
        <v>148438600</v>
      </c>
      <c r="H4173" s="6">
        <v>148438600</v>
      </c>
      <c r="I4173" s="3">
        <v>3675</v>
      </c>
      <c r="J4173" s="2">
        <v>30833665</v>
      </c>
      <c r="K4173" s="3">
        <v>3536</v>
      </c>
      <c r="L4173" s="1">
        <v>39072</v>
      </c>
      <c r="M4173">
        <f t="shared" si="1173"/>
        <v>0</v>
      </c>
      <c r="N4173">
        <f t="shared" si="1174"/>
        <v>0</v>
      </c>
      <c r="Q4173">
        <f t="shared" si="1175"/>
        <v>2010</v>
      </c>
      <c r="R4173">
        <f t="shared" si="1176"/>
        <v>12</v>
      </c>
      <c r="S4173">
        <f t="shared" si="1177"/>
        <v>22</v>
      </c>
      <c r="T4173" s="5">
        <f t="shared" si="1178"/>
        <v>39072</v>
      </c>
      <c r="U4173" s="7">
        <f t="shared" si="1179"/>
        <v>2010</v>
      </c>
      <c r="V4173" s="7">
        <f t="shared" si="1180"/>
        <v>12</v>
      </c>
      <c r="W4173" s="7">
        <f t="shared" si="1181"/>
        <v>22</v>
      </c>
      <c r="X4173" s="7" t="str">
        <f t="shared" si="1182"/>
        <v>10</v>
      </c>
      <c r="Y4173" t="str">
        <f t="shared" si="1183"/>
        <v>Little Fockers</v>
      </c>
      <c r="Z4173" t="str">
        <f t="shared" si="1184"/>
        <v>Little Fockers</v>
      </c>
      <c r="AA4173" t="str">
        <f t="shared" si="1185"/>
        <v>littlef10kers</v>
      </c>
      <c r="AC4173">
        <f t="shared" si="1186"/>
        <v>0</v>
      </c>
      <c r="AD4173" t="str">
        <f t="shared" si="1187"/>
        <v>littlef10kers</v>
      </c>
    </row>
    <row r="4174" spans="1:30">
      <c r="A4174">
        <v>8667</v>
      </c>
      <c r="B4174">
        <f t="shared" si="1170"/>
        <v>0</v>
      </c>
      <c r="C4174" s="8" t="s">
        <v>4673</v>
      </c>
      <c r="D4174" t="s">
        <v>14389</v>
      </c>
      <c r="E4174" s="2">
        <v>1350</v>
      </c>
      <c r="F4174">
        <f t="shared" si="1171"/>
        <v>0</v>
      </c>
      <c r="G4174" s="6">
        <f t="shared" si="1172"/>
        <v>1350</v>
      </c>
      <c r="H4174" s="6">
        <v>1350</v>
      </c>
      <c r="I4174">
        <v>1</v>
      </c>
      <c r="J4174" s="2">
        <v>526</v>
      </c>
      <c r="K4174">
        <v>1</v>
      </c>
      <c r="L4174" s="1">
        <v>39326</v>
      </c>
      <c r="M4174">
        <f t="shared" si="1173"/>
        <v>0</v>
      </c>
      <c r="N4174">
        <f t="shared" si="1174"/>
        <v>0</v>
      </c>
      <c r="Q4174">
        <f t="shared" si="1175"/>
        <v>2011</v>
      </c>
      <c r="R4174">
        <f t="shared" si="1176"/>
        <v>9</v>
      </c>
      <c r="S4174">
        <f t="shared" si="1177"/>
        <v>2</v>
      </c>
      <c r="T4174" s="5">
        <f t="shared" si="1178"/>
        <v>39326</v>
      </c>
      <c r="U4174" s="7">
        <f t="shared" si="1179"/>
        <v>2011</v>
      </c>
      <c r="V4174" s="7">
        <f t="shared" si="1180"/>
        <v>9</v>
      </c>
      <c r="W4174" s="7">
        <f t="shared" si="1181"/>
        <v>2</v>
      </c>
      <c r="X4174" s="7" t="str">
        <f t="shared" si="1182"/>
        <v>11</v>
      </c>
      <c r="Y4174" t="str">
        <f t="shared" si="1183"/>
        <v>Little Girl [La Pivellina]</v>
      </c>
      <c r="Z4174" t="str">
        <f t="shared" si="1184"/>
        <v>Little Girl [La Pivellina]</v>
      </c>
      <c r="AA4174" t="str">
        <f t="shared" si="1185"/>
        <v>littleg11ina]</v>
      </c>
      <c r="AB4174" t="s">
        <v>2065</v>
      </c>
      <c r="AC4174">
        <f t="shared" si="1186"/>
        <v>1</v>
      </c>
      <c r="AD4174" t="str">
        <f t="shared" si="1187"/>
        <v>lapivel09lina</v>
      </c>
    </row>
    <row r="4175" spans="1:30">
      <c r="A4175">
        <v>8671</v>
      </c>
      <c r="B4175">
        <f t="shared" si="1170"/>
        <v>0</v>
      </c>
      <c r="C4175" s="8" t="s">
        <v>9335</v>
      </c>
      <c r="D4175" t="s">
        <v>14158</v>
      </c>
      <c r="E4175" s="2">
        <v>58645052</v>
      </c>
      <c r="F4175">
        <f t="shared" si="1171"/>
        <v>0</v>
      </c>
      <c r="G4175" s="6">
        <f t="shared" si="1172"/>
        <v>58645052</v>
      </c>
      <c r="H4175" s="6">
        <v>58645052</v>
      </c>
      <c r="I4175" s="3">
        <v>2537</v>
      </c>
      <c r="J4175" s="2">
        <v>21613176</v>
      </c>
      <c r="K4175" s="3">
        <v>2533</v>
      </c>
      <c r="L4175" s="1">
        <v>37450</v>
      </c>
      <c r="M4175">
        <f t="shared" si="1173"/>
        <v>0</v>
      </c>
      <c r="N4175">
        <f t="shared" si="1174"/>
        <v>0</v>
      </c>
      <c r="Q4175">
        <f t="shared" si="1175"/>
        <v>2006</v>
      </c>
      <c r="R4175">
        <f t="shared" si="1176"/>
        <v>7</v>
      </c>
      <c r="S4175">
        <f t="shared" si="1177"/>
        <v>14</v>
      </c>
      <c r="T4175" s="5">
        <f t="shared" si="1178"/>
        <v>37450</v>
      </c>
      <c r="U4175" s="7">
        <f t="shared" si="1179"/>
        <v>2006</v>
      </c>
      <c r="V4175" s="7">
        <f t="shared" si="1180"/>
        <v>7</v>
      </c>
      <c r="W4175" s="7">
        <f t="shared" si="1181"/>
        <v>14</v>
      </c>
      <c r="X4175" s="7" t="str">
        <f t="shared" si="1182"/>
        <v>06</v>
      </c>
      <c r="Y4175" t="str">
        <f t="shared" si="1183"/>
        <v>Little Man</v>
      </c>
      <c r="Z4175" t="str">
        <f t="shared" si="1184"/>
        <v>Little Man</v>
      </c>
      <c r="AA4175" t="str">
        <f t="shared" si="1185"/>
        <v>littlem06eman</v>
      </c>
      <c r="AC4175">
        <f t="shared" si="1186"/>
        <v>0</v>
      </c>
      <c r="AD4175" t="str">
        <f t="shared" si="1187"/>
        <v>littlem06eman</v>
      </c>
    </row>
    <row r="4176" spans="1:30">
      <c r="A4176">
        <v>8673</v>
      </c>
      <c r="B4176">
        <f t="shared" si="1170"/>
        <v>0</v>
      </c>
      <c r="C4176" s="8" t="s">
        <v>9336</v>
      </c>
      <c r="D4176" t="s">
        <v>14400</v>
      </c>
      <c r="E4176" s="2">
        <v>385373</v>
      </c>
      <c r="F4176">
        <f t="shared" si="1171"/>
        <v>0</v>
      </c>
      <c r="G4176" s="6">
        <f t="shared" si="1172"/>
        <v>385373</v>
      </c>
      <c r="H4176" s="6">
        <v>385373</v>
      </c>
      <c r="I4176">
        <v>35</v>
      </c>
      <c r="J4176" s="2">
        <v>36397</v>
      </c>
      <c r="K4176">
        <v>2</v>
      </c>
      <c r="L4176" s="1">
        <v>37163</v>
      </c>
      <c r="M4176">
        <f t="shared" si="1173"/>
        <v>0</v>
      </c>
      <c r="N4176">
        <f t="shared" si="1174"/>
        <v>0</v>
      </c>
      <c r="Q4176">
        <f t="shared" si="1175"/>
        <v>2005</v>
      </c>
      <c r="R4176">
        <f t="shared" si="1176"/>
        <v>9</v>
      </c>
      <c r="S4176">
        <f t="shared" si="1177"/>
        <v>30</v>
      </c>
      <c r="T4176" s="5">
        <f t="shared" si="1178"/>
        <v>37163</v>
      </c>
      <c r="U4176" s="7">
        <f t="shared" si="1179"/>
        <v>2005</v>
      </c>
      <c r="V4176" s="7">
        <f t="shared" si="1180"/>
        <v>9</v>
      </c>
      <c r="W4176" s="7">
        <f t="shared" si="1181"/>
        <v>30</v>
      </c>
      <c r="X4176" s="7" t="str">
        <f t="shared" si="1182"/>
        <v>05</v>
      </c>
      <c r="Y4176" t="str">
        <f t="shared" si="1183"/>
        <v>Little Manhattan</v>
      </c>
      <c r="Z4176" t="str">
        <f t="shared" si="1184"/>
        <v>Little Manhattan</v>
      </c>
      <c r="AA4176" t="str">
        <f t="shared" si="1185"/>
        <v>littlem05ttan</v>
      </c>
      <c r="AC4176">
        <f t="shared" si="1186"/>
        <v>0</v>
      </c>
      <c r="AD4176" t="str">
        <f t="shared" si="1187"/>
        <v>littlem05ttan</v>
      </c>
    </row>
    <row r="4177" spans="1:30">
      <c r="A4177">
        <v>8680</v>
      </c>
      <c r="B4177">
        <f t="shared" si="1170"/>
        <v>0</v>
      </c>
      <c r="C4177" s="8" t="s">
        <v>9082</v>
      </c>
      <c r="D4177" t="s">
        <v>14308</v>
      </c>
      <c r="E4177" s="2">
        <v>59891098</v>
      </c>
      <c r="F4177">
        <f t="shared" si="1171"/>
        <v>0</v>
      </c>
      <c r="G4177" s="6">
        <f t="shared" si="1172"/>
        <v>59891098</v>
      </c>
      <c r="H4177" s="6">
        <v>59891098</v>
      </c>
      <c r="I4177" s="3">
        <v>1602</v>
      </c>
      <c r="J4177" s="2">
        <v>370998</v>
      </c>
      <c r="K4177">
        <v>7</v>
      </c>
      <c r="L4177" s="1">
        <v>37462</v>
      </c>
      <c r="M4177">
        <f t="shared" si="1173"/>
        <v>0</v>
      </c>
      <c r="N4177">
        <f t="shared" si="1174"/>
        <v>0</v>
      </c>
      <c r="Q4177">
        <f t="shared" si="1175"/>
        <v>2006</v>
      </c>
      <c r="R4177">
        <f t="shared" si="1176"/>
        <v>7</v>
      </c>
      <c r="S4177">
        <f t="shared" si="1177"/>
        <v>26</v>
      </c>
      <c r="T4177" s="5">
        <f t="shared" si="1178"/>
        <v>37462</v>
      </c>
      <c r="U4177" s="7">
        <f t="shared" si="1179"/>
        <v>2006</v>
      </c>
      <c r="V4177" s="7">
        <f t="shared" si="1180"/>
        <v>7</v>
      </c>
      <c r="W4177" s="7">
        <f t="shared" si="1181"/>
        <v>26</v>
      </c>
      <c r="X4177" s="7" t="str">
        <f t="shared" si="1182"/>
        <v>06</v>
      </c>
      <c r="Y4177" t="str">
        <f t="shared" si="1183"/>
        <v>Little Miss Sunshine</v>
      </c>
      <c r="Z4177" t="str">
        <f t="shared" si="1184"/>
        <v>Little Miss Sunshine</v>
      </c>
      <c r="AA4177" t="str">
        <f t="shared" si="1185"/>
        <v>littlem06hine</v>
      </c>
      <c r="AC4177">
        <f t="shared" si="1186"/>
        <v>0</v>
      </c>
      <c r="AD4177" t="str">
        <f t="shared" si="1187"/>
        <v>littlem06hine</v>
      </c>
    </row>
    <row r="4178" spans="1:30">
      <c r="A4178">
        <v>8683</v>
      </c>
      <c r="B4178">
        <f t="shared" si="1170"/>
        <v>0</v>
      </c>
      <c r="C4178" s="8" t="s">
        <v>9083</v>
      </c>
      <c r="D4178" t="s">
        <v>14173</v>
      </c>
      <c r="E4178" s="2">
        <v>39464775</v>
      </c>
      <c r="F4178">
        <f t="shared" si="1171"/>
        <v>0</v>
      </c>
      <c r="G4178" s="6">
        <f t="shared" si="1172"/>
        <v>39464775</v>
      </c>
      <c r="H4178" s="6">
        <v>39464775</v>
      </c>
      <c r="I4178" s="3">
        <v>2910</v>
      </c>
      <c r="J4178" s="2">
        <v>16063904</v>
      </c>
      <c r="K4178" s="3">
        <v>2910</v>
      </c>
      <c r="L4178" s="1">
        <v>35378</v>
      </c>
      <c r="M4178">
        <f t="shared" si="1173"/>
        <v>0</v>
      </c>
      <c r="N4178">
        <f t="shared" si="1174"/>
        <v>0</v>
      </c>
      <c r="Q4178">
        <f t="shared" si="1175"/>
        <v>2000</v>
      </c>
      <c r="R4178">
        <f t="shared" si="1176"/>
        <v>11</v>
      </c>
      <c r="S4178">
        <f t="shared" si="1177"/>
        <v>10</v>
      </c>
      <c r="T4178" s="5">
        <f t="shared" si="1178"/>
        <v>35378</v>
      </c>
      <c r="U4178" s="7">
        <f t="shared" si="1179"/>
        <v>2000</v>
      </c>
      <c r="V4178" s="7">
        <f t="shared" si="1180"/>
        <v>11</v>
      </c>
      <c r="W4178" s="7">
        <f t="shared" si="1181"/>
        <v>10</v>
      </c>
      <c r="X4178" s="7" t="str">
        <f t="shared" si="1182"/>
        <v>00</v>
      </c>
      <c r="Y4178" t="str">
        <f t="shared" si="1183"/>
        <v>Little Nicky</v>
      </c>
      <c r="Z4178" t="str">
        <f t="shared" si="1184"/>
        <v>Little Nicky</v>
      </c>
      <c r="AA4178" t="str">
        <f t="shared" si="1185"/>
        <v>littlen00icky</v>
      </c>
      <c r="AC4178">
        <f t="shared" si="1186"/>
        <v>0</v>
      </c>
      <c r="AD4178" t="str">
        <f t="shared" si="1187"/>
        <v>littlen00icky</v>
      </c>
    </row>
    <row r="4179" spans="1:30">
      <c r="A4179">
        <v>8691</v>
      </c>
      <c r="B4179">
        <f t="shared" si="1170"/>
        <v>0</v>
      </c>
      <c r="C4179" s="8" t="s">
        <v>9084</v>
      </c>
      <c r="D4179" t="s">
        <v>14129</v>
      </c>
      <c r="E4179" s="2">
        <v>405792</v>
      </c>
      <c r="F4179">
        <f t="shared" si="1171"/>
        <v>0</v>
      </c>
      <c r="G4179" s="6">
        <f t="shared" si="1172"/>
        <v>405792</v>
      </c>
      <c r="H4179" s="6">
        <v>405792</v>
      </c>
      <c r="I4179">
        <v>366</v>
      </c>
      <c r="J4179" s="2">
        <v>191747</v>
      </c>
      <c r="K4179">
        <v>366</v>
      </c>
      <c r="L4179" s="1">
        <v>36029</v>
      </c>
      <c r="M4179">
        <f t="shared" si="1173"/>
        <v>0</v>
      </c>
      <c r="N4179">
        <f t="shared" si="1174"/>
        <v>0</v>
      </c>
      <c r="Q4179">
        <f t="shared" si="1175"/>
        <v>2002</v>
      </c>
      <c r="R4179">
        <f t="shared" si="1176"/>
        <v>8</v>
      </c>
      <c r="S4179">
        <f t="shared" si="1177"/>
        <v>23</v>
      </c>
      <c r="T4179" s="5">
        <f t="shared" si="1178"/>
        <v>36029</v>
      </c>
      <c r="U4179" s="7">
        <f t="shared" si="1179"/>
        <v>2002</v>
      </c>
      <c r="V4179" s="7">
        <f t="shared" si="1180"/>
        <v>8</v>
      </c>
      <c r="W4179" s="7">
        <f t="shared" si="1181"/>
        <v>23</v>
      </c>
      <c r="X4179" s="7" t="str">
        <f t="shared" si="1182"/>
        <v>02</v>
      </c>
      <c r="Y4179" t="str">
        <f t="shared" si="1183"/>
        <v>Little Secrets</v>
      </c>
      <c r="Z4179" t="str">
        <f t="shared" si="1184"/>
        <v>Little Secrets</v>
      </c>
      <c r="AA4179" t="str">
        <f t="shared" si="1185"/>
        <v>littles02rets</v>
      </c>
      <c r="AB4179" t="s">
        <v>4374</v>
      </c>
      <c r="AC4179">
        <f t="shared" si="1186"/>
        <v>1</v>
      </c>
      <c r="AD4179" t="str">
        <f t="shared" si="1187"/>
        <v>littles01rets</v>
      </c>
    </row>
    <row r="4180" spans="1:30">
      <c r="A4180">
        <v>8699</v>
      </c>
      <c r="B4180">
        <f t="shared" si="1170"/>
        <v>0</v>
      </c>
      <c r="C4180" s="8" t="s">
        <v>9087</v>
      </c>
      <c r="D4180" t="s">
        <v>13120</v>
      </c>
      <c r="E4180" s="2">
        <v>206088</v>
      </c>
      <c r="F4180">
        <f t="shared" si="1171"/>
        <v>0</v>
      </c>
      <c r="G4180" s="6">
        <f t="shared" si="1172"/>
        <v>206088</v>
      </c>
      <c r="H4180" s="6">
        <v>206088</v>
      </c>
      <c r="I4180">
        <v>14</v>
      </c>
      <c r="J4180" s="2">
        <v>25654</v>
      </c>
      <c r="K4180">
        <v>3</v>
      </c>
      <c r="L4180" s="1">
        <v>39683</v>
      </c>
      <c r="M4180">
        <f t="shared" si="1173"/>
        <v>0</v>
      </c>
      <c r="N4180">
        <f t="shared" si="1174"/>
        <v>0</v>
      </c>
      <c r="Q4180">
        <f t="shared" si="1175"/>
        <v>2012</v>
      </c>
      <c r="R4180">
        <f t="shared" si="1176"/>
        <v>8</v>
      </c>
      <c r="S4180">
        <f t="shared" si="1177"/>
        <v>24</v>
      </c>
      <c r="T4180" s="5">
        <f t="shared" si="1178"/>
        <v>39683</v>
      </c>
      <c r="U4180" s="7">
        <f t="shared" si="1179"/>
        <v>2012</v>
      </c>
      <c r="V4180" s="7">
        <f t="shared" si="1180"/>
        <v>8</v>
      </c>
      <c r="W4180" s="7">
        <f t="shared" si="1181"/>
        <v>24</v>
      </c>
      <c r="X4180" s="7" t="str">
        <f t="shared" si="1182"/>
        <v>12</v>
      </c>
      <c r="Y4180" t="str">
        <f t="shared" si="1183"/>
        <v>Little White Lies</v>
      </c>
      <c r="Z4180" t="str">
        <f t="shared" si="1184"/>
        <v>Little White Lies</v>
      </c>
      <c r="AA4180" t="str">
        <f t="shared" si="1185"/>
        <v>littlew12lies</v>
      </c>
      <c r="AB4180" t="s">
        <v>1383</v>
      </c>
      <c r="AC4180">
        <f t="shared" si="1186"/>
        <v>1</v>
      </c>
      <c r="AD4180" t="str">
        <f t="shared" si="1187"/>
        <v>lespeti10oirs</v>
      </c>
    </row>
    <row r="4181" spans="1:30">
      <c r="A4181">
        <v>8702</v>
      </c>
      <c r="B4181">
        <f t="shared" si="1170"/>
        <v>0</v>
      </c>
      <c r="C4181" s="8" t="s">
        <v>9088</v>
      </c>
      <c r="D4181" t="s">
        <v>14435</v>
      </c>
      <c r="E4181" s="2">
        <v>17309</v>
      </c>
      <c r="F4181">
        <f t="shared" si="1171"/>
        <v>0</v>
      </c>
      <c r="G4181" s="6">
        <f t="shared" si="1172"/>
        <v>17309</v>
      </c>
      <c r="H4181" s="6">
        <v>17309</v>
      </c>
      <c r="I4181">
        <v>3</v>
      </c>
      <c r="K4181">
        <v>1</v>
      </c>
      <c r="L4181" s="1">
        <v>39305</v>
      </c>
      <c r="M4181">
        <f t="shared" si="1173"/>
        <v>0</v>
      </c>
      <c r="N4181">
        <f t="shared" si="1174"/>
        <v>0</v>
      </c>
      <c r="Q4181">
        <f t="shared" si="1175"/>
        <v>2011</v>
      </c>
      <c r="R4181">
        <f t="shared" si="1176"/>
        <v>8</v>
      </c>
      <c r="S4181">
        <f t="shared" si="1177"/>
        <v>12</v>
      </c>
      <c r="T4181" s="5">
        <f t="shared" si="1178"/>
        <v>39305</v>
      </c>
      <c r="U4181" s="7">
        <f t="shared" si="1179"/>
        <v>2011</v>
      </c>
      <c r="V4181" s="7">
        <f t="shared" si="1180"/>
        <v>8</v>
      </c>
      <c r="W4181" s="7">
        <f t="shared" si="1181"/>
        <v>12</v>
      </c>
      <c r="X4181" s="7" t="str">
        <f t="shared" si="1182"/>
        <v>11</v>
      </c>
      <c r="Y4181" t="str">
        <f t="shared" si="1183"/>
        <v>Littlerock</v>
      </c>
      <c r="Z4181" t="str">
        <f t="shared" si="1184"/>
        <v>Littlerock</v>
      </c>
      <c r="AA4181" t="str">
        <f t="shared" si="1185"/>
        <v>littler11rock</v>
      </c>
      <c r="AB4181" t="s">
        <v>2066</v>
      </c>
      <c r="AC4181">
        <f t="shared" si="1186"/>
        <v>1</v>
      </c>
      <c r="AD4181" t="str">
        <f t="shared" si="1187"/>
        <v>littler10rock</v>
      </c>
    </row>
    <row r="4182" spans="1:30">
      <c r="A4182">
        <v>8703</v>
      </c>
      <c r="B4182">
        <f t="shared" si="1170"/>
        <v>0</v>
      </c>
      <c r="C4182" s="8" t="s">
        <v>9089</v>
      </c>
      <c r="D4182" t="s">
        <v>13808</v>
      </c>
      <c r="E4182" s="2">
        <v>10347</v>
      </c>
      <c r="F4182">
        <f t="shared" si="1171"/>
        <v>0</v>
      </c>
      <c r="G4182" s="6">
        <f t="shared" si="1172"/>
        <v>10347</v>
      </c>
      <c r="H4182" s="6">
        <v>10347</v>
      </c>
      <c r="I4182">
        <v>2</v>
      </c>
      <c r="J4182" s="2">
        <v>5451</v>
      </c>
      <c r="K4182">
        <v>2</v>
      </c>
      <c r="L4182" s="1">
        <v>40159</v>
      </c>
      <c r="M4182">
        <f t="shared" si="1173"/>
        <v>0</v>
      </c>
      <c r="N4182">
        <f t="shared" si="1174"/>
        <v>0</v>
      </c>
      <c r="Q4182">
        <f t="shared" si="1175"/>
        <v>2013</v>
      </c>
      <c r="R4182">
        <f t="shared" si="1176"/>
        <v>12</v>
      </c>
      <c r="S4182">
        <f t="shared" si="1177"/>
        <v>13</v>
      </c>
      <c r="T4182" s="5">
        <f t="shared" si="1178"/>
        <v>40159</v>
      </c>
      <c r="U4182" s="7">
        <f t="shared" si="1179"/>
        <v>2013</v>
      </c>
      <c r="V4182" s="7">
        <f t="shared" si="1180"/>
        <v>12</v>
      </c>
      <c r="W4182" s="7">
        <f t="shared" si="1181"/>
        <v>13</v>
      </c>
      <c r="X4182" s="7" t="str">
        <f t="shared" si="1182"/>
        <v>13</v>
      </c>
      <c r="Y4182" t="str">
        <f t="shared" si="1183"/>
        <v>Liv &amp; Ingmar</v>
      </c>
      <c r="Z4182" t="str">
        <f t="shared" si="1184"/>
        <v>Liv &amp; Ingmar</v>
      </c>
      <c r="AA4182" t="str">
        <f t="shared" si="1185"/>
        <v>liv&amp;ing13gmar</v>
      </c>
      <c r="AB4182" t="s">
        <v>1049</v>
      </c>
      <c r="AC4182">
        <f t="shared" si="1186"/>
        <v>1</v>
      </c>
      <c r="AD4182" t="str">
        <f t="shared" si="1187"/>
        <v>liv&amp;ing12gmar</v>
      </c>
    </row>
    <row r="4183" spans="1:30">
      <c r="A4183">
        <v>8706</v>
      </c>
      <c r="B4183">
        <f t="shared" si="1170"/>
        <v>0</v>
      </c>
      <c r="C4183" s="8" t="s">
        <v>9090</v>
      </c>
      <c r="D4183" t="s">
        <v>11493</v>
      </c>
      <c r="E4183" s="2">
        <v>18335</v>
      </c>
      <c r="F4183">
        <f t="shared" si="1171"/>
        <v>0</v>
      </c>
      <c r="G4183" s="6">
        <f t="shared" si="1172"/>
        <v>18335</v>
      </c>
      <c r="H4183" s="6">
        <v>18335</v>
      </c>
      <c r="I4183">
        <v>1</v>
      </c>
      <c r="J4183" s="2">
        <v>9841</v>
      </c>
      <c r="K4183">
        <v>1</v>
      </c>
      <c r="L4183" s="1">
        <v>38283</v>
      </c>
      <c r="M4183">
        <f t="shared" si="1173"/>
        <v>0</v>
      </c>
      <c r="N4183">
        <f t="shared" si="1174"/>
        <v>0</v>
      </c>
      <c r="Q4183">
        <f t="shared" si="1175"/>
        <v>2008</v>
      </c>
      <c r="R4183">
        <f t="shared" si="1176"/>
        <v>10</v>
      </c>
      <c r="S4183">
        <f t="shared" si="1177"/>
        <v>24</v>
      </c>
      <c r="T4183" s="5">
        <f t="shared" si="1178"/>
        <v>38283</v>
      </c>
      <c r="U4183" s="7">
        <f t="shared" si="1179"/>
        <v>2008</v>
      </c>
      <c r="V4183" s="7">
        <f t="shared" si="1180"/>
        <v>10</v>
      </c>
      <c r="W4183" s="7">
        <f t="shared" si="1181"/>
        <v>24</v>
      </c>
      <c r="X4183" s="7" t="str">
        <f t="shared" si="1182"/>
        <v>08</v>
      </c>
      <c r="Y4183" t="str">
        <f t="shared" si="1183"/>
        <v>Live Fast, Die Young</v>
      </c>
      <c r="Z4183" t="str">
        <f t="shared" si="1184"/>
        <v>Live Fast, Die Young</v>
      </c>
      <c r="AA4183" t="str">
        <f t="shared" si="1185"/>
        <v>livefas08oung</v>
      </c>
      <c r="AC4183">
        <f t="shared" si="1186"/>
        <v>0</v>
      </c>
      <c r="AD4183" t="str">
        <f t="shared" si="1187"/>
        <v>livefas08oung</v>
      </c>
    </row>
    <row r="4184" spans="1:30">
      <c r="A4184">
        <v>8708</v>
      </c>
      <c r="B4184">
        <f t="shared" si="1170"/>
        <v>0</v>
      </c>
      <c r="C4184" s="8" t="s">
        <v>8908</v>
      </c>
      <c r="D4184" t="s">
        <v>14385</v>
      </c>
      <c r="E4184" s="2">
        <v>11290</v>
      </c>
      <c r="F4184">
        <f t="shared" si="1171"/>
        <v>0</v>
      </c>
      <c r="G4184" s="6">
        <f t="shared" si="1172"/>
        <v>11290</v>
      </c>
      <c r="H4184" s="6">
        <v>11290</v>
      </c>
      <c r="I4184">
        <v>17</v>
      </c>
      <c r="J4184" s="2">
        <v>11290</v>
      </c>
      <c r="K4184">
        <v>17</v>
      </c>
      <c r="L4184" s="1">
        <v>37282</v>
      </c>
      <c r="M4184">
        <f t="shared" si="1173"/>
        <v>0</v>
      </c>
      <c r="N4184">
        <f t="shared" si="1174"/>
        <v>0</v>
      </c>
      <c r="Q4184">
        <f t="shared" si="1175"/>
        <v>2006</v>
      </c>
      <c r="R4184">
        <f t="shared" si="1176"/>
        <v>1</v>
      </c>
      <c r="S4184">
        <f t="shared" si="1177"/>
        <v>27</v>
      </c>
      <c r="T4184" s="5">
        <f t="shared" si="1178"/>
        <v>37282</v>
      </c>
      <c r="U4184" s="7">
        <f t="shared" si="1179"/>
        <v>2006</v>
      </c>
      <c r="V4184" s="7">
        <f t="shared" si="1180"/>
        <v>1</v>
      </c>
      <c r="W4184" s="7">
        <f t="shared" si="1181"/>
        <v>27</v>
      </c>
      <c r="X4184" s="7" t="str">
        <f t="shared" si="1182"/>
        <v>06</v>
      </c>
      <c r="Y4184" t="str">
        <f t="shared" si="1183"/>
        <v>Live Freaky! Die Freaky!</v>
      </c>
      <c r="Z4184" t="str">
        <f t="shared" si="1184"/>
        <v>Live Freaky! Die Freaky!</v>
      </c>
      <c r="AA4184" t="str">
        <f t="shared" si="1185"/>
        <v>livefre06aky!</v>
      </c>
      <c r="AB4184" t="s">
        <v>3312</v>
      </c>
      <c r="AC4184">
        <f t="shared" si="1186"/>
        <v>1</v>
      </c>
      <c r="AD4184" t="str">
        <f t="shared" si="1187"/>
        <v>livefre06eaky</v>
      </c>
    </row>
    <row r="4185" spans="1:30">
      <c r="A4185">
        <v>8709</v>
      </c>
      <c r="B4185">
        <f t="shared" si="1170"/>
        <v>0</v>
      </c>
      <c r="C4185" s="8" t="s">
        <v>8909</v>
      </c>
      <c r="D4185" t="s">
        <v>14098</v>
      </c>
      <c r="E4185" s="2">
        <v>13836</v>
      </c>
      <c r="F4185">
        <f t="shared" si="1171"/>
        <v>0</v>
      </c>
      <c r="G4185" s="6">
        <f t="shared" si="1172"/>
        <v>13836</v>
      </c>
      <c r="H4185" s="6">
        <v>13836</v>
      </c>
      <c r="I4185">
        <v>5</v>
      </c>
      <c r="J4185" s="2">
        <v>8875</v>
      </c>
      <c r="K4185">
        <v>5</v>
      </c>
      <c r="L4185" s="1">
        <v>37709</v>
      </c>
      <c r="M4185">
        <f t="shared" si="1173"/>
        <v>0</v>
      </c>
      <c r="N4185">
        <f t="shared" si="1174"/>
        <v>0</v>
      </c>
      <c r="Q4185">
        <f t="shared" si="1175"/>
        <v>2007</v>
      </c>
      <c r="R4185">
        <f t="shared" si="1176"/>
        <v>3</v>
      </c>
      <c r="S4185">
        <f t="shared" si="1177"/>
        <v>30</v>
      </c>
      <c r="T4185" s="5">
        <f t="shared" si="1178"/>
        <v>37709</v>
      </c>
      <c r="U4185" s="7">
        <f t="shared" si="1179"/>
        <v>2007</v>
      </c>
      <c r="V4185" s="7">
        <f t="shared" si="1180"/>
        <v>3</v>
      </c>
      <c r="W4185" s="7">
        <f t="shared" si="1181"/>
        <v>30</v>
      </c>
      <c r="X4185" s="7" t="str">
        <f t="shared" si="1182"/>
        <v>07</v>
      </c>
      <c r="Y4185" t="str">
        <f t="shared" si="1183"/>
        <v>Live Free or Die</v>
      </c>
      <c r="Z4185" t="str">
        <f t="shared" si="1184"/>
        <v>Live Free or Die</v>
      </c>
      <c r="AA4185" t="str">
        <f t="shared" si="1185"/>
        <v>livefre07rdie</v>
      </c>
      <c r="AB4185" t="s">
        <v>2981</v>
      </c>
      <c r="AC4185">
        <f t="shared" si="1186"/>
        <v>1</v>
      </c>
      <c r="AD4185" t="str">
        <f t="shared" si="1187"/>
        <v>livefre06rdie</v>
      </c>
    </row>
    <row r="4186" spans="1:30">
      <c r="A4186">
        <v>8710</v>
      </c>
      <c r="B4186">
        <f t="shared" si="1170"/>
        <v>0</v>
      </c>
      <c r="C4186" s="8" t="s">
        <v>8910</v>
      </c>
      <c r="D4186" t="s">
        <v>14400</v>
      </c>
      <c r="E4186" s="2">
        <v>134529403</v>
      </c>
      <c r="F4186">
        <f t="shared" si="1171"/>
        <v>0</v>
      </c>
      <c r="G4186" s="6">
        <f t="shared" si="1172"/>
        <v>134529403</v>
      </c>
      <c r="H4186" s="6">
        <v>134529403</v>
      </c>
      <c r="I4186" s="3">
        <v>3411</v>
      </c>
      <c r="J4186" s="2">
        <v>33369559</v>
      </c>
      <c r="K4186" s="3">
        <v>3408</v>
      </c>
      <c r="L4186" s="1">
        <v>37798</v>
      </c>
      <c r="M4186">
        <f t="shared" si="1173"/>
        <v>0</v>
      </c>
      <c r="N4186">
        <f t="shared" si="1174"/>
        <v>0</v>
      </c>
      <c r="Q4186">
        <f t="shared" si="1175"/>
        <v>2007</v>
      </c>
      <c r="R4186">
        <f t="shared" si="1176"/>
        <v>6</v>
      </c>
      <c r="S4186">
        <f t="shared" si="1177"/>
        <v>27</v>
      </c>
      <c r="T4186" s="5">
        <f t="shared" si="1178"/>
        <v>37798</v>
      </c>
      <c r="U4186" s="7">
        <f t="shared" si="1179"/>
        <v>2007</v>
      </c>
      <c r="V4186" s="7">
        <f t="shared" si="1180"/>
        <v>6</v>
      </c>
      <c r="W4186" s="7">
        <f t="shared" si="1181"/>
        <v>27</v>
      </c>
      <c r="X4186" s="7" t="str">
        <f t="shared" si="1182"/>
        <v>07</v>
      </c>
      <c r="Y4186" t="str">
        <f t="shared" si="1183"/>
        <v>Live Free or Die Hard</v>
      </c>
      <c r="Z4186" t="str">
        <f t="shared" si="1184"/>
        <v>Live Free or Die Hard</v>
      </c>
      <c r="AA4186" t="str">
        <f t="shared" si="1185"/>
        <v>livefre07hard</v>
      </c>
      <c r="AC4186">
        <f t="shared" si="1186"/>
        <v>0</v>
      </c>
      <c r="AD4186" t="str">
        <f t="shared" si="1187"/>
        <v>livefre07hard</v>
      </c>
    </row>
    <row r="4187" spans="1:30">
      <c r="A4187">
        <v>8711</v>
      </c>
      <c r="B4187">
        <f t="shared" si="1170"/>
        <v>0</v>
      </c>
      <c r="C4187" s="8" t="s">
        <v>8911</v>
      </c>
      <c r="D4187" t="s">
        <v>14065</v>
      </c>
      <c r="F4187">
        <f t="shared" si="1171"/>
        <v>0</v>
      </c>
      <c r="G4187" s="6" t="str">
        <f t="shared" si="1172"/>
        <v/>
      </c>
      <c r="H4187" s="6" t="s">
        <v>217</v>
      </c>
      <c r="I4187">
        <v>25</v>
      </c>
      <c r="K4187">
        <v>25</v>
      </c>
      <c r="L4187" s="1">
        <v>40705</v>
      </c>
      <c r="M4187">
        <f t="shared" si="1173"/>
        <v>0</v>
      </c>
      <c r="N4187">
        <f t="shared" si="1174"/>
        <v>0</v>
      </c>
      <c r="Q4187">
        <f t="shared" si="1175"/>
        <v>2015</v>
      </c>
      <c r="R4187">
        <f t="shared" si="1176"/>
        <v>6</v>
      </c>
      <c r="S4187">
        <f t="shared" si="1177"/>
        <v>12</v>
      </c>
      <c r="T4187" s="5">
        <f t="shared" si="1178"/>
        <v>40705</v>
      </c>
      <c r="U4187" s="7">
        <f t="shared" si="1179"/>
        <v>2015</v>
      </c>
      <c r="V4187" s="7">
        <f t="shared" si="1180"/>
        <v>6</v>
      </c>
      <c r="W4187" s="7">
        <f t="shared" si="1181"/>
        <v>12</v>
      </c>
      <c r="X4187" s="7" t="str">
        <f t="shared" si="1182"/>
        <v>15</v>
      </c>
      <c r="Y4187" t="str">
        <f t="shared" si="1183"/>
        <v>Live from New York!</v>
      </c>
      <c r="Z4187" t="str">
        <f t="shared" si="1184"/>
        <v>Live from New York!</v>
      </c>
      <c r="AA4187" t="str">
        <f t="shared" si="1185"/>
        <v>livefro15ork!</v>
      </c>
      <c r="AC4187">
        <f t="shared" si="1186"/>
        <v>0</v>
      </c>
      <c r="AD4187" t="str">
        <f t="shared" si="1187"/>
        <v>livefro15ork!</v>
      </c>
    </row>
    <row r="4188" spans="1:30">
      <c r="A4188">
        <v>8712</v>
      </c>
      <c r="B4188">
        <f t="shared" si="1170"/>
        <v>0</v>
      </c>
      <c r="C4188" s="8" t="s">
        <v>8912</v>
      </c>
      <c r="D4188" t="s">
        <v>13026</v>
      </c>
      <c r="E4188" s="2">
        <v>200433</v>
      </c>
      <c r="F4188">
        <f t="shared" si="1171"/>
        <v>0</v>
      </c>
      <c r="G4188" s="6">
        <f t="shared" si="1172"/>
        <v>200433</v>
      </c>
      <c r="H4188" s="6">
        <v>200433</v>
      </c>
      <c r="I4188">
        <v>6</v>
      </c>
      <c r="J4188" s="2">
        <v>15581</v>
      </c>
      <c r="K4188">
        <v>1</v>
      </c>
      <c r="L4188" s="1">
        <v>37819</v>
      </c>
      <c r="M4188">
        <f t="shared" si="1173"/>
        <v>0</v>
      </c>
      <c r="N4188">
        <f t="shared" si="1174"/>
        <v>0</v>
      </c>
      <c r="Q4188">
        <f t="shared" si="1175"/>
        <v>2007</v>
      </c>
      <c r="R4188">
        <f t="shared" si="1176"/>
        <v>7</v>
      </c>
      <c r="S4188">
        <f t="shared" si="1177"/>
        <v>18</v>
      </c>
      <c r="T4188" s="5">
        <f t="shared" si="1178"/>
        <v>37819</v>
      </c>
      <c r="U4188" s="7">
        <f t="shared" si="1179"/>
        <v>2007</v>
      </c>
      <c r="V4188" s="7">
        <f t="shared" si="1180"/>
        <v>7</v>
      </c>
      <c r="W4188" s="7">
        <f t="shared" si="1181"/>
        <v>18</v>
      </c>
      <c r="X4188" s="7" t="str">
        <f t="shared" si="1182"/>
        <v>07</v>
      </c>
      <c r="Y4188" t="str">
        <f t="shared" si="1183"/>
        <v>Live in Maid</v>
      </c>
      <c r="Z4188" t="str">
        <f t="shared" si="1184"/>
        <v>Live in Maid</v>
      </c>
      <c r="AA4188" t="str">
        <f t="shared" si="1185"/>
        <v>liveinm07maid</v>
      </c>
      <c r="AB4188" s="8" t="s">
        <v>2982</v>
      </c>
      <c r="AC4188">
        <f t="shared" si="1186"/>
        <v>1</v>
      </c>
      <c r="AD4188" t="str">
        <f t="shared" si="1187"/>
        <v>camaade04ntro</v>
      </c>
    </row>
    <row r="4189" spans="1:30">
      <c r="A4189">
        <v>8714</v>
      </c>
      <c r="B4189">
        <f t="shared" si="1170"/>
        <v>0</v>
      </c>
      <c r="C4189" s="8" t="s">
        <v>8913</v>
      </c>
      <c r="D4189" t="s">
        <v>14389</v>
      </c>
      <c r="E4189" s="2">
        <v>84706</v>
      </c>
      <c r="F4189">
        <f t="shared" si="1171"/>
        <v>0</v>
      </c>
      <c r="G4189" s="6">
        <f t="shared" si="1172"/>
        <v>84706</v>
      </c>
      <c r="H4189" s="6">
        <v>84706</v>
      </c>
      <c r="L4189" s="1">
        <v>35343</v>
      </c>
      <c r="M4189">
        <f t="shared" si="1173"/>
        <v>0</v>
      </c>
      <c r="N4189">
        <f t="shared" si="1174"/>
        <v>0</v>
      </c>
      <c r="Q4189">
        <f t="shared" si="1175"/>
        <v>2000</v>
      </c>
      <c r="R4189">
        <f t="shared" si="1176"/>
        <v>10</v>
      </c>
      <c r="S4189">
        <f t="shared" si="1177"/>
        <v>6</v>
      </c>
      <c r="T4189" s="5">
        <f t="shared" si="1178"/>
        <v>35343</v>
      </c>
      <c r="U4189" s="7">
        <f t="shared" si="1179"/>
        <v>2000</v>
      </c>
      <c r="V4189" s="7">
        <f t="shared" si="1180"/>
        <v>10</v>
      </c>
      <c r="W4189" s="7">
        <f t="shared" si="1181"/>
        <v>6</v>
      </c>
      <c r="X4189" s="7" t="str">
        <f t="shared" si="1182"/>
        <v>00</v>
      </c>
      <c r="Y4189" t="str">
        <f t="shared" si="1183"/>
        <v>Live Nude Girls, Unite!</v>
      </c>
      <c r="Z4189" t="str">
        <f t="shared" si="1184"/>
        <v>Live Nude Girls, Unite!</v>
      </c>
      <c r="AA4189" t="str">
        <f t="shared" si="1185"/>
        <v>livenud00ite!</v>
      </c>
      <c r="AC4189">
        <f t="shared" si="1186"/>
        <v>0</v>
      </c>
      <c r="AD4189" t="str">
        <f t="shared" si="1187"/>
        <v>livenud00ite!</v>
      </c>
    </row>
    <row r="4190" spans="1:30">
      <c r="A4190">
        <v>8722</v>
      </c>
      <c r="B4190">
        <f t="shared" si="1170"/>
        <v>0</v>
      </c>
      <c r="C4190" s="8" t="s">
        <v>8986</v>
      </c>
      <c r="D4190" t="s">
        <v>14307</v>
      </c>
      <c r="E4190" s="2">
        <v>32208</v>
      </c>
      <c r="F4190">
        <f t="shared" si="1171"/>
        <v>0</v>
      </c>
      <c r="G4190" s="6">
        <f t="shared" si="1172"/>
        <v>32208</v>
      </c>
      <c r="H4190" s="6">
        <v>32208</v>
      </c>
      <c r="I4190">
        <v>7</v>
      </c>
      <c r="J4190" s="2">
        <v>21905</v>
      </c>
      <c r="K4190">
        <v>7</v>
      </c>
      <c r="L4190" s="1">
        <v>38871</v>
      </c>
      <c r="M4190">
        <f t="shared" si="1173"/>
        <v>0</v>
      </c>
      <c r="N4190">
        <f t="shared" si="1174"/>
        <v>0</v>
      </c>
      <c r="Q4190">
        <f t="shared" si="1175"/>
        <v>2010</v>
      </c>
      <c r="R4190">
        <f t="shared" si="1176"/>
        <v>6</v>
      </c>
      <c r="S4190">
        <f t="shared" si="1177"/>
        <v>4</v>
      </c>
      <c r="T4190" s="5">
        <f t="shared" si="1178"/>
        <v>38871</v>
      </c>
      <c r="U4190" s="7">
        <f t="shared" si="1179"/>
        <v>2010</v>
      </c>
      <c r="V4190" s="7">
        <f t="shared" si="1180"/>
        <v>6</v>
      </c>
      <c r="W4190" s="7">
        <f t="shared" si="1181"/>
        <v>4</v>
      </c>
      <c r="X4190" s="7" t="str">
        <f t="shared" si="1182"/>
        <v>10</v>
      </c>
      <c r="Y4190" t="str">
        <f t="shared" si="1183"/>
        <v>Living in Emergency</v>
      </c>
      <c r="Z4190" t="str">
        <f t="shared" si="1184"/>
        <v>Living in Emergency</v>
      </c>
      <c r="AA4190" t="str">
        <f t="shared" si="1185"/>
        <v>livingi10ency</v>
      </c>
      <c r="AB4190" t="s">
        <v>2059</v>
      </c>
      <c r="AC4190">
        <f t="shared" si="1186"/>
        <v>1</v>
      </c>
      <c r="AD4190" t="str">
        <f t="shared" si="1187"/>
        <v>livingi08ency</v>
      </c>
    </row>
    <row r="4191" spans="1:30">
      <c r="A4191">
        <v>8724</v>
      </c>
      <c r="B4191">
        <f t="shared" si="1170"/>
        <v>0</v>
      </c>
      <c r="C4191" s="8" t="s">
        <v>9167</v>
      </c>
      <c r="D4191" t="s">
        <v>14060</v>
      </c>
      <c r="E4191" s="2">
        <v>11600</v>
      </c>
      <c r="F4191">
        <f t="shared" si="1171"/>
        <v>0</v>
      </c>
      <c r="G4191" s="6">
        <f t="shared" si="1172"/>
        <v>11600</v>
      </c>
      <c r="H4191" s="6">
        <v>11600</v>
      </c>
      <c r="I4191">
        <v>1</v>
      </c>
      <c r="J4191" s="2">
        <v>11600</v>
      </c>
      <c r="K4191">
        <v>1</v>
      </c>
      <c r="L4191" s="1">
        <v>40355</v>
      </c>
      <c r="M4191">
        <f t="shared" si="1173"/>
        <v>0</v>
      </c>
      <c r="N4191">
        <f t="shared" si="1174"/>
        <v>0</v>
      </c>
      <c r="Q4191">
        <f t="shared" si="1175"/>
        <v>2014</v>
      </c>
      <c r="R4191">
        <f t="shared" si="1176"/>
        <v>6</v>
      </c>
      <c r="S4191">
        <f t="shared" si="1177"/>
        <v>27</v>
      </c>
      <c r="T4191" s="5">
        <f t="shared" si="1178"/>
        <v>40355</v>
      </c>
      <c r="U4191" s="7">
        <f t="shared" si="1179"/>
        <v>2014</v>
      </c>
      <c r="V4191" s="7">
        <f t="shared" si="1180"/>
        <v>6</v>
      </c>
      <c r="W4191" s="7">
        <f t="shared" si="1181"/>
        <v>27</v>
      </c>
      <c r="X4191" s="7" t="str">
        <f t="shared" si="1182"/>
        <v>14</v>
      </c>
      <c r="Y4191" t="str">
        <f t="shared" si="1183"/>
        <v>Living is Easy with Eyes Closed</v>
      </c>
      <c r="Z4191" t="str">
        <f t="shared" si="1184"/>
        <v>Living is Easy with Eyes Closed</v>
      </c>
      <c r="AA4191" t="str">
        <f t="shared" si="1185"/>
        <v>livingi14osed</v>
      </c>
      <c r="AB4191" t="s">
        <v>832</v>
      </c>
      <c r="AC4191">
        <f t="shared" si="1186"/>
        <v>1</v>
      </c>
      <c r="AD4191" t="str">
        <f t="shared" si="1187"/>
        <v>vivires13ados</v>
      </c>
    </row>
    <row r="4192" spans="1:30">
      <c r="A4192">
        <v>8726</v>
      </c>
      <c r="B4192">
        <f t="shared" si="1170"/>
        <v>0</v>
      </c>
      <c r="C4192" s="8" t="s">
        <v>9168</v>
      </c>
      <c r="D4192" t="s">
        <v>9169</v>
      </c>
      <c r="E4192" s="2">
        <v>9064</v>
      </c>
      <c r="F4192">
        <f t="shared" si="1171"/>
        <v>0</v>
      </c>
      <c r="G4192" s="6">
        <f t="shared" si="1172"/>
        <v>9064</v>
      </c>
      <c r="H4192" s="6">
        <v>9064</v>
      </c>
      <c r="I4192">
        <v>1</v>
      </c>
      <c r="J4192" s="2">
        <v>4270</v>
      </c>
      <c r="K4192">
        <v>1</v>
      </c>
      <c r="L4192" s="1">
        <v>36988</v>
      </c>
      <c r="M4192">
        <f t="shared" si="1173"/>
        <v>0</v>
      </c>
      <c r="N4192">
        <f t="shared" si="1174"/>
        <v>0</v>
      </c>
      <c r="Q4192">
        <f t="shared" si="1175"/>
        <v>2005</v>
      </c>
      <c r="R4192">
        <f t="shared" si="1176"/>
        <v>4</v>
      </c>
      <c r="S4192">
        <f t="shared" si="1177"/>
        <v>8</v>
      </c>
      <c r="T4192" s="5">
        <f t="shared" si="1178"/>
        <v>36988</v>
      </c>
      <c r="U4192" s="7">
        <f t="shared" si="1179"/>
        <v>2005</v>
      </c>
      <c r="V4192" s="7">
        <f t="shared" si="1180"/>
        <v>4</v>
      </c>
      <c r="W4192" s="7">
        <f t="shared" si="1181"/>
        <v>8</v>
      </c>
      <c r="X4192" s="7" t="str">
        <f t="shared" si="1182"/>
        <v>05</v>
      </c>
      <c r="Y4192" t="str">
        <f t="shared" si="1183"/>
        <v>Living Life</v>
      </c>
      <c r="Z4192" t="str">
        <f t="shared" si="1184"/>
        <v>Living Life</v>
      </c>
      <c r="AA4192" t="str">
        <f t="shared" si="1185"/>
        <v>livingl05life</v>
      </c>
      <c r="AB4192" t="s">
        <v>3505</v>
      </c>
      <c r="AC4192">
        <f t="shared" si="1186"/>
        <v>1</v>
      </c>
      <c r="AD4192" t="str">
        <f t="shared" si="1187"/>
        <v>livingl04life</v>
      </c>
    </row>
    <row r="4193" spans="1:30">
      <c r="A4193">
        <v>8734</v>
      </c>
      <c r="B4193">
        <f t="shared" si="1170"/>
        <v>0</v>
      </c>
      <c r="C4193" s="8" t="s">
        <v>8983</v>
      </c>
      <c r="D4193" t="s">
        <v>14154</v>
      </c>
      <c r="E4193" s="2">
        <v>32788</v>
      </c>
      <c r="F4193">
        <f t="shared" si="1171"/>
        <v>0</v>
      </c>
      <c r="G4193" s="6">
        <f t="shared" si="1172"/>
        <v>32788</v>
      </c>
      <c r="H4193" s="6">
        <v>32788</v>
      </c>
      <c r="I4193">
        <v>1</v>
      </c>
      <c r="J4193" s="2">
        <v>7183</v>
      </c>
      <c r="K4193">
        <v>1</v>
      </c>
      <c r="L4193" s="1">
        <v>37912</v>
      </c>
      <c r="M4193">
        <f t="shared" si="1173"/>
        <v>0</v>
      </c>
      <c r="N4193">
        <f t="shared" si="1174"/>
        <v>0</v>
      </c>
      <c r="Q4193">
        <f t="shared" si="1175"/>
        <v>2007</v>
      </c>
      <c r="R4193">
        <f t="shared" si="1176"/>
        <v>10</v>
      </c>
      <c r="S4193">
        <f t="shared" si="1177"/>
        <v>19</v>
      </c>
      <c r="T4193" s="5">
        <f t="shared" si="1178"/>
        <v>37912</v>
      </c>
      <c r="U4193" s="7">
        <f t="shared" si="1179"/>
        <v>2007</v>
      </c>
      <c r="V4193" s="7">
        <f t="shared" si="1180"/>
        <v>10</v>
      </c>
      <c r="W4193" s="7">
        <f t="shared" si="1181"/>
        <v>19</v>
      </c>
      <c r="X4193" s="7" t="str">
        <f t="shared" si="1182"/>
        <v>07</v>
      </c>
      <c r="Y4193" t="str">
        <f t="shared" si="1183"/>
        <v>Local Color</v>
      </c>
      <c r="Z4193" t="str">
        <f t="shared" si="1184"/>
        <v>Local Color</v>
      </c>
      <c r="AA4193" t="str">
        <f t="shared" si="1185"/>
        <v>localco07olor</v>
      </c>
      <c r="AB4193" t="s">
        <v>2983</v>
      </c>
      <c r="AC4193">
        <f t="shared" si="1186"/>
        <v>1</v>
      </c>
      <c r="AD4193" t="str">
        <f t="shared" si="1187"/>
        <v>localco06olor</v>
      </c>
    </row>
    <row r="4194" spans="1:30">
      <c r="A4194">
        <v>8738</v>
      </c>
      <c r="B4194">
        <f t="shared" si="1170"/>
        <v>0</v>
      </c>
      <c r="C4194" s="8" t="s">
        <v>8984</v>
      </c>
      <c r="D4194" t="s">
        <v>14449</v>
      </c>
      <c r="E4194" s="2">
        <v>449482</v>
      </c>
      <c r="F4194">
        <f t="shared" si="1171"/>
        <v>0</v>
      </c>
      <c r="G4194" s="6">
        <f t="shared" si="1172"/>
        <v>449482</v>
      </c>
      <c r="H4194" s="6">
        <v>449482</v>
      </c>
      <c r="I4194">
        <v>75</v>
      </c>
      <c r="J4194" s="2">
        <v>200000</v>
      </c>
      <c r="K4194">
        <v>75</v>
      </c>
      <c r="L4194" s="1">
        <v>36204</v>
      </c>
      <c r="M4194">
        <f t="shared" si="1173"/>
        <v>0</v>
      </c>
      <c r="N4194">
        <f t="shared" si="1174"/>
        <v>0</v>
      </c>
      <c r="Q4194">
        <f t="shared" si="1175"/>
        <v>2003</v>
      </c>
      <c r="R4194">
        <f t="shared" si="1176"/>
        <v>2</v>
      </c>
      <c r="S4194">
        <f t="shared" si="1177"/>
        <v>14</v>
      </c>
      <c r="T4194" s="5">
        <f t="shared" si="1178"/>
        <v>36204</v>
      </c>
      <c r="U4194" s="7">
        <f t="shared" si="1179"/>
        <v>2003</v>
      </c>
      <c r="V4194" s="7">
        <f t="shared" si="1180"/>
        <v>2</v>
      </c>
      <c r="W4194" s="7">
        <f t="shared" si="1181"/>
        <v>14</v>
      </c>
      <c r="X4194" s="7" t="str">
        <f t="shared" si="1182"/>
        <v>03</v>
      </c>
      <c r="Y4194" t="str">
        <f t="shared" si="1183"/>
        <v>Lockdown</v>
      </c>
      <c r="Z4194" t="str">
        <f t="shared" si="1184"/>
        <v>Lockdown</v>
      </c>
      <c r="AA4194" t="str">
        <f t="shared" si="1185"/>
        <v>lockdow03down</v>
      </c>
      <c r="AB4194" t="s">
        <v>4096</v>
      </c>
      <c r="AC4194">
        <f t="shared" si="1186"/>
        <v>1</v>
      </c>
      <c r="AD4194" t="str">
        <f t="shared" si="1187"/>
        <v>lockdow00down</v>
      </c>
    </row>
    <row r="4195" spans="1:30">
      <c r="A4195">
        <v>8739</v>
      </c>
      <c r="B4195">
        <f t="shared" si="1170"/>
        <v>0</v>
      </c>
      <c r="C4195" s="8" t="s">
        <v>9404</v>
      </c>
      <c r="D4195" t="s">
        <v>14062</v>
      </c>
      <c r="E4195" s="2">
        <v>1375769</v>
      </c>
      <c r="F4195">
        <f t="shared" si="1171"/>
        <v>0</v>
      </c>
      <c r="G4195" s="6">
        <f t="shared" si="1172"/>
        <v>1375769</v>
      </c>
      <c r="H4195" s="6">
        <v>1375769</v>
      </c>
      <c r="I4195">
        <v>121</v>
      </c>
      <c r="J4195" s="2">
        <v>81006</v>
      </c>
      <c r="K4195">
        <v>4</v>
      </c>
      <c r="L4195" s="1">
        <v>40292</v>
      </c>
      <c r="M4195">
        <f t="shared" si="1173"/>
        <v>0</v>
      </c>
      <c r="N4195">
        <f t="shared" si="1174"/>
        <v>0</v>
      </c>
      <c r="Q4195">
        <f t="shared" si="1175"/>
        <v>2014</v>
      </c>
      <c r="R4195">
        <f t="shared" si="1176"/>
        <v>4</v>
      </c>
      <c r="S4195">
        <f t="shared" si="1177"/>
        <v>25</v>
      </c>
      <c r="T4195" s="5">
        <f t="shared" si="1178"/>
        <v>40292</v>
      </c>
      <c r="U4195" s="7">
        <f t="shared" si="1179"/>
        <v>2014</v>
      </c>
      <c r="V4195" s="7">
        <f t="shared" si="1180"/>
        <v>4</v>
      </c>
      <c r="W4195" s="7">
        <f t="shared" si="1181"/>
        <v>25</v>
      </c>
      <c r="X4195" s="7" t="str">
        <f t="shared" si="1182"/>
        <v>14</v>
      </c>
      <c r="Y4195" t="str">
        <f t="shared" si="1183"/>
        <v>Locke</v>
      </c>
      <c r="Z4195" t="str">
        <f t="shared" si="1184"/>
        <v>Locke</v>
      </c>
      <c r="AA4195" t="str">
        <f t="shared" si="1185"/>
        <v>locke14ocke</v>
      </c>
      <c r="AB4195" t="s">
        <v>833</v>
      </c>
      <c r="AC4195">
        <f t="shared" si="1186"/>
        <v>1</v>
      </c>
      <c r="AD4195" t="str">
        <f t="shared" si="1187"/>
        <v>locke13ocke</v>
      </c>
    </row>
    <row r="4196" spans="1:30">
      <c r="A4196">
        <v>8740</v>
      </c>
      <c r="B4196">
        <f t="shared" si="1170"/>
        <v>0</v>
      </c>
      <c r="C4196" s="8" t="s">
        <v>9405</v>
      </c>
      <c r="D4196" t="s">
        <v>9406</v>
      </c>
      <c r="E4196" s="2">
        <v>3496</v>
      </c>
      <c r="F4196">
        <f t="shared" si="1171"/>
        <v>0</v>
      </c>
      <c r="G4196" s="6">
        <f t="shared" si="1172"/>
        <v>3496</v>
      </c>
      <c r="H4196" s="6">
        <v>3496</v>
      </c>
      <c r="I4196">
        <v>3</v>
      </c>
      <c r="J4196" s="2">
        <v>2468</v>
      </c>
      <c r="K4196">
        <v>3</v>
      </c>
      <c r="L4196" s="1">
        <v>40264</v>
      </c>
      <c r="M4196">
        <f t="shared" si="1173"/>
        <v>0</v>
      </c>
      <c r="N4196">
        <f t="shared" si="1174"/>
        <v>0</v>
      </c>
      <c r="Q4196">
        <f t="shared" si="1175"/>
        <v>2014</v>
      </c>
      <c r="R4196">
        <f t="shared" si="1176"/>
        <v>3</v>
      </c>
      <c r="S4196">
        <f t="shared" si="1177"/>
        <v>28</v>
      </c>
      <c r="T4196" s="5">
        <f t="shared" si="1178"/>
        <v>40264</v>
      </c>
      <c r="U4196" s="7">
        <f t="shared" si="1179"/>
        <v>2014</v>
      </c>
      <c r="V4196" s="7">
        <f t="shared" si="1180"/>
        <v>3</v>
      </c>
      <c r="W4196" s="7">
        <f t="shared" si="1181"/>
        <v>28</v>
      </c>
      <c r="X4196" s="7" t="str">
        <f t="shared" si="1182"/>
        <v>14</v>
      </c>
      <c r="Y4196" t="str">
        <f t="shared" si="1183"/>
        <v>Locker 13</v>
      </c>
      <c r="Z4196" t="str">
        <f t="shared" si="1184"/>
        <v>Locker 13</v>
      </c>
      <c r="AA4196" t="str">
        <f t="shared" si="1185"/>
        <v>locker114er13</v>
      </c>
      <c r="AC4196">
        <f t="shared" si="1186"/>
        <v>0</v>
      </c>
      <c r="AD4196" t="str">
        <f t="shared" si="1187"/>
        <v>locker114er13</v>
      </c>
    </row>
    <row r="4197" spans="1:30">
      <c r="A4197">
        <v>8741</v>
      </c>
      <c r="B4197">
        <f t="shared" si="1170"/>
        <v>0</v>
      </c>
      <c r="C4197" s="8" t="s">
        <v>9407</v>
      </c>
      <c r="D4197" t="s">
        <v>11923</v>
      </c>
      <c r="E4197" s="2">
        <v>14326864</v>
      </c>
      <c r="F4197">
        <f t="shared" si="1171"/>
        <v>0</v>
      </c>
      <c r="G4197" s="6">
        <f t="shared" si="1172"/>
        <v>14326864</v>
      </c>
      <c r="H4197" s="6">
        <v>14326864</v>
      </c>
      <c r="I4197" s="3">
        <v>2335</v>
      </c>
      <c r="J4197" s="2">
        <v>6231836</v>
      </c>
      <c r="K4197" s="3">
        <v>2308</v>
      </c>
      <c r="L4197" s="1">
        <v>39550</v>
      </c>
      <c r="M4197">
        <f t="shared" si="1173"/>
        <v>0</v>
      </c>
      <c r="N4197">
        <f t="shared" si="1174"/>
        <v>0</v>
      </c>
      <c r="Q4197">
        <f t="shared" si="1175"/>
        <v>2012</v>
      </c>
      <c r="R4197">
        <f t="shared" si="1176"/>
        <v>4</v>
      </c>
      <c r="S4197">
        <f t="shared" si="1177"/>
        <v>13</v>
      </c>
      <c r="T4197" s="5">
        <f t="shared" si="1178"/>
        <v>39550</v>
      </c>
      <c r="U4197" s="7">
        <f t="shared" si="1179"/>
        <v>2012</v>
      </c>
      <c r="V4197" s="7">
        <f t="shared" si="1180"/>
        <v>4</v>
      </c>
      <c r="W4197" s="7">
        <f t="shared" si="1181"/>
        <v>13</v>
      </c>
      <c r="X4197" s="7" t="str">
        <f t="shared" si="1182"/>
        <v>12</v>
      </c>
      <c r="Y4197" t="str">
        <f t="shared" si="1183"/>
        <v>Lockout</v>
      </c>
      <c r="Z4197" t="str">
        <f t="shared" si="1184"/>
        <v>Lockout</v>
      </c>
      <c r="AA4197" t="str">
        <f t="shared" si="1185"/>
        <v>lockout12kout</v>
      </c>
      <c r="AC4197">
        <f t="shared" si="1186"/>
        <v>0</v>
      </c>
      <c r="AD4197" t="str">
        <f t="shared" si="1187"/>
        <v>lockout12kout</v>
      </c>
    </row>
    <row r="4198" spans="1:30">
      <c r="A4198">
        <v>8742</v>
      </c>
      <c r="B4198">
        <f t="shared" si="1170"/>
        <v>0</v>
      </c>
      <c r="C4198" s="8" t="s">
        <v>9408</v>
      </c>
      <c r="D4198" t="s">
        <v>13332</v>
      </c>
      <c r="F4198">
        <f t="shared" si="1171"/>
        <v>0</v>
      </c>
      <c r="G4198" s="6" t="str">
        <f t="shared" si="1172"/>
        <v/>
      </c>
      <c r="H4198" s="6" t="s">
        <v>217</v>
      </c>
      <c r="L4198" s="1">
        <v>36386</v>
      </c>
      <c r="M4198">
        <f t="shared" si="1173"/>
        <v>0</v>
      </c>
      <c r="N4198">
        <f t="shared" si="1174"/>
        <v>0</v>
      </c>
      <c r="Q4198">
        <f t="shared" si="1175"/>
        <v>2003</v>
      </c>
      <c r="R4198">
        <f t="shared" si="1176"/>
        <v>8</v>
      </c>
      <c r="S4198">
        <f t="shared" si="1177"/>
        <v>15</v>
      </c>
      <c r="T4198" s="5">
        <f t="shared" si="1178"/>
        <v>36386</v>
      </c>
      <c r="U4198" s="7">
        <f t="shared" si="1179"/>
        <v>2003</v>
      </c>
      <c r="V4198" s="7">
        <f t="shared" si="1180"/>
        <v>8</v>
      </c>
      <c r="W4198" s="7">
        <f t="shared" si="1181"/>
        <v>15</v>
      </c>
      <c r="X4198" s="7" t="str">
        <f t="shared" si="1182"/>
        <v>03</v>
      </c>
      <c r="Y4198" t="str">
        <f t="shared" si="1183"/>
        <v>Loco Love</v>
      </c>
      <c r="Z4198" t="str">
        <f t="shared" si="1184"/>
        <v>Loco Love</v>
      </c>
      <c r="AA4198" t="str">
        <f t="shared" si="1185"/>
        <v>locolov03love</v>
      </c>
      <c r="AB4198" t="s">
        <v>4294</v>
      </c>
      <c r="AC4198">
        <f t="shared" si="1186"/>
        <v>1</v>
      </c>
      <c r="AD4198" t="str">
        <f t="shared" si="1187"/>
        <v>micasa,03casa</v>
      </c>
    </row>
    <row r="4199" spans="1:30">
      <c r="A4199">
        <v>8746</v>
      </c>
      <c r="B4199">
        <f t="shared" si="1170"/>
        <v>0</v>
      </c>
      <c r="C4199" s="8" t="s">
        <v>9410</v>
      </c>
      <c r="D4199" t="s">
        <v>9411</v>
      </c>
      <c r="E4199" s="2">
        <v>7137</v>
      </c>
      <c r="F4199">
        <f t="shared" si="1171"/>
        <v>0</v>
      </c>
      <c r="G4199" s="6">
        <f t="shared" si="1172"/>
        <v>7137</v>
      </c>
      <c r="H4199" s="6">
        <v>7137</v>
      </c>
      <c r="I4199">
        <v>1</v>
      </c>
      <c r="J4199" s="2">
        <v>7137</v>
      </c>
      <c r="K4199">
        <v>1</v>
      </c>
      <c r="L4199" s="1">
        <v>38969</v>
      </c>
      <c r="M4199">
        <f t="shared" si="1173"/>
        <v>0</v>
      </c>
      <c r="N4199">
        <f t="shared" si="1174"/>
        <v>0</v>
      </c>
      <c r="Q4199">
        <f t="shared" si="1175"/>
        <v>2010</v>
      </c>
      <c r="R4199">
        <f t="shared" si="1176"/>
        <v>9</v>
      </c>
      <c r="S4199">
        <f t="shared" si="1177"/>
        <v>10</v>
      </c>
      <c r="T4199" s="5">
        <f t="shared" si="1178"/>
        <v>38969</v>
      </c>
      <c r="U4199" s="7">
        <f t="shared" si="1179"/>
        <v>2010</v>
      </c>
      <c r="V4199" s="7">
        <f t="shared" si="1180"/>
        <v>9</v>
      </c>
      <c r="W4199" s="7">
        <f t="shared" si="1181"/>
        <v>10</v>
      </c>
      <c r="X4199" s="7" t="str">
        <f t="shared" si="1182"/>
        <v>10</v>
      </c>
      <c r="Y4199" t="str">
        <f t="shared" si="1183"/>
        <v>Logan</v>
      </c>
      <c r="Z4199" t="str">
        <f t="shared" si="1184"/>
        <v>Logan</v>
      </c>
      <c r="AA4199" t="str">
        <f t="shared" si="1185"/>
        <v>logan10ogan</v>
      </c>
      <c r="AC4199">
        <f t="shared" si="1186"/>
        <v>0</v>
      </c>
      <c r="AD4199" t="str">
        <f t="shared" si="1187"/>
        <v>logan10ogan</v>
      </c>
    </row>
    <row r="4200" spans="1:30">
      <c r="A4200">
        <v>8747</v>
      </c>
      <c r="B4200">
        <f t="shared" si="1170"/>
        <v>0</v>
      </c>
      <c r="C4200" s="8" t="s">
        <v>9412</v>
      </c>
      <c r="D4200" t="s">
        <v>14219</v>
      </c>
      <c r="E4200" s="2">
        <v>115314</v>
      </c>
      <c r="F4200">
        <f t="shared" si="1171"/>
        <v>0</v>
      </c>
      <c r="G4200" s="6">
        <f t="shared" si="1172"/>
        <v>115314</v>
      </c>
      <c r="H4200" s="6">
        <v>115314</v>
      </c>
      <c r="I4200">
        <v>9</v>
      </c>
      <c r="J4200" s="2">
        <v>10664</v>
      </c>
      <c r="K4200">
        <v>4</v>
      </c>
      <c r="L4200" s="1">
        <v>37177</v>
      </c>
      <c r="M4200">
        <f t="shared" si="1173"/>
        <v>0</v>
      </c>
      <c r="N4200">
        <f t="shared" si="1174"/>
        <v>0</v>
      </c>
      <c r="Q4200">
        <f t="shared" si="1175"/>
        <v>2005</v>
      </c>
      <c r="R4200">
        <f t="shared" si="1176"/>
        <v>10</v>
      </c>
      <c r="S4200">
        <f t="shared" si="1177"/>
        <v>14</v>
      </c>
      <c r="T4200" s="5">
        <f t="shared" si="1178"/>
        <v>37177</v>
      </c>
      <c r="U4200" s="7">
        <f t="shared" si="1179"/>
        <v>2005</v>
      </c>
      <c r="V4200" s="7">
        <f t="shared" si="1180"/>
        <v>10</v>
      </c>
      <c r="W4200" s="7">
        <f t="shared" si="1181"/>
        <v>14</v>
      </c>
      <c r="X4200" s="7" t="str">
        <f t="shared" si="1182"/>
        <v>05</v>
      </c>
      <c r="Y4200" t="str">
        <f t="shared" si="1183"/>
        <v>Loggerheads</v>
      </c>
      <c r="Z4200" t="str">
        <f t="shared" si="1184"/>
        <v>Loggerheads</v>
      </c>
      <c r="AA4200" t="str">
        <f t="shared" si="1185"/>
        <v>loggerh05eads</v>
      </c>
      <c r="AC4200">
        <f t="shared" si="1186"/>
        <v>0</v>
      </c>
      <c r="AD4200" t="str">
        <f t="shared" si="1187"/>
        <v>loggerh05eads</v>
      </c>
    </row>
    <row r="4201" spans="1:30">
      <c r="A4201">
        <v>8748</v>
      </c>
      <c r="B4201">
        <f t="shared" si="1170"/>
        <v>0</v>
      </c>
      <c r="C4201" s="8" t="s">
        <v>9413</v>
      </c>
      <c r="D4201" t="s">
        <v>13840</v>
      </c>
      <c r="E4201" s="2">
        <v>39891</v>
      </c>
      <c r="F4201">
        <f t="shared" si="1171"/>
        <v>0</v>
      </c>
      <c r="G4201" s="6">
        <f t="shared" si="1172"/>
        <v>39891</v>
      </c>
      <c r="H4201" s="6">
        <v>39891</v>
      </c>
      <c r="I4201">
        <v>8</v>
      </c>
      <c r="J4201" s="2">
        <v>14850</v>
      </c>
      <c r="K4201">
        <v>4</v>
      </c>
      <c r="L4201" s="1">
        <v>38241</v>
      </c>
      <c r="M4201">
        <f t="shared" si="1173"/>
        <v>0</v>
      </c>
      <c r="N4201">
        <f t="shared" si="1174"/>
        <v>0</v>
      </c>
      <c r="Q4201">
        <f t="shared" si="1175"/>
        <v>2008</v>
      </c>
      <c r="R4201">
        <f t="shared" si="1176"/>
        <v>9</v>
      </c>
      <c r="S4201">
        <f t="shared" si="1177"/>
        <v>12</v>
      </c>
      <c r="T4201" s="5">
        <f t="shared" si="1178"/>
        <v>38241</v>
      </c>
      <c r="U4201" s="7">
        <f t="shared" si="1179"/>
        <v>2008</v>
      </c>
      <c r="V4201" s="7">
        <f t="shared" si="1180"/>
        <v>9</v>
      </c>
      <c r="W4201" s="7">
        <f t="shared" si="1181"/>
        <v>12</v>
      </c>
      <c r="X4201" s="7" t="str">
        <f t="shared" si="1182"/>
        <v>08</v>
      </c>
      <c r="Y4201" t="str">
        <f t="shared" si="1183"/>
        <v>Loins of Punjab Presents</v>
      </c>
      <c r="Z4201" t="str">
        <f t="shared" si="1184"/>
        <v>Loins of Punjab Presents</v>
      </c>
      <c r="AA4201" t="str">
        <f t="shared" si="1185"/>
        <v>loinsof08ents</v>
      </c>
      <c r="AB4201" t="s">
        <v>2617</v>
      </c>
      <c r="AC4201">
        <f t="shared" si="1186"/>
        <v>1</v>
      </c>
      <c r="AD4201" t="str">
        <f t="shared" si="1187"/>
        <v>loinsof07ents</v>
      </c>
    </row>
    <row r="4202" spans="1:30">
      <c r="A4202">
        <v>8751</v>
      </c>
      <c r="B4202">
        <f t="shared" si="1170"/>
        <v>0</v>
      </c>
      <c r="C4202" s="8" t="s">
        <v>9414</v>
      </c>
      <c r="D4202" t="s">
        <v>14308</v>
      </c>
      <c r="E4202" s="2">
        <v>252603</v>
      </c>
      <c r="F4202">
        <f t="shared" si="1171"/>
        <v>0</v>
      </c>
      <c r="G4202" s="6">
        <f t="shared" si="1172"/>
        <v>252603</v>
      </c>
      <c r="H4202" s="6">
        <v>252603</v>
      </c>
      <c r="I4202">
        <v>52</v>
      </c>
      <c r="J4202" s="2">
        <v>31815</v>
      </c>
      <c r="K4202">
        <v>4</v>
      </c>
      <c r="L4202" s="1">
        <v>39606</v>
      </c>
      <c r="M4202">
        <f t="shared" si="1173"/>
        <v>0</v>
      </c>
      <c r="N4202">
        <f t="shared" si="1174"/>
        <v>0</v>
      </c>
      <c r="Q4202">
        <f t="shared" si="1175"/>
        <v>2012</v>
      </c>
      <c r="R4202">
        <f t="shared" si="1176"/>
        <v>6</v>
      </c>
      <c r="S4202">
        <f t="shared" si="1177"/>
        <v>8</v>
      </c>
      <c r="T4202" s="5">
        <f t="shared" si="1178"/>
        <v>39606</v>
      </c>
      <c r="U4202" s="7">
        <f t="shared" si="1179"/>
        <v>2012</v>
      </c>
      <c r="V4202" s="7">
        <f t="shared" si="1180"/>
        <v>6</v>
      </c>
      <c r="W4202" s="7">
        <f t="shared" si="1181"/>
        <v>8</v>
      </c>
      <c r="X4202" s="7" t="str">
        <f t="shared" si="1182"/>
        <v>12</v>
      </c>
      <c r="Y4202" t="str">
        <f t="shared" si="1183"/>
        <v>Lola Versus</v>
      </c>
      <c r="Z4202" t="str">
        <f t="shared" si="1184"/>
        <v>Lola Versus</v>
      </c>
      <c r="AA4202" t="str">
        <f t="shared" si="1185"/>
        <v>lolaver12rsus</v>
      </c>
      <c r="AC4202">
        <f t="shared" si="1186"/>
        <v>0</v>
      </c>
      <c r="AD4202" t="str">
        <f t="shared" si="1187"/>
        <v>lolaver12rsus</v>
      </c>
    </row>
    <row r="4203" spans="1:30">
      <c r="A4203">
        <v>8755</v>
      </c>
      <c r="B4203">
        <f t="shared" si="1170"/>
        <v>0</v>
      </c>
      <c r="C4203" s="8" t="s">
        <v>9228</v>
      </c>
      <c r="D4203" t="s">
        <v>14129</v>
      </c>
      <c r="E4203" s="2">
        <v>20361</v>
      </c>
      <c r="F4203">
        <f t="shared" si="1171"/>
        <v>0</v>
      </c>
      <c r="G4203" s="6">
        <f t="shared" si="1172"/>
        <v>20361</v>
      </c>
      <c r="H4203" s="6">
        <v>20361</v>
      </c>
      <c r="I4203">
        <v>7</v>
      </c>
      <c r="J4203" s="2">
        <v>12667</v>
      </c>
      <c r="K4203">
        <v>7</v>
      </c>
      <c r="L4203" s="1">
        <v>37296</v>
      </c>
      <c r="M4203">
        <f t="shared" si="1173"/>
        <v>0</v>
      </c>
      <c r="N4203">
        <f t="shared" si="1174"/>
        <v>0</v>
      </c>
      <c r="Q4203">
        <f t="shared" si="1175"/>
        <v>2006</v>
      </c>
      <c r="R4203">
        <f t="shared" si="1176"/>
        <v>2</v>
      </c>
      <c r="S4203">
        <f t="shared" si="1177"/>
        <v>10</v>
      </c>
      <c r="T4203" s="5">
        <f t="shared" si="1178"/>
        <v>37296</v>
      </c>
      <c r="U4203" s="7">
        <f t="shared" si="1179"/>
        <v>2006</v>
      </c>
      <c r="V4203" s="7">
        <f t="shared" si="1180"/>
        <v>2</v>
      </c>
      <c r="W4203" s="7">
        <f t="shared" si="1181"/>
        <v>10</v>
      </c>
      <c r="X4203" s="7" t="str">
        <f t="shared" si="1182"/>
        <v>06</v>
      </c>
      <c r="Y4203" t="str">
        <f t="shared" si="1183"/>
        <v>London</v>
      </c>
      <c r="Z4203" t="str">
        <f t="shared" si="1184"/>
        <v>London</v>
      </c>
      <c r="AA4203" t="str">
        <f t="shared" si="1185"/>
        <v>london06ndon</v>
      </c>
      <c r="AB4203" t="s">
        <v>3313</v>
      </c>
      <c r="AC4203">
        <f t="shared" si="1186"/>
        <v>1</v>
      </c>
      <c r="AD4203" t="str">
        <f t="shared" si="1187"/>
        <v>londoni05doni</v>
      </c>
    </row>
    <row r="4204" spans="1:30">
      <c r="A4204">
        <v>8756</v>
      </c>
      <c r="B4204">
        <f t="shared" si="1170"/>
        <v>0</v>
      </c>
      <c r="C4204" s="8" t="s">
        <v>9229</v>
      </c>
      <c r="D4204" t="s">
        <v>14304</v>
      </c>
      <c r="E4204" s="2">
        <v>16075</v>
      </c>
      <c r="F4204">
        <f t="shared" si="1171"/>
        <v>0</v>
      </c>
      <c r="G4204" s="6">
        <f t="shared" si="1172"/>
        <v>16075</v>
      </c>
      <c r="H4204" s="6">
        <v>16075</v>
      </c>
      <c r="I4204">
        <v>2</v>
      </c>
      <c r="J4204" s="2">
        <v>3431</v>
      </c>
      <c r="K4204">
        <v>1</v>
      </c>
      <c r="L4204" s="1">
        <v>39396</v>
      </c>
      <c r="M4204">
        <f t="shared" si="1173"/>
        <v>0</v>
      </c>
      <c r="N4204">
        <f t="shared" si="1174"/>
        <v>0</v>
      </c>
      <c r="Q4204">
        <f t="shared" si="1175"/>
        <v>2011</v>
      </c>
      <c r="R4204">
        <f t="shared" si="1176"/>
        <v>11</v>
      </c>
      <c r="S4204">
        <f t="shared" si="1177"/>
        <v>11</v>
      </c>
      <c r="T4204" s="5">
        <f t="shared" si="1178"/>
        <v>39396</v>
      </c>
      <c r="U4204" s="7">
        <f t="shared" si="1179"/>
        <v>2011</v>
      </c>
      <c r="V4204" s="7">
        <f t="shared" si="1180"/>
        <v>11</v>
      </c>
      <c r="W4204" s="7">
        <f t="shared" si="1181"/>
        <v>11</v>
      </c>
      <c r="X4204" s="7" t="str">
        <f t="shared" si="1182"/>
        <v>11</v>
      </c>
      <c r="Y4204" t="str">
        <f t="shared" si="1183"/>
        <v>London Boulevard</v>
      </c>
      <c r="Z4204" t="str">
        <f t="shared" si="1184"/>
        <v>London Boulevard</v>
      </c>
      <c r="AA4204" t="str">
        <f t="shared" si="1185"/>
        <v>londonb11vard</v>
      </c>
      <c r="AB4204" t="s">
        <v>2067</v>
      </c>
      <c r="AC4204">
        <f t="shared" si="1186"/>
        <v>1</v>
      </c>
      <c r="AD4204" t="str">
        <f t="shared" si="1187"/>
        <v>londonb10vard</v>
      </c>
    </row>
    <row r="4205" spans="1:30">
      <c r="A4205">
        <v>8757</v>
      </c>
      <c r="B4205">
        <f t="shared" si="1170"/>
        <v>0</v>
      </c>
      <c r="C4205" s="8" t="s">
        <v>9230</v>
      </c>
      <c r="D4205" t="s">
        <v>9618</v>
      </c>
      <c r="E4205" s="2">
        <v>300293</v>
      </c>
      <c r="F4205">
        <f t="shared" si="1171"/>
        <v>0</v>
      </c>
      <c r="G4205" s="6">
        <f t="shared" si="1172"/>
        <v>300293</v>
      </c>
      <c r="H4205" s="6">
        <v>300293</v>
      </c>
      <c r="I4205">
        <v>82</v>
      </c>
      <c r="J4205" s="2">
        <v>207964</v>
      </c>
      <c r="K4205">
        <v>82</v>
      </c>
      <c r="L4205" s="1">
        <v>38654</v>
      </c>
      <c r="M4205">
        <f t="shared" si="1173"/>
        <v>0</v>
      </c>
      <c r="N4205">
        <f t="shared" si="1174"/>
        <v>0</v>
      </c>
      <c r="Q4205">
        <f t="shared" si="1175"/>
        <v>2009</v>
      </c>
      <c r="R4205">
        <f t="shared" si="1176"/>
        <v>10</v>
      </c>
      <c r="S4205">
        <f t="shared" si="1177"/>
        <v>30</v>
      </c>
      <c r="T4205" s="5">
        <f t="shared" si="1178"/>
        <v>38654</v>
      </c>
      <c r="U4205" s="7">
        <f t="shared" si="1179"/>
        <v>2009</v>
      </c>
      <c r="V4205" s="7">
        <f t="shared" si="1180"/>
        <v>10</v>
      </c>
      <c r="W4205" s="7">
        <f t="shared" si="1181"/>
        <v>30</v>
      </c>
      <c r="X4205" s="7" t="str">
        <f t="shared" si="1182"/>
        <v>09</v>
      </c>
      <c r="Y4205" t="str">
        <f t="shared" si="1183"/>
        <v>London Dreams</v>
      </c>
      <c r="Z4205" t="str">
        <f t="shared" si="1184"/>
        <v>London Dreams</v>
      </c>
      <c r="AA4205" t="str">
        <f t="shared" si="1185"/>
        <v>londond09eams</v>
      </c>
      <c r="AC4205">
        <f t="shared" si="1186"/>
        <v>0</v>
      </c>
      <c r="AD4205" t="str">
        <f t="shared" si="1187"/>
        <v>londond09eams</v>
      </c>
    </row>
    <row r="4206" spans="1:30">
      <c r="A4206">
        <v>8760</v>
      </c>
      <c r="B4206">
        <f t="shared" si="1170"/>
        <v>0</v>
      </c>
      <c r="C4206" s="8" t="s">
        <v>9231</v>
      </c>
      <c r="D4206" t="s">
        <v>14090</v>
      </c>
      <c r="E4206" s="2">
        <v>7200</v>
      </c>
      <c r="F4206">
        <f t="shared" si="1171"/>
        <v>0</v>
      </c>
      <c r="G4206" s="6">
        <f t="shared" si="1172"/>
        <v>7200</v>
      </c>
      <c r="H4206" s="6">
        <v>7200</v>
      </c>
      <c r="I4206">
        <v>2</v>
      </c>
      <c r="J4206" s="2">
        <v>1044</v>
      </c>
      <c r="K4206">
        <v>1</v>
      </c>
      <c r="L4206" s="1">
        <v>39422</v>
      </c>
      <c r="M4206">
        <f t="shared" si="1173"/>
        <v>0</v>
      </c>
      <c r="N4206">
        <f t="shared" si="1174"/>
        <v>0</v>
      </c>
      <c r="Q4206">
        <f t="shared" si="1175"/>
        <v>2011</v>
      </c>
      <c r="R4206">
        <f t="shared" si="1176"/>
        <v>12</v>
      </c>
      <c r="S4206">
        <f t="shared" si="1177"/>
        <v>7</v>
      </c>
      <c r="T4206" s="5">
        <f t="shared" si="1178"/>
        <v>39422</v>
      </c>
      <c r="U4206" s="7">
        <f t="shared" si="1179"/>
        <v>2011</v>
      </c>
      <c r="V4206" s="7">
        <f t="shared" si="1180"/>
        <v>12</v>
      </c>
      <c r="W4206" s="7">
        <f t="shared" si="1181"/>
        <v>7</v>
      </c>
      <c r="X4206" s="7" t="str">
        <f t="shared" si="1182"/>
        <v>11</v>
      </c>
      <c r="Y4206" t="str">
        <f t="shared" si="1183"/>
        <v>London River</v>
      </c>
      <c r="Z4206" t="str">
        <f t="shared" si="1184"/>
        <v>London River</v>
      </c>
      <c r="AA4206" t="str">
        <f t="shared" si="1185"/>
        <v>londonr11iver</v>
      </c>
      <c r="AB4206" t="s">
        <v>2068</v>
      </c>
      <c r="AC4206">
        <f t="shared" si="1186"/>
        <v>1</v>
      </c>
      <c r="AD4206" t="str">
        <f t="shared" si="1187"/>
        <v>londonr09iver</v>
      </c>
    </row>
    <row r="4207" spans="1:30">
      <c r="A4207">
        <v>8762</v>
      </c>
      <c r="B4207">
        <f t="shared" si="1170"/>
        <v>0</v>
      </c>
      <c r="C4207" s="8" t="s">
        <v>9232</v>
      </c>
      <c r="D4207" t="s">
        <v>11337</v>
      </c>
      <c r="E4207" s="2">
        <v>6700</v>
      </c>
      <c r="F4207">
        <f t="shared" si="1171"/>
        <v>0</v>
      </c>
      <c r="G4207" s="6">
        <f t="shared" si="1172"/>
        <v>6700</v>
      </c>
      <c r="H4207" s="6">
        <v>6700</v>
      </c>
      <c r="I4207">
        <v>3</v>
      </c>
      <c r="J4207" s="2">
        <v>6700</v>
      </c>
      <c r="K4207">
        <v>3</v>
      </c>
      <c r="L4207" s="1">
        <v>38024</v>
      </c>
      <c r="M4207">
        <f t="shared" si="1173"/>
        <v>0</v>
      </c>
      <c r="N4207">
        <f t="shared" si="1174"/>
        <v>0</v>
      </c>
      <c r="Q4207">
        <f t="shared" si="1175"/>
        <v>2008</v>
      </c>
      <c r="R4207">
        <f t="shared" si="1176"/>
        <v>2</v>
      </c>
      <c r="S4207">
        <f t="shared" si="1177"/>
        <v>8</v>
      </c>
      <c r="T4207" s="5">
        <f t="shared" si="1178"/>
        <v>38024</v>
      </c>
      <c r="U4207" s="7">
        <f t="shared" si="1179"/>
        <v>2008</v>
      </c>
      <c r="V4207" s="7">
        <f t="shared" si="1180"/>
        <v>2</v>
      </c>
      <c r="W4207" s="7">
        <f t="shared" si="1181"/>
        <v>8</v>
      </c>
      <c r="X4207" s="7" t="str">
        <f t="shared" si="1182"/>
        <v>08</v>
      </c>
      <c r="Y4207" t="str">
        <f t="shared" si="1183"/>
        <v>London to Brighton</v>
      </c>
      <c r="Z4207" t="str">
        <f t="shared" si="1184"/>
        <v>London to Brighton</v>
      </c>
      <c r="AA4207" t="str">
        <f t="shared" si="1185"/>
        <v>londont08hton</v>
      </c>
      <c r="AB4207" t="s">
        <v>2424</v>
      </c>
      <c r="AC4207">
        <f t="shared" si="1186"/>
        <v>1</v>
      </c>
      <c r="AD4207" t="str">
        <f t="shared" si="1187"/>
        <v>londont06hton</v>
      </c>
    </row>
    <row r="4208" spans="1:30">
      <c r="A4208">
        <v>8765</v>
      </c>
      <c r="B4208">
        <f t="shared" si="1170"/>
        <v>0</v>
      </c>
      <c r="C4208" s="8" t="s">
        <v>9382</v>
      </c>
      <c r="D4208" t="s">
        <v>14185</v>
      </c>
      <c r="E4208" s="2">
        <v>125095601</v>
      </c>
      <c r="F4208">
        <f t="shared" si="1171"/>
        <v>0</v>
      </c>
      <c r="G4208" s="6">
        <f t="shared" si="1172"/>
        <v>125095601</v>
      </c>
      <c r="H4208" s="6">
        <v>125095601</v>
      </c>
      <c r="I4208" s="3">
        <v>3285</v>
      </c>
      <c r="J4208" s="2">
        <v>90872</v>
      </c>
      <c r="K4208">
        <v>2</v>
      </c>
      <c r="L4208" s="1">
        <v>40171</v>
      </c>
      <c r="M4208">
        <f t="shared" si="1173"/>
        <v>0</v>
      </c>
      <c r="N4208">
        <f t="shared" si="1174"/>
        <v>0</v>
      </c>
      <c r="Q4208">
        <f t="shared" si="1175"/>
        <v>2013</v>
      </c>
      <c r="R4208">
        <f t="shared" si="1176"/>
        <v>12</v>
      </c>
      <c r="S4208">
        <f t="shared" si="1177"/>
        <v>25</v>
      </c>
      <c r="T4208" s="5">
        <f t="shared" si="1178"/>
        <v>40171</v>
      </c>
      <c r="U4208" s="7">
        <f t="shared" si="1179"/>
        <v>2013</v>
      </c>
      <c r="V4208" s="7">
        <f t="shared" si="1180"/>
        <v>12</v>
      </c>
      <c r="W4208" s="7">
        <f t="shared" si="1181"/>
        <v>25</v>
      </c>
      <c r="X4208" s="7" t="str">
        <f t="shared" si="1182"/>
        <v>13</v>
      </c>
      <c r="Y4208" t="str">
        <f t="shared" si="1183"/>
        <v>Lone Survivor</v>
      </c>
      <c r="Z4208" t="str">
        <f t="shared" si="1184"/>
        <v>Lone Survivor</v>
      </c>
      <c r="AA4208" t="str">
        <f t="shared" si="1185"/>
        <v>lonesur13ivor</v>
      </c>
      <c r="AC4208">
        <f t="shared" si="1186"/>
        <v>0</v>
      </c>
      <c r="AD4208" t="str">
        <f t="shared" si="1187"/>
        <v>lonesur13ivor</v>
      </c>
    </row>
    <row r="4209" spans="1:30">
      <c r="A4209">
        <v>8769</v>
      </c>
      <c r="B4209">
        <f t="shared" si="1170"/>
        <v>0</v>
      </c>
      <c r="C4209" s="8" t="s">
        <v>9142</v>
      </c>
      <c r="D4209" t="s">
        <v>13332</v>
      </c>
      <c r="E4209" s="2">
        <v>932</v>
      </c>
      <c r="F4209">
        <f t="shared" si="1171"/>
        <v>0</v>
      </c>
      <c r="G4209" s="6">
        <f t="shared" si="1172"/>
        <v>932</v>
      </c>
      <c r="H4209" s="6">
        <v>932</v>
      </c>
      <c r="I4209">
        <v>1</v>
      </c>
      <c r="J4209" s="2">
        <v>932</v>
      </c>
      <c r="K4209">
        <v>1</v>
      </c>
      <c r="L4209" s="1">
        <v>36064</v>
      </c>
      <c r="M4209">
        <f t="shared" si="1173"/>
        <v>0</v>
      </c>
      <c r="N4209">
        <f t="shared" si="1174"/>
        <v>0</v>
      </c>
      <c r="Q4209">
        <f t="shared" si="1175"/>
        <v>2002</v>
      </c>
      <c r="R4209">
        <f t="shared" si="1176"/>
        <v>9</v>
      </c>
      <c r="S4209">
        <f t="shared" si="1177"/>
        <v>27</v>
      </c>
      <c r="T4209" s="5">
        <f t="shared" si="1178"/>
        <v>36064</v>
      </c>
      <c r="U4209" s="7">
        <f t="shared" si="1179"/>
        <v>2002</v>
      </c>
      <c r="V4209" s="7">
        <f t="shared" si="1180"/>
        <v>9</v>
      </c>
      <c r="W4209" s="7">
        <f t="shared" si="1181"/>
        <v>27</v>
      </c>
      <c r="X4209" s="7" t="str">
        <f t="shared" si="1182"/>
        <v>02</v>
      </c>
      <c r="Y4209" t="str">
        <f t="shared" si="1183"/>
        <v>Lonely Affair of the Heart</v>
      </c>
      <c r="Z4209" t="str">
        <f t="shared" si="1184"/>
        <v>Lonely Affair of the Heart</v>
      </c>
      <c r="AA4209" t="str">
        <f t="shared" si="1185"/>
        <v>lonelya02eart</v>
      </c>
      <c r="AB4209" t="s">
        <v>4181</v>
      </c>
      <c r="AC4209">
        <f t="shared" si="1186"/>
        <v>1</v>
      </c>
      <c r="AD4209" t="str">
        <f t="shared" si="1187"/>
        <v>hitorin02rine</v>
      </c>
    </row>
    <row r="4210" spans="1:30">
      <c r="A4210">
        <v>8771</v>
      </c>
      <c r="B4210">
        <f t="shared" si="1170"/>
        <v>0</v>
      </c>
      <c r="C4210" s="8" t="s">
        <v>9143</v>
      </c>
      <c r="D4210" t="s">
        <v>14129</v>
      </c>
      <c r="E4210" s="2">
        <v>188565</v>
      </c>
      <c r="F4210">
        <f t="shared" si="1171"/>
        <v>0</v>
      </c>
      <c r="G4210" s="6">
        <f t="shared" si="1172"/>
        <v>188565</v>
      </c>
      <c r="H4210" s="6">
        <v>188565</v>
      </c>
      <c r="I4210">
        <v>24</v>
      </c>
      <c r="J4210" s="2">
        <v>80423</v>
      </c>
      <c r="K4210">
        <v>23</v>
      </c>
      <c r="L4210" s="1">
        <v>37723</v>
      </c>
      <c r="M4210">
        <f t="shared" si="1173"/>
        <v>0</v>
      </c>
      <c r="N4210">
        <f t="shared" si="1174"/>
        <v>0</v>
      </c>
      <c r="Q4210">
        <f t="shared" si="1175"/>
        <v>2007</v>
      </c>
      <c r="R4210">
        <f t="shared" si="1176"/>
        <v>4</v>
      </c>
      <c r="S4210">
        <f t="shared" si="1177"/>
        <v>13</v>
      </c>
      <c r="T4210" s="5">
        <f t="shared" si="1178"/>
        <v>37723</v>
      </c>
      <c r="U4210" s="7">
        <f t="shared" si="1179"/>
        <v>2007</v>
      </c>
      <c r="V4210" s="7">
        <f t="shared" si="1180"/>
        <v>4</v>
      </c>
      <c r="W4210" s="7">
        <f t="shared" si="1181"/>
        <v>13</v>
      </c>
      <c r="X4210" s="7" t="str">
        <f t="shared" si="1182"/>
        <v>07</v>
      </c>
      <c r="Y4210" t="str">
        <f t="shared" si="1183"/>
        <v>Lonely Hearts</v>
      </c>
      <c r="Z4210" t="str">
        <f t="shared" si="1184"/>
        <v>Lonely Hearts</v>
      </c>
      <c r="AA4210" t="str">
        <f t="shared" si="1185"/>
        <v>lonelyh07arts</v>
      </c>
      <c r="AC4210">
        <f t="shared" si="1186"/>
        <v>0</v>
      </c>
      <c r="AD4210" t="str">
        <f t="shared" si="1187"/>
        <v>lonelyh07arts</v>
      </c>
    </row>
    <row r="4211" spans="1:30">
      <c r="A4211">
        <v>8777</v>
      </c>
      <c r="B4211">
        <f t="shared" si="1170"/>
        <v>0</v>
      </c>
      <c r="C4211" s="8" t="s">
        <v>8962</v>
      </c>
      <c r="D4211" t="s">
        <v>14304</v>
      </c>
      <c r="E4211" s="2">
        <v>154187</v>
      </c>
      <c r="F4211">
        <f t="shared" si="1171"/>
        <v>0</v>
      </c>
      <c r="G4211" s="6">
        <f t="shared" si="1172"/>
        <v>154187</v>
      </c>
      <c r="H4211" s="6">
        <v>154187</v>
      </c>
      <c r="I4211">
        <v>16</v>
      </c>
      <c r="J4211" s="2">
        <v>13798</v>
      </c>
      <c r="K4211">
        <v>2</v>
      </c>
      <c r="L4211" s="1">
        <v>37338</v>
      </c>
      <c r="M4211">
        <f t="shared" si="1173"/>
        <v>0</v>
      </c>
      <c r="N4211">
        <f t="shared" si="1174"/>
        <v>0</v>
      </c>
      <c r="Q4211">
        <f t="shared" si="1175"/>
        <v>2006</v>
      </c>
      <c r="R4211">
        <f t="shared" si="1176"/>
        <v>3</v>
      </c>
      <c r="S4211">
        <f t="shared" si="1177"/>
        <v>24</v>
      </c>
      <c r="T4211" s="5">
        <f t="shared" si="1178"/>
        <v>37338</v>
      </c>
      <c r="U4211" s="7">
        <f t="shared" si="1179"/>
        <v>2006</v>
      </c>
      <c r="V4211" s="7">
        <f t="shared" si="1180"/>
        <v>3</v>
      </c>
      <c r="W4211" s="7">
        <f t="shared" si="1181"/>
        <v>24</v>
      </c>
      <c r="X4211" s="7" t="str">
        <f t="shared" si="1182"/>
        <v>06</v>
      </c>
      <c r="Y4211" t="str">
        <f t="shared" si="1183"/>
        <v>Lonesome Jim</v>
      </c>
      <c r="Z4211" t="str">
        <f t="shared" si="1184"/>
        <v>Lonesome Jim</v>
      </c>
      <c r="AA4211" t="str">
        <f t="shared" si="1185"/>
        <v>lonesom06ejim</v>
      </c>
      <c r="AB4211" t="s">
        <v>3314</v>
      </c>
      <c r="AC4211">
        <f t="shared" si="1186"/>
        <v>1</v>
      </c>
      <c r="AD4211" t="str">
        <f t="shared" si="1187"/>
        <v>lonesom05ejim</v>
      </c>
    </row>
    <row r="4212" spans="1:30">
      <c r="A4212">
        <v>8783</v>
      </c>
      <c r="B4212">
        <f t="shared" si="1170"/>
        <v>0</v>
      </c>
      <c r="C4212" s="8" t="s">
        <v>8963</v>
      </c>
      <c r="D4212" t="s">
        <v>14268</v>
      </c>
      <c r="E4212" s="2">
        <v>50715</v>
      </c>
      <c r="F4212">
        <f t="shared" si="1171"/>
        <v>0</v>
      </c>
      <c r="G4212" s="6">
        <f t="shared" si="1172"/>
        <v>50715</v>
      </c>
      <c r="H4212" s="6">
        <v>50715</v>
      </c>
      <c r="I4212">
        <v>3</v>
      </c>
      <c r="J4212" s="2">
        <v>6027</v>
      </c>
      <c r="K4212">
        <v>1</v>
      </c>
      <c r="L4212" s="1">
        <v>35152</v>
      </c>
      <c r="M4212">
        <f t="shared" si="1173"/>
        <v>0</v>
      </c>
      <c r="N4212">
        <f t="shared" si="1174"/>
        <v>0</v>
      </c>
      <c r="Q4212">
        <f t="shared" si="1175"/>
        <v>2000</v>
      </c>
      <c r="R4212">
        <f t="shared" si="1176"/>
        <v>3</v>
      </c>
      <c r="S4212">
        <f t="shared" si="1177"/>
        <v>29</v>
      </c>
      <c r="T4212" s="5">
        <f t="shared" si="1178"/>
        <v>35152</v>
      </c>
      <c r="U4212" s="7">
        <f t="shared" si="1179"/>
        <v>2000</v>
      </c>
      <c r="V4212" s="7">
        <f t="shared" si="1180"/>
        <v>3</v>
      </c>
      <c r="W4212" s="7">
        <f t="shared" si="1181"/>
        <v>29</v>
      </c>
      <c r="X4212" s="7" t="str">
        <f t="shared" si="1182"/>
        <v>00</v>
      </c>
      <c r="Y4212" t="str">
        <f t="shared" si="1183"/>
        <v>Long Night's Journey Into Day</v>
      </c>
      <c r="Z4212" t="str">
        <f t="shared" si="1184"/>
        <v>Long Night's Journey Into Day</v>
      </c>
      <c r="AA4212" t="str">
        <f t="shared" si="1185"/>
        <v>longnig00oday</v>
      </c>
      <c r="AC4212">
        <f t="shared" si="1186"/>
        <v>0</v>
      </c>
      <c r="AD4212" t="str">
        <f t="shared" si="1187"/>
        <v>longnig00oday</v>
      </c>
    </row>
    <row r="4213" spans="1:30">
      <c r="A4213">
        <v>8785</v>
      </c>
      <c r="B4213">
        <f t="shared" si="1170"/>
        <v>0</v>
      </c>
      <c r="C4213" s="8" t="s">
        <v>8964</v>
      </c>
      <c r="D4213" t="s">
        <v>8965</v>
      </c>
      <c r="E4213" t="s">
        <v>8966</v>
      </c>
      <c r="F4213">
        <f t="shared" si="1171"/>
        <v>1</v>
      </c>
      <c r="G4213" s="6">
        <f t="shared" si="1172"/>
        <v>16011</v>
      </c>
      <c r="H4213" s="6">
        <v>16011</v>
      </c>
      <c r="I4213">
        <v>1</v>
      </c>
      <c r="J4213" s="2">
        <v>16011</v>
      </c>
      <c r="K4213">
        <v>1</v>
      </c>
      <c r="L4213" s="1">
        <v>39746</v>
      </c>
      <c r="M4213">
        <f t="shared" si="1173"/>
        <v>0</v>
      </c>
      <c r="N4213">
        <f t="shared" si="1174"/>
        <v>0</v>
      </c>
      <c r="Q4213">
        <f t="shared" si="1175"/>
        <v>2012</v>
      </c>
      <c r="R4213">
        <f t="shared" si="1176"/>
        <v>10</v>
      </c>
      <c r="S4213">
        <f t="shared" si="1177"/>
        <v>26</v>
      </c>
      <c r="T4213" s="5">
        <f t="shared" si="1178"/>
        <v>39746</v>
      </c>
      <c r="U4213" s="7">
        <f t="shared" si="1179"/>
        <v>2012</v>
      </c>
      <c r="V4213" s="7">
        <f t="shared" si="1180"/>
        <v>10</v>
      </c>
      <c r="W4213" s="7">
        <f t="shared" si="1181"/>
        <v>26</v>
      </c>
      <c r="X4213" s="7" t="str">
        <f t="shared" si="1182"/>
        <v>12</v>
      </c>
      <c r="Y4213" t="str">
        <f t="shared" si="1183"/>
        <v>Long Shot: The Kevin Laue Story</v>
      </c>
      <c r="Z4213" t="str">
        <f t="shared" si="1184"/>
        <v>Long Shot: The Kevin Laue Story</v>
      </c>
      <c r="AA4213" t="str">
        <f t="shared" si="1185"/>
        <v>longsho12tory</v>
      </c>
      <c r="AC4213">
        <f t="shared" si="1186"/>
        <v>0</v>
      </c>
      <c r="AD4213" t="str">
        <f t="shared" si="1187"/>
        <v>longsho12tory</v>
      </c>
    </row>
    <row r="4214" spans="1:30">
      <c r="A4214">
        <v>8799</v>
      </c>
      <c r="B4214">
        <f t="shared" si="1170"/>
        <v>0</v>
      </c>
      <c r="C4214" s="8" t="s">
        <v>9243</v>
      </c>
      <c r="D4214" t="s">
        <v>13750</v>
      </c>
      <c r="E4214" s="2">
        <v>16136</v>
      </c>
      <c r="F4214">
        <f t="shared" si="1171"/>
        <v>0</v>
      </c>
      <c r="G4214" s="6">
        <f t="shared" si="1172"/>
        <v>16136</v>
      </c>
      <c r="H4214" s="6">
        <v>16136</v>
      </c>
      <c r="I4214">
        <v>3</v>
      </c>
      <c r="J4214" s="2">
        <v>10347</v>
      </c>
      <c r="K4214">
        <v>2</v>
      </c>
      <c r="L4214" s="1">
        <v>37968</v>
      </c>
      <c r="M4214">
        <f t="shared" si="1173"/>
        <v>0</v>
      </c>
      <c r="N4214">
        <f t="shared" si="1174"/>
        <v>0</v>
      </c>
      <c r="Q4214">
        <f t="shared" si="1175"/>
        <v>2007</v>
      </c>
      <c r="R4214">
        <f t="shared" si="1176"/>
        <v>12</v>
      </c>
      <c r="S4214">
        <f t="shared" si="1177"/>
        <v>14</v>
      </c>
      <c r="T4214" s="5">
        <f t="shared" si="1178"/>
        <v>37968</v>
      </c>
      <c r="U4214" s="7">
        <f t="shared" si="1179"/>
        <v>2007</v>
      </c>
      <c r="V4214" s="7">
        <f t="shared" si="1180"/>
        <v>12</v>
      </c>
      <c r="W4214" s="7">
        <f t="shared" si="1181"/>
        <v>14</v>
      </c>
      <c r="X4214" s="7" t="str">
        <f t="shared" si="1182"/>
        <v>07</v>
      </c>
      <c r="Y4214" t="str">
        <f t="shared" si="1183"/>
        <v>Look</v>
      </c>
      <c r="Z4214" t="str">
        <f t="shared" si="1184"/>
        <v>Look</v>
      </c>
      <c r="AA4214" t="str">
        <f t="shared" si="1185"/>
        <v>look07look</v>
      </c>
      <c r="AC4214">
        <f t="shared" si="1186"/>
        <v>0</v>
      </c>
      <c r="AD4214" t="str">
        <f t="shared" si="1187"/>
        <v>look07look</v>
      </c>
    </row>
    <row r="4215" spans="1:30">
      <c r="A4215">
        <v>8800</v>
      </c>
      <c r="B4215">
        <f t="shared" si="1170"/>
        <v>0</v>
      </c>
      <c r="C4215" s="8" t="s">
        <v>9058</v>
      </c>
      <c r="D4215" t="s">
        <v>14183</v>
      </c>
      <c r="E4215" s="2">
        <v>1737308</v>
      </c>
      <c r="F4215">
        <f t="shared" si="1171"/>
        <v>0</v>
      </c>
      <c r="G4215" s="6">
        <f t="shared" si="1172"/>
        <v>1737308</v>
      </c>
      <c r="H4215" s="6">
        <v>1737308</v>
      </c>
      <c r="I4215">
        <v>75</v>
      </c>
      <c r="J4215" s="2">
        <v>69587</v>
      </c>
      <c r="K4215">
        <v>6</v>
      </c>
      <c r="L4215" s="1">
        <v>36981</v>
      </c>
      <c r="M4215">
        <f t="shared" si="1173"/>
        <v>0</v>
      </c>
      <c r="N4215">
        <f t="shared" si="1174"/>
        <v>0</v>
      </c>
      <c r="Q4215">
        <f t="shared" si="1175"/>
        <v>2005</v>
      </c>
      <c r="R4215">
        <f t="shared" si="1176"/>
        <v>4</v>
      </c>
      <c r="S4215">
        <f t="shared" si="1177"/>
        <v>1</v>
      </c>
      <c r="T4215" s="5">
        <f t="shared" si="1178"/>
        <v>36981</v>
      </c>
      <c r="U4215" s="7">
        <f t="shared" si="1179"/>
        <v>2005</v>
      </c>
      <c r="V4215" s="7">
        <f t="shared" si="1180"/>
        <v>4</v>
      </c>
      <c r="W4215" s="7">
        <f t="shared" si="1181"/>
        <v>1</v>
      </c>
      <c r="X4215" s="7" t="str">
        <f t="shared" si="1182"/>
        <v>05</v>
      </c>
      <c r="Y4215" t="str">
        <f t="shared" si="1183"/>
        <v>Look at Me</v>
      </c>
      <c r="Z4215" t="str">
        <f t="shared" si="1184"/>
        <v>Look at Me</v>
      </c>
      <c r="AA4215" t="str">
        <f t="shared" si="1185"/>
        <v>lookatm05atme</v>
      </c>
      <c r="AB4215" t="s">
        <v>3506</v>
      </c>
      <c r="AC4215">
        <f t="shared" si="1186"/>
        <v>1</v>
      </c>
      <c r="AD4215" t="str">
        <f t="shared" si="1187"/>
        <v>commeun04mage</v>
      </c>
    </row>
    <row r="4216" spans="1:30">
      <c r="A4216">
        <v>8801</v>
      </c>
      <c r="B4216">
        <f t="shared" si="1170"/>
        <v>0</v>
      </c>
      <c r="C4216" s="8" t="s">
        <v>9059</v>
      </c>
      <c r="D4216" t="s">
        <v>14215</v>
      </c>
      <c r="E4216" s="2">
        <v>105067</v>
      </c>
      <c r="F4216">
        <f t="shared" si="1171"/>
        <v>0</v>
      </c>
      <c r="G4216" s="6">
        <f t="shared" si="1172"/>
        <v>105067</v>
      </c>
      <c r="H4216" s="6">
        <v>105067</v>
      </c>
      <c r="I4216">
        <v>11</v>
      </c>
      <c r="J4216" s="2">
        <v>4430</v>
      </c>
      <c r="K4216">
        <v>2</v>
      </c>
      <c r="L4216" s="1">
        <v>37359</v>
      </c>
      <c r="M4216">
        <f t="shared" si="1173"/>
        <v>0</v>
      </c>
      <c r="N4216">
        <f t="shared" si="1174"/>
        <v>0</v>
      </c>
      <c r="Q4216">
        <f t="shared" si="1175"/>
        <v>2006</v>
      </c>
      <c r="R4216">
        <f t="shared" si="1176"/>
        <v>4</v>
      </c>
      <c r="S4216">
        <f t="shared" si="1177"/>
        <v>14</v>
      </c>
      <c r="T4216" s="5">
        <f t="shared" si="1178"/>
        <v>37359</v>
      </c>
      <c r="U4216" s="7">
        <f t="shared" si="1179"/>
        <v>2006</v>
      </c>
      <c r="V4216" s="7">
        <f t="shared" si="1180"/>
        <v>4</v>
      </c>
      <c r="W4216" s="7">
        <f t="shared" si="1181"/>
        <v>14</v>
      </c>
      <c r="X4216" s="7" t="str">
        <f t="shared" si="1182"/>
        <v>06</v>
      </c>
      <c r="Y4216" t="str">
        <f t="shared" si="1183"/>
        <v>Look Both Ways</v>
      </c>
      <c r="Z4216" t="str">
        <f t="shared" si="1184"/>
        <v>Look Both Ways</v>
      </c>
      <c r="AA4216" t="str">
        <f t="shared" si="1185"/>
        <v>lookbot06ways</v>
      </c>
      <c r="AB4216" t="s">
        <v>3315</v>
      </c>
      <c r="AC4216">
        <f t="shared" si="1186"/>
        <v>1</v>
      </c>
      <c r="AD4216" t="str">
        <f t="shared" si="1187"/>
        <v>lookbot05ways</v>
      </c>
    </row>
    <row r="4217" spans="1:30">
      <c r="A4217">
        <v>8810</v>
      </c>
      <c r="B4217">
        <f t="shared" si="1170"/>
        <v>0</v>
      </c>
      <c r="C4217" s="8" t="s">
        <v>9063</v>
      </c>
      <c r="D4217" t="s">
        <v>14305</v>
      </c>
      <c r="E4217" s="2">
        <v>13465</v>
      </c>
      <c r="F4217">
        <f t="shared" si="1171"/>
        <v>0</v>
      </c>
      <c r="G4217" s="6">
        <f t="shared" si="1172"/>
        <v>13465</v>
      </c>
      <c r="H4217" s="6">
        <v>13465</v>
      </c>
      <c r="I4217">
        <v>7</v>
      </c>
      <c r="J4217" s="2">
        <v>8000</v>
      </c>
      <c r="K4217">
        <v>7</v>
      </c>
      <c r="L4217" s="1">
        <v>35378</v>
      </c>
      <c r="M4217">
        <f t="shared" si="1173"/>
        <v>0</v>
      </c>
      <c r="N4217">
        <f t="shared" si="1174"/>
        <v>0</v>
      </c>
      <c r="Q4217">
        <f t="shared" si="1175"/>
        <v>2000</v>
      </c>
      <c r="R4217">
        <f t="shared" si="1176"/>
        <v>11</v>
      </c>
      <c r="S4217">
        <f t="shared" si="1177"/>
        <v>10</v>
      </c>
      <c r="T4217" s="5">
        <f t="shared" si="1178"/>
        <v>35378</v>
      </c>
      <c r="U4217" s="7">
        <f t="shared" si="1179"/>
        <v>2000</v>
      </c>
      <c r="V4217" s="7">
        <f t="shared" si="1180"/>
        <v>11</v>
      </c>
      <c r="W4217" s="7">
        <f t="shared" si="1181"/>
        <v>10</v>
      </c>
      <c r="X4217" s="7" t="str">
        <f t="shared" si="1182"/>
        <v>00</v>
      </c>
      <c r="Y4217" t="str">
        <f t="shared" si="1183"/>
        <v>Looking for an Echo</v>
      </c>
      <c r="Z4217" t="str">
        <f t="shared" si="1184"/>
        <v>Looking for an Echo</v>
      </c>
      <c r="AA4217" t="str">
        <f t="shared" si="1185"/>
        <v>looking00echo</v>
      </c>
      <c r="AC4217">
        <f t="shared" si="1186"/>
        <v>0</v>
      </c>
      <c r="AD4217" t="str">
        <f t="shared" si="1187"/>
        <v>looking00echo</v>
      </c>
    </row>
    <row r="4218" spans="1:30">
      <c r="A4218">
        <v>8811</v>
      </c>
      <c r="B4218">
        <f t="shared" si="1170"/>
        <v>0</v>
      </c>
      <c r="C4218" s="8" t="s">
        <v>9064</v>
      </c>
      <c r="D4218" t="s">
        <v>14148</v>
      </c>
      <c r="E4218" s="2">
        <v>2393</v>
      </c>
      <c r="F4218">
        <f t="shared" si="1171"/>
        <v>0</v>
      </c>
      <c r="G4218" s="6">
        <f t="shared" si="1172"/>
        <v>2393</v>
      </c>
      <c r="H4218" s="6">
        <v>2393</v>
      </c>
      <c r="I4218">
        <v>1</v>
      </c>
      <c r="J4218" s="2">
        <v>1760</v>
      </c>
      <c r="K4218">
        <v>1</v>
      </c>
      <c r="L4218" s="1">
        <v>37749</v>
      </c>
      <c r="M4218">
        <f t="shared" si="1173"/>
        <v>0</v>
      </c>
      <c r="N4218">
        <f t="shared" si="1174"/>
        <v>0</v>
      </c>
      <c r="Q4218">
        <f t="shared" si="1175"/>
        <v>2007</v>
      </c>
      <c r="R4218">
        <f t="shared" si="1176"/>
        <v>5</v>
      </c>
      <c r="S4218">
        <f t="shared" si="1177"/>
        <v>9</v>
      </c>
      <c r="T4218" s="5">
        <f t="shared" si="1178"/>
        <v>37749</v>
      </c>
      <c r="U4218" s="7">
        <f t="shared" si="1179"/>
        <v>2007</v>
      </c>
      <c r="V4218" s="7">
        <f t="shared" si="1180"/>
        <v>5</v>
      </c>
      <c r="W4218" s="7">
        <f t="shared" si="1181"/>
        <v>9</v>
      </c>
      <c r="X4218" s="7" t="str">
        <f t="shared" si="1182"/>
        <v>07</v>
      </c>
      <c r="Y4218" t="str">
        <f t="shared" si="1183"/>
        <v>Looking for an Icon</v>
      </c>
      <c r="Z4218" t="str">
        <f t="shared" si="1184"/>
        <v>Looking for an Icon</v>
      </c>
      <c r="AA4218" t="str">
        <f t="shared" si="1185"/>
        <v>looking07icon</v>
      </c>
      <c r="AC4218">
        <f t="shared" si="1186"/>
        <v>0</v>
      </c>
      <c r="AD4218" t="str">
        <f t="shared" si="1187"/>
        <v>looking07icon</v>
      </c>
    </row>
    <row r="4219" spans="1:30">
      <c r="A4219">
        <v>8812</v>
      </c>
      <c r="B4219">
        <f t="shared" si="1170"/>
        <v>0</v>
      </c>
      <c r="C4219" s="8" t="s">
        <v>9065</v>
      </c>
      <c r="D4219" t="s">
        <v>14305</v>
      </c>
      <c r="E4219" s="2">
        <v>973</v>
      </c>
      <c r="F4219">
        <f t="shared" si="1171"/>
        <v>0</v>
      </c>
      <c r="G4219" s="6">
        <f t="shared" si="1172"/>
        <v>973</v>
      </c>
      <c r="H4219" s="6">
        <v>973</v>
      </c>
      <c r="I4219">
        <v>1</v>
      </c>
      <c r="J4219" s="2">
        <v>165</v>
      </c>
      <c r="K4219">
        <v>1</v>
      </c>
      <c r="L4219" s="1">
        <v>37961</v>
      </c>
      <c r="M4219">
        <f t="shared" si="1173"/>
        <v>0</v>
      </c>
      <c r="N4219">
        <f t="shared" si="1174"/>
        <v>0</v>
      </c>
      <c r="Q4219">
        <f t="shared" si="1175"/>
        <v>2007</v>
      </c>
      <c r="R4219">
        <f t="shared" si="1176"/>
        <v>12</v>
      </c>
      <c r="S4219">
        <f t="shared" si="1177"/>
        <v>7</v>
      </c>
      <c r="T4219" s="5">
        <f t="shared" si="1178"/>
        <v>37961</v>
      </c>
      <c r="U4219" s="7">
        <f t="shared" si="1179"/>
        <v>2007</v>
      </c>
      <c r="V4219" s="7">
        <f t="shared" si="1180"/>
        <v>12</v>
      </c>
      <c r="W4219" s="7">
        <f t="shared" si="1181"/>
        <v>7</v>
      </c>
      <c r="X4219" s="7" t="str">
        <f t="shared" si="1182"/>
        <v>07</v>
      </c>
      <c r="Y4219" t="str">
        <f t="shared" si="1183"/>
        <v>Looking for Cheyenne</v>
      </c>
      <c r="Z4219" t="str">
        <f t="shared" si="1184"/>
        <v>Looking for Cheyenne</v>
      </c>
      <c r="AA4219" t="str">
        <f t="shared" si="1185"/>
        <v>looking07enne</v>
      </c>
      <c r="AB4219" t="s">
        <v>3179</v>
      </c>
      <c r="AC4219">
        <f t="shared" si="1186"/>
        <v>1</v>
      </c>
      <c r="AD4219" t="str">
        <f t="shared" si="1187"/>
        <v>oublier05enne</v>
      </c>
    </row>
    <row r="4220" spans="1:30">
      <c r="A4220">
        <v>8813</v>
      </c>
      <c r="B4220">
        <f t="shared" si="1170"/>
        <v>0</v>
      </c>
      <c r="C4220" s="8" t="s">
        <v>9066</v>
      </c>
      <c r="D4220" t="s">
        <v>14392</v>
      </c>
      <c r="E4220" s="2">
        <v>888975</v>
      </c>
      <c r="F4220">
        <f t="shared" si="1171"/>
        <v>0</v>
      </c>
      <c r="G4220" s="6">
        <f t="shared" si="1172"/>
        <v>888975</v>
      </c>
      <c r="H4220" s="6">
        <v>888975</v>
      </c>
      <c r="I4220">
        <v>161</v>
      </c>
      <c r="J4220" s="2">
        <v>429223</v>
      </c>
      <c r="K4220">
        <v>161</v>
      </c>
      <c r="L4220" s="1">
        <v>37275</v>
      </c>
      <c r="M4220">
        <f t="shared" si="1173"/>
        <v>0</v>
      </c>
      <c r="N4220">
        <f t="shared" si="1174"/>
        <v>0</v>
      </c>
      <c r="Q4220">
        <f t="shared" si="1175"/>
        <v>2006</v>
      </c>
      <c r="R4220">
        <f t="shared" si="1176"/>
        <v>1</v>
      </c>
      <c r="S4220">
        <f t="shared" si="1177"/>
        <v>20</v>
      </c>
      <c r="T4220" s="5">
        <f t="shared" si="1178"/>
        <v>37275</v>
      </c>
      <c r="U4220" s="7">
        <f t="shared" si="1179"/>
        <v>2006</v>
      </c>
      <c r="V4220" s="7">
        <f t="shared" si="1180"/>
        <v>1</v>
      </c>
      <c r="W4220" s="7">
        <f t="shared" si="1181"/>
        <v>20</v>
      </c>
      <c r="X4220" s="7" t="str">
        <f t="shared" si="1182"/>
        <v>06</v>
      </c>
      <c r="Y4220" t="str">
        <f t="shared" si="1183"/>
        <v>Looking for Comedy in the Muslim World</v>
      </c>
      <c r="Z4220" t="str">
        <f t="shared" si="1184"/>
        <v>Looking for Comedy in the Muslim World</v>
      </c>
      <c r="AA4220" t="str">
        <f t="shared" si="1185"/>
        <v>looking06orld</v>
      </c>
      <c r="AB4220" t="s">
        <v>3121</v>
      </c>
      <c r="AC4220">
        <f t="shared" si="1186"/>
        <v>1</v>
      </c>
      <c r="AD4220" t="str">
        <f t="shared" si="1187"/>
        <v>looking05orld</v>
      </c>
    </row>
    <row r="4221" spans="1:30">
      <c r="A4221">
        <v>8814</v>
      </c>
      <c r="B4221">
        <f t="shared" si="1170"/>
        <v>0</v>
      </c>
      <c r="C4221" s="8" t="s">
        <v>9092</v>
      </c>
      <c r="D4221" t="s">
        <v>14304</v>
      </c>
      <c r="E4221" s="2">
        <v>55804</v>
      </c>
      <c r="F4221">
        <f t="shared" si="1171"/>
        <v>0</v>
      </c>
      <c r="G4221" s="6">
        <f t="shared" si="1172"/>
        <v>55804</v>
      </c>
      <c r="H4221" s="6">
        <v>55804</v>
      </c>
      <c r="I4221">
        <v>11</v>
      </c>
      <c r="J4221" s="2">
        <v>6743</v>
      </c>
      <c r="K4221">
        <v>2</v>
      </c>
      <c r="L4221" s="1">
        <v>38850</v>
      </c>
      <c r="M4221">
        <f t="shared" si="1173"/>
        <v>0</v>
      </c>
      <c r="N4221">
        <f t="shared" si="1174"/>
        <v>0</v>
      </c>
      <c r="Q4221">
        <f t="shared" si="1175"/>
        <v>2010</v>
      </c>
      <c r="R4221">
        <f t="shared" si="1176"/>
        <v>5</v>
      </c>
      <c r="S4221">
        <f t="shared" si="1177"/>
        <v>14</v>
      </c>
      <c r="T4221" s="5">
        <f t="shared" si="1178"/>
        <v>38850</v>
      </c>
      <c r="U4221" s="7">
        <f t="shared" si="1179"/>
        <v>2010</v>
      </c>
      <c r="V4221" s="7">
        <f t="shared" si="1180"/>
        <v>5</v>
      </c>
      <c r="W4221" s="7">
        <f t="shared" si="1181"/>
        <v>14</v>
      </c>
      <c r="X4221" s="7" t="str">
        <f t="shared" si="1182"/>
        <v>10</v>
      </c>
      <c r="Y4221" t="str">
        <f t="shared" si="1183"/>
        <v>Looking for Eric</v>
      </c>
      <c r="Z4221" t="str">
        <f t="shared" si="1184"/>
        <v>Looking for Eric</v>
      </c>
      <c r="AA4221" t="str">
        <f t="shared" si="1185"/>
        <v>looking10eric</v>
      </c>
      <c r="AB4221" t="s">
        <v>2060</v>
      </c>
      <c r="AC4221">
        <f t="shared" si="1186"/>
        <v>1</v>
      </c>
      <c r="AD4221" t="str">
        <f t="shared" si="1187"/>
        <v>looking09eric</v>
      </c>
    </row>
    <row r="4222" spans="1:30">
      <c r="A4222">
        <v>8815</v>
      </c>
      <c r="B4222">
        <f t="shared" si="1170"/>
        <v>0</v>
      </c>
      <c r="C4222" s="8" t="s">
        <v>9115</v>
      </c>
      <c r="D4222" t="s">
        <v>14098</v>
      </c>
      <c r="E4222" s="2">
        <v>4480</v>
      </c>
      <c r="F4222">
        <f t="shared" si="1171"/>
        <v>0</v>
      </c>
      <c r="G4222" s="6">
        <f t="shared" si="1172"/>
        <v>4480</v>
      </c>
      <c r="H4222" s="6">
        <v>4480</v>
      </c>
      <c r="I4222">
        <v>1</v>
      </c>
      <c r="J4222" s="2">
        <v>3210</v>
      </c>
      <c r="K4222">
        <v>1</v>
      </c>
      <c r="L4222" s="1">
        <v>37499</v>
      </c>
      <c r="M4222">
        <f t="shared" si="1173"/>
        <v>0</v>
      </c>
      <c r="N4222">
        <f t="shared" si="1174"/>
        <v>0</v>
      </c>
      <c r="Q4222">
        <f t="shared" si="1175"/>
        <v>2006</v>
      </c>
      <c r="R4222">
        <f t="shared" si="1176"/>
        <v>9</v>
      </c>
      <c r="S4222">
        <f t="shared" si="1177"/>
        <v>1</v>
      </c>
      <c r="T4222" s="5">
        <f t="shared" si="1178"/>
        <v>37499</v>
      </c>
      <c r="U4222" s="7">
        <f t="shared" si="1179"/>
        <v>2006</v>
      </c>
      <c r="V4222" s="7">
        <f t="shared" si="1180"/>
        <v>9</v>
      </c>
      <c r="W4222" s="7">
        <f t="shared" si="1181"/>
        <v>1</v>
      </c>
      <c r="X4222" s="7" t="str">
        <f t="shared" si="1182"/>
        <v>06</v>
      </c>
      <c r="Y4222" t="str">
        <f t="shared" si="1183"/>
        <v>Looking for Kitty</v>
      </c>
      <c r="Z4222" t="str">
        <f t="shared" si="1184"/>
        <v>Looking for Kitty</v>
      </c>
      <c r="AA4222" t="str">
        <f t="shared" si="1185"/>
        <v>looking06itty</v>
      </c>
      <c r="AB4222" t="s">
        <v>3122</v>
      </c>
      <c r="AC4222">
        <f t="shared" si="1186"/>
        <v>1</v>
      </c>
      <c r="AD4222" t="str">
        <f t="shared" si="1187"/>
        <v>looking04itty</v>
      </c>
    </row>
    <row r="4223" spans="1:30">
      <c r="A4223">
        <v>8817</v>
      </c>
      <c r="B4223">
        <f t="shared" si="1170"/>
        <v>0</v>
      </c>
      <c r="C4223" s="8" t="s">
        <v>8933</v>
      </c>
      <c r="D4223" t="s">
        <v>8934</v>
      </c>
      <c r="E4223" s="2">
        <v>11268</v>
      </c>
      <c r="F4223">
        <f t="shared" si="1171"/>
        <v>0</v>
      </c>
      <c r="G4223" s="6">
        <f t="shared" si="1172"/>
        <v>11268</v>
      </c>
      <c r="H4223" s="6">
        <v>11268</v>
      </c>
      <c r="I4223">
        <v>8</v>
      </c>
      <c r="J4223" s="2">
        <v>2614</v>
      </c>
      <c r="K4223">
        <v>1</v>
      </c>
      <c r="L4223" s="1">
        <v>38654</v>
      </c>
      <c r="M4223">
        <f t="shared" si="1173"/>
        <v>0</v>
      </c>
      <c r="N4223">
        <f t="shared" si="1174"/>
        <v>0</v>
      </c>
      <c r="Q4223">
        <f t="shared" si="1175"/>
        <v>2009</v>
      </c>
      <c r="R4223">
        <f t="shared" si="1176"/>
        <v>10</v>
      </c>
      <c r="S4223">
        <f t="shared" si="1177"/>
        <v>30</v>
      </c>
      <c r="T4223" s="5">
        <f t="shared" si="1178"/>
        <v>38654</v>
      </c>
      <c r="U4223" s="7">
        <f t="shared" si="1179"/>
        <v>2009</v>
      </c>
      <c r="V4223" s="7">
        <f t="shared" si="1180"/>
        <v>10</v>
      </c>
      <c r="W4223" s="7">
        <f t="shared" si="1181"/>
        <v>30</v>
      </c>
      <c r="X4223" s="7" t="str">
        <f t="shared" si="1182"/>
        <v>09</v>
      </c>
      <c r="Y4223" t="str">
        <f t="shared" si="1183"/>
        <v>Looking for Palladin</v>
      </c>
      <c r="Z4223" t="str">
        <f t="shared" si="1184"/>
        <v>Looking for Palladin</v>
      </c>
      <c r="AA4223" t="str">
        <f t="shared" si="1185"/>
        <v>looking09adin</v>
      </c>
      <c r="AB4223" t="s">
        <v>2224</v>
      </c>
      <c r="AC4223">
        <f t="shared" si="1186"/>
        <v>1</v>
      </c>
      <c r="AD4223" t="str">
        <f t="shared" si="1187"/>
        <v>looking08adin</v>
      </c>
    </row>
    <row r="4224" spans="1:30">
      <c r="A4224">
        <v>8820</v>
      </c>
      <c r="B4224">
        <f t="shared" si="1170"/>
        <v>0</v>
      </c>
      <c r="C4224" s="8" t="s">
        <v>9304</v>
      </c>
      <c r="D4224" t="s">
        <v>13332</v>
      </c>
      <c r="E4224" s="2">
        <v>3300</v>
      </c>
      <c r="F4224">
        <f t="shared" si="1171"/>
        <v>0</v>
      </c>
      <c r="G4224" s="6">
        <f t="shared" si="1172"/>
        <v>3300</v>
      </c>
      <c r="H4224" s="6">
        <v>3300</v>
      </c>
      <c r="I4224">
        <v>1</v>
      </c>
      <c r="J4224" s="2">
        <v>1707</v>
      </c>
      <c r="K4224">
        <v>1</v>
      </c>
      <c r="L4224" s="1">
        <v>36092</v>
      </c>
      <c r="M4224">
        <f t="shared" si="1173"/>
        <v>0</v>
      </c>
      <c r="N4224">
        <f t="shared" si="1174"/>
        <v>0</v>
      </c>
      <c r="Q4224">
        <f t="shared" si="1175"/>
        <v>2002</v>
      </c>
      <c r="R4224">
        <f t="shared" si="1176"/>
        <v>10</v>
      </c>
      <c r="S4224">
        <f t="shared" si="1177"/>
        <v>25</v>
      </c>
      <c r="T4224" s="5">
        <f t="shared" si="1178"/>
        <v>36092</v>
      </c>
      <c r="U4224" s="7">
        <f t="shared" si="1179"/>
        <v>2002</v>
      </c>
      <c r="V4224" s="7">
        <f t="shared" si="1180"/>
        <v>10</v>
      </c>
      <c r="W4224" s="7">
        <f t="shared" si="1181"/>
        <v>25</v>
      </c>
      <c r="X4224" s="7" t="str">
        <f t="shared" si="1182"/>
        <v>02</v>
      </c>
      <c r="Y4224" t="str">
        <f t="shared" si="1183"/>
        <v>Looking Through Lillian</v>
      </c>
      <c r="Z4224" t="str">
        <f t="shared" si="1184"/>
        <v>Looking Through Lillian</v>
      </c>
      <c r="AA4224" t="str">
        <f t="shared" si="1185"/>
        <v>looking02lian</v>
      </c>
      <c r="AC4224">
        <f t="shared" si="1186"/>
        <v>0</v>
      </c>
      <c r="AD4224" t="str">
        <f t="shared" si="1187"/>
        <v>looking02lian</v>
      </c>
    </row>
    <row r="4225" spans="1:30">
      <c r="A4225">
        <v>8822</v>
      </c>
      <c r="B4225">
        <f t="shared" si="1170"/>
        <v>0</v>
      </c>
      <c r="C4225" s="8" t="s">
        <v>9306</v>
      </c>
      <c r="D4225" t="s">
        <v>14317</v>
      </c>
      <c r="E4225" s="2">
        <v>20991364</v>
      </c>
      <c r="F4225">
        <f t="shared" si="1171"/>
        <v>0</v>
      </c>
      <c r="G4225" s="6">
        <f t="shared" si="1172"/>
        <v>20991364</v>
      </c>
      <c r="H4225" s="6">
        <v>20991364</v>
      </c>
      <c r="I4225" s="3">
        <v>2903</v>
      </c>
      <c r="J4225" s="2">
        <v>9317371</v>
      </c>
      <c r="K4225" s="3">
        <v>2903</v>
      </c>
      <c r="L4225" s="1">
        <v>36477</v>
      </c>
      <c r="M4225">
        <f t="shared" si="1173"/>
        <v>0</v>
      </c>
      <c r="N4225">
        <f t="shared" si="1174"/>
        <v>0</v>
      </c>
      <c r="Q4225">
        <f t="shared" si="1175"/>
        <v>2003</v>
      </c>
      <c r="R4225">
        <f t="shared" si="1176"/>
        <v>11</v>
      </c>
      <c r="S4225">
        <f t="shared" si="1177"/>
        <v>14</v>
      </c>
      <c r="T4225" s="5">
        <f t="shared" si="1178"/>
        <v>36477</v>
      </c>
      <c r="U4225" s="7">
        <f t="shared" si="1179"/>
        <v>2003</v>
      </c>
      <c r="V4225" s="7">
        <f t="shared" si="1180"/>
        <v>11</v>
      </c>
      <c r="W4225" s="7">
        <f t="shared" si="1181"/>
        <v>14</v>
      </c>
      <c r="X4225" s="7" t="str">
        <f t="shared" si="1182"/>
        <v>03</v>
      </c>
      <c r="Y4225" t="str">
        <f t="shared" si="1183"/>
        <v>Looney Tunes: Back in Action</v>
      </c>
      <c r="Z4225" t="str">
        <f t="shared" si="1184"/>
        <v>Looney Tunes: Back in Action</v>
      </c>
      <c r="AA4225" t="str">
        <f t="shared" si="1185"/>
        <v>looneyt03tion</v>
      </c>
      <c r="AC4225">
        <f t="shared" si="1186"/>
        <v>0</v>
      </c>
      <c r="AD4225" t="str">
        <f t="shared" si="1187"/>
        <v>looneyt03tion</v>
      </c>
    </row>
    <row r="4226" spans="1:30">
      <c r="A4226">
        <v>8823</v>
      </c>
      <c r="B4226">
        <f t="shared" ref="B4226:B4289" si="1188">IFERROR(FIND("[re-",C4226),0)</f>
        <v>0</v>
      </c>
      <c r="C4226" s="8" t="s">
        <v>9307</v>
      </c>
      <c r="D4226" t="s">
        <v>14146</v>
      </c>
      <c r="E4226" s="2">
        <v>66486205</v>
      </c>
      <c r="F4226">
        <f t="shared" ref="F4226:F4289" si="1189">IF(NOT(ISBLANK(E4226)),IF(ISNUMBER(E4226),0,1),0)</f>
        <v>0</v>
      </c>
      <c r="G4226" s="6">
        <f t="shared" ref="G4226:G4289" si="1190">IFERROR(IF(NOT(ISBLANK(E4226)),VALUE(SUBSTITUTE(E4226,"*","")),""),"")</f>
        <v>66486205</v>
      </c>
      <c r="H4226" s="6">
        <v>66486205</v>
      </c>
      <c r="I4226" s="3">
        <v>2993</v>
      </c>
      <c r="J4226" s="2">
        <v>20801552</v>
      </c>
      <c r="K4226" s="3">
        <v>2992</v>
      </c>
      <c r="L4226" s="1">
        <v>39718</v>
      </c>
      <c r="M4226">
        <f t="shared" ref="M4226:M4289" si="1191">IF(EXACT("TBD",L4226),1,0)</f>
        <v>0</v>
      </c>
      <c r="N4226">
        <f t="shared" ref="N4226:N4289" si="1192">IFERROR(IF(L4226&gt;DATE(2016,5,18),1,0),0)</f>
        <v>0</v>
      </c>
      <c r="Q4226">
        <f t="shared" ref="Q4226:Q4289" si="1193">IFERROR(IF(ISBLANK(P4226),YEAR(L4226),P4226),"")</f>
        <v>2012</v>
      </c>
      <c r="R4226">
        <f t="shared" ref="R4226:R4289" si="1194">IFERROR(IF(NOT(ISBLANK(P4226)),IF(NOT(ISBLANK(O4226)),O4226,""),MONTH(L4226)),"")</f>
        <v>9</v>
      </c>
      <c r="S4226">
        <f t="shared" ref="S4226:S4289" si="1195">IFERROR(IF(AND(ISBLANK(O4226),ISBLANK(P4226)),DAY(L4226),""),"")</f>
        <v>28</v>
      </c>
      <c r="T4226" s="5">
        <f t="shared" ref="T4226:T4289" si="1196">IFERROR(IF(NOT(AND(ISBLANK(Q4226),ISBLANK(R4226),ISBLANK(S4226))),DATE(Q4226,R4226,S4226),""),"")</f>
        <v>39718</v>
      </c>
      <c r="U4226" s="7">
        <f t="shared" ref="U4226:U4289" si="1197">YEAR(T4226)</f>
        <v>2012</v>
      </c>
      <c r="V4226" s="7">
        <f t="shared" ref="V4226:V4289" si="1198">MONTH(T4226)</f>
        <v>9</v>
      </c>
      <c r="W4226" s="7">
        <f t="shared" ref="W4226:W4289" si="1199">DAY(T4226)</f>
        <v>28</v>
      </c>
      <c r="X4226" s="7" t="str">
        <f t="shared" ref="X4226:X4289" si="1200">IF(M4226=1,"tbd",IF(Q4226&lt;1927,Q4226,RIGHT(Q4226,2)))</f>
        <v>12</v>
      </c>
      <c r="Y4226" t="str">
        <f t="shared" ref="Y4226:Y4289" si="1201">IF(EXACT(LEFT(C4226,2),"A "),MID(C4226,3,9999),C4226)</f>
        <v>Looper</v>
      </c>
      <c r="Z4226" t="str">
        <f t="shared" ref="Z4226:Z4289" si="1202">IF(EXACT(LEFT(Y4226,4),"The "),MID(Y4226,5,9999),Y4226)</f>
        <v>Looper</v>
      </c>
      <c r="AA4226" t="str">
        <f t="shared" ref="AA4226:AA4289" si="1203">LOWER(CONCATENATE(LEFT(SUBSTITUTE(TRIM(CLEAN(Z4226))," ",""),7),RIGHT(X4226,2),RIGHT(SUBSTITUTE(TRIM(CLEAN(Z4226))," ",""),4)))</f>
        <v>looper12oper</v>
      </c>
      <c r="AC4226">
        <f t="shared" ref="AC4226:AC4289" si="1204">IF(ISBLANK(AB4226),0,1)</f>
        <v>0</v>
      </c>
      <c r="AD4226" t="str">
        <f t="shared" ref="AD4226:AD4289" si="1205">IF(ISBLANK(AB4226),AA4226,AB4226)</f>
        <v>looper12oper</v>
      </c>
    </row>
    <row r="4227" spans="1:30">
      <c r="A4227">
        <v>8825</v>
      </c>
      <c r="B4227">
        <f t="shared" si="1188"/>
        <v>0</v>
      </c>
      <c r="C4227" s="8" t="s">
        <v>9308</v>
      </c>
      <c r="D4227" t="s">
        <v>14304</v>
      </c>
      <c r="E4227" s="2">
        <v>3519</v>
      </c>
      <c r="F4227">
        <f t="shared" si="1189"/>
        <v>0</v>
      </c>
      <c r="G4227" s="6">
        <f t="shared" si="1190"/>
        <v>3519</v>
      </c>
      <c r="H4227" s="6">
        <v>3519</v>
      </c>
      <c r="I4227">
        <v>3</v>
      </c>
      <c r="J4227" s="2">
        <v>808</v>
      </c>
      <c r="K4227">
        <v>1</v>
      </c>
      <c r="L4227" s="1">
        <v>39457</v>
      </c>
      <c r="M4227">
        <f t="shared" si="1191"/>
        <v>0</v>
      </c>
      <c r="N4227">
        <f t="shared" si="1192"/>
        <v>0</v>
      </c>
      <c r="Q4227">
        <f t="shared" si="1193"/>
        <v>2012</v>
      </c>
      <c r="R4227">
        <f t="shared" si="1194"/>
        <v>1</v>
      </c>
      <c r="S4227">
        <f t="shared" si="1195"/>
        <v>11</v>
      </c>
      <c r="T4227" s="5">
        <f t="shared" si="1196"/>
        <v>39457</v>
      </c>
      <c r="U4227" s="7">
        <f t="shared" si="1197"/>
        <v>2012</v>
      </c>
      <c r="V4227" s="7">
        <f t="shared" si="1198"/>
        <v>1</v>
      </c>
      <c r="W4227" s="7">
        <f t="shared" si="1199"/>
        <v>11</v>
      </c>
      <c r="X4227" s="7" t="str">
        <f t="shared" si="1200"/>
        <v>12</v>
      </c>
      <c r="Y4227" t="str">
        <f t="shared" si="1201"/>
        <v>Loosies</v>
      </c>
      <c r="Z4227" t="str">
        <f t="shared" si="1202"/>
        <v>Loosies</v>
      </c>
      <c r="AA4227" t="str">
        <f t="shared" si="1203"/>
        <v>loosies12sies</v>
      </c>
      <c r="AB4227" t="s">
        <v>1384</v>
      </c>
      <c r="AC4227">
        <f t="shared" si="1204"/>
        <v>1</v>
      </c>
      <c r="AD4227" t="str">
        <f t="shared" si="1205"/>
        <v>loosies11sies</v>
      </c>
    </row>
    <row r="4228" spans="1:30">
      <c r="A4228">
        <v>8826</v>
      </c>
      <c r="B4228">
        <f t="shared" si="1188"/>
        <v>0</v>
      </c>
      <c r="C4228" s="8" t="s">
        <v>9309</v>
      </c>
      <c r="D4228" t="s">
        <v>14314</v>
      </c>
      <c r="E4228" s="2">
        <v>581813</v>
      </c>
      <c r="F4228">
        <f t="shared" si="1189"/>
        <v>0</v>
      </c>
      <c r="G4228" s="6">
        <f t="shared" si="1190"/>
        <v>581813</v>
      </c>
      <c r="H4228" s="6">
        <v>581813</v>
      </c>
      <c r="I4228">
        <v>100</v>
      </c>
      <c r="J4228" s="2">
        <v>314958</v>
      </c>
      <c r="K4228">
        <v>100</v>
      </c>
      <c r="L4228" s="1">
        <v>39996</v>
      </c>
      <c r="M4228">
        <f t="shared" si="1191"/>
        <v>0</v>
      </c>
      <c r="N4228">
        <f t="shared" si="1192"/>
        <v>0</v>
      </c>
      <c r="Q4228">
        <f t="shared" si="1193"/>
        <v>2013</v>
      </c>
      <c r="R4228">
        <f t="shared" si="1194"/>
        <v>7</v>
      </c>
      <c r="S4228">
        <f t="shared" si="1195"/>
        <v>3</v>
      </c>
      <c r="T4228" s="5">
        <f t="shared" si="1196"/>
        <v>39996</v>
      </c>
      <c r="U4228" s="7">
        <f t="shared" si="1197"/>
        <v>2013</v>
      </c>
      <c r="V4228" s="7">
        <f t="shared" si="1198"/>
        <v>7</v>
      </c>
      <c r="W4228" s="7">
        <f t="shared" si="1199"/>
        <v>3</v>
      </c>
      <c r="X4228" s="7" t="str">
        <f t="shared" si="1200"/>
        <v>13</v>
      </c>
      <c r="Y4228" t="str">
        <f t="shared" si="1201"/>
        <v>Lootera</v>
      </c>
      <c r="Z4228" t="str">
        <f t="shared" si="1202"/>
        <v>Lootera</v>
      </c>
      <c r="AA4228" t="str">
        <f t="shared" si="1203"/>
        <v>lootera13tera</v>
      </c>
      <c r="AB4228" t="s">
        <v>1050</v>
      </c>
      <c r="AC4228">
        <f t="shared" si="1204"/>
        <v>1</v>
      </c>
      <c r="AD4228" t="str">
        <f t="shared" si="1205"/>
        <v>lootera13erai</v>
      </c>
    </row>
    <row r="4229" spans="1:30">
      <c r="A4229">
        <v>8836</v>
      </c>
      <c r="B4229">
        <f t="shared" si="1188"/>
        <v>0</v>
      </c>
      <c r="C4229" s="8" t="s">
        <v>9206</v>
      </c>
      <c r="D4229" t="s">
        <v>14217</v>
      </c>
      <c r="E4229" s="2">
        <v>24149632</v>
      </c>
      <c r="F4229">
        <f t="shared" si="1189"/>
        <v>0</v>
      </c>
      <c r="G4229" s="6">
        <f t="shared" si="1190"/>
        <v>24149632</v>
      </c>
      <c r="H4229" s="6">
        <v>24149632</v>
      </c>
      <c r="I4229" s="3">
        <v>2814</v>
      </c>
      <c r="J4229" s="2">
        <v>9390144</v>
      </c>
      <c r="K4229" s="3">
        <v>2814</v>
      </c>
      <c r="L4229" s="1">
        <v>37149</v>
      </c>
      <c r="M4229">
        <f t="shared" si="1191"/>
        <v>0</v>
      </c>
      <c r="N4229">
        <f t="shared" si="1192"/>
        <v>0</v>
      </c>
      <c r="Q4229">
        <f t="shared" si="1193"/>
        <v>2005</v>
      </c>
      <c r="R4229">
        <f t="shared" si="1194"/>
        <v>9</v>
      </c>
      <c r="S4229">
        <f t="shared" si="1195"/>
        <v>16</v>
      </c>
      <c r="T4229" s="5">
        <f t="shared" si="1196"/>
        <v>37149</v>
      </c>
      <c r="U4229" s="7">
        <f t="shared" si="1197"/>
        <v>2005</v>
      </c>
      <c r="V4229" s="7">
        <f t="shared" si="1198"/>
        <v>9</v>
      </c>
      <c r="W4229" s="7">
        <f t="shared" si="1199"/>
        <v>16</v>
      </c>
      <c r="X4229" s="7" t="str">
        <f t="shared" si="1200"/>
        <v>05</v>
      </c>
      <c r="Y4229" t="str">
        <f t="shared" si="1201"/>
        <v>Lord of War</v>
      </c>
      <c r="Z4229" t="str">
        <f t="shared" si="1202"/>
        <v>Lord of War</v>
      </c>
      <c r="AA4229" t="str">
        <f t="shared" si="1203"/>
        <v>lordofw05fwar</v>
      </c>
      <c r="AC4229">
        <f t="shared" si="1204"/>
        <v>0</v>
      </c>
      <c r="AD4229" t="str">
        <f t="shared" si="1205"/>
        <v>lordofw05fwar</v>
      </c>
    </row>
    <row r="4230" spans="1:30">
      <c r="A4230">
        <v>8838</v>
      </c>
      <c r="B4230">
        <f t="shared" si="1188"/>
        <v>0</v>
      </c>
      <c r="C4230" s="8" t="s">
        <v>9020</v>
      </c>
      <c r="D4230" t="s">
        <v>14503</v>
      </c>
      <c r="E4230" s="2">
        <v>11273517</v>
      </c>
      <c r="F4230">
        <f t="shared" si="1189"/>
        <v>0</v>
      </c>
      <c r="G4230" s="6">
        <f t="shared" si="1190"/>
        <v>11273517</v>
      </c>
      <c r="H4230" s="6">
        <v>11273517</v>
      </c>
      <c r="I4230" s="3">
        <v>1865</v>
      </c>
      <c r="J4230" s="2">
        <v>5623373</v>
      </c>
      <c r="K4230" s="3">
        <v>1865</v>
      </c>
      <c r="L4230" s="1">
        <v>37044</v>
      </c>
      <c r="M4230">
        <f t="shared" si="1191"/>
        <v>0</v>
      </c>
      <c r="N4230">
        <f t="shared" si="1192"/>
        <v>0</v>
      </c>
      <c r="Q4230">
        <f t="shared" si="1193"/>
        <v>2005</v>
      </c>
      <c r="R4230">
        <f t="shared" si="1194"/>
        <v>6</v>
      </c>
      <c r="S4230">
        <f t="shared" si="1195"/>
        <v>3</v>
      </c>
      <c r="T4230" s="5">
        <f t="shared" si="1196"/>
        <v>37044</v>
      </c>
      <c r="U4230" s="7">
        <f t="shared" si="1197"/>
        <v>2005</v>
      </c>
      <c r="V4230" s="7">
        <f t="shared" si="1198"/>
        <v>6</v>
      </c>
      <c r="W4230" s="7">
        <f t="shared" si="1199"/>
        <v>3</v>
      </c>
      <c r="X4230" s="7" t="str">
        <f t="shared" si="1200"/>
        <v>05</v>
      </c>
      <c r="Y4230" t="str">
        <f t="shared" si="1201"/>
        <v>Lords of Dogtown</v>
      </c>
      <c r="Z4230" t="str">
        <f t="shared" si="1202"/>
        <v>Lords of Dogtown</v>
      </c>
      <c r="AA4230" t="str">
        <f t="shared" si="1203"/>
        <v>lordsof05town</v>
      </c>
      <c r="AC4230">
        <f t="shared" si="1204"/>
        <v>0</v>
      </c>
      <c r="AD4230" t="str">
        <f t="shared" si="1205"/>
        <v>lordsof05town</v>
      </c>
    </row>
    <row r="4231" spans="1:30">
      <c r="A4231">
        <v>8841</v>
      </c>
      <c r="B4231">
        <f t="shared" si="1188"/>
        <v>0</v>
      </c>
      <c r="C4231" s="8" t="s">
        <v>9022</v>
      </c>
      <c r="D4231" t="s">
        <v>14168</v>
      </c>
      <c r="E4231" s="2">
        <v>970325</v>
      </c>
      <c r="F4231">
        <f t="shared" si="1189"/>
        <v>0</v>
      </c>
      <c r="G4231" s="6">
        <f t="shared" si="1190"/>
        <v>970325</v>
      </c>
      <c r="H4231" s="6">
        <v>970325</v>
      </c>
      <c r="I4231">
        <v>54</v>
      </c>
      <c r="J4231" s="2">
        <v>31498</v>
      </c>
      <c r="K4231">
        <v>6</v>
      </c>
      <c r="L4231" s="1">
        <v>39851</v>
      </c>
      <c r="M4231">
        <f t="shared" si="1191"/>
        <v>0</v>
      </c>
      <c r="N4231">
        <f t="shared" si="1192"/>
        <v>0</v>
      </c>
      <c r="Q4231">
        <f t="shared" si="1193"/>
        <v>2013</v>
      </c>
      <c r="R4231">
        <f t="shared" si="1194"/>
        <v>2</v>
      </c>
      <c r="S4231">
        <f t="shared" si="1195"/>
        <v>8</v>
      </c>
      <c r="T4231" s="5">
        <f t="shared" si="1196"/>
        <v>39851</v>
      </c>
      <c r="U4231" s="7">
        <f t="shared" si="1197"/>
        <v>2013</v>
      </c>
      <c r="V4231" s="7">
        <f t="shared" si="1198"/>
        <v>2</v>
      </c>
      <c r="W4231" s="7">
        <f t="shared" si="1199"/>
        <v>8</v>
      </c>
      <c r="X4231" s="7" t="str">
        <f t="shared" si="1200"/>
        <v>13</v>
      </c>
      <c r="Y4231" t="str">
        <f t="shared" si="1201"/>
        <v>Lore</v>
      </c>
      <c r="Z4231" t="str">
        <f t="shared" si="1202"/>
        <v>Lore</v>
      </c>
      <c r="AA4231" t="str">
        <f t="shared" si="1203"/>
        <v>lore13lore</v>
      </c>
      <c r="AB4231" t="s">
        <v>857</v>
      </c>
      <c r="AC4231">
        <f t="shared" si="1204"/>
        <v>1</v>
      </c>
      <c r="AD4231" t="str">
        <f t="shared" si="1205"/>
        <v>lore12lore</v>
      </c>
    </row>
    <row r="4232" spans="1:30">
      <c r="A4232">
        <v>8842</v>
      </c>
      <c r="B4232">
        <f t="shared" si="1188"/>
        <v>0</v>
      </c>
      <c r="C4232" s="8" t="s">
        <v>9209</v>
      </c>
      <c r="D4232" t="s">
        <v>14215</v>
      </c>
      <c r="E4232" s="2">
        <v>8125</v>
      </c>
      <c r="F4232">
        <f t="shared" si="1189"/>
        <v>0</v>
      </c>
      <c r="G4232" s="6">
        <f t="shared" si="1190"/>
        <v>8125</v>
      </c>
      <c r="H4232" s="6">
        <v>8125</v>
      </c>
      <c r="I4232">
        <v>2</v>
      </c>
      <c r="J4232" s="2">
        <v>2135</v>
      </c>
      <c r="K4232">
        <v>1</v>
      </c>
      <c r="L4232" s="1">
        <v>38556</v>
      </c>
      <c r="M4232">
        <f t="shared" si="1191"/>
        <v>0</v>
      </c>
      <c r="N4232">
        <f t="shared" si="1192"/>
        <v>0</v>
      </c>
      <c r="Q4232">
        <f t="shared" si="1193"/>
        <v>2009</v>
      </c>
      <c r="R4232">
        <f t="shared" si="1194"/>
        <v>7</v>
      </c>
      <c r="S4232">
        <f t="shared" si="1195"/>
        <v>24</v>
      </c>
      <c r="T4232" s="5">
        <f t="shared" si="1196"/>
        <v>38556</v>
      </c>
      <c r="U4232" s="7">
        <f t="shared" si="1197"/>
        <v>2009</v>
      </c>
      <c r="V4232" s="7">
        <f t="shared" si="1198"/>
        <v>7</v>
      </c>
      <c r="W4232" s="7">
        <f t="shared" si="1199"/>
        <v>24</v>
      </c>
      <c r="X4232" s="7" t="str">
        <f t="shared" si="1200"/>
        <v>09</v>
      </c>
      <c r="Y4232" t="str">
        <f t="shared" si="1201"/>
        <v>Loren Cass</v>
      </c>
      <c r="Z4232" t="str">
        <f t="shared" si="1202"/>
        <v>Loren Cass</v>
      </c>
      <c r="AA4232" t="str">
        <f t="shared" si="1203"/>
        <v>lorenca09cass</v>
      </c>
      <c r="AB4232" t="s">
        <v>2225</v>
      </c>
      <c r="AC4232">
        <f t="shared" si="1204"/>
        <v>1</v>
      </c>
      <c r="AD4232" t="str">
        <f t="shared" si="1205"/>
        <v>lorenca06cass</v>
      </c>
    </row>
    <row r="4233" spans="1:30">
      <c r="A4233">
        <v>8844</v>
      </c>
      <c r="B4233">
        <f t="shared" si="1188"/>
        <v>0</v>
      </c>
      <c r="C4233" s="8" t="s">
        <v>9210</v>
      </c>
      <c r="D4233" t="s">
        <v>14183</v>
      </c>
      <c r="E4233" s="2">
        <v>338795</v>
      </c>
      <c r="F4233">
        <f t="shared" si="1189"/>
        <v>0</v>
      </c>
      <c r="G4233" s="6">
        <f t="shared" si="1190"/>
        <v>338795</v>
      </c>
      <c r="H4233" s="6">
        <v>338795</v>
      </c>
      <c r="I4233">
        <v>23</v>
      </c>
      <c r="J4233" s="2">
        <v>34411</v>
      </c>
      <c r="K4233">
        <v>6</v>
      </c>
      <c r="L4233" s="1">
        <v>38563</v>
      </c>
      <c r="M4233">
        <f t="shared" si="1191"/>
        <v>0</v>
      </c>
      <c r="N4233">
        <f t="shared" si="1192"/>
        <v>0</v>
      </c>
      <c r="Q4233">
        <f t="shared" si="1193"/>
        <v>2009</v>
      </c>
      <c r="R4233">
        <f t="shared" si="1194"/>
        <v>7</v>
      </c>
      <c r="S4233">
        <f t="shared" si="1195"/>
        <v>31</v>
      </c>
      <c r="T4233" s="5">
        <f t="shared" si="1196"/>
        <v>38563</v>
      </c>
      <c r="U4233" s="7">
        <f t="shared" si="1197"/>
        <v>2009</v>
      </c>
      <c r="V4233" s="7">
        <f t="shared" si="1198"/>
        <v>7</v>
      </c>
      <c r="W4233" s="7">
        <f t="shared" si="1199"/>
        <v>31</v>
      </c>
      <c r="X4233" s="7" t="str">
        <f t="shared" si="1200"/>
        <v>09</v>
      </c>
      <c r="Y4233" t="str">
        <f t="shared" si="1201"/>
        <v>Lorna's Silence</v>
      </c>
      <c r="Z4233" t="str">
        <f t="shared" si="1202"/>
        <v>Lorna's Silence</v>
      </c>
      <c r="AA4233" t="str">
        <f t="shared" si="1203"/>
        <v>lorna's09ence</v>
      </c>
      <c r="AB4233" t="s">
        <v>2226</v>
      </c>
      <c r="AC4233">
        <f t="shared" si="1204"/>
        <v>1</v>
      </c>
      <c r="AD4233" t="str">
        <f t="shared" si="1205"/>
        <v>lesilen08orna</v>
      </c>
    </row>
    <row r="4234" spans="1:30">
      <c r="A4234">
        <v>8845</v>
      </c>
      <c r="B4234">
        <f t="shared" si="1188"/>
        <v>0</v>
      </c>
      <c r="C4234" s="8" t="s">
        <v>9211</v>
      </c>
      <c r="D4234" t="s">
        <v>9212</v>
      </c>
      <c r="E4234" s="2">
        <v>6945</v>
      </c>
      <c r="F4234">
        <f t="shared" si="1189"/>
        <v>0</v>
      </c>
      <c r="G4234" s="6">
        <f t="shared" si="1190"/>
        <v>6945</v>
      </c>
      <c r="H4234" s="6">
        <v>6945</v>
      </c>
      <c r="I4234">
        <v>1</v>
      </c>
      <c r="J4234" s="2">
        <v>5005</v>
      </c>
      <c r="K4234">
        <v>1</v>
      </c>
      <c r="L4234" s="1">
        <v>36734</v>
      </c>
      <c r="M4234">
        <f t="shared" si="1191"/>
        <v>0</v>
      </c>
      <c r="N4234">
        <f t="shared" si="1192"/>
        <v>0</v>
      </c>
      <c r="Q4234">
        <f t="shared" si="1193"/>
        <v>2004</v>
      </c>
      <c r="R4234">
        <f t="shared" si="1194"/>
        <v>7</v>
      </c>
      <c r="S4234">
        <f t="shared" si="1195"/>
        <v>28</v>
      </c>
      <c r="T4234" s="5">
        <f t="shared" si="1196"/>
        <v>36734</v>
      </c>
      <c r="U4234" s="7">
        <f t="shared" si="1197"/>
        <v>2004</v>
      </c>
      <c r="V4234" s="7">
        <f t="shared" si="1198"/>
        <v>7</v>
      </c>
      <c r="W4234" s="7">
        <f t="shared" si="1199"/>
        <v>28</v>
      </c>
      <c r="X4234" s="7" t="str">
        <f t="shared" si="1200"/>
        <v>04</v>
      </c>
      <c r="Y4234" t="str">
        <f t="shared" si="1201"/>
        <v>Los Angeles Plays Itself</v>
      </c>
      <c r="Z4234" t="str">
        <f t="shared" si="1202"/>
        <v>Los Angeles Plays Itself</v>
      </c>
      <c r="AA4234" t="str">
        <f t="shared" si="1203"/>
        <v>losange04self</v>
      </c>
      <c r="AB4234" t="s">
        <v>3874</v>
      </c>
      <c r="AC4234">
        <f t="shared" si="1204"/>
        <v>1</v>
      </c>
      <c r="AD4234" t="str">
        <f t="shared" si="1205"/>
        <v>losange03self</v>
      </c>
    </row>
    <row r="4235" spans="1:30">
      <c r="A4235">
        <v>8846</v>
      </c>
      <c r="B4235">
        <f t="shared" si="1188"/>
        <v>0</v>
      </c>
      <c r="C4235" s="8" t="s">
        <v>9032</v>
      </c>
      <c r="D4235" t="s">
        <v>9033</v>
      </c>
      <c r="F4235">
        <f t="shared" si="1189"/>
        <v>0</v>
      </c>
      <c r="G4235" s="6" t="str">
        <f t="shared" si="1190"/>
        <v/>
      </c>
      <c r="H4235" s="6" t="s">
        <v>217</v>
      </c>
      <c r="L4235" s="1">
        <v>37415</v>
      </c>
      <c r="M4235">
        <f t="shared" si="1191"/>
        <v>0</v>
      </c>
      <c r="N4235">
        <f t="shared" si="1192"/>
        <v>0</v>
      </c>
      <c r="Q4235">
        <f t="shared" si="1193"/>
        <v>2006</v>
      </c>
      <c r="R4235">
        <f t="shared" si="1194"/>
        <v>6</v>
      </c>
      <c r="S4235">
        <f t="shared" si="1195"/>
        <v>9</v>
      </c>
      <c r="T4235" s="5">
        <f t="shared" si="1196"/>
        <v>37415</v>
      </c>
      <c r="U4235" s="7">
        <f t="shared" si="1197"/>
        <v>2006</v>
      </c>
      <c r="V4235" s="7">
        <f t="shared" si="1198"/>
        <v>6</v>
      </c>
      <c r="W4235" s="7">
        <f t="shared" si="1199"/>
        <v>9</v>
      </c>
      <c r="X4235" s="7" t="str">
        <f t="shared" si="1200"/>
        <v>06</v>
      </c>
      <c r="Y4235" t="str">
        <f t="shared" si="1201"/>
        <v>Los Lonely Boys: Cottonfields and Crossroads</v>
      </c>
      <c r="Z4235" t="str">
        <f t="shared" si="1202"/>
        <v>Los Lonely Boys: Cottonfields and Crossroads</v>
      </c>
      <c r="AA4235" t="str">
        <f t="shared" si="1203"/>
        <v>loslone06oads</v>
      </c>
      <c r="AC4235">
        <f t="shared" si="1204"/>
        <v>0</v>
      </c>
      <c r="AD4235" t="str">
        <f t="shared" si="1205"/>
        <v>loslone06oads</v>
      </c>
    </row>
    <row r="4236" spans="1:30">
      <c r="A4236">
        <v>8847</v>
      </c>
      <c r="B4236">
        <f t="shared" si="1188"/>
        <v>0</v>
      </c>
      <c r="C4236" s="8" t="s">
        <v>9034</v>
      </c>
      <c r="D4236" t="s">
        <v>9035</v>
      </c>
      <c r="E4236" s="2">
        <v>3027</v>
      </c>
      <c r="F4236">
        <f t="shared" si="1189"/>
        <v>0</v>
      </c>
      <c r="G4236" s="6">
        <f t="shared" si="1190"/>
        <v>3027</v>
      </c>
      <c r="H4236" s="6">
        <v>3027</v>
      </c>
      <c r="I4236">
        <v>1</v>
      </c>
      <c r="J4236" s="2">
        <v>1758</v>
      </c>
      <c r="K4236">
        <v>1</v>
      </c>
      <c r="L4236" s="1">
        <v>37716</v>
      </c>
      <c r="M4236">
        <f t="shared" si="1191"/>
        <v>0</v>
      </c>
      <c r="N4236">
        <f t="shared" si="1192"/>
        <v>0</v>
      </c>
      <c r="Q4236">
        <f t="shared" si="1193"/>
        <v>2007</v>
      </c>
      <c r="R4236">
        <f t="shared" si="1194"/>
        <v>4</v>
      </c>
      <c r="S4236">
        <f t="shared" si="1195"/>
        <v>6</v>
      </c>
      <c r="T4236" s="5">
        <f t="shared" si="1196"/>
        <v>37716</v>
      </c>
      <c r="U4236" s="7">
        <f t="shared" si="1197"/>
        <v>2007</v>
      </c>
      <c r="V4236" s="7">
        <f t="shared" si="1198"/>
        <v>4</v>
      </c>
      <c r="W4236" s="7">
        <f t="shared" si="1199"/>
        <v>6</v>
      </c>
      <c r="X4236" s="7" t="str">
        <f t="shared" si="1200"/>
        <v>07</v>
      </c>
      <c r="Y4236" t="str">
        <f t="shared" si="1201"/>
        <v>Los Muertos</v>
      </c>
      <c r="Z4236" t="str">
        <f t="shared" si="1202"/>
        <v>Los Muertos</v>
      </c>
      <c r="AA4236" t="str">
        <f t="shared" si="1203"/>
        <v>losmuer07rtos</v>
      </c>
      <c r="AB4236" t="s">
        <v>2985</v>
      </c>
      <c r="AC4236">
        <f t="shared" si="1204"/>
        <v>1</v>
      </c>
      <c r="AD4236" t="str">
        <f t="shared" si="1205"/>
        <v>losmuer04rtos</v>
      </c>
    </row>
    <row r="4237" spans="1:30">
      <c r="A4237">
        <v>8849</v>
      </c>
      <c r="B4237">
        <f t="shared" si="1188"/>
        <v>0</v>
      </c>
      <c r="C4237" s="8" t="s">
        <v>9036</v>
      </c>
      <c r="D4237" t="s">
        <v>14503</v>
      </c>
      <c r="E4237" s="2">
        <v>15618626</v>
      </c>
      <c r="F4237">
        <f t="shared" si="1189"/>
        <v>0</v>
      </c>
      <c r="G4237" s="6">
        <f t="shared" si="1190"/>
        <v>15618626</v>
      </c>
      <c r="H4237" s="6">
        <v>15618626</v>
      </c>
      <c r="I4237" s="3">
        <v>2016</v>
      </c>
      <c r="J4237" s="2">
        <v>6008611</v>
      </c>
      <c r="K4237" s="3">
        <v>2016</v>
      </c>
      <c r="L4237" s="1">
        <v>35266</v>
      </c>
      <c r="M4237">
        <f t="shared" si="1191"/>
        <v>0</v>
      </c>
      <c r="N4237">
        <f t="shared" si="1192"/>
        <v>0</v>
      </c>
      <c r="Q4237">
        <f t="shared" si="1193"/>
        <v>2000</v>
      </c>
      <c r="R4237">
        <f t="shared" si="1194"/>
        <v>7</v>
      </c>
      <c r="S4237">
        <f t="shared" si="1195"/>
        <v>21</v>
      </c>
      <c r="T4237" s="5">
        <f t="shared" si="1196"/>
        <v>35266</v>
      </c>
      <c r="U4237" s="7">
        <f t="shared" si="1197"/>
        <v>2000</v>
      </c>
      <c r="V4237" s="7">
        <f t="shared" si="1198"/>
        <v>7</v>
      </c>
      <c r="W4237" s="7">
        <f t="shared" si="1199"/>
        <v>21</v>
      </c>
      <c r="X4237" s="7" t="str">
        <f t="shared" si="1200"/>
        <v>00</v>
      </c>
      <c r="Y4237" t="str">
        <f t="shared" si="1201"/>
        <v>Loser</v>
      </c>
      <c r="Z4237" t="str">
        <f t="shared" si="1202"/>
        <v>Loser</v>
      </c>
      <c r="AA4237" t="str">
        <f t="shared" si="1203"/>
        <v>loser00oser</v>
      </c>
      <c r="AC4237">
        <f t="shared" si="1204"/>
        <v>0</v>
      </c>
      <c r="AD4237" t="str">
        <f t="shared" si="1205"/>
        <v>loser00oser</v>
      </c>
    </row>
    <row r="4238" spans="1:30">
      <c r="A4238">
        <v>8853</v>
      </c>
      <c r="B4238">
        <f t="shared" si="1188"/>
        <v>0</v>
      </c>
      <c r="C4238" s="8" t="s">
        <v>8916</v>
      </c>
      <c r="D4238" t="s">
        <v>9583</v>
      </c>
      <c r="E4238" s="2">
        <v>22081</v>
      </c>
      <c r="F4238">
        <f t="shared" si="1189"/>
        <v>0</v>
      </c>
      <c r="G4238" s="6">
        <f t="shared" si="1190"/>
        <v>22081</v>
      </c>
      <c r="H4238" s="6">
        <v>22081</v>
      </c>
      <c r="I4238">
        <v>3</v>
      </c>
      <c r="J4238" s="2">
        <v>2196</v>
      </c>
      <c r="K4238">
        <v>1</v>
      </c>
      <c r="L4238" s="1">
        <v>39529</v>
      </c>
      <c r="M4238">
        <f t="shared" si="1191"/>
        <v>0</v>
      </c>
      <c r="N4238">
        <f t="shared" si="1192"/>
        <v>0</v>
      </c>
      <c r="Q4238">
        <f t="shared" si="1193"/>
        <v>2012</v>
      </c>
      <c r="R4238">
        <f t="shared" si="1194"/>
        <v>3</v>
      </c>
      <c r="S4238">
        <f t="shared" si="1195"/>
        <v>23</v>
      </c>
      <c r="T4238" s="5">
        <f t="shared" si="1196"/>
        <v>39529</v>
      </c>
      <c r="U4238" s="7">
        <f t="shared" si="1197"/>
        <v>2012</v>
      </c>
      <c r="V4238" s="7">
        <f t="shared" si="1198"/>
        <v>3</v>
      </c>
      <c r="W4238" s="7">
        <f t="shared" si="1199"/>
        <v>23</v>
      </c>
      <c r="X4238" s="7" t="str">
        <f t="shared" si="1200"/>
        <v>12</v>
      </c>
      <c r="Y4238" t="str">
        <f t="shared" si="1201"/>
        <v>Losing Control</v>
      </c>
      <c r="Z4238" t="str">
        <f t="shared" si="1202"/>
        <v>Losing Control</v>
      </c>
      <c r="AA4238" t="str">
        <f t="shared" si="1203"/>
        <v>losingc12trol</v>
      </c>
      <c r="AB4238" t="s">
        <v>1385</v>
      </c>
      <c r="AC4238">
        <f t="shared" si="1204"/>
        <v>1</v>
      </c>
      <c r="AD4238" t="str">
        <f t="shared" si="1205"/>
        <v>losingc11trol</v>
      </c>
    </row>
    <row r="4239" spans="1:30">
      <c r="A4239">
        <v>8856</v>
      </c>
      <c r="B4239">
        <f t="shared" si="1188"/>
        <v>0</v>
      </c>
      <c r="C4239" s="8" t="s">
        <v>9285</v>
      </c>
      <c r="D4239" t="s">
        <v>14217</v>
      </c>
      <c r="E4239" s="2">
        <v>307233</v>
      </c>
      <c r="F4239">
        <f t="shared" si="1189"/>
        <v>0</v>
      </c>
      <c r="G4239" s="6">
        <f t="shared" si="1190"/>
        <v>307233</v>
      </c>
      <c r="H4239" s="6">
        <v>307233</v>
      </c>
      <c r="I4239">
        <v>20</v>
      </c>
      <c r="J4239" s="2">
        <v>41215</v>
      </c>
      <c r="K4239">
        <v>7</v>
      </c>
      <c r="L4239" s="1">
        <v>35616</v>
      </c>
      <c r="M4239">
        <f t="shared" si="1191"/>
        <v>0</v>
      </c>
      <c r="N4239">
        <f t="shared" si="1192"/>
        <v>0</v>
      </c>
      <c r="Q4239">
        <f t="shared" si="1193"/>
        <v>2001</v>
      </c>
      <c r="R4239">
        <f t="shared" si="1194"/>
        <v>7</v>
      </c>
      <c r="S4239">
        <f t="shared" si="1195"/>
        <v>6</v>
      </c>
      <c r="T4239" s="5">
        <f t="shared" si="1196"/>
        <v>35616</v>
      </c>
      <c r="U4239" s="7">
        <f t="shared" si="1197"/>
        <v>2001</v>
      </c>
      <c r="V4239" s="7">
        <f t="shared" si="1198"/>
        <v>7</v>
      </c>
      <c r="W4239" s="7">
        <f t="shared" si="1199"/>
        <v>6</v>
      </c>
      <c r="X4239" s="7" t="str">
        <f t="shared" si="1200"/>
        <v>01</v>
      </c>
      <c r="Y4239" t="str">
        <f t="shared" si="1201"/>
        <v>Lost and Delirious</v>
      </c>
      <c r="Z4239" t="str">
        <f t="shared" si="1202"/>
        <v>Lost and Delirious</v>
      </c>
      <c r="AA4239" t="str">
        <f t="shared" si="1203"/>
        <v>lostand01ious</v>
      </c>
      <c r="AC4239">
        <f t="shared" si="1204"/>
        <v>0</v>
      </c>
      <c r="AD4239" t="str">
        <f t="shared" si="1205"/>
        <v>lostand01ious</v>
      </c>
    </row>
    <row r="4240" spans="1:30">
      <c r="A4240">
        <v>8859</v>
      </c>
      <c r="B4240">
        <f t="shared" si="1188"/>
        <v>0</v>
      </c>
      <c r="C4240" s="8" t="s">
        <v>9102</v>
      </c>
      <c r="D4240" t="s">
        <v>13625</v>
      </c>
      <c r="E4240" s="2">
        <v>122305</v>
      </c>
      <c r="F4240">
        <f t="shared" si="1189"/>
        <v>0</v>
      </c>
      <c r="G4240" s="6">
        <f t="shared" si="1190"/>
        <v>122305</v>
      </c>
      <c r="H4240" s="6">
        <v>122305</v>
      </c>
      <c r="I4240">
        <v>9</v>
      </c>
      <c r="J4240" s="2">
        <v>49829</v>
      </c>
      <c r="K4240">
        <v>9</v>
      </c>
      <c r="L4240" s="1">
        <v>39970</v>
      </c>
      <c r="M4240">
        <f t="shared" si="1191"/>
        <v>0</v>
      </c>
      <c r="N4240">
        <f t="shared" si="1192"/>
        <v>0</v>
      </c>
      <c r="Q4240">
        <f t="shared" si="1193"/>
        <v>2013</v>
      </c>
      <c r="R4240">
        <f t="shared" si="1194"/>
        <v>6</v>
      </c>
      <c r="S4240">
        <f t="shared" si="1195"/>
        <v>7</v>
      </c>
      <c r="T4240" s="5">
        <f t="shared" si="1196"/>
        <v>39970</v>
      </c>
      <c r="U4240" s="7">
        <f t="shared" si="1197"/>
        <v>2013</v>
      </c>
      <c r="V4240" s="7">
        <f t="shared" si="1198"/>
        <v>6</v>
      </c>
      <c r="W4240" s="7">
        <f t="shared" si="1199"/>
        <v>7</v>
      </c>
      <c r="X4240" s="7" t="str">
        <f t="shared" si="1200"/>
        <v>13</v>
      </c>
      <c r="Y4240" t="str">
        <f t="shared" si="1201"/>
        <v>Lost and Found in Armenia</v>
      </c>
      <c r="Z4240" t="str">
        <f t="shared" si="1202"/>
        <v>Lost and Found in Armenia</v>
      </c>
      <c r="AA4240" t="str">
        <f t="shared" si="1203"/>
        <v>lostand13enia</v>
      </c>
      <c r="AB4240" t="s">
        <v>858</v>
      </c>
      <c r="AC4240">
        <f t="shared" si="1204"/>
        <v>1</v>
      </c>
      <c r="AD4240" t="str">
        <f t="shared" si="1205"/>
        <v>lostand12enia</v>
      </c>
    </row>
    <row r="4241" spans="1:30">
      <c r="A4241">
        <v>8861</v>
      </c>
      <c r="B4241">
        <f t="shared" si="1188"/>
        <v>0</v>
      </c>
      <c r="C4241" s="8" t="s">
        <v>9103</v>
      </c>
      <c r="D4241" t="s">
        <v>14090</v>
      </c>
      <c r="E4241" s="2">
        <v>12025</v>
      </c>
      <c r="F4241">
        <f t="shared" si="1189"/>
        <v>0</v>
      </c>
      <c r="G4241" s="6">
        <f t="shared" si="1190"/>
        <v>12025</v>
      </c>
      <c r="H4241" s="6">
        <v>12025</v>
      </c>
      <c r="I4241">
        <v>1</v>
      </c>
      <c r="J4241" s="2">
        <v>7039</v>
      </c>
      <c r="K4241">
        <v>1</v>
      </c>
      <c r="L4241" s="1">
        <v>39788</v>
      </c>
      <c r="M4241">
        <f t="shared" si="1191"/>
        <v>0</v>
      </c>
      <c r="N4241">
        <f t="shared" si="1192"/>
        <v>0</v>
      </c>
      <c r="Q4241">
        <f t="shared" si="1193"/>
        <v>2012</v>
      </c>
      <c r="R4241">
        <f t="shared" si="1194"/>
        <v>12</v>
      </c>
      <c r="S4241">
        <f t="shared" si="1195"/>
        <v>7</v>
      </c>
      <c r="T4241" s="5">
        <f t="shared" si="1196"/>
        <v>39788</v>
      </c>
      <c r="U4241" s="7">
        <f t="shared" si="1197"/>
        <v>2012</v>
      </c>
      <c r="V4241" s="7">
        <f t="shared" si="1198"/>
        <v>12</v>
      </c>
      <c r="W4241" s="7">
        <f t="shared" si="1199"/>
        <v>7</v>
      </c>
      <c r="X4241" s="7" t="str">
        <f t="shared" si="1200"/>
        <v>12</v>
      </c>
      <c r="Y4241" t="str">
        <f t="shared" si="1201"/>
        <v>Lost Angels: Skid Row is My Home</v>
      </c>
      <c r="Z4241" t="str">
        <f t="shared" si="1202"/>
        <v>Lost Angels: Skid Row is My Home</v>
      </c>
      <c r="AA4241" t="str">
        <f t="shared" si="1203"/>
        <v>lostang12home</v>
      </c>
      <c r="AB4241" t="s">
        <v>1580</v>
      </c>
      <c r="AC4241">
        <f t="shared" si="1204"/>
        <v>1</v>
      </c>
      <c r="AD4241" t="str">
        <f t="shared" si="1205"/>
        <v>lostang10home</v>
      </c>
    </row>
    <row r="4242" spans="1:30">
      <c r="A4242">
        <v>8862</v>
      </c>
      <c r="B4242">
        <f t="shared" si="1188"/>
        <v>0</v>
      </c>
      <c r="C4242" s="8" t="s">
        <v>9104</v>
      </c>
      <c r="D4242" t="s">
        <v>12420</v>
      </c>
      <c r="E4242" s="2">
        <v>23584</v>
      </c>
      <c r="F4242">
        <f t="shared" si="1189"/>
        <v>0</v>
      </c>
      <c r="G4242" s="6">
        <f t="shared" si="1190"/>
        <v>23584</v>
      </c>
      <c r="H4242" s="6">
        <v>23584</v>
      </c>
      <c r="I4242">
        <v>2</v>
      </c>
      <c r="L4242" s="1">
        <v>39221</v>
      </c>
      <c r="M4242">
        <f t="shared" si="1191"/>
        <v>0</v>
      </c>
      <c r="N4242">
        <f t="shared" si="1192"/>
        <v>0</v>
      </c>
      <c r="Q4242">
        <f t="shared" si="1193"/>
        <v>2011</v>
      </c>
      <c r="R4242">
        <f t="shared" si="1194"/>
        <v>5</v>
      </c>
      <c r="S4242">
        <f t="shared" si="1195"/>
        <v>20</v>
      </c>
      <c r="T4242" s="5">
        <f t="shared" si="1196"/>
        <v>39221</v>
      </c>
      <c r="U4242" s="7">
        <f t="shared" si="1197"/>
        <v>2011</v>
      </c>
      <c r="V4242" s="7">
        <f t="shared" si="1198"/>
        <v>5</v>
      </c>
      <c r="W4242" s="7">
        <f t="shared" si="1199"/>
        <v>20</v>
      </c>
      <c r="X4242" s="7" t="str">
        <f t="shared" si="1200"/>
        <v>11</v>
      </c>
      <c r="Y4242" t="str">
        <f t="shared" si="1201"/>
        <v>Lost Bohemia</v>
      </c>
      <c r="Z4242" t="str">
        <f t="shared" si="1202"/>
        <v>Lost Bohemia</v>
      </c>
      <c r="AA4242" t="str">
        <f t="shared" si="1203"/>
        <v>lostboh11emia</v>
      </c>
      <c r="AB4242" t="s">
        <v>1894</v>
      </c>
      <c r="AC4242">
        <f t="shared" si="1204"/>
        <v>1</v>
      </c>
      <c r="AD4242" t="str">
        <f t="shared" si="1205"/>
        <v>lostboh10emia</v>
      </c>
    </row>
    <row r="4243" spans="1:30">
      <c r="A4243">
        <v>8864</v>
      </c>
      <c r="B4243">
        <f t="shared" si="1188"/>
        <v>0</v>
      </c>
      <c r="C4243" s="8" t="s">
        <v>9105</v>
      </c>
      <c r="D4243" t="s">
        <v>13991</v>
      </c>
      <c r="E4243" s="2">
        <v>188467</v>
      </c>
      <c r="F4243">
        <f t="shared" si="1189"/>
        <v>0</v>
      </c>
      <c r="G4243" s="6">
        <f t="shared" si="1190"/>
        <v>188467</v>
      </c>
      <c r="H4243" s="6">
        <v>188467</v>
      </c>
      <c r="I4243">
        <v>8</v>
      </c>
      <c r="J4243" s="2">
        <v>512</v>
      </c>
      <c r="K4243">
        <v>1</v>
      </c>
      <c r="L4243" s="1">
        <v>36393</v>
      </c>
      <c r="M4243">
        <f t="shared" si="1191"/>
        <v>0</v>
      </c>
      <c r="N4243">
        <f t="shared" si="1192"/>
        <v>0</v>
      </c>
      <c r="Q4243">
        <f t="shared" si="1193"/>
        <v>2003</v>
      </c>
      <c r="R4243">
        <f t="shared" si="1194"/>
        <v>8</v>
      </c>
      <c r="S4243">
        <f t="shared" si="1195"/>
        <v>22</v>
      </c>
      <c r="T4243" s="5">
        <f t="shared" si="1196"/>
        <v>36393</v>
      </c>
      <c r="U4243" s="7">
        <f t="shared" si="1197"/>
        <v>2003</v>
      </c>
      <c r="V4243" s="7">
        <f t="shared" si="1198"/>
        <v>8</v>
      </c>
      <c r="W4243" s="7">
        <f t="shared" si="1199"/>
        <v>22</v>
      </c>
      <c r="X4243" s="7" t="str">
        <f t="shared" si="1200"/>
        <v>03</v>
      </c>
      <c r="Y4243" t="str">
        <f t="shared" si="1201"/>
        <v>Lost Boys of Sudan</v>
      </c>
      <c r="Z4243" t="str">
        <f t="shared" si="1202"/>
        <v>Lost Boys of Sudan</v>
      </c>
      <c r="AA4243" t="str">
        <f t="shared" si="1203"/>
        <v>lostboy03udan</v>
      </c>
      <c r="AC4243">
        <f t="shared" si="1204"/>
        <v>0</v>
      </c>
      <c r="AD4243" t="str">
        <f t="shared" si="1205"/>
        <v>lostboy03udan</v>
      </c>
    </row>
    <row r="4244" spans="1:30">
      <c r="A4244">
        <v>8866</v>
      </c>
      <c r="B4244">
        <f t="shared" si="1188"/>
        <v>0</v>
      </c>
      <c r="C4244" s="8" t="s">
        <v>9288</v>
      </c>
      <c r="D4244" t="s">
        <v>14191</v>
      </c>
      <c r="E4244" s="2">
        <v>190860</v>
      </c>
      <c r="F4244">
        <f t="shared" si="1189"/>
        <v>0</v>
      </c>
      <c r="G4244" s="6">
        <f t="shared" si="1190"/>
        <v>190860</v>
      </c>
      <c r="H4244" s="6">
        <v>190860</v>
      </c>
      <c r="I4244">
        <v>6</v>
      </c>
      <c r="J4244" s="2">
        <v>18564</v>
      </c>
      <c r="K4244">
        <v>2</v>
      </c>
      <c r="L4244" s="1">
        <v>36918</v>
      </c>
      <c r="M4244">
        <f t="shared" si="1191"/>
        <v>0</v>
      </c>
      <c r="N4244">
        <f t="shared" si="1192"/>
        <v>0</v>
      </c>
      <c r="Q4244">
        <f t="shared" si="1193"/>
        <v>2005</v>
      </c>
      <c r="R4244">
        <f t="shared" si="1194"/>
        <v>1</v>
      </c>
      <c r="S4244">
        <f t="shared" si="1195"/>
        <v>28</v>
      </c>
      <c r="T4244" s="5">
        <f t="shared" si="1196"/>
        <v>36918</v>
      </c>
      <c r="U4244" s="7">
        <f t="shared" si="1197"/>
        <v>2005</v>
      </c>
      <c r="V4244" s="7">
        <f t="shared" si="1198"/>
        <v>1</v>
      </c>
      <c r="W4244" s="7">
        <f t="shared" si="1199"/>
        <v>28</v>
      </c>
      <c r="X4244" s="7" t="str">
        <f t="shared" si="1200"/>
        <v>05</v>
      </c>
      <c r="Y4244" t="str">
        <f t="shared" si="1201"/>
        <v>Lost Embrace</v>
      </c>
      <c r="Z4244" t="str">
        <f t="shared" si="1202"/>
        <v>Lost Embrace</v>
      </c>
      <c r="AA4244" t="str">
        <f t="shared" si="1203"/>
        <v>lostemb05race</v>
      </c>
      <c r="AB4244" t="s">
        <v>3507</v>
      </c>
      <c r="AC4244">
        <f t="shared" si="1204"/>
        <v>1</v>
      </c>
      <c r="AD4244" t="str">
        <f t="shared" si="1205"/>
        <v>elabraz04tido</v>
      </c>
    </row>
    <row r="4245" spans="1:30">
      <c r="A4245">
        <v>8869</v>
      </c>
      <c r="B4245">
        <f t="shared" si="1188"/>
        <v>0</v>
      </c>
      <c r="C4245" s="8" t="s">
        <v>9289</v>
      </c>
      <c r="D4245" t="s">
        <v>14191</v>
      </c>
      <c r="E4245" s="2">
        <v>11163</v>
      </c>
      <c r="F4245">
        <f t="shared" si="1189"/>
        <v>0</v>
      </c>
      <c r="G4245" s="6">
        <f t="shared" si="1190"/>
        <v>11163</v>
      </c>
      <c r="H4245" s="6">
        <v>11163</v>
      </c>
      <c r="I4245">
        <v>2</v>
      </c>
      <c r="J4245" s="2">
        <v>4337</v>
      </c>
      <c r="K4245">
        <v>1</v>
      </c>
      <c r="L4245" s="1">
        <v>38010</v>
      </c>
      <c r="M4245">
        <f t="shared" si="1191"/>
        <v>0</v>
      </c>
      <c r="N4245">
        <f t="shared" si="1192"/>
        <v>0</v>
      </c>
      <c r="Q4245">
        <f t="shared" si="1193"/>
        <v>2008</v>
      </c>
      <c r="R4245">
        <f t="shared" si="1194"/>
        <v>1</v>
      </c>
      <c r="S4245">
        <f t="shared" si="1195"/>
        <v>25</v>
      </c>
      <c r="T4245" s="5">
        <f t="shared" si="1196"/>
        <v>38010</v>
      </c>
      <c r="U4245" s="7">
        <f t="shared" si="1197"/>
        <v>2008</v>
      </c>
      <c r="V4245" s="7">
        <f t="shared" si="1198"/>
        <v>1</v>
      </c>
      <c r="W4245" s="7">
        <f t="shared" si="1199"/>
        <v>25</v>
      </c>
      <c r="X4245" s="7" t="str">
        <f t="shared" si="1200"/>
        <v>08</v>
      </c>
      <c r="Y4245" t="str">
        <f t="shared" si="1201"/>
        <v>Lost in Beijing</v>
      </c>
      <c r="Z4245" t="str">
        <f t="shared" si="1202"/>
        <v>Lost in Beijing</v>
      </c>
      <c r="AA4245" t="str">
        <f t="shared" si="1203"/>
        <v>lostinb08jing</v>
      </c>
      <c r="AB4245" t="s">
        <v>2665</v>
      </c>
      <c r="AC4245">
        <f t="shared" si="1204"/>
        <v>1</v>
      </c>
      <c r="AD4245" t="str">
        <f t="shared" si="1205"/>
        <v>pingguo07gguo</v>
      </c>
    </row>
    <row r="4246" spans="1:30">
      <c r="A4246">
        <v>8870</v>
      </c>
      <c r="B4246">
        <f t="shared" si="1188"/>
        <v>0</v>
      </c>
      <c r="C4246" s="8" t="s">
        <v>9290</v>
      </c>
      <c r="D4246" t="s">
        <v>13781</v>
      </c>
      <c r="E4246" s="2">
        <v>1302281</v>
      </c>
      <c r="F4246">
        <f t="shared" si="1189"/>
        <v>0</v>
      </c>
      <c r="G4246" s="6">
        <f t="shared" si="1190"/>
        <v>1302281</v>
      </c>
      <c r="H4246" s="6">
        <v>1302281</v>
      </c>
      <c r="I4246">
        <v>34</v>
      </c>
      <c r="J4246" s="2">
        <v>537736</v>
      </c>
      <c r="K4246">
        <v>28</v>
      </c>
      <c r="L4246" s="1">
        <v>40810</v>
      </c>
      <c r="M4246">
        <f t="shared" si="1191"/>
        <v>0</v>
      </c>
      <c r="N4246">
        <f t="shared" si="1192"/>
        <v>0</v>
      </c>
      <c r="Q4246">
        <f t="shared" si="1193"/>
        <v>2015</v>
      </c>
      <c r="R4246">
        <f t="shared" si="1194"/>
        <v>9</v>
      </c>
      <c r="S4246">
        <f t="shared" si="1195"/>
        <v>25</v>
      </c>
      <c r="T4246" s="5">
        <f t="shared" si="1196"/>
        <v>40810</v>
      </c>
      <c r="U4246" s="7">
        <f t="shared" si="1197"/>
        <v>2015</v>
      </c>
      <c r="V4246" s="7">
        <f t="shared" si="1198"/>
        <v>9</v>
      </c>
      <c r="W4246" s="7">
        <f t="shared" si="1199"/>
        <v>25</v>
      </c>
      <c r="X4246" s="7" t="str">
        <f t="shared" si="1200"/>
        <v>15</v>
      </c>
      <c r="Y4246" t="str">
        <f t="shared" si="1201"/>
        <v>Lost in Hong Kong</v>
      </c>
      <c r="Z4246" t="str">
        <f t="shared" si="1202"/>
        <v>Lost in Hong Kong</v>
      </c>
      <c r="AA4246" t="str">
        <f t="shared" si="1203"/>
        <v>lostinh15kong</v>
      </c>
      <c r="AB4246" t="s">
        <v>252</v>
      </c>
      <c r="AC4246">
        <f t="shared" si="1204"/>
        <v>1</v>
      </c>
      <c r="AD4246" t="str">
        <f t="shared" si="1205"/>
        <v>gangjio15iong</v>
      </c>
    </row>
    <row r="4247" spans="1:30">
      <c r="A4247">
        <v>8871</v>
      </c>
      <c r="B4247">
        <f t="shared" si="1188"/>
        <v>0</v>
      </c>
      <c r="C4247" s="8" t="s">
        <v>9108</v>
      </c>
      <c r="D4247" t="s">
        <v>14304</v>
      </c>
      <c r="E4247" s="2">
        <v>732393</v>
      </c>
      <c r="F4247">
        <f t="shared" si="1189"/>
        <v>0</v>
      </c>
      <c r="G4247" s="6">
        <f t="shared" si="1190"/>
        <v>732393</v>
      </c>
      <c r="H4247" s="6">
        <v>732393</v>
      </c>
      <c r="I4247">
        <v>24</v>
      </c>
      <c r="J4247" s="2">
        <v>63303</v>
      </c>
      <c r="K4247">
        <v>8</v>
      </c>
      <c r="L4247" s="1">
        <v>36190</v>
      </c>
      <c r="M4247">
        <f t="shared" si="1191"/>
        <v>0</v>
      </c>
      <c r="N4247">
        <f t="shared" si="1192"/>
        <v>0</v>
      </c>
      <c r="Q4247">
        <f t="shared" si="1193"/>
        <v>2003</v>
      </c>
      <c r="R4247">
        <f t="shared" si="1194"/>
        <v>1</v>
      </c>
      <c r="S4247">
        <f t="shared" si="1195"/>
        <v>31</v>
      </c>
      <c r="T4247" s="5">
        <f t="shared" si="1196"/>
        <v>36190</v>
      </c>
      <c r="U4247" s="7">
        <f t="shared" si="1197"/>
        <v>2003</v>
      </c>
      <c r="V4247" s="7">
        <f t="shared" si="1198"/>
        <v>1</v>
      </c>
      <c r="W4247" s="7">
        <f t="shared" si="1199"/>
        <v>31</v>
      </c>
      <c r="X4247" s="7" t="str">
        <f t="shared" si="1200"/>
        <v>03</v>
      </c>
      <c r="Y4247" t="str">
        <f t="shared" si="1201"/>
        <v>Lost in La Mancha</v>
      </c>
      <c r="Z4247" t="str">
        <f t="shared" si="1202"/>
        <v>Lost in La Mancha</v>
      </c>
      <c r="AA4247" t="str">
        <f t="shared" si="1203"/>
        <v>lostinl03ncha</v>
      </c>
      <c r="AB4247" t="s">
        <v>4100</v>
      </c>
      <c r="AC4247">
        <f t="shared" si="1204"/>
        <v>1</v>
      </c>
      <c r="AD4247" t="str">
        <f t="shared" si="1205"/>
        <v>lostinl02ncha</v>
      </c>
    </row>
    <row r="4248" spans="1:30">
      <c r="A4248">
        <v>8873</v>
      </c>
      <c r="B4248">
        <f t="shared" si="1188"/>
        <v>0</v>
      </c>
      <c r="C4248" s="8" t="s">
        <v>9109</v>
      </c>
      <c r="D4248" t="s">
        <v>9299</v>
      </c>
      <c r="E4248" s="2">
        <v>57387</v>
      </c>
      <c r="F4248">
        <f t="shared" si="1189"/>
        <v>0</v>
      </c>
      <c r="G4248" s="6">
        <f t="shared" si="1190"/>
        <v>57387</v>
      </c>
      <c r="H4248" s="6">
        <v>57387</v>
      </c>
      <c r="I4248">
        <v>35</v>
      </c>
      <c r="J4248" s="2">
        <v>32206</v>
      </c>
      <c r="K4248">
        <v>29</v>
      </c>
      <c r="L4248" s="1">
        <v>39851</v>
      </c>
      <c r="M4248">
        <f t="shared" si="1191"/>
        <v>0</v>
      </c>
      <c r="N4248">
        <f t="shared" si="1192"/>
        <v>0</v>
      </c>
      <c r="Q4248">
        <f t="shared" si="1193"/>
        <v>2013</v>
      </c>
      <c r="R4248">
        <f t="shared" si="1194"/>
        <v>2</v>
      </c>
      <c r="S4248">
        <f t="shared" si="1195"/>
        <v>8</v>
      </c>
      <c r="T4248" s="5">
        <f t="shared" si="1196"/>
        <v>39851</v>
      </c>
      <c r="U4248" s="7">
        <f t="shared" si="1197"/>
        <v>2013</v>
      </c>
      <c r="V4248" s="7">
        <f t="shared" si="1198"/>
        <v>2</v>
      </c>
      <c r="W4248" s="7">
        <f t="shared" si="1199"/>
        <v>8</v>
      </c>
      <c r="X4248" s="7" t="str">
        <f t="shared" si="1200"/>
        <v>13</v>
      </c>
      <c r="Y4248" t="str">
        <f t="shared" si="1201"/>
        <v>Lost in Thailand</v>
      </c>
      <c r="Z4248" t="str">
        <f t="shared" si="1202"/>
        <v>Lost in Thailand</v>
      </c>
      <c r="AA4248" t="str">
        <f t="shared" si="1203"/>
        <v>lostint13land</v>
      </c>
      <c r="AB4248" t="s">
        <v>859</v>
      </c>
      <c r="AC4248">
        <f t="shared" si="1204"/>
        <v>1</v>
      </c>
      <c r="AD4248" t="str">
        <f t="shared" si="1205"/>
        <v>renzaij10ngtu</v>
      </c>
    </row>
    <row r="4249" spans="1:30">
      <c r="A4249">
        <v>8874</v>
      </c>
      <c r="B4249">
        <f t="shared" si="1188"/>
        <v>0</v>
      </c>
      <c r="C4249" s="8" t="s">
        <v>9300</v>
      </c>
      <c r="D4249" t="s">
        <v>14527</v>
      </c>
      <c r="E4249" s="2">
        <v>44585453</v>
      </c>
      <c r="F4249">
        <f t="shared" si="1189"/>
        <v>0</v>
      </c>
      <c r="G4249" s="6">
        <f t="shared" si="1190"/>
        <v>44585453</v>
      </c>
      <c r="H4249" s="6">
        <v>44585453</v>
      </c>
      <c r="I4249">
        <v>882</v>
      </c>
      <c r="J4249" s="2">
        <v>925087</v>
      </c>
      <c r="K4249">
        <v>23</v>
      </c>
      <c r="L4249" s="1">
        <v>36414</v>
      </c>
      <c r="M4249">
        <f t="shared" si="1191"/>
        <v>0</v>
      </c>
      <c r="N4249">
        <f t="shared" si="1192"/>
        <v>0</v>
      </c>
      <c r="Q4249">
        <f t="shared" si="1193"/>
        <v>2003</v>
      </c>
      <c r="R4249">
        <f t="shared" si="1194"/>
        <v>9</v>
      </c>
      <c r="S4249">
        <f t="shared" si="1195"/>
        <v>12</v>
      </c>
      <c r="T4249" s="5">
        <f t="shared" si="1196"/>
        <v>36414</v>
      </c>
      <c r="U4249" s="7">
        <f t="shared" si="1197"/>
        <v>2003</v>
      </c>
      <c r="V4249" s="7">
        <f t="shared" si="1198"/>
        <v>9</v>
      </c>
      <c r="W4249" s="7">
        <f t="shared" si="1199"/>
        <v>12</v>
      </c>
      <c r="X4249" s="7" t="str">
        <f t="shared" si="1200"/>
        <v>03</v>
      </c>
      <c r="Y4249" t="str">
        <f t="shared" si="1201"/>
        <v>Lost in Translation</v>
      </c>
      <c r="Z4249" t="str">
        <f t="shared" si="1202"/>
        <v>Lost in Translation</v>
      </c>
      <c r="AA4249" t="str">
        <f t="shared" si="1203"/>
        <v>lostint03tion</v>
      </c>
      <c r="AC4249">
        <f t="shared" si="1204"/>
        <v>0</v>
      </c>
      <c r="AD4249" t="str">
        <f t="shared" si="1205"/>
        <v>lostint03tion</v>
      </c>
    </row>
    <row r="4250" spans="1:30">
      <c r="A4250">
        <v>8877</v>
      </c>
      <c r="B4250">
        <f t="shared" si="1188"/>
        <v>0</v>
      </c>
      <c r="C4250" s="8" t="s">
        <v>9123</v>
      </c>
      <c r="D4250" t="s">
        <v>14317</v>
      </c>
      <c r="E4250" s="2">
        <v>45431</v>
      </c>
      <c r="F4250">
        <f t="shared" si="1189"/>
        <v>0</v>
      </c>
      <c r="G4250" s="6">
        <f t="shared" si="1190"/>
        <v>45431</v>
      </c>
      <c r="H4250" s="6">
        <v>45431</v>
      </c>
      <c r="I4250">
        <v>3</v>
      </c>
      <c r="J4250" s="2">
        <v>20828</v>
      </c>
      <c r="K4250">
        <v>3</v>
      </c>
      <c r="L4250" s="1">
        <v>40642</v>
      </c>
      <c r="M4250">
        <f t="shared" si="1191"/>
        <v>0</v>
      </c>
      <c r="N4250">
        <f t="shared" si="1192"/>
        <v>0</v>
      </c>
      <c r="Q4250">
        <f t="shared" si="1193"/>
        <v>2015</v>
      </c>
      <c r="R4250">
        <f t="shared" si="1194"/>
        <v>4</v>
      </c>
      <c r="S4250">
        <f t="shared" si="1195"/>
        <v>10</v>
      </c>
      <c r="T4250" s="5">
        <f t="shared" si="1196"/>
        <v>40642</v>
      </c>
      <c r="U4250" s="7">
        <f t="shared" si="1197"/>
        <v>2015</v>
      </c>
      <c r="V4250" s="7">
        <f t="shared" si="1198"/>
        <v>4</v>
      </c>
      <c r="W4250" s="7">
        <f t="shared" si="1199"/>
        <v>10</v>
      </c>
      <c r="X4250" s="7" t="str">
        <f t="shared" si="1200"/>
        <v>15</v>
      </c>
      <c r="Y4250" t="str">
        <f t="shared" si="1201"/>
        <v>Lost River</v>
      </c>
      <c r="Z4250" t="str">
        <f t="shared" si="1202"/>
        <v>Lost River</v>
      </c>
      <c r="AA4250" t="str">
        <f t="shared" si="1203"/>
        <v>lostriv15iver</v>
      </c>
      <c r="AB4250" t="s">
        <v>253</v>
      </c>
      <c r="AC4250">
        <f t="shared" si="1204"/>
        <v>1</v>
      </c>
      <c r="AD4250" t="str">
        <f t="shared" si="1205"/>
        <v>lostriv14iver</v>
      </c>
    </row>
    <row r="4251" spans="1:30">
      <c r="A4251">
        <v>8879</v>
      </c>
      <c r="B4251">
        <f t="shared" si="1188"/>
        <v>0</v>
      </c>
      <c r="C4251" s="8" t="s">
        <v>9125</v>
      </c>
      <c r="D4251" t="s">
        <v>14173</v>
      </c>
      <c r="E4251" s="2">
        <v>16815253</v>
      </c>
      <c r="F4251">
        <f t="shared" si="1189"/>
        <v>0</v>
      </c>
      <c r="G4251" s="6">
        <f t="shared" si="1190"/>
        <v>16815253</v>
      </c>
      <c r="H4251" s="6">
        <v>16815253</v>
      </c>
      <c r="I4251" s="3">
        <v>1970</v>
      </c>
      <c r="J4251" s="2">
        <v>7954766</v>
      </c>
      <c r="K4251" s="3">
        <v>1970</v>
      </c>
      <c r="L4251" s="1">
        <v>35350</v>
      </c>
      <c r="M4251">
        <f t="shared" si="1191"/>
        <v>0</v>
      </c>
      <c r="N4251">
        <f t="shared" si="1192"/>
        <v>0</v>
      </c>
      <c r="Q4251">
        <f t="shared" si="1193"/>
        <v>2000</v>
      </c>
      <c r="R4251">
        <f t="shared" si="1194"/>
        <v>10</v>
      </c>
      <c r="S4251">
        <f t="shared" si="1195"/>
        <v>13</v>
      </c>
      <c r="T4251" s="5">
        <f t="shared" si="1196"/>
        <v>35350</v>
      </c>
      <c r="U4251" s="7">
        <f t="shared" si="1197"/>
        <v>2000</v>
      </c>
      <c r="V4251" s="7">
        <f t="shared" si="1198"/>
        <v>10</v>
      </c>
      <c r="W4251" s="7">
        <f t="shared" si="1199"/>
        <v>13</v>
      </c>
      <c r="X4251" s="7" t="str">
        <f t="shared" si="1200"/>
        <v>00</v>
      </c>
      <c r="Y4251" t="str">
        <f t="shared" si="1201"/>
        <v>Lost Souls</v>
      </c>
      <c r="Z4251" t="str">
        <f t="shared" si="1202"/>
        <v>Lost Souls</v>
      </c>
      <c r="AA4251" t="str">
        <f t="shared" si="1203"/>
        <v>lostsou00ouls</v>
      </c>
      <c r="AC4251">
        <f t="shared" si="1204"/>
        <v>0</v>
      </c>
      <c r="AD4251" t="str">
        <f t="shared" si="1205"/>
        <v>lostsou00ouls</v>
      </c>
    </row>
    <row r="4252" spans="1:30">
      <c r="A4252">
        <v>8881</v>
      </c>
      <c r="B4252">
        <f t="shared" si="1188"/>
        <v>0</v>
      </c>
      <c r="C4252" s="8" t="s">
        <v>9126</v>
      </c>
      <c r="D4252" t="s">
        <v>14123</v>
      </c>
      <c r="E4252" s="2">
        <v>180117</v>
      </c>
      <c r="F4252">
        <f t="shared" si="1189"/>
        <v>0</v>
      </c>
      <c r="G4252" s="6">
        <f t="shared" si="1190"/>
        <v>180117</v>
      </c>
      <c r="H4252" s="6">
        <v>180117</v>
      </c>
      <c r="I4252">
        <v>13</v>
      </c>
      <c r="J4252" s="2">
        <v>58240</v>
      </c>
      <c r="K4252">
        <v>13</v>
      </c>
      <c r="L4252" s="1">
        <v>39508</v>
      </c>
      <c r="M4252">
        <f t="shared" si="1191"/>
        <v>0</v>
      </c>
      <c r="N4252">
        <f t="shared" si="1192"/>
        <v>0</v>
      </c>
      <c r="Q4252">
        <f t="shared" si="1193"/>
        <v>2012</v>
      </c>
      <c r="R4252">
        <f t="shared" si="1194"/>
        <v>3</v>
      </c>
      <c r="S4252">
        <f t="shared" si="1195"/>
        <v>2</v>
      </c>
      <c r="T4252" s="5">
        <f t="shared" si="1196"/>
        <v>39508</v>
      </c>
      <c r="U4252" s="7">
        <f t="shared" si="1197"/>
        <v>2012</v>
      </c>
      <c r="V4252" s="7">
        <f t="shared" si="1198"/>
        <v>3</v>
      </c>
      <c r="W4252" s="7">
        <f t="shared" si="1199"/>
        <v>2</v>
      </c>
      <c r="X4252" s="7" t="str">
        <f t="shared" si="1200"/>
        <v>12</v>
      </c>
      <c r="Y4252" t="str">
        <f t="shared" si="1201"/>
        <v>Lost Woods</v>
      </c>
      <c r="Z4252" t="str">
        <f t="shared" si="1202"/>
        <v>Lost Woods</v>
      </c>
      <c r="AA4252" t="str">
        <f t="shared" si="1203"/>
        <v>lostwoo12oods</v>
      </c>
      <c r="AC4252">
        <f t="shared" si="1204"/>
        <v>0</v>
      </c>
      <c r="AD4252" t="str">
        <f t="shared" si="1205"/>
        <v>lostwoo12oods</v>
      </c>
    </row>
    <row r="4253" spans="1:30">
      <c r="A4253">
        <v>8885</v>
      </c>
      <c r="B4253">
        <f t="shared" si="1188"/>
        <v>0</v>
      </c>
      <c r="C4253" s="8" t="s">
        <v>9174</v>
      </c>
      <c r="D4253" t="s">
        <v>14317</v>
      </c>
      <c r="E4253" s="2">
        <v>24719879</v>
      </c>
      <c r="F4253">
        <f t="shared" si="1189"/>
        <v>0</v>
      </c>
      <c r="G4253" s="6">
        <f t="shared" si="1190"/>
        <v>24719879</v>
      </c>
      <c r="H4253" s="6">
        <v>24719879</v>
      </c>
      <c r="I4253" s="3">
        <v>1974</v>
      </c>
      <c r="J4253" s="2">
        <v>10652297</v>
      </c>
      <c r="K4253" s="3">
        <v>1973</v>
      </c>
      <c r="L4253" s="1">
        <v>38948</v>
      </c>
      <c r="M4253">
        <f t="shared" si="1191"/>
        <v>0</v>
      </c>
      <c r="N4253">
        <f t="shared" si="1192"/>
        <v>0</v>
      </c>
      <c r="Q4253">
        <f t="shared" si="1193"/>
        <v>2010</v>
      </c>
      <c r="R4253">
        <f t="shared" si="1194"/>
        <v>8</v>
      </c>
      <c r="S4253">
        <f t="shared" si="1195"/>
        <v>20</v>
      </c>
      <c r="T4253" s="5">
        <f t="shared" si="1196"/>
        <v>38948</v>
      </c>
      <c r="U4253" s="7">
        <f t="shared" si="1197"/>
        <v>2010</v>
      </c>
      <c r="V4253" s="7">
        <f t="shared" si="1198"/>
        <v>8</v>
      </c>
      <c r="W4253" s="7">
        <f t="shared" si="1199"/>
        <v>20</v>
      </c>
      <c r="X4253" s="7" t="str">
        <f t="shared" si="1200"/>
        <v>10</v>
      </c>
      <c r="Y4253" t="str">
        <f t="shared" si="1201"/>
        <v>Lottery Ticket</v>
      </c>
      <c r="Z4253" t="str">
        <f t="shared" si="1202"/>
        <v>Lottery Ticket</v>
      </c>
      <c r="AA4253" t="str">
        <f t="shared" si="1203"/>
        <v>lottery10cket</v>
      </c>
      <c r="AB4253" t="s">
        <v>2061</v>
      </c>
      <c r="AC4253">
        <f t="shared" si="1204"/>
        <v>1</v>
      </c>
      <c r="AD4253" t="str">
        <f t="shared" si="1205"/>
        <v>lottery10keti</v>
      </c>
    </row>
    <row r="4254" spans="1:30">
      <c r="A4254">
        <v>8886</v>
      </c>
      <c r="B4254">
        <f t="shared" si="1188"/>
        <v>0</v>
      </c>
      <c r="C4254" s="8" t="s">
        <v>9175</v>
      </c>
      <c r="E4254" s="2">
        <v>2325</v>
      </c>
      <c r="F4254">
        <f t="shared" si="1189"/>
        <v>0</v>
      </c>
      <c r="G4254" s="6">
        <f t="shared" si="1190"/>
        <v>2325</v>
      </c>
      <c r="H4254" s="6">
        <v>2325</v>
      </c>
      <c r="I4254">
        <v>1</v>
      </c>
      <c r="J4254" s="2">
        <v>1715</v>
      </c>
      <c r="K4254">
        <v>1</v>
      </c>
      <c r="L4254" s="1">
        <v>39907</v>
      </c>
      <c r="M4254">
        <f t="shared" si="1191"/>
        <v>0</v>
      </c>
      <c r="N4254">
        <f t="shared" si="1192"/>
        <v>0</v>
      </c>
      <c r="Q4254">
        <f t="shared" si="1193"/>
        <v>2013</v>
      </c>
      <c r="R4254">
        <f t="shared" si="1194"/>
        <v>4</v>
      </c>
      <c r="S4254">
        <f t="shared" si="1195"/>
        <v>5</v>
      </c>
      <c r="T4254" s="5">
        <f t="shared" si="1196"/>
        <v>39907</v>
      </c>
      <c r="U4254" s="7">
        <f t="shared" si="1197"/>
        <v>2013</v>
      </c>
      <c r="V4254" s="7">
        <f t="shared" si="1198"/>
        <v>4</v>
      </c>
      <c r="W4254" s="7">
        <f t="shared" si="1199"/>
        <v>5</v>
      </c>
      <c r="X4254" s="7" t="str">
        <f t="shared" si="1200"/>
        <v>13</v>
      </c>
      <c r="Y4254" t="str">
        <f t="shared" si="1201"/>
        <v>Lotus Eaters</v>
      </c>
      <c r="Z4254" t="str">
        <f t="shared" si="1202"/>
        <v>Lotus Eaters</v>
      </c>
      <c r="AA4254" t="str">
        <f t="shared" si="1203"/>
        <v>lotusea13ters</v>
      </c>
      <c r="AB4254" t="s">
        <v>860</v>
      </c>
      <c r="AC4254">
        <f t="shared" si="1204"/>
        <v>1</v>
      </c>
      <c r="AD4254" t="str">
        <f t="shared" si="1205"/>
        <v>lotusea11rsii</v>
      </c>
    </row>
    <row r="4255" spans="1:30">
      <c r="A4255">
        <v>8887</v>
      </c>
      <c r="B4255">
        <f t="shared" si="1188"/>
        <v>0</v>
      </c>
      <c r="C4255" s="8" t="s">
        <v>9176</v>
      </c>
      <c r="D4255" t="s">
        <v>11950</v>
      </c>
      <c r="E4255" s="2">
        <v>33231</v>
      </c>
      <c r="F4255">
        <f t="shared" si="1189"/>
        <v>0</v>
      </c>
      <c r="G4255" s="6">
        <f t="shared" si="1190"/>
        <v>33231</v>
      </c>
      <c r="H4255" s="6">
        <v>33231</v>
      </c>
      <c r="I4255">
        <v>2</v>
      </c>
      <c r="J4255" s="2">
        <v>8280</v>
      </c>
      <c r="K4255">
        <v>2</v>
      </c>
      <c r="L4255" s="1">
        <v>38185</v>
      </c>
      <c r="M4255">
        <f t="shared" si="1191"/>
        <v>0</v>
      </c>
      <c r="N4255">
        <f t="shared" si="1192"/>
        <v>0</v>
      </c>
      <c r="Q4255">
        <f t="shared" si="1193"/>
        <v>2008</v>
      </c>
      <c r="R4255">
        <f t="shared" si="1194"/>
        <v>7</v>
      </c>
      <c r="S4255">
        <f t="shared" si="1195"/>
        <v>18</v>
      </c>
      <c r="T4255" s="5">
        <f t="shared" si="1196"/>
        <v>38185</v>
      </c>
      <c r="U4255" s="7">
        <f t="shared" si="1197"/>
        <v>2008</v>
      </c>
      <c r="V4255" s="7">
        <f t="shared" si="1198"/>
        <v>7</v>
      </c>
      <c r="W4255" s="7">
        <f t="shared" si="1199"/>
        <v>18</v>
      </c>
      <c r="X4255" s="7" t="str">
        <f t="shared" si="1200"/>
        <v>08</v>
      </c>
      <c r="Y4255" t="str">
        <f t="shared" si="1201"/>
        <v>Lou Reed's Berlin</v>
      </c>
      <c r="Z4255" t="str">
        <f t="shared" si="1202"/>
        <v>Lou Reed's Berlin</v>
      </c>
      <c r="AA4255" t="str">
        <f t="shared" si="1203"/>
        <v>loureed08rlin</v>
      </c>
      <c r="AB4255" t="s">
        <v>2425</v>
      </c>
      <c r="AC4255">
        <f t="shared" si="1204"/>
        <v>1</v>
      </c>
      <c r="AD4255" t="str">
        <f t="shared" si="1205"/>
        <v>berlin07rlin</v>
      </c>
    </row>
    <row r="4256" spans="1:30">
      <c r="A4256">
        <v>8888</v>
      </c>
      <c r="B4256">
        <f t="shared" si="1188"/>
        <v>0</v>
      </c>
      <c r="C4256" s="8" t="s">
        <v>9177</v>
      </c>
      <c r="D4256" t="s">
        <v>13494</v>
      </c>
      <c r="E4256" s="2">
        <v>287</v>
      </c>
      <c r="F4256">
        <f t="shared" si="1189"/>
        <v>0</v>
      </c>
      <c r="G4256" s="6">
        <f t="shared" si="1190"/>
        <v>287</v>
      </c>
      <c r="H4256" s="6">
        <v>287</v>
      </c>
      <c r="I4256">
        <v>1</v>
      </c>
      <c r="J4256" s="2">
        <v>88</v>
      </c>
      <c r="K4256">
        <v>1</v>
      </c>
      <c r="L4256" s="1">
        <v>40656</v>
      </c>
      <c r="M4256">
        <f t="shared" si="1191"/>
        <v>0</v>
      </c>
      <c r="N4256">
        <f t="shared" si="1192"/>
        <v>0</v>
      </c>
      <c r="Q4256">
        <f t="shared" si="1193"/>
        <v>2015</v>
      </c>
      <c r="R4256">
        <f t="shared" si="1194"/>
        <v>4</v>
      </c>
      <c r="S4256">
        <f t="shared" si="1195"/>
        <v>24</v>
      </c>
      <c r="T4256" s="5">
        <f t="shared" si="1196"/>
        <v>40656</v>
      </c>
      <c r="U4256" s="7">
        <f t="shared" si="1197"/>
        <v>2015</v>
      </c>
      <c r="V4256" s="7">
        <f t="shared" si="1198"/>
        <v>4</v>
      </c>
      <c r="W4256" s="7">
        <f t="shared" si="1199"/>
        <v>24</v>
      </c>
      <c r="X4256" s="7" t="str">
        <f t="shared" si="1200"/>
        <v>15</v>
      </c>
      <c r="Y4256" t="str">
        <f t="shared" si="1201"/>
        <v>Lou! Journal infime</v>
      </c>
      <c r="Z4256" t="str">
        <f t="shared" si="1202"/>
        <v>Lou! Journal infime</v>
      </c>
      <c r="AA4256" t="str">
        <f t="shared" si="1203"/>
        <v>lou!jou15fime</v>
      </c>
      <c r="AB4256" t="s">
        <v>254</v>
      </c>
      <c r="AC4256">
        <f t="shared" si="1204"/>
        <v>1</v>
      </c>
      <c r="AD4256" t="str">
        <f t="shared" si="1205"/>
        <v>lou!jou14fime</v>
      </c>
    </row>
    <row r="4257" spans="1:30">
      <c r="A4257">
        <v>8889</v>
      </c>
      <c r="B4257">
        <f t="shared" si="1188"/>
        <v>0</v>
      </c>
      <c r="C4257" s="8" t="s">
        <v>9178</v>
      </c>
      <c r="D4257" t="s">
        <v>14460</v>
      </c>
      <c r="E4257" s="2">
        <v>40362</v>
      </c>
      <c r="F4257">
        <f t="shared" si="1189"/>
        <v>0</v>
      </c>
      <c r="G4257" s="6">
        <f t="shared" si="1190"/>
        <v>40362</v>
      </c>
      <c r="H4257" s="6">
        <v>40362</v>
      </c>
      <c r="I4257">
        <v>4</v>
      </c>
      <c r="J4257" s="2">
        <v>2300</v>
      </c>
      <c r="K4257">
        <v>1</v>
      </c>
      <c r="L4257" s="1">
        <v>39219</v>
      </c>
      <c r="M4257">
        <f t="shared" si="1191"/>
        <v>0</v>
      </c>
      <c r="N4257">
        <f t="shared" si="1192"/>
        <v>0</v>
      </c>
      <c r="Q4257">
        <f t="shared" si="1193"/>
        <v>2011</v>
      </c>
      <c r="R4257">
        <f t="shared" si="1194"/>
        <v>5</v>
      </c>
      <c r="S4257">
        <f t="shared" si="1195"/>
        <v>18</v>
      </c>
      <c r="T4257" s="5">
        <f t="shared" si="1196"/>
        <v>39219</v>
      </c>
      <c r="U4257" s="7">
        <f t="shared" si="1197"/>
        <v>2011</v>
      </c>
      <c r="V4257" s="7">
        <f t="shared" si="1198"/>
        <v>5</v>
      </c>
      <c r="W4257" s="7">
        <f t="shared" si="1199"/>
        <v>18</v>
      </c>
      <c r="X4257" s="7" t="str">
        <f t="shared" si="1200"/>
        <v>11</v>
      </c>
      <c r="Y4257" t="str">
        <f t="shared" si="1201"/>
        <v>Louder Than a Bomb</v>
      </c>
      <c r="Z4257" t="str">
        <f t="shared" si="1202"/>
        <v>Louder Than a Bomb</v>
      </c>
      <c r="AA4257" t="str">
        <f t="shared" si="1203"/>
        <v>loudert11bomb</v>
      </c>
      <c r="AB4257" t="s">
        <v>1895</v>
      </c>
      <c r="AC4257">
        <f t="shared" si="1204"/>
        <v>1</v>
      </c>
      <c r="AD4257" t="str">
        <f t="shared" si="1205"/>
        <v>loudert10bomb</v>
      </c>
    </row>
    <row r="4258" spans="1:30">
      <c r="A4258">
        <v>8891</v>
      </c>
      <c r="B4258">
        <f t="shared" si="1188"/>
        <v>0</v>
      </c>
      <c r="C4258" s="8" t="s">
        <v>8999</v>
      </c>
      <c r="F4258">
        <f t="shared" si="1189"/>
        <v>0</v>
      </c>
      <c r="G4258" s="6" t="str">
        <f t="shared" si="1190"/>
        <v/>
      </c>
      <c r="H4258" s="6" t="s">
        <v>217</v>
      </c>
      <c r="L4258" s="1">
        <v>40390</v>
      </c>
      <c r="M4258">
        <f t="shared" si="1191"/>
        <v>0</v>
      </c>
      <c r="N4258">
        <f t="shared" si="1192"/>
        <v>0</v>
      </c>
      <c r="Q4258">
        <f t="shared" si="1193"/>
        <v>2014</v>
      </c>
      <c r="R4258">
        <f t="shared" si="1194"/>
        <v>8</v>
      </c>
      <c r="S4258">
        <f t="shared" si="1195"/>
        <v>1</v>
      </c>
      <c r="T4258" s="5">
        <f t="shared" si="1196"/>
        <v>40390</v>
      </c>
      <c r="U4258" s="7">
        <f t="shared" si="1197"/>
        <v>2014</v>
      </c>
      <c r="V4258" s="7">
        <f t="shared" si="1198"/>
        <v>8</v>
      </c>
      <c r="W4258" s="7">
        <f t="shared" si="1199"/>
        <v>1</v>
      </c>
      <c r="X4258" s="7" t="str">
        <f t="shared" si="1200"/>
        <v>14</v>
      </c>
      <c r="Y4258" t="str">
        <f t="shared" si="1201"/>
        <v>Louder Than Words</v>
      </c>
      <c r="Z4258" t="str">
        <f t="shared" si="1202"/>
        <v>Louder Than Words</v>
      </c>
      <c r="AA4258" t="str">
        <f t="shared" si="1203"/>
        <v>loudert14ords</v>
      </c>
      <c r="AB4258" t="s">
        <v>638</v>
      </c>
      <c r="AC4258">
        <f t="shared" si="1204"/>
        <v>1</v>
      </c>
      <c r="AD4258" t="str">
        <f t="shared" si="1205"/>
        <v>loudert13dsii</v>
      </c>
    </row>
    <row r="4259" spans="1:30">
      <c r="A4259">
        <v>8892</v>
      </c>
      <c r="B4259">
        <f t="shared" si="1188"/>
        <v>0</v>
      </c>
      <c r="C4259" s="8" t="s">
        <v>9000</v>
      </c>
      <c r="D4259" t="s">
        <v>13601</v>
      </c>
      <c r="E4259" s="2">
        <v>7506</v>
      </c>
      <c r="F4259">
        <f t="shared" si="1189"/>
        <v>0</v>
      </c>
      <c r="G4259" s="6">
        <f t="shared" si="1190"/>
        <v>7506</v>
      </c>
      <c r="H4259" s="6">
        <v>7506</v>
      </c>
      <c r="I4259">
        <v>3</v>
      </c>
      <c r="J4259" s="2">
        <v>3792</v>
      </c>
      <c r="K4259">
        <v>3</v>
      </c>
      <c r="L4259" s="1">
        <v>37527</v>
      </c>
      <c r="M4259">
        <f t="shared" si="1191"/>
        <v>0</v>
      </c>
      <c r="N4259">
        <f t="shared" si="1192"/>
        <v>0</v>
      </c>
      <c r="Q4259">
        <f t="shared" si="1193"/>
        <v>2006</v>
      </c>
      <c r="R4259">
        <f t="shared" si="1194"/>
        <v>9</v>
      </c>
      <c r="S4259">
        <f t="shared" si="1195"/>
        <v>29</v>
      </c>
      <c r="T4259" s="5">
        <f t="shared" si="1196"/>
        <v>37527</v>
      </c>
      <c r="U4259" s="7">
        <f t="shared" si="1197"/>
        <v>2006</v>
      </c>
      <c r="V4259" s="7">
        <f t="shared" si="1198"/>
        <v>9</v>
      </c>
      <c r="W4259" s="7">
        <f t="shared" si="1199"/>
        <v>29</v>
      </c>
      <c r="X4259" s="7" t="str">
        <f t="shared" si="1200"/>
        <v>06</v>
      </c>
      <c r="Y4259" t="str">
        <f t="shared" si="1201"/>
        <v>loudQUIETloud: A Film About The Pixies</v>
      </c>
      <c r="Z4259" t="str">
        <f t="shared" si="1202"/>
        <v>loudQUIETloud: A Film About The Pixies</v>
      </c>
      <c r="AA4259" t="str">
        <f t="shared" si="1203"/>
        <v>loudqui06xies</v>
      </c>
      <c r="AC4259">
        <f t="shared" si="1204"/>
        <v>0</v>
      </c>
      <c r="AD4259" t="str">
        <f t="shared" si="1205"/>
        <v>loudqui06xies</v>
      </c>
    </row>
    <row r="4260" spans="1:30">
      <c r="A4260">
        <v>8893</v>
      </c>
      <c r="B4260">
        <f t="shared" si="1188"/>
        <v>0</v>
      </c>
      <c r="C4260" s="8" t="s">
        <v>9001</v>
      </c>
      <c r="D4260" t="s">
        <v>13848</v>
      </c>
      <c r="E4260" s="2">
        <v>95865</v>
      </c>
      <c r="F4260">
        <f t="shared" si="1189"/>
        <v>0</v>
      </c>
      <c r="G4260" s="6">
        <f t="shared" si="1190"/>
        <v>95865</v>
      </c>
      <c r="H4260" s="6">
        <v>95865</v>
      </c>
      <c r="I4260">
        <v>4</v>
      </c>
      <c r="J4260" s="2">
        <v>9220</v>
      </c>
      <c r="K4260">
        <v>1</v>
      </c>
      <c r="L4260" s="1">
        <v>38162</v>
      </c>
      <c r="M4260">
        <f t="shared" si="1191"/>
        <v>0</v>
      </c>
      <c r="N4260">
        <f t="shared" si="1192"/>
        <v>0</v>
      </c>
      <c r="Q4260">
        <f t="shared" si="1193"/>
        <v>2008</v>
      </c>
      <c r="R4260">
        <f t="shared" si="1194"/>
        <v>6</v>
      </c>
      <c r="S4260">
        <f t="shared" si="1195"/>
        <v>25</v>
      </c>
      <c r="T4260" s="5">
        <f t="shared" si="1196"/>
        <v>38162</v>
      </c>
      <c r="U4260" s="7">
        <f t="shared" si="1197"/>
        <v>2008</v>
      </c>
      <c r="V4260" s="7">
        <f t="shared" si="1198"/>
        <v>6</v>
      </c>
      <c r="W4260" s="7">
        <f t="shared" si="1199"/>
        <v>25</v>
      </c>
      <c r="X4260" s="7" t="str">
        <f t="shared" si="1200"/>
        <v>08</v>
      </c>
      <c r="Y4260" t="str">
        <f t="shared" si="1201"/>
        <v>Louise Bourgeois: The Spider, The Mistress and the Tangerine</v>
      </c>
      <c r="Z4260" t="str">
        <f t="shared" si="1202"/>
        <v>Louise Bourgeois: The Spider, The Mistress and the Tangerine</v>
      </c>
      <c r="AA4260" t="str">
        <f t="shared" si="1203"/>
        <v>louiseb08rine</v>
      </c>
      <c r="AC4260">
        <f t="shared" si="1204"/>
        <v>0</v>
      </c>
      <c r="AD4260" t="str">
        <f t="shared" si="1205"/>
        <v>louiseb08rine</v>
      </c>
    </row>
    <row r="4261" spans="1:30">
      <c r="A4261">
        <v>8898</v>
      </c>
      <c r="B4261">
        <f t="shared" si="1188"/>
        <v>0</v>
      </c>
      <c r="C4261" s="8" t="s">
        <v>4570</v>
      </c>
      <c r="D4261" t="s">
        <v>14048</v>
      </c>
      <c r="E4261" s="2">
        <v>309200</v>
      </c>
      <c r="F4261">
        <f t="shared" si="1189"/>
        <v>0</v>
      </c>
      <c r="G4261" s="6">
        <f t="shared" si="1190"/>
        <v>309200</v>
      </c>
      <c r="H4261" s="6">
        <v>309200</v>
      </c>
      <c r="I4261">
        <v>15</v>
      </c>
      <c r="J4261" s="2">
        <v>83178</v>
      </c>
      <c r="K4261">
        <v>7</v>
      </c>
      <c r="L4261" s="1">
        <v>39494</v>
      </c>
      <c r="M4261">
        <f t="shared" si="1191"/>
        <v>0</v>
      </c>
      <c r="N4261">
        <f t="shared" si="1192"/>
        <v>0</v>
      </c>
      <c r="Q4261">
        <f t="shared" si="1193"/>
        <v>2012</v>
      </c>
      <c r="R4261">
        <f t="shared" si="1194"/>
        <v>2</v>
      </c>
      <c r="S4261">
        <f t="shared" si="1195"/>
        <v>17</v>
      </c>
      <c r="T4261" s="5">
        <f t="shared" si="1196"/>
        <v>39494</v>
      </c>
      <c r="U4261" s="7">
        <f t="shared" si="1197"/>
        <v>2012</v>
      </c>
      <c r="V4261" s="7">
        <f t="shared" si="1198"/>
        <v>2</v>
      </c>
      <c r="W4261" s="7">
        <f t="shared" si="1199"/>
        <v>17</v>
      </c>
      <c r="X4261" s="7" t="str">
        <f t="shared" si="1200"/>
        <v>12</v>
      </c>
      <c r="Y4261" t="str">
        <f t="shared" si="1201"/>
        <v>Love [2012]</v>
      </c>
      <c r="Z4261" t="str">
        <f t="shared" si="1202"/>
        <v>Love [2012]</v>
      </c>
      <c r="AA4261" t="str">
        <f t="shared" si="1203"/>
        <v>love[2012012]</v>
      </c>
      <c r="AB4261" t="s">
        <v>1581</v>
      </c>
      <c r="AC4261">
        <f t="shared" si="1204"/>
        <v>1</v>
      </c>
      <c r="AD4261" t="str">
        <f t="shared" si="1205"/>
        <v>aii12aii</v>
      </c>
    </row>
    <row r="4262" spans="1:30">
      <c r="A4262">
        <v>8899</v>
      </c>
      <c r="B4262">
        <f t="shared" si="1188"/>
        <v>0</v>
      </c>
      <c r="C4262" s="8" t="s">
        <v>4571</v>
      </c>
      <c r="D4262" t="s">
        <v>14452</v>
      </c>
      <c r="E4262" s="2">
        <v>249083</v>
      </c>
      <c r="F4262">
        <f t="shared" si="1189"/>
        <v>0</v>
      </c>
      <c r="G4262" s="6">
        <f t="shared" si="1190"/>
        <v>249083</v>
      </c>
      <c r="H4262" s="6">
        <v>249083</v>
      </c>
      <c r="I4262">
        <v>25</v>
      </c>
      <c r="J4262" s="2">
        <v>29301</v>
      </c>
      <c r="K4262">
        <v>2</v>
      </c>
      <c r="L4262" s="1">
        <v>40845</v>
      </c>
      <c r="M4262">
        <f t="shared" si="1191"/>
        <v>0</v>
      </c>
      <c r="N4262">
        <f t="shared" si="1192"/>
        <v>0</v>
      </c>
      <c r="Q4262">
        <f t="shared" si="1193"/>
        <v>2015</v>
      </c>
      <c r="R4262">
        <f t="shared" si="1194"/>
        <v>10</v>
      </c>
      <c r="S4262">
        <f t="shared" si="1195"/>
        <v>30</v>
      </c>
      <c r="T4262" s="5">
        <f t="shared" si="1196"/>
        <v>40845</v>
      </c>
      <c r="U4262" s="7">
        <f t="shared" si="1197"/>
        <v>2015</v>
      </c>
      <c r="V4262" s="7">
        <f t="shared" si="1198"/>
        <v>10</v>
      </c>
      <c r="W4262" s="7">
        <f t="shared" si="1199"/>
        <v>30</v>
      </c>
      <c r="X4262" s="7" t="str">
        <f t="shared" si="1200"/>
        <v>15</v>
      </c>
      <c r="Y4262" t="str">
        <f t="shared" si="1201"/>
        <v>Love [2015]</v>
      </c>
      <c r="Z4262" t="str">
        <f t="shared" si="1202"/>
        <v>Love [2015]</v>
      </c>
      <c r="AA4262" t="str">
        <f t="shared" si="1203"/>
        <v>love[2015015]</v>
      </c>
      <c r="AB4262" t="s">
        <v>255</v>
      </c>
      <c r="AC4262">
        <f t="shared" si="1204"/>
        <v>1</v>
      </c>
      <c r="AD4262" t="str">
        <f t="shared" si="1205"/>
        <v>loveii15veii</v>
      </c>
    </row>
    <row r="4263" spans="1:30">
      <c r="A4263">
        <v>8894</v>
      </c>
      <c r="B4263">
        <f t="shared" si="1188"/>
        <v>0</v>
      </c>
      <c r="C4263" s="8" t="s">
        <v>9002</v>
      </c>
      <c r="D4263" t="s">
        <v>14173</v>
      </c>
      <c r="E4263" s="2">
        <v>27459615</v>
      </c>
      <c r="F4263">
        <f t="shared" si="1189"/>
        <v>0</v>
      </c>
      <c r="G4263" s="6">
        <f t="shared" si="1190"/>
        <v>27459615</v>
      </c>
      <c r="H4263" s="6">
        <v>27459615</v>
      </c>
      <c r="I4263" s="3">
        <v>1245</v>
      </c>
      <c r="J4263" s="2">
        <v>8139180</v>
      </c>
      <c r="K4263" s="3">
        <v>1237</v>
      </c>
      <c r="L4263" s="1">
        <v>35175</v>
      </c>
      <c r="M4263">
        <f t="shared" si="1191"/>
        <v>0</v>
      </c>
      <c r="N4263">
        <f t="shared" si="1192"/>
        <v>0</v>
      </c>
      <c r="Q4263">
        <f t="shared" si="1193"/>
        <v>2000</v>
      </c>
      <c r="R4263">
        <f t="shared" si="1194"/>
        <v>4</v>
      </c>
      <c r="S4263">
        <f t="shared" si="1195"/>
        <v>21</v>
      </c>
      <c r="T4263" s="5">
        <f t="shared" si="1196"/>
        <v>35175</v>
      </c>
      <c r="U4263" s="7">
        <f t="shared" si="1197"/>
        <v>2000</v>
      </c>
      <c r="V4263" s="7">
        <f t="shared" si="1198"/>
        <v>4</v>
      </c>
      <c r="W4263" s="7">
        <f t="shared" si="1199"/>
        <v>21</v>
      </c>
      <c r="X4263" s="7" t="str">
        <f t="shared" si="1200"/>
        <v>00</v>
      </c>
      <c r="Y4263" t="str">
        <f t="shared" si="1201"/>
        <v>Love &amp; Basketball</v>
      </c>
      <c r="Z4263" t="str">
        <f t="shared" si="1202"/>
        <v>Love &amp; Basketball</v>
      </c>
      <c r="AA4263" t="str">
        <f t="shared" si="1203"/>
        <v>love&amp;ba00ball</v>
      </c>
      <c r="AC4263">
        <f t="shared" si="1204"/>
        <v>0</v>
      </c>
      <c r="AD4263" t="str">
        <f t="shared" si="1205"/>
        <v>love&amp;ba00ball</v>
      </c>
    </row>
    <row r="4264" spans="1:30">
      <c r="A4264">
        <v>8896</v>
      </c>
      <c r="B4264">
        <f t="shared" si="1188"/>
        <v>0</v>
      </c>
      <c r="C4264" s="8" t="s">
        <v>9003</v>
      </c>
      <c r="D4264" t="s">
        <v>14153</v>
      </c>
      <c r="E4264" s="2">
        <v>12551031</v>
      </c>
      <c r="F4264">
        <f t="shared" si="1189"/>
        <v>0</v>
      </c>
      <c r="G4264" s="6">
        <f t="shared" si="1190"/>
        <v>12551031</v>
      </c>
      <c r="H4264" s="6">
        <v>12551031</v>
      </c>
      <c r="I4264">
        <v>791</v>
      </c>
      <c r="J4264" s="2">
        <v>2122177</v>
      </c>
      <c r="K4264">
        <v>481</v>
      </c>
      <c r="L4264" s="1">
        <v>40698</v>
      </c>
      <c r="M4264">
        <f t="shared" si="1191"/>
        <v>0</v>
      </c>
      <c r="N4264">
        <f t="shared" si="1192"/>
        <v>0</v>
      </c>
      <c r="Q4264">
        <f t="shared" si="1193"/>
        <v>2015</v>
      </c>
      <c r="R4264">
        <f t="shared" si="1194"/>
        <v>6</v>
      </c>
      <c r="S4264">
        <f t="shared" si="1195"/>
        <v>5</v>
      </c>
      <c r="T4264" s="5">
        <f t="shared" si="1196"/>
        <v>40698</v>
      </c>
      <c r="U4264" s="7">
        <f t="shared" si="1197"/>
        <v>2015</v>
      </c>
      <c r="V4264" s="7">
        <f t="shared" si="1198"/>
        <v>6</v>
      </c>
      <c r="W4264" s="7">
        <f t="shared" si="1199"/>
        <v>5</v>
      </c>
      <c r="X4264" s="7" t="str">
        <f t="shared" si="1200"/>
        <v>15</v>
      </c>
      <c r="Y4264" t="str">
        <f t="shared" si="1201"/>
        <v>Love &amp; Mercy</v>
      </c>
      <c r="Z4264" t="str">
        <f t="shared" si="1202"/>
        <v>Love &amp; Mercy</v>
      </c>
      <c r="AA4264" t="str">
        <f t="shared" si="1203"/>
        <v>love&amp;me15ercy</v>
      </c>
      <c r="AB4264" t="s">
        <v>256</v>
      </c>
      <c r="AC4264">
        <f t="shared" si="1204"/>
        <v>1</v>
      </c>
      <c r="AD4264" t="str">
        <f t="shared" si="1205"/>
        <v>love&amp;me14ercy</v>
      </c>
    </row>
    <row r="4265" spans="1:30">
      <c r="A4265">
        <v>8897</v>
      </c>
      <c r="B4265">
        <f t="shared" si="1188"/>
        <v>0</v>
      </c>
      <c r="C4265" s="8" t="s">
        <v>9004</v>
      </c>
      <c r="D4265" t="s">
        <v>14217</v>
      </c>
      <c r="E4265" s="2">
        <v>543896</v>
      </c>
      <c r="F4265">
        <f t="shared" si="1189"/>
        <v>0</v>
      </c>
      <c r="G4265" s="6">
        <f t="shared" si="1190"/>
        <v>543896</v>
      </c>
      <c r="H4265" s="6">
        <v>543896</v>
      </c>
      <c r="I4265">
        <v>76</v>
      </c>
      <c r="J4265" s="2">
        <v>58116</v>
      </c>
      <c r="K4265">
        <v>8</v>
      </c>
      <c r="L4265" s="1">
        <v>35301</v>
      </c>
      <c r="M4265">
        <f t="shared" si="1191"/>
        <v>0</v>
      </c>
      <c r="N4265">
        <f t="shared" si="1192"/>
        <v>0</v>
      </c>
      <c r="Q4265">
        <f t="shared" si="1193"/>
        <v>2000</v>
      </c>
      <c r="R4265">
        <f t="shared" si="1194"/>
        <v>8</v>
      </c>
      <c r="S4265">
        <f t="shared" si="1195"/>
        <v>25</v>
      </c>
      <c r="T4265" s="5">
        <f t="shared" si="1196"/>
        <v>35301</v>
      </c>
      <c r="U4265" s="7">
        <f t="shared" si="1197"/>
        <v>2000</v>
      </c>
      <c r="V4265" s="7">
        <f t="shared" si="1198"/>
        <v>8</v>
      </c>
      <c r="W4265" s="7">
        <f t="shared" si="1199"/>
        <v>25</v>
      </c>
      <c r="X4265" s="7" t="str">
        <f t="shared" si="1200"/>
        <v>00</v>
      </c>
      <c r="Y4265" t="str">
        <f t="shared" si="1201"/>
        <v>Love &amp; Sex</v>
      </c>
      <c r="Z4265" t="str">
        <f t="shared" si="1202"/>
        <v>Love &amp; Sex</v>
      </c>
      <c r="AA4265" t="str">
        <f t="shared" si="1203"/>
        <v>love&amp;se00&amp;sex</v>
      </c>
      <c r="AC4265">
        <f t="shared" si="1204"/>
        <v>0</v>
      </c>
      <c r="AD4265" t="str">
        <f t="shared" si="1205"/>
        <v>love&amp;se00&amp;sex</v>
      </c>
    </row>
    <row r="4266" spans="1:30">
      <c r="A4266">
        <v>8900</v>
      </c>
      <c r="B4266">
        <f t="shared" si="1188"/>
        <v>0</v>
      </c>
      <c r="C4266" s="8" t="s">
        <v>9005</v>
      </c>
      <c r="D4266" t="s">
        <v>14314</v>
      </c>
      <c r="E4266" s="2">
        <v>2430083</v>
      </c>
      <c r="F4266">
        <f t="shared" si="1189"/>
        <v>0</v>
      </c>
      <c r="G4266" s="6">
        <f t="shared" si="1190"/>
        <v>2430083</v>
      </c>
      <c r="H4266" s="6">
        <v>2430083</v>
      </c>
      <c r="I4266">
        <v>102</v>
      </c>
      <c r="J4266" s="2">
        <v>1241762</v>
      </c>
      <c r="K4266">
        <v>102</v>
      </c>
      <c r="L4266" s="1">
        <v>38563</v>
      </c>
      <c r="M4266">
        <f t="shared" si="1191"/>
        <v>0</v>
      </c>
      <c r="N4266">
        <f t="shared" si="1192"/>
        <v>0</v>
      </c>
      <c r="Q4266">
        <f t="shared" si="1193"/>
        <v>2009</v>
      </c>
      <c r="R4266">
        <f t="shared" si="1194"/>
        <v>7</v>
      </c>
      <c r="S4266">
        <f t="shared" si="1195"/>
        <v>31</v>
      </c>
      <c r="T4266" s="5">
        <f t="shared" si="1196"/>
        <v>38563</v>
      </c>
      <c r="U4266" s="7">
        <f t="shared" si="1197"/>
        <v>2009</v>
      </c>
      <c r="V4266" s="7">
        <f t="shared" si="1198"/>
        <v>7</v>
      </c>
      <c r="W4266" s="7">
        <f t="shared" si="1199"/>
        <v>31</v>
      </c>
      <c r="X4266" s="7" t="str">
        <f t="shared" si="1200"/>
        <v>09</v>
      </c>
      <c r="Y4266" t="str">
        <f t="shared" si="1201"/>
        <v>Love Aaj Kal</v>
      </c>
      <c r="Z4266" t="str">
        <f t="shared" si="1202"/>
        <v>Love Aaj Kal</v>
      </c>
      <c r="AA4266" t="str">
        <f t="shared" si="1203"/>
        <v>loveaaj09jkal</v>
      </c>
      <c r="AC4266">
        <f t="shared" si="1204"/>
        <v>0</v>
      </c>
      <c r="AD4266" t="str">
        <f t="shared" si="1205"/>
        <v>loveaaj09jkal</v>
      </c>
    </row>
    <row r="4267" spans="1:30">
      <c r="A4267">
        <v>8901</v>
      </c>
      <c r="B4267">
        <f t="shared" si="1188"/>
        <v>0</v>
      </c>
      <c r="C4267" s="8" t="s">
        <v>9006</v>
      </c>
      <c r="D4267" t="s">
        <v>14185</v>
      </c>
      <c r="E4267" s="2">
        <v>59696144</v>
      </c>
      <c r="F4267">
        <f t="shared" si="1189"/>
        <v>0</v>
      </c>
      <c r="G4267" s="6">
        <f t="shared" si="1190"/>
        <v>59696144</v>
      </c>
      <c r="H4267" s="6">
        <v>59696144</v>
      </c>
      <c r="I4267" s="3">
        <v>1714</v>
      </c>
      <c r="J4267" s="2">
        <v>6886080</v>
      </c>
      <c r="K4267">
        <v>576</v>
      </c>
      <c r="L4267" s="1">
        <v>36470</v>
      </c>
      <c r="M4267">
        <f t="shared" si="1191"/>
        <v>0</v>
      </c>
      <c r="N4267">
        <f t="shared" si="1192"/>
        <v>0</v>
      </c>
      <c r="Q4267">
        <f t="shared" si="1193"/>
        <v>2003</v>
      </c>
      <c r="R4267">
        <f t="shared" si="1194"/>
        <v>11</v>
      </c>
      <c r="S4267">
        <f t="shared" si="1195"/>
        <v>7</v>
      </c>
      <c r="T4267" s="5">
        <f t="shared" si="1196"/>
        <v>36470</v>
      </c>
      <c r="U4267" s="7">
        <f t="shared" si="1197"/>
        <v>2003</v>
      </c>
      <c r="V4267" s="7">
        <f t="shared" si="1198"/>
        <v>11</v>
      </c>
      <c r="W4267" s="7">
        <f t="shared" si="1199"/>
        <v>7</v>
      </c>
      <c r="X4267" s="7" t="str">
        <f t="shared" si="1200"/>
        <v>03</v>
      </c>
      <c r="Y4267" t="str">
        <f t="shared" si="1201"/>
        <v>Love Actually</v>
      </c>
      <c r="Z4267" t="str">
        <f t="shared" si="1202"/>
        <v>Love Actually</v>
      </c>
      <c r="AA4267" t="str">
        <f t="shared" si="1203"/>
        <v>loveact03ally</v>
      </c>
      <c r="AC4267">
        <f t="shared" si="1204"/>
        <v>0</v>
      </c>
      <c r="AD4267" t="str">
        <f t="shared" si="1205"/>
        <v>loveact03ally</v>
      </c>
    </row>
    <row r="4268" spans="1:30">
      <c r="A4268">
        <v>8905</v>
      </c>
      <c r="B4268">
        <f t="shared" si="1188"/>
        <v>0</v>
      </c>
      <c r="C4268" s="8" t="s">
        <v>9192</v>
      </c>
      <c r="D4268" t="s">
        <v>14044</v>
      </c>
      <c r="E4268" s="2">
        <v>18926</v>
      </c>
      <c r="F4268">
        <f t="shared" si="1189"/>
        <v>0</v>
      </c>
      <c r="G4268" s="6">
        <f t="shared" si="1190"/>
        <v>18926</v>
      </c>
      <c r="H4268" s="6">
        <v>18926</v>
      </c>
      <c r="I4268">
        <v>14</v>
      </c>
      <c r="J4268" s="2">
        <v>9994</v>
      </c>
      <c r="K4268">
        <v>14</v>
      </c>
      <c r="L4268" s="1">
        <v>36036</v>
      </c>
      <c r="M4268">
        <f t="shared" si="1191"/>
        <v>0</v>
      </c>
      <c r="N4268">
        <f t="shared" si="1192"/>
        <v>0</v>
      </c>
      <c r="Q4268">
        <f t="shared" si="1193"/>
        <v>2002</v>
      </c>
      <c r="R4268">
        <f t="shared" si="1194"/>
        <v>8</v>
      </c>
      <c r="S4268">
        <f t="shared" si="1195"/>
        <v>30</v>
      </c>
      <c r="T4268" s="5">
        <f t="shared" si="1196"/>
        <v>36036</v>
      </c>
      <c r="U4268" s="7">
        <f t="shared" si="1197"/>
        <v>2002</v>
      </c>
      <c r="V4268" s="7">
        <f t="shared" si="1198"/>
        <v>8</v>
      </c>
      <c r="W4268" s="7">
        <f t="shared" si="1199"/>
        <v>30</v>
      </c>
      <c r="X4268" s="7" t="str">
        <f t="shared" si="1200"/>
        <v>02</v>
      </c>
      <c r="Y4268" t="str">
        <f t="shared" si="1201"/>
        <v>Love and a Bullet</v>
      </c>
      <c r="Z4268" t="str">
        <f t="shared" si="1202"/>
        <v>Love and a Bullet</v>
      </c>
      <c r="AA4268" t="str">
        <f t="shared" si="1203"/>
        <v>loveand02llet</v>
      </c>
      <c r="AC4268">
        <f t="shared" si="1204"/>
        <v>0</v>
      </c>
      <c r="AD4268" t="str">
        <f t="shared" si="1205"/>
        <v>loveand02llet</v>
      </c>
    </row>
    <row r="4269" spans="1:30">
      <c r="A4269">
        <v>8906</v>
      </c>
      <c r="B4269">
        <f t="shared" si="1188"/>
        <v>0</v>
      </c>
      <c r="C4269" s="8" t="s">
        <v>9381</v>
      </c>
      <c r="D4269" t="s">
        <v>13377</v>
      </c>
      <c r="E4269" s="2">
        <v>6047</v>
      </c>
      <c r="F4269">
        <f t="shared" si="1189"/>
        <v>0</v>
      </c>
      <c r="G4269" s="6">
        <f t="shared" si="1190"/>
        <v>6047</v>
      </c>
      <c r="H4269" s="6">
        <v>6047</v>
      </c>
      <c r="I4269">
        <v>1</v>
      </c>
      <c r="L4269" s="1">
        <v>40215</v>
      </c>
      <c r="M4269">
        <f t="shared" si="1191"/>
        <v>0</v>
      </c>
      <c r="N4269">
        <f t="shared" si="1192"/>
        <v>0</v>
      </c>
      <c r="Q4269">
        <f t="shared" si="1193"/>
        <v>2014</v>
      </c>
      <c r="R4269">
        <f t="shared" si="1194"/>
        <v>2</v>
      </c>
      <c r="S4269">
        <f t="shared" si="1195"/>
        <v>7</v>
      </c>
      <c r="T4269" s="5">
        <f t="shared" si="1196"/>
        <v>40215</v>
      </c>
      <c r="U4269" s="7">
        <f t="shared" si="1197"/>
        <v>2014</v>
      </c>
      <c r="V4269" s="7">
        <f t="shared" si="1198"/>
        <v>2</v>
      </c>
      <c r="W4269" s="7">
        <f t="shared" si="1199"/>
        <v>7</v>
      </c>
      <c r="X4269" s="7" t="str">
        <f t="shared" si="1200"/>
        <v>14</v>
      </c>
      <c r="Y4269" t="str">
        <f t="shared" si="1201"/>
        <v>Love and Air Sex</v>
      </c>
      <c r="Z4269" t="str">
        <f t="shared" si="1202"/>
        <v>Love and Air Sex</v>
      </c>
      <c r="AA4269" t="str">
        <f t="shared" si="1203"/>
        <v>loveand14rsex</v>
      </c>
      <c r="AB4269" s="8" t="s">
        <v>639</v>
      </c>
      <c r="AC4269">
        <f t="shared" si="1204"/>
        <v>1</v>
      </c>
      <c r="AD4269" t="str">
        <f t="shared" si="1205"/>
        <v>bounceb13back</v>
      </c>
    </row>
    <row r="4270" spans="1:30">
      <c r="A4270">
        <v>8909</v>
      </c>
      <c r="B4270">
        <f t="shared" si="1188"/>
        <v>0</v>
      </c>
      <c r="C4270" s="8" t="s">
        <v>8957</v>
      </c>
      <c r="D4270" t="s">
        <v>14024</v>
      </c>
      <c r="E4270" s="2">
        <v>60910</v>
      </c>
      <c r="F4270">
        <f t="shared" si="1189"/>
        <v>0</v>
      </c>
      <c r="G4270" s="6">
        <f t="shared" si="1190"/>
        <v>60910</v>
      </c>
      <c r="H4270" s="6">
        <v>60910</v>
      </c>
      <c r="I4270">
        <v>3</v>
      </c>
      <c r="J4270" s="2">
        <v>5234</v>
      </c>
      <c r="K4270">
        <v>2</v>
      </c>
      <c r="L4270" s="1">
        <v>38108</v>
      </c>
      <c r="M4270">
        <f t="shared" si="1191"/>
        <v>0</v>
      </c>
      <c r="N4270">
        <f t="shared" si="1192"/>
        <v>0</v>
      </c>
      <c r="Q4270">
        <f t="shared" si="1193"/>
        <v>2008</v>
      </c>
      <c r="R4270">
        <f t="shared" si="1194"/>
        <v>5</v>
      </c>
      <c r="S4270">
        <f t="shared" si="1195"/>
        <v>2</v>
      </c>
      <c r="T4270" s="5">
        <f t="shared" si="1196"/>
        <v>38108</v>
      </c>
      <c r="U4270" s="7">
        <f t="shared" si="1197"/>
        <v>2008</v>
      </c>
      <c r="V4270" s="7">
        <f t="shared" si="1198"/>
        <v>5</v>
      </c>
      <c r="W4270" s="7">
        <f t="shared" si="1199"/>
        <v>2</v>
      </c>
      <c r="X4270" s="7" t="str">
        <f t="shared" si="1200"/>
        <v>08</v>
      </c>
      <c r="Y4270" t="str">
        <f t="shared" si="1201"/>
        <v>Love and Honor</v>
      </c>
      <c r="Z4270" t="str">
        <f t="shared" si="1202"/>
        <v>Love and Honor</v>
      </c>
      <c r="AA4270" t="str">
        <f t="shared" si="1203"/>
        <v>loveand08onor</v>
      </c>
      <c r="AB4270" t="s">
        <v>2426</v>
      </c>
      <c r="AC4270">
        <f t="shared" si="1204"/>
        <v>1</v>
      </c>
      <c r="AD4270" t="str">
        <f t="shared" si="1205"/>
        <v>loveand07onor</v>
      </c>
    </row>
    <row r="4271" spans="1:30">
      <c r="A4271">
        <v>8910</v>
      </c>
      <c r="B4271">
        <f t="shared" si="1188"/>
        <v>0</v>
      </c>
      <c r="C4271" s="8" t="s">
        <v>4572</v>
      </c>
      <c r="D4271" t="s">
        <v>14304</v>
      </c>
      <c r="E4271" s="2">
        <v>19684</v>
      </c>
      <c r="F4271">
        <f t="shared" si="1189"/>
        <v>0</v>
      </c>
      <c r="G4271" s="6">
        <f t="shared" si="1190"/>
        <v>19684</v>
      </c>
      <c r="H4271" s="6">
        <v>19684</v>
      </c>
      <c r="I4271">
        <v>9</v>
      </c>
      <c r="J4271" s="2">
        <v>2815</v>
      </c>
      <c r="K4271">
        <v>2</v>
      </c>
      <c r="L4271" s="1">
        <v>39893</v>
      </c>
      <c r="M4271">
        <f t="shared" si="1191"/>
        <v>0</v>
      </c>
      <c r="N4271">
        <f t="shared" si="1192"/>
        <v>0</v>
      </c>
      <c r="Q4271">
        <f t="shared" si="1193"/>
        <v>2013</v>
      </c>
      <c r="R4271">
        <f t="shared" si="1194"/>
        <v>3</v>
      </c>
      <c r="S4271">
        <f t="shared" si="1195"/>
        <v>22</v>
      </c>
      <c r="T4271" s="5">
        <f t="shared" si="1196"/>
        <v>39893</v>
      </c>
      <c r="U4271" s="7">
        <f t="shared" si="1197"/>
        <v>2013</v>
      </c>
      <c r="V4271" s="7">
        <f t="shared" si="1198"/>
        <v>3</v>
      </c>
      <c r="W4271" s="7">
        <f t="shared" si="1199"/>
        <v>22</v>
      </c>
      <c r="X4271" s="7" t="str">
        <f t="shared" si="1200"/>
        <v>13</v>
      </c>
      <c r="Y4271" t="str">
        <f t="shared" si="1201"/>
        <v>Love and Honor [2013]</v>
      </c>
      <c r="Z4271" t="str">
        <f t="shared" si="1202"/>
        <v>Love and Honor [2013]</v>
      </c>
      <c r="AA4271" t="str">
        <f t="shared" si="1203"/>
        <v>loveand13013]</v>
      </c>
      <c r="AB4271" t="s">
        <v>861</v>
      </c>
      <c r="AC4271">
        <f t="shared" si="1204"/>
        <v>1</v>
      </c>
      <c r="AD4271" t="str">
        <f t="shared" si="1205"/>
        <v>loveand13onor</v>
      </c>
    </row>
    <row r="4272" spans="1:30">
      <c r="A4272">
        <v>8912</v>
      </c>
      <c r="B4272">
        <f t="shared" si="1188"/>
        <v>0</v>
      </c>
      <c r="C4272" s="8" t="s">
        <v>4573</v>
      </c>
      <c r="D4272" t="s">
        <v>14048</v>
      </c>
      <c r="E4272" s="2">
        <v>188817</v>
      </c>
      <c r="F4272">
        <f t="shared" si="1189"/>
        <v>0</v>
      </c>
      <c r="G4272" s="6">
        <f t="shared" si="1190"/>
        <v>188817</v>
      </c>
      <c r="H4272" s="6">
        <v>188817</v>
      </c>
      <c r="I4272">
        <v>24</v>
      </c>
      <c r="J4272" s="2">
        <v>86048</v>
      </c>
      <c r="K4272">
        <v>24</v>
      </c>
      <c r="L4272" s="1">
        <v>40621</v>
      </c>
      <c r="M4272">
        <f t="shared" si="1191"/>
        <v>0</v>
      </c>
      <c r="N4272">
        <f t="shared" si="1192"/>
        <v>0</v>
      </c>
      <c r="Q4272">
        <f t="shared" si="1193"/>
        <v>2015</v>
      </c>
      <c r="R4272">
        <f t="shared" si="1194"/>
        <v>3</v>
      </c>
      <c r="S4272">
        <f t="shared" si="1195"/>
        <v>20</v>
      </c>
      <c r="T4272" s="5">
        <f t="shared" si="1196"/>
        <v>40621</v>
      </c>
      <c r="U4272" s="7">
        <f t="shared" si="1197"/>
        <v>2015</v>
      </c>
      <c r="V4272" s="7">
        <f t="shared" si="1198"/>
        <v>3</v>
      </c>
      <c r="W4272" s="7">
        <f t="shared" si="1199"/>
        <v>20</v>
      </c>
      <c r="X4272" s="7" t="str">
        <f t="shared" si="1200"/>
        <v>15</v>
      </c>
      <c r="Y4272" t="str">
        <f t="shared" si="1201"/>
        <v>Love and Lost [Shi Gu]</v>
      </c>
      <c r="Z4272" t="str">
        <f t="shared" si="1202"/>
        <v>Love and Lost [Shi Gu]</v>
      </c>
      <c r="AA4272" t="str">
        <f t="shared" si="1203"/>
        <v>loveand15igu]</v>
      </c>
      <c r="AB4272" t="s">
        <v>257</v>
      </c>
      <c r="AC4272">
        <f t="shared" si="1204"/>
        <v>1</v>
      </c>
      <c r="AD4272" t="str">
        <f t="shared" si="1205"/>
        <v>shigu15higu</v>
      </c>
    </row>
    <row r="4273" spans="1:30">
      <c r="A4273">
        <v>8915</v>
      </c>
      <c r="B4273">
        <f t="shared" si="1188"/>
        <v>0</v>
      </c>
      <c r="C4273" s="8" t="s">
        <v>8904</v>
      </c>
      <c r="D4273" t="s">
        <v>14400</v>
      </c>
      <c r="E4273" s="2">
        <v>32367005</v>
      </c>
      <c r="F4273">
        <f t="shared" si="1189"/>
        <v>0</v>
      </c>
      <c r="G4273" s="6">
        <f t="shared" si="1190"/>
        <v>32367005</v>
      </c>
      <c r="H4273" s="6">
        <v>32367005</v>
      </c>
      <c r="I4273" s="3">
        <v>2458</v>
      </c>
      <c r="J4273" s="2">
        <v>9739161</v>
      </c>
      <c r="K4273" s="3">
        <v>2455</v>
      </c>
      <c r="L4273" s="1">
        <v>39044</v>
      </c>
      <c r="M4273">
        <f t="shared" si="1191"/>
        <v>0</v>
      </c>
      <c r="N4273">
        <f t="shared" si="1192"/>
        <v>0</v>
      </c>
      <c r="Q4273">
        <f t="shared" si="1193"/>
        <v>2010</v>
      </c>
      <c r="R4273">
        <f t="shared" si="1194"/>
        <v>11</v>
      </c>
      <c r="S4273">
        <f t="shared" si="1195"/>
        <v>24</v>
      </c>
      <c r="T4273" s="5">
        <f t="shared" si="1196"/>
        <v>39044</v>
      </c>
      <c r="U4273" s="7">
        <f t="shared" si="1197"/>
        <v>2010</v>
      </c>
      <c r="V4273" s="7">
        <f t="shared" si="1198"/>
        <v>11</v>
      </c>
      <c r="W4273" s="7">
        <f t="shared" si="1199"/>
        <v>24</v>
      </c>
      <c r="X4273" s="7" t="str">
        <f t="shared" si="1200"/>
        <v>10</v>
      </c>
      <c r="Y4273" t="str">
        <f t="shared" si="1201"/>
        <v>Love and Other Drugs</v>
      </c>
      <c r="Z4273" t="str">
        <f t="shared" si="1202"/>
        <v>Love and Other Drugs</v>
      </c>
      <c r="AA4273" t="str">
        <f t="shared" si="1203"/>
        <v>loveand10rugs</v>
      </c>
      <c r="AC4273">
        <f t="shared" si="1204"/>
        <v>0</v>
      </c>
      <c r="AD4273" t="str">
        <f t="shared" si="1205"/>
        <v>loveand10rugs</v>
      </c>
    </row>
    <row r="4274" spans="1:30">
      <c r="A4274">
        <v>8917</v>
      </c>
      <c r="B4274">
        <f t="shared" si="1188"/>
        <v>0</v>
      </c>
      <c r="C4274" s="8" t="s">
        <v>8905</v>
      </c>
      <c r="D4274" t="s">
        <v>14219</v>
      </c>
      <c r="E4274" s="2">
        <v>25229</v>
      </c>
      <c r="F4274">
        <f t="shared" si="1189"/>
        <v>0</v>
      </c>
      <c r="G4274" s="6">
        <f t="shared" si="1190"/>
        <v>25229</v>
      </c>
      <c r="H4274" s="6">
        <v>25229</v>
      </c>
      <c r="I4274">
        <v>7</v>
      </c>
      <c r="J4274" s="2">
        <v>3187</v>
      </c>
      <c r="K4274">
        <v>2</v>
      </c>
      <c r="L4274" s="1">
        <v>40684</v>
      </c>
      <c r="M4274">
        <f t="shared" si="1191"/>
        <v>0</v>
      </c>
      <c r="N4274">
        <f t="shared" si="1192"/>
        <v>0</v>
      </c>
      <c r="Q4274">
        <f t="shared" si="1193"/>
        <v>2015</v>
      </c>
      <c r="R4274">
        <f t="shared" si="1194"/>
        <v>5</v>
      </c>
      <c r="S4274">
        <f t="shared" si="1195"/>
        <v>22</v>
      </c>
      <c r="T4274" s="5">
        <f t="shared" si="1196"/>
        <v>40684</v>
      </c>
      <c r="U4274" s="7">
        <f t="shared" si="1197"/>
        <v>2015</v>
      </c>
      <c r="V4274" s="7">
        <f t="shared" si="1198"/>
        <v>5</v>
      </c>
      <c r="W4274" s="7">
        <f t="shared" si="1199"/>
        <v>22</v>
      </c>
      <c r="X4274" s="7" t="str">
        <f t="shared" si="1200"/>
        <v>15</v>
      </c>
      <c r="Y4274" t="str">
        <f t="shared" si="1201"/>
        <v>Love At First Fight</v>
      </c>
      <c r="Z4274" t="str">
        <f t="shared" si="1202"/>
        <v>Love At First Fight</v>
      </c>
      <c r="AA4274" t="str">
        <f t="shared" si="1203"/>
        <v>loveatf15ight</v>
      </c>
      <c r="AC4274">
        <f t="shared" si="1204"/>
        <v>0</v>
      </c>
      <c r="AD4274" t="str">
        <f t="shared" si="1205"/>
        <v>loveatf15ight</v>
      </c>
    </row>
    <row r="4275" spans="1:30">
      <c r="A4275">
        <v>8921</v>
      </c>
      <c r="B4275">
        <f t="shared" si="1188"/>
        <v>0</v>
      </c>
      <c r="C4275" s="8" t="s">
        <v>8906</v>
      </c>
      <c r="D4275" t="s">
        <v>14215</v>
      </c>
      <c r="E4275" s="2">
        <v>78079</v>
      </c>
      <c r="F4275">
        <f t="shared" si="1189"/>
        <v>0</v>
      </c>
      <c r="G4275" s="6">
        <f t="shared" si="1190"/>
        <v>78079</v>
      </c>
      <c r="H4275" s="6">
        <v>78079</v>
      </c>
      <c r="I4275">
        <v>6</v>
      </c>
      <c r="J4275" s="2">
        <v>14610</v>
      </c>
      <c r="K4275">
        <v>6</v>
      </c>
      <c r="L4275" s="1">
        <v>38150</v>
      </c>
      <c r="M4275">
        <f t="shared" si="1191"/>
        <v>0</v>
      </c>
      <c r="N4275">
        <f t="shared" si="1192"/>
        <v>0</v>
      </c>
      <c r="Q4275">
        <f t="shared" si="1193"/>
        <v>2008</v>
      </c>
      <c r="R4275">
        <f t="shared" si="1194"/>
        <v>6</v>
      </c>
      <c r="S4275">
        <f t="shared" si="1195"/>
        <v>13</v>
      </c>
      <c r="T4275" s="5">
        <f t="shared" si="1196"/>
        <v>38150</v>
      </c>
      <c r="U4275" s="7">
        <f t="shared" si="1197"/>
        <v>2008</v>
      </c>
      <c r="V4275" s="7">
        <f t="shared" si="1198"/>
        <v>6</v>
      </c>
      <c r="W4275" s="7">
        <f t="shared" si="1199"/>
        <v>13</v>
      </c>
      <c r="X4275" s="7" t="str">
        <f t="shared" si="1200"/>
        <v>08</v>
      </c>
      <c r="Y4275" t="str">
        <f t="shared" si="1201"/>
        <v>Love Comes Lately</v>
      </c>
      <c r="Z4275" t="str">
        <f t="shared" si="1202"/>
        <v>Love Comes Lately</v>
      </c>
      <c r="AA4275" t="str">
        <f t="shared" si="1203"/>
        <v>lovecom08tely</v>
      </c>
      <c r="AB4275" t="s">
        <v>2427</v>
      </c>
      <c r="AC4275">
        <f t="shared" si="1204"/>
        <v>1</v>
      </c>
      <c r="AD4275" t="str">
        <f t="shared" si="1205"/>
        <v>lovecom07tely</v>
      </c>
    </row>
    <row r="4276" spans="1:30">
      <c r="A4276">
        <v>8922</v>
      </c>
      <c r="B4276">
        <f t="shared" si="1188"/>
        <v>0</v>
      </c>
      <c r="C4276" s="8" t="s">
        <v>8907</v>
      </c>
      <c r="D4276" t="s">
        <v>14304</v>
      </c>
      <c r="E4276" s="2">
        <v>539792</v>
      </c>
      <c r="F4276">
        <f t="shared" si="1189"/>
        <v>0</v>
      </c>
      <c r="G4276" s="6">
        <f t="shared" si="1190"/>
        <v>539792</v>
      </c>
      <c r="H4276" s="6">
        <v>539792</v>
      </c>
      <c r="I4276">
        <v>29</v>
      </c>
      <c r="J4276" s="2">
        <v>35375</v>
      </c>
      <c r="K4276">
        <v>5</v>
      </c>
      <c r="L4276" s="1">
        <v>39326</v>
      </c>
      <c r="M4276">
        <f t="shared" si="1191"/>
        <v>0</v>
      </c>
      <c r="N4276">
        <f t="shared" si="1192"/>
        <v>0</v>
      </c>
      <c r="Q4276">
        <f t="shared" si="1193"/>
        <v>2011</v>
      </c>
      <c r="R4276">
        <f t="shared" si="1194"/>
        <v>9</v>
      </c>
      <c r="S4276">
        <f t="shared" si="1195"/>
        <v>2</v>
      </c>
      <c r="T4276" s="5">
        <f t="shared" si="1196"/>
        <v>39326</v>
      </c>
      <c r="U4276" s="7">
        <f t="shared" si="1197"/>
        <v>2011</v>
      </c>
      <c r="V4276" s="7">
        <f t="shared" si="1198"/>
        <v>9</v>
      </c>
      <c r="W4276" s="7">
        <f t="shared" si="1199"/>
        <v>2</v>
      </c>
      <c r="X4276" s="7" t="str">
        <f t="shared" si="1200"/>
        <v>11</v>
      </c>
      <c r="Y4276" t="str">
        <f t="shared" si="1201"/>
        <v>Love Crime</v>
      </c>
      <c r="Z4276" t="str">
        <f t="shared" si="1202"/>
        <v>Love Crime</v>
      </c>
      <c r="AA4276" t="str">
        <f t="shared" si="1203"/>
        <v>lovecri11rime</v>
      </c>
      <c r="AB4276" t="s">
        <v>1896</v>
      </c>
      <c r="AC4276">
        <f t="shared" si="1204"/>
        <v>1</v>
      </c>
      <c r="AD4276" t="str">
        <f t="shared" si="1205"/>
        <v>crimed'10mour</v>
      </c>
    </row>
    <row r="4277" spans="1:30">
      <c r="A4277">
        <v>8924</v>
      </c>
      <c r="B4277">
        <f t="shared" si="1188"/>
        <v>0</v>
      </c>
      <c r="C4277" s="8" t="s">
        <v>8727</v>
      </c>
      <c r="D4277" t="s">
        <v>14317</v>
      </c>
      <c r="E4277" s="2">
        <v>21924226</v>
      </c>
      <c r="F4277">
        <f t="shared" si="1189"/>
        <v>0</v>
      </c>
      <c r="G4277" s="6">
        <f t="shared" si="1190"/>
        <v>21924226</v>
      </c>
      <c r="H4277" s="6">
        <v>21924226</v>
      </c>
      <c r="I4277" s="3">
        <v>1844</v>
      </c>
      <c r="J4277" s="2">
        <v>6315311</v>
      </c>
      <c r="K4277" s="3">
        <v>1844</v>
      </c>
      <c r="L4277" s="1">
        <v>36505</v>
      </c>
      <c r="M4277">
        <f t="shared" si="1191"/>
        <v>0</v>
      </c>
      <c r="N4277">
        <f t="shared" si="1192"/>
        <v>0</v>
      </c>
      <c r="Q4277">
        <f t="shared" si="1193"/>
        <v>2003</v>
      </c>
      <c r="R4277">
        <f t="shared" si="1194"/>
        <v>12</v>
      </c>
      <c r="S4277">
        <f t="shared" si="1195"/>
        <v>12</v>
      </c>
      <c r="T4277" s="5">
        <f t="shared" si="1196"/>
        <v>36505</v>
      </c>
      <c r="U4277" s="7">
        <f t="shared" si="1197"/>
        <v>2003</v>
      </c>
      <c r="V4277" s="7">
        <f t="shared" si="1198"/>
        <v>12</v>
      </c>
      <c r="W4277" s="7">
        <f t="shared" si="1199"/>
        <v>12</v>
      </c>
      <c r="X4277" s="7" t="str">
        <f t="shared" si="1200"/>
        <v>03</v>
      </c>
      <c r="Y4277" t="str">
        <f t="shared" si="1201"/>
        <v>Love Don't Cost a Thing</v>
      </c>
      <c r="Z4277" t="str">
        <f t="shared" si="1202"/>
        <v>Love Don't Cost a Thing</v>
      </c>
      <c r="AA4277" t="str">
        <f t="shared" si="1203"/>
        <v>lovedon03hing</v>
      </c>
      <c r="AC4277">
        <f t="shared" si="1204"/>
        <v>0</v>
      </c>
      <c r="AD4277" t="str">
        <f t="shared" si="1205"/>
        <v>lovedon03hing</v>
      </c>
    </row>
    <row r="4278" spans="1:30">
      <c r="A4278">
        <v>8925</v>
      </c>
      <c r="B4278">
        <f t="shared" si="1188"/>
        <v>0</v>
      </c>
      <c r="C4278" s="8" t="s">
        <v>8728</v>
      </c>
      <c r="D4278" t="s">
        <v>13540</v>
      </c>
      <c r="E4278" s="2">
        <v>43593</v>
      </c>
      <c r="F4278">
        <f t="shared" si="1189"/>
        <v>0</v>
      </c>
      <c r="G4278" s="6">
        <f t="shared" si="1190"/>
        <v>43593</v>
      </c>
      <c r="H4278" s="6">
        <v>43593</v>
      </c>
      <c r="I4278">
        <v>2</v>
      </c>
      <c r="J4278" s="2">
        <v>8781</v>
      </c>
      <c r="K4278">
        <v>2</v>
      </c>
      <c r="L4278" s="1">
        <v>39263</v>
      </c>
      <c r="M4278">
        <f t="shared" si="1191"/>
        <v>0</v>
      </c>
      <c r="N4278">
        <f t="shared" si="1192"/>
        <v>0</v>
      </c>
      <c r="Q4278">
        <f t="shared" si="1193"/>
        <v>2011</v>
      </c>
      <c r="R4278">
        <f t="shared" si="1194"/>
        <v>7</v>
      </c>
      <c r="S4278">
        <f t="shared" si="1195"/>
        <v>1</v>
      </c>
      <c r="T4278" s="5">
        <f t="shared" si="1196"/>
        <v>39263</v>
      </c>
      <c r="U4278" s="7">
        <f t="shared" si="1197"/>
        <v>2011</v>
      </c>
      <c r="V4278" s="7">
        <f t="shared" si="1198"/>
        <v>7</v>
      </c>
      <c r="W4278" s="7">
        <f t="shared" si="1199"/>
        <v>1</v>
      </c>
      <c r="X4278" s="7" t="str">
        <f t="shared" si="1200"/>
        <v>11</v>
      </c>
      <c r="Y4278" t="str">
        <f t="shared" si="1201"/>
        <v>Love Etc.</v>
      </c>
      <c r="Z4278" t="str">
        <f t="shared" si="1202"/>
        <v>Love Etc.</v>
      </c>
      <c r="AA4278" t="str">
        <f t="shared" si="1203"/>
        <v>loveetc11etc.</v>
      </c>
      <c r="AB4278" t="s">
        <v>1897</v>
      </c>
      <c r="AC4278">
        <f t="shared" si="1204"/>
        <v>1</v>
      </c>
      <c r="AD4278" t="str">
        <f t="shared" si="1205"/>
        <v>loveetc10etc.</v>
      </c>
    </row>
    <row r="4279" spans="1:30">
      <c r="A4279">
        <v>8927</v>
      </c>
      <c r="B4279">
        <f t="shared" si="1188"/>
        <v>0</v>
      </c>
      <c r="C4279" s="8" t="s">
        <v>8970</v>
      </c>
      <c r="D4279" t="s">
        <v>14219</v>
      </c>
      <c r="E4279" s="2">
        <v>13703</v>
      </c>
      <c r="F4279">
        <f t="shared" si="1189"/>
        <v>0</v>
      </c>
      <c r="G4279" s="6">
        <f t="shared" si="1190"/>
        <v>13703</v>
      </c>
      <c r="H4279" s="6">
        <v>13703</v>
      </c>
      <c r="I4279">
        <v>1</v>
      </c>
      <c r="J4279" s="2">
        <v>3058</v>
      </c>
      <c r="K4279">
        <v>1</v>
      </c>
      <c r="L4279" s="1">
        <v>37847</v>
      </c>
      <c r="M4279">
        <f t="shared" si="1191"/>
        <v>0</v>
      </c>
      <c r="N4279">
        <f t="shared" si="1192"/>
        <v>0</v>
      </c>
      <c r="Q4279">
        <f t="shared" si="1193"/>
        <v>2007</v>
      </c>
      <c r="R4279">
        <f t="shared" si="1194"/>
        <v>8</v>
      </c>
      <c r="S4279">
        <f t="shared" si="1195"/>
        <v>15</v>
      </c>
      <c r="T4279" s="5">
        <f t="shared" si="1196"/>
        <v>37847</v>
      </c>
      <c r="U4279" s="7">
        <f t="shared" si="1197"/>
        <v>2007</v>
      </c>
      <c r="V4279" s="7">
        <f t="shared" si="1198"/>
        <v>8</v>
      </c>
      <c r="W4279" s="7">
        <f t="shared" si="1199"/>
        <v>15</v>
      </c>
      <c r="X4279" s="7" t="str">
        <f t="shared" si="1200"/>
        <v>07</v>
      </c>
      <c r="Y4279" t="str">
        <f t="shared" si="1201"/>
        <v>Love for Sale: Suely in the Sky</v>
      </c>
      <c r="Z4279" t="str">
        <f t="shared" si="1202"/>
        <v>Love for Sale: Suely in the Sky</v>
      </c>
      <c r="AA4279" t="str">
        <f t="shared" si="1203"/>
        <v>lovefor07esky</v>
      </c>
      <c r="AB4279" t="s">
        <v>2986</v>
      </c>
      <c r="AC4279">
        <f t="shared" si="1204"/>
        <v>1</v>
      </c>
      <c r="AD4279" t="str">
        <f t="shared" si="1205"/>
        <v>oceudes06uely</v>
      </c>
    </row>
    <row r="4280" spans="1:30">
      <c r="A4280">
        <v>8928</v>
      </c>
      <c r="B4280">
        <f t="shared" si="1188"/>
        <v>0</v>
      </c>
      <c r="C4280" s="8" t="s">
        <v>8971</v>
      </c>
      <c r="D4280" t="s">
        <v>14219</v>
      </c>
      <c r="E4280" s="2">
        <v>11421</v>
      </c>
      <c r="F4280">
        <f t="shared" si="1189"/>
        <v>0</v>
      </c>
      <c r="G4280" s="6">
        <f t="shared" si="1190"/>
        <v>11421</v>
      </c>
      <c r="H4280" s="6">
        <v>11421</v>
      </c>
      <c r="I4280">
        <v>1</v>
      </c>
      <c r="J4280" s="2">
        <v>4075</v>
      </c>
      <c r="K4280">
        <v>1</v>
      </c>
      <c r="L4280" s="1">
        <v>36470</v>
      </c>
      <c r="M4280">
        <f t="shared" si="1191"/>
        <v>0</v>
      </c>
      <c r="N4280">
        <f t="shared" si="1192"/>
        <v>0</v>
      </c>
      <c r="Q4280">
        <f t="shared" si="1193"/>
        <v>2003</v>
      </c>
      <c r="R4280">
        <f t="shared" si="1194"/>
        <v>11</v>
      </c>
      <c r="S4280">
        <f t="shared" si="1195"/>
        <v>7</v>
      </c>
      <c r="T4280" s="5">
        <f t="shared" si="1196"/>
        <v>36470</v>
      </c>
      <c r="U4280" s="7">
        <f t="shared" si="1197"/>
        <v>2003</v>
      </c>
      <c r="V4280" s="7">
        <f t="shared" si="1198"/>
        <v>11</v>
      </c>
      <c r="W4280" s="7">
        <f t="shared" si="1199"/>
        <v>7</v>
      </c>
      <c r="X4280" s="7" t="str">
        <f t="shared" si="1200"/>
        <v>03</v>
      </c>
      <c r="Y4280" t="str">
        <f t="shared" si="1201"/>
        <v>Love Forbidden</v>
      </c>
      <c r="Z4280" t="str">
        <f t="shared" si="1202"/>
        <v>Love Forbidden</v>
      </c>
      <c r="AA4280" t="str">
        <f t="shared" si="1203"/>
        <v>lovefor03dden</v>
      </c>
      <c r="AB4280" t="s">
        <v>4101</v>
      </c>
      <c r="AC4280">
        <f t="shared" si="1204"/>
        <v>1</v>
      </c>
      <c r="AD4280" t="str">
        <f t="shared" si="1205"/>
        <v>defense02imer</v>
      </c>
    </row>
    <row r="4281" spans="1:30">
      <c r="A4281">
        <v>8929</v>
      </c>
      <c r="B4281">
        <f t="shared" si="1188"/>
        <v>0</v>
      </c>
      <c r="C4281" s="8" t="s">
        <v>8972</v>
      </c>
      <c r="D4281" t="s">
        <v>14491</v>
      </c>
      <c r="E4281" s="2">
        <v>32211</v>
      </c>
      <c r="F4281">
        <f t="shared" si="1189"/>
        <v>0</v>
      </c>
      <c r="G4281" s="6">
        <f t="shared" si="1190"/>
        <v>32211</v>
      </c>
      <c r="H4281" s="6">
        <v>32211</v>
      </c>
      <c r="I4281">
        <v>1</v>
      </c>
      <c r="J4281" s="2">
        <v>11600</v>
      </c>
      <c r="K4281">
        <v>1</v>
      </c>
      <c r="L4281" s="1">
        <v>40565</v>
      </c>
      <c r="M4281">
        <f t="shared" si="1191"/>
        <v>0</v>
      </c>
      <c r="N4281">
        <f t="shared" si="1192"/>
        <v>0</v>
      </c>
      <c r="Q4281">
        <f t="shared" si="1193"/>
        <v>2015</v>
      </c>
      <c r="R4281">
        <f t="shared" si="1194"/>
        <v>1</v>
      </c>
      <c r="S4281">
        <f t="shared" si="1195"/>
        <v>23</v>
      </c>
      <c r="T4281" s="5">
        <f t="shared" si="1196"/>
        <v>40565</v>
      </c>
      <c r="U4281" s="7">
        <f t="shared" si="1197"/>
        <v>2015</v>
      </c>
      <c r="V4281" s="7">
        <f t="shared" si="1198"/>
        <v>1</v>
      </c>
      <c r="W4281" s="7">
        <f t="shared" si="1199"/>
        <v>23</v>
      </c>
      <c r="X4281" s="7" t="str">
        <f t="shared" si="1200"/>
        <v>15</v>
      </c>
      <c r="Y4281" t="str">
        <f t="shared" si="1201"/>
        <v>Love Forecast</v>
      </c>
      <c r="Z4281" t="str">
        <f t="shared" si="1202"/>
        <v>Love Forecast</v>
      </c>
      <c r="AA4281" t="str">
        <f t="shared" si="1203"/>
        <v>lovefor15cast</v>
      </c>
      <c r="AB4281" t="s">
        <v>80</v>
      </c>
      <c r="AC4281">
        <f t="shared" si="1204"/>
        <v>1</v>
      </c>
      <c r="AD4281" t="str">
        <f t="shared" si="1205"/>
        <v>oneului15onae</v>
      </c>
    </row>
    <row r="4282" spans="1:30">
      <c r="A4282">
        <v>8931</v>
      </c>
      <c r="B4282">
        <f t="shared" si="1188"/>
        <v>0</v>
      </c>
      <c r="C4282" s="8" t="s">
        <v>8974</v>
      </c>
      <c r="D4282" t="s">
        <v>14185</v>
      </c>
      <c r="E4282" s="2">
        <v>22965110</v>
      </c>
      <c r="F4282">
        <f t="shared" si="1189"/>
        <v>0</v>
      </c>
      <c r="G4282" s="6">
        <f t="shared" si="1190"/>
        <v>22965110</v>
      </c>
      <c r="H4282" s="6">
        <v>22965110</v>
      </c>
      <c r="I4282" s="3">
        <v>1922</v>
      </c>
      <c r="J4282" s="2">
        <v>8057010</v>
      </c>
      <c r="K4282" s="3">
        <v>1898</v>
      </c>
      <c r="L4282" s="1">
        <v>38612</v>
      </c>
      <c r="M4282">
        <f t="shared" si="1191"/>
        <v>0</v>
      </c>
      <c r="N4282">
        <f t="shared" si="1192"/>
        <v>0</v>
      </c>
      <c r="Q4282">
        <f t="shared" si="1193"/>
        <v>2009</v>
      </c>
      <c r="R4282">
        <f t="shared" si="1194"/>
        <v>9</v>
      </c>
      <c r="S4282">
        <f t="shared" si="1195"/>
        <v>18</v>
      </c>
      <c r="T4282" s="5">
        <f t="shared" si="1196"/>
        <v>38612</v>
      </c>
      <c r="U4282" s="7">
        <f t="shared" si="1197"/>
        <v>2009</v>
      </c>
      <c r="V4282" s="7">
        <f t="shared" si="1198"/>
        <v>9</v>
      </c>
      <c r="W4282" s="7">
        <f t="shared" si="1199"/>
        <v>18</v>
      </c>
      <c r="X4282" s="7" t="str">
        <f t="shared" si="1200"/>
        <v>09</v>
      </c>
      <c r="Y4282" t="str">
        <f t="shared" si="1201"/>
        <v>Love Happens</v>
      </c>
      <c r="Z4282" t="str">
        <f t="shared" si="1202"/>
        <v>Love Happens</v>
      </c>
      <c r="AA4282" t="str">
        <f t="shared" si="1203"/>
        <v>lovehap09pens</v>
      </c>
      <c r="AC4282">
        <f t="shared" si="1204"/>
        <v>0</v>
      </c>
      <c r="AD4282" t="str">
        <f t="shared" si="1205"/>
        <v>lovehap09pens</v>
      </c>
    </row>
    <row r="4283" spans="1:30">
      <c r="A4283">
        <v>8932</v>
      </c>
      <c r="B4283">
        <f t="shared" si="1188"/>
        <v>0</v>
      </c>
      <c r="C4283" s="8" t="s">
        <v>8975</v>
      </c>
      <c r="D4283" t="s">
        <v>14048</v>
      </c>
      <c r="E4283" s="2">
        <v>34787</v>
      </c>
      <c r="F4283">
        <f t="shared" si="1189"/>
        <v>0</v>
      </c>
      <c r="G4283" s="6">
        <f t="shared" si="1190"/>
        <v>34787</v>
      </c>
      <c r="H4283" s="6">
        <v>34787</v>
      </c>
      <c r="I4283">
        <v>16</v>
      </c>
      <c r="J4283" s="2">
        <v>13795</v>
      </c>
      <c r="K4283">
        <v>16</v>
      </c>
      <c r="L4283" s="1">
        <v>39333</v>
      </c>
      <c r="M4283">
        <f t="shared" si="1191"/>
        <v>0</v>
      </c>
      <c r="N4283">
        <f t="shared" si="1192"/>
        <v>0</v>
      </c>
      <c r="Q4283">
        <f t="shared" si="1193"/>
        <v>2011</v>
      </c>
      <c r="R4283">
        <f t="shared" si="1194"/>
        <v>9</v>
      </c>
      <c r="S4283">
        <f t="shared" si="1195"/>
        <v>9</v>
      </c>
      <c r="T4283" s="5">
        <f t="shared" si="1196"/>
        <v>39333</v>
      </c>
      <c r="U4283" s="7">
        <f t="shared" si="1197"/>
        <v>2011</v>
      </c>
      <c r="V4283" s="7">
        <f t="shared" si="1198"/>
        <v>9</v>
      </c>
      <c r="W4283" s="7">
        <f t="shared" si="1199"/>
        <v>9</v>
      </c>
      <c r="X4283" s="7" t="str">
        <f t="shared" si="1200"/>
        <v>11</v>
      </c>
      <c r="Y4283" t="str">
        <f t="shared" si="1201"/>
        <v>Love in Space</v>
      </c>
      <c r="Z4283" t="str">
        <f t="shared" si="1202"/>
        <v>Love in Space</v>
      </c>
      <c r="AA4283" t="str">
        <f t="shared" si="1203"/>
        <v>loveins11pace</v>
      </c>
      <c r="AB4283" t="s">
        <v>1898</v>
      </c>
      <c r="AC4283">
        <f t="shared" si="1204"/>
        <v>1</v>
      </c>
      <c r="AD4283" t="str">
        <f t="shared" si="1205"/>
        <v>quanqiu11lian</v>
      </c>
    </row>
    <row r="4284" spans="1:30">
      <c r="A4284">
        <v>8933</v>
      </c>
      <c r="B4284">
        <f t="shared" si="1188"/>
        <v>0</v>
      </c>
      <c r="C4284" s="8" t="s">
        <v>8976</v>
      </c>
      <c r="D4284" t="s">
        <v>14048</v>
      </c>
      <c r="E4284" s="2">
        <v>256451</v>
      </c>
      <c r="F4284">
        <f t="shared" si="1189"/>
        <v>0</v>
      </c>
      <c r="G4284" s="6">
        <f t="shared" si="1190"/>
        <v>256451</v>
      </c>
      <c r="H4284" s="6">
        <v>256451</v>
      </c>
      <c r="I4284">
        <v>14</v>
      </c>
      <c r="J4284" s="2">
        <v>91233</v>
      </c>
      <c r="K4284">
        <v>10</v>
      </c>
      <c r="L4284" s="1">
        <v>39536</v>
      </c>
      <c r="M4284">
        <f t="shared" si="1191"/>
        <v>0</v>
      </c>
      <c r="N4284">
        <f t="shared" si="1192"/>
        <v>0</v>
      </c>
      <c r="Q4284">
        <f t="shared" si="1193"/>
        <v>2012</v>
      </c>
      <c r="R4284">
        <f t="shared" si="1194"/>
        <v>3</v>
      </c>
      <c r="S4284">
        <f t="shared" si="1195"/>
        <v>30</v>
      </c>
      <c r="T4284" s="5">
        <f t="shared" si="1196"/>
        <v>39536</v>
      </c>
      <c r="U4284" s="7">
        <f t="shared" si="1197"/>
        <v>2012</v>
      </c>
      <c r="V4284" s="7">
        <f t="shared" si="1198"/>
        <v>3</v>
      </c>
      <c r="W4284" s="7">
        <f t="shared" si="1199"/>
        <v>30</v>
      </c>
      <c r="X4284" s="7" t="str">
        <f t="shared" si="1200"/>
        <v>12</v>
      </c>
      <c r="Y4284" t="str">
        <f t="shared" si="1201"/>
        <v>Love in the Buff</v>
      </c>
      <c r="Z4284" t="str">
        <f t="shared" si="1202"/>
        <v>Love in the Buff</v>
      </c>
      <c r="AA4284" t="str">
        <f t="shared" si="1203"/>
        <v>loveint12buff</v>
      </c>
      <c r="AB4284" t="s">
        <v>1582</v>
      </c>
      <c r="AC4284">
        <f t="shared" si="1204"/>
        <v>1</v>
      </c>
      <c r="AD4284" t="str">
        <f t="shared" si="1205"/>
        <v>chunkiu12ming</v>
      </c>
    </row>
    <row r="4285" spans="1:30">
      <c r="A4285">
        <v>8934</v>
      </c>
      <c r="B4285">
        <f t="shared" si="1188"/>
        <v>0</v>
      </c>
      <c r="C4285" s="8" t="s">
        <v>8797</v>
      </c>
      <c r="D4285" t="s">
        <v>14173</v>
      </c>
      <c r="E4285" s="2">
        <v>4607608</v>
      </c>
      <c r="F4285">
        <f t="shared" si="1189"/>
        <v>0</v>
      </c>
      <c r="G4285" s="6">
        <f t="shared" si="1190"/>
        <v>4607608</v>
      </c>
      <c r="H4285" s="6">
        <v>4607608</v>
      </c>
      <c r="I4285">
        <v>852</v>
      </c>
      <c r="J4285" s="2">
        <v>1924860</v>
      </c>
      <c r="K4285">
        <v>852</v>
      </c>
      <c r="L4285" s="1">
        <v>37940</v>
      </c>
      <c r="M4285">
        <f t="shared" si="1191"/>
        <v>0</v>
      </c>
      <c r="N4285">
        <f t="shared" si="1192"/>
        <v>0</v>
      </c>
      <c r="Q4285">
        <f t="shared" si="1193"/>
        <v>2007</v>
      </c>
      <c r="R4285">
        <f t="shared" si="1194"/>
        <v>11</v>
      </c>
      <c r="S4285">
        <f t="shared" si="1195"/>
        <v>16</v>
      </c>
      <c r="T4285" s="5">
        <f t="shared" si="1196"/>
        <v>37940</v>
      </c>
      <c r="U4285" s="7">
        <f t="shared" si="1197"/>
        <v>2007</v>
      </c>
      <c r="V4285" s="7">
        <f t="shared" si="1198"/>
        <v>11</v>
      </c>
      <c r="W4285" s="7">
        <f t="shared" si="1199"/>
        <v>16</v>
      </c>
      <c r="X4285" s="7" t="str">
        <f t="shared" si="1200"/>
        <v>07</v>
      </c>
      <c r="Y4285" t="str">
        <f t="shared" si="1201"/>
        <v>Love in the Time of Cholera</v>
      </c>
      <c r="Z4285" t="str">
        <f t="shared" si="1202"/>
        <v>Love in the Time of Cholera</v>
      </c>
      <c r="AA4285" t="str">
        <f t="shared" si="1203"/>
        <v>loveint07lera</v>
      </c>
      <c r="AC4285">
        <f t="shared" si="1204"/>
        <v>0</v>
      </c>
      <c r="AD4285" t="str">
        <f t="shared" si="1205"/>
        <v>loveint07lera</v>
      </c>
    </row>
    <row r="4286" spans="1:30">
      <c r="A4286">
        <v>8935</v>
      </c>
      <c r="B4286">
        <f t="shared" si="1188"/>
        <v>0</v>
      </c>
      <c r="C4286" s="8" t="s">
        <v>8798</v>
      </c>
      <c r="D4286" t="s">
        <v>14098</v>
      </c>
      <c r="E4286" s="2">
        <v>10410</v>
      </c>
      <c r="F4286">
        <f t="shared" si="1189"/>
        <v>0</v>
      </c>
      <c r="G4286" s="6">
        <f t="shared" si="1190"/>
        <v>10410</v>
      </c>
      <c r="H4286" s="6">
        <v>10410</v>
      </c>
      <c r="I4286">
        <v>4</v>
      </c>
      <c r="J4286" s="2">
        <v>6040</v>
      </c>
      <c r="K4286">
        <v>4</v>
      </c>
      <c r="L4286" s="1">
        <v>36099</v>
      </c>
      <c r="M4286">
        <f t="shared" si="1191"/>
        <v>0</v>
      </c>
      <c r="N4286">
        <f t="shared" si="1192"/>
        <v>0</v>
      </c>
      <c r="Q4286">
        <f t="shared" si="1193"/>
        <v>2002</v>
      </c>
      <c r="R4286">
        <f t="shared" si="1194"/>
        <v>11</v>
      </c>
      <c r="S4286">
        <f t="shared" si="1195"/>
        <v>1</v>
      </c>
      <c r="T4286" s="5">
        <f t="shared" si="1196"/>
        <v>36099</v>
      </c>
      <c r="U4286" s="7">
        <f t="shared" si="1197"/>
        <v>2002</v>
      </c>
      <c r="V4286" s="7">
        <f t="shared" si="1198"/>
        <v>11</v>
      </c>
      <c r="W4286" s="7">
        <f t="shared" si="1199"/>
        <v>1</v>
      </c>
      <c r="X4286" s="7" t="str">
        <f t="shared" si="1200"/>
        <v>02</v>
      </c>
      <c r="Y4286" t="str">
        <f t="shared" si="1201"/>
        <v>Love in the Time of Money</v>
      </c>
      <c r="Z4286" t="str">
        <f t="shared" si="1202"/>
        <v>Love in the Time of Money</v>
      </c>
      <c r="AA4286" t="str">
        <f t="shared" si="1203"/>
        <v>loveint02oney</v>
      </c>
      <c r="AC4286">
        <f t="shared" si="1204"/>
        <v>0</v>
      </c>
      <c r="AD4286" t="str">
        <f t="shared" si="1205"/>
        <v>loveint02oney</v>
      </c>
    </row>
    <row r="4287" spans="1:30">
      <c r="A4287">
        <v>8937</v>
      </c>
      <c r="B4287">
        <f t="shared" si="1188"/>
        <v>0</v>
      </c>
      <c r="C4287" s="8" t="s">
        <v>8799</v>
      </c>
      <c r="D4287" t="s">
        <v>14183</v>
      </c>
      <c r="E4287" s="2">
        <v>1631709</v>
      </c>
      <c r="F4287">
        <f t="shared" si="1189"/>
        <v>0</v>
      </c>
      <c r="G4287" s="6">
        <f t="shared" si="1190"/>
        <v>1631709</v>
      </c>
      <c r="H4287" s="6">
        <v>1631709</v>
      </c>
      <c r="I4287">
        <v>101</v>
      </c>
      <c r="J4287" s="2">
        <v>36746</v>
      </c>
      <c r="K4287">
        <v>4</v>
      </c>
      <c r="L4287" s="1">
        <v>39935</v>
      </c>
      <c r="M4287">
        <f t="shared" si="1191"/>
        <v>0</v>
      </c>
      <c r="N4287">
        <f t="shared" si="1192"/>
        <v>0</v>
      </c>
      <c r="Q4287">
        <f t="shared" si="1193"/>
        <v>2013</v>
      </c>
      <c r="R4287">
        <f t="shared" si="1194"/>
        <v>5</v>
      </c>
      <c r="S4287">
        <f t="shared" si="1195"/>
        <v>3</v>
      </c>
      <c r="T4287" s="5">
        <f t="shared" si="1196"/>
        <v>39935</v>
      </c>
      <c r="U4287" s="7">
        <f t="shared" si="1197"/>
        <v>2013</v>
      </c>
      <c r="V4287" s="7">
        <f t="shared" si="1198"/>
        <v>5</v>
      </c>
      <c r="W4287" s="7">
        <f t="shared" si="1199"/>
        <v>3</v>
      </c>
      <c r="X4287" s="7" t="str">
        <f t="shared" si="1200"/>
        <v>13</v>
      </c>
      <c r="Y4287" t="str">
        <f t="shared" si="1201"/>
        <v>Love is All You Need</v>
      </c>
      <c r="Z4287" t="str">
        <f t="shared" si="1202"/>
        <v>Love is All You Need</v>
      </c>
      <c r="AA4287" t="str">
        <f t="shared" si="1203"/>
        <v>loveisa13need</v>
      </c>
      <c r="AB4287" t="s">
        <v>862</v>
      </c>
      <c r="AC4287">
        <f t="shared" si="1204"/>
        <v>1</v>
      </c>
      <c r="AD4287" t="str">
        <f t="shared" si="1205"/>
        <v>denskal12isor</v>
      </c>
    </row>
    <row r="4288" spans="1:30">
      <c r="A4288">
        <v>8938</v>
      </c>
      <c r="B4288">
        <f t="shared" si="1188"/>
        <v>0</v>
      </c>
      <c r="C4288" s="8" t="s">
        <v>8800</v>
      </c>
      <c r="D4288" t="s">
        <v>14527</v>
      </c>
      <c r="E4288" s="2">
        <v>8425</v>
      </c>
      <c r="F4288">
        <f t="shared" si="1189"/>
        <v>0</v>
      </c>
      <c r="G4288" s="6">
        <f t="shared" si="1190"/>
        <v>8425</v>
      </c>
      <c r="H4288" s="6">
        <v>8425</v>
      </c>
      <c r="I4288">
        <v>6</v>
      </c>
      <c r="J4288" s="2">
        <v>4937</v>
      </c>
      <c r="K4288">
        <v>6</v>
      </c>
      <c r="L4288" s="1">
        <v>40208</v>
      </c>
      <c r="M4288">
        <f t="shared" si="1191"/>
        <v>0</v>
      </c>
      <c r="N4288">
        <f t="shared" si="1192"/>
        <v>0</v>
      </c>
      <c r="Q4288">
        <f t="shared" si="1193"/>
        <v>2014</v>
      </c>
      <c r="R4288">
        <f t="shared" si="1194"/>
        <v>1</v>
      </c>
      <c r="S4288">
        <f t="shared" si="1195"/>
        <v>31</v>
      </c>
      <c r="T4288" s="5">
        <f t="shared" si="1196"/>
        <v>40208</v>
      </c>
      <c r="U4288" s="7">
        <f t="shared" si="1197"/>
        <v>2014</v>
      </c>
      <c r="V4288" s="7">
        <f t="shared" si="1198"/>
        <v>1</v>
      </c>
      <c r="W4288" s="7">
        <f t="shared" si="1199"/>
        <v>31</v>
      </c>
      <c r="X4288" s="7" t="str">
        <f t="shared" si="1200"/>
        <v>14</v>
      </c>
      <c r="Y4288" t="str">
        <f t="shared" si="1201"/>
        <v>Love is in the Air</v>
      </c>
      <c r="Z4288" t="str">
        <f t="shared" si="1202"/>
        <v>Love is in the Air</v>
      </c>
      <c r="AA4288" t="str">
        <f t="shared" si="1203"/>
        <v>loveisi14eair</v>
      </c>
      <c r="AB4288" t="s">
        <v>640</v>
      </c>
      <c r="AC4288">
        <f t="shared" si="1204"/>
        <v>1</v>
      </c>
      <c r="AD4288" t="str">
        <f t="shared" si="1205"/>
        <v>amour&amp;t13nces</v>
      </c>
    </row>
    <row r="4289" spans="1:30">
      <c r="A4289">
        <v>8939</v>
      </c>
      <c r="B4289">
        <f t="shared" si="1188"/>
        <v>0</v>
      </c>
      <c r="C4289" s="8" t="s">
        <v>8801</v>
      </c>
      <c r="D4289" t="s">
        <v>14183</v>
      </c>
      <c r="E4289" s="2">
        <v>2262223</v>
      </c>
      <c r="F4289">
        <f t="shared" si="1189"/>
        <v>0</v>
      </c>
      <c r="G4289" s="6">
        <f t="shared" si="1190"/>
        <v>2262223</v>
      </c>
      <c r="H4289" s="6">
        <v>2262223</v>
      </c>
      <c r="I4289">
        <v>138</v>
      </c>
      <c r="J4289" s="2">
        <v>117276</v>
      </c>
      <c r="K4289">
        <v>5</v>
      </c>
      <c r="L4289" s="1">
        <v>40411</v>
      </c>
      <c r="M4289">
        <f t="shared" si="1191"/>
        <v>0</v>
      </c>
      <c r="N4289">
        <f t="shared" si="1192"/>
        <v>0</v>
      </c>
      <c r="Q4289">
        <f t="shared" si="1193"/>
        <v>2014</v>
      </c>
      <c r="R4289">
        <f t="shared" si="1194"/>
        <v>8</v>
      </c>
      <c r="S4289">
        <f t="shared" si="1195"/>
        <v>22</v>
      </c>
      <c r="T4289" s="5">
        <f t="shared" si="1196"/>
        <v>40411</v>
      </c>
      <c r="U4289" s="7">
        <f t="shared" si="1197"/>
        <v>2014</v>
      </c>
      <c r="V4289" s="7">
        <f t="shared" si="1198"/>
        <v>8</v>
      </c>
      <c r="W4289" s="7">
        <f t="shared" si="1199"/>
        <v>22</v>
      </c>
      <c r="X4289" s="7" t="str">
        <f t="shared" si="1200"/>
        <v>14</v>
      </c>
      <c r="Y4289" t="str">
        <f t="shared" si="1201"/>
        <v>Love is Strange</v>
      </c>
      <c r="Z4289" t="str">
        <f t="shared" si="1202"/>
        <v>Love is Strange</v>
      </c>
      <c r="AA4289" t="str">
        <f t="shared" si="1203"/>
        <v>loveiss14ange</v>
      </c>
      <c r="AC4289">
        <f t="shared" si="1204"/>
        <v>0</v>
      </c>
      <c r="AD4289" t="str">
        <f t="shared" si="1205"/>
        <v>loveiss14ange</v>
      </c>
    </row>
    <row r="4290" spans="1:30">
      <c r="A4290">
        <v>8941</v>
      </c>
      <c r="B4290">
        <f t="shared" ref="B4290:B4353" si="1206">IFERROR(FIND("[re-",C4290),0)</f>
        <v>0</v>
      </c>
      <c r="C4290" s="8" t="s">
        <v>8802</v>
      </c>
      <c r="D4290" t="s">
        <v>14516</v>
      </c>
      <c r="F4290">
        <f t="shared" ref="F4290:F4353" si="1207">IF(NOT(ISBLANK(E4290)),IF(ISNUMBER(E4290),0,1),0)</f>
        <v>0</v>
      </c>
      <c r="G4290" s="6" t="str">
        <f t="shared" ref="G4290:G4353" si="1208">IFERROR(IF(NOT(ISBLANK(E4290)),VALUE(SUBSTITUTE(E4290,"*","")),""),"")</f>
        <v/>
      </c>
      <c r="H4290" s="6" t="s">
        <v>217</v>
      </c>
      <c r="I4290">
        <v>7</v>
      </c>
      <c r="K4290">
        <v>7</v>
      </c>
      <c r="L4290" s="1">
        <v>37534</v>
      </c>
      <c r="M4290">
        <f t="shared" ref="M4290:M4353" si="1209">IF(EXACT("TBD",L4290),1,0)</f>
        <v>0</v>
      </c>
      <c r="N4290">
        <f t="shared" ref="N4290:N4353" si="1210">IFERROR(IF(L4290&gt;DATE(2016,5,18),1,0),0)</f>
        <v>0</v>
      </c>
      <c r="Q4290">
        <f t="shared" ref="Q4290:Q4353" si="1211">IFERROR(IF(ISBLANK(P4290),YEAR(L4290),P4290),"")</f>
        <v>2006</v>
      </c>
      <c r="R4290">
        <f t="shared" ref="R4290:R4353" si="1212">IFERROR(IF(NOT(ISBLANK(P4290)),IF(NOT(ISBLANK(O4290)),O4290,""),MONTH(L4290)),"")</f>
        <v>10</v>
      </c>
      <c r="S4290">
        <f t="shared" ref="S4290:S4353" si="1213">IFERROR(IF(AND(ISBLANK(O4290),ISBLANK(P4290)),DAY(L4290),""),"")</f>
        <v>6</v>
      </c>
      <c r="T4290" s="5">
        <f t="shared" ref="T4290:T4353" si="1214">IFERROR(IF(NOT(AND(ISBLANK(Q4290),ISBLANK(R4290),ISBLANK(S4290))),DATE(Q4290,R4290,S4290),""),"")</f>
        <v>37534</v>
      </c>
      <c r="U4290" s="7">
        <f t="shared" ref="U4290:U4353" si="1215">YEAR(T4290)</f>
        <v>2006</v>
      </c>
      <c r="V4290" s="7">
        <f t="shared" ref="V4290:V4353" si="1216">MONTH(T4290)</f>
        <v>10</v>
      </c>
      <c r="W4290" s="7">
        <f t="shared" ref="W4290:W4353" si="1217">DAY(T4290)</f>
        <v>6</v>
      </c>
      <c r="X4290" s="7" t="str">
        <f t="shared" ref="X4290:X4353" si="1218">IF(M4290=1,"tbd",IF(Q4290&lt;1927,Q4290,RIGHT(Q4290,2)))</f>
        <v>06</v>
      </c>
      <c r="Y4290" t="str">
        <f t="shared" ref="Y4290:Y4353" si="1219">IF(EXACT(LEFT(C4290,2),"A "),MID(C4290,3,9999),C4290)</f>
        <v>Love Is the Drug</v>
      </c>
      <c r="Z4290" t="str">
        <f t="shared" ref="Z4290:Z4353" si="1220">IF(EXACT(LEFT(Y4290,4),"The "),MID(Y4290,5,9999),Y4290)</f>
        <v>Love Is the Drug</v>
      </c>
      <c r="AA4290" t="str">
        <f t="shared" ref="AA4290:AA4353" si="1221">LOWER(CONCATENATE(LEFT(SUBSTITUTE(TRIM(CLEAN(Z4290))," ",""),7),RIGHT(X4290,2),RIGHT(SUBSTITUTE(TRIM(CLEAN(Z4290))," ",""),4)))</f>
        <v>loveist06drug</v>
      </c>
      <c r="AC4290">
        <f t="shared" ref="AC4290:AC4353" si="1222">IF(ISBLANK(AB4290),0,1)</f>
        <v>0</v>
      </c>
      <c r="AD4290" t="str">
        <f t="shared" ref="AD4290:AD4353" si="1223">IF(ISBLANK(AB4290),AA4290,AB4290)</f>
        <v>loveist06drug</v>
      </c>
    </row>
    <row r="4291" spans="1:30">
      <c r="A4291">
        <v>8946</v>
      </c>
      <c r="B4291">
        <f t="shared" si="1206"/>
        <v>0</v>
      </c>
      <c r="C4291" s="8" t="s">
        <v>8803</v>
      </c>
      <c r="D4291" t="s">
        <v>8804</v>
      </c>
      <c r="E4291" s="2">
        <v>115840</v>
      </c>
      <c r="F4291">
        <f t="shared" si="1207"/>
        <v>0</v>
      </c>
      <c r="G4291" s="6">
        <f t="shared" si="1208"/>
        <v>115840</v>
      </c>
      <c r="H4291" s="6">
        <v>115840</v>
      </c>
      <c r="I4291">
        <v>28</v>
      </c>
      <c r="J4291" s="2">
        <v>115840</v>
      </c>
      <c r="K4291">
        <v>28</v>
      </c>
      <c r="L4291" s="1">
        <v>40796</v>
      </c>
      <c r="M4291">
        <f t="shared" si="1209"/>
        <v>0</v>
      </c>
      <c r="N4291">
        <f t="shared" si="1210"/>
        <v>0</v>
      </c>
      <c r="Q4291">
        <f t="shared" si="1211"/>
        <v>2015</v>
      </c>
      <c r="R4291">
        <f t="shared" si="1212"/>
        <v>9</v>
      </c>
      <c r="S4291">
        <f t="shared" si="1213"/>
        <v>11</v>
      </c>
      <c r="T4291" s="5">
        <f t="shared" si="1214"/>
        <v>40796</v>
      </c>
      <c r="U4291" s="7">
        <f t="shared" si="1215"/>
        <v>2015</v>
      </c>
      <c r="V4291" s="7">
        <f t="shared" si="1216"/>
        <v>9</v>
      </c>
      <c r="W4291" s="7">
        <f t="shared" si="1217"/>
        <v>11</v>
      </c>
      <c r="X4291" s="7" t="str">
        <f t="shared" si="1218"/>
        <v>15</v>
      </c>
      <c r="Y4291" t="str">
        <f t="shared" si="1219"/>
        <v>Love Live! The School Idol Movie</v>
      </c>
      <c r="Z4291" t="str">
        <f t="shared" si="1220"/>
        <v>Love Live! The School Idol Movie</v>
      </c>
      <c r="AA4291" t="str">
        <f t="shared" si="1221"/>
        <v>loveliv15ovie</v>
      </c>
      <c r="AC4291">
        <f t="shared" si="1222"/>
        <v>0</v>
      </c>
      <c r="AD4291" t="str">
        <f t="shared" si="1223"/>
        <v>loveliv15ovie</v>
      </c>
    </row>
    <row r="4292" spans="1:30">
      <c r="A4292">
        <v>8947</v>
      </c>
      <c r="B4292">
        <f t="shared" si="1206"/>
        <v>0</v>
      </c>
      <c r="C4292" s="8" t="s">
        <v>8805</v>
      </c>
      <c r="D4292" t="s">
        <v>14183</v>
      </c>
      <c r="E4292" s="2">
        <v>213137</v>
      </c>
      <c r="F4292">
        <f t="shared" si="1207"/>
        <v>0</v>
      </c>
      <c r="G4292" s="6">
        <f t="shared" si="1208"/>
        <v>213137</v>
      </c>
      <c r="H4292" s="6">
        <v>213137</v>
      </c>
      <c r="I4292">
        <v>10</v>
      </c>
      <c r="J4292" s="2">
        <v>15522</v>
      </c>
      <c r="K4292">
        <v>4</v>
      </c>
      <c r="L4292" s="1">
        <v>36158</v>
      </c>
      <c r="M4292">
        <f t="shared" si="1209"/>
        <v>0</v>
      </c>
      <c r="N4292">
        <f t="shared" si="1210"/>
        <v>0</v>
      </c>
      <c r="Q4292">
        <f t="shared" si="1211"/>
        <v>2002</v>
      </c>
      <c r="R4292">
        <f t="shared" si="1212"/>
        <v>12</v>
      </c>
      <c r="S4292">
        <f t="shared" si="1213"/>
        <v>30</v>
      </c>
      <c r="T4292" s="5">
        <f t="shared" si="1214"/>
        <v>36158</v>
      </c>
      <c r="U4292" s="7">
        <f t="shared" si="1215"/>
        <v>2002</v>
      </c>
      <c r="V4292" s="7">
        <f t="shared" si="1216"/>
        <v>12</v>
      </c>
      <c r="W4292" s="7">
        <f t="shared" si="1217"/>
        <v>30</v>
      </c>
      <c r="X4292" s="7" t="str">
        <f t="shared" si="1218"/>
        <v>02</v>
      </c>
      <c r="Y4292" t="str">
        <f t="shared" si="1219"/>
        <v>Love Liza</v>
      </c>
      <c r="Z4292" t="str">
        <f t="shared" si="1220"/>
        <v>Love Liza</v>
      </c>
      <c r="AA4292" t="str">
        <f t="shared" si="1221"/>
        <v>loveliz02liza</v>
      </c>
      <c r="AC4292">
        <f t="shared" si="1222"/>
        <v>0</v>
      </c>
      <c r="AD4292" t="str">
        <f t="shared" si="1223"/>
        <v>loveliz02liza</v>
      </c>
    </row>
    <row r="4293" spans="1:30">
      <c r="A4293">
        <v>8948</v>
      </c>
      <c r="B4293">
        <f t="shared" si="1206"/>
        <v>0</v>
      </c>
      <c r="C4293" s="8" t="s">
        <v>8987</v>
      </c>
      <c r="D4293" t="s">
        <v>13937</v>
      </c>
      <c r="E4293" s="2">
        <v>553504</v>
      </c>
      <c r="F4293">
        <f t="shared" si="1207"/>
        <v>0</v>
      </c>
      <c r="G4293" s="6">
        <f t="shared" si="1208"/>
        <v>553504</v>
      </c>
      <c r="H4293" s="6">
        <v>553504</v>
      </c>
      <c r="I4293">
        <v>56</v>
      </c>
      <c r="J4293" s="2">
        <v>21546</v>
      </c>
      <c r="K4293">
        <v>3</v>
      </c>
      <c r="L4293" s="1">
        <v>36666</v>
      </c>
      <c r="M4293">
        <f t="shared" si="1209"/>
        <v>0</v>
      </c>
      <c r="N4293">
        <f t="shared" si="1210"/>
        <v>0</v>
      </c>
      <c r="Q4293">
        <f t="shared" si="1211"/>
        <v>2004</v>
      </c>
      <c r="R4293">
        <f t="shared" si="1212"/>
        <v>5</v>
      </c>
      <c r="S4293">
        <f t="shared" si="1213"/>
        <v>21</v>
      </c>
      <c r="T4293" s="5">
        <f t="shared" si="1214"/>
        <v>36666</v>
      </c>
      <c r="U4293" s="7">
        <f t="shared" si="1215"/>
        <v>2004</v>
      </c>
      <c r="V4293" s="7">
        <f t="shared" si="1216"/>
        <v>5</v>
      </c>
      <c r="W4293" s="7">
        <f t="shared" si="1217"/>
        <v>21</v>
      </c>
      <c r="X4293" s="7" t="str">
        <f t="shared" si="1218"/>
        <v>04</v>
      </c>
      <c r="Y4293" t="str">
        <f t="shared" si="1219"/>
        <v>Love Me If You Dare</v>
      </c>
      <c r="Z4293" t="str">
        <f t="shared" si="1220"/>
        <v>Love Me If You Dare</v>
      </c>
      <c r="AA4293" t="str">
        <f t="shared" si="1221"/>
        <v>lovemei04dare</v>
      </c>
      <c r="AB4293" t="s">
        <v>3875</v>
      </c>
      <c r="AC4293">
        <f t="shared" si="1222"/>
        <v>1</v>
      </c>
      <c r="AD4293" t="str">
        <f t="shared" si="1223"/>
        <v>jeuxd'e03ants</v>
      </c>
    </row>
    <row r="4294" spans="1:30">
      <c r="A4294">
        <v>8950</v>
      </c>
      <c r="B4294">
        <f t="shared" si="1206"/>
        <v>0</v>
      </c>
      <c r="C4294" s="8" t="s">
        <v>8988</v>
      </c>
      <c r="D4294" t="s">
        <v>14370</v>
      </c>
      <c r="E4294" s="2">
        <v>47812</v>
      </c>
      <c r="F4294">
        <f t="shared" si="1207"/>
        <v>0</v>
      </c>
      <c r="G4294" s="6">
        <f t="shared" si="1208"/>
        <v>47812</v>
      </c>
      <c r="H4294" s="6">
        <v>47812</v>
      </c>
      <c r="I4294">
        <v>35</v>
      </c>
      <c r="J4294" s="2">
        <v>26632</v>
      </c>
      <c r="K4294">
        <v>35</v>
      </c>
      <c r="L4294" s="1">
        <v>38479</v>
      </c>
      <c r="M4294">
        <f t="shared" si="1209"/>
        <v>0</v>
      </c>
      <c r="N4294">
        <f t="shared" si="1210"/>
        <v>0</v>
      </c>
      <c r="Q4294">
        <f t="shared" si="1211"/>
        <v>2009</v>
      </c>
      <c r="R4294">
        <f t="shared" si="1212"/>
        <v>5</v>
      </c>
      <c r="S4294">
        <f t="shared" si="1213"/>
        <v>8</v>
      </c>
      <c r="T4294" s="5">
        <f t="shared" si="1214"/>
        <v>38479</v>
      </c>
      <c r="U4294" s="7">
        <f t="shared" si="1215"/>
        <v>2009</v>
      </c>
      <c r="V4294" s="7">
        <f t="shared" si="1216"/>
        <v>5</v>
      </c>
      <c r="W4294" s="7">
        <f t="shared" si="1217"/>
        <v>8</v>
      </c>
      <c r="X4294" s="7" t="str">
        <f t="shared" si="1218"/>
        <v>09</v>
      </c>
      <c r="Y4294" t="str">
        <f t="shared" si="1219"/>
        <v>Love N Dancing</v>
      </c>
      <c r="Z4294" t="str">
        <f t="shared" si="1220"/>
        <v>Love N Dancing</v>
      </c>
      <c r="AA4294" t="str">
        <f t="shared" si="1221"/>
        <v>lovenda09cing</v>
      </c>
      <c r="AB4294" t="s">
        <v>2421</v>
      </c>
      <c r="AC4294">
        <f t="shared" si="1222"/>
        <v>1</v>
      </c>
      <c r="AD4294" t="str">
        <f t="shared" si="1223"/>
        <v>loven'd09cing</v>
      </c>
    </row>
    <row r="4295" spans="1:30">
      <c r="A4295">
        <v>8951</v>
      </c>
      <c r="B4295">
        <f t="shared" si="1206"/>
        <v>0</v>
      </c>
      <c r="C4295" s="8" t="s">
        <v>8989</v>
      </c>
      <c r="D4295" t="s">
        <v>13750</v>
      </c>
      <c r="E4295" s="2">
        <v>6028</v>
      </c>
      <c r="F4295">
        <f t="shared" si="1207"/>
        <v>0</v>
      </c>
      <c r="G4295" s="6">
        <f t="shared" si="1208"/>
        <v>6028</v>
      </c>
      <c r="H4295" s="6">
        <v>6028</v>
      </c>
      <c r="I4295">
        <v>1</v>
      </c>
      <c r="J4295" s="2">
        <v>4492</v>
      </c>
      <c r="K4295">
        <v>1</v>
      </c>
      <c r="L4295" s="1">
        <v>36568</v>
      </c>
      <c r="M4295">
        <f t="shared" si="1209"/>
        <v>0</v>
      </c>
      <c r="N4295">
        <f t="shared" si="1210"/>
        <v>0</v>
      </c>
      <c r="Q4295">
        <f t="shared" si="1211"/>
        <v>2004</v>
      </c>
      <c r="R4295">
        <f t="shared" si="1212"/>
        <v>2</v>
      </c>
      <c r="S4295">
        <f t="shared" si="1213"/>
        <v>13</v>
      </c>
      <c r="T4295" s="5">
        <f t="shared" si="1214"/>
        <v>36568</v>
      </c>
      <c r="U4295" s="7">
        <f t="shared" si="1215"/>
        <v>2004</v>
      </c>
      <c r="V4295" s="7">
        <f t="shared" si="1216"/>
        <v>2</v>
      </c>
      <c r="W4295" s="7">
        <f t="shared" si="1217"/>
        <v>13</v>
      </c>
      <c r="X4295" s="7" t="str">
        <f t="shared" si="1218"/>
        <v>04</v>
      </c>
      <c r="Y4295" t="str">
        <f t="shared" si="1219"/>
        <v>Love Object</v>
      </c>
      <c r="Z4295" t="str">
        <f t="shared" si="1220"/>
        <v>Love Object</v>
      </c>
      <c r="AA4295" t="str">
        <f t="shared" si="1221"/>
        <v>loveobj04ject</v>
      </c>
      <c r="AB4295" t="s">
        <v>3682</v>
      </c>
      <c r="AC4295">
        <f t="shared" si="1222"/>
        <v>1</v>
      </c>
      <c r="AD4295" t="str">
        <f t="shared" si="1223"/>
        <v>loveobj03ject</v>
      </c>
    </row>
    <row r="4296" spans="1:30">
      <c r="A4296">
        <v>8952</v>
      </c>
      <c r="B4296">
        <f t="shared" si="1206"/>
        <v>0</v>
      </c>
      <c r="C4296" s="8" t="s">
        <v>4574</v>
      </c>
      <c r="D4296" t="s">
        <v>14048</v>
      </c>
      <c r="E4296" s="2">
        <v>271734</v>
      </c>
      <c r="F4296">
        <f t="shared" si="1207"/>
        <v>0</v>
      </c>
      <c r="G4296" s="6">
        <f t="shared" si="1208"/>
        <v>271734</v>
      </c>
      <c r="H4296" s="6">
        <v>271734</v>
      </c>
      <c r="I4296">
        <v>17</v>
      </c>
      <c r="J4296" s="2">
        <v>67967</v>
      </c>
      <c r="K4296">
        <v>17</v>
      </c>
      <c r="L4296" s="1">
        <v>40535</v>
      </c>
      <c r="M4296">
        <f t="shared" si="1209"/>
        <v>0</v>
      </c>
      <c r="N4296">
        <f t="shared" si="1210"/>
        <v>0</v>
      </c>
      <c r="Q4296">
        <f t="shared" si="1211"/>
        <v>2014</v>
      </c>
      <c r="R4296">
        <f t="shared" si="1212"/>
        <v>12</v>
      </c>
      <c r="S4296">
        <f t="shared" si="1213"/>
        <v>24</v>
      </c>
      <c r="T4296" s="5">
        <f t="shared" si="1214"/>
        <v>40535</v>
      </c>
      <c r="U4296" s="7">
        <f t="shared" si="1215"/>
        <v>2014</v>
      </c>
      <c r="V4296" s="7">
        <f t="shared" si="1216"/>
        <v>12</v>
      </c>
      <c r="W4296" s="7">
        <f t="shared" si="1217"/>
        <v>24</v>
      </c>
      <c r="X4296" s="7" t="str">
        <f t="shared" si="1218"/>
        <v>14</v>
      </c>
      <c r="Y4296" t="str">
        <f t="shared" si="1219"/>
        <v>Love on the Cloud [Wei Ai]</v>
      </c>
      <c r="Z4296" t="str">
        <f t="shared" si="1220"/>
        <v>Love on the Cloud [Wei Ai]</v>
      </c>
      <c r="AA4296" t="str">
        <f t="shared" si="1221"/>
        <v>loveont14iai]</v>
      </c>
      <c r="AB4296" t="s">
        <v>641</v>
      </c>
      <c r="AC4296">
        <f t="shared" si="1222"/>
        <v>1</v>
      </c>
      <c r="AD4296" t="str">
        <f t="shared" si="1223"/>
        <v>weiaizh14jing</v>
      </c>
    </row>
    <row r="4297" spans="1:30">
      <c r="A4297">
        <v>8955</v>
      </c>
      <c r="B4297">
        <f t="shared" si="1206"/>
        <v>0</v>
      </c>
      <c r="C4297" s="8" t="s">
        <v>8991</v>
      </c>
      <c r="D4297" t="s">
        <v>8992</v>
      </c>
      <c r="E4297" s="2">
        <v>137885</v>
      </c>
      <c r="F4297">
        <f t="shared" si="1207"/>
        <v>0</v>
      </c>
      <c r="G4297" s="6">
        <f t="shared" si="1208"/>
        <v>137885</v>
      </c>
      <c r="H4297" s="6">
        <v>137885</v>
      </c>
      <c r="I4297">
        <v>11</v>
      </c>
      <c r="J4297" s="2">
        <v>44220</v>
      </c>
      <c r="K4297">
        <v>11</v>
      </c>
      <c r="L4297" s="1">
        <v>38897</v>
      </c>
      <c r="M4297">
        <f t="shared" si="1209"/>
        <v>0</v>
      </c>
      <c r="N4297">
        <f t="shared" si="1210"/>
        <v>0</v>
      </c>
      <c r="Q4297">
        <f t="shared" si="1211"/>
        <v>2010</v>
      </c>
      <c r="R4297">
        <f t="shared" si="1212"/>
        <v>6</v>
      </c>
      <c r="S4297">
        <f t="shared" si="1213"/>
        <v>30</v>
      </c>
      <c r="T4297" s="5">
        <f t="shared" si="1214"/>
        <v>38897</v>
      </c>
      <c r="U4297" s="7">
        <f t="shared" si="1215"/>
        <v>2010</v>
      </c>
      <c r="V4297" s="7">
        <f t="shared" si="1216"/>
        <v>6</v>
      </c>
      <c r="W4297" s="7">
        <f t="shared" si="1217"/>
        <v>30</v>
      </c>
      <c r="X4297" s="7" t="str">
        <f t="shared" si="1218"/>
        <v>10</v>
      </c>
      <c r="Y4297" t="str">
        <f t="shared" si="1219"/>
        <v>Love Ranch</v>
      </c>
      <c r="Z4297" t="str">
        <f t="shared" si="1220"/>
        <v>Love Ranch</v>
      </c>
      <c r="AA4297" t="str">
        <f t="shared" si="1221"/>
        <v>loveran10anch</v>
      </c>
      <c r="AC4297">
        <f t="shared" si="1222"/>
        <v>0</v>
      </c>
      <c r="AD4297" t="str">
        <f t="shared" si="1223"/>
        <v>loveran10anch</v>
      </c>
    </row>
    <row r="4298" spans="1:30">
      <c r="A4298">
        <v>8958</v>
      </c>
      <c r="B4298">
        <f t="shared" si="1206"/>
        <v>0</v>
      </c>
      <c r="C4298" s="8" t="s">
        <v>8994</v>
      </c>
      <c r="D4298" t="s">
        <v>14304</v>
      </c>
      <c r="E4298" s="2">
        <v>104567</v>
      </c>
      <c r="F4298">
        <f t="shared" si="1207"/>
        <v>0</v>
      </c>
      <c r="G4298" s="6">
        <f t="shared" si="1208"/>
        <v>104567</v>
      </c>
      <c r="H4298" s="6">
        <v>104567</v>
      </c>
      <c r="I4298">
        <v>7</v>
      </c>
      <c r="J4298" s="2">
        <v>20488</v>
      </c>
      <c r="K4298">
        <v>2</v>
      </c>
      <c r="L4298" s="1">
        <v>38066</v>
      </c>
      <c r="M4298">
        <f t="shared" si="1209"/>
        <v>0</v>
      </c>
      <c r="N4298">
        <f t="shared" si="1210"/>
        <v>0</v>
      </c>
      <c r="Q4298">
        <f t="shared" si="1211"/>
        <v>2008</v>
      </c>
      <c r="R4298">
        <f t="shared" si="1212"/>
        <v>3</v>
      </c>
      <c r="S4298">
        <f t="shared" si="1213"/>
        <v>21</v>
      </c>
      <c r="T4298" s="5">
        <f t="shared" si="1214"/>
        <v>38066</v>
      </c>
      <c r="U4298" s="7">
        <f t="shared" si="1215"/>
        <v>2008</v>
      </c>
      <c r="V4298" s="7">
        <f t="shared" si="1216"/>
        <v>3</v>
      </c>
      <c r="W4298" s="7">
        <f t="shared" si="1217"/>
        <v>21</v>
      </c>
      <c r="X4298" s="7" t="str">
        <f t="shared" si="1218"/>
        <v>08</v>
      </c>
      <c r="Y4298" t="str">
        <f t="shared" si="1219"/>
        <v>Love Songs</v>
      </c>
      <c r="Z4298" t="str">
        <f t="shared" si="1220"/>
        <v>Love Songs</v>
      </c>
      <c r="AA4298" t="str">
        <f t="shared" si="1221"/>
        <v>loveson08ongs</v>
      </c>
      <c r="AB4298" t="s">
        <v>2622</v>
      </c>
      <c r="AC4298">
        <f t="shared" si="1222"/>
        <v>1</v>
      </c>
      <c r="AD4298" t="str">
        <f t="shared" si="1223"/>
        <v>leschan07mour</v>
      </c>
    </row>
    <row r="4299" spans="1:30">
      <c r="A4299">
        <v>8961</v>
      </c>
      <c r="B4299">
        <f t="shared" si="1206"/>
        <v>0</v>
      </c>
      <c r="C4299" s="8" t="s">
        <v>8995</v>
      </c>
      <c r="D4299" t="s">
        <v>14461</v>
      </c>
      <c r="E4299" s="2">
        <v>26302731</v>
      </c>
      <c r="F4299">
        <f t="shared" si="1207"/>
        <v>0</v>
      </c>
      <c r="G4299" s="6">
        <f t="shared" si="1208"/>
        <v>26302731</v>
      </c>
      <c r="H4299" s="6">
        <v>26302731</v>
      </c>
      <c r="I4299" s="3">
        <v>2603</v>
      </c>
      <c r="J4299" s="2">
        <v>8317545</v>
      </c>
      <c r="K4299" s="3">
        <v>2603</v>
      </c>
      <c r="L4299" s="1">
        <v>40859</v>
      </c>
      <c r="M4299">
        <f t="shared" si="1209"/>
        <v>0</v>
      </c>
      <c r="N4299">
        <f t="shared" si="1210"/>
        <v>0</v>
      </c>
      <c r="Q4299">
        <f t="shared" si="1211"/>
        <v>2015</v>
      </c>
      <c r="R4299">
        <f t="shared" si="1212"/>
        <v>11</v>
      </c>
      <c r="S4299">
        <f t="shared" si="1213"/>
        <v>13</v>
      </c>
      <c r="T4299" s="5">
        <f t="shared" si="1214"/>
        <v>40859</v>
      </c>
      <c r="U4299" s="7">
        <f t="shared" si="1215"/>
        <v>2015</v>
      </c>
      <c r="V4299" s="7">
        <f t="shared" si="1216"/>
        <v>11</v>
      </c>
      <c r="W4299" s="7">
        <f t="shared" si="1217"/>
        <v>13</v>
      </c>
      <c r="X4299" s="7" t="str">
        <f t="shared" si="1218"/>
        <v>15</v>
      </c>
      <c r="Y4299" t="str">
        <f t="shared" si="1219"/>
        <v>Love the Coopers</v>
      </c>
      <c r="Z4299" t="str">
        <f t="shared" si="1220"/>
        <v>Love the Coopers</v>
      </c>
      <c r="AA4299" t="str">
        <f t="shared" si="1221"/>
        <v>lovethe15pers</v>
      </c>
      <c r="AC4299">
        <f t="shared" si="1222"/>
        <v>0</v>
      </c>
      <c r="AD4299" t="str">
        <f t="shared" si="1223"/>
        <v>lovethe15pers</v>
      </c>
    </row>
    <row r="4300" spans="1:30">
      <c r="A4300">
        <v>8962</v>
      </c>
      <c r="B4300">
        <f t="shared" si="1206"/>
        <v>0</v>
      </c>
      <c r="C4300" s="8" t="s">
        <v>8996</v>
      </c>
      <c r="D4300" t="s">
        <v>14215</v>
      </c>
      <c r="E4300" s="2">
        <v>44391</v>
      </c>
      <c r="F4300">
        <f t="shared" si="1207"/>
        <v>0</v>
      </c>
      <c r="G4300" s="6">
        <f t="shared" si="1208"/>
        <v>44391</v>
      </c>
      <c r="H4300" s="6">
        <v>44391</v>
      </c>
      <c r="I4300">
        <v>6</v>
      </c>
      <c r="J4300" s="2">
        <v>10721</v>
      </c>
      <c r="K4300">
        <v>6</v>
      </c>
      <c r="L4300" s="1">
        <v>36316</v>
      </c>
      <c r="M4300">
        <f t="shared" si="1209"/>
        <v>0</v>
      </c>
      <c r="N4300">
        <f t="shared" si="1210"/>
        <v>0</v>
      </c>
      <c r="Q4300">
        <f t="shared" si="1211"/>
        <v>2003</v>
      </c>
      <c r="R4300">
        <f t="shared" si="1212"/>
        <v>6</v>
      </c>
      <c r="S4300">
        <f t="shared" si="1213"/>
        <v>6</v>
      </c>
      <c r="T4300" s="5">
        <f t="shared" si="1214"/>
        <v>36316</v>
      </c>
      <c r="U4300" s="7">
        <f t="shared" si="1215"/>
        <v>2003</v>
      </c>
      <c r="V4300" s="7">
        <f t="shared" si="1216"/>
        <v>6</v>
      </c>
      <c r="W4300" s="7">
        <f t="shared" si="1217"/>
        <v>6</v>
      </c>
      <c r="X4300" s="7" t="str">
        <f t="shared" si="1218"/>
        <v>03</v>
      </c>
      <c r="Y4300" t="str">
        <f t="shared" si="1219"/>
        <v>Love the Hard Way</v>
      </c>
      <c r="Z4300" t="str">
        <f t="shared" si="1220"/>
        <v>Love the Hard Way</v>
      </c>
      <c r="AA4300" t="str">
        <f t="shared" si="1221"/>
        <v>lovethe03dway</v>
      </c>
      <c r="AB4300" t="s">
        <v>4102</v>
      </c>
      <c r="AC4300">
        <f t="shared" si="1222"/>
        <v>1</v>
      </c>
      <c r="AD4300" t="str">
        <f t="shared" si="1223"/>
        <v>lovethe01dway</v>
      </c>
    </row>
    <row r="4301" spans="1:30">
      <c r="A4301">
        <v>8963</v>
      </c>
      <c r="B4301">
        <f t="shared" si="1206"/>
        <v>0</v>
      </c>
      <c r="C4301" s="8" t="s">
        <v>8997</v>
      </c>
      <c r="D4301" t="s">
        <v>14314</v>
      </c>
      <c r="E4301" s="2">
        <v>48557</v>
      </c>
      <c r="F4301">
        <f t="shared" si="1207"/>
        <v>0</v>
      </c>
      <c r="G4301" s="6">
        <f t="shared" si="1208"/>
        <v>48557</v>
      </c>
      <c r="H4301" s="6">
        <v>48557</v>
      </c>
      <c r="I4301">
        <v>13</v>
      </c>
      <c r="K4301">
        <v>13</v>
      </c>
      <c r="L4301" s="1">
        <v>39214</v>
      </c>
      <c r="M4301">
        <f t="shared" si="1209"/>
        <v>0</v>
      </c>
      <c r="N4301">
        <f t="shared" si="1210"/>
        <v>0</v>
      </c>
      <c r="Q4301">
        <f t="shared" si="1211"/>
        <v>2011</v>
      </c>
      <c r="R4301">
        <f t="shared" si="1212"/>
        <v>5</v>
      </c>
      <c r="S4301">
        <f t="shared" si="1213"/>
        <v>13</v>
      </c>
      <c r="T4301" s="5">
        <f t="shared" si="1214"/>
        <v>39214</v>
      </c>
      <c r="U4301" s="7">
        <f t="shared" si="1215"/>
        <v>2011</v>
      </c>
      <c r="V4301" s="7">
        <f t="shared" si="1216"/>
        <v>5</v>
      </c>
      <c r="W4301" s="7">
        <f t="shared" si="1217"/>
        <v>13</v>
      </c>
      <c r="X4301" s="7" t="str">
        <f t="shared" si="1218"/>
        <v>11</v>
      </c>
      <c r="Y4301" t="str">
        <f t="shared" si="1219"/>
        <v>Love U Mr. Kalakaar</v>
      </c>
      <c r="Z4301" t="str">
        <f t="shared" si="1220"/>
        <v>Love U Mr. Kalakaar</v>
      </c>
      <c r="AA4301" t="str">
        <f t="shared" si="1221"/>
        <v>loveumr11kaar</v>
      </c>
      <c r="AC4301">
        <f t="shared" si="1222"/>
        <v>0</v>
      </c>
      <c r="AD4301" t="str">
        <f t="shared" si="1223"/>
        <v>loveumr11kaar</v>
      </c>
    </row>
    <row r="4302" spans="1:30">
      <c r="A4302">
        <v>8967</v>
      </c>
      <c r="B4302">
        <f t="shared" si="1206"/>
        <v>0</v>
      </c>
      <c r="C4302" s="8" t="s">
        <v>9067</v>
      </c>
      <c r="D4302" t="s">
        <v>12781</v>
      </c>
      <c r="E4302" s="2">
        <v>1400</v>
      </c>
      <c r="F4302">
        <f t="shared" si="1207"/>
        <v>0</v>
      </c>
      <c r="G4302" s="6">
        <f t="shared" si="1208"/>
        <v>1400</v>
      </c>
      <c r="H4302" s="6">
        <v>1400</v>
      </c>
      <c r="I4302">
        <v>1</v>
      </c>
      <c r="J4302" s="2">
        <v>1143</v>
      </c>
      <c r="K4302">
        <v>1</v>
      </c>
      <c r="L4302" s="1">
        <v>35469</v>
      </c>
      <c r="M4302">
        <f t="shared" si="1209"/>
        <v>0</v>
      </c>
      <c r="N4302">
        <f t="shared" si="1210"/>
        <v>0</v>
      </c>
      <c r="Q4302">
        <f t="shared" si="1211"/>
        <v>2001</v>
      </c>
      <c r="R4302">
        <f t="shared" si="1212"/>
        <v>2</v>
      </c>
      <c r="S4302">
        <f t="shared" si="1213"/>
        <v>9</v>
      </c>
      <c r="T4302" s="5">
        <f t="shared" si="1214"/>
        <v>35469</v>
      </c>
      <c r="U4302" s="7">
        <f t="shared" si="1215"/>
        <v>2001</v>
      </c>
      <c r="V4302" s="7">
        <f t="shared" si="1216"/>
        <v>2</v>
      </c>
      <c r="W4302" s="7">
        <f t="shared" si="1217"/>
        <v>9</v>
      </c>
      <c r="X4302" s="7" t="str">
        <f t="shared" si="1218"/>
        <v>01</v>
      </c>
      <c r="Y4302" t="str">
        <f t="shared" si="1219"/>
        <v>Love, Honor and Obey</v>
      </c>
      <c r="Z4302" t="str">
        <f t="shared" si="1220"/>
        <v>Love, Honor and Obey</v>
      </c>
      <c r="AA4302" t="str">
        <f t="shared" si="1221"/>
        <v>love,ho01obey</v>
      </c>
      <c r="AB4302" t="s">
        <v>4534</v>
      </c>
      <c r="AC4302">
        <f t="shared" si="1222"/>
        <v>1</v>
      </c>
      <c r="AD4302" t="str">
        <f t="shared" si="1223"/>
        <v>love,ho00obey</v>
      </c>
    </row>
    <row r="4303" spans="1:30">
      <c r="A4303">
        <v>8968</v>
      </c>
      <c r="B4303">
        <f t="shared" si="1206"/>
        <v>0</v>
      </c>
      <c r="C4303" s="8" t="s">
        <v>9068</v>
      </c>
      <c r="D4303" t="s">
        <v>13543</v>
      </c>
      <c r="E4303" s="2">
        <v>6950</v>
      </c>
      <c r="F4303">
        <f t="shared" si="1207"/>
        <v>0</v>
      </c>
      <c r="G4303" s="6">
        <f t="shared" si="1208"/>
        <v>6950</v>
      </c>
      <c r="H4303" s="6">
        <v>6950</v>
      </c>
      <c r="I4303">
        <v>1</v>
      </c>
      <c r="J4303" s="2">
        <v>4000</v>
      </c>
      <c r="K4303">
        <v>1</v>
      </c>
      <c r="L4303" s="1">
        <v>39781</v>
      </c>
      <c r="M4303">
        <f t="shared" si="1209"/>
        <v>0</v>
      </c>
      <c r="N4303">
        <f t="shared" si="1210"/>
        <v>0</v>
      </c>
      <c r="Q4303">
        <f t="shared" si="1211"/>
        <v>2012</v>
      </c>
      <c r="R4303">
        <f t="shared" si="1212"/>
        <v>11</v>
      </c>
      <c r="S4303">
        <f t="shared" si="1213"/>
        <v>30</v>
      </c>
      <c r="T4303" s="5">
        <f t="shared" si="1214"/>
        <v>39781</v>
      </c>
      <c r="U4303" s="7">
        <f t="shared" si="1215"/>
        <v>2012</v>
      </c>
      <c r="V4303" s="7">
        <f t="shared" si="1216"/>
        <v>11</v>
      </c>
      <c r="W4303" s="7">
        <f t="shared" si="1217"/>
        <v>30</v>
      </c>
      <c r="X4303" s="7" t="str">
        <f t="shared" si="1218"/>
        <v>12</v>
      </c>
      <c r="Y4303" t="str">
        <f t="shared" si="1219"/>
        <v>Love, Marilyn</v>
      </c>
      <c r="Z4303" t="str">
        <f t="shared" si="1220"/>
        <v>Love, Marilyn</v>
      </c>
      <c r="AA4303" t="str">
        <f t="shared" si="1221"/>
        <v>love,ma12ilyn</v>
      </c>
      <c r="AC4303">
        <f t="shared" si="1222"/>
        <v>0</v>
      </c>
      <c r="AD4303" t="str">
        <f t="shared" si="1223"/>
        <v>love,ma12ilyn</v>
      </c>
    </row>
    <row r="4304" spans="1:30">
      <c r="A4304">
        <v>8969</v>
      </c>
      <c r="B4304">
        <f t="shared" si="1206"/>
        <v>0</v>
      </c>
      <c r="C4304" s="8" t="s">
        <v>9069</v>
      </c>
      <c r="D4304" t="s">
        <v>14180</v>
      </c>
      <c r="E4304" s="2">
        <v>20431</v>
      </c>
      <c r="F4304">
        <f t="shared" si="1207"/>
        <v>0</v>
      </c>
      <c r="G4304" s="6">
        <f t="shared" si="1208"/>
        <v>20431</v>
      </c>
      <c r="H4304" s="6">
        <v>20431</v>
      </c>
      <c r="I4304">
        <v>15</v>
      </c>
      <c r="J4304" s="2">
        <v>14893</v>
      </c>
      <c r="K4304">
        <v>15</v>
      </c>
      <c r="L4304" s="1">
        <v>40579</v>
      </c>
      <c r="M4304">
        <f t="shared" si="1209"/>
        <v>0</v>
      </c>
      <c r="N4304">
        <f t="shared" si="1210"/>
        <v>0</v>
      </c>
      <c r="Q4304">
        <f t="shared" si="1211"/>
        <v>2015</v>
      </c>
      <c r="R4304">
        <f t="shared" si="1212"/>
        <v>2</v>
      </c>
      <c r="S4304">
        <f t="shared" si="1213"/>
        <v>6</v>
      </c>
      <c r="T4304" s="5">
        <f t="shared" si="1214"/>
        <v>40579</v>
      </c>
      <c r="U4304" s="7">
        <f t="shared" si="1215"/>
        <v>2015</v>
      </c>
      <c r="V4304" s="7">
        <f t="shared" si="1216"/>
        <v>2</v>
      </c>
      <c r="W4304" s="7">
        <f t="shared" si="1217"/>
        <v>6</v>
      </c>
      <c r="X4304" s="7" t="str">
        <f t="shared" si="1218"/>
        <v>15</v>
      </c>
      <c r="Y4304" t="str">
        <f t="shared" si="1219"/>
        <v>Love, Rosie</v>
      </c>
      <c r="Z4304" t="str">
        <f t="shared" si="1220"/>
        <v>Love, Rosie</v>
      </c>
      <c r="AA4304" t="str">
        <f t="shared" si="1221"/>
        <v>love,ro15osie</v>
      </c>
      <c r="AB4304" t="s">
        <v>81</v>
      </c>
      <c r="AC4304">
        <f t="shared" si="1222"/>
        <v>1</v>
      </c>
      <c r="AD4304" t="str">
        <f t="shared" si="1223"/>
        <v>love,ro14osie</v>
      </c>
    </row>
    <row r="4305" spans="1:30">
      <c r="A4305">
        <v>8970</v>
      </c>
      <c r="B4305">
        <f t="shared" si="1206"/>
        <v>0</v>
      </c>
      <c r="C4305" s="8" t="s">
        <v>8886</v>
      </c>
      <c r="D4305" t="s">
        <v>14098</v>
      </c>
      <c r="E4305" s="2">
        <v>116869</v>
      </c>
      <c r="F4305">
        <f t="shared" si="1207"/>
        <v>0</v>
      </c>
      <c r="G4305" s="6">
        <f t="shared" si="1208"/>
        <v>116869</v>
      </c>
      <c r="H4305" s="6">
        <v>116869</v>
      </c>
      <c r="I4305">
        <v>8</v>
      </c>
      <c r="J4305" s="2">
        <v>32648</v>
      </c>
      <c r="K4305">
        <v>8</v>
      </c>
      <c r="L4305" s="1">
        <v>36589</v>
      </c>
      <c r="M4305">
        <f t="shared" si="1209"/>
        <v>0</v>
      </c>
      <c r="N4305">
        <f t="shared" si="1210"/>
        <v>0</v>
      </c>
      <c r="Q4305">
        <f t="shared" si="1211"/>
        <v>2004</v>
      </c>
      <c r="R4305">
        <f t="shared" si="1212"/>
        <v>3</v>
      </c>
      <c r="S4305">
        <f t="shared" si="1213"/>
        <v>5</v>
      </c>
      <c r="T4305" s="5">
        <f t="shared" si="1214"/>
        <v>36589</v>
      </c>
      <c r="U4305" s="7">
        <f t="shared" si="1215"/>
        <v>2004</v>
      </c>
      <c r="V4305" s="7">
        <f t="shared" si="1216"/>
        <v>3</v>
      </c>
      <c r="W4305" s="7">
        <f t="shared" si="1217"/>
        <v>5</v>
      </c>
      <c r="X4305" s="7" t="str">
        <f t="shared" si="1218"/>
        <v>04</v>
      </c>
      <c r="Y4305" t="str">
        <f t="shared" si="1219"/>
        <v>Love, Sex and Eating the Bones</v>
      </c>
      <c r="Z4305" t="str">
        <f t="shared" si="1220"/>
        <v>Love, Sex and Eating the Bones</v>
      </c>
      <c r="AA4305" t="str">
        <f t="shared" si="1221"/>
        <v>love,se04ones</v>
      </c>
      <c r="AB4305" t="s">
        <v>3683</v>
      </c>
      <c r="AC4305">
        <f t="shared" si="1222"/>
        <v>1</v>
      </c>
      <c r="AD4305" t="str">
        <f t="shared" si="1223"/>
        <v>love,se03ones</v>
      </c>
    </row>
    <row r="4306" spans="1:30">
      <c r="A4306">
        <v>8971</v>
      </c>
      <c r="B4306">
        <f t="shared" si="1206"/>
        <v>0</v>
      </c>
      <c r="C4306" s="8" t="s">
        <v>8887</v>
      </c>
      <c r="D4306" t="s">
        <v>14304</v>
      </c>
      <c r="E4306" s="2">
        <v>1926</v>
      </c>
      <c r="F4306">
        <f t="shared" si="1207"/>
        <v>0</v>
      </c>
      <c r="G4306" s="6">
        <f t="shared" si="1208"/>
        <v>1926</v>
      </c>
      <c r="H4306" s="6">
        <v>1926</v>
      </c>
      <c r="I4306">
        <v>2</v>
      </c>
      <c r="J4306" s="2">
        <v>1378</v>
      </c>
      <c r="K4306">
        <v>2</v>
      </c>
      <c r="L4306" s="1">
        <v>39235</v>
      </c>
      <c r="M4306">
        <f t="shared" si="1209"/>
        <v>0</v>
      </c>
      <c r="N4306">
        <f t="shared" si="1210"/>
        <v>0</v>
      </c>
      <c r="Q4306">
        <f t="shared" si="1211"/>
        <v>2011</v>
      </c>
      <c r="R4306">
        <f t="shared" si="1212"/>
        <v>6</v>
      </c>
      <c r="S4306">
        <f t="shared" si="1213"/>
        <v>3</v>
      </c>
      <c r="T4306" s="5">
        <f t="shared" si="1214"/>
        <v>39235</v>
      </c>
      <c r="U4306" s="7">
        <f t="shared" si="1215"/>
        <v>2011</v>
      </c>
      <c r="V4306" s="7">
        <f t="shared" si="1216"/>
        <v>6</v>
      </c>
      <c r="W4306" s="7">
        <f t="shared" si="1217"/>
        <v>3</v>
      </c>
      <c r="X4306" s="7" t="str">
        <f t="shared" si="1218"/>
        <v>11</v>
      </c>
      <c r="Y4306" t="str">
        <f t="shared" si="1219"/>
        <v>Love, Wedding, Marriage</v>
      </c>
      <c r="Z4306" t="str">
        <f t="shared" si="1220"/>
        <v>Love, Wedding, Marriage</v>
      </c>
      <c r="AA4306" t="str">
        <f t="shared" si="1221"/>
        <v>love,we11iage</v>
      </c>
      <c r="AC4306">
        <f t="shared" si="1222"/>
        <v>0</v>
      </c>
      <c r="AD4306" t="str">
        <f t="shared" si="1223"/>
        <v>love,we11iage</v>
      </c>
    </row>
    <row r="4307" spans="1:30">
      <c r="A4307">
        <v>8965</v>
      </c>
      <c r="B4307">
        <f t="shared" si="1206"/>
        <v>0</v>
      </c>
      <c r="C4307" s="8" t="s">
        <v>8998</v>
      </c>
      <c r="D4307" t="s">
        <v>13206</v>
      </c>
      <c r="E4307" s="2">
        <v>252726</v>
      </c>
      <c r="F4307">
        <f t="shared" si="1207"/>
        <v>0</v>
      </c>
      <c r="G4307" s="6">
        <f t="shared" si="1208"/>
        <v>252726</v>
      </c>
      <c r="H4307" s="6">
        <v>252726</v>
      </c>
      <c r="I4307">
        <v>207</v>
      </c>
      <c r="J4307" s="2">
        <v>145895</v>
      </c>
      <c r="K4307">
        <v>207</v>
      </c>
      <c r="L4307" s="1">
        <v>37534</v>
      </c>
      <c r="M4307">
        <f t="shared" si="1209"/>
        <v>0</v>
      </c>
      <c r="N4307">
        <f t="shared" si="1210"/>
        <v>0</v>
      </c>
      <c r="Q4307">
        <f t="shared" si="1211"/>
        <v>2006</v>
      </c>
      <c r="R4307">
        <f t="shared" si="1212"/>
        <v>10</v>
      </c>
      <c r="S4307">
        <f t="shared" si="1213"/>
        <v>6</v>
      </c>
      <c r="T4307" s="5">
        <f t="shared" si="1214"/>
        <v>37534</v>
      </c>
      <c r="U4307" s="7">
        <f t="shared" si="1215"/>
        <v>2006</v>
      </c>
      <c r="V4307" s="7">
        <f t="shared" si="1216"/>
        <v>10</v>
      </c>
      <c r="W4307" s="7">
        <f t="shared" si="1217"/>
        <v>6</v>
      </c>
      <c r="X4307" s="7" t="str">
        <f t="shared" si="1218"/>
        <v>06</v>
      </c>
      <c r="Y4307" t="str">
        <f t="shared" si="1219"/>
        <v>Love's Abiding Joy</v>
      </c>
      <c r="Z4307" t="str">
        <f t="shared" si="1220"/>
        <v>Love's Abiding Joy</v>
      </c>
      <c r="AA4307" t="str">
        <f t="shared" si="1221"/>
        <v>love'sa06gjoy</v>
      </c>
      <c r="AC4307">
        <f t="shared" si="1222"/>
        <v>0</v>
      </c>
      <c r="AD4307" t="str">
        <f t="shared" si="1223"/>
        <v>love'sa06gjoy</v>
      </c>
    </row>
    <row r="4308" spans="1:30">
      <c r="A4308">
        <v>8966</v>
      </c>
      <c r="B4308">
        <f t="shared" si="1206"/>
        <v>0</v>
      </c>
      <c r="C4308" s="8" t="s">
        <v>8815</v>
      </c>
      <c r="D4308" t="s">
        <v>14253</v>
      </c>
      <c r="E4308" s="2">
        <v>299792</v>
      </c>
      <c r="F4308">
        <f t="shared" si="1207"/>
        <v>0</v>
      </c>
      <c r="G4308" s="6">
        <f t="shared" si="1208"/>
        <v>299792</v>
      </c>
      <c r="H4308" s="6">
        <v>299792</v>
      </c>
      <c r="I4308">
        <v>14</v>
      </c>
      <c r="J4308" s="2">
        <v>24496</v>
      </c>
      <c r="K4308">
        <v>2</v>
      </c>
      <c r="L4308" s="1">
        <v>35224</v>
      </c>
      <c r="M4308">
        <f t="shared" si="1209"/>
        <v>0</v>
      </c>
      <c r="N4308">
        <f t="shared" si="1210"/>
        <v>0</v>
      </c>
      <c r="Q4308">
        <f t="shared" si="1211"/>
        <v>2000</v>
      </c>
      <c r="R4308">
        <f t="shared" si="1212"/>
        <v>6</v>
      </c>
      <c r="S4308">
        <f t="shared" si="1213"/>
        <v>9</v>
      </c>
      <c r="T4308" s="5">
        <f t="shared" si="1214"/>
        <v>35224</v>
      </c>
      <c r="U4308" s="7">
        <f t="shared" si="1215"/>
        <v>2000</v>
      </c>
      <c r="V4308" s="7">
        <f t="shared" si="1216"/>
        <v>6</v>
      </c>
      <c r="W4308" s="7">
        <f t="shared" si="1217"/>
        <v>9</v>
      </c>
      <c r="X4308" s="7" t="str">
        <f t="shared" si="1218"/>
        <v>00</v>
      </c>
      <c r="Y4308" t="str">
        <f t="shared" si="1219"/>
        <v>Love's Labour's Lost</v>
      </c>
      <c r="Z4308" t="str">
        <f t="shared" si="1220"/>
        <v>Love's Labour's Lost</v>
      </c>
      <c r="AA4308" t="str">
        <f t="shared" si="1221"/>
        <v>love'sl00lost</v>
      </c>
      <c r="AC4308">
        <f t="shared" si="1222"/>
        <v>0</v>
      </c>
      <c r="AD4308" t="str">
        <f t="shared" si="1223"/>
        <v>love'sl00lost</v>
      </c>
    </row>
    <row r="4309" spans="1:30">
      <c r="A4309">
        <v>8972</v>
      </c>
      <c r="B4309">
        <f t="shared" si="1206"/>
        <v>0</v>
      </c>
      <c r="C4309" s="8" t="s">
        <v>8888</v>
      </c>
      <c r="D4309" t="s">
        <v>14161</v>
      </c>
      <c r="E4309" s="2">
        <v>356582</v>
      </c>
      <c r="F4309">
        <f t="shared" si="1207"/>
        <v>0</v>
      </c>
      <c r="G4309" s="6">
        <f t="shared" si="1208"/>
        <v>356582</v>
      </c>
      <c r="H4309" s="6">
        <v>356582</v>
      </c>
      <c r="I4309">
        <v>118</v>
      </c>
      <c r="J4309" s="2">
        <v>184536</v>
      </c>
      <c r="K4309">
        <v>118</v>
      </c>
      <c r="L4309" s="1">
        <v>40033</v>
      </c>
      <c r="M4309">
        <f t="shared" si="1209"/>
        <v>0</v>
      </c>
      <c r="N4309">
        <f t="shared" si="1210"/>
        <v>0</v>
      </c>
      <c r="Q4309">
        <f t="shared" si="1211"/>
        <v>2013</v>
      </c>
      <c r="R4309">
        <f t="shared" si="1212"/>
        <v>8</v>
      </c>
      <c r="S4309">
        <f t="shared" si="1213"/>
        <v>9</v>
      </c>
      <c r="T4309" s="5">
        <f t="shared" si="1214"/>
        <v>40033</v>
      </c>
      <c r="U4309" s="7">
        <f t="shared" si="1215"/>
        <v>2013</v>
      </c>
      <c r="V4309" s="7">
        <f t="shared" si="1216"/>
        <v>8</v>
      </c>
      <c r="W4309" s="7">
        <f t="shared" si="1217"/>
        <v>9</v>
      </c>
      <c r="X4309" s="7" t="str">
        <f t="shared" si="1218"/>
        <v>13</v>
      </c>
      <c r="Y4309" t="str">
        <f t="shared" si="1219"/>
        <v>Lovelace</v>
      </c>
      <c r="Z4309" t="str">
        <f t="shared" si="1220"/>
        <v>Lovelace</v>
      </c>
      <c r="AA4309" t="str">
        <f t="shared" si="1221"/>
        <v>lovelac13lace</v>
      </c>
      <c r="AC4309">
        <f t="shared" si="1222"/>
        <v>0</v>
      </c>
      <c r="AD4309" t="str">
        <f t="shared" si="1223"/>
        <v>lovelac13lace</v>
      </c>
    </row>
    <row r="4310" spans="1:30">
      <c r="A4310">
        <v>8973</v>
      </c>
      <c r="B4310">
        <f t="shared" si="1206"/>
        <v>0</v>
      </c>
      <c r="C4310" s="8" t="s">
        <v>8889</v>
      </c>
      <c r="D4310" t="s">
        <v>14217</v>
      </c>
      <c r="E4310" s="2">
        <v>4222923</v>
      </c>
      <c r="F4310">
        <f t="shared" si="1207"/>
        <v>0</v>
      </c>
      <c r="G4310" s="6">
        <f t="shared" si="1208"/>
        <v>4222923</v>
      </c>
      <c r="H4310" s="6">
        <v>4222923</v>
      </c>
      <c r="I4310">
        <v>175</v>
      </c>
      <c r="J4310" s="2">
        <v>91910</v>
      </c>
      <c r="K4310">
        <v>8</v>
      </c>
      <c r="L4310" s="1">
        <v>35973</v>
      </c>
      <c r="M4310">
        <f t="shared" si="1209"/>
        <v>0</v>
      </c>
      <c r="N4310">
        <f t="shared" si="1210"/>
        <v>0</v>
      </c>
      <c r="Q4310">
        <f t="shared" si="1211"/>
        <v>2002</v>
      </c>
      <c r="R4310">
        <f t="shared" si="1212"/>
        <v>6</v>
      </c>
      <c r="S4310">
        <f t="shared" si="1213"/>
        <v>28</v>
      </c>
      <c r="T4310" s="5">
        <f t="shared" si="1214"/>
        <v>35973</v>
      </c>
      <c r="U4310" s="7">
        <f t="shared" si="1215"/>
        <v>2002</v>
      </c>
      <c r="V4310" s="7">
        <f t="shared" si="1216"/>
        <v>6</v>
      </c>
      <c r="W4310" s="7">
        <f t="shared" si="1217"/>
        <v>28</v>
      </c>
      <c r="X4310" s="7" t="str">
        <f t="shared" si="1218"/>
        <v>02</v>
      </c>
      <c r="Y4310" t="str">
        <f t="shared" si="1219"/>
        <v>Lovely and Amazing</v>
      </c>
      <c r="Z4310" t="str">
        <f t="shared" si="1220"/>
        <v>Lovely and Amazing</v>
      </c>
      <c r="AA4310" t="str">
        <f t="shared" si="1221"/>
        <v>lovelya02zing</v>
      </c>
      <c r="AB4310" t="s">
        <v>4182</v>
      </c>
      <c r="AC4310">
        <f t="shared" si="1222"/>
        <v>1</v>
      </c>
      <c r="AD4310" t="str">
        <f t="shared" si="1223"/>
        <v>lovely&amp;01zing</v>
      </c>
    </row>
    <row r="4311" spans="1:30">
      <c r="A4311">
        <v>8975</v>
      </c>
      <c r="B4311">
        <f t="shared" si="1206"/>
        <v>0</v>
      </c>
      <c r="C4311" s="8" t="s">
        <v>8891</v>
      </c>
      <c r="D4311" t="s">
        <v>14455</v>
      </c>
      <c r="E4311" s="2">
        <v>18464</v>
      </c>
      <c r="F4311">
        <f t="shared" si="1207"/>
        <v>0</v>
      </c>
      <c r="G4311" s="6">
        <f t="shared" si="1208"/>
        <v>18464</v>
      </c>
      <c r="H4311" s="6">
        <v>18464</v>
      </c>
      <c r="I4311">
        <v>5</v>
      </c>
      <c r="J4311" s="2">
        <v>12555</v>
      </c>
      <c r="K4311">
        <v>5</v>
      </c>
      <c r="L4311" s="1">
        <v>39585</v>
      </c>
      <c r="M4311">
        <f t="shared" si="1209"/>
        <v>0</v>
      </c>
      <c r="N4311">
        <f t="shared" si="1210"/>
        <v>0</v>
      </c>
      <c r="Q4311">
        <f t="shared" si="1211"/>
        <v>2012</v>
      </c>
      <c r="R4311">
        <f t="shared" si="1212"/>
        <v>5</v>
      </c>
      <c r="S4311">
        <f t="shared" si="1213"/>
        <v>18</v>
      </c>
      <c r="T4311" s="5">
        <f t="shared" si="1214"/>
        <v>39585</v>
      </c>
      <c r="U4311" s="7">
        <f t="shared" si="1215"/>
        <v>2012</v>
      </c>
      <c r="V4311" s="7">
        <f t="shared" si="1216"/>
        <v>5</v>
      </c>
      <c r="W4311" s="7">
        <f t="shared" si="1217"/>
        <v>18</v>
      </c>
      <c r="X4311" s="7" t="str">
        <f t="shared" si="1218"/>
        <v>12</v>
      </c>
      <c r="Y4311" t="str">
        <f t="shared" si="1219"/>
        <v>Lovely Molly</v>
      </c>
      <c r="Z4311" t="str">
        <f t="shared" si="1220"/>
        <v>Lovely Molly</v>
      </c>
      <c r="AA4311" t="str">
        <f t="shared" si="1221"/>
        <v>lovelym12olly</v>
      </c>
      <c r="AB4311" t="s">
        <v>1390</v>
      </c>
      <c r="AC4311">
        <f t="shared" si="1222"/>
        <v>1</v>
      </c>
      <c r="AD4311" t="str">
        <f t="shared" si="1223"/>
        <v>lovelym11olly</v>
      </c>
    </row>
    <row r="4312" spans="1:30">
      <c r="A4312">
        <v>8976</v>
      </c>
      <c r="B4312">
        <f t="shared" si="1206"/>
        <v>0</v>
      </c>
      <c r="C4312" s="8" t="s">
        <v>8892</v>
      </c>
      <c r="D4312" t="s">
        <v>14154</v>
      </c>
      <c r="E4312" s="2">
        <v>127564</v>
      </c>
      <c r="F4312">
        <f t="shared" si="1207"/>
        <v>0</v>
      </c>
      <c r="G4312" s="6">
        <f t="shared" si="1208"/>
        <v>127564</v>
      </c>
      <c r="H4312" s="6">
        <v>127564</v>
      </c>
      <c r="I4312">
        <v>17</v>
      </c>
      <c r="J4312" s="2">
        <v>4584</v>
      </c>
      <c r="K4312">
        <v>2</v>
      </c>
      <c r="L4312" s="1">
        <v>38969</v>
      </c>
      <c r="M4312">
        <f t="shared" si="1209"/>
        <v>0</v>
      </c>
      <c r="N4312">
        <f t="shared" si="1210"/>
        <v>0</v>
      </c>
      <c r="Q4312">
        <f t="shared" si="1211"/>
        <v>2010</v>
      </c>
      <c r="R4312">
        <f t="shared" si="1212"/>
        <v>9</v>
      </c>
      <c r="S4312">
        <f t="shared" si="1213"/>
        <v>10</v>
      </c>
      <c r="T4312" s="5">
        <f t="shared" si="1214"/>
        <v>38969</v>
      </c>
      <c r="U4312" s="7">
        <f t="shared" si="1215"/>
        <v>2010</v>
      </c>
      <c r="V4312" s="7">
        <f t="shared" si="1216"/>
        <v>9</v>
      </c>
      <c r="W4312" s="7">
        <f t="shared" si="1217"/>
        <v>10</v>
      </c>
      <c r="X4312" s="7" t="str">
        <f t="shared" si="1218"/>
        <v>10</v>
      </c>
      <c r="Y4312" t="str">
        <f t="shared" si="1219"/>
        <v>Lovely, Still</v>
      </c>
      <c r="Z4312" t="str">
        <f t="shared" si="1220"/>
        <v>Lovely, Still</v>
      </c>
      <c r="AA4312" t="str">
        <f t="shared" si="1221"/>
        <v>lovely,10till</v>
      </c>
      <c r="AB4312" t="s">
        <v>2062</v>
      </c>
      <c r="AC4312">
        <f t="shared" si="1222"/>
        <v>1</v>
      </c>
      <c r="AD4312" t="str">
        <f t="shared" si="1223"/>
        <v>lovely,08till</v>
      </c>
    </row>
    <row r="4313" spans="1:30">
      <c r="A4313">
        <v>8979</v>
      </c>
      <c r="B4313">
        <f t="shared" si="1206"/>
        <v>0</v>
      </c>
      <c r="C4313" s="8" t="s">
        <v>8893</v>
      </c>
      <c r="D4313" t="s">
        <v>14098</v>
      </c>
      <c r="E4313" s="2">
        <v>33223</v>
      </c>
      <c r="F4313">
        <f t="shared" si="1207"/>
        <v>0</v>
      </c>
      <c r="G4313" s="6">
        <f t="shared" si="1208"/>
        <v>33223</v>
      </c>
      <c r="H4313" s="6">
        <v>33223</v>
      </c>
      <c r="I4313">
        <v>4</v>
      </c>
      <c r="J4313" s="2">
        <v>13285</v>
      </c>
      <c r="K4313">
        <v>4</v>
      </c>
      <c r="L4313" s="1">
        <v>37422</v>
      </c>
      <c r="M4313">
        <f t="shared" si="1209"/>
        <v>0</v>
      </c>
      <c r="N4313">
        <f t="shared" si="1210"/>
        <v>0</v>
      </c>
      <c r="Q4313">
        <f t="shared" si="1211"/>
        <v>2006</v>
      </c>
      <c r="R4313">
        <f t="shared" si="1212"/>
        <v>6</v>
      </c>
      <c r="S4313">
        <f t="shared" si="1213"/>
        <v>16</v>
      </c>
      <c r="T4313" s="5">
        <f t="shared" si="1214"/>
        <v>37422</v>
      </c>
      <c r="U4313" s="7">
        <f t="shared" si="1215"/>
        <v>2006</v>
      </c>
      <c r="V4313" s="7">
        <f t="shared" si="1216"/>
        <v>6</v>
      </c>
      <c r="W4313" s="7">
        <f t="shared" si="1217"/>
        <v>16</v>
      </c>
      <c r="X4313" s="7" t="str">
        <f t="shared" si="1218"/>
        <v>06</v>
      </c>
      <c r="Y4313" t="str">
        <f t="shared" si="1219"/>
        <v>Loverboy</v>
      </c>
      <c r="Z4313" t="str">
        <f t="shared" si="1220"/>
        <v>Loverboy</v>
      </c>
      <c r="AA4313" t="str">
        <f t="shared" si="1221"/>
        <v>loverbo06rboy</v>
      </c>
      <c r="AB4313" t="s">
        <v>3123</v>
      </c>
      <c r="AC4313">
        <f t="shared" si="1222"/>
        <v>1</v>
      </c>
      <c r="AD4313" t="str">
        <f t="shared" si="1223"/>
        <v>loverbo05rboy</v>
      </c>
    </row>
    <row r="4314" spans="1:30">
      <c r="A4314">
        <v>8989</v>
      </c>
      <c r="B4314">
        <f t="shared" si="1206"/>
        <v>0</v>
      </c>
      <c r="C4314" s="8" t="s">
        <v>8894</v>
      </c>
      <c r="D4314" t="s">
        <v>14527</v>
      </c>
      <c r="E4314" s="2">
        <v>72190</v>
      </c>
      <c r="F4314">
        <f t="shared" si="1207"/>
        <v>0</v>
      </c>
      <c r="G4314" s="6">
        <f t="shared" si="1208"/>
        <v>72190</v>
      </c>
      <c r="H4314" s="6">
        <v>72190</v>
      </c>
      <c r="I4314">
        <v>74</v>
      </c>
      <c r="J4314" s="2">
        <v>43775</v>
      </c>
      <c r="K4314">
        <v>74</v>
      </c>
      <c r="L4314" s="1">
        <v>35364</v>
      </c>
      <c r="M4314">
        <f t="shared" si="1209"/>
        <v>0</v>
      </c>
      <c r="N4314">
        <f t="shared" si="1210"/>
        <v>0</v>
      </c>
      <c r="Q4314">
        <f t="shared" si="1211"/>
        <v>2000</v>
      </c>
      <c r="R4314">
        <f t="shared" si="1212"/>
        <v>10</v>
      </c>
      <c r="S4314">
        <f t="shared" si="1213"/>
        <v>27</v>
      </c>
      <c r="T4314" s="5">
        <f t="shared" si="1214"/>
        <v>35364</v>
      </c>
      <c r="U4314" s="7">
        <f t="shared" si="1215"/>
        <v>2000</v>
      </c>
      <c r="V4314" s="7">
        <f t="shared" si="1216"/>
        <v>10</v>
      </c>
      <c r="W4314" s="7">
        <f t="shared" si="1217"/>
        <v>27</v>
      </c>
      <c r="X4314" s="7" t="str">
        <f t="shared" si="1218"/>
        <v>00</v>
      </c>
      <c r="Y4314" t="str">
        <f t="shared" si="1219"/>
        <v>Loving Jezebel</v>
      </c>
      <c r="Z4314" t="str">
        <f t="shared" si="1220"/>
        <v>Loving Jezebel</v>
      </c>
      <c r="AA4314" t="str">
        <f t="shared" si="1221"/>
        <v>lovingj00ebel</v>
      </c>
      <c r="AB4314" t="s">
        <v>14553</v>
      </c>
      <c r="AC4314">
        <f t="shared" si="1222"/>
        <v>1</v>
      </c>
      <c r="AD4314" t="str">
        <f t="shared" si="1223"/>
        <v>lovingj99ebel</v>
      </c>
    </row>
    <row r="4315" spans="1:30">
      <c r="A4315">
        <v>8990</v>
      </c>
      <c r="B4315">
        <f t="shared" si="1206"/>
        <v>0</v>
      </c>
      <c r="C4315" s="8" t="s">
        <v>8895</v>
      </c>
      <c r="D4315" t="s">
        <v>14398</v>
      </c>
      <c r="E4315" s="2">
        <v>54051</v>
      </c>
      <c r="F4315">
        <f t="shared" si="1207"/>
        <v>0</v>
      </c>
      <c r="G4315" s="6">
        <f t="shared" si="1208"/>
        <v>54051</v>
      </c>
      <c r="H4315" s="6">
        <v>54051</v>
      </c>
      <c r="I4315">
        <v>8</v>
      </c>
      <c r="J4315" s="2">
        <v>5278</v>
      </c>
      <c r="K4315">
        <v>1</v>
      </c>
      <c r="L4315" s="1">
        <v>40474</v>
      </c>
      <c r="M4315">
        <f t="shared" si="1209"/>
        <v>0</v>
      </c>
      <c r="N4315">
        <f t="shared" si="1210"/>
        <v>0</v>
      </c>
      <c r="Q4315">
        <f t="shared" si="1211"/>
        <v>2014</v>
      </c>
      <c r="R4315">
        <f t="shared" si="1212"/>
        <v>10</v>
      </c>
      <c r="S4315">
        <f t="shared" si="1213"/>
        <v>24</v>
      </c>
      <c r="T4315" s="5">
        <f t="shared" si="1214"/>
        <v>40474</v>
      </c>
      <c r="U4315" s="7">
        <f t="shared" si="1215"/>
        <v>2014</v>
      </c>
      <c r="V4315" s="7">
        <f t="shared" si="1216"/>
        <v>10</v>
      </c>
      <c r="W4315" s="7">
        <f t="shared" si="1217"/>
        <v>24</v>
      </c>
      <c r="X4315" s="7" t="str">
        <f t="shared" si="1218"/>
        <v>14</v>
      </c>
      <c r="Y4315" t="str">
        <f t="shared" si="1219"/>
        <v>Low Down</v>
      </c>
      <c r="Z4315" t="str">
        <f t="shared" si="1220"/>
        <v>Low Down</v>
      </c>
      <c r="AA4315" t="str">
        <f t="shared" si="1221"/>
        <v>lowdown14down</v>
      </c>
      <c r="AC4315">
        <f t="shared" si="1222"/>
        <v>0</v>
      </c>
      <c r="AD4315" t="str">
        <f t="shared" si="1223"/>
        <v>lowdown14down</v>
      </c>
    </row>
    <row r="4316" spans="1:30">
      <c r="A4316">
        <v>8993</v>
      </c>
      <c r="B4316">
        <f t="shared" si="1206"/>
        <v>0</v>
      </c>
      <c r="C4316" s="8" t="s">
        <v>4575</v>
      </c>
      <c r="D4316" t="s">
        <v>14163</v>
      </c>
      <c r="E4316" s="2">
        <v>130794</v>
      </c>
      <c r="F4316">
        <f t="shared" si="1207"/>
        <v>0</v>
      </c>
      <c r="G4316" s="6">
        <f t="shared" si="1208"/>
        <v>130794</v>
      </c>
      <c r="H4316" s="6">
        <v>130794</v>
      </c>
      <c r="I4316">
        <v>8</v>
      </c>
      <c r="J4316" s="2">
        <v>8199</v>
      </c>
      <c r="K4316">
        <v>1</v>
      </c>
      <c r="L4316" s="1">
        <v>37422</v>
      </c>
      <c r="M4316">
        <f t="shared" si="1209"/>
        <v>0</v>
      </c>
      <c r="N4316">
        <f t="shared" si="1210"/>
        <v>0</v>
      </c>
      <c r="Q4316">
        <f t="shared" si="1211"/>
        <v>2006</v>
      </c>
      <c r="R4316">
        <f t="shared" si="1212"/>
        <v>6</v>
      </c>
      <c r="S4316">
        <f t="shared" si="1213"/>
        <v>16</v>
      </c>
      <c r="T4316" s="5">
        <f t="shared" si="1214"/>
        <v>37422</v>
      </c>
      <c r="U4316" s="7">
        <f t="shared" si="1215"/>
        <v>2006</v>
      </c>
      <c r="V4316" s="7">
        <f t="shared" si="1216"/>
        <v>6</v>
      </c>
      <c r="W4316" s="7">
        <f t="shared" si="1217"/>
        <v>16</v>
      </c>
      <c r="X4316" s="7" t="str">
        <f t="shared" si="1218"/>
        <v>06</v>
      </c>
      <c r="Y4316" t="str">
        <f t="shared" si="1219"/>
        <v>Lower City [Cidade Baixa]</v>
      </c>
      <c r="Z4316" t="str">
        <f t="shared" si="1220"/>
        <v>Lower City [Cidade Baixa]</v>
      </c>
      <c r="AA4316" t="str">
        <f t="shared" si="1221"/>
        <v>lowerci06ixa]</v>
      </c>
      <c r="AB4316" t="s">
        <v>3124</v>
      </c>
      <c r="AC4316">
        <f t="shared" si="1222"/>
        <v>1</v>
      </c>
      <c r="AD4316" t="str">
        <f t="shared" si="1223"/>
        <v>cidadeb05aixa</v>
      </c>
    </row>
    <row r="4317" spans="1:30">
      <c r="A4317">
        <v>8994</v>
      </c>
      <c r="B4317">
        <f t="shared" si="1206"/>
        <v>0</v>
      </c>
      <c r="C4317" s="8" t="s">
        <v>9079</v>
      </c>
      <c r="D4317" t="s">
        <v>14373</v>
      </c>
      <c r="E4317" s="2">
        <v>2804</v>
      </c>
      <c r="F4317">
        <f t="shared" si="1207"/>
        <v>0</v>
      </c>
      <c r="G4317" s="6">
        <f t="shared" si="1208"/>
        <v>2804</v>
      </c>
      <c r="H4317" s="6">
        <v>2804</v>
      </c>
      <c r="I4317">
        <v>1</v>
      </c>
      <c r="J4317" s="2">
        <v>2550</v>
      </c>
      <c r="K4317">
        <v>1</v>
      </c>
      <c r="L4317" s="1">
        <v>38269</v>
      </c>
      <c r="M4317">
        <f t="shared" si="1209"/>
        <v>0</v>
      </c>
      <c r="N4317">
        <f t="shared" si="1210"/>
        <v>0</v>
      </c>
      <c r="Q4317">
        <f t="shared" si="1211"/>
        <v>2008</v>
      </c>
      <c r="R4317">
        <f t="shared" si="1212"/>
        <v>10</v>
      </c>
      <c r="S4317">
        <f t="shared" si="1213"/>
        <v>10</v>
      </c>
      <c r="T4317" s="5">
        <f t="shared" si="1214"/>
        <v>38269</v>
      </c>
      <c r="U4317" s="7">
        <f t="shared" si="1215"/>
        <v>2008</v>
      </c>
      <c r="V4317" s="7">
        <f t="shared" si="1216"/>
        <v>10</v>
      </c>
      <c r="W4317" s="7">
        <f t="shared" si="1217"/>
        <v>10</v>
      </c>
      <c r="X4317" s="7" t="str">
        <f t="shared" si="1218"/>
        <v>08</v>
      </c>
      <c r="Y4317" t="str">
        <f t="shared" si="1219"/>
        <v>Lower Learning</v>
      </c>
      <c r="Z4317" t="str">
        <f t="shared" si="1220"/>
        <v>Lower Learning</v>
      </c>
      <c r="AA4317" t="str">
        <f t="shared" si="1221"/>
        <v>lowerle08ning</v>
      </c>
      <c r="AC4317">
        <f t="shared" si="1222"/>
        <v>0</v>
      </c>
      <c r="AD4317" t="str">
        <f t="shared" si="1223"/>
        <v>lowerle08ning</v>
      </c>
    </row>
    <row r="4318" spans="1:30">
      <c r="A4318">
        <v>8996</v>
      </c>
      <c r="B4318">
        <f t="shared" si="1206"/>
        <v>0</v>
      </c>
      <c r="C4318" s="8" t="s">
        <v>9080</v>
      </c>
      <c r="D4318" t="s">
        <v>14308</v>
      </c>
      <c r="E4318" s="2">
        <v>269586</v>
      </c>
      <c r="F4318">
        <f t="shared" si="1207"/>
        <v>0</v>
      </c>
      <c r="G4318" s="6">
        <f t="shared" si="1208"/>
        <v>269586</v>
      </c>
      <c r="H4318" s="6">
        <v>269586</v>
      </c>
      <c r="I4318">
        <v>53</v>
      </c>
      <c r="J4318" s="2">
        <v>70773</v>
      </c>
      <c r="K4318">
        <v>49</v>
      </c>
      <c r="L4318" s="1">
        <v>36365</v>
      </c>
      <c r="M4318">
        <f t="shared" si="1209"/>
        <v>0</v>
      </c>
      <c r="N4318">
        <f t="shared" si="1210"/>
        <v>0</v>
      </c>
      <c r="Q4318">
        <f t="shared" si="1211"/>
        <v>2003</v>
      </c>
      <c r="R4318">
        <f t="shared" si="1212"/>
        <v>7</v>
      </c>
      <c r="S4318">
        <f t="shared" si="1213"/>
        <v>25</v>
      </c>
      <c r="T4318" s="5">
        <f t="shared" si="1214"/>
        <v>36365</v>
      </c>
      <c r="U4318" s="7">
        <f t="shared" si="1215"/>
        <v>2003</v>
      </c>
      <c r="V4318" s="7">
        <f t="shared" si="1216"/>
        <v>7</v>
      </c>
      <c r="W4318" s="7">
        <f t="shared" si="1217"/>
        <v>25</v>
      </c>
      <c r="X4318" s="7" t="str">
        <f t="shared" si="1218"/>
        <v>03</v>
      </c>
      <c r="Y4318" t="str">
        <f t="shared" si="1219"/>
        <v>Lucia, Lucia</v>
      </c>
      <c r="Z4318" t="str">
        <f t="shared" si="1220"/>
        <v>Lucia, Lucia</v>
      </c>
      <c r="AA4318" t="str">
        <f t="shared" si="1221"/>
        <v>lucia,l03ucia</v>
      </c>
      <c r="AB4318" t="s">
        <v>4103</v>
      </c>
      <c r="AC4318">
        <f t="shared" si="1222"/>
        <v>1</v>
      </c>
      <c r="AD4318" t="str">
        <f t="shared" si="1223"/>
        <v>lahijad03ibal</v>
      </c>
    </row>
    <row r="4319" spans="1:30">
      <c r="A4319">
        <v>8998</v>
      </c>
      <c r="B4319">
        <f t="shared" si="1206"/>
        <v>0</v>
      </c>
      <c r="C4319" s="8" t="s">
        <v>9081</v>
      </c>
      <c r="D4319" t="s">
        <v>9618</v>
      </c>
      <c r="E4319" s="2">
        <v>149333</v>
      </c>
      <c r="F4319">
        <f t="shared" si="1207"/>
        <v>0</v>
      </c>
      <c r="G4319" s="6">
        <f t="shared" si="1208"/>
        <v>149333</v>
      </c>
      <c r="H4319" s="6">
        <v>149333</v>
      </c>
      <c r="I4319">
        <v>45</v>
      </c>
      <c r="J4319" s="2">
        <v>112309</v>
      </c>
      <c r="K4319">
        <v>45</v>
      </c>
      <c r="L4319" s="1">
        <v>38556</v>
      </c>
      <c r="M4319">
        <f t="shared" si="1209"/>
        <v>0</v>
      </c>
      <c r="N4319">
        <f t="shared" si="1210"/>
        <v>0</v>
      </c>
      <c r="Q4319">
        <f t="shared" si="1211"/>
        <v>2009</v>
      </c>
      <c r="R4319">
        <f t="shared" si="1212"/>
        <v>7</v>
      </c>
      <c r="S4319">
        <f t="shared" si="1213"/>
        <v>24</v>
      </c>
      <c r="T4319" s="5">
        <f t="shared" si="1214"/>
        <v>38556</v>
      </c>
      <c r="U4319" s="7">
        <f t="shared" si="1215"/>
        <v>2009</v>
      </c>
      <c r="V4319" s="7">
        <f t="shared" si="1216"/>
        <v>7</v>
      </c>
      <c r="W4319" s="7">
        <f t="shared" si="1217"/>
        <v>24</v>
      </c>
      <c r="X4319" s="7" t="str">
        <f t="shared" si="1218"/>
        <v>09</v>
      </c>
      <c r="Y4319" t="str">
        <f t="shared" si="1219"/>
        <v>Luck</v>
      </c>
      <c r="Z4319" t="str">
        <f t="shared" si="1220"/>
        <v>Luck</v>
      </c>
      <c r="AA4319" t="str">
        <f t="shared" si="1221"/>
        <v>luck09luck</v>
      </c>
      <c r="AB4319" t="s">
        <v>2422</v>
      </c>
      <c r="AC4319">
        <f t="shared" si="1222"/>
        <v>1</v>
      </c>
      <c r="AD4319" t="str">
        <f t="shared" si="1223"/>
        <v>lucki09ucki</v>
      </c>
    </row>
    <row r="4320" spans="1:30">
      <c r="A4320">
        <v>8999</v>
      </c>
      <c r="B4320">
        <f t="shared" si="1206"/>
        <v>0</v>
      </c>
      <c r="C4320" s="8" t="s">
        <v>9202</v>
      </c>
      <c r="D4320" t="s">
        <v>14165</v>
      </c>
      <c r="E4320" s="2">
        <v>356019</v>
      </c>
      <c r="F4320">
        <f t="shared" si="1207"/>
        <v>0</v>
      </c>
      <c r="G4320" s="6">
        <f t="shared" si="1208"/>
        <v>356019</v>
      </c>
      <c r="H4320" s="6">
        <v>356019</v>
      </c>
      <c r="I4320">
        <v>57</v>
      </c>
      <c r="J4320" s="2">
        <v>217439</v>
      </c>
      <c r="K4320">
        <v>57</v>
      </c>
      <c r="L4320" s="1">
        <v>38381</v>
      </c>
      <c r="M4320">
        <f t="shared" si="1209"/>
        <v>0</v>
      </c>
      <c r="N4320">
        <f t="shared" si="1210"/>
        <v>0</v>
      </c>
      <c r="Q4320">
        <f t="shared" si="1211"/>
        <v>2009</v>
      </c>
      <c r="R4320">
        <f t="shared" si="1212"/>
        <v>1</v>
      </c>
      <c r="S4320">
        <f t="shared" si="1213"/>
        <v>30</v>
      </c>
      <c r="T4320" s="5">
        <f t="shared" si="1214"/>
        <v>38381</v>
      </c>
      <c r="U4320" s="7">
        <f t="shared" si="1215"/>
        <v>2009</v>
      </c>
      <c r="V4320" s="7">
        <f t="shared" si="1216"/>
        <v>1</v>
      </c>
      <c r="W4320" s="7">
        <f t="shared" si="1217"/>
        <v>30</v>
      </c>
      <c r="X4320" s="7" t="str">
        <f t="shared" si="1218"/>
        <v>09</v>
      </c>
      <c r="Y4320" t="str">
        <f t="shared" si="1219"/>
        <v>Luck by Chance</v>
      </c>
      <c r="Z4320" t="str">
        <f t="shared" si="1220"/>
        <v>Luck by Chance</v>
      </c>
      <c r="AA4320" t="str">
        <f t="shared" si="1221"/>
        <v>luckbyc09ance</v>
      </c>
      <c r="AC4320">
        <f t="shared" si="1222"/>
        <v>0</v>
      </c>
      <c r="AD4320" t="str">
        <f t="shared" si="1223"/>
        <v>luckbyc09ance</v>
      </c>
    </row>
    <row r="4321" spans="1:30">
      <c r="A4321">
        <v>9000</v>
      </c>
      <c r="B4321">
        <f t="shared" si="1206"/>
        <v>0</v>
      </c>
      <c r="C4321" s="8" t="s">
        <v>9203</v>
      </c>
      <c r="D4321" t="s">
        <v>14314</v>
      </c>
      <c r="E4321" s="2">
        <v>453507</v>
      </c>
      <c r="F4321">
        <f t="shared" si="1207"/>
        <v>0</v>
      </c>
      <c r="G4321" s="6">
        <f t="shared" si="1208"/>
        <v>453507</v>
      </c>
      <c r="H4321" s="6">
        <v>453507</v>
      </c>
      <c r="I4321">
        <v>44</v>
      </c>
      <c r="J4321" s="2">
        <v>147800</v>
      </c>
      <c r="K4321">
        <v>44</v>
      </c>
      <c r="L4321" s="1">
        <v>36988</v>
      </c>
      <c r="M4321">
        <f t="shared" si="1209"/>
        <v>0</v>
      </c>
      <c r="N4321">
        <f t="shared" si="1210"/>
        <v>0</v>
      </c>
      <c r="Q4321">
        <f t="shared" si="1211"/>
        <v>2005</v>
      </c>
      <c r="R4321">
        <f t="shared" si="1212"/>
        <v>4</v>
      </c>
      <c r="S4321">
        <f t="shared" si="1213"/>
        <v>8</v>
      </c>
      <c r="T4321" s="5">
        <f t="shared" si="1214"/>
        <v>36988</v>
      </c>
      <c r="U4321" s="7">
        <f t="shared" si="1215"/>
        <v>2005</v>
      </c>
      <c r="V4321" s="7">
        <f t="shared" si="1216"/>
        <v>4</v>
      </c>
      <c r="W4321" s="7">
        <f t="shared" si="1217"/>
        <v>8</v>
      </c>
      <c r="X4321" s="7" t="str">
        <f t="shared" si="1218"/>
        <v>05</v>
      </c>
      <c r="Y4321" t="str">
        <f t="shared" si="1219"/>
        <v>Lucky</v>
      </c>
      <c r="Z4321" t="str">
        <f t="shared" si="1220"/>
        <v>Lucky</v>
      </c>
      <c r="AA4321" t="str">
        <f t="shared" si="1221"/>
        <v>lucky05ucky</v>
      </c>
      <c r="AB4321" t="s">
        <v>3316</v>
      </c>
      <c r="AC4321">
        <f t="shared" si="1222"/>
        <v>1</v>
      </c>
      <c r="AD4321" t="str">
        <f t="shared" si="1223"/>
        <v>lucky:n05love</v>
      </c>
    </row>
    <row r="4322" spans="1:30">
      <c r="A4322">
        <v>9001</v>
      </c>
      <c r="B4322">
        <f t="shared" si="1206"/>
        <v>0</v>
      </c>
      <c r="C4322" s="8" t="s">
        <v>4576</v>
      </c>
      <c r="D4322" t="s">
        <v>13648</v>
      </c>
      <c r="E4322" s="2">
        <v>8564</v>
      </c>
      <c r="F4322">
        <f t="shared" si="1207"/>
        <v>0</v>
      </c>
      <c r="G4322" s="6">
        <f t="shared" si="1208"/>
        <v>8564</v>
      </c>
      <c r="H4322" s="6">
        <v>8564</v>
      </c>
      <c r="I4322">
        <v>4</v>
      </c>
      <c r="J4322" s="2">
        <v>4986</v>
      </c>
      <c r="K4322">
        <v>4</v>
      </c>
      <c r="L4322" s="1">
        <v>39277</v>
      </c>
      <c r="M4322">
        <f t="shared" si="1209"/>
        <v>0</v>
      </c>
      <c r="N4322">
        <f t="shared" si="1210"/>
        <v>0</v>
      </c>
      <c r="Q4322">
        <f t="shared" si="1211"/>
        <v>2011</v>
      </c>
      <c r="R4322">
        <f t="shared" si="1212"/>
        <v>7</v>
      </c>
      <c r="S4322">
        <f t="shared" si="1213"/>
        <v>15</v>
      </c>
      <c r="T4322" s="5">
        <f t="shared" si="1214"/>
        <v>39277</v>
      </c>
      <c r="U4322" s="7">
        <f t="shared" si="1215"/>
        <v>2011</v>
      </c>
      <c r="V4322" s="7">
        <f t="shared" si="1216"/>
        <v>7</v>
      </c>
      <c r="W4322" s="7">
        <f t="shared" si="1217"/>
        <v>15</v>
      </c>
      <c r="X4322" s="7" t="str">
        <f t="shared" si="1218"/>
        <v>11</v>
      </c>
      <c r="Y4322" t="str">
        <f t="shared" si="1219"/>
        <v>Lucky [2011]</v>
      </c>
      <c r="Z4322" t="str">
        <f t="shared" si="1220"/>
        <v>Lucky [2011]</v>
      </c>
      <c r="AA4322" t="str">
        <f t="shared" si="1221"/>
        <v>lucky[211011]</v>
      </c>
      <c r="AB4322" t="s">
        <v>1899</v>
      </c>
      <c r="AC4322">
        <f t="shared" si="1222"/>
        <v>1</v>
      </c>
      <c r="AD4322" t="str">
        <f t="shared" si="1223"/>
        <v>luckyii14yiii</v>
      </c>
    </row>
    <row r="4323" spans="1:30">
      <c r="A4323">
        <v>9002</v>
      </c>
      <c r="B4323">
        <f t="shared" si="1206"/>
        <v>0</v>
      </c>
      <c r="C4323" s="8" t="s">
        <v>8792</v>
      </c>
      <c r="D4323" t="s">
        <v>14318</v>
      </c>
      <c r="E4323" s="2">
        <v>54606</v>
      </c>
      <c r="F4323">
        <f t="shared" si="1207"/>
        <v>0</v>
      </c>
      <c r="G4323" s="6">
        <f t="shared" si="1208"/>
        <v>54606</v>
      </c>
      <c r="H4323" s="6">
        <v>54606</v>
      </c>
      <c r="I4323">
        <v>13</v>
      </c>
      <c r="J4323" s="2">
        <v>7495</v>
      </c>
      <c r="K4323">
        <v>6</v>
      </c>
      <c r="L4323" s="1">
        <v>35889</v>
      </c>
      <c r="M4323">
        <f t="shared" si="1209"/>
        <v>0</v>
      </c>
      <c r="N4323">
        <f t="shared" si="1210"/>
        <v>0</v>
      </c>
      <c r="Q4323">
        <f t="shared" si="1211"/>
        <v>2002</v>
      </c>
      <c r="R4323">
        <f t="shared" si="1212"/>
        <v>4</v>
      </c>
      <c r="S4323">
        <f t="shared" si="1213"/>
        <v>5</v>
      </c>
      <c r="T4323" s="5">
        <f t="shared" si="1214"/>
        <v>35889</v>
      </c>
      <c r="U4323" s="7">
        <f t="shared" si="1215"/>
        <v>2002</v>
      </c>
      <c r="V4323" s="7">
        <f t="shared" si="1216"/>
        <v>4</v>
      </c>
      <c r="W4323" s="7">
        <f t="shared" si="1217"/>
        <v>5</v>
      </c>
      <c r="X4323" s="7" t="str">
        <f t="shared" si="1218"/>
        <v>02</v>
      </c>
      <c r="Y4323" t="str">
        <f t="shared" si="1219"/>
        <v>Lucky Break</v>
      </c>
      <c r="Z4323" t="str">
        <f t="shared" si="1220"/>
        <v>Lucky Break</v>
      </c>
      <c r="AA4323" t="str">
        <f t="shared" si="1221"/>
        <v>luckybr02reak</v>
      </c>
      <c r="AB4323" t="s">
        <v>4183</v>
      </c>
      <c r="AC4323">
        <f t="shared" si="1222"/>
        <v>1</v>
      </c>
      <c r="AD4323" t="str">
        <f t="shared" si="1223"/>
        <v>luckybr01reak</v>
      </c>
    </row>
    <row r="4324" spans="1:30">
      <c r="A4324">
        <v>9005</v>
      </c>
      <c r="B4324">
        <f t="shared" si="1206"/>
        <v>0</v>
      </c>
      <c r="C4324" s="8" t="s">
        <v>8793</v>
      </c>
      <c r="D4324" t="s">
        <v>13961</v>
      </c>
      <c r="E4324" s="2">
        <v>22495466</v>
      </c>
      <c r="F4324">
        <f t="shared" si="1207"/>
        <v>0</v>
      </c>
      <c r="G4324" s="6">
        <f t="shared" si="1208"/>
        <v>22495466</v>
      </c>
      <c r="H4324" s="6">
        <v>22495466</v>
      </c>
      <c r="I4324" s="3">
        <v>1989</v>
      </c>
      <c r="J4324" s="2">
        <v>7031921</v>
      </c>
      <c r="K4324" s="3">
        <v>1984</v>
      </c>
      <c r="L4324" s="1">
        <v>37352</v>
      </c>
      <c r="M4324">
        <f t="shared" si="1209"/>
        <v>0</v>
      </c>
      <c r="N4324">
        <f t="shared" si="1210"/>
        <v>0</v>
      </c>
      <c r="Q4324">
        <f t="shared" si="1211"/>
        <v>2006</v>
      </c>
      <c r="R4324">
        <f t="shared" si="1212"/>
        <v>4</v>
      </c>
      <c r="S4324">
        <f t="shared" si="1213"/>
        <v>7</v>
      </c>
      <c r="T4324" s="5">
        <f t="shared" si="1214"/>
        <v>37352</v>
      </c>
      <c r="U4324" s="7">
        <f t="shared" si="1215"/>
        <v>2006</v>
      </c>
      <c r="V4324" s="7">
        <f t="shared" si="1216"/>
        <v>4</v>
      </c>
      <c r="W4324" s="7">
        <f t="shared" si="1217"/>
        <v>7</v>
      </c>
      <c r="X4324" s="7" t="str">
        <f t="shared" si="1218"/>
        <v>06</v>
      </c>
      <c r="Y4324" t="str">
        <f t="shared" si="1219"/>
        <v>Lucky Number Slevin</v>
      </c>
      <c r="Z4324" t="str">
        <f t="shared" si="1220"/>
        <v>Lucky Number Slevin</v>
      </c>
      <c r="AA4324" t="str">
        <f t="shared" si="1221"/>
        <v>luckynu06evin</v>
      </c>
      <c r="AC4324">
        <f t="shared" si="1222"/>
        <v>0</v>
      </c>
      <c r="AD4324" t="str">
        <f t="shared" si="1223"/>
        <v>luckynu06evin</v>
      </c>
    </row>
    <row r="4325" spans="1:30">
      <c r="A4325">
        <v>9006</v>
      </c>
      <c r="B4325">
        <f t="shared" si="1206"/>
        <v>0</v>
      </c>
      <c r="C4325" s="8" t="s">
        <v>8794</v>
      </c>
      <c r="D4325" t="s">
        <v>14318</v>
      </c>
      <c r="E4325" s="2">
        <v>10042516</v>
      </c>
      <c r="F4325">
        <f t="shared" si="1207"/>
        <v>0</v>
      </c>
      <c r="G4325" s="6">
        <f t="shared" si="1208"/>
        <v>10042516</v>
      </c>
      <c r="H4325" s="6">
        <v>10042516</v>
      </c>
      <c r="I4325" s="3">
        <v>2528</v>
      </c>
      <c r="J4325" s="2">
        <v>4536625</v>
      </c>
      <c r="K4325" s="3">
        <v>2497</v>
      </c>
      <c r="L4325" s="1">
        <v>35364</v>
      </c>
      <c r="M4325">
        <f t="shared" si="1209"/>
        <v>0</v>
      </c>
      <c r="N4325">
        <f t="shared" si="1210"/>
        <v>0</v>
      </c>
      <c r="Q4325">
        <f t="shared" si="1211"/>
        <v>2000</v>
      </c>
      <c r="R4325">
        <f t="shared" si="1212"/>
        <v>10</v>
      </c>
      <c r="S4325">
        <f t="shared" si="1213"/>
        <v>27</v>
      </c>
      <c r="T4325" s="5">
        <f t="shared" si="1214"/>
        <v>35364</v>
      </c>
      <c r="U4325" s="7">
        <f t="shared" si="1215"/>
        <v>2000</v>
      </c>
      <c r="V4325" s="7">
        <f t="shared" si="1216"/>
        <v>10</v>
      </c>
      <c r="W4325" s="7">
        <f t="shared" si="1217"/>
        <v>27</v>
      </c>
      <c r="X4325" s="7" t="str">
        <f t="shared" si="1218"/>
        <v>00</v>
      </c>
      <c r="Y4325" t="str">
        <f t="shared" si="1219"/>
        <v>Lucky Numbers</v>
      </c>
      <c r="Z4325" t="str">
        <f t="shared" si="1220"/>
        <v>Lucky Numbers</v>
      </c>
      <c r="AA4325" t="str">
        <f t="shared" si="1221"/>
        <v>luckynu00bers</v>
      </c>
      <c r="AC4325">
        <f t="shared" si="1222"/>
        <v>0</v>
      </c>
      <c r="AD4325" t="str">
        <f t="shared" si="1223"/>
        <v>luckynu00bers</v>
      </c>
    </row>
    <row r="4326" spans="1:30">
      <c r="A4326">
        <v>9009</v>
      </c>
      <c r="B4326">
        <f t="shared" si="1206"/>
        <v>0</v>
      </c>
      <c r="C4326" s="8" t="s">
        <v>9037</v>
      </c>
      <c r="D4326" t="s">
        <v>14304</v>
      </c>
      <c r="E4326" s="2">
        <v>48421</v>
      </c>
      <c r="F4326">
        <f t="shared" si="1207"/>
        <v>0</v>
      </c>
      <c r="G4326" s="6">
        <f t="shared" si="1208"/>
        <v>48421</v>
      </c>
      <c r="H4326" s="6">
        <v>48421</v>
      </c>
      <c r="I4326">
        <v>9</v>
      </c>
      <c r="J4326" s="2">
        <v>3728</v>
      </c>
      <c r="K4326">
        <v>1</v>
      </c>
      <c r="L4326" s="1">
        <v>40327</v>
      </c>
      <c r="M4326">
        <f t="shared" si="1209"/>
        <v>0</v>
      </c>
      <c r="N4326">
        <f t="shared" si="1210"/>
        <v>0</v>
      </c>
      <c r="Q4326">
        <f t="shared" si="1211"/>
        <v>2014</v>
      </c>
      <c r="R4326">
        <f t="shared" si="1212"/>
        <v>5</v>
      </c>
      <c r="S4326">
        <f t="shared" si="1213"/>
        <v>30</v>
      </c>
      <c r="T4326" s="5">
        <f t="shared" si="1214"/>
        <v>40327</v>
      </c>
      <c r="U4326" s="7">
        <f t="shared" si="1215"/>
        <v>2014</v>
      </c>
      <c r="V4326" s="7">
        <f t="shared" si="1216"/>
        <v>5</v>
      </c>
      <c r="W4326" s="7">
        <f t="shared" si="1217"/>
        <v>30</v>
      </c>
      <c r="X4326" s="7" t="str">
        <f t="shared" si="1218"/>
        <v>14</v>
      </c>
      <c r="Y4326" t="str">
        <f t="shared" si="1219"/>
        <v>Lucky Them</v>
      </c>
      <c r="Z4326" t="str">
        <f t="shared" si="1220"/>
        <v>Lucky Them</v>
      </c>
      <c r="AA4326" t="str">
        <f t="shared" si="1221"/>
        <v>luckyth14them</v>
      </c>
      <c r="AB4326" t="s">
        <v>642</v>
      </c>
      <c r="AC4326">
        <f t="shared" si="1222"/>
        <v>1</v>
      </c>
      <c r="AD4326" t="str">
        <f t="shared" si="1223"/>
        <v>luckyth13them</v>
      </c>
    </row>
    <row r="4327" spans="1:30">
      <c r="A4327">
        <v>9010</v>
      </c>
      <c r="B4327">
        <f t="shared" si="1206"/>
        <v>0</v>
      </c>
      <c r="C4327" s="8" t="s">
        <v>9038</v>
      </c>
      <c r="D4327" t="s">
        <v>14317</v>
      </c>
      <c r="E4327" s="2">
        <v>5758950</v>
      </c>
      <c r="F4327">
        <f t="shared" si="1207"/>
        <v>0</v>
      </c>
      <c r="G4327" s="6">
        <f t="shared" si="1208"/>
        <v>5758950</v>
      </c>
      <c r="H4327" s="6">
        <v>5758950</v>
      </c>
      <c r="I4327" s="3">
        <v>2525</v>
      </c>
      <c r="J4327" s="2">
        <v>2710445</v>
      </c>
      <c r="K4327" s="3">
        <v>2525</v>
      </c>
      <c r="L4327" s="1">
        <v>37744</v>
      </c>
      <c r="M4327">
        <f t="shared" si="1209"/>
        <v>0</v>
      </c>
      <c r="N4327">
        <f t="shared" si="1210"/>
        <v>0</v>
      </c>
      <c r="Q4327">
        <f t="shared" si="1211"/>
        <v>2007</v>
      </c>
      <c r="R4327">
        <f t="shared" si="1212"/>
        <v>5</v>
      </c>
      <c r="S4327">
        <f t="shared" si="1213"/>
        <v>4</v>
      </c>
      <c r="T4327" s="5">
        <f t="shared" si="1214"/>
        <v>37744</v>
      </c>
      <c r="U4327" s="7">
        <f t="shared" si="1215"/>
        <v>2007</v>
      </c>
      <c r="V4327" s="7">
        <f t="shared" si="1216"/>
        <v>5</v>
      </c>
      <c r="W4327" s="7">
        <f t="shared" si="1217"/>
        <v>4</v>
      </c>
      <c r="X4327" s="7" t="str">
        <f t="shared" si="1218"/>
        <v>07</v>
      </c>
      <c r="Y4327" t="str">
        <f t="shared" si="1219"/>
        <v>Lucky You</v>
      </c>
      <c r="Z4327" t="str">
        <f t="shared" si="1220"/>
        <v>Lucky You</v>
      </c>
      <c r="AA4327" t="str">
        <f t="shared" si="1221"/>
        <v>luckyyo07yyou</v>
      </c>
      <c r="AC4327">
        <f t="shared" si="1222"/>
        <v>0</v>
      </c>
      <c r="AD4327" t="str">
        <f t="shared" si="1223"/>
        <v>luckyyo07yyou</v>
      </c>
    </row>
    <row r="4328" spans="1:30">
      <c r="A4328">
        <v>9011</v>
      </c>
      <c r="B4328">
        <f t="shared" si="1206"/>
        <v>0</v>
      </c>
      <c r="C4328" s="8" t="s">
        <v>9039</v>
      </c>
      <c r="D4328" t="s">
        <v>14185</v>
      </c>
      <c r="E4328" s="2">
        <v>126663600</v>
      </c>
      <c r="F4328">
        <f t="shared" si="1207"/>
        <v>0</v>
      </c>
      <c r="G4328" s="6">
        <f t="shared" si="1208"/>
        <v>126663600</v>
      </c>
      <c r="H4328" s="6">
        <v>126663600</v>
      </c>
      <c r="I4328" s="3">
        <v>3202</v>
      </c>
      <c r="J4328" s="2">
        <v>43899340</v>
      </c>
      <c r="K4328" s="3">
        <v>3173</v>
      </c>
      <c r="L4328" s="1">
        <v>40383</v>
      </c>
      <c r="M4328">
        <f t="shared" si="1209"/>
        <v>0</v>
      </c>
      <c r="N4328">
        <f t="shared" si="1210"/>
        <v>0</v>
      </c>
      <c r="Q4328">
        <f t="shared" si="1211"/>
        <v>2014</v>
      </c>
      <c r="R4328">
        <f t="shared" si="1212"/>
        <v>7</v>
      </c>
      <c r="S4328">
        <f t="shared" si="1213"/>
        <v>25</v>
      </c>
      <c r="T4328" s="5">
        <f t="shared" si="1214"/>
        <v>40383</v>
      </c>
      <c r="U4328" s="7">
        <f t="shared" si="1215"/>
        <v>2014</v>
      </c>
      <c r="V4328" s="7">
        <f t="shared" si="1216"/>
        <v>7</v>
      </c>
      <c r="W4328" s="7">
        <f t="shared" si="1217"/>
        <v>25</v>
      </c>
      <c r="X4328" s="7" t="str">
        <f t="shared" si="1218"/>
        <v>14</v>
      </c>
      <c r="Y4328" t="str">
        <f t="shared" si="1219"/>
        <v>Lucy</v>
      </c>
      <c r="Z4328" t="str">
        <f t="shared" si="1220"/>
        <v>Lucy</v>
      </c>
      <c r="AA4328" t="str">
        <f t="shared" si="1221"/>
        <v>lucy14lucy</v>
      </c>
      <c r="AB4328" t="s">
        <v>643</v>
      </c>
      <c r="AC4328">
        <f t="shared" si="1222"/>
        <v>1</v>
      </c>
      <c r="AD4328" t="str">
        <f t="shared" si="1223"/>
        <v>lucyi14ucyi</v>
      </c>
    </row>
    <row r="4329" spans="1:30">
      <c r="A4329">
        <v>9012</v>
      </c>
      <c r="B4329">
        <f t="shared" si="1206"/>
        <v>0</v>
      </c>
      <c r="C4329" s="8" t="s">
        <v>9040</v>
      </c>
      <c r="D4329" t="s">
        <v>14191</v>
      </c>
      <c r="F4329">
        <f t="shared" si="1207"/>
        <v>0</v>
      </c>
      <c r="G4329" s="6" t="str">
        <f t="shared" si="1208"/>
        <v/>
      </c>
      <c r="H4329" s="6" t="s">
        <v>217</v>
      </c>
      <c r="I4329">
        <v>2</v>
      </c>
      <c r="K4329">
        <v>2</v>
      </c>
      <c r="L4329" s="1">
        <v>39459</v>
      </c>
      <c r="M4329">
        <f t="shared" si="1209"/>
        <v>0</v>
      </c>
      <c r="N4329">
        <f t="shared" si="1210"/>
        <v>0</v>
      </c>
      <c r="Q4329">
        <f t="shared" si="1211"/>
        <v>2012</v>
      </c>
      <c r="R4329">
        <f t="shared" si="1212"/>
        <v>1</v>
      </c>
      <c r="S4329">
        <f t="shared" si="1213"/>
        <v>13</v>
      </c>
      <c r="T4329" s="5">
        <f t="shared" si="1214"/>
        <v>39459</v>
      </c>
      <c r="U4329" s="7">
        <f t="shared" si="1215"/>
        <v>2012</v>
      </c>
      <c r="V4329" s="7">
        <f t="shared" si="1216"/>
        <v>1</v>
      </c>
      <c r="W4329" s="7">
        <f t="shared" si="1217"/>
        <v>13</v>
      </c>
      <c r="X4329" s="7" t="str">
        <f t="shared" si="1218"/>
        <v>12</v>
      </c>
      <c r="Y4329" t="str">
        <f t="shared" si="1219"/>
        <v>Lula, Son of Brazil</v>
      </c>
      <c r="Z4329" t="str">
        <f t="shared" si="1220"/>
        <v>Lula, Son of Brazil</v>
      </c>
      <c r="AA4329" t="str">
        <f t="shared" si="1221"/>
        <v>lula,so12azil</v>
      </c>
      <c r="AB4329" t="s">
        <v>1391</v>
      </c>
      <c r="AC4329">
        <f t="shared" si="1222"/>
        <v>1</v>
      </c>
      <c r="AD4329" t="str">
        <f t="shared" si="1223"/>
        <v>lula,of09asil</v>
      </c>
    </row>
    <row r="4330" spans="1:30">
      <c r="A4330">
        <v>9013</v>
      </c>
      <c r="B4330">
        <f t="shared" si="1206"/>
        <v>0</v>
      </c>
      <c r="C4330" s="8" t="s">
        <v>9041</v>
      </c>
      <c r="F4330">
        <f t="shared" si="1207"/>
        <v>0</v>
      </c>
      <c r="G4330" s="6" t="str">
        <f t="shared" si="1208"/>
        <v/>
      </c>
      <c r="H4330" s="6" t="s">
        <v>217</v>
      </c>
      <c r="L4330" s="1">
        <v>40341</v>
      </c>
      <c r="M4330">
        <f t="shared" si="1209"/>
        <v>0</v>
      </c>
      <c r="N4330">
        <f t="shared" si="1210"/>
        <v>0</v>
      </c>
      <c r="Q4330">
        <f t="shared" si="1211"/>
        <v>2014</v>
      </c>
      <c r="R4330">
        <f t="shared" si="1212"/>
        <v>6</v>
      </c>
      <c r="S4330">
        <f t="shared" si="1213"/>
        <v>13</v>
      </c>
      <c r="T4330" s="5">
        <f t="shared" si="1214"/>
        <v>40341</v>
      </c>
      <c r="U4330" s="7">
        <f t="shared" si="1215"/>
        <v>2014</v>
      </c>
      <c r="V4330" s="7">
        <f t="shared" si="1216"/>
        <v>6</v>
      </c>
      <c r="W4330" s="7">
        <f t="shared" si="1217"/>
        <v>13</v>
      </c>
      <c r="X4330" s="7" t="str">
        <f t="shared" si="1218"/>
        <v>14</v>
      </c>
      <c r="Y4330" t="str">
        <f t="shared" si="1219"/>
        <v>Lullaby</v>
      </c>
      <c r="Z4330" t="str">
        <f t="shared" si="1220"/>
        <v>Lullaby</v>
      </c>
      <c r="AA4330" t="str">
        <f t="shared" si="1221"/>
        <v>lullaby14laby</v>
      </c>
      <c r="AB4330" t="s">
        <v>644</v>
      </c>
      <c r="AC4330">
        <f t="shared" si="1222"/>
        <v>1</v>
      </c>
      <c r="AD4330" t="str">
        <f t="shared" si="1223"/>
        <v>lullaby14byii</v>
      </c>
    </row>
    <row r="4331" spans="1:30">
      <c r="A4331">
        <v>9014</v>
      </c>
      <c r="B4331">
        <f t="shared" si="1206"/>
        <v>0</v>
      </c>
      <c r="C4331" s="8" t="s">
        <v>9042</v>
      </c>
      <c r="D4331" t="s">
        <v>9043</v>
      </c>
      <c r="E4331" s="2">
        <v>292309</v>
      </c>
      <c r="F4331">
        <f t="shared" si="1207"/>
        <v>0</v>
      </c>
      <c r="G4331" s="6">
        <f t="shared" si="1208"/>
        <v>292309</v>
      </c>
      <c r="H4331" s="6">
        <v>292309</v>
      </c>
      <c r="I4331">
        <v>51</v>
      </c>
      <c r="J4331" s="2">
        <v>122158</v>
      </c>
      <c r="K4331">
        <v>51</v>
      </c>
      <c r="L4331" s="1">
        <v>35189</v>
      </c>
      <c r="M4331">
        <f t="shared" si="1209"/>
        <v>0</v>
      </c>
      <c r="N4331">
        <f t="shared" si="1210"/>
        <v>0</v>
      </c>
      <c r="Q4331">
        <f t="shared" si="1211"/>
        <v>2000</v>
      </c>
      <c r="R4331">
        <f t="shared" si="1212"/>
        <v>5</v>
      </c>
      <c r="S4331">
        <f t="shared" si="1213"/>
        <v>5</v>
      </c>
      <c r="T4331" s="5">
        <f t="shared" si="1214"/>
        <v>35189</v>
      </c>
      <c r="U4331" s="7">
        <f t="shared" si="1215"/>
        <v>2000</v>
      </c>
      <c r="V4331" s="7">
        <f t="shared" si="1216"/>
        <v>5</v>
      </c>
      <c r="W4331" s="7">
        <f t="shared" si="1217"/>
        <v>5</v>
      </c>
      <c r="X4331" s="7" t="str">
        <f t="shared" si="1218"/>
        <v>00</v>
      </c>
      <c r="Y4331" t="str">
        <f t="shared" si="1219"/>
        <v>Luminarias</v>
      </c>
      <c r="Z4331" t="str">
        <f t="shared" si="1220"/>
        <v>Luminarias</v>
      </c>
      <c r="AA4331" t="str">
        <f t="shared" si="1221"/>
        <v>luminar00rias</v>
      </c>
      <c r="AC4331">
        <f t="shared" si="1222"/>
        <v>0</v>
      </c>
      <c r="AD4331" t="str">
        <f t="shared" si="1223"/>
        <v>luminar00rias</v>
      </c>
    </row>
    <row r="4332" spans="1:30">
      <c r="A4332">
        <v>9015</v>
      </c>
      <c r="B4332">
        <f t="shared" si="1206"/>
        <v>0</v>
      </c>
      <c r="C4332" s="8" t="s">
        <v>9044</v>
      </c>
      <c r="D4332" t="s">
        <v>13848</v>
      </c>
      <c r="E4332" s="2">
        <v>352296</v>
      </c>
      <c r="F4332">
        <f t="shared" si="1207"/>
        <v>0</v>
      </c>
      <c r="G4332" s="6">
        <f t="shared" si="1208"/>
        <v>352296</v>
      </c>
      <c r="H4332" s="6">
        <v>352296</v>
      </c>
      <c r="I4332">
        <v>12</v>
      </c>
      <c r="J4332" s="2">
        <v>24265</v>
      </c>
      <c r="K4332">
        <v>2</v>
      </c>
      <c r="L4332" s="1">
        <v>35602</v>
      </c>
      <c r="M4332">
        <f t="shared" si="1209"/>
        <v>0</v>
      </c>
      <c r="N4332">
        <f t="shared" si="1210"/>
        <v>0</v>
      </c>
      <c r="Q4332">
        <f t="shared" si="1211"/>
        <v>2001</v>
      </c>
      <c r="R4332">
        <f t="shared" si="1212"/>
        <v>6</v>
      </c>
      <c r="S4332">
        <f t="shared" si="1213"/>
        <v>22</v>
      </c>
      <c r="T4332" s="5">
        <f t="shared" si="1214"/>
        <v>35602</v>
      </c>
      <c r="U4332" s="7">
        <f t="shared" si="1215"/>
        <v>2001</v>
      </c>
      <c r="V4332" s="7">
        <f t="shared" si="1216"/>
        <v>6</v>
      </c>
      <c r="W4332" s="7">
        <f t="shared" si="1217"/>
        <v>22</v>
      </c>
      <c r="X4332" s="7" t="str">
        <f t="shared" si="1218"/>
        <v>01</v>
      </c>
      <c r="Y4332" t="str">
        <f t="shared" si="1219"/>
        <v>Lumumba</v>
      </c>
      <c r="Z4332" t="str">
        <f t="shared" si="1220"/>
        <v>Lumumba</v>
      </c>
      <c r="AA4332" t="str">
        <f t="shared" si="1221"/>
        <v>lumumba01umba</v>
      </c>
      <c r="AB4332" t="s">
        <v>4535</v>
      </c>
      <c r="AC4332">
        <f t="shared" si="1222"/>
        <v>1</v>
      </c>
      <c r="AD4332" t="str">
        <f t="shared" si="1223"/>
        <v>lumumba00umba</v>
      </c>
    </row>
    <row r="4333" spans="1:30">
      <c r="A4333">
        <v>9017</v>
      </c>
      <c r="B4333">
        <f t="shared" si="1206"/>
        <v>0</v>
      </c>
      <c r="C4333" s="8" t="s">
        <v>9045</v>
      </c>
      <c r="D4333" t="s">
        <v>13848</v>
      </c>
      <c r="E4333" s="2">
        <v>48324</v>
      </c>
      <c r="F4333">
        <f t="shared" si="1207"/>
        <v>0</v>
      </c>
      <c r="G4333" s="6">
        <f t="shared" si="1208"/>
        <v>48324</v>
      </c>
      <c r="H4333" s="6">
        <v>48324</v>
      </c>
      <c r="I4333">
        <v>5</v>
      </c>
      <c r="J4333" s="2">
        <v>3245</v>
      </c>
      <c r="K4333">
        <v>1</v>
      </c>
      <c r="L4333" s="1">
        <v>37476</v>
      </c>
      <c r="M4333">
        <f t="shared" si="1209"/>
        <v>0</v>
      </c>
      <c r="N4333">
        <f t="shared" si="1210"/>
        <v>0</v>
      </c>
      <c r="Q4333">
        <f t="shared" si="1211"/>
        <v>2006</v>
      </c>
      <c r="R4333">
        <f t="shared" si="1212"/>
        <v>8</v>
      </c>
      <c r="S4333">
        <f t="shared" si="1213"/>
        <v>9</v>
      </c>
      <c r="T4333" s="5">
        <f t="shared" si="1214"/>
        <v>37476</v>
      </c>
      <c r="U4333" s="7">
        <f t="shared" si="1215"/>
        <v>2006</v>
      </c>
      <c r="V4333" s="7">
        <f t="shared" si="1216"/>
        <v>8</v>
      </c>
      <c r="W4333" s="7">
        <f t="shared" si="1217"/>
        <v>9</v>
      </c>
      <c r="X4333" s="7" t="str">
        <f t="shared" si="1218"/>
        <v>06</v>
      </c>
      <c r="Y4333" t="str">
        <f t="shared" si="1219"/>
        <v>Lunacy</v>
      </c>
      <c r="Z4333" t="str">
        <f t="shared" si="1220"/>
        <v>Lunacy</v>
      </c>
      <c r="AA4333" t="str">
        <f t="shared" si="1221"/>
        <v>lunacy06nacy</v>
      </c>
      <c r="AB4333" t="s">
        <v>3125</v>
      </c>
      <c r="AC4333">
        <f t="shared" si="1222"/>
        <v>1</v>
      </c>
      <c r="AD4333" t="str">
        <f t="shared" si="1223"/>
        <v>sileni05leni</v>
      </c>
    </row>
    <row r="4334" spans="1:30">
      <c r="A4334">
        <v>9019</v>
      </c>
      <c r="B4334">
        <f t="shared" si="1206"/>
        <v>0</v>
      </c>
      <c r="C4334" s="8" t="s">
        <v>8862</v>
      </c>
      <c r="D4334" t="s">
        <v>14607</v>
      </c>
      <c r="E4334" s="2">
        <v>2763</v>
      </c>
      <c r="F4334">
        <f t="shared" si="1207"/>
        <v>0</v>
      </c>
      <c r="G4334" s="6">
        <f t="shared" si="1208"/>
        <v>2763</v>
      </c>
      <c r="H4334" s="6">
        <v>2763</v>
      </c>
      <c r="I4334">
        <v>1</v>
      </c>
      <c r="J4334" s="2">
        <v>2349</v>
      </c>
      <c r="K4334">
        <v>1</v>
      </c>
      <c r="L4334" s="1">
        <v>35791</v>
      </c>
      <c r="M4334">
        <f t="shared" si="1209"/>
        <v>0</v>
      </c>
      <c r="N4334">
        <f t="shared" si="1210"/>
        <v>0</v>
      </c>
      <c r="Q4334">
        <f t="shared" si="1211"/>
        <v>2001</v>
      </c>
      <c r="R4334">
        <f t="shared" si="1212"/>
        <v>12</v>
      </c>
      <c r="S4334">
        <f t="shared" si="1213"/>
        <v>28</v>
      </c>
      <c r="T4334" s="5">
        <f t="shared" si="1214"/>
        <v>35791</v>
      </c>
      <c r="U4334" s="7">
        <f t="shared" si="1215"/>
        <v>2001</v>
      </c>
      <c r="V4334" s="7">
        <f t="shared" si="1216"/>
        <v>12</v>
      </c>
      <c r="W4334" s="7">
        <f t="shared" si="1217"/>
        <v>28</v>
      </c>
      <c r="X4334" s="7" t="str">
        <f t="shared" si="1218"/>
        <v>01</v>
      </c>
      <c r="Y4334" t="str">
        <f t="shared" si="1219"/>
        <v>Lush</v>
      </c>
      <c r="Z4334" t="str">
        <f t="shared" si="1220"/>
        <v>Lush</v>
      </c>
      <c r="AA4334" t="str">
        <f t="shared" si="1221"/>
        <v>lush01lush</v>
      </c>
      <c r="AB4334" t="s">
        <v>14594</v>
      </c>
      <c r="AC4334">
        <f t="shared" si="1222"/>
        <v>1</v>
      </c>
      <c r="AD4334" t="str">
        <f t="shared" si="1223"/>
        <v>lush99lush</v>
      </c>
    </row>
    <row r="4335" spans="1:30">
      <c r="A4335">
        <v>9021</v>
      </c>
      <c r="B4335">
        <f t="shared" si="1206"/>
        <v>0</v>
      </c>
      <c r="C4335" s="8" t="s">
        <v>8863</v>
      </c>
      <c r="D4335" t="s">
        <v>14527</v>
      </c>
      <c r="E4335" s="2">
        <v>4604982</v>
      </c>
      <c r="F4335">
        <f t="shared" si="1207"/>
        <v>0</v>
      </c>
      <c r="G4335" s="6">
        <f t="shared" si="1208"/>
        <v>4604982</v>
      </c>
      <c r="H4335" s="6">
        <v>4604982</v>
      </c>
      <c r="I4335">
        <v>143</v>
      </c>
      <c r="J4335" s="2">
        <v>63918</v>
      </c>
      <c r="K4335">
        <v>1</v>
      </c>
      <c r="L4335" s="1">
        <v>37891</v>
      </c>
      <c r="M4335">
        <f t="shared" si="1209"/>
        <v>0</v>
      </c>
      <c r="N4335">
        <f t="shared" si="1210"/>
        <v>0</v>
      </c>
      <c r="Q4335">
        <f t="shared" si="1211"/>
        <v>2007</v>
      </c>
      <c r="R4335">
        <f t="shared" si="1212"/>
        <v>9</v>
      </c>
      <c r="S4335">
        <f t="shared" si="1213"/>
        <v>28</v>
      </c>
      <c r="T4335" s="5">
        <f t="shared" si="1214"/>
        <v>37891</v>
      </c>
      <c r="U4335" s="7">
        <f t="shared" si="1215"/>
        <v>2007</v>
      </c>
      <c r="V4335" s="7">
        <f t="shared" si="1216"/>
        <v>9</v>
      </c>
      <c r="W4335" s="7">
        <f t="shared" si="1217"/>
        <v>28</v>
      </c>
      <c r="X4335" s="7" t="str">
        <f t="shared" si="1218"/>
        <v>07</v>
      </c>
      <c r="Y4335" t="str">
        <f t="shared" si="1219"/>
        <v>Lust, Caution</v>
      </c>
      <c r="Z4335" t="str">
        <f t="shared" si="1220"/>
        <v>Lust, Caution</v>
      </c>
      <c r="AA4335" t="str">
        <f t="shared" si="1221"/>
        <v>lust,ca07tion</v>
      </c>
      <c r="AB4335" t="s">
        <v>2987</v>
      </c>
      <c r="AC4335">
        <f t="shared" si="1222"/>
        <v>1</v>
      </c>
      <c r="AD4335" t="str">
        <f t="shared" si="1223"/>
        <v>se,jie07,jie</v>
      </c>
    </row>
    <row r="4336" spans="1:30">
      <c r="A4336">
        <v>9022</v>
      </c>
      <c r="B4336">
        <f t="shared" si="1206"/>
        <v>0</v>
      </c>
      <c r="C4336" s="8" t="s">
        <v>8864</v>
      </c>
      <c r="D4336" t="s">
        <v>14240</v>
      </c>
      <c r="E4336" s="2">
        <v>24137</v>
      </c>
      <c r="F4336">
        <f t="shared" si="1207"/>
        <v>0</v>
      </c>
      <c r="G4336" s="6">
        <f t="shared" si="1208"/>
        <v>24137</v>
      </c>
      <c r="H4336" s="6">
        <v>24137</v>
      </c>
      <c r="I4336">
        <v>1</v>
      </c>
      <c r="J4336" s="2">
        <v>7589</v>
      </c>
      <c r="K4336">
        <v>1</v>
      </c>
      <c r="L4336" s="1">
        <v>36414</v>
      </c>
      <c r="M4336">
        <f t="shared" si="1209"/>
        <v>0</v>
      </c>
      <c r="N4336">
        <f t="shared" si="1210"/>
        <v>0</v>
      </c>
      <c r="Q4336">
        <f t="shared" si="1211"/>
        <v>2003</v>
      </c>
      <c r="R4336">
        <f t="shared" si="1212"/>
        <v>9</v>
      </c>
      <c r="S4336">
        <f t="shared" si="1213"/>
        <v>12</v>
      </c>
      <c r="T4336" s="5">
        <f t="shared" si="1214"/>
        <v>36414</v>
      </c>
      <c r="U4336" s="7">
        <f t="shared" si="1215"/>
        <v>2003</v>
      </c>
      <c r="V4336" s="7">
        <f t="shared" si="1216"/>
        <v>9</v>
      </c>
      <c r="W4336" s="7">
        <f t="shared" si="1217"/>
        <v>12</v>
      </c>
      <c r="X4336" s="7" t="str">
        <f t="shared" si="1218"/>
        <v>03</v>
      </c>
      <c r="Y4336" t="str">
        <f t="shared" si="1219"/>
        <v>Luster</v>
      </c>
      <c r="Z4336" t="str">
        <f t="shared" si="1220"/>
        <v>Luster</v>
      </c>
      <c r="AA4336" t="str">
        <f t="shared" si="1221"/>
        <v>luster03ster</v>
      </c>
      <c r="AB4336" t="s">
        <v>4104</v>
      </c>
      <c r="AC4336">
        <f t="shared" si="1222"/>
        <v>1</v>
      </c>
      <c r="AD4336" t="str">
        <f t="shared" si="1223"/>
        <v>luster02ster</v>
      </c>
    </row>
    <row r="4337" spans="1:30">
      <c r="A4337">
        <v>9023</v>
      </c>
      <c r="B4337">
        <f t="shared" si="1206"/>
        <v>0</v>
      </c>
      <c r="C4337" s="8" t="s">
        <v>8865</v>
      </c>
      <c r="D4337" t="s">
        <v>9990</v>
      </c>
      <c r="E4337" s="2">
        <v>5791328</v>
      </c>
      <c r="F4337">
        <f t="shared" si="1207"/>
        <v>0</v>
      </c>
      <c r="G4337" s="6">
        <f t="shared" si="1208"/>
        <v>5791328</v>
      </c>
      <c r="H4337" s="6">
        <v>5791328</v>
      </c>
      <c r="I4337">
        <v>400</v>
      </c>
      <c r="J4337" s="2">
        <v>908446</v>
      </c>
      <c r="K4337">
        <v>400</v>
      </c>
      <c r="L4337" s="1">
        <v>36428</v>
      </c>
      <c r="M4337">
        <f t="shared" si="1209"/>
        <v>0</v>
      </c>
      <c r="N4337">
        <f t="shared" si="1210"/>
        <v>0</v>
      </c>
      <c r="Q4337">
        <f t="shared" si="1211"/>
        <v>2003</v>
      </c>
      <c r="R4337">
        <f t="shared" si="1212"/>
        <v>9</v>
      </c>
      <c r="S4337">
        <f t="shared" si="1213"/>
        <v>26</v>
      </c>
      <c r="T4337" s="5">
        <f t="shared" si="1214"/>
        <v>36428</v>
      </c>
      <c r="U4337" s="7">
        <f t="shared" si="1215"/>
        <v>2003</v>
      </c>
      <c r="V4337" s="7">
        <f t="shared" si="1216"/>
        <v>9</v>
      </c>
      <c r="W4337" s="7">
        <f t="shared" si="1217"/>
        <v>26</v>
      </c>
      <c r="X4337" s="7" t="str">
        <f t="shared" si="1218"/>
        <v>03</v>
      </c>
      <c r="Y4337" t="str">
        <f t="shared" si="1219"/>
        <v>Luther</v>
      </c>
      <c r="Z4337" t="str">
        <f t="shared" si="1220"/>
        <v>Luther</v>
      </c>
      <c r="AA4337" t="str">
        <f t="shared" si="1221"/>
        <v>luther03ther</v>
      </c>
      <c r="AC4337">
        <f t="shared" si="1222"/>
        <v>0</v>
      </c>
      <c r="AD4337" t="str">
        <f t="shared" si="1223"/>
        <v>luther03ther</v>
      </c>
    </row>
    <row r="4338" spans="1:30">
      <c r="A4338">
        <v>9024</v>
      </c>
      <c r="B4338">
        <f t="shared" si="1206"/>
        <v>0</v>
      </c>
      <c r="C4338" s="8" t="s">
        <v>8866</v>
      </c>
      <c r="D4338" t="s">
        <v>12327</v>
      </c>
      <c r="E4338" s="2">
        <v>156996</v>
      </c>
      <c r="F4338">
        <f t="shared" si="1207"/>
        <v>0</v>
      </c>
      <c r="G4338" s="6">
        <f t="shared" si="1208"/>
        <v>156996</v>
      </c>
      <c r="H4338" s="6">
        <v>156996</v>
      </c>
      <c r="I4338">
        <v>45</v>
      </c>
      <c r="J4338" s="2">
        <v>83194</v>
      </c>
      <c r="K4338">
        <v>45</v>
      </c>
      <c r="L4338" s="1">
        <v>39830</v>
      </c>
      <c r="M4338">
        <f t="shared" si="1209"/>
        <v>0</v>
      </c>
      <c r="N4338">
        <f t="shared" si="1210"/>
        <v>0</v>
      </c>
      <c r="Q4338">
        <f t="shared" si="1211"/>
        <v>2013</v>
      </c>
      <c r="R4338">
        <f t="shared" si="1212"/>
        <v>1</v>
      </c>
      <c r="S4338">
        <f t="shared" si="1213"/>
        <v>18</v>
      </c>
      <c r="T4338" s="5">
        <f t="shared" si="1214"/>
        <v>39830</v>
      </c>
      <c r="U4338" s="7">
        <f t="shared" si="1215"/>
        <v>2013</v>
      </c>
      <c r="V4338" s="7">
        <f t="shared" si="1216"/>
        <v>1</v>
      </c>
      <c r="W4338" s="7">
        <f t="shared" si="1217"/>
        <v>18</v>
      </c>
      <c r="X4338" s="7" t="str">
        <f t="shared" si="1218"/>
        <v>13</v>
      </c>
      <c r="Y4338" t="str">
        <f t="shared" si="1219"/>
        <v>LUV</v>
      </c>
      <c r="Z4338" t="str">
        <f t="shared" si="1220"/>
        <v>LUV</v>
      </c>
      <c r="AA4338" t="str">
        <f t="shared" si="1221"/>
        <v>luv13luv</v>
      </c>
      <c r="AB4338" t="s">
        <v>863</v>
      </c>
      <c r="AC4338">
        <f t="shared" si="1222"/>
        <v>1</v>
      </c>
      <c r="AD4338" t="str">
        <f t="shared" si="1223"/>
        <v>luv12luv</v>
      </c>
    </row>
    <row r="4339" spans="1:30">
      <c r="A4339">
        <v>9025</v>
      </c>
      <c r="B4339">
        <f t="shared" si="1206"/>
        <v>0</v>
      </c>
      <c r="C4339" s="8" t="s">
        <v>9054</v>
      </c>
      <c r="D4339" t="s">
        <v>14238</v>
      </c>
      <c r="E4339" s="2">
        <v>143507</v>
      </c>
      <c r="F4339">
        <f t="shared" si="1207"/>
        <v>0</v>
      </c>
      <c r="G4339" s="6">
        <f t="shared" si="1208"/>
        <v>143507</v>
      </c>
      <c r="H4339" s="6">
        <v>143507</v>
      </c>
      <c r="I4339">
        <v>60</v>
      </c>
      <c r="J4339" s="2">
        <v>95364</v>
      </c>
      <c r="K4339">
        <v>60</v>
      </c>
      <c r="L4339" s="1">
        <v>39753</v>
      </c>
      <c r="M4339">
        <f t="shared" si="1209"/>
        <v>0</v>
      </c>
      <c r="N4339">
        <f t="shared" si="1210"/>
        <v>0</v>
      </c>
      <c r="Q4339">
        <f t="shared" si="1211"/>
        <v>2012</v>
      </c>
      <c r="R4339">
        <f t="shared" si="1212"/>
        <v>11</v>
      </c>
      <c r="S4339">
        <f t="shared" si="1213"/>
        <v>2</v>
      </c>
      <c r="T4339" s="5">
        <f t="shared" si="1214"/>
        <v>39753</v>
      </c>
      <c r="U4339" s="7">
        <f t="shared" si="1215"/>
        <v>2012</v>
      </c>
      <c r="V4339" s="7">
        <f t="shared" si="1216"/>
        <v>11</v>
      </c>
      <c r="W4339" s="7">
        <f t="shared" si="1217"/>
        <v>2</v>
      </c>
      <c r="X4339" s="7" t="str">
        <f t="shared" si="1218"/>
        <v>12</v>
      </c>
      <c r="Y4339" t="str">
        <f t="shared" si="1219"/>
        <v>Luv Shuv Tey Chicken Khurana</v>
      </c>
      <c r="Z4339" t="str">
        <f t="shared" si="1220"/>
        <v>Luv Shuv Tey Chicken Khurana</v>
      </c>
      <c r="AA4339" t="str">
        <f t="shared" si="1221"/>
        <v>luvshuv12rana</v>
      </c>
      <c r="AC4339">
        <f t="shared" si="1222"/>
        <v>0</v>
      </c>
      <c r="AD4339" t="str">
        <f t="shared" si="1223"/>
        <v>luvshuv12rana</v>
      </c>
    </row>
    <row r="4340" spans="1:30">
      <c r="A4340">
        <v>9027</v>
      </c>
      <c r="B4340">
        <f t="shared" si="1206"/>
        <v>0</v>
      </c>
      <c r="C4340" s="8" t="s">
        <v>9056</v>
      </c>
      <c r="D4340" t="s">
        <v>14370</v>
      </c>
      <c r="E4340" s="2">
        <v>421307</v>
      </c>
      <c r="F4340">
        <f t="shared" si="1207"/>
        <v>0</v>
      </c>
      <c r="G4340" s="6">
        <f t="shared" si="1208"/>
        <v>421307</v>
      </c>
      <c r="H4340" s="6">
        <v>421307</v>
      </c>
      <c r="I4340">
        <v>35</v>
      </c>
      <c r="J4340" s="2">
        <v>27758</v>
      </c>
      <c r="K4340">
        <v>4</v>
      </c>
      <c r="L4340" s="1">
        <v>38449</v>
      </c>
      <c r="M4340">
        <f t="shared" si="1209"/>
        <v>0</v>
      </c>
      <c r="N4340">
        <f t="shared" si="1210"/>
        <v>0</v>
      </c>
      <c r="Q4340">
        <f t="shared" si="1211"/>
        <v>2009</v>
      </c>
      <c r="R4340">
        <f t="shared" si="1212"/>
        <v>4</v>
      </c>
      <c r="S4340">
        <f t="shared" si="1213"/>
        <v>8</v>
      </c>
      <c r="T4340" s="5">
        <f t="shared" si="1214"/>
        <v>38449</v>
      </c>
      <c r="U4340" s="7">
        <f t="shared" si="1215"/>
        <v>2009</v>
      </c>
      <c r="V4340" s="7">
        <f t="shared" si="1216"/>
        <v>4</v>
      </c>
      <c r="W4340" s="7">
        <f t="shared" si="1217"/>
        <v>8</v>
      </c>
      <c r="X4340" s="7" t="str">
        <f t="shared" si="1218"/>
        <v>09</v>
      </c>
      <c r="Y4340" t="str">
        <f t="shared" si="1219"/>
        <v>Lymelife</v>
      </c>
      <c r="Z4340" t="str">
        <f t="shared" si="1220"/>
        <v>Lymelife</v>
      </c>
      <c r="AA4340" t="str">
        <f t="shared" si="1221"/>
        <v>lymelif09life</v>
      </c>
      <c r="AB4340" t="s">
        <v>2423</v>
      </c>
      <c r="AC4340">
        <f t="shared" si="1222"/>
        <v>1</v>
      </c>
      <c r="AD4340" t="str">
        <f t="shared" si="1223"/>
        <v>lymelif08life</v>
      </c>
    </row>
    <row r="4341" spans="1:30">
      <c r="A4341">
        <v>9032</v>
      </c>
      <c r="B4341">
        <f t="shared" si="1206"/>
        <v>0</v>
      </c>
      <c r="C4341" s="8" t="s">
        <v>9057</v>
      </c>
      <c r="D4341" t="s">
        <v>13909</v>
      </c>
      <c r="E4341" s="2">
        <v>2779545</v>
      </c>
      <c r="F4341">
        <f t="shared" si="1207"/>
        <v>0</v>
      </c>
      <c r="G4341" s="6">
        <f t="shared" si="1208"/>
        <v>2779545</v>
      </c>
      <c r="H4341" s="6">
        <v>2779545</v>
      </c>
      <c r="I4341">
        <v>87</v>
      </c>
      <c r="J4341" s="2">
        <v>795000</v>
      </c>
      <c r="K4341">
        <v>87</v>
      </c>
      <c r="L4341" s="1">
        <v>37667</v>
      </c>
      <c r="M4341">
        <f t="shared" si="1209"/>
        <v>0</v>
      </c>
      <c r="N4341">
        <f t="shared" si="1210"/>
        <v>0</v>
      </c>
      <c r="Q4341">
        <f t="shared" si="1211"/>
        <v>2007</v>
      </c>
      <c r="R4341">
        <f t="shared" si="1212"/>
        <v>2</v>
      </c>
      <c r="S4341">
        <f t="shared" si="1213"/>
        <v>16</v>
      </c>
      <c r="T4341" s="5">
        <f t="shared" si="1214"/>
        <v>37667</v>
      </c>
      <c r="U4341" s="7">
        <f t="shared" si="1215"/>
        <v>2007</v>
      </c>
      <c r="V4341" s="7">
        <f t="shared" si="1216"/>
        <v>2</v>
      </c>
      <c r="W4341" s="7">
        <f t="shared" si="1217"/>
        <v>16</v>
      </c>
      <c r="X4341" s="7" t="str">
        <f t="shared" si="1218"/>
        <v>07</v>
      </c>
      <c r="Y4341" t="str">
        <f t="shared" si="1219"/>
        <v>Ma Fille, Mon Ange</v>
      </c>
      <c r="Z4341" t="str">
        <f t="shared" si="1220"/>
        <v>Ma Fille, Mon Ange</v>
      </c>
      <c r="AA4341" t="str">
        <f t="shared" si="1221"/>
        <v>mafille07ange</v>
      </c>
      <c r="AC4341">
        <f t="shared" si="1222"/>
        <v>0</v>
      </c>
      <c r="AD4341" t="str">
        <f t="shared" si="1223"/>
        <v>mafille07ange</v>
      </c>
    </row>
    <row r="4342" spans="1:30">
      <c r="A4342">
        <v>9034</v>
      </c>
      <c r="B4342">
        <f t="shared" si="1206"/>
        <v>0</v>
      </c>
      <c r="C4342" s="8" t="s">
        <v>8871</v>
      </c>
      <c r="D4342" t="s">
        <v>14240</v>
      </c>
      <c r="E4342" s="2">
        <v>71616</v>
      </c>
      <c r="F4342">
        <f t="shared" si="1207"/>
        <v>0</v>
      </c>
      <c r="G4342" s="6">
        <f t="shared" si="1208"/>
        <v>71616</v>
      </c>
      <c r="H4342" s="6">
        <v>71616</v>
      </c>
      <c r="I4342">
        <v>4</v>
      </c>
      <c r="J4342" s="2">
        <v>10334</v>
      </c>
      <c r="K4342">
        <v>2</v>
      </c>
      <c r="L4342" s="1">
        <v>37023</v>
      </c>
      <c r="M4342">
        <f t="shared" si="1209"/>
        <v>0</v>
      </c>
      <c r="N4342">
        <f t="shared" si="1210"/>
        <v>0</v>
      </c>
      <c r="Q4342">
        <f t="shared" si="1211"/>
        <v>2005</v>
      </c>
      <c r="R4342">
        <f t="shared" si="1212"/>
        <v>5</v>
      </c>
      <c r="S4342">
        <f t="shared" si="1213"/>
        <v>13</v>
      </c>
      <c r="T4342" s="5">
        <f t="shared" si="1214"/>
        <v>37023</v>
      </c>
      <c r="U4342" s="7">
        <f t="shared" si="1215"/>
        <v>2005</v>
      </c>
      <c r="V4342" s="7">
        <f t="shared" si="1216"/>
        <v>5</v>
      </c>
      <c r="W4342" s="7">
        <f t="shared" si="1217"/>
        <v>13</v>
      </c>
      <c r="X4342" s="7" t="str">
        <f t="shared" si="1218"/>
        <v>05</v>
      </c>
      <c r="Y4342" t="str">
        <f t="shared" si="1219"/>
        <v>Ma Mere</v>
      </c>
      <c r="Z4342" t="str">
        <f t="shared" si="1220"/>
        <v>Ma Mere</v>
      </c>
      <c r="AA4342" t="str">
        <f t="shared" si="1221"/>
        <v>mamere05mere</v>
      </c>
      <c r="AB4342" t="s">
        <v>3317</v>
      </c>
      <c r="AC4342">
        <f t="shared" si="1222"/>
        <v>1</v>
      </c>
      <c r="AD4342" t="str">
        <f t="shared" si="1223"/>
        <v>mamere04mere</v>
      </c>
    </row>
    <row r="4343" spans="1:30">
      <c r="A4343">
        <v>9036</v>
      </c>
      <c r="B4343">
        <f t="shared" si="1206"/>
        <v>0</v>
      </c>
      <c r="C4343" s="8" t="s">
        <v>8872</v>
      </c>
      <c r="D4343" t="s">
        <v>13909</v>
      </c>
      <c r="E4343" s="2">
        <v>1025852</v>
      </c>
      <c r="F4343">
        <f t="shared" si="1207"/>
        <v>0</v>
      </c>
      <c r="G4343" s="6">
        <f t="shared" si="1208"/>
        <v>1025852</v>
      </c>
      <c r="H4343" s="6">
        <v>1025852</v>
      </c>
      <c r="I4343">
        <v>65</v>
      </c>
      <c r="J4343" s="2">
        <v>207145</v>
      </c>
      <c r="K4343">
        <v>65</v>
      </c>
      <c r="L4343" s="1">
        <v>37821</v>
      </c>
      <c r="M4343">
        <f t="shared" si="1209"/>
        <v>0</v>
      </c>
      <c r="N4343">
        <f t="shared" si="1210"/>
        <v>0</v>
      </c>
      <c r="Q4343">
        <f t="shared" si="1211"/>
        <v>2007</v>
      </c>
      <c r="R4343">
        <f t="shared" si="1212"/>
        <v>7</v>
      </c>
      <c r="S4343">
        <f t="shared" si="1213"/>
        <v>20</v>
      </c>
      <c r="T4343" s="5">
        <f t="shared" si="1214"/>
        <v>37821</v>
      </c>
      <c r="U4343" s="7">
        <f t="shared" si="1215"/>
        <v>2007</v>
      </c>
      <c r="V4343" s="7">
        <f t="shared" si="1216"/>
        <v>7</v>
      </c>
      <c r="W4343" s="7">
        <f t="shared" si="1217"/>
        <v>20</v>
      </c>
      <c r="X4343" s="7" t="str">
        <f t="shared" si="1218"/>
        <v>07</v>
      </c>
      <c r="Y4343" t="str">
        <f t="shared" si="1219"/>
        <v>Ma Tante Aline</v>
      </c>
      <c r="Z4343" t="str">
        <f t="shared" si="1220"/>
        <v>Ma Tante Aline</v>
      </c>
      <c r="AA4343" t="str">
        <f t="shared" si="1221"/>
        <v>matante07line</v>
      </c>
      <c r="AC4343">
        <f t="shared" si="1222"/>
        <v>0</v>
      </c>
      <c r="AD4343" t="str">
        <f t="shared" si="1223"/>
        <v>matante07line</v>
      </c>
    </row>
    <row r="4344" spans="1:30">
      <c r="A4344">
        <v>9037</v>
      </c>
      <c r="B4344">
        <f t="shared" si="1206"/>
        <v>0</v>
      </c>
      <c r="C4344" s="8" t="s">
        <v>8873</v>
      </c>
      <c r="D4344" t="s">
        <v>13909</v>
      </c>
      <c r="E4344" s="2">
        <v>1163648</v>
      </c>
      <c r="F4344">
        <f t="shared" si="1207"/>
        <v>0</v>
      </c>
      <c r="G4344" s="6">
        <f t="shared" si="1208"/>
        <v>1163648</v>
      </c>
      <c r="H4344" s="6">
        <v>1163648</v>
      </c>
      <c r="L4344" s="1">
        <v>36876</v>
      </c>
      <c r="M4344">
        <f t="shared" si="1209"/>
        <v>0</v>
      </c>
      <c r="N4344">
        <f t="shared" si="1210"/>
        <v>0</v>
      </c>
      <c r="Q4344">
        <f t="shared" si="1211"/>
        <v>2004</v>
      </c>
      <c r="R4344">
        <f t="shared" si="1212"/>
        <v>12</v>
      </c>
      <c r="S4344">
        <f t="shared" si="1213"/>
        <v>17</v>
      </c>
      <c r="T4344" s="5">
        <f t="shared" si="1214"/>
        <v>36876</v>
      </c>
      <c r="U4344" s="7">
        <f t="shared" si="1215"/>
        <v>2004</v>
      </c>
      <c r="V4344" s="7">
        <f t="shared" si="1216"/>
        <v>12</v>
      </c>
      <c r="W4344" s="7">
        <f t="shared" si="1217"/>
        <v>17</v>
      </c>
      <c r="X4344" s="7" t="str">
        <f t="shared" si="1218"/>
        <v>04</v>
      </c>
      <c r="Y4344" t="str">
        <f t="shared" si="1219"/>
        <v>Ma vie en cinemascope</v>
      </c>
      <c r="Z4344" t="str">
        <f t="shared" si="1220"/>
        <v>Ma vie en cinemascope</v>
      </c>
      <c r="AA4344" t="str">
        <f t="shared" si="1221"/>
        <v>mavieen04cope</v>
      </c>
      <c r="AC4344">
        <f t="shared" si="1222"/>
        <v>0</v>
      </c>
      <c r="AD4344" t="str">
        <f t="shared" si="1223"/>
        <v>mavieen04cope</v>
      </c>
    </row>
    <row r="4345" spans="1:30">
      <c r="A4345">
        <v>9042</v>
      </c>
      <c r="B4345">
        <f t="shared" si="1206"/>
        <v>0</v>
      </c>
      <c r="C4345" s="8" t="s">
        <v>8874</v>
      </c>
      <c r="D4345" t="s">
        <v>14307</v>
      </c>
      <c r="E4345" s="2">
        <v>9613</v>
      </c>
      <c r="F4345">
        <f t="shared" si="1207"/>
        <v>0</v>
      </c>
      <c r="G4345" s="6">
        <f t="shared" si="1208"/>
        <v>9613</v>
      </c>
      <c r="H4345" s="6">
        <v>9613</v>
      </c>
      <c r="I4345">
        <v>1</v>
      </c>
      <c r="J4345" s="2">
        <v>644</v>
      </c>
      <c r="K4345">
        <v>1</v>
      </c>
      <c r="L4345" s="1">
        <v>37786</v>
      </c>
      <c r="M4345">
        <f t="shared" si="1209"/>
        <v>0</v>
      </c>
      <c r="N4345">
        <f t="shared" si="1210"/>
        <v>0</v>
      </c>
      <c r="Q4345">
        <f t="shared" si="1211"/>
        <v>2007</v>
      </c>
      <c r="R4345">
        <f t="shared" si="1212"/>
        <v>6</v>
      </c>
      <c r="S4345">
        <f t="shared" si="1213"/>
        <v>15</v>
      </c>
      <c r="T4345" s="5">
        <f t="shared" si="1214"/>
        <v>37786</v>
      </c>
      <c r="U4345" s="7">
        <f t="shared" si="1215"/>
        <v>2007</v>
      </c>
      <c r="V4345" s="7">
        <f t="shared" si="1216"/>
        <v>6</v>
      </c>
      <c r="W4345" s="7">
        <f t="shared" si="1217"/>
        <v>15</v>
      </c>
      <c r="X4345" s="7" t="str">
        <f t="shared" si="1218"/>
        <v>07</v>
      </c>
      <c r="Y4345" t="str">
        <f t="shared" si="1219"/>
        <v>Macbeth</v>
      </c>
      <c r="Z4345" t="str">
        <f t="shared" si="1220"/>
        <v>Macbeth</v>
      </c>
      <c r="AA4345" t="str">
        <f t="shared" si="1221"/>
        <v>macbeth07beth</v>
      </c>
      <c r="AB4345" t="s">
        <v>2988</v>
      </c>
      <c r="AC4345">
        <f t="shared" si="1222"/>
        <v>1</v>
      </c>
      <c r="AD4345" t="str">
        <f t="shared" si="1223"/>
        <v>macbeth06ethi</v>
      </c>
    </row>
    <row r="4346" spans="1:30">
      <c r="A4346">
        <v>9043</v>
      </c>
      <c r="B4346">
        <f t="shared" si="1206"/>
        <v>0</v>
      </c>
      <c r="C4346" s="8" t="s">
        <v>4577</v>
      </c>
      <c r="D4346" t="s">
        <v>13942</v>
      </c>
      <c r="E4346" s="2">
        <v>1110707</v>
      </c>
      <c r="F4346">
        <f t="shared" si="1207"/>
        <v>0</v>
      </c>
      <c r="G4346" s="6">
        <f t="shared" si="1208"/>
        <v>1110707</v>
      </c>
      <c r="H4346" s="6">
        <v>1110707</v>
      </c>
      <c r="I4346">
        <v>108</v>
      </c>
      <c r="J4346" s="2">
        <v>69833</v>
      </c>
      <c r="K4346">
        <v>5</v>
      </c>
      <c r="L4346" s="1">
        <v>40880</v>
      </c>
      <c r="M4346">
        <f t="shared" si="1209"/>
        <v>0</v>
      </c>
      <c r="N4346">
        <f t="shared" si="1210"/>
        <v>0</v>
      </c>
      <c r="Q4346">
        <f t="shared" si="1211"/>
        <v>2015</v>
      </c>
      <c r="R4346">
        <f t="shared" si="1212"/>
        <v>12</v>
      </c>
      <c r="S4346">
        <f t="shared" si="1213"/>
        <v>4</v>
      </c>
      <c r="T4346" s="5">
        <f t="shared" si="1214"/>
        <v>40880</v>
      </c>
      <c r="U4346" s="7">
        <f t="shared" si="1215"/>
        <v>2015</v>
      </c>
      <c r="V4346" s="7">
        <f t="shared" si="1216"/>
        <v>12</v>
      </c>
      <c r="W4346" s="7">
        <f t="shared" si="1217"/>
        <v>4</v>
      </c>
      <c r="X4346" s="7" t="str">
        <f t="shared" si="1218"/>
        <v>15</v>
      </c>
      <c r="Y4346" t="str">
        <f t="shared" si="1219"/>
        <v>Macbeth [2015]</v>
      </c>
      <c r="Z4346" t="str">
        <f t="shared" si="1220"/>
        <v>Macbeth [2015]</v>
      </c>
      <c r="AA4346" t="str">
        <f t="shared" si="1221"/>
        <v>macbeth15015]</v>
      </c>
      <c r="AB4346" t="s">
        <v>82</v>
      </c>
      <c r="AC4346">
        <f t="shared" si="1222"/>
        <v>1</v>
      </c>
      <c r="AD4346" t="str">
        <f t="shared" si="1223"/>
        <v>macbeth15ethi</v>
      </c>
    </row>
    <row r="4347" spans="1:30">
      <c r="A4347">
        <v>9044</v>
      </c>
      <c r="B4347">
        <f t="shared" si="1206"/>
        <v>0</v>
      </c>
      <c r="C4347" s="8" t="s">
        <v>8875</v>
      </c>
      <c r="D4347" t="s">
        <v>14185</v>
      </c>
      <c r="E4347" s="2">
        <v>8525600</v>
      </c>
      <c r="F4347">
        <f t="shared" si="1207"/>
        <v>0</v>
      </c>
      <c r="G4347" s="6">
        <f t="shared" si="1208"/>
        <v>8525600</v>
      </c>
      <c r="H4347" s="6">
        <v>8525600</v>
      </c>
      <c r="I4347" s="3">
        <v>2551</v>
      </c>
      <c r="J4347" s="2">
        <v>4043495</v>
      </c>
      <c r="K4347" s="3">
        <v>2551</v>
      </c>
      <c r="L4347" s="1">
        <v>38857</v>
      </c>
      <c r="M4347">
        <f t="shared" si="1209"/>
        <v>0</v>
      </c>
      <c r="N4347">
        <f t="shared" si="1210"/>
        <v>0</v>
      </c>
      <c r="Q4347">
        <f t="shared" si="1211"/>
        <v>2010</v>
      </c>
      <c r="R4347">
        <f t="shared" si="1212"/>
        <v>5</v>
      </c>
      <c r="S4347">
        <f t="shared" si="1213"/>
        <v>21</v>
      </c>
      <c r="T4347" s="5">
        <f t="shared" si="1214"/>
        <v>38857</v>
      </c>
      <c r="U4347" s="7">
        <f t="shared" si="1215"/>
        <v>2010</v>
      </c>
      <c r="V4347" s="7">
        <f t="shared" si="1216"/>
        <v>5</v>
      </c>
      <c r="W4347" s="7">
        <f t="shared" si="1217"/>
        <v>21</v>
      </c>
      <c r="X4347" s="7" t="str">
        <f t="shared" si="1218"/>
        <v>10</v>
      </c>
      <c r="Y4347" t="str">
        <f t="shared" si="1219"/>
        <v>MacGruber</v>
      </c>
      <c r="Z4347" t="str">
        <f t="shared" si="1220"/>
        <v>MacGruber</v>
      </c>
      <c r="AA4347" t="str">
        <f t="shared" si="1221"/>
        <v>macgrub10uber</v>
      </c>
      <c r="AC4347">
        <f t="shared" si="1222"/>
        <v>0</v>
      </c>
      <c r="AD4347" t="str">
        <f t="shared" si="1223"/>
        <v>macgrub10uber</v>
      </c>
    </row>
    <row r="4348" spans="1:30">
      <c r="A4348">
        <v>9045</v>
      </c>
      <c r="B4348">
        <f t="shared" si="1206"/>
        <v>0</v>
      </c>
      <c r="C4348" s="8" t="s">
        <v>8876</v>
      </c>
      <c r="D4348" t="s">
        <v>14400</v>
      </c>
      <c r="E4348" s="2">
        <v>26593646</v>
      </c>
      <c r="F4348">
        <f t="shared" si="1207"/>
        <v>0</v>
      </c>
      <c r="G4348" s="6">
        <f t="shared" si="1208"/>
        <v>26593646</v>
      </c>
      <c r="H4348" s="6">
        <v>26593646</v>
      </c>
      <c r="I4348" s="3">
        <v>2678</v>
      </c>
      <c r="J4348" s="2">
        <v>11416164</v>
      </c>
      <c r="K4348" s="3">
        <v>2670</v>
      </c>
      <c r="L4348" s="1">
        <v>38962</v>
      </c>
      <c r="M4348">
        <f t="shared" si="1209"/>
        <v>0</v>
      </c>
      <c r="N4348">
        <f t="shared" si="1210"/>
        <v>0</v>
      </c>
      <c r="Q4348">
        <f t="shared" si="1211"/>
        <v>2010</v>
      </c>
      <c r="R4348">
        <f t="shared" si="1212"/>
        <v>9</v>
      </c>
      <c r="S4348">
        <f t="shared" si="1213"/>
        <v>3</v>
      </c>
      <c r="T4348" s="5">
        <f t="shared" si="1214"/>
        <v>38962</v>
      </c>
      <c r="U4348" s="7">
        <f t="shared" si="1215"/>
        <v>2010</v>
      </c>
      <c r="V4348" s="7">
        <f t="shared" si="1216"/>
        <v>9</v>
      </c>
      <c r="W4348" s="7">
        <f t="shared" si="1217"/>
        <v>3</v>
      </c>
      <c r="X4348" s="7" t="str">
        <f t="shared" si="1218"/>
        <v>10</v>
      </c>
      <c r="Y4348" t="str">
        <f t="shared" si="1219"/>
        <v>Machete</v>
      </c>
      <c r="Z4348" t="str">
        <f t="shared" si="1220"/>
        <v>Machete</v>
      </c>
      <c r="AA4348" t="str">
        <f t="shared" si="1221"/>
        <v>machete10hete</v>
      </c>
      <c r="AC4348">
        <f t="shared" si="1222"/>
        <v>0</v>
      </c>
      <c r="AD4348" t="str">
        <f t="shared" si="1223"/>
        <v>machete10hete</v>
      </c>
    </row>
    <row r="4349" spans="1:30">
      <c r="A4349">
        <v>9046</v>
      </c>
      <c r="B4349">
        <f t="shared" si="1206"/>
        <v>0</v>
      </c>
      <c r="C4349" s="8" t="s">
        <v>8877</v>
      </c>
      <c r="D4349" t="s">
        <v>13091</v>
      </c>
      <c r="E4349" s="2">
        <v>8008161</v>
      </c>
      <c r="F4349">
        <f t="shared" si="1207"/>
        <v>0</v>
      </c>
      <c r="G4349" s="6">
        <f t="shared" si="1208"/>
        <v>8008161</v>
      </c>
      <c r="H4349" s="6">
        <v>8008161</v>
      </c>
      <c r="I4349" s="3">
        <v>2538</v>
      </c>
      <c r="J4349" s="2">
        <v>3837183</v>
      </c>
      <c r="K4349" s="3">
        <v>2538</v>
      </c>
      <c r="L4349" s="1">
        <v>40096</v>
      </c>
      <c r="M4349">
        <f t="shared" si="1209"/>
        <v>0</v>
      </c>
      <c r="N4349">
        <f t="shared" si="1210"/>
        <v>0</v>
      </c>
      <c r="Q4349">
        <f t="shared" si="1211"/>
        <v>2013</v>
      </c>
      <c r="R4349">
        <f t="shared" si="1212"/>
        <v>10</v>
      </c>
      <c r="S4349">
        <f t="shared" si="1213"/>
        <v>11</v>
      </c>
      <c r="T4349" s="5">
        <f t="shared" si="1214"/>
        <v>40096</v>
      </c>
      <c r="U4349" s="7">
        <f t="shared" si="1215"/>
        <v>2013</v>
      </c>
      <c r="V4349" s="7">
        <f t="shared" si="1216"/>
        <v>10</v>
      </c>
      <c r="W4349" s="7">
        <f t="shared" si="1217"/>
        <v>11</v>
      </c>
      <c r="X4349" s="7" t="str">
        <f t="shared" si="1218"/>
        <v>13</v>
      </c>
      <c r="Y4349" t="str">
        <f t="shared" si="1219"/>
        <v>Machete Kills</v>
      </c>
      <c r="Z4349" t="str">
        <f t="shared" si="1220"/>
        <v>Machete Kills</v>
      </c>
      <c r="AA4349" t="str">
        <f t="shared" si="1221"/>
        <v>machete13ills</v>
      </c>
      <c r="AC4349">
        <f t="shared" si="1222"/>
        <v>0</v>
      </c>
      <c r="AD4349" t="str">
        <f t="shared" si="1223"/>
        <v>machete13ills</v>
      </c>
    </row>
    <row r="4350" spans="1:30">
      <c r="A4350">
        <v>9047</v>
      </c>
      <c r="B4350">
        <f t="shared" si="1206"/>
        <v>0</v>
      </c>
      <c r="C4350" s="8" t="s">
        <v>8878</v>
      </c>
      <c r="D4350" t="s">
        <v>14519</v>
      </c>
      <c r="E4350" s="2">
        <v>538690</v>
      </c>
      <c r="F4350">
        <f t="shared" si="1207"/>
        <v>0</v>
      </c>
      <c r="G4350" s="6">
        <f t="shared" si="1208"/>
        <v>538690</v>
      </c>
      <c r="H4350" s="6">
        <v>538690</v>
      </c>
      <c r="I4350">
        <v>93</v>
      </c>
      <c r="J4350" s="2">
        <v>45130</v>
      </c>
      <c r="K4350">
        <v>4</v>
      </c>
      <c r="L4350" s="1">
        <v>39347</v>
      </c>
      <c r="M4350">
        <f t="shared" si="1209"/>
        <v>0</v>
      </c>
      <c r="N4350">
        <f t="shared" si="1210"/>
        <v>0</v>
      </c>
      <c r="Q4350">
        <f t="shared" si="1211"/>
        <v>2011</v>
      </c>
      <c r="R4350">
        <f t="shared" si="1212"/>
        <v>9</v>
      </c>
      <c r="S4350">
        <f t="shared" si="1213"/>
        <v>23</v>
      </c>
      <c r="T4350" s="5">
        <f t="shared" si="1214"/>
        <v>39347</v>
      </c>
      <c r="U4350" s="7">
        <f t="shared" si="1215"/>
        <v>2011</v>
      </c>
      <c r="V4350" s="7">
        <f t="shared" si="1216"/>
        <v>9</v>
      </c>
      <c r="W4350" s="7">
        <f t="shared" si="1217"/>
        <v>23</v>
      </c>
      <c r="X4350" s="7" t="str">
        <f t="shared" si="1218"/>
        <v>11</v>
      </c>
      <c r="Y4350" t="str">
        <f t="shared" si="1219"/>
        <v>Machine Gun Preacher</v>
      </c>
      <c r="Z4350" t="str">
        <f t="shared" si="1220"/>
        <v>Machine Gun Preacher</v>
      </c>
      <c r="AA4350" t="str">
        <f t="shared" si="1221"/>
        <v>machine11cher</v>
      </c>
      <c r="AC4350">
        <f t="shared" si="1222"/>
        <v>0</v>
      </c>
      <c r="AD4350" t="str">
        <f t="shared" si="1223"/>
        <v>machine11cher</v>
      </c>
    </row>
    <row r="4351" spans="1:30">
      <c r="A4351">
        <v>9050</v>
      </c>
      <c r="B4351">
        <f t="shared" si="1206"/>
        <v>0</v>
      </c>
      <c r="C4351" s="8" t="s">
        <v>8881</v>
      </c>
      <c r="D4351" t="s">
        <v>14607</v>
      </c>
      <c r="E4351" s="2">
        <v>26676</v>
      </c>
      <c r="F4351">
        <f t="shared" si="1207"/>
        <v>0</v>
      </c>
      <c r="G4351" s="6">
        <f t="shared" si="1208"/>
        <v>26676</v>
      </c>
      <c r="H4351" s="6">
        <v>26676</v>
      </c>
      <c r="I4351">
        <v>1</v>
      </c>
      <c r="J4351" s="2">
        <v>4635</v>
      </c>
      <c r="K4351">
        <v>1</v>
      </c>
      <c r="L4351" s="1">
        <v>36909</v>
      </c>
      <c r="M4351">
        <f t="shared" si="1209"/>
        <v>0</v>
      </c>
      <c r="N4351">
        <f t="shared" si="1210"/>
        <v>0</v>
      </c>
      <c r="Q4351">
        <f t="shared" si="1211"/>
        <v>2005</v>
      </c>
      <c r="R4351">
        <f t="shared" si="1212"/>
        <v>1</v>
      </c>
      <c r="S4351">
        <f t="shared" si="1213"/>
        <v>19</v>
      </c>
      <c r="T4351" s="5">
        <f t="shared" si="1214"/>
        <v>36909</v>
      </c>
      <c r="U4351" s="7">
        <f t="shared" si="1215"/>
        <v>2005</v>
      </c>
      <c r="V4351" s="7">
        <f t="shared" si="1216"/>
        <v>1</v>
      </c>
      <c r="W4351" s="7">
        <f t="shared" si="1217"/>
        <v>19</v>
      </c>
      <c r="X4351" s="7" t="str">
        <f t="shared" si="1218"/>
        <v>05</v>
      </c>
      <c r="Y4351" t="str">
        <f t="shared" si="1219"/>
        <v>Machuca</v>
      </c>
      <c r="Z4351" t="str">
        <f t="shared" si="1220"/>
        <v>Machuca</v>
      </c>
      <c r="AA4351" t="str">
        <f t="shared" si="1221"/>
        <v>machuca05huca</v>
      </c>
      <c r="AB4351" t="s">
        <v>3318</v>
      </c>
      <c r="AC4351">
        <f t="shared" si="1222"/>
        <v>1</v>
      </c>
      <c r="AD4351" t="str">
        <f t="shared" si="1223"/>
        <v>machuca04huca</v>
      </c>
    </row>
    <row r="4352" spans="1:30">
      <c r="A4352">
        <v>9052</v>
      </c>
      <c r="B4352">
        <f t="shared" si="1206"/>
        <v>0</v>
      </c>
      <c r="C4352" s="8" t="s">
        <v>8882</v>
      </c>
      <c r="D4352" t="s">
        <v>14271</v>
      </c>
      <c r="E4352" s="2">
        <v>65283</v>
      </c>
      <c r="F4352">
        <f t="shared" si="1207"/>
        <v>0</v>
      </c>
      <c r="G4352" s="6">
        <f t="shared" si="1208"/>
        <v>65283</v>
      </c>
      <c r="H4352" s="6">
        <v>65283</v>
      </c>
      <c r="I4352">
        <v>51</v>
      </c>
      <c r="J4352" s="2">
        <v>32432</v>
      </c>
      <c r="K4352">
        <v>51</v>
      </c>
      <c r="L4352" s="1">
        <v>35280</v>
      </c>
      <c r="M4352">
        <f t="shared" si="1209"/>
        <v>0</v>
      </c>
      <c r="N4352">
        <f t="shared" si="1210"/>
        <v>0</v>
      </c>
      <c r="Q4352">
        <f t="shared" si="1211"/>
        <v>2000</v>
      </c>
      <c r="R4352">
        <f t="shared" si="1212"/>
        <v>8</v>
      </c>
      <c r="S4352">
        <f t="shared" si="1213"/>
        <v>4</v>
      </c>
      <c r="T4352" s="5">
        <f t="shared" si="1214"/>
        <v>35280</v>
      </c>
      <c r="U4352" s="7">
        <f t="shared" si="1215"/>
        <v>2000</v>
      </c>
      <c r="V4352" s="7">
        <f t="shared" si="1216"/>
        <v>8</v>
      </c>
      <c r="W4352" s="7">
        <f t="shared" si="1217"/>
        <v>4</v>
      </c>
      <c r="X4352" s="7" t="str">
        <f t="shared" si="1218"/>
        <v>00</v>
      </c>
      <c r="Y4352" t="str">
        <f t="shared" si="1219"/>
        <v>Mad About Mambo</v>
      </c>
      <c r="Z4352" t="str">
        <f t="shared" si="1220"/>
        <v>Mad About Mambo</v>
      </c>
      <c r="AA4352" t="str">
        <f t="shared" si="1221"/>
        <v>madabou00ambo</v>
      </c>
      <c r="AC4352">
        <f t="shared" si="1222"/>
        <v>0</v>
      </c>
      <c r="AD4352" t="str">
        <f t="shared" si="1223"/>
        <v>madabou00ambo</v>
      </c>
    </row>
    <row r="4353" spans="1:30">
      <c r="A4353">
        <v>9054</v>
      </c>
      <c r="B4353">
        <f t="shared" si="1206"/>
        <v>0</v>
      </c>
      <c r="C4353" s="8" t="s">
        <v>8883</v>
      </c>
      <c r="D4353" t="s">
        <v>14304</v>
      </c>
      <c r="E4353" s="2">
        <v>4629</v>
      </c>
      <c r="F4353">
        <f t="shared" si="1207"/>
        <v>0</v>
      </c>
      <c r="G4353" s="6">
        <f t="shared" si="1208"/>
        <v>4629</v>
      </c>
      <c r="H4353" s="6">
        <v>4629</v>
      </c>
      <c r="I4353">
        <v>1</v>
      </c>
      <c r="J4353" s="2">
        <v>2682</v>
      </c>
      <c r="K4353">
        <v>1</v>
      </c>
      <c r="L4353" s="1">
        <v>38185</v>
      </c>
      <c r="M4353">
        <f t="shared" si="1209"/>
        <v>0</v>
      </c>
      <c r="N4353">
        <f t="shared" si="1210"/>
        <v>0</v>
      </c>
      <c r="Q4353">
        <f t="shared" si="1211"/>
        <v>2008</v>
      </c>
      <c r="R4353">
        <f t="shared" si="1212"/>
        <v>7</v>
      </c>
      <c r="S4353">
        <f t="shared" si="1213"/>
        <v>18</v>
      </c>
      <c r="T4353" s="5">
        <f t="shared" si="1214"/>
        <v>38185</v>
      </c>
      <c r="U4353" s="7">
        <f t="shared" si="1215"/>
        <v>2008</v>
      </c>
      <c r="V4353" s="7">
        <f t="shared" si="1216"/>
        <v>7</v>
      </c>
      <c r="W4353" s="7">
        <f t="shared" si="1217"/>
        <v>18</v>
      </c>
      <c r="X4353" s="7" t="str">
        <f t="shared" si="1218"/>
        <v>08</v>
      </c>
      <c r="Y4353" t="str">
        <f t="shared" si="1219"/>
        <v>Mad Detective</v>
      </c>
      <c r="Z4353" t="str">
        <f t="shared" si="1220"/>
        <v>Mad Detective</v>
      </c>
      <c r="AA4353" t="str">
        <f t="shared" si="1221"/>
        <v>maddete08tive</v>
      </c>
      <c r="AB4353" t="s">
        <v>2623</v>
      </c>
      <c r="AC4353">
        <f t="shared" si="1222"/>
        <v>1</v>
      </c>
      <c r="AD4353" t="str">
        <f t="shared" si="1223"/>
        <v>santaam07taam</v>
      </c>
    </row>
    <row r="4354" spans="1:30">
      <c r="A4354">
        <v>9057</v>
      </c>
      <c r="B4354">
        <f t="shared" ref="B4354:B4417" si="1224">IFERROR(FIND("[re-",C4354),0)</f>
        <v>0</v>
      </c>
      <c r="C4354" s="8" t="s">
        <v>8884</v>
      </c>
      <c r="D4354" t="s">
        <v>13937</v>
      </c>
      <c r="E4354" s="2">
        <v>8117961</v>
      </c>
      <c r="F4354">
        <f t="shared" ref="F4354:F4417" si="1225">IF(NOT(ISBLANK(E4354)),IF(ISNUMBER(E4354),0,1),0)</f>
        <v>0</v>
      </c>
      <c r="G4354" s="6">
        <f t="shared" ref="G4354:G4417" si="1226">IFERROR(IF(NOT(ISBLANK(E4354)),VALUE(SUBSTITUTE(E4354,"*","")),""),"")</f>
        <v>8117961</v>
      </c>
      <c r="H4354" s="6">
        <v>8117961</v>
      </c>
      <c r="I4354">
        <v>202</v>
      </c>
      <c r="J4354" s="2">
        <v>45348</v>
      </c>
      <c r="K4354">
        <v>2</v>
      </c>
      <c r="L4354" s="1">
        <v>37023</v>
      </c>
      <c r="M4354">
        <f t="shared" ref="M4354:M4417" si="1227">IF(EXACT("TBD",L4354),1,0)</f>
        <v>0</v>
      </c>
      <c r="N4354">
        <f t="shared" ref="N4354:N4417" si="1228">IFERROR(IF(L4354&gt;DATE(2016,5,18),1,0),0)</f>
        <v>0</v>
      </c>
      <c r="Q4354">
        <f t="shared" ref="Q4354:Q4417" si="1229">IFERROR(IF(ISBLANK(P4354),YEAR(L4354),P4354),"")</f>
        <v>2005</v>
      </c>
      <c r="R4354">
        <f t="shared" ref="R4354:R4417" si="1230">IFERROR(IF(NOT(ISBLANK(P4354)),IF(NOT(ISBLANK(O4354)),O4354,""),MONTH(L4354)),"")</f>
        <v>5</v>
      </c>
      <c r="S4354">
        <f t="shared" ref="S4354:S4417" si="1231">IFERROR(IF(AND(ISBLANK(O4354),ISBLANK(P4354)),DAY(L4354),""),"")</f>
        <v>13</v>
      </c>
      <c r="T4354" s="5">
        <f t="shared" ref="T4354:T4417" si="1232">IFERROR(IF(NOT(AND(ISBLANK(Q4354),ISBLANK(R4354),ISBLANK(S4354))),DATE(Q4354,R4354,S4354),""),"")</f>
        <v>37023</v>
      </c>
      <c r="U4354" s="7">
        <f t="shared" ref="U4354:U4417" si="1233">YEAR(T4354)</f>
        <v>2005</v>
      </c>
      <c r="V4354" s="7">
        <f t="shared" ref="V4354:V4417" si="1234">MONTH(T4354)</f>
        <v>5</v>
      </c>
      <c r="W4354" s="7">
        <f t="shared" ref="W4354:W4417" si="1235">DAY(T4354)</f>
        <v>13</v>
      </c>
      <c r="X4354" s="7" t="str">
        <f t="shared" ref="X4354:X4417" si="1236">IF(M4354=1,"tbd",IF(Q4354&lt;1927,Q4354,RIGHT(Q4354,2)))</f>
        <v>05</v>
      </c>
      <c r="Y4354" t="str">
        <f t="shared" ref="Y4354:Y4417" si="1237">IF(EXACT(LEFT(C4354,2),"A "),MID(C4354,3,9999),C4354)</f>
        <v>Mad Hot Ballroom</v>
      </c>
      <c r="Z4354" t="str">
        <f t="shared" ref="Z4354:Z4417" si="1238">IF(EXACT(LEFT(Y4354,4),"The "),MID(Y4354,5,9999),Y4354)</f>
        <v>Mad Hot Ballroom</v>
      </c>
      <c r="AA4354" t="str">
        <f t="shared" ref="AA4354:AA4417" si="1239">LOWER(CONCATENATE(LEFT(SUBSTITUTE(TRIM(CLEAN(Z4354))," ",""),7),RIGHT(X4354,2),RIGHT(SUBSTITUTE(TRIM(CLEAN(Z4354))," ",""),4)))</f>
        <v>madhotb05room</v>
      </c>
      <c r="AC4354">
        <f t="shared" ref="AC4354:AC4417" si="1240">IF(ISBLANK(AB4354),0,1)</f>
        <v>0</v>
      </c>
      <c r="AD4354" t="str">
        <f t="shared" ref="AD4354:AD4417" si="1241">IF(ISBLANK(AB4354),AA4354,AB4354)</f>
        <v>madhotb05room</v>
      </c>
    </row>
    <row r="4355" spans="1:30">
      <c r="A4355">
        <v>9059</v>
      </c>
      <c r="B4355">
        <f t="shared" si="1224"/>
        <v>0</v>
      </c>
      <c r="C4355" s="8" t="s">
        <v>4740</v>
      </c>
      <c r="D4355" t="s">
        <v>14183</v>
      </c>
      <c r="E4355" s="2">
        <v>280046</v>
      </c>
      <c r="F4355">
        <f t="shared" si="1225"/>
        <v>0</v>
      </c>
      <c r="G4355" s="6">
        <f t="shared" si="1226"/>
        <v>280046</v>
      </c>
      <c r="H4355" s="6">
        <v>280046</v>
      </c>
      <c r="I4355">
        <v>17</v>
      </c>
      <c r="J4355" s="2">
        <v>23869</v>
      </c>
      <c r="K4355">
        <v>3</v>
      </c>
      <c r="L4355" s="1">
        <v>36036</v>
      </c>
      <c r="M4355">
        <f t="shared" si="1227"/>
        <v>0</v>
      </c>
      <c r="N4355">
        <f t="shared" si="1228"/>
        <v>0</v>
      </c>
      <c r="Q4355">
        <f t="shared" si="1229"/>
        <v>2002</v>
      </c>
      <c r="R4355">
        <f t="shared" si="1230"/>
        <v>8</v>
      </c>
      <c r="S4355">
        <f t="shared" si="1231"/>
        <v>30</v>
      </c>
      <c r="T4355" s="5">
        <f t="shared" si="1232"/>
        <v>36036</v>
      </c>
      <c r="U4355" s="7">
        <f t="shared" si="1233"/>
        <v>2002</v>
      </c>
      <c r="V4355" s="7">
        <f t="shared" si="1234"/>
        <v>8</v>
      </c>
      <c r="W4355" s="7">
        <f t="shared" si="1235"/>
        <v>30</v>
      </c>
      <c r="X4355" s="7" t="str">
        <f t="shared" si="1236"/>
        <v>02</v>
      </c>
      <c r="Y4355" t="str">
        <f t="shared" si="1237"/>
        <v>Mad Love [2002]</v>
      </c>
      <c r="Z4355" t="str">
        <f t="shared" si="1238"/>
        <v>Mad Love [2002]</v>
      </c>
      <c r="AA4355" t="str">
        <f t="shared" si="1239"/>
        <v>madlove02002]</v>
      </c>
      <c r="AB4355" t="s">
        <v>4184</v>
      </c>
      <c r="AC4355">
        <f t="shared" si="1240"/>
        <v>1</v>
      </c>
      <c r="AD4355" t="str">
        <f t="shared" si="1241"/>
        <v>juanala01loca</v>
      </c>
    </row>
    <row r="4356" spans="1:30">
      <c r="A4356">
        <v>9062</v>
      </c>
      <c r="B4356">
        <f t="shared" si="1224"/>
        <v>0</v>
      </c>
      <c r="C4356" s="8" t="s">
        <v>8885</v>
      </c>
      <c r="D4356" t="s">
        <v>14317</v>
      </c>
      <c r="E4356" s="2">
        <v>153636354</v>
      </c>
      <c r="F4356">
        <f t="shared" si="1225"/>
        <v>0</v>
      </c>
      <c r="G4356" s="6">
        <f t="shared" si="1226"/>
        <v>153636354</v>
      </c>
      <c r="H4356" s="6">
        <v>153636354</v>
      </c>
      <c r="I4356" s="3">
        <v>3722</v>
      </c>
      <c r="J4356" s="2">
        <v>45428128</v>
      </c>
      <c r="K4356" s="3">
        <v>3702</v>
      </c>
      <c r="L4356" s="1">
        <v>40677</v>
      </c>
      <c r="M4356">
        <f t="shared" si="1227"/>
        <v>0</v>
      </c>
      <c r="N4356">
        <f t="shared" si="1228"/>
        <v>0</v>
      </c>
      <c r="Q4356">
        <f t="shared" si="1229"/>
        <v>2015</v>
      </c>
      <c r="R4356">
        <f t="shared" si="1230"/>
        <v>5</v>
      </c>
      <c r="S4356">
        <f t="shared" si="1231"/>
        <v>15</v>
      </c>
      <c r="T4356" s="5">
        <f t="shared" si="1232"/>
        <v>40677</v>
      </c>
      <c r="U4356" s="7">
        <f t="shared" si="1233"/>
        <v>2015</v>
      </c>
      <c r="V4356" s="7">
        <f t="shared" si="1234"/>
        <v>5</v>
      </c>
      <c r="W4356" s="7">
        <f t="shared" si="1235"/>
        <v>15</v>
      </c>
      <c r="X4356" s="7" t="str">
        <f t="shared" si="1236"/>
        <v>15</v>
      </c>
      <c r="Y4356" t="str">
        <f t="shared" si="1237"/>
        <v>Mad Max: Fury Road</v>
      </c>
      <c r="Z4356" t="str">
        <f t="shared" si="1238"/>
        <v>Mad Max: Fury Road</v>
      </c>
      <c r="AA4356" t="str">
        <f t="shared" si="1239"/>
        <v>madmax:15road</v>
      </c>
      <c r="AC4356">
        <f t="shared" si="1240"/>
        <v>0</v>
      </c>
      <c r="AD4356" t="str">
        <f t="shared" si="1241"/>
        <v>madmax:15road</v>
      </c>
    </row>
    <row r="4357" spans="1:30">
      <c r="A4357">
        <v>9063</v>
      </c>
      <c r="B4357">
        <f t="shared" si="1224"/>
        <v>0</v>
      </c>
      <c r="C4357" s="8" t="s">
        <v>8709</v>
      </c>
      <c r="D4357" t="s">
        <v>12921</v>
      </c>
      <c r="E4357" s="2">
        <v>20668843</v>
      </c>
      <c r="F4357">
        <f t="shared" si="1225"/>
        <v>0</v>
      </c>
      <c r="G4357" s="6">
        <f t="shared" si="1226"/>
        <v>20668843</v>
      </c>
      <c r="H4357" s="6">
        <v>20668843</v>
      </c>
      <c r="I4357" s="3">
        <v>2470</v>
      </c>
      <c r="J4357" s="2">
        <v>7736452</v>
      </c>
      <c r="K4357" s="3">
        <v>2470</v>
      </c>
      <c r="L4357" s="1">
        <v>38003</v>
      </c>
      <c r="M4357">
        <f t="shared" si="1227"/>
        <v>0</v>
      </c>
      <c r="N4357">
        <f t="shared" si="1228"/>
        <v>0</v>
      </c>
      <c r="Q4357">
        <f t="shared" si="1229"/>
        <v>2008</v>
      </c>
      <c r="R4357">
        <f t="shared" si="1230"/>
        <v>1</v>
      </c>
      <c r="S4357">
        <f t="shared" si="1231"/>
        <v>18</v>
      </c>
      <c r="T4357" s="5">
        <f t="shared" si="1232"/>
        <v>38003</v>
      </c>
      <c r="U4357" s="7">
        <f t="shared" si="1233"/>
        <v>2008</v>
      </c>
      <c r="V4357" s="7">
        <f t="shared" si="1234"/>
        <v>1</v>
      </c>
      <c r="W4357" s="7">
        <f t="shared" si="1235"/>
        <v>18</v>
      </c>
      <c r="X4357" s="7" t="str">
        <f t="shared" si="1236"/>
        <v>08</v>
      </c>
      <c r="Y4357" t="str">
        <f t="shared" si="1237"/>
        <v>Mad Money</v>
      </c>
      <c r="Z4357" t="str">
        <f t="shared" si="1238"/>
        <v>Mad Money</v>
      </c>
      <c r="AA4357" t="str">
        <f t="shared" si="1239"/>
        <v>madmone08oney</v>
      </c>
      <c r="AC4357">
        <f t="shared" si="1240"/>
        <v>0</v>
      </c>
      <c r="AD4357" t="str">
        <f t="shared" si="1241"/>
        <v>madmone08oney</v>
      </c>
    </row>
    <row r="4358" spans="1:30">
      <c r="A4358">
        <v>9065</v>
      </c>
      <c r="B4358">
        <f t="shared" si="1224"/>
        <v>0</v>
      </c>
      <c r="C4358" s="8" t="s">
        <v>8710</v>
      </c>
      <c r="D4358" t="s">
        <v>14011</v>
      </c>
      <c r="E4358" s="2">
        <v>193595521</v>
      </c>
      <c r="F4358">
        <f t="shared" si="1225"/>
        <v>0</v>
      </c>
      <c r="G4358" s="6">
        <f t="shared" si="1226"/>
        <v>193595521</v>
      </c>
      <c r="H4358" s="6">
        <v>193595521</v>
      </c>
      <c r="I4358" s="3">
        <v>4142</v>
      </c>
      <c r="J4358" s="2">
        <v>47224594</v>
      </c>
      <c r="K4358" s="3">
        <v>4131</v>
      </c>
      <c r="L4358" s="1">
        <v>37037</v>
      </c>
      <c r="M4358">
        <f t="shared" si="1227"/>
        <v>0</v>
      </c>
      <c r="N4358">
        <f t="shared" si="1228"/>
        <v>0</v>
      </c>
      <c r="Q4358">
        <f t="shared" si="1229"/>
        <v>2005</v>
      </c>
      <c r="R4358">
        <f t="shared" si="1230"/>
        <v>5</v>
      </c>
      <c r="S4358">
        <f t="shared" si="1231"/>
        <v>27</v>
      </c>
      <c r="T4358" s="5">
        <f t="shared" si="1232"/>
        <v>37037</v>
      </c>
      <c r="U4358" s="7">
        <f t="shared" si="1233"/>
        <v>2005</v>
      </c>
      <c r="V4358" s="7">
        <f t="shared" si="1234"/>
        <v>5</v>
      </c>
      <c r="W4358" s="7">
        <f t="shared" si="1235"/>
        <v>27</v>
      </c>
      <c r="X4358" s="7" t="str">
        <f t="shared" si="1236"/>
        <v>05</v>
      </c>
      <c r="Y4358" t="str">
        <f t="shared" si="1237"/>
        <v>Madagascar</v>
      </c>
      <c r="Z4358" t="str">
        <f t="shared" si="1238"/>
        <v>Madagascar</v>
      </c>
      <c r="AA4358" t="str">
        <f t="shared" si="1239"/>
        <v>madagas05scar</v>
      </c>
      <c r="AC4358">
        <f t="shared" si="1240"/>
        <v>0</v>
      </c>
      <c r="AD4358" t="str">
        <f t="shared" si="1241"/>
        <v>madagas05scar</v>
      </c>
    </row>
    <row r="4359" spans="1:30">
      <c r="A4359">
        <v>9066</v>
      </c>
      <c r="B4359">
        <f t="shared" si="1224"/>
        <v>0</v>
      </c>
      <c r="C4359" s="8" t="s">
        <v>8711</v>
      </c>
      <c r="D4359" t="s">
        <v>13684</v>
      </c>
      <c r="E4359" s="2">
        <v>216391482</v>
      </c>
      <c r="F4359">
        <f t="shared" si="1225"/>
        <v>0</v>
      </c>
      <c r="G4359" s="6">
        <f t="shared" si="1226"/>
        <v>216391482</v>
      </c>
      <c r="H4359" s="6">
        <v>216391482</v>
      </c>
      <c r="I4359" s="3">
        <v>4263</v>
      </c>
      <c r="J4359" s="2">
        <v>60316738</v>
      </c>
      <c r="K4359" s="3">
        <v>4258</v>
      </c>
      <c r="L4359" s="1">
        <v>39606</v>
      </c>
      <c r="M4359">
        <f t="shared" si="1227"/>
        <v>0</v>
      </c>
      <c r="N4359">
        <f t="shared" si="1228"/>
        <v>0</v>
      </c>
      <c r="Q4359">
        <f t="shared" si="1229"/>
        <v>2012</v>
      </c>
      <c r="R4359">
        <f t="shared" si="1230"/>
        <v>6</v>
      </c>
      <c r="S4359">
        <f t="shared" si="1231"/>
        <v>8</v>
      </c>
      <c r="T4359" s="5">
        <f t="shared" si="1232"/>
        <v>39606</v>
      </c>
      <c r="U4359" s="7">
        <f t="shared" si="1233"/>
        <v>2012</v>
      </c>
      <c r="V4359" s="7">
        <f t="shared" si="1234"/>
        <v>6</v>
      </c>
      <c r="W4359" s="7">
        <f t="shared" si="1235"/>
        <v>8</v>
      </c>
      <c r="X4359" s="7" t="str">
        <f t="shared" si="1236"/>
        <v>12</v>
      </c>
      <c r="Y4359" t="str">
        <f t="shared" si="1237"/>
        <v>Madagascar 3: Europe's Most Wanted</v>
      </c>
      <c r="Z4359" t="str">
        <f t="shared" si="1238"/>
        <v>Madagascar 3: Europe's Most Wanted</v>
      </c>
      <c r="AA4359" t="str">
        <f t="shared" si="1239"/>
        <v>madagas12nted</v>
      </c>
      <c r="AC4359">
        <f t="shared" si="1240"/>
        <v>0</v>
      </c>
      <c r="AD4359" t="str">
        <f t="shared" si="1241"/>
        <v>madagas12nted</v>
      </c>
    </row>
    <row r="4360" spans="1:30">
      <c r="A4360">
        <v>9068</v>
      </c>
      <c r="B4360">
        <f t="shared" si="1224"/>
        <v>0</v>
      </c>
      <c r="C4360" s="8" t="s">
        <v>8712</v>
      </c>
      <c r="D4360" t="s">
        <v>13684</v>
      </c>
      <c r="E4360" s="2">
        <v>180010950</v>
      </c>
      <c r="F4360">
        <f t="shared" si="1225"/>
        <v>0</v>
      </c>
      <c r="G4360" s="6">
        <f t="shared" si="1226"/>
        <v>180010950</v>
      </c>
      <c r="H4360" s="6">
        <v>180010950</v>
      </c>
      <c r="I4360" s="3">
        <v>4065</v>
      </c>
      <c r="J4360" s="2">
        <v>63106589</v>
      </c>
      <c r="K4360" s="3">
        <v>4056</v>
      </c>
      <c r="L4360" s="1">
        <v>38297</v>
      </c>
      <c r="M4360">
        <f t="shared" si="1227"/>
        <v>0</v>
      </c>
      <c r="N4360">
        <f t="shared" si="1228"/>
        <v>0</v>
      </c>
      <c r="Q4360">
        <f t="shared" si="1229"/>
        <v>2008</v>
      </c>
      <c r="R4360">
        <f t="shared" si="1230"/>
        <v>11</v>
      </c>
      <c r="S4360">
        <f t="shared" si="1231"/>
        <v>7</v>
      </c>
      <c r="T4360" s="5">
        <f t="shared" si="1232"/>
        <v>38297</v>
      </c>
      <c r="U4360" s="7">
        <f t="shared" si="1233"/>
        <v>2008</v>
      </c>
      <c r="V4360" s="7">
        <f t="shared" si="1234"/>
        <v>11</v>
      </c>
      <c r="W4360" s="7">
        <f t="shared" si="1235"/>
        <v>7</v>
      </c>
      <c r="X4360" s="7" t="str">
        <f t="shared" si="1236"/>
        <v>08</v>
      </c>
      <c r="Y4360" t="str">
        <f t="shared" si="1237"/>
        <v>Madagascar: Escape 2 Africa</v>
      </c>
      <c r="Z4360" t="str">
        <f t="shared" si="1238"/>
        <v>Madagascar: Escape 2 Africa</v>
      </c>
      <c r="AA4360" t="str">
        <f t="shared" si="1239"/>
        <v>madagas08rica</v>
      </c>
      <c r="AC4360">
        <f t="shared" si="1240"/>
        <v>0</v>
      </c>
      <c r="AD4360" t="str">
        <f t="shared" si="1241"/>
        <v>madagas08rica</v>
      </c>
    </row>
    <row r="4361" spans="1:30">
      <c r="A4361">
        <v>9069</v>
      </c>
      <c r="B4361">
        <f t="shared" si="1224"/>
        <v>0</v>
      </c>
      <c r="C4361" s="8" t="s">
        <v>8713</v>
      </c>
      <c r="D4361" t="s">
        <v>14452</v>
      </c>
      <c r="E4361" s="2">
        <v>44235</v>
      </c>
      <c r="F4361">
        <f t="shared" si="1225"/>
        <v>0</v>
      </c>
      <c r="G4361" s="6">
        <f t="shared" si="1226"/>
        <v>44235</v>
      </c>
      <c r="H4361" s="6">
        <v>44235</v>
      </c>
      <c r="I4361">
        <v>15</v>
      </c>
      <c r="J4361" s="2">
        <v>20841</v>
      </c>
      <c r="K4361">
        <v>15</v>
      </c>
      <c r="L4361" s="1">
        <v>40705</v>
      </c>
      <c r="M4361">
        <f t="shared" si="1227"/>
        <v>0</v>
      </c>
      <c r="N4361">
        <f t="shared" si="1228"/>
        <v>0</v>
      </c>
      <c r="Q4361">
        <f t="shared" si="1229"/>
        <v>2015</v>
      </c>
      <c r="R4361">
        <f t="shared" si="1230"/>
        <v>6</v>
      </c>
      <c r="S4361">
        <f t="shared" si="1231"/>
        <v>12</v>
      </c>
      <c r="T4361" s="5">
        <f t="shared" si="1232"/>
        <v>40705</v>
      </c>
      <c r="U4361" s="7">
        <f t="shared" si="1233"/>
        <v>2015</v>
      </c>
      <c r="V4361" s="7">
        <f t="shared" si="1234"/>
        <v>6</v>
      </c>
      <c r="W4361" s="7">
        <f t="shared" si="1235"/>
        <v>12</v>
      </c>
      <c r="X4361" s="7" t="str">
        <f t="shared" si="1236"/>
        <v>15</v>
      </c>
      <c r="Y4361" t="str">
        <f t="shared" si="1237"/>
        <v>Madame Bovary</v>
      </c>
      <c r="Z4361" t="str">
        <f t="shared" si="1238"/>
        <v>Madame Bovary</v>
      </c>
      <c r="AA4361" t="str">
        <f t="shared" si="1239"/>
        <v>madameb15vary</v>
      </c>
      <c r="AB4361" t="s">
        <v>262</v>
      </c>
      <c r="AC4361">
        <f t="shared" si="1240"/>
        <v>1</v>
      </c>
      <c r="AD4361" t="str">
        <f t="shared" si="1241"/>
        <v>madameb14vary</v>
      </c>
    </row>
    <row r="4362" spans="1:30">
      <c r="A4362">
        <v>9074</v>
      </c>
      <c r="B4362">
        <f t="shared" si="1224"/>
        <v>0</v>
      </c>
      <c r="C4362" s="8" t="s">
        <v>9127</v>
      </c>
      <c r="D4362" t="s">
        <v>14385</v>
      </c>
      <c r="E4362" s="2">
        <v>198309</v>
      </c>
      <c r="F4362">
        <f t="shared" si="1225"/>
        <v>0</v>
      </c>
      <c r="G4362" s="6">
        <f t="shared" si="1226"/>
        <v>198309</v>
      </c>
      <c r="H4362" s="6">
        <v>198309</v>
      </c>
      <c r="I4362">
        <v>9</v>
      </c>
      <c r="J4362" s="2">
        <v>23654</v>
      </c>
      <c r="K4362">
        <v>4</v>
      </c>
      <c r="L4362" s="1">
        <v>36349</v>
      </c>
      <c r="M4362">
        <f t="shared" si="1227"/>
        <v>0</v>
      </c>
      <c r="N4362">
        <f t="shared" si="1228"/>
        <v>0</v>
      </c>
      <c r="Q4362">
        <f t="shared" si="1229"/>
        <v>2003</v>
      </c>
      <c r="R4362">
        <f t="shared" si="1230"/>
        <v>7</v>
      </c>
      <c r="S4362">
        <f t="shared" si="1231"/>
        <v>9</v>
      </c>
      <c r="T4362" s="5">
        <f t="shared" si="1232"/>
        <v>36349</v>
      </c>
      <c r="U4362" s="7">
        <f t="shared" si="1233"/>
        <v>2003</v>
      </c>
      <c r="V4362" s="7">
        <f t="shared" si="1234"/>
        <v>7</v>
      </c>
      <c r="W4362" s="7">
        <f t="shared" si="1235"/>
        <v>9</v>
      </c>
      <c r="X4362" s="7" t="str">
        <f t="shared" si="1236"/>
        <v>03</v>
      </c>
      <c r="Y4362" t="str">
        <f t="shared" si="1237"/>
        <v>Madame Sata</v>
      </c>
      <c r="Z4362" t="str">
        <f t="shared" si="1238"/>
        <v>Madame Sata</v>
      </c>
      <c r="AA4362" t="str">
        <f t="shared" si="1239"/>
        <v>madames03sata</v>
      </c>
      <c r="AB4362" t="s">
        <v>4105</v>
      </c>
      <c r="AC4362">
        <f t="shared" si="1240"/>
        <v>1</v>
      </c>
      <c r="AD4362" t="str">
        <f t="shared" si="1241"/>
        <v>madames02sata</v>
      </c>
    </row>
    <row r="4363" spans="1:30">
      <c r="A4363">
        <v>9076</v>
      </c>
      <c r="B4363">
        <f t="shared" si="1224"/>
        <v>0</v>
      </c>
      <c r="C4363" s="8" t="s">
        <v>9128</v>
      </c>
      <c r="D4363" t="s">
        <v>14290</v>
      </c>
      <c r="E4363" s="2">
        <v>5313300</v>
      </c>
      <c r="F4363">
        <f t="shared" si="1225"/>
        <v>0</v>
      </c>
      <c r="G4363" s="6">
        <f t="shared" si="1226"/>
        <v>5313300</v>
      </c>
      <c r="H4363" s="6">
        <v>5313300</v>
      </c>
      <c r="I4363">
        <v>182</v>
      </c>
      <c r="J4363" s="2">
        <v>118003</v>
      </c>
      <c r="K4363">
        <v>3</v>
      </c>
      <c r="L4363" s="1">
        <v>35623</v>
      </c>
      <c r="M4363">
        <f t="shared" si="1227"/>
        <v>0</v>
      </c>
      <c r="N4363">
        <f t="shared" si="1228"/>
        <v>0</v>
      </c>
      <c r="Q4363">
        <f t="shared" si="1229"/>
        <v>2001</v>
      </c>
      <c r="R4363">
        <f t="shared" si="1230"/>
        <v>7</v>
      </c>
      <c r="S4363">
        <f t="shared" si="1231"/>
        <v>13</v>
      </c>
      <c r="T4363" s="5">
        <f t="shared" si="1232"/>
        <v>35623</v>
      </c>
      <c r="U4363" s="7">
        <f t="shared" si="1233"/>
        <v>2001</v>
      </c>
      <c r="V4363" s="7">
        <f t="shared" si="1234"/>
        <v>7</v>
      </c>
      <c r="W4363" s="7">
        <f t="shared" si="1235"/>
        <v>13</v>
      </c>
      <c r="X4363" s="7" t="str">
        <f t="shared" si="1236"/>
        <v>01</v>
      </c>
      <c r="Y4363" t="str">
        <f t="shared" si="1237"/>
        <v>Made</v>
      </c>
      <c r="Z4363" t="str">
        <f t="shared" si="1238"/>
        <v>Made</v>
      </c>
      <c r="AA4363" t="str">
        <f t="shared" si="1239"/>
        <v>made01made</v>
      </c>
      <c r="AC4363">
        <f t="shared" si="1240"/>
        <v>0</v>
      </c>
      <c r="AD4363" t="str">
        <f t="shared" si="1241"/>
        <v>made01made</v>
      </c>
    </row>
    <row r="4364" spans="1:30">
      <c r="A4364">
        <v>9078</v>
      </c>
      <c r="B4364">
        <f t="shared" si="1224"/>
        <v>0</v>
      </c>
      <c r="C4364" s="8" t="s">
        <v>9129</v>
      </c>
      <c r="D4364" t="s">
        <v>13302</v>
      </c>
      <c r="E4364" s="2">
        <v>10681</v>
      </c>
      <c r="F4364">
        <f t="shared" si="1225"/>
        <v>0</v>
      </c>
      <c r="G4364" s="6">
        <f t="shared" si="1226"/>
        <v>10681</v>
      </c>
      <c r="H4364" s="6">
        <v>10681</v>
      </c>
      <c r="I4364">
        <v>5</v>
      </c>
      <c r="J4364" s="2">
        <v>3411</v>
      </c>
      <c r="K4364">
        <v>5</v>
      </c>
      <c r="L4364" s="1">
        <v>39984</v>
      </c>
      <c r="M4364">
        <f t="shared" si="1227"/>
        <v>0</v>
      </c>
      <c r="N4364">
        <f t="shared" si="1228"/>
        <v>0</v>
      </c>
      <c r="Q4364">
        <f t="shared" si="1229"/>
        <v>2013</v>
      </c>
      <c r="R4364">
        <f t="shared" si="1230"/>
        <v>6</v>
      </c>
      <c r="S4364">
        <f t="shared" si="1231"/>
        <v>21</v>
      </c>
      <c r="T4364" s="5">
        <f t="shared" si="1232"/>
        <v>39984</v>
      </c>
      <c r="U4364" s="7">
        <f t="shared" si="1233"/>
        <v>2013</v>
      </c>
      <c r="V4364" s="7">
        <f t="shared" si="1234"/>
        <v>6</v>
      </c>
      <c r="W4364" s="7">
        <f t="shared" si="1235"/>
        <v>21</v>
      </c>
      <c r="X4364" s="7" t="str">
        <f t="shared" si="1236"/>
        <v>13</v>
      </c>
      <c r="Y4364" t="str">
        <f t="shared" si="1237"/>
        <v>Made in Cleveland</v>
      </c>
      <c r="Z4364" t="str">
        <f t="shared" si="1238"/>
        <v>Made in Cleveland</v>
      </c>
      <c r="AA4364" t="str">
        <f t="shared" si="1239"/>
        <v>madeinc13land</v>
      </c>
      <c r="AC4364">
        <f t="shared" si="1240"/>
        <v>0</v>
      </c>
      <c r="AD4364" t="str">
        <f t="shared" si="1241"/>
        <v>madeinc13land</v>
      </c>
    </row>
    <row r="4365" spans="1:30">
      <c r="A4365">
        <v>9079</v>
      </c>
      <c r="B4365">
        <f t="shared" si="1224"/>
        <v>0</v>
      </c>
      <c r="C4365" s="8" t="s">
        <v>9130</v>
      </c>
      <c r="D4365" t="s">
        <v>14183</v>
      </c>
      <c r="E4365" s="2">
        <v>1095369</v>
      </c>
      <c r="F4365">
        <f t="shared" si="1225"/>
        <v>0</v>
      </c>
      <c r="G4365" s="6">
        <f t="shared" si="1226"/>
        <v>1095369</v>
      </c>
      <c r="H4365" s="6">
        <v>1095369</v>
      </c>
      <c r="I4365">
        <v>89</v>
      </c>
      <c r="J4365" s="2">
        <v>37563</v>
      </c>
      <c r="K4365">
        <v>3</v>
      </c>
      <c r="L4365" s="1">
        <v>39039</v>
      </c>
      <c r="M4365">
        <f t="shared" si="1227"/>
        <v>0</v>
      </c>
      <c r="N4365">
        <f t="shared" si="1228"/>
        <v>0</v>
      </c>
      <c r="Q4365">
        <f t="shared" si="1229"/>
        <v>2010</v>
      </c>
      <c r="R4365">
        <f t="shared" si="1230"/>
        <v>11</v>
      </c>
      <c r="S4365">
        <f t="shared" si="1231"/>
        <v>19</v>
      </c>
      <c r="T4365" s="5">
        <f t="shared" si="1232"/>
        <v>39039</v>
      </c>
      <c r="U4365" s="7">
        <f t="shared" si="1233"/>
        <v>2010</v>
      </c>
      <c r="V4365" s="7">
        <f t="shared" si="1234"/>
        <v>11</v>
      </c>
      <c r="W4365" s="7">
        <f t="shared" si="1235"/>
        <v>19</v>
      </c>
      <c r="X4365" s="7" t="str">
        <f t="shared" si="1236"/>
        <v>10</v>
      </c>
      <c r="Y4365" t="str">
        <f t="shared" si="1237"/>
        <v>Made in Dagenham</v>
      </c>
      <c r="Z4365" t="str">
        <f t="shared" si="1238"/>
        <v>Made in Dagenham</v>
      </c>
      <c r="AA4365" t="str">
        <f t="shared" si="1239"/>
        <v>madeind10nham</v>
      </c>
      <c r="AC4365">
        <f t="shared" si="1240"/>
        <v>0</v>
      </c>
      <c r="AD4365" t="str">
        <f t="shared" si="1241"/>
        <v>madeind10nham</v>
      </c>
    </row>
    <row r="4366" spans="1:30">
      <c r="A4366">
        <v>9083</v>
      </c>
      <c r="B4366">
        <f t="shared" si="1224"/>
        <v>0</v>
      </c>
      <c r="C4366" s="8" t="s">
        <v>9131</v>
      </c>
      <c r="D4366" t="s">
        <v>14503</v>
      </c>
      <c r="E4366" s="2">
        <v>46012734</v>
      </c>
      <c r="F4366">
        <f t="shared" si="1225"/>
        <v>0</v>
      </c>
      <c r="G4366" s="6">
        <f t="shared" si="1226"/>
        <v>46012734</v>
      </c>
      <c r="H4366" s="6">
        <v>46012734</v>
      </c>
      <c r="I4366" s="3">
        <v>2816</v>
      </c>
      <c r="J4366" s="2">
        <v>14756850</v>
      </c>
      <c r="K4366" s="3">
        <v>2729</v>
      </c>
      <c r="L4366" s="1">
        <v>38108</v>
      </c>
      <c r="M4366">
        <f t="shared" si="1227"/>
        <v>0</v>
      </c>
      <c r="N4366">
        <f t="shared" si="1228"/>
        <v>0</v>
      </c>
      <c r="Q4366">
        <f t="shared" si="1229"/>
        <v>2008</v>
      </c>
      <c r="R4366">
        <f t="shared" si="1230"/>
        <v>5</v>
      </c>
      <c r="S4366">
        <f t="shared" si="1231"/>
        <v>2</v>
      </c>
      <c r="T4366" s="5">
        <f t="shared" si="1232"/>
        <v>38108</v>
      </c>
      <c r="U4366" s="7">
        <f t="shared" si="1233"/>
        <v>2008</v>
      </c>
      <c r="V4366" s="7">
        <f t="shared" si="1234"/>
        <v>5</v>
      </c>
      <c r="W4366" s="7">
        <f t="shared" si="1235"/>
        <v>2</v>
      </c>
      <c r="X4366" s="7" t="str">
        <f t="shared" si="1236"/>
        <v>08</v>
      </c>
      <c r="Y4366" t="str">
        <f t="shared" si="1237"/>
        <v>Made of Honor</v>
      </c>
      <c r="Z4366" t="str">
        <f t="shared" si="1238"/>
        <v>Made of Honor</v>
      </c>
      <c r="AA4366" t="str">
        <f t="shared" si="1239"/>
        <v>madeofh08onor</v>
      </c>
      <c r="AC4366">
        <f t="shared" si="1240"/>
        <v>0</v>
      </c>
      <c r="AD4366" t="str">
        <f t="shared" si="1241"/>
        <v>madeofh08onor</v>
      </c>
    </row>
    <row r="4367" spans="1:30">
      <c r="A4367">
        <v>9084</v>
      </c>
      <c r="B4367">
        <f t="shared" si="1224"/>
        <v>0</v>
      </c>
      <c r="C4367" s="8" t="s">
        <v>9132</v>
      </c>
      <c r="D4367" t="s">
        <v>9133</v>
      </c>
      <c r="E4367" s="2">
        <v>79766</v>
      </c>
      <c r="F4367">
        <f t="shared" si="1225"/>
        <v>0</v>
      </c>
      <c r="G4367" s="6">
        <f t="shared" si="1226"/>
        <v>79766</v>
      </c>
      <c r="H4367" s="6">
        <v>79766</v>
      </c>
      <c r="I4367">
        <v>5</v>
      </c>
      <c r="J4367" s="2">
        <v>12443</v>
      </c>
      <c r="K4367">
        <v>2</v>
      </c>
      <c r="L4367" s="1">
        <v>36309</v>
      </c>
      <c r="M4367">
        <f t="shared" si="1227"/>
        <v>0</v>
      </c>
      <c r="N4367">
        <f t="shared" si="1228"/>
        <v>0</v>
      </c>
      <c r="Q4367">
        <f t="shared" si="1229"/>
        <v>2003</v>
      </c>
      <c r="R4367">
        <f t="shared" si="1230"/>
        <v>5</v>
      </c>
      <c r="S4367">
        <f t="shared" si="1231"/>
        <v>30</v>
      </c>
      <c r="T4367" s="5">
        <f t="shared" si="1232"/>
        <v>36309</v>
      </c>
      <c r="U4367" s="7">
        <f t="shared" si="1233"/>
        <v>2003</v>
      </c>
      <c r="V4367" s="7">
        <f t="shared" si="1234"/>
        <v>5</v>
      </c>
      <c r="W4367" s="7">
        <f t="shared" si="1235"/>
        <v>30</v>
      </c>
      <c r="X4367" s="7" t="str">
        <f t="shared" si="1236"/>
        <v>03</v>
      </c>
      <c r="Y4367" t="str">
        <f t="shared" si="1237"/>
        <v>Made-Up</v>
      </c>
      <c r="Z4367" t="str">
        <f t="shared" si="1238"/>
        <v>Made-Up</v>
      </c>
      <c r="AA4367" t="str">
        <f t="shared" si="1239"/>
        <v>made-up03e-up</v>
      </c>
      <c r="AB4367" t="s">
        <v>3912</v>
      </c>
      <c r="AC4367">
        <f t="shared" si="1240"/>
        <v>1</v>
      </c>
      <c r="AD4367" t="str">
        <f t="shared" si="1241"/>
        <v>made-up02e-up</v>
      </c>
    </row>
    <row r="4368" spans="1:30">
      <c r="A4368">
        <v>9086</v>
      </c>
      <c r="B4368">
        <f t="shared" si="1224"/>
        <v>0</v>
      </c>
      <c r="C4368" s="8" t="s">
        <v>9134</v>
      </c>
      <c r="D4368" t="s">
        <v>14140</v>
      </c>
      <c r="E4368" s="2">
        <v>48668</v>
      </c>
      <c r="F4368">
        <f t="shared" si="1225"/>
        <v>0</v>
      </c>
      <c r="G4368" s="6">
        <f t="shared" si="1226"/>
        <v>48668</v>
      </c>
      <c r="H4368" s="6">
        <v>48668</v>
      </c>
      <c r="I4368">
        <v>7</v>
      </c>
      <c r="J4368" s="2">
        <v>14284</v>
      </c>
      <c r="K4368">
        <v>6</v>
      </c>
      <c r="L4368" s="1">
        <v>40066</v>
      </c>
      <c r="M4368">
        <f t="shared" si="1227"/>
        <v>0</v>
      </c>
      <c r="N4368">
        <f t="shared" si="1228"/>
        <v>0</v>
      </c>
      <c r="Q4368">
        <f t="shared" si="1229"/>
        <v>2013</v>
      </c>
      <c r="R4368">
        <f t="shared" si="1230"/>
        <v>9</v>
      </c>
      <c r="S4368">
        <f t="shared" si="1231"/>
        <v>11</v>
      </c>
      <c r="T4368" s="5">
        <f t="shared" si="1232"/>
        <v>40066</v>
      </c>
      <c r="U4368" s="7">
        <f t="shared" si="1233"/>
        <v>2013</v>
      </c>
      <c r="V4368" s="7">
        <f t="shared" si="1234"/>
        <v>9</v>
      </c>
      <c r="W4368" s="7">
        <f t="shared" si="1235"/>
        <v>11</v>
      </c>
      <c r="X4368" s="7" t="str">
        <f t="shared" si="1236"/>
        <v>13</v>
      </c>
      <c r="Y4368" t="str">
        <f t="shared" si="1237"/>
        <v>Mademoiselle C</v>
      </c>
      <c r="Z4368" t="str">
        <f t="shared" si="1238"/>
        <v>Mademoiselle C</v>
      </c>
      <c r="AA4368" t="str">
        <f t="shared" si="1239"/>
        <v>mademoi13llec</v>
      </c>
      <c r="AC4368">
        <f t="shared" si="1240"/>
        <v>0</v>
      </c>
      <c r="AD4368" t="str">
        <f t="shared" si="1241"/>
        <v>mademoi13llec</v>
      </c>
    </row>
    <row r="4369" spans="1:30">
      <c r="A4369">
        <v>9087</v>
      </c>
      <c r="B4369">
        <f t="shared" si="1224"/>
        <v>0</v>
      </c>
      <c r="C4369" s="8" t="s">
        <v>9135</v>
      </c>
      <c r="D4369" t="s">
        <v>13908</v>
      </c>
      <c r="E4369" s="2">
        <v>531685</v>
      </c>
      <c r="F4369">
        <f t="shared" si="1225"/>
        <v>0</v>
      </c>
      <c r="G4369" s="6">
        <f t="shared" si="1226"/>
        <v>531685</v>
      </c>
      <c r="H4369" s="6">
        <v>531685</v>
      </c>
      <c r="I4369">
        <v>16</v>
      </c>
      <c r="J4369" s="2">
        <v>19446</v>
      </c>
      <c r="K4369">
        <v>2</v>
      </c>
      <c r="L4369" s="1">
        <v>38864</v>
      </c>
      <c r="M4369">
        <f t="shared" si="1227"/>
        <v>0</v>
      </c>
      <c r="N4369">
        <f t="shared" si="1228"/>
        <v>0</v>
      </c>
      <c r="Q4369">
        <f t="shared" si="1229"/>
        <v>2010</v>
      </c>
      <c r="R4369">
        <f t="shared" si="1230"/>
        <v>5</v>
      </c>
      <c r="S4369">
        <f t="shared" si="1231"/>
        <v>28</v>
      </c>
      <c r="T4369" s="5">
        <f t="shared" si="1232"/>
        <v>38864</v>
      </c>
      <c r="U4369" s="7">
        <f t="shared" si="1233"/>
        <v>2010</v>
      </c>
      <c r="V4369" s="7">
        <f t="shared" si="1234"/>
        <v>5</v>
      </c>
      <c r="W4369" s="7">
        <f t="shared" si="1235"/>
        <v>28</v>
      </c>
      <c r="X4369" s="7" t="str">
        <f t="shared" si="1236"/>
        <v>10</v>
      </c>
      <c r="Y4369" t="str">
        <f t="shared" si="1237"/>
        <v>Mademoiselle Chambon</v>
      </c>
      <c r="Z4369" t="str">
        <f t="shared" si="1238"/>
        <v>Mademoiselle Chambon</v>
      </c>
      <c r="AA4369" t="str">
        <f t="shared" si="1239"/>
        <v>mademoi10mbon</v>
      </c>
      <c r="AB4369" t="s">
        <v>2063</v>
      </c>
      <c r="AC4369">
        <f t="shared" si="1240"/>
        <v>1</v>
      </c>
      <c r="AD4369" t="str">
        <f t="shared" si="1241"/>
        <v>mademoi09mbon</v>
      </c>
    </row>
    <row r="4370" spans="1:30">
      <c r="A4370">
        <v>9091</v>
      </c>
      <c r="B4370">
        <f t="shared" si="1224"/>
        <v>0</v>
      </c>
      <c r="C4370" s="8" t="s">
        <v>8952</v>
      </c>
      <c r="D4370" t="s">
        <v>14184</v>
      </c>
      <c r="E4370" s="2">
        <v>517262</v>
      </c>
      <c r="F4370">
        <f t="shared" si="1225"/>
        <v>0</v>
      </c>
      <c r="G4370" s="6">
        <f t="shared" si="1226"/>
        <v>517262</v>
      </c>
      <c r="H4370" s="6">
        <v>517262</v>
      </c>
      <c r="I4370">
        <v>94</v>
      </c>
      <c r="J4370" s="2">
        <v>268370</v>
      </c>
      <c r="K4370">
        <v>93</v>
      </c>
      <c r="L4370" s="1">
        <v>37002</v>
      </c>
      <c r="M4370">
        <f t="shared" si="1227"/>
        <v>0</v>
      </c>
      <c r="N4370">
        <f t="shared" si="1228"/>
        <v>0</v>
      </c>
      <c r="Q4370">
        <f t="shared" si="1229"/>
        <v>2005</v>
      </c>
      <c r="R4370">
        <f t="shared" si="1230"/>
        <v>4</v>
      </c>
      <c r="S4370">
        <f t="shared" si="1231"/>
        <v>22</v>
      </c>
      <c r="T4370" s="5">
        <f t="shared" si="1232"/>
        <v>37002</v>
      </c>
      <c r="U4370" s="7">
        <f t="shared" si="1233"/>
        <v>2005</v>
      </c>
      <c r="V4370" s="7">
        <f t="shared" si="1234"/>
        <v>4</v>
      </c>
      <c r="W4370" s="7">
        <f t="shared" si="1235"/>
        <v>22</v>
      </c>
      <c r="X4370" s="7" t="str">
        <f t="shared" si="1236"/>
        <v>05</v>
      </c>
      <c r="Y4370" t="str">
        <f t="shared" si="1237"/>
        <v>Madison</v>
      </c>
      <c r="Z4370" t="str">
        <f t="shared" si="1238"/>
        <v>Madison</v>
      </c>
      <c r="AA4370" t="str">
        <f t="shared" si="1239"/>
        <v>madison05ison</v>
      </c>
      <c r="AC4370">
        <f t="shared" si="1240"/>
        <v>0</v>
      </c>
      <c r="AD4370" t="str">
        <f t="shared" si="1241"/>
        <v>madison05ison</v>
      </c>
    </row>
    <row r="4371" spans="1:30">
      <c r="A4371">
        <v>9095</v>
      </c>
      <c r="B4371">
        <f t="shared" si="1224"/>
        <v>0</v>
      </c>
      <c r="C4371" s="8" t="s">
        <v>8953</v>
      </c>
      <c r="D4371" t="s">
        <v>13909</v>
      </c>
      <c r="E4371" s="2">
        <v>254380</v>
      </c>
      <c r="F4371">
        <f t="shared" si="1225"/>
        <v>0</v>
      </c>
      <c r="G4371" s="6">
        <f t="shared" si="1226"/>
        <v>254380</v>
      </c>
      <c r="H4371" s="6">
        <v>254380</v>
      </c>
      <c r="I4371">
        <v>9</v>
      </c>
      <c r="J4371" s="2">
        <v>29514</v>
      </c>
      <c r="K4371">
        <v>9</v>
      </c>
      <c r="L4371" s="1">
        <v>35336</v>
      </c>
      <c r="M4371">
        <f t="shared" si="1227"/>
        <v>0</v>
      </c>
      <c r="N4371">
        <f t="shared" si="1228"/>
        <v>0</v>
      </c>
      <c r="Q4371">
        <f t="shared" si="1229"/>
        <v>2000</v>
      </c>
      <c r="R4371">
        <f t="shared" si="1230"/>
        <v>9</v>
      </c>
      <c r="S4371">
        <f t="shared" si="1231"/>
        <v>29</v>
      </c>
      <c r="T4371" s="5">
        <f t="shared" si="1232"/>
        <v>35336</v>
      </c>
      <c r="U4371" s="7">
        <f t="shared" si="1233"/>
        <v>2000</v>
      </c>
      <c r="V4371" s="7">
        <f t="shared" si="1234"/>
        <v>9</v>
      </c>
      <c r="W4371" s="7">
        <f t="shared" si="1235"/>
        <v>29</v>
      </c>
      <c r="X4371" s="7" t="str">
        <f t="shared" si="1236"/>
        <v>00</v>
      </c>
      <c r="Y4371" t="str">
        <f t="shared" si="1237"/>
        <v>Maelstrom</v>
      </c>
      <c r="Z4371" t="str">
        <f t="shared" si="1238"/>
        <v>Maelstrom</v>
      </c>
      <c r="AA4371" t="str">
        <f t="shared" si="1239"/>
        <v>maelstr00trom</v>
      </c>
      <c r="AC4371">
        <f t="shared" si="1240"/>
        <v>0</v>
      </c>
      <c r="AD4371" t="str">
        <f t="shared" si="1241"/>
        <v>maelstr00trom</v>
      </c>
    </row>
    <row r="4372" spans="1:30">
      <c r="A4372">
        <v>9096</v>
      </c>
      <c r="B4372">
        <f t="shared" si="1224"/>
        <v>0</v>
      </c>
      <c r="C4372" s="8" t="s">
        <v>8954</v>
      </c>
      <c r="D4372" t="s">
        <v>8955</v>
      </c>
      <c r="E4372" s="2">
        <v>25315</v>
      </c>
      <c r="F4372">
        <f t="shared" si="1225"/>
        <v>0</v>
      </c>
      <c r="G4372" s="6">
        <f t="shared" si="1226"/>
        <v>25315</v>
      </c>
      <c r="H4372" s="6">
        <v>25315</v>
      </c>
      <c r="I4372">
        <v>1</v>
      </c>
      <c r="J4372" s="2">
        <v>6388</v>
      </c>
      <c r="K4372">
        <v>1</v>
      </c>
      <c r="L4372" s="1">
        <v>36596</v>
      </c>
      <c r="M4372">
        <f t="shared" si="1227"/>
        <v>0</v>
      </c>
      <c r="N4372">
        <f t="shared" si="1228"/>
        <v>0</v>
      </c>
      <c r="Q4372">
        <f t="shared" si="1229"/>
        <v>2004</v>
      </c>
      <c r="R4372">
        <f t="shared" si="1230"/>
        <v>3</v>
      </c>
      <c r="S4372">
        <f t="shared" si="1231"/>
        <v>12</v>
      </c>
      <c r="T4372" s="5">
        <f t="shared" si="1232"/>
        <v>36596</v>
      </c>
      <c r="U4372" s="7">
        <f t="shared" si="1233"/>
        <v>2004</v>
      </c>
      <c r="V4372" s="7">
        <f t="shared" si="1234"/>
        <v>3</v>
      </c>
      <c r="W4372" s="7">
        <f t="shared" si="1235"/>
        <v>12</v>
      </c>
      <c r="X4372" s="7" t="str">
        <f t="shared" si="1236"/>
        <v>04</v>
      </c>
      <c r="Y4372" t="str">
        <f t="shared" si="1237"/>
        <v>Maestro</v>
      </c>
      <c r="Z4372" t="str">
        <f t="shared" si="1238"/>
        <v>Maestro</v>
      </c>
      <c r="AA4372" t="str">
        <f t="shared" si="1239"/>
        <v>maestro04stro</v>
      </c>
      <c r="AC4372">
        <f t="shared" si="1240"/>
        <v>0</v>
      </c>
      <c r="AD4372" t="str">
        <f t="shared" si="1241"/>
        <v>maestro04stro</v>
      </c>
    </row>
    <row r="4373" spans="1:30">
      <c r="A4373">
        <v>9100</v>
      </c>
      <c r="B4373">
        <f t="shared" si="1224"/>
        <v>0</v>
      </c>
      <c r="C4373" s="8" t="s">
        <v>8732</v>
      </c>
      <c r="D4373" t="s">
        <v>12929</v>
      </c>
      <c r="E4373" s="2">
        <v>6470</v>
      </c>
      <c r="F4373">
        <f t="shared" si="1225"/>
        <v>0</v>
      </c>
      <c r="G4373" s="6">
        <f t="shared" si="1226"/>
        <v>6470</v>
      </c>
      <c r="H4373" s="6">
        <v>6470</v>
      </c>
      <c r="I4373">
        <v>3</v>
      </c>
      <c r="J4373" s="2">
        <v>6470</v>
      </c>
      <c r="K4373">
        <v>3</v>
      </c>
      <c r="L4373" s="1">
        <v>36960</v>
      </c>
      <c r="M4373">
        <f t="shared" si="1227"/>
        <v>0</v>
      </c>
      <c r="N4373">
        <f t="shared" si="1228"/>
        <v>0</v>
      </c>
      <c r="Q4373">
        <f t="shared" si="1229"/>
        <v>2005</v>
      </c>
      <c r="R4373">
        <f t="shared" si="1230"/>
        <v>3</v>
      </c>
      <c r="S4373">
        <f t="shared" si="1231"/>
        <v>11</v>
      </c>
      <c r="T4373" s="5">
        <f t="shared" si="1232"/>
        <v>36960</v>
      </c>
      <c r="U4373" s="7">
        <f t="shared" si="1233"/>
        <v>2005</v>
      </c>
      <c r="V4373" s="7">
        <f t="shared" si="1234"/>
        <v>3</v>
      </c>
      <c r="W4373" s="7">
        <f t="shared" si="1235"/>
        <v>11</v>
      </c>
      <c r="X4373" s="7" t="str">
        <f t="shared" si="1236"/>
        <v>05</v>
      </c>
      <c r="Y4373" t="str">
        <f t="shared" si="1237"/>
        <v>Magdalena, The Unholy Saint</v>
      </c>
      <c r="Z4373" t="str">
        <f t="shared" si="1238"/>
        <v>Magdalena, The Unholy Saint</v>
      </c>
      <c r="AA4373" t="str">
        <f t="shared" si="1239"/>
        <v>magdale05aint</v>
      </c>
      <c r="AB4373" t="s">
        <v>3319</v>
      </c>
      <c r="AC4373">
        <f t="shared" si="1240"/>
        <v>1</v>
      </c>
      <c r="AD4373" t="str">
        <f t="shared" si="1241"/>
        <v>santasa04tita</v>
      </c>
    </row>
    <row r="4374" spans="1:30">
      <c r="A4374">
        <v>9103</v>
      </c>
      <c r="B4374">
        <f t="shared" si="1224"/>
        <v>0</v>
      </c>
      <c r="C4374" s="8" t="s">
        <v>8735</v>
      </c>
      <c r="D4374" t="s">
        <v>14153</v>
      </c>
      <c r="E4374" s="2">
        <v>187112</v>
      </c>
      <c r="F4374">
        <f t="shared" si="1225"/>
        <v>0</v>
      </c>
      <c r="G4374" s="6">
        <f t="shared" si="1226"/>
        <v>187112</v>
      </c>
      <c r="H4374" s="6">
        <v>187112</v>
      </c>
      <c r="I4374">
        <v>79</v>
      </c>
      <c r="J4374" s="2">
        <v>131175</v>
      </c>
      <c r="K4374">
        <v>79</v>
      </c>
      <c r="L4374" s="1">
        <v>40670</v>
      </c>
      <c r="M4374">
        <f t="shared" si="1227"/>
        <v>0</v>
      </c>
      <c r="N4374">
        <f t="shared" si="1228"/>
        <v>0</v>
      </c>
      <c r="Q4374">
        <f t="shared" si="1229"/>
        <v>2015</v>
      </c>
      <c r="R4374">
        <f t="shared" si="1230"/>
        <v>5</v>
      </c>
      <c r="S4374">
        <f t="shared" si="1231"/>
        <v>8</v>
      </c>
      <c r="T4374" s="5">
        <f t="shared" si="1232"/>
        <v>40670</v>
      </c>
      <c r="U4374" s="7">
        <f t="shared" si="1233"/>
        <v>2015</v>
      </c>
      <c r="V4374" s="7">
        <f t="shared" si="1234"/>
        <v>5</v>
      </c>
      <c r="W4374" s="7">
        <f t="shared" si="1235"/>
        <v>8</v>
      </c>
      <c r="X4374" s="7" t="str">
        <f t="shared" si="1236"/>
        <v>15</v>
      </c>
      <c r="Y4374" t="str">
        <f t="shared" si="1237"/>
        <v>Maggie</v>
      </c>
      <c r="Z4374" t="str">
        <f t="shared" si="1238"/>
        <v>Maggie</v>
      </c>
      <c r="AA4374" t="str">
        <f t="shared" si="1239"/>
        <v>maggie15ggie</v>
      </c>
      <c r="AB4374" t="s">
        <v>263</v>
      </c>
      <c r="AC4374">
        <f t="shared" si="1240"/>
        <v>1</v>
      </c>
      <c r="AD4374" t="str">
        <f t="shared" si="1241"/>
        <v>maggiei15giei</v>
      </c>
    </row>
    <row r="4375" spans="1:30">
      <c r="A4375">
        <v>9106</v>
      </c>
      <c r="B4375">
        <f t="shared" si="1224"/>
        <v>0</v>
      </c>
      <c r="C4375" s="8" t="s">
        <v>8917</v>
      </c>
      <c r="D4375" t="s">
        <v>14183</v>
      </c>
      <c r="E4375" s="2">
        <v>10539326</v>
      </c>
      <c r="F4375">
        <f t="shared" si="1225"/>
        <v>0</v>
      </c>
      <c r="G4375" s="6">
        <f t="shared" si="1226"/>
        <v>10539326</v>
      </c>
      <c r="H4375" s="6">
        <v>10539326</v>
      </c>
      <c r="I4375">
        <v>964</v>
      </c>
      <c r="J4375" s="2">
        <v>412095</v>
      </c>
      <c r="K4375">
        <v>17</v>
      </c>
      <c r="L4375" s="1">
        <v>40383</v>
      </c>
      <c r="M4375">
        <f t="shared" si="1227"/>
        <v>0</v>
      </c>
      <c r="N4375">
        <f t="shared" si="1228"/>
        <v>0</v>
      </c>
      <c r="Q4375">
        <f t="shared" si="1229"/>
        <v>2014</v>
      </c>
      <c r="R4375">
        <f t="shared" si="1230"/>
        <v>7</v>
      </c>
      <c r="S4375">
        <f t="shared" si="1231"/>
        <v>25</v>
      </c>
      <c r="T4375" s="5">
        <f t="shared" si="1232"/>
        <v>40383</v>
      </c>
      <c r="U4375" s="7">
        <f t="shared" si="1233"/>
        <v>2014</v>
      </c>
      <c r="V4375" s="7">
        <f t="shared" si="1234"/>
        <v>7</v>
      </c>
      <c r="W4375" s="7">
        <f t="shared" si="1235"/>
        <v>25</v>
      </c>
      <c r="X4375" s="7" t="str">
        <f t="shared" si="1236"/>
        <v>14</v>
      </c>
      <c r="Y4375" t="str">
        <f t="shared" si="1237"/>
        <v>Magic in the Moonlight</v>
      </c>
      <c r="Z4375" t="str">
        <f t="shared" si="1238"/>
        <v>Magic in the Moonlight</v>
      </c>
      <c r="AA4375" t="str">
        <f t="shared" si="1239"/>
        <v>magicin14ight</v>
      </c>
      <c r="AC4375">
        <f t="shared" si="1240"/>
        <v>0</v>
      </c>
      <c r="AD4375" t="str">
        <f t="shared" si="1241"/>
        <v>magicin14ight</v>
      </c>
    </row>
    <row r="4376" spans="1:30">
      <c r="A4376">
        <v>9108</v>
      </c>
      <c r="B4376">
        <f t="shared" si="1224"/>
        <v>0</v>
      </c>
      <c r="C4376" s="8" t="s">
        <v>8737</v>
      </c>
      <c r="D4376" t="s">
        <v>14317</v>
      </c>
      <c r="E4376" s="2">
        <v>113721571</v>
      </c>
      <c r="F4376">
        <f t="shared" si="1225"/>
        <v>0</v>
      </c>
      <c r="G4376" s="6">
        <f t="shared" si="1226"/>
        <v>113721571</v>
      </c>
      <c r="H4376" s="6">
        <v>113721571</v>
      </c>
      <c r="I4376" s="3">
        <v>3120</v>
      </c>
      <c r="J4376" s="2">
        <v>39127170</v>
      </c>
      <c r="K4376" s="3">
        <v>2930</v>
      </c>
      <c r="L4376" s="1">
        <v>39627</v>
      </c>
      <c r="M4376">
        <f t="shared" si="1227"/>
        <v>0</v>
      </c>
      <c r="N4376">
        <f t="shared" si="1228"/>
        <v>0</v>
      </c>
      <c r="Q4376">
        <f t="shared" si="1229"/>
        <v>2012</v>
      </c>
      <c r="R4376">
        <f t="shared" si="1230"/>
        <v>6</v>
      </c>
      <c r="S4376">
        <f t="shared" si="1231"/>
        <v>29</v>
      </c>
      <c r="T4376" s="5">
        <f t="shared" si="1232"/>
        <v>39627</v>
      </c>
      <c r="U4376" s="7">
        <f t="shared" si="1233"/>
        <v>2012</v>
      </c>
      <c r="V4376" s="7">
        <f t="shared" si="1234"/>
        <v>6</v>
      </c>
      <c r="W4376" s="7">
        <f t="shared" si="1235"/>
        <v>29</v>
      </c>
      <c r="X4376" s="7" t="str">
        <f t="shared" si="1236"/>
        <v>12</v>
      </c>
      <c r="Y4376" t="str">
        <f t="shared" si="1237"/>
        <v>Magic Mike</v>
      </c>
      <c r="Z4376" t="str">
        <f t="shared" si="1238"/>
        <v>Magic Mike</v>
      </c>
      <c r="AA4376" t="str">
        <f t="shared" si="1239"/>
        <v>magicmi12mike</v>
      </c>
      <c r="AC4376">
        <f t="shared" si="1240"/>
        <v>0</v>
      </c>
      <c r="AD4376" t="str">
        <f t="shared" si="1241"/>
        <v>magicmi12mike</v>
      </c>
    </row>
    <row r="4377" spans="1:30">
      <c r="A4377">
        <v>9109</v>
      </c>
      <c r="B4377">
        <f t="shared" si="1224"/>
        <v>0</v>
      </c>
      <c r="C4377" s="8" t="s">
        <v>9107</v>
      </c>
      <c r="D4377" t="s">
        <v>14317</v>
      </c>
      <c r="E4377" s="2">
        <v>66013057</v>
      </c>
      <c r="F4377">
        <f t="shared" si="1225"/>
        <v>0</v>
      </c>
      <c r="G4377" s="6">
        <f t="shared" si="1226"/>
        <v>66013057</v>
      </c>
      <c r="H4377" s="6">
        <v>66013057</v>
      </c>
      <c r="I4377" s="3">
        <v>3376</v>
      </c>
      <c r="J4377" s="2">
        <v>12857184</v>
      </c>
      <c r="K4377" s="3">
        <v>3355</v>
      </c>
      <c r="L4377" s="1">
        <v>40724</v>
      </c>
      <c r="M4377">
        <f t="shared" si="1227"/>
        <v>0</v>
      </c>
      <c r="N4377">
        <f t="shared" si="1228"/>
        <v>0</v>
      </c>
      <c r="Q4377">
        <f t="shared" si="1229"/>
        <v>2015</v>
      </c>
      <c r="R4377">
        <f t="shared" si="1230"/>
        <v>7</v>
      </c>
      <c r="S4377">
        <f t="shared" si="1231"/>
        <v>1</v>
      </c>
      <c r="T4377" s="5">
        <f t="shared" si="1232"/>
        <v>40724</v>
      </c>
      <c r="U4377" s="7">
        <f t="shared" si="1233"/>
        <v>2015</v>
      </c>
      <c r="V4377" s="7">
        <f t="shared" si="1234"/>
        <v>7</v>
      </c>
      <c r="W4377" s="7">
        <f t="shared" si="1235"/>
        <v>1</v>
      </c>
      <c r="X4377" s="7" t="str">
        <f t="shared" si="1236"/>
        <v>15</v>
      </c>
      <c r="Y4377" t="str">
        <f t="shared" si="1237"/>
        <v>Magic Mike XXL</v>
      </c>
      <c r="Z4377" t="str">
        <f t="shared" si="1238"/>
        <v>Magic Mike XXL</v>
      </c>
      <c r="AA4377" t="str">
        <f t="shared" si="1239"/>
        <v>magicmi15exxl</v>
      </c>
      <c r="AC4377">
        <f t="shared" si="1240"/>
        <v>0</v>
      </c>
      <c r="AD4377" t="str">
        <f t="shared" si="1241"/>
        <v>magicmi15exxl</v>
      </c>
    </row>
    <row r="4378" spans="1:30">
      <c r="A4378">
        <v>9112</v>
      </c>
      <c r="B4378">
        <f t="shared" si="1224"/>
        <v>0</v>
      </c>
      <c r="C4378" s="8" t="s">
        <v>9111</v>
      </c>
      <c r="D4378" t="s">
        <v>14048</v>
      </c>
      <c r="E4378" s="2">
        <v>10697</v>
      </c>
      <c r="F4378">
        <f t="shared" si="1225"/>
        <v>0</v>
      </c>
      <c r="G4378" s="6">
        <f t="shared" si="1226"/>
        <v>10697</v>
      </c>
      <c r="H4378" s="6">
        <v>10697</v>
      </c>
      <c r="I4378">
        <v>5</v>
      </c>
      <c r="J4378" s="2">
        <v>5125</v>
      </c>
      <c r="K4378">
        <v>5</v>
      </c>
      <c r="L4378" s="1">
        <v>39424</v>
      </c>
      <c r="M4378">
        <f t="shared" si="1227"/>
        <v>0</v>
      </c>
      <c r="N4378">
        <f t="shared" si="1228"/>
        <v>0</v>
      </c>
      <c r="Q4378">
        <f t="shared" si="1229"/>
        <v>2011</v>
      </c>
      <c r="R4378">
        <f t="shared" si="1230"/>
        <v>12</v>
      </c>
      <c r="S4378">
        <f t="shared" si="1231"/>
        <v>9</v>
      </c>
      <c r="T4378" s="5">
        <f t="shared" si="1232"/>
        <v>39424</v>
      </c>
      <c r="U4378" s="7">
        <f t="shared" si="1233"/>
        <v>2011</v>
      </c>
      <c r="V4378" s="7">
        <f t="shared" si="1234"/>
        <v>12</v>
      </c>
      <c r="W4378" s="7">
        <f t="shared" si="1235"/>
        <v>9</v>
      </c>
      <c r="X4378" s="7" t="str">
        <f t="shared" si="1236"/>
        <v>11</v>
      </c>
      <c r="Y4378" t="str">
        <f t="shared" si="1237"/>
        <v>Magic to Win</v>
      </c>
      <c r="Z4378" t="str">
        <f t="shared" si="1238"/>
        <v>Magic to Win</v>
      </c>
      <c r="AA4378" t="str">
        <f t="shared" si="1239"/>
        <v>magicto11owin</v>
      </c>
      <c r="AB4378" t="s">
        <v>1900</v>
      </c>
      <c r="AC4378">
        <f t="shared" si="1240"/>
        <v>1</v>
      </c>
      <c r="AD4378" t="str">
        <f t="shared" si="1241"/>
        <v>hoisamm11mofa</v>
      </c>
    </row>
    <row r="4379" spans="1:30">
      <c r="A4379">
        <v>9113</v>
      </c>
      <c r="B4379">
        <f t="shared" si="1224"/>
        <v>0</v>
      </c>
      <c r="C4379" s="8" t="s">
        <v>9298</v>
      </c>
      <c r="D4379" t="s">
        <v>13947</v>
      </c>
      <c r="E4379" s="2">
        <v>154521</v>
      </c>
      <c r="F4379">
        <f t="shared" si="1225"/>
        <v>0</v>
      </c>
      <c r="G4379" s="6">
        <f t="shared" si="1226"/>
        <v>154521</v>
      </c>
      <c r="H4379" s="6">
        <v>154521</v>
      </c>
      <c r="I4379">
        <v>18</v>
      </c>
      <c r="J4379" s="2">
        <v>14367</v>
      </c>
      <c r="K4379">
        <v>4</v>
      </c>
      <c r="L4379" s="1">
        <v>39298</v>
      </c>
      <c r="M4379">
        <f t="shared" si="1227"/>
        <v>0</v>
      </c>
      <c r="N4379">
        <f t="shared" si="1228"/>
        <v>0</v>
      </c>
      <c r="Q4379">
        <f t="shared" si="1229"/>
        <v>2011</v>
      </c>
      <c r="R4379">
        <f t="shared" si="1230"/>
        <v>8</v>
      </c>
      <c r="S4379">
        <f t="shared" si="1231"/>
        <v>5</v>
      </c>
      <c r="T4379" s="5">
        <f t="shared" si="1232"/>
        <v>39298</v>
      </c>
      <c r="U4379" s="7">
        <f t="shared" si="1233"/>
        <v>2011</v>
      </c>
      <c r="V4379" s="7">
        <f t="shared" si="1234"/>
        <v>8</v>
      </c>
      <c r="W4379" s="7">
        <f t="shared" si="1235"/>
        <v>5</v>
      </c>
      <c r="X4379" s="7" t="str">
        <f t="shared" si="1236"/>
        <v>11</v>
      </c>
      <c r="Y4379" t="str">
        <f t="shared" si="1237"/>
        <v>Magic Trip</v>
      </c>
      <c r="Z4379" t="str">
        <f t="shared" si="1238"/>
        <v>Magic Trip</v>
      </c>
      <c r="AA4379" t="str">
        <f t="shared" si="1239"/>
        <v>magictr11trip</v>
      </c>
      <c r="AB4379" t="s">
        <v>1901</v>
      </c>
      <c r="AC4379">
        <f t="shared" si="1240"/>
        <v>1</v>
      </c>
      <c r="AD4379" t="str">
        <f t="shared" si="1241"/>
        <v>magictr11lace</v>
      </c>
    </row>
    <row r="4380" spans="1:30">
      <c r="A4380">
        <v>9114</v>
      </c>
      <c r="B4380">
        <f t="shared" si="1224"/>
        <v>0</v>
      </c>
      <c r="C4380" s="8" t="s">
        <v>8921</v>
      </c>
      <c r="D4380" t="s">
        <v>14304</v>
      </c>
      <c r="F4380">
        <f t="shared" si="1225"/>
        <v>0</v>
      </c>
      <c r="G4380" s="6" t="str">
        <f t="shared" si="1226"/>
        <v/>
      </c>
      <c r="H4380" s="6" t="s">
        <v>217</v>
      </c>
      <c r="L4380" s="1">
        <v>40481</v>
      </c>
      <c r="M4380">
        <f t="shared" si="1227"/>
        <v>0</v>
      </c>
      <c r="N4380">
        <f t="shared" si="1228"/>
        <v>0</v>
      </c>
      <c r="Q4380">
        <f t="shared" si="1229"/>
        <v>2014</v>
      </c>
      <c r="R4380">
        <f t="shared" si="1230"/>
        <v>10</v>
      </c>
      <c r="S4380">
        <f t="shared" si="1231"/>
        <v>31</v>
      </c>
      <c r="T4380" s="5">
        <f t="shared" si="1232"/>
        <v>40481</v>
      </c>
      <c r="U4380" s="7">
        <f t="shared" si="1233"/>
        <v>2014</v>
      </c>
      <c r="V4380" s="7">
        <f t="shared" si="1234"/>
        <v>10</v>
      </c>
      <c r="W4380" s="7">
        <f t="shared" si="1235"/>
        <v>31</v>
      </c>
      <c r="X4380" s="7" t="str">
        <f t="shared" si="1236"/>
        <v>14</v>
      </c>
      <c r="Y4380" t="str">
        <f t="shared" si="1237"/>
        <v>Magical Universe</v>
      </c>
      <c r="Z4380" t="str">
        <f t="shared" si="1238"/>
        <v>Magical Universe</v>
      </c>
      <c r="AA4380" t="str">
        <f t="shared" si="1239"/>
        <v>magical14erse</v>
      </c>
      <c r="AB4380" t="s">
        <v>645</v>
      </c>
      <c r="AC4380">
        <f t="shared" si="1240"/>
        <v>1</v>
      </c>
      <c r="AD4380" t="str">
        <f t="shared" si="1241"/>
        <v>magical13erse</v>
      </c>
    </row>
    <row r="4381" spans="1:30">
      <c r="A4381">
        <v>9116</v>
      </c>
      <c r="B4381">
        <f t="shared" si="1224"/>
        <v>0</v>
      </c>
      <c r="C4381" s="8" t="s">
        <v>9112</v>
      </c>
      <c r="D4381" t="s">
        <v>14140</v>
      </c>
      <c r="E4381" s="2">
        <v>16400</v>
      </c>
      <c r="F4381">
        <f t="shared" si="1225"/>
        <v>0</v>
      </c>
      <c r="G4381" s="6">
        <f t="shared" si="1226"/>
        <v>16400</v>
      </c>
      <c r="H4381" s="6">
        <v>16400</v>
      </c>
      <c r="I4381">
        <v>2</v>
      </c>
      <c r="J4381" s="2">
        <v>7130</v>
      </c>
      <c r="K4381">
        <v>2</v>
      </c>
      <c r="L4381" s="1">
        <v>40521</v>
      </c>
      <c r="M4381">
        <f t="shared" si="1227"/>
        <v>0</v>
      </c>
      <c r="N4381">
        <f t="shared" si="1228"/>
        <v>0</v>
      </c>
      <c r="Q4381">
        <f t="shared" si="1229"/>
        <v>2014</v>
      </c>
      <c r="R4381">
        <f t="shared" si="1230"/>
        <v>12</v>
      </c>
      <c r="S4381">
        <f t="shared" si="1231"/>
        <v>10</v>
      </c>
      <c r="T4381" s="5">
        <f t="shared" si="1232"/>
        <v>40521</v>
      </c>
      <c r="U4381" s="7">
        <f t="shared" si="1233"/>
        <v>2014</v>
      </c>
      <c r="V4381" s="7">
        <f t="shared" si="1234"/>
        <v>12</v>
      </c>
      <c r="W4381" s="7">
        <f t="shared" si="1235"/>
        <v>10</v>
      </c>
      <c r="X4381" s="7" t="str">
        <f t="shared" si="1236"/>
        <v>14</v>
      </c>
      <c r="Y4381" t="str">
        <f t="shared" si="1237"/>
        <v>Magician: The Astonishing Life and Work of Orson Welles</v>
      </c>
      <c r="Z4381" t="str">
        <f t="shared" si="1238"/>
        <v>Magician: The Astonishing Life and Work of Orson Welles</v>
      </c>
      <c r="AA4381" t="str">
        <f t="shared" si="1239"/>
        <v>magicia14lles</v>
      </c>
      <c r="AC4381">
        <f t="shared" si="1240"/>
        <v>0</v>
      </c>
      <c r="AD4381" t="str">
        <f t="shared" si="1241"/>
        <v>magicia14lles</v>
      </c>
    </row>
    <row r="4382" spans="1:30">
      <c r="A4382">
        <v>9117</v>
      </c>
      <c r="B4382">
        <f t="shared" si="1224"/>
        <v>0</v>
      </c>
      <c r="C4382" s="8" t="s">
        <v>4699</v>
      </c>
      <c r="D4382" t="s">
        <v>14125</v>
      </c>
      <c r="E4382" s="2">
        <v>34137524</v>
      </c>
      <c r="F4382">
        <f t="shared" si="1225"/>
        <v>0</v>
      </c>
      <c r="G4382" s="6">
        <f t="shared" si="1226"/>
        <v>34137524</v>
      </c>
      <c r="H4382" s="6">
        <v>34137524</v>
      </c>
      <c r="I4382">
        <v>82</v>
      </c>
      <c r="J4382" s="2">
        <v>479587</v>
      </c>
      <c r="K4382">
        <v>80</v>
      </c>
      <c r="L4382" s="1">
        <v>37156</v>
      </c>
      <c r="M4382">
        <f t="shared" si="1227"/>
        <v>0</v>
      </c>
      <c r="N4382">
        <f t="shared" si="1228"/>
        <v>0</v>
      </c>
      <c r="Q4382">
        <f t="shared" si="1229"/>
        <v>2005</v>
      </c>
      <c r="R4382">
        <f t="shared" si="1230"/>
        <v>9</v>
      </c>
      <c r="S4382">
        <f t="shared" si="1231"/>
        <v>23</v>
      </c>
      <c r="T4382" s="5">
        <f t="shared" si="1232"/>
        <v>37156</v>
      </c>
      <c r="U4382" s="7">
        <f t="shared" si="1233"/>
        <v>2005</v>
      </c>
      <c r="V4382" s="7">
        <f t="shared" si="1234"/>
        <v>9</v>
      </c>
      <c r="W4382" s="7">
        <f t="shared" si="1235"/>
        <v>23</v>
      </c>
      <c r="X4382" s="7" t="str">
        <f t="shared" si="1236"/>
        <v>05</v>
      </c>
      <c r="Y4382" t="str">
        <f t="shared" si="1237"/>
        <v>Magnificent Desolation [IMAX]</v>
      </c>
      <c r="Z4382" t="str">
        <f t="shared" si="1238"/>
        <v>Magnificent Desolation [IMAX]</v>
      </c>
      <c r="AA4382" t="str">
        <f t="shared" si="1239"/>
        <v>magnifi05max]</v>
      </c>
      <c r="AB4382" t="s">
        <v>3320</v>
      </c>
      <c r="AC4382">
        <f t="shared" si="1240"/>
        <v>1</v>
      </c>
      <c r="AD4382" t="str">
        <f t="shared" si="1241"/>
        <v>magnifi05on3d</v>
      </c>
    </row>
    <row r="4383" spans="1:30">
      <c r="A4383">
        <v>9125</v>
      </c>
      <c r="B4383">
        <f t="shared" si="1224"/>
        <v>0</v>
      </c>
      <c r="C4383" s="8" t="s">
        <v>8929</v>
      </c>
      <c r="D4383" t="s">
        <v>14158</v>
      </c>
      <c r="E4383" s="2">
        <v>94011225</v>
      </c>
      <c r="F4383">
        <f t="shared" si="1225"/>
        <v>0</v>
      </c>
      <c r="G4383" s="6">
        <f t="shared" si="1226"/>
        <v>94011225</v>
      </c>
      <c r="H4383" s="6">
        <v>94011225</v>
      </c>
      <c r="I4383" s="3">
        <v>3050</v>
      </c>
      <c r="J4383" s="2">
        <v>18711407</v>
      </c>
      <c r="K4383" s="3">
        <v>2838</v>
      </c>
      <c r="L4383" s="1">
        <v>36141</v>
      </c>
      <c r="M4383">
        <f t="shared" si="1227"/>
        <v>0</v>
      </c>
      <c r="N4383">
        <f t="shared" si="1228"/>
        <v>0</v>
      </c>
      <c r="Q4383">
        <f t="shared" si="1229"/>
        <v>2002</v>
      </c>
      <c r="R4383">
        <f t="shared" si="1230"/>
        <v>12</v>
      </c>
      <c r="S4383">
        <f t="shared" si="1231"/>
        <v>13</v>
      </c>
      <c r="T4383" s="5">
        <f t="shared" si="1232"/>
        <v>36141</v>
      </c>
      <c r="U4383" s="7">
        <f t="shared" si="1233"/>
        <v>2002</v>
      </c>
      <c r="V4383" s="7">
        <f t="shared" si="1234"/>
        <v>12</v>
      </c>
      <c r="W4383" s="7">
        <f t="shared" si="1235"/>
        <v>13</v>
      </c>
      <c r="X4383" s="7" t="str">
        <f t="shared" si="1236"/>
        <v>02</v>
      </c>
      <c r="Y4383" t="str">
        <f t="shared" si="1237"/>
        <v>Maid in Manhattan</v>
      </c>
      <c r="Z4383" t="str">
        <f t="shared" si="1238"/>
        <v>Maid in Manhattan</v>
      </c>
      <c r="AA4383" t="str">
        <f t="shared" si="1239"/>
        <v>maidinm02ttan</v>
      </c>
      <c r="AC4383">
        <f t="shared" si="1240"/>
        <v>0</v>
      </c>
      <c r="AD4383" t="str">
        <f t="shared" si="1241"/>
        <v>maidinm02ttan</v>
      </c>
    </row>
    <row r="4384" spans="1:30">
      <c r="A4384">
        <v>9127</v>
      </c>
      <c r="B4384">
        <f t="shared" si="1224"/>
        <v>0</v>
      </c>
      <c r="C4384" s="8" t="s">
        <v>8930</v>
      </c>
      <c r="D4384" t="s">
        <v>14288</v>
      </c>
      <c r="E4384" s="2">
        <v>3909</v>
      </c>
      <c r="F4384">
        <f t="shared" si="1225"/>
        <v>0</v>
      </c>
      <c r="G4384" s="6">
        <f t="shared" si="1226"/>
        <v>3909</v>
      </c>
      <c r="H4384" s="6">
        <v>3909</v>
      </c>
      <c r="I4384">
        <v>1</v>
      </c>
      <c r="J4384" s="2">
        <v>1847</v>
      </c>
      <c r="K4384">
        <v>1</v>
      </c>
      <c r="L4384" s="1">
        <v>40523</v>
      </c>
      <c r="M4384">
        <f t="shared" si="1227"/>
        <v>0</v>
      </c>
      <c r="N4384">
        <f t="shared" si="1228"/>
        <v>0</v>
      </c>
      <c r="Q4384">
        <f t="shared" si="1229"/>
        <v>2014</v>
      </c>
      <c r="R4384">
        <f t="shared" si="1230"/>
        <v>12</v>
      </c>
      <c r="S4384">
        <f t="shared" si="1231"/>
        <v>12</v>
      </c>
      <c r="T4384" s="5">
        <f t="shared" si="1232"/>
        <v>40523</v>
      </c>
      <c r="U4384" s="7">
        <f t="shared" si="1233"/>
        <v>2014</v>
      </c>
      <c r="V4384" s="7">
        <f t="shared" si="1234"/>
        <v>12</v>
      </c>
      <c r="W4384" s="7">
        <f t="shared" si="1235"/>
        <v>12</v>
      </c>
      <c r="X4384" s="7" t="str">
        <f t="shared" si="1236"/>
        <v>14</v>
      </c>
      <c r="Y4384" t="str">
        <f t="shared" si="1237"/>
        <v>Maidan</v>
      </c>
      <c r="Z4384" t="str">
        <f t="shared" si="1238"/>
        <v>Maidan</v>
      </c>
      <c r="AA4384" t="str">
        <f t="shared" si="1239"/>
        <v>maidan14idan</v>
      </c>
      <c r="AC4384">
        <f t="shared" si="1240"/>
        <v>0</v>
      </c>
      <c r="AD4384" t="str">
        <f t="shared" si="1241"/>
        <v>maidan14idan</v>
      </c>
    </row>
    <row r="4385" spans="1:30">
      <c r="A4385">
        <v>9128</v>
      </c>
      <c r="B4385">
        <f t="shared" si="1224"/>
        <v>0</v>
      </c>
      <c r="C4385" s="8" t="s">
        <v>8931</v>
      </c>
      <c r="D4385" t="s">
        <v>14389</v>
      </c>
      <c r="E4385" s="2">
        <v>68243</v>
      </c>
      <c r="F4385">
        <f t="shared" si="1225"/>
        <v>0</v>
      </c>
      <c r="G4385" s="6">
        <f t="shared" si="1226"/>
        <v>68243</v>
      </c>
      <c r="H4385" s="6">
        <v>68243</v>
      </c>
      <c r="I4385">
        <v>9</v>
      </c>
      <c r="J4385" s="2">
        <v>1622</v>
      </c>
      <c r="K4385">
        <v>1</v>
      </c>
      <c r="L4385" s="1">
        <v>40166</v>
      </c>
      <c r="M4385">
        <f t="shared" si="1227"/>
        <v>0</v>
      </c>
      <c r="N4385">
        <f t="shared" si="1228"/>
        <v>0</v>
      </c>
      <c r="Q4385">
        <f t="shared" si="1229"/>
        <v>2013</v>
      </c>
      <c r="R4385">
        <f t="shared" si="1230"/>
        <v>12</v>
      </c>
      <c r="S4385">
        <f t="shared" si="1231"/>
        <v>20</v>
      </c>
      <c r="T4385" s="5">
        <f t="shared" si="1232"/>
        <v>40166</v>
      </c>
      <c r="U4385" s="7">
        <f t="shared" si="1233"/>
        <v>2013</v>
      </c>
      <c r="V4385" s="7">
        <f t="shared" si="1234"/>
        <v>12</v>
      </c>
      <c r="W4385" s="7">
        <f t="shared" si="1235"/>
        <v>20</v>
      </c>
      <c r="X4385" s="7" t="str">
        <f t="shared" si="1236"/>
        <v>13</v>
      </c>
      <c r="Y4385" t="str">
        <f t="shared" si="1237"/>
        <v>Maidentrip</v>
      </c>
      <c r="Z4385" t="str">
        <f t="shared" si="1238"/>
        <v>Maidentrip</v>
      </c>
      <c r="AA4385" t="str">
        <f t="shared" si="1239"/>
        <v>maident13trip</v>
      </c>
      <c r="AC4385">
        <f t="shared" si="1240"/>
        <v>0</v>
      </c>
      <c r="AD4385" t="str">
        <f t="shared" si="1241"/>
        <v>maident13trip</v>
      </c>
    </row>
    <row r="4386" spans="1:30">
      <c r="A4386">
        <v>9129</v>
      </c>
      <c r="B4386">
        <f t="shared" si="1224"/>
        <v>0</v>
      </c>
      <c r="C4386" s="8" t="s">
        <v>9116</v>
      </c>
      <c r="D4386" t="s">
        <v>12738</v>
      </c>
      <c r="F4386">
        <f t="shared" si="1225"/>
        <v>0</v>
      </c>
      <c r="G4386" s="6" t="str">
        <f t="shared" si="1226"/>
        <v/>
      </c>
      <c r="H4386" s="6" t="s">
        <v>217</v>
      </c>
      <c r="I4386">
        <v>1</v>
      </c>
      <c r="K4386">
        <v>1</v>
      </c>
      <c r="L4386" s="1">
        <v>36463</v>
      </c>
      <c r="M4386">
        <f t="shared" si="1227"/>
        <v>0</v>
      </c>
      <c r="N4386">
        <f t="shared" si="1228"/>
        <v>0</v>
      </c>
      <c r="Q4386">
        <f t="shared" si="1229"/>
        <v>2003</v>
      </c>
      <c r="R4386">
        <f t="shared" si="1230"/>
        <v>10</v>
      </c>
      <c r="S4386">
        <f t="shared" si="1231"/>
        <v>31</v>
      </c>
      <c r="T4386" s="5">
        <f t="shared" si="1232"/>
        <v>36463</v>
      </c>
      <c r="U4386" s="7">
        <f t="shared" si="1233"/>
        <v>2003</v>
      </c>
      <c r="V4386" s="7">
        <f t="shared" si="1234"/>
        <v>10</v>
      </c>
      <c r="W4386" s="7">
        <f t="shared" si="1235"/>
        <v>31</v>
      </c>
      <c r="X4386" s="7" t="str">
        <f t="shared" si="1236"/>
        <v>03</v>
      </c>
      <c r="Y4386" t="str">
        <f t="shared" si="1237"/>
        <v>Mail Order Bride</v>
      </c>
      <c r="Z4386" t="str">
        <f t="shared" si="1238"/>
        <v>Mail Order Bride</v>
      </c>
      <c r="AA4386" t="str">
        <f t="shared" si="1239"/>
        <v>mailord03ride</v>
      </c>
      <c r="AC4386">
        <f t="shared" si="1240"/>
        <v>0</v>
      </c>
      <c r="AD4386" t="str">
        <f t="shared" si="1241"/>
        <v>mailord03ride</v>
      </c>
    </row>
    <row r="4387" spans="1:30">
      <c r="A4387">
        <v>9130</v>
      </c>
      <c r="B4387">
        <f t="shared" si="1224"/>
        <v>0</v>
      </c>
      <c r="C4387" s="8" t="s">
        <v>9117</v>
      </c>
      <c r="D4387" t="s">
        <v>13945</v>
      </c>
      <c r="E4387" s="2">
        <v>62387</v>
      </c>
      <c r="F4387">
        <f t="shared" si="1225"/>
        <v>0</v>
      </c>
      <c r="G4387" s="6">
        <f t="shared" si="1226"/>
        <v>62387</v>
      </c>
      <c r="H4387" s="6">
        <v>62387</v>
      </c>
      <c r="I4387">
        <v>5</v>
      </c>
      <c r="J4387" s="2">
        <v>14643</v>
      </c>
      <c r="K4387">
        <v>2</v>
      </c>
      <c r="L4387" s="1">
        <v>36960</v>
      </c>
      <c r="M4387">
        <f t="shared" si="1227"/>
        <v>0</v>
      </c>
      <c r="N4387">
        <f t="shared" si="1228"/>
        <v>0</v>
      </c>
      <c r="Q4387">
        <f t="shared" si="1229"/>
        <v>2005</v>
      </c>
      <c r="R4387">
        <f t="shared" si="1230"/>
        <v>3</v>
      </c>
      <c r="S4387">
        <f t="shared" si="1231"/>
        <v>11</v>
      </c>
      <c r="T4387" s="5">
        <f t="shared" si="1232"/>
        <v>36960</v>
      </c>
      <c r="U4387" s="7">
        <f t="shared" si="1233"/>
        <v>2005</v>
      </c>
      <c r="V4387" s="7">
        <f t="shared" si="1234"/>
        <v>3</v>
      </c>
      <c r="W4387" s="7">
        <f t="shared" si="1235"/>
        <v>11</v>
      </c>
      <c r="X4387" s="7" t="str">
        <f t="shared" si="1236"/>
        <v>05</v>
      </c>
      <c r="Y4387" t="str">
        <f t="shared" si="1237"/>
        <v>Mail Order Wife</v>
      </c>
      <c r="Z4387" t="str">
        <f t="shared" si="1238"/>
        <v>Mail Order Wife</v>
      </c>
      <c r="AA4387" t="str">
        <f t="shared" si="1239"/>
        <v>mailord05wife</v>
      </c>
      <c r="AB4387" t="s">
        <v>3321</v>
      </c>
      <c r="AC4387">
        <f t="shared" si="1240"/>
        <v>1</v>
      </c>
      <c r="AD4387" t="str">
        <f t="shared" si="1241"/>
        <v>mailord04wife</v>
      </c>
    </row>
    <row r="4388" spans="1:30">
      <c r="A4388">
        <v>9131</v>
      </c>
      <c r="B4388">
        <f t="shared" si="1224"/>
        <v>0</v>
      </c>
      <c r="C4388" s="8" t="s">
        <v>9118</v>
      </c>
      <c r="D4388" t="s">
        <v>14238</v>
      </c>
      <c r="E4388" s="2">
        <v>197183</v>
      </c>
      <c r="F4388">
        <f t="shared" si="1225"/>
        <v>0</v>
      </c>
      <c r="G4388" s="6">
        <f t="shared" si="1226"/>
        <v>197183</v>
      </c>
      <c r="H4388" s="6">
        <v>197183</v>
      </c>
      <c r="I4388">
        <v>59</v>
      </c>
      <c r="J4388" s="2">
        <v>121134</v>
      </c>
      <c r="K4388">
        <v>59</v>
      </c>
      <c r="L4388" s="1">
        <v>38640</v>
      </c>
      <c r="M4388">
        <f t="shared" si="1227"/>
        <v>0</v>
      </c>
      <c r="N4388">
        <f t="shared" si="1228"/>
        <v>0</v>
      </c>
      <c r="Q4388">
        <f t="shared" si="1229"/>
        <v>2009</v>
      </c>
      <c r="R4388">
        <f t="shared" si="1230"/>
        <v>10</v>
      </c>
      <c r="S4388">
        <f t="shared" si="1231"/>
        <v>16</v>
      </c>
      <c r="T4388" s="5">
        <f t="shared" si="1232"/>
        <v>38640</v>
      </c>
      <c r="U4388" s="7">
        <f t="shared" si="1233"/>
        <v>2009</v>
      </c>
      <c r="V4388" s="7">
        <f t="shared" si="1234"/>
        <v>10</v>
      </c>
      <c r="W4388" s="7">
        <f t="shared" si="1235"/>
        <v>16</v>
      </c>
      <c r="X4388" s="7" t="str">
        <f t="shared" si="1236"/>
        <v>09</v>
      </c>
      <c r="Y4388" t="str">
        <f t="shared" si="1237"/>
        <v>Main Aurr Mrs. Khanna</v>
      </c>
      <c r="Z4388" t="str">
        <f t="shared" si="1238"/>
        <v>Main Aurr Mrs. Khanna</v>
      </c>
      <c r="AA4388" t="str">
        <f t="shared" si="1239"/>
        <v>mainaur09anna</v>
      </c>
      <c r="AC4388">
        <f t="shared" si="1240"/>
        <v>0</v>
      </c>
      <c r="AD4388" t="str">
        <f t="shared" si="1241"/>
        <v>mainaur09anna</v>
      </c>
    </row>
    <row r="4389" spans="1:30">
      <c r="A4389">
        <v>9133</v>
      </c>
      <c r="B4389">
        <f t="shared" si="1224"/>
        <v>0</v>
      </c>
      <c r="C4389" s="8" t="s">
        <v>9119</v>
      </c>
      <c r="D4389" t="s">
        <v>14314</v>
      </c>
      <c r="E4389" s="2">
        <v>1747060</v>
      </c>
      <c r="F4389">
        <f t="shared" si="1225"/>
        <v>0</v>
      </c>
      <c r="G4389" s="6">
        <f t="shared" si="1226"/>
        <v>1747060</v>
      </c>
      <c r="H4389" s="6">
        <v>1747060</v>
      </c>
      <c r="I4389">
        <v>79</v>
      </c>
      <c r="J4389" s="2">
        <v>704651</v>
      </c>
      <c r="K4389">
        <v>79</v>
      </c>
      <c r="L4389" s="1">
        <v>36645</v>
      </c>
      <c r="M4389">
        <f t="shared" si="1227"/>
        <v>0</v>
      </c>
      <c r="N4389">
        <f t="shared" si="1228"/>
        <v>0</v>
      </c>
      <c r="Q4389">
        <f t="shared" si="1229"/>
        <v>2004</v>
      </c>
      <c r="R4389">
        <f t="shared" si="1230"/>
        <v>4</v>
      </c>
      <c r="S4389">
        <f t="shared" si="1231"/>
        <v>30</v>
      </c>
      <c r="T4389" s="5">
        <f t="shared" si="1232"/>
        <v>36645</v>
      </c>
      <c r="U4389" s="7">
        <f t="shared" si="1233"/>
        <v>2004</v>
      </c>
      <c r="V4389" s="7">
        <f t="shared" si="1234"/>
        <v>4</v>
      </c>
      <c r="W4389" s="7">
        <f t="shared" si="1235"/>
        <v>30</v>
      </c>
      <c r="X4389" s="7" t="str">
        <f t="shared" si="1236"/>
        <v>04</v>
      </c>
      <c r="Y4389" t="str">
        <f t="shared" si="1237"/>
        <v>Main Hoon Na</v>
      </c>
      <c r="Z4389" t="str">
        <f t="shared" si="1238"/>
        <v>Main Hoon Na</v>
      </c>
      <c r="AA4389" t="str">
        <f t="shared" si="1239"/>
        <v>mainhoo04onna</v>
      </c>
      <c r="AC4389">
        <f t="shared" si="1240"/>
        <v>0</v>
      </c>
      <c r="AD4389" t="str">
        <f t="shared" si="1241"/>
        <v>mainhoo04onna</v>
      </c>
    </row>
    <row r="4390" spans="1:30">
      <c r="A4390">
        <v>9134</v>
      </c>
      <c r="B4390">
        <f t="shared" si="1224"/>
        <v>0</v>
      </c>
      <c r="C4390" s="8" t="s">
        <v>9120</v>
      </c>
      <c r="D4390" t="s">
        <v>9121</v>
      </c>
      <c r="E4390" s="2">
        <v>1232228</v>
      </c>
      <c r="F4390">
        <f t="shared" si="1225"/>
        <v>0</v>
      </c>
      <c r="G4390" s="6">
        <f t="shared" si="1226"/>
        <v>1232228</v>
      </c>
      <c r="H4390" s="6">
        <v>1232228</v>
      </c>
      <c r="I4390">
        <v>60</v>
      </c>
      <c r="J4390" s="2">
        <v>672891</v>
      </c>
      <c r="K4390">
        <v>60</v>
      </c>
      <c r="L4390" s="1">
        <v>36337</v>
      </c>
      <c r="M4390">
        <f t="shared" si="1227"/>
        <v>0</v>
      </c>
      <c r="N4390">
        <f t="shared" si="1228"/>
        <v>0</v>
      </c>
      <c r="Q4390">
        <f t="shared" si="1229"/>
        <v>2003</v>
      </c>
      <c r="R4390">
        <f t="shared" si="1230"/>
        <v>6</v>
      </c>
      <c r="S4390">
        <f t="shared" si="1231"/>
        <v>27</v>
      </c>
      <c r="T4390" s="5">
        <f t="shared" si="1232"/>
        <v>36337</v>
      </c>
      <c r="U4390" s="7">
        <f t="shared" si="1233"/>
        <v>2003</v>
      </c>
      <c r="V4390" s="7">
        <f t="shared" si="1234"/>
        <v>6</v>
      </c>
      <c r="W4390" s="7">
        <f t="shared" si="1235"/>
        <v>27</v>
      </c>
      <c r="X4390" s="7" t="str">
        <f t="shared" si="1236"/>
        <v>03</v>
      </c>
      <c r="Y4390" t="str">
        <f t="shared" si="1237"/>
        <v>Main Prem Ki Diwani Hoon</v>
      </c>
      <c r="Z4390" t="str">
        <f t="shared" si="1238"/>
        <v>Main Prem Ki Diwani Hoon</v>
      </c>
      <c r="AA4390" t="str">
        <f t="shared" si="1239"/>
        <v>mainpre03hoon</v>
      </c>
      <c r="AC4390">
        <f t="shared" si="1240"/>
        <v>0</v>
      </c>
      <c r="AD4390" t="str">
        <f t="shared" si="1241"/>
        <v>mainpre03hoon</v>
      </c>
    </row>
    <row r="4391" spans="1:30">
      <c r="A4391">
        <v>9135</v>
      </c>
      <c r="B4391">
        <f t="shared" si="1224"/>
        <v>0</v>
      </c>
      <c r="C4391" s="8" t="s">
        <v>9122</v>
      </c>
      <c r="D4391" t="s">
        <v>13947</v>
      </c>
      <c r="E4391" s="2">
        <v>2560</v>
      </c>
      <c r="F4391">
        <f t="shared" si="1225"/>
        <v>0</v>
      </c>
      <c r="G4391" s="6">
        <f t="shared" si="1226"/>
        <v>2560</v>
      </c>
      <c r="H4391" s="6">
        <v>2560</v>
      </c>
      <c r="I4391">
        <v>1</v>
      </c>
      <c r="J4391" s="2">
        <v>1553</v>
      </c>
      <c r="K4391">
        <v>1</v>
      </c>
      <c r="L4391" s="1">
        <v>39333</v>
      </c>
      <c r="M4391">
        <f t="shared" si="1227"/>
        <v>0</v>
      </c>
      <c r="N4391">
        <f t="shared" si="1228"/>
        <v>0</v>
      </c>
      <c r="Q4391">
        <f t="shared" si="1229"/>
        <v>2011</v>
      </c>
      <c r="R4391">
        <f t="shared" si="1230"/>
        <v>9</v>
      </c>
      <c r="S4391">
        <f t="shared" si="1231"/>
        <v>9</v>
      </c>
      <c r="T4391" s="5">
        <f t="shared" si="1232"/>
        <v>39333</v>
      </c>
      <c r="U4391" s="7">
        <f t="shared" si="1233"/>
        <v>2011</v>
      </c>
      <c r="V4391" s="7">
        <f t="shared" si="1234"/>
        <v>9</v>
      </c>
      <c r="W4391" s="7">
        <f t="shared" si="1235"/>
        <v>9</v>
      </c>
      <c r="X4391" s="7" t="str">
        <f t="shared" si="1236"/>
        <v>11</v>
      </c>
      <c r="Y4391" t="str">
        <f t="shared" si="1237"/>
        <v>Main Street</v>
      </c>
      <c r="Z4391" t="str">
        <f t="shared" si="1238"/>
        <v>Main Street</v>
      </c>
      <c r="AA4391" t="str">
        <f t="shared" si="1239"/>
        <v>mainstr11reet</v>
      </c>
      <c r="AB4391" t="s">
        <v>1902</v>
      </c>
      <c r="AC4391">
        <f t="shared" si="1240"/>
        <v>1</v>
      </c>
      <c r="AD4391" t="str">
        <f t="shared" si="1241"/>
        <v>mainstr10reet</v>
      </c>
    </row>
    <row r="4392" spans="1:30">
      <c r="A4392">
        <v>9136</v>
      </c>
      <c r="B4392">
        <f t="shared" si="1224"/>
        <v>0</v>
      </c>
      <c r="C4392" s="8" t="s">
        <v>8946</v>
      </c>
      <c r="D4392" t="s">
        <v>14314</v>
      </c>
      <c r="E4392" s="2">
        <v>274579</v>
      </c>
      <c r="F4392">
        <f t="shared" si="1225"/>
        <v>0</v>
      </c>
      <c r="G4392" s="6">
        <f t="shared" si="1226"/>
        <v>274579</v>
      </c>
      <c r="H4392" s="6">
        <v>274579</v>
      </c>
      <c r="I4392">
        <v>77</v>
      </c>
      <c r="J4392" s="2">
        <v>162404</v>
      </c>
      <c r="K4392">
        <v>77</v>
      </c>
      <c r="L4392" s="1">
        <v>40271</v>
      </c>
      <c r="M4392">
        <f t="shared" si="1227"/>
        <v>0</v>
      </c>
      <c r="N4392">
        <f t="shared" si="1228"/>
        <v>0</v>
      </c>
      <c r="Q4392">
        <f t="shared" si="1229"/>
        <v>2014</v>
      </c>
      <c r="R4392">
        <f t="shared" si="1230"/>
        <v>4</v>
      </c>
      <c r="S4392">
        <f t="shared" si="1231"/>
        <v>4</v>
      </c>
      <c r="T4392" s="5">
        <f t="shared" si="1232"/>
        <v>40271</v>
      </c>
      <c r="U4392" s="7">
        <f t="shared" si="1233"/>
        <v>2014</v>
      </c>
      <c r="V4392" s="7">
        <f t="shared" si="1234"/>
        <v>4</v>
      </c>
      <c r="W4392" s="7">
        <f t="shared" si="1235"/>
        <v>4</v>
      </c>
      <c r="X4392" s="7" t="str">
        <f t="shared" si="1236"/>
        <v>14</v>
      </c>
      <c r="Y4392" t="str">
        <f t="shared" si="1237"/>
        <v>Main Tera Hero</v>
      </c>
      <c r="Z4392" t="str">
        <f t="shared" si="1238"/>
        <v>Main Tera Hero</v>
      </c>
      <c r="AA4392" t="str">
        <f t="shared" si="1239"/>
        <v>mainter14hero</v>
      </c>
      <c r="AC4392">
        <f t="shared" si="1240"/>
        <v>0</v>
      </c>
      <c r="AD4392" t="str">
        <f t="shared" si="1241"/>
        <v>mainter14hero</v>
      </c>
    </row>
    <row r="4393" spans="1:30">
      <c r="A4393">
        <v>9143</v>
      </c>
      <c r="B4393">
        <f t="shared" si="1224"/>
        <v>0</v>
      </c>
      <c r="C4393" s="8" t="s">
        <v>8948</v>
      </c>
      <c r="D4393" t="s">
        <v>8949</v>
      </c>
      <c r="E4393" s="2">
        <v>19085</v>
      </c>
      <c r="F4393">
        <f t="shared" si="1225"/>
        <v>0</v>
      </c>
      <c r="G4393" s="6">
        <f t="shared" si="1226"/>
        <v>19085</v>
      </c>
      <c r="H4393" s="6">
        <v>19085</v>
      </c>
      <c r="I4393">
        <v>1</v>
      </c>
      <c r="L4393" s="1">
        <v>39214</v>
      </c>
      <c r="M4393">
        <f t="shared" si="1227"/>
        <v>0</v>
      </c>
      <c r="N4393">
        <f t="shared" si="1228"/>
        <v>0</v>
      </c>
      <c r="Q4393">
        <f t="shared" si="1229"/>
        <v>2011</v>
      </c>
      <c r="R4393">
        <f t="shared" si="1230"/>
        <v>5</v>
      </c>
      <c r="S4393">
        <f t="shared" si="1231"/>
        <v>13</v>
      </c>
      <c r="T4393" s="5">
        <f t="shared" si="1232"/>
        <v>39214</v>
      </c>
      <c r="U4393" s="7">
        <f t="shared" si="1233"/>
        <v>2011</v>
      </c>
      <c r="V4393" s="7">
        <f t="shared" si="1234"/>
        <v>5</v>
      </c>
      <c r="W4393" s="7">
        <f t="shared" si="1235"/>
        <v>13</v>
      </c>
      <c r="X4393" s="7" t="str">
        <f t="shared" si="1236"/>
        <v>11</v>
      </c>
      <c r="Y4393" t="str">
        <f t="shared" si="1237"/>
        <v>Make Believe</v>
      </c>
      <c r="Z4393" t="str">
        <f t="shared" si="1238"/>
        <v>Make Believe</v>
      </c>
      <c r="AA4393" t="str">
        <f t="shared" si="1239"/>
        <v>makebel11ieve</v>
      </c>
      <c r="AB4393" t="s">
        <v>1903</v>
      </c>
      <c r="AC4393">
        <f t="shared" si="1240"/>
        <v>1</v>
      </c>
      <c r="AD4393" t="str">
        <f t="shared" si="1241"/>
        <v>makebel10ieve</v>
      </c>
    </row>
    <row r="4394" spans="1:30">
      <c r="A4394">
        <v>9144</v>
      </c>
      <c r="B4394">
        <f t="shared" si="1224"/>
        <v>0</v>
      </c>
      <c r="C4394" s="8" t="s">
        <v>8950</v>
      </c>
      <c r="D4394" t="s">
        <v>13625</v>
      </c>
      <c r="E4394" s="2">
        <v>125106</v>
      </c>
      <c r="F4394">
        <f t="shared" si="1225"/>
        <v>0</v>
      </c>
      <c r="G4394" s="6">
        <f t="shared" si="1226"/>
        <v>125106</v>
      </c>
      <c r="H4394" s="6">
        <v>125106</v>
      </c>
      <c r="I4394">
        <v>142</v>
      </c>
      <c r="J4394" s="2">
        <v>81172</v>
      </c>
      <c r="K4394">
        <v>142</v>
      </c>
      <c r="L4394" s="1">
        <v>40285</v>
      </c>
      <c r="M4394">
        <f t="shared" si="1227"/>
        <v>0</v>
      </c>
      <c r="N4394">
        <f t="shared" si="1228"/>
        <v>0</v>
      </c>
      <c r="Q4394">
        <f t="shared" si="1229"/>
        <v>2014</v>
      </c>
      <c r="R4394">
        <f t="shared" si="1230"/>
        <v>4</v>
      </c>
      <c r="S4394">
        <f t="shared" si="1231"/>
        <v>18</v>
      </c>
      <c r="T4394" s="5">
        <f t="shared" si="1232"/>
        <v>40285</v>
      </c>
      <c r="U4394" s="7">
        <f t="shared" si="1233"/>
        <v>2014</v>
      </c>
      <c r="V4394" s="7">
        <f t="shared" si="1234"/>
        <v>4</v>
      </c>
      <c r="W4394" s="7">
        <f t="shared" si="1235"/>
        <v>18</v>
      </c>
      <c r="X4394" s="7" t="str">
        <f t="shared" si="1236"/>
        <v>14</v>
      </c>
      <c r="Y4394" t="str">
        <f t="shared" si="1237"/>
        <v>Make Your Move</v>
      </c>
      <c r="Z4394" t="str">
        <f t="shared" si="1238"/>
        <v>Make Your Move</v>
      </c>
      <c r="AA4394" t="str">
        <f t="shared" si="1239"/>
        <v>makeyou14move</v>
      </c>
      <c r="AB4394" t="s">
        <v>646</v>
      </c>
      <c r="AC4394">
        <f t="shared" si="1240"/>
        <v>1</v>
      </c>
      <c r="AD4394" t="str">
        <f t="shared" si="1241"/>
        <v>makeyou13move</v>
      </c>
    </row>
    <row r="4395" spans="1:30">
      <c r="A4395">
        <v>9145</v>
      </c>
      <c r="B4395">
        <f t="shared" si="1224"/>
        <v>0</v>
      </c>
      <c r="C4395" s="8" t="s">
        <v>8951</v>
      </c>
      <c r="D4395" t="s">
        <v>14389</v>
      </c>
      <c r="E4395" s="2">
        <v>1496</v>
      </c>
      <c r="F4395">
        <f t="shared" si="1225"/>
        <v>0</v>
      </c>
      <c r="G4395" s="6">
        <f t="shared" si="1226"/>
        <v>1496</v>
      </c>
      <c r="H4395" s="6">
        <v>1496</v>
      </c>
      <c r="I4395">
        <v>1</v>
      </c>
      <c r="J4395" s="2">
        <v>456</v>
      </c>
      <c r="K4395">
        <v>1</v>
      </c>
      <c r="L4395" s="1">
        <v>37091</v>
      </c>
      <c r="M4395">
        <f t="shared" si="1227"/>
        <v>0</v>
      </c>
      <c r="N4395">
        <f t="shared" si="1228"/>
        <v>0</v>
      </c>
      <c r="Q4395">
        <f t="shared" si="1229"/>
        <v>2005</v>
      </c>
      <c r="R4395">
        <f t="shared" si="1230"/>
        <v>7</v>
      </c>
      <c r="S4395">
        <f t="shared" si="1231"/>
        <v>20</v>
      </c>
      <c r="T4395" s="5">
        <f t="shared" si="1232"/>
        <v>37091</v>
      </c>
      <c r="U4395" s="7">
        <f t="shared" si="1233"/>
        <v>2005</v>
      </c>
      <c r="V4395" s="7">
        <f t="shared" si="1234"/>
        <v>7</v>
      </c>
      <c r="W4395" s="7">
        <f t="shared" si="1235"/>
        <v>20</v>
      </c>
      <c r="X4395" s="7" t="str">
        <f t="shared" si="1236"/>
        <v>05</v>
      </c>
      <c r="Y4395" t="str">
        <f t="shared" si="1237"/>
        <v>Making Grace</v>
      </c>
      <c r="Z4395" t="str">
        <f t="shared" si="1238"/>
        <v>Making Grace</v>
      </c>
      <c r="AA4395" t="str">
        <f t="shared" si="1239"/>
        <v>makingg05race</v>
      </c>
      <c r="AB4395" t="s">
        <v>3322</v>
      </c>
      <c r="AC4395">
        <f t="shared" si="1240"/>
        <v>1</v>
      </c>
      <c r="AD4395" t="str">
        <f t="shared" si="1241"/>
        <v>makingg04race</v>
      </c>
    </row>
    <row r="4396" spans="1:30">
      <c r="A4396">
        <v>9148</v>
      </c>
      <c r="B4396">
        <f t="shared" si="1224"/>
        <v>0</v>
      </c>
      <c r="C4396" s="8" t="s">
        <v>8772</v>
      </c>
      <c r="D4396" t="s">
        <v>14389</v>
      </c>
      <c r="E4396" s="2">
        <v>1484</v>
      </c>
      <c r="F4396">
        <f t="shared" si="1225"/>
        <v>0</v>
      </c>
      <c r="G4396" s="6">
        <f t="shared" si="1226"/>
        <v>1484</v>
      </c>
      <c r="H4396" s="6">
        <v>1484</v>
      </c>
      <c r="I4396">
        <v>1</v>
      </c>
      <c r="J4396" s="2">
        <v>1056</v>
      </c>
      <c r="K4396">
        <v>1</v>
      </c>
      <c r="L4396" s="1">
        <v>40845</v>
      </c>
      <c r="M4396">
        <f t="shared" si="1227"/>
        <v>0</v>
      </c>
      <c r="N4396">
        <f t="shared" si="1228"/>
        <v>0</v>
      </c>
      <c r="Q4396">
        <f t="shared" si="1229"/>
        <v>2015</v>
      </c>
      <c r="R4396">
        <f t="shared" si="1230"/>
        <v>10</v>
      </c>
      <c r="S4396">
        <f t="shared" si="1231"/>
        <v>30</v>
      </c>
      <c r="T4396" s="5">
        <f t="shared" si="1232"/>
        <v>40845</v>
      </c>
      <c r="U4396" s="7">
        <f t="shared" si="1233"/>
        <v>2015</v>
      </c>
      <c r="V4396" s="7">
        <f t="shared" si="1234"/>
        <v>10</v>
      </c>
      <c r="W4396" s="7">
        <f t="shared" si="1235"/>
        <v>30</v>
      </c>
      <c r="X4396" s="7" t="str">
        <f t="shared" si="1236"/>
        <v>15</v>
      </c>
      <c r="Y4396" t="str">
        <f t="shared" si="1237"/>
        <v>Making Rounds</v>
      </c>
      <c r="Z4396" t="str">
        <f t="shared" si="1238"/>
        <v>Making Rounds</v>
      </c>
      <c r="AA4396" t="str">
        <f t="shared" si="1239"/>
        <v>makingr15unds</v>
      </c>
      <c r="AC4396">
        <f t="shared" si="1240"/>
        <v>0</v>
      </c>
      <c r="AD4396" t="str">
        <f t="shared" si="1241"/>
        <v>makingr15unds</v>
      </c>
    </row>
    <row r="4397" spans="1:30">
      <c r="A4397">
        <v>9149</v>
      </c>
      <c r="B4397">
        <f t="shared" si="1224"/>
        <v>0</v>
      </c>
      <c r="C4397" s="8" t="s">
        <v>8773</v>
      </c>
      <c r="D4397" t="s">
        <v>14389</v>
      </c>
      <c r="E4397" s="2">
        <v>33443</v>
      </c>
      <c r="F4397">
        <f t="shared" si="1225"/>
        <v>0</v>
      </c>
      <c r="G4397" s="6">
        <f t="shared" si="1226"/>
        <v>33443</v>
      </c>
      <c r="H4397" s="6">
        <v>33443</v>
      </c>
      <c r="I4397">
        <v>3</v>
      </c>
      <c r="J4397" s="2">
        <v>7513</v>
      </c>
      <c r="K4397">
        <v>1</v>
      </c>
      <c r="L4397" s="1">
        <v>39151</v>
      </c>
      <c r="M4397">
        <f t="shared" si="1227"/>
        <v>0</v>
      </c>
      <c r="N4397">
        <f t="shared" si="1228"/>
        <v>0</v>
      </c>
      <c r="Q4397">
        <f t="shared" si="1229"/>
        <v>2011</v>
      </c>
      <c r="R4397">
        <f t="shared" si="1230"/>
        <v>3</v>
      </c>
      <c r="S4397">
        <f t="shared" si="1231"/>
        <v>11</v>
      </c>
      <c r="T4397" s="5">
        <f t="shared" si="1232"/>
        <v>39151</v>
      </c>
      <c r="U4397" s="7">
        <f t="shared" si="1233"/>
        <v>2011</v>
      </c>
      <c r="V4397" s="7">
        <f t="shared" si="1234"/>
        <v>3</v>
      </c>
      <c r="W4397" s="7">
        <f t="shared" si="1235"/>
        <v>11</v>
      </c>
      <c r="X4397" s="7" t="str">
        <f t="shared" si="1236"/>
        <v>11</v>
      </c>
      <c r="Y4397" t="str">
        <f t="shared" si="1237"/>
        <v>Making the Boys</v>
      </c>
      <c r="Z4397" t="str">
        <f t="shared" si="1238"/>
        <v>Making the Boys</v>
      </c>
      <c r="AA4397" t="str">
        <f t="shared" si="1239"/>
        <v>makingt11boys</v>
      </c>
      <c r="AC4397">
        <f t="shared" si="1240"/>
        <v>0</v>
      </c>
      <c r="AD4397" t="str">
        <f t="shared" si="1241"/>
        <v>makingt11boys</v>
      </c>
    </row>
    <row r="4398" spans="1:30">
      <c r="A4398">
        <v>9151</v>
      </c>
      <c r="B4398">
        <f t="shared" si="1224"/>
        <v>0</v>
      </c>
      <c r="C4398" s="8" t="s">
        <v>8774</v>
      </c>
      <c r="D4398" t="s">
        <v>14219</v>
      </c>
      <c r="E4398" s="2">
        <v>10761</v>
      </c>
      <c r="F4398">
        <f t="shared" si="1225"/>
        <v>0</v>
      </c>
      <c r="G4398" s="6">
        <f t="shared" si="1226"/>
        <v>10761</v>
      </c>
      <c r="H4398" s="6">
        <v>10761</v>
      </c>
      <c r="I4398">
        <v>2</v>
      </c>
      <c r="J4398" s="2">
        <v>2569</v>
      </c>
      <c r="K4398">
        <v>2</v>
      </c>
      <c r="L4398" s="1">
        <v>40724</v>
      </c>
      <c r="M4398">
        <f t="shared" si="1227"/>
        <v>0</v>
      </c>
      <c r="N4398">
        <f t="shared" si="1228"/>
        <v>0</v>
      </c>
      <c r="Q4398">
        <f t="shared" si="1229"/>
        <v>2015</v>
      </c>
      <c r="R4398">
        <f t="shared" si="1230"/>
        <v>7</v>
      </c>
      <c r="S4398">
        <f t="shared" si="1231"/>
        <v>1</v>
      </c>
      <c r="T4398" s="5">
        <f t="shared" si="1232"/>
        <v>40724</v>
      </c>
      <c r="U4398" s="7">
        <f t="shared" si="1233"/>
        <v>2015</v>
      </c>
      <c r="V4398" s="7">
        <f t="shared" si="1234"/>
        <v>7</v>
      </c>
      <c r="W4398" s="7">
        <f t="shared" si="1235"/>
        <v>1</v>
      </c>
      <c r="X4398" s="7" t="str">
        <f t="shared" si="1236"/>
        <v>15</v>
      </c>
      <c r="Y4398" t="str">
        <f t="shared" si="1237"/>
        <v>Mala Mala</v>
      </c>
      <c r="Z4398" t="str">
        <f t="shared" si="1238"/>
        <v>Mala Mala</v>
      </c>
      <c r="AA4398" t="str">
        <f t="shared" si="1239"/>
        <v>malamal15mala</v>
      </c>
      <c r="AB4398" t="s">
        <v>264</v>
      </c>
      <c r="AC4398">
        <f t="shared" si="1240"/>
        <v>1</v>
      </c>
      <c r="AD4398" t="str">
        <f t="shared" si="1241"/>
        <v>malamal14mala</v>
      </c>
    </row>
    <row r="4399" spans="1:30">
      <c r="A4399">
        <v>9153</v>
      </c>
      <c r="B4399">
        <f t="shared" si="1224"/>
        <v>0</v>
      </c>
      <c r="C4399" s="8" t="s">
        <v>8775</v>
      </c>
      <c r="D4399" t="s">
        <v>13377</v>
      </c>
      <c r="F4399">
        <f t="shared" si="1225"/>
        <v>0</v>
      </c>
      <c r="G4399" s="6" t="str">
        <f t="shared" si="1226"/>
        <v/>
      </c>
      <c r="H4399" s="6" t="s">
        <v>217</v>
      </c>
      <c r="L4399" s="1">
        <v>40257</v>
      </c>
      <c r="M4399">
        <f t="shared" si="1227"/>
        <v>0</v>
      </c>
      <c r="N4399">
        <f t="shared" si="1228"/>
        <v>0</v>
      </c>
      <c r="Q4399">
        <f t="shared" si="1229"/>
        <v>2014</v>
      </c>
      <c r="R4399">
        <f t="shared" si="1230"/>
        <v>3</v>
      </c>
      <c r="S4399">
        <f t="shared" si="1231"/>
        <v>21</v>
      </c>
      <c r="T4399" s="5">
        <f t="shared" si="1232"/>
        <v>40257</v>
      </c>
      <c r="U4399" s="7">
        <f t="shared" si="1233"/>
        <v>2014</v>
      </c>
      <c r="V4399" s="7">
        <f t="shared" si="1234"/>
        <v>3</v>
      </c>
      <c r="W4399" s="7">
        <f t="shared" si="1235"/>
        <v>21</v>
      </c>
      <c r="X4399" s="7" t="str">
        <f t="shared" si="1236"/>
        <v>14</v>
      </c>
      <c r="Y4399" t="str">
        <f t="shared" si="1237"/>
        <v>Maladies</v>
      </c>
      <c r="Z4399" t="str">
        <f t="shared" si="1238"/>
        <v>Maladies</v>
      </c>
      <c r="AA4399" t="str">
        <f t="shared" si="1239"/>
        <v>maladie14dies</v>
      </c>
      <c r="AB4399" t="s">
        <v>647</v>
      </c>
      <c r="AC4399">
        <f t="shared" si="1240"/>
        <v>1</v>
      </c>
      <c r="AD4399" t="str">
        <f t="shared" si="1241"/>
        <v>maladie12dies</v>
      </c>
    </row>
    <row r="4400" spans="1:30">
      <c r="A4400">
        <v>9154</v>
      </c>
      <c r="B4400">
        <f t="shared" si="1224"/>
        <v>0</v>
      </c>
      <c r="C4400" s="8" t="s">
        <v>8958</v>
      </c>
      <c r="D4400" t="s">
        <v>13321</v>
      </c>
      <c r="E4400" s="2">
        <v>204612</v>
      </c>
      <c r="F4400">
        <f t="shared" si="1225"/>
        <v>0</v>
      </c>
      <c r="G4400" s="6">
        <f t="shared" si="1226"/>
        <v>204612</v>
      </c>
      <c r="H4400" s="6">
        <v>204612</v>
      </c>
      <c r="I4400">
        <v>19</v>
      </c>
      <c r="J4400" s="2">
        <v>75556</v>
      </c>
      <c r="K4400">
        <v>17</v>
      </c>
      <c r="L4400" s="1">
        <v>37324</v>
      </c>
      <c r="M4400">
        <f t="shared" si="1227"/>
        <v>0</v>
      </c>
      <c r="N4400">
        <f t="shared" si="1228"/>
        <v>0</v>
      </c>
      <c r="Q4400">
        <f t="shared" si="1229"/>
        <v>2006</v>
      </c>
      <c r="R4400">
        <f t="shared" si="1230"/>
        <v>3</v>
      </c>
      <c r="S4400">
        <f t="shared" si="1231"/>
        <v>10</v>
      </c>
      <c r="T4400" s="5">
        <f t="shared" si="1232"/>
        <v>37324</v>
      </c>
      <c r="U4400" s="7">
        <f t="shared" si="1233"/>
        <v>2006</v>
      </c>
      <c r="V4400" s="7">
        <f t="shared" si="1234"/>
        <v>3</v>
      </c>
      <c r="W4400" s="7">
        <f t="shared" si="1235"/>
        <v>10</v>
      </c>
      <c r="X4400" s="7" t="str">
        <f t="shared" si="1236"/>
        <v>06</v>
      </c>
      <c r="Y4400" t="str">
        <f t="shared" si="1237"/>
        <v>Malamaal Weekly</v>
      </c>
      <c r="Z4400" t="str">
        <f t="shared" si="1238"/>
        <v>Malamaal Weekly</v>
      </c>
      <c r="AA4400" t="str">
        <f t="shared" si="1239"/>
        <v>malamaa06ekly</v>
      </c>
      <c r="AC4400">
        <f t="shared" si="1240"/>
        <v>0</v>
      </c>
      <c r="AD4400" t="str">
        <f t="shared" si="1241"/>
        <v>malamaa06ekly</v>
      </c>
    </row>
    <row r="4401" spans="1:30">
      <c r="A4401">
        <v>9156</v>
      </c>
      <c r="B4401">
        <f t="shared" si="1224"/>
        <v>0</v>
      </c>
      <c r="C4401" s="8" t="s">
        <v>8959</v>
      </c>
      <c r="D4401" t="s">
        <v>13968</v>
      </c>
      <c r="E4401" s="2">
        <v>22000</v>
      </c>
      <c r="F4401">
        <f t="shared" si="1225"/>
        <v>0</v>
      </c>
      <c r="G4401" s="6">
        <f t="shared" si="1226"/>
        <v>22000</v>
      </c>
      <c r="H4401" s="6">
        <v>22000</v>
      </c>
      <c r="I4401">
        <v>18</v>
      </c>
      <c r="J4401" s="2">
        <v>22000</v>
      </c>
      <c r="K4401">
        <v>18</v>
      </c>
      <c r="L4401" s="1">
        <v>38059</v>
      </c>
      <c r="M4401">
        <f t="shared" si="1227"/>
        <v>0</v>
      </c>
      <c r="N4401">
        <f t="shared" si="1228"/>
        <v>0</v>
      </c>
      <c r="Q4401">
        <f t="shared" si="1229"/>
        <v>2008</v>
      </c>
      <c r="R4401">
        <f t="shared" si="1230"/>
        <v>3</v>
      </c>
      <c r="S4401">
        <f t="shared" si="1231"/>
        <v>14</v>
      </c>
      <c r="T4401" s="5">
        <f t="shared" si="1232"/>
        <v>38059</v>
      </c>
      <c r="U4401" s="7">
        <f t="shared" si="1233"/>
        <v>2008</v>
      </c>
      <c r="V4401" s="7">
        <f t="shared" si="1234"/>
        <v>3</v>
      </c>
      <c r="W4401" s="7">
        <f t="shared" si="1235"/>
        <v>14</v>
      </c>
      <c r="X4401" s="7" t="str">
        <f t="shared" si="1236"/>
        <v>08</v>
      </c>
      <c r="Y4401" t="str">
        <f t="shared" si="1237"/>
        <v>Maldeamores</v>
      </c>
      <c r="Z4401" t="str">
        <f t="shared" si="1238"/>
        <v>Maldeamores</v>
      </c>
      <c r="AA4401" t="str">
        <f t="shared" si="1239"/>
        <v>maldeam08ores</v>
      </c>
      <c r="AB4401" t="s">
        <v>2625</v>
      </c>
      <c r="AC4401">
        <f t="shared" si="1240"/>
        <v>1</v>
      </c>
      <c r="AD4401" t="str">
        <f t="shared" si="1241"/>
        <v>maldeam07ores</v>
      </c>
    </row>
    <row r="4402" spans="1:30">
      <c r="A4402">
        <v>9157</v>
      </c>
      <c r="B4402">
        <f t="shared" si="1224"/>
        <v>0</v>
      </c>
      <c r="C4402" s="8" t="s">
        <v>8816</v>
      </c>
      <c r="D4402" t="s">
        <v>14156</v>
      </c>
      <c r="E4402" s="2">
        <v>241410378</v>
      </c>
      <c r="F4402">
        <f t="shared" si="1225"/>
        <v>0</v>
      </c>
      <c r="G4402" s="6">
        <f t="shared" si="1226"/>
        <v>241410378</v>
      </c>
      <c r="H4402" s="6">
        <v>241410378</v>
      </c>
      <c r="I4402" s="3">
        <v>3948</v>
      </c>
      <c r="J4402" s="2">
        <v>69431298</v>
      </c>
      <c r="K4402" s="3">
        <v>3948</v>
      </c>
      <c r="L4402" s="1">
        <v>40327</v>
      </c>
      <c r="M4402">
        <f t="shared" si="1227"/>
        <v>0</v>
      </c>
      <c r="N4402">
        <f t="shared" si="1228"/>
        <v>0</v>
      </c>
      <c r="Q4402">
        <f t="shared" si="1229"/>
        <v>2014</v>
      </c>
      <c r="R4402">
        <f t="shared" si="1230"/>
        <v>5</v>
      </c>
      <c r="S4402">
        <f t="shared" si="1231"/>
        <v>30</v>
      </c>
      <c r="T4402" s="5">
        <f t="shared" si="1232"/>
        <v>40327</v>
      </c>
      <c r="U4402" s="7">
        <f t="shared" si="1233"/>
        <v>2014</v>
      </c>
      <c r="V4402" s="7">
        <f t="shared" si="1234"/>
        <v>5</v>
      </c>
      <c r="W4402" s="7">
        <f t="shared" si="1235"/>
        <v>30</v>
      </c>
      <c r="X4402" s="7" t="str">
        <f t="shared" si="1236"/>
        <v>14</v>
      </c>
      <c r="Y4402" t="str">
        <f t="shared" si="1237"/>
        <v>Maleficent</v>
      </c>
      <c r="Z4402" t="str">
        <f t="shared" si="1238"/>
        <v>Maleficent</v>
      </c>
      <c r="AA4402" t="str">
        <f t="shared" si="1239"/>
        <v>malefic14cent</v>
      </c>
      <c r="AC4402">
        <f t="shared" si="1240"/>
        <v>0</v>
      </c>
      <c r="AD4402" t="str">
        <f t="shared" si="1241"/>
        <v>malefic14cent</v>
      </c>
    </row>
    <row r="4403" spans="1:30">
      <c r="A4403">
        <v>9158</v>
      </c>
      <c r="B4403">
        <f t="shared" si="1224"/>
        <v>0</v>
      </c>
      <c r="C4403" s="8" t="s">
        <v>8817</v>
      </c>
      <c r="D4403" t="s">
        <v>14253</v>
      </c>
      <c r="E4403" s="2">
        <v>3448233</v>
      </c>
      <c r="F4403">
        <f t="shared" si="1225"/>
        <v>0</v>
      </c>
      <c r="G4403" s="6">
        <f t="shared" si="1226"/>
        <v>3448233</v>
      </c>
      <c r="H4403" s="6">
        <v>3448233</v>
      </c>
      <c r="I4403">
        <v>117</v>
      </c>
      <c r="J4403" s="2">
        <v>62282</v>
      </c>
      <c r="K4403">
        <v>33</v>
      </c>
      <c r="L4403" s="1">
        <v>35420</v>
      </c>
      <c r="M4403">
        <f t="shared" si="1227"/>
        <v>0</v>
      </c>
      <c r="N4403">
        <f t="shared" si="1228"/>
        <v>0</v>
      </c>
      <c r="Q4403">
        <f t="shared" si="1229"/>
        <v>2000</v>
      </c>
      <c r="R4403">
        <f t="shared" si="1230"/>
        <v>12</v>
      </c>
      <c r="S4403">
        <f t="shared" si="1231"/>
        <v>22</v>
      </c>
      <c r="T4403" s="5">
        <f t="shared" si="1232"/>
        <v>35420</v>
      </c>
      <c r="U4403" s="7">
        <f t="shared" si="1233"/>
        <v>2000</v>
      </c>
      <c r="V4403" s="7">
        <f t="shared" si="1234"/>
        <v>12</v>
      </c>
      <c r="W4403" s="7">
        <f t="shared" si="1235"/>
        <v>22</v>
      </c>
      <c r="X4403" s="7" t="str">
        <f t="shared" si="1236"/>
        <v>00</v>
      </c>
      <c r="Y4403" t="str">
        <f t="shared" si="1237"/>
        <v>Malena</v>
      </c>
      <c r="Z4403" t="str">
        <f t="shared" si="1238"/>
        <v>Malena</v>
      </c>
      <c r="AA4403" t="str">
        <f t="shared" si="1239"/>
        <v>malena00lena</v>
      </c>
      <c r="AC4403">
        <f t="shared" si="1240"/>
        <v>0</v>
      </c>
      <c r="AD4403" t="str">
        <f t="shared" si="1241"/>
        <v>malena00lena</v>
      </c>
    </row>
    <row r="4404" spans="1:30">
      <c r="A4404">
        <v>9159</v>
      </c>
      <c r="B4404">
        <f t="shared" si="1224"/>
        <v>0</v>
      </c>
      <c r="C4404" s="8" t="s">
        <v>8818</v>
      </c>
      <c r="D4404" t="s">
        <v>8819</v>
      </c>
      <c r="E4404" s="2">
        <v>127287</v>
      </c>
      <c r="F4404">
        <f t="shared" si="1225"/>
        <v>0</v>
      </c>
      <c r="G4404" s="6">
        <f t="shared" si="1226"/>
        <v>127287</v>
      </c>
      <c r="H4404" s="6">
        <v>127287</v>
      </c>
      <c r="I4404">
        <v>10</v>
      </c>
      <c r="J4404" s="2">
        <v>13445</v>
      </c>
      <c r="K4404">
        <v>2</v>
      </c>
      <c r="L4404" s="1">
        <v>36778</v>
      </c>
      <c r="M4404">
        <f t="shared" si="1227"/>
        <v>0</v>
      </c>
      <c r="N4404">
        <f t="shared" si="1228"/>
        <v>0</v>
      </c>
      <c r="Q4404">
        <f t="shared" si="1229"/>
        <v>2004</v>
      </c>
      <c r="R4404">
        <f t="shared" si="1230"/>
        <v>9</v>
      </c>
      <c r="S4404">
        <f t="shared" si="1231"/>
        <v>10</v>
      </c>
      <c r="T4404" s="5">
        <f t="shared" si="1232"/>
        <v>36778</v>
      </c>
      <c r="U4404" s="7">
        <f t="shared" si="1233"/>
        <v>2004</v>
      </c>
      <c r="V4404" s="7">
        <f t="shared" si="1234"/>
        <v>9</v>
      </c>
      <c r="W4404" s="7">
        <f t="shared" si="1235"/>
        <v>10</v>
      </c>
      <c r="X4404" s="7" t="str">
        <f t="shared" si="1236"/>
        <v>04</v>
      </c>
      <c r="Y4404" t="str">
        <f t="shared" si="1237"/>
        <v>Malevolence</v>
      </c>
      <c r="Z4404" t="str">
        <f t="shared" si="1238"/>
        <v>Malevolence</v>
      </c>
      <c r="AA4404" t="str">
        <f t="shared" si="1239"/>
        <v>malevol04ence</v>
      </c>
      <c r="AC4404">
        <f t="shared" si="1240"/>
        <v>0</v>
      </c>
      <c r="AD4404" t="str">
        <f t="shared" si="1241"/>
        <v>malevol04ence</v>
      </c>
    </row>
    <row r="4405" spans="1:30">
      <c r="A4405">
        <v>9161</v>
      </c>
      <c r="B4405">
        <f t="shared" si="1224"/>
        <v>0</v>
      </c>
      <c r="C4405" s="8" t="s">
        <v>8820</v>
      </c>
      <c r="D4405" t="s">
        <v>14317</v>
      </c>
      <c r="E4405" s="2">
        <v>34432201</v>
      </c>
      <c r="F4405">
        <f t="shared" si="1225"/>
        <v>0</v>
      </c>
      <c r="G4405" s="6">
        <f t="shared" si="1226"/>
        <v>34432201</v>
      </c>
      <c r="H4405" s="6">
        <v>34432201</v>
      </c>
      <c r="I4405" s="3">
        <v>2503</v>
      </c>
      <c r="J4405" s="2">
        <v>12618159</v>
      </c>
      <c r="K4405" s="3">
        <v>2503</v>
      </c>
      <c r="L4405" s="1">
        <v>36267</v>
      </c>
      <c r="M4405">
        <f t="shared" si="1227"/>
        <v>0</v>
      </c>
      <c r="N4405">
        <f t="shared" si="1228"/>
        <v>0</v>
      </c>
      <c r="Q4405">
        <f t="shared" si="1229"/>
        <v>2003</v>
      </c>
      <c r="R4405">
        <f t="shared" si="1230"/>
        <v>4</v>
      </c>
      <c r="S4405">
        <f t="shared" si="1231"/>
        <v>18</v>
      </c>
      <c r="T4405" s="5">
        <f t="shared" si="1232"/>
        <v>36267</v>
      </c>
      <c r="U4405" s="7">
        <f t="shared" si="1233"/>
        <v>2003</v>
      </c>
      <c r="V4405" s="7">
        <f t="shared" si="1234"/>
        <v>4</v>
      </c>
      <c r="W4405" s="7">
        <f t="shared" si="1235"/>
        <v>18</v>
      </c>
      <c r="X4405" s="7" t="str">
        <f t="shared" si="1236"/>
        <v>03</v>
      </c>
      <c r="Y4405" t="str">
        <f t="shared" si="1237"/>
        <v>Malibu's Most Wanted</v>
      </c>
      <c r="Z4405" t="str">
        <f t="shared" si="1238"/>
        <v>Malibu's Most Wanted</v>
      </c>
      <c r="AA4405" t="str">
        <f t="shared" si="1239"/>
        <v>malibu'03nted</v>
      </c>
      <c r="AC4405">
        <f t="shared" si="1240"/>
        <v>0</v>
      </c>
      <c r="AD4405" t="str">
        <f t="shared" si="1241"/>
        <v>malibu'03nted</v>
      </c>
    </row>
    <row r="4406" spans="1:30">
      <c r="A4406">
        <v>9166</v>
      </c>
      <c r="B4406">
        <f t="shared" si="1224"/>
        <v>0</v>
      </c>
      <c r="C4406" s="8" t="s">
        <v>8821</v>
      </c>
      <c r="D4406" t="s">
        <v>14185</v>
      </c>
      <c r="E4406" s="2">
        <v>71628180</v>
      </c>
      <c r="F4406">
        <f t="shared" si="1225"/>
        <v>0</v>
      </c>
      <c r="G4406" s="6">
        <f t="shared" si="1226"/>
        <v>71628180</v>
      </c>
      <c r="H4406" s="6">
        <v>71628180</v>
      </c>
      <c r="I4406" s="3">
        <v>2781</v>
      </c>
      <c r="J4406" s="2">
        <v>28402310</v>
      </c>
      <c r="K4406" s="3">
        <v>2647</v>
      </c>
      <c r="L4406" s="1">
        <v>39830</v>
      </c>
      <c r="M4406">
        <f t="shared" si="1227"/>
        <v>0</v>
      </c>
      <c r="N4406">
        <f t="shared" si="1228"/>
        <v>0</v>
      </c>
      <c r="Q4406">
        <f t="shared" si="1229"/>
        <v>2013</v>
      </c>
      <c r="R4406">
        <f t="shared" si="1230"/>
        <v>1</v>
      </c>
      <c r="S4406">
        <f t="shared" si="1231"/>
        <v>18</v>
      </c>
      <c r="T4406" s="5">
        <f t="shared" si="1232"/>
        <v>39830</v>
      </c>
      <c r="U4406" s="7">
        <f t="shared" si="1233"/>
        <v>2013</v>
      </c>
      <c r="V4406" s="7">
        <f t="shared" si="1234"/>
        <v>1</v>
      </c>
      <c r="W4406" s="7">
        <f t="shared" si="1235"/>
        <v>18</v>
      </c>
      <c r="X4406" s="7" t="str">
        <f t="shared" si="1236"/>
        <v>13</v>
      </c>
      <c r="Y4406" t="str">
        <f t="shared" si="1237"/>
        <v>Mama</v>
      </c>
      <c r="Z4406" t="str">
        <f t="shared" si="1238"/>
        <v>Mama</v>
      </c>
      <c r="AA4406" t="str">
        <f t="shared" si="1239"/>
        <v>mama13mama</v>
      </c>
      <c r="AB4406" t="s">
        <v>864</v>
      </c>
      <c r="AC4406">
        <f t="shared" si="1240"/>
        <v>1</v>
      </c>
      <c r="AD4406" t="str">
        <f t="shared" si="1241"/>
        <v>mamai13amai</v>
      </c>
    </row>
    <row r="4407" spans="1:30">
      <c r="A4407">
        <v>9167</v>
      </c>
      <c r="B4407">
        <f t="shared" si="1224"/>
        <v>0</v>
      </c>
      <c r="C4407" s="8" t="s">
        <v>8822</v>
      </c>
      <c r="D4407" t="s">
        <v>14385</v>
      </c>
      <c r="E4407" s="2">
        <v>1581</v>
      </c>
      <c r="F4407">
        <f t="shared" si="1225"/>
        <v>0</v>
      </c>
      <c r="G4407" s="6">
        <f t="shared" si="1226"/>
        <v>1581</v>
      </c>
      <c r="H4407" s="6">
        <v>1581</v>
      </c>
      <c r="I4407">
        <v>2</v>
      </c>
      <c r="J4407" s="2">
        <v>1581</v>
      </c>
      <c r="K4407">
        <v>2</v>
      </c>
      <c r="L4407" s="1">
        <v>35952</v>
      </c>
      <c r="M4407">
        <f t="shared" si="1227"/>
        <v>0</v>
      </c>
      <c r="N4407">
        <f t="shared" si="1228"/>
        <v>0</v>
      </c>
      <c r="Q4407">
        <f t="shared" si="1229"/>
        <v>2002</v>
      </c>
      <c r="R4407">
        <f t="shared" si="1230"/>
        <v>6</v>
      </c>
      <c r="S4407">
        <f t="shared" si="1231"/>
        <v>7</v>
      </c>
      <c r="T4407" s="5">
        <f t="shared" si="1232"/>
        <v>35952</v>
      </c>
      <c r="U4407" s="7">
        <f t="shared" si="1233"/>
        <v>2002</v>
      </c>
      <c r="V4407" s="7">
        <f t="shared" si="1234"/>
        <v>6</v>
      </c>
      <c r="W4407" s="7">
        <f t="shared" si="1235"/>
        <v>7</v>
      </c>
      <c r="X4407" s="7" t="str">
        <f t="shared" si="1236"/>
        <v>02</v>
      </c>
      <c r="Y4407" t="str">
        <f t="shared" si="1237"/>
        <v>Mama Africa</v>
      </c>
      <c r="Z4407" t="str">
        <f t="shared" si="1238"/>
        <v>Mama Africa</v>
      </c>
      <c r="AA4407" t="str">
        <f t="shared" si="1239"/>
        <v>mamaafr02rica</v>
      </c>
      <c r="AC4407">
        <f t="shared" si="1240"/>
        <v>0</v>
      </c>
      <c r="AD4407" t="str">
        <f t="shared" si="1241"/>
        <v>mamaafr02rica</v>
      </c>
    </row>
    <row r="4408" spans="1:30">
      <c r="A4408">
        <v>9169</v>
      </c>
      <c r="B4408">
        <f t="shared" si="1224"/>
        <v>0</v>
      </c>
      <c r="C4408" s="8" t="s">
        <v>8823</v>
      </c>
      <c r="D4408" t="s">
        <v>14129</v>
      </c>
      <c r="E4408" t="s">
        <v>8824</v>
      </c>
      <c r="F4408">
        <f t="shared" si="1225"/>
        <v>1</v>
      </c>
      <c r="G4408" s="6">
        <f t="shared" si="1226"/>
        <v>3205730</v>
      </c>
      <c r="H4408" s="6">
        <v>3205730</v>
      </c>
      <c r="I4408">
        <v>183</v>
      </c>
      <c r="J4408" s="2">
        <v>734570</v>
      </c>
      <c r="K4408">
        <v>178</v>
      </c>
      <c r="L4408" s="1">
        <v>36421</v>
      </c>
      <c r="M4408">
        <f t="shared" si="1227"/>
        <v>0</v>
      </c>
      <c r="N4408">
        <f t="shared" si="1228"/>
        <v>0</v>
      </c>
      <c r="Q4408">
        <f t="shared" si="1229"/>
        <v>2003</v>
      </c>
      <c r="R4408">
        <f t="shared" si="1230"/>
        <v>9</v>
      </c>
      <c r="S4408">
        <f t="shared" si="1231"/>
        <v>19</v>
      </c>
      <c r="T4408" s="5">
        <f t="shared" si="1232"/>
        <v>36421</v>
      </c>
      <c r="U4408" s="7">
        <f t="shared" si="1233"/>
        <v>2003</v>
      </c>
      <c r="V4408" s="7">
        <f t="shared" si="1234"/>
        <v>9</v>
      </c>
      <c r="W4408" s="7">
        <f t="shared" si="1235"/>
        <v>19</v>
      </c>
      <c r="X4408" s="7" t="str">
        <f t="shared" si="1236"/>
        <v>03</v>
      </c>
      <c r="Y4408" t="str">
        <f t="shared" si="1237"/>
        <v>Mambo Italiano</v>
      </c>
      <c r="Z4408" t="str">
        <f t="shared" si="1238"/>
        <v>Mambo Italiano</v>
      </c>
      <c r="AA4408" t="str">
        <f t="shared" si="1239"/>
        <v>mamboit03iano</v>
      </c>
      <c r="AC4408">
        <f t="shared" si="1240"/>
        <v>0</v>
      </c>
      <c r="AD4408" t="str">
        <f t="shared" si="1241"/>
        <v>mamboit03iano</v>
      </c>
    </row>
    <row r="4409" spans="1:30">
      <c r="A4409">
        <v>9173</v>
      </c>
      <c r="B4409">
        <f t="shared" si="1224"/>
        <v>0</v>
      </c>
      <c r="C4409" s="8" t="s">
        <v>8825</v>
      </c>
      <c r="D4409" t="s">
        <v>14370</v>
      </c>
      <c r="F4409">
        <f t="shared" si="1225"/>
        <v>0</v>
      </c>
      <c r="G4409" s="6" t="str">
        <f t="shared" si="1226"/>
        <v/>
      </c>
      <c r="H4409" s="6" t="s">
        <v>217</v>
      </c>
      <c r="I4409">
        <v>5</v>
      </c>
      <c r="K4409">
        <v>5</v>
      </c>
      <c r="L4409" s="1">
        <v>39564</v>
      </c>
      <c r="M4409">
        <f t="shared" si="1227"/>
        <v>0</v>
      </c>
      <c r="N4409">
        <f t="shared" si="1228"/>
        <v>0</v>
      </c>
      <c r="Q4409">
        <f t="shared" si="1229"/>
        <v>2012</v>
      </c>
      <c r="R4409">
        <f t="shared" si="1230"/>
        <v>4</v>
      </c>
      <c r="S4409">
        <f t="shared" si="1231"/>
        <v>27</v>
      </c>
      <c r="T4409" s="5">
        <f t="shared" si="1232"/>
        <v>39564</v>
      </c>
      <c r="U4409" s="7">
        <f t="shared" si="1233"/>
        <v>2012</v>
      </c>
      <c r="V4409" s="7">
        <f t="shared" si="1234"/>
        <v>4</v>
      </c>
      <c r="W4409" s="7">
        <f t="shared" si="1235"/>
        <v>27</v>
      </c>
      <c r="X4409" s="7" t="str">
        <f t="shared" si="1236"/>
        <v>12</v>
      </c>
      <c r="Y4409" t="str">
        <f t="shared" si="1237"/>
        <v>Mamitas</v>
      </c>
      <c r="Z4409" t="str">
        <f t="shared" si="1238"/>
        <v>Mamitas</v>
      </c>
      <c r="AA4409" t="str">
        <f t="shared" si="1239"/>
        <v>mamitas12itas</v>
      </c>
      <c r="AB4409" t="s">
        <v>1392</v>
      </c>
      <c r="AC4409">
        <f t="shared" si="1240"/>
        <v>1</v>
      </c>
      <c r="AD4409" t="str">
        <f t="shared" si="1241"/>
        <v>mamitas11itas</v>
      </c>
    </row>
    <row r="4410" spans="1:30">
      <c r="A4410">
        <v>9174</v>
      </c>
      <c r="B4410">
        <f t="shared" si="1224"/>
        <v>0</v>
      </c>
      <c r="C4410" s="8" t="s">
        <v>9193</v>
      </c>
      <c r="D4410" t="s">
        <v>14185</v>
      </c>
      <c r="E4410" s="2">
        <v>144130063</v>
      </c>
      <c r="F4410">
        <f t="shared" si="1225"/>
        <v>0</v>
      </c>
      <c r="G4410" s="6">
        <f t="shared" si="1226"/>
        <v>144130063</v>
      </c>
      <c r="H4410" s="6">
        <v>144130063</v>
      </c>
      <c r="I4410" s="3">
        <v>3194</v>
      </c>
      <c r="J4410" s="2">
        <v>27751240</v>
      </c>
      <c r="K4410" s="3">
        <v>2976</v>
      </c>
      <c r="L4410" s="1">
        <v>38185</v>
      </c>
      <c r="M4410">
        <f t="shared" si="1227"/>
        <v>0</v>
      </c>
      <c r="N4410">
        <f t="shared" si="1228"/>
        <v>0</v>
      </c>
      <c r="Q4410">
        <f t="shared" si="1229"/>
        <v>2008</v>
      </c>
      <c r="R4410">
        <f t="shared" si="1230"/>
        <v>7</v>
      </c>
      <c r="S4410">
        <f t="shared" si="1231"/>
        <v>18</v>
      </c>
      <c r="T4410" s="5">
        <f t="shared" si="1232"/>
        <v>38185</v>
      </c>
      <c r="U4410" s="7">
        <f t="shared" si="1233"/>
        <v>2008</v>
      </c>
      <c r="V4410" s="7">
        <f t="shared" si="1234"/>
        <v>7</v>
      </c>
      <c r="W4410" s="7">
        <f t="shared" si="1235"/>
        <v>18</v>
      </c>
      <c r="X4410" s="7" t="str">
        <f t="shared" si="1236"/>
        <v>08</v>
      </c>
      <c r="Y4410" t="str">
        <f t="shared" si="1237"/>
        <v>Mamma Mia!</v>
      </c>
      <c r="Z4410" t="str">
        <f t="shared" si="1238"/>
        <v>Mamma Mia!</v>
      </c>
      <c r="AA4410" t="str">
        <f t="shared" si="1239"/>
        <v>mammami08mia!</v>
      </c>
      <c r="AC4410">
        <f t="shared" si="1240"/>
        <v>0</v>
      </c>
      <c r="AD4410" t="str">
        <f t="shared" si="1241"/>
        <v>mammami08mia!</v>
      </c>
    </row>
    <row r="4411" spans="1:30">
      <c r="A4411">
        <v>9175</v>
      </c>
      <c r="B4411">
        <f t="shared" si="1224"/>
        <v>0</v>
      </c>
      <c r="C4411" s="8" t="s">
        <v>8827</v>
      </c>
      <c r="D4411" t="s">
        <v>14304</v>
      </c>
      <c r="E4411" s="2">
        <v>9580</v>
      </c>
      <c r="F4411">
        <f t="shared" si="1225"/>
        <v>0</v>
      </c>
      <c r="G4411" s="6">
        <f t="shared" si="1226"/>
        <v>9580</v>
      </c>
      <c r="H4411" s="6">
        <v>9580</v>
      </c>
      <c r="I4411">
        <v>1</v>
      </c>
      <c r="J4411" s="2">
        <v>4531</v>
      </c>
      <c r="K4411">
        <v>1</v>
      </c>
      <c r="L4411" s="1">
        <v>38675</v>
      </c>
      <c r="M4411">
        <f t="shared" si="1227"/>
        <v>0</v>
      </c>
      <c r="N4411">
        <f t="shared" si="1228"/>
        <v>0</v>
      </c>
      <c r="Q4411">
        <f t="shared" si="1229"/>
        <v>2009</v>
      </c>
      <c r="R4411">
        <f t="shared" si="1230"/>
        <v>11</v>
      </c>
      <c r="S4411">
        <f t="shared" si="1231"/>
        <v>20</v>
      </c>
      <c r="T4411" s="5">
        <f t="shared" si="1232"/>
        <v>38675</v>
      </c>
      <c r="U4411" s="7">
        <f t="shared" si="1233"/>
        <v>2009</v>
      </c>
      <c r="V4411" s="7">
        <f t="shared" si="1234"/>
        <v>11</v>
      </c>
      <c r="W4411" s="7">
        <f t="shared" si="1235"/>
        <v>20</v>
      </c>
      <c r="X4411" s="7" t="str">
        <f t="shared" si="1236"/>
        <v>09</v>
      </c>
      <c r="Y4411" t="str">
        <f t="shared" si="1237"/>
        <v>Mammoth</v>
      </c>
      <c r="Z4411" t="str">
        <f t="shared" si="1238"/>
        <v>Mammoth</v>
      </c>
      <c r="AA4411" t="str">
        <f t="shared" si="1239"/>
        <v>mammoth09moth</v>
      </c>
      <c r="AC4411">
        <f t="shared" si="1240"/>
        <v>0</v>
      </c>
      <c r="AD4411" t="str">
        <f t="shared" si="1241"/>
        <v>mammoth09moth</v>
      </c>
    </row>
    <row r="4412" spans="1:30">
      <c r="A4412">
        <v>9185</v>
      </c>
      <c r="B4412">
        <f t="shared" si="1224"/>
        <v>0</v>
      </c>
      <c r="C4412" s="8" t="s">
        <v>9014</v>
      </c>
      <c r="D4412" t="s">
        <v>11252</v>
      </c>
      <c r="E4412" s="2">
        <v>101438</v>
      </c>
      <c r="F4412">
        <f t="shared" si="1225"/>
        <v>0</v>
      </c>
      <c r="G4412" s="6">
        <f t="shared" si="1226"/>
        <v>101438</v>
      </c>
      <c r="H4412" s="6">
        <v>101438</v>
      </c>
      <c r="I4412">
        <v>7</v>
      </c>
      <c r="J4412" s="2">
        <v>15158</v>
      </c>
      <c r="K4412">
        <v>4</v>
      </c>
      <c r="L4412" s="1">
        <v>40628</v>
      </c>
      <c r="M4412">
        <f t="shared" si="1227"/>
        <v>0</v>
      </c>
      <c r="N4412">
        <f t="shared" si="1228"/>
        <v>0</v>
      </c>
      <c r="Q4412">
        <f t="shared" si="1229"/>
        <v>2015</v>
      </c>
      <c r="R4412">
        <f t="shared" si="1230"/>
        <v>3</v>
      </c>
      <c r="S4412">
        <f t="shared" si="1231"/>
        <v>27</v>
      </c>
      <c r="T4412" s="5">
        <f t="shared" si="1232"/>
        <v>40628</v>
      </c>
      <c r="U4412" s="7">
        <f t="shared" si="1233"/>
        <v>2015</v>
      </c>
      <c r="V4412" s="7">
        <f t="shared" si="1234"/>
        <v>3</v>
      </c>
      <c r="W4412" s="7">
        <f t="shared" si="1235"/>
        <v>27</v>
      </c>
      <c r="X4412" s="7" t="str">
        <f t="shared" si="1236"/>
        <v>15</v>
      </c>
      <c r="Y4412" t="str">
        <f t="shared" si="1237"/>
        <v>Man From Reno</v>
      </c>
      <c r="Z4412" t="str">
        <f t="shared" si="1238"/>
        <v>Man From Reno</v>
      </c>
      <c r="AA4412" t="str">
        <f t="shared" si="1239"/>
        <v>manfrom15reno</v>
      </c>
      <c r="AB4412" t="s">
        <v>265</v>
      </c>
      <c r="AC4412">
        <f t="shared" si="1240"/>
        <v>1</v>
      </c>
      <c r="AD4412" t="str">
        <f t="shared" si="1241"/>
        <v>manfrom14reno</v>
      </c>
    </row>
    <row r="4413" spans="1:30">
      <c r="A4413">
        <v>9200</v>
      </c>
      <c r="B4413">
        <f t="shared" si="1224"/>
        <v>0</v>
      </c>
      <c r="C4413" s="8" t="s">
        <v>8813</v>
      </c>
      <c r="D4413" t="s">
        <v>14317</v>
      </c>
      <c r="E4413" s="2">
        <v>291045518</v>
      </c>
      <c r="F4413">
        <f t="shared" si="1225"/>
        <v>0</v>
      </c>
      <c r="G4413" s="6">
        <f t="shared" si="1226"/>
        <v>291045518</v>
      </c>
      <c r="H4413" s="6">
        <v>291045518</v>
      </c>
      <c r="I4413" s="3">
        <v>4207</v>
      </c>
      <c r="J4413" s="2">
        <v>116619362</v>
      </c>
      <c r="K4413" s="3">
        <v>4207</v>
      </c>
      <c r="L4413" s="1">
        <v>39977</v>
      </c>
      <c r="M4413">
        <f t="shared" si="1227"/>
        <v>0</v>
      </c>
      <c r="N4413">
        <f t="shared" si="1228"/>
        <v>0</v>
      </c>
      <c r="Q4413">
        <f t="shared" si="1229"/>
        <v>2013</v>
      </c>
      <c r="R4413">
        <f t="shared" si="1230"/>
        <v>6</v>
      </c>
      <c r="S4413">
        <f t="shared" si="1231"/>
        <v>14</v>
      </c>
      <c r="T4413" s="5">
        <f t="shared" si="1232"/>
        <v>39977</v>
      </c>
      <c r="U4413" s="7">
        <f t="shared" si="1233"/>
        <v>2013</v>
      </c>
      <c r="V4413" s="7">
        <f t="shared" si="1234"/>
        <v>6</v>
      </c>
      <c r="W4413" s="7">
        <f t="shared" si="1235"/>
        <v>14</v>
      </c>
      <c r="X4413" s="7" t="str">
        <f t="shared" si="1236"/>
        <v>13</v>
      </c>
      <c r="Y4413" t="str">
        <f t="shared" si="1237"/>
        <v>Man of Steel</v>
      </c>
      <c r="Z4413" t="str">
        <f t="shared" si="1238"/>
        <v>Man of Steel</v>
      </c>
      <c r="AA4413" t="str">
        <f t="shared" si="1239"/>
        <v>manofst13teel</v>
      </c>
      <c r="AC4413">
        <f t="shared" si="1240"/>
        <v>0</v>
      </c>
      <c r="AD4413" t="str">
        <f t="shared" si="1241"/>
        <v>manofst13teel</v>
      </c>
    </row>
    <row r="4414" spans="1:30">
      <c r="A4414">
        <v>9201</v>
      </c>
      <c r="B4414">
        <f t="shared" si="1224"/>
        <v>0</v>
      </c>
      <c r="C4414" s="8" t="s">
        <v>8814</v>
      </c>
      <c r="D4414" t="s">
        <v>14161</v>
      </c>
      <c r="E4414" s="2">
        <v>100144</v>
      </c>
      <c r="F4414">
        <f t="shared" si="1225"/>
        <v>0</v>
      </c>
      <c r="G4414" s="6">
        <f t="shared" si="1226"/>
        <v>100144</v>
      </c>
      <c r="H4414" s="6">
        <v>100144</v>
      </c>
      <c r="I4414">
        <v>110</v>
      </c>
      <c r="J4414" s="2">
        <v>61054</v>
      </c>
      <c r="K4414">
        <v>110</v>
      </c>
      <c r="L4414" s="1">
        <v>40117</v>
      </c>
      <c r="M4414">
        <f t="shared" si="1227"/>
        <v>0</v>
      </c>
      <c r="N4414">
        <f t="shared" si="1228"/>
        <v>0</v>
      </c>
      <c r="Q4414">
        <f t="shared" si="1229"/>
        <v>2013</v>
      </c>
      <c r="R4414">
        <f t="shared" si="1230"/>
        <v>11</v>
      </c>
      <c r="S4414">
        <f t="shared" si="1231"/>
        <v>1</v>
      </c>
      <c r="T4414" s="5">
        <f t="shared" si="1232"/>
        <v>40117</v>
      </c>
      <c r="U4414" s="7">
        <f t="shared" si="1233"/>
        <v>2013</v>
      </c>
      <c r="V4414" s="7">
        <f t="shared" si="1234"/>
        <v>11</v>
      </c>
      <c r="W4414" s="7">
        <f t="shared" si="1235"/>
        <v>1</v>
      </c>
      <c r="X4414" s="7" t="str">
        <f t="shared" si="1236"/>
        <v>13</v>
      </c>
      <c r="Y4414" t="str">
        <f t="shared" si="1237"/>
        <v>Man of Tai Chi</v>
      </c>
      <c r="Z4414" t="str">
        <f t="shared" si="1238"/>
        <v>Man of Tai Chi</v>
      </c>
      <c r="AA4414" t="str">
        <f t="shared" si="1239"/>
        <v>manofta13ichi</v>
      </c>
      <c r="AC4414">
        <f t="shared" si="1240"/>
        <v>0</v>
      </c>
      <c r="AD4414" t="str">
        <f t="shared" si="1241"/>
        <v>manofta13ichi</v>
      </c>
    </row>
    <row r="4415" spans="1:30">
      <c r="A4415">
        <v>9203</v>
      </c>
      <c r="B4415">
        <f t="shared" si="1224"/>
        <v>0</v>
      </c>
      <c r="C4415" s="8" t="s">
        <v>8638</v>
      </c>
      <c r="D4415" t="s">
        <v>14503</v>
      </c>
      <c r="E4415" s="2">
        <v>19699706</v>
      </c>
      <c r="F4415">
        <f t="shared" si="1225"/>
        <v>0</v>
      </c>
      <c r="G4415" s="6">
        <f t="shared" si="1226"/>
        <v>19699706</v>
      </c>
      <c r="H4415" s="6">
        <v>19699706</v>
      </c>
      <c r="I4415" s="3">
        <v>2422</v>
      </c>
      <c r="J4415" s="2">
        <v>8917251</v>
      </c>
      <c r="K4415" s="3">
        <v>2422</v>
      </c>
      <c r="L4415" s="1">
        <v>36946</v>
      </c>
      <c r="M4415">
        <f t="shared" si="1227"/>
        <v>0</v>
      </c>
      <c r="N4415">
        <f t="shared" si="1228"/>
        <v>0</v>
      </c>
      <c r="Q4415">
        <f t="shared" si="1229"/>
        <v>2005</v>
      </c>
      <c r="R4415">
        <f t="shared" si="1230"/>
        <v>2</v>
      </c>
      <c r="S4415">
        <f t="shared" si="1231"/>
        <v>25</v>
      </c>
      <c r="T4415" s="5">
        <f t="shared" si="1232"/>
        <v>36946</v>
      </c>
      <c r="U4415" s="7">
        <f t="shared" si="1233"/>
        <v>2005</v>
      </c>
      <c r="V4415" s="7">
        <f t="shared" si="1234"/>
        <v>2</v>
      </c>
      <c r="W4415" s="7">
        <f t="shared" si="1235"/>
        <v>25</v>
      </c>
      <c r="X4415" s="7" t="str">
        <f t="shared" si="1236"/>
        <v>05</v>
      </c>
      <c r="Y4415" t="str">
        <f t="shared" si="1237"/>
        <v>Man of the House</v>
      </c>
      <c r="Z4415" t="str">
        <f t="shared" si="1238"/>
        <v>Man of the House</v>
      </c>
      <c r="AA4415" t="str">
        <f t="shared" si="1239"/>
        <v>manofth05ouse</v>
      </c>
      <c r="AB4415" t="s">
        <v>3323</v>
      </c>
      <c r="AC4415">
        <f t="shared" si="1240"/>
        <v>1</v>
      </c>
      <c r="AD4415" t="str">
        <f t="shared" si="1241"/>
        <v>manofth05usei</v>
      </c>
    </row>
    <row r="4416" spans="1:30">
      <c r="A4416">
        <v>9205</v>
      </c>
      <c r="B4416">
        <f t="shared" si="1224"/>
        <v>0</v>
      </c>
      <c r="C4416" s="8" t="s">
        <v>8639</v>
      </c>
      <c r="D4416" t="s">
        <v>14185</v>
      </c>
      <c r="E4416" s="2">
        <v>37327390</v>
      </c>
      <c r="F4416">
        <f t="shared" si="1225"/>
        <v>0</v>
      </c>
      <c r="G4416" s="6">
        <f t="shared" si="1226"/>
        <v>37327390</v>
      </c>
      <c r="H4416" s="6">
        <v>37327390</v>
      </c>
      <c r="I4416" s="3">
        <v>2626</v>
      </c>
      <c r="J4416" s="2">
        <v>12299380</v>
      </c>
      <c r="K4416" s="3">
        <v>2515</v>
      </c>
      <c r="L4416" s="1">
        <v>37541</v>
      </c>
      <c r="M4416">
        <f t="shared" si="1227"/>
        <v>0</v>
      </c>
      <c r="N4416">
        <f t="shared" si="1228"/>
        <v>0</v>
      </c>
      <c r="Q4416">
        <f t="shared" si="1229"/>
        <v>2006</v>
      </c>
      <c r="R4416">
        <f t="shared" si="1230"/>
        <v>10</v>
      </c>
      <c r="S4416">
        <f t="shared" si="1231"/>
        <v>13</v>
      </c>
      <c r="T4416" s="5">
        <f t="shared" si="1232"/>
        <v>37541</v>
      </c>
      <c r="U4416" s="7">
        <f t="shared" si="1233"/>
        <v>2006</v>
      </c>
      <c r="V4416" s="7">
        <f t="shared" si="1234"/>
        <v>10</v>
      </c>
      <c r="W4416" s="7">
        <f t="shared" si="1235"/>
        <v>13</v>
      </c>
      <c r="X4416" s="7" t="str">
        <f t="shared" si="1236"/>
        <v>06</v>
      </c>
      <c r="Y4416" t="str">
        <f t="shared" si="1237"/>
        <v>Man of the Year</v>
      </c>
      <c r="Z4416" t="str">
        <f t="shared" si="1238"/>
        <v>Man of the Year</v>
      </c>
      <c r="AA4416" t="str">
        <f t="shared" si="1239"/>
        <v>manofth06year</v>
      </c>
      <c r="AC4416">
        <f t="shared" si="1240"/>
        <v>0</v>
      </c>
      <c r="AD4416" t="str">
        <f t="shared" si="1241"/>
        <v>manofth06year</v>
      </c>
    </row>
    <row r="4417" spans="1:30">
      <c r="A4417">
        <v>9207</v>
      </c>
      <c r="B4417">
        <f t="shared" si="1224"/>
        <v>0</v>
      </c>
      <c r="C4417" s="8" t="s">
        <v>8640</v>
      </c>
      <c r="D4417" t="s">
        <v>13876</v>
      </c>
      <c r="E4417" s="2">
        <v>18620000</v>
      </c>
      <c r="F4417">
        <f t="shared" si="1225"/>
        <v>0</v>
      </c>
      <c r="G4417" s="6">
        <f t="shared" si="1226"/>
        <v>18620000</v>
      </c>
      <c r="H4417" s="6">
        <v>18620000</v>
      </c>
      <c r="I4417" s="3">
        <v>2998</v>
      </c>
      <c r="J4417" s="2">
        <v>8001932</v>
      </c>
      <c r="K4417" s="3">
        <v>2998</v>
      </c>
      <c r="L4417" s="1">
        <v>39473</v>
      </c>
      <c r="M4417">
        <f t="shared" si="1227"/>
        <v>0</v>
      </c>
      <c r="N4417">
        <f t="shared" si="1228"/>
        <v>0</v>
      </c>
      <c r="Q4417">
        <f t="shared" si="1229"/>
        <v>2012</v>
      </c>
      <c r="R4417">
        <f t="shared" si="1230"/>
        <v>1</v>
      </c>
      <c r="S4417">
        <f t="shared" si="1231"/>
        <v>27</v>
      </c>
      <c r="T4417" s="5">
        <f t="shared" si="1232"/>
        <v>39473</v>
      </c>
      <c r="U4417" s="7">
        <f t="shared" si="1233"/>
        <v>2012</v>
      </c>
      <c r="V4417" s="7">
        <f t="shared" si="1234"/>
        <v>1</v>
      </c>
      <c r="W4417" s="7">
        <f t="shared" si="1235"/>
        <v>27</v>
      </c>
      <c r="X4417" s="7" t="str">
        <f t="shared" si="1236"/>
        <v>12</v>
      </c>
      <c r="Y4417" t="str">
        <f t="shared" si="1237"/>
        <v>Man on a Ledge</v>
      </c>
      <c r="Z4417" t="str">
        <f t="shared" si="1238"/>
        <v>Man on a Ledge</v>
      </c>
      <c r="AA4417" t="str">
        <f t="shared" si="1239"/>
        <v>manonal12edge</v>
      </c>
      <c r="AC4417">
        <f t="shared" si="1240"/>
        <v>0</v>
      </c>
      <c r="AD4417" t="str">
        <f t="shared" si="1241"/>
        <v>manonal12edge</v>
      </c>
    </row>
    <row r="4418" spans="1:30">
      <c r="A4418">
        <v>9208</v>
      </c>
      <c r="B4418">
        <f t="shared" ref="B4418:B4481" si="1242">IFERROR(FIND("[re-",C4418),0)</f>
        <v>0</v>
      </c>
      <c r="C4418" s="8" t="s">
        <v>8641</v>
      </c>
      <c r="D4418" t="s">
        <v>14389</v>
      </c>
      <c r="E4418" s="2">
        <v>8688</v>
      </c>
      <c r="F4418">
        <f t="shared" ref="F4418:F4481" si="1243">IF(NOT(ISBLANK(E4418)),IF(ISNUMBER(E4418),0,1),0)</f>
        <v>0</v>
      </c>
      <c r="G4418" s="6">
        <f t="shared" ref="G4418:G4481" si="1244">IFERROR(IF(NOT(ISBLANK(E4418)),VALUE(SUBSTITUTE(E4418,"*","")),""),"")</f>
        <v>8688</v>
      </c>
      <c r="H4418" s="6">
        <v>8688</v>
      </c>
      <c r="I4418">
        <v>5</v>
      </c>
      <c r="J4418" s="2">
        <v>3430</v>
      </c>
      <c r="K4418">
        <v>4</v>
      </c>
      <c r="L4418" s="1">
        <v>39459</v>
      </c>
      <c r="M4418">
        <f t="shared" ref="M4418:M4481" si="1245">IF(EXACT("TBD",L4418),1,0)</f>
        <v>0</v>
      </c>
      <c r="N4418">
        <f t="shared" ref="N4418:N4481" si="1246">IFERROR(IF(L4418&gt;DATE(2016,5,18),1,0),0)</f>
        <v>0</v>
      </c>
      <c r="Q4418">
        <f t="shared" ref="Q4418:Q4481" si="1247">IFERROR(IF(ISBLANK(P4418),YEAR(L4418),P4418),"")</f>
        <v>2012</v>
      </c>
      <c r="R4418">
        <f t="shared" ref="R4418:R4481" si="1248">IFERROR(IF(NOT(ISBLANK(P4418)),IF(NOT(ISBLANK(O4418)),O4418,""),MONTH(L4418)),"")</f>
        <v>1</v>
      </c>
      <c r="S4418">
        <f t="shared" ref="S4418:S4481" si="1249">IFERROR(IF(AND(ISBLANK(O4418),ISBLANK(P4418)),DAY(L4418),""),"")</f>
        <v>13</v>
      </c>
      <c r="T4418" s="5">
        <f t="shared" ref="T4418:T4481" si="1250">IFERROR(IF(NOT(AND(ISBLANK(Q4418),ISBLANK(R4418),ISBLANK(S4418))),DATE(Q4418,R4418,S4418),""),"")</f>
        <v>39459</v>
      </c>
      <c r="U4418" s="7">
        <f t="shared" ref="U4418:U4481" si="1251">YEAR(T4418)</f>
        <v>2012</v>
      </c>
      <c r="V4418" s="7">
        <f t="shared" ref="V4418:V4481" si="1252">MONTH(T4418)</f>
        <v>1</v>
      </c>
      <c r="W4418" s="7">
        <f t="shared" ref="W4418:W4481" si="1253">DAY(T4418)</f>
        <v>13</v>
      </c>
      <c r="X4418" s="7" t="str">
        <f t="shared" ref="X4418:X4481" si="1254">IF(M4418=1,"tbd",IF(Q4418&lt;1927,Q4418,RIGHT(Q4418,2)))</f>
        <v>12</v>
      </c>
      <c r="Y4418" t="str">
        <f t="shared" ref="Y4418:Y4481" si="1255">IF(EXACT(LEFT(C4418,2),"A "),MID(C4418,3,9999),C4418)</f>
        <v>Man on a Mission</v>
      </c>
      <c r="Z4418" t="str">
        <f t="shared" ref="Z4418:Z4481" si="1256">IF(EXACT(LEFT(Y4418,4),"The "),MID(Y4418,5,9999),Y4418)</f>
        <v>Man on a Mission</v>
      </c>
      <c r="AA4418" t="str">
        <f t="shared" ref="AA4418:AA4481" si="1257">LOWER(CONCATENATE(LEFT(SUBSTITUTE(TRIM(CLEAN(Z4418))," ",""),7),RIGHT(X4418,2),RIGHT(SUBSTITUTE(TRIM(CLEAN(Z4418))," ",""),4)))</f>
        <v>manonam12sion</v>
      </c>
      <c r="AB4418" t="s">
        <v>1586</v>
      </c>
      <c r="AC4418">
        <f t="shared" ref="AC4418:AC4481" si="1258">IF(ISBLANK(AB4418),0,1)</f>
        <v>1</v>
      </c>
      <c r="AD4418" t="str">
        <f t="shared" ref="AD4418:AD4481" si="1259">IF(ISBLANK(AB4418),AA4418,AB4418)</f>
        <v>manonam10tars</v>
      </c>
    </row>
    <row r="4419" spans="1:30">
      <c r="A4419">
        <v>9209</v>
      </c>
      <c r="B4419">
        <f t="shared" si="1242"/>
        <v>0</v>
      </c>
      <c r="C4419" s="8" t="s">
        <v>8642</v>
      </c>
      <c r="D4419" t="s">
        <v>14400</v>
      </c>
      <c r="E4419" s="2">
        <v>77911774</v>
      </c>
      <c r="F4419">
        <f t="shared" si="1243"/>
        <v>0</v>
      </c>
      <c r="G4419" s="6">
        <f t="shared" si="1244"/>
        <v>77911774</v>
      </c>
      <c r="H4419" s="6">
        <v>77911774</v>
      </c>
      <c r="I4419" s="3">
        <v>2986</v>
      </c>
      <c r="J4419" s="2">
        <v>22751490</v>
      </c>
      <c r="K4419" s="3">
        <v>2980</v>
      </c>
      <c r="L4419" s="1">
        <v>36636</v>
      </c>
      <c r="M4419">
        <f t="shared" si="1245"/>
        <v>0</v>
      </c>
      <c r="N4419">
        <f t="shared" si="1246"/>
        <v>0</v>
      </c>
      <c r="Q4419">
        <f t="shared" si="1247"/>
        <v>2004</v>
      </c>
      <c r="R4419">
        <f t="shared" si="1248"/>
        <v>4</v>
      </c>
      <c r="S4419">
        <f t="shared" si="1249"/>
        <v>21</v>
      </c>
      <c r="T4419" s="5">
        <f t="shared" si="1250"/>
        <v>36636</v>
      </c>
      <c r="U4419" s="7">
        <f t="shared" si="1251"/>
        <v>2004</v>
      </c>
      <c r="V4419" s="7">
        <f t="shared" si="1252"/>
        <v>4</v>
      </c>
      <c r="W4419" s="7">
        <f t="shared" si="1253"/>
        <v>21</v>
      </c>
      <c r="X4419" s="7" t="str">
        <f t="shared" si="1254"/>
        <v>04</v>
      </c>
      <c r="Y4419" t="str">
        <f t="shared" si="1255"/>
        <v>Man on Fire</v>
      </c>
      <c r="Z4419" t="str">
        <f t="shared" si="1256"/>
        <v>Man on Fire</v>
      </c>
      <c r="AA4419" t="str">
        <f t="shared" si="1257"/>
        <v>manonfi04fire</v>
      </c>
      <c r="AC4419">
        <f t="shared" si="1258"/>
        <v>0</v>
      </c>
      <c r="AD4419" t="str">
        <f t="shared" si="1259"/>
        <v>manonfi04fire</v>
      </c>
    </row>
    <row r="4420" spans="1:30">
      <c r="A4420">
        <v>9213</v>
      </c>
      <c r="B4420">
        <f t="shared" si="1242"/>
        <v>0</v>
      </c>
      <c r="C4420" s="8" t="s">
        <v>8643</v>
      </c>
      <c r="D4420" t="s">
        <v>13937</v>
      </c>
      <c r="E4420" s="2">
        <v>2542020</v>
      </c>
      <c r="F4420">
        <f t="shared" si="1243"/>
        <v>0</v>
      </c>
      <c r="G4420" s="6">
        <f t="shared" si="1244"/>
        <v>2542020</v>
      </c>
      <c r="H4420" s="6">
        <v>2542020</v>
      </c>
      <c r="I4420">
        <v>85</v>
      </c>
      <c r="J4420" s="2">
        <v>41138</v>
      </c>
      <c r="K4420">
        <v>5</v>
      </c>
      <c r="L4420" s="1">
        <v>36288</v>
      </c>
      <c r="M4420">
        <f t="shared" si="1245"/>
        <v>0</v>
      </c>
      <c r="N4420">
        <f t="shared" si="1246"/>
        <v>0</v>
      </c>
      <c r="Q4420">
        <f t="shared" si="1247"/>
        <v>2003</v>
      </c>
      <c r="R4420">
        <f t="shared" si="1248"/>
        <v>5</v>
      </c>
      <c r="S4420">
        <f t="shared" si="1249"/>
        <v>9</v>
      </c>
      <c r="T4420" s="5">
        <f t="shared" si="1250"/>
        <v>36288</v>
      </c>
      <c r="U4420" s="7">
        <f t="shared" si="1251"/>
        <v>2003</v>
      </c>
      <c r="V4420" s="7">
        <f t="shared" si="1252"/>
        <v>5</v>
      </c>
      <c r="W4420" s="7">
        <f t="shared" si="1253"/>
        <v>9</v>
      </c>
      <c r="X4420" s="7" t="str">
        <f t="shared" si="1254"/>
        <v>03</v>
      </c>
      <c r="Y4420" t="str">
        <f t="shared" si="1255"/>
        <v>Man on the Train</v>
      </c>
      <c r="Z4420" t="str">
        <f t="shared" si="1256"/>
        <v>Man on the Train</v>
      </c>
      <c r="AA4420" t="str">
        <f t="shared" si="1257"/>
        <v>manonth03rain</v>
      </c>
      <c r="AB4420" t="s">
        <v>3913</v>
      </c>
      <c r="AC4420">
        <f t="shared" si="1258"/>
        <v>1</v>
      </c>
      <c r="AD4420" t="str">
        <f t="shared" si="1259"/>
        <v>l'homme02rain</v>
      </c>
    </row>
    <row r="4421" spans="1:30">
      <c r="A4421">
        <v>9214</v>
      </c>
      <c r="B4421">
        <f t="shared" si="1242"/>
        <v>0</v>
      </c>
      <c r="C4421" s="8" t="s">
        <v>8644</v>
      </c>
      <c r="D4421" t="s">
        <v>13947</v>
      </c>
      <c r="E4421" s="2">
        <v>2962242</v>
      </c>
      <c r="F4421">
        <f t="shared" si="1243"/>
        <v>0</v>
      </c>
      <c r="G4421" s="6">
        <f t="shared" si="1244"/>
        <v>2962242</v>
      </c>
      <c r="H4421" s="6">
        <v>2962242</v>
      </c>
      <c r="I4421">
        <v>93</v>
      </c>
      <c r="J4421" s="2">
        <v>51392</v>
      </c>
      <c r="K4421">
        <v>2</v>
      </c>
      <c r="L4421" s="1">
        <v>38192</v>
      </c>
      <c r="M4421">
        <f t="shared" si="1245"/>
        <v>0</v>
      </c>
      <c r="N4421">
        <f t="shared" si="1246"/>
        <v>0</v>
      </c>
      <c r="Q4421">
        <f t="shared" si="1247"/>
        <v>2008</v>
      </c>
      <c r="R4421">
        <f t="shared" si="1248"/>
        <v>7</v>
      </c>
      <c r="S4421">
        <f t="shared" si="1249"/>
        <v>25</v>
      </c>
      <c r="T4421" s="5">
        <f t="shared" si="1250"/>
        <v>38192</v>
      </c>
      <c r="U4421" s="7">
        <f t="shared" si="1251"/>
        <v>2008</v>
      </c>
      <c r="V4421" s="7">
        <f t="shared" si="1252"/>
        <v>7</v>
      </c>
      <c r="W4421" s="7">
        <f t="shared" si="1253"/>
        <v>25</v>
      </c>
      <c r="X4421" s="7" t="str">
        <f t="shared" si="1254"/>
        <v>08</v>
      </c>
      <c r="Y4421" t="str">
        <f t="shared" si="1255"/>
        <v>Man on Wire</v>
      </c>
      <c r="Z4421" t="str">
        <f t="shared" si="1256"/>
        <v>Man on Wire</v>
      </c>
      <c r="AA4421" t="str">
        <f t="shared" si="1257"/>
        <v>manonwi08wire</v>
      </c>
      <c r="AC4421">
        <f t="shared" si="1258"/>
        <v>0</v>
      </c>
      <c r="AD4421" t="str">
        <f t="shared" si="1259"/>
        <v>manonwi08wire</v>
      </c>
    </row>
    <row r="4422" spans="1:30">
      <c r="A4422">
        <v>9215</v>
      </c>
      <c r="B4422">
        <f t="shared" si="1242"/>
        <v>0</v>
      </c>
      <c r="C4422" s="8" t="s">
        <v>8645</v>
      </c>
      <c r="D4422" t="s">
        <v>10958</v>
      </c>
      <c r="E4422" s="2">
        <v>36608</v>
      </c>
      <c r="F4422">
        <f t="shared" si="1243"/>
        <v>0</v>
      </c>
      <c r="G4422" s="6">
        <f t="shared" si="1244"/>
        <v>36608</v>
      </c>
      <c r="H4422" s="6">
        <v>36608</v>
      </c>
      <c r="I4422">
        <v>1</v>
      </c>
      <c r="J4422" s="2">
        <v>13694</v>
      </c>
      <c r="K4422">
        <v>1</v>
      </c>
      <c r="L4422" s="1">
        <v>37506</v>
      </c>
      <c r="M4422">
        <f t="shared" si="1245"/>
        <v>0</v>
      </c>
      <c r="N4422">
        <f t="shared" si="1246"/>
        <v>0</v>
      </c>
      <c r="Q4422">
        <f t="shared" si="1247"/>
        <v>2006</v>
      </c>
      <c r="R4422">
        <f t="shared" si="1248"/>
        <v>9</v>
      </c>
      <c r="S4422">
        <f t="shared" si="1249"/>
        <v>8</v>
      </c>
      <c r="T4422" s="5">
        <f t="shared" si="1250"/>
        <v>37506</v>
      </c>
      <c r="U4422" s="7">
        <f t="shared" si="1251"/>
        <v>2006</v>
      </c>
      <c r="V4422" s="7">
        <f t="shared" si="1252"/>
        <v>9</v>
      </c>
      <c r="W4422" s="7">
        <f t="shared" si="1253"/>
        <v>8</v>
      </c>
      <c r="X4422" s="7" t="str">
        <f t="shared" si="1254"/>
        <v>06</v>
      </c>
      <c r="Y4422" t="str">
        <f t="shared" si="1255"/>
        <v>Man Push Cart</v>
      </c>
      <c r="Z4422" t="str">
        <f t="shared" si="1256"/>
        <v>Man Push Cart</v>
      </c>
      <c r="AA4422" t="str">
        <f t="shared" si="1257"/>
        <v>manpush06cart</v>
      </c>
      <c r="AB4422" t="s">
        <v>3126</v>
      </c>
      <c r="AC4422">
        <f t="shared" si="1258"/>
        <v>1</v>
      </c>
      <c r="AD4422" t="str">
        <f t="shared" si="1259"/>
        <v>manpush05cart</v>
      </c>
    </row>
    <row r="4423" spans="1:30">
      <c r="A4423">
        <v>9242</v>
      </c>
      <c r="B4423">
        <f t="shared" si="1242"/>
        <v>0</v>
      </c>
      <c r="C4423" s="8" t="s">
        <v>8716</v>
      </c>
      <c r="D4423" t="s">
        <v>14309</v>
      </c>
      <c r="E4423" s="2">
        <v>934658</v>
      </c>
      <c r="F4423">
        <f t="shared" si="1243"/>
        <v>0</v>
      </c>
      <c r="G4423" s="6">
        <f t="shared" si="1244"/>
        <v>934658</v>
      </c>
      <c r="H4423" s="6">
        <v>934658</v>
      </c>
      <c r="I4423">
        <v>212</v>
      </c>
      <c r="J4423" s="2">
        <v>375916</v>
      </c>
      <c r="K4423">
        <v>212</v>
      </c>
      <c r="L4423" s="1">
        <v>38486</v>
      </c>
      <c r="M4423">
        <f t="shared" si="1245"/>
        <v>0</v>
      </c>
      <c r="N4423">
        <f t="shared" si="1246"/>
        <v>0</v>
      </c>
      <c r="Q4423">
        <f t="shared" si="1247"/>
        <v>2009</v>
      </c>
      <c r="R4423">
        <f t="shared" si="1248"/>
        <v>5</v>
      </c>
      <c r="S4423">
        <f t="shared" si="1249"/>
        <v>15</v>
      </c>
      <c r="T4423" s="5">
        <f t="shared" si="1250"/>
        <v>38486</v>
      </c>
      <c r="U4423" s="7">
        <f t="shared" si="1251"/>
        <v>2009</v>
      </c>
      <c r="V4423" s="7">
        <f t="shared" si="1252"/>
        <v>5</v>
      </c>
      <c r="W4423" s="7">
        <f t="shared" si="1253"/>
        <v>15</v>
      </c>
      <c r="X4423" s="7" t="str">
        <f t="shared" si="1254"/>
        <v>09</v>
      </c>
      <c r="Y4423" t="str">
        <f t="shared" si="1255"/>
        <v>Management</v>
      </c>
      <c r="Z4423" t="str">
        <f t="shared" si="1256"/>
        <v>Management</v>
      </c>
      <c r="AA4423" t="str">
        <f t="shared" si="1257"/>
        <v>managem09ment</v>
      </c>
      <c r="AB4423" t="s">
        <v>2230</v>
      </c>
      <c r="AC4423">
        <f t="shared" si="1258"/>
        <v>1</v>
      </c>
      <c r="AD4423" t="str">
        <f t="shared" si="1259"/>
        <v>managem08ment</v>
      </c>
    </row>
    <row r="4424" spans="1:30">
      <c r="A4424">
        <v>9243</v>
      </c>
      <c r="B4424">
        <f t="shared" si="1242"/>
        <v>0</v>
      </c>
      <c r="C4424" s="8" t="s">
        <v>8717</v>
      </c>
      <c r="D4424" t="s">
        <v>14288</v>
      </c>
      <c r="E4424" s="2">
        <v>30029</v>
      </c>
      <c r="F4424">
        <f t="shared" si="1243"/>
        <v>0</v>
      </c>
      <c r="G4424" s="6">
        <f t="shared" si="1244"/>
        <v>30029</v>
      </c>
      <c r="H4424" s="6">
        <v>30029</v>
      </c>
      <c r="I4424">
        <v>4</v>
      </c>
      <c r="J4424" s="2">
        <v>3635</v>
      </c>
      <c r="K4424">
        <v>1</v>
      </c>
      <c r="L4424" s="1">
        <v>40285</v>
      </c>
      <c r="M4424">
        <f t="shared" si="1245"/>
        <v>0</v>
      </c>
      <c r="N4424">
        <f t="shared" si="1246"/>
        <v>0</v>
      </c>
      <c r="Q4424">
        <f t="shared" si="1247"/>
        <v>2014</v>
      </c>
      <c r="R4424">
        <f t="shared" si="1248"/>
        <v>4</v>
      </c>
      <c r="S4424">
        <f t="shared" si="1249"/>
        <v>18</v>
      </c>
      <c r="T4424" s="5">
        <f t="shared" si="1250"/>
        <v>40285</v>
      </c>
      <c r="U4424" s="7">
        <f t="shared" si="1251"/>
        <v>2014</v>
      </c>
      <c r="V4424" s="7">
        <f t="shared" si="1252"/>
        <v>4</v>
      </c>
      <c r="W4424" s="7">
        <f t="shared" si="1253"/>
        <v>18</v>
      </c>
      <c r="X4424" s="7" t="str">
        <f t="shared" si="1254"/>
        <v>14</v>
      </c>
      <c r="Y4424" t="str">
        <f t="shared" si="1255"/>
        <v>Manakamana</v>
      </c>
      <c r="Z4424" t="str">
        <f t="shared" si="1256"/>
        <v>Manakamana</v>
      </c>
      <c r="AA4424" t="str">
        <f t="shared" si="1257"/>
        <v>manakam14mana</v>
      </c>
      <c r="AB4424" t="s">
        <v>648</v>
      </c>
      <c r="AC4424">
        <f t="shared" si="1258"/>
        <v>1</v>
      </c>
      <c r="AD4424" t="str">
        <f t="shared" si="1259"/>
        <v>manakam13mana</v>
      </c>
    </row>
    <row r="4425" spans="1:30">
      <c r="A4425">
        <v>9248</v>
      </c>
      <c r="B4425">
        <f t="shared" si="1242"/>
        <v>0</v>
      </c>
      <c r="C4425" s="8" t="s">
        <v>8897</v>
      </c>
      <c r="D4425" t="s">
        <v>13968</v>
      </c>
      <c r="E4425" s="2">
        <v>29697</v>
      </c>
      <c r="F4425">
        <f t="shared" si="1243"/>
        <v>0</v>
      </c>
      <c r="G4425" s="6">
        <f t="shared" si="1244"/>
        <v>29697</v>
      </c>
      <c r="H4425" s="6">
        <v>29697</v>
      </c>
      <c r="I4425">
        <v>2</v>
      </c>
      <c r="J4425" s="2">
        <v>7675</v>
      </c>
      <c r="K4425">
        <v>2</v>
      </c>
      <c r="L4425" s="1">
        <v>38430</v>
      </c>
      <c r="M4425">
        <f t="shared" si="1245"/>
        <v>0</v>
      </c>
      <c r="N4425">
        <f t="shared" si="1246"/>
        <v>0</v>
      </c>
      <c r="Q4425">
        <f t="shared" si="1247"/>
        <v>2009</v>
      </c>
      <c r="R4425">
        <f t="shared" si="1248"/>
        <v>3</v>
      </c>
      <c r="S4425">
        <f t="shared" si="1249"/>
        <v>20</v>
      </c>
      <c r="T4425" s="5">
        <f t="shared" si="1250"/>
        <v>38430</v>
      </c>
      <c r="U4425" s="7">
        <f t="shared" si="1251"/>
        <v>2009</v>
      </c>
      <c r="V4425" s="7">
        <f t="shared" si="1252"/>
        <v>3</v>
      </c>
      <c r="W4425" s="7">
        <f t="shared" si="1253"/>
        <v>20</v>
      </c>
      <c r="X4425" s="7" t="str">
        <f t="shared" si="1254"/>
        <v>09</v>
      </c>
      <c r="Y4425" t="str">
        <f t="shared" si="1255"/>
        <v>Mancora</v>
      </c>
      <c r="Z4425" t="str">
        <f t="shared" si="1256"/>
        <v>Mancora</v>
      </c>
      <c r="AA4425" t="str">
        <f t="shared" si="1257"/>
        <v>mancora09cora</v>
      </c>
      <c r="AB4425" t="s">
        <v>2231</v>
      </c>
      <c r="AC4425">
        <f t="shared" si="1258"/>
        <v>1</v>
      </c>
      <c r="AD4425" t="str">
        <f t="shared" si="1259"/>
        <v>mancora08cora</v>
      </c>
    </row>
    <row r="4426" spans="1:30">
      <c r="A4426">
        <v>9249</v>
      </c>
      <c r="B4426">
        <f t="shared" si="1242"/>
        <v>0</v>
      </c>
      <c r="C4426" s="8" t="s">
        <v>4780</v>
      </c>
      <c r="D4426" t="s">
        <v>12919</v>
      </c>
      <c r="E4426" s="2">
        <v>122905</v>
      </c>
      <c r="F4426">
        <f t="shared" si="1243"/>
        <v>0</v>
      </c>
      <c r="G4426" s="6">
        <f t="shared" si="1244"/>
        <v>122905</v>
      </c>
      <c r="H4426" s="6">
        <v>122905</v>
      </c>
      <c r="I4426">
        <v>9</v>
      </c>
      <c r="J4426" s="2">
        <v>14030</v>
      </c>
      <c r="K4426">
        <v>1</v>
      </c>
      <c r="L4426" s="1">
        <v>37849</v>
      </c>
      <c r="M4426">
        <f t="shared" si="1245"/>
        <v>0</v>
      </c>
      <c r="N4426">
        <f t="shared" si="1246"/>
        <v>0</v>
      </c>
      <c r="Q4426">
        <f t="shared" si="1247"/>
        <v>2007</v>
      </c>
      <c r="R4426">
        <f t="shared" si="1248"/>
        <v>8</v>
      </c>
      <c r="S4426">
        <f t="shared" si="1249"/>
        <v>17</v>
      </c>
      <c r="T4426" s="5">
        <f t="shared" si="1250"/>
        <v>37849</v>
      </c>
      <c r="U4426" s="7">
        <f t="shared" si="1251"/>
        <v>2007</v>
      </c>
      <c r="V4426" s="7">
        <f t="shared" si="1252"/>
        <v>8</v>
      </c>
      <c r="W4426" s="7">
        <f t="shared" si="1253"/>
        <v>17</v>
      </c>
      <c r="X4426" s="7" t="str">
        <f t="shared" si="1254"/>
        <v>07</v>
      </c>
      <c r="Y4426" t="str">
        <f t="shared" si="1255"/>
        <v>Manda Bala [Send a Bullet]</v>
      </c>
      <c r="Z4426" t="str">
        <f t="shared" si="1256"/>
        <v>Manda Bala [Send a Bullet]</v>
      </c>
      <c r="AA4426" t="str">
        <f t="shared" si="1257"/>
        <v>mandaba07let]</v>
      </c>
      <c r="AC4426">
        <f t="shared" si="1258"/>
        <v>0</v>
      </c>
      <c r="AD4426" t="str">
        <f t="shared" si="1259"/>
        <v>mandaba07let]</v>
      </c>
    </row>
    <row r="4427" spans="1:30">
      <c r="A4427">
        <v>9251</v>
      </c>
      <c r="B4427">
        <f t="shared" si="1242"/>
        <v>0</v>
      </c>
      <c r="C4427" s="8" t="s">
        <v>8898</v>
      </c>
      <c r="D4427" t="s">
        <v>13942</v>
      </c>
      <c r="E4427" s="2">
        <v>8323085</v>
      </c>
      <c r="F4427">
        <f t="shared" si="1243"/>
        <v>0</v>
      </c>
      <c r="G4427" s="6">
        <f t="shared" si="1244"/>
        <v>8323085</v>
      </c>
      <c r="H4427" s="6">
        <v>8323085</v>
      </c>
      <c r="I4427" s="3">
        <v>1010</v>
      </c>
      <c r="J4427" s="2">
        <v>84283</v>
      </c>
      <c r="K4427">
        <v>4</v>
      </c>
      <c r="L4427" s="1">
        <v>40145</v>
      </c>
      <c r="M4427">
        <f t="shared" si="1245"/>
        <v>0</v>
      </c>
      <c r="N4427">
        <f t="shared" si="1246"/>
        <v>0</v>
      </c>
      <c r="Q4427">
        <f t="shared" si="1247"/>
        <v>2013</v>
      </c>
      <c r="R4427">
        <f t="shared" si="1248"/>
        <v>11</v>
      </c>
      <c r="S4427">
        <f t="shared" si="1249"/>
        <v>29</v>
      </c>
      <c r="T4427" s="5">
        <f t="shared" si="1250"/>
        <v>40145</v>
      </c>
      <c r="U4427" s="7">
        <f t="shared" si="1251"/>
        <v>2013</v>
      </c>
      <c r="V4427" s="7">
        <f t="shared" si="1252"/>
        <v>11</v>
      </c>
      <c r="W4427" s="7">
        <f t="shared" si="1253"/>
        <v>29</v>
      </c>
      <c r="X4427" s="7" t="str">
        <f t="shared" si="1254"/>
        <v>13</v>
      </c>
      <c r="Y4427" t="str">
        <f t="shared" si="1255"/>
        <v>Mandela: Long Walk to Freedom</v>
      </c>
      <c r="Z4427" t="str">
        <f t="shared" si="1256"/>
        <v>Mandela: Long Walk to Freedom</v>
      </c>
      <c r="AA4427" t="str">
        <f t="shared" si="1257"/>
        <v>mandela13edom</v>
      </c>
      <c r="AC4427">
        <f t="shared" si="1258"/>
        <v>0</v>
      </c>
      <c r="AD4427" t="str">
        <f t="shared" si="1259"/>
        <v>mandela13edom</v>
      </c>
    </row>
    <row r="4428" spans="1:30">
      <c r="A4428">
        <v>9252</v>
      </c>
      <c r="B4428">
        <f t="shared" si="1242"/>
        <v>0</v>
      </c>
      <c r="C4428" s="8" t="s">
        <v>8899</v>
      </c>
      <c r="D4428" t="s">
        <v>14304</v>
      </c>
      <c r="E4428" s="2">
        <v>78378</v>
      </c>
      <c r="F4428">
        <f t="shared" si="1243"/>
        <v>0</v>
      </c>
      <c r="G4428" s="6">
        <f t="shared" si="1244"/>
        <v>78378</v>
      </c>
      <c r="H4428" s="6">
        <v>78378</v>
      </c>
      <c r="I4428">
        <v>20</v>
      </c>
      <c r="J4428" s="2">
        <v>15117</v>
      </c>
      <c r="K4428">
        <v>2</v>
      </c>
      <c r="L4428" s="1">
        <v>37282</v>
      </c>
      <c r="M4428">
        <f t="shared" si="1245"/>
        <v>0</v>
      </c>
      <c r="N4428">
        <f t="shared" si="1246"/>
        <v>0</v>
      </c>
      <c r="Q4428">
        <f t="shared" si="1247"/>
        <v>2006</v>
      </c>
      <c r="R4428">
        <f t="shared" si="1248"/>
        <v>1</v>
      </c>
      <c r="S4428">
        <f t="shared" si="1249"/>
        <v>27</v>
      </c>
      <c r="T4428" s="5">
        <f t="shared" si="1250"/>
        <v>37282</v>
      </c>
      <c r="U4428" s="7">
        <f t="shared" si="1251"/>
        <v>2006</v>
      </c>
      <c r="V4428" s="7">
        <f t="shared" si="1252"/>
        <v>1</v>
      </c>
      <c r="W4428" s="7">
        <f t="shared" si="1253"/>
        <v>27</v>
      </c>
      <c r="X4428" s="7" t="str">
        <f t="shared" si="1254"/>
        <v>06</v>
      </c>
      <c r="Y4428" t="str">
        <f t="shared" si="1255"/>
        <v>Manderlay</v>
      </c>
      <c r="Z4428" t="str">
        <f t="shared" si="1256"/>
        <v>Manderlay</v>
      </c>
      <c r="AA4428" t="str">
        <f t="shared" si="1257"/>
        <v>manderl06rlay</v>
      </c>
      <c r="AB4428" t="s">
        <v>3127</v>
      </c>
      <c r="AC4428">
        <f t="shared" si="1258"/>
        <v>1</v>
      </c>
      <c r="AD4428" t="str">
        <f t="shared" si="1259"/>
        <v>manderl05rlay</v>
      </c>
    </row>
    <row r="4429" spans="1:30">
      <c r="A4429">
        <v>9253</v>
      </c>
      <c r="B4429">
        <f t="shared" si="1242"/>
        <v>0</v>
      </c>
      <c r="C4429" s="8" t="s">
        <v>8900</v>
      </c>
      <c r="D4429" t="s">
        <v>8901</v>
      </c>
      <c r="E4429" s="2">
        <v>11480</v>
      </c>
      <c r="F4429">
        <f t="shared" si="1243"/>
        <v>0</v>
      </c>
      <c r="G4429" s="6">
        <f t="shared" si="1244"/>
        <v>11480</v>
      </c>
      <c r="H4429" s="6">
        <v>11480</v>
      </c>
      <c r="I4429">
        <v>1</v>
      </c>
      <c r="J4429" s="2">
        <v>4042</v>
      </c>
      <c r="K4429">
        <v>1</v>
      </c>
      <c r="L4429" s="1">
        <v>36279</v>
      </c>
      <c r="M4429">
        <f t="shared" si="1245"/>
        <v>0</v>
      </c>
      <c r="N4429">
        <f t="shared" si="1246"/>
        <v>0</v>
      </c>
      <c r="Q4429">
        <f t="shared" si="1247"/>
        <v>2003</v>
      </c>
      <c r="R4429">
        <f t="shared" si="1248"/>
        <v>4</v>
      </c>
      <c r="S4429">
        <f t="shared" si="1249"/>
        <v>30</v>
      </c>
      <c r="T4429" s="5">
        <f t="shared" si="1250"/>
        <v>36279</v>
      </c>
      <c r="U4429" s="7">
        <f t="shared" si="1251"/>
        <v>2003</v>
      </c>
      <c r="V4429" s="7">
        <f t="shared" si="1252"/>
        <v>4</v>
      </c>
      <c r="W4429" s="7">
        <f t="shared" si="1253"/>
        <v>30</v>
      </c>
      <c r="X4429" s="7" t="str">
        <f t="shared" si="1254"/>
        <v>03</v>
      </c>
      <c r="Y4429" t="str">
        <f t="shared" si="1255"/>
        <v>Manfast</v>
      </c>
      <c r="Z4429" t="str">
        <f t="shared" si="1256"/>
        <v>Manfast</v>
      </c>
      <c r="AA4429" t="str">
        <f t="shared" si="1257"/>
        <v>manfast03fast</v>
      </c>
      <c r="AC4429">
        <f t="shared" si="1258"/>
        <v>0</v>
      </c>
      <c r="AD4429" t="str">
        <f t="shared" si="1259"/>
        <v>manfast03fast</v>
      </c>
    </row>
    <row r="4430" spans="1:30">
      <c r="A4430">
        <v>9254</v>
      </c>
      <c r="B4430">
        <f t="shared" si="1242"/>
        <v>0</v>
      </c>
      <c r="C4430" s="8" t="s">
        <v>8902</v>
      </c>
      <c r="D4430" t="s">
        <v>13978</v>
      </c>
      <c r="E4430" s="2">
        <v>954108</v>
      </c>
      <c r="F4430">
        <f t="shared" si="1243"/>
        <v>0</v>
      </c>
      <c r="G4430" s="6">
        <f t="shared" si="1244"/>
        <v>954108</v>
      </c>
      <c r="H4430" s="6">
        <v>954108</v>
      </c>
      <c r="I4430">
        <v>63</v>
      </c>
      <c r="J4430" s="2">
        <v>531018</v>
      </c>
      <c r="K4430">
        <v>63</v>
      </c>
      <c r="L4430" s="1">
        <v>37114</v>
      </c>
      <c r="M4430">
        <f t="shared" si="1245"/>
        <v>0</v>
      </c>
      <c r="N4430">
        <f t="shared" si="1246"/>
        <v>0</v>
      </c>
      <c r="Q4430">
        <f t="shared" si="1247"/>
        <v>2005</v>
      </c>
      <c r="R4430">
        <f t="shared" si="1248"/>
        <v>8</v>
      </c>
      <c r="S4430">
        <f t="shared" si="1249"/>
        <v>12</v>
      </c>
      <c r="T4430" s="5">
        <f t="shared" si="1250"/>
        <v>37114</v>
      </c>
      <c r="U4430" s="7">
        <f t="shared" si="1251"/>
        <v>2005</v>
      </c>
      <c r="V4430" s="7">
        <f t="shared" si="1252"/>
        <v>8</v>
      </c>
      <c r="W4430" s="7">
        <f t="shared" si="1253"/>
        <v>12</v>
      </c>
      <c r="X4430" s="7" t="str">
        <f t="shared" si="1254"/>
        <v>05</v>
      </c>
      <c r="Y4430" t="str">
        <f t="shared" si="1255"/>
        <v>Mangal Pandey - The Rising</v>
      </c>
      <c r="Z4430" t="str">
        <f t="shared" si="1256"/>
        <v>Mangal Pandey - The Rising</v>
      </c>
      <c r="AA4430" t="str">
        <f t="shared" si="1257"/>
        <v>mangalp05sing</v>
      </c>
      <c r="AB4430" t="s">
        <v>3324</v>
      </c>
      <c r="AC4430">
        <f t="shared" si="1258"/>
        <v>1</v>
      </c>
      <c r="AD4430" t="str">
        <f t="shared" si="1259"/>
        <v>rising:05ndey</v>
      </c>
    </row>
    <row r="4431" spans="1:30">
      <c r="A4431">
        <v>9255</v>
      </c>
      <c r="B4431">
        <f t="shared" si="1242"/>
        <v>0</v>
      </c>
      <c r="C4431" s="8" t="s">
        <v>8903</v>
      </c>
      <c r="D4431" t="s">
        <v>14304</v>
      </c>
      <c r="E4431" s="2">
        <v>143101</v>
      </c>
      <c r="F4431">
        <f t="shared" si="1243"/>
        <v>0</v>
      </c>
      <c r="G4431" s="6">
        <f t="shared" si="1244"/>
        <v>143101</v>
      </c>
      <c r="H4431" s="6">
        <v>143101</v>
      </c>
      <c r="I4431">
        <v>27</v>
      </c>
      <c r="J4431" s="2">
        <v>11227</v>
      </c>
      <c r="K4431">
        <v>3</v>
      </c>
      <c r="L4431" s="1">
        <v>40712</v>
      </c>
      <c r="M4431">
        <f t="shared" si="1245"/>
        <v>0</v>
      </c>
      <c r="N4431">
        <f t="shared" si="1246"/>
        <v>0</v>
      </c>
      <c r="Q4431">
        <f t="shared" si="1247"/>
        <v>2015</v>
      </c>
      <c r="R4431">
        <f t="shared" si="1248"/>
        <v>6</v>
      </c>
      <c r="S4431">
        <f t="shared" si="1249"/>
        <v>19</v>
      </c>
      <c r="T4431" s="5">
        <f t="shared" si="1250"/>
        <v>40712</v>
      </c>
      <c r="U4431" s="7">
        <f t="shared" si="1251"/>
        <v>2015</v>
      </c>
      <c r="V4431" s="7">
        <f t="shared" si="1252"/>
        <v>6</v>
      </c>
      <c r="W4431" s="7">
        <f t="shared" si="1253"/>
        <v>19</v>
      </c>
      <c r="X4431" s="7" t="str">
        <f t="shared" si="1254"/>
        <v>15</v>
      </c>
      <c r="Y4431" t="str">
        <f t="shared" si="1255"/>
        <v>Manglehorn</v>
      </c>
      <c r="Z4431" t="str">
        <f t="shared" si="1256"/>
        <v>Manglehorn</v>
      </c>
      <c r="AA4431" t="str">
        <f t="shared" si="1257"/>
        <v>mangleh15horn</v>
      </c>
      <c r="AB4431" t="s">
        <v>266</v>
      </c>
      <c r="AC4431">
        <f t="shared" si="1258"/>
        <v>1</v>
      </c>
      <c r="AD4431" t="str">
        <f t="shared" si="1259"/>
        <v>mangleh14horn</v>
      </c>
    </row>
    <row r="4432" spans="1:30">
      <c r="A4432">
        <v>9261</v>
      </c>
      <c r="B4432">
        <f t="shared" si="1242"/>
        <v>0</v>
      </c>
      <c r="C4432" s="8" t="s">
        <v>4781</v>
      </c>
      <c r="D4432" t="s">
        <v>14304</v>
      </c>
      <c r="E4432" s="2">
        <v>31081</v>
      </c>
      <c r="F4432">
        <f t="shared" si="1243"/>
        <v>0</v>
      </c>
      <c r="G4432" s="6">
        <f t="shared" si="1244"/>
        <v>31081</v>
      </c>
      <c r="H4432" s="6">
        <v>31081</v>
      </c>
      <c r="I4432">
        <v>12</v>
      </c>
      <c r="J4432" s="2">
        <v>5571</v>
      </c>
      <c r="K4432">
        <v>1</v>
      </c>
      <c r="L4432" s="1">
        <v>39984</v>
      </c>
      <c r="M4432">
        <f t="shared" si="1245"/>
        <v>0</v>
      </c>
      <c r="N4432">
        <f t="shared" si="1246"/>
        <v>0</v>
      </c>
      <c r="Q4432">
        <f t="shared" si="1247"/>
        <v>2013</v>
      </c>
      <c r="R4432">
        <f t="shared" si="1248"/>
        <v>6</v>
      </c>
      <c r="S4432">
        <f t="shared" si="1249"/>
        <v>21</v>
      </c>
      <c r="T4432" s="5">
        <f t="shared" si="1250"/>
        <v>39984</v>
      </c>
      <c r="U4432" s="7">
        <f t="shared" si="1251"/>
        <v>2013</v>
      </c>
      <c r="V4432" s="7">
        <f t="shared" si="1252"/>
        <v>6</v>
      </c>
      <c r="W4432" s="7">
        <f t="shared" si="1253"/>
        <v>21</v>
      </c>
      <c r="X4432" s="7" t="str">
        <f t="shared" si="1254"/>
        <v>13</v>
      </c>
      <c r="Y4432" t="str">
        <f t="shared" si="1255"/>
        <v>Maniac [2013]</v>
      </c>
      <c r="Z4432" t="str">
        <f t="shared" si="1256"/>
        <v>Maniac [2013]</v>
      </c>
      <c r="AA4432" t="str">
        <f t="shared" si="1257"/>
        <v>maniac[13013]</v>
      </c>
      <c r="AB4432" t="s">
        <v>1059</v>
      </c>
      <c r="AC4432">
        <f t="shared" si="1258"/>
        <v>1</v>
      </c>
      <c r="AD4432" t="str">
        <f t="shared" si="1259"/>
        <v>maniac12niac</v>
      </c>
    </row>
    <row r="4433" spans="1:30">
      <c r="A4433">
        <v>9263</v>
      </c>
      <c r="B4433">
        <f t="shared" si="1242"/>
        <v>0</v>
      </c>
      <c r="C4433" s="8" t="s">
        <v>8697</v>
      </c>
      <c r="D4433" t="s">
        <v>14304</v>
      </c>
      <c r="E4433" s="2">
        <v>69958</v>
      </c>
      <c r="F4433">
        <f t="shared" si="1243"/>
        <v>0</v>
      </c>
      <c r="G4433" s="6">
        <f t="shared" si="1244"/>
        <v>69958</v>
      </c>
      <c r="H4433" s="6">
        <v>69958</v>
      </c>
      <c r="I4433">
        <v>15</v>
      </c>
      <c r="J4433" s="2">
        <v>7628</v>
      </c>
      <c r="K4433">
        <v>1</v>
      </c>
      <c r="L4433" s="1">
        <v>36274</v>
      </c>
      <c r="M4433">
        <f t="shared" si="1245"/>
        <v>0</v>
      </c>
      <c r="N4433">
        <f t="shared" si="1246"/>
        <v>0</v>
      </c>
      <c r="Q4433">
        <f t="shared" si="1247"/>
        <v>2003</v>
      </c>
      <c r="R4433">
        <f t="shared" si="1248"/>
        <v>4</v>
      </c>
      <c r="S4433">
        <f t="shared" si="1249"/>
        <v>25</v>
      </c>
      <c r="T4433" s="5">
        <f t="shared" si="1250"/>
        <v>36274</v>
      </c>
      <c r="U4433" s="7">
        <f t="shared" si="1251"/>
        <v>2003</v>
      </c>
      <c r="V4433" s="7">
        <f t="shared" si="1252"/>
        <v>4</v>
      </c>
      <c r="W4433" s="7">
        <f t="shared" si="1253"/>
        <v>25</v>
      </c>
      <c r="X4433" s="7" t="str">
        <f t="shared" si="1254"/>
        <v>03</v>
      </c>
      <c r="Y4433" t="str">
        <f t="shared" si="1255"/>
        <v>Manic</v>
      </c>
      <c r="Z4433" t="str">
        <f t="shared" si="1256"/>
        <v>Manic</v>
      </c>
      <c r="AA4433" t="str">
        <f t="shared" si="1257"/>
        <v>manic03anic</v>
      </c>
      <c r="AB4433" t="s">
        <v>4108</v>
      </c>
      <c r="AC4433">
        <f t="shared" si="1258"/>
        <v>1</v>
      </c>
      <c r="AD4433" t="str">
        <f t="shared" si="1259"/>
        <v>manic01anic</v>
      </c>
    </row>
    <row r="4434" spans="1:30">
      <c r="A4434">
        <v>9265</v>
      </c>
      <c r="B4434">
        <f t="shared" si="1242"/>
        <v>0</v>
      </c>
      <c r="C4434" s="8" t="s">
        <v>8698</v>
      </c>
      <c r="D4434" t="s">
        <v>14316</v>
      </c>
      <c r="E4434" s="2">
        <v>11000</v>
      </c>
      <c r="F4434">
        <f t="shared" si="1243"/>
        <v>0</v>
      </c>
      <c r="G4434" s="6">
        <f t="shared" si="1244"/>
        <v>11000</v>
      </c>
      <c r="H4434" s="6">
        <v>11000</v>
      </c>
      <c r="I4434">
        <v>5</v>
      </c>
      <c r="J4434" s="2">
        <v>11000</v>
      </c>
      <c r="K4434">
        <v>5</v>
      </c>
      <c r="L4434" s="1">
        <v>36323</v>
      </c>
      <c r="M4434">
        <f t="shared" si="1245"/>
        <v>0</v>
      </c>
      <c r="N4434">
        <f t="shared" si="1246"/>
        <v>0</v>
      </c>
      <c r="Q4434">
        <f t="shared" si="1247"/>
        <v>2003</v>
      </c>
      <c r="R4434">
        <f t="shared" si="1248"/>
        <v>6</v>
      </c>
      <c r="S4434">
        <f t="shared" si="1249"/>
        <v>13</v>
      </c>
      <c r="T4434" s="5">
        <f t="shared" si="1250"/>
        <v>36323</v>
      </c>
      <c r="U4434" s="7">
        <f t="shared" si="1251"/>
        <v>2003</v>
      </c>
      <c r="V4434" s="7">
        <f t="shared" si="1252"/>
        <v>6</v>
      </c>
      <c r="W4434" s="7">
        <f t="shared" si="1253"/>
        <v>13</v>
      </c>
      <c r="X4434" s="7" t="str">
        <f t="shared" si="1254"/>
        <v>03</v>
      </c>
      <c r="Y4434" t="str">
        <f t="shared" si="1255"/>
        <v>Manito</v>
      </c>
      <c r="Z4434" t="str">
        <f t="shared" si="1256"/>
        <v>Manito</v>
      </c>
      <c r="AA4434" t="str">
        <f t="shared" si="1257"/>
        <v>manito03nito</v>
      </c>
      <c r="AB4434" t="s">
        <v>4109</v>
      </c>
      <c r="AC4434">
        <f t="shared" si="1258"/>
        <v>1</v>
      </c>
      <c r="AD4434" t="str">
        <f t="shared" si="1259"/>
        <v>manito02nito</v>
      </c>
    </row>
    <row r="4435" spans="1:30">
      <c r="A4435">
        <v>9267</v>
      </c>
      <c r="B4435">
        <f t="shared" si="1242"/>
        <v>0</v>
      </c>
      <c r="C4435" s="8" t="s">
        <v>8699</v>
      </c>
      <c r="D4435" t="s">
        <v>8700</v>
      </c>
      <c r="E4435" s="2">
        <v>505675</v>
      </c>
      <c r="F4435">
        <f t="shared" si="1243"/>
        <v>0</v>
      </c>
      <c r="G4435" s="6">
        <f t="shared" si="1244"/>
        <v>505675</v>
      </c>
      <c r="H4435" s="6">
        <v>505675</v>
      </c>
      <c r="I4435">
        <v>33</v>
      </c>
      <c r="J4435" s="2">
        <v>2867</v>
      </c>
      <c r="K4435">
        <v>2</v>
      </c>
      <c r="L4435" s="1">
        <v>36008</v>
      </c>
      <c r="M4435">
        <f t="shared" si="1245"/>
        <v>0</v>
      </c>
      <c r="N4435">
        <f t="shared" si="1246"/>
        <v>0</v>
      </c>
      <c r="Q4435">
        <f t="shared" si="1247"/>
        <v>2002</v>
      </c>
      <c r="R4435">
        <f t="shared" si="1248"/>
        <v>8</v>
      </c>
      <c r="S4435">
        <f t="shared" si="1249"/>
        <v>2</v>
      </c>
      <c r="T4435" s="5">
        <f t="shared" si="1250"/>
        <v>36008</v>
      </c>
      <c r="U4435" s="7">
        <f t="shared" si="1251"/>
        <v>2002</v>
      </c>
      <c r="V4435" s="7">
        <f t="shared" si="1252"/>
        <v>8</v>
      </c>
      <c r="W4435" s="7">
        <f t="shared" si="1253"/>
        <v>2</v>
      </c>
      <c r="X4435" s="7" t="str">
        <f t="shared" si="1254"/>
        <v>02</v>
      </c>
      <c r="Y4435" t="str">
        <f t="shared" si="1255"/>
        <v>Manna from Heaven</v>
      </c>
      <c r="Z4435" t="str">
        <f t="shared" si="1256"/>
        <v>Manna from Heaven</v>
      </c>
      <c r="AA4435" t="str">
        <f t="shared" si="1257"/>
        <v>mannafr02aven</v>
      </c>
      <c r="AC4435">
        <f t="shared" si="1258"/>
        <v>0</v>
      </c>
      <c r="AD4435" t="str">
        <f t="shared" si="1259"/>
        <v>mannafr02aven</v>
      </c>
    </row>
    <row r="4436" spans="1:30">
      <c r="A4436">
        <v>9268</v>
      </c>
      <c r="B4436">
        <f t="shared" si="1242"/>
        <v>0</v>
      </c>
      <c r="C4436" s="8" t="s">
        <v>8701</v>
      </c>
      <c r="D4436" t="s">
        <v>14314</v>
      </c>
      <c r="E4436" s="2">
        <v>53589</v>
      </c>
      <c r="F4436">
        <f t="shared" si="1243"/>
        <v>0</v>
      </c>
      <c r="G4436" s="6">
        <f t="shared" si="1244"/>
        <v>53589</v>
      </c>
      <c r="H4436" s="6">
        <v>53589</v>
      </c>
      <c r="I4436">
        <v>10</v>
      </c>
      <c r="J4436" s="2">
        <v>33911</v>
      </c>
      <c r="K4436">
        <v>10</v>
      </c>
      <c r="L4436" s="1">
        <v>37534</v>
      </c>
      <c r="M4436">
        <f t="shared" si="1245"/>
        <v>0</v>
      </c>
      <c r="N4436">
        <f t="shared" si="1246"/>
        <v>0</v>
      </c>
      <c r="Q4436">
        <f t="shared" si="1247"/>
        <v>2006</v>
      </c>
      <c r="R4436">
        <f t="shared" si="1248"/>
        <v>10</v>
      </c>
      <c r="S4436">
        <f t="shared" si="1249"/>
        <v>6</v>
      </c>
      <c r="T4436" s="5">
        <f t="shared" si="1250"/>
        <v>37534</v>
      </c>
      <c r="U4436" s="7">
        <f t="shared" si="1251"/>
        <v>2006</v>
      </c>
      <c r="V4436" s="7">
        <f t="shared" si="1252"/>
        <v>10</v>
      </c>
      <c r="W4436" s="7">
        <f t="shared" si="1253"/>
        <v>6</v>
      </c>
      <c r="X4436" s="7" t="str">
        <f t="shared" si="1254"/>
        <v>06</v>
      </c>
      <c r="Y4436" t="str">
        <f t="shared" si="1255"/>
        <v>Mannat</v>
      </c>
      <c r="Z4436" t="str">
        <f t="shared" si="1256"/>
        <v>Mannat</v>
      </c>
      <c r="AA4436" t="str">
        <f t="shared" si="1257"/>
        <v>mannat06nnat</v>
      </c>
      <c r="AC4436">
        <f t="shared" si="1258"/>
        <v>0</v>
      </c>
      <c r="AD4436" t="str">
        <f t="shared" si="1259"/>
        <v>mannat06nnat</v>
      </c>
    </row>
    <row r="4437" spans="1:30">
      <c r="A4437">
        <v>9274</v>
      </c>
      <c r="B4437">
        <f t="shared" si="1242"/>
        <v>0</v>
      </c>
      <c r="C4437" s="8" t="s">
        <v>8702</v>
      </c>
      <c r="D4437" t="s">
        <v>13540</v>
      </c>
      <c r="E4437" s="2">
        <v>36280</v>
      </c>
      <c r="F4437">
        <f t="shared" si="1243"/>
        <v>0</v>
      </c>
      <c r="G4437" s="6">
        <f t="shared" si="1244"/>
        <v>36280</v>
      </c>
      <c r="H4437" s="6">
        <v>36280</v>
      </c>
      <c r="I4437">
        <v>20</v>
      </c>
      <c r="J4437" s="2">
        <v>18395</v>
      </c>
      <c r="K4437">
        <v>20</v>
      </c>
      <c r="L4437" s="1">
        <v>39585</v>
      </c>
      <c r="M4437">
        <f t="shared" si="1245"/>
        <v>0</v>
      </c>
      <c r="N4437">
        <f t="shared" si="1246"/>
        <v>0</v>
      </c>
      <c r="Q4437">
        <f t="shared" si="1247"/>
        <v>2012</v>
      </c>
      <c r="R4437">
        <f t="shared" si="1248"/>
        <v>5</v>
      </c>
      <c r="S4437">
        <f t="shared" si="1249"/>
        <v>18</v>
      </c>
      <c r="T4437" s="5">
        <f t="shared" si="1250"/>
        <v>39585</v>
      </c>
      <c r="U4437" s="7">
        <f t="shared" si="1251"/>
        <v>2012</v>
      </c>
      <c r="V4437" s="7">
        <f t="shared" si="1252"/>
        <v>5</v>
      </c>
      <c r="W4437" s="7">
        <f t="shared" si="1253"/>
        <v>18</v>
      </c>
      <c r="X4437" s="7" t="str">
        <f t="shared" si="1254"/>
        <v>12</v>
      </c>
      <c r="Y4437" t="str">
        <f t="shared" si="1255"/>
        <v>Mansome</v>
      </c>
      <c r="Z4437" t="str">
        <f t="shared" si="1256"/>
        <v>Mansome</v>
      </c>
      <c r="AA4437" t="str">
        <f t="shared" si="1257"/>
        <v>mansome12some</v>
      </c>
      <c r="AC4437">
        <f t="shared" si="1258"/>
        <v>0</v>
      </c>
      <c r="AD4437" t="str">
        <f t="shared" si="1259"/>
        <v>mansome12some</v>
      </c>
    </row>
    <row r="4438" spans="1:30">
      <c r="A4438">
        <v>9276</v>
      </c>
      <c r="B4438">
        <f t="shared" si="1242"/>
        <v>0</v>
      </c>
      <c r="C4438" s="8" t="s">
        <v>8704</v>
      </c>
      <c r="D4438" t="s">
        <v>14305</v>
      </c>
      <c r="E4438" s="2">
        <v>1582</v>
      </c>
      <c r="F4438">
        <f t="shared" si="1243"/>
        <v>0</v>
      </c>
      <c r="G4438" s="6">
        <f t="shared" si="1244"/>
        <v>1582</v>
      </c>
      <c r="H4438" s="6">
        <v>1582</v>
      </c>
      <c r="I4438">
        <v>1</v>
      </c>
      <c r="J4438" s="2">
        <v>629</v>
      </c>
      <c r="K4438">
        <v>1</v>
      </c>
      <c r="L4438" s="1">
        <v>38801</v>
      </c>
      <c r="M4438">
        <f t="shared" si="1245"/>
        <v>0</v>
      </c>
      <c r="N4438">
        <f t="shared" si="1246"/>
        <v>0</v>
      </c>
      <c r="Q4438">
        <f t="shared" si="1247"/>
        <v>2010</v>
      </c>
      <c r="R4438">
        <f t="shared" si="1248"/>
        <v>3</v>
      </c>
      <c r="S4438">
        <f t="shared" si="1249"/>
        <v>26</v>
      </c>
      <c r="T4438" s="5">
        <f t="shared" si="1250"/>
        <v>38801</v>
      </c>
      <c r="U4438" s="7">
        <f t="shared" si="1251"/>
        <v>2010</v>
      </c>
      <c r="V4438" s="7">
        <f t="shared" si="1252"/>
        <v>3</v>
      </c>
      <c r="W4438" s="7">
        <f t="shared" si="1253"/>
        <v>26</v>
      </c>
      <c r="X4438" s="7" t="str">
        <f t="shared" si="1254"/>
        <v>10</v>
      </c>
      <c r="Y4438" t="str">
        <f t="shared" si="1255"/>
        <v>Manuela and Manuel</v>
      </c>
      <c r="Z4438" t="str">
        <f t="shared" si="1256"/>
        <v>Manuela and Manuel</v>
      </c>
      <c r="AA4438" t="str">
        <f t="shared" si="1257"/>
        <v>manuela10nuel</v>
      </c>
      <c r="AB4438" t="s">
        <v>2064</v>
      </c>
      <c r="AC4438">
        <f t="shared" si="1258"/>
        <v>1</v>
      </c>
      <c r="AD4438" t="str">
        <f t="shared" si="1259"/>
        <v>manuela07nuel</v>
      </c>
    </row>
    <row r="4439" spans="1:30">
      <c r="A4439">
        <v>9277</v>
      </c>
      <c r="B4439">
        <f t="shared" si="1242"/>
        <v>0</v>
      </c>
      <c r="C4439" s="8" t="s">
        <v>8705</v>
      </c>
      <c r="D4439" t="s">
        <v>13848</v>
      </c>
      <c r="E4439" s="2">
        <v>240239</v>
      </c>
      <c r="F4439">
        <f t="shared" si="1243"/>
        <v>0</v>
      </c>
      <c r="G4439" s="6">
        <f t="shared" si="1244"/>
        <v>240239</v>
      </c>
      <c r="H4439" s="6">
        <v>240239</v>
      </c>
      <c r="I4439">
        <v>12</v>
      </c>
      <c r="J4439" s="2">
        <v>9129</v>
      </c>
      <c r="K4439">
        <v>1</v>
      </c>
      <c r="L4439" s="1">
        <v>37791</v>
      </c>
      <c r="M4439">
        <f t="shared" si="1245"/>
        <v>0</v>
      </c>
      <c r="N4439">
        <f t="shared" si="1246"/>
        <v>0</v>
      </c>
      <c r="Q4439">
        <f t="shared" si="1247"/>
        <v>2007</v>
      </c>
      <c r="R4439">
        <f t="shared" si="1248"/>
        <v>6</v>
      </c>
      <c r="S4439">
        <f t="shared" si="1249"/>
        <v>20</v>
      </c>
      <c r="T4439" s="5">
        <f t="shared" si="1250"/>
        <v>37791</v>
      </c>
      <c r="U4439" s="7">
        <f t="shared" si="1251"/>
        <v>2007</v>
      </c>
      <c r="V4439" s="7">
        <f t="shared" si="1252"/>
        <v>6</v>
      </c>
      <c r="W4439" s="7">
        <f t="shared" si="1253"/>
        <v>20</v>
      </c>
      <c r="X4439" s="7" t="str">
        <f t="shared" si="1254"/>
        <v>07</v>
      </c>
      <c r="Y4439" t="str">
        <f t="shared" si="1255"/>
        <v>Manufactured Landscapes</v>
      </c>
      <c r="Z4439" t="str">
        <f t="shared" si="1256"/>
        <v>Manufactured Landscapes</v>
      </c>
      <c r="AA4439" t="str">
        <f t="shared" si="1257"/>
        <v>manufac07apes</v>
      </c>
      <c r="AB4439" t="s">
        <v>2989</v>
      </c>
      <c r="AC4439">
        <f t="shared" si="1258"/>
        <v>1</v>
      </c>
      <c r="AD4439" t="str">
        <f t="shared" si="1259"/>
        <v>manufac06apes</v>
      </c>
    </row>
    <row r="4440" spans="1:30">
      <c r="A4440">
        <v>9278</v>
      </c>
      <c r="B4440">
        <f t="shared" si="1242"/>
        <v>0</v>
      </c>
      <c r="C4440" s="8" t="s">
        <v>8706</v>
      </c>
      <c r="D4440" t="s">
        <v>14383</v>
      </c>
      <c r="E4440" s="2">
        <v>6295</v>
      </c>
      <c r="F4440">
        <f t="shared" si="1243"/>
        <v>0</v>
      </c>
      <c r="G4440" s="6">
        <f t="shared" si="1244"/>
        <v>6295</v>
      </c>
      <c r="H4440" s="6">
        <v>6295</v>
      </c>
      <c r="I4440">
        <v>2</v>
      </c>
      <c r="L4440" s="1">
        <v>40383</v>
      </c>
      <c r="M4440">
        <f t="shared" si="1245"/>
        <v>0</v>
      </c>
      <c r="N4440">
        <f t="shared" si="1246"/>
        <v>0</v>
      </c>
      <c r="Q4440">
        <f t="shared" si="1247"/>
        <v>2014</v>
      </c>
      <c r="R4440">
        <f t="shared" si="1248"/>
        <v>7</v>
      </c>
      <c r="S4440">
        <f t="shared" si="1249"/>
        <v>25</v>
      </c>
      <c r="T4440" s="5">
        <f t="shared" si="1250"/>
        <v>40383</v>
      </c>
      <c r="U4440" s="7">
        <f t="shared" si="1251"/>
        <v>2014</v>
      </c>
      <c r="V4440" s="7">
        <f t="shared" si="1252"/>
        <v>7</v>
      </c>
      <c r="W4440" s="7">
        <f t="shared" si="1253"/>
        <v>25</v>
      </c>
      <c r="X4440" s="7" t="str">
        <f t="shared" si="1254"/>
        <v>14</v>
      </c>
      <c r="Y4440" t="str">
        <f t="shared" si="1255"/>
        <v>Manuscripts Don't Burn</v>
      </c>
      <c r="Z4440" t="str">
        <f t="shared" si="1256"/>
        <v>Manuscripts Don't Burn</v>
      </c>
      <c r="AA4440" t="str">
        <f t="shared" si="1257"/>
        <v>manuscr14burn</v>
      </c>
      <c r="AB4440" t="s">
        <v>451</v>
      </c>
      <c r="AC4440">
        <f t="shared" si="1258"/>
        <v>1</v>
      </c>
      <c r="AD4440" t="str">
        <f t="shared" si="1259"/>
        <v>dast-ne13sand</v>
      </c>
    </row>
    <row r="4441" spans="1:30">
      <c r="A4441">
        <v>9280</v>
      </c>
      <c r="B4441">
        <f t="shared" si="1242"/>
        <v>0</v>
      </c>
      <c r="C4441" s="8" t="s">
        <v>8707</v>
      </c>
      <c r="D4441" t="s">
        <v>14309</v>
      </c>
      <c r="E4441" s="2">
        <v>4817770</v>
      </c>
      <c r="F4441">
        <f t="shared" si="1243"/>
        <v>0</v>
      </c>
      <c r="G4441" s="6">
        <f t="shared" si="1244"/>
        <v>4817770</v>
      </c>
      <c r="H4441" s="6">
        <v>4817770</v>
      </c>
      <c r="I4441">
        <v>137</v>
      </c>
      <c r="J4441" s="2">
        <v>199657</v>
      </c>
      <c r="K4441">
        <v>33</v>
      </c>
      <c r="L4441" s="1">
        <v>38948</v>
      </c>
      <c r="M4441">
        <f t="shared" si="1245"/>
        <v>0</v>
      </c>
      <c r="N4441">
        <f t="shared" si="1246"/>
        <v>0</v>
      </c>
      <c r="Q4441">
        <f t="shared" si="1247"/>
        <v>2010</v>
      </c>
      <c r="R4441">
        <f t="shared" si="1248"/>
        <v>8</v>
      </c>
      <c r="S4441">
        <f t="shared" si="1249"/>
        <v>20</v>
      </c>
      <c r="T4441" s="5">
        <f t="shared" si="1250"/>
        <v>38948</v>
      </c>
      <c r="U4441" s="7">
        <f t="shared" si="1251"/>
        <v>2010</v>
      </c>
      <c r="V4441" s="7">
        <f t="shared" si="1252"/>
        <v>8</v>
      </c>
      <c r="W4441" s="7">
        <f t="shared" si="1253"/>
        <v>20</v>
      </c>
      <c r="X4441" s="7" t="str">
        <f t="shared" si="1254"/>
        <v>10</v>
      </c>
      <c r="Y4441" t="str">
        <f t="shared" si="1255"/>
        <v>Mao's Last Dancer</v>
      </c>
      <c r="Z4441" t="str">
        <f t="shared" si="1256"/>
        <v>Mao's Last Dancer</v>
      </c>
      <c r="AA4441" t="str">
        <f t="shared" si="1257"/>
        <v>mao'sla10ncer</v>
      </c>
      <c r="AB4441" t="s">
        <v>2257</v>
      </c>
      <c r="AC4441">
        <f t="shared" si="1258"/>
        <v>1</v>
      </c>
      <c r="AD4441" t="str">
        <f t="shared" si="1259"/>
        <v>mao'sla09ncer</v>
      </c>
    </row>
    <row r="4442" spans="1:30">
      <c r="A4442">
        <v>9283</v>
      </c>
      <c r="B4442">
        <f t="shared" si="1242"/>
        <v>0</v>
      </c>
      <c r="C4442" s="8" t="s">
        <v>8708</v>
      </c>
      <c r="D4442" t="s">
        <v>14527</v>
      </c>
      <c r="E4442" s="2">
        <v>350741</v>
      </c>
      <c r="F4442">
        <f t="shared" si="1243"/>
        <v>0</v>
      </c>
      <c r="G4442" s="6">
        <f t="shared" si="1244"/>
        <v>350741</v>
      </c>
      <c r="H4442" s="6">
        <v>350741</v>
      </c>
      <c r="I4442">
        <v>66</v>
      </c>
      <c r="J4442" s="2">
        <v>143422</v>
      </c>
      <c r="K4442">
        <v>66</v>
      </c>
      <c r="L4442" s="1">
        <v>40600</v>
      </c>
      <c r="M4442">
        <f t="shared" si="1245"/>
        <v>0</v>
      </c>
      <c r="N4442">
        <f t="shared" si="1246"/>
        <v>0</v>
      </c>
      <c r="Q4442">
        <f t="shared" si="1247"/>
        <v>2015</v>
      </c>
      <c r="R4442">
        <f t="shared" si="1248"/>
        <v>2</v>
      </c>
      <c r="S4442">
        <f t="shared" si="1249"/>
        <v>27</v>
      </c>
      <c r="T4442" s="5">
        <f t="shared" si="1250"/>
        <v>40600</v>
      </c>
      <c r="U4442" s="7">
        <f t="shared" si="1251"/>
        <v>2015</v>
      </c>
      <c r="V4442" s="7">
        <f t="shared" si="1252"/>
        <v>2</v>
      </c>
      <c r="W4442" s="7">
        <f t="shared" si="1253"/>
        <v>27</v>
      </c>
      <c r="X4442" s="7" t="str">
        <f t="shared" si="1254"/>
        <v>15</v>
      </c>
      <c r="Y4442" t="str">
        <f t="shared" si="1255"/>
        <v>Maps to the Stars</v>
      </c>
      <c r="Z4442" t="str">
        <f t="shared" si="1256"/>
        <v>Maps to the Stars</v>
      </c>
      <c r="AA4442" t="str">
        <f t="shared" si="1257"/>
        <v>mapstot15tars</v>
      </c>
      <c r="AB4442" t="s">
        <v>267</v>
      </c>
      <c r="AC4442">
        <f t="shared" si="1258"/>
        <v>1</v>
      </c>
      <c r="AD4442" t="str">
        <f t="shared" si="1259"/>
        <v>mapstot14tars</v>
      </c>
    </row>
    <row r="4443" spans="1:30">
      <c r="A4443">
        <v>9284</v>
      </c>
      <c r="B4443">
        <f t="shared" si="1242"/>
        <v>0</v>
      </c>
      <c r="C4443" s="8" t="s">
        <v>8523</v>
      </c>
      <c r="D4443" t="s">
        <v>12140</v>
      </c>
      <c r="E4443" s="2">
        <v>1703</v>
      </c>
      <c r="F4443">
        <f t="shared" si="1243"/>
        <v>0</v>
      </c>
      <c r="G4443" s="6">
        <f t="shared" si="1244"/>
        <v>1703</v>
      </c>
      <c r="H4443" s="6">
        <v>1703</v>
      </c>
      <c r="I4443">
        <v>1</v>
      </c>
      <c r="J4443" s="2">
        <v>1703</v>
      </c>
      <c r="K4443">
        <v>1</v>
      </c>
      <c r="L4443" s="1">
        <v>36617</v>
      </c>
      <c r="M4443">
        <f t="shared" si="1245"/>
        <v>0</v>
      </c>
      <c r="N4443">
        <f t="shared" si="1246"/>
        <v>0</v>
      </c>
      <c r="Q4443">
        <f t="shared" si="1247"/>
        <v>2004</v>
      </c>
      <c r="R4443">
        <f t="shared" si="1248"/>
        <v>4</v>
      </c>
      <c r="S4443">
        <f t="shared" si="1249"/>
        <v>2</v>
      </c>
      <c r="T4443" s="5">
        <f t="shared" si="1250"/>
        <v>36617</v>
      </c>
      <c r="U4443" s="7">
        <f t="shared" si="1251"/>
        <v>2004</v>
      </c>
      <c r="V4443" s="7">
        <f t="shared" si="1252"/>
        <v>4</v>
      </c>
      <c r="W4443" s="7">
        <f t="shared" si="1253"/>
        <v>2</v>
      </c>
      <c r="X4443" s="7" t="str">
        <f t="shared" si="1254"/>
        <v>04</v>
      </c>
      <c r="Y4443" t="str">
        <f t="shared" si="1255"/>
        <v>Marathon</v>
      </c>
      <c r="Z4443" t="str">
        <f t="shared" si="1256"/>
        <v>Marathon</v>
      </c>
      <c r="AA4443" t="str">
        <f t="shared" si="1257"/>
        <v>maratho04thon</v>
      </c>
      <c r="AB4443" t="s">
        <v>3684</v>
      </c>
      <c r="AC4443">
        <f t="shared" si="1258"/>
        <v>1</v>
      </c>
      <c r="AD4443" t="str">
        <f t="shared" si="1259"/>
        <v>maratho02thon</v>
      </c>
    </row>
    <row r="4444" spans="1:30">
      <c r="A4444">
        <v>9287</v>
      </c>
      <c r="B4444">
        <f t="shared" si="1242"/>
        <v>0</v>
      </c>
      <c r="C4444" s="8" t="s">
        <v>8525</v>
      </c>
      <c r="D4444" t="s">
        <v>14392</v>
      </c>
      <c r="E4444" s="2">
        <v>77437223</v>
      </c>
      <c r="F4444">
        <f t="shared" si="1243"/>
        <v>0</v>
      </c>
      <c r="G4444" s="6">
        <f t="shared" si="1244"/>
        <v>77437223</v>
      </c>
      <c r="H4444" s="6">
        <v>77437223</v>
      </c>
      <c r="I4444" s="3">
        <v>2506</v>
      </c>
      <c r="J4444" s="2">
        <v>137492</v>
      </c>
      <c r="K4444">
        <v>4</v>
      </c>
      <c r="L4444" s="1">
        <v>37065</v>
      </c>
      <c r="M4444">
        <f t="shared" si="1245"/>
        <v>0</v>
      </c>
      <c r="N4444">
        <f t="shared" si="1246"/>
        <v>0</v>
      </c>
      <c r="Q4444">
        <f t="shared" si="1247"/>
        <v>2005</v>
      </c>
      <c r="R4444">
        <f t="shared" si="1248"/>
        <v>6</v>
      </c>
      <c r="S4444">
        <f t="shared" si="1249"/>
        <v>24</v>
      </c>
      <c r="T4444" s="5">
        <f t="shared" si="1250"/>
        <v>37065</v>
      </c>
      <c r="U4444" s="7">
        <f t="shared" si="1251"/>
        <v>2005</v>
      </c>
      <c r="V4444" s="7">
        <f t="shared" si="1252"/>
        <v>6</v>
      </c>
      <c r="W4444" s="7">
        <f t="shared" si="1253"/>
        <v>24</v>
      </c>
      <c r="X4444" s="7" t="str">
        <f t="shared" si="1254"/>
        <v>05</v>
      </c>
      <c r="Y4444" t="str">
        <f t="shared" si="1255"/>
        <v>March of the Penguins</v>
      </c>
      <c r="Z4444" t="str">
        <f t="shared" si="1256"/>
        <v>March of the Penguins</v>
      </c>
      <c r="AA4444" t="str">
        <f t="shared" si="1257"/>
        <v>marchof05uins</v>
      </c>
      <c r="AB4444" t="s">
        <v>3325</v>
      </c>
      <c r="AC4444">
        <f t="shared" si="1258"/>
        <v>1</v>
      </c>
      <c r="AD4444" t="str">
        <f t="shared" si="1259"/>
        <v>lamarch05reur</v>
      </c>
    </row>
    <row r="4445" spans="1:30">
      <c r="A4445">
        <v>9289</v>
      </c>
      <c r="B4445">
        <f t="shared" si="1242"/>
        <v>0</v>
      </c>
      <c r="C4445" s="8" t="s">
        <v>8526</v>
      </c>
      <c r="D4445" t="s">
        <v>14318</v>
      </c>
      <c r="E4445" s="2">
        <v>1648818</v>
      </c>
      <c r="F4445">
        <f t="shared" si="1243"/>
        <v>0</v>
      </c>
      <c r="G4445" s="6">
        <f t="shared" si="1244"/>
        <v>1648818</v>
      </c>
      <c r="H4445" s="6">
        <v>1648818</v>
      </c>
      <c r="I4445" s="3">
        <v>1200</v>
      </c>
      <c r="J4445" s="2">
        <v>872950</v>
      </c>
      <c r="K4445" s="3">
        <v>1200</v>
      </c>
      <c r="L4445" s="1">
        <v>36393</v>
      </c>
      <c r="M4445">
        <f t="shared" si="1245"/>
        <v>0</v>
      </c>
      <c r="N4445">
        <f t="shared" si="1246"/>
        <v>0</v>
      </c>
      <c r="Q4445">
        <f t="shared" si="1247"/>
        <v>2003</v>
      </c>
      <c r="R4445">
        <f t="shared" si="1248"/>
        <v>8</v>
      </c>
      <c r="S4445">
        <f t="shared" si="1249"/>
        <v>22</v>
      </c>
      <c r="T4445" s="5">
        <f t="shared" si="1250"/>
        <v>36393</v>
      </c>
      <c r="U4445" s="7">
        <f t="shared" si="1251"/>
        <v>2003</v>
      </c>
      <c r="V4445" s="7">
        <f t="shared" si="1252"/>
        <v>8</v>
      </c>
      <c r="W4445" s="7">
        <f t="shared" si="1253"/>
        <v>22</v>
      </c>
      <c r="X4445" s="7" t="str">
        <f t="shared" si="1254"/>
        <v>03</v>
      </c>
      <c r="Y4445" t="str">
        <f t="shared" si="1255"/>
        <v>Marci X</v>
      </c>
      <c r="Z4445" t="str">
        <f t="shared" si="1256"/>
        <v>Marci X</v>
      </c>
      <c r="AA4445" t="str">
        <f t="shared" si="1257"/>
        <v>marcix03rcix</v>
      </c>
      <c r="AC4445">
        <f t="shared" si="1258"/>
        <v>0</v>
      </c>
      <c r="AD4445" t="str">
        <f t="shared" si="1259"/>
        <v>marcix03rcix</v>
      </c>
    </row>
    <row r="4446" spans="1:30">
      <c r="A4446">
        <v>9291</v>
      </c>
      <c r="B4446">
        <f t="shared" si="1242"/>
        <v>0</v>
      </c>
      <c r="C4446" s="8" t="s">
        <v>8527</v>
      </c>
      <c r="D4446" t="s">
        <v>13945</v>
      </c>
      <c r="E4446" s="2">
        <v>13983</v>
      </c>
      <c r="F4446">
        <f t="shared" si="1243"/>
        <v>0</v>
      </c>
      <c r="G4446" s="6">
        <f t="shared" si="1244"/>
        <v>13983</v>
      </c>
      <c r="H4446" s="6">
        <v>13983</v>
      </c>
      <c r="I4446">
        <v>3</v>
      </c>
      <c r="J4446" s="2">
        <v>3852</v>
      </c>
      <c r="K4446">
        <v>2</v>
      </c>
      <c r="L4446" s="1">
        <v>37233</v>
      </c>
      <c r="M4446">
        <f t="shared" si="1245"/>
        <v>0</v>
      </c>
      <c r="N4446">
        <f t="shared" si="1246"/>
        <v>0</v>
      </c>
      <c r="Q4446">
        <f t="shared" si="1247"/>
        <v>2005</v>
      </c>
      <c r="R4446">
        <f t="shared" si="1248"/>
        <v>12</v>
      </c>
      <c r="S4446">
        <f t="shared" si="1249"/>
        <v>9</v>
      </c>
      <c r="T4446" s="5">
        <f t="shared" si="1250"/>
        <v>37233</v>
      </c>
      <c r="U4446" s="7">
        <f t="shared" si="1251"/>
        <v>2005</v>
      </c>
      <c r="V4446" s="7">
        <f t="shared" si="1252"/>
        <v>12</v>
      </c>
      <c r="W4446" s="7">
        <f t="shared" si="1253"/>
        <v>9</v>
      </c>
      <c r="X4446" s="7" t="str">
        <f t="shared" si="1254"/>
        <v>05</v>
      </c>
      <c r="Y4446" t="str">
        <f t="shared" si="1255"/>
        <v>Marebito</v>
      </c>
      <c r="Z4446" t="str">
        <f t="shared" si="1256"/>
        <v>Marebito</v>
      </c>
      <c r="AA4446" t="str">
        <f t="shared" si="1257"/>
        <v>marebit05bito</v>
      </c>
      <c r="AB4446" t="s">
        <v>3517</v>
      </c>
      <c r="AC4446">
        <f t="shared" si="1258"/>
        <v>1</v>
      </c>
      <c r="AD4446" t="str">
        <f t="shared" si="1259"/>
        <v>marebit04bito</v>
      </c>
    </row>
    <row r="4447" spans="1:30">
      <c r="A4447">
        <v>9292</v>
      </c>
      <c r="B4447">
        <f t="shared" si="1242"/>
        <v>0</v>
      </c>
      <c r="C4447" s="8" t="s">
        <v>8528</v>
      </c>
      <c r="D4447" t="s">
        <v>14308</v>
      </c>
      <c r="E4447" s="2">
        <v>46495</v>
      </c>
      <c r="F4447">
        <f t="shared" si="1243"/>
        <v>0</v>
      </c>
      <c r="G4447" s="6">
        <f t="shared" si="1244"/>
        <v>46495</v>
      </c>
      <c r="H4447" s="6">
        <v>46495</v>
      </c>
      <c r="I4447">
        <v>14</v>
      </c>
      <c r="J4447" s="2">
        <v>7525</v>
      </c>
      <c r="K4447">
        <v>2</v>
      </c>
      <c r="L4447" s="1">
        <v>39354</v>
      </c>
      <c r="M4447">
        <f t="shared" si="1245"/>
        <v>0</v>
      </c>
      <c r="N4447">
        <f t="shared" si="1246"/>
        <v>0</v>
      </c>
      <c r="Q4447">
        <f t="shared" si="1247"/>
        <v>2011</v>
      </c>
      <c r="R4447">
        <f t="shared" si="1248"/>
        <v>9</v>
      </c>
      <c r="S4447">
        <f t="shared" si="1249"/>
        <v>30</v>
      </c>
      <c r="T4447" s="5">
        <f t="shared" si="1250"/>
        <v>39354</v>
      </c>
      <c r="U4447" s="7">
        <f t="shared" si="1251"/>
        <v>2011</v>
      </c>
      <c r="V4447" s="7">
        <f t="shared" si="1252"/>
        <v>9</v>
      </c>
      <c r="W4447" s="7">
        <f t="shared" si="1253"/>
        <v>30</v>
      </c>
      <c r="X4447" s="7" t="str">
        <f t="shared" si="1254"/>
        <v>11</v>
      </c>
      <c r="Y4447" t="str">
        <f t="shared" si="1255"/>
        <v>Margaret</v>
      </c>
      <c r="Z4447" t="str">
        <f t="shared" si="1256"/>
        <v>Margaret</v>
      </c>
      <c r="AA4447" t="str">
        <f t="shared" si="1257"/>
        <v>margare11aret</v>
      </c>
      <c r="AB4447" t="s">
        <v>1713</v>
      </c>
      <c r="AC4447">
        <f t="shared" si="1258"/>
        <v>1</v>
      </c>
      <c r="AD4447" t="str">
        <f t="shared" si="1259"/>
        <v>margare11reti</v>
      </c>
    </row>
    <row r="4448" spans="1:30">
      <c r="A4448">
        <v>9293</v>
      </c>
      <c r="B4448">
        <f t="shared" si="1242"/>
        <v>0</v>
      </c>
      <c r="C4448" s="8" t="s">
        <v>8529</v>
      </c>
      <c r="D4448" t="s">
        <v>14305</v>
      </c>
      <c r="E4448" s="2">
        <v>40123</v>
      </c>
      <c r="F4448">
        <f t="shared" si="1243"/>
        <v>0</v>
      </c>
      <c r="G4448" s="6">
        <f t="shared" si="1244"/>
        <v>40123</v>
      </c>
      <c r="H4448" s="6">
        <v>40123</v>
      </c>
      <c r="I4448">
        <v>8</v>
      </c>
      <c r="J4448" s="2">
        <v>15001</v>
      </c>
      <c r="K4448">
        <v>8</v>
      </c>
      <c r="L4448" s="1">
        <v>37135</v>
      </c>
      <c r="M4448">
        <f t="shared" si="1245"/>
        <v>0</v>
      </c>
      <c r="N4448">
        <f t="shared" si="1246"/>
        <v>0</v>
      </c>
      <c r="Q4448">
        <f t="shared" si="1247"/>
        <v>2005</v>
      </c>
      <c r="R4448">
        <f t="shared" si="1248"/>
        <v>9</v>
      </c>
      <c r="S4448">
        <f t="shared" si="1249"/>
        <v>2</v>
      </c>
      <c r="T4448" s="5">
        <f t="shared" si="1250"/>
        <v>37135</v>
      </c>
      <c r="U4448" s="7">
        <f t="shared" si="1251"/>
        <v>2005</v>
      </c>
      <c r="V4448" s="7">
        <f t="shared" si="1252"/>
        <v>9</v>
      </c>
      <c r="W4448" s="7">
        <f t="shared" si="1253"/>
        <v>2</v>
      </c>
      <c r="X4448" s="7" t="str">
        <f t="shared" si="1254"/>
        <v>05</v>
      </c>
      <c r="Y4448" t="str">
        <f t="shared" si="1255"/>
        <v>Margaret Cho: The Assassin Tour</v>
      </c>
      <c r="Z4448" t="str">
        <f t="shared" si="1256"/>
        <v>Margaret Cho: The Assassin Tour</v>
      </c>
      <c r="AA4448" t="str">
        <f t="shared" si="1257"/>
        <v>margare05tour</v>
      </c>
      <c r="AB4448" t="s">
        <v>3712</v>
      </c>
      <c r="AC4448">
        <f t="shared" si="1258"/>
        <v>1</v>
      </c>
      <c r="AD4448" t="str">
        <f t="shared" si="1259"/>
        <v>margare05ssin</v>
      </c>
    </row>
    <row r="4449" spans="1:30">
      <c r="A4449">
        <v>9294</v>
      </c>
      <c r="B4449">
        <f t="shared" si="1242"/>
        <v>0</v>
      </c>
      <c r="C4449" s="8" t="s">
        <v>8530</v>
      </c>
      <c r="D4449" t="s">
        <v>14153</v>
      </c>
      <c r="E4449" s="2">
        <v>5354039</v>
      </c>
      <c r="F4449">
        <f t="shared" si="1243"/>
        <v>0</v>
      </c>
      <c r="G4449" s="6">
        <f t="shared" si="1244"/>
        <v>5354039</v>
      </c>
      <c r="H4449" s="6">
        <v>5354039</v>
      </c>
      <c r="I4449">
        <v>199</v>
      </c>
      <c r="J4449" s="2">
        <v>561906</v>
      </c>
      <c r="K4449">
        <v>56</v>
      </c>
      <c r="L4449" s="1">
        <v>39375</v>
      </c>
      <c r="M4449">
        <f t="shared" si="1245"/>
        <v>0</v>
      </c>
      <c r="N4449">
        <f t="shared" si="1246"/>
        <v>0</v>
      </c>
      <c r="Q4449">
        <f t="shared" si="1247"/>
        <v>2011</v>
      </c>
      <c r="R4449">
        <f t="shared" si="1248"/>
        <v>10</v>
      </c>
      <c r="S4449">
        <f t="shared" si="1249"/>
        <v>21</v>
      </c>
      <c r="T4449" s="5">
        <f t="shared" si="1250"/>
        <v>39375</v>
      </c>
      <c r="U4449" s="7">
        <f t="shared" si="1251"/>
        <v>2011</v>
      </c>
      <c r="V4449" s="7">
        <f t="shared" si="1252"/>
        <v>10</v>
      </c>
      <c r="W4449" s="7">
        <f t="shared" si="1253"/>
        <v>21</v>
      </c>
      <c r="X4449" s="7" t="str">
        <f t="shared" si="1254"/>
        <v>11</v>
      </c>
      <c r="Y4449" t="str">
        <f t="shared" si="1255"/>
        <v>Margin Call</v>
      </c>
      <c r="Z4449" t="str">
        <f t="shared" si="1256"/>
        <v>Margin Call</v>
      </c>
      <c r="AA4449" t="str">
        <f t="shared" si="1257"/>
        <v>marginc11call</v>
      </c>
      <c r="AC4449">
        <f t="shared" si="1258"/>
        <v>0</v>
      </c>
      <c r="AD4449" t="str">
        <f t="shared" si="1259"/>
        <v>marginc11call</v>
      </c>
    </row>
    <row r="4450" spans="1:30">
      <c r="A4450">
        <v>9295</v>
      </c>
      <c r="B4450">
        <f t="shared" si="1242"/>
        <v>0</v>
      </c>
      <c r="C4450" s="8" t="s">
        <v>8531</v>
      </c>
      <c r="D4450" t="s">
        <v>13707</v>
      </c>
      <c r="E4450" s="2">
        <v>1959420</v>
      </c>
      <c r="F4450">
        <f t="shared" si="1243"/>
        <v>0</v>
      </c>
      <c r="G4450" s="6">
        <f t="shared" si="1244"/>
        <v>1959420</v>
      </c>
      <c r="H4450" s="6">
        <v>1959420</v>
      </c>
      <c r="I4450">
        <v>121</v>
      </c>
      <c r="J4450" s="2">
        <v>81035</v>
      </c>
      <c r="K4450">
        <v>2</v>
      </c>
      <c r="L4450" s="1">
        <v>37940</v>
      </c>
      <c r="M4450">
        <f t="shared" si="1245"/>
        <v>0</v>
      </c>
      <c r="N4450">
        <f t="shared" si="1246"/>
        <v>0</v>
      </c>
      <c r="Q4450">
        <f t="shared" si="1247"/>
        <v>2007</v>
      </c>
      <c r="R4450">
        <f t="shared" si="1248"/>
        <v>11</v>
      </c>
      <c r="S4450">
        <f t="shared" si="1249"/>
        <v>16</v>
      </c>
      <c r="T4450" s="5">
        <f t="shared" si="1250"/>
        <v>37940</v>
      </c>
      <c r="U4450" s="7">
        <f t="shared" si="1251"/>
        <v>2007</v>
      </c>
      <c r="V4450" s="7">
        <f t="shared" si="1252"/>
        <v>11</v>
      </c>
      <c r="W4450" s="7">
        <f t="shared" si="1253"/>
        <v>16</v>
      </c>
      <c r="X4450" s="7" t="str">
        <f t="shared" si="1254"/>
        <v>07</v>
      </c>
      <c r="Y4450" t="str">
        <f t="shared" si="1255"/>
        <v>Margot at the Wedding</v>
      </c>
      <c r="Z4450" t="str">
        <f t="shared" si="1256"/>
        <v>Margot at the Wedding</v>
      </c>
      <c r="AA4450" t="str">
        <f t="shared" si="1257"/>
        <v>margota07ding</v>
      </c>
      <c r="AC4450">
        <f t="shared" si="1258"/>
        <v>0</v>
      </c>
      <c r="AD4450" t="str">
        <f t="shared" si="1259"/>
        <v>margota07ding</v>
      </c>
    </row>
    <row r="4451" spans="1:30">
      <c r="A4451">
        <v>9298</v>
      </c>
      <c r="B4451">
        <f t="shared" si="1242"/>
        <v>0</v>
      </c>
      <c r="C4451" s="8" t="s">
        <v>8532</v>
      </c>
      <c r="D4451" t="s">
        <v>14343</v>
      </c>
      <c r="E4451" s="2">
        <v>6529624</v>
      </c>
      <c r="F4451">
        <f t="shared" si="1243"/>
        <v>0</v>
      </c>
      <c r="G4451" s="6">
        <f t="shared" si="1244"/>
        <v>6529624</v>
      </c>
      <c r="H4451" s="6">
        <v>6529624</v>
      </c>
      <c r="I4451">
        <v>127</v>
      </c>
      <c r="J4451" s="2">
        <v>139066</v>
      </c>
      <c r="K4451">
        <v>7</v>
      </c>
      <c r="L4451" s="1">
        <v>36722</v>
      </c>
      <c r="M4451">
        <f t="shared" si="1245"/>
        <v>0</v>
      </c>
      <c r="N4451">
        <f t="shared" si="1246"/>
        <v>0</v>
      </c>
      <c r="Q4451">
        <f t="shared" si="1247"/>
        <v>2004</v>
      </c>
      <c r="R4451">
        <f t="shared" si="1248"/>
        <v>7</v>
      </c>
      <c r="S4451">
        <f t="shared" si="1249"/>
        <v>16</v>
      </c>
      <c r="T4451" s="5">
        <f t="shared" si="1250"/>
        <v>36722</v>
      </c>
      <c r="U4451" s="7">
        <f t="shared" si="1251"/>
        <v>2004</v>
      </c>
      <c r="V4451" s="7">
        <f t="shared" si="1252"/>
        <v>7</v>
      </c>
      <c r="W4451" s="7">
        <f t="shared" si="1253"/>
        <v>16</v>
      </c>
      <c r="X4451" s="7" t="str">
        <f t="shared" si="1254"/>
        <v>04</v>
      </c>
      <c r="Y4451" t="str">
        <f t="shared" si="1255"/>
        <v>Maria Full of Grace</v>
      </c>
      <c r="Z4451" t="str">
        <f t="shared" si="1256"/>
        <v>Maria Full of Grace</v>
      </c>
      <c r="AA4451" t="str">
        <f t="shared" si="1257"/>
        <v>mariafu04race</v>
      </c>
      <c r="AC4451">
        <f t="shared" si="1258"/>
        <v>0</v>
      </c>
      <c r="AD4451" t="str">
        <f t="shared" si="1259"/>
        <v>mariafu04race</v>
      </c>
    </row>
    <row r="4452" spans="1:30">
      <c r="A4452">
        <v>9299</v>
      </c>
      <c r="B4452">
        <f t="shared" si="1242"/>
        <v>0</v>
      </c>
      <c r="C4452" s="8" t="s">
        <v>8718</v>
      </c>
      <c r="D4452" t="s">
        <v>13840</v>
      </c>
      <c r="E4452" s="2">
        <v>83214</v>
      </c>
      <c r="F4452">
        <f t="shared" si="1243"/>
        <v>0</v>
      </c>
      <c r="G4452" s="6">
        <f t="shared" si="1244"/>
        <v>83214</v>
      </c>
      <c r="H4452" s="6">
        <v>83214</v>
      </c>
      <c r="I4452">
        <v>43</v>
      </c>
      <c r="J4452" s="2">
        <v>4581</v>
      </c>
      <c r="K4452">
        <v>2</v>
      </c>
      <c r="L4452" s="1">
        <v>38059</v>
      </c>
      <c r="M4452">
        <f t="shared" si="1245"/>
        <v>0</v>
      </c>
      <c r="N4452">
        <f t="shared" si="1246"/>
        <v>0</v>
      </c>
      <c r="Q4452">
        <f t="shared" si="1247"/>
        <v>2008</v>
      </c>
      <c r="R4452">
        <f t="shared" si="1248"/>
        <v>3</v>
      </c>
      <c r="S4452">
        <f t="shared" si="1249"/>
        <v>14</v>
      </c>
      <c r="T4452" s="5">
        <f t="shared" si="1250"/>
        <v>38059</v>
      </c>
      <c r="U4452" s="7">
        <f t="shared" si="1251"/>
        <v>2008</v>
      </c>
      <c r="V4452" s="7">
        <f t="shared" si="1252"/>
        <v>3</v>
      </c>
      <c r="W4452" s="7">
        <f t="shared" si="1253"/>
        <v>14</v>
      </c>
      <c r="X4452" s="7" t="str">
        <f t="shared" si="1254"/>
        <v>08</v>
      </c>
      <c r="Y4452" t="str">
        <f t="shared" si="1255"/>
        <v>Maria Stuarda at La Scala</v>
      </c>
      <c r="Z4452" t="str">
        <f t="shared" si="1256"/>
        <v>Maria Stuarda at La Scala</v>
      </c>
      <c r="AA4452" t="str">
        <f t="shared" si="1257"/>
        <v>mariast08cala</v>
      </c>
      <c r="AC4452">
        <f t="shared" si="1258"/>
        <v>0</v>
      </c>
      <c r="AD4452" t="str">
        <f t="shared" si="1259"/>
        <v>mariast08cala</v>
      </c>
    </row>
    <row r="4453" spans="1:30">
      <c r="A4453">
        <v>9301</v>
      </c>
      <c r="B4453">
        <f t="shared" si="1242"/>
        <v>0</v>
      </c>
      <c r="C4453" s="8" t="s">
        <v>8719</v>
      </c>
      <c r="D4453" t="s">
        <v>14503</v>
      </c>
      <c r="E4453" s="2">
        <v>15962471</v>
      </c>
      <c r="F4453">
        <f t="shared" si="1243"/>
        <v>0</v>
      </c>
      <c r="G4453" s="6">
        <f t="shared" si="1244"/>
        <v>15962471</v>
      </c>
      <c r="H4453" s="6">
        <v>15962471</v>
      </c>
      <c r="I4453">
        <v>870</v>
      </c>
      <c r="J4453" s="2">
        <v>5361050</v>
      </c>
      <c r="K4453">
        <v>859</v>
      </c>
      <c r="L4453" s="1">
        <v>37548</v>
      </c>
      <c r="M4453">
        <f t="shared" si="1245"/>
        <v>0</v>
      </c>
      <c r="N4453">
        <f t="shared" si="1246"/>
        <v>0</v>
      </c>
      <c r="Q4453">
        <f t="shared" si="1247"/>
        <v>2006</v>
      </c>
      <c r="R4453">
        <f t="shared" si="1248"/>
        <v>10</v>
      </c>
      <c r="S4453">
        <f t="shared" si="1249"/>
        <v>20</v>
      </c>
      <c r="T4453" s="5">
        <f t="shared" si="1250"/>
        <v>37548</v>
      </c>
      <c r="U4453" s="7">
        <f t="shared" si="1251"/>
        <v>2006</v>
      </c>
      <c r="V4453" s="7">
        <f t="shared" si="1252"/>
        <v>10</v>
      </c>
      <c r="W4453" s="7">
        <f t="shared" si="1253"/>
        <v>20</v>
      </c>
      <c r="X4453" s="7" t="str">
        <f t="shared" si="1254"/>
        <v>06</v>
      </c>
      <c r="Y4453" t="str">
        <f t="shared" si="1255"/>
        <v>Marie Antoinette</v>
      </c>
      <c r="Z4453" t="str">
        <f t="shared" si="1256"/>
        <v>Marie Antoinette</v>
      </c>
      <c r="AA4453" t="str">
        <f t="shared" si="1257"/>
        <v>mariean06ette</v>
      </c>
      <c r="AC4453">
        <f t="shared" si="1258"/>
        <v>0</v>
      </c>
      <c r="AD4453" t="str">
        <f t="shared" si="1259"/>
        <v>mariean06ette</v>
      </c>
    </row>
    <row r="4454" spans="1:30">
      <c r="A4454">
        <v>9302</v>
      </c>
      <c r="B4454">
        <f t="shared" si="1242"/>
        <v>0</v>
      </c>
      <c r="C4454" s="8" t="s">
        <v>8720</v>
      </c>
      <c r="D4454" t="s">
        <v>14316</v>
      </c>
      <c r="E4454" s="2">
        <v>11720</v>
      </c>
      <c r="F4454">
        <f t="shared" si="1243"/>
        <v>0</v>
      </c>
      <c r="G4454" s="6">
        <f t="shared" si="1244"/>
        <v>11720</v>
      </c>
      <c r="H4454" s="6">
        <v>11720</v>
      </c>
      <c r="I4454">
        <v>8</v>
      </c>
      <c r="L4454" s="1">
        <v>40663</v>
      </c>
      <c r="M4454">
        <f t="shared" si="1245"/>
        <v>0</v>
      </c>
      <c r="N4454">
        <f t="shared" si="1246"/>
        <v>0</v>
      </c>
      <c r="Q4454">
        <f t="shared" si="1247"/>
        <v>2015</v>
      </c>
      <c r="R4454">
        <f t="shared" si="1248"/>
        <v>5</v>
      </c>
      <c r="S4454">
        <f t="shared" si="1249"/>
        <v>1</v>
      </c>
      <c r="T4454" s="5">
        <f t="shared" si="1250"/>
        <v>40663</v>
      </c>
      <c r="U4454" s="7">
        <f t="shared" si="1251"/>
        <v>2015</v>
      </c>
      <c r="V4454" s="7">
        <f t="shared" si="1252"/>
        <v>5</v>
      </c>
      <c r="W4454" s="7">
        <f t="shared" si="1253"/>
        <v>1</v>
      </c>
      <c r="X4454" s="7" t="str">
        <f t="shared" si="1254"/>
        <v>15</v>
      </c>
      <c r="Y4454" t="str">
        <f t="shared" si="1255"/>
        <v>Marie's Story</v>
      </c>
      <c r="Z4454" t="str">
        <f t="shared" si="1256"/>
        <v>Marie's Story</v>
      </c>
      <c r="AA4454" t="str">
        <f t="shared" si="1257"/>
        <v>marie's15tory</v>
      </c>
      <c r="AB4454" t="s">
        <v>268</v>
      </c>
      <c r="AC4454">
        <f t="shared" si="1258"/>
        <v>1</v>
      </c>
      <c r="AD4454" t="str">
        <f t="shared" si="1259"/>
        <v>mariehe14rtin</v>
      </c>
    </row>
    <row r="4455" spans="1:30">
      <c r="A4455">
        <v>9303</v>
      </c>
      <c r="B4455">
        <f t="shared" si="1242"/>
        <v>0</v>
      </c>
      <c r="C4455" s="8" t="s">
        <v>8721</v>
      </c>
      <c r="D4455" t="s">
        <v>14129</v>
      </c>
      <c r="E4455" s="2">
        <v>349132</v>
      </c>
      <c r="F4455">
        <f t="shared" si="1243"/>
        <v>0</v>
      </c>
      <c r="G4455" s="6">
        <f t="shared" si="1244"/>
        <v>349132</v>
      </c>
      <c r="H4455" s="6">
        <v>349132</v>
      </c>
      <c r="I4455">
        <v>46</v>
      </c>
      <c r="J4455" s="2">
        <v>92668</v>
      </c>
      <c r="K4455">
        <v>38</v>
      </c>
      <c r="L4455" s="1">
        <v>37345</v>
      </c>
      <c r="M4455">
        <f t="shared" si="1245"/>
        <v>0</v>
      </c>
      <c r="N4455">
        <f t="shared" si="1246"/>
        <v>0</v>
      </c>
      <c r="Q4455">
        <f t="shared" si="1247"/>
        <v>2006</v>
      </c>
      <c r="R4455">
        <f t="shared" si="1248"/>
        <v>3</v>
      </c>
      <c r="S4455">
        <f t="shared" si="1249"/>
        <v>31</v>
      </c>
      <c r="T4455" s="5">
        <f t="shared" si="1250"/>
        <v>37345</v>
      </c>
      <c r="U4455" s="7">
        <f t="shared" si="1251"/>
        <v>2006</v>
      </c>
      <c r="V4455" s="7">
        <f t="shared" si="1252"/>
        <v>3</v>
      </c>
      <c r="W4455" s="7">
        <f t="shared" si="1253"/>
        <v>31</v>
      </c>
      <c r="X4455" s="7" t="str">
        <f t="shared" si="1254"/>
        <v>06</v>
      </c>
      <c r="Y4455" t="str">
        <f t="shared" si="1255"/>
        <v>Marilyn Hotchkiss' Ballroom Dancing &amp; Charm School</v>
      </c>
      <c r="Z4455" t="str">
        <f t="shared" si="1256"/>
        <v>Marilyn Hotchkiss' Ballroom Dancing &amp; Charm School</v>
      </c>
      <c r="AA4455" t="str">
        <f t="shared" si="1257"/>
        <v>marilyn06hool</v>
      </c>
      <c r="AB4455" t="s">
        <v>3128</v>
      </c>
      <c r="AC4455">
        <f t="shared" si="1258"/>
        <v>1</v>
      </c>
      <c r="AD4455" t="str">
        <f t="shared" si="1259"/>
        <v>marilyn05hool</v>
      </c>
    </row>
    <row r="4456" spans="1:30">
      <c r="A4456">
        <v>9304</v>
      </c>
      <c r="B4456">
        <f t="shared" si="1242"/>
        <v>0</v>
      </c>
      <c r="C4456" s="8" t="s">
        <v>8722</v>
      </c>
      <c r="D4456" t="s">
        <v>14168</v>
      </c>
      <c r="E4456" s="2">
        <v>86637</v>
      </c>
      <c r="F4456">
        <f t="shared" si="1243"/>
        <v>0</v>
      </c>
      <c r="G4456" s="6">
        <f t="shared" si="1244"/>
        <v>86637</v>
      </c>
      <c r="H4456" s="6">
        <v>86637</v>
      </c>
      <c r="I4456">
        <v>5</v>
      </c>
      <c r="J4456" s="2">
        <v>11041</v>
      </c>
      <c r="K4456">
        <v>2</v>
      </c>
      <c r="L4456" s="1">
        <v>39611</v>
      </c>
      <c r="M4456">
        <f t="shared" si="1245"/>
        <v>0</v>
      </c>
      <c r="N4456">
        <f t="shared" si="1246"/>
        <v>0</v>
      </c>
      <c r="Q4456">
        <f t="shared" si="1247"/>
        <v>2012</v>
      </c>
      <c r="R4456">
        <f t="shared" si="1248"/>
        <v>6</v>
      </c>
      <c r="S4456">
        <f t="shared" si="1249"/>
        <v>13</v>
      </c>
      <c r="T4456" s="5">
        <f t="shared" si="1250"/>
        <v>39611</v>
      </c>
      <c r="U4456" s="7">
        <f t="shared" si="1251"/>
        <v>2012</v>
      </c>
      <c r="V4456" s="7">
        <f t="shared" si="1252"/>
        <v>6</v>
      </c>
      <c r="W4456" s="7">
        <f t="shared" si="1253"/>
        <v>13</v>
      </c>
      <c r="X4456" s="7" t="str">
        <f t="shared" si="1254"/>
        <v>12</v>
      </c>
      <c r="Y4456" t="str">
        <f t="shared" si="1255"/>
        <v>Marina Abramovic: The Artist is Present</v>
      </c>
      <c r="Z4456" t="str">
        <f t="shared" si="1256"/>
        <v>Marina Abramovic: The Artist is Present</v>
      </c>
      <c r="AA4456" t="str">
        <f t="shared" si="1257"/>
        <v>marinaa12sent</v>
      </c>
      <c r="AC4456">
        <f t="shared" si="1258"/>
        <v>0</v>
      </c>
      <c r="AD4456" t="str">
        <f t="shared" si="1259"/>
        <v>marinaa12sent</v>
      </c>
    </row>
    <row r="4457" spans="1:30">
      <c r="A4457">
        <v>9307</v>
      </c>
      <c r="B4457">
        <f t="shared" si="1242"/>
        <v>0</v>
      </c>
      <c r="C4457" s="8" t="s">
        <v>8724</v>
      </c>
      <c r="D4457" t="s">
        <v>14316</v>
      </c>
      <c r="F4457">
        <f t="shared" si="1243"/>
        <v>0</v>
      </c>
      <c r="G4457" s="6" t="str">
        <f t="shared" si="1244"/>
        <v/>
      </c>
      <c r="H4457" s="6" t="s">
        <v>217</v>
      </c>
      <c r="L4457" s="1">
        <v>36260</v>
      </c>
      <c r="M4457">
        <f t="shared" si="1245"/>
        <v>0</v>
      </c>
      <c r="N4457">
        <f t="shared" si="1246"/>
        <v>0</v>
      </c>
      <c r="Q4457">
        <f t="shared" si="1247"/>
        <v>2003</v>
      </c>
      <c r="R4457">
        <f t="shared" si="1248"/>
        <v>4</v>
      </c>
      <c r="S4457">
        <f t="shared" si="1249"/>
        <v>11</v>
      </c>
      <c r="T4457" s="5">
        <f t="shared" si="1250"/>
        <v>36260</v>
      </c>
      <c r="U4457" s="7">
        <f t="shared" si="1251"/>
        <v>2003</v>
      </c>
      <c r="V4457" s="7">
        <f t="shared" si="1252"/>
        <v>4</v>
      </c>
      <c r="W4457" s="7">
        <f t="shared" si="1253"/>
        <v>11</v>
      </c>
      <c r="X4457" s="7" t="str">
        <f t="shared" si="1254"/>
        <v>03</v>
      </c>
      <c r="Y4457" t="str">
        <f t="shared" si="1255"/>
        <v>Marion Bridge</v>
      </c>
      <c r="Z4457" t="str">
        <f t="shared" si="1256"/>
        <v>Marion Bridge</v>
      </c>
      <c r="AA4457" t="str">
        <f t="shared" si="1257"/>
        <v>marionb03idge</v>
      </c>
      <c r="AB4457" t="s">
        <v>4110</v>
      </c>
      <c r="AC4457">
        <f t="shared" si="1258"/>
        <v>1</v>
      </c>
      <c r="AD4457" t="str">
        <f t="shared" si="1259"/>
        <v>marionb02idge</v>
      </c>
    </row>
    <row r="4458" spans="1:30">
      <c r="A4458">
        <v>9308</v>
      </c>
      <c r="B4458">
        <f t="shared" si="1242"/>
        <v>0</v>
      </c>
      <c r="C4458" s="8" t="s">
        <v>8725</v>
      </c>
      <c r="D4458" t="s">
        <v>14383</v>
      </c>
      <c r="E4458" s="2">
        <v>9781</v>
      </c>
      <c r="F4458">
        <f t="shared" si="1243"/>
        <v>0</v>
      </c>
      <c r="G4458" s="6">
        <f t="shared" si="1244"/>
        <v>9781</v>
      </c>
      <c r="H4458" s="6">
        <v>9781</v>
      </c>
      <c r="I4458">
        <v>2</v>
      </c>
      <c r="K4458">
        <v>1</v>
      </c>
      <c r="L4458" s="1">
        <v>40362</v>
      </c>
      <c r="M4458">
        <f t="shared" si="1245"/>
        <v>0</v>
      </c>
      <c r="N4458">
        <f t="shared" si="1246"/>
        <v>0</v>
      </c>
      <c r="Q4458">
        <f t="shared" si="1247"/>
        <v>2014</v>
      </c>
      <c r="R4458">
        <f t="shared" si="1248"/>
        <v>7</v>
      </c>
      <c r="S4458">
        <f t="shared" si="1249"/>
        <v>4</v>
      </c>
      <c r="T4458" s="5">
        <f t="shared" si="1250"/>
        <v>40362</v>
      </c>
      <c r="U4458" s="7">
        <f t="shared" si="1251"/>
        <v>2014</v>
      </c>
      <c r="V4458" s="7">
        <f t="shared" si="1252"/>
        <v>7</v>
      </c>
      <c r="W4458" s="7">
        <f t="shared" si="1253"/>
        <v>4</v>
      </c>
      <c r="X4458" s="7" t="str">
        <f t="shared" si="1254"/>
        <v>14</v>
      </c>
      <c r="Y4458" t="str">
        <f t="shared" si="1255"/>
        <v>Marius</v>
      </c>
      <c r="Z4458" t="str">
        <f t="shared" si="1256"/>
        <v>Marius</v>
      </c>
      <c r="AA4458" t="str">
        <f t="shared" si="1257"/>
        <v>marius14rius</v>
      </c>
      <c r="AB4458" t="s">
        <v>452</v>
      </c>
      <c r="AC4458">
        <f t="shared" si="1258"/>
        <v>1</v>
      </c>
      <c r="AD4458" t="str">
        <f t="shared" si="1259"/>
        <v>marius13rius</v>
      </c>
    </row>
    <row r="4459" spans="1:30">
      <c r="A4459">
        <v>9313</v>
      </c>
      <c r="B4459">
        <f t="shared" si="1242"/>
        <v>0</v>
      </c>
      <c r="C4459" s="8" t="s">
        <v>8726</v>
      </c>
      <c r="D4459" t="s">
        <v>13947</v>
      </c>
      <c r="E4459" s="2">
        <v>1413480</v>
      </c>
      <c r="F4459">
        <f t="shared" si="1243"/>
        <v>0</v>
      </c>
      <c r="G4459" s="6">
        <f t="shared" si="1244"/>
        <v>1413480</v>
      </c>
      <c r="H4459" s="6">
        <v>1413480</v>
      </c>
      <c r="I4459">
        <v>73</v>
      </c>
      <c r="J4459" s="2">
        <v>262004</v>
      </c>
      <c r="K4459">
        <v>42</v>
      </c>
      <c r="L4459" s="1">
        <v>39557</v>
      </c>
      <c r="M4459">
        <f t="shared" si="1245"/>
        <v>0</v>
      </c>
      <c r="N4459">
        <f t="shared" si="1246"/>
        <v>0</v>
      </c>
      <c r="Q4459">
        <f t="shared" si="1247"/>
        <v>2012</v>
      </c>
      <c r="R4459">
        <f t="shared" si="1248"/>
        <v>4</v>
      </c>
      <c r="S4459">
        <f t="shared" si="1249"/>
        <v>20</v>
      </c>
      <c r="T4459" s="5">
        <f t="shared" si="1250"/>
        <v>39557</v>
      </c>
      <c r="U4459" s="7">
        <f t="shared" si="1251"/>
        <v>2012</v>
      </c>
      <c r="V4459" s="7">
        <f t="shared" si="1252"/>
        <v>4</v>
      </c>
      <c r="W4459" s="7">
        <f t="shared" si="1253"/>
        <v>20</v>
      </c>
      <c r="X4459" s="7" t="str">
        <f t="shared" si="1254"/>
        <v>12</v>
      </c>
      <c r="Y4459" t="str">
        <f t="shared" si="1255"/>
        <v>Marley</v>
      </c>
      <c r="Z4459" t="str">
        <f t="shared" si="1256"/>
        <v>Marley</v>
      </c>
      <c r="AA4459" t="str">
        <f t="shared" si="1257"/>
        <v>marley12rley</v>
      </c>
      <c r="AC4459">
        <f t="shared" si="1258"/>
        <v>0</v>
      </c>
      <c r="AD4459" t="str">
        <f t="shared" si="1259"/>
        <v>marley12rley</v>
      </c>
    </row>
    <row r="4460" spans="1:30">
      <c r="A4460">
        <v>9314</v>
      </c>
      <c r="B4460">
        <f t="shared" si="1242"/>
        <v>0</v>
      </c>
      <c r="C4460" s="8" t="s">
        <v>8544</v>
      </c>
      <c r="D4460" t="s">
        <v>14400</v>
      </c>
      <c r="E4460" s="2">
        <v>143153751</v>
      </c>
      <c r="F4460">
        <f t="shared" si="1243"/>
        <v>0</v>
      </c>
      <c r="G4460" s="6">
        <f t="shared" si="1244"/>
        <v>143153751</v>
      </c>
      <c r="H4460" s="6">
        <v>143153751</v>
      </c>
      <c r="I4460" s="3">
        <v>3505</v>
      </c>
      <c r="J4460" s="2">
        <v>36357586</v>
      </c>
      <c r="K4460" s="3">
        <v>3480</v>
      </c>
      <c r="L4460" s="1">
        <v>38345</v>
      </c>
      <c r="M4460">
        <f t="shared" si="1245"/>
        <v>0</v>
      </c>
      <c r="N4460">
        <f t="shared" si="1246"/>
        <v>0</v>
      </c>
      <c r="Q4460">
        <f t="shared" si="1247"/>
        <v>2008</v>
      </c>
      <c r="R4460">
        <f t="shared" si="1248"/>
        <v>12</v>
      </c>
      <c r="S4460">
        <f t="shared" si="1249"/>
        <v>25</v>
      </c>
      <c r="T4460" s="5">
        <f t="shared" si="1250"/>
        <v>38345</v>
      </c>
      <c r="U4460" s="7">
        <f t="shared" si="1251"/>
        <v>2008</v>
      </c>
      <c r="V4460" s="7">
        <f t="shared" si="1252"/>
        <v>12</v>
      </c>
      <c r="W4460" s="7">
        <f t="shared" si="1253"/>
        <v>25</v>
      </c>
      <c r="X4460" s="7" t="str">
        <f t="shared" si="1254"/>
        <v>08</v>
      </c>
      <c r="Y4460" t="str">
        <f t="shared" si="1255"/>
        <v>Marley and Me</v>
      </c>
      <c r="Z4460" t="str">
        <f t="shared" si="1256"/>
        <v>Marley and Me</v>
      </c>
      <c r="AA4460" t="str">
        <f t="shared" si="1257"/>
        <v>marleya08ndme</v>
      </c>
      <c r="AB4460" t="s">
        <v>2626</v>
      </c>
      <c r="AC4460">
        <f t="shared" si="1258"/>
        <v>1</v>
      </c>
      <c r="AD4460" t="str">
        <f t="shared" si="1259"/>
        <v>marley&amp;08y&amp;me</v>
      </c>
    </row>
    <row r="4461" spans="1:30">
      <c r="A4461">
        <v>9315</v>
      </c>
      <c r="B4461">
        <f t="shared" si="1242"/>
        <v>0</v>
      </c>
      <c r="C4461" s="8" t="s">
        <v>8545</v>
      </c>
      <c r="D4461" t="s">
        <v>14400</v>
      </c>
      <c r="E4461" s="2">
        <v>33644788</v>
      </c>
      <c r="F4461">
        <f t="shared" si="1243"/>
        <v>0</v>
      </c>
      <c r="G4461" s="6">
        <f t="shared" si="1244"/>
        <v>33644788</v>
      </c>
      <c r="H4461" s="6">
        <v>33644788</v>
      </c>
      <c r="I4461" s="3">
        <v>3213</v>
      </c>
      <c r="J4461" s="2">
        <v>11599661</v>
      </c>
      <c r="K4461" s="3">
        <v>3213</v>
      </c>
      <c r="L4461" s="1">
        <v>38871</v>
      </c>
      <c r="M4461">
        <f t="shared" si="1245"/>
        <v>0</v>
      </c>
      <c r="N4461">
        <f t="shared" si="1246"/>
        <v>0</v>
      </c>
      <c r="Q4461">
        <f t="shared" si="1247"/>
        <v>2010</v>
      </c>
      <c r="R4461">
        <f t="shared" si="1248"/>
        <v>6</v>
      </c>
      <c r="S4461">
        <f t="shared" si="1249"/>
        <v>4</v>
      </c>
      <c r="T4461" s="5">
        <f t="shared" si="1250"/>
        <v>38871</v>
      </c>
      <c r="U4461" s="7">
        <f t="shared" si="1251"/>
        <v>2010</v>
      </c>
      <c r="V4461" s="7">
        <f t="shared" si="1252"/>
        <v>6</v>
      </c>
      <c r="W4461" s="7">
        <f t="shared" si="1253"/>
        <v>4</v>
      </c>
      <c r="X4461" s="7" t="str">
        <f t="shared" si="1254"/>
        <v>10</v>
      </c>
      <c r="Y4461" t="str">
        <f t="shared" si="1255"/>
        <v>Marmaduke</v>
      </c>
      <c r="Z4461" t="str">
        <f t="shared" si="1256"/>
        <v>Marmaduke</v>
      </c>
      <c r="AA4461" t="str">
        <f t="shared" si="1257"/>
        <v>marmadu10duke</v>
      </c>
      <c r="AC4461">
        <f t="shared" si="1258"/>
        <v>0</v>
      </c>
      <c r="AD4461" t="str">
        <f t="shared" si="1259"/>
        <v>marmadu10duke</v>
      </c>
    </row>
    <row r="4462" spans="1:30">
      <c r="A4462">
        <v>9317</v>
      </c>
      <c r="B4462">
        <f t="shared" si="1242"/>
        <v>0</v>
      </c>
      <c r="C4462" s="8" t="s">
        <v>8546</v>
      </c>
      <c r="D4462" t="s">
        <v>14385</v>
      </c>
      <c r="E4462" s="2">
        <v>141243</v>
      </c>
      <c r="F4462">
        <f t="shared" si="1243"/>
        <v>0</v>
      </c>
      <c r="G4462" s="6">
        <f t="shared" si="1244"/>
        <v>141243</v>
      </c>
      <c r="H4462" s="6">
        <v>141243</v>
      </c>
      <c r="I4462">
        <v>6</v>
      </c>
      <c r="J4462" s="2">
        <v>6696</v>
      </c>
      <c r="K4462">
        <v>1</v>
      </c>
      <c r="L4462" s="1">
        <v>36274</v>
      </c>
      <c r="M4462">
        <f t="shared" si="1245"/>
        <v>0</v>
      </c>
      <c r="N4462">
        <f t="shared" si="1246"/>
        <v>0</v>
      </c>
      <c r="Q4462">
        <f t="shared" si="1247"/>
        <v>2003</v>
      </c>
      <c r="R4462">
        <f t="shared" si="1248"/>
        <v>4</v>
      </c>
      <c r="S4462">
        <f t="shared" si="1249"/>
        <v>25</v>
      </c>
      <c r="T4462" s="5">
        <f t="shared" si="1250"/>
        <v>36274</v>
      </c>
      <c r="U4462" s="7">
        <f t="shared" si="1251"/>
        <v>2003</v>
      </c>
      <c r="V4462" s="7">
        <f t="shared" si="1252"/>
        <v>4</v>
      </c>
      <c r="W4462" s="7">
        <f t="shared" si="1253"/>
        <v>25</v>
      </c>
      <c r="X4462" s="7" t="str">
        <f t="shared" si="1254"/>
        <v>03</v>
      </c>
      <c r="Y4462" t="str">
        <f t="shared" si="1255"/>
        <v>Marooned in Iraq</v>
      </c>
      <c r="Z4462" t="str">
        <f t="shared" si="1256"/>
        <v>Marooned in Iraq</v>
      </c>
      <c r="AA4462" t="str">
        <f t="shared" si="1257"/>
        <v>maroone03iraq</v>
      </c>
      <c r="AB4462" t="s">
        <v>3916</v>
      </c>
      <c r="AC4462">
        <f t="shared" si="1258"/>
        <v>1</v>
      </c>
      <c r="AD4462" t="str">
        <f t="shared" si="1259"/>
        <v>gomgash02ragh</v>
      </c>
    </row>
    <row r="4463" spans="1:30">
      <c r="A4463">
        <v>9320</v>
      </c>
      <c r="B4463">
        <f t="shared" si="1242"/>
        <v>0</v>
      </c>
      <c r="C4463" s="8" t="s">
        <v>8960</v>
      </c>
      <c r="D4463" t="s">
        <v>14183</v>
      </c>
      <c r="E4463" s="2">
        <v>1507990</v>
      </c>
      <c r="F4463">
        <f t="shared" si="1243"/>
        <v>0</v>
      </c>
      <c r="G4463" s="6">
        <f t="shared" si="1244"/>
        <v>1507990</v>
      </c>
      <c r="H4463" s="6">
        <v>1507990</v>
      </c>
      <c r="I4463">
        <v>120</v>
      </c>
      <c r="J4463" s="2">
        <v>55851</v>
      </c>
      <c r="K4463">
        <v>9</v>
      </c>
      <c r="L4463" s="1">
        <v>38052</v>
      </c>
      <c r="M4463">
        <f t="shared" si="1245"/>
        <v>0</v>
      </c>
      <c r="N4463">
        <f t="shared" si="1246"/>
        <v>0</v>
      </c>
      <c r="Q4463">
        <f t="shared" si="1247"/>
        <v>2008</v>
      </c>
      <c r="R4463">
        <f t="shared" si="1248"/>
        <v>3</v>
      </c>
      <c r="S4463">
        <f t="shared" si="1249"/>
        <v>7</v>
      </c>
      <c r="T4463" s="5">
        <f t="shared" si="1250"/>
        <v>38052</v>
      </c>
      <c r="U4463" s="7">
        <f t="shared" si="1251"/>
        <v>2008</v>
      </c>
      <c r="V4463" s="7">
        <f t="shared" si="1252"/>
        <v>3</v>
      </c>
      <c r="W4463" s="7">
        <f t="shared" si="1253"/>
        <v>7</v>
      </c>
      <c r="X4463" s="7" t="str">
        <f t="shared" si="1254"/>
        <v>08</v>
      </c>
      <c r="Y4463" t="str">
        <f t="shared" si="1255"/>
        <v>Married Life</v>
      </c>
      <c r="Z4463" t="str">
        <f t="shared" si="1256"/>
        <v>Married Life</v>
      </c>
      <c r="AA4463" t="str">
        <f t="shared" si="1257"/>
        <v>married08life</v>
      </c>
      <c r="AB4463" t="s">
        <v>2627</v>
      </c>
      <c r="AC4463">
        <f t="shared" si="1258"/>
        <v>1</v>
      </c>
      <c r="AD4463" t="str">
        <f t="shared" si="1259"/>
        <v>married07life</v>
      </c>
    </row>
    <row r="4464" spans="1:30">
      <c r="A4464">
        <v>9326</v>
      </c>
      <c r="B4464">
        <f t="shared" si="1242"/>
        <v>0</v>
      </c>
      <c r="C4464" s="8" t="s">
        <v>8961</v>
      </c>
      <c r="D4464" t="s">
        <v>14156</v>
      </c>
      <c r="E4464" s="2">
        <v>21392758</v>
      </c>
      <c r="F4464">
        <f t="shared" si="1243"/>
        <v>0</v>
      </c>
      <c r="G4464" s="6">
        <f t="shared" si="1244"/>
        <v>21392758</v>
      </c>
      <c r="H4464" s="6">
        <v>21392758</v>
      </c>
      <c r="I4464" s="3">
        <v>3117</v>
      </c>
      <c r="J4464" s="2">
        <v>6914488</v>
      </c>
      <c r="K4464" s="3">
        <v>3117</v>
      </c>
      <c r="L4464" s="1">
        <v>39151</v>
      </c>
      <c r="M4464">
        <f t="shared" si="1245"/>
        <v>0</v>
      </c>
      <c r="N4464">
        <f t="shared" si="1246"/>
        <v>0</v>
      </c>
      <c r="Q4464">
        <f t="shared" si="1247"/>
        <v>2011</v>
      </c>
      <c r="R4464">
        <f t="shared" si="1248"/>
        <v>3</v>
      </c>
      <c r="S4464">
        <f t="shared" si="1249"/>
        <v>11</v>
      </c>
      <c r="T4464" s="5">
        <f t="shared" si="1250"/>
        <v>39151</v>
      </c>
      <c r="U4464" s="7">
        <f t="shared" si="1251"/>
        <v>2011</v>
      </c>
      <c r="V4464" s="7">
        <f t="shared" si="1252"/>
        <v>3</v>
      </c>
      <c r="W4464" s="7">
        <f t="shared" si="1253"/>
        <v>11</v>
      </c>
      <c r="X4464" s="7" t="str">
        <f t="shared" si="1254"/>
        <v>11</v>
      </c>
      <c r="Y4464" t="str">
        <f t="shared" si="1255"/>
        <v>Mars Needs Moms</v>
      </c>
      <c r="Z4464" t="str">
        <f t="shared" si="1256"/>
        <v>Mars Needs Moms</v>
      </c>
      <c r="AA4464" t="str">
        <f t="shared" si="1257"/>
        <v>marsnee11moms</v>
      </c>
      <c r="AC4464">
        <f t="shared" si="1258"/>
        <v>0</v>
      </c>
      <c r="AD4464" t="str">
        <f t="shared" si="1259"/>
        <v>marsnee11moms</v>
      </c>
    </row>
    <row r="4465" spans="1:30">
      <c r="A4465">
        <v>9329</v>
      </c>
      <c r="B4465">
        <f t="shared" si="1242"/>
        <v>0</v>
      </c>
      <c r="C4465" s="8" t="s">
        <v>8783</v>
      </c>
      <c r="D4465" t="s">
        <v>14308</v>
      </c>
      <c r="E4465" s="2">
        <v>2990625</v>
      </c>
      <c r="F4465">
        <f t="shared" si="1243"/>
        <v>0</v>
      </c>
      <c r="G4465" s="6">
        <f t="shared" si="1244"/>
        <v>2990625</v>
      </c>
      <c r="H4465" s="6">
        <v>2990625</v>
      </c>
      <c r="I4465">
        <v>183</v>
      </c>
      <c r="J4465" s="2">
        <v>137651</v>
      </c>
      <c r="K4465">
        <v>4</v>
      </c>
      <c r="L4465" s="1">
        <v>39375</v>
      </c>
      <c r="M4465">
        <f t="shared" si="1245"/>
        <v>0</v>
      </c>
      <c r="N4465">
        <f t="shared" si="1246"/>
        <v>0</v>
      </c>
      <c r="Q4465">
        <f t="shared" si="1247"/>
        <v>2011</v>
      </c>
      <c r="R4465">
        <f t="shared" si="1248"/>
        <v>10</v>
      </c>
      <c r="S4465">
        <f t="shared" si="1249"/>
        <v>21</v>
      </c>
      <c r="T4465" s="5">
        <f t="shared" si="1250"/>
        <v>39375</v>
      </c>
      <c r="U4465" s="7">
        <f t="shared" si="1251"/>
        <v>2011</v>
      </c>
      <c r="V4465" s="7">
        <f t="shared" si="1252"/>
        <v>10</v>
      </c>
      <c r="W4465" s="7">
        <f t="shared" si="1253"/>
        <v>21</v>
      </c>
      <c r="X4465" s="7" t="str">
        <f t="shared" si="1254"/>
        <v>11</v>
      </c>
      <c r="Y4465" t="str">
        <f t="shared" si="1255"/>
        <v>Martha Marcy May Marlene</v>
      </c>
      <c r="Z4465" t="str">
        <f t="shared" si="1256"/>
        <v>Martha Marcy May Marlene</v>
      </c>
      <c r="AA4465" t="str">
        <f t="shared" si="1257"/>
        <v>martham11lene</v>
      </c>
      <c r="AC4465">
        <f t="shared" si="1258"/>
        <v>0</v>
      </c>
      <c r="AD4465" t="str">
        <f t="shared" si="1259"/>
        <v>martham11lene</v>
      </c>
    </row>
    <row r="4466" spans="1:30">
      <c r="A4466">
        <v>9331</v>
      </c>
      <c r="B4466">
        <f t="shared" si="1242"/>
        <v>0</v>
      </c>
      <c r="C4466" s="8" t="s">
        <v>8785</v>
      </c>
      <c r="D4466" t="s">
        <v>14173</v>
      </c>
      <c r="E4466" s="2">
        <v>7500310</v>
      </c>
      <c r="F4466">
        <f t="shared" si="1243"/>
        <v>0</v>
      </c>
      <c r="G4466" s="6">
        <f t="shared" si="1244"/>
        <v>7500310</v>
      </c>
      <c r="H4466" s="6">
        <v>7500310</v>
      </c>
      <c r="I4466" s="3">
        <v>2020</v>
      </c>
      <c r="J4466" s="2">
        <v>3376669</v>
      </c>
      <c r="K4466" s="3">
        <v>2020</v>
      </c>
      <c r="L4466" s="1">
        <v>37926</v>
      </c>
      <c r="M4466">
        <f t="shared" si="1245"/>
        <v>0</v>
      </c>
      <c r="N4466">
        <f t="shared" si="1246"/>
        <v>0</v>
      </c>
      <c r="Q4466">
        <f t="shared" si="1247"/>
        <v>2007</v>
      </c>
      <c r="R4466">
        <f t="shared" si="1248"/>
        <v>11</v>
      </c>
      <c r="S4466">
        <f t="shared" si="1249"/>
        <v>2</v>
      </c>
      <c r="T4466" s="5">
        <f t="shared" si="1250"/>
        <v>37926</v>
      </c>
      <c r="U4466" s="7">
        <f t="shared" si="1251"/>
        <v>2007</v>
      </c>
      <c r="V4466" s="7">
        <f t="shared" si="1252"/>
        <v>11</v>
      </c>
      <c r="W4466" s="7">
        <f t="shared" si="1253"/>
        <v>2</v>
      </c>
      <c r="X4466" s="7" t="str">
        <f t="shared" si="1254"/>
        <v>07</v>
      </c>
      <c r="Y4466" t="str">
        <f t="shared" si="1255"/>
        <v>Martian Child</v>
      </c>
      <c r="Z4466" t="str">
        <f t="shared" si="1256"/>
        <v>Martian Child</v>
      </c>
      <c r="AA4466" t="str">
        <f t="shared" si="1257"/>
        <v>martian07hild</v>
      </c>
      <c r="AC4466">
        <f t="shared" si="1258"/>
        <v>0</v>
      </c>
      <c r="AD4466" t="str">
        <f t="shared" si="1259"/>
        <v>martian07hild</v>
      </c>
    </row>
    <row r="4467" spans="1:30">
      <c r="A4467">
        <v>9333</v>
      </c>
      <c r="B4467">
        <f t="shared" si="1242"/>
        <v>0</v>
      </c>
      <c r="C4467" s="8" t="s">
        <v>8786</v>
      </c>
      <c r="D4467" t="s">
        <v>8787</v>
      </c>
      <c r="E4467" s="2">
        <v>34222</v>
      </c>
      <c r="F4467">
        <f t="shared" si="1243"/>
        <v>0</v>
      </c>
      <c r="G4467" s="6">
        <f t="shared" si="1244"/>
        <v>34222</v>
      </c>
      <c r="H4467" s="6">
        <v>34222</v>
      </c>
      <c r="I4467">
        <v>2</v>
      </c>
      <c r="J4467" s="2">
        <v>6988</v>
      </c>
      <c r="K4467">
        <v>1</v>
      </c>
      <c r="L4467" s="1">
        <v>36470</v>
      </c>
      <c r="M4467">
        <f t="shared" si="1245"/>
        <v>0</v>
      </c>
      <c r="N4467">
        <f t="shared" si="1246"/>
        <v>0</v>
      </c>
      <c r="Q4467">
        <f t="shared" si="1247"/>
        <v>2003</v>
      </c>
      <c r="R4467">
        <f t="shared" si="1248"/>
        <v>11</v>
      </c>
      <c r="S4467">
        <f t="shared" si="1249"/>
        <v>7</v>
      </c>
      <c r="T4467" s="5">
        <f t="shared" si="1250"/>
        <v>36470</v>
      </c>
      <c r="U4467" s="7">
        <f t="shared" si="1251"/>
        <v>2003</v>
      </c>
      <c r="V4467" s="7">
        <f t="shared" si="1252"/>
        <v>11</v>
      </c>
      <c r="W4467" s="7">
        <f t="shared" si="1253"/>
        <v>7</v>
      </c>
      <c r="X4467" s="7" t="str">
        <f t="shared" si="1254"/>
        <v>03</v>
      </c>
      <c r="Y4467" t="str">
        <f t="shared" si="1255"/>
        <v>Martin and Orloff</v>
      </c>
      <c r="Z4467" t="str">
        <f t="shared" si="1256"/>
        <v>Martin and Orloff</v>
      </c>
      <c r="AA4467" t="str">
        <f t="shared" si="1257"/>
        <v>martina03loff</v>
      </c>
      <c r="AB4467" t="s">
        <v>3917</v>
      </c>
      <c r="AC4467">
        <f t="shared" si="1258"/>
        <v>1</v>
      </c>
      <c r="AD4467" t="str">
        <f t="shared" si="1259"/>
        <v>martin&amp;02loff</v>
      </c>
    </row>
    <row r="4468" spans="1:30">
      <c r="A4468">
        <v>9334</v>
      </c>
      <c r="B4468">
        <f t="shared" si="1242"/>
        <v>0</v>
      </c>
      <c r="C4468" s="8" t="s">
        <v>8788</v>
      </c>
      <c r="D4468" t="s">
        <v>14318</v>
      </c>
      <c r="E4468" s="2">
        <v>19184820</v>
      </c>
      <c r="F4468">
        <f t="shared" si="1243"/>
        <v>0</v>
      </c>
      <c r="G4468" s="6">
        <f t="shared" si="1244"/>
        <v>19184820</v>
      </c>
      <c r="H4468" s="6">
        <v>19184820</v>
      </c>
      <c r="I4468">
        <v>774</v>
      </c>
      <c r="J4468" s="2">
        <v>7374049</v>
      </c>
      <c r="K4468">
        <v>752</v>
      </c>
      <c r="L4468" s="1">
        <v>36008</v>
      </c>
      <c r="M4468">
        <f t="shared" si="1245"/>
        <v>0</v>
      </c>
      <c r="N4468">
        <f t="shared" si="1246"/>
        <v>0</v>
      </c>
      <c r="Q4468">
        <f t="shared" si="1247"/>
        <v>2002</v>
      </c>
      <c r="R4468">
        <f t="shared" si="1248"/>
        <v>8</v>
      </c>
      <c r="S4468">
        <f t="shared" si="1249"/>
        <v>2</v>
      </c>
      <c r="T4468" s="5">
        <f t="shared" si="1250"/>
        <v>36008</v>
      </c>
      <c r="U4468" s="7">
        <f t="shared" si="1251"/>
        <v>2002</v>
      </c>
      <c r="V4468" s="7">
        <f t="shared" si="1252"/>
        <v>8</v>
      </c>
      <c r="W4468" s="7">
        <f t="shared" si="1253"/>
        <v>2</v>
      </c>
      <c r="X4468" s="7" t="str">
        <f t="shared" si="1254"/>
        <v>02</v>
      </c>
      <c r="Y4468" t="str">
        <f t="shared" si="1255"/>
        <v>Martin Lawrence Live: Runteldat</v>
      </c>
      <c r="Z4468" t="str">
        <f t="shared" si="1256"/>
        <v>Martin Lawrence Live: Runteldat</v>
      </c>
      <c r="AA4468" t="str">
        <f t="shared" si="1257"/>
        <v>martinl02ldat</v>
      </c>
      <c r="AC4468">
        <f t="shared" si="1258"/>
        <v>0</v>
      </c>
      <c r="AD4468" t="str">
        <f t="shared" si="1259"/>
        <v>martinl02ldat</v>
      </c>
    </row>
    <row r="4469" spans="1:30">
      <c r="A4469">
        <v>9336</v>
      </c>
      <c r="B4469">
        <f t="shared" si="1242"/>
        <v>0</v>
      </c>
      <c r="C4469" s="8" t="s">
        <v>8789</v>
      </c>
      <c r="D4469" t="s">
        <v>14156</v>
      </c>
      <c r="E4469" s="2">
        <v>623357910</v>
      </c>
      <c r="F4469">
        <f t="shared" si="1243"/>
        <v>0</v>
      </c>
      <c r="G4469" s="6">
        <f t="shared" si="1244"/>
        <v>623357910</v>
      </c>
      <c r="H4469" s="6">
        <v>623357910</v>
      </c>
      <c r="I4469" s="3">
        <v>4349</v>
      </c>
      <c r="J4469" s="2">
        <v>207438708</v>
      </c>
      <c r="K4469" s="3">
        <v>4349</v>
      </c>
      <c r="L4469" s="1">
        <v>39571</v>
      </c>
      <c r="M4469">
        <f t="shared" si="1245"/>
        <v>0</v>
      </c>
      <c r="N4469">
        <f t="shared" si="1246"/>
        <v>0</v>
      </c>
      <c r="Q4469">
        <f t="shared" si="1247"/>
        <v>2012</v>
      </c>
      <c r="R4469">
        <f t="shared" si="1248"/>
        <v>5</v>
      </c>
      <c r="S4469">
        <f t="shared" si="1249"/>
        <v>4</v>
      </c>
      <c r="T4469" s="5">
        <f t="shared" si="1250"/>
        <v>39571</v>
      </c>
      <c r="U4469" s="7">
        <f t="shared" si="1251"/>
        <v>2012</v>
      </c>
      <c r="V4469" s="7">
        <f t="shared" si="1252"/>
        <v>5</v>
      </c>
      <c r="W4469" s="7">
        <f t="shared" si="1253"/>
        <v>4</v>
      </c>
      <c r="X4469" s="7" t="str">
        <f t="shared" si="1254"/>
        <v>12</v>
      </c>
      <c r="Y4469" t="str">
        <f t="shared" si="1255"/>
        <v>Marvel's The Avengers</v>
      </c>
      <c r="Z4469" t="str">
        <f t="shared" si="1256"/>
        <v>Marvel's The Avengers</v>
      </c>
      <c r="AA4469" t="str">
        <f t="shared" si="1257"/>
        <v>marvel'12gers</v>
      </c>
      <c r="AB4469" t="s">
        <v>1587</v>
      </c>
      <c r="AC4469">
        <f t="shared" si="1258"/>
        <v>1</v>
      </c>
      <c r="AD4469" t="str">
        <f t="shared" si="1259"/>
        <v>avenger12gers</v>
      </c>
    </row>
    <row r="4470" spans="1:30">
      <c r="A4470">
        <v>9339</v>
      </c>
      <c r="B4470">
        <f t="shared" si="1242"/>
        <v>0</v>
      </c>
      <c r="C4470" s="8" t="s">
        <v>8790</v>
      </c>
      <c r="D4470" t="s">
        <v>14288</v>
      </c>
      <c r="E4470" s="2">
        <v>112036</v>
      </c>
      <c r="F4470">
        <f t="shared" si="1243"/>
        <v>0</v>
      </c>
      <c r="G4470" s="6">
        <f t="shared" si="1244"/>
        <v>112036</v>
      </c>
      <c r="H4470" s="6">
        <v>112036</v>
      </c>
      <c r="I4470">
        <v>6</v>
      </c>
      <c r="J4470" s="2">
        <v>3276</v>
      </c>
      <c r="K4470">
        <v>1</v>
      </c>
      <c r="L4470" s="1">
        <v>38997</v>
      </c>
      <c r="M4470">
        <f t="shared" si="1245"/>
        <v>0</v>
      </c>
      <c r="N4470">
        <f t="shared" si="1246"/>
        <v>0</v>
      </c>
      <c r="Q4470">
        <f t="shared" si="1247"/>
        <v>2010</v>
      </c>
      <c r="R4470">
        <f t="shared" si="1248"/>
        <v>10</v>
      </c>
      <c r="S4470">
        <f t="shared" si="1249"/>
        <v>8</v>
      </c>
      <c r="T4470" s="5">
        <f t="shared" si="1250"/>
        <v>38997</v>
      </c>
      <c r="U4470" s="7">
        <f t="shared" si="1251"/>
        <v>2010</v>
      </c>
      <c r="V4470" s="7">
        <f t="shared" si="1252"/>
        <v>10</v>
      </c>
      <c r="W4470" s="7">
        <f t="shared" si="1253"/>
        <v>8</v>
      </c>
      <c r="X4470" s="7" t="str">
        <f t="shared" si="1254"/>
        <v>10</v>
      </c>
      <c r="Y4470" t="str">
        <f t="shared" si="1255"/>
        <v>Marwencol</v>
      </c>
      <c r="Z4470" t="str">
        <f t="shared" si="1256"/>
        <v>Marwencol</v>
      </c>
      <c r="AA4470" t="str">
        <f t="shared" si="1257"/>
        <v>marwenc10ncol</v>
      </c>
      <c r="AC4470">
        <f t="shared" si="1258"/>
        <v>0</v>
      </c>
      <c r="AD4470" t="str">
        <f t="shared" si="1259"/>
        <v>marwenc10ncol</v>
      </c>
    </row>
    <row r="4471" spans="1:30">
      <c r="A4471">
        <v>9341</v>
      </c>
      <c r="B4471">
        <f t="shared" si="1242"/>
        <v>0</v>
      </c>
      <c r="C4471" s="8" t="s">
        <v>8791</v>
      </c>
      <c r="D4471" t="s">
        <v>14314</v>
      </c>
      <c r="E4471" s="2">
        <v>621300</v>
      </c>
      <c r="F4471">
        <f t="shared" si="1243"/>
        <v>0</v>
      </c>
      <c r="G4471" s="6">
        <f t="shared" si="1244"/>
        <v>621300</v>
      </c>
      <c r="H4471" s="6">
        <v>621300</v>
      </c>
      <c r="I4471">
        <v>139</v>
      </c>
      <c r="J4471" s="2">
        <v>370277</v>
      </c>
      <c r="K4471">
        <v>139</v>
      </c>
      <c r="L4471" s="1">
        <v>40425</v>
      </c>
      <c r="M4471">
        <f t="shared" si="1245"/>
        <v>0</v>
      </c>
      <c r="N4471">
        <f t="shared" si="1246"/>
        <v>0</v>
      </c>
      <c r="Q4471">
        <f t="shared" si="1247"/>
        <v>2014</v>
      </c>
      <c r="R4471">
        <f t="shared" si="1248"/>
        <v>9</v>
      </c>
      <c r="S4471">
        <f t="shared" si="1249"/>
        <v>5</v>
      </c>
      <c r="T4471" s="5">
        <f t="shared" si="1250"/>
        <v>40425</v>
      </c>
      <c r="U4471" s="7">
        <f t="shared" si="1251"/>
        <v>2014</v>
      </c>
      <c r="V4471" s="7">
        <f t="shared" si="1252"/>
        <v>9</v>
      </c>
      <c r="W4471" s="7">
        <f t="shared" si="1253"/>
        <v>5</v>
      </c>
      <c r="X4471" s="7" t="str">
        <f t="shared" si="1254"/>
        <v>14</v>
      </c>
      <c r="Y4471" t="str">
        <f t="shared" si="1255"/>
        <v>Mary Kom</v>
      </c>
      <c r="Z4471" t="str">
        <f t="shared" si="1256"/>
        <v>Mary Kom</v>
      </c>
      <c r="AA4471" t="str">
        <f t="shared" si="1257"/>
        <v>marykom14ykom</v>
      </c>
      <c r="AC4471">
        <f t="shared" si="1258"/>
        <v>0</v>
      </c>
      <c r="AD4471" t="str">
        <f t="shared" si="1259"/>
        <v>marykom14ykom</v>
      </c>
    </row>
    <row r="4472" spans="1:30">
      <c r="A4472">
        <v>9348</v>
      </c>
      <c r="B4472">
        <f t="shared" si="1242"/>
        <v>0</v>
      </c>
      <c r="C4472" s="8" t="s">
        <v>8754</v>
      </c>
      <c r="D4472" t="s">
        <v>8755</v>
      </c>
      <c r="E4472" s="2">
        <v>129265</v>
      </c>
      <c r="F4472">
        <f t="shared" si="1243"/>
        <v>0</v>
      </c>
      <c r="G4472" s="6">
        <f t="shared" si="1244"/>
        <v>129265</v>
      </c>
      <c r="H4472" s="6">
        <v>129265</v>
      </c>
      <c r="I4472">
        <v>1</v>
      </c>
      <c r="J4472" s="2">
        <v>2210</v>
      </c>
      <c r="K4472">
        <v>1</v>
      </c>
      <c r="L4472" s="1">
        <v>35847</v>
      </c>
      <c r="M4472">
        <f t="shared" si="1245"/>
        <v>0</v>
      </c>
      <c r="N4472">
        <f t="shared" si="1246"/>
        <v>0</v>
      </c>
      <c r="Q4472">
        <f t="shared" si="1247"/>
        <v>2002</v>
      </c>
      <c r="R4472">
        <f t="shared" si="1248"/>
        <v>2</v>
      </c>
      <c r="S4472">
        <f t="shared" si="1249"/>
        <v>22</v>
      </c>
      <c r="T4472" s="5">
        <f t="shared" si="1250"/>
        <v>35847</v>
      </c>
      <c r="U4472" s="7">
        <f t="shared" si="1251"/>
        <v>2002</v>
      </c>
      <c r="V4472" s="7">
        <f t="shared" si="1252"/>
        <v>2</v>
      </c>
      <c r="W4472" s="7">
        <f t="shared" si="1253"/>
        <v>22</v>
      </c>
      <c r="X4472" s="7" t="str">
        <f t="shared" si="1254"/>
        <v>02</v>
      </c>
      <c r="Y4472" t="str">
        <f t="shared" si="1255"/>
        <v>Maryam</v>
      </c>
      <c r="Z4472" t="str">
        <f t="shared" si="1256"/>
        <v>Maryam</v>
      </c>
      <c r="AA4472" t="str">
        <f t="shared" si="1257"/>
        <v>maryam02ryam</v>
      </c>
      <c r="AC4472">
        <f t="shared" si="1258"/>
        <v>0</v>
      </c>
      <c r="AD4472" t="str">
        <f t="shared" si="1259"/>
        <v>maryam02ryam</v>
      </c>
    </row>
    <row r="4473" spans="1:30">
      <c r="A4473">
        <v>9349</v>
      </c>
      <c r="B4473">
        <f t="shared" si="1242"/>
        <v>0</v>
      </c>
      <c r="C4473" s="8" t="s">
        <v>8756</v>
      </c>
      <c r="D4473" t="s">
        <v>14461</v>
      </c>
      <c r="E4473" s="2">
        <v>870063</v>
      </c>
      <c r="F4473">
        <f t="shared" si="1243"/>
        <v>0</v>
      </c>
      <c r="G4473" s="6">
        <f t="shared" si="1244"/>
        <v>870063</v>
      </c>
      <c r="H4473" s="6">
        <v>870063</v>
      </c>
      <c r="I4473">
        <v>178</v>
      </c>
      <c r="J4473" s="2">
        <v>539867</v>
      </c>
      <c r="K4473">
        <v>178</v>
      </c>
      <c r="L4473" s="1">
        <v>40446</v>
      </c>
      <c r="M4473">
        <f t="shared" si="1245"/>
        <v>0</v>
      </c>
      <c r="N4473">
        <f t="shared" si="1246"/>
        <v>0</v>
      </c>
      <c r="Q4473">
        <f t="shared" si="1247"/>
        <v>2014</v>
      </c>
      <c r="R4473">
        <f t="shared" si="1248"/>
        <v>9</v>
      </c>
      <c r="S4473">
        <f t="shared" si="1249"/>
        <v>26</v>
      </c>
      <c r="T4473" s="5">
        <f t="shared" si="1250"/>
        <v>40446</v>
      </c>
      <c r="U4473" s="7">
        <f t="shared" si="1251"/>
        <v>2014</v>
      </c>
      <c r="V4473" s="7">
        <f t="shared" si="1252"/>
        <v>9</v>
      </c>
      <c r="W4473" s="7">
        <f t="shared" si="1253"/>
        <v>26</v>
      </c>
      <c r="X4473" s="7" t="str">
        <f t="shared" si="1254"/>
        <v>14</v>
      </c>
      <c r="Y4473" t="str">
        <f t="shared" si="1255"/>
        <v>Mas Negro Que La Noche</v>
      </c>
      <c r="Z4473" t="str">
        <f t="shared" si="1256"/>
        <v>Mas Negro Que La Noche</v>
      </c>
      <c r="AA4473" t="str">
        <f t="shared" si="1257"/>
        <v>masnegr14oche</v>
      </c>
      <c r="AC4473">
        <f t="shared" si="1258"/>
        <v>0</v>
      </c>
      <c r="AD4473" t="str">
        <f t="shared" si="1259"/>
        <v>masnegr14oche</v>
      </c>
    </row>
    <row r="4474" spans="1:30">
      <c r="A4474">
        <v>9350</v>
      </c>
      <c r="B4474">
        <f t="shared" si="1242"/>
        <v>0</v>
      </c>
      <c r="C4474" s="8" t="s">
        <v>8935</v>
      </c>
      <c r="D4474" t="s">
        <v>12296</v>
      </c>
      <c r="E4474" s="2">
        <v>7650</v>
      </c>
      <c r="F4474">
        <f t="shared" si="1243"/>
        <v>0</v>
      </c>
      <c r="G4474" s="6">
        <f t="shared" si="1244"/>
        <v>7650</v>
      </c>
      <c r="H4474" s="6">
        <v>7650</v>
      </c>
      <c r="I4474">
        <v>1</v>
      </c>
      <c r="J4474" s="2">
        <v>788</v>
      </c>
      <c r="K4474">
        <v>1</v>
      </c>
      <c r="L4474" s="1">
        <v>37548</v>
      </c>
      <c r="M4474">
        <f t="shared" si="1245"/>
        <v>0</v>
      </c>
      <c r="N4474">
        <f t="shared" si="1246"/>
        <v>0</v>
      </c>
      <c r="Q4474">
        <f t="shared" si="1247"/>
        <v>2006</v>
      </c>
      <c r="R4474">
        <f t="shared" si="1248"/>
        <v>10</v>
      </c>
      <c r="S4474">
        <f t="shared" si="1249"/>
        <v>20</v>
      </c>
      <c r="T4474" s="5">
        <f t="shared" si="1250"/>
        <v>37548</v>
      </c>
      <c r="U4474" s="7">
        <f t="shared" si="1251"/>
        <v>2006</v>
      </c>
      <c r="V4474" s="7">
        <f t="shared" si="1252"/>
        <v>10</v>
      </c>
      <c r="W4474" s="7">
        <f t="shared" si="1253"/>
        <v>20</v>
      </c>
      <c r="X4474" s="7" t="str">
        <f t="shared" si="1254"/>
        <v>06</v>
      </c>
      <c r="Y4474" t="str">
        <f t="shared" si="1255"/>
        <v>Masai: The Rain Warriors</v>
      </c>
      <c r="Z4474" t="str">
        <f t="shared" si="1256"/>
        <v>Masai: The Rain Warriors</v>
      </c>
      <c r="AA4474" t="str">
        <f t="shared" si="1257"/>
        <v>masai:t06iors</v>
      </c>
      <c r="AB4474" t="s">
        <v>3129</v>
      </c>
      <c r="AC4474">
        <f t="shared" si="1258"/>
        <v>1</v>
      </c>
      <c r="AD4474" t="str">
        <f t="shared" si="1259"/>
        <v>massai-04luie</v>
      </c>
    </row>
    <row r="4475" spans="1:30">
      <c r="A4475">
        <v>9355</v>
      </c>
      <c r="B4475">
        <f t="shared" si="1242"/>
        <v>0</v>
      </c>
      <c r="C4475" s="8" t="s">
        <v>8936</v>
      </c>
      <c r="D4475" t="s">
        <v>14183</v>
      </c>
      <c r="E4475" s="2">
        <v>533569</v>
      </c>
      <c r="F4475">
        <f t="shared" si="1243"/>
        <v>0</v>
      </c>
      <c r="G4475" s="6">
        <f t="shared" si="1244"/>
        <v>533569</v>
      </c>
      <c r="H4475" s="6">
        <v>533569</v>
      </c>
      <c r="I4475">
        <v>23</v>
      </c>
      <c r="J4475" s="2">
        <v>30783</v>
      </c>
      <c r="K4475">
        <v>4</v>
      </c>
      <c r="L4475" s="1">
        <v>36364</v>
      </c>
      <c r="M4475">
        <f t="shared" si="1245"/>
        <v>0</v>
      </c>
      <c r="N4475">
        <f t="shared" si="1246"/>
        <v>0</v>
      </c>
      <c r="Q4475">
        <f t="shared" si="1247"/>
        <v>2003</v>
      </c>
      <c r="R4475">
        <f t="shared" si="1248"/>
        <v>7</v>
      </c>
      <c r="S4475">
        <f t="shared" si="1249"/>
        <v>24</v>
      </c>
      <c r="T4475" s="5">
        <f t="shared" si="1250"/>
        <v>36364</v>
      </c>
      <c r="U4475" s="7">
        <f t="shared" si="1251"/>
        <v>2003</v>
      </c>
      <c r="V4475" s="7">
        <f t="shared" si="1252"/>
        <v>7</v>
      </c>
      <c r="W4475" s="7">
        <f t="shared" si="1253"/>
        <v>24</v>
      </c>
      <c r="X4475" s="7" t="str">
        <f t="shared" si="1254"/>
        <v>03</v>
      </c>
      <c r="Y4475" t="str">
        <f t="shared" si="1255"/>
        <v>Masked and Anonymous</v>
      </c>
      <c r="Z4475" t="str">
        <f t="shared" si="1256"/>
        <v>Masked and Anonymous</v>
      </c>
      <c r="AA4475" t="str">
        <f t="shared" si="1257"/>
        <v>maskeda03mous</v>
      </c>
      <c r="AC4475">
        <f t="shared" si="1258"/>
        <v>0</v>
      </c>
      <c r="AD4475" t="str">
        <f t="shared" si="1259"/>
        <v>maskeda03mous</v>
      </c>
    </row>
    <row r="4476" spans="1:30">
      <c r="A4476">
        <v>9358</v>
      </c>
      <c r="B4476">
        <f t="shared" si="1242"/>
        <v>0</v>
      </c>
      <c r="C4476" s="8" t="s">
        <v>4631</v>
      </c>
      <c r="D4476" t="s">
        <v>14491</v>
      </c>
      <c r="E4476" s="2">
        <v>922921</v>
      </c>
      <c r="F4476">
        <f t="shared" si="1243"/>
        <v>0</v>
      </c>
      <c r="G4476" s="6">
        <f t="shared" si="1244"/>
        <v>922921</v>
      </c>
      <c r="H4476" s="6">
        <v>922921</v>
      </c>
      <c r="I4476">
        <v>15</v>
      </c>
      <c r="L4476" s="1">
        <v>39711</v>
      </c>
      <c r="M4476">
        <f t="shared" si="1245"/>
        <v>0</v>
      </c>
      <c r="N4476">
        <f t="shared" si="1246"/>
        <v>0</v>
      </c>
      <c r="Q4476">
        <f t="shared" si="1247"/>
        <v>2012</v>
      </c>
      <c r="R4476">
        <f t="shared" si="1248"/>
        <v>9</v>
      </c>
      <c r="S4476">
        <f t="shared" si="1249"/>
        <v>21</v>
      </c>
      <c r="T4476" s="5">
        <f t="shared" si="1250"/>
        <v>39711</v>
      </c>
      <c r="U4476" s="7">
        <f t="shared" si="1251"/>
        <v>2012</v>
      </c>
      <c r="V4476" s="7">
        <f t="shared" si="1252"/>
        <v>9</v>
      </c>
      <c r="W4476" s="7">
        <f t="shared" si="1253"/>
        <v>21</v>
      </c>
      <c r="X4476" s="7" t="str">
        <f t="shared" si="1254"/>
        <v>12</v>
      </c>
      <c r="Y4476" t="str">
        <f t="shared" si="1255"/>
        <v>Masquerade [2012]</v>
      </c>
      <c r="Z4476" t="str">
        <f t="shared" si="1256"/>
        <v>Masquerade [2012]</v>
      </c>
      <c r="AA4476" t="str">
        <f t="shared" si="1257"/>
        <v>masquer12012]</v>
      </c>
      <c r="AB4476" t="s">
        <v>1588</v>
      </c>
      <c r="AC4476">
        <f t="shared" si="1258"/>
        <v>1</v>
      </c>
      <c r="AD4476" t="str">
        <f t="shared" si="1259"/>
        <v>gwangha12amja</v>
      </c>
    </row>
    <row r="4477" spans="1:30">
      <c r="A4477">
        <v>9360</v>
      </c>
      <c r="B4477">
        <f t="shared" si="1242"/>
        <v>0</v>
      </c>
      <c r="C4477" s="8" t="s">
        <v>8937</v>
      </c>
      <c r="D4477" t="s">
        <v>14191</v>
      </c>
      <c r="E4477" s="2">
        <v>26747</v>
      </c>
      <c r="F4477">
        <f t="shared" si="1243"/>
        <v>0</v>
      </c>
      <c r="G4477" s="6">
        <f t="shared" si="1244"/>
        <v>26747</v>
      </c>
      <c r="H4477" s="6">
        <v>26747</v>
      </c>
      <c r="I4477">
        <v>1</v>
      </c>
      <c r="J4477" s="2">
        <v>5859</v>
      </c>
      <c r="K4477">
        <v>1</v>
      </c>
      <c r="L4477" s="1">
        <v>36132</v>
      </c>
      <c r="M4477">
        <f t="shared" si="1245"/>
        <v>0</v>
      </c>
      <c r="N4477">
        <f t="shared" si="1246"/>
        <v>0</v>
      </c>
      <c r="Q4477">
        <f t="shared" si="1247"/>
        <v>2002</v>
      </c>
      <c r="R4477">
        <f t="shared" si="1248"/>
        <v>12</v>
      </c>
      <c r="S4477">
        <f t="shared" si="1249"/>
        <v>4</v>
      </c>
      <c r="T4477" s="5">
        <f t="shared" si="1250"/>
        <v>36132</v>
      </c>
      <c r="U4477" s="7">
        <f t="shared" si="1251"/>
        <v>2002</v>
      </c>
      <c r="V4477" s="7">
        <f t="shared" si="1252"/>
        <v>12</v>
      </c>
      <c r="W4477" s="7">
        <f t="shared" si="1253"/>
        <v>4</v>
      </c>
      <c r="X4477" s="7" t="str">
        <f t="shared" si="1254"/>
        <v>02</v>
      </c>
      <c r="Y4477" t="str">
        <f t="shared" si="1255"/>
        <v>Massoud, the Afghan</v>
      </c>
      <c r="Z4477" t="str">
        <f t="shared" si="1256"/>
        <v>Massoud, the Afghan</v>
      </c>
      <c r="AA4477" t="str">
        <f t="shared" si="1257"/>
        <v>massoud02ghan</v>
      </c>
      <c r="AB4477" t="s">
        <v>14483</v>
      </c>
      <c r="AC4477">
        <f t="shared" si="1258"/>
        <v>1</v>
      </c>
      <c r="AD4477" t="str">
        <f t="shared" si="1259"/>
        <v>massoud98ghan</v>
      </c>
    </row>
    <row r="4478" spans="1:30">
      <c r="A4478">
        <v>9363</v>
      </c>
      <c r="B4478">
        <f t="shared" si="1242"/>
        <v>0</v>
      </c>
      <c r="C4478" s="8" t="s">
        <v>8939</v>
      </c>
      <c r="D4478" t="s">
        <v>14400</v>
      </c>
      <c r="E4478" s="2">
        <v>93927920</v>
      </c>
      <c r="F4478">
        <f t="shared" si="1243"/>
        <v>0</v>
      </c>
      <c r="G4478" s="6">
        <f t="shared" si="1244"/>
        <v>93927920</v>
      </c>
      <c r="H4478" s="6">
        <v>93927920</v>
      </c>
      <c r="I4478" s="3">
        <v>3101</v>
      </c>
      <c r="J4478" s="2">
        <v>25105990</v>
      </c>
      <c r="K4478" s="3">
        <v>3101</v>
      </c>
      <c r="L4478" s="1">
        <v>36477</v>
      </c>
      <c r="M4478">
        <f t="shared" si="1245"/>
        <v>0</v>
      </c>
      <c r="N4478">
        <f t="shared" si="1246"/>
        <v>0</v>
      </c>
      <c r="Q4478">
        <f t="shared" si="1247"/>
        <v>2003</v>
      </c>
      <c r="R4478">
        <f t="shared" si="1248"/>
        <v>11</v>
      </c>
      <c r="S4478">
        <f t="shared" si="1249"/>
        <v>14</v>
      </c>
      <c r="T4478" s="5">
        <f t="shared" si="1250"/>
        <v>36477</v>
      </c>
      <c r="U4478" s="7">
        <f t="shared" si="1251"/>
        <v>2003</v>
      </c>
      <c r="V4478" s="7">
        <f t="shared" si="1252"/>
        <v>11</v>
      </c>
      <c r="W4478" s="7">
        <f t="shared" si="1253"/>
        <v>14</v>
      </c>
      <c r="X4478" s="7" t="str">
        <f t="shared" si="1254"/>
        <v>03</v>
      </c>
      <c r="Y4478" t="str">
        <f t="shared" si="1255"/>
        <v>Master and Commander: The Far Side of the World</v>
      </c>
      <c r="Z4478" t="str">
        <f t="shared" si="1256"/>
        <v>Master and Commander: The Far Side of the World</v>
      </c>
      <c r="AA4478" t="str">
        <f t="shared" si="1257"/>
        <v>mastera03orld</v>
      </c>
      <c r="AC4478">
        <f t="shared" si="1258"/>
        <v>0</v>
      </c>
      <c r="AD4478" t="str">
        <f t="shared" si="1259"/>
        <v>mastera03orld</v>
      </c>
    </row>
    <row r="4479" spans="1:30">
      <c r="A4479">
        <v>9367</v>
      </c>
      <c r="B4479">
        <f t="shared" si="1242"/>
        <v>0</v>
      </c>
      <c r="C4479" s="8" t="s">
        <v>8942</v>
      </c>
      <c r="D4479" t="s">
        <v>12002</v>
      </c>
      <c r="E4479" s="2">
        <v>6554</v>
      </c>
      <c r="F4479">
        <f t="shared" si="1243"/>
        <v>0</v>
      </c>
      <c r="G4479" s="6">
        <f t="shared" si="1244"/>
        <v>6554</v>
      </c>
      <c r="H4479" s="6">
        <v>6554</v>
      </c>
      <c r="I4479">
        <v>6</v>
      </c>
      <c r="J4479" s="2">
        <v>6554</v>
      </c>
      <c r="K4479">
        <v>6</v>
      </c>
      <c r="L4479" s="1">
        <v>36841</v>
      </c>
      <c r="M4479">
        <f t="shared" si="1245"/>
        <v>0</v>
      </c>
      <c r="N4479">
        <f t="shared" si="1246"/>
        <v>0</v>
      </c>
      <c r="Q4479">
        <f t="shared" si="1247"/>
        <v>2004</v>
      </c>
      <c r="R4479">
        <f t="shared" si="1248"/>
        <v>11</v>
      </c>
      <c r="S4479">
        <f t="shared" si="1249"/>
        <v>12</v>
      </c>
      <c r="T4479" s="5">
        <f t="shared" si="1250"/>
        <v>36841</v>
      </c>
      <c r="U4479" s="7">
        <f t="shared" si="1251"/>
        <v>2004</v>
      </c>
      <c r="V4479" s="7">
        <f t="shared" si="1252"/>
        <v>11</v>
      </c>
      <c r="W4479" s="7">
        <f t="shared" si="1253"/>
        <v>12</v>
      </c>
      <c r="X4479" s="7" t="str">
        <f t="shared" si="1254"/>
        <v>04</v>
      </c>
      <c r="Y4479" t="str">
        <f t="shared" si="1255"/>
        <v>Master of the Game</v>
      </c>
      <c r="Z4479" t="str">
        <f t="shared" si="1256"/>
        <v>Master of the Game</v>
      </c>
      <c r="AA4479" t="str">
        <f t="shared" si="1257"/>
        <v>mastero04game</v>
      </c>
      <c r="AB4479" t="s">
        <v>3685</v>
      </c>
      <c r="AC4479">
        <f t="shared" si="1258"/>
        <v>1</v>
      </c>
      <c r="AD4479" t="str">
        <f t="shared" si="1259"/>
        <v>mastero02game</v>
      </c>
    </row>
    <row r="4480" spans="1:30">
      <c r="A4480">
        <v>9372</v>
      </c>
      <c r="B4480">
        <f t="shared" si="1242"/>
        <v>0</v>
      </c>
      <c r="C4480" s="8" t="s">
        <v>8943</v>
      </c>
      <c r="D4480" t="s">
        <v>14314</v>
      </c>
      <c r="E4480" s="2">
        <v>308566</v>
      </c>
      <c r="F4480">
        <f t="shared" si="1243"/>
        <v>0</v>
      </c>
      <c r="G4480" s="6">
        <f t="shared" si="1244"/>
        <v>308566</v>
      </c>
      <c r="H4480" s="6">
        <v>308566</v>
      </c>
      <c r="I4480">
        <v>29</v>
      </c>
      <c r="J4480" s="2">
        <v>162687</v>
      </c>
      <c r="K4480">
        <v>27</v>
      </c>
      <c r="L4480" s="1">
        <v>36624</v>
      </c>
      <c r="M4480">
        <f t="shared" si="1245"/>
        <v>0</v>
      </c>
      <c r="N4480">
        <f t="shared" si="1246"/>
        <v>0</v>
      </c>
      <c r="Q4480">
        <f t="shared" si="1247"/>
        <v>2004</v>
      </c>
      <c r="R4480">
        <f t="shared" si="1248"/>
        <v>4</v>
      </c>
      <c r="S4480">
        <f t="shared" si="1249"/>
        <v>9</v>
      </c>
      <c r="T4480" s="5">
        <f t="shared" si="1250"/>
        <v>36624</v>
      </c>
      <c r="U4480" s="7">
        <f t="shared" si="1251"/>
        <v>2004</v>
      </c>
      <c r="V4480" s="7">
        <f t="shared" si="1252"/>
        <v>4</v>
      </c>
      <c r="W4480" s="7">
        <f t="shared" si="1253"/>
        <v>9</v>
      </c>
      <c r="X4480" s="7" t="str">
        <f t="shared" si="1254"/>
        <v>04</v>
      </c>
      <c r="Y4480" t="str">
        <f t="shared" si="1255"/>
        <v>Masti</v>
      </c>
      <c r="Z4480" t="str">
        <f t="shared" si="1256"/>
        <v>Masti</v>
      </c>
      <c r="AA4480" t="str">
        <f t="shared" si="1257"/>
        <v>masti04asti</v>
      </c>
      <c r="AC4480">
        <f t="shared" si="1258"/>
        <v>0</v>
      </c>
      <c r="AD4480" t="str">
        <f t="shared" si="1259"/>
        <v>masti04asti</v>
      </c>
    </row>
    <row r="4481" spans="1:30">
      <c r="A4481">
        <v>9378</v>
      </c>
      <c r="B4481">
        <f t="shared" si="1242"/>
        <v>0</v>
      </c>
      <c r="C4481" s="8" t="s">
        <v>8945</v>
      </c>
      <c r="D4481" t="s">
        <v>12101</v>
      </c>
      <c r="E4481" s="2">
        <v>155874</v>
      </c>
      <c r="F4481">
        <f t="shared" si="1243"/>
        <v>0</v>
      </c>
      <c r="G4481" s="6">
        <f t="shared" si="1244"/>
        <v>155874</v>
      </c>
      <c r="H4481" s="6">
        <v>155874</v>
      </c>
      <c r="I4481">
        <v>82</v>
      </c>
      <c r="J4481" s="2">
        <v>75730</v>
      </c>
      <c r="K4481">
        <v>82</v>
      </c>
      <c r="L4481" s="1">
        <v>37128</v>
      </c>
      <c r="M4481">
        <f t="shared" si="1245"/>
        <v>0</v>
      </c>
      <c r="N4481">
        <f t="shared" si="1246"/>
        <v>0</v>
      </c>
      <c r="Q4481">
        <f t="shared" si="1247"/>
        <v>2005</v>
      </c>
      <c r="R4481">
        <f t="shared" si="1248"/>
        <v>8</v>
      </c>
      <c r="S4481">
        <f t="shared" si="1249"/>
        <v>26</v>
      </c>
      <c r="T4481" s="5">
        <f t="shared" si="1250"/>
        <v>37128</v>
      </c>
      <c r="U4481" s="7">
        <f t="shared" si="1251"/>
        <v>2005</v>
      </c>
      <c r="V4481" s="7">
        <f t="shared" si="1252"/>
        <v>8</v>
      </c>
      <c r="W4481" s="7">
        <f t="shared" si="1253"/>
        <v>26</v>
      </c>
      <c r="X4481" s="7" t="str">
        <f t="shared" si="1254"/>
        <v>05</v>
      </c>
      <c r="Y4481" t="str">
        <f t="shared" si="1255"/>
        <v>Matando Cabos</v>
      </c>
      <c r="Z4481" t="str">
        <f t="shared" si="1256"/>
        <v>Matando Cabos</v>
      </c>
      <c r="AA4481" t="str">
        <f t="shared" si="1257"/>
        <v>matando05abos</v>
      </c>
      <c r="AB4481" t="s">
        <v>3713</v>
      </c>
      <c r="AC4481">
        <f t="shared" si="1258"/>
        <v>1</v>
      </c>
      <c r="AD4481" t="str">
        <f t="shared" si="1259"/>
        <v>matando04abos</v>
      </c>
    </row>
    <row r="4482" spans="1:30">
      <c r="A4482">
        <v>9379</v>
      </c>
      <c r="B4482">
        <f t="shared" ref="B4482:B4545" si="1260">IFERROR(FIND("[re-",C4482),0)</f>
        <v>0</v>
      </c>
      <c r="C4482" s="8" t="s">
        <v>8437</v>
      </c>
      <c r="D4482" t="s">
        <v>14304</v>
      </c>
      <c r="E4482" s="2">
        <v>37285</v>
      </c>
      <c r="F4482">
        <f t="shared" ref="F4482:F4545" si="1261">IF(NOT(ISBLANK(E4482)),IF(ISNUMBER(E4482),0,1),0)</f>
        <v>0</v>
      </c>
      <c r="G4482" s="6">
        <f t="shared" ref="G4482:G4545" si="1262">IFERROR(IF(NOT(ISBLANK(E4482)),VALUE(SUBSTITUTE(E4482,"*","")),""),"")</f>
        <v>37285</v>
      </c>
      <c r="H4482" s="6">
        <v>37285</v>
      </c>
      <c r="I4482">
        <v>9</v>
      </c>
      <c r="J4482" s="2">
        <v>6000</v>
      </c>
      <c r="K4482">
        <v>3</v>
      </c>
      <c r="L4482" s="1">
        <v>40556</v>
      </c>
      <c r="M4482">
        <f t="shared" ref="M4482:M4545" si="1263">IF(EXACT("TBD",L4482),1,0)</f>
        <v>0</v>
      </c>
      <c r="N4482">
        <f t="shared" ref="N4482:N4545" si="1264">IFERROR(IF(L4482&gt;DATE(2016,5,18),1,0),0)</f>
        <v>0</v>
      </c>
      <c r="Q4482">
        <f t="shared" ref="Q4482:Q4545" si="1265">IFERROR(IF(ISBLANK(P4482),YEAR(L4482),P4482),"")</f>
        <v>2015</v>
      </c>
      <c r="R4482">
        <f t="shared" ref="R4482:R4545" si="1266">IFERROR(IF(NOT(ISBLANK(P4482)),IF(NOT(ISBLANK(O4482)),O4482,""),MONTH(L4482)),"")</f>
        <v>1</v>
      </c>
      <c r="S4482">
        <f t="shared" ref="S4482:S4545" si="1267">IFERROR(IF(AND(ISBLANK(O4482),ISBLANK(P4482)),DAY(L4482),""),"")</f>
        <v>14</v>
      </c>
      <c r="T4482" s="5">
        <f t="shared" ref="T4482:T4545" si="1268">IFERROR(IF(NOT(AND(ISBLANK(Q4482),ISBLANK(R4482),ISBLANK(S4482))),DATE(Q4482,R4482,S4482),""),"")</f>
        <v>40556</v>
      </c>
      <c r="U4482" s="7">
        <f t="shared" ref="U4482:U4545" si="1269">YEAR(T4482)</f>
        <v>2015</v>
      </c>
      <c r="V4482" s="7">
        <f t="shared" ref="V4482:V4545" si="1270">MONTH(T4482)</f>
        <v>1</v>
      </c>
      <c r="W4482" s="7">
        <f t="shared" ref="W4482:W4545" si="1271">DAY(T4482)</f>
        <v>14</v>
      </c>
      <c r="X4482" s="7" t="str">
        <f t="shared" ref="X4482:X4545" si="1272">IF(M4482=1,"tbd",IF(Q4482&lt;1927,Q4482,RIGHT(Q4482,2)))</f>
        <v>15</v>
      </c>
      <c r="Y4482" t="str">
        <f t="shared" ref="Y4482:Y4545" si="1273">IF(EXACT(LEFT(C4482,2),"A "),MID(C4482,3,9999),C4482)</f>
        <v>Match</v>
      </c>
      <c r="Z4482" t="str">
        <f t="shared" ref="Z4482:Z4545" si="1274">IF(EXACT(LEFT(Y4482,4),"The "),MID(Y4482,5,9999),Y4482)</f>
        <v>Match</v>
      </c>
      <c r="AA4482" t="str">
        <f t="shared" ref="AA4482:AA4545" si="1275">LOWER(CONCATENATE(LEFT(SUBSTITUTE(TRIM(CLEAN(Z4482))," ",""),7),RIGHT(X4482,2),RIGHT(SUBSTITUTE(TRIM(CLEAN(Z4482))," ",""),4)))</f>
        <v>match15atch</v>
      </c>
      <c r="AB4482" t="s">
        <v>269</v>
      </c>
      <c r="AC4482">
        <f t="shared" ref="AC4482:AC4545" si="1276">IF(ISBLANK(AB4482),0,1)</f>
        <v>1</v>
      </c>
      <c r="AD4482" t="str">
        <f t="shared" ref="AD4482:AD4545" si="1277">IF(ISBLANK(AB4482),AA4482,AB4482)</f>
        <v>match14atch</v>
      </c>
    </row>
    <row r="4483" spans="1:30">
      <c r="A4483">
        <v>9380</v>
      </c>
      <c r="B4483">
        <f t="shared" si="1260"/>
        <v>0</v>
      </c>
      <c r="C4483" s="8" t="s">
        <v>8438</v>
      </c>
      <c r="D4483" t="s">
        <v>14011</v>
      </c>
      <c r="E4483" s="2">
        <v>23151529</v>
      </c>
      <c r="F4483">
        <f t="shared" si="1261"/>
        <v>0</v>
      </c>
      <c r="G4483" s="6">
        <f t="shared" si="1262"/>
        <v>23151529</v>
      </c>
      <c r="H4483" s="6">
        <v>23151529</v>
      </c>
      <c r="I4483">
        <v>512</v>
      </c>
      <c r="J4483" s="2">
        <v>398593</v>
      </c>
      <c r="K4483">
        <v>8</v>
      </c>
      <c r="L4483" s="1">
        <v>37252</v>
      </c>
      <c r="M4483">
        <f t="shared" si="1263"/>
        <v>0</v>
      </c>
      <c r="N4483">
        <f t="shared" si="1264"/>
        <v>0</v>
      </c>
      <c r="Q4483">
        <f t="shared" si="1265"/>
        <v>2005</v>
      </c>
      <c r="R4483">
        <f t="shared" si="1266"/>
        <v>12</v>
      </c>
      <c r="S4483">
        <f t="shared" si="1267"/>
        <v>28</v>
      </c>
      <c r="T4483" s="5">
        <f t="shared" si="1268"/>
        <v>37252</v>
      </c>
      <c r="U4483" s="7">
        <f t="shared" si="1269"/>
        <v>2005</v>
      </c>
      <c r="V4483" s="7">
        <f t="shared" si="1270"/>
        <v>12</v>
      </c>
      <c r="W4483" s="7">
        <f t="shared" si="1271"/>
        <v>28</v>
      </c>
      <c r="X4483" s="7" t="str">
        <f t="shared" si="1272"/>
        <v>05</v>
      </c>
      <c r="Y4483" t="str">
        <f t="shared" si="1273"/>
        <v>Match Point</v>
      </c>
      <c r="Z4483" t="str">
        <f t="shared" si="1274"/>
        <v>Match Point</v>
      </c>
      <c r="AA4483" t="str">
        <f t="shared" si="1275"/>
        <v>matchpo05oint</v>
      </c>
      <c r="AC4483">
        <f t="shared" si="1276"/>
        <v>0</v>
      </c>
      <c r="AD4483" t="str">
        <f t="shared" si="1277"/>
        <v>matchpo05oint</v>
      </c>
    </row>
    <row r="4484" spans="1:30">
      <c r="A4484">
        <v>9382</v>
      </c>
      <c r="B4484">
        <f t="shared" si="1260"/>
        <v>0</v>
      </c>
      <c r="C4484" s="8" t="s">
        <v>8439</v>
      </c>
      <c r="D4484" t="s">
        <v>14317</v>
      </c>
      <c r="E4484" s="2">
        <v>36906460</v>
      </c>
      <c r="F4484">
        <f t="shared" si="1261"/>
        <v>0</v>
      </c>
      <c r="G4484" s="6">
        <f t="shared" si="1262"/>
        <v>36906460</v>
      </c>
      <c r="H4484" s="6">
        <v>36906460</v>
      </c>
      <c r="I4484" s="3">
        <v>2711</v>
      </c>
      <c r="J4484" s="2">
        <v>13087307</v>
      </c>
      <c r="K4484" s="3">
        <v>2711</v>
      </c>
      <c r="L4484" s="1">
        <v>36414</v>
      </c>
      <c r="M4484">
        <f t="shared" si="1263"/>
        <v>0</v>
      </c>
      <c r="N4484">
        <f t="shared" si="1264"/>
        <v>0</v>
      </c>
      <c r="Q4484">
        <f t="shared" si="1265"/>
        <v>2003</v>
      </c>
      <c r="R4484">
        <f t="shared" si="1266"/>
        <v>9</v>
      </c>
      <c r="S4484">
        <f t="shared" si="1267"/>
        <v>12</v>
      </c>
      <c r="T4484" s="5">
        <f t="shared" si="1268"/>
        <v>36414</v>
      </c>
      <c r="U4484" s="7">
        <f t="shared" si="1269"/>
        <v>2003</v>
      </c>
      <c r="V4484" s="7">
        <f t="shared" si="1270"/>
        <v>9</v>
      </c>
      <c r="W4484" s="7">
        <f t="shared" si="1271"/>
        <v>12</v>
      </c>
      <c r="X4484" s="7" t="str">
        <f t="shared" si="1272"/>
        <v>03</v>
      </c>
      <c r="Y4484" t="str">
        <f t="shared" si="1273"/>
        <v>Matchstick Men</v>
      </c>
      <c r="Z4484" t="str">
        <f t="shared" si="1274"/>
        <v>Matchstick Men</v>
      </c>
      <c r="AA4484" t="str">
        <f t="shared" si="1275"/>
        <v>matchst03kmen</v>
      </c>
      <c r="AC4484">
        <f t="shared" si="1276"/>
        <v>0</v>
      </c>
      <c r="AD4484" t="str">
        <f t="shared" si="1277"/>
        <v>matchst03kmen</v>
      </c>
    </row>
    <row r="4485" spans="1:30">
      <c r="A4485">
        <v>9383</v>
      </c>
      <c r="B4485">
        <f t="shared" si="1260"/>
        <v>0</v>
      </c>
      <c r="C4485" s="8" t="s">
        <v>8440</v>
      </c>
      <c r="D4485" t="s">
        <v>14157</v>
      </c>
      <c r="E4485" s="2">
        <v>11449638</v>
      </c>
      <c r="F4485">
        <f t="shared" si="1261"/>
        <v>0</v>
      </c>
      <c r="G4485" s="6">
        <f t="shared" si="1262"/>
        <v>11449638</v>
      </c>
      <c r="H4485" s="6">
        <v>11449638</v>
      </c>
      <c r="I4485" s="3">
        <v>1509</v>
      </c>
      <c r="J4485" s="2">
        <v>4603121</v>
      </c>
      <c r="K4485" s="3">
        <v>1509</v>
      </c>
      <c r="L4485" s="1">
        <v>37485</v>
      </c>
      <c r="M4485">
        <f t="shared" si="1263"/>
        <v>0</v>
      </c>
      <c r="N4485">
        <f t="shared" si="1264"/>
        <v>0</v>
      </c>
      <c r="Q4485">
        <f t="shared" si="1265"/>
        <v>2006</v>
      </c>
      <c r="R4485">
        <f t="shared" si="1266"/>
        <v>8</v>
      </c>
      <c r="S4485">
        <f t="shared" si="1267"/>
        <v>18</v>
      </c>
      <c r="T4485" s="5">
        <f t="shared" si="1268"/>
        <v>37485</v>
      </c>
      <c r="U4485" s="7">
        <f t="shared" si="1269"/>
        <v>2006</v>
      </c>
      <c r="V4485" s="7">
        <f t="shared" si="1270"/>
        <v>8</v>
      </c>
      <c r="W4485" s="7">
        <f t="shared" si="1271"/>
        <v>18</v>
      </c>
      <c r="X4485" s="7" t="str">
        <f t="shared" si="1272"/>
        <v>06</v>
      </c>
      <c r="Y4485" t="str">
        <f t="shared" si="1273"/>
        <v>Material Girls</v>
      </c>
      <c r="Z4485" t="str">
        <f t="shared" si="1274"/>
        <v>Material Girls</v>
      </c>
      <c r="AA4485" t="str">
        <f t="shared" si="1275"/>
        <v>materia06irls</v>
      </c>
      <c r="AC4485">
        <f t="shared" si="1276"/>
        <v>0</v>
      </c>
      <c r="AD4485" t="str">
        <f t="shared" si="1277"/>
        <v>materia06irls</v>
      </c>
    </row>
    <row r="4486" spans="1:30">
      <c r="A4486">
        <v>9392</v>
      </c>
      <c r="B4486">
        <f t="shared" si="1260"/>
        <v>0</v>
      </c>
      <c r="C4486" s="8" t="s">
        <v>8627</v>
      </c>
      <c r="D4486" t="s">
        <v>13475</v>
      </c>
      <c r="F4486">
        <f t="shared" si="1261"/>
        <v>0</v>
      </c>
      <c r="G4486" s="6" t="str">
        <f t="shared" si="1262"/>
        <v/>
      </c>
      <c r="H4486" s="6" t="s">
        <v>217</v>
      </c>
      <c r="I4486">
        <v>116</v>
      </c>
      <c r="K4486">
        <v>116</v>
      </c>
      <c r="L4486" s="1">
        <v>39823</v>
      </c>
      <c r="M4486">
        <f t="shared" si="1263"/>
        <v>0</v>
      </c>
      <c r="N4486">
        <f t="shared" si="1264"/>
        <v>0</v>
      </c>
      <c r="Q4486">
        <f t="shared" si="1265"/>
        <v>2013</v>
      </c>
      <c r="R4486">
        <f t="shared" si="1266"/>
        <v>1</v>
      </c>
      <c r="S4486">
        <f t="shared" si="1267"/>
        <v>11</v>
      </c>
      <c r="T4486" s="5">
        <f t="shared" si="1268"/>
        <v>39823</v>
      </c>
      <c r="U4486" s="7">
        <f t="shared" si="1269"/>
        <v>2013</v>
      </c>
      <c r="V4486" s="7">
        <f t="shared" si="1270"/>
        <v>1</v>
      </c>
      <c r="W4486" s="7">
        <f t="shared" si="1271"/>
        <v>11</v>
      </c>
      <c r="X4486" s="7" t="str">
        <f t="shared" si="1272"/>
        <v>13</v>
      </c>
      <c r="Y4486" t="str">
        <f t="shared" si="1273"/>
        <v>Matru Ki Bijlee Ka Mandola</v>
      </c>
      <c r="Z4486" t="str">
        <f t="shared" si="1274"/>
        <v>Matru Ki Bijlee Ka Mandola</v>
      </c>
      <c r="AA4486" t="str">
        <f t="shared" si="1275"/>
        <v>matruki13dola</v>
      </c>
      <c r="AC4486">
        <f t="shared" si="1276"/>
        <v>0</v>
      </c>
      <c r="AD4486" t="str">
        <f t="shared" si="1277"/>
        <v>matruki13dola</v>
      </c>
    </row>
    <row r="4487" spans="1:30">
      <c r="A4487">
        <v>9396</v>
      </c>
      <c r="B4487">
        <f t="shared" si="1260"/>
        <v>0</v>
      </c>
      <c r="C4487" s="8" t="s">
        <v>8632</v>
      </c>
      <c r="D4487" t="s">
        <v>14314</v>
      </c>
      <c r="E4487" s="2">
        <v>728316</v>
      </c>
      <c r="F4487">
        <f t="shared" si="1261"/>
        <v>0</v>
      </c>
      <c r="G4487" s="6">
        <f t="shared" si="1262"/>
        <v>728316</v>
      </c>
      <c r="H4487" s="6">
        <v>728316</v>
      </c>
      <c r="I4487">
        <v>96</v>
      </c>
      <c r="J4487" s="2">
        <v>459024</v>
      </c>
      <c r="K4487">
        <v>96</v>
      </c>
      <c r="L4487" s="1">
        <v>39347</v>
      </c>
      <c r="M4487">
        <f t="shared" si="1263"/>
        <v>0</v>
      </c>
      <c r="N4487">
        <f t="shared" si="1264"/>
        <v>0</v>
      </c>
      <c r="Q4487">
        <f t="shared" si="1265"/>
        <v>2011</v>
      </c>
      <c r="R4487">
        <f t="shared" si="1266"/>
        <v>9</v>
      </c>
      <c r="S4487">
        <f t="shared" si="1267"/>
        <v>23</v>
      </c>
      <c r="T4487" s="5">
        <f t="shared" si="1268"/>
        <v>39347</v>
      </c>
      <c r="U4487" s="7">
        <f t="shared" si="1269"/>
        <v>2011</v>
      </c>
      <c r="V4487" s="7">
        <f t="shared" si="1270"/>
        <v>9</v>
      </c>
      <c r="W4487" s="7">
        <f t="shared" si="1271"/>
        <v>23</v>
      </c>
      <c r="X4487" s="7" t="str">
        <f t="shared" si="1272"/>
        <v>11</v>
      </c>
      <c r="Y4487" t="str">
        <f t="shared" si="1273"/>
        <v>Mausam</v>
      </c>
      <c r="Z4487" t="str">
        <f t="shared" si="1274"/>
        <v>Mausam</v>
      </c>
      <c r="AA4487" t="str">
        <f t="shared" si="1275"/>
        <v>mausam11usam</v>
      </c>
      <c r="AC4487">
        <f t="shared" si="1276"/>
        <v>0</v>
      </c>
      <c r="AD4487" t="str">
        <f t="shared" si="1277"/>
        <v>mausam11usam</v>
      </c>
    </row>
    <row r="4488" spans="1:30">
      <c r="A4488">
        <v>9399</v>
      </c>
      <c r="B4488">
        <f t="shared" si="1260"/>
        <v>0</v>
      </c>
      <c r="C4488" s="8" t="s">
        <v>8633</v>
      </c>
      <c r="D4488" t="s">
        <v>14217</v>
      </c>
      <c r="E4488" s="2">
        <v>539879</v>
      </c>
      <c r="F4488">
        <f t="shared" si="1261"/>
        <v>0</v>
      </c>
      <c r="G4488" s="6">
        <f t="shared" si="1262"/>
        <v>539879</v>
      </c>
      <c r="H4488" s="6">
        <v>539879</v>
      </c>
      <c r="I4488">
        <v>37</v>
      </c>
      <c r="J4488" s="2">
        <v>30157</v>
      </c>
      <c r="K4488">
        <v>6</v>
      </c>
      <c r="L4488" s="1">
        <v>36155</v>
      </c>
      <c r="M4488">
        <f t="shared" si="1263"/>
        <v>0</v>
      </c>
      <c r="N4488">
        <f t="shared" si="1264"/>
        <v>0</v>
      </c>
      <c r="Q4488">
        <f t="shared" si="1265"/>
        <v>2002</v>
      </c>
      <c r="R4488">
        <f t="shared" si="1266"/>
        <v>12</v>
      </c>
      <c r="S4488">
        <f t="shared" si="1267"/>
        <v>27</v>
      </c>
      <c r="T4488" s="5">
        <f t="shared" si="1268"/>
        <v>36155</v>
      </c>
      <c r="U4488" s="7">
        <f t="shared" si="1269"/>
        <v>2002</v>
      </c>
      <c r="V4488" s="7">
        <f t="shared" si="1270"/>
        <v>12</v>
      </c>
      <c r="W4488" s="7">
        <f t="shared" si="1271"/>
        <v>27</v>
      </c>
      <c r="X4488" s="7" t="str">
        <f t="shared" si="1272"/>
        <v>02</v>
      </c>
      <c r="Y4488" t="str">
        <f t="shared" si="1273"/>
        <v>Max</v>
      </c>
      <c r="Z4488" t="str">
        <f t="shared" si="1274"/>
        <v>Max</v>
      </c>
      <c r="AA4488" t="str">
        <f t="shared" si="1275"/>
        <v>max02max</v>
      </c>
      <c r="AB4488" t="s">
        <v>4185</v>
      </c>
      <c r="AC4488">
        <f t="shared" si="1276"/>
        <v>1</v>
      </c>
      <c r="AD4488" t="str">
        <f t="shared" si="1277"/>
        <v>maxi02maxi</v>
      </c>
    </row>
    <row r="4489" spans="1:30">
      <c r="A4489">
        <v>9400</v>
      </c>
      <c r="B4489">
        <f t="shared" si="1260"/>
        <v>0</v>
      </c>
      <c r="C4489" s="8" t="s">
        <v>4633</v>
      </c>
      <c r="D4489" t="s">
        <v>14317</v>
      </c>
      <c r="E4489" s="2">
        <v>42656255</v>
      </c>
      <c r="F4489">
        <f t="shared" si="1261"/>
        <v>0</v>
      </c>
      <c r="G4489" s="6">
        <f t="shared" si="1262"/>
        <v>42656255</v>
      </c>
      <c r="H4489" s="6">
        <v>42656255</v>
      </c>
      <c r="I4489" s="3">
        <v>2870</v>
      </c>
      <c r="J4489" s="2">
        <v>12155254</v>
      </c>
      <c r="K4489" s="3">
        <v>2855</v>
      </c>
      <c r="L4489" s="1">
        <v>40719</v>
      </c>
      <c r="M4489">
        <f t="shared" si="1263"/>
        <v>0</v>
      </c>
      <c r="N4489">
        <f t="shared" si="1264"/>
        <v>0</v>
      </c>
      <c r="Q4489">
        <f t="shared" si="1265"/>
        <v>2015</v>
      </c>
      <c r="R4489">
        <f t="shared" si="1266"/>
        <v>6</v>
      </c>
      <c r="S4489">
        <f t="shared" si="1267"/>
        <v>26</v>
      </c>
      <c r="T4489" s="5">
        <f t="shared" si="1268"/>
        <v>40719</v>
      </c>
      <c r="U4489" s="7">
        <f t="shared" si="1269"/>
        <v>2015</v>
      </c>
      <c r="V4489" s="7">
        <f t="shared" si="1270"/>
        <v>6</v>
      </c>
      <c r="W4489" s="7">
        <f t="shared" si="1271"/>
        <v>26</v>
      </c>
      <c r="X4489" s="7" t="str">
        <f t="shared" si="1272"/>
        <v>15</v>
      </c>
      <c r="Y4489" t="str">
        <f t="shared" si="1273"/>
        <v>Max [2015]</v>
      </c>
      <c r="Z4489" t="str">
        <f t="shared" si="1274"/>
        <v>Max [2015]</v>
      </c>
      <c r="AA4489" t="str">
        <f t="shared" si="1275"/>
        <v>max[20115015]</v>
      </c>
      <c r="AB4489" t="s">
        <v>270</v>
      </c>
      <c r="AC4489">
        <f t="shared" si="1276"/>
        <v>1</v>
      </c>
      <c r="AD4489" t="str">
        <f t="shared" si="1277"/>
        <v>maxi15maxi</v>
      </c>
    </row>
    <row r="4490" spans="1:30">
      <c r="A4490">
        <v>9403</v>
      </c>
      <c r="B4490">
        <f t="shared" si="1260"/>
        <v>0</v>
      </c>
      <c r="C4490" s="8" t="s">
        <v>8833</v>
      </c>
      <c r="D4490" t="s">
        <v>14156</v>
      </c>
      <c r="E4490" s="2">
        <v>17294293</v>
      </c>
      <c r="F4490">
        <f t="shared" si="1261"/>
        <v>0</v>
      </c>
      <c r="G4490" s="6">
        <f t="shared" si="1262"/>
        <v>17294293</v>
      </c>
      <c r="H4490" s="6">
        <v>17294293</v>
      </c>
      <c r="I4490" s="3">
        <v>2045</v>
      </c>
      <c r="J4490" s="2">
        <v>5377958</v>
      </c>
      <c r="K4490" s="3">
        <v>2014</v>
      </c>
      <c r="L4490" s="1">
        <v>35707</v>
      </c>
      <c r="M4490">
        <f t="shared" si="1263"/>
        <v>0</v>
      </c>
      <c r="N4490">
        <f t="shared" si="1264"/>
        <v>0</v>
      </c>
      <c r="Q4490">
        <f t="shared" si="1265"/>
        <v>2001</v>
      </c>
      <c r="R4490">
        <f t="shared" si="1266"/>
        <v>10</v>
      </c>
      <c r="S4490">
        <f t="shared" si="1267"/>
        <v>5</v>
      </c>
      <c r="T4490" s="5">
        <f t="shared" si="1268"/>
        <v>35707</v>
      </c>
      <c r="U4490" s="7">
        <f t="shared" si="1269"/>
        <v>2001</v>
      </c>
      <c r="V4490" s="7">
        <f t="shared" si="1270"/>
        <v>10</v>
      </c>
      <c r="W4490" s="7">
        <f t="shared" si="1271"/>
        <v>5</v>
      </c>
      <c r="X4490" s="7" t="str">
        <f t="shared" si="1272"/>
        <v>01</v>
      </c>
      <c r="Y4490" t="str">
        <f t="shared" si="1273"/>
        <v>Max Keeble's Big Move</v>
      </c>
      <c r="Z4490" t="str">
        <f t="shared" si="1274"/>
        <v>Max Keeble's Big Move</v>
      </c>
      <c r="AA4490" t="str">
        <f t="shared" si="1275"/>
        <v>maxkeeb01move</v>
      </c>
      <c r="AC4490">
        <f t="shared" si="1276"/>
        <v>0</v>
      </c>
      <c r="AD4490" t="str">
        <f t="shared" si="1277"/>
        <v>maxkeeb01move</v>
      </c>
    </row>
    <row r="4491" spans="1:30">
      <c r="A4491">
        <v>9404</v>
      </c>
      <c r="B4491">
        <f t="shared" si="1260"/>
        <v>0</v>
      </c>
      <c r="C4491" s="8" t="s">
        <v>9015</v>
      </c>
      <c r="D4491" t="s">
        <v>14400</v>
      </c>
      <c r="E4491" s="2">
        <v>40689393</v>
      </c>
      <c r="F4491">
        <f t="shared" si="1261"/>
        <v>0</v>
      </c>
      <c r="G4491" s="6">
        <f t="shared" si="1262"/>
        <v>40689393</v>
      </c>
      <c r="H4491" s="6">
        <v>40689393</v>
      </c>
      <c r="I4491" s="3">
        <v>3381</v>
      </c>
      <c r="J4491" s="2">
        <v>17639849</v>
      </c>
      <c r="K4491" s="3">
        <v>3376</v>
      </c>
      <c r="L4491" s="1">
        <v>38276</v>
      </c>
      <c r="M4491">
        <f t="shared" si="1263"/>
        <v>0</v>
      </c>
      <c r="N4491">
        <f t="shared" si="1264"/>
        <v>0</v>
      </c>
      <c r="Q4491">
        <f t="shared" si="1265"/>
        <v>2008</v>
      </c>
      <c r="R4491">
        <f t="shared" si="1266"/>
        <v>10</v>
      </c>
      <c r="S4491">
        <f t="shared" si="1267"/>
        <v>17</v>
      </c>
      <c r="T4491" s="5">
        <f t="shared" si="1268"/>
        <v>38276</v>
      </c>
      <c r="U4491" s="7">
        <f t="shared" si="1269"/>
        <v>2008</v>
      </c>
      <c r="V4491" s="7">
        <f t="shared" si="1270"/>
        <v>10</v>
      </c>
      <c r="W4491" s="7">
        <f t="shared" si="1271"/>
        <v>17</v>
      </c>
      <c r="X4491" s="7" t="str">
        <f t="shared" si="1272"/>
        <v>08</v>
      </c>
      <c r="Y4491" t="str">
        <f t="shared" si="1273"/>
        <v>Max Payne</v>
      </c>
      <c r="Z4491" t="str">
        <f t="shared" si="1274"/>
        <v>Max Payne</v>
      </c>
      <c r="AA4491" t="str">
        <f t="shared" si="1275"/>
        <v>maxpayn08ayne</v>
      </c>
      <c r="AC4491">
        <f t="shared" si="1276"/>
        <v>0</v>
      </c>
      <c r="AD4491" t="str">
        <f t="shared" si="1277"/>
        <v>maxpayn08ayne</v>
      </c>
    </row>
    <row r="4492" spans="1:30">
      <c r="A4492">
        <v>9406</v>
      </c>
      <c r="B4492">
        <f t="shared" si="1260"/>
        <v>0</v>
      </c>
      <c r="C4492" s="8" t="s">
        <v>9016</v>
      </c>
      <c r="D4492" t="s">
        <v>13947</v>
      </c>
      <c r="E4492" s="2">
        <v>58829</v>
      </c>
      <c r="F4492">
        <f t="shared" si="1261"/>
        <v>0</v>
      </c>
      <c r="G4492" s="6">
        <f t="shared" si="1262"/>
        <v>58829</v>
      </c>
      <c r="H4492" s="6">
        <v>58829</v>
      </c>
      <c r="I4492">
        <v>6</v>
      </c>
      <c r="J4492" s="2">
        <v>20024</v>
      </c>
      <c r="K4492">
        <v>6</v>
      </c>
      <c r="L4492" s="1">
        <v>37688</v>
      </c>
      <c r="M4492">
        <f t="shared" si="1263"/>
        <v>0</v>
      </c>
      <c r="N4492">
        <f t="shared" si="1264"/>
        <v>0</v>
      </c>
      <c r="Q4492">
        <f t="shared" si="1265"/>
        <v>2007</v>
      </c>
      <c r="R4492">
        <f t="shared" si="1266"/>
        <v>3</v>
      </c>
      <c r="S4492">
        <f t="shared" si="1267"/>
        <v>9</v>
      </c>
      <c r="T4492" s="5">
        <f t="shared" si="1268"/>
        <v>37688</v>
      </c>
      <c r="U4492" s="7">
        <f t="shared" si="1269"/>
        <v>2007</v>
      </c>
      <c r="V4492" s="7">
        <f t="shared" si="1270"/>
        <v>3</v>
      </c>
      <c r="W4492" s="7">
        <f t="shared" si="1271"/>
        <v>9</v>
      </c>
      <c r="X4492" s="7" t="str">
        <f t="shared" si="1272"/>
        <v>07</v>
      </c>
      <c r="Y4492" t="str">
        <f t="shared" si="1273"/>
        <v>Maxed Out</v>
      </c>
      <c r="Z4492" t="str">
        <f t="shared" si="1274"/>
        <v>Maxed Out</v>
      </c>
      <c r="AA4492" t="str">
        <f t="shared" si="1275"/>
        <v>maxedou07dout</v>
      </c>
      <c r="AB4492" t="s">
        <v>2990</v>
      </c>
      <c r="AC4492">
        <f t="shared" si="1276"/>
        <v>1</v>
      </c>
      <c r="AD4492" t="str">
        <f t="shared" si="1277"/>
        <v>maxedou06ders</v>
      </c>
    </row>
    <row r="4493" spans="1:30">
      <c r="A4493">
        <v>9410</v>
      </c>
      <c r="B4493">
        <f t="shared" si="1260"/>
        <v>0</v>
      </c>
      <c r="C4493" s="8" t="s">
        <v>9017</v>
      </c>
      <c r="D4493" t="s">
        <v>14217</v>
      </c>
      <c r="E4493" s="2">
        <v>150277</v>
      </c>
      <c r="F4493">
        <f t="shared" si="1261"/>
        <v>0</v>
      </c>
      <c r="G4493" s="6">
        <f t="shared" si="1262"/>
        <v>150277</v>
      </c>
      <c r="H4493" s="6">
        <v>150277</v>
      </c>
      <c r="I4493">
        <v>9</v>
      </c>
      <c r="J4493" s="2">
        <v>34989</v>
      </c>
      <c r="K4493">
        <v>9</v>
      </c>
      <c r="L4493" s="1">
        <v>36197</v>
      </c>
      <c r="M4493">
        <f t="shared" si="1263"/>
        <v>0</v>
      </c>
      <c r="N4493">
        <f t="shared" si="1264"/>
        <v>0</v>
      </c>
      <c r="Q4493">
        <f t="shared" si="1265"/>
        <v>2003</v>
      </c>
      <c r="R4493">
        <f t="shared" si="1266"/>
        <v>2</v>
      </c>
      <c r="S4493">
        <f t="shared" si="1267"/>
        <v>7</v>
      </c>
      <c r="T4493" s="5">
        <f t="shared" si="1268"/>
        <v>36197</v>
      </c>
      <c r="U4493" s="7">
        <f t="shared" si="1269"/>
        <v>2003</v>
      </c>
      <c r="V4493" s="7">
        <f t="shared" si="1270"/>
        <v>2</v>
      </c>
      <c r="W4493" s="7">
        <f t="shared" si="1271"/>
        <v>7</v>
      </c>
      <c r="X4493" s="7" t="str">
        <f t="shared" si="1272"/>
        <v>03</v>
      </c>
      <c r="Y4493" t="str">
        <f t="shared" si="1273"/>
        <v>May</v>
      </c>
      <c r="Z4493" t="str">
        <f t="shared" si="1274"/>
        <v>May</v>
      </c>
      <c r="AA4493" t="str">
        <f t="shared" si="1275"/>
        <v>may03may</v>
      </c>
      <c r="AB4493" t="s">
        <v>3918</v>
      </c>
      <c r="AC4493">
        <f t="shared" si="1276"/>
        <v>1</v>
      </c>
      <c r="AD4493" t="str">
        <f t="shared" si="1277"/>
        <v>may02may</v>
      </c>
    </row>
    <row r="4494" spans="1:30">
      <c r="A4494">
        <v>9412</v>
      </c>
      <c r="B4494">
        <f t="shared" si="1260"/>
        <v>0</v>
      </c>
      <c r="C4494" s="8" t="s">
        <v>9018</v>
      </c>
      <c r="D4494" t="s">
        <v>14140</v>
      </c>
      <c r="E4494" s="2">
        <v>22004</v>
      </c>
      <c r="F4494">
        <f t="shared" si="1261"/>
        <v>0</v>
      </c>
      <c r="G4494" s="6">
        <f t="shared" si="1262"/>
        <v>22004</v>
      </c>
      <c r="H4494" s="6">
        <v>22004</v>
      </c>
      <c r="I4494">
        <v>8</v>
      </c>
      <c r="L4494" s="1">
        <v>40411</v>
      </c>
      <c r="M4494">
        <f t="shared" si="1263"/>
        <v>0</v>
      </c>
      <c r="N4494">
        <f t="shared" si="1264"/>
        <v>0</v>
      </c>
      <c r="Q4494">
        <f t="shared" si="1265"/>
        <v>2014</v>
      </c>
      <c r="R4494">
        <f t="shared" si="1266"/>
        <v>8</v>
      </c>
      <c r="S4494">
        <f t="shared" si="1267"/>
        <v>22</v>
      </c>
      <c r="T4494" s="5">
        <f t="shared" si="1268"/>
        <v>40411</v>
      </c>
      <c r="U4494" s="7">
        <f t="shared" si="1269"/>
        <v>2014</v>
      </c>
      <c r="V4494" s="7">
        <f t="shared" si="1270"/>
        <v>8</v>
      </c>
      <c r="W4494" s="7">
        <f t="shared" si="1271"/>
        <v>22</v>
      </c>
      <c r="X4494" s="7" t="str">
        <f t="shared" si="1272"/>
        <v>14</v>
      </c>
      <c r="Y4494" t="str">
        <f t="shared" si="1273"/>
        <v>May in the Summer</v>
      </c>
      <c r="Z4494" t="str">
        <f t="shared" si="1274"/>
        <v>May in the Summer</v>
      </c>
      <c r="AA4494" t="str">
        <f t="shared" si="1275"/>
        <v>mayinth14mmer</v>
      </c>
      <c r="AB4494" t="s">
        <v>453</v>
      </c>
      <c r="AC4494">
        <f t="shared" si="1276"/>
        <v>1</v>
      </c>
      <c r="AD4494" t="str">
        <f t="shared" si="1277"/>
        <v>mayinth13mmer</v>
      </c>
    </row>
    <row r="4495" spans="1:30">
      <c r="A4495">
        <v>9414</v>
      </c>
      <c r="B4495">
        <f t="shared" si="1260"/>
        <v>0</v>
      </c>
      <c r="C4495" s="8" t="s">
        <v>9019</v>
      </c>
      <c r="D4495" t="s">
        <v>14271</v>
      </c>
      <c r="E4495" s="2">
        <v>20501</v>
      </c>
      <c r="F4495">
        <f t="shared" si="1261"/>
        <v>0</v>
      </c>
      <c r="G4495" s="6">
        <f t="shared" si="1262"/>
        <v>20501</v>
      </c>
      <c r="H4495" s="6">
        <v>20501</v>
      </c>
      <c r="I4495">
        <v>2</v>
      </c>
      <c r="J4495" s="2">
        <v>8351</v>
      </c>
      <c r="K4495">
        <v>2</v>
      </c>
      <c r="L4495" s="1">
        <v>35665</v>
      </c>
      <c r="M4495">
        <f t="shared" si="1263"/>
        <v>0</v>
      </c>
      <c r="N4495">
        <f t="shared" si="1264"/>
        <v>0</v>
      </c>
      <c r="Q4495">
        <f t="shared" si="1265"/>
        <v>2001</v>
      </c>
      <c r="R4495">
        <f t="shared" si="1266"/>
        <v>8</v>
      </c>
      <c r="S4495">
        <f t="shared" si="1267"/>
        <v>24</v>
      </c>
      <c r="T4495" s="5">
        <f t="shared" si="1268"/>
        <v>35665</v>
      </c>
      <c r="U4495" s="7">
        <f t="shared" si="1269"/>
        <v>2001</v>
      </c>
      <c r="V4495" s="7">
        <f t="shared" si="1270"/>
        <v>8</v>
      </c>
      <c r="W4495" s="7">
        <f t="shared" si="1271"/>
        <v>24</v>
      </c>
      <c r="X4495" s="7" t="str">
        <f t="shared" si="1272"/>
        <v>01</v>
      </c>
      <c r="Y4495" t="str">
        <f t="shared" si="1273"/>
        <v>Maybe Baby</v>
      </c>
      <c r="Z4495" t="str">
        <f t="shared" si="1274"/>
        <v>Maybe Baby</v>
      </c>
      <c r="AA4495" t="str">
        <f t="shared" si="1275"/>
        <v>maybeba01baby</v>
      </c>
      <c r="AB4495" t="s">
        <v>4190</v>
      </c>
      <c r="AC4495">
        <f t="shared" si="1276"/>
        <v>1</v>
      </c>
      <c r="AD4495" t="str">
        <f t="shared" si="1277"/>
        <v>maybeba00baby</v>
      </c>
    </row>
    <row r="4496" spans="1:30">
      <c r="A4496">
        <v>9416</v>
      </c>
      <c r="B4496">
        <f t="shared" si="1260"/>
        <v>0</v>
      </c>
      <c r="C4496" s="8" t="s">
        <v>8837</v>
      </c>
      <c r="D4496" t="s">
        <v>13810</v>
      </c>
      <c r="E4496" s="2">
        <v>257315</v>
      </c>
      <c r="F4496">
        <f t="shared" si="1261"/>
        <v>0</v>
      </c>
      <c r="G4496" s="6">
        <f t="shared" si="1262"/>
        <v>257315</v>
      </c>
      <c r="H4496" s="6">
        <v>257315</v>
      </c>
      <c r="I4496">
        <v>18</v>
      </c>
      <c r="J4496" s="2">
        <v>21722</v>
      </c>
      <c r="K4496">
        <v>7</v>
      </c>
      <c r="L4496" s="1">
        <v>36610</v>
      </c>
      <c r="M4496">
        <f t="shared" si="1263"/>
        <v>0</v>
      </c>
      <c r="N4496">
        <f t="shared" si="1264"/>
        <v>0</v>
      </c>
      <c r="Q4496">
        <f t="shared" si="1265"/>
        <v>2004</v>
      </c>
      <c r="R4496">
        <f t="shared" si="1266"/>
        <v>3</v>
      </c>
      <c r="S4496">
        <f t="shared" si="1267"/>
        <v>26</v>
      </c>
      <c r="T4496" s="5">
        <f t="shared" si="1268"/>
        <v>36610</v>
      </c>
      <c r="U4496" s="7">
        <f t="shared" si="1269"/>
        <v>2004</v>
      </c>
      <c r="V4496" s="7">
        <f t="shared" si="1270"/>
        <v>3</v>
      </c>
      <c r="W4496" s="7">
        <f t="shared" si="1271"/>
        <v>26</v>
      </c>
      <c r="X4496" s="7" t="str">
        <f t="shared" si="1272"/>
        <v>04</v>
      </c>
      <c r="Y4496" t="str">
        <f t="shared" si="1273"/>
        <v>Mayor of the Sunset Strip</v>
      </c>
      <c r="Z4496" t="str">
        <f t="shared" si="1274"/>
        <v>Mayor of the Sunset Strip</v>
      </c>
      <c r="AA4496" t="str">
        <f t="shared" si="1275"/>
        <v>mayorof04trip</v>
      </c>
      <c r="AB4496" t="s">
        <v>3686</v>
      </c>
      <c r="AC4496">
        <f t="shared" si="1276"/>
        <v>1</v>
      </c>
      <c r="AD4496" t="str">
        <f t="shared" si="1277"/>
        <v>mayorof03trip</v>
      </c>
    </row>
    <row r="4497" spans="1:30">
      <c r="A4497">
        <v>9417</v>
      </c>
      <c r="B4497">
        <f t="shared" si="1260"/>
        <v>0</v>
      </c>
      <c r="C4497" s="8" t="s">
        <v>8838</v>
      </c>
      <c r="D4497" t="s">
        <v>8839</v>
      </c>
      <c r="E4497" s="2">
        <v>26041</v>
      </c>
      <c r="F4497">
        <f t="shared" si="1261"/>
        <v>0</v>
      </c>
      <c r="G4497" s="6">
        <f t="shared" si="1262"/>
        <v>26041</v>
      </c>
      <c r="H4497" s="6">
        <v>26041</v>
      </c>
      <c r="I4497">
        <v>22</v>
      </c>
      <c r="J4497" s="2">
        <v>16974</v>
      </c>
      <c r="K4497">
        <v>22</v>
      </c>
      <c r="L4497" s="1">
        <v>35742</v>
      </c>
      <c r="M4497">
        <f t="shared" si="1263"/>
        <v>0</v>
      </c>
      <c r="N4497">
        <f t="shared" si="1264"/>
        <v>0</v>
      </c>
      <c r="Q4497">
        <f t="shared" si="1265"/>
        <v>2001</v>
      </c>
      <c r="R4497">
        <f t="shared" si="1266"/>
        <v>11</v>
      </c>
      <c r="S4497">
        <f t="shared" si="1267"/>
        <v>9</v>
      </c>
      <c r="T4497" s="5">
        <f t="shared" si="1268"/>
        <v>35742</v>
      </c>
      <c r="U4497" s="7">
        <f t="shared" si="1269"/>
        <v>2001</v>
      </c>
      <c r="V4497" s="7">
        <f t="shared" si="1270"/>
        <v>11</v>
      </c>
      <c r="W4497" s="7">
        <f t="shared" si="1271"/>
        <v>9</v>
      </c>
      <c r="X4497" s="7" t="str">
        <f t="shared" si="1272"/>
        <v>01</v>
      </c>
      <c r="Y4497" t="str">
        <f t="shared" si="1273"/>
        <v>Maze</v>
      </c>
      <c r="Z4497" t="str">
        <f t="shared" si="1274"/>
        <v>Maze</v>
      </c>
      <c r="AA4497" t="str">
        <f t="shared" si="1275"/>
        <v>maze01maze</v>
      </c>
      <c r="AB4497" t="s">
        <v>4191</v>
      </c>
      <c r="AC4497">
        <f t="shared" si="1276"/>
        <v>1</v>
      </c>
      <c r="AD4497" t="str">
        <f t="shared" si="1277"/>
        <v>maze00maze</v>
      </c>
    </row>
    <row r="4498" spans="1:30">
      <c r="A4498">
        <v>9420</v>
      </c>
      <c r="B4498">
        <f t="shared" si="1260"/>
        <v>0</v>
      </c>
      <c r="C4498" s="8" t="s">
        <v>8843</v>
      </c>
      <c r="D4498" t="s">
        <v>14400</v>
      </c>
      <c r="E4498" s="2">
        <v>81697192</v>
      </c>
      <c r="F4498">
        <f t="shared" si="1261"/>
        <v>0</v>
      </c>
      <c r="G4498" s="6">
        <f t="shared" si="1262"/>
        <v>81697192</v>
      </c>
      <c r="H4498" s="6">
        <v>81697192</v>
      </c>
      <c r="I4498" s="3">
        <v>3792</v>
      </c>
      <c r="J4498" s="2">
        <v>30316510</v>
      </c>
      <c r="K4498" s="3">
        <v>3791</v>
      </c>
      <c r="L4498" s="1">
        <v>40803</v>
      </c>
      <c r="M4498">
        <f t="shared" si="1263"/>
        <v>0</v>
      </c>
      <c r="N4498">
        <f t="shared" si="1264"/>
        <v>0</v>
      </c>
      <c r="Q4498">
        <f t="shared" si="1265"/>
        <v>2015</v>
      </c>
      <c r="R4498">
        <f t="shared" si="1266"/>
        <v>9</v>
      </c>
      <c r="S4498">
        <f t="shared" si="1267"/>
        <v>18</v>
      </c>
      <c r="T4498" s="5">
        <f t="shared" si="1268"/>
        <v>40803</v>
      </c>
      <c r="U4498" s="7">
        <f t="shared" si="1269"/>
        <v>2015</v>
      </c>
      <c r="V4498" s="7">
        <f t="shared" si="1270"/>
        <v>9</v>
      </c>
      <c r="W4498" s="7">
        <f t="shared" si="1271"/>
        <v>18</v>
      </c>
      <c r="X4498" s="7" t="str">
        <f t="shared" si="1272"/>
        <v>15</v>
      </c>
      <c r="Y4498" t="str">
        <f t="shared" si="1273"/>
        <v>Maze Runner: The Scorch Trials</v>
      </c>
      <c r="Z4498" t="str">
        <f t="shared" si="1274"/>
        <v>Maze Runner: The Scorch Trials</v>
      </c>
      <c r="AA4498" t="str">
        <f t="shared" si="1275"/>
        <v>mazerun15ials</v>
      </c>
      <c r="AB4498" t="s">
        <v>84</v>
      </c>
      <c r="AC4498">
        <f t="shared" si="1276"/>
        <v>1</v>
      </c>
      <c r="AD4498" t="str">
        <f t="shared" si="1277"/>
        <v>scorcht15ials</v>
      </c>
    </row>
    <row r="4499" spans="1:30">
      <c r="A4499">
        <v>9421</v>
      </c>
      <c r="B4499">
        <f t="shared" si="1260"/>
        <v>0</v>
      </c>
      <c r="C4499" s="8" t="s">
        <v>8844</v>
      </c>
      <c r="D4499" t="s">
        <v>13754</v>
      </c>
      <c r="E4499" s="2">
        <v>10888</v>
      </c>
      <c r="F4499">
        <f t="shared" si="1261"/>
        <v>0</v>
      </c>
      <c r="G4499" s="6">
        <f t="shared" si="1262"/>
        <v>10888</v>
      </c>
      <c r="H4499" s="6">
        <v>10888</v>
      </c>
      <c r="I4499">
        <v>2</v>
      </c>
      <c r="J4499" s="2">
        <v>1962</v>
      </c>
      <c r="K4499">
        <v>1</v>
      </c>
      <c r="L4499" s="1">
        <v>36589</v>
      </c>
      <c r="M4499">
        <f t="shared" si="1263"/>
        <v>0</v>
      </c>
      <c r="N4499">
        <f t="shared" si="1264"/>
        <v>0</v>
      </c>
      <c r="Q4499">
        <f t="shared" si="1265"/>
        <v>2004</v>
      </c>
      <c r="R4499">
        <f t="shared" si="1266"/>
        <v>3</v>
      </c>
      <c r="S4499">
        <f t="shared" si="1267"/>
        <v>5</v>
      </c>
      <c r="T4499" s="5">
        <f t="shared" si="1268"/>
        <v>36589</v>
      </c>
      <c r="U4499" s="7">
        <f t="shared" si="1269"/>
        <v>2004</v>
      </c>
      <c r="V4499" s="7">
        <f t="shared" si="1270"/>
        <v>3</v>
      </c>
      <c r="W4499" s="7">
        <f t="shared" si="1271"/>
        <v>5</v>
      </c>
      <c r="X4499" s="7" t="str">
        <f t="shared" si="1272"/>
        <v>04</v>
      </c>
      <c r="Y4499" t="str">
        <f t="shared" si="1273"/>
        <v>MC5: A True Testimonial</v>
      </c>
      <c r="Z4499" t="str">
        <f t="shared" si="1274"/>
        <v>MC5: A True Testimonial</v>
      </c>
      <c r="AA4499" t="str">
        <f t="shared" si="1275"/>
        <v>mc5:atr04nial</v>
      </c>
      <c r="AB4499" t="s">
        <v>3880</v>
      </c>
      <c r="AC4499">
        <f t="shared" si="1276"/>
        <v>1</v>
      </c>
      <c r="AD4499" t="str">
        <f t="shared" si="1277"/>
        <v>mc5*:at02nial</v>
      </c>
    </row>
    <row r="4500" spans="1:30">
      <c r="A4500">
        <v>9423</v>
      </c>
      <c r="B4500">
        <f t="shared" si="1260"/>
        <v>0</v>
      </c>
      <c r="C4500" s="8" t="s">
        <v>8845</v>
      </c>
      <c r="D4500" t="s">
        <v>13781</v>
      </c>
      <c r="E4500" s="2">
        <v>2572</v>
      </c>
      <c r="F4500">
        <f t="shared" si="1261"/>
        <v>0</v>
      </c>
      <c r="G4500" s="6">
        <f t="shared" si="1262"/>
        <v>2572</v>
      </c>
      <c r="H4500" s="6">
        <v>2572</v>
      </c>
      <c r="I4500">
        <v>8</v>
      </c>
      <c r="J4500" s="2">
        <v>1929</v>
      </c>
      <c r="K4500">
        <v>8</v>
      </c>
      <c r="L4500" s="1">
        <v>40257</v>
      </c>
      <c r="M4500">
        <f t="shared" si="1263"/>
        <v>0</v>
      </c>
      <c r="N4500">
        <f t="shared" si="1264"/>
        <v>0</v>
      </c>
      <c r="Q4500">
        <f t="shared" si="1265"/>
        <v>2014</v>
      </c>
      <c r="R4500">
        <f t="shared" si="1266"/>
        <v>3</v>
      </c>
      <c r="S4500">
        <f t="shared" si="1267"/>
        <v>21</v>
      </c>
      <c r="T4500" s="5">
        <f t="shared" si="1268"/>
        <v>40257</v>
      </c>
      <c r="U4500" s="7">
        <f t="shared" si="1269"/>
        <v>2014</v>
      </c>
      <c r="V4500" s="7">
        <f t="shared" si="1270"/>
        <v>3</v>
      </c>
      <c r="W4500" s="7">
        <f t="shared" si="1271"/>
        <v>21</v>
      </c>
      <c r="X4500" s="7" t="str">
        <f t="shared" si="1272"/>
        <v>14</v>
      </c>
      <c r="Y4500" t="str">
        <f t="shared" si="1273"/>
        <v>McCanick</v>
      </c>
      <c r="Z4500" t="str">
        <f t="shared" si="1274"/>
        <v>McCanick</v>
      </c>
      <c r="AA4500" t="str">
        <f t="shared" si="1275"/>
        <v>mccanic14nick</v>
      </c>
      <c r="AB4500" t="s">
        <v>454</v>
      </c>
      <c r="AC4500">
        <f t="shared" si="1276"/>
        <v>1</v>
      </c>
      <c r="AD4500" t="str">
        <f t="shared" si="1277"/>
        <v>mccanic13nick</v>
      </c>
    </row>
    <row r="4501" spans="1:30">
      <c r="A4501">
        <v>9424</v>
      </c>
      <c r="B4501">
        <f t="shared" si="1260"/>
        <v>0</v>
      </c>
      <c r="C4501" s="8" t="s">
        <v>8729</v>
      </c>
      <c r="D4501" t="s">
        <v>14156</v>
      </c>
      <c r="E4501" s="2">
        <v>44482410</v>
      </c>
      <c r="F4501">
        <f t="shared" si="1261"/>
        <v>0</v>
      </c>
      <c r="G4501" s="6">
        <f t="shared" si="1262"/>
        <v>44482410</v>
      </c>
      <c r="H4501" s="6">
        <v>44482410</v>
      </c>
      <c r="I4501" s="3">
        <v>2792</v>
      </c>
      <c r="J4501" s="2">
        <v>11020798</v>
      </c>
      <c r="K4501" s="3">
        <v>2755</v>
      </c>
      <c r="L4501" s="1">
        <v>40593</v>
      </c>
      <c r="M4501">
        <f t="shared" si="1263"/>
        <v>0</v>
      </c>
      <c r="N4501">
        <f t="shared" si="1264"/>
        <v>0</v>
      </c>
      <c r="Q4501">
        <f t="shared" si="1265"/>
        <v>2015</v>
      </c>
      <c r="R4501">
        <f t="shared" si="1266"/>
        <v>2</v>
      </c>
      <c r="S4501">
        <f t="shared" si="1267"/>
        <v>20</v>
      </c>
      <c r="T4501" s="5">
        <f t="shared" si="1268"/>
        <v>40593</v>
      </c>
      <c r="U4501" s="7">
        <f t="shared" si="1269"/>
        <v>2015</v>
      </c>
      <c r="V4501" s="7">
        <f t="shared" si="1270"/>
        <v>2</v>
      </c>
      <c r="W4501" s="7">
        <f t="shared" si="1271"/>
        <v>20</v>
      </c>
      <c r="X4501" s="7" t="str">
        <f t="shared" si="1272"/>
        <v>15</v>
      </c>
      <c r="Y4501" t="str">
        <f t="shared" si="1273"/>
        <v>McFarland, USA</v>
      </c>
      <c r="Z4501" t="str">
        <f t="shared" si="1274"/>
        <v>McFarland, USA</v>
      </c>
      <c r="AA4501" t="str">
        <f t="shared" si="1275"/>
        <v>mcfarla15,usa</v>
      </c>
      <c r="AC4501">
        <f t="shared" si="1276"/>
        <v>0</v>
      </c>
      <c r="AD4501" t="str">
        <f t="shared" si="1277"/>
        <v>mcfarla15,usa</v>
      </c>
    </row>
    <row r="4502" spans="1:30">
      <c r="A4502">
        <v>9426</v>
      </c>
      <c r="B4502">
        <f t="shared" si="1260"/>
        <v>0</v>
      </c>
      <c r="C4502" s="8" t="s">
        <v>8730</v>
      </c>
      <c r="D4502" t="s">
        <v>14090</v>
      </c>
      <c r="E4502" s="2">
        <v>4337</v>
      </c>
      <c r="F4502">
        <f t="shared" si="1261"/>
        <v>0</v>
      </c>
      <c r="G4502" s="6">
        <f t="shared" si="1262"/>
        <v>4337</v>
      </c>
      <c r="H4502" s="6">
        <v>4337</v>
      </c>
      <c r="I4502">
        <v>3</v>
      </c>
      <c r="J4502" s="2">
        <v>1821</v>
      </c>
      <c r="K4502">
        <v>1</v>
      </c>
      <c r="L4502" s="1">
        <v>37051</v>
      </c>
      <c r="M4502">
        <f t="shared" si="1263"/>
        <v>0</v>
      </c>
      <c r="N4502">
        <f t="shared" si="1264"/>
        <v>0</v>
      </c>
      <c r="Q4502">
        <f t="shared" si="1265"/>
        <v>2005</v>
      </c>
      <c r="R4502">
        <f t="shared" si="1266"/>
        <v>6</v>
      </c>
      <c r="S4502">
        <f t="shared" si="1267"/>
        <v>10</v>
      </c>
      <c r="T4502" s="5">
        <f t="shared" si="1268"/>
        <v>37051</v>
      </c>
      <c r="U4502" s="7">
        <f t="shared" si="1269"/>
        <v>2005</v>
      </c>
      <c r="V4502" s="7">
        <f t="shared" si="1270"/>
        <v>6</v>
      </c>
      <c r="W4502" s="7">
        <f t="shared" si="1271"/>
        <v>10</v>
      </c>
      <c r="X4502" s="7" t="str">
        <f t="shared" si="1272"/>
        <v>05</v>
      </c>
      <c r="Y4502" t="str">
        <f t="shared" si="1273"/>
        <v>McLibel</v>
      </c>
      <c r="Z4502" t="str">
        <f t="shared" si="1274"/>
        <v>McLibel</v>
      </c>
      <c r="AA4502" t="str">
        <f t="shared" si="1275"/>
        <v>mclibel05ibel</v>
      </c>
      <c r="AC4502">
        <f t="shared" si="1276"/>
        <v>0</v>
      </c>
      <c r="AD4502" t="str">
        <f t="shared" si="1277"/>
        <v>mclibel05ibel</v>
      </c>
    </row>
    <row r="4503" spans="1:30">
      <c r="A4503">
        <v>9429</v>
      </c>
      <c r="B4503">
        <f t="shared" si="1260"/>
        <v>0</v>
      </c>
      <c r="C4503" s="8" t="s">
        <v>8731</v>
      </c>
      <c r="D4503" t="s">
        <v>8629</v>
      </c>
      <c r="E4503" s="2">
        <v>84093</v>
      </c>
      <c r="F4503">
        <f t="shared" si="1261"/>
        <v>0</v>
      </c>
      <c r="G4503" s="6">
        <f t="shared" si="1262"/>
        <v>84093</v>
      </c>
      <c r="H4503" s="6">
        <v>84093</v>
      </c>
      <c r="I4503">
        <v>78</v>
      </c>
      <c r="J4503" s="2">
        <v>58662</v>
      </c>
      <c r="K4503">
        <v>78</v>
      </c>
      <c r="L4503" s="1">
        <v>38031</v>
      </c>
      <c r="M4503">
        <f t="shared" si="1263"/>
        <v>0</v>
      </c>
      <c r="N4503">
        <f t="shared" si="1264"/>
        <v>0</v>
      </c>
      <c r="Q4503">
        <f t="shared" si="1265"/>
        <v>2008</v>
      </c>
      <c r="R4503">
        <f t="shared" si="1266"/>
        <v>2</v>
      </c>
      <c r="S4503">
        <f t="shared" si="1267"/>
        <v>15</v>
      </c>
      <c r="T4503" s="5">
        <f t="shared" si="1268"/>
        <v>38031</v>
      </c>
      <c r="U4503" s="7">
        <f t="shared" si="1269"/>
        <v>2008</v>
      </c>
      <c r="V4503" s="7">
        <f t="shared" si="1270"/>
        <v>2</v>
      </c>
      <c r="W4503" s="7">
        <f t="shared" si="1271"/>
        <v>15</v>
      </c>
      <c r="X4503" s="7" t="str">
        <f t="shared" si="1272"/>
        <v>08</v>
      </c>
      <c r="Y4503" t="str">
        <f t="shared" si="1273"/>
        <v>Me &amp; You, Us, Forever</v>
      </c>
      <c r="Z4503" t="str">
        <f t="shared" si="1274"/>
        <v>Me &amp; You, Us, Forever</v>
      </c>
      <c r="AA4503" t="str">
        <f t="shared" si="1275"/>
        <v>me&amp;you,08ever</v>
      </c>
      <c r="AC4503">
        <f t="shared" si="1276"/>
        <v>0</v>
      </c>
      <c r="AD4503" t="str">
        <f t="shared" si="1277"/>
        <v>me&amp;you,08ever</v>
      </c>
    </row>
    <row r="4504" spans="1:30">
      <c r="A4504">
        <v>9430</v>
      </c>
      <c r="B4504">
        <f t="shared" si="1260"/>
        <v>0</v>
      </c>
      <c r="C4504" s="8" t="s">
        <v>8696</v>
      </c>
      <c r="D4504" t="s">
        <v>14308</v>
      </c>
      <c r="E4504" s="2">
        <v>6758416</v>
      </c>
      <c r="F4504">
        <f t="shared" si="1261"/>
        <v>0</v>
      </c>
      <c r="G4504" s="6">
        <f t="shared" si="1262"/>
        <v>6758416</v>
      </c>
      <c r="H4504" s="6">
        <v>6758416</v>
      </c>
      <c r="I4504">
        <v>870</v>
      </c>
      <c r="J4504" s="2">
        <v>196496</v>
      </c>
      <c r="K4504">
        <v>15</v>
      </c>
      <c r="L4504" s="1">
        <v>40705</v>
      </c>
      <c r="M4504">
        <f t="shared" si="1263"/>
        <v>0</v>
      </c>
      <c r="N4504">
        <f t="shared" si="1264"/>
        <v>0</v>
      </c>
      <c r="Q4504">
        <f t="shared" si="1265"/>
        <v>2015</v>
      </c>
      <c r="R4504">
        <f t="shared" si="1266"/>
        <v>6</v>
      </c>
      <c r="S4504">
        <f t="shared" si="1267"/>
        <v>12</v>
      </c>
      <c r="T4504" s="5">
        <f t="shared" si="1268"/>
        <v>40705</v>
      </c>
      <c r="U4504" s="7">
        <f t="shared" si="1269"/>
        <v>2015</v>
      </c>
      <c r="V4504" s="7">
        <f t="shared" si="1270"/>
        <v>6</v>
      </c>
      <c r="W4504" s="7">
        <f t="shared" si="1271"/>
        <v>12</v>
      </c>
      <c r="X4504" s="7" t="str">
        <f t="shared" si="1272"/>
        <v>15</v>
      </c>
      <c r="Y4504" t="str">
        <f t="shared" si="1273"/>
        <v>Me and Earl and the Dying Girl</v>
      </c>
      <c r="Z4504" t="str">
        <f t="shared" si="1274"/>
        <v>Me and Earl and the Dying Girl</v>
      </c>
      <c r="AA4504" t="str">
        <f t="shared" si="1275"/>
        <v>meandea15girl</v>
      </c>
      <c r="AC4504">
        <f t="shared" si="1276"/>
        <v>0</v>
      </c>
      <c r="AD4504" t="str">
        <f t="shared" si="1277"/>
        <v>meandea15girl</v>
      </c>
    </row>
    <row r="4505" spans="1:30">
      <c r="A4505">
        <v>9433</v>
      </c>
      <c r="B4505">
        <f t="shared" si="1260"/>
        <v>0</v>
      </c>
      <c r="C4505" s="8" t="s">
        <v>8826</v>
      </c>
      <c r="D4505" t="s">
        <v>14246</v>
      </c>
      <c r="E4505" s="2">
        <v>1190003</v>
      </c>
      <c r="F4505">
        <f t="shared" si="1261"/>
        <v>0</v>
      </c>
      <c r="G4505" s="6">
        <f t="shared" si="1262"/>
        <v>1190003</v>
      </c>
      <c r="H4505" s="6">
        <v>1190003</v>
      </c>
      <c r="I4505">
        <v>134</v>
      </c>
      <c r="J4505" s="2">
        <v>63638</v>
      </c>
      <c r="K4505">
        <v>4</v>
      </c>
      <c r="L4505" s="1">
        <v>38680</v>
      </c>
      <c r="M4505">
        <f t="shared" si="1263"/>
        <v>0</v>
      </c>
      <c r="N4505">
        <f t="shared" si="1264"/>
        <v>0</v>
      </c>
      <c r="Q4505">
        <f t="shared" si="1265"/>
        <v>2009</v>
      </c>
      <c r="R4505">
        <f t="shared" si="1266"/>
        <v>11</v>
      </c>
      <c r="S4505">
        <f t="shared" si="1267"/>
        <v>25</v>
      </c>
      <c r="T4505" s="5">
        <f t="shared" si="1268"/>
        <v>38680</v>
      </c>
      <c r="U4505" s="7">
        <f t="shared" si="1269"/>
        <v>2009</v>
      </c>
      <c r="V4505" s="7">
        <f t="shared" si="1270"/>
        <v>11</v>
      </c>
      <c r="W4505" s="7">
        <f t="shared" si="1271"/>
        <v>25</v>
      </c>
      <c r="X4505" s="7" t="str">
        <f t="shared" si="1272"/>
        <v>09</v>
      </c>
      <c r="Y4505" t="str">
        <f t="shared" si="1273"/>
        <v>Me and Orson Welles</v>
      </c>
      <c r="Z4505" t="str">
        <f t="shared" si="1274"/>
        <v>Me and Orson Welles</v>
      </c>
      <c r="AA4505" t="str">
        <f t="shared" si="1275"/>
        <v>meandor09lles</v>
      </c>
      <c r="AB4505" t="s">
        <v>2232</v>
      </c>
      <c r="AC4505">
        <f t="shared" si="1276"/>
        <v>1</v>
      </c>
      <c r="AD4505" t="str">
        <f t="shared" si="1277"/>
        <v>meandor08lles</v>
      </c>
    </row>
    <row r="4506" spans="1:30">
      <c r="A4506">
        <v>9434</v>
      </c>
      <c r="B4506">
        <f t="shared" si="1260"/>
        <v>0</v>
      </c>
      <c r="C4506" s="8" t="s">
        <v>8830</v>
      </c>
      <c r="D4506" t="s">
        <v>14304</v>
      </c>
      <c r="E4506" s="2">
        <v>3885134</v>
      </c>
      <c r="F4506">
        <f t="shared" si="1261"/>
        <v>0</v>
      </c>
      <c r="G4506" s="6">
        <f t="shared" si="1262"/>
        <v>3885134</v>
      </c>
      <c r="H4506" s="6">
        <v>3885134</v>
      </c>
      <c r="I4506">
        <v>160</v>
      </c>
      <c r="J4506" s="2">
        <v>30801</v>
      </c>
      <c r="K4506">
        <v>1</v>
      </c>
      <c r="L4506" s="1">
        <v>37058</v>
      </c>
      <c r="M4506">
        <f t="shared" si="1263"/>
        <v>0</v>
      </c>
      <c r="N4506">
        <f t="shared" si="1264"/>
        <v>0</v>
      </c>
      <c r="Q4506">
        <f t="shared" si="1265"/>
        <v>2005</v>
      </c>
      <c r="R4506">
        <f t="shared" si="1266"/>
        <v>6</v>
      </c>
      <c r="S4506">
        <f t="shared" si="1267"/>
        <v>17</v>
      </c>
      <c r="T4506" s="5">
        <f t="shared" si="1268"/>
        <v>37058</v>
      </c>
      <c r="U4506" s="7">
        <f t="shared" si="1269"/>
        <v>2005</v>
      </c>
      <c r="V4506" s="7">
        <f t="shared" si="1270"/>
        <v>6</v>
      </c>
      <c r="W4506" s="7">
        <f t="shared" si="1271"/>
        <v>17</v>
      </c>
      <c r="X4506" s="7" t="str">
        <f t="shared" si="1272"/>
        <v>05</v>
      </c>
      <c r="Y4506" t="str">
        <f t="shared" si="1273"/>
        <v>Me and You and Everyone We Know</v>
      </c>
      <c r="Z4506" t="str">
        <f t="shared" si="1274"/>
        <v>Me and You and Everyone We Know</v>
      </c>
      <c r="AA4506" t="str">
        <f t="shared" si="1275"/>
        <v>meandyo05know</v>
      </c>
      <c r="AC4506">
        <f t="shared" si="1276"/>
        <v>0</v>
      </c>
      <c r="AD4506" t="str">
        <f t="shared" si="1277"/>
        <v>meandyo05know</v>
      </c>
    </row>
    <row r="4507" spans="1:30">
      <c r="A4507">
        <v>9436</v>
      </c>
      <c r="B4507">
        <f t="shared" si="1260"/>
        <v>0</v>
      </c>
      <c r="C4507" s="8" t="s">
        <v>8831</v>
      </c>
      <c r="D4507" t="s">
        <v>14183</v>
      </c>
      <c r="E4507" s="2">
        <v>369975</v>
      </c>
      <c r="F4507">
        <f t="shared" si="1261"/>
        <v>0</v>
      </c>
      <c r="G4507" s="6">
        <f t="shared" si="1262"/>
        <v>369975</v>
      </c>
      <c r="H4507" s="6">
        <v>369975</v>
      </c>
      <c r="I4507">
        <v>59</v>
      </c>
      <c r="J4507" s="2">
        <v>28030</v>
      </c>
      <c r="K4507">
        <v>9</v>
      </c>
      <c r="L4507" s="1">
        <v>35161</v>
      </c>
      <c r="M4507">
        <f t="shared" si="1263"/>
        <v>0</v>
      </c>
      <c r="N4507">
        <f t="shared" si="1264"/>
        <v>0</v>
      </c>
      <c r="Q4507">
        <f t="shared" si="1265"/>
        <v>2000</v>
      </c>
      <c r="R4507">
        <f t="shared" si="1266"/>
        <v>4</v>
      </c>
      <c r="S4507">
        <f t="shared" si="1267"/>
        <v>7</v>
      </c>
      <c r="T4507" s="5">
        <f t="shared" si="1268"/>
        <v>35161</v>
      </c>
      <c r="U4507" s="7">
        <f t="shared" si="1269"/>
        <v>2000</v>
      </c>
      <c r="V4507" s="7">
        <f t="shared" si="1270"/>
        <v>4</v>
      </c>
      <c r="W4507" s="7">
        <f t="shared" si="1271"/>
        <v>7</v>
      </c>
      <c r="X4507" s="7" t="str">
        <f t="shared" si="1272"/>
        <v>00</v>
      </c>
      <c r="Y4507" t="str">
        <f t="shared" si="1273"/>
        <v>Me Myself I</v>
      </c>
      <c r="Z4507" t="str">
        <f t="shared" si="1274"/>
        <v>Me Myself I</v>
      </c>
      <c r="AA4507" t="str">
        <f t="shared" si="1275"/>
        <v>memysel00elfi</v>
      </c>
      <c r="AB4507" t="s">
        <v>14555</v>
      </c>
      <c r="AC4507">
        <f t="shared" si="1276"/>
        <v>1</v>
      </c>
      <c r="AD4507" t="str">
        <f t="shared" si="1277"/>
        <v>memysel99elfi</v>
      </c>
    </row>
    <row r="4508" spans="1:30">
      <c r="A4508">
        <v>9437</v>
      </c>
      <c r="B4508">
        <f t="shared" si="1260"/>
        <v>0</v>
      </c>
      <c r="C4508" s="8" t="s">
        <v>8832</v>
      </c>
      <c r="D4508" t="s">
        <v>14129</v>
      </c>
      <c r="E4508" s="2">
        <v>304909</v>
      </c>
      <c r="F4508">
        <f t="shared" si="1261"/>
        <v>0</v>
      </c>
      <c r="G4508" s="6">
        <f t="shared" si="1262"/>
        <v>304909</v>
      </c>
      <c r="H4508" s="6">
        <v>304909</v>
      </c>
      <c r="I4508">
        <v>13</v>
      </c>
      <c r="J4508" s="2">
        <v>12816</v>
      </c>
      <c r="K4508">
        <v>1</v>
      </c>
      <c r="L4508" s="1">
        <v>35980</v>
      </c>
      <c r="M4508">
        <f t="shared" si="1263"/>
        <v>0</v>
      </c>
      <c r="N4508">
        <f t="shared" si="1264"/>
        <v>0</v>
      </c>
      <c r="Q4508">
        <f t="shared" si="1265"/>
        <v>2002</v>
      </c>
      <c r="R4508">
        <f t="shared" si="1266"/>
        <v>7</v>
      </c>
      <c r="S4508">
        <f t="shared" si="1267"/>
        <v>5</v>
      </c>
      <c r="T4508" s="5">
        <f t="shared" si="1268"/>
        <v>35980</v>
      </c>
      <c r="U4508" s="7">
        <f t="shared" si="1269"/>
        <v>2002</v>
      </c>
      <c r="V4508" s="7">
        <f t="shared" si="1270"/>
        <v>7</v>
      </c>
      <c r="W4508" s="7">
        <f t="shared" si="1271"/>
        <v>5</v>
      </c>
      <c r="X4508" s="7" t="str">
        <f t="shared" si="1272"/>
        <v>02</v>
      </c>
      <c r="Y4508" t="str">
        <f t="shared" si="1273"/>
        <v>Me Without You</v>
      </c>
      <c r="Z4508" t="str">
        <f t="shared" si="1274"/>
        <v>Me Without You</v>
      </c>
      <c r="AA4508" t="str">
        <f t="shared" si="1275"/>
        <v>mewitho02tyou</v>
      </c>
      <c r="AB4508" t="s">
        <v>4186</v>
      </c>
      <c r="AC4508">
        <f t="shared" si="1276"/>
        <v>1</v>
      </c>
      <c r="AD4508" t="str">
        <f t="shared" si="1277"/>
        <v>mewitho01tyou</v>
      </c>
    </row>
    <row r="4509" spans="1:30">
      <c r="A4509">
        <v>9438</v>
      </c>
      <c r="B4509">
        <f t="shared" si="1260"/>
        <v>0</v>
      </c>
      <c r="C4509" s="8" t="s">
        <v>8836</v>
      </c>
      <c r="D4509" t="s">
        <v>14039</v>
      </c>
      <c r="E4509" s="2">
        <v>2105</v>
      </c>
      <c r="F4509">
        <f t="shared" si="1261"/>
        <v>0</v>
      </c>
      <c r="G4509" s="6">
        <f t="shared" si="1262"/>
        <v>2105</v>
      </c>
      <c r="H4509" s="6">
        <v>2105</v>
      </c>
      <c r="I4509">
        <v>2</v>
      </c>
      <c r="J4509" s="2">
        <v>862</v>
      </c>
      <c r="K4509">
        <v>2</v>
      </c>
      <c r="L4509" s="1">
        <v>40810</v>
      </c>
      <c r="M4509">
        <f t="shared" si="1263"/>
        <v>0</v>
      </c>
      <c r="N4509">
        <f t="shared" si="1264"/>
        <v>0</v>
      </c>
      <c r="Q4509">
        <f t="shared" si="1265"/>
        <v>2015</v>
      </c>
      <c r="R4509">
        <f t="shared" si="1266"/>
        <v>9</v>
      </c>
      <c r="S4509">
        <f t="shared" si="1267"/>
        <v>25</v>
      </c>
      <c r="T4509" s="5">
        <f t="shared" si="1268"/>
        <v>40810</v>
      </c>
      <c r="U4509" s="7">
        <f t="shared" si="1269"/>
        <v>2015</v>
      </c>
      <c r="V4509" s="7">
        <f t="shared" si="1270"/>
        <v>9</v>
      </c>
      <c r="W4509" s="7">
        <f t="shared" si="1271"/>
        <v>25</v>
      </c>
      <c r="X4509" s="7" t="str">
        <f t="shared" si="1272"/>
        <v>15</v>
      </c>
      <c r="Y4509" t="str">
        <f t="shared" si="1273"/>
        <v>Me You and Five Bucks</v>
      </c>
      <c r="Z4509" t="str">
        <f t="shared" si="1274"/>
        <v>Me You and Five Bucks</v>
      </c>
      <c r="AA4509" t="str">
        <f t="shared" si="1275"/>
        <v>meyouan15ucks</v>
      </c>
      <c r="AC4509">
        <f t="shared" si="1276"/>
        <v>0</v>
      </c>
      <c r="AD4509" t="str">
        <f t="shared" si="1277"/>
        <v>meyouan15ucks</v>
      </c>
    </row>
    <row r="4510" spans="1:30">
      <c r="A4510">
        <v>9439</v>
      </c>
      <c r="B4510">
        <f t="shared" si="1260"/>
        <v>0</v>
      </c>
      <c r="C4510" s="8" t="s">
        <v>8834</v>
      </c>
      <c r="D4510" t="s">
        <v>14183</v>
      </c>
      <c r="E4510" s="2">
        <v>323923</v>
      </c>
      <c r="F4510">
        <f t="shared" si="1261"/>
        <v>0</v>
      </c>
      <c r="G4510" s="6">
        <f t="shared" si="1262"/>
        <v>323923</v>
      </c>
      <c r="H4510" s="6">
        <v>323923</v>
      </c>
      <c r="I4510">
        <v>22</v>
      </c>
      <c r="J4510" s="2">
        <v>41668</v>
      </c>
      <c r="K4510">
        <v>11</v>
      </c>
      <c r="L4510" s="1">
        <v>35490</v>
      </c>
      <c r="M4510">
        <f t="shared" si="1263"/>
        <v>0</v>
      </c>
      <c r="N4510">
        <f t="shared" si="1264"/>
        <v>0</v>
      </c>
      <c r="Q4510">
        <f t="shared" si="1265"/>
        <v>2001</v>
      </c>
      <c r="R4510">
        <f t="shared" si="1266"/>
        <v>3</v>
      </c>
      <c r="S4510">
        <f t="shared" si="1267"/>
        <v>2</v>
      </c>
      <c r="T4510" s="5">
        <f t="shared" si="1268"/>
        <v>35490</v>
      </c>
      <c r="U4510" s="7">
        <f t="shared" si="1269"/>
        <v>2001</v>
      </c>
      <c r="V4510" s="7">
        <f t="shared" si="1270"/>
        <v>3</v>
      </c>
      <c r="W4510" s="7">
        <f t="shared" si="1271"/>
        <v>2</v>
      </c>
      <c r="X4510" s="7" t="str">
        <f t="shared" si="1272"/>
        <v>01</v>
      </c>
      <c r="Y4510" t="str">
        <f t="shared" si="1273"/>
        <v>Me You Them</v>
      </c>
      <c r="Z4510" t="str">
        <f t="shared" si="1274"/>
        <v>Me You Them</v>
      </c>
      <c r="AA4510" t="str">
        <f t="shared" si="1275"/>
        <v>meyouth01them</v>
      </c>
      <c r="AB4510" t="s">
        <v>4390</v>
      </c>
      <c r="AC4510">
        <f t="shared" si="1276"/>
        <v>1</v>
      </c>
      <c r="AD4510" t="str">
        <f t="shared" si="1277"/>
        <v>eutuele00eles</v>
      </c>
    </row>
    <row r="4511" spans="1:30">
      <c r="A4511">
        <v>9440</v>
      </c>
      <c r="B4511">
        <f t="shared" si="1260"/>
        <v>0</v>
      </c>
      <c r="C4511" s="8" t="s">
        <v>8835</v>
      </c>
      <c r="D4511" t="s">
        <v>14400</v>
      </c>
      <c r="E4511" s="2">
        <v>90570999</v>
      </c>
      <c r="F4511">
        <f t="shared" si="1261"/>
        <v>0</v>
      </c>
      <c r="G4511" s="6">
        <f t="shared" si="1262"/>
        <v>90570999</v>
      </c>
      <c r="H4511" s="6">
        <v>90570999</v>
      </c>
      <c r="I4511" s="3">
        <v>3087</v>
      </c>
      <c r="J4511" s="2">
        <v>24209385</v>
      </c>
      <c r="K4511" s="3">
        <v>3019</v>
      </c>
      <c r="L4511" s="1">
        <v>35238</v>
      </c>
      <c r="M4511">
        <f t="shared" si="1263"/>
        <v>0</v>
      </c>
      <c r="N4511">
        <f t="shared" si="1264"/>
        <v>0</v>
      </c>
      <c r="Q4511">
        <f t="shared" si="1265"/>
        <v>2000</v>
      </c>
      <c r="R4511">
        <f t="shared" si="1266"/>
        <v>6</v>
      </c>
      <c r="S4511">
        <f t="shared" si="1267"/>
        <v>23</v>
      </c>
      <c r="T4511" s="5">
        <f t="shared" si="1268"/>
        <v>35238</v>
      </c>
      <c r="U4511" s="7">
        <f t="shared" si="1269"/>
        <v>2000</v>
      </c>
      <c r="V4511" s="7">
        <f t="shared" si="1270"/>
        <v>6</v>
      </c>
      <c r="W4511" s="7">
        <f t="shared" si="1271"/>
        <v>23</v>
      </c>
      <c r="X4511" s="7" t="str">
        <f t="shared" si="1272"/>
        <v>00</v>
      </c>
      <c r="Y4511" t="str">
        <f t="shared" si="1273"/>
        <v>Me, Myself and Irene</v>
      </c>
      <c r="Z4511" t="str">
        <f t="shared" si="1274"/>
        <v>Me, Myself and Irene</v>
      </c>
      <c r="AA4511" t="str">
        <f t="shared" si="1275"/>
        <v>me,myse00rene</v>
      </c>
      <c r="AC4511">
        <f t="shared" si="1276"/>
        <v>0</v>
      </c>
      <c r="AD4511" t="str">
        <f t="shared" si="1277"/>
        <v>me,myse00rene</v>
      </c>
    </row>
    <row r="4512" spans="1:30">
      <c r="A4512">
        <v>9441</v>
      </c>
      <c r="B4512">
        <f t="shared" si="1260"/>
        <v>0</v>
      </c>
      <c r="C4512" s="8" t="s">
        <v>9010</v>
      </c>
      <c r="D4512" t="s">
        <v>14283</v>
      </c>
      <c r="F4512">
        <f t="shared" si="1261"/>
        <v>0</v>
      </c>
      <c r="G4512" s="6" t="str">
        <f t="shared" si="1262"/>
        <v/>
      </c>
      <c r="H4512" s="6" t="s">
        <v>217</v>
      </c>
      <c r="I4512">
        <v>4</v>
      </c>
      <c r="K4512">
        <v>3</v>
      </c>
      <c r="L4512" s="1">
        <v>40831</v>
      </c>
      <c r="M4512">
        <f t="shared" si="1263"/>
        <v>0</v>
      </c>
      <c r="N4512">
        <f t="shared" si="1264"/>
        <v>0</v>
      </c>
      <c r="Q4512">
        <f t="shared" si="1265"/>
        <v>2015</v>
      </c>
      <c r="R4512">
        <f t="shared" si="1266"/>
        <v>10</v>
      </c>
      <c r="S4512">
        <f t="shared" si="1267"/>
        <v>16</v>
      </c>
      <c r="T4512" s="5">
        <f t="shared" si="1268"/>
        <v>40831</v>
      </c>
      <c r="U4512" s="7">
        <f t="shared" si="1269"/>
        <v>2015</v>
      </c>
      <c r="V4512" s="7">
        <f t="shared" si="1270"/>
        <v>10</v>
      </c>
      <c r="W4512" s="7">
        <f t="shared" si="1271"/>
        <v>16</v>
      </c>
      <c r="X4512" s="7" t="str">
        <f t="shared" si="1272"/>
        <v>15</v>
      </c>
      <c r="Y4512" t="str">
        <f t="shared" si="1273"/>
        <v>Meadowland</v>
      </c>
      <c r="Z4512" t="str">
        <f t="shared" si="1274"/>
        <v>Meadowland</v>
      </c>
      <c r="AA4512" t="str">
        <f t="shared" si="1275"/>
        <v>meadowl15land</v>
      </c>
      <c r="AC4512">
        <f t="shared" si="1276"/>
        <v>0</v>
      </c>
      <c r="AD4512" t="str">
        <f t="shared" si="1277"/>
        <v>meadowl15land</v>
      </c>
    </row>
    <row r="4513" spans="1:30">
      <c r="A4513">
        <v>9442</v>
      </c>
      <c r="B4513">
        <f t="shared" si="1260"/>
        <v>0</v>
      </c>
      <c r="C4513" s="8" t="s">
        <v>9011</v>
      </c>
      <c r="D4513" t="s">
        <v>13937</v>
      </c>
      <c r="E4513" s="2">
        <v>603951</v>
      </c>
      <c r="F4513">
        <f t="shared" si="1261"/>
        <v>0</v>
      </c>
      <c r="G4513" s="6">
        <f t="shared" si="1262"/>
        <v>603951</v>
      </c>
      <c r="H4513" s="6">
        <v>603951</v>
      </c>
      <c r="I4513">
        <v>49</v>
      </c>
      <c r="J4513" s="2">
        <v>29170</v>
      </c>
      <c r="K4513">
        <v>4</v>
      </c>
      <c r="L4513" s="1">
        <v>36757</v>
      </c>
      <c r="M4513">
        <f t="shared" si="1263"/>
        <v>0</v>
      </c>
      <c r="N4513">
        <f t="shared" si="1264"/>
        <v>0</v>
      </c>
      <c r="Q4513">
        <f t="shared" si="1265"/>
        <v>2004</v>
      </c>
      <c r="R4513">
        <f t="shared" si="1266"/>
        <v>8</v>
      </c>
      <c r="S4513">
        <f t="shared" si="1267"/>
        <v>20</v>
      </c>
      <c r="T4513" s="5">
        <f t="shared" si="1268"/>
        <v>36757</v>
      </c>
      <c r="U4513" s="7">
        <f t="shared" si="1269"/>
        <v>2004</v>
      </c>
      <c r="V4513" s="7">
        <f t="shared" si="1270"/>
        <v>8</v>
      </c>
      <c r="W4513" s="7">
        <f t="shared" si="1271"/>
        <v>20</v>
      </c>
      <c r="X4513" s="7" t="str">
        <f t="shared" si="1272"/>
        <v>04</v>
      </c>
      <c r="Y4513" t="str">
        <f t="shared" si="1273"/>
        <v>Mean Creek</v>
      </c>
      <c r="Z4513" t="str">
        <f t="shared" si="1274"/>
        <v>Mean Creek</v>
      </c>
      <c r="AA4513" t="str">
        <f t="shared" si="1275"/>
        <v>meancre04reek</v>
      </c>
      <c r="AC4513">
        <f t="shared" si="1276"/>
        <v>0</v>
      </c>
      <c r="AD4513" t="str">
        <f t="shared" si="1277"/>
        <v>meancre04reek</v>
      </c>
    </row>
    <row r="4514" spans="1:30">
      <c r="A4514">
        <v>9443</v>
      </c>
      <c r="B4514">
        <f t="shared" si="1260"/>
        <v>0</v>
      </c>
      <c r="C4514" s="8" t="s">
        <v>9012</v>
      </c>
      <c r="D4514" t="s">
        <v>14318</v>
      </c>
      <c r="E4514" s="2">
        <v>86058055</v>
      </c>
      <c r="F4514">
        <f t="shared" si="1261"/>
        <v>0</v>
      </c>
      <c r="G4514" s="6">
        <f t="shared" si="1262"/>
        <v>86058055</v>
      </c>
      <c r="H4514" s="6">
        <v>86058055</v>
      </c>
      <c r="I4514" s="3">
        <v>3054</v>
      </c>
      <c r="J4514" s="2">
        <v>24432195</v>
      </c>
      <c r="K4514" s="3">
        <v>2839</v>
      </c>
      <c r="L4514" s="1">
        <v>36645</v>
      </c>
      <c r="M4514">
        <f t="shared" si="1263"/>
        <v>0</v>
      </c>
      <c r="N4514">
        <f t="shared" si="1264"/>
        <v>0</v>
      </c>
      <c r="Q4514">
        <f t="shared" si="1265"/>
        <v>2004</v>
      </c>
      <c r="R4514">
        <f t="shared" si="1266"/>
        <v>4</v>
      </c>
      <c r="S4514">
        <f t="shared" si="1267"/>
        <v>30</v>
      </c>
      <c r="T4514" s="5">
        <f t="shared" si="1268"/>
        <v>36645</v>
      </c>
      <c r="U4514" s="7">
        <f t="shared" si="1269"/>
        <v>2004</v>
      </c>
      <c r="V4514" s="7">
        <f t="shared" si="1270"/>
        <v>4</v>
      </c>
      <c r="W4514" s="7">
        <f t="shared" si="1271"/>
        <v>30</v>
      </c>
      <c r="X4514" s="7" t="str">
        <f t="shared" si="1272"/>
        <v>04</v>
      </c>
      <c r="Y4514" t="str">
        <f t="shared" si="1273"/>
        <v>Mean Girls</v>
      </c>
      <c r="Z4514" t="str">
        <f t="shared" si="1274"/>
        <v>Mean Girls</v>
      </c>
      <c r="AA4514" t="str">
        <f t="shared" si="1275"/>
        <v>meangir04irls</v>
      </c>
      <c r="AC4514">
        <f t="shared" si="1276"/>
        <v>0</v>
      </c>
      <c r="AD4514" t="str">
        <f t="shared" si="1277"/>
        <v>meangir04irls</v>
      </c>
    </row>
    <row r="4515" spans="1:30">
      <c r="A4515">
        <v>9444</v>
      </c>
      <c r="B4515">
        <f t="shared" si="1260"/>
        <v>0</v>
      </c>
      <c r="C4515" s="8" t="s">
        <v>8662</v>
      </c>
      <c r="D4515" t="s">
        <v>13937</v>
      </c>
      <c r="E4515" s="2">
        <v>92770</v>
      </c>
      <c r="F4515">
        <f t="shared" si="1261"/>
        <v>0</v>
      </c>
      <c r="G4515" s="6">
        <f t="shared" si="1262"/>
        <v>92770</v>
      </c>
      <c r="H4515" s="6">
        <v>92770</v>
      </c>
      <c r="I4515">
        <v>1</v>
      </c>
      <c r="J4515" s="2">
        <v>133</v>
      </c>
      <c r="K4515">
        <v>1</v>
      </c>
      <c r="L4515" s="1">
        <v>35847</v>
      </c>
      <c r="M4515">
        <f t="shared" si="1263"/>
        <v>0</v>
      </c>
      <c r="N4515">
        <f t="shared" si="1264"/>
        <v>0</v>
      </c>
      <c r="Q4515">
        <f t="shared" si="1265"/>
        <v>2002</v>
      </c>
      <c r="R4515">
        <f t="shared" si="1266"/>
        <v>2</v>
      </c>
      <c r="S4515">
        <f t="shared" si="1267"/>
        <v>22</v>
      </c>
      <c r="T4515" s="5">
        <f t="shared" si="1268"/>
        <v>35847</v>
      </c>
      <c r="U4515" s="7">
        <f t="shared" si="1269"/>
        <v>2002</v>
      </c>
      <c r="V4515" s="7">
        <f t="shared" si="1270"/>
        <v>2</v>
      </c>
      <c r="W4515" s="7">
        <f t="shared" si="1271"/>
        <v>22</v>
      </c>
      <c r="X4515" s="7" t="str">
        <f t="shared" si="1272"/>
        <v>02</v>
      </c>
      <c r="Y4515" t="str">
        <f t="shared" si="1273"/>
        <v>Mean Machine</v>
      </c>
      <c r="Z4515" t="str">
        <f t="shared" si="1274"/>
        <v>Mean Machine</v>
      </c>
      <c r="AA4515" t="str">
        <f t="shared" si="1275"/>
        <v>meanmac02hine</v>
      </c>
      <c r="AB4515" t="s">
        <v>4187</v>
      </c>
      <c r="AC4515">
        <f t="shared" si="1276"/>
        <v>1</v>
      </c>
      <c r="AD4515" t="str">
        <f t="shared" si="1277"/>
        <v>meanmac01hine</v>
      </c>
    </row>
    <row r="4516" spans="1:30">
      <c r="A4516">
        <v>9458</v>
      </c>
      <c r="B4516">
        <f t="shared" si="1260"/>
        <v>0</v>
      </c>
      <c r="C4516" s="8" t="s">
        <v>8840</v>
      </c>
      <c r="D4516" t="s">
        <v>12146</v>
      </c>
      <c r="E4516" s="2">
        <v>5895</v>
      </c>
      <c r="F4516">
        <f t="shared" si="1261"/>
        <v>0</v>
      </c>
      <c r="G4516" s="6">
        <f t="shared" si="1262"/>
        <v>5895</v>
      </c>
      <c r="H4516" s="6">
        <v>5895</v>
      </c>
      <c r="I4516">
        <v>2</v>
      </c>
      <c r="J4516" s="2">
        <v>3025</v>
      </c>
      <c r="K4516">
        <v>1</v>
      </c>
      <c r="L4516" s="1">
        <v>40558</v>
      </c>
      <c r="M4516">
        <f t="shared" si="1263"/>
        <v>0</v>
      </c>
      <c r="N4516">
        <f t="shared" si="1264"/>
        <v>0</v>
      </c>
      <c r="Q4516">
        <f t="shared" si="1265"/>
        <v>2015</v>
      </c>
      <c r="R4516">
        <f t="shared" si="1266"/>
        <v>1</v>
      </c>
      <c r="S4516">
        <f t="shared" si="1267"/>
        <v>16</v>
      </c>
      <c r="T4516" s="5">
        <f t="shared" si="1268"/>
        <v>40558</v>
      </c>
      <c r="U4516" s="7">
        <f t="shared" si="1269"/>
        <v>2015</v>
      </c>
      <c r="V4516" s="7">
        <f t="shared" si="1270"/>
        <v>1</v>
      </c>
      <c r="W4516" s="7">
        <f t="shared" si="1271"/>
        <v>16</v>
      </c>
      <c r="X4516" s="7" t="str">
        <f t="shared" si="1272"/>
        <v>15</v>
      </c>
      <c r="Y4516" t="str">
        <f t="shared" si="1273"/>
        <v>Medeas</v>
      </c>
      <c r="Z4516" t="str">
        <f t="shared" si="1274"/>
        <v>Medeas</v>
      </c>
      <c r="AA4516" t="str">
        <f t="shared" si="1275"/>
        <v>medeas15deas</v>
      </c>
      <c r="AB4516" t="s">
        <v>85</v>
      </c>
      <c r="AC4516">
        <f t="shared" si="1276"/>
        <v>1</v>
      </c>
      <c r="AD4516" t="str">
        <f t="shared" si="1277"/>
        <v>medeas13deas</v>
      </c>
    </row>
    <row r="4517" spans="1:30">
      <c r="A4517">
        <v>9459</v>
      </c>
      <c r="B4517">
        <f t="shared" si="1260"/>
        <v>0</v>
      </c>
      <c r="C4517" s="8" t="s">
        <v>8841</v>
      </c>
      <c r="D4517" t="s">
        <v>14304</v>
      </c>
      <c r="E4517" s="2">
        <v>111551</v>
      </c>
      <c r="F4517">
        <f t="shared" si="1261"/>
        <v>0</v>
      </c>
      <c r="G4517" s="6">
        <f t="shared" si="1262"/>
        <v>111551</v>
      </c>
      <c r="H4517" s="6">
        <v>111551</v>
      </c>
      <c r="I4517">
        <v>7</v>
      </c>
      <c r="J4517" s="2">
        <v>12625</v>
      </c>
      <c r="K4517">
        <v>1</v>
      </c>
      <c r="L4517" s="1">
        <v>38381</v>
      </c>
      <c r="M4517">
        <f t="shared" si="1263"/>
        <v>0</v>
      </c>
      <c r="N4517">
        <f t="shared" si="1264"/>
        <v>0</v>
      </c>
      <c r="Q4517">
        <f t="shared" si="1265"/>
        <v>2009</v>
      </c>
      <c r="R4517">
        <f t="shared" si="1266"/>
        <v>1</v>
      </c>
      <c r="S4517">
        <f t="shared" si="1267"/>
        <v>30</v>
      </c>
      <c r="T4517" s="5">
        <f t="shared" si="1268"/>
        <v>38381</v>
      </c>
      <c r="U4517" s="7">
        <f t="shared" si="1269"/>
        <v>2009</v>
      </c>
      <c r="V4517" s="7">
        <f t="shared" si="1270"/>
        <v>1</v>
      </c>
      <c r="W4517" s="7">
        <f t="shared" si="1271"/>
        <v>30</v>
      </c>
      <c r="X4517" s="7" t="str">
        <f t="shared" si="1272"/>
        <v>09</v>
      </c>
      <c r="Y4517" t="str">
        <f t="shared" si="1273"/>
        <v>Medicine for Melancholy</v>
      </c>
      <c r="Z4517" t="str">
        <f t="shared" si="1274"/>
        <v>Medicine for Melancholy</v>
      </c>
      <c r="AA4517" t="str">
        <f t="shared" si="1275"/>
        <v>medicin09holy</v>
      </c>
      <c r="AB4517" t="s">
        <v>2428</v>
      </c>
      <c r="AC4517">
        <f t="shared" si="1276"/>
        <v>1</v>
      </c>
      <c r="AD4517" t="str">
        <f t="shared" si="1277"/>
        <v>medicin08holy</v>
      </c>
    </row>
    <row r="4518" spans="1:30">
      <c r="A4518">
        <v>9461</v>
      </c>
      <c r="B4518">
        <f t="shared" si="1260"/>
        <v>0</v>
      </c>
      <c r="C4518" s="8" t="s">
        <v>8842</v>
      </c>
      <c r="D4518" t="s">
        <v>14304</v>
      </c>
      <c r="E4518" s="2">
        <v>17663</v>
      </c>
      <c r="F4518">
        <f t="shared" si="1261"/>
        <v>0</v>
      </c>
      <c r="G4518" s="6">
        <f t="shared" si="1262"/>
        <v>17663</v>
      </c>
      <c r="H4518" s="6">
        <v>17663</v>
      </c>
      <c r="I4518">
        <v>2</v>
      </c>
      <c r="J4518" s="2">
        <v>5846</v>
      </c>
      <c r="K4518">
        <v>2</v>
      </c>
      <c r="L4518" s="1">
        <v>40866</v>
      </c>
      <c r="M4518">
        <f t="shared" si="1263"/>
        <v>0</v>
      </c>
      <c r="N4518">
        <f t="shared" si="1264"/>
        <v>0</v>
      </c>
      <c r="Q4518">
        <f t="shared" si="1265"/>
        <v>2015</v>
      </c>
      <c r="R4518">
        <f t="shared" si="1266"/>
        <v>11</v>
      </c>
      <c r="S4518">
        <f t="shared" si="1267"/>
        <v>20</v>
      </c>
      <c r="T4518" s="5">
        <f t="shared" si="1268"/>
        <v>40866</v>
      </c>
      <c r="U4518" s="7">
        <f t="shared" si="1269"/>
        <v>2015</v>
      </c>
      <c r="V4518" s="7">
        <f t="shared" si="1270"/>
        <v>11</v>
      </c>
      <c r="W4518" s="7">
        <f t="shared" si="1271"/>
        <v>20</v>
      </c>
      <c r="X4518" s="7" t="str">
        <f t="shared" si="1272"/>
        <v>15</v>
      </c>
      <c r="Y4518" t="str">
        <f t="shared" si="1273"/>
        <v>Mediterranea</v>
      </c>
      <c r="Z4518" t="str">
        <f t="shared" si="1274"/>
        <v>Mediterranea</v>
      </c>
      <c r="AA4518" t="str">
        <f t="shared" si="1275"/>
        <v>mediter15anea</v>
      </c>
      <c r="AC4518">
        <f t="shared" si="1276"/>
        <v>0</v>
      </c>
      <c r="AD4518" t="str">
        <f t="shared" si="1277"/>
        <v>mediter15anea</v>
      </c>
    </row>
    <row r="4519" spans="1:30">
      <c r="A4519">
        <v>9463</v>
      </c>
      <c r="B4519">
        <f t="shared" si="1260"/>
        <v>0</v>
      </c>
      <c r="C4519" s="8" t="s">
        <v>8663</v>
      </c>
      <c r="D4519" t="s">
        <v>14398</v>
      </c>
      <c r="E4519" s="2">
        <v>977772</v>
      </c>
      <c r="F4519">
        <f t="shared" si="1261"/>
        <v>0</v>
      </c>
      <c r="G4519" s="6">
        <f t="shared" si="1262"/>
        <v>977772</v>
      </c>
      <c r="H4519" s="6">
        <v>977772</v>
      </c>
      <c r="I4519">
        <v>45</v>
      </c>
      <c r="J4519" s="2">
        <v>20024</v>
      </c>
      <c r="K4519">
        <v>2</v>
      </c>
      <c r="L4519" s="1">
        <v>39179</v>
      </c>
      <c r="M4519">
        <f t="shared" si="1263"/>
        <v>0</v>
      </c>
      <c r="N4519">
        <f t="shared" si="1264"/>
        <v>0</v>
      </c>
      <c r="Q4519">
        <f t="shared" si="1265"/>
        <v>2011</v>
      </c>
      <c r="R4519">
        <f t="shared" si="1266"/>
        <v>4</v>
      </c>
      <c r="S4519">
        <f t="shared" si="1267"/>
        <v>8</v>
      </c>
      <c r="T4519" s="5">
        <f t="shared" si="1268"/>
        <v>39179</v>
      </c>
      <c r="U4519" s="7">
        <f t="shared" si="1269"/>
        <v>2011</v>
      </c>
      <c r="V4519" s="7">
        <f t="shared" si="1270"/>
        <v>4</v>
      </c>
      <c r="W4519" s="7">
        <f t="shared" si="1271"/>
        <v>8</v>
      </c>
      <c r="X4519" s="7" t="str">
        <f t="shared" si="1272"/>
        <v>11</v>
      </c>
      <c r="Y4519" t="str">
        <f t="shared" si="1273"/>
        <v>Meek's Cutoff</v>
      </c>
      <c r="Z4519" t="str">
        <f t="shared" si="1274"/>
        <v>Meek's Cutoff</v>
      </c>
      <c r="AA4519" t="str">
        <f t="shared" si="1275"/>
        <v>meek'sc11toff</v>
      </c>
      <c r="AB4519" t="s">
        <v>1714</v>
      </c>
      <c r="AC4519">
        <f t="shared" si="1276"/>
        <v>1</v>
      </c>
      <c r="AD4519" t="str">
        <f t="shared" si="1277"/>
        <v>meek'sc10toff</v>
      </c>
    </row>
    <row r="4520" spans="1:30">
      <c r="A4520">
        <v>9464</v>
      </c>
      <c r="B4520">
        <f t="shared" si="1260"/>
        <v>0</v>
      </c>
      <c r="C4520" s="8" t="s">
        <v>8664</v>
      </c>
      <c r="D4520" t="s">
        <v>13976</v>
      </c>
      <c r="E4520" s="2">
        <v>777595</v>
      </c>
      <c r="F4520">
        <f t="shared" si="1261"/>
        <v>0</v>
      </c>
      <c r="G4520" s="6">
        <f t="shared" si="1262"/>
        <v>777595</v>
      </c>
      <c r="H4520" s="6">
        <v>777595</v>
      </c>
      <c r="I4520">
        <v>8</v>
      </c>
      <c r="L4520" s="1">
        <v>39593</v>
      </c>
      <c r="M4520">
        <f t="shared" si="1263"/>
        <v>0</v>
      </c>
      <c r="N4520">
        <f t="shared" si="1264"/>
        <v>0</v>
      </c>
      <c r="Q4520">
        <f t="shared" si="1265"/>
        <v>2012</v>
      </c>
      <c r="R4520">
        <f t="shared" si="1266"/>
        <v>5</v>
      </c>
      <c r="S4520">
        <f t="shared" si="1267"/>
        <v>26</v>
      </c>
      <c r="T4520" s="5">
        <f t="shared" si="1268"/>
        <v>39593</v>
      </c>
      <c r="U4520" s="7">
        <f t="shared" si="1269"/>
        <v>2012</v>
      </c>
      <c r="V4520" s="7">
        <f t="shared" si="1270"/>
        <v>5</v>
      </c>
      <c r="W4520" s="7">
        <f t="shared" si="1271"/>
        <v>26</v>
      </c>
      <c r="X4520" s="7" t="str">
        <f t="shared" si="1272"/>
        <v>12</v>
      </c>
      <c r="Y4520" t="str">
        <f t="shared" si="1273"/>
        <v>Meerkats</v>
      </c>
      <c r="Z4520" t="str">
        <f t="shared" si="1274"/>
        <v>Meerkats</v>
      </c>
      <c r="AA4520" t="str">
        <f t="shared" si="1275"/>
        <v>meerkat12kats</v>
      </c>
      <c r="AB4520" t="s">
        <v>1589</v>
      </c>
      <c r="AC4520">
        <f t="shared" si="1276"/>
        <v>1</v>
      </c>
      <c r="AD4520" t="str">
        <f t="shared" si="1277"/>
        <v>meerkat11kats</v>
      </c>
    </row>
    <row r="4521" spans="1:30">
      <c r="A4521">
        <v>9465</v>
      </c>
      <c r="B4521">
        <f t="shared" si="1260"/>
        <v>0</v>
      </c>
      <c r="C4521" s="8" t="s">
        <v>8665</v>
      </c>
      <c r="D4521" t="s">
        <v>13810</v>
      </c>
      <c r="E4521" s="2">
        <v>62597</v>
      </c>
      <c r="F4521">
        <f t="shared" si="1261"/>
        <v>0</v>
      </c>
      <c r="G4521" s="6">
        <f t="shared" si="1262"/>
        <v>62597</v>
      </c>
      <c r="H4521" s="6">
        <v>62597</v>
      </c>
      <c r="I4521">
        <v>36</v>
      </c>
      <c r="J4521" s="2">
        <v>35201</v>
      </c>
      <c r="K4521">
        <v>36</v>
      </c>
      <c r="L4521" s="1">
        <v>38080</v>
      </c>
      <c r="M4521">
        <f t="shared" si="1263"/>
        <v>0</v>
      </c>
      <c r="N4521">
        <f t="shared" si="1264"/>
        <v>0</v>
      </c>
      <c r="Q4521">
        <f t="shared" si="1265"/>
        <v>2008</v>
      </c>
      <c r="R4521">
        <f t="shared" si="1266"/>
        <v>4</v>
      </c>
      <c r="S4521">
        <f t="shared" si="1267"/>
        <v>4</v>
      </c>
      <c r="T4521" s="5">
        <f t="shared" si="1268"/>
        <v>38080</v>
      </c>
      <c r="U4521" s="7">
        <f t="shared" si="1269"/>
        <v>2008</v>
      </c>
      <c r="V4521" s="7">
        <f t="shared" si="1270"/>
        <v>4</v>
      </c>
      <c r="W4521" s="7">
        <f t="shared" si="1271"/>
        <v>4</v>
      </c>
      <c r="X4521" s="7" t="str">
        <f t="shared" si="1272"/>
        <v>08</v>
      </c>
      <c r="Y4521" t="str">
        <f t="shared" si="1273"/>
        <v>Meet Bill</v>
      </c>
      <c r="Z4521" t="str">
        <f t="shared" si="1274"/>
        <v>Meet Bill</v>
      </c>
      <c r="AA4521" t="str">
        <f t="shared" si="1275"/>
        <v>meetbil08bill</v>
      </c>
      <c r="AB4521" t="s">
        <v>2860</v>
      </c>
      <c r="AC4521">
        <f t="shared" si="1276"/>
        <v>1</v>
      </c>
      <c r="AD4521" t="str">
        <f t="shared" si="1277"/>
        <v>bill07bill</v>
      </c>
    </row>
    <row r="4522" spans="1:30">
      <c r="A4522">
        <v>9466</v>
      </c>
      <c r="B4522">
        <f t="shared" si="1260"/>
        <v>0</v>
      </c>
      <c r="C4522" s="8" t="s">
        <v>8666</v>
      </c>
      <c r="D4522" t="s">
        <v>14400</v>
      </c>
      <c r="E4522" s="2">
        <v>11803254</v>
      </c>
      <c r="F4522">
        <f t="shared" si="1261"/>
        <v>0</v>
      </c>
      <c r="G4522" s="6">
        <f t="shared" si="1262"/>
        <v>11803254</v>
      </c>
      <c r="H4522" s="6">
        <v>11803254</v>
      </c>
      <c r="I4522" s="3">
        <v>3011</v>
      </c>
      <c r="J4522" s="2">
        <v>5251918</v>
      </c>
      <c r="K4522" s="3">
        <v>3011</v>
      </c>
      <c r="L4522" s="1">
        <v>38178</v>
      </c>
      <c r="M4522">
        <f t="shared" si="1263"/>
        <v>0</v>
      </c>
      <c r="N4522">
        <f t="shared" si="1264"/>
        <v>0</v>
      </c>
      <c r="Q4522">
        <f t="shared" si="1265"/>
        <v>2008</v>
      </c>
      <c r="R4522">
        <f t="shared" si="1266"/>
        <v>7</v>
      </c>
      <c r="S4522">
        <f t="shared" si="1267"/>
        <v>11</v>
      </c>
      <c r="T4522" s="5">
        <f t="shared" si="1268"/>
        <v>38178</v>
      </c>
      <c r="U4522" s="7">
        <f t="shared" si="1269"/>
        <v>2008</v>
      </c>
      <c r="V4522" s="7">
        <f t="shared" si="1270"/>
        <v>7</v>
      </c>
      <c r="W4522" s="7">
        <f t="shared" si="1271"/>
        <v>11</v>
      </c>
      <c r="X4522" s="7" t="str">
        <f t="shared" si="1272"/>
        <v>08</v>
      </c>
      <c r="Y4522" t="str">
        <f t="shared" si="1273"/>
        <v>Meet Dave</v>
      </c>
      <c r="Z4522" t="str">
        <f t="shared" si="1274"/>
        <v>Meet Dave</v>
      </c>
      <c r="AA4522" t="str">
        <f t="shared" si="1275"/>
        <v>meetdav08dave</v>
      </c>
      <c r="AC4522">
        <f t="shared" si="1276"/>
        <v>0</v>
      </c>
      <c r="AD4522" t="str">
        <f t="shared" si="1277"/>
        <v>meetdav08dave</v>
      </c>
    </row>
    <row r="4523" spans="1:30">
      <c r="A4523">
        <v>9468</v>
      </c>
      <c r="B4523">
        <f t="shared" si="1260"/>
        <v>0</v>
      </c>
      <c r="C4523" s="8" t="s">
        <v>8667</v>
      </c>
      <c r="D4523" t="s">
        <v>14417</v>
      </c>
      <c r="E4523" s="2">
        <v>8612</v>
      </c>
      <c r="F4523">
        <f t="shared" si="1261"/>
        <v>0</v>
      </c>
      <c r="G4523" s="6">
        <f t="shared" si="1262"/>
        <v>8612</v>
      </c>
      <c r="H4523" s="6">
        <v>8612</v>
      </c>
      <c r="I4523">
        <v>10</v>
      </c>
      <c r="J4523" s="2">
        <v>5010</v>
      </c>
      <c r="K4523">
        <v>10</v>
      </c>
      <c r="L4523" s="1">
        <v>40733</v>
      </c>
      <c r="M4523">
        <f t="shared" si="1263"/>
        <v>0</v>
      </c>
      <c r="N4523">
        <f t="shared" si="1264"/>
        <v>0</v>
      </c>
      <c r="Q4523">
        <f t="shared" si="1265"/>
        <v>2015</v>
      </c>
      <c r="R4523">
        <f t="shared" si="1266"/>
        <v>7</v>
      </c>
      <c r="S4523">
        <f t="shared" si="1267"/>
        <v>10</v>
      </c>
      <c r="T4523" s="5">
        <f t="shared" si="1268"/>
        <v>40733</v>
      </c>
      <c r="U4523" s="7">
        <f t="shared" si="1269"/>
        <v>2015</v>
      </c>
      <c r="V4523" s="7">
        <f t="shared" si="1270"/>
        <v>7</v>
      </c>
      <c r="W4523" s="7">
        <f t="shared" si="1271"/>
        <v>10</v>
      </c>
      <c r="X4523" s="7" t="str">
        <f t="shared" si="1272"/>
        <v>15</v>
      </c>
      <c r="Y4523" t="str">
        <f t="shared" si="1273"/>
        <v>Meet Me in Montenegro</v>
      </c>
      <c r="Z4523" t="str">
        <f t="shared" si="1274"/>
        <v>Meet Me in Montenegro</v>
      </c>
      <c r="AA4523" t="str">
        <f t="shared" si="1275"/>
        <v>meetmei15egro</v>
      </c>
      <c r="AB4523" t="s">
        <v>86</v>
      </c>
      <c r="AC4523">
        <f t="shared" si="1276"/>
        <v>1</v>
      </c>
      <c r="AD4523" t="str">
        <f t="shared" si="1277"/>
        <v>meetmei14egro</v>
      </c>
    </row>
    <row r="4524" spans="1:30">
      <c r="A4524">
        <v>9470</v>
      </c>
      <c r="B4524">
        <f t="shared" si="1260"/>
        <v>0</v>
      </c>
      <c r="C4524" s="8" t="s">
        <v>8846</v>
      </c>
      <c r="D4524" t="s">
        <v>14373</v>
      </c>
      <c r="E4524" s="2">
        <v>33042</v>
      </c>
      <c r="F4524">
        <f t="shared" si="1261"/>
        <v>0</v>
      </c>
      <c r="G4524" s="6">
        <f t="shared" si="1262"/>
        <v>33042</v>
      </c>
      <c r="H4524" s="6">
        <v>33042</v>
      </c>
      <c r="I4524">
        <v>4</v>
      </c>
      <c r="J4524" s="2">
        <v>7438</v>
      </c>
      <c r="K4524">
        <v>2</v>
      </c>
      <c r="L4524" s="1">
        <v>39179</v>
      </c>
      <c r="M4524">
        <f t="shared" si="1263"/>
        <v>0</v>
      </c>
      <c r="N4524">
        <f t="shared" si="1264"/>
        <v>0</v>
      </c>
      <c r="Q4524">
        <f t="shared" si="1265"/>
        <v>2011</v>
      </c>
      <c r="R4524">
        <f t="shared" si="1266"/>
        <v>4</v>
      </c>
      <c r="S4524">
        <f t="shared" si="1267"/>
        <v>8</v>
      </c>
      <c r="T4524" s="5">
        <f t="shared" si="1268"/>
        <v>39179</v>
      </c>
      <c r="U4524" s="7">
        <f t="shared" si="1269"/>
        <v>2011</v>
      </c>
      <c r="V4524" s="7">
        <f t="shared" si="1270"/>
        <v>4</v>
      </c>
      <c r="W4524" s="7">
        <f t="shared" si="1271"/>
        <v>8</v>
      </c>
      <c r="X4524" s="7" t="str">
        <f t="shared" si="1272"/>
        <v>11</v>
      </c>
      <c r="Y4524" t="str">
        <f t="shared" si="1273"/>
        <v>Meet Monica Velour</v>
      </c>
      <c r="Z4524" t="str">
        <f t="shared" si="1274"/>
        <v>Meet Monica Velour</v>
      </c>
      <c r="AA4524" t="str">
        <f t="shared" si="1275"/>
        <v>meetmon11lour</v>
      </c>
      <c r="AB4524" t="s">
        <v>1715</v>
      </c>
      <c r="AC4524">
        <f t="shared" si="1276"/>
        <v>1</v>
      </c>
      <c r="AD4524" t="str">
        <f t="shared" si="1277"/>
        <v>meetmon10lour</v>
      </c>
    </row>
    <row r="4525" spans="1:30">
      <c r="A4525">
        <v>9474</v>
      </c>
      <c r="B4525">
        <f t="shared" si="1260"/>
        <v>0</v>
      </c>
      <c r="C4525" s="8" t="s">
        <v>8847</v>
      </c>
      <c r="D4525" t="s">
        <v>14185</v>
      </c>
      <c r="E4525" s="2">
        <v>279261160</v>
      </c>
      <c r="F4525">
        <f t="shared" si="1261"/>
        <v>0</v>
      </c>
      <c r="G4525" s="6">
        <f t="shared" si="1262"/>
        <v>279261160</v>
      </c>
      <c r="H4525" s="6">
        <v>279261160</v>
      </c>
      <c r="I4525" s="3">
        <v>3554</v>
      </c>
      <c r="J4525" s="2">
        <v>46120980</v>
      </c>
      <c r="K4525" s="3">
        <v>3518</v>
      </c>
      <c r="L4525" s="1">
        <v>36881</v>
      </c>
      <c r="M4525">
        <f t="shared" si="1263"/>
        <v>0</v>
      </c>
      <c r="N4525">
        <f t="shared" si="1264"/>
        <v>0</v>
      </c>
      <c r="Q4525">
        <f t="shared" si="1265"/>
        <v>2004</v>
      </c>
      <c r="R4525">
        <f t="shared" si="1266"/>
        <v>12</v>
      </c>
      <c r="S4525">
        <f t="shared" si="1267"/>
        <v>22</v>
      </c>
      <c r="T4525" s="5">
        <f t="shared" si="1268"/>
        <v>36881</v>
      </c>
      <c r="U4525" s="7">
        <f t="shared" si="1269"/>
        <v>2004</v>
      </c>
      <c r="V4525" s="7">
        <f t="shared" si="1270"/>
        <v>12</v>
      </c>
      <c r="W4525" s="7">
        <f t="shared" si="1271"/>
        <v>22</v>
      </c>
      <c r="X4525" s="7" t="str">
        <f t="shared" si="1272"/>
        <v>04</v>
      </c>
      <c r="Y4525" t="str">
        <f t="shared" si="1273"/>
        <v>Meet the Fockers</v>
      </c>
      <c r="Z4525" t="str">
        <f t="shared" si="1274"/>
        <v>Meet the Fockers</v>
      </c>
      <c r="AA4525" t="str">
        <f t="shared" si="1275"/>
        <v>meetthe04kers</v>
      </c>
      <c r="AC4525">
        <f t="shared" si="1276"/>
        <v>0</v>
      </c>
      <c r="AD4525" t="str">
        <f t="shared" si="1277"/>
        <v>meetthe04kers</v>
      </c>
    </row>
    <row r="4526" spans="1:30">
      <c r="A4526">
        <v>9475</v>
      </c>
      <c r="B4526">
        <f t="shared" si="1260"/>
        <v>0</v>
      </c>
      <c r="C4526" s="8" t="s">
        <v>8848</v>
      </c>
      <c r="D4526" t="s">
        <v>14383</v>
      </c>
      <c r="E4526" s="2">
        <v>30810</v>
      </c>
      <c r="F4526">
        <f t="shared" si="1261"/>
        <v>0</v>
      </c>
      <c r="G4526" s="6">
        <f t="shared" si="1262"/>
        <v>30810</v>
      </c>
      <c r="H4526" s="6">
        <v>30810</v>
      </c>
      <c r="I4526">
        <v>1</v>
      </c>
      <c r="J4526" s="2">
        <v>7628</v>
      </c>
      <c r="K4526">
        <v>1</v>
      </c>
      <c r="L4526" s="1">
        <v>39667</v>
      </c>
      <c r="M4526">
        <f t="shared" si="1263"/>
        <v>0</v>
      </c>
      <c r="N4526">
        <f t="shared" si="1264"/>
        <v>0</v>
      </c>
      <c r="Q4526">
        <f t="shared" si="1265"/>
        <v>2012</v>
      </c>
      <c r="R4526">
        <f t="shared" si="1266"/>
        <v>8</v>
      </c>
      <c r="S4526">
        <f t="shared" si="1267"/>
        <v>8</v>
      </c>
      <c r="T4526" s="5">
        <f t="shared" si="1268"/>
        <v>39667</v>
      </c>
      <c r="U4526" s="7">
        <f t="shared" si="1269"/>
        <v>2012</v>
      </c>
      <c r="V4526" s="7">
        <f t="shared" si="1270"/>
        <v>8</v>
      </c>
      <c r="W4526" s="7">
        <f t="shared" si="1271"/>
        <v>8</v>
      </c>
      <c r="X4526" s="7" t="str">
        <f t="shared" si="1272"/>
        <v>12</v>
      </c>
      <c r="Y4526" t="str">
        <f t="shared" si="1273"/>
        <v>Meet the Fokkens</v>
      </c>
      <c r="Z4526" t="str">
        <f t="shared" si="1274"/>
        <v>Meet the Fokkens</v>
      </c>
      <c r="AA4526" t="str">
        <f t="shared" si="1275"/>
        <v>meetthe12kens</v>
      </c>
      <c r="AB4526" t="s">
        <v>1590</v>
      </c>
      <c r="AC4526">
        <f t="shared" si="1276"/>
        <v>1</v>
      </c>
      <c r="AD4526" t="str">
        <f t="shared" si="1277"/>
        <v>ouwehoe11eren</v>
      </c>
    </row>
    <row r="4527" spans="1:30">
      <c r="A4527">
        <v>9476</v>
      </c>
      <c r="B4527">
        <f t="shared" si="1260"/>
        <v>0</v>
      </c>
      <c r="C4527" s="8" t="s">
        <v>8849</v>
      </c>
      <c r="D4527" t="s">
        <v>11453</v>
      </c>
      <c r="E4527" s="2">
        <v>6047363</v>
      </c>
      <c r="F4527">
        <f t="shared" si="1261"/>
        <v>0</v>
      </c>
      <c r="G4527" s="6">
        <f t="shared" si="1262"/>
        <v>6047363</v>
      </c>
      <c r="H4527" s="6">
        <v>6047363</v>
      </c>
      <c r="I4527">
        <v>333</v>
      </c>
      <c r="J4527" s="2">
        <v>2509808</v>
      </c>
      <c r="K4527">
        <v>317</v>
      </c>
      <c r="L4527" s="1">
        <v>40460</v>
      </c>
      <c r="M4527">
        <f t="shared" si="1263"/>
        <v>0</v>
      </c>
      <c r="N4527">
        <f t="shared" si="1264"/>
        <v>0</v>
      </c>
      <c r="Q4527">
        <f t="shared" si="1265"/>
        <v>2014</v>
      </c>
      <c r="R4527">
        <f t="shared" si="1266"/>
        <v>10</v>
      </c>
      <c r="S4527">
        <f t="shared" si="1267"/>
        <v>10</v>
      </c>
      <c r="T4527" s="5">
        <f t="shared" si="1268"/>
        <v>40460</v>
      </c>
      <c r="U4527" s="7">
        <f t="shared" si="1269"/>
        <v>2014</v>
      </c>
      <c r="V4527" s="7">
        <f t="shared" si="1270"/>
        <v>10</v>
      </c>
      <c r="W4527" s="7">
        <f t="shared" si="1271"/>
        <v>10</v>
      </c>
      <c r="X4527" s="7" t="str">
        <f t="shared" si="1272"/>
        <v>14</v>
      </c>
      <c r="Y4527" t="str">
        <f t="shared" si="1273"/>
        <v>Meet the Mormons</v>
      </c>
      <c r="Z4527" t="str">
        <f t="shared" si="1274"/>
        <v>Meet the Mormons</v>
      </c>
      <c r="AA4527" t="str">
        <f t="shared" si="1275"/>
        <v>meetthe14mons</v>
      </c>
      <c r="AC4527">
        <f t="shared" si="1276"/>
        <v>0</v>
      </c>
      <c r="AD4527" t="str">
        <f t="shared" si="1277"/>
        <v>meetthe14mons</v>
      </c>
    </row>
    <row r="4528" spans="1:30">
      <c r="A4528">
        <v>9477</v>
      </c>
      <c r="B4528">
        <f t="shared" si="1260"/>
        <v>0</v>
      </c>
      <c r="C4528" s="8" t="s">
        <v>8850</v>
      </c>
      <c r="D4528" t="s">
        <v>14185</v>
      </c>
      <c r="E4528" s="2">
        <v>166244045</v>
      </c>
      <c r="F4528">
        <f t="shared" si="1261"/>
        <v>0</v>
      </c>
      <c r="G4528" s="6">
        <f t="shared" si="1262"/>
        <v>166244045</v>
      </c>
      <c r="H4528" s="6">
        <v>166244045</v>
      </c>
      <c r="I4528" s="3">
        <v>2697</v>
      </c>
      <c r="J4528" s="2">
        <v>28623300</v>
      </c>
      <c r="K4528" s="3">
        <v>2614</v>
      </c>
      <c r="L4528" s="1">
        <v>35343</v>
      </c>
      <c r="M4528">
        <f t="shared" si="1263"/>
        <v>0</v>
      </c>
      <c r="N4528">
        <f t="shared" si="1264"/>
        <v>0</v>
      </c>
      <c r="Q4528">
        <f t="shared" si="1265"/>
        <v>2000</v>
      </c>
      <c r="R4528">
        <f t="shared" si="1266"/>
        <v>10</v>
      </c>
      <c r="S4528">
        <f t="shared" si="1267"/>
        <v>6</v>
      </c>
      <c r="T4528" s="5">
        <f t="shared" si="1268"/>
        <v>35343</v>
      </c>
      <c r="U4528" s="7">
        <f t="shared" si="1269"/>
        <v>2000</v>
      </c>
      <c r="V4528" s="7">
        <f t="shared" si="1270"/>
        <v>10</v>
      </c>
      <c r="W4528" s="7">
        <f t="shared" si="1271"/>
        <v>6</v>
      </c>
      <c r="X4528" s="7" t="str">
        <f t="shared" si="1272"/>
        <v>00</v>
      </c>
      <c r="Y4528" t="str">
        <f t="shared" si="1273"/>
        <v>Meet the Parents</v>
      </c>
      <c r="Z4528" t="str">
        <f t="shared" si="1274"/>
        <v>Meet the Parents</v>
      </c>
      <c r="AA4528" t="str">
        <f t="shared" si="1275"/>
        <v>meetthe00ents</v>
      </c>
      <c r="AC4528">
        <f t="shared" si="1276"/>
        <v>0</v>
      </c>
      <c r="AD4528" t="str">
        <f t="shared" si="1277"/>
        <v>meetthe00ents</v>
      </c>
    </row>
    <row r="4529" spans="1:30">
      <c r="A4529">
        <v>9478</v>
      </c>
      <c r="B4529">
        <f t="shared" si="1260"/>
        <v>0</v>
      </c>
      <c r="C4529" s="8" t="s">
        <v>8851</v>
      </c>
      <c r="D4529" t="s">
        <v>14452</v>
      </c>
      <c r="E4529" s="2">
        <v>1700681</v>
      </c>
      <c r="F4529">
        <f t="shared" si="1261"/>
        <v>0</v>
      </c>
      <c r="G4529" s="6">
        <f t="shared" si="1262"/>
        <v>1700681</v>
      </c>
      <c r="H4529" s="6">
        <v>1700681</v>
      </c>
      <c r="I4529">
        <v>101</v>
      </c>
      <c r="J4529" s="2">
        <v>72180</v>
      </c>
      <c r="K4529">
        <v>5</v>
      </c>
      <c r="L4529" s="1">
        <v>40796</v>
      </c>
      <c r="M4529">
        <f t="shared" si="1263"/>
        <v>0</v>
      </c>
      <c r="N4529">
        <f t="shared" si="1264"/>
        <v>0</v>
      </c>
      <c r="Q4529">
        <f t="shared" si="1265"/>
        <v>2015</v>
      </c>
      <c r="R4529">
        <f t="shared" si="1266"/>
        <v>9</v>
      </c>
      <c r="S4529">
        <f t="shared" si="1267"/>
        <v>11</v>
      </c>
      <c r="T4529" s="5">
        <f t="shared" si="1268"/>
        <v>40796</v>
      </c>
      <c r="U4529" s="7">
        <f t="shared" si="1269"/>
        <v>2015</v>
      </c>
      <c r="V4529" s="7">
        <f t="shared" si="1270"/>
        <v>9</v>
      </c>
      <c r="W4529" s="7">
        <f t="shared" si="1271"/>
        <v>11</v>
      </c>
      <c r="X4529" s="7" t="str">
        <f t="shared" si="1272"/>
        <v>15</v>
      </c>
      <c r="Y4529" t="str">
        <f t="shared" si="1273"/>
        <v>Meet the Patels</v>
      </c>
      <c r="Z4529" t="str">
        <f t="shared" si="1274"/>
        <v>Meet the Patels</v>
      </c>
      <c r="AA4529" t="str">
        <f t="shared" si="1275"/>
        <v>meetthe15tels</v>
      </c>
      <c r="AB4529" t="s">
        <v>87</v>
      </c>
      <c r="AC4529">
        <f t="shared" si="1276"/>
        <v>1</v>
      </c>
      <c r="AD4529" t="str">
        <f t="shared" si="1277"/>
        <v>meetthe14tels</v>
      </c>
    </row>
    <row r="4530" spans="1:30">
      <c r="A4530">
        <v>9479</v>
      </c>
      <c r="B4530">
        <f t="shared" si="1260"/>
        <v>0</v>
      </c>
      <c r="C4530" s="8" t="s">
        <v>8852</v>
      </c>
      <c r="D4530" t="s">
        <v>14156</v>
      </c>
      <c r="E4530" s="2">
        <v>97822171</v>
      </c>
      <c r="F4530">
        <f t="shared" si="1261"/>
        <v>0</v>
      </c>
      <c r="G4530" s="6">
        <f t="shared" si="1262"/>
        <v>97822171</v>
      </c>
      <c r="H4530" s="6">
        <v>97822171</v>
      </c>
      <c r="I4530" s="3">
        <v>3435</v>
      </c>
      <c r="J4530" s="2">
        <v>25123781</v>
      </c>
      <c r="K4530" s="3">
        <v>3413</v>
      </c>
      <c r="L4530" s="1">
        <v>37709</v>
      </c>
      <c r="M4530">
        <f t="shared" si="1263"/>
        <v>0</v>
      </c>
      <c r="N4530">
        <f t="shared" si="1264"/>
        <v>0</v>
      </c>
      <c r="Q4530">
        <f t="shared" si="1265"/>
        <v>2007</v>
      </c>
      <c r="R4530">
        <f t="shared" si="1266"/>
        <v>3</v>
      </c>
      <c r="S4530">
        <f t="shared" si="1267"/>
        <v>30</v>
      </c>
      <c r="T4530" s="5">
        <f t="shared" si="1268"/>
        <v>37709</v>
      </c>
      <c r="U4530" s="7">
        <f t="shared" si="1269"/>
        <v>2007</v>
      </c>
      <c r="V4530" s="7">
        <f t="shared" si="1270"/>
        <v>3</v>
      </c>
      <c r="W4530" s="7">
        <f t="shared" si="1271"/>
        <v>30</v>
      </c>
      <c r="X4530" s="7" t="str">
        <f t="shared" si="1272"/>
        <v>07</v>
      </c>
      <c r="Y4530" t="str">
        <f t="shared" si="1273"/>
        <v>Meet the Robinsons</v>
      </c>
      <c r="Z4530" t="str">
        <f t="shared" si="1274"/>
        <v>Meet the Robinsons</v>
      </c>
      <c r="AA4530" t="str">
        <f t="shared" si="1275"/>
        <v>meetthe07sons</v>
      </c>
      <c r="AC4530">
        <f t="shared" si="1276"/>
        <v>0</v>
      </c>
      <c r="AD4530" t="str">
        <f t="shared" si="1277"/>
        <v>meetthe07sons</v>
      </c>
    </row>
    <row r="4531" spans="1:30">
      <c r="A4531">
        <v>9480</v>
      </c>
      <c r="B4531">
        <f t="shared" si="1260"/>
        <v>0</v>
      </c>
      <c r="C4531" s="8" t="s">
        <v>8853</v>
      </c>
      <c r="D4531" t="s">
        <v>14400</v>
      </c>
      <c r="E4531" s="2">
        <v>38233676</v>
      </c>
      <c r="F4531">
        <f t="shared" si="1261"/>
        <v>0</v>
      </c>
      <c r="G4531" s="6">
        <f t="shared" si="1262"/>
        <v>38233676</v>
      </c>
      <c r="H4531" s="6">
        <v>38233676</v>
      </c>
      <c r="I4531" s="3">
        <v>2643</v>
      </c>
      <c r="J4531" s="2">
        <v>18505530</v>
      </c>
      <c r="K4531" s="3">
        <v>2605</v>
      </c>
      <c r="L4531" s="1">
        <v>38010</v>
      </c>
      <c r="M4531">
        <f t="shared" si="1263"/>
        <v>0</v>
      </c>
      <c r="N4531">
        <f t="shared" si="1264"/>
        <v>0</v>
      </c>
      <c r="Q4531">
        <f t="shared" si="1265"/>
        <v>2008</v>
      </c>
      <c r="R4531">
        <f t="shared" si="1266"/>
        <v>1</v>
      </c>
      <c r="S4531">
        <f t="shared" si="1267"/>
        <v>25</v>
      </c>
      <c r="T4531" s="5">
        <f t="shared" si="1268"/>
        <v>38010</v>
      </c>
      <c r="U4531" s="7">
        <f t="shared" si="1269"/>
        <v>2008</v>
      </c>
      <c r="V4531" s="7">
        <f t="shared" si="1270"/>
        <v>1</v>
      </c>
      <c r="W4531" s="7">
        <f t="shared" si="1271"/>
        <v>25</v>
      </c>
      <c r="X4531" s="7" t="str">
        <f t="shared" si="1272"/>
        <v>08</v>
      </c>
      <c r="Y4531" t="str">
        <f t="shared" si="1273"/>
        <v>Meet the Spartans</v>
      </c>
      <c r="Z4531" t="str">
        <f t="shared" si="1274"/>
        <v>Meet the Spartans</v>
      </c>
      <c r="AA4531" t="str">
        <f t="shared" si="1275"/>
        <v>meetthe08tans</v>
      </c>
      <c r="AC4531">
        <f t="shared" si="1276"/>
        <v>0</v>
      </c>
      <c r="AD4531" t="str">
        <f t="shared" si="1277"/>
        <v>meetthe08tans</v>
      </c>
    </row>
    <row r="4532" spans="1:30">
      <c r="A4532">
        <v>9482</v>
      </c>
      <c r="B4532">
        <f t="shared" si="1260"/>
        <v>0</v>
      </c>
      <c r="C4532" s="8" t="s">
        <v>8551</v>
      </c>
      <c r="D4532" t="s">
        <v>13947</v>
      </c>
      <c r="E4532" s="2">
        <v>525</v>
      </c>
      <c r="F4532">
        <f t="shared" si="1261"/>
        <v>0</v>
      </c>
      <c r="G4532" s="6">
        <f t="shared" si="1262"/>
        <v>525</v>
      </c>
      <c r="H4532" s="6">
        <v>525</v>
      </c>
      <c r="I4532">
        <v>1</v>
      </c>
      <c r="J4532" s="2">
        <v>181</v>
      </c>
      <c r="K4532">
        <v>1</v>
      </c>
      <c r="L4532" s="1">
        <v>39571</v>
      </c>
      <c r="M4532">
        <f t="shared" si="1263"/>
        <v>0</v>
      </c>
      <c r="N4532">
        <f t="shared" si="1264"/>
        <v>0</v>
      </c>
      <c r="Q4532">
        <f t="shared" si="1265"/>
        <v>2012</v>
      </c>
      <c r="R4532">
        <f t="shared" si="1266"/>
        <v>5</v>
      </c>
      <c r="S4532">
        <f t="shared" si="1267"/>
        <v>4</v>
      </c>
      <c r="T4532" s="5">
        <f t="shared" si="1268"/>
        <v>39571</v>
      </c>
      <c r="U4532" s="7">
        <f t="shared" si="1269"/>
        <v>2012</v>
      </c>
      <c r="V4532" s="7">
        <f t="shared" si="1270"/>
        <v>5</v>
      </c>
      <c r="W4532" s="7">
        <f t="shared" si="1271"/>
        <v>4</v>
      </c>
      <c r="X4532" s="7" t="str">
        <f t="shared" si="1272"/>
        <v>12</v>
      </c>
      <c r="Y4532" t="str">
        <f t="shared" si="1273"/>
        <v>Meeting Evil</v>
      </c>
      <c r="Z4532" t="str">
        <f t="shared" si="1274"/>
        <v>Meeting Evil</v>
      </c>
      <c r="AA4532" t="str">
        <f t="shared" si="1275"/>
        <v>meeting12evil</v>
      </c>
      <c r="AC4532">
        <f t="shared" si="1276"/>
        <v>0</v>
      </c>
      <c r="AD4532" t="str">
        <f t="shared" si="1277"/>
        <v>meeting12evil</v>
      </c>
    </row>
    <row r="4533" spans="1:30">
      <c r="A4533">
        <v>9483</v>
      </c>
      <c r="B4533">
        <f t="shared" si="1260"/>
        <v>0</v>
      </c>
      <c r="C4533" s="8" t="s">
        <v>8552</v>
      </c>
      <c r="D4533" t="s">
        <v>14508</v>
      </c>
      <c r="E4533" s="2">
        <v>20616</v>
      </c>
      <c r="F4533">
        <f t="shared" si="1261"/>
        <v>0</v>
      </c>
      <c r="G4533" s="6">
        <f t="shared" si="1262"/>
        <v>20616</v>
      </c>
      <c r="H4533" s="6">
        <v>20616</v>
      </c>
      <c r="I4533">
        <v>2</v>
      </c>
      <c r="J4533" s="2">
        <v>7712</v>
      </c>
      <c r="K4533">
        <v>2</v>
      </c>
      <c r="L4533" s="1">
        <v>37912</v>
      </c>
      <c r="M4533">
        <f t="shared" si="1263"/>
        <v>0</v>
      </c>
      <c r="N4533">
        <f t="shared" si="1264"/>
        <v>0</v>
      </c>
      <c r="Q4533">
        <f t="shared" si="1265"/>
        <v>2007</v>
      </c>
      <c r="R4533">
        <f t="shared" si="1266"/>
        <v>10</v>
      </c>
      <c r="S4533">
        <f t="shared" si="1267"/>
        <v>19</v>
      </c>
      <c r="T4533" s="5">
        <f t="shared" si="1268"/>
        <v>37912</v>
      </c>
      <c r="U4533" s="7">
        <f t="shared" si="1269"/>
        <v>2007</v>
      </c>
      <c r="V4533" s="7">
        <f t="shared" si="1270"/>
        <v>10</v>
      </c>
      <c r="W4533" s="7">
        <f t="shared" si="1271"/>
        <v>19</v>
      </c>
      <c r="X4533" s="7" t="str">
        <f t="shared" si="1272"/>
        <v>07</v>
      </c>
      <c r="Y4533" t="str">
        <f t="shared" si="1273"/>
        <v>Meeting Resistance</v>
      </c>
      <c r="Z4533" t="str">
        <f t="shared" si="1274"/>
        <v>Meeting Resistance</v>
      </c>
      <c r="AA4533" t="str">
        <f t="shared" si="1275"/>
        <v>meeting07ance</v>
      </c>
      <c r="AC4533">
        <f t="shared" si="1276"/>
        <v>0</v>
      </c>
      <c r="AD4533" t="str">
        <f t="shared" si="1277"/>
        <v>meeting07ance</v>
      </c>
    </row>
    <row r="4534" spans="1:30">
      <c r="A4534">
        <v>9486</v>
      </c>
      <c r="B4534">
        <f t="shared" si="1260"/>
        <v>0</v>
      </c>
      <c r="C4534" s="8" t="s">
        <v>8553</v>
      </c>
      <c r="D4534" t="s">
        <v>13684</v>
      </c>
      <c r="E4534" s="2">
        <v>148415853</v>
      </c>
      <c r="F4534">
        <f t="shared" si="1261"/>
        <v>0</v>
      </c>
      <c r="G4534" s="6">
        <f t="shared" si="1262"/>
        <v>148415853</v>
      </c>
      <c r="H4534" s="6">
        <v>148415853</v>
      </c>
      <c r="I4534" s="3">
        <v>3949</v>
      </c>
      <c r="J4534" s="2">
        <v>46016833</v>
      </c>
      <c r="K4534" s="3">
        <v>3944</v>
      </c>
      <c r="L4534" s="1">
        <v>39025</v>
      </c>
      <c r="M4534">
        <f t="shared" si="1263"/>
        <v>0</v>
      </c>
      <c r="N4534">
        <f t="shared" si="1264"/>
        <v>0</v>
      </c>
      <c r="Q4534">
        <f t="shared" si="1265"/>
        <v>2010</v>
      </c>
      <c r="R4534">
        <f t="shared" si="1266"/>
        <v>11</v>
      </c>
      <c r="S4534">
        <f t="shared" si="1267"/>
        <v>5</v>
      </c>
      <c r="T4534" s="5">
        <f t="shared" si="1268"/>
        <v>39025</v>
      </c>
      <c r="U4534" s="7">
        <f t="shared" si="1269"/>
        <v>2010</v>
      </c>
      <c r="V4534" s="7">
        <f t="shared" si="1270"/>
        <v>11</v>
      </c>
      <c r="W4534" s="7">
        <f t="shared" si="1271"/>
        <v>5</v>
      </c>
      <c r="X4534" s="7" t="str">
        <f t="shared" si="1272"/>
        <v>10</v>
      </c>
      <c r="Y4534" t="str">
        <f t="shared" si="1273"/>
        <v>Megamind</v>
      </c>
      <c r="Z4534" t="str">
        <f t="shared" si="1274"/>
        <v>Megamind</v>
      </c>
      <c r="AA4534" t="str">
        <f t="shared" si="1275"/>
        <v>megamin10mind</v>
      </c>
      <c r="AC4534">
        <f t="shared" si="1276"/>
        <v>0</v>
      </c>
      <c r="AD4534" t="str">
        <f t="shared" si="1277"/>
        <v>megamin10mind</v>
      </c>
    </row>
    <row r="4535" spans="1:30">
      <c r="A4535">
        <v>9487</v>
      </c>
      <c r="B4535">
        <f t="shared" si="1260"/>
        <v>0</v>
      </c>
      <c r="C4535" s="8" t="s">
        <v>8554</v>
      </c>
      <c r="D4535" t="s">
        <v>12604</v>
      </c>
      <c r="E4535" s="2">
        <v>6047691</v>
      </c>
      <c r="F4535">
        <f t="shared" si="1261"/>
        <v>0</v>
      </c>
      <c r="G4535" s="6">
        <f t="shared" si="1262"/>
        <v>6047691</v>
      </c>
      <c r="H4535" s="6">
        <v>6047691</v>
      </c>
      <c r="I4535">
        <v>353</v>
      </c>
      <c r="J4535" s="2">
        <v>1573454</v>
      </c>
      <c r="K4535">
        <v>314</v>
      </c>
      <c r="L4535" s="1">
        <v>35693</v>
      </c>
      <c r="M4535">
        <f t="shared" si="1263"/>
        <v>0</v>
      </c>
      <c r="N4535">
        <f t="shared" si="1264"/>
        <v>0</v>
      </c>
      <c r="Q4535">
        <f t="shared" si="1265"/>
        <v>2001</v>
      </c>
      <c r="R4535">
        <f t="shared" si="1266"/>
        <v>9</v>
      </c>
      <c r="S4535">
        <f t="shared" si="1267"/>
        <v>21</v>
      </c>
      <c r="T4535" s="5">
        <f t="shared" si="1268"/>
        <v>35693</v>
      </c>
      <c r="U4535" s="7">
        <f t="shared" si="1269"/>
        <v>2001</v>
      </c>
      <c r="V4535" s="7">
        <f t="shared" si="1270"/>
        <v>9</v>
      </c>
      <c r="W4535" s="7">
        <f t="shared" si="1271"/>
        <v>21</v>
      </c>
      <c r="X4535" s="7" t="str">
        <f t="shared" si="1272"/>
        <v>01</v>
      </c>
      <c r="Y4535" t="str">
        <f t="shared" si="1273"/>
        <v>Megiddo: The Omega Code II</v>
      </c>
      <c r="Z4535" t="str">
        <f t="shared" si="1274"/>
        <v>Megiddo: The Omega Code II</v>
      </c>
      <c r="AA4535" t="str">
        <f t="shared" si="1275"/>
        <v>megiddo01deii</v>
      </c>
      <c r="AB4535" t="s">
        <v>4391</v>
      </c>
      <c r="AC4535">
        <f t="shared" si="1276"/>
        <v>1</v>
      </c>
      <c r="AD4535" t="str">
        <f t="shared" si="1277"/>
        <v>megiddo01ode2</v>
      </c>
    </row>
    <row r="4536" spans="1:30">
      <c r="A4536">
        <v>9489</v>
      </c>
      <c r="B4536">
        <f t="shared" si="1260"/>
        <v>0</v>
      </c>
      <c r="C4536" s="8" t="s">
        <v>8555</v>
      </c>
      <c r="D4536" t="s">
        <v>14314</v>
      </c>
      <c r="E4536" s="2">
        <v>220524</v>
      </c>
      <c r="F4536">
        <f t="shared" si="1261"/>
        <v>0</v>
      </c>
      <c r="G4536" s="6">
        <f t="shared" si="1262"/>
        <v>220524</v>
      </c>
      <c r="H4536" s="6">
        <v>220524</v>
      </c>
      <c r="I4536">
        <v>29</v>
      </c>
      <c r="J4536" s="2">
        <v>138261</v>
      </c>
      <c r="K4536">
        <v>29</v>
      </c>
      <c r="L4536" s="1">
        <v>35070</v>
      </c>
      <c r="M4536">
        <f t="shared" si="1263"/>
        <v>0</v>
      </c>
      <c r="N4536">
        <f t="shared" si="1264"/>
        <v>0</v>
      </c>
      <c r="Q4536">
        <f t="shared" si="1265"/>
        <v>2000</v>
      </c>
      <c r="R4536">
        <f t="shared" si="1266"/>
        <v>1</v>
      </c>
      <c r="S4536">
        <f t="shared" si="1267"/>
        <v>7</v>
      </c>
      <c r="T4536" s="5">
        <f t="shared" si="1268"/>
        <v>35070</v>
      </c>
      <c r="U4536" s="7">
        <f t="shared" si="1269"/>
        <v>2000</v>
      </c>
      <c r="V4536" s="7">
        <f t="shared" si="1270"/>
        <v>1</v>
      </c>
      <c r="W4536" s="7">
        <f t="shared" si="1271"/>
        <v>7</v>
      </c>
      <c r="X4536" s="7" t="str">
        <f t="shared" si="1272"/>
        <v>00</v>
      </c>
      <c r="Y4536" t="str">
        <f t="shared" si="1273"/>
        <v>Mela</v>
      </c>
      <c r="Z4536" t="str">
        <f t="shared" si="1274"/>
        <v>Mela</v>
      </c>
      <c r="AA4536" t="str">
        <f t="shared" si="1275"/>
        <v>mela00mela</v>
      </c>
      <c r="AC4536">
        <f t="shared" si="1276"/>
        <v>0</v>
      </c>
      <c r="AD4536" t="str">
        <f t="shared" si="1277"/>
        <v>mela00mela</v>
      </c>
    </row>
    <row r="4537" spans="1:30">
      <c r="A4537">
        <v>9490</v>
      </c>
      <c r="B4537">
        <f t="shared" si="1260"/>
        <v>0</v>
      </c>
      <c r="C4537" s="8" t="s">
        <v>8556</v>
      </c>
      <c r="D4537" t="s">
        <v>13947</v>
      </c>
      <c r="E4537" s="2">
        <v>3030848</v>
      </c>
      <c r="F4537">
        <f t="shared" si="1261"/>
        <v>0</v>
      </c>
      <c r="G4537" s="6">
        <f t="shared" si="1262"/>
        <v>3030848</v>
      </c>
      <c r="H4537" s="6">
        <v>3030848</v>
      </c>
      <c r="I4537">
        <v>145</v>
      </c>
      <c r="J4537" s="2">
        <v>257174</v>
      </c>
      <c r="K4537">
        <v>19</v>
      </c>
      <c r="L4537" s="1">
        <v>39396</v>
      </c>
      <c r="M4537">
        <f t="shared" si="1263"/>
        <v>0</v>
      </c>
      <c r="N4537">
        <f t="shared" si="1264"/>
        <v>0</v>
      </c>
      <c r="Q4537">
        <f t="shared" si="1265"/>
        <v>2011</v>
      </c>
      <c r="R4537">
        <f t="shared" si="1266"/>
        <v>11</v>
      </c>
      <c r="S4537">
        <f t="shared" si="1267"/>
        <v>11</v>
      </c>
      <c r="T4537" s="5">
        <f t="shared" si="1268"/>
        <v>39396</v>
      </c>
      <c r="U4537" s="7">
        <f t="shared" si="1269"/>
        <v>2011</v>
      </c>
      <c r="V4537" s="7">
        <f t="shared" si="1270"/>
        <v>11</v>
      </c>
      <c r="W4537" s="7">
        <f t="shared" si="1271"/>
        <v>11</v>
      </c>
      <c r="X4537" s="7" t="str">
        <f t="shared" si="1272"/>
        <v>11</v>
      </c>
      <c r="Y4537" t="str">
        <f t="shared" si="1273"/>
        <v>Melancholia</v>
      </c>
      <c r="Z4537" t="str">
        <f t="shared" si="1274"/>
        <v>Melancholia</v>
      </c>
      <c r="AA4537" t="str">
        <f t="shared" si="1275"/>
        <v>melanch11olia</v>
      </c>
      <c r="AC4537">
        <f t="shared" si="1276"/>
        <v>0</v>
      </c>
      <c r="AD4537" t="str">
        <f t="shared" si="1277"/>
        <v>melanch11olia</v>
      </c>
    </row>
    <row r="4538" spans="1:30">
      <c r="A4538">
        <v>9491</v>
      </c>
      <c r="B4538">
        <f t="shared" si="1260"/>
        <v>0</v>
      </c>
      <c r="C4538" s="8" t="s">
        <v>8738</v>
      </c>
      <c r="D4538" t="s">
        <v>14308</v>
      </c>
      <c r="E4538" s="2">
        <v>3826280</v>
      </c>
      <c r="F4538">
        <f t="shared" si="1261"/>
        <v>0</v>
      </c>
      <c r="G4538" s="6">
        <f t="shared" si="1262"/>
        <v>3826280</v>
      </c>
      <c r="H4538" s="6">
        <v>3826280</v>
      </c>
      <c r="I4538">
        <v>302</v>
      </c>
      <c r="J4538" s="2">
        <v>74238</v>
      </c>
      <c r="K4538">
        <v>1</v>
      </c>
      <c r="L4538" s="1">
        <v>36967</v>
      </c>
      <c r="M4538">
        <f t="shared" si="1263"/>
        <v>0</v>
      </c>
      <c r="N4538">
        <f t="shared" si="1264"/>
        <v>0</v>
      </c>
      <c r="Q4538">
        <f t="shared" si="1265"/>
        <v>2005</v>
      </c>
      <c r="R4538">
        <f t="shared" si="1266"/>
        <v>3</v>
      </c>
      <c r="S4538">
        <f t="shared" si="1267"/>
        <v>18</v>
      </c>
      <c r="T4538" s="5">
        <f t="shared" si="1268"/>
        <v>36967</v>
      </c>
      <c r="U4538" s="7">
        <f t="shared" si="1269"/>
        <v>2005</v>
      </c>
      <c r="V4538" s="7">
        <f t="shared" si="1270"/>
        <v>3</v>
      </c>
      <c r="W4538" s="7">
        <f t="shared" si="1271"/>
        <v>18</v>
      </c>
      <c r="X4538" s="7" t="str">
        <f t="shared" si="1272"/>
        <v>05</v>
      </c>
      <c r="Y4538" t="str">
        <f t="shared" si="1273"/>
        <v>Melinda and Melinda</v>
      </c>
      <c r="Z4538" t="str">
        <f t="shared" si="1274"/>
        <v>Melinda and Melinda</v>
      </c>
      <c r="AA4538" t="str">
        <f t="shared" si="1275"/>
        <v>melinda05inda</v>
      </c>
      <c r="AB4538" t="s">
        <v>3714</v>
      </c>
      <c r="AC4538">
        <f t="shared" si="1276"/>
        <v>1</v>
      </c>
      <c r="AD4538" t="str">
        <f t="shared" si="1277"/>
        <v>melinda04inda</v>
      </c>
    </row>
    <row r="4539" spans="1:30">
      <c r="A4539">
        <v>9494</v>
      </c>
      <c r="B4539">
        <f t="shared" si="1260"/>
        <v>0</v>
      </c>
      <c r="C4539" s="8" t="s">
        <v>8547</v>
      </c>
      <c r="D4539" t="s">
        <v>10042</v>
      </c>
      <c r="E4539" s="2">
        <v>4168</v>
      </c>
      <c r="F4539">
        <f t="shared" si="1261"/>
        <v>0</v>
      </c>
      <c r="G4539" s="6">
        <f t="shared" si="1262"/>
        <v>4168</v>
      </c>
      <c r="H4539" s="6">
        <v>4168</v>
      </c>
      <c r="I4539">
        <v>1</v>
      </c>
      <c r="J4539" s="2">
        <v>1919</v>
      </c>
      <c r="K4539">
        <v>1</v>
      </c>
      <c r="L4539" s="1">
        <v>36477</v>
      </c>
      <c r="M4539">
        <f t="shared" si="1263"/>
        <v>0</v>
      </c>
      <c r="N4539">
        <f t="shared" si="1264"/>
        <v>0</v>
      </c>
      <c r="Q4539">
        <f t="shared" si="1265"/>
        <v>2003</v>
      </c>
      <c r="R4539">
        <f t="shared" si="1266"/>
        <v>11</v>
      </c>
      <c r="S4539">
        <f t="shared" si="1267"/>
        <v>14</v>
      </c>
      <c r="T4539" s="5">
        <f t="shared" si="1268"/>
        <v>36477</v>
      </c>
      <c r="U4539" s="7">
        <f t="shared" si="1269"/>
        <v>2003</v>
      </c>
      <c r="V4539" s="7">
        <f t="shared" si="1270"/>
        <v>11</v>
      </c>
      <c r="W4539" s="7">
        <f t="shared" si="1271"/>
        <v>14</v>
      </c>
      <c r="X4539" s="7" t="str">
        <f t="shared" si="1272"/>
        <v>03</v>
      </c>
      <c r="Y4539" t="str">
        <f t="shared" si="1273"/>
        <v>Melvin Goes to Dinner</v>
      </c>
      <c r="Z4539" t="str">
        <f t="shared" si="1274"/>
        <v>Melvin Goes to Dinner</v>
      </c>
      <c r="AA4539" t="str">
        <f t="shared" si="1275"/>
        <v>melving03nner</v>
      </c>
      <c r="AC4539">
        <f t="shared" si="1276"/>
        <v>0</v>
      </c>
      <c r="AD4539" t="str">
        <f t="shared" si="1277"/>
        <v>melving03nner</v>
      </c>
    </row>
    <row r="4540" spans="1:30">
      <c r="A4540">
        <v>9495</v>
      </c>
      <c r="B4540">
        <f t="shared" si="1260"/>
        <v>0</v>
      </c>
      <c r="C4540" s="8" t="s">
        <v>8548</v>
      </c>
      <c r="D4540" t="s">
        <v>14275</v>
      </c>
      <c r="E4540" s="2">
        <v>25544867</v>
      </c>
      <c r="F4540">
        <f t="shared" si="1261"/>
        <v>0</v>
      </c>
      <c r="G4540" s="6">
        <f t="shared" si="1262"/>
        <v>25544867</v>
      </c>
      <c r="H4540" s="6">
        <v>25544867</v>
      </c>
      <c r="I4540">
        <v>531</v>
      </c>
      <c r="J4540" s="2">
        <v>235488</v>
      </c>
      <c r="K4540">
        <v>11</v>
      </c>
      <c r="L4540" s="1">
        <v>35504</v>
      </c>
      <c r="M4540">
        <f t="shared" si="1263"/>
        <v>0</v>
      </c>
      <c r="N4540">
        <f t="shared" si="1264"/>
        <v>0</v>
      </c>
      <c r="Q4540">
        <f t="shared" si="1265"/>
        <v>2001</v>
      </c>
      <c r="R4540">
        <f t="shared" si="1266"/>
        <v>3</v>
      </c>
      <c r="S4540">
        <f t="shared" si="1267"/>
        <v>16</v>
      </c>
      <c r="T4540" s="5">
        <f t="shared" si="1268"/>
        <v>35504</v>
      </c>
      <c r="U4540" s="7">
        <f t="shared" si="1269"/>
        <v>2001</v>
      </c>
      <c r="V4540" s="7">
        <f t="shared" si="1270"/>
        <v>3</v>
      </c>
      <c r="W4540" s="7">
        <f t="shared" si="1271"/>
        <v>16</v>
      </c>
      <c r="X4540" s="7" t="str">
        <f t="shared" si="1272"/>
        <v>01</v>
      </c>
      <c r="Y4540" t="str">
        <f t="shared" si="1273"/>
        <v>Memento</v>
      </c>
      <c r="Z4540" t="str">
        <f t="shared" si="1274"/>
        <v>Memento</v>
      </c>
      <c r="AA4540" t="str">
        <f t="shared" si="1275"/>
        <v>memento01ento</v>
      </c>
      <c r="AB4540" t="s">
        <v>4392</v>
      </c>
      <c r="AC4540">
        <f t="shared" si="1276"/>
        <v>1</v>
      </c>
      <c r="AD4540" t="str">
        <f t="shared" si="1277"/>
        <v>memento00ento</v>
      </c>
    </row>
    <row r="4541" spans="1:30">
      <c r="A4541">
        <v>9496</v>
      </c>
      <c r="B4541">
        <f t="shared" si="1260"/>
        <v>0</v>
      </c>
      <c r="C4541" s="8" t="s">
        <v>8549</v>
      </c>
      <c r="D4541" t="s">
        <v>14503</v>
      </c>
      <c r="E4541" s="2">
        <v>57490508</v>
      </c>
      <c r="F4541">
        <f t="shared" si="1261"/>
        <v>0</v>
      </c>
      <c r="G4541" s="6">
        <f t="shared" si="1262"/>
        <v>57490508</v>
      </c>
      <c r="H4541" s="6">
        <v>57490508</v>
      </c>
      <c r="I4541" s="3">
        <v>1654</v>
      </c>
      <c r="J4541" s="2">
        <v>682504</v>
      </c>
      <c r="K4541">
        <v>8</v>
      </c>
      <c r="L4541" s="1">
        <v>37233</v>
      </c>
      <c r="M4541">
        <f t="shared" si="1263"/>
        <v>0</v>
      </c>
      <c r="N4541">
        <f t="shared" si="1264"/>
        <v>0</v>
      </c>
      <c r="Q4541">
        <f t="shared" si="1265"/>
        <v>2005</v>
      </c>
      <c r="R4541">
        <f t="shared" si="1266"/>
        <v>12</v>
      </c>
      <c r="S4541">
        <f t="shared" si="1267"/>
        <v>9</v>
      </c>
      <c r="T4541" s="5">
        <f t="shared" si="1268"/>
        <v>37233</v>
      </c>
      <c r="U4541" s="7">
        <f t="shared" si="1269"/>
        <v>2005</v>
      </c>
      <c r="V4541" s="7">
        <f t="shared" si="1270"/>
        <v>12</v>
      </c>
      <c r="W4541" s="7">
        <f t="shared" si="1271"/>
        <v>9</v>
      </c>
      <c r="X4541" s="7" t="str">
        <f t="shared" si="1272"/>
        <v>05</v>
      </c>
      <c r="Y4541" t="str">
        <f t="shared" si="1273"/>
        <v>Memoirs of a Geisha</v>
      </c>
      <c r="Z4541" t="str">
        <f t="shared" si="1274"/>
        <v>Memoirs of a Geisha</v>
      </c>
      <c r="AA4541" t="str">
        <f t="shared" si="1275"/>
        <v>memoirs05isha</v>
      </c>
      <c r="AC4541">
        <f t="shared" si="1276"/>
        <v>0</v>
      </c>
      <c r="AD4541" t="str">
        <f t="shared" si="1277"/>
        <v>memoirs05isha</v>
      </c>
    </row>
    <row r="4542" spans="1:30">
      <c r="A4542">
        <v>9500</v>
      </c>
      <c r="B4542">
        <f t="shared" si="1260"/>
        <v>0</v>
      </c>
      <c r="C4542" s="8" t="s">
        <v>8550</v>
      </c>
      <c r="D4542" t="s">
        <v>14163</v>
      </c>
      <c r="E4542" s="2">
        <v>15357</v>
      </c>
      <c r="F4542">
        <f t="shared" si="1261"/>
        <v>0</v>
      </c>
      <c r="G4542" s="6">
        <f t="shared" si="1262"/>
        <v>15357</v>
      </c>
      <c r="H4542" s="6">
        <v>15357</v>
      </c>
      <c r="I4542">
        <v>1</v>
      </c>
      <c r="J4542" s="2">
        <v>4487</v>
      </c>
      <c r="K4542">
        <v>1</v>
      </c>
      <c r="L4542" s="1">
        <v>37086</v>
      </c>
      <c r="M4542">
        <f t="shared" si="1263"/>
        <v>0</v>
      </c>
      <c r="N4542">
        <f t="shared" si="1264"/>
        <v>0</v>
      </c>
      <c r="Q4542">
        <f t="shared" si="1265"/>
        <v>2005</v>
      </c>
      <c r="R4542">
        <f t="shared" si="1266"/>
        <v>7</v>
      </c>
      <c r="S4542">
        <f t="shared" si="1267"/>
        <v>15</v>
      </c>
      <c r="T4542" s="5">
        <f t="shared" si="1268"/>
        <v>37086</v>
      </c>
      <c r="U4542" s="7">
        <f t="shared" si="1269"/>
        <v>2005</v>
      </c>
      <c r="V4542" s="7">
        <f t="shared" si="1270"/>
        <v>7</v>
      </c>
      <c r="W4542" s="7">
        <f t="shared" si="1271"/>
        <v>15</v>
      </c>
      <c r="X4542" s="7" t="str">
        <f t="shared" si="1272"/>
        <v>05</v>
      </c>
      <c r="Y4542" t="str">
        <f t="shared" si="1273"/>
        <v>Memories of Murder</v>
      </c>
      <c r="Z4542" t="str">
        <f t="shared" si="1274"/>
        <v>Memories of Murder</v>
      </c>
      <c r="AA4542" t="str">
        <f t="shared" si="1275"/>
        <v>memorie05rder</v>
      </c>
      <c r="AB4542" t="s">
        <v>3715</v>
      </c>
      <c r="AC4542">
        <f t="shared" si="1276"/>
        <v>1</v>
      </c>
      <c r="AD4542" t="str">
        <f t="shared" si="1277"/>
        <v>salinui03ueok</v>
      </c>
    </row>
    <row r="4543" spans="1:30">
      <c r="A4543">
        <v>9501</v>
      </c>
      <c r="B4543">
        <f t="shared" si="1260"/>
        <v>0</v>
      </c>
      <c r="C4543" s="8" t="s">
        <v>8616</v>
      </c>
      <c r="D4543" t="s">
        <v>13781</v>
      </c>
      <c r="E4543" s="2">
        <v>111071</v>
      </c>
      <c r="F4543">
        <f t="shared" si="1261"/>
        <v>0</v>
      </c>
      <c r="G4543" s="6">
        <f t="shared" si="1262"/>
        <v>111071</v>
      </c>
      <c r="H4543" s="6">
        <v>111071</v>
      </c>
      <c r="I4543">
        <v>22</v>
      </c>
      <c r="J4543" s="2">
        <v>50240</v>
      </c>
      <c r="K4543">
        <v>22</v>
      </c>
      <c r="L4543" s="1">
        <v>40782</v>
      </c>
      <c r="M4543">
        <f t="shared" si="1263"/>
        <v>0</v>
      </c>
      <c r="N4543">
        <f t="shared" si="1264"/>
        <v>0</v>
      </c>
      <c r="Q4543">
        <f t="shared" si="1265"/>
        <v>2015</v>
      </c>
      <c r="R4543">
        <f t="shared" si="1266"/>
        <v>8</v>
      </c>
      <c r="S4543">
        <f t="shared" si="1267"/>
        <v>28</v>
      </c>
      <c r="T4543" s="5">
        <f t="shared" si="1268"/>
        <v>40782</v>
      </c>
      <c r="U4543" s="7">
        <f t="shared" si="1269"/>
        <v>2015</v>
      </c>
      <c r="V4543" s="7">
        <f t="shared" si="1270"/>
        <v>8</v>
      </c>
      <c r="W4543" s="7">
        <f t="shared" si="1271"/>
        <v>28</v>
      </c>
      <c r="X4543" s="7" t="str">
        <f t="shared" si="1272"/>
        <v>15</v>
      </c>
      <c r="Y4543" t="str">
        <f t="shared" si="1273"/>
        <v>Memories of the Sword</v>
      </c>
      <c r="Z4543" t="str">
        <f t="shared" si="1274"/>
        <v>Memories of the Sword</v>
      </c>
      <c r="AA4543" t="str">
        <f t="shared" si="1275"/>
        <v>memorie15word</v>
      </c>
      <c r="AB4543" t="s">
        <v>88</v>
      </c>
      <c r="AC4543">
        <f t="shared" si="1276"/>
        <v>1</v>
      </c>
      <c r="AD4543" t="str">
        <f t="shared" si="1277"/>
        <v>hyeomny15-eok</v>
      </c>
    </row>
    <row r="4544" spans="1:30">
      <c r="A4544">
        <v>9502</v>
      </c>
      <c r="B4544">
        <f t="shared" si="1260"/>
        <v>0</v>
      </c>
      <c r="C4544" s="8" t="s">
        <v>8617</v>
      </c>
      <c r="D4544" t="s">
        <v>14024</v>
      </c>
      <c r="E4544" s="2">
        <v>140200</v>
      </c>
      <c r="F4544">
        <f t="shared" si="1261"/>
        <v>0</v>
      </c>
      <c r="G4544" s="6">
        <f t="shared" si="1262"/>
        <v>140200</v>
      </c>
      <c r="H4544" s="6">
        <v>140200</v>
      </c>
      <c r="I4544">
        <v>3</v>
      </c>
      <c r="J4544" s="2">
        <v>1524</v>
      </c>
      <c r="K4544">
        <v>1</v>
      </c>
      <c r="L4544" s="1">
        <v>37758</v>
      </c>
      <c r="M4544">
        <f t="shared" si="1263"/>
        <v>0</v>
      </c>
      <c r="N4544">
        <f t="shared" si="1264"/>
        <v>0</v>
      </c>
      <c r="Q4544">
        <f t="shared" si="1265"/>
        <v>2007</v>
      </c>
      <c r="R4544">
        <f t="shared" si="1266"/>
        <v>5</v>
      </c>
      <c r="S4544">
        <f t="shared" si="1267"/>
        <v>18</v>
      </c>
      <c r="T4544" s="5">
        <f t="shared" si="1268"/>
        <v>37758</v>
      </c>
      <c r="U4544" s="7">
        <f t="shared" si="1269"/>
        <v>2007</v>
      </c>
      <c r="V4544" s="7">
        <f t="shared" si="1270"/>
        <v>5</v>
      </c>
      <c r="W4544" s="7">
        <f t="shared" si="1271"/>
        <v>18</v>
      </c>
      <c r="X4544" s="7" t="str">
        <f t="shared" si="1272"/>
        <v>07</v>
      </c>
      <c r="Y4544" t="str">
        <f t="shared" si="1273"/>
        <v>Memories of Tomorrow</v>
      </c>
      <c r="Z4544" t="str">
        <f t="shared" si="1274"/>
        <v>Memories of Tomorrow</v>
      </c>
      <c r="AA4544" t="str">
        <f t="shared" si="1275"/>
        <v>memorie07rrow</v>
      </c>
      <c r="AB4544" t="s">
        <v>2991</v>
      </c>
      <c r="AC4544">
        <f t="shared" si="1276"/>
        <v>1</v>
      </c>
      <c r="AD4544" t="str">
        <f t="shared" si="1277"/>
        <v>memorie05rrow</v>
      </c>
    </row>
    <row r="4545" spans="1:30">
      <c r="A4545">
        <v>9503</v>
      </c>
      <c r="B4545">
        <f t="shared" si="1260"/>
        <v>0</v>
      </c>
      <c r="C4545" s="8" t="s">
        <v>8618</v>
      </c>
      <c r="D4545" t="s">
        <v>14442</v>
      </c>
      <c r="F4545">
        <f t="shared" si="1261"/>
        <v>0</v>
      </c>
      <c r="G4545" s="6" t="str">
        <f t="shared" si="1262"/>
        <v/>
      </c>
      <c r="H4545" s="6" t="s">
        <v>217</v>
      </c>
      <c r="L4545" s="1">
        <v>37702</v>
      </c>
      <c r="M4545">
        <f t="shared" si="1263"/>
        <v>0</v>
      </c>
      <c r="N4545">
        <f t="shared" si="1264"/>
        <v>0</v>
      </c>
      <c r="Q4545">
        <f t="shared" si="1265"/>
        <v>2007</v>
      </c>
      <c r="R4545">
        <f t="shared" si="1266"/>
        <v>3</v>
      </c>
      <c r="S4545">
        <f t="shared" si="1267"/>
        <v>23</v>
      </c>
      <c r="T4545" s="5">
        <f t="shared" si="1268"/>
        <v>37702</v>
      </c>
      <c r="U4545" s="7">
        <f t="shared" si="1269"/>
        <v>2007</v>
      </c>
      <c r="V4545" s="7">
        <f t="shared" si="1270"/>
        <v>3</v>
      </c>
      <c r="W4545" s="7">
        <f t="shared" si="1271"/>
        <v>23</v>
      </c>
      <c r="X4545" s="7" t="str">
        <f t="shared" si="1272"/>
        <v>07</v>
      </c>
      <c r="Y4545" t="str">
        <f t="shared" si="1273"/>
        <v>Memory</v>
      </c>
      <c r="Z4545" t="str">
        <f t="shared" si="1274"/>
        <v>Memory</v>
      </c>
      <c r="AA4545" t="str">
        <f t="shared" si="1275"/>
        <v>memory07mory</v>
      </c>
      <c r="AB4545" t="s">
        <v>2992</v>
      </c>
      <c r="AC4545">
        <f t="shared" si="1276"/>
        <v>1</v>
      </c>
      <c r="AD4545" t="str">
        <f t="shared" si="1277"/>
        <v>memoryi06ryii</v>
      </c>
    </row>
    <row r="4546" spans="1:30">
      <c r="A4546">
        <v>9505</v>
      </c>
      <c r="B4546">
        <f t="shared" ref="B4546:B4609" si="1278">IFERROR(FIND("[re-",C4546),0)</f>
        <v>0</v>
      </c>
      <c r="C4546" s="8" t="s">
        <v>8620</v>
      </c>
      <c r="D4546" t="s">
        <v>14383</v>
      </c>
      <c r="E4546" s="2">
        <v>21286</v>
      </c>
      <c r="F4546">
        <f t="shared" ref="F4546:F4609" si="1279">IF(NOT(ISBLANK(E4546)),IF(ISNUMBER(E4546),0,1),0)</f>
        <v>0</v>
      </c>
      <c r="G4546" s="6">
        <f t="shared" ref="G4546:G4609" si="1280">IFERROR(IF(NOT(ISBLANK(E4546)),VALUE(SUBSTITUTE(E4546,"*","")),""),"")</f>
        <v>21286</v>
      </c>
      <c r="H4546" s="6">
        <v>21286</v>
      </c>
      <c r="I4546">
        <v>5</v>
      </c>
      <c r="L4546" s="1">
        <v>40425</v>
      </c>
      <c r="M4546">
        <f t="shared" ref="M4546:M4609" si="1281">IF(EXACT("TBD",L4546),1,0)</f>
        <v>0</v>
      </c>
      <c r="N4546">
        <f t="shared" ref="N4546:N4609" si="1282">IFERROR(IF(L4546&gt;DATE(2016,5,18),1,0),0)</f>
        <v>0</v>
      </c>
      <c r="Q4546">
        <f t="shared" ref="Q4546:Q4609" si="1283">IFERROR(IF(ISBLANK(P4546),YEAR(L4546),P4546),"")</f>
        <v>2014</v>
      </c>
      <c r="R4546">
        <f t="shared" ref="R4546:R4609" si="1284">IFERROR(IF(NOT(ISBLANK(P4546)),IF(NOT(ISBLANK(O4546)),O4546,""),MONTH(L4546)),"")</f>
        <v>9</v>
      </c>
      <c r="S4546">
        <f t="shared" ref="S4546:S4609" si="1285">IFERROR(IF(AND(ISBLANK(O4546),ISBLANK(P4546)),DAY(L4546),""),"")</f>
        <v>5</v>
      </c>
      <c r="T4546" s="5">
        <f t="shared" ref="T4546:T4609" si="1286">IFERROR(IF(NOT(AND(ISBLANK(Q4546),ISBLANK(R4546),ISBLANK(S4546))),DATE(Q4546,R4546,S4546),""),"")</f>
        <v>40425</v>
      </c>
      <c r="U4546" s="7">
        <f t="shared" ref="U4546:U4609" si="1287">YEAR(T4546)</f>
        <v>2014</v>
      </c>
      <c r="V4546" s="7">
        <f t="shared" ref="V4546:V4609" si="1288">MONTH(T4546)</f>
        <v>9</v>
      </c>
      <c r="W4546" s="7">
        <f t="shared" ref="W4546:W4609" si="1289">DAY(T4546)</f>
        <v>5</v>
      </c>
      <c r="X4546" s="7" t="str">
        <f t="shared" ref="X4546:X4609" si="1290">IF(M4546=1,"tbd",IF(Q4546&lt;1927,Q4546,RIGHT(Q4546,2)))</f>
        <v>14</v>
      </c>
      <c r="Y4546" t="str">
        <f t="shared" ref="Y4546:Y4609" si="1291">IF(EXACT(LEFT(C4546,2),"A "),MID(C4546,3,9999),C4546)</f>
        <v>Memphis</v>
      </c>
      <c r="Z4546" t="str">
        <f t="shared" ref="Z4546:Z4609" si="1292">IF(EXACT(LEFT(Y4546,4),"The "),MID(Y4546,5,9999),Y4546)</f>
        <v>Memphis</v>
      </c>
      <c r="AA4546" t="str">
        <f t="shared" ref="AA4546:AA4609" si="1293">LOWER(CONCATENATE(LEFT(SUBSTITUTE(TRIM(CLEAN(Z4546))," ",""),7),RIGHT(X4546,2),RIGHT(SUBSTITUTE(TRIM(CLEAN(Z4546))," ",""),4)))</f>
        <v>memphis14phis</v>
      </c>
      <c r="AB4546" t="s">
        <v>651</v>
      </c>
      <c r="AC4546">
        <f t="shared" ref="AC4546:AC4609" si="1294">IF(ISBLANK(AB4546),0,1)</f>
        <v>1</v>
      </c>
      <c r="AD4546" t="str">
        <f t="shared" ref="AD4546:AD4609" si="1295">IF(ISBLANK(AB4546),AA4546,AB4546)</f>
        <v>memphis13hisi</v>
      </c>
    </row>
    <row r="4547" spans="1:30">
      <c r="A4547">
        <v>9508</v>
      </c>
      <c r="B4547">
        <f t="shared" si="1278"/>
        <v>0</v>
      </c>
      <c r="C4547" s="8" t="s">
        <v>8621</v>
      </c>
      <c r="D4547" t="s">
        <v>14389</v>
      </c>
      <c r="E4547" s="2">
        <v>2483</v>
      </c>
      <c r="F4547">
        <f t="shared" si="1279"/>
        <v>0</v>
      </c>
      <c r="G4547" s="6">
        <f t="shared" si="1280"/>
        <v>2483</v>
      </c>
      <c r="H4547" s="6">
        <v>2483</v>
      </c>
      <c r="I4547">
        <v>1</v>
      </c>
      <c r="J4547" s="2">
        <v>1530</v>
      </c>
      <c r="K4547">
        <v>1</v>
      </c>
      <c r="L4547" s="1">
        <v>40075</v>
      </c>
      <c r="M4547">
        <f t="shared" si="1281"/>
        <v>0</v>
      </c>
      <c r="N4547">
        <f t="shared" si="1282"/>
        <v>0</v>
      </c>
      <c r="Q4547">
        <f t="shared" si="1283"/>
        <v>2013</v>
      </c>
      <c r="R4547">
        <f t="shared" si="1284"/>
        <v>9</v>
      </c>
      <c r="S4547">
        <f t="shared" si="1285"/>
        <v>20</v>
      </c>
      <c r="T4547" s="5">
        <f t="shared" si="1286"/>
        <v>40075</v>
      </c>
      <c r="U4547" s="7">
        <f t="shared" si="1287"/>
        <v>2013</v>
      </c>
      <c r="V4547" s="7">
        <f t="shared" si="1288"/>
        <v>9</v>
      </c>
      <c r="W4547" s="7">
        <f t="shared" si="1289"/>
        <v>20</v>
      </c>
      <c r="X4547" s="7" t="str">
        <f t="shared" si="1290"/>
        <v>13</v>
      </c>
      <c r="Y4547" t="str">
        <f t="shared" si="1291"/>
        <v>Men at Lunch</v>
      </c>
      <c r="Z4547" t="str">
        <f t="shared" si="1292"/>
        <v>Men at Lunch</v>
      </c>
      <c r="AA4547" t="str">
        <f t="shared" si="1293"/>
        <v>menatlu13unch</v>
      </c>
      <c r="AB4547" t="s">
        <v>1060</v>
      </c>
      <c r="AC4547">
        <f t="shared" si="1294"/>
        <v>1</v>
      </c>
      <c r="AD4547" t="str">
        <f t="shared" si="1295"/>
        <v>menatlu12unch</v>
      </c>
    </row>
    <row r="4548" spans="1:30">
      <c r="A4548">
        <v>9512</v>
      </c>
      <c r="B4548">
        <f t="shared" si="1278"/>
        <v>0</v>
      </c>
      <c r="C4548" s="8" t="s">
        <v>8622</v>
      </c>
      <c r="D4548" t="s">
        <v>14503</v>
      </c>
      <c r="E4548" s="2">
        <v>190418803</v>
      </c>
      <c r="F4548">
        <f t="shared" si="1279"/>
        <v>0</v>
      </c>
      <c r="G4548" s="6">
        <f t="shared" si="1280"/>
        <v>190418803</v>
      </c>
      <c r="H4548" s="6">
        <v>190418803</v>
      </c>
      <c r="I4548" s="3">
        <v>3641</v>
      </c>
      <c r="J4548" s="2">
        <v>52148751</v>
      </c>
      <c r="K4548" s="3">
        <v>3557</v>
      </c>
      <c r="L4548" s="1">
        <v>35978</v>
      </c>
      <c r="M4548">
        <f t="shared" si="1281"/>
        <v>0</v>
      </c>
      <c r="N4548">
        <f t="shared" si="1282"/>
        <v>0</v>
      </c>
      <c r="Q4548">
        <f t="shared" si="1283"/>
        <v>2002</v>
      </c>
      <c r="R4548">
        <f t="shared" si="1284"/>
        <v>7</v>
      </c>
      <c r="S4548">
        <f t="shared" si="1285"/>
        <v>3</v>
      </c>
      <c r="T4548" s="5">
        <f t="shared" si="1286"/>
        <v>35978</v>
      </c>
      <c r="U4548" s="7">
        <f t="shared" si="1287"/>
        <v>2002</v>
      </c>
      <c r="V4548" s="7">
        <f t="shared" si="1288"/>
        <v>7</v>
      </c>
      <c r="W4548" s="7">
        <f t="shared" si="1289"/>
        <v>3</v>
      </c>
      <c r="X4548" s="7" t="str">
        <f t="shared" si="1290"/>
        <v>02</v>
      </c>
      <c r="Y4548" t="str">
        <f t="shared" si="1291"/>
        <v>Men in Black II</v>
      </c>
      <c r="Z4548" t="str">
        <f t="shared" si="1292"/>
        <v>Men in Black II</v>
      </c>
      <c r="AA4548" t="str">
        <f t="shared" si="1293"/>
        <v>meninbl02ckii</v>
      </c>
      <c r="AC4548">
        <f t="shared" si="1294"/>
        <v>0</v>
      </c>
      <c r="AD4548" t="str">
        <f t="shared" si="1295"/>
        <v>meninbl02ckii</v>
      </c>
    </row>
    <row r="4549" spans="1:30">
      <c r="A4549">
        <v>9513</v>
      </c>
      <c r="B4549">
        <f t="shared" si="1278"/>
        <v>0</v>
      </c>
      <c r="C4549" s="8" t="s">
        <v>8623</v>
      </c>
      <c r="D4549" t="s">
        <v>14400</v>
      </c>
      <c r="E4549" s="2">
        <v>48818921</v>
      </c>
      <c r="F4549">
        <f t="shared" si="1279"/>
        <v>0</v>
      </c>
      <c r="G4549" s="6">
        <f t="shared" si="1280"/>
        <v>48818921</v>
      </c>
      <c r="H4549" s="6">
        <v>48818921</v>
      </c>
      <c r="I4549" s="3">
        <v>2188</v>
      </c>
      <c r="J4549" s="2">
        <v>13339465</v>
      </c>
      <c r="K4549" s="3">
        <v>2092</v>
      </c>
      <c r="L4549" s="1">
        <v>35378</v>
      </c>
      <c r="M4549">
        <f t="shared" si="1281"/>
        <v>0</v>
      </c>
      <c r="N4549">
        <f t="shared" si="1282"/>
        <v>0</v>
      </c>
      <c r="Q4549">
        <f t="shared" si="1283"/>
        <v>2000</v>
      </c>
      <c r="R4549">
        <f t="shared" si="1284"/>
        <v>11</v>
      </c>
      <c r="S4549">
        <f t="shared" si="1285"/>
        <v>10</v>
      </c>
      <c r="T4549" s="5">
        <f t="shared" si="1286"/>
        <v>35378</v>
      </c>
      <c r="U4549" s="7">
        <f t="shared" si="1287"/>
        <v>2000</v>
      </c>
      <c r="V4549" s="7">
        <f t="shared" si="1288"/>
        <v>11</v>
      </c>
      <c r="W4549" s="7">
        <f t="shared" si="1289"/>
        <v>10</v>
      </c>
      <c r="X4549" s="7" t="str">
        <f t="shared" si="1290"/>
        <v>00</v>
      </c>
      <c r="Y4549" t="str">
        <f t="shared" si="1291"/>
        <v>Men of Honor</v>
      </c>
      <c r="Z4549" t="str">
        <f t="shared" si="1292"/>
        <v>Men of Honor</v>
      </c>
      <c r="AA4549" t="str">
        <f t="shared" si="1293"/>
        <v>menofho00onor</v>
      </c>
      <c r="AC4549">
        <f t="shared" si="1294"/>
        <v>0</v>
      </c>
      <c r="AD4549" t="str">
        <f t="shared" si="1295"/>
        <v>menofho00onor</v>
      </c>
    </row>
    <row r="4550" spans="1:30">
      <c r="A4550">
        <v>9516</v>
      </c>
      <c r="B4550">
        <f t="shared" si="1278"/>
        <v>0</v>
      </c>
      <c r="C4550" s="8" t="s">
        <v>8625</v>
      </c>
      <c r="D4550" t="s">
        <v>14290</v>
      </c>
      <c r="E4550" s="2">
        <v>4245870</v>
      </c>
      <c r="F4550">
        <f t="shared" si="1279"/>
        <v>0</v>
      </c>
      <c r="G4550" s="6">
        <f t="shared" si="1280"/>
        <v>4245870</v>
      </c>
      <c r="H4550" s="6">
        <v>4245870</v>
      </c>
      <c r="I4550">
        <v>207</v>
      </c>
      <c r="J4550" s="2">
        <v>656619</v>
      </c>
      <c r="K4550">
        <v>207</v>
      </c>
      <c r="L4550" s="1">
        <v>35861</v>
      </c>
      <c r="M4550">
        <f t="shared" si="1281"/>
        <v>0</v>
      </c>
      <c r="N4550">
        <f t="shared" si="1282"/>
        <v>0</v>
      </c>
      <c r="Q4550">
        <f t="shared" si="1283"/>
        <v>2002</v>
      </c>
      <c r="R4550">
        <f t="shared" si="1284"/>
        <v>3</v>
      </c>
      <c r="S4550">
        <f t="shared" si="1285"/>
        <v>8</v>
      </c>
      <c r="T4550" s="5">
        <f t="shared" si="1286"/>
        <v>35861</v>
      </c>
      <c r="U4550" s="7">
        <f t="shared" si="1287"/>
        <v>2002</v>
      </c>
      <c r="V4550" s="7">
        <f t="shared" si="1288"/>
        <v>3</v>
      </c>
      <c r="W4550" s="7">
        <f t="shared" si="1289"/>
        <v>8</v>
      </c>
      <c r="X4550" s="7" t="str">
        <f t="shared" si="1290"/>
        <v>02</v>
      </c>
      <c r="Y4550" t="str">
        <f t="shared" si="1291"/>
        <v>Men with Brooms</v>
      </c>
      <c r="Z4550" t="str">
        <f t="shared" si="1292"/>
        <v>Men with Brooms</v>
      </c>
      <c r="AA4550" t="str">
        <f t="shared" si="1293"/>
        <v>menwith02ooms</v>
      </c>
      <c r="AC4550">
        <f t="shared" si="1294"/>
        <v>0</v>
      </c>
      <c r="AD4550" t="str">
        <f t="shared" si="1295"/>
        <v>menwith02ooms</v>
      </c>
    </row>
    <row r="4551" spans="1:30">
      <c r="A4551">
        <v>9519</v>
      </c>
      <c r="B4551">
        <f t="shared" si="1278"/>
        <v>0</v>
      </c>
      <c r="C4551" s="8" t="s">
        <v>8806</v>
      </c>
      <c r="D4551" t="s">
        <v>14318</v>
      </c>
      <c r="E4551" s="2">
        <v>705908</v>
      </c>
      <c r="F4551">
        <f t="shared" si="1279"/>
        <v>0</v>
      </c>
      <c r="G4551" s="6">
        <f t="shared" si="1280"/>
        <v>705908</v>
      </c>
      <c r="H4551" s="6">
        <v>705908</v>
      </c>
      <c r="I4551">
        <v>608</v>
      </c>
      <c r="J4551" s="2">
        <v>48024</v>
      </c>
      <c r="K4551">
        <v>17</v>
      </c>
      <c r="L4551" s="1">
        <v>40451</v>
      </c>
      <c r="M4551">
        <f t="shared" si="1281"/>
        <v>0</v>
      </c>
      <c r="N4551">
        <f t="shared" si="1282"/>
        <v>0</v>
      </c>
      <c r="Q4551">
        <f t="shared" si="1283"/>
        <v>2014</v>
      </c>
      <c r="R4551">
        <f t="shared" si="1284"/>
        <v>10</v>
      </c>
      <c r="S4551">
        <f t="shared" si="1285"/>
        <v>1</v>
      </c>
      <c r="T4551" s="5">
        <f t="shared" si="1286"/>
        <v>40451</v>
      </c>
      <c r="U4551" s="7">
        <f t="shared" si="1287"/>
        <v>2014</v>
      </c>
      <c r="V4551" s="7">
        <f t="shared" si="1288"/>
        <v>10</v>
      </c>
      <c r="W4551" s="7">
        <f t="shared" si="1289"/>
        <v>1</v>
      </c>
      <c r="X4551" s="7" t="str">
        <f t="shared" si="1290"/>
        <v>14</v>
      </c>
      <c r="Y4551" t="str">
        <f t="shared" si="1291"/>
        <v>Men, Women &amp; Children</v>
      </c>
      <c r="Z4551" t="str">
        <f t="shared" si="1292"/>
        <v>Men, Women &amp; Children</v>
      </c>
      <c r="AA4551" t="str">
        <f t="shared" si="1293"/>
        <v>men,wom14dren</v>
      </c>
      <c r="AC4551">
        <f t="shared" si="1294"/>
        <v>0</v>
      </c>
      <c r="AD4551" t="str">
        <f t="shared" si="1295"/>
        <v>men,wom14dren</v>
      </c>
    </row>
    <row r="4552" spans="1:30">
      <c r="A4552">
        <v>9523</v>
      </c>
      <c r="B4552">
        <f t="shared" si="1278"/>
        <v>0</v>
      </c>
      <c r="C4552" s="8" t="s">
        <v>8752</v>
      </c>
      <c r="D4552" t="s">
        <v>8753</v>
      </c>
      <c r="E4552" s="2">
        <v>7123</v>
      </c>
      <c r="F4552">
        <f t="shared" si="1279"/>
        <v>0</v>
      </c>
      <c r="G4552" s="6">
        <f t="shared" si="1280"/>
        <v>7123</v>
      </c>
      <c r="H4552" s="6">
        <v>7123</v>
      </c>
      <c r="I4552">
        <v>2</v>
      </c>
      <c r="J4552" s="2">
        <v>2787</v>
      </c>
      <c r="K4552">
        <v>2</v>
      </c>
      <c r="L4552" s="1">
        <v>37387</v>
      </c>
      <c r="M4552">
        <f t="shared" si="1281"/>
        <v>0</v>
      </c>
      <c r="N4552">
        <f t="shared" si="1282"/>
        <v>0</v>
      </c>
      <c r="Q4552">
        <f t="shared" si="1283"/>
        <v>2006</v>
      </c>
      <c r="R4552">
        <f t="shared" si="1284"/>
        <v>5</v>
      </c>
      <c r="S4552">
        <f t="shared" si="1285"/>
        <v>12</v>
      </c>
      <c r="T4552" s="5">
        <f t="shared" si="1286"/>
        <v>37387</v>
      </c>
      <c r="U4552" s="7">
        <f t="shared" si="1287"/>
        <v>2006</v>
      </c>
      <c r="V4552" s="7">
        <f t="shared" si="1288"/>
        <v>5</v>
      </c>
      <c r="W4552" s="7">
        <f t="shared" si="1289"/>
        <v>12</v>
      </c>
      <c r="X4552" s="7" t="str">
        <f t="shared" si="1290"/>
        <v>06</v>
      </c>
      <c r="Y4552" t="str">
        <f t="shared" si="1291"/>
        <v>Mendy - A Question of Faith</v>
      </c>
      <c r="Z4552" t="str">
        <f t="shared" si="1292"/>
        <v>Mendy - A Question of Faith</v>
      </c>
      <c r="AA4552" t="str">
        <f t="shared" si="1293"/>
        <v>mendy-a06aith</v>
      </c>
      <c r="AB4552" t="s">
        <v>3130</v>
      </c>
      <c r="AC4552">
        <f t="shared" si="1294"/>
        <v>1</v>
      </c>
      <c r="AD4552" t="str">
        <f t="shared" si="1295"/>
        <v>mendy03endy</v>
      </c>
    </row>
    <row r="4553" spans="1:30">
      <c r="A4553">
        <v>9524</v>
      </c>
      <c r="B4553">
        <f t="shared" si="1278"/>
        <v>0</v>
      </c>
      <c r="C4553" s="8" t="s">
        <v>8374</v>
      </c>
      <c r="D4553" t="s">
        <v>14007</v>
      </c>
      <c r="E4553" s="2">
        <v>17669</v>
      </c>
      <c r="F4553">
        <f t="shared" si="1279"/>
        <v>0</v>
      </c>
      <c r="G4553" s="6">
        <f t="shared" si="1280"/>
        <v>17669</v>
      </c>
      <c r="H4553" s="6">
        <v>17669</v>
      </c>
      <c r="I4553">
        <v>12</v>
      </c>
      <c r="J4553" s="2">
        <v>9804</v>
      </c>
      <c r="K4553">
        <v>12</v>
      </c>
      <c r="L4553" s="1">
        <v>39900</v>
      </c>
      <c r="M4553">
        <f t="shared" si="1281"/>
        <v>0</v>
      </c>
      <c r="N4553">
        <f t="shared" si="1282"/>
        <v>0</v>
      </c>
      <c r="Q4553">
        <f t="shared" si="1283"/>
        <v>2013</v>
      </c>
      <c r="R4553">
        <f t="shared" si="1284"/>
        <v>3</v>
      </c>
      <c r="S4553">
        <f t="shared" si="1285"/>
        <v>29</v>
      </c>
      <c r="T4553" s="5">
        <f t="shared" si="1286"/>
        <v>39900</v>
      </c>
      <c r="U4553" s="7">
        <f t="shared" si="1287"/>
        <v>2013</v>
      </c>
      <c r="V4553" s="7">
        <f t="shared" si="1288"/>
        <v>3</v>
      </c>
      <c r="W4553" s="7">
        <f t="shared" si="1289"/>
        <v>29</v>
      </c>
      <c r="X4553" s="7" t="str">
        <f t="shared" si="1290"/>
        <v>13</v>
      </c>
      <c r="Y4553" t="str">
        <f t="shared" si="1291"/>
        <v>Mental</v>
      </c>
      <c r="Z4553" t="str">
        <f t="shared" si="1292"/>
        <v>Mental</v>
      </c>
      <c r="AA4553" t="str">
        <f t="shared" si="1293"/>
        <v>mental13ntal</v>
      </c>
      <c r="AB4553" t="s">
        <v>867</v>
      </c>
      <c r="AC4553">
        <f t="shared" si="1294"/>
        <v>1</v>
      </c>
      <c r="AD4553" t="str">
        <f t="shared" si="1295"/>
        <v>mental12ntal</v>
      </c>
    </row>
    <row r="4554" spans="1:30">
      <c r="A4554">
        <v>9525</v>
      </c>
      <c r="B4554">
        <f t="shared" si="1278"/>
        <v>0</v>
      </c>
      <c r="C4554" s="8" t="s">
        <v>8375</v>
      </c>
      <c r="D4554" t="s">
        <v>14165</v>
      </c>
      <c r="E4554" s="2">
        <v>176976</v>
      </c>
      <c r="F4554">
        <f t="shared" si="1279"/>
        <v>0</v>
      </c>
      <c r="G4554" s="6">
        <f t="shared" si="1280"/>
        <v>176976</v>
      </c>
      <c r="H4554" s="6">
        <v>176976</v>
      </c>
      <c r="I4554">
        <v>19</v>
      </c>
      <c r="J4554" s="2">
        <v>176976</v>
      </c>
      <c r="K4554">
        <v>19</v>
      </c>
      <c r="L4554" s="1">
        <v>38234</v>
      </c>
      <c r="M4554">
        <f t="shared" si="1281"/>
        <v>0</v>
      </c>
      <c r="N4554">
        <f t="shared" si="1282"/>
        <v>0</v>
      </c>
      <c r="Q4554">
        <f t="shared" si="1283"/>
        <v>2008</v>
      </c>
      <c r="R4554">
        <f t="shared" si="1284"/>
        <v>9</v>
      </c>
      <c r="S4554">
        <f t="shared" si="1285"/>
        <v>5</v>
      </c>
      <c r="T4554" s="5">
        <f t="shared" si="1286"/>
        <v>38234</v>
      </c>
      <c r="U4554" s="7">
        <f t="shared" si="1287"/>
        <v>2008</v>
      </c>
      <c r="V4554" s="7">
        <f t="shared" si="1288"/>
        <v>9</v>
      </c>
      <c r="W4554" s="7">
        <f t="shared" si="1289"/>
        <v>5</v>
      </c>
      <c r="X4554" s="7" t="str">
        <f t="shared" si="1290"/>
        <v>08</v>
      </c>
      <c r="Y4554" t="str">
        <f t="shared" si="1291"/>
        <v>Mera Pind</v>
      </c>
      <c r="Z4554" t="str">
        <f t="shared" si="1292"/>
        <v>Mera Pind</v>
      </c>
      <c r="AA4554" t="str">
        <f t="shared" si="1293"/>
        <v>merapin08pind</v>
      </c>
      <c r="AB4554" t="s">
        <v>2628</v>
      </c>
      <c r="AC4554">
        <f t="shared" si="1294"/>
        <v>1</v>
      </c>
      <c r="AD4554" t="str">
        <f t="shared" si="1295"/>
        <v>merapin08home</v>
      </c>
    </row>
    <row r="4555" spans="1:30">
      <c r="A4555">
        <v>9526</v>
      </c>
      <c r="B4555">
        <f t="shared" si="1278"/>
        <v>0</v>
      </c>
      <c r="C4555" s="8" t="s">
        <v>8557</v>
      </c>
      <c r="D4555" t="s">
        <v>14389</v>
      </c>
      <c r="E4555" s="2">
        <v>2648</v>
      </c>
      <c r="F4555">
        <f t="shared" si="1279"/>
        <v>0</v>
      </c>
      <c r="G4555" s="6">
        <f t="shared" si="1280"/>
        <v>2648</v>
      </c>
      <c r="H4555" s="6">
        <v>2648</v>
      </c>
      <c r="I4555">
        <v>1</v>
      </c>
      <c r="J4555" s="2">
        <v>1415</v>
      </c>
      <c r="K4555">
        <v>1</v>
      </c>
      <c r="L4555" s="1">
        <v>40201</v>
      </c>
      <c r="M4555">
        <f t="shared" si="1281"/>
        <v>0</v>
      </c>
      <c r="N4555">
        <f t="shared" si="1282"/>
        <v>0</v>
      </c>
      <c r="Q4555">
        <f t="shared" si="1283"/>
        <v>2014</v>
      </c>
      <c r="R4555">
        <f t="shared" si="1284"/>
        <v>1</v>
      </c>
      <c r="S4555">
        <f t="shared" si="1285"/>
        <v>24</v>
      </c>
      <c r="T4555" s="5">
        <f t="shared" si="1286"/>
        <v>40201</v>
      </c>
      <c r="U4555" s="7">
        <f t="shared" si="1287"/>
        <v>2014</v>
      </c>
      <c r="V4555" s="7">
        <f t="shared" si="1288"/>
        <v>1</v>
      </c>
      <c r="W4555" s="7">
        <f t="shared" si="1289"/>
        <v>24</v>
      </c>
      <c r="X4555" s="7" t="str">
        <f t="shared" si="1290"/>
        <v>14</v>
      </c>
      <c r="Y4555" t="str">
        <f t="shared" si="1291"/>
        <v>Mercedes Sosa: The Voice of Latin America</v>
      </c>
      <c r="Z4555" t="str">
        <f t="shared" si="1292"/>
        <v>Mercedes Sosa: The Voice of Latin America</v>
      </c>
      <c r="AA4555" t="str">
        <f t="shared" si="1293"/>
        <v>mercede14rica</v>
      </c>
      <c r="AB4555" t="s">
        <v>652</v>
      </c>
      <c r="AC4555">
        <f t="shared" si="1294"/>
        <v>1</v>
      </c>
      <c r="AD4555" t="str">
        <f t="shared" si="1295"/>
        <v>mercede13rica</v>
      </c>
    </row>
    <row r="4556" spans="1:30">
      <c r="A4556">
        <v>9527</v>
      </c>
      <c r="B4556">
        <f t="shared" si="1278"/>
        <v>0</v>
      </c>
      <c r="C4556" s="8" t="s">
        <v>8558</v>
      </c>
      <c r="D4556" t="s">
        <v>14183</v>
      </c>
      <c r="E4556" s="2">
        <v>308156</v>
      </c>
      <c r="F4556">
        <f t="shared" si="1279"/>
        <v>0</v>
      </c>
      <c r="G4556" s="6">
        <f t="shared" si="1280"/>
        <v>308156</v>
      </c>
      <c r="H4556" s="6">
        <v>308156</v>
      </c>
      <c r="I4556">
        <v>30</v>
      </c>
      <c r="J4556" s="2">
        <v>20300</v>
      </c>
      <c r="K4556">
        <v>4</v>
      </c>
      <c r="L4556" s="1">
        <v>40607</v>
      </c>
      <c r="M4556">
        <f t="shared" si="1281"/>
        <v>0</v>
      </c>
      <c r="N4556">
        <f t="shared" si="1282"/>
        <v>0</v>
      </c>
      <c r="Q4556">
        <f t="shared" si="1283"/>
        <v>2015</v>
      </c>
      <c r="R4556">
        <f t="shared" si="1284"/>
        <v>3</v>
      </c>
      <c r="S4556">
        <f t="shared" si="1285"/>
        <v>6</v>
      </c>
      <c r="T4556" s="5">
        <f t="shared" si="1286"/>
        <v>40607</v>
      </c>
      <c r="U4556" s="7">
        <f t="shared" si="1287"/>
        <v>2015</v>
      </c>
      <c r="V4556" s="7">
        <f t="shared" si="1288"/>
        <v>3</v>
      </c>
      <c r="W4556" s="7">
        <f t="shared" si="1289"/>
        <v>6</v>
      </c>
      <c r="X4556" s="7" t="str">
        <f t="shared" si="1290"/>
        <v>15</v>
      </c>
      <c r="Y4556" t="str">
        <f t="shared" si="1291"/>
        <v>Merchants of Doubt</v>
      </c>
      <c r="Z4556" t="str">
        <f t="shared" si="1292"/>
        <v>Merchants of Doubt</v>
      </c>
      <c r="AA4556" t="str">
        <f t="shared" si="1293"/>
        <v>merchan15oubt</v>
      </c>
      <c r="AB4556" t="s">
        <v>89</v>
      </c>
      <c r="AC4556">
        <f t="shared" si="1294"/>
        <v>1</v>
      </c>
      <c r="AD4556" t="str">
        <f t="shared" si="1295"/>
        <v>merchan14oubt</v>
      </c>
    </row>
    <row r="4557" spans="1:30">
      <c r="A4557">
        <v>9528</v>
      </c>
      <c r="B4557">
        <f t="shared" si="1278"/>
        <v>0</v>
      </c>
      <c r="C4557" s="8" t="s">
        <v>8736</v>
      </c>
      <c r="D4557" t="s">
        <v>14305</v>
      </c>
      <c r="E4557" s="2">
        <v>19867</v>
      </c>
      <c r="F4557">
        <f t="shared" si="1279"/>
        <v>0</v>
      </c>
      <c r="G4557" s="6">
        <f t="shared" si="1280"/>
        <v>19867</v>
      </c>
      <c r="H4557" s="6">
        <v>19867</v>
      </c>
      <c r="I4557">
        <v>5</v>
      </c>
      <c r="J4557" s="2">
        <v>5184</v>
      </c>
      <c r="K4557">
        <v>2</v>
      </c>
      <c r="L4557" s="1">
        <v>36785</v>
      </c>
      <c r="M4557">
        <f t="shared" si="1281"/>
        <v>0</v>
      </c>
      <c r="N4557">
        <f t="shared" si="1282"/>
        <v>0</v>
      </c>
      <c r="Q4557">
        <f t="shared" si="1283"/>
        <v>2004</v>
      </c>
      <c r="R4557">
        <f t="shared" si="1284"/>
        <v>9</v>
      </c>
      <c r="S4557">
        <f t="shared" si="1285"/>
        <v>17</v>
      </c>
      <c r="T4557" s="5">
        <f t="shared" si="1286"/>
        <v>36785</v>
      </c>
      <c r="U4557" s="7">
        <f t="shared" si="1287"/>
        <v>2004</v>
      </c>
      <c r="V4557" s="7">
        <f t="shared" si="1288"/>
        <v>9</v>
      </c>
      <c r="W4557" s="7">
        <f t="shared" si="1289"/>
        <v>17</v>
      </c>
      <c r="X4557" s="7" t="str">
        <f t="shared" si="1290"/>
        <v>04</v>
      </c>
      <c r="Y4557" t="str">
        <f t="shared" si="1291"/>
        <v>Merci Docteur Rey</v>
      </c>
      <c r="Z4557" t="str">
        <f t="shared" si="1292"/>
        <v>Merci Docteur Rey</v>
      </c>
      <c r="AA4557" t="str">
        <f t="shared" si="1293"/>
        <v>mercido04rrey</v>
      </c>
      <c r="AB4557" t="s">
        <v>3881</v>
      </c>
      <c r="AC4557">
        <f t="shared" si="1294"/>
        <v>1</v>
      </c>
      <c r="AD4557" t="str">
        <f t="shared" si="1295"/>
        <v>mercido02rrey</v>
      </c>
    </row>
    <row r="4558" spans="1:30">
      <c r="A4558">
        <v>9529</v>
      </c>
      <c r="B4558">
        <f t="shared" si="1278"/>
        <v>0</v>
      </c>
      <c r="C4558" s="8" t="s">
        <v>8739</v>
      </c>
      <c r="D4558" t="s">
        <v>13999</v>
      </c>
      <c r="E4558" s="2">
        <v>443238</v>
      </c>
      <c r="F4558">
        <f t="shared" si="1279"/>
        <v>0</v>
      </c>
      <c r="G4558" s="6">
        <f t="shared" si="1280"/>
        <v>443238</v>
      </c>
      <c r="H4558" s="6">
        <v>443238</v>
      </c>
      <c r="I4558">
        <v>8</v>
      </c>
      <c r="J4558" s="2">
        <v>14868</v>
      </c>
      <c r="K4558">
        <v>1</v>
      </c>
      <c r="L4558" s="1">
        <v>36006</v>
      </c>
      <c r="M4558">
        <f t="shared" si="1281"/>
        <v>0</v>
      </c>
      <c r="N4558">
        <f t="shared" si="1282"/>
        <v>0</v>
      </c>
      <c r="Q4558">
        <f t="shared" si="1283"/>
        <v>2002</v>
      </c>
      <c r="R4558">
        <f t="shared" si="1284"/>
        <v>7</v>
      </c>
      <c r="S4558">
        <f t="shared" si="1285"/>
        <v>31</v>
      </c>
      <c r="T4558" s="5">
        <f t="shared" si="1286"/>
        <v>36006</v>
      </c>
      <c r="U4558" s="7">
        <f t="shared" si="1287"/>
        <v>2002</v>
      </c>
      <c r="V4558" s="7">
        <f t="shared" si="1288"/>
        <v>7</v>
      </c>
      <c r="W4558" s="7">
        <f t="shared" si="1289"/>
        <v>31</v>
      </c>
      <c r="X4558" s="7" t="str">
        <f t="shared" si="1290"/>
        <v>02</v>
      </c>
      <c r="Y4558" t="str">
        <f t="shared" si="1291"/>
        <v>Merci Pour le Chocolat</v>
      </c>
      <c r="Z4558" t="str">
        <f t="shared" si="1292"/>
        <v>Merci Pour le Chocolat</v>
      </c>
      <c r="AA4558" t="str">
        <f t="shared" si="1293"/>
        <v>mercipo02olat</v>
      </c>
      <c r="AB4558" t="s">
        <v>4188</v>
      </c>
      <c r="AC4558">
        <f t="shared" si="1294"/>
        <v>1</v>
      </c>
      <c r="AD4558" t="str">
        <f t="shared" si="1295"/>
        <v>mercipo00olat</v>
      </c>
    </row>
    <row r="4559" spans="1:30">
      <c r="A4559">
        <v>9532</v>
      </c>
      <c r="B4559">
        <f t="shared" si="1278"/>
        <v>0</v>
      </c>
      <c r="C4559" s="8" t="s">
        <v>4634</v>
      </c>
      <c r="D4559" t="s">
        <v>14304</v>
      </c>
      <c r="E4559" s="2">
        <v>6780</v>
      </c>
      <c r="F4559">
        <f t="shared" si="1279"/>
        <v>0</v>
      </c>
      <c r="G4559" s="6">
        <f t="shared" si="1280"/>
        <v>6780</v>
      </c>
      <c r="H4559" s="6">
        <v>6780</v>
      </c>
      <c r="I4559">
        <v>2</v>
      </c>
      <c r="J4559" s="2">
        <v>1776</v>
      </c>
      <c r="K4559">
        <v>1</v>
      </c>
      <c r="L4559" s="1">
        <v>38836</v>
      </c>
      <c r="M4559">
        <f t="shared" si="1281"/>
        <v>0</v>
      </c>
      <c r="N4559">
        <f t="shared" si="1282"/>
        <v>0</v>
      </c>
      <c r="Q4559">
        <f t="shared" si="1283"/>
        <v>2010</v>
      </c>
      <c r="R4559">
        <f t="shared" si="1284"/>
        <v>4</v>
      </c>
      <c r="S4559">
        <f t="shared" si="1285"/>
        <v>30</v>
      </c>
      <c r="T4559" s="5">
        <f t="shared" si="1286"/>
        <v>38836</v>
      </c>
      <c r="U4559" s="7">
        <f t="shared" si="1287"/>
        <v>2010</v>
      </c>
      <c r="V4559" s="7">
        <f t="shared" si="1288"/>
        <v>4</v>
      </c>
      <c r="W4559" s="7">
        <f t="shared" si="1289"/>
        <v>30</v>
      </c>
      <c r="X4559" s="7" t="str">
        <f t="shared" si="1290"/>
        <v>10</v>
      </c>
      <c r="Y4559" t="str">
        <f t="shared" si="1291"/>
        <v>Mercy [2010]</v>
      </c>
      <c r="Z4559" t="str">
        <f t="shared" si="1292"/>
        <v>Mercy [2010]</v>
      </c>
      <c r="AA4559" t="str">
        <f t="shared" si="1293"/>
        <v>mercy[210010]</v>
      </c>
      <c r="AB4559" t="s">
        <v>2258</v>
      </c>
      <c r="AC4559">
        <f t="shared" si="1294"/>
        <v>1</v>
      </c>
      <c r="AD4559" t="str">
        <f t="shared" si="1295"/>
        <v>mercyi09rcyi</v>
      </c>
    </row>
    <row r="4560" spans="1:30">
      <c r="A4560">
        <v>9533</v>
      </c>
      <c r="B4560">
        <f t="shared" si="1278"/>
        <v>0</v>
      </c>
      <c r="C4560" s="8" t="s">
        <v>8740</v>
      </c>
      <c r="D4560" t="s">
        <v>14433</v>
      </c>
      <c r="E4560" s="2">
        <v>173599</v>
      </c>
      <c r="F4560">
        <f t="shared" si="1279"/>
        <v>0</v>
      </c>
      <c r="G4560" s="6">
        <f t="shared" si="1280"/>
        <v>173599</v>
      </c>
      <c r="H4560" s="6">
        <v>173599</v>
      </c>
      <c r="I4560">
        <v>173</v>
      </c>
      <c r="J4560" s="2">
        <v>79607</v>
      </c>
      <c r="K4560">
        <v>173</v>
      </c>
      <c r="L4560" s="1">
        <v>35368</v>
      </c>
      <c r="M4560">
        <f t="shared" si="1281"/>
        <v>0</v>
      </c>
      <c r="N4560">
        <f t="shared" si="1282"/>
        <v>0</v>
      </c>
      <c r="Q4560">
        <f t="shared" si="1283"/>
        <v>2000</v>
      </c>
      <c r="R4560">
        <f t="shared" si="1284"/>
        <v>10</v>
      </c>
      <c r="S4560">
        <f t="shared" si="1285"/>
        <v>31</v>
      </c>
      <c r="T4560" s="5">
        <f t="shared" si="1286"/>
        <v>35368</v>
      </c>
      <c r="U4560" s="7">
        <f t="shared" si="1287"/>
        <v>2000</v>
      </c>
      <c r="V4560" s="7">
        <f t="shared" si="1288"/>
        <v>10</v>
      </c>
      <c r="W4560" s="7">
        <f t="shared" si="1289"/>
        <v>31</v>
      </c>
      <c r="X4560" s="7" t="str">
        <f t="shared" si="1290"/>
        <v>00</v>
      </c>
      <c r="Y4560" t="str">
        <f t="shared" si="1291"/>
        <v>Mercy Streets</v>
      </c>
      <c r="Z4560" t="str">
        <f t="shared" si="1292"/>
        <v>Mercy Streets</v>
      </c>
      <c r="AA4560" t="str">
        <f t="shared" si="1293"/>
        <v>mercyst00eets</v>
      </c>
      <c r="AC4560">
        <f t="shared" si="1294"/>
        <v>0</v>
      </c>
      <c r="AD4560" t="str">
        <f t="shared" si="1295"/>
        <v>mercyst00eets</v>
      </c>
    </row>
    <row r="4561" spans="1:30">
      <c r="A4561">
        <v>9534</v>
      </c>
      <c r="B4561">
        <f t="shared" si="1278"/>
        <v>0</v>
      </c>
      <c r="C4561" s="8" t="s">
        <v>8741</v>
      </c>
      <c r="D4561" t="s">
        <v>12120</v>
      </c>
      <c r="E4561" s="2">
        <v>113576</v>
      </c>
      <c r="F4561">
        <f t="shared" si="1279"/>
        <v>0</v>
      </c>
      <c r="G4561" s="6">
        <f t="shared" si="1280"/>
        <v>113576</v>
      </c>
      <c r="H4561" s="6">
        <v>113576</v>
      </c>
      <c r="I4561">
        <v>55</v>
      </c>
      <c r="J4561" s="2">
        <v>113576</v>
      </c>
      <c r="K4561">
        <v>55</v>
      </c>
      <c r="L4561" s="1">
        <v>38150</v>
      </c>
      <c r="M4561">
        <f t="shared" si="1281"/>
        <v>0</v>
      </c>
      <c r="N4561">
        <f t="shared" si="1282"/>
        <v>0</v>
      </c>
      <c r="Q4561">
        <f t="shared" si="1283"/>
        <v>2008</v>
      </c>
      <c r="R4561">
        <f t="shared" si="1284"/>
        <v>6</v>
      </c>
      <c r="S4561">
        <f t="shared" si="1285"/>
        <v>13</v>
      </c>
      <c r="T4561" s="5">
        <f t="shared" si="1286"/>
        <v>38150</v>
      </c>
      <c r="U4561" s="7">
        <f t="shared" si="1287"/>
        <v>2008</v>
      </c>
      <c r="V4561" s="7">
        <f t="shared" si="1288"/>
        <v>6</v>
      </c>
      <c r="W4561" s="7">
        <f t="shared" si="1289"/>
        <v>13</v>
      </c>
      <c r="X4561" s="7" t="str">
        <f t="shared" si="1290"/>
        <v>08</v>
      </c>
      <c r="Y4561" t="str">
        <f t="shared" si="1291"/>
        <v>Mere Baap Pahle Aap</v>
      </c>
      <c r="Z4561" t="str">
        <f t="shared" si="1292"/>
        <v>Mere Baap Pahle Aap</v>
      </c>
      <c r="AA4561" t="str">
        <f t="shared" si="1293"/>
        <v>merebaa08eaap</v>
      </c>
      <c r="AC4561">
        <f t="shared" si="1294"/>
        <v>0</v>
      </c>
      <c r="AD4561" t="str">
        <f t="shared" si="1295"/>
        <v>merebaa08eaap</v>
      </c>
    </row>
    <row r="4562" spans="1:30">
      <c r="A4562">
        <v>9535</v>
      </c>
      <c r="B4562">
        <f t="shared" si="1278"/>
        <v>0</v>
      </c>
      <c r="C4562" s="8" t="s">
        <v>8566</v>
      </c>
      <c r="D4562" t="s">
        <v>13978</v>
      </c>
      <c r="E4562" s="2">
        <v>496172</v>
      </c>
      <c r="F4562">
        <f t="shared" si="1279"/>
        <v>0</v>
      </c>
      <c r="G4562" s="6">
        <f t="shared" si="1280"/>
        <v>496172</v>
      </c>
      <c r="H4562" s="6">
        <v>496172</v>
      </c>
      <c r="I4562">
        <v>74</v>
      </c>
      <c r="J4562" s="2">
        <v>403017</v>
      </c>
      <c r="K4562">
        <v>74</v>
      </c>
      <c r="L4562" s="1">
        <v>39333</v>
      </c>
      <c r="M4562">
        <f t="shared" si="1281"/>
        <v>0</v>
      </c>
      <c r="N4562">
        <f t="shared" si="1282"/>
        <v>0</v>
      </c>
      <c r="Q4562">
        <f t="shared" si="1283"/>
        <v>2011</v>
      </c>
      <c r="R4562">
        <f t="shared" si="1284"/>
        <v>9</v>
      </c>
      <c r="S4562">
        <f t="shared" si="1285"/>
        <v>9</v>
      </c>
      <c r="T4562" s="5">
        <f t="shared" si="1286"/>
        <v>39333</v>
      </c>
      <c r="U4562" s="7">
        <f t="shared" si="1287"/>
        <v>2011</v>
      </c>
      <c r="V4562" s="7">
        <f t="shared" si="1288"/>
        <v>9</v>
      </c>
      <c r="W4562" s="7">
        <f t="shared" si="1289"/>
        <v>9</v>
      </c>
      <c r="X4562" s="7" t="str">
        <f t="shared" si="1290"/>
        <v>11</v>
      </c>
      <c r="Y4562" t="str">
        <f t="shared" si="1291"/>
        <v>Mere Brother Ki Dulhan</v>
      </c>
      <c r="Z4562" t="str">
        <f t="shared" si="1292"/>
        <v>Mere Brother Ki Dulhan</v>
      </c>
      <c r="AA4562" t="str">
        <f t="shared" si="1293"/>
        <v>merebro11lhan</v>
      </c>
      <c r="AC4562">
        <f t="shared" si="1294"/>
        <v>0</v>
      </c>
      <c r="AD4562" t="str">
        <f t="shared" si="1295"/>
        <v>merebro11lhan</v>
      </c>
    </row>
    <row r="4563" spans="1:30">
      <c r="A4563">
        <v>9540</v>
      </c>
      <c r="B4563">
        <f t="shared" si="1278"/>
        <v>0</v>
      </c>
      <c r="C4563" s="8" t="s">
        <v>8746</v>
      </c>
      <c r="D4563" t="s">
        <v>14168</v>
      </c>
      <c r="E4563" s="2">
        <v>2334228</v>
      </c>
      <c r="F4563">
        <f t="shared" si="1279"/>
        <v>0</v>
      </c>
      <c r="G4563" s="6">
        <f t="shared" si="1280"/>
        <v>2334228</v>
      </c>
      <c r="H4563" s="6">
        <v>2334228</v>
      </c>
      <c r="I4563">
        <v>176</v>
      </c>
      <c r="J4563" s="2">
        <v>91279</v>
      </c>
      <c r="K4563">
        <v>7</v>
      </c>
      <c r="L4563" s="1">
        <v>40768</v>
      </c>
      <c r="M4563">
        <f t="shared" si="1281"/>
        <v>0</v>
      </c>
      <c r="N4563">
        <f t="shared" si="1282"/>
        <v>0</v>
      </c>
      <c r="Q4563">
        <f t="shared" si="1283"/>
        <v>2015</v>
      </c>
      <c r="R4563">
        <f t="shared" si="1284"/>
        <v>8</v>
      </c>
      <c r="S4563">
        <f t="shared" si="1285"/>
        <v>14</v>
      </c>
      <c r="T4563" s="5">
        <f t="shared" si="1286"/>
        <v>40768</v>
      </c>
      <c r="U4563" s="7">
        <f t="shared" si="1287"/>
        <v>2015</v>
      </c>
      <c r="V4563" s="7">
        <f t="shared" si="1288"/>
        <v>8</v>
      </c>
      <c r="W4563" s="7">
        <f t="shared" si="1289"/>
        <v>14</v>
      </c>
      <c r="X4563" s="7" t="str">
        <f t="shared" si="1290"/>
        <v>15</v>
      </c>
      <c r="Y4563" t="str">
        <f t="shared" si="1291"/>
        <v>Meru</v>
      </c>
      <c r="Z4563" t="str">
        <f t="shared" si="1292"/>
        <v>Meru</v>
      </c>
      <c r="AA4563" t="str">
        <f t="shared" si="1293"/>
        <v>meru15meru</v>
      </c>
      <c r="AC4563">
        <f t="shared" si="1294"/>
        <v>0</v>
      </c>
      <c r="AD4563" t="str">
        <f t="shared" si="1295"/>
        <v>meru15meru</v>
      </c>
    </row>
    <row r="4564" spans="1:30">
      <c r="A4564">
        <v>9541</v>
      </c>
      <c r="B4564">
        <f t="shared" si="1278"/>
        <v>0</v>
      </c>
      <c r="C4564" s="8" t="s">
        <v>8747</v>
      </c>
      <c r="D4564" t="s">
        <v>14345</v>
      </c>
      <c r="F4564">
        <f t="shared" si="1279"/>
        <v>0</v>
      </c>
      <c r="G4564" s="6" t="str">
        <f t="shared" si="1280"/>
        <v/>
      </c>
      <c r="H4564" s="6" t="s">
        <v>217</v>
      </c>
      <c r="I4564">
        <v>1</v>
      </c>
      <c r="K4564">
        <v>1</v>
      </c>
      <c r="L4564" s="1">
        <v>39053</v>
      </c>
      <c r="M4564">
        <f t="shared" si="1281"/>
        <v>0</v>
      </c>
      <c r="N4564">
        <f t="shared" si="1282"/>
        <v>0</v>
      </c>
      <c r="Q4564">
        <f t="shared" si="1283"/>
        <v>2010</v>
      </c>
      <c r="R4564">
        <f t="shared" si="1284"/>
        <v>12</v>
      </c>
      <c r="S4564">
        <f t="shared" si="1285"/>
        <v>3</v>
      </c>
      <c r="T4564" s="5">
        <f t="shared" si="1286"/>
        <v>39053</v>
      </c>
      <c r="U4564" s="7">
        <f t="shared" si="1287"/>
        <v>2010</v>
      </c>
      <c r="V4564" s="7">
        <f t="shared" si="1288"/>
        <v>12</v>
      </c>
      <c r="W4564" s="7">
        <f t="shared" si="1289"/>
        <v>3</v>
      </c>
      <c r="X4564" s="7" t="str">
        <f t="shared" si="1290"/>
        <v>10</v>
      </c>
      <c r="Y4564" t="str">
        <f t="shared" si="1291"/>
        <v>Meskada</v>
      </c>
      <c r="Z4564" t="str">
        <f t="shared" si="1292"/>
        <v>Meskada</v>
      </c>
      <c r="AA4564" t="str">
        <f t="shared" si="1293"/>
        <v>meskada10kada</v>
      </c>
      <c r="AC4564">
        <f t="shared" si="1294"/>
        <v>0</v>
      </c>
      <c r="AD4564" t="str">
        <f t="shared" si="1295"/>
        <v>meskada10kada</v>
      </c>
    </row>
    <row r="4565" spans="1:30">
      <c r="A4565">
        <v>9543</v>
      </c>
      <c r="B4565">
        <f t="shared" si="1278"/>
        <v>0</v>
      </c>
      <c r="C4565" s="8" t="s">
        <v>8924</v>
      </c>
      <c r="D4565" t="s">
        <v>14168</v>
      </c>
      <c r="E4565" s="2">
        <v>551697</v>
      </c>
      <c r="F4565">
        <f t="shared" si="1279"/>
        <v>0</v>
      </c>
      <c r="G4565" s="6">
        <f t="shared" si="1280"/>
        <v>551697</v>
      </c>
      <c r="H4565" s="6">
        <v>551697</v>
      </c>
      <c r="I4565">
        <v>34</v>
      </c>
      <c r="J4565" s="2">
        <v>152873</v>
      </c>
      <c r="K4565">
        <v>28</v>
      </c>
      <c r="L4565" s="1">
        <v>38955</v>
      </c>
      <c r="M4565">
        <f t="shared" si="1281"/>
        <v>0</v>
      </c>
      <c r="N4565">
        <f t="shared" si="1282"/>
        <v>0</v>
      </c>
      <c r="Q4565">
        <f t="shared" si="1283"/>
        <v>2010</v>
      </c>
      <c r="R4565">
        <f t="shared" si="1284"/>
        <v>8</v>
      </c>
      <c r="S4565">
        <f t="shared" si="1285"/>
        <v>27</v>
      </c>
      <c r="T4565" s="5">
        <f t="shared" si="1286"/>
        <v>38955</v>
      </c>
      <c r="U4565" s="7">
        <f t="shared" si="1287"/>
        <v>2010</v>
      </c>
      <c r="V4565" s="7">
        <f t="shared" si="1288"/>
        <v>8</v>
      </c>
      <c r="W4565" s="7">
        <f t="shared" si="1289"/>
        <v>27</v>
      </c>
      <c r="X4565" s="7" t="str">
        <f t="shared" si="1290"/>
        <v>10</v>
      </c>
      <c r="Y4565" t="str">
        <f t="shared" si="1291"/>
        <v>Mesrine: Killer Instinct</v>
      </c>
      <c r="Z4565" t="str">
        <f t="shared" si="1292"/>
        <v>Mesrine: Killer Instinct</v>
      </c>
      <c r="AA4565" t="str">
        <f t="shared" si="1293"/>
        <v>mesrine10inct</v>
      </c>
      <c r="AB4565" t="s">
        <v>2259</v>
      </c>
      <c r="AC4565">
        <f t="shared" si="1294"/>
        <v>1</v>
      </c>
      <c r="AD4565" t="str">
        <f t="shared" si="1295"/>
        <v>l'insti08mort</v>
      </c>
    </row>
    <row r="4566" spans="1:30">
      <c r="A4566">
        <v>9544</v>
      </c>
      <c r="B4566">
        <f t="shared" si="1278"/>
        <v>0</v>
      </c>
      <c r="C4566" s="8" t="s">
        <v>8391</v>
      </c>
      <c r="D4566" t="s">
        <v>14168</v>
      </c>
      <c r="E4566" s="2">
        <v>275387</v>
      </c>
      <c r="F4566">
        <f t="shared" si="1279"/>
        <v>0</v>
      </c>
      <c r="G4566" s="6">
        <f t="shared" si="1280"/>
        <v>275387</v>
      </c>
      <c r="H4566" s="6">
        <v>275387</v>
      </c>
      <c r="I4566">
        <v>31</v>
      </c>
      <c r="J4566" s="2">
        <v>74449</v>
      </c>
      <c r="K4566">
        <v>31</v>
      </c>
      <c r="L4566" s="1">
        <v>38962</v>
      </c>
      <c r="M4566">
        <f t="shared" si="1281"/>
        <v>0</v>
      </c>
      <c r="N4566">
        <f t="shared" si="1282"/>
        <v>0</v>
      </c>
      <c r="Q4566">
        <f t="shared" si="1283"/>
        <v>2010</v>
      </c>
      <c r="R4566">
        <f t="shared" si="1284"/>
        <v>9</v>
      </c>
      <c r="S4566">
        <f t="shared" si="1285"/>
        <v>3</v>
      </c>
      <c r="T4566" s="5">
        <f t="shared" si="1286"/>
        <v>38962</v>
      </c>
      <c r="U4566" s="7">
        <f t="shared" si="1287"/>
        <v>2010</v>
      </c>
      <c r="V4566" s="7">
        <f t="shared" si="1288"/>
        <v>9</v>
      </c>
      <c r="W4566" s="7">
        <f t="shared" si="1289"/>
        <v>3</v>
      </c>
      <c r="X4566" s="7" t="str">
        <f t="shared" si="1290"/>
        <v>10</v>
      </c>
      <c r="Y4566" t="str">
        <f t="shared" si="1291"/>
        <v>Mesrine: Public Enemy No. 1</v>
      </c>
      <c r="Z4566" t="str">
        <f t="shared" si="1292"/>
        <v>Mesrine: Public Enemy No. 1</v>
      </c>
      <c r="AA4566" t="str">
        <f t="shared" si="1293"/>
        <v>mesrine10no.1</v>
      </c>
      <c r="AB4566" t="s">
        <v>2069</v>
      </c>
      <c r="AC4566">
        <f t="shared" si="1294"/>
        <v>1</v>
      </c>
      <c r="AD4566" t="str">
        <f t="shared" si="1295"/>
        <v>l'ennem08cn1</v>
      </c>
    </row>
    <row r="4567" spans="1:30">
      <c r="A4567">
        <v>9551</v>
      </c>
      <c r="B4567">
        <f t="shared" si="1278"/>
        <v>0</v>
      </c>
      <c r="C4567" s="8" t="s">
        <v>8751</v>
      </c>
      <c r="D4567" t="s">
        <v>13195</v>
      </c>
      <c r="E4567" s="2">
        <v>3419967</v>
      </c>
      <c r="F4567">
        <f t="shared" si="1279"/>
        <v>0</v>
      </c>
      <c r="G4567" s="6">
        <f t="shared" si="1280"/>
        <v>3419967</v>
      </c>
      <c r="H4567" s="6">
        <v>3419967</v>
      </c>
      <c r="I4567">
        <v>589</v>
      </c>
      <c r="J4567" s="2">
        <v>1576561</v>
      </c>
      <c r="K4567">
        <v>305</v>
      </c>
      <c r="L4567" s="1">
        <v>40082</v>
      </c>
      <c r="M4567">
        <f t="shared" si="1281"/>
        <v>0</v>
      </c>
      <c r="N4567">
        <f t="shared" si="1282"/>
        <v>0</v>
      </c>
      <c r="Q4567">
        <f t="shared" si="1283"/>
        <v>2013</v>
      </c>
      <c r="R4567">
        <f t="shared" si="1284"/>
        <v>9</v>
      </c>
      <c r="S4567">
        <f t="shared" si="1285"/>
        <v>27</v>
      </c>
      <c r="T4567" s="5">
        <f t="shared" si="1286"/>
        <v>40082</v>
      </c>
      <c r="U4567" s="7">
        <f t="shared" si="1287"/>
        <v>2013</v>
      </c>
      <c r="V4567" s="7">
        <f t="shared" si="1288"/>
        <v>9</v>
      </c>
      <c r="W4567" s="7">
        <f t="shared" si="1289"/>
        <v>27</v>
      </c>
      <c r="X4567" s="7" t="str">
        <f t="shared" si="1290"/>
        <v>13</v>
      </c>
      <c r="Y4567" t="str">
        <f t="shared" si="1291"/>
        <v>Metallica Through the Never</v>
      </c>
      <c r="Z4567" t="str">
        <f t="shared" si="1292"/>
        <v>Metallica Through the Never</v>
      </c>
      <c r="AA4567" t="str">
        <f t="shared" si="1293"/>
        <v>metalli13ever</v>
      </c>
      <c r="AC4567">
        <f t="shared" si="1294"/>
        <v>0</v>
      </c>
      <c r="AD4567" t="str">
        <f t="shared" si="1295"/>
        <v>metalli13ever</v>
      </c>
    </row>
    <row r="4568" spans="1:30">
      <c r="A4568">
        <v>9552</v>
      </c>
      <c r="B4568">
        <f t="shared" si="1278"/>
        <v>0</v>
      </c>
      <c r="C4568" s="8" t="s">
        <v>8570</v>
      </c>
      <c r="D4568" t="s">
        <v>14304</v>
      </c>
      <c r="E4568" s="2">
        <v>1222708</v>
      </c>
      <c r="F4568">
        <f t="shared" si="1279"/>
        <v>0</v>
      </c>
      <c r="G4568" s="6">
        <f t="shared" si="1280"/>
        <v>1222708</v>
      </c>
      <c r="H4568" s="6">
        <v>1222708</v>
      </c>
      <c r="I4568">
        <v>147</v>
      </c>
      <c r="J4568" s="2">
        <v>46359</v>
      </c>
      <c r="K4568">
        <v>3</v>
      </c>
      <c r="L4568" s="1">
        <v>36715</v>
      </c>
      <c r="M4568">
        <f t="shared" si="1281"/>
        <v>0</v>
      </c>
      <c r="N4568">
        <f t="shared" si="1282"/>
        <v>0</v>
      </c>
      <c r="Q4568">
        <f t="shared" si="1283"/>
        <v>2004</v>
      </c>
      <c r="R4568">
        <f t="shared" si="1284"/>
        <v>7</v>
      </c>
      <c r="S4568">
        <f t="shared" si="1285"/>
        <v>9</v>
      </c>
      <c r="T4568" s="5">
        <f t="shared" si="1286"/>
        <v>36715</v>
      </c>
      <c r="U4568" s="7">
        <f t="shared" si="1287"/>
        <v>2004</v>
      </c>
      <c r="V4568" s="7">
        <f t="shared" si="1288"/>
        <v>7</v>
      </c>
      <c r="W4568" s="7">
        <f t="shared" si="1289"/>
        <v>9</v>
      </c>
      <c r="X4568" s="7" t="str">
        <f t="shared" si="1290"/>
        <v>04</v>
      </c>
      <c r="Y4568" t="str">
        <f t="shared" si="1291"/>
        <v>Metallica: Some Kind of Monster</v>
      </c>
      <c r="Z4568" t="str">
        <f t="shared" si="1292"/>
        <v>Metallica: Some Kind of Monster</v>
      </c>
      <c r="AA4568" t="str">
        <f t="shared" si="1293"/>
        <v>metalli04ster</v>
      </c>
      <c r="AC4568">
        <f t="shared" si="1294"/>
        <v>0</v>
      </c>
      <c r="AD4568" t="str">
        <f t="shared" si="1295"/>
        <v>metalli04ster</v>
      </c>
    </row>
    <row r="4569" spans="1:30">
      <c r="A4569">
        <v>9561</v>
      </c>
      <c r="B4569">
        <f t="shared" si="1278"/>
        <v>0</v>
      </c>
      <c r="C4569" s="8" t="s">
        <v>4637</v>
      </c>
      <c r="D4569" t="s">
        <v>14503</v>
      </c>
      <c r="E4569" s="2">
        <v>722932</v>
      </c>
      <c r="F4569">
        <f t="shared" si="1279"/>
        <v>0</v>
      </c>
      <c r="G4569" s="6">
        <f t="shared" si="1280"/>
        <v>722932</v>
      </c>
      <c r="H4569" s="6">
        <v>722932</v>
      </c>
      <c r="I4569">
        <v>16</v>
      </c>
      <c r="J4569" s="2">
        <v>84660</v>
      </c>
      <c r="K4569">
        <v>9</v>
      </c>
      <c r="L4569" s="1">
        <v>35819</v>
      </c>
      <c r="M4569">
        <f t="shared" si="1281"/>
        <v>0</v>
      </c>
      <c r="N4569">
        <f t="shared" si="1282"/>
        <v>0</v>
      </c>
      <c r="Q4569">
        <f t="shared" si="1283"/>
        <v>2002</v>
      </c>
      <c r="R4569">
        <f t="shared" si="1284"/>
        <v>1</v>
      </c>
      <c r="S4569">
        <f t="shared" si="1285"/>
        <v>25</v>
      </c>
      <c r="T4569" s="5">
        <f t="shared" si="1286"/>
        <v>35819</v>
      </c>
      <c r="U4569" s="7">
        <f t="shared" si="1287"/>
        <v>2002</v>
      </c>
      <c r="V4569" s="7">
        <f t="shared" si="1288"/>
        <v>1</v>
      </c>
      <c r="W4569" s="7">
        <f t="shared" si="1289"/>
        <v>25</v>
      </c>
      <c r="X4569" s="7" t="str">
        <f t="shared" si="1290"/>
        <v>02</v>
      </c>
      <c r="Y4569" t="str">
        <f t="shared" si="1291"/>
        <v>Metropolis [2002]</v>
      </c>
      <c r="Z4569" t="str">
        <f t="shared" si="1292"/>
        <v>Metropolis [2002]</v>
      </c>
      <c r="AA4569" t="str">
        <f t="shared" si="1293"/>
        <v>metropo02002]</v>
      </c>
      <c r="AB4569" t="s">
        <v>4189</v>
      </c>
      <c r="AC4569">
        <f t="shared" si="1294"/>
        <v>1</v>
      </c>
      <c r="AD4569" t="str">
        <f t="shared" si="1295"/>
        <v>metorop01risu</v>
      </c>
    </row>
    <row r="4570" spans="1:30">
      <c r="A4570">
        <v>9567</v>
      </c>
      <c r="B4570">
        <f t="shared" si="1278"/>
        <v>0</v>
      </c>
      <c r="C4570" s="8" t="s">
        <v>8455</v>
      </c>
      <c r="D4570" t="s">
        <v>8456</v>
      </c>
      <c r="E4570" s="2">
        <v>3330</v>
      </c>
      <c r="F4570">
        <f t="shared" si="1279"/>
        <v>0</v>
      </c>
      <c r="G4570" s="6">
        <f t="shared" si="1280"/>
        <v>3330</v>
      </c>
      <c r="H4570" s="6">
        <v>3330</v>
      </c>
      <c r="I4570">
        <v>1</v>
      </c>
      <c r="J4570" s="2">
        <v>3330</v>
      </c>
      <c r="K4570">
        <v>1</v>
      </c>
      <c r="L4570" s="1">
        <v>40831</v>
      </c>
      <c r="M4570">
        <f t="shared" si="1281"/>
        <v>0</v>
      </c>
      <c r="N4570">
        <f t="shared" si="1282"/>
        <v>0</v>
      </c>
      <c r="Q4570">
        <f t="shared" si="1283"/>
        <v>2015</v>
      </c>
      <c r="R4570">
        <f t="shared" si="1284"/>
        <v>10</v>
      </c>
      <c r="S4570">
        <f t="shared" si="1285"/>
        <v>16</v>
      </c>
      <c r="T4570" s="5">
        <f t="shared" si="1286"/>
        <v>40831</v>
      </c>
      <c r="U4570" s="7">
        <f t="shared" si="1287"/>
        <v>2015</v>
      </c>
      <c r="V4570" s="7">
        <f t="shared" si="1288"/>
        <v>10</v>
      </c>
      <c r="W4570" s="7">
        <f t="shared" si="1289"/>
        <v>16</v>
      </c>
      <c r="X4570" s="7" t="str">
        <f t="shared" si="1290"/>
        <v>15</v>
      </c>
      <c r="Y4570" t="str">
        <f t="shared" si="1291"/>
        <v>Mi America</v>
      </c>
      <c r="Z4570" t="str">
        <f t="shared" si="1292"/>
        <v>Mi America</v>
      </c>
      <c r="AA4570" t="str">
        <f t="shared" si="1293"/>
        <v>miameri15rica</v>
      </c>
      <c r="AC4570">
        <f t="shared" si="1294"/>
        <v>0</v>
      </c>
      <c r="AD4570" t="str">
        <f t="shared" si="1295"/>
        <v>miameri15rica</v>
      </c>
    </row>
    <row r="4571" spans="1:30">
      <c r="A4571">
        <v>9569</v>
      </c>
      <c r="B4571">
        <f t="shared" si="1278"/>
        <v>0</v>
      </c>
      <c r="C4571" s="8" t="s">
        <v>8457</v>
      </c>
      <c r="D4571" t="s">
        <v>12678</v>
      </c>
      <c r="F4571">
        <f t="shared" si="1279"/>
        <v>0</v>
      </c>
      <c r="G4571" s="6" t="str">
        <f t="shared" si="1280"/>
        <v/>
      </c>
      <c r="H4571" s="6" t="s">
        <v>217</v>
      </c>
      <c r="L4571" s="1">
        <v>40880</v>
      </c>
      <c r="M4571">
        <f t="shared" si="1281"/>
        <v>0</v>
      </c>
      <c r="N4571">
        <f t="shared" si="1282"/>
        <v>0</v>
      </c>
      <c r="Q4571">
        <f t="shared" si="1283"/>
        <v>2015</v>
      </c>
      <c r="R4571">
        <f t="shared" si="1284"/>
        <v>12</v>
      </c>
      <c r="S4571">
        <f t="shared" si="1285"/>
        <v>4</v>
      </c>
      <c r="T4571" s="5">
        <f t="shared" si="1286"/>
        <v>40880</v>
      </c>
      <c r="U4571" s="7">
        <f t="shared" si="1287"/>
        <v>2015</v>
      </c>
      <c r="V4571" s="7">
        <f t="shared" si="1288"/>
        <v>12</v>
      </c>
      <c r="W4571" s="7">
        <f t="shared" si="1289"/>
        <v>4</v>
      </c>
      <c r="X4571" s="7" t="str">
        <f t="shared" si="1290"/>
        <v>15</v>
      </c>
      <c r="Y4571" t="str">
        <f t="shared" si="1291"/>
        <v>MI-5</v>
      </c>
      <c r="Z4571" t="str">
        <f t="shared" si="1292"/>
        <v>MI-5</v>
      </c>
      <c r="AA4571" t="str">
        <f t="shared" si="1293"/>
        <v>mi-515mi-5</v>
      </c>
      <c r="AB4571" t="s">
        <v>278</v>
      </c>
      <c r="AC4571">
        <f t="shared" si="1294"/>
        <v>1</v>
      </c>
      <c r="AD4571" t="str">
        <f t="shared" si="1295"/>
        <v>spooks:15good</v>
      </c>
    </row>
    <row r="4572" spans="1:30">
      <c r="A4572">
        <v>9570</v>
      </c>
      <c r="B4572">
        <f t="shared" si="1278"/>
        <v>0</v>
      </c>
      <c r="C4572" s="8" t="s">
        <v>8458</v>
      </c>
      <c r="D4572" t="s">
        <v>14117</v>
      </c>
      <c r="E4572" s="2">
        <v>16975</v>
      </c>
      <c r="F4572">
        <f t="shared" si="1279"/>
        <v>0</v>
      </c>
      <c r="G4572" s="6">
        <f t="shared" si="1280"/>
        <v>16975</v>
      </c>
      <c r="H4572" s="6">
        <v>16975</v>
      </c>
      <c r="I4572">
        <v>1</v>
      </c>
      <c r="J4572" s="2">
        <v>16975</v>
      </c>
      <c r="K4572">
        <v>1</v>
      </c>
      <c r="L4572" s="1">
        <v>39165</v>
      </c>
      <c r="M4572">
        <f t="shared" si="1281"/>
        <v>0</v>
      </c>
      <c r="N4572">
        <f t="shared" si="1282"/>
        <v>0</v>
      </c>
      <c r="Q4572">
        <f t="shared" si="1283"/>
        <v>2011</v>
      </c>
      <c r="R4572">
        <f t="shared" si="1284"/>
        <v>3</v>
      </c>
      <c r="S4572">
        <f t="shared" si="1285"/>
        <v>25</v>
      </c>
      <c r="T4572" s="5">
        <f t="shared" si="1286"/>
        <v>39165</v>
      </c>
      <c r="U4572" s="7">
        <f t="shared" si="1287"/>
        <v>2011</v>
      </c>
      <c r="V4572" s="7">
        <f t="shared" si="1288"/>
        <v>3</v>
      </c>
      <c r="W4572" s="7">
        <f t="shared" si="1289"/>
        <v>25</v>
      </c>
      <c r="X4572" s="7" t="str">
        <f t="shared" si="1290"/>
        <v>11</v>
      </c>
      <c r="Y4572" t="str">
        <f t="shared" si="1291"/>
        <v>Mia and the Migoo</v>
      </c>
      <c r="Z4572" t="str">
        <f t="shared" si="1292"/>
        <v>Mia and the Migoo</v>
      </c>
      <c r="AA4572" t="str">
        <f t="shared" si="1293"/>
        <v>miaandt11igoo</v>
      </c>
      <c r="AB4572" t="s">
        <v>1716</v>
      </c>
      <c r="AC4572">
        <f t="shared" si="1294"/>
        <v>1</v>
      </c>
      <c r="AD4572" t="str">
        <f t="shared" si="1295"/>
        <v>miaetle08igou</v>
      </c>
    </row>
    <row r="4573" spans="1:30">
      <c r="A4573">
        <v>9574</v>
      </c>
      <c r="B4573">
        <f t="shared" si="1278"/>
        <v>0</v>
      </c>
      <c r="C4573" s="8" t="s">
        <v>8459</v>
      </c>
      <c r="D4573" t="s">
        <v>14185</v>
      </c>
      <c r="E4573" s="2">
        <v>63450470</v>
      </c>
      <c r="F4573">
        <f t="shared" si="1279"/>
        <v>0</v>
      </c>
      <c r="G4573" s="6">
        <f t="shared" si="1280"/>
        <v>63450470</v>
      </c>
      <c r="H4573" s="6">
        <v>63450470</v>
      </c>
      <c r="I4573" s="3">
        <v>3026</v>
      </c>
      <c r="J4573" s="2">
        <v>25723815</v>
      </c>
      <c r="K4573" s="3">
        <v>3021</v>
      </c>
      <c r="L4573" s="1">
        <v>37464</v>
      </c>
      <c r="M4573">
        <f t="shared" si="1281"/>
        <v>0</v>
      </c>
      <c r="N4573">
        <f t="shared" si="1282"/>
        <v>0</v>
      </c>
      <c r="Q4573">
        <f t="shared" si="1283"/>
        <v>2006</v>
      </c>
      <c r="R4573">
        <f t="shared" si="1284"/>
        <v>7</v>
      </c>
      <c r="S4573">
        <f t="shared" si="1285"/>
        <v>28</v>
      </c>
      <c r="T4573" s="5">
        <f t="shared" si="1286"/>
        <v>37464</v>
      </c>
      <c r="U4573" s="7">
        <f t="shared" si="1287"/>
        <v>2006</v>
      </c>
      <c r="V4573" s="7">
        <f t="shared" si="1288"/>
        <v>7</v>
      </c>
      <c r="W4573" s="7">
        <f t="shared" si="1289"/>
        <v>28</v>
      </c>
      <c r="X4573" s="7" t="str">
        <f t="shared" si="1290"/>
        <v>06</v>
      </c>
      <c r="Y4573" t="str">
        <f t="shared" si="1291"/>
        <v>Miami Vice</v>
      </c>
      <c r="Z4573" t="str">
        <f t="shared" si="1292"/>
        <v>Miami Vice</v>
      </c>
      <c r="AA4573" t="str">
        <f t="shared" si="1293"/>
        <v>miamivi06vice</v>
      </c>
      <c r="AC4573">
        <f t="shared" si="1294"/>
        <v>0</v>
      </c>
      <c r="AD4573" t="str">
        <f t="shared" si="1295"/>
        <v>miamivi06vice</v>
      </c>
    </row>
    <row r="4574" spans="1:30">
      <c r="A4574">
        <v>9575</v>
      </c>
      <c r="B4574">
        <f t="shared" si="1278"/>
        <v>0</v>
      </c>
      <c r="C4574" s="8" t="s">
        <v>8460</v>
      </c>
      <c r="D4574" t="s">
        <v>11559</v>
      </c>
      <c r="E4574" s="2">
        <v>256770</v>
      </c>
      <c r="F4574">
        <f t="shared" si="1279"/>
        <v>0</v>
      </c>
      <c r="G4574" s="6">
        <f t="shared" si="1280"/>
        <v>256770</v>
      </c>
      <c r="H4574" s="6">
        <v>256770</v>
      </c>
      <c r="I4574">
        <v>34</v>
      </c>
      <c r="L4574" s="1">
        <v>36580</v>
      </c>
      <c r="M4574">
        <f t="shared" si="1281"/>
        <v>0</v>
      </c>
      <c r="N4574">
        <f t="shared" si="1282"/>
        <v>0</v>
      </c>
      <c r="Q4574">
        <f t="shared" si="1283"/>
        <v>2004</v>
      </c>
      <c r="R4574">
        <f t="shared" si="1284"/>
        <v>2</v>
      </c>
      <c r="S4574">
        <f t="shared" si="1285"/>
        <v>25</v>
      </c>
      <c r="T4574" s="5">
        <f t="shared" si="1286"/>
        <v>36580</v>
      </c>
      <c r="U4574" s="7">
        <f t="shared" si="1287"/>
        <v>2004</v>
      </c>
      <c r="V4574" s="7">
        <f t="shared" si="1288"/>
        <v>2</v>
      </c>
      <c r="W4574" s="7">
        <f t="shared" si="1289"/>
        <v>25</v>
      </c>
      <c r="X4574" s="7" t="str">
        <f t="shared" si="1290"/>
        <v>04</v>
      </c>
      <c r="Y4574" t="str">
        <f t="shared" si="1291"/>
        <v>Miaou!</v>
      </c>
      <c r="Z4574" t="str">
        <f t="shared" si="1292"/>
        <v>Miaou!</v>
      </c>
      <c r="AA4574" t="str">
        <f t="shared" si="1293"/>
        <v>miaou!04aou!</v>
      </c>
      <c r="AB4574" t="s">
        <v>1718</v>
      </c>
      <c r="AC4574">
        <f t="shared" si="1294"/>
        <v>1</v>
      </c>
      <c r="AD4574" t="str">
        <f t="shared" si="1295"/>
        <v>minoes01noes</v>
      </c>
    </row>
    <row r="4575" spans="1:30">
      <c r="A4575">
        <v>9576</v>
      </c>
      <c r="B4575">
        <f t="shared" si="1278"/>
        <v>0</v>
      </c>
      <c r="C4575" s="8" t="s">
        <v>8461</v>
      </c>
      <c r="D4575" t="s">
        <v>14503</v>
      </c>
      <c r="E4575" s="2">
        <v>179020854</v>
      </c>
      <c r="F4575">
        <f t="shared" si="1279"/>
        <v>0</v>
      </c>
      <c r="G4575" s="6">
        <f t="shared" si="1280"/>
        <v>179020854</v>
      </c>
      <c r="H4575" s="6">
        <v>179020854</v>
      </c>
      <c r="I4575" s="3">
        <v>4248</v>
      </c>
      <c r="J4575" s="2">
        <v>54592779</v>
      </c>
      <c r="K4575" s="3">
        <v>4248</v>
      </c>
      <c r="L4575" s="1">
        <v>39592</v>
      </c>
      <c r="M4575">
        <f t="shared" si="1281"/>
        <v>0</v>
      </c>
      <c r="N4575">
        <f t="shared" si="1282"/>
        <v>0</v>
      </c>
      <c r="Q4575">
        <f t="shared" si="1283"/>
        <v>2012</v>
      </c>
      <c r="R4575">
        <f t="shared" si="1284"/>
        <v>5</v>
      </c>
      <c r="S4575">
        <f t="shared" si="1285"/>
        <v>25</v>
      </c>
      <c r="T4575" s="5">
        <f t="shared" si="1286"/>
        <v>39592</v>
      </c>
      <c r="U4575" s="7">
        <f t="shared" si="1287"/>
        <v>2012</v>
      </c>
      <c r="V4575" s="7">
        <f t="shared" si="1288"/>
        <v>5</v>
      </c>
      <c r="W4575" s="7">
        <f t="shared" si="1289"/>
        <v>25</v>
      </c>
      <c r="X4575" s="7" t="str">
        <f t="shared" si="1290"/>
        <v>12</v>
      </c>
      <c r="Y4575" t="str">
        <f t="shared" si="1291"/>
        <v>MIB 3</v>
      </c>
      <c r="Z4575" t="str">
        <f t="shared" si="1292"/>
        <v>MIB 3</v>
      </c>
      <c r="AA4575" t="str">
        <f t="shared" si="1293"/>
        <v>mib312mib3</v>
      </c>
      <c r="AB4575" s="8" t="s">
        <v>1591</v>
      </c>
      <c r="AC4575">
        <f t="shared" si="1294"/>
        <v>1</v>
      </c>
      <c r="AD4575" t="str">
        <f t="shared" si="1295"/>
        <v>meninbl12ack3</v>
      </c>
    </row>
    <row r="4576" spans="1:30">
      <c r="A4576">
        <v>9578</v>
      </c>
      <c r="B4576">
        <f t="shared" si="1278"/>
        <v>0</v>
      </c>
      <c r="C4576" s="8" t="s">
        <v>4770</v>
      </c>
      <c r="D4576" t="s">
        <v>14219</v>
      </c>
      <c r="E4576" s="2">
        <v>15715</v>
      </c>
      <c r="F4576">
        <f t="shared" si="1279"/>
        <v>0</v>
      </c>
      <c r="G4576" s="6">
        <f t="shared" si="1280"/>
        <v>15715</v>
      </c>
      <c r="H4576" s="6">
        <v>15715</v>
      </c>
      <c r="I4576">
        <v>2</v>
      </c>
      <c r="L4576" s="1">
        <v>39492</v>
      </c>
      <c r="M4576">
        <f t="shared" si="1281"/>
        <v>0</v>
      </c>
      <c r="N4576">
        <f t="shared" si="1282"/>
        <v>0</v>
      </c>
      <c r="Q4576">
        <f t="shared" si="1283"/>
        <v>2012</v>
      </c>
      <c r="R4576">
        <f t="shared" si="1284"/>
        <v>2</v>
      </c>
      <c r="S4576">
        <f t="shared" si="1285"/>
        <v>15</v>
      </c>
      <c r="T4576" s="5">
        <f t="shared" si="1286"/>
        <v>39492</v>
      </c>
      <c r="U4576" s="7">
        <f t="shared" si="1287"/>
        <v>2012</v>
      </c>
      <c r="V4576" s="7">
        <f t="shared" si="1288"/>
        <v>2</v>
      </c>
      <c r="W4576" s="7">
        <f t="shared" si="1289"/>
        <v>15</v>
      </c>
      <c r="X4576" s="7" t="str">
        <f t="shared" si="1290"/>
        <v>12</v>
      </c>
      <c r="Y4576" t="str">
        <f t="shared" si="1291"/>
        <v>Michael [2012]</v>
      </c>
      <c r="Z4576" t="str">
        <f t="shared" si="1292"/>
        <v>Michael [2012]</v>
      </c>
      <c r="AA4576" t="str">
        <f t="shared" si="1293"/>
        <v>michael12012]</v>
      </c>
      <c r="AB4576" t="s">
        <v>1397</v>
      </c>
      <c r="AC4576">
        <f t="shared" si="1294"/>
        <v>1</v>
      </c>
      <c r="AD4576" t="str">
        <f t="shared" si="1295"/>
        <v>michael11elii</v>
      </c>
    </row>
    <row r="4577" spans="1:30">
      <c r="A4577">
        <v>9579</v>
      </c>
      <c r="B4577">
        <f t="shared" si="1278"/>
        <v>0</v>
      </c>
      <c r="C4577" s="8" t="s">
        <v>8634</v>
      </c>
      <c r="D4577" t="s">
        <v>14317</v>
      </c>
      <c r="E4577" s="2">
        <v>49033882</v>
      </c>
      <c r="F4577">
        <f t="shared" si="1279"/>
        <v>0</v>
      </c>
      <c r="G4577" s="6">
        <f t="shared" si="1280"/>
        <v>49033882</v>
      </c>
      <c r="H4577" s="6">
        <v>49033882</v>
      </c>
      <c r="I4577" s="3">
        <v>2585</v>
      </c>
      <c r="J4577" s="2">
        <v>719910</v>
      </c>
      <c r="K4577">
        <v>15</v>
      </c>
      <c r="L4577" s="1">
        <v>37898</v>
      </c>
      <c r="M4577">
        <f t="shared" si="1281"/>
        <v>0</v>
      </c>
      <c r="N4577">
        <f t="shared" si="1282"/>
        <v>0</v>
      </c>
      <c r="Q4577">
        <f t="shared" si="1283"/>
        <v>2007</v>
      </c>
      <c r="R4577">
        <f t="shared" si="1284"/>
        <v>10</v>
      </c>
      <c r="S4577">
        <f t="shared" si="1285"/>
        <v>5</v>
      </c>
      <c r="T4577" s="5">
        <f t="shared" si="1286"/>
        <v>37898</v>
      </c>
      <c r="U4577" s="7">
        <f t="shared" si="1287"/>
        <v>2007</v>
      </c>
      <c r="V4577" s="7">
        <f t="shared" si="1288"/>
        <v>10</v>
      </c>
      <c r="W4577" s="7">
        <f t="shared" si="1289"/>
        <v>5</v>
      </c>
      <c r="X4577" s="7" t="str">
        <f t="shared" si="1290"/>
        <v>07</v>
      </c>
      <c r="Y4577" t="str">
        <f t="shared" si="1291"/>
        <v>Michael Clayton</v>
      </c>
      <c r="Z4577" t="str">
        <f t="shared" si="1292"/>
        <v>Michael Clayton</v>
      </c>
      <c r="AA4577" t="str">
        <f t="shared" si="1293"/>
        <v>michael07yton</v>
      </c>
      <c r="AC4577">
        <f t="shared" si="1294"/>
        <v>0</v>
      </c>
      <c r="AD4577" t="str">
        <f t="shared" si="1295"/>
        <v>michael07yton</v>
      </c>
    </row>
    <row r="4578" spans="1:30">
      <c r="A4578">
        <v>9581</v>
      </c>
      <c r="B4578">
        <f t="shared" si="1278"/>
        <v>0</v>
      </c>
      <c r="C4578" s="8" t="s">
        <v>8635</v>
      </c>
      <c r="D4578" t="s">
        <v>14503</v>
      </c>
      <c r="E4578" s="2">
        <v>72091016</v>
      </c>
      <c r="F4578">
        <f t="shared" si="1279"/>
        <v>0</v>
      </c>
      <c r="G4578" s="6">
        <f t="shared" si="1280"/>
        <v>72091016</v>
      </c>
      <c r="H4578" s="6">
        <v>72091016</v>
      </c>
      <c r="I4578" s="3">
        <v>3481</v>
      </c>
      <c r="J4578" s="2">
        <v>23234394</v>
      </c>
      <c r="K4578" s="3">
        <v>3481</v>
      </c>
      <c r="L4578" s="1">
        <v>38652</v>
      </c>
      <c r="M4578">
        <f t="shared" si="1281"/>
        <v>0</v>
      </c>
      <c r="N4578">
        <f t="shared" si="1282"/>
        <v>0</v>
      </c>
      <c r="Q4578">
        <f t="shared" si="1283"/>
        <v>2009</v>
      </c>
      <c r="R4578">
        <f t="shared" si="1284"/>
        <v>10</v>
      </c>
      <c r="S4578">
        <f t="shared" si="1285"/>
        <v>28</v>
      </c>
      <c r="T4578" s="5">
        <f t="shared" si="1286"/>
        <v>38652</v>
      </c>
      <c r="U4578" s="7">
        <f t="shared" si="1287"/>
        <v>2009</v>
      </c>
      <c r="V4578" s="7">
        <f t="shared" si="1288"/>
        <v>10</v>
      </c>
      <c r="W4578" s="7">
        <f t="shared" si="1289"/>
        <v>28</v>
      </c>
      <c r="X4578" s="7" t="str">
        <f t="shared" si="1290"/>
        <v>09</v>
      </c>
      <c r="Y4578" t="str">
        <f t="shared" si="1291"/>
        <v>Michael Jackson's This Is It</v>
      </c>
      <c r="Z4578" t="str">
        <f t="shared" si="1292"/>
        <v>Michael Jackson's This Is It</v>
      </c>
      <c r="AA4578" t="str">
        <f t="shared" si="1293"/>
        <v>michael09isit</v>
      </c>
      <c r="AB4578" t="s">
        <v>2234</v>
      </c>
      <c r="AC4578">
        <f t="shared" si="1294"/>
        <v>1</v>
      </c>
      <c r="AD4578" t="str">
        <f t="shared" si="1295"/>
        <v>thisisi09isit</v>
      </c>
    </row>
    <row r="4579" spans="1:30">
      <c r="A4579">
        <v>9582</v>
      </c>
      <c r="B4579">
        <f t="shared" si="1278"/>
        <v>0</v>
      </c>
      <c r="C4579" s="8" t="s">
        <v>4615</v>
      </c>
      <c r="D4579" t="s">
        <v>14125</v>
      </c>
      <c r="E4579" s="2">
        <v>18650521</v>
      </c>
      <c r="F4579">
        <f t="shared" si="1279"/>
        <v>0</v>
      </c>
      <c r="G4579" s="6">
        <f t="shared" si="1280"/>
        <v>18650521</v>
      </c>
      <c r="H4579" s="6">
        <v>18650521</v>
      </c>
      <c r="I4579">
        <v>56</v>
      </c>
      <c r="J4579" s="2">
        <v>578141</v>
      </c>
      <c r="K4579">
        <v>41</v>
      </c>
      <c r="L4579" s="1">
        <v>35189</v>
      </c>
      <c r="M4579">
        <f t="shared" si="1281"/>
        <v>0</v>
      </c>
      <c r="N4579">
        <f t="shared" si="1282"/>
        <v>0</v>
      </c>
      <c r="Q4579">
        <f t="shared" si="1283"/>
        <v>2000</v>
      </c>
      <c r="R4579">
        <f t="shared" si="1284"/>
        <v>5</v>
      </c>
      <c r="S4579">
        <f t="shared" si="1285"/>
        <v>5</v>
      </c>
      <c r="T4579" s="5">
        <f t="shared" si="1286"/>
        <v>35189</v>
      </c>
      <c r="U4579" s="7">
        <f t="shared" si="1287"/>
        <v>2000</v>
      </c>
      <c r="V4579" s="7">
        <f t="shared" si="1288"/>
        <v>5</v>
      </c>
      <c r="W4579" s="7">
        <f t="shared" si="1289"/>
        <v>5</v>
      </c>
      <c r="X4579" s="7" t="str">
        <f t="shared" si="1290"/>
        <v>00</v>
      </c>
      <c r="Y4579" t="str">
        <f t="shared" si="1291"/>
        <v>Michael Jordan to the Max [IMAX]</v>
      </c>
      <c r="Z4579" t="str">
        <f t="shared" si="1292"/>
        <v>Michael Jordan to the Max [IMAX]</v>
      </c>
      <c r="AA4579" t="str">
        <f t="shared" si="1293"/>
        <v>michael00max]</v>
      </c>
      <c r="AB4579" t="s">
        <v>4397</v>
      </c>
      <c r="AC4579">
        <f t="shared" si="1294"/>
        <v>1</v>
      </c>
      <c r="AD4579" t="str">
        <f t="shared" si="1295"/>
        <v>michael00emax</v>
      </c>
    </row>
    <row r="4580" spans="1:30">
      <c r="A4580">
        <v>9583</v>
      </c>
      <c r="B4580">
        <f t="shared" si="1278"/>
        <v>0</v>
      </c>
      <c r="C4580" s="8" t="s">
        <v>8636</v>
      </c>
      <c r="D4580" t="s">
        <v>9024</v>
      </c>
      <c r="E4580" s="2">
        <v>294758</v>
      </c>
      <c r="F4580">
        <f t="shared" si="1279"/>
        <v>0</v>
      </c>
      <c r="G4580" s="6">
        <f t="shared" si="1280"/>
        <v>294758</v>
      </c>
      <c r="H4580" s="6">
        <v>294758</v>
      </c>
      <c r="I4580">
        <v>76</v>
      </c>
      <c r="J4580" s="2">
        <v>75235</v>
      </c>
      <c r="K4580">
        <v>42</v>
      </c>
      <c r="L4580" s="1">
        <v>36645</v>
      </c>
      <c r="M4580">
        <f t="shared" si="1281"/>
        <v>0</v>
      </c>
      <c r="N4580">
        <f t="shared" si="1282"/>
        <v>0</v>
      </c>
      <c r="Q4580">
        <f t="shared" si="1283"/>
        <v>2004</v>
      </c>
      <c r="R4580">
        <f t="shared" si="1284"/>
        <v>4</v>
      </c>
      <c r="S4580">
        <f t="shared" si="1285"/>
        <v>30</v>
      </c>
      <c r="T4580" s="5">
        <f t="shared" si="1286"/>
        <v>36645</v>
      </c>
      <c r="U4580" s="7">
        <f t="shared" si="1287"/>
        <v>2004</v>
      </c>
      <c r="V4580" s="7">
        <f t="shared" si="1288"/>
        <v>4</v>
      </c>
      <c r="W4580" s="7">
        <f t="shared" si="1289"/>
        <v>30</v>
      </c>
      <c r="X4580" s="7" t="str">
        <f t="shared" si="1290"/>
        <v>04</v>
      </c>
      <c r="Y4580" t="str">
        <f t="shared" si="1291"/>
        <v>Mickey</v>
      </c>
      <c r="Z4580" t="str">
        <f t="shared" si="1292"/>
        <v>Mickey</v>
      </c>
      <c r="AA4580" t="str">
        <f t="shared" si="1293"/>
        <v>mickey04ckey</v>
      </c>
      <c r="AC4580">
        <f t="shared" si="1294"/>
        <v>0</v>
      </c>
      <c r="AD4580" t="str">
        <f t="shared" si="1295"/>
        <v>mickey04ckey</v>
      </c>
    </row>
    <row r="4581" spans="1:30">
      <c r="A4581">
        <v>9586</v>
      </c>
      <c r="B4581">
        <f t="shared" si="1278"/>
        <v>0</v>
      </c>
      <c r="C4581" s="8" t="s">
        <v>9025</v>
      </c>
      <c r="D4581" t="s">
        <v>14183</v>
      </c>
      <c r="E4581" s="2">
        <v>1262079</v>
      </c>
      <c r="F4581">
        <f t="shared" si="1279"/>
        <v>0</v>
      </c>
      <c r="G4581" s="6">
        <f t="shared" si="1280"/>
        <v>1262079</v>
      </c>
      <c r="H4581" s="6">
        <v>1262079</v>
      </c>
      <c r="I4581">
        <v>52</v>
      </c>
      <c r="J4581" s="2">
        <v>42751</v>
      </c>
      <c r="K4581">
        <v>4</v>
      </c>
      <c r="L4581" s="1">
        <v>38864</v>
      </c>
      <c r="M4581">
        <f t="shared" si="1281"/>
        <v>0</v>
      </c>
      <c r="N4581">
        <f t="shared" si="1282"/>
        <v>0</v>
      </c>
      <c r="Q4581">
        <f t="shared" si="1283"/>
        <v>2010</v>
      </c>
      <c r="R4581">
        <f t="shared" si="1284"/>
        <v>5</v>
      </c>
      <c r="S4581">
        <f t="shared" si="1285"/>
        <v>28</v>
      </c>
      <c r="T4581" s="5">
        <f t="shared" si="1286"/>
        <v>38864</v>
      </c>
      <c r="U4581" s="7">
        <f t="shared" si="1287"/>
        <v>2010</v>
      </c>
      <c r="V4581" s="7">
        <f t="shared" si="1288"/>
        <v>5</v>
      </c>
      <c r="W4581" s="7">
        <f t="shared" si="1289"/>
        <v>28</v>
      </c>
      <c r="X4581" s="7" t="str">
        <f t="shared" si="1290"/>
        <v>10</v>
      </c>
      <c r="Y4581" t="str">
        <f t="shared" si="1291"/>
        <v>Micmacs</v>
      </c>
      <c r="Z4581" t="str">
        <f t="shared" si="1292"/>
        <v>Micmacs</v>
      </c>
      <c r="AA4581" t="str">
        <f t="shared" si="1293"/>
        <v>micmacs10macs</v>
      </c>
      <c r="AB4581" t="s">
        <v>2070</v>
      </c>
      <c r="AC4581">
        <f t="shared" si="1294"/>
        <v>1</v>
      </c>
      <c r="AD4581" t="str">
        <f t="shared" si="1295"/>
        <v>micmacs09igot</v>
      </c>
    </row>
    <row r="4582" spans="1:30">
      <c r="A4582">
        <v>9588</v>
      </c>
      <c r="B4582">
        <f t="shared" si="1278"/>
        <v>0</v>
      </c>
      <c r="C4582" s="8" t="s">
        <v>9026</v>
      </c>
      <c r="D4582" t="s">
        <v>13848</v>
      </c>
      <c r="E4582" s="2">
        <v>675299</v>
      </c>
      <c r="F4582">
        <f t="shared" si="1279"/>
        <v>0</v>
      </c>
      <c r="G4582" s="6">
        <f t="shared" si="1280"/>
        <v>675299</v>
      </c>
      <c r="H4582" s="6">
        <v>675299</v>
      </c>
      <c r="I4582">
        <v>23</v>
      </c>
      <c r="J4582" s="2">
        <v>13090</v>
      </c>
      <c r="K4582">
        <v>2</v>
      </c>
      <c r="L4582" s="1">
        <v>38792</v>
      </c>
      <c r="M4582">
        <f t="shared" si="1281"/>
        <v>0</v>
      </c>
      <c r="N4582">
        <f t="shared" si="1282"/>
        <v>0</v>
      </c>
      <c r="Q4582">
        <f t="shared" si="1283"/>
        <v>2010</v>
      </c>
      <c r="R4582">
        <f t="shared" si="1284"/>
        <v>3</v>
      </c>
      <c r="S4582">
        <f t="shared" si="1285"/>
        <v>17</v>
      </c>
      <c r="T4582" s="5">
        <f t="shared" si="1286"/>
        <v>38792</v>
      </c>
      <c r="U4582" s="7">
        <f t="shared" si="1287"/>
        <v>2010</v>
      </c>
      <c r="V4582" s="7">
        <f t="shared" si="1288"/>
        <v>3</v>
      </c>
      <c r="W4582" s="7">
        <f t="shared" si="1289"/>
        <v>17</v>
      </c>
      <c r="X4582" s="7" t="str">
        <f t="shared" si="1290"/>
        <v>10</v>
      </c>
      <c r="Y4582" t="str">
        <f t="shared" si="1291"/>
        <v>Mid-August Lunch</v>
      </c>
      <c r="Z4582" t="str">
        <f t="shared" si="1292"/>
        <v>Mid-August Lunch</v>
      </c>
      <c r="AA4582" t="str">
        <f t="shared" si="1293"/>
        <v>mid-aug10unch</v>
      </c>
      <c r="AB4582" t="s">
        <v>2071</v>
      </c>
      <c r="AC4582">
        <f t="shared" si="1294"/>
        <v>1</v>
      </c>
      <c r="AD4582" t="str">
        <f t="shared" si="1295"/>
        <v>pranzod08osto</v>
      </c>
    </row>
    <row r="4583" spans="1:30">
      <c r="A4583">
        <v>9589</v>
      </c>
      <c r="B4583">
        <f t="shared" si="1278"/>
        <v>0</v>
      </c>
      <c r="C4583" s="8" t="s">
        <v>9027</v>
      </c>
      <c r="D4583" t="s">
        <v>13707</v>
      </c>
      <c r="E4583" s="2">
        <v>754301</v>
      </c>
      <c r="F4583">
        <f t="shared" si="1279"/>
        <v>0</v>
      </c>
      <c r="G4583" s="6">
        <f t="shared" si="1280"/>
        <v>754301</v>
      </c>
      <c r="H4583" s="6">
        <v>754301</v>
      </c>
      <c r="I4583">
        <v>252</v>
      </c>
      <c r="J4583" s="2">
        <v>325641</v>
      </c>
      <c r="K4583">
        <v>252</v>
      </c>
      <c r="L4583" s="1">
        <v>38934</v>
      </c>
      <c r="M4583">
        <f t="shared" si="1281"/>
        <v>0</v>
      </c>
      <c r="N4583">
        <f t="shared" si="1282"/>
        <v>0</v>
      </c>
      <c r="Q4583">
        <f t="shared" si="1283"/>
        <v>2010</v>
      </c>
      <c r="R4583">
        <f t="shared" si="1284"/>
        <v>8</v>
      </c>
      <c r="S4583">
        <f t="shared" si="1285"/>
        <v>6</v>
      </c>
      <c r="T4583" s="5">
        <f t="shared" si="1286"/>
        <v>38934</v>
      </c>
      <c r="U4583" s="7">
        <f t="shared" si="1287"/>
        <v>2010</v>
      </c>
      <c r="V4583" s="7">
        <f t="shared" si="1288"/>
        <v>8</v>
      </c>
      <c r="W4583" s="7">
        <f t="shared" si="1289"/>
        <v>6</v>
      </c>
      <c r="X4583" s="7" t="str">
        <f t="shared" si="1290"/>
        <v>10</v>
      </c>
      <c r="Y4583" t="str">
        <f t="shared" si="1291"/>
        <v>Middle Men</v>
      </c>
      <c r="Z4583" t="str">
        <f t="shared" si="1292"/>
        <v>Middle Men</v>
      </c>
      <c r="AA4583" t="str">
        <f t="shared" si="1293"/>
        <v>middlem10emen</v>
      </c>
      <c r="AC4583">
        <f t="shared" si="1294"/>
        <v>0</v>
      </c>
      <c r="AD4583" t="str">
        <f t="shared" si="1295"/>
        <v>middlem10emen</v>
      </c>
    </row>
    <row r="4584" spans="1:30">
      <c r="A4584">
        <v>9591</v>
      </c>
      <c r="B4584">
        <f t="shared" si="1278"/>
        <v>0</v>
      </c>
      <c r="C4584" s="8" t="s">
        <v>4616</v>
      </c>
      <c r="D4584" t="s">
        <v>13223</v>
      </c>
      <c r="E4584" s="2">
        <v>236806</v>
      </c>
      <c r="F4584">
        <f t="shared" si="1279"/>
        <v>0</v>
      </c>
      <c r="G4584" s="6">
        <f t="shared" si="1280"/>
        <v>236806</v>
      </c>
      <c r="H4584" s="6">
        <v>236806</v>
      </c>
      <c r="I4584">
        <v>25</v>
      </c>
      <c r="J4584" s="2">
        <v>67909</v>
      </c>
      <c r="K4584">
        <v>6</v>
      </c>
      <c r="L4584" s="1">
        <v>39732</v>
      </c>
      <c r="M4584">
        <f t="shared" si="1281"/>
        <v>0</v>
      </c>
      <c r="N4584">
        <f t="shared" si="1282"/>
        <v>0</v>
      </c>
      <c r="Q4584">
        <f t="shared" si="1283"/>
        <v>2012</v>
      </c>
      <c r="R4584">
        <f t="shared" si="1284"/>
        <v>10</v>
      </c>
      <c r="S4584">
        <f t="shared" si="1285"/>
        <v>12</v>
      </c>
      <c r="T4584" s="5">
        <f t="shared" si="1286"/>
        <v>39732</v>
      </c>
      <c r="U4584" s="7">
        <f t="shared" si="1287"/>
        <v>2012</v>
      </c>
      <c r="V4584" s="7">
        <f t="shared" si="1288"/>
        <v>10</v>
      </c>
      <c r="W4584" s="7">
        <f t="shared" si="1289"/>
        <v>12</v>
      </c>
      <c r="X4584" s="7" t="str">
        <f t="shared" si="1290"/>
        <v>12</v>
      </c>
      <c r="Y4584" t="str">
        <f t="shared" si="1291"/>
        <v>Middle of Nowhere [2012]</v>
      </c>
      <c r="Z4584" t="str">
        <f t="shared" si="1292"/>
        <v>Middle of Nowhere [2012]</v>
      </c>
      <c r="AA4584" t="str">
        <f t="shared" si="1293"/>
        <v>middleo12012]</v>
      </c>
      <c r="AB4584" t="s">
        <v>1398</v>
      </c>
      <c r="AC4584">
        <f t="shared" si="1294"/>
        <v>1</v>
      </c>
      <c r="AD4584" t="str">
        <f t="shared" si="1295"/>
        <v>middleo12here</v>
      </c>
    </row>
    <row r="4585" spans="1:30">
      <c r="A4585">
        <v>9593</v>
      </c>
      <c r="B4585">
        <f t="shared" si="1278"/>
        <v>0</v>
      </c>
      <c r="C4585" s="8" t="s">
        <v>9028</v>
      </c>
      <c r="D4585" t="s">
        <v>11311</v>
      </c>
      <c r="E4585" s="2">
        <v>10604</v>
      </c>
      <c r="F4585">
        <f t="shared" si="1279"/>
        <v>0</v>
      </c>
      <c r="G4585" s="6">
        <f t="shared" si="1280"/>
        <v>10604</v>
      </c>
      <c r="H4585" s="6">
        <v>10604</v>
      </c>
      <c r="I4585">
        <v>3</v>
      </c>
      <c r="J4585" s="2">
        <v>2755</v>
      </c>
      <c r="K4585">
        <v>1</v>
      </c>
      <c r="L4585" s="1">
        <v>39851</v>
      </c>
      <c r="M4585">
        <f t="shared" si="1281"/>
        <v>0</v>
      </c>
      <c r="N4585">
        <f t="shared" si="1282"/>
        <v>0</v>
      </c>
      <c r="Q4585">
        <f t="shared" si="1283"/>
        <v>2013</v>
      </c>
      <c r="R4585">
        <f t="shared" si="1284"/>
        <v>2</v>
      </c>
      <c r="S4585">
        <f t="shared" si="1285"/>
        <v>8</v>
      </c>
      <c r="T4585" s="5">
        <f t="shared" si="1286"/>
        <v>39851</v>
      </c>
      <c r="U4585" s="7">
        <f t="shared" si="1287"/>
        <v>2013</v>
      </c>
      <c r="V4585" s="7">
        <f t="shared" si="1288"/>
        <v>2</v>
      </c>
      <c r="W4585" s="7">
        <f t="shared" si="1289"/>
        <v>8</v>
      </c>
      <c r="X4585" s="7" t="str">
        <f t="shared" si="1290"/>
        <v>13</v>
      </c>
      <c r="Y4585" t="str">
        <f t="shared" si="1291"/>
        <v>Midget Zombie Takeover</v>
      </c>
      <c r="Z4585" t="str">
        <f t="shared" si="1292"/>
        <v>Midget Zombie Takeover</v>
      </c>
      <c r="AA4585" t="str">
        <f t="shared" si="1293"/>
        <v>midgetz13over</v>
      </c>
      <c r="AC4585">
        <f t="shared" si="1294"/>
        <v>0</v>
      </c>
      <c r="AD4585" t="str">
        <f t="shared" si="1295"/>
        <v>midgetz13over</v>
      </c>
    </row>
    <row r="4586" spans="1:30">
      <c r="A4586">
        <v>9598</v>
      </c>
      <c r="B4586">
        <f t="shared" si="1278"/>
        <v>0</v>
      </c>
      <c r="C4586" s="8" t="s">
        <v>9029</v>
      </c>
      <c r="D4586" t="s">
        <v>14219</v>
      </c>
      <c r="E4586" s="2">
        <v>7116</v>
      </c>
      <c r="F4586">
        <f t="shared" si="1279"/>
        <v>0</v>
      </c>
      <c r="G4586" s="6">
        <f t="shared" si="1280"/>
        <v>7116</v>
      </c>
      <c r="H4586" s="6">
        <v>7116</v>
      </c>
      <c r="I4586">
        <v>3</v>
      </c>
      <c r="J4586" s="2">
        <v>2543</v>
      </c>
      <c r="K4586">
        <v>2</v>
      </c>
      <c r="L4586" s="1">
        <v>37947</v>
      </c>
      <c r="M4586">
        <f t="shared" si="1281"/>
        <v>0</v>
      </c>
      <c r="N4586">
        <f t="shared" si="1282"/>
        <v>0</v>
      </c>
      <c r="Q4586">
        <f t="shared" si="1283"/>
        <v>2007</v>
      </c>
      <c r="R4586">
        <f t="shared" si="1284"/>
        <v>11</v>
      </c>
      <c r="S4586">
        <f t="shared" si="1285"/>
        <v>23</v>
      </c>
      <c r="T4586" s="5">
        <f t="shared" si="1286"/>
        <v>37947</v>
      </c>
      <c r="U4586" s="7">
        <f t="shared" si="1287"/>
        <v>2007</v>
      </c>
      <c r="V4586" s="7">
        <f t="shared" si="1288"/>
        <v>11</v>
      </c>
      <c r="W4586" s="7">
        <f t="shared" si="1289"/>
        <v>23</v>
      </c>
      <c r="X4586" s="7" t="str">
        <f t="shared" si="1290"/>
        <v>07</v>
      </c>
      <c r="Y4586" t="str">
        <f t="shared" si="1291"/>
        <v>Midnight Eagle</v>
      </c>
      <c r="Z4586" t="str">
        <f t="shared" si="1292"/>
        <v>Midnight Eagle</v>
      </c>
      <c r="AA4586" t="str">
        <f t="shared" si="1293"/>
        <v>midnigh07agle</v>
      </c>
      <c r="AB4586" t="s">
        <v>2993</v>
      </c>
      <c r="AC4586">
        <f t="shared" si="1294"/>
        <v>1</v>
      </c>
      <c r="AD4586" t="str">
        <f t="shared" si="1295"/>
        <v>middona07guru</v>
      </c>
    </row>
    <row r="4587" spans="1:30">
      <c r="A4587">
        <v>9600</v>
      </c>
      <c r="B4587">
        <f t="shared" si="1278"/>
        <v>0</v>
      </c>
      <c r="C4587" s="8" t="s">
        <v>9030</v>
      </c>
      <c r="D4587" t="s">
        <v>14183</v>
      </c>
      <c r="E4587" s="2">
        <v>56817045</v>
      </c>
      <c r="F4587">
        <f t="shared" si="1279"/>
        <v>0</v>
      </c>
      <c r="G4587" s="6">
        <f t="shared" si="1280"/>
        <v>56817045</v>
      </c>
      <c r="H4587" s="6">
        <v>56817045</v>
      </c>
      <c r="I4587" s="3">
        <v>1038</v>
      </c>
      <c r="J4587" s="2">
        <v>599003</v>
      </c>
      <c r="K4587">
        <v>6</v>
      </c>
      <c r="L4587" s="1">
        <v>39221</v>
      </c>
      <c r="M4587">
        <f t="shared" si="1281"/>
        <v>0</v>
      </c>
      <c r="N4587">
        <f t="shared" si="1282"/>
        <v>0</v>
      </c>
      <c r="Q4587">
        <f t="shared" si="1283"/>
        <v>2011</v>
      </c>
      <c r="R4587">
        <f t="shared" si="1284"/>
        <v>5</v>
      </c>
      <c r="S4587">
        <f t="shared" si="1285"/>
        <v>20</v>
      </c>
      <c r="T4587" s="5">
        <f t="shared" si="1286"/>
        <v>39221</v>
      </c>
      <c r="U4587" s="7">
        <f t="shared" si="1287"/>
        <v>2011</v>
      </c>
      <c r="V4587" s="7">
        <f t="shared" si="1288"/>
        <v>5</v>
      </c>
      <c r="W4587" s="7">
        <f t="shared" si="1289"/>
        <v>20</v>
      </c>
      <c r="X4587" s="7" t="str">
        <f t="shared" si="1290"/>
        <v>11</v>
      </c>
      <c r="Y4587" t="str">
        <f t="shared" si="1291"/>
        <v>Midnight in Paris</v>
      </c>
      <c r="Z4587" t="str">
        <f t="shared" si="1292"/>
        <v>Midnight in Paris</v>
      </c>
      <c r="AA4587" t="str">
        <f t="shared" si="1293"/>
        <v>midnigh11aris</v>
      </c>
      <c r="AC4587">
        <f t="shared" si="1294"/>
        <v>0</v>
      </c>
      <c r="AD4587" t="str">
        <f t="shared" si="1295"/>
        <v>midnigh11aris</v>
      </c>
    </row>
    <row r="4588" spans="1:30">
      <c r="A4588">
        <v>9603</v>
      </c>
      <c r="B4588">
        <f t="shared" si="1278"/>
        <v>0</v>
      </c>
      <c r="C4588" s="8" t="s">
        <v>9031</v>
      </c>
      <c r="D4588" t="s">
        <v>14461</v>
      </c>
      <c r="E4588" s="2">
        <v>83361</v>
      </c>
      <c r="F4588">
        <f t="shared" si="1279"/>
        <v>0</v>
      </c>
      <c r="G4588" s="6">
        <f t="shared" si="1280"/>
        <v>83361</v>
      </c>
      <c r="H4588" s="6">
        <v>83361</v>
      </c>
      <c r="I4588">
        <v>102</v>
      </c>
      <c r="J4588" s="2">
        <v>34394</v>
      </c>
      <c r="K4588">
        <v>102</v>
      </c>
      <c r="L4588" s="1">
        <v>38199</v>
      </c>
      <c r="M4588">
        <f t="shared" si="1281"/>
        <v>0</v>
      </c>
      <c r="N4588">
        <f t="shared" si="1282"/>
        <v>0</v>
      </c>
      <c r="Q4588">
        <f t="shared" si="1283"/>
        <v>2008</v>
      </c>
      <c r="R4588">
        <f t="shared" si="1284"/>
        <v>8</v>
      </c>
      <c r="S4588">
        <f t="shared" si="1285"/>
        <v>1</v>
      </c>
      <c r="T4588" s="5">
        <f t="shared" si="1286"/>
        <v>38199</v>
      </c>
      <c r="U4588" s="7">
        <f t="shared" si="1287"/>
        <v>2008</v>
      </c>
      <c r="V4588" s="7">
        <f t="shared" si="1288"/>
        <v>8</v>
      </c>
      <c r="W4588" s="7">
        <f t="shared" si="1289"/>
        <v>1</v>
      </c>
      <c r="X4588" s="7" t="str">
        <f t="shared" si="1290"/>
        <v>08</v>
      </c>
      <c r="Y4588" t="str">
        <f t="shared" si="1291"/>
        <v>Midnight Meat Train</v>
      </c>
      <c r="Z4588" t="str">
        <f t="shared" si="1292"/>
        <v>Midnight Meat Train</v>
      </c>
      <c r="AA4588" t="str">
        <f t="shared" si="1293"/>
        <v>midnigh08rain</v>
      </c>
      <c r="AC4588">
        <f t="shared" si="1294"/>
        <v>0</v>
      </c>
      <c r="AD4588" t="str">
        <f t="shared" si="1295"/>
        <v>midnigh08rain</v>
      </c>
    </row>
    <row r="4589" spans="1:30">
      <c r="A4589">
        <v>9604</v>
      </c>
      <c r="B4589">
        <f t="shared" si="1278"/>
        <v>0</v>
      </c>
      <c r="C4589" s="8" t="s">
        <v>8870</v>
      </c>
      <c r="D4589" t="s">
        <v>8648</v>
      </c>
      <c r="E4589" s="2">
        <v>5673</v>
      </c>
      <c r="F4589">
        <f t="shared" si="1279"/>
        <v>0</v>
      </c>
      <c r="G4589" s="6">
        <f t="shared" si="1280"/>
        <v>5673</v>
      </c>
      <c r="H4589" s="6">
        <v>5673</v>
      </c>
      <c r="I4589">
        <v>7</v>
      </c>
      <c r="J4589" s="2">
        <v>1029</v>
      </c>
      <c r="K4589">
        <v>1</v>
      </c>
      <c r="L4589" s="1">
        <v>38969</v>
      </c>
      <c r="M4589">
        <f t="shared" si="1281"/>
        <v>0</v>
      </c>
      <c r="N4589">
        <f t="shared" si="1282"/>
        <v>0</v>
      </c>
      <c r="Q4589">
        <f t="shared" si="1283"/>
        <v>2010</v>
      </c>
      <c r="R4589">
        <f t="shared" si="1284"/>
        <v>9</v>
      </c>
      <c r="S4589">
        <f t="shared" si="1285"/>
        <v>10</v>
      </c>
      <c r="T4589" s="5">
        <f t="shared" si="1286"/>
        <v>38969</v>
      </c>
      <c r="U4589" s="7">
        <f t="shared" si="1287"/>
        <v>2010</v>
      </c>
      <c r="V4589" s="7">
        <f t="shared" si="1288"/>
        <v>9</v>
      </c>
      <c r="W4589" s="7">
        <f t="shared" si="1289"/>
        <v>10</v>
      </c>
      <c r="X4589" s="7" t="str">
        <f t="shared" si="1290"/>
        <v>10</v>
      </c>
      <c r="Y4589" t="str">
        <f t="shared" si="1291"/>
        <v>Midnight Reckoning</v>
      </c>
      <c r="Z4589" t="str">
        <f t="shared" si="1292"/>
        <v>Midnight Reckoning</v>
      </c>
      <c r="AA4589" t="str">
        <f t="shared" si="1293"/>
        <v>midnigh10ning</v>
      </c>
      <c r="AB4589" t="s">
        <v>2263</v>
      </c>
      <c r="AC4589">
        <f t="shared" si="1294"/>
        <v>1</v>
      </c>
      <c r="AD4589" t="str">
        <f t="shared" si="1295"/>
        <v>fallofn07ight</v>
      </c>
    </row>
    <row r="4590" spans="1:30">
      <c r="A4590">
        <v>9607</v>
      </c>
      <c r="B4590">
        <f t="shared" si="1278"/>
        <v>0</v>
      </c>
      <c r="C4590" s="8" t="s">
        <v>8605</v>
      </c>
      <c r="D4590" t="s">
        <v>8606</v>
      </c>
      <c r="E4590" s="2">
        <v>190022</v>
      </c>
      <c r="F4590">
        <f t="shared" si="1279"/>
        <v>0</v>
      </c>
      <c r="G4590" s="6">
        <f t="shared" si="1280"/>
        <v>190022</v>
      </c>
      <c r="H4590" s="6">
        <v>190022</v>
      </c>
      <c r="I4590">
        <v>17</v>
      </c>
      <c r="J4590" s="2">
        <v>12200</v>
      </c>
      <c r="K4590">
        <v>2</v>
      </c>
      <c r="L4590" s="1">
        <v>39928</v>
      </c>
      <c r="M4590">
        <f t="shared" si="1281"/>
        <v>0</v>
      </c>
      <c r="N4590">
        <f t="shared" si="1282"/>
        <v>0</v>
      </c>
      <c r="Q4590">
        <f t="shared" si="1283"/>
        <v>2013</v>
      </c>
      <c r="R4590">
        <f t="shared" si="1284"/>
        <v>4</v>
      </c>
      <c r="S4590">
        <f t="shared" si="1285"/>
        <v>26</v>
      </c>
      <c r="T4590" s="5">
        <f t="shared" si="1286"/>
        <v>39928</v>
      </c>
      <c r="U4590" s="7">
        <f t="shared" si="1287"/>
        <v>2013</v>
      </c>
      <c r="V4590" s="7">
        <f t="shared" si="1288"/>
        <v>4</v>
      </c>
      <c r="W4590" s="7">
        <f t="shared" si="1289"/>
        <v>26</v>
      </c>
      <c r="X4590" s="7" t="str">
        <f t="shared" si="1290"/>
        <v>13</v>
      </c>
      <c r="Y4590" t="str">
        <f t="shared" si="1291"/>
        <v>Midnight's Children</v>
      </c>
      <c r="Z4590" t="str">
        <f t="shared" si="1292"/>
        <v>Midnight's Children</v>
      </c>
      <c r="AA4590" t="str">
        <f t="shared" si="1293"/>
        <v>midnigh13dren</v>
      </c>
      <c r="AB4590" t="s">
        <v>868</v>
      </c>
      <c r="AC4590">
        <f t="shared" si="1294"/>
        <v>1</v>
      </c>
      <c r="AD4590" t="str">
        <f t="shared" si="1295"/>
        <v>midnigh12dren</v>
      </c>
    </row>
    <row r="4591" spans="1:30">
      <c r="A4591">
        <v>9611</v>
      </c>
      <c r="B4591">
        <f t="shared" si="1278"/>
        <v>0</v>
      </c>
      <c r="C4591" s="8" t="s">
        <v>8607</v>
      </c>
      <c r="D4591" t="s">
        <v>14183</v>
      </c>
      <c r="E4591" s="2">
        <v>512434</v>
      </c>
      <c r="F4591">
        <f t="shared" si="1279"/>
        <v>0</v>
      </c>
      <c r="G4591" s="6">
        <f t="shared" si="1280"/>
        <v>512434</v>
      </c>
      <c r="H4591" s="6">
        <v>512434</v>
      </c>
      <c r="I4591">
        <v>34</v>
      </c>
      <c r="J4591" s="2">
        <v>44137</v>
      </c>
      <c r="K4591">
        <v>12</v>
      </c>
      <c r="L4591" s="1">
        <v>35119</v>
      </c>
      <c r="M4591">
        <f t="shared" si="1281"/>
        <v>0</v>
      </c>
      <c r="N4591">
        <f t="shared" si="1282"/>
        <v>0</v>
      </c>
      <c r="Q4591">
        <f t="shared" si="1283"/>
        <v>2000</v>
      </c>
      <c r="R4591">
        <f t="shared" si="1284"/>
        <v>2</v>
      </c>
      <c r="S4591">
        <f t="shared" si="1285"/>
        <v>25</v>
      </c>
      <c r="T4591" s="5">
        <f t="shared" si="1286"/>
        <v>35119</v>
      </c>
      <c r="U4591" s="7">
        <f t="shared" si="1287"/>
        <v>2000</v>
      </c>
      <c r="V4591" s="7">
        <f t="shared" si="1288"/>
        <v>2</v>
      </c>
      <c r="W4591" s="7">
        <f t="shared" si="1289"/>
        <v>25</v>
      </c>
      <c r="X4591" s="7" t="str">
        <f t="shared" si="1290"/>
        <v>00</v>
      </c>
      <c r="Y4591" t="str">
        <f t="shared" si="1291"/>
        <v>Mifune</v>
      </c>
      <c r="Z4591" t="str">
        <f t="shared" si="1292"/>
        <v>Mifune</v>
      </c>
      <c r="AA4591" t="str">
        <f t="shared" si="1293"/>
        <v>mifune00fune</v>
      </c>
      <c r="AB4591" t="s">
        <v>14556</v>
      </c>
      <c r="AC4591">
        <f t="shared" si="1294"/>
        <v>1</v>
      </c>
      <c r="AD4591" t="str">
        <f t="shared" si="1295"/>
        <v>mifunes99sang</v>
      </c>
    </row>
    <row r="4592" spans="1:30">
      <c r="A4592">
        <v>9625</v>
      </c>
      <c r="B4592">
        <f t="shared" si="1278"/>
        <v>0</v>
      </c>
      <c r="C4592" s="8" t="s">
        <v>8612</v>
      </c>
      <c r="D4592" t="s">
        <v>10124</v>
      </c>
      <c r="E4592" s="2">
        <v>151114</v>
      </c>
      <c r="F4592">
        <f t="shared" si="1279"/>
        <v>0</v>
      </c>
      <c r="G4592" s="6">
        <f t="shared" si="1280"/>
        <v>151114</v>
      </c>
      <c r="H4592" s="6">
        <v>151114</v>
      </c>
      <c r="I4592">
        <v>13</v>
      </c>
      <c r="J4592" s="2">
        <v>8330</v>
      </c>
      <c r="K4592">
        <v>1</v>
      </c>
      <c r="L4592" s="1">
        <v>37870</v>
      </c>
      <c r="M4592">
        <f t="shared" si="1281"/>
        <v>0</v>
      </c>
      <c r="N4592">
        <f t="shared" si="1282"/>
        <v>0</v>
      </c>
      <c r="Q4592">
        <f t="shared" si="1283"/>
        <v>2007</v>
      </c>
      <c r="R4592">
        <f t="shared" si="1284"/>
        <v>9</v>
      </c>
      <c r="S4592">
        <f t="shared" si="1285"/>
        <v>7</v>
      </c>
      <c r="T4592" s="5">
        <f t="shared" si="1286"/>
        <v>37870</v>
      </c>
      <c r="U4592" s="7">
        <f t="shared" si="1287"/>
        <v>2007</v>
      </c>
      <c r="V4592" s="7">
        <f t="shared" si="1288"/>
        <v>9</v>
      </c>
      <c r="W4592" s="7">
        <f t="shared" si="1289"/>
        <v>7</v>
      </c>
      <c r="X4592" s="7" t="str">
        <f t="shared" si="1290"/>
        <v>07</v>
      </c>
      <c r="Y4592" t="str">
        <f t="shared" si="1291"/>
        <v>Milarepa</v>
      </c>
      <c r="Z4592" t="str">
        <f t="shared" si="1292"/>
        <v>Milarepa</v>
      </c>
      <c r="AA4592" t="str">
        <f t="shared" si="1293"/>
        <v>milarep07repa</v>
      </c>
      <c r="AB4592" t="s">
        <v>2994</v>
      </c>
      <c r="AC4592">
        <f t="shared" si="1294"/>
        <v>1</v>
      </c>
      <c r="AD4592" t="str">
        <f t="shared" si="1295"/>
        <v>milarep06repa</v>
      </c>
    </row>
    <row r="4593" spans="1:30">
      <c r="A4593">
        <v>9628</v>
      </c>
      <c r="B4593">
        <f t="shared" si="1278"/>
        <v>0</v>
      </c>
      <c r="C4593" s="8" t="s">
        <v>8613</v>
      </c>
      <c r="D4593" t="s">
        <v>8614</v>
      </c>
      <c r="E4593" s="2">
        <v>14251</v>
      </c>
      <c r="F4593">
        <f t="shared" si="1279"/>
        <v>0</v>
      </c>
      <c r="G4593" s="6">
        <f t="shared" si="1280"/>
        <v>14251</v>
      </c>
      <c r="H4593" s="6">
        <v>14251</v>
      </c>
      <c r="I4593">
        <v>4</v>
      </c>
      <c r="J4593" s="2">
        <v>2541</v>
      </c>
      <c r="K4593">
        <v>1</v>
      </c>
      <c r="L4593" s="1">
        <v>38024</v>
      </c>
      <c r="M4593">
        <f t="shared" si="1281"/>
        <v>0</v>
      </c>
      <c r="N4593">
        <f t="shared" si="1282"/>
        <v>0</v>
      </c>
      <c r="Q4593">
        <f t="shared" si="1283"/>
        <v>2008</v>
      </c>
      <c r="R4593">
        <f t="shared" si="1284"/>
        <v>2</v>
      </c>
      <c r="S4593">
        <f t="shared" si="1285"/>
        <v>8</v>
      </c>
      <c r="T4593" s="5">
        <f t="shared" si="1286"/>
        <v>38024</v>
      </c>
      <c r="U4593" s="7">
        <f t="shared" si="1287"/>
        <v>2008</v>
      </c>
      <c r="V4593" s="7">
        <f t="shared" si="1288"/>
        <v>2</v>
      </c>
      <c r="W4593" s="7">
        <f t="shared" si="1289"/>
        <v>8</v>
      </c>
      <c r="X4593" s="7" t="str">
        <f t="shared" si="1290"/>
        <v>08</v>
      </c>
      <c r="Y4593" t="str">
        <f t="shared" si="1291"/>
        <v>Military Intelligence and You!</v>
      </c>
      <c r="Z4593" t="str">
        <f t="shared" si="1292"/>
        <v>Military Intelligence and You!</v>
      </c>
      <c r="AA4593" t="str">
        <f t="shared" si="1293"/>
        <v>militar08you!</v>
      </c>
      <c r="AB4593" t="s">
        <v>2629</v>
      </c>
      <c r="AC4593">
        <f t="shared" si="1294"/>
        <v>1</v>
      </c>
      <c r="AD4593" t="str">
        <f t="shared" si="1295"/>
        <v>militar06you!</v>
      </c>
    </row>
    <row r="4594" spans="1:30">
      <c r="A4594">
        <v>9629</v>
      </c>
      <c r="B4594">
        <f t="shared" si="1278"/>
        <v>0</v>
      </c>
      <c r="C4594" s="8" t="s">
        <v>8615</v>
      </c>
      <c r="D4594" t="s">
        <v>14527</v>
      </c>
      <c r="E4594" s="2">
        <v>31841299</v>
      </c>
      <c r="F4594">
        <f t="shared" si="1279"/>
        <v>0</v>
      </c>
      <c r="G4594" s="6">
        <f t="shared" si="1280"/>
        <v>31841299</v>
      </c>
      <c r="H4594" s="6">
        <v>31841299</v>
      </c>
      <c r="I4594">
        <v>882</v>
      </c>
      <c r="J4594" s="2">
        <v>1453844</v>
      </c>
      <c r="K4594">
        <v>36</v>
      </c>
      <c r="L4594" s="1">
        <v>38316</v>
      </c>
      <c r="M4594">
        <f t="shared" si="1281"/>
        <v>0</v>
      </c>
      <c r="N4594">
        <f t="shared" si="1282"/>
        <v>0</v>
      </c>
      <c r="Q4594">
        <f t="shared" si="1283"/>
        <v>2008</v>
      </c>
      <c r="R4594">
        <f t="shared" si="1284"/>
        <v>11</v>
      </c>
      <c r="S4594">
        <f t="shared" si="1285"/>
        <v>26</v>
      </c>
      <c r="T4594" s="5">
        <f t="shared" si="1286"/>
        <v>38316</v>
      </c>
      <c r="U4594" s="7">
        <f t="shared" si="1287"/>
        <v>2008</v>
      </c>
      <c r="V4594" s="7">
        <f t="shared" si="1288"/>
        <v>11</v>
      </c>
      <c r="W4594" s="7">
        <f t="shared" si="1289"/>
        <v>26</v>
      </c>
      <c r="X4594" s="7" t="str">
        <f t="shared" si="1290"/>
        <v>08</v>
      </c>
      <c r="Y4594" t="str">
        <f t="shared" si="1291"/>
        <v>Milk</v>
      </c>
      <c r="Z4594" t="str">
        <f t="shared" si="1292"/>
        <v>Milk</v>
      </c>
      <c r="AA4594" t="str">
        <f t="shared" si="1293"/>
        <v>milk08milk</v>
      </c>
      <c r="AB4594" t="s">
        <v>2630</v>
      </c>
      <c r="AC4594">
        <f t="shared" si="1294"/>
        <v>1</v>
      </c>
      <c r="AD4594" t="str">
        <f t="shared" si="1295"/>
        <v>milki08ilki</v>
      </c>
    </row>
    <row r="4595" spans="1:30">
      <c r="A4595">
        <v>9630</v>
      </c>
      <c r="B4595">
        <f t="shared" si="1278"/>
        <v>0</v>
      </c>
      <c r="C4595" s="8" t="s">
        <v>8430</v>
      </c>
      <c r="D4595" t="s">
        <v>14385</v>
      </c>
      <c r="E4595" s="2">
        <v>9331</v>
      </c>
      <c r="F4595">
        <f t="shared" si="1279"/>
        <v>0</v>
      </c>
      <c r="G4595" s="6">
        <f t="shared" si="1280"/>
        <v>9331</v>
      </c>
      <c r="H4595" s="6">
        <v>9331</v>
      </c>
      <c r="I4595">
        <v>1</v>
      </c>
      <c r="J4595" s="2">
        <v>4315</v>
      </c>
      <c r="K4595">
        <v>1</v>
      </c>
      <c r="L4595" s="1">
        <v>36967</v>
      </c>
      <c r="M4595">
        <f t="shared" si="1281"/>
        <v>0</v>
      </c>
      <c r="N4595">
        <f t="shared" si="1282"/>
        <v>0</v>
      </c>
      <c r="Q4595">
        <f t="shared" si="1283"/>
        <v>2005</v>
      </c>
      <c r="R4595">
        <f t="shared" si="1284"/>
        <v>3</v>
      </c>
      <c r="S4595">
        <f t="shared" si="1285"/>
        <v>18</v>
      </c>
      <c r="T4595" s="5">
        <f t="shared" si="1286"/>
        <v>36967</v>
      </c>
      <c r="U4595" s="7">
        <f t="shared" si="1287"/>
        <v>2005</v>
      </c>
      <c r="V4595" s="7">
        <f t="shared" si="1288"/>
        <v>3</v>
      </c>
      <c r="W4595" s="7">
        <f t="shared" si="1289"/>
        <v>18</v>
      </c>
      <c r="X4595" s="7" t="str">
        <f t="shared" si="1290"/>
        <v>05</v>
      </c>
      <c r="Y4595" t="str">
        <f t="shared" si="1291"/>
        <v>Milk and Honey</v>
      </c>
      <c r="Z4595" t="str">
        <f t="shared" si="1292"/>
        <v>Milk and Honey</v>
      </c>
      <c r="AA4595" t="str">
        <f t="shared" si="1293"/>
        <v>milkand05oney</v>
      </c>
      <c r="AB4595" t="s">
        <v>3716</v>
      </c>
      <c r="AC4595">
        <f t="shared" si="1294"/>
        <v>1</v>
      </c>
      <c r="AD4595" t="str">
        <f t="shared" si="1295"/>
        <v>milkand03oney</v>
      </c>
    </row>
    <row r="4596" spans="1:30">
      <c r="A4596">
        <v>9635</v>
      </c>
      <c r="B4596">
        <f t="shared" si="1278"/>
        <v>0</v>
      </c>
      <c r="C4596" s="8" t="s">
        <v>8854</v>
      </c>
      <c r="D4596" t="s">
        <v>12757</v>
      </c>
      <c r="E4596" s="2">
        <v>37641</v>
      </c>
      <c r="F4596">
        <f t="shared" si="1279"/>
        <v>0</v>
      </c>
      <c r="G4596" s="6">
        <f t="shared" si="1280"/>
        <v>37641</v>
      </c>
      <c r="H4596" s="6">
        <v>37641</v>
      </c>
      <c r="I4596">
        <v>6</v>
      </c>
      <c r="J4596" s="2">
        <v>18732</v>
      </c>
      <c r="K4596">
        <v>6</v>
      </c>
      <c r="L4596" s="1">
        <v>36414</v>
      </c>
      <c r="M4596">
        <f t="shared" si="1281"/>
        <v>0</v>
      </c>
      <c r="N4596">
        <f t="shared" si="1282"/>
        <v>0</v>
      </c>
      <c r="Q4596">
        <f t="shared" si="1283"/>
        <v>2003</v>
      </c>
      <c r="R4596">
        <f t="shared" si="1284"/>
        <v>9</v>
      </c>
      <c r="S4596">
        <f t="shared" si="1285"/>
        <v>12</v>
      </c>
      <c r="T4596" s="5">
        <f t="shared" si="1286"/>
        <v>36414</v>
      </c>
      <c r="U4596" s="7">
        <f t="shared" si="1287"/>
        <v>2003</v>
      </c>
      <c r="V4596" s="7">
        <f t="shared" si="1288"/>
        <v>9</v>
      </c>
      <c r="W4596" s="7">
        <f t="shared" si="1289"/>
        <v>12</v>
      </c>
      <c r="X4596" s="7" t="str">
        <f t="shared" si="1290"/>
        <v>03</v>
      </c>
      <c r="Y4596" t="str">
        <f t="shared" si="1291"/>
        <v>Millennium Actress</v>
      </c>
      <c r="Z4596" t="str">
        <f t="shared" si="1292"/>
        <v>Millennium Actress</v>
      </c>
      <c r="AA4596" t="str">
        <f t="shared" si="1293"/>
        <v>millenn03ress</v>
      </c>
      <c r="AB4596" t="s">
        <v>4309</v>
      </c>
      <c r="AC4596">
        <f t="shared" si="1294"/>
        <v>1</v>
      </c>
      <c r="AD4596" t="str">
        <f t="shared" si="1295"/>
        <v>sennenj01joyu</v>
      </c>
    </row>
    <row r="4597" spans="1:30">
      <c r="A4597">
        <v>9636</v>
      </c>
      <c r="B4597">
        <f t="shared" si="1278"/>
        <v>0</v>
      </c>
      <c r="C4597" s="8" t="s">
        <v>8855</v>
      </c>
      <c r="D4597" t="s">
        <v>14163</v>
      </c>
      <c r="E4597" s="2">
        <v>14904</v>
      </c>
      <c r="F4597">
        <f t="shared" si="1279"/>
        <v>0</v>
      </c>
      <c r="G4597" s="6">
        <f t="shared" si="1280"/>
        <v>14904</v>
      </c>
      <c r="H4597" s="6">
        <v>14904</v>
      </c>
      <c r="I4597">
        <v>1</v>
      </c>
      <c r="J4597" s="2">
        <v>4619</v>
      </c>
      <c r="K4597">
        <v>1</v>
      </c>
      <c r="L4597" s="1">
        <v>36524</v>
      </c>
      <c r="M4597">
        <f t="shared" si="1281"/>
        <v>0</v>
      </c>
      <c r="N4597">
        <f t="shared" si="1282"/>
        <v>0</v>
      </c>
      <c r="Q4597">
        <f t="shared" si="1283"/>
        <v>2003</v>
      </c>
      <c r="R4597">
        <f t="shared" si="1284"/>
        <v>12</v>
      </c>
      <c r="S4597">
        <f t="shared" si="1285"/>
        <v>31</v>
      </c>
      <c r="T4597" s="5">
        <f t="shared" si="1286"/>
        <v>36524</v>
      </c>
      <c r="U4597" s="7">
        <f t="shared" si="1287"/>
        <v>2003</v>
      </c>
      <c r="V4597" s="7">
        <f t="shared" si="1288"/>
        <v>12</v>
      </c>
      <c r="W4597" s="7">
        <f t="shared" si="1289"/>
        <v>31</v>
      </c>
      <c r="X4597" s="7" t="str">
        <f t="shared" si="1290"/>
        <v>03</v>
      </c>
      <c r="Y4597" t="str">
        <f t="shared" si="1291"/>
        <v>Millennium Mambo</v>
      </c>
      <c r="Z4597" t="str">
        <f t="shared" si="1292"/>
        <v>Millennium Mambo</v>
      </c>
      <c r="AA4597" t="str">
        <f t="shared" si="1293"/>
        <v>millenn03ambo</v>
      </c>
      <c r="AB4597" t="s">
        <v>4310</v>
      </c>
      <c r="AC4597">
        <f t="shared" si="1294"/>
        <v>1</v>
      </c>
      <c r="AD4597" t="str">
        <f t="shared" si="1295"/>
        <v>qianxim01anpo</v>
      </c>
    </row>
    <row r="4598" spans="1:30">
      <c r="A4598">
        <v>9638</v>
      </c>
      <c r="B4598">
        <f t="shared" si="1278"/>
        <v>0</v>
      </c>
      <c r="C4598" s="8" t="s">
        <v>8856</v>
      </c>
      <c r="D4598" t="s">
        <v>14156</v>
      </c>
      <c r="E4598" s="2">
        <v>36457627</v>
      </c>
      <c r="F4598">
        <f t="shared" si="1279"/>
        <v>0</v>
      </c>
      <c r="G4598" s="6">
        <f t="shared" si="1280"/>
        <v>36457627</v>
      </c>
      <c r="H4598" s="6">
        <v>36457627</v>
      </c>
      <c r="I4598" s="3">
        <v>3019</v>
      </c>
      <c r="J4598" s="2">
        <v>10515659</v>
      </c>
      <c r="K4598" s="3">
        <v>3019</v>
      </c>
      <c r="L4598" s="1">
        <v>40313</v>
      </c>
      <c r="M4598">
        <f t="shared" si="1281"/>
        <v>0</v>
      </c>
      <c r="N4598">
        <f t="shared" si="1282"/>
        <v>0</v>
      </c>
      <c r="Q4598">
        <f t="shared" si="1283"/>
        <v>2014</v>
      </c>
      <c r="R4598">
        <f t="shared" si="1284"/>
        <v>5</v>
      </c>
      <c r="S4598">
        <f t="shared" si="1285"/>
        <v>16</v>
      </c>
      <c r="T4598" s="5">
        <f t="shared" si="1286"/>
        <v>40313</v>
      </c>
      <c r="U4598" s="7">
        <f t="shared" si="1287"/>
        <v>2014</v>
      </c>
      <c r="V4598" s="7">
        <f t="shared" si="1288"/>
        <v>5</v>
      </c>
      <c r="W4598" s="7">
        <f t="shared" si="1289"/>
        <v>16</v>
      </c>
      <c r="X4598" s="7" t="str">
        <f t="shared" si="1290"/>
        <v>14</v>
      </c>
      <c r="Y4598" t="str">
        <f t="shared" si="1291"/>
        <v>Million Dollar Arm</v>
      </c>
      <c r="Z4598" t="str">
        <f t="shared" si="1292"/>
        <v>Million Dollar Arm</v>
      </c>
      <c r="AA4598" t="str">
        <f t="shared" si="1293"/>
        <v>million14rarm</v>
      </c>
      <c r="AC4598">
        <f t="shared" si="1294"/>
        <v>0</v>
      </c>
      <c r="AD4598" t="str">
        <f t="shared" si="1295"/>
        <v>million14rarm</v>
      </c>
    </row>
    <row r="4599" spans="1:30">
      <c r="A4599">
        <v>9639</v>
      </c>
      <c r="B4599">
        <f t="shared" si="1278"/>
        <v>0</v>
      </c>
      <c r="C4599" s="8" t="s">
        <v>8857</v>
      </c>
      <c r="D4599" t="s">
        <v>14317</v>
      </c>
      <c r="E4599" s="2">
        <v>100492203</v>
      </c>
      <c r="F4599">
        <f t="shared" si="1279"/>
        <v>0</v>
      </c>
      <c r="G4599" s="6">
        <f t="shared" si="1280"/>
        <v>100492203</v>
      </c>
      <c r="H4599" s="6">
        <v>100492203</v>
      </c>
      <c r="I4599" s="3">
        <v>2375</v>
      </c>
      <c r="J4599" s="2">
        <v>179953</v>
      </c>
      <c r="K4599">
        <v>8</v>
      </c>
      <c r="L4599" s="1">
        <v>36874</v>
      </c>
      <c r="M4599">
        <f t="shared" si="1281"/>
        <v>0</v>
      </c>
      <c r="N4599">
        <f t="shared" si="1282"/>
        <v>0</v>
      </c>
      <c r="Q4599">
        <f t="shared" si="1283"/>
        <v>2004</v>
      </c>
      <c r="R4599">
        <f t="shared" si="1284"/>
        <v>12</v>
      </c>
      <c r="S4599">
        <f t="shared" si="1285"/>
        <v>15</v>
      </c>
      <c r="T4599" s="5">
        <f t="shared" si="1286"/>
        <v>36874</v>
      </c>
      <c r="U4599" s="7">
        <f t="shared" si="1287"/>
        <v>2004</v>
      </c>
      <c r="V4599" s="7">
        <f t="shared" si="1288"/>
        <v>12</v>
      </c>
      <c r="W4599" s="7">
        <f t="shared" si="1289"/>
        <v>15</v>
      </c>
      <c r="X4599" s="7" t="str">
        <f t="shared" si="1290"/>
        <v>04</v>
      </c>
      <c r="Y4599" t="str">
        <f t="shared" si="1291"/>
        <v>Million Dollar Baby</v>
      </c>
      <c r="Z4599" t="str">
        <f t="shared" si="1292"/>
        <v>Million Dollar Baby</v>
      </c>
      <c r="AA4599" t="str">
        <f t="shared" si="1293"/>
        <v>million04baby</v>
      </c>
      <c r="AC4599">
        <f t="shared" si="1294"/>
        <v>0</v>
      </c>
      <c r="AD4599" t="str">
        <f t="shared" si="1295"/>
        <v>million04baby</v>
      </c>
    </row>
    <row r="4600" spans="1:30">
      <c r="A4600">
        <v>9644</v>
      </c>
      <c r="B4600">
        <f t="shared" si="1278"/>
        <v>0</v>
      </c>
      <c r="C4600" s="8" t="s">
        <v>8860</v>
      </c>
      <c r="D4600" t="s">
        <v>14308</v>
      </c>
      <c r="E4600" s="2">
        <v>6584159</v>
      </c>
      <c r="F4600">
        <f t="shared" si="1279"/>
        <v>0</v>
      </c>
      <c r="G4600" s="6">
        <f t="shared" si="1280"/>
        <v>6584159</v>
      </c>
      <c r="H4600" s="6">
        <v>6584159</v>
      </c>
      <c r="I4600">
        <v>340</v>
      </c>
      <c r="J4600" s="2">
        <v>70224</v>
      </c>
      <c r="K4600">
        <v>5</v>
      </c>
      <c r="L4600" s="1">
        <v>36960</v>
      </c>
      <c r="M4600">
        <f t="shared" si="1281"/>
        <v>0</v>
      </c>
      <c r="N4600">
        <f t="shared" si="1282"/>
        <v>0</v>
      </c>
      <c r="Q4600">
        <f t="shared" si="1283"/>
        <v>2005</v>
      </c>
      <c r="R4600">
        <f t="shared" si="1284"/>
        <v>3</v>
      </c>
      <c r="S4600">
        <f t="shared" si="1285"/>
        <v>11</v>
      </c>
      <c r="T4600" s="5">
        <f t="shared" si="1286"/>
        <v>36960</v>
      </c>
      <c r="U4600" s="7">
        <f t="shared" si="1287"/>
        <v>2005</v>
      </c>
      <c r="V4600" s="7">
        <f t="shared" si="1288"/>
        <v>3</v>
      </c>
      <c r="W4600" s="7">
        <f t="shared" si="1289"/>
        <v>11</v>
      </c>
      <c r="X4600" s="7" t="str">
        <f t="shared" si="1290"/>
        <v>05</v>
      </c>
      <c r="Y4600" t="str">
        <f t="shared" si="1291"/>
        <v>Millions</v>
      </c>
      <c r="Z4600" t="str">
        <f t="shared" si="1292"/>
        <v>Millions</v>
      </c>
      <c r="AA4600" t="str">
        <f t="shared" si="1293"/>
        <v>million05ions</v>
      </c>
      <c r="AB4600" t="s">
        <v>3527</v>
      </c>
      <c r="AC4600">
        <f t="shared" si="1294"/>
        <v>1</v>
      </c>
      <c r="AD4600" t="str">
        <f t="shared" si="1295"/>
        <v>million04ions</v>
      </c>
    </row>
    <row r="4601" spans="1:30">
      <c r="A4601">
        <v>9645</v>
      </c>
      <c r="B4601">
        <f t="shared" si="1278"/>
        <v>0</v>
      </c>
      <c r="C4601" s="8" t="s">
        <v>8685</v>
      </c>
      <c r="D4601" t="s">
        <v>13945</v>
      </c>
      <c r="E4601" s="2">
        <v>17528</v>
      </c>
      <c r="F4601">
        <f t="shared" si="1279"/>
        <v>0</v>
      </c>
      <c r="G4601" s="6">
        <f t="shared" si="1280"/>
        <v>17528</v>
      </c>
      <c r="H4601" s="6">
        <v>17528</v>
      </c>
      <c r="I4601">
        <v>3</v>
      </c>
      <c r="J4601" s="2">
        <v>7517</v>
      </c>
      <c r="K4601">
        <v>3</v>
      </c>
      <c r="L4601" s="1">
        <v>37044</v>
      </c>
      <c r="M4601">
        <f t="shared" si="1281"/>
        <v>0</v>
      </c>
      <c r="N4601">
        <f t="shared" si="1282"/>
        <v>0</v>
      </c>
      <c r="Q4601">
        <f t="shared" si="1283"/>
        <v>2005</v>
      </c>
      <c r="R4601">
        <f t="shared" si="1284"/>
        <v>6</v>
      </c>
      <c r="S4601">
        <f t="shared" si="1285"/>
        <v>3</v>
      </c>
      <c r="T4601" s="5">
        <f t="shared" si="1286"/>
        <v>37044</v>
      </c>
      <c r="U4601" s="7">
        <f t="shared" si="1287"/>
        <v>2005</v>
      </c>
      <c r="V4601" s="7">
        <f t="shared" si="1288"/>
        <v>6</v>
      </c>
      <c r="W4601" s="7">
        <f t="shared" si="1289"/>
        <v>3</v>
      </c>
      <c r="X4601" s="7" t="str">
        <f t="shared" si="1290"/>
        <v>05</v>
      </c>
      <c r="Y4601" t="str">
        <f t="shared" si="1291"/>
        <v>Milwaukee, Minnesota</v>
      </c>
      <c r="Z4601" t="str">
        <f t="shared" si="1292"/>
        <v>Milwaukee, Minnesota</v>
      </c>
      <c r="AA4601" t="str">
        <f t="shared" si="1293"/>
        <v>milwauk05sota</v>
      </c>
      <c r="AB4601" t="s">
        <v>3720</v>
      </c>
      <c r="AC4601">
        <f t="shared" si="1294"/>
        <v>1</v>
      </c>
      <c r="AD4601" t="str">
        <f t="shared" si="1295"/>
        <v>milwauk03sota</v>
      </c>
    </row>
    <row r="4602" spans="1:30">
      <c r="A4602">
        <v>9649</v>
      </c>
      <c r="B4602">
        <f t="shared" si="1278"/>
        <v>0</v>
      </c>
      <c r="C4602" s="8" t="s">
        <v>8688</v>
      </c>
      <c r="D4602" t="s">
        <v>11199</v>
      </c>
      <c r="E4602" s="2">
        <v>10637</v>
      </c>
      <c r="F4602">
        <f t="shared" si="1279"/>
        <v>0</v>
      </c>
      <c r="G4602" s="6">
        <f t="shared" si="1280"/>
        <v>10637</v>
      </c>
      <c r="H4602" s="6">
        <v>10637</v>
      </c>
      <c r="I4602">
        <v>1</v>
      </c>
      <c r="J4602" s="2">
        <v>5503</v>
      </c>
      <c r="K4602">
        <v>1</v>
      </c>
      <c r="L4602" s="1">
        <v>36792</v>
      </c>
      <c r="M4602">
        <f t="shared" si="1281"/>
        <v>0</v>
      </c>
      <c r="N4602">
        <f t="shared" si="1282"/>
        <v>0</v>
      </c>
      <c r="Q4602">
        <f t="shared" si="1283"/>
        <v>2004</v>
      </c>
      <c r="R4602">
        <f t="shared" si="1284"/>
        <v>9</v>
      </c>
      <c r="S4602">
        <f t="shared" si="1285"/>
        <v>24</v>
      </c>
      <c r="T4602" s="5">
        <f t="shared" si="1286"/>
        <v>36792</v>
      </c>
      <c r="U4602" s="7">
        <f t="shared" si="1287"/>
        <v>2004</v>
      </c>
      <c r="V4602" s="7">
        <f t="shared" si="1288"/>
        <v>9</v>
      </c>
      <c r="W4602" s="7">
        <f t="shared" si="1289"/>
        <v>24</v>
      </c>
      <c r="X4602" s="7" t="str">
        <f t="shared" si="1290"/>
        <v>04</v>
      </c>
      <c r="Y4602" t="str">
        <f t="shared" si="1291"/>
        <v>Mind the Gap</v>
      </c>
      <c r="Z4602" t="str">
        <f t="shared" si="1292"/>
        <v>Mind the Gap</v>
      </c>
      <c r="AA4602" t="str">
        <f t="shared" si="1293"/>
        <v>mindthe04egap</v>
      </c>
      <c r="AC4602">
        <f t="shared" si="1294"/>
        <v>0</v>
      </c>
      <c r="AD4602" t="str">
        <f t="shared" si="1295"/>
        <v>mindthe04egap</v>
      </c>
    </row>
    <row r="4603" spans="1:30">
      <c r="A4603">
        <v>9650</v>
      </c>
      <c r="B4603">
        <f t="shared" si="1278"/>
        <v>0</v>
      </c>
      <c r="C4603" s="8" t="s">
        <v>8867</v>
      </c>
      <c r="D4603" t="s">
        <v>13939</v>
      </c>
      <c r="E4603" s="2">
        <v>4480744</v>
      </c>
      <c r="F4603">
        <f t="shared" si="1279"/>
        <v>0</v>
      </c>
      <c r="G4603" s="6">
        <f t="shared" si="1280"/>
        <v>4480744</v>
      </c>
      <c r="H4603" s="6">
        <v>4480744</v>
      </c>
      <c r="I4603" s="3">
        <v>1040</v>
      </c>
      <c r="J4603" s="2">
        <v>1911358</v>
      </c>
      <c r="K4603" s="3">
        <v>1040</v>
      </c>
      <c r="L4603" s="1">
        <v>37023</v>
      </c>
      <c r="M4603">
        <f t="shared" si="1281"/>
        <v>0</v>
      </c>
      <c r="N4603">
        <f t="shared" si="1282"/>
        <v>0</v>
      </c>
      <c r="Q4603">
        <f t="shared" si="1283"/>
        <v>2005</v>
      </c>
      <c r="R4603">
        <f t="shared" si="1284"/>
        <v>5</v>
      </c>
      <c r="S4603">
        <f t="shared" si="1285"/>
        <v>13</v>
      </c>
      <c r="T4603" s="5">
        <f t="shared" si="1286"/>
        <v>37023</v>
      </c>
      <c r="U4603" s="7">
        <f t="shared" si="1287"/>
        <v>2005</v>
      </c>
      <c r="V4603" s="7">
        <f t="shared" si="1288"/>
        <v>5</v>
      </c>
      <c r="W4603" s="7">
        <f t="shared" si="1289"/>
        <v>13</v>
      </c>
      <c r="X4603" s="7" t="str">
        <f t="shared" si="1290"/>
        <v>05</v>
      </c>
      <c r="Y4603" t="str">
        <f t="shared" si="1291"/>
        <v>Mindhunters</v>
      </c>
      <c r="Z4603" t="str">
        <f t="shared" si="1292"/>
        <v>Mindhunters</v>
      </c>
      <c r="AA4603" t="str">
        <f t="shared" si="1293"/>
        <v>mindhun05ters</v>
      </c>
      <c r="AB4603" t="s">
        <v>3529</v>
      </c>
      <c r="AC4603">
        <f t="shared" si="1294"/>
        <v>1</v>
      </c>
      <c r="AD4603" t="str">
        <f t="shared" si="1295"/>
        <v>mindhun04ters</v>
      </c>
    </row>
    <row r="4604" spans="1:30">
      <c r="A4604">
        <v>9653</v>
      </c>
      <c r="B4604">
        <f t="shared" si="1278"/>
        <v>0</v>
      </c>
      <c r="C4604" s="8" t="s">
        <v>8869</v>
      </c>
      <c r="D4604" t="s">
        <v>14033</v>
      </c>
      <c r="E4604" s="2">
        <v>49034</v>
      </c>
      <c r="F4604">
        <f t="shared" si="1279"/>
        <v>0</v>
      </c>
      <c r="G4604" s="6">
        <f t="shared" si="1280"/>
        <v>49034</v>
      </c>
      <c r="H4604" s="6">
        <v>49034</v>
      </c>
      <c r="I4604">
        <v>7</v>
      </c>
      <c r="J4604" s="2">
        <v>21828</v>
      </c>
      <c r="K4604">
        <v>7</v>
      </c>
      <c r="L4604" s="1">
        <v>37450</v>
      </c>
      <c r="M4604">
        <f t="shared" si="1281"/>
        <v>0</v>
      </c>
      <c r="N4604">
        <f t="shared" si="1282"/>
        <v>0</v>
      </c>
      <c r="Q4604">
        <f t="shared" si="1283"/>
        <v>2006</v>
      </c>
      <c r="R4604">
        <f t="shared" si="1284"/>
        <v>7</v>
      </c>
      <c r="S4604">
        <f t="shared" si="1285"/>
        <v>14</v>
      </c>
      <c r="T4604" s="5">
        <f t="shared" si="1286"/>
        <v>37450</v>
      </c>
      <c r="U4604" s="7">
        <f t="shared" si="1287"/>
        <v>2006</v>
      </c>
      <c r="V4604" s="7">
        <f t="shared" si="1288"/>
        <v>7</v>
      </c>
      <c r="W4604" s="7">
        <f t="shared" si="1289"/>
        <v>14</v>
      </c>
      <c r="X4604" s="7" t="str">
        <f t="shared" si="1290"/>
        <v>06</v>
      </c>
      <c r="Y4604" t="str">
        <f t="shared" si="1291"/>
        <v>Mini's First Time</v>
      </c>
      <c r="Z4604" t="str">
        <f t="shared" si="1292"/>
        <v>Mini's First Time</v>
      </c>
      <c r="AA4604" t="str">
        <f t="shared" si="1293"/>
        <v>mini'sf06time</v>
      </c>
      <c r="AC4604">
        <f t="shared" si="1294"/>
        <v>0</v>
      </c>
      <c r="AD4604" t="str">
        <f t="shared" si="1295"/>
        <v>mini'sf06time</v>
      </c>
    </row>
    <row r="4605" spans="1:30">
      <c r="A4605">
        <v>9655</v>
      </c>
      <c r="B4605">
        <f t="shared" si="1278"/>
        <v>0</v>
      </c>
      <c r="C4605" s="8" t="s">
        <v>8539</v>
      </c>
      <c r="D4605" t="s">
        <v>14185</v>
      </c>
      <c r="E4605" s="2">
        <v>336045770</v>
      </c>
      <c r="F4605">
        <f t="shared" si="1279"/>
        <v>0</v>
      </c>
      <c r="G4605" s="6">
        <f t="shared" si="1280"/>
        <v>336045770</v>
      </c>
      <c r="H4605" s="6">
        <v>336045770</v>
      </c>
      <c r="I4605" s="3">
        <v>4311</v>
      </c>
      <c r="J4605" s="2">
        <v>115718405</v>
      </c>
      <c r="K4605" s="3">
        <v>4301</v>
      </c>
      <c r="L4605" s="1">
        <v>40733</v>
      </c>
      <c r="M4605">
        <f t="shared" si="1281"/>
        <v>0</v>
      </c>
      <c r="N4605">
        <f t="shared" si="1282"/>
        <v>0</v>
      </c>
      <c r="Q4605">
        <f t="shared" si="1283"/>
        <v>2015</v>
      </c>
      <c r="R4605">
        <f t="shared" si="1284"/>
        <v>7</v>
      </c>
      <c r="S4605">
        <f t="shared" si="1285"/>
        <v>10</v>
      </c>
      <c r="T4605" s="5">
        <f t="shared" si="1286"/>
        <v>40733</v>
      </c>
      <c r="U4605" s="7">
        <f t="shared" si="1287"/>
        <v>2015</v>
      </c>
      <c r="V4605" s="7">
        <f t="shared" si="1288"/>
        <v>7</v>
      </c>
      <c r="W4605" s="7">
        <f t="shared" si="1289"/>
        <v>10</v>
      </c>
      <c r="X4605" s="7" t="str">
        <f t="shared" si="1290"/>
        <v>15</v>
      </c>
      <c r="Y4605" t="str">
        <f t="shared" si="1291"/>
        <v>Minions</v>
      </c>
      <c r="Z4605" t="str">
        <f t="shared" si="1292"/>
        <v>Minions</v>
      </c>
      <c r="AA4605" t="str">
        <f t="shared" si="1293"/>
        <v>minions15ions</v>
      </c>
      <c r="AC4605">
        <f t="shared" si="1294"/>
        <v>0</v>
      </c>
      <c r="AD4605" t="str">
        <f t="shared" si="1295"/>
        <v>minions15ions</v>
      </c>
    </row>
    <row r="4606" spans="1:30">
      <c r="A4606">
        <v>9657</v>
      </c>
      <c r="B4606">
        <f t="shared" si="1278"/>
        <v>0</v>
      </c>
      <c r="C4606" s="8" t="s">
        <v>8541</v>
      </c>
      <c r="D4606" t="s">
        <v>14400</v>
      </c>
      <c r="E4606" s="2">
        <v>132072926</v>
      </c>
      <c r="F4606">
        <f t="shared" si="1279"/>
        <v>0</v>
      </c>
      <c r="G4606" s="6">
        <f t="shared" si="1280"/>
        <v>132072926</v>
      </c>
      <c r="H4606" s="6">
        <v>132072926</v>
      </c>
      <c r="I4606" s="3">
        <v>3001</v>
      </c>
      <c r="J4606" s="2">
        <v>35677125</v>
      </c>
      <c r="K4606" s="3">
        <v>3001</v>
      </c>
      <c r="L4606" s="1">
        <v>35966</v>
      </c>
      <c r="M4606">
        <f t="shared" si="1281"/>
        <v>0</v>
      </c>
      <c r="N4606">
        <f t="shared" si="1282"/>
        <v>0</v>
      </c>
      <c r="Q4606">
        <f t="shared" si="1283"/>
        <v>2002</v>
      </c>
      <c r="R4606">
        <f t="shared" si="1284"/>
        <v>6</v>
      </c>
      <c r="S4606">
        <f t="shared" si="1285"/>
        <v>21</v>
      </c>
      <c r="T4606" s="5">
        <f t="shared" si="1286"/>
        <v>35966</v>
      </c>
      <c r="U4606" s="7">
        <f t="shared" si="1287"/>
        <v>2002</v>
      </c>
      <c r="V4606" s="7">
        <f t="shared" si="1288"/>
        <v>6</v>
      </c>
      <c r="W4606" s="7">
        <f t="shared" si="1289"/>
        <v>21</v>
      </c>
      <c r="X4606" s="7" t="str">
        <f t="shared" si="1290"/>
        <v>02</v>
      </c>
      <c r="Y4606" t="str">
        <f t="shared" si="1291"/>
        <v>Minority Report</v>
      </c>
      <c r="Z4606" t="str">
        <f t="shared" si="1292"/>
        <v>Minority Report</v>
      </c>
      <c r="AA4606" t="str">
        <f t="shared" si="1293"/>
        <v>minorit02port</v>
      </c>
      <c r="AC4606">
        <f t="shared" si="1294"/>
        <v>0</v>
      </c>
      <c r="AD4606" t="str">
        <f t="shared" si="1295"/>
        <v>minorit02port</v>
      </c>
    </row>
    <row r="4607" spans="1:30">
      <c r="A4607">
        <v>9660</v>
      </c>
      <c r="B4607">
        <f t="shared" si="1278"/>
        <v>0</v>
      </c>
      <c r="C4607" s="8" t="s">
        <v>8918</v>
      </c>
      <c r="D4607" t="s">
        <v>14156</v>
      </c>
      <c r="E4607" s="2">
        <v>64378093</v>
      </c>
      <c r="F4607">
        <f t="shared" si="1279"/>
        <v>0</v>
      </c>
      <c r="G4607" s="6">
        <f t="shared" si="1280"/>
        <v>64378093</v>
      </c>
      <c r="H4607" s="6">
        <v>64378093</v>
      </c>
      <c r="I4607" s="3">
        <v>2755</v>
      </c>
      <c r="J4607" s="2">
        <v>19377577</v>
      </c>
      <c r="K4607" s="3">
        <v>2605</v>
      </c>
      <c r="L4607" s="1">
        <v>36561</v>
      </c>
      <c r="M4607">
        <f t="shared" si="1281"/>
        <v>0</v>
      </c>
      <c r="N4607">
        <f t="shared" si="1282"/>
        <v>0</v>
      </c>
      <c r="Q4607">
        <f t="shared" si="1283"/>
        <v>2004</v>
      </c>
      <c r="R4607">
        <f t="shared" si="1284"/>
        <v>2</v>
      </c>
      <c r="S4607">
        <f t="shared" si="1285"/>
        <v>6</v>
      </c>
      <c r="T4607" s="5">
        <f t="shared" si="1286"/>
        <v>36561</v>
      </c>
      <c r="U4607" s="7">
        <f t="shared" si="1287"/>
        <v>2004</v>
      </c>
      <c r="V4607" s="7">
        <f t="shared" si="1288"/>
        <v>2</v>
      </c>
      <c r="W4607" s="7">
        <f t="shared" si="1289"/>
        <v>6</v>
      </c>
      <c r="X4607" s="7" t="str">
        <f t="shared" si="1290"/>
        <v>04</v>
      </c>
      <c r="Y4607" t="str">
        <f t="shared" si="1291"/>
        <v>Miracle</v>
      </c>
      <c r="Z4607" t="str">
        <f t="shared" si="1292"/>
        <v>Miracle</v>
      </c>
      <c r="AA4607" t="str">
        <f t="shared" si="1293"/>
        <v>miracle04acle</v>
      </c>
      <c r="AC4607">
        <f t="shared" si="1294"/>
        <v>0</v>
      </c>
      <c r="AD4607" t="str">
        <f t="shared" si="1295"/>
        <v>miracle04acle</v>
      </c>
    </row>
    <row r="4608" spans="1:30">
      <c r="A4608">
        <v>9661</v>
      </c>
      <c r="B4608">
        <f t="shared" si="1278"/>
        <v>0</v>
      </c>
      <c r="C4608" s="8" t="s">
        <v>8919</v>
      </c>
      <c r="D4608" t="s">
        <v>14156</v>
      </c>
      <c r="E4608" s="2">
        <v>7919117</v>
      </c>
      <c r="F4608">
        <f t="shared" si="1279"/>
        <v>0</v>
      </c>
      <c r="G4608" s="6">
        <f t="shared" si="1280"/>
        <v>7919117</v>
      </c>
      <c r="H4608" s="6">
        <v>7919117</v>
      </c>
      <c r="I4608" s="3">
        <v>1185</v>
      </c>
      <c r="J4608" s="2">
        <v>3477996</v>
      </c>
      <c r="K4608" s="3">
        <v>1185</v>
      </c>
      <c r="L4608" s="1">
        <v>38255</v>
      </c>
      <c r="M4608">
        <f t="shared" si="1281"/>
        <v>0</v>
      </c>
      <c r="N4608">
        <f t="shared" si="1282"/>
        <v>0</v>
      </c>
      <c r="Q4608">
        <f t="shared" si="1283"/>
        <v>2008</v>
      </c>
      <c r="R4608">
        <f t="shared" si="1284"/>
        <v>9</v>
      </c>
      <c r="S4608">
        <f t="shared" si="1285"/>
        <v>26</v>
      </c>
      <c r="T4608" s="5">
        <f t="shared" si="1286"/>
        <v>38255</v>
      </c>
      <c r="U4608" s="7">
        <f t="shared" si="1287"/>
        <v>2008</v>
      </c>
      <c r="V4608" s="7">
        <f t="shared" si="1288"/>
        <v>9</v>
      </c>
      <c r="W4608" s="7">
        <f t="shared" si="1289"/>
        <v>26</v>
      </c>
      <c r="X4608" s="7" t="str">
        <f t="shared" si="1290"/>
        <v>08</v>
      </c>
      <c r="Y4608" t="str">
        <f t="shared" si="1291"/>
        <v>Miracle at St. Anna</v>
      </c>
      <c r="Z4608" t="str">
        <f t="shared" si="1292"/>
        <v>Miracle at St. Anna</v>
      </c>
      <c r="AA4608" t="str">
        <f t="shared" si="1293"/>
        <v>miracle08anna</v>
      </c>
      <c r="AC4608">
        <f t="shared" si="1294"/>
        <v>0</v>
      </c>
      <c r="AD4608" t="str">
        <f t="shared" si="1295"/>
        <v>miracle08anna</v>
      </c>
    </row>
    <row r="4609" spans="1:30">
      <c r="A4609">
        <v>9671</v>
      </c>
      <c r="B4609">
        <f t="shared" si="1278"/>
        <v>0</v>
      </c>
      <c r="C4609" s="8" t="s">
        <v>8743</v>
      </c>
      <c r="D4609" t="s">
        <v>14169</v>
      </c>
      <c r="E4609" s="2">
        <v>2241</v>
      </c>
      <c r="F4609">
        <f t="shared" si="1279"/>
        <v>0</v>
      </c>
      <c r="G4609" s="6">
        <f t="shared" si="1280"/>
        <v>2241</v>
      </c>
      <c r="H4609" s="6">
        <v>2241</v>
      </c>
      <c r="I4609">
        <v>1</v>
      </c>
      <c r="J4609" s="2">
        <v>1511</v>
      </c>
      <c r="K4609">
        <v>1</v>
      </c>
      <c r="L4609" s="1">
        <v>37331</v>
      </c>
      <c r="M4609">
        <f t="shared" si="1281"/>
        <v>0</v>
      </c>
      <c r="N4609">
        <f t="shared" si="1282"/>
        <v>0</v>
      </c>
      <c r="Q4609">
        <f t="shared" si="1283"/>
        <v>2006</v>
      </c>
      <c r="R4609">
        <f t="shared" si="1284"/>
        <v>3</v>
      </c>
      <c r="S4609">
        <f t="shared" si="1285"/>
        <v>17</v>
      </c>
      <c r="T4609" s="5">
        <f t="shared" si="1286"/>
        <v>37331</v>
      </c>
      <c r="U4609" s="7">
        <f t="shared" si="1287"/>
        <v>2006</v>
      </c>
      <c r="V4609" s="7">
        <f t="shared" si="1288"/>
        <v>3</v>
      </c>
      <c r="W4609" s="7">
        <f t="shared" si="1289"/>
        <v>17</v>
      </c>
      <c r="X4609" s="7" t="str">
        <f t="shared" si="1290"/>
        <v>06</v>
      </c>
      <c r="Y4609" t="str">
        <f t="shared" si="1291"/>
        <v>Mirage</v>
      </c>
      <c r="Z4609" t="str">
        <f t="shared" si="1292"/>
        <v>Mirage</v>
      </c>
      <c r="AA4609" t="str">
        <f t="shared" si="1293"/>
        <v>mirage06rage</v>
      </c>
      <c r="AB4609" t="s">
        <v>3131</v>
      </c>
      <c r="AC4609">
        <f t="shared" si="1294"/>
        <v>1</v>
      </c>
      <c r="AD4609" t="str">
        <f t="shared" si="1295"/>
        <v>iluzija04zija</v>
      </c>
    </row>
    <row r="4610" spans="1:30">
      <c r="A4610">
        <v>9672</v>
      </c>
      <c r="B4610">
        <f t="shared" ref="B4610:B4673" si="1296">IFERROR(FIND("[re-",C4610),0)</f>
        <v>0</v>
      </c>
      <c r="C4610" s="8" t="s">
        <v>8744</v>
      </c>
      <c r="D4610" t="s">
        <v>13942</v>
      </c>
      <c r="E4610" s="2">
        <v>373420</v>
      </c>
      <c r="F4610">
        <f t="shared" ref="F4610:F4673" si="1297">IF(NOT(ISBLANK(E4610)),IF(ISNUMBER(E4610),0,1),0)</f>
        <v>0</v>
      </c>
      <c r="G4610" s="6">
        <f t="shared" ref="G4610:G4673" si="1298">IFERROR(IF(NOT(ISBLANK(E4610)),VALUE(SUBSTITUTE(E4610,"*","")),""),"")</f>
        <v>373420</v>
      </c>
      <c r="H4610" s="6">
        <v>373420</v>
      </c>
      <c r="I4610">
        <v>29</v>
      </c>
      <c r="J4610" s="2">
        <v>66244</v>
      </c>
      <c r="K4610">
        <v>4</v>
      </c>
      <c r="L4610" s="1">
        <v>39165</v>
      </c>
      <c r="M4610">
        <f t="shared" ref="M4610:M4673" si="1299">IF(EXACT("TBD",L4610),1,0)</f>
        <v>0</v>
      </c>
      <c r="N4610">
        <f t="shared" ref="N4610:N4673" si="1300">IFERROR(IF(L4610&gt;DATE(2016,5,18),1,0),0)</f>
        <v>0</v>
      </c>
      <c r="Q4610">
        <f t="shared" ref="Q4610:Q4673" si="1301">IFERROR(IF(ISBLANK(P4610),YEAR(L4610),P4610),"")</f>
        <v>2011</v>
      </c>
      <c r="R4610">
        <f t="shared" ref="R4610:R4673" si="1302">IFERROR(IF(NOT(ISBLANK(P4610)),IF(NOT(ISBLANK(O4610)),O4610,""),MONTH(L4610)),"")</f>
        <v>3</v>
      </c>
      <c r="S4610">
        <f t="shared" ref="S4610:S4673" si="1303">IFERROR(IF(AND(ISBLANK(O4610),ISBLANK(P4610)),DAY(L4610),""),"")</f>
        <v>25</v>
      </c>
      <c r="T4610" s="5">
        <f t="shared" ref="T4610:T4673" si="1304">IFERROR(IF(NOT(AND(ISBLANK(Q4610),ISBLANK(R4610),ISBLANK(S4610))),DATE(Q4610,R4610,S4610),""),"")</f>
        <v>39165</v>
      </c>
      <c r="U4610" s="7">
        <f t="shared" ref="U4610:U4673" si="1305">YEAR(T4610)</f>
        <v>2011</v>
      </c>
      <c r="V4610" s="7">
        <f t="shared" ref="V4610:V4673" si="1306">MONTH(T4610)</f>
        <v>3</v>
      </c>
      <c r="W4610" s="7">
        <f t="shared" ref="W4610:W4673" si="1307">DAY(T4610)</f>
        <v>25</v>
      </c>
      <c r="X4610" s="7" t="str">
        <f t="shared" ref="X4610:X4673" si="1308">IF(M4610=1,"tbd",IF(Q4610&lt;1927,Q4610,RIGHT(Q4610,2)))</f>
        <v>11</v>
      </c>
      <c r="Y4610" t="str">
        <f t="shared" ref="Y4610:Y4673" si="1309">IF(EXACT(LEFT(C4610,2),"A "),MID(C4610,3,9999),C4610)</f>
        <v>Miral</v>
      </c>
      <c r="Z4610" t="str">
        <f t="shared" ref="Z4610:Z4673" si="1310">IF(EXACT(LEFT(Y4610,4),"The "),MID(Y4610,5,9999),Y4610)</f>
        <v>Miral</v>
      </c>
      <c r="AA4610" t="str">
        <f t="shared" ref="AA4610:AA4673" si="1311">LOWER(CONCATENATE(LEFT(SUBSTITUTE(TRIM(CLEAN(Z4610))," ",""),7),RIGHT(X4610,2),RIGHT(SUBSTITUTE(TRIM(CLEAN(Z4610))," ",""),4)))</f>
        <v>miral11iral</v>
      </c>
      <c r="AB4610" t="s">
        <v>1717</v>
      </c>
      <c r="AC4610">
        <f t="shared" ref="AC4610:AC4673" si="1312">IF(ISBLANK(AB4610),0,1)</f>
        <v>1</v>
      </c>
      <c r="AD4610" t="str">
        <f t="shared" ref="AD4610:AD4673" si="1313">IF(ISBLANK(AB4610),AA4610,AB4610)</f>
        <v>miral10iral</v>
      </c>
    </row>
    <row r="4611" spans="1:30">
      <c r="A4611">
        <v>9676</v>
      </c>
      <c r="B4611">
        <f t="shared" si="1296"/>
        <v>0</v>
      </c>
      <c r="C4611" s="8" t="s">
        <v>8922</v>
      </c>
      <c r="D4611" t="s">
        <v>14519</v>
      </c>
      <c r="E4611" s="2">
        <v>64935167</v>
      </c>
      <c r="F4611">
        <f t="shared" si="1297"/>
        <v>0</v>
      </c>
      <c r="G4611" s="6">
        <f t="shared" si="1298"/>
        <v>64935167</v>
      </c>
      <c r="H4611" s="6">
        <v>64935167</v>
      </c>
      <c r="I4611" s="3">
        <v>3618</v>
      </c>
      <c r="J4611" s="2">
        <v>18132085</v>
      </c>
      <c r="K4611" s="3">
        <v>3603</v>
      </c>
      <c r="L4611" s="1">
        <v>39536</v>
      </c>
      <c r="M4611">
        <f t="shared" si="1299"/>
        <v>0</v>
      </c>
      <c r="N4611">
        <f t="shared" si="1300"/>
        <v>0</v>
      </c>
      <c r="Q4611">
        <f t="shared" si="1301"/>
        <v>2012</v>
      </c>
      <c r="R4611">
        <f t="shared" si="1302"/>
        <v>3</v>
      </c>
      <c r="S4611">
        <f t="shared" si="1303"/>
        <v>30</v>
      </c>
      <c r="T4611" s="5">
        <f t="shared" si="1304"/>
        <v>39536</v>
      </c>
      <c r="U4611" s="7">
        <f t="shared" si="1305"/>
        <v>2012</v>
      </c>
      <c r="V4611" s="7">
        <f t="shared" si="1306"/>
        <v>3</v>
      </c>
      <c r="W4611" s="7">
        <f t="shared" si="1307"/>
        <v>30</v>
      </c>
      <c r="X4611" s="7" t="str">
        <f t="shared" si="1308"/>
        <v>12</v>
      </c>
      <c r="Y4611" t="str">
        <f t="shared" si="1309"/>
        <v>Mirror Mirror</v>
      </c>
      <c r="Z4611" t="str">
        <f t="shared" si="1310"/>
        <v>Mirror Mirror</v>
      </c>
      <c r="AA4611" t="str">
        <f t="shared" si="1311"/>
        <v>mirrorm12rror</v>
      </c>
      <c r="AB4611" t="s">
        <v>1399</v>
      </c>
      <c r="AC4611">
        <f t="shared" si="1312"/>
        <v>1</v>
      </c>
      <c r="AD4611" t="str">
        <f t="shared" si="1313"/>
        <v>mirrorm12rori</v>
      </c>
    </row>
    <row r="4612" spans="1:30">
      <c r="A4612">
        <v>9677</v>
      </c>
      <c r="B4612">
        <f t="shared" si="1296"/>
        <v>0</v>
      </c>
      <c r="C4612" s="8" t="s">
        <v>8925</v>
      </c>
      <c r="D4612" t="s">
        <v>14129</v>
      </c>
      <c r="E4612" s="2">
        <v>866999</v>
      </c>
      <c r="F4612">
        <f t="shared" si="1297"/>
        <v>0</v>
      </c>
      <c r="G4612" s="6">
        <f t="shared" si="1298"/>
        <v>866999</v>
      </c>
      <c r="H4612" s="6">
        <v>866999</v>
      </c>
      <c r="I4612">
        <v>42</v>
      </c>
      <c r="J4612" s="2">
        <v>126449</v>
      </c>
      <c r="K4612">
        <v>18</v>
      </c>
      <c r="L4612" s="1">
        <v>37163</v>
      </c>
      <c r="M4612">
        <f t="shared" si="1299"/>
        <v>0</v>
      </c>
      <c r="N4612">
        <f t="shared" si="1300"/>
        <v>0</v>
      </c>
      <c r="Q4612">
        <f t="shared" si="1301"/>
        <v>2005</v>
      </c>
      <c r="R4612">
        <f t="shared" si="1302"/>
        <v>9</v>
      </c>
      <c r="S4612">
        <f t="shared" si="1303"/>
        <v>30</v>
      </c>
      <c r="T4612" s="5">
        <f t="shared" si="1304"/>
        <v>37163</v>
      </c>
      <c r="U4612" s="7">
        <f t="shared" si="1305"/>
        <v>2005</v>
      </c>
      <c r="V4612" s="7">
        <f t="shared" si="1306"/>
        <v>9</v>
      </c>
      <c r="W4612" s="7">
        <f t="shared" si="1307"/>
        <v>30</v>
      </c>
      <c r="X4612" s="7" t="str">
        <f t="shared" si="1308"/>
        <v>05</v>
      </c>
      <c r="Y4612" t="str">
        <f t="shared" si="1309"/>
        <v>MirrorMask</v>
      </c>
      <c r="Z4612" t="str">
        <f t="shared" si="1310"/>
        <v>MirrorMask</v>
      </c>
      <c r="AA4612" t="str">
        <f t="shared" si="1311"/>
        <v>mirrorm05mask</v>
      </c>
      <c r="AC4612">
        <f t="shared" si="1312"/>
        <v>0</v>
      </c>
      <c r="AD4612" t="str">
        <f t="shared" si="1313"/>
        <v>mirrorm05mask</v>
      </c>
    </row>
    <row r="4613" spans="1:30">
      <c r="A4613">
        <v>9678</v>
      </c>
      <c r="B4613">
        <f t="shared" si="1296"/>
        <v>0</v>
      </c>
      <c r="C4613" s="8" t="s">
        <v>8926</v>
      </c>
      <c r="D4613" t="s">
        <v>14400</v>
      </c>
      <c r="E4613" s="2">
        <v>30691439</v>
      </c>
      <c r="F4613">
        <f t="shared" si="1297"/>
        <v>0</v>
      </c>
      <c r="G4613" s="6">
        <f t="shared" si="1298"/>
        <v>30691439</v>
      </c>
      <c r="H4613" s="6">
        <v>30691439</v>
      </c>
      <c r="I4613" s="3">
        <v>2664</v>
      </c>
      <c r="J4613" s="2">
        <v>11161074</v>
      </c>
      <c r="K4613" s="3">
        <v>2664</v>
      </c>
      <c r="L4613" s="1">
        <v>38213</v>
      </c>
      <c r="M4613">
        <f t="shared" si="1299"/>
        <v>0</v>
      </c>
      <c r="N4613">
        <f t="shared" si="1300"/>
        <v>0</v>
      </c>
      <c r="Q4613">
        <f t="shared" si="1301"/>
        <v>2008</v>
      </c>
      <c r="R4613">
        <f t="shared" si="1302"/>
        <v>8</v>
      </c>
      <c r="S4613">
        <f t="shared" si="1303"/>
        <v>15</v>
      </c>
      <c r="T4613" s="5">
        <f t="shared" si="1304"/>
        <v>38213</v>
      </c>
      <c r="U4613" s="7">
        <f t="shared" si="1305"/>
        <v>2008</v>
      </c>
      <c r="V4613" s="7">
        <f t="shared" si="1306"/>
        <v>8</v>
      </c>
      <c r="W4613" s="7">
        <f t="shared" si="1307"/>
        <v>15</v>
      </c>
      <c r="X4613" s="7" t="str">
        <f t="shared" si="1308"/>
        <v>08</v>
      </c>
      <c r="Y4613" t="str">
        <f t="shared" si="1309"/>
        <v>Mirrors</v>
      </c>
      <c r="Z4613" t="str">
        <f t="shared" si="1310"/>
        <v>Mirrors</v>
      </c>
      <c r="AA4613" t="str">
        <f t="shared" si="1311"/>
        <v>mirrors08rors</v>
      </c>
      <c r="AB4613" t="s">
        <v>2631</v>
      </c>
      <c r="AC4613">
        <f t="shared" si="1312"/>
        <v>1</v>
      </c>
      <c r="AD4613" t="str">
        <f t="shared" si="1313"/>
        <v>mirrors08orsi</v>
      </c>
    </row>
    <row r="4614" spans="1:30">
      <c r="A4614">
        <v>9680</v>
      </c>
      <c r="B4614">
        <f t="shared" si="1296"/>
        <v>0</v>
      </c>
      <c r="C4614" s="8" t="s">
        <v>8927</v>
      </c>
      <c r="D4614" t="s">
        <v>14305</v>
      </c>
      <c r="E4614" s="2">
        <v>6892</v>
      </c>
      <c r="F4614">
        <f t="shared" si="1297"/>
        <v>0</v>
      </c>
      <c r="G4614" s="6">
        <f t="shared" si="1298"/>
        <v>6892</v>
      </c>
      <c r="H4614" s="6">
        <v>6892</v>
      </c>
      <c r="I4614">
        <v>2</v>
      </c>
      <c r="J4614" s="2">
        <v>3796</v>
      </c>
      <c r="K4614">
        <v>2</v>
      </c>
      <c r="L4614" s="1">
        <v>38738</v>
      </c>
      <c r="M4614">
        <f t="shared" si="1299"/>
        <v>0</v>
      </c>
      <c r="N4614">
        <f t="shared" si="1300"/>
        <v>0</v>
      </c>
      <c r="Q4614">
        <f t="shared" si="1301"/>
        <v>2010</v>
      </c>
      <c r="R4614">
        <f t="shared" si="1302"/>
        <v>1</v>
      </c>
      <c r="S4614">
        <f t="shared" si="1303"/>
        <v>22</v>
      </c>
      <c r="T4614" s="5">
        <f t="shared" si="1304"/>
        <v>38738</v>
      </c>
      <c r="U4614" s="7">
        <f t="shared" si="1305"/>
        <v>2010</v>
      </c>
      <c r="V4614" s="7">
        <f t="shared" si="1306"/>
        <v>1</v>
      </c>
      <c r="W4614" s="7">
        <f t="shared" si="1307"/>
        <v>22</v>
      </c>
      <c r="X4614" s="7" t="str">
        <f t="shared" si="1308"/>
        <v>10</v>
      </c>
      <c r="Y4614" t="str">
        <f t="shared" si="1309"/>
        <v>Misconceptions</v>
      </c>
      <c r="Z4614" t="str">
        <f t="shared" si="1310"/>
        <v>Misconceptions</v>
      </c>
      <c r="AA4614" t="str">
        <f t="shared" si="1311"/>
        <v>misconc10ions</v>
      </c>
      <c r="AB4614" t="s">
        <v>2264</v>
      </c>
      <c r="AC4614">
        <f t="shared" si="1312"/>
        <v>1</v>
      </c>
      <c r="AD4614" t="str">
        <f t="shared" si="1313"/>
        <v>misconc08ions</v>
      </c>
    </row>
    <row r="4615" spans="1:30">
      <c r="A4615">
        <v>9682</v>
      </c>
      <c r="B4615">
        <f t="shared" si="1296"/>
        <v>0</v>
      </c>
      <c r="C4615" s="8" t="s">
        <v>8928</v>
      </c>
      <c r="D4615" t="s">
        <v>13377</v>
      </c>
      <c r="E4615" s="2">
        <v>19634</v>
      </c>
      <c r="F4615">
        <f t="shared" si="1297"/>
        <v>0</v>
      </c>
      <c r="G4615" s="6">
        <f t="shared" si="1298"/>
        <v>19634</v>
      </c>
      <c r="H4615" s="6">
        <v>19634</v>
      </c>
      <c r="I4615">
        <v>8</v>
      </c>
      <c r="J4615" s="2">
        <v>5300</v>
      </c>
      <c r="K4615">
        <v>1</v>
      </c>
      <c r="L4615" s="1">
        <v>40656</v>
      </c>
      <c r="M4615">
        <f t="shared" si="1299"/>
        <v>0</v>
      </c>
      <c r="N4615">
        <f t="shared" si="1300"/>
        <v>0</v>
      </c>
      <c r="Q4615">
        <f t="shared" si="1301"/>
        <v>2015</v>
      </c>
      <c r="R4615">
        <f t="shared" si="1302"/>
        <v>4</v>
      </c>
      <c r="S4615">
        <f t="shared" si="1303"/>
        <v>24</v>
      </c>
      <c r="T4615" s="5">
        <f t="shared" si="1304"/>
        <v>40656</v>
      </c>
      <c r="U4615" s="7">
        <f t="shared" si="1305"/>
        <v>2015</v>
      </c>
      <c r="V4615" s="7">
        <f t="shared" si="1306"/>
        <v>4</v>
      </c>
      <c r="W4615" s="7">
        <f t="shared" si="1307"/>
        <v>24</v>
      </c>
      <c r="X4615" s="7" t="str">
        <f t="shared" si="1308"/>
        <v>15</v>
      </c>
      <c r="Y4615" t="str">
        <f t="shared" si="1309"/>
        <v>Misery Loves Comedy</v>
      </c>
      <c r="Z4615" t="str">
        <f t="shared" si="1310"/>
        <v>Misery Loves Comedy</v>
      </c>
      <c r="AA4615" t="str">
        <f t="shared" si="1311"/>
        <v>miseryl15medy</v>
      </c>
      <c r="AC4615">
        <f t="shared" si="1312"/>
        <v>0</v>
      </c>
      <c r="AD4615" t="str">
        <f t="shared" si="1313"/>
        <v>miseryl15medy</v>
      </c>
    </row>
    <row r="4616" spans="1:30">
      <c r="A4616">
        <v>9684</v>
      </c>
      <c r="B4616">
        <f t="shared" si="1296"/>
        <v>0</v>
      </c>
      <c r="C4616" s="8" t="s">
        <v>8748</v>
      </c>
      <c r="D4616" t="s">
        <v>13810</v>
      </c>
      <c r="E4616" s="2">
        <v>2134</v>
      </c>
      <c r="F4616">
        <f t="shared" si="1297"/>
        <v>0</v>
      </c>
      <c r="G4616" s="6">
        <f t="shared" si="1298"/>
        <v>2134</v>
      </c>
      <c r="H4616" s="6">
        <v>2134</v>
      </c>
      <c r="I4616">
        <v>3</v>
      </c>
      <c r="J4616" s="2">
        <v>1342</v>
      </c>
      <c r="K4616">
        <v>3</v>
      </c>
      <c r="L4616" s="1">
        <v>38143</v>
      </c>
      <c r="M4616">
        <f t="shared" si="1299"/>
        <v>0</v>
      </c>
      <c r="N4616">
        <f t="shared" si="1300"/>
        <v>0</v>
      </c>
      <c r="Q4616">
        <f t="shared" si="1301"/>
        <v>2008</v>
      </c>
      <c r="R4616">
        <f t="shared" si="1302"/>
        <v>6</v>
      </c>
      <c r="S4616">
        <f t="shared" si="1303"/>
        <v>6</v>
      </c>
      <c r="T4616" s="5">
        <f t="shared" si="1304"/>
        <v>38143</v>
      </c>
      <c r="U4616" s="7">
        <f t="shared" si="1305"/>
        <v>2008</v>
      </c>
      <c r="V4616" s="7">
        <f t="shared" si="1306"/>
        <v>6</v>
      </c>
      <c r="W4616" s="7">
        <f t="shared" si="1307"/>
        <v>6</v>
      </c>
      <c r="X4616" s="7" t="str">
        <f t="shared" si="1308"/>
        <v>08</v>
      </c>
      <c r="Y4616" t="str">
        <f t="shared" si="1309"/>
        <v>Miss Conception</v>
      </c>
      <c r="Z4616" t="str">
        <f t="shared" si="1310"/>
        <v>Miss Conception</v>
      </c>
      <c r="AA4616" t="str">
        <f t="shared" si="1311"/>
        <v>misscon08tion</v>
      </c>
      <c r="AC4616">
        <f t="shared" si="1312"/>
        <v>0</v>
      </c>
      <c r="AD4616" t="str">
        <f t="shared" si="1313"/>
        <v>misscon08tion</v>
      </c>
    </row>
    <row r="4617" spans="1:30">
      <c r="A4617">
        <v>9685</v>
      </c>
      <c r="B4617">
        <f t="shared" si="1296"/>
        <v>0</v>
      </c>
      <c r="C4617" s="8" t="s">
        <v>8749</v>
      </c>
      <c r="D4617" t="s">
        <v>14317</v>
      </c>
      <c r="E4617" s="2">
        <v>106807667</v>
      </c>
      <c r="F4617">
        <f t="shared" si="1297"/>
        <v>0</v>
      </c>
      <c r="G4617" s="6">
        <f t="shared" si="1298"/>
        <v>106807667</v>
      </c>
      <c r="H4617" s="6">
        <v>106807667</v>
      </c>
      <c r="I4617" s="3">
        <v>2668</v>
      </c>
      <c r="J4617" s="2">
        <v>10046534</v>
      </c>
      <c r="K4617" s="3">
        <v>2668</v>
      </c>
      <c r="L4617" s="1">
        <v>35420</v>
      </c>
      <c r="M4617">
        <f t="shared" si="1299"/>
        <v>0</v>
      </c>
      <c r="N4617">
        <f t="shared" si="1300"/>
        <v>0</v>
      </c>
      <c r="Q4617">
        <f t="shared" si="1301"/>
        <v>2000</v>
      </c>
      <c r="R4617">
        <f t="shared" si="1302"/>
        <v>12</v>
      </c>
      <c r="S4617">
        <f t="shared" si="1303"/>
        <v>22</v>
      </c>
      <c r="T4617" s="5">
        <f t="shared" si="1304"/>
        <v>35420</v>
      </c>
      <c r="U4617" s="7">
        <f t="shared" si="1305"/>
        <v>2000</v>
      </c>
      <c r="V4617" s="7">
        <f t="shared" si="1306"/>
        <v>12</v>
      </c>
      <c r="W4617" s="7">
        <f t="shared" si="1307"/>
        <v>22</v>
      </c>
      <c r="X4617" s="7" t="str">
        <f t="shared" si="1308"/>
        <v>00</v>
      </c>
      <c r="Y4617" t="str">
        <f t="shared" si="1309"/>
        <v>Miss Congeniality</v>
      </c>
      <c r="Z4617" t="str">
        <f t="shared" si="1310"/>
        <v>Miss Congeniality</v>
      </c>
      <c r="AA4617" t="str">
        <f t="shared" si="1311"/>
        <v>misscon00lity</v>
      </c>
      <c r="AC4617">
        <f t="shared" si="1312"/>
        <v>0</v>
      </c>
      <c r="AD4617" t="str">
        <f t="shared" si="1313"/>
        <v>misscon00lity</v>
      </c>
    </row>
    <row r="4618" spans="1:30">
      <c r="A4618">
        <v>9686</v>
      </c>
      <c r="B4618">
        <f t="shared" si="1296"/>
        <v>0</v>
      </c>
      <c r="C4618" s="8" t="s">
        <v>8932</v>
      </c>
      <c r="D4618" t="s">
        <v>14317</v>
      </c>
      <c r="E4618" s="2">
        <v>48478006</v>
      </c>
      <c r="F4618">
        <f t="shared" si="1297"/>
        <v>0</v>
      </c>
      <c r="G4618" s="6">
        <f t="shared" si="1298"/>
        <v>48478006</v>
      </c>
      <c r="H4618" s="6">
        <v>48478006</v>
      </c>
      <c r="I4618" s="3">
        <v>3233</v>
      </c>
      <c r="J4618" s="2">
        <v>14043215</v>
      </c>
      <c r="K4618" s="3">
        <v>3233</v>
      </c>
      <c r="L4618" s="1">
        <v>36973</v>
      </c>
      <c r="M4618">
        <f t="shared" si="1299"/>
        <v>0</v>
      </c>
      <c r="N4618">
        <f t="shared" si="1300"/>
        <v>0</v>
      </c>
      <c r="Q4618">
        <f t="shared" si="1301"/>
        <v>2005</v>
      </c>
      <c r="R4618">
        <f t="shared" si="1302"/>
        <v>3</v>
      </c>
      <c r="S4618">
        <f t="shared" si="1303"/>
        <v>24</v>
      </c>
      <c r="T4618" s="5">
        <f t="shared" si="1304"/>
        <v>36973</v>
      </c>
      <c r="U4618" s="7">
        <f t="shared" si="1305"/>
        <v>2005</v>
      </c>
      <c r="V4618" s="7">
        <f t="shared" si="1306"/>
        <v>3</v>
      </c>
      <c r="W4618" s="7">
        <f t="shared" si="1307"/>
        <v>24</v>
      </c>
      <c r="X4618" s="7" t="str">
        <f t="shared" si="1308"/>
        <v>05</v>
      </c>
      <c r="Y4618" t="str">
        <f t="shared" si="1309"/>
        <v>Miss Congeniality 2: Armed and Fabulous</v>
      </c>
      <c r="Z4618" t="str">
        <f t="shared" si="1310"/>
        <v>Miss Congeniality 2: Armed and Fabulous</v>
      </c>
      <c r="AA4618" t="str">
        <f t="shared" si="1311"/>
        <v>misscon05lous</v>
      </c>
      <c r="AC4618">
        <f t="shared" si="1312"/>
        <v>0</v>
      </c>
      <c r="AD4618" t="str">
        <f t="shared" si="1313"/>
        <v>misscon05lous</v>
      </c>
    </row>
    <row r="4619" spans="1:30">
      <c r="A4619">
        <v>9688</v>
      </c>
      <c r="B4619">
        <f t="shared" si="1296"/>
        <v>0</v>
      </c>
      <c r="C4619" s="8" t="s">
        <v>8677</v>
      </c>
      <c r="D4619" t="s">
        <v>14389</v>
      </c>
      <c r="E4619" s="2">
        <v>4706</v>
      </c>
      <c r="F4619">
        <f t="shared" si="1297"/>
        <v>0</v>
      </c>
      <c r="G4619" s="6">
        <f t="shared" si="1298"/>
        <v>4706</v>
      </c>
      <c r="H4619" s="6">
        <v>4706</v>
      </c>
      <c r="I4619">
        <v>1</v>
      </c>
      <c r="J4619" s="2">
        <v>2560</v>
      </c>
      <c r="K4619">
        <v>1</v>
      </c>
      <c r="L4619" s="1">
        <v>40565</v>
      </c>
      <c r="M4619">
        <f t="shared" si="1299"/>
        <v>0</v>
      </c>
      <c r="N4619">
        <f t="shared" si="1300"/>
        <v>0</v>
      </c>
      <c r="Q4619">
        <f t="shared" si="1301"/>
        <v>2015</v>
      </c>
      <c r="R4619">
        <f t="shared" si="1302"/>
        <v>1</v>
      </c>
      <c r="S4619">
        <f t="shared" si="1303"/>
        <v>23</v>
      </c>
      <c r="T4619" s="5">
        <f t="shared" si="1304"/>
        <v>40565</v>
      </c>
      <c r="U4619" s="7">
        <f t="shared" si="1305"/>
        <v>2015</v>
      </c>
      <c r="V4619" s="7">
        <f t="shared" si="1306"/>
        <v>1</v>
      </c>
      <c r="W4619" s="7">
        <f t="shared" si="1307"/>
        <v>23</v>
      </c>
      <c r="X4619" s="7" t="str">
        <f t="shared" si="1308"/>
        <v>15</v>
      </c>
      <c r="Y4619" t="str">
        <f t="shared" si="1309"/>
        <v>Miss Hill: Making Dance Matter</v>
      </c>
      <c r="Z4619" t="str">
        <f t="shared" si="1310"/>
        <v>Miss Hill: Making Dance Matter</v>
      </c>
      <c r="AA4619" t="str">
        <f t="shared" si="1311"/>
        <v>misshil15tter</v>
      </c>
      <c r="AB4619" t="s">
        <v>280</v>
      </c>
      <c r="AC4619">
        <f t="shared" si="1312"/>
        <v>1</v>
      </c>
      <c r="AD4619" t="str">
        <f t="shared" si="1313"/>
        <v>misshil14tter</v>
      </c>
    </row>
    <row r="4620" spans="1:30">
      <c r="A4620">
        <v>9691</v>
      </c>
      <c r="B4620">
        <f t="shared" si="1296"/>
        <v>0</v>
      </c>
      <c r="C4620" s="8" t="s">
        <v>8678</v>
      </c>
      <c r="D4620" t="s">
        <v>14007</v>
      </c>
      <c r="F4620">
        <f t="shared" si="1297"/>
        <v>0</v>
      </c>
      <c r="G4620" s="6" t="str">
        <f t="shared" si="1298"/>
        <v/>
      </c>
      <c r="H4620" s="6" t="s">
        <v>217</v>
      </c>
      <c r="L4620" s="1">
        <v>40348</v>
      </c>
      <c r="M4620">
        <f t="shared" si="1299"/>
        <v>0</v>
      </c>
      <c r="N4620">
        <f t="shared" si="1300"/>
        <v>0</v>
      </c>
      <c r="Q4620">
        <f t="shared" si="1301"/>
        <v>2014</v>
      </c>
      <c r="R4620">
        <f t="shared" si="1302"/>
        <v>6</v>
      </c>
      <c r="S4620">
        <f t="shared" si="1303"/>
        <v>20</v>
      </c>
      <c r="T4620" s="5">
        <f t="shared" si="1304"/>
        <v>40348</v>
      </c>
      <c r="U4620" s="7">
        <f t="shared" si="1305"/>
        <v>2014</v>
      </c>
      <c r="V4620" s="7">
        <f t="shared" si="1306"/>
        <v>6</v>
      </c>
      <c r="W4620" s="7">
        <f t="shared" si="1307"/>
        <v>20</v>
      </c>
      <c r="X4620" s="7" t="str">
        <f t="shared" si="1308"/>
        <v>14</v>
      </c>
      <c r="Y4620" t="str">
        <f t="shared" si="1309"/>
        <v>Miss Lovely</v>
      </c>
      <c r="Z4620" t="str">
        <f t="shared" si="1310"/>
        <v>Miss Lovely</v>
      </c>
      <c r="AA4620" t="str">
        <f t="shared" si="1311"/>
        <v>misslov14vely</v>
      </c>
      <c r="AB4620" t="s">
        <v>653</v>
      </c>
      <c r="AC4620">
        <f t="shared" si="1312"/>
        <v>1</v>
      </c>
      <c r="AD4620" t="str">
        <f t="shared" si="1313"/>
        <v>misslov12vely</v>
      </c>
    </row>
    <row r="4621" spans="1:30">
      <c r="A4621">
        <v>9692</v>
      </c>
      <c r="B4621">
        <f t="shared" si="1296"/>
        <v>0</v>
      </c>
      <c r="C4621" s="8" t="s">
        <v>8679</v>
      </c>
      <c r="D4621" t="s">
        <v>14308</v>
      </c>
      <c r="E4621" s="2">
        <v>4543320</v>
      </c>
      <c r="F4621">
        <f t="shared" si="1297"/>
        <v>0</v>
      </c>
      <c r="G4621" s="6">
        <f t="shared" si="1298"/>
        <v>4543320</v>
      </c>
      <c r="H4621" s="6">
        <v>4543320</v>
      </c>
      <c r="I4621" s="3">
        <v>1742</v>
      </c>
      <c r="J4621" s="2">
        <v>2409156</v>
      </c>
      <c r="K4621" s="3">
        <v>1742</v>
      </c>
      <c r="L4621" s="1">
        <v>38423</v>
      </c>
      <c r="M4621">
        <f t="shared" si="1299"/>
        <v>0</v>
      </c>
      <c r="N4621">
        <f t="shared" si="1300"/>
        <v>0</v>
      </c>
      <c r="Q4621">
        <f t="shared" si="1301"/>
        <v>2009</v>
      </c>
      <c r="R4621">
        <f t="shared" si="1302"/>
        <v>3</v>
      </c>
      <c r="S4621">
        <f t="shared" si="1303"/>
        <v>13</v>
      </c>
      <c r="T4621" s="5">
        <f t="shared" si="1304"/>
        <v>38423</v>
      </c>
      <c r="U4621" s="7">
        <f t="shared" si="1305"/>
        <v>2009</v>
      </c>
      <c r="V4621" s="7">
        <f t="shared" si="1306"/>
        <v>3</v>
      </c>
      <c r="W4621" s="7">
        <f t="shared" si="1307"/>
        <v>13</v>
      </c>
      <c r="X4621" s="7" t="str">
        <f t="shared" si="1308"/>
        <v>09</v>
      </c>
      <c r="Y4621" t="str">
        <f t="shared" si="1309"/>
        <v>Miss March</v>
      </c>
      <c r="Z4621" t="str">
        <f t="shared" si="1310"/>
        <v>Miss March</v>
      </c>
      <c r="AA4621" t="str">
        <f t="shared" si="1311"/>
        <v>missmar09arch</v>
      </c>
      <c r="AC4621">
        <f t="shared" si="1312"/>
        <v>0</v>
      </c>
      <c r="AD4621" t="str">
        <f t="shared" si="1313"/>
        <v>missmar09arch</v>
      </c>
    </row>
    <row r="4622" spans="1:30">
      <c r="A4622">
        <v>9695</v>
      </c>
      <c r="B4622">
        <f t="shared" si="1296"/>
        <v>0</v>
      </c>
      <c r="C4622" s="8" t="s">
        <v>8680</v>
      </c>
      <c r="D4622" t="s">
        <v>14527</v>
      </c>
      <c r="E4622" s="2">
        <v>12313694</v>
      </c>
      <c r="F4622">
        <f t="shared" si="1297"/>
        <v>0</v>
      </c>
      <c r="G4622" s="6">
        <f t="shared" si="1298"/>
        <v>12313694</v>
      </c>
      <c r="H4622" s="6">
        <v>12313694</v>
      </c>
      <c r="I4622">
        <v>539</v>
      </c>
      <c r="J4622" s="2">
        <v>2490942</v>
      </c>
      <c r="K4622">
        <v>535</v>
      </c>
      <c r="L4622" s="1">
        <v>38052</v>
      </c>
      <c r="M4622">
        <f t="shared" si="1299"/>
        <v>0</v>
      </c>
      <c r="N4622">
        <f t="shared" si="1300"/>
        <v>0</v>
      </c>
      <c r="Q4622">
        <f t="shared" si="1301"/>
        <v>2008</v>
      </c>
      <c r="R4622">
        <f t="shared" si="1302"/>
        <v>3</v>
      </c>
      <c r="S4622">
        <f t="shared" si="1303"/>
        <v>7</v>
      </c>
      <c r="T4622" s="5">
        <f t="shared" si="1304"/>
        <v>38052</v>
      </c>
      <c r="U4622" s="7">
        <f t="shared" si="1305"/>
        <v>2008</v>
      </c>
      <c r="V4622" s="7">
        <f t="shared" si="1306"/>
        <v>3</v>
      </c>
      <c r="W4622" s="7">
        <f t="shared" si="1307"/>
        <v>7</v>
      </c>
      <c r="X4622" s="7" t="str">
        <f t="shared" si="1308"/>
        <v>08</v>
      </c>
      <c r="Y4622" t="str">
        <f t="shared" si="1309"/>
        <v>Miss Pettigrew Lives for a Day</v>
      </c>
      <c r="Z4622" t="str">
        <f t="shared" si="1310"/>
        <v>Miss Pettigrew Lives for a Day</v>
      </c>
      <c r="AA4622" t="str">
        <f t="shared" si="1311"/>
        <v>misspet08aday</v>
      </c>
      <c r="AC4622">
        <f t="shared" si="1312"/>
        <v>0</v>
      </c>
      <c r="AD4622" t="str">
        <f t="shared" si="1313"/>
        <v>misspet08aday</v>
      </c>
    </row>
    <row r="4623" spans="1:30">
      <c r="A4623">
        <v>9696</v>
      </c>
      <c r="B4623">
        <f t="shared" si="1296"/>
        <v>0</v>
      </c>
      <c r="C4623" s="8" t="s">
        <v>8681</v>
      </c>
      <c r="D4623" t="s">
        <v>13961</v>
      </c>
      <c r="E4623" s="2">
        <v>3005605</v>
      </c>
      <c r="F4623">
        <f t="shared" si="1297"/>
        <v>0</v>
      </c>
      <c r="G4623" s="6">
        <f t="shared" si="1298"/>
        <v>3005605</v>
      </c>
      <c r="H4623" s="6">
        <v>3005605</v>
      </c>
      <c r="I4623">
        <v>102</v>
      </c>
      <c r="J4623" s="2">
        <v>9653</v>
      </c>
      <c r="K4623">
        <v>2</v>
      </c>
      <c r="L4623" s="1">
        <v>37618</v>
      </c>
      <c r="M4623">
        <f t="shared" si="1299"/>
        <v>0</v>
      </c>
      <c r="N4623">
        <f t="shared" si="1300"/>
        <v>0</v>
      </c>
      <c r="Q4623">
        <f t="shared" si="1301"/>
        <v>2006</v>
      </c>
      <c r="R4623">
        <f t="shared" si="1302"/>
        <v>12</v>
      </c>
      <c r="S4623">
        <f t="shared" si="1303"/>
        <v>29</v>
      </c>
      <c r="T4623" s="5">
        <f t="shared" si="1304"/>
        <v>37618</v>
      </c>
      <c r="U4623" s="7">
        <f t="shared" si="1305"/>
        <v>2006</v>
      </c>
      <c r="V4623" s="7">
        <f t="shared" si="1306"/>
        <v>12</v>
      </c>
      <c r="W4623" s="7">
        <f t="shared" si="1307"/>
        <v>29</v>
      </c>
      <c r="X4623" s="7" t="str">
        <f t="shared" si="1308"/>
        <v>06</v>
      </c>
      <c r="Y4623" t="str">
        <f t="shared" si="1309"/>
        <v>Miss Potter</v>
      </c>
      <c r="Z4623" t="str">
        <f t="shared" si="1310"/>
        <v>Miss Potter</v>
      </c>
      <c r="AA4623" t="str">
        <f t="shared" si="1311"/>
        <v>misspot06tter</v>
      </c>
      <c r="AC4623">
        <f t="shared" si="1312"/>
        <v>0</v>
      </c>
      <c r="AD4623" t="str">
        <f t="shared" si="1313"/>
        <v>misspot06tter</v>
      </c>
    </row>
    <row r="4624" spans="1:30">
      <c r="A4624">
        <v>9698</v>
      </c>
      <c r="B4624">
        <f t="shared" si="1296"/>
        <v>0</v>
      </c>
      <c r="C4624" s="8" t="s">
        <v>8682</v>
      </c>
      <c r="D4624" t="s">
        <v>14153</v>
      </c>
      <c r="E4624" s="2">
        <v>1162653</v>
      </c>
      <c r="F4624">
        <f t="shared" si="1297"/>
        <v>0</v>
      </c>
      <c r="G4624" s="6">
        <f t="shared" si="1298"/>
        <v>1162653</v>
      </c>
      <c r="H4624" s="6">
        <v>1162653</v>
      </c>
      <c r="I4624">
        <v>384</v>
      </c>
      <c r="J4624" s="2">
        <v>552506</v>
      </c>
      <c r="K4624">
        <v>384</v>
      </c>
      <c r="L4624" s="1">
        <v>40852</v>
      </c>
      <c r="M4624">
        <f t="shared" si="1299"/>
        <v>0</v>
      </c>
      <c r="N4624">
        <f t="shared" si="1300"/>
        <v>0</v>
      </c>
      <c r="Q4624">
        <f t="shared" si="1301"/>
        <v>2015</v>
      </c>
      <c r="R4624">
        <f t="shared" si="1302"/>
        <v>11</v>
      </c>
      <c r="S4624">
        <f t="shared" si="1303"/>
        <v>6</v>
      </c>
      <c r="T4624" s="5">
        <f t="shared" si="1304"/>
        <v>40852</v>
      </c>
      <c r="U4624" s="7">
        <f t="shared" si="1305"/>
        <v>2015</v>
      </c>
      <c r="V4624" s="7">
        <f t="shared" si="1306"/>
        <v>11</v>
      </c>
      <c r="W4624" s="7">
        <f t="shared" si="1307"/>
        <v>6</v>
      </c>
      <c r="X4624" s="7" t="str">
        <f t="shared" si="1308"/>
        <v>15</v>
      </c>
      <c r="Y4624" t="str">
        <f t="shared" si="1309"/>
        <v>Miss You Already</v>
      </c>
      <c r="Z4624" t="str">
        <f t="shared" si="1310"/>
        <v>Miss You Already</v>
      </c>
      <c r="AA4624" t="str">
        <f t="shared" si="1311"/>
        <v>missyou15eady</v>
      </c>
      <c r="AC4624">
        <f t="shared" si="1312"/>
        <v>0</v>
      </c>
      <c r="AD4624" t="str">
        <f t="shared" si="1313"/>
        <v>missyou15eady</v>
      </c>
    </row>
    <row r="4625" spans="1:30">
      <c r="A4625">
        <v>9707</v>
      </c>
      <c r="B4625">
        <f t="shared" si="1296"/>
        <v>0</v>
      </c>
      <c r="C4625" s="8" t="s">
        <v>8506</v>
      </c>
      <c r="D4625" t="s">
        <v>8571</v>
      </c>
      <c r="E4625" s="2">
        <v>54204</v>
      </c>
      <c r="F4625">
        <f t="shared" si="1297"/>
        <v>0</v>
      </c>
      <c r="G4625" s="6">
        <f t="shared" si="1298"/>
        <v>54204</v>
      </c>
      <c r="H4625" s="6">
        <v>54204</v>
      </c>
      <c r="I4625">
        <v>15</v>
      </c>
      <c r="J4625" s="2">
        <v>26839</v>
      </c>
      <c r="K4625">
        <v>15</v>
      </c>
      <c r="L4625" s="1">
        <v>40061</v>
      </c>
      <c r="M4625">
        <f t="shared" si="1299"/>
        <v>0</v>
      </c>
      <c r="N4625">
        <f t="shared" si="1300"/>
        <v>0</v>
      </c>
      <c r="Q4625">
        <f t="shared" si="1301"/>
        <v>2013</v>
      </c>
      <c r="R4625">
        <f t="shared" si="1302"/>
        <v>9</v>
      </c>
      <c r="S4625">
        <f t="shared" si="1303"/>
        <v>6</v>
      </c>
      <c r="T4625" s="5">
        <f t="shared" si="1304"/>
        <v>40061</v>
      </c>
      <c r="U4625" s="7">
        <f t="shared" si="1305"/>
        <v>2013</v>
      </c>
      <c r="V4625" s="7">
        <f t="shared" si="1306"/>
        <v>9</v>
      </c>
      <c r="W4625" s="7">
        <f t="shared" si="1307"/>
        <v>6</v>
      </c>
      <c r="X4625" s="7" t="str">
        <f t="shared" si="1308"/>
        <v>13</v>
      </c>
      <c r="Y4625" t="str">
        <f t="shared" si="1309"/>
        <v>Mission Park</v>
      </c>
      <c r="Z4625" t="str">
        <f t="shared" si="1310"/>
        <v>Mission Park</v>
      </c>
      <c r="AA4625" t="str">
        <f t="shared" si="1311"/>
        <v>mission13park</v>
      </c>
      <c r="AB4625" t="s">
        <v>1063</v>
      </c>
      <c r="AC4625">
        <f t="shared" si="1312"/>
        <v>1</v>
      </c>
      <c r="AD4625" t="str">
        <f t="shared" si="1313"/>
        <v>lineofd13duty</v>
      </c>
    </row>
    <row r="4626" spans="1:30">
      <c r="A4626">
        <v>9708</v>
      </c>
      <c r="B4626">
        <f t="shared" si="1296"/>
        <v>0</v>
      </c>
      <c r="C4626" s="8" t="s">
        <v>8572</v>
      </c>
      <c r="D4626" t="s">
        <v>14156</v>
      </c>
      <c r="E4626" s="2">
        <v>60883407</v>
      </c>
      <c r="F4626">
        <f t="shared" si="1297"/>
        <v>0</v>
      </c>
      <c r="G4626" s="6">
        <f t="shared" si="1298"/>
        <v>60883407</v>
      </c>
      <c r="H4626" s="6">
        <v>60883407</v>
      </c>
      <c r="I4626" s="3">
        <v>3101</v>
      </c>
      <c r="J4626" s="2">
        <v>22855247</v>
      </c>
      <c r="K4626" s="3">
        <v>3054</v>
      </c>
      <c r="L4626" s="1">
        <v>35133</v>
      </c>
      <c r="M4626">
        <f t="shared" si="1299"/>
        <v>0</v>
      </c>
      <c r="N4626">
        <f t="shared" si="1300"/>
        <v>0</v>
      </c>
      <c r="Q4626">
        <f t="shared" si="1301"/>
        <v>2000</v>
      </c>
      <c r="R4626">
        <f t="shared" si="1302"/>
        <v>3</v>
      </c>
      <c r="S4626">
        <f t="shared" si="1303"/>
        <v>10</v>
      </c>
      <c r="T4626" s="5">
        <f t="shared" si="1304"/>
        <v>35133</v>
      </c>
      <c r="U4626" s="7">
        <f t="shared" si="1305"/>
        <v>2000</v>
      </c>
      <c r="V4626" s="7">
        <f t="shared" si="1306"/>
        <v>3</v>
      </c>
      <c r="W4626" s="7">
        <f t="shared" si="1307"/>
        <v>10</v>
      </c>
      <c r="X4626" s="7" t="str">
        <f t="shared" si="1308"/>
        <v>00</v>
      </c>
      <c r="Y4626" t="str">
        <f t="shared" si="1309"/>
        <v>Mission to Mars</v>
      </c>
      <c r="Z4626" t="str">
        <f t="shared" si="1310"/>
        <v>Mission to Mars</v>
      </c>
      <c r="AA4626" t="str">
        <f t="shared" si="1311"/>
        <v>mission00mars</v>
      </c>
      <c r="AC4626">
        <f t="shared" si="1312"/>
        <v>0</v>
      </c>
      <c r="AD4626" t="str">
        <f t="shared" si="1313"/>
        <v>mission00mars</v>
      </c>
    </row>
    <row r="4627" spans="1:30">
      <c r="A4627">
        <v>9711</v>
      </c>
      <c r="B4627">
        <f t="shared" si="1296"/>
        <v>0</v>
      </c>
      <c r="C4627" s="8" t="s">
        <v>8757</v>
      </c>
      <c r="D4627" t="s">
        <v>14318</v>
      </c>
      <c r="E4627" s="2">
        <v>209397903</v>
      </c>
      <c r="F4627">
        <f t="shared" si="1297"/>
        <v>0</v>
      </c>
      <c r="G4627" s="6">
        <f t="shared" si="1298"/>
        <v>209397903</v>
      </c>
      <c r="H4627" s="6">
        <v>209397903</v>
      </c>
      <c r="I4627" s="3">
        <v>3555</v>
      </c>
      <c r="J4627" s="2">
        <v>12785204</v>
      </c>
      <c r="K4627">
        <v>425</v>
      </c>
      <c r="L4627" s="1">
        <v>39431</v>
      </c>
      <c r="M4627">
        <f t="shared" si="1299"/>
        <v>0</v>
      </c>
      <c r="N4627">
        <f t="shared" si="1300"/>
        <v>0</v>
      </c>
      <c r="Q4627">
        <f t="shared" si="1301"/>
        <v>2011</v>
      </c>
      <c r="R4627">
        <f t="shared" si="1302"/>
        <v>12</v>
      </c>
      <c r="S4627">
        <f t="shared" si="1303"/>
        <v>16</v>
      </c>
      <c r="T4627" s="5">
        <f t="shared" si="1304"/>
        <v>39431</v>
      </c>
      <c r="U4627" s="7">
        <f t="shared" si="1305"/>
        <v>2011</v>
      </c>
      <c r="V4627" s="7">
        <f t="shared" si="1306"/>
        <v>12</v>
      </c>
      <c r="W4627" s="7">
        <f t="shared" si="1307"/>
        <v>16</v>
      </c>
      <c r="X4627" s="7" t="str">
        <f t="shared" si="1308"/>
        <v>11</v>
      </c>
      <c r="Y4627" t="str">
        <f t="shared" si="1309"/>
        <v>Mission: Impossible - Ghost Protocol</v>
      </c>
      <c r="Z4627" t="str">
        <f t="shared" si="1310"/>
        <v>Mission: Impossible - Ghost Protocol</v>
      </c>
      <c r="AA4627" t="str">
        <f t="shared" si="1311"/>
        <v>mission11ocol</v>
      </c>
      <c r="AC4627">
        <f t="shared" si="1312"/>
        <v>0</v>
      </c>
      <c r="AD4627" t="str">
        <f t="shared" si="1313"/>
        <v>mission11ocol</v>
      </c>
    </row>
    <row r="4628" spans="1:30">
      <c r="A4628">
        <v>9712</v>
      </c>
      <c r="B4628">
        <f t="shared" si="1296"/>
        <v>0</v>
      </c>
      <c r="C4628" s="8" t="s">
        <v>8758</v>
      </c>
      <c r="D4628" t="s">
        <v>14318</v>
      </c>
      <c r="E4628" s="2">
        <v>195042377</v>
      </c>
      <c r="F4628">
        <f t="shared" si="1297"/>
        <v>0</v>
      </c>
      <c r="G4628" s="6">
        <f t="shared" si="1298"/>
        <v>195042377</v>
      </c>
      <c r="H4628" s="6">
        <v>195042377</v>
      </c>
      <c r="I4628" s="3">
        <v>3988</v>
      </c>
      <c r="J4628" s="2">
        <v>55520089</v>
      </c>
      <c r="K4628" s="3">
        <v>3956</v>
      </c>
      <c r="L4628" s="1">
        <v>40754</v>
      </c>
      <c r="M4628">
        <f t="shared" si="1299"/>
        <v>0</v>
      </c>
      <c r="N4628">
        <f t="shared" si="1300"/>
        <v>0</v>
      </c>
      <c r="Q4628">
        <f t="shared" si="1301"/>
        <v>2015</v>
      </c>
      <c r="R4628">
        <f t="shared" si="1302"/>
        <v>7</v>
      </c>
      <c r="S4628">
        <f t="shared" si="1303"/>
        <v>31</v>
      </c>
      <c r="T4628" s="5">
        <f t="shared" si="1304"/>
        <v>40754</v>
      </c>
      <c r="U4628" s="7">
        <f t="shared" si="1305"/>
        <v>2015</v>
      </c>
      <c r="V4628" s="7">
        <f t="shared" si="1306"/>
        <v>7</v>
      </c>
      <c r="W4628" s="7">
        <f t="shared" si="1307"/>
        <v>31</v>
      </c>
      <c r="X4628" s="7" t="str">
        <f t="shared" si="1308"/>
        <v>15</v>
      </c>
      <c r="Y4628" t="str">
        <f t="shared" si="1309"/>
        <v>Mission: Impossible - Rogue Nation</v>
      </c>
      <c r="Z4628" t="str">
        <f t="shared" si="1310"/>
        <v>Mission: Impossible - Rogue Nation</v>
      </c>
      <c r="AA4628" t="str">
        <f t="shared" si="1311"/>
        <v>mission15tion</v>
      </c>
      <c r="AC4628">
        <f t="shared" si="1312"/>
        <v>0</v>
      </c>
      <c r="AD4628" t="str">
        <f t="shared" si="1313"/>
        <v>mission15tion</v>
      </c>
    </row>
    <row r="4629" spans="1:30">
      <c r="A4629">
        <v>9713</v>
      </c>
      <c r="B4629">
        <f t="shared" si="1296"/>
        <v>0</v>
      </c>
      <c r="C4629" s="8" t="s">
        <v>8759</v>
      </c>
      <c r="D4629" t="s">
        <v>14318</v>
      </c>
      <c r="E4629" s="2">
        <v>215409889</v>
      </c>
      <c r="F4629">
        <f t="shared" si="1297"/>
        <v>0</v>
      </c>
      <c r="G4629" s="6">
        <f t="shared" si="1298"/>
        <v>215409889</v>
      </c>
      <c r="H4629" s="6">
        <v>215409889</v>
      </c>
      <c r="I4629" s="3">
        <v>3669</v>
      </c>
      <c r="J4629" s="2">
        <v>57845297</v>
      </c>
      <c r="K4629" s="3">
        <v>3653</v>
      </c>
      <c r="L4629" s="1">
        <v>35208</v>
      </c>
      <c r="M4629">
        <f t="shared" si="1299"/>
        <v>0</v>
      </c>
      <c r="N4629">
        <f t="shared" si="1300"/>
        <v>0</v>
      </c>
      <c r="Q4629">
        <f t="shared" si="1301"/>
        <v>2000</v>
      </c>
      <c r="R4629">
        <f t="shared" si="1302"/>
        <v>5</v>
      </c>
      <c r="S4629">
        <f t="shared" si="1303"/>
        <v>24</v>
      </c>
      <c r="T4629" s="5">
        <f t="shared" si="1304"/>
        <v>35208</v>
      </c>
      <c r="U4629" s="7">
        <f t="shared" si="1305"/>
        <v>2000</v>
      </c>
      <c r="V4629" s="7">
        <f t="shared" si="1306"/>
        <v>5</v>
      </c>
      <c r="W4629" s="7">
        <f t="shared" si="1307"/>
        <v>24</v>
      </c>
      <c r="X4629" s="7" t="str">
        <f t="shared" si="1308"/>
        <v>00</v>
      </c>
      <c r="Y4629" t="str">
        <f t="shared" si="1309"/>
        <v>Mission: Impossible II</v>
      </c>
      <c r="Z4629" t="str">
        <f t="shared" si="1310"/>
        <v>Mission: Impossible II</v>
      </c>
      <c r="AA4629" t="str">
        <f t="shared" si="1311"/>
        <v>mission00leii</v>
      </c>
      <c r="AC4629">
        <f t="shared" si="1312"/>
        <v>0</v>
      </c>
      <c r="AD4629" t="str">
        <f t="shared" si="1313"/>
        <v>mission00leii</v>
      </c>
    </row>
    <row r="4630" spans="1:30">
      <c r="A4630">
        <v>9714</v>
      </c>
      <c r="B4630">
        <f t="shared" si="1296"/>
        <v>0</v>
      </c>
      <c r="C4630" s="8" t="s">
        <v>8760</v>
      </c>
      <c r="D4630" t="s">
        <v>14318</v>
      </c>
      <c r="E4630" s="2">
        <v>134029801</v>
      </c>
      <c r="F4630">
        <f t="shared" si="1297"/>
        <v>0</v>
      </c>
      <c r="G4630" s="6">
        <f t="shared" si="1298"/>
        <v>134029801</v>
      </c>
      <c r="H4630" s="6">
        <v>134029801</v>
      </c>
      <c r="I4630" s="3">
        <v>4059</v>
      </c>
      <c r="J4630" s="2">
        <v>47743273</v>
      </c>
      <c r="K4630" s="3">
        <v>4054</v>
      </c>
      <c r="L4630" s="1">
        <v>37380</v>
      </c>
      <c r="M4630">
        <f t="shared" si="1299"/>
        <v>0</v>
      </c>
      <c r="N4630">
        <f t="shared" si="1300"/>
        <v>0</v>
      </c>
      <c r="Q4630">
        <f t="shared" si="1301"/>
        <v>2006</v>
      </c>
      <c r="R4630">
        <f t="shared" si="1302"/>
        <v>5</v>
      </c>
      <c r="S4630">
        <f t="shared" si="1303"/>
        <v>5</v>
      </c>
      <c r="T4630" s="5">
        <f t="shared" si="1304"/>
        <v>37380</v>
      </c>
      <c r="U4630" s="7">
        <f t="shared" si="1305"/>
        <v>2006</v>
      </c>
      <c r="V4630" s="7">
        <f t="shared" si="1306"/>
        <v>5</v>
      </c>
      <c r="W4630" s="7">
        <f t="shared" si="1307"/>
        <v>5</v>
      </c>
      <c r="X4630" s="7" t="str">
        <f t="shared" si="1308"/>
        <v>06</v>
      </c>
      <c r="Y4630" t="str">
        <f t="shared" si="1309"/>
        <v>Mission: Impossible III</v>
      </c>
      <c r="Z4630" t="str">
        <f t="shared" si="1310"/>
        <v>Mission: Impossible III</v>
      </c>
      <c r="AA4630" t="str">
        <f t="shared" si="1311"/>
        <v>mission06eiii</v>
      </c>
      <c r="AC4630">
        <f t="shared" si="1312"/>
        <v>0</v>
      </c>
      <c r="AD4630" t="str">
        <f t="shared" si="1313"/>
        <v>mission06eiii</v>
      </c>
    </row>
    <row r="4631" spans="1:30">
      <c r="A4631">
        <v>9715</v>
      </c>
      <c r="B4631">
        <f t="shared" si="1296"/>
        <v>0</v>
      </c>
      <c r="C4631" s="8" t="s">
        <v>8761</v>
      </c>
      <c r="D4631" t="s">
        <v>14246</v>
      </c>
      <c r="E4631" s="2">
        <v>2120</v>
      </c>
      <c r="F4631">
        <f t="shared" si="1297"/>
        <v>0</v>
      </c>
      <c r="G4631" s="6">
        <f t="shared" si="1298"/>
        <v>2120</v>
      </c>
      <c r="H4631" s="6">
        <v>2120</v>
      </c>
      <c r="I4631">
        <v>10</v>
      </c>
      <c r="J4631" s="2">
        <v>2120</v>
      </c>
      <c r="K4631">
        <v>10</v>
      </c>
      <c r="L4631" s="1">
        <v>40481</v>
      </c>
      <c r="M4631">
        <f t="shared" si="1299"/>
        <v>0</v>
      </c>
      <c r="N4631">
        <f t="shared" si="1300"/>
        <v>0</v>
      </c>
      <c r="Q4631">
        <f t="shared" si="1301"/>
        <v>2014</v>
      </c>
      <c r="R4631">
        <f t="shared" si="1302"/>
        <v>10</v>
      </c>
      <c r="S4631">
        <f t="shared" si="1303"/>
        <v>31</v>
      </c>
      <c r="T4631" s="5">
        <f t="shared" si="1304"/>
        <v>40481</v>
      </c>
      <c r="U4631" s="7">
        <f t="shared" si="1305"/>
        <v>2014</v>
      </c>
      <c r="V4631" s="7">
        <f t="shared" si="1306"/>
        <v>10</v>
      </c>
      <c r="W4631" s="7">
        <f t="shared" si="1307"/>
        <v>31</v>
      </c>
      <c r="X4631" s="7" t="str">
        <f t="shared" si="1308"/>
        <v>14</v>
      </c>
      <c r="Y4631" t="str">
        <f t="shared" si="1309"/>
        <v>Missionary</v>
      </c>
      <c r="Z4631" t="str">
        <f t="shared" si="1310"/>
        <v>Missionary</v>
      </c>
      <c r="AA4631" t="str">
        <f t="shared" si="1311"/>
        <v>mission14nary</v>
      </c>
      <c r="AB4631" t="s">
        <v>654</v>
      </c>
      <c r="AC4631">
        <f t="shared" si="1312"/>
        <v>1</v>
      </c>
      <c r="AD4631" t="str">
        <f t="shared" si="1313"/>
        <v>mission13nary</v>
      </c>
    </row>
    <row r="4632" spans="1:30">
      <c r="A4632">
        <v>9719</v>
      </c>
      <c r="B4632">
        <f t="shared" si="1296"/>
        <v>0</v>
      </c>
      <c r="C4632" s="8" t="s">
        <v>8762</v>
      </c>
      <c r="D4632" t="s">
        <v>14062</v>
      </c>
      <c r="E4632" s="2">
        <v>130541</v>
      </c>
      <c r="F4632">
        <f t="shared" si="1297"/>
        <v>0</v>
      </c>
      <c r="G4632" s="6">
        <f t="shared" si="1298"/>
        <v>130541</v>
      </c>
      <c r="H4632" s="6">
        <v>130541</v>
      </c>
      <c r="I4632">
        <v>46</v>
      </c>
      <c r="J4632" s="2">
        <v>12434</v>
      </c>
      <c r="K4632">
        <v>1</v>
      </c>
      <c r="L4632" s="1">
        <v>40810</v>
      </c>
      <c r="M4632">
        <f t="shared" si="1299"/>
        <v>0</v>
      </c>
      <c r="N4632">
        <f t="shared" si="1300"/>
        <v>0</v>
      </c>
      <c r="Q4632">
        <f t="shared" si="1301"/>
        <v>2015</v>
      </c>
      <c r="R4632">
        <f t="shared" si="1302"/>
        <v>9</v>
      </c>
      <c r="S4632">
        <f t="shared" si="1303"/>
        <v>25</v>
      </c>
      <c r="T4632" s="5">
        <f t="shared" si="1304"/>
        <v>40810</v>
      </c>
      <c r="U4632" s="7">
        <f t="shared" si="1305"/>
        <v>2015</v>
      </c>
      <c r="V4632" s="7">
        <f t="shared" si="1306"/>
        <v>9</v>
      </c>
      <c r="W4632" s="7">
        <f t="shared" si="1307"/>
        <v>25</v>
      </c>
      <c r="X4632" s="7" t="str">
        <f t="shared" si="1308"/>
        <v>15</v>
      </c>
      <c r="Y4632" t="str">
        <f t="shared" si="1309"/>
        <v>Mississippi Grind</v>
      </c>
      <c r="Z4632" t="str">
        <f t="shared" si="1310"/>
        <v>Mississippi Grind</v>
      </c>
      <c r="AA4632" t="str">
        <f t="shared" si="1311"/>
        <v>mississ15rind</v>
      </c>
      <c r="AC4632">
        <f t="shared" si="1312"/>
        <v>0</v>
      </c>
      <c r="AD4632" t="str">
        <f t="shared" si="1313"/>
        <v>mississ15rind</v>
      </c>
    </row>
    <row r="4633" spans="1:30">
      <c r="A4633">
        <v>9725</v>
      </c>
      <c r="B4633">
        <f t="shared" si="1296"/>
        <v>0</v>
      </c>
      <c r="C4633" s="8" t="s">
        <v>8764</v>
      </c>
      <c r="D4633" t="s">
        <v>14065</v>
      </c>
      <c r="E4633" s="2">
        <v>138991</v>
      </c>
      <c r="F4633">
        <f t="shared" si="1297"/>
        <v>0</v>
      </c>
      <c r="G4633" s="6">
        <f t="shared" si="1298"/>
        <v>138991</v>
      </c>
      <c r="H4633" s="6">
        <v>138991</v>
      </c>
      <c r="I4633">
        <v>9</v>
      </c>
      <c r="J4633" s="2">
        <v>87743</v>
      </c>
      <c r="K4633">
        <v>9</v>
      </c>
      <c r="L4633" s="1">
        <v>40264</v>
      </c>
      <c r="M4633">
        <f t="shared" si="1299"/>
        <v>0</v>
      </c>
      <c r="N4633">
        <f t="shared" si="1300"/>
        <v>0</v>
      </c>
      <c r="Q4633">
        <f t="shared" si="1301"/>
        <v>2014</v>
      </c>
      <c r="R4633">
        <f t="shared" si="1302"/>
        <v>3</v>
      </c>
      <c r="S4633">
        <f t="shared" si="1303"/>
        <v>28</v>
      </c>
      <c r="T4633" s="5">
        <f t="shared" si="1304"/>
        <v>40264</v>
      </c>
      <c r="U4633" s="7">
        <f t="shared" si="1305"/>
        <v>2014</v>
      </c>
      <c r="V4633" s="7">
        <f t="shared" si="1306"/>
        <v>3</v>
      </c>
      <c r="W4633" s="7">
        <f t="shared" si="1307"/>
        <v>28</v>
      </c>
      <c r="X4633" s="7" t="str">
        <f t="shared" si="1308"/>
        <v>14</v>
      </c>
      <c r="Y4633" t="str">
        <f t="shared" si="1309"/>
        <v>Mistaken for Strangers</v>
      </c>
      <c r="Z4633" t="str">
        <f t="shared" si="1310"/>
        <v>Mistaken for Strangers</v>
      </c>
      <c r="AA4633" t="str">
        <f t="shared" si="1311"/>
        <v>mistake14gers</v>
      </c>
      <c r="AB4633" t="s">
        <v>655</v>
      </c>
      <c r="AC4633">
        <f t="shared" si="1312"/>
        <v>1</v>
      </c>
      <c r="AD4633" t="str">
        <f t="shared" si="1313"/>
        <v>mistake13gers</v>
      </c>
    </row>
    <row r="4634" spans="1:30">
      <c r="A4634">
        <v>9726</v>
      </c>
      <c r="B4634">
        <f t="shared" si="1296"/>
        <v>0</v>
      </c>
      <c r="C4634" s="8" t="s">
        <v>8765</v>
      </c>
      <c r="D4634" t="s">
        <v>13947</v>
      </c>
      <c r="E4634" s="2">
        <v>60641</v>
      </c>
      <c r="F4634">
        <f t="shared" si="1297"/>
        <v>0</v>
      </c>
      <c r="G4634" s="6">
        <f t="shared" si="1298"/>
        <v>60641</v>
      </c>
      <c r="H4634" s="6">
        <v>60641</v>
      </c>
      <c r="I4634">
        <v>6</v>
      </c>
      <c r="J4634" s="2">
        <v>13490</v>
      </c>
      <c r="K4634">
        <v>2</v>
      </c>
      <c r="L4634" s="1">
        <v>38234</v>
      </c>
      <c r="M4634">
        <f t="shared" si="1299"/>
        <v>0</v>
      </c>
      <c r="N4634">
        <f t="shared" si="1300"/>
        <v>0</v>
      </c>
      <c r="Q4634">
        <f t="shared" si="1301"/>
        <v>2008</v>
      </c>
      <c r="R4634">
        <f t="shared" si="1302"/>
        <v>9</v>
      </c>
      <c r="S4634">
        <f t="shared" si="1303"/>
        <v>5</v>
      </c>
      <c r="T4634" s="5">
        <f t="shared" si="1304"/>
        <v>38234</v>
      </c>
      <c r="U4634" s="7">
        <f t="shared" si="1305"/>
        <v>2008</v>
      </c>
      <c r="V4634" s="7">
        <f t="shared" si="1306"/>
        <v>9</v>
      </c>
      <c r="W4634" s="7">
        <f t="shared" si="1307"/>
        <v>5</v>
      </c>
      <c r="X4634" s="7" t="str">
        <f t="shared" si="1308"/>
        <v>08</v>
      </c>
      <c r="Y4634" t="str">
        <f t="shared" si="1309"/>
        <v>Mister Foe</v>
      </c>
      <c r="Z4634" t="str">
        <f t="shared" si="1310"/>
        <v>Mister Foe</v>
      </c>
      <c r="AA4634" t="str">
        <f t="shared" si="1311"/>
        <v>misterf08rfoe</v>
      </c>
      <c r="AB4634" t="s">
        <v>2632</v>
      </c>
      <c r="AC4634">
        <f t="shared" si="1312"/>
        <v>1</v>
      </c>
      <c r="AD4634" t="str">
        <f t="shared" si="1313"/>
        <v>hallamf07mfoe</v>
      </c>
    </row>
    <row r="4635" spans="1:30">
      <c r="A4635">
        <v>9728</v>
      </c>
      <c r="B4635">
        <f t="shared" si="1296"/>
        <v>0</v>
      </c>
      <c r="C4635" s="8" t="s">
        <v>8766</v>
      </c>
      <c r="D4635" t="s">
        <v>14304</v>
      </c>
      <c r="E4635" s="2">
        <v>167396</v>
      </c>
      <c r="F4635">
        <f t="shared" si="1297"/>
        <v>0</v>
      </c>
      <c r="G4635" s="6">
        <f t="shared" si="1298"/>
        <v>167396</v>
      </c>
      <c r="H4635" s="6">
        <v>167396</v>
      </c>
      <c r="I4635">
        <v>8</v>
      </c>
      <c r="J4635" s="2">
        <v>16769</v>
      </c>
      <c r="K4635">
        <v>1</v>
      </c>
      <c r="L4635" s="1">
        <v>38108</v>
      </c>
      <c r="M4635">
        <f t="shared" si="1299"/>
        <v>0</v>
      </c>
      <c r="N4635">
        <f t="shared" si="1300"/>
        <v>0</v>
      </c>
      <c r="Q4635">
        <f t="shared" si="1301"/>
        <v>2008</v>
      </c>
      <c r="R4635">
        <f t="shared" si="1302"/>
        <v>5</v>
      </c>
      <c r="S4635">
        <f t="shared" si="1303"/>
        <v>2</v>
      </c>
      <c r="T4635" s="5">
        <f t="shared" si="1304"/>
        <v>38108</v>
      </c>
      <c r="U4635" s="7">
        <f t="shared" si="1305"/>
        <v>2008</v>
      </c>
      <c r="V4635" s="7">
        <f t="shared" si="1306"/>
        <v>5</v>
      </c>
      <c r="W4635" s="7">
        <f t="shared" si="1307"/>
        <v>2</v>
      </c>
      <c r="X4635" s="7" t="str">
        <f t="shared" si="1308"/>
        <v>08</v>
      </c>
      <c r="Y4635" t="str">
        <f t="shared" si="1309"/>
        <v>Mister Lonely</v>
      </c>
      <c r="Z4635" t="str">
        <f t="shared" si="1310"/>
        <v>Mister Lonely</v>
      </c>
      <c r="AA4635" t="str">
        <f t="shared" si="1311"/>
        <v>misterl08nely</v>
      </c>
      <c r="AB4635" t="s">
        <v>2633</v>
      </c>
      <c r="AC4635">
        <f t="shared" si="1312"/>
        <v>1</v>
      </c>
      <c r="AD4635" t="str">
        <f t="shared" si="1313"/>
        <v>misterl07nely</v>
      </c>
    </row>
    <row r="4636" spans="1:30">
      <c r="A4636">
        <v>9731</v>
      </c>
      <c r="B4636">
        <f t="shared" si="1296"/>
        <v>0</v>
      </c>
      <c r="C4636" s="8" t="s">
        <v>8767</v>
      </c>
      <c r="D4636" t="s">
        <v>14308</v>
      </c>
      <c r="E4636" s="2">
        <v>2500431</v>
      </c>
      <c r="F4636">
        <f t="shared" si="1297"/>
        <v>0</v>
      </c>
      <c r="G4636" s="6">
        <f t="shared" si="1298"/>
        <v>2500431</v>
      </c>
      <c r="H4636" s="6">
        <v>2500431</v>
      </c>
      <c r="I4636">
        <v>512</v>
      </c>
      <c r="J4636" s="2">
        <v>93206</v>
      </c>
      <c r="K4636">
        <v>4</v>
      </c>
      <c r="L4636" s="1">
        <v>40768</v>
      </c>
      <c r="M4636">
        <f t="shared" si="1299"/>
        <v>0</v>
      </c>
      <c r="N4636">
        <f t="shared" si="1300"/>
        <v>0</v>
      </c>
      <c r="Q4636">
        <f t="shared" si="1301"/>
        <v>2015</v>
      </c>
      <c r="R4636">
        <f t="shared" si="1302"/>
        <v>8</v>
      </c>
      <c r="S4636">
        <f t="shared" si="1303"/>
        <v>14</v>
      </c>
      <c r="T4636" s="5">
        <f t="shared" si="1304"/>
        <v>40768</v>
      </c>
      <c r="U4636" s="7">
        <f t="shared" si="1305"/>
        <v>2015</v>
      </c>
      <c r="V4636" s="7">
        <f t="shared" si="1306"/>
        <v>8</v>
      </c>
      <c r="W4636" s="7">
        <f t="shared" si="1307"/>
        <v>14</v>
      </c>
      <c r="X4636" s="7" t="str">
        <f t="shared" si="1308"/>
        <v>15</v>
      </c>
      <c r="Y4636" t="str">
        <f t="shared" si="1309"/>
        <v>Mistress America</v>
      </c>
      <c r="Z4636" t="str">
        <f t="shared" si="1310"/>
        <v>Mistress America</v>
      </c>
      <c r="AA4636" t="str">
        <f t="shared" si="1311"/>
        <v>mistres15rica</v>
      </c>
      <c r="AC4636">
        <f t="shared" si="1312"/>
        <v>0</v>
      </c>
      <c r="AD4636" t="str">
        <f t="shared" si="1313"/>
        <v>mistres15rica</v>
      </c>
    </row>
    <row r="4637" spans="1:30">
      <c r="A4637">
        <v>9740</v>
      </c>
      <c r="B4637">
        <f t="shared" si="1296"/>
        <v>0</v>
      </c>
      <c r="C4637" s="8" t="s">
        <v>8768</v>
      </c>
      <c r="D4637" t="s">
        <v>13289</v>
      </c>
      <c r="E4637" s="2">
        <v>409604</v>
      </c>
      <c r="F4637">
        <f t="shared" si="1297"/>
        <v>0</v>
      </c>
      <c r="G4637" s="6">
        <f t="shared" si="1298"/>
        <v>409604</v>
      </c>
      <c r="H4637" s="6">
        <v>409604</v>
      </c>
      <c r="I4637">
        <v>32</v>
      </c>
      <c r="J4637" s="2">
        <v>67945</v>
      </c>
      <c r="K4637">
        <v>32</v>
      </c>
      <c r="L4637" s="1">
        <v>37142</v>
      </c>
      <c r="M4637">
        <f t="shared" si="1299"/>
        <v>0</v>
      </c>
      <c r="N4637">
        <f t="shared" si="1300"/>
        <v>0</v>
      </c>
      <c r="Q4637">
        <f t="shared" si="1301"/>
        <v>2005</v>
      </c>
      <c r="R4637">
        <f t="shared" si="1302"/>
        <v>9</v>
      </c>
      <c r="S4637">
        <f t="shared" si="1303"/>
        <v>9</v>
      </c>
      <c r="T4637" s="5">
        <f t="shared" si="1304"/>
        <v>37142</v>
      </c>
      <c r="U4637" s="7">
        <f t="shared" si="1305"/>
        <v>2005</v>
      </c>
      <c r="V4637" s="7">
        <f t="shared" si="1306"/>
        <v>9</v>
      </c>
      <c r="W4637" s="7">
        <f t="shared" si="1307"/>
        <v>9</v>
      </c>
      <c r="X4637" s="7" t="str">
        <f t="shared" si="1308"/>
        <v>05</v>
      </c>
      <c r="Y4637" t="str">
        <f t="shared" si="1309"/>
        <v>Mobsters and Mormons</v>
      </c>
      <c r="Z4637" t="str">
        <f t="shared" si="1310"/>
        <v>Mobsters and Mormons</v>
      </c>
      <c r="AA4637" t="str">
        <f t="shared" si="1311"/>
        <v>mobster05mons</v>
      </c>
      <c r="AC4637">
        <f t="shared" si="1312"/>
        <v>0</v>
      </c>
      <c r="AD4637" t="str">
        <f t="shared" si="1313"/>
        <v>mobster05mons</v>
      </c>
    </row>
    <row r="4638" spans="1:30">
      <c r="A4638">
        <v>9749</v>
      </c>
      <c r="B4638">
        <f t="shared" si="1296"/>
        <v>0</v>
      </c>
      <c r="C4638" s="8" t="s">
        <v>8462</v>
      </c>
      <c r="D4638" t="s">
        <v>10970</v>
      </c>
      <c r="E4638" s="2">
        <v>205165</v>
      </c>
      <c r="F4638">
        <f t="shared" si="1297"/>
        <v>0</v>
      </c>
      <c r="G4638" s="6">
        <f t="shared" si="1298"/>
        <v>205165</v>
      </c>
      <c r="H4638" s="6">
        <v>205165</v>
      </c>
      <c r="I4638">
        <v>9</v>
      </c>
      <c r="J4638" s="2">
        <v>32360</v>
      </c>
      <c r="K4638">
        <v>8</v>
      </c>
      <c r="L4638" s="1">
        <v>37023</v>
      </c>
      <c r="M4638">
        <f t="shared" si="1299"/>
        <v>0</v>
      </c>
      <c r="N4638">
        <f t="shared" si="1300"/>
        <v>0</v>
      </c>
      <c r="Q4638">
        <f t="shared" si="1301"/>
        <v>2005</v>
      </c>
      <c r="R4638">
        <f t="shared" si="1302"/>
        <v>5</v>
      </c>
      <c r="S4638">
        <f t="shared" si="1303"/>
        <v>13</v>
      </c>
      <c r="T4638" s="5">
        <f t="shared" si="1304"/>
        <v>37023</v>
      </c>
      <c r="U4638" s="7">
        <f t="shared" si="1305"/>
        <v>2005</v>
      </c>
      <c r="V4638" s="7">
        <f t="shared" si="1306"/>
        <v>5</v>
      </c>
      <c r="W4638" s="7">
        <f t="shared" si="1307"/>
        <v>13</v>
      </c>
      <c r="X4638" s="7" t="str">
        <f t="shared" si="1308"/>
        <v>05</v>
      </c>
      <c r="Y4638" t="str">
        <f t="shared" si="1309"/>
        <v>Modigliani</v>
      </c>
      <c r="Z4638" t="str">
        <f t="shared" si="1310"/>
        <v>Modigliani</v>
      </c>
      <c r="AA4638" t="str">
        <f t="shared" si="1311"/>
        <v>modigli05iani</v>
      </c>
      <c r="AB4638" t="s">
        <v>3530</v>
      </c>
      <c r="AC4638">
        <f t="shared" si="1312"/>
        <v>1</v>
      </c>
      <c r="AD4638" t="str">
        <f t="shared" si="1313"/>
        <v>modigli04iani</v>
      </c>
    </row>
    <row r="4639" spans="1:30">
      <c r="A4639">
        <v>9750</v>
      </c>
      <c r="B4639">
        <f t="shared" si="1296"/>
        <v>0</v>
      </c>
      <c r="C4639" s="8" t="s">
        <v>8463</v>
      </c>
      <c r="D4639" t="s">
        <v>14316</v>
      </c>
      <c r="E4639" s="2">
        <v>2340</v>
      </c>
      <c r="F4639">
        <f t="shared" si="1297"/>
        <v>0</v>
      </c>
      <c r="G4639" s="6">
        <f t="shared" si="1298"/>
        <v>2340</v>
      </c>
      <c r="H4639" s="6">
        <v>2340</v>
      </c>
      <c r="I4639">
        <v>1</v>
      </c>
      <c r="J4639" s="2">
        <v>876</v>
      </c>
      <c r="K4639">
        <v>1</v>
      </c>
      <c r="L4639" s="1">
        <v>40390</v>
      </c>
      <c r="M4639">
        <f t="shared" si="1299"/>
        <v>0</v>
      </c>
      <c r="N4639">
        <f t="shared" si="1300"/>
        <v>0</v>
      </c>
      <c r="Q4639">
        <f t="shared" si="1301"/>
        <v>2014</v>
      </c>
      <c r="R4639">
        <f t="shared" si="1302"/>
        <v>8</v>
      </c>
      <c r="S4639">
        <f t="shared" si="1303"/>
        <v>1</v>
      </c>
      <c r="T4639" s="5">
        <f t="shared" si="1304"/>
        <v>40390</v>
      </c>
      <c r="U4639" s="7">
        <f t="shared" si="1305"/>
        <v>2014</v>
      </c>
      <c r="V4639" s="7">
        <f t="shared" si="1306"/>
        <v>8</v>
      </c>
      <c r="W4639" s="7">
        <f t="shared" si="1307"/>
        <v>1</v>
      </c>
      <c r="X4639" s="7" t="str">
        <f t="shared" si="1308"/>
        <v>14</v>
      </c>
      <c r="Y4639" t="str">
        <f t="shared" si="1309"/>
        <v>Moebius</v>
      </c>
      <c r="Z4639" t="str">
        <f t="shared" si="1310"/>
        <v>Moebius</v>
      </c>
      <c r="AA4639" t="str">
        <f t="shared" si="1311"/>
        <v>moebius14bius</v>
      </c>
      <c r="AC4639">
        <f t="shared" si="1312"/>
        <v>0</v>
      </c>
      <c r="AD4639" t="str">
        <f t="shared" si="1313"/>
        <v>moebius14bius</v>
      </c>
    </row>
    <row r="4640" spans="1:30">
      <c r="A4640">
        <v>9751</v>
      </c>
      <c r="B4640">
        <f t="shared" si="1296"/>
        <v>0</v>
      </c>
      <c r="C4640" s="8" t="s">
        <v>8464</v>
      </c>
      <c r="D4640" t="s">
        <v>13978</v>
      </c>
      <c r="E4640" s="2">
        <v>1070000</v>
      </c>
      <c r="F4640">
        <f t="shared" si="1297"/>
        <v>0</v>
      </c>
      <c r="G4640" s="6">
        <f t="shared" si="1298"/>
        <v>1070000</v>
      </c>
      <c r="H4640" s="6">
        <v>1070000</v>
      </c>
      <c r="I4640">
        <v>53</v>
      </c>
      <c r="J4640" s="2">
        <v>570000</v>
      </c>
      <c r="K4640">
        <v>53</v>
      </c>
      <c r="L4640" s="1">
        <v>35364</v>
      </c>
      <c r="M4640">
        <f t="shared" si="1299"/>
        <v>0</v>
      </c>
      <c r="N4640">
        <f t="shared" si="1300"/>
        <v>0</v>
      </c>
      <c r="Q4640">
        <f t="shared" si="1301"/>
        <v>2000</v>
      </c>
      <c r="R4640">
        <f t="shared" si="1302"/>
        <v>10</v>
      </c>
      <c r="S4640">
        <f t="shared" si="1303"/>
        <v>27</v>
      </c>
      <c r="T4640" s="5">
        <f t="shared" si="1304"/>
        <v>35364</v>
      </c>
      <c r="U4640" s="7">
        <f t="shared" si="1305"/>
        <v>2000</v>
      </c>
      <c r="V4640" s="7">
        <f t="shared" si="1306"/>
        <v>10</v>
      </c>
      <c r="W4640" s="7">
        <f t="shared" si="1307"/>
        <v>27</v>
      </c>
      <c r="X4640" s="7" t="str">
        <f t="shared" si="1308"/>
        <v>00</v>
      </c>
      <c r="Y4640" t="str">
        <f t="shared" si="1309"/>
        <v>Mohabbatein</v>
      </c>
      <c r="Z4640" t="str">
        <f t="shared" si="1310"/>
        <v>Mohabbatein</v>
      </c>
      <c r="AA4640" t="str">
        <f t="shared" si="1311"/>
        <v>mohabba00tein</v>
      </c>
      <c r="AC4640">
        <f t="shared" si="1312"/>
        <v>0</v>
      </c>
      <c r="AD4640" t="str">
        <f t="shared" si="1313"/>
        <v>mohabba00tein</v>
      </c>
    </row>
    <row r="4641" spans="1:30">
      <c r="A4641">
        <v>9753</v>
      </c>
      <c r="B4641">
        <f t="shared" si="1296"/>
        <v>0</v>
      </c>
      <c r="C4641" s="8" t="s">
        <v>8465</v>
      </c>
      <c r="D4641" t="s">
        <v>13781</v>
      </c>
      <c r="E4641" s="2">
        <v>1243810</v>
      </c>
      <c r="F4641">
        <f t="shared" si="1297"/>
        <v>0</v>
      </c>
      <c r="G4641" s="6">
        <f t="shared" si="1298"/>
        <v>1243810</v>
      </c>
      <c r="H4641" s="6">
        <v>1243810</v>
      </c>
      <c r="I4641">
        <v>27</v>
      </c>
      <c r="J4641" s="2">
        <v>279974</v>
      </c>
      <c r="K4641">
        <v>22</v>
      </c>
      <c r="L4641" s="1">
        <v>40894</v>
      </c>
      <c r="M4641">
        <f t="shared" si="1299"/>
        <v>0</v>
      </c>
      <c r="N4641">
        <f t="shared" si="1300"/>
        <v>0</v>
      </c>
      <c r="Q4641">
        <f t="shared" si="1301"/>
        <v>2015</v>
      </c>
      <c r="R4641">
        <f t="shared" si="1302"/>
        <v>12</v>
      </c>
      <c r="S4641">
        <f t="shared" si="1303"/>
        <v>18</v>
      </c>
      <c r="T4641" s="5">
        <f t="shared" si="1304"/>
        <v>40894</v>
      </c>
      <c r="U4641" s="7">
        <f t="shared" si="1305"/>
        <v>2015</v>
      </c>
      <c r="V4641" s="7">
        <f t="shared" si="1306"/>
        <v>12</v>
      </c>
      <c r="W4641" s="7">
        <f t="shared" si="1307"/>
        <v>18</v>
      </c>
      <c r="X4641" s="7" t="str">
        <f t="shared" si="1308"/>
        <v>15</v>
      </c>
      <c r="Y4641" t="str">
        <f t="shared" si="1309"/>
        <v>Mojin: The Lost Legend</v>
      </c>
      <c r="Z4641" t="str">
        <f t="shared" si="1310"/>
        <v>Mojin: The Lost Legend</v>
      </c>
      <c r="AA4641" t="str">
        <f t="shared" si="1311"/>
        <v>mojin:t15gend</v>
      </c>
      <c r="AB4641" t="s">
        <v>281</v>
      </c>
      <c r="AC4641">
        <f t="shared" si="1312"/>
        <v>1</v>
      </c>
      <c r="AD4641" t="str">
        <f t="shared" si="1313"/>
        <v>ghouls15ouls</v>
      </c>
    </row>
    <row r="4642" spans="1:30">
      <c r="A4642">
        <v>9754</v>
      </c>
      <c r="B4642">
        <f t="shared" si="1296"/>
        <v>0</v>
      </c>
      <c r="C4642" s="8" t="s">
        <v>8466</v>
      </c>
      <c r="D4642" t="s">
        <v>14183</v>
      </c>
      <c r="E4642" s="2">
        <v>635733</v>
      </c>
      <c r="F4642">
        <f t="shared" si="1297"/>
        <v>0</v>
      </c>
      <c r="G4642" s="6">
        <f t="shared" si="1298"/>
        <v>635733</v>
      </c>
      <c r="H4642" s="6">
        <v>635733</v>
      </c>
      <c r="I4642">
        <v>40</v>
      </c>
      <c r="J4642" s="2">
        <v>32601</v>
      </c>
      <c r="K4642">
        <v>6</v>
      </c>
      <c r="L4642" s="1">
        <v>37828</v>
      </c>
      <c r="M4642">
        <f t="shared" si="1299"/>
        <v>0</v>
      </c>
      <c r="N4642">
        <f t="shared" si="1300"/>
        <v>0</v>
      </c>
      <c r="Q4642">
        <f t="shared" si="1301"/>
        <v>2007</v>
      </c>
      <c r="R4642">
        <f t="shared" si="1302"/>
        <v>7</v>
      </c>
      <c r="S4642">
        <f t="shared" si="1303"/>
        <v>27</v>
      </c>
      <c r="T4642" s="5">
        <f t="shared" si="1304"/>
        <v>37828</v>
      </c>
      <c r="U4642" s="7">
        <f t="shared" si="1305"/>
        <v>2007</v>
      </c>
      <c r="V4642" s="7">
        <f t="shared" si="1306"/>
        <v>7</v>
      </c>
      <c r="W4642" s="7">
        <f t="shared" si="1307"/>
        <v>27</v>
      </c>
      <c r="X4642" s="7" t="str">
        <f t="shared" si="1308"/>
        <v>07</v>
      </c>
      <c r="Y4642" t="str">
        <f t="shared" si="1309"/>
        <v>Moliere</v>
      </c>
      <c r="Z4642" t="str">
        <f t="shared" si="1310"/>
        <v>Moliere</v>
      </c>
      <c r="AA4642" t="str">
        <f t="shared" si="1311"/>
        <v>moliere07iere</v>
      </c>
      <c r="AC4642">
        <f t="shared" si="1312"/>
        <v>0</v>
      </c>
      <c r="AD4642" t="str">
        <f t="shared" si="1313"/>
        <v>moliere07iere</v>
      </c>
    </row>
    <row r="4643" spans="1:30">
      <c r="A4643">
        <v>9761</v>
      </c>
      <c r="B4643">
        <f t="shared" si="1296"/>
        <v>0</v>
      </c>
      <c r="C4643" s="8" t="s">
        <v>8468</v>
      </c>
      <c r="D4643" t="s">
        <v>14208</v>
      </c>
      <c r="F4643">
        <f t="shared" si="1297"/>
        <v>0</v>
      </c>
      <c r="G4643" s="6" t="str">
        <f t="shared" si="1298"/>
        <v/>
      </c>
      <c r="H4643" s="6" t="s">
        <v>217</v>
      </c>
      <c r="L4643" s="1">
        <v>40831</v>
      </c>
      <c r="M4643">
        <f t="shared" si="1299"/>
        <v>0</v>
      </c>
      <c r="N4643">
        <f t="shared" si="1300"/>
        <v>0</v>
      </c>
      <c r="Q4643">
        <f t="shared" si="1301"/>
        <v>2015</v>
      </c>
      <c r="R4643">
        <f t="shared" si="1302"/>
        <v>10</v>
      </c>
      <c r="S4643">
        <f t="shared" si="1303"/>
        <v>16</v>
      </c>
      <c r="T4643" s="5">
        <f t="shared" si="1304"/>
        <v>40831</v>
      </c>
      <c r="U4643" s="7">
        <f t="shared" si="1305"/>
        <v>2015</v>
      </c>
      <c r="V4643" s="7">
        <f t="shared" si="1306"/>
        <v>10</v>
      </c>
      <c r="W4643" s="7">
        <f t="shared" si="1307"/>
        <v>16</v>
      </c>
      <c r="X4643" s="7" t="str">
        <f t="shared" si="1308"/>
        <v>15</v>
      </c>
      <c r="Y4643" t="str">
        <f t="shared" si="1309"/>
        <v>Momentum</v>
      </c>
      <c r="Z4643" t="str">
        <f t="shared" si="1310"/>
        <v>Momentum</v>
      </c>
      <c r="AA4643" t="str">
        <f t="shared" si="1311"/>
        <v>momentu15ntum</v>
      </c>
      <c r="AB4643" t="s">
        <v>282</v>
      </c>
      <c r="AC4643">
        <f t="shared" si="1312"/>
        <v>1</v>
      </c>
      <c r="AD4643" t="str">
        <f t="shared" si="1313"/>
        <v>momentu15tumi</v>
      </c>
    </row>
    <row r="4644" spans="1:30">
      <c r="A4644">
        <v>9762</v>
      </c>
      <c r="B4644">
        <f t="shared" si="1296"/>
        <v>0</v>
      </c>
      <c r="C4644" s="8" t="s">
        <v>8469</v>
      </c>
      <c r="D4644" t="s">
        <v>14215</v>
      </c>
      <c r="E4644" s="2">
        <v>100435</v>
      </c>
      <c r="F4644">
        <f t="shared" si="1297"/>
        <v>0</v>
      </c>
      <c r="G4644" s="6">
        <f t="shared" si="1298"/>
        <v>100435</v>
      </c>
      <c r="H4644" s="6">
        <v>100435</v>
      </c>
      <c r="I4644">
        <v>9</v>
      </c>
      <c r="J4644" s="2">
        <v>11072</v>
      </c>
      <c r="K4644">
        <v>1</v>
      </c>
      <c r="L4644" s="1">
        <v>38220</v>
      </c>
      <c r="M4644">
        <f t="shared" si="1299"/>
        <v>0</v>
      </c>
      <c r="N4644">
        <f t="shared" si="1300"/>
        <v>0</v>
      </c>
      <c r="Q4644">
        <f t="shared" si="1301"/>
        <v>2008</v>
      </c>
      <c r="R4644">
        <f t="shared" si="1302"/>
        <v>8</v>
      </c>
      <c r="S4644">
        <f t="shared" si="1303"/>
        <v>22</v>
      </c>
      <c r="T4644" s="5">
        <f t="shared" si="1304"/>
        <v>38220</v>
      </c>
      <c r="U4644" s="7">
        <f t="shared" si="1305"/>
        <v>2008</v>
      </c>
      <c r="V4644" s="7">
        <f t="shared" si="1306"/>
        <v>8</v>
      </c>
      <c r="W4644" s="7">
        <f t="shared" si="1307"/>
        <v>22</v>
      </c>
      <c r="X4644" s="7" t="str">
        <f t="shared" si="1308"/>
        <v>08</v>
      </c>
      <c r="Y4644" t="str">
        <f t="shared" si="1309"/>
        <v>Momma's Man</v>
      </c>
      <c r="Z4644" t="str">
        <f t="shared" si="1310"/>
        <v>Momma's Man</v>
      </c>
      <c r="AA4644" t="str">
        <f t="shared" si="1311"/>
        <v>momma's08sman</v>
      </c>
      <c r="AC4644">
        <f t="shared" si="1312"/>
        <v>0</v>
      </c>
      <c r="AD4644" t="str">
        <f t="shared" si="1313"/>
        <v>momma's08sman</v>
      </c>
    </row>
    <row r="4645" spans="1:30">
      <c r="A4645">
        <v>9764</v>
      </c>
      <c r="B4645">
        <f t="shared" si="1296"/>
        <v>0</v>
      </c>
      <c r="C4645" s="8" t="s">
        <v>8470</v>
      </c>
      <c r="D4645" t="s">
        <v>14153</v>
      </c>
      <c r="E4645" s="2">
        <v>3494070</v>
      </c>
      <c r="F4645">
        <f t="shared" si="1297"/>
        <v>0</v>
      </c>
      <c r="G4645" s="6">
        <f t="shared" si="1298"/>
        <v>3494070</v>
      </c>
      <c r="H4645" s="6">
        <v>3494070</v>
      </c>
      <c r="I4645">
        <v>83</v>
      </c>
      <c r="J4645" s="2">
        <v>473882</v>
      </c>
      <c r="K4645">
        <v>62</v>
      </c>
      <c r="L4645" s="1">
        <v>40439</v>
      </c>
      <c r="M4645">
        <f t="shared" si="1299"/>
        <v>0</v>
      </c>
      <c r="N4645">
        <f t="shared" si="1300"/>
        <v>0</v>
      </c>
      <c r="Q4645">
        <f t="shared" si="1301"/>
        <v>2014</v>
      </c>
      <c r="R4645">
        <f t="shared" si="1302"/>
        <v>9</v>
      </c>
      <c r="S4645">
        <f t="shared" si="1303"/>
        <v>19</v>
      </c>
      <c r="T4645" s="5">
        <f t="shared" si="1304"/>
        <v>40439</v>
      </c>
      <c r="U4645" s="7">
        <f t="shared" si="1305"/>
        <v>2014</v>
      </c>
      <c r="V4645" s="7">
        <f t="shared" si="1306"/>
        <v>9</v>
      </c>
      <c r="W4645" s="7">
        <f t="shared" si="1307"/>
        <v>19</v>
      </c>
      <c r="X4645" s="7" t="str">
        <f t="shared" si="1308"/>
        <v>14</v>
      </c>
      <c r="Y4645" t="str">
        <f t="shared" si="1309"/>
        <v>Mommy</v>
      </c>
      <c r="Z4645" t="str">
        <f t="shared" si="1310"/>
        <v>Mommy</v>
      </c>
      <c r="AA4645" t="str">
        <f t="shared" si="1311"/>
        <v>mommy14ommy</v>
      </c>
      <c r="AB4645" t="s">
        <v>656</v>
      </c>
      <c r="AC4645">
        <f t="shared" si="1312"/>
        <v>1</v>
      </c>
      <c r="AD4645" t="str">
        <f t="shared" si="1313"/>
        <v>mommyi14mmyi</v>
      </c>
    </row>
    <row r="4646" spans="1:30">
      <c r="A4646">
        <v>9766</v>
      </c>
      <c r="B4646">
        <f t="shared" si="1296"/>
        <v>0</v>
      </c>
      <c r="C4646" s="8" t="s">
        <v>8471</v>
      </c>
      <c r="D4646" t="s">
        <v>14146</v>
      </c>
      <c r="E4646" s="2">
        <v>10429707</v>
      </c>
      <c r="F4646">
        <f t="shared" si="1297"/>
        <v>0</v>
      </c>
      <c r="G4646" s="6">
        <f t="shared" si="1298"/>
        <v>10429707</v>
      </c>
      <c r="H4646" s="6">
        <v>10429707</v>
      </c>
      <c r="I4646" s="3">
        <v>1046</v>
      </c>
      <c r="J4646" s="2">
        <v>4311083</v>
      </c>
      <c r="K4646" s="3">
        <v>1044</v>
      </c>
      <c r="L4646" s="1">
        <v>40306</v>
      </c>
      <c r="M4646">
        <f t="shared" si="1299"/>
        <v>0</v>
      </c>
      <c r="N4646">
        <f t="shared" si="1300"/>
        <v>0</v>
      </c>
      <c r="Q4646">
        <f t="shared" si="1301"/>
        <v>2014</v>
      </c>
      <c r="R4646">
        <f t="shared" si="1302"/>
        <v>5</v>
      </c>
      <c r="S4646">
        <f t="shared" si="1303"/>
        <v>9</v>
      </c>
      <c r="T4646" s="5">
        <f t="shared" si="1304"/>
        <v>40306</v>
      </c>
      <c r="U4646" s="7">
        <f t="shared" si="1305"/>
        <v>2014</v>
      </c>
      <c r="V4646" s="7">
        <f t="shared" si="1306"/>
        <v>5</v>
      </c>
      <c r="W4646" s="7">
        <f t="shared" si="1307"/>
        <v>9</v>
      </c>
      <c r="X4646" s="7" t="str">
        <f t="shared" si="1308"/>
        <v>14</v>
      </c>
      <c r="Y4646" t="str">
        <f t="shared" si="1309"/>
        <v>Moms' Night Out</v>
      </c>
      <c r="Z4646" t="str">
        <f t="shared" si="1310"/>
        <v>Moms' Night Out</v>
      </c>
      <c r="AA4646" t="str">
        <f t="shared" si="1311"/>
        <v>moms'ni14tout</v>
      </c>
      <c r="AC4646">
        <f t="shared" si="1312"/>
        <v>0</v>
      </c>
      <c r="AD4646" t="str">
        <f t="shared" si="1313"/>
        <v>moms'ni14tout</v>
      </c>
    </row>
    <row r="4647" spans="1:30">
      <c r="A4647">
        <v>9769</v>
      </c>
      <c r="B4647">
        <f t="shared" si="1296"/>
        <v>0</v>
      </c>
      <c r="C4647" s="8" t="s">
        <v>8650</v>
      </c>
      <c r="D4647" t="s">
        <v>14158</v>
      </c>
      <c r="E4647" s="2">
        <v>63860942</v>
      </c>
      <c r="F4647">
        <f t="shared" si="1297"/>
        <v>0</v>
      </c>
      <c r="G4647" s="6">
        <f t="shared" si="1298"/>
        <v>63860942</v>
      </c>
      <c r="H4647" s="6">
        <v>63860942</v>
      </c>
      <c r="I4647" s="3">
        <v>2714</v>
      </c>
      <c r="J4647" s="2">
        <v>11528498</v>
      </c>
      <c r="K4647" s="3">
        <v>2677</v>
      </c>
      <c r="L4647" s="1">
        <v>36512</v>
      </c>
      <c r="M4647">
        <f t="shared" si="1299"/>
        <v>0</v>
      </c>
      <c r="N4647">
        <f t="shared" si="1300"/>
        <v>0</v>
      </c>
      <c r="Q4647">
        <f t="shared" si="1301"/>
        <v>2003</v>
      </c>
      <c r="R4647">
        <f t="shared" si="1302"/>
        <v>12</v>
      </c>
      <c r="S4647">
        <f t="shared" si="1303"/>
        <v>19</v>
      </c>
      <c r="T4647" s="5">
        <f t="shared" si="1304"/>
        <v>36512</v>
      </c>
      <c r="U4647" s="7">
        <f t="shared" si="1305"/>
        <v>2003</v>
      </c>
      <c r="V4647" s="7">
        <f t="shared" si="1306"/>
        <v>12</v>
      </c>
      <c r="W4647" s="7">
        <f t="shared" si="1307"/>
        <v>19</v>
      </c>
      <c r="X4647" s="7" t="str">
        <f t="shared" si="1308"/>
        <v>03</v>
      </c>
      <c r="Y4647" t="str">
        <f t="shared" si="1309"/>
        <v>Mona Lisa Smile</v>
      </c>
      <c r="Z4647" t="str">
        <f t="shared" si="1310"/>
        <v>Mona Lisa Smile</v>
      </c>
      <c r="AA4647" t="str">
        <f t="shared" si="1311"/>
        <v>monalis03mile</v>
      </c>
      <c r="AC4647">
        <f t="shared" si="1312"/>
        <v>0</v>
      </c>
      <c r="AD4647" t="str">
        <f t="shared" si="1313"/>
        <v>monalis03mile</v>
      </c>
    </row>
    <row r="4648" spans="1:30">
      <c r="A4648">
        <v>9770</v>
      </c>
      <c r="B4648">
        <f t="shared" si="1296"/>
        <v>0</v>
      </c>
      <c r="C4648" s="8" t="s">
        <v>8649</v>
      </c>
      <c r="D4648" t="s">
        <v>14217</v>
      </c>
      <c r="E4648" s="2">
        <v>153256</v>
      </c>
      <c r="F4648">
        <f t="shared" si="1297"/>
        <v>0</v>
      </c>
      <c r="G4648" s="6">
        <f t="shared" si="1298"/>
        <v>153256</v>
      </c>
      <c r="H4648" s="6">
        <v>153256</v>
      </c>
      <c r="I4648">
        <v>20</v>
      </c>
      <c r="J4648" s="2">
        <v>22401</v>
      </c>
      <c r="K4648">
        <v>7</v>
      </c>
      <c r="L4648" s="1">
        <v>36365</v>
      </c>
      <c r="M4648">
        <f t="shared" si="1299"/>
        <v>0</v>
      </c>
      <c r="N4648">
        <f t="shared" si="1300"/>
        <v>0</v>
      </c>
      <c r="Q4648">
        <f t="shared" si="1301"/>
        <v>2003</v>
      </c>
      <c r="R4648">
        <f t="shared" si="1302"/>
        <v>7</v>
      </c>
      <c r="S4648">
        <f t="shared" si="1303"/>
        <v>25</v>
      </c>
      <c r="T4648" s="5">
        <f t="shared" si="1304"/>
        <v>36365</v>
      </c>
      <c r="U4648" s="7">
        <f t="shared" si="1305"/>
        <v>2003</v>
      </c>
      <c r="V4648" s="7">
        <f t="shared" si="1306"/>
        <v>7</v>
      </c>
      <c r="W4648" s="7">
        <f t="shared" si="1307"/>
        <v>25</v>
      </c>
      <c r="X4648" s="7" t="str">
        <f t="shared" si="1308"/>
        <v>03</v>
      </c>
      <c r="Y4648" t="str">
        <f t="shared" si="1309"/>
        <v>Mondays in the Sun</v>
      </c>
      <c r="Z4648" t="str">
        <f t="shared" si="1310"/>
        <v>Mondays in the Sun</v>
      </c>
      <c r="AA4648" t="str">
        <f t="shared" si="1311"/>
        <v>mondays03esun</v>
      </c>
      <c r="AB4648" t="s">
        <v>4311</v>
      </c>
      <c r="AC4648">
        <f t="shared" si="1312"/>
        <v>1</v>
      </c>
      <c r="AD4648" t="str">
        <f t="shared" si="1313"/>
        <v>loslune02lsol</v>
      </c>
    </row>
    <row r="4649" spans="1:30">
      <c r="A4649">
        <v>9772</v>
      </c>
      <c r="B4649">
        <f t="shared" si="1296"/>
        <v>0</v>
      </c>
      <c r="C4649" s="8" t="s">
        <v>8651</v>
      </c>
      <c r="D4649" t="s">
        <v>14098</v>
      </c>
      <c r="E4649" s="2">
        <v>209618</v>
      </c>
      <c r="F4649">
        <f t="shared" si="1297"/>
        <v>0</v>
      </c>
      <c r="G4649" s="6">
        <f t="shared" si="1298"/>
        <v>209618</v>
      </c>
      <c r="H4649" s="6">
        <v>209618</v>
      </c>
      <c r="I4649">
        <v>8</v>
      </c>
      <c r="J4649" s="2">
        <v>9840</v>
      </c>
      <c r="K4649">
        <v>1</v>
      </c>
      <c r="L4649" s="1">
        <v>36972</v>
      </c>
      <c r="M4649">
        <f t="shared" si="1299"/>
        <v>0</v>
      </c>
      <c r="N4649">
        <f t="shared" si="1300"/>
        <v>0</v>
      </c>
      <c r="Q4649">
        <f t="shared" si="1301"/>
        <v>2005</v>
      </c>
      <c r="R4649">
        <f t="shared" si="1302"/>
        <v>3</v>
      </c>
      <c r="S4649">
        <f t="shared" si="1303"/>
        <v>23</v>
      </c>
      <c r="T4649" s="5">
        <f t="shared" si="1304"/>
        <v>36972</v>
      </c>
      <c r="U4649" s="7">
        <f t="shared" si="1305"/>
        <v>2005</v>
      </c>
      <c r="V4649" s="7">
        <f t="shared" si="1306"/>
        <v>3</v>
      </c>
      <c r="W4649" s="7">
        <f t="shared" si="1307"/>
        <v>23</v>
      </c>
      <c r="X4649" s="7" t="str">
        <f t="shared" si="1308"/>
        <v>05</v>
      </c>
      <c r="Y4649" t="str">
        <f t="shared" si="1309"/>
        <v>Mondovino</v>
      </c>
      <c r="Z4649" t="str">
        <f t="shared" si="1310"/>
        <v>Mondovino</v>
      </c>
      <c r="AA4649" t="str">
        <f t="shared" si="1311"/>
        <v>mondovi05vino</v>
      </c>
      <c r="AB4649" t="s">
        <v>3531</v>
      </c>
      <c r="AC4649">
        <f t="shared" si="1312"/>
        <v>1</v>
      </c>
      <c r="AD4649" t="str">
        <f t="shared" si="1313"/>
        <v>mondovi04vino</v>
      </c>
    </row>
    <row r="4650" spans="1:30">
      <c r="A4650">
        <v>9774</v>
      </c>
      <c r="B4650">
        <f t="shared" si="1296"/>
        <v>0</v>
      </c>
      <c r="C4650" s="8" t="s">
        <v>8390</v>
      </c>
      <c r="D4650" t="s">
        <v>8387</v>
      </c>
      <c r="E4650" s="2">
        <v>88045</v>
      </c>
      <c r="F4650">
        <f t="shared" si="1297"/>
        <v>0</v>
      </c>
      <c r="G4650" s="6">
        <f t="shared" si="1298"/>
        <v>88045</v>
      </c>
      <c r="H4650" s="6">
        <v>88045</v>
      </c>
      <c r="I4650">
        <v>5</v>
      </c>
      <c r="L4650" s="1">
        <v>40061</v>
      </c>
      <c r="M4650">
        <f t="shared" si="1299"/>
        <v>0</v>
      </c>
      <c r="N4650">
        <f t="shared" si="1300"/>
        <v>0</v>
      </c>
      <c r="Q4650">
        <f t="shared" si="1301"/>
        <v>2013</v>
      </c>
      <c r="R4650">
        <f t="shared" si="1302"/>
        <v>9</v>
      </c>
      <c r="S4650">
        <f t="shared" si="1303"/>
        <v>6</v>
      </c>
      <c r="T4650" s="5">
        <f t="shared" si="1304"/>
        <v>40061</v>
      </c>
      <c r="U4650" s="7">
        <f t="shared" si="1305"/>
        <v>2013</v>
      </c>
      <c r="V4650" s="7">
        <f t="shared" si="1306"/>
        <v>9</v>
      </c>
      <c r="W4650" s="7">
        <f t="shared" si="1307"/>
        <v>6</v>
      </c>
      <c r="X4650" s="7" t="str">
        <f t="shared" si="1308"/>
        <v>13</v>
      </c>
      <c r="Y4650" t="str">
        <f t="shared" si="1309"/>
        <v>Money for Nothing: Inside the Federal Reserve</v>
      </c>
      <c r="Z4650" t="str">
        <f t="shared" si="1310"/>
        <v>Money for Nothing: Inside the Federal Reserve</v>
      </c>
      <c r="AA4650" t="str">
        <f t="shared" si="1311"/>
        <v>moneyfo13erve</v>
      </c>
      <c r="AC4650">
        <f t="shared" si="1312"/>
        <v>0</v>
      </c>
      <c r="AD4650" t="str">
        <f t="shared" si="1313"/>
        <v>moneyfo13erve</v>
      </c>
    </row>
    <row r="4651" spans="1:30">
      <c r="A4651">
        <v>9779</v>
      </c>
      <c r="B4651">
        <f t="shared" si="1296"/>
        <v>0</v>
      </c>
      <c r="C4651" s="8" t="s">
        <v>8388</v>
      </c>
      <c r="D4651" t="s">
        <v>14503</v>
      </c>
      <c r="E4651" s="2">
        <v>75605492</v>
      </c>
      <c r="F4651">
        <f t="shared" si="1297"/>
        <v>0</v>
      </c>
      <c r="G4651" s="6">
        <f t="shared" si="1298"/>
        <v>75605492</v>
      </c>
      <c r="H4651" s="6">
        <v>75605492</v>
      </c>
      <c r="I4651" s="3">
        <v>3018</v>
      </c>
      <c r="J4651" s="2">
        <v>19501302</v>
      </c>
      <c r="K4651" s="3">
        <v>2993</v>
      </c>
      <c r="L4651" s="1">
        <v>39347</v>
      </c>
      <c r="M4651">
        <f t="shared" si="1299"/>
        <v>0</v>
      </c>
      <c r="N4651">
        <f t="shared" si="1300"/>
        <v>0</v>
      </c>
      <c r="Q4651">
        <f t="shared" si="1301"/>
        <v>2011</v>
      </c>
      <c r="R4651">
        <f t="shared" si="1302"/>
        <v>9</v>
      </c>
      <c r="S4651">
        <f t="shared" si="1303"/>
        <v>23</v>
      </c>
      <c r="T4651" s="5">
        <f t="shared" si="1304"/>
        <v>39347</v>
      </c>
      <c r="U4651" s="7">
        <f t="shared" si="1305"/>
        <v>2011</v>
      </c>
      <c r="V4651" s="7">
        <f t="shared" si="1306"/>
        <v>9</v>
      </c>
      <c r="W4651" s="7">
        <f t="shared" si="1307"/>
        <v>23</v>
      </c>
      <c r="X4651" s="7" t="str">
        <f t="shared" si="1308"/>
        <v>11</v>
      </c>
      <c r="Y4651" t="str">
        <f t="shared" si="1309"/>
        <v>Moneyball</v>
      </c>
      <c r="Z4651" t="str">
        <f t="shared" si="1310"/>
        <v>Moneyball</v>
      </c>
      <c r="AA4651" t="str">
        <f t="shared" si="1311"/>
        <v>moneyba11ball</v>
      </c>
      <c r="AC4651">
        <f t="shared" si="1312"/>
        <v>0</v>
      </c>
      <c r="AD4651" t="str">
        <f t="shared" si="1313"/>
        <v>moneyba11ball</v>
      </c>
    </row>
    <row r="4652" spans="1:30">
      <c r="A4652">
        <v>9780</v>
      </c>
      <c r="B4652">
        <f t="shared" si="1296"/>
        <v>0</v>
      </c>
      <c r="C4652" s="8" t="s">
        <v>8389</v>
      </c>
      <c r="D4652" t="s">
        <v>13783</v>
      </c>
      <c r="E4652" s="2">
        <v>5705761</v>
      </c>
      <c r="F4652">
        <f t="shared" si="1297"/>
        <v>0</v>
      </c>
      <c r="G4652" s="6">
        <f t="shared" si="1298"/>
        <v>5705761</v>
      </c>
      <c r="H4652" s="6">
        <v>5705761</v>
      </c>
      <c r="I4652">
        <v>253</v>
      </c>
      <c r="J4652" s="2">
        <v>135326</v>
      </c>
      <c r="K4652">
        <v>5</v>
      </c>
      <c r="L4652" s="1">
        <v>38143</v>
      </c>
      <c r="M4652">
        <f t="shared" si="1299"/>
        <v>0</v>
      </c>
      <c r="N4652">
        <f t="shared" si="1300"/>
        <v>0</v>
      </c>
      <c r="Q4652">
        <f t="shared" si="1301"/>
        <v>2008</v>
      </c>
      <c r="R4652">
        <f t="shared" si="1302"/>
        <v>6</v>
      </c>
      <c r="S4652">
        <f t="shared" si="1303"/>
        <v>6</v>
      </c>
      <c r="T4652" s="5">
        <f t="shared" si="1304"/>
        <v>38143</v>
      </c>
      <c r="U4652" s="7">
        <f t="shared" si="1305"/>
        <v>2008</v>
      </c>
      <c r="V4652" s="7">
        <f t="shared" si="1306"/>
        <v>6</v>
      </c>
      <c r="W4652" s="7">
        <f t="shared" si="1307"/>
        <v>6</v>
      </c>
      <c r="X4652" s="7" t="str">
        <f t="shared" si="1308"/>
        <v>08</v>
      </c>
      <c r="Y4652" t="str">
        <f t="shared" si="1309"/>
        <v>Mongol</v>
      </c>
      <c r="Z4652" t="str">
        <f t="shared" si="1310"/>
        <v>Mongol</v>
      </c>
      <c r="AA4652" t="str">
        <f t="shared" si="1311"/>
        <v>mongol08ngol</v>
      </c>
      <c r="AB4652" t="s">
        <v>2634</v>
      </c>
      <c r="AC4652">
        <f t="shared" si="1312"/>
        <v>1</v>
      </c>
      <c r="AD4652" t="str">
        <f t="shared" si="1313"/>
        <v>mongol07ngol</v>
      </c>
    </row>
    <row r="4653" spans="1:30">
      <c r="A4653">
        <v>9781</v>
      </c>
      <c r="B4653">
        <f t="shared" si="1296"/>
        <v>0</v>
      </c>
      <c r="C4653" s="8" t="s">
        <v>8205</v>
      </c>
      <c r="D4653" t="s">
        <v>14389</v>
      </c>
      <c r="E4653" s="2">
        <v>71223</v>
      </c>
      <c r="F4653">
        <f t="shared" si="1297"/>
        <v>0</v>
      </c>
      <c r="G4653" s="6">
        <f t="shared" si="1298"/>
        <v>71223</v>
      </c>
      <c r="H4653" s="6">
        <v>71223</v>
      </c>
      <c r="I4653">
        <v>5</v>
      </c>
      <c r="J4653" s="2">
        <v>3252</v>
      </c>
      <c r="K4653">
        <v>2</v>
      </c>
      <c r="L4653" s="1">
        <v>37366</v>
      </c>
      <c r="M4653">
        <f t="shared" si="1299"/>
        <v>0</v>
      </c>
      <c r="N4653">
        <f t="shared" si="1300"/>
        <v>0</v>
      </c>
      <c r="Q4653">
        <f t="shared" si="1301"/>
        <v>2006</v>
      </c>
      <c r="R4653">
        <f t="shared" si="1302"/>
        <v>4</v>
      </c>
      <c r="S4653">
        <f t="shared" si="1303"/>
        <v>21</v>
      </c>
      <c r="T4653" s="5">
        <f t="shared" si="1304"/>
        <v>37366</v>
      </c>
      <c r="U4653" s="7">
        <f t="shared" si="1305"/>
        <v>2006</v>
      </c>
      <c r="V4653" s="7">
        <f t="shared" si="1306"/>
        <v>4</v>
      </c>
      <c r="W4653" s="7">
        <f t="shared" si="1307"/>
        <v>21</v>
      </c>
      <c r="X4653" s="7" t="str">
        <f t="shared" si="1308"/>
        <v>06</v>
      </c>
      <c r="Y4653" t="str">
        <f t="shared" si="1309"/>
        <v>Mongolian Ping Pong</v>
      </c>
      <c r="Z4653" t="str">
        <f t="shared" si="1310"/>
        <v>Mongolian Ping Pong</v>
      </c>
      <c r="AA4653" t="str">
        <f t="shared" si="1311"/>
        <v>mongoli06pong</v>
      </c>
      <c r="AB4653" t="s">
        <v>3326</v>
      </c>
      <c r="AC4653">
        <f t="shared" si="1312"/>
        <v>1</v>
      </c>
      <c r="AD4653" t="str">
        <f t="shared" si="1313"/>
        <v>lucaodi05aodi</v>
      </c>
    </row>
    <row r="4654" spans="1:30">
      <c r="A4654">
        <v>9782</v>
      </c>
      <c r="B4654">
        <f t="shared" si="1296"/>
        <v>0</v>
      </c>
      <c r="C4654" s="8" t="s">
        <v>8393</v>
      </c>
      <c r="D4654" t="s">
        <v>13909</v>
      </c>
      <c r="E4654" s="2">
        <v>1435015</v>
      </c>
      <c r="F4654">
        <f t="shared" si="1297"/>
        <v>0</v>
      </c>
      <c r="G4654" s="6">
        <f t="shared" si="1298"/>
        <v>1435015</v>
      </c>
      <c r="H4654" s="6">
        <v>1435015</v>
      </c>
      <c r="I4654">
        <v>99</v>
      </c>
      <c r="J4654" s="2">
        <v>323752</v>
      </c>
      <c r="K4654">
        <v>99</v>
      </c>
      <c r="L4654" s="1">
        <v>36645</v>
      </c>
      <c r="M4654">
        <f t="shared" si="1299"/>
        <v>0</v>
      </c>
      <c r="N4654">
        <f t="shared" si="1300"/>
        <v>0</v>
      </c>
      <c r="Q4654">
        <f t="shared" si="1301"/>
        <v>2004</v>
      </c>
      <c r="R4654">
        <f t="shared" si="1302"/>
        <v>4</v>
      </c>
      <c r="S4654">
        <f t="shared" si="1303"/>
        <v>30</v>
      </c>
      <c r="T4654" s="5">
        <f t="shared" si="1304"/>
        <v>36645</v>
      </c>
      <c r="U4654" s="7">
        <f t="shared" si="1305"/>
        <v>2004</v>
      </c>
      <c r="V4654" s="7">
        <f t="shared" si="1306"/>
        <v>4</v>
      </c>
      <c r="W4654" s="7">
        <f t="shared" si="1307"/>
        <v>30</v>
      </c>
      <c r="X4654" s="7" t="str">
        <f t="shared" si="1308"/>
        <v>04</v>
      </c>
      <c r="Y4654" t="str">
        <f t="shared" si="1309"/>
        <v>Monica la mitraille</v>
      </c>
      <c r="Z4654" t="str">
        <f t="shared" si="1310"/>
        <v>Monica la mitraille</v>
      </c>
      <c r="AA4654" t="str">
        <f t="shared" si="1311"/>
        <v>monical04ille</v>
      </c>
      <c r="AC4654">
        <f t="shared" si="1312"/>
        <v>0</v>
      </c>
      <c r="AD4654" t="str">
        <f t="shared" si="1313"/>
        <v>monical04ille</v>
      </c>
    </row>
    <row r="4655" spans="1:30">
      <c r="A4655">
        <v>9784</v>
      </c>
      <c r="B4655">
        <f t="shared" si="1296"/>
        <v>0</v>
      </c>
      <c r="C4655" s="8" t="s">
        <v>8574</v>
      </c>
      <c r="D4655" t="s">
        <v>14383</v>
      </c>
      <c r="E4655" s="2">
        <v>45938</v>
      </c>
      <c r="F4655">
        <f t="shared" si="1297"/>
        <v>0</v>
      </c>
      <c r="G4655" s="6">
        <f t="shared" si="1298"/>
        <v>45938</v>
      </c>
      <c r="H4655" s="6">
        <v>45938</v>
      </c>
      <c r="I4655">
        <v>4</v>
      </c>
      <c r="L4655" s="1">
        <v>40502</v>
      </c>
      <c r="M4655">
        <f t="shared" si="1299"/>
        <v>0</v>
      </c>
      <c r="N4655">
        <f t="shared" si="1300"/>
        <v>0</v>
      </c>
      <c r="Q4655">
        <f t="shared" si="1301"/>
        <v>2014</v>
      </c>
      <c r="R4655">
        <f t="shared" si="1302"/>
        <v>11</v>
      </c>
      <c r="S4655">
        <f t="shared" si="1303"/>
        <v>21</v>
      </c>
      <c r="T4655" s="5">
        <f t="shared" si="1304"/>
        <v>40502</v>
      </c>
      <c r="U4655" s="7">
        <f t="shared" si="1305"/>
        <v>2014</v>
      </c>
      <c r="V4655" s="7">
        <f t="shared" si="1306"/>
        <v>11</v>
      </c>
      <c r="W4655" s="7">
        <f t="shared" si="1307"/>
        <v>21</v>
      </c>
      <c r="X4655" s="7" t="str">
        <f t="shared" si="1308"/>
        <v>14</v>
      </c>
      <c r="Y4655" t="str">
        <f t="shared" si="1309"/>
        <v>Monk With a Camera</v>
      </c>
      <c r="Z4655" t="str">
        <f t="shared" si="1310"/>
        <v>Monk With a Camera</v>
      </c>
      <c r="AA4655" t="str">
        <f t="shared" si="1311"/>
        <v>monkwit14mera</v>
      </c>
      <c r="AC4655">
        <f t="shared" si="1312"/>
        <v>0</v>
      </c>
      <c r="AD4655" t="str">
        <f t="shared" si="1313"/>
        <v>monkwit14mera</v>
      </c>
    </row>
    <row r="4656" spans="1:30">
      <c r="A4656">
        <v>9787</v>
      </c>
      <c r="B4656">
        <f t="shared" si="1296"/>
        <v>0</v>
      </c>
      <c r="C4656" s="8" t="s">
        <v>8433</v>
      </c>
      <c r="D4656" t="s">
        <v>14156</v>
      </c>
      <c r="E4656" s="2">
        <v>16432322</v>
      </c>
      <c r="F4656">
        <f t="shared" si="1297"/>
        <v>0</v>
      </c>
      <c r="G4656" s="6">
        <f t="shared" si="1298"/>
        <v>16432322</v>
      </c>
      <c r="H4656" s="6">
        <v>16432322</v>
      </c>
      <c r="I4656" s="3">
        <v>2012</v>
      </c>
      <c r="J4656" s="2">
        <v>4577861</v>
      </c>
      <c r="K4656" s="3">
        <v>2012</v>
      </c>
      <c r="L4656" s="1">
        <v>40649</v>
      </c>
      <c r="M4656">
        <f t="shared" si="1299"/>
        <v>0</v>
      </c>
      <c r="N4656">
        <f t="shared" si="1300"/>
        <v>0</v>
      </c>
      <c r="Q4656">
        <f t="shared" si="1301"/>
        <v>2015</v>
      </c>
      <c r="R4656">
        <f t="shared" si="1302"/>
        <v>4</v>
      </c>
      <c r="S4656">
        <f t="shared" si="1303"/>
        <v>17</v>
      </c>
      <c r="T4656" s="5">
        <f t="shared" si="1304"/>
        <v>40649</v>
      </c>
      <c r="U4656" s="7">
        <f t="shared" si="1305"/>
        <v>2015</v>
      </c>
      <c r="V4656" s="7">
        <f t="shared" si="1306"/>
        <v>4</v>
      </c>
      <c r="W4656" s="7">
        <f t="shared" si="1307"/>
        <v>17</v>
      </c>
      <c r="X4656" s="7" t="str">
        <f t="shared" si="1308"/>
        <v>15</v>
      </c>
      <c r="Y4656" t="str">
        <f t="shared" si="1309"/>
        <v>Monkey Kingdom</v>
      </c>
      <c r="Z4656" t="str">
        <f t="shared" si="1310"/>
        <v>Monkey Kingdom</v>
      </c>
      <c r="AA4656" t="str">
        <f t="shared" si="1311"/>
        <v>monkeyk15gdom</v>
      </c>
      <c r="AC4656">
        <f t="shared" si="1312"/>
        <v>0</v>
      </c>
      <c r="AD4656" t="str">
        <f t="shared" si="1313"/>
        <v>monkeyk15gdom</v>
      </c>
    </row>
    <row r="4657" spans="1:30">
      <c r="A4657">
        <v>9791</v>
      </c>
      <c r="B4657">
        <f t="shared" si="1296"/>
        <v>0</v>
      </c>
      <c r="C4657" s="8" t="s">
        <v>8434</v>
      </c>
      <c r="D4657" t="s">
        <v>13909</v>
      </c>
      <c r="E4657" s="2">
        <v>36875</v>
      </c>
      <c r="F4657">
        <f t="shared" si="1297"/>
        <v>0</v>
      </c>
      <c r="G4657" s="6">
        <f t="shared" si="1298"/>
        <v>36875</v>
      </c>
      <c r="H4657" s="6">
        <v>36875</v>
      </c>
      <c r="I4657">
        <v>3</v>
      </c>
      <c r="J4657" s="2">
        <v>1366</v>
      </c>
      <c r="K4657">
        <v>1</v>
      </c>
      <c r="L4657" s="1">
        <v>37597</v>
      </c>
      <c r="M4657">
        <f t="shared" si="1299"/>
        <v>0</v>
      </c>
      <c r="N4657">
        <f t="shared" si="1300"/>
        <v>0</v>
      </c>
      <c r="Q4657">
        <f t="shared" si="1301"/>
        <v>2006</v>
      </c>
      <c r="R4657">
        <f t="shared" si="1302"/>
        <v>12</v>
      </c>
      <c r="S4657">
        <f t="shared" si="1303"/>
        <v>8</v>
      </c>
      <c r="T4657" s="5">
        <f t="shared" si="1304"/>
        <v>37597</v>
      </c>
      <c r="U4657" s="7">
        <f t="shared" si="1305"/>
        <v>2006</v>
      </c>
      <c r="V4657" s="7">
        <f t="shared" si="1306"/>
        <v>12</v>
      </c>
      <c r="W4657" s="7">
        <f t="shared" si="1307"/>
        <v>8</v>
      </c>
      <c r="X4657" s="7" t="str">
        <f t="shared" si="1308"/>
        <v>06</v>
      </c>
      <c r="Y4657" t="str">
        <f t="shared" si="1309"/>
        <v>Monkey Warfare</v>
      </c>
      <c r="Z4657" t="str">
        <f t="shared" si="1310"/>
        <v>Monkey Warfare</v>
      </c>
      <c r="AA4657" t="str">
        <f t="shared" si="1311"/>
        <v>monkeyw06fare</v>
      </c>
      <c r="AC4657">
        <f t="shared" si="1312"/>
        <v>0</v>
      </c>
      <c r="AD4657" t="str">
        <f t="shared" si="1313"/>
        <v>monkeyw06fare</v>
      </c>
    </row>
    <row r="4658" spans="1:30">
      <c r="A4658">
        <v>9792</v>
      </c>
      <c r="B4658">
        <f t="shared" si="1296"/>
        <v>0</v>
      </c>
      <c r="C4658" s="8" t="s">
        <v>8435</v>
      </c>
      <c r="D4658" t="s">
        <v>14400</v>
      </c>
      <c r="E4658" s="2">
        <v>5411999</v>
      </c>
      <c r="F4658">
        <f t="shared" si="1297"/>
        <v>0</v>
      </c>
      <c r="G4658" s="6">
        <f t="shared" si="1298"/>
        <v>5411999</v>
      </c>
      <c r="H4658" s="6">
        <v>5411999</v>
      </c>
      <c r="I4658" s="3">
        <v>1748</v>
      </c>
      <c r="J4658" s="2">
        <v>2685078</v>
      </c>
      <c r="K4658" s="3">
        <v>1722</v>
      </c>
      <c r="L4658" s="1">
        <v>35483</v>
      </c>
      <c r="M4658">
        <f t="shared" si="1299"/>
        <v>0</v>
      </c>
      <c r="N4658">
        <f t="shared" si="1300"/>
        <v>0</v>
      </c>
      <c r="Q4658">
        <f t="shared" si="1301"/>
        <v>2001</v>
      </c>
      <c r="R4658">
        <f t="shared" si="1302"/>
        <v>2</v>
      </c>
      <c r="S4658">
        <f t="shared" si="1303"/>
        <v>23</v>
      </c>
      <c r="T4658" s="5">
        <f t="shared" si="1304"/>
        <v>35483</v>
      </c>
      <c r="U4658" s="7">
        <f t="shared" si="1305"/>
        <v>2001</v>
      </c>
      <c r="V4658" s="7">
        <f t="shared" si="1306"/>
        <v>2</v>
      </c>
      <c r="W4658" s="7">
        <f t="shared" si="1307"/>
        <v>23</v>
      </c>
      <c r="X4658" s="7" t="str">
        <f t="shared" si="1308"/>
        <v>01</v>
      </c>
      <c r="Y4658" t="str">
        <f t="shared" si="1309"/>
        <v>Monkeybone</v>
      </c>
      <c r="Z4658" t="str">
        <f t="shared" si="1310"/>
        <v>Monkeybone</v>
      </c>
      <c r="AA4658" t="str">
        <f t="shared" si="1311"/>
        <v>monkeyb01bone</v>
      </c>
      <c r="AC4658">
        <f t="shared" si="1312"/>
        <v>0</v>
      </c>
      <c r="AD4658" t="str">
        <f t="shared" si="1313"/>
        <v>monkeyb01bone</v>
      </c>
    </row>
    <row r="4659" spans="1:30">
      <c r="A4659">
        <v>9793</v>
      </c>
      <c r="B4659">
        <f t="shared" si="1296"/>
        <v>0</v>
      </c>
      <c r="C4659" s="8" t="s">
        <v>8436</v>
      </c>
      <c r="D4659" t="s">
        <v>14398</v>
      </c>
      <c r="E4659" s="2">
        <v>21527</v>
      </c>
      <c r="F4659">
        <f t="shared" si="1297"/>
        <v>0</v>
      </c>
      <c r="G4659" s="6">
        <f t="shared" si="1298"/>
        <v>21527</v>
      </c>
      <c r="H4659" s="6">
        <v>21527</v>
      </c>
      <c r="I4659">
        <v>5</v>
      </c>
      <c r="J4659" s="2">
        <v>4476</v>
      </c>
      <c r="K4659">
        <v>1</v>
      </c>
      <c r="L4659" s="1">
        <v>39151</v>
      </c>
      <c r="M4659">
        <f t="shared" si="1299"/>
        <v>0</v>
      </c>
      <c r="N4659">
        <f t="shared" si="1300"/>
        <v>0</v>
      </c>
      <c r="Q4659">
        <f t="shared" si="1301"/>
        <v>2011</v>
      </c>
      <c r="R4659">
        <f t="shared" si="1302"/>
        <v>3</v>
      </c>
      <c r="S4659">
        <f t="shared" si="1303"/>
        <v>11</v>
      </c>
      <c r="T4659" s="5">
        <f t="shared" si="1304"/>
        <v>39151</v>
      </c>
      <c r="U4659" s="7">
        <f t="shared" si="1305"/>
        <v>2011</v>
      </c>
      <c r="V4659" s="7">
        <f t="shared" si="1306"/>
        <v>3</v>
      </c>
      <c r="W4659" s="7">
        <f t="shared" si="1307"/>
        <v>11</v>
      </c>
      <c r="X4659" s="7" t="str">
        <f t="shared" si="1308"/>
        <v>11</v>
      </c>
      <c r="Y4659" t="str">
        <f t="shared" si="1309"/>
        <v>Monogamy</v>
      </c>
      <c r="Z4659" t="str">
        <f t="shared" si="1310"/>
        <v>Monogamy</v>
      </c>
      <c r="AA4659" t="str">
        <f t="shared" si="1311"/>
        <v>monogam11gamy</v>
      </c>
      <c r="AB4659" t="s">
        <v>1719</v>
      </c>
      <c r="AC4659">
        <f t="shared" si="1312"/>
        <v>1</v>
      </c>
      <c r="AD4659" t="str">
        <f t="shared" si="1313"/>
        <v>monogam10gamy</v>
      </c>
    </row>
    <row r="4660" spans="1:30">
      <c r="A4660">
        <v>9795</v>
      </c>
      <c r="B4660">
        <f t="shared" si="1296"/>
        <v>0</v>
      </c>
      <c r="C4660" s="8" t="s">
        <v>8277</v>
      </c>
      <c r="D4660" t="s">
        <v>14183</v>
      </c>
      <c r="E4660" s="2">
        <v>2823890</v>
      </c>
      <c r="F4660">
        <f t="shared" si="1297"/>
        <v>0</v>
      </c>
      <c r="G4660" s="6">
        <f t="shared" si="1298"/>
        <v>2823890</v>
      </c>
      <c r="H4660" s="6">
        <v>2823890</v>
      </c>
      <c r="I4660">
        <v>92</v>
      </c>
      <c r="J4660" s="2">
        <v>53174</v>
      </c>
      <c r="K4660">
        <v>7</v>
      </c>
      <c r="L4660" s="1">
        <v>36496</v>
      </c>
      <c r="M4660">
        <f t="shared" si="1299"/>
        <v>0</v>
      </c>
      <c r="N4660">
        <f t="shared" si="1300"/>
        <v>0</v>
      </c>
      <c r="Q4660">
        <f t="shared" si="1301"/>
        <v>2003</v>
      </c>
      <c r="R4660">
        <f t="shared" si="1302"/>
        <v>12</v>
      </c>
      <c r="S4660">
        <f t="shared" si="1303"/>
        <v>3</v>
      </c>
      <c r="T4660" s="5">
        <f t="shared" si="1304"/>
        <v>36496</v>
      </c>
      <c r="U4660" s="7">
        <f t="shared" si="1305"/>
        <v>2003</v>
      </c>
      <c r="V4660" s="7">
        <f t="shared" si="1306"/>
        <v>12</v>
      </c>
      <c r="W4660" s="7">
        <f t="shared" si="1307"/>
        <v>3</v>
      </c>
      <c r="X4660" s="7" t="str">
        <f t="shared" si="1308"/>
        <v>03</v>
      </c>
      <c r="Y4660" t="str">
        <f t="shared" si="1309"/>
        <v>Monsieur Ibrahim</v>
      </c>
      <c r="Z4660" t="str">
        <f t="shared" si="1310"/>
        <v>Monsieur Ibrahim</v>
      </c>
      <c r="AA4660" t="str">
        <f t="shared" si="1311"/>
        <v>monsieu03ahim</v>
      </c>
      <c r="AB4660" t="s">
        <v>4312</v>
      </c>
      <c r="AC4660">
        <f t="shared" si="1312"/>
        <v>1</v>
      </c>
      <c r="AD4660" t="str">
        <f t="shared" si="1313"/>
        <v>monsieu03oran</v>
      </c>
    </row>
    <row r="4661" spans="1:30">
      <c r="A4661">
        <v>9796</v>
      </c>
      <c r="B4661">
        <f t="shared" si="1296"/>
        <v>0</v>
      </c>
      <c r="C4661" s="8" t="s">
        <v>4618</v>
      </c>
      <c r="D4661" t="s">
        <v>14168</v>
      </c>
      <c r="E4661" s="2">
        <v>2009517</v>
      </c>
      <c r="F4661">
        <f t="shared" si="1297"/>
        <v>0</v>
      </c>
      <c r="G4661" s="6">
        <f t="shared" si="1298"/>
        <v>2009517</v>
      </c>
      <c r="H4661" s="6">
        <v>2009517</v>
      </c>
      <c r="I4661">
        <v>86</v>
      </c>
      <c r="J4661" s="2">
        <v>112190</v>
      </c>
      <c r="K4661">
        <v>19</v>
      </c>
      <c r="L4661" s="1">
        <v>39550</v>
      </c>
      <c r="M4661">
        <f t="shared" si="1299"/>
        <v>0</v>
      </c>
      <c r="N4661">
        <f t="shared" si="1300"/>
        <v>0</v>
      </c>
      <c r="Q4661">
        <f t="shared" si="1301"/>
        <v>2012</v>
      </c>
      <c r="R4661">
        <f t="shared" si="1302"/>
        <v>4</v>
      </c>
      <c r="S4661">
        <f t="shared" si="1303"/>
        <v>13</v>
      </c>
      <c r="T4661" s="5">
        <f t="shared" si="1304"/>
        <v>39550</v>
      </c>
      <c r="U4661" s="7">
        <f t="shared" si="1305"/>
        <v>2012</v>
      </c>
      <c r="V4661" s="7">
        <f t="shared" si="1306"/>
        <v>4</v>
      </c>
      <c r="W4661" s="7">
        <f t="shared" si="1307"/>
        <v>13</v>
      </c>
      <c r="X4661" s="7" t="str">
        <f t="shared" si="1308"/>
        <v>12</v>
      </c>
      <c r="Y4661" t="str">
        <f t="shared" si="1309"/>
        <v>Monsieur Lazhar [U.S.-only]</v>
      </c>
      <c r="Z4661" t="str">
        <f t="shared" si="1310"/>
        <v>Monsieur Lazhar [U.S.-only]</v>
      </c>
      <c r="AA4661" t="str">
        <f t="shared" si="1311"/>
        <v>monsieu12nly]</v>
      </c>
      <c r="AB4661" t="s">
        <v>1400</v>
      </c>
      <c r="AC4661">
        <f t="shared" si="1312"/>
        <v>1</v>
      </c>
      <c r="AD4661" t="str">
        <f t="shared" si="1313"/>
        <v>monsieu11zhar</v>
      </c>
    </row>
    <row r="4662" spans="1:30">
      <c r="A4662">
        <v>9797</v>
      </c>
      <c r="B4662">
        <f t="shared" si="1296"/>
        <v>0</v>
      </c>
      <c r="C4662" s="8" t="s">
        <v>8278</v>
      </c>
      <c r="D4662" t="s">
        <v>13999</v>
      </c>
      <c r="E4662" s="2">
        <v>37757</v>
      </c>
      <c r="F4662">
        <f t="shared" si="1297"/>
        <v>0</v>
      </c>
      <c r="G4662" s="6">
        <f t="shared" si="1298"/>
        <v>37757</v>
      </c>
      <c r="H4662" s="6">
        <v>37757</v>
      </c>
      <c r="I4662">
        <v>5</v>
      </c>
      <c r="J4662" s="2">
        <v>1747</v>
      </c>
      <c r="K4662">
        <v>1</v>
      </c>
      <c r="L4662" s="1">
        <v>36912</v>
      </c>
      <c r="M4662">
        <f t="shared" si="1299"/>
        <v>0</v>
      </c>
      <c r="N4662">
        <f t="shared" si="1300"/>
        <v>0</v>
      </c>
      <c r="Q4662">
        <f t="shared" si="1301"/>
        <v>2005</v>
      </c>
      <c r="R4662">
        <f t="shared" si="1302"/>
        <v>1</v>
      </c>
      <c r="S4662">
        <f t="shared" si="1303"/>
        <v>22</v>
      </c>
      <c r="T4662" s="5">
        <f t="shared" si="1304"/>
        <v>36912</v>
      </c>
      <c r="U4662" s="7">
        <f t="shared" si="1305"/>
        <v>2005</v>
      </c>
      <c r="V4662" s="7">
        <f t="shared" si="1306"/>
        <v>1</v>
      </c>
      <c r="W4662" s="7">
        <f t="shared" si="1307"/>
        <v>22</v>
      </c>
      <c r="X4662" s="7" t="str">
        <f t="shared" si="1308"/>
        <v>05</v>
      </c>
      <c r="Y4662" t="str">
        <f t="shared" si="1309"/>
        <v>Monsieur N.</v>
      </c>
      <c r="Z4662" t="str">
        <f t="shared" si="1310"/>
        <v>Monsieur N.</v>
      </c>
      <c r="AA4662" t="str">
        <f t="shared" si="1311"/>
        <v>monsieu05urn.</v>
      </c>
      <c r="AB4662" t="s">
        <v>3338</v>
      </c>
      <c r="AC4662">
        <f t="shared" si="1312"/>
        <v>1</v>
      </c>
      <c r="AD4662" t="str">
        <f t="shared" si="1313"/>
        <v>monsieu03urn.</v>
      </c>
    </row>
    <row r="4663" spans="1:30">
      <c r="A4663">
        <v>9800</v>
      </c>
      <c r="B4663">
        <f t="shared" si="1296"/>
        <v>0</v>
      </c>
      <c r="C4663" s="8" t="s">
        <v>8280</v>
      </c>
      <c r="D4663" t="s">
        <v>14271</v>
      </c>
      <c r="E4663" s="2">
        <v>13885966</v>
      </c>
      <c r="F4663">
        <f t="shared" si="1297"/>
        <v>0</v>
      </c>
      <c r="G4663" s="6">
        <f t="shared" si="1298"/>
        <v>13885966</v>
      </c>
      <c r="H4663" s="6">
        <v>13885966</v>
      </c>
      <c r="I4663">
        <v>254</v>
      </c>
      <c r="J4663" s="2">
        <v>68546</v>
      </c>
      <c r="K4663">
        <v>2</v>
      </c>
      <c r="L4663" s="1">
        <v>35847</v>
      </c>
      <c r="M4663">
        <f t="shared" si="1299"/>
        <v>0</v>
      </c>
      <c r="N4663">
        <f t="shared" si="1300"/>
        <v>0</v>
      </c>
      <c r="Q4663">
        <f t="shared" si="1301"/>
        <v>2002</v>
      </c>
      <c r="R4663">
        <f t="shared" si="1302"/>
        <v>2</v>
      </c>
      <c r="S4663">
        <f t="shared" si="1303"/>
        <v>22</v>
      </c>
      <c r="T4663" s="5">
        <f t="shared" si="1304"/>
        <v>35847</v>
      </c>
      <c r="U4663" s="7">
        <f t="shared" si="1305"/>
        <v>2002</v>
      </c>
      <c r="V4663" s="7">
        <f t="shared" si="1306"/>
        <v>2</v>
      </c>
      <c r="W4663" s="7">
        <f t="shared" si="1307"/>
        <v>22</v>
      </c>
      <c r="X4663" s="7" t="str">
        <f t="shared" si="1308"/>
        <v>02</v>
      </c>
      <c r="Y4663" t="str">
        <f t="shared" si="1309"/>
        <v>Monsoon Wedding</v>
      </c>
      <c r="Z4663" t="str">
        <f t="shared" si="1310"/>
        <v>Monsoon Wedding</v>
      </c>
      <c r="AA4663" t="str">
        <f t="shared" si="1311"/>
        <v>monsoon02ding</v>
      </c>
      <c r="AB4663" t="s">
        <v>4412</v>
      </c>
      <c r="AC4663">
        <f t="shared" si="1312"/>
        <v>1</v>
      </c>
      <c r="AD4663" t="str">
        <f t="shared" si="1313"/>
        <v>monsoon01ding</v>
      </c>
    </row>
    <row r="4664" spans="1:30">
      <c r="A4664">
        <v>9801</v>
      </c>
      <c r="B4664">
        <f t="shared" si="1296"/>
        <v>0</v>
      </c>
      <c r="C4664" s="8" t="s">
        <v>8281</v>
      </c>
      <c r="D4664" t="s">
        <v>14275</v>
      </c>
      <c r="E4664" s="2">
        <v>34469210</v>
      </c>
      <c r="F4664">
        <f t="shared" si="1297"/>
        <v>0</v>
      </c>
      <c r="G4664" s="6">
        <f t="shared" si="1298"/>
        <v>34469210</v>
      </c>
      <c r="H4664" s="6">
        <v>34469210</v>
      </c>
      <c r="I4664" s="3">
        <v>1093</v>
      </c>
      <c r="J4664" s="2">
        <v>86831</v>
      </c>
      <c r="K4664">
        <v>4</v>
      </c>
      <c r="L4664" s="1">
        <v>36517</v>
      </c>
      <c r="M4664">
        <f t="shared" si="1299"/>
        <v>0</v>
      </c>
      <c r="N4664">
        <f t="shared" si="1300"/>
        <v>0</v>
      </c>
      <c r="Q4664">
        <f t="shared" si="1301"/>
        <v>2003</v>
      </c>
      <c r="R4664">
        <f t="shared" si="1302"/>
        <v>12</v>
      </c>
      <c r="S4664">
        <f t="shared" si="1303"/>
        <v>24</v>
      </c>
      <c r="T4664" s="5">
        <f t="shared" si="1304"/>
        <v>36517</v>
      </c>
      <c r="U4664" s="7">
        <f t="shared" si="1305"/>
        <v>2003</v>
      </c>
      <c r="V4664" s="7">
        <f t="shared" si="1306"/>
        <v>12</v>
      </c>
      <c r="W4664" s="7">
        <f t="shared" si="1307"/>
        <v>24</v>
      </c>
      <c r="X4664" s="7" t="str">
        <f t="shared" si="1308"/>
        <v>03</v>
      </c>
      <c r="Y4664" t="str">
        <f t="shared" si="1309"/>
        <v>Monster</v>
      </c>
      <c r="Z4664" t="str">
        <f t="shared" si="1310"/>
        <v>Monster</v>
      </c>
      <c r="AA4664" t="str">
        <f t="shared" si="1311"/>
        <v>monster03ster</v>
      </c>
      <c r="AC4664">
        <f t="shared" si="1312"/>
        <v>0</v>
      </c>
      <c r="AD4664" t="str">
        <f t="shared" si="1313"/>
        <v>monster03ster</v>
      </c>
    </row>
    <row r="4665" spans="1:30">
      <c r="A4665">
        <v>9804</v>
      </c>
      <c r="B4665">
        <f t="shared" si="1296"/>
        <v>0</v>
      </c>
      <c r="C4665" s="8" t="s">
        <v>8652</v>
      </c>
      <c r="D4665" t="s">
        <v>14039</v>
      </c>
      <c r="E4665" s="2">
        <v>112791</v>
      </c>
      <c r="F4665">
        <f t="shared" si="1297"/>
        <v>0</v>
      </c>
      <c r="G4665" s="6">
        <f t="shared" si="1298"/>
        <v>112791</v>
      </c>
      <c r="H4665" s="6">
        <v>112791</v>
      </c>
      <c r="I4665">
        <v>8</v>
      </c>
      <c r="J4665" s="2">
        <v>3730</v>
      </c>
      <c r="K4665">
        <v>2</v>
      </c>
      <c r="L4665" s="1">
        <v>38451</v>
      </c>
      <c r="M4665">
        <f t="shared" si="1299"/>
        <v>0</v>
      </c>
      <c r="N4665">
        <f t="shared" si="1300"/>
        <v>0</v>
      </c>
      <c r="Q4665">
        <f t="shared" si="1301"/>
        <v>2009</v>
      </c>
      <c r="R4665">
        <f t="shared" si="1302"/>
        <v>4</v>
      </c>
      <c r="S4665">
        <f t="shared" si="1303"/>
        <v>10</v>
      </c>
      <c r="T4665" s="5">
        <f t="shared" si="1304"/>
        <v>38451</v>
      </c>
      <c r="U4665" s="7">
        <f t="shared" si="1305"/>
        <v>2009</v>
      </c>
      <c r="V4665" s="7">
        <f t="shared" si="1306"/>
        <v>4</v>
      </c>
      <c r="W4665" s="7">
        <f t="shared" si="1307"/>
        <v>10</v>
      </c>
      <c r="X4665" s="7" t="str">
        <f t="shared" si="1308"/>
        <v>09</v>
      </c>
      <c r="Y4665" t="str">
        <f t="shared" si="1309"/>
        <v>Monster Beach Party</v>
      </c>
      <c r="Z4665" t="str">
        <f t="shared" si="1310"/>
        <v>Monster Beach Party</v>
      </c>
      <c r="AA4665" t="str">
        <f t="shared" si="1311"/>
        <v>monster09arty</v>
      </c>
      <c r="AC4665">
        <f t="shared" si="1312"/>
        <v>0</v>
      </c>
      <c r="AD4665" t="str">
        <f t="shared" si="1313"/>
        <v>monster09arty</v>
      </c>
    </row>
    <row r="4666" spans="1:30">
      <c r="A4666">
        <v>9807</v>
      </c>
      <c r="B4666">
        <f t="shared" si="1296"/>
        <v>0</v>
      </c>
      <c r="C4666" s="8" t="s">
        <v>8653</v>
      </c>
      <c r="D4666" t="s">
        <v>14503</v>
      </c>
      <c r="E4666" s="2">
        <v>73661010</v>
      </c>
      <c r="F4666">
        <f t="shared" si="1297"/>
        <v>0</v>
      </c>
      <c r="G4666" s="6">
        <f t="shared" si="1298"/>
        <v>73661010</v>
      </c>
      <c r="H4666" s="6">
        <v>73661010</v>
      </c>
      <c r="I4666" s="3">
        <v>3553</v>
      </c>
      <c r="J4666" s="2">
        <v>22217226</v>
      </c>
      <c r="K4666" s="3">
        <v>3553</v>
      </c>
      <c r="L4666" s="1">
        <v>37457</v>
      </c>
      <c r="M4666">
        <f t="shared" si="1299"/>
        <v>0</v>
      </c>
      <c r="N4666">
        <f t="shared" si="1300"/>
        <v>0</v>
      </c>
      <c r="Q4666">
        <f t="shared" si="1301"/>
        <v>2006</v>
      </c>
      <c r="R4666">
        <f t="shared" si="1302"/>
        <v>7</v>
      </c>
      <c r="S4666">
        <f t="shared" si="1303"/>
        <v>21</v>
      </c>
      <c r="T4666" s="5">
        <f t="shared" si="1304"/>
        <v>37457</v>
      </c>
      <c r="U4666" s="7">
        <f t="shared" si="1305"/>
        <v>2006</v>
      </c>
      <c r="V4666" s="7">
        <f t="shared" si="1306"/>
        <v>7</v>
      </c>
      <c r="W4666" s="7">
        <f t="shared" si="1307"/>
        <v>21</v>
      </c>
      <c r="X4666" s="7" t="str">
        <f t="shared" si="1308"/>
        <v>06</v>
      </c>
      <c r="Y4666" t="str">
        <f t="shared" si="1309"/>
        <v>Monster House</v>
      </c>
      <c r="Z4666" t="str">
        <f t="shared" si="1310"/>
        <v>Monster House</v>
      </c>
      <c r="AA4666" t="str">
        <f t="shared" si="1311"/>
        <v>monster06ouse</v>
      </c>
      <c r="AC4666">
        <f t="shared" si="1312"/>
        <v>0</v>
      </c>
      <c r="AD4666" t="str">
        <f t="shared" si="1313"/>
        <v>monster06ouse</v>
      </c>
    </row>
    <row r="4667" spans="1:30">
      <c r="A4667">
        <v>9814</v>
      </c>
      <c r="B4667">
        <f t="shared" si="1296"/>
        <v>0</v>
      </c>
      <c r="C4667" s="8" t="s">
        <v>8655</v>
      </c>
      <c r="D4667" t="s">
        <v>14173</v>
      </c>
      <c r="E4667" s="2">
        <v>82931301</v>
      </c>
      <c r="F4667">
        <f t="shared" si="1297"/>
        <v>0</v>
      </c>
      <c r="G4667" s="6">
        <f t="shared" si="1298"/>
        <v>82931301</v>
      </c>
      <c r="H4667" s="6">
        <v>82931301</v>
      </c>
      <c r="I4667" s="3">
        <v>3424</v>
      </c>
      <c r="J4667" s="2">
        <v>23105133</v>
      </c>
      <c r="K4667" s="3">
        <v>3424</v>
      </c>
      <c r="L4667" s="1">
        <v>37023</v>
      </c>
      <c r="M4667">
        <f t="shared" si="1299"/>
        <v>0</v>
      </c>
      <c r="N4667">
        <f t="shared" si="1300"/>
        <v>0</v>
      </c>
      <c r="Q4667">
        <f t="shared" si="1301"/>
        <v>2005</v>
      </c>
      <c r="R4667">
        <f t="shared" si="1302"/>
        <v>5</v>
      </c>
      <c r="S4667">
        <f t="shared" si="1303"/>
        <v>13</v>
      </c>
      <c r="T4667" s="5">
        <f t="shared" si="1304"/>
        <v>37023</v>
      </c>
      <c r="U4667" s="7">
        <f t="shared" si="1305"/>
        <v>2005</v>
      </c>
      <c r="V4667" s="7">
        <f t="shared" si="1306"/>
        <v>5</v>
      </c>
      <c r="W4667" s="7">
        <f t="shared" si="1307"/>
        <v>13</v>
      </c>
      <c r="X4667" s="7" t="str">
        <f t="shared" si="1308"/>
        <v>05</v>
      </c>
      <c r="Y4667" t="str">
        <f t="shared" si="1309"/>
        <v>Monster-in-Law</v>
      </c>
      <c r="Z4667" t="str">
        <f t="shared" si="1310"/>
        <v>Monster-in-Law</v>
      </c>
      <c r="AA4667" t="str">
        <f t="shared" si="1311"/>
        <v>monster05-law</v>
      </c>
      <c r="AC4667">
        <f t="shared" si="1312"/>
        <v>0</v>
      </c>
      <c r="AD4667" t="str">
        <f t="shared" si="1313"/>
        <v>monster05-law</v>
      </c>
    </row>
    <row r="4668" spans="1:30">
      <c r="A4668">
        <v>9813</v>
      </c>
      <c r="B4668">
        <f t="shared" si="1296"/>
        <v>0</v>
      </c>
      <c r="C4668" s="8" t="s">
        <v>8654</v>
      </c>
      <c r="D4668" t="s">
        <v>14217</v>
      </c>
      <c r="E4668" s="2">
        <v>31273922</v>
      </c>
      <c r="F4668">
        <f t="shared" si="1297"/>
        <v>0</v>
      </c>
      <c r="G4668" s="6">
        <f t="shared" si="1298"/>
        <v>31273922</v>
      </c>
      <c r="H4668" s="6">
        <v>31273922</v>
      </c>
      <c r="I4668">
        <v>714</v>
      </c>
      <c r="J4668" s="2">
        <v>110552</v>
      </c>
      <c r="K4668">
        <v>7</v>
      </c>
      <c r="L4668" s="1">
        <v>35789</v>
      </c>
      <c r="M4668">
        <f t="shared" si="1299"/>
        <v>0</v>
      </c>
      <c r="N4668">
        <f t="shared" si="1300"/>
        <v>0</v>
      </c>
      <c r="Q4668">
        <f t="shared" si="1301"/>
        <v>2001</v>
      </c>
      <c r="R4668">
        <f t="shared" si="1302"/>
        <v>12</v>
      </c>
      <c r="S4668">
        <f t="shared" si="1303"/>
        <v>26</v>
      </c>
      <c r="T4668" s="5">
        <f t="shared" si="1304"/>
        <v>35789</v>
      </c>
      <c r="U4668" s="7">
        <f t="shared" si="1305"/>
        <v>2001</v>
      </c>
      <c r="V4668" s="7">
        <f t="shared" si="1306"/>
        <v>12</v>
      </c>
      <c r="W4668" s="7">
        <f t="shared" si="1307"/>
        <v>26</v>
      </c>
      <c r="X4668" s="7" t="str">
        <f t="shared" si="1308"/>
        <v>01</v>
      </c>
      <c r="Y4668" t="str">
        <f t="shared" si="1309"/>
        <v>Monster's Ball</v>
      </c>
      <c r="Z4668" t="str">
        <f t="shared" si="1310"/>
        <v>Monster's Ball</v>
      </c>
      <c r="AA4668" t="str">
        <f t="shared" si="1311"/>
        <v>monster01ball</v>
      </c>
      <c r="AC4668">
        <f t="shared" si="1312"/>
        <v>0</v>
      </c>
      <c r="AD4668" t="str">
        <f t="shared" si="1313"/>
        <v>monster01ball</v>
      </c>
    </row>
    <row r="4669" spans="1:30">
      <c r="A4669">
        <v>9815</v>
      </c>
      <c r="B4669">
        <f t="shared" si="1296"/>
        <v>0</v>
      </c>
      <c r="C4669" s="8" t="s">
        <v>8656</v>
      </c>
      <c r="D4669" t="s">
        <v>13947</v>
      </c>
      <c r="E4669" s="2">
        <v>237301</v>
      </c>
      <c r="F4669">
        <f t="shared" si="1297"/>
        <v>0</v>
      </c>
      <c r="G4669" s="6">
        <f t="shared" si="1298"/>
        <v>237301</v>
      </c>
      <c r="H4669" s="6">
        <v>237301</v>
      </c>
      <c r="I4669">
        <v>25</v>
      </c>
      <c r="J4669" s="2">
        <v>20508</v>
      </c>
      <c r="K4669">
        <v>3</v>
      </c>
      <c r="L4669" s="1">
        <v>39018</v>
      </c>
      <c r="M4669">
        <f t="shared" si="1299"/>
        <v>0</v>
      </c>
      <c r="N4669">
        <f t="shared" si="1300"/>
        <v>0</v>
      </c>
      <c r="Q4669">
        <f t="shared" si="1301"/>
        <v>2010</v>
      </c>
      <c r="R4669">
        <f t="shared" si="1302"/>
        <v>10</v>
      </c>
      <c r="S4669">
        <f t="shared" si="1303"/>
        <v>29</v>
      </c>
      <c r="T4669" s="5">
        <f t="shared" si="1304"/>
        <v>39018</v>
      </c>
      <c r="U4669" s="7">
        <f t="shared" si="1305"/>
        <v>2010</v>
      </c>
      <c r="V4669" s="7">
        <f t="shared" si="1306"/>
        <v>10</v>
      </c>
      <c r="W4669" s="7">
        <f t="shared" si="1307"/>
        <v>29</v>
      </c>
      <c r="X4669" s="7" t="str">
        <f t="shared" si="1308"/>
        <v>10</v>
      </c>
      <c r="Y4669" t="str">
        <f t="shared" si="1309"/>
        <v>Monsters</v>
      </c>
      <c r="Z4669" t="str">
        <f t="shared" si="1310"/>
        <v>Monsters</v>
      </c>
      <c r="AA4669" t="str">
        <f t="shared" si="1311"/>
        <v>monster10ters</v>
      </c>
      <c r="AC4669">
        <f t="shared" si="1312"/>
        <v>0</v>
      </c>
      <c r="AD4669" t="str">
        <f t="shared" si="1313"/>
        <v>monster10ters</v>
      </c>
    </row>
    <row r="4670" spans="1:30">
      <c r="A4670">
        <v>9816</v>
      </c>
      <c r="B4670">
        <f t="shared" si="1296"/>
        <v>0</v>
      </c>
      <c r="C4670" s="8" t="s">
        <v>8657</v>
      </c>
      <c r="D4670" t="s">
        <v>14156</v>
      </c>
      <c r="E4670" s="2">
        <v>268492764</v>
      </c>
      <c r="F4670">
        <f t="shared" si="1297"/>
        <v>0</v>
      </c>
      <c r="G4670" s="6">
        <f t="shared" si="1298"/>
        <v>268492764</v>
      </c>
      <c r="H4670" s="6">
        <v>268492764</v>
      </c>
      <c r="I4670" s="3">
        <v>4004</v>
      </c>
      <c r="J4670" s="2">
        <v>82429469</v>
      </c>
      <c r="K4670" s="3">
        <v>4004</v>
      </c>
      <c r="L4670" s="1">
        <v>39984</v>
      </c>
      <c r="M4670">
        <f t="shared" si="1299"/>
        <v>0</v>
      </c>
      <c r="N4670">
        <f t="shared" si="1300"/>
        <v>0</v>
      </c>
      <c r="Q4670">
        <f t="shared" si="1301"/>
        <v>2013</v>
      </c>
      <c r="R4670">
        <f t="shared" si="1302"/>
        <v>6</v>
      </c>
      <c r="S4670">
        <f t="shared" si="1303"/>
        <v>21</v>
      </c>
      <c r="T4670" s="5">
        <f t="shared" si="1304"/>
        <v>39984</v>
      </c>
      <c r="U4670" s="7">
        <f t="shared" si="1305"/>
        <v>2013</v>
      </c>
      <c r="V4670" s="7">
        <f t="shared" si="1306"/>
        <v>6</v>
      </c>
      <c r="W4670" s="7">
        <f t="shared" si="1307"/>
        <v>21</v>
      </c>
      <c r="X4670" s="7" t="str">
        <f t="shared" si="1308"/>
        <v>13</v>
      </c>
      <c r="Y4670" t="str">
        <f t="shared" si="1309"/>
        <v>Monsters University</v>
      </c>
      <c r="Z4670" t="str">
        <f t="shared" si="1310"/>
        <v>Monsters University</v>
      </c>
      <c r="AA4670" t="str">
        <f t="shared" si="1311"/>
        <v>monster13sity</v>
      </c>
      <c r="AC4670">
        <f t="shared" si="1312"/>
        <v>0</v>
      </c>
      <c r="AD4670" t="str">
        <f t="shared" si="1313"/>
        <v>monster13sity</v>
      </c>
    </row>
    <row r="4671" spans="1:30">
      <c r="A4671">
        <v>9817</v>
      </c>
      <c r="B4671">
        <f t="shared" si="1296"/>
        <v>0</v>
      </c>
      <c r="C4671" s="8" t="s">
        <v>8658</v>
      </c>
      <c r="D4671" t="s">
        <v>13684</v>
      </c>
      <c r="E4671" s="2">
        <v>198351526</v>
      </c>
      <c r="F4671">
        <f t="shared" si="1297"/>
        <v>0</v>
      </c>
      <c r="G4671" s="6">
        <f t="shared" si="1298"/>
        <v>198351526</v>
      </c>
      <c r="H4671" s="6">
        <v>198351526</v>
      </c>
      <c r="I4671" s="3">
        <v>4136</v>
      </c>
      <c r="J4671" s="2">
        <v>59321095</v>
      </c>
      <c r="K4671" s="3">
        <v>4104</v>
      </c>
      <c r="L4671" s="1">
        <v>38437</v>
      </c>
      <c r="M4671">
        <f t="shared" si="1299"/>
        <v>0</v>
      </c>
      <c r="N4671">
        <f t="shared" si="1300"/>
        <v>0</v>
      </c>
      <c r="Q4671">
        <f t="shared" si="1301"/>
        <v>2009</v>
      </c>
      <c r="R4671">
        <f t="shared" si="1302"/>
        <v>3</v>
      </c>
      <c r="S4671">
        <f t="shared" si="1303"/>
        <v>27</v>
      </c>
      <c r="T4671" s="5">
        <f t="shared" si="1304"/>
        <v>38437</v>
      </c>
      <c r="U4671" s="7">
        <f t="shared" si="1305"/>
        <v>2009</v>
      </c>
      <c r="V4671" s="7">
        <f t="shared" si="1306"/>
        <v>3</v>
      </c>
      <c r="W4671" s="7">
        <f t="shared" si="1307"/>
        <v>27</v>
      </c>
      <c r="X4671" s="7" t="str">
        <f t="shared" si="1308"/>
        <v>09</v>
      </c>
      <c r="Y4671" t="str">
        <f t="shared" si="1309"/>
        <v>Monsters Vs. Aliens</v>
      </c>
      <c r="Z4671" t="str">
        <f t="shared" si="1310"/>
        <v>Monsters Vs. Aliens</v>
      </c>
      <c r="AA4671" t="str">
        <f t="shared" si="1311"/>
        <v>monster09iens</v>
      </c>
      <c r="AC4671">
        <f t="shared" si="1312"/>
        <v>0</v>
      </c>
      <c r="AD4671" t="str">
        <f t="shared" si="1313"/>
        <v>monster09iens</v>
      </c>
    </row>
    <row r="4672" spans="1:30">
      <c r="A4672">
        <v>9818</v>
      </c>
      <c r="B4672">
        <f t="shared" si="1296"/>
        <v>0</v>
      </c>
      <c r="C4672" s="8" t="s">
        <v>8659</v>
      </c>
      <c r="D4672" t="s">
        <v>14156</v>
      </c>
      <c r="E4672" t="s">
        <v>8660</v>
      </c>
      <c r="F4672">
        <f t="shared" si="1297"/>
        <v>1</v>
      </c>
      <c r="G4672" s="6">
        <f t="shared" si="1298"/>
        <v>255873250</v>
      </c>
      <c r="H4672" s="6">
        <v>255873250</v>
      </c>
      <c r="I4672" s="3">
        <v>3649</v>
      </c>
      <c r="J4672" s="2">
        <v>62577067</v>
      </c>
      <c r="K4672" s="3">
        <v>3237</v>
      </c>
      <c r="L4672" s="1">
        <v>35735</v>
      </c>
      <c r="M4672">
        <f t="shared" si="1299"/>
        <v>0</v>
      </c>
      <c r="N4672">
        <f t="shared" si="1300"/>
        <v>0</v>
      </c>
      <c r="Q4672">
        <f t="shared" si="1301"/>
        <v>2001</v>
      </c>
      <c r="R4672">
        <f t="shared" si="1302"/>
        <v>11</v>
      </c>
      <c r="S4672">
        <f t="shared" si="1303"/>
        <v>2</v>
      </c>
      <c r="T4672" s="5">
        <f t="shared" si="1304"/>
        <v>35735</v>
      </c>
      <c r="U4672" s="7">
        <f t="shared" si="1305"/>
        <v>2001</v>
      </c>
      <c r="V4672" s="7">
        <f t="shared" si="1306"/>
        <v>11</v>
      </c>
      <c r="W4672" s="7">
        <f t="shared" si="1307"/>
        <v>2</v>
      </c>
      <c r="X4672" s="7" t="str">
        <f t="shared" si="1308"/>
        <v>01</v>
      </c>
      <c r="Y4672" t="str">
        <f t="shared" si="1309"/>
        <v>Monsters, Inc.</v>
      </c>
      <c r="Z4672" t="str">
        <f t="shared" si="1310"/>
        <v>Monsters, Inc.</v>
      </c>
      <c r="AA4672" t="str">
        <f t="shared" si="1311"/>
        <v>monster01inc.</v>
      </c>
      <c r="AC4672">
        <f t="shared" si="1312"/>
        <v>0</v>
      </c>
      <c r="AD4672" t="str">
        <f t="shared" si="1313"/>
        <v>monster01inc.</v>
      </c>
    </row>
    <row r="4673" spans="1:30">
      <c r="A4673">
        <v>9820</v>
      </c>
      <c r="B4673">
        <f t="shared" si="1296"/>
        <v>0</v>
      </c>
      <c r="C4673" s="8" t="s">
        <v>8661</v>
      </c>
      <c r="D4673" t="s">
        <v>14161</v>
      </c>
      <c r="F4673">
        <f t="shared" si="1297"/>
        <v>0</v>
      </c>
      <c r="G4673" s="6" t="str">
        <f t="shared" si="1298"/>
        <v/>
      </c>
      <c r="H4673" s="6" t="s">
        <v>217</v>
      </c>
      <c r="L4673" s="1">
        <v>40649</v>
      </c>
      <c r="M4673">
        <f t="shared" si="1299"/>
        <v>0</v>
      </c>
      <c r="N4673">
        <f t="shared" si="1300"/>
        <v>0</v>
      </c>
      <c r="Q4673">
        <f t="shared" si="1301"/>
        <v>2015</v>
      </c>
      <c r="R4673">
        <f t="shared" si="1302"/>
        <v>4</v>
      </c>
      <c r="S4673">
        <f t="shared" si="1303"/>
        <v>17</v>
      </c>
      <c r="T4673" s="5">
        <f t="shared" si="1304"/>
        <v>40649</v>
      </c>
      <c r="U4673" s="7">
        <f t="shared" si="1305"/>
        <v>2015</v>
      </c>
      <c r="V4673" s="7">
        <f t="shared" si="1306"/>
        <v>4</v>
      </c>
      <c r="W4673" s="7">
        <f t="shared" si="1307"/>
        <v>17</v>
      </c>
      <c r="X4673" s="7" t="str">
        <f t="shared" si="1308"/>
        <v>15</v>
      </c>
      <c r="Y4673" t="str">
        <f t="shared" si="1309"/>
        <v>Monsters: Dark Continent</v>
      </c>
      <c r="Z4673" t="str">
        <f t="shared" si="1310"/>
        <v>Monsters: Dark Continent</v>
      </c>
      <c r="AA4673" t="str">
        <f t="shared" si="1311"/>
        <v>monster15nent</v>
      </c>
      <c r="AB4673" t="s">
        <v>283</v>
      </c>
      <c r="AC4673">
        <f t="shared" si="1312"/>
        <v>1</v>
      </c>
      <c r="AD4673" t="str">
        <f t="shared" si="1313"/>
        <v>monster14nent</v>
      </c>
    </row>
    <row r="4674" spans="1:30">
      <c r="A4674">
        <v>9821</v>
      </c>
      <c r="B4674">
        <f t="shared" ref="B4674:B4737" si="1314">IFERROR(FIND("[re-",C4674),0)</f>
        <v>0</v>
      </c>
      <c r="C4674" s="8" t="s">
        <v>8295</v>
      </c>
      <c r="D4674" t="s">
        <v>14400</v>
      </c>
      <c r="E4674" s="2">
        <v>23186769</v>
      </c>
      <c r="F4674">
        <f t="shared" ref="F4674:F4737" si="1315">IF(NOT(ISBLANK(E4674)),IF(ISNUMBER(E4674),0,1),0)</f>
        <v>0</v>
      </c>
      <c r="G4674" s="6">
        <f t="shared" ref="G4674:G4737" si="1316">IFERROR(IF(NOT(ISBLANK(E4674)),VALUE(SUBSTITUTE(E4674,"*","")),""),"")</f>
        <v>23186769</v>
      </c>
      <c r="H4674" s="6">
        <v>23186769</v>
      </c>
      <c r="I4674" s="3">
        <v>2473</v>
      </c>
      <c r="J4674" s="2">
        <v>7453944</v>
      </c>
      <c r="K4674" s="3">
        <v>2473</v>
      </c>
      <c r="L4674" s="1">
        <v>39263</v>
      </c>
      <c r="M4674">
        <f t="shared" ref="M4674:M4737" si="1317">IF(EXACT("TBD",L4674),1,0)</f>
        <v>0</v>
      </c>
      <c r="N4674">
        <f t="shared" ref="N4674:N4737" si="1318">IFERROR(IF(L4674&gt;DATE(2016,5,18),1,0),0)</f>
        <v>0</v>
      </c>
      <c r="Q4674">
        <f t="shared" ref="Q4674:Q4737" si="1319">IFERROR(IF(ISBLANK(P4674),YEAR(L4674),P4674),"")</f>
        <v>2011</v>
      </c>
      <c r="R4674">
        <f t="shared" ref="R4674:R4737" si="1320">IFERROR(IF(NOT(ISBLANK(P4674)),IF(NOT(ISBLANK(O4674)),O4674,""),MONTH(L4674)),"")</f>
        <v>7</v>
      </c>
      <c r="S4674">
        <f t="shared" ref="S4674:S4737" si="1321">IFERROR(IF(AND(ISBLANK(O4674),ISBLANK(P4674)),DAY(L4674),""),"")</f>
        <v>1</v>
      </c>
      <c r="T4674" s="5">
        <f t="shared" ref="T4674:T4737" si="1322">IFERROR(IF(NOT(AND(ISBLANK(Q4674),ISBLANK(R4674),ISBLANK(S4674))),DATE(Q4674,R4674,S4674),""),"")</f>
        <v>39263</v>
      </c>
      <c r="U4674" s="7">
        <f t="shared" ref="U4674:U4737" si="1323">YEAR(T4674)</f>
        <v>2011</v>
      </c>
      <c r="V4674" s="7">
        <f t="shared" ref="V4674:V4737" si="1324">MONTH(T4674)</f>
        <v>7</v>
      </c>
      <c r="W4674" s="7">
        <f t="shared" ref="W4674:W4737" si="1325">DAY(T4674)</f>
        <v>1</v>
      </c>
      <c r="X4674" s="7" t="str">
        <f t="shared" ref="X4674:X4737" si="1326">IF(M4674=1,"tbd",IF(Q4674&lt;1927,Q4674,RIGHT(Q4674,2)))</f>
        <v>11</v>
      </c>
      <c r="Y4674" t="str">
        <f t="shared" ref="Y4674:Y4737" si="1327">IF(EXACT(LEFT(C4674,2),"A "),MID(C4674,3,9999),C4674)</f>
        <v>Monte Carlo</v>
      </c>
      <c r="Z4674" t="str">
        <f t="shared" ref="Z4674:Z4737" si="1328">IF(EXACT(LEFT(Y4674,4),"The "),MID(Y4674,5,9999),Y4674)</f>
        <v>Monte Carlo</v>
      </c>
      <c r="AA4674" t="str">
        <f t="shared" ref="AA4674:AA4737" si="1329">LOWER(CONCATENATE(LEFT(SUBSTITUTE(TRIM(CLEAN(Z4674))," ",""),7),RIGHT(X4674,2),RIGHT(SUBSTITUTE(TRIM(CLEAN(Z4674))," ",""),4)))</f>
        <v>monteca11arlo</v>
      </c>
      <c r="AC4674">
        <f t="shared" ref="AC4674:AC4737" si="1330">IF(ISBLANK(AB4674),0,1)</f>
        <v>0</v>
      </c>
      <c r="AD4674" t="str">
        <f t="shared" ref="AD4674:AD4737" si="1331">IF(ISBLANK(AB4674),AA4674,AB4674)</f>
        <v>monteca11arlo</v>
      </c>
    </row>
    <row r="4675" spans="1:30">
      <c r="A4675">
        <v>9830</v>
      </c>
      <c r="B4675">
        <f t="shared" si="1314"/>
        <v>0</v>
      </c>
      <c r="C4675" s="8" t="s">
        <v>8542</v>
      </c>
      <c r="D4675" t="s">
        <v>14389</v>
      </c>
      <c r="E4675" s="2">
        <v>1430</v>
      </c>
      <c r="F4675">
        <f t="shared" si="1315"/>
        <v>0</v>
      </c>
      <c r="G4675" s="6">
        <f t="shared" si="1316"/>
        <v>1430</v>
      </c>
      <c r="H4675" s="6">
        <v>1430</v>
      </c>
      <c r="I4675">
        <v>1</v>
      </c>
      <c r="J4675" s="2">
        <v>842</v>
      </c>
      <c r="K4675">
        <v>1</v>
      </c>
      <c r="L4675" s="1">
        <v>37093</v>
      </c>
      <c r="M4675">
        <f t="shared" si="1317"/>
        <v>0</v>
      </c>
      <c r="N4675">
        <f t="shared" si="1318"/>
        <v>0</v>
      </c>
      <c r="Q4675">
        <f t="shared" si="1319"/>
        <v>2005</v>
      </c>
      <c r="R4675">
        <f t="shared" si="1320"/>
        <v>7</v>
      </c>
      <c r="S4675">
        <f t="shared" si="1321"/>
        <v>22</v>
      </c>
      <c r="T4675" s="5">
        <f t="shared" si="1322"/>
        <v>37093</v>
      </c>
      <c r="U4675" s="7">
        <f t="shared" si="1323"/>
        <v>2005</v>
      </c>
      <c r="V4675" s="7">
        <f t="shared" si="1324"/>
        <v>7</v>
      </c>
      <c r="W4675" s="7">
        <f t="shared" si="1325"/>
        <v>22</v>
      </c>
      <c r="X4675" s="7" t="str">
        <f t="shared" si="1326"/>
        <v>05</v>
      </c>
      <c r="Y4675" t="str">
        <f t="shared" si="1327"/>
        <v>Monumental</v>
      </c>
      <c r="Z4675" t="str">
        <f t="shared" si="1328"/>
        <v>Monumental</v>
      </c>
      <c r="AA4675" t="str">
        <f t="shared" si="1329"/>
        <v>monumen05ntal</v>
      </c>
      <c r="AB4675" t="s">
        <v>3339</v>
      </c>
      <c r="AC4675">
        <f t="shared" si="1330"/>
        <v>1</v>
      </c>
      <c r="AD4675" t="str">
        <f t="shared" si="1331"/>
        <v>monumen04rica</v>
      </c>
    </row>
    <row r="4676" spans="1:30">
      <c r="A4676">
        <v>9831</v>
      </c>
      <c r="B4676">
        <f t="shared" si="1314"/>
        <v>0</v>
      </c>
      <c r="C4676" s="8" t="s">
        <v>8543</v>
      </c>
      <c r="D4676" t="s">
        <v>8361</v>
      </c>
      <c r="E4676" s="2">
        <v>177729</v>
      </c>
      <c r="F4676">
        <f t="shared" si="1315"/>
        <v>0</v>
      </c>
      <c r="G4676" s="6">
        <f t="shared" si="1316"/>
        <v>177729</v>
      </c>
      <c r="H4676" s="6">
        <v>177729</v>
      </c>
      <c r="I4676">
        <v>27</v>
      </c>
      <c r="J4676" s="2">
        <v>28340</v>
      </c>
      <c r="K4676">
        <v>6</v>
      </c>
      <c r="L4676" s="1">
        <v>39536</v>
      </c>
      <c r="M4676">
        <f t="shared" si="1317"/>
        <v>0</v>
      </c>
      <c r="N4676">
        <f t="shared" si="1318"/>
        <v>0</v>
      </c>
      <c r="Q4676">
        <f t="shared" si="1319"/>
        <v>2012</v>
      </c>
      <c r="R4676">
        <f t="shared" si="1320"/>
        <v>3</v>
      </c>
      <c r="S4676">
        <f t="shared" si="1321"/>
        <v>30</v>
      </c>
      <c r="T4676" s="5">
        <f t="shared" si="1322"/>
        <v>39536</v>
      </c>
      <c r="U4676" s="7">
        <f t="shared" si="1323"/>
        <v>2012</v>
      </c>
      <c r="V4676" s="7">
        <f t="shared" si="1324"/>
        <v>3</v>
      </c>
      <c r="W4676" s="7">
        <f t="shared" si="1325"/>
        <v>30</v>
      </c>
      <c r="X4676" s="7" t="str">
        <f t="shared" si="1326"/>
        <v>12</v>
      </c>
      <c r="Y4676" t="str">
        <f t="shared" si="1327"/>
        <v>Monumental: In Search of America's National Treasure</v>
      </c>
      <c r="Z4676" t="str">
        <f t="shared" si="1328"/>
        <v>Monumental: In Search of America's National Treasure</v>
      </c>
      <c r="AA4676" t="str">
        <f t="shared" si="1329"/>
        <v>monumen12sure</v>
      </c>
      <c r="AC4676">
        <f t="shared" si="1330"/>
        <v>0</v>
      </c>
      <c r="AD4676" t="str">
        <f t="shared" si="1331"/>
        <v>monumen12sure</v>
      </c>
    </row>
    <row r="4677" spans="1:30">
      <c r="A4677">
        <v>9833</v>
      </c>
      <c r="B4677">
        <f t="shared" si="1314"/>
        <v>0</v>
      </c>
      <c r="C4677" s="8" t="s">
        <v>8363</v>
      </c>
      <c r="D4677" t="s">
        <v>14293</v>
      </c>
      <c r="E4677" s="2">
        <v>303187</v>
      </c>
      <c r="F4677">
        <f t="shared" si="1315"/>
        <v>0</v>
      </c>
      <c r="G4677" s="6">
        <f t="shared" si="1316"/>
        <v>303187</v>
      </c>
      <c r="H4677" s="6">
        <v>303187</v>
      </c>
      <c r="I4677">
        <v>37</v>
      </c>
      <c r="J4677" s="2">
        <v>26511</v>
      </c>
      <c r="K4677">
        <v>2</v>
      </c>
      <c r="L4677" s="1">
        <v>40376</v>
      </c>
      <c r="M4677">
        <f t="shared" si="1317"/>
        <v>0</v>
      </c>
      <c r="N4677">
        <f t="shared" si="1318"/>
        <v>0</v>
      </c>
      <c r="Q4677">
        <f t="shared" si="1319"/>
        <v>2014</v>
      </c>
      <c r="R4677">
        <f t="shared" si="1320"/>
        <v>7</v>
      </c>
      <c r="S4677">
        <f t="shared" si="1321"/>
        <v>18</v>
      </c>
      <c r="T4677" s="5">
        <f t="shared" si="1322"/>
        <v>40376</v>
      </c>
      <c r="U4677" s="7">
        <f t="shared" si="1323"/>
        <v>2014</v>
      </c>
      <c r="V4677" s="7">
        <f t="shared" si="1324"/>
        <v>7</v>
      </c>
      <c r="W4677" s="7">
        <f t="shared" si="1325"/>
        <v>18</v>
      </c>
      <c r="X4677" s="7" t="str">
        <f t="shared" si="1326"/>
        <v>14</v>
      </c>
      <c r="Y4677" t="str">
        <f t="shared" si="1327"/>
        <v>Mood Indigo</v>
      </c>
      <c r="Z4677" t="str">
        <f t="shared" si="1328"/>
        <v>Mood Indigo</v>
      </c>
      <c r="AA4677" t="str">
        <f t="shared" si="1329"/>
        <v>moodind14digo</v>
      </c>
      <c r="AB4677" t="s">
        <v>657</v>
      </c>
      <c r="AC4677">
        <f t="shared" si="1330"/>
        <v>1</v>
      </c>
      <c r="AD4677" t="str">
        <f t="shared" si="1331"/>
        <v>l'ecume13ours</v>
      </c>
    </row>
    <row r="4678" spans="1:30">
      <c r="A4678">
        <v>9834</v>
      </c>
      <c r="B4678">
        <f t="shared" si="1314"/>
        <v>0</v>
      </c>
      <c r="C4678" s="8" t="s">
        <v>8364</v>
      </c>
      <c r="D4678" t="s">
        <v>8365</v>
      </c>
      <c r="E4678" s="2">
        <v>3604</v>
      </c>
      <c r="F4678">
        <f t="shared" si="1315"/>
        <v>0</v>
      </c>
      <c r="G4678" s="6">
        <f t="shared" si="1316"/>
        <v>3604</v>
      </c>
      <c r="H4678" s="6">
        <v>3604</v>
      </c>
      <c r="I4678">
        <v>1</v>
      </c>
      <c r="J4678" s="2">
        <v>2227</v>
      </c>
      <c r="K4678">
        <v>1</v>
      </c>
      <c r="L4678" s="1">
        <v>36792</v>
      </c>
      <c r="M4678">
        <f t="shared" si="1317"/>
        <v>0</v>
      </c>
      <c r="N4678">
        <f t="shared" si="1318"/>
        <v>0</v>
      </c>
      <c r="Q4678">
        <f t="shared" si="1319"/>
        <v>2004</v>
      </c>
      <c r="R4678">
        <f t="shared" si="1320"/>
        <v>9</v>
      </c>
      <c r="S4678">
        <f t="shared" si="1321"/>
        <v>24</v>
      </c>
      <c r="T4678" s="5">
        <f t="shared" si="1322"/>
        <v>36792</v>
      </c>
      <c r="U4678" s="7">
        <f t="shared" si="1323"/>
        <v>2004</v>
      </c>
      <c r="V4678" s="7">
        <f t="shared" si="1324"/>
        <v>9</v>
      </c>
      <c r="W4678" s="7">
        <f t="shared" si="1325"/>
        <v>24</v>
      </c>
      <c r="X4678" s="7" t="str">
        <f t="shared" si="1326"/>
        <v>04</v>
      </c>
      <c r="Y4678" t="str">
        <f t="shared" si="1327"/>
        <v>Moog</v>
      </c>
      <c r="Z4678" t="str">
        <f t="shared" si="1328"/>
        <v>Moog</v>
      </c>
      <c r="AA4678" t="str">
        <f t="shared" si="1329"/>
        <v>moog04moog</v>
      </c>
      <c r="AC4678">
        <f t="shared" si="1330"/>
        <v>0</v>
      </c>
      <c r="AD4678" t="str">
        <f t="shared" si="1331"/>
        <v>moog04moog</v>
      </c>
    </row>
    <row r="4679" spans="1:30">
      <c r="A4679">
        <v>9835</v>
      </c>
      <c r="B4679">
        <f t="shared" si="1314"/>
        <v>0</v>
      </c>
      <c r="C4679" s="8" t="s">
        <v>8366</v>
      </c>
      <c r="D4679" t="s">
        <v>14191</v>
      </c>
      <c r="E4679" s="2">
        <v>215646</v>
      </c>
      <c r="F4679">
        <f t="shared" si="1315"/>
        <v>0</v>
      </c>
      <c r="G4679" s="6">
        <f t="shared" si="1316"/>
        <v>215646</v>
      </c>
      <c r="H4679" s="6">
        <v>215646</v>
      </c>
      <c r="I4679">
        <v>4</v>
      </c>
      <c r="J4679" s="2">
        <v>11982</v>
      </c>
      <c r="K4679">
        <v>2</v>
      </c>
      <c r="L4679" s="1">
        <v>36813</v>
      </c>
      <c r="M4679">
        <f t="shared" si="1317"/>
        <v>0</v>
      </c>
      <c r="N4679">
        <f t="shared" si="1318"/>
        <v>0</v>
      </c>
      <c r="Q4679">
        <f t="shared" si="1319"/>
        <v>2004</v>
      </c>
      <c r="R4679">
        <f t="shared" si="1320"/>
        <v>10</v>
      </c>
      <c r="S4679">
        <f t="shared" si="1321"/>
        <v>15</v>
      </c>
      <c r="T4679" s="5">
        <f t="shared" si="1322"/>
        <v>36813</v>
      </c>
      <c r="U4679" s="7">
        <f t="shared" si="1323"/>
        <v>2004</v>
      </c>
      <c r="V4679" s="7">
        <f t="shared" si="1324"/>
        <v>10</v>
      </c>
      <c r="W4679" s="7">
        <f t="shared" si="1325"/>
        <v>15</v>
      </c>
      <c r="X4679" s="7" t="str">
        <f t="shared" si="1326"/>
        <v>04</v>
      </c>
      <c r="Y4679" t="str">
        <f t="shared" si="1327"/>
        <v>Moolaade</v>
      </c>
      <c r="Z4679" t="str">
        <f t="shared" si="1328"/>
        <v>Moolaade</v>
      </c>
      <c r="AA4679" t="str">
        <f t="shared" si="1329"/>
        <v>moolaad04aade</v>
      </c>
      <c r="AC4679">
        <f t="shared" si="1330"/>
        <v>0</v>
      </c>
      <c r="AD4679" t="str">
        <f t="shared" si="1331"/>
        <v>moolaad04aade</v>
      </c>
    </row>
    <row r="4680" spans="1:30">
      <c r="A4680">
        <v>9836</v>
      </c>
      <c r="B4680">
        <f t="shared" si="1314"/>
        <v>0</v>
      </c>
      <c r="C4680" s="8" t="s">
        <v>8367</v>
      </c>
      <c r="D4680" t="s">
        <v>14183</v>
      </c>
      <c r="E4680" s="2">
        <v>5010163</v>
      </c>
      <c r="F4680">
        <f t="shared" si="1315"/>
        <v>0</v>
      </c>
      <c r="G4680" s="6">
        <f t="shared" si="1316"/>
        <v>5010163</v>
      </c>
      <c r="H4680" s="6">
        <v>5010163</v>
      </c>
      <c r="I4680">
        <v>252</v>
      </c>
      <c r="J4680" s="2">
        <v>136046</v>
      </c>
      <c r="K4680">
        <v>8</v>
      </c>
      <c r="L4680" s="1">
        <v>38514</v>
      </c>
      <c r="M4680">
        <f t="shared" si="1317"/>
        <v>0</v>
      </c>
      <c r="N4680">
        <f t="shared" si="1318"/>
        <v>0</v>
      </c>
      <c r="Q4680">
        <f t="shared" si="1319"/>
        <v>2009</v>
      </c>
      <c r="R4680">
        <f t="shared" si="1320"/>
        <v>6</v>
      </c>
      <c r="S4680">
        <f t="shared" si="1321"/>
        <v>12</v>
      </c>
      <c r="T4680" s="5">
        <f t="shared" si="1322"/>
        <v>38514</v>
      </c>
      <c r="U4680" s="7">
        <f t="shared" si="1323"/>
        <v>2009</v>
      </c>
      <c r="V4680" s="7">
        <f t="shared" si="1324"/>
        <v>6</v>
      </c>
      <c r="W4680" s="7">
        <f t="shared" si="1325"/>
        <v>12</v>
      </c>
      <c r="X4680" s="7" t="str">
        <f t="shared" si="1326"/>
        <v>09</v>
      </c>
      <c r="Y4680" t="str">
        <f t="shared" si="1327"/>
        <v>Moon</v>
      </c>
      <c r="Z4680" t="str">
        <f t="shared" si="1328"/>
        <v>Moon</v>
      </c>
      <c r="AA4680" t="str">
        <f t="shared" si="1329"/>
        <v>moon09moon</v>
      </c>
      <c r="AC4680">
        <f t="shared" si="1330"/>
        <v>0</v>
      </c>
      <c r="AD4680" t="str">
        <f t="shared" si="1331"/>
        <v>moon09moon</v>
      </c>
    </row>
    <row r="4681" spans="1:30">
      <c r="A4681">
        <v>9840</v>
      </c>
      <c r="B4681">
        <f t="shared" si="1314"/>
        <v>0</v>
      </c>
      <c r="C4681" s="8" t="s">
        <v>8368</v>
      </c>
      <c r="D4681" t="s">
        <v>14516</v>
      </c>
      <c r="E4681" s="2">
        <v>37895</v>
      </c>
      <c r="F4681">
        <f t="shared" si="1315"/>
        <v>0</v>
      </c>
      <c r="G4681" s="6">
        <f t="shared" si="1316"/>
        <v>37895</v>
      </c>
      <c r="H4681" s="6">
        <v>37895</v>
      </c>
      <c r="I4681">
        <v>14</v>
      </c>
      <c r="J4681" s="2">
        <v>17427</v>
      </c>
      <c r="K4681">
        <v>14</v>
      </c>
      <c r="L4681" s="1">
        <v>37912</v>
      </c>
      <c r="M4681">
        <f t="shared" si="1317"/>
        <v>0</v>
      </c>
      <c r="N4681">
        <f t="shared" si="1318"/>
        <v>0</v>
      </c>
      <c r="Q4681">
        <f t="shared" si="1319"/>
        <v>2007</v>
      </c>
      <c r="R4681">
        <f t="shared" si="1320"/>
        <v>10</v>
      </c>
      <c r="S4681">
        <f t="shared" si="1321"/>
        <v>19</v>
      </c>
      <c r="T4681" s="5">
        <f t="shared" si="1322"/>
        <v>37912</v>
      </c>
      <c r="U4681" s="7">
        <f t="shared" si="1323"/>
        <v>2007</v>
      </c>
      <c r="V4681" s="7">
        <f t="shared" si="1324"/>
        <v>10</v>
      </c>
      <c r="W4681" s="7">
        <f t="shared" si="1325"/>
        <v>19</v>
      </c>
      <c r="X4681" s="7" t="str">
        <f t="shared" si="1326"/>
        <v>07</v>
      </c>
      <c r="Y4681" t="str">
        <f t="shared" si="1327"/>
        <v>Moondance Alexander</v>
      </c>
      <c r="Z4681" t="str">
        <f t="shared" si="1328"/>
        <v>Moondance Alexander</v>
      </c>
      <c r="AA4681" t="str">
        <f t="shared" si="1329"/>
        <v>moondan07nder</v>
      </c>
      <c r="AC4681">
        <f t="shared" si="1330"/>
        <v>0</v>
      </c>
      <c r="AD4681" t="str">
        <f t="shared" si="1331"/>
        <v>moondan07nder</v>
      </c>
    </row>
    <row r="4682" spans="1:30">
      <c r="A4682">
        <v>9841</v>
      </c>
      <c r="B4682">
        <f t="shared" si="1314"/>
        <v>0</v>
      </c>
      <c r="C4682" s="8" t="s">
        <v>8369</v>
      </c>
      <c r="D4682" t="s">
        <v>14039</v>
      </c>
      <c r="E4682" s="2">
        <v>51570</v>
      </c>
      <c r="F4682">
        <f t="shared" si="1315"/>
        <v>0</v>
      </c>
      <c r="G4682" s="6">
        <f t="shared" si="1316"/>
        <v>51570</v>
      </c>
      <c r="H4682" s="6">
        <v>51570</v>
      </c>
      <c r="I4682">
        <v>2</v>
      </c>
      <c r="J4682" s="2">
        <v>7126</v>
      </c>
      <c r="K4682">
        <v>2</v>
      </c>
      <c r="L4682" s="1">
        <v>37394</v>
      </c>
      <c r="M4682">
        <f t="shared" si="1317"/>
        <v>0</v>
      </c>
      <c r="N4682">
        <f t="shared" si="1318"/>
        <v>0</v>
      </c>
      <c r="Q4682">
        <f t="shared" si="1319"/>
        <v>2006</v>
      </c>
      <c r="R4682">
        <f t="shared" si="1320"/>
        <v>5</v>
      </c>
      <c r="S4682">
        <f t="shared" si="1321"/>
        <v>19</v>
      </c>
      <c r="T4682" s="5">
        <f t="shared" si="1322"/>
        <v>37394</v>
      </c>
      <c r="U4682" s="7">
        <f t="shared" si="1323"/>
        <v>2006</v>
      </c>
      <c r="V4682" s="7">
        <f t="shared" si="1324"/>
        <v>5</v>
      </c>
      <c r="W4682" s="7">
        <f t="shared" si="1325"/>
        <v>19</v>
      </c>
      <c r="X4682" s="7" t="str">
        <f t="shared" si="1326"/>
        <v>06</v>
      </c>
      <c r="Y4682" t="str">
        <f t="shared" si="1327"/>
        <v>Moonlight</v>
      </c>
      <c r="Z4682" t="str">
        <f t="shared" si="1328"/>
        <v>Moonlight</v>
      </c>
      <c r="AA4682" t="str">
        <f t="shared" si="1329"/>
        <v>moonlig06ight</v>
      </c>
      <c r="AB4682" t="s">
        <v>3518</v>
      </c>
      <c r="AC4682">
        <f t="shared" si="1330"/>
        <v>1</v>
      </c>
      <c r="AD4682" t="str">
        <f t="shared" si="1331"/>
        <v>moonlig02ight</v>
      </c>
    </row>
    <row r="4683" spans="1:30">
      <c r="A4683">
        <v>9843</v>
      </c>
      <c r="B4683">
        <f t="shared" si="1314"/>
        <v>0</v>
      </c>
      <c r="C4683" s="8" t="s">
        <v>8370</v>
      </c>
      <c r="D4683" t="s">
        <v>14156</v>
      </c>
      <c r="E4683" s="2">
        <v>6835856</v>
      </c>
      <c r="F4683">
        <f t="shared" si="1315"/>
        <v>0</v>
      </c>
      <c r="G4683" s="6">
        <f t="shared" si="1316"/>
        <v>6835856</v>
      </c>
      <c r="H4683" s="6">
        <v>6835856</v>
      </c>
      <c r="I4683">
        <v>437</v>
      </c>
      <c r="J4683" s="2">
        <v>329771</v>
      </c>
      <c r="K4683">
        <v>22</v>
      </c>
      <c r="L4683" s="1">
        <v>36064</v>
      </c>
      <c r="M4683">
        <f t="shared" si="1317"/>
        <v>0</v>
      </c>
      <c r="N4683">
        <f t="shared" si="1318"/>
        <v>0</v>
      </c>
      <c r="Q4683">
        <f t="shared" si="1319"/>
        <v>2002</v>
      </c>
      <c r="R4683">
        <f t="shared" si="1320"/>
        <v>9</v>
      </c>
      <c r="S4683">
        <f t="shared" si="1321"/>
        <v>27</v>
      </c>
      <c r="T4683" s="5">
        <f t="shared" si="1322"/>
        <v>36064</v>
      </c>
      <c r="U4683" s="7">
        <f t="shared" si="1323"/>
        <v>2002</v>
      </c>
      <c r="V4683" s="7">
        <f t="shared" si="1324"/>
        <v>9</v>
      </c>
      <c r="W4683" s="7">
        <f t="shared" si="1325"/>
        <v>27</v>
      </c>
      <c r="X4683" s="7" t="str">
        <f t="shared" si="1326"/>
        <v>02</v>
      </c>
      <c r="Y4683" t="str">
        <f t="shared" si="1327"/>
        <v>Moonlight Mile</v>
      </c>
      <c r="Z4683" t="str">
        <f t="shared" si="1328"/>
        <v>Moonlight Mile</v>
      </c>
      <c r="AA4683" t="str">
        <f t="shared" si="1329"/>
        <v>moonlig02mile</v>
      </c>
      <c r="AC4683">
        <f t="shared" si="1330"/>
        <v>0</v>
      </c>
      <c r="AD4683" t="str">
        <f t="shared" si="1331"/>
        <v>moonlig02mile</v>
      </c>
    </row>
    <row r="4684" spans="1:30">
      <c r="A4684">
        <v>9846</v>
      </c>
      <c r="B4684">
        <f t="shared" si="1314"/>
        <v>0</v>
      </c>
      <c r="C4684" s="8" t="s">
        <v>8371</v>
      </c>
      <c r="D4684" t="s">
        <v>14527</v>
      </c>
      <c r="E4684" s="2">
        <v>45512466</v>
      </c>
      <c r="F4684">
        <f t="shared" si="1315"/>
        <v>0</v>
      </c>
      <c r="G4684" s="6">
        <f t="shared" si="1316"/>
        <v>45512466</v>
      </c>
      <c r="H4684" s="6">
        <v>45512466</v>
      </c>
      <c r="I4684">
        <v>924</v>
      </c>
      <c r="J4684" s="2">
        <v>522996</v>
      </c>
      <c r="K4684">
        <v>4</v>
      </c>
      <c r="L4684" s="1">
        <v>39592</v>
      </c>
      <c r="M4684">
        <f t="shared" si="1317"/>
        <v>0</v>
      </c>
      <c r="N4684">
        <f t="shared" si="1318"/>
        <v>0</v>
      </c>
      <c r="Q4684">
        <f t="shared" si="1319"/>
        <v>2012</v>
      </c>
      <c r="R4684">
        <f t="shared" si="1320"/>
        <v>5</v>
      </c>
      <c r="S4684">
        <f t="shared" si="1321"/>
        <v>25</v>
      </c>
      <c r="T4684" s="5">
        <f t="shared" si="1322"/>
        <v>39592</v>
      </c>
      <c r="U4684" s="7">
        <f t="shared" si="1323"/>
        <v>2012</v>
      </c>
      <c r="V4684" s="7">
        <f t="shared" si="1324"/>
        <v>5</v>
      </c>
      <c r="W4684" s="7">
        <f t="shared" si="1325"/>
        <v>25</v>
      </c>
      <c r="X4684" s="7" t="str">
        <f t="shared" si="1326"/>
        <v>12</v>
      </c>
      <c r="Y4684" t="str">
        <f t="shared" si="1327"/>
        <v>Moonrise Kingdom</v>
      </c>
      <c r="Z4684" t="str">
        <f t="shared" si="1328"/>
        <v>Moonrise Kingdom</v>
      </c>
      <c r="AA4684" t="str">
        <f t="shared" si="1329"/>
        <v>moonris12gdom</v>
      </c>
      <c r="AC4684">
        <f t="shared" si="1330"/>
        <v>0</v>
      </c>
      <c r="AD4684" t="str">
        <f t="shared" si="1331"/>
        <v>moonris12gdom</v>
      </c>
    </row>
    <row r="4685" spans="1:30">
      <c r="A4685">
        <v>9849</v>
      </c>
      <c r="B4685">
        <f t="shared" si="1314"/>
        <v>0</v>
      </c>
      <c r="C4685" s="8" t="s">
        <v>8372</v>
      </c>
      <c r="D4685" t="s">
        <v>8373</v>
      </c>
      <c r="E4685" s="2">
        <v>369129</v>
      </c>
      <c r="F4685">
        <f t="shared" si="1315"/>
        <v>0</v>
      </c>
      <c r="G4685" s="6">
        <f t="shared" si="1316"/>
        <v>369129</v>
      </c>
      <c r="H4685" s="6">
        <v>369129</v>
      </c>
      <c r="I4685">
        <v>21</v>
      </c>
      <c r="J4685" s="2">
        <v>139835</v>
      </c>
      <c r="K4685">
        <v>11</v>
      </c>
      <c r="L4685" s="1">
        <v>39123</v>
      </c>
      <c r="M4685">
        <f t="shared" si="1317"/>
        <v>0</v>
      </c>
      <c r="N4685">
        <f t="shared" si="1318"/>
        <v>0</v>
      </c>
      <c r="Q4685">
        <f t="shared" si="1319"/>
        <v>2011</v>
      </c>
      <c r="R4685">
        <f t="shared" si="1320"/>
        <v>2</v>
      </c>
      <c r="S4685">
        <f t="shared" si="1321"/>
        <v>11</v>
      </c>
      <c r="T4685" s="5">
        <f t="shared" si="1322"/>
        <v>39123</v>
      </c>
      <c r="U4685" s="7">
        <f t="shared" si="1323"/>
        <v>2011</v>
      </c>
      <c r="V4685" s="7">
        <f t="shared" si="1324"/>
        <v>2</v>
      </c>
      <c r="W4685" s="7">
        <f t="shared" si="1325"/>
        <v>11</v>
      </c>
      <c r="X4685" s="7" t="str">
        <f t="shared" si="1326"/>
        <v>11</v>
      </c>
      <c r="Y4685" t="str">
        <f t="shared" si="1327"/>
        <v>Mooz-lum</v>
      </c>
      <c r="Z4685" t="str">
        <f t="shared" si="1328"/>
        <v>Mooz-lum</v>
      </c>
      <c r="AA4685" t="str">
        <f t="shared" si="1329"/>
        <v>mooz-lu11-lum</v>
      </c>
      <c r="AB4685" t="s">
        <v>1720</v>
      </c>
      <c r="AC4685">
        <f t="shared" si="1330"/>
        <v>1</v>
      </c>
      <c r="AD4685" t="str">
        <f t="shared" si="1331"/>
        <v>mooz-lu10-lum</v>
      </c>
    </row>
    <row r="4686" spans="1:30">
      <c r="A4686">
        <v>9851</v>
      </c>
      <c r="B4686">
        <f t="shared" si="1314"/>
        <v>0</v>
      </c>
      <c r="C4686" s="8" t="s">
        <v>8675</v>
      </c>
      <c r="D4686" t="s">
        <v>14461</v>
      </c>
      <c r="E4686" s="2">
        <v>950675</v>
      </c>
      <c r="F4686">
        <f t="shared" si="1315"/>
        <v>0</v>
      </c>
      <c r="G4686" s="6">
        <f t="shared" si="1316"/>
        <v>950675</v>
      </c>
      <c r="H4686" s="6">
        <v>950675</v>
      </c>
      <c r="I4686">
        <v>111</v>
      </c>
      <c r="J4686" s="2">
        <v>182943</v>
      </c>
      <c r="K4686">
        <v>14</v>
      </c>
      <c r="L4686" s="1">
        <v>38626</v>
      </c>
      <c r="M4686">
        <f t="shared" si="1317"/>
        <v>0</v>
      </c>
      <c r="N4686">
        <f t="shared" si="1318"/>
        <v>0</v>
      </c>
      <c r="Q4686">
        <f t="shared" si="1319"/>
        <v>2009</v>
      </c>
      <c r="R4686">
        <f t="shared" si="1320"/>
        <v>10</v>
      </c>
      <c r="S4686">
        <f t="shared" si="1321"/>
        <v>2</v>
      </c>
      <c r="T4686" s="5">
        <f t="shared" si="1322"/>
        <v>38626</v>
      </c>
      <c r="U4686" s="7">
        <f t="shared" si="1323"/>
        <v>2009</v>
      </c>
      <c r="V4686" s="7">
        <f t="shared" si="1324"/>
        <v>10</v>
      </c>
      <c r="W4686" s="7">
        <f t="shared" si="1325"/>
        <v>2</v>
      </c>
      <c r="X4686" s="7" t="str">
        <f t="shared" si="1326"/>
        <v>09</v>
      </c>
      <c r="Y4686" t="str">
        <f t="shared" si="1327"/>
        <v>More Than a Game</v>
      </c>
      <c r="Z4686" t="str">
        <f t="shared" si="1328"/>
        <v>More Than a Game</v>
      </c>
      <c r="AA4686" t="str">
        <f t="shared" si="1329"/>
        <v>moretha09game</v>
      </c>
      <c r="AB4686" t="s">
        <v>2429</v>
      </c>
      <c r="AC4686">
        <f t="shared" si="1330"/>
        <v>1</v>
      </c>
      <c r="AD4686" t="str">
        <f t="shared" si="1331"/>
        <v>moretha08game</v>
      </c>
    </row>
    <row r="4687" spans="1:30">
      <c r="A4687">
        <v>9852</v>
      </c>
      <c r="B4687">
        <f t="shared" si="1314"/>
        <v>0</v>
      </c>
      <c r="C4687" s="8" t="s">
        <v>8676</v>
      </c>
      <c r="D4687" t="s">
        <v>14383</v>
      </c>
      <c r="E4687" s="2">
        <v>79772</v>
      </c>
      <c r="F4687">
        <f t="shared" si="1315"/>
        <v>0</v>
      </c>
      <c r="G4687" s="6">
        <f t="shared" si="1316"/>
        <v>79772</v>
      </c>
      <c r="H4687" s="6">
        <v>79772</v>
      </c>
      <c r="I4687">
        <v>7</v>
      </c>
      <c r="J4687" s="2">
        <v>5225</v>
      </c>
      <c r="K4687">
        <v>1</v>
      </c>
      <c r="L4687" s="1">
        <v>39975</v>
      </c>
      <c r="M4687">
        <f t="shared" si="1317"/>
        <v>0</v>
      </c>
      <c r="N4687">
        <f t="shared" si="1318"/>
        <v>0</v>
      </c>
      <c r="Q4687">
        <f t="shared" si="1319"/>
        <v>2013</v>
      </c>
      <c r="R4687">
        <f t="shared" si="1320"/>
        <v>6</v>
      </c>
      <c r="S4687">
        <f t="shared" si="1321"/>
        <v>12</v>
      </c>
      <c r="T4687" s="5">
        <f t="shared" si="1322"/>
        <v>39975</v>
      </c>
      <c r="U4687" s="7">
        <f t="shared" si="1323"/>
        <v>2013</v>
      </c>
      <c r="V4687" s="7">
        <f t="shared" si="1324"/>
        <v>6</v>
      </c>
      <c r="W4687" s="7">
        <f t="shared" si="1325"/>
        <v>12</v>
      </c>
      <c r="X4687" s="7" t="str">
        <f t="shared" si="1326"/>
        <v>13</v>
      </c>
      <c r="Y4687" t="str">
        <f t="shared" si="1327"/>
        <v>More Than Honey</v>
      </c>
      <c r="Z4687" t="str">
        <f t="shared" si="1328"/>
        <v>More Than Honey</v>
      </c>
      <c r="AA4687" t="str">
        <f t="shared" si="1329"/>
        <v>moretha13oney</v>
      </c>
      <c r="AB4687" t="s">
        <v>1064</v>
      </c>
      <c r="AC4687">
        <f t="shared" si="1330"/>
        <v>1</v>
      </c>
      <c r="AD4687" t="str">
        <f t="shared" si="1331"/>
        <v>moretha12oney</v>
      </c>
    </row>
    <row r="4688" spans="1:30">
      <c r="A4688">
        <v>9853</v>
      </c>
      <c r="B4688">
        <f t="shared" si="1314"/>
        <v>0</v>
      </c>
      <c r="C4688" s="8" t="s">
        <v>8252</v>
      </c>
      <c r="D4688" t="s">
        <v>14389</v>
      </c>
      <c r="E4688" s="2">
        <v>1677</v>
      </c>
      <c r="F4688">
        <f t="shared" si="1315"/>
        <v>0</v>
      </c>
      <c r="G4688" s="6">
        <f t="shared" si="1316"/>
        <v>1677</v>
      </c>
      <c r="H4688" s="6">
        <v>1677</v>
      </c>
      <c r="I4688">
        <v>1</v>
      </c>
      <c r="J4688" s="2">
        <v>1082</v>
      </c>
      <c r="K4688">
        <v>1</v>
      </c>
      <c r="L4688" s="1">
        <v>40299</v>
      </c>
      <c r="M4688">
        <f t="shared" si="1317"/>
        <v>0</v>
      </c>
      <c r="N4688">
        <f t="shared" si="1318"/>
        <v>0</v>
      </c>
      <c r="Q4688">
        <f t="shared" si="1319"/>
        <v>2014</v>
      </c>
      <c r="R4688">
        <f t="shared" si="1320"/>
        <v>5</v>
      </c>
      <c r="S4688">
        <f t="shared" si="1321"/>
        <v>2</v>
      </c>
      <c r="T4688" s="5">
        <f t="shared" si="1322"/>
        <v>40299</v>
      </c>
      <c r="U4688" s="7">
        <f t="shared" si="1323"/>
        <v>2014</v>
      </c>
      <c r="V4688" s="7">
        <f t="shared" si="1324"/>
        <v>5</v>
      </c>
      <c r="W4688" s="7">
        <f t="shared" si="1325"/>
        <v>2</v>
      </c>
      <c r="X4688" s="7" t="str">
        <f t="shared" si="1326"/>
        <v>14</v>
      </c>
      <c r="Y4688" t="str">
        <f t="shared" si="1327"/>
        <v>More Than the Rainbow</v>
      </c>
      <c r="Z4688" t="str">
        <f t="shared" si="1328"/>
        <v>More Than the Rainbow</v>
      </c>
      <c r="AA4688" t="str">
        <f t="shared" si="1329"/>
        <v>moretha14nbow</v>
      </c>
      <c r="AB4688" t="s">
        <v>658</v>
      </c>
      <c r="AC4688">
        <f t="shared" si="1330"/>
        <v>1</v>
      </c>
      <c r="AD4688" t="str">
        <f t="shared" si="1331"/>
        <v>moretha12nbow</v>
      </c>
    </row>
    <row r="4689" spans="1:30">
      <c r="A4689">
        <v>9855</v>
      </c>
      <c r="B4689">
        <f t="shared" si="1314"/>
        <v>0</v>
      </c>
      <c r="C4689" s="8" t="s">
        <v>8253</v>
      </c>
      <c r="D4689" t="s">
        <v>14316</v>
      </c>
      <c r="F4689">
        <f t="shared" si="1315"/>
        <v>0</v>
      </c>
      <c r="G4689" s="6" t="str">
        <f t="shared" si="1316"/>
        <v/>
      </c>
      <c r="H4689" s="6" t="s">
        <v>217</v>
      </c>
      <c r="L4689" s="1">
        <v>36631</v>
      </c>
      <c r="M4689">
        <f t="shared" si="1317"/>
        <v>0</v>
      </c>
      <c r="N4689">
        <f t="shared" si="1318"/>
        <v>0</v>
      </c>
      <c r="Q4689">
        <f t="shared" si="1319"/>
        <v>2004</v>
      </c>
      <c r="R4689">
        <f t="shared" si="1320"/>
        <v>4</v>
      </c>
      <c r="S4689">
        <f t="shared" si="1321"/>
        <v>16</v>
      </c>
      <c r="T4689" s="5">
        <f t="shared" si="1322"/>
        <v>36631</v>
      </c>
      <c r="U4689" s="7">
        <f t="shared" si="1323"/>
        <v>2004</v>
      </c>
      <c r="V4689" s="7">
        <f t="shared" si="1324"/>
        <v>4</v>
      </c>
      <c r="W4689" s="7">
        <f t="shared" si="1325"/>
        <v>16</v>
      </c>
      <c r="X4689" s="7" t="str">
        <f t="shared" si="1326"/>
        <v>04</v>
      </c>
      <c r="Y4689" t="str">
        <f t="shared" si="1327"/>
        <v>Moriang</v>
      </c>
      <c r="Z4689" t="str">
        <f t="shared" si="1328"/>
        <v>Moriang</v>
      </c>
      <c r="AA4689" t="str">
        <f t="shared" si="1329"/>
        <v>moriang04iang</v>
      </c>
      <c r="AB4689" t="s">
        <v>3882</v>
      </c>
      <c r="AC4689">
        <f t="shared" si="1330"/>
        <v>1</v>
      </c>
      <c r="AD4689" t="str">
        <f t="shared" si="1331"/>
        <v>morlang01lang</v>
      </c>
    </row>
    <row r="4690" spans="1:30">
      <c r="A4690">
        <v>9856</v>
      </c>
      <c r="B4690">
        <f t="shared" si="1314"/>
        <v>0</v>
      </c>
      <c r="C4690" s="8" t="s">
        <v>8254</v>
      </c>
      <c r="D4690" t="s">
        <v>14373</v>
      </c>
      <c r="E4690" s="2">
        <v>4029</v>
      </c>
      <c r="F4690">
        <f t="shared" si="1315"/>
        <v>0</v>
      </c>
      <c r="G4690" s="6">
        <f t="shared" si="1316"/>
        <v>4029</v>
      </c>
      <c r="H4690" s="6">
        <v>4029</v>
      </c>
      <c r="I4690">
        <v>4</v>
      </c>
      <c r="J4690" s="2">
        <v>2876</v>
      </c>
      <c r="K4690">
        <v>4</v>
      </c>
      <c r="L4690" s="1">
        <v>40082</v>
      </c>
      <c r="M4690">
        <f t="shared" si="1317"/>
        <v>0</v>
      </c>
      <c r="N4690">
        <f t="shared" si="1318"/>
        <v>0</v>
      </c>
      <c r="Q4690">
        <f t="shared" si="1319"/>
        <v>2013</v>
      </c>
      <c r="R4690">
        <f t="shared" si="1320"/>
        <v>9</v>
      </c>
      <c r="S4690">
        <f t="shared" si="1321"/>
        <v>27</v>
      </c>
      <c r="T4690" s="5">
        <f t="shared" si="1322"/>
        <v>40082</v>
      </c>
      <c r="U4690" s="7">
        <f t="shared" si="1323"/>
        <v>2013</v>
      </c>
      <c r="V4690" s="7">
        <f t="shared" si="1324"/>
        <v>9</v>
      </c>
      <c r="W4690" s="7">
        <f t="shared" si="1325"/>
        <v>27</v>
      </c>
      <c r="X4690" s="7" t="str">
        <f t="shared" si="1326"/>
        <v>13</v>
      </c>
      <c r="Y4690" t="str">
        <f t="shared" si="1327"/>
        <v>Morning</v>
      </c>
      <c r="Z4690" t="str">
        <f t="shared" si="1328"/>
        <v>Morning</v>
      </c>
      <c r="AA4690" t="str">
        <f t="shared" si="1329"/>
        <v>morning13ning</v>
      </c>
      <c r="AB4690" t="s">
        <v>1065</v>
      </c>
      <c r="AC4690">
        <f t="shared" si="1330"/>
        <v>1</v>
      </c>
      <c r="AD4690" t="str">
        <f t="shared" si="1331"/>
        <v>morning10ngii</v>
      </c>
    </row>
    <row r="4691" spans="1:30">
      <c r="A4691">
        <v>9858</v>
      </c>
      <c r="B4691">
        <f t="shared" si="1314"/>
        <v>0</v>
      </c>
      <c r="C4691" s="8" t="s">
        <v>8689</v>
      </c>
      <c r="D4691" t="s">
        <v>14318</v>
      </c>
      <c r="E4691" s="2">
        <v>31011732</v>
      </c>
      <c r="F4691">
        <f t="shared" si="1315"/>
        <v>0</v>
      </c>
      <c r="G4691" s="6">
        <f t="shared" si="1316"/>
        <v>31011732</v>
      </c>
      <c r="H4691" s="6">
        <v>31011732</v>
      </c>
      <c r="I4691" s="3">
        <v>2544</v>
      </c>
      <c r="J4691" s="2">
        <v>9203266</v>
      </c>
      <c r="K4691" s="3">
        <v>2518</v>
      </c>
      <c r="L4691" s="1">
        <v>39030</v>
      </c>
      <c r="M4691">
        <f t="shared" si="1317"/>
        <v>0</v>
      </c>
      <c r="N4691">
        <f t="shared" si="1318"/>
        <v>0</v>
      </c>
      <c r="Q4691">
        <f t="shared" si="1319"/>
        <v>2010</v>
      </c>
      <c r="R4691">
        <f t="shared" si="1320"/>
        <v>11</v>
      </c>
      <c r="S4691">
        <f t="shared" si="1321"/>
        <v>10</v>
      </c>
      <c r="T4691" s="5">
        <f t="shared" si="1322"/>
        <v>39030</v>
      </c>
      <c r="U4691" s="7">
        <f t="shared" si="1323"/>
        <v>2010</v>
      </c>
      <c r="V4691" s="7">
        <f t="shared" si="1324"/>
        <v>11</v>
      </c>
      <c r="W4691" s="7">
        <f t="shared" si="1325"/>
        <v>10</v>
      </c>
      <c r="X4691" s="7" t="str">
        <f t="shared" si="1326"/>
        <v>10</v>
      </c>
      <c r="Y4691" t="str">
        <f t="shared" si="1327"/>
        <v>Morning Glory</v>
      </c>
      <c r="Z4691" t="str">
        <f t="shared" si="1328"/>
        <v>Morning Glory</v>
      </c>
      <c r="AA4691" t="str">
        <f t="shared" si="1329"/>
        <v>morning10lory</v>
      </c>
      <c r="AC4691">
        <f t="shared" si="1330"/>
        <v>0</v>
      </c>
      <c r="AD4691" t="str">
        <f t="shared" si="1331"/>
        <v>morning10lory</v>
      </c>
    </row>
    <row r="4692" spans="1:30">
      <c r="A4692">
        <v>9861</v>
      </c>
      <c r="B4692">
        <f t="shared" si="1314"/>
        <v>0</v>
      </c>
      <c r="C4692" s="8" t="s">
        <v>8690</v>
      </c>
      <c r="D4692" t="s">
        <v>14156</v>
      </c>
      <c r="E4692" s="2">
        <v>275497</v>
      </c>
      <c r="F4692">
        <f t="shared" si="1315"/>
        <v>0</v>
      </c>
      <c r="G4692" s="6">
        <f t="shared" si="1316"/>
        <v>275497</v>
      </c>
      <c r="H4692" s="6">
        <v>275497</v>
      </c>
      <c r="I4692">
        <v>55</v>
      </c>
      <c r="J4692" s="2">
        <v>129295</v>
      </c>
      <c r="K4692">
        <v>55</v>
      </c>
      <c r="L4692" s="1">
        <v>38276</v>
      </c>
      <c r="M4692">
        <f t="shared" si="1317"/>
        <v>0</v>
      </c>
      <c r="N4692">
        <f t="shared" si="1318"/>
        <v>0</v>
      </c>
      <c r="Q4692">
        <f t="shared" si="1319"/>
        <v>2008</v>
      </c>
      <c r="R4692">
        <f t="shared" si="1320"/>
        <v>10</v>
      </c>
      <c r="S4692">
        <f t="shared" si="1321"/>
        <v>17</v>
      </c>
      <c r="T4692" s="5">
        <f t="shared" si="1322"/>
        <v>38276</v>
      </c>
      <c r="U4692" s="7">
        <f t="shared" si="1323"/>
        <v>2008</v>
      </c>
      <c r="V4692" s="7">
        <f t="shared" si="1324"/>
        <v>10</v>
      </c>
      <c r="W4692" s="7">
        <f t="shared" si="1325"/>
        <v>17</v>
      </c>
      <c r="X4692" s="7" t="str">
        <f t="shared" si="1326"/>
        <v>08</v>
      </c>
      <c r="Y4692" t="str">
        <f t="shared" si="1327"/>
        <v>Morning Light</v>
      </c>
      <c r="Z4692" t="str">
        <f t="shared" si="1328"/>
        <v>Morning Light</v>
      </c>
      <c r="AA4692" t="str">
        <f t="shared" si="1329"/>
        <v>morning08ight</v>
      </c>
      <c r="AB4692" t="s">
        <v>2438</v>
      </c>
      <c r="AC4692">
        <f t="shared" si="1330"/>
        <v>1</v>
      </c>
      <c r="AD4692" t="str">
        <f t="shared" si="1331"/>
        <v>morning08lite</v>
      </c>
    </row>
    <row r="4693" spans="1:30">
      <c r="A4693">
        <v>9869</v>
      </c>
      <c r="B4693">
        <f t="shared" si="1314"/>
        <v>0</v>
      </c>
      <c r="C4693" s="8" t="s">
        <v>8692</v>
      </c>
      <c r="D4693" t="s">
        <v>14461</v>
      </c>
      <c r="E4693" s="2">
        <v>7696134</v>
      </c>
      <c r="F4693">
        <f t="shared" si="1315"/>
        <v>0</v>
      </c>
      <c r="G4693" s="6">
        <f t="shared" si="1316"/>
        <v>7696134</v>
      </c>
      <c r="H4693" s="6">
        <v>7696134</v>
      </c>
      <c r="I4693" s="3">
        <v>2648</v>
      </c>
      <c r="J4693" s="2">
        <v>4200586</v>
      </c>
      <c r="K4693" s="3">
        <v>2648</v>
      </c>
      <c r="L4693" s="1">
        <v>40565</v>
      </c>
      <c r="M4693">
        <f t="shared" si="1317"/>
        <v>0</v>
      </c>
      <c r="N4693">
        <f t="shared" si="1318"/>
        <v>0</v>
      </c>
      <c r="Q4693">
        <f t="shared" si="1319"/>
        <v>2015</v>
      </c>
      <c r="R4693">
        <f t="shared" si="1320"/>
        <v>1</v>
      </c>
      <c r="S4693">
        <f t="shared" si="1321"/>
        <v>23</v>
      </c>
      <c r="T4693" s="5">
        <f t="shared" si="1322"/>
        <v>40565</v>
      </c>
      <c r="U4693" s="7">
        <f t="shared" si="1323"/>
        <v>2015</v>
      </c>
      <c r="V4693" s="7">
        <f t="shared" si="1324"/>
        <v>1</v>
      </c>
      <c r="W4693" s="7">
        <f t="shared" si="1325"/>
        <v>23</v>
      </c>
      <c r="X4693" s="7" t="str">
        <f t="shared" si="1326"/>
        <v>15</v>
      </c>
      <c r="Y4693" t="str">
        <f t="shared" si="1327"/>
        <v>Mortdecai</v>
      </c>
      <c r="Z4693" t="str">
        <f t="shared" si="1328"/>
        <v>Mortdecai</v>
      </c>
      <c r="AA4693" t="str">
        <f t="shared" si="1329"/>
        <v>mortdec15ecai</v>
      </c>
      <c r="AC4693">
        <f t="shared" si="1330"/>
        <v>0</v>
      </c>
      <c r="AD4693" t="str">
        <f t="shared" si="1331"/>
        <v>mortdec15ecai</v>
      </c>
    </row>
    <row r="4694" spans="1:30">
      <c r="A4694">
        <v>9871</v>
      </c>
      <c r="B4694">
        <f t="shared" si="1314"/>
        <v>0</v>
      </c>
      <c r="C4694" s="8" t="s">
        <v>8693</v>
      </c>
      <c r="D4694" t="s">
        <v>13870</v>
      </c>
      <c r="E4694" s="2">
        <v>267907</v>
      </c>
      <c r="F4694">
        <f t="shared" si="1315"/>
        <v>0</v>
      </c>
      <c r="G4694" s="6">
        <f t="shared" si="1316"/>
        <v>267907</v>
      </c>
      <c r="H4694" s="6">
        <v>267907</v>
      </c>
      <c r="I4694">
        <v>9</v>
      </c>
      <c r="J4694" s="2">
        <v>13836</v>
      </c>
      <c r="K4694">
        <v>3</v>
      </c>
      <c r="L4694" s="1">
        <v>36148</v>
      </c>
      <c r="M4694">
        <f t="shared" si="1317"/>
        <v>0</v>
      </c>
      <c r="N4694">
        <f t="shared" si="1318"/>
        <v>0</v>
      </c>
      <c r="Q4694">
        <f t="shared" si="1319"/>
        <v>2002</v>
      </c>
      <c r="R4694">
        <f t="shared" si="1320"/>
        <v>12</v>
      </c>
      <c r="S4694">
        <f t="shared" si="1321"/>
        <v>20</v>
      </c>
      <c r="T4694" s="5">
        <f t="shared" si="1322"/>
        <v>36148</v>
      </c>
      <c r="U4694" s="7">
        <f t="shared" si="1323"/>
        <v>2002</v>
      </c>
      <c r="V4694" s="7">
        <f t="shared" si="1324"/>
        <v>12</v>
      </c>
      <c r="W4694" s="7">
        <f t="shared" si="1325"/>
        <v>20</v>
      </c>
      <c r="X4694" s="7" t="str">
        <f t="shared" si="1326"/>
        <v>02</v>
      </c>
      <c r="Y4694" t="str">
        <f t="shared" si="1327"/>
        <v>Morvern Callar</v>
      </c>
      <c r="Z4694" t="str">
        <f t="shared" si="1328"/>
        <v>Morvern Callar</v>
      </c>
      <c r="AA4694" t="str">
        <f t="shared" si="1329"/>
        <v>morvern02llar</v>
      </c>
      <c r="AC4694">
        <f t="shared" si="1330"/>
        <v>0</v>
      </c>
      <c r="AD4694" t="str">
        <f t="shared" si="1331"/>
        <v>morvern02llar</v>
      </c>
    </row>
    <row r="4695" spans="1:30">
      <c r="A4695">
        <v>9873</v>
      </c>
      <c r="B4695">
        <f t="shared" si="1314"/>
        <v>0</v>
      </c>
      <c r="C4695" s="8" t="s">
        <v>8694</v>
      </c>
      <c r="D4695" t="s">
        <v>13008</v>
      </c>
      <c r="F4695">
        <f t="shared" si="1315"/>
        <v>0</v>
      </c>
      <c r="G4695" s="6" t="str">
        <f t="shared" si="1316"/>
        <v/>
      </c>
      <c r="H4695" s="6" t="s">
        <v>217</v>
      </c>
      <c r="L4695" s="1">
        <v>38339</v>
      </c>
      <c r="M4695">
        <f t="shared" si="1317"/>
        <v>0</v>
      </c>
      <c r="N4695">
        <f t="shared" si="1318"/>
        <v>0</v>
      </c>
      <c r="Q4695">
        <f t="shared" si="1319"/>
        <v>2008</v>
      </c>
      <c r="R4695">
        <f t="shared" si="1320"/>
        <v>12</v>
      </c>
      <c r="S4695">
        <f t="shared" si="1321"/>
        <v>19</v>
      </c>
      <c r="T4695" s="5">
        <f t="shared" si="1322"/>
        <v>38339</v>
      </c>
      <c r="U4695" s="7">
        <f t="shared" si="1323"/>
        <v>2008</v>
      </c>
      <c r="V4695" s="7">
        <f t="shared" si="1324"/>
        <v>12</v>
      </c>
      <c r="W4695" s="7">
        <f t="shared" si="1325"/>
        <v>19</v>
      </c>
      <c r="X4695" s="7" t="str">
        <f t="shared" si="1326"/>
        <v>08</v>
      </c>
      <c r="Y4695" t="str">
        <f t="shared" si="1327"/>
        <v>Moscow, Belgium</v>
      </c>
      <c r="Z4695" t="str">
        <f t="shared" si="1328"/>
        <v>Moscow, Belgium</v>
      </c>
      <c r="AA4695" t="str">
        <f t="shared" si="1329"/>
        <v>moscow,08gium</v>
      </c>
      <c r="AB4695" t="s">
        <v>2439</v>
      </c>
      <c r="AC4695">
        <f t="shared" si="1330"/>
        <v>1</v>
      </c>
      <c r="AD4695" t="str">
        <f t="shared" si="1331"/>
        <v>aanrijd08scou</v>
      </c>
    </row>
    <row r="4696" spans="1:30">
      <c r="A4696">
        <v>9874</v>
      </c>
      <c r="B4696">
        <f t="shared" si="1314"/>
        <v>0</v>
      </c>
      <c r="C4696" s="8" t="s">
        <v>8695</v>
      </c>
      <c r="D4696" t="s">
        <v>13368</v>
      </c>
      <c r="E4696" s="2">
        <v>8614</v>
      </c>
      <c r="F4696">
        <f t="shared" si="1315"/>
        <v>0</v>
      </c>
      <c r="G4696" s="6">
        <f t="shared" si="1316"/>
        <v>8614</v>
      </c>
      <c r="H4696" s="6">
        <v>8614</v>
      </c>
      <c r="I4696">
        <v>1</v>
      </c>
      <c r="J4696" s="2">
        <v>5070</v>
      </c>
      <c r="K4696">
        <v>1</v>
      </c>
      <c r="L4696" s="1">
        <v>39662</v>
      </c>
      <c r="M4696">
        <f t="shared" si="1317"/>
        <v>0</v>
      </c>
      <c r="N4696">
        <f t="shared" si="1318"/>
        <v>0</v>
      </c>
      <c r="Q4696">
        <f t="shared" si="1319"/>
        <v>2012</v>
      </c>
      <c r="R4696">
        <f t="shared" si="1320"/>
        <v>8</v>
      </c>
      <c r="S4696">
        <f t="shared" si="1321"/>
        <v>3</v>
      </c>
      <c r="T4696" s="5">
        <f t="shared" si="1322"/>
        <v>39662</v>
      </c>
      <c r="U4696" s="7">
        <f t="shared" si="1323"/>
        <v>2012</v>
      </c>
      <c r="V4696" s="7">
        <f t="shared" si="1324"/>
        <v>8</v>
      </c>
      <c r="W4696" s="7">
        <f t="shared" si="1325"/>
        <v>3</v>
      </c>
      <c r="X4696" s="7" t="str">
        <f t="shared" si="1326"/>
        <v>12</v>
      </c>
      <c r="Y4696" t="str">
        <f t="shared" si="1327"/>
        <v>Mosquita y Mari</v>
      </c>
      <c r="Z4696" t="str">
        <f t="shared" si="1328"/>
        <v>Mosquita y Mari</v>
      </c>
      <c r="AA4696" t="str">
        <f t="shared" si="1329"/>
        <v>mosquit12mari</v>
      </c>
      <c r="AC4696">
        <f t="shared" si="1330"/>
        <v>0</v>
      </c>
      <c r="AD4696" t="str">
        <f t="shared" si="1331"/>
        <v>mosquit12mari</v>
      </c>
    </row>
    <row r="4697" spans="1:30">
      <c r="A4697">
        <v>9880</v>
      </c>
      <c r="B4697">
        <f t="shared" si="1314"/>
        <v>0</v>
      </c>
      <c r="C4697" s="8" t="s">
        <v>8520</v>
      </c>
      <c r="D4697" t="s">
        <v>13937</v>
      </c>
      <c r="E4697" s="2">
        <v>4160475</v>
      </c>
      <c r="F4697">
        <f t="shared" si="1315"/>
        <v>0</v>
      </c>
      <c r="G4697" s="6">
        <f t="shared" si="1316"/>
        <v>4160475</v>
      </c>
      <c r="H4697" s="6">
        <v>4160475</v>
      </c>
      <c r="I4697">
        <v>143</v>
      </c>
      <c r="J4697" s="2">
        <v>40446</v>
      </c>
      <c r="K4697">
        <v>2</v>
      </c>
      <c r="L4697" s="1">
        <v>36022</v>
      </c>
      <c r="M4697">
        <f t="shared" si="1317"/>
        <v>0</v>
      </c>
      <c r="N4697">
        <f t="shared" si="1318"/>
        <v>0</v>
      </c>
      <c r="Q4697">
        <f t="shared" si="1319"/>
        <v>2002</v>
      </c>
      <c r="R4697">
        <f t="shared" si="1320"/>
        <v>8</v>
      </c>
      <c r="S4697">
        <f t="shared" si="1321"/>
        <v>16</v>
      </c>
      <c r="T4697" s="5">
        <f t="shared" si="1322"/>
        <v>36022</v>
      </c>
      <c r="U4697" s="7">
        <f t="shared" si="1323"/>
        <v>2002</v>
      </c>
      <c r="V4697" s="7">
        <f t="shared" si="1324"/>
        <v>8</v>
      </c>
      <c r="W4697" s="7">
        <f t="shared" si="1325"/>
        <v>16</v>
      </c>
      <c r="X4697" s="7" t="str">
        <f t="shared" si="1326"/>
        <v>02</v>
      </c>
      <c r="Y4697" t="str">
        <f t="shared" si="1327"/>
        <v>Mostly Martha</v>
      </c>
      <c r="Z4697" t="str">
        <f t="shared" si="1328"/>
        <v>Mostly Martha</v>
      </c>
      <c r="AA4697" t="str">
        <f t="shared" si="1329"/>
        <v>mostlym02rtha</v>
      </c>
      <c r="AB4697" t="s">
        <v>4413</v>
      </c>
      <c r="AC4697">
        <f t="shared" si="1330"/>
        <v>1</v>
      </c>
      <c r="AD4697" t="str">
        <f t="shared" si="1331"/>
        <v>bellama01rtha</v>
      </c>
    </row>
    <row r="4698" spans="1:30">
      <c r="A4698">
        <v>9888</v>
      </c>
      <c r="B4698">
        <f t="shared" si="1314"/>
        <v>0</v>
      </c>
      <c r="C4698" s="8" t="s">
        <v>4619</v>
      </c>
      <c r="D4698" t="s">
        <v>13947</v>
      </c>
      <c r="E4698" s="2">
        <v>551509</v>
      </c>
      <c r="F4698">
        <f t="shared" si="1315"/>
        <v>0</v>
      </c>
      <c r="G4698" s="6">
        <f t="shared" si="1316"/>
        <v>551509</v>
      </c>
      <c r="H4698" s="6">
        <v>551509</v>
      </c>
      <c r="I4698">
        <v>38</v>
      </c>
      <c r="J4698" s="2">
        <v>35858</v>
      </c>
      <c r="K4698">
        <v>6</v>
      </c>
      <c r="L4698" s="1">
        <v>38787</v>
      </c>
      <c r="M4698">
        <f t="shared" si="1317"/>
        <v>0</v>
      </c>
      <c r="N4698">
        <f t="shared" si="1318"/>
        <v>0</v>
      </c>
      <c r="Q4698">
        <f t="shared" si="1319"/>
        <v>2010</v>
      </c>
      <c r="R4698">
        <f t="shared" si="1320"/>
        <v>3</v>
      </c>
      <c r="S4698">
        <f t="shared" si="1321"/>
        <v>12</v>
      </c>
      <c r="T4698" s="5">
        <f t="shared" si="1322"/>
        <v>38787</v>
      </c>
      <c r="U4698" s="7">
        <f t="shared" si="1323"/>
        <v>2010</v>
      </c>
      <c r="V4698" s="7">
        <f t="shared" si="1324"/>
        <v>3</v>
      </c>
      <c r="W4698" s="7">
        <f t="shared" si="1325"/>
        <v>12</v>
      </c>
      <c r="X4698" s="7" t="str">
        <f t="shared" si="1326"/>
        <v>10</v>
      </c>
      <c r="Y4698" t="str">
        <f t="shared" si="1327"/>
        <v>Mother [2010]</v>
      </c>
      <c r="Z4698" t="str">
        <f t="shared" si="1328"/>
        <v>Mother [2010]</v>
      </c>
      <c r="AA4698" t="str">
        <f t="shared" si="1329"/>
        <v>mother[10010]</v>
      </c>
      <c r="AB4698" t="s">
        <v>2265</v>
      </c>
      <c r="AC4698">
        <f t="shared" si="1330"/>
        <v>1</v>
      </c>
      <c r="AD4698" t="str">
        <f t="shared" si="1331"/>
        <v>madeo09adeo</v>
      </c>
    </row>
    <row r="4699" spans="1:30">
      <c r="A4699">
        <v>9889</v>
      </c>
      <c r="B4699">
        <f t="shared" si="1314"/>
        <v>0</v>
      </c>
      <c r="C4699" s="8" t="s">
        <v>8341</v>
      </c>
      <c r="D4699" t="s">
        <v>14183</v>
      </c>
      <c r="E4699" s="2">
        <v>1110509</v>
      </c>
      <c r="F4699">
        <f t="shared" si="1315"/>
        <v>0</v>
      </c>
      <c r="G4699" s="6">
        <f t="shared" si="1316"/>
        <v>1110509</v>
      </c>
      <c r="H4699" s="6">
        <v>1110509</v>
      </c>
      <c r="I4699">
        <v>119</v>
      </c>
      <c r="J4699" s="2">
        <v>43040</v>
      </c>
      <c r="K4699">
        <v>4</v>
      </c>
      <c r="L4699" s="1">
        <v>38843</v>
      </c>
      <c r="M4699">
        <f t="shared" si="1317"/>
        <v>0</v>
      </c>
      <c r="N4699">
        <f t="shared" si="1318"/>
        <v>0</v>
      </c>
      <c r="Q4699">
        <f t="shared" si="1319"/>
        <v>2010</v>
      </c>
      <c r="R4699">
        <f t="shared" si="1320"/>
        <v>5</v>
      </c>
      <c r="S4699">
        <f t="shared" si="1321"/>
        <v>7</v>
      </c>
      <c r="T4699" s="5">
        <f t="shared" si="1322"/>
        <v>38843</v>
      </c>
      <c r="U4699" s="7">
        <f t="shared" si="1323"/>
        <v>2010</v>
      </c>
      <c r="V4699" s="7">
        <f t="shared" si="1324"/>
        <v>5</v>
      </c>
      <c r="W4699" s="7">
        <f t="shared" si="1325"/>
        <v>7</v>
      </c>
      <c r="X4699" s="7" t="str">
        <f t="shared" si="1326"/>
        <v>10</v>
      </c>
      <c r="Y4699" t="str">
        <f t="shared" si="1327"/>
        <v>Mother and Child</v>
      </c>
      <c r="Z4699" t="str">
        <f t="shared" si="1328"/>
        <v>Mother and Child</v>
      </c>
      <c r="AA4699" t="str">
        <f t="shared" si="1329"/>
        <v>mothera10hild</v>
      </c>
      <c r="AB4699" t="s">
        <v>2076</v>
      </c>
      <c r="AC4699">
        <f t="shared" si="1330"/>
        <v>1</v>
      </c>
      <c r="AD4699" t="str">
        <f t="shared" si="1331"/>
        <v>mothera09hild</v>
      </c>
    </row>
    <row r="4700" spans="1:30">
      <c r="A4700">
        <v>9891</v>
      </c>
      <c r="B4700">
        <f t="shared" si="1314"/>
        <v>0</v>
      </c>
      <c r="C4700" s="8" t="s">
        <v>8342</v>
      </c>
      <c r="D4700" t="s">
        <v>14398</v>
      </c>
      <c r="E4700" s="2">
        <v>157937</v>
      </c>
      <c r="F4700">
        <f t="shared" si="1315"/>
        <v>0</v>
      </c>
      <c r="G4700" s="6">
        <f t="shared" si="1316"/>
        <v>157937</v>
      </c>
      <c r="H4700" s="6">
        <v>157937</v>
      </c>
      <c r="I4700">
        <v>8</v>
      </c>
      <c r="J4700" s="2">
        <v>22500</v>
      </c>
      <c r="K4700">
        <v>1</v>
      </c>
      <c r="L4700" s="1">
        <v>40068</v>
      </c>
      <c r="M4700">
        <f t="shared" si="1317"/>
        <v>0</v>
      </c>
      <c r="N4700">
        <f t="shared" si="1318"/>
        <v>0</v>
      </c>
      <c r="Q4700">
        <f t="shared" si="1319"/>
        <v>2013</v>
      </c>
      <c r="R4700">
        <f t="shared" si="1320"/>
        <v>9</v>
      </c>
      <c r="S4700">
        <f t="shared" si="1321"/>
        <v>13</v>
      </c>
      <c r="T4700" s="5">
        <f t="shared" si="1322"/>
        <v>40068</v>
      </c>
      <c r="U4700" s="7">
        <f t="shared" si="1323"/>
        <v>2013</v>
      </c>
      <c r="V4700" s="7">
        <f t="shared" si="1324"/>
        <v>9</v>
      </c>
      <c r="W4700" s="7">
        <f t="shared" si="1325"/>
        <v>13</v>
      </c>
      <c r="X4700" s="7" t="str">
        <f t="shared" si="1326"/>
        <v>13</v>
      </c>
      <c r="Y4700" t="str">
        <f t="shared" si="1327"/>
        <v>Mother of George</v>
      </c>
      <c r="Z4700" t="str">
        <f t="shared" si="1328"/>
        <v>Mother of George</v>
      </c>
      <c r="AA4700" t="str">
        <f t="shared" si="1329"/>
        <v>mothero13orge</v>
      </c>
      <c r="AC4700">
        <f t="shared" si="1330"/>
        <v>0</v>
      </c>
      <c r="AD4700" t="str">
        <f t="shared" si="1331"/>
        <v>mothero13orge</v>
      </c>
    </row>
    <row r="4701" spans="1:30">
      <c r="A4701">
        <v>9892</v>
      </c>
      <c r="B4701">
        <f t="shared" si="1314"/>
        <v>0</v>
      </c>
      <c r="C4701" s="8" t="s">
        <v>8343</v>
      </c>
      <c r="D4701" t="s">
        <v>11894</v>
      </c>
      <c r="E4701" s="2">
        <v>58669</v>
      </c>
      <c r="F4701">
        <f t="shared" si="1315"/>
        <v>0</v>
      </c>
      <c r="G4701" s="6">
        <f t="shared" si="1316"/>
        <v>58669</v>
      </c>
      <c r="H4701" s="6">
        <v>58669</v>
      </c>
      <c r="I4701">
        <v>7</v>
      </c>
      <c r="J4701" s="2">
        <v>19419</v>
      </c>
      <c r="K4701">
        <v>7</v>
      </c>
      <c r="L4701" s="1">
        <v>38143</v>
      </c>
      <c r="M4701">
        <f t="shared" si="1317"/>
        <v>0</v>
      </c>
      <c r="N4701">
        <f t="shared" si="1318"/>
        <v>0</v>
      </c>
      <c r="Q4701">
        <f t="shared" si="1319"/>
        <v>2008</v>
      </c>
      <c r="R4701">
        <f t="shared" si="1320"/>
        <v>6</v>
      </c>
      <c r="S4701">
        <f t="shared" si="1321"/>
        <v>6</v>
      </c>
      <c r="T4701" s="5">
        <f t="shared" si="1322"/>
        <v>38143</v>
      </c>
      <c r="U4701" s="7">
        <f t="shared" si="1323"/>
        <v>2008</v>
      </c>
      <c r="V4701" s="7">
        <f t="shared" si="1324"/>
        <v>6</v>
      </c>
      <c r="W4701" s="7">
        <f t="shared" si="1325"/>
        <v>6</v>
      </c>
      <c r="X4701" s="7" t="str">
        <f t="shared" si="1326"/>
        <v>08</v>
      </c>
      <c r="Y4701" t="str">
        <f t="shared" si="1327"/>
        <v>Mother of Tears</v>
      </c>
      <c r="Z4701" t="str">
        <f t="shared" si="1328"/>
        <v>Mother of Tears</v>
      </c>
      <c r="AA4701" t="str">
        <f t="shared" si="1329"/>
        <v>mothero08ears</v>
      </c>
      <c r="AB4701" t="s">
        <v>2861</v>
      </c>
      <c r="AC4701">
        <f t="shared" si="1330"/>
        <v>1</v>
      </c>
      <c r="AD4701" t="str">
        <f t="shared" si="1331"/>
        <v>laterza07adre</v>
      </c>
    </row>
    <row r="4702" spans="1:30">
      <c r="A4702">
        <v>9897</v>
      </c>
      <c r="B4702">
        <f t="shared" si="1314"/>
        <v>0</v>
      </c>
      <c r="C4702" s="8" t="s">
        <v>8345</v>
      </c>
      <c r="D4702" t="s">
        <v>14246</v>
      </c>
      <c r="E4702" s="2">
        <v>93388</v>
      </c>
      <c r="F4702">
        <f t="shared" si="1315"/>
        <v>0</v>
      </c>
      <c r="G4702" s="6">
        <f t="shared" si="1316"/>
        <v>93388</v>
      </c>
      <c r="H4702" s="6">
        <v>93388</v>
      </c>
      <c r="I4702">
        <v>48</v>
      </c>
      <c r="J4702" s="2">
        <v>50081</v>
      </c>
      <c r="K4702">
        <v>48</v>
      </c>
      <c r="L4702" s="1">
        <v>38647</v>
      </c>
      <c r="M4702">
        <f t="shared" si="1317"/>
        <v>0</v>
      </c>
      <c r="N4702">
        <f t="shared" si="1318"/>
        <v>0</v>
      </c>
      <c r="Q4702">
        <f t="shared" si="1319"/>
        <v>2009</v>
      </c>
      <c r="R4702">
        <f t="shared" si="1320"/>
        <v>10</v>
      </c>
      <c r="S4702">
        <f t="shared" si="1321"/>
        <v>23</v>
      </c>
      <c r="T4702" s="5">
        <f t="shared" si="1322"/>
        <v>38647</v>
      </c>
      <c r="U4702" s="7">
        <f t="shared" si="1323"/>
        <v>2009</v>
      </c>
      <c r="V4702" s="7">
        <f t="shared" si="1324"/>
        <v>10</v>
      </c>
      <c r="W4702" s="7">
        <f t="shared" si="1325"/>
        <v>23</v>
      </c>
      <c r="X4702" s="7" t="str">
        <f t="shared" si="1326"/>
        <v>09</v>
      </c>
      <c r="Y4702" t="str">
        <f t="shared" si="1327"/>
        <v>Motherhood</v>
      </c>
      <c r="Z4702" t="str">
        <f t="shared" si="1328"/>
        <v>Motherhood</v>
      </c>
      <c r="AA4702" t="str">
        <f t="shared" si="1329"/>
        <v>motherh09hood</v>
      </c>
      <c r="AB4702" t="s">
        <v>2430</v>
      </c>
      <c r="AC4702">
        <f t="shared" si="1330"/>
        <v>1</v>
      </c>
      <c r="AD4702" t="str">
        <f t="shared" si="1331"/>
        <v>motherh09oodi</v>
      </c>
    </row>
    <row r="4703" spans="1:30">
      <c r="A4703">
        <v>9899</v>
      </c>
      <c r="B4703">
        <f t="shared" si="1314"/>
        <v>0</v>
      </c>
      <c r="C4703" s="8" t="s">
        <v>8347</v>
      </c>
      <c r="D4703" t="s">
        <v>8348</v>
      </c>
      <c r="E4703" s="2">
        <v>2462</v>
      </c>
      <c r="F4703">
        <f t="shared" si="1315"/>
        <v>0</v>
      </c>
      <c r="G4703" s="6">
        <f t="shared" si="1316"/>
        <v>2462</v>
      </c>
      <c r="H4703" s="6">
        <v>2462</v>
      </c>
      <c r="I4703">
        <v>5</v>
      </c>
      <c r="J4703" s="2">
        <v>2462</v>
      </c>
      <c r="K4703">
        <v>5</v>
      </c>
      <c r="L4703" s="1">
        <v>36554</v>
      </c>
      <c r="M4703">
        <f t="shared" si="1317"/>
        <v>0</v>
      </c>
      <c r="N4703">
        <f t="shared" si="1318"/>
        <v>0</v>
      </c>
      <c r="Q4703">
        <f t="shared" si="1319"/>
        <v>2004</v>
      </c>
      <c r="R4703">
        <f t="shared" si="1320"/>
        <v>1</v>
      </c>
      <c r="S4703">
        <f t="shared" si="1321"/>
        <v>30</v>
      </c>
      <c r="T4703" s="5">
        <f t="shared" si="1322"/>
        <v>36554</v>
      </c>
      <c r="U4703" s="7">
        <f t="shared" si="1323"/>
        <v>2004</v>
      </c>
      <c r="V4703" s="7">
        <f t="shared" si="1324"/>
        <v>1</v>
      </c>
      <c r="W4703" s="7">
        <f t="shared" si="1325"/>
        <v>30</v>
      </c>
      <c r="X4703" s="7" t="str">
        <f t="shared" si="1326"/>
        <v>04</v>
      </c>
      <c r="Y4703" t="str">
        <f t="shared" si="1327"/>
        <v>Moto X Kids</v>
      </c>
      <c r="Z4703" t="str">
        <f t="shared" si="1328"/>
        <v>Moto X Kids</v>
      </c>
      <c r="AA4703" t="str">
        <f t="shared" si="1329"/>
        <v>motoxki04kids</v>
      </c>
      <c r="AB4703" t="s">
        <v>3883</v>
      </c>
      <c r="AC4703">
        <f t="shared" si="1330"/>
        <v>1</v>
      </c>
      <c r="AD4703" t="str">
        <f t="shared" si="1331"/>
        <v>motocro04kids</v>
      </c>
    </row>
    <row r="4704" spans="1:30">
      <c r="A4704">
        <v>9903</v>
      </c>
      <c r="B4704">
        <f t="shared" si="1314"/>
        <v>0</v>
      </c>
      <c r="C4704" s="8" t="s">
        <v>8533</v>
      </c>
      <c r="D4704" t="s">
        <v>14400</v>
      </c>
      <c r="E4704" s="2">
        <v>57386607</v>
      </c>
      <c r="F4704">
        <f t="shared" si="1315"/>
        <v>0</v>
      </c>
      <c r="G4704" s="6">
        <f t="shared" si="1316"/>
        <v>57386607</v>
      </c>
      <c r="H4704" s="6">
        <v>57386607</v>
      </c>
      <c r="I4704" s="3">
        <v>2283</v>
      </c>
      <c r="J4704" s="2">
        <v>167540</v>
      </c>
      <c r="K4704">
        <v>2</v>
      </c>
      <c r="L4704" s="1">
        <v>35567</v>
      </c>
      <c r="M4704">
        <f t="shared" si="1317"/>
        <v>0</v>
      </c>
      <c r="N4704">
        <f t="shared" si="1318"/>
        <v>0</v>
      </c>
      <c r="Q4704">
        <f t="shared" si="1319"/>
        <v>2001</v>
      </c>
      <c r="R4704">
        <f t="shared" si="1320"/>
        <v>5</v>
      </c>
      <c r="S4704">
        <f t="shared" si="1321"/>
        <v>18</v>
      </c>
      <c r="T4704" s="5">
        <f t="shared" si="1322"/>
        <v>35567</v>
      </c>
      <c r="U4704" s="7">
        <f t="shared" si="1323"/>
        <v>2001</v>
      </c>
      <c r="V4704" s="7">
        <f t="shared" si="1324"/>
        <v>5</v>
      </c>
      <c r="W4704" s="7">
        <f t="shared" si="1325"/>
        <v>18</v>
      </c>
      <c r="X4704" s="7" t="str">
        <f t="shared" si="1326"/>
        <v>01</v>
      </c>
      <c r="Y4704" t="str">
        <f t="shared" si="1327"/>
        <v>Moulin Rouge!</v>
      </c>
      <c r="Z4704" t="str">
        <f t="shared" si="1328"/>
        <v>Moulin Rouge!</v>
      </c>
      <c r="AA4704" t="str">
        <f t="shared" si="1329"/>
        <v>moulinr01uge!</v>
      </c>
      <c r="AC4704">
        <f t="shared" si="1330"/>
        <v>0</v>
      </c>
      <c r="AD4704" t="str">
        <f t="shared" si="1331"/>
        <v>moulinr01uge!</v>
      </c>
    </row>
    <row r="4705" spans="1:30">
      <c r="A4705">
        <v>9905</v>
      </c>
      <c r="B4705">
        <f t="shared" si="1314"/>
        <v>0</v>
      </c>
      <c r="C4705" s="8" t="s">
        <v>8769</v>
      </c>
      <c r="D4705" t="s">
        <v>14129</v>
      </c>
      <c r="E4705" s="2">
        <v>143383</v>
      </c>
      <c r="F4705">
        <f t="shared" si="1315"/>
        <v>0</v>
      </c>
      <c r="G4705" s="6">
        <f t="shared" si="1316"/>
        <v>143383</v>
      </c>
      <c r="H4705" s="6">
        <v>143383</v>
      </c>
      <c r="I4705">
        <v>11</v>
      </c>
      <c r="J4705" s="2">
        <v>16915</v>
      </c>
      <c r="K4705">
        <v>4</v>
      </c>
      <c r="L4705" s="1">
        <v>37359</v>
      </c>
      <c r="M4705">
        <f t="shared" si="1317"/>
        <v>0</v>
      </c>
      <c r="N4705">
        <f t="shared" si="1318"/>
        <v>0</v>
      </c>
      <c r="Q4705">
        <f t="shared" si="1319"/>
        <v>2006</v>
      </c>
      <c r="R4705">
        <f t="shared" si="1320"/>
        <v>4</v>
      </c>
      <c r="S4705">
        <f t="shared" si="1321"/>
        <v>14</v>
      </c>
      <c r="T4705" s="5">
        <f t="shared" si="1322"/>
        <v>37359</v>
      </c>
      <c r="U4705" s="7">
        <f t="shared" si="1323"/>
        <v>2006</v>
      </c>
      <c r="V4705" s="7">
        <f t="shared" si="1324"/>
        <v>4</v>
      </c>
      <c r="W4705" s="7">
        <f t="shared" si="1325"/>
        <v>14</v>
      </c>
      <c r="X4705" s="7" t="str">
        <f t="shared" si="1326"/>
        <v>06</v>
      </c>
      <c r="Y4705" t="str">
        <f t="shared" si="1327"/>
        <v>Mountain Patrol: Kekexili</v>
      </c>
      <c r="Z4705" t="str">
        <f t="shared" si="1328"/>
        <v>Mountain Patrol: Kekexili</v>
      </c>
      <c r="AA4705" t="str">
        <f t="shared" si="1329"/>
        <v>mountai06xili</v>
      </c>
      <c r="AB4705" t="s">
        <v>3519</v>
      </c>
      <c r="AC4705">
        <f t="shared" si="1330"/>
        <v>1</v>
      </c>
      <c r="AD4705" t="str">
        <f t="shared" si="1331"/>
        <v>kekexil04xili</v>
      </c>
    </row>
    <row r="4706" spans="1:30">
      <c r="A4706">
        <v>9909</v>
      </c>
      <c r="B4706">
        <f t="shared" si="1314"/>
        <v>0</v>
      </c>
      <c r="C4706" s="8" t="s">
        <v>8770</v>
      </c>
      <c r="D4706" t="s">
        <v>13752</v>
      </c>
      <c r="E4706" s="2">
        <v>2150</v>
      </c>
      <c r="F4706">
        <f t="shared" si="1315"/>
        <v>0</v>
      </c>
      <c r="G4706" s="6">
        <f t="shared" si="1316"/>
        <v>2150</v>
      </c>
      <c r="H4706" s="6">
        <v>2150</v>
      </c>
      <c r="I4706">
        <v>1</v>
      </c>
      <c r="J4706" s="2">
        <v>1406</v>
      </c>
      <c r="K4706">
        <v>1</v>
      </c>
      <c r="L4706" s="1">
        <v>37394</v>
      </c>
      <c r="M4706">
        <f t="shared" si="1317"/>
        <v>0</v>
      </c>
      <c r="N4706">
        <f t="shared" si="1318"/>
        <v>0</v>
      </c>
      <c r="Q4706">
        <f t="shared" si="1319"/>
        <v>2006</v>
      </c>
      <c r="R4706">
        <f t="shared" si="1320"/>
        <v>5</v>
      </c>
      <c r="S4706">
        <f t="shared" si="1321"/>
        <v>19</v>
      </c>
      <c r="T4706" s="5">
        <f t="shared" si="1322"/>
        <v>37394</v>
      </c>
      <c r="U4706" s="7">
        <f t="shared" si="1323"/>
        <v>2006</v>
      </c>
      <c r="V4706" s="7">
        <f t="shared" si="1324"/>
        <v>5</v>
      </c>
      <c r="W4706" s="7">
        <f t="shared" si="1325"/>
        <v>19</v>
      </c>
      <c r="X4706" s="7" t="str">
        <f t="shared" si="1326"/>
        <v>06</v>
      </c>
      <c r="Y4706" t="str">
        <f t="shared" si="1327"/>
        <v>Mouth to Mouth</v>
      </c>
      <c r="Z4706" t="str">
        <f t="shared" si="1328"/>
        <v>Mouth to Mouth</v>
      </c>
      <c r="AA4706" t="str">
        <f t="shared" si="1329"/>
        <v>mouthto06outh</v>
      </c>
      <c r="AB4706" t="s">
        <v>3520</v>
      </c>
      <c r="AC4706">
        <f t="shared" si="1330"/>
        <v>1</v>
      </c>
      <c r="AD4706" t="str">
        <f t="shared" si="1331"/>
        <v>mouthto05outh</v>
      </c>
    </row>
    <row r="4707" spans="1:30">
      <c r="A4707">
        <v>9912</v>
      </c>
      <c r="B4707">
        <f t="shared" si="1314"/>
        <v>0</v>
      </c>
      <c r="C4707" s="8" t="s">
        <v>8771</v>
      </c>
      <c r="D4707" t="s">
        <v>14519</v>
      </c>
      <c r="E4707" s="2">
        <v>8840453</v>
      </c>
      <c r="F4707">
        <f t="shared" si="1315"/>
        <v>0</v>
      </c>
      <c r="G4707" s="6">
        <f t="shared" si="1316"/>
        <v>8840453</v>
      </c>
      <c r="H4707" s="6">
        <v>8840453</v>
      </c>
      <c r="I4707" s="3">
        <v>2023</v>
      </c>
      <c r="J4707" s="2">
        <v>4805878</v>
      </c>
      <c r="K4707" s="3">
        <v>2023</v>
      </c>
      <c r="L4707" s="1">
        <v>39837</v>
      </c>
      <c r="M4707">
        <f t="shared" si="1317"/>
        <v>0</v>
      </c>
      <c r="N4707">
        <f t="shared" si="1318"/>
        <v>0</v>
      </c>
      <c r="Q4707">
        <f t="shared" si="1319"/>
        <v>2013</v>
      </c>
      <c r="R4707">
        <f t="shared" si="1320"/>
        <v>1</v>
      </c>
      <c r="S4707">
        <f t="shared" si="1321"/>
        <v>25</v>
      </c>
      <c r="T4707" s="5">
        <f t="shared" si="1322"/>
        <v>39837</v>
      </c>
      <c r="U4707" s="7">
        <f t="shared" si="1323"/>
        <v>2013</v>
      </c>
      <c r="V4707" s="7">
        <f t="shared" si="1324"/>
        <v>1</v>
      </c>
      <c r="W4707" s="7">
        <f t="shared" si="1325"/>
        <v>25</v>
      </c>
      <c r="X4707" s="7" t="str">
        <f t="shared" si="1326"/>
        <v>13</v>
      </c>
      <c r="Y4707" t="str">
        <f t="shared" si="1327"/>
        <v>Movie 43</v>
      </c>
      <c r="Z4707" t="str">
        <f t="shared" si="1328"/>
        <v>Movie 43</v>
      </c>
      <c r="AA4707" t="str">
        <f t="shared" si="1329"/>
        <v>movie4313ie43</v>
      </c>
      <c r="AC4707">
        <f t="shared" si="1330"/>
        <v>0</v>
      </c>
      <c r="AD4707" t="str">
        <f t="shared" si="1331"/>
        <v>movie4313ie43</v>
      </c>
    </row>
    <row r="4708" spans="1:30">
      <c r="A4708">
        <v>9914</v>
      </c>
      <c r="B4708">
        <f t="shared" si="1314"/>
        <v>0</v>
      </c>
      <c r="C4708" s="8" t="s">
        <v>8591</v>
      </c>
      <c r="D4708" t="s">
        <v>14033</v>
      </c>
      <c r="E4708" s="2">
        <v>42538</v>
      </c>
      <c r="F4708">
        <f t="shared" si="1315"/>
        <v>0</v>
      </c>
      <c r="G4708" s="6">
        <f t="shared" si="1316"/>
        <v>42538</v>
      </c>
      <c r="H4708" s="6">
        <v>42538</v>
      </c>
      <c r="I4708">
        <v>86</v>
      </c>
      <c r="J4708" s="2">
        <v>28665</v>
      </c>
      <c r="K4708">
        <v>86</v>
      </c>
      <c r="L4708" s="1">
        <v>37877</v>
      </c>
      <c r="M4708">
        <f t="shared" si="1317"/>
        <v>0</v>
      </c>
      <c r="N4708">
        <f t="shared" si="1318"/>
        <v>0</v>
      </c>
      <c r="Q4708">
        <f t="shared" si="1319"/>
        <v>2007</v>
      </c>
      <c r="R4708">
        <f t="shared" si="1320"/>
        <v>9</v>
      </c>
      <c r="S4708">
        <f t="shared" si="1321"/>
        <v>14</v>
      </c>
      <c r="T4708" s="5">
        <f t="shared" si="1322"/>
        <v>37877</v>
      </c>
      <c r="U4708" s="7">
        <f t="shared" si="1323"/>
        <v>2007</v>
      </c>
      <c r="V4708" s="7">
        <f t="shared" si="1324"/>
        <v>9</v>
      </c>
      <c r="W4708" s="7">
        <f t="shared" si="1325"/>
        <v>14</v>
      </c>
      <c r="X4708" s="7" t="str">
        <f t="shared" si="1326"/>
        <v>07</v>
      </c>
      <c r="Y4708" t="str">
        <f t="shared" si="1327"/>
        <v>Moving McAllister</v>
      </c>
      <c r="Z4708" t="str">
        <f t="shared" si="1328"/>
        <v>Moving McAllister</v>
      </c>
      <c r="AA4708" t="str">
        <f t="shared" si="1329"/>
        <v>movingm07ster</v>
      </c>
      <c r="AC4708">
        <f t="shared" si="1330"/>
        <v>0</v>
      </c>
      <c r="AD4708" t="str">
        <f t="shared" si="1331"/>
        <v>movingm07ster</v>
      </c>
    </row>
    <row r="4709" spans="1:30">
      <c r="A4709">
        <v>9915</v>
      </c>
      <c r="B4709">
        <f t="shared" si="1314"/>
        <v>0</v>
      </c>
      <c r="C4709" s="8" t="s">
        <v>8592</v>
      </c>
      <c r="D4709" t="s">
        <v>14389</v>
      </c>
      <c r="E4709" s="2">
        <v>40864</v>
      </c>
      <c r="F4709">
        <f t="shared" si="1315"/>
        <v>0</v>
      </c>
      <c r="G4709" s="6">
        <f t="shared" si="1316"/>
        <v>40864</v>
      </c>
      <c r="H4709" s="6">
        <v>40864</v>
      </c>
      <c r="I4709">
        <v>4</v>
      </c>
      <c r="J4709" s="2">
        <v>6539</v>
      </c>
      <c r="K4709">
        <v>2</v>
      </c>
      <c r="L4709" s="1">
        <v>38241</v>
      </c>
      <c r="M4709">
        <f t="shared" si="1317"/>
        <v>0</v>
      </c>
      <c r="N4709">
        <f t="shared" si="1318"/>
        <v>0</v>
      </c>
      <c r="Q4709">
        <f t="shared" si="1319"/>
        <v>2008</v>
      </c>
      <c r="R4709">
        <f t="shared" si="1320"/>
        <v>9</v>
      </c>
      <c r="S4709">
        <f t="shared" si="1321"/>
        <v>12</v>
      </c>
      <c r="T4709" s="5">
        <f t="shared" si="1322"/>
        <v>38241</v>
      </c>
      <c r="U4709" s="7">
        <f t="shared" si="1323"/>
        <v>2008</v>
      </c>
      <c r="V4709" s="7">
        <f t="shared" si="1324"/>
        <v>9</v>
      </c>
      <c r="W4709" s="7">
        <f t="shared" si="1325"/>
        <v>12</v>
      </c>
      <c r="X4709" s="7" t="str">
        <f t="shared" si="1326"/>
        <v>08</v>
      </c>
      <c r="Y4709" t="str">
        <f t="shared" si="1327"/>
        <v>Moving Midway</v>
      </c>
      <c r="Z4709" t="str">
        <f t="shared" si="1328"/>
        <v>Moving Midway</v>
      </c>
      <c r="AA4709" t="str">
        <f t="shared" si="1329"/>
        <v>movingm08dway</v>
      </c>
      <c r="AB4709" t="s">
        <v>2440</v>
      </c>
      <c r="AC4709">
        <f t="shared" si="1330"/>
        <v>1</v>
      </c>
      <c r="AD4709" t="str">
        <f t="shared" si="1331"/>
        <v>movingm07dway</v>
      </c>
    </row>
    <row r="4710" spans="1:30">
      <c r="A4710">
        <v>9918</v>
      </c>
      <c r="B4710">
        <f t="shared" si="1314"/>
        <v>0</v>
      </c>
      <c r="C4710" s="8" t="s">
        <v>8593</v>
      </c>
      <c r="D4710" t="s">
        <v>12446</v>
      </c>
      <c r="E4710" s="2">
        <v>36006</v>
      </c>
      <c r="F4710">
        <f t="shared" si="1315"/>
        <v>0</v>
      </c>
      <c r="G4710" s="6">
        <f t="shared" si="1316"/>
        <v>36006</v>
      </c>
      <c r="H4710" s="6">
        <v>36006</v>
      </c>
      <c r="I4710">
        <v>5</v>
      </c>
      <c r="J4710" s="2">
        <v>19610</v>
      </c>
      <c r="K4710">
        <v>5</v>
      </c>
      <c r="L4710" s="1">
        <v>37359</v>
      </c>
      <c r="M4710">
        <f t="shared" si="1317"/>
        <v>0</v>
      </c>
      <c r="N4710">
        <f t="shared" si="1318"/>
        <v>0</v>
      </c>
      <c r="Q4710">
        <f t="shared" si="1319"/>
        <v>2006</v>
      </c>
      <c r="R4710">
        <f t="shared" si="1320"/>
        <v>4</v>
      </c>
      <c r="S4710">
        <f t="shared" si="1321"/>
        <v>14</v>
      </c>
      <c r="T4710" s="5">
        <f t="shared" si="1322"/>
        <v>37359</v>
      </c>
      <c r="U4710" s="7">
        <f t="shared" si="1323"/>
        <v>2006</v>
      </c>
      <c r="V4710" s="7">
        <f t="shared" si="1324"/>
        <v>4</v>
      </c>
      <c r="W4710" s="7">
        <f t="shared" si="1325"/>
        <v>14</v>
      </c>
      <c r="X4710" s="7" t="str">
        <f t="shared" si="1326"/>
        <v>06</v>
      </c>
      <c r="Y4710" t="str">
        <f t="shared" si="1327"/>
        <v>Mozart and the Whale</v>
      </c>
      <c r="Z4710" t="str">
        <f t="shared" si="1328"/>
        <v>Mozart and the Whale</v>
      </c>
      <c r="AA4710" t="str">
        <f t="shared" si="1329"/>
        <v>mozarta06hale</v>
      </c>
      <c r="AB4710" t="s">
        <v>3521</v>
      </c>
      <c r="AC4710">
        <f t="shared" si="1330"/>
        <v>1</v>
      </c>
      <c r="AD4710" t="str">
        <f t="shared" si="1331"/>
        <v>mozarta05hale</v>
      </c>
    </row>
    <row r="4711" spans="1:30">
      <c r="A4711">
        <v>9919</v>
      </c>
      <c r="B4711">
        <f t="shared" si="1314"/>
        <v>0</v>
      </c>
      <c r="C4711" s="8" t="s">
        <v>8594</v>
      </c>
      <c r="D4711" t="s">
        <v>14168</v>
      </c>
      <c r="E4711" s="2">
        <v>707885</v>
      </c>
      <c r="F4711">
        <f t="shared" si="1315"/>
        <v>0</v>
      </c>
      <c r="G4711" s="6">
        <f t="shared" si="1316"/>
        <v>707885</v>
      </c>
      <c r="H4711" s="6">
        <v>707885</v>
      </c>
      <c r="I4711">
        <v>36</v>
      </c>
      <c r="J4711" s="2">
        <v>34046</v>
      </c>
      <c r="K4711">
        <v>7</v>
      </c>
      <c r="L4711" s="1">
        <v>39312</v>
      </c>
      <c r="M4711">
        <f t="shared" si="1317"/>
        <v>0</v>
      </c>
      <c r="N4711">
        <f t="shared" si="1318"/>
        <v>0</v>
      </c>
      <c r="Q4711">
        <f t="shared" si="1319"/>
        <v>2011</v>
      </c>
      <c r="R4711">
        <f t="shared" si="1320"/>
        <v>8</v>
      </c>
      <c r="S4711">
        <f t="shared" si="1321"/>
        <v>19</v>
      </c>
      <c r="T4711" s="5">
        <f t="shared" si="1322"/>
        <v>39312</v>
      </c>
      <c r="U4711" s="7">
        <f t="shared" si="1323"/>
        <v>2011</v>
      </c>
      <c r="V4711" s="7">
        <f t="shared" si="1324"/>
        <v>8</v>
      </c>
      <c r="W4711" s="7">
        <f t="shared" si="1325"/>
        <v>19</v>
      </c>
      <c r="X4711" s="7" t="str">
        <f t="shared" si="1326"/>
        <v>11</v>
      </c>
      <c r="Y4711" t="str">
        <f t="shared" si="1327"/>
        <v>Mozart's Sister</v>
      </c>
      <c r="Z4711" t="str">
        <f t="shared" si="1328"/>
        <v>Mozart's Sister</v>
      </c>
      <c r="AA4711" t="str">
        <f t="shared" si="1329"/>
        <v>mozart'11ster</v>
      </c>
      <c r="AB4711" t="s">
        <v>1721</v>
      </c>
      <c r="AC4711">
        <f t="shared" si="1330"/>
        <v>1</v>
      </c>
      <c r="AD4711" t="str">
        <f t="shared" si="1331"/>
        <v>nannerl10zart</v>
      </c>
    </row>
    <row r="4712" spans="1:30">
      <c r="A4712">
        <v>9921</v>
      </c>
      <c r="B4712">
        <f t="shared" si="1314"/>
        <v>0</v>
      </c>
      <c r="C4712" s="8" t="s">
        <v>8776</v>
      </c>
      <c r="D4712" t="s">
        <v>14400</v>
      </c>
      <c r="E4712" s="2">
        <v>186336279</v>
      </c>
      <c r="F4712">
        <f t="shared" si="1315"/>
        <v>0</v>
      </c>
      <c r="G4712" s="6">
        <f t="shared" si="1316"/>
        <v>186336279</v>
      </c>
      <c r="H4712" s="6">
        <v>186336279</v>
      </c>
      <c r="I4712" s="3">
        <v>3451</v>
      </c>
      <c r="J4712" s="2">
        <v>50342878</v>
      </c>
      <c r="K4712" s="3">
        <v>3424</v>
      </c>
      <c r="L4712" s="1">
        <v>37051</v>
      </c>
      <c r="M4712">
        <f t="shared" si="1317"/>
        <v>0</v>
      </c>
      <c r="N4712">
        <f t="shared" si="1318"/>
        <v>0</v>
      </c>
      <c r="Q4712">
        <f t="shared" si="1319"/>
        <v>2005</v>
      </c>
      <c r="R4712">
        <f t="shared" si="1320"/>
        <v>6</v>
      </c>
      <c r="S4712">
        <f t="shared" si="1321"/>
        <v>10</v>
      </c>
      <c r="T4712" s="5">
        <f t="shared" si="1322"/>
        <v>37051</v>
      </c>
      <c r="U4712" s="7">
        <f t="shared" si="1323"/>
        <v>2005</v>
      </c>
      <c r="V4712" s="7">
        <f t="shared" si="1324"/>
        <v>6</v>
      </c>
      <c r="W4712" s="7">
        <f t="shared" si="1325"/>
        <v>10</v>
      </c>
      <c r="X4712" s="7" t="str">
        <f t="shared" si="1326"/>
        <v>05</v>
      </c>
      <c r="Y4712" t="str">
        <f t="shared" si="1327"/>
        <v>Mr. &amp; Mrs. Smith</v>
      </c>
      <c r="Z4712" t="str">
        <f t="shared" si="1328"/>
        <v>Mr. &amp; Mrs. Smith</v>
      </c>
      <c r="AA4712" t="str">
        <f t="shared" si="1329"/>
        <v>mr.&amp;mrs05mith</v>
      </c>
      <c r="AC4712">
        <f t="shared" si="1330"/>
        <v>0</v>
      </c>
      <c r="AD4712" t="str">
        <f t="shared" si="1331"/>
        <v>mr.&amp;mrs05mith</v>
      </c>
    </row>
    <row r="4713" spans="1:30">
      <c r="A4713">
        <v>9923</v>
      </c>
      <c r="B4713">
        <f t="shared" si="1314"/>
        <v>0</v>
      </c>
      <c r="C4713" s="8" t="s">
        <v>8777</v>
      </c>
      <c r="D4713" t="s">
        <v>14156</v>
      </c>
      <c r="E4713" s="2">
        <v>21811187</v>
      </c>
      <c r="F4713">
        <f t="shared" si="1315"/>
        <v>0</v>
      </c>
      <c r="G4713" s="6">
        <f t="shared" si="1316"/>
        <v>21811187</v>
      </c>
      <c r="H4713" s="6">
        <v>21811187</v>
      </c>
      <c r="I4713" s="3">
        <v>2736</v>
      </c>
      <c r="J4713" s="2">
        <v>8679028</v>
      </c>
      <c r="K4713" s="3">
        <v>2736</v>
      </c>
      <c r="L4713" s="1">
        <v>36785</v>
      </c>
      <c r="M4713">
        <f t="shared" si="1317"/>
        <v>0</v>
      </c>
      <c r="N4713">
        <f t="shared" si="1318"/>
        <v>0</v>
      </c>
      <c r="Q4713">
        <f t="shared" si="1319"/>
        <v>2004</v>
      </c>
      <c r="R4713">
        <f t="shared" si="1320"/>
        <v>9</v>
      </c>
      <c r="S4713">
        <f t="shared" si="1321"/>
        <v>17</v>
      </c>
      <c r="T4713" s="5">
        <f t="shared" si="1322"/>
        <v>36785</v>
      </c>
      <c r="U4713" s="7">
        <f t="shared" si="1323"/>
        <v>2004</v>
      </c>
      <c r="V4713" s="7">
        <f t="shared" si="1324"/>
        <v>9</v>
      </c>
      <c r="W4713" s="7">
        <f t="shared" si="1325"/>
        <v>17</v>
      </c>
      <c r="X4713" s="7" t="str">
        <f t="shared" si="1326"/>
        <v>04</v>
      </c>
      <c r="Y4713" t="str">
        <f t="shared" si="1327"/>
        <v>Mr. 3000</v>
      </c>
      <c r="Z4713" t="str">
        <f t="shared" si="1328"/>
        <v>Mr. 3000</v>
      </c>
      <c r="AA4713" t="str">
        <f t="shared" si="1329"/>
        <v>mr.3000043000</v>
      </c>
      <c r="AB4713" t="s">
        <v>3884</v>
      </c>
      <c r="AC4713">
        <f t="shared" si="1330"/>
        <v>1</v>
      </c>
      <c r="AD4713" t="str">
        <f t="shared" si="1331"/>
        <v>mr3000043000</v>
      </c>
    </row>
    <row r="4714" spans="1:30">
      <c r="A4714">
        <v>9925</v>
      </c>
      <c r="B4714">
        <f t="shared" si="1314"/>
        <v>0</v>
      </c>
      <c r="C4714" s="8" t="s">
        <v>8778</v>
      </c>
      <c r="D4714" t="s">
        <v>14185</v>
      </c>
      <c r="E4714" s="2">
        <v>33302167</v>
      </c>
      <c r="F4714">
        <f t="shared" si="1315"/>
        <v>0</v>
      </c>
      <c r="G4714" s="6">
        <f t="shared" si="1316"/>
        <v>33302167</v>
      </c>
      <c r="H4714" s="6">
        <v>33302167</v>
      </c>
      <c r="I4714" s="3">
        <v>1778</v>
      </c>
      <c r="J4714" s="2">
        <v>9889780</v>
      </c>
      <c r="K4714" s="3">
        <v>1714</v>
      </c>
      <c r="L4714" s="1">
        <v>37856</v>
      </c>
      <c r="M4714">
        <f t="shared" si="1317"/>
        <v>0</v>
      </c>
      <c r="N4714">
        <f t="shared" si="1318"/>
        <v>0</v>
      </c>
      <c r="Q4714">
        <f t="shared" si="1319"/>
        <v>2007</v>
      </c>
      <c r="R4714">
        <f t="shared" si="1320"/>
        <v>8</v>
      </c>
      <c r="S4714">
        <f t="shared" si="1321"/>
        <v>24</v>
      </c>
      <c r="T4714" s="5">
        <f t="shared" si="1322"/>
        <v>37856</v>
      </c>
      <c r="U4714" s="7">
        <f t="shared" si="1323"/>
        <v>2007</v>
      </c>
      <c r="V4714" s="7">
        <f t="shared" si="1324"/>
        <v>8</v>
      </c>
      <c r="W4714" s="7">
        <f t="shared" si="1325"/>
        <v>24</v>
      </c>
      <c r="X4714" s="7" t="str">
        <f t="shared" si="1326"/>
        <v>07</v>
      </c>
      <c r="Y4714" t="str">
        <f t="shared" si="1327"/>
        <v>Mr. Bean's Holiday</v>
      </c>
      <c r="Z4714" t="str">
        <f t="shared" si="1328"/>
        <v>Mr. Bean's Holiday</v>
      </c>
      <c r="AA4714" t="str">
        <f t="shared" si="1329"/>
        <v>mr.bean07iday</v>
      </c>
      <c r="AC4714">
        <f t="shared" si="1330"/>
        <v>0</v>
      </c>
      <c r="AD4714" t="str">
        <f t="shared" si="1331"/>
        <v>mr.bean07iday</v>
      </c>
    </row>
    <row r="4715" spans="1:30">
      <c r="A4715">
        <v>9927</v>
      </c>
      <c r="B4715">
        <f t="shared" si="1314"/>
        <v>0</v>
      </c>
      <c r="C4715" s="8" t="s">
        <v>8779</v>
      </c>
      <c r="D4715" t="s">
        <v>14516</v>
      </c>
      <c r="E4715" s="2">
        <v>5713</v>
      </c>
      <c r="F4715">
        <f t="shared" si="1315"/>
        <v>0</v>
      </c>
      <c r="G4715" s="6">
        <f t="shared" si="1316"/>
        <v>5713</v>
      </c>
      <c r="H4715" s="6">
        <v>5713</v>
      </c>
      <c r="I4715">
        <v>1</v>
      </c>
      <c r="J4715" s="2">
        <v>3714</v>
      </c>
      <c r="K4715">
        <v>1</v>
      </c>
      <c r="L4715" s="1">
        <v>37933</v>
      </c>
      <c r="M4715">
        <f t="shared" si="1317"/>
        <v>0</v>
      </c>
      <c r="N4715">
        <f t="shared" si="1318"/>
        <v>0</v>
      </c>
      <c r="Q4715">
        <f t="shared" si="1319"/>
        <v>2007</v>
      </c>
      <c r="R4715">
        <f t="shared" si="1320"/>
        <v>11</v>
      </c>
      <c r="S4715">
        <f t="shared" si="1321"/>
        <v>9</v>
      </c>
      <c r="T4715" s="5">
        <f t="shared" si="1322"/>
        <v>37933</v>
      </c>
      <c r="U4715" s="7">
        <f t="shared" si="1323"/>
        <v>2007</v>
      </c>
      <c r="V4715" s="7">
        <f t="shared" si="1324"/>
        <v>11</v>
      </c>
      <c r="W4715" s="7">
        <f t="shared" si="1325"/>
        <v>9</v>
      </c>
      <c r="X4715" s="7" t="str">
        <f t="shared" si="1326"/>
        <v>07</v>
      </c>
      <c r="Y4715" t="str">
        <f t="shared" si="1327"/>
        <v>Mr. Blue Sky</v>
      </c>
      <c r="Z4715" t="str">
        <f t="shared" si="1328"/>
        <v>Mr. Blue Sky</v>
      </c>
      <c r="AA4715" t="str">
        <f t="shared" si="1329"/>
        <v>mr.blue07esky</v>
      </c>
      <c r="AC4715">
        <f t="shared" si="1330"/>
        <v>0</v>
      </c>
      <c r="AD4715" t="str">
        <f t="shared" si="1331"/>
        <v>mr.blue07esky</v>
      </c>
    </row>
    <row r="4716" spans="1:30">
      <c r="A4716">
        <v>9928</v>
      </c>
      <c r="B4716">
        <f t="shared" si="1314"/>
        <v>0</v>
      </c>
      <c r="C4716" s="8" t="s">
        <v>8780</v>
      </c>
      <c r="D4716" t="s">
        <v>14157</v>
      </c>
      <c r="E4716" s="2">
        <v>28549298</v>
      </c>
      <c r="F4716">
        <f t="shared" si="1315"/>
        <v>0</v>
      </c>
      <c r="G4716" s="6">
        <f t="shared" si="1316"/>
        <v>28549298</v>
      </c>
      <c r="H4716" s="6">
        <v>28549298</v>
      </c>
      <c r="I4716" s="3">
        <v>2453</v>
      </c>
      <c r="J4716" s="2">
        <v>10017067</v>
      </c>
      <c r="K4716" s="3">
        <v>2453</v>
      </c>
      <c r="L4716" s="1">
        <v>37772</v>
      </c>
      <c r="M4716">
        <f t="shared" si="1317"/>
        <v>0</v>
      </c>
      <c r="N4716">
        <f t="shared" si="1318"/>
        <v>0</v>
      </c>
      <c r="Q4716">
        <f t="shared" si="1319"/>
        <v>2007</v>
      </c>
      <c r="R4716">
        <f t="shared" si="1320"/>
        <v>6</v>
      </c>
      <c r="S4716">
        <f t="shared" si="1321"/>
        <v>1</v>
      </c>
      <c r="T4716" s="5">
        <f t="shared" si="1322"/>
        <v>37772</v>
      </c>
      <c r="U4716" s="7">
        <f t="shared" si="1323"/>
        <v>2007</v>
      </c>
      <c r="V4716" s="7">
        <f t="shared" si="1324"/>
        <v>6</v>
      </c>
      <c r="W4716" s="7">
        <f t="shared" si="1325"/>
        <v>1</v>
      </c>
      <c r="X4716" s="7" t="str">
        <f t="shared" si="1326"/>
        <v>07</v>
      </c>
      <c r="Y4716" t="str">
        <f t="shared" si="1327"/>
        <v>Mr. Brooks</v>
      </c>
      <c r="Z4716" t="str">
        <f t="shared" si="1328"/>
        <v>Mr. Brooks</v>
      </c>
      <c r="AA4716" t="str">
        <f t="shared" si="1329"/>
        <v>mr.broo07ooks</v>
      </c>
      <c r="AC4716">
        <f t="shared" si="1330"/>
        <v>0</v>
      </c>
      <c r="AD4716" t="str">
        <f t="shared" si="1331"/>
        <v>mr.broo07ooks</v>
      </c>
    </row>
    <row r="4717" spans="1:30">
      <c r="A4717">
        <v>9930</v>
      </c>
      <c r="B4717">
        <f t="shared" si="1314"/>
        <v>0</v>
      </c>
      <c r="C4717" s="8" t="s">
        <v>8781</v>
      </c>
      <c r="D4717" t="s">
        <v>14503</v>
      </c>
      <c r="E4717" s="2">
        <v>126293452</v>
      </c>
      <c r="F4717">
        <f t="shared" si="1315"/>
        <v>0</v>
      </c>
      <c r="G4717" s="6">
        <f t="shared" si="1316"/>
        <v>126293452</v>
      </c>
      <c r="H4717" s="6">
        <v>126293452</v>
      </c>
      <c r="I4717" s="3">
        <v>3239</v>
      </c>
      <c r="J4717" s="2">
        <v>37162787</v>
      </c>
      <c r="K4717" s="3">
        <v>3231</v>
      </c>
      <c r="L4717" s="1">
        <v>35973</v>
      </c>
      <c r="M4717">
        <f t="shared" si="1317"/>
        <v>0</v>
      </c>
      <c r="N4717">
        <f t="shared" si="1318"/>
        <v>0</v>
      </c>
      <c r="Q4717">
        <f t="shared" si="1319"/>
        <v>2002</v>
      </c>
      <c r="R4717">
        <f t="shared" si="1320"/>
        <v>6</v>
      </c>
      <c r="S4717">
        <f t="shared" si="1321"/>
        <v>28</v>
      </c>
      <c r="T4717" s="5">
        <f t="shared" si="1322"/>
        <v>35973</v>
      </c>
      <c r="U4717" s="7">
        <f t="shared" si="1323"/>
        <v>2002</v>
      </c>
      <c r="V4717" s="7">
        <f t="shared" si="1324"/>
        <v>6</v>
      </c>
      <c r="W4717" s="7">
        <f t="shared" si="1325"/>
        <v>28</v>
      </c>
      <c r="X4717" s="7" t="str">
        <f t="shared" si="1326"/>
        <v>02</v>
      </c>
      <c r="Y4717" t="str">
        <f t="shared" si="1327"/>
        <v>Mr. Deeds</v>
      </c>
      <c r="Z4717" t="str">
        <f t="shared" si="1328"/>
        <v>Mr. Deeds</v>
      </c>
      <c r="AA4717" t="str">
        <f t="shared" si="1329"/>
        <v>mr.deed02eeds</v>
      </c>
      <c r="AC4717">
        <f t="shared" si="1330"/>
        <v>0</v>
      </c>
      <c r="AD4717" t="str">
        <f t="shared" si="1331"/>
        <v>mr.deed02eeds</v>
      </c>
    </row>
    <row r="4718" spans="1:30">
      <c r="A4718">
        <v>9934</v>
      </c>
      <c r="B4718">
        <f t="shared" si="1314"/>
        <v>0</v>
      </c>
      <c r="C4718" s="8" t="s">
        <v>8569</v>
      </c>
      <c r="D4718" t="s">
        <v>14153</v>
      </c>
      <c r="E4718" s="2">
        <v>17737646</v>
      </c>
      <c r="F4718">
        <f t="shared" si="1315"/>
        <v>0</v>
      </c>
      <c r="G4718" s="6">
        <f t="shared" si="1316"/>
        <v>17737646</v>
      </c>
      <c r="H4718" s="6">
        <v>17737646</v>
      </c>
      <c r="I4718">
        <v>898</v>
      </c>
      <c r="J4718" s="2">
        <v>2434908</v>
      </c>
      <c r="K4718">
        <v>361</v>
      </c>
      <c r="L4718" s="1">
        <v>40740</v>
      </c>
      <c r="M4718">
        <f t="shared" si="1317"/>
        <v>0</v>
      </c>
      <c r="N4718">
        <f t="shared" si="1318"/>
        <v>0</v>
      </c>
      <c r="Q4718">
        <f t="shared" si="1319"/>
        <v>2015</v>
      </c>
      <c r="R4718">
        <f t="shared" si="1320"/>
        <v>7</v>
      </c>
      <c r="S4718">
        <f t="shared" si="1321"/>
        <v>17</v>
      </c>
      <c r="T4718" s="5">
        <f t="shared" si="1322"/>
        <v>40740</v>
      </c>
      <c r="U4718" s="7">
        <f t="shared" si="1323"/>
        <v>2015</v>
      </c>
      <c r="V4718" s="7">
        <f t="shared" si="1324"/>
        <v>7</v>
      </c>
      <c r="W4718" s="7">
        <f t="shared" si="1325"/>
        <v>17</v>
      </c>
      <c r="X4718" s="7" t="str">
        <f t="shared" si="1326"/>
        <v>15</v>
      </c>
      <c r="Y4718" t="str">
        <f t="shared" si="1327"/>
        <v>Mr. Holmes</v>
      </c>
      <c r="Z4718" t="str">
        <f t="shared" si="1328"/>
        <v>Mr. Holmes</v>
      </c>
      <c r="AA4718" t="str">
        <f t="shared" si="1329"/>
        <v>mr.holm15lmes</v>
      </c>
      <c r="AC4718">
        <f t="shared" si="1330"/>
        <v>0</v>
      </c>
      <c r="AD4718" t="str">
        <f t="shared" si="1331"/>
        <v>mr.holm15lmes</v>
      </c>
    </row>
    <row r="4719" spans="1:30">
      <c r="A4719">
        <v>9937</v>
      </c>
      <c r="B4719">
        <f t="shared" si="1314"/>
        <v>0</v>
      </c>
      <c r="C4719" s="8" t="s">
        <v>8576</v>
      </c>
      <c r="D4719" t="s">
        <v>14305</v>
      </c>
      <c r="F4719">
        <f t="shared" si="1315"/>
        <v>0</v>
      </c>
      <c r="G4719" s="6" t="str">
        <f t="shared" si="1316"/>
        <v/>
      </c>
      <c r="H4719" s="6" t="s">
        <v>217</v>
      </c>
      <c r="L4719" s="1">
        <v>37597</v>
      </c>
      <c r="M4719">
        <f t="shared" si="1317"/>
        <v>0</v>
      </c>
      <c r="N4719">
        <f t="shared" si="1318"/>
        <v>0</v>
      </c>
      <c r="Q4719">
        <f t="shared" si="1319"/>
        <v>2006</v>
      </c>
      <c r="R4719">
        <f t="shared" si="1320"/>
        <v>12</v>
      </c>
      <c r="S4719">
        <f t="shared" si="1321"/>
        <v>8</v>
      </c>
      <c r="T4719" s="5">
        <f t="shared" si="1322"/>
        <v>37597</v>
      </c>
      <c r="U4719" s="7">
        <f t="shared" si="1323"/>
        <v>2006</v>
      </c>
      <c r="V4719" s="7">
        <f t="shared" si="1324"/>
        <v>12</v>
      </c>
      <c r="W4719" s="7">
        <f t="shared" si="1325"/>
        <v>8</v>
      </c>
      <c r="X4719" s="7" t="str">
        <f t="shared" si="1326"/>
        <v>06</v>
      </c>
      <c r="Y4719" t="str">
        <f t="shared" si="1327"/>
        <v>Mr. Leather</v>
      </c>
      <c r="Z4719" t="str">
        <f t="shared" si="1328"/>
        <v>Mr. Leather</v>
      </c>
      <c r="AA4719" t="str">
        <f t="shared" si="1329"/>
        <v>mr.leat06ther</v>
      </c>
      <c r="AB4719" t="s">
        <v>3522</v>
      </c>
      <c r="AC4719">
        <f t="shared" si="1330"/>
        <v>1</v>
      </c>
      <c r="AD4719" t="str">
        <f t="shared" si="1331"/>
        <v>mr.leat04ther</v>
      </c>
    </row>
    <row r="4720" spans="1:30">
      <c r="A4720">
        <v>9939</v>
      </c>
      <c r="B4720">
        <f t="shared" si="1314"/>
        <v>0</v>
      </c>
      <c r="C4720" s="8" t="s">
        <v>8577</v>
      </c>
      <c r="D4720" t="s">
        <v>14400</v>
      </c>
      <c r="E4720" s="2">
        <v>32061555</v>
      </c>
      <c r="F4720">
        <f t="shared" si="1315"/>
        <v>0</v>
      </c>
      <c r="G4720" s="6">
        <f t="shared" si="1316"/>
        <v>32061555</v>
      </c>
      <c r="H4720" s="6">
        <v>32061555</v>
      </c>
      <c r="I4720" s="3">
        <v>3168</v>
      </c>
      <c r="J4720" s="2">
        <v>9630085</v>
      </c>
      <c r="K4720" s="3">
        <v>3164</v>
      </c>
      <c r="L4720" s="1">
        <v>37940</v>
      </c>
      <c r="M4720">
        <f t="shared" si="1317"/>
        <v>0</v>
      </c>
      <c r="N4720">
        <f t="shared" si="1318"/>
        <v>0</v>
      </c>
      <c r="Q4720">
        <f t="shared" si="1319"/>
        <v>2007</v>
      </c>
      <c r="R4720">
        <f t="shared" si="1320"/>
        <v>11</v>
      </c>
      <c r="S4720">
        <f t="shared" si="1321"/>
        <v>16</v>
      </c>
      <c r="T4720" s="5">
        <f t="shared" si="1322"/>
        <v>37940</v>
      </c>
      <c r="U4720" s="7">
        <f t="shared" si="1323"/>
        <v>2007</v>
      </c>
      <c r="V4720" s="7">
        <f t="shared" si="1324"/>
        <v>11</v>
      </c>
      <c r="W4720" s="7">
        <f t="shared" si="1325"/>
        <v>16</v>
      </c>
      <c r="X4720" s="7" t="str">
        <f t="shared" si="1326"/>
        <v>07</v>
      </c>
      <c r="Y4720" t="str">
        <f t="shared" si="1327"/>
        <v>Mr. Magorium's Wonder Emporium</v>
      </c>
      <c r="Z4720" t="str">
        <f t="shared" si="1328"/>
        <v>Mr. Magorium's Wonder Emporium</v>
      </c>
      <c r="AA4720" t="str">
        <f t="shared" si="1329"/>
        <v>mr.mago07rium</v>
      </c>
      <c r="AC4720">
        <f t="shared" si="1330"/>
        <v>0</v>
      </c>
      <c r="AD4720" t="str">
        <f t="shared" si="1331"/>
        <v>mr.mago07rium</v>
      </c>
    </row>
    <row r="4721" spans="1:30">
      <c r="A4721">
        <v>9943</v>
      </c>
      <c r="B4721">
        <f t="shared" si="1314"/>
        <v>0</v>
      </c>
      <c r="C4721" s="8" t="s">
        <v>8578</v>
      </c>
      <c r="D4721" t="s">
        <v>13947</v>
      </c>
      <c r="E4721" s="2">
        <v>3622</v>
      </c>
      <c r="F4721">
        <f t="shared" si="1315"/>
        <v>0</v>
      </c>
      <c r="G4721" s="6">
        <f t="shared" si="1316"/>
        <v>3622</v>
      </c>
      <c r="H4721" s="6">
        <v>3622</v>
      </c>
      <c r="I4721">
        <v>4</v>
      </c>
      <c r="J4721" s="2">
        <v>1612</v>
      </c>
      <c r="K4721">
        <v>4</v>
      </c>
      <c r="L4721" s="1">
        <v>40117</v>
      </c>
      <c r="M4721">
        <f t="shared" si="1317"/>
        <v>0</v>
      </c>
      <c r="N4721">
        <f t="shared" si="1318"/>
        <v>0</v>
      </c>
      <c r="Q4721">
        <f t="shared" si="1319"/>
        <v>2013</v>
      </c>
      <c r="R4721">
        <f t="shared" si="1320"/>
        <v>11</v>
      </c>
      <c r="S4721">
        <f t="shared" si="1321"/>
        <v>1</v>
      </c>
      <c r="T4721" s="5">
        <f t="shared" si="1322"/>
        <v>40117</v>
      </c>
      <c r="U4721" s="7">
        <f t="shared" si="1323"/>
        <v>2013</v>
      </c>
      <c r="V4721" s="7">
        <f t="shared" si="1324"/>
        <v>11</v>
      </c>
      <c r="W4721" s="7">
        <f t="shared" si="1325"/>
        <v>1</v>
      </c>
      <c r="X4721" s="7" t="str">
        <f t="shared" si="1326"/>
        <v>13</v>
      </c>
      <c r="Y4721" t="str">
        <f t="shared" si="1327"/>
        <v>Mr. Nobody</v>
      </c>
      <c r="Z4721" t="str">
        <f t="shared" si="1328"/>
        <v>Mr. Nobody</v>
      </c>
      <c r="AA4721" t="str">
        <f t="shared" si="1329"/>
        <v>mr.nobo13body</v>
      </c>
      <c r="AB4721" t="s">
        <v>1066</v>
      </c>
      <c r="AC4721">
        <f t="shared" si="1330"/>
        <v>1</v>
      </c>
      <c r="AD4721" t="str">
        <f t="shared" si="1331"/>
        <v>mr.nobo09body</v>
      </c>
    </row>
    <row r="4722" spans="1:30">
      <c r="A4722">
        <v>9945</v>
      </c>
      <c r="B4722">
        <f t="shared" si="1314"/>
        <v>0</v>
      </c>
      <c r="C4722" s="8" t="s">
        <v>8579</v>
      </c>
      <c r="D4722" t="s">
        <v>14400</v>
      </c>
      <c r="E4722" s="2">
        <v>111506430</v>
      </c>
      <c r="F4722">
        <f t="shared" si="1315"/>
        <v>0</v>
      </c>
      <c r="G4722" s="6">
        <f t="shared" si="1316"/>
        <v>111506430</v>
      </c>
      <c r="H4722" s="6">
        <v>111506430</v>
      </c>
      <c r="I4722" s="3">
        <v>3951</v>
      </c>
      <c r="J4722" s="2">
        <v>32207057</v>
      </c>
      <c r="K4722" s="3">
        <v>3934</v>
      </c>
      <c r="L4722" s="1">
        <v>40243</v>
      </c>
      <c r="M4722">
        <f t="shared" si="1317"/>
        <v>0</v>
      </c>
      <c r="N4722">
        <f t="shared" si="1318"/>
        <v>0</v>
      </c>
      <c r="Q4722">
        <f t="shared" si="1319"/>
        <v>2014</v>
      </c>
      <c r="R4722">
        <f t="shared" si="1320"/>
        <v>3</v>
      </c>
      <c r="S4722">
        <f t="shared" si="1321"/>
        <v>7</v>
      </c>
      <c r="T4722" s="5">
        <f t="shared" si="1322"/>
        <v>40243</v>
      </c>
      <c r="U4722" s="7">
        <f t="shared" si="1323"/>
        <v>2014</v>
      </c>
      <c r="V4722" s="7">
        <f t="shared" si="1324"/>
        <v>3</v>
      </c>
      <c r="W4722" s="7">
        <f t="shared" si="1325"/>
        <v>7</v>
      </c>
      <c r="X4722" s="7" t="str">
        <f t="shared" si="1326"/>
        <v>14</v>
      </c>
      <c r="Y4722" t="str">
        <f t="shared" si="1327"/>
        <v>Mr. Peabody &amp; Sherman</v>
      </c>
      <c r="Z4722" t="str">
        <f t="shared" si="1328"/>
        <v>Mr. Peabody &amp; Sherman</v>
      </c>
      <c r="AA4722" t="str">
        <f t="shared" si="1329"/>
        <v>mr.peab14rman</v>
      </c>
      <c r="AC4722">
        <f t="shared" si="1330"/>
        <v>0</v>
      </c>
      <c r="AD4722" t="str">
        <f t="shared" si="1331"/>
        <v>mr.peab14rman</v>
      </c>
    </row>
    <row r="4723" spans="1:30">
      <c r="A4723">
        <v>9946</v>
      </c>
      <c r="B4723">
        <f t="shared" si="1314"/>
        <v>0</v>
      </c>
      <c r="C4723" s="8" t="s">
        <v>8580</v>
      </c>
      <c r="D4723" t="s">
        <v>14246</v>
      </c>
      <c r="E4723" s="2">
        <v>1714</v>
      </c>
      <c r="F4723">
        <f t="shared" si="1315"/>
        <v>0</v>
      </c>
      <c r="G4723" s="6">
        <f t="shared" si="1316"/>
        <v>1714</v>
      </c>
      <c r="H4723" s="6">
        <v>1714</v>
      </c>
      <c r="I4723">
        <v>10</v>
      </c>
      <c r="J4723" s="2">
        <v>1714</v>
      </c>
      <c r="K4723">
        <v>10</v>
      </c>
      <c r="L4723" s="1">
        <v>40488</v>
      </c>
      <c r="M4723">
        <f t="shared" si="1317"/>
        <v>0</v>
      </c>
      <c r="N4723">
        <f t="shared" si="1318"/>
        <v>0</v>
      </c>
      <c r="Q4723">
        <f t="shared" si="1319"/>
        <v>2014</v>
      </c>
      <c r="R4723">
        <f t="shared" si="1320"/>
        <v>11</v>
      </c>
      <c r="S4723">
        <f t="shared" si="1321"/>
        <v>7</v>
      </c>
      <c r="T4723" s="5">
        <f t="shared" si="1322"/>
        <v>40488</v>
      </c>
      <c r="U4723" s="7">
        <f t="shared" si="1323"/>
        <v>2014</v>
      </c>
      <c r="V4723" s="7">
        <f t="shared" si="1324"/>
        <v>11</v>
      </c>
      <c r="W4723" s="7">
        <f t="shared" si="1325"/>
        <v>7</v>
      </c>
      <c r="X4723" s="7" t="str">
        <f t="shared" si="1326"/>
        <v>14</v>
      </c>
      <c r="Y4723" t="str">
        <f t="shared" si="1327"/>
        <v>Mr. Pip</v>
      </c>
      <c r="Z4723" t="str">
        <f t="shared" si="1328"/>
        <v>Mr. Pip</v>
      </c>
      <c r="AA4723" t="str">
        <f t="shared" si="1329"/>
        <v>mr.pip14.pip</v>
      </c>
      <c r="AB4723" t="s">
        <v>659</v>
      </c>
      <c r="AC4723">
        <f t="shared" si="1330"/>
        <v>1</v>
      </c>
      <c r="AD4723" t="str">
        <f t="shared" si="1331"/>
        <v>mr.pip12.pip</v>
      </c>
    </row>
    <row r="4724" spans="1:30">
      <c r="A4724">
        <v>9947</v>
      </c>
      <c r="B4724">
        <f t="shared" si="1314"/>
        <v>0</v>
      </c>
      <c r="C4724" s="8" t="s">
        <v>8581</v>
      </c>
      <c r="D4724" t="s">
        <v>14400</v>
      </c>
      <c r="E4724" s="2">
        <v>68224452</v>
      </c>
      <c r="F4724">
        <f t="shared" si="1315"/>
        <v>0</v>
      </c>
      <c r="G4724" s="6">
        <f t="shared" si="1316"/>
        <v>68224452</v>
      </c>
      <c r="H4724" s="6">
        <v>68224452</v>
      </c>
      <c r="I4724" s="3">
        <v>3342</v>
      </c>
      <c r="J4724" s="2">
        <v>18445355</v>
      </c>
      <c r="K4724" s="3">
        <v>3339</v>
      </c>
      <c r="L4724" s="1">
        <v>39249</v>
      </c>
      <c r="M4724">
        <f t="shared" si="1317"/>
        <v>0</v>
      </c>
      <c r="N4724">
        <f t="shared" si="1318"/>
        <v>0</v>
      </c>
      <c r="Q4724">
        <f t="shared" si="1319"/>
        <v>2011</v>
      </c>
      <c r="R4724">
        <f t="shared" si="1320"/>
        <v>6</v>
      </c>
      <c r="S4724">
        <f t="shared" si="1321"/>
        <v>17</v>
      </c>
      <c r="T4724" s="5">
        <f t="shared" si="1322"/>
        <v>39249</v>
      </c>
      <c r="U4724" s="7">
        <f t="shared" si="1323"/>
        <v>2011</v>
      </c>
      <c r="V4724" s="7">
        <f t="shared" si="1324"/>
        <v>6</v>
      </c>
      <c r="W4724" s="7">
        <f t="shared" si="1325"/>
        <v>17</v>
      </c>
      <c r="X4724" s="7" t="str">
        <f t="shared" si="1326"/>
        <v>11</v>
      </c>
      <c r="Y4724" t="str">
        <f t="shared" si="1327"/>
        <v>Mr. Popper's Penguins</v>
      </c>
      <c r="Z4724" t="str">
        <f t="shared" si="1328"/>
        <v>Mr. Popper's Penguins</v>
      </c>
      <c r="AA4724" t="str">
        <f t="shared" si="1329"/>
        <v>mr.popp11uins</v>
      </c>
      <c r="AC4724">
        <f t="shared" si="1330"/>
        <v>0</v>
      </c>
      <c r="AD4724" t="str">
        <f t="shared" si="1331"/>
        <v>mr.popp11uins</v>
      </c>
    </row>
    <row r="4725" spans="1:30">
      <c r="A4725">
        <v>9950</v>
      </c>
      <c r="B4725">
        <f t="shared" si="1314"/>
        <v>0</v>
      </c>
      <c r="C4725" s="8" t="s">
        <v>8583</v>
      </c>
      <c r="D4725" t="s">
        <v>14048</v>
      </c>
      <c r="E4725" s="2">
        <v>1415450</v>
      </c>
      <c r="F4725">
        <f t="shared" si="1315"/>
        <v>0</v>
      </c>
      <c r="G4725" s="6">
        <f t="shared" si="1316"/>
        <v>1415450</v>
      </c>
      <c r="H4725" s="6">
        <v>1415450</v>
      </c>
      <c r="I4725">
        <v>32</v>
      </c>
      <c r="J4725" s="2">
        <v>332117</v>
      </c>
      <c r="K4725">
        <v>30</v>
      </c>
      <c r="L4725" s="1">
        <v>40900</v>
      </c>
      <c r="M4725">
        <f t="shared" si="1317"/>
        <v>0</v>
      </c>
      <c r="N4725">
        <f t="shared" si="1318"/>
        <v>0</v>
      </c>
      <c r="Q4725">
        <f t="shared" si="1319"/>
        <v>2015</v>
      </c>
      <c r="R4725">
        <f t="shared" si="1320"/>
        <v>12</v>
      </c>
      <c r="S4725">
        <f t="shared" si="1321"/>
        <v>24</v>
      </c>
      <c r="T4725" s="5">
        <f t="shared" si="1322"/>
        <v>40900</v>
      </c>
      <c r="U4725" s="7">
        <f t="shared" si="1323"/>
        <v>2015</v>
      </c>
      <c r="V4725" s="7">
        <f t="shared" si="1324"/>
        <v>12</v>
      </c>
      <c r="W4725" s="7">
        <f t="shared" si="1325"/>
        <v>24</v>
      </c>
      <c r="X4725" s="7" t="str">
        <f t="shared" si="1326"/>
        <v>15</v>
      </c>
      <c r="Y4725" t="str">
        <f t="shared" si="1327"/>
        <v>Mr. Six</v>
      </c>
      <c r="Z4725" t="str">
        <f t="shared" si="1328"/>
        <v>Mr. Six</v>
      </c>
      <c r="AA4725" t="str">
        <f t="shared" si="1329"/>
        <v>mr.six15.six</v>
      </c>
      <c r="AB4725" t="s">
        <v>284</v>
      </c>
      <c r="AC4725">
        <f t="shared" si="1330"/>
        <v>1</v>
      </c>
      <c r="AD4725" t="str">
        <f t="shared" si="1331"/>
        <v>laopaoe15aoer</v>
      </c>
    </row>
    <row r="4726" spans="1:30">
      <c r="A4726">
        <v>9952</v>
      </c>
      <c r="B4726">
        <f t="shared" si="1314"/>
        <v>0</v>
      </c>
      <c r="C4726" s="8" t="s">
        <v>8584</v>
      </c>
      <c r="D4726" t="s">
        <v>14093</v>
      </c>
      <c r="E4726" s="2">
        <v>1915</v>
      </c>
      <c r="F4726">
        <f t="shared" si="1315"/>
        <v>0</v>
      </c>
      <c r="G4726" s="6">
        <f t="shared" si="1316"/>
        <v>1915</v>
      </c>
      <c r="H4726" s="6">
        <v>1915</v>
      </c>
      <c r="I4726">
        <v>1</v>
      </c>
      <c r="J4726" s="2">
        <v>1583</v>
      </c>
      <c r="K4726">
        <v>1</v>
      </c>
      <c r="L4726" s="1">
        <v>35966</v>
      </c>
      <c r="M4726">
        <f t="shared" si="1317"/>
        <v>0</v>
      </c>
      <c r="N4726">
        <f t="shared" si="1318"/>
        <v>0</v>
      </c>
      <c r="Q4726">
        <f t="shared" si="1319"/>
        <v>2002</v>
      </c>
      <c r="R4726">
        <f t="shared" si="1320"/>
        <v>6</v>
      </c>
      <c r="S4726">
        <f t="shared" si="1321"/>
        <v>21</v>
      </c>
      <c r="T4726" s="5">
        <f t="shared" si="1322"/>
        <v>35966</v>
      </c>
      <c r="U4726" s="7">
        <f t="shared" si="1323"/>
        <v>2002</v>
      </c>
      <c r="V4726" s="7">
        <f t="shared" si="1324"/>
        <v>6</v>
      </c>
      <c r="W4726" s="7">
        <f t="shared" si="1325"/>
        <v>21</v>
      </c>
      <c r="X4726" s="7" t="str">
        <f t="shared" si="1326"/>
        <v>02</v>
      </c>
      <c r="Y4726" t="str">
        <f t="shared" si="1327"/>
        <v>Mr. Smith Gets a Hustler</v>
      </c>
      <c r="Z4726" t="str">
        <f t="shared" si="1328"/>
        <v>Mr. Smith Gets a Hustler</v>
      </c>
      <c r="AA4726" t="str">
        <f t="shared" si="1329"/>
        <v>mr.smit02tler</v>
      </c>
      <c r="AC4726">
        <f t="shared" si="1330"/>
        <v>0</v>
      </c>
      <c r="AD4726" t="str">
        <f t="shared" si="1331"/>
        <v>mr.smit02tler</v>
      </c>
    </row>
    <row r="4727" spans="1:30">
      <c r="A4727">
        <v>9954</v>
      </c>
      <c r="B4727">
        <f t="shared" si="1314"/>
        <v>0</v>
      </c>
      <c r="C4727" s="8" t="s">
        <v>8585</v>
      </c>
      <c r="D4727" t="s">
        <v>14183</v>
      </c>
      <c r="E4727" s="2">
        <v>3958500</v>
      </c>
      <c r="F4727">
        <f t="shared" si="1315"/>
        <v>0</v>
      </c>
      <c r="G4727" s="6">
        <f t="shared" si="1316"/>
        <v>3958500</v>
      </c>
      <c r="H4727" s="6">
        <v>3958500</v>
      </c>
      <c r="I4727">
        <v>120</v>
      </c>
      <c r="J4727" s="2">
        <v>109000</v>
      </c>
      <c r="K4727">
        <v>5</v>
      </c>
      <c r="L4727" s="1">
        <v>40530</v>
      </c>
      <c r="M4727">
        <f t="shared" si="1317"/>
        <v>0</v>
      </c>
      <c r="N4727">
        <f t="shared" si="1318"/>
        <v>0</v>
      </c>
      <c r="Q4727">
        <f t="shared" si="1319"/>
        <v>2014</v>
      </c>
      <c r="R4727">
        <f t="shared" si="1320"/>
        <v>12</v>
      </c>
      <c r="S4727">
        <f t="shared" si="1321"/>
        <v>19</v>
      </c>
      <c r="T4727" s="5">
        <f t="shared" si="1322"/>
        <v>40530</v>
      </c>
      <c r="U4727" s="7">
        <f t="shared" si="1323"/>
        <v>2014</v>
      </c>
      <c r="V4727" s="7">
        <f t="shared" si="1324"/>
        <v>12</v>
      </c>
      <c r="W4727" s="7">
        <f t="shared" si="1325"/>
        <v>19</v>
      </c>
      <c r="X4727" s="7" t="str">
        <f t="shared" si="1326"/>
        <v>14</v>
      </c>
      <c r="Y4727" t="str">
        <f t="shared" si="1327"/>
        <v>Mr. Turner</v>
      </c>
      <c r="Z4727" t="str">
        <f t="shared" si="1328"/>
        <v>Mr. Turner</v>
      </c>
      <c r="AA4727" t="str">
        <f t="shared" si="1329"/>
        <v>mr.turn14rner</v>
      </c>
      <c r="AC4727">
        <f t="shared" si="1330"/>
        <v>0</v>
      </c>
      <c r="AD4727" t="str">
        <f t="shared" si="1331"/>
        <v>mr.turn14rner</v>
      </c>
    </row>
    <row r="4728" spans="1:30">
      <c r="A4728">
        <v>9955</v>
      </c>
      <c r="B4728">
        <f t="shared" si="1314"/>
        <v>0</v>
      </c>
      <c r="C4728" s="8" t="s">
        <v>8586</v>
      </c>
      <c r="D4728" t="s">
        <v>13947</v>
      </c>
      <c r="E4728" s="2">
        <v>104678</v>
      </c>
      <c r="F4728">
        <f t="shared" si="1315"/>
        <v>0</v>
      </c>
      <c r="G4728" s="6">
        <f t="shared" si="1316"/>
        <v>104678</v>
      </c>
      <c r="H4728" s="6">
        <v>104678</v>
      </c>
      <c r="I4728">
        <v>26</v>
      </c>
      <c r="J4728" s="2">
        <v>48280</v>
      </c>
      <c r="K4728">
        <v>26</v>
      </c>
      <c r="L4728" s="1">
        <v>37919</v>
      </c>
      <c r="M4728">
        <f t="shared" si="1317"/>
        <v>0</v>
      </c>
      <c r="N4728">
        <f t="shared" si="1318"/>
        <v>0</v>
      </c>
      <c r="Q4728">
        <f t="shared" si="1319"/>
        <v>2007</v>
      </c>
      <c r="R4728">
        <f t="shared" si="1320"/>
        <v>10</v>
      </c>
      <c r="S4728">
        <f t="shared" si="1321"/>
        <v>26</v>
      </c>
      <c r="T4728" s="5">
        <f t="shared" si="1322"/>
        <v>37919</v>
      </c>
      <c r="U4728" s="7">
        <f t="shared" si="1323"/>
        <v>2007</v>
      </c>
      <c r="V4728" s="7">
        <f t="shared" si="1324"/>
        <v>10</v>
      </c>
      <c r="W4728" s="7">
        <f t="shared" si="1325"/>
        <v>26</v>
      </c>
      <c r="X4728" s="7" t="str">
        <f t="shared" si="1326"/>
        <v>07</v>
      </c>
      <c r="Y4728" t="str">
        <f t="shared" si="1327"/>
        <v>Mr. Untouchable</v>
      </c>
      <c r="Z4728" t="str">
        <f t="shared" si="1328"/>
        <v>Mr. Untouchable</v>
      </c>
      <c r="AA4728" t="str">
        <f t="shared" si="1329"/>
        <v>mr.unto07able</v>
      </c>
      <c r="AC4728">
        <f t="shared" si="1330"/>
        <v>0</v>
      </c>
      <c r="AD4728" t="str">
        <f t="shared" si="1331"/>
        <v>mr.unto07able</v>
      </c>
    </row>
    <row r="4729" spans="1:30">
      <c r="A4729">
        <v>9957</v>
      </c>
      <c r="B4729">
        <f t="shared" si="1314"/>
        <v>0</v>
      </c>
      <c r="C4729" s="8" t="s">
        <v>8587</v>
      </c>
      <c r="D4729" t="s">
        <v>14173</v>
      </c>
      <c r="E4729" s="2">
        <v>25799486</v>
      </c>
      <c r="F4729">
        <f t="shared" si="1315"/>
        <v>0</v>
      </c>
      <c r="G4729" s="6">
        <f t="shared" si="1316"/>
        <v>25799486</v>
      </c>
      <c r="H4729" s="6">
        <v>25799486</v>
      </c>
      <c r="I4729" s="3">
        <v>2237</v>
      </c>
      <c r="J4729" s="2">
        <v>8761369</v>
      </c>
      <c r="K4729" s="3">
        <v>2231</v>
      </c>
      <c r="L4729" s="1">
        <v>37877</v>
      </c>
      <c r="M4729">
        <f t="shared" si="1317"/>
        <v>0</v>
      </c>
      <c r="N4729">
        <f t="shared" si="1318"/>
        <v>0</v>
      </c>
      <c r="Q4729">
        <f t="shared" si="1319"/>
        <v>2007</v>
      </c>
      <c r="R4729">
        <f t="shared" si="1320"/>
        <v>9</v>
      </c>
      <c r="S4729">
        <f t="shared" si="1321"/>
        <v>14</v>
      </c>
      <c r="T4729" s="5">
        <f t="shared" si="1322"/>
        <v>37877</v>
      </c>
      <c r="U4729" s="7">
        <f t="shared" si="1323"/>
        <v>2007</v>
      </c>
      <c r="V4729" s="7">
        <f t="shared" si="1324"/>
        <v>9</v>
      </c>
      <c r="W4729" s="7">
        <f t="shared" si="1325"/>
        <v>14</v>
      </c>
      <c r="X4729" s="7" t="str">
        <f t="shared" si="1326"/>
        <v>07</v>
      </c>
      <c r="Y4729" t="str">
        <f t="shared" si="1327"/>
        <v>Mr. Woodcock</v>
      </c>
      <c r="Z4729" t="str">
        <f t="shared" si="1328"/>
        <v>Mr. Woodcock</v>
      </c>
      <c r="AA4729" t="str">
        <f t="shared" si="1329"/>
        <v>mr.wood07cock</v>
      </c>
      <c r="AC4729">
        <f t="shared" si="1330"/>
        <v>0</v>
      </c>
      <c r="AD4729" t="str">
        <f t="shared" si="1331"/>
        <v>mr.wood07cock</v>
      </c>
    </row>
    <row r="4730" spans="1:30">
      <c r="A4730">
        <v>9959</v>
      </c>
      <c r="B4730">
        <f t="shared" si="1314"/>
        <v>0</v>
      </c>
      <c r="C4730" s="8" t="s">
        <v>8588</v>
      </c>
      <c r="D4730" t="s">
        <v>13475</v>
      </c>
      <c r="E4730" s="2">
        <v>44995</v>
      </c>
      <c r="F4730">
        <f t="shared" si="1315"/>
        <v>0</v>
      </c>
      <c r="G4730" s="6">
        <f t="shared" si="1316"/>
        <v>44995</v>
      </c>
      <c r="H4730" s="6">
        <v>44995</v>
      </c>
      <c r="I4730">
        <v>52</v>
      </c>
      <c r="J4730" s="2">
        <v>30097</v>
      </c>
      <c r="K4730">
        <v>52</v>
      </c>
      <c r="L4730" s="1">
        <v>40649</v>
      </c>
      <c r="M4730">
        <f t="shared" si="1317"/>
        <v>0</v>
      </c>
      <c r="N4730">
        <f t="shared" si="1318"/>
        <v>0</v>
      </c>
      <c r="Q4730">
        <f t="shared" si="1319"/>
        <v>2015</v>
      </c>
      <c r="R4730">
        <f t="shared" si="1320"/>
        <v>4</v>
      </c>
      <c r="S4730">
        <f t="shared" si="1321"/>
        <v>17</v>
      </c>
      <c r="T4730" s="5">
        <f t="shared" si="1322"/>
        <v>40649</v>
      </c>
      <c r="U4730" s="7">
        <f t="shared" si="1323"/>
        <v>2015</v>
      </c>
      <c r="V4730" s="7">
        <f t="shared" si="1324"/>
        <v>4</v>
      </c>
      <c r="W4730" s="7">
        <f t="shared" si="1325"/>
        <v>17</v>
      </c>
      <c r="X4730" s="7" t="str">
        <f t="shared" si="1326"/>
        <v>15</v>
      </c>
      <c r="Y4730" t="str">
        <f t="shared" si="1327"/>
        <v>Mr. X</v>
      </c>
      <c r="Z4730" t="str">
        <f t="shared" si="1328"/>
        <v>Mr. X</v>
      </c>
      <c r="AA4730" t="str">
        <f t="shared" si="1329"/>
        <v>mr.x15mr.x</v>
      </c>
      <c r="AB4730" t="s">
        <v>285</v>
      </c>
      <c r="AC4730">
        <f t="shared" si="1330"/>
        <v>1</v>
      </c>
      <c r="AD4730" t="str">
        <f t="shared" si="1331"/>
        <v>mr.xi15r.xi</v>
      </c>
    </row>
    <row r="4731" spans="1:30">
      <c r="A4731">
        <v>9960</v>
      </c>
      <c r="B4731">
        <f t="shared" si="1314"/>
        <v>0</v>
      </c>
      <c r="C4731" s="8" t="s">
        <v>8589</v>
      </c>
      <c r="D4731" t="s">
        <v>13879</v>
      </c>
      <c r="E4731" s="2">
        <v>18516</v>
      </c>
      <c r="F4731">
        <f t="shared" si="1315"/>
        <v>0</v>
      </c>
      <c r="G4731" s="6">
        <f t="shared" si="1316"/>
        <v>18516</v>
      </c>
      <c r="H4731" s="6">
        <v>18516</v>
      </c>
      <c r="I4731">
        <v>10</v>
      </c>
      <c r="J4731" s="2">
        <v>15776</v>
      </c>
      <c r="K4731">
        <v>10</v>
      </c>
      <c r="L4731" s="1">
        <v>37226</v>
      </c>
      <c r="M4731">
        <f t="shared" si="1317"/>
        <v>0</v>
      </c>
      <c r="N4731">
        <f t="shared" si="1318"/>
        <v>0</v>
      </c>
      <c r="Q4731">
        <f t="shared" si="1319"/>
        <v>2005</v>
      </c>
      <c r="R4731">
        <f t="shared" si="1320"/>
        <v>12</v>
      </c>
      <c r="S4731">
        <f t="shared" si="1321"/>
        <v>2</v>
      </c>
      <c r="T4731" s="5">
        <f t="shared" si="1322"/>
        <v>37226</v>
      </c>
      <c r="U4731" s="7">
        <f t="shared" si="1323"/>
        <v>2005</v>
      </c>
      <c r="V4731" s="7">
        <f t="shared" si="1324"/>
        <v>12</v>
      </c>
      <c r="W4731" s="7">
        <f t="shared" si="1325"/>
        <v>2</v>
      </c>
      <c r="X4731" s="7" t="str">
        <f t="shared" si="1326"/>
        <v>05</v>
      </c>
      <c r="Y4731" t="str">
        <f t="shared" si="1327"/>
        <v>Mr. Ya Miss</v>
      </c>
      <c r="Z4731" t="str">
        <f t="shared" si="1328"/>
        <v>Mr. Ya Miss</v>
      </c>
      <c r="AA4731" t="str">
        <f t="shared" si="1329"/>
        <v>mr.yami05miss</v>
      </c>
      <c r="AB4731" t="s">
        <v>3340</v>
      </c>
      <c r="AC4731">
        <f t="shared" si="1330"/>
        <v>1</v>
      </c>
      <c r="AD4731" t="str">
        <f t="shared" si="1331"/>
        <v>mryamis05miss</v>
      </c>
    </row>
    <row r="4732" spans="1:30">
      <c r="A4732">
        <v>9965</v>
      </c>
      <c r="B4732">
        <f t="shared" si="1314"/>
        <v>0</v>
      </c>
      <c r="C4732" s="8" t="s">
        <v>8590</v>
      </c>
      <c r="D4732" t="s">
        <v>13942</v>
      </c>
      <c r="E4732" s="2">
        <v>11036366</v>
      </c>
      <c r="F4732">
        <f t="shared" si="1315"/>
        <v>0</v>
      </c>
      <c r="G4732" s="6">
        <f t="shared" si="1316"/>
        <v>11036366</v>
      </c>
      <c r="H4732" s="6">
        <v>11036366</v>
      </c>
      <c r="I4732">
        <v>522</v>
      </c>
      <c r="J4732" s="2">
        <v>55344</v>
      </c>
      <c r="K4732">
        <v>6</v>
      </c>
      <c r="L4732" s="1">
        <v>37233</v>
      </c>
      <c r="M4732">
        <f t="shared" si="1317"/>
        <v>0</v>
      </c>
      <c r="N4732">
        <f t="shared" si="1318"/>
        <v>0</v>
      </c>
      <c r="Q4732">
        <f t="shared" si="1319"/>
        <v>2005</v>
      </c>
      <c r="R4732">
        <f t="shared" si="1320"/>
        <v>12</v>
      </c>
      <c r="S4732">
        <f t="shared" si="1321"/>
        <v>9</v>
      </c>
      <c r="T4732" s="5">
        <f t="shared" si="1322"/>
        <v>37233</v>
      </c>
      <c r="U4732" s="7">
        <f t="shared" si="1323"/>
        <v>2005</v>
      </c>
      <c r="V4732" s="7">
        <f t="shared" si="1324"/>
        <v>12</v>
      </c>
      <c r="W4732" s="7">
        <f t="shared" si="1325"/>
        <v>9</v>
      </c>
      <c r="X4732" s="7" t="str">
        <f t="shared" si="1326"/>
        <v>05</v>
      </c>
      <c r="Y4732" t="str">
        <f t="shared" si="1327"/>
        <v>Mrs. Henderson Presents</v>
      </c>
      <c r="Z4732" t="str">
        <f t="shared" si="1328"/>
        <v>Mrs. Henderson Presents</v>
      </c>
      <c r="AA4732" t="str">
        <f t="shared" si="1329"/>
        <v>mrs.hen05ents</v>
      </c>
      <c r="AB4732" t="s">
        <v>3341</v>
      </c>
      <c r="AC4732">
        <f t="shared" si="1330"/>
        <v>1</v>
      </c>
      <c r="AD4732" t="str">
        <f t="shared" si="1331"/>
        <v>mrshend05ents</v>
      </c>
    </row>
    <row r="4733" spans="1:30">
      <c r="A4733">
        <v>9966</v>
      </c>
      <c r="B4733">
        <f t="shared" si="1314"/>
        <v>0</v>
      </c>
      <c r="C4733" s="8" t="s">
        <v>8410</v>
      </c>
      <c r="D4733" t="s">
        <v>11286</v>
      </c>
      <c r="E4733" s="2">
        <v>1720953</v>
      </c>
      <c r="F4733">
        <f t="shared" si="1315"/>
        <v>0</v>
      </c>
      <c r="G4733" s="6">
        <f t="shared" si="1316"/>
        <v>1720953</v>
      </c>
      <c r="H4733" s="6">
        <v>1720953</v>
      </c>
      <c r="I4733">
        <v>22</v>
      </c>
      <c r="J4733" s="2">
        <v>9744</v>
      </c>
      <c r="K4733">
        <v>1</v>
      </c>
      <c r="L4733" s="1">
        <v>37219</v>
      </c>
      <c r="M4733">
        <f t="shared" si="1317"/>
        <v>0</v>
      </c>
      <c r="N4733">
        <f t="shared" si="1318"/>
        <v>0</v>
      </c>
      <c r="Q4733">
        <f t="shared" si="1319"/>
        <v>2005</v>
      </c>
      <c r="R4733">
        <f t="shared" si="1320"/>
        <v>11</v>
      </c>
      <c r="S4733">
        <f t="shared" si="1321"/>
        <v>25</v>
      </c>
      <c r="T4733" s="5">
        <f t="shared" si="1322"/>
        <v>37219</v>
      </c>
      <c r="U4733" s="7">
        <f t="shared" si="1323"/>
        <v>2005</v>
      </c>
      <c r="V4733" s="7">
        <f t="shared" si="1324"/>
        <v>11</v>
      </c>
      <c r="W4733" s="7">
        <f t="shared" si="1325"/>
        <v>25</v>
      </c>
      <c r="X4733" s="7" t="str">
        <f t="shared" si="1326"/>
        <v>05</v>
      </c>
      <c r="Y4733" t="str">
        <f t="shared" si="1327"/>
        <v>Mrs. Palfrey at the Claremont</v>
      </c>
      <c r="Z4733" t="str">
        <f t="shared" si="1328"/>
        <v>Mrs. Palfrey at the Claremont</v>
      </c>
      <c r="AA4733" t="str">
        <f t="shared" si="1329"/>
        <v>mrs.pal05mont</v>
      </c>
      <c r="AC4733">
        <f t="shared" si="1330"/>
        <v>0</v>
      </c>
      <c r="AD4733" t="str">
        <f t="shared" si="1331"/>
        <v>mrs.pal05mont</v>
      </c>
    </row>
    <row r="4734" spans="1:30">
      <c r="A4734">
        <v>9972</v>
      </c>
      <c r="B4734">
        <f t="shared" si="1314"/>
        <v>0</v>
      </c>
      <c r="C4734" s="8" t="s">
        <v>4642</v>
      </c>
      <c r="D4734" t="s">
        <v>14153</v>
      </c>
      <c r="E4734" s="2">
        <v>4328849</v>
      </c>
      <c r="F4734">
        <f t="shared" si="1315"/>
        <v>0</v>
      </c>
      <c r="G4734" s="6">
        <f t="shared" si="1316"/>
        <v>4328849</v>
      </c>
      <c r="H4734" s="6">
        <v>4328849</v>
      </c>
      <c r="I4734">
        <v>222</v>
      </c>
      <c r="J4734" s="2">
        <v>171942</v>
      </c>
      <c r="K4734">
        <v>5</v>
      </c>
      <c r="L4734" s="1">
        <v>39970</v>
      </c>
      <c r="M4734">
        <f t="shared" si="1317"/>
        <v>0</v>
      </c>
      <c r="N4734">
        <f t="shared" si="1318"/>
        <v>0</v>
      </c>
      <c r="Q4734">
        <f t="shared" si="1319"/>
        <v>2013</v>
      </c>
      <c r="R4734">
        <f t="shared" si="1320"/>
        <v>6</v>
      </c>
      <c r="S4734">
        <f t="shared" si="1321"/>
        <v>7</v>
      </c>
      <c r="T4734" s="5">
        <f t="shared" si="1322"/>
        <v>39970</v>
      </c>
      <c r="U4734" s="7">
        <f t="shared" si="1323"/>
        <v>2013</v>
      </c>
      <c r="V4734" s="7">
        <f t="shared" si="1324"/>
        <v>6</v>
      </c>
      <c r="W4734" s="7">
        <f t="shared" si="1325"/>
        <v>7</v>
      </c>
      <c r="X4734" s="7" t="str">
        <f t="shared" si="1326"/>
        <v>13</v>
      </c>
      <c r="Y4734" t="str">
        <f t="shared" si="1327"/>
        <v>Much Ado About Nothing [2013]</v>
      </c>
      <c r="Z4734" t="str">
        <f t="shared" si="1328"/>
        <v>Much Ado About Nothing [2013]</v>
      </c>
      <c r="AA4734" t="str">
        <f t="shared" si="1329"/>
        <v>muchado13013]</v>
      </c>
      <c r="AB4734" t="s">
        <v>1067</v>
      </c>
      <c r="AC4734">
        <f t="shared" si="1330"/>
        <v>1</v>
      </c>
      <c r="AD4734" t="str">
        <f t="shared" si="1331"/>
        <v>muchado12ingi</v>
      </c>
    </row>
    <row r="4735" spans="1:30">
      <c r="A4735">
        <v>9973</v>
      </c>
      <c r="B4735">
        <f t="shared" si="1314"/>
        <v>0</v>
      </c>
      <c r="C4735" s="8" t="s">
        <v>8595</v>
      </c>
      <c r="D4735" t="s">
        <v>14153</v>
      </c>
      <c r="E4735" s="2">
        <v>21590086</v>
      </c>
      <c r="F4735">
        <f t="shared" si="1315"/>
        <v>0</v>
      </c>
      <c r="G4735" s="6">
        <f t="shared" si="1316"/>
        <v>21590086</v>
      </c>
      <c r="H4735" s="6">
        <v>21590086</v>
      </c>
      <c r="I4735">
        <v>960</v>
      </c>
      <c r="J4735" s="2">
        <v>2215891</v>
      </c>
      <c r="K4735">
        <v>363</v>
      </c>
      <c r="L4735" s="1">
        <v>39928</v>
      </c>
      <c r="M4735">
        <f t="shared" si="1317"/>
        <v>0</v>
      </c>
      <c r="N4735">
        <f t="shared" si="1318"/>
        <v>0</v>
      </c>
      <c r="Q4735">
        <f t="shared" si="1319"/>
        <v>2013</v>
      </c>
      <c r="R4735">
        <f t="shared" si="1320"/>
        <v>4</v>
      </c>
      <c r="S4735">
        <f t="shared" si="1321"/>
        <v>26</v>
      </c>
      <c r="T4735" s="5">
        <f t="shared" si="1322"/>
        <v>39928</v>
      </c>
      <c r="U4735" s="7">
        <f t="shared" si="1323"/>
        <v>2013</v>
      </c>
      <c r="V4735" s="7">
        <f t="shared" si="1324"/>
        <v>4</v>
      </c>
      <c r="W4735" s="7">
        <f t="shared" si="1325"/>
        <v>26</v>
      </c>
      <c r="X4735" s="7" t="str">
        <f t="shared" si="1326"/>
        <v>13</v>
      </c>
      <c r="Y4735" t="str">
        <f t="shared" si="1327"/>
        <v>Mud</v>
      </c>
      <c r="Z4735" t="str">
        <f t="shared" si="1328"/>
        <v>Mud</v>
      </c>
      <c r="AA4735" t="str">
        <f t="shared" si="1329"/>
        <v>mud13mud</v>
      </c>
      <c r="AB4735" t="s">
        <v>1068</v>
      </c>
      <c r="AC4735">
        <f t="shared" si="1330"/>
        <v>1</v>
      </c>
      <c r="AD4735" t="str">
        <f t="shared" si="1331"/>
        <v>mud12mud</v>
      </c>
    </row>
    <row r="4736" spans="1:30">
      <c r="A4736">
        <v>9975</v>
      </c>
      <c r="B4736">
        <f t="shared" si="1314"/>
        <v>0</v>
      </c>
      <c r="C4736" s="8" t="s">
        <v>8597</v>
      </c>
      <c r="D4736" t="s">
        <v>14389</v>
      </c>
      <c r="E4736" s="2">
        <v>7924</v>
      </c>
      <c r="F4736">
        <f t="shared" si="1315"/>
        <v>0</v>
      </c>
      <c r="G4736" s="6">
        <f t="shared" si="1316"/>
        <v>7924</v>
      </c>
      <c r="H4736" s="6">
        <v>7924</v>
      </c>
      <c r="I4736">
        <v>1</v>
      </c>
      <c r="J4736" s="2">
        <v>1907</v>
      </c>
      <c r="K4736">
        <v>1</v>
      </c>
      <c r="L4736" s="1">
        <v>38920</v>
      </c>
      <c r="M4736">
        <f t="shared" si="1317"/>
        <v>0</v>
      </c>
      <c r="N4736">
        <f t="shared" si="1318"/>
        <v>0</v>
      </c>
      <c r="Q4736">
        <f t="shared" si="1319"/>
        <v>2010</v>
      </c>
      <c r="R4736">
        <f t="shared" si="1320"/>
        <v>7</v>
      </c>
      <c r="S4736">
        <f t="shared" si="1321"/>
        <v>23</v>
      </c>
      <c r="T4736" s="5">
        <f t="shared" si="1322"/>
        <v>38920</v>
      </c>
      <c r="U4736" s="7">
        <f t="shared" si="1323"/>
        <v>2010</v>
      </c>
      <c r="V4736" s="7">
        <f t="shared" si="1324"/>
        <v>7</v>
      </c>
      <c r="W4736" s="7">
        <f t="shared" si="1325"/>
        <v>23</v>
      </c>
      <c r="X4736" s="7" t="str">
        <f t="shared" si="1326"/>
        <v>10</v>
      </c>
      <c r="Y4736" t="str">
        <f t="shared" si="1327"/>
        <v>Mugabe and the White African</v>
      </c>
      <c r="Z4736" t="str">
        <f t="shared" si="1328"/>
        <v>Mugabe and the White African</v>
      </c>
      <c r="AA4736" t="str">
        <f t="shared" si="1329"/>
        <v>mugabea10ican</v>
      </c>
      <c r="AB4736" t="s">
        <v>2077</v>
      </c>
      <c r="AC4736">
        <f t="shared" si="1330"/>
        <v>1</v>
      </c>
      <c r="AD4736" t="str">
        <f t="shared" si="1331"/>
        <v>mugabea09ican</v>
      </c>
    </row>
    <row r="4737" spans="1:30">
      <c r="A4737">
        <v>9976</v>
      </c>
      <c r="B4737">
        <f t="shared" si="1314"/>
        <v>0</v>
      </c>
      <c r="C4737" s="8" t="s">
        <v>8598</v>
      </c>
      <c r="D4737" t="s">
        <v>14238</v>
      </c>
      <c r="E4737" s="2">
        <v>100809</v>
      </c>
      <c r="F4737">
        <f t="shared" si="1315"/>
        <v>0</v>
      </c>
      <c r="G4737" s="6">
        <f t="shared" si="1316"/>
        <v>100809</v>
      </c>
      <c r="H4737" s="6">
        <v>100809</v>
      </c>
      <c r="I4737">
        <v>21</v>
      </c>
      <c r="J4737" s="2">
        <v>55501</v>
      </c>
      <c r="K4737">
        <v>21</v>
      </c>
      <c r="L4737" s="1">
        <v>39690</v>
      </c>
      <c r="M4737">
        <f t="shared" si="1317"/>
        <v>0</v>
      </c>
      <c r="N4737">
        <f t="shared" si="1318"/>
        <v>0</v>
      </c>
      <c r="Q4737">
        <f t="shared" si="1319"/>
        <v>2012</v>
      </c>
      <c r="R4737">
        <f t="shared" si="1320"/>
        <v>8</v>
      </c>
      <c r="S4737">
        <f t="shared" si="1321"/>
        <v>31</v>
      </c>
      <c r="T4737" s="5">
        <f t="shared" si="1322"/>
        <v>39690</v>
      </c>
      <c r="U4737" s="7">
        <f t="shared" si="1323"/>
        <v>2012</v>
      </c>
      <c r="V4737" s="7">
        <f t="shared" si="1324"/>
        <v>8</v>
      </c>
      <c r="W4737" s="7">
        <f t="shared" si="1325"/>
        <v>31</v>
      </c>
      <c r="X4737" s="7" t="str">
        <f t="shared" si="1326"/>
        <v>12</v>
      </c>
      <c r="Y4737" t="str">
        <f t="shared" si="1327"/>
        <v>Mugamoodi</v>
      </c>
      <c r="Z4737" t="str">
        <f t="shared" si="1328"/>
        <v>Mugamoodi</v>
      </c>
      <c r="AA4737" t="str">
        <f t="shared" si="1329"/>
        <v>mugamoo12oodi</v>
      </c>
      <c r="AC4737">
        <f t="shared" si="1330"/>
        <v>0</v>
      </c>
      <c r="AD4737" t="str">
        <f t="shared" si="1331"/>
        <v>mugamoo12oodi</v>
      </c>
    </row>
    <row r="4738" spans="1:30">
      <c r="A4738">
        <v>9979</v>
      </c>
      <c r="B4738">
        <f t="shared" ref="B4738:B4801" si="1332">IFERROR(FIND("[re-",C4738),0)</f>
        <v>0</v>
      </c>
      <c r="C4738" s="8" t="s">
        <v>8599</v>
      </c>
      <c r="D4738" t="s">
        <v>13996</v>
      </c>
      <c r="E4738" s="2">
        <v>915728</v>
      </c>
      <c r="F4738">
        <f t="shared" ref="F4738:F4801" si="1333">IF(NOT(ISBLANK(E4738)),IF(ISNUMBER(E4738),0,1),0)</f>
        <v>0</v>
      </c>
      <c r="G4738" s="6">
        <f t="shared" ref="G4738:G4801" si="1334">IFERROR(IF(NOT(ISBLANK(E4738)),VALUE(SUBSTITUTE(E4738,"*","")),""),"")</f>
        <v>915728</v>
      </c>
      <c r="H4738" s="6">
        <v>915728</v>
      </c>
      <c r="I4738">
        <v>48</v>
      </c>
      <c r="J4738" s="2">
        <v>379812</v>
      </c>
      <c r="K4738">
        <v>47</v>
      </c>
      <c r="L4738" s="1">
        <v>36736</v>
      </c>
      <c r="M4738">
        <f t="shared" ref="M4738:M4801" si="1335">IF(EXACT("TBD",L4738),1,0)</f>
        <v>0</v>
      </c>
      <c r="N4738">
        <f t="shared" ref="N4738:N4801" si="1336">IFERROR(IF(L4738&gt;DATE(2016,5,18),1,0),0)</f>
        <v>0</v>
      </c>
      <c r="Q4738">
        <f t="shared" ref="Q4738:Q4801" si="1337">IFERROR(IF(ISBLANK(P4738),YEAR(L4738),P4738),"")</f>
        <v>2004</v>
      </c>
      <c r="R4738">
        <f t="shared" ref="R4738:R4801" si="1338">IFERROR(IF(NOT(ISBLANK(P4738)),IF(NOT(ISBLANK(O4738)),O4738,""),MONTH(L4738)),"")</f>
        <v>7</v>
      </c>
      <c r="S4738">
        <f t="shared" ref="S4738:S4801" si="1339">IFERROR(IF(AND(ISBLANK(O4738),ISBLANK(P4738)),DAY(L4738),""),"")</f>
        <v>30</v>
      </c>
      <c r="T4738" s="5">
        <f t="shared" ref="T4738:T4801" si="1340">IFERROR(IF(NOT(AND(ISBLANK(Q4738),ISBLANK(R4738),ISBLANK(S4738))),DATE(Q4738,R4738,S4738),""),"")</f>
        <v>36736</v>
      </c>
      <c r="U4738" s="7">
        <f t="shared" ref="U4738:U4801" si="1341">YEAR(T4738)</f>
        <v>2004</v>
      </c>
      <c r="V4738" s="7">
        <f t="shared" ref="V4738:V4801" si="1342">MONTH(T4738)</f>
        <v>7</v>
      </c>
      <c r="W4738" s="7">
        <f t="shared" ref="W4738:W4801" si="1343">DAY(T4738)</f>
        <v>30</v>
      </c>
      <c r="X4738" s="7" t="str">
        <f t="shared" ref="X4738:X4801" si="1344">IF(M4738=1,"tbd",IF(Q4738&lt;1927,Q4738,RIGHT(Q4738,2)))</f>
        <v>04</v>
      </c>
      <c r="Y4738" t="str">
        <f t="shared" ref="Y4738:Y4801" si="1345">IF(EXACT(LEFT(C4738,2),"A "),MID(C4738,3,9999),C4738)</f>
        <v>Mujhse Shaadi Karogi</v>
      </c>
      <c r="Z4738" t="str">
        <f t="shared" ref="Z4738:Z4801" si="1346">IF(EXACT(LEFT(Y4738,4),"The "),MID(Y4738,5,9999),Y4738)</f>
        <v>Mujhse Shaadi Karogi</v>
      </c>
      <c r="AA4738" t="str">
        <f t="shared" ref="AA4738:AA4801" si="1347">LOWER(CONCATENATE(LEFT(SUBSTITUTE(TRIM(CLEAN(Z4738))," ",""),7),RIGHT(X4738,2),RIGHT(SUBSTITUTE(TRIM(CLEAN(Z4738))," ",""),4)))</f>
        <v>mujhses04rogi</v>
      </c>
      <c r="AC4738">
        <f t="shared" ref="AC4738:AC4801" si="1348">IF(ISBLANK(AB4738),0,1)</f>
        <v>0</v>
      </c>
      <c r="AD4738" t="str">
        <f t="shared" ref="AD4738:AD4801" si="1349">IF(ISBLANK(AB4738),AA4738,AB4738)</f>
        <v>mujhses04rogi</v>
      </c>
    </row>
    <row r="4739" spans="1:30">
      <c r="A4739">
        <v>9981</v>
      </c>
      <c r="B4739">
        <f t="shared" si="1332"/>
        <v>0</v>
      </c>
      <c r="C4739" s="8" t="s">
        <v>8600</v>
      </c>
      <c r="D4739" t="s">
        <v>14185</v>
      </c>
      <c r="E4739" s="2">
        <v>7220243</v>
      </c>
      <c r="F4739">
        <f t="shared" si="1333"/>
        <v>0</v>
      </c>
      <c r="G4739" s="6">
        <f t="shared" si="1334"/>
        <v>7220243</v>
      </c>
      <c r="H4739" s="6">
        <v>7220243</v>
      </c>
      <c r="I4739">
        <v>247</v>
      </c>
      <c r="J4739" s="2">
        <v>587591</v>
      </c>
      <c r="K4739">
        <v>66</v>
      </c>
      <c r="L4739" s="1">
        <v>35710</v>
      </c>
      <c r="M4739">
        <f t="shared" si="1335"/>
        <v>0</v>
      </c>
      <c r="N4739">
        <f t="shared" si="1336"/>
        <v>0</v>
      </c>
      <c r="Q4739">
        <f t="shared" si="1337"/>
        <v>2001</v>
      </c>
      <c r="R4739">
        <f t="shared" si="1338"/>
        <v>10</v>
      </c>
      <c r="S4739">
        <f t="shared" si="1339"/>
        <v>8</v>
      </c>
      <c r="T4739" s="5">
        <f t="shared" si="1340"/>
        <v>35710</v>
      </c>
      <c r="U4739" s="7">
        <f t="shared" si="1341"/>
        <v>2001</v>
      </c>
      <c r="V4739" s="7">
        <f t="shared" si="1342"/>
        <v>10</v>
      </c>
      <c r="W4739" s="7">
        <f t="shared" si="1343"/>
        <v>8</v>
      </c>
      <c r="X4739" s="7" t="str">
        <f t="shared" si="1344"/>
        <v>01</v>
      </c>
      <c r="Y4739" t="str">
        <f t="shared" si="1345"/>
        <v>Mulholland Drive</v>
      </c>
      <c r="Z4739" t="str">
        <f t="shared" si="1346"/>
        <v>Mulholland Drive</v>
      </c>
      <c r="AA4739" t="str">
        <f t="shared" si="1347"/>
        <v>mulholl01rive</v>
      </c>
      <c r="AB4739" t="s">
        <v>4393</v>
      </c>
      <c r="AC4739">
        <f t="shared" si="1348"/>
        <v>1</v>
      </c>
      <c r="AD4739" t="str">
        <f t="shared" si="1349"/>
        <v>mulholl01ddr.</v>
      </c>
    </row>
    <row r="4740" spans="1:30">
      <c r="A4740">
        <v>9983</v>
      </c>
      <c r="B4740">
        <f t="shared" si="1332"/>
        <v>0</v>
      </c>
      <c r="C4740" s="8" t="s">
        <v>8601</v>
      </c>
      <c r="D4740" t="s">
        <v>11851</v>
      </c>
      <c r="E4740" s="2">
        <v>29731</v>
      </c>
      <c r="F4740">
        <f t="shared" si="1333"/>
        <v>0</v>
      </c>
      <c r="G4740" s="6">
        <f t="shared" si="1334"/>
        <v>29731</v>
      </c>
      <c r="H4740" s="6">
        <v>29731</v>
      </c>
      <c r="I4740">
        <v>15</v>
      </c>
      <c r="J4740" s="2">
        <v>16025</v>
      </c>
      <c r="K4740">
        <v>15</v>
      </c>
      <c r="L4740" s="1">
        <v>38843</v>
      </c>
      <c r="M4740">
        <f t="shared" si="1335"/>
        <v>0</v>
      </c>
      <c r="N4740">
        <f t="shared" si="1336"/>
        <v>0</v>
      </c>
      <c r="Q4740">
        <f t="shared" si="1337"/>
        <v>2010</v>
      </c>
      <c r="R4740">
        <f t="shared" si="1338"/>
        <v>5</v>
      </c>
      <c r="S4740">
        <f t="shared" si="1339"/>
        <v>7</v>
      </c>
      <c r="T4740" s="5">
        <f t="shared" si="1340"/>
        <v>38843</v>
      </c>
      <c r="U4740" s="7">
        <f t="shared" si="1341"/>
        <v>2010</v>
      </c>
      <c r="V4740" s="7">
        <f t="shared" si="1342"/>
        <v>5</v>
      </c>
      <c r="W4740" s="7">
        <f t="shared" si="1343"/>
        <v>7</v>
      </c>
      <c r="X4740" s="7" t="str">
        <f t="shared" si="1344"/>
        <v>10</v>
      </c>
      <c r="Y4740" t="str">
        <f t="shared" si="1345"/>
        <v>Multiple Sarcasms</v>
      </c>
      <c r="Z4740" t="str">
        <f t="shared" si="1346"/>
        <v>Multiple Sarcasms</v>
      </c>
      <c r="AA4740" t="str">
        <f t="shared" si="1347"/>
        <v>multipl10asms</v>
      </c>
      <c r="AC4740">
        <f t="shared" si="1348"/>
        <v>0</v>
      </c>
      <c r="AD4740" t="str">
        <f t="shared" si="1349"/>
        <v>multipl10asms</v>
      </c>
    </row>
    <row r="4741" spans="1:30">
      <c r="A4741">
        <v>9985</v>
      </c>
      <c r="B4741">
        <f t="shared" si="1332"/>
        <v>0</v>
      </c>
      <c r="C4741" s="8" t="s">
        <v>8602</v>
      </c>
      <c r="D4741" t="s">
        <v>14238</v>
      </c>
      <c r="E4741" s="2">
        <v>16407</v>
      </c>
      <c r="F4741">
        <f t="shared" si="1333"/>
        <v>0</v>
      </c>
      <c r="G4741" s="6">
        <f t="shared" si="1334"/>
        <v>16407</v>
      </c>
      <c r="H4741" s="6">
        <v>16407</v>
      </c>
      <c r="I4741">
        <v>8</v>
      </c>
      <c r="J4741" s="2">
        <v>13588</v>
      </c>
      <c r="K4741">
        <v>8</v>
      </c>
      <c r="L4741" s="1">
        <v>38220</v>
      </c>
      <c r="M4741">
        <f t="shared" si="1335"/>
        <v>0</v>
      </c>
      <c r="N4741">
        <f t="shared" si="1336"/>
        <v>0</v>
      </c>
      <c r="Q4741">
        <f t="shared" si="1337"/>
        <v>2008</v>
      </c>
      <c r="R4741">
        <f t="shared" si="1338"/>
        <v>8</v>
      </c>
      <c r="S4741">
        <f t="shared" si="1339"/>
        <v>22</v>
      </c>
      <c r="T4741" s="5">
        <f t="shared" si="1340"/>
        <v>38220</v>
      </c>
      <c r="U4741" s="7">
        <f t="shared" si="1341"/>
        <v>2008</v>
      </c>
      <c r="V4741" s="7">
        <f t="shared" si="1342"/>
        <v>8</v>
      </c>
      <c r="W4741" s="7">
        <f t="shared" si="1343"/>
        <v>22</v>
      </c>
      <c r="X4741" s="7" t="str">
        <f t="shared" si="1344"/>
        <v>08</v>
      </c>
      <c r="Y4741" t="str">
        <f t="shared" si="1345"/>
        <v>Mumbai Meri Jaan</v>
      </c>
      <c r="Z4741" t="str">
        <f t="shared" si="1346"/>
        <v>Mumbai Meri Jaan</v>
      </c>
      <c r="AA4741" t="str">
        <f t="shared" si="1347"/>
        <v>mumbaim08jaan</v>
      </c>
      <c r="AC4741">
        <f t="shared" si="1348"/>
        <v>0</v>
      </c>
      <c r="AD4741" t="str">
        <f t="shared" si="1349"/>
        <v>mumbaim08jaan</v>
      </c>
    </row>
    <row r="4742" spans="1:30">
      <c r="A4742">
        <v>9987</v>
      </c>
      <c r="B4742">
        <f t="shared" si="1332"/>
        <v>0</v>
      </c>
      <c r="C4742" s="8" t="s">
        <v>8603</v>
      </c>
      <c r="D4742" t="s">
        <v>14389</v>
      </c>
      <c r="E4742" s="2">
        <v>37731</v>
      </c>
      <c r="F4742">
        <f t="shared" si="1333"/>
        <v>0</v>
      </c>
      <c r="G4742" s="6">
        <f t="shared" si="1334"/>
        <v>37731</v>
      </c>
      <c r="H4742" s="6">
        <v>37731</v>
      </c>
      <c r="I4742">
        <v>4</v>
      </c>
      <c r="J4742" s="2">
        <v>9283</v>
      </c>
      <c r="K4742">
        <v>1</v>
      </c>
      <c r="L4742" s="1">
        <v>39844</v>
      </c>
      <c r="M4742">
        <f t="shared" si="1335"/>
        <v>0</v>
      </c>
      <c r="N4742">
        <f t="shared" si="1336"/>
        <v>0</v>
      </c>
      <c r="Q4742">
        <f t="shared" si="1337"/>
        <v>2013</v>
      </c>
      <c r="R4742">
        <f t="shared" si="1338"/>
        <v>2</v>
      </c>
      <c r="S4742">
        <f t="shared" si="1339"/>
        <v>1</v>
      </c>
      <c r="T4742" s="5">
        <f t="shared" si="1340"/>
        <v>39844</v>
      </c>
      <c r="U4742" s="7">
        <f t="shared" si="1341"/>
        <v>2013</v>
      </c>
      <c r="V4742" s="7">
        <f t="shared" si="1342"/>
        <v>2</v>
      </c>
      <c r="W4742" s="7">
        <f t="shared" si="1343"/>
        <v>1</v>
      </c>
      <c r="X4742" s="7" t="str">
        <f t="shared" si="1344"/>
        <v>13</v>
      </c>
      <c r="Y4742" t="str">
        <f t="shared" si="1345"/>
        <v>Mumia: Long Distance Revolutionary</v>
      </c>
      <c r="Z4742" t="str">
        <f t="shared" si="1346"/>
        <v>Mumia: Long Distance Revolutionary</v>
      </c>
      <c r="AA4742" t="str">
        <f t="shared" si="1347"/>
        <v>mumia:l13nary</v>
      </c>
      <c r="AB4742" t="s">
        <v>1069</v>
      </c>
      <c r="AC4742">
        <f t="shared" si="1348"/>
        <v>1</v>
      </c>
      <c r="AD4742" t="str">
        <f t="shared" si="1349"/>
        <v>mumia:l12nary</v>
      </c>
    </row>
    <row r="4743" spans="1:30">
      <c r="A4743">
        <v>9991</v>
      </c>
      <c r="B4743">
        <f t="shared" si="1332"/>
        <v>0</v>
      </c>
      <c r="C4743" s="8" t="s">
        <v>8421</v>
      </c>
      <c r="D4743" t="s">
        <v>13648</v>
      </c>
      <c r="E4743" s="2">
        <v>120</v>
      </c>
      <c r="F4743">
        <f t="shared" si="1333"/>
        <v>0</v>
      </c>
      <c r="G4743" s="6">
        <f t="shared" si="1334"/>
        <v>120</v>
      </c>
      <c r="H4743" s="6">
        <v>120</v>
      </c>
      <c r="L4743" s="1">
        <v>40440</v>
      </c>
      <c r="M4743">
        <f t="shared" si="1335"/>
        <v>0</v>
      </c>
      <c r="N4743">
        <f t="shared" si="1336"/>
        <v>0</v>
      </c>
      <c r="Q4743">
        <f t="shared" si="1337"/>
        <v>2014</v>
      </c>
      <c r="R4743">
        <f t="shared" si="1338"/>
        <v>9</v>
      </c>
      <c r="S4743">
        <f t="shared" si="1339"/>
        <v>20</v>
      </c>
      <c r="T4743" s="5">
        <f t="shared" si="1340"/>
        <v>40440</v>
      </c>
      <c r="U4743" s="7">
        <f t="shared" si="1341"/>
        <v>2014</v>
      </c>
      <c r="V4743" s="7">
        <f t="shared" si="1342"/>
        <v>9</v>
      </c>
      <c r="W4743" s="7">
        <f t="shared" si="1343"/>
        <v>20</v>
      </c>
      <c r="X4743" s="7" t="str">
        <f t="shared" si="1344"/>
        <v>14</v>
      </c>
      <c r="Y4743" t="str">
        <f t="shared" si="1345"/>
        <v>Mummy, I'm a Zombie</v>
      </c>
      <c r="Z4743" t="str">
        <f t="shared" si="1346"/>
        <v>Mummy, I'm a Zombie</v>
      </c>
      <c r="AA4743" t="str">
        <f t="shared" si="1347"/>
        <v>mummy,i14mbie</v>
      </c>
      <c r="AB4743" t="s">
        <v>464</v>
      </c>
      <c r="AC4743">
        <f t="shared" si="1348"/>
        <v>1</v>
      </c>
      <c r="AD4743" t="str">
        <f t="shared" si="1349"/>
        <v>dixieyl14ombi</v>
      </c>
    </row>
    <row r="4744" spans="1:30">
      <c r="A4744">
        <v>9993</v>
      </c>
      <c r="B4744">
        <f t="shared" si="1332"/>
        <v>0</v>
      </c>
      <c r="C4744" s="8" t="s">
        <v>8423</v>
      </c>
      <c r="D4744" t="s">
        <v>14246</v>
      </c>
      <c r="E4744" s="2">
        <v>266689</v>
      </c>
      <c r="F4744">
        <f t="shared" si="1333"/>
        <v>0</v>
      </c>
      <c r="G4744" s="6">
        <f t="shared" si="1334"/>
        <v>266689</v>
      </c>
      <c r="H4744" s="6">
        <v>266689</v>
      </c>
      <c r="I4744">
        <v>32</v>
      </c>
      <c r="J4744" s="2">
        <v>36605</v>
      </c>
      <c r="K4744">
        <v>1</v>
      </c>
      <c r="L4744" s="1">
        <v>39354</v>
      </c>
      <c r="M4744">
        <f t="shared" si="1335"/>
        <v>0</v>
      </c>
      <c r="N4744">
        <f t="shared" si="1336"/>
        <v>0</v>
      </c>
      <c r="Q4744">
        <f t="shared" si="1337"/>
        <v>2011</v>
      </c>
      <c r="R4744">
        <f t="shared" si="1338"/>
        <v>9</v>
      </c>
      <c r="S4744">
        <f t="shared" si="1339"/>
        <v>30</v>
      </c>
      <c r="T4744" s="5">
        <f t="shared" si="1340"/>
        <v>39354</v>
      </c>
      <c r="U4744" s="7">
        <f t="shared" si="1341"/>
        <v>2011</v>
      </c>
      <c r="V4744" s="7">
        <f t="shared" si="1342"/>
        <v>9</v>
      </c>
      <c r="W4744" s="7">
        <f t="shared" si="1343"/>
        <v>30</v>
      </c>
      <c r="X4744" s="7" t="str">
        <f t="shared" si="1344"/>
        <v>11</v>
      </c>
      <c r="Y4744" t="str">
        <f t="shared" si="1345"/>
        <v>Munger Road</v>
      </c>
      <c r="Z4744" t="str">
        <f t="shared" si="1346"/>
        <v>Munger Road</v>
      </c>
      <c r="AA4744" t="str">
        <f t="shared" si="1347"/>
        <v>mungerr11road</v>
      </c>
      <c r="AC4744">
        <f t="shared" si="1348"/>
        <v>0</v>
      </c>
      <c r="AD4744" t="str">
        <f t="shared" si="1349"/>
        <v>mungerr11road</v>
      </c>
    </row>
    <row r="4745" spans="1:30">
      <c r="A4745">
        <v>9994</v>
      </c>
      <c r="B4745">
        <f t="shared" si="1332"/>
        <v>0</v>
      </c>
      <c r="C4745" s="8" t="s">
        <v>8424</v>
      </c>
      <c r="D4745" t="s">
        <v>14185</v>
      </c>
      <c r="E4745" s="2">
        <v>47403685</v>
      </c>
      <c r="F4745">
        <f t="shared" si="1333"/>
        <v>0</v>
      </c>
      <c r="G4745" s="6">
        <f t="shared" si="1334"/>
        <v>47403685</v>
      </c>
      <c r="H4745" s="6">
        <v>47403685</v>
      </c>
      <c r="I4745" s="3">
        <v>1498</v>
      </c>
      <c r="J4745" s="2">
        <v>4152260</v>
      </c>
      <c r="K4745">
        <v>532</v>
      </c>
      <c r="L4745" s="1">
        <v>37247</v>
      </c>
      <c r="M4745">
        <f t="shared" si="1335"/>
        <v>0</v>
      </c>
      <c r="N4745">
        <f t="shared" si="1336"/>
        <v>0</v>
      </c>
      <c r="Q4745">
        <f t="shared" si="1337"/>
        <v>2005</v>
      </c>
      <c r="R4745">
        <f t="shared" si="1338"/>
        <v>12</v>
      </c>
      <c r="S4745">
        <f t="shared" si="1339"/>
        <v>23</v>
      </c>
      <c r="T4745" s="5">
        <f t="shared" si="1340"/>
        <v>37247</v>
      </c>
      <c r="U4745" s="7">
        <f t="shared" si="1341"/>
        <v>2005</v>
      </c>
      <c r="V4745" s="7">
        <f t="shared" si="1342"/>
        <v>12</v>
      </c>
      <c r="W4745" s="7">
        <f t="shared" si="1343"/>
        <v>23</v>
      </c>
      <c r="X4745" s="7" t="str">
        <f t="shared" si="1344"/>
        <v>05</v>
      </c>
      <c r="Y4745" t="str">
        <f t="shared" si="1345"/>
        <v>Munich</v>
      </c>
      <c r="Z4745" t="str">
        <f t="shared" si="1346"/>
        <v>Munich</v>
      </c>
      <c r="AA4745" t="str">
        <f t="shared" si="1347"/>
        <v>munich05nich</v>
      </c>
      <c r="AC4745">
        <f t="shared" si="1348"/>
        <v>0</v>
      </c>
      <c r="AD4745" t="str">
        <f t="shared" si="1349"/>
        <v>munich05nich</v>
      </c>
    </row>
    <row r="4746" spans="1:30">
      <c r="A4746">
        <v>9995</v>
      </c>
      <c r="B4746">
        <f t="shared" si="1332"/>
        <v>0</v>
      </c>
      <c r="C4746" s="8" t="s">
        <v>8296</v>
      </c>
      <c r="D4746" t="s">
        <v>14314</v>
      </c>
      <c r="E4746" s="2">
        <v>48772</v>
      </c>
      <c r="F4746">
        <f t="shared" si="1333"/>
        <v>0</v>
      </c>
      <c r="G4746" s="6">
        <f t="shared" si="1334"/>
        <v>48772</v>
      </c>
      <c r="H4746" s="6">
        <v>48772</v>
      </c>
      <c r="I4746">
        <v>17</v>
      </c>
      <c r="J4746" s="2">
        <v>48772</v>
      </c>
      <c r="K4746">
        <v>17</v>
      </c>
      <c r="L4746" s="1">
        <v>36512</v>
      </c>
      <c r="M4746">
        <f t="shared" si="1335"/>
        <v>0</v>
      </c>
      <c r="N4746">
        <f t="shared" si="1336"/>
        <v>0</v>
      </c>
      <c r="Q4746">
        <f t="shared" si="1337"/>
        <v>2003</v>
      </c>
      <c r="R4746">
        <f t="shared" si="1338"/>
        <v>12</v>
      </c>
      <c r="S4746">
        <f t="shared" si="1339"/>
        <v>19</v>
      </c>
      <c r="T4746" s="5">
        <f t="shared" si="1340"/>
        <v>36512</v>
      </c>
      <c r="U4746" s="7">
        <f t="shared" si="1341"/>
        <v>2003</v>
      </c>
      <c r="V4746" s="7">
        <f t="shared" si="1342"/>
        <v>12</v>
      </c>
      <c r="W4746" s="7">
        <f t="shared" si="1343"/>
        <v>19</v>
      </c>
      <c r="X4746" s="7" t="str">
        <f t="shared" si="1344"/>
        <v>03</v>
      </c>
      <c r="Y4746" t="str">
        <f t="shared" si="1345"/>
        <v>Munnabhai Mbbs</v>
      </c>
      <c r="Z4746" t="str">
        <f t="shared" si="1346"/>
        <v>Munnabhai Mbbs</v>
      </c>
      <c r="AA4746" t="str">
        <f t="shared" si="1347"/>
        <v>munnabh03mbbs</v>
      </c>
      <c r="AB4746" t="s">
        <v>4313</v>
      </c>
      <c r="AC4746">
        <f t="shared" si="1348"/>
        <v>1</v>
      </c>
      <c r="AD4746" t="str">
        <f t="shared" si="1349"/>
        <v>munnabh03b.s.</v>
      </c>
    </row>
    <row r="4747" spans="1:30">
      <c r="A4747">
        <v>10001</v>
      </c>
      <c r="B4747">
        <f t="shared" si="1332"/>
        <v>0</v>
      </c>
      <c r="C4747" s="8" t="s">
        <v>8486</v>
      </c>
      <c r="D4747" t="s">
        <v>14156</v>
      </c>
      <c r="E4747" s="2">
        <v>51183113</v>
      </c>
      <c r="F4747">
        <f t="shared" si="1333"/>
        <v>0</v>
      </c>
      <c r="G4747" s="6">
        <f t="shared" si="1334"/>
        <v>51183113</v>
      </c>
      <c r="H4747" s="6">
        <v>51183113</v>
      </c>
      <c r="I4747" s="3">
        <v>3194</v>
      </c>
      <c r="J4747" s="2">
        <v>17005126</v>
      </c>
      <c r="K4747" s="3">
        <v>3194</v>
      </c>
      <c r="L4747" s="1">
        <v>40257</v>
      </c>
      <c r="M4747">
        <f t="shared" si="1335"/>
        <v>0</v>
      </c>
      <c r="N4747">
        <f t="shared" si="1336"/>
        <v>0</v>
      </c>
      <c r="Q4747">
        <f t="shared" si="1337"/>
        <v>2014</v>
      </c>
      <c r="R4747">
        <f t="shared" si="1338"/>
        <v>3</v>
      </c>
      <c r="S4747">
        <f t="shared" si="1339"/>
        <v>21</v>
      </c>
      <c r="T4747" s="5">
        <f t="shared" si="1340"/>
        <v>40257</v>
      </c>
      <c r="U4747" s="7">
        <f t="shared" si="1341"/>
        <v>2014</v>
      </c>
      <c r="V4747" s="7">
        <f t="shared" si="1342"/>
        <v>3</v>
      </c>
      <c r="W4747" s="7">
        <f t="shared" si="1343"/>
        <v>21</v>
      </c>
      <c r="X4747" s="7" t="str">
        <f t="shared" si="1344"/>
        <v>14</v>
      </c>
      <c r="Y4747" t="str">
        <f t="shared" si="1345"/>
        <v>Muppets Most Wanted</v>
      </c>
      <c r="Z4747" t="str">
        <f t="shared" si="1346"/>
        <v>Muppets Most Wanted</v>
      </c>
      <c r="AA4747" t="str">
        <f t="shared" si="1347"/>
        <v>muppets14nted</v>
      </c>
      <c r="AC4747">
        <f t="shared" si="1348"/>
        <v>0</v>
      </c>
      <c r="AD4747" t="str">
        <f t="shared" si="1349"/>
        <v>muppets14nted</v>
      </c>
    </row>
    <row r="4748" spans="1:30">
      <c r="A4748">
        <v>10003</v>
      </c>
      <c r="B4748">
        <f t="shared" si="1332"/>
        <v>0</v>
      </c>
      <c r="C4748" s="8" t="s">
        <v>8487</v>
      </c>
      <c r="D4748" t="s">
        <v>14238</v>
      </c>
      <c r="E4748" s="2">
        <v>30116</v>
      </c>
      <c r="F4748">
        <f t="shared" si="1333"/>
        <v>0</v>
      </c>
      <c r="G4748" s="6">
        <f t="shared" si="1334"/>
        <v>30116</v>
      </c>
      <c r="H4748" s="6">
        <v>30116</v>
      </c>
      <c r="I4748">
        <v>10</v>
      </c>
      <c r="J4748" s="2">
        <v>16490</v>
      </c>
      <c r="K4748">
        <v>10</v>
      </c>
      <c r="L4748" s="1">
        <v>39354</v>
      </c>
      <c r="M4748">
        <f t="shared" si="1335"/>
        <v>0</v>
      </c>
      <c r="N4748">
        <f t="shared" si="1336"/>
        <v>0</v>
      </c>
      <c r="Q4748">
        <f t="shared" si="1337"/>
        <v>2011</v>
      </c>
      <c r="R4748">
        <f t="shared" si="1338"/>
        <v>9</v>
      </c>
      <c r="S4748">
        <f t="shared" si="1339"/>
        <v>30</v>
      </c>
      <c r="T4748" s="5">
        <f t="shared" si="1340"/>
        <v>39354</v>
      </c>
      <c r="U4748" s="7">
        <f t="shared" si="1341"/>
        <v>2011</v>
      </c>
      <c r="V4748" s="7">
        <f t="shared" si="1342"/>
        <v>9</v>
      </c>
      <c r="W4748" s="7">
        <f t="shared" si="1343"/>
        <v>30</v>
      </c>
      <c r="X4748" s="7" t="str">
        <f t="shared" si="1344"/>
        <v>11</v>
      </c>
      <c r="Y4748" t="str">
        <f t="shared" si="1345"/>
        <v>Muran</v>
      </c>
      <c r="Z4748" t="str">
        <f t="shared" si="1346"/>
        <v>Muran</v>
      </c>
      <c r="AA4748" t="str">
        <f t="shared" si="1347"/>
        <v>muran11uran</v>
      </c>
      <c r="AC4748">
        <f t="shared" si="1348"/>
        <v>0</v>
      </c>
      <c r="AD4748" t="str">
        <f t="shared" si="1349"/>
        <v>muran11uran</v>
      </c>
    </row>
    <row r="4749" spans="1:30">
      <c r="A4749">
        <v>10004</v>
      </c>
      <c r="B4749">
        <f t="shared" si="1332"/>
        <v>0</v>
      </c>
      <c r="C4749" s="8" t="s">
        <v>8488</v>
      </c>
      <c r="D4749" t="s">
        <v>14039</v>
      </c>
      <c r="E4749" s="2">
        <v>22107</v>
      </c>
      <c r="F4749">
        <f t="shared" si="1333"/>
        <v>0</v>
      </c>
      <c r="G4749" s="6">
        <f t="shared" si="1334"/>
        <v>22107</v>
      </c>
      <c r="H4749" s="6">
        <v>22107</v>
      </c>
      <c r="I4749">
        <v>2</v>
      </c>
      <c r="J4749" s="2">
        <v>8106</v>
      </c>
      <c r="K4749">
        <v>2</v>
      </c>
      <c r="L4749" s="1">
        <v>40087</v>
      </c>
      <c r="M4749">
        <f t="shared" si="1335"/>
        <v>0</v>
      </c>
      <c r="N4749">
        <f t="shared" si="1336"/>
        <v>0</v>
      </c>
      <c r="Q4749">
        <f t="shared" si="1337"/>
        <v>2013</v>
      </c>
      <c r="R4749">
        <f t="shared" si="1338"/>
        <v>10</v>
      </c>
      <c r="S4749">
        <f t="shared" si="1339"/>
        <v>2</v>
      </c>
      <c r="T4749" s="5">
        <f t="shared" si="1340"/>
        <v>40087</v>
      </c>
      <c r="U4749" s="7">
        <f t="shared" si="1341"/>
        <v>2013</v>
      </c>
      <c r="V4749" s="7">
        <f t="shared" si="1342"/>
        <v>10</v>
      </c>
      <c r="W4749" s="7">
        <f t="shared" si="1343"/>
        <v>2</v>
      </c>
      <c r="X4749" s="7" t="str">
        <f t="shared" si="1344"/>
        <v>13</v>
      </c>
      <c r="Y4749" t="str">
        <f t="shared" si="1345"/>
        <v>Murder 11</v>
      </c>
      <c r="Z4749" t="str">
        <f t="shared" si="1346"/>
        <v>Murder 11</v>
      </c>
      <c r="AA4749" t="str">
        <f t="shared" si="1347"/>
        <v>murder113er11</v>
      </c>
      <c r="AB4749" t="s">
        <v>1070</v>
      </c>
      <c r="AC4749">
        <f t="shared" si="1348"/>
        <v>1</v>
      </c>
      <c r="AD4749" t="str">
        <f t="shared" si="1349"/>
        <v>murdere13even</v>
      </c>
    </row>
    <row r="4750" spans="1:30">
      <c r="A4750">
        <v>10005</v>
      </c>
      <c r="B4750">
        <f t="shared" si="1332"/>
        <v>0</v>
      </c>
      <c r="C4750" s="8" t="s">
        <v>8489</v>
      </c>
      <c r="D4750" t="s">
        <v>14314</v>
      </c>
      <c r="E4750" s="2">
        <v>59472</v>
      </c>
      <c r="F4750">
        <f t="shared" si="1333"/>
        <v>0</v>
      </c>
      <c r="G4750" s="6">
        <f t="shared" si="1334"/>
        <v>59472</v>
      </c>
      <c r="H4750" s="6">
        <v>59472</v>
      </c>
      <c r="I4750">
        <v>26</v>
      </c>
      <c r="K4750">
        <v>26</v>
      </c>
      <c r="L4750" s="1">
        <v>39270</v>
      </c>
      <c r="M4750">
        <f t="shared" si="1335"/>
        <v>0</v>
      </c>
      <c r="N4750">
        <f t="shared" si="1336"/>
        <v>0</v>
      </c>
      <c r="Q4750">
        <f t="shared" si="1337"/>
        <v>2011</v>
      </c>
      <c r="R4750">
        <f t="shared" si="1338"/>
        <v>7</v>
      </c>
      <c r="S4750">
        <f t="shared" si="1339"/>
        <v>8</v>
      </c>
      <c r="T4750" s="5">
        <f t="shared" si="1340"/>
        <v>39270</v>
      </c>
      <c r="U4750" s="7">
        <f t="shared" si="1341"/>
        <v>2011</v>
      </c>
      <c r="V4750" s="7">
        <f t="shared" si="1342"/>
        <v>7</v>
      </c>
      <c r="W4750" s="7">
        <f t="shared" si="1343"/>
        <v>8</v>
      </c>
      <c r="X4750" s="7" t="str">
        <f t="shared" si="1344"/>
        <v>11</v>
      </c>
      <c r="Y4750" t="str">
        <f t="shared" si="1345"/>
        <v>Murder 2</v>
      </c>
      <c r="Z4750" t="str">
        <f t="shared" si="1346"/>
        <v>Murder 2</v>
      </c>
      <c r="AA4750" t="str">
        <f t="shared" si="1347"/>
        <v>murder211der2</v>
      </c>
      <c r="AC4750">
        <f t="shared" si="1348"/>
        <v>0</v>
      </c>
      <c r="AD4750" t="str">
        <f t="shared" si="1349"/>
        <v>murder211der2</v>
      </c>
    </row>
    <row r="4751" spans="1:30">
      <c r="A4751">
        <v>10006</v>
      </c>
      <c r="B4751">
        <f t="shared" si="1332"/>
        <v>0</v>
      </c>
      <c r="C4751" s="8" t="s">
        <v>8668</v>
      </c>
      <c r="D4751" t="s">
        <v>13475</v>
      </c>
      <c r="F4751">
        <f t="shared" si="1333"/>
        <v>0</v>
      </c>
      <c r="G4751" s="6" t="str">
        <f t="shared" si="1334"/>
        <v/>
      </c>
      <c r="H4751" s="6" t="s">
        <v>217</v>
      </c>
      <c r="I4751">
        <v>12</v>
      </c>
      <c r="K4751">
        <v>12</v>
      </c>
      <c r="L4751" s="1">
        <v>39857</v>
      </c>
      <c r="M4751">
        <f t="shared" si="1335"/>
        <v>0</v>
      </c>
      <c r="N4751">
        <f t="shared" si="1336"/>
        <v>0</v>
      </c>
      <c r="Q4751">
        <f t="shared" si="1337"/>
        <v>2013</v>
      </c>
      <c r="R4751">
        <f t="shared" si="1338"/>
        <v>2</v>
      </c>
      <c r="S4751">
        <f t="shared" si="1339"/>
        <v>14</v>
      </c>
      <c r="T4751" s="5">
        <f t="shared" si="1340"/>
        <v>39857</v>
      </c>
      <c r="U4751" s="7">
        <f t="shared" si="1341"/>
        <v>2013</v>
      </c>
      <c r="V4751" s="7">
        <f t="shared" si="1342"/>
        <v>2</v>
      </c>
      <c r="W4751" s="7">
        <f t="shared" si="1343"/>
        <v>14</v>
      </c>
      <c r="X4751" s="7" t="str">
        <f t="shared" si="1344"/>
        <v>13</v>
      </c>
      <c r="Y4751" t="str">
        <f t="shared" si="1345"/>
        <v>Murder 3</v>
      </c>
      <c r="Z4751" t="str">
        <f t="shared" si="1346"/>
        <v>Murder 3</v>
      </c>
      <c r="AA4751" t="str">
        <f t="shared" si="1347"/>
        <v>murder313der3</v>
      </c>
      <c r="AC4751">
        <f t="shared" si="1348"/>
        <v>0</v>
      </c>
      <c r="AD4751" t="str">
        <f t="shared" si="1349"/>
        <v>murder313der3</v>
      </c>
    </row>
    <row r="4752" spans="1:30">
      <c r="A4752">
        <v>10009</v>
      </c>
      <c r="B4752">
        <f t="shared" si="1332"/>
        <v>0</v>
      </c>
      <c r="C4752" s="8" t="s">
        <v>8669</v>
      </c>
      <c r="D4752" t="s">
        <v>14317</v>
      </c>
      <c r="E4752" s="2">
        <v>31945749</v>
      </c>
      <c r="F4752">
        <f t="shared" si="1333"/>
        <v>0</v>
      </c>
      <c r="G4752" s="6">
        <f t="shared" si="1334"/>
        <v>31945749</v>
      </c>
      <c r="H4752" s="6">
        <v>31945749</v>
      </c>
      <c r="I4752" s="3">
        <v>2663</v>
      </c>
      <c r="J4752" s="2">
        <v>9307394</v>
      </c>
      <c r="K4752" s="3">
        <v>2663</v>
      </c>
      <c r="L4752" s="1">
        <v>35903</v>
      </c>
      <c r="M4752">
        <f t="shared" si="1335"/>
        <v>0</v>
      </c>
      <c r="N4752">
        <f t="shared" si="1336"/>
        <v>0</v>
      </c>
      <c r="Q4752">
        <f t="shared" si="1337"/>
        <v>2002</v>
      </c>
      <c r="R4752">
        <f t="shared" si="1338"/>
        <v>4</v>
      </c>
      <c r="S4752">
        <f t="shared" si="1339"/>
        <v>19</v>
      </c>
      <c r="T4752" s="5">
        <f t="shared" si="1340"/>
        <v>35903</v>
      </c>
      <c r="U4752" s="7">
        <f t="shared" si="1341"/>
        <v>2002</v>
      </c>
      <c r="V4752" s="7">
        <f t="shared" si="1342"/>
        <v>4</v>
      </c>
      <c r="W4752" s="7">
        <f t="shared" si="1343"/>
        <v>19</v>
      </c>
      <c r="X4752" s="7" t="str">
        <f t="shared" si="1344"/>
        <v>02</v>
      </c>
      <c r="Y4752" t="str">
        <f t="shared" si="1345"/>
        <v>Murder by Numbers</v>
      </c>
      <c r="Z4752" t="str">
        <f t="shared" si="1346"/>
        <v>Murder by Numbers</v>
      </c>
      <c r="AA4752" t="str">
        <f t="shared" si="1347"/>
        <v>murderb02bers</v>
      </c>
      <c r="AC4752">
        <f t="shared" si="1348"/>
        <v>0</v>
      </c>
      <c r="AD4752" t="str">
        <f t="shared" si="1349"/>
        <v>murderb02bers</v>
      </c>
    </row>
    <row r="4753" spans="1:30">
      <c r="A4753">
        <v>10010</v>
      </c>
      <c r="B4753">
        <f t="shared" si="1332"/>
        <v>0</v>
      </c>
      <c r="C4753" s="8" t="s">
        <v>8670</v>
      </c>
      <c r="D4753" t="s">
        <v>14305</v>
      </c>
      <c r="E4753" s="2">
        <v>3346</v>
      </c>
      <c r="F4753">
        <f t="shared" si="1333"/>
        <v>0</v>
      </c>
      <c r="G4753" s="6">
        <f t="shared" si="1334"/>
        <v>3346</v>
      </c>
      <c r="H4753" s="6">
        <v>3346</v>
      </c>
      <c r="I4753">
        <v>2</v>
      </c>
      <c r="J4753" s="2">
        <v>1046</v>
      </c>
      <c r="K4753">
        <v>2</v>
      </c>
      <c r="L4753" s="1">
        <v>38738</v>
      </c>
      <c r="M4753">
        <f t="shared" si="1335"/>
        <v>0</v>
      </c>
      <c r="N4753">
        <f t="shared" si="1336"/>
        <v>0</v>
      </c>
      <c r="Q4753">
        <f t="shared" si="1337"/>
        <v>2010</v>
      </c>
      <c r="R4753">
        <f t="shared" si="1338"/>
        <v>1</v>
      </c>
      <c r="S4753">
        <f t="shared" si="1339"/>
        <v>22</v>
      </c>
      <c r="T4753" s="5">
        <f t="shared" si="1340"/>
        <v>38738</v>
      </c>
      <c r="U4753" s="7">
        <f t="shared" si="1341"/>
        <v>2010</v>
      </c>
      <c r="V4753" s="7">
        <f t="shared" si="1342"/>
        <v>1</v>
      </c>
      <c r="W4753" s="7">
        <f t="shared" si="1343"/>
        <v>22</v>
      </c>
      <c r="X4753" s="7" t="str">
        <f t="shared" si="1344"/>
        <v>10</v>
      </c>
      <c r="Y4753" t="str">
        <f t="shared" si="1345"/>
        <v>Murder in Fashion</v>
      </c>
      <c r="Z4753" t="str">
        <f t="shared" si="1346"/>
        <v>Murder in Fashion</v>
      </c>
      <c r="AA4753" t="str">
        <f t="shared" si="1347"/>
        <v>murderi10hion</v>
      </c>
      <c r="AB4753" t="s">
        <v>2078</v>
      </c>
      <c r="AC4753">
        <f t="shared" si="1348"/>
        <v>1</v>
      </c>
      <c r="AD4753" t="str">
        <f t="shared" si="1349"/>
        <v>fashion08ctim</v>
      </c>
    </row>
    <row r="4754" spans="1:30">
      <c r="A4754">
        <v>10012</v>
      </c>
      <c r="B4754">
        <f t="shared" si="1332"/>
        <v>0</v>
      </c>
      <c r="C4754" s="8" t="s">
        <v>8671</v>
      </c>
      <c r="D4754" t="s">
        <v>14304</v>
      </c>
      <c r="E4754" s="2">
        <v>12088</v>
      </c>
      <c r="F4754">
        <f t="shared" si="1333"/>
        <v>0</v>
      </c>
      <c r="G4754" s="6">
        <f t="shared" si="1334"/>
        <v>12088</v>
      </c>
      <c r="H4754" s="6">
        <v>12088</v>
      </c>
      <c r="I4754">
        <v>3</v>
      </c>
      <c r="J4754" s="2">
        <v>1310</v>
      </c>
      <c r="K4754">
        <v>1</v>
      </c>
      <c r="L4754" s="1">
        <v>40719</v>
      </c>
      <c r="M4754">
        <f t="shared" si="1335"/>
        <v>0</v>
      </c>
      <c r="N4754">
        <f t="shared" si="1336"/>
        <v>0</v>
      </c>
      <c r="Q4754">
        <f t="shared" si="1337"/>
        <v>2015</v>
      </c>
      <c r="R4754">
        <f t="shared" si="1338"/>
        <v>6</v>
      </c>
      <c r="S4754">
        <f t="shared" si="1339"/>
        <v>26</v>
      </c>
      <c r="T4754" s="5">
        <f t="shared" si="1340"/>
        <v>40719</v>
      </c>
      <c r="U4754" s="7">
        <f t="shared" si="1341"/>
        <v>2015</v>
      </c>
      <c r="V4754" s="7">
        <f t="shared" si="1342"/>
        <v>6</v>
      </c>
      <c r="W4754" s="7">
        <f t="shared" si="1343"/>
        <v>26</v>
      </c>
      <c r="X4754" s="7" t="str">
        <f t="shared" si="1344"/>
        <v>15</v>
      </c>
      <c r="Y4754" t="str">
        <f t="shared" si="1345"/>
        <v>Murder in the Park</v>
      </c>
      <c r="Z4754" t="str">
        <f t="shared" si="1346"/>
        <v>Murder in the Park</v>
      </c>
      <c r="AA4754" t="str">
        <f t="shared" si="1347"/>
        <v>murderi15park</v>
      </c>
      <c r="AB4754" t="s">
        <v>286</v>
      </c>
      <c r="AC4754">
        <f t="shared" si="1348"/>
        <v>1</v>
      </c>
      <c r="AD4754" t="str">
        <f t="shared" si="1349"/>
        <v>murderi14park</v>
      </c>
    </row>
    <row r="4755" spans="1:30">
      <c r="A4755">
        <v>10016</v>
      </c>
      <c r="B4755">
        <f t="shared" si="1332"/>
        <v>0</v>
      </c>
      <c r="C4755" s="8" t="s">
        <v>8672</v>
      </c>
      <c r="D4755" t="s">
        <v>14305</v>
      </c>
      <c r="E4755" s="2">
        <v>2070</v>
      </c>
      <c r="F4755">
        <f t="shared" si="1333"/>
        <v>0</v>
      </c>
      <c r="G4755" s="6">
        <f t="shared" si="1334"/>
        <v>2070</v>
      </c>
      <c r="H4755" s="6">
        <v>2070</v>
      </c>
      <c r="I4755">
        <v>2</v>
      </c>
      <c r="J4755" s="2">
        <v>1245</v>
      </c>
      <c r="K4755">
        <v>1</v>
      </c>
      <c r="L4755" s="1">
        <v>38178</v>
      </c>
      <c r="M4755">
        <f t="shared" si="1335"/>
        <v>0</v>
      </c>
      <c r="N4755">
        <f t="shared" si="1336"/>
        <v>0</v>
      </c>
      <c r="Q4755">
        <f t="shared" si="1337"/>
        <v>2008</v>
      </c>
      <c r="R4755">
        <f t="shared" si="1338"/>
        <v>7</v>
      </c>
      <c r="S4755">
        <f t="shared" si="1339"/>
        <v>11</v>
      </c>
      <c r="T4755" s="5">
        <f t="shared" si="1340"/>
        <v>38178</v>
      </c>
      <c r="U4755" s="7">
        <f t="shared" si="1341"/>
        <v>2008</v>
      </c>
      <c r="V4755" s="7">
        <f t="shared" si="1342"/>
        <v>7</v>
      </c>
      <c r="W4755" s="7">
        <f t="shared" si="1343"/>
        <v>11</v>
      </c>
      <c r="X4755" s="7" t="str">
        <f t="shared" si="1344"/>
        <v>08</v>
      </c>
      <c r="Y4755" t="str">
        <f t="shared" si="1345"/>
        <v>Murder.com</v>
      </c>
      <c r="Z4755" t="str">
        <f t="shared" si="1346"/>
        <v>Murder.com</v>
      </c>
      <c r="AA4755" t="str">
        <f t="shared" si="1347"/>
        <v>murder.08.com</v>
      </c>
      <c r="AC4755">
        <f t="shared" si="1348"/>
        <v>0</v>
      </c>
      <c r="AD4755" t="str">
        <f t="shared" si="1349"/>
        <v>murder.08.com</v>
      </c>
    </row>
    <row r="4756" spans="1:30">
      <c r="A4756">
        <v>10017</v>
      </c>
      <c r="B4756">
        <f t="shared" si="1332"/>
        <v>0</v>
      </c>
      <c r="C4756" s="8" t="s">
        <v>8673</v>
      </c>
      <c r="D4756" t="s">
        <v>14098</v>
      </c>
      <c r="E4756" s="2">
        <v>1531154</v>
      </c>
      <c r="F4756">
        <f t="shared" si="1333"/>
        <v>0</v>
      </c>
      <c r="G4756" s="6">
        <f t="shared" si="1334"/>
        <v>1531154</v>
      </c>
      <c r="H4756" s="6">
        <v>1531154</v>
      </c>
      <c r="I4756">
        <v>97</v>
      </c>
      <c r="J4756" s="2">
        <v>57286</v>
      </c>
      <c r="K4756">
        <v>8</v>
      </c>
      <c r="L4756" s="1">
        <v>37079</v>
      </c>
      <c r="M4756">
        <f t="shared" si="1335"/>
        <v>0</v>
      </c>
      <c r="N4756">
        <f t="shared" si="1336"/>
        <v>0</v>
      </c>
      <c r="Q4756">
        <f t="shared" si="1337"/>
        <v>2005</v>
      </c>
      <c r="R4756">
        <f t="shared" si="1338"/>
        <v>7</v>
      </c>
      <c r="S4756">
        <f t="shared" si="1339"/>
        <v>8</v>
      </c>
      <c r="T4756" s="5">
        <f t="shared" si="1340"/>
        <v>37079</v>
      </c>
      <c r="U4756" s="7">
        <f t="shared" si="1341"/>
        <v>2005</v>
      </c>
      <c r="V4756" s="7">
        <f t="shared" si="1342"/>
        <v>7</v>
      </c>
      <c r="W4756" s="7">
        <f t="shared" si="1343"/>
        <v>8</v>
      </c>
      <c r="X4756" s="7" t="str">
        <f t="shared" si="1344"/>
        <v>05</v>
      </c>
      <c r="Y4756" t="str">
        <f t="shared" si="1345"/>
        <v>Murderball</v>
      </c>
      <c r="Z4756" t="str">
        <f t="shared" si="1346"/>
        <v>Murderball</v>
      </c>
      <c r="AA4756" t="str">
        <f t="shared" si="1347"/>
        <v>murderb05ball</v>
      </c>
      <c r="AC4756">
        <f t="shared" si="1348"/>
        <v>0</v>
      </c>
      <c r="AD4756" t="str">
        <f t="shared" si="1349"/>
        <v>murderb05ball</v>
      </c>
    </row>
    <row r="4757" spans="1:30">
      <c r="A4757">
        <v>10018</v>
      </c>
      <c r="B4757">
        <f t="shared" si="1332"/>
        <v>0</v>
      </c>
      <c r="C4757" s="8" t="s">
        <v>8674</v>
      </c>
      <c r="D4757" t="s">
        <v>14280</v>
      </c>
      <c r="E4757" s="2">
        <v>225390</v>
      </c>
      <c r="F4757">
        <f t="shared" si="1333"/>
        <v>0</v>
      </c>
      <c r="G4757" s="6">
        <f t="shared" si="1334"/>
        <v>225390</v>
      </c>
      <c r="H4757" s="6">
        <v>225390</v>
      </c>
      <c r="I4757">
        <v>5</v>
      </c>
      <c r="J4757" s="2">
        <v>19992</v>
      </c>
      <c r="K4757">
        <v>2</v>
      </c>
      <c r="L4757" s="1">
        <v>35903</v>
      </c>
      <c r="M4757">
        <f t="shared" si="1335"/>
        <v>0</v>
      </c>
      <c r="N4757">
        <f t="shared" si="1336"/>
        <v>0</v>
      </c>
      <c r="Q4757">
        <f t="shared" si="1337"/>
        <v>2002</v>
      </c>
      <c r="R4757">
        <f t="shared" si="1338"/>
        <v>4</v>
      </c>
      <c r="S4757">
        <f t="shared" si="1339"/>
        <v>19</v>
      </c>
      <c r="T4757" s="5">
        <f t="shared" si="1340"/>
        <v>35903</v>
      </c>
      <c r="U4757" s="7">
        <f t="shared" si="1341"/>
        <v>2002</v>
      </c>
      <c r="V4757" s="7">
        <f t="shared" si="1342"/>
        <v>4</v>
      </c>
      <c r="W4757" s="7">
        <f t="shared" si="1343"/>
        <v>19</v>
      </c>
      <c r="X4757" s="7" t="str">
        <f t="shared" si="1344"/>
        <v>02</v>
      </c>
      <c r="Y4757" t="str">
        <f t="shared" si="1345"/>
        <v>Murderous Maids</v>
      </c>
      <c r="Z4757" t="str">
        <f t="shared" si="1346"/>
        <v>Murderous Maids</v>
      </c>
      <c r="AA4757" t="str">
        <f t="shared" si="1347"/>
        <v>murdero02aids</v>
      </c>
      <c r="AB4757" t="s">
        <v>4414</v>
      </c>
      <c r="AC4757">
        <f t="shared" si="1348"/>
        <v>1</v>
      </c>
      <c r="AD4757" t="str">
        <f t="shared" si="1349"/>
        <v>lesbles00ines</v>
      </c>
    </row>
    <row r="4758" spans="1:30">
      <c r="A4758">
        <v>10024</v>
      </c>
      <c r="B4758">
        <f t="shared" si="1332"/>
        <v>0</v>
      </c>
      <c r="C4758" s="8" t="s">
        <v>8445</v>
      </c>
      <c r="D4758" t="s">
        <v>13947</v>
      </c>
      <c r="E4758" s="2">
        <v>696241</v>
      </c>
      <c r="F4758">
        <f t="shared" si="1333"/>
        <v>0</v>
      </c>
      <c r="G4758" s="6">
        <f t="shared" si="1334"/>
        <v>696241</v>
      </c>
      <c r="H4758" s="6">
        <v>696241</v>
      </c>
      <c r="I4758">
        <v>56</v>
      </c>
      <c r="J4758" s="2">
        <v>13901</v>
      </c>
      <c r="K4758">
        <v>1</v>
      </c>
      <c r="L4758" s="1">
        <v>40082</v>
      </c>
      <c r="M4758">
        <f t="shared" si="1335"/>
        <v>0</v>
      </c>
      <c r="N4758">
        <f t="shared" si="1336"/>
        <v>0</v>
      </c>
      <c r="Q4758">
        <f t="shared" si="1337"/>
        <v>2013</v>
      </c>
      <c r="R4758">
        <f t="shared" si="1338"/>
        <v>9</v>
      </c>
      <c r="S4758">
        <f t="shared" si="1339"/>
        <v>27</v>
      </c>
      <c r="T4758" s="5">
        <f t="shared" si="1340"/>
        <v>40082</v>
      </c>
      <c r="U4758" s="7">
        <f t="shared" si="1341"/>
        <v>2013</v>
      </c>
      <c r="V4758" s="7">
        <f t="shared" si="1342"/>
        <v>9</v>
      </c>
      <c r="W4758" s="7">
        <f t="shared" si="1343"/>
        <v>27</v>
      </c>
      <c r="X4758" s="7" t="str">
        <f t="shared" si="1344"/>
        <v>13</v>
      </c>
      <c r="Y4758" t="str">
        <f t="shared" si="1345"/>
        <v>Muscle Shoals</v>
      </c>
      <c r="Z4758" t="str">
        <f t="shared" si="1346"/>
        <v>Muscle Shoals</v>
      </c>
      <c r="AA4758" t="str">
        <f t="shared" si="1347"/>
        <v>muscles13oals</v>
      </c>
      <c r="AC4758">
        <f t="shared" si="1348"/>
        <v>0</v>
      </c>
      <c r="AD4758" t="str">
        <f t="shared" si="1349"/>
        <v>muscles13oals</v>
      </c>
    </row>
    <row r="4759" spans="1:30">
      <c r="A4759">
        <v>10026</v>
      </c>
      <c r="B4759">
        <f t="shared" si="1332"/>
        <v>0</v>
      </c>
      <c r="C4759" s="8" t="s">
        <v>8446</v>
      </c>
      <c r="D4759" t="s">
        <v>14288</v>
      </c>
      <c r="E4759" s="2">
        <v>561457</v>
      </c>
      <c r="F4759">
        <f t="shared" si="1333"/>
        <v>0</v>
      </c>
      <c r="G4759" s="6">
        <f t="shared" si="1334"/>
        <v>561457</v>
      </c>
      <c r="H4759" s="6">
        <v>561457</v>
      </c>
      <c r="I4759">
        <v>19</v>
      </c>
      <c r="J4759" s="2">
        <v>29400</v>
      </c>
      <c r="K4759">
        <v>2</v>
      </c>
      <c r="L4759" s="1">
        <v>39991</v>
      </c>
      <c r="M4759">
        <f t="shared" si="1335"/>
        <v>0</v>
      </c>
      <c r="N4759">
        <f t="shared" si="1336"/>
        <v>0</v>
      </c>
      <c r="Q4759">
        <f t="shared" si="1337"/>
        <v>2013</v>
      </c>
      <c r="R4759">
        <f t="shared" si="1338"/>
        <v>6</v>
      </c>
      <c r="S4759">
        <f t="shared" si="1339"/>
        <v>28</v>
      </c>
      <c r="T4759" s="5">
        <f t="shared" si="1340"/>
        <v>39991</v>
      </c>
      <c r="U4759" s="7">
        <f t="shared" si="1341"/>
        <v>2013</v>
      </c>
      <c r="V4759" s="7">
        <f t="shared" si="1342"/>
        <v>6</v>
      </c>
      <c r="W4759" s="7">
        <f t="shared" si="1343"/>
        <v>28</v>
      </c>
      <c r="X4759" s="7" t="str">
        <f t="shared" si="1344"/>
        <v>13</v>
      </c>
      <c r="Y4759" t="str">
        <f t="shared" si="1345"/>
        <v>Museum Hours</v>
      </c>
      <c r="Z4759" t="str">
        <f t="shared" si="1346"/>
        <v>Museum Hours</v>
      </c>
      <c r="AA4759" t="str">
        <f t="shared" si="1347"/>
        <v>museumh13ours</v>
      </c>
      <c r="AB4759" t="s">
        <v>1071</v>
      </c>
      <c r="AC4759">
        <f t="shared" si="1348"/>
        <v>1</v>
      </c>
      <c r="AD4759" t="str">
        <f t="shared" si="1349"/>
        <v>museumh12ours</v>
      </c>
    </row>
    <row r="4760" spans="1:30">
      <c r="A4760">
        <v>10027</v>
      </c>
      <c r="B4760">
        <f t="shared" si="1332"/>
        <v>0</v>
      </c>
      <c r="C4760" s="8" t="s">
        <v>8447</v>
      </c>
      <c r="D4760" t="s">
        <v>14317</v>
      </c>
      <c r="E4760" s="2">
        <v>50572589</v>
      </c>
      <c r="F4760">
        <f t="shared" si="1333"/>
        <v>0</v>
      </c>
      <c r="G4760" s="6">
        <f t="shared" si="1334"/>
        <v>50572589</v>
      </c>
      <c r="H4760" s="6">
        <v>50572589</v>
      </c>
      <c r="I4760" s="3">
        <v>2955</v>
      </c>
      <c r="J4760" s="2">
        <v>13623630</v>
      </c>
      <c r="K4760" s="3">
        <v>2955</v>
      </c>
      <c r="L4760" s="1">
        <v>37665</v>
      </c>
      <c r="M4760">
        <f t="shared" si="1335"/>
        <v>0</v>
      </c>
      <c r="N4760">
        <f t="shared" si="1336"/>
        <v>0</v>
      </c>
      <c r="Q4760">
        <f t="shared" si="1337"/>
        <v>2007</v>
      </c>
      <c r="R4760">
        <f t="shared" si="1338"/>
        <v>2</v>
      </c>
      <c r="S4760">
        <f t="shared" si="1339"/>
        <v>14</v>
      </c>
      <c r="T4760" s="5">
        <f t="shared" si="1340"/>
        <v>37665</v>
      </c>
      <c r="U4760" s="7">
        <f t="shared" si="1341"/>
        <v>2007</v>
      </c>
      <c r="V4760" s="7">
        <f t="shared" si="1342"/>
        <v>2</v>
      </c>
      <c r="W4760" s="7">
        <f t="shared" si="1343"/>
        <v>14</v>
      </c>
      <c r="X4760" s="7" t="str">
        <f t="shared" si="1344"/>
        <v>07</v>
      </c>
      <c r="Y4760" t="str">
        <f t="shared" si="1345"/>
        <v>Music and Lyrics</v>
      </c>
      <c r="Z4760" t="str">
        <f t="shared" si="1346"/>
        <v>Music and Lyrics</v>
      </c>
      <c r="AA4760" t="str">
        <f t="shared" si="1347"/>
        <v>musican07rics</v>
      </c>
      <c r="AC4760">
        <f t="shared" si="1348"/>
        <v>0</v>
      </c>
      <c r="AD4760" t="str">
        <f t="shared" si="1349"/>
        <v>musican07rics</v>
      </c>
    </row>
    <row r="4761" spans="1:30">
      <c r="A4761">
        <v>10031</v>
      </c>
      <c r="B4761">
        <f t="shared" si="1332"/>
        <v>0</v>
      </c>
      <c r="C4761" s="8" t="s">
        <v>8448</v>
      </c>
      <c r="D4761" t="s">
        <v>13840</v>
      </c>
      <c r="E4761" s="2">
        <v>141504</v>
      </c>
      <c r="F4761">
        <f t="shared" si="1333"/>
        <v>0</v>
      </c>
      <c r="G4761" s="6">
        <f t="shared" si="1334"/>
        <v>141504</v>
      </c>
      <c r="H4761" s="6">
        <v>141504</v>
      </c>
      <c r="I4761">
        <v>4</v>
      </c>
      <c r="J4761" s="2">
        <v>13444</v>
      </c>
      <c r="K4761">
        <v>1</v>
      </c>
      <c r="L4761" s="1">
        <v>37002</v>
      </c>
      <c r="M4761">
        <f t="shared" si="1335"/>
        <v>0</v>
      </c>
      <c r="N4761">
        <f t="shared" si="1336"/>
        <v>0</v>
      </c>
      <c r="Q4761">
        <f t="shared" si="1337"/>
        <v>2005</v>
      </c>
      <c r="R4761">
        <f t="shared" si="1338"/>
        <v>4</v>
      </c>
      <c r="S4761">
        <f t="shared" si="1339"/>
        <v>22</v>
      </c>
      <c r="T4761" s="5">
        <f t="shared" si="1340"/>
        <v>37002</v>
      </c>
      <c r="U4761" s="7">
        <f t="shared" si="1341"/>
        <v>2005</v>
      </c>
      <c r="V4761" s="7">
        <f t="shared" si="1342"/>
        <v>4</v>
      </c>
      <c r="W4761" s="7">
        <f t="shared" si="1343"/>
        <v>22</v>
      </c>
      <c r="X4761" s="7" t="str">
        <f t="shared" si="1344"/>
        <v>05</v>
      </c>
      <c r="Y4761" t="str">
        <f t="shared" si="1345"/>
        <v>Music from the Inside Out</v>
      </c>
      <c r="Z4761" t="str">
        <f t="shared" si="1346"/>
        <v>Music from the Inside Out</v>
      </c>
      <c r="AA4761" t="str">
        <f t="shared" si="1347"/>
        <v>musicfr05eout</v>
      </c>
      <c r="AB4761" t="s">
        <v>3535</v>
      </c>
      <c r="AC4761">
        <f t="shared" si="1348"/>
        <v>1</v>
      </c>
      <c r="AD4761" t="str">
        <f t="shared" si="1349"/>
        <v>musicfr04eout</v>
      </c>
    </row>
    <row r="4762" spans="1:30">
      <c r="A4762">
        <v>10037</v>
      </c>
      <c r="B4762">
        <f t="shared" si="1332"/>
        <v>0</v>
      </c>
      <c r="C4762" s="8" t="s">
        <v>8450</v>
      </c>
      <c r="D4762" t="s">
        <v>14157</v>
      </c>
      <c r="E4762" s="2">
        <v>154087</v>
      </c>
      <c r="F4762">
        <f t="shared" si="1333"/>
        <v>0</v>
      </c>
      <c r="G4762" s="6">
        <f t="shared" si="1334"/>
        <v>154087</v>
      </c>
      <c r="H4762" s="6">
        <v>154087</v>
      </c>
      <c r="I4762">
        <v>18</v>
      </c>
      <c r="J4762" s="2">
        <v>52744</v>
      </c>
      <c r="K4762">
        <v>17</v>
      </c>
      <c r="L4762" s="1">
        <v>37919</v>
      </c>
      <c r="M4762">
        <f t="shared" si="1335"/>
        <v>0</v>
      </c>
      <c r="N4762">
        <f t="shared" si="1336"/>
        <v>0</v>
      </c>
      <c r="Q4762">
        <f t="shared" si="1337"/>
        <v>2007</v>
      </c>
      <c r="R4762">
        <f t="shared" si="1338"/>
        <v>10</v>
      </c>
      <c r="S4762">
        <f t="shared" si="1339"/>
        <v>26</v>
      </c>
      <c r="T4762" s="5">
        <f t="shared" si="1340"/>
        <v>37919</v>
      </c>
      <c r="U4762" s="7">
        <f t="shared" si="1341"/>
        <v>2007</v>
      </c>
      <c r="V4762" s="7">
        <f t="shared" si="1342"/>
        <v>10</v>
      </c>
      <c r="W4762" s="7">
        <f t="shared" si="1343"/>
        <v>26</v>
      </c>
      <c r="X4762" s="7" t="str">
        <f t="shared" si="1344"/>
        <v>07</v>
      </c>
      <c r="Y4762" t="str">
        <f t="shared" si="1345"/>
        <v>Music Within</v>
      </c>
      <c r="Z4762" t="str">
        <f t="shared" si="1346"/>
        <v>Music Within</v>
      </c>
      <c r="AA4762" t="str">
        <f t="shared" si="1347"/>
        <v>musicwi07thin</v>
      </c>
      <c r="AC4762">
        <f t="shared" si="1348"/>
        <v>0</v>
      </c>
      <c r="AD4762" t="str">
        <f t="shared" si="1349"/>
        <v>musicwi07thin</v>
      </c>
    </row>
    <row r="4763" spans="1:30">
      <c r="A4763">
        <v>10038</v>
      </c>
      <c r="B4763">
        <f t="shared" si="1332"/>
        <v>0</v>
      </c>
      <c r="C4763" s="8" t="s">
        <v>8451</v>
      </c>
      <c r="D4763" t="s">
        <v>13540</v>
      </c>
      <c r="E4763" s="2">
        <v>31478</v>
      </c>
      <c r="F4763">
        <f t="shared" si="1333"/>
        <v>0</v>
      </c>
      <c r="G4763" s="6">
        <f t="shared" si="1334"/>
        <v>31478</v>
      </c>
      <c r="H4763" s="6">
        <v>31478</v>
      </c>
      <c r="I4763">
        <v>12</v>
      </c>
      <c r="J4763" s="2">
        <v>9092</v>
      </c>
      <c r="K4763">
        <v>9</v>
      </c>
      <c r="L4763" s="1">
        <v>39529</v>
      </c>
      <c r="M4763">
        <f t="shared" si="1335"/>
        <v>0</v>
      </c>
      <c r="N4763">
        <f t="shared" si="1336"/>
        <v>0</v>
      </c>
      <c r="Q4763">
        <f t="shared" si="1337"/>
        <v>2012</v>
      </c>
      <c r="R4763">
        <f t="shared" si="1338"/>
        <v>3</v>
      </c>
      <c r="S4763">
        <f t="shared" si="1339"/>
        <v>23</v>
      </c>
      <c r="T4763" s="5">
        <f t="shared" si="1340"/>
        <v>39529</v>
      </c>
      <c r="U4763" s="7">
        <f t="shared" si="1341"/>
        <v>2012</v>
      </c>
      <c r="V4763" s="7">
        <f t="shared" si="1342"/>
        <v>3</v>
      </c>
      <c r="W4763" s="7">
        <f t="shared" si="1343"/>
        <v>23</v>
      </c>
      <c r="X4763" s="7" t="str">
        <f t="shared" si="1344"/>
        <v>12</v>
      </c>
      <c r="Y4763" t="str">
        <f t="shared" si="1345"/>
        <v>Musical Chairs</v>
      </c>
      <c r="Z4763" t="str">
        <f t="shared" si="1346"/>
        <v>Musical Chairs</v>
      </c>
      <c r="AA4763" t="str">
        <f t="shared" si="1347"/>
        <v>musical12airs</v>
      </c>
      <c r="AB4763" t="s">
        <v>1401</v>
      </c>
      <c r="AC4763">
        <f t="shared" si="1348"/>
        <v>1</v>
      </c>
      <c r="AD4763" t="str">
        <f t="shared" si="1349"/>
        <v>musical11airs</v>
      </c>
    </row>
    <row r="4764" spans="1:30">
      <c r="A4764">
        <v>10040</v>
      </c>
      <c r="B4764">
        <f t="shared" si="1332"/>
        <v>0</v>
      </c>
      <c r="C4764" s="8" t="s">
        <v>8453</v>
      </c>
      <c r="D4764" t="s">
        <v>14317</v>
      </c>
      <c r="E4764" s="2">
        <v>43894863</v>
      </c>
      <c r="F4764">
        <f t="shared" si="1333"/>
        <v>0</v>
      </c>
      <c r="G4764" s="6">
        <f t="shared" si="1334"/>
        <v>43894863</v>
      </c>
      <c r="H4764" s="6">
        <v>43894863</v>
      </c>
      <c r="I4764" s="3">
        <v>2505</v>
      </c>
      <c r="J4764" s="2">
        <v>12855321</v>
      </c>
      <c r="K4764" s="3">
        <v>2505</v>
      </c>
      <c r="L4764" s="1">
        <v>37100</v>
      </c>
      <c r="M4764">
        <f t="shared" si="1335"/>
        <v>0</v>
      </c>
      <c r="N4764">
        <f t="shared" si="1336"/>
        <v>0</v>
      </c>
      <c r="Q4764">
        <f t="shared" si="1337"/>
        <v>2005</v>
      </c>
      <c r="R4764">
        <f t="shared" si="1338"/>
        <v>7</v>
      </c>
      <c r="S4764">
        <f t="shared" si="1339"/>
        <v>29</v>
      </c>
      <c r="T4764" s="5">
        <f t="shared" si="1340"/>
        <v>37100</v>
      </c>
      <c r="U4764" s="7">
        <f t="shared" si="1341"/>
        <v>2005</v>
      </c>
      <c r="V4764" s="7">
        <f t="shared" si="1342"/>
        <v>7</v>
      </c>
      <c r="W4764" s="7">
        <f t="shared" si="1343"/>
        <v>29</v>
      </c>
      <c r="X4764" s="7" t="str">
        <f t="shared" si="1344"/>
        <v>05</v>
      </c>
      <c r="Y4764" t="str">
        <f t="shared" si="1345"/>
        <v>Must Love Dogs</v>
      </c>
      <c r="Z4764" t="str">
        <f t="shared" si="1346"/>
        <v>Must Love Dogs</v>
      </c>
      <c r="AA4764" t="str">
        <f t="shared" si="1347"/>
        <v>mustlov05dogs</v>
      </c>
      <c r="AC4764">
        <f t="shared" si="1348"/>
        <v>0</v>
      </c>
      <c r="AD4764" t="str">
        <f t="shared" si="1349"/>
        <v>mustlov05dogs</v>
      </c>
    </row>
    <row r="4765" spans="1:30">
      <c r="A4765">
        <v>10041</v>
      </c>
      <c r="B4765">
        <f t="shared" si="1332"/>
        <v>0</v>
      </c>
      <c r="C4765" s="8" t="s">
        <v>8454</v>
      </c>
      <c r="D4765" t="s">
        <v>14140</v>
      </c>
      <c r="E4765" s="2">
        <v>845464</v>
      </c>
      <c r="F4765">
        <f t="shared" si="1333"/>
        <v>0</v>
      </c>
      <c r="G4765" s="6">
        <f t="shared" si="1334"/>
        <v>845464</v>
      </c>
      <c r="H4765" s="6">
        <v>845464</v>
      </c>
      <c r="I4765">
        <v>57</v>
      </c>
      <c r="J4765" s="2">
        <v>20321</v>
      </c>
      <c r="K4765">
        <v>3</v>
      </c>
      <c r="L4765" s="1">
        <v>40866</v>
      </c>
      <c r="M4765">
        <f t="shared" si="1335"/>
        <v>0</v>
      </c>
      <c r="N4765">
        <f t="shared" si="1336"/>
        <v>0</v>
      </c>
      <c r="Q4765">
        <f t="shared" si="1337"/>
        <v>2015</v>
      </c>
      <c r="R4765">
        <f t="shared" si="1338"/>
        <v>11</v>
      </c>
      <c r="S4765">
        <f t="shared" si="1339"/>
        <v>20</v>
      </c>
      <c r="T4765" s="5">
        <f t="shared" si="1340"/>
        <v>40866</v>
      </c>
      <c r="U4765" s="7">
        <f t="shared" si="1341"/>
        <v>2015</v>
      </c>
      <c r="V4765" s="7">
        <f t="shared" si="1342"/>
        <v>11</v>
      </c>
      <c r="W4765" s="7">
        <f t="shared" si="1343"/>
        <v>20</v>
      </c>
      <c r="X4765" s="7" t="str">
        <f t="shared" si="1344"/>
        <v>15</v>
      </c>
      <c r="Y4765" t="str">
        <f t="shared" si="1345"/>
        <v>Mustang</v>
      </c>
      <c r="Z4765" t="str">
        <f t="shared" si="1346"/>
        <v>Mustang</v>
      </c>
      <c r="AA4765" t="str">
        <f t="shared" si="1347"/>
        <v>mustang15tang</v>
      </c>
      <c r="AC4765">
        <f t="shared" si="1348"/>
        <v>0</v>
      </c>
      <c r="AD4765" t="str">
        <f t="shared" si="1349"/>
        <v>mustang15tang</v>
      </c>
    </row>
    <row r="4766" spans="1:30">
      <c r="A4766">
        <v>10046</v>
      </c>
      <c r="B4766">
        <f t="shared" si="1332"/>
        <v>0</v>
      </c>
      <c r="C4766" s="8" t="s">
        <v>8271</v>
      </c>
      <c r="D4766" t="s">
        <v>10909</v>
      </c>
      <c r="E4766" s="2">
        <v>103509</v>
      </c>
      <c r="F4766">
        <f t="shared" si="1333"/>
        <v>0</v>
      </c>
      <c r="G4766" s="6">
        <f t="shared" si="1334"/>
        <v>103509</v>
      </c>
      <c r="H4766" s="6">
        <v>103509</v>
      </c>
      <c r="I4766">
        <v>5</v>
      </c>
      <c r="J4766" s="2">
        <v>13142</v>
      </c>
      <c r="K4766">
        <v>1</v>
      </c>
      <c r="L4766" s="1">
        <v>37499</v>
      </c>
      <c r="M4766">
        <f t="shared" si="1335"/>
        <v>0</v>
      </c>
      <c r="N4766">
        <f t="shared" si="1336"/>
        <v>0</v>
      </c>
      <c r="Q4766">
        <f t="shared" si="1337"/>
        <v>2006</v>
      </c>
      <c r="R4766">
        <f t="shared" si="1338"/>
        <v>9</v>
      </c>
      <c r="S4766">
        <f t="shared" si="1339"/>
        <v>1</v>
      </c>
      <c r="T4766" s="5">
        <f t="shared" si="1340"/>
        <v>37499</v>
      </c>
      <c r="U4766" s="7">
        <f t="shared" si="1341"/>
        <v>2006</v>
      </c>
      <c r="V4766" s="7">
        <f t="shared" si="1342"/>
        <v>9</v>
      </c>
      <c r="W4766" s="7">
        <f t="shared" si="1343"/>
        <v>1</v>
      </c>
      <c r="X4766" s="7" t="str">
        <f t="shared" si="1344"/>
        <v>06</v>
      </c>
      <c r="Y4766" t="str">
        <f t="shared" si="1345"/>
        <v>Mutual Appreciation</v>
      </c>
      <c r="Z4766" t="str">
        <f t="shared" si="1346"/>
        <v>Mutual Appreciation</v>
      </c>
      <c r="AA4766" t="str">
        <f t="shared" si="1347"/>
        <v>mutuala06tion</v>
      </c>
      <c r="AB4766" t="s">
        <v>3523</v>
      </c>
      <c r="AC4766">
        <f t="shared" si="1348"/>
        <v>1</v>
      </c>
      <c r="AD4766" t="str">
        <f t="shared" si="1349"/>
        <v>mutuala05tion</v>
      </c>
    </row>
    <row r="4767" spans="1:30">
      <c r="A4767">
        <v>10047</v>
      </c>
      <c r="B4767">
        <f t="shared" si="1332"/>
        <v>0</v>
      </c>
      <c r="C4767" s="8" t="s">
        <v>8272</v>
      </c>
      <c r="D4767" t="s">
        <v>9256</v>
      </c>
      <c r="E4767" s="2">
        <v>1248746</v>
      </c>
      <c r="F4767">
        <f t="shared" si="1333"/>
        <v>0</v>
      </c>
      <c r="G4767" s="6">
        <f t="shared" si="1334"/>
        <v>1248746</v>
      </c>
      <c r="H4767" s="6">
        <v>1248746</v>
      </c>
      <c r="I4767">
        <v>205</v>
      </c>
      <c r="J4767" s="2">
        <v>99518</v>
      </c>
      <c r="K4767">
        <v>32</v>
      </c>
      <c r="L4767" s="1">
        <v>35287</v>
      </c>
      <c r="M4767">
        <f t="shared" si="1335"/>
        <v>0</v>
      </c>
      <c r="N4767">
        <f t="shared" si="1336"/>
        <v>0</v>
      </c>
      <c r="Q4767">
        <f t="shared" si="1337"/>
        <v>2000</v>
      </c>
      <c r="R4767">
        <f t="shared" si="1338"/>
        <v>8</v>
      </c>
      <c r="S4767">
        <f t="shared" si="1339"/>
        <v>11</v>
      </c>
      <c r="T4767" s="5">
        <f t="shared" si="1340"/>
        <v>35287</v>
      </c>
      <c r="U4767" s="7">
        <f t="shared" si="1341"/>
        <v>2000</v>
      </c>
      <c r="V4767" s="7">
        <f t="shared" si="1342"/>
        <v>8</v>
      </c>
      <c r="W4767" s="7">
        <f t="shared" si="1343"/>
        <v>11</v>
      </c>
      <c r="X4767" s="7" t="str">
        <f t="shared" si="1344"/>
        <v>00</v>
      </c>
      <c r="Y4767" t="str">
        <f t="shared" si="1345"/>
        <v>MVP: Most Valuable Primate</v>
      </c>
      <c r="Z4767" t="str">
        <f t="shared" si="1346"/>
        <v>MVP: Most Valuable Primate</v>
      </c>
      <c r="AA4767" t="str">
        <f t="shared" si="1347"/>
        <v>mvp:mos00mate</v>
      </c>
      <c r="AC4767">
        <f t="shared" si="1348"/>
        <v>0</v>
      </c>
      <c r="AD4767" t="str">
        <f t="shared" si="1349"/>
        <v>mvp:mos00mate</v>
      </c>
    </row>
    <row r="4768" spans="1:30">
      <c r="A4768">
        <v>10048</v>
      </c>
      <c r="B4768">
        <f t="shared" si="1332"/>
        <v>0</v>
      </c>
      <c r="C4768" s="8" t="s">
        <v>8273</v>
      </c>
      <c r="D4768" t="s">
        <v>14140</v>
      </c>
      <c r="E4768" s="2">
        <v>666557</v>
      </c>
      <c r="F4768">
        <f t="shared" si="1333"/>
        <v>0</v>
      </c>
      <c r="G4768" s="6">
        <f t="shared" si="1334"/>
        <v>666557</v>
      </c>
      <c r="H4768" s="6">
        <v>666557</v>
      </c>
      <c r="I4768">
        <v>41</v>
      </c>
      <c r="J4768" s="2">
        <v>20900</v>
      </c>
      <c r="K4768">
        <v>2</v>
      </c>
      <c r="L4768" s="1">
        <v>39340</v>
      </c>
      <c r="M4768">
        <f t="shared" si="1335"/>
        <v>0</v>
      </c>
      <c r="N4768">
        <f t="shared" si="1336"/>
        <v>0</v>
      </c>
      <c r="Q4768">
        <f t="shared" si="1337"/>
        <v>2011</v>
      </c>
      <c r="R4768">
        <f t="shared" si="1338"/>
        <v>9</v>
      </c>
      <c r="S4768">
        <f t="shared" si="1339"/>
        <v>16</v>
      </c>
      <c r="T4768" s="5">
        <f t="shared" si="1340"/>
        <v>39340</v>
      </c>
      <c r="U4768" s="7">
        <f t="shared" si="1341"/>
        <v>2011</v>
      </c>
      <c r="V4768" s="7">
        <f t="shared" si="1342"/>
        <v>9</v>
      </c>
      <c r="W4768" s="7">
        <f t="shared" si="1343"/>
        <v>16</v>
      </c>
      <c r="X4768" s="7" t="str">
        <f t="shared" si="1344"/>
        <v>11</v>
      </c>
      <c r="Y4768" t="str">
        <f t="shared" si="1345"/>
        <v>My Afternoons with Margueritte</v>
      </c>
      <c r="Z4768" t="str">
        <f t="shared" si="1346"/>
        <v>My Afternoons with Margueritte</v>
      </c>
      <c r="AA4768" t="str">
        <f t="shared" si="1347"/>
        <v>myafter11itte</v>
      </c>
      <c r="AB4768" t="s">
        <v>1722</v>
      </c>
      <c r="AC4768">
        <f t="shared" si="1348"/>
        <v>1</v>
      </c>
      <c r="AD4768" t="str">
        <f t="shared" si="1349"/>
        <v>latetee10iche</v>
      </c>
    </row>
    <row r="4769" spans="1:30">
      <c r="A4769">
        <v>10049</v>
      </c>
      <c r="B4769">
        <f t="shared" si="1332"/>
        <v>0</v>
      </c>
      <c r="C4769" s="8" t="s">
        <v>8274</v>
      </c>
      <c r="D4769" t="s">
        <v>13775</v>
      </c>
      <c r="E4769" s="2">
        <v>2246000</v>
      </c>
      <c r="F4769">
        <f t="shared" si="1333"/>
        <v>0</v>
      </c>
      <c r="G4769" s="6">
        <f t="shared" si="1334"/>
        <v>2246000</v>
      </c>
      <c r="H4769" s="6">
        <v>2246000</v>
      </c>
      <c r="I4769" s="3">
        <v>1565</v>
      </c>
      <c r="J4769" s="2">
        <v>1365000</v>
      </c>
      <c r="K4769" s="3">
        <v>1565</v>
      </c>
      <c r="L4769" s="1">
        <v>40859</v>
      </c>
      <c r="M4769">
        <f t="shared" si="1335"/>
        <v>0</v>
      </c>
      <c r="N4769">
        <f t="shared" si="1336"/>
        <v>0</v>
      </c>
      <c r="Q4769">
        <f t="shared" si="1337"/>
        <v>2015</v>
      </c>
      <c r="R4769">
        <f t="shared" si="1338"/>
        <v>11</v>
      </c>
      <c r="S4769">
        <f t="shared" si="1339"/>
        <v>13</v>
      </c>
      <c r="T4769" s="5">
        <f t="shared" si="1340"/>
        <v>40859</v>
      </c>
      <c r="U4769" s="7">
        <f t="shared" si="1341"/>
        <v>2015</v>
      </c>
      <c r="V4769" s="7">
        <f t="shared" si="1342"/>
        <v>11</v>
      </c>
      <c r="W4769" s="7">
        <f t="shared" si="1343"/>
        <v>13</v>
      </c>
      <c r="X4769" s="7" t="str">
        <f t="shared" si="1344"/>
        <v>15</v>
      </c>
      <c r="Y4769" t="str">
        <f t="shared" si="1345"/>
        <v>My All American</v>
      </c>
      <c r="Z4769" t="str">
        <f t="shared" si="1346"/>
        <v>My All American</v>
      </c>
      <c r="AA4769" t="str">
        <f t="shared" si="1347"/>
        <v>myallam15ican</v>
      </c>
      <c r="AC4769">
        <f t="shared" si="1348"/>
        <v>0</v>
      </c>
      <c r="AD4769" t="str">
        <f t="shared" si="1349"/>
        <v>myallam15ican</v>
      </c>
    </row>
    <row r="4770" spans="1:30">
      <c r="A4770">
        <v>10050</v>
      </c>
      <c r="B4770">
        <f t="shared" si="1332"/>
        <v>0</v>
      </c>
      <c r="C4770" s="8" t="s">
        <v>8275</v>
      </c>
      <c r="D4770" t="s">
        <v>14191</v>
      </c>
      <c r="E4770" s="2">
        <v>2750707</v>
      </c>
      <c r="F4770">
        <f t="shared" si="1333"/>
        <v>0</v>
      </c>
      <c r="G4770" s="6">
        <f t="shared" si="1334"/>
        <v>2750707</v>
      </c>
      <c r="H4770" s="6">
        <v>2750707</v>
      </c>
      <c r="I4770">
        <v>39</v>
      </c>
      <c r="J4770" s="2">
        <v>37929</v>
      </c>
      <c r="K4770">
        <v>2</v>
      </c>
      <c r="L4770" s="1">
        <v>36475</v>
      </c>
      <c r="M4770">
        <f t="shared" si="1335"/>
        <v>0</v>
      </c>
      <c r="N4770">
        <f t="shared" si="1336"/>
        <v>0</v>
      </c>
      <c r="Q4770">
        <f t="shared" si="1337"/>
        <v>2003</v>
      </c>
      <c r="R4770">
        <f t="shared" si="1338"/>
        <v>11</v>
      </c>
      <c r="S4770">
        <f t="shared" si="1339"/>
        <v>12</v>
      </c>
      <c r="T4770" s="5">
        <f t="shared" si="1340"/>
        <v>36475</v>
      </c>
      <c r="U4770" s="7">
        <f t="shared" si="1341"/>
        <v>2003</v>
      </c>
      <c r="V4770" s="7">
        <f t="shared" si="1342"/>
        <v>11</v>
      </c>
      <c r="W4770" s="7">
        <f t="shared" si="1343"/>
        <v>12</v>
      </c>
      <c r="X4770" s="7" t="str">
        <f t="shared" si="1344"/>
        <v>03</v>
      </c>
      <c r="Y4770" t="str">
        <f t="shared" si="1345"/>
        <v>My Architect</v>
      </c>
      <c r="Z4770" t="str">
        <f t="shared" si="1346"/>
        <v>My Architect</v>
      </c>
      <c r="AA4770" t="str">
        <f t="shared" si="1347"/>
        <v>myarchi03tect</v>
      </c>
      <c r="AC4770">
        <f t="shared" si="1348"/>
        <v>0</v>
      </c>
      <c r="AD4770" t="str">
        <f t="shared" si="1349"/>
        <v>myarchi03tect</v>
      </c>
    </row>
    <row r="4771" spans="1:30">
      <c r="A4771">
        <v>10051</v>
      </c>
      <c r="B4771">
        <f t="shared" si="1332"/>
        <v>0</v>
      </c>
      <c r="C4771" s="8" t="s">
        <v>8276</v>
      </c>
      <c r="D4771" t="s">
        <v>14253</v>
      </c>
      <c r="E4771" s="2">
        <v>17669317</v>
      </c>
      <c r="F4771">
        <f t="shared" si="1333"/>
        <v>0</v>
      </c>
      <c r="G4771" s="6">
        <f t="shared" si="1334"/>
        <v>17669317</v>
      </c>
      <c r="H4771" s="6">
        <v>17669317</v>
      </c>
      <c r="I4771" s="3">
        <v>1448</v>
      </c>
      <c r="J4771" s="2">
        <v>7548819</v>
      </c>
      <c r="K4771" s="3">
        <v>1447</v>
      </c>
      <c r="L4771" s="1">
        <v>36533</v>
      </c>
      <c r="M4771">
        <f t="shared" si="1335"/>
        <v>0</v>
      </c>
      <c r="N4771">
        <f t="shared" si="1336"/>
        <v>0</v>
      </c>
      <c r="Q4771">
        <f t="shared" si="1337"/>
        <v>2004</v>
      </c>
      <c r="R4771">
        <f t="shared" si="1338"/>
        <v>1</v>
      </c>
      <c r="S4771">
        <f t="shared" si="1339"/>
        <v>9</v>
      </c>
      <c r="T4771" s="5">
        <f t="shared" si="1340"/>
        <v>36533</v>
      </c>
      <c r="U4771" s="7">
        <f t="shared" si="1341"/>
        <v>2004</v>
      </c>
      <c r="V4771" s="7">
        <f t="shared" si="1342"/>
        <v>1</v>
      </c>
      <c r="W4771" s="7">
        <f t="shared" si="1343"/>
        <v>9</v>
      </c>
      <c r="X4771" s="7" t="str">
        <f t="shared" si="1344"/>
        <v>04</v>
      </c>
      <c r="Y4771" t="str">
        <f t="shared" si="1345"/>
        <v>My Baby's Daddy</v>
      </c>
      <c r="Z4771" t="str">
        <f t="shared" si="1346"/>
        <v>My Baby's Daddy</v>
      </c>
      <c r="AA4771" t="str">
        <f t="shared" si="1347"/>
        <v>mybaby'04addy</v>
      </c>
      <c r="AC4771">
        <f t="shared" si="1348"/>
        <v>0</v>
      </c>
      <c r="AD4771" t="str">
        <f t="shared" si="1349"/>
        <v>mybaby'04addy</v>
      </c>
    </row>
    <row r="4772" spans="1:30">
      <c r="A4772">
        <v>10053</v>
      </c>
      <c r="B4772">
        <f t="shared" si="1332"/>
        <v>0</v>
      </c>
      <c r="C4772" s="8" t="s">
        <v>8301</v>
      </c>
      <c r="D4772" t="s">
        <v>14304</v>
      </c>
      <c r="E4772" s="2">
        <v>1426784</v>
      </c>
      <c r="F4772">
        <f t="shared" si="1333"/>
        <v>0</v>
      </c>
      <c r="G4772" s="6">
        <f t="shared" si="1334"/>
        <v>1426784</v>
      </c>
      <c r="H4772" s="6">
        <v>1426784</v>
      </c>
      <c r="I4772">
        <v>63</v>
      </c>
      <c r="J4772" s="2">
        <v>45246</v>
      </c>
      <c r="K4772">
        <v>3</v>
      </c>
      <c r="L4772" s="1">
        <v>37814</v>
      </c>
      <c r="M4772">
        <f t="shared" si="1335"/>
        <v>0</v>
      </c>
      <c r="N4772">
        <f t="shared" si="1336"/>
        <v>0</v>
      </c>
      <c r="Q4772">
        <f t="shared" si="1337"/>
        <v>2007</v>
      </c>
      <c r="R4772">
        <f t="shared" si="1338"/>
        <v>7</v>
      </c>
      <c r="S4772">
        <f t="shared" si="1339"/>
        <v>13</v>
      </c>
      <c r="T4772" s="5">
        <f t="shared" si="1340"/>
        <v>37814</v>
      </c>
      <c r="U4772" s="7">
        <f t="shared" si="1341"/>
        <v>2007</v>
      </c>
      <c r="V4772" s="7">
        <f t="shared" si="1342"/>
        <v>7</v>
      </c>
      <c r="W4772" s="7">
        <f t="shared" si="1343"/>
        <v>13</v>
      </c>
      <c r="X4772" s="7" t="str">
        <f t="shared" si="1344"/>
        <v>07</v>
      </c>
      <c r="Y4772" t="str">
        <f t="shared" si="1345"/>
        <v>My Best Friend</v>
      </c>
      <c r="Z4772" t="str">
        <f t="shared" si="1346"/>
        <v>My Best Friend</v>
      </c>
      <c r="AA4772" t="str">
        <f t="shared" si="1347"/>
        <v>mybestf07iend</v>
      </c>
      <c r="AB4772" t="s">
        <v>2802</v>
      </c>
      <c r="AC4772">
        <f t="shared" si="1348"/>
        <v>1</v>
      </c>
      <c r="AD4772" t="str">
        <f t="shared" si="1349"/>
        <v>monmeil06amii</v>
      </c>
    </row>
    <row r="4773" spans="1:30">
      <c r="A4773">
        <v>10055</v>
      </c>
      <c r="B4773">
        <f t="shared" si="1332"/>
        <v>0</v>
      </c>
      <c r="C4773" s="8" t="s">
        <v>8490</v>
      </c>
      <c r="D4773" t="s">
        <v>14461</v>
      </c>
      <c r="E4773" s="2">
        <v>19219250</v>
      </c>
      <c r="F4773">
        <f t="shared" si="1333"/>
        <v>0</v>
      </c>
      <c r="G4773" s="6">
        <f t="shared" si="1334"/>
        <v>19219250</v>
      </c>
      <c r="H4773" s="6">
        <v>19219250</v>
      </c>
      <c r="I4773" s="3">
        <v>2636</v>
      </c>
      <c r="J4773" s="2">
        <v>8265357</v>
      </c>
      <c r="K4773" s="3">
        <v>2604</v>
      </c>
      <c r="L4773" s="1">
        <v>38248</v>
      </c>
      <c r="M4773">
        <f t="shared" si="1335"/>
        <v>0</v>
      </c>
      <c r="N4773">
        <f t="shared" si="1336"/>
        <v>0</v>
      </c>
      <c r="Q4773">
        <f t="shared" si="1337"/>
        <v>2008</v>
      </c>
      <c r="R4773">
        <f t="shared" si="1338"/>
        <v>9</v>
      </c>
      <c r="S4773">
        <f t="shared" si="1339"/>
        <v>19</v>
      </c>
      <c r="T4773" s="5">
        <f t="shared" si="1340"/>
        <v>38248</v>
      </c>
      <c r="U4773" s="7">
        <f t="shared" si="1341"/>
        <v>2008</v>
      </c>
      <c r="V4773" s="7">
        <f t="shared" si="1342"/>
        <v>9</v>
      </c>
      <c r="W4773" s="7">
        <f t="shared" si="1343"/>
        <v>19</v>
      </c>
      <c r="X4773" s="7" t="str">
        <f t="shared" si="1344"/>
        <v>08</v>
      </c>
      <c r="Y4773" t="str">
        <f t="shared" si="1345"/>
        <v>My Best Friend's Girl</v>
      </c>
      <c r="Z4773" t="str">
        <f t="shared" si="1346"/>
        <v>My Best Friend's Girl</v>
      </c>
      <c r="AA4773" t="str">
        <f t="shared" si="1347"/>
        <v>mybestf08girl</v>
      </c>
      <c r="AC4773">
        <f t="shared" si="1348"/>
        <v>0</v>
      </c>
      <c r="AD4773" t="str">
        <f t="shared" si="1349"/>
        <v>mybestf08girl</v>
      </c>
    </row>
    <row r="4774" spans="1:30">
      <c r="A4774">
        <v>10057</v>
      </c>
      <c r="B4774">
        <f t="shared" si="1332"/>
        <v>0</v>
      </c>
      <c r="C4774" s="8" t="s">
        <v>8491</v>
      </c>
      <c r="D4774" t="s">
        <v>14304</v>
      </c>
      <c r="E4774" s="2">
        <v>241438208</v>
      </c>
      <c r="F4774">
        <f t="shared" si="1333"/>
        <v>0</v>
      </c>
      <c r="G4774" s="6">
        <f t="shared" si="1334"/>
        <v>241438208</v>
      </c>
      <c r="H4774" s="6">
        <v>241438208</v>
      </c>
      <c r="I4774" s="3">
        <v>2016</v>
      </c>
      <c r="J4774" s="2">
        <v>597362</v>
      </c>
      <c r="K4774">
        <v>108</v>
      </c>
      <c r="L4774" s="1">
        <v>35903</v>
      </c>
      <c r="M4774">
        <f t="shared" si="1335"/>
        <v>0</v>
      </c>
      <c r="N4774">
        <f t="shared" si="1336"/>
        <v>0</v>
      </c>
      <c r="Q4774">
        <f t="shared" si="1337"/>
        <v>2002</v>
      </c>
      <c r="R4774">
        <f t="shared" si="1338"/>
        <v>4</v>
      </c>
      <c r="S4774">
        <f t="shared" si="1339"/>
        <v>19</v>
      </c>
      <c r="T4774" s="5">
        <f t="shared" si="1340"/>
        <v>35903</v>
      </c>
      <c r="U4774" s="7">
        <f t="shared" si="1341"/>
        <v>2002</v>
      </c>
      <c r="V4774" s="7">
        <f t="shared" si="1342"/>
        <v>4</v>
      </c>
      <c r="W4774" s="7">
        <f t="shared" si="1343"/>
        <v>19</v>
      </c>
      <c r="X4774" s="7" t="str">
        <f t="shared" si="1344"/>
        <v>02</v>
      </c>
      <c r="Y4774" t="str">
        <f t="shared" si="1345"/>
        <v>My Big Fat Greek Wedding</v>
      </c>
      <c r="Z4774" t="str">
        <f t="shared" si="1346"/>
        <v>My Big Fat Greek Wedding</v>
      </c>
      <c r="AA4774" t="str">
        <f t="shared" si="1347"/>
        <v>mybigfa02ding</v>
      </c>
      <c r="AC4774">
        <f t="shared" si="1348"/>
        <v>0</v>
      </c>
      <c r="AD4774" t="str">
        <f t="shared" si="1349"/>
        <v>mybigfa02ding</v>
      </c>
    </row>
    <row r="4775" spans="1:30">
      <c r="A4775">
        <v>10059</v>
      </c>
      <c r="B4775">
        <f t="shared" si="1332"/>
        <v>0</v>
      </c>
      <c r="C4775" s="8" t="s">
        <v>8492</v>
      </c>
      <c r="D4775" t="s">
        <v>8493</v>
      </c>
      <c r="E4775" s="2">
        <v>4655</v>
      </c>
      <c r="F4775">
        <f t="shared" si="1333"/>
        <v>0</v>
      </c>
      <c r="G4775" s="6">
        <f t="shared" si="1334"/>
        <v>4655</v>
      </c>
      <c r="H4775" s="6">
        <v>4655</v>
      </c>
      <c r="I4775">
        <v>1</v>
      </c>
      <c r="J4775" s="2">
        <v>4655</v>
      </c>
      <c r="K4775">
        <v>1</v>
      </c>
      <c r="L4775" s="1">
        <v>37163</v>
      </c>
      <c r="M4775">
        <f t="shared" si="1335"/>
        <v>0</v>
      </c>
      <c r="N4775">
        <f t="shared" si="1336"/>
        <v>0</v>
      </c>
      <c r="Q4775">
        <f t="shared" si="1337"/>
        <v>2005</v>
      </c>
      <c r="R4775">
        <f t="shared" si="1338"/>
        <v>9</v>
      </c>
      <c r="S4775">
        <f t="shared" si="1339"/>
        <v>30</v>
      </c>
      <c r="T4775" s="5">
        <f t="shared" si="1340"/>
        <v>37163</v>
      </c>
      <c r="U4775" s="7">
        <f t="shared" si="1341"/>
        <v>2005</v>
      </c>
      <c r="V4775" s="7">
        <f t="shared" si="1342"/>
        <v>9</v>
      </c>
      <c r="W4775" s="7">
        <f t="shared" si="1343"/>
        <v>30</v>
      </c>
      <c r="X4775" s="7" t="str">
        <f t="shared" si="1344"/>
        <v>05</v>
      </c>
      <c r="Y4775" t="str">
        <f t="shared" si="1345"/>
        <v>My Big Fat Independent Movie</v>
      </c>
      <c r="Z4775" t="str">
        <f t="shared" si="1346"/>
        <v>My Big Fat Independent Movie</v>
      </c>
      <c r="AA4775" t="str">
        <f t="shared" si="1347"/>
        <v>mybigfa05ovie</v>
      </c>
      <c r="AC4775">
        <f t="shared" si="1348"/>
        <v>0</v>
      </c>
      <c r="AD4775" t="str">
        <f t="shared" si="1349"/>
        <v>mybigfa05ovie</v>
      </c>
    </row>
    <row r="4776" spans="1:30">
      <c r="A4776">
        <v>10061</v>
      </c>
      <c r="B4776">
        <f t="shared" si="1332"/>
        <v>0</v>
      </c>
      <c r="C4776" s="8" t="s">
        <v>8494</v>
      </c>
      <c r="D4776" t="s">
        <v>14461</v>
      </c>
      <c r="E4776" s="2">
        <v>51545952</v>
      </c>
      <c r="F4776">
        <f t="shared" si="1333"/>
        <v>0</v>
      </c>
      <c r="G4776" s="6">
        <f t="shared" si="1334"/>
        <v>51545952</v>
      </c>
      <c r="H4776" s="6">
        <v>51545952</v>
      </c>
      <c r="I4776" s="3">
        <v>2534</v>
      </c>
      <c r="J4776" s="2">
        <v>21241456</v>
      </c>
      <c r="K4776" s="3">
        <v>2534</v>
      </c>
      <c r="L4776" s="1">
        <v>38367</v>
      </c>
      <c r="M4776">
        <f t="shared" si="1335"/>
        <v>0</v>
      </c>
      <c r="N4776">
        <f t="shared" si="1336"/>
        <v>0</v>
      </c>
      <c r="Q4776">
        <f t="shared" si="1337"/>
        <v>2009</v>
      </c>
      <c r="R4776">
        <f t="shared" si="1338"/>
        <v>1</v>
      </c>
      <c r="S4776">
        <f t="shared" si="1339"/>
        <v>16</v>
      </c>
      <c r="T4776" s="5">
        <f t="shared" si="1340"/>
        <v>38367</v>
      </c>
      <c r="U4776" s="7">
        <f t="shared" si="1341"/>
        <v>2009</v>
      </c>
      <c r="V4776" s="7">
        <f t="shared" si="1342"/>
        <v>1</v>
      </c>
      <c r="W4776" s="7">
        <f t="shared" si="1343"/>
        <v>16</v>
      </c>
      <c r="X4776" s="7" t="str">
        <f t="shared" si="1344"/>
        <v>09</v>
      </c>
      <c r="Y4776" t="str">
        <f t="shared" si="1345"/>
        <v>My Bloody Valentine 3-D</v>
      </c>
      <c r="Z4776" t="str">
        <f t="shared" si="1346"/>
        <v>My Bloody Valentine 3-D</v>
      </c>
      <c r="AA4776" t="str">
        <f t="shared" si="1347"/>
        <v>myblood09e3-d</v>
      </c>
      <c r="AB4776" t="s">
        <v>2431</v>
      </c>
      <c r="AC4776">
        <f t="shared" si="1348"/>
        <v>1</v>
      </c>
      <c r="AD4776" t="str">
        <f t="shared" si="1349"/>
        <v>myblood09tine</v>
      </c>
    </row>
    <row r="4777" spans="1:30">
      <c r="A4777">
        <v>10063</v>
      </c>
      <c r="B4777">
        <f t="shared" si="1332"/>
        <v>0</v>
      </c>
      <c r="C4777" s="8" t="s">
        <v>8495</v>
      </c>
      <c r="D4777" t="s">
        <v>13942</v>
      </c>
      <c r="E4777" s="2">
        <v>867275</v>
      </c>
      <c r="F4777">
        <f t="shared" si="1333"/>
        <v>0</v>
      </c>
      <c r="G4777" s="6">
        <f t="shared" si="1334"/>
        <v>867275</v>
      </c>
      <c r="H4777" s="6">
        <v>867275</v>
      </c>
      <c r="I4777">
        <v>69</v>
      </c>
      <c r="J4777" s="2">
        <v>74146</v>
      </c>
      <c r="K4777">
        <v>6</v>
      </c>
      <c r="L4777" s="1">
        <v>38080</v>
      </c>
      <c r="M4777">
        <f t="shared" si="1335"/>
        <v>0</v>
      </c>
      <c r="N4777">
        <f t="shared" si="1336"/>
        <v>0</v>
      </c>
      <c r="Q4777">
        <f t="shared" si="1337"/>
        <v>2008</v>
      </c>
      <c r="R4777">
        <f t="shared" si="1338"/>
        <v>4</v>
      </c>
      <c r="S4777">
        <f t="shared" si="1339"/>
        <v>4</v>
      </c>
      <c r="T4777" s="5">
        <f t="shared" si="1340"/>
        <v>38080</v>
      </c>
      <c r="U4777" s="7">
        <f t="shared" si="1341"/>
        <v>2008</v>
      </c>
      <c r="V4777" s="7">
        <f t="shared" si="1342"/>
        <v>4</v>
      </c>
      <c r="W4777" s="7">
        <f t="shared" si="1343"/>
        <v>4</v>
      </c>
      <c r="X4777" s="7" t="str">
        <f t="shared" si="1344"/>
        <v>08</v>
      </c>
      <c r="Y4777" t="str">
        <f t="shared" si="1345"/>
        <v>My Blueberry Nights</v>
      </c>
      <c r="Z4777" t="str">
        <f t="shared" si="1346"/>
        <v>My Blueberry Nights</v>
      </c>
      <c r="AA4777" t="str">
        <f t="shared" si="1347"/>
        <v>myblueb08ghts</v>
      </c>
      <c r="AB4777" t="s">
        <v>2441</v>
      </c>
      <c r="AC4777">
        <f t="shared" si="1348"/>
        <v>1</v>
      </c>
      <c r="AD4777" t="str">
        <f t="shared" si="1349"/>
        <v>myblueb07ghts</v>
      </c>
    </row>
    <row r="4778" spans="1:30">
      <c r="A4778">
        <v>10065</v>
      </c>
      <c r="B4778">
        <f t="shared" si="1332"/>
        <v>0</v>
      </c>
      <c r="C4778" s="8" t="s">
        <v>8496</v>
      </c>
      <c r="D4778" t="s">
        <v>8497</v>
      </c>
      <c r="F4778">
        <f t="shared" si="1333"/>
        <v>0</v>
      </c>
      <c r="G4778" s="6" t="str">
        <f t="shared" si="1334"/>
        <v/>
      </c>
      <c r="H4778" s="6" t="s">
        <v>217</v>
      </c>
      <c r="I4778">
        <v>5</v>
      </c>
      <c r="K4778">
        <v>5</v>
      </c>
      <c r="L4778" s="1">
        <v>37779</v>
      </c>
      <c r="M4778">
        <f t="shared" si="1335"/>
        <v>0</v>
      </c>
      <c r="N4778">
        <f t="shared" si="1336"/>
        <v>0</v>
      </c>
      <c r="Q4778">
        <f t="shared" si="1337"/>
        <v>2007</v>
      </c>
      <c r="R4778">
        <f t="shared" si="1338"/>
        <v>6</v>
      </c>
      <c r="S4778">
        <f t="shared" si="1339"/>
        <v>8</v>
      </c>
      <c r="T4778" s="5">
        <f t="shared" si="1340"/>
        <v>37779</v>
      </c>
      <c r="U4778" s="7">
        <f t="shared" si="1341"/>
        <v>2007</v>
      </c>
      <c r="V4778" s="7">
        <f t="shared" si="1342"/>
        <v>6</v>
      </c>
      <c r="W4778" s="7">
        <f t="shared" si="1343"/>
        <v>8</v>
      </c>
      <c r="X4778" s="7" t="str">
        <f t="shared" si="1344"/>
        <v>07</v>
      </c>
      <c r="Y4778" t="str">
        <f t="shared" si="1345"/>
        <v>My Bollywood Bride</v>
      </c>
      <c r="Z4778" t="str">
        <f t="shared" si="1346"/>
        <v>My Bollywood Bride</v>
      </c>
      <c r="AA4778" t="str">
        <f t="shared" si="1347"/>
        <v>mybolly07ride</v>
      </c>
      <c r="AB4778" t="s">
        <v>2803</v>
      </c>
      <c r="AC4778">
        <f t="shared" si="1348"/>
        <v>1</v>
      </c>
      <c r="AD4778" t="str">
        <f t="shared" si="1349"/>
        <v>mybolly06ride</v>
      </c>
    </row>
    <row r="4779" spans="1:30">
      <c r="A4779">
        <v>10066</v>
      </c>
      <c r="B4779">
        <f t="shared" si="1332"/>
        <v>0</v>
      </c>
      <c r="C4779" s="8" t="s">
        <v>8498</v>
      </c>
      <c r="D4779" t="s">
        <v>13939</v>
      </c>
      <c r="E4779" s="2">
        <v>15550605</v>
      </c>
      <c r="F4779">
        <f t="shared" si="1333"/>
        <v>0</v>
      </c>
      <c r="G4779" s="6">
        <f t="shared" si="1334"/>
        <v>15550605</v>
      </c>
      <c r="H4779" s="6">
        <v>15550605</v>
      </c>
      <c r="I4779" s="3">
        <v>2206</v>
      </c>
      <c r="J4779" s="2">
        <v>4855798</v>
      </c>
      <c r="K4779" s="3">
        <v>2201</v>
      </c>
      <c r="L4779" s="1">
        <v>36393</v>
      </c>
      <c r="M4779">
        <f t="shared" si="1335"/>
        <v>0</v>
      </c>
      <c r="N4779">
        <f t="shared" si="1336"/>
        <v>0</v>
      </c>
      <c r="Q4779">
        <f t="shared" si="1337"/>
        <v>2003</v>
      </c>
      <c r="R4779">
        <f t="shared" si="1338"/>
        <v>8</v>
      </c>
      <c r="S4779">
        <f t="shared" si="1339"/>
        <v>22</v>
      </c>
      <c r="T4779" s="5">
        <f t="shared" si="1340"/>
        <v>36393</v>
      </c>
      <c r="U4779" s="7">
        <f t="shared" si="1341"/>
        <v>2003</v>
      </c>
      <c r="V4779" s="7">
        <f t="shared" si="1342"/>
        <v>8</v>
      </c>
      <c r="W4779" s="7">
        <f t="shared" si="1343"/>
        <v>22</v>
      </c>
      <c r="X4779" s="7" t="str">
        <f t="shared" si="1344"/>
        <v>03</v>
      </c>
      <c r="Y4779" t="str">
        <f t="shared" si="1345"/>
        <v>My Boss's Daughter</v>
      </c>
      <c r="Z4779" t="str">
        <f t="shared" si="1346"/>
        <v>My Boss's Daughter</v>
      </c>
      <c r="AA4779" t="str">
        <f t="shared" si="1347"/>
        <v>myboss'03hter</v>
      </c>
      <c r="AC4779">
        <f t="shared" si="1348"/>
        <v>0</v>
      </c>
      <c r="AD4779" t="str">
        <f t="shared" si="1349"/>
        <v>myboss'03hter</v>
      </c>
    </row>
    <row r="4780" spans="1:30">
      <c r="A4780">
        <v>10069</v>
      </c>
      <c r="B4780">
        <f t="shared" si="1332"/>
        <v>0</v>
      </c>
      <c r="C4780" s="8" t="s">
        <v>8499</v>
      </c>
      <c r="D4780" t="s">
        <v>11625</v>
      </c>
      <c r="E4780" s="2">
        <v>65797</v>
      </c>
      <c r="F4780">
        <f t="shared" si="1333"/>
        <v>0</v>
      </c>
      <c r="G4780" s="6">
        <f t="shared" si="1334"/>
        <v>65797</v>
      </c>
      <c r="H4780" s="6">
        <v>65797</v>
      </c>
      <c r="I4780">
        <v>28</v>
      </c>
      <c r="J4780" s="2">
        <v>28613</v>
      </c>
      <c r="K4780">
        <v>28</v>
      </c>
      <c r="L4780" s="1">
        <v>37695</v>
      </c>
      <c r="M4780">
        <f t="shared" si="1335"/>
        <v>0</v>
      </c>
      <c r="N4780">
        <f t="shared" si="1336"/>
        <v>0</v>
      </c>
      <c r="Q4780">
        <f t="shared" si="1337"/>
        <v>2007</v>
      </c>
      <c r="R4780">
        <f t="shared" si="1338"/>
        <v>3</v>
      </c>
      <c r="S4780">
        <f t="shared" si="1339"/>
        <v>16</v>
      </c>
      <c r="T4780" s="5">
        <f t="shared" si="1340"/>
        <v>37695</v>
      </c>
      <c r="U4780" s="7">
        <f t="shared" si="1341"/>
        <v>2007</v>
      </c>
      <c r="V4780" s="7">
        <f t="shared" si="1342"/>
        <v>3</v>
      </c>
      <c r="W4780" s="7">
        <f t="shared" si="1343"/>
        <v>16</v>
      </c>
      <c r="X4780" s="7" t="str">
        <f t="shared" si="1344"/>
        <v>07</v>
      </c>
      <c r="Y4780" t="str">
        <f t="shared" si="1345"/>
        <v>My Brother</v>
      </c>
      <c r="Z4780" t="str">
        <f t="shared" si="1346"/>
        <v>My Brother</v>
      </c>
      <c r="AA4780" t="str">
        <f t="shared" si="1347"/>
        <v>mybroth07ther</v>
      </c>
      <c r="AB4780" t="s">
        <v>2804</v>
      </c>
      <c r="AC4780">
        <f t="shared" si="1348"/>
        <v>1</v>
      </c>
      <c r="AD4780" t="str">
        <f t="shared" si="1349"/>
        <v>mybroth06ther</v>
      </c>
    </row>
    <row r="4781" spans="1:30">
      <c r="A4781">
        <v>10070</v>
      </c>
      <c r="B4781">
        <f t="shared" si="1332"/>
        <v>0</v>
      </c>
      <c r="C4781" s="8" t="s">
        <v>8500</v>
      </c>
      <c r="D4781" t="s">
        <v>14098</v>
      </c>
      <c r="E4781" s="2">
        <v>255620</v>
      </c>
      <c r="F4781">
        <f t="shared" si="1333"/>
        <v>0</v>
      </c>
      <c r="G4781" s="6">
        <f t="shared" si="1334"/>
        <v>255620</v>
      </c>
      <c r="H4781" s="6">
        <v>255620</v>
      </c>
      <c r="I4781">
        <v>14</v>
      </c>
      <c r="J4781" s="2">
        <v>9357</v>
      </c>
      <c r="K4781">
        <v>1</v>
      </c>
      <c r="L4781" s="1">
        <v>38073</v>
      </c>
      <c r="M4781">
        <f t="shared" si="1335"/>
        <v>0</v>
      </c>
      <c r="N4781">
        <f t="shared" si="1336"/>
        <v>0</v>
      </c>
      <c r="Q4781">
        <f t="shared" si="1337"/>
        <v>2008</v>
      </c>
      <c r="R4781">
        <f t="shared" si="1338"/>
        <v>3</v>
      </c>
      <c r="S4781">
        <f t="shared" si="1339"/>
        <v>28</v>
      </c>
      <c r="T4781" s="5">
        <f t="shared" si="1340"/>
        <v>38073</v>
      </c>
      <c r="U4781" s="7">
        <f t="shared" si="1341"/>
        <v>2008</v>
      </c>
      <c r="V4781" s="7">
        <f t="shared" si="1342"/>
        <v>3</v>
      </c>
      <c r="W4781" s="7">
        <f t="shared" si="1343"/>
        <v>28</v>
      </c>
      <c r="X4781" s="7" t="str">
        <f t="shared" si="1344"/>
        <v>08</v>
      </c>
      <c r="Y4781" t="str">
        <f t="shared" si="1345"/>
        <v>My Brother Is an Only Child</v>
      </c>
      <c r="Z4781" t="str">
        <f t="shared" si="1346"/>
        <v>My Brother Is an Only Child</v>
      </c>
      <c r="AA4781" t="str">
        <f t="shared" si="1347"/>
        <v>mybroth08hild</v>
      </c>
      <c r="AB4781" t="s">
        <v>2442</v>
      </c>
      <c r="AC4781">
        <f t="shared" si="1348"/>
        <v>1</v>
      </c>
      <c r="AD4781" t="str">
        <f t="shared" si="1349"/>
        <v>miofrat07nico</v>
      </c>
    </row>
    <row r="4782" spans="1:30">
      <c r="A4782">
        <v>10071</v>
      </c>
      <c r="B4782">
        <f t="shared" si="1332"/>
        <v>0</v>
      </c>
      <c r="C4782" s="8" t="s">
        <v>8501</v>
      </c>
      <c r="D4782" t="s">
        <v>8606</v>
      </c>
      <c r="E4782" s="2">
        <v>44906</v>
      </c>
      <c r="F4782">
        <f t="shared" si="1333"/>
        <v>0</v>
      </c>
      <c r="G4782" s="6">
        <f t="shared" si="1334"/>
        <v>44906</v>
      </c>
      <c r="H4782" s="6">
        <v>44906</v>
      </c>
      <c r="I4782">
        <v>4</v>
      </c>
      <c r="J4782" s="2">
        <v>10305</v>
      </c>
      <c r="K4782">
        <v>2</v>
      </c>
      <c r="L4782" s="1">
        <v>39893</v>
      </c>
      <c r="M4782">
        <f t="shared" si="1335"/>
        <v>0</v>
      </c>
      <c r="N4782">
        <f t="shared" si="1336"/>
        <v>0</v>
      </c>
      <c r="Q4782">
        <f t="shared" si="1337"/>
        <v>2013</v>
      </c>
      <c r="R4782">
        <f t="shared" si="1338"/>
        <v>3</v>
      </c>
      <c r="S4782">
        <f t="shared" si="1339"/>
        <v>22</v>
      </c>
      <c r="T4782" s="5">
        <f t="shared" si="1340"/>
        <v>39893</v>
      </c>
      <c r="U4782" s="7">
        <f t="shared" si="1341"/>
        <v>2013</v>
      </c>
      <c r="V4782" s="7">
        <f t="shared" si="1342"/>
        <v>3</v>
      </c>
      <c r="W4782" s="7">
        <f t="shared" si="1343"/>
        <v>22</v>
      </c>
      <c r="X4782" s="7" t="str">
        <f t="shared" si="1344"/>
        <v>13</v>
      </c>
      <c r="Y4782" t="str">
        <f t="shared" si="1345"/>
        <v>My Brother The Devil</v>
      </c>
      <c r="Z4782" t="str">
        <f t="shared" si="1346"/>
        <v>My Brother The Devil</v>
      </c>
      <c r="AA4782" t="str">
        <f t="shared" si="1347"/>
        <v>mybroth13evil</v>
      </c>
      <c r="AB4782" t="s">
        <v>876</v>
      </c>
      <c r="AC4782">
        <f t="shared" si="1348"/>
        <v>1</v>
      </c>
      <c r="AD4782" t="str">
        <f t="shared" si="1349"/>
        <v>mybroth12evil</v>
      </c>
    </row>
    <row r="4783" spans="1:30">
      <c r="A4783">
        <v>10074</v>
      </c>
      <c r="B4783">
        <f t="shared" si="1332"/>
        <v>0</v>
      </c>
      <c r="C4783" s="8" t="s">
        <v>8534</v>
      </c>
      <c r="D4783" t="s">
        <v>13848</v>
      </c>
      <c r="E4783" s="2">
        <v>33620</v>
      </c>
      <c r="F4783">
        <f t="shared" si="1333"/>
        <v>0</v>
      </c>
      <c r="G4783" s="6">
        <f t="shared" si="1334"/>
        <v>33620</v>
      </c>
      <c r="H4783" s="6">
        <v>33620</v>
      </c>
      <c r="I4783">
        <v>4</v>
      </c>
      <c r="J4783" s="2">
        <v>3546</v>
      </c>
      <c r="K4783">
        <v>1</v>
      </c>
      <c r="L4783" s="1">
        <v>37471</v>
      </c>
      <c r="M4783">
        <f t="shared" si="1335"/>
        <v>0</v>
      </c>
      <c r="N4783">
        <f t="shared" si="1336"/>
        <v>0</v>
      </c>
      <c r="Q4783">
        <f t="shared" si="1337"/>
        <v>2006</v>
      </c>
      <c r="R4783">
        <f t="shared" si="1338"/>
        <v>8</v>
      </c>
      <c r="S4783">
        <f t="shared" si="1339"/>
        <v>4</v>
      </c>
      <c r="T4783" s="5">
        <f t="shared" si="1340"/>
        <v>37471</v>
      </c>
      <c r="U4783" s="7">
        <f t="shared" si="1341"/>
        <v>2006</v>
      </c>
      <c r="V4783" s="7">
        <f t="shared" si="1342"/>
        <v>8</v>
      </c>
      <c r="W4783" s="7">
        <f t="shared" si="1343"/>
        <v>4</v>
      </c>
      <c r="X4783" s="7" t="str">
        <f t="shared" si="1344"/>
        <v>06</v>
      </c>
      <c r="Y4783" t="str">
        <f t="shared" si="1345"/>
        <v>My Country, My Country</v>
      </c>
      <c r="Z4783" t="str">
        <f t="shared" si="1346"/>
        <v>My Country, My Country</v>
      </c>
      <c r="AA4783" t="str">
        <f t="shared" si="1347"/>
        <v>mycount06ntry</v>
      </c>
      <c r="AC4783">
        <f t="shared" si="1348"/>
        <v>0</v>
      </c>
      <c r="AD4783" t="str">
        <f t="shared" si="1349"/>
        <v>mycount06ntry</v>
      </c>
    </row>
    <row r="4784" spans="1:30">
      <c r="A4784">
        <v>10077</v>
      </c>
      <c r="B4784">
        <f t="shared" si="1332"/>
        <v>0</v>
      </c>
      <c r="C4784" s="8" t="s">
        <v>8535</v>
      </c>
      <c r="D4784" t="s">
        <v>14222</v>
      </c>
      <c r="E4784" s="2">
        <v>181041</v>
      </c>
      <c r="F4784">
        <f t="shared" si="1333"/>
        <v>0</v>
      </c>
      <c r="G4784" s="6">
        <f t="shared" si="1334"/>
        <v>181041</v>
      </c>
      <c r="H4784" s="6">
        <v>181041</v>
      </c>
      <c r="I4784">
        <v>58</v>
      </c>
      <c r="J4784" s="2">
        <v>85223</v>
      </c>
      <c r="K4784">
        <v>58</v>
      </c>
      <c r="L4784" s="1">
        <v>37107</v>
      </c>
      <c r="M4784">
        <f t="shared" si="1335"/>
        <v>0</v>
      </c>
      <c r="N4784">
        <f t="shared" si="1336"/>
        <v>0</v>
      </c>
      <c r="Q4784">
        <f t="shared" si="1337"/>
        <v>2005</v>
      </c>
      <c r="R4784">
        <f t="shared" si="1338"/>
        <v>8</v>
      </c>
      <c r="S4784">
        <f t="shared" si="1339"/>
        <v>5</v>
      </c>
      <c r="T4784" s="5">
        <f t="shared" si="1340"/>
        <v>37107</v>
      </c>
      <c r="U4784" s="7">
        <f t="shared" si="1341"/>
        <v>2005</v>
      </c>
      <c r="V4784" s="7">
        <f t="shared" si="1342"/>
        <v>8</v>
      </c>
      <c r="W4784" s="7">
        <f t="shared" si="1343"/>
        <v>5</v>
      </c>
      <c r="X4784" s="7" t="str">
        <f t="shared" si="1344"/>
        <v>05</v>
      </c>
      <c r="Y4784" t="str">
        <f t="shared" si="1345"/>
        <v>My Date with Drew</v>
      </c>
      <c r="Z4784" t="str">
        <f t="shared" si="1346"/>
        <v>My Date with Drew</v>
      </c>
      <c r="AA4784" t="str">
        <f t="shared" si="1347"/>
        <v>mydatew05drew</v>
      </c>
      <c r="AB4784" t="s">
        <v>3536</v>
      </c>
      <c r="AC4784">
        <f t="shared" si="1348"/>
        <v>1</v>
      </c>
      <c r="AD4784" t="str">
        <f t="shared" si="1349"/>
        <v>mydatew04drew</v>
      </c>
    </row>
    <row r="4785" spans="1:30">
      <c r="A4785">
        <v>10080</v>
      </c>
      <c r="B4785">
        <f t="shared" si="1332"/>
        <v>0</v>
      </c>
      <c r="C4785" s="8" t="s">
        <v>8536</v>
      </c>
      <c r="D4785" t="s">
        <v>14317</v>
      </c>
      <c r="E4785" s="2">
        <v>34134641</v>
      </c>
      <c r="F4785">
        <f t="shared" si="1333"/>
        <v>0</v>
      </c>
      <c r="G4785" s="6">
        <f t="shared" si="1334"/>
        <v>34134641</v>
      </c>
      <c r="H4785" s="6">
        <v>34134641</v>
      </c>
      <c r="I4785" s="3">
        <v>2331</v>
      </c>
      <c r="J4785" s="2">
        <v>56943</v>
      </c>
      <c r="K4785">
        <v>5</v>
      </c>
      <c r="L4785" s="1">
        <v>35077</v>
      </c>
      <c r="M4785">
        <f t="shared" si="1335"/>
        <v>0</v>
      </c>
      <c r="N4785">
        <f t="shared" si="1336"/>
        <v>0</v>
      </c>
      <c r="Q4785">
        <f t="shared" si="1337"/>
        <v>2000</v>
      </c>
      <c r="R4785">
        <f t="shared" si="1338"/>
        <v>1</v>
      </c>
      <c r="S4785">
        <f t="shared" si="1339"/>
        <v>14</v>
      </c>
      <c r="T4785" s="5">
        <f t="shared" si="1340"/>
        <v>35077</v>
      </c>
      <c r="U4785" s="7">
        <f t="shared" si="1341"/>
        <v>2000</v>
      </c>
      <c r="V4785" s="7">
        <f t="shared" si="1342"/>
        <v>1</v>
      </c>
      <c r="W4785" s="7">
        <f t="shared" si="1343"/>
        <v>14</v>
      </c>
      <c r="X4785" s="7" t="str">
        <f t="shared" si="1344"/>
        <v>00</v>
      </c>
      <c r="Y4785" t="str">
        <f t="shared" si="1345"/>
        <v>My Dog Skip</v>
      </c>
      <c r="Z4785" t="str">
        <f t="shared" si="1346"/>
        <v>My Dog Skip</v>
      </c>
      <c r="AA4785" t="str">
        <f t="shared" si="1347"/>
        <v>mydogsk00skip</v>
      </c>
      <c r="AC4785">
        <f t="shared" si="1348"/>
        <v>0</v>
      </c>
      <c r="AD4785" t="str">
        <f t="shared" si="1349"/>
        <v>mydogsk00skip</v>
      </c>
    </row>
    <row r="4786" spans="1:30">
      <c r="A4786">
        <v>10081</v>
      </c>
      <c r="B4786">
        <f t="shared" si="1332"/>
        <v>0</v>
      </c>
      <c r="C4786" s="8" t="s">
        <v>8537</v>
      </c>
      <c r="D4786" t="s">
        <v>14191</v>
      </c>
      <c r="E4786" s="2">
        <v>246574</v>
      </c>
      <c r="F4786">
        <f t="shared" si="1333"/>
        <v>0</v>
      </c>
      <c r="G4786" s="6">
        <f t="shared" si="1334"/>
        <v>246574</v>
      </c>
      <c r="H4786" s="6">
        <v>246574</v>
      </c>
      <c r="I4786">
        <v>5</v>
      </c>
      <c r="J4786" s="2">
        <v>11550</v>
      </c>
      <c r="K4786">
        <v>1</v>
      </c>
      <c r="L4786" s="1">
        <v>38960</v>
      </c>
      <c r="M4786">
        <f t="shared" si="1335"/>
        <v>0</v>
      </c>
      <c r="N4786">
        <f t="shared" si="1336"/>
        <v>0</v>
      </c>
      <c r="Q4786">
        <f t="shared" si="1337"/>
        <v>2010</v>
      </c>
      <c r="R4786">
        <f t="shared" si="1338"/>
        <v>9</v>
      </c>
      <c r="S4786">
        <f t="shared" si="1339"/>
        <v>1</v>
      </c>
      <c r="T4786" s="5">
        <f t="shared" si="1340"/>
        <v>38960</v>
      </c>
      <c r="U4786" s="7">
        <f t="shared" si="1341"/>
        <v>2010</v>
      </c>
      <c r="V4786" s="7">
        <f t="shared" si="1342"/>
        <v>9</v>
      </c>
      <c r="W4786" s="7">
        <f t="shared" si="1343"/>
        <v>1</v>
      </c>
      <c r="X4786" s="7" t="str">
        <f t="shared" si="1344"/>
        <v>10</v>
      </c>
      <c r="Y4786" t="str">
        <f t="shared" si="1345"/>
        <v>My Dog Tulip</v>
      </c>
      <c r="Z4786" t="str">
        <f t="shared" si="1346"/>
        <v>My Dog Tulip</v>
      </c>
      <c r="AA4786" t="str">
        <f t="shared" si="1347"/>
        <v>mydogtu10ulip</v>
      </c>
      <c r="AB4786" t="s">
        <v>2079</v>
      </c>
      <c r="AC4786">
        <f t="shared" si="1348"/>
        <v>1</v>
      </c>
      <c r="AD4786" t="str">
        <f t="shared" si="1349"/>
        <v>mydogtu09ulip</v>
      </c>
    </row>
    <row r="4787" spans="1:30">
      <c r="A4787">
        <v>10085</v>
      </c>
      <c r="B4787">
        <f t="shared" si="1332"/>
        <v>0</v>
      </c>
      <c r="C4787" s="8" t="s">
        <v>8538</v>
      </c>
      <c r="D4787" t="s">
        <v>14215</v>
      </c>
      <c r="E4787" s="2">
        <v>203708</v>
      </c>
      <c r="F4787">
        <f t="shared" si="1333"/>
        <v>0</v>
      </c>
      <c r="G4787" s="6">
        <f t="shared" si="1334"/>
        <v>203708</v>
      </c>
      <c r="H4787" s="6">
        <v>203708</v>
      </c>
      <c r="I4787">
        <v>9</v>
      </c>
      <c r="J4787" s="2">
        <v>24096</v>
      </c>
      <c r="K4787">
        <v>6</v>
      </c>
      <c r="L4787" s="1">
        <v>38122</v>
      </c>
      <c r="M4787">
        <f t="shared" si="1335"/>
        <v>0</v>
      </c>
      <c r="N4787">
        <f t="shared" si="1336"/>
        <v>0</v>
      </c>
      <c r="Q4787">
        <f t="shared" si="1337"/>
        <v>2008</v>
      </c>
      <c r="R4787">
        <f t="shared" si="1338"/>
        <v>5</v>
      </c>
      <c r="S4787">
        <f t="shared" si="1339"/>
        <v>16</v>
      </c>
      <c r="T4787" s="5">
        <f t="shared" si="1340"/>
        <v>38122</v>
      </c>
      <c r="U4787" s="7">
        <f t="shared" si="1341"/>
        <v>2008</v>
      </c>
      <c r="V4787" s="7">
        <f t="shared" si="1342"/>
        <v>5</v>
      </c>
      <c r="W4787" s="7">
        <f t="shared" si="1343"/>
        <v>16</v>
      </c>
      <c r="X4787" s="7" t="str">
        <f t="shared" si="1344"/>
        <v>08</v>
      </c>
      <c r="Y4787" t="str">
        <f t="shared" si="1345"/>
        <v>My Father My Lord</v>
      </c>
      <c r="Z4787" t="str">
        <f t="shared" si="1346"/>
        <v>My Father My Lord</v>
      </c>
      <c r="AA4787" t="str">
        <f t="shared" si="1347"/>
        <v>myfathe08lord</v>
      </c>
      <c r="AB4787" t="s">
        <v>2443</v>
      </c>
      <c r="AC4787">
        <f t="shared" si="1348"/>
        <v>1</v>
      </c>
      <c r="AD4787" t="str">
        <f t="shared" si="1349"/>
        <v>hofshat07aits</v>
      </c>
    </row>
    <row r="4788" spans="1:30">
      <c r="A4788">
        <v>10092</v>
      </c>
      <c r="B4788">
        <f t="shared" si="1332"/>
        <v>0</v>
      </c>
      <c r="C4788" s="8" t="s">
        <v>8559</v>
      </c>
      <c r="D4788" t="s">
        <v>13937</v>
      </c>
      <c r="E4788" s="2">
        <v>568762</v>
      </c>
      <c r="F4788">
        <f t="shared" si="1333"/>
        <v>0</v>
      </c>
      <c r="G4788" s="6">
        <f t="shared" si="1334"/>
        <v>568762</v>
      </c>
      <c r="H4788" s="6">
        <v>568762</v>
      </c>
      <c r="I4788">
        <v>103</v>
      </c>
      <c r="J4788" s="2">
        <v>102456</v>
      </c>
      <c r="K4788">
        <v>33</v>
      </c>
      <c r="L4788" s="1">
        <v>35714</v>
      </c>
      <c r="M4788">
        <f t="shared" si="1335"/>
        <v>0</v>
      </c>
      <c r="N4788">
        <f t="shared" si="1336"/>
        <v>0</v>
      </c>
      <c r="Q4788">
        <f t="shared" si="1337"/>
        <v>2001</v>
      </c>
      <c r="R4788">
        <f t="shared" si="1338"/>
        <v>10</v>
      </c>
      <c r="S4788">
        <f t="shared" si="1339"/>
        <v>12</v>
      </c>
      <c r="T4788" s="5">
        <f t="shared" si="1340"/>
        <v>35714</v>
      </c>
      <c r="U4788" s="7">
        <f t="shared" si="1341"/>
        <v>2001</v>
      </c>
      <c r="V4788" s="7">
        <f t="shared" si="1342"/>
        <v>10</v>
      </c>
      <c r="W4788" s="7">
        <f t="shared" si="1343"/>
        <v>12</v>
      </c>
      <c r="X4788" s="7" t="str">
        <f t="shared" si="1344"/>
        <v>01</v>
      </c>
      <c r="Y4788" t="str">
        <f t="shared" si="1345"/>
        <v>My First Mister</v>
      </c>
      <c r="Z4788" t="str">
        <f t="shared" si="1346"/>
        <v>My First Mister</v>
      </c>
      <c r="AA4788" t="str">
        <f t="shared" si="1347"/>
        <v>myfirst01ster</v>
      </c>
      <c r="AC4788">
        <f t="shared" si="1348"/>
        <v>0</v>
      </c>
      <c r="AD4788" t="str">
        <f t="shared" si="1349"/>
        <v>myfirst01ster</v>
      </c>
    </row>
    <row r="4789" spans="1:30">
      <c r="A4789">
        <v>10093</v>
      </c>
      <c r="B4789">
        <f t="shared" si="1332"/>
        <v>0</v>
      </c>
      <c r="C4789" s="8" t="s">
        <v>8560</v>
      </c>
      <c r="D4789" t="s">
        <v>14039</v>
      </c>
      <c r="E4789" s="2">
        <v>14982</v>
      </c>
      <c r="F4789">
        <f t="shared" si="1333"/>
        <v>0</v>
      </c>
      <c r="G4789" s="6">
        <f t="shared" si="1334"/>
        <v>14982</v>
      </c>
      <c r="H4789" s="6">
        <v>14982</v>
      </c>
      <c r="I4789">
        <v>5</v>
      </c>
      <c r="J4789" s="2">
        <v>10120</v>
      </c>
      <c r="K4789">
        <v>5</v>
      </c>
      <c r="L4789" s="1">
        <v>37485</v>
      </c>
      <c r="M4789">
        <f t="shared" si="1335"/>
        <v>0</v>
      </c>
      <c r="N4789">
        <f t="shared" si="1336"/>
        <v>0</v>
      </c>
      <c r="Q4789">
        <f t="shared" si="1337"/>
        <v>2006</v>
      </c>
      <c r="R4789">
        <f t="shared" si="1338"/>
        <v>8</v>
      </c>
      <c r="S4789">
        <f t="shared" si="1339"/>
        <v>18</v>
      </c>
      <c r="T4789" s="5">
        <f t="shared" si="1340"/>
        <v>37485</v>
      </c>
      <c r="U4789" s="7">
        <f t="shared" si="1341"/>
        <v>2006</v>
      </c>
      <c r="V4789" s="7">
        <f t="shared" si="1342"/>
        <v>8</v>
      </c>
      <c r="W4789" s="7">
        <f t="shared" si="1343"/>
        <v>18</v>
      </c>
      <c r="X4789" s="7" t="str">
        <f t="shared" si="1344"/>
        <v>06</v>
      </c>
      <c r="Y4789" t="str">
        <f t="shared" si="1345"/>
        <v>My First Wedding</v>
      </c>
      <c r="Z4789" t="str">
        <f t="shared" si="1346"/>
        <v>My First Wedding</v>
      </c>
      <c r="AA4789" t="str">
        <f t="shared" si="1347"/>
        <v>myfirst06ding</v>
      </c>
      <c r="AC4789">
        <f t="shared" si="1348"/>
        <v>0</v>
      </c>
      <c r="AD4789" t="str">
        <f t="shared" si="1349"/>
        <v>myfirst06ding</v>
      </c>
    </row>
    <row r="4790" spans="1:30">
      <c r="A4790">
        <v>10094</v>
      </c>
      <c r="B4790">
        <f t="shared" si="1332"/>
        <v>0</v>
      </c>
      <c r="C4790" s="8" t="s">
        <v>8564</v>
      </c>
      <c r="D4790" t="s">
        <v>14219</v>
      </c>
      <c r="E4790" s="2">
        <v>40573</v>
      </c>
      <c r="F4790">
        <f t="shared" si="1333"/>
        <v>0</v>
      </c>
      <c r="G4790" s="6">
        <f t="shared" si="1334"/>
        <v>40573</v>
      </c>
      <c r="H4790" s="6">
        <v>40573</v>
      </c>
      <c r="I4790">
        <v>7</v>
      </c>
      <c r="J4790" s="2">
        <v>18763</v>
      </c>
      <c r="K4790">
        <v>7</v>
      </c>
      <c r="L4790" s="1">
        <v>36491</v>
      </c>
      <c r="M4790">
        <f t="shared" si="1335"/>
        <v>0</v>
      </c>
      <c r="N4790">
        <f t="shared" si="1336"/>
        <v>0</v>
      </c>
      <c r="Q4790">
        <f t="shared" si="1337"/>
        <v>2003</v>
      </c>
      <c r="R4790">
        <f t="shared" si="1338"/>
        <v>11</v>
      </c>
      <c r="S4790">
        <f t="shared" si="1339"/>
        <v>28</v>
      </c>
      <c r="T4790" s="5">
        <f t="shared" si="1340"/>
        <v>36491</v>
      </c>
      <c r="U4790" s="7">
        <f t="shared" si="1341"/>
        <v>2003</v>
      </c>
      <c r="V4790" s="7">
        <f t="shared" si="1342"/>
        <v>11</v>
      </c>
      <c r="W4790" s="7">
        <f t="shared" si="1343"/>
        <v>28</v>
      </c>
      <c r="X4790" s="7" t="str">
        <f t="shared" si="1344"/>
        <v>03</v>
      </c>
      <c r="Y4790" t="str">
        <f t="shared" si="1345"/>
        <v>My Flesh and Blood</v>
      </c>
      <c r="Z4790" t="str">
        <f t="shared" si="1346"/>
        <v>My Flesh and Blood</v>
      </c>
      <c r="AA4790" t="str">
        <f t="shared" si="1347"/>
        <v>myflesh03lood</v>
      </c>
      <c r="AC4790">
        <f t="shared" si="1348"/>
        <v>0</v>
      </c>
      <c r="AD4790" t="str">
        <f t="shared" si="1349"/>
        <v>myflesh03lood</v>
      </c>
    </row>
    <row r="4791" spans="1:30">
      <c r="A4791">
        <v>10095</v>
      </c>
      <c r="B4791">
        <f t="shared" si="1332"/>
        <v>0</v>
      </c>
      <c r="C4791" s="8" t="s">
        <v>8565</v>
      </c>
      <c r="D4791" t="s">
        <v>14238</v>
      </c>
      <c r="F4791">
        <f t="shared" si="1333"/>
        <v>0</v>
      </c>
      <c r="G4791" s="6" t="str">
        <f t="shared" si="1334"/>
        <v/>
      </c>
      <c r="H4791" s="6" t="s">
        <v>217</v>
      </c>
      <c r="I4791">
        <v>7</v>
      </c>
      <c r="K4791">
        <v>7</v>
      </c>
      <c r="L4791" s="1">
        <v>39368</v>
      </c>
      <c r="M4791">
        <f t="shared" si="1335"/>
        <v>0</v>
      </c>
      <c r="N4791">
        <f t="shared" si="1336"/>
        <v>0</v>
      </c>
      <c r="Q4791">
        <f t="shared" si="1337"/>
        <v>2011</v>
      </c>
      <c r="R4791">
        <f t="shared" si="1338"/>
        <v>10</v>
      </c>
      <c r="S4791">
        <f t="shared" si="1339"/>
        <v>14</v>
      </c>
      <c r="T4791" s="5">
        <f t="shared" si="1340"/>
        <v>39368</v>
      </c>
      <c r="U4791" s="7">
        <f t="shared" si="1341"/>
        <v>2011</v>
      </c>
      <c r="V4791" s="7">
        <f t="shared" si="1342"/>
        <v>10</v>
      </c>
      <c r="W4791" s="7">
        <f t="shared" si="1343"/>
        <v>14</v>
      </c>
      <c r="X4791" s="7" t="str">
        <f t="shared" si="1344"/>
        <v>11</v>
      </c>
      <c r="Y4791" t="str">
        <f t="shared" si="1345"/>
        <v>My Friend Pinto</v>
      </c>
      <c r="Z4791" t="str">
        <f t="shared" si="1346"/>
        <v>My Friend Pinto</v>
      </c>
      <c r="AA4791" t="str">
        <f t="shared" si="1347"/>
        <v>myfrien11into</v>
      </c>
      <c r="AC4791">
        <f t="shared" si="1348"/>
        <v>0</v>
      </c>
      <c r="AD4791" t="str">
        <f t="shared" si="1349"/>
        <v>myfrien11into</v>
      </c>
    </row>
    <row r="4792" spans="1:30">
      <c r="A4792">
        <v>10096</v>
      </c>
      <c r="B4792">
        <f t="shared" si="1332"/>
        <v>0</v>
      </c>
      <c r="C4792" s="8" t="s">
        <v>8567</v>
      </c>
      <c r="D4792" t="s">
        <v>13848</v>
      </c>
      <c r="F4792">
        <f t="shared" si="1333"/>
        <v>0</v>
      </c>
      <c r="G4792" s="6" t="str">
        <f t="shared" si="1334"/>
        <v/>
      </c>
      <c r="H4792" s="6" t="s">
        <v>217</v>
      </c>
      <c r="I4792">
        <v>1</v>
      </c>
      <c r="K4792">
        <v>1</v>
      </c>
      <c r="L4792" s="1">
        <v>40880</v>
      </c>
      <c r="M4792">
        <f t="shared" si="1335"/>
        <v>0</v>
      </c>
      <c r="N4792">
        <f t="shared" si="1336"/>
        <v>0</v>
      </c>
      <c r="Q4792">
        <f t="shared" si="1337"/>
        <v>2015</v>
      </c>
      <c r="R4792">
        <f t="shared" si="1338"/>
        <v>12</v>
      </c>
      <c r="S4792">
        <f t="shared" si="1339"/>
        <v>4</v>
      </c>
      <c r="T4792" s="5">
        <f t="shared" si="1340"/>
        <v>40880</v>
      </c>
      <c r="U4792" s="7">
        <f t="shared" si="1341"/>
        <v>2015</v>
      </c>
      <c r="V4792" s="7">
        <f t="shared" si="1342"/>
        <v>12</v>
      </c>
      <c r="W4792" s="7">
        <f t="shared" si="1343"/>
        <v>4</v>
      </c>
      <c r="X4792" s="7" t="str">
        <f t="shared" si="1344"/>
        <v>15</v>
      </c>
      <c r="Y4792" t="str">
        <f t="shared" si="1345"/>
        <v>My Friend Victoria</v>
      </c>
      <c r="Z4792" t="str">
        <f t="shared" si="1346"/>
        <v>My Friend Victoria</v>
      </c>
      <c r="AA4792" t="str">
        <f t="shared" si="1347"/>
        <v>myfrien15oria</v>
      </c>
      <c r="AB4792" t="s">
        <v>92</v>
      </c>
      <c r="AC4792">
        <f t="shared" si="1348"/>
        <v>1</v>
      </c>
      <c r="AD4792" t="str">
        <f t="shared" si="1349"/>
        <v>monamie14oria</v>
      </c>
    </row>
    <row r="4793" spans="1:30">
      <c r="A4793">
        <v>10097</v>
      </c>
      <c r="B4793">
        <f t="shared" si="1332"/>
        <v>0</v>
      </c>
      <c r="C4793" s="8" t="s">
        <v>8568</v>
      </c>
      <c r="D4793" t="s">
        <v>14389</v>
      </c>
      <c r="E4793" s="2">
        <v>2465</v>
      </c>
      <c r="F4793">
        <f t="shared" si="1333"/>
        <v>0</v>
      </c>
      <c r="G4793" s="6">
        <f t="shared" si="1334"/>
        <v>2465</v>
      </c>
      <c r="H4793" s="6">
        <v>2465</v>
      </c>
      <c r="I4793">
        <v>1</v>
      </c>
      <c r="J4793" s="2">
        <v>1197</v>
      </c>
      <c r="K4793">
        <v>1</v>
      </c>
      <c r="L4793" s="1">
        <v>38577</v>
      </c>
      <c r="M4793">
        <f t="shared" si="1335"/>
        <v>0</v>
      </c>
      <c r="N4793">
        <f t="shared" si="1336"/>
        <v>0</v>
      </c>
      <c r="Q4793">
        <f t="shared" si="1337"/>
        <v>2009</v>
      </c>
      <c r="R4793">
        <f t="shared" si="1338"/>
        <v>8</v>
      </c>
      <c r="S4793">
        <f t="shared" si="1339"/>
        <v>14</v>
      </c>
      <c r="T4793" s="5">
        <f t="shared" si="1340"/>
        <v>38577</v>
      </c>
      <c r="U4793" s="7">
        <f t="shared" si="1341"/>
        <v>2009</v>
      </c>
      <c r="V4793" s="7">
        <f t="shared" si="1342"/>
        <v>8</v>
      </c>
      <c r="W4793" s="7">
        <f t="shared" si="1343"/>
        <v>14</v>
      </c>
      <c r="X4793" s="7" t="str">
        <f t="shared" si="1344"/>
        <v>09</v>
      </c>
      <c r="Y4793" t="str">
        <f t="shared" si="1345"/>
        <v>My Fuhrer</v>
      </c>
      <c r="Z4793" t="str">
        <f t="shared" si="1346"/>
        <v>My Fuhrer</v>
      </c>
      <c r="AA4793" t="str">
        <f t="shared" si="1347"/>
        <v>myfuhre09hrer</v>
      </c>
      <c r="AB4793" t="s">
        <v>2432</v>
      </c>
      <c r="AC4793">
        <f t="shared" si="1348"/>
        <v>1</v>
      </c>
      <c r="AD4793" t="str">
        <f t="shared" si="1349"/>
        <v>meinfuh07tler</v>
      </c>
    </row>
    <row r="4794" spans="1:30">
      <c r="A4794">
        <v>10104</v>
      </c>
      <c r="B4794">
        <f t="shared" si="1332"/>
        <v>0</v>
      </c>
      <c r="C4794" s="8" t="s">
        <v>8575</v>
      </c>
      <c r="D4794" t="s">
        <v>14383</v>
      </c>
      <c r="E4794" s="2">
        <v>6298</v>
      </c>
      <c r="F4794">
        <f t="shared" si="1333"/>
        <v>0</v>
      </c>
      <c r="G4794" s="6">
        <f t="shared" si="1334"/>
        <v>6298</v>
      </c>
      <c r="H4794" s="6">
        <v>6298</v>
      </c>
      <c r="I4794">
        <v>1</v>
      </c>
      <c r="J4794" s="2">
        <v>2077</v>
      </c>
      <c r="K4794">
        <v>1</v>
      </c>
      <c r="L4794" s="1">
        <v>39354</v>
      </c>
      <c r="M4794">
        <f t="shared" si="1335"/>
        <v>0</v>
      </c>
      <c r="N4794">
        <f t="shared" si="1336"/>
        <v>0</v>
      </c>
      <c r="Q4794">
        <f t="shared" si="1337"/>
        <v>2011</v>
      </c>
      <c r="R4794">
        <f t="shared" si="1338"/>
        <v>9</v>
      </c>
      <c r="S4794">
        <f t="shared" si="1339"/>
        <v>30</v>
      </c>
      <c r="T4794" s="5">
        <f t="shared" si="1340"/>
        <v>39354</v>
      </c>
      <c r="U4794" s="7">
        <f t="shared" si="1341"/>
        <v>2011</v>
      </c>
      <c r="V4794" s="7">
        <f t="shared" si="1342"/>
        <v>9</v>
      </c>
      <c r="W4794" s="7">
        <f t="shared" si="1343"/>
        <v>30</v>
      </c>
      <c r="X4794" s="7" t="str">
        <f t="shared" si="1344"/>
        <v>11</v>
      </c>
      <c r="Y4794" t="str">
        <f t="shared" si="1345"/>
        <v>My Joy</v>
      </c>
      <c r="Z4794" t="str">
        <f t="shared" si="1346"/>
        <v>My Joy</v>
      </c>
      <c r="AA4794" t="str">
        <f t="shared" si="1347"/>
        <v>myjoy11yjoy</v>
      </c>
      <c r="AB4794" t="s">
        <v>1723</v>
      </c>
      <c r="AC4794">
        <f t="shared" si="1348"/>
        <v>1</v>
      </c>
      <c r="AD4794" t="str">
        <f t="shared" si="1349"/>
        <v>schaste10emoe</v>
      </c>
    </row>
    <row r="4795" spans="1:30">
      <c r="A4795">
        <v>10105</v>
      </c>
      <c r="B4795">
        <f t="shared" si="1332"/>
        <v>0</v>
      </c>
      <c r="C4795" s="8" t="s">
        <v>8335</v>
      </c>
      <c r="D4795" t="s">
        <v>14183</v>
      </c>
      <c r="E4795" s="2">
        <v>231574</v>
      </c>
      <c r="F4795">
        <f t="shared" si="1333"/>
        <v>0</v>
      </c>
      <c r="G4795" s="6">
        <f t="shared" si="1334"/>
        <v>231574</v>
      </c>
      <c r="H4795" s="6">
        <v>231574</v>
      </c>
      <c r="I4795">
        <v>20</v>
      </c>
      <c r="J4795" s="2">
        <v>26290</v>
      </c>
      <c r="K4795">
        <v>8</v>
      </c>
      <c r="L4795" s="1">
        <v>37898</v>
      </c>
      <c r="M4795">
        <f t="shared" si="1335"/>
        <v>0</v>
      </c>
      <c r="N4795">
        <f t="shared" si="1336"/>
        <v>0</v>
      </c>
      <c r="Q4795">
        <f t="shared" si="1337"/>
        <v>2007</v>
      </c>
      <c r="R4795">
        <f t="shared" si="1338"/>
        <v>10</v>
      </c>
      <c r="S4795">
        <f t="shared" si="1339"/>
        <v>5</v>
      </c>
      <c r="T4795" s="5">
        <f t="shared" si="1340"/>
        <v>37898</v>
      </c>
      <c r="U4795" s="7">
        <f t="shared" si="1341"/>
        <v>2007</v>
      </c>
      <c r="V4795" s="7">
        <f t="shared" si="1342"/>
        <v>10</v>
      </c>
      <c r="W4795" s="7">
        <f t="shared" si="1343"/>
        <v>5</v>
      </c>
      <c r="X4795" s="7" t="str">
        <f t="shared" si="1344"/>
        <v>07</v>
      </c>
      <c r="Y4795" t="str">
        <f t="shared" si="1345"/>
        <v>My Kid Could Paint That</v>
      </c>
      <c r="Z4795" t="str">
        <f t="shared" si="1346"/>
        <v>My Kid Could Paint That</v>
      </c>
      <c r="AA4795" t="str">
        <f t="shared" si="1347"/>
        <v>mykidco07that</v>
      </c>
      <c r="AC4795">
        <f t="shared" si="1348"/>
        <v>0</v>
      </c>
      <c r="AD4795" t="str">
        <f t="shared" si="1349"/>
        <v>mykidco07that</v>
      </c>
    </row>
    <row r="4796" spans="1:30">
      <c r="A4796">
        <v>10106</v>
      </c>
      <c r="B4796">
        <f t="shared" si="1332"/>
        <v>0</v>
      </c>
      <c r="C4796" s="8" t="s">
        <v>8336</v>
      </c>
      <c r="D4796" t="s">
        <v>13810</v>
      </c>
      <c r="E4796" s="2">
        <v>4296</v>
      </c>
      <c r="F4796">
        <f t="shared" si="1333"/>
        <v>0</v>
      </c>
      <c r="G4796" s="6">
        <f t="shared" si="1334"/>
        <v>4296</v>
      </c>
      <c r="H4796" s="6">
        <v>4296</v>
      </c>
      <c r="I4796">
        <v>1</v>
      </c>
      <c r="J4796" s="2">
        <v>2607</v>
      </c>
      <c r="K4796">
        <v>1</v>
      </c>
      <c r="L4796" s="1">
        <v>36134</v>
      </c>
      <c r="M4796">
        <f t="shared" si="1335"/>
        <v>0</v>
      </c>
      <c r="N4796">
        <f t="shared" si="1336"/>
        <v>0</v>
      </c>
      <c r="Q4796">
        <f t="shared" si="1337"/>
        <v>2002</v>
      </c>
      <c r="R4796">
        <f t="shared" si="1338"/>
        <v>12</v>
      </c>
      <c r="S4796">
        <f t="shared" si="1339"/>
        <v>6</v>
      </c>
      <c r="T4796" s="5">
        <f t="shared" si="1340"/>
        <v>36134</v>
      </c>
      <c r="U4796" s="7">
        <f t="shared" si="1341"/>
        <v>2002</v>
      </c>
      <c r="V4796" s="7">
        <f t="shared" si="1342"/>
        <v>12</v>
      </c>
      <c r="W4796" s="7">
        <f t="shared" si="1343"/>
        <v>6</v>
      </c>
      <c r="X4796" s="7" t="str">
        <f t="shared" si="1344"/>
        <v>02</v>
      </c>
      <c r="Y4796" t="str">
        <f t="shared" si="1345"/>
        <v>My Kingdom</v>
      </c>
      <c r="Z4796" t="str">
        <f t="shared" si="1346"/>
        <v>My Kingdom</v>
      </c>
      <c r="AA4796" t="str">
        <f t="shared" si="1347"/>
        <v>mykingd02gdom</v>
      </c>
      <c r="AB4796" t="s">
        <v>4415</v>
      </c>
      <c r="AC4796">
        <f t="shared" si="1348"/>
        <v>1</v>
      </c>
      <c r="AD4796" t="str">
        <f t="shared" si="1349"/>
        <v>mykingd01gdom</v>
      </c>
    </row>
    <row r="4797" spans="1:30">
      <c r="A4797">
        <v>10107</v>
      </c>
      <c r="B4797">
        <f t="shared" si="1332"/>
        <v>0</v>
      </c>
      <c r="C4797" s="8" t="s">
        <v>4643</v>
      </c>
      <c r="D4797" t="s">
        <v>14048</v>
      </c>
      <c r="E4797" s="2">
        <v>36533</v>
      </c>
      <c r="F4797">
        <f t="shared" si="1333"/>
        <v>0</v>
      </c>
      <c r="G4797" s="6">
        <f t="shared" si="1334"/>
        <v>36533</v>
      </c>
      <c r="H4797" s="6">
        <v>36533</v>
      </c>
      <c r="I4797">
        <v>20</v>
      </c>
      <c r="J4797" s="2">
        <v>16816</v>
      </c>
      <c r="K4797">
        <v>20</v>
      </c>
      <c r="L4797" s="1">
        <v>39333</v>
      </c>
      <c r="M4797">
        <f t="shared" si="1335"/>
        <v>0</v>
      </c>
      <c r="N4797">
        <f t="shared" si="1336"/>
        <v>0</v>
      </c>
      <c r="Q4797">
        <f t="shared" si="1337"/>
        <v>2011</v>
      </c>
      <c r="R4797">
        <f t="shared" si="1338"/>
        <v>9</v>
      </c>
      <c r="S4797">
        <f t="shared" si="1339"/>
        <v>9</v>
      </c>
      <c r="T4797" s="5">
        <f t="shared" si="1340"/>
        <v>39333</v>
      </c>
      <c r="U4797" s="7">
        <f t="shared" si="1341"/>
        <v>2011</v>
      </c>
      <c r="V4797" s="7">
        <f t="shared" si="1342"/>
        <v>9</v>
      </c>
      <c r="W4797" s="7">
        <f t="shared" si="1343"/>
        <v>9</v>
      </c>
      <c r="X4797" s="7" t="str">
        <f t="shared" si="1344"/>
        <v>11</v>
      </c>
      <c r="Y4797" t="str">
        <f t="shared" si="1345"/>
        <v>My Kingdom [2011]</v>
      </c>
      <c r="Z4797" t="str">
        <f t="shared" si="1346"/>
        <v>My Kingdom [2011]</v>
      </c>
      <c r="AA4797" t="str">
        <f t="shared" si="1347"/>
        <v>mykingd11011]</v>
      </c>
      <c r="AB4797" t="s">
        <v>1529</v>
      </c>
      <c r="AC4797">
        <f t="shared" si="1348"/>
        <v>1</v>
      </c>
      <c r="AD4797" t="str">
        <f t="shared" si="1349"/>
        <v>dawushe11heng</v>
      </c>
    </row>
    <row r="4798" spans="1:30">
      <c r="A4798">
        <v>10111</v>
      </c>
      <c r="B4798">
        <f t="shared" si="1332"/>
        <v>0</v>
      </c>
      <c r="C4798" s="8" t="s">
        <v>8337</v>
      </c>
      <c r="D4798" t="s">
        <v>14161</v>
      </c>
      <c r="F4798">
        <f t="shared" si="1333"/>
        <v>0</v>
      </c>
      <c r="G4798" s="6" t="str">
        <f t="shared" si="1334"/>
        <v/>
      </c>
      <c r="H4798" s="6" t="s">
        <v>217</v>
      </c>
      <c r="L4798" s="1">
        <v>40600</v>
      </c>
      <c r="M4798">
        <f t="shared" si="1335"/>
        <v>0</v>
      </c>
      <c r="N4798">
        <f t="shared" si="1336"/>
        <v>0</v>
      </c>
      <c r="Q4798">
        <f t="shared" si="1337"/>
        <v>2015</v>
      </c>
      <c r="R4798">
        <f t="shared" si="1338"/>
        <v>2</v>
      </c>
      <c r="S4798">
        <f t="shared" si="1339"/>
        <v>27</v>
      </c>
      <c r="T4798" s="5">
        <f t="shared" si="1340"/>
        <v>40600</v>
      </c>
      <c r="U4798" s="7">
        <f t="shared" si="1341"/>
        <v>2015</v>
      </c>
      <c r="V4798" s="7">
        <f t="shared" si="1342"/>
        <v>2</v>
      </c>
      <c r="W4798" s="7">
        <f t="shared" si="1343"/>
        <v>27</v>
      </c>
      <c r="X4798" s="7" t="str">
        <f t="shared" si="1344"/>
        <v>15</v>
      </c>
      <c r="Y4798" t="str">
        <f t="shared" si="1345"/>
        <v>My Life Directed</v>
      </c>
      <c r="Z4798" t="str">
        <f t="shared" si="1346"/>
        <v>My Life Directed</v>
      </c>
      <c r="AA4798" t="str">
        <f t="shared" si="1347"/>
        <v>mylifed15cted</v>
      </c>
      <c r="AB4798" t="s">
        <v>93</v>
      </c>
      <c r="AC4798">
        <f t="shared" si="1348"/>
        <v>1</v>
      </c>
      <c r="AD4798" t="str">
        <f t="shared" si="1349"/>
        <v>mylifed14refn</v>
      </c>
    </row>
    <row r="4799" spans="1:30">
      <c r="A4799">
        <v>10112</v>
      </c>
      <c r="B4799">
        <f t="shared" si="1332"/>
        <v>0</v>
      </c>
      <c r="C4799" s="8" t="s">
        <v>8338</v>
      </c>
      <c r="D4799" t="s">
        <v>14308</v>
      </c>
      <c r="E4799" s="2">
        <v>8665206</v>
      </c>
      <c r="F4799">
        <f t="shared" si="1333"/>
        <v>0</v>
      </c>
      <c r="G4799" s="6">
        <f t="shared" si="1334"/>
        <v>8665206</v>
      </c>
      <c r="H4799" s="6">
        <v>8665206</v>
      </c>
      <c r="I4799" s="3">
        <v>1165</v>
      </c>
      <c r="J4799" s="2">
        <v>3223161</v>
      </c>
      <c r="K4799" s="3">
        <v>1164</v>
      </c>
      <c r="L4799" s="1">
        <v>38507</v>
      </c>
      <c r="M4799">
        <f t="shared" si="1335"/>
        <v>0</v>
      </c>
      <c r="N4799">
        <f t="shared" si="1336"/>
        <v>0</v>
      </c>
      <c r="Q4799">
        <f t="shared" si="1337"/>
        <v>2009</v>
      </c>
      <c r="R4799">
        <f t="shared" si="1338"/>
        <v>6</v>
      </c>
      <c r="S4799">
        <f t="shared" si="1339"/>
        <v>5</v>
      </c>
      <c r="T4799" s="5">
        <f t="shared" si="1340"/>
        <v>38507</v>
      </c>
      <c r="U4799" s="7">
        <f t="shared" si="1341"/>
        <v>2009</v>
      </c>
      <c r="V4799" s="7">
        <f t="shared" si="1342"/>
        <v>6</v>
      </c>
      <c r="W4799" s="7">
        <f t="shared" si="1343"/>
        <v>5</v>
      </c>
      <c r="X4799" s="7" t="str">
        <f t="shared" si="1344"/>
        <v>09</v>
      </c>
      <c r="Y4799" t="str">
        <f t="shared" si="1345"/>
        <v>My Life in Ruins</v>
      </c>
      <c r="Z4799" t="str">
        <f t="shared" si="1346"/>
        <v>My Life in Ruins</v>
      </c>
      <c r="AA4799" t="str">
        <f t="shared" si="1347"/>
        <v>mylifei09uins</v>
      </c>
      <c r="AC4799">
        <f t="shared" si="1348"/>
        <v>0</v>
      </c>
      <c r="AD4799" t="str">
        <f t="shared" si="1349"/>
        <v>mylifei09uins</v>
      </c>
    </row>
    <row r="4800" spans="1:30">
      <c r="A4800">
        <v>10114</v>
      </c>
      <c r="B4800">
        <f t="shared" si="1332"/>
        <v>0</v>
      </c>
      <c r="C4800" s="8" t="s">
        <v>8158</v>
      </c>
      <c r="D4800" t="s">
        <v>14183</v>
      </c>
      <c r="E4800" s="2">
        <v>400948</v>
      </c>
      <c r="F4800">
        <f t="shared" si="1333"/>
        <v>0</v>
      </c>
      <c r="G4800" s="6">
        <f t="shared" si="1334"/>
        <v>400948</v>
      </c>
      <c r="H4800" s="6">
        <v>400948</v>
      </c>
      <c r="I4800">
        <v>39</v>
      </c>
      <c r="J4800" s="2">
        <v>40515</v>
      </c>
      <c r="K4800">
        <v>7</v>
      </c>
      <c r="L4800" s="1">
        <v>36428</v>
      </c>
      <c r="M4800">
        <f t="shared" si="1335"/>
        <v>0</v>
      </c>
      <c r="N4800">
        <f t="shared" si="1336"/>
        <v>0</v>
      </c>
      <c r="Q4800">
        <f t="shared" si="1337"/>
        <v>2003</v>
      </c>
      <c r="R4800">
        <f t="shared" si="1338"/>
        <v>9</v>
      </c>
      <c r="S4800">
        <f t="shared" si="1339"/>
        <v>26</v>
      </c>
      <c r="T4800" s="5">
        <f t="shared" si="1340"/>
        <v>36428</v>
      </c>
      <c r="U4800" s="7">
        <f t="shared" si="1341"/>
        <v>2003</v>
      </c>
      <c r="V4800" s="7">
        <f t="shared" si="1342"/>
        <v>9</v>
      </c>
      <c r="W4800" s="7">
        <f t="shared" si="1343"/>
        <v>26</v>
      </c>
      <c r="X4800" s="7" t="str">
        <f t="shared" si="1344"/>
        <v>03</v>
      </c>
      <c r="Y4800" t="str">
        <f t="shared" si="1345"/>
        <v>My Life Without Me</v>
      </c>
      <c r="Z4800" t="str">
        <f t="shared" si="1346"/>
        <v>My Life Without Me</v>
      </c>
      <c r="AA4800" t="str">
        <f t="shared" si="1347"/>
        <v>mylifew03utme</v>
      </c>
      <c r="AC4800">
        <f t="shared" si="1348"/>
        <v>0</v>
      </c>
      <c r="AD4800" t="str">
        <f t="shared" si="1349"/>
        <v>mylifew03utme</v>
      </c>
    </row>
    <row r="4801" spans="1:30">
      <c r="A4801">
        <v>10121</v>
      </c>
      <c r="B4801">
        <f t="shared" si="1332"/>
        <v>0</v>
      </c>
      <c r="C4801" s="8" t="s">
        <v>8159</v>
      </c>
      <c r="D4801" t="s">
        <v>14048</v>
      </c>
      <c r="E4801" s="2">
        <v>64432</v>
      </c>
      <c r="F4801">
        <f t="shared" si="1333"/>
        <v>0</v>
      </c>
      <c r="G4801" s="6">
        <f t="shared" si="1334"/>
        <v>64432</v>
      </c>
      <c r="H4801" s="6">
        <v>64432</v>
      </c>
      <c r="I4801">
        <v>23</v>
      </c>
      <c r="J4801" s="2">
        <v>47006</v>
      </c>
      <c r="K4801">
        <v>23</v>
      </c>
      <c r="L4801" s="1">
        <v>40075</v>
      </c>
      <c r="M4801">
        <f t="shared" si="1335"/>
        <v>0</v>
      </c>
      <c r="N4801">
        <f t="shared" si="1336"/>
        <v>0</v>
      </c>
      <c r="Q4801">
        <f t="shared" si="1337"/>
        <v>2013</v>
      </c>
      <c r="R4801">
        <f t="shared" si="1338"/>
        <v>9</v>
      </c>
      <c r="S4801">
        <f t="shared" si="1339"/>
        <v>20</v>
      </c>
      <c r="T4801" s="5">
        <f t="shared" si="1340"/>
        <v>40075</v>
      </c>
      <c r="U4801" s="7">
        <f t="shared" si="1341"/>
        <v>2013</v>
      </c>
      <c r="V4801" s="7">
        <f t="shared" si="1342"/>
        <v>9</v>
      </c>
      <c r="W4801" s="7">
        <f t="shared" si="1343"/>
        <v>20</v>
      </c>
      <c r="X4801" s="7" t="str">
        <f t="shared" si="1344"/>
        <v>13</v>
      </c>
      <c r="Y4801" t="str">
        <f t="shared" si="1345"/>
        <v>My Lucky Star</v>
      </c>
      <c r="Z4801" t="str">
        <f t="shared" si="1346"/>
        <v>My Lucky Star</v>
      </c>
      <c r="AA4801" t="str">
        <f t="shared" si="1347"/>
        <v>mylucky13star</v>
      </c>
      <c r="AB4801" t="s">
        <v>877</v>
      </c>
      <c r="AC4801">
        <f t="shared" si="1348"/>
        <v>1</v>
      </c>
      <c r="AD4801" t="str">
        <f t="shared" si="1349"/>
        <v>feichan13gyun</v>
      </c>
    </row>
    <row r="4802" spans="1:30">
      <c r="A4802">
        <v>10122</v>
      </c>
      <c r="B4802">
        <f t="shared" ref="B4802:B4865" si="1350">IFERROR(FIND("[re-",C4802),0)</f>
        <v>0</v>
      </c>
      <c r="C4802" s="8" t="s">
        <v>8160</v>
      </c>
      <c r="D4802" t="s">
        <v>13840</v>
      </c>
      <c r="E4802" s="2">
        <v>13042</v>
      </c>
      <c r="F4802">
        <f t="shared" ref="F4802:F4865" si="1351">IF(NOT(ISBLANK(E4802)),IF(ISNUMBER(E4802),0,1),0)</f>
        <v>0</v>
      </c>
      <c r="G4802" s="6">
        <f t="shared" ref="G4802:G4865" si="1352">IFERROR(IF(NOT(ISBLANK(E4802)),VALUE(SUBSTITUTE(E4802,"*","")),""),"")</f>
        <v>13042</v>
      </c>
      <c r="H4802" s="6">
        <v>13042</v>
      </c>
      <c r="I4802">
        <v>1</v>
      </c>
      <c r="J4802" s="2">
        <v>6100</v>
      </c>
      <c r="K4802">
        <v>1</v>
      </c>
      <c r="L4802" s="1">
        <v>38227</v>
      </c>
      <c r="M4802">
        <f t="shared" ref="M4802:M4865" si="1353">IF(EXACT("TBD",L4802),1,0)</f>
        <v>0</v>
      </c>
      <c r="N4802">
        <f t="shared" ref="N4802:N4865" si="1354">IFERROR(IF(L4802&gt;DATE(2016,5,18),1,0),0)</f>
        <v>0</v>
      </c>
      <c r="Q4802">
        <f t="shared" ref="Q4802:Q4865" si="1355">IFERROR(IF(ISBLANK(P4802),YEAR(L4802),P4802),"")</f>
        <v>2008</v>
      </c>
      <c r="R4802">
        <f t="shared" ref="R4802:R4865" si="1356">IFERROR(IF(NOT(ISBLANK(P4802)),IF(NOT(ISBLANK(O4802)),O4802,""),MONTH(L4802)),"")</f>
        <v>8</v>
      </c>
      <c r="S4802">
        <f t="shared" ref="S4802:S4865" si="1357">IFERROR(IF(AND(ISBLANK(O4802),ISBLANK(P4802)),DAY(L4802),""),"")</f>
        <v>29</v>
      </c>
      <c r="T4802" s="5">
        <f t="shared" ref="T4802:T4865" si="1358">IFERROR(IF(NOT(AND(ISBLANK(Q4802),ISBLANK(R4802),ISBLANK(S4802))),DATE(Q4802,R4802,S4802),""),"")</f>
        <v>38227</v>
      </c>
      <c r="U4802" s="7">
        <f t="shared" ref="U4802:U4865" si="1359">YEAR(T4802)</f>
        <v>2008</v>
      </c>
      <c r="V4802" s="7">
        <f t="shared" ref="V4802:V4865" si="1360">MONTH(T4802)</f>
        <v>8</v>
      </c>
      <c r="W4802" s="7">
        <f t="shared" ref="W4802:W4865" si="1361">DAY(T4802)</f>
        <v>29</v>
      </c>
      <c r="X4802" s="7" t="str">
        <f t="shared" ref="X4802:X4865" si="1362">IF(M4802=1,"tbd",IF(Q4802&lt;1927,Q4802,RIGHT(Q4802,2)))</f>
        <v>08</v>
      </c>
      <c r="Y4802" t="str">
        <f t="shared" ref="Y4802:Y4865" si="1363">IF(EXACT(LEFT(C4802,2),"A "),MID(C4802,3,9999),C4802)</f>
        <v>My Mexican Shivah</v>
      </c>
      <c r="Z4802" t="str">
        <f t="shared" ref="Z4802:Z4865" si="1364">IF(EXACT(LEFT(Y4802,4),"The "),MID(Y4802,5,9999),Y4802)</f>
        <v>My Mexican Shivah</v>
      </c>
      <c r="AA4802" t="str">
        <f t="shared" ref="AA4802:AA4865" si="1365">LOWER(CONCATENATE(LEFT(SUBSTITUTE(TRIM(CLEAN(Z4802))," ",""),7),RIGHT(X4802,2),RIGHT(SUBSTITUTE(TRIM(CLEAN(Z4802))," ",""),4)))</f>
        <v>mymexic08ivah</v>
      </c>
      <c r="AB4802" t="s">
        <v>2444</v>
      </c>
      <c r="AC4802">
        <f t="shared" ref="AC4802:AC4865" si="1366">IF(ISBLANK(AB4802),0,1)</f>
        <v>1</v>
      </c>
      <c r="AD4802" t="str">
        <f t="shared" ref="AD4802:AD4865" si="1367">IF(ISBLANK(AB4802),AA4802,AB4802)</f>
        <v>morirse07breo</v>
      </c>
    </row>
    <row r="4803" spans="1:30">
      <c r="A4803">
        <v>10123</v>
      </c>
      <c r="B4803">
        <f t="shared" si="1350"/>
        <v>0</v>
      </c>
      <c r="C4803" s="8" t="s">
        <v>8161</v>
      </c>
      <c r="D4803" t="s">
        <v>8162</v>
      </c>
      <c r="E4803" s="2">
        <v>82916</v>
      </c>
      <c r="F4803">
        <f t="shared" si="1351"/>
        <v>0</v>
      </c>
      <c r="G4803" s="6">
        <f t="shared" si="1352"/>
        <v>82916</v>
      </c>
      <c r="H4803" s="6">
        <v>82916</v>
      </c>
      <c r="I4803">
        <v>6</v>
      </c>
      <c r="J4803" s="2">
        <v>9780</v>
      </c>
      <c r="K4803">
        <v>1</v>
      </c>
      <c r="L4803" s="1">
        <v>36666</v>
      </c>
      <c r="M4803">
        <f t="shared" si="1353"/>
        <v>0</v>
      </c>
      <c r="N4803">
        <f t="shared" si="1354"/>
        <v>0</v>
      </c>
      <c r="Q4803">
        <f t="shared" si="1355"/>
        <v>2004</v>
      </c>
      <c r="R4803">
        <f t="shared" si="1356"/>
        <v>5</v>
      </c>
      <c r="S4803">
        <f t="shared" si="1357"/>
        <v>21</v>
      </c>
      <c r="T4803" s="5">
        <f t="shared" si="1358"/>
        <v>36666</v>
      </c>
      <c r="U4803" s="7">
        <f t="shared" si="1359"/>
        <v>2004</v>
      </c>
      <c r="V4803" s="7">
        <f t="shared" si="1360"/>
        <v>5</v>
      </c>
      <c r="W4803" s="7">
        <f t="shared" si="1361"/>
        <v>21</v>
      </c>
      <c r="X4803" s="7" t="str">
        <f t="shared" si="1362"/>
        <v>04</v>
      </c>
      <c r="Y4803" t="str">
        <f t="shared" si="1363"/>
        <v>My Mother Likes Women</v>
      </c>
      <c r="Z4803" t="str">
        <f t="shared" si="1364"/>
        <v>My Mother Likes Women</v>
      </c>
      <c r="AA4803" t="str">
        <f t="shared" si="1365"/>
        <v>mymothe04omen</v>
      </c>
      <c r="AB4803" t="s">
        <v>3885</v>
      </c>
      <c r="AC4803">
        <f t="shared" si="1366"/>
        <v>1</v>
      </c>
      <c r="AD4803" t="str">
        <f t="shared" si="1367"/>
        <v>mimadre02eres</v>
      </c>
    </row>
    <row r="4804" spans="1:30">
      <c r="A4804">
        <v>10125</v>
      </c>
      <c r="B4804">
        <f t="shared" si="1350"/>
        <v>0</v>
      </c>
      <c r="C4804" s="8" t="s">
        <v>8163</v>
      </c>
      <c r="D4804" t="s">
        <v>14191</v>
      </c>
      <c r="E4804" s="2">
        <v>41432</v>
      </c>
      <c r="F4804">
        <f t="shared" si="1351"/>
        <v>0</v>
      </c>
      <c r="G4804" s="6">
        <f t="shared" si="1352"/>
        <v>41432</v>
      </c>
      <c r="H4804" s="6">
        <v>41432</v>
      </c>
      <c r="I4804">
        <v>2</v>
      </c>
      <c r="J4804" s="2">
        <v>9167</v>
      </c>
      <c r="K4804">
        <v>1</v>
      </c>
      <c r="L4804" s="1">
        <v>36932</v>
      </c>
      <c r="M4804">
        <f t="shared" si="1353"/>
        <v>0</v>
      </c>
      <c r="N4804">
        <f t="shared" si="1354"/>
        <v>0</v>
      </c>
      <c r="Q4804">
        <f t="shared" si="1355"/>
        <v>2005</v>
      </c>
      <c r="R4804">
        <f t="shared" si="1356"/>
        <v>2</v>
      </c>
      <c r="S4804">
        <f t="shared" si="1357"/>
        <v>11</v>
      </c>
      <c r="T4804" s="5">
        <f t="shared" si="1358"/>
        <v>36932</v>
      </c>
      <c r="U4804" s="7">
        <f t="shared" si="1359"/>
        <v>2005</v>
      </c>
      <c r="V4804" s="7">
        <f t="shared" si="1360"/>
        <v>2</v>
      </c>
      <c r="W4804" s="7">
        <f t="shared" si="1361"/>
        <v>11</v>
      </c>
      <c r="X4804" s="7" t="str">
        <f t="shared" si="1362"/>
        <v>05</v>
      </c>
      <c r="Y4804" t="str">
        <f t="shared" si="1363"/>
        <v>My Mother's Smile</v>
      </c>
      <c r="Z4804" t="str">
        <f t="shared" si="1364"/>
        <v>My Mother's Smile</v>
      </c>
      <c r="AA4804" t="str">
        <f t="shared" si="1365"/>
        <v>mymothe05mile</v>
      </c>
      <c r="AB4804" t="s">
        <v>3537</v>
      </c>
      <c r="AC4804">
        <f t="shared" si="1366"/>
        <v>1</v>
      </c>
      <c r="AD4804" t="str">
        <f t="shared" si="1367"/>
        <v>l'oradi02dre]</v>
      </c>
    </row>
    <row r="4805" spans="1:30">
      <c r="A4805">
        <v>10126</v>
      </c>
      <c r="B4805">
        <f t="shared" si="1350"/>
        <v>0</v>
      </c>
      <c r="C4805" s="8" t="s">
        <v>8164</v>
      </c>
      <c r="D4805" t="s">
        <v>14455</v>
      </c>
      <c r="E4805" s="2">
        <v>173066</v>
      </c>
      <c r="F4805">
        <f t="shared" si="1351"/>
        <v>0</v>
      </c>
      <c r="G4805" s="6">
        <f t="shared" si="1352"/>
        <v>173066</v>
      </c>
      <c r="H4805" s="6">
        <v>173066</v>
      </c>
      <c r="I4805">
        <v>4</v>
      </c>
      <c r="J4805" s="2">
        <v>16432</v>
      </c>
      <c r="K4805">
        <v>1</v>
      </c>
      <c r="L4805" s="1">
        <v>38290</v>
      </c>
      <c r="M4805">
        <f t="shared" si="1353"/>
        <v>0</v>
      </c>
      <c r="N4805">
        <f t="shared" si="1354"/>
        <v>0</v>
      </c>
      <c r="Q4805">
        <f t="shared" si="1355"/>
        <v>2008</v>
      </c>
      <c r="R4805">
        <f t="shared" si="1356"/>
        <v>10</v>
      </c>
      <c r="S4805">
        <f t="shared" si="1357"/>
        <v>31</v>
      </c>
      <c r="T4805" s="5">
        <f t="shared" si="1358"/>
        <v>38290</v>
      </c>
      <c r="U4805" s="7">
        <f t="shared" si="1359"/>
        <v>2008</v>
      </c>
      <c r="V4805" s="7">
        <f t="shared" si="1360"/>
        <v>10</v>
      </c>
      <c r="W4805" s="7">
        <f t="shared" si="1361"/>
        <v>31</v>
      </c>
      <c r="X4805" s="7" t="str">
        <f t="shared" si="1362"/>
        <v>08</v>
      </c>
      <c r="Y4805" t="str">
        <f t="shared" si="1363"/>
        <v>My Name Is Bruce</v>
      </c>
      <c r="Z4805" t="str">
        <f t="shared" si="1364"/>
        <v>My Name Is Bruce</v>
      </c>
      <c r="AA4805" t="str">
        <f t="shared" si="1365"/>
        <v>mynamei08ruce</v>
      </c>
      <c r="AB4805" t="s">
        <v>2445</v>
      </c>
      <c r="AC4805">
        <f t="shared" si="1366"/>
        <v>1</v>
      </c>
      <c r="AD4805" t="str">
        <f t="shared" si="1367"/>
        <v>mynamei07ruce</v>
      </c>
    </row>
    <row r="4806" spans="1:30">
      <c r="A4806">
        <v>10128</v>
      </c>
      <c r="B4806">
        <f t="shared" si="1350"/>
        <v>0</v>
      </c>
      <c r="C4806" s="8" t="s">
        <v>8165</v>
      </c>
      <c r="D4806" t="s">
        <v>14308</v>
      </c>
      <c r="E4806" s="2">
        <v>4018771</v>
      </c>
      <c r="F4806">
        <f t="shared" si="1351"/>
        <v>0</v>
      </c>
      <c r="G4806" s="6">
        <f t="shared" si="1352"/>
        <v>4018771</v>
      </c>
      <c r="H4806" s="6">
        <v>4018771</v>
      </c>
      <c r="I4806">
        <v>125</v>
      </c>
      <c r="J4806" s="2">
        <v>1944027</v>
      </c>
      <c r="K4806">
        <v>120</v>
      </c>
      <c r="L4806" s="1">
        <v>38759</v>
      </c>
      <c r="M4806">
        <f t="shared" si="1353"/>
        <v>0</v>
      </c>
      <c r="N4806">
        <f t="shared" si="1354"/>
        <v>0</v>
      </c>
      <c r="Q4806">
        <f t="shared" si="1355"/>
        <v>2010</v>
      </c>
      <c r="R4806">
        <f t="shared" si="1356"/>
        <v>2</v>
      </c>
      <c r="S4806">
        <f t="shared" si="1357"/>
        <v>12</v>
      </c>
      <c r="T4806" s="5">
        <f t="shared" si="1358"/>
        <v>38759</v>
      </c>
      <c r="U4806" s="7">
        <f t="shared" si="1359"/>
        <v>2010</v>
      </c>
      <c r="V4806" s="7">
        <f t="shared" si="1360"/>
        <v>2</v>
      </c>
      <c r="W4806" s="7">
        <f t="shared" si="1361"/>
        <v>12</v>
      </c>
      <c r="X4806" s="7" t="str">
        <f t="shared" si="1362"/>
        <v>10</v>
      </c>
      <c r="Y4806" t="str">
        <f t="shared" si="1363"/>
        <v>My Name is Khan</v>
      </c>
      <c r="Z4806" t="str">
        <f t="shared" si="1364"/>
        <v>My Name is Khan</v>
      </c>
      <c r="AA4806" t="str">
        <f t="shared" si="1365"/>
        <v>mynamei10khan</v>
      </c>
      <c r="AC4806">
        <f t="shared" si="1366"/>
        <v>0</v>
      </c>
      <c r="AD4806" t="str">
        <f t="shared" si="1367"/>
        <v>mynamei10khan</v>
      </c>
    </row>
    <row r="4807" spans="1:30">
      <c r="A4807">
        <v>10130</v>
      </c>
      <c r="B4807">
        <f t="shared" si="1350"/>
        <v>0</v>
      </c>
      <c r="C4807" s="8" t="s">
        <v>8166</v>
      </c>
      <c r="D4807" t="s">
        <v>14140</v>
      </c>
      <c r="E4807" s="2">
        <v>4013786</v>
      </c>
      <c r="F4807">
        <f t="shared" si="1351"/>
        <v>0</v>
      </c>
      <c r="G4807" s="6">
        <f t="shared" si="1352"/>
        <v>4013786</v>
      </c>
      <c r="H4807" s="6">
        <v>4013786</v>
      </c>
      <c r="I4807">
        <v>273</v>
      </c>
      <c r="J4807" s="2">
        <v>124680</v>
      </c>
      <c r="K4807">
        <v>11</v>
      </c>
      <c r="L4807" s="1">
        <v>40430</v>
      </c>
      <c r="M4807">
        <f t="shared" si="1353"/>
        <v>0</v>
      </c>
      <c r="N4807">
        <f t="shared" si="1354"/>
        <v>0</v>
      </c>
      <c r="Q4807">
        <f t="shared" si="1355"/>
        <v>2014</v>
      </c>
      <c r="R4807">
        <f t="shared" si="1356"/>
        <v>9</v>
      </c>
      <c r="S4807">
        <f t="shared" si="1357"/>
        <v>10</v>
      </c>
      <c r="T4807" s="5">
        <f t="shared" si="1358"/>
        <v>40430</v>
      </c>
      <c r="U4807" s="7">
        <f t="shared" si="1359"/>
        <v>2014</v>
      </c>
      <c r="V4807" s="7">
        <f t="shared" si="1360"/>
        <v>9</v>
      </c>
      <c r="W4807" s="7">
        <f t="shared" si="1361"/>
        <v>10</v>
      </c>
      <c r="X4807" s="7" t="str">
        <f t="shared" si="1362"/>
        <v>14</v>
      </c>
      <c r="Y4807" t="str">
        <f t="shared" si="1363"/>
        <v>My Old Lady</v>
      </c>
      <c r="Z4807" t="str">
        <f t="shared" si="1364"/>
        <v>My Old Lady</v>
      </c>
      <c r="AA4807" t="str">
        <f t="shared" si="1365"/>
        <v>myoldla14lady</v>
      </c>
      <c r="AC4807">
        <f t="shared" si="1366"/>
        <v>0</v>
      </c>
      <c r="AD4807" t="str">
        <f t="shared" si="1367"/>
        <v>myoldla14lady</v>
      </c>
    </row>
    <row r="4808" spans="1:30">
      <c r="A4808">
        <v>10131</v>
      </c>
      <c r="B4808">
        <f t="shared" si="1350"/>
        <v>0</v>
      </c>
      <c r="C4808" s="8" t="s">
        <v>8167</v>
      </c>
      <c r="D4808" t="s">
        <v>14246</v>
      </c>
      <c r="E4808" s="2">
        <v>2479538</v>
      </c>
      <c r="F4808">
        <f t="shared" si="1351"/>
        <v>0</v>
      </c>
      <c r="G4808" s="6">
        <f t="shared" si="1352"/>
        <v>2479538</v>
      </c>
      <c r="H4808" s="6">
        <v>2479538</v>
      </c>
      <c r="I4808">
        <v>256</v>
      </c>
      <c r="J4808" s="2">
        <v>58692</v>
      </c>
      <c r="K4808">
        <v>4</v>
      </c>
      <c r="L4808" s="1">
        <v>38584</v>
      </c>
      <c r="M4808">
        <f t="shared" si="1353"/>
        <v>0</v>
      </c>
      <c r="N4808">
        <f t="shared" si="1354"/>
        <v>0</v>
      </c>
      <c r="Q4808">
        <f t="shared" si="1355"/>
        <v>2009</v>
      </c>
      <c r="R4808">
        <f t="shared" si="1356"/>
        <v>8</v>
      </c>
      <c r="S4808">
        <f t="shared" si="1357"/>
        <v>21</v>
      </c>
      <c r="T4808" s="5">
        <f t="shared" si="1358"/>
        <v>38584</v>
      </c>
      <c r="U4808" s="7">
        <f t="shared" si="1359"/>
        <v>2009</v>
      </c>
      <c r="V4808" s="7">
        <f t="shared" si="1360"/>
        <v>8</v>
      </c>
      <c r="W4808" s="7">
        <f t="shared" si="1361"/>
        <v>21</v>
      </c>
      <c r="X4808" s="7" t="str">
        <f t="shared" si="1362"/>
        <v>09</v>
      </c>
      <c r="Y4808" t="str">
        <f t="shared" si="1363"/>
        <v>My One and Only</v>
      </c>
      <c r="Z4808" t="str">
        <f t="shared" si="1364"/>
        <v>My One and Only</v>
      </c>
      <c r="AA4808" t="str">
        <f t="shared" si="1365"/>
        <v>myonean09only</v>
      </c>
      <c r="AC4808">
        <f t="shared" si="1366"/>
        <v>0</v>
      </c>
      <c r="AD4808" t="str">
        <f t="shared" si="1367"/>
        <v>myonean09only</v>
      </c>
    </row>
    <row r="4809" spans="1:30">
      <c r="A4809">
        <v>10133</v>
      </c>
      <c r="B4809">
        <f t="shared" si="1350"/>
        <v>0</v>
      </c>
      <c r="C4809" s="8" t="s">
        <v>8168</v>
      </c>
      <c r="D4809" t="s">
        <v>14508</v>
      </c>
      <c r="E4809" s="2">
        <v>242707</v>
      </c>
      <c r="F4809">
        <f t="shared" si="1351"/>
        <v>0</v>
      </c>
      <c r="G4809" s="6">
        <f t="shared" si="1352"/>
        <v>242707</v>
      </c>
      <c r="H4809" s="6">
        <v>242707</v>
      </c>
      <c r="I4809">
        <v>19</v>
      </c>
      <c r="J4809" s="2">
        <v>17680</v>
      </c>
      <c r="K4809">
        <v>1</v>
      </c>
      <c r="L4809" s="1">
        <v>39163</v>
      </c>
      <c r="M4809">
        <f t="shared" si="1353"/>
        <v>0</v>
      </c>
      <c r="N4809">
        <f t="shared" si="1354"/>
        <v>0</v>
      </c>
      <c r="Q4809">
        <f t="shared" si="1355"/>
        <v>2011</v>
      </c>
      <c r="R4809">
        <f t="shared" si="1356"/>
        <v>3</v>
      </c>
      <c r="S4809">
        <f t="shared" si="1357"/>
        <v>23</v>
      </c>
      <c r="T4809" s="5">
        <f t="shared" si="1358"/>
        <v>39163</v>
      </c>
      <c r="U4809" s="7">
        <f t="shared" si="1359"/>
        <v>2011</v>
      </c>
      <c r="V4809" s="7">
        <f t="shared" si="1360"/>
        <v>3</v>
      </c>
      <c r="W4809" s="7">
        <f t="shared" si="1361"/>
        <v>23</v>
      </c>
      <c r="X4809" s="7" t="str">
        <f t="shared" si="1362"/>
        <v>11</v>
      </c>
      <c r="Y4809" t="str">
        <f t="shared" si="1363"/>
        <v>My Perestroika</v>
      </c>
      <c r="Z4809" t="str">
        <f t="shared" si="1364"/>
        <v>My Perestroika</v>
      </c>
      <c r="AA4809" t="str">
        <f t="shared" si="1365"/>
        <v>myperes11oika</v>
      </c>
      <c r="AB4809" t="s">
        <v>1530</v>
      </c>
      <c r="AC4809">
        <f t="shared" si="1366"/>
        <v>1</v>
      </c>
      <c r="AD4809" t="str">
        <f t="shared" si="1367"/>
        <v>myperes10oika</v>
      </c>
    </row>
    <row r="4810" spans="1:30">
      <c r="A4810">
        <v>10134</v>
      </c>
      <c r="B4810">
        <f t="shared" si="1350"/>
        <v>0</v>
      </c>
      <c r="C4810" s="8" t="s">
        <v>8350</v>
      </c>
      <c r="D4810" t="s">
        <v>14304</v>
      </c>
      <c r="E4810" s="2">
        <v>6850</v>
      </c>
      <c r="F4810">
        <f t="shared" si="1351"/>
        <v>0</v>
      </c>
      <c r="G4810" s="6">
        <f t="shared" si="1352"/>
        <v>6850</v>
      </c>
      <c r="H4810" s="6">
        <v>6850</v>
      </c>
      <c r="I4810">
        <v>2</v>
      </c>
      <c r="J4810" s="2">
        <v>4213</v>
      </c>
      <c r="K4810">
        <v>2</v>
      </c>
      <c r="L4810" s="1">
        <v>39424</v>
      </c>
      <c r="M4810">
        <f t="shared" si="1353"/>
        <v>0</v>
      </c>
      <c r="N4810">
        <f t="shared" si="1354"/>
        <v>0</v>
      </c>
      <c r="Q4810">
        <f t="shared" si="1355"/>
        <v>2011</v>
      </c>
      <c r="R4810">
        <f t="shared" si="1356"/>
        <v>12</v>
      </c>
      <c r="S4810">
        <f t="shared" si="1357"/>
        <v>9</v>
      </c>
      <c r="T4810" s="5">
        <f t="shared" si="1358"/>
        <v>39424</v>
      </c>
      <c r="U4810" s="7">
        <f t="shared" si="1359"/>
        <v>2011</v>
      </c>
      <c r="V4810" s="7">
        <f t="shared" si="1360"/>
        <v>12</v>
      </c>
      <c r="W4810" s="7">
        <f t="shared" si="1361"/>
        <v>9</v>
      </c>
      <c r="X4810" s="7" t="str">
        <f t="shared" si="1362"/>
        <v>11</v>
      </c>
      <c r="Y4810" t="str">
        <f t="shared" si="1363"/>
        <v>My Piece of the Pie</v>
      </c>
      <c r="Z4810" t="str">
        <f t="shared" si="1364"/>
        <v>My Piece of the Pie</v>
      </c>
      <c r="AA4810" t="str">
        <f t="shared" si="1365"/>
        <v>mypiece11epie</v>
      </c>
      <c r="AB4810" t="s">
        <v>1531</v>
      </c>
      <c r="AC4810">
        <f t="shared" si="1366"/>
        <v>1</v>
      </c>
      <c r="AD4810" t="str">
        <f t="shared" si="1367"/>
        <v>mapartd11teau</v>
      </c>
    </row>
    <row r="4811" spans="1:30">
      <c r="A4811">
        <v>10135</v>
      </c>
      <c r="B4811">
        <f t="shared" si="1350"/>
        <v>0</v>
      </c>
      <c r="C4811" s="8" t="s">
        <v>8351</v>
      </c>
      <c r="D4811" t="s">
        <v>12420</v>
      </c>
      <c r="E4811" s="2">
        <v>92822</v>
      </c>
      <c r="F4811">
        <f t="shared" si="1351"/>
        <v>0</v>
      </c>
      <c r="G4811" s="6">
        <f t="shared" si="1352"/>
        <v>92822</v>
      </c>
      <c r="H4811" s="6">
        <v>92822</v>
      </c>
      <c r="I4811">
        <v>5</v>
      </c>
      <c r="J4811" s="2">
        <v>6498</v>
      </c>
      <c r="K4811">
        <v>1</v>
      </c>
      <c r="L4811" s="1">
        <v>39382</v>
      </c>
      <c r="M4811">
        <f t="shared" si="1353"/>
        <v>0</v>
      </c>
      <c r="N4811">
        <f t="shared" si="1354"/>
        <v>0</v>
      </c>
      <c r="Q4811">
        <f t="shared" si="1355"/>
        <v>2011</v>
      </c>
      <c r="R4811">
        <f t="shared" si="1356"/>
        <v>10</v>
      </c>
      <c r="S4811">
        <f t="shared" si="1357"/>
        <v>28</v>
      </c>
      <c r="T4811" s="5">
        <f t="shared" si="1358"/>
        <v>39382</v>
      </c>
      <c r="U4811" s="7">
        <f t="shared" si="1359"/>
        <v>2011</v>
      </c>
      <c r="V4811" s="7">
        <f t="shared" si="1360"/>
        <v>10</v>
      </c>
      <c r="W4811" s="7">
        <f t="shared" si="1361"/>
        <v>28</v>
      </c>
      <c r="X4811" s="7" t="str">
        <f t="shared" si="1362"/>
        <v>11</v>
      </c>
      <c r="Y4811" t="str">
        <f t="shared" si="1363"/>
        <v>My Reincarnation</v>
      </c>
      <c r="Z4811" t="str">
        <f t="shared" si="1364"/>
        <v>My Reincarnation</v>
      </c>
      <c r="AA4811" t="str">
        <f t="shared" si="1365"/>
        <v>myreinc11tion</v>
      </c>
      <c r="AC4811">
        <f t="shared" si="1366"/>
        <v>0</v>
      </c>
      <c r="AD4811" t="str">
        <f t="shared" si="1367"/>
        <v>myreinc11tion</v>
      </c>
    </row>
    <row r="4812" spans="1:30">
      <c r="A4812">
        <v>10137</v>
      </c>
      <c r="B4812">
        <f t="shared" si="1350"/>
        <v>0</v>
      </c>
      <c r="C4812" s="8" t="s">
        <v>8352</v>
      </c>
      <c r="D4812" t="s">
        <v>14177</v>
      </c>
      <c r="E4812" s="2">
        <v>49200230</v>
      </c>
      <c r="F4812">
        <f t="shared" si="1351"/>
        <v>0</v>
      </c>
      <c r="G4812" s="6">
        <f t="shared" si="1352"/>
        <v>49200230</v>
      </c>
      <c r="H4812" s="6">
        <v>49200230</v>
      </c>
      <c r="I4812" s="3">
        <v>2606</v>
      </c>
      <c r="J4812" s="2">
        <v>12442212</v>
      </c>
      <c r="K4812" s="3">
        <v>2606</v>
      </c>
      <c r="L4812" s="1">
        <v>38528</v>
      </c>
      <c r="M4812">
        <f t="shared" si="1353"/>
        <v>0</v>
      </c>
      <c r="N4812">
        <f t="shared" si="1354"/>
        <v>0</v>
      </c>
      <c r="Q4812">
        <f t="shared" si="1355"/>
        <v>2009</v>
      </c>
      <c r="R4812">
        <f t="shared" si="1356"/>
        <v>6</v>
      </c>
      <c r="S4812">
        <f t="shared" si="1357"/>
        <v>26</v>
      </c>
      <c r="T4812" s="5">
        <f t="shared" si="1358"/>
        <v>38528</v>
      </c>
      <c r="U4812" s="7">
        <f t="shared" si="1359"/>
        <v>2009</v>
      </c>
      <c r="V4812" s="7">
        <f t="shared" si="1360"/>
        <v>6</v>
      </c>
      <c r="W4812" s="7">
        <f t="shared" si="1361"/>
        <v>26</v>
      </c>
      <c r="X4812" s="7" t="str">
        <f t="shared" si="1362"/>
        <v>09</v>
      </c>
      <c r="Y4812" t="str">
        <f t="shared" si="1363"/>
        <v>My Sister's Keeper</v>
      </c>
      <c r="Z4812" t="str">
        <f t="shared" si="1364"/>
        <v>My Sister's Keeper</v>
      </c>
      <c r="AA4812" t="str">
        <f t="shared" si="1365"/>
        <v>mysiste09eper</v>
      </c>
      <c r="AC4812">
        <f t="shared" si="1366"/>
        <v>0</v>
      </c>
      <c r="AD4812" t="str">
        <f t="shared" si="1367"/>
        <v>mysiste09eper</v>
      </c>
    </row>
    <row r="4813" spans="1:30">
      <c r="A4813">
        <v>10139</v>
      </c>
      <c r="B4813">
        <f t="shared" si="1350"/>
        <v>0</v>
      </c>
      <c r="C4813" s="8" t="s">
        <v>8353</v>
      </c>
      <c r="D4813" t="s">
        <v>14185</v>
      </c>
      <c r="E4813" s="2">
        <v>14744435</v>
      </c>
      <c r="F4813">
        <f t="shared" si="1351"/>
        <v>0</v>
      </c>
      <c r="G4813" s="6">
        <f t="shared" si="1352"/>
        <v>14744435</v>
      </c>
      <c r="H4813" s="6">
        <v>14744435</v>
      </c>
      <c r="I4813" s="3">
        <v>2572</v>
      </c>
      <c r="J4813" s="2">
        <v>6842220</v>
      </c>
      <c r="K4813" s="3">
        <v>2572</v>
      </c>
      <c r="L4813" s="1">
        <v>38997</v>
      </c>
      <c r="M4813">
        <f t="shared" si="1353"/>
        <v>0</v>
      </c>
      <c r="N4813">
        <f t="shared" si="1354"/>
        <v>0</v>
      </c>
      <c r="Q4813">
        <f t="shared" si="1355"/>
        <v>2010</v>
      </c>
      <c r="R4813">
        <f t="shared" si="1356"/>
        <v>10</v>
      </c>
      <c r="S4813">
        <f t="shared" si="1357"/>
        <v>8</v>
      </c>
      <c r="T4813" s="5">
        <f t="shared" si="1358"/>
        <v>38997</v>
      </c>
      <c r="U4813" s="7">
        <f t="shared" si="1359"/>
        <v>2010</v>
      </c>
      <c r="V4813" s="7">
        <f t="shared" si="1360"/>
        <v>10</v>
      </c>
      <c r="W4813" s="7">
        <f t="shared" si="1361"/>
        <v>8</v>
      </c>
      <c r="X4813" s="7" t="str">
        <f t="shared" si="1362"/>
        <v>10</v>
      </c>
      <c r="Y4813" t="str">
        <f t="shared" si="1363"/>
        <v>My Soul to Take</v>
      </c>
      <c r="Z4813" t="str">
        <f t="shared" si="1364"/>
        <v>My Soul to Take</v>
      </c>
      <c r="AA4813" t="str">
        <f t="shared" si="1365"/>
        <v>mysoult10take</v>
      </c>
      <c r="AC4813">
        <f t="shared" si="1366"/>
        <v>0</v>
      </c>
      <c r="AD4813" t="str">
        <f t="shared" si="1367"/>
        <v>mysoult10take</v>
      </c>
    </row>
    <row r="4814" spans="1:30">
      <c r="A4814">
        <v>10141</v>
      </c>
      <c r="B4814">
        <f t="shared" si="1350"/>
        <v>0</v>
      </c>
      <c r="C4814" s="8" t="s">
        <v>8354</v>
      </c>
      <c r="D4814" t="s">
        <v>14527</v>
      </c>
      <c r="E4814" s="2">
        <v>1000915</v>
      </c>
      <c r="F4814">
        <f t="shared" si="1351"/>
        <v>0</v>
      </c>
      <c r="G4814" s="6">
        <f t="shared" si="1352"/>
        <v>1000915</v>
      </c>
      <c r="H4814" s="6">
        <v>1000915</v>
      </c>
      <c r="I4814">
        <v>63</v>
      </c>
      <c r="J4814" s="2">
        <v>90022</v>
      </c>
      <c r="K4814">
        <v>17</v>
      </c>
      <c r="L4814" s="1">
        <v>37058</v>
      </c>
      <c r="M4814">
        <f t="shared" si="1353"/>
        <v>0</v>
      </c>
      <c r="N4814">
        <f t="shared" si="1354"/>
        <v>0</v>
      </c>
      <c r="Q4814">
        <f t="shared" si="1355"/>
        <v>2005</v>
      </c>
      <c r="R4814">
        <f t="shared" si="1356"/>
        <v>6</v>
      </c>
      <c r="S4814">
        <f t="shared" si="1357"/>
        <v>17</v>
      </c>
      <c r="T4814" s="5">
        <f t="shared" si="1358"/>
        <v>37058</v>
      </c>
      <c r="U4814" s="7">
        <f t="shared" si="1359"/>
        <v>2005</v>
      </c>
      <c r="V4814" s="7">
        <f t="shared" si="1360"/>
        <v>6</v>
      </c>
      <c r="W4814" s="7">
        <f t="shared" si="1361"/>
        <v>17</v>
      </c>
      <c r="X4814" s="7" t="str">
        <f t="shared" si="1362"/>
        <v>05</v>
      </c>
      <c r="Y4814" t="str">
        <f t="shared" si="1363"/>
        <v>My Summer of Love</v>
      </c>
      <c r="Z4814" t="str">
        <f t="shared" si="1364"/>
        <v>My Summer of Love</v>
      </c>
      <c r="AA4814" t="str">
        <f t="shared" si="1365"/>
        <v>mysumme05love</v>
      </c>
      <c r="AB4814" t="s">
        <v>3538</v>
      </c>
      <c r="AC4814">
        <f t="shared" si="1366"/>
        <v>1</v>
      </c>
      <c r="AD4814" t="str">
        <f t="shared" si="1367"/>
        <v>mysumme04love</v>
      </c>
    </row>
    <row r="4815" spans="1:30">
      <c r="A4815">
        <v>10142</v>
      </c>
      <c r="B4815">
        <f t="shared" si="1350"/>
        <v>0</v>
      </c>
      <c r="C4815" s="8" t="s">
        <v>8355</v>
      </c>
      <c r="D4815" t="s">
        <v>14400</v>
      </c>
      <c r="E4815" s="2">
        <v>22530295</v>
      </c>
      <c r="F4815">
        <f t="shared" si="1351"/>
        <v>0</v>
      </c>
      <c r="G4815" s="6">
        <f t="shared" si="1352"/>
        <v>22530295</v>
      </c>
      <c r="H4815" s="6">
        <v>22530295</v>
      </c>
      <c r="I4815" s="3">
        <v>2702</v>
      </c>
      <c r="J4815" s="2">
        <v>8603460</v>
      </c>
      <c r="K4815" s="3">
        <v>2702</v>
      </c>
      <c r="L4815" s="1">
        <v>37457</v>
      </c>
      <c r="M4815">
        <f t="shared" si="1353"/>
        <v>0</v>
      </c>
      <c r="N4815">
        <f t="shared" si="1354"/>
        <v>0</v>
      </c>
      <c r="Q4815">
        <f t="shared" si="1355"/>
        <v>2006</v>
      </c>
      <c r="R4815">
        <f t="shared" si="1356"/>
        <v>7</v>
      </c>
      <c r="S4815">
        <f t="shared" si="1357"/>
        <v>21</v>
      </c>
      <c r="T4815" s="5">
        <f t="shared" si="1358"/>
        <v>37457</v>
      </c>
      <c r="U4815" s="7">
        <f t="shared" si="1359"/>
        <v>2006</v>
      </c>
      <c r="V4815" s="7">
        <f t="shared" si="1360"/>
        <v>7</v>
      </c>
      <c r="W4815" s="7">
        <f t="shared" si="1361"/>
        <v>21</v>
      </c>
      <c r="X4815" s="7" t="str">
        <f t="shared" si="1362"/>
        <v>06</v>
      </c>
      <c r="Y4815" t="str">
        <f t="shared" si="1363"/>
        <v>My Super Ex-Girlfriend</v>
      </c>
      <c r="Z4815" t="str">
        <f t="shared" si="1364"/>
        <v>My Super Ex-Girlfriend</v>
      </c>
      <c r="AA4815" t="str">
        <f t="shared" si="1365"/>
        <v>mysuper06iend</v>
      </c>
      <c r="AC4815">
        <f t="shared" si="1366"/>
        <v>0</v>
      </c>
      <c r="AD4815" t="str">
        <f t="shared" si="1367"/>
        <v>mysuper06iend</v>
      </c>
    </row>
    <row r="4816" spans="1:30">
      <c r="A4816">
        <v>10144</v>
      </c>
      <c r="B4816">
        <f t="shared" si="1350"/>
        <v>0</v>
      </c>
      <c r="C4816" s="8" t="s">
        <v>8356</v>
      </c>
      <c r="D4816" t="s">
        <v>14516</v>
      </c>
      <c r="E4816" s="2">
        <v>243616</v>
      </c>
      <c r="F4816">
        <f t="shared" si="1351"/>
        <v>0</v>
      </c>
      <c r="G4816" s="6">
        <f t="shared" si="1352"/>
        <v>243616</v>
      </c>
      <c r="H4816" s="6">
        <v>243616</v>
      </c>
      <c r="I4816">
        <v>14</v>
      </c>
      <c r="J4816" s="2">
        <v>109747</v>
      </c>
      <c r="K4816">
        <v>14</v>
      </c>
      <c r="L4816" s="1">
        <v>39711</v>
      </c>
      <c r="M4816">
        <f t="shared" si="1353"/>
        <v>0</v>
      </c>
      <c r="N4816">
        <f t="shared" si="1354"/>
        <v>0</v>
      </c>
      <c r="Q4816">
        <f t="shared" si="1355"/>
        <v>2012</v>
      </c>
      <c r="R4816">
        <f t="shared" si="1356"/>
        <v>9</v>
      </c>
      <c r="S4816">
        <f t="shared" si="1357"/>
        <v>21</v>
      </c>
      <c r="T4816" s="5">
        <f t="shared" si="1358"/>
        <v>39711</v>
      </c>
      <c r="U4816" s="7">
        <f t="shared" si="1359"/>
        <v>2012</v>
      </c>
      <c r="V4816" s="7">
        <f t="shared" si="1360"/>
        <v>9</v>
      </c>
      <c r="W4816" s="7">
        <f t="shared" si="1361"/>
        <v>21</v>
      </c>
      <c r="X4816" s="7" t="str">
        <f t="shared" si="1362"/>
        <v>12</v>
      </c>
      <c r="Y4816" t="str">
        <f t="shared" si="1363"/>
        <v>My Uncle Rafael</v>
      </c>
      <c r="Z4816" t="str">
        <f t="shared" si="1364"/>
        <v>My Uncle Rafael</v>
      </c>
      <c r="AA4816" t="str">
        <f t="shared" si="1365"/>
        <v>myuncle12fael</v>
      </c>
      <c r="AC4816">
        <f t="shared" si="1366"/>
        <v>0</v>
      </c>
      <c r="AD4816" t="str">
        <f t="shared" si="1367"/>
        <v>myuncle12fael</v>
      </c>
    </row>
    <row r="4817" spans="1:30">
      <c r="A4817">
        <v>10145</v>
      </c>
      <c r="B4817">
        <f t="shared" si="1350"/>
        <v>0</v>
      </c>
      <c r="C4817" s="8" t="s">
        <v>8357</v>
      </c>
      <c r="D4817" t="s">
        <v>14253</v>
      </c>
      <c r="E4817" s="2">
        <v>11683</v>
      </c>
      <c r="F4817">
        <f t="shared" si="1351"/>
        <v>0</v>
      </c>
      <c r="G4817" s="6">
        <f t="shared" si="1352"/>
        <v>11683</v>
      </c>
      <c r="H4817" s="6">
        <v>11683</v>
      </c>
      <c r="I4817">
        <v>1</v>
      </c>
      <c r="J4817" s="2">
        <v>7117</v>
      </c>
      <c r="K4817">
        <v>1</v>
      </c>
      <c r="L4817" s="1">
        <v>35726</v>
      </c>
      <c r="M4817">
        <f t="shared" si="1353"/>
        <v>0</v>
      </c>
      <c r="N4817">
        <f t="shared" si="1354"/>
        <v>0</v>
      </c>
      <c r="Q4817">
        <f t="shared" si="1355"/>
        <v>2001</v>
      </c>
      <c r="R4817">
        <f t="shared" si="1356"/>
        <v>10</v>
      </c>
      <c r="S4817">
        <f t="shared" si="1357"/>
        <v>24</v>
      </c>
      <c r="T4817" s="5">
        <f t="shared" si="1358"/>
        <v>35726</v>
      </c>
      <c r="U4817" s="7">
        <f t="shared" si="1359"/>
        <v>2001</v>
      </c>
      <c r="V4817" s="7">
        <f t="shared" si="1360"/>
        <v>10</v>
      </c>
      <c r="W4817" s="7">
        <f t="shared" si="1361"/>
        <v>24</v>
      </c>
      <c r="X4817" s="7" t="str">
        <f t="shared" si="1362"/>
        <v>01</v>
      </c>
      <c r="Y4817" t="str">
        <f t="shared" si="1363"/>
        <v>My Voyage to Italy</v>
      </c>
      <c r="Z4817" t="str">
        <f t="shared" si="1364"/>
        <v>My Voyage to Italy</v>
      </c>
      <c r="AA4817" t="str">
        <f t="shared" si="1365"/>
        <v>myvoyag01taly</v>
      </c>
      <c r="AB4817" t="s">
        <v>4394</v>
      </c>
      <c r="AC4817">
        <f t="shared" si="1366"/>
        <v>1</v>
      </c>
      <c r="AD4817" t="str">
        <f t="shared" si="1367"/>
        <v>ilmiovi01alia</v>
      </c>
    </row>
    <row r="4818" spans="1:30">
      <c r="A4818">
        <v>10146</v>
      </c>
      <c r="B4818">
        <f t="shared" si="1350"/>
        <v>0</v>
      </c>
      <c r="C4818" s="8" t="s">
        <v>4644</v>
      </c>
      <c r="D4818" t="s">
        <v>14491</v>
      </c>
      <c r="E4818" s="2">
        <v>70177</v>
      </c>
      <c r="F4818">
        <f t="shared" si="1351"/>
        <v>0</v>
      </c>
      <c r="G4818" s="6">
        <f t="shared" si="1352"/>
        <v>70177</v>
      </c>
      <c r="H4818" s="6">
        <v>70177</v>
      </c>
      <c r="I4818">
        <v>22</v>
      </c>
      <c r="J4818" s="2">
        <v>17817</v>
      </c>
      <c r="K4818">
        <v>22</v>
      </c>
      <c r="L4818" s="1">
        <v>39557</v>
      </c>
      <c r="M4818">
        <f t="shared" si="1353"/>
        <v>0</v>
      </c>
      <c r="N4818">
        <f t="shared" si="1354"/>
        <v>0</v>
      </c>
      <c r="Q4818">
        <f t="shared" si="1355"/>
        <v>2012</v>
      </c>
      <c r="R4818">
        <f t="shared" si="1356"/>
        <v>4</v>
      </c>
      <c r="S4818">
        <f t="shared" si="1357"/>
        <v>20</v>
      </c>
      <c r="T4818" s="5">
        <f t="shared" si="1358"/>
        <v>39557</v>
      </c>
      <c r="U4818" s="7">
        <f t="shared" si="1359"/>
        <v>2012</v>
      </c>
      <c r="V4818" s="7">
        <f t="shared" si="1360"/>
        <v>4</v>
      </c>
      <c r="W4818" s="7">
        <f t="shared" si="1361"/>
        <v>20</v>
      </c>
      <c r="X4818" s="7" t="str">
        <f t="shared" si="1362"/>
        <v>12</v>
      </c>
      <c r="Y4818" t="str">
        <f t="shared" si="1363"/>
        <v>My Way [2012]</v>
      </c>
      <c r="Z4818" t="str">
        <f t="shared" si="1364"/>
        <v>My Way [2012]</v>
      </c>
      <c r="AA4818" t="str">
        <f t="shared" si="1365"/>
        <v>myway[212012]</v>
      </c>
      <c r="AB4818" t="s">
        <v>1402</v>
      </c>
      <c r="AC4818">
        <f t="shared" si="1366"/>
        <v>1</v>
      </c>
      <c r="AD4818" t="str">
        <f t="shared" si="1367"/>
        <v>maiwei11iwei</v>
      </c>
    </row>
    <row r="4819" spans="1:30">
      <c r="A4819">
        <v>10147</v>
      </c>
      <c r="B4819">
        <f t="shared" si="1350"/>
        <v>0</v>
      </c>
      <c r="C4819" s="8" t="s">
        <v>8358</v>
      </c>
      <c r="D4819" t="s">
        <v>13942</v>
      </c>
      <c r="E4819" s="2">
        <v>14600347</v>
      </c>
      <c r="F4819">
        <f t="shared" si="1351"/>
        <v>0</v>
      </c>
      <c r="G4819" s="6">
        <f t="shared" si="1352"/>
        <v>14600347</v>
      </c>
      <c r="H4819" s="6">
        <v>14600347</v>
      </c>
      <c r="I4819">
        <v>630</v>
      </c>
      <c r="J4819" s="2">
        <v>1750507</v>
      </c>
      <c r="K4819">
        <v>244</v>
      </c>
      <c r="L4819" s="1">
        <v>39408</v>
      </c>
      <c r="M4819">
        <f t="shared" si="1353"/>
        <v>0</v>
      </c>
      <c r="N4819">
        <f t="shared" si="1354"/>
        <v>0</v>
      </c>
      <c r="Q4819">
        <f t="shared" si="1355"/>
        <v>2011</v>
      </c>
      <c r="R4819">
        <f t="shared" si="1356"/>
        <v>11</v>
      </c>
      <c r="S4819">
        <f t="shared" si="1357"/>
        <v>23</v>
      </c>
      <c r="T4819" s="5">
        <f t="shared" si="1358"/>
        <v>39408</v>
      </c>
      <c r="U4819" s="7">
        <f t="shared" si="1359"/>
        <v>2011</v>
      </c>
      <c r="V4819" s="7">
        <f t="shared" si="1360"/>
        <v>11</v>
      </c>
      <c r="W4819" s="7">
        <f t="shared" si="1361"/>
        <v>23</v>
      </c>
      <c r="X4819" s="7" t="str">
        <f t="shared" si="1362"/>
        <v>11</v>
      </c>
      <c r="Y4819" t="str">
        <f t="shared" si="1363"/>
        <v>My Week with Marilyn</v>
      </c>
      <c r="Z4819" t="str">
        <f t="shared" si="1364"/>
        <v>My Week with Marilyn</v>
      </c>
      <c r="AA4819" t="str">
        <f t="shared" si="1365"/>
        <v>myweekw11ilyn</v>
      </c>
      <c r="AC4819">
        <f t="shared" si="1366"/>
        <v>0</v>
      </c>
      <c r="AD4819" t="str">
        <f t="shared" si="1367"/>
        <v>myweekw11ilyn</v>
      </c>
    </row>
    <row r="4820" spans="1:30">
      <c r="A4820">
        <v>10148</v>
      </c>
      <c r="B4820">
        <f t="shared" si="1350"/>
        <v>0</v>
      </c>
      <c r="C4820" s="8" t="s">
        <v>8359</v>
      </c>
      <c r="D4820" t="s">
        <v>14183</v>
      </c>
      <c r="E4820" s="2">
        <v>1121233</v>
      </c>
      <c r="F4820">
        <f t="shared" si="1351"/>
        <v>0</v>
      </c>
      <c r="G4820" s="6">
        <f t="shared" si="1352"/>
        <v>1121233</v>
      </c>
      <c r="H4820" s="6">
        <v>1121233</v>
      </c>
      <c r="I4820">
        <v>38</v>
      </c>
      <c r="J4820" s="2">
        <v>49204</v>
      </c>
      <c r="K4820">
        <v>7</v>
      </c>
      <c r="L4820" s="1">
        <v>35987</v>
      </c>
      <c r="M4820">
        <f t="shared" si="1353"/>
        <v>0</v>
      </c>
      <c r="N4820">
        <f t="shared" si="1354"/>
        <v>0</v>
      </c>
      <c r="Q4820">
        <f t="shared" si="1355"/>
        <v>2002</v>
      </c>
      <c r="R4820">
        <f t="shared" si="1356"/>
        <v>7</v>
      </c>
      <c r="S4820">
        <f t="shared" si="1357"/>
        <v>12</v>
      </c>
      <c r="T4820" s="5">
        <f t="shared" si="1358"/>
        <v>35987</v>
      </c>
      <c r="U4820" s="7">
        <f t="shared" si="1359"/>
        <v>2002</v>
      </c>
      <c r="V4820" s="7">
        <f t="shared" si="1360"/>
        <v>7</v>
      </c>
      <c r="W4820" s="7">
        <f t="shared" si="1361"/>
        <v>12</v>
      </c>
      <c r="X4820" s="7" t="str">
        <f t="shared" si="1362"/>
        <v>02</v>
      </c>
      <c r="Y4820" t="str">
        <f t="shared" si="1363"/>
        <v>My Wife is an Actress</v>
      </c>
      <c r="Z4820" t="str">
        <f t="shared" si="1364"/>
        <v>My Wife is an Actress</v>
      </c>
      <c r="AA4820" t="str">
        <f t="shared" si="1365"/>
        <v>mywifei02ress</v>
      </c>
      <c r="AB4820" t="s">
        <v>4416</v>
      </c>
      <c r="AC4820">
        <f t="shared" si="1366"/>
        <v>1</v>
      </c>
      <c r="AD4820" t="str">
        <f t="shared" si="1367"/>
        <v>mafemme01rice</v>
      </c>
    </row>
    <row r="4821" spans="1:30">
      <c r="A4821">
        <v>10149</v>
      </c>
      <c r="B4821">
        <f t="shared" si="1350"/>
        <v>0</v>
      </c>
      <c r="C4821" s="8" t="s">
        <v>8360</v>
      </c>
      <c r="D4821" t="s">
        <v>14240</v>
      </c>
      <c r="E4821" s="2">
        <v>3803</v>
      </c>
      <c r="F4821">
        <f t="shared" si="1351"/>
        <v>0</v>
      </c>
      <c r="G4821" s="6">
        <f t="shared" si="1352"/>
        <v>3803</v>
      </c>
      <c r="H4821" s="6">
        <v>3803</v>
      </c>
      <c r="I4821">
        <v>1</v>
      </c>
      <c r="J4821" s="2">
        <v>2227</v>
      </c>
      <c r="K4821">
        <v>1</v>
      </c>
      <c r="L4821" s="1">
        <v>36764</v>
      </c>
      <c r="M4821">
        <f t="shared" si="1353"/>
        <v>0</v>
      </c>
      <c r="N4821">
        <f t="shared" si="1354"/>
        <v>0</v>
      </c>
      <c r="Q4821">
        <f t="shared" si="1355"/>
        <v>2004</v>
      </c>
      <c r="R4821">
        <f t="shared" si="1356"/>
        <v>8</v>
      </c>
      <c r="S4821">
        <f t="shared" si="1357"/>
        <v>27</v>
      </c>
      <c r="T4821" s="5">
        <f t="shared" si="1358"/>
        <v>36764</v>
      </c>
      <c r="U4821" s="7">
        <f t="shared" si="1359"/>
        <v>2004</v>
      </c>
      <c r="V4821" s="7">
        <f t="shared" si="1360"/>
        <v>8</v>
      </c>
      <c r="W4821" s="7">
        <f t="shared" si="1361"/>
        <v>27</v>
      </c>
      <c r="X4821" s="7" t="str">
        <f t="shared" si="1362"/>
        <v>04</v>
      </c>
      <c r="Y4821" t="str">
        <f t="shared" si="1363"/>
        <v>My Wife Maurice</v>
      </c>
      <c r="Z4821" t="str">
        <f t="shared" si="1364"/>
        <v>My Wife Maurice</v>
      </c>
      <c r="AA4821" t="str">
        <f t="shared" si="1365"/>
        <v>mywifem04rice</v>
      </c>
      <c r="AB4821" t="s">
        <v>14631</v>
      </c>
      <c r="AC4821">
        <f t="shared" si="1366"/>
        <v>1</v>
      </c>
      <c r="AD4821" t="str">
        <f t="shared" si="1367"/>
        <v>mafemme02rice</v>
      </c>
    </row>
    <row r="4822" spans="1:30">
      <c r="A4822">
        <v>10150</v>
      </c>
      <c r="B4822">
        <f t="shared" si="1350"/>
        <v>0</v>
      </c>
      <c r="C4822" s="8" t="s">
        <v>8180</v>
      </c>
      <c r="D4822" t="s">
        <v>14304</v>
      </c>
      <c r="E4822" s="2">
        <v>159363</v>
      </c>
      <c r="F4822">
        <f t="shared" si="1351"/>
        <v>0</v>
      </c>
      <c r="G4822" s="6">
        <f t="shared" si="1352"/>
        <v>159363</v>
      </c>
      <c r="H4822" s="6">
        <v>159363</v>
      </c>
      <c r="I4822">
        <v>10</v>
      </c>
      <c r="J4822" s="2">
        <v>14309</v>
      </c>
      <c r="K4822">
        <v>2</v>
      </c>
      <c r="L4822" s="1">
        <v>38150</v>
      </c>
      <c r="M4822">
        <f t="shared" si="1353"/>
        <v>0</v>
      </c>
      <c r="N4822">
        <f t="shared" si="1354"/>
        <v>0</v>
      </c>
      <c r="Q4822">
        <f t="shared" si="1355"/>
        <v>2008</v>
      </c>
      <c r="R4822">
        <f t="shared" si="1356"/>
        <v>6</v>
      </c>
      <c r="S4822">
        <f t="shared" si="1357"/>
        <v>13</v>
      </c>
      <c r="T4822" s="5">
        <f t="shared" si="1358"/>
        <v>38150</v>
      </c>
      <c r="U4822" s="7">
        <f t="shared" si="1359"/>
        <v>2008</v>
      </c>
      <c r="V4822" s="7">
        <f t="shared" si="1360"/>
        <v>6</v>
      </c>
      <c r="W4822" s="7">
        <f t="shared" si="1361"/>
        <v>13</v>
      </c>
      <c r="X4822" s="7" t="str">
        <f t="shared" si="1362"/>
        <v>08</v>
      </c>
      <c r="Y4822" t="str">
        <f t="shared" si="1363"/>
        <v>My Winnipeg</v>
      </c>
      <c r="Z4822" t="str">
        <f t="shared" si="1364"/>
        <v>My Winnipeg</v>
      </c>
      <c r="AA4822" t="str">
        <f t="shared" si="1365"/>
        <v>mywinni08ipeg</v>
      </c>
      <c r="AB4822" t="s">
        <v>2446</v>
      </c>
      <c r="AC4822">
        <f t="shared" si="1366"/>
        <v>1</v>
      </c>
      <c r="AD4822" t="str">
        <f t="shared" si="1367"/>
        <v>mywinni07ipeg</v>
      </c>
    </row>
    <row r="4823" spans="1:30">
      <c r="A4823">
        <v>10151</v>
      </c>
      <c r="B4823">
        <f t="shared" si="1350"/>
        <v>0</v>
      </c>
      <c r="C4823" s="8" t="s">
        <v>8181</v>
      </c>
      <c r="D4823" t="s">
        <v>14219</v>
      </c>
      <c r="E4823" s="2">
        <v>21952</v>
      </c>
      <c r="F4823">
        <f t="shared" si="1351"/>
        <v>0</v>
      </c>
      <c r="G4823" s="6">
        <f t="shared" si="1352"/>
        <v>21952</v>
      </c>
      <c r="H4823" s="6">
        <v>21952</v>
      </c>
      <c r="I4823">
        <v>4</v>
      </c>
      <c r="J4823" s="2">
        <v>1142</v>
      </c>
      <c r="K4823">
        <v>1</v>
      </c>
      <c r="L4823" s="1">
        <v>39739</v>
      </c>
      <c r="M4823">
        <f t="shared" si="1353"/>
        <v>0</v>
      </c>
      <c r="N4823">
        <f t="shared" si="1354"/>
        <v>0</v>
      </c>
      <c r="Q4823">
        <f t="shared" si="1355"/>
        <v>2012</v>
      </c>
      <c r="R4823">
        <f t="shared" si="1356"/>
        <v>10</v>
      </c>
      <c r="S4823">
        <f t="shared" si="1357"/>
        <v>19</v>
      </c>
      <c r="T4823" s="5">
        <f t="shared" si="1358"/>
        <v>39739</v>
      </c>
      <c r="U4823" s="7">
        <f t="shared" si="1359"/>
        <v>2012</v>
      </c>
      <c r="V4823" s="7">
        <f t="shared" si="1360"/>
        <v>10</v>
      </c>
      <c r="W4823" s="7">
        <f t="shared" si="1361"/>
        <v>19</v>
      </c>
      <c r="X4823" s="7" t="str">
        <f t="shared" si="1362"/>
        <v>12</v>
      </c>
      <c r="Y4823" t="str">
        <f t="shared" si="1363"/>
        <v>My Worst Nightmare</v>
      </c>
      <c r="Z4823" t="str">
        <f t="shared" si="1364"/>
        <v>My Worst Nightmare</v>
      </c>
      <c r="AA4823" t="str">
        <f t="shared" si="1365"/>
        <v>myworst12mare</v>
      </c>
      <c r="AB4823" t="s">
        <v>1403</v>
      </c>
      <c r="AC4823">
        <f t="shared" si="1366"/>
        <v>1</v>
      </c>
      <c r="AD4823" t="str">
        <f t="shared" si="1367"/>
        <v>monpire11emar</v>
      </c>
    </row>
    <row r="4824" spans="1:30">
      <c r="A4824">
        <v>10152</v>
      </c>
      <c r="B4824">
        <f t="shared" si="1350"/>
        <v>0</v>
      </c>
      <c r="C4824" s="8" t="s">
        <v>8182</v>
      </c>
      <c r="D4824" t="s">
        <v>14219</v>
      </c>
      <c r="E4824" s="2">
        <v>3119</v>
      </c>
      <c r="F4824">
        <f t="shared" si="1351"/>
        <v>0</v>
      </c>
      <c r="G4824" s="6">
        <f t="shared" si="1352"/>
        <v>3119</v>
      </c>
      <c r="H4824" s="6">
        <v>3119</v>
      </c>
      <c r="I4824">
        <v>1</v>
      </c>
      <c r="J4824" s="2">
        <v>528</v>
      </c>
      <c r="K4824">
        <v>1</v>
      </c>
      <c r="L4824" s="1">
        <v>38787</v>
      </c>
      <c r="M4824">
        <f t="shared" si="1353"/>
        <v>0</v>
      </c>
      <c r="N4824">
        <f t="shared" si="1354"/>
        <v>0</v>
      </c>
      <c r="Q4824">
        <f t="shared" si="1355"/>
        <v>2010</v>
      </c>
      <c r="R4824">
        <f t="shared" si="1356"/>
        <v>3</v>
      </c>
      <c r="S4824">
        <f t="shared" si="1357"/>
        <v>12</v>
      </c>
      <c r="T4824" s="5">
        <f t="shared" si="1358"/>
        <v>38787</v>
      </c>
      <c r="U4824" s="7">
        <f t="shared" si="1359"/>
        <v>2010</v>
      </c>
      <c r="V4824" s="7">
        <f t="shared" si="1360"/>
        <v>3</v>
      </c>
      <c r="W4824" s="7">
        <f t="shared" si="1361"/>
        <v>12</v>
      </c>
      <c r="X4824" s="7" t="str">
        <f t="shared" si="1362"/>
        <v>10</v>
      </c>
      <c r="Y4824" t="str">
        <f t="shared" si="1363"/>
        <v>My Year Without Sex</v>
      </c>
      <c r="Z4824" t="str">
        <f t="shared" si="1364"/>
        <v>My Year Without Sex</v>
      </c>
      <c r="AA4824" t="str">
        <f t="shared" si="1365"/>
        <v>myyearw10tsex</v>
      </c>
      <c r="AB4824" t="s">
        <v>2080</v>
      </c>
      <c r="AC4824">
        <f t="shared" si="1366"/>
        <v>1</v>
      </c>
      <c r="AD4824" t="str">
        <f t="shared" si="1367"/>
        <v>myyearw09tsex</v>
      </c>
    </row>
    <row r="4825" spans="1:30">
      <c r="A4825">
        <v>10154</v>
      </c>
      <c r="B4825">
        <f t="shared" si="1350"/>
        <v>0</v>
      </c>
      <c r="C4825" s="8" t="s">
        <v>8183</v>
      </c>
      <c r="D4825" t="s">
        <v>14168</v>
      </c>
      <c r="E4825" s="2">
        <v>110507</v>
      </c>
      <c r="F4825">
        <f t="shared" si="1351"/>
        <v>0</v>
      </c>
      <c r="G4825" s="6">
        <f t="shared" si="1352"/>
        <v>110507</v>
      </c>
      <c r="H4825" s="6">
        <v>110507</v>
      </c>
      <c r="I4825">
        <v>6</v>
      </c>
      <c r="J4825" s="2">
        <v>12308</v>
      </c>
      <c r="K4825">
        <v>2</v>
      </c>
      <c r="L4825" s="1">
        <v>39298</v>
      </c>
      <c r="M4825">
        <f t="shared" si="1353"/>
        <v>0</v>
      </c>
      <c r="N4825">
        <f t="shared" si="1354"/>
        <v>0</v>
      </c>
      <c r="Q4825">
        <f t="shared" si="1355"/>
        <v>2011</v>
      </c>
      <c r="R4825">
        <f t="shared" si="1356"/>
        <v>8</v>
      </c>
      <c r="S4825">
        <f t="shared" si="1357"/>
        <v>5</v>
      </c>
      <c r="T4825" s="5">
        <f t="shared" si="1358"/>
        <v>39298</v>
      </c>
      <c r="U4825" s="7">
        <f t="shared" si="1359"/>
        <v>2011</v>
      </c>
      <c r="V4825" s="7">
        <f t="shared" si="1360"/>
        <v>8</v>
      </c>
      <c r="W4825" s="7">
        <f t="shared" si="1361"/>
        <v>5</v>
      </c>
      <c r="X4825" s="7" t="str">
        <f t="shared" si="1362"/>
        <v>11</v>
      </c>
      <c r="Y4825" t="str">
        <f t="shared" si="1363"/>
        <v>Mysteries of Lisbon</v>
      </c>
      <c r="Z4825" t="str">
        <f t="shared" si="1364"/>
        <v>Mysteries of Lisbon</v>
      </c>
      <c r="AA4825" t="str">
        <f t="shared" si="1365"/>
        <v>mysteri11sbon</v>
      </c>
      <c r="AB4825" t="s">
        <v>1532</v>
      </c>
      <c r="AC4825">
        <f t="shared" si="1366"/>
        <v>1</v>
      </c>
      <c r="AD4825" t="str">
        <f t="shared" si="1367"/>
        <v>misteri10sboa</v>
      </c>
    </row>
    <row r="4826" spans="1:30">
      <c r="A4826">
        <v>10157</v>
      </c>
      <c r="B4826">
        <f t="shared" si="1350"/>
        <v>0</v>
      </c>
      <c r="C4826" s="8" t="s">
        <v>8185</v>
      </c>
      <c r="D4826" t="s">
        <v>13945</v>
      </c>
      <c r="E4826" s="2">
        <v>713240</v>
      </c>
      <c r="F4826">
        <f t="shared" si="1351"/>
        <v>0</v>
      </c>
      <c r="G4826" s="6">
        <f t="shared" si="1352"/>
        <v>713240</v>
      </c>
      <c r="H4826" s="6">
        <v>713240</v>
      </c>
      <c r="I4826">
        <v>23</v>
      </c>
      <c r="J4826" s="2">
        <v>17425</v>
      </c>
      <c r="K4826">
        <v>1</v>
      </c>
      <c r="L4826" s="1">
        <v>37016</v>
      </c>
      <c r="M4826">
        <f t="shared" si="1353"/>
        <v>0</v>
      </c>
      <c r="N4826">
        <f t="shared" si="1354"/>
        <v>0</v>
      </c>
      <c r="Q4826">
        <f t="shared" si="1355"/>
        <v>2005</v>
      </c>
      <c r="R4826">
        <f t="shared" si="1356"/>
        <v>5</v>
      </c>
      <c r="S4826">
        <f t="shared" si="1357"/>
        <v>6</v>
      </c>
      <c r="T4826" s="5">
        <f t="shared" si="1358"/>
        <v>37016</v>
      </c>
      <c r="U4826" s="7">
        <f t="shared" si="1359"/>
        <v>2005</v>
      </c>
      <c r="V4826" s="7">
        <f t="shared" si="1360"/>
        <v>5</v>
      </c>
      <c r="W4826" s="7">
        <f t="shared" si="1361"/>
        <v>6</v>
      </c>
      <c r="X4826" s="7" t="str">
        <f t="shared" si="1362"/>
        <v>05</v>
      </c>
      <c r="Y4826" t="str">
        <f t="shared" si="1363"/>
        <v>Mysterious Skin</v>
      </c>
      <c r="Z4826" t="str">
        <f t="shared" si="1364"/>
        <v>Mysterious Skin</v>
      </c>
      <c r="AA4826" t="str">
        <f t="shared" si="1365"/>
        <v>mysteri05skin</v>
      </c>
      <c r="AB4826" t="s">
        <v>3729</v>
      </c>
      <c r="AC4826">
        <f t="shared" si="1366"/>
        <v>1</v>
      </c>
      <c r="AD4826" t="str">
        <f t="shared" si="1367"/>
        <v>mysteri04skin</v>
      </c>
    </row>
    <row r="4827" spans="1:30">
      <c r="A4827">
        <v>10162</v>
      </c>
      <c r="B4827">
        <f t="shared" si="1350"/>
        <v>0</v>
      </c>
      <c r="C4827" s="8" t="s">
        <v>8426</v>
      </c>
      <c r="D4827" t="s">
        <v>14153</v>
      </c>
      <c r="E4827" s="2">
        <v>89442</v>
      </c>
      <c r="F4827">
        <f t="shared" si="1351"/>
        <v>0</v>
      </c>
      <c r="G4827" s="6">
        <f t="shared" si="1352"/>
        <v>89442</v>
      </c>
      <c r="H4827" s="6">
        <v>89442</v>
      </c>
      <c r="I4827">
        <v>4</v>
      </c>
      <c r="J4827" s="2">
        <v>7840</v>
      </c>
      <c r="K4827">
        <v>1</v>
      </c>
      <c r="L4827" s="1">
        <v>38591</v>
      </c>
      <c r="M4827">
        <f t="shared" si="1353"/>
        <v>0</v>
      </c>
      <c r="N4827">
        <f t="shared" si="1354"/>
        <v>0</v>
      </c>
      <c r="Q4827">
        <f t="shared" si="1355"/>
        <v>2009</v>
      </c>
      <c r="R4827">
        <f t="shared" si="1356"/>
        <v>8</v>
      </c>
      <c r="S4827">
        <f t="shared" si="1357"/>
        <v>28</v>
      </c>
      <c r="T4827" s="5">
        <f t="shared" si="1358"/>
        <v>38591</v>
      </c>
      <c r="U4827" s="7">
        <f t="shared" si="1359"/>
        <v>2009</v>
      </c>
      <c r="V4827" s="7">
        <f t="shared" si="1360"/>
        <v>8</v>
      </c>
      <c r="W4827" s="7">
        <f t="shared" si="1361"/>
        <v>28</v>
      </c>
      <c r="X4827" s="7" t="str">
        <f t="shared" si="1362"/>
        <v>09</v>
      </c>
      <c r="Y4827" t="str">
        <f t="shared" si="1363"/>
        <v>Mystery Team</v>
      </c>
      <c r="Z4827" t="str">
        <f t="shared" si="1364"/>
        <v>Mystery Team</v>
      </c>
      <c r="AA4827" t="str">
        <f t="shared" si="1365"/>
        <v>mystery09team</v>
      </c>
      <c r="AC4827">
        <f t="shared" si="1366"/>
        <v>0</v>
      </c>
      <c r="AD4827" t="str">
        <f t="shared" si="1367"/>
        <v>mystery09team</v>
      </c>
    </row>
    <row r="4828" spans="1:30">
      <c r="A4828">
        <v>10167</v>
      </c>
      <c r="B4828">
        <f t="shared" si="1350"/>
        <v>0</v>
      </c>
      <c r="C4828" s="8" t="s">
        <v>8428</v>
      </c>
      <c r="D4828" t="s">
        <v>14317</v>
      </c>
      <c r="E4828" s="2">
        <v>90135191</v>
      </c>
      <c r="F4828">
        <f t="shared" si="1351"/>
        <v>0</v>
      </c>
      <c r="G4828" s="6">
        <f t="shared" si="1352"/>
        <v>90135191</v>
      </c>
      <c r="H4828" s="6">
        <v>90135191</v>
      </c>
      <c r="I4828" s="3">
        <v>1581</v>
      </c>
      <c r="J4828" s="2">
        <v>640815</v>
      </c>
      <c r="K4828">
        <v>13</v>
      </c>
      <c r="L4828" s="1">
        <v>36440</v>
      </c>
      <c r="M4828">
        <f t="shared" si="1353"/>
        <v>0</v>
      </c>
      <c r="N4828">
        <f t="shared" si="1354"/>
        <v>0</v>
      </c>
      <c r="Q4828">
        <f t="shared" si="1355"/>
        <v>2003</v>
      </c>
      <c r="R4828">
        <f t="shared" si="1356"/>
        <v>10</v>
      </c>
      <c r="S4828">
        <f t="shared" si="1357"/>
        <v>8</v>
      </c>
      <c r="T4828" s="5">
        <f t="shared" si="1358"/>
        <v>36440</v>
      </c>
      <c r="U4828" s="7">
        <f t="shared" si="1359"/>
        <v>2003</v>
      </c>
      <c r="V4828" s="7">
        <f t="shared" si="1360"/>
        <v>10</v>
      </c>
      <c r="W4828" s="7">
        <f t="shared" si="1361"/>
        <v>8</v>
      </c>
      <c r="X4828" s="7" t="str">
        <f t="shared" si="1362"/>
        <v>03</v>
      </c>
      <c r="Y4828" t="str">
        <f t="shared" si="1363"/>
        <v>Mystic River</v>
      </c>
      <c r="Z4828" t="str">
        <f t="shared" si="1364"/>
        <v>Mystic River</v>
      </c>
      <c r="AA4828" t="str">
        <f t="shared" si="1365"/>
        <v>mysticr03iver</v>
      </c>
      <c r="AC4828">
        <f t="shared" si="1366"/>
        <v>0</v>
      </c>
      <c r="AD4828" t="str">
        <f t="shared" si="1367"/>
        <v>mysticr03iver</v>
      </c>
    </row>
    <row r="4829" spans="1:30">
      <c r="A4829">
        <v>10170</v>
      </c>
      <c r="B4829">
        <f t="shared" si="1350"/>
        <v>0</v>
      </c>
      <c r="C4829" s="9" t="s">
        <v>4645</v>
      </c>
      <c r="D4829" t="s">
        <v>14125</v>
      </c>
      <c r="E4829" s="2">
        <v>1808679</v>
      </c>
      <c r="F4829">
        <f t="shared" si="1351"/>
        <v>0</v>
      </c>
      <c r="G4829" s="6">
        <f t="shared" si="1352"/>
        <v>1808679</v>
      </c>
      <c r="H4829" s="6">
        <v>1808679</v>
      </c>
      <c r="I4829">
        <v>20</v>
      </c>
      <c r="J4829" s="2">
        <v>44082</v>
      </c>
      <c r="K4829">
        <v>10</v>
      </c>
      <c r="L4829" s="1">
        <v>35462</v>
      </c>
      <c r="M4829">
        <f t="shared" si="1353"/>
        <v>0</v>
      </c>
      <c r="N4829">
        <f t="shared" si="1354"/>
        <v>0</v>
      </c>
      <c r="Q4829">
        <f t="shared" si="1355"/>
        <v>2001</v>
      </c>
      <c r="R4829">
        <f t="shared" si="1356"/>
        <v>2</v>
      </c>
      <c r="S4829">
        <f t="shared" si="1357"/>
        <v>2</v>
      </c>
      <c r="T4829" s="5">
        <f t="shared" si="1358"/>
        <v>35462</v>
      </c>
      <c r="U4829" s="7">
        <f t="shared" si="1359"/>
        <v>2001</v>
      </c>
      <c r="V4829" s="7">
        <f t="shared" si="1360"/>
        <v>2</v>
      </c>
      <c r="W4829" s="7">
        <f t="shared" si="1361"/>
        <v>2</v>
      </c>
      <c r="X4829" s="7" t="str">
        <f t="shared" si="1362"/>
        <v>01</v>
      </c>
      <c r="Y4829" t="str">
        <f t="shared" si="1363"/>
        <v>N Sync: Bigger Than Live [IMAX]</v>
      </c>
      <c r="Z4829" t="str">
        <f t="shared" si="1364"/>
        <v>N Sync: Bigger Than Live [IMAX]</v>
      </c>
      <c r="AA4829" t="str">
        <f t="shared" si="1365"/>
        <v>nsync:b01max]</v>
      </c>
      <c r="AB4829" t="s">
        <v>4395</v>
      </c>
      <c r="AC4829">
        <f t="shared" si="1366"/>
        <v>1</v>
      </c>
      <c r="AD4829" t="str">
        <f t="shared" si="1367"/>
        <v>nsync:b01live</v>
      </c>
    </row>
    <row r="4830" spans="1:30">
      <c r="A4830">
        <v>10171</v>
      </c>
      <c r="B4830">
        <f t="shared" si="1350"/>
        <v>0</v>
      </c>
      <c r="C4830" s="8" t="s">
        <v>8247</v>
      </c>
      <c r="D4830" t="s">
        <v>14246</v>
      </c>
      <c r="E4830" s="2">
        <v>2595644</v>
      </c>
      <c r="F4830">
        <f t="shared" si="1351"/>
        <v>0</v>
      </c>
      <c r="G4830" s="6">
        <f t="shared" si="1352"/>
        <v>2595644</v>
      </c>
      <c r="H4830" s="6">
        <v>2595644</v>
      </c>
      <c r="I4830">
        <v>486</v>
      </c>
      <c r="J4830" s="2">
        <v>1166406</v>
      </c>
      <c r="K4830">
        <v>486</v>
      </c>
      <c r="L4830" s="1">
        <v>39004</v>
      </c>
      <c r="M4830">
        <f t="shared" si="1353"/>
        <v>0</v>
      </c>
      <c r="N4830">
        <f t="shared" si="1354"/>
        <v>0</v>
      </c>
      <c r="Q4830">
        <f t="shared" si="1355"/>
        <v>2010</v>
      </c>
      <c r="R4830">
        <f t="shared" si="1356"/>
        <v>10</v>
      </c>
      <c r="S4830">
        <f t="shared" si="1357"/>
        <v>15</v>
      </c>
      <c r="T4830" s="5">
        <f t="shared" si="1358"/>
        <v>39004</v>
      </c>
      <c r="U4830" s="7">
        <f t="shared" si="1359"/>
        <v>2010</v>
      </c>
      <c r="V4830" s="7">
        <f t="shared" si="1360"/>
        <v>10</v>
      </c>
      <c r="W4830" s="7">
        <f t="shared" si="1361"/>
        <v>15</v>
      </c>
      <c r="X4830" s="7" t="str">
        <f t="shared" si="1362"/>
        <v>10</v>
      </c>
      <c r="Y4830" t="str">
        <f t="shared" si="1363"/>
        <v>N'Secure</v>
      </c>
      <c r="Z4830" t="str">
        <f t="shared" si="1364"/>
        <v>N'Secure</v>
      </c>
      <c r="AA4830" t="str">
        <f t="shared" si="1365"/>
        <v>n'secur10cure</v>
      </c>
      <c r="AB4830" t="s">
        <v>2081</v>
      </c>
      <c r="AC4830">
        <f t="shared" si="1366"/>
        <v>1</v>
      </c>
      <c r="AD4830" t="str">
        <f t="shared" si="1367"/>
        <v>n-secur10cure</v>
      </c>
    </row>
    <row r="4831" spans="1:30">
      <c r="A4831">
        <v>10172</v>
      </c>
      <c r="B4831">
        <f t="shared" si="1350"/>
        <v>0</v>
      </c>
      <c r="C4831" s="8" t="s">
        <v>8248</v>
      </c>
      <c r="D4831" t="s">
        <v>14318</v>
      </c>
      <c r="E4831" s="2">
        <v>80197993</v>
      </c>
      <c r="F4831">
        <f t="shared" si="1351"/>
        <v>0</v>
      </c>
      <c r="G4831" s="6">
        <f t="shared" si="1352"/>
        <v>80197993</v>
      </c>
      <c r="H4831" s="6">
        <v>80197993</v>
      </c>
      <c r="I4831" s="3">
        <v>3083</v>
      </c>
      <c r="J4831" s="2">
        <v>28309599</v>
      </c>
      <c r="K4831" s="3">
        <v>3070</v>
      </c>
      <c r="L4831" s="1">
        <v>37422</v>
      </c>
      <c r="M4831">
        <f t="shared" si="1353"/>
        <v>0</v>
      </c>
      <c r="N4831">
        <f t="shared" si="1354"/>
        <v>0</v>
      </c>
      <c r="Q4831">
        <f t="shared" si="1355"/>
        <v>2006</v>
      </c>
      <c r="R4831">
        <f t="shared" si="1356"/>
        <v>6</v>
      </c>
      <c r="S4831">
        <f t="shared" si="1357"/>
        <v>16</v>
      </c>
      <c r="T4831" s="5">
        <f t="shared" si="1358"/>
        <v>37422</v>
      </c>
      <c r="U4831" s="7">
        <f t="shared" si="1359"/>
        <v>2006</v>
      </c>
      <c r="V4831" s="7">
        <f t="shared" si="1360"/>
        <v>6</v>
      </c>
      <c r="W4831" s="7">
        <f t="shared" si="1361"/>
        <v>16</v>
      </c>
      <c r="X4831" s="7" t="str">
        <f t="shared" si="1362"/>
        <v>06</v>
      </c>
      <c r="Y4831" t="str">
        <f t="shared" si="1363"/>
        <v>Nacho Libre</v>
      </c>
      <c r="Z4831" t="str">
        <f t="shared" si="1364"/>
        <v>Nacho Libre</v>
      </c>
      <c r="AA4831" t="str">
        <f t="shared" si="1365"/>
        <v>nacholi06ibre</v>
      </c>
      <c r="AC4831">
        <f t="shared" si="1366"/>
        <v>0</v>
      </c>
      <c r="AD4831" t="str">
        <f t="shared" si="1367"/>
        <v>nacholi06ibre</v>
      </c>
    </row>
    <row r="4832" spans="1:30">
      <c r="A4832">
        <v>10176</v>
      </c>
      <c r="B4832">
        <f t="shared" si="1350"/>
        <v>0</v>
      </c>
      <c r="C4832" s="8" t="s">
        <v>8249</v>
      </c>
      <c r="D4832" t="s">
        <v>14240</v>
      </c>
      <c r="E4832" s="2">
        <v>25526</v>
      </c>
      <c r="F4832">
        <f t="shared" si="1351"/>
        <v>0</v>
      </c>
      <c r="G4832" s="6">
        <f t="shared" si="1352"/>
        <v>25526</v>
      </c>
      <c r="H4832" s="6">
        <v>25526</v>
      </c>
      <c r="I4832">
        <v>3</v>
      </c>
      <c r="J4832" s="2">
        <v>3690</v>
      </c>
      <c r="K4832">
        <v>1</v>
      </c>
      <c r="L4832" s="1">
        <v>37905</v>
      </c>
      <c r="M4832">
        <f t="shared" si="1353"/>
        <v>0</v>
      </c>
      <c r="N4832">
        <f t="shared" si="1354"/>
        <v>0</v>
      </c>
      <c r="Q4832">
        <f t="shared" si="1355"/>
        <v>2007</v>
      </c>
      <c r="R4832">
        <f t="shared" si="1356"/>
        <v>10</v>
      </c>
      <c r="S4832">
        <f t="shared" si="1357"/>
        <v>12</v>
      </c>
      <c r="T4832" s="5">
        <f t="shared" si="1358"/>
        <v>37905</v>
      </c>
      <c r="U4832" s="7">
        <f t="shared" si="1359"/>
        <v>2007</v>
      </c>
      <c r="V4832" s="7">
        <f t="shared" si="1360"/>
        <v>10</v>
      </c>
      <c r="W4832" s="7">
        <f t="shared" si="1361"/>
        <v>12</v>
      </c>
      <c r="X4832" s="7" t="str">
        <f t="shared" si="1362"/>
        <v>07</v>
      </c>
      <c r="Y4832" t="str">
        <f t="shared" si="1363"/>
        <v>Naked Boys Singing</v>
      </c>
      <c r="Z4832" t="str">
        <f t="shared" si="1364"/>
        <v>Naked Boys Singing</v>
      </c>
      <c r="AA4832" t="str">
        <f t="shared" si="1365"/>
        <v>nakedbo07ging</v>
      </c>
      <c r="AB4832" t="s">
        <v>2805</v>
      </c>
      <c r="AC4832">
        <f t="shared" si="1366"/>
        <v>1</v>
      </c>
      <c r="AD4832" t="str">
        <f t="shared" si="1367"/>
        <v>nakedbo07ing!</v>
      </c>
    </row>
    <row r="4833" spans="1:30">
      <c r="A4833">
        <v>10179</v>
      </c>
      <c r="B4833">
        <f t="shared" si="1350"/>
        <v>0</v>
      </c>
      <c r="C4833" s="8" t="s">
        <v>8250</v>
      </c>
      <c r="D4833" t="s">
        <v>14305</v>
      </c>
      <c r="E4833" s="2">
        <v>29220</v>
      </c>
      <c r="F4833">
        <f t="shared" si="1351"/>
        <v>0</v>
      </c>
      <c r="G4833" s="6">
        <f t="shared" si="1352"/>
        <v>29220</v>
      </c>
      <c r="H4833" s="6">
        <v>29220</v>
      </c>
      <c r="I4833">
        <v>2</v>
      </c>
      <c r="J4833" s="2">
        <v>2837</v>
      </c>
      <c r="K4833">
        <v>1</v>
      </c>
      <c r="L4833" s="1">
        <v>36939</v>
      </c>
      <c r="M4833">
        <f t="shared" si="1353"/>
        <v>0</v>
      </c>
      <c r="N4833">
        <f t="shared" si="1354"/>
        <v>0</v>
      </c>
      <c r="Q4833">
        <f t="shared" si="1355"/>
        <v>2005</v>
      </c>
      <c r="R4833">
        <f t="shared" si="1356"/>
        <v>2</v>
      </c>
      <c r="S4833">
        <f t="shared" si="1357"/>
        <v>18</v>
      </c>
      <c r="T4833" s="5">
        <f t="shared" si="1358"/>
        <v>36939</v>
      </c>
      <c r="U4833" s="7">
        <f t="shared" si="1359"/>
        <v>2005</v>
      </c>
      <c r="V4833" s="7">
        <f t="shared" si="1360"/>
        <v>2</v>
      </c>
      <c r="W4833" s="7">
        <f t="shared" si="1361"/>
        <v>18</v>
      </c>
      <c r="X4833" s="7" t="str">
        <f t="shared" si="1362"/>
        <v>05</v>
      </c>
      <c r="Y4833" t="str">
        <f t="shared" si="1363"/>
        <v>Naked Fame</v>
      </c>
      <c r="Z4833" t="str">
        <f t="shared" si="1364"/>
        <v>Naked Fame</v>
      </c>
      <c r="AA4833" t="str">
        <f t="shared" si="1365"/>
        <v>nakedfa05fame</v>
      </c>
      <c r="AB4833" t="s">
        <v>3730</v>
      </c>
      <c r="AC4833">
        <f t="shared" si="1366"/>
        <v>1</v>
      </c>
      <c r="AD4833" t="str">
        <f t="shared" si="1367"/>
        <v>nakedfa04fame</v>
      </c>
    </row>
    <row r="4834" spans="1:30">
      <c r="A4834">
        <v>10183</v>
      </c>
      <c r="B4834">
        <f t="shared" si="1350"/>
        <v>0</v>
      </c>
      <c r="C4834" s="8" t="s">
        <v>8251</v>
      </c>
      <c r="D4834" t="s">
        <v>13498</v>
      </c>
      <c r="E4834" s="2">
        <v>72073</v>
      </c>
      <c r="F4834">
        <f t="shared" si="1351"/>
        <v>0</v>
      </c>
      <c r="G4834" s="6">
        <f t="shared" si="1352"/>
        <v>72073</v>
      </c>
      <c r="H4834" s="6">
        <v>72073</v>
      </c>
      <c r="I4834">
        <v>6</v>
      </c>
      <c r="J4834" s="2">
        <v>9690</v>
      </c>
      <c r="K4834">
        <v>1</v>
      </c>
      <c r="L4834" s="1">
        <v>37184</v>
      </c>
      <c r="M4834">
        <f t="shared" si="1353"/>
        <v>0</v>
      </c>
      <c r="N4834">
        <f t="shared" si="1354"/>
        <v>0</v>
      </c>
      <c r="Q4834">
        <f t="shared" si="1355"/>
        <v>2005</v>
      </c>
      <c r="R4834">
        <f t="shared" si="1356"/>
        <v>10</v>
      </c>
      <c r="S4834">
        <f t="shared" si="1357"/>
        <v>21</v>
      </c>
      <c r="T4834" s="5">
        <f t="shared" si="1358"/>
        <v>37184</v>
      </c>
      <c r="U4834" s="7">
        <f t="shared" si="1359"/>
        <v>2005</v>
      </c>
      <c r="V4834" s="7">
        <f t="shared" si="1360"/>
        <v>10</v>
      </c>
      <c r="W4834" s="7">
        <f t="shared" si="1361"/>
        <v>21</v>
      </c>
      <c r="X4834" s="7" t="str">
        <f t="shared" si="1362"/>
        <v>05</v>
      </c>
      <c r="Y4834" t="str">
        <f t="shared" si="1363"/>
        <v>Naked in Ashes</v>
      </c>
      <c r="Z4834" t="str">
        <f t="shared" si="1364"/>
        <v>Naked in Ashes</v>
      </c>
      <c r="AA4834" t="str">
        <f t="shared" si="1365"/>
        <v>nakedin05shes</v>
      </c>
      <c r="AC4834">
        <f t="shared" si="1366"/>
        <v>0</v>
      </c>
      <c r="AD4834" t="str">
        <f t="shared" si="1367"/>
        <v>nakedin05shes</v>
      </c>
    </row>
    <row r="4835" spans="1:30">
      <c r="A4835">
        <v>10188</v>
      </c>
      <c r="B4835">
        <f t="shared" si="1350"/>
        <v>0</v>
      </c>
      <c r="C4835" s="8" t="s">
        <v>8444</v>
      </c>
      <c r="D4835" t="s">
        <v>14314</v>
      </c>
      <c r="E4835" s="2">
        <v>1207007</v>
      </c>
      <c r="F4835">
        <f t="shared" si="1351"/>
        <v>0</v>
      </c>
      <c r="G4835" s="6">
        <f t="shared" si="1352"/>
        <v>1207007</v>
      </c>
      <c r="H4835" s="6">
        <v>1207007</v>
      </c>
      <c r="I4835">
        <v>65</v>
      </c>
      <c r="J4835" s="2">
        <v>578224</v>
      </c>
      <c r="K4835">
        <v>65</v>
      </c>
      <c r="L4835" s="1">
        <v>37702</v>
      </c>
      <c r="M4835">
        <f t="shared" si="1353"/>
        <v>0</v>
      </c>
      <c r="N4835">
        <f t="shared" si="1354"/>
        <v>0</v>
      </c>
      <c r="Q4835">
        <f t="shared" si="1355"/>
        <v>2007</v>
      </c>
      <c r="R4835">
        <f t="shared" si="1356"/>
        <v>3</v>
      </c>
      <c r="S4835">
        <f t="shared" si="1357"/>
        <v>23</v>
      </c>
      <c r="T4835" s="5">
        <f t="shared" si="1358"/>
        <v>37702</v>
      </c>
      <c r="U4835" s="7">
        <f t="shared" si="1359"/>
        <v>2007</v>
      </c>
      <c r="V4835" s="7">
        <f t="shared" si="1360"/>
        <v>3</v>
      </c>
      <c r="W4835" s="7">
        <f t="shared" si="1361"/>
        <v>23</v>
      </c>
      <c r="X4835" s="7" t="str">
        <f t="shared" si="1362"/>
        <v>07</v>
      </c>
      <c r="Y4835" t="str">
        <f t="shared" si="1363"/>
        <v>Namastey London</v>
      </c>
      <c r="Z4835" t="str">
        <f t="shared" si="1364"/>
        <v>Namastey London</v>
      </c>
      <c r="AA4835" t="str">
        <f t="shared" si="1365"/>
        <v>namaste07ndon</v>
      </c>
      <c r="AC4835">
        <f t="shared" si="1366"/>
        <v>0</v>
      </c>
      <c r="AD4835" t="str">
        <f t="shared" si="1367"/>
        <v>namaste07ndon</v>
      </c>
    </row>
    <row r="4836" spans="1:30">
      <c r="A4836">
        <v>10192</v>
      </c>
      <c r="B4836">
        <f t="shared" si="1350"/>
        <v>0</v>
      </c>
      <c r="C4836" s="8" t="s">
        <v>8413</v>
      </c>
      <c r="D4836" t="s">
        <v>14317</v>
      </c>
      <c r="E4836" s="2">
        <v>25612520</v>
      </c>
      <c r="F4836">
        <f t="shared" si="1351"/>
        <v>0</v>
      </c>
      <c r="G4836" s="6">
        <f t="shared" si="1352"/>
        <v>25612520</v>
      </c>
      <c r="H4836" s="6">
        <v>25612520</v>
      </c>
      <c r="I4836" s="3">
        <v>2612</v>
      </c>
      <c r="J4836" s="2">
        <v>6832318</v>
      </c>
      <c r="K4836" s="3">
        <v>2612</v>
      </c>
      <c r="L4836" s="1">
        <v>37786</v>
      </c>
      <c r="M4836">
        <f t="shared" si="1353"/>
        <v>0</v>
      </c>
      <c r="N4836">
        <f t="shared" si="1354"/>
        <v>0</v>
      </c>
      <c r="Q4836">
        <f t="shared" si="1355"/>
        <v>2007</v>
      </c>
      <c r="R4836">
        <f t="shared" si="1356"/>
        <v>6</v>
      </c>
      <c r="S4836">
        <f t="shared" si="1357"/>
        <v>15</v>
      </c>
      <c r="T4836" s="5">
        <f t="shared" si="1358"/>
        <v>37786</v>
      </c>
      <c r="U4836" s="7">
        <f t="shared" si="1359"/>
        <v>2007</v>
      </c>
      <c r="V4836" s="7">
        <f t="shared" si="1360"/>
        <v>6</v>
      </c>
      <c r="W4836" s="7">
        <f t="shared" si="1361"/>
        <v>15</v>
      </c>
      <c r="X4836" s="7" t="str">
        <f t="shared" si="1362"/>
        <v>07</v>
      </c>
      <c r="Y4836" t="str">
        <f t="shared" si="1363"/>
        <v>Nancy Drew</v>
      </c>
      <c r="Z4836" t="str">
        <f t="shared" si="1364"/>
        <v>Nancy Drew</v>
      </c>
      <c r="AA4836" t="str">
        <f t="shared" si="1365"/>
        <v>nancydr07drew</v>
      </c>
      <c r="AC4836">
        <f t="shared" si="1366"/>
        <v>0</v>
      </c>
      <c r="AD4836" t="str">
        <f t="shared" si="1367"/>
        <v>nancydr07drew</v>
      </c>
    </row>
    <row r="4837" spans="1:30">
      <c r="A4837">
        <v>10197</v>
      </c>
      <c r="B4837">
        <f t="shared" si="1350"/>
        <v>0</v>
      </c>
      <c r="C4837" s="8" t="s">
        <v>8414</v>
      </c>
      <c r="D4837" t="s">
        <v>14098</v>
      </c>
      <c r="E4837" s="2">
        <v>161182</v>
      </c>
      <c r="F4837">
        <f t="shared" si="1351"/>
        <v>0</v>
      </c>
      <c r="G4837" s="6">
        <f t="shared" si="1352"/>
        <v>161182</v>
      </c>
      <c r="H4837" s="6">
        <v>161182</v>
      </c>
      <c r="I4837">
        <v>10</v>
      </c>
      <c r="J4837" s="2">
        <v>6316</v>
      </c>
      <c r="K4837">
        <v>1</v>
      </c>
      <c r="L4837" s="1">
        <v>37966</v>
      </c>
      <c r="M4837">
        <f t="shared" si="1353"/>
        <v>0</v>
      </c>
      <c r="N4837">
        <f t="shared" si="1354"/>
        <v>0</v>
      </c>
      <c r="Q4837">
        <f t="shared" si="1355"/>
        <v>2007</v>
      </c>
      <c r="R4837">
        <f t="shared" si="1356"/>
        <v>12</v>
      </c>
      <c r="S4837">
        <f t="shared" si="1357"/>
        <v>12</v>
      </c>
      <c r="T4837" s="5">
        <f t="shared" si="1358"/>
        <v>37966</v>
      </c>
      <c r="U4837" s="7">
        <f t="shared" si="1359"/>
        <v>2007</v>
      </c>
      <c r="V4837" s="7">
        <f t="shared" si="1360"/>
        <v>12</v>
      </c>
      <c r="W4837" s="7">
        <f t="shared" si="1361"/>
        <v>12</v>
      </c>
      <c r="X4837" s="7" t="str">
        <f t="shared" si="1362"/>
        <v>07</v>
      </c>
      <c r="Y4837" t="str">
        <f t="shared" si="1363"/>
        <v>Nanking</v>
      </c>
      <c r="Z4837" t="str">
        <f t="shared" si="1364"/>
        <v>Nanking</v>
      </c>
      <c r="AA4837" t="str">
        <f t="shared" si="1365"/>
        <v>nanking07king</v>
      </c>
      <c r="AC4837">
        <f t="shared" si="1366"/>
        <v>0</v>
      </c>
      <c r="AD4837" t="str">
        <f t="shared" si="1367"/>
        <v>nanking07king</v>
      </c>
    </row>
    <row r="4838" spans="1:30">
      <c r="A4838">
        <v>10199</v>
      </c>
      <c r="B4838">
        <f t="shared" si="1350"/>
        <v>0</v>
      </c>
      <c r="C4838" s="8" t="s">
        <v>8416</v>
      </c>
      <c r="D4838" t="s">
        <v>14185</v>
      </c>
      <c r="E4838" s="2">
        <v>47144110</v>
      </c>
      <c r="F4838">
        <f t="shared" si="1351"/>
        <v>0</v>
      </c>
      <c r="G4838" s="6">
        <f t="shared" si="1352"/>
        <v>47144110</v>
      </c>
      <c r="H4838" s="6">
        <v>47144110</v>
      </c>
      <c r="I4838" s="3">
        <v>2148</v>
      </c>
      <c r="J4838" s="2">
        <v>14503650</v>
      </c>
      <c r="K4838" s="3">
        <v>1995</v>
      </c>
      <c r="L4838" s="1">
        <v>37282</v>
      </c>
      <c r="M4838">
        <f t="shared" si="1353"/>
        <v>0</v>
      </c>
      <c r="N4838">
        <f t="shared" si="1354"/>
        <v>0</v>
      </c>
      <c r="Q4838">
        <f t="shared" si="1355"/>
        <v>2006</v>
      </c>
      <c r="R4838">
        <f t="shared" si="1356"/>
        <v>1</v>
      </c>
      <c r="S4838">
        <f t="shared" si="1357"/>
        <v>27</v>
      </c>
      <c r="T4838" s="5">
        <f t="shared" si="1358"/>
        <v>37282</v>
      </c>
      <c r="U4838" s="7">
        <f t="shared" si="1359"/>
        <v>2006</v>
      </c>
      <c r="V4838" s="7">
        <f t="shared" si="1360"/>
        <v>1</v>
      </c>
      <c r="W4838" s="7">
        <f t="shared" si="1361"/>
        <v>27</v>
      </c>
      <c r="X4838" s="7" t="str">
        <f t="shared" si="1362"/>
        <v>06</v>
      </c>
      <c r="Y4838" t="str">
        <f t="shared" si="1363"/>
        <v>Nanny McPhee</v>
      </c>
      <c r="Z4838" t="str">
        <f t="shared" si="1364"/>
        <v>Nanny McPhee</v>
      </c>
      <c r="AA4838" t="str">
        <f t="shared" si="1365"/>
        <v>nannymc06phee</v>
      </c>
      <c r="AB4838" t="s">
        <v>3524</v>
      </c>
      <c r="AC4838">
        <f t="shared" si="1366"/>
        <v>1</v>
      </c>
      <c r="AD4838" t="str">
        <f t="shared" si="1367"/>
        <v>nannymc05phee</v>
      </c>
    </row>
    <row r="4839" spans="1:30">
      <c r="A4839">
        <v>10200</v>
      </c>
      <c r="B4839">
        <f t="shared" si="1350"/>
        <v>0</v>
      </c>
      <c r="C4839" s="8" t="s">
        <v>8417</v>
      </c>
      <c r="D4839" t="s">
        <v>14185</v>
      </c>
      <c r="E4839" s="2">
        <v>29011215</v>
      </c>
      <c r="F4839">
        <f t="shared" si="1351"/>
        <v>0</v>
      </c>
      <c r="G4839" s="6">
        <f t="shared" si="1352"/>
        <v>29011215</v>
      </c>
      <c r="H4839" s="6">
        <v>29011215</v>
      </c>
      <c r="I4839" s="3">
        <v>2798</v>
      </c>
      <c r="J4839" s="2">
        <v>8407685</v>
      </c>
      <c r="K4839" s="3">
        <v>2784</v>
      </c>
      <c r="L4839" s="1">
        <v>38948</v>
      </c>
      <c r="M4839">
        <f t="shared" si="1353"/>
        <v>0</v>
      </c>
      <c r="N4839">
        <f t="shared" si="1354"/>
        <v>0</v>
      </c>
      <c r="Q4839">
        <f t="shared" si="1355"/>
        <v>2010</v>
      </c>
      <c r="R4839">
        <f t="shared" si="1356"/>
        <v>8</v>
      </c>
      <c r="S4839">
        <f t="shared" si="1357"/>
        <v>20</v>
      </c>
      <c r="T4839" s="5">
        <f t="shared" si="1358"/>
        <v>38948</v>
      </c>
      <c r="U4839" s="7">
        <f t="shared" si="1359"/>
        <v>2010</v>
      </c>
      <c r="V4839" s="7">
        <f t="shared" si="1360"/>
        <v>8</v>
      </c>
      <c r="W4839" s="7">
        <f t="shared" si="1361"/>
        <v>20</v>
      </c>
      <c r="X4839" s="7" t="str">
        <f t="shared" si="1362"/>
        <v>10</v>
      </c>
      <c r="Y4839" t="str">
        <f t="shared" si="1363"/>
        <v>Nanny McPhee Returns</v>
      </c>
      <c r="Z4839" t="str">
        <f t="shared" si="1364"/>
        <v>Nanny McPhee Returns</v>
      </c>
      <c r="AA4839" t="str">
        <f t="shared" si="1365"/>
        <v>nannymc10urns</v>
      </c>
      <c r="AB4839" t="s">
        <v>2082</v>
      </c>
      <c r="AC4839">
        <f t="shared" si="1366"/>
        <v>1</v>
      </c>
      <c r="AD4839" t="str">
        <f t="shared" si="1367"/>
        <v>nannymc10bang</v>
      </c>
    </row>
    <row r="4840" spans="1:30">
      <c r="A4840">
        <v>10201</v>
      </c>
      <c r="B4840">
        <f t="shared" si="1350"/>
        <v>0</v>
      </c>
      <c r="C4840" s="8" t="s">
        <v>8418</v>
      </c>
      <c r="D4840" t="s">
        <v>14308</v>
      </c>
      <c r="E4840" s="2">
        <v>44540956</v>
      </c>
      <c r="F4840">
        <f t="shared" si="1351"/>
        <v>0</v>
      </c>
      <c r="G4840" s="6">
        <f t="shared" si="1352"/>
        <v>44540956</v>
      </c>
      <c r="H4840" s="6">
        <v>44540956</v>
      </c>
      <c r="I4840" s="3">
        <v>1027</v>
      </c>
      <c r="J4840" s="2">
        <v>116666</v>
      </c>
      <c r="K4840">
        <v>6</v>
      </c>
      <c r="L4840" s="1">
        <v>36687</v>
      </c>
      <c r="M4840">
        <f t="shared" si="1353"/>
        <v>0</v>
      </c>
      <c r="N4840">
        <f t="shared" si="1354"/>
        <v>0</v>
      </c>
      <c r="Q4840">
        <f t="shared" si="1355"/>
        <v>2004</v>
      </c>
      <c r="R4840">
        <f t="shared" si="1356"/>
        <v>6</v>
      </c>
      <c r="S4840">
        <f t="shared" si="1357"/>
        <v>11</v>
      </c>
      <c r="T4840" s="5">
        <f t="shared" si="1358"/>
        <v>36687</v>
      </c>
      <c r="U4840" s="7">
        <f t="shared" si="1359"/>
        <v>2004</v>
      </c>
      <c r="V4840" s="7">
        <f t="shared" si="1360"/>
        <v>6</v>
      </c>
      <c r="W4840" s="7">
        <f t="shared" si="1361"/>
        <v>11</v>
      </c>
      <c r="X4840" s="7" t="str">
        <f t="shared" si="1362"/>
        <v>04</v>
      </c>
      <c r="Y4840" t="str">
        <f t="shared" si="1363"/>
        <v>Napoleon Dynamite</v>
      </c>
      <c r="Z4840" t="str">
        <f t="shared" si="1364"/>
        <v>Napoleon Dynamite</v>
      </c>
      <c r="AA4840" t="str">
        <f t="shared" si="1365"/>
        <v>napoleo04mite</v>
      </c>
      <c r="AC4840">
        <f t="shared" si="1366"/>
        <v>0</v>
      </c>
      <c r="AD4840" t="str">
        <f t="shared" si="1367"/>
        <v>napoleo04mite</v>
      </c>
    </row>
    <row r="4841" spans="1:30">
      <c r="A4841">
        <v>10202</v>
      </c>
      <c r="B4841">
        <f t="shared" si="1350"/>
        <v>0</v>
      </c>
      <c r="C4841" s="8" t="s">
        <v>8419</v>
      </c>
      <c r="D4841" t="s">
        <v>14253</v>
      </c>
      <c r="E4841" s="2">
        <v>133058</v>
      </c>
      <c r="F4841">
        <f t="shared" si="1351"/>
        <v>0</v>
      </c>
      <c r="G4841" s="6">
        <f t="shared" si="1352"/>
        <v>133058</v>
      </c>
      <c r="H4841" s="6">
        <v>133058</v>
      </c>
      <c r="I4841">
        <v>9</v>
      </c>
      <c r="J4841" s="2">
        <v>17154</v>
      </c>
      <c r="K4841">
        <v>2</v>
      </c>
      <c r="L4841" s="1">
        <v>36085</v>
      </c>
      <c r="M4841">
        <f t="shared" si="1353"/>
        <v>0</v>
      </c>
      <c r="N4841">
        <f t="shared" si="1354"/>
        <v>0</v>
      </c>
      <c r="Q4841">
        <f t="shared" si="1355"/>
        <v>2002</v>
      </c>
      <c r="R4841">
        <f t="shared" si="1356"/>
        <v>10</v>
      </c>
      <c r="S4841">
        <f t="shared" si="1357"/>
        <v>18</v>
      </c>
      <c r="T4841" s="5">
        <f t="shared" si="1358"/>
        <v>36085</v>
      </c>
      <c r="U4841" s="7">
        <f t="shared" si="1359"/>
        <v>2002</v>
      </c>
      <c r="V4841" s="7">
        <f t="shared" si="1360"/>
        <v>10</v>
      </c>
      <c r="W4841" s="7">
        <f t="shared" si="1361"/>
        <v>18</v>
      </c>
      <c r="X4841" s="7" t="str">
        <f t="shared" si="1362"/>
        <v>02</v>
      </c>
      <c r="Y4841" t="str">
        <f t="shared" si="1363"/>
        <v>Naqoyqatsi</v>
      </c>
      <c r="Z4841" t="str">
        <f t="shared" si="1364"/>
        <v>Naqoyqatsi</v>
      </c>
      <c r="AA4841" t="str">
        <f t="shared" si="1365"/>
        <v>naqoyqa02atsi</v>
      </c>
      <c r="AC4841">
        <f t="shared" si="1366"/>
        <v>0</v>
      </c>
      <c r="AD4841" t="str">
        <f t="shared" si="1367"/>
        <v>naqoyqa02atsi</v>
      </c>
    </row>
    <row r="4842" spans="1:30">
      <c r="A4842">
        <v>10203</v>
      </c>
      <c r="B4842">
        <f t="shared" si="1350"/>
        <v>0</v>
      </c>
      <c r="C4842" s="8" t="s">
        <v>8420</v>
      </c>
      <c r="D4842" t="s">
        <v>14318</v>
      </c>
      <c r="E4842" s="2">
        <v>10465659</v>
      </c>
      <c r="F4842">
        <f t="shared" si="1351"/>
        <v>0</v>
      </c>
      <c r="G4842" s="6">
        <f t="shared" si="1352"/>
        <v>10465659</v>
      </c>
      <c r="H4842" s="6">
        <v>10465659</v>
      </c>
      <c r="I4842">
        <v>822</v>
      </c>
      <c r="J4842" s="2">
        <v>63303</v>
      </c>
      <c r="K4842">
        <v>6</v>
      </c>
      <c r="L4842" s="1">
        <v>36148</v>
      </c>
      <c r="M4842">
        <f t="shared" si="1353"/>
        <v>0</v>
      </c>
      <c r="N4842">
        <f t="shared" si="1354"/>
        <v>0</v>
      </c>
      <c r="Q4842">
        <f t="shared" si="1355"/>
        <v>2002</v>
      </c>
      <c r="R4842">
        <f t="shared" si="1356"/>
        <v>12</v>
      </c>
      <c r="S4842">
        <f t="shared" si="1357"/>
        <v>20</v>
      </c>
      <c r="T4842" s="5">
        <f t="shared" si="1358"/>
        <v>36148</v>
      </c>
      <c r="U4842" s="7">
        <f t="shared" si="1359"/>
        <v>2002</v>
      </c>
      <c r="V4842" s="7">
        <f t="shared" si="1360"/>
        <v>12</v>
      </c>
      <c r="W4842" s="7">
        <f t="shared" si="1361"/>
        <v>20</v>
      </c>
      <c r="X4842" s="7" t="str">
        <f t="shared" si="1362"/>
        <v>02</v>
      </c>
      <c r="Y4842" t="str">
        <f t="shared" si="1363"/>
        <v>Narc</v>
      </c>
      <c r="Z4842" t="str">
        <f t="shared" si="1364"/>
        <v>Narc</v>
      </c>
      <c r="AA4842" t="str">
        <f t="shared" si="1365"/>
        <v>narc02narc</v>
      </c>
      <c r="AC4842">
        <f t="shared" si="1366"/>
        <v>0</v>
      </c>
      <c r="AD4842" t="str">
        <f t="shared" si="1367"/>
        <v>narc02narc</v>
      </c>
    </row>
    <row r="4843" spans="1:30">
      <c r="A4843">
        <v>10204</v>
      </c>
      <c r="B4843">
        <f t="shared" si="1350"/>
        <v>0</v>
      </c>
      <c r="C4843" s="8" t="s">
        <v>8239</v>
      </c>
      <c r="D4843" t="s">
        <v>14283</v>
      </c>
      <c r="E4843" s="2">
        <v>145088</v>
      </c>
      <c r="F4843">
        <f t="shared" si="1351"/>
        <v>0</v>
      </c>
      <c r="G4843" s="6">
        <f t="shared" si="1352"/>
        <v>145088</v>
      </c>
      <c r="H4843" s="6">
        <v>145088</v>
      </c>
      <c r="I4843">
        <v>46</v>
      </c>
      <c r="J4843" s="2">
        <v>6093</v>
      </c>
      <c r="K4843">
        <v>1</v>
      </c>
      <c r="L4843" s="1">
        <v>40138</v>
      </c>
      <c r="M4843">
        <f t="shared" si="1353"/>
        <v>0</v>
      </c>
      <c r="N4843">
        <f t="shared" si="1354"/>
        <v>0</v>
      </c>
      <c r="Q4843">
        <f t="shared" si="1355"/>
        <v>2013</v>
      </c>
      <c r="R4843">
        <f t="shared" si="1356"/>
        <v>11</v>
      </c>
      <c r="S4843">
        <f t="shared" si="1357"/>
        <v>22</v>
      </c>
      <c r="T4843" s="5">
        <f t="shared" si="1358"/>
        <v>40138</v>
      </c>
      <c r="U4843" s="7">
        <f t="shared" si="1359"/>
        <v>2013</v>
      </c>
      <c r="V4843" s="7">
        <f t="shared" si="1360"/>
        <v>11</v>
      </c>
      <c r="W4843" s="7">
        <f t="shared" si="1361"/>
        <v>22</v>
      </c>
      <c r="X4843" s="7" t="str">
        <f t="shared" si="1362"/>
        <v>13</v>
      </c>
      <c r="Y4843" t="str">
        <f t="shared" si="1363"/>
        <v>Narco Cultura</v>
      </c>
      <c r="Z4843" t="str">
        <f t="shared" si="1364"/>
        <v>Narco Cultura</v>
      </c>
      <c r="AA4843" t="str">
        <f t="shared" si="1365"/>
        <v>narcocu13tura</v>
      </c>
      <c r="AC4843">
        <f t="shared" si="1366"/>
        <v>0</v>
      </c>
      <c r="AD4843" t="str">
        <f t="shared" si="1367"/>
        <v>narcocu13tura</v>
      </c>
    </row>
    <row r="4844" spans="1:30">
      <c r="A4844">
        <v>10206</v>
      </c>
      <c r="B4844">
        <f t="shared" si="1350"/>
        <v>0</v>
      </c>
      <c r="C4844" s="8" t="s">
        <v>8240</v>
      </c>
      <c r="D4844" t="s">
        <v>13377</v>
      </c>
      <c r="E4844" s="2">
        <v>164540</v>
      </c>
      <c r="F4844">
        <f t="shared" si="1351"/>
        <v>0</v>
      </c>
      <c r="G4844" s="6">
        <f t="shared" si="1352"/>
        <v>164540</v>
      </c>
      <c r="H4844" s="6">
        <v>164540</v>
      </c>
      <c r="I4844">
        <v>43</v>
      </c>
      <c r="J4844" s="2">
        <v>23200</v>
      </c>
      <c r="K4844">
        <v>2</v>
      </c>
      <c r="L4844" s="1">
        <v>40451</v>
      </c>
      <c r="M4844">
        <f t="shared" si="1353"/>
        <v>0</v>
      </c>
      <c r="N4844">
        <f t="shared" si="1354"/>
        <v>0</v>
      </c>
      <c r="Q4844">
        <f t="shared" si="1355"/>
        <v>2014</v>
      </c>
      <c r="R4844">
        <f t="shared" si="1356"/>
        <v>10</v>
      </c>
      <c r="S4844">
        <f t="shared" si="1357"/>
        <v>1</v>
      </c>
      <c r="T4844" s="5">
        <f t="shared" si="1358"/>
        <v>40451</v>
      </c>
      <c r="U4844" s="7">
        <f t="shared" si="1359"/>
        <v>2014</v>
      </c>
      <c r="V4844" s="7">
        <f t="shared" si="1360"/>
        <v>10</v>
      </c>
      <c r="W4844" s="7">
        <f t="shared" si="1361"/>
        <v>1</v>
      </c>
      <c r="X4844" s="7" t="str">
        <f t="shared" si="1362"/>
        <v>14</v>
      </c>
      <c r="Y4844" t="str">
        <f t="shared" si="1363"/>
        <v>NAS: Time is Illmatic</v>
      </c>
      <c r="Z4844" t="str">
        <f t="shared" si="1364"/>
        <v>NAS: Time is Illmatic</v>
      </c>
      <c r="AA4844" t="str">
        <f t="shared" si="1365"/>
        <v>nas:tim14atic</v>
      </c>
      <c r="AB4844" t="s">
        <v>465</v>
      </c>
      <c r="AC4844">
        <f t="shared" si="1366"/>
        <v>1</v>
      </c>
      <c r="AD4844" t="str">
        <f t="shared" si="1367"/>
        <v>timeisi14atic</v>
      </c>
    </row>
    <row r="4845" spans="1:30">
      <c r="A4845">
        <v>10207</v>
      </c>
      <c r="B4845">
        <f t="shared" si="1350"/>
        <v>0</v>
      </c>
      <c r="C4845" s="8" t="s">
        <v>4800</v>
      </c>
      <c r="D4845" t="s">
        <v>14317</v>
      </c>
      <c r="E4845" s="2">
        <v>21583831</v>
      </c>
      <c r="F4845">
        <f t="shared" si="1351"/>
        <v>0</v>
      </c>
      <c r="G4845" s="6">
        <f t="shared" si="1352"/>
        <v>21583831</v>
      </c>
      <c r="H4845" s="6">
        <v>21583831</v>
      </c>
      <c r="I4845">
        <v>73</v>
      </c>
      <c r="J4845" s="2">
        <v>1452639</v>
      </c>
      <c r="K4845">
        <v>68</v>
      </c>
      <c r="L4845" s="1">
        <v>36596</v>
      </c>
      <c r="M4845">
        <f t="shared" si="1353"/>
        <v>0</v>
      </c>
      <c r="N4845">
        <f t="shared" si="1354"/>
        <v>0</v>
      </c>
      <c r="Q4845">
        <f t="shared" si="1355"/>
        <v>2004</v>
      </c>
      <c r="R4845">
        <f t="shared" si="1356"/>
        <v>3</v>
      </c>
      <c r="S4845">
        <f t="shared" si="1357"/>
        <v>12</v>
      </c>
      <c r="T4845" s="5">
        <f t="shared" si="1358"/>
        <v>36596</v>
      </c>
      <c r="U4845" s="7">
        <f t="shared" si="1359"/>
        <v>2004</v>
      </c>
      <c r="V4845" s="7">
        <f t="shared" si="1360"/>
        <v>3</v>
      </c>
      <c r="W4845" s="7">
        <f t="shared" si="1361"/>
        <v>12</v>
      </c>
      <c r="X4845" s="7" t="str">
        <f t="shared" si="1362"/>
        <v>04</v>
      </c>
      <c r="Y4845" t="str">
        <f t="shared" si="1363"/>
        <v>NASCAR 3D: The IMAX Experience [IMAX]</v>
      </c>
      <c r="Z4845" t="str">
        <f t="shared" si="1364"/>
        <v>NASCAR 3D: The IMAX Experience [IMAX]</v>
      </c>
      <c r="AA4845" t="str">
        <f t="shared" si="1365"/>
        <v>nascar304max]</v>
      </c>
      <c r="AB4845" t="s">
        <v>3886</v>
      </c>
      <c r="AC4845">
        <f t="shared" si="1366"/>
        <v>1</v>
      </c>
      <c r="AD4845" t="str">
        <f t="shared" si="1367"/>
        <v>nascar304ence</v>
      </c>
    </row>
    <row r="4846" spans="1:30">
      <c r="A4846">
        <v>10209</v>
      </c>
      <c r="B4846">
        <f t="shared" si="1350"/>
        <v>0</v>
      </c>
      <c r="C4846" s="8" t="s">
        <v>8241</v>
      </c>
      <c r="D4846" t="s">
        <v>14417</v>
      </c>
      <c r="E4846" s="2">
        <v>79800</v>
      </c>
      <c r="F4846">
        <f t="shared" si="1351"/>
        <v>0</v>
      </c>
      <c r="G4846" s="6">
        <f t="shared" si="1352"/>
        <v>79800</v>
      </c>
      <c r="H4846" s="6">
        <v>79800</v>
      </c>
      <c r="I4846">
        <v>18</v>
      </c>
      <c r="J4846" s="2">
        <v>8023</v>
      </c>
      <c r="K4846">
        <v>2</v>
      </c>
      <c r="L4846" s="1">
        <v>40838</v>
      </c>
      <c r="M4846">
        <f t="shared" si="1353"/>
        <v>0</v>
      </c>
      <c r="N4846">
        <f t="shared" si="1354"/>
        <v>0</v>
      </c>
      <c r="Q4846">
        <f t="shared" si="1355"/>
        <v>2015</v>
      </c>
      <c r="R4846">
        <f t="shared" si="1356"/>
        <v>10</v>
      </c>
      <c r="S4846">
        <f t="shared" si="1357"/>
        <v>23</v>
      </c>
      <c r="T4846" s="5">
        <f t="shared" si="1358"/>
        <v>40838</v>
      </c>
      <c r="U4846" s="7">
        <f t="shared" si="1359"/>
        <v>2015</v>
      </c>
      <c r="V4846" s="7">
        <f t="shared" si="1360"/>
        <v>10</v>
      </c>
      <c r="W4846" s="7">
        <f t="shared" si="1361"/>
        <v>23</v>
      </c>
      <c r="X4846" s="7" t="str">
        <f t="shared" si="1362"/>
        <v>15</v>
      </c>
      <c r="Y4846" t="str">
        <f t="shared" si="1363"/>
        <v>Nasty Baby</v>
      </c>
      <c r="Z4846" t="str">
        <f t="shared" si="1364"/>
        <v>Nasty Baby</v>
      </c>
      <c r="AA4846" t="str">
        <f t="shared" si="1365"/>
        <v>nastyba15baby</v>
      </c>
      <c r="AC4846">
        <f t="shared" si="1366"/>
        <v>0</v>
      </c>
      <c r="AD4846" t="str">
        <f t="shared" si="1367"/>
        <v>nastyba15baby</v>
      </c>
    </row>
    <row r="4847" spans="1:30">
      <c r="A4847">
        <v>10212</v>
      </c>
      <c r="B4847">
        <f t="shared" si="1350"/>
        <v>0</v>
      </c>
      <c r="C4847" s="8" t="s">
        <v>8242</v>
      </c>
      <c r="D4847" t="s">
        <v>13439</v>
      </c>
      <c r="E4847" s="2">
        <v>31008</v>
      </c>
      <c r="F4847">
        <f t="shared" si="1351"/>
        <v>0</v>
      </c>
      <c r="G4847" s="6">
        <f t="shared" si="1352"/>
        <v>31008</v>
      </c>
      <c r="H4847" s="6">
        <v>31008</v>
      </c>
      <c r="I4847">
        <v>2</v>
      </c>
      <c r="J4847" s="2">
        <v>10351</v>
      </c>
      <c r="K4847">
        <v>2</v>
      </c>
      <c r="L4847" s="1">
        <v>37359</v>
      </c>
      <c r="M4847">
        <f t="shared" si="1353"/>
        <v>0</v>
      </c>
      <c r="N4847">
        <f t="shared" si="1354"/>
        <v>0</v>
      </c>
      <c r="Q4847">
        <f t="shared" si="1355"/>
        <v>2006</v>
      </c>
      <c r="R4847">
        <f t="shared" si="1356"/>
        <v>4</v>
      </c>
      <c r="S4847">
        <f t="shared" si="1357"/>
        <v>14</v>
      </c>
      <c r="T4847" s="5">
        <f t="shared" si="1358"/>
        <v>37359</v>
      </c>
      <c r="U4847" s="7">
        <f t="shared" si="1359"/>
        <v>2006</v>
      </c>
      <c r="V4847" s="7">
        <f t="shared" si="1360"/>
        <v>4</v>
      </c>
      <c r="W4847" s="7">
        <f t="shared" si="1361"/>
        <v>14</v>
      </c>
      <c r="X4847" s="7" t="str">
        <f t="shared" si="1362"/>
        <v>06</v>
      </c>
      <c r="Y4847" t="str">
        <f t="shared" si="1363"/>
        <v>Nathalie</v>
      </c>
      <c r="Z4847" t="str">
        <f t="shared" si="1364"/>
        <v>Nathalie</v>
      </c>
      <c r="AA4847" t="str">
        <f t="shared" si="1365"/>
        <v>nathali06alie</v>
      </c>
      <c r="AB4847" t="s">
        <v>3528</v>
      </c>
      <c r="AC4847">
        <f t="shared" si="1366"/>
        <v>1</v>
      </c>
      <c r="AD4847" t="str">
        <f t="shared" si="1367"/>
        <v>nathali03alie</v>
      </c>
    </row>
    <row r="4848" spans="1:30">
      <c r="A4848">
        <v>10213</v>
      </c>
      <c r="B4848">
        <f t="shared" si="1350"/>
        <v>0</v>
      </c>
      <c r="C4848" s="8" t="s">
        <v>8243</v>
      </c>
      <c r="D4848" t="s">
        <v>14017</v>
      </c>
      <c r="E4848" s="2">
        <v>253941</v>
      </c>
      <c r="F4848">
        <f t="shared" si="1351"/>
        <v>0</v>
      </c>
      <c r="G4848" s="6">
        <f t="shared" si="1352"/>
        <v>253941</v>
      </c>
      <c r="H4848" s="6">
        <v>253941</v>
      </c>
      <c r="I4848">
        <v>15</v>
      </c>
      <c r="J4848" s="2">
        <v>10049</v>
      </c>
      <c r="K4848">
        <v>1</v>
      </c>
      <c r="L4848" s="1">
        <v>40486</v>
      </c>
      <c r="M4848">
        <f t="shared" si="1353"/>
        <v>0</v>
      </c>
      <c r="N4848">
        <f t="shared" si="1354"/>
        <v>0</v>
      </c>
      <c r="Q4848">
        <f t="shared" si="1355"/>
        <v>2014</v>
      </c>
      <c r="R4848">
        <f t="shared" si="1356"/>
        <v>11</v>
      </c>
      <c r="S4848">
        <f t="shared" si="1357"/>
        <v>5</v>
      </c>
      <c r="T4848" s="5">
        <f t="shared" si="1358"/>
        <v>40486</v>
      </c>
      <c r="U4848" s="7">
        <f t="shared" si="1359"/>
        <v>2014</v>
      </c>
      <c r="V4848" s="7">
        <f t="shared" si="1360"/>
        <v>11</v>
      </c>
      <c r="W4848" s="7">
        <f t="shared" si="1361"/>
        <v>5</v>
      </c>
      <c r="X4848" s="7" t="str">
        <f t="shared" si="1362"/>
        <v>14</v>
      </c>
      <c r="Y4848" t="str">
        <f t="shared" si="1363"/>
        <v>National Gallery</v>
      </c>
      <c r="Z4848" t="str">
        <f t="shared" si="1364"/>
        <v>National Gallery</v>
      </c>
      <c r="AA4848" t="str">
        <f t="shared" si="1365"/>
        <v>nationa14lery</v>
      </c>
      <c r="AC4848">
        <f t="shared" si="1366"/>
        <v>0</v>
      </c>
      <c r="AD4848" t="str">
        <f t="shared" si="1367"/>
        <v>nationa14lery</v>
      </c>
    </row>
    <row r="4849" spans="1:30">
      <c r="A4849">
        <v>10215</v>
      </c>
      <c r="B4849">
        <f t="shared" si="1350"/>
        <v>0</v>
      </c>
      <c r="C4849" s="8" t="s">
        <v>8244</v>
      </c>
      <c r="D4849" t="s">
        <v>13810</v>
      </c>
      <c r="E4849" s="2">
        <v>48000</v>
      </c>
      <c r="F4849">
        <f t="shared" si="1351"/>
        <v>0</v>
      </c>
      <c r="G4849" s="6">
        <f t="shared" si="1352"/>
        <v>48000</v>
      </c>
      <c r="H4849" s="6">
        <v>48000</v>
      </c>
      <c r="I4849">
        <v>8</v>
      </c>
      <c r="J4849" s="2">
        <v>48000</v>
      </c>
      <c r="K4849">
        <v>8</v>
      </c>
      <c r="L4849" s="1">
        <v>36932</v>
      </c>
      <c r="M4849">
        <f t="shared" si="1353"/>
        <v>0</v>
      </c>
      <c r="N4849">
        <f t="shared" si="1354"/>
        <v>0</v>
      </c>
      <c r="Q4849">
        <f t="shared" si="1355"/>
        <v>2005</v>
      </c>
      <c r="R4849">
        <f t="shared" si="1356"/>
        <v>2</v>
      </c>
      <c r="S4849">
        <f t="shared" si="1357"/>
        <v>11</v>
      </c>
      <c r="T4849" s="5">
        <f t="shared" si="1358"/>
        <v>36932</v>
      </c>
      <c r="U4849" s="7">
        <f t="shared" si="1359"/>
        <v>2005</v>
      </c>
      <c r="V4849" s="7">
        <f t="shared" si="1360"/>
        <v>2</v>
      </c>
      <c r="W4849" s="7">
        <f t="shared" si="1361"/>
        <v>11</v>
      </c>
      <c r="X4849" s="7" t="str">
        <f t="shared" si="1362"/>
        <v>05</v>
      </c>
      <c r="Y4849" t="str">
        <f t="shared" si="1363"/>
        <v>National Lampoon's Blackball</v>
      </c>
      <c r="Z4849" t="str">
        <f t="shared" si="1364"/>
        <v>National Lampoon's Blackball</v>
      </c>
      <c r="AA4849" t="str">
        <f t="shared" si="1365"/>
        <v>nationa05ball</v>
      </c>
      <c r="AB4849" t="s">
        <v>3731</v>
      </c>
      <c r="AC4849">
        <f t="shared" si="1366"/>
        <v>1</v>
      </c>
      <c r="AD4849" t="str">
        <f t="shared" si="1367"/>
        <v>blackba03b1wd</v>
      </c>
    </row>
    <row r="4850" spans="1:30">
      <c r="A4850">
        <v>10217</v>
      </c>
      <c r="B4850">
        <f t="shared" si="1350"/>
        <v>0</v>
      </c>
      <c r="C4850" s="8" t="s">
        <v>8245</v>
      </c>
      <c r="D4850" t="s">
        <v>8246</v>
      </c>
      <c r="E4850" s="2">
        <v>527000</v>
      </c>
      <c r="F4850">
        <f t="shared" si="1351"/>
        <v>0</v>
      </c>
      <c r="G4850" s="6">
        <f t="shared" si="1352"/>
        <v>527000</v>
      </c>
      <c r="H4850" s="6">
        <v>527000</v>
      </c>
      <c r="I4850" s="3">
        <v>1062</v>
      </c>
      <c r="J4850" s="2">
        <v>403164</v>
      </c>
      <c r="K4850" s="3">
        <v>1062</v>
      </c>
      <c r="L4850" s="1">
        <v>36785</v>
      </c>
      <c r="M4850">
        <f t="shared" si="1353"/>
        <v>0</v>
      </c>
      <c r="N4850">
        <f t="shared" si="1354"/>
        <v>0</v>
      </c>
      <c r="Q4850">
        <f t="shared" si="1355"/>
        <v>2004</v>
      </c>
      <c r="R4850">
        <f t="shared" si="1356"/>
        <v>9</v>
      </c>
      <c r="S4850">
        <f t="shared" si="1357"/>
        <v>17</v>
      </c>
      <c r="T4850" s="5">
        <f t="shared" si="1358"/>
        <v>36785</v>
      </c>
      <c r="U4850" s="7">
        <f t="shared" si="1359"/>
        <v>2004</v>
      </c>
      <c r="V4850" s="7">
        <f t="shared" si="1360"/>
        <v>9</v>
      </c>
      <c r="W4850" s="7">
        <f t="shared" si="1361"/>
        <v>17</v>
      </c>
      <c r="X4850" s="7" t="str">
        <f t="shared" si="1362"/>
        <v>04</v>
      </c>
      <c r="Y4850" t="str">
        <f t="shared" si="1363"/>
        <v>National Lampoon's Gold Diggers</v>
      </c>
      <c r="Z4850" t="str">
        <f t="shared" si="1364"/>
        <v>National Lampoon's Gold Diggers</v>
      </c>
      <c r="AA4850" t="str">
        <f t="shared" si="1365"/>
        <v>nationa04gers</v>
      </c>
      <c r="AB4850" t="s">
        <v>3887</v>
      </c>
      <c r="AC4850">
        <f t="shared" si="1366"/>
        <v>1</v>
      </c>
      <c r="AD4850" t="str">
        <f t="shared" si="1367"/>
        <v>ladykil03lers</v>
      </c>
    </row>
    <row r="4851" spans="1:30">
      <c r="A4851">
        <v>10221</v>
      </c>
      <c r="B4851">
        <f t="shared" si="1350"/>
        <v>0</v>
      </c>
      <c r="C4851" s="8" t="s">
        <v>8059</v>
      </c>
      <c r="D4851" t="s">
        <v>14290</v>
      </c>
      <c r="E4851" s="2">
        <v>21305259</v>
      </c>
      <c r="F4851">
        <f t="shared" si="1351"/>
        <v>0</v>
      </c>
      <c r="G4851" s="6">
        <f t="shared" si="1352"/>
        <v>21305259</v>
      </c>
      <c r="H4851" s="6">
        <v>21305259</v>
      </c>
      <c r="I4851" s="3">
        <v>2104</v>
      </c>
      <c r="J4851" s="2">
        <v>7302913</v>
      </c>
      <c r="K4851" s="3">
        <v>2022</v>
      </c>
      <c r="L4851" s="1">
        <v>35889</v>
      </c>
      <c r="M4851">
        <f t="shared" si="1353"/>
        <v>0</v>
      </c>
      <c r="N4851">
        <f t="shared" si="1354"/>
        <v>0</v>
      </c>
      <c r="Q4851">
        <f t="shared" si="1355"/>
        <v>2002</v>
      </c>
      <c r="R4851">
        <f t="shared" si="1356"/>
        <v>4</v>
      </c>
      <c r="S4851">
        <f t="shared" si="1357"/>
        <v>5</v>
      </c>
      <c r="T4851" s="5">
        <f t="shared" si="1358"/>
        <v>35889</v>
      </c>
      <c r="U4851" s="7">
        <f t="shared" si="1359"/>
        <v>2002</v>
      </c>
      <c r="V4851" s="7">
        <f t="shared" si="1360"/>
        <v>4</v>
      </c>
      <c r="W4851" s="7">
        <f t="shared" si="1361"/>
        <v>5</v>
      </c>
      <c r="X4851" s="7" t="str">
        <f t="shared" si="1362"/>
        <v>02</v>
      </c>
      <c r="Y4851" t="str">
        <f t="shared" si="1363"/>
        <v>National Lampoon's Van Wilder</v>
      </c>
      <c r="Z4851" t="str">
        <f t="shared" si="1364"/>
        <v>National Lampoon's Van Wilder</v>
      </c>
      <c r="AA4851" t="str">
        <f t="shared" si="1365"/>
        <v>nationa02lder</v>
      </c>
      <c r="AB4851" t="s">
        <v>4225</v>
      </c>
      <c r="AC4851">
        <f t="shared" si="1366"/>
        <v>1</v>
      </c>
      <c r="AD4851" t="str">
        <f t="shared" si="1367"/>
        <v>vanwild02lder</v>
      </c>
    </row>
    <row r="4852" spans="1:30">
      <c r="A4852">
        <v>10222</v>
      </c>
      <c r="B4852">
        <f t="shared" si="1350"/>
        <v>0</v>
      </c>
      <c r="C4852" s="8" t="s">
        <v>8060</v>
      </c>
      <c r="D4852" t="s">
        <v>14157</v>
      </c>
      <c r="E4852" s="2">
        <v>4300645</v>
      </c>
      <c r="F4852">
        <f t="shared" si="1351"/>
        <v>0</v>
      </c>
      <c r="G4852" s="6">
        <f t="shared" si="1352"/>
        <v>4300645</v>
      </c>
      <c r="H4852" s="6">
        <v>4300645</v>
      </c>
      <c r="I4852" s="3">
        <v>1979</v>
      </c>
      <c r="J4852" s="2">
        <v>2313372</v>
      </c>
      <c r="K4852" s="3">
        <v>1979</v>
      </c>
      <c r="L4852" s="1">
        <v>37590</v>
      </c>
      <c r="M4852">
        <f t="shared" si="1353"/>
        <v>0</v>
      </c>
      <c r="N4852">
        <f t="shared" si="1354"/>
        <v>0</v>
      </c>
      <c r="Q4852">
        <f t="shared" si="1355"/>
        <v>2006</v>
      </c>
      <c r="R4852">
        <f t="shared" si="1356"/>
        <v>12</v>
      </c>
      <c r="S4852">
        <f t="shared" si="1357"/>
        <v>1</v>
      </c>
      <c r="T4852" s="5">
        <f t="shared" si="1358"/>
        <v>37590</v>
      </c>
      <c r="U4852" s="7">
        <f t="shared" si="1359"/>
        <v>2006</v>
      </c>
      <c r="V4852" s="7">
        <f t="shared" si="1360"/>
        <v>12</v>
      </c>
      <c r="W4852" s="7">
        <f t="shared" si="1361"/>
        <v>1</v>
      </c>
      <c r="X4852" s="7" t="str">
        <f t="shared" si="1362"/>
        <v>06</v>
      </c>
      <c r="Y4852" t="str">
        <f t="shared" si="1363"/>
        <v>National Lampoon's Van Wilder: The Rise of Taj</v>
      </c>
      <c r="Z4852" t="str">
        <f t="shared" si="1364"/>
        <v>National Lampoon's Van Wilder: The Rise of Taj</v>
      </c>
      <c r="AA4852" t="str">
        <f t="shared" si="1365"/>
        <v>nationa06ftaj</v>
      </c>
      <c r="AB4852" t="s">
        <v>3526</v>
      </c>
      <c r="AC4852">
        <f t="shared" si="1366"/>
        <v>1</v>
      </c>
      <c r="AD4852" t="str">
        <f t="shared" si="1367"/>
        <v>vanwild06ftaj</v>
      </c>
    </row>
    <row r="4853" spans="1:30">
      <c r="A4853">
        <v>10223</v>
      </c>
      <c r="B4853">
        <f t="shared" si="1350"/>
        <v>0</v>
      </c>
      <c r="C4853" s="8" t="s">
        <v>8061</v>
      </c>
      <c r="D4853" t="s">
        <v>14503</v>
      </c>
      <c r="E4853" s="2">
        <v>36381186</v>
      </c>
      <c r="F4853">
        <f t="shared" si="1351"/>
        <v>0</v>
      </c>
      <c r="G4853" s="6">
        <f t="shared" si="1352"/>
        <v>36381186</v>
      </c>
      <c r="H4853" s="6">
        <v>36381186</v>
      </c>
      <c r="I4853" s="3">
        <v>2729</v>
      </c>
      <c r="J4853" s="2">
        <v>14369694</v>
      </c>
      <c r="K4853" s="3">
        <v>2729</v>
      </c>
      <c r="L4853" s="1">
        <v>36176</v>
      </c>
      <c r="M4853">
        <f t="shared" si="1353"/>
        <v>0</v>
      </c>
      <c r="N4853">
        <f t="shared" si="1354"/>
        <v>0</v>
      </c>
      <c r="Q4853">
        <f t="shared" si="1355"/>
        <v>2003</v>
      </c>
      <c r="R4853">
        <f t="shared" si="1356"/>
        <v>1</v>
      </c>
      <c r="S4853">
        <f t="shared" si="1357"/>
        <v>17</v>
      </c>
      <c r="T4853" s="5">
        <f t="shared" si="1358"/>
        <v>36176</v>
      </c>
      <c r="U4853" s="7">
        <f t="shared" si="1359"/>
        <v>2003</v>
      </c>
      <c r="V4853" s="7">
        <f t="shared" si="1360"/>
        <v>1</v>
      </c>
      <c r="W4853" s="7">
        <f t="shared" si="1361"/>
        <v>17</v>
      </c>
      <c r="X4853" s="7" t="str">
        <f t="shared" si="1362"/>
        <v>03</v>
      </c>
      <c r="Y4853" t="str">
        <f t="shared" si="1363"/>
        <v>National Security</v>
      </c>
      <c r="Z4853" t="str">
        <f t="shared" si="1364"/>
        <v>National Security</v>
      </c>
      <c r="AA4853" t="str">
        <f t="shared" si="1365"/>
        <v>nationa03rity</v>
      </c>
      <c r="AC4853">
        <f t="shared" si="1366"/>
        <v>0</v>
      </c>
      <c r="AD4853" t="str">
        <f t="shared" si="1367"/>
        <v>nationa03rity</v>
      </c>
    </row>
    <row r="4854" spans="1:30">
      <c r="A4854">
        <v>10224</v>
      </c>
      <c r="B4854">
        <f t="shared" si="1350"/>
        <v>0</v>
      </c>
      <c r="C4854" s="8" t="s">
        <v>8062</v>
      </c>
      <c r="D4854" t="s">
        <v>14156</v>
      </c>
      <c r="E4854" s="2">
        <v>173008894</v>
      </c>
      <c r="F4854">
        <f t="shared" si="1351"/>
        <v>0</v>
      </c>
      <c r="G4854" s="6">
        <f t="shared" si="1352"/>
        <v>173008894</v>
      </c>
      <c r="H4854" s="6">
        <v>173008894</v>
      </c>
      <c r="I4854" s="3">
        <v>3243</v>
      </c>
      <c r="J4854" s="2">
        <v>35142554</v>
      </c>
      <c r="K4854" s="3">
        <v>3017</v>
      </c>
      <c r="L4854" s="1">
        <v>36848</v>
      </c>
      <c r="M4854">
        <f t="shared" si="1353"/>
        <v>0</v>
      </c>
      <c r="N4854">
        <f t="shared" si="1354"/>
        <v>0</v>
      </c>
      <c r="Q4854">
        <f t="shared" si="1355"/>
        <v>2004</v>
      </c>
      <c r="R4854">
        <f t="shared" si="1356"/>
        <v>11</v>
      </c>
      <c r="S4854">
        <f t="shared" si="1357"/>
        <v>19</v>
      </c>
      <c r="T4854" s="5">
        <f t="shared" si="1358"/>
        <v>36848</v>
      </c>
      <c r="U4854" s="7">
        <f t="shared" si="1359"/>
        <v>2004</v>
      </c>
      <c r="V4854" s="7">
        <f t="shared" si="1360"/>
        <v>11</v>
      </c>
      <c r="W4854" s="7">
        <f t="shared" si="1361"/>
        <v>19</v>
      </c>
      <c r="X4854" s="7" t="str">
        <f t="shared" si="1362"/>
        <v>04</v>
      </c>
      <c r="Y4854" t="str">
        <f t="shared" si="1363"/>
        <v>National Treasure</v>
      </c>
      <c r="Z4854" t="str">
        <f t="shared" si="1364"/>
        <v>National Treasure</v>
      </c>
      <c r="AA4854" t="str">
        <f t="shared" si="1365"/>
        <v>nationa04sure</v>
      </c>
      <c r="AC4854">
        <f t="shared" si="1366"/>
        <v>0</v>
      </c>
      <c r="AD4854" t="str">
        <f t="shared" si="1367"/>
        <v>nationa04sure</v>
      </c>
    </row>
    <row r="4855" spans="1:30">
      <c r="A4855">
        <v>10225</v>
      </c>
      <c r="B4855">
        <f t="shared" si="1350"/>
        <v>0</v>
      </c>
      <c r="C4855" s="8" t="s">
        <v>8063</v>
      </c>
      <c r="D4855" t="s">
        <v>14156</v>
      </c>
      <c r="E4855" s="2">
        <v>219964115</v>
      </c>
      <c r="F4855">
        <f t="shared" si="1351"/>
        <v>0</v>
      </c>
      <c r="G4855" s="6">
        <f t="shared" si="1352"/>
        <v>219964115</v>
      </c>
      <c r="H4855" s="6">
        <v>219964115</v>
      </c>
      <c r="I4855" s="3">
        <v>3832</v>
      </c>
      <c r="J4855" s="2">
        <v>44783772</v>
      </c>
      <c r="K4855" s="3">
        <v>3832</v>
      </c>
      <c r="L4855" s="1">
        <v>37975</v>
      </c>
      <c r="M4855">
        <f t="shared" si="1353"/>
        <v>0</v>
      </c>
      <c r="N4855">
        <f t="shared" si="1354"/>
        <v>0</v>
      </c>
      <c r="Q4855">
        <f t="shared" si="1355"/>
        <v>2007</v>
      </c>
      <c r="R4855">
        <f t="shared" si="1356"/>
        <v>12</v>
      </c>
      <c r="S4855">
        <f t="shared" si="1357"/>
        <v>21</v>
      </c>
      <c r="T4855" s="5">
        <f t="shared" si="1358"/>
        <v>37975</v>
      </c>
      <c r="U4855" s="7">
        <f t="shared" si="1359"/>
        <v>2007</v>
      </c>
      <c r="V4855" s="7">
        <f t="shared" si="1360"/>
        <v>12</v>
      </c>
      <c r="W4855" s="7">
        <f t="shared" si="1361"/>
        <v>21</v>
      </c>
      <c r="X4855" s="7" t="str">
        <f t="shared" si="1362"/>
        <v>07</v>
      </c>
      <c r="Y4855" t="str">
        <f t="shared" si="1363"/>
        <v>National Treasure: Book of Secrets</v>
      </c>
      <c r="Z4855" t="str">
        <f t="shared" si="1364"/>
        <v>National Treasure: Book of Secrets</v>
      </c>
      <c r="AA4855" t="str">
        <f t="shared" si="1365"/>
        <v>nationa07rets</v>
      </c>
      <c r="AC4855">
        <f t="shared" si="1366"/>
        <v>0</v>
      </c>
      <c r="AD4855" t="str">
        <f t="shared" si="1367"/>
        <v>nationa07rets</v>
      </c>
    </row>
    <row r="4856" spans="1:30">
      <c r="A4856">
        <v>10232</v>
      </c>
      <c r="B4856">
        <f t="shared" si="1350"/>
        <v>0</v>
      </c>
      <c r="C4856" s="8" t="s">
        <v>8065</v>
      </c>
      <c r="D4856" t="s">
        <v>14288</v>
      </c>
      <c r="E4856" s="2">
        <v>55282</v>
      </c>
      <c r="F4856">
        <f t="shared" si="1351"/>
        <v>0</v>
      </c>
      <c r="G4856" s="6">
        <f t="shared" si="1352"/>
        <v>55282</v>
      </c>
      <c r="H4856" s="6">
        <v>55282</v>
      </c>
      <c r="I4856">
        <v>3</v>
      </c>
      <c r="J4856" s="2">
        <v>10375</v>
      </c>
      <c r="K4856">
        <v>1</v>
      </c>
      <c r="L4856" s="1">
        <v>39522</v>
      </c>
      <c r="M4856">
        <f t="shared" si="1353"/>
        <v>0</v>
      </c>
      <c r="N4856">
        <f t="shared" si="1354"/>
        <v>0</v>
      </c>
      <c r="Q4856">
        <f t="shared" si="1355"/>
        <v>2012</v>
      </c>
      <c r="R4856">
        <f t="shared" si="1356"/>
        <v>3</v>
      </c>
      <c r="S4856">
        <f t="shared" si="1357"/>
        <v>16</v>
      </c>
      <c r="T4856" s="5">
        <f t="shared" si="1358"/>
        <v>39522</v>
      </c>
      <c r="U4856" s="7">
        <f t="shared" si="1359"/>
        <v>2012</v>
      </c>
      <c r="V4856" s="7">
        <f t="shared" si="1360"/>
        <v>3</v>
      </c>
      <c r="W4856" s="7">
        <f t="shared" si="1361"/>
        <v>16</v>
      </c>
      <c r="X4856" s="7" t="str">
        <f t="shared" si="1362"/>
        <v>12</v>
      </c>
      <c r="Y4856" t="str">
        <f t="shared" si="1363"/>
        <v>Natural Selection</v>
      </c>
      <c r="Z4856" t="str">
        <f t="shared" si="1364"/>
        <v>Natural Selection</v>
      </c>
      <c r="AA4856" t="str">
        <f t="shared" si="1365"/>
        <v>natural12tion</v>
      </c>
      <c r="AB4856" t="s">
        <v>1404</v>
      </c>
      <c r="AC4856">
        <f t="shared" si="1366"/>
        <v>1</v>
      </c>
      <c r="AD4856" t="str">
        <f t="shared" si="1367"/>
        <v>natural11tion</v>
      </c>
    </row>
    <row r="4857" spans="1:30">
      <c r="A4857">
        <v>10233</v>
      </c>
      <c r="B4857">
        <f t="shared" si="1350"/>
        <v>0</v>
      </c>
      <c r="C4857" s="8" t="s">
        <v>8066</v>
      </c>
      <c r="D4857" t="s">
        <v>13947</v>
      </c>
      <c r="E4857" s="2">
        <v>646</v>
      </c>
      <c r="F4857">
        <f t="shared" si="1351"/>
        <v>0</v>
      </c>
      <c r="G4857" s="6">
        <f t="shared" si="1352"/>
        <v>646</v>
      </c>
      <c r="H4857" s="6">
        <v>646</v>
      </c>
      <c r="I4857">
        <v>2</v>
      </c>
      <c r="J4857" s="2">
        <v>382</v>
      </c>
      <c r="K4857">
        <v>2</v>
      </c>
      <c r="L4857" s="1">
        <v>39760</v>
      </c>
      <c r="M4857">
        <f t="shared" si="1353"/>
        <v>0</v>
      </c>
      <c r="N4857">
        <f t="shared" si="1354"/>
        <v>0</v>
      </c>
      <c r="Q4857">
        <f t="shared" si="1355"/>
        <v>2012</v>
      </c>
      <c r="R4857">
        <f t="shared" si="1356"/>
        <v>11</v>
      </c>
      <c r="S4857">
        <f t="shared" si="1357"/>
        <v>9</v>
      </c>
      <c r="T4857" s="5">
        <f t="shared" si="1358"/>
        <v>39760</v>
      </c>
      <c r="U4857" s="7">
        <f t="shared" si="1359"/>
        <v>2012</v>
      </c>
      <c r="V4857" s="7">
        <f t="shared" si="1360"/>
        <v>11</v>
      </c>
      <c r="W4857" s="7">
        <f t="shared" si="1361"/>
        <v>9</v>
      </c>
      <c r="X4857" s="7" t="str">
        <f t="shared" si="1362"/>
        <v>12</v>
      </c>
      <c r="Y4857" t="str">
        <f t="shared" si="1363"/>
        <v>Nature Calls</v>
      </c>
      <c r="Z4857" t="str">
        <f t="shared" si="1364"/>
        <v>Nature Calls</v>
      </c>
      <c r="AA4857" t="str">
        <f t="shared" si="1365"/>
        <v>naturec12alls</v>
      </c>
      <c r="AC4857">
        <f t="shared" si="1366"/>
        <v>0</v>
      </c>
      <c r="AD4857" t="str">
        <f t="shared" si="1367"/>
        <v>naturec12alls</v>
      </c>
    </row>
    <row r="4858" spans="1:30">
      <c r="A4858">
        <v>10238</v>
      </c>
      <c r="B4858">
        <f t="shared" si="1350"/>
        <v>0</v>
      </c>
      <c r="C4858" s="8" t="s">
        <v>8503</v>
      </c>
      <c r="D4858" t="s">
        <v>13978</v>
      </c>
      <c r="E4858" s="2">
        <v>111551</v>
      </c>
      <c r="F4858">
        <f t="shared" si="1351"/>
        <v>0</v>
      </c>
      <c r="G4858" s="6">
        <f t="shared" si="1352"/>
        <v>111551</v>
      </c>
      <c r="H4858" s="6">
        <v>111551</v>
      </c>
      <c r="I4858">
        <v>44</v>
      </c>
      <c r="J4858" s="2">
        <v>75005</v>
      </c>
      <c r="K4858">
        <v>44</v>
      </c>
      <c r="L4858" s="1">
        <v>37233</v>
      </c>
      <c r="M4858">
        <f t="shared" si="1353"/>
        <v>0</v>
      </c>
      <c r="N4858">
        <f t="shared" si="1354"/>
        <v>0</v>
      </c>
      <c r="Q4858">
        <f t="shared" si="1355"/>
        <v>2005</v>
      </c>
      <c r="R4858">
        <f t="shared" si="1356"/>
        <v>12</v>
      </c>
      <c r="S4858">
        <f t="shared" si="1357"/>
        <v>9</v>
      </c>
      <c r="T4858" s="5">
        <f t="shared" si="1358"/>
        <v>37233</v>
      </c>
      <c r="U4858" s="7">
        <f t="shared" si="1359"/>
        <v>2005</v>
      </c>
      <c r="V4858" s="7">
        <f t="shared" si="1360"/>
        <v>12</v>
      </c>
      <c r="W4858" s="7">
        <f t="shared" si="1361"/>
        <v>9</v>
      </c>
      <c r="X4858" s="7" t="str">
        <f t="shared" si="1362"/>
        <v>05</v>
      </c>
      <c r="Y4858" t="str">
        <f t="shared" si="1363"/>
        <v>Neal -N- Nikki</v>
      </c>
      <c r="Z4858" t="str">
        <f t="shared" si="1364"/>
        <v>Neal -N- Nikki</v>
      </c>
      <c r="AA4858" t="str">
        <f t="shared" si="1365"/>
        <v>neal-n-05ikki</v>
      </c>
      <c r="AB4858" t="s">
        <v>3732</v>
      </c>
      <c r="AC4858">
        <f t="shared" si="1366"/>
        <v>1</v>
      </c>
      <c r="AD4858" t="str">
        <f t="shared" si="1367"/>
        <v>neal'n'05ikki</v>
      </c>
    </row>
    <row r="4859" spans="1:30">
      <c r="A4859">
        <v>10240</v>
      </c>
      <c r="B4859">
        <f t="shared" si="1350"/>
        <v>0</v>
      </c>
      <c r="C4859" s="8" t="s">
        <v>8504</v>
      </c>
      <c r="D4859" t="s">
        <v>8315</v>
      </c>
      <c r="F4859">
        <f t="shared" si="1351"/>
        <v>0</v>
      </c>
      <c r="G4859" s="6" t="str">
        <f t="shared" si="1352"/>
        <v/>
      </c>
      <c r="H4859" s="6" t="s">
        <v>217</v>
      </c>
      <c r="I4859">
        <v>63</v>
      </c>
      <c r="K4859">
        <v>63</v>
      </c>
      <c r="L4859" s="1">
        <v>37541</v>
      </c>
      <c r="M4859">
        <f t="shared" si="1353"/>
        <v>0</v>
      </c>
      <c r="N4859">
        <f t="shared" si="1354"/>
        <v>0</v>
      </c>
      <c r="Q4859">
        <f t="shared" si="1355"/>
        <v>2006</v>
      </c>
      <c r="R4859">
        <f t="shared" si="1356"/>
        <v>10</v>
      </c>
      <c r="S4859">
        <f t="shared" si="1357"/>
        <v>13</v>
      </c>
      <c r="T4859" s="5">
        <f t="shared" si="1358"/>
        <v>37541</v>
      </c>
      <c r="U4859" s="7">
        <f t="shared" si="1359"/>
        <v>2006</v>
      </c>
      <c r="V4859" s="7">
        <f t="shared" si="1360"/>
        <v>10</v>
      </c>
      <c r="W4859" s="7">
        <f t="shared" si="1361"/>
        <v>13</v>
      </c>
      <c r="X4859" s="7" t="str">
        <f t="shared" si="1362"/>
        <v>06</v>
      </c>
      <c r="Y4859" t="str">
        <f t="shared" si="1363"/>
        <v>Nearing Grace</v>
      </c>
      <c r="Z4859" t="str">
        <f t="shared" si="1364"/>
        <v>Nearing Grace</v>
      </c>
      <c r="AA4859" t="str">
        <f t="shared" si="1365"/>
        <v>nearing06race</v>
      </c>
      <c r="AB4859" t="s">
        <v>3336</v>
      </c>
      <c r="AC4859">
        <f t="shared" si="1366"/>
        <v>1</v>
      </c>
      <c r="AD4859" t="str">
        <f t="shared" si="1367"/>
        <v>nearing05race</v>
      </c>
    </row>
    <row r="4860" spans="1:30">
      <c r="A4860">
        <v>10242</v>
      </c>
      <c r="B4860">
        <f t="shared" si="1350"/>
        <v>0</v>
      </c>
      <c r="C4860" s="8" t="s">
        <v>8316</v>
      </c>
      <c r="D4860" t="s">
        <v>14318</v>
      </c>
      <c r="E4860" s="2">
        <v>17654912</v>
      </c>
      <c r="F4860">
        <f t="shared" si="1351"/>
        <v>0</v>
      </c>
      <c r="G4860" s="6">
        <f t="shared" si="1352"/>
        <v>17654912</v>
      </c>
      <c r="H4860" s="6">
        <v>17654912</v>
      </c>
      <c r="I4860">
        <v>968</v>
      </c>
      <c r="J4860" s="2">
        <v>140401</v>
      </c>
      <c r="K4860">
        <v>4</v>
      </c>
      <c r="L4860" s="1">
        <v>40131</v>
      </c>
      <c r="M4860">
        <f t="shared" si="1353"/>
        <v>0</v>
      </c>
      <c r="N4860">
        <f t="shared" si="1354"/>
        <v>0</v>
      </c>
      <c r="Q4860">
        <f t="shared" si="1355"/>
        <v>2013</v>
      </c>
      <c r="R4860">
        <f t="shared" si="1356"/>
        <v>11</v>
      </c>
      <c r="S4860">
        <f t="shared" si="1357"/>
        <v>15</v>
      </c>
      <c r="T4860" s="5">
        <f t="shared" si="1358"/>
        <v>40131</v>
      </c>
      <c r="U4860" s="7">
        <f t="shared" si="1359"/>
        <v>2013</v>
      </c>
      <c r="V4860" s="7">
        <f t="shared" si="1360"/>
        <v>11</v>
      </c>
      <c r="W4860" s="7">
        <f t="shared" si="1361"/>
        <v>15</v>
      </c>
      <c r="X4860" s="7" t="str">
        <f t="shared" si="1362"/>
        <v>13</v>
      </c>
      <c r="Y4860" t="str">
        <f t="shared" si="1363"/>
        <v>Nebraska</v>
      </c>
      <c r="Z4860" t="str">
        <f t="shared" si="1364"/>
        <v>Nebraska</v>
      </c>
      <c r="AA4860" t="str">
        <f t="shared" si="1365"/>
        <v>nebrask13aska</v>
      </c>
      <c r="AC4860">
        <f t="shared" si="1366"/>
        <v>0</v>
      </c>
      <c r="AD4860" t="str">
        <f t="shared" si="1367"/>
        <v>nebrask13aska</v>
      </c>
    </row>
    <row r="4861" spans="1:30">
      <c r="A4861">
        <v>10244</v>
      </c>
      <c r="B4861">
        <f t="shared" si="1350"/>
        <v>0</v>
      </c>
      <c r="C4861" s="8" t="s">
        <v>8507</v>
      </c>
      <c r="D4861" t="s">
        <v>14527</v>
      </c>
      <c r="E4861" s="2">
        <v>86959</v>
      </c>
      <c r="F4861">
        <f t="shared" si="1351"/>
        <v>0</v>
      </c>
      <c r="G4861" s="6">
        <f t="shared" si="1352"/>
        <v>86959</v>
      </c>
      <c r="H4861" s="6">
        <v>86959</v>
      </c>
      <c r="I4861">
        <v>22</v>
      </c>
      <c r="J4861" s="2">
        <v>43704</v>
      </c>
      <c r="K4861">
        <v>22</v>
      </c>
      <c r="L4861" s="1">
        <v>36610</v>
      </c>
      <c r="M4861">
        <f t="shared" si="1353"/>
        <v>0</v>
      </c>
      <c r="N4861">
        <f t="shared" si="1354"/>
        <v>0</v>
      </c>
      <c r="Q4861">
        <f t="shared" si="1355"/>
        <v>2004</v>
      </c>
      <c r="R4861">
        <f t="shared" si="1356"/>
        <v>3</v>
      </c>
      <c r="S4861">
        <f t="shared" si="1357"/>
        <v>26</v>
      </c>
      <c r="T4861" s="5">
        <f t="shared" si="1358"/>
        <v>36610</v>
      </c>
      <c r="U4861" s="7">
        <f t="shared" si="1359"/>
        <v>2004</v>
      </c>
      <c r="V4861" s="7">
        <f t="shared" si="1360"/>
        <v>3</v>
      </c>
      <c r="W4861" s="7">
        <f t="shared" si="1361"/>
        <v>26</v>
      </c>
      <c r="X4861" s="7" t="str">
        <f t="shared" si="1362"/>
        <v>04</v>
      </c>
      <c r="Y4861" t="str">
        <f t="shared" si="1363"/>
        <v>Ned Kelly</v>
      </c>
      <c r="Z4861" t="str">
        <f t="shared" si="1364"/>
        <v>Ned Kelly</v>
      </c>
      <c r="AA4861" t="str">
        <f t="shared" si="1365"/>
        <v>nedkell04elly</v>
      </c>
      <c r="AB4861" t="s">
        <v>3888</v>
      </c>
      <c r="AC4861">
        <f t="shared" si="1366"/>
        <v>1</v>
      </c>
      <c r="AD4861" t="str">
        <f t="shared" si="1367"/>
        <v>nedkell03elly</v>
      </c>
    </row>
    <row r="4862" spans="1:30">
      <c r="A4862">
        <v>10245</v>
      </c>
      <c r="B4862">
        <f t="shared" si="1350"/>
        <v>0</v>
      </c>
      <c r="C4862" s="8" t="s">
        <v>8508</v>
      </c>
      <c r="D4862" t="s">
        <v>14156</v>
      </c>
      <c r="E4862" s="2">
        <v>43577636</v>
      </c>
      <c r="F4862">
        <f t="shared" si="1351"/>
        <v>0</v>
      </c>
      <c r="G4862" s="6">
        <f t="shared" si="1352"/>
        <v>43577636</v>
      </c>
      <c r="H4862" s="6">
        <v>43577636</v>
      </c>
      <c r="I4862" s="3">
        <v>3115</v>
      </c>
      <c r="J4862" s="2">
        <v>17844939</v>
      </c>
      <c r="K4862" s="3">
        <v>3115</v>
      </c>
      <c r="L4862" s="1">
        <v>40250</v>
      </c>
      <c r="M4862">
        <f t="shared" si="1353"/>
        <v>0</v>
      </c>
      <c r="N4862">
        <f t="shared" si="1354"/>
        <v>0</v>
      </c>
      <c r="Q4862">
        <f t="shared" si="1355"/>
        <v>2014</v>
      </c>
      <c r="R4862">
        <f t="shared" si="1356"/>
        <v>3</v>
      </c>
      <c r="S4862">
        <f t="shared" si="1357"/>
        <v>14</v>
      </c>
      <c r="T4862" s="5">
        <f t="shared" si="1358"/>
        <v>40250</v>
      </c>
      <c r="U4862" s="7">
        <f t="shared" si="1359"/>
        <v>2014</v>
      </c>
      <c r="V4862" s="7">
        <f t="shared" si="1360"/>
        <v>3</v>
      </c>
      <c r="W4862" s="7">
        <f t="shared" si="1361"/>
        <v>14</v>
      </c>
      <c r="X4862" s="7" t="str">
        <f t="shared" si="1362"/>
        <v>14</v>
      </c>
      <c r="Y4862" t="str">
        <f t="shared" si="1363"/>
        <v>Need for Speed</v>
      </c>
      <c r="Z4862" t="str">
        <f t="shared" si="1364"/>
        <v>Need for Speed</v>
      </c>
      <c r="AA4862" t="str">
        <f t="shared" si="1365"/>
        <v>needfor14peed</v>
      </c>
      <c r="AC4862">
        <f t="shared" si="1366"/>
        <v>0</v>
      </c>
      <c r="AD4862" t="str">
        <f t="shared" si="1367"/>
        <v>needfor14peed</v>
      </c>
    </row>
    <row r="4863" spans="1:30">
      <c r="A4863">
        <v>10249</v>
      </c>
      <c r="B4863">
        <f t="shared" si="1350"/>
        <v>0</v>
      </c>
      <c r="C4863" s="8" t="s">
        <v>8509</v>
      </c>
      <c r="D4863" t="s">
        <v>14288</v>
      </c>
      <c r="E4863" s="2">
        <v>60255</v>
      </c>
      <c r="F4863">
        <f t="shared" si="1351"/>
        <v>0</v>
      </c>
      <c r="G4863" s="6">
        <f t="shared" si="1352"/>
        <v>60255</v>
      </c>
      <c r="H4863" s="6">
        <v>60255</v>
      </c>
      <c r="I4863">
        <v>3</v>
      </c>
      <c r="J4863" s="2">
        <v>12666</v>
      </c>
      <c r="K4863">
        <v>2</v>
      </c>
      <c r="L4863" s="1">
        <v>39683</v>
      </c>
      <c r="M4863">
        <f t="shared" si="1353"/>
        <v>0</v>
      </c>
      <c r="N4863">
        <f t="shared" si="1354"/>
        <v>0</v>
      </c>
      <c r="Q4863">
        <f t="shared" si="1355"/>
        <v>2012</v>
      </c>
      <c r="R4863">
        <f t="shared" si="1356"/>
        <v>8</v>
      </c>
      <c r="S4863">
        <f t="shared" si="1357"/>
        <v>24</v>
      </c>
      <c r="T4863" s="5">
        <f t="shared" si="1358"/>
        <v>39683</v>
      </c>
      <c r="U4863" s="7">
        <f t="shared" si="1359"/>
        <v>2012</v>
      </c>
      <c r="V4863" s="7">
        <f t="shared" si="1360"/>
        <v>8</v>
      </c>
      <c r="W4863" s="7">
        <f t="shared" si="1361"/>
        <v>24</v>
      </c>
      <c r="X4863" s="7" t="str">
        <f t="shared" si="1362"/>
        <v>12</v>
      </c>
      <c r="Y4863" t="str">
        <f t="shared" si="1363"/>
        <v>Neighboring Sounds</v>
      </c>
      <c r="Z4863" t="str">
        <f t="shared" si="1364"/>
        <v>Neighboring Sounds</v>
      </c>
      <c r="AA4863" t="str">
        <f t="shared" si="1365"/>
        <v>neighbo12unds</v>
      </c>
      <c r="AB4863" t="s">
        <v>1405</v>
      </c>
      <c r="AC4863">
        <f t="shared" si="1366"/>
        <v>1</v>
      </c>
      <c r="AD4863" t="str">
        <f t="shared" si="1367"/>
        <v>osomaor12edor</v>
      </c>
    </row>
    <row r="4864" spans="1:30">
      <c r="A4864">
        <v>10250</v>
      </c>
      <c r="B4864">
        <f t="shared" si="1350"/>
        <v>0</v>
      </c>
      <c r="C4864" s="8" t="s">
        <v>8510</v>
      </c>
      <c r="D4864" t="s">
        <v>14185</v>
      </c>
      <c r="E4864" s="2">
        <v>150157400</v>
      </c>
      <c r="F4864">
        <f t="shared" si="1351"/>
        <v>0</v>
      </c>
      <c r="G4864" s="6">
        <f t="shared" si="1352"/>
        <v>150157400</v>
      </c>
      <c r="H4864" s="6">
        <v>150157400</v>
      </c>
      <c r="I4864" s="3">
        <v>3311</v>
      </c>
      <c r="J4864" s="2">
        <v>49033915</v>
      </c>
      <c r="K4864" s="3">
        <v>3279</v>
      </c>
      <c r="L4864" s="1">
        <v>40306</v>
      </c>
      <c r="M4864">
        <f t="shared" si="1353"/>
        <v>0</v>
      </c>
      <c r="N4864">
        <f t="shared" si="1354"/>
        <v>0</v>
      </c>
      <c r="Q4864">
        <f t="shared" si="1355"/>
        <v>2014</v>
      </c>
      <c r="R4864">
        <f t="shared" si="1356"/>
        <v>5</v>
      </c>
      <c r="S4864">
        <f t="shared" si="1357"/>
        <v>9</v>
      </c>
      <c r="T4864" s="5">
        <f t="shared" si="1358"/>
        <v>40306</v>
      </c>
      <c r="U4864" s="7">
        <f t="shared" si="1359"/>
        <v>2014</v>
      </c>
      <c r="V4864" s="7">
        <f t="shared" si="1360"/>
        <v>5</v>
      </c>
      <c r="W4864" s="7">
        <f t="shared" si="1361"/>
        <v>9</v>
      </c>
      <c r="X4864" s="7" t="str">
        <f t="shared" si="1362"/>
        <v>14</v>
      </c>
      <c r="Y4864" t="str">
        <f t="shared" si="1363"/>
        <v>Neighbors</v>
      </c>
      <c r="Z4864" t="str">
        <f t="shared" si="1364"/>
        <v>Neighbors</v>
      </c>
      <c r="AA4864" t="str">
        <f t="shared" si="1365"/>
        <v>neighbo14bors</v>
      </c>
      <c r="AB4864" t="s">
        <v>466</v>
      </c>
      <c r="AC4864">
        <f t="shared" si="1366"/>
        <v>1</v>
      </c>
      <c r="AD4864" t="str">
        <f t="shared" si="1367"/>
        <v>neighbo14orsi</v>
      </c>
    </row>
    <row r="4865" spans="1:30">
      <c r="A4865">
        <v>10253</v>
      </c>
      <c r="B4865">
        <f t="shared" si="1350"/>
        <v>0</v>
      </c>
      <c r="C4865" s="8" t="s">
        <v>8511</v>
      </c>
      <c r="D4865" t="s">
        <v>14183</v>
      </c>
      <c r="E4865" s="2">
        <v>215026</v>
      </c>
      <c r="F4865">
        <f t="shared" si="1351"/>
        <v>0</v>
      </c>
      <c r="G4865" s="6">
        <f t="shared" si="1352"/>
        <v>215026</v>
      </c>
      <c r="H4865" s="6">
        <v>215026</v>
      </c>
      <c r="I4865">
        <v>23</v>
      </c>
      <c r="J4865" s="2">
        <v>12025</v>
      </c>
      <c r="K4865">
        <v>3</v>
      </c>
      <c r="L4865" s="1">
        <v>39627</v>
      </c>
      <c r="M4865">
        <f t="shared" si="1353"/>
        <v>0</v>
      </c>
      <c r="N4865">
        <f t="shared" si="1354"/>
        <v>0</v>
      </c>
      <c r="Q4865">
        <f t="shared" si="1355"/>
        <v>2012</v>
      </c>
      <c r="R4865">
        <f t="shared" si="1356"/>
        <v>6</v>
      </c>
      <c r="S4865">
        <f t="shared" si="1357"/>
        <v>29</v>
      </c>
      <c r="T4865" s="5">
        <f t="shared" si="1358"/>
        <v>39627</v>
      </c>
      <c r="U4865" s="7">
        <f t="shared" si="1359"/>
        <v>2012</v>
      </c>
      <c r="V4865" s="7">
        <f t="shared" si="1360"/>
        <v>6</v>
      </c>
      <c r="W4865" s="7">
        <f t="shared" si="1361"/>
        <v>29</v>
      </c>
      <c r="X4865" s="7" t="str">
        <f t="shared" si="1362"/>
        <v>12</v>
      </c>
      <c r="Y4865" t="str">
        <f t="shared" si="1363"/>
        <v>Neil Young Journeys</v>
      </c>
      <c r="Z4865" t="str">
        <f t="shared" si="1364"/>
        <v>Neil Young Journeys</v>
      </c>
      <c r="AA4865" t="str">
        <f t="shared" si="1365"/>
        <v>neilyou12neys</v>
      </c>
      <c r="AB4865" t="s">
        <v>1406</v>
      </c>
      <c r="AC4865">
        <f t="shared" si="1366"/>
        <v>1</v>
      </c>
      <c r="AD4865" t="str">
        <f t="shared" si="1367"/>
        <v>neilyou11neys</v>
      </c>
    </row>
    <row r="4866" spans="1:30">
      <c r="A4866">
        <v>10254</v>
      </c>
      <c r="B4866">
        <f t="shared" ref="B4866:B4929" si="1368">IFERROR(FIND("[re-",C4866),0)</f>
        <v>0</v>
      </c>
      <c r="C4866" s="8" t="s">
        <v>8512</v>
      </c>
      <c r="D4866" t="s">
        <v>13937</v>
      </c>
      <c r="E4866" s="2">
        <v>1904606</v>
      </c>
      <c r="F4866">
        <f t="shared" ref="F4866:F4929" si="1369">IF(NOT(ISBLANK(E4866)),IF(ISNUMBER(E4866),0,1),0)</f>
        <v>0</v>
      </c>
      <c r="G4866" s="6">
        <f t="shared" ref="G4866:G4929" si="1370">IFERROR(IF(NOT(ISBLANK(E4866)),VALUE(SUBSTITUTE(E4866,"*","")),""),"")</f>
        <v>1904606</v>
      </c>
      <c r="H4866" s="6">
        <v>1904606</v>
      </c>
      <c r="I4866">
        <v>65</v>
      </c>
      <c r="J4866" s="2">
        <v>53908</v>
      </c>
      <c r="K4866">
        <v>4</v>
      </c>
      <c r="L4866" s="1">
        <v>37296</v>
      </c>
      <c r="M4866">
        <f t="shared" ref="M4866:M4929" si="1371">IF(EXACT("TBD",L4866),1,0)</f>
        <v>0</v>
      </c>
      <c r="N4866">
        <f t="shared" ref="N4866:N4929" si="1372">IFERROR(IF(L4866&gt;DATE(2016,5,18),1,0),0)</f>
        <v>0</v>
      </c>
      <c r="Q4866">
        <f t="shared" ref="Q4866:Q4929" si="1373">IFERROR(IF(ISBLANK(P4866),YEAR(L4866),P4866),"")</f>
        <v>2006</v>
      </c>
      <c r="R4866">
        <f t="shared" ref="R4866:R4929" si="1374">IFERROR(IF(NOT(ISBLANK(P4866)),IF(NOT(ISBLANK(O4866)),O4866,""),MONTH(L4866)),"")</f>
        <v>2</v>
      </c>
      <c r="S4866">
        <f t="shared" ref="S4866:S4929" si="1375">IFERROR(IF(AND(ISBLANK(O4866),ISBLANK(P4866)),DAY(L4866),""),"")</f>
        <v>10</v>
      </c>
      <c r="T4866" s="5">
        <f t="shared" ref="T4866:T4929" si="1376">IFERROR(IF(NOT(AND(ISBLANK(Q4866),ISBLANK(R4866),ISBLANK(S4866))),DATE(Q4866,R4866,S4866),""),"")</f>
        <v>37296</v>
      </c>
      <c r="U4866" s="7">
        <f t="shared" ref="U4866:U4929" si="1377">YEAR(T4866)</f>
        <v>2006</v>
      </c>
      <c r="V4866" s="7">
        <f t="shared" ref="V4866:V4929" si="1378">MONTH(T4866)</f>
        <v>2</v>
      </c>
      <c r="W4866" s="7">
        <f t="shared" ref="W4866:W4929" si="1379">DAY(T4866)</f>
        <v>10</v>
      </c>
      <c r="X4866" s="7" t="str">
        <f t="shared" ref="X4866:X4929" si="1380">IF(M4866=1,"tbd",IF(Q4866&lt;1927,Q4866,RIGHT(Q4866,2)))</f>
        <v>06</v>
      </c>
      <c r="Y4866" t="str">
        <f t="shared" ref="Y4866:Y4929" si="1381">IF(EXACT(LEFT(C4866,2),"A "),MID(C4866,3,9999),C4866)</f>
        <v>Neil Young: Heart of Gold</v>
      </c>
      <c r="Z4866" t="str">
        <f t="shared" ref="Z4866:Z4929" si="1382">IF(EXACT(LEFT(Y4866,4),"The "),MID(Y4866,5,9999),Y4866)</f>
        <v>Neil Young: Heart of Gold</v>
      </c>
      <c r="AA4866" t="str">
        <f t="shared" ref="AA4866:AA4929" si="1383">LOWER(CONCATENATE(LEFT(SUBSTITUTE(TRIM(CLEAN(Z4866))," ",""),7),RIGHT(X4866,2),RIGHT(SUBSTITUTE(TRIM(CLEAN(Z4866))," ",""),4)))</f>
        <v>neilyou06gold</v>
      </c>
      <c r="AC4866">
        <f t="shared" ref="AC4866:AC4929" si="1384">IF(ISBLANK(AB4866),0,1)</f>
        <v>0</v>
      </c>
      <c r="AD4866" t="str">
        <f t="shared" ref="AD4866:AD4929" si="1385">IF(ISBLANK(AB4866),AA4866,AB4866)</f>
        <v>neilyou06gold</v>
      </c>
    </row>
    <row r="4867" spans="1:30">
      <c r="A4867">
        <v>10258</v>
      </c>
      <c r="B4867">
        <f t="shared" si="1368"/>
        <v>0</v>
      </c>
      <c r="C4867" s="8" t="s">
        <v>8513</v>
      </c>
      <c r="D4867" t="s">
        <v>14215</v>
      </c>
      <c r="E4867" s="2">
        <v>18009</v>
      </c>
      <c r="F4867">
        <f t="shared" si="1369"/>
        <v>0</v>
      </c>
      <c r="G4867" s="6">
        <f t="shared" si="1370"/>
        <v>18009</v>
      </c>
      <c r="H4867" s="6">
        <v>18009</v>
      </c>
      <c r="I4867">
        <v>3</v>
      </c>
      <c r="J4867" s="2">
        <v>1176</v>
      </c>
      <c r="K4867">
        <v>1</v>
      </c>
      <c r="L4867" s="1">
        <v>39072</v>
      </c>
      <c r="M4867">
        <f t="shared" si="1371"/>
        <v>0</v>
      </c>
      <c r="N4867">
        <f t="shared" si="1372"/>
        <v>0</v>
      </c>
      <c r="Q4867">
        <f t="shared" si="1373"/>
        <v>2010</v>
      </c>
      <c r="R4867">
        <f t="shared" si="1374"/>
        <v>12</v>
      </c>
      <c r="S4867">
        <f t="shared" si="1375"/>
        <v>22</v>
      </c>
      <c r="T4867" s="5">
        <f t="shared" si="1376"/>
        <v>39072</v>
      </c>
      <c r="U4867" s="7">
        <f t="shared" si="1377"/>
        <v>2010</v>
      </c>
      <c r="V4867" s="7">
        <f t="shared" si="1378"/>
        <v>12</v>
      </c>
      <c r="W4867" s="7">
        <f t="shared" si="1379"/>
        <v>22</v>
      </c>
      <c r="X4867" s="7" t="str">
        <f t="shared" si="1380"/>
        <v>10</v>
      </c>
      <c r="Y4867" t="str">
        <f t="shared" si="1381"/>
        <v>Nenette</v>
      </c>
      <c r="Z4867" t="str">
        <f t="shared" si="1382"/>
        <v>Nenette</v>
      </c>
      <c r="AA4867" t="str">
        <f t="shared" si="1383"/>
        <v>nenette10ette</v>
      </c>
      <c r="AC4867">
        <f t="shared" si="1384"/>
        <v>0</v>
      </c>
      <c r="AD4867" t="str">
        <f t="shared" si="1385"/>
        <v>nenette10ette</v>
      </c>
    </row>
    <row r="4868" spans="1:30">
      <c r="A4868">
        <v>10262</v>
      </c>
      <c r="B4868">
        <f t="shared" si="1368"/>
        <v>0</v>
      </c>
      <c r="C4868" s="8" t="s">
        <v>8514</v>
      </c>
      <c r="D4868" t="s">
        <v>13377</v>
      </c>
      <c r="F4868">
        <f t="shared" si="1369"/>
        <v>0</v>
      </c>
      <c r="G4868" s="6" t="str">
        <f t="shared" si="1370"/>
        <v/>
      </c>
      <c r="H4868" s="6" t="s">
        <v>217</v>
      </c>
      <c r="I4868">
        <v>1</v>
      </c>
      <c r="K4868">
        <v>1</v>
      </c>
      <c r="L4868" s="1">
        <v>39501</v>
      </c>
      <c r="M4868">
        <f t="shared" si="1371"/>
        <v>0</v>
      </c>
      <c r="N4868">
        <f t="shared" si="1372"/>
        <v>0</v>
      </c>
      <c r="Q4868">
        <f t="shared" si="1373"/>
        <v>2012</v>
      </c>
      <c r="R4868">
        <f t="shared" si="1374"/>
        <v>2</v>
      </c>
      <c r="S4868">
        <f t="shared" si="1375"/>
        <v>24</v>
      </c>
      <c r="T4868" s="5">
        <f t="shared" si="1376"/>
        <v>39501</v>
      </c>
      <c r="U4868" s="7">
        <f t="shared" si="1377"/>
        <v>2012</v>
      </c>
      <c r="V4868" s="7">
        <f t="shared" si="1378"/>
        <v>2</v>
      </c>
      <c r="W4868" s="7">
        <f t="shared" si="1379"/>
        <v>24</v>
      </c>
      <c r="X4868" s="7" t="str">
        <f t="shared" si="1380"/>
        <v>12</v>
      </c>
      <c r="Y4868" t="str">
        <f t="shared" si="1381"/>
        <v>Neon Flesh</v>
      </c>
      <c r="Z4868" t="str">
        <f t="shared" si="1382"/>
        <v>Neon Flesh</v>
      </c>
      <c r="AA4868" t="str">
        <f t="shared" si="1383"/>
        <v>neonfle12lesh</v>
      </c>
      <c r="AB4868" t="s">
        <v>1407</v>
      </c>
      <c r="AC4868">
        <f t="shared" si="1384"/>
        <v>1</v>
      </c>
      <c r="AD4868" t="str">
        <f t="shared" si="1385"/>
        <v>carnede10neon</v>
      </c>
    </row>
    <row r="4869" spans="1:30">
      <c r="A4869">
        <v>10268</v>
      </c>
      <c r="B4869">
        <f t="shared" si="1368"/>
        <v>0</v>
      </c>
      <c r="C4869" s="8" t="s">
        <v>8094</v>
      </c>
      <c r="D4869" t="s">
        <v>14389</v>
      </c>
      <c r="E4869" s="2">
        <v>19245</v>
      </c>
      <c r="F4869">
        <f t="shared" si="1369"/>
        <v>0</v>
      </c>
      <c r="G4869" s="6">
        <f t="shared" si="1370"/>
        <v>19245</v>
      </c>
      <c r="H4869" s="6">
        <v>19245</v>
      </c>
      <c r="I4869">
        <v>2</v>
      </c>
      <c r="J4869" s="2">
        <v>4645</v>
      </c>
      <c r="K4869">
        <v>1</v>
      </c>
      <c r="L4869" s="1">
        <v>38941</v>
      </c>
      <c r="M4869">
        <f t="shared" si="1371"/>
        <v>0</v>
      </c>
      <c r="N4869">
        <f t="shared" si="1372"/>
        <v>0</v>
      </c>
      <c r="Q4869">
        <f t="shared" si="1373"/>
        <v>2010</v>
      </c>
      <c r="R4869">
        <f t="shared" si="1374"/>
        <v>8</v>
      </c>
      <c r="S4869">
        <f t="shared" si="1375"/>
        <v>13</v>
      </c>
      <c r="T4869" s="5">
        <f t="shared" si="1376"/>
        <v>38941</v>
      </c>
      <c r="U4869" s="7">
        <f t="shared" si="1377"/>
        <v>2010</v>
      </c>
      <c r="V4869" s="7">
        <f t="shared" si="1378"/>
        <v>8</v>
      </c>
      <c r="W4869" s="7">
        <f t="shared" si="1379"/>
        <v>13</v>
      </c>
      <c r="X4869" s="7" t="str">
        <f t="shared" si="1380"/>
        <v>10</v>
      </c>
      <c r="Y4869" t="str">
        <f t="shared" si="1381"/>
        <v>Neshoba: The Price of Freedom</v>
      </c>
      <c r="Z4869" t="str">
        <f t="shared" si="1382"/>
        <v>Neshoba: The Price of Freedom</v>
      </c>
      <c r="AA4869" t="str">
        <f t="shared" si="1383"/>
        <v>neshoba10edom</v>
      </c>
      <c r="AB4869" t="s">
        <v>2083</v>
      </c>
      <c r="AC4869">
        <f t="shared" si="1384"/>
        <v>1</v>
      </c>
      <c r="AD4869" t="str">
        <f t="shared" si="1385"/>
        <v>neshoba08hoba</v>
      </c>
    </row>
    <row r="4870" spans="1:30">
      <c r="A4870">
        <v>10273</v>
      </c>
      <c r="B4870">
        <f t="shared" si="1368"/>
        <v>0</v>
      </c>
      <c r="C4870" s="8" t="s">
        <v>8095</v>
      </c>
      <c r="D4870" t="s">
        <v>14527</v>
      </c>
      <c r="E4870" s="2">
        <v>307631</v>
      </c>
      <c r="F4870">
        <f t="shared" si="1369"/>
        <v>0</v>
      </c>
      <c r="G4870" s="6">
        <f t="shared" si="1370"/>
        <v>307631</v>
      </c>
      <c r="H4870" s="6">
        <v>307631</v>
      </c>
      <c r="I4870">
        <v>35</v>
      </c>
      <c r="J4870" s="2">
        <v>33088</v>
      </c>
      <c r="K4870">
        <v>5</v>
      </c>
      <c r="L4870" s="1">
        <v>35987</v>
      </c>
      <c r="M4870">
        <f t="shared" si="1371"/>
        <v>0</v>
      </c>
      <c r="N4870">
        <f t="shared" si="1372"/>
        <v>0</v>
      </c>
      <c r="Q4870">
        <f t="shared" si="1373"/>
        <v>2002</v>
      </c>
      <c r="R4870">
        <f t="shared" si="1374"/>
        <v>7</v>
      </c>
      <c r="S4870">
        <f t="shared" si="1375"/>
        <v>12</v>
      </c>
      <c r="T4870" s="5">
        <f t="shared" si="1376"/>
        <v>35987</v>
      </c>
      <c r="U4870" s="7">
        <f t="shared" si="1377"/>
        <v>2002</v>
      </c>
      <c r="V4870" s="7">
        <f t="shared" si="1378"/>
        <v>7</v>
      </c>
      <c r="W4870" s="7">
        <f t="shared" si="1379"/>
        <v>12</v>
      </c>
      <c r="X4870" s="7" t="str">
        <f t="shared" si="1380"/>
        <v>02</v>
      </c>
      <c r="Y4870" t="str">
        <f t="shared" si="1381"/>
        <v>Never Again</v>
      </c>
      <c r="Z4870" t="str">
        <f t="shared" si="1382"/>
        <v>Never Again</v>
      </c>
      <c r="AA4870" t="str">
        <f t="shared" si="1383"/>
        <v>neverag02gain</v>
      </c>
      <c r="AB4870" t="s">
        <v>4226</v>
      </c>
      <c r="AC4870">
        <f t="shared" si="1384"/>
        <v>1</v>
      </c>
      <c r="AD4870" t="str">
        <f t="shared" si="1385"/>
        <v>neverag01gain</v>
      </c>
    </row>
    <row r="4871" spans="1:30">
      <c r="A4871">
        <v>10274</v>
      </c>
      <c r="B4871">
        <f t="shared" si="1368"/>
        <v>0</v>
      </c>
      <c r="C4871" s="8" t="s">
        <v>8096</v>
      </c>
      <c r="D4871" t="s">
        <v>14407</v>
      </c>
      <c r="E4871" s="2">
        <v>24850922</v>
      </c>
      <c r="F4871">
        <f t="shared" si="1369"/>
        <v>0</v>
      </c>
      <c r="G4871" s="6">
        <f t="shared" si="1370"/>
        <v>24850922</v>
      </c>
      <c r="H4871" s="6">
        <v>24850922</v>
      </c>
      <c r="I4871" s="3">
        <v>2729</v>
      </c>
      <c r="J4871" s="2">
        <v>8603195</v>
      </c>
      <c r="K4871" s="3">
        <v>2729</v>
      </c>
      <c r="L4871" s="1">
        <v>38059</v>
      </c>
      <c r="M4871">
        <f t="shared" si="1371"/>
        <v>0</v>
      </c>
      <c r="N4871">
        <f t="shared" si="1372"/>
        <v>0</v>
      </c>
      <c r="Q4871">
        <f t="shared" si="1373"/>
        <v>2008</v>
      </c>
      <c r="R4871">
        <f t="shared" si="1374"/>
        <v>3</v>
      </c>
      <c r="S4871">
        <f t="shared" si="1375"/>
        <v>14</v>
      </c>
      <c r="T4871" s="5">
        <f t="shared" si="1376"/>
        <v>38059</v>
      </c>
      <c r="U4871" s="7">
        <f t="shared" si="1377"/>
        <v>2008</v>
      </c>
      <c r="V4871" s="7">
        <f t="shared" si="1378"/>
        <v>3</v>
      </c>
      <c r="W4871" s="7">
        <f t="shared" si="1379"/>
        <v>14</v>
      </c>
      <c r="X4871" s="7" t="str">
        <f t="shared" si="1380"/>
        <v>08</v>
      </c>
      <c r="Y4871" t="str">
        <f t="shared" si="1381"/>
        <v>Never Back Down</v>
      </c>
      <c r="Z4871" t="str">
        <f t="shared" si="1382"/>
        <v>Never Back Down</v>
      </c>
      <c r="AA4871" t="str">
        <f t="shared" si="1383"/>
        <v>neverba08down</v>
      </c>
      <c r="AC4871">
        <f t="shared" si="1384"/>
        <v>0</v>
      </c>
      <c r="AD4871" t="str">
        <f t="shared" si="1385"/>
        <v>neverba08down</v>
      </c>
    </row>
    <row r="4872" spans="1:30">
      <c r="A4872">
        <v>10276</v>
      </c>
      <c r="B4872">
        <f t="shared" si="1368"/>
        <v>0</v>
      </c>
      <c r="C4872" s="8" t="s">
        <v>8097</v>
      </c>
      <c r="D4872" t="s">
        <v>8098</v>
      </c>
      <c r="E4872" s="2">
        <v>47219</v>
      </c>
      <c r="F4872">
        <f t="shared" si="1369"/>
        <v>0</v>
      </c>
      <c r="G4872" s="6">
        <f t="shared" si="1370"/>
        <v>47219</v>
      </c>
      <c r="H4872" s="6">
        <v>47219</v>
      </c>
      <c r="I4872">
        <v>1</v>
      </c>
      <c r="J4872" s="2">
        <v>7048</v>
      </c>
      <c r="K4872">
        <v>1</v>
      </c>
      <c r="L4872" s="1">
        <v>36995</v>
      </c>
      <c r="M4872">
        <f t="shared" si="1371"/>
        <v>0</v>
      </c>
      <c r="N4872">
        <f t="shared" si="1372"/>
        <v>0</v>
      </c>
      <c r="Q4872">
        <f t="shared" si="1373"/>
        <v>2005</v>
      </c>
      <c r="R4872">
        <f t="shared" si="1374"/>
        <v>4</v>
      </c>
      <c r="S4872">
        <f t="shared" si="1375"/>
        <v>15</v>
      </c>
      <c r="T4872" s="5">
        <f t="shared" si="1376"/>
        <v>36995</v>
      </c>
      <c r="U4872" s="7">
        <f t="shared" si="1377"/>
        <v>2005</v>
      </c>
      <c r="V4872" s="7">
        <f t="shared" si="1378"/>
        <v>4</v>
      </c>
      <c r="W4872" s="7">
        <f t="shared" si="1379"/>
        <v>15</v>
      </c>
      <c r="X4872" s="7" t="str">
        <f t="shared" si="1380"/>
        <v>05</v>
      </c>
      <c r="Y4872" t="str">
        <f t="shared" si="1381"/>
        <v>Never Been Thawed</v>
      </c>
      <c r="Z4872" t="str">
        <f t="shared" si="1382"/>
        <v>Never Been Thawed</v>
      </c>
      <c r="AA4872" t="str">
        <f t="shared" si="1383"/>
        <v>neverbe05awed</v>
      </c>
      <c r="AC4872">
        <f t="shared" si="1384"/>
        <v>0</v>
      </c>
      <c r="AD4872" t="str">
        <f t="shared" si="1385"/>
        <v>neverbe05awed</v>
      </c>
    </row>
    <row r="4873" spans="1:30">
      <c r="A4873">
        <v>10278</v>
      </c>
      <c r="B4873">
        <f t="shared" si="1368"/>
        <v>0</v>
      </c>
      <c r="C4873" s="8" t="s">
        <v>8279</v>
      </c>
      <c r="D4873" t="s">
        <v>14308</v>
      </c>
      <c r="E4873" s="2">
        <v>5645298</v>
      </c>
      <c r="F4873">
        <f t="shared" si="1369"/>
        <v>0</v>
      </c>
      <c r="G4873" s="6">
        <f t="shared" si="1370"/>
        <v>5645298</v>
      </c>
      <c r="H4873" s="6">
        <v>5645298</v>
      </c>
      <c r="I4873" s="3">
        <v>1160</v>
      </c>
      <c r="J4873" s="2">
        <v>3089993</v>
      </c>
      <c r="K4873" s="3">
        <v>1160</v>
      </c>
      <c r="L4873" s="1">
        <v>36610</v>
      </c>
      <c r="M4873">
        <f t="shared" si="1371"/>
        <v>0</v>
      </c>
      <c r="N4873">
        <f t="shared" si="1372"/>
        <v>0</v>
      </c>
      <c r="Q4873">
        <f t="shared" si="1373"/>
        <v>2004</v>
      </c>
      <c r="R4873">
        <f t="shared" si="1374"/>
        <v>3</v>
      </c>
      <c r="S4873">
        <f t="shared" si="1375"/>
        <v>26</v>
      </c>
      <c r="T4873" s="5">
        <f t="shared" si="1376"/>
        <v>36610</v>
      </c>
      <c r="U4873" s="7">
        <f t="shared" si="1377"/>
        <v>2004</v>
      </c>
      <c r="V4873" s="7">
        <f t="shared" si="1378"/>
        <v>3</v>
      </c>
      <c r="W4873" s="7">
        <f t="shared" si="1379"/>
        <v>26</v>
      </c>
      <c r="X4873" s="7" t="str">
        <f t="shared" si="1380"/>
        <v>04</v>
      </c>
      <c r="Y4873" t="str">
        <f t="shared" si="1381"/>
        <v>Never Die Alone</v>
      </c>
      <c r="Z4873" t="str">
        <f t="shared" si="1382"/>
        <v>Never Die Alone</v>
      </c>
      <c r="AA4873" t="str">
        <f t="shared" si="1383"/>
        <v>neverdi04lone</v>
      </c>
      <c r="AC4873">
        <f t="shared" si="1384"/>
        <v>0</v>
      </c>
      <c r="AD4873" t="str">
        <f t="shared" si="1385"/>
        <v>neverdi04lone</v>
      </c>
    </row>
    <row r="4874" spans="1:30">
      <c r="A4874">
        <v>10279</v>
      </c>
      <c r="B4874">
        <f t="shared" si="1368"/>
        <v>0</v>
      </c>
      <c r="C4874" s="8" t="s">
        <v>8285</v>
      </c>
      <c r="D4874" t="s">
        <v>12644</v>
      </c>
      <c r="E4874" s="2">
        <v>14485</v>
      </c>
      <c r="F4874">
        <f t="shared" si="1369"/>
        <v>0</v>
      </c>
      <c r="G4874" s="6">
        <f t="shared" si="1370"/>
        <v>14485</v>
      </c>
      <c r="H4874" s="6">
        <v>14485</v>
      </c>
      <c r="I4874">
        <v>2</v>
      </c>
      <c r="J4874" s="2">
        <v>6529</v>
      </c>
      <c r="K4874">
        <v>2</v>
      </c>
      <c r="L4874" s="1">
        <v>38087</v>
      </c>
      <c r="M4874">
        <f t="shared" si="1371"/>
        <v>0</v>
      </c>
      <c r="N4874">
        <f t="shared" si="1372"/>
        <v>0</v>
      </c>
      <c r="Q4874">
        <f t="shared" si="1373"/>
        <v>2008</v>
      </c>
      <c r="R4874">
        <f t="shared" si="1374"/>
        <v>4</v>
      </c>
      <c r="S4874">
        <f t="shared" si="1375"/>
        <v>11</v>
      </c>
      <c r="T4874" s="5">
        <f t="shared" si="1376"/>
        <v>38087</v>
      </c>
      <c r="U4874" s="7">
        <f t="shared" si="1377"/>
        <v>2008</v>
      </c>
      <c r="V4874" s="7">
        <f t="shared" si="1378"/>
        <v>4</v>
      </c>
      <c r="W4874" s="7">
        <f t="shared" si="1379"/>
        <v>11</v>
      </c>
      <c r="X4874" s="7" t="str">
        <f t="shared" si="1380"/>
        <v>08</v>
      </c>
      <c r="Y4874" t="str">
        <f t="shared" si="1381"/>
        <v>Never Forever</v>
      </c>
      <c r="Z4874" t="str">
        <f t="shared" si="1382"/>
        <v>Never Forever</v>
      </c>
      <c r="AA4874" t="str">
        <f t="shared" si="1383"/>
        <v>neverfo08ever</v>
      </c>
      <c r="AB4874" t="s">
        <v>2447</v>
      </c>
      <c r="AC4874">
        <f t="shared" si="1384"/>
        <v>1</v>
      </c>
      <c r="AD4874" t="str">
        <f t="shared" si="1385"/>
        <v>neverfo07ever</v>
      </c>
    </row>
    <row r="4875" spans="1:30">
      <c r="A4875">
        <v>10281</v>
      </c>
      <c r="B4875">
        <f t="shared" si="1368"/>
        <v>0</v>
      </c>
      <c r="C4875" s="8" t="s">
        <v>8286</v>
      </c>
      <c r="D4875" t="s">
        <v>14308</v>
      </c>
      <c r="E4875" s="2">
        <v>2434652</v>
      </c>
      <c r="F4875">
        <f t="shared" si="1369"/>
        <v>0</v>
      </c>
      <c r="G4875" s="6">
        <f t="shared" si="1370"/>
        <v>2434652</v>
      </c>
      <c r="H4875" s="6">
        <v>2434652</v>
      </c>
      <c r="I4875">
        <v>232</v>
      </c>
      <c r="J4875" s="2">
        <v>111734</v>
      </c>
      <c r="K4875">
        <v>4</v>
      </c>
      <c r="L4875" s="1">
        <v>38974</v>
      </c>
      <c r="M4875">
        <f t="shared" si="1371"/>
        <v>0</v>
      </c>
      <c r="N4875">
        <f t="shared" si="1372"/>
        <v>0</v>
      </c>
      <c r="Q4875">
        <f t="shared" si="1373"/>
        <v>2010</v>
      </c>
      <c r="R4875">
        <f t="shared" si="1374"/>
        <v>9</v>
      </c>
      <c r="S4875">
        <f t="shared" si="1375"/>
        <v>15</v>
      </c>
      <c r="T4875" s="5">
        <f t="shared" si="1376"/>
        <v>38974</v>
      </c>
      <c r="U4875" s="7">
        <f t="shared" si="1377"/>
        <v>2010</v>
      </c>
      <c r="V4875" s="7">
        <f t="shared" si="1378"/>
        <v>9</v>
      </c>
      <c r="W4875" s="7">
        <f t="shared" si="1379"/>
        <v>15</v>
      </c>
      <c r="X4875" s="7" t="str">
        <f t="shared" si="1380"/>
        <v>10</v>
      </c>
      <c r="Y4875" t="str">
        <f t="shared" si="1381"/>
        <v>Never Let Me Go</v>
      </c>
      <c r="Z4875" t="str">
        <f t="shared" si="1382"/>
        <v>Never Let Me Go</v>
      </c>
      <c r="AA4875" t="str">
        <f t="shared" si="1383"/>
        <v>neverle10mego</v>
      </c>
      <c r="AC4875">
        <f t="shared" si="1384"/>
        <v>0</v>
      </c>
      <c r="AD4875" t="str">
        <f t="shared" si="1385"/>
        <v>neverle10mego</v>
      </c>
    </row>
    <row r="4876" spans="1:30">
      <c r="A4876">
        <v>10283</v>
      </c>
      <c r="B4876">
        <f t="shared" si="1368"/>
        <v>0</v>
      </c>
      <c r="C4876" s="8" t="s">
        <v>8472</v>
      </c>
      <c r="D4876" t="s">
        <v>14389</v>
      </c>
      <c r="E4876" s="2">
        <v>14272</v>
      </c>
      <c r="F4876">
        <f t="shared" si="1369"/>
        <v>0</v>
      </c>
      <c r="G4876" s="6">
        <f t="shared" si="1370"/>
        <v>14272</v>
      </c>
      <c r="H4876" s="6">
        <v>14272</v>
      </c>
      <c r="I4876">
        <v>2</v>
      </c>
      <c r="J4876" s="2">
        <v>1951</v>
      </c>
      <c r="K4876">
        <v>1</v>
      </c>
      <c r="L4876" s="1">
        <v>39585</v>
      </c>
      <c r="M4876">
        <f t="shared" si="1371"/>
        <v>0</v>
      </c>
      <c r="N4876">
        <f t="shared" si="1372"/>
        <v>0</v>
      </c>
      <c r="Q4876">
        <f t="shared" si="1373"/>
        <v>2012</v>
      </c>
      <c r="R4876">
        <f t="shared" si="1374"/>
        <v>5</v>
      </c>
      <c r="S4876">
        <f t="shared" si="1375"/>
        <v>18</v>
      </c>
      <c r="T4876" s="5">
        <f t="shared" si="1376"/>
        <v>39585</v>
      </c>
      <c r="U4876" s="7">
        <f t="shared" si="1377"/>
        <v>2012</v>
      </c>
      <c r="V4876" s="7">
        <f t="shared" si="1378"/>
        <v>5</v>
      </c>
      <c r="W4876" s="7">
        <f t="shared" si="1379"/>
        <v>18</v>
      </c>
      <c r="X4876" s="7" t="str">
        <f t="shared" si="1380"/>
        <v>12</v>
      </c>
      <c r="Y4876" t="str">
        <f t="shared" si="1381"/>
        <v>Never Stand Still: Dancing at Jacob's Pillow</v>
      </c>
      <c r="Z4876" t="str">
        <f t="shared" si="1382"/>
        <v>Never Stand Still: Dancing at Jacob's Pillow</v>
      </c>
      <c r="AA4876" t="str">
        <f t="shared" si="1383"/>
        <v>neverst12llow</v>
      </c>
      <c r="AB4876" t="s">
        <v>1408</v>
      </c>
      <c r="AC4876">
        <f t="shared" si="1384"/>
        <v>1</v>
      </c>
      <c r="AD4876" t="str">
        <f t="shared" si="1385"/>
        <v>neverst12till</v>
      </c>
    </row>
    <row r="4877" spans="1:30">
      <c r="A4877">
        <v>10290</v>
      </c>
      <c r="B4877">
        <f t="shared" si="1368"/>
        <v>0</v>
      </c>
      <c r="C4877" s="8" t="s">
        <v>8473</v>
      </c>
      <c r="D4877" t="s">
        <v>14503</v>
      </c>
      <c r="E4877" s="2">
        <v>46375</v>
      </c>
      <c r="F4877">
        <f t="shared" si="1369"/>
        <v>0</v>
      </c>
      <c r="G4877" s="6">
        <f t="shared" si="1370"/>
        <v>46375</v>
      </c>
      <c r="H4877" s="6">
        <v>46375</v>
      </c>
      <c r="I4877">
        <v>100</v>
      </c>
      <c r="J4877" s="2">
        <v>28658</v>
      </c>
      <c r="K4877">
        <v>100</v>
      </c>
      <c r="L4877" s="1">
        <v>35896</v>
      </c>
      <c r="M4877">
        <f t="shared" si="1371"/>
        <v>0</v>
      </c>
      <c r="N4877">
        <f t="shared" si="1372"/>
        <v>0</v>
      </c>
      <c r="Q4877">
        <f t="shared" si="1373"/>
        <v>2002</v>
      </c>
      <c r="R4877">
        <f t="shared" si="1374"/>
        <v>4</v>
      </c>
      <c r="S4877">
        <f t="shared" si="1375"/>
        <v>12</v>
      </c>
      <c r="T4877" s="5">
        <f t="shared" si="1376"/>
        <v>35896</v>
      </c>
      <c r="U4877" s="7">
        <f t="shared" si="1377"/>
        <v>2002</v>
      </c>
      <c r="V4877" s="7">
        <f t="shared" si="1378"/>
        <v>4</v>
      </c>
      <c r="W4877" s="7">
        <f t="shared" si="1379"/>
        <v>12</v>
      </c>
      <c r="X4877" s="7" t="str">
        <f t="shared" si="1380"/>
        <v>02</v>
      </c>
      <c r="Y4877" t="str">
        <f t="shared" si="1381"/>
        <v>New Best Friend</v>
      </c>
      <c r="Z4877" t="str">
        <f t="shared" si="1382"/>
        <v>New Best Friend</v>
      </c>
      <c r="AA4877" t="str">
        <f t="shared" si="1383"/>
        <v>newbest02iend</v>
      </c>
      <c r="AC4877">
        <f t="shared" si="1384"/>
        <v>0</v>
      </c>
      <c r="AD4877" t="str">
        <f t="shared" si="1385"/>
        <v>newbest02iend</v>
      </c>
    </row>
    <row r="4878" spans="1:30">
      <c r="A4878">
        <v>10294</v>
      </c>
      <c r="B4878">
        <f t="shared" si="1368"/>
        <v>0</v>
      </c>
      <c r="C4878" s="8" t="s">
        <v>8482</v>
      </c>
      <c r="D4878" t="s">
        <v>14461</v>
      </c>
      <c r="E4878" s="2">
        <v>16734283</v>
      </c>
      <c r="F4878">
        <f t="shared" si="1369"/>
        <v>0</v>
      </c>
      <c r="G4878" s="6">
        <f t="shared" si="1370"/>
        <v>16734283</v>
      </c>
      <c r="H4878" s="6">
        <v>16734283</v>
      </c>
      <c r="I4878" s="3">
        <v>1941</v>
      </c>
      <c r="J4878" s="2">
        <v>6741530</v>
      </c>
      <c r="K4878" s="3">
        <v>1941</v>
      </c>
      <c r="L4878" s="1">
        <v>38381</v>
      </c>
      <c r="M4878">
        <f t="shared" si="1371"/>
        <v>0</v>
      </c>
      <c r="N4878">
        <f t="shared" si="1372"/>
        <v>0</v>
      </c>
      <c r="Q4878">
        <f t="shared" si="1373"/>
        <v>2009</v>
      </c>
      <c r="R4878">
        <f t="shared" si="1374"/>
        <v>1</v>
      </c>
      <c r="S4878">
        <f t="shared" si="1375"/>
        <v>30</v>
      </c>
      <c r="T4878" s="5">
        <f t="shared" si="1376"/>
        <v>38381</v>
      </c>
      <c r="U4878" s="7">
        <f t="shared" si="1377"/>
        <v>2009</v>
      </c>
      <c r="V4878" s="7">
        <f t="shared" si="1378"/>
        <v>1</v>
      </c>
      <c r="W4878" s="7">
        <f t="shared" si="1379"/>
        <v>30</v>
      </c>
      <c r="X4878" s="7" t="str">
        <f t="shared" si="1380"/>
        <v>09</v>
      </c>
      <c r="Y4878" t="str">
        <f t="shared" si="1381"/>
        <v>New in Town</v>
      </c>
      <c r="Z4878" t="str">
        <f t="shared" si="1382"/>
        <v>New in Town</v>
      </c>
      <c r="AA4878" t="str">
        <f t="shared" si="1383"/>
        <v>newinto09town</v>
      </c>
      <c r="AC4878">
        <f t="shared" si="1384"/>
        <v>0</v>
      </c>
      <c r="AD4878" t="str">
        <f t="shared" si="1385"/>
        <v>newinto09town</v>
      </c>
    </row>
    <row r="4879" spans="1:30">
      <c r="A4879">
        <v>10301</v>
      </c>
      <c r="B4879">
        <f t="shared" si="1368"/>
        <v>0</v>
      </c>
      <c r="C4879" s="8" t="s">
        <v>8294</v>
      </c>
      <c r="D4879" t="s">
        <v>8113</v>
      </c>
      <c r="E4879" s="2">
        <v>71743</v>
      </c>
      <c r="F4879">
        <f t="shared" si="1369"/>
        <v>0</v>
      </c>
      <c r="G4879" s="6">
        <f t="shared" si="1370"/>
        <v>71743</v>
      </c>
      <c r="H4879" s="6">
        <v>71743</v>
      </c>
      <c r="I4879">
        <v>7</v>
      </c>
      <c r="J4879" s="2">
        <v>13239</v>
      </c>
      <c r="K4879">
        <v>7</v>
      </c>
      <c r="L4879" s="1">
        <v>36281</v>
      </c>
      <c r="M4879">
        <f t="shared" si="1371"/>
        <v>0</v>
      </c>
      <c r="N4879">
        <f t="shared" si="1372"/>
        <v>0</v>
      </c>
      <c r="Q4879">
        <f t="shared" si="1373"/>
        <v>2003</v>
      </c>
      <c r="R4879">
        <f t="shared" si="1374"/>
        <v>5</v>
      </c>
      <c r="S4879">
        <f t="shared" si="1375"/>
        <v>2</v>
      </c>
      <c r="T4879" s="5">
        <f t="shared" si="1376"/>
        <v>36281</v>
      </c>
      <c r="U4879" s="7">
        <f t="shared" si="1377"/>
        <v>2003</v>
      </c>
      <c r="V4879" s="7">
        <f t="shared" si="1378"/>
        <v>5</v>
      </c>
      <c r="W4879" s="7">
        <f t="shared" si="1379"/>
        <v>2</v>
      </c>
      <c r="X4879" s="7" t="str">
        <f t="shared" si="1380"/>
        <v>03</v>
      </c>
      <c r="Y4879" t="str">
        <f t="shared" si="1381"/>
        <v>New Suit</v>
      </c>
      <c r="Z4879" t="str">
        <f t="shared" si="1382"/>
        <v>New Suit</v>
      </c>
      <c r="AA4879" t="str">
        <f t="shared" si="1383"/>
        <v>newsuit03suit</v>
      </c>
      <c r="AB4879" t="s">
        <v>4314</v>
      </c>
      <c r="AC4879">
        <f t="shared" si="1384"/>
        <v>1</v>
      </c>
      <c r="AD4879" t="str">
        <f t="shared" si="1385"/>
        <v>newsuit02suit</v>
      </c>
    </row>
    <row r="4880" spans="1:30">
      <c r="A4880">
        <v>10303</v>
      </c>
      <c r="B4880">
        <f t="shared" si="1368"/>
        <v>0</v>
      </c>
      <c r="C4880" s="8" t="s">
        <v>8115</v>
      </c>
      <c r="D4880" t="s">
        <v>11529</v>
      </c>
      <c r="E4880" s="2">
        <v>774469</v>
      </c>
      <c r="F4880">
        <f t="shared" si="1369"/>
        <v>0</v>
      </c>
      <c r="G4880" s="6">
        <f t="shared" si="1370"/>
        <v>774469</v>
      </c>
      <c r="H4880" s="6">
        <v>774469</v>
      </c>
      <c r="I4880">
        <v>20</v>
      </c>
      <c r="J4880" s="2">
        <v>40251</v>
      </c>
      <c r="K4880">
        <v>4</v>
      </c>
      <c r="L4880" s="1">
        <v>35217</v>
      </c>
      <c r="M4880">
        <f t="shared" si="1371"/>
        <v>0</v>
      </c>
      <c r="N4880">
        <f t="shared" si="1372"/>
        <v>0</v>
      </c>
      <c r="Q4880">
        <f t="shared" si="1373"/>
        <v>2000</v>
      </c>
      <c r="R4880">
        <f t="shared" si="1374"/>
        <v>6</v>
      </c>
      <c r="S4880">
        <f t="shared" si="1375"/>
        <v>2</v>
      </c>
      <c r="T4880" s="5">
        <f t="shared" si="1376"/>
        <v>35217</v>
      </c>
      <c r="U4880" s="7">
        <f t="shared" si="1377"/>
        <v>2000</v>
      </c>
      <c r="V4880" s="7">
        <f t="shared" si="1378"/>
        <v>6</v>
      </c>
      <c r="W4880" s="7">
        <f t="shared" si="1379"/>
        <v>2</v>
      </c>
      <c r="X4880" s="7" t="str">
        <f t="shared" si="1380"/>
        <v>00</v>
      </c>
      <c r="Y4880" t="str">
        <f t="shared" si="1381"/>
        <v>New Waterford Girl</v>
      </c>
      <c r="Z4880" t="str">
        <f t="shared" si="1382"/>
        <v>New Waterford Girl</v>
      </c>
      <c r="AA4880" t="str">
        <f t="shared" si="1383"/>
        <v>newwate00girl</v>
      </c>
      <c r="AB4880" t="s">
        <v>14557</v>
      </c>
      <c r="AC4880">
        <f t="shared" si="1384"/>
        <v>1</v>
      </c>
      <c r="AD4880" t="str">
        <f t="shared" si="1385"/>
        <v>newwate99girl</v>
      </c>
    </row>
    <row r="4881" spans="1:30">
      <c r="A4881">
        <v>10305</v>
      </c>
      <c r="B4881">
        <f t="shared" si="1368"/>
        <v>0</v>
      </c>
      <c r="C4881" s="8" t="s">
        <v>4801</v>
      </c>
      <c r="D4881" t="s">
        <v>13781</v>
      </c>
      <c r="E4881" s="2">
        <v>457806</v>
      </c>
      <c r="F4881">
        <f t="shared" si="1369"/>
        <v>0</v>
      </c>
      <c r="G4881" s="6">
        <f t="shared" si="1370"/>
        <v>457806</v>
      </c>
      <c r="H4881" s="6">
        <v>457806</v>
      </c>
      <c r="I4881">
        <v>24</v>
      </c>
      <c r="J4881" s="2">
        <v>129954</v>
      </c>
      <c r="K4881">
        <v>24</v>
      </c>
      <c r="L4881" s="1">
        <v>39893</v>
      </c>
      <c r="M4881">
        <f t="shared" si="1371"/>
        <v>0</v>
      </c>
      <c r="N4881">
        <f t="shared" si="1372"/>
        <v>0</v>
      </c>
      <c r="Q4881">
        <f t="shared" si="1373"/>
        <v>2013</v>
      </c>
      <c r="R4881">
        <f t="shared" si="1374"/>
        <v>3</v>
      </c>
      <c r="S4881">
        <f t="shared" si="1375"/>
        <v>22</v>
      </c>
      <c r="T4881" s="5">
        <f t="shared" si="1376"/>
        <v>39893</v>
      </c>
      <c r="U4881" s="7">
        <f t="shared" si="1377"/>
        <v>2013</v>
      </c>
      <c r="V4881" s="7">
        <f t="shared" si="1378"/>
        <v>3</v>
      </c>
      <c r="W4881" s="7">
        <f t="shared" si="1379"/>
        <v>22</v>
      </c>
      <c r="X4881" s="7" t="str">
        <f t="shared" si="1380"/>
        <v>13</v>
      </c>
      <c r="Y4881" t="str">
        <f t="shared" si="1381"/>
        <v>New World [2013]</v>
      </c>
      <c r="Z4881" t="str">
        <f t="shared" si="1382"/>
        <v>New World [2013]</v>
      </c>
      <c r="AA4881" t="str">
        <f t="shared" si="1383"/>
        <v>newworl13013]</v>
      </c>
      <c r="AB4881" t="s">
        <v>878</v>
      </c>
      <c r="AC4881">
        <f t="shared" si="1384"/>
        <v>1</v>
      </c>
      <c r="AD4881" t="str">
        <f t="shared" si="1385"/>
        <v>sinsegy13egye</v>
      </c>
    </row>
    <row r="4882" spans="1:30">
      <c r="A4882">
        <v>10307</v>
      </c>
      <c r="B4882">
        <f t="shared" si="1368"/>
        <v>0</v>
      </c>
      <c r="C4882" s="8" t="s">
        <v>8299</v>
      </c>
      <c r="D4882" t="s">
        <v>14177</v>
      </c>
      <c r="E4882" s="2">
        <v>54544638</v>
      </c>
      <c r="F4882">
        <f t="shared" si="1369"/>
        <v>0</v>
      </c>
      <c r="G4882" s="6">
        <f t="shared" si="1370"/>
        <v>54544638</v>
      </c>
      <c r="H4882" s="6">
        <v>54544638</v>
      </c>
      <c r="I4882" s="3">
        <v>3505</v>
      </c>
      <c r="J4882" s="2">
        <v>13019180</v>
      </c>
      <c r="K4882" s="3">
        <v>3505</v>
      </c>
      <c r="L4882" s="1">
        <v>39424</v>
      </c>
      <c r="M4882">
        <f t="shared" si="1371"/>
        <v>0</v>
      </c>
      <c r="N4882">
        <f t="shared" si="1372"/>
        <v>0</v>
      </c>
      <c r="Q4882">
        <f t="shared" si="1373"/>
        <v>2011</v>
      </c>
      <c r="R4882">
        <f t="shared" si="1374"/>
        <v>12</v>
      </c>
      <c r="S4882">
        <f t="shared" si="1375"/>
        <v>9</v>
      </c>
      <c r="T4882" s="5">
        <f t="shared" si="1376"/>
        <v>39424</v>
      </c>
      <c r="U4882" s="7">
        <f t="shared" si="1377"/>
        <v>2011</v>
      </c>
      <c r="V4882" s="7">
        <f t="shared" si="1378"/>
        <v>12</v>
      </c>
      <c r="W4882" s="7">
        <f t="shared" si="1379"/>
        <v>9</v>
      </c>
      <c r="X4882" s="7" t="str">
        <f t="shared" si="1380"/>
        <v>11</v>
      </c>
      <c r="Y4882" t="str">
        <f t="shared" si="1381"/>
        <v>New Year's Eve</v>
      </c>
      <c r="Z4882" t="str">
        <f t="shared" si="1382"/>
        <v>New Year's Eve</v>
      </c>
      <c r="AA4882" t="str">
        <f t="shared" si="1383"/>
        <v>newyear11seve</v>
      </c>
      <c r="AC4882">
        <f t="shared" si="1384"/>
        <v>0</v>
      </c>
      <c r="AD4882" t="str">
        <f t="shared" si="1385"/>
        <v>newyear11seve</v>
      </c>
    </row>
    <row r="4883" spans="1:30">
      <c r="A4883">
        <v>10309</v>
      </c>
      <c r="B4883">
        <f t="shared" si="1368"/>
        <v>0</v>
      </c>
      <c r="C4883" s="8" t="s">
        <v>8300</v>
      </c>
      <c r="D4883" t="s">
        <v>13978</v>
      </c>
      <c r="E4883" s="2">
        <v>997437</v>
      </c>
      <c r="F4883">
        <f t="shared" si="1369"/>
        <v>0</v>
      </c>
      <c r="G4883" s="6">
        <f t="shared" si="1370"/>
        <v>997437</v>
      </c>
      <c r="H4883" s="6">
        <v>997437</v>
      </c>
      <c r="I4883">
        <v>60</v>
      </c>
      <c r="J4883" s="2">
        <v>467694</v>
      </c>
      <c r="K4883">
        <v>60</v>
      </c>
      <c r="L4883" s="1">
        <v>38528</v>
      </c>
      <c r="M4883">
        <f t="shared" si="1371"/>
        <v>0</v>
      </c>
      <c r="N4883">
        <f t="shared" si="1372"/>
        <v>0</v>
      </c>
      <c r="Q4883">
        <f t="shared" si="1373"/>
        <v>2009</v>
      </c>
      <c r="R4883">
        <f t="shared" si="1374"/>
        <v>6</v>
      </c>
      <c r="S4883">
        <f t="shared" si="1375"/>
        <v>26</v>
      </c>
      <c r="T4883" s="5">
        <f t="shared" si="1376"/>
        <v>38528</v>
      </c>
      <c r="U4883" s="7">
        <f t="shared" si="1377"/>
        <v>2009</v>
      </c>
      <c r="V4883" s="7">
        <f t="shared" si="1378"/>
        <v>6</v>
      </c>
      <c r="W4883" s="7">
        <f t="shared" si="1379"/>
        <v>26</v>
      </c>
      <c r="X4883" s="7" t="str">
        <f t="shared" si="1380"/>
        <v>09</v>
      </c>
      <c r="Y4883" t="str">
        <f t="shared" si="1381"/>
        <v>New York</v>
      </c>
      <c r="Z4883" t="str">
        <f t="shared" si="1382"/>
        <v>New York</v>
      </c>
      <c r="AA4883" t="str">
        <f t="shared" si="1383"/>
        <v>newyork09york</v>
      </c>
      <c r="AC4883">
        <f t="shared" si="1384"/>
        <v>0</v>
      </c>
      <c r="AD4883" t="str">
        <f t="shared" si="1385"/>
        <v>newyork09york</v>
      </c>
    </row>
    <row r="4884" spans="1:30">
      <c r="A4884">
        <v>10310</v>
      </c>
      <c r="B4884">
        <f t="shared" si="1368"/>
        <v>0</v>
      </c>
      <c r="C4884" s="8" t="s">
        <v>8311</v>
      </c>
      <c r="D4884" t="s">
        <v>14033</v>
      </c>
      <c r="E4884" s="2">
        <v>219672</v>
      </c>
      <c r="F4884">
        <f t="shared" si="1369"/>
        <v>0</v>
      </c>
      <c r="G4884" s="6">
        <f t="shared" si="1370"/>
        <v>219672</v>
      </c>
      <c r="H4884" s="6">
        <v>219672</v>
      </c>
      <c r="I4884">
        <v>11</v>
      </c>
      <c r="J4884" s="2">
        <v>17583</v>
      </c>
      <c r="K4884">
        <v>5</v>
      </c>
      <c r="L4884" s="1">
        <v>37191</v>
      </c>
      <c r="M4884">
        <f t="shared" si="1371"/>
        <v>0</v>
      </c>
      <c r="N4884">
        <f t="shared" si="1372"/>
        <v>0</v>
      </c>
      <c r="Q4884">
        <f t="shared" si="1373"/>
        <v>2005</v>
      </c>
      <c r="R4884">
        <f t="shared" si="1374"/>
        <v>10</v>
      </c>
      <c r="S4884">
        <f t="shared" si="1375"/>
        <v>28</v>
      </c>
      <c r="T4884" s="5">
        <f t="shared" si="1376"/>
        <v>37191</v>
      </c>
      <c r="U4884" s="7">
        <f t="shared" si="1377"/>
        <v>2005</v>
      </c>
      <c r="V4884" s="7">
        <f t="shared" si="1378"/>
        <v>10</v>
      </c>
      <c r="W4884" s="7">
        <f t="shared" si="1379"/>
        <v>28</v>
      </c>
      <c r="X4884" s="7" t="str">
        <f t="shared" si="1380"/>
        <v>05</v>
      </c>
      <c r="Y4884" t="str">
        <f t="shared" si="1381"/>
        <v>New York Doll</v>
      </c>
      <c r="Z4884" t="str">
        <f t="shared" si="1382"/>
        <v>New York Doll</v>
      </c>
      <c r="AA4884" t="str">
        <f t="shared" si="1383"/>
        <v>newyork05doll</v>
      </c>
      <c r="AC4884">
        <f t="shared" si="1384"/>
        <v>0</v>
      </c>
      <c r="AD4884" t="str">
        <f t="shared" si="1385"/>
        <v>newyork05doll</v>
      </c>
    </row>
    <row r="4885" spans="1:30">
      <c r="A4885">
        <v>10311</v>
      </c>
      <c r="B4885">
        <f t="shared" si="1368"/>
        <v>0</v>
      </c>
      <c r="C4885" s="8" t="s">
        <v>8312</v>
      </c>
      <c r="D4885" t="s">
        <v>13754</v>
      </c>
      <c r="E4885" s="2">
        <v>11882</v>
      </c>
      <c r="F4885">
        <f t="shared" si="1369"/>
        <v>0</v>
      </c>
      <c r="G4885" s="6">
        <f t="shared" si="1370"/>
        <v>11882</v>
      </c>
      <c r="H4885" s="6">
        <v>11882</v>
      </c>
      <c r="I4885">
        <v>1</v>
      </c>
      <c r="J4885" s="2">
        <v>4552</v>
      </c>
      <c r="K4885">
        <v>1</v>
      </c>
      <c r="L4885" s="1">
        <v>35469</v>
      </c>
      <c r="M4885">
        <f t="shared" si="1371"/>
        <v>0</v>
      </c>
      <c r="N4885">
        <f t="shared" si="1372"/>
        <v>0</v>
      </c>
      <c r="Q4885">
        <f t="shared" si="1373"/>
        <v>2001</v>
      </c>
      <c r="R4885">
        <f t="shared" si="1374"/>
        <v>2</v>
      </c>
      <c r="S4885">
        <f t="shared" si="1375"/>
        <v>9</v>
      </c>
      <c r="T4885" s="5">
        <f t="shared" si="1376"/>
        <v>35469</v>
      </c>
      <c r="U4885" s="7">
        <f t="shared" si="1377"/>
        <v>2001</v>
      </c>
      <c r="V4885" s="7">
        <f t="shared" si="1378"/>
        <v>2</v>
      </c>
      <c r="W4885" s="7">
        <f t="shared" si="1379"/>
        <v>9</v>
      </c>
      <c r="X4885" s="7" t="str">
        <f t="shared" si="1380"/>
        <v>01</v>
      </c>
      <c r="Y4885" t="str">
        <f t="shared" si="1381"/>
        <v>New York in the 50's</v>
      </c>
      <c r="Z4885" t="str">
        <f t="shared" si="1382"/>
        <v>New York in the 50's</v>
      </c>
      <c r="AA4885" t="str">
        <f t="shared" si="1383"/>
        <v>newyork0150's</v>
      </c>
      <c r="AB4885" t="s">
        <v>4198</v>
      </c>
      <c r="AC4885">
        <f t="shared" si="1384"/>
        <v>1</v>
      </c>
      <c r="AD4885" t="str">
        <f t="shared" si="1385"/>
        <v>newyork0050's</v>
      </c>
    </row>
    <row r="4886" spans="1:30">
      <c r="A4886">
        <v>10312</v>
      </c>
      <c r="B4886">
        <f t="shared" si="1368"/>
        <v>0</v>
      </c>
      <c r="C4886" s="8" t="s">
        <v>8313</v>
      </c>
      <c r="D4886" t="s">
        <v>14317</v>
      </c>
      <c r="E4886" s="2">
        <v>14071441</v>
      </c>
      <c r="F4886">
        <f t="shared" si="1369"/>
        <v>0</v>
      </c>
      <c r="G4886" s="6">
        <f t="shared" si="1370"/>
        <v>14071441</v>
      </c>
      <c r="H4886" s="6">
        <v>14071441</v>
      </c>
      <c r="I4886" s="3">
        <v>3006</v>
      </c>
      <c r="J4886" s="2">
        <v>5962106</v>
      </c>
      <c r="K4886" s="3">
        <v>3006</v>
      </c>
      <c r="L4886" s="1">
        <v>36652</v>
      </c>
      <c r="M4886">
        <f t="shared" si="1371"/>
        <v>0</v>
      </c>
      <c r="N4886">
        <f t="shared" si="1372"/>
        <v>0</v>
      </c>
      <c r="Q4886">
        <f t="shared" si="1373"/>
        <v>2004</v>
      </c>
      <c r="R4886">
        <f t="shared" si="1374"/>
        <v>5</v>
      </c>
      <c r="S4886">
        <f t="shared" si="1375"/>
        <v>7</v>
      </c>
      <c r="T4886" s="5">
        <f t="shared" si="1376"/>
        <v>36652</v>
      </c>
      <c r="U4886" s="7">
        <f t="shared" si="1377"/>
        <v>2004</v>
      </c>
      <c r="V4886" s="7">
        <f t="shared" si="1378"/>
        <v>5</v>
      </c>
      <c r="W4886" s="7">
        <f t="shared" si="1379"/>
        <v>7</v>
      </c>
      <c r="X4886" s="7" t="str">
        <f t="shared" si="1380"/>
        <v>04</v>
      </c>
      <c r="Y4886" t="str">
        <f t="shared" si="1381"/>
        <v>New York Minute</v>
      </c>
      <c r="Z4886" t="str">
        <f t="shared" si="1382"/>
        <v>New York Minute</v>
      </c>
      <c r="AA4886" t="str">
        <f t="shared" si="1383"/>
        <v>newyork04nute</v>
      </c>
      <c r="AB4886" t="s">
        <v>3889</v>
      </c>
      <c r="AC4886">
        <f t="shared" si="1384"/>
        <v>1</v>
      </c>
      <c r="AD4886" t="str">
        <f t="shared" si="1385"/>
        <v>newyork04utei</v>
      </c>
    </row>
    <row r="4887" spans="1:30">
      <c r="A4887">
        <v>10314</v>
      </c>
      <c r="B4887">
        <f t="shared" si="1368"/>
        <v>0</v>
      </c>
      <c r="C4887" s="8" t="s">
        <v>8314</v>
      </c>
      <c r="D4887" t="s">
        <v>13900</v>
      </c>
      <c r="E4887" s="2">
        <v>1588015</v>
      </c>
      <c r="F4887">
        <f t="shared" si="1369"/>
        <v>0</v>
      </c>
      <c r="G4887" s="6">
        <f t="shared" si="1370"/>
        <v>1588015</v>
      </c>
      <c r="H4887" s="6">
        <v>1588015</v>
      </c>
      <c r="I4887">
        <v>118</v>
      </c>
      <c r="J4887" s="2">
        <v>380605</v>
      </c>
      <c r="K4887">
        <v>118</v>
      </c>
      <c r="L4887" s="1">
        <v>38640</v>
      </c>
      <c r="M4887">
        <f t="shared" si="1371"/>
        <v>0</v>
      </c>
      <c r="N4887">
        <f t="shared" si="1372"/>
        <v>0</v>
      </c>
      <c r="Q4887">
        <f t="shared" si="1373"/>
        <v>2009</v>
      </c>
      <c r="R4887">
        <f t="shared" si="1374"/>
        <v>10</v>
      </c>
      <c r="S4887">
        <f t="shared" si="1375"/>
        <v>16</v>
      </c>
      <c r="T4887" s="5">
        <f t="shared" si="1376"/>
        <v>38640</v>
      </c>
      <c r="U4887" s="7">
        <f t="shared" si="1377"/>
        <v>2009</v>
      </c>
      <c r="V4887" s="7">
        <f t="shared" si="1378"/>
        <v>10</v>
      </c>
      <c r="W4887" s="7">
        <f t="shared" si="1379"/>
        <v>16</v>
      </c>
      <c r="X4887" s="7" t="str">
        <f t="shared" si="1380"/>
        <v>09</v>
      </c>
      <c r="Y4887" t="str">
        <f t="shared" si="1381"/>
        <v>New York, I Love You</v>
      </c>
      <c r="Z4887" t="str">
        <f t="shared" si="1382"/>
        <v>New York, I Love You</v>
      </c>
      <c r="AA4887" t="str">
        <f t="shared" si="1383"/>
        <v>newyork09eyou</v>
      </c>
      <c r="AB4887" t="s">
        <v>2433</v>
      </c>
      <c r="AC4887">
        <f t="shared" si="1384"/>
        <v>1</v>
      </c>
      <c r="AD4887" t="str">
        <f t="shared" si="1385"/>
        <v>newyork08eyou</v>
      </c>
    </row>
    <row r="4888" spans="1:30">
      <c r="A4888">
        <v>10317</v>
      </c>
      <c r="B4888">
        <f t="shared" si="1368"/>
        <v>0</v>
      </c>
      <c r="C4888" s="8" t="s">
        <v>8134</v>
      </c>
      <c r="D4888" t="s">
        <v>13377</v>
      </c>
      <c r="E4888" s="2">
        <v>4584</v>
      </c>
      <c r="F4888">
        <f t="shared" si="1369"/>
        <v>0</v>
      </c>
      <c r="G4888" s="6">
        <f t="shared" si="1370"/>
        <v>4584</v>
      </c>
      <c r="H4888" s="6">
        <v>4584</v>
      </c>
      <c r="I4888">
        <v>1</v>
      </c>
      <c r="J4888" s="2">
        <v>4584</v>
      </c>
      <c r="K4888">
        <v>1</v>
      </c>
      <c r="L4888" s="1">
        <v>39459</v>
      </c>
      <c r="M4888">
        <f t="shared" si="1371"/>
        <v>0</v>
      </c>
      <c r="N4888">
        <f t="shared" si="1372"/>
        <v>0</v>
      </c>
      <c r="Q4888">
        <f t="shared" si="1373"/>
        <v>2012</v>
      </c>
      <c r="R4888">
        <f t="shared" si="1374"/>
        <v>1</v>
      </c>
      <c r="S4888">
        <f t="shared" si="1375"/>
        <v>13</v>
      </c>
      <c r="T4888" s="5">
        <f t="shared" si="1376"/>
        <v>39459</v>
      </c>
      <c r="U4888" s="7">
        <f t="shared" si="1377"/>
        <v>2012</v>
      </c>
      <c r="V4888" s="7">
        <f t="shared" si="1378"/>
        <v>1</v>
      </c>
      <c r="W4888" s="7">
        <f t="shared" si="1379"/>
        <v>13</v>
      </c>
      <c r="X4888" s="7" t="str">
        <f t="shared" si="1380"/>
        <v>12</v>
      </c>
      <c r="Y4888" t="str">
        <f t="shared" si="1381"/>
        <v>Newlyweds</v>
      </c>
      <c r="Z4888" t="str">
        <f t="shared" si="1382"/>
        <v>Newlyweds</v>
      </c>
      <c r="AA4888" t="str">
        <f t="shared" si="1383"/>
        <v>newlywe12weds</v>
      </c>
      <c r="AB4888" t="s">
        <v>1604</v>
      </c>
      <c r="AC4888">
        <f t="shared" si="1384"/>
        <v>1</v>
      </c>
      <c r="AD4888" t="str">
        <f t="shared" si="1385"/>
        <v>newlywe11weds</v>
      </c>
    </row>
    <row r="4889" spans="1:30">
      <c r="A4889">
        <v>10321</v>
      </c>
      <c r="B4889">
        <f t="shared" si="1368"/>
        <v>0</v>
      </c>
      <c r="C4889" s="8" t="s">
        <v>8317</v>
      </c>
      <c r="D4889" t="s">
        <v>14318</v>
      </c>
      <c r="E4889" s="2">
        <v>18211013</v>
      </c>
      <c r="F4889">
        <f t="shared" si="1369"/>
        <v>0</v>
      </c>
      <c r="G4889" s="6">
        <f t="shared" si="1370"/>
        <v>18211013</v>
      </c>
      <c r="H4889" s="6">
        <v>18211013</v>
      </c>
      <c r="I4889" s="3">
        <v>2733</v>
      </c>
      <c r="J4889" s="2">
        <v>7133049</v>
      </c>
      <c r="K4889" s="3">
        <v>2725</v>
      </c>
      <c r="L4889" s="1">
        <v>37737</v>
      </c>
      <c r="M4889">
        <f t="shared" si="1371"/>
        <v>0</v>
      </c>
      <c r="N4889">
        <f t="shared" si="1372"/>
        <v>0</v>
      </c>
      <c r="Q4889">
        <f t="shared" si="1373"/>
        <v>2007</v>
      </c>
      <c r="R4889">
        <f t="shared" si="1374"/>
        <v>4</v>
      </c>
      <c r="S4889">
        <f t="shared" si="1375"/>
        <v>27</v>
      </c>
      <c r="T4889" s="5">
        <f t="shared" si="1376"/>
        <v>37737</v>
      </c>
      <c r="U4889" s="7">
        <f t="shared" si="1377"/>
        <v>2007</v>
      </c>
      <c r="V4889" s="7">
        <f t="shared" si="1378"/>
        <v>4</v>
      </c>
      <c r="W4889" s="7">
        <f t="shared" si="1379"/>
        <v>27</v>
      </c>
      <c r="X4889" s="7" t="str">
        <f t="shared" si="1380"/>
        <v>07</v>
      </c>
      <c r="Y4889" t="str">
        <f t="shared" si="1381"/>
        <v>Next</v>
      </c>
      <c r="Z4889" t="str">
        <f t="shared" si="1382"/>
        <v>Next</v>
      </c>
      <c r="AA4889" t="str">
        <f t="shared" si="1383"/>
        <v>next07next</v>
      </c>
      <c r="AC4889">
        <f t="shared" si="1384"/>
        <v>0</v>
      </c>
      <c r="AD4889" t="str">
        <f t="shared" si="1385"/>
        <v>next07next</v>
      </c>
    </row>
    <row r="4890" spans="1:30">
      <c r="A4890">
        <v>10324</v>
      </c>
      <c r="B4890">
        <f t="shared" si="1368"/>
        <v>0</v>
      </c>
      <c r="C4890" s="8" t="s">
        <v>8188</v>
      </c>
      <c r="D4890" t="s">
        <v>14407</v>
      </c>
      <c r="E4890" s="2">
        <v>10027047</v>
      </c>
      <c r="F4890">
        <f t="shared" si="1369"/>
        <v>0</v>
      </c>
      <c r="G4890" s="6">
        <f t="shared" si="1370"/>
        <v>10027047</v>
      </c>
      <c r="H4890" s="6">
        <v>10027047</v>
      </c>
      <c r="I4890" s="3">
        <v>1139</v>
      </c>
      <c r="J4890" s="2">
        <v>4111043</v>
      </c>
      <c r="K4890" s="3">
        <v>1138</v>
      </c>
      <c r="L4890" s="1">
        <v>38479</v>
      </c>
      <c r="M4890">
        <f t="shared" si="1371"/>
        <v>0</v>
      </c>
      <c r="N4890">
        <f t="shared" si="1372"/>
        <v>0</v>
      </c>
      <c r="Q4890">
        <f t="shared" si="1373"/>
        <v>2009</v>
      </c>
      <c r="R4890">
        <f t="shared" si="1374"/>
        <v>5</v>
      </c>
      <c r="S4890">
        <f t="shared" si="1375"/>
        <v>8</v>
      </c>
      <c r="T4890" s="5">
        <f t="shared" si="1376"/>
        <v>38479</v>
      </c>
      <c r="U4890" s="7">
        <f t="shared" si="1377"/>
        <v>2009</v>
      </c>
      <c r="V4890" s="7">
        <f t="shared" si="1378"/>
        <v>5</v>
      </c>
      <c r="W4890" s="7">
        <f t="shared" si="1379"/>
        <v>8</v>
      </c>
      <c r="X4890" s="7" t="str">
        <f t="shared" si="1380"/>
        <v>09</v>
      </c>
      <c r="Y4890" t="str">
        <f t="shared" si="1381"/>
        <v>Next Day Air</v>
      </c>
      <c r="Z4890" t="str">
        <f t="shared" si="1382"/>
        <v>Next Day Air</v>
      </c>
      <c r="AA4890" t="str">
        <f t="shared" si="1383"/>
        <v>nextday09yair</v>
      </c>
      <c r="AC4890">
        <f t="shared" si="1384"/>
        <v>0</v>
      </c>
      <c r="AD4890" t="str">
        <f t="shared" si="1385"/>
        <v>nextday09yair</v>
      </c>
    </row>
    <row r="4891" spans="1:30">
      <c r="A4891">
        <v>10325</v>
      </c>
      <c r="B4891">
        <f t="shared" si="1368"/>
        <v>0</v>
      </c>
      <c r="C4891" s="8" t="s">
        <v>8189</v>
      </c>
      <c r="D4891" t="s">
        <v>14173</v>
      </c>
      <c r="E4891" s="2">
        <v>57328603</v>
      </c>
      <c r="F4891">
        <f t="shared" si="1369"/>
        <v>0</v>
      </c>
      <c r="G4891" s="6">
        <f t="shared" si="1370"/>
        <v>57328603</v>
      </c>
      <c r="H4891" s="6">
        <v>57328603</v>
      </c>
      <c r="I4891" s="3">
        <v>1420</v>
      </c>
      <c r="J4891" s="2">
        <v>14465156</v>
      </c>
      <c r="K4891" s="3">
        <v>1103</v>
      </c>
      <c r="L4891" s="1">
        <v>35075</v>
      </c>
      <c r="M4891">
        <f t="shared" si="1371"/>
        <v>0</v>
      </c>
      <c r="N4891">
        <f t="shared" si="1372"/>
        <v>0</v>
      </c>
      <c r="Q4891">
        <f t="shared" si="1373"/>
        <v>2000</v>
      </c>
      <c r="R4891">
        <f t="shared" si="1374"/>
        <v>1</v>
      </c>
      <c r="S4891">
        <f t="shared" si="1375"/>
        <v>12</v>
      </c>
      <c r="T4891" s="5">
        <f t="shared" si="1376"/>
        <v>35075</v>
      </c>
      <c r="U4891" s="7">
        <f t="shared" si="1377"/>
        <v>2000</v>
      </c>
      <c r="V4891" s="7">
        <f t="shared" si="1378"/>
        <v>1</v>
      </c>
      <c r="W4891" s="7">
        <f t="shared" si="1379"/>
        <v>12</v>
      </c>
      <c r="X4891" s="7" t="str">
        <f t="shared" si="1380"/>
        <v>00</v>
      </c>
      <c r="Y4891" t="str">
        <f t="shared" si="1381"/>
        <v>Next Friday</v>
      </c>
      <c r="Z4891" t="str">
        <f t="shared" si="1382"/>
        <v>Next Friday</v>
      </c>
      <c r="AA4891" t="str">
        <f t="shared" si="1383"/>
        <v>nextfri00iday</v>
      </c>
      <c r="AC4891">
        <f t="shared" si="1384"/>
        <v>0</v>
      </c>
      <c r="AD4891" t="str">
        <f t="shared" si="1385"/>
        <v>nextfri00iday</v>
      </c>
    </row>
    <row r="4892" spans="1:30">
      <c r="A4892">
        <v>10326</v>
      </c>
      <c r="B4892">
        <f t="shared" si="1368"/>
        <v>0</v>
      </c>
      <c r="C4892" s="8" t="s">
        <v>8190</v>
      </c>
      <c r="D4892" t="s">
        <v>13197</v>
      </c>
      <c r="E4892" s="2">
        <v>43089</v>
      </c>
      <c r="F4892">
        <f t="shared" si="1369"/>
        <v>0</v>
      </c>
      <c r="G4892" s="6">
        <f t="shared" si="1370"/>
        <v>43089</v>
      </c>
      <c r="H4892" s="6">
        <v>43089</v>
      </c>
      <c r="I4892">
        <v>10</v>
      </c>
      <c r="J4892" s="2">
        <v>2568</v>
      </c>
      <c r="K4892">
        <v>5</v>
      </c>
      <c r="L4892" s="1">
        <v>40292</v>
      </c>
      <c r="M4892">
        <f t="shared" si="1371"/>
        <v>0</v>
      </c>
      <c r="N4892">
        <f t="shared" si="1372"/>
        <v>0</v>
      </c>
      <c r="Q4892">
        <f t="shared" si="1373"/>
        <v>2014</v>
      </c>
      <c r="R4892">
        <f t="shared" si="1374"/>
        <v>4</v>
      </c>
      <c r="S4892">
        <f t="shared" si="1375"/>
        <v>25</v>
      </c>
      <c r="T4892" s="5">
        <f t="shared" si="1376"/>
        <v>40292</v>
      </c>
      <c r="U4892" s="7">
        <f t="shared" si="1377"/>
        <v>2014</v>
      </c>
      <c r="V4892" s="7">
        <f t="shared" si="1378"/>
        <v>4</v>
      </c>
      <c r="W4892" s="7">
        <f t="shared" si="1379"/>
        <v>25</v>
      </c>
      <c r="X4892" s="7" t="str">
        <f t="shared" si="1380"/>
        <v>14</v>
      </c>
      <c r="Y4892" t="str">
        <f t="shared" si="1381"/>
        <v>Next Goal Wins</v>
      </c>
      <c r="Z4892" t="str">
        <f t="shared" si="1382"/>
        <v>Next Goal Wins</v>
      </c>
      <c r="AA4892" t="str">
        <f t="shared" si="1383"/>
        <v>nextgoa14wins</v>
      </c>
      <c r="AC4892">
        <f t="shared" si="1384"/>
        <v>0</v>
      </c>
      <c r="AD4892" t="str">
        <f t="shared" si="1385"/>
        <v>nextgoa14wins</v>
      </c>
    </row>
    <row r="4893" spans="1:30">
      <c r="A4893">
        <v>10334</v>
      </c>
      <c r="B4893">
        <f t="shared" si="1368"/>
        <v>0</v>
      </c>
      <c r="C4893" s="8" t="s">
        <v>8193</v>
      </c>
      <c r="D4893" t="s">
        <v>14389</v>
      </c>
      <c r="E4893" s="2">
        <v>8093</v>
      </c>
      <c r="F4893">
        <f t="shared" si="1369"/>
        <v>0</v>
      </c>
      <c r="G4893" s="6">
        <f t="shared" si="1370"/>
        <v>8093</v>
      </c>
      <c r="H4893" s="6">
        <v>8093</v>
      </c>
      <c r="I4893">
        <v>2</v>
      </c>
      <c r="J4893" s="2">
        <v>2590</v>
      </c>
      <c r="K4893">
        <v>1</v>
      </c>
      <c r="L4893" s="1">
        <v>40313</v>
      </c>
      <c r="M4893">
        <f t="shared" si="1371"/>
        <v>0</v>
      </c>
      <c r="N4893">
        <f t="shared" si="1372"/>
        <v>0</v>
      </c>
      <c r="Q4893">
        <f t="shared" si="1373"/>
        <v>2014</v>
      </c>
      <c r="R4893">
        <f t="shared" si="1374"/>
        <v>5</v>
      </c>
      <c r="S4893">
        <f t="shared" si="1375"/>
        <v>16</v>
      </c>
      <c r="T4893" s="5">
        <f t="shared" si="1376"/>
        <v>40313</v>
      </c>
      <c r="U4893" s="7">
        <f t="shared" si="1377"/>
        <v>2014</v>
      </c>
      <c r="V4893" s="7">
        <f t="shared" si="1378"/>
        <v>5</v>
      </c>
      <c r="W4893" s="7">
        <f t="shared" si="1379"/>
        <v>16</v>
      </c>
      <c r="X4893" s="7" t="str">
        <f t="shared" si="1380"/>
        <v>14</v>
      </c>
      <c r="Y4893" t="str">
        <f t="shared" si="1381"/>
        <v>Next Year Jerusalem</v>
      </c>
      <c r="Z4893" t="str">
        <f t="shared" si="1382"/>
        <v>Next Year Jerusalem</v>
      </c>
      <c r="AA4893" t="str">
        <f t="shared" si="1383"/>
        <v>nextyea14alem</v>
      </c>
      <c r="AB4893" t="s">
        <v>467</v>
      </c>
      <c r="AC4893">
        <f t="shared" si="1384"/>
        <v>1</v>
      </c>
      <c r="AD4893" t="str">
        <f t="shared" si="1385"/>
        <v>nextyea13alem</v>
      </c>
    </row>
    <row r="4894" spans="1:30">
      <c r="A4894">
        <v>10335</v>
      </c>
      <c r="B4894">
        <f t="shared" si="1368"/>
        <v>0</v>
      </c>
      <c r="C4894" s="8" t="s">
        <v>8377</v>
      </c>
      <c r="D4894" t="s">
        <v>11559</v>
      </c>
      <c r="E4894" s="2">
        <v>2004814</v>
      </c>
      <c r="F4894">
        <f t="shared" si="1369"/>
        <v>0</v>
      </c>
      <c r="G4894" s="6">
        <f t="shared" si="1370"/>
        <v>2004814</v>
      </c>
      <c r="H4894" s="6">
        <v>2004814</v>
      </c>
      <c r="I4894">
        <v>90</v>
      </c>
      <c r="J4894" s="2">
        <v>217000</v>
      </c>
      <c r="K4894">
        <v>32</v>
      </c>
      <c r="L4894" s="1">
        <v>36491</v>
      </c>
      <c r="M4894">
        <f t="shared" si="1371"/>
        <v>0</v>
      </c>
      <c r="N4894">
        <f t="shared" si="1372"/>
        <v>0</v>
      </c>
      <c r="Q4894">
        <f t="shared" si="1373"/>
        <v>2003</v>
      </c>
      <c r="R4894">
        <f t="shared" si="1374"/>
        <v>11</v>
      </c>
      <c r="S4894">
        <f t="shared" si="1375"/>
        <v>28</v>
      </c>
      <c r="T4894" s="5">
        <f t="shared" si="1376"/>
        <v>36491</v>
      </c>
      <c r="U4894" s="7">
        <f t="shared" si="1377"/>
        <v>2003</v>
      </c>
      <c r="V4894" s="7">
        <f t="shared" si="1378"/>
        <v>11</v>
      </c>
      <c r="W4894" s="7">
        <f t="shared" si="1379"/>
        <v>28</v>
      </c>
      <c r="X4894" s="7" t="str">
        <f t="shared" si="1380"/>
        <v>03</v>
      </c>
      <c r="Y4894" t="str">
        <f t="shared" si="1381"/>
        <v>Nez Rouge</v>
      </c>
      <c r="Z4894" t="str">
        <f t="shared" si="1382"/>
        <v>Nez Rouge</v>
      </c>
      <c r="AA4894" t="str">
        <f t="shared" si="1383"/>
        <v>nezroug03ouge</v>
      </c>
      <c r="AC4894">
        <f t="shared" si="1384"/>
        <v>0</v>
      </c>
      <c r="AD4894" t="str">
        <f t="shared" si="1385"/>
        <v>nezroug03ouge</v>
      </c>
    </row>
    <row r="4895" spans="1:30">
      <c r="A4895">
        <v>10337</v>
      </c>
      <c r="B4895">
        <f t="shared" si="1368"/>
        <v>0</v>
      </c>
      <c r="C4895" s="8" t="s">
        <v>8378</v>
      </c>
      <c r="D4895" t="s">
        <v>14314</v>
      </c>
      <c r="E4895" s="2">
        <v>303587</v>
      </c>
      <c r="F4895">
        <f t="shared" si="1369"/>
        <v>0</v>
      </c>
      <c r="G4895" s="6">
        <f t="shared" si="1370"/>
        <v>303587</v>
      </c>
      <c r="H4895" s="6">
        <v>303587</v>
      </c>
      <c r="I4895">
        <v>40</v>
      </c>
      <c r="J4895" s="2">
        <v>149546</v>
      </c>
      <c r="K4895">
        <v>40</v>
      </c>
      <c r="L4895" s="1">
        <v>40614</v>
      </c>
      <c r="M4895">
        <f t="shared" si="1371"/>
        <v>0</v>
      </c>
      <c r="N4895">
        <f t="shared" si="1372"/>
        <v>0</v>
      </c>
      <c r="Q4895">
        <f t="shared" si="1373"/>
        <v>2015</v>
      </c>
      <c r="R4895">
        <f t="shared" si="1374"/>
        <v>3</v>
      </c>
      <c r="S4895">
        <f t="shared" si="1375"/>
        <v>13</v>
      </c>
      <c r="T4895" s="5">
        <f t="shared" si="1376"/>
        <v>40614</v>
      </c>
      <c r="U4895" s="7">
        <f t="shared" si="1377"/>
        <v>2015</v>
      </c>
      <c r="V4895" s="7">
        <f t="shared" si="1378"/>
        <v>3</v>
      </c>
      <c r="W4895" s="7">
        <f t="shared" si="1379"/>
        <v>13</v>
      </c>
      <c r="X4895" s="7" t="str">
        <f t="shared" si="1380"/>
        <v>15</v>
      </c>
      <c r="Y4895" t="str">
        <f t="shared" si="1381"/>
        <v>NH10</v>
      </c>
      <c r="Z4895" t="str">
        <f t="shared" si="1382"/>
        <v>NH10</v>
      </c>
      <c r="AA4895" t="str">
        <f t="shared" si="1383"/>
        <v>nh1015nh10</v>
      </c>
      <c r="AC4895">
        <f t="shared" si="1384"/>
        <v>0</v>
      </c>
      <c r="AD4895" t="str">
        <f t="shared" si="1385"/>
        <v>nh1015nh10</v>
      </c>
    </row>
    <row r="4896" spans="1:30">
      <c r="A4896">
        <v>10341</v>
      </c>
      <c r="B4896">
        <f t="shared" si="1368"/>
        <v>0</v>
      </c>
      <c r="C4896" s="8" t="s">
        <v>8255</v>
      </c>
      <c r="D4896" t="s">
        <v>14157</v>
      </c>
      <c r="E4896" s="2">
        <v>1587173</v>
      </c>
      <c r="F4896">
        <f t="shared" si="1369"/>
        <v>0</v>
      </c>
      <c r="G4896" s="6">
        <f t="shared" si="1370"/>
        <v>1587173</v>
      </c>
      <c r="H4896" s="6">
        <v>1587173</v>
      </c>
      <c r="I4896">
        <v>100</v>
      </c>
      <c r="J4896" s="2">
        <v>42864</v>
      </c>
      <c r="K4896">
        <v>5</v>
      </c>
      <c r="L4896" s="1">
        <v>36155</v>
      </c>
      <c r="M4896">
        <f t="shared" si="1371"/>
        <v>0</v>
      </c>
      <c r="N4896">
        <f t="shared" si="1372"/>
        <v>0</v>
      </c>
      <c r="Q4896">
        <f t="shared" si="1373"/>
        <v>2002</v>
      </c>
      <c r="R4896">
        <f t="shared" si="1374"/>
        <v>12</v>
      </c>
      <c r="S4896">
        <f t="shared" si="1375"/>
        <v>27</v>
      </c>
      <c r="T4896" s="5">
        <f t="shared" si="1376"/>
        <v>36155</v>
      </c>
      <c r="U4896" s="7">
        <f t="shared" si="1377"/>
        <v>2002</v>
      </c>
      <c r="V4896" s="7">
        <f t="shared" si="1378"/>
        <v>12</v>
      </c>
      <c r="W4896" s="7">
        <f t="shared" si="1379"/>
        <v>27</v>
      </c>
      <c r="X4896" s="7" t="str">
        <f t="shared" si="1380"/>
        <v>02</v>
      </c>
      <c r="Y4896" t="str">
        <f t="shared" si="1381"/>
        <v>Nicholas Nickleby</v>
      </c>
      <c r="Z4896" t="str">
        <f t="shared" si="1382"/>
        <v>Nicholas Nickleby</v>
      </c>
      <c r="AA4896" t="str">
        <f t="shared" si="1383"/>
        <v>nichola02leby</v>
      </c>
      <c r="AC4896">
        <f t="shared" si="1384"/>
        <v>0</v>
      </c>
      <c r="AD4896" t="str">
        <f t="shared" si="1385"/>
        <v>nichola02leby</v>
      </c>
    </row>
    <row r="4897" spans="1:30">
      <c r="A4897">
        <v>10342</v>
      </c>
      <c r="B4897">
        <f t="shared" si="1368"/>
        <v>0</v>
      </c>
      <c r="C4897" s="8" t="s">
        <v>8256</v>
      </c>
      <c r="D4897" t="s">
        <v>14503</v>
      </c>
      <c r="E4897" s="2">
        <v>31487293</v>
      </c>
      <c r="F4897">
        <f t="shared" si="1369"/>
        <v>0</v>
      </c>
      <c r="G4897" s="6">
        <f t="shared" si="1370"/>
        <v>31487293</v>
      </c>
      <c r="H4897" s="6">
        <v>31487293</v>
      </c>
      <c r="I4897" s="3">
        <v>2421</v>
      </c>
      <c r="J4897" s="2">
        <v>11311751</v>
      </c>
      <c r="K4897" s="3">
        <v>2421</v>
      </c>
      <c r="L4897" s="1">
        <v>38262</v>
      </c>
      <c r="M4897">
        <f t="shared" si="1371"/>
        <v>0</v>
      </c>
      <c r="N4897">
        <f t="shared" si="1372"/>
        <v>0</v>
      </c>
      <c r="Q4897">
        <f t="shared" si="1373"/>
        <v>2008</v>
      </c>
      <c r="R4897">
        <f t="shared" si="1374"/>
        <v>10</v>
      </c>
      <c r="S4897">
        <f t="shared" si="1375"/>
        <v>3</v>
      </c>
      <c r="T4897" s="5">
        <f t="shared" si="1376"/>
        <v>38262</v>
      </c>
      <c r="U4897" s="7">
        <f t="shared" si="1377"/>
        <v>2008</v>
      </c>
      <c r="V4897" s="7">
        <f t="shared" si="1378"/>
        <v>10</v>
      </c>
      <c r="W4897" s="7">
        <f t="shared" si="1379"/>
        <v>3</v>
      </c>
      <c r="X4897" s="7" t="str">
        <f t="shared" si="1380"/>
        <v>08</v>
      </c>
      <c r="Y4897" t="str">
        <f t="shared" si="1381"/>
        <v>Nick and Norah's Infinite Playlist</v>
      </c>
      <c r="Z4897" t="str">
        <f t="shared" si="1382"/>
        <v>Nick and Norah's Infinite Playlist</v>
      </c>
      <c r="AA4897" t="str">
        <f t="shared" si="1383"/>
        <v>nickand08list</v>
      </c>
      <c r="AC4897">
        <f t="shared" si="1384"/>
        <v>0</v>
      </c>
      <c r="AD4897" t="str">
        <f t="shared" si="1385"/>
        <v>nickand08list</v>
      </c>
    </row>
    <row r="4898" spans="1:30">
      <c r="A4898">
        <v>10344</v>
      </c>
      <c r="B4898">
        <f t="shared" si="1368"/>
        <v>0</v>
      </c>
      <c r="C4898" s="8" t="s">
        <v>8257</v>
      </c>
      <c r="D4898" t="s">
        <v>8258</v>
      </c>
      <c r="E4898" s="2">
        <v>188786</v>
      </c>
      <c r="F4898">
        <f t="shared" si="1369"/>
        <v>0</v>
      </c>
      <c r="G4898" s="6">
        <f t="shared" si="1370"/>
        <v>188786</v>
      </c>
      <c r="H4898" s="6">
        <v>188786</v>
      </c>
      <c r="I4898">
        <v>26</v>
      </c>
      <c r="J4898" s="2">
        <v>188786</v>
      </c>
      <c r="K4898">
        <v>26</v>
      </c>
      <c r="L4898" s="1">
        <v>38955</v>
      </c>
      <c r="M4898">
        <f t="shared" si="1371"/>
        <v>0</v>
      </c>
      <c r="N4898">
        <f t="shared" si="1372"/>
        <v>0</v>
      </c>
      <c r="Q4898">
        <f t="shared" si="1373"/>
        <v>2010</v>
      </c>
      <c r="R4898">
        <f t="shared" si="1374"/>
        <v>8</v>
      </c>
      <c r="S4898">
        <f t="shared" si="1375"/>
        <v>27</v>
      </c>
      <c r="T4898" s="5">
        <f t="shared" si="1376"/>
        <v>38955</v>
      </c>
      <c r="U4898" s="7">
        <f t="shared" si="1377"/>
        <v>2010</v>
      </c>
      <c r="V4898" s="7">
        <f t="shared" si="1378"/>
        <v>8</v>
      </c>
      <c r="W4898" s="7">
        <f t="shared" si="1379"/>
        <v>27</v>
      </c>
      <c r="X4898" s="7" t="str">
        <f t="shared" si="1380"/>
        <v>10</v>
      </c>
      <c r="Y4898" t="str">
        <f t="shared" si="1381"/>
        <v>Nick Saban: Gamechanger</v>
      </c>
      <c r="Z4898" t="str">
        <f t="shared" si="1382"/>
        <v>Nick Saban: Gamechanger</v>
      </c>
      <c r="AA4898" t="str">
        <f t="shared" si="1383"/>
        <v>nicksab10nger</v>
      </c>
      <c r="AC4898">
        <f t="shared" si="1384"/>
        <v>0</v>
      </c>
      <c r="AD4898" t="str">
        <f t="shared" si="1385"/>
        <v>nicksab10nger</v>
      </c>
    </row>
    <row r="4899" spans="1:30">
      <c r="A4899">
        <v>10345</v>
      </c>
      <c r="B4899">
        <f t="shared" si="1368"/>
        <v>0</v>
      </c>
      <c r="C4899" s="8" t="s">
        <v>8442</v>
      </c>
      <c r="D4899" t="s">
        <v>13754</v>
      </c>
      <c r="E4899" s="2">
        <v>370562</v>
      </c>
      <c r="F4899">
        <f t="shared" si="1369"/>
        <v>0</v>
      </c>
      <c r="G4899" s="6">
        <f t="shared" si="1370"/>
        <v>370562</v>
      </c>
      <c r="H4899" s="6">
        <v>370562</v>
      </c>
      <c r="I4899">
        <v>8</v>
      </c>
      <c r="J4899" s="2">
        <v>16942</v>
      </c>
      <c r="K4899">
        <v>3</v>
      </c>
      <c r="L4899" s="1">
        <v>35462</v>
      </c>
      <c r="M4899">
        <f t="shared" si="1371"/>
        <v>0</v>
      </c>
      <c r="N4899">
        <f t="shared" si="1372"/>
        <v>0</v>
      </c>
      <c r="Q4899">
        <f t="shared" si="1373"/>
        <v>2001</v>
      </c>
      <c r="R4899">
        <f t="shared" si="1374"/>
        <v>2</v>
      </c>
      <c r="S4899">
        <f t="shared" si="1375"/>
        <v>2</v>
      </c>
      <c r="T4899" s="5">
        <f t="shared" si="1376"/>
        <v>35462</v>
      </c>
      <c r="U4899" s="7">
        <f t="shared" si="1377"/>
        <v>2001</v>
      </c>
      <c r="V4899" s="7">
        <f t="shared" si="1378"/>
        <v>2</v>
      </c>
      <c r="W4899" s="7">
        <f t="shared" si="1379"/>
        <v>2</v>
      </c>
      <c r="X4899" s="7" t="str">
        <f t="shared" si="1380"/>
        <v>01</v>
      </c>
      <c r="Y4899" t="str">
        <f t="shared" si="1381"/>
        <v>Nico and Dani</v>
      </c>
      <c r="Z4899" t="str">
        <f t="shared" si="1382"/>
        <v>Nico and Dani</v>
      </c>
      <c r="AA4899" t="str">
        <f t="shared" si="1383"/>
        <v>nicoand01dani</v>
      </c>
      <c r="AB4899" t="s">
        <v>4402</v>
      </c>
      <c r="AC4899">
        <f t="shared" si="1384"/>
        <v>1</v>
      </c>
      <c r="AD4899" t="str">
        <f t="shared" si="1385"/>
        <v>krampac00pack</v>
      </c>
    </row>
    <row r="4900" spans="1:30">
      <c r="A4900">
        <v>10347</v>
      </c>
      <c r="B4900">
        <f t="shared" si="1368"/>
        <v>0</v>
      </c>
      <c r="C4900" s="8" t="s">
        <v>8443</v>
      </c>
      <c r="D4900" t="s">
        <v>13085</v>
      </c>
      <c r="E4900" s="2">
        <v>1117864</v>
      </c>
      <c r="F4900">
        <f t="shared" si="1369"/>
        <v>0</v>
      </c>
      <c r="G4900" s="6">
        <f t="shared" si="1370"/>
        <v>1117864</v>
      </c>
      <c r="H4900" s="6">
        <v>1117864</v>
      </c>
      <c r="I4900">
        <v>96</v>
      </c>
      <c r="J4900" s="2">
        <v>446768</v>
      </c>
      <c r="K4900">
        <v>96</v>
      </c>
      <c r="L4900" s="1">
        <v>36757</v>
      </c>
      <c r="M4900">
        <f t="shared" si="1371"/>
        <v>0</v>
      </c>
      <c r="N4900">
        <f t="shared" si="1372"/>
        <v>0</v>
      </c>
      <c r="Q4900">
        <f t="shared" si="1373"/>
        <v>2004</v>
      </c>
      <c r="R4900">
        <f t="shared" si="1374"/>
        <v>8</v>
      </c>
      <c r="S4900">
        <f t="shared" si="1375"/>
        <v>20</v>
      </c>
      <c r="T4900" s="5">
        <f t="shared" si="1376"/>
        <v>36757</v>
      </c>
      <c r="U4900" s="7">
        <f t="shared" si="1377"/>
        <v>2004</v>
      </c>
      <c r="V4900" s="7">
        <f t="shared" si="1378"/>
        <v>8</v>
      </c>
      <c r="W4900" s="7">
        <f t="shared" si="1379"/>
        <v>20</v>
      </c>
      <c r="X4900" s="7" t="str">
        <f t="shared" si="1380"/>
        <v>04</v>
      </c>
      <c r="Y4900" t="str">
        <f t="shared" si="1381"/>
        <v>Nicotina</v>
      </c>
      <c r="Z4900" t="str">
        <f t="shared" si="1382"/>
        <v>Nicotina</v>
      </c>
      <c r="AA4900" t="str">
        <f t="shared" si="1383"/>
        <v>nicotin04tina</v>
      </c>
      <c r="AB4900" t="s">
        <v>3890</v>
      </c>
      <c r="AC4900">
        <f t="shared" si="1384"/>
        <v>1</v>
      </c>
      <c r="AD4900" t="str">
        <f t="shared" si="1385"/>
        <v>nicotin03tina</v>
      </c>
    </row>
    <row r="4901" spans="1:30">
      <c r="A4901">
        <v>10348</v>
      </c>
      <c r="B4901">
        <f t="shared" si="1368"/>
        <v>0</v>
      </c>
      <c r="C4901" s="8" t="s">
        <v>8409</v>
      </c>
      <c r="D4901" t="s">
        <v>14288</v>
      </c>
      <c r="E4901" s="2">
        <v>16778</v>
      </c>
      <c r="F4901">
        <f t="shared" si="1369"/>
        <v>0</v>
      </c>
      <c r="G4901" s="6">
        <f t="shared" si="1370"/>
        <v>16778</v>
      </c>
      <c r="H4901" s="6">
        <v>16778</v>
      </c>
      <c r="I4901">
        <v>2</v>
      </c>
      <c r="J4901" s="2">
        <v>3248</v>
      </c>
      <c r="K4901">
        <v>1</v>
      </c>
      <c r="L4901" s="1">
        <v>39851</v>
      </c>
      <c r="M4901">
        <f t="shared" si="1371"/>
        <v>0</v>
      </c>
      <c r="N4901">
        <f t="shared" si="1372"/>
        <v>0</v>
      </c>
      <c r="Q4901">
        <f t="shared" si="1373"/>
        <v>2013</v>
      </c>
      <c r="R4901">
        <f t="shared" si="1374"/>
        <v>2</v>
      </c>
      <c r="S4901">
        <f t="shared" si="1375"/>
        <v>8</v>
      </c>
      <c r="T4901" s="5">
        <f t="shared" si="1376"/>
        <v>39851</v>
      </c>
      <c r="U4901" s="7">
        <f t="shared" si="1377"/>
        <v>2013</v>
      </c>
      <c r="V4901" s="7">
        <f t="shared" si="1378"/>
        <v>2</v>
      </c>
      <c r="W4901" s="7">
        <f t="shared" si="1379"/>
        <v>8</v>
      </c>
      <c r="X4901" s="7" t="str">
        <f t="shared" si="1380"/>
        <v>13</v>
      </c>
      <c r="Y4901" t="str">
        <f t="shared" si="1381"/>
        <v>Night Across the Street</v>
      </c>
      <c r="Z4901" t="str">
        <f t="shared" si="1382"/>
        <v>Night Across the Street</v>
      </c>
      <c r="AA4901" t="str">
        <f t="shared" si="1383"/>
        <v>nightac13reet</v>
      </c>
      <c r="AB4901" t="s">
        <v>879</v>
      </c>
      <c r="AC4901">
        <f t="shared" si="1384"/>
        <v>1</v>
      </c>
      <c r="AD4901" t="str">
        <f t="shared" si="1385"/>
        <v>lanoche12ente</v>
      </c>
    </row>
    <row r="4902" spans="1:30">
      <c r="A4902">
        <v>10352</v>
      </c>
      <c r="B4902">
        <f t="shared" si="1368"/>
        <v>0</v>
      </c>
      <c r="C4902" s="8" t="s">
        <v>7974</v>
      </c>
      <c r="D4902" t="s">
        <v>12781</v>
      </c>
      <c r="E4902" s="2">
        <v>17643</v>
      </c>
      <c r="F4902">
        <f t="shared" si="1369"/>
        <v>0</v>
      </c>
      <c r="G4902" s="6">
        <f t="shared" si="1370"/>
        <v>17643</v>
      </c>
      <c r="H4902" s="6">
        <v>17643</v>
      </c>
      <c r="I4902">
        <v>3</v>
      </c>
      <c r="J4902" s="2">
        <v>7380</v>
      </c>
      <c r="K4902">
        <v>3</v>
      </c>
      <c r="L4902" s="1">
        <v>35910</v>
      </c>
      <c r="M4902">
        <f t="shared" si="1371"/>
        <v>0</v>
      </c>
      <c r="N4902">
        <f t="shared" si="1372"/>
        <v>0</v>
      </c>
      <c r="Q4902">
        <f t="shared" si="1373"/>
        <v>2002</v>
      </c>
      <c r="R4902">
        <f t="shared" si="1374"/>
        <v>4</v>
      </c>
      <c r="S4902">
        <f t="shared" si="1375"/>
        <v>26</v>
      </c>
      <c r="T4902" s="5">
        <f t="shared" si="1376"/>
        <v>35910</v>
      </c>
      <c r="U4902" s="7">
        <f t="shared" si="1377"/>
        <v>2002</v>
      </c>
      <c r="V4902" s="7">
        <f t="shared" si="1378"/>
        <v>4</v>
      </c>
      <c r="W4902" s="7">
        <f t="shared" si="1379"/>
        <v>26</v>
      </c>
      <c r="X4902" s="7" t="str">
        <f t="shared" si="1380"/>
        <v>02</v>
      </c>
      <c r="Y4902" t="str">
        <f t="shared" si="1381"/>
        <v>Night at the Golden Eagle</v>
      </c>
      <c r="Z4902" t="str">
        <f t="shared" si="1382"/>
        <v>Night at the Golden Eagle</v>
      </c>
      <c r="AA4902" t="str">
        <f t="shared" si="1383"/>
        <v>nightat02agle</v>
      </c>
      <c r="AB4902" t="s">
        <v>4227</v>
      </c>
      <c r="AC4902">
        <f t="shared" si="1384"/>
        <v>1</v>
      </c>
      <c r="AD4902" t="str">
        <f t="shared" si="1385"/>
        <v>nightat01agle</v>
      </c>
    </row>
    <row r="4903" spans="1:30">
      <c r="A4903">
        <v>10353</v>
      </c>
      <c r="B4903">
        <f t="shared" si="1368"/>
        <v>0</v>
      </c>
      <c r="C4903" s="8" t="s">
        <v>7975</v>
      </c>
      <c r="D4903" t="s">
        <v>14400</v>
      </c>
      <c r="E4903" s="2">
        <v>250863268</v>
      </c>
      <c r="F4903">
        <f t="shared" si="1369"/>
        <v>0</v>
      </c>
      <c r="G4903" s="6">
        <f t="shared" si="1370"/>
        <v>250863268</v>
      </c>
      <c r="H4903" s="6">
        <v>250863268</v>
      </c>
      <c r="I4903" s="3">
        <v>3768</v>
      </c>
      <c r="J4903" s="2">
        <v>30433781</v>
      </c>
      <c r="K4903" s="3">
        <v>3685</v>
      </c>
      <c r="L4903" s="1">
        <v>37611</v>
      </c>
      <c r="M4903">
        <f t="shared" si="1371"/>
        <v>0</v>
      </c>
      <c r="N4903">
        <f t="shared" si="1372"/>
        <v>0</v>
      </c>
      <c r="Q4903">
        <f t="shared" si="1373"/>
        <v>2006</v>
      </c>
      <c r="R4903">
        <f t="shared" si="1374"/>
        <v>12</v>
      </c>
      <c r="S4903">
        <f t="shared" si="1375"/>
        <v>22</v>
      </c>
      <c r="T4903" s="5">
        <f t="shared" si="1376"/>
        <v>37611</v>
      </c>
      <c r="U4903" s="7">
        <f t="shared" si="1377"/>
        <v>2006</v>
      </c>
      <c r="V4903" s="7">
        <f t="shared" si="1378"/>
        <v>12</v>
      </c>
      <c r="W4903" s="7">
        <f t="shared" si="1379"/>
        <v>22</v>
      </c>
      <c r="X4903" s="7" t="str">
        <f t="shared" si="1380"/>
        <v>06</v>
      </c>
      <c r="Y4903" t="str">
        <f t="shared" si="1381"/>
        <v>Night at the Museum</v>
      </c>
      <c r="Z4903" t="str">
        <f t="shared" si="1382"/>
        <v>Night at the Museum</v>
      </c>
      <c r="AA4903" t="str">
        <f t="shared" si="1383"/>
        <v>nightat06seum</v>
      </c>
      <c r="AC4903">
        <f t="shared" si="1384"/>
        <v>0</v>
      </c>
      <c r="AD4903" t="str">
        <f t="shared" si="1385"/>
        <v>nightat06seum</v>
      </c>
    </row>
    <row r="4904" spans="1:30">
      <c r="A4904">
        <v>10354</v>
      </c>
      <c r="B4904">
        <f t="shared" si="1368"/>
        <v>0</v>
      </c>
      <c r="C4904" s="8" t="s">
        <v>7976</v>
      </c>
      <c r="D4904" t="s">
        <v>14400</v>
      </c>
      <c r="E4904" s="2">
        <v>177243721</v>
      </c>
      <c r="F4904">
        <f t="shared" si="1369"/>
        <v>0</v>
      </c>
      <c r="G4904" s="6">
        <f t="shared" si="1370"/>
        <v>177243721</v>
      </c>
      <c r="H4904" s="6">
        <v>177243721</v>
      </c>
      <c r="I4904" s="3">
        <v>4101</v>
      </c>
      <c r="J4904" s="2">
        <v>54173286</v>
      </c>
      <c r="K4904" s="3">
        <v>4096</v>
      </c>
      <c r="L4904" s="1">
        <v>38493</v>
      </c>
      <c r="M4904">
        <f t="shared" si="1371"/>
        <v>0</v>
      </c>
      <c r="N4904">
        <f t="shared" si="1372"/>
        <v>0</v>
      </c>
      <c r="Q4904">
        <f t="shared" si="1373"/>
        <v>2009</v>
      </c>
      <c r="R4904">
        <f t="shared" si="1374"/>
        <v>5</v>
      </c>
      <c r="S4904">
        <f t="shared" si="1375"/>
        <v>22</v>
      </c>
      <c r="T4904" s="5">
        <f t="shared" si="1376"/>
        <v>38493</v>
      </c>
      <c r="U4904" s="7">
        <f t="shared" si="1377"/>
        <v>2009</v>
      </c>
      <c r="V4904" s="7">
        <f t="shared" si="1378"/>
        <v>5</v>
      </c>
      <c r="W4904" s="7">
        <f t="shared" si="1379"/>
        <v>22</v>
      </c>
      <c r="X4904" s="7" t="str">
        <f t="shared" si="1380"/>
        <v>09</v>
      </c>
      <c r="Y4904" t="str">
        <f t="shared" si="1381"/>
        <v>Night at the Museum: Battle of the Smithsonian</v>
      </c>
      <c r="Z4904" t="str">
        <f t="shared" si="1382"/>
        <v>Night at the Museum: Battle of the Smithsonian</v>
      </c>
      <c r="AA4904" t="str">
        <f t="shared" si="1383"/>
        <v>nightat09nian</v>
      </c>
      <c r="AC4904">
        <f t="shared" si="1384"/>
        <v>0</v>
      </c>
      <c r="AD4904" t="str">
        <f t="shared" si="1385"/>
        <v>nightat09nian</v>
      </c>
    </row>
    <row r="4905" spans="1:30">
      <c r="A4905">
        <v>10355</v>
      </c>
      <c r="B4905">
        <f t="shared" si="1368"/>
        <v>0</v>
      </c>
      <c r="C4905" s="8" t="s">
        <v>8169</v>
      </c>
      <c r="D4905" t="s">
        <v>14400</v>
      </c>
      <c r="E4905" s="2">
        <v>113746621</v>
      </c>
      <c r="F4905">
        <f t="shared" si="1369"/>
        <v>0</v>
      </c>
      <c r="G4905" s="6">
        <f t="shared" si="1370"/>
        <v>113746621</v>
      </c>
      <c r="H4905" s="6">
        <v>113746621</v>
      </c>
      <c r="I4905" s="3">
        <v>3914</v>
      </c>
      <c r="J4905" s="2">
        <v>17100520</v>
      </c>
      <c r="K4905" s="3">
        <v>3785</v>
      </c>
      <c r="L4905" s="1">
        <v>40530</v>
      </c>
      <c r="M4905">
        <f t="shared" si="1371"/>
        <v>0</v>
      </c>
      <c r="N4905">
        <f t="shared" si="1372"/>
        <v>0</v>
      </c>
      <c r="Q4905">
        <f t="shared" si="1373"/>
        <v>2014</v>
      </c>
      <c r="R4905">
        <f t="shared" si="1374"/>
        <v>12</v>
      </c>
      <c r="S4905">
        <f t="shared" si="1375"/>
        <v>19</v>
      </c>
      <c r="T4905" s="5">
        <f t="shared" si="1376"/>
        <v>40530</v>
      </c>
      <c r="U4905" s="7">
        <f t="shared" si="1377"/>
        <v>2014</v>
      </c>
      <c r="V4905" s="7">
        <f t="shared" si="1378"/>
        <v>12</v>
      </c>
      <c r="W4905" s="7">
        <f t="shared" si="1379"/>
        <v>19</v>
      </c>
      <c r="X4905" s="7" t="str">
        <f t="shared" si="1380"/>
        <v>14</v>
      </c>
      <c r="Y4905" t="str">
        <f t="shared" si="1381"/>
        <v>Night at the Museum: Secret of the Tomb</v>
      </c>
      <c r="Z4905" t="str">
        <f t="shared" si="1382"/>
        <v>Night at the Museum: Secret of the Tomb</v>
      </c>
      <c r="AA4905" t="str">
        <f t="shared" si="1383"/>
        <v>nightat14tomb</v>
      </c>
      <c r="AC4905">
        <f t="shared" si="1384"/>
        <v>0</v>
      </c>
      <c r="AD4905" t="str">
        <f t="shared" si="1385"/>
        <v>nightat14tomb</v>
      </c>
    </row>
    <row r="4906" spans="1:30">
      <c r="A4906">
        <v>10358</v>
      </c>
      <c r="B4906">
        <f t="shared" si="1368"/>
        <v>0</v>
      </c>
      <c r="C4906" s="8" t="s">
        <v>8171</v>
      </c>
      <c r="D4906" t="s">
        <v>13947</v>
      </c>
      <c r="E4906" s="2">
        <v>76185</v>
      </c>
      <c r="F4906">
        <f t="shared" si="1369"/>
        <v>0</v>
      </c>
      <c r="G4906" s="6">
        <f t="shared" si="1370"/>
        <v>76185</v>
      </c>
      <c r="H4906" s="6">
        <v>76185</v>
      </c>
      <c r="I4906">
        <v>9</v>
      </c>
      <c r="J4906" s="2">
        <v>13562</v>
      </c>
      <c r="K4906">
        <v>4</v>
      </c>
      <c r="L4906" s="1">
        <v>39053</v>
      </c>
      <c r="M4906">
        <f t="shared" si="1371"/>
        <v>0</v>
      </c>
      <c r="N4906">
        <f t="shared" si="1372"/>
        <v>0</v>
      </c>
      <c r="Q4906">
        <f t="shared" si="1373"/>
        <v>2010</v>
      </c>
      <c r="R4906">
        <f t="shared" si="1374"/>
        <v>12</v>
      </c>
      <c r="S4906">
        <f t="shared" si="1375"/>
        <v>3</v>
      </c>
      <c r="T4906" s="5">
        <f t="shared" si="1376"/>
        <v>39053</v>
      </c>
      <c r="U4906" s="7">
        <f t="shared" si="1377"/>
        <v>2010</v>
      </c>
      <c r="V4906" s="7">
        <f t="shared" si="1378"/>
        <v>12</v>
      </c>
      <c r="W4906" s="7">
        <f t="shared" si="1379"/>
        <v>3</v>
      </c>
      <c r="X4906" s="7" t="str">
        <f t="shared" si="1380"/>
        <v>10</v>
      </c>
      <c r="Y4906" t="str">
        <f t="shared" si="1381"/>
        <v>Night Catches Us</v>
      </c>
      <c r="Z4906" t="str">
        <f t="shared" si="1382"/>
        <v>Night Catches Us</v>
      </c>
      <c r="AA4906" t="str">
        <f t="shared" si="1383"/>
        <v>nightca10esus</v>
      </c>
      <c r="AC4906">
        <f t="shared" si="1384"/>
        <v>0</v>
      </c>
      <c r="AD4906" t="str">
        <f t="shared" si="1385"/>
        <v>nightca10esus</v>
      </c>
    </row>
    <row r="4907" spans="1:30">
      <c r="A4907">
        <v>10366</v>
      </c>
      <c r="B4907">
        <f t="shared" si="1368"/>
        <v>0</v>
      </c>
      <c r="C4907" s="8" t="s">
        <v>8173</v>
      </c>
      <c r="D4907" t="s">
        <v>14283</v>
      </c>
      <c r="E4907" s="2">
        <v>271755</v>
      </c>
      <c r="F4907">
        <f t="shared" si="1369"/>
        <v>0</v>
      </c>
      <c r="G4907" s="6">
        <f t="shared" si="1370"/>
        <v>271755</v>
      </c>
      <c r="H4907" s="6">
        <v>271755</v>
      </c>
      <c r="I4907">
        <v>56</v>
      </c>
      <c r="J4907" s="2">
        <v>21488</v>
      </c>
      <c r="K4907">
        <v>2</v>
      </c>
      <c r="L4907" s="1">
        <v>40327</v>
      </c>
      <c r="M4907">
        <f t="shared" si="1371"/>
        <v>0</v>
      </c>
      <c r="N4907">
        <f t="shared" si="1372"/>
        <v>0</v>
      </c>
      <c r="Q4907">
        <f t="shared" si="1373"/>
        <v>2014</v>
      </c>
      <c r="R4907">
        <f t="shared" si="1374"/>
        <v>5</v>
      </c>
      <c r="S4907">
        <f t="shared" si="1375"/>
        <v>30</v>
      </c>
      <c r="T4907" s="5">
        <f t="shared" si="1376"/>
        <v>40327</v>
      </c>
      <c r="U4907" s="7">
        <f t="shared" si="1377"/>
        <v>2014</v>
      </c>
      <c r="V4907" s="7">
        <f t="shared" si="1378"/>
        <v>5</v>
      </c>
      <c r="W4907" s="7">
        <f t="shared" si="1379"/>
        <v>30</v>
      </c>
      <c r="X4907" s="7" t="str">
        <f t="shared" si="1380"/>
        <v>14</v>
      </c>
      <c r="Y4907" t="str">
        <f t="shared" si="1381"/>
        <v>Night Moves</v>
      </c>
      <c r="Z4907" t="str">
        <f t="shared" si="1382"/>
        <v>Night Moves</v>
      </c>
      <c r="AA4907" t="str">
        <f t="shared" si="1383"/>
        <v>nightmo14oves</v>
      </c>
      <c r="AB4907" t="s">
        <v>468</v>
      </c>
      <c r="AC4907">
        <f t="shared" si="1384"/>
        <v>1</v>
      </c>
      <c r="AD4907" t="str">
        <f t="shared" si="1385"/>
        <v>nightmo13oves</v>
      </c>
    </row>
    <row r="4908" spans="1:30">
      <c r="A4908">
        <v>10368</v>
      </c>
      <c r="B4908">
        <f t="shared" si="1368"/>
        <v>0</v>
      </c>
      <c r="C4908" s="8" t="s">
        <v>8174</v>
      </c>
      <c r="D4908" t="s">
        <v>12195</v>
      </c>
      <c r="E4908" s="2">
        <v>16027</v>
      </c>
      <c r="F4908">
        <f t="shared" si="1369"/>
        <v>0</v>
      </c>
      <c r="G4908" s="6">
        <f t="shared" si="1370"/>
        <v>16027</v>
      </c>
      <c r="H4908" s="6">
        <v>16027</v>
      </c>
      <c r="I4908">
        <v>8</v>
      </c>
      <c r="J4908" s="2">
        <v>2184</v>
      </c>
      <c r="K4908">
        <v>2</v>
      </c>
      <c r="L4908" s="1">
        <v>36953</v>
      </c>
      <c r="M4908">
        <f t="shared" si="1371"/>
        <v>0</v>
      </c>
      <c r="N4908">
        <f t="shared" si="1372"/>
        <v>0</v>
      </c>
      <c r="Q4908">
        <f t="shared" si="1373"/>
        <v>2005</v>
      </c>
      <c r="R4908">
        <f t="shared" si="1374"/>
        <v>3</v>
      </c>
      <c r="S4908">
        <f t="shared" si="1375"/>
        <v>4</v>
      </c>
      <c r="T4908" s="5">
        <f t="shared" si="1376"/>
        <v>36953</v>
      </c>
      <c r="U4908" s="7">
        <f t="shared" si="1377"/>
        <v>2005</v>
      </c>
      <c r="V4908" s="7">
        <f t="shared" si="1378"/>
        <v>3</v>
      </c>
      <c r="W4908" s="7">
        <f t="shared" si="1379"/>
        <v>4</v>
      </c>
      <c r="X4908" s="7" t="str">
        <f t="shared" si="1380"/>
        <v>05</v>
      </c>
      <c r="Y4908" t="str">
        <f t="shared" si="1381"/>
        <v>Night of Henna</v>
      </c>
      <c r="Z4908" t="str">
        <f t="shared" si="1382"/>
        <v>Night of Henna</v>
      </c>
      <c r="AA4908" t="str">
        <f t="shared" si="1383"/>
        <v>nightof05enna</v>
      </c>
      <c r="AC4908">
        <f t="shared" si="1384"/>
        <v>0</v>
      </c>
      <c r="AD4908" t="str">
        <f t="shared" si="1385"/>
        <v>nightof05enna</v>
      </c>
    </row>
    <row r="4909" spans="1:30">
      <c r="A4909">
        <v>10377</v>
      </c>
      <c r="B4909">
        <f t="shared" si="1368"/>
        <v>0</v>
      </c>
      <c r="C4909" s="8" t="s">
        <v>8175</v>
      </c>
      <c r="D4909" t="s">
        <v>8176</v>
      </c>
      <c r="E4909" s="2">
        <v>271000</v>
      </c>
      <c r="F4909">
        <f t="shared" si="1369"/>
        <v>0</v>
      </c>
      <c r="G4909" s="6">
        <f t="shared" si="1370"/>
        <v>271000</v>
      </c>
      <c r="H4909" s="6">
        <v>271000</v>
      </c>
      <c r="I4909">
        <v>145</v>
      </c>
      <c r="J4909" s="2">
        <v>215300</v>
      </c>
      <c r="K4909">
        <v>145</v>
      </c>
      <c r="L4909" s="1">
        <v>37569</v>
      </c>
      <c r="M4909">
        <f t="shared" si="1371"/>
        <v>0</v>
      </c>
      <c r="N4909">
        <f t="shared" si="1372"/>
        <v>0</v>
      </c>
      <c r="Q4909">
        <f t="shared" si="1373"/>
        <v>2006</v>
      </c>
      <c r="R4909">
        <f t="shared" si="1374"/>
        <v>11</v>
      </c>
      <c r="S4909">
        <f t="shared" si="1375"/>
        <v>10</v>
      </c>
      <c r="T4909" s="5">
        <f t="shared" si="1376"/>
        <v>37569</v>
      </c>
      <c r="U4909" s="7">
        <f t="shared" si="1377"/>
        <v>2006</v>
      </c>
      <c r="V4909" s="7">
        <f t="shared" si="1378"/>
        <v>11</v>
      </c>
      <c r="W4909" s="7">
        <f t="shared" si="1379"/>
        <v>10</v>
      </c>
      <c r="X4909" s="7" t="str">
        <f t="shared" si="1380"/>
        <v>06</v>
      </c>
      <c r="Y4909" t="str">
        <f t="shared" si="1381"/>
        <v>Night of the Living Dead 3D</v>
      </c>
      <c r="Z4909" t="str">
        <f t="shared" si="1382"/>
        <v>Night of the Living Dead 3D</v>
      </c>
      <c r="AA4909" t="str">
        <f t="shared" si="1383"/>
        <v>nightof06ad3d</v>
      </c>
      <c r="AC4909">
        <f t="shared" si="1384"/>
        <v>0</v>
      </c>
      <c r="AD4909" t="str">
        <f t="shared" si="1385"/>
        <v>nightof06ad3d</v>
      </c>
    </row>
    <row r="4910" spans="1:30">
      <c r="A4910">
        <v>10386</v>
      </c>
      <c r="B4910">
        <f t="shared" si="1368"/>
        <v>0</v>
      </c>
      <c r="C4910" s="8" t="s">
        <v>4802</v>
      </c>
      <c r="D4910" t="s">
        <v>14308</v>
      </c>
      <c r="E4910" s="2">
        <v>1502188</v>
      </c>
      <c r="F4910">
        <f t="shared" si="1369"/>
        <v>0</v>
      </c>
      <c r="G4910" s="6">
        <f t="shared" si="1370"/>
        <v>1502188</v>
      </c>
      <c r="H4910" s="6">
        <v>1502188</v>
      </c>
      <c r="I4910">
        <v>158</v>
      </c>
      <c r="J4910" s="2">
        <v>86985</v>
      </c>
      <c r="K4910">
        <v>3</v>
      </c>
      <c r="L4910" s="1">
        <v>37303</v>
      </c>
      <c r="M4910">
        <f t="shared" si="1371"/>
        <v>0</v>
      </c>
      <c r="N4910">
        <f t="shared" si="1372"/>
        <v>0</v>
      </c>
      <c r="Q4910">
        <f t="shared" si="1373"/>
        <v>2006</v>
      </c>
      <c r="R4910">
        <f t="shared" si="1374"/>
        <v>2</v>
      </c>
      <c r="S4910">
        <f t="shared" si="1375"/>
        <v>17</v>
      </c>
      <c r="T4910" s="5">
        <f t="shared" si="1376"/>
        <v>37303</v>
      </c>
      <c r="U4910" s="7">
        <f t="shared" si="1377"/>
        <v>2006</v>
      </c>
      <c r="V4910" s="7">
        <f t="shared" si="1378"/>
        <v>2</v>
      </c>
      <c r="W4910" s="7">
        <f t="shared" si="1379"/>
        <v>17</v>
      </c>
      <c r="X4910" s="7" t="str">
        <f t="shared" si="1380"/>
        <v>06</v>
      </c>
      <c r="Y4910" t="str">
        <f t="shared" si="1381"/>
        <v>Night Watch [Nochnoi Dozor]</v>
      </c>
      <c r="Z4910" t="str">
        <f t="shared" si="1382"/>
        <v>Night Watch [Nochnoi Dozor]</v>
      </c>
      <c r="AA4910" t="str">
        <f t="shared" si="1383"/>
        <v>nightwa06zor]</v>
      </c>
      <c r="AB4910" t="s">
        <v>3337</v>
      </c>
      <c r="AC4910">
        <f t="shared" si="1384"/>
        <v>1</v>
      </c>
      <c r="AD4910" t="str">
        <f t="shared" si="1385"/>
        <v>nochnoy04ozor</v>
      </c>
    </row>
    <row r="4911" spans="1:30">
      <c r="A4911">
        <v>10391</v>
      </c>
      <c r="B4911">
        <f t="shared" si="1368"/>
        <v>0</v>
      </c>
      <c r="C4911" s="8" t="s">
        <v>8177</v>
      </c>
      <c r="D4911" t="s">
        <v>13091</v>
      </c>
      <c r="E4911" s="2">
        <v>32381217</v>
      </c>
      <c r="F4911">
        <f t="shared" si="1369"/>
        <v>0</v>
      </c>
      <c r="G4911" s="6">
        <f t="shared" si="1370"/>
        <v>32381217</v>
      </c>
      <c r="H4911" s="6">
        <v>32381217</v>
      </c>
      <c r="I4911" s="3">
        <v>2766</v>
      </c>
      <c r="J4911" s="2">
        <v>10441000</v>
      </c>
      <c r="K4911" s="3">
        <v>2766</v>
      </c>
      <c r="L4911" s="1">
        <v>40481</v>
      </c>
      <c r="M4911">
        <f t="shared" si="1371"/>
        <v>0</v>
      </c>
      <c r="N4911">
        <f t="shared" si="1372"/>
        <v>0</v>
      </c>
      <c r="Q4911">
        <f t="shared" si="1373"/>
        <v>2014</v>
      </c>
      <c r="R4911">
        <f t="shared" si="1374"/>
        <v>10</v>
      </c>
      <c r="S4911">
        <f t="shared" si="1375"/>
        <v>31</v>
      </c>
      <c r="T4911" s="5">
        <f t="shared" si="1376"/>
        <v>40481</v>
      </c>
      <c r="U4911" s="7">
        <f t="shared" si="1377"/>
        <v>2014</v>
      </c>
      <c r="V4911" s="7">
        <f t="shared" si="1378"/>
        <v>10</v>
      </c>
      <c r="W4911" s="7">
        <f t="shared" si="1379"/>
        <v>31</v>
      </c>
      <c r="X4911" s="7" t="str">
        <f t="shared" si="1380"/>
        <v>14</v>
      </c>
      <c r="Y4911" t="str">
        <f t="shared" si="1381"/>
        <v>Nightcrawler</v>
      </c>
      <c r="Z4911" t="str">
        <f t="shared" si="1382"/>
        <v>Nightcrawler</v>
      </c>
      <c r="AA4911" t="str">
        <f t="shared" si="1383"/>
        <v>nightcr14wler</v>
      </c>
      <c r="AC4911">
        <f t="shared" si="1384"/>
        <v>0</v>
      </c>
      <c r="AD4911" t="str">
        <f t="shared" si="1385"/>
        <v>nightcr14wler</v>
      </c>
    </row>
    <row r="4912" spans="1:30">
      <c r="A4912">
        <v>10402</v>
      </c>
      <c r="B4912">
        <f t="shared" si="1368"/>
        <v>0</v>
      </c>
      <c r="C4912" s="8" t="s">
        <v>8261</v>
      </c>
      <c r="D4912" t="s">
        <v>14304</v>
      </c>
      <c r="E4912" s="2">
        <v>5430</v>
      </c>
      <c r="F4912">
        <f t="shared" si="1369"/>
        <v>0</v>
      </c>
      <c r="G4912" s="6">
        <f t="shared" si="1370"/>
        <v>5430</v>
      </c>
      <c r="H4912" s="6">
        <v>5430</v>
      </c>
      <c r="I4912">
        <v>1</v>
      </c>
      <c r="J4912" s="2">
        <v>2902</v>
      </c>
      <c r="K4912">
        <v>1</v>
      </c>
      <c r="L4912" s="1">
        <v>38269</v>
      </c>
      <c r="M4912">
        <f t="shared" si="1371"/>
        <v>0</v>
      </c>
      <c r="N4912">
        <f t="shared" si="1372"/>
        <v>0</v>
      </c>
      <c r="Q4912">
        <f t="shared" si="1373"/>
        <v>2008</v>
      </c>
      <c r="R4912">
        <f t="shared" si="1374"/>
        <v>10</v>
      </c>
      <c r="S4912">
        <f t="shared" si="1375"/>
        <v>10</v>
      </c>
      <c r="T4912" s="5">
        <f t="shared" si="1376"/>
        <v>38269</v>
      </c>
      <c r="U4912" s="7">
        <f t="shared" si="1377"/>
        <v>2008</v>
      </c>
      <c r="V4912" s="7">
        <f t="shared" si="1378"/>
        <v>10</v>
      </c>
      <c r="W4912" s="7">
        <f t="shared" si="1379"/>
        <v>10</v>
      </c>
      <c r="X4912" s="7" t="str">
        <f t="shared" si="1380"/>
        <v>08</v>
      </c>
      <c r="Y4912" t="str">
        <f t="shared" si="1381"/>
        <v>Nights and Weekends</v>
      </c>
      <c r="Z4912" t="str">
        <f t="shared" si="1382"/>
        <v>Nights and Weekends</v>
      </c>
      <c r="AA4912" t="str">
        <f t="shared" si="1383"/>
        <v>nightsa08ends</v>
      </c>
      <c r="AC4912">
        <f t="shared" si="1384"/>
        <v>0</v>
      </c>
      <c r="AD4912" t="str">
        <f t="shared" si="1385"/>
        <v>nightsa08ends</v>
      </c>
    </row>
    <row r="4913" spans="1:30">
      <c r="A4913">
        <v>10403</v>
      </c>
      <c r="B4913">
        <f t="shared" si="1368"/>
        <v>0</v>
      </c>
      <c r="C4913" s="8" t="s">
        <v>8262</v>
      </c>
      <c r="D4913" t="s">
        <v>14317</v>
      </c>
      <c r="E4913" s="2">
        <v>41850659</v>
      </c>
      <c r="F4913">
        <f t="shared" si="1369"/>
        <v>0</v>
      </c>
      <c r="G4913" s="6">
        <f t="shared" si="1370"/>
        <v>41850659</v>
      </c>
      <c r="H4913" s="6">
        <v>41850659</v>
      </c>
      <c r="I4913" s="3">
        <v>2704</v>
      </c>
      <c r="J4913" s="2">
        <v>13418454</v>
      </c>
      <c r="K4913" s="3">
        <v>2704</v>
      </c>
      <c r="L4913" s="1">
        <v>38255</v>
      </c>
      <c r="M4913">
        <f t="shared" si="1371"/>
        <v>0</v>
      </c>
      <c r="N4913">
        <f t="shared" si="1372"/>
        <v>0</v>
      </c>
      <c r="Q4913">
        <f t="shared" si="1373"/>
        <v>2008</v>
      </c>
      <c r="R4913">
        <f t="shared" si="1374"/>
        <v>9</v>
      </c>
      <c r="S4913">
        <f t="shared" si="1375"/>
        <v>26</v>
      </c>
      <c r="T4913" s="5">
        <f t="shared" si="1376"/>
        <v>38255</v>
      </c>
      <c r="U4913" s="7">
        <f t="shared" si="1377"/>
        <v>2008</v>
      </c>
      <c r="V4913" s="7">
        <f t="shared" si="1378"/>
        <v>9</v>
      </c>
      <c r="W4913" s="7">
        <f t="shared" si="1379"/>
        <v>26</v>
      </c>
      <c r="X4913" s="7" t="str">
        <f t="shared" si="1380"/>
        <v>08</v>
      </c>
      <c r="Y4913" t="str">
        <f t="shared" si="1381"/>
        <v>Nights in Rodanthe</v>
      </c>
      <c r="Z4913" t="str">
        <f t="shared" si="1382"/>
        <v>Nights in Rodanthe</v>
      </c>
      <c r="AA4913" t="str">
        <f t="shared" si="1383"/>
        <v>nightsi08nthe</v>
      </c>
      <c r="AC4913">
        <f t="shared" si="1384"/>
        <v>0</v>
      </c>
      <c r="AD4913" t="str">
        <f t="shared" si="1385"/>
        <v>nightsi08nthe</v>
      </c>
    </row>
    <row r="4914" spans="1:30">
      <c r="A4914">
        <v>10408</v>
      </c>
      <c r="B4914">
        <f t="shared" si="1368"/>
        <v>0</v>
      </c>
      <c r="C4914" s="8" t="s">
        <v>8515</v>
      </c>
      <c r="D4914" t="s">
        <v>14385</v>
      </c>
      <c r="E4914" s="2">
        <v>55968</v>
      </c>
      <c r="F4914">
        <f t="shared" si="1369"/>
        <v>0</v>
      </c>
      <c r="G4914" s="6">
        <f t="shared" si="1370"/>
        <v>55968</v>
      </c>
      <c r="H4914" s="6">
        <v>55968</v>
      </c>
      <c r="I4914">
        <v>3</v>
      </c>
      <c r="J4914" s="2">
        <v>3393</v>
      </c>
      <c r="K4914">
        <v>1</v>
      </c>
      <c r="L4914" s="1">
        <v>35943</v>
      </c>
      <c r="M4914">
        <f t="shared" si="1371"/>
        <v>0</v>
      </c>
      <c r="N4914">
        <f t="shared" si="1372"/>
        <v>0</v>
      </c>
      <c r="Q4914">
        <f t="shared" si="1373"/>
        <v>2002</v>
      </c>
      <c r="R4914">
        <f t="shared" si="1374"/>
        <v>5</v>
      </c>
      <c r="S4914">
        <f t="shared" si="1375"/>
        <v>29</v>
      </c>
      <c r="T4914" s="5">
        <f t="shared" si="1376"/>
        <v>35943</v>
      </c>
      <c r="U4914" s="7">
        <f t="shared" si="1377"/>
        <v>2002</v>
      </c>
      <c r="V4914" s="7">
        <f t="shared" si="1378"/>
        <v>5</v>
      </c>
      <c r="W4914" s="7">
        <f t="shared" si="1379"/>
        <v>29</v>
      </c>
      <c r="X4914" s="7" t="str">
        <f t="shared" si="1380"/>
        <v>02</v>
      </c>
      <c r="Y4914" t="str">
        <f t="shared" si="1381"/>
        <v>Nijinsky: The Diaries of...</v>
      </c>
      <c r="Z4914" t="str">
        <f t="shared" si="1382"/>
        <v>Nijinsky: The Diaries of...</v>
      </c>
      <c r="AA4914" t="str">
        <f t="shared" si="1383"/>
        <v>nijinsk02f...</v>
      </c>
      <c r="AB4914" t="s">
        <v>4228</v>
      </c>
      <c r="AC4914">
        <f t="shared" si="1384"/>
        <v>1</v>
      </c>
      <c r="AD4914" t="str">
        <f t="shared" si="1385"/>
        <v>diaries01nsky</v>
      </c>
    </row>
    <row r="4915" spans="1:30">
      <c r="A4915">
        <v>10410</v>
      </c>
      <c r="B4915">
        <f t="shared" si="1368"/>
        <v>0</v>
      </c>
      <c r="C4915" s="8" t="s">
        <v>8516</v>
      </c>
      <c r="D4915" t="s">
        <v>14400</v>
      </c>
      <c r="E4915" s="2">
        <v>48006762</v>
      </c>
      <c r="F4915">
        <f t="shared" si="1369"/>
        <v>0</v>
      </c>
      <c r="G4915" s="6">
        <f t="shared" si="1370"/>
        <v>48006762</v>
      </c>
      <c r="H4915" s="6">
        <v>48006762</v>
      </c>
      <c r="I4915" s="3">
        <v>3518</v>
      </c>
      <c r="J4915" s="2">
        <v>13210579</v>
      </c>
      <c r="K4915" s="3">
        <v>3513</v>
      </c>
      <c r="L4915" s="1">
        <v>38080</v>
      </c>
      <c r="M4915">
        <f t="shared" si="1371"/>
        <v>0</v>
      </c>
      <c r="N4915">
        <f t="shared" si="1372"/>
        <v>0</v>
      </c>
      <c r="Q4915">
        <f t="shared" si="1373"/>
        <v>2008</v>
      </c>
      <c r="R4915">
        <f t="shared" si="1374"/>
        <v>4</v>
      </c>
      <c r="S4915">
        <f t="shared" si="1375"/>
        <v>4</v>
      </c>
      <c r="T4915" s="5">
        <f t="shared" si="1376"/>
        <v>38080</v>
      </c>
      <c r="U4915" s="7">
        <f t="shared" si="1377"/>
        <v>2008</v>
      </c>
      <c r="V4915" s="7">
        <f t="shared" si="1378"/>
        <v>4</v>
      </c>
      <c r="W4915" s="7">
        <f t="shared" si="1379"/>
        <v>4</v>
      </c>
      <c r="X4915" s="7" t="str">
        <f t="shared" si="1380"/>
        <v>08</v>
      </c>
      <c r="Y4915" t="str">
        <f t="shared" si="1381"/>
        <v>Nim's Island</v>
      </c>
      <c r="Z4915" t="str">
        <f t="shared" si="1382"/>
        <v>Nim's Island</v>
      </c>
      <c r="AA4915" t="str">
        <f t="shared" si="1383"/>
        <v>nim'sis08land</v>
      </c>
      <c r="AC4915">
        <f t="shared" si="1384"/>
        <v>0</v>
      </c>
      <c r="AD4915" t="str">
        <f t="shared" si="1385"/>
        <v>nim'sis08land</v>
      </c>
    </row>
    <row r="4916" spans="1:30">
      <c r="A4916">
        <v>10411</v>
      </c>
      <c r="B4916">
        <f t="shared" si="1368"/>
        <v>0</v>
      </c>
      <c r="C4916" s="8" t="s">
        <v>8329</v>
      </c>
      <c r="D4916" t="s">
        <v>14305</v>
      </c>
      <c r="E4916" s="2">
        <v>9936</v>
      </c>
      <c r="F4916">
        <f t="shared" si="1369"/>
        <v>0</v>
      </c>
      <c r="G4916" s="6">
        <f t="shared" si="1370"/>
        <v>9936</v>
      </c>
      <c r="H4916" s="6">
        <v>9936</v>
      </c>
      <c r="I4916">
        <v>2</v>
      </c>
      <c r="J4916" s="2">
        <v>267</v>
      </c>
      <c r="K4916">
        <v>1</v>
      </c>
      <c r="L4916" s="1">
        <v>37945</v>
      </c>
      <c r="M4916">
        <f t="shared" si="1371"/>
        <v>0</v>
      </c>
      <c r="N4916">
        <f t="shared" si="1372"/>
        <v>0</v>
      </c>
      <c r="Q4916">
        <f t="shared" si="1373"/>
        <v>2007</v>
      </c>
      <c r="R4916">
        <f t="shared" si="1374"/>
        <v>11</v>
      </c>
      <c r="S4916">
        <f t="shared" si="1375"/>
        <v>21</v>
      </c>
      <c r="T4916" s="5">
        <f t="shared" si="1376"/>
        <v>37945</v>
      </c>
      <c r="U4916" s="7">
        <f t="shared" si="1377"/>
        <v>2007</v>
      </c>
      <c r="V4916" s="7">
        <f t="shared" si="1378"/>
        <v>11</v>
      </c>
      <c r="W4916" s="7">
        <f t="shared" si="1379"/>
        <v>21</v>
      </c>
      <c r="X4916" s="7" t="str">
        <f t="shared" si="1380"/>
        <v>07</v>
      </c>
      <c r="Y4916" t="str">
        <f t="shared" si="1381"/>
        <v>Nina's Heavenly Delights</v>
      </c>
      <c r="Z4916" t="str">
        <f t="shared" si="1382"/>
        <v>Nina's Heavenly Delights</v>
      </c>
      <c r="AA4916" t="str">
        <f t="shared" si="1383"/>
        <v>nina'sh07ghts</v>
      </c>
      <c r="AB4916" t="s">
        <v>2806</v>
      </c>
      <c r="AC4916">
        <f t="shared" si="1384"/>
        <v>1</v>
      </c>
      <c r="AD4916" t="str">
        <f t="shared" si="1385"/>
        <v>nina'sh06ghts</v>
      </c>
    </row>
    <row r="4917" spans="1:30">
      <c r="A4917">
        <v>10412</v>
      </c>
      <c r="B4917">
        <f t="shared" si="1368"/>
        <v>0</v>
      </c>
      <c r="C4917" s="8" t="s">
        <v>8330</v>
      </c>
      <c r="D4917" t="s">
        <v>14385</v>
      </c>
      <c r="E4917" s="2">
        <v>238831</v>
      </c>
      <c r="F4917">
        <f t="shared" si="1369"/>
        <v>0</v>
      </c>
      <c r="G4917" s="6">
        <f t="shared" si="1370"/>
        <v>238831</v>
      </c>
      <c r="H4917" s="6">
        <v>238831</v>
      </c>
      <c r="I4917">
        <v>15</v>
      </c>
      <c r="J4917" s="2">
        <v>24456</v>
      </c>
      <c r="K4917">
        <v>4</v>
      </c>
      <c r="L4917" s="1">
        <v>36974</v>
      </c>
      <c r="M4917">
        <f t="shared" si="1371"/>
        <v>0</v>
      </c>
      <c r="N4917">
        <f t="shared" si="1372"/>
        <v>0</v>
      </c>
      <c r="Q4917">
        <f t="shared" si="1373"/>
        <v>2005</v>
      </c>
      <c r="R4917">
        <f t="shared" si="1374"/>
        <v>3</v>
      </c>
      <c r="S4917">
        <f t="shared" si="1375"/>
        <v>25</v>
      </c>
      <c r="T4917" s="5">
        <f t="shared" si="1376"/>
        <v>36974</v>
      </c>
      <c r="U4917" s="7">
        <f t="shared" si="1377"/>
        <v>2005</v>
      </c>
      <c r="V4917" s="7">
        <f t="shared" si="1378"/>
        <v>3</v>
      </c>
      <c r="W4917" s="7">
        <f t="shared" si="1379"/>
        <v>25</v>
      </c>
      <c r="X4917" s="7" t="str">
        <f t="shared" si="1380"/>
        <v>05</v>
      </c>
      <c r="Y4917" t="str">
        <f t="shared" si="1381"/>
        <v>Nina's Tragedies</v>
      </c>
      <c r="Z4917" t="str">
        <f t="shared" si="1382"/>
        <v>Nina's Tragedies</v>
      </c>
      <c r="AA4917" t="str">
        <f t="shared" si="1383"/>
        <v>nina'st05dies</v>
      </c>
      <c r="AB4917" t="s">
        <v>3733</v>
      </c>
      <c r="AC4917">
        <f t="shared" si="1384"/>
        <v>1</v>
      </c>
      <c r="AD4917" t="str">
        <f t="shared" si="1385"/>
        <v>ha-ason03nina</v>
      </c>
    </row>
    <row r="4918" spans="1:30">
      <c r="A4918">
        <v>10413</v>
      </c>
      <c r="B4918">
        <f t="shared" si="1368"/>
        <v>0</v>
      </c>
      <c r="C4918" s="8" t="s">
        <v>8331</v>
      </c>
      <c r="D4918" t="s">
        <v>13942</v>
      </c>
      <c r="E4918" s="2">
        <v>19676965</v>
      </c>
      <c r="F4918">
        <f t="shared" si="1369"/>
        <v>0</v>
      </c>
      <c r="G4918" s="6">
        <f t="shared" si="1370"/>
        <v>19676965</v>
      </c>
      <c r="H4918" s="6">
        <v>19676965</v>
      </c>
      <c r="I4918" s="3">
        <v>1412</v>
      </c>
      <c r="J4918" s="2">
        <v>257232</v>
      </c>
      <c r="K4918">
        <v>4</v>
      </c>
      <c r="L4918" s="1">
        <v>38703</v>
      </c>
      <c r="M4918">
        <f t="shared" si="1371"/>
        <v>0</v>
      </c>
      <c r="N4918">
        <f t="shared" si="1372"/>
        <v>0</v>
      </c>
      <c r="Q4918">
        <f t="shared" si="1373"/>
        <v>2009</v>
      </c>
      <c r="R4918">
        <f t="shared" si="1374"/>
        <v>12</v>
      </c>
      <c r="S4918">
        <f t="shared" si="1375"/>
        <v>18</v>
      </c>
      <c r="T4918" s="5">
        <f t="shared" si="1376"/>
        <v>38703</v>
      </c>
      <c r="U4918" s="7">
        <f t="shared" si="1377"/>
        <v>2009</v>
      </c>
      <c r="V4918" s="7">
        <f t="shared" si="1378"/>
        <v>12</v>
      </c>
      <c r="W4918" s="7">
        <f t="shared" si="1379"/>
        <v>18</v>
      </c>
      <c r="X4918" s="7" t="str">
        <f t="shared" si="1380"/>
        <v>09</v>
      </c>
      <c r="Y4918" t="str">
        <f t="shared" si="1381"/>
        <v>Nine</v>
      </c>
      <c r="Z4918" t="str">
        <f t="shared" si="1382"/>
        <v>Nine</v>
      </c>
      <c r="AA4918" t="str">
        <f t="shared" si="1383"/>
        <v>nine09nine</v>
      </c>
      <c r="AC4918">
        <f t="shared" si="1384"/>
        <v>0</v>
      </c>
      <c r="AD4918" t="str">
        <f t="shared" si="1385"/>
        <v>nine09nine</v>
      </c>
    </row>
    <row r="4919" spans="1:30">
      <c r="A4919">
        <v>10414</v>
      </c>
      <c r="B4919">
        <f t="shared" si="1368"/>
        <v>0</v>
      </c>
      <c r="C4919" s="8" t="s">
        <v>8332</v>
      </c>
      <c r="D4919" t="s">
        <v>14240</v>
      </c>
      <c r="E4919" s="2">
        <v>26377</v>
      </c>
      <c r="F4919">
        <f t="shared" si="1369"/>
        <v>0</v>
      </c>
      <c r="G4919" s="6">
        <f t="shared" si="1370"/>
        <v>26377</v>
      </c>
      <c r="H4919" s="6">
        <v>26377</v>
      </c>
      <c r="I4919">
        <v>2</v>
      </c>
      <c r="J4919" s="2">
        <v>3462</v>
      </c>
      <c r="K4919">
        <v>1</v>
      </c>
      <c r="L4919" s="1">
        <v>36449</v>
      </c>
      <c r="M4919">
        <f t="shared" si="1371"/>
        <v>0</v>
      </c>
      <c r="N4919">
        <f t="shared" si="1372"/>
        <v>0</v>
      </c>
      <c r="Q4919">
        <f t="shared" si="1373"/>
        <v>2003</v>
      </c>
      <c r="R4919">
        <f t="shared" si="1374"/>
        <v>10</v>
      </c>
      <c r="S4919">
        <f t="shared" si="1375"/>
        <v>17</v>
      </c>
      <c r="T4919" s="5">
        <f t="shared" si="1376"/>
        <v>36449</v>
      </c>
      <c r="U4919" s="7">
        <f t="shared" si="1377"/>
        <v>2003</v>
      </c>
      <c r="V4919" s="7">
        <f t="shared" si="1378"/>
        <v>10</v>
      </c>
      <c r="W4919" s="7">
        <f t="shared" si="1379"/>
        <v>17</v>
      </c>
      <c r="X4919" s="7" t="str">
        <f t="shared" si="1380"/>
        <v>03</v>
      </c>
      <c r="Y4919" t="str">
        <f t="shared" si="1381"/>
        <v>Nine Dead Gay Guys</v>
      </c>
      <c r="Z4919" t="str">
        <f t="shared" si="1382"/>
        <v>Nine Dead Gay Guys</v>
      </c>
      <c r="AA4919" t="str">
        <f t="shared" si="1383"/>
        <v>ninedea03guys</v>
      </c>
      <c r="AB4919" t="s">
        <v>4315</v>
      </c>
      <c r="AC4919">
        <f t="shared" si="1384"/>
        <v>1</v>
      </c>
      <c r="AD4919" t="str">
        <f t="shared" si="1385"/>
        <v>ninedea02guys</v>
      </c>
    </row>
    <row r="4920" spans="1:30">
      <c r="A4920">
        <v>10415</v>
      </c>
      <c r="B4920">
        <f t="shared" si="1368"/>
        <v>0</v>
      </c>
      <c r="C4920" s="8" t="s">
        <v>8333</v>
      </c>
      <c r="D4920" t="s">
        <v>13947</v>
      </c>
      <c r="E4920" s="2">
        <v>478830</v>
      </c>
      <c r="F4920">
        <f t="shared" si="1369"/>
        <v>0</v>
      </c>
      <c r="G4920" s="6">
        <f t="shared" si="1370"/>
        <v>478830</v>
      </c>
      <c r="H4920" s="6">
        <v>478830</v>
      </c>
      <c r="I4920">
        <v>33</v>
      </c>
      <c r="J4920" s="2">
        <v>28387</v>
      </c>
      <c r="K4920">
        <v>7</v>
      </c>
      <c r="L4920" s="1">
        <v>37177</v>
      </c>
      <c r="M4920">
        <f t="shared" si="1371"/>
        <v>0</v>
      </c>
      <c r="N4920">
        <f t="shared" si="1372"/>
        <v>0</v>
      </c>
      <c r="Q4920">
        <f t="shared" si="1373"/>
        <v>2005</v>
      </c>
      <c r="R4920">
        <f t="shared" si="1374"/>
        <v>10</v>
      </c>
      <c r="S4920">
        <f t="shared" si="1375"/>
        <v>14</v>
      </c>
      <c r="T4920" s="5">
        <f t="shared" si="1376"/>
        <v>37177</v>
      </c>
      <c r="U4920" s="7">
        <f t="shared" si="1377"/>
        <v>2005</v>
      </c>
      <c r="V4920" s="7">
        <f t="shared" si="1378"/>
        <v>10</v>
      </c>
      <c r="W4920" s="7">
        <f t="shared" si="1379"/>
        <v>14</v>
      </c>
      <c r="X4920" s="7" t="str">
        <f t="shared" si="1380"/>
        <v>05</v>
      </c>
      <c r="Y4920" t="str">
        <f t="shared" si="1381"/>
        <v>Nine Lives</v>
      </c>
      <c r="Z4920" t="str">
        <f t="shared" si="1382"/>
        <v>Nine Lives</v>
      </c>
      <c r="AA4920" t="str">
        <f t="shared" si="1383"/>
        <v>nineliv05ives</v>
      </c>
      <c r="AC4920">
        <f t="shared" si="1384"/>
        <v>0</v>
      </c>
      <c r="AD4920" t="str">
        <f t="shared" si="1385"/>
        <v>nineliv05ives</v>
      </c>
    </row>
    <row r="4921" spans="1:30">
      <c r="A4921">
        <v>10418</v>
      </c>
      <c r="B4921">
        <f t="shared" si="1368"/>
        <v>0</v>
      </c>
      <c r="C4921" s="8" t="s">
        <v>8334</v>
      </c>
      <c r="D4921" t="s">
        <v>8089</v>
      </c>
      <c r="E4921" s="2">
        <v>38382</v>
      </c>
      <c r="F4921">
        <f t="shared" si="1369"/>
        <v>0</v>
      </c>
      <c r="G4921" s="6">
        <f t="shared" si="1370"/>
        <v>38382</v>
      </c>
      <c r="H4921" s="6">
        <v>38382</v>
      </c>
      <c r="I4921">
        <v>2</v>
      </c>
      <c r="J4921" s="2">
        <v>2834</v>
      </c>
      <c r="K4921">
        <v>1</v>
      </c>
      <c r="L4921" s="1">
        <v>38988</v>
      </c>
      <c r="M4921">
        <f t="shared" si="1371"/>
        <v>0</v>
      </c>
      <c r="N4921">
        <f t="shared" si="1372"/>
        <v>0</v>
      </c>
      <c r="Q4921">
        <f t="shared" si="1373"/>
        <v>2010</v>
      </c>
      <c r="R4921">
        <f t="shared" si="1374"/>
        <v>9</v>
      </c>
      <c r="S4921">
        <f t="shared" si="1375"/>
        <v>29</v>
      </c>
      <c r="T4921" s="5">
        <f t="shared" si="1376"/>
        <v>38988</v>
      </c>
      <c r="U4921" s="7">
        <f t="shared" si="1377"/>
        <v>2010</v>
      </c>
      <c r="V4921" s="7">
        <f t="shared" si="1378"/>
        <v>9</v>
      </c>
      <c r="W4921" s="7">
        <f t="shared" si="1379"/>
        <v>29</v>
      </c>
      <c r="X4921" s="7" t="str">
        <f t="shared" si="1380"/>
        <v>10</v>
      </c>
      <c r="Y4921" t="str">
        <f t="shared" si="1381"/>
        <v>Nine Nation Animation</v>
      </c>
      <c r="Z4921" t="str">
        <f t="shared" si="1382"/>
        <v>Nine Nation Animation</v>
      </c>
      <c r="AA4921" t="str">
        <f t="shared" si="1383"/>
        <v>ninenat10tion</v>
      </c>
      <c r="AC4921">
        <f t="shared" si="1384"/>
        <v>0</v>
      </c>
      <c r="AD4921" t="str">
        <f t="shared" si="1385"/>
        <v>ninenat10tion</v>
      </c>
    </row>
    <row r="4922" spans="1:30">
      <c r="A4922">
        <v>10419</v>
      </c>
      <c r="B4922">
        <f t="shared" si="1368"/>
        <v>0</v>
      </c>
      <c r="C4922" s="8" t="s">
        <v>8090</v>
      </c>
      <c r="D4922" t="s">
        <v>14183</v>
      </c>
      <c r="E4922" s="2">
        <v>1222889</v>
      </c>
      <c r="F4922">
        <f t="shared" si="1369"/>
        <v>0</v>
      </c>
      <c r="G4922" s="6">
        <f t="shared" si="1370"/>
        <v>1222889</v>
      </c>
      <c r="H4922" s="6">
        <v>1222889</v>
      </c>
      <c r="I4922">
        <v>36</v>
      </c>
      <c r="J4922" s="2">
        <v>40724</v>
      </c>
      <c r="K4922">
        <v>5</v>
      </c>
      <c r="L4922" s="1">
        <v>35903</v>
      </c>
      <c r="M4922">
        <f t="shared" si="1371"/>
        <v>0</v>
      </c>
      <c r="N4922">
        <f t="shared" si="1372"/>
        <v>0</v>
      </c>
      <c r="Q4922">
        <f t="shared" si="1373"/>
        <v>2002</v>
      </c>
      <c r="R4922">
        <f t="shared" si="1374"/>
        <v>4</v>
      </c>
      <c r="S4922">
        <f t="shared" si="1375"/>
        <v>19</v>
      </c>
      <c r="T4922" s="5">
        <f t="shared" si="1376"/>
        <v>35903</v>
      </c>
      <c r="U4922" s="7">
        <f t="shared" si="1377"/>
        <v>2002</v>
      </c>
      <c r="V4922" s="7">
        <f t="shared" si="1378"/>
        <v>4</v>
      </c>
      <c r="W4922" s="7">
        <f t="shared" si="1379"/>
        <v>19</v>
      </c>
      <c r="X4922" s="7" t="str">
        <f t="shared" si="1380"/>
        <v>02</v>
      </c>
      <c r="Y4922" t="str">
        <f t="shared" si="1381"/>
        <v>Nine Queens</v>
      </c>
      <c r="Z4922" t="str">
        <f t="shared" si="1382"/>
        <v>Nine Queens</v>
      </c>
      <c r="AA4922" t="str">
        <f t="shared" si="1383"/>
        <v>nineque02eens</v>
      </c>
      <c r="AB4922" t="s">
        <v>4229</v>
      </c>
      <c r="AC4922">
        <f t="shared" si="1384"/>
        <v>1</v>
      </c>
      <c r="AD4922" t="str">
        <f t="shared" si="1385"/>
        <v>nuevere00inas</v>
      </c>
    </row>
    <row r="4923" spans="1:30">
      <c r="A4923">
        <v>10422</v>
      </c>
      <c r="B4923">
        <f t="shared" si="1368"/>
        <v>0</v>
      </c>
      <c r="C4923" s="8" t="s">
        <v>8092</v>
      </c>
      <c r="D4923" t="s">
        <v>14317</v>
      </c>
      <c r="E4923" s="2">
        <v>38122883</v>
      </c>
      <c r="F4923">
        <f t="shared" si="1369"/>
        <v>0</v>
      </c>
      <c r="G4923" s="6">
        <f t="shared" si="1370"/>
        <v>38122883</v>
      </c>
      <c r="H4923" s="6">
        <v>38122883</v>
      </c>
      <c r="I4923" s="3">
        <v>2503</v>
      </c>
      <c r="J4923" s="2">
        <v>13316158</v>
      </c>
      <c r="K4923" s="3">
        <v>2503</v>
      </c>
      <c r="L4923" s="1">
        <v>38680</v>
      </c>
      <c r="M4923">
        <f t="shared" si="1371"/>
        <v>0</v>
      </c>
      <c r="N4923">
        <f t="shared" si="1372"/>
        <v>0</v>
      </c>
      <c r="Q4923">
        <f t="shared" si="1373"/>
        <v>2009</v>
      </c>
      <c r="R4923">
        <f t="shared" si="1374"/>
        <v>11</v>
      </c>
      <c r="S4923">
        <f t="shared" si="1375"/>
        <v>25</v>
      </c>
      <c r="T4923" s="5">
        <f t="shared" si="1376"/>
        <v>38680</v>
      </c>
      <c r="U4923" s="7">
        <f t="shared" si="1377"/>
        <v>2009</v>
      </c>
      <c r="V4923" s="7">
        <f t="shared" si="1378"/>
        <v>11</v>
      </c>
      <c r="W4923" s="7">
        <f t="shared" si="1379"/>
        <v>25</v>
      </c>
      <c r="X4923" s="7" t="str">
        <f t="shared" si="1380"/>
        <v>09</v>
      </c>
      <c r="Y4923" t="str">
        <f t="shared" si="1381"/>
        <v>Ninja Assassin</v>
      </c>
      <c r="Z4923" t="str">
        <f t="shared" si="1382"/>
        <v>Ninja Assassin</v>
      </c>
      <c r="AA4923" t="str">
        <f t="shared" si="1383"/>
        <v>ninjaas09ssin</v>
      </c>
      <c r="AC4923">
        <f t="shared" si="1384"/>
        <v>0</v>
      </c>
      <c r="AD4923" t="str">
        <f t="shared" si="1385"/>
        <v>ninjaas09ssin</v>
      </c>
    </row>
    <row r="4924" spans="1:30">
      <c r="A4924">
        <v>10427</v>
      </c>
      <c r="B4924">
        <f t="shared" si="1368"/>
        <v>0</v>
      </c>
      <c r="C4924" s="8" t="s">
        <v>8395</v>
      </c>
      <c r="D4924" t="s">
        <v>14314</v>
      </c>
      <c r="E4924" s="2">
        <v>73819</v>
      </c>
      <c r="F4924">
        <f t="shared" si="1369"/>
        <v>0</v>
      </c>
      <c r="G4924" s="6">
        <f t="shared" si="1370"/>
        <v>73819</v>
      </c>
      <c r="H4924" s="6">
        <v>73819</v>
      </c>
      <c r="I4924">
        <v>25</v>
      </c>
      <c r="J4924" s="2">
        <v>40684</v>
      </c>
      <c r="K4924">
        <v>25</v>
      </c>
      <c r="L4924" s="1">
        <v>37681</v>
      </c>
      <c r="M4924">
        <f t="shared" si="1371"/>
        <v>0</v>
      </c>
      <c r="N4924">
        <f t="shared" si="1372"/>
        <v>0</v>
      </c>
      <c r="Q4924">
        <f t="shared" si="1373"/>
        <v>2007</v>
      </c>
      <c r="R4924">
        <f t="shared" si="1374"/>
        <v>3</v>
      </c>
      <c r="S4924">
        <f t="shared" si="1375"/>
        <v>2</v>
      </c>
      <c r="T4924" s="5">
        <f t="shared" si="1376"/>
        <v>37681</v>
      </c>
      <c r="U4924" s="7">
        <f t="shared" si="1377"/>
        <v>2007</v>
      </c>
      <c r="V4924" s="7">
        <f t="shared" si="1378"/>
        <v>3</v>
      </c>
      <c r="W4924" s="7">
        <f t="shared" si="1379"/>
        <v>2</v>
      </c>
      <c r="X4924" s="7" t="str">
        <f t="shared" si="1380"/>
        <v>07</v>
      </c>
      <c r="Y4924" t="str">
        <f t="shared" si="1381"/>
        <v>Nishabd</v>
      </c>
      <c r="Z4924" t="str">
        <f t="shared" si="1382"/>
        <v>Nishabd</v>
      </c>
      <c r="AA4924" t="str">
        <f t="shared" si="1383"/>
        <v>nishabd07habd</v>
      </c>
      <c r="AC4924">
        <f t="shared" si="1384"/>
        <v>0</v>
      </c>
      <c r="AD4924" t="str">
        <f t="shared" si="1385"/>
        <v>nishabd07habd</v>
      </c>
    </row>
    <row r="4925" spans="1:30">
      <c r="A4925">
        <v>10428</v>
      </c>
      <c r="B4925">
        <f t="shared" si="1368"/>
        <v>0</v>
      </c>
      <c r="C4925" s="8" t="s">
        <v>8396</v>
      </c>
      <c r="D4925" t="s">
        <v>13909</v>
      </c>
      <c r="E4925" s="2">
        <v>3768878</v>
      </c>
      <c r="F4925">
        <f t="shared" si="1369"/>
        <v>0</v>
      </c>
      <c r="G4925" s="6">
        <f t="shared" si="1370"/>
        <v>3768878</v>
      </c>
      <c r="H4925" s="6">
        <v>3768878</v>
      </c>
      <c r="I4925">
        <v>74</v>
      </c>
      <c r="L4925" s="1">
        <v>37800</v>
      </c>
      <c r="M4925">
        <f t="shared" si="1371"/>
        <v>0</v>
      </c>
      <c r="N4925">
        <f t="shared" si="1372"/>
        <v>0</v>
      </c>
      <c r="Q4925">
        <f t="shared" si="1373"/>
        <v>2007</v>
      </c>
      <c r="R4925">
        <f t="shared" si="1374"/>
        <v>6</v>
      </c>
      <c r="S4925">
        <f t="shared" si="1375"/>
        <v>29</v>
      </c>
      <c r="T4925" s="5">
        <f t="shared" si="1376"/>
        <v>37800</v>
      </c>
      <c r="U4925" s="7">
        <f t="shared" si="1377"/>
        <v>2007</v>
      </c>
      <c r="V4925" s="7">
        <f t="shared" si="1378"/>
        <v>6</v>
      </c>
      <c r="W4925" s="7">
        <f t="shared" si="1379"/>
        <v>29</v>
      </c>
      <c r="X4925" s="7" t="str">
        <f t="shared" si="1380"/>
        <v>07</v>
      </c>
      <c r="Y4925" t="str">
        <f t="shared" si="1381"/>
        <v>Nitro</v>
      </c>
      <c r="Z4925" t="str">
        <f t="shared" si="1382"/>
        <v>Nitro</v>
      </c>
      <c r="AA4925" t="str">
        <f t="shared" si="1383"/>
        <v>nitro07itro</v>
      </c>
      <c r="AC4925">
        <f t="shared" si="1384"/>
        <v>0</v>
      </c>
      <c r="AD4925" t="str">
        <f t="shared" si="1385"/>
        <v>nitro07itro</v>
      </c>
    </row>
    <row r="4926" spans="1:30">
      <c r="A4926">
        <v>10429</v>
      </c>
      <c r="B4926">
        <f t="shared" si="1368"/>
        <v>0</v>
      </c>
      <c r="C4926" s="8" t="s">
        <v>8397</v>
      </c>
      <c r="D4926" t="s">
        <v>11264</v>
      </c>
      <c r="E4926" s="2">
        <v>3377618</v>
      </c>
      <c r="F4926">
        <f t="shared" si="1369"/>
        <v>0</v>
      </c>
      <c r="G4926" s="6">
        <f t="shared" si="1370"/>
        <v>3377618</v>
      </c>
      <c r="H4926" s="6">
        <v>3377618</v>
      </c>
      <c r="I4926">
        <v>800</v>
      </c>
      <c r="J4926" s="2">
        <v>1183701</v>
      </c>
      <c r="K4926">
        <v>800</v>
      </c>
      <c r="L4926" s="1">
        <v>39667</v>
      </c>
      <c r="M4926">
        <f t="shared" si="1371"/>
        <v>0</v>
      </c>
      <c r="N4926">
        <f t="shared" si="1372"/>
        <v>0</v>
      </c>
      <c r="Q4926">
        <f t="shared" si="1373"/>
        <v>2012</v>
      </c>
      <c r="R4926">
        <f t="shared" si="1374"/>
        <v>8</v>
      </c>
      <c r="S4926">
        <f t="shared" si="1375"/>
        <v>8</v>
      </c>
      <c r="T4926" s="5">
        <f t="shared" si="1376"/>
        <v>39667</v>
      </c>
      <c r="U4926" s="7">
        <f t="shared" si="1377"/>
        <v>2012</v>
      </c>
      <c r="V4926" s="7">
        <f t="shared" si="1378"/>
        <v>8</v>
      </c>
      <c r="W4926" s="7">
        <f t="shared" si="1379"/>
        <v>8</v>
      </c>
      <c r="X4926" s="7" t="str">
        <f t="shared" si="1380"/>
        <v>12</v>
      </c>
      <c r="Y4926" t="str">
        <f t="shared" si="1381"/>
        <v>Nitro Circus the Movie 3D</v>
      </c>
      <c r="Z4926" t="str">
        <f t="shared" si="1382"/>
        <v>Nitro Circus the Movie 3D</v>
      </c>
      <c r="AA4926" t="str">
        <f t="shared" si="1383"/>
        <v>nitroci12ie3d</v>
      </c>
      <c r="AB4926" t="s">
        <v>1605</v>
      </c>
      <c r="AC4926">
        <f t="shared" si="1384"/>
        <v>1</v>
      </c>
      <c r="AD4926" t="str">
        <f t="shared" si="1385"/>
        <v>nitroci12ovie</v>
      </c>
    </row>
    <row r="4927" spans="1:30">
      <c r="A4927">
        <v>10432</v>
      </c>
      <c r="B4927">
        <f t="shared" si="1368"/>
        <v>0</v>
      </c>
      <c r="C4927" s="8" t="s">
        <v>4651</v>
      </c>
      <c r="D4927" t="s">
        <v>14183</v>
      </c>
      <c r="E4927" s="2">
        <v>2343664</v>
      </c>
      <c r="F4927">
        <f t="shared" si="1369"/>
        <v>0</v>
      </c>
      <c r="G4927" s="6">
        <f t="shared" si="1370"/>
        <v>2343664</v>
      </c>
      <c r="H4927" s="6">
        <v>2343664</v>
      </c>
      <c r="I4927">
        <v>99</v>
      </c>
      <c r="J4927" s="2">
        <v>71742</v>
      </c>
      <c r="K4927">
        <v>4</v>
      </c>
      <c r="L4927" s="1">
        <v>39858</v>
      </c>
      <c r="M4927">
        <f t="shared" si="1371"/>
        <v>0</v>
      </c>
      <c r="N4927">
        <f t="shared" si="1372"/>
        <v>0</v>
      </c>
      <c r="Q4927">
        <f t="shared" si="1373"/>
        <v>2013</v>
      </c>
      <c r="R4927">
        <f t="shared" si="1374"/>
        <v>2</v>
      </c>
      <c r="S4927">
        <f t="shared" si="1375"/>
        <v>15</v>
      </c>
      <c r="T4927" s="5">
        <f t="shared" si="1376"/>
        <v>39858</v>
      </c>
      <c r="U4927" s="7">
        <f t="shared" si="1377"/>
        <v>2013</v>
      </c>
      <c r="V4927" s="7">
        <f t="shared" si="1378"/>
        <v>2</v>
      </c>
      <c r="W4927" s="7">
        <f t="shared" si="1379"/>
        <v>15</v>
      </c>
      <c r="X4927" s="7" t="str">
        <f t="shared" si="1380"/>
        <v>13</v>
      </c>
      <c r="Y4927" t="str">
        <f t="shared" si="1381"/>
        <v>No [2013]</v>
      </c>
      <c r="Z4927" t="str">
        <f t="shared" si="1382"/>
        <v>No [2013]</v>
      </c>
      <c r="AA4927" t="str">
        <f t="shared" si="1383"/>
        <v>no[201313013]</v>
      </c>
      <c r="AB4927" t="s">
        <v>880</v>
      </c>
      <c r="AC4927">
        <f t="shared" si="1384"/>
        <v>1</v>
      </c>
      <c r="AD4927" t="str">
        <f t="shared" si="1385"/>
        <v>noi12noi</v>
      </c>
    </row>
    <row r="4928" spans="1:30">
      <c r="A4928">
        <v>10433</v>
      </c>
      <c r="B4928">
        <f t="shared" si="1368"/>
        <v>0</v>
      </c>
      <c r="C4928" s="8" t="s">
        <v>8398</v>
      </c>
      <c r="D4928" t="s">
        <v>14253</v>
      </c>
      <c r="E4928" s="2">
        <v>74283625</v>
      </c>
      <c r="F4928">
        <f t="shared" si="1369"/>
        <v>0</v>
      </c>
      <c r="G4928" s="6">
        <f t="shared" si="1370"/>
        <v>74283625</v>
      </c>
      <c r="H4928" s="6">
        <v>74283625</v>
      </c>
      <c r="I4928" s="3">
        <v>2037</v>
      </c>
      <c r="J4928" s="2">
        <v>1226333</v>
      </c>
      <c r="K4928">
        <v>28</v>
      </c>
      <c r="L4928" s="1">
        <v>37933</v>
      </c>
      <c r="M4928">
        <f t="shared" si="1371"/>
        <v>0</v>
      </c>
      <c r="N4928">
        <f t="shared" si="1372"/>
        <v>0</v>
      </c>
      <c r="Q4928">
        <f t="shared" si="1373"/>
        <v>2007</v>
      </c>
      <c r="R4928">
        <f t="shared" si="1374"/>
        <v>11</v>
      </c>
      <c r="S4928">
        <f t="shared" si="1375"/>
        <v>9</v>
      </c>
      <c r="T4928" s="5">
        <f t="shared" si="1376"/>
        <v>37933</v>
      </c>
      <c r="U4928" s="7">
        <f t="shared" si="1377"/>
        <v>2007</v>
      </c>
      <c r="V4928" s="7">
        <f t="shared" si="1378"/>
        <v>11</v>
      </c>
      <c r="W4928" s="7">
        <f t="shared" si="1379"/>
        <v>9</v>
      </c>
      <c r="X4928" s="7" t="str">
        <f t="shared" si="1380"/>
        <v>07</v>
      </c>
      <c r="Y4928" t="str">
        <f t="shared" si="1381"/>
        <v>No Country for Old Men</v>
      </c>
      <c r="Z4928" t="str">
        <f t="shared" si="1382"/>
        <v>No Country for Old Men</v>
      </c>
      <c r="AA4928" t="str">
        <f t="shared" si="1383"/>
        <v>nocount07dmen</v>
      </c>
      <c r="AC4928">
        <f t="shared" si="1384"/>
        <v>0</v>
      </c>
      <c r="AD4928" t="str">
        <f t="shared" si="1385"/>
        <v>nocount07dmen</v>
      </c>
    </row>
    <row r="4929" spans="1:30">
      <c r="A4929">
        <v>10434</v>
      </c>
      <c r="B4929">
        <f t="shared" si="1368"/>
        <v>0</v>
      </c>
      <c r="C4929" s="8" t="s">
        <v>8399</v>
      </c>
      <c r="D4929" t="s">
        <v>13947</v>
      </c>
      <c r="E4929" s="2">
        <v>1433319</v>
      </c>
      <c r="F4929">
        <f t="shared" si="1369"/>
        <v>0</v>
      </c>
      <c r="G4929" s="6">
        <f t="shared" si="1370"/>
        <v>1433319</v>
      </c>
      <c r="H4929" s="6">
        <v>1433319</v>
      </c>
      <c r="I4929">
        <v>117</v>
      </c>
      <c r="J4929" s="2">
        <v>31533</v>
      </c>
      <c r="K4929">
        <v>2</v>
      </c>
      <c r="L4929" s="1">
        <v>37828</v>
      </c>
      <c r="M4929">
        <f t="shared" si="1371"/>
        <v>0</v>
      </c>
      <c r="N4929">
        <f t="shared" si="1372"/>
        <v>0</v>
      </c>
      <c r="Q4929">
        <f t="shared" si="1373"/>
        <v>2007</v>
      </c>
      <c r="R4929">
        <f t="shared" si="1374"/>
        <v>7</v>
      </c>
      <c r="S4929">
        <f t="shared" si="1375"/>
        <v>27</v>
      </c>
      <c r="T4929" s="5">
        <f t="shared" si="1376"/>
        <v>37828</v>
      </c>
      <c r="U4929" s="7">
        <f t="shared" si="1377"/>
        <v>2007</v>
      </c>
      <c r="V4929" s="7">
        <f t="shared" si="1378"/>
        <v>7</v>
      </c>
      <c r="W4929" s="7">
        <f t="shared" si="1379"/>
        <v>27</v>
      </c>
      <c r="X4929" s="7" t="str">
        <f t="shared" si="1380"/>
        <v>07</v>
      </c>
      <c r="Y4929" t="str">
        <f t="shared" si="1381"/>
        <v>No End in Sight</v>
      </c>
      <c r="Z4929" t="str">
        <f t="shared" si="1382"/>
        <v>No End in Sight</v>
      </c>
      <c r="AA4929" t="str">
        <f t="shared" si="1383"/>
        <v>noendin07ight</v>
      </c>
      <c r="AC4929">
        <f t="shared" si="1384"/>
        <v>0</v>
      </c>
      <c r="AD4929" t="str">
        <f t="shared" si="1385"/>
        <v>noendin07ight</v>
      </c>
    </row>
    <row r="4930" spans="1:30">
      <c r="A4930">
        <v>10435</v>
      </c>
      <c r="B4930">
        <f t="shared" ref="B4930:B4993" si="1386">IFERROR(FIND("[re-",C4930),0)</f>
        <v>0</v>
      </c>
      <c r="C4930" s="8" t="s">
        <v>8400</v>
      </c>
      <c r="D4930" t="s">
        <v>14314</v>
      </c>
      <c r="E4930" s="2">
        <v>678000</v>
      </c>
      <c r="F4930">
        <f t="shared" ref="F4930:F4993" si="1387">IF(NOT(ISBLANK(E4930)),IF(ISNUMBER(E4930),0,1),0)</f>
        <v>0</v>
      </c>
      <c r="G4930" s="6">
        <f t="shared" ref="G4930:G4993" si="1388">IFERROR(IF(NOT(ISBLANK(E4930)),VALUE(SUBSTITUTE(E4930,"*","")),""),"")</f>
        <v>678000</v>
      </c>
      <c r="H4930" s="6">
        <v>678000</v>
      </c>
      <c r="I4930">
        <v>49</v>
      </c>
      <c r="J4930" s="2">
        <v>312000</v>
      </c>
      <c r="K4930">
        <v>48</v>
      </c>
      <c r="L4930" s="1">
        <v>37128</v>
      </c>
      <c r="M4930">
        <f t="shared" ref="M4930:M4993" si="1389">IF(EXACT("TBD",L4930),1,0)</f>
        <v>0</v>
      </c>
      <c r="N4930">
        <f t="shared" ref="N4930:N4993" si="1390">IFERROR(IF(L4930&gt;DATE(2016,5,18),1,0),0)</f>
        <v>0</v>
      </c>
      <c r="Q4930">
        <f t="shared" ref="Q4930:Q4993" si="1391">IFERROR(IF(ISBLANK(P4930),YEAR(L4930),P4930),"")</f>
        <v>2005</v>
      </c>
      <c r="R4930">
        <f t="shared" ref="R4930:R4993" si="1392">IFERROR(IF(NOT(ISBLANK(P4930)),IF(NOT(ISBLANK(O4930)),O4930,""),MONTH(L4930)),"")</f>
        <v>8</v>
      </c>
      <c r="S4930">
        <f t="shared" ref="S4930:S4993" si="1393">IFERROR(IF(AND(ISBLANK(O4930),ISBLANK(P4930)),DAY(L4930),""),"")</f>
        <v>26</v>
      </c>
      <c r="T4930" s="5">
        <f t="shared" ref="T4930:T4993" si="1394">IFERROR(IF(NOT(AND(ISBLANK(Q4930),ISBLANK(R4930),ISBLANK(S4930))),DATE(Q4930,R4930,S4930),""),"")</f>
        <v>37128</v>
      </c>
      <c r="U4930" s="7">
        <f t="shared" ref="U4930:U4993" si="1395">YEAR(T4930)</f>
        <v>2005</v>
      </c>
      <c r="V4930" s="7">
        <f t="shared" ref="V4930:V4993" si="1396">MONTH(T4930)</f>
        <v>8</v>
      </c>
      <c r="W4930" s="7">
        <f t="shared" ref="W4930:W4993" si="1397">DAY(T4930)</f>
        <v>26</v>
      </c>
      <c r="X4930" s="7" t="str">
        <f t="shared" ref="X4930:X4993" si="1398">IF(M4930=1,"tbd",IF(Q4930&lt;1927,Q4930,RIGHT(Q4930,2)))</f>
        <v>05</v>
      </c>
      <c r="Y4930" t="str">
        <f t="shared" ref="Y4930:Y4993" si="1399">IF(EXACT(LEFT(C4930,2),"A "),MID(C4930,3,9999),C4930)</f>
        <v>No Entry</v>
      </c>
      <c r="Z4930" t="str">
        <f t="shared" ref="Z4930:Z4993" si="1400">IF(EXACT(LEFT(Y4930,4),"The "),MID(Y4930,5,9999),Y4930)</f>
        <v>No Entry</v>
      </c>
      <c r="AA4930" t="str">
        <f t="shared" ref="AA4930:AA4993" si="1401">LOWER(CONCATENATE(LEFT(SUBSTITUTE(TRIM(CLEAN(Z4930))," ",""),7),RIGHT(X4930,2),RIGHT(SUBSTITUTE(TRIM(CLEAN(Z4930))," ",""),4)))</f>
        <v>noentry05ntry</v>
      </c>
      <c r="AC4930">
        <f t="shared" ref="AC4930:AC4993" si="1402">IF(ISBLANK(AB4930),0,1)</f>
        <v>0</v>
      </c>
      <c r="AD4930" t="str">
        <f t="shared" ref="AD4930:AD4993" si="1403">IF(ISBLANK(AB4930),AA4930,AB4930)</f>
        <v>noentry05ntry</v>
      </c>
    </row>
    <row r="4931" spans="1:30">
      <c r="A4931">
        <v>10436</v>
      </c>
      <c r="B4931">
        <f t="shared" si="1386"/>
        <v>0</v>
      </c>
      <c r="C4931" s="8" t="s">
        <v>8232</v>
      </c>
      <c r="D4931" t="s">
        <v>14461</v>
      </c>
      <c r="E4931" s="2">
        <v>1339911</v>
      </c>
      <c r="F4931">
        <f t="shared" si="1387"/>
        <v>0</v>
      </c>
      <c r="G4931" s="6">
        <f t="shared" si="1388"/>
        <v>1339911</v>
      </c>
      <c r="H4931" s="6">
        <v>1339911</v>
      </c>
      <c r="I4931">
        <v>226</v>
      </c>
      <c r="J4931" s="2">
        <v>588938</v>
      </c>
      <c r="K4931">
        <v>226</v>
      </c>
      <c r="L4931" s="1">
        <v>39179</v>
      </c>
      <c r="M4931">
        <f t="shared" si="1389"/>
        <v>0</v>
      </c>
      <c r="N4931">
        <f t="shared" si="1390"/>
        <v>0</v>
      </c>
      <c r="Q4931">
        <f t="shared" si="1391"/>
        <v>2011</v>
      </c>
      <c r="R4931">
        <f t="shared" si="1392"/>
        <v>4</v>
      </c>
      <c r="S4931">
        <f t="shared" si="1393"/>
        <v>8</v>
      </c>
      <c r="T4931" s="5">
        <f t="shared" si="1394"/>
        <v>39179</v>
      </c>
      <c r="U4931" s="7">
        <f t="shared" si="1395"/>
        <v>2011</v>
      </c>
      <c r="V4931" s="7">
        <f t="shared" si="1396"/>
        <v>4</v>
      </c>
      <c r="W4931" s="7">
        <f t="shared" si="1397"/>
        <v>8</v>
      </c>
      <c r="X4931" s="7" t="str">
        <f t="shared" si="1398"/>
        <v>11</v>
      </c>
      <c r="Y4931" t="str">
        <f t="shared" si="1399"/>
        <v>No Eres Tu, Soy Yo</v>
      </c>
      <c r="Z4931" t="str">
        <f t="shared" si="1400"/>
        <v>No Eres Tu, Soy Yo</v>
      </c>
      <c r="AA4931" t="str">
        <f t="shared" si="1401"/>
        <v>noerest11oyyo</v>
      </c>
      <c r="AB4931" t="s">
        <v>1725</v>
      </c>
      <c r="AC4931">
        <f t="shared" si="1402"/>
        <v>1</v>
      </c>
      <c r="AD4931" t="str">
        <f t="shared" si="1403"/>
        <v>noerest10oyyo</v>
      </c>
    </row>
    <row r="4932" spans="1:30">
      <c r="A4932">
        <v>10437</v>
      </c>
      <c r="B4932">
        <f t="shared" si="1386"/>
        <v>0</v>
      </c>
      <c r="C4932" s="8" t="s">
        <v>8233</v>
      </c>
      <c r="D4932" t="s">
        <v>13942</v>
      </c>
      <c r="E4932" s="2">
        <v>27288872</v>
      </c>
      <c r="F4932">
        <f t="shared" si="1387"/>
        <v>0</v>
      </c>
      <c r="G4932" s="6">
        <f t="shared" si="1388"/>
        <v>27288872</v>
      </c>
      <c r="H4932" s="6">
        <v>27288872</v>
      </c>
      <c r="I4932" s="3">
        <v>3415</v>
      </c>
      <c r="J4932" s="2">
        <v>8111264</v>
      </c>
      <c r="K4932" s="3">
        <v>3355</v>
      </c>
      <c r="L4932" s="1">
        <v>40780</v>
      </c>
      <c r="M4932">
        <f t="shared" si="1389"/>
        <v>0</v>
      </c>
      <c r="N4932">
        <f t="shared" si="1390"/>
        <v>0</v>
      </c>
      <c r="Q4932">
        <f t="shared" si="1391"/>
        <v>2015</v>
      </c>
      <c r="R4932">
        <f t="shared" si="1392"/>
        <v>8</v>
      </c>
      <c r="S4932">
        <f t="shared" si="1393"/>
        <v>26</v>
      </c>
      <c r="T4932" s="5">
        <f t="shared" si="1394"/>
        <v>40780</v>
      </c>
      <c r="U4932" s="7">
        <f t="shared" si="1395"/>
        <v>2015</v>
      </c>
      <c r="V4932" s="7">
        <f t="shared" si="1396"/>
        <v>8</v>
      </c>
      <c r="W4932" s="7">
        <f t="shared" si="1397"/>
        <v>26</v>
      </c>
      <c r="X4932" s="7" t="str">
        <f t="shared" si="1398"/>
        <v>15</v>
      </c>
      <c r="Y4932" t="str">
        <f t="shared" si="1399"/>
        <v>No Escape</v>
      </c>
      <c r="Z4932" t="str">
        <f t="shared" si="1400"/>
        <v>No Escape</v>
      </c>
      <c r="AA4932" t="str">
        <f t="shared" si="1401"/>
        <v>noescap15cape</v>
      </c>
      <c r="AB4932" t="s">
        <v>94</v>
      </c>
      <c r="AC4932">
        <f t="shared" si="1402"/>
        <v>1</v>
      </c>
      <c r="AD4932" t="str">
        <f t="shared" si="1403"/>
        <v>noescap15apei</v>
      </c>
    </row>
    <row r="4933" spans="1:30">
      <c r="A4933">
        <v>10439</v>
      </c>
      <c r="B4933">
        <f t="shared" si="1386"/>
        <v>0</v>
      </c>
      <c r="C4933" s="8" t="s">
        <v>8234</v>
      </c>
      <c r="D4933" t="s">
        <v>14154</v>
      </c>
      <c r="E4933" s="2">
        <v>6796</v>
      </c>
      <c r="F4933">
        <f t="shared" si="1387"/>
        <v>0</v>
      </c>
      <c r="G4933" s="6">
        <f t="shared" si="1388"/>
        <v>6796</v>
      </c>
      <c r="H4933" s="6">
        <v>6796</v>
      </c>
      <c r="I4933">
        <v>5</v>
      </c>
      <c r="L4933" s="1">
        <v>40264</v>
      </c>
      <c r="M4933">
        <f t="shared" si="1389"/>
        <v>0</v>
      </c>
      <c r="N4933">
        <f t="shared" si="1390"/>
        <v>0</v>
      </c>
      <c r="Q4933">
        <f t="shared" si="1391"/>
        <v>2014</v>
      </c>
      <c r="R4933">
        <f t="shared" si="1392"/>
        <v>3</v>
      </c>
      <c r="S4933">
        <f t="shared" si="1393"/>
        <v>28</v>
      </c>
      <c r="T4933" s="5">
        <f t="shared" si="1394"/>
        <v>40264</v>
      </c>
      <c r="U4933" s="7">
        <f t="shared" si="1395"/>
        <v>2014</v>
      </c>
      <c r="V4933" s="7">
        <f t="shared" si="1396"/>
        <v>3</v>
      </c>
      <c r="W4933" s="7">
        <f t="shared" si="1397"/>
        <v>28</v>
      </c>
      <c r="X4933" s="7" t="str">
        <f t="shared" si="1398"/>
        <v>14</v>
      </c>
      <c r="Y4933" t="str">
        <f t="shared" si="1399"/>
        <v>No God, No Master</v>
      </c>
      <c r="Z4933" t="str">
        <f t="shared" si="1400"/>
        <v>No God, No Master</v>
      </c>
      <c r="AA4933" t="str">
        <f t="shared" si="1401"/>
        <v>nogod,n14ster</v>
      </c>
      <c r="AB4933" t="s">
        <v>469</v>
      </c>
      <c r="AC4933">
        <f t="shared" si="1402"/>
        <v>1</v>
      </c>
      <c r="AD4933" t="str">
        <f t="shared" si="1403"/>
        <v>nogod,n13ster</v>
      </c>
    </row>
    <row r="4934" spans="1:30">
      <c r="A4934">
        <v>10440</v>
      </c>
      <c r="B4934">
        <f t="shared" si="1386"/>
        <v>0</v>
      </c>
      <c r="C4934" s="8" t="s">
        <v>8235</v>
      </c>
      <c r="D4934" t="s">
        <v>11851</v>
      </c>
      <c r="E4934" s="2">
        <v>181600</v>
      </c>
      <c r="F4934">
        <f t="shared" si="1387"/>
        <v>0</v>
      </c>
      <c r="G4934" s="6">
        <f t="shared" si="1388"/>
        <v>181600</v>
      </c>
      <c r="H4934" s="6">
        <v>181600</v>
      </c>
      <c r="I4934">
        <v>402</v>
      </c>
      <c r="J4934" s="2">
        <v>127000</v>
      </c>
      <c r="K4934">
        <v>402</v>
      </c>
      <c r="L4934" s="1">
        <v>36414</v>
      </c>
      <c r="M4934">
        <f t="shared" si="1389"/>
        <v>0</v>
      </c>
      <c r="N4934">
        <f t="shared" si="1390"/>
        <v>0</v>
      </c>
      <c r="Q4934">
        <f t="shared" si="1391"/>
        <v>2003</v>
      </c>
      <c r="R4934">
        <f t="shared" si="1392"/>
        <v>9</v>
      </c>
      <c r="S4934">
        <f t="shared" si="1393"/>
        <v>12</v>
      </c>
      <c r="T4934" s="5">
        <f t="shared" si="1394"/>
        <v>36414</v>
      </c>
      <c r="U4934" s="7">
        <f t="shared" si="1395"/>
        <v>2003</v>
      </c>
      <c r="V4934" s="7">
        <f t="shared" si="1396"/>
        <v>9</v>
      </c>
      <c r="W4934" s="7">
        <f t="shared" si="1397"/>
        <v>12</v>
      </c>
      <c r="X4934" s="7" t="str">
        <f t="shared" si="1398"/>
        <v>03</v>
      </c>
      <c r="Y4934" t="str">
        <f t="shared" si="1399"/>
        <v>No Good Deed</v>
      </c>
      <c r="Z4934" t="str">
        <f t="shared" si="1400"/>
        <v>No Good Deed</v>
      </c>
      <c r="AA4934" t="str">
        <f t="shared" si="1401"/>
        <v>nogoodd03deed</v>
      </c>
      <c r="AB4934" t="s">
        <v>4316</v>
      </c>
      <c r="AC4934">
        <f t="shared" si="1402"/>
        <v>1</v>
      </c>
      <c r="AD4934" t="str">
        <f t="shared" si="1403"/>
        <v>nogoodd02deed</v>
      </c>
    </row>
    <row r="4935" spans="1:30">
      <c r="A4935">
        <v>10441</v>
      </c>
      <c r="B4935">
        <f t="shared" si="1386"/>
        <v>0</v>
      </c>
      <c r="C4935" s="8" t="s">
        <v>4652</v>
      </c>
      <c r="D4935" t="s">
        <v>14044</v>
      </c>
      <c r="E4935" s="2">
        <v>52543632</v>
      </c>
      <c r="F4935">
        <f t="shared" si="1387"/>
        <v>0</v>
      </c>
      <c r="G4935" s="6">
        <f t="shared" si="1388"/>
        <v>52543632</v>
      </c>
      <c r="H4935" s="6">
        <v>52543632</v>
      </c>
      <c r="I4935" s="3">
        <v>2175</v>
      </c>
      <c r="J4935" s="2">
        <v>24250283</v>
      </c>
      <c r="K4935" s="3">
        <v>2175</v>
      </c>
      <c r="L4935" s="1">
        <v>40432</v>
      </c>
      <c r="M4935">
        <f t="shared" si="1389"/>
        <v>0</v>
      </c>
      <c r="N4935">
        <f t="shared" si="1390"/>
        <v>0</v>
      </c>
      <c r="Q4935">
        <f t="shared" si="1391"/>
        <v>2014</v>
      </c>
      <c r="R4935">
        <f t="shared" si="1392"/>
        <v>9</v>
      </c>
      <c r="S4935">
        <f t="shared" si="1393"/>
        <v>12</v>
      </c>
      <c r="T4935" s="5">
        <f t="shared" si="1394"/>
        <v>40432</v>
      </c>
      <c r="U4935" s="7">
        <f t="shared" si="1395"/>
        <v>2014</v>
      </c>
      <c r="V4935" s="7">
        <f t="shared" si="1396"/>
        <v>9</v>
      </c>
      <c r="W4935" s="7">
        <f t="shared" si="1397"/>
        <v>12</v>
      </c>
      <c r="X4935" s="7" t="str">
        <f t="shared" si="1398"/>
        <v>14</v>
      </c>
      <c r="Y4935" t="str">
        <f t="shared" si="1399"/>
        <v>No Good Deed [2014]</v>
      </c>
      <c r="Z4935" t="str">
        <f t="shared" si="1400"/>
        <v>No Good Deed [2014]</v>
      </c>
      <c r="AA4935" t="str">
        <f t="shared" si="1401"/>
        <v>nogoodd14014]</v>
      </c>
      <c r="AB4935" t="s">
        <v>470</v>
      </c>
      <c r="AC4935">
        <f t="shared" si="1402"/>
        <v>1</v>
      </c>
      <c r="AD4935" t="str">
        <f t="shared" si="1403"/>
        <v>nogoodd14eedi</v>
      </c>
    </row>
    <row r="4936" spans="1:30">
      <c r="A4936">
        <v>10444</v>
      </c>
      <c r="B4936">
        <f t="shared" si="1386"/>
        <v>0</v>
      </c>
      <c r="C4936" s="8" t="s">
        <v>8236</v>
      </c>
      <c r="D4936" t="s">
        <v>14398</v>
      </c>
      <c r="E4936" s="2">
        <v>100028</v>
      </c>
      <c r="F4936">
        <f t="shared" si="1387"/>
        <v>0</v>
      </c>
      <c r="G4936" s="6">
        <f t="shared" si="1388"/>
        <v>100028</v>
      </c>
      <c r="H4936" s="6">
        <v>100028</v>
      </c>
      <c r="I4936">
        <v>8</v>
      </c>
      <c r="J4936" s="2">
        <v>15215</v>
      </c>
      <c r="K4936">
        <v>2</v>
      </c>
      <c r="L4936" s="1">
        <v>38605</v>
      </c>
      <c r="M4936">
        <f t="shared" si="1389"/>
        <v>0</v>
      </c>
      <c r="N4936">
        <f t="shared" si="1390"/>
        <v>0</v>
      </c>
      <c r="Q4936">
        <f t="shared" si="1391"/>
        <v>2009</v>
      </c>
      <c r="R4936">
        <f t="shared" si="1392"/>
        <v>9</v>
      </c>
      <c r="S4936">
        <f t="shared" si="1393"/>
        <v>11</v>
      </c>
      <c r="T4936" s="5">
        <f t="shared" si="1394"/>
        <v>38605</v>
      </c>
      <c r="U4936" s="7">
        <f t="shared" si="1395"/>
        <v>2009</v>
      </c>
      <c r="V4936" s="7">
        <f t="shared" si="1396"/>
        <v>9</v>
      </c>
      <c r="W4936" s="7">
        <f t="shared" si="1397"/>
        <v>11</v>
      </c>
      <c r="X4936" s="7" t="str">
        <f t="shared" si="1398"/>
        <v>09</v>
      </c>
      <c r="Y4936" t="str">
        <f t="shared" si="1399"/>
        <v>No Impact Man</v>
      </c>
      <c r="Z4936" t="str">
        <f t="shared" si="1400"/>
        <v>No Impact Man</v>
      </c>
      <c r="AA4936" t="str">
        <f t="shared" si="1401"/>
        <v>noimpac09tman</v>
      </c>
      <c r="AB4936" t="s">
        <v>2434</v>
      </c>
      <c r="AC4936">
        <f t="shared" si="1402"/>
        <v>1</v>
      </c>
      <c r="AD4936" t="str">
        <f t="shared" si="1403"/>
        <v>noimpac09tary</v>
      </c>
    </row>
    <row r="4937" spans="1:30">
      <c r="A4937">
        <v>10447</v>
      </c>
      <c r="B4937">
        <f t="shared" si="1386"/>
        <v>0</v>
      </c>
      <c r="C4937" s="8" t="s">
        <v>8237</v>
      </c>
      <c r="D4937" t="s">
        <v>14157</v>
      </c>
      <c r="E4937" s="2">
        <v>1012153</v>
      </c>
      <c r="F4937">
        <f t="shared" si="1387"/>
        <v>0</v>
      </c>
      <c r="G4937" s="6">
        <f t="shared" si="1388"/>
        <v>1012153</v>
      </c>
      <c r="H4937" s="6">
        <v>1012153</v>
      </c>
      <c r="I4937">
        <v>38</v>
      </c>
      <c r="J4937" s="2">
        <v>22645</v>
      </c>
      <c r="K4937">
        <v>2</v>
      </c>
      <c r="L4937" s="1">
        <v>35770</v>
      </c>
      <c r="M4937">
        <f t="shared" si="1389"/>
        <v>0</v>
      </c>
      <c r="N4937">
        <f t="shared" si="1390"/>
        <v>0</v>
      </c>
      <c r="Q4937">
        <f t="shared" si="1391"/>
        <v>2001</v>
      </c>
      <c r="R4937">
        <f t="shared" si="1392"/>
        <v>12</v>
      </c>
      <c r="S4937">
        <f t="shared" si="1393"/>
        <v>7</v>
      </c>
      <c r="T4937" s="5">
        <f t="shared" si="1394"/>
        <v>35770</v>
      </c>
      <c r="U4937" s="7">
        <f t="shared" si="1395"/>
        <v>2001</v>
      </c>
      <c r="V4937" s="7">
        <f t="shared" si="1396"/>
        <v>12</v>
      </c>
      <c r="W4937" s="7">
        <f t="shared" si="1397"/>
        <v>7</v>
      </c>
      <c r="X4937" s="7" t="str">
        <f t="shared" si="1398"/>
        <v>01</v>
      </c>
      <c r="Y4937" t="str">
        <f t="shared" si="1399"/>
        <v>No Man's Land</v>
      </c>
      <c r="Z4937" t="str">
        <f t="shared" si="1400"/>
        <v>No Man's Land</v>
      </c>
      <c r="AA4937" t="str">
        <f t="shared" si="1401"/>
        <v>noman's01land</v>
      </c>
      <c r="AB4937" t="s">
        <v>4403</v>
      </c>
      <c r="AC4937">
        <f t="shared" si="1402"/>
        <v>1</v>
      </c>
      <c r="AD4937" t="str">
        <f t="shared" si="1403"/>
        <v>noman's01andi</v>
      </c>
    </row>
    <row r="4938" spans="1:30">
      <c r="A4938">
        <v>10451</v>
      </c>
      <c r="B4938">
        <f t="shared" si="1386"/>
        <v>0</v>
      </c>
      <c r="C4938" s="8" t="s">
        <v>8238</v>
      </c>
      <c r="D4938" t="s">
        <v>14417</v>
      </c>
      <c r="F4938">
        <f t="shared" si="1387"/>
        <v>0</v>
      </c>
      <c r="G4938" s="6" t="str">
        <f t="shared" si="1388"/>
        <v/>
      </c>
      <c r="H4938" s="6" t="s">
        <v>217</v>
      </c>
      <c r="L4938" s="1">
        <v>40425</v>
      </c>
      <c r="M4938">
        <f t="shared" si="1389"/>
        <v>0</v>
      </c>
      <c r="N4938">
        <f t="shared" si="1390"/>
        <v>0</v>
      </c>
      <c r="Q4938">
        <f t="shared" si="1391"/>
        <v>2014</v>
      </c>
      <c r="R4938">
        <f t="shared" si="1392"/>
        <v>9</v>
      </c>
      <c r="S4938">
        <f t="shared" si="1393"/>
        <v>5</v>
      </c>
      <c r="T4938" s="5">
        <f t="shared" si="1394"/>
        <v>40425</v>
      </c>
      <c r="U4938" s="7">
        <f t="shared" si="1395"/>
        <v>2014</v>
      </c>
      <c r="V4938" s="7">
        <f t="shared" si="1396"/>
        <v>9</v>
      </c>
      <c r="W4938" s="7">
        <f t="shared" si="1397"/>
        <v>5</v>
      </c>
      <c r="X4938" s="7" t="str">
        <f t="shared" si="1398"/>
        <v>14</v>
      </c>
      <c r="Y4938" t="str">
        <f t="shared" si="1399"/>
        <v>No No: A Dockumentary</v>
      </c>
      <c r="Z4938" t="str">
        <f t="shared" si="1400"/>
        <v>No No: A Dockumentary</v>
      </c>
      <c r="AA4938" t="str">
        <f t="shared" si="1401"/>
        <v>nono:ad14tary</v>
      </c>
      <c r="AC4938">
        <f t="shared" si="1402"/>
        <v>0</v>
      </c>
      <c r="AD4938" t="str">
        <f t="shared" si="1403"/>
        <v>nono:ad14tary</v>
      </c>
    </row>
    <row r="4939" spans="1:30">
      <c r="A4939">
        <v>10452</v>
      </c>
      <c r="B4939">
        <f t="shared" si="1386"/>
        <v>0</v>
      </c>
      <c r="C4939" s="8" t="s">
        <v>8052</v>
      </c>
      <c r="D4939" t="s">
        <v>14238</v>
      </c>
      <c r="E4939" s="2">
        <v>440525</v>
      </c>
      <c r="F4939">
        <f t="shared" si="1387"/>
        <v>0</v>
      </c>
      <c r="G4939" s="6">
        <f t="shared" si="1388"/>
        <v>440525</v>
      </c>
      <c r="H4939" s="6">
        <v>440525</v>
      </c>
      <c r="I4939">
        <v>48</v>
      </c>
      <c r="J4939" s="2">
        <v>227473</v>
      </c>
      <c r="K4939">
        <v>48</v>
      </c>
      <c r="L4939" s="1">
        <v>39088</v>
      </c>
      <c r="M4939">
        <f t="shared" si="1389"/>
        <v>0</v>
      </c>
      <c r="N4939">
        <f t="shared" si="1390"/>
        <v>0</v>
      </c>
      <c r="Q4939">
        <f t="shared" si="1391"/>
        <v>2011</v>
      </c>
      <c r="R4939">
        <f t="shared" si="1392"/>
        <v>1</v>
      </c>
      <c r="S4939">
        <f t="shared" si="1393"/>
        <v>7</v>
      </c>
      <c r="T4939" s="5">
        <f t="shared" si="1394"/>
        <v>39088</v>
      </c>
      <c r="U4939" s="7">
        <f t="shared" si="1395"/>
        <v>2011</v>
      </c>
      <c r="V4939" s="7">
        <f t="shared" si="1396"/>
        <v>1</v>
      </c>
      <c r="W4939" s="7">
        <f t="shared" si="1397"/>
        <v>7</v>
      </c>
      <c r="X4939" s="7" t="str">
        <f t="shared" si="1398"/>
        <v>11</v>
      </c>
      <c r="Y4939" t="str">
        <f t="shared" si="1399"/>
        <v>No One Killed Jessica</v>
      </c>
      <c r="Z4939" t="str">
        <f t="shared" si="1400"/>
        <v>No One Killed Jessica</v>
      </c>
      <c r="AA4939" t="str">
        <f t="shared" si="1401"/>
        <v>nooneki11sica</v>
      </c>
      <c r="AC4939">
        <f t="shared" si="1402"/>
        <v>0</v>
      </c>
      <c r="AD4939" t="str">
        <f t="shared" si="1403"/>
        <v>nooneki11sica</v>
      </c>
    </row>
    <row r="4940" spans="1:30">
      <c r="A4940">
        <v>10453</v>
      </c>
      <c r="B4940">
        <f t="shared" si="1386"/>
        <v>0</v>
      </c>
      <c r="C4940" s="8" t="s">
        <v>8053</v>
      </c>
      <c r="D4940" t="s">
        <v>14304</v>
      </c>
      <c r="E4940" s="2">
        <v>81768</v>
      </c>
      <c r="F4940">
        <f t="shared" si="1387"/>
        <v>0</v>
      </c>
      <c r="G4940" s="6">
        <f t="shared" si="1388"/>
        <v>81768</v>
      </c>
      <c r="H4940" s="6">
        <v>81768</v>
      </c>
      <c r="I4940">
        <v>12</v>
      </c>
      <c r="J4940" s="2">
        <v>8843</v>
      </c>
      <c r="K4940">
        <v>2</v>
      </c>
      <c r="L4940" s="1">
        <v>38822</v>
      </c>
      <c r="M4940">
        <f t="shared" si="1389"/>
        <v>0</v>
      </c>
      <c r="N4940">
        <f t="shared" si="1390"/>
        <v>0</v>
      </c>
      <c r="Q4940">
        <f t="shared" si="1391"/>
        <v>2010</v>
      </c>
      <c r="R4940">
        <f t="shared" si="1392"/>
        <v>4</v>
      </c>
      <c r="S4940">
        <f t="shared" si="1393"/>
        <v>16</v>
      </c>
      <c r="T4940" s="5">
        <f t="shared" si="1394"/>
        <v>38822</v>
      </c>
      <c r="U4940" s="7">
        <f t="shared" si="1395"/>
        <v>2010</v>
      </c>
      <c r="V4940" s="7">
        <f t="shared" si="1396"/>
        <v>4</v>
      </c>
      <c r="W4940" s="7">
        <f t="shared" si="1397"/>
        <v>16</v>
      </c>
      <c r="X4940" s="7" t="str">
        <f t="shared" si="1398"/>
        <v>10</v>
      </c>
      <c r="Y4940" t="str">
        <f t="shared" si="1399"/>
        <v>No One Knows About Persian Cats</v>
      </c>
      <c r="Z4940" t="str">
        <f t="shared" si="1400"/>
        <v>No One Knows About Persian Cats</v>
      </c>
      <c r="AA4940" t="str">
        <f t="shared" si="1401"/>
        <v>noonekn10cats</v>
      </c>
      <c r="AB4940" t="s">
        <v>2084</v>
      </c>
      <c r="AC4940">
        <f t="shared" si="1402"/>
        <v>1</v>
      </c>
      <c r="AD4940" t="str">
        <f t="shared" si="1403"/>
        <v>kasiazg09areh</v>
      </c>
    </row>
    <row r="4941" spans="1:30">
      <c r="A4941">
        <v>10454</v>
      </c>
      <c r="B4941">
        <f t="shared" si="1386"/>
        <v>0</v>
      </c>
      <c r="C4941" s="8" t="s">
        <v>8054</v>
      </c>
      <c r="D4941" t="s">
        <v>14373</v>
      </c>
      <c r="E4941" s="2">
        <v>74918</v>
      </c>
      <c r="F4941">
        <f t="shared" si="1387"/>
        <v>0</v>
      </c>
      <c r="G4941" s="6">
        <f t="shared" si="1388"/>
        <v>74918</v>
      </c>
      <c r="H4941" s="6">
        <v>74918</v>
      </c>
      <c r="I4941">
        <v>53</v>
      </c>
      <c r="J4941" s="2">
        <v>47800</v>
      </c>
      <c r="K4941">
        <v>53</v>
      </c>
      <c r="L4941" s="1">
        <v>39942</v>
      </c>
      <c r="M4941">
        <f t="shared" si="1389"/>
        <v>0</v>
      </c>
      <c r="N4941">
        <f t="shared" si="1390"/>
        <v>0</v>
      </c>
      <c r="Q4941">
        <f t="shared" si="1391"/>
        <v>2013</v>
      </c>
      <c r="R4941">
        <f t="shared" si="1392"/>
        <v>5</v>
      </c>
      <c r="S4941">
        <f t="shared" si="1393"/>
        <v>10</v>
      </c>
      <c r="T4941" s="5">
        <f t="shared" si="1394"/>
        <v>39942</v>
      </c>
      <c r="U4941" s="7">
        <f t="shared" si="1395"/>
        <v>2013</v>
      </c>
      <c r="V4941" s="7">
        <f t="shared" si="1396"/>
        <v>5</v>
      </c>
      <c r="W4941" s="7">
        <f t="shared" si="1397"/>
        <v>10</v>
      </c>
      <c r="X4941" s="7" t="str">
        <f t="shared" si="1398"/>
        <v>13</v>
      </c>
      <c r="Y4941" t="str">
        <f t="shared" si="1399"/>
        <v>No One Lives</v>
      </c>
      <c r="Z4941" t="str">
        <f t="shared" si="1400"/>
        <v>No One Lives</v>
      </c>
      <c r="AA4941" t="str">
        <f t="shared" si="1401"/>
        <v>nooneli13ives</v>
      </c>
      <c r="AB4941" t="s">
        <v>881</v>
      </c>
      <c r="AC4941">
        <f t="shared" si="1402"/>
        <v>1</v>
      </c>
      <c r="AD4941" t="str">
        <f t="shared" si="1403"/>
        <v>nooneli12ives</v>
      </c>
    </row>
    <row r="4942" spans="1:30">
      <c r="A4942">
        <v>10455</v>
      </c>
      <c r="B4942">
        <f t="shared" si="1386"/>
        <v>0</v>
      </c>
      <c r="C4942" s="8" t="s">
        <v>8055</v>
      </c>
      <c r="D4942" t="s">
        <v>13947</v>
      </c>
      <c r="E4942" s="2">
        <v>200238</v>
      </c>
      <c r="F4942">
        <f t="shared" si="1387"/>
        <v>0</v>
      </c>
      <c r="G4942" s="6">
        <f t="shared" si="1388"/>
        <v>200238</v>
      </c>
      <c r="H4942" s="6">
        <v>200238</v>
      </c>
      <c r="I4942">
        <v>27</v>
      </c>
      <c r="J4942" s="2">
        <v>13813</v>
      </c>
      <c r="K4942">
        <v>2</v>
      </c>
      <c r="L4942" s="1">
        <v>39907</v>
      </c>
      <c r="M4942">
        <f t="shared" si="1389"/>
        <v>0</v>
      </c>
      <c r="N4942">
        <f t="shared" si="1390"/>
        <v>0</v>
      </c>
      <c r="Q4942">
        <f t="shared" si="1391"/>
        <v>2013</v>
      </c>
      <c r="R4942">
        <f t="shared" si="1392"/>
        <v>4</v>
      </c>
      <c r="S4942">
        <f t="shared" si="1393"/>
        <v>5</v>
      </c>
      <c r="T4942" s="5">
        <f t="shared" si="1394"/>
        <v>39907</v>
      </c>
      <c r="U4942" s="7">
        <f t="shared" si="1395"/>
        <v>2013</v>
      </c>
      <c r="V4942" s="7">
        <f t="shared" si="1396"/>
        <v>4</v>
      </c>
      <c r="W4942" s="7">
        <f t="shared" si="1397"/>
        <v>5</v>
      </c>
      <c r="X4942" s="7" t="str">
        <f t="shared" si="1398"/>
        <v>13</v>
      </c>
      <c r="Y4942" t="str">
        <f t="shared" si="1399"/>
        <v>No Place on Earth</v>
      </c>
      <c r="Z4942" t="str">
        <f t="shared" si="1400"/>
        <v>No Place on Earth</v>
      </c>
      <c r="AA4942" t="str">
        <f t="shared" si="1401"/>
        <v>noplace13arth</v>
      </c>
      <c r="AB4942" t="s">
        <v>882</v>
      </c>
      <c r="AC4942">
        <f t="shared" si="1402"/>
        <v>1</v>
      </c>
      <c r="AD4942" t="str">
        <f t="shared" si="1403"/>
        <v>noplace12arth</v>
      </c>
    </row>
    <row r="4943" spans="1:30">
      <c r="A4943">
        <v>10458</v>
      </c>
      <c r="B4943">
        <f t="shared" si="1386"/>
        <v>0</v>
      </c>
      <c r="C4943" s="8" t="s">
        <v>8056</v>
      </c>
      <c r="D4943" t="s">
        <v>14314</v>
      </c>
      <c r="E4943" s="2">
        <v>285468</v>
      </c>
      <c r="F4943">
        <f t="shared" si="1387"/>
        <v>0</v>
      </c>
      <c r="G4943" s="6">
        <f t="shared" si="1388"/>
        <v>285468</v>
      </c>
      <c r="H4943" s="6">
        <v>285468</v>
      </c>
      <c r="I4943">
        <v>84</v>
      </c>
      <c r="J4943" s="2">
        <v>242116</v>
      </c>
      <c r="K4943">
        <v>84</v>
      </c>
      <c r="L4943" s="1">
        <v>39060</v>
      </c>
      <c r="M4943">
        <f t="shared" si="1389"/>
        <v>0</v>
      </c>
      <c r="N4943">
        <f t="shared" si="1390"/>
        <v>0</v>
      </c>
      <c r="Q4943">
        <f t="shared" si="1391"/>
        <v>2010</v>
      </c>
      <c r="R4943">
        <f t="shared" si="1392"/>
        <v>12</v>
      </c>
      <c r="S4943">
        <f t="shared" si="1393"/>
        <v>10</v>
      </c>
      <c r="T4943" s="5">
        <f t="shared" si="1394"/>
        <v>39060</v>
      </c>
      <c r="U4943" s="7">
        <f t="shared" si="1395"/>
        <v>2010</v>
      </c>
      <c r="V4943" s="7">
        <f t="shared" si="1396"/>
        <v>12</v>
      </c>
      <c r="W4943" s="7">
        <f t="shared" si="1397"/>
        <v>10</v>
      </c>
      <c r="X4943" s="7" t="str">
        <f t="shared" si="1398"/>
        <v>10</v>
      </c>
      <c r="Y4943" t="str">
        <f t="shared" si="1399"/>
        <v>No Problem</v>
      </c>
      <c r="Z4943" t="str">
        <f t="shared" si="1400"/>
        <v>No Problem</v>
      </c>
      <c r="AA4943" t="str">
        <f t="shared" si="1401"/>
        <v>noprobl10blem</v>
      </c>
      <c r="AB4943" t="s">
        <v>2085</v>
      </c>
      <c r="AC4943">
        <f t="shared" si="1402"/>
        <v>1</v>
      </c>
      <c r="AD4943" t="str">
        <f t="shared" si="1403"/>
        <v>noprobl10lemi</v>
      </c>
    </row>
    <row r="4944" spans="1:30">
      <c r="A4944">
        <v>10459</v>
      </c>
      <c r="B4944">
        <f t="shared" si="1386"/>
        <v>0</v>
      </c>
      <c r="C4944" s="8" t="s">
        <v>8057</v>
      </c>
      <c r="D4944" t="s">
        <v>14305</v>
      </c>
      <c r="E4944" s="2">
        <v>15347</v>
      </c>
      <c r="F4944">
        <f t="shared" si="1387"/>
        <v>0</v>
      </c>
      <c r="G4944" s="6">
        <f t="shared" si="1388"/>
        <v>15347</v>
      </c>
      <c r="H4944" s="6">
        <v>15347</v>
      </c>
      <c r="I4944">
        <v>3</v>
      </c>
      <c r="J4944" s="2">
        <v>4181</v>
      </c>
      <c r="K4944">
        <v>2</v>
      </c>
      <c r="L4944" s="1">
        <v>38192</v>
      </c>
      <c r="M4944">
        <f t="shared" si="1389"/>
        <v>0</v>
      </c>
      <c r="N4944">
        <f t="shared" si="1390"/>
        <v>0</v>
      </c>
      <c r="Q4944">
        <f t="shared" si="1391"/>
        <v>2008</v>
      </c>
      <c r="R4944">
        <f t="shared" si="1392"/>
        <v>7</v>
      </c>
      <c r="S4944">
        <f t="shared" si="1393"/>
        <v>25</v>
      </c>
      <c r="T4944" s="5">
        <f t="shared" si="1394"/>
        <v>38192</v>
      </c>
      <c r="U4944" s="7">
        <f t="shared" si="1395"/>
        <v>2008</v>
      </c>
      <c r="V4944" s="7">
        <f t="shared" si="1396"/>
        <v>7</v>
      </c>
      <c r="W4944" s="7">
        <f t="shared" si="1397"/>
        <v>25</v>
      </c>
      <c r="X4944" s="7" t="str">
        <f t="shared" si="1398"/>
        <v>08</v>
      </c>
      <c r="Y4944" t="str">
        <f t="shared" si="1399"/>
        <v>No Regret</v>
      </c>
      <c r="Z4944" t="str">
        <f t="shared" si="1400"/>
        <v>No Regret</v>
      </c>
      <c r="AA4944" t="str">
        <f t="shared" si="1401"/>
        <v>noregre08gret</v>
      </c>
      <c r="AB4944" t="s">
        <v>2641</v>
      </c>
      <c r="AC4944">
        <f t="shared" si="1402"/>
        <v>1</v>
      </c>
      <c r="AD4944" t="str">
        <f t="shared" si="1403"/>
        <v>huhwiha06anha</v>
      </c>
    </row>
    <row r="4945" spans="1:30">
      <c r="A4945">
        <v>10460</v>
      </c>
      <c r="B4945">
        <f t="shared" si="1386"/>
        <v>0</v>
      </c>
      <c r="C4945" s="8" t="s">
        <v>8058</v>
      </c>
      <c r="D4945" t="s">
        <v>14317</v>
      </c>
      <c r="E4945" s="2">
        <v>43107979</v>
      </c>
      <c r="F4945">
        <f t="shared" si="1387"/>
        <v>0</v>
      </c>
      <c r="G4945" s="6">
        <f t="shared" si="1388"/>
        <v>43107979</v>
      </c>
      <c r="H4945" s="6">
        <v>43107979</v>
      </c>
      <c r="I4945" s="3">
        <v>2425</v>
      </c>
      <c r="J4945" s="2">
        <v>11704357</v>
      </c>
      <c r="K4945" s="3">
        <v>2425</v>
      </c>
      <c r="L4945" s="1">
        <v>37828</v>
      </c>
      <c r="M4945">
        <f t="shared" si="1389"/>
        <v>0</v>
      </c>
      <c r="N4945">
        <f t="shared" si="1390"/>
        <v>0</v>
      </c>
      <c r="Q4945">
        <f t="shared" si="1391"/>
        <v>2007</v>
      </c>
      <c r="R4945">
        <f t="shared" si="1392"/>
        <v>7</v>
      </c>
      <c r="S4945">
        <f t="shared" si="1393"/>
        <v>27</v>
      </c>
      <c r="T4945" s="5">
        <f t="shared" si="1394"/>
        <v>37828</v>
      </c>
      <c r="U4945" s="7">
        <f t="shared" si="1395"/>
        <v>2007</v>
      </c>
      <c r="V4945" s="7">
        <f t="shared" si="1396"/>
        <v>7</v>
      </c>
      <c r="W4945" s="7">
        <f t="shared" si="1397"/>
        <v>27</v>
      </c>
      <c r="X4945" s="7" t="str">
        <f t="shared" si="1398"/>
        <v>07</v>
      </c>
      <c r="Y4945" t="str">
        <f t="shared" si="1399"/>
        <v>No Reservations</v>
      </c>
      <c r="Z4945" t="str">
        <f t="shared" si="1400"/>
        <v>No Reservations</v>
      </c>
      <c r="AA4945" t="str">
        <f t="shared" si="1401"/>
        <v>noreser07ions</v>
      </c>
      <c r="AC4945">
        <f t="shared" si="1402"/>
        <v>0</v>
      </c>
      <c r="AD4945" t="str">
        <f t="shared" si="1403"/>
        <v>noreser07ions</v>
      </c>
    </row>
    <row r="4946" spans="1:30">
      <c r="A4946">
        <v>10461</v>
      </c>
      <c r="B4946">
        <f t="shared" si="1386"/>
        <v>0</v>
      </c>
      <c r="C4946" s="8" t="s">
        <v>7879</v>
      </c>
      <c r="D4946" t="s">
        <v>14304</v>
      </c>
      <c r="E4946" s="2">
        <v>16136</v>
      </c>
      <c r="F4946">
        <f t="shared" si="1387"/>
        <v>0</v>
      </c>
      <c r="G4946" s="6">
        <f t="shared" si="1388"/>
        <v>16136</v>
      </c>
      <c r="H4946" s="6">
        <v>16136</v>
      </c>
      <c r="I4946">
        <v>6</v>
      </c>
      <c r="J4946" s="2">
        <v>1241</v>
      </c>
      <c r="K4946">
        <v>1</v>
      </c>
      <c r="L4946" s="1">
        <v>37609</v>
      </c>
      <c r="M4946">
        <f t="shared" si="1389"/>
        <v>0</v>
      </c>
      <c r="N4946">
        <f t="shared" si="1390"/>
        <v>0</v>
      </c>
      <c r="Q4946">
        <f t="shared" si="1391"/>
        <v>2006</v>
      </c>
      <c r="R4946">
        <f t="shared" si="1392"/>
        <v>12</v>
      </c>
      <c r="S4946">
        <f t="shared" si="1393"/>
        <v>20</v>
      </c>
      <c r="T4946" s="5">
        <f t="shared" si="1394"/>
        <v>37609</v>
      </c>
      <c r="U4946" s="7">
        <f t="shared" si="1395"/>
        <v>2006</v>
      </c>
      <c r="V4946" s="7">
        <f t="shared" si="1396"/>
        <v>12</v>
      </c>
      <c r="W4946" s="7">
        <f t="shared" si="1397"/>
        <v>20</v>
      </c>
      <c r="X4946" s="7" t="str">
        <f t="shared" si="1398"/>
        <v>06</v>
      </c>
      <c r="Y4946" t="str">
        <f t="shared" si="1399"/>
        <v>No Restraint</v>
      </c>
      <c r="Z4946" t="str">
        <f t="shared" si="1400"/>
        <v>No Restraint</v>
      </c>
      <c r="AA4946" t="str">
        <f t="shared" si="1401"/>
        <v>norestr06aint</v>
      </c>
      <c r="AB4946" t="s">
        <v>3144</v>
      </c>
      <c r="AC4946">
        <f t="shared" si="1402"/>
        <v>1</v>
      </c>
      <c r="AD4946" t="str">
        <f t="shared" si="1403"/>
        <v>matthew06aint</v>
      </c>
    </row>
    <row r="4947" spans="1:30">
      <c r="A4947">
        <v>10464</v>
      </c>
      <c r="B4947">
        <f t="shared" si="1386"/>
        <v>0</v>
      </c>
      <c r="C4947" s="8" t="s">
        <v>7880</v>
      </c>
      <c r="D4947" t="s">
        <v>14318</v>
      </c>
      <c r="E4947" s="2">
        <v>70662220</v>
      </c>
      <c r="F4947">
        <f t="shared" si="1387"/>
        <v>0</v>
      </c>
      <c r="G4947" s="6">
        <f t="shared" si="1388"/>
        <v>70662220</v>
      </c>
      <c r="H4947" s="6">
        <v>70662220</v>
      </c>
      <c r="I4947" s="3">
        <v>3050</v>
      </c>
      <c r="J4947" s="2">
        <v>19652921</v>
      </c>
      <c r="K4947" s="3">
        <v>3018</v>
      </c>
      <c r="L4947" s="1">
        <v>39102</v>
      </c>
      <c r="M4947">
        <f t="shared" si="1389"/>
        <v>0</v>
      </c>
      <c r="N4947">
        <f t="shared" si="1390"/>
        <v>0</v>
      </c>
      <c r="Q4947">
        <f t="shared" si="1391"/>
        <v>2011</v>
      </c>
      <c r="R4947">
        <f t="shared" si="1392"/>
        <v>1</v>
      </c>
      <c r="S4947">
        <f t="shared" si="1393"/>
        <v>21</v>
      </c>
      <c r="T4947" s="5">
        <f t="shared" si="1394"/>
        <v>39102</v>
      </c>
      <c r="U4947" s="7">
        <f t="shared" si="1395"/>
        <v>2011</v>
      </c>
      <c r="V4947" s="7">
        <f t="shared" si="1396"/>
        <v>1</v>
      </c>
      <c r="W4947" s="7">
        <f t="shared" si="1397"/>
        <v>21</v>
      </c>
      <c r="X4947" s="7" t="str">
        <f t="shared" si="1398"/>
        <v>11</v>
      </c>
      <c r="Y4947" t="str">
        <f t="shared" si="1399"/>
        <v>No Strings Attached</v>
      </c>
      <c r="Z4947" t="str">
        <f t="shared" si="1400"/>
        <v>No Strings Attached</v>
      </c>
      <c r="AA4947" t="str">
        <f t="shared" si="1401"/>
        <v>nostrin11ched</v>
      </c>
      <c r="AB4947" t="s">
        <v>1726</v>
      </c>
      <c r="AC4947">
        <f t="shared" si="1402"/>
        <v>1</v>
      </c>
      <c r="AD4947" t="str">
        <f t="shared" si="1403"/>
        <v>nostrin11hedi</v>
      </c>
    </row>
    <row r="4948" spans="1:30">
      <c r="A4948">
        <v>10465</v>
      </c>
      <c r="B4948">
        <f t="shared" si="1386"/>
        <v>0</v>
      </c>
      <c r="C4948" s="8" t="s">
        <v>7881</v>
      </c>
      <c r="D4948" t="s">
        <v>14157</v>
      </c>
      <c r="E4948" s="2">
        <v>62703</v>
      </c>
      <c r="F4948">
        <f t="shared" si="1387"/>
        <v>0</v>
      </c>
      <c r="G4948" s="6">
        <f t="shared" si="1388"/>
        <v>62703</v>
      </c>
      <c r="H4948" s="6">
        <v>62703</v>
      </c>
      <c r="I4948">
        <v>9</v>
      </c>
      <c r="J4948" s="2">
        <v>25324</v>
      </c>
      <c r="K4948">
        <v>9</v>
      </c>
      <c r="L4948" s="1">
        <v>35882</v>
      </c>
      <c r="M4948">
        <f t="shared" si="1389"/>
        <v>0</v>
      </c>
      <c r="N4948">
        <f t="shared" si="1390"/>
        <v>0</v>
      </c>
      <c r="Q4948">
        <f t="shared" si="1391"/>
        <v>2002</v>
      </c>
      <c r="R4948">
        <f t="shared" si="1392"/>
        <v>3</v>
      </c>
      <c r="S4948">
        <f t="shared" si="1393"/>
        <v>29</v>
      </c>
      <c r="T4948" s="5">
        <f t="shared" si="1394"/>
        <v>35882</v>
      </c>
      <c r="U4948" s="7">
        <f t="shared" si="1395"/>
        <v>2002</v>
      </c>
      <c r="V4948" s="7">
        <f t="shared" si="1396"/>
        <v>3</v>
      </c>
      <c r="W4948" s="7">
        <f t="shared" si="1397"/>
        <v>29</v>
      </c>
      <c r="X4948" s="7" t="str">
        <f t="shared" si="1398"/>
        <v>02</v>
      </c>
      <c r="Y4948" t="str">
        <f t="shared" si="1399"/>
        <v>No Such Thing</v>
      </c>
      <c r="Z4948" t="str">
        <f t="shared" si="1400"/>
        <v>No Such Thing</v>
      </c>
      <c r="AA4948" t="str">
        <f t="shared" si="1401"/>
        <v>nosucht02hing</v>
      </c>
      <c r="AB4948" t="s">
        <v>4230</v>
      </c>
      <c r="AC4948">
        <f t="shared" si="1402"/>
        <v>1</v>
      </c>
      <c r="AD4948" t="str">
        <f t="shared" si="1403"/>
        <v>nosucht01hing</v>
      </c>
    </row>
    <row r="4949" spans="1:30">
      <c r="A4949">
        <v>10466</v>
      </c>
      <c r="B4949">
        <f t="shared" si="1386"/>
        <v>0</v>
      </c>
      <c r="C4949" s="8" t="s">
        <v>7882</v>
      </c>
      <c r="D4949" t="s">
        <v>14491</v>
      </c>
      <c r="E4949" s="2">
        <v>63063</v>
      </c>
      <c r="F4949">
        <f t="shared" si="1387"/>
        <v>0</v>
      </c>
      <c r="G4949" s="6">
        <f t="shared" si="1388"/>
        <v>63063</v>
      </c>
      <c r="H4949" s="6">
        <v>63063</v>
      </c>
      <c r="I4949">
        <v>13</v>
      </c>
      <c r="J4949" s="2">
        <v>8329</v>
      </c>
      <c r="K4949">
        <v>1</v>
      </c>
      <c r="L4949" s="1">
        <v>40341</v>
      </c>
      <c r="M4949">
        <f t="shared" si="1389"/>
        <v>0</v>
      </c>
      <c r="N4949">
        <f t="shared" si="1390"/>
        <v>0</v>
      </c>
      <c r="Q4949">
        <f t="shared" si="1391"/>
        <v>2014</v>
      </c>
      <c r="R4949">
        <f t="shared" si="1392"/>
        <v>6</v>
      </c>
      <c r="S4949">
        <f t="shared" si="1393"/>
        <v>13</v>
      </c>
      <c r="T4949" s="5">
        <f t="shared" si="1394"/>
        <v>40341</v>
      </c>
      <c r="U4949" s="7">
        <f t="shared" si="1395"/>
        <v>2014</v>
      </c>
      <c r="V4949" s="7">
        <f t="shared" si="1396"/>
        <v>6</v>
      </c>
      <c r="W4949" s="7">
        <f t="shared" si="1397"/>
        <v>13</v>
      </c>
      <c r="X4949" s="7" t="str">
        <f t="shared" si="1398"/>
        <v>14</v>
      </c>
      <c r="Y4949" t="str">
        <f t="shared" si="1399"/>
        <v>No Tears for the Dead</v>
      </c>
      <c r="Z4949" t="str">
        <f t="shared" si="1400"/>
        <v>No Tears for the Dead</v>
      </c>
      <c r="AA4949" t="str">
        <f t="shared" si="1401"/>
        <v>notears14dead</v>
      </c>
      <c r="AB4949" t="s">
        <v>667</v>
      </c>
      <c r="AC4949">
        <f t="shared" si="1402"/>
        <v>1</v>
      </c>
      <c r="AD4949" t="str">
        <f t="shared" si="1403"/>
        <v>u-neunn14m-ja</v>
      </c>
    </row>
    <row r="4950" spans="1:30">
      <c r="A4950">
        <v>10467</v>
      </c>
      <c r="B4950">
        <f t="shared" si="1386"/>
        <v>0</v>
      </c>
      <c r="C4950" s="8" t="s">
        <v>7883</v>
      </c>
      <c r="D4950" t="s">
        <v>14449</v>
      </c>
      <c r="E4950" s="2">
        <v>8042</v>
      </c>
      <c r="F4950">
        <f t="shared" si="1387"/>
        <v>0</v>
      </c>
      <c r="G4950" s="6">
        <f t="shared" si="1388"/>
        <v>8042</v>
      </c>
      <c r="H4950" s="6">
        <v>8042</v>
      </c>
      <c r="I4950">
        <v>4</v>
      </c>
      <c r="J4950" s="2">
        <v>5521</v>
      </c>
      <c r="K4950">
        <v>4</v>
      </c>
      <c r="L4950" s="1">
        <v>36323</v>
      </c>
      <c r="M4950">
        <f t="shared" si="1389"/>
        <v>0</v>
      </c>
      <c r="N4950">
        <f t="shared" si="1390"/>
        <v>0</v>
      </c>
      <c r="Q4950">
        <f t="shared" si="1391"/>
        <v>2003</v>
      </c>
      <c r="R4950">
        <f t="shared" si="1392"/>
        <v>6</v>
      </c>
      <c r="S4950">
        <f t="shared" si="1393"/>
        <v>13</v>
      </c>
      <c r="T4950" s="5">
        <f t="shared" si="1394"/>
        <v>36323</v>
      </c>
      <c r="U4950" s="7">
        <f t="shared" si="1395"/>
        <v>2003</v>
      </c>
      <c r="V4950" s="7">
        <f t="shared" si="1396"/>
        <v>6</v>
      </c>
      <c r="W4950" s="7">
        <f t="shared" si="1397"/>
        <v>13</v>
      </c>
      <c r="X4950" s="7" t="str">
        <f t="shared" si="1398"/>
        <v>03</v>
      </c>
      <c r="Y4950" t="str">
        <f t="shared" si="1399"/>
        <v>No Turning Back</v>
      </c>
      <c r="Z4950" t="str">
        <f t="shared" si="1400"/>
        <v>No Turning Back</v>
      </c>
      <c r="AA4950" t="str">
        <f t="shared" si="1401"/>
        <v>noturni03back</v>
      </c>
      <c r="AB4950" t="s">
        <v>4317</v>
      </c>
      <c r="AC4950">
        <f t="shared" si="1402"/>
        <v>1</v>
      </c>
      <c r="AD4950" t="str">
        <f t="shared" si="1403"/>
        <v>noturni01back</v>
      </c>
    </row>
    <row r="4951" spans="1:30">
      <c r="A4951">
        <v>10469</v>
      </c>
      <c r="B4951">
        <f t="shared" si="1386"/>
        <v>0</v>
      </c>
      <c r="C4951" s="8" t="s">
        <v>7884</v>
      </c>
      <c r="D4951" t="s">
        <v>14318</v>
      </c>
      <c r="E4951" s="2">
        <v>101200044</v>
      </c>
      <c r="F4951">
        <f t="shared" si="1387"/>
        <v>0</v>
      </c>
      <c r="G4951" s="6">
        <f t="shared" si="1388"/>
        <v>101200044</v>
      </c>
      <c r="H4951" s="6">
        <v>101200044</v>
      </c>
      <c r="I4951" s="3">
        <v>3571</v>
      </c>
      <c r="J4951" s="2">
        <v>43720472</v>
      </c>
      <c r="K4951" s="3">
        <v>3567</v>
      </c>
      <c r="L4951" s="1">
        <v>40264</v>
      </c>
      <c r="M4951">
        <f t="shared" si="1389"/>
        <v>0</v>
      </c>
      <c r="N4951">
        <f t="shared" si="1390"/>
        <v>0</v>
      </c>
      <c r="Q4951">
        <f t="shared" si="1391"/>
        <v>2014</v>
      </c>
      <c r="R4951">
        <f t="shared" si="1392"/>
        <v>3</v>
      </c>
      <c r="S4951">
        <f t="shared" si="1393"/>
        <v>28</v>
      </c>
      <c r="T4951" s="5">
        <f t="shared" si="1394"/>
        <v>40264</v>
      </c>
      <c r="U4951" s="7">
        <f t="shared" si="1395"/>
        <v>2014</v>
      </c>
      <c r="V4951" s="7">
        <f t="shared" si="1396"/>
        <v>3</v>
      </c>
      <c r="W4951" s="7">
        <f t="shared" si="1397"/>
        <v>28</v>
      </c>
      <c r="X4951" s="7" t="str">
        <f t="shared" si="1398"/>
        <v>14</v>
      </c>
      <c r="Y4951" t="str">
        <f t="shared" si="1399"/>
        <v>Noah</v>
      </c>
      <c r="Z4951" t="str">
        <f t="shared" si="1400"/>
        <v>Noah</v>
      </c>
      <c r="AA4951" t="str">
        <f t="shared" si="1401"/>
        <v>noah14noah</v>
      </c>
      <c r="AC4951">
        <f t="shared" si="1402"/>
        <v>0</v>
      </c>
      <c r="AD4951" t="str">
        <f t="shared" si="1403"/>
        <v>noah14noah</v>
      </c>
    </row>
    <row r="4952" spans="1:30">
      <c r="A4952">
        <v>10470</v>
      </c>
      <c r="B4952">
        <f t="shared" si="1386"/>
        <v>0</v>
      </c>
      <c r="C4952" s="8" t="s">
        <v>7885</v>
      </c>
      <c r="D4952" t="s">
        <v>7886</v>
      </c>
      <c r="E4952" s="2">
        <v>532878</v>
      </c>
      <c r="F4952">
        <f t="shared" si="1387"/>
        <v>0</v>
      </c>
      <c r="G4952" s="6">
        <f t="shared" si="1388"/>
        <v>532878</v>
      </c>
      <c r="H4952" s="6">
        <v>532878</v>
      </c>
      <c r="I4952">
        <v>9</v>
      </c>
      <c r="J4952" s="2">
        <v>151337</v>
      </c>
      <c r="K4952">
        <v>5</v>
      </c>
      <c r="L4952" s="1">
        <v>38283</v>
      </c>
      <c r="M4952">
        <f t="shared" si="1389"/>
        <v>0</v>
      </c>
      <c r="N4952">
        <f t="shared" si="1390"/>
        <v>0</v>
      </c>
      <c r="Q4952">
        <f t="shared" si="1391"/>
        <v>2008</v>
      </c>
      <c r="R4952">
        <f t="shared" si="1392"/>
        <v>10</v>
      </c>
      <c r="S4952">
        <f t="shared" si="1393"/>
        <v>24</v>
      </c>
      <c r="T4952" s="5">
        <f t="shared" si="1394"/>
        <v>38283</v>
      </c>
      <c r="U4952" s="7">
        <f t="shared" si="1395"/>
        <v>2008</v>
      </c>
      <c r="V4952" s="7">
        <f t="shared" si="1396"/>
        <v>10</v>
      </c>
      <c r="W4952" s="7">
        <f t="shared" si="1397"/>
        <v>24</v>
      </c>
      <c r="X4952" s="7" t="str">
        <f t="shared" si="1398"/>
        <v>08</v>
      </c>
      <c r="Y4952" t="str">
        <f t="shared" si="1399"/>
        <v>Noah's Arc: Jumping the Broom</v>
      </c>
      <c r="Z4952" t="str">
        <f t="shared" si="1400"/>
        <v>Noah's Arc: Jumping the Broom</v>
      </c>
      <c r="AA4952" t="str">
        <f t="shared" si="1401"/>
        <v>noah'sa08room</v>
      </c>
      <c r="AC4952">
        <f t="shared" si="1402"/>
        <v>0</v>
      </c>
      <c r="AD4952" t="str">
        <f t="shared" si="1403"/>
        <v>noah'sa08room</v>
      </c>
    </row>
    <row r="4953" spans="1:30">
      <c r="A4953">
        <v>10471</v>
      </c>
      <c r="B4953">
        <f t="shared" si="1386"/>
        <v>0</v>
      </c>
      <c r="C4953" s="8" t="s">
        <v>8323</v>
      </c>
      <c r="D4953" t="s">
        <v>14246</v>
      </c>
      <c r="E4953" s="2">
        <v>540382</v>
      </c>
      <c r="F4953">
        <f t="shared" si="1387"/>
        <v>0</v>
      </c>
      <c r="G4953" s="6">
        <f t="shared" si="1388"/>
        <v>540382</v>
      </c>
      <c r="H4953" s="6">
        <v>540382</v>
      </c>
      <c r="I4953">
        <v>893</v>
      </c>
      <c r="J4953" s="2">
        <v>333912</v>
      </c>
      <c r="K4953">
        <v>893</v>
      </c>
      <c r="L4953" s="1">
        <v>38325</v>
      </c>
      <c r="M4953">
        <f t="shared" si="1389"/>
        <v>0</v>
      </c>
      <c r="N4953">
        <f t="shared" si="1390"/>
        <v>0</v>
      </c>
      <c r="Q4953">
        <f t="shared" si="1391"/>
        <v>2008</v>
      </c>
      <c r="R4953">
        <f t="shared" si="1392"/>
        <v>12</v>
      </c>
      <c r="S4953">
        <f t="shared" si="1393"/>
        <v>5</v>
      </c>
      <c r="T4953" s="5">
        <f t="shared" si="1394"/>
        <v>38325</v>
      </c>
      <c r="U4953" s="7">
        <f t="shared" si="1395"/>
        <v>2008</v>
      </c>
      <c r="V4953" s="7">
        <f t="shared" si="1396"/>
        <v>12</v>
      </c>
      <c r="W4953" s="7">
        <f t="shared" si="1397"/>
        <v>5</v>
      </c>
      <c r="X4953" s="7" t="str">
        <f t="shared" si="1398"/>
        <v>08</v>
      </c>
      <c r="Y4953" t="str">
        <f t="shared" si="1399"/>
        <v>Nobel Son</v>
      </c>
      <c r="Z4953" t="str">
        <f t="shared" si="1400"/>
        <v>Nobel Son</v>
      </c>
      <c r="AA4953" t="str">
        <f t="shared" si="1401"/>
        <v>nobelso08lson</v>
      </c>
      <c r="AB4953" t="s">
        <v>2642</v>
      </c>
      <c r="AC4953">
        <f t="shared" si="1402"/>
        <v>1</v>
      </c>
      <c r="AD4953" t="str">
        <f t="shared" si="1403"/>
        <v>nobelso07lson</v>
      </c>
    </row>
    <row r="4954" spans="1:30">
      <c r="A4954">
        <v>10472</v>
      </c>
      <c r="B4954">
        <f t="shared" si="1386"/>
        <v>0</v>
      </c>
      <c r="C4954" s="8" t="s">
        <v>8324</v>
      </c>
      <c r="D4954" t="s">
        <v>8325</v>
      </c>
      <c r="E4954" s="2">
        <v>347321</v>
      </c>
      <c r="F4954">
        <f t="shared" si="1387"/>
        <v>0</v>
      </c>
      <c r="G4954" s="6">
        <f t="shared" si="1388"/>
        <v>347321</v>
      </c>
      <c r="H4954" s="6">
        <v>347321</v>
      </c>
      <c r="I4954">
        <v>175</v>
      </c>
      <c r="J4954" s="2">
        <v>231319</v>
      </c>
      <c r="K4954">
        <v>175</v>
      </c>
      <c r="L4954" s="1">
        <v>40670</v>
      </c>
      <c r="M4954">
        <f t="shared" si="1389"/>
        <v>0</v>
      </c>
      <c r="N4954">
        <f t="shared" si="1390"/>
        <v>0</v>
      </c>
      <c r="Q4954">
        <f t="shared" si="1391"/>
        <v>2015</v>
      </c>
      <c r="R4954">
        <f t="shared" si="1392"/>
        <v>5</v>
      </c>
      <c r="S4954">
        <f t="shared" si="1393"/>
        <v>8</v>
      </c>
      <c r="T4954" s="5">
        <f t="shared" si="1394"/>
        <v>40670</v>
      </c>
      <c r="U4954" s="7">
        <f t="shared" si="1395"/>
        <v>2015</v>
      </c>
      <c r="V4954" s="7">
        <f t="shared" si="1396"/>
        <v>5</v>
      </c>
      <c r="W4954" s="7">
        <f t="shared" si="1397"/>
        <v>8</v>
      </c>
      <c r="X4954" s="7" t="str">
        <f t="shared" si="1398"/>
        <v>15</v>
      </c>
      <c r="Y4954" t="str">
        <f t="shared" si="1399"/>
        <v>Noble</v>
      </c>
      <c r="Z4954" t="str">
        <f t="shared" si="1400"/>
        <v>Noble</v>
      </c>
      <c r="AA4954" t="str">
        <f t="shared" si="1401"/>
        <v>noble15oble</v>
      </c>
      <c r="AB4954" t="s">
        <v>95</v>
      </c>
      <c r="AC4954">
        <f t="shared" si="1402"/>
        <v>1</v>
      </c>
      <c r="AD4954" t="str">
        <f t="shared" si="1403"/>
        <v>noble14oble</v>
      </c>
    </row>
    <row r="4955" spans="1:30">
      <c r="A4955">
        <v>10474</v>
      </c>
      <c r="B4955">
        <f t="shared" si="1386"/>
        <v>0</v>
      </c>
      <c r="C4955" s="8" t="s">
        <v>4653</v>
      </c>
      <c r="E4955" s="2">
        <v>14271</v>
      </c>
      <c r="F4955">
        <f t="shared" si="1387"/>
        <v>0</v>
      </c>
      <c r="G4955" s="6">
        <f t="shared" si="1388"/>
        <v>14271</v>
      </c>
      <c r="H4955" s="6">
        <v>14271</v>
      </c>
      <c r="I4955">
        <v>1</v>
      </c>
      <c r="J4955" s="2">
        <v>1336</v>
      </c>
      <c r="K4955">
        <v>1</v>
      </c>
      <c r="L4955" s="1">
        <v>38625</v>
      </c>
      <c r="M4955">
        <f t="shared" si="1389"/>
        <v>0</v>
      </c>
      <c r="N4955">
        <f t="shared" si="1390"/>
        <v>0</v>
      </c>
      <c r="Q4955">
        <f t="shared" si="1391"/>
        <v>2009</v>
      </c>
      <c r="R4955">
        <f t="shared" si="1392"/>
        <v>10</v>
      </c>
      <c r="S4955">
        <f t="shared" si="1393"/>
        <v>1</v>
      </c>
      <c r="T4955" s="5">
        <f t="shared" si="1394"/>
        <v>38625</v>
      </c>
      <c r="U4955" s="7">
        <f t="shared" si="1395"/>
        <v>2009</v>
      </c>
      <c r="V4955" s="7">
        <f t="shared" si="1396"/>
        <v>10</v>
      </c>
      <c r="W4955" s="7">
        <f t="shared" si="1397"/>
        <v>1</v>
      </c>
      <c r="X4955" s="7" t="str">
        <f t="shared" si="1398"/>
        <v>09</v>
      </c>
      <c r="Y4955" t="str">
        <f t="shared" si="1399"/>
        <v>Nobody [2009]</v>
      </c>
      <c r="Z4955" t="str">
        <f t="shared" si="1400"/>
        <v>Nobody [2009]</v>
      </c>
      <c r="AA4955" t="str">
        <f t="shared" si="1401"/>
        <v>nobody[09009]</v>
      </c>
      <c r="AB4955" t="s">
        <v>2435</v>
      </c>
      <c r="AC4955">
        <f t="shared" si="1402"/>
        <v>1</v>
      </c>
      <c r="AD4955" t="str">
        <f t="shared" si="1403"/>
        <v>nobody09body</v>
      </c>
    </row>
    <row r="4956" spans="1:30">
      <c r="A4956">
        <v>10475</v>
      </c>
      <c r="B4956">
        <f t="shared" si="1386"/>
        <v>0</v>
      </c>
      <c r="C4956" s="8" t="s">
        <v>8326</v>
      </c>
      <c r="D4956" t="s">
        <v>14389</v>
      </c>
      <c r="E4956" s="2">
        <v>43040</v>
      </c>
      <c r="F4956">
        <f t="shared" si="1387"/>
        <v>0</v>
      </c>
      <c r="G4956" s="6">
        <f t="shared" si="1388"/>
        <v>43040</v>
      </c>
      <c r="H4956" s="6">
        <v>43040</v>
      </c>
      <c r="I4956">
        <v>4</v>
      </c>
      <c r="J4956" s="2">
        <v>3759</v>
      </c>
      <c r="K4956">
        <v>2</v>
      </c>
      <c r="L4956" s="1">
        <v>39578</v>
      </c>
      <c r="M4956">
        <f t="shared" si="1389"/>
        <v>0</v>
      </c>
      <c r="N4956">
        <f t="shared" si="1390"/>
        <v>0</v>
      </c>
      <c r="Q4956">
        <f t="shared" si="1391"/>
        <v>2012</v>
      </c>
      <c r="R4956">
        <f t="shared" si="1392"/>
        <v>5</v>
      </c>
      <c r="S4956">
        <f t="shared" si="1393"/>
        <v>11</v>
      </c>
      <c r="T4956" s="5">
        <f t="shared" si="1394"/>
        <v>39578</v>
      </c>
      <c r="U4956" s="7">
        <f t="shared" si="1395"/>
        <v>2012</v>
      </c>
      <c r="V4956" s="7">
        <f t="shared" si="1396"/>
        <v>5</v>
      </c>
      <c r="W4956" s="7">
        <f t="shared" si="1397"/>
        <v>11</v>
      </c>
      <c r="X4956" s="7" t="str">
        <f t="shared" si="1398"/>
        <v>12</v>
      </c>
      <c r="Y4956" t="str">
        <f t="shared" si="1399"/>
        <v>Nobody Else But You</v>
      </c>
      <c r="Z4956" t="str">
        <f t="shared" si="1400"/>
        <v>Nobody Else But You</v>
      </c>
      <c r="AA4956" t="str">
        <f t="shared" si="1401"/>
        <v>nobodye12tyou</v>
      </c>
      <c r="AB4956" t="s">
        <v>1606</v>
      </c>
      <c r="AC4956">
        <f t="shared" si="1402"/>
        <v>1</v>
      </c>
      <c r="AD4956" t="str">
        <f t="shared" si="1403"/>
        <v>poupoup11idou</v>
      </c>
    </row>
    <row r="4957" spans="1:30">
      <c r="A4957">
        <v>10476</v>
      </c>
      <c r="B4957">
        <f t="shared" si="1386"/>
        <v>0</v>
      </c>
      <c r="C4957" s="8" t="s">
        <v>8327</v>
      </c>
      <c r="D4957" t="s">
        <v>14304</v>
      </c>
      <c r="E4957" s="2">
        <v>684118</v>
      </c>
      <c r="F4957">
        <f t="shared" si="1387"/>
        <v>0</v>
      </c>
      <c r="G4957" s="6">
        <f t="shared" si="1388"/>
        <v>684118</v>
      </c>
      <c r="H4957" s="6">
        <v>684118</v>
      </c>
      <c r="I4957">
        <v>23</v>
      </c>
      <c r="J4957" s="2">
        <v>32393</v>
      </c>
      <c r="K4957">
        <v>2</v>
      </c>
      <c r="L4957" s="1">
        <v>36925</v>
      </c>
      <c r="M4957">
        <f t="shared" si="1389"/>
        <v>0</v>
      </c>
      <c r="N4957">
        <f t="shared" si="1390"/>
        <v>0</v>
      </c>
      <c r="Q4957">
        <f t="shared" si="1391"/>
        <v>2005</v>
      </c>
      <c r="R4957">
        <f t="shared" si="1392"/>
        <v>2</v>
      </c>
      <c r="S4957">
        <f t="shared" si="1393"/>
        <v>4</v>
      </c>
      <c r="T4957" s="5">
        <f t="shared" si="1394"/>
        <v>36925</v>
      </c>
      <c r="U4957" s="7">
        <f t="shared" si="1395"/>
        <v>2005</v>
      </c>
      <c r="V4957" s="7">
        <f t="shared" si="1396"/>
        <v>2</v>
      </c>
      <c r="W4957" s="7">
        <f t="shared" si="1397"/>
        <v>4</v>
      </c>
      <c r="X4957" s="7" t="str">
        <f t="shared" si="1398"/>
        <v>05</v>
      </c>
      <c r="Y4957" t="str">
        <f t="shared" si="1399"/>
        <v>Nobody Knows</v>
      </c>
      <c r="Z4957" t="str">
        <f t="shared" si="1400"/>
        <v>Nobody Knows</v>
      </c>
      <c r="AA4957" t="str">
        <f t="shared" si="1401"/>
        <v>nobodyk05nows</v>
      </c>
      <c r="AB4957" t="s">
        <v>3734</v>
      </c>
      <c r="AC4957">
        <f t="shared" si="1402"/>
        <v>1</v>
      </c>
      <c r="AD4957" t="str">
        <f t="shared" si="1403"/>
        <v>daremos04anai</v>
      </c>
    </row>
    <row r="4958" spans="1:30">
      <c r="A4958">
        <v>10477</v>
      </c>
      <c r="B4958">
        <f t="shared" si="1386"/>
        <v>0</v>
      </c>
      <c r="C4958" s="8" t="s">
        <v>8328</v>
      </c>
      <c r="D4958" t="s">
        <v>13947</v>
      </c>
      <c r="E4958" s="2">
        <v>25342</v>
      </c>
      <c r="F4958">
        <f t="shared" si="1387"/>
        <v>0</v>
      </c>
      <c r="G4958" s="6">
        <f t="shared" si="1388"/>
        <v>25342</v>
      </c>
      <c r="H4958" s="6">
        <v>25342</v>
      </c>
      <c r="I4958">
        <v>7</v>
      </c>
      <c r="J4958" s="2">
        <v>7269</v>
      </c>
      <c r="K4958">
        <v>2</v>
      </c>
      <c r="L4958" s="1">
        <v>39739</v>
      </c>
      <c r="M4958">
        <f t="shared" si="1389"/>
        <v>0</v>
      </c>
      <c r="N4958">
        <f t="shared" si="1390"/>
        <v>0</v>
      </c>
      <c r="Q4958">
        <f t="shared" si="1391"/>
        <v>2012</v>
      </c>
      <c r="R4958">
        <f t="shared" si="1392"/>
        <v>10</v>
      </c>
      <c r="S4958">
        <f t="shared" si="1393"/>
        <v>19</v>
      </c>
      <c r="T4958" s="5">
        <f t="shared" si="1394"/>
        <v>39739</v>
      </c>
      <c r="U4958" s="7">
        <f t="shared" si="1395"/>
        <v>2012</v>
      </c>
      <c r="V4958" s="7">
        <f t="shared" si="1396"/>
        <v>10</v>
      </c>
      <c r="W4958" s="7">
        <f t="shared" si="1397"/>
        <v>19</v>
      </c>
      <c r="X4958" s="7" t="str">
        <f t="shared" si="1398"/>
        <v>12</v>
      </c>
      <c r="Y4958" t="str">
        <f t="shared" si="1399"/>
        <v>Nobody Walks</v>
      </c>
      <c r="Z4958" t="str">
        <f t="shared" si="1400"/>
        <v>Nobody Walks</v>
      </c>
      <c r="AA4958" t="str">
        <f t="shared" si="1401"/>
        <v>nobodyw12alks</v>
      </c>
      <c r="AC4958">
        <f t="shared" si="1402"/>
        <v>0</v>
      </c>
      <c r="AD4958" t="str">
        <f t="shared" si="1403"/>
        <v>nobodyw12alks</v>
      </c>
    </row>
    <row r="4959" spans="1:30">
      <c r="A4959">
        <v>10480</v>
      </c>
      <c r="B4959">
        <f t="shared" si="1386"/>
        <v>0</v>
      </c>
      <c r="C4959" s="8" t="s">
        <v>8145</v>
      </c>
      <c r="D4959" t="s">
        <v>13908</v>
      </c>
      <c r="E4959" s="2">
        <v>2122</v>
      </c>
      <c r="F4959">
        <f t="shared" si="1387"/>
        <v>0</v>
      </c>
      <c r="G4959" s="6">
        <f t="shared" si="1388"/>
        <v>2122</v>
      </c>
      <c r="H4959" s="6">
        <v>2122</v>
      </c>
      <c r="I4959">
        <v>1</v>
      </c>
      <c r="J4959" s="2">
        <v>533</v>
      </c>
      <c r="K4959">
        <v>1</v>
      </c>
      <c r="L4959" s="1">
        <v>38822</v>
      </c>
      <c r="M4959">
        <f t="shared" si="1389"/>
        <v>0</v>
      </c>
      <c r="N4959">
        <f t="shared" si="1390"/>
        <v>0</v>
      </c>
      <c r="Q4959">
        <f t="shared" si="1391"/>
        <v>2010</v>
      </c>
      <c r="R4959">
        <f t="shared" si="1392"/>
        <v>4</v>
      </c>
      <c r="S4959">
        <f t="shared" si="1393"/>
        <v>16</v>
      </c>
      <c r="T4959" s="5">
        <f t="shared" si="1394"/>
        <v>38822</v>
      </c>
      <c r="U4959" s="7">
        <f t="shared" si="1395"/>
        <v>2010</v>
      </c>
      <c r="V4959" s="7">
        <f t="shared" si="1396"/>
        <v>4</v>
      </c>
      <c r="W4959" s="7">
        <f t="shared" si="1397"/>
        <v>16</v>
      </c>
      <c r="X4959" s="7" t="str">
        <f t="shared" si="1398"/>
        <v>10</v>
      </c>
      <c r="Y4959" t="str">
        <f t="shared" si="1399"/>
        <v>Nobody's Perfect</v>
      </c>
      <c r="Z4959" t="str">
        <f t="shared" si="1400"/>
        <v>Nobody's Perfect</v>
      </c>
      <c r="AA4959" t="str">
        <f t="shared" si="1401"/>
        <v>nobody'10fect</v>
      </c>
      <c r="AB4959" t="s">
        <v>2086</v>
      </c>
      <c r="AC4959">
        <f t="shared" si="1402"/>
        <v>1</v>
      </c>
      <c r="AD4959" t="str">
        <f t="shared" si="1403"/>
        <v>nobody'08fect</v>
      </c>
    </row>
    <row r="4960" spans="1:30">
      <c r="A4960">
        <v>10482</v>
      </c>
      <c r="B4960">
        <f t="shared" si="1386"/>
        <v>0</v>
      </c>
      <c r="C4960" s="8" t="s">
        <v>8146</v>
      </c>
      <c r="D4960" t="s">
        <v>8147</v>
      </c>
      <c r="F4960">
        <f t="shared" si="1387"/>
        <v>0</v>
      </c>
      <c r="G4960" s="6" t="str">
        <f t="shared" si="1388"/>
        <v/>
      </c>
      <c r="H4960" s="6" t="s">
        <v>217</v>
      </c>
      <c r="L4960" s="1">
        <v>36841</v>
      </c>
      <c r="M4960">
        <f t="shared" si="1389"/>
        <v>0</v>
      </c>
      <c r="N4960">
        <f t="shared" si="1390"/>
        <v>0</v>
      </c>
      <c r="Q4960">
        <f t="shared" si="1391"/>
        <v>2004</v>
      </c>
      <c r="R4960">
        <f t="shared" si="1392"/>
        <v>11</v>
      </c>
      <c r="S4960">
        <f t="shared" si="1393"/>
        <v>12</v>
      </c>
      <c r="T4960" s="5">
        <f t="shared" si="1394"/>
        <v>36841</v>
      </c>
      <c r="U4960" s="7">
        <f t="shared" si="1395"/>
        <v>2004</v>
      </c>
      <c r="V4960" s="7">
        <f t="shared" si="1396"/>
        <v>11</v>
      </c>
      <c r="W4960" s="7">
        <f t="shared" si="1397"/>
        <v>12</v>
      </c>
      <c r="X4960" s="7" t="str">
        <f t="shared" si="1398"/>
        <v>04</v>
      </c>
      <c r="Y4960" t="str">
        <f t="shared" si="1399"/>
        <v>Noel</v>
      </c>
      <c r="Z4960" t="str">
        <f t="shared" si="1400"/>
        <v>Noel</v>
      </c>
      <c r="AA4960" t="str">
        <f t="shared" si="1401"/>
        <v>noel04noel</v>
      </c>
      <c r="AC4960">
        <f t="shared" si="1402"/>
        <v>0</v>
      </c>
      <c r="AD4960" t="str">
        <f t="shared" si="1403"/>
        <v>noel04noel</v>
      </c>
    </row>
    <row r="4961" spans="1:30">
      <c r="A4961">
        <v>10483</v>
      </c>
      <c r="B4961">
        <f t="shared" si="1386"/>
        <v>0</v>
      </c>
      <c r="C4961" s="8" t="s">
        <v>8148</v>
      </c>
      <c r="D4961" t="s">
        <v>12604</v>
      </c>
      <c r="E4961" s="2">
        <v>257868</v>
      </c>
      <c r="F4961">
        <f t="shared" si="1387"/>
        <v>0</v>
      </c>
      <c r="G4961" s="6">
        <f t="shared" si="1388"/>
        <v>257868</v>
      </c>
      <c r="H4961" s="6">
        <v>257868</v>
      </c>
      <c r="I4961">
        <v>203</v>
      </c>
      <c r="J4961" s="2">
        <v>165445</v>
      </c>
      <c r="K4961">
        <v>203</v>
      </c>
      <c r="L4961" s="1">
        <v>37961</v>
      </c>
      <c r="M4961">
        <f t="shared" si="1389"/>
        <v>0</v>
      </c>
      <c r="N4961">
        <f t="shared" si="1390"/>
        <v>0</v>
      </c>
      <c r="Q4961">
        <f t="shared" si="1391"/>
        <v>2007</v>
      </c>
      <c r="R4961">
        <f t="shared" si="1392"/>
        <v>12</v>
      </c>
      <c r="S4961">
        <f t="shared" si="1393"/>
        <v>7</v>
      </c>
      <c r="T4961" s="5">
        <f t="shared" si="1394"/>
        <v>37961</v>
      </c>
      <c r="U4961" s="7">
        <f t="shared" si="1395"/>
        <v>2007</v>
      </c>
      <c r="V4961" s="7">
        <f t="shared" si="1396"/>
        <v>12</v>
      </c>
      <c r="W4961" s="7">
        <f t="shared" si="1397"/>
        <v>7</v>
      </c>
      <c r="X4961" s="7" t="str">
        <f t="shared" si="1398"/>
        <v>07</v>
      </c>
      <c r="Y4961" t="str">
        <f t="shared" si="1399"/>
        <v>Noelle</v>
      </c>
      <c r="Z4961" t="str">
        <f t="shared" si="1400"/>
        <v>Noelle</v>
      </c>
      <c r="AA4961" t="str">
        <f t="shared" si="1401"/>
        <v>noelle07elle</v>
      </c>
      <c r="AB4961" t="s">
        <v>14423</v>
      </c>
      <c r="AC4961">
        <f t="shared" si="1402"/>
        <v>1</v>
      </c>
      <c r="AD4961" t="str">
        <f t="shared" si="1403"/>
        <v>noelle07ell</v>
      </c>
    </row>
    <row r="4962" spans="1:30">
      <c r="A4962">
        <v>10484</v>
      </c>
      <c r="B4962">
        <f t="shared" si="1386"/>
        <v>0</v>
      </c>
      <c r="C4962" s="8" t="s">
        <v>8149</v>
      </c>
      <c r="D4962" t="s">
        <v>14163</v>
      </c>
      <c r="E4962" s="2">
        <v>60555</v>
      </c>
      <c r="F4962">
        <f t="shared" si="1387"/>
        <v>0</v>
      </c>
      <c r="G4962" s="6">
        <f t="shared" si="1388"/>
        <v>60555</v>
      </c>
      <c r="H4962" s="6">
        <v>60555</v>
      </c>
      <c r="I4962">
        <v>7</v>
      </c>
      <c r="J4962" s="2">
        <v>4808</v>
      </c>
      <c r="K4962">
        <v>1</v>
      </c>
      <c r="L4962" s="1">
        <v>36603</v>
      </c>
      <c r="M4962">
        <f t="shared" si="1389"/>
        <v>0</v>
      </c>
      <c r="N4962">
        <f t="shared" si="1390"/>
        <v>0</v>
      </c>
      <c r="Q4962">
        <f t="shared" si="1391"/>
        <v>2004</v>
      </c>
      <c r="R4962">
        <f t="shared" si="1392"/>
        <v>3</v>
      </c>
      <c r="S4962">
        <f t="shared" si="1393"/>
        <v>19</v>
      </c>
      <c r="T4962" s="5">
        <f t="shared" si="1394"/>
        <v>36603</v>
      </c>
      <c r="U4962" s="7">
        <f t="shared" si="1395"/>
        <v>2004</v>
      </c>
      <c r="V4962" s="7">
        <f t="shared" si="1396"/>
        <v>3</v>
      </c>
      <c r="W4962" s="7">
        <f t="shared" si="1397"/>
        <v>19</v>
      </c>
      <c r="X4962" s="7" t="str">
        <f t="shared" si="1398"/>
        <v>04</v>
      </c>
      <c r="Y4962" t="str">
        <f t="shared" si="1399"/>
        <v>Noi</v>
      </c>
      <c r="Z4962" t="str">
        <f t="shared" si="1400"/>
        <v>Noi</v>
      </c>
      <c r="AA4962" t="str">
        <f t="shared" si="1401"/>
        <v>noi04noi</v>
      </c>
      <c r="AB4962" t="s">
        <v>3698</v>
      </c>
      <c r="AC4962">
        <f t="shared" si="1402"/>
        <v>1</v>
      </c>
      <c r="AD4962" t="str">
        <f t="shared" si="1403"/>
        <v>noialbi03inoi</v>
      </c>
    </row>
    <row r="4963" spans="1:30">
      <c r="A4963">
        <v>10485</v>
      </c>
      <c r="B4963">
        <f t="shared" si="1386"/>
        <v>0</v>
      </c>
      <c r="C4963" s="8" t="s">
        <v>8150</v>
      </c>
      <c r="D4963" t="s">
        <v>14098</v>
      </c>
      <c r="E4963" s="2">
        <v>16513</v>
      </c>
      <c r="F4963">
        <f t="shared" si="1387"/>
        <v>0</v>
      </c>
      <c r="G4963" s="6">
        <f t="shared" si="1388"/>
        <v>16513</v>
      </c>
      <c r="H4963" s="6">
        <v>16513</v>
      </c>
      <c r="I4963">
        <v>2</v>
      </c>
      <c r="J4963" s="2">
        <v>3687</v>
      </c>
      <c r="K4963">
        <v>2</v>
      </c>
      <c r="L4963" s="1">
        <v>38115</v>
      </c>
      <c r="M4963">
        <f t="shared" si="1389"/>
        <v>0</v>
      </c>
      <c r="N4963">
        <f t="shared" si="1390"/>
        <v>0</v>
      </c>
      <c r="Q4963">
        <f t="shared" si="1391"/>
        <v>2008</v>
      </c>
      <c r="R4963">
        <f t="shared" si="1392"/>
        <v>5</v>
      </c>
      <c r="S4963">
        <f t="shared" si="1393"/>
        <v>9</v>
      </c>
      <c r="T4963" s="5">
        <f t="shared" si="1394"/>
        <v>38115</v>
      </c>
      <c r="U4963" s="7">
        <f t="shared" si="1395"/>
        <v>2008</v>
      </c>
      <c r="V4963" s="7">
        <f t="shared" si="1396"/>
        <v>5</v>
      </c>
      <c r="W4963" s="7">
        <f t="shared" si="1397"/>
        <v>9</v>
      </c>
      <c r="X4963" s="7" t="str">
        <f t="shared" si="1398"/>
        <v>08</v>
      </c>
      <c r="Y4963" t="str">
        <f t="shared" si="1399"/>
        <v>Noise</v>
      </c>
      <c r="Z4963" t="str">
        <f t="shared" si="1400"/>
        <v>Noise</v>
      </c>
      <c r="AA4963" t="str">
        <f t="shared" si="1401"/>
        <v>noise08oise</v>
      </c>
      <c r="AB4963" t="s">
        <v>2643</v>
      </c>
      <c r="AC4963">
        <f t="shared" si="1402"/>
        <v>1</v>
      </c>
      <c r="AD4963" t="str">
        <f t="shared" si="1403"/>
        <v>noiseii07seii</v>
      </c>
    </row>
    <row r="4964" spans="1:30">
      <c r="A4964">
        <v>10487</v>
      </c>
      <c r="B4964">
        <f t="shared" si="1386"/>
        <v>0</v>
      </c>
      <c r="C4964" s="8" t="s">
        <v>8151</v>
      </c>
      <c r="D4964" t="s">
        <v>14129</v>
      </c>
      <c r="E4964" s="2">
        <v>10550</v>
      </c>
      <c r="F4964">
        <f t="shared" si="1387"/>
        <v>0</v>
      </c>
      <c r="G4964" s="6">
        <f t="shared" si="1388"/>
        <v>10550</v>
      </c>
      <c r="H4964" s="6">
        <v>10550</v>
      </c>
      <c r="I4964">
        <v>19</v>
      </c>
      <c r="J4964" s="2">
        <v>6010</v>
      </c>
      <c r="K4964">
        <v>19</v>
      </c>
      <c r="L4964" s="1">
        <v>36400</v>
      </c>
      <c r="M4964">
        <f t="shared" si="1389"/>
        <v>0</v>
      </c>
      <c r="N4964">
        <f t="shared" si="1390"/>
        <v>0</v>
      </c>
      <c r="Q4964">
        <f t="shared" si="1391"/>
        <v>2003</v>
      </c>
      <c r="R4964">
        <f t="shared" si="1392"/>
        <v>8</v>
      </c>
      <c r="S4964">
        <f t="shared" si="1393"/>
        <v>29</v>
      </c>
      <c r="T4964" s="5">
        <f t="shared" si="1394"/>
        <v>36400</v>
      </c>
      <c r="U4964" s="7">
        <f t="shared" si="1395"/>
        <v>2003</v>
      </c>
      <c r="V4964" s="7">
        <f t="shared" si="1396"/>
        <v>8</v>
      </c>
      <c r="W4964" s="7">
        <f t="shared" si="1397"/>
        <v>29</v>
      </c>
      <c r="X4964" s="7" t="str">
        <f t="shared" si="1398"/>
        <v>03</v>
      </c>
      <c r="Y4964" t="str">
        <f t="shared" si="1399"/>
        <v>Nola</v>
      </c>
      <c r="Z4964" t="str">
        <f t="shared" si="1400"/>
        <v>Nola</v>
      </c>
      <c r="AA4964" t="str">
        <f t="shared" si="1401"/>
        <v>nola03nola</v>
      </c>
      <c r="AC4964">
        <f t="shared" si="1402"/>
        <v>0</v>
      </c>
      <c r="AD4964" t="str">
        <f t="shared" si="1403"/>
        <v>nola03nola</v>
      </c>
    </row>
    <row r="4965" spans="1:30">
      <c r="A4965">
        <v>10488</v>
      </c>
      <c r="B4965">
        <f t="shared" si="1386"/>
        <v>0</v>
      </c>
      <c r="C4965" s="8" t="s">
        <v>8318</v>
      </c>
      <c r="D4965" t="s">
        <v>13947</v>
      </c>
      <c r="E4965" s="2">
        <v>21130</v>
      </c>
      <c r="F4965">
        <f t="shared" si="1387"/>
        <v>0</v>
      </c>
      <c r="G4965" s="6">
        <f t="shared" si="1388"/>
        <v>21130</v>
      </c>
      <c r="H4965" s="6">
        <v>21130</v>
      </c>
      <c r="I4965">
        <v>5</v>
      </c>
      <c r="J4965" s="2">
        <v>2987</v>
      </c>
      <c r="K4965">
        <v>4</v>
      </c>
      <c r="L4965" s="1">
        <v>40894</v>
      </c>
      <c r="M4965">
        <f t="shared" si="1389"/>
        <v>0</v>
      </c>
      <c r="N4965">
        <f t="shared" si="1390"/>
        <v>0</v>
      </c>
      <c r="Q4965">
        <f t="shared" si="1391"/>
        <v>2015</v>
      </c>
      <c r="R4965">
        <f t="shared" si="1392"/>
        <v>12</v>
      </c>
      <c r="S4965">
        <f t="shared" si="1393"/>
        <v>18</v>
      </c>
      <c r="T4965" s="5">
        <f t="shared" si="1394"/>
        <v>40894</v>
      </c>
      <c r="U4965" s="7">
        <f t="shared" si="1395"/>
        <v>2015</v>
      </c>
      <c r="V4965" s="7">
        <f t="shared" si="1396"/>
        <v>12</v>
      </c>
      <c r="W4965" s="7">
        <f t="shared" si="1397"/>
        <v>18</v>
      </c>
      <c r="X4965" s="7" t="str">
        <f t="shared" si="1398"/>
        <v>15</v>
      </c>
      <c r="Y4965" t="str">
        <f t="shared" si="1399"/>
        <v>Noma - My Perfect Storm</v>
      </c>
      <c r="Z4965" t="str">
        <f t="shared" si="1400"/>
        <v>Noma - My Perfect Storm</v>
      </c>
      <c r="AA4965" t="str">
        <f t="shared" si="1401"/>
        <v>noma-my15torm</v>
      </c>
      <c r="AB4965" t="s">
        <v>96</v>
      </c>
      <c r="AC4965">
        <f t="shared" si="1402"/>
        <v>1</v>
      </c>
      <c r="AD4965" t="str">
        <f t="shared" si="1403"/>
        <v>nomamyp15torm</v>
      </c>
    </row>
    <row r="4966" spans="1:30">
      <c r="A4966">
        <v>10489</v>
      </c>
      <c r="B4966">
        <f t="shared" si="1386"/>
        <v>0</v>
      </c>
      <c r="C4966" s="8" t="s">
        <v>4654</v>
      </c>
      <c r="D4966" t="s">
        <v>13942</v>
      </c>
      <c r="E4966" s="2">
        <v>79123</v>
      </c>
      <c r="F4966">
        <f t="shared" si="1387"/>
        <v>0</v>
      </c>
      <c r="G4966" s="6">
        <f t="shared" si="1388"/>
        <v>79123</v>
      </c>
      <c r="H4966" s="6">
        <v>79123</v>
      </c>
      <c r="I4966">
        <v>60</v>
      </c>
      <c r="J4966" s="2">
        <v>14250</v>
      </c>
      <c r="K4966">
        <v>30</v>
      </c>
      <c r="L4966" s="1">
        <v>37695</v>
      </c>
      <c r="M4966">
        <f t="shared" si="1389"/>
        <v>0</v>
      </c>
      <c r="N4966">
        <f t="shared" si="1390"/>
        <v>0</v>
      </c>
      <c r="Q4966">
        <f t="shared" si="1391"/>
        <v>2007</v>
      </c>
      <c r="R4966">
        <f t="shared" si="1392"/>
        <v>3</v>
      </c>
      <c r="S4966">
        <f t="shared" si="1393"/>
        <v>16</v>
      </c>
      <c r="T4966" s="5">
        <f t="shared" si="1394"/>
        <v>37695</v>
      </c>
      <c r="U4966" s="7">
        <f t="shared" si="1395"/>
        <v>2007</v>
      </c>
      <c r="V4966" s="7">
        <f t="shared" si="1396"/>
        <v>3</v>
      </c>
      <c r="W4966" s="7">
        <f t="shared" si="1397"/>
        <v>16</v>
      </c>
      <c r="X4966" s="7" t="str">
        <f t="shared" si="1398"/>
        <v>07</v>
      </c>
      <c r="Y4966" t="str">
        <f t="shared" si="1399"/>
        <v>Nomad [The Warrior]</v>
      </c>
      <c r="Z4966" t="str">
        <f t="shared" si="1400"/>
        <v>Nomad [The Warrior]</v>
      </c>
      <c r="AA4966" t="str">
        <f t="shared" si="1401"/>
        <v>nomad[t07ior]</v>
      </c>
      <c r="AB4966" t="s">
        <v>2807</v>
      </c>
      <c r="AC4966">
        <f t="shared" si="1402"/>
        <v>1</v>
      </c>
      <c r="AD4966" t="str">
        <f t="shared" si="1403"/>
        <v>koshpen05iler</v>
      </c>
    </row>
    <row r="4967" spans="1:30">
      <c r="A4967">
        <v>10492</v>
      </c>
      <c r="B4967">
        <f t="shared" si="1386"/>
        <v>0</v>
      </c>
      <c r="C4967" s="8" t="s">
        <v>8320</v>
      </c>
      <c r="D4967" t="s">
        <v>14185</v>
      </c>
      <c r="E4967" s="2">
        <v>92168600</v>
      </c>
      <c r="F4967">
        <f t="shared" si="1387"/>
        <v>0</v>
      </c>
      <c r="G4967" s="6">
        <f t="shared" si="1388"/>
        <v>92168600</v>
      </c>
      <c r="H4967" s="6">
        <v>92168600</v>
      </c>
      <c r="I4967" s="3">
        <v>3183</v>
      </c>
      <c r="J4967" s="2">
        <v>28875635</v>
      </c>
      <c r="K4967" s="3">
        <v>3090</v>
      </c>
      <c r="L4967" s="1">
        <v>40236</v>
      </c>
      <c r="M4967">
        <f t="shared" si="1389"/>
        <v>0</v>
      </c>
      <c r="N4967">
        <f t="shared" si="1390"/>
        <v>0</v>
      </c>
      <c r="Q4967">
        <f t="shared" si="1391"/>
        <v>2014</v>
      </c>
      <c r="R4967">
        <f t="shared" si="1392"/>
        <v>2</v>
      </c>
      <c r="S4967">
        <f t="shared" si="1393"/>
        <v>28</v>
      </c>
      <c r="T4967" s="5">
        <f t="shared" si="1394"/>
        <v>40236</v>
      </c>
      <c r="U4967" s="7">
        <f t="shared" si="1395"/>
        <v>2014</v>
      </c>
      <c r="V4967" s="7">
        <f t="shared" si="1396"/>
        <v>2</v>
      </c>
      <c r="W4967" s="7">
        <f t="shared" si="1397"/>
        <v>28</v>
      </c>
      <c r="X4967" s="7" t="str">
        <f t="shared" si="1398"/>
        <v>14</v>
      </c>
      <c r="Y4967" t="str">
        <f t="shared" si="1399"/>
        <v>Non-Stop</v>
      </c>
      <c r="Z4967" t="str">
        <f t="shared" si="1400"/>
        <v>Non-Stop</v>
      </c>
      <c r="AA4967" t="str">
        <f t="shared" si="1401"/>
        <v>non-sto14stop</v>
      </c>
      <c r="AC4967">
        <f t="shared" si="1402"/>
        <v>0</v>
      </c>
      <c r="AD4967" t="str">
        <f t="shared" si="1403"/>
        <v>non-sto14stop</v>
      </c>
    </row>
    <row r="4968" spans="1:30">
      <c r="A4968">
        <v>10493</v>
      </c>
      <c r="B4968">
        <f t="shared" si="1386"/>
        <v>0</v>
      </c>
      <c r="C4968" s="8" t="s">
        <v>8321</v>
      </c>
      <c r="D4968" t="s">
        <v>8839</v>
      </c>
      <c r="E4968" s="2">
        <v>15120</v>
      </c>
      <c r="F4968">
        <f t="shared" si="1387"/>
        <v>0</v>
      </c>
      <c r="G4968" s="6">
        <f t="shared" si="1388"/>
        <v>15120</v>
      </c>
      <c r="H4968" s="6">
        <v>15120</v>
      </c>
      <c r="I4968">
        <v>8</v>
      </c>
      <c r="J4968" s="2">
        <v>12297</v>
      </c>
      <c r="K4968">
        <v>8</v>
      </c>
      <c r="L4968" s="1">
        <v>35553</v>
      </c>
      <c r="M4968">
        <f t="shared" si="1389"/>
        <v>0</v>
      </c>
      <c r="N4968">
        <f t="shared" si="1390"/>
        <v>0</v>
      </c>
      <c r="Q4968">
        <f t="shared" si="1391"/>
        <v>2001</v>
      </c>
      <c r="R4968">
        <f t="shared" si="1392"/>
        <v>5</v>
      </c>
      <c r="S4968">
        <f t="shared" si="1393"/>
        <v>4</v>
      </c>
      <c r="T4968" s="5">
        <f t="shared" si="1394"/>
        <v>35553</v>
      </c>
      <c r="U4968" s="7">
        <f t="shared" si="1395"/>
        <v>2001</v>
      </c>
      <c r="V4968" s="7">
        <f t="shared" si="1396"/>
        <v>5</v>
      </c>
      <c r="W4968" s="7">
        <f t="shared" si="1397"/>
        <v>4</v>
      </c>
      <c r="X4968" s="7" t="str">
        <f t="shared" si="1398"/>
        <v>01</v>
      </c>
      <c r="Y4968" t="str">
        <f t="shared" si="1399"/>
        <v>Nora</v>
      </c>
      <c r="Z4968" t="str">
        <f t="shared" si="1400"/>
        <v>Nora</v>
      </c>
      <c r="AA4968" t="str">
        <f t="shared" si="1401"/>
        <v>nora01nora</v>
      </c>
      <c r="AB4968" t="s">
        <v>4404</v>
      </c>
      <c r="AC4968">
        <f t="shared" si="1402"/>
        <v>1</v>
      </c>
      <c r="AD4968" t="str">
        <f t="shared" si="1403"/>
        <v>nora00nora</v>
      </c>
    </row>
    <row r="4969" spans="1:30">
      <c r="A4969">
        <v>10494</v>
      </c>
      <c r="B4969">
        <f t="shared" si="1386"/>
        <v>0</v>
      </c>
      <c r="C4969" s="8" t="s">
        <v>8322</v>
      </c>
      <c r="D4969" t="s">
        <v>13684</v>
      </c>
      <c r="E4969" s="2">
        <v>95673607</v>
      </c>
      <c r="F4969">
        <f t="shared" si="1387"/>
        <v>0</v>
      </c>
      <c r="G4969" s="6">
        <f t="shared" si="1388"/>
        <v>95673607</v>
      </c>
      <c r="H4969" s="6">
        <v>95673607</v>
      </c>
      <c r="I4969" s="3">
        <v>3145</v>
      </c>
      <c r="J4969" s="2">
        <v>34195434</v>
      </c>
      <c r="K4969" s="3">
        <v>3136</v>
      </c>
      <c r="L4969" s="1">
        <v>37660</v>
      </c>
      <c r="M4969">
        <f t="shared" si="1389"/>
        <v>0</v>
      </c>
      <c r="N4969">
        <f t="shared" si="1390"/>
        <v>0</v>
      </c>
      <c r="Q4969">
        <f t="shared" si="1391"/>
        <v>2007</v>
      </c>
      <c r="R4969">
        <f t="shared" si="1392"/>
        <v>2</v>
      </c>
      <c r="S4969">
        <f t="shared" si="1393"/>
        <v>9</v>
      </c>
      <c r="T4969" s="5">
        <f t="shared" si="1394"/>
        <v>37660</v>
      </c>
      <c r="U4969" s="7">
        <f t="shared" si="1395"/>
        <v>2007</v>
      </c>
      <c r="V4969" s="7">
        <f t="shared" si="1396"/>
        <v>2</v>
      </c>
      <c r="W4969" s="7">
        <f t="shared" si="1397"/>
        <v>9</v>
      </c>
      <c r="X4969" s="7" t="str">
        <f t="shared" si="1398"/>
        <v>07</v>
      </c>
      <c r="Y4969" t="str">
        <f t="shared" si="1399"/>
        <v>Norbit</v>
      </c>
      <c r="Z4969" t="str">
        <f t="shared" si="1400"/>
        <v>Norbit</v>
      </c>
      <c r="AA4969" t="str">
        <f t="shared" si="1401"/>
        <v>norbit07rbit</v>
      </c>
      <c r="AC4969">
        <f t="shared" si="1402"/>
        <v>0</v>
      </c>
      <c r="AD4969" t="str">
        <f t="shared" si="1403"/>
        <v>norbit07rbit</v>
      </c>
    </row>
    <row r="4970" spans="1:30">
      <c r="A4970">
        <v>10500</v>
      </c>
      <c r="B4970">
        <f t="shared" si="1386"/>
        <v>0</v>
      </c>
      <c r="C4970" s="8" t="s">
        <v>8401</v>
      </c>
      <c r="D4970" t="s">
        <v>14288</v>
      </c>
      <c r="E4970" s="2">
        <v>10457</v>
      </c>
      <c r="F4970">
        <f t="shared" si="1387"/>
        <v>0</v>
      </c>
      <c r="G4970" s="6">
        <f t="shared" si="1388"/>
        <v>10457</v>
      </c>
      <c r="H4970" s="6">
        <v>10457</v>
      </c>
      <c r="I4970">
        <v>2</v>
      </c>
      <c r="J4970" s="2">
        <v>2164</v>
      </c>
      <c r="K4970">
        <v>1</v>
      </c>
      <c r="L4970" s="1">
        <v>40348</v>
      </c>
      <c r="M4970">
        <f t="shared" si="1389"/>
        <v>0</v>
      </c>
      <c r="N4970">
        <f t="shared" si="1390"/>
        <v>0</v>
      </c>
      <c r="Q4970">
        <f t="shared" si="1391"/>
        <v>2014</v>
      </c>
      <c r="R4970">
        <f t="shared" si="1392"/>
        <v>6</v>
      </c>
      <c r="S4970">
        <f t="shared" si="1393"/>
        <v>20</v>
      </c>
      <c r="T4970" s="5">
        <f t="shared" si="1394"/>
        <v>40348</v>
      </c>
      <c r="U4970" s="7">
        <f t="shared" si="1395"/>
        <v>2014</v>
      </c>
      <c r="V4970" s="7">
        <f t="shared" si="1396"/>
        <v>6</v>
      </c>
      <c r="W4970" s="7">
        <f t="shared" si="1397"/>
        <v>20</v>
      </c>
      <c r="X4970" s="7" t="str">
        <f t="shared" si="1398"/>
        <v>14</v>
      </c>
      <c r="Y4970" t="str">
        <f t="shared" si="1399"/>
        <v>Norte, the End of History</v>
      </c>
      <c r="Z4970" t="str">
        <f t="shared" si="1400"/>
        <v>Norte, the End of History</v>
      </c>
      <c r="AA4970" t="str">
        <f t="shared" si="1401"/>
        <v>norte,t14tory</v>
      </c>
      <c r="AB4970" t="s">
        <v>668</v>
      </c>
      <c r="AC4970">
        <f t="shared" si="1402"/>
        <v>1</v>
      </c>
      <c r="AD4970" t="str">
        <f t="shared" si="1403"/>
        <v>norte,h13ayan</v>
      </c>
    </row>
    <row r="4971" spans="1:30">
      <c r="A4971">
        <v>10503</v>
      </c>
      <c r="B4971">
        <f t="shared" si="1386"/>
        <v>0</v>
      </c>
      <c r="C4971" s="8" t="s">
        <v>8402</v>
      </c>
      <c r="D4971" t="s">
        <v>14317</v>
      </c>
      <c r="E4971" s="2">
        <v>18337722</v>
      </c>
      <c r="F4971">
        <f t="shared" si="1387"/>
        <v>0</v>
      </c>
      <c r="G4971" s="6">
        <f t="shared" si="1388"/>
        <v>18337722</v>
      </c>
      <c r="H4971" s="6">
        <v>18337722</v>
      </c>
      <c r="I4971" s="3">
        <v>2555</v>
      </c>
      <c r="J4971" s="2">
        <v>6422455</v>
      </c>
      <c r="K4971" s="3">
        <v>2555</v>
      </c>
      <c r="L4971" s="1">
        <v>37184</v>
      </c>
      <c r="M4971">
        <f t="shared" si="1389"/>
        <v>0</v>
      </c>
      <c r="N4971">
        <f t="shared" si="1390"/>
        <v>0</v>
      </c>
      <c r="Q4971">
        <f t="shared" si="1391"/>
        <v>2005</v>
      </c>
      <c r="R4971">
        <f t="shared" si="1392"/>
        <v>10</v>
      </c>
      <c r="S4971">
        <f t="shared" si="1393"/>
        <v>21</v>
      </c>
      <c r="T4971" s="5">
        <f t="shared" si="1394"/>
        <v>37184</v>
      </c>
      <c r="U4971" s="7">
        <f t="shared" si="1395"/>
        <v>2005</v>
      </c>
      <c r="V4971" s="7">
        <f t="shared" si="1396"/>
        <v>10</v>
      </c>
      <c r="W4971" s="7">
        <f t="shared" si="1397"/>
        <v>21</v>
      </c>
      <c r="X4971" s="7" t="str">
        <f t="shared" si="1398"/>
        <v>05</v>
      </c>
      <c r="Y4971" t="str">
        <f t="shared" si="1399"/>
        <v>North Country</v>
      </c>
      <c r="Z4971" t="str">
        <f t="shared" si="1400"/>
        <v>North Country</v>
      </c>
      <c r="AA4971" t="str">
        <f t="shared" si="1401"/>
        <v>northco05ntry</v>
      </c>
      <c r="AC4971">
        <f t="shared" si="1402"/>
        <v>0</v>
      </c>
      <c r="AD4971" t="str">
        <f t="shared" si="1403"/>
        <v>northco05ntry</v>
      </c>
    </row>
    <row r="4972" spans="1:30">
      <c r="A4972">
        <v>10505</v>
      </c>
      <c r="B4972">
        <f t="shared" si="1386"/>
        <v>0</v>
      </c>
      <c r="C4972" s="8" t="s">
        <v>8403</v>
      </c>
      <c r="D4972" t="s">
        <v>14168</v>
      </c>
      <c r="E4972" s="2">
        <v>711421</v>
      </c>
      <c r="F4972">
        <f t="shared" si="1387"/>
        <v>0</v>
      </c>
      <c r="G4972" s="6">
        <f t="shared" si="1388"/>
        <v>711421</v>
      </c>
      <c r="H4972" s="6">
        <v>711421</v>
      </c>
      <c r="I4972">
        <v>36</v>
      </c>
      <c r="J4972" s="2">
        <v>23050</v>
      </c>
      <c r="K4972">
        <v>4</v>
      </c>
      <c r="L4972" s="1">
        <v>38745</v>
      </c>
      <c r="M4972">
        <f t="shared" si="1389"/>
        <v>0</v>
      </c>
      <c r="N4972">
        <f t="shared" si="1390"/>
        <v>0</v>
      </c>
      <c r="Q4972">
        <f t="shared" si="1391"/>
        <v>2010</v>
      </c>
      <c r="R4972">
        <f t="shared" si="1392"/>
        <v>1</v>
      </c>
      <c r="S4972">
        <f t="shared" si="1393"/>
        <v>29</v>
      </c>
      <c r="T4972" s="5">
        <f t="shared" si="1394"/>
        <v>38745</v>
      </c>
      <c r="U4972" s="7">
        <f t="shared" si="1395"/>
        <v>2010</v>
      </c>
      <c r="V4972" s="7">
        <f t="shared" si="1396"/>
        <v>1</v>
      </c>
      <c r="W4972" s="7">
        <f t="shared" si="1397"/>
        <v>29</v>
      </c>
      <c r="X4972" s="7" t="str">
        <f t="shared" si="1398"/>
        <v>10</v>
      </c>
      <c r="Y4972" t="str">
        <f t="shared" si="1399"/>
        <v>North Face</v>
      </c>
      <c r="Z4972" t="str">
        <f t="shared" si="1400"/>
        <v>North Face</v>
      </c>
      <c r="AA4972" t="str">
        <f t="shared" si="1401"/>
        <v>northfa10face</v>
      </c>
      <c r="AB4972" t="s">
        <v>2087</v>
      </c>
      <c r="AC4972">
        <f t="shared" si="1402"/>
        <v>1</v>
      </c>
      <c r="AD4972" t="str">
        <f t="shared" si="1403"/>
        <v>nordwan08wand</v>
      </c>
    </row>
    <row r="4973" spans="1:30">
      <c r="A4973">
        <v>10506</v>
      </c>
      <c r="B4973">
        <f t="shared" si="1386"/>
        <v>0</v>
      </c>
      <c r="C4973" s="8" t="s">
        <v>8404</v>
      </c>
      <c r="D4973" t="s">
        <v>14219</v>
      </c>
      <c r="E4973" s="2">
        <v>28307</v>
      </c>
      <c r="F4973">
        <f t="shared" si="1387"/>
        <v>0</v>
      </c>
      <c r="G4973" s="6">
        <f t="shared" si="1388"/>
        <v>28307</v>
      </c>
      <c r="H4973" s="6">
        <v>28307</v>
      </c>
      <c r="I4973">
        <v>3</v>
      </c>
      <c r="J4973" s="2">
        <v>4487</v>
      </c>
      <c r="K4973">
        <v>3</v>
      </c>
      <c r="L4973" s="1">
        <v>39753</v>
      </c>
      <c r="M4973">
        <f t="shared" si="1389"/>
        <v>0</v>
      </c>
      <c r="N4973">
        <f t="shared" si="1390"/>
        <v>0</v>
      </c>
      <c r="Q4973">
        <f t="shared" si="1391"/>
        <v>2012</v>
      </c>
      <c r="R4973">
        <f t="shared" si="1392"/>
        <v>11</v>
      </c>
      <c r="S4973">
        <f t="shared" si="1393"/>
        <v>2</v>
      </c>
      <c r="T4973" s="5">
        <f t="shared" si="1394"/>
        <v>39753</v>
      </c>
      <c r="U4973" s="7">
        <f t="shared" si="1395"/>
        <v>2012</v>
      </c>
      <c r="V4973" s="7">
        <f t="shared" si="1396"/>
        <v>11</v>
      </c>
      <c r="W4973" s="7">
        <f t="shared" si="1397"/>
        <v>2</v>
      </c>
      <c r="X4973" s="7" t="str">
        <f t="shared" si="1398"/>
        <v>12</v>
      </c>
      <c r="Y4973" t="str">
        <f t="shared" si="1399"/>
        <v>North Sea Texas</v>
      </c>
      <c r="Z4973" t="str">
        <f t="shared" si="1400"/>
        <v>North Sea Texas</v>
      </c>
      <c r="AA4973" t="str">
        <f t="shared" si="1401"/>
        <v>northse12exas</v>
      </c>
      <c r="AB4973" t="s">
        <v>1607</v>
      </c>
      <c r="AC4973">
        <f t="shared" si="1402"/>
        <v>1</v>
      </c>
      <c r="AD4973" t="str">
        <f t="shared" si="1403"/>
        <v>noordze11exas</v>
      </c>
    </row>
    <row r="4974" spans="1:30">
      <c r="A4974">
        <v>10510</v>
      </c>
      <c r="B4974">
        <f t="shared" si="1386"/>
        <v>0</v>
      </c>
      <c r="C4974" s="8" t="s">
        <v>8405</v>
      </c>
      <c r="D4974" t="s">
        <v>13781</v>
      </c>
      <c r="E4974" s="2">
        <v>337907</v>
      </c>
      <c r="F4974">
        <f t="shared" si="1387"/>
        <v>0</v>
      </c>
      <c r="G4974" s="6">
        <f t="shared" si="1388"/>
        <v>337907</v>
      </c>
      <c r="H4974" s="6">
        <v>337907</v>
      </c>
      <c r="I4974">
        <v>13</v>
      </c>
      <c r="J4974" s="2">
        <v>108255</v>
      </c>
      <c r="K4974">
        <v>13</v>
      </c>
      <c r="L4974" s="1">
        <v>40740</v>
      </c>
      <c r="M4974">
        <f t="shared" si="1389"/>
        <v>0</v>
      </c>
      <c r="N4974">
        <f t="shared" si="1390"/>
        <v>0</v>
      </c>
      <c r="Q4974">
        <f t="shared" si="1391"/>
        <v>2015</v>
      </c>
      <c r="R4974">
        <f t="shared" si="1392"/>
        <v>7</v>
      </c>
      <c r="S4974">
        <f t="shared" si="1393"/>
        <v>17</v>
      </c>
      <c r="T4974" s="5">
        <f t="shared" si="1394"/>
        <v>40740</v>
      </c>
      <c r="U4974" s="7">
        <f t="shared" si="1395"/>
        <v>2015</v>
      </c>
      <c r="V4974" s="7">
        <f t="shared" si="1396"/>
        <v>7</v>
      </c>
      <c r="W4974" s="7">
        <f t="shared" si="1397"/>
        <v>17</v>
      </c>
      <c r="X4974" s="7" t="str">
        <f t="shared" si="1398"/>
        <v>15</v>
      </c>
      <c r="Y4974" t="str">
        <f t="shared" si="1399"/>
        <v>Northern Limit Line</v>
      </c>
      <c r="Z4974" t="str">
        <f t="shared" si="1400"/>
        <v>Northern Limit Line</v>
      </c>
      <c r="AA4974" t="str">
        <f t="shared" si="1401"/>
        <v>norther15line</v>
      </c>
      <c r="AB4974" t="s">
        <v>97</v>
      </c>
      <c r="AC4974">
        <f t="shared" si="1402"/>
        <v>1</v>
      </c>
      <c r="AD4974" t="str">
        <f t="shared" si="1403"/>
        <v>yeonpye15jeon</v>
      </c>
    </row>
    <row r="4975" spans="1:30">
      <c r="A4975">
        <v>10511</v>
      </c>
      <c r="B4975">
        <f t="shared" si="1386"/>
        <v>0</v>
      </c>
      <c r="C4975" s="8" t="s">
        <v>8406</v>
      </c>
      <c r="D4975" t="s">
        <v>14246</v>
      </c>
      <c r="E4975" s="2">
        <v>8886</v>
      </c>
      <c r="F4975">
        <f t="shared" si="1387"/>
        <v>0</v>
      </c>
      <c r="G4975" s="6">
        <f t="shared" si="1388"/>
        <v>8886</v>
      </c>
      <c r="H4975" s="6">
        <v>8886</v>
      </c>
      <c r="I4975">
        <v>10</v>
      </c>
      <c r="J4975" s="2">
        <v>6786</v>
      </c>
      <c r="K4975">
        <v>10</v>
      </c>
      <c r="L4975" s="1">
        <v>40817</v>
      </c>
      <c r="M4975">
        <f t="shared" si="1389"/>
        <v>0</v>
      </c>
      <c r="N4975">
        <f t="shared" si="1390"/>
        <v>0</v>
      </c>
      <c r="Q4975">
        <f t="shared" si="1391"/>
        <v>2015</v>
      </c>
      <c r="R4975">
        <f t="shared" si="1392"/>
        <v>10</v>
      </c>
      <c r="S4975">
        <f t="shared" si="1393"/>
        <v>2</v>
      </c>
      <c r="T4975" s="5">
        <f t="shared" si="1394"/>
        <v>40817</v>
      </c>
      <c r="U4975" s="7">
        <f t="shared" si="1395"/>
        <v>2015</v>
      </c>
      <c r="V4975" s="7">
        <f t="shared" si="1396"/>
        <v>10</v>
      </c>
      <c r="W4975" s="7">
        <f t="shared" si="1397"/>
        <v>2</v>
      </c>
      <c r="X4975" s="7" t="str">
        <f t="shared" si="1398"/>
        <v>15</v>
      </c>
      <c r="Y4975" t="str">
        <f t="shared" si="1399"/>
        <v>Northern Soul</v>
      </c>
      <c r="Z4975" t="str">
        <f t="shared" si="1400"/>
        <v>Northern Soul</v>
      </c>
      <c r="AA4975" t="str">
        <f t="shared" si="1401"/>
        <v>norther15soul</v>
      </c>
      <c r="AB4975" t="s">
        <v>98</v>
      </c>
      <c r="AC4975">
        <f t="shared" si="1402"/>
        <v>1</v>
      </c>
      <c r="AD4975" t="str">
        <f t="shared" si="1403"/>
        <v>norther14soul</v>
      </c>
    </row>
    <row r="4976" spans="1:30">
      <c r="A4976">
        <v>10512</v>
      </c>
      <c r="B4976">
        <f t="shared" si="1386"/>
        <v>0</v>
      </c>
      <c r="C4976" s="8" t="s">
        <v>8407</v>
      </c>
      <c r="D4976" t="s">
        <v>13937</v>
      </c>
      <c r="E4976" s="2">
        <v>1420578</v>
      </c>
      <c r="F4976">
        <f t="shared" si="1387"/>
        <v>0</v>
      </c>
      <c r="G4976" s="6">
        <f t="shared" si="1388"/>
        <v>1420578</v>
      </c>
      <c r="H4976" s="6">
        <v>1420578</v>
      </c>
      <c r="I4976">
        <v>71</v>
      </c>
      <c r="J4976" s="2">
        <v>61481</v>
      </c>
      <c r="K4976">
        <v>5</v>
      </c>
      <c r="L4976" s="1">
        <v>36351</v>
      </c>
      <c r="M4976">
        <f t="shared" si="1389"/>
        <v>0</v>
      </c>
      <c r="N4976">
        <f t="shared" si="1390"/>
        <v>0</v>
      </c>
      <c r="Q4976">
        <f t="shared" si="1391"/>
        <v>2003</v>
      </c>
      <c r="R4976">
        <f t="shared" si="1392"/>
        <v>7</v>
      </c>
      <c r="S4976">
        <f t="shared" si="1393"/>
        <v>11</v>
      </c>
      <c r="T4976" s="5">
        <f t="shared" si="1394"/>
        <v>36351</v>
      </c>
      <c r="U4976" s="7">
        <f t="shared" si="1395"/>
        <v>2003</v>
      </c>
      <c r="V4976" s="7">
        <f t="shared" si="1396"/>
        <v>7</v>
      </c>
      <c r="W4976" s="7">
        <f t="shared" si="1397"/>
        <v>11</v>
      </c>
      <c r="X4976" s="7" t="str">
        <f t="shared" si="1398"/>
        <v>03</v>
      </c>
      <c r="Y4976" t="str">
        <f t="shared" si="1399"/>
        <v>Northfork</v>
      </c>
      <c r="Z4976" t="str">
        <f t="shared" si="1400"/>
        <v>Northfork</v>
      </c>
      <c r="AA4976" t="str">
        <f t="shared" si="1401"/>
        <v>northfo03fork</v>
      </c>
      <c r="AC4976">
        <f t="shared" si="1402"/>
        <v>0</v>
      </c>
      <c r="AD4976" t="str">
        <f t="shared" si="1403"/>
        <v>northfo03fork</v>
      </c>
    </row>
    <row r="4977" spans="1:30">
      <c r="A4977">
        <v>10513</v>
      </c>
      <c r="B4977">
        <f t="shared" si="1386"/>
        <v>0</v>
      </c>
      <c r="C4977" s="8" t="s">
        <v>8408</v>
      </c>
      <c r="D4977" t="s">
        <v>14345</v>
      </c>
      <c r="E4977" s="2">
        <v>13000</v>
      </c>
      <c r="F4977">
        <f t="shared" si="1387"/>
        <v>0</v>
      </c>
      <c r="G4977" s="6">
        <f t="shared" si="1388"/>
        <v>13000</v>
      </c>
      <c r="H4977" s="6">
        <v>13000</v>
      </c>
      <c r="I4977">
        <v>3</v>
      </c>
      <c r="J4977" s="2">
        <v>13000</v>
      </c>
      <c r="K4977">
        <v>3</v>
      </c>
      <c r="L4977" s="1">
        <v>39452</v>
      </c>
      <c r="M4977">
        <f t="shared" si="1389"/>
        <v>0</v>
      </c>
      <c r="N4977">
        <f t="shared" si="1390"/>
        <v>0</v>
      </c>
      <c r="Q4977">
        <f t="shared" si="1391"/>
        <v>2012</v>
      </c>
      <c r="R4977">
        <f t="shared" si="1392"/>
        <v>1</v>
      </c>
      <c r="S4977">
        <f t="shared" si="1393"/>
        <v>6</v>
      </c>
      <c r="T4977" s="5">
        <f t="shared" si="1394"/>
        <v>39452</v>
      </c>
      <c r="U4977" s="7">
        <f t="shared" si="1395"/>
        <v>2012</v>
      </c>
      <c r="V4977" s="7">
        <f t="shared" si="1396"/>
        <v>1</v>
      </c>
      <c r="W4977" s="7">
        <f t="shared" si="1397"/>
        <v>6</v>
      </c>
      <c r="X4977" s="7" t="str">
        <f t="shared" si="1398"/>
        <v>12</v>
      </c>
      <c r="Y4977" t="str">
        <f t="shared" si="1399"/>
        <v>Norwegian Wood</v>
      </c>
      <c r="Z4977" t="str">
        <f t="shared" si="1400"/>
        <v>Norwegian Wood</v>
      </c>
      <c r="AA4977" t="str">
        <f t="shared" si="1401"/>
        <v>norwegi12wood</v>
      </c>
      <c r="AB4977" t="s">
        <v>1608</v>
      </c>
      <c r="AC4977">
        <f t="shared" si="1402"/>
        <v>1</v>
      </c>
      <c r="AD4977" t="str">
        <f t="shared" si="1403"/>
        <v>noruwei10mori</v>
      </c>
    </row>
    <row r="4978" spans="1:30">
      <c r="A4978">
        <v>10516</v>
      </c>
      <c r="B4978">
        <f t="shared" si="1386"/>
        <v>0</v>
      </c>
      <c r="C4978" s="8" t="s">
        <v>7971</v>
      </c>
      <c r="D4978" t="s">
        <v>14148</v>
      </c>
      <c r="E4978" s="2">
        <v>163488</v>
      </c>
      <c r="F4978">
        <f t="shared" si="1387"/>
        <v>0</v>
      </c>
      <c r="G4978" s="6">
        <f t="shared" si="1388"/>
        <v>163488</v>
      </c>
      <c r="H4978" s="6">
        <v>163488</v>
      </c>
      <c r="I4978">
        <v>6</v>
      </c>
      <c r="J4978" s="2">
        <v>5664</v>
      </c>
      <c r="K4978">
        <v>1</v>
      </c>
      <c r="L4978" s="1">
        <v>39094</v>
      </c>
      <c r="M4978">
        <f t="shared" si="1389"/>
        <v>0</v>
      </c>
      <c r="N4978">
        <f t="shared" si="1390"/>
        <v>0</v>
      </c>
      <c r="Q4978">
        <f t="shared" si="1391"/>
        <v>2011</v>
      </c>
      <c r="R4978">
        <f t="shared" si="1392"/>
        <v>1</v>
      </c>
      <c r="S4978">
        <f t="shared" si="1393"/>
        <v>13</v>
      </c>
      <c r="T4978" s="5">
        <f t="shared" si="1394"/>
        <v>39094</v>
      </c>
      <c r="U4978" s="7">
        <f t="shared" si="1395"/>
        <v>2011</v>
      </c>
      <c r="V4978" s="7">
        <f t="shared" si="1396"/>
        <v>1</v>
      </c>
      <c r="W4978" s="7">
        <f t="shared" si="1397"/>
        <v>13</v>
      </c>
      <c r="X4978" s="7" t="str">
        <f t="shared" si="1398"/>
        <v>11</v>
      </c>
      <c r="Y4978" t="str">
        <f t="shared" si="1399"/>
        <v>Nostalgia for the Light</v>
      </c>
      <c r="Z4978" t="str">
        <f t="shared" si="1400"/>
        <v>Nostalgia for the Light</v>
      </c>
      <c r="AA4978" t="str">
        <f t="shared" si="1401"/>
        <v>nostalg11ight</v>
      </c>
      <c r="AB4978" t="s">
        <v>1727</v>
      </c>
      <c r="AC4978">
        <f t="shared" si="1402"/>
        <v>1</v>
      </c>
      <c r="AD4978" t="str">
        <f t="shared" si="1403"/>
        <v>nostalg10aluz</v>
      </c>
    </row>
    <row r="4979" spans="1:30">
      <c r="A4979">
        <v>10518</v>
      </c>
      <c r="B4979">
        <f t="shared" si="1386"/>
        <v>0</v>
      </c>
      <c r="C4979" s="8" t="s">
        <v>7972</v>
      </c>
      <c r="D4979" t="s">
        <v>14503</v>
      </c>
      <c r="E4979" s="2">
        <v>38252284</v>
      </c>
      <c r="F4979">
        <f t="shared" si="1387"/>
        <v>0</v>
      </c>
      <c r="G4979" s="6">
        <f t="shared" si="1388"/>
        <v>38252284</v>
      </c>
      <c r="H4979" s="6">
        <v>38252284</v>
      </c>
      <c r="I4979" s="3">
        <v>2365</v>
      </c>
      <c r="J4979" s="2">
        <v>12615116</v>
      </c>
      <c r="K4979" s="3">
        <v>2365</v>
      </c>
      <c r="L4979" s="1">
        <v>35777</v>
      </c>
      <c r="M4979">
        <f t="shared" si="1389"/>
        <v>0</v>
      </c>
      <c r="N4979">
        <f t="shared" si="1390"/>
        <v>0</v>
      </c>
      <c r="Q4979">
        <f t="shared" si="1391"/>
        <v>2001</v>
      </c>
      <c r="R4979">
        <f t="shared" si="1392"/>
        <v>12</v>
      </c>
      <c r="S4979">
        <f t="shared" si="1393"/>
        <v>14</v>
      </c>
      <c r="T4979" s="5">
        <f t="shared" si="1394"/>
        <v>35777</v>
      </c>
      <c r="U4979" s="7">
        <f t="shared" si="1395"/>
        <v>2001</v>
      </c>
      <c r="V4979" s="7">
        <f t="shared" si="1396"/>
        <v>12</v>
      </c>
      <c r="W4979" s="7">
        <f t="shared" si="1397"/>
        <v>14</v>
      </c>
      <c r="X4979" s="7" t="str">
        <f t="shared" si="1398"/>
        <v>01</v>
      </c>
      <c r="Y4979" t="str">
        <f t="shared" si="1399"/>
        <v>Not Another Teen Movie</v>
      </c>
      <c r="Z4979" t="str">
        <f t="shared" si="1400"/>
        <v>Not Another Teen Movie</v>
      </c>
      <c r="AA4979" t="str">
        <f t="shared" si="1401"/>
        <v>notanot01ovie</v>
      </c>
      <c r="AC4979">
        <f t="shared" si="1402"/>
        <v>0</v>
      </c>
      <c r="AD4979" t="str">
        <f t="shared" si="1403"/>
        <v>notanot01ovie</v>
      </c>
    </row>
    <row r="4980" spans="1:30">
      <c r="A4980">
        <v>10520</v>
      </c>
      <c r="B4980">
        <f t="shared" si="1386"/>
        <v>0</v>
      </c>
      <c r="C4980" s="8" t="s">
        <v>7973</v>
      </c>
      <c r="D4980" t="s">
        <v>14208</v>
      </c>
      <c r="E4980" s="2">
        <v>36026</v>
      </c>
      <c r="F4980">
        <f t="shared" si="1387"/>
        <v>0</v>
      </c>
      <c r="G4980" s="6">
        <f t="shared" si="1388"/>
        <v>36026</v>
      </c>
      <c r="H4980" s="6">
        <v>36026</v>
      </c>
      <c r="I4980">
        <v>1</v>
      </c>
      <c r="J4980" s="2">
        <v>10329</v>
      </c>
      <c r="K4980">
        <v>1</v>
      </c>
      <c r="L4980" s="1">
        <v>40439</v>
      </c>
      <c r="M4980">
        <f t="shared" si="1389"/>
        <v>0</v>
      </c>
      <c r="N4980">
        <f t="shared" si="1390"/>
        <v>0</v>
      </c>
      <c r="Q4980">
        <f t="shared" si="1391"/>
        <v>2014</v>
      </c>
      <c r="R4980">
        <f t="shared" si="1392"/>
        <v>9</v>
      </c>
      <c r="S4980">
        <f t="shared" si="1393"/>
        <v>19</v>
      </c>
      <c r="T4980" s="5">
        <f t="shared" si="1394"/>
        <v>40439</v>
      </c>
      <c r="U4980" s="7">
        <f t="shared" si="1395"/>
        <v>2014</v>
      </c>
      <c r="V4980" s="7">
        <f t="shared" si="1396"/>
        <v>9</v>
      </c>
      <c r="W4980" s="7">
        <f t="shared" si="1397"/>
        <v>19</v>
      </c>
      <c r="X4980" s="7" t="str">
        <f t="shared" si="1398"/>
        <v>14</v>
      </c>
      <c r="Y4980" t="str">
        <f t="shared" si="1399"/>
        <v>Not Cool</v>
      </c>
      <c r="Z4980" t="str">
        <f t="shared" si="1400"/>
        <v>Not Cool</v>
      </c>
      <c r="AA4980" t="str">
        <f t="shared" si="1401"/>
        <v>notcool14cool</v>
      </c>
      <c r="AB4980" t="s">
        <v>473</v>
      </c>
      <c r="AC4980">
        <f t="shared" si="1402"/>
        <v>1</v>
      </c>
      <c r="AD4980" t="str">
        <f t="shared" si="1403"/>
        <v>notcool14olii</v>
      </c>
    </row>
    <row r="4981" spans="1:30">
      <c r="A4981">
        <v>10521</v>
      </c>
      <c r="B4981">
        <f t="shared" si="1386"/>
        <v>0</v>
      </c>
      <c r="C4981" s="8" t="s">
        <v>8099</v>
      </c>
      <c r="D4981" t="s">
        <v>14044</v>
      </c>
      <c r="E4981" s="2">
        <v>10572742</v>
      </c>
      <c r="F4981">
        <f t="shared" si="1387"/>
        <v>0</v>
      </c>
      <c r="G4981" s="6">
        <f t="shared" si="1388"/>
        <v>10572742</v>
      </c>
      <c r="H4981" s="6">
        <v>10572742</v>
      </c>
      <c r="I4981">
        <v>725</v>
      </c>
      <c r="J4981" s="2">
        <v>5314278</v>
      </c>
      <c r="K4981">
        <v>724</v>
      </c>
      <c r="L4981" s="1">
        <v>38360</v>
      </c>
      <c r="M4981">
        <f t="shared" si="1389"/>
        <v>0</v>
      </c>
      <c r="N4981">
        <f t="shared" si="1390"/>
        <v>0</v>
      </c>
      <c r="Q4981">
        <f t="shared" si="1391"/>
        <v>2009</v>
      </c>
      <c r="R4981">
        <f t="shared" si="1392"/>
        <v>1</v>
      </c>
      <c r="S4981">
        <f t="shared" si="1393"/>
        <v>9</v>
      </c>
      <c r="T4981" s="5">
        <f t="shared" si="1394"/>
        <v>38360</v>
      </c>
      <c r="U4981" s="7">
        <f t="shared" si="1395"/>
        <v>2009</v>
      </c>
      <c r="V4981" s="7">
        <f t="shared" si="1396"/>
        <v>1</v>
      </c>
      <c r="W4981" s="7">
        <f t="shared" si="1397"/>
        <v>9</v>
      </c>
      <c r="X4981" s="7" t="str">
        <f t="shared" si="1398"/>
        <v>09</v>
      </c>
      <c r="Y4981" t="str">
        <f t="shared" si="1399"/>
        <v>Not Easily Broken</v>
      </c>
      <c r="Z4981" t="str">
        <f t="shared" si="1400"/>
        <v>Not Easily Broken</v>
      </c>
      <c r="AA4981" t="str">
        <f t="shared" si="1401"/>
        <v>noteasi09oken</v>
      </c>
      <c r="AC4981">
        <f t="shared" si="1402"/>
        <v>0</v>
      </c>
      <c r="AD4981" t="str">
        <f t="shared" si="1403"/>
        <v>noteasi09oken</v>
      </c>
    </row>
    <row r="4982" spans="1:30">
      <c r="A4982">
        <v>10522</v>
      </c>
      <c r="B4982">
        <f t="shared" si="1386"/>
        <v>0</v>
      </c>
      <c r="C4982" s="8" t="s">
        <v>8100</v>
      </c>
      <c r="D4982" t="s">
        <v>13707</v>
      </c>
      <c r="E4982" s="2">
        <v>610792</v>
      </c>
      <c r="F4982">
        <f t="shared" si="1387"/>
        <v>0</v>
      </c>
      <c r="G4982" s="6">
        <f t="shared" si="1388"/>
        <v>610792</v>
      </c>
      <c r="H4982" s="6">
        <v>610792</v>
      </c>
      <c r="I4982">
        <v>565</v>
      </c>
      <c r="J4982" s="2">
        <v>19182</v>
      </c>
      <c r="K4982">
        <v>3</v>
      </c>
      <c r="L4982" s="1">
        <v>39802</v>
      </c>
      <c r="M4982">
        <f t="shared" si="1389"/>
        <v>0</v>
      </c>
      <c r="N4982">
        <f t="shared" si="1390"/>
        <v>0</v>
      </c>
      <c r="Q4982">
        <f t="shared" si="1391"/>
        <v>2012</v>
      </c>
      <c r="R4982">
        <f t="shared" si="1392"/>
        <v>12</v>
      </c>
      <c r="S4982">
        <f t="shared" si="1393"/>
        <v>21</v>
      </c>
      <c r="T4982" s="5">
        <f t="shared" si="1394"/>
        <v>39802</v>
      </c>
      <c r="U4982" s="7">
        <f t="shared" si="1395"/>
        <v>2012</v>
      </c>
      <c r="V4982" s="7">
        <f t="shared" si="1396"/>
        <v>12</v>
      </c>
      <c r="W4982" s="7">
        <f t="shared" si="1397"/>
        <v>21</v>
      </c>
      <c r="X4982" s="7" t="str">
        <f t="shared" si="1398"/>
        <v>12</v>
      </c>
      <c r="Y4982" t="str">
        <f t="shared" si="1399"/>
        <v>Not Fade Away</v>
      </c>
      <c r="Z4982" t="str">
        <f t="shared" si="1400"/>
        <v>Not Fade Away</v>
      </c>
      <c r="AA4982" t="str">
        <f t="shared" si="1401"/>
        <v>notfade12away</v>
      </c>
      <c r="AC4982">
        <f t="shared" si="1402"/>
        <v>0</v>
      </c>
      <c r="AD4982" t="str">
        <f t="shared" si="1403"/>
        <v>notfade12away</v>
      </c>
    </row>
    <row r="4983" spans="1:30">
      <c r="A4983">
        <v>10523</v>
      </c>
      <c r="B4983">
        <f t="shared" si="1386"/>
        <v>0</v>
      </c>
      <c r="C4983" s="8" t="s">
        <v>8101</v>
      </c>
      <c r="D4983" t="s">
        <v>14373</v>
      </c>
      <c r="E4983" s="2">
        <v>53744</v>
      </c>
      <c r="F4983">
        <f t="shared" si="1387"/>
        <v>0</v>
      </c>
      <c r="G4983" s="6">
        <f t="shared" si="1388"/>
        <v>53744</v>
      </c>
      <c r="H4983" s="6">
        <v>53744</v>
      </c>
      <c r="I4983">
        <v>4</v>
      </c>
      <c r="J4983" s="2">
        <v>18468</v>
      </c>
      <c r="K4983">
        <v>4</v>
      </c>
      <c r="L4983" s="1">
        <v>38486</v>
      </c>
      <c r="M4983">
        <f t="shared" si="1389"/>
        <v>0</v>
      </c>
      <c r="N4983">
        <f t="shared" si="1390"/>
        <v>0</v>
      </c>
      <c r="Q4983">
        <f t="shared" si="1391"/>
        <v>2009</v>
      </c>
      <c r="R4983">
        <f t="shared" si="1392"/>
        <v>5</v>
      </c>
      <c r="S4983">
        <f t="shared" si="1393"/>
        <v>15</v>
      </c>
      <c r="T4983" s="5">
        <f t="shared" si="1394"/>
        <v>38486</v>
      </c>
      <c r="U4983" s="7">
        <f t="shared" si="1395"/>
        <v>2009</v>
      </c>
      <c r="V4983" s="7">
        <f t="shared" si="1396"/>
        <v>5</v>
      </c>
      <c r="W4983" s="7">
        <f t="shared" si="1397"/>
        <v>15</v>
      </c>
      <c r="X4983" s="7" t="str">
        <f t="shared" si="1398"/>
        <v>09</v>
      </c>
      <c r="Y4983" t="str">
        <f t="shared" si="1399"/>
        <v>Not Forgotten</v>
      </c>
      <c r="Z4983" t="str">
        <f t="shared" si="1400"/>
        <v>Not Forgotten</v>
      </c>
      <c r="AA4983" t="str">
        <f t="shared" si="1401"/>
        <v>notforg09tten</v>
      </c>
      <c r="AC4983">
        <f t="shared" si="1402"/>
        <v>0</v>
      </c>
      <c r="AD4983" t="str">
        <f t="shared" si="1403"/>
        <v>notforg09tten</v>
      </c>
    </row>
    <row r="4984" spans="1:30">
      <c r="A4984">
        <v>10524</v>
      </c>
      <c r="B4984">
        <f t="shared" si="1386"/>
        <v>0</v>
      </c>
      <c r="C4984" s="8" t="s">
        <v>8102</v>
      </c>
      <c r="D4984" t="s">
        <v>14183</v>
      </c>
      <c r="E4984" s="2">
        <v>592586</v>
      </c>
      <c r="F4984">
        <f t="shared" si="1387"/>
        <v>0</v>
      </c>
      <c r="G4984" s="6">
        <f t="shared" si="1388"/>
        <v>592586</v>
      </c>
      <c r="H4984" s="6">
        <v>592586</v>
      </c>
      <c r="I4984">
        <v>24</v>
      </c>
      <c r="J4984" s="2">
        <v>50256</v>
      </c>
      <c r="K4984">
        <v>6</v>
      </c>
      <c r="L4984" s="1">
        <v>35112</v>
      </c>
      <c r="M4984">
        <f t="shared" si="1389"/>
        <v>0</v>
      </c>
      <c r="N4984">
        <f t="shared" si="1390"/>
        <v>0</v>
      </c>
      <c r="Q4984">
        <f t="shared" si="1391"/>
        <v>2000</v>
      </c>
      <c r="R4984">
        <f t="shared" si="1392"/>
        <v>2</v>
      </c>
      <c r="S4984">
        <f t="shared" si="1393"/>
        <v>18</v>
      </c>
      <c r="T4984" s="5">
        <f t="shared" si="1394"/>
        <v>35112</v>
      </c>
      <c r="U4984" s="7">
        <f t="shared" si="1395"/>
        <v>2000</v>
      </c>
      <c r="V4984" s="7">
        <f t="shared" si="1396"/>
        <v>2</v>
      </c>
      <c r="W4984" s="7">
        <f t="shared" si="1397"/>
        <v>18</v>
      </c>
      <c r="X4984" s="7" t="str">
        <f t="shared" si="1398"/>
        <v>00</v>
      </c>
      <c r="Y4984" t="str">
        <f t="shared" si="1399"/>
        <v>Not One Less</v>
      </c>
      <c r="Z4984" t="str">
        <f t="shared" si="1400"/>
        <v>Not One Less</v>
      </c>
      <c r="AA4984" t="str">
        <f t="shared" si="1401"/>
        <v>notonel00less</v>
      </c>
      <c r="AB4984" t="s">
        <v>14558</v>
      </c>
      <c r="AC4984">
        <f t="shared" si="1402"/>
        <v>1</v>
      </c>
      <c r="AD4984" t="str">
        <f t="shared" si="1403"/>
        <v>yigedou99shao</v>
      </c>
    </row>
    <row r="4985" spans="1:30">
      <c r="A4985">
        <v>10525</v>
      </c>
      <c r="B4985">
        <f t="shared" si="1386"/>
        <v>0</v>
      </c>
      <c r="C4985" s="8" t="s">
        <v>8103</v>
      </c>
      <c r="D4985" t="s">
        <v>13947</v>
      </c>
      <c r="E4985" s="2">
        <v>21152</v>
      </c>
      <c r="F4985">
        <f t="shared" si="1387"/>
        <v>0</v>
      </c>
      <c r="G4985" s="6">
        <f t="shared" si="1388"/>
        <v>21152</v>
      </c>
      <c r="H4985" s="6">
        <v>21152</v>
      </c>
      <c r="I4985">
        <v>6</v>
      </c>
      <c r="J4985" s="2">
        <v>4694</v>
      </c>
      <c r="K4985">
        <v>2</v>
      </c>
      <c r="L4985" s="1">
        <v>38563</v>
      </c>
      <c r="M4985">
        <f t="shared" si="1389"/>
        <v>0</v>
      </c>
      <c r="N4985">
        <f t="shared" si="1390"/>
        <v>0</v>
      </c>
      <c r="Q4985">
        <f t="shared" si="1391"/>
        <v>2009</v>
      </c>
      <c r="R4985">
        <f t="shared" si="1392"/>
        <v>7</v>
      </c>
      <c r="S4985">
        <f t="shared" si="1393"/>
        <v>31</v>
      </c>
      <c r="T4985" s="5">
        <f t="shared" si="1394"/>
        <v>38563</v>
      </c>
      <c r="U4985" s="7">
        <f t="shared" si="1395"/>
        <v>2009</v>
      </c>
      <c r="V4985" s="7">
        <f t="shared" si="1396"/>
        <v>7</v>
      </c>
      <c r="W4985" s="7">
        <f t="shared" si="1397"/>
        <v>31</v>
      </c>
      <c r="X4985" s="7" t="str">
        <f t="shared" si="1398"/>
        <v>09</v>
      </c>
      <c r="Y4985" t="str">
        <f t="shared" si="1399"/>
        <v>Not Quite Hollywood</v>
      </c>
      <c r="Z4985" t="str">
        <f t="shared" si="1400"/>
        <v>Not Quite Hollywood</v>
      </c>
      <c r="AA4985" t="str">
        <f t="shared" si="1401"/>
        <v>notquit09wood</v>
      </c>
      <c r="AB4985" t="s">
        <v>2436</v>
      </c>
      <c r="AC4985">
        <f t="shared" si="1402"/>
        <v>1</v>
      </c>
      <c r="AD4985" t="str">
        <f t="shared" si="1403"/>
        <v>notquit08ion!</v>
      </c>
    </row>
    <row r="4986" spans="1:30">
      <c r="A4986">
        <v>10526</v>
      </c>
      <c r="B4986">
        <f t="shared" si="1386"/>
        <v>0</v>
      </c>
      <c r="C4986" s="8" t="s">
        <v>8104</v>
      </c>
      <c r="D4986" t="s">
        <v>14246</v>
      </c>
      <c r="E4986" s="2">
        <v>318121</v>
      </c>
      <c r="F4986">
        <f t="shared" si="1387"/>
        <v>0</v>
      </c>
      <c r="G4986" s="6">
        <f t="shared" si="1388"/>
        <v>318121</v>
      </c>
      <c r="H4986" s="6">
        <v>318121</v>
      </c>
      <c r="I4986">
        <v>41</v>
      </c>
      <c r="J4986" s="2">
        <v>96347</v>
      </c>
      <c r="K4986">
        <v>41</v>
      </c>
      <c r="L4986" s="1">
        <v>39914</v>
      </c>
      <c r="M4986">
        <f t="shared" si="1389"/>
        <v>0</v>
      </c>
      <c r="N4986">
        <f t="shared" si="1390"/>
        <v>0</v>
      </c>
      <c r="Q4986">
        <f t="shared" si="1391"/>
        <v>2013</v>
      </c>
      <c r="R4986">
        <f t="shared" si="1392"/>
        <v>4</v>
      </c>
      <c r="S4986">
        <f t="shared" si="1393"/>
        <v>12</v>
      </c>
      <c r="T4986" s="5">
        <f t="shared" si="1394"/>
        <v>39914</v>
      </c>
      <c r="U4986" s="7">
        <f t="shared" si="1395"/>
        <v>2013</v>
      </c>
      <c r="V4986" s="7">
        <f t="shared" si="1396"/>
        <v>4</v>
      </c>
      <c r="W4986" s="7">
        <f t="shared" si="1397"/>
        <v>12</v>
      </c>
      <c r="X4986" s="7" t="str">
        <f t="shared" si="1398"/>
        <v>13</v>
      </c>
      <c r="Y4986" t="str">
        <f t="shared" si="1399"/>
        <v>Not Today</v>
      </c>
      <c r="Z4986" t="str">
        <f t="shared" si="1400"/>
        <v>Not Today</v>
      </c>
      <c r="AA4986" t="str">
        <f t="shared" si="1401"/>
        <v>nottoda13oday</v>
      </c>
      <c r="AC4986">
        <f t="shared" si="1402"/>
        <v>0</v>
      </c>
      <c r="AD4986" t="str">
        <f t="shared" si="1403"/>
        <v>nottoda13oday</v>
      </c>
    </row>
    <row r="4987" spans="1:30">
      <c r="A4987">
        <v>10531</v>
      </c>
      <c r="B4987">
        <f t="shared" si="1386"/>
        <v>0</v>
      </c>
      <c r="C4987" s="8" t="s">
        <v>8287</v>
      </c>
      <c r="D4987" t="s">
        <v>14308</v>
      </c>
      <c r="E4987" s="2">
        <v>17510118</v>
      </c>
      <c r="F4987">
        <f t="shared" si="1387"/>
        <v>0</v>
      </c>
      <c r="G4987" s="6">
        <f t="shared" si="1388"/>
        <v>17510118</v>
      </c>
      <c r="H4987" s="6">
        <v>17510118</v>
      </c>
      <c r="I4987">
        <v>682</v>
      </c>
      <c r="J4987" s="2">
        <v>414487</v>
      </c>
      <c r="K4987">
        <v>22</v>
      </c>
      <c r="L4987" s="1">
        <v>37614</v>
      </c>
      <c r="M4987">
        <f t="shared" si="1389"/>
        <v>0</v>
      </c>
      <c r="N4987">
        <f t="shared" si="1390"/>
        <v>0</v>
      </c>
      <c r="Q4987">
        <f t="shared" si="1391"/>
        <v>2006</v>
      </c>
      <c r="R4987">
        <f t="shared" si="1392"/>
        <v>12</v>
      </c>
      <c r="S4987">
        <f t="shared" si="1393"/>
        <v>25</v>
      </c>
      <c r="T4987" s="5">
        <f t="shared" si="1394"/>
        <v>37614</v>
      </c>
      <c r="U4987" s="7">
        <f t="shared" si="1395"/>
        <v>2006</v>
      </c>
      <c r="V4987" s="7">
        <f t="shared" si="1396"/>
        <v>12</v>
      </c>
      <c r="W4987" s="7">
        <f t="shared" si="1397"/>
        <v>25</v>
      </c>
      <c r="X4987" s="7" t="str">
        <f t="shared" si="1398"/>
        <v>06</v>
      </c>
      <c r="Y4987" t="str">
        <f t="shared" si="1399"/>
        <v>Notes on a Scandal</v>
      </c>
      <c r="Z4987" t="str">
        <f t="shared" si="1400"/>
        <v>Notes on a Scandal</v>
      </c>
      <c r="AA4987" t="str">
        <f t="shared" si="1401"/>
        <v>noteson06ndal</v>
      </c>
      <c r="AC4987">
        <f t="shared" si="1402"/>
        <v>0</v>
      </c>
      <c r="AD4987" t="str">
        <f t="shared" si="1403"/>
        <v>noteson06ndal</v>
      </c>
    </row>
    <row r="4988" spans="1:30">
      <c r="A4988">
        <v>10532</v>
      </c>
      <c r="B4988">
        <f t="shared" si="1386"/>
        <v>0</v>
      </c>
      <c r="C4988" s="8" t="s">
        <v>8288</v>
      </c>
      <c r="D4988" t="s">
        <v>14148</v>
      </c>
      <c r="E4988" s="2">
        <v>577</v>
      </c>
      <c r="F4988">
        <f t="shared" si="1387"/>
        <v>0</v>
      </c>
      <c r="G4988" s="6">
        <f t="shared" si="1388"/>
        <v>577</v>
      </c>
      <c r="H4988" s="6">
        <v>577</v>
      </c>
      <c r="I4988">
        <v>1</v>
      </c>
      <c r="J4988" s="2">
        <v>577</v>
      </c>
      <c r="K4988">
        <v>1</v>
      </c>
      <c r="L4988" s="1">
        <v>37660</v>
      </c>
      <c r="M4988">
        <f t="shared" si="1389"/>
        <v>0</v>
      </c>
      <c r="N4988">
        <f t="shared" si="1390"/>
        <v>0</v>
      </c>
      <c r="Q4988">
        <f t="shared" si="1391"/>
        <v>2007</v>
      </c>
      <c r="R4988">
        <f t="shared" si="1392"/>
        <v>2</v>
      </c>
      <c r="S4988">
        <f t="shared" si="1393"/>
        <v>9</v>
      </c>
      <c r="T4988" s="5">
        <f t="shared" si="1394"/>
        <v>37660</v>
      </c>
      <c r="U4988" s="7">
        <f t="shared" si="1395"/>
        <v>2007</v>
      </c>
      <c r="V4988" s="7">
        <f t="shared" si="1396"/>
        <v>2</v>
      </c>
      <c r="W4988" s="7">
        <f t="shared" si="1397"/>
        <v>9</v>
      </c>
      <c r="X4988" s="7" t="str">
        <f t="shared" si="1398"/>
        <v>07</v>
      </c>
      <c r="Y4988" t="str">
        <f t="shared" si="1399"/>
        <v>Notes on Marie Menken</v>
      </c>
      <c r="Z4988" t="str">
        <f t="shared" si="1400"/>
        <v>Notes on Marie Menken</v>
      </c>
      <c r="AA4988" t="str">
        <f t="shared" si="1401"/>
        <v>noteson07nken</v>
      </c>
      <c r="AB4988" t="s">
        <v>2808</v>
      </c>
      <c r="AC4988">
        <f t="shared" si="1402"/>
        <v>1</v>
      </c>
      <c r="AD4988" t="str">
        <f t="shared" si="1403"/>
        <v>noteson06nken</v>
      </c>
    </row>
    <row r="4989" spans="1:30">
      <c r="A4989">
        <v>10533</v>
      </c>
      <c r="B4989">
        <f t="shared" si="1386"/>
        <v>0</v>
      </c>
      <c r="C4989" s="8" t="s">
        <v>8289</v>
      </c>
      <c r="D4989" t="s">
        <v>14293</v>
      </c>
      <c r="E4989" s="2">
        <v>4870</v>
      </c>
      <c r="F4989">
        <f t="shared" si="1387"/>
        <v>0</v>
      </c>
      <c r="G4989" s="6">
        <f t="shared" si="1388"/>
        <v>4870</v>
      </c>
      <c r="H4989" s="6">
        <v>4870</v>
      </c>
      <c r="I4989">
        <v>8</v>
      </c>
      <c r="J4989" s="2">
        <v>2853</v>
      </c>
      <c r="K4989">
        <v>4</v>
      </c>
      <c r="L4989" s="1">
        <v>40355</v>
      </c>
      <c r="M4989">
        <f t="shared" si="1389"/>
        <v>0</v>
      </c>
      <c r="N4989">
        <f t="shared" si="1390"/>
        <v>0</v>
      </c>
      <c r="Q4989">
        <f t="shared" si="1391"/>
        <v>2014</v>
      </c>
      <c r="R4989">
        <f t="shared" si="1392"/>
        <v>6</v>
      </c>
      <c r="S4989">
        <f t="shared" si="1393"/>
        <v>27</v>
      </c>
      <c r="T4989" s="5">
        <f t="shared" si="1394"/>
        <v>40355</v>
      </c>
      <c r="U4989" s="7">
        <f t="shared" si="1395"/>
        <v>2014</v>
      </c>
      <c r="V4989" s="7">
        <f t="shared" si="1396"/>
        <v>6</v>
      </c>
      <c r="W4989" s="7">
        <f t="shared" si="1397"/>
        <v>27</v>
      </c>
      <c r="X4989" s="7" t="str">
        <f t="shared" si="1398"/>
        <v>14</v>
      </c>
      <c r="Y4989" t="str">
        <f t="shared" si="1399"/>
        <v>Nothing Bad Can Happen</v>
      </c>
      <c r="Z4989" t="str">
        <f t="shared" si="1400"/>
        <v>Nothing Bad Can Happen</v>
      </c>
      <c r="AA4989" t="str">
        <f t="shared" si="1401"/>
        <v>nothing14ppen</v>
      </c>
      <c r="AB4989" t="s">
        <v>474</v>
      </c>
      <c r="AC4989">
        <f t="shared" si="1402"/>
        <v>1</v>
      </c>
      <c r="AD4989" t="str">
        <f t="shared" si="1403"/>
        <v>toretan13anzt</v>
      </c>
    </row>
    <row r="4990" spans="1:30">
      <c r="A4990">
        <v>10538</v>
      </c>
      <c r="B4990">
        <f t="shared" si="1386"/>
        <v>0</v>
      </c>
      <c r="C4990" s="8" t="s">
        <v>8479</v>
      </c>
      <c r="D4990" t="s">
        <v>14373</v>
      </c>
      <c r="E4990" s="2">
        <v>7886</v>
      </c>
      <c r="F4990">
        <f t="shared" si="1387"/>
        <v>0</v>
      </c>
      <c r="G4990" s="6">
        <f t="shared" si="1388"/>
        <v>7886</v>
      </c>
      <c r="H4990" s="6">
        <v>7886</v>
      </c>
      <c r="I4990">
        <v>5</v>
      </c>
      <c r="J4990" s="2">
        <v>7886</v>
      </c>
      <c r="K4990">
        <v>5</v>
      </c>
      <c r="L4990" s="1">
        <v>40089</v>
      </c>
      <c r="M4990">
        <f t="shared" si="1389"/>
        <v>0</v>
      </c>
      <c r="N4990">
        <f t="shared" si="1390"/>
        <v>0</v>
      </c>
      <c r="Q4990">
        <f t="shared" si="1391"/>
        <v>2013</v>
      </c>
      <c r="R4990">
        <f t="shared" si="1392"/>
        <v>10</v>
      </c>
      <c r="S4990">
        <f t="shared" si="1393"/>
        <v>4</v>
      </c>
      <c r="T4990" s="5">
        <f t="shared" si="1394"/>
        <v>40089</v>
      </c>
      <c r="U4990" s="7">
        <f t="shared" si="1395"/>
        <v>2013</v>
      </c>
      <c r="V4990" s="7">
        <f t="shared" si="1396"/>
        <v>10</v>
      </c>
      <c r="W4990" s="7">
        <f t="shared" si="1397"/>
        <v>4</v>
      </c>
      <c r="X4990" s="7" t="str">
        <f t="shared" si="1398"/>
        <v>13</v>
      </c>
      <c r="Y4990" t="str">
        <f t="shared" si="1399"/>
        <v>Nothing Left to Fear</v>
      </c>
      <c r="Z4990" t="str">
        <f t="shared" si="1400"/>
        <v>Nothing Left to Fear</v>
      </c>
      <c r="AA4990" t="str">
        <f t="shared" si="1401"/>
        <v>nothing13fear</v>
      </c>
      <c r="AC4990">
        <f t="shared" si="1402"/>
        <v>0</v>
      </c>
      <c r="AD4990" t="str">
        <f t="shared" si="1403"/>
        <v>nothing13fear</v>
      </c>
    </row>
    <row r="4991" spans="1:30">
      <c r="A4991">
        <v>10539</v>
      </c>
      <c r="B4991">
        <f t="shared" si="1386"/>
        <v>0</v>
      </c>
      <c r="C4991" s="8" t="s">
        <v>8293</v>
      </c>
      <c r="D4991" t="s">
        <v>12921</v>
      </c>
      <c r="E4991" s="2">
        <v>7503736</v>
      </c>
      <c r="F4991">
        <f t="shared" si="1387"/>
        <v>0</v>
      </c>
      <c r="G4991" s="6">
        <f t="shared" si="1388"/>
        <v>7503736</v>
      </c>
      <c r="H4991" s="6">
        <v>7503736</v>
      </c>
      <c r="I4991" s="3">
        <v>1671</v>
      </c>
      <c r="J4991" s="2">
        <v>3531664</v>
      </c>
      <c r="K4991" s="3">
        <v>1671</v>
      </c>
      <c r="L4991" s="1">
        <v>38332</v>
      </c>
      <c r="M4991">
        <f t="shared" si="1389"/>
        <v>0</v>
      </c>
      <c r="N4991">
        <f t="shared" si="1390"/>
        <v>0</v>
      </c>
      <c r="Q4991">
        <f t="shared" si="1391"/>
        <v>2008</v>
      </c>
      <c r="R4991">
        <f t="shared" si="1392"/>
        <v>12</v>
      </c>
      <c r="S4991">
        <f t="shared" si="1393"/>
        <v>12</v>
      </c>
      <c r="T4991" s="5">
        <f t="shared" si="1394"/>
        <v>38332</v>
      </c>
      <c r="U4991" s="7">
        <f t="shared" si="1395"/>
        <v>2008</v>
      </c>
      <c r="V4991" s="7">
        <f t="shared" si="1396"/>
        <v>12</v>
      </c>
      <c r="W4991" s="7">
        <f t="shared" si="1397"/>
        <v>12</v>
      </c>
      <c r="X4991" s="7" t="str">
        <f t="shared" si="1398"/>
        <v>08</v>
      </c>
      <c r="Y4991" t="str">
        <f t="shared" si="1399"/>
        <v>Nothing Like the Holidays</v>
      </c>
      <c r="Z4991" t="str">
        <f t="shared" si="1400"/>
        <v>Nothing Like the Holidays</v>
      </c>
      <c r="AA4991" t="str">
        <f t="shared" si="1401"/>
        <v>nothing08days</v>
      </c>
      <c r="AC4991">
        <f t="shared" si="1402"/>
        <v>0</v>
      </c>
      <c r="AD4991" t="str">
        <f t="shared" si="1403"/>
        <v>nothing08days</v>
      </c>
    </row>
    <row r="4992" spans="1:30">
      <c r="A4992">
        <v>10544</v>
      </c>
      <c r="B4992">
        <f t="shared" si="1386"/>
        <v>0</v>
      </c>
      <c r="C4992" s="8" t="s">
        <v>4656</v>
      </c>
      <c r="D4992" t="s">
        <v>14308</v>
      </c>
      <c r="E4992" s="2">
        <v>36843682</v>
      </c>
      <c r="F4992">
        <f t="shared" si="1387"/>
        <v>0</v>
      </c>
      <c r="G4992" s="6">
        <f t="shared" si="1388"/>
        <v>36843682</v>
      </c>
      <c r="H4992" s="6">
        <v>36843682</v>
      </c>
      <c r="I4992" s="3">
        <v>1641</v>
      </c>
      <c r="J4992" s="2">
        <v>20497596</v>
      </c>
      <c r="K4992" s="3">
        <v>1638</v>
      </c>
      <c r="L4992" s="1">
        <v>38367</v>
      </c>
      <c r="M4992">
        <f t="shared" si="1389"/>
        <v>0</v>
      </c>
      <c r="N4992">
        <f t="shared" si="1390"/>
        <v>0</v>
      </c>
      <c r="Q4992">
        <f t="shared" si="1391"/>
        <v>2009</v>
      </c>
      <c r="R4992">
        <f t="shared" si="1392"/>
        <v>1</v>
      </c>
      <c r="S4992">
        <f t="shared" si="1393"/>
        <v>16</v>
      </c>
      <c r="T4992" s="5">
        <f t="shared" si="1394"/>
        <v>38367</v>
      </c>
      <c r="U4992" s="7">
        <f t="shared" si="1395"/>
        <v>2009</v>
      </c>
      <c r="V4992" s="7">
        <f t="shared" si="1396"/>
        <v>1</v>
      </c>
      <c r="W4992" s="7">
        <f t="shared" si="1397"/>
        <v>16</v>
      </c>
      <c r="X4992" s="7" t="str">
        <f t="shared" si="1398"/>
        <v>09</v>
      </c>
      <c r="Y4992" t="str">
        <f t="shared" si="1399"/>
        <v>Notorious [2009]</v>
      </c>
      <c r="Z4992" t="str">
        <f t="shared" si="1400"/>
        <v>Notorious [2009]</v>
      </c>
      <c r="AA4992" t="str">
        <f t="shared" si="1401"/>
        <v>notorio09009]</v>
      </c>
      <c r="AB4992" t="s">
        <v>2437</v>
      </c>
      <c r="AC4992">
        <f t="shared" si="1402"/>
        <v>1</v>
      </c>
      <c r="AD4992" t="str">
        <f t="shared" si="1403"/>
        <v>notorio09ious</v>
      </c>
    </row>
    <row r="4993" spans="1:30">
      <c r="A4993">
        <v>10546</v>
      </c>
      <c r="B4993">
        <f t="shared" si="1386"/>
        <v>0</v>
      </c>
      <c r="C4993" s="8" t="s">
        <v>7930</v>
      </c>
      <c r="D4993" t="s">
        <v>14385</v>
      </c>
      <c r="E4993" s="2">
        <v>1033395</v>
      </c>
      <c r="F4993">
        <f t="shared" si="1387"/>
        <v>0</v>
      </c>
      <c r="G4993" s="6">
        <f t="shared" si="1388"/>
        <v>1033395</v>
      </c>
      <c r="H4993" s="6">
        <v>1033395</v>
      </c>
      <c r="I4993">
        <v>26</v>
      </c>
      <c r="J4993" s="2">
        <v>13188</v>
      </c>
      <c r="K4993">
        <v>1</v>
      </c>
      <c r="L4993" s="1">
        <v>35973</v>
      </c>
      <c r="M4993">
        <f t="shared" si="1389"/>
        <v>0</v>
      </c>
      <c r="N4993">
        <f t="shared" si="1390"/>
        <v>0</v>
      </c>
      <c r="Q4993">
        <f t="shared" si="1391"/>
        <v>2002</v>
      </c>
      <c r="R4993">
        <f t="shared" si="1392"/>
        <v>6</v>
      </c>
      <c r="S4993">
        <f t="shared" si="1393"/>
        <v>28</v>
      </c>
      <c r="T4993" s="5">
        <f t="shared" si="1394"/>
        <v>35973</v>
      </c>
      <c r="U4993" s="7">
        <f t="shared" si="1395"/>
        <v>2002</v>
      </c>
      <c r="V4993" s="7">
        <f t="shared" si="1396"/>
        <v>6</v>
      </c>
      <c r="W4993" s="7">
        <f t="shared" si="1397"/>
        <v>28</v>
      </c>
      <c r="X4993" s="7" t="str">
        <f t="shared" si="1398"/>
        <v>02</v>
      </c>
      <c r="Y4993" t="str">
        <f t="shared" si="1399"/>
        <v>Notorious C.H.O.</v>
      </c>
      <c r="Z4993" t="str">
        <f t="shared" si="1400"/>
        <v>Notorious C.H.O.</v>
      </c>
      <c r="AA4993" t="str">
        <f t="shared" si="1401"/>
        <v>notorio02h.o.</v>
      </c>
      <c r="AC4993">
        <f t="shared" si="1402"/>
        <v>0</v>
      </c>
      <c r="AD4993" t="str">
        <f t="shared" si="1403"/>
        <v>notorio02h.o.</v>
      </c>
    </row>
    <row r="4994" spans="1:30">
      <c r="A4994">
        <v>10548</v>
      </c>
      <c r="B4994">
        <f t="shared" ref="B4994:B5057" si="1404">IFERROR(FIND("[re-",C4994),0)</f>
        <v>0</v>
      </c>
      <c r="C4994" s="8" t="s">
        <v>7931</v>
      </c>
      <c r="D4994" t="s">
        <v>11559</v>
      </c>
      <c r="E4994" s="2">
        <v>1599716</v>
      </c>
      <c r="F4994">
        <f t="shared" ref="F4994:F5057" si="1405">IF(NOT(ISBLANK(E4994)),IF(ISNUMBER(E4994),0,1),0)</f>
        <v>0</v>
      </c>
      <c r="G4994" s="6">
        <f t="shared" ref="G4994:G5057" si="1406">IFERROR(IF(NOT(ISBLANK(E4994)),VALUE(SUBSTITUTE(E4994,"*","")),""),"")</f>
        <v>1599716</v>
      </c>
      <c r="H4994" s="6">
        <v>1599716</v>
      </c>
      <c r="I4994">
        <v>80</v>
      </c>
      <c r="J4994" s="2">
        <v>468625</v>
      </c>
      <c r="K4994">
        <v>80</v>
      </c>
      <c r="L4994" s="1">
        <v>36848</v>
      </c>
      <c r="M4994">
        <f t="shared" ref="M4994:M5057" si="1407">IF(EXACT("TBD",L4994),1,0)</f>
        <v>0</v>
      </c>
      <c r="N4994">
        <f t="shared" ref="N4994:N5057" si="1408">IFERROR(IF(L4994&gt;DATE(2016,5,18),1,0),0)</f>
        <v>0</v>
      </c>
      <c r="Q4994">
        <f t="shared" ref="Q4994:Q5057" si="1409">IFERROR(IF(ISBLANK(P4994),YEAR(L4994),P4994),"")</f>
        <v>2004</v>
      </c>
      <c r="R4994">
        <f t="shared" ref="R4994:R5057" si="1410">IFERROR(IF(NOT(ISBLANK(P4994)),IF(NOT(ISBLANK(O4994)),O4994,""),MONTH(L4994)),"")</f>
        <v>11</v>
      </c>
      <c r="S4994">
        <f t="shared" ref="S4994:S5057" si="1411">IFERROR(IF(AND(ISBLANK(O4994),ISBLANK(P4994)),DAY(L4994),""),"")</f>
        <v>19</v>
      </c>
      <c r="T4994" s="5">
        <f t="shared" ref="T4994:T5057" si="1412">IFERROR(IF(NOT(AND(ISBLANK(Q4994),ISBLANK(R4994),ISBLANK(S4994))),DATE(Q4994,R4994,S4994),""),"")</f>
        <v>36848</v>
      </c>
      <c r="U4994" s="7">
        <f t="shared" ref="U4994:U5057" si="1413">YEAR(T4994)</f>
        <v>2004</v>
      </c>
      <c r="V4994" s="7">
        <f t="shared" ref="V4994:V5057" si="1414">MONTH(T4994)</f>
        <v>11</v>
      </c>
      <c r="W4994" s="7">
        <f t="shared" ref="W4994:W5057" si="1415">DAY(T4994)</f>
        <v>19</v>
      </c>
      <c r="X4994" s="7" t="str">
        <f t="shared" ref="X4994:X5057" si="1416">IF(M4994=1,"tbd",IF(Q4994&lt;1927,Q4994,RIGHT(Q4994,2)))</f>
        <v>04</v>
      </c>
      <c r="Y4994" t="str">
        <f t="shared" ref="Y4994:Y5057" si="1417">IF(EXACT(LEFT(C4994,2),"A "),MID(C4994,3,9999),C4994)</f>
        <v>Nouvelle-France</v>
      </c>
      <c r="Z4994" t="str">
        <f t="shared" ref="Z4994:Z5057" si="1418">IF(EXACT(LEFT(Y4994,4),"The "),MID(Y4994,5,9999),Y4994)</f>
        <v>Nouvelle-France</v>
      </c>
      <c r="AA4994" t="str">
        <f t="shared" ref="AA4994:AA5057" si="1419">LOWER(CONCATENATE(LEFT(SUBSTITUTE(TRIM(CLEAN(Z4994))," ",""),7),RIGHT(X4994,2),RIGHT(SUBSTITUTE(TRIM(CLEAN(Z4994))," ",""),4)))</f>
        <v>nouvell04ance</v>
      </c>
      <c r="AC4994">
        <f t="shared" ref="AC4994:AC5057" si="1420">IF(ISBLANK(AB4994),0,1)</f>
        <v>0</v>
      </c>
      <c r="AD4994" t="str">
        <f t="shared" ref="AD4994:AD5057" si="1421">IF(ISBLANK(AB4994),AA4994,AB4994)</f>
        <v>nouvell04ance</v>
      </c>
    </row>
    <row r="4995" spans="1:30">
      <c r="A4995">
        <v>10549</v>
      </c>
      <c r="B4995">
        <f t="shared" si="1404"/>
        <v>0</v>
      </c>
      <c r="C4995" s="8" t="s">
        <v>7932</v>
      </c>
      <c r="D4995" t="s">
        <v>14183</v>
      </c>
      <c r="E4995" s="2">
        <v>192186</v>
      </c>
      <c r="F4995">
        <f t="shared" si="1405"/>
        <v>0</v>
      </c>
      <c r="G4995" s="6">
        <f t="shared" si="1406"/>
        <v>192186</v>
      </c>
      <c r="H4995" s="6">
        <v>192186</v>
      </c>
      <c r="I4995">
        <v>27</v>
      </c>
      <c r="J4995" s="2">
        <v>21813</v>
      </c>
      <c r="K4995">
        <v>8</v>
      </c>
      <c r="L4995" s="1">
        <v>37093</v>
      </c>
      <c r="M4995">
        <f t="shared" si="1407"/>
        <v>0</v>
      </c>
      <c r="N4995">
        <f t="shared" si="1408"/>
        <v>0</v>
      </c>
      <c r="Q4995">
        <f t="shared" si="1409"/>
        <v>2005</v>
      </c>
      <c r="R4995">
        <f t="shared" si="1410"/>
        <v>7</v>
      </c>
      <c r="S4995">
        <f t="shared" si="1411"/>
        <v>22</v>
      </c>
      <c r="T4995" s="5">
        <f t="shared" si="1412"/>
        <v>37093</v>
      </c>
      <c r="U4995" s="7">
        <f t="shared" si="1413"/>
        <v>2005</v>
      </c>
      <c r="V4995" s="7">
        <f t="shared" si="1414"/>
        <v>7</v>
      </c>
      <c r="W4995" s="7">
        <f t="shared" si="1415"/>
        <v>22</v>
      </c>
      <c r="X4995" s="7" t="str">
        <f t="shared" si="1416"/>
        <v>05</v>
      </c>
      <c r="Y4995" t="str">
        <f t="shared" si="1417"/>
        <v>November</v>
      </c>
      <c r="Z4995" t="str">
        <f t="shared" si="1418"/>
        <v>November</v>
      </c>
      <c r="AA4995" t="str">
        <f t="shared" si="1419"/>
        <v>novembe05mber</v>
      </c>
      <c r="AC4995">
        <f t="shared" si="1420"/>
        <v>0</v>
      </c>
      <c r="AD4995" t="str">
        <f t="shared" si="1421"/>
        <v>novembe05mber</v>
      </c>
    </row>
    <row r="4996" spans="1:30">
      <c r="A4996">
        <v>10551</v>
      </c>
      <c r="B4996">
        <f t="shared" si="1404"/>
        <v>0</v>
      </c>
      <c r="C4996" s="8" t="s">
        <v>8116</v>
      </c>
      <c r="D4996" t="s">
        <v>14290</v>
      </c>
      <c r="E4996" s="2">
        <v>2036682</v>
      </c>
      <c r="F4996">
        <f t="shared" si="1405"/>
        <v>0</v>
      </c>
      <c r="G4996" s="6">
        <f t="shared" si="1406"/>
        <v>2036682</v>
      </c>
      <c r="H4996" s="6">
        <v>2036682</v>
      </c>
      <c r="I4996">
        <v>189</v>
      </c>
      <c r="J4996" s="2">
        <v>418098</v>
      </c>
      <c r="K4996">
        <v>105</v>
      </c>
      <c r="L4996" s="1">
        <v>35749</v>
      </c>
      <c r="M4996">
        <f t="shared" si="1407"/>
        <v>0</v>
      </c>
      <c r="N4996">
        <f t="shared" si="1408"/>
        <v>0</v>
      </c>
      <c r="Q4996">
        <f t="shared" si="1409"/>
        <v>2001</v>
      </c>
      <c r="R4996">
        <f t="shared" si="1410"/>
        <v>11</v>
      </c>
      <c r="S4996">
        <f t="shared" si="1411"/>
        <v>16</v>
      </c>
      <c r="T4996" s="5">
        <f t="shared" si="1412"/>
        <v>35749</v>
      </c>
      <c r="U4996" s="7">
        <f t="shared" si="1413"/>
        <v>2001</v>
      </c>
      <c r="V4996" s="7">
        <f t="shared" si="1414"/>
        <v>11</v>
      </c>
      <c r="W4996" s="7">
        <f t="shared" si="1415"/>
        <v>16</v>
      </c>
      <c r="X4996" s="7" t="str">
        <f t="shared" si="1416"/>
        <v>01</v>
      </c>
      <c r="Y4996" t="str">
        <f t="shared" si="1417"/>
        <v>Novocaine</v>
      </c>
      <c r="Z4996" t="str">
        <f t="shared" si="1418"/>
        <v>Novocaine</v>
      </c>
      <c r="AA4996" t="str">
        <f t="shared" si="1419"/>
        <v>novocai01aine</v>
      </c>
      <c r="AC4996">
        <f t="shared" si="1420"/>
        <v>0</v>
      </c>
      <c r="AD4996" t="str">
        <f t="shared" si="1421"/>
        <v>novocai01aine</v>
      </c>
    </row>
    <row r="4997" spans="1:30">
      <c r="A4997">
        <v>10552</v>
      </c>
      <c r="B4997">
        <f t="shared" si="1404"/>
        <v>0</v>
      </c>
      <c r="C4997" s="8" t="s">
        <v>8117</v>
      </c>
      <c r="D4997" t="s">
        <v>14090</v>
      </c>
      <c r="E4997" s="2">
        <v>1808</v>
      </c>
      <c r="F4997">
        <f t="shared" si="1405"/>
        <v>0</v>
      </c>
      <c r="G4997" s="6">
        <f t="shared" si="1406"/>
        <v>1808</v>
      </c>
      <c r="H4997" s="6">
        <v>1808</v>
      </c>
      <c r="I4997">
        <v>1</v>
      </c>
      <c r="J4997" s="2">
        <v>1516</v>
      </c>
      <c r="K4997">
        <v>1</v>
      </c>
      <c r="L4997" s="1">
        <v>39130</v>
      </c>
      <c r="M4997">
        <f t="shared" si="1407"/>
        <v>0</v>
      </c>
      <c r="N4997">
        <f t="shared" si="1408"/>
        <v>0</v>
      </c>
      <c r="Q4997">
        <f t="shared" si="1409"/>
        <v>2011</v>
      </c>
      <c r="R4997">
        <f t="shared" si="1410"/>
        <v>2</v>
      </c>
      <c r="S4997">
        <f t="shared" si="1411"/>
        <v>18</v>
      </c>
      <c r="T4997" s="5">
        <f t="shared" si="1412"/>
        <v>39130</v>
      </c>
      <c r="U4997" s="7">
        <f t="shared" si="1413"/>
        <v>2011</v>
      </c>
      <c r="V4997" s="7">
        <f t="shared" si="1414"/>
        <v>2</v>
      </c>
      <c r="W4997" s="7">
        <f t="shared" si="1415"/>
        <v>18</v>
      </c>
      <c r="X4997" s="7" t="str">
        <f t="shared" si="1416"/>
        <v>11</v>
      </c>
      <c r="Y4997" t="str">
        <f t="shared" si="1417"/>
        <v>Now &amp; Later</v>
      </c>
      <c r="Z4997" t="str">
        <f t="shared" si="1418"/>
        <v>Now &amp; Later</v>
      </c>
      <c r="AA4997" t="str">
        <f t="shared" si="1419"/>
        <v>now&amp;lat11ater</v>
      </c>
      <c r="AB4997" t="s">
        <v>1728</v>
      </c>
      <c r="AC4997">
        <f t="shared" si="1420"/>
        <v>1</v>
      </c>
      <c r="AD4997" t="str">
        <f t="shared" si="1421"/>
        <v>now&amp;lat09ater</v>
      </c>
    </row>
    <row r="4998" spans="1:30">
      <c r="A4998">
        <v>10553</v>
      </c>
      <c r="B4998">
        <f t="shared" si="1404"/>
        <v>0</v>
      </c>
      <c r="C4998" s="8" t="s">
        <v>8118</v>
      </c>
      <c r="D4998" t="s">
        <v>12195</v>
      </c>
      <c r="F4998">
        <f t="shared" si="1405"/>
        <v>0</v>
      </c>
      <c r="G4998" s="6" t="str">
        <f t="shared" si="1406"/>
        <v/>
      </c>
      <c r="H4998" s="6" t="s">
        <v>217</v>
      </c>
      <c r="I4998">
        <v>10</v>
      </c>
      <c r="K4998">
        <v>10</v>
      </c>
      <c r="L4998" s="1">
        <v>37121</v>
      </c>
      <c r="M4998">
        <f t="shared" si="1407"/>
        <v>0</v>
      </c>
      <c r="N4998">
        <f t="shared" si="1408"/>
        <v>0</v>
      </c>
      <c r="Q4998">
        <f t="shared" si="1409"/>
        <v>2005</v>
      </c>
      <c r="R4998">
        <f t="shared" si="1410"/>
        <v>8</v>
      </c>
      <c r="S4998">
        <f t="shared" si="1411"/>
        <v>19</v>
      </c>
      <c r="T4998" s="5">
        <f t="shared" si="1412"/>
        <v>37121</v>
      </c>
      <c r="U4998" s="7">
        <f t="shared" si="1413"/>
        <v>2005</v>
      </c>
      <c r="V4998" s="7">
        <f t="shared" si="1414"/>
        <v>8</v>
      </c>
      <c r="W4998" s="7">
        <f t="shared" si="1415"/>
        <v>19</v>
      </c>
      <c r="X4998" s="7" t="str">
        <f t="shared" si="1416"/>
        <v>05</v>
      </c>
      <c r="Y4998" t="str">
        <f t="shared" si="1417"/>
        <v>Now and Forever</v>
      </c>
      <c r="Z4998" t="str">
        <f t="shared" si="1418"/>
        <v>Now and Forever</v>
      </c>
      <c r="AA4998" t="str">
        <f t="shared" si="1419"/>
        <v>nowandf05ever</v>
      </c>
      <c r="AB4998" t="s">
        <v>3735</v>
      </c>
      <c r="AC4998">
        <f t="shared" si="1420"/>
        <v>1</v>
      </c>
      <c r="AD4998" t="str">
        <f t="shared" si="1421"/>
        <v>now&amp;for02ever</v>
      </c>
    </row>
    <row r="4999" spans="1:30">
      <c r="A4999">
        <v>10555</v>
      </c>
      <c r="B4999">
        <f t="shared" si="1404"/>
        <v>0</v>
      </c>
      <c r="C4999" s="8" t="s">
        <v>8119</v>
      </c>
      <c r="D4999" t="s">
        <v>13876</v>
      </c>
      <c r="E4999" s="2">
        <v>117723989</v>
      </c>
      <c r="F4999">
        <f t="shared" si="1405"/>
        <v>0</v>
      </c>
      <c r="G4999" s="6">
        <f t="shared" si="1406"/>
        <v>117723989</v>
      </c>
      <c r="H4999" s="6">
        <v>117723989</v>
      </c>
      <c r="I4999" s="3">
        <v>3082</v>
      </c>
      <c r="J4999" s="2">
        <v>29350389</v>
      </c>
      <c r="K4999" s="3">
        <v>2925</v>
      </c>
      <c r="L4999" s="1">
        <v>39963</v>
      </c>
      <c r="M4999">
        <f t="shared" si="1407"/>
        <v>0</v>
      </c>
      <c r="N4999">
        <f t="shared" si="1408"/>
        <v>0</v>
      </c>
      <c r="Q4999">
        <f t="shared" si="1409"/>
        <v>2013</v>
      </c>
      <c r="R4999">
        <f t="shared" si="1410"/>
        <v>5</v>
      </c>
      <c r="S4999">
        <f t="shared" si="1411"/>
        <v>31</v>
      </c>
      <c r="T4999" s="5">
        <f t="shared" si="1412"/>
        <v>39963</v>
      </c>
      <c r="U4999" s="7">
        <f t="shared" si="1413"/>
        <v>2013</v>
      </c>
      <c r="V4999" s="7">
        <f t="shared" si="1414"/>
        <v>5</v>
      </c>
      <c r="W4999" s="7">
        <f t="shared" si="1415"/>
        <v>31</v>
      </c>
      <c r="X4999" s="7" t="str">
        <f t="shared" si="1416"/>
        <v>13</v>
      </c>
      <c r="Y4999" t="str">
        <f t="shared" si="1417"/>
        <v>Now You See Me</v>
      </c>
      <c r="Z4999" t="str">
        <f t="shared" si="1418"/>
        <v>Now You See Me</v>
      </c>
      <c r="AA4999" t="str">
        <f t="shared" si="1419"/>
        <v>nowyous13eeme</v>
      </c>
      <c r="AB4999" t="s">
        <v>883</v>
      </c>
      <c r="AC4999">
        <f t="shared" si="1420"/>
        <v>1</v>
      </c>
      <c r="AD4999" t="str">
        <f t="shared" si="1421"/>
        <v>nowyous13emei</v>
      </c>
    </row>
    <row r="5000" spans="1:30">
      <c r="A5000">
        <v>10557</v>
      </c>
      <c r="B5000">
        <f t="shared" si="1404"/>
        <v>0</v>
      </c>
      <c r="C5000" s="8" t="s">
        <v>8179</v>
      </c>
      <c r="D5000" t="s">
        <v>14187</v>
      </c>
      <c r="E5000" s="2">
        <v>11146</v>
      </c>
      <c r="F5000">
        <f t="shared" si="1405"/>
        <v>0</v>
      </c>
      <c r="G5000" s="6">
        <f t="shared" si="1406"/>
        <v>11146</v>
      </c>
      <c r="H5000" s="6">
        <v>11146</v>
      </c>
      <c r="I5000">
        <v>4</v>
      </c>
      <c r="J5000" s="2">
        <v>1539</v>
      </c>
      <c r="K5000">
        <v>1</v>
      </c>
      <c r="L5000" s="1">
        <v>39723</v>
      </c>
      <c r="M5000">
        <f t="shared" si="1407"/>
        <v>0</v>
      </c>
      <c r="N5000">
        <f t="shared" si="1408"/>
        <v>0</v>
      </c>
      <c r="Q5000">
        <f t="shared" si="1409"/>
        <v>2012</v>
      </c>
      <c r="R5000">
        <f t="shared" si="1410"/>
        <v>10</v>
      </c>
      <c r="S5000">
        <f t="shared" si="1411"/>
        <v>3</v>
      </c>
      <c r="T5000" s="5">
        <f t="shared" si="1412"/>
        <v>39723</v>
      </c>
      <c r="U5000" s="7">
        <f t="shared" si="1413"/>
        <v>2012</v>
      </c>
      <c r="V5000" s="7">
        <f t="shared" si="1414"/>
        <v>10</v>
      </c>
      <c r="W5000" s="7">
        <f t="shared" si="1415"/>
        <v>3</v>
      </c>
      <c r="X5000" s="7" t="str">
        <f t="shared" si="1416"/>
        <v>12</v>
      </c>
      <c r="Y5000" t="str">
        <f t="shared" si="1417"/>
        <v>Now, Forager</v>
      </c>
      <c r="Z5000" t="str">
        <f t="shared" si="1418"/>
        <v>Now, Forager</v>
      </c>
      <c r="AA5000" t="str">
        <f t="shared" si="1419"/>
        <v>now,for12ager</v>
      </c>
      <c r="AC5000">
        <f t="shared" si="1420"/>
        <v>0</v>
      </c>
      <c r="AD5000" t="str">
        <f t="shared" si="1421"/>
        <v>now,for12ager</v>
      </c>
    </row>
    <row r="5001" spans="1:30">
      <c r="A5001">
        <v>10558</v>
      </c>
      <c r="B5001">
        <f t="shared" si="1404"/>
        <v>0</v>
      </c>
      <c r="C5001" s="8" t="s">
        <v>7991</v>
      </c>
      <c r="D5001" t="s">
        <v>7992</v>
      </c>
      <c r="E5001" s="2">
        <v>49591</v>
      </c>
      <c r="F5001">
        <f t="shared" si="1405"/>
        <v>0</v>
      </c>
      <c r="G5001" s="6">
        <f t="shared" si="1406"/>
        <v>49591</v>
      </c>
      <c r="H5001" s="6">
        <v>49591</v>
      </c>
      <c r="I5001">
        <v>3</v>
      </c>
      <c r="J5001" s="2">
        <v>21500</v>
      </c>
      <c r="K5001">
        <v>3</v>
      </c>
      <c r="L5001" s="1">
        <v>40299</v>
      </c>
      <c r="M5001">
        <f t="shared" si="1407"/>
        <v>0</v>
      </c>
      <c r="N5001">
        <f t="shared" si="1408"/>
        <v>0</v>
      </c>
      <c r="Q5001">
        <f t="shared" si="1409"/>
        <v>2014</v>
      </c>
      <c r="R5001">
        <f t="shared" si="1410"/>
        <v>5</v>
      </c>
      <c r="S5001">
        <f t="shared" si="1411"/>
        <v>2</v>
      </c>
      <c r="T5001" s="5">
        <f t="shared" si="1412"/>
        <v>40299</v>
      </c>
      <c r="U5001" s="7">
        <f t="shared" si="1413"/>
        <v>2014</v>
      </c>
      <c r="V5001" s="7">
        <f t="shared" si="1414"/>
        <v>5</v>
      </c>
      <c r="W5001" s="7">
        <f t="shared" si="1415"/>
        <v>2</v>
      </c>
      <c r="X5001" s="7" t="str">
        <f t="shared" si="1416"/>
        <v>14</v>
      </c>
      <c r="Y5001" t="str">
        <f t="shared" si="1417"/>
        <v>NOW: In the Wings on a World Stage</v>
      </c>
      <c r="Z5001" t="str">
        <f t="shared" si="1418"/>
        <v>NOW: In the Wings on a World Stage</v>
      </c>
      <c r="AA5001" t="str">
        <f t="shared" si="1419"/>
        <v>now:int14tage</v>
      </c>
      <c r="AC5001">
        <f t="shared" si="1420"/>
        <v>0</v>
      </c>
      <c r="AD5001" t="str">
        <f t="shared" si="1421"/>
        <v>now:int14tage</v>
      </c>
    </row>
    <row r="5002" spans="1:30">
      <c r="A5002">
        <v>10560</v>
      </c>
      <c r="B5002">
        <f t="shared" si="1404"/>
        <v>0</v>
      </c>
      <c r="C5002" s="8" t="s">
        <v>7993</v>
      </c>
      <c r="D5002" t="s">
        <v>13942</v>
      </c>
      <c r="E5002" s="2">
        <v>1457248</v>
      </c>
      <c r="F5002">
        <f t="shared" si="1405"/>
        <v>0</v>
      </c>
      <c r="G5002" s="6">
        <f t="shared" si="1406"/>
        <v>1457248</v>
      </c>
      <c r="H5002" s="6">
        <v>1457248</v>
      </c>
      <c r="I5002">
        <v>215</v>
      </c>
      <c r="J5002" s="2">
        <v>52749</v>
      </c>
      <c r="K5002">
        <v>4</v>
      </c>
      <c r="L5002" s="1">
        <v>38997</v>
      </c>
      <c r="M5002">
        <f t="shared" si="1407"/>
        <v>0</v>
      </c>
      <c r="N5002">
        <f t="shared" si="1408"/>
        <v>0</v>
      </c>
      <c r="Q5002">
        <f t="shared" si="1409"/>
        <v>2010</v>
      </c>
      <c r="R5002">
        <f t="shared" si="1410"/>
        <v>10</v>
      </c>
      <c r="S5002">
        <f t="shared" si="1411"/>
        <v>8</v>
      </c>
      <c r="T5002" s="5">
        <f t="shared" si="1412"/>
        <v>38997</v>
      </c>
      <c r="U5002" s="7">
        <f t="shared" si="1413"/>
        <v>2010</v>
      </c>
      <c r="V5002" s="7">
        <f t="shared" si="1414"/>
        <v>10</v>
      </c>
      <c r="W5002" s="7">
        <f t="shared" si="1415"/>
        <v>8</v>
      </c>
      <c r="X5002" s="7" t="str">
        <f t="shared" si="1416"/>
        <v>10</v>
      </c>
      <c r="Y5002" t="str">
        <f t="shared" si="1417"/>
        <v>Nowhere Boy</v>
      </c>
      <c r="Z5002" t="str">
        <f t="shared" si="1418"/>
        <v>Nowhere Boy</v>
      </c>
      <c r="AA5002" t="str">
        <f t="shared" si="1419"/>
        <v>nowhere10eboy</v>
      </c>
      <c r="AB5002" t="s">
        <v>2278</v>
      </c>
      <c r="AC5002">
        <f t="shared" si="1420"/>
        <v>1</v>
      </c>
      <c r="AD5002" t="str">
        <f t="shared" si="1421"/>
        <v>nowhere09eboy</v>
      </c>
    </row>
    <row r="5003" spans="1:30">
      <c r="A5003">
        <v>10561</v>
      </c>
      <c r="B5003">
        <f t="shared" si="1404"/>
        <v>0</v>
      </c>
      <c r="C5003" s="8" t="s">
        <v>7994</v>
      </c>
      <c r="D5003" t="s">
        <v>13848</v>
      </c>
      <c r="E5003" s="2">
        <v>6180200</v>
      </c>
      <c r="F5003">
        <f t="shared" si="1405"/>
        <v>0</v>
      </c>
      <c r="G5003" s="6">
        <f t="shared" si="1406"/>
        <v>6180200</v>
      </c>
      <c r="H5003" s="6">
        <v>6180200</v>
      </c>
      <c r="I5003">
        <v>78</v>
      </c>
      <c r="J5003" s="2">
        <v>22070</v>
      </c>
      <c r="K5003">
        <v>2</v>
      </c>
      <c r="L5003" s="1">
        <v>36225</v>
      </c>
      <c r="M5003">
        <f t="shared" si="1407"/>
        <v>0</v>
      </c>
      <c r="N5003">
        <f t="shared" si="1408"/>
        <v>0</v>
      </c>
      <c r="Q5003">
        <f t="shared" si="1409"/>
        <v>2003</v>
      </c>
      <c r="R5003">
        <f t="shared" si="1410"/>
        <v>3</v>
      </c>
      <c r="S5003">
        <f t="shared" si="1411"/>
        <v>7</v>
      </c>
      <c r="T5003" s="5">
        <f t="shared" si="1412"/>
        <v>36225</v>
      </c>
      <c r="U5003" s="7">
        <f t="shared" si="1413"/>
        <v>2003</v>
      </c>
      <c r="V5003" s="7">
        <f t="shared" si="1414"/>
        <v>3</v>
      </c>
      <c r="W5003" s="7">
        <f t="shared" si="1415"/>
        <v>7</v>
      </c>
      <c r="X5003" s="7" t="str">
        <f t="shared" si="1416"/>
        <v>03</v>
      </c>
      <c r="Y5003" t="str">
        <f t="shared" si="1417"/>
        <v>Nowhere in Africa</v>
      </c>
      <c r="Z5003" t="str">
        <f t="shared" si="1418"/>
        <v>Nowhere in Africa</v>
      </c>
      <c r="AA5003" t="str">
        <f t="shared" si="1419"/>
        <v>nowhere03rica</v>
      </c>
      <c r="AB5003" t="s">
        <v>4318</v>
      </c>
      <c r="AC5003">
        <f t="shared" si="1420"/>
        <v>1</v>
      </c>
      <c r="AD5003" t="str">
        <f t="shared" si="1421"/>
        <v>nirgend01rika</v>
      </c>
    </row>
    <row r="5004" spans="1:30">
      <c r="A5004">
        <v>10562</v>
      </c>
      <c r="B5004">
        <f t="shared" si="1404"/>
        <v>0</v>
      </c>
      <c r="C5004" s="8" t="s">
        <v>7995</v>
      </c>
      <c r="D5004" t="s">
        <v>14389</v>
      </c>
      <c r="E5004" s="2">
        <v>3105</v>
      </c>
      <c r="F5004">
        <f t="shared" si="1405"/>
        <v>0</v>
      </c>
      <c r="G5004" s="6">
        <f t="shared" si="1406"/>
        <v>3105</v>
      </c>
      <c r="H5004" s="6">
        <v>3105</v>
      </c>
      <c r="I5004">
        <v>2</v>
      </c>
      <c r="J5004" s="2">
        <v>173</v>
      </c>
      <c r="K5004">
        <v>1</v>
      </c>
      <c r="L5004" s="1">
        <v>36960</v>
      </c>
      <c r="M5004">
        <f t="shared" si="1407"/>
        <v>0</v>
      </c>
      <c r="N5004">
        <f t="shared" si="1408"/>
        <v>0</v>
      </c>
      <c r="Q5004">
        <f t="shared" si="1409"/>
        <v>2005</v>
      </c>
      <c r="R5004">
        <f t="shared" si="1410"/>
        <v>3</v>
      </c>
      <c r="S5004">
        <f t="shared" si="1411"/>
        <v>11</v>
      </c>
      <c r="T5004" s="5">
        <f t="shared" si="1412"/>
        <v>36960</v>
      </c>
      <c r="U5004" s="7">
        <f t="shared" si="1413"/>
        <v>2005</v>
      </c>
      <c r="V5004" s="7">
        <f t="shared" si="1414"/>
        <v>3</v>
      </c>
      <c r="W5004" s="7">
        <f t="shared" si="1415"/>
        <v>11</v>
      </c>
      <c r="X5004" s="7" t="str">
        <f t="shared" si="1416"/>
        <v>05</v>
      </c>
      <c r="Y5004" t="str">
        <f t="shared" si="1417"/>
        <v>Nowhere Man</v>
      </c>
      <c r="Z5004" t="str">
        <f t="shared" si="1418"/>
        <v>Nowhere Man</v>
      </c>
      <c r="AA5004" t="str">
        <f t="shared" si="1419"/>
        <v>nowhere05eman</v>
      </c>
      <c r="AC5004">
        <f t="shared" si="1420"/>
        <v>0</v>
      </c>
      <c r="AD5004" t="str">
        <f t="shared" si="1421"/>
        <v>nowhere05eman</v>
      </c>
    </row>
    <row r="5005" spans="1:30">
      <c r="A5005">
        <v>10565</v>
      </c>
      <c r="B5005">
        <f t="shared" si="1404"/>
        <v>0</v>
      </c>
      <c r="C5005" s="8" t="s">
        <v>7996</v>
      </c>
      <c r="D5005" t="s">
        <v>13947</v>
      </c>
      <c r="E5005" s="2">
        <v>41340</v>
      </c>
      <c r="F5005">
        <f t="shared" si="1405"/>
        <v>0</v>
      </c>
      <c r="G5005" s="6">
        <f t="shared" si="1406"/>
        <v>41340</v>
      </c>
      <c r="H5005" s="6">
        <v>41340</v>
      </c>
      <c r="I5005">
        <v>4</v>
      </c>
      <c r="J5005" s="2">
        <v>20049</v>
      </c>
      <c r="K5005">
        <v>4</v>
      </c>
      <c r="L5005" s="1">
        <v>40733</v>
      </c>
      <c r="M5005">
        <f t="shared" si="1407"/>
        <v>0</v>
      </c>
      <c r="N5005">
        <f t="shared" si="1408"/>
        <v>0</v>
      </c>
      <c r="Q5005">
        <f t="shared" si="1409"/>
        <v>2015</v>
      </c>
      <c r="R5005">
        <f t="shared" si="1410"/>
        <v>7</v>
      </c>
      <c r="S5005">
        <f t="shared" si="1411"/>
        <v>10</v>
      </c>
      <c r="T5005" s="5">
        <f t="shared" si="1412"/>
        <v>40733</v>
      </c>
      <c r="U5005" s="7">
        <f t="shared" si="1413"/>
        <v>2015</v>
      </c>
      <c r="V5005" s="7">
        <f t="shared" si="1414"/>
        <v>7</v>
      </c>
      <c r="W5005" s="7">
        <f t="shared" si="1415"/>
        <v>10</v>
      </c>
      <c r="X5005" s="7" t="str">
        <f t="shared" si="1416"/>
        <v>15</v>
      </c>
      <c r="Y5005" t="str">
        <f t="shared" si="1417"/>
        <v>Nowitzki</v>
      </c>
      <c r="Z5005" t="str">
        <f t="shared" si="1418"/>
        <v>Nowitzki</v>
      </c>
      <c r="AA5005" t="str">
        <f t="shared" si="1419"/>
        <v>nowitzk15tzki</v>
      </c>
      <c r="AB5005" t="s">
        <v>99</v>
      </c>
      <c r="AC5005">
        <f t="shared" si="1420"/>
        <v>1</v>
      </c>
      <c r="AD5005" t="str">
        <f t="shared" si="1421"/>
        <v>nowitzk14wurf</v>
      </c>
    </row>
    <row r="5006" spans="1:30">
      <c r="A5006">
        <v>10566</v>
      </c>
      <c r="B5006">
        <f t="shared" si="1404"/>
        <v>0</v>
      </c>
      <c r="C5006" s="8" t="s">
        <v>7997</v>
      </c>
      <c r="D5006" t="s">
        <v>14389</v>
      </c>
      <c r="E5006" s="2">
        <v>4960</v>
      </c>
      <c r="F5006">
        <f t="shared" si="1405"/>
        <v>0</v>
      </c>
      <c r="G5006" s="6">
        <f t="shared" si="1406"/>
        <v>4960</v>
      </c>
      <c r="H5006" s="6">
        <v>4960</v>
      </c>
      <c r="I5006">
        <v>1</v>
      </c>
      <c r="J5006" s="2">
        <v>2268</v>
      </c>
      <c r="K5006">
        <v>1</v>
      </c>
      <c r="L5006" s="1">
        <v>40157</v>
      </c>
      <c r="M5006">
        <f t="shared" si="1407"/>
        <v>0</v>
      </c>
      <c r="N5006">
        <f t="shared" si="1408"/>
        <v>0</v>
      </c>
      <c r="Q5006">
        <f t="shared" si="1409"/>
        <v>2013</v>
      </c>
      <c r="R5006">
        <f t="shared" si="1410"/>
        <v>12</v>
      </c>
      <c r="S5006">
        <f t="shared" si="1411"/>
        <v>11</v>
      </c>
      <c r="T5006" s="5">
        <f t="shared" si="1412"/>
        <v>40157</v>
      </c>
      <c r="U5006" s="7">
        <f t="shared" si="1413"/>
        <v>2013</v>
      </c>
      <c r="V5006" s="7">
        <f t="shared" si="1414"/>
        <v>12</v>
      </c>
      <c r="W5006" s="7">
        <f t="shared" si="1415"/>
        <v>11</v>
      </c>
      <c r="X5006" s="7" t="str">
        <f t="shared" si="1416"/>
        <v>13</v>
      </c>
      <c r="Y5006" t="str">
        <f t="shared" si="1417"/>
        <v>Nuclear Nation</v>
      </c>
      <c r="Z5006" t="str">
        <f t="shared" si="1418"/>
        <v>Nuclear Nation</v>
      </c>
      <c r="AA5006" t="str">
        <f t="shared" si="1419"/>
        <v>nuclear13tion</v>
      </c>
      <c r="AB5006" t="s">
        <v>884</v>
      </c>
      <c r="AC5006">
        <f t="shared" si="1420"/>
        <v>1</v>
      </c>
      <c r="AD5006" t="str">
        <f t="shared" si="1421"/>
        <v>futabak12rete</v>
      </c>
    </row>
    <row r="5007" spans="1:30">
      <c r="A5007">
        <v>10568</v>
      </c>
      <c r="B5007">
        <f t="shared" si="1404"/>
        <v>0</v>
      </c>
      <c r="C5007" s="8" t="s">
        <v>7998</v>
      </c>
      <c r="D5007" t="s">
        <v>10778</v>
      </c>
      <c r="E5007" s="2">
        <v>1238180</v>
      </c>
      <c r="F5007">
        <f t="shared" si="1405"/>
        <v>0</v>
      </c>
      <c r="G5007" s="6">
        <f t="shared" si="1406"/>
        <v>1238180</v>
      </c>
      <c r="H5007" s="6">
        <v>1238180</v>
      </c>
      <c r="I5007">
        <v>76</v>
      </c>
      <c r="J5007" s="2">
        <v>241697</v>
      </c>
      <c r="K5007">
        <v>75</v>
      </c>
      <c r="L5007" s="1">
        <v>35581</v>
      </c>
      <c r="M5007">
        <f t="shared" si="1407"/>
        <v>0</v>
      </c>
      <c r="N5007">
        <f t="shared" si="1408"/>
        <v>0</v>
      </c>
      <c r="Q5007">
        <f t="shared" si="1409"/>
        <v>2001</v>
      </c>
      <c r="R5007">
        <f t="shared" si="1410"/>
        <v>6</v>
      </c>
      <c r="S5007">
        <f t="shared" si="1411"/>
        <v>1</v>
      </c>
      <c r="T5007" s="5">
        <f t="shared" si="1412"/>
        <v>35581</v>
      </c>
      <c r="U5007" s="7">
        <f t="shared" si="1413"/>
        <v>2001</v>
      </c>
      <c r="V5007" s="7">
        <f t="shared" si="1414"/>
        <v>6</v>
      </c>
      <c r="W5007" s="7">
        <f t="shared" si="1415"/>
        <v>1</v>
      </c>
      <c r="X5007" s="7" t="str">
        <f t="shared" si="1416"/>
        <v>01</v>
      </c>
      <c r="Y5007" t="str">
        <f t="shared" si="1417"/>
        <v>Nuit de noces</v>
      </c>
      <c r="Z5007" t="str">
        <f t="shared" si="1418"/>
        <v>Nuit de noces</v>
      </c>
      <c r="AA5007" t="str">
        <f t="shared" si="1419"/>
        <v>nuitden01oces</v>
      </c>
      <c r="AC5007">
        <f t="shared" si="1420"/>
        <v>0</v>
      </c>
      <c r="AD5007" t="str">
        <f t="shared" si="1421"/>
        <v>nuitden01oces</v>
      </c>
    </row>
    <row r="5008" spans="1:30">
      <c r="A5008">
        <v>10570</v>
      </c>
      <c r="B5008">
        <f t="shared" si="1404"/>
        <v>0</v>
      </c>
      <c r="C5008" s="8" t="s">
        <v>8000</v>
      </c>
      <c r="D5008" t="s">
        <v>13494</v>
      </c>
      <c r="E5008" s="2">
        <v>15549</v>
      </c>
      <c r="F5008">
        <f t="shared" si="1405"/>
        <v>0</v>
      </c>
      <c r="G5008" s="6">
        <f t="shared" si="1406"/>
        <v>15549</v>
      </c>
      <c r="H5008" s="6">
        <v>15549</v>
      </c>
      <c r="I5008">
        <v>1</v>
      </c>
      <c r="J5008" s="2">
        <v>1023</v>
      </c>
      <c r="K5008">
        <v>1</v>
      </c>
      <c r="L5008" s="1">
        <v>40789</v>
      </c>
      <c r="M5008">
        <f t="shared" si="1407"/>
        <v>0</v>
      </c>
      <c r="N5008">
        <f t="shared" si="1408"/>
        <v>0</v>
      </c>
      <c r="Q5008">
        <f t="shared" si="1409"/>
        <v>2015</v>
      </c>
      <c r="R5008">
        <f t="shared" si="1410"/>
        <v>9</v>
      </c>
      <c r="S5008">
        <f t="shared" si="1411"/>
        <v>4</v>
      </c>
      <c r="T5008" s="5">
        <f t="shared" si="1412"/>
        <v>40789</v>
      </c>
      <c r="U5008" s="7">
        <f t="shared" si="1413"/>
        <v>2015</v>
      </c>
      <c r="V5008" s="7">
        <f t="shared" si="1414"/>
        <v>9</v>
      </c>
      <c r="W5008" s="7">
        <f t="shared" si="1415"/>
        <v>4</v>
      </c>
      <c r="X5008" s="7" t="str">
        <f t="shared" si="1416"/>
        <v>15</v>
      </c>
      <c r="Y5008" t="str">
        <f t="shared" si="1417"/>
        <v>Number One Fan</v>
      </c>
      <c r="Z5008" t="str">
        <f t="shared" si="1418"/>
        <v>Number One Fan</v>
      </c>
      <c r="AA5008" t="str">
        <f t="shared" si="1419"/>
        <v>numbero15efan</v>
      </c>
      <c r="AB5008" t="s">
        <v>51</v>
      </c>
      <c r="AC5008">
        <f t="shared" si="1420"/>
        <v>1</v>
      </c>
      <c r="AD5008" t="str">
        <f t="shared" si="1421"/>
        <v>ellel'a14dore</v>
      </c>
    </row>
    <row r="5009" spans="1:30">
      <c r="A5009">
        <v>10574</v>
      </c>
      <c r="B5009">
        <f t="shared" si="1404"/>
        <v>0</v>
      </c>
      <c r="C5009" s="8" t="s">
        <v>8001</v>
      </c>
      <c r="D5009" t="s">
        <v>14271</v>
      </c>
      <c r="E5009" s="2">
        <v>25170054</v>
      </c>
      <c r="F5009">
        <f t="shared" si="1405"/>
        <v>0</v>
      </c>
      <c r="G5009" s="6">
        <f t="shared" si="1406"/>
        <v>25170054</v>
      </c>
      <c r="H5009" s="6">
        <v>25170054</v>
      </c>
      <c r="I5009" s="3">
        <v>1491</v>
      </c>
      <c r="J5009" s="2">
        <v>7145950</v>
      </c>
      <c r="K5009" s="3">
        <v>1459</v>
      </c>
      <c r="L5009" s="1">
        <v>35315</v>
      </c>
      <c r="M5009">
        <f t="shared" si="1407"/>
        <v>0</v>
      </c>
      <c r="N5009">
        <f t="shared" si="1408"/>
        <v>0</v>
      </c>
      <c r="Q5009">
        <f t="shared" si="1409"/>
        <v>2000</v>
      </c>
      <c r="R5009">
        <f t="shared" si="1410"/>
        <v>9</v>
      </c>
      <c r="S5009">
        <f t="shared" si="1411"/>
        <v>8</v>
      </c>
      <c r="T5009" s="5">
        <f t="shared" si="1412"/>
        <v>35315</v>
      </c>
      <c r="U5009" s="7">
        <f t="shared" si="1413"/>
        <v>2000</v>
      </c>
      <c r="V5009" s="7">
        <f t="shared" si="1414"/>
        <v>9</v>
      </c>
      <c r="W5009" s="7">
        <f t="shared" si="1415"/>
        <v>8</v>
      </c>
      <c r="X5009" s="7" t="str">
        <f t="shared" si="1416"/>
        <v>00</v>
      </c>
      <c r="Y5009" t="str">
        <f t="shared" si="1417"/>
        <v>Nurse Betty</v>
      </c>
      <c r="Z5009" t="str">
        <f t="shared" si="1418"/>
        <v>Nurse Betty</v>
      </c>
      <c r="AA5009" t="str">
        <f t="shared" si="1419"/>
        <v>nursebe00etty</v>
      </c>
      <c r="AC5009">
        <f t="shared" si="1420"/>
        <v>0</v>
      </c>
      <c r="AD5009" t="str">
        <f t="shared" si="1421"/>
        <v>nursebe00etty</v>
      </c>
    </row>
    <row r="5010" spans="1:30">
      <c r="A5010">
        <v>10575</v>
      </c>
      <c r="B5010">
        <f t="shared" si="1404"/>
        <v>0</v>
      </c>
      <c r="C5010" s="8" t="s">
        <v>8002</v>
      </c>
      <c r="D5010" t="s">
        <v>14435</v>
      </c>
      <c r="E5010" s="2">
        <v>26042</v>
      </c>
      <c r="F5010">
        <f t="shared" si="1405"/>
        <v>0</v>
      </c>
      <c r="G5010" s="6">
        <f t="shared" si="1406"/>
        <v>26042</v>
      </c>
      <c r="H5010" s="6">
        <v>26042</v>
      </c>
      <c r="I5010">
        <v>4</v>
      </c>
      <c r="J5010" s="2">
        <v>11307</v>
      </c>
      <c r="K5010">
        <v>1</v>
      </c>
      <c r="L5010" s="1">
        <v>38465</v>
      </c>
      <c r="M5010">
        <f t="shared" si="1407"/>
        <v>0</v>
      </c>
      <c r="N5010">
        <f t="shared" si="1408"/>
        <v>0</v>
      </c>
      <c r="Q5010">
        <f t="shared" si="1409"/>
        <v>2009</v>
      </c>
      <c r="R5010">
        <f t="shared" si="1410"/>
        <v>4</v>
      </c>
      <c r="S5010">
        <f t="shared" si="1411"/>
        <v>24</v>
      </c>
      <c r="T5010" s="5">
        <f t="shared" si="1412"/>
        <v>38465</v>
      </c>
      <c r="U5010" s="7">
        <f t="shared" si="1413"/>
        <v>2009</v>
      </c>
      <c r="V5010" s="7">
        <f t="shared" si="1414"/>
        <v>4</v>
      </c>
      <c r="W5010" s="7">
        <f t="shared" si="1415"/>
        <v>24</v>
      </c>
      <c r="X5010" s="7" t="str">
        <f t="shared" si="1416"/>
        <v>09</v>
      </c>
      <c r="Y5010" t="str">
        <f t="shared" si="1417"/>
        <v>Nursery University</v>
      </c>
      <c r="Z5010" t="str">
        <f t="shared" si="1418"/>
        <v>Nursery University</v>
      </c>
      <c r="AA5010" t="str">
        <f t="shared" si="1419"/>
        <v>nursery09sity</v>
      </c>
      <c r="AB5010" t="s">
        <v>2242</v>
      </c>
      <c r="AC5010">
        <f t="shared" si="1420"/>
        <v>1</v>
      </c>
      <c r="AD5010" t="str">
        <f t="shared" si="1421"/>
        <v>nursery08sity</v>
      </c>
    </row>
    <row r="5011" spans="1:30">
      <c r="A5011">
        <v>10587</v>
      </c>
      <c r="B5011">
        <f t="shared" si="1404"/>
        <v>0</v>
      </c>
      <c r="C5011" s="8" t="s">
        <v>8266</v>
      </c>
      <c r="D5011" t="s">
        <v>13947</v>
      </c>
      <c r="E5011" s="2">
        <v>785896</v>
      </c>
      <c r="F5011">
        <f t="shared" si="1405"/>
        <v>0</v>
      </c>
      <c r="G5011" s="6">
        <f t="shared" si="1406"/>
        <v>785896</v>
      </c>
      <c r="H5011" s="6">
        <v>785896</v>
      </c>
      <c r="I5011">
        <v>59</v>
      </c>
      <c r="J5011" s="2">
        <v>158369</v>
      </c>
      <c r="K5011">
        <v>25</v>
      </c>
      <c r="L5011" s="1">
        <v>40257</v>
      </c>
      <c r="M5011">
        <f t="shared" si="1407"/>
        <v>0</v>
      </c>
      <c r="N5011">
        <f t="shared" si="1408"/>
        <v>0</v>
      </c>
      <c r="Q5011">
        <f t="shared" si="1409"/>
        <v>2014</v>
      </c>
      <c r="R5011">
        <f t="shared" si="1410"/>
        <v>3</v>
      </c>
      <c r="S5011">
        <f t="shared" si="1411"/>
        <v>21</v>
      </c>
      <c r="T5011" s="5">
        <f t="shared" si="1412"/>
        <v>40257</v>
      </c>
      <c r="U5011" s="7">
        <f t="shared" si="1413"/>
        <v>2014</v>
      </c>
      <c r="V5011" s="7">
        <f t="shared" si="1414"/>
        <v>3</v>
      </c>
      <c r="W5011" s="7">
        <f t="shared" si="1415"/>
        <v>21</v>
      </c>
      <c r="X5011" s="7" t="str">
        <f t="shared" si="1416"/>
        <v>14</v>
      </c>
      <c r="Y5011" t="str">
        <f t="shared" si="1417"/>
        <v>Nymphomaniac: Volume I</v>
      </c>
      <c r="Z5011" t="str">
        <f t="shared" si="1418"/>
        <v>Nymphomaniac: Volume I</v>
      </c>
      <c r="AA5011" t="str">
        <f t="shared" si="1419"/>
        <v>nymphom14umei</v>
      </c>
      <c r="AB5011" t="s">
        <v>671</v>
      </c>
      <c r="AC5011">
        <f t="shared" si="1420"/>
        <v>1</v>
      </c>
      <c r="AD5011" t="str">
        <f t="shared" si="1421"/>
        <v>nymphom13ol.i</v>
      </c>
    </row>
    <row r="5012" spans="1:30">
      <c r="A5012">
        <v>10588</v>
      </c>
      <c r="B5012">
        <f t="shared" si="1404"/>
        <v>0</v>
      </c>
      <c r="C5012" s="8" t="s">
        <v>8267</v>
      </c>
      <c r="D5012" t="s">
        <v>13947</v>
      </c>
      <c r="E5012" s="2">
        <v>327167</v>
      </c>
      <c r="F5012">
        <f t="shared" si="1405"/>
        <v>0</v>
      </c>
      <c r="G5012" s="6">
        <f t="shared" si="1406"/>
        <v>327167</v>
      </c>
      <c r="H5012" s="6">
        <v>327167</v>
      </c>
      <c r="I5012">
        <v>31</v>
      </c>
      <c r="J5012" s="2">
        <v>74978</v>
      </c>
      <c r="K5012">
        <v>30</v>
      </c>
      <c r="L5012" s="1">
        <v>40271</v>
      </c>
      <c r="M5012">
        <f t="shared" si="1407"/>
        <v>0</v>
      </c>
      <c r="N5012">
        <f t="shared" si="1408"/>
        <v>0</v>
      </c>
      <c r="Q5012">
        <f t="shared" si="1409"/>
        <v>2014</v>
      </c>
      <c r="R5012">
        <f t="shared" si="1410"/>
        <v>4</v>
      </c>
      <c r="S5012">
        <f t="shared" si="1411"/>
        <v>4</v>
      </c>
      <c r="T5012" s="5">
        <f t="shared" si="1412"/>
        <v>40271</v>
      </c>
      <c r="U5012" s="7">
        <f t="shared" si="1413"/>
        <v>2014</v>
      </c>
      <c r="V5012" s="7">
        <f t="shared" si="1414"/>
        <v>4</v>
      </c>
      <c r="W5012" s="7">
        <f t="shared" si="1415"/>
        <v>4</v>
      </c>
      <c r="X5012" s="7" t="str">
        <f t="shared" si="1416"/>
        <v>14</v>
      </c>
      <c r="Y5012" t="str">
        <f t="shared" si="1417"/>
        <v>Nymphomaniac: Volume II</v>
      </c>
      <c r="Z5012" t="str">
        <f t="shared" si="1418"/>
        <v>Nymphomaniac: Volume II</v>
      </c>
      <c r="AA5012" t="str">
        <f t="shared" si="1419"/>
        <v>nymphom14meii</v>
      </c>
      <c r="AB5012" t="s">
        <v>672</v>
      </c>
      <c r="AC5012">
        <f t="shared" si="1420"/>
        <v>1</v>
      </c>
      <c r="AD5012" t="str">
        <f t="shared" si="1421"/>
        <v>nymphom13l.ii</v>
      </c>
    </row>
    <row r="5013" spans="1:30">
      <c r="A5013">
        <v>10589</v>
      </c>
      <c r="B5013">
        <f t="shared" si="1404"/>
        <v>0</v>
      </c>
      <c r="C5013" s="8" t="s">
        <v>8268</v>
      </c>
      <c r="D5013" t="s">
        <v>14217</v>
      </c>
      <c r="E5013" s="2">
        <v>16025437</v>
      </c>
      <c r="F5013">
        <f t="shared" si="1405"/>
        <v>0</v>
      </c>
      <c r="G5013" s="6">
        <f t="shared" si="1406"/>
        <v>16025437</v>
      </c>
      <c r="H5013" s="6">
        <v>16025437</v>
      </c>
      <c r="I5013" s="3">
        <v>1464</v>
      </c>
      <c r="J5013" s="2">
        <v>5655658</v>
      </c>
      <c r="K5013" s="3">
        <v>1434</v>
      </c>
      <c r="L5013" s="1">
        <v>35672</v>
      </c>
      <c r="M5013">
        <f t="shared" si="1407"/>
        <v>0</v>
      </c>
      <c r="N5013">
        <f t="shared" si="1408"/>
        <v>0</v>
      </c>
      <c r="Q5013">
        <f t="shared" si="1409"/>
        <v>2001</v>
      </c>
      <c r="R5013">
        <f t="shared" si="1410"/>
        <v>8</v>
      </c>
      <c r="S5013">
        <f t="shared" si="1411"/>
        <v>31</v>
      </c>
      <c r="T5013" s="5">
        <f t="shared" si="1412"/>
        <v>35672</v>
      </c>
      <c r="U5013" s="7">
        <f t="shared" si="1413"/>
        <v>2001</v>
      </c>
      <c r="V5013" s="7">
        <f t="shared" si="1414"/>
        <v>8</v>
      </c>
      <c r="W5013" s="7">
        <f t="shared" si="1415"/>
        <v>31</v>
      </c>
      <c r="X5013" s="7" t="str">
        <f t="shared" si="1416"/>
        <v>01</v>
      </c>
      <c r="Y5013" t="str">
        <f t="shared" si="1417"/>
        <v>O</v>
      </c>
      <c r="Z5013" t="str">
        <f t="shared" si="1418"/>
        <v>O</v>
      </c>
      <c r="AA5013" t="str">
        <f t="shared" si="1419"/>
        <v>o01o</v>
      </c>
      <c r="AC5013">
        <f t="shared" si="1420"/>
        <v>0</v>
      </c>
      <c r="AD5013" t="str">
        <f t="shared" si="1421"/>
        <v>o01o</v>
      </c>
    </row>
    <row r="5014" spans="1:30">
      <c r="A5014">
        <v>10590</v>
      </c>
      <c r="B5014">
        <f t="shared" si="1404"/>
        <v>0</v>
      </c>
      <c r="C5014" s="8" t="s">
        <v>8269</v>
      </c>
      <c r="D5014" t="s">
        <v>14156</v>
      </c>
      <c r="E5014" s="2">
        <v>45512588</v>
      </c>
      <c r="F5014">
        <f t="shared" si="1405"/>
        <v>0</v>
      </c>
      <c r="G5014" s="6">
        <f t="shared" si="1406"/>
        <v>45512588</v>
      </c>
      <c r="H5014" s="6">
        <v>45512588</v>
      </c>
      <c r="I5014">
        <v>847</v>
      </c>
      <c r="J5014" s="2">
        <v>195104</v>
      </c>
      <c r="K5014">
        <v>5</v>
      </c>
      <c r="L5014" s="1">
        <v>35420</v>
      </c>
      <c r="M5014">
        <f t="shared" si="1407"/>
        <v>0</v>
      </c>
      <c r="N5014">
        <f t="shared" si="1408"/>
        <v>0</v>
      </c>
      <c r="Q5014">
        <f t="shared" si="1409"/>
        <v>2000</v>
      </c>
      <c r="R5014">
        <f t="shared" si="1410"/>
        <v>12</v>
      </c>
      <c r="S5014">
        <f t="shared" si="1411"/>
        <v>22</v>
      </c>
      <c r="T5014" s="5">
        <f t="shared" si="1412"/>
        <v>35420</v>
      </c>
      <c r="U5014" s="7">
        <f t="shared" si="1413"/>
        <v>2000</v>
      </c>
      <c r="V5014" s="7">
        <f t="shared" si="1414"/>
        <v>12</v>
      </c>
      <c r="W5014" s="7">
        <f t="shared" si="1415"/>
        <v>22</v>
      </c>
      <c r="X5014" s="7" t="str">
        <f t="shared" si="1416"/>
        <v>00</v>
      </c>
      <c r="Y5014" t="str">
        <f t="shared" si="1417"/>
        <v>O Brother, Where Art Thou?</v>
      </c>
      <c r="Z5014" t="str">
        <f t="shared" si="1418"/>
        <v>O Brother, Where Art Thou?</v>
      </c>
      <c r="AA5014" t="str">
        <f t="shared" si="1419"/>
        <v>obrothe00hou?</v>
      </c>
      <c r="AC5014">
        <f t="shared" si="1420"/>
        <v>0</v>
      </c>
      <c r="AD5014" t="str">
        <f t="shared" si="1421"/>
        <v>obrothe00hou?</v>
      </c>
    </row>
    <row r="5015" spans="1:30">
      <c r="A5015">
        <v>10591</v>
      </c>
      <c r="B5015">
        <f t="shared" si="1404"/>
        <v>0</v>
      </c>
      <c r="C5015" s="8" t="s">
        <v>8083</v>
      </c>
      <c r="D5015" t="s">
        <v>14169</v>
      </c>
      <c r="E5015" s="2">
        <v>126783</v>
      </c>
      <c r="F5015">
        <f t="shared" si="1405"/>
        <v>0</v>
      </c>
      <c r="G5015" s="6">
        <f t="shared" si="1406"/>
        <v>126783</v>
      </c>
      <c r="H5015" s="6">
        <v>126783</v>
      </c>
      <c r="I5015">
        <v>1</v>
      </c>
      <c r="J5015" s="2">
        <v>10953</v>
      </c>
      <c r="K5015">
        <v>1</v>
      </c>
      <c r="L5015" s="1">
        <v>36120</v>
      </c>
      <c r="M5015">
        <f t="shared" si="1407"/>
        <v>0</v>
      </c>
      <c r="N5015">
        <f t="shared" si="1408"/>
        <v>0</v>
      </c>
      <c r="Q5015">
        <f t="shared" si="1409"/>
        <v>2002</v>
      </c>
      <c r="R5015">
        <f t="shared" si="1410"/>
        <v>11</v>
      </c>
      <c r="S5015">
        <f t="shared" si="1411"/>
        <v>22</v>
      </c>
      <c r="T5015" s="5">
        <f t="shared" si="1412"/>
        <v>36120</v>
      </c>
      <c r="U5015" s="7">
        <f t="shared" si="1413"/>
        <v>2002</v>
      </c>
      <c r="V5015" s="7">
        <f t="shared" si="1414"/>
        <v>11</v>
      </c>
      <c r="W5015" s="7">
        <f t="shared" si="1415"/>
        <v>22</v>
      </c>
      <c r="X5015" s="7" t="str">
        <f t="shared" si="1416"/>
        <v>02</v>
      </c>
      <c r="Y5015" t="str">
        <f t="shared" si="1417"/>
        <v>O Fantasma</v>
      </c>
      <c r="Z5015" t="str">
        <f t="shared" si="1418"/>
        <v>O Fantasma</v>
      </c>
      <c r="AA5015" t="str">
        <f t="shared" si="1419"/>
        <v>ofantas02asma</v>
      </c>
      <c r="AB5015" t="s">
        <v>4231</v>
      </c>
      <c r="AC5015">
        <f t="shared" si="1420"/>
        <v>1</v>
      </c>
      <c r="AD5015" t="str">
        <f t="shared" si="1421"/>
        <v>ofantas00asma</v>
      </c>
    </row>
    <row r="5016" spans="1:30">
      <c r="A5016">
        <v>10592</v>
      </c>
      <c r="B5016">
        <f t="shared" si="1404"/>
        <v>0</v>
      </c>
      <c r="C5016" s="8" t="s">
        <v>8084</v>
      </c>
      <c r="D5016" t="s">
        <v>14129</v>
      </c>
      <c r="E5016" s="2">
        <v>234480</v>
      </c>
      <c r="F5016">
        <f t="shared" si="1405"/>
        <v>0</v>
      </c>
      <c r="G5016" s="6">
        <f t="shared" si="1406"/>
        <v>234480</v>
      </c>
      <c r="H5016" s="6">
        <v>234480</v>
      </c>
      <c r="I5016">
        <v>26</v>
      </c>
      <c r="J5016" s="2">
        <v>31165</v>
      </c>
      <c r="K5016">
        <v>12</v>
      </c>
      <c r="L5016" s="1">
        <v>37910</v>
      </c>
      <c r="M5016">
        <f t="shared" si="1407"/>
        <v>0</v>
      </c>
      <c r="N5016">
        <f t="shared" si="1408"/>
        <v>0</v>
      </c>
      <c r="Q5016">
        <f t="shared" si="1409"/>
        <v>2007</v>
      </c>
      <c r="R5016">
        <f t="shared" si="1410"/>
        <v>10</v>
      </c>
      <c r="S5016">
        <f t="shared" si="1411"/>
        <v>17</v>
      </c>
      <c r="T5016" s="5">
        <f t="shared" si="1412"/>
        <v>37910</v>
      </c>
      <c r="U5016" s="7">
        <f t="shared" si="1413"/>
        <v>2007</v>
      </c>
      <c r="V5016" s="7">
        <f t="shared" si="1414"/>
        <v>10</v>
      </c>
      <c r="W5016" s="7">
        <f t="shared" si="1415"/>
        <v>17</v>
      </c>
      <c r="X5016" s="7" t="str">
        <f t="shared" si="1416"/>
        <v>07</v>
      </c>
      <c r="Y5016" t="str">
        <f t="shared" si="1417"/>
        <v>O Jerusalem</v>
      </c>
      <c r="Z5016" t="str">
        <f t="shared" si="1418"/>
        <v>O Jerusalem</v>
      </c>
      <c r="AA5016" t="str">
        <f t="shared" si="1419"/>
        <v>ojerusa07alem</v>
      </c>
      <c r="AB5016" t="s">
        <v>2809</v>
      </c>
      <c r="AC5016">
        <f t="shared" si="1420"/>
        <v>1</v>
      </c>
      <c r="AD5016" t="str">
        <f t="shared" si="1421"/>
        <v>ojerusa06alem</v>
      </c>
    </row>
    <row r="5017" spans="1:30">
      <c r="A5017">
        <v>10593</v>
      </c>
      <c r="B5017">
        <f t="shared" si="1404"/>
        <v>0</v>
      </c>
      <c r="C5017" s="8" t="s">
        <v>8085</v>
      </c>
      <c r="D5017" t="s">
        <v>14183</v>
      </c>
      <c r="E5017" s="2">
        <v>302232</v>
      </c>
      <c r="F5017">
        <f t="shared" si="1405"/>
        <v>0</v>
      </c>
      <c r="G5017" s="6">
        <f t="shared" si="1406"/>
        <v>302232</v>
      </c>
      <c r="H5017" s="6">
        <v>302232</v>
      </c>
      <c r="I5017">
        <v>23</v>
      </c>
      <c r="J5017" s="2">
        <v>24938</v>
      </c>
      <c r="K5017">
        <v>8</v>
      </c>
      <c r="L5017" s="1">
        <v>38493</v>
      </c>
      <c r="M5017">
        <f t="shared" si="1407"/>
        <v>0</v>
      </c>
      <c r="N5017">
        <f t="shared" si="1408"/>
        <v>0</v>
      </c>
      <c r="Q5017">
        <f t="shared" si="1409"/>
        <v>2009</v>
      </c>
      <c r="R5017">
        <f t="shared" si="1410"/>
        <v>5</v>
      </c>
      <c r="S5017">
        <f t="shared" si="1411"/>
        <v>22</v>
      </c>
      <c r="T5017" s="5">
        <f t="shared" si="1412"/>
        <v>38493</v>
      </c>
      <c r="U5017" s="7">
        <f t="shared" si="1413"/>
        <v>2009</v>
      </c>
      <c r="V5017" s="7">
        <f t="shared" si="1414"/>
        <v>5</v>
      </c>
      <c r="W5017" s="7">
        <f t="shared" si="1415"/>
        <v>22</v>
      </c>
      <c r="X5017" s="7" t="str">
        <f t="shared" si="1416"/>
        <v>09</v>
      </c>
      <c r="Y5017" t="str">
        <f t="shared" si="1417"/>
        <v>O'Horten</v>
      </c>
      <c r="Z5017" t="str">
        <f t="shared" si="1418"/>
        <v>O'Horten</v>
      </c>
      <c r="AA5017" t="str">
        <f t="shared" si="1419"/>
        <v>o'horte09rten</v>
      </c>
      <c r="AB5017" t="s">
        <v>2266</v>
      </c>
      <c r="AC5017">
        <f t="shared" si="1420"/>
        <v>1</v>
      </c>
      <c r="AD5017" t="str">
        <f t="shared" si="1421"/>
        <v>o'horte07rten</v>
      </c>
    </row>
    <row r="5018" spans="1:30">
      <c r="A5018">
        <v>10595</v>
      </c>
      <c r="B5018">
        <f t="shared" si="1404"/>
        <v>0</v>
      </c>
      <c r="C5018" s="8" t="s">
        <v>8086</v>
      </c>
      <c r="D5018" t="s">
        <v>13898</v>
      </c>
      <c r="E5018" s="2">
        <v>10304</v>
      </c>
      <c r="F5018">
        <f t="shared" si="1405"/>
        <v>0</v>
      </c>
      <c r="G5018" s="6">
        <f t="shared" si="1406"/>
        <v>10304</v>
      </c>
      <c r="H5018" s="6">
        <v>10304</v>
      </c>
      <c r="I5018">
        <v>2</v>
      </c>
      <c r="J5018" s="2">
        <v>6485</v>
      </c>
      <c r="K5018">
        <v>2</v>
      </c>
      <c r="L5018" s="1">
        <v>36652</v>
      </c>
      <c r="M5018">
        <f t="shared" si="1407"/>
        <v>0</v>
      </c>
      <c r="N5018">
        <f t="shared" si="1408"/>
        <v>0</v>
      </c>
      <c r="Q5018">
        <f t="shared" si="1409"/>
        <v>2004</v>
      </c>
      <c r="R5018">
        <f t="shared" si="1410"/>
        <v>5</v>
      </c>
      <c r="S5018">
        <f t="shared" si="1411"/>
        <v>7</v>
      </c>
      <c r="T5018" s="5">
        <f t="shared" si="1412"/>
        <v>36652</v>
      </c>
      <c r="U5018" s="7">
        <f t="shared" si="1413"/>
        <v>2004</v>
      </c>
      <c r="V5018" s="7">
        <f t="shared" si="1414"/>
        <v>5</v>
      </c>
      <c r="W5018" s="7">
        <f t="shared" si="1415"/>
        <v>7</v>
      </c>
      <c r="X5018" s="7" t="str">
        <f t="shared" si="1416"/>
        <v>04</v>
      </c>
      <c r="Y5018" t="str">
        <f t="shared" si="1417"/>
        <v>Oasis</v>
      </c>
      <c r="Z5018" t="str">
        <f t="shared" si="1418"/>
        <v>Oasis</v>
      </c>
      <c r="AA5018" t="str">
        <f t="shared" si="1419"/>
        <v>oasis04asis</v>
      </c>
      <c r="AB5018" t="s">
        <v>3699</v>
      </c>
      <c r="AC5018">
        <f t="shared" si="1420"/>
        <v>1</v>
      </c>
      <c r="AD5018" t="str">
        <f t="shared" si="1421"/>
        <v>oasiseu02iseu</v>
      </c>
    </row>
    <row r="5019" spans="1:30">
      <c r="A5019">
        <v>10601</v>
      </c>
      <c r="B5019">
        <f t="shared" si="1404"/>
        <v>0</v>
      </c>
      <c r="C5019" s="8" t="s">
        <v>8207</v>
      </c>
      <c r="D5019" t="s">
        <v>14185</v>
      </c>
      <c r="E5019" s="2">
        <v>89107235</v>
      </c>
      <c r="F5019">
        <f t="shared" si="1405"/>
        <v>0</v>
      </c>
      <c r="G5019" s="6">
        <f t="shared" si="1406"/>
        <v>89107235</v>
      </c>
      <c r="H5019" s="6">
        <v>89107235</v>
      </c>
      <c r="I5019" s="3">
        <v>3792</v>
      </c>
      <c r="J5019" s="2">
        <v>37054485</v>
      </c>
      <c r="K5019" s="3">
        <v>3783</v>
      </c>
      <c r="L5019" s="1">
        <v>39921</v>
      </c>
      <c r="M5019">
        <f t="shared" si="1407"/>
        <v>0</v>
      </c>
      <c r="N5019">
        <f t="shared" si="1408"/>
        <v>0</v>
      </c>
      <c r="Q5019">
        <f t="shared" si="1409"/>
        <v>2013</v>
      </c>
      <c r="R5019">
        <f t="shared" si="1410"/>
        <v>4</v>
      </c>
      <c r="S5019">
        <f t="shared" si="1411"/>
        <v>19</v>
      </c>
      <c r="T5019" s="5">
        <f t="shared" si="1412"/>
        <v>39921</v>
      </c>
      <c r="U5019" s="7">
        <f t="shared" si="1413"/>
        <v>2013</v>
      </c>
      <c r="V5019" s="7">
        <f t="shared" si="1414"/>
        <v>4</v>
      </c>
      <c r="W5019" s="7">
        <f t="shared" si="1415"/>
        <v>19</v>
      </c>
      <c r="X5019" s="7" t="str">
        <f t="shared" si="1416"/>
        <v>13</v>
      </c>
      <c r="Y5019" t="str">
        <f t="shared" si="1417"/>
        <v>Oblivion</v>
      </c>
      <c r="Z5019" t="str">
        <f t="shared" si="1418"/>
        <v>Oblivion</v>
      </c>
      <c r="AA5019" t="str">
        <f t="shared" si="1419"/>
        <v>oblivio13vion</v>
      </c>
      <c r="AB5019" t="s">
        <v>885</v>
      </c>
      <c r="AC5019">
        <f t="shared" si="1420"/>
        <v>1</v>
      </c>
      <c r="AD5019" t="str">
        <f t="shared" si="1421"/>
        <v>oblivio13ioni</v>
      </c>
    </row>
    <row r="5020" spans="1:30">
      <c r="A5020">
        <v>10602</v>
      </c>
      <c r="B5020">
        <f t="shared" si="1404"/>
        <v>0</v>
      </c>
      <c r="C5020" s="8" t="s">
        <v>8208</v>
      </c>
      <c r="D5020" t="s">
        <v>13100</v>
      </c>
      <c r="F5020">
        <f t="shared" si="1405"/>
        <v>0</v>
      </c>
      <c r="G5020" s="6" t="str">
        <f t="shared" si="1406"/>
        <v/>
      </c>
      <c r="H5020" s="6" t="s">
        <v>217</v>
      </c>
      <c r="L5020" s="1">
        <v>38255</v>
      </c>
      <c r="M5020">
        <f t="shared" si="1407"/>
        <v>0</v>
      </c>
      <c r="N5020">
        <f t="shared" si="1408"/>
        <v>0</v>
      </c>
      <c r="Q5020">
        <f t="shared" si="1409"/>
        <v>2008</v>
      </c>
      <c r="R5020">
        <f t="shared" si="1410"/>
        <v>9</v>
      </c>
      <c r="S5020">
        <f t="shared" si="1411"/>
        <v>26</v>
      </c>
      <c r="T5020" s="5">
        <f t="shared" si="1412"/>
        <v>38255</v>
      </c>
      <c r="U5020" s="7">
        <f t="shared" si="1413"/>
        <v>2008</v>
      </c>
      <c r="V5020" s="7">
        <f t="shared" si="1414"/>
        <v>9</v>
      </c>
      <c r="W5020" s="7">
        <f t="shared" si="1415"/>
        <v>26</v>
      </c>
      <c r="X5020" s="7" t="str">
        <f t="shared" si="1416"/>
        <v>08</v>
      </c>
      <c r="Y5020" t="str">
        <f t="shared" si="1417"/>
        <v>Obscene</v>
      </c>
      <c r="Z5020" t="str">
        <f t="shared" si="1418"/>
        <v>Obscene</v>
      </c>
      <c r="AA5020" t="str">
        <f t="shared" si="1419"/>
        <v>obscene08cene</v>
      </c>
      <c r="AB5020" t="s">
        <v>2644</v>
      </c>
      <c r="AC5020">
        <f t="shared" si="1420"/>
        <v>1</v>
      </c>
      <c r="AD5020" t="str">
        <f t="shared" si="1421"/>
        <v>obscene07cene</v>
      </c>
    </row>
    <row r="5021" spans="1:30">
      <c r="A5021">
        <v>10603</v>
      </c>
      <c r="B5021">
        <f t="shared" si="1404"/>
        <v>0</v>
      </c>
      <c r="C5021" s="8" t="s">
        <v>8209</v>
      </c>
      <c r="D5021" t="s">
        <v>14317</v>
      </c>
      <c r="E5021" s="2">
        <v>24007324</v>
      </c>
      <c r="F5021">
        <f t="shared" si="1405"/>
        <v>0</v>
      </c>
      <c r="G5021" s="6">
        <f t="shared" si="1406"/>
        <v>24007324</v>
      </c>
      <c r="H5021" s="6">
        <v>24007324</v>
      </c>
      <c r="I5021" s="3">
        <v>2727</v>
      </c>
      <c r="J5021" s="2">
        <v>11017334</v>
      </c>
      <c r="K5021" s="3">
        <v>2727</v>
      </c>
      <c r="L5021" s="1">
        <v>38451</v>
      </c>
      <c r="M5021">
        <f t="shared" si="1407"/>
        <v>0</v>
      </c>
      <c r="N5021">
        <f t="shared" si="1408"/>
        <v>0</v>
      </c>
      <c r="Q5021">
        <f t="shared" si="1409"/>
        <v>2009</v>
      </c>
      <c r="R5021">
        <f t="shared" si="1410"/>
        <v>4</v>
      </c>
      <c r="S5021">
        <f t="shared" si="1411"/>
        <v>10</v>
      </c>
      <c r="T5021" s="5">
        <f t="shared" si="1412"/>
        <v>38451</v>
      </c>
      <c r="U5021" s="7">
        <f t="shared" si="1413"/>
        <v>2009</v>
      </c>
      <c r="V5021" s="7">
        <f t="shared" si="1414"/>
        <v>4</v>
      </c>
      <c r="W5021" s="7">
        <f t="shared" si="1415"/>
        <v>10</v>
      </c>
      <c r="X5021" s="7" t="str">
        <f t="shared" si="1416"/>
        <v>09</v>
      </c>
      <c r="Y5021" t="str">
        <f t="shared" si="1417"/>
        <v>Observe and Report</v>
      </c>
      <c r="Z5021" t="str">
        <f t="shared" si="1418"/>
        <v>Observe and Report</v>
      </c>
      <c r="AA5021" t="str">
        <f t="shared" si="1419"/>
        <v>observe09port</v>
      </c>
      <c r="AC5021">
        <f t="shared" si="1420"/>
        <v>0</v>
      </c>
      <c r="AD5021" t="str">
        <f t="shared" si="1421"/>
        <v>observe09port</v>
      </c>
    </row>
    <row r="5022" spans="1:30">
      <c r="A5022">
        <v>10604</v>
      </c>
      <c r="B5022">
        <f t="shared" si="1404"/>
        <v>0</v>
      </c>
      <c r="C5022" s="8" t="s">
        <v>8210</v>
      </c>
      <c r="D5022" t="s">
        <v>14044</v>
      </c>
      <c r="E5022" s="2">
        <v>68261644</v>
      </c>
      <c r="F5022">
        <f t="shared" si="1405"/>
        <v>0</v>
      </c>
      <c r="G5022" s="6">
        <f t="shared" si="1406"/>
        <v>68261644</v>
      </c>
      <c r="H5022" s="6">
        <v>68261644</v>
      </c>
      <c r="I5022" s="3">
        <v>2634</v>
      </c>
      <c r="J5022" s="2">
        <v>28612730</v>
      </c>
      <c r="K5022" s="3">
        <v>2514</v>
      </c>
      <c r="L5022" s="1">
        <v>38465</v>
      </c>
      <c r="M5022">
        <f t="shared" si="1407"/>
        <v>0</v>
      </c>
      <c r="N5022">
        <f t="shared" si="1408"/>
        <v>0</v>
      </c>
      <c r="Q5022">
        <f t="shared" si="1409"/>
        <v>2009</v>
      </c>
      <c r="R5022">
        <f t="shared" si="1410"/>
        <v>4</v>
      </c>
      <c r="S5022">
        <f t="shared" si="1411"/>
        <v>24</v>
      </c>
      <c r="T5022" s="5">
        <f t="shared" si="1412"/>
        <v>38465</v>
      </c>
      <c r="U5022" s="7">
        <f t="shared" si="1413"/>
        <v>2009</v>
      </c>
      <c r="V5022" s="7">
        <f t="shared" si="1414"/>
        <v>4</v>
      </c>
      <c r="W5022" s="7">
        <f t="shared" si="1415"/>
        <v>24</v>
      </c>
      <c r="X5022" s="7" t="str">
        <f t="shared" si="1416"/>
        <v>09</v>
      </c>
      <c r="Y5022" t="str">
        <f t="shared" si="1417"/>
        <v>Obsessed</v>
      </c>
      <c r="Z5022" t="str">
        <f t="shared" si="1418"/>
        <v>Obsessed</v>
      </c>
      <c r="AA5022" t="str">
        <f t="shared" si="1419"/>
        <v>obsesse09ssed</v>
      </c>
      <c r="AC5022">
        <f t="shared" si="1420"/>
        <v>0</v>
      </c>
      <c r="AD5022" t="str">
        <f t="shared" si="1421"/>
        <v>obsesse09ssed</v>
      </c>
    </row>
    <row r="5023" spans="1:30">
      <c r="A5023">
        <v>10606</v>
      </c>
      <c r="B5023">
        <f t="shared" si="1404"/>
        <v>0</v>
      </c>
      <c r="C5023" s="8" t="s">
        <v>8211</v>
      </c>
      <c r="D5023" t="s">
        <v>14062</v>
      </c>
      <c r="E5023" s="2">
        <v>3123963</v>
      </c>
      <c r="F5023">
        <f t="shared" si="1405"/>
        <v>0</v>
      </c>
      <c r="G5023" s="6">
        <f t="shared" si="1406"/>
        <v>3123963</v>
      </c>
      <c r="H5023" s="6">
        <v>3123963</v>
      </c>
      <c r="I5023">
        <v>202</v>
      </c>
      <c r="J5023" s="2">
        <v>77315</v>
      </c>
      <c r="K5023">
        <v>3</v>
      </c>
      <c r="L5023" s="1">
        <v>40334</v>
      </c>
      <c r="M5023">
        <f t="shared" si="1407"/>
        <v>0</v>
      </c>
      <c r="N5023">
        <f t="shared" si="1408"/>
        <v>0</v>
      </c>
      <c r="Q5023">
        <f t="shared" si="1409"/>
        <v>2014</v>
      </c>
      <c r="R5023">
        <f t="shared" si="1410"/>
        <v>6</v>
      </c>
      <c r="S5023">
        <f t="shared" si="1411"/>
        <v>6</v>
      </c>
      <c r="T5023" s="5">
        <f t="shared" si="1412"/>
        <v>40334</v>
      </c>
      <c r="U5023" s="7">
        <f t="shared" si="1413"/>
        <v>2014</v>
      </c>
      <c r="V5023" s="7">
        <f t="shared" si="1414"/>
        <v>6</v>
      </c>
      <c r="W5023" s="7">
        <f t="shared" si="1415"/>
        <v>6</v>
      </c>
      <c r="X5023" s="7" t="str">
        <f t="shared" si="1416"/>
        <v>14</v>
      </c>
      <c r="Y5023" t="str">
        <f t="shared" si="1417"/>
        <v>Obvious Child</v>
      </c>
      <c r="Z5023" t="str">
        <f t="shared" si="1418"/>
        <v>Obvious Child</v>
      </c>
      <c r="AA5023" t="str">
        <f t="shared" si="1419"/>
        <v>obvious14hild</v>
      </c>
      <c r="AC5023">
        <f t="shared" si="1420"/>
        <v>0</v>
      </c>
      <c r="AD5023" t="str">
        <f t="shared" si="1421"/>
        <v>obvious14hild</v>
      </c>
    </row>
    <row r="5024" spans="1:30">
      <c r="A5024">
        <v>10607</v>
      </c>
      <c r="B5024">
        <f t="shared" si="1404"/>
        <v>0</v>
      </c>
      <c r="C5024" s="8" t="s">
        <v>8212</v>
      </c>
      <c r="D5024" t="s">
        <v>13829</v>
      </c>
      <c r="E5024" s="2">
        <v>43583</v>
      </c>
      <c r="F5024">
        <f t="shared" si="1405"/>
        <v>0</v>
      </c>
      <c r="G5024" s="6">
        <f t="shared" si="1406"/>
        <v>43583</v>
      </c>
      <c r="H5024" s="6">
        <v>43583</v>
      </c>
      <c r="I5024">
        <v>6</v>
      </c>
      <c r="J5024" s="2">
        <v>5733</v>
      </c>
      <c r="K5024">
        <v>1</v>
      </c>
      <c r="L5024" s="1">
        <v>39592</v>
      </c>
      <c r="M5024">
        <f t="shared" si="1407"/>
        <v>0</v>
      </c>
      <c r="N5024">
        <f t="shared" si="1408"/>
        <v>0</v>
      </c>
      <c r="Q5024">
        <f t="shared" si="1409"/>
        <v>2012</v>
      </c>
      <c r="R5024">
        <f t="shared" si="1410"/>
        <v>5</v>
      </c>
      <c r="S5024">
        <f t="shared" si="1411"/>
        <v>25</v>
      </c>
      <c r="T5024" s="5">
        <f t="shared" si="1412"/>
        <v>39592</v>
      </c>
      <c r="U5024" s="7">
        <f t="shared" si="1413"/>
        <v>2012</v>
      </c>
      <c r="V5024" s="7">
        <f t="shared" si="1414"/>
        <v>5</v>
      </c>
      <c r="W5024" s="7">
        <f t="shared" si="1415"/>
        <v>25</v>
      </c>
      <c r="X5024" s="7" t="str">
        <f t="shared" si="1416"/>
        <v>12</v>
      </c>
      <c r="Y5024" t="str">
        <f t="shared" si="1417"/>
        <v>OC87</v>
      </c>
      <c r="Z5024" t="str">
        <f t="shared" si="1418"/>
        <v>OC87</v>
      </c>
      <c r="AA5024" t="str">
        <f t="shared" si="1419"/>
        <v>oc8712oc87</v>
      </c>
      <c r="AB5024" t="s">
        <v>1609</v>
      </c>
      <c r="AC5024">
        <f t="shared" si="1420"/>
        <v>1</v>
      </c>
      <c r="AD5024" t="str">
        <f t="shared" si="1421"/>
        <v>oc87:th10ovie</v>
      </c>
    </row>
    <row r="5025" spans="1:30">
      <c r="A5025">
        <v>10608</v>
      </c>
      <c r="B5025">
        <f t="shared" si="1404"/>
        <v>0</v>
      </c>
      <c r="C5025" s="8" t="s">
        <v>8213</v>
      </c>
      <c r="D5025" t="s">
        <v>13356</v>
      </c>
      <c r="E5025" s="2">
        <v>8018</v>
      </c>
      <c r="F5025">
        <f t="shared" si="1405"/>
        <v>0</v>
      </c>
      <c r="G5025" s="6">
        <f t="shared" si="1406"/>
        <v>8018</v>
      </c>
      <c r="H5025" s="6">
        <v>8018</v>
      </c>
      <c r="I5025">
        <v>2</v>
      </c>
      <c r="J5025" s="2">
        <v>8018</v>
      </c>
      <c r="K5025">
        <v>2</v>
      </c>
      <c r="L5025" s="1">
        <v>37156</v>
      </c>
      <c r="M5025">
        <f t="shared" si="1407"/>
        <v>0</v>
      </c>
      <c r="N5025">
        <f t="shared" si="1408"/>
        <v>0</v>
      </c>
      <c r="Q5025">
        <f t="shared" si="1409"/>
        <v>2005</v>
      </c>
      <c r="R5025">
        <f t="shared" si="1410"/>
        <v>9</v>
      </c>
      <c r="S5025">
        <f t="shared" si="1411"/>
        <v>23</v>
      </c>
      <c r="T5025" s="5">
        <f t="shared" si="1412"/>
        <v>37156</v>
      </c>
      <c r="U5025" s="7">
        <f t="shared" si="1413"/>
        <v>2005</v>
      </c>
      <c r="V5025" s="7">
        <f t="shared" si="1414"/>
        <v>9</v>
      </c>
      <c r="W5025" s="7">
        <f t="shared" si="1415"/>
        <v>23</v>
      </c>
      <c r="X5025" s="7" t="str">
        <f t="shared" si="1416"/>
        <v>05</v>
      </c>
      <c r="Y5025" t="str">
        <f t="shared" si="1417"/>
        <v>Occupation: Dreamland</v>
      </c>
      <c r="Z5025" t="str">
        <f t="shared" si="1418"/>
        <v>Occupation: Dreamland</v>
      </c>
      <c r="AA5025" t="str">
        <f t="shared" si="1419"/>
        <v>occupat05land</v>
      </c>
      <c r="AC5025">
        <f t="shared" si="1420"/>
        <v>0</v>
      </c>
      <c r="AD5025" t="str">
        <f t="shared" si="1421"/>
        <v>occupat05land</v>
      </c>
    </row>
    <row r="5026" spans="1:30">
      <c r="A5026">
        <v>10609</v>
      </c>
      <c r="B5026">
        <f t="shared" si="1404"/>
        <v>0</v>
      </c>
      <c r="C5026" s="8" t="s">
        <v>7981</v>
      </c>
      <c r="D5026" t="s">
        <v>13947</v>
      </c>
      <c r="E5026" s="2">
        <v>52768</v>
      </c>
      <c r="F5026">
        <f t="shared" si="1405"/>
        <v>0</v>
      </c>
      <c r="G5026" s="6">
        <f t="shared" si="1406"/>
        <v>52768</v>
      </c>
      <c r="H5026" s="6">
        <v>52768</v>
      </c>
      <c r="I5026">
        <v>4</v>
      </c>
      <c r="J5026" s="2">
        <v>40952</v>
      </c>
      <c r="K5026">
        <v>4</v>
      </c>
      <c r="L5026" s="1">
        <v>39711</v>
      </c>
      <c r="M5026">
        <f t="shared" si="1407"/>
        <v>0</v>
      </c>
      <c r="N5026">
        <f t="shared" si="1408"/>
        <v>0</v>
      </c>
      <c r="Q5026">
        <f t="shared" si="1409"/>
        <v>2012</v>
      </c>
      <c r="R5026">
        <f t="shared" si="1410"/>
        <v>9</v>
      </c>
      <c r="S5026">
        <f t="shared" si="1411"/>
        <v>21</v>
      </c>
      <c r="T5026" s="5">
        <f t="shared" si="1412"/>
        <v>39711</v>
      </c>
      <c r="U5026" s="7">
        <f t="shared" si="1413"/>
        <v>2012</v>
      </c>
      <c r="V5026" s="7">
        <f t="shared" si="1414"/>
        <v>9</v>
      </c>
      <c r="W5026" s="7">
        <f t="shared" si="1415"/>
        <v>21</v>
      </c>
      <c r="X5026" s="7" t="str">
        <f t="shared" si="1416"/>
        <v>12</v>
      </c>
      <c r="Y5026" t="str">
        <f t="shared" si="1417"/>
        <v>Occupy Unmasked</v>
      </c>
      <c r="Z5026" t="str">
        <f t="shared" si="1418"/>
        <v>Occupy Unmasked</v>
      </c>
      <c r="AA5026" t="str">
        <f t="shared" si="1419"/>
        <v>occupyu12sked</v>
      </c>
      <c r="AC5026">
        <f t="shared" si="1420"/>
        <v>0</v>
      </c>
      <c r="AD5026" t="str">
        <f t="shared" si="1421"/>
        <v>occupyu12sked</v>
      </c>
    </row>
    <row r="5027" spans="1:30">
      <c r="A5027">
        <v>10611</v>
      </c>
      <c r="B5027">
        <f t="shared" si="1404"/>
        <v>0</v>
      </c>
      <c r="C5027" s="8" t="s">
        <v>7982</v>
      </c>
      <c r="D5027" t="s">
        <v>14317</v>
      </c>
      <c r="E5027" s="2">
        <v>183417150</v>
      </c>
      <c r="F5027">
        <f t="shared" si="1405"/>
        <v>0</v>
      </c>
      <c r="G5027" s="6">
        <f t="shared" si="1406"/>
        <v>183417150</v>
      </c>
      <c r="H5027" s="6">
        <v>183417150</v>
      </c>
      <c r="I5027" s="3">
        <v>3075</v>
      </c>
      <c r="J5027" s="2">
        <v>38107822</v>
      </c>
      <c r="K5027" s="3">
        <v>3075</v>
      </c>
      <c r="L5027" s="1">
        <v>35770</v>
      </c>
      <c r="M5027">
        <f t="shared" si="1407"/>
        <v>0</v>
      </c>
      <c r="N5027">
        <f t="shared" si="1408"/>
        <v>0</v>
      </c>
      <c r="Q5027">
        <f t="shared" si="1409"/>
        <v>2001</v>
      </c>
      <c r="R5027">
        <f t="shared" si="1410"/>
        <v>12</v>
      </c>
      <c r="S5027">
        <f t="shared" si="1411"/>
        <v>7</v>
      </c>
      <c r="T5027" s="5">
        <f t="shared" si="1412"/>
        <v>35770</v>
      </c>
      <c r="U5027" s="7">
        <f t="shared" si="1413"/>
        <v>2001</v>
      </c>
      <c r="V5027" s="7">
        <f t="shared" si="1414"/>
        <v>12</v>
      </c>
      <c r="W5027" s="7">
        <f t="shared" si="1415"/>
        <v>7</v>
      </c>
      <c r="X5027" s="7" t="str">
        <f t="shared" si="1416"/>
        <v>01</v>
      </c>
      <c r="Y5027" t="str">
        <f t="shared" si="1417"/>
        <v>Ocean's Eleven</v>
      </c>
      <c r="Z5027" t="str">
        <f t="shared" si="1418"/>
        <v>Ocean's Eleven</v>
      </c>
      <c r="AA5027" t="str">
        <f t="shared" si="1419"/>
        <v>ocean's01even</v>
      </c>
      <c r="AC5027">
        <f t="shared" si="1420"/>
        <v>0</v>
      </c>
      <c r="AD5027" t="str">
        <f t="shared" si="1421"/>
        <v>ocean's01even</v>
      </c>
    </row>
    <row r="5028" spans="1:30">
      <c r="A5028">
        <v>10612</v>
      </c>
      <c r="B5028">
        <f t="shared" si="1404"/>
        <v>0</v>
      </c>
      <c r="C5028" s="8" t="s">
        <v>7983</v>
      </c>
      <c r="D5028" t="s">
        <v>14317</v>
      </c>
      <c r="E5028" s="2">
        <v>117154724</v>
      </c>
      <c r="F5028">
        <f t="shared" si="1405"/>
        <v>0</v>
      </c>
      <c r="G5028" s="6">
        <f t="shared" si="1406"/>
        <v>117154724</v>
      </c>
      <c r="H5028" s="6">
        <v>117154724</v>
      </c>
      <c r="I5028" s="3">
        <v>3565</v>
      </c>
      <c r="J5028" s="2">
        <v>36133403</v>
      </c>
      <c r="K5028" s="3">
        <v>3565</v>
      </c>
      <c r="L5028" s="1">
        <v>37779</v>
      </c>
      <c r="M5028">
        <f t="shared" si="1407"/>
        <v>0</v>
      </c>
      <c r="N5028">
        <f t="shared" si="1408"/>
        <v>0</v>
      </c>
      <c r="Q5028">
        <f t="shared" si="1409"/>
        <v>2007</v>
      </c>
      <c r="R5028">
        <f t="shared" si="1410"/>
        <v>6</v>
      </c>
      <c r="S5028">
        <f t="shared" si="1411"/>
        <v>8</v>
      </c>
      <c r="T5028" s="5">
        <f t="shared" si="1412"/>
        <v>37779</v>
      </c>
      <c r="U5028" s="7">
        <f t="shared" si="1413"/>
        <v>2007</v>
      </c>
      <c r="V5028" s="7">
        <f t="shared" si="1414"/>
        <v>6</v>
      </c>
      <c r="W5028" s="7">
        <f t="shared" si="1415"/>
        <v>8</v>
      </c>
      <c r="X5028" s="7" t="str">
        <f t="shared" si="1416"/>
        <v>07</v>
      </c>
      <c r="Y5028" t="str">
        <f t="shared" si="1417"/>
        <v>Ocean's Thirteen</v>
      </c>
      <c r="Z5028" t="str">
        <f t="shared" si="1418"/>
        <v>Ocean's Thirteen</v>
      </c>
      <c r="AA5028" t="str">
        <f t="shared" si="1419"/>
        <v>ocean's07teen</v>
      </c>
      <c r="AC5028">
        <f t="shared" si="1420"/>
        <v>0</v>
      </c>
      <c r="AD5028" t="str">
        <f t="shared" si="1421"/>
        <v>ocean's07teen</v>
      </c>
    </row>
    <row r="5029" spans="1:30">
      <c r="A5029">
        <v>10613</v>
      </c>
      <c r="B5029">
        <f t="shared" si="1404"/>
        <v>0</v>
      </c>
      <c r="C5029" s="8" t="s">
        <v>7984</v>
      </c>
      <c r="D5029" t="s">
        <v>14317</v>
      </c>
      <c r="E5029" s="2">
        <v>125544280</v>
      </c>
      <c r="F5029">
        <f t="shared" si="1405"/>
        <v>0</v>
      </c>
      <c r="G5029" s="6">
        <f t="shared" si="1406"/>
        <v>125544280</v>
      </c>
      <c r="H5029" s="6">
        <v>125544280</v>
      </c>
      <c r="I5029" s="3">
        <v>3290</v>
      </c>
      <c r="J5029" s="2">
        <v>39153380</v>
      </c>
      <c r="K5029" s="3">
        <v>3290</v>
      </c>
      <c r="L5029" s="1">
        <v>36869</v>
      </c>
      <c r="M5029">
        <f t="shared" si="1407"/>
        <v>0</v>
      </c>
      <c r="N5029">
        <f t="shared" si="1408"/>
        <v>0</v>
      </c>
      <c r="Q5029">
        <f t="shared" si="1409"/>
        <v>2004</v>
      </c>
      <c r="R5029">
        <f t="shared" si="1410"/>
        <v>12</v>
      </c>
      <c r="S5029">
        <f t="shared" si="1411"/>
        <v>10</v>
      </c>
      <c r="T5029" s="5">
        <f t="shared" si="1412"/>
        <v>36869</v>
      </c>
      <c r="U5029" s="7">
        <f t="shared" si="1413"/>
        <v>2004</v>
      </c>
      <c r="V5029" s="7">
        <f t="shared" si="1414"/>
        <v>12</v>
      </c>
      <c r="W5029" s="7">
        <f t="shared" si="1415"/>
        <v>10</v>
      </c>
      <c r="X5029" s="7" t="str">
        <f t="shared" si="1416"/>
        <v>04</v>
      </c>
      <c r="Y5029" t="str">
        <f t="shared" si="1417"/>
        <v>Ocean's Twelve</v>
      </c>
      <c r="Z5029" t="str">
        <f t="shared" si="1418"/>
        <v>Ocean's Twelve</v>
      </c>
      <c r="AA5029" t="str">
        <f t="shared" si="1419"/>
        <v>ocean's04elve</v>
      </c>
      <c r="AC5029">
        <f t="shared" si="1420"/>
        <v>0</v>
      </c>
      <c r="AD5029" t="str">
        <f t="shared" si="1421"/>
        <v>ocean's04elve</v>
      </c>
    </row>
    <row r="5030" spans="1:30">
      <c r="A5030">
        <v>10614</v>
      </c>
      <c r="B5030">
        <f t="shared" si="1404"/>
        <v>0</v>
      </c>
      <c r="C5030" s="8" t="s">
        <v>7985</v>
      </c>
      <c r="D5030" t="s">
        <v>14156</v>
      </c>
      <c r="E5030" s="2">
        <v>19422319</v>
      </c>
      <c r="F5030">
        <f t="shared" si="1405"/>
        <v>0</v>
      </c>
      <c r="G5030" s="6">
        <f t="shared" si="1406"/>
        <v>19422319</v>
      </c>
      <c r="H5030" s="6">
        <v>19422319</v>
      </c>
      <c r="I5030" s="3">
        <v>1232</v>
      </c>
      <c r="J5030" s="2">
        <v>6058958</v>
      </c>
      <c r="K5030" s="3">
        <v>1206</v>
      </c>
      <c r="L5030" s="1">
        <v>38828</v>
      </c>
      <c r="M5030">
        <f t="shared" si="1407"/>
        <v>0</v>
      </c>
      <c r="N5030">
        <f t="shared" si="1408"/>
        <v>0</v>
      </c>
      <c r="Q5030">
        <f t="shared" si="1409"/>
        <v>2010</v>
      </c>
      <c r="R5030">
        <f t="shared" si="1410"/>
        <v>4</v>
      </c>
      <c r="S5030">
        <f t="shared" si="1411"/>
        <v>22</v>
      </c>
      <c r="T5030" s="5">
        <f t="shared" si="1412"/>
        <v>38828</v>
      </c>
      <c r="U5030" s="7">
        <f t="shared" si="1413"/>
        <v>2010</v>
      </c>
      <c r="V5030" s="7">
        <f t="shared" si="1414"/>
        <v>4</v>
      </c>
      <c r="W5030" s="7">
        <f t="shared" si="1415"/>
        <v>22</v>
      </c>
      <c r="X5030" s="7" t="str">
        <f t="shared" si="1416"/>
        <v>10</v>
      </c>
      <c r="Y5030" t="str">
        <f t="shared" si="1417"/>
        <v>Oceans</v>
      </c>
      <c r="Z5030" t="str">
        <f t="shared" si="1418"/>
        <v>Oceans</v>
      </c>
      <c r="AA5030" t="str">
        <f t="shared" si="1419"/>
        <v>oceans10eans</v>
      </c>
      <c r="AB5030" t="s">
        <v>2279</v>
      </c>
      <c r="AC5030">
        <f t="shared" si="1420"/>
        <v>1</v>
      </c>
      <c r="AD5030" t="str">
        <f t="shared" si="1421"/>
        <v>oceans09eans</v>
      </c>
    </row>
    <row r="5031" spans="1:30">
      <c r="A5031">
        <v>10616</v>
      </c>
      <c r="B5031">
        <f t="shared" si="1404"/>
        <v>0</v>
      </c>
      <c r="C5031" s="8" t="s">
        <v>7986</v>
      </c>
      <c r="D5031" t="s">
        <v>8629</v>
      </c>
      <c r="E5031" t="s">
        <v>7987</v>
      </c>
      <c r="F5031">
        <f t="shared" si="1405"/>
        <v>1</v>
      </c>
      <c r="G5031" s="6">
        <f t="shared" si="1406"/>
        <v>199442</v>
      </c>
      <c r="H5031" s="6">
        <v>199442</v>
      </c>
      <c r="I5031">
        <v>14</v>
      </c>
      <c r="J5031" s="2">
        <v>102096</v>
      </c>
      <c r="K5031">
        <v>13</v>
      </c>
      <c r="L5031" s="1">
        <v>39382</v>
      </c>
      <c r="M5031">
        <f t="shared" si="1407"/>
        <v>0</v>
      </c>
      <c r="N5031">
        <f t="shared" si="1408"/>
        <v>0</v>
      </c>
      <c r="Q5031">
        <f t="shared" si="1409"/>
        <v>2011</v>
      </c>
      <c r="R5031">
        <f t="shared" si="1410"/>
        <v>10</v>
      </c>
      <c r="S5031">
        <f t="shared" si="1411"/>
        <v>28</v>
      </c>
      <c r="T5031" s="5">
        <f t="shared" si="1412"/>
        <v>39382</v>
      </c>
      <c r="U5031" s="7">
        <f t="shared" si="1413"/>
        <v>2011</v>
      </c>
      <c r="V5031" s="7">
        <f t="shared" si="1414"/>
        <v>10</v>
      </c>
      <c r="W5031" s="7">
        <f t="shared" si="1415"/>
        <v>28</v>
      </c>
      <c r="X5031" s="7" t="str">
        <f t="shared" si="1416"/>
        <v>11</v>
      </c>
      <c r="Y5031" t="str">
        <f t="shared" si="1417"/>
        <v>October Baby</v>
      </c>
      <c r="Z5031" t="str">
        <f t="shared" si="1418"/>
        <v>October Baby</v>
      </c>
      <c r="AA5031" t="str">
        <f t="shared" si="1419"/>
        <v>october11baby</v>
      </c>
      <c r="AC5031">
        <f t="shared" si="1420"/>
        <v>0</v>
      </c>
      <c r="AD5031" t="str">
        <f t="shared" si="1421"/>
        <v>october11baby</v>
      </c>
    </row>
    <row r="5032" spans="1:30">
      <c r="A5032">
        <v>10618</v>
      </c>
      <c r="B5032">
        <f t="shared" si="1404"/>
        <v>0</v>
      </c>
      <c r="C5032" s="8" t="s">
        <v>7988</v>
      </c>
      <c r="D5032" t="s">
        <v>14508</v>
      </c>
      <c r="E5032" s="2">
        <v>26185</v>
      </c>
      <c r="F5032">
        <f t="shared" si="1405"/>
        <v>0</v>
      </c>
      <c r="G5032" s="6">
        <f t="shared" si="1406"/>
        <v>26185</v>
      </c>
      <c r="H5032" s="6">
        <v>26185</v>
      </c>
      <c r="I5032">
        <v>4</v>
      </c>
      <c r="J5032" s="2">
        <v>7026</v>
      </c>
      <c r="K5032">
        <v>1</v>
      </c>
      <c r="L5032" s="1">
        <v>38759</v>
      </c>
      <c r="M5032">
        <f t="shared" si="1407"/>
        <v>0</v>
      </c>
      <c r="N5032">
        <f t="shared" si="1408"/>
        <v>0</v>
      </c>
      <c r="Q5032">
        <f t="shared" si="1409"/>
        <v>2010</v>
      </c>
      <c r="R5032">
        <f t="shared" si="1410"/>
        <v>2</v>
      </c>
      <c r="S5032">
        <f t="shared" si="1411"/>
        <v>12</v>
      </c>
      <c r="T5032" s="5">
        <f t="shared" si="1412"/>
        <v>38759</v>
      </c>
      <c r="U5032" s="7">
        <f t="shared" si="1413"/>
        <v>2010</v>
      </c>
      <c r="V5032" s="7">
        <f t="shared" si="1414"/>
        <v>2</v>
      </c>
      <c r="W5032" s="7">
        <f t="shared" si="1415"/>
        <v>12</v>
      </c>
      <c r="X5032" s="7" t="str">
        <f t="shared" si="1416"/>
        <v>10</v>
      </c>
      <c r="Y5032" t="str">
        <f t="shared" si="1417"/>
        <v>October Country</v>
      </c>
      <c r="Z5032" t="str">
        <f t="shared" si="1418"/>
        <v>October Country</v>
      </c>
      <c r="AA5032" t="str">
        <f t="shared" si="1419"/>
        <v>october10ntry</v>
      </c>
      <c r="AB5032" t="s">
        <v>2280</v>
      </c>
      <c r="AC5032">
        <f t="shared" si="1420"/>
        <v>1</v>
      </c>
      <c r="AD5032" t="str">
        <f t="shared" si="1421"/>
        <v>october09ntry</v>
      </c>
    </row>
    <row r="5033" spans="1:30">
      <c r="A5033">
        <v>10621</v>
      </c>
      <c r="B5033">
        <f t="shared" si="1404"/>
        <v>0</v>
      </c>
      <c r="C5033" s="8" t="s">
        <v>7989</v>
      </c>
      <c r="D5033" t="s">
        <v>14191</v>
      </c>
      <c r="E5033" s="2">
        <v>32127</v>
      </c>
      <c r="F5033">
        <f t="shared" si="1405"/>
        <v>0</v>
      </c>
      <c r="G5033" s="6">
        <f t="shared" si="1406"/>
        <v>32127</v>
      </c>
      <c r="H5033" s="6">
        <v>32127</v>
      </c>
      <c r="I5033">
        <v>2</v>
      </c>
      <c r="J5033" s="2">
        <v>7054</v>
      </c>
      <c r="K5033">
        <v>2</v>
      </c>
      <c r="L5033" s="1">
        <v>39207</v>
      </c>
      <c r="M5033">
        <f t="shared" si="1407"/>
        <v>0</v>
      </c>
      <c r="N5033">
        <f t="shared" si="1408"/>
        <v>0</v>
      </c>
      <c r="Q5033">
        <f t="shared" si="1409"/>
        <v>2011</v>
      </c>
      <c r="R5033">
        <f t="shared" si="1410"/>
        <v>5</v>
      </c>
      <c r="S5033">
        <f t="shared" si="1411"/>
        <v>6</v>
      </c>
      <c r="T5033" s="5">
        <f t="shared" si="1412"/>
        <v>39207</v>
      </c>
      <c r="U5033" s="7">
        <f t="shared" si="1413"/>
        <v>2011</v>
      </c>
      <c r="V5033" s="7">
        <f t="shared" si="1414"/>
        <v>5</v>
      </c>
      <c r="W5033" s="7">
        <f t="shared" si="1415"/>
        <v>6</v>
      </c>
      <c r="X5033" s="7" t="str">
        <f t="shared" si="1416"/>
        <v>11</v>
      </c>
      <c r="Y5033" t="str">
        <f t="shared" si="1417"/>
        <v>Octubre</v>
      </c>
      <c r="Z5033" t="str">
        <f t="shared" si="1418"/>
        <v>Octubre</v>
      </c>
      <c r="AA5033" t="str">
        <f t="shared" si="1419"/>
        <v>octubre11ubre</v>
      </c>
      <c r="AB5033" t="s">
        <v>1729</v>
      </c>
      <c r="AC5033">
        <f t="shared" si="1420"/>
        <v>1</v>
      </c>
      <c r="AD5033" t="str">
        <f t="shared" si="1421"/>
        <v>octubre10ubre</v>
      </c>
    </row>
    <row r="5034" spans="1:30">
      <c r="A5034">
        <v>10622</v>
      </c>
      <c r="B5034">
        <f t="shared" si="1404"/>
        <v>0</v>
      </c>
      <c r="C5034" s="8" t="s">
        <v>7990</v>
      </c>
      <c r="D5034" t="s">
        <v>14519</v>
      </c>
      <c r="E5034" s="2">
        <v>27695246</v>
      </c>
      <c r="F5034">
        <f t="shared" si="1405"/>
        <v>0</v>
      </c>
      <c r="G5034" s="6">
        <f t="shared" si="1406"/>
        <v>27695246</v>
      </c>
      <c r="H5034" s="6">
        <v>27695246</v>
      </c>
      <c r="I5034" s="3">
        <v>2648</v>
      </c>
      <c r="J5034" s="2">
        <v>12005402</v>
      </c>
      <c r="K5034" s="3">
        <v>2648</v>
      </c>
      <c r="L5034" s="1">
        <v>40278</v>
      </c>
      <c r="M5034">
        <f t="shared" si="1407"/>
        <v>0</v>
      </c>
      <c r="N5034">
        <f t="shared" si="1408"/>
        <v>0</v>
      </c>
      <c r="Q5034">
        <f t="shared" si="1409"/>
        <v>2014</v>
      </c>
      <c r="R5034">
        <f t="shared" si="1410"/>
        <v>4</v>
      </c>
      <c r="S5034">
        <f t="shared" si="1411"/>
        <v>11</v>
      </c>
      <c r="T5034" s="5">
        <f t="shared" si="1412"/>
        <v>40278</v>
      </c>
      <c r="U5034" s="7">
        <f t="shared" si="1413"/>
        <v>2014</v>
      </c>
      <c r="V5034" s="7">
        <f t="shared" si="1414"/>
        <v>4</v>
      </c>
      <c r="W5034" s="7">
        <f t="shared" si="1415"/>
        <v>11</v>
      </c>
      <c r="X5034" s="7" t="str">
        <f t="shared" si="1416"/>
        <v>14</v>
      </c>
      <c r="Y5034" t="str">
        <f t="shared" si="1417"/>
        <v>Oculus</v>
      </c>
      <c r="Z5034" t="str">
        <f t="shared" si="1418"/>
        <v>Oculus</v>
      </c>
      <c r="AA5034" t="str">
        <f t="shared" si="1419"/>
        <v>oculus14ulus</v>
      </c>
      <c r="AB5034" t="s">
        <v>673</v>
      </c>
      <c r="AC5034">
        <f t="shared" si="1420"/>
        <v>1</v>
      </c>
      <c r="AD5034" t="str">
        <f t="shared" si="1421"/>
        <v>oculusi13lusi</v>
      </c>
    </row>
    <row r="5035" spans="1:30">
      <c r="A5035">
        <v>10626</v>
      </c>
      <c r="B5035">
        <f t="shared" si="1404"/>
        <v>0</v>
      </c>
      <c r="C5035" s="8" t="s">
        <v>7815</v>
      </c>
      <c r="D5035" t="s">
        <v>14491</v>
      </c>
      <c r="E5035" s="2">
        <v>2300121</v>
      </c>
      <c r="F5035">
        <f t="shared" si="1405"/>
        <v>0</v>
      </c>
      <c r="G5035" s="6">
        <f t="shared" si="1406"/>
        <v>2300121</v>
      </c>
      <c r="H5035" s="6">
        <v>2300121</v>
      </c>
      <c r="I5035">
        <v>38</v>
      </c>
      <c r="J5035" s="2">
        <v>33880</v>
      </c>
      <c r="K5035">
        <v>1</v>
      </c>
      <c r="L5035" s="1">
        <v>40536</v>
      </c>
      <c r="M5035">
        <f t="shared" si="1407"/>
        <v>0</v>
      </c>
      <c r="N5035">
        <f t="shared" si="1408"/>
        <v>0</v>
      </c>
      <c r="Q5035">
        <f t="shared" si="1409"/>
        <v>2014</v>
      </c>
      <c r="R5035">
        <f t="shared" si="1410"/>
        <v>12</v>
      </c>
      <c r="S5035">
        <f t="shared" si="1411"/>
        <v>25</v>
      </c>
      <c r="T5035" s="5">
        <f t="shared" si="1412"/>
        <v>40536</v>
      </c>
      <c r="U5035" s="7">
        <f t="shared" si="1413"/>
        <v>2014</v>
      </c>
      <c r="V5035" s="7">
        <f t="shared" si="1414"/>
        <v>12</v>
      </c>
      <c r="W5035" s="7">
        <f t="shared" si="1415"/>
        <v>25</v>
      </c>
      <c r="X5035" s="7" t="str">
        <f t="shared" si="1416"/>
        <v>14</v>
      </c>
      <c r="Y5035" t="str">
        <f t="shared" si="1417"/>
        <v>Ode to My Father</v>
      </c>
      <c r="Z5035" t="str">
        <f t="shared" si="1418"/>
        <v>Ode to My Father</v>
      </c>
      <c r="AA5035" t="str">
        <f t="shared" si="1419"/>
        <v>odetomy14ther</v>
      </c>
      <c r="AB5035" t="s">
        <v>674</v>
      </c>
      <c r="AC5035">
        <f t="shared" si="1420"/>
        <v>1</v>
      </c>
      <c r="AD5035" t="str">
        <f t="shared" si="1421"/>
        <v>gukjesi14jang</v>
      </c>
    </row>
    <row r="5036" spans="1:30">
      <c r="A5036">
        <v>10627</v>
      </c>
      <c r="B5036">
        <f t="shared" si="1404"/>
        <v>0</v>
      </c>
      <c r="C5036" s="8" t="s">
        <v>7816</v>
      </c>
      <c r="D5036" t="s">
        <v>14183</v>
      </c>
      <c r="E5036" s="2">
        <v>3954651</v>
      </c>
      <c r="F5036">
        <f t="shared" si="1405"/>
        <v>0</v>
      </c>
      <c r="G5036" s="6">
        <f t="shared" si="1406"/>
        <v>3954651</v>
      </c>
      <c r="H5036" s="6">
        <v>3954651</v>
      </c>
      <c r="I5036">
        <v>120</v>
      </c>
      <c r="J5036" s="2">
        <v>308895</v>
      </c>
      <c r="K5036">
        <v>33</v>
      </c>
      <c r="L5036" s="1">
        <v>39137</v>
      </c>
      <c r="M5036">
        <f t="shared" si="1407"/>
        <v>0</v>
      </c>
      <c r="N5036">
        <f t="shared" si="1408"/>
        <v>0</v>
      </c>
      <c r="Q5036">
        <f t="shared" si="1409"/>
        <v>2011</v>
      </c>
      <c r="R5036">
        <f t="shared" si="1410"/>
        <v>2</v>
      </c>
      <c r="S5036">
        <f t="shared" si="1411"/>
        <v>25</v>
      </c>
      <c r="T5036" s="5">
        <f t="shared" si="1412"/>
        <v>39137</v>
      </c>
      <c r="U5036" s="7">
        <f t="shared" si="1413"/>
        <v>2011</v>
      </c>
      <c r="V5036" s="7">
        <f t="shared" si="1414"/>
        <v>2</v>
      </c>
      <c r="W5036" s="7">
        <f t="shared" si="1415"/>
        <v>25</v>
      </c>
      <c r="X5036" s="7" t="str">
        <f t="shared" si="1416"/>
        <v>11</v>
      </c>
      <c r="Y5036" t="str">
        <f t="shared" si="1417"/>
        <v>Of Gods and Men</v>
      </c>
      <c r="Z5036" t="str">
        <f t="shared" si="1418"/>
        <v>Of Gods and Men</v>
      </c>
      <c r="AA5036" t="str">
        <f t="shared" si="1419"/>
        <v>ofgodsa11dmen</v>
      </c>
      <c r="AB5036" t="s">
        <v>1730</v>
      </c>
      <c r="AC5036">
        <f t="shared" si="1420"/>
        <v>1</v>
      </c>
      <c r="AD5036" t="str">
        <f t="shared" si="1421"/>
        <v>deshomm10ieux</v>
      </c>
    </row>
    <row r="5037" spans="1:30">
      <c r="A5037">
        <v>10628</v>
      </c>
      <c r="B5037">
        <f t="shared" si="1404"/>
        <v>0</v>
      </c>
      <c r="C5037" s="8" t="s">
        <v>7817</v>
      </c>
      <c r="D5037" t="s">
        <v>14168</v>
      </c>
      <c r="E5037" s="2">
        <v>11894</v>
      </c>
      <c r="F5037">
        <f t="shared" si="1405"/>
        <v>0</v>
      </c>
      <c r="G5037" s="6">
        <f t="shared" si="1406"/>
        <v>11894</v>
      </c>
      <c r="H5037" s="6">
        <v>11894</v>
      </c>
      <c r="I5037">
        <v>2</v>
      </c>
      <c r="J5037" s="2">
        <v>9565</v>
      </c>
      <c r="K5037">
        <v>1</v>
      </c>
      <c r="L5037" s="1">
        <v>40607</v>
      </c>
      <c r="M5037">
        <f t="shared" si="1407"/>
        <v>0</v>
      </c>
      <c r="N5037">
        <f t="shared" si="1408"/>
        <v>0</v>
      </c>
      <c r="Q5037">
        <f t="shared" si="1409"/>
        <v>2015</v>
      </c>
      <c r="R5037">
        <f t="shared" si="1410"/>
        <v>3</v>
      </c>
      <c r="S5037">
        <f t="shared" si="1411"/>
        <v>6</v>
      </c>
      <c r="T5037" s="5">
        <f t="shared" si="1412"/>
        <v>40607</v>
      </c>
      <c r="U5037" s="7">
        <f t="shared" si="1413"/>
        <v>2015</v>
      </c>
      <c r="V5037" s="7">
        <f t="shared" si="1414"/>
        <v>3</v>
      </c>
      <c r="W5037" s="7">
        <f t="shared" si="1415"/>
        <v>6</v>
      </c>
      <c r="X5037" s="7" t="str">
        <f t="shared" si="1416"/>
        <v>15</v>
      </c>
      <c r="Y5037" t="str">
        <f t="shared" si="1417"/>
        <v>Of Horses and Men</v>
      </c>
      <c r="Z5037" t="str">
        <f t="shared" si="1418"/>
        <v>Of Horses and Men</v>
      </c>
      <c r="AA5037" t="str">
        <f t="shared" si="1419"/>
        <v>ofhorse15dmen</v>
      </c>
      <c r="AB5037" t="s">
        <v>52</v>
      </c>
      <c r="AC5037">
        <f t="shared" si="1420"/>
        <v>1</v>
      </c>
      <c r="AD5037" t="str">
        <f t="shared" si="1421"/>
        <v>hrossío13íoss</v>
      </c>
    </row>
    <row r="5038" spans="1:30">
      <c r="A5038">
        <v>10632</v>
      </c>
      <c r="B5038">
        <f t="shared" si="1404"/>
        <v>0</v>
      </c>
      <c r="C5038" s="8" t="s">
        <v>7818</v>
      </c>
      <c r="D5038" t="s">
        <v>14219</v>
      </c>
      <c r="E5038" s="2">
        <v>32677</v>
      </c>
      <c r="F5038">
        <f t="shared" si="1405"/>
        <v>0</v>
      </c>
      <c r="G5038" s="6">
        <f t="shared" si="1406"/>
        <v>32677</v>
      </c>
      <c r="H5038" s="6">
        <v>32677</v>
      </c>
      <c r="I5038">
        <v>2</v>
      </c>
      <c r="J5038" s="2">
        <v>5595</v>
      </c>
      <c r="K5038">
        <v>1</v>
      </c>
      <c r="L5038" s="1">
        <v>38372</v>
      </c>
      <c r="M5038">
        <f t="shared" si="1407"/>
        <v>0</v>
      </c>
      <c r="N5038">
        <f t="shared" si="1408"/>
        <v>0</v>
      </c>
      <c r="Q5038">
        <f t="shared" si="1409"/>
        <v>2009</v>
      </c>
      <c r="R5038">
        <f t="shared" si="1410"/>
        <v>1</v>
      </c>
      <c r="S5038">
        <f t="shared" si="1411"/>
        <v>21</v>
      </c>
      <c r="T5038" s="5">
        <f t="shared" si="1412"/>
        <v>38372</v>
      </c>
      <c r="U5038" s="7">
        <f t="shared" si="1413"/>
        <v>2009</v>
      </c>
      <c r="V5038" s="7">
        <f t="shared" si="1414"/>
        <v>1</v>
      </c>
      <c r="W5038" s="7">
        <f t="shared" si="1415"/>
        <v>21</v>
      </c>
      <c r="X5038" s="7" t="str">
        <f t="shared" si="1416"/>
        <v>09</v>
      </c>
      <c r="Y5038" t="str">
        <f t="shared" si="1417"/>
        <v>Of Time and the City</v>
      </c>
      <c r="Z5038" t="str">
        <f t="shared" si="1418"/>
        <v>Of Time and the City</v>
      </c>
      <c r="AA5038" t="str">
        <f t="shared" si="1419"/>
        <v>oftimea09city</v>
      </c>
      <c r="AB5038" t="s">
        <v>2267</v>
      </c>
      <c r="AC5038">
        <f t="shared" si="1420"/>
        <v>1</v>
      </c>
      <c r="AD5038" t="str">
        <f t="shared" si="1421"/>
        <v>oftimea08city</v>
      </c>
    </row>
    <row r="5039" spans="1:30">
      <c r="A5039">
        <v>10634</v>
      </c>
      <c r="B5039">
        <f t="shared" si="1404"/>
        <v>0</v>
      </c>
      <c r="C5039" s="8" t="s">
        <v>7887</v>
      </c>
      <c r="D5039" t="s">
        <v>14389</v>
      </c>
      <c r="E5039" s="2">
        <v>18262</v>
      </c>
      <c r="F5039">
        <f t="shared" si="1405"/>
        <v>0</v>
      </c>
      <c r="G5039" s="6">
        <f t="shared" si="1406"/>
        <v>18262</v>
      </c>
      <c r="H5039" s="6">
        <v>18262</v>
      </c>
      <c r="I5039">
        <v>1</v>
      </c>
      <c r="J5039" s="2">
        <v>7978</v>
      </c>
      <c r="K5039">
        <v>1</v>
      </c>
      <c r="L5039" s="1">
        <v>38745</v>
      </c>
      <c r="M5039">
        <f t="shared" si="1407"/>
        <v>0</v>
      </c>
      <c r="N5039">
        <f t="shared" si="1408"/>
        <v>0</v>
      </c>
      <c r="Q5039">
        <f t="shared" si="1409"/>
        <v>2010</v>
      </c>
      <c r="R5039">
        <f t="shared" si="1410"/>
        <v>1</v>
      </c>
      <c r="S5039">
        <f t="shared" si="1411"/>
        <v>29</v>
      </c>
      <c r="T5039" s="5">
        <f t="shared" si="1412"/>
        <v>38745</v>
      </c>
      <c r="U5039" s="7">
        <f t="shared" si="1413"/>
        <v>2010</v>
      </c>
      <c r="V5039" s="7">
        <f t="shared" si="1414"/>
        <v>1</v>
      </c>
      <c r="W5039" s="7">
        <f t="shared" si="1415"/>
        <v>29</v>
      </c>
      <c r="X5039" s="7" t="str">
        <f t="shared" si="1416"/>
        <v>10</v>
      </c>
      <c r="Y5039" t="str">
        <f t="shared" si="1417"/>
        <v>Off and Running</v>
      </c>
      <c r="Z5039" t="str">
        <f t="shared" si="1418"/>
        <v>Off and Running</v>
      </c>
      <c r="AA5039" t="str">
        <f t="shared" si="1419"/>
        <v>offandr10ning</v>
      </c>
      <c r="AB5039" t="s">
        <v>2281</v>
      </c>
      <c r="AC5039">
        <f t="shared" si="1420"/>
        <v>1</v>
      </c>
      <c r="AD5039" t="str">
        <f t="shared" si="1421"/>
        <v>offandr09ning</v>
      </c>
    </row>
    <row r="5040" spans="1:30">
      <c r="A5040">
        <v>10637</v>
      </c>
      <c r="B5040">
        <f t="shared" si="1404"/>
        <v>0</v>
      </c>
      <c r="C5040" s="8" t="s">
        <v>7888</v>
      </c>
      <c r="D5040" t="s">
        <v>14098</v>
      </c>
      <c r="E5040" s="2">
        <v>24425</v>
      </c>
      <c r="F5040">
        <f t="shared" si="1405"/>
        <v>0</v>
      </c>
      <c r="G5040" s="6">
        <f t="shared" si="1406"/>
        <v>24425</v>
      </c>
      <c r="H5040" s="6">
        <v>24425</v>
      </c>
      <c r="I5040">
        <v>4</v>
      </c>
      <c r="J5040" s="2">
        <v>6763</v>
      </c>
      <c r="K5040">
        <v>2</v>
      </c>
      <c r="L5040" s="1">
        <v>37597</v>
      </c>
      <c r="M5040">
        <f t="shared" si="1407"/>
        <v>0</v>
      </c>
      <c r="N5040">
        <f t="shared" si="1408"/>
        <v>0</v>
      </c>
      <c r="Q5040">
        <f t="shared" si="1409"/>
        <v>2006</v>
      </c>
      <c r="R5040">
        <f t="shared" si="1410"/>
        <v>12</v>
      </c>
      <c r="S5040">
        <f t="shared" si="1411"/>
        <v>8</v>
      </c>
      <c r="T5040" s="5">
        <f t="shared" si="1412"/>
        <v>37597</v>
      </c>
      <c r="U5040" s="7">
        <f t="shared" si="1413"/>
        <v>2006</v>
      </c>
      <c r="V5040" s="7">
        <f t="shared" si="1414"/>
        <v>12</v>
      </c>
      <c r="W5040" s="7">
        <f t="shared" si="1415"/>
        <v>8</v>
      </c>
      <c r="X5040" s="7" t="str">
        <f t="shared" si="1416"/>
        <v>06</v>
      </c>
      <c r="Y5040" t="str">
        <f t="shared" si="1417"/>
        <v>Off the Black</v>
      </c>
      <c r="Z5040" t="str">
        <f t="shared" si="1418"/>
        <v>Off the Black</v>
      </c>
      <c r="AA5040" t="str">
        <f t="shared" si="1419"/>
        <v>offtheb06lack</v>
      </c>
      <c r="AC5040">
        <f t="shared" si="1420"/>
        <v>0</v>
      </c>
      <c r="AD5040" t="str">
        <f t="shared" si="1421"/>
        <v>offtheb06lack</v>
      </c>
    </row>
    <row r="5041" spans="1:30">
      <c r="A5041">
        <v>10638</v>
      </c>
      <c r="B5041">
        <f t="shared" si="1404"/>
        <v>0</v>
      </c>
      <c r="C5041" s="8" t="s">
        <v>7889</v>
      </c>
      <c r="D5041" t="s">
        <v>14334</v>
      </c>
      <c r="E5041" s="2">
        <v>15217</v>
      </c>
      <c r="F5041">
        <f t="shared" si="1405"/>
        <v>0</v>
      </c>
      <c r="G5041" s="6">
        <f t="shared" si="1406"/>
        <v>15217</v>
      </c>
      <c r="H5041" s="6">
        <v>15217</v>
      </c>
      <c r="I5041">
        <v>31</v>
      </c>
      <c r="J5041" s="2">
        <v>10608</v>
      </c>
      <c r="K5041">
        <v>31</v>
      </c>
      <c r="L5041" s="1">
        <v>36652</v>
      </c>
      <c r="M5041">
        <f t="shared" si="1407"/>
        <v>0</v>
      </c>
      <c r="N5041">
        <f t="shared" si="1408"/>
        <v>0</v>
      </c>
      <c r="Q5041">
        <f t="shared" si="1409"/>
        <v>2004</v>
      </c>
      <c r="R5041">
        <f t="shared" si="1410"/>
        <v>5</v>
      </c>
      <c r="S5041">
        <f t="shared" si="1411"/>
        <v>7</v>
      </c>
      <c r="T5041" s="5">
        <f t="shared" si="1412"/>
        <v>36652</v>
      </c>
      <c r="U5041" s="7">
        <f t="shared" si="1413"/>
        <v>2004</v>
      </c>
      <c r="V5041" s="7">
        <f t="shared" si="1414"/>
        <v>5</v>
      </c>
      <c r="W5041" s="7">
        <f t="shared" si="1415"/>
        <v>7</v>
      </c>
      <c r="X5041" s="7" t="str">
        <f t="shared" si="1416"/>
        <v>04</v>
      </c>
      <c r="Y5041" t="str">
        <f t="shared" si="1417"/>
        <v>Off the Lip</v>
      </c>
      <c r="Z5041" t="str">
        <f t="shared" si="1418"/>
        <v>Off the Lip</v>
      </c>
      <c r="AA5041" t="str">
        <f t="shared" si="1419"/>
        <v>offthel04elip</v>
      </c>
      <c r="AC5041">
        <f t="shared" si="1420"/>
        <v>0</v>
      </c>
      <c r="AD5041" t="str">
        <f t="shared" si="1421"/>
        <v>offthel04elip</v>
      </c>
    </row>
    <row r="5042" spans="1:30">
      <c r="A5042">
        <v>10639</v>
      </c>
      <c r="B5042">
        <f t="shared" si="1404"/>
        <v>0</v>
      </c>
      <c r="C5042" s="8" t="s">
        <v>7890</v>
      </c>
      <c r="D5042" t="s">
        <v>11814</v>
      </c>
      <c r="E5042" s="2">
        <v>1317167</v>
      </c>
      <c r="F5042">
        <f t="shared" si="1405"/>
        <v>0</v>
      </c>
      <c r="G5042" s="6">
        <f t="shared" si="1406"/>
        <v>1317167</v>
      </c>
      <c r="H5042" s="6">
        <v>1317167</v>
      </c>
      <c r="I5042">
        <v>70</v>
      </c>
      <c r="J5042" s="2">
        <v>50865</v>
      </c>
      <c r="K5042">
        <v>10</v>
      </c>
      <c r="L5042" s="1">
        <v>36960</v>
      </c>
      <c r="M5042">
        <f t="shared" si="1407"/>
        <v>0</v>
      </c>
      <c r="N5042">
        <f t="shared" si="1408"/>
        <v>0</v>
      </c>
      <c r="Q5042">
        <f t="shared" si="1409"/>
        <v>2005</v>
      </c>
      <c r="R5042">
        <f t="shared" si="1410"/>
        <v>3</v>
      </c>
      <c r="S5042">
        <f t="shared" si="1411"/>
        <v>11</v>
      </c>
      <c r="T5042" s="5">
        <f t="shared" si="1412"/>
        <v>36960</v>
      </c>
      <c r="U5042" s="7">
        <f t="shared" si="1413"/>
        <v>2005</v>
      </c>
      <c r="V5042" s="7">
        <f t="shared" si="1414"/>
        <v>3</v>
      </c>
      <c r="W5042" s="7">
        <f t="shared" si="1415"/>
        <v>11</v>
      </c>
      <c r="X5042" s="7" t="str">
        <f t="shared" si="1416"/>
        <v>05</v>
      </c>
      <c r="Y5042" t="str">
        <f t="shared" si="1417"/>
        <v>Off the Map</v>
      </c>
      <c r="Z5042" t="str">
        <f t="shared" si="1418"/>
        <v>Off the Map</v>
      </c>
      <c r="AA5042" t="str">
        <f t="shared" si="1419"/>
        <v>offthem05emap</v>
      </c>
      <c r="AB5042" t="s">
        <v>3736</v>
      </c>
      <c r="AC5042">
        <f t="shared" si="1420"/>
        <v>1</v>
      </c>
      <c r="AD5042" t="str">
        <f t="shared" si="1421"/>
        <v>offthem03emap</v>
      </c>
    </row>
    <row r="5043" spans="1:30">
      <c r="A5043">
        <v>10650</v>
      </c>
      <c r="B5043">
        <f t="shared" si="1404"/>
        <v>0</v>
      </c>
      <c r="C5043" s="8" t="s">
        <v>8067</v>
      </c>
      <c r="D5043" t="s">
        <v>14373</v>
      </c>
      <c r="E5043" s="2">
        <v>1463</v>
      </c>
      <c r="F5043">
        <f t="shared" si="1405"/>
        <v>0</v>
      </c>
      <c r="G5043" s="6">
        <f t="shared" si="1406"/>
        <v>1463</v>
      </c>
      <c r="H5043" s="6">
        <v>1463</v>
      </c>
      <c r="I5043">
        <v>1</v>
      </c>
      <c r="J5043" s="2">
        <v>1061</v>
      </c>
      <c r="K5043">
        <v>1</v>
      </c>
      <c r="L5043" s="1">
        <v>39830</v>
      </c>
      <c r="M5043">
        <f t="shared" si="1407"/>
        <v>0</v>
      </c>
      <c r="N5043">
        <f t="shared" si="1408"/>
        <v>0</v>
      </c>
      <c r="Q5043">
        <f t="shared" si="1409"/>
        <v>2013</v>
      </c>
      <c r="R5043">
        <f t="shared" si="1410"/>
        <v>1</v>
      </c>
      <c r="S5043">
        <f t="shared" si="1411"/>
        <v>18</v>
      </c>
      <c r="T5043" s="5">
        <f t="shared" si="1412"/>
        <v>39830</v>
      </c>
      <c r="U5043" s="7">
        <f t="shared" si="1413"/>
        <v>2013</v>
      </c>
      <c r="V5043" s="7">
        <f t="shared" si="1414"/>
        <v>1</v>
      </c>
      <c r="W5043" s="7">
        <f t="shared" si="1415"/>
        <v>18</v>
      </c>
      <c r="X5043" s="7" t="str">
        <f t="shared" si="1416"/>
        <v>13</v>
      </c>
      <c r="Y5043" t="str">
        <f t="shared" si="1417"/>
        <v>Officer Down</v>
      </c>
      <c r="Z5043" t="str">
        <f t="shared" si="1418"/>
        <v>Officer Down</v>
      </c>
      <c r="AA5043" t="str">
        <f t="shared" si="1419"/>
        <v>officer13down</v>
      </c>
      <c r="AB5043" t="s">
        <v>1078</v>
      </c>
      <c r="AC5043">
        <f t="shared" si="1420"/>
        <v>1</v>
      </c>
      <c r="AD5043" t="str">
        <f t="shared" si="1421"/>
        <v>officer12down</v>
      </c>
    </row>
    <row r="5044" spans="1:30">
      <c r="A5044">
        <v>10652</v>
      </c>
      <c r="B5044">
        <f t="shared" si="1404"/>
        <v>0</v>
      </c>
      <c r="C5044" s="8" t="s">
        <v>8068</v>
      </c>
      <c r="D5044" t="s">
        <v>14183</v>
      </c>
      <c r="E5044" s="2">
        <v>180530</v>
      </c>
      <c r="F5044">
        <f t="shared" si="1405"/>
        <v>0</v>
      </c>
      <c r="G5044" s="6">
        <f t="shared" si="1406"/>
        <v>180530</v>
      </c>
      <c r="H5044" s="6">
        <v>180530</v>
      </c>
      <c r="I5044">
        <v>17</v>
      </c>
      <c r="J5044" s="2">
        <v>18003</v>
      </c>
      <c r="K5044">
        <v>5</v>
      </c>
      <c r="L5044" s="1">
        <v>37702</v>
      </c>
      <c r="M5044">
        <f t="shared" si="1407"/>
        <v>0</v>
      </c>
      <c r="N5044">
        <f t="shared" si="1408"/>
        <v>0</v>
      </c>
      <c r="Q5044">
        <f t="shared" si="1409"/>
        <v>2007</v>
      </c>
      <c r="R5044">
        <f t="shared" si="1410"/>
        <v>3</v>
      </c>
      <c r="S5044">
        <f t="shared" si="1411"/>
        <v>23</v>
      </c>
      <c r="T5044" s="5">
        <f t="shared" si="1412"/>
        <v>37702</v>
      </c>
      <c r="U5044" s="7">
        <f t="shared" si="1413"/>
        <v>2007</v>
      </c>
      <c r="V5044" s="7">
        <f t="shared" si="1414"/>
        <v>3</v>
      </c>
      <c r="W5044" s="7">
        <f t="shared" si="1415"/>
        <v>23</v>
      </c>
      <c r="X5044" s="7" t="str">
        <f t="shared" si="1416"/>
        <v>07</v>
      </c>
      <c r="Y5044" t="str">
        <f t="shared" si="1417"/>
        <v>Offside</v>
      </c>
      <c r="Z5044" t="str">
        <f t="shared" si="1418"/>
        <v>Offside</v>
      </c>
      <c r="AA5044" t="str">
        <f t="shared" si="1419"/>
        <v>offside07side</v>
      </c>
      <c r="AB5044" t="s">
        <v>2810</v>
      </c>
      <c r="AC5044">
        <f t="shared" si="1420"/>
        <v>1</v>
      </c>
      <c r="AD5044" t="str">
        <f t="shared" si="1421"/>
        <v>offside06idei</v>
      </c>
    </row>
    <row r="5045" spans="1:30">
      <c r="A5045">
        <v>10656</v>
      </c>
      <c r="B5045">
        <f t="shared" si="1404"/>
        <v>0</v>
      </c>
      <c r="C5045" s="8" t="s">
        <v>8071</v>
      </c>
      <c r="D5045" t="s">
        <v>11556</v>
      </c>
      <c r="E5045" s="2">
        <v>38244</v>
      </c>
      <c r="F5045">
        <f t="shared" si="1405"/>
        <v>0</v>
      </c>
      <c r="G5045" s="6">
        <f t="shared" si="1406"/>
        <v>38244</v>
      </c>
      <c r="H5045" s="6">
        <v>38244</v>
      </c>
      <c r="I5045">
        <v>7</v>
      </c>
      <c r="J5045" s="2">
        <v>8263</v>
      </c>
      <c r="K5045">
        <v>3</v>
      </c>
      <c r="L5045" s="1">
        <v>38668</v>
      </c>
      <c r="M5045">
        <f t="shared" si="1407"/>
        <v>0</v>
      </c>
      <c r="N5045">
        <f t="shared" si="1408"/>
        <v>0</v>
      </c>
      <c r="Q5045">
        <f t="shared" si="1409"/>
        <v>2009</v>
      </c>
      <c r="R5045">
        <f t="shared" si="1410"/>
        <v>11</v>
      </c>
      <c r="S5045">
        <f t="shared" si="1411"/>
        <v>13</v>
      </c>
      <c r="T5045" s="5">
        <f t="shared" si="1412"/>
        <v>38668</v>
      </c>
      <c r="U5045" s="7">
        <f t="shared" si="1413"/>
        <v>2009</v>
      </c>
      <c r="V5045" s="7">
        <f t="shared" si="1414"/>
        <v>11</v>
      </c>
      <c r="W5045" s="7">
        <f t="shared" si="1415"/>
        <v>13</v>
      </c>
      <c r="X5045" s="7" t="str">
        <f t="shared" si="1416"/>
        <v>09</v>
      </c>
      <c r="Y5045" t="str">
        <f t="shared" si="1417"/>
        <v>Oh My God?</v>
      </c>
      <c r="Z5045" t="str">
        <f t="shared" si="1418"/>
        <v>Oh My God?</v>
      </c>
      <c r="AA5045" t="str">
        <f t="shared" si="1419"/>
        <v>ohmygod09god?</v>
      </c>
      <c r="AB5045" t="s">
        <v>2268</v>
      </c>
      <c r="AC5045">
        <f t="shared" si="1420"/>
        <v>1</v>
      </c>
      <c r="AD5045" t="str">
        <f t="shared" si="1421"/>
        <v>ohmygod09ygod</v>
      </c>
    </row>
    <row r="5046" spans="1:30">
      <c r="A5046">
        <v>10661</v>
      </c>
      <c r="B5046">
        <f t="shared" si="1404"/>
        <v>0</v>
      </c>
      <c r="C5046" s="8" t="s">
        <v>8072</v>
      </c>
      <c r="D5046" t="s">
        <v>14007</v>
      </c>
      <c r="E5046" s="2">
        <v>18364</v>
      </c>
      <c r="F5046">
        <f t="shared" si="1405"/>
        <v>0</v>
      </c>
      <c r="G5046" s="6">
        <f t="shared" si="1406"/>
        <v>18364</v>
      </c>
      <c r="H5046" s="6">
        <v>18364</v>
      </c>
      <c r="I5046">
        <v>2</v>
      </c>
      <c r="J5046" s="2">
        <v>4461</v>
      </c>
      <c r="K5046">
        <v>1</v>
      </c>
      <c r="L5046" s="1">
        <v>39368</v>
      </c>
      <c r="M5046">
        <f t="shared" si="1407"/>
        <v>0</v>
      </c>
      <c r="N5046">
        <f t="shared" si="1408"/>
        <v>0</v>
      </c>
      <c r="Q5046">
        <f t="shared" si="1409"/>
        <v>2011</v>
      </c>
      <c r="R5046">
        <f t="shared" si="1410"/>
        <v>10</v>
      </c>
      <c r="S5046">
        <f t="shared" si="1411"/>
        <v>14</v>
      </c>
      <c r="T5046" s="5">
        <f t="shared" si="1412"/>
        <v>39368</v>
      </c>
      <c r="U5046" s="7">
        <f t="shared" si="1413"/>
        <v>2011</v>
      </c>
      <c r="V5046" s="7">
        <f t="shared" si="1414"/>
        <v>10</v>
      </c>
      <c r="W5046" s="7">
        <f t="shared" si="1415"/>
        <v>14</v>
      </c>
      <c r="X5046" s="7" t="str">
        <f t="shared" si="1416"/>
        <v>11</v>
      </c>
      <c r="Y5046" t="str">
        <f t="shared" si="1417"/>
        <v>OKA!</v>
      </c>
      <c r="Z5046" t="str">
        <f t="shared" si="1418"/>
        <v>OKA!</v>
      </c>
      <c r="AA5046" t="str">
        <f t="shared" si="1419"/>
        <v>oka!11oka!</v>
      </c>
      <c r="AC5046">
        <f t="shared" si="1420"/>
        <v>0</v>
      </c>
      <c r="AD5046" t="str">
        <f t="shared" si="1421"/>
        <v>oka!11oka!</v>
      </c>
    </row>
    <row r="5047" spans="1:30">
      <c r="A5047">
        <v>10663</v>
      </c>
      <c r="B5047">
        <f t="shared" si="1404"/>
        <v>0</v>
      </c>
      <c r="C5047" s="8" t="s">
        <v>8073</v>
      </c>
      <c r="D5047" t="s">
        <v>14148</v>
      </c>
      <c r="F5047">
        <f t="shared" si="1405"/>
        <v>0</v>
      </c>
      <c r="G5047" s="6" t="str">
        <f t="shared" si="1406"/>
        <v/>
      </c>
      <c r="H5047" s="6" t="s">
        <v>217</v>
      </c>
      <c r="L5047" s="1">
        <v>39947</v>
      </c>
      <c r="M5047">
        <f t="shared" si="1407"/>
        <v>0</v>
      </c>
      <c r="N5047">
        <f t="shared" si="1408"/>
        <v>0</v>
      </c>
      <c r="Q5047">
        <f t="shared" si="1409"/>
        <v>2013</v>
      </c>
      <c r="R5047">
        <f t="shared" si="1410"/>
        <v>5</v>
      </c>
      <c r="S5047">
        <f t="shared" si="1411"/>
        <v>15</v>
      </c>
      <c r="T5047" s="5">
        <f t="shared" si="1412"/>
        <v>39947</v>
      </c>
      <c r="U5047" s="7">
        <f t="shared" si="1413"/>
        <v>2013</v>
      </c>
      <c r="V5047" s="7">
        <f t="shared" si="1414"/>
        <v>5</v>
      </c>
      <c r="W5047" s="7">
        <f t="shared" si="1415"/>
        <v>15</v>
      </c>
      <c r="X5047" s="7" t="str">
        <f t="shared" si="1416"/>
        <v>13</v>
      </c>
      <c r="Y5047" t="str">
        <f t="shared" si="1417"/>
        <v>Old Dog</v>
      </c>
      <c r="Z5047" t="str">
        <f t="shared" si="1418"/>
        <v>Old Dog</v>
      </c>
      <c r="AA5047" t="str">
        <f t="shared" si="1419"/>
        <v>olddog13ddog</v>
      </c>
      <c r="AB5047" t="s">
        <v>1079</v>
      </c>
      <c r="AC5047">
        <f t="shared" si="1420"/>
        <v>1</v>
      </c>
      <c r="AD5047" t="str">
        <f t="shared" si="1421"/>
        <v>khyirga11rgan</v>
      </c>
    </row>
    <row r="5048" spans="1:30">
      <c r="A5048">
        <v>10664</v>
      </c>
      <c r="B5048">
        <f t="shared" si="1404"/>
        <v>0</v>
      </c>
      <c r="C5048" s="8" t="s">
        <v>8074</v>
      </c>
      <c r="D5048" t="s">
        <v>14156</v>
      </c>
      <c r="E5048" s="2">
        <v>49492060</v>
      </c>
      <c r="F5048">
        <f t="shared" si="1405"/>
        <v>0</v>
      </c>
      <c r="G5048" s="6">
        <f t="shared" si="1406"/>
        <v>49492060</v>
      </c>
      <c r="H5048" s="6">
        <v>49492060</v>
      </c>
      <c r="I5048" s="3">
        <v>3425</v>
      </c>
      <c r="J5048" s="2">
        <v>16894511</v>
      </c>
      <c r="K5048" s="3">
        <v>3425</v>
      </c>
      <c r="L5048" s="1">
        <v>38680</v>
      </c>
      <c r="M5048">
        <f t="shared" si="1407"/>
        <v>0</v>
      </c>
      <c r="N5048">
        <f t="shared" si="1408"/>
        <v>0</v>
      </c>
      <c r="Q5048">
        <f t="shared" si="1409"/>
        <v>2009</v>
      </c>
      <c r="R5048">
        <f t="shared" si="1410"/>
        <v>11</v>
      </c>
      <c r="S5048">
        <f t="shared" si="1411"/>
        <v>25</v>
      </c>
      <c r="T5048" s="5">
        <f t="shared" si="1412"/>
        <v>38680</v>
      </c>
      <c r="U5048" s="7">
        <f t="shared" si="1413"/>
        <v>2009</v>
      </c>
      <c r="V5048" s="7">
        <f t="shared" si="1414"/>
        <v>11</v>
      </c>
      <c r="W5048" s="7">
        <f t="shared" si="1415"/>
        <v>25</v>
      </c>
      <c r="X5048" s="7" t="str">
        <f t="shared" si="1416"/>
        <v>09</v>
      </c>
      <c r="Y5048" t="str">
        <f t="shared" si="1417"/>
        <v>Old Dogs</v>
      </c>
      <c r="Z5048" t="str">
        <f t="shared" si="1418"/>
        <v>Old Dogs</v>
      </c>
      <c r="AA5048" t="str">
        <f t="shared" si="1419"/>
        <v>olddogs09dogs</v>
      </c>
      <c r="AB5048" t="s">
        <v>2269</v>
      </c>
      <c r="AC5048">
        <f t="shared" si="1420"/>
        <v>1</v>
      </c>
      <c r="AD5048" t="str">
        <f t="shared" si="1421"/>
        <v>olddogs09ogsi</v>
      </c>
    </row>
    <row r="5049" spans="1:30">
      <c r="A5049">
        <v>10665</v>
      </c>
      <c r="B5049">
        <f t="shared" si="1404"/>
        <v>0</v>
      </c>
      <c r="C5049" s="8" t="s">
        <v>8075</v>
      </c>
      <c r="D5049" t="s">
        <v>14246</v>
      </c>
      <c r="E5049" s="2">
        <v>1914090</v>
      </c>
      <c r="F5049">
        <f t="shared" si="1405"/>
        <v>0</v>
      </c>
      <c r="G5049" s="6">
        <f t="shared" si="1406"/>
        <v>1914090</v>
      </c>
      <c r="H5049" s="6">
        <v>1914090</v>
      </c>
      <c r="I5049">
        <v>298</v>
      </c>
      <c r="J5049" s="2">
        <v>38965</v>
      </c>
      <c r="K5049">
        <v>3</v>
      </c>
      <c r="L5049" s="1">
        <v>40579</v>
      </c>
      <c r="M5049">
        <f t="shared" si="1407"/>
        <v>0</v>
      </c>
      <c r="N5049">
        <f t="shared" si="1408"/>
        <v>0</v>
      </c>
      <c r="Q5049">
        <f t="shared" si="1409"/>
        <v>2015</v>
      </c>
      <c r="R5049">
        <f t="shared" si="1410"/>
        <v>2</v>
      </c>
      <c r="S5049">
        <f t="shared" si="1411"/>
        <v>6</v>
      </c>
      <c r="T5049" s="5">
        <f t="shared" si="1412"/>
        <v>40579</v>
      </c>
      <c r="U5049" s="7">
        <f t="shared" si="1413"/>
        <v>2015</v>
      </c>
      <c r="V5049" s="7">
        <f t="shared" si="1414"/>
        <v>2</v>
      </c>
      <c r="W5049" s="7">
        <f t="shared" si="1415"/>
        <v>6</v>
      </c>
      <c r="X5049" s="7" t="str">
        <f t="shared" si="1416"/>
        <v>15</v>
      </c>
      <c r="Y5049" t="str">
        <f t="shared" si="1417"/>
        <v>Old Fashioned</v>
      </c>
      <c r="Z5049" t="str">
        <f t="shared" si="1418"/>
        <v>Old Fashioned</v>
      </c>
      <c r="AA5049" t="str">
        <f t="shared" si="1419"/>
        <v>oldfash15oned</v>
      </c>
      <c r="AB5049" t="s">
        <v>53</v>
      </c>
      <c r="AC5049">
        <f t="shared" si="1420"/>
        <v>1</v>
      </c>
      <c r="AD5049" t="str">
        <f t="shared" si="1421"/>
        <v>oldfash14oned</v>
      </c>
    </row>
    <row r="5050" spans="1:30">
      <c r="A5050">
        <v>10668</v>
      </c>
      <c r="B5050">
        <f t="shared" si="1404"/>
        <v>0</v>
      </c>
      <c r="C5050" s="8" t="s">
        <v>8076</v>
      </c>
      <c r="D5050" t="s">
        <v>14215</v>
      </c>
      <c r="E5050" s="2">
        <v>255923</v>
      </c>
      <c r="F5050">
        <f t="shared" si="1405"/>
        <v>0</v>
      </c>
      <c r="G5050" s="6">
        <f t="shared" si="1406"/>
        <v>255923</v>
      </c>
      <c r="H5050" s="6">
        <v>255923</v>
      </c>
      <c r="I5050">
        <v>12</v>
      </c>
      <c r="J5050" s="2">
        <v>3310</v>
      </c>
      <c r="K5050">
        <v>1</v>
      </c>
      <c r="L5050" s="1">
        <v>37492</v>
      </c>
      <c r="M5050">
        <f t="shared" si="1407"/>
        <v>0</v>
      </c>
      <c r="N5050">
        <f t="shared" si="1408"/>
        <v>0</v>
      </c>
      <c r="Q5050">
        <f t="shared" si="1409"/>
        <v>2006</v>
      </c>
      <c r="R5050">
        <f t="shared" si="1410"/>
        <v>8</v>
      </c>
      <c r="S5050">
        <f t="shared" si="1411"/>
        <v>25</v>
      </c>
      <c r="T5050" s="5">
        <f t="shared" si="1412"/>
        <v>37492</v>
      </c>
      <c r="U5050" s="7">
        <f t="shared" si="1413"/>
        <v>2006</v>
      </c>
      <c r="V5050" s="7">
        <f t="shared" si="1414"/>
        <v>8</v>
      </c>
      <c r="W5050" s="7">
        <f t="shared" si="1415"/>
        <v>25</v>
      </c>
      <c r="X5050" s="7" t="str">
        <f t="shared" si="1416"/>
        <v>06</v>
      </c>
      <c r="Y5050" t="str">
        <f t="shared" si="1417"/>
        <v>Old Joy</v>
      </c>
      <c r="Z5050" t="str">
        <f t="shared" si="1418"/>
        <v>Old Joy</v>
      </c>
      <c r="AA5050" t="str">
        <f t="shared" si="1419"/>
        <v>oldjoy06djoy</v>
      </c>
      <c r="AC5050">
        <f t="shared" si="1420"/>
        <v>0</v>
      </c>
      <c r="AD5050" t="str">
        <f t="shared" si="1421"/>
        <v>oldjoy06djoy</v>
      </c>
    </row>
    <row r="5051" spans="1:30">
      <c r="A5051">
        <v>10669</v>
      </c>
      <c r="B5051">
        <f t="shared" si="1404"/>
        <v>0</v>
      </c>
      <c r="C5051" s="8" t="s">
        <v>8077</v>
      </c>
      <c r="D5051" t="s">
        <v>14011</v>
      </c>
      <c r="E5051" s="2">
        <v>75585093</v>
      </c>
      <c r="F5051">
        <f t="shared" si="1405"/>
        <v>0</v>
      </c>
      <c r="G5051" s="6">
        <f t="shared" si="1406"/>
        <v>75585093</v>
      </c>
      <c r="H5051" s="6">
        <v>75585093</v>
      </c>
      <c r="I5051" s="3">
        <v>2742</v>
      </c>
      <c r="J5051" s="2">
        <v>17453216</v>
      </c>
      <c r="K5051" s="3">
        <v>2689</v>
      </c>
      <c r="L5051" s="1">
        <v>36211</v>
      </c>
      <c r="M5051">
        <f t="shared" si="1407"/>
        <v>0</v>
      </c>
      <c r="N5051">
        <f t="shared" si="1408"/>
        <v>0</v>
      </c>
      <c r="Q5051">
        <f t="shared" si="1409"/>
        <v>2003</v>
      </c>
      <c r="R5051">
        <f t="shared" si="1410"/>
        <v>2</v>
      </c>
      <c r="S5051">
        <f t="shared" si="1411"/>
        <v>21</v>
      </c>
      <c r="T5051" s="5">
        <f t="shared" si="1412"/>
        <v>36211</v>
      </c>
      <c r="U5051" s="7">
        <f t="shared" si="1413"/>
        <v>2003</v>
      </c>
      <c r="V5051" s="7">
        <f t="shared" si="1414"/>
        <v>2</v>
      </c>
      <c r="W5051" s="7">
        <f t="shared" si="1415"/>
        <v>21</v>
      </c>
      <c r="X5051" s="7" t="str">
        <f t="shared" si="1416"/>
        <v>03</v>
      </c>
      <c r="Y5051" t="str">
        <f t="shared" si="1417"/>
        <v>Old School</v>
      </c>
      <c r="Z5051" t="str">
        <f t="shared" si="1418"/>
        <v>Old School</v>
      </c>
      <c r="AA5051" t="str">
        <f t="shared" si="1419"/>
        <v>oldscho03hool</v>
      </c>
      <c r="AC5051">
        <f t="shared" si="1420"/>
        <v>0</v>
      </c>
      <c r="AD5051" t="str">
        <f t="shared" si="1421"/>
        <v>oldscho03hool</v>
      </c>
    </row>
    <row r="5052" spans="1:30">
      <c r="A5052">
        <v>10670</v>
      </c>
      <c r="B5052">
        <f t="shared" si="1404"/>
        <v>0</v>
      </c>
      <c r="C5052" s="8" t="s">
        <v>8078</v>
      </c>
      <c r="D5052" t="s">
        <v>13945</v>
      </c>
      <c r="E5052" s="2">
        <v>707481</v>
      </c>
      <c r="F5052">
        <f t="shared" si="1405"/>
        <v>0</v>
      </c>
      <c r="G5052" s="6">
        <f t="shared" si="1406"/>
        <v>707481</v>
      </c>
      <c r="H5052" s="6">
        <v>707481</v>
      </c>
      <c r="I5052">
        <v>28</v>
      </c>
      <c r="J5052" s="2">
        <v>68957</v>
      </c>
      <c r="K5052">
        <v>5</v>
      </c>
      <c r="L5052" s="1">
        <v>36974</v>
      </c>
      <c r="M5052">
        <f t="shared" si="1407"/>
        <v>0</v>
      </c>
      <c r="N5052">
        <f t="shared" si="1408"/>
        <v>0</v>
      </c>
      <c r="Q5052">
        <f t="shared" si="1409"/>
        <v>2005</v>
      </c>
      <c r="R5052">
        <f t="shared" si="1410"/>
        <v>3</v>
      </c>
      <c r="S5052">
        <f t="shared" si="1411"/>
        <v>25</v>
      </c>
      <c r="T5052" s="5">
        <f t="shared" si="1412"/>
        <v>36974</v>
      </c>
      <c r="U5052" s="7">
        <f t="shared" si="1413"/>
        <v>2005</v>
      </c>
      <c r="V5052" s="7">
        <f t="shared" si="1414"/>
        <v>3</v>
      </c>
      <c r="W5052" s="7">
        <f t="shared" si="1415"/>
        <v>25</v>
      </c>
      <c r="X5052" s="7" t="str">
        <f t="shared" si="1416"/>
        <v>05</v>
      </c>
      <c r="Y5052" t="str">
        <f t="shared" si="1417"/>
        <v>Oldboy</v>
      </c>
      <c r="Z5052" t="str">
        <f t="shared" si="1418"/>
        <v>Oldboy</v>
      </c>
      <c r="AA5052" t="str">
        <f t="shared" si="1419"/>
        <v>oldboy05dboy</v>
      </c>
      <c r="AB5052" t="s">
        <v>3737</v>
      </c>
      <c r="AC5052">
        <f t="shared" si="1420"/>
        <v>1</v>
      </c>
      <c r="AD5052" t="str">
        <f t="shared" si="1421"/>
        <v>oldeubo03uboi</v>
      </c>
    </row>
    <row r="5053" spans="1:30">
      <c r="A5053">
        <v>10671</v>
      </c>
      <c r="B5053">
        <f t="shared" si="1404"/>
        <v>0</v>
      </c>
      <c r="C5053" s="8" t="s">
        <v>4704</v>
      </c>
      <c r="D5053" t="s">
        <v>11923</v>
      </c>
      <c r="E5053" s="2">
        <v>2193658</v>
      </c>
      <c r="F5053">
        <f t="shared" si="1405"/>
        <v>0</v>
      </c>
      <c r="G5053" s="6">
        <f t="shared" si="1406"/>
        <v>2193658</v>
      </c>
      <c r="H5053" s="6">
        <v>2193658</v>
      </c>
      <c r="I5053">
        <v>583</v>
      </c>
      <c r="J5053" s="2">
        <v>885382</v>
      </c>
      <c r="K5053">
        <v>583</v>
      </c>
      <c r="L5053" s="1">
        <v>40143</v>
      </c>
      <c r="M5053">
        <f t="shared" si="1407"/>
        <v>0</v>
      </c>
      <c r="N5053">
        <f t="shared" si="1408"/>
        <v>0</v>
      </c>
      <c r="Q5053">
        <f t="shared" si="1409"/>
        <v>2013</v>
      </c>
      <c r="R5053">
        <f t="shared" si="1410"/>
        <v>11</v>
      </c>
      <c r="S5053">
        <f t="shared" si="1411"/>
        <v>27</v>
      </c>
      <c r="T5053" s="5">
        <f t="shared" si="1412"/>
        <v>40143</v>
      </c>
      <c r="U5053" s="7">
        <f t="shared" si="1413"/>
        <v>2013</v>
      </c>
      <c r="V5053" s="7">
        <f t="shared" si="1414"/>
        <v>11</v>
      </c>
      <c r="W5053" s="7">
        <f t="shared" si="1415"/>
        <v>27</v>
      </c>
      <c r="X5053" s="7" t="str">
        <f t="shared" si="1416"/>
        <v>13</v>
      </c>
      <c r="Y5053" t="str">
        <f t="shared" si="1417"/>
        <v>Oldboy [2013]</v>
      </c>
      <c r="Z5053" t="str">
        <f t="shared" si="1418"/>
        <v>Oldboy [2013]</v>
      </c>
      <c r="AA5053" t="str">
        <f t="shared" si="1419"/>
        <v>oldboy[13013]</v>
      </c>
      <c r="AB5053" t="s">
        <v>1080</v>
      </c>
      <c r="AC5053">
        <f t="shared" si="1420"/>
        <v>1</v>
      </c>
      <c r="AD5053" t="str">
        <f t="shared" si="1421"/>
        <v>oldboy13dboy</v>
      </c>
    </row>
    <row r="5054" spans="1:30">
      <c r="A5054">
        <v>10675</v>
      </c>
      <c r="B5054">
        <f t="shared" si="1404"/>
        <v>0</v>
      </c>
      <c r="C5054" s="8" t="s">
        <v>8152</v>
      </c>
      <c r="D5054" t="s">
        <v>14503</v>
      </c>
      <c r="E5054" s="2">
        <v>2080321</v>
      </c>
      <c r="F5054">
        <f t="shared" si="1405"/>
        <v>0</v>
      </c>
      <c r="G5054" s="6">
        <f t="shared" si="1406"/>
        <v>2080321</v>
      </c>
      <c r="H5054" s="6">
        <v>2080321</v>
      </c>
      <c r="I5054">
        <v>779</v>
      </c>
      <c r="J5054" s="2">
        <v>68447</v>
      </c>
      <c r="K5054">
        <v>5</v>
      </c>
      <c r="L5054" s="1">
        <v>37156</v>
      </c>
      <c r="M5054">
        <f t="shared" si="1407"/>
        <v>0</v>
      </c>
      <c r="N5054">
        <f t="shared" si="1408"/>
        <v>0</v>
      </c>
      <c r="Q5054">
        <f t="shared" si="1409"/>
        <v>2005</v>
      </c>
      <c r="R5054">
        <f t="shared" si="1410"/>
        <v>9</v>
      </c>
      <c r="S5054">
        <f t="shared" si="1411"/>
        <v>23</v>
      </c>
      <c r="T5054" s="5">
        <f t="shared" si="1412"/>
        <v>37156</v>
      </c>
      <c r="U5054" s="7">
        <f t="shared" si="1413"/>
        <v>2005</v>
      </c>
      <c r="V5054" s="7">
        <f t="shared" si="1414"/>
        <v>9</v>
      </c>
      <c r="W5054" s="7">
        <f t="shared" si="1415"/>
        <v>23</v>
      </c>
      <c r="X5054" s="7" t="str">
        <f t="shared" si="1416"/>
        <v>05</v>
      </c>
      <c r="Y5054" t="str">
        <f t="shared" si="1417"/>
        <v>Oliver Twist</v>
      </c>
      <c r="Z5054" t="str">
        <f t="shared" si="1418"/>
        <v>Oliver Twist</v>
      </c>
      <c r="AA5054" t="str">
        <f t="shared" si="1419"/>
        <v>olivert05wist</v>
      </c>
      <c r="AC5054">
        <f t="shared" si="1420"/>
        <v>0</v>
      </c>
      <c r="AD5054" t="str">
        <f t="shared" si="1421"/>
        <v>olivert05wist</v>
      </c>
    </row>
    <row r="5055" spans="1:30">
      <c r="A5055">
        <v>10678</v>
      </c>
      <c r="B5055">
        <f t="shared" si="1404"/>
        <v>0</v>
      </c>
      <c r="C5055" s="8" t="s">
        <v>4705</v>
      </c>
      <c r="D5055" t="s">
        <v>14090</v>
      </c>
      <c r="E5055" s="2">
        <v>24638</v>
      </c>
      <c r="F5055">
        <f t="shared" si="1405"/>
        <v>0</v>
      </c>
      <c r="G5055" s="6">
        <f t="shared" si="1406"/>
        <v>24638</v>
      </c>
      <c r="H5055" s="6">
        <v>24638</v>
      </c>
      <c r="I5055">
        <v>1</v>
      </c>
      <c r="J5055" s="2">
        <v>2791</v>
      </c>
      <c r="K5055">
        <v>1</v>
      </c>
      <c r="L5055" s="1">
        <v>40803</v>
      </c>
      <c r="M5055">
        <f t="shared" si="1407"/>
        <v>0</v>
      </c>
      <c r="N5055">
        <f t="shared" si="1408"/>
        <v>0</v>
      </c>
      <c r="Q5055">
        <f t="shared" si="1409"/>
        <v>2015</v>
      </c>
      <c r="R5055">
        <f t="shared" si="1410"/>
        <v>9</v>
      </c>
      <c r="S5055">
        <f t="shared" si="1411"/>
        <v>18</v>
      </c>
      <c r="T5055" s="5">
        <f t="shared" si="1412"/>
        <v>40803</v>
      </c>
      <c r="U5055" s="7">
        <f t="shared" si="1413"/>
        <v>2015</v>
      </c>
      <c r="V5055" s="7">
        <f t="shared" si="1414"/>
        <v>9</v>
      </c>
      <c r="W5055" s="7">
        <f t="shared" si="1415"/>
        <v>18</v>
      </c>
      <c r="X5055" s="7" t="str">
        <f t="shared" si="1416"/>
        <v>15</v>
      </c>
      <c r="Y5055" t="str">
        <f t="shared" si="1417"/>
        <v>Olvidados [Forgotten]</v>
      </c>
      <c r="Z5055" t="str">
        <f t="shared" si="1418"/>
        <v>Olvidados [Forgotten]</v>
      </c>
      <c r="AA5055" t="str">
        <f t="shared" si="1419"/>
        <v>olvidad15ten]</v>
      </c>
      <c r="AB5055" t="s">
        <v>313</v>
      </c>
      <c r="AC5055">
        <f t="shared" si="1420"/>
        <v>1</v>
      </c>
      <c r="AD5055" t="str">
        <f t="shared" si="1421"/>
        <v>olvidad14ados</v>
      </c>
    </row>
    <row r="5056" spans="1:30">
      <c r="A5056">
        <v>10679</v>
      </c>
      <c r="B5056">
        <f t="shared" si="1404"/>
        <v>0</v>
      </c>
      <c r="C5056" s="8" t="s">
        <v>8153</v>
      </c>
      <c r="D5056" t="s">
        <v>11923</v>
      </c>
      <c r="E5056" s="2">
        <v>98925640</v>
      </c>
      <c r="F5056">
        <f t="shared" si="1405"/>
        <v>0</v>
      </c>
      <c r="G5056" s="6">
        <f t="shared" si="1406"/>
        <v>98925640</v>
      </c>
      <c r="H5056" s="6">
        <v>98925640</v>
      </c>
      <c r="I5056" s="3">
        <v>3106</v>
      </c>
      <c r="J5056" s="2">
        <v>30373794</v>
      </c>
      <c r="K5056" s="3">
        <v>3098</v>
      </c>
      <c r="L5056" s="1">
        <v>39893</v>
      </c>
      <c r="M5056">
        <f t="shared" si="1407"/>
        <v>0</v>
      </c>
      <c r="N5056">
        <f t="shared" si="1408"/>
        <v>0</v>
      </c>
      <c r="Q5056">
        <f t="shared" si="1409"/>
        <v>2013</v>
      </c>
      <c r="R5056">
        <f t="shared" si="1410"/>
        <v>3</v>
      </c>
      <c r="S5056">
        <f t="shared" si="1411"/>
        <v>22</v>
      </c>
      <c r="T5056" s="5">
        <f t="shared" si="1412"/>
        <v>39893</v>
      </c>
      <c r="U5056" s="7">
        <f t="shared" si="1413"/>
        <v>2013</v>
      </c>
      <c r="V5056" s="7">
        <f t="shared" si="1414"/>
        <v>3</v>
      </c>
      <c r="W5056" s="7">
        <f t="shared" si="1415"/>
        <v>22</v>
      </c>
      <c r="X5056" s="7" t="str">
        <f t="shared" si="1416"/>
        <v>13</v>
      </c>
      <c r="Y5056" t="str">
        <f t="shared" si="1417"/>
        <v>Olympus Has Fallen</v>
      </c>
      <c r="Z5056" t="str">
        <f t="shared" si="1418"/>
        <v>Olympus Has Fallen</v>
      </c>
      <c r="AA5056" t="str">
        <f t="shared" si="1419"/>
        <v>olympus13llen</v>
      </c>
      <c r="AC5056">
        <f t="shared" si="1420"/>
        <v>0</v>
      </c>
      <c r="AD5056" t="str">
        <f t="shared" si="1421"/>
        <v>olympus13llen</v>
      </c>
    </row>
    <row r="5057" spans="1:30">
      <c r="A5057">
        <v>10680</v>
      </c>
      <c r="B5057">
        <f t="shared" si="1404"/>
        <v>0</v>
      </c>
      <c r="C5057" s="8" t="s">
        <v>8154</v>
      </c>
      <c r="D5057" t="s">
        <v>14314</v>
      </c>
      <c r="E5057" s="2">
        <v>3597372</v>
      </c>
      <c r="F5057">
        <f t="shared" si="1405"/>
        <v>0</v>
      </c>
      <c r="G5057" s="6">
        <f t="shared" si="1406"/>
        <v>3597372</v>
      </c>
      <c r="H5057" s="6">
        <v>3597372</v>
      </c>
      <c r="I5057">
        <v>114</v>
      </c>
      <c r="J5057" s="2">
        <v>1764131</v>
      </c>
      <c r="K5057">
        <v>114</v>
      </c>
      <c r="L5057" s="1">
        <v>37933</v>
      </c>
      <c r="M5057">
        <f t="shared" si="1407"/>
        <v>0</v>
      </c>
      <c r="N5057">
        <f t="shared" si="1408"/>
        <v>0</v>
      </c>
      <c r="Q5057">
        <f t="shared" si="1409"/>
        <v>2007</v>
      </c>
      <c r="R5057">
        <f t="shared" si="1410"/>
        <v>11</v>
      </c>
      <c r="S5057">
        <f t="shared" si="1411"/>
        <v>9</v>
      </c>
      <c r="T5057" s="5">
        <f t="shared" si="1412"/>
        <v>37933</v>
      </c>
      <c r="U5057" s="7">
        <f t="shared" si="1413"/>
        <v>2007</v>
      </c>
      <c r="V5057" s="7">
        <f t="shared" si="1414"/>
        <v>11</v>
      </c>
      <c r="W5057" s="7">
        <f t="shared" si="1415"/>
        <v>9</v>
      </c>
      <c r="X5057" s="7" t="str">
        <f t="shared" si="1416"/>
        <v>07</v>
      </c>
      <c r="Y5057" t="str">
        <f t="shared" si="1417"/>
        <v>Om Shanti Om</v>
      </c>
      <c r="Z5057" t="str">
        <f t="shared" si="1418"/>
        <v>Om Shanti Om</v>
      </c>
      <c r="AA5057" t="str">
        <f t="shared" si="1419"/>
        <v>omshant07tiom</v>
      </c>
      <c r="AC5057">
        <f t="shared" si="1420"/>
        <v>0</v>
      </c>
      <c r="AD5057" t="str">
        <f t="shared" si="1421"/>
        <v>omshant07tiom</v>
      </c>
    </row>
    <row r="5058" spans="1:30">
      <c r="A5058">
        <v>10681</v>
      </c>
      <c r="B5058">
        <f t="shared" ref="B5058:B5121" si="1422">IFERROR(FIND("[re-",C5058),0)</f>
        <v>0</v>
      </c>
      <c r="C5058" s="8" t="s">
        <v>8155</v>
      </c>
      <c r="D5058" t="s">
        <v>13921</v>
      </c>
      <c r="E5058" s="2">
        <v>356000</v>
      </c>
      <c r="F5058">
        <f t="shared" ref="F5058:F5121" si="1423">IF(NOT(ISBLANK(E5058)),IF(ISNUMBER(E5058),0,1),0)</f>
        <v>0</v>
      </c>
      <c r="G5058" s="6">
        <f t="shared" ref="G5058:G5121" si="1424">IFERROR(IF(NOT(ISBLANK(E5058)),VALUE(SUBSTITUTE(E5058,"*","")),""),"")</f>
        <v>356000</v>
      </c>
      <c r="H5058" s="6">
        <v>356000</v>
      </c>
      <c r="I5058">
        <v>53</v>
      </c>
      <c r="J5058" s="2">
        <v>157000</v>
      </c>
      <c r="K5058">
        <v>53</v>
      </c>
      <c r="L5058" s="1">
        <v>40229</v>
      </c>
      <c r="M5058">
        <f t="shared" ref="M5058:M5121" si="1425">IF(EXACT("TBD",L5058),1,0)</f>
        <v>0</v>
      </c>
      <c r="N5058">
        <f t="shared" ref="N5058:N5121" si="1426">IFERROR(IF(L5058&gt;DATE(2016,5,18),1,0),0)</f>
        <v>0</v>
      </c>
      <c r="Q5058">
        <f t="shared" ref="Q5058:Q5121" si="1427">IFERROR(IF(ISBLANK(P5058),YEAR(L5058),P5058),"")</f>
        <v>2014</v>
      </c>
      <c r="R5058">
        <f t="shared" ref="R5058:R5121" si="1428">IFERROR(IF(NOT(ISBLANK(P5058)),IF(NOT(ISBLANK(O5058)),O5058,""),MONTH(L5058)),"")</f>
        <v>2</v>
      </c>
      <c r="S5058">
        <f t="shared" ref="S5058:S5121" si="1429">IFERROR(IF(AND(ISBLANK(O5058),ISBLANK(P5058)),DAY(L5058),""),"")</f>
        <v>21</v>
      </c>
      <c r="T5058" s="5">
        <f t="shared" ref="T5058:T5121" si="1430">IFERROR(IF(NOT(AND(ISBLANK(Q5058),ISBLANK(R5058),ISBLANK(S5058))),DATE(Q5058,R5058,S5058),""),"")</f>
        <v>40229</v>
      </c>
      <c r="U5058" s="7">
        <f t="shared" ref="U5058:U5121" si="1431">YEAR(T5058)</f>
        <v>2014</v>
      </c>
      <c r="V5058" s="7">
        <f t="shared" ref="V5058:V5121" si="1432">MONTH(T5058)</f>
        <v>2</v>
      </c>
      <c r="W5058" s="7">
        <f t="shared" ref="W5058:W5121" si="1433">DAY(T5058)</f>
        <v>21</v>
      </c>
      <c r="X5058" s="7" t="str">
        <f t="shared" ref="X5058:X5121" si="1434">IF(M5058=1,"tbd",IF(Q5058&lt;1927,Q5058,RIGHT(Q5058,2)))</f>
        <v>14</v>
      </c>
      <c r="Y5058" t="str">
        <f t="shared" ref="Y5058:Y5121" si="1435">IF(EXACT(LEFT(C5058,2),"A "),MID(C5058,3,9999),C5058)</f>
        <v>Omar</v>
      </c>
      <c r="Z5058" t="str">
        <f t="shared" ref="Z5058:Z5121" si="1436">IF(EXACT(LEFT(Y5058,4),"The "),MID(Y5058,5,9999),Y5058)</f>
        <v>Omar</v>
      </c>
      <c r="AA5058" t="str">
        <f t="shared" ref="AA5058:AA5121" si="1437">LOWER(CONCATENATE(LEFT(SUBSTITUTE(TRIM(CLEAN(Z5058))," ",""),7),RIGHT(X5058,2),RIGHT(SUBSTITUTE(TRIM(CLEAN(Z5058))," ",""),4)))</f>
        <v>omar14omar</v>
      </c>
      <c r="AB5058" t="s">
        <v>675</v>
      </c>
      <c r="AC5058">
        <f t="shared" ref="AC5058:AC5121" si="1438">IF(ISBLANK(AB5058),0,1)</f>
        <v>1</v>
      </c>
      <c r="AD5058" t="str">
        <f t="shared" ref="AD5058:AD5121" si="1439">IF(ISBLANK(AB5058),AA5058,AB5058)</f>
        <v>omar13omar</v>
      </c>
    </row>
    <row r="5059" spans="1:30">
      <c r="A5059">
        <v>10685</v>
      </c>
      <c r="B5059">
        <f t="shared" si="1422"/>
        <v>0</v>
      </c>
      <c r="C5059" s="8" t="s">
        <v>8156</v>
      </c>
      <c r="D5059" t="s">
        <v>14314</v>
      </c>
      <c r="E5059" s="2">
        <v>1244576</v>
      </c>
      <c r="F5059">
        <f t="shared" si="1423"/>
        <v>0</v>
      </c>
      <c r="G5059" s="6">
        <f t="shared" si="1424"/>
        <v>1244576</v>
      </c>
      <c r="H5059" s="6">
        <v>1244576</v>
      </c>
      <c r="I5059">
        <v>47</v>
      </c>
      <c r="J5059" s="2">
        <v>427400</v>
      </c>
      <c r="K5059">
        <v>47</v>
      </c>
      <c r="L5059" s="1">
        <v>37464</v>
      </c>
      <c r="M5059">
        <f t="shared" si="1425"/>
        <v>0</v>
      </c>
      <c r="N5059">
        <f t="shared" si="1426"/>
        <v>0</v>
      </c>
      <c r="Q5059">
        <f t="shared" si="1427"/>
        <v>2006</v>
      </c>
      <c r="R5059">
        <f t="shared" si="1428"/>
        <v>7</v>
      </c>
      <c r="S5059">
        <f t="shared" si="1429"/>
        <v>28</v>
      </c>
      <c r="T5059" s="5">
        <f t="shared" si="1430"/>
        <v>37464</v>
      </c>
      <c r="U5059" s="7">
        <f t="shared" si="1431"/>
        <v>2006</v>
      </c>
      <c r="V5059" s="7">
        <f t="shared" si="1432"/>
        <v>7</v>
      </c>
      <c r="W5059" s="7">
        <f t="shared" si="1433"/>
        <v>28</v>
      </c>
      <c r="X5059" s="7" t="str">
        <f t="shared" si="1434"/>
        <v>06</v>
      </c>
      <c r="Y5059" t="str">
        <f t="shared" si="1435"/>
        <v>Omkara</v>
      </c>
      <c r="Z5059" t="str">
        <f t="shared" si="1436"/>
        <v>Omkara</v>
      </c>
      <c r="AA5059" t="str">
        <f t="shared" si="1437"/>
        <v>omkara06kara</v>
      </c>
      <c r="AC5059">
        <f t="shared" si="1438"/>
        <v>0</v>
      </c>
      <c r="AD5059" t="str">
        <f t="shared" si="1439"/>
        <v>omkara06kara</v>
      </c>
    </row>
    <row r="5060" spans="1:30">
      <c r="A5060">
        <v>10686</v>
      </c>
      <c r="B5060">
        <f t="shared" si="1422"/>
        <v>0</v>
      </c>
      <c r="C5060" s="8" t="s">
        <v>8157</v>
      </c>
      <c r="D5060" t="s">
        <v>14527</v>
      </c>
      <c r="E5060" s="2">
        <v>191033</v>
      </c>
      <c r="F5060">
        <f t="shared" si="1423"/>
        <v>0</v>
      </c>
      <c r="G5060" s="6">
        <f t="shared" si="1424"/>
        <v>191033</v>
      </c>
      <c r="H5060" s="6">
        <v>191033</v>
      </c>
      <c r="I5060">
        <v>33</v>
      </c>
      <c r="J5060" s="2">
        <v>17303</v>
      </c>
      <c r="K5060">
        <v>5</v>
      </c>
      <c r="L5060" s="1">
        <v>37352</v>
      </c>
      <c r="M5060">
        <f t="shared" si="1425"/>
        <v>0</v>
      </c>
      <c r="N5060">
        <f t="shared" si="1426"/>
        <v>0</v>
      </c>
      <c r="Q5060">
        <f t="shared" si="1427"/>
        <v>2006</v>
      </c>
      <c r="R5060">
        <f t="shared" si="1428"/>
        <v>4</v>
      </c>
      <c r="S5060">
        <f t="shared" si="1429"/>
        <v>7</v>
      </c>
      <c r="T5060" s="5">
        <f t="shared" si="1430"/>
        <v>37352</v>
      </c>
      <c r="U5060" s="7">
        <f t="shared" si="1431"/>
        <v>2006</v>
      </c>
      <c r="V5060" s="7">
        <f t="shared" si="1432"/>
        <v>4</v>
      </c>
      <c r="W5060" s="7">
        <f t="shared" si="1433"/>
        <v>7</v>
      </c>
      <c r="X5060" s="7" t="str">
        <f t="shared" si="1434"/>
        <v>06</v>
      </c>
      <c r="Y5060" t="str">
        <f t="shared" si="1435"/>
        <v>On a Clear Day</v>
      </c>
      <c r="Z5060" t="str">
        <f t="shared" si="1436"/>
        <v>On a Clear Day</v>
      </c>
      <c r="AA5060" t="str">
        <f t="shared" si="1437"/>
        <v>onaclea06rday</v>
      </c>
      <c r="AB5060" t="s">
        <v>3145</v>
      </c>
      <c r="AC5060">
        <f t="shared" si="1438"/>
        <v>1</v>
      </c>
      <c r="AD5060" t="str">
        <f t="shared" si="1439"/>
        <v>onaclea05rday</v>
      </c>
    </row>
    <row r="5061" spans="1:30">
      <c r="A5061">
        <v>10689</v>
      </c>
      <c r="B5061">
        <f t="shared" si="1422"/>
        <v>0</v>
      </c>
      <c r="C5061" s="8" t="s">
        <v>7968</v>
      </c>
      <c r="D5061" t="s">
        <v>14334</v>
      </c>
      <c r="E5061" s="2">
        <v>543044</v>
      </c>
      <c r="F5061">
        <f t="shared" si="1423"/>
        <v>0</v>
      </c>
      <c r="G5061" s="6">
        <f t="shared" si="1424"/>
        <v>543044</v>
      </c>
      <c r="H5061" s="6">
        <v>543044</v>
      </c>
      <c r="I5061">
        <v>231</v>
      </c>
      <c r="J5061" s="2">
        <v>320894</v>
      </c>
      <c r="K5061">
        <v>231</v>
      </c>
      <c r="L5061" s="1">
        <v>40488</v>
      </c>
      <c r="M5061">
        <f t="shared" si="1425"/>
        <v>0</v>
      </c>
      <c r="N5061">
        <f t="shared" si="1426"/>
        <v>0</v>
      </c>
      <c r="Q5061">
        <f t="shared" si="1427"/>
        <v>2014</v>
      </c>
      <c r="R5061">
        <f t="shared" si="1428"/>
        <v>11</v>
      </c>
      <c r="S5061">
        <f t="shared" si="1429"/>
        <v>7</v>
      </c>
      <c r="T5061" s="5">
        <f t="shared" si="1430"/>
        <v>40488</v>
      </c>
      <c r="U5061" s="7">
        <f t="shared" si="1431"/>
        <v>2014</v>
      </c>
      <c r="V5061" s="7">
        <f t="shared" si="1432"/>
        <v>11</v>
      </c>
      <c r="W5061" s="7">
        <f t="shared" si="1433"/>
        <v>7</v>
      </c>
      <c r="X5061" s="7" t="str">
        <f t="shared" si="1434"/>
        <v>14</v>
      </c>
      <c r="Y5061" t="str">
        <f t="shared" si="1435"/>
        <v>On Any Sunday: The Next Chapter</v>
      </c>
      <c r="Z5061" t="str">
        <f t="shared" si="1436"/>
        <v>On Any Sunday: The Next Chapter</v>
      </c>
      <c r="AA5061" t="str">
        <f t="shared" si="1437"/>
        <v>onanysu14pter</v>
      </c>
      <c r="AC5061">
        <f t="shared" si="1438"/>
        <v>0</v>
      </c>
      <c r="AD5061" t="str">
        <f t="shared" si="1439"/>
        <v>onanysu14pter</v>
      </c>
    </row>
    <row r="5062" spans="1:30">
      <c r="A5062">
        <v>10690</v>
      </c>
      <c r="B5062">
        <f t="shared" si="1422"/>
        <v>0</v>
      </c>
      <c r="C5062" s="8" t="s">
        <v>7969</v>
      </c>
      <c r="E5062" s="2">
        <v>23968</v>
      </c>
      <c r="F5062">
        <f t="shared" si="1423"/>
        <v>0</v>
      </c>
      <c r="G5062" s="6">
        <f t="shared" si="1424"/>
        <v>23968</v>
      </c>
      <c r="H5062" s="6">
        <v>23968</v>
      </c>
      <c r="I5062">
        <v>5</v>
      </c>
      <c r="J5062" s="2">
        <v>8268</v>
      </c>
      <c r="K5062">
        <v>5</v>
      </c>
      <c r="L5062" s="1">
        <v>38059</v>
      </c>
      <c r="M5062">
        <f t="shared" si="1425"/>
        <v>0</v>
      </c>
      <c r="N5062">
        <f t="shared" si="1426"/>
        <v>0</v>
      </c>
      <c r="Q5062">
        <f t="shared" si="1427"/>
        <v>2008</v>
      </c>
      <c r="R5062">
        <f t="shared" si="1428"/>
        <v>3</v>
      </c>
      <c r="S5062">
        <f t="shared" si="1429"/>
        <v>14</v>
      </c>
      <c r="T5062" s="5">
        <f t="shared" si="1430"/>
        <v>38059</v>
      </c>
      <c r="U5062" s="7">
        <f t="shared" si="1431"/>
        <v>2008</v>
      </c>
      <c r="V5062" s="7">
        <f t="shared" si="1432"/>
        <v>3</v>
      </c>
      <c r="W5062" s="7">
        <f t="shared" si="1433"/>
        <v>14</v>
      </c>
      <c r="X5062" s="7" t="str">
        <f t="shared" si="1434"/>
        <v>08</v>
      </c>
      <c r="Y5062" t="str">
        <f t="shared" si="1435"/>
        <v>On Broadway</v>
      </c>
      <c r="Z5062" t="str">
        <f t="shared" si="1436"/>
        <v>On Broadway</v>
      </c>
      <c r="AA5062" t="str">
        <f t="shared" si="1437"/>
        <v>onbroad08dway</v>
      </c>
      <c r="AB5062" t="s">
        <v>2838</v>
      </c>
      <c r="AC5062">
        <f t="shared" si="1438"/>
        <v>1</v>
      </c>
      <c r="AD5062" t="str">
        <f t="shared" si="1439"/>
        <v>onbroad07dway</v>
      </c>
    </row>
    <row r="5063" spans="1:30">
      <c r="A5063">
        <v>10693</v>
      </c>
      <c r="B5063">
        <f t="shared" si="1422"/>
        <v>0</v>
      </c>
      <c r="C5063" s="8" t="s">
        <v>7970</v>
      </c>
      <c r="D5063" t="s">
        <v>13999</v>
      </c>
      <c r="E5063" s="2">
        <v>97552</v>
      </c>
      <c r="F5063">
        <f t="shared" si="1423"/>
        <v>0</v>
      </c>
      <c r="G5063" s="6">
        <f t="shared" si="1424"/>
        <v>97552</v>
      </c>
      <c r="H5063" s="6">
        <v>97552</v>
      </c>
      <c r="I5063">
        <v>4</v>
      </c>
      <c r="J5063" s="2">
        <v>11756</v>
      </c>
      <c r="K5063">
        <v>1</v>
      </c>
      <c r="L5063" s="1">
        <v>36085</v>
      </c>
      <c r="M5063">
        <f t="shared" si="1425"/>
        <v>0</v>
      </c>
      <c r="N5063">
        <f t="shared" si="1426"/>
        <v>0</v>
      </c>
      <c r="Q5063">
        <f t="shared" si="1427"/>
        <v>2002</v>
      </c>
      <c r="R5063">
        <f t="shared" si="1428"/>
        <v>10</v>
      </c>
      <c r="S5063">
        <f t="shared" si="1429"/>
        <v>18</v>
      </c>
      <c r="T5063" s="5">
        <f t="shared" si="1430"/>
        <v>36085</v>
      </c>
      <c r="U5063" s="7">
        <f t="shared" si="1431"/>
        <v>2002</v>
      </c>
      <c r="V5063" s="7">
        <f t="shared" si="1432"/>
        <v>10</v>
      </c>
      <c r="W5063" s="7">
        <f t="shared" si="1433"/>
        <v>18</v>
      </c>
      <c r="X5063" s="7" t="str">
        <f t="shared" si="1434"/>
        <v>02</v>
      </c>
      <c r="Y5063" t="str">
        <f t="shared" si="1435"/>
        <v>On Guard</v>
      </c>
      <c r="Z5063" t="str">
        <f t="shared" si="1436"/>
        <v>On Guard</v>
      </c>
      <c r="AA5063" t="str">
        <f t="shared" si="1437"/>
        <v>onguard02uard</v>
      </c>
      <c r="AC5063">
        <f t="shared" si="1438"/>
        <v>0</v>
      </c>
      <c r="AD5063" t="str">
        <f t="shared" si="1439"/>
        <v>onguard02uard</v>
      </c>
    </row>
    <row r="5064" spans="1:30">
      <c r="A5064">
        <v>10695</v>
      </c>
      <c r="B5064">
        <f t="shared" si="1422"/>
        <v>0</v>
      </c>
      <c r="C5064" s="8" t="s">
        <v>8284</v>
      </c>
      <c r="D5064" t="s">
        <v>14039</v>
      </c>
      <c r="E5064" s="2">
        <v>167102</v>
      </c>
      <c r="F5064">
        <f t="shared" si="1423"/>
        <v>0</v>
      </c>
      <c r="G5064" s="6">
        <f t="shared" si="1424"/>
        <v>167102</v>
      </c>
      <c r="H5064" s="6">
        <v>167102</v>
      </c>
      <c r="I5064">
        <v>7</v>
      </c>
      <c r="J5064" s="2">
        <v>25658</v>
      </c>
      <c r="K5064">
        <v>6</v>
      </c>
      <c r="L5064" s="1">
        <v>36337</v>
      </c>
      <c r="M5064">
        <f t="shared" si="1425"/>
        <v>0</v>
      </c>
      <c r="N5064">
        <f t="shared" si="1426"/>
        <v>0</v>
      </c>
      <c r="Q5064">
        <f t="shared" si="1427"/>
        <v>2003</v>
      </c>
      <c r="R5064">
        <f t="shared" si="1428"/>
        <v>6</v>
      </c>
      <c r="S5064">
        <f t="shared" si="1429"/>
        <v>27</v>
      </c>
      <c r="T5064" s="5">
        <f t="shared" si="1430"/>
        <v>36337</v>
      </c>
      <c r="U5064" s="7">
        <f t="shared" si="1431"/>
        <v>2003</v>
      </c>
      <c r="V5064" s="7">
        <f t="shared" si="1432"/>
        <v>6</v>
      </c>
      <c r="W5064" s="7">
        <f t="shared" si="1433"/>
        <v>27</v>
      </c>
      <c r="X5064" s="7" t="str">
        <f t="shared" si="1434"/>
        <v>03</v>
      </c>
      <c r="Y5064" t="str">
        <f t="shared" si="1435"/>
        <v>On Line</v>
      </c>
      <c r="Z5064" t="str">
        <f t="shared" si="1436"/>
        <v>On Line</v>
      </c>
      <c r="AA5064" t="str">
        <f t="shared" si="1437"/>
        <v>online03line</v>
      </c>
      <c r="AB5064" s="8" t="s">
        <v>4319</v>
      </c>
      <c r="AC5064">
        <f t="shared" si="1438"/>
        <v>1</v>
      </c>
      <c r="AD5064" t="str">
        <f t="shared" si="1439"/>
        <v>on_line02line</v>
      </c>
    </row>
    <row r="5065" spans="1:30">
      <c r="A5065">
        <v>10697</v>
      </c>
      <c r="B5065">
        <f t="shared" si="1422"/>
        <v>0</v>
      </c>
      <c r="C5065" s="8" t="s">
        <v>7915</v>
      </c>
      <c r="D5065" t="s">
        <v>14140</v>
      </c>
      <c r="E5065" s="2">
        <v>317324</v>
      </c>
      <c r="F5065">
        <f t="shared" si="1423"/>
        <v>0</v>
      </c>
      <c r="G5065" s="6">
        <f t="shared" si="1424"/>
        <v>317324</v>
      </c>
      <c r="H5065" s="6">
        <v>317324</v>
      </c>
      <c r="I5065">
        <v>32</v>
      </c>
      <c r="J5065" s="2">
        <v>10536</v>
      </c>
      <c r="K5065">
        <v>1</v>
      </c>
      <c r="L5065" s="1">
        <v>40250</v>
      </c>
      <c r="M5065">
        <f t="shared" si="1425"/>
        <v>0</v>
      </c>
      <c r="N5065">
        <f t="shared" si="1426"/>
        <v>0</v>
      </c>
      <c r="Q5065">
        <f t="shared" si="1427"/>
        <v>2014</v>
      </c>
      <c r="R5065">
        <f t="shared" si="1428"/>
        <v>3</v>
      </c>
      <c r="S5065">
        <f t="shared" si="1429"/>
        <v>14</v>
      </c>
      <c r="T5065" s="5">
        <f t="shared" si="1430"/>
        <v>40250</v>
      </c>
      <c r="U5065" s="7">
        <f t="shared" si="1431"/>
        <v>2014</v>
      </c>
      <c r="V5065" s="7">
        <f t="shared" si="1432"/>
        <v>3</v>
      </c>
      <c r="W5065" s="7">
        <f t="shared" si="1433"/>
        <v>14</v>
      </c>
      <c r="X5065" s="7" t="str">
        <f t="shared" si="1434"/>
        <v>14</v>
      </c>
      <c r="Y5065" t="str">
        <f t="shared" si="1435"/>
        <v>On My Way</v>
      </c>
      <c r="Z5065" t="str">
        <f t="shared" si="1436"/>
        <v>On My Way</v>
      </c>
      <c r="AA5065" t="str">
        <f t="shared" si="1437"/>
        <v>onmyway14yway</v>
      </c>
      <c r="AB5065" t="s">
        <v>676</v>
      </c>
      <c r="AC5065">
        <f t="shared" si="1438"/>
        <v>1</v>
      </c>
      <c r="AD5065" t="str">
        <f t="shared" si="1439"/>
        <v>elles'e13enva</v>
      </c>
    </row>
    <row r="5066" spans="1:30">
      <c r="A5066">
        <v>10700</v>
      </c>
      <c r="B5066">
        <f t="shared" si="1422"/>
        <v>0</v>
      </c>
      <c r="C5066" s="8" t="s">
        <v>7916</v>
      </c>
      <c r="D5066" t="s">
        <v>13854</v>
      </c>
      <c r="E5066" s="2">
        <v>73492</v>
      </c>
      <c r="F5066">
        <f t="shared" si="1423"/>
        <v>0</v>
      </c>
      <c r="G5066" s="6">
        <f t="shared" si="1424"/>
        <v>73492</v>
      </c>
      <c r="H5066" s="6">
        <v>73492</v>
      </c>
      <c r="I5066">
        <v>5</v>
      </c>
      <c r="J5066" s="2">
        <v>17901</v>
      </c>
      <c r="K5066">
        <v>4</v>
      </c>
      <c r="L5066" s="1">
        <v>39494</v>
      </c>
      <c r="M5066">
        <f t="shared" si="1425"/>
        <v>0</v>
      </c>
      <c r="N5066">
        <f t="shared" si="1426"/>
        <v>0</v>
      </c>
      <c r="Q5066">
        <f t="shared" si="1427"/>
        <v>2012</v>
      </c>
      <c r="R5066">
        <f t="shared" si="1428"/>
        <v>2</v>
      </c>
      <c r="S5066">
        <f t="shared" si="1429"/>
        <v>17</v>
      </c>
      <c r="T5066" s="5">
        <f t="shared" si="1430"/>
        <v>39494</v>
      </c>
      <c r="U5066" s="7">
        <f t="shared" si="1431"/>
        <v>2012</v>
      </c>
      <c r="V5066" s="7">
        <f t="shared" si="1432"/>
        <v>2</v>
      </c>
      <c r="W5066" s="7">
        <f t="shared" si="1433"/>
        <v>17</v>
      </c>
      <c r="X5066" s="7" t="str">
        <f t="shared" si="1434"/>
        <v>12</v>
      </c>
      <c r="Y5066" t="str">
        <f t="shared" si="1435"/>
        <v>On the Ice</v>
      </c>
      <c r="Z5066" t="str">
        <f t="shared" si="1436"/>
        <v>On the Ice</v>
      </c>
      <c r="AA5066" t="str">
        <f t="shared" si="1437"/>
        <v>ontheic12eice</v>
      </c>
      <c r="AB5066" t="s">
        <v>1610</v>
      </c>
      <c r="AC5066">
        <f t="shared" si="1438"/>
        <v>1</v>
      </c>
      <c r="AD5066" t="str">
        <f t="shared" si="1439"/>
        <v>ontheic11eice</v>
      </c>
    </row>
    <row r="5067" spans="1:30">
      <c r="A5067">
        <v>10701</v>
      </c>
      <c r="B5067">
        <f t="shared" si="1422"/>
        <v>0</v>
      </c>
      <c r="C5067" s="8" t="s">
        <v>8231</v>
      </c>
      <c r="D5067" t="s">
        <v>13781</v>
      </c>
      <c r="E5067" s="2">
        <v>164620</v>
      </c>
      <c r="F5067">
        <f t="shared" si="1423"/>
        <v>0</v>
      </c>
      <c r="G5067" s="6">
        <f t="shared" si="1424"/>
        <v>164620</v>
      </c>
      <c r="H5067" s="6">
        <v>164620</v>
      </c>
      <c r="I5067">
        <v>29</v>
      </c>
      <c r="J5067" s="2">
        <v>56098</v>
      </c>
      <c r="K5067">
        <v>29</v>
      </c>
      <c r="L5067" s="1">
        <v>40082</v>
      </c>
      <c r="M5067">
        <f t="shared" si="1425"/>
        <v>0</v>
      </c>
      <c r="N5067">
        <f t="shared" si="1426"/>
        <v>0</v>
      </c>
      <c r="Q5067">
        <f t="shared" si="1427"/>
        <v>2013</v>
      </c>
      <c r="R5067">
        <f t="shared" si="1428"/>
        <v>9</v>
      </c>
      <c r="S5067">
        <f t="shared" si="1429"/>
        <v>27</v>
      </c>
      <c r="T5067" s="5">
        <f t="shared" si="1430"/>
        <v>40082</v>
      </c>
      <c r="U5067" s="7">
        <f t="shared" si="1431"/>
        <v>2013</v>
      </c>
      <c r="V5067" s="7">
        <f t="shared" si="1432"/>
        <v>9</v>
      </c>
      <c r="W5067" s="7">
        <f t="shared" si="1433"/>
        <v>27</v>
      </c>
      <c r="X5067" s="7" t="str">
        <f t="shared" si="1434"/>
        <v>13</v>
      </c>
      <c r="Y5067" t="str">
        <f t="shared" si="1435"/>
        <v>On the Job</v>
      </c>
      <c r="Z5067" t="str">
        <f t="shared" si="1436"/>
        <v>On the Job</v>
      </c>
      <c r="AA5067" t="str">
        <f t="shared" si="1437"/>
        <v>onthejo13ejob</v>
      </c>
      <c r="AC5067">
        <f t="shared" si="1438"/>
        <v>0</v>
      </c>
      <c r="AD5067" t="str">
        <f t="shared" si="1439"/>
        <v>onthejo13ejob</v>
      </c>
    </row>
    <row r="5068" spans="1:30">
      <c r="A5068">
        <v>10702</v>
      </c>
      <c r="B5068">
        <f t="shared" si="1422"/>
        <v>0</v>
      </c>
      <c r="C5068" s="8" t="s">
        <v>7874</v>
      </c>
      <c r="D5068" t="s">
        <v>14253</v>
      </c>
      <c r="E5068" s="2">
        <v>4365455</v>
      </c>
      <c r="F5068">
        <f t="shared" si="1423"/>
        <v>0</v>
      </c>
      <c r="G5068" s="6">
        <f t="shared" si="1424"/>
        <v>4365455</v>
      </c>
      <c r="H5068" s="6">
        <v>4365455</v>
      </c>
      <c r="I5068">
        <v>901</v>
      </c>
      <c r="J5068" s="2">
        <v>2307063</v>
      </c>
      <c r="K5068">
        <v>900</v>
      </c>
      <c r="L5068" s="1">
        <v>35728</v>
      </c>
      <c r="M5068">
        <f t="shared" si="1425"/>
        <v>0</v>
      </c>
      <c r="N5068">
        <f t="shared" si="1426"/>
        <v>0</v>
      </c>
      <c r="Q5068">
        <f t="shared" si="1427"/>
        <v>2001</v>
      </c>
      <c r="R5068">
        <f t="shared" si="1428"/>
        <v>10</v>
      </c>
      <c r="S5068">
        <f t="shared" si="1429"/>
        <v>26</v>
      </c>
      <c r="T5068" s="5">
        <f t="shared" si="1430"/>
        <v>35728</v>
      </c>
      <c r="U5068" s="7">
        <f t="shared" si="1431"/>
        <v>2001</v>
      </c>
      <c r="V5068" s="7">
        <f t="shared" si="1432"/>
        <v>10</v>
      </c>
      <c r="W5068" s="7">
        <f t="shared" si="1433"/>
        <v>26</v>
      </c>
      <c r="X5068" s="7" t="str">
        <f t="shared" si="1434"/>
        <v>01</v>
      </c>
      <c r="Y5068" t="str">
        <f t="shared" si="1435"/>
        <v>On the Line</v>
      </c>
      <c r="Z5068" t="str">
        <f t="shared" si="1436"/>
        <v>On the Line</v>
      </c>
      <c r="AA5068" t="str">
        <f t="shared" si="1437"/>
        <v>ontheli01line</v>
      </c>
      <c r="AC5068">
        <f t="shared" si="1438"/>
        <v>0</v>
      </c>
      <c r="AD5068" t="str">
        <f t="shared" si="1439"/>
        <v>ontheli01line</v>
      </c>
    </row>
    <row r="5069" spans="1:30">
      <c r="A5069">
        <v>10703</v>
      </c>
      <c r="B5069">
        <f t="shared" si="1422"/>
        <v>0</v>
      </c>
      <c r="C5069" s="8" t="s">
        <v>7875</v>
      </c>
      <c r="D5069" t="s">
        <v>14305</v>
      </c>
      <c r="E5069" s="2">
        <v>2892</v>
      </c>
      <c r="F5069">
        <f t="shared" si="1423"/>
        <v>0</v>
      </c>
      <c r="G5069" s="6">
        <f t="shared" si="1424"/>
        <v>2892</v>
      </c>
      <c r="H5069" s="6">
        <v>2892</v>
      </c>
      <c r="I5069">
        <v>2</v>
      </c>
      <c r="J5069" s="2">
        <v>1537</v>
      </c>
      <c r="K5069">
        <v>1</v>
      </c>
      <c r="L5069" s="1">
        <v>38185</v>
      </c>
      <c r="M5069">
        <f t="shared" si="1425"/>
        <v>0</v>
      </c>
      <c r="N5069">
        <f t="shared" si="1426"/>
        <v>0</v>
      </c>
      <c r="Q5069">
        <f t="shared" si="1427"/>
        <v>2008</v>
      </c>
      <c r="R5069">
        <f t="shared" si="1428"/>
        <v>7</v>
      </c>
      <c r="S5069">
        <f t="shared" si="1429"/>
        <v>18</v>
      </c>
      <c r="T5069" s="5">
        <f t="shared" si="1430"/>
        <v>38185</v>
      </c>
      <c r="U5069" s="7">
        <f t="shared" si="1431"/>
        <v>2008</v>
      </c>
      <c r="V5069" s="7">
        <f t="shared" si="1432"/>
        <v>7</v>
      </c>
      <c r="W5069" s="7">
        <f t="shared" si="1433"/>
        <v>18</v>
      </c>
      <c r="X5069" s="7" t="str">
        <f t="shared" si="1434"/>
        <v>08</v>
      </c>
      <c r="Y5069" t="str">
        <f t="shared" si="1435"/>
        <v>On the Other Hand, Death</v>
      </c>
      <c r="Z5069" t="str">
        <f t="shared" si="1436"/>
        <v>On the Other Hand, Death</v>
      </c>
      <c r="AA5069" t="str">
        <f t="shared" si="1437"/>
        <v>ontheot08eath</v>
      </c>
      <c r="AC5069">
        <f t="shared" si="1438"/>
        <v>0</v>
      </c>
      <c r="AD5069" t="str">
        <f t="shared" si="1439"/>
        <v>ontheot08eath</v>
      </c>
    </row>
    <row r="5070" spans="1:30">
      <c r="A5070">
        <v>10704</v>
      </c>
      <c r="B5070">
        <f t="shared" si="1422"/>
        <v>0</v>
      </c>
      <c r="C5070" s="8" t="s">
        <v>7876</v>
      </c>
      <c r="D5070" t="s">
        <v>13942</v>
      </c>
      <c r="E5070" s="2">
        <v>9572</v>
      </c>
      <c r="F5070">
        <f t="shared" si="1423"/>
        <v>0</v>
      </c>
      <c r="G5070" s="6">
        <f t="shared" si="1424"/>
        <v>9572</v>
      </c>
      <c r="H5070" s="6">
        <v>9572</v>
      </c>
      <c r="I5070">
        <v>50</v>
      </c>
      <c r="J5070" s="2">
        <v>5923</v>
      </c>
      <c r="K5070">
        <v>50</v>
      </c>
      <c r="L5070" s="1">
        <v>40271</v>
      </c>
      <c r="M5070">
        <f t="shared" si="1425"/>
        <v>0</v>
      </c>
      <c r="N5070">
        <f t="shared" si="1426"/>
        <v>0</v>
      </c>
      <c r="Q5070">
        <f t="shared" si="1427"/>
        <v>2014</v>
      </c>
      <c r="R5070">
        <f t="shared" si="1428"/>
        <v>4</v>
      </c>
      <c r="S5070">
        <f t="shared" si="1429"/>
        <v>4</v>
      </c>
      <c r="T5070" s="5">
        <f t="shared" si="1430"/>
        <v>40271</v>
      </c>
      <c r="U5070" s="7">
        <f t="shared" si="1431"/>
        <v>2014</v>
      </c>
      <c r="V5070" s="7">
        <f t="shared" si="1432"/>
        <v>4</v>
      </c>
      <c r="W5070" s="7">
        <f t="shared" si="1433"/>
        <v>4</v>
      </c>
      <c r="X5070" s="7" t="str">
        <f t="shared" si="1434"/>
        <v>14</v>
      </c>
      <c r="Y5070" t="str">
        <f t="shared" si="1435"/>
        <v>On the Other Side of the Tracks</v>
      </c>
      <c r="Z5070" t="str">
        <f t="shared" si="1436"/>
        <v>On the Other Side of the Tracks</v>
      </c>
      <c r="AA5070" t="str">
        <f t="shared" si="1437"/>
        <v>ontheot14acks</v>
      </c>
      <c r="AB5070" t="s">
        <v>677</v>
      </c>
      <c r="AC5070">
        <f t="shared" si="1438"/>
        <v>1</v>
      </c>
      <c r="AD5070" t="str">
        <f t="shared" si="1439"/>
        <v>del'aut12riph</v>
      </c>
    </row>
    <row r="5071" spans="1:30">
      <c r="A5071">
        <v>10705</v>
      </c>
      <c r="B5071">
        <f t="shared" si="1422"/>
        <v>0</v>
      </c>
      <c r="C5071" s="8" t="s">
        <v>7877</v>
      </c>
      <c r="D5071" t="s">
        <v>7878</v>
      </c>
      <c r="E5071" s="2">
        <v>49940</v>
      </c>
      <c r="F5071">
        <f t="shared" si="1423"/>
        <v>0</v>
      </c>
      <c r="G5071" s="6">
        <f t="shared" si="1424"/>
        <v>49940</v>
      </c>
      <c r="H5071" s="6">
        <v>49940</v>
      </c>
      <c r="I5071">
        <v>11</v>
      </c>
      <c r="J5071" s="2">
        <v>7765</v>
      </c>
      <c r="K5071">
        <v>1</v>
      </c>
      <c r="L5071" s="1">
        <v>37084</v>
      </c>
      <c r="M5071">
        <f t="shared" si="1425"/>
        <v>0</v>
      </c>
      <c r="N5071">
        <f t="shared" si="1426"/>
        <v>0</v>
      </c>
      <c r="Q5071">
        <f t="shared" si="1427"/>
        <v>2005</v>
      </c>
      <c r="R5071">
        <f t="shared" si="1428"/>
        <v>7</v>
      </c>
      <c r="S5071">
        <f t="shared" si="1429"/>
        <v>13</v>
      </c>
      <c r="T5071" s="5">
        <f t="shared" si="1430"/>
        <v>37084</v>
      </c>
      <c r="U5071" s="7">
        <f t="shared" si="1431"/>
        <v>2005</v>
      </c>
      <c r="V5071" s="7">
        <f t="shared" si="1432"/>
        <v>7</v>
      </c>
      <c r="W5071" s="7">
        <f t="shared" si="1433"/>
        <v>13</v>
      </c>
      <c r="X5071" s="7" t="str">
        <f t="shared" si="1434"/>
        <v>05</v>
      </c>
      <c r="Y5071" t="str">
        <f t="shared" si="1435"/>
        <v>On the Outs</v>
      </c>
      <c r="Z5071" t="str">
        <f t="shared" si="1436"/>
        <v>On the Outs</v>
      </c>
      <c r="AA5071" t="str">
        <f t="shared" si="1437"/>
        <v>ontheou05outs</v>
      </c>
      <c r="AB5071" t="s">
        <v>3738</v>
      </c>
      <c r="AC5071">
        <f t="shared" si="1438"/>
        <v>1</v>
      </c>
      <c r="AD5071" t="str">
        <f t="shared" si="1439"/>
        <v>ontheou04outs</v>
      </c>
    </row>
    <row r="5072" spans="1:30">
      <c r="A5072">
        <v>10708</v>
      </c>
      <c r="B5072">
        <f t="shared" si="1422"/>
        <v>0</v>
      </c>
      <c r="C5072" s="8" t="s">
        <v>7706</v>
      </c>
      <c r="D5072" t="s">
        <v>14304</v>
      </c>
      <c r="E5072" s="2">
        <v>744296</v>
      </c>
      <c r="F5072">
        <f t="shared" si="1423"/>
        <v>0</v>
      </c>
      <c r="G5072" s="6">
        <f t="shared" si="1424"/>
        <v>744296</v>
      </c>
      <c r="H5072" s="6">
        <v>744296</v>
      </c>
      <c r="I5072">
        <v>107</v>
      </c>
      <c r="J5072" s="2">
        <v>39550</v>
      </c>
      <c r="K5072">
        <v>4</v>
      </c>
      <c r="L5072" s="1">
        <v>39802</v>
      </c>
      <c r="M5072">
        <f t="shared" si="1425"/>
        <v>0</v>
      </c>
      <c r="N5072">
        <f t="shared" si="1426"/>
        <v>0</v>
      </c>
      <c r="Q5072">
        <f t="shared" si="1427"/>
        <v>2012</v>
      </c>
      <c r="R5072">
        <f t="shared" si="1428"/>
        <v>12</v>
      </c>
      <c r="S5072">
        <f t="shared" si="1429"/>
        <v>21</v>
      </c>
      <c r="T5072" s="5">
        <f t="shared" si="1430"/>
        <v>39802</v>
      </c>
      <c r="U5072" s="7">
        <f t="shared" si="1431"/>
        <v>2012</v>
      </c>
      <c r="V5072" s="7">
        <f t="shared" si="1432"/>
        <v>12</v>
      </c>
      <c r="W5072" s="7">
        <f t="shared" si="1433"/>
        <v>21</v>
      </c>
      <c r="X5072" s="7" t="str">
        <f t="shared" si="1434"/>
        <v>12</v>
      </c>
      <c r="Y5072" t="str">
        <f t="shared" si="1435"/>
        <v>On the Road</v>
      </c>
      <c r="Z5072" t="str">
        <f t="shared" si="1436"/>
        <v>On the Road</v>
      </c>
      <c r="AA5072" t="str">
        <f t="shared" si="1437"/>
        <v>onthero12road</v>
      </c>
      <c r="AC5072">
        <f t="shared" si="1438"/>
        <v>0</v>
      </c>
      <c r="AD5072" t="str">
        <f t="shared" si="1439"/>
        <v>onthero12road</v>
      </c>
    </row>
    <row r="5073" spans="1:30">
      <c r="A5073">
        <v>10710</v>
      </c>
      <c r="B5073">
        <f t="shared" si="1422"/>
        <v>0</v>
      </c>
      <c r="C5073" s="8" t="s">
        <v>7707</v>
      </c>
      <c r="D5073" t="s">
        <v>14389</v>
      </c>
      <c r="E5073" s="2">
        <v>1698</v>
      </c>
      <c r="F5073">
        <f t="shared" si="1423"/>
        <v>0</v>
      </c>
      <c r="G5073" s="6">
        <f t="shared" si="1424"/>
        <v>1698</v>
      </c>
      <c r="H5073" s="6">
        <v>1698</v>
      </c>
      <c r="I5073">
        <v>1</v>
      </c>
      <c r="J5073" s="2">
        <v>1156</v>
      </c>
      <c r="K5073">
        <v>1</v>
      </c>
      <c r="L5073" s="1">
        <v>38143</v>
      </c>
      <c r="M5073">
        <f t="shared" si="1425"/>
        <v>0</v>
      </c>
      <c r="N5073">
        <f t="shared" si="1426"/>
        <v>0</v>
      </c>
      <c r="Q5073">
        <f t="shared" si="1427"/>
        <v>2008</v>
      </c>
      <c r="R5073">
        <f t="shared" si="1428"/>
        <v>6</v>
      </c>
      <c r="S5073">
        <f t="shared" si="1429"/>
        <v>6</v>
      </c>
      <c r="T5073" s="5">
        <f t="shared" si="1430"/>
        <v>38143</v>
      </c>
      <c r="U5073" s="7">
        <f t="shared" si="1431"/>
        <v>2008</v>
      </c>
      <c r="V5073" s="7">
        <f t="shared" si="1432"/>
        <v>6</v>
      </c>
      <c r="W5073" s="7">
        <f t="shared" si="1433"/>
        <v>6</v>
      </c>
      <c r="X5073" s="7" t="str">
        <f t="shared" si="1434"/>
        <v>08</v>
      </c>
      <c r="Y5073" t="str">
        <f t="shared" si="1435"/>
        <v>On the Rumba River</v>
      </c>
      <c r="Z5073" t="str">
        <f t="shared" si="1436"/>
        <v>On the Rumba River</v>
      </c>
      <c r="AA5073" t="str">
        <f t="shared" si="1437"/>
        <v>ontheru08iver</v>
      </c>
      <c r="AB5073" t="s">
        <v>2839</v>
      </c>
      <c r="AC5073">
        <f t="shared" si="1438"/>
        <v>1</v>
      </c>
      <c r="AD5073" t="str">
        <f t="shared" si="1439"/>
        <v>ontherh07iver</v>
      </c>
    </row>
    <row r="5074" spans="1:30">
      <c r="A5074">
        <v>10711</v>
      </c>
      <c r="B5074">
        <f t="shared" si="1422"/>
        <v>0</v>
      </c>
      <c r="C5074" s="8" t="s">
        <v>7708</v>
      </c>
      <c r="D5074" t="s">
        <v>13947</v>
      </c>
      <c r="E5074" s="2">
        <v>65172</v>
      </c>
      <c r="F5074">
        <f t="shared" si="1423"/>
        <v>0</v>
      </c>
      <c r="G5074" s="6">
        <f t="shared" si="1424"/>
        <v>65172</v>
      </c>
      <c r="H5074" s="6">
        <v>65172</v>
      </c>
      <c r="I5074">
        <v>4</v>
      </c>
      <c r="J5074" s="2">
        <v>8653</v>
      </c>
      <c r="K5074">
        <v>1</v>
      </c>
      <c r="L5074" s="1">
        <v>36554</v>
      </c>
      <c r="M5074">
        <f t="shared" si="1425"/>
        <v>0</v>
      </c>
      <c r="N5074">
        <f t="shared" si="1426"/>
        <v>0</v>
      </c>
      <c r="Q5074">
        <f t="shared" si="1427"/>
        <v>2004</v>
      </c>
      <c r="R5074">
        <f t="shared" si="1428"/>
        <v>1</v>
      </c>
      <c r="S5074">
        <f t="shared" si="1429"/>
        <v>30</v>
      </c>
      <c r="T5074" s="5">
        <f t="shared" si="1430"/>
        <v>36554</v>
      </c>
      <c r="U5074" s="7">
        <f t="shared" si="1431"/>
        <v>2004</v>
      </c>
      <c r="V5074" s="7">
        <f t="shared" si="1432"/>
        <v>1</v>
      </c>
      <c r="W5074" s="7">
        <f t="shared" si="1433"/>
        <v>30</v>
      </c>
      <c r="X5074" s="7" t="str">
        <f t="shared" si="1434"/>
        <v>04</v>
      </c>
      <c r="Y5074" t="str">
        <f t="shared" si="1435"/>
        <v>On the Run: Trilogy 1</v>
      </c>
      <c r="Z5074" t="str">
        <f t="shared" si="1436"/>
        <v>On the Run: Trilogy 1</v>
      </c>
      <c r="AA5074" t="str">
        <f t="shared" si="1437"/>
        <v>ontheru04ogy1</v>
      </c>
      <c r="AB5074" t="s">
        <v>3924</v>
      </c>
      <c r="AC5074">
        <f t="shared" si="1438"/>
        <v>1</v>
      </c>
      <c r="AD5074" t="str">
        <f t="shared" si="1439"/>
        <v>cavale02vale</v>
      </c>
    </row>
    <row r="5075" spans="1:30">
      <c r="A5075">
        <v>10714</v>
      </c>
      <c r="B5075">
        <f t="shared" si="1422"/>
        <v>0</v>
      </c>
      <c r="C5075" s="8" t="s">
        <v>7709</v>
      </c>
      <c r="D5075" t="s">
        <v>13494</v>
      </c>
      <c r="E5075" s="2">
        <v>7424</v>
      </c>
      <c r="F5075">
        <f t="shared" si="1423"/>
        <v>0</v>
      </c>
      <c r="G5075" s="6">
        <f t="shared" si="1424"/>
        <v>7424</v>
      </c>
      <c r="H5075" s="6">
        <v>7424</v>
      </c>
      <c r="I5075">
        <v>2</v>
      </c>
      <c r="L5075" s="1">
        <v>40579</v>
      </c>
      <c r="M5075">
        <f t="shared" si="1425"/>
        <v>0</v>
      </c>
      <c r="N5075">
        <f t="shared" si="1426"/>
        <v>0</v>
      </c>
      <c r="Q5075">
        <f t="shared" si="1427"/>
        <v>2015</v>
      </c>
      <c r="R5075">
        <f t="shared" si="1428"/>
        <v>2</v>
      </c>
      <c r="S5075">
        <f t="shared" si="1429"/>
        <v>6</v>
      </c>
      <c r="T5075" s="5">
        <f t="shared" si="1430"/>
        <v>40579</v>
      </c>
      <c r="U5075" s="7">
        <f t="shared" si="1431"/>
        <v>2015</v>
      </c>
      <c r="V5075" s="7">
        <f t="shared" si="1432"/>
        <v>2</v>
      </c>
      <c r="W5075" s="7">
        <f t="shared" si="1433"/>
        <v>6</v>
      </c>
      <c r="X5075" s="7" t="str">
        <f t="shared" si="1434"/>
        <v>15</v>
      </c>
      <c r="Y5075" t="str">
        <f t="shared" si="1435"/>
        <v>On the Way to School</v>
      </c>
      <c r="Z5075" t="str">
        <f t="shared" si="1436"/>
        <v>On the Way to School</v>
      </c>
      <c r="AA5075" t="str">
        <f t="shared" si="1437"/>
        <v>onthewa15hool</v>
      </c>
      <c r="AB5075" t="s">
        <v>314</v>
      </c>
      <c r="AC5075">
        <f t="shared" si="1438"/>
        <v>1</v>
      </c>
      <c r="AD5075" t="str">
        <f t="shared" si="1439"/>
        <v>surlech13cole</v>
      </c>
    </row>
    <row r="5076" spans="1:30">
      <c r="A5076">
        <v>10715</v>
      </c>
      <c r="B5076">
        <f t="shared" si="1422"/>
        <v>0</v>
      </c>
      <c r="C5076" s="8" t="s">
        <v>7710</v>
      </c>
      <c r="D5076" t="s">
        <v>14039</v>
      </c>
      <c r="E5076" s="2">
        <v>5086</v>
      </c>
      <c r="F5076">
        <f t="shared" si="1423"/>
        <v>0</v>
      </c>
      <c r="G5076" s="6">
        <f t="shared" si="1424"/>
        <v>5086</v>
      </c>
      <c r="H5076" s="6">
        <v>5086</v>
      </c>
      <c r="I5076">
        <v>2</v>
      </c>
      <c r="J5076" s="2">
        <v>2210</v>
      </c>
      <c r="K5076">
        <v>1</v>
      </c>
      <c r="L5076" s="1">
        <v>40866</v>
      </c>
      <c r="M5076">
        <f t="shared" si="1425"/>
        <v>0</v>
      </c>
      <c r="N5076">
        <f t="shared" si="1426"/>
        <v>0</v>
      </c>
      <c r="Q5076">
        <f t="shared" si="1427"/>
        <v>2015</v>
      </c>
      <c r="R5076">
        <f t="shared" si="1428"/>
        <v>11</v>
      </c>
      <c r="S5076">
        <f t="shared" si="1429"/>
        <v>20</v>
      </c>
      <c r="T5076" s="5">
        <f t="shared" si="1430"/>
        <v>40866</v>
      </c>
      <c r="U5076" s="7">
        <f t="shared" si="1431"/>
        <v>2015</v>
      </c>
      <c r="V5076" s="7">
        <f t="shared" si="1432"/>
        <v>11</v>
      </c>
      <c r="W5076" s="7">
        <f t="shared" si="1433"/>
        <v>20</v>
      </c>
      <c r="X5076" s="7" t="str">
        <f t="shared" si="1434"/>
        <v>15</v>
      </c>
      <c r="Y5076" t="str">
        <f t="shared" si="1435"/>
        <v>On War</v>
      </c>
      <c r="Z5076" t="str">
        <f t="shared" si="1436"/>
        <v>On War</v>
      </c>
      <c r="AA5076" t="str">
        <f t="shared" si="1437"/>
        <v>onwar15nwar</v>
      </c>
      <c r="AB5076" t="s">
        <v>315</v>
      </c>
      <c r="AC5076">
        <f t="shared" si="1438"/>
        <v>1</v>
      </c>
      <c r="AD5076" t="str">
        <f t="shared" si="1439"/>
        <v>delague08erre</v>
      </c>
    </row>
    <row r="5077" spans="1:30">
      <c r="A5077">
        <v>10716</v>
      </c>
      <c r="B5077">
        <f t="shared" si="1422"/>
        <v>0</v>
      </c>
      <c r="C5077" s="8" t="s">
        <v>7711</v>
      </c>
      <c r="D5077" t="s">
        <v>14308</v>
      </c>
      <c r="E5077" s="2">
        <v>9439923</v>
      </c>
      <c r="F5077">
        <f t="shared" si="1423"/>
        <v>0</v>
      </c>
      <c r="G5077" s="6">
        <f t="shared" si="1424"/>
        <v>9439923</v>
      </c>
      <c r="H5077" s="6">
        <v>9439923</v>
      </c>
      <c r="I5077">
        <v>150</v>
      </c>
      <c r="J5077" s="2">
        <v>61901</v>
      </c>
      <c r="K5077">
        <v>2</v>
      </c>
      <c r="L5077" s="1">
        <v>37756</v>
      </c>
      <c r="M5077">
        <f t="shared" si="1425"/>
        <v>0</v>
      </c>
      <c r="N5077">
        <f t="shared" si="1426"/>
        <v>0</v>
      </c>
      <c r="Q5077">
        <f t="shared" si="1427"/>
        <v>2007</v>
      </c>
      <c r="R5077">
        <f t="shared" si="1428"/>
        <v>5</v>
      </c>
      <c r="S5077">
        <f t="shared" si="1429"/>
        <v>16</v>
      </c>
      <c r="T5077" s="5">
        <f t="shared" si="1430"/>
        <v>37756</v>
      </c>
      <c r="U5077" s="7">
        <f t="shared" si="1431"/>
        <v>2007</v>
      </c>
      <c r="V5077" s="7">
        <f t="shared" si="1432"/>
        <v>5</v>
      </c>
      <c r="W5077" s="7">
        <f t="shared" si="1433"/>
        <v>16</v>
      </c>
      <c r="X5077" s="7" t="str">
        <f t="shared" si="1434"/>
        <v>07</v>
      </c>
      <c r="Y5077" t="str">
        <f t="shared" si="1435"/>
        <v>Once</v>
      </c>
      <c r="Z5077" t="str">
        <f t="shared" si="1436"/>
        <v>Once</v>
      </c>
      <c r="AA5077" t="str">
        <f t="shared" si="1437"/>
        <v>once07once</v>
      </c>
      <c r="AC5077">
        <f t="shared" si="1438"/>
        <v>0</v>
      </c>
      <c r="AD5077" t="str">
        <f t="shared" si="1439"/>
        <v>once07once</v>
      </c>
    </row>
    <row r="5078" spans="1:30">
      <c r="A5078">
        <v>10720</v>
      </c>
      <c r="B5078">
        <f t="shared" si="1422"/>
        <v>0</v>
      </c>
      <c r="C5078" s="8" t="s">
        <v>8302</v>
      </c>
      <c r="D5078" t="s">
        <v>11453</v>
      </c>
      <c r="E5078" s="2">
        <v>732655</v>
      </c>
      <c r="F5078">
        <f t="shared" si="1423"/>
        <v>0</v>
      </c>
      <c r="G5078" s="6">
        <f t="shared" si="1424"/>
        <v>732655</v>
      </c>
      <c r="H5078" s="6">
        <v>732655</v>
      </c>
      <c r="I5078">
        <v>32</v>
      </c>
      <c r="J5078" s="2">
        <v>48409</v>
      </c>
      <c r="K5078">
        <v>19</v>
      </c>
      <c r="L5078" s="1">
        <v>40768</v>
      </c>
      <c r="M5078">
        <f t="shared" si="1425"/>
        <v>0</v>
      </c>
      <c r="N5078">
        <f t="shared" si="1426"/>
        <v>0</v>
      </c>
      <c r="Q5078">
        <f t="shared" si="1427"/>
        <v>2015</v>
      </c>
      <c r="R5078">
        <f t="shared" si="1428"/>
        <v>8</v>
      </c>
      <c r="S5078">
        <f t="shared" si="1429"/>
        <v>14</v>
      </c>
      <c r="T5078" s="5">
        <f t="shared" si="1430"/>
        <v>40768</v>
      </c>
      <c r="U5078" s="7">
        <f t="shared" si="1431"/>
        <v>2015</v>
      </c>
      <c r="V5078" s="7">
        <f t="shared" si="1432"/>
        <v>8</v>
      </c>
      <c r="W5078" s="7">
        <f t="shared" si="1433"/>
        <v>14</v>
      </c>
      <c r="X5078" s="7" t="str">
        <f t="shared" si="1434"/>
        <v>15</v>
      </c>
      <c r="Y5078" t="str">
        <f t="shared" si="1435"/>
        <v>Once I Was a Beehive</v>
      </c>
      <c r="Z5078" t="str">
        <f t="shared" si="1436"/>
        <v>Once I Was a Beehive</v>
      </c>
      <c r="AA5078" t="str">
        <f t="shared" si="1437"/>
        <v>onceiwa15hive</v>
      </c>
      <c r="AC5078">
        <f t="shared" si="1438"/>
        <v>0</v>
      </c>
      <c r="AD5078" t="str">
        <f t="shared" si="1439"/>
        <v>onceiwa15hive</v>
      </c>
    </row>
    <row r="5079" spans="1:30">
      <c r="A5079">
        <v>10721</v>
      </c>
      <c r="B5079">
        <f t="shared" si="1422"/>
        <v>0</v>
      </c>
      <c r="C5079" s="8" t="s">
        <v>8303</v>
      </c>
      <c r="D5079" t="s">
        <v>14253</v>
      </c>
      <c r="E5079" s="2">
        <v>144601</v>
      </c>
      <c r="F5079">
        <f t="shared" si="1423"/>
        <v>0</v>
      </c>
      <c r="G5079" s="6">
        <f t="shared" si="1424"/>
        <v>144601</v>
      </c>
      <c r="H5079" s="6">
        <v>144601</v>
      </c>
      <c r="I5079">
        <v>12</v>
      </c>
      <c r="J5079" s="2">
        <v>9805</v>
      </c>
      <c r="K5079">
        <v>1</v>
      </c>
      <c r="L5079" s="1">
        <v>37443</v>
      </c>
      <c r="M5079">
        <f t="shared" si="1425"/>
        <v>0</v>
      </c>
      <c r="N5079">
        <f t="shared" si="1426"/>
        <v>0</v>
      </c>
      <c r="Q5079">
        <f t="shared" si="1427"/>
        <v>2006</v>
      </c>
      <c r="R5079">
        <f t="shared" si="1428"/>
        <v>7</v>
      </c>
      <c r="S5079">
        <f t="shared" si="1429"/>
        <v>7</v>
      </c>
      <c r="T5079" s="5">
        <f t="shared" si="1430"/>
        <v>37443</v>
      </c>
      <c r="U5079" s="7">
        <f t="shared" si="1431"/>
        <v>2006</v>
      </c>
      <c r="V5079" s="7">
        <f t="shared" si="1432"/>
        <v>7</v>
      </c>
      <c r="W5079" s="7">
        <f t="shared" si="1433"/>
        <v>7</v>
      </c>
      <c r="X5079" s="7" t="str">
        <f t="shared" si="1434"/>
        <v>06</v>
      </c>
      <c r="Y5079" t="str">
        <f t="shared" si="1435"/>
        <v>Once in a Lifetime</v>
      </c>
      <c r="Z5079" t="str">
        <f t="shared" si="1436"/>
        <v>Once in a Lifetime</v>
      </c>
      <c r="AA5079" t="str">
        <f t="shared" si="1437"/>
        <v>onceina06time</v>
      </c>
      <c r="AB5079" t="s">
        <v>3175</v>
      </c>
      <c r="AC5079">
        <f t="shared" si="1438"/>
        <v>1</v>
      </c>
      <c r="AD5079" t="str">
        <f t="shared" si="1439"/>
        <v>onceina06smos</v>
      </c>
    </row>
    <row r="5080" spans="1:30">
      <c r="A5080">
        <v>10722</v>
      </c>
      <c r="B5080">
        <f t="shared" si="1422"/>
        <v>0</v>
      </c>
      <c r="C5080" s="8" t="s">
        <v>8304</v>
      </c>
      <c r="D5080" t="s">
        <v>14217</v>
      </c>
      <c r="E5080" s="2">
        <v>54780</v>
      </c>
      <c r="F5080">
        <f t="shared" si="1423"/>
        <v>0</v>
      </c>
      <c r="G5080" s="6">
        <f t="shared" si="1424"/>
        <v>54780</v>
      </c>
      <c r="H5080" s="6">
        <v>54780</v>
      </c>
      <c r="I5080">
        <v>15</v>
      </c>
      <c r="J5080" s="2">
        <v>28358</v>
      </c>
      <c r="K5080">
        <v>15</v>
      </c>
      <c r="L5080" s="1">
        <v>35364</v>
      </c>
      <c r="M5080">
        <f t="shared" si="1425"/>
        <v>0</v>
      </c>
      <c r="N5080">
        <f t="shared" si="1426"/>
        <v>0</v>
      </c>
      <c r="Q5080">
        <f t="shared" si="1427"/>
        <v>2000</v>
      </c>
      <c r="R5080">
        <f t="shared" si="1428"/>
        <v>10</v>
      </c>
      <c r="S5080">
        <f t="shared" si="1429"/>
        <v>27</v>
      </c>
      <c r="T5080" s="5">
        <f t="shared" si="1430"/>
        <v>35364</v>
      </c>
      <c r="U5080" s="7">
        <f t="shared" si="1431"/>
        <v>2000</v>
      </c>
      <c r="V5080" s="7">
        <f t="shared" si="1432"/>
        <v>10</v>
      </c>
      <c r="W5080" s="7">
        <f t="shared" si="1433"/>
        <v>27</v>
      </c>
      <c r="X5080" s="7" t="str">
        <f t="shared" si="1434"/>
        <v>00</v>
      </c>
      <c r="Y5080" t="str">
        <f t="shared" si="1435"/>
        <v>Once in the Life</v>
      </c>
      <c r="Z5080" t="str">
        <f t="shared" si="1436"/>
        <v>Once in the Life</v>
      </c>
      <c r="AA5080" t="str">
        <f t="shared" si="1437"/>
        <v>onceint00life</v>
      </c>
      <c r="AC5080">
        <f t="shared" si="1438"/>
        <v>0</v>
      </c>
      <c r="AD5080" t="str">
        <f t="shared" si="1439"/>
        <v>onceint00life</v>
      </c>
    </row>
    <row r="5081" spans="1:30">
      <c r="A5081">
        <v>10727</v>
      </c>
      <c r="B5081">
        <f t="shared" si="1422"/>
        <v>0</v>
      </c>
      <c r="C5081" s="8" t="s">
        <v>8305</v>
      </c>
      <c r="D5081" t="s">
        <v>14288</v>
      </c>
      <c r="E5081" s="2">
        <v>152408</v>
      </c>
      <c r="F5081">
        <f t="shared" si="1423"/>
        <v>0</v>
      </c>
      <c r="G5081" s="6">
        <f t="shared" si="1424"/>
        <v>152408</v>
      </c>
      <c r="H5081" s="6">
        <v>152408</v>
      </c>
      <c r="I5081">
        <v>6</v>
      </c>
      <c r="J5081" s="2">
        <v>10952</v>
      </c>
      <c r="K5081">
        <v>1</v>
      </c>
      <c r="L5081" s="1">
        <v>39450</v>
      </c>
      <c r="M5081">
        <f t="shared" si="1425"/>
        <v>0</v>
      </c>
      <c r="N5081">
        <f t="shared" si="1426"/>
        <v>0</v>
      </c>
      <c r="Q5081">
        <f t="shared" si="1427"/>
        <v>2012</v>
      </c>
      <c r="R5081">
        <f t="shared" si="1428"/>
        <v>1</v>
      </c>
      <c r="S5081">
        <f t="shared" si="1429"/>
        <v>4</v>
      </c>
      <c r="T5081" s="5">
        <f t="shared" si="1430"/>
        <v>39450</v>
      </c>
      <c r="U5081" s="7">
        <f t="shared" si="1431"/>
        <v>2012</v>
      </c>
      <c r="V5081" s="7">
        <f t="shared" si="1432"/>
        <v>1</v>
      </c>
      <c r="W5081" s="7">
        <f t="shared" si="1433"/>
        <v>4</v>
      </c>
      <c r="X5081" s="7" t="str">
        <f t="shared" si="1434"/>
        <v>12</v>
      </c>
      <c r="Y5081" t="str">
        <f t="shared" si="1435"/>
        <v>Once Upon a Time in Anatolia</v>
      </c>
      <c r="Z5081" t="str">
        <f t="shared" si="1436"/>
        <v>Once Upon a Time in Anatolia</v>
      </c>
      <c r="AA5081" t="str">
        <f t="shared" si="1437"/>
        <v>onceupo12olia</v>
      </c>
      <c r="AB5081" t="s">
        <v>1611</v>
      </c>
      <c r="AC5081">
        <f t="shared" si="1438"/>
        <v>1</v>
      </c>
      <c r="AD5081" t="str">
        <f t="shared" si="1439"/>
        <v>birzama11u'da</v>
      </c>
    </row>
    <row r="5082" spans="1:30">
      <c r="A5082">
        <v>10728</v>
      </c>
      <c r="B5082">
        <f t="shared" si="1422"/>
        <v>0</v>
      </c>
      <c r="C5082" s="8" t="s">
        <v>8306</v>
      </c>
      <c r="D5082" t="s">
        <v>14503</v>
      </c>
      <c r="E5082" s="2">
        <v>56359780</v>
      </c>
      <c r="F5082">
        <f t="shared" si="1423"/>
        <v>0</v>
      </c>
      <c r="G5082" s="6">
        <f t="shared" si="1424"/>
        <v>56359780</v>
      </c>
      <c r="H5082" s="6">
        <v>56359780</v>
      </c>
      <c r="I5082" s="3">
        <v>3289</v>
      </c>
      <c r="J5082" s="2">
        <v>23424118</v>
      </c>
      <c r="K5082" s="3">
        <v>3282</v>
      </c>
      <c r="L5082" s="1">
        <v>36414</v>
      </c>
      <c r="M5082">
        <f t="shared" si="1425"/>
        <v>0</v>
      </c>
      <c r="N5082">
        <f t="shared" si="1426"/>
        <v>0</v>
      </c>
      <c r="Q5082">
        <f t="shared" si="1427"/>
        <v>2003</v>
      </c>
      <c r="R5082">
        <f t="shared" si="1428"/>
        <v>9</v>
      </c>
      <c r="S5082">
        <f t="shared" si="1429"/>
        <v>12</v>
      </c>
      <c r="T5082" s="5">
        <f t="shared" si="1430"/>
        <v>36414</v>
      </c>
      <c r="U5082" s="7">
        <f t="shared" si="1431"/>
        <v>2003</v>
      </c>
      <c r="V5082" s="7">
        <f t="shared" si="1432"/>
        <v>9</v>
      </c>
      <c r="W5082" s="7">
        <f t="shared" si="1433"/>
        <v>12</v>
      </c>
      <c r="X5082" s="7" t="str">
        <f t="shared" si="1434"/>
        <v>03</v>
      </c>
      <c r="Y5082" t="str">
        <f t="shared" si="1435"/>
        <v>Once Upon a Time in Mexico</v>
      </c>
      <c r="Z5082" t="str">
        <f t="shared" si="1436"/>
        <v>Once Upon a Time in Mexico</v>
      </c>
      <c r="AA5082" t="str">
        <f t="shared" si="1437"/>
        <v>onceupo03xico</v>
      </c>
      <c r="AC5082">
        <f t="shared" si="1438"/>
        <v>0</v>
      </c>
      <c r="AD5082" t="str">
        <f t="shared" si="1439"/>
        <v>onceupo03xico</v>
      </c>
    </row>
    <row r="5083" spans="1:30">
      <c r="A5083">
        <v>10729</v>
      </c>
      <c r="B5083">
        <f t="shared" si="1422"/>
        <v>0</v>
      </c>
      <c r="C5083" s="8" t="s">
        <v>8307</v>
      </c>
      <c r="D5083" t="s">
        <v>8308</v>
      </c>
      <c r="F5083">
        <f t="shared" si="1423"/>
        <v>0</v>
      </c>
      <c r="G5083" s="6" t="str">
        <f t="shared" si="1424"/>
        <v/>
      </c>
      <c r="H5083" s="6" t="s">
        <v>217</v>
      </c>
      <c r="I5083">
        <v>122</v>
      </c>
      <c r="K5083">
        <v>122</v>
      </c>
      <c r="L5083" s="1">
        <v>40039</v>
      </c>
      <c r="M5083">
        <f t="shared" si="1425"/>
        <v>0</v>
      </c>
      <c r="N5083">
        <f t="shared" si="1426"/>
        <v>0</v>
      </c>
      <c r="Q5083">
        <f t="shared" si="1427"/>
        <v>2013</v>
      </c>
      <c r="R5083">
        <f t="shared" si="1428"/>
        <v>8</v>
      </c>
      <c r="S5083">
        <f t="shared" si="1429"/>
        <v>15</v>
      </c>
      <c r="T5083" s="5">
        <f t="shared" si="1430"/>
        <v>40039</v>
      </c>
      <c r="U5083" s="7">
        <f t="shared" si="1431"/>
        <v>2013</v>
      </c>
      <c r="V5083" s="7">
        <f t="shared" si="1432"/>
        <v>8</v>
      </c>
      <c r="W5083" s="7">
        <f t="shared" si="1433"/>
        <v>15</v>
      </c>
      <c r="X5083" s="7" t="str">
        <f t="shared" si="1434"/>
        <v>13</v>
      </c>
      <c r="Y5083" t="str">
        <f t="shared" si="1435"/>
        <v>Once Upon a Time in Mumbai Dobaara</v>
      </c>
      <c r="Z5083" t="str">
        <f t="shared" si="1436"/>
        <v>Once Upon a Time in Mumbai Dobaara</v>
      </c>
      <c r="AA5083" t="str">
        <f t="shared" si="1437"/>
        <v>onceupo13aara</v>
      </c>
      <c r="AB5083" t="s">
        <v>1081</v>
      </c>
      <c r="AC5083">
        <f t="shared" si="1438"/>
        <v>1</v>
      </c>
      <c r="AD5083" t="str">
        <f t="shared" si="1439"/>
        <v>onceupo13ara!</v>
      </c>
    </row>
    <row r="5084" spans="1:30">
      <c r="A5084">
        <v>10730</v>
      </c>
      <c r="B5084">
        <f t="shared" si="1422"/>
        <v>0</v>
      </c>
      <c r="C5084" s="8" t="s">
        <v>8309</v>
      </c>
      <c r="D5084" t="s">
        <v>14183</v>
      </c>
      <c r="E5084" s="2">
        <v>172564</v>
      </c>
      <c r="F5084">
        <f t="shared" si="1423"/>
        <v>0</v>
      </c>
      <c r="G5084" s="6">
        <f t="shared" si="1424"/>
        <v>172564</v>
      </c>
      <c r="H5084" s="6">
        <v>172564</v>
      </c>
      <c r="I5084">
        <v>17</v>
      </c>
      <c r="J5084" s="2">
        <v>21475</v>
      </c>
      <c r="K5084">
        <v>6</v>
      </c>
      <c r="L5084" s="1">
        <v>36400</v>
      </c>
      <c r="M5084">
        <f t="shared" si="1425"/>
        <v>0</v>
      </c>
      <c r="N5084">
        <f t="shared" si="1426"/>
        <v>0</v>
      </c>
      <c r="Q5084">
        <f t="shared" si="1427"/>
        <v>2003</v>
      </c>
      <c r="R5084">
        <f t="shared" si="1428"/>
        <v>8</v>
      </c>
      <c r="S5084">
        <f t="shared" si="1429"/>
        <v>29</v>
      </c>
      <c r="T5084" s="5">
        <f t="shared" si="1430"/>
        <v>36400</v>
      </c>
      <c r="U5084" s="7">
        <f t="shared" si="1431"/>
        <v>2003</v>
      </c>
      <c r="V5084" s="7">
        <f t="shared" si="1432"/>
        <v>8</v>
      </c>
      <c r="W5084" s="7">
        <f t="shared" si="1433"/>
        <v>29</v>
      </c>
      <c r="X5084" s="7" t="str">
        <f t="shared" si="1434"/>
        <v>03</v>
      </c>
      <c r="Y5084" t="str">
        <f t="shared" si="1435"/>
        <v>Once Upon a Time in the Midlands</v>
      </c>
      <c r="Z5084" t="str">
        <f t="shared" si="1436"/>
        <v>Once Upon a Time in the Midlands</v>
      </c>
      <c r="AA5084" t="str">
        <f t="shared" si="1437"/>
        <v>onceupo03ands</v>
      </c>
      <c r="AB5084" t="s">
        <v>4126</v>
      </c>
      <c r="AC5084">
        <f t="shared" si="1438"/>
        <v>1</v>
      </c>
      <c r="AD5084" t="str">
        <f t="shared" si="1439"/>
        <v>onceupo02ands</v>
      </c>
    </row>
    <row r="5085" spans="1:30">
      <c r="A5085">
        <v>10731</v>
      </c>
      <c r="B5085">
        <f t="shared" si="1422"/>
        <v>0</v>
      </c>
      <c r="C5085" s="8" t="s">
        <v>4707</v>
      </c>
      <c r="D5085" t="s">
        <v>14341</v>
      </c>
      <c r="F5085">
        <f t="shared" si="1423"/>
        <v>0</v>
      </c>
      <c r="G5085" s="6" t="str">
        <f t="shared" si="1424"/>
        <v/>
      </c>
      <c r="H5085" s="6" t="s">
        <v>217</v>
      </c>
      <c r="L5085" s="1">
        <v>40509</v>
      </c>
      <c r="M5085">
        <f t="shared" si="1425"/>
        <v>0</v>
      </c>
      <c r="N5085">
        <f t="shared" si="1426"/>
        <v>0</v>
      </c>
      <c r="Q5085">
        <f t="shared" si="1427"/>
        <v>2014</v>
      </c>
      <c r="R5085">
        <f t="shared" si="1428"/>
        <v>11</v>
      </c>
      <c r="S5085">
        <f t="shared" si="1429"/>
        <v>28</v>
      </c>
      <c r="T5085" s="5">
        <f t="shared" si="1430"/>
        <v>40509</v>
      </c>
      <c r="U5085" s="7">
        <f t="shared" si="1431"/>
        <v>2014</v>
      </c>
      <c r="V5085" s="7">
        <f t="shared" si="1432"/>
        <v>11</v>
      </c>
      <c r="W5085" s="7">
        <f t="shared" si="1433"/>
        <v>28</v>
      </c>
      <c r="X5085" s="7" t="str">
        <f t="shared" si="1434"/>
        <v>14</v>
      </c>
      <c r="Y5085" t="str">
        <f t="shared" si="1435"/>
        <v>Once Upon a Time Veronica [Era uma vez eu, Veronica]</v>
      </c>
      <c r="Z5085" t="str">
        <f t="shared" si="1436"/>
        <v>Once Upon a Time Veronica [Era uma vez eu, Veronica]</v>
      </c>
      <c r="AA5085" t="str">
        <f t="shared" si="1437"/>
        <v>onceupo14ica]</v>
      </c>
      <c r="AB5085" t="s">
        <v>678</v>
      </c>
      <c r="AC5085">
        <f t="shared" si="1438"/>
        <v>1</v>
      </c>
      <c r="AD5085" t="str">
        <f t="shared" si="1439"/>
        <v>eraumav12nica</v>
      </c>
    </row>
    <row r="5086" spans="1:30">
      <c r="A5086">
        <v>10734</v>
      </c>
      <c r="B5086">
        <f t="shared" si="1422"/>
        <v>0</v>
      </c>
      <c r="C5086" s="8" t="s">
        <v>8310</v>
      </c>
      <c r="D5086" t="s">
        <v>13947</v>
      </c>
      <c r="E5086" s="2">
        <v>550472</v>
      </c>
      <c r="F5086">
        <f t="shared" si="1423"/>
        <v>0</v>
      </c>
      <c r="G5086" s="6">
        <f t="shared" si="1424"/>
        <v>550472</v>
      </c>
      <c r="H5086" s="6">
        <v>550472</v>
      </c>
      <c r="I5086">
        <v>39</v>
      </c>
      <c r="J5086" s="2">
        <v>27497</v>
      </c>
      <c r="K5086">
        <v>5</v>
      </c>
      <c r="L5086" s="1">
        <v>38871</v>
      </c>
      <c r="M5086">
        <f t="shared" si="1425"/>
        <v>0</v>
      </c>
      <c r="N5086">
        <f t="shared" si="1426"/>
        <v>0</v>
      </c>
      <c r="Q5086">
        <f t="shared" si="1427"/>
        <v>2010</v>
      </c>
      <c r="R5086">
        <f t="shared" si="1428"/>
        <v>6</v>
      </c>
      <c r="S5086">
        <f t="shared" si="1429"/>
        <v>4</v>
      </c>
      <c r="T5086" s="5">
        <f t="shared" si="1430"/>
        <v>38871</v>
      </c>
      <c r="U5086" s="7">
        <f t="shared" si="1431"/>
        <v>2010</v>
      </c>
      <c r="V5086" s="7">
        <f t="shared" si="1432"/>
        <v>6</v>
      </c>
      <c r="W5086" s="7">
        <f t="shared" si="1433"/>
        <v>4</v>
      </c>
      <c r="X5086" s="7" t="str">
        <f t="shared" si="1434"/>
        <v>10</v>
      </c>
      <c r="Y5086" t="str">
        <f t="shared" si="1435"/>
        <v>Ondine</v>
      </c>
      <c r="Z5086" t="str">
        <f t="shared" si="1436"/>
        <v>Ondine</v>
      </c>
      <c r="AA5086" t="str">
        <f t="shared" si="1437"/>
        <v>ondine10dine</v>
      </c>
      <c r="AB5086" t="s">
        <v>2282</v>
      </c>
      <c r="AC5086">
        <f t="shared" si="1438"/>
        <v>1</v>
      </c>
      <c r="AD5086" t="str">
        <f t="shared" si="1439"/>
        <v>ondine09dine</v>
      </c>
    </row>
    <row r="5087" spans="1:30">
      <c r="A5087">
        <v>10738</v>
      </c>
      <c r="B5087">
        <f t="shared" si="1422"/>
        <v>0</v>
      </c>
      <c r="C5087" s="8" t="s">
        <v>7962</v>
      </c>
      <c r="D5087" t="s">
        <v>14389</v>
      </c>
      <c r="E5087" s="2">
        <v>15504</v>
      </c>
      <c r="F5087">
        <f t="shared" si="1423"/>
        <v>0</v>
      </c>
      <c r="G5087" s="6">
        <f t="shared" si="1424"/>
        <v>15504</v>
      </c>
      <c r="H5087" s="6">
        <v>15504</v>
      </c>
      <c r="I5087">
        <v>2</v>
      </c>
      <c r="J5087" s="2">
        <v>2876</v>
      </c>
      <c r="K5087">
        <v>1</v>
      </c>
      <c r="L5087" s="1">
        <v>37149</v>
      </c>
      <c r="M5087">
        <f t="shared" si="1425"/>
        <v>0</v>
      </c>
      <c r="N5087">
        <f t="shared" si="1426"/>
        <v>0</v>
      </c>
      <c r="Q5087">
        <f t="shared" si="1427"/>
        <v>2005</v>
      </c>
      <c r="R5087">
        <f t="shared" si="1428"/>
        <v>9</v>
      </c>
      <c r="S5087">
        <f t="shared" si="1429"/>
        <v>16</v>
      </c>
      <c r="T5087" s="5">
        <f t="shared" si="1430"/>
        <v>37149</v>
      </c>
      <c r="U5087" s="7">
        <f t="shared" si="1431"/>
        <v>2005</v>
      </c>
      <c r="V5087" s="7">
        <f t="shared" si="1432"/>
        <v>9</v>
      </c>
      <c r="W5087" s="7">
        <f t="shared" si="1433"/>
        <v>16</v>
      </c>
      <c r="X5087" s="7" t="str">
        <f t="shared" si="1434"/>
        <v>05</v>
      </c>
      <c r="Y5087" t="str">
        <f t="shared" si="1435"/>
        <v>One Bright Shining Moment: The Forgotten Summer of George McGovern</v>
      </c>
      <c r="Z5087" t="str">
        <f t="shared" si="1436"/>
        <v>One Bright Shining Moment: The Forgotten Summer of George McGovern</v>
      </c>
      <c r="AA5087" t="str">
        <f t="shared" si="1437"/>
        <v>onebrig05vern</v>
      </c>
      <c r="AB5087" t="s">
        <v>3739</v>
      </c>
      <c r="AC5087">
        <f t="shared" si="1438"/>
        <v>1</v>
      </c>
      <c r="AD5087" t="str">
        <f t="shared" si="1439"/>
        <v>onebrig05ment</v>
      </c>
    </row>
    <row r="5088" spans="1:30">
      <c r="A5088">
        <v>10739</v>
      </c>
      <c r="B5088">
        <f t="shared" si="1422"/>
        <v>0</v>
      </c>
      <c r="C5088" s="8" t="s">
        <v>7963</v>
      </c>
      <c r="D5088" t="s">
        <v>13942</v>
      </c>
      <c r="E5088" s="2">
        <v>101196</v>
      </c>
      <c r="F5088">
        <f t="shared" si="1423"/>
        <v>0</v>
      </c>
      <c r="G5088" s="6">
        <f t="shared" si="1424"/>
        <v>101196</v>
      </c>
      <c r="H5088" s="6">
        <v>101196</v>
      </c>
      <c r="I5088">
        <v>43</v>
      </c>
      <c r="J5088" s="2">
        <v>33405</v>
      </c>
      <c r="K5088">
        <v>43</v>
      </c>
      <c r="L5088" s="1">
        <v>40460</v>
      </c>
      <c r="M5088">
        <f t="shared" si="1425"/>
        <v>0</v>
      </c>
      <c r="N5088">
        <f t="shared" si="1426"/>
        <v>0</v>
      </c>
      <c r="Q5088">
        <f t="shared" si="1427"/>
        <v>2014</v>
      </c>
      <c r="R5088">
        <f t="shared" si="1428"/>
        <v>10</v>
      </c>
      <c r="S5088">
        <f t="shared" si="1429"/>
        <v>10</v>
      </c>
      <c r="T5088" s="5">
        <f t="shared" si="1430"/>
        <v>40460</v>
      </c>
      <c r="U5088" s="7">
        <f t="shared" si="1431"/>
        <v>2014</v>
      </c>
      <c r="V5088" s="7">
        <f t="shared" si="1432"/>
        <v>10</v>
      </c>
      <c r="W5088" s="7">
        <f t="shared" si="1433"/>
        <v>10</v>
      </c>
      <c r="X5088" s="7" t="str">
        <f t="shared" si="1434"/>
        <v>14</v>
      </c>
      <c r="Y5088" t="str">
        <f t="shared" si="1435"/>
        <v>One Chance</v>
      </c>
      <c r="Z5088" t="str">
        <f t="shared" si="1436"/>
        <v>One Chance</v>
      </c>
      <c r="AA5088" t="str">
        <f t="shared" si="1437"/>
        <v>onechan14ance</v>
      </c>
      <c r="AB5088" t="s">
        <v>483</v>
      </c>
      <c r="AC5088">
        <f t="shared" si="1438"/>
        <v>1</v>
      </c>
      <c r="AD5088" t="str">
        <f t="shared" si="1439"/>
        <v>onechan13ance</v>
      </c>
    </row>
    <row r="5089" spans="1:30">
      <c r="A5089">
        <v>10741</v>
      </c>
      <c r="B5089">
        <f t="shared" si="1422"/>
        <v>0</v>
      </c>
      <c r="C5089" s="8" t="s">
        <v>7964</v>
      </c>
      <c r="D5089" t="s">
        <v>14389</v>
      </c>
      <c r="E5089" s="2">
        <v>9406</v>
      </c>
      <c r="F5089">
        <f t="shared" si="1423"/>
        <v>0</v>
      </c>
      <c r="G5089" s="6">
        <f t="shared" si="1424"/>
        <v>9406</v>
      </c>
      <c r="H5089" s="6">
        <v>9406</v>
      </c>
      <c r="I5089">
        <v>2</v>
      </c>
      <c r="J5089" s="2">
        <v>4127</v>
      </c>
      <c r="K5089">
        <v>2</v>
      </c>
      <c r="L5089" s="1">
        <v>40675</v>
      </c>
      <c r="M5089">
        <f t="shared" si="1425"/>
        <v>0</v>
      </c>
      <c r="N5089">
        <f t="shared" si="1426"/>
        <v>0</v>
      </c>
      <c r="Q5089">
        <f t="shared" si="1427"/>
        <v>2015</v>
      </c>
      <c r="R5089">
        <f t="shared" si="1428"/>
        <v>5</v>
      </c>
      <c r="S5089">
        <f t="shared" si="1429"/>
        <v>13</v>
      </c>
      <c r="T5089" s="5">
        <f t="shared" si="1430"/>
        <v>40675</v>
      </c>
      <c r="U5089" s="7">
        <f t="shared" si="1431"/>
        <v>2015</v>
      </c>
      <c r="V5089" s="7">
        <f t="shared" si="1432"/>
        <v>5</v>
      </c>
      <c r="W5089" s="7">
        <f t="shared" si="1433"/>
        <v>13</v>
      </c>
      <c r="X5089" s="7" t="str">
        <f t="shared" si="1434"/>
        <v>15</v>
      </c>
      <c r="Y5089" t="str">
        <f t="shared" si="1435"/>
        <v>One Cut, One Life</v>
      </c>
      <c r="Z5089" t="str">
        <f t="shared" si="1436"/>
        <v>One Cut, One Life</v>
      </c>
      <c r="AA5089" t="str">
        <f t="shared" si="1437"/>
        <v>onecut,15life</v>
      </c>
      <c r="AB5089" t="s">
        <v>316</v>
      </c>
      <c r="AC5089">
        <f t="shared" si="1438"/>
        <v>1</v>
      </c>
      <c r="AD5089" t="str">
        <f t="shared" si="1439"/>
        <v>onecut,14life</v>
      </c>
    </row>
    <row r="5090" spans="1:30">
      <c r="A5090">
        <v>10742</v>
      </c>
      <c r="B5090">
        <f t="shared" si="1422"/>
        <v>0</v>
      </c>
      <c r="C5090" s="8" t="s">
        <v>7965</v>
      </c>
      <c r="D5090" t="s">
        <v>14527</v>
      </c>
      <c r="E5090" s="2">
        <v>13843771</v>
      </c>
      <c r="F5090">
        <f t="shared" si="1423"/>
        <v>0</v>
      </c>
      <c r="G5090" s="6">
        <f t="shared" si="1424"/>
        <v>13843771</v>
      </c>
      <c r="H5090" s="6">
        <v>13843771</v>
      </c>
      <c r="I5090" s="3">
        <v>1725</v>
      </c>
      <c r="J5090" s="2">
        <v>5079566</v>
      </c>
      <c r="K5090" s="3">
        <v>1719</v>
      </c>
      <c r="L5090" s="1">
        <v>39312</v>
      </c>
      <c r="M5090">
        <f t="shared" si="1425"/>
        <v>0</v>
      </c>
      <c r="N5090">
        <f t="shared" si="1426"/>
        <v>0</v>
      </c>
      <c r="Q5090">
        <f t="shared" si="1427"/>
        <v>2011</v>
      </c>
      <c r="R5090">
        <f t="shared" si="1428"/>
        <v>8</v>
      </c>
      <c r="S5090">
        <f t="shared" si="1429"/>
        <v>19</v>
      </c>
      <c r="T5090" s="5">
        <f t="shared" si="1430"/>
        <v>39312</v>
      </c>
      <c r="U5090" s="7">
        <f t="shared" si="1431"/>
        <v>2011</v>
      </c>
      <c r="V5090" s="7">
        <f t="shared" si="1432"/>
        <v>8</v>
      </c>
      <c r="W5090" s="7">
        <f t="shared" si="1433"/>
        <v>19</v>
      </c>
      <c r="X5090" s="7" t="str">
        <f t="shared" si="1434"/>
        <v>11</v>
      </c>
      <c r="Y5090" t="str">
        <f t="shared" si="1435"/>
        <v>One Day</v>
      </c>
      <c r="Z5090" t="str">
        <f t="shared" si="1436"/>
        <v>One Day</v>
      </c>
      <c r="AA5090" t="str">
        <f t="shared" si="1437"/>
        <v>oneday11eday</v>
      </c>
      <c r="AC5090">
        <f t="shared" si="1438"/>
        <v>0</v>
      </c>
      <c r="AD5090" t="str">
        <f t="shared" si="1439"/>
        <v>oneday11eday</v>
      </c>
    </row>
    <row r="5091" spans="1:30">
      <c r="A5091">
        <v>10743</v>
      </c>
      <c r="B5091">
        <f t="shared" si="1422"/>
        <v>0</v>
      </c>
      <c r="C5091" s="8" t="s">
        <v>7966</v>
      </c>
      <c r="D5091" t="s">
        <v>14183</v>
      </c>
      <c r="E5091" s="2">
        <v>156818</v>
      </c>
      <c r="F5091">
        <f t="shared" si="1423"/>
        <v>0</v>
      </c>
      <c r="G5091" s="6">
        <f t="shared" si="1424"/>
        <v>156818</v>
      </c>
      <c r="H5091" s="6">
        <v>156818</v>
      </c>
      <c r="I5091">
        <v>5</v>
      </c>
      <c r="J5091" s="2">
        <v>15149</v>
      </c>
      <c r="K5091">
        <v>5</v>
      </c>
      <c r="L5091" s="1">
        <v>35385</v>
      </c>
      <c r="M5091">
        <f t="shared" si="1425"/>
        <v>0</v>
      </c>
      <c r="N5091">
        <f t="shared" si="1426"/>
        <v>0</v>
      </c>
      <c r="Q5091">
        <f t="shared" si="1427"/>
        <v>2000</v>
      </c>
      <c r="R5091">
        <f t="shared" si="1428"/>
        <v>11</v>
      </c>
      <c r="S5091">
        <f t="shared" si="1429"/>
        <v>17</v>
      </c>
      <c r="T5091" s="5">
        <f t="shared" si="1430"/>
        <v>35385</v>
      </c>
      <c r="U5091" s="7">
        <f t="shared" si="1431"/>
        <v>2000</v>
      </c>
      <c r="V5091" s="7">
        <f t="shared" si="1432"/>
        <v>11</v>
      </c>
      <c r="W5091" s="7">
        <f t="shared" si="1433"/>
        <v>17</v>
      </c>
      <c r="X5091" s="7" t="str">
        <f t="shared" si="1434"/>
        <v>00</v>
      </c>
      <c r="Y5091" t="str">
        <f t="shared" si="1435"/>
        <v>One Day in September</v>
      </c>
      <c r="Z5091" t="str">
        <f t="shared" si="1436"/>
        <v>One Day in September</v>
      </c>
      <c r="AA5091" t="str">
        <f t="shared" si="1437"/>
        <v>onedayi00mber</v>
      </c>
      <c r="AC5091">
        <f t="shared" si="1438"/>
        <v>0</v>
      </c>
      <c r="AD5091" t="str">
        <f t="shared" si="1439"/>
        <v>onedayi00mber</v>
      </c>
    </row>
    <row r="5092" spans="1:30">
      <c r="A5092">
        <v>10745</v>
      </c>
      <c r="B5092">
        <f t="shared" si="1422"/>
        <v>0</v>
      </c>
      <c r="C5092" s="8" t="s">
        <v>7967</v>
      </c>
      <c r="D5092" t="s">
        <v>14215</v>
      </c>
      <c r="E5092" s="2">
        <v>145642</v>
      </c>
      <c r="F5092">
        <f t="shared" si="1423"/>
        <v>0</v>
      </c>
      <c r="G5092" s="6">
        <f t="shared" si="1424"/>
        <v>145642</v>
      </c>
      <c r="H5092" s="6">
        <v>145642</v>
      </c>
      <c r="I5092">
        <v>7</v>
      </c>
      <c r="J5092" s="2">
        <v>19198</v>
      </c>
      <c r="K5092">
        <v>3</v>
      </c>
      <c r="L5092" s="1">
        <v>38290</v>
      </c>
      <c r="M5092">
        <f t="shared" si="1425"/>
        <v>0</v>
      </c>
      <c r="N5092">
        <f t="shared" si="1426"/>
        <v>0</v>
      </c>
      <c r="Q5092">
        <f t="shared" si="1427"/>
        <v>2008</v>
      </c>
      <c r="R5092">
        <f t="shared" si="1428"/>
        <v>10</v>
      </c>
      <c r="S5092">
        <f t="shared" si="1429"/>
        <v>31</v>
      </c>
      <c r="T5092" s="5">
        <f t="shared" si="1430"/>
        <v>38290</v>
      </c>
      <c r="U5092" s="7">
        <f t="shared" si="1431"/>
        <v>2008</v>
      </c>
      <c r="V5092" s="7">
        <f t="shared" si="1432"/>
        <v>10</v>
      </c>
      <c r="W5092" s="7">
        <f t="shared" si="1433"/>
        <v>31</v>
      </c>
      <c r="X5092" s="7" t="str">
        <f t="shared" si="1434"/>
        <v>08</v>
      </c>
      <c r="Y5092" t="str">
        <f t="shared" si="1435"/>
        <v>One Day You'll Understand</v>
      </c>
      <c r="Z5092" t="str">
        <f t="shared" si="1436"/>
        <v>One Day You'll Understand</v>
      </c>
      <c r="AA5092" t="str">
        <f t="shared" si="1437"/>
        <v>onedayy08tand</v>
      </c>
      <c r="AB5092" t="s">
        <v>2862</v>
      </c>
      <c r="AC5092">
        <f t="shared" si="1438"/>
        <v>1</v>
      </c>
      <c r="AD5092" t="str">
        <f t="shared" si="1439"/>
        <v>plustar08tard</v>
      </c>
    </row>
    <row r="5093" spans="1:30">
      <c r="A5093">
        <v>10746</v>
      </c>
      <c r="B5093">
        <f t="shared" si="1422"/>
        <v>0</v>
      </c>
      <c r="C5093" s="8" t="s">
        <v>7789</v>
      </c>
      <c r="D5093" t="s">
        <v>14146</v>
      </c>
      <c r="E5093" s="2">
        <v>28873374</v>
      </c>
      <c r="F5093">
        <f t="shared" si="1423"/>
        <v>0</v>
      </c>
      <c r="G5093" s="6">
        <f t="shared" si="1424"/>
        <v>28873374</v>
      </c>
      <c r="H5093" s="6">
        <v>28873374</v>
      </c>
      <c r="I5093" s="3">
        <v>2735</v>
      </c>
      <c r="J5093" s="2">
        <v>15815497</v>
      </c>
      <c r="K5093" s="3">
        <v>2735</v>
      </c>
      <c r="L5093" s="1">
        <v>40054</v>
      </c>
      <c r="M5093">
        <f t="shared" si="1425"/>
        <v>0</v>
      </c>
      <c r="N5093">
        <f t="shared" si="1426"/>
        <v>0</v>
      </c>
      <c r="Q5093">
        <f t="shared" si="1427"/>
        <v>2013</v>
      </c>
      <c r="R5093">
        <f t="shared" si="1428"/>
        <v>8</v>
      </c>
      <c r="S5093">
        <f t="shared" si="1429"/>
        <v>30</v>
      </c>
      <c r="T5093" s="5">
        <f t="shared" si="1430"/>
        <v>40054</v>
      </c>
      <c r="U5093" s="7">
        <f t="shared" si="1431"/>
        <v>2013</v>
      </c>
      <c r="V5093" s="7">
        <f t="shared" si="1432"/>
        <v>8</v>
      </c>
      <c r="W5093" s="7">
        <f t="shared" si="1433"/>
        <v>30</v>
      </c>
      <c r="X5093" s="7" t="str">
        <f t="shared" si="1434"/>
        <v>13</v>
      </c>
      <c r="Y5093" t="str">
        <f t="shared" si="1435"/>
        <v>One Direction: This is Us</v>
      </c>
      <c r="Z5093" t="str">
        <f t="shared" si="1436"/>
        <v>One Direction: This is Us</v>
      </c>
      <c r="AA5093" t="str">
        <f t="shared" si="1437"/>
        <v>onedire13isus</v>
      </c>
      <c r="AC5093">
        <f t="shared" si="1438"/>
        <v>0</v>
      </c>
      <c r="AD5093" t="str">
        <f t="shared" si="1439"/>
        <v>onedire13isus</v>
      </c>
    </row>
    <row r="5094" spans="1:30">
      <c r="A5094">
        <v>10751</v>
      </c>
      <c r="B5094">
        <f t="shared" si="1422"/>
        <v>0</v>
      </c>
      <c r="C5094" s="8" t="s">
        <v>8003</v>
      </c>
      <c r="D5094" t="s">
        <v>14461</v>
      </c>
      <c r="E5094" s="2">
        <v>26414527</v>
      </c>
      <c r="F5094">
        <f t="shared" si="1423"/>
        <v>0</v>
      </c>
      <c r="G5094" s="6">
        <f t="shared" si="1424"/>
        <v>26414527</v>
      </c>
      <c r="H5094" s="6">
        <v>26414527</v>
      </c>
      <c r="I5094" s="3">
        <v>2737</v>
      </c>
      <c r="J5094" s="2">
        <v>11515790</v>
      </c>
      <c r="K5094" s="3">
        <v>2737</v>
      </c>
      <c r="L5094" s="1">
        <v>39473</v>
      </c>
      <c r="M5094">
        <f t="shared" si="1425"/>
        <v>0</v>
      </c>
      <c r="N5094">
        <f t="shared" si="1426"/>
        <v>0</v>
      </c>
      <c r="Q5094">
        <f t="shared" si="1427"/>
        <v>2012</v>
      </c>
      <c r="R5094">
        <f t="shared" si="1428"/>
        <v>1</v>
      </c>
      <c r="S5094">
        <f t="shared" si="1429"/>
        <v>27</v>
      </c>
      <c r="T5094" s="5">
        <f t="shared" si="1430"/>
        <v>39473</v>
      </c>
      <c r="U5094" s="7">
        <f t="shared" si="1431"/>
        <v>2012</v>
      </c>
      <c r="V5094" s="7">
        <f t="shared" si="1432"/>
        <v>1</v>
      </c>
      <c r="W5094" s="7">
        <f t="shared" si="1433"/>
        <v>27</v>
      </c>
      <c r="X5094" s="7" t="str">
        <f t="shared" si="1434"/>
        <v>12</v>
      </c>
      <c r="Y5094" t="str">
        <f t="shared" si="1435"/>
        <v>One For the Money</v>
      </c>
      <c r="Z5094" t="str">
        <f t="shared" si="1436"/>
        <v>One For the Money</v>
      </c>
      <c r="AA5094" t="str">
        <f t="shared" si="1437"/>
        <v>onefort12oney</v>
      </c>
      <c r="AC5094">
        <f t="shared" si="1438"/>
        <v>0</v>
      </c>
      <c r="AD5094" t="str">
        <f t="shared" si="1439"/>
        <v>onefort12oney</v>
      </c>
    </row>
    <row r="5095" spans="1:30">
      <c r="A5095">
        <v>10754</v>
      </c>
      <c r="B5095">
        <f t="shared" si="1422"/>
        <v>0</v>
      </c>
      <c r="C5095" s="8" t="s">
        <v>8191</v>
      </c>
      <c r="D5095" t="s">
        <v>14308</v>
      </c>
      <c r="E5095" s="2">
        <v>31597131</v>
      </c>
      <c r="F5095">
        <f t="shared" si="1423"/>
        <v>0</v>
      </c>
      <c r="G5095" s="6">
        <f t="shared" si="1424"/>
        <v>31597131</v>
      </c>
      <c r="H5095" s="6">
        <v>31597131</v>
      </c>
      <c r="I5095" s="3">
        <v>1332</v>
      </c>
      <c r="J5095" s="2">
        <v>321515</v>
      </c>
      <c r="K5095">
        <v>7</v>
      </c>
      <c r="L5095" s="1">
        <v>36027</v>
      </c>
      <c r="M5095">
        <f t="shared" si="1425"/>
        <v>0</v>
      </c>
      <c r="N5095">
        <f t="shared" si="1426"/>
        <v>0</v>
      </c>
      <c r="Q5095">
        <f t="shared" si="1427"/>
        <v>2002</v>
      </c>
      <c r="R5095">
        <f t="shared" si="1428"/>
        <v>8</v>
      </c>
      <c r="S5095">
        <f t="shared" si="1429"/>
        <v>21</v>
      </c>
      <c r="T5095" s="5">
        <f t="shared" si="1430"/>
        <v>36027</v>
      </c>
      <c r="U5095" s="7">
        <f t="shared" si="1431"/>
        <v>2002</v>
      </c>
      <c r="V5095" s="7">
        <f t="shared" si="1432"/>
        <v>8</v>
      </c>
      <c r="W5095" s="7">
        <f t="shared" si="1433"/>
        <v>21</v>
      </c>
      <c r="X5095" s="7" t="str">
        <f t="shared" si="1434"/>
        <v>02</v>
      </c>
      <c r="Y5095" t="str">
        <f t="shared" si="1435"/>
        <v>One Hour Photo</v>
      </c>
      <c r="Z5095" t="str">
        <f t="shared" si="1436"/>
        <v>One Hour Photo</v>
      </c>
      <c r="AA5095" t="str">
        <f t="shared" si="1437"/>
        <v>onehour02hoto</v>
      </c>
      <c r="AC5095">
        <f t="shared" si="1438"/>
        <v>0</v>
      </c>
      <c r="AD5095" t="str">
        <f t="shared" si="1439"/>
        <v>onehour02hoto</v>
      </c>
    </row>
    <row r="5096" spans="1:30">
      <c r="A5096">
        <v>10757</v>
      </c>
      <c r="B5096">
        <f t="shared" si="1422"/>
        <v>0</v>
      </c>
      <c r="C5096" s="8" t="s">
        <v>8197</v>
      </c>
      <c r="D5096" t="s">
        <v>13947</v>
      </c>
      <c r="E5096" s="2">
        <v>13334</v>
      </c>
      <c r="F5096">
        <f t="shared" si="1423"/>
        <v>0</v>
      </c>
      <c r="G5096" s="6">
        <f t="shared" si="1424"/>
        <v>13334</v>
      </c>
      <c r="H5096" s="6">
        <v>13334</v>
      </c>
      <c r="I5096">
        <v>21</v>
      </c>
      <c r="J5096" s="2">
        <v>9160</v>
      </c>
      <c r="K5096">
        <v>21</v>
      </c>
      <c r="L5096" s="1">
        <v>37380</v>
      </c>
      <c r="M5096">
        <f t="shared" si="1425"/>
        <v>0</v>
      </c>
      <c r="N5096">
        <f t="shared" si="1426"/>
        <v>0</v>
      </c>
      <c r="Q5096">
        <f t="shared" si="1427"/>
        <v>2006</v>
      </c>
      <c r="R5096">
        <f t="shared" si="1428"/>
        <v>5</v>
      </c>
      <c r="S5096">
        <f t="shared" si="1429"/>
        <v>5</v>
      </c>
      <c r="T5096" s="5">
        <f t="shared" si="1430"/>
        <v>37380</v>
      </c>
      <c r="U5096" s="7">
        <f t="shared" si="1431"/>
        <v>2006</v>
      </c>
      <c r="V5096" s="7">
        <f t="shared" si="1432"/>
        <v>5</v>
      </c>
      <c r="W5096" s="7">
        <f t="shared" si="1433"/>
        <v>5</v>
      </c>
      <c r="X5096" s="7" t="str">
        <f t="shared" si="1434"/>
        <v>06</v>
      </c>
      <c r="Y5096" t="str">
        <f t="shared" si="1435"/>
        <v>One Last Thing...</v>
      </c>
      <c r="Z5096" t="str">
        <f t="shared" si="1436"/>
        <v>One Last Thing...</v>
      </c>
      <c r="AA5096" t="str">
        <f t="shared" si="1437"/>
        <v>onelast06g...</v>
      </c>
      <c r="AB5096" t="s">
        <v>3176</v>
      </c>
      <c r="AC5096">
        <f t="shared" si="1438"/>
        <v>1</v>
      </c>
      <c r="AD5096" t="str">
        <f t="shared" si="1439"/>
        <v>onelast05hing</v>
      </c>
    </row>
    <row r="5097" spans="1:30">
      <c r="A5097">
        <v>10760</v>
      </c>
      <c r="B5097">
        <f t="shared" si="1422"/>
        <v>0</v>
      </c>
      <c r="C5097" s="8" t="s">
        <v>8198</v>
      </c>
      <c r="D5097" t="s">
        <v>14317</v>
      </c>
      <c r="E5097" s="2">
        <v>26890041</v>
      </c>
      <c r="F5097">
        <f t="shared" si="1423"/>
        <v>0</v>
      </c>
      <c r="G5097" s="6">
        <f t="shared" si="1424"/>
        <v>26890041</v>
      </c>
      <c r="H5097" s="6">
        <v>26890041</v>
      </c>
      <c r="I5097" s="3">
        <v>2240</v>
      </c>
      <c r="J5097" s="2">
        <v>12511473</v>
      </c>
      <c r="K5097" s="3">
        <v>2240</v>
      </c>
      <c r="L5097" s="1">
        <v>37989</v>
      </c>
      <c r="M5097">
        <f t="shared" si="1425"/>
        <v>0</v>
      </c>
      <c r="N5097">
        <f t="shared" si="1426"/>
        <v>0</v>
      </c>
      <c r="Q5097">
        <f t="shared" si="1427"/>
        <v>2008</v>
      </c>
      <c r="R5097">
        <f t="shared" si="1428"/>
        <v>1</v>
      </c>
      <c r="S5097">
        <f t="shared" si="1429"/>
        <v>4</v>
      </c>
      <c r="T5097" s="5">
        <f t="shared" si="1430"/>
        <v>37989</v>
      </c>
      <c r="U5097" s="7">
        <f t="shared" si="1431"/>
        <v>2008</v>
      </c>
      <c r="V5097" s="7">
        <f t="shared" si="1432"/>
        <v>1</v>
      </c>
      <c r="W5097" s="7">
        <f t="shared" si="1433"/>
        <v>4</v>
      </c>
      <c r="X5097" s="7" t="str">
        <f t="shared" si="1434"/>
        <v>08</v>
      </c>
      <c r="Y5097" t="str">
        <f t="shared" si="1435"/>
        <v>One Missed Call</v>
      </c>
      <c r="Z5097" t="str">
        <f t="shared" si="1436"/>
        <v>One Missed Call</v>
      </c>
      <c r="AA5097" t="str">
        <f t="shared" si="1437"/>
        <v>onemiss08call</v>
      </c>
      <c r="AC5097">
        <f t="shared" si="1438"/>
        <v>0</v>
      </c>
      <c r="AD5097" t="str">
        <f t="shared" si="1439"/>
        <v>onemiss08call</v>
      </c>
    </row>
    <row r="5098" spans="1:30">
      <c r="A5098">
        <v>10761</v>
      </c>
      <c r="B5098">
        <f t="shared" si="1422"/>
        <v>0</v>
      </c>
      <c r="C5098" s="8" t="s">
        <v>8379</v>
      </c>
      <c r="D5098" t="s">
        <v>8380</v>
      </c>
      <c r="E5098" s="2">
        <v>10629</v>
      </c>
      <c r="F5098">
        <f t="shared" si="1423"/>
        <v>0</v>
      </c>
      <c r="G5098" s="6">
        <f t="shared" si="1424"/>
        <v>10629</v>
      </c>
      <c r="H5098" s="6">
        <v>10629</v>
      </c>
      <c r="I5098">
        <v>2</v>
      </c>
      <c r="J5098" s="2">
        <v>4984</v>
      </c>
      <c r="K5098">
        <v>2</v>
      </c>
      <c r="L5098" s="1">
        <v>36946</v>
      </c>
      <c r="M5098">
        <f t="shared" si="1425"/>
        <v>0</v>
      </c>
      <c r="N5098">
        <f t="shared" si="1426"/>
        <v>0</v>
      </c>
      <c r="Q5098">
        <f t="shared" si="1427"/>
        <v>2005</v>
      </c>
      <c r="R5098">
        <f t="shared" si="1428"/>
        <v>2</v>
      </c>
      <c r="S5098">
        <f t="shared" si="1429"/>
        <v>25</v>
      </c>
      <c r="T5098" s="5">
        <f t="shared" si="1430"/>
        <v>36946</v>
      </c>
      <c r="U5098" s="7">
        <f t="shared" si="1431"/>
        <v>2005</v>
      </c>
      <c r="V5098" s="7">
        <f t="shared" si="1432"/>
        <v>2</v>
      </c>
      <c r="W5098" s="7">
        <f t="shared" si="1433"/>
        <v>25</v>
      </c>
      <c r="X5098" s="7" t="str">
        <f t="shared" si="1434"/>
        <v>05</v>
      </c>
      <c r="Y5098" t="str">
        <f t="shared" si="1435"/>
        <v>One More Round</v>
      </c>
      <c r="Z5098" t="str">
        <f t="shared" si="1436"/>
        <v>One More Round</v>
      </c>
      <c r="AA5098" t="str">
        <f t="shared" si="1437"/>
        <v>onemore05ound</v>
      </c>
      <c r="AC5098">
        <f t="shared" si="1438"/>
        <v>0</v>
      </c>
      <c r="AD5098" t="str">
        <f t="shared" si="1439"/>
        <v>onemore05ound</v>
      </c>
    </row>
    <row r="5099" spans="1:30">
      <c r="A5099">
        <v>10763</v>
      </c>
      <c r="B5099">
        <f t="shared" si="1422"/>
        <v>0</v>
      </c>
      <c r="C5099" s="8" t="s">
        <v>8381</v>
      </c>
      <c r="D5099" t="s">
        <v>14271</v>
      </c>
      <c r="E5099" s="2">
        <v>6290673</v>
      </c>
      <c r="F5099">
        <f t="shared" si="1423"/>
        <v>0</v>
      </c>
      <c r="G5099" s="6">
        <f t="shared" si="1424"/>
        <v>6290673</v>
      </c>
      <c r="H5099" s="6">
        <v>6290673</v>
      </c>
      <c r="I5099" s="3">
        <v>1818</v>
      </c>
      <c r="J5099" s="2">
        <v>2520041</v>
      </c>
      <c r="K5099" s="3">
        <v>1818</v>
      </c>
      <c r="L5099" s="1">
        <v>35546</v>
      </c>
      <c r="M5099">
        <f t="shared" si="1425"/>
        <v>0</v>
      </c>
      <c r="N5099">
        <f t="shared" si="1426"/>
        <v>0</v>
      </c>
      <c r="Q5099">
        <f t="shared" si="1427"/>
        <v>2001</v>
      </c>
      <c r="R5099">
        <f t="shared" si="1428"/>
        <v>4</v>
      </c>
      <c r="S5099">
        <f t="shared" si="1429"/>
        <v>27</v>
      </c>
      <c r="T5099" s="5">
        <f t="shared" si="1430"/>
        <v>35546</v>
      </c>
      <c r="U5099" s="7">
        <f t="shared" si="1431"/>
        <v>2001</v>
      </c>
      <c r="V5099" s="7">
        <f t="shared" si="1432"/>
        <v>4</v>
      </c>
      <c r="W5099" s="7">
        <f t="shared" si="1433"/>
        <v>27</v>
      </c>
      <c r="X5099" s="7" t="str">
        <f t="shared" si="1434"/>
        <v>01</v>
      </c>
      <c r="Y5099" t="str">
        <f t="shared" si="1435"/>
        <v>One Night at McCool's</v>
      </c>
      <c r="Z5099" t="str">
        <f t="shared" si="1436"/>
        <v>One Night at McCool's</v>
      </c>
      <c r="AA5099" t="str">
        <f t="shared" si="1437"/>
        <v>onenigh01ol's</v>
      </c>
      <c r="AC5099">
        <f t="shared" si="1438"/>
        <v>0</v>
      </c>
      <c r="AD5099" t="str">
        <f t="shared" si="1439"/>
        <v>onenigh01ol's</v>
      </c>
    </row>
    <row r="5100" spans="1:30">
      <c r="A5100">
        <v>10765</v>
      </c>
      <c r="B5100">
        <f t="shared" si="1422"/>
        <v>0</v>
      </c>
      <c r="C5100" s="8" t="s">
        <v>8382</v>
      </c>
      <c r="D5100" t="s">
        <v>12604</v>
      </c>
      <c r="E5100" s="2">
        <v>13395961</v>
      </c>
      <c r="F5100">
        <f t="shared" si="1423"/>
        <v>0</v>
      </c>
      <c r="G5100" s="6">
        <f t="shared" si="1424"/>
        <v>13395961</v>
      </c>
      <c r="H5100" s="6">
        <v>13395961</v>
      </c>
      <c r="I5100">
        <v>909</v>
      </c>
      <c r="J5100" s="2">
        <v>4120497</v>
      </c>
      <c r="K5100">
        <v>909</v>
      </c>
      <c r="L5100" s="1">
        <v>37541</v>
      </c>
      <c r="M5100">
        <f t="shared" si="1425"/>
        <v>0</v>
      </c>
      <c r="N5100">
        <f t="shared" si="1426"/>
        <v>0</v>
      </c>
      <c r="Q5100">
        <f t="shared" si="1427"/>
        <v>2006</v>
      </c>
      <c r="R5100">
        <f t="shared" si="1428"/>
        <v>10</v>
      </c>
      <c r="S5100">
        <f t="shared" si="1429"/>
        <v>13</v>
      </c>
      <c r="T5100" s="5">
        <f t="shared" si="1430"/>
        <v>37541</v>
      </c>
      <c r="U5100" s="7">
        <f t="shared" si="1431"/>
        <v>2006</v>
      </c>
      <c r="V5100" s="7">
        <f t="shared" si="1432"/>
        <v>10</v>
      </c>
      <c r="W5100" s="7">
        <f t="shared" si="1433"/>
        <v>13</v>
      </c>
      <c r="X5100" s="7" t="str">
        <f t="shared" si="1434"/>
        <v>06</v>
      </c>
      <c r="Y5100" t="str">
        <f t="shared" si="1435"/>
        <v>One Night with the King</v>
      </c>
      <c r="Z5100" t="str">
        <f t="shared" si="1436"/>
        <v>One Night with the King</v>
      </c>
      <c r="AA5100" t="str">
        <f t="shared" si="1437"/>
        <v>onenigh06king</v>
      </c>
      <c r="AC5100">
        <f t="shared" si="1438"/>
        <v>0</v>
      </c>
      <c r="AD5100" t="str">
        <f t="shared" si="1439"/>
        <v>onenigh06king</v>
      </c>
    </row>
    <row r="5101" spans="1:30">
      <c r="A5101">
        <v>10766</v>
      </c>
      <c r="B5101">
        <f t="shared" si="1422"/>
        <v>0</v>
      </c>
      <c r="C5101" s="8" t="s">
        <v>8386</v>
      </c>
      <c r="D5101" t="s">
        <v>14154</v>
      </c>
      <c r="E5101" s="2">
        <v>11698</v>
      </c>
      <c r="F5101">
        <f t="shared" si="1423"/>
        <v>0</v>
      </c>
      <c r="G5101" s="6">
        <f t="shared" si="1424"/>
        <v>11698</v>
      </c>
      <c r="H5101" s="6">
        <v>11698</v>
      </c>
      <c r="I5101">
        <v>2</v>
      </c>
      <c r="J5101" s="2">
        <v>4138</v>
      </c>
      <c r="K5101">
        <v>1</v>
      </c>
      <c r="L5101" s="1">
        <v>38689</v>
      </c>
      <c r="M5101">
        <f t="shared" si="1425"/>
        <v>0</v>
      </c>
      <c r="N5101">
        <f t="shared" si="1426"/>
        <v>0</v>
      </c>
      <c r="Q5101">
        <f t="shared" si="1427"/>
        <v>2009</v>
      </c>
      <c r="R5101">
        <f t="shared" si="1428"/>
        <v>12</v>
      </c>
      <c r="S5101">
        <f t="shared" si="1429"/>
        <v>4</v>
      </c>
      <c r="T5101" s="5">
        <f t="shared" si="1430"/>
        <v>38689</v>
      </c>
      <c r="U5101" s="7">
        <f t="shared" si="1431"/>
        <v>2009</v>
      </c>
      <c r="V5101" s="7">
        <f t="shared" si="1432"/>
        <v>12</v>
      </c>
      <c r="W5101" s="7">
        <f t="shared" si="1433"/>
        <v>4</v>
      </c>
      <c r="X5101" s="7" t="str">
        <f t="shared" si="1434"/>
        <v>09</v>
      </c>
      <c r="Y5101" t="str">
        <f t="shared" si="1435"/>
        <v>One Peace at a Time</v>
      </c>
      <c r="Z5101" t="str">
        <f t="shared" si="1436"/>
        <v>One Peace at a Time</v>
      </c>
      <c r="AA5101" t="str">
        <f t="shared" si="1437"/>
        <v>onepeac09time</v>
      </c>
      <c r="AC5101">
        <f t="shared" si="1438"/>
        <v>0</v>
      </c>
      <c r="AD5101" t="str">
        <f t="shared" si="1439"/>
        <v>onepeac09time</v>
      </c>
    </row>
    <row r="5102" spans="1:30">
      <c r="A5102">
        <v>10767</v>
      </c>
      <c r="B5102">
        <f t="shared" si="1422"/>
        <v>0</v>
      </c>
      <c r="C5102" s="8" t="s">
        <v>8022</v>
      </c>
      <c r="D5102" t="s">
        <v>13206</v>
      </c>
      <c r="E5102" s="2">
        <v>6587</v>
      </c>
      <c r="F5102">
        <f t="shared" si="1423"/>
        <v>0</v>
      </c>
      <c r="G5102" s="6">
        <f t="shared" si="1424"/>
        <v>6587</v>
      </c>
      <c r="H5102" s="6">
        <v>6587</v>
      </c>
      <c r="I5102">
        <v>97</v>
      </c>
      <c r="J5102" s="2">
        <v>5791</v>
      </c>
      <c r="K5102">
        <v>97</v>
      </c>
      <c r="L5102" s="1">
        <v>38023</v>
      </c>
      <c r="M5102">
        <f t="shared" si="1425"/>
        <v>0</v>
      </c>
      <c r="N5102">
        <f t="shared" si="1426"/>
        <v>0</v>
      </c>
      <c r="Q5102">
        <f t="shared" si="1427"/>
        <v>2008</v>
      </c>
      <c r="R5102">
        <f t="shared" si="1428"/>
        <v>2</v>
      </c>
      <c r="S5102">
        <f t="shared" si="1429"/>
        <v>7</v>
      </c>
      <c r="T5102" s="5">
        <f t="shared" si="1430"/>
        <v>38023</v>
      </c>
      <c r="U5102" s="7">
        <f t="shared" si="1431"/>
        <v>2008</v>
      </c>
      <c r="V5102" s="7">
        <f t="shared" si="1432"/>
        <v>2</v>
      </c>
      <c r="W5102" s="7">
        <f t="shared" si="1433"/>
        <v>7</v>
      </c>
      <c r="X5102" s="7" t="str">
        <f t="shared" si="1434"/>
        <v>08</v>
      </c>
      <c r="Y5102" t="str">
        <f t="shared" si="1435"/>
        <v>One Piece Movie: The Desert Princess and the Pirates Adventures in Alabasta</v>
      </c>
      <c r="Z5102" t="str">
        <f t="shared" si="1436"/>
        <v>One Piece Movie: The Desert Princess and the Pirates Adventures in Alabasta</v>
      </c>
      <c r="AA5102" t="str">
        <f t="shared" si="1437"/>
        <v>onepiec08asta</v>
      </c>
      <c r="AB5102" t="s">
        <v>2840</v>
      </c>
      <c r="AC5102">
        <f t="shared" si="1438"/>
        <v>1</v>
      </c>
      <c r="AD5102" t="str">
        <f t="shared" si="1439"/>
        <v>onepiec07achi</v>
      </c>
    </row>
    <row r="5103" spans="1:30">
      <c r="A5103">
        <v>10768</v>
      </c>
      <c r="B5103">
        <f t="shared" si="1422"/>
        <v>0</v>
      </c>
      <c r="C5103" s="8" t="s">
        <v>8023</v>
      </c>
      <c r="D5103" t="s">
        <v>14246</v>
      </c>
      <c r="E5103" s="2">
        <v>7965</v>
      </c>
      <c r="F5103">
        <f t="shared" si="1423"/>
        <v>0</v>
      </c>
      <c r="G5103" s="6">
        <f t="shared" si="1424"/>
        <v>7965</v>
      </c>
      <c r="H5103" s="6">
        <v>7965</v>
      </c>
      <c r="I5103">
        <v>10</v>
      </c>
      <c r="J5103" s="2">
        <v>5328</v>
      </c>
      <c r="K5103">
        <v>10</v>
      </c>
      <c r="L5103" s="1">
        <v>40579</v>
      </c>
      <c r="M5103">
        <f t="shared" si="1425"/>
        <v>0</v>
      </c>
      <c r="N5103">
        <f t="shared" si="1426"/>
        <v>0</v>
      </c>
      <c r="Q5103">
        <f t="shared" si="1427"/>
        <v>2015</v>
      </c>
      <c r="R5103">
        <f t="shared" si="1428"/>
        <v>2</v>
      </c>
      <c r="S5103">
        <f t="shared" si="1429"/>
        <v>6</v>
      </c>
      <c r="T5103" s="5">
        <f t="shared" si="1430"/>
        <v>40579</v>
      </c>
      <c r="U5103" s="7">
        <f t="shared" si="1431"/>
        <v>2015</v>
      </c>
      <c r="V5103" s="7">
        <f t="shared" si="1432"/>
        <v>2</v>
      </c>
      <c r="W5103" s="7">
        <f t="shared" si="1433"/>
        <v>6</v>
      </c>
      <c r="X5103" s="7" t="str">
        <f t="shared" si="1434"/>
        <v>15</v>
      </c>
      <c r="Y5103" t="str">
        <f t="shared" si="1435"/>
        <v>One Small Hitch</v>
      </c>
      <c r="Z5103" t="str">
        <f t="shared" si="1436"/>
        <v>One Small Hitch</v>
      </c>
      <c r="AA5103" t="str">
        <f t="shared" si="1437"/>
        <v>onesmal15itch</v>
      </c>
      <c r="AB5103" t="s">
        <v>317</v>
      </c>
      <c r="AC5103">
        <f t="shared" si="1438"/>
        <v>1</v>
      </c>
      <c r="AD5103" t="str">
        <f t="shared" si="1439"/>
        <v>onesmal13itch</v>
      </c>
    </row>
    <row r="5104" spans="1:30">
      <c r="A5104">
        <v>10769</v>
      </c>
      <c r="B5104">
        <f t="shared" si="1422"/>
        <v>0</v>
      </c>
      <c r="C5104" s="8" t="s">
        <v>8024</v>
      </c>
      <c r="D5104" t="s">
        <v>14219</v>
      </c>
      <c r="E5104" s="2">
        <v>18435</v>
      </c>
      <c r="F5104">
        <f t="shared" si="1423"/>
        <v>0</v>
      </c>
      <c r="G5104" s="6">
        <f t="shared" si="1424"/>
        <v>18435</v>
      </c>
      <c r="H5104" s="6">
        <v>18435</v>
      </c>
      <c r="I5104">
        <v>1</v>
      </c>
      <c r="J5104" s="2">
        <v>4515</v>
      </c>
      <c r="K5104">
        <v>1</v>
      </c>
      <c r="L5104" s="1">
        <v>37800</v>
      </c>
      <c r="M5104">
        <f t="shared" si="1425"/>
        <v>0</v>
      </c>
      <c r="N5104">
        <f t="shared" si="1426"/>
        <v>0</v>
      </c>
      <c r="Q5104">
        <f t="shared" si="1427"/>
        <v>2007</v>
      </c>
      <c r="R5104">
        <f t="shared" si="1428"/>
        <v>6</v>
      </c>
      <c r="S5104">
        <f t="shared" si="1429"/>
        <v>29</v>
      </c>
      <c r="T5104" s="5">
        <f t="shared" si="1430"/>
        <v>37800</v>
      </c>
      <c r="U5104" s="7">
        <f t="shared" si="1431"/>
        <v>2007</v>
      </c>
      <c r="V5104" s="7">
        <f t="shared" si="1432"/>
        <v>6</v>
      </c>
      <c r="W5104" s="7">
        <f t="shared" si="1433"/>
        <v>29</v>
      </c>
      <c r="X5104" s="7" t="str">
        <f t="shared" si="1434"/>
        <v>07</v>
      </c>
      <c r="Y5104" t="str">
        <f t="shared" si="1435"/>
        <v>One to Another</v>
      </c>
      <c r="Z5104" t="str">
        <f t="shared" si="1436"/>
        <v>One to Another</v>
      </c>
      <c r="AA5104" t="str">
        <f t="shared" si="1437"/>
        <v>onetoan07ther</v>
      </c>
      <c r="AB5104" t="s">
        <v>3004</v>
      </c>
      <c r="AC5104">
        <f t="shared" si="1438"/>
        <v>1</v>
      </c>
      <c r="AD5104" t="str">
        <f t="shared" si="1439"/>
        <v>chacuns06nuit</v>
      </c>
    </row>
    <row r="5105" spans="1:30">
      <c r="A5105">
        <v>10771</v>
      </c>
      <c r="B5105">
        <f t="shared" si="1422"/>
        <v>0</v>
      </c>
      <c r="C5105" s="8" t="s">
        <v>7978</v>
      </c>
      <c r="D5105" t="s">
        <v>13848</v>
      </c>
      <c r="E5105" s="2">
        <v>100401</v>
      </c>
      <c r="F5105">
        <f t="shared" si="1423"/>
        <v>0</v>
      </c>
      <c r="G5105" s="6">
        <f t="shared" si="1424"/>
        <v>100401</v>
      </c>
      <c r="H5105" s="6">
        <v>100401</v>
      </c>
      <c r="I5105">
        <v>5</v>
      </c>
      <c r="J5105" s="2">
        <v>11515</v>
      </c>
      <c r="K5105">
        <v>1</v>
      </c>
      <c r="L5105" s="1">
        <v>39940</v>
      </c>
      <c r="M5105">
        <f t="shared" si="1425"/>
        <v>0</v>
      </c>
      <c r="N5105">
        <f t="shared" si="1426"/>
        <v>0</v>
      </c>
      <c r="Q5105">
        <f t="shared" si="1427"/>
        <v>2013</v>
      </c>
      <c r="R5105">
        <f t="shared" si="1428"/>
        <v>5</v>
      </c>
      <c r="S5105">
        <f t="shared" si="1429"/>
        <v>8</v>
      </c>
      <c r="T5105" s="5">
        <f t="shared" si="1430"/>
        <v>39940</v>
      </c>
      <c r="U5105" s="7">
        <f t="shared" si="1431"/>
        <v>2013</v>
      </c>
      <c r="V5105" s="7">
        <f t="shared" si="1432"/>
        <v>5</v>
      </c>
      <c r="W5105" s="7">
        <f t="shared" si="1433"/>
        <v>8</v>
      </c>
      <c r="X5105" s="7" t="str">
        <f t="shared" si="1434"/>
        <v>13</v>
      </c>
      <c r="Y5105" t="str">
        <f t="shared" si="1435"/>
        <v>One Track Heart: The Story of Krishna Das</v>
      </c>
      <c r="Z5105" t="str">
        <f t="shared" si="1436"/>
        <v>One Track Heart: The Story of Krishna Das</v>
      </c>
      <c r="AA5105" t="str">
        <f t="shared" si="1437"/>
        <v>onetrac13adas</v>
      </c>
      <c r="AB5105" t="s">
        <v>1082</v>
      </c>
      <c r="AC5105">
        <f t="shared" si="1438"/>
        <v>1</v>
      </c>
      <c r="AD5105" t="str">
        <f t="shared" si="1439"/>
        <v>onetrac12adas</v>
      </c>
    </row>
    <row r="5106" spans="1:30">
      <c r="A5106">
        <v>10773</v>
      </c>
      <c r="B5106">
        <f t="shared" si="1422"/>
        <v>0</v>
      </c>
      <c r="C5106" s="8" t="s">
        <v>7979</v>
      </c>
      <c r="D5106" t="s">
        <v>14314</v>
      </c>
      <c r="E5106" s="2">
        <v>274589</v>
      </c>
      <c r="F5106">
        <f t="shared" si="1423"/>
        <v>0</v>
      </c>
      <c r="G5106" s="6">
        <f t="shared" si="1424"/>
        <v>274589</v>
      </c>
      <c r="H5106" s="6">
        <v>274589</v>
      </c>
      <c r="I5106">
        <v>42</v>
      </c>
      <c r="J5106" s="2">
        <v>246724</v>
      </c>
      <c r="K5106">
        <v>42</v>
      </c>
      <c r="L5106" s="1">
        <v>38073</v>
      </c>
      <c r="M5106">
        <f t="shared" si="1425"/>
        <v>0</v>
      </c>
      <c r="N5106">
        <f t="shared" si="1426"/>
        <v>0</v>
      </c>
      <c r="Q5106">
        <f t="shared" si="1427"/>
        <v>2008</v>
      </c>
      <c r="R5106">
        <f t="shared" si="1428"/>
        <v>3</v>
      </c>
      <c r="S5106">
        <f t="shared" si="1429"/>
        <v>28</v>
      </c>
      <c r="T5106" s="5">
        <f t="shared" si="1430"/>
        <v>38073</v>
      </c>
      <c r="U5106" s="7">
        <f t="shared" si="1431"/>
        <v>2008</v>
      </c>
      <c r="V5106" s="7">
        <f t="shared" si="1432"/>
        <v>3</v>
      </c>
      <c r="W5106" s="7">
        <f t="shared" si="1433"/>
        <v>28</v>
      </c>
      <c r="X5106" s="7" t="str">
        <f t="shared" si="1434"/>
        <v>08</v>
      </c>
      <c r="Y5106" t="str">
        <f t="shared" si="1435"/>
        <v>One Two Three</v>
      </c>
      <c r="Z5106" t="str">
        <f t="shared" si="1436"/>
        <v>One Two Three</v>
      </c>
      <c r="AA5106" t="str">
        <f t="shared" si="1437"/>
        <v>onetwot08hree</v>
      </c>
      <c r="AC5106">
        <f t="shared" si="1438"/>
        <v>0</v>
      </c>
      <c r="AD5106" t="str">
        <f t="shared" si="1439"/>
        <v>onetwot08hree</v>
      </c>
    </row>
    <row r="5107" spans="1:30">
      <c r="A5107">
        <v>10774</v>
      </c>
      <c r="B5107">
        <f t="shared" si="1422"/>
        <v>0</v>
      </c>
      <c r="C5107" s="8" t="s">
        <v>7980</v>
      </c>
      <c r="D5107" t="s">
        <v>12933</v>
      </c>
      <c r="E5107" s="2">
        <v>190441</v>
      </c>
      <c r="F5107">
        <f t="shared" si="1423"/>
        <v>0</v>
      </c>
      <c r="G5107" s="6">
        <f t="shared" si="1424"/>
        <v>190441</v>
      </c>
      <c r="H5107" s="6">
        <v>190441</v>
      </c>
      <c r="I5107">
        <v>18</v>
      </c>
      <c r="J5107" s="2">
        <v>77575</v>
      </c>
      <c r="K5107">
        <v>18</v>
      </c>
      <c r="L5107" s="1">
        <v>35721</v>
      </c>
      <c r="M5107">
        <f t="shared" si="1425"/>
        <v>0</v>
      </c>
      <c r="N5107">
        <f t="shared" si="1426"/>
        <v>0</v>
      </c>
      <c r="Q5107">
        <f t="shared" si="1427"/>
        <v>2001</v>
      </c>
      <c r="R5107">
        <f t="shared" si="1428"/>
        <v>10</v>
      </c>
      <c r="S5107">
        <f t="shared" si="1429"/>
        <v>19</v>
      </c>
      <c r="T5107" s="5">
        <f t="shared" si="1430"/>
        <v>35721</v>
      </c>
      <c r="U5107" s="7">
        <f t="shared" si="1431"/>
        <v>2001</v>
      </c>
      <c r="V5107" s="7">
        <f t="shared" si="1432"/>
        <v>10</v>
      </c>
      <c r="W5107" s="7">
        <f t="shared" si="1433"/>
        <v>19</v>
      </c>
      <c r="X5107" s="7" t="str">
        <f t="shared" si="1434"/>
        <v>01</v>
      </c>
      <c r="Y5107" t="str">
        <f t="shared" si="1435"/>
        <v>One Week</v>
      </c>
      <c r="Z5107" t="str">
        <f t="shared" si="1436"/>
        <v>One Week</v>
      </c>
      <c r="AA5107" t="str">
        <f t="shared" si="1437"/>
        <v>oneweek01week</v>
      </c>
      <c r="AB5107" t="s">
        <v>4405</v>
      </c>
      <c r="AC5107">
        <f t="shared" si="1438"/>
        <v>1</v>
      </c>
      <c r="AD5107" t="str">
        <f t="shared" si="1439"/>
        <v>oneweek00week</v>
      </c>
    </row>
    <row r="5108" spans="1:30">
      <c r="A5108">
        <v>10778</v>
      </c>
      <c r="B5108">
        <f t="shared" si="1422"/>
        <v>0</v>
      </c>
      <c r="C5108" s="8" t="s">
        <v>8123</v>
      </c>
      <c r="D5108" t="s">
        <v>13947</v>
      </c>
      <c r="E5108" s="2">
        <v>102458</v>
      </c>
      <c r="F5108">
        <f t="shared" si="1423"/>
        <v>0</v>
      </c>
      <c r="G5108" s="6">
        <f t="shared" si="1424"/>
        <v>102458</v>
      </c>
      <c r="H5108" s="6">
        <v>102458</v>
      </c>
      <c r="I5108">
        <v>12</v>
      </c>
      <c r="J5108" s="2">
        <v>26564</v>
      </c>
      <c r="K5108">
        <v>10</v>
      </c>
      <c r="L5108" s="1">
        <v>38647</v>
      </c>
      <c r="M5108">
        <f t="shared" si="1425"/>
        <v>0</v>
      </c>
      <c r="N5108">
        <f t="shared" si="1426"/>
        <v>0</v>
      </c>
      <c r="Q5108">
        <f t="shared" si="1427"/>
        <v>2009</v>
      </c>
      <c r="R5108">
        <f t="shared" si="1428"/>
        <v>10</v>
      </c>
      <c r="S5108">
        <f t="shared" si="1429"/>
        <v>23</v>
      </c>
      <c r="T5108" s="5">
        <f t="shared" si="1430"/>
        <v>38647</v>
      </c>
      <c r="U5108" s="7">
        <f t="shared" si="1431"/>
        <v>2009</v>
      </c>
      <c r="V5108" s="7">
        <f t="shared" si="1432"/>
        <v>10</v>
      </c>
      <c r="W5108" s="7">
        <f t="shared" si="1433"/>
        <v>23</v>
      </c>
      <c r="X5108" s="7" t="str">
        <f t="shared" si="1434"/>
        <v>09</v>
      </c>
      <c r="Y5108" t="str">
        <f t="shared" si="1435"/>
        <v>Ong Bak 2: The Beginning</v>
      </c>
      <c r="Z5108" t="str">
        <f t="shared" si="1436"/>
        <v>Ong Bak 2: The Beginning</v>
      </c>
      <c r="AA5108" t="str">
        <f t="shared" si="1437"/>
        <v>ongbak209ning</v>
      </c>
      <c r="AB5108" t="s">
        <v>2270</v>
      </c>
      <c r="AC5108">
        <f t="shared" si="1438"/>
        <v>1</v>
      </c>
      <c r="AD5108" t="str">
        <f t="shared" si="1439"/>
        <v>ong-bak08bak2</v>
      </c>
    </row>
    <row r="5109" spans="1:30">
      <c r="A5109">
        <v>10779</v>
      </c>
      <c r="B5109">
        <f t="shared" si="1422"/>
        <v>0</v>
      </c>
      <c r="C5109" s="8" t="s">
        <v>8124</v>
      </c>
      <c r="D5109" t="s">
        <v>13947</v>
      </c>
      <c r="E5109" s="2">
        <v>14890</v>
      </c>
      <c r="F5109">
        <f t="shared" si="1423"/>
        <v>0</v>
      </c>
      <c r="G5109" s="6">
        <f t="shared" si="1424"/>
        <v>14890</v>
      </c>
      <c r="H5109" s="6">
        <v>14890</v>
      </c>
      <c r="I5109">
        <v>4</v>
      </c>
      <c r="J5109" s="2">
        <v>5648</v>
      </c>
      <c r="K5109">
        <v>3</v>
      </c>
      <c r="L5109" s="1">
        <v>39095</v>
      </c>
      <c r="M5109">
        <f t="shared" si="1425"/>
        <v>0</v>
      </c>
      <c r="N5109">
        <f t="shared" si="1426"/>
        <v>0</v>
      </c>
      <c r="Q5109">
        <f t="shared" si="1427"/>
        <v>2011</v>
      </c>
      <c r="R5109">
        <f t="shared" si="1428"/>
        <v>1</v>
      </c>
      <c r="S5109">
        <f t="shared" si="1429"/>
        <v>14</v>
      </c>
      <c r="T5109" s="5">
        <f t="shared" si="1430"/>
        <v>39095</v>
      </c>
      <c r="U5109" s="7">
        <f t="shared" si="1431"/>
        <v>2011</v>
      </c>
      <c r="V5109" s="7">
        <f t="shared" si="1432"/>
        <v>1</v>
      </c>
      <c r="W5109" s="7">
        <f t="shared" si="1433"/>
        <v>14</v>
      </c>
      <c r="X5109" s="7" t="str">
        <f t="shared" si="1434"/>
        <v>11</v>
      </c>
      <c r="Y5109" t="str">
        <f t="shared" si="1435"/>
        <v>Ong Bak 3</v>
      </c>
      <c r="Z5109" t="str">
        <f t="shared" si="1436"/>
        <v>Ong Bak 3</v>
      </c>
      <c r="AA5109" t="str">
        <f t="shared" si="1437"/>
        <v>ongbak311bak3</v>
      </c>
      <c r="AB5109" t="s">
        <v>1731</v>
      </c>
      <c r="AC5109">
        <f t="shared" si="1438"/>
        <v>1</v>
      </c>
      <c r="AD5109" t="str">
        <f t="shared" si="1439"/>
        <v>ong-bak10bak3</v>
      </c>
    </row>
    <row r="5110" spans="1:30">
      <c r="A5110">
        <v>10780</v>
      </c>
      <c r="B5110">
        <f t="shared" si="1422"/>
        <v>0</v>
      </c>
      <c r="C5110" s="8" t="s">
        <v>8125</v>
      </c>
      <c r="D5110" t="s">
        <v>13947</v>
      </c>
      <c r="E5110" s="2">
        <v>4563167</v>
      </c>
      <c r="F5110">
        <f t="shared" si="1423"/>
        <v>0</v>
      </c>
      <c r="G5110" s="6">
        <f t="shared" si="1424"/>
        <v>4563167</v>
      </c>
      <c r="H5110" s="6">
        <v>4563167</v>
      </c>
      <c r="I5110">
        <v>387</v>
      </c>
      <c r="J5110" s="2">
        <v>1334869</v>
      </c>
      <c r="K5110">
        <v>387</v>
      </c>
      <c r="L5110" s="1">
        <v>36932</v>
      </c>
      <c r="M5110">
        <f t="shared" si="1425"/>
        <v>0</v>
      </c>
      <c r="N5110">
        <f t="shared" si="1426"/>
        <v>0</v>
      </c>
      <c r="Q5110">
        <f t="shared" si="1427"/>
        <v>2005</v>
      </c>
      <c r="R5110">
        <f t="shared" si="1428"/>
        <v>2</v>
      </c>
      <c r="S5110">
        <f t="shared" si="1429"/>
        <v>11</v>
      </c>
      <c r="T5110" s="5">
        <f t="shared" si="1430"/>
        <v>36932</v>
      </c>
      <c r="U5110" s="7">
        <f t="shared" si="1431"/>
        <v>2005</v>
      </c>
      <c r="V5110" s="7">
        <f t="shared" si="1432"/>
        <v>2</v>
      </c>
      <c r="W5110" s="7">
        <f t="shared" si="1433"/>
        <v>11</v>
      </c>
      <c r="X5110" s="7" t="str">
        <f t="shared" si="1434"/>
        <v>05</v>
      </c>
      <c r="Y5110" t="str">
        <f t="shared" si="1435"/>
        <v>Ong Bak: The Thai Warrior</v>
      </c>
      <c r="Z5110" t="str">
        <f t="shared" si="1436"/>
        <v>Ong Bak: The Thai Warrior</v>
      </c>
      <c r="AA5110" t="str">
        <f t="shared" si="1437"/>
        <v>ongbak:05rior</v>
      </c>
      <c r="AB5110" s="11" t="s">
        <v>3740</v>
      </c>
      <c r="AC5110">
        <f t="shared" si="1438"/>
        <v>1</v>
      </c>
      <c r="AD5110" t="str">
        <f t="shared" si="1439"/>
        <v>ong-bak03-bak</v>
      </c>
    </row>
    <row r="5111" spans="1:30">
      <c r="A5111">
        <v>10783</v>
      </c>
      <c r="B5111">
        <f t="shared" si="1422"/>
        <v>0</v>
      </c>
      <c r="C5111" s="8" t="s">
        <v>8126</v>
      </c>
      <c r="D5111" t="s">
        <v>14161</v>
      </c>
      <c r="E5111" s="2">
        <v>779188</v>
      </c>
      <c r="F5111">
        <f t="shared" si="1423"/>
        <v>0</v>
      </c>
      <c r="G5111" s="6">
        <f t="shared" si="1424"/>
        <v>779188</v>
      </c>
      <c r="H5111" s="6">
        <v>779188</v>
      </c>
      <c r="I5111">
        <v>81</v>
      </c>
      <c r="J5111" s="2">
        <v>313958</v>
      </c>
      <c r="K5111">
        <v>78</v>
      </c>
      <c r="L5111" s="1">
        <v>40012</v>
      </c>
      <c r="M5111">
        <f t="shared" si="1425"/>
        <v>0</v>
      </c>
      <c r="N5111">
        <f t="shared" si="1426"/>
        <v>0</v>
      </c>
      <c r="Q5111">
        <f t="shared" si="1427"/>
        <v>2013</v>
      </c>
      <c r="R5111">
        <f t="shared" si="1428"/>
        <v>7</v>
      </c>
      <c r="S5111">
        <f t="shared" si="1429"/>
        <v>19</v>
      </c>
      <c r="T5111" s="5">
        <f t="shared" si="1430"/>
        <v>40012</v>
      </c>
      <c r="U5111" s="7">
        <f t="shared" si="1431"/>
        <v>2013</v>
      </c>
      <c r="V5111" s="7">
        <f t="shared" si="1432"/>
        <v>7</v>
      </c>
      <c r="W5111" s="7">
        <f t="shared" si="1433"/>
        <v>19</v>
      </c>
      <c r="X5111" s="7" t="str">
        <f t="shared" si="1434"/>
        <v>13</v>
      </c>
      <c r="Y5111" t="str">
        <f t="shared" si="1435"/>
        <v>Only God Forgives</v>
      </c>
      <c r="Z5111" t="str">
        <f t="shared" si="1436"/>
        <v>Only God Forgives</v>
      </c>
      <c r="AA5111" t="str">
        <f t="shared" si="1437"/>
        <v>onlygod13ives</v>
      </c>
      <c r="AC5111">
        <f t="shared" si="1438"/>
        <v>0</v>
      </c>
      <c r="AD5111" t="str">
        <f t="shared" si="1439"/>
        <v>onlygod13ives</v>
      </c>
    </row>
    <row r="5112" spans="1:30">
      <c r="A5112">
        <v>10784</v>
      </c>
      <c r="B5112">
        <f t="shared" si="1422"/>
        <v>0</v>
      </c>
      <c r="C5112" s="8" t="s">
        <v>8127</v>
      </c>
      <c r="D5112" t="s">
        <v>13947</v>
      </c>
      <c r="E5112" s="2">
        <v>284961</v>
      </c>
      <c r="F5112">
        <f t="shared" si="1423"/>
        <v>0</v>
      </c>
      <c r="G5112" s="6">
        <f t="shared" si="1424"/>
        <v>284961</v>
      </c>
      <c r="H5112" s="6">
        <v>284961</v>
      </c>
      <c r="I5112">
        <v>13</v>
      </c>
      <c r="J5112" s="2">
        <v>9590</v>
      </c>
      <c r="K5112">
        <v>2</v>
      </c>
      <c r="L5112" s="1">
        <v>37422</v>
      </c>
      <c r="M5112">
        <f t="shared" si="1425"/>
        <v>0</v>
      </c>
      <c r="N5112">
        <f t="shared" si="1426"/>
        <v>0</v>
      </c>
      <c r="Q5112">
        <f t="shared" si="1427"/>
        <v>2006</v>
      </c>
      <c r="R5112">
        <f t="shared" si="1428"/>
        <v>6</v>
      </c>
      <c r="S5112">
        <f t="shared" si="1429"/>
        <v>16</v>
      </c>
      <c r="T5112" s="5">
        <f t="shared" si="1430"/>
        <v>37422</v>
      </c>
      <c r="U5112" s="7">
        <f t="shared" si="1431"/>
        <v>2006</v>
      </c>
      <c r="V5112" s="7">
        <f t="shared" si="1432"/>
        <v>6</v>
      </c>
      <c r="W5112" s="7">
        <f t="shared" si="1433"/>
        <v>16</v>
      </c>
      <c r="X5112" s="7" t="str">
        <f t="shared" si="1434"/>
        <v>06</v>
      </c>
      <c r="Y5112" t="str">
        <f t="shared" si="1435"/>
        <v>Only Human</v>
      </c>
      <c r="Z5112" t="str">
        <f t="shared" si="1436"/>
        <v>Only Human</v>
      </c>
      <c r="AA5112" t="str">
        <f t="shared" si="1437"/>
        <v>onlyhum06uman</v>
      </c>
      <c r="AB5112" t="s">
        <v>3177</v>
      </c>
      <c r="AC5112">
        <f t="shared" si="1438"/>
        <v>1</v>
      </c>
      <c r="AD5112" t="str">
        <f t="shared" si="1439"/>
        <v>seresqu04idos</v>
      </c>
    </row>
    <row r="5113" spans="1:30">
      <c r="A5113">
        <v>10785</v>
      </c>
      <c r="B5113">
        <f t="shared" si="1422"/>
        <v>0</v>
      </c>
      <c r="C5113" s="8" t="s">
        <v>8128</v>
      </c>
      <c r="D5113" t="s">
        <v>14183</v>
      </c>
      <c r="E5113" s="2">
        <v>1879534</v>
      </c>
      <c r="F5113">
        <f t="shared" si="1423"/>
        <v>0</v>
      </c>
      <c r="G5113" s="6">
        <f t="shared" si="1424"/>
        <v>1879534</v>
      </c>
      <c r="H5113" s="6">
        <v>1879534</v>
      </c>
      <c r="I5113">
        <v>95</v>
      </c>
      <c r="J5113" s="2">
        <v>87989</v>
      </c>
      <c r="K5113">
        <v>4</v>
      </c>
      <c r="L5113" s="1">
        <v>40278</v>
      </c>
      <c r="M5113">
        <f t="shared" si="1425"/>
        <v>0</v>
      </c>
      <c r="N5113">
        <f t="shared" si="1426"/>
        <v>0</v>
      </c>
      <c r="Q5113">
        <f t="shared" si="1427"/>
        <v>2014</v>
      </c>
      <c r="R5113">
        <f t="shared" si="1428"/>
        <v>4</v>
      </c>
      <c r="S5113">
        <f t="shared" si="1429"/>
        <v>11</v>
      </c>
      <c r="T5113" s="5">
        <f t="shared" si="1430"/>
        <v>40278</v>
      </c>
      <c r="U5113" s="7">
        <f t="shared" si="1431"/>
        <v>2014</v>
      </c>
      <c r="V5113" s="7">
        <f t="shared" si="1432"/>
        <v>4</v>
      </c>
      <c r="W5113" s="7">
        <f t="shared" si="1433"/>
        <v>11</v>
      </c>
      <c r="X5113" s="7" t="str">
        <f t="shared" si="1434"/>
        <v>14</v>
      </c>
      <c r="Y5113" t="str">
        <f t="shared" si="1435"/>
        <v>Only Lovers Left Alive</v>
      </c>
      <c r="Z5113" t="str">
        <f t="shared" si="1436"/>
        <v>Only Lovers Left Alive</v>
      </c>
      <c r="AA5113" t="str">
        <f t="shared" si="1437"/>
        <v>onlylov14live</v>
      </c>
      <c r="AB5113" t="s">
        <v>484</v>
      </c>
      <c r="AC5113">
        <f t="shared" si="1438"/>
        <v>1</v>
      </c>
      <c r="AD5113" t="str">
        <f t="shared" si="1439"/>
        <v>onlylov13live</v>
      </c>
    </row>
    <row r="5114" spans="1:30">
      <c r="A5114">
        <v>10787</v>
      </c>
      <c r="B5114">
        <f t="shared" si="1422"/>
        <v>0</v>
      </c>
      <c r="C5114" s="8" t="s">
        <v>7820</v>
      </c>
      <c r="D5114" t="s">
        <v>14039</v>
      </c>
      <c r="E5114" s="2">
        <v>150000</v>
      </c>
      <c r="F5114">
        <f t="shared" si="1423"/>
        <v>0</v>
      </c>
      <c r="G5114" s="6">
        <f t="shared" si="1424"/>
        <v>150000</v>
      </c>
      <c r="H5114" s="6">
        <v>150000</v>
      </c>
      <c r="I5114">
        <v>5</v>
      </c>
      <c r="J5114" s="2">
        <v>14825</v>
      </c>
      <c r="K5114">
        <v>5</v>
      </c>
      <c r="L5114" s="1">
        <v>38864</v>
      </c>
      <c r="M5114">
        <f t="shared" si="1425"/>
        <v>0</v>
      </c>
      <c r="N5114">
        <f t="shared" si="1426"/>
        <v>0</v>
      </c>
      <c r="Q5114">
        <f t="shared" si="1427"/>
        <v>2010</v>
      </c>
      <c r="R5114">
        <f t="shared" si="1428"/>
        <v>5</v>
      </c>
      <c r="S5114">
        <f t="shared" si="1429"/>
        <v>28</v>
      </c>
      <c r="T5114" s="5">
        <f t="shared" si="1430"/>
        <v>38864</v>
      </c>
      <c r="U5114" s="7">
        <f t="shared" si="1431"/>
        <v>2010</v>
      </c>
      <c r="V5114" s="7">
        <f t="shared" si="1432"/>
        <v>5</v>
      </c>
      <c r="W5114" s="7">
        <f t="shared" si="1433"/>
        <v>28</v>
      </c>
      <c r="X5114" s="7" t="str">
        <f t="shared" si="1434"/>
        <v>10</v>
      </c>
      <c r="Y5114" t="str">
        <f t="shared" si="1435"/>
        <v>Only the Brave</v>
      </c>
      <c r="Z5114" t="str">
        <f t="shared" si="1436"/>
        <v>Only the Brave</v>
      </c>
      <c r="AA5114" t="str">
        <f t="shared" si="1437"/>
        <v>onlythe10rave</v>
      </c>
      <c r="AB5114" t="s">
        <v>2283</v>
      </c>
      <c r="AC5114">
        <f t="shared" si="1438"/>
        <v>1</v>
      </c>
      <c r="AD5114" t="str">
        <f t="shared" si="1439"/>
        <v>onlythe06rave</v>
      </c>
    </row>
    <row r="5115" spans="1:30">
      <c r="A5115">
        <v>10790</v>
      </c>
      <c r="B5115">
        <f t="shared" si="1422"/>
        <v>0</v>
      </c>
      <c r="C5115" s="8" t="s">
        <v>7821</v>
      </c>
      <c r="D5115" t="s">
        <v>14253</v>
      </c>
      <c r="E5115" s="2">
        <v>57581</v>
      </c>
      <c r="F5115">
        <f t="shared" si="1423"/>
        <v>0</v>
      </c>
      <c r="G5115" s="6">
        <f t="shared" si="1424"/>
        <v>57581</v>
      </c>
      <c r="H5115" s="6">
        <v>57581</v>
      </c>
      <c r="I5115">
        <v>13</v>
      </c>
      <c r="J5115" s="2">
        <v>22035</v>
      </c>
      <c r="K5115">
        <v>12</v>
      </c>
      <c r="L5115" s="1">
        <v>36288</v>
      </c>
      <c r="M5115">
        <f t="shared" si="1425"/>
        <v>0</v>
      </c>
      <c r="N5115">
        <f t="shared" si="1426"/>
        <v>0</v>
      </c>
      <c r="Q5115">
        <f t="shared" si="1427"/>
        <v>2003</v>
      </c>
      <c r="R5115">
        <f t="shared" si="1428"/>
        <v>5</v>
      </c>
      <c r="S5115">
        <f t="shared" si="1429"/>
        <v>9</v>
      </c>
      <c r="T5115" s="5">
        <f t="shared" si="1430"/>
        <v>36288</v>
      </c>
      <c r="U5115" s="7">
        <f t="shared" si="1431"/>
        <v>2003</v>
      </c>
      <c r="V5115" s="7">
        <f t="shared" si="1432"/>
        <v>5</v>
      </c>
      <c r="W5115" s="7">
        <f t="shared" si="1433"/>
        <v>9</v>
      </c>
      <c r="X5115" s="7" t="str">
        <f t="shared" si="1434"/>
        <v>03</v>
      </c>
      <c r="Y5115" t="str">
        <f t="shared" si="1435"/>
        <v>Only the Strong Survive</v>
      </c>
      <c r="Z5115" t="str">
        <f t="shared" si="1436"/>
        <v>Only the Strong Survive</v>
      </c>
      <c r="AA5115" t="str">
        <f t="shared" si="1437"/>
        <v>onlythe03vive</v>
      </c>
      <c r="AB5115" t="s">
        <v>4127</v>
      </c>
      <c r="AC5115">
        <f t="shared" si="1438"/>
        <v>1</v>
      </c>
      <c r="AD5115" t="str">
        <f t="shared" si="1439"/>
        <v>onlythe02vive</v>
      </c>
    </row>
    <row r="5116" spans="1:30">
      <c r="A5116">
        <v>10791</v>
      </c>
      <c r="B5116">
        <f t="shared" si="1422"/>
        <v>0</v>
      </c>
      <c r="C5116" s="8" t="s">
        <v>8004</v>
      </c>
      <c r="D5116" t="s">
        <v>14398</v>
      </c>
      <c r="E5116" s="2">
        <v>15312</v>
      </c>
      <c r="F5116">
        <f t="shared" si="1423"/>
        <v>0</v>
      </c>
      <c r="G5116" s="6">
        <f t="shared" si="1424"/>
        <v>15312</v>
      </c>
      <c r="H5116" s="6">
        <v>15312</v>
      </c>
      <c r="I5116">
        <v>2</v>
      </c>
      <c r="J5116" s="2">
        <v>1446</v>
      </c>
      <c r="K5116">
        <v>1</v>
      </c>
      <c r="L5116" s="1">
        <v>39788</v>
      </c>
      <c r="M5116">
        <f t="shared" si="1425"/>
        <v>0</v>
      </c>
      <c r="N5116">
        <f t="shared" si="1426"/>
        <v>0</v>
      </c>
      <c r="Q5116">
        <f t="shared" si="1427"/>
        <v>2012</v>
      </c>
      <c r="R5116">
        <f t="shared" si="1428"/>
        <v>12</v>
      </c>
      <c r="S5116">
        <f t="shared" si="1429"/>
        <v>7</v>
      </c>
      <c r="T5116" s="5">
        <f t="shared" si="1430"/>
        <v>39788</v>
      </c>
      <c r="U5116" s="7">
        <f t="shared" si="1431"/>
        <v>2012</v>
      </c>
      <c r="V5116" s="7">
        <f t="shared" si="1432"/>
        <v>12</v>
      </c>
      <c r="W5116" s="7">
        <f t="shared" si="1433"/>
        <v>7</v>
      </c>
      <c r="X5116" s="7" t="str">
        <f t="shared" si="1434"/>
        <v>12</v>
      </c>
      <c r="Y5116" t="str">
        <f t="shared" si="1435"/>
        <v>Only the Young</v>
      </c>
      <c r="Z5116" t="str">
        <f t="shared" si="1436"/>
        <v>Only the Young</v>
      </c>
      <c r="AA5116" t="str">
        <f t="shared" si="1437"/>
        <v>onlythe12oung</v>
      </c>
      <c r="AC5116">
        <f t="shared" si="1438"/>
        <v>0</v>
      </c>
      <c r="AD5116" t="str">
        <f t="shared" si="1439"/>
        <v>onlythe12oung</v>
      </c>
    </row>
    <row r="5117" spans="1:30">
      <c r="A5117">
        <v>10793</v>
      </c>
      <c r="B5117">
        <f t="shared" si="1422"/>
        <v>0</v>
      </c>
      <c r="C5117" s="8" t="s">
        <v>8194</v>
      </c>
      <c r="D5117" t="s">
        <v>14316</v>
      </c>
      <c r="E5117" s="2">
        <v>8738</v>
      </c>
      <c r="F5117">
        <f t="shared" si="1423"/>
        <v>0</v>
      </c>
      <c r="G5117" s="6">
        <f t="shared" si="1424"/>
        <v>8738</v>
      </c>
      <c r="H5117" s="6">
        <v>8738</v>
      </c>
      <c r="I5117">
        <v>1</v>
      </c>
      <c r="J5117" s="2">
        <v>2181</v>
      </c>
      <c r="K5117">
        <v>1</v>
      </c>
      <c r="L5117" s="1">
        <v>38899</v>
      </c>
      <c r="M5117">
        <f t="shared" si="1425"/>
        <v>0</v>
      </c>
      <c r="N5117">
        <f t="shared" si="1426"/>
        <v>0</v>
      </c>
      <c r="Q5117">
        <f t="shared" si="1427"/>
        <v>2010</v>
      </c>
      <c r="R5117">
        <f t="shared" si="1428"/>
        <v>7</v>
      </c>
      <c r="S5117">
        <f t="shared" si="1429"/>
        <v>2</v>
      </c>
      <c r="T5117" s="5">
        <f t="shared" si="1430"/>
        <v>38899</v>
      </c>
      <c r="U5117" s="7">
        <f t="shared" si="1431"/>
        <v>2010</v>
      </c>
      <c r="V5117" s="7">
        <f t="shared" si="1432"/>
        <v>7</v>
      </c>
      <c r="W5117" s="7">
        <f t="shared" si="1433"/>
        <v>2</v>
      </c>
      <c r="X5117" s="7" t="str">
        <f t="shared" si="1434"/>
        <v>10</v>
      </c>
      <c r="Y5117" t="str">
        <f t="shared" si="1435"/>
        <v>Only When I Dance</v>
      </c>
      <c r="Z5117" t="str">
        <f t="shared" si="1436"/>
        <v>Only When I Dance</v>
      </c>
      <c r="AA5117" t="str">
        <f t="shared" si="1437"/>
        <v>onlywhe10ance</v>
      </c>
      <c r="AB5117" t="s">
        <v>2284</v>
      </c>
      <c r="AC5117">
        <f t="shared" si="1438"/>
        <v>1</v>
      </c>
      <c r="AD5117" t="str">
        <f t="shared" si="1439"/>
        <v>onlywhe09ance</v>
      </c>
    </row>
    <row r="5118" spans="1:30">
      <c r="A5118">
        <v>10796</v>
      </c>
      <c r="B5118">
        <f t="shared" si="1422"/>
        <v>0</v>
      </c>
      <c r="C5118" s="8" t="s">
        <v>8195</v>
      </c>
      <c r="D5118" t="s">
        <v>14048</v>
      </c>
      <c r="E5118" s="2">
        <v>61565</v>
      </c>
      <c r="F5118">
        <f t="shared" si="1423"/>
        <v>0</v>
      </c>
      <c r="G5118" s="6">
        <f t="shared" si="1424"/>
        <v>61565</v>
      </c>
      <c r="H5118" s="6">
        <v>61565</v>
      </c>
      <c r="I5118">
        <v>13</v>
      </c>
      <c r="J5118" s="2">
        <v>27311</v>
      </c>
      <c r="K5118">
        <v>13</v>
      </c>
      <c r="L5118" s="1">
        <v>40747</v>
      </c>
      <c r="M5118">
        <f t="shared" si="1425"/>
        <v>0</v>
      </c>
      <c r="N5118">
        <f t="shared" si="1426"/>
        <v>0</v>
      </c>
      <c r="Q5118">
        <f t="shared" si="1427"/>
        <v>2015</v>
      </c>
      <c r="R5118">
        <f t="shared" si="1428"/>
        <v>7</v>
      </c>
      <c r="S5118">
        <f t="shared" si="1429"/>
        <v>24</v>
      </c>
      <c r="T5118" s="5">
        <f t="shared" si="1430"/>
        <v>40747</v>
      </c>
      <c r="U5118" s="7">
        <f t="shared" si="1431"/>
        <v>2015</v>
      </c>
      <c r="V5118" s="7">
        <f t="shared" si="1432"/>
        <v>7</v>
      </c>
      <c r="W5118" s="7">
        <f t="shared" si="1433"/>
        <v>24</v>
      </c>
      <c r="X5118" s="7" t="str">
        <f t="shared" si="1434"/>
        <v>15</v>
      </c>
      <c r="Y5118" t="str">
        <f t="shared" si="1435"/>
        <v>Only You</v>
      </c>
      <c r="Z5118" t="str">
        <f t="shared" si="1436"/>
        <v>Only You</v>
      </c>
      <c r="AA5118" t="str">
        <f t="shared" si="1437"/>
        <v>onlyyou15yyou</v>
      </c>
      <c r="AB5118" t="s">
        <v>318</v>
      </c>
      <c r="AC5118">
        <f t="shared" si="1438"/>
        <v>1</v>
      </c>
      <c r="AD5118" t="str">
        <f t="shared" si="1439"/>
        <v>mingzho15ingi</v>
      </c>
    </row>
    <row r="5119" spans="1:30">
      <c r="A5119">
        <v>10798</v>
      </c>
      <c r="B5119">
        <f t="shared" si="1422"/>
        <v>0</v>
      </c>
      <c r="C5119" s="8" t="s">
        <v>7825</v>
      </c>
      <c r="D5119" t="s">
        <v>14071</v>
      </c>
      <c r="E5119" s="2">
        <v>16234</v>
      </c>
      <c r="F5119">
        <f t="shared" si="1423"/>
        <v>0</v>
      </c>
      <c r="G5119" s="6">
        <f t="shared" si="1424"/>
        <v>16234</v>
      </c>
      <c r="H5119" s="6">
        <v>16234</v>
      </c>
      <c r="I5119">
        <v>3</v>
      </c>
      <c r="J5119" s="2">
        <v>6258</v>
      </c>
      <c r="K5119">
        <v>2</v>
      </c>
      <c r="L5119" s="1">
        <v>36274</v>
      </c>
      <c r="M5119">
        <f t="shared" si="1425"/>
        <v>0</v>
      </c>
      <c r="N5119">
        <f t="shared" si="1426"/>
        <v>0</v>
      </c>
      <c r="Q5119">
        <f t="shared" si="1427"/>
        <v>2003</v>
      </c>
      <c r="R5119">
        <f t="shared" si="1428"/>
        <v>4</v>
      </c>
      <c r="S5119">
        <f t="shared" si="1429"/>
        <v>25</v>
      </c>
      <c r="T5119" s="5">
        <f t="shared" si="1430"/>
        <v>36274</v>
      </c>
      <c r="U5119" s="7">
        <f t="shared" si="1431"/>
        <v>2003</v>
      </c>
      <c r="V5119" s="7">
        <f t="shared" si="1432"/>
        <v>4</v>
      </c>
      <c r="W5119" s="7">
        <f t="shared" si="1433"/>
        <v>25</v>
      </c>
      <c r="X5119" s="7" t="str">
        <f t="shared" si="1434"/>
        <v>03</v>
      </c>
      <c r="Y5119" t="str">
        <f t="shared" si="1435"/>
        <v>Onmyoji</v>
      </c>
      <c r="Z5119" t="str">
        <f t="shared" si="1436"/>
        <v>Onmyoji</v>
      </c>
      <c r="AA5119" t="str">
        <f t="shared" si="1437"/>
        <v>onmyoji03yoji</v>
      </c>
      <c r="AB5119" t="s">
        <v>4128</v>
      </c>
      <c r="AC5119">
        <f t="shared" si="1438"/>
        <v>1</v>
      </c>
      <c r="AD5119" t="str">
        <f t="shared" si="1439"/>
        <v>onmyoji01yoji</v>
      </c>
    </row>
    <row r="5120" spans="1:30">
      <c r="A5120">
        <v>10799</v>
      </c>
      <c r="B5120">
        <f t="shared" si="1422"/>
        <v>0</v>
      </c>
      <c r="C5120" s="8" t="s">
        <v>7826</v>
      </c>
      <c r="D5120" t="s">
        <v>8005</v>
      </c>
      <c r="E5120" s="2">
        <v>1065907</v>
      </c>
      <c r="F5120">
        <f t="shared" si="1423"/>
        <v>0</v>
      </c>
      <c r="G5120" s="6">
        <f t="shared" si="1424"/>
        <v>1065907</v>
      </c>
      <c r="H5120" s="6">
        <v>1065907</v>
      </c>
      <c r="I5120" s="3">
        <v>2160</v>
      </c>
      <c r="J5120" s="2">
        <v>443901</v>
      </c>
      <c r="K5120" s="3">
        <v>2160</v>
      </c>
      <c r="L5120" s="1">
        <v>39688</v>
      </c>
      <c r="M5120">
        <f t="shared" si="1425"/>
        <v>0</v>
      </c>
      <c r="N5120">
        <f t="shared" si="1426"/>
        <v>0</v>
      </c>
      <c r="Q5120">
        <f t="shared" si="1427"/>
        <v>2012</v>
      </c>
      <c r="R5120">
        <f t="shared" si="1428"/>
        <v>8</v>
      </c>
      <c r="S5120">
        <f t="shared" si="1429"/>
        <v>29</v>
      </c>
      <c r="T5120" s="5">
        <f t="shared" si="1430"/>
        <v>39688</v>
      </c>
      <c r="U5120" s="7">
        <f t="shared" si="1431"/>
        <v>2012</v>
      </c>
      <c r="V5120" s="7">
        <f t="shared" si="1432"/>
        <v>8</v>
      </c>
      <c r="W5120" s="7">
        <f t="shared" si="1433"/>
        <v>29</v>
      </c>
      <c r="X5120" s="7" t="str">
        <f t="shared" si="1434"/>
        <v>12</v>
      </c>
      <c r="Y5120" t="str">
        <f t="shared" si="1435"/>
        <v>Oogieloves In The BIG Balloon Adventure</v>
      </c>
      <c r="Z5120" t="str">
        <f t="shared" si="1436"/>
        <v>Oogieloves In The BIG Balloon Adventure</v>
      </c>
      <c r="AA5120" t="str">
        <f t="shared" si="1437"/>
        <v>oogielo12ture</v>
      </c>
      <c r="AC5120">
        <f t="shared" si="1438"/>
        <v>0</v>
      </c>
      <c r="AD5120" t="str">
        <f t="shared" si="1439"/>
        <v>oogielo12ture</v>
      </c>
    </row>
    <row r="5121" spans="1:30">
      <c r="A5121">
        <v>10800</v>
      </c>
      <c r="B5121">
        <f t="shared" si="1422"/>
        <v>0</v>
      </c>
      <c r="C5121" s="8" t="s">
        <v>8006</v>
      </c>
      <c r="D5121" t="s">
        <v>14283</v>
      </c>
      <c r="E5121" s="2">
        <v>52453</v>
      </c>
      <c r="F5121">
        <f t="shared" si="1423"/>
        <v>0</v>
      </c>
      <c r="G5121" s="6">
        <f t="shared" si="1424"/>
        <v>52453</v>
      </c>
      <c r="H5121" s="6">
        <v>52453</v>
      </c>
      <c r="I5121">
        <v>221</v>
      </c>
      <c r="J5121" s="2">
        <v>52453</v>
      </c>
      <c r="K5121">
        <v>221</v>
      </c>
      <c r="L5121" s="1">
        <v>38640</v>
      </c>
      <c r="M5121">
        <f t="shared" si="1425"/>
        <v>0</v>
      </c>
      <c r="N5121">
        <f t="shared" si="1426"/>
        <v>0</v>
      </c>
      <c r="Q5121">
        <f t="shared" si="1427"/>
        <v>2009</v>
      </c>
      <c r="R5121">
        <f t="shared" si="1428"/>
        <v>10</v>
      </c>
      <c r="S5121">
        <f t="shared" si="1429"/>
        <v>16</v>
      </c>
      <c r="T5121" s="5">
        <f t="shared" si="1430"/>
        <v>38640</v>
      </c>
      <c r="U5121" s="7">
        <f t="shared" si="1431"/>
        <v>2009</v>
      </c>
      <c r="V5121" s="7">
        <f t="shared" si="1432"/>
        <v>10</v>
      </c>
      <c r="W5121" s="7">
        <f t="shared" si="1433"/>
        <v>16</v>
      </c>
      <c r="X5121" s="7" t="str">
        <f t="shared" si="1434"/>
        <v>09</v>
      </c>
      <c r="Y5121" t="str">
        <f t="shared" si="1435"/>
        <v>OPA!</v>
      </c>
      <c r="Z5121" t="str">
        <f t="shared" si="1436"/>
        <v>OPA!</v>
      </c>
      <c r="AA5121" t="str">
        <f t="shared" si="1437"/>
        <v>opa!09opa!</v>
      </c>
      <c r="AB5121" t="s">
        <v>2271</v>
      </c>
      <c r="AC5121">
        <f t="shared" si="1438"/>
        <v>1</v>
      </c>
      <c r="AD5121" t="str">
        <f t="shared" si="1439"/>
        <v>opa!05opa!</v>
      </c>
    </row>
    <row r="5122" spans="1:30">
      <c r="A5122">
        <v>10801</v>
      </c>
      <c r="B5122">
        <f t="shared" ref="B5122:B5185" si="1440">IFERROR(FIND("[re-",C5122),0)</f>
        <v>0</v>
      </c>
      <c r="C5122" s="8" t="s">
        <v>8007</v>
      </c>
      <c r="D5122" t="s">
        <v>14219</v>
      </c>
      <c r="E5122" s="2">
        <v>14443</v>
      </c>
      <c r="F5122">
        <f t="shared" ref="F5122:F5185" si="1441">IF(NOT(ISBLANK(E5122)),IF(ISNUMBER(E5122),0,1),0)</f>
        <v>0</v>
      </c>
      <c r="G5122" s="6">
        <f t="shared" ref="G5122:G5185" si="1442">IFERROR(IF(NOT(ISBLANK(E5122)),VALUE(SUBSTITUTE(E5122,"*","")),""),"")</f>
        <v>14443</v>
      </c>
      <c r="H5122" s="6">
        <v>14443</v>
      </c>
      <c r="I5122">
        <v>4</v>
      </c>
      <c r="J5122" s="2">
        <v>2716</v>
      </c>
      <c r="K5122">
        <v>4</v>
      </c>
      <c r="L5122" s="1">
        <v>37581</v>
      </c>
      <c r="M5122">
        <f t="shared" ref="M5122:M5185" si="1443">IF(EXACT("TBD",L5122),1,0)</f>
        <v>0</v>
      </c>
      <c r="N5122">
        <f t="shared" ref="N5122:N5185" si="1444">IFERROR(IF(L5122&gt;DATE(2016,5,18),1,0),0)</f>
        <v>0</v>
      </c>
      <c r="Q5122">
        <f t="shared" ref="Q5122:Q5185" si="1445">IFERROR(IF(ISBLANK(P5122),YEAR(L5122),P5122),"")</f>
        <v>2006</v>
      </c>
      <c r="R5122">
        <f t="shared" ref="R5122:R5185" si="1446">IFERROR(IF(NOT(ISBLANK(P5122)),IF(NOT(ISBLANK(O5122)),O5122,""),MONTH(L5122)),"")</f>
        <v>11</v>
      </c>
      <c r="S5122">
        <f t="shared" ref="S5122:S5185" si="1447">IFERROR(IF(AND(ISBLANK(O5122),ISBLANK(P5122)),DAY(L5122),""),"")</f>
        <v>22</v>
      </c>
      <c r="T5122" s="5">
        <f t="shared" ref="T5122:T5185" si="1448">IFERROR(IF(NOT(AND(ISBLANK(Q5122),ISBLANK(R5122),ISBLANK(S5122))),DATE(Q5122,R5122,S5122),""),"")</f>
        <v>37581</v>
      </c>
      <c r="U5122" s="7">
        <f t="shared" ref="U5122:U5185" si="1449">YEAR(T5122)</f>
        <v>2006</v>
      </c>
      <c r="V5122" s="7">
        <f t="shared" ref="V5122:V5185" si="1450">MONTH(T5122)</f>
        <v>11</v>
      </c>
      <c r="W5122" s="7">
        <f t="shared" ref="W5122:W5185" si="1451">DAY(T5122)</f>
        <v>22</v>
      </c>
      <c r="X5122" s="7" t="str">
        <f t="shared" ref="X5122:X5185" si="1452">IF(M5122=1,"tbd",IF(Q5122&lt;1927,Q5122,RIGHT(Q5122,2)))</f>
        <v>06</v>
      </c>
      <c r="Y5122" t="str">
        <f t="shared" ref="Y5122:Y5185" si="1453">IF(EXACT(LEFT(C5122,2),"A "),MID(C5122,3,9999),C5122)</f>
        <v>Opal Dream</v>
      </c>
      <c r="Z5122" t="str">
        <f t="shared" ref="Z5122:Z5185" si="1454">IF(EXACT(LEFT(Y5122,4),"The "),MID(Y5122,5,9999),Y5122)</f>
        <v>Opal Dream</v>
      </c>
      <c r="AA5122" t="str">
        <f t="shared" ref="AA5122:AA5185" si="1455">LOWER(CONCATENATE(LEFT(SUBSTITUTE(TRIM(CLEAN(Z5122))," ",""),7),RIGHT(X5122,2),RIGHT(SUBSTITUTE(TRIM(CLEAN(Z5122))," ",""),4)))</f>
        <v>opaldre06ream</v>
      </c>
      <c r="AC5122">
        <f t="shared" ref="AC5122:AC5185" si="1456">IF(ISBLANK(AB5122),0,1)</f>
        <v>0</v>
      </c>
      <c r="AD5122" t="str">
        <f t="shared" ref="AD5122:AD5185" si="1457">IF(ISBLANK(AB5122),AA5122,AB5122)</f>
        <v>opaldre06ream</v>
      </c>
    </row>
    <row r="5123" spans="1:30">
      <c r="A5123">
        <v>10803</v>
      </c>
      <c r="B5123">
        <f t="shared" si="1440"/>
        <v>0</v>
      </c>
      <c r="C5123" s="8" t="s">
        <v>8008</v>
      </c>
      <c r="D5123" t="s">
        <v>13377</v>
      </c>
      <c r="F5123">
        <f t="shared" si="1441"/>
        <v>0</v>
      </c>
      <c r="G5123" s="6" t="str">
        <f t="shared" si="1442"/>
        <v/>
      </c>
      <c r="H5123" s="6" t="s">
        <v>217</v>
      </c>
      <c r="L5123" s="1">
        <v>40180</v>
      </c>
      <c r="M5123">
        <f t="shared" si="1443"/>
        <v>0</v>
      </c>
      <c r="N5123">
        <f t="shared" si="1444"/>
        <v>0</v>
      </c>
      <c r="Q5123">
        <f t="shared" si="1445"/>
        <v>2014</v>
      </c>
      <c r="R5123">
        <f t="shared" si="1446"/>
        <v>1</v>
      </c>
      <c r="S5123">
        <f t="shared" si="1447"/>
        <v>3</v>
      </c>
      <c r="T5123" s="5">
        <f t="shared" si="1448"/>
        <v>40180</v>
      </c>
      <c r="U5123" s="7">
        <f t="shared" si="1449"/>
        <v>2014</v>
      </c>
      <c r="V5123" s="7">
        <f t="shared" si="1450"/>
        <v>1</v>
      </c>
      <c r="W5123" s="7">
        <f t="shared" si="1451"/>
        <v>3</v>
      </c>
      <c r="X5123" s="7" t="str">
        <f t="shared" si="1452"/>
        <v>14</v>
      </c>
      <c r="Y5123" t="str">
        <f t="shared" si="1453"/>
        <v>Open Grave</v>
      </c>
      <c r="Z5123" t="str">
        <f t="shared" si="1454"/>
        <v>Open Grave</v>
      </c>
      <c r="AA5123" t="str">
        <f t="shared" si="1455"/>
        <v>opengra14rave</v>
      </c>
      <c r="AB5123" t="s">
        <v>485</v>
      </c>
      <c r="AC5123">
        <f t="shared" si="1456"/>
        <v>1</v>
      </c>
      <c r="AD5123" t="str">
        <f t="shared" si="1457"/>
        <v>opengra13rave</v>
      </c>
    </row>
    <row r="5124" spans="1:30">
      <c r="A5124">
        <v>10804</v>
      </c>
      <c r="B5124">
        <f t="shared" si="1440"/>
        <v>0</v>
      </c>
      <c r="C5124" s="8" t="s">
        <v>8199</v>
      </c>
      <c r="D5124" t="s">
        <v>14275</v>
      </c>
      <c r="E5124" s="2">
        <v>136170</v>
      </c>
      <c r="F5124">
        <f t="shared" si="1441"/>
        <v>0</v>
      </c>
      <c r="G5124" s="6">
        <f t="shared" si="1442"/>
        <v>136170</v>
      </c>
      <c r="H5124" s="6">
        <v>136170</v>
      </c>
      <c r="I5124">
        <v>13</v>
      </c>
      <c r="J5124" s="2">
        <v>14224</v>
      </c>
      <c r="K5124">
        <v>2</v>
      </c>
      <c r="L5124" s="1">
        <v>36211</v>
      </c>
      <c r="M5124">
        <f t="shared" si="1443"/>
        <v>0</v>
      </c>
      <c r="N5124">
        <f t="shared" si="1444"/>
        <v>0</v>
      </c>
      <c r="Q5124">
        <f t="shared" si="1445"/>
        <v>2003</v>
      </c>
      <c r="R5124">
        <f t="shared" si="1446"/>
        <v>2</v>
      </c>
      <c r="S5124">
        <f t="shared" si="1447"/>
        <v>21</v>
      </c>
      <c r="T5124" s="5">
        <f t="shared" si="1448"/>
        <v>36211</v>
      </c>
      <c r="U5124" s="7">
        <f t="shared" si="1449"/>
        <v>2003</v>
      </c>
      <c r="V5124" s="7">
        <f t="shared" si="1450"/>
        <v>2</v>
      </c>
      <c r="W5124" s="7">
        <f t="shared" si="1451"/>
        <v>21</v>
      </c>
      <c r="X5124" s="7" t="str">
        <f t="shared" si="1452"/>
        <v>03</v>
      </c>
      <c r="Y5124" t="str">
        <f t="shared" si="1453"/>
        <v>Open Hearts</v>
      </c>
      <c r="Z5124" t="str">
        <f t="shared" si="1454"/>
        <v>Open Hearts</v>
      </c>
      <c r="AA5124" t="str">
        <f t="shared" si="1455"/>
        <v>openhea03arts</v>
      </c>
      <c r="AB5124" t="s">
        <v>4129</v>
      </c>
      <c r="AC5124">
        <f t="shared" si="1456"/>
        <v>1</v>
      </c>
      <c r="AD5124" t="str">
        <f t="shared" si="1457"/>
        <v>elskerd02vigt</v>
      </c>
    </row>
    <row r="5125" spans="1:30">
      <c r="A5125">
        <v>10805</v>
      </c>
      <c r="B5125">
        <f t="shared" si="1440"/>
        <v>0</v>
      </c>
      <c r="C5125" s="8" t="s">
        <v>8200</v>
      </c>
      <c r="D5125" t="s">
        <v>14219</v>
      </c>
      <c r="E5125" s="2">
        <v>4381</v>
      </c>
      <c r="F5125">
        <f t="shared" si="1441"/>
        <v>0</v>
      </c>
      <c r="G5125" s="6">
        <f t="shared" si="1442"/>
        <v>4381</v>
      </c>
      <c r="H5125" s="6">
        <v>4381</v>
      </c>
      <c r="I5125">
        <v>1</v>
      </c>
      <c r="J5125" s="2">
        <v>2049</v>
      </c>
      <c r="K5125">
        <v>1</v>
      </c>
      <c r="L5125" s="1">
        <v>36876</v>
      </c>
      <c r="M5125">
        <f t="shared" si="1443"/>
        <v>0</v>
      </c>
      <c r="N5125">
        <f t="shared" si="1444"/>
        <v>0</v>
      </c>
      <c r="Q5125">
        <f t="shared" si="1445"/>
        <v>2004</v>
      </c>
      <c r="R5125">
        <f t="shared" si="1446"/>
        <v>12</v>
      </c>
      <c r="S5125">
        <f t="shared" si="1447"/>
        <v>17</v>
      </c>
      <c r="T5125" s="5">
        <f t="shared" si="1448"/>
        <v>36876</v>
      </c>
      <c r="U5125" s="7">
        <f t="shared" si="1449"/>
        <v>2004</v>
      </c>
      <c r="V5125" s="7">
        <f t="shared" si="1450"/>
        <v>12</v>
      </c>
      <c r="W5125" s="7">
        <f t="shared" si="1451"/>
        <v>17</v>
      </c>
      <c r="X5125" s="7" t="str">
        <f t="shared" si="1452"/>
        <v>04</v>
      </c>
      <c r="Y5125" t="str">
        <f t="shared" si="1453"/>
        <v>Open My Heart</v>
      </c>
      <c r="Z5125" t="str">
        <f t="shared" si="1454"/>
        <v>Open My Heart</v>
      </c>
      <c r="AA5125" t="str">
        <f t="shared" si="1455"/>
        <v>openmyh04eart</v>
      </c>
      <c r="AB5125" t="s">
        <v>3925</v>
      </c>
      <c r="AC5125">
        <f t="shared" si="1456"/>
        <v>1</v>
      </c>
      <c r="AD5125" t="str">
        <f t="shared" si="1457"/>
        <v>aprimii02uore</v>
      </c>
    </row>
    <row r="5126" spans="1:30">
      <c r="A5126">
        <v>10806</v>
      </c>
      <c r="B5126">
        <f t="shared" si="1440"/>
        <v>0</v>
      </c>
      <c r="C5126" s="8" t="s">
        <v>8561</v>
      </c>
      <c r="D5126" t="s">
        <v>14156</v>
      </c>
      <c r="E5126" s="2">
        <v>58331254</v>
      </c>
      <c r="F5126">
        <f t="shared" si="1441"/>
        <v>0</v>
      </c>
      <c r="G5126" s="6">
        <f t="shared" si="1442"/>
        <v>58331254</v>
      </c>
      <c r="H5126" s="6">
        <v>58331254</v>
      </c>
      <c r="I5126" s="3">
        <v>2268</v>
      </c>
      <c r="J5126" s="2">
        <v>14047781</v>
      </c>
      <c r="K5126" s="3">
        <v>2075</v>
      </c>
      <c r="L5126" s="1">
        <v>36386</v>
      </c>
      <c r="M5126">
        <f t="shared" si="1443"/>
        <v>0</v>
      </c>
      <c r="N5126">
        <f t="shared" si="1444"/>
        <v>0</v>
      </c>
      <c r="Q5126">
        <f t="shared" si="1445"/>
        <v>2003</v>
      </c>
      <c r="R5126">
        <f t="shared" si="1446"/>
        <v>8</v>
      </c>
      <c r="S5126">
        <f t="shared" si="1447"/>
        <v>15</v>
      </c>
      <c r="T5126" s="5">
        <f t="shared" si="1448"/>
        <v>36386</v>
      </c>
      <c r="U5126" s="7">
        <f t="shared" si="1449"/>
        <v>2003</v>
      </c>
      <c r="V5126" s="7">
        <f t="shared" si="1450"/>
        <v>8</v>
      </c>
      <c r="W5126" s="7">
        <f t="shared" si="1451"/>
        <v>15</v>
      </c>
      <c r="X5126" s="7" t="str">
        <f t="shared" si="1452"/>
        <v>03</v>
      </c>
      <c r="Y5126" t="str">
        <f t="shared" si="1453"/>
        <v>Open Range</v>
      </c>
      <c r="Z5126" t="str">
        <f t="shared" si="1454"/>
        <v>Open Range</v>
      </c>
      <c r="AA5126" t="str">
        <f t="shared" si="1455"/>
        <v>openran03ange</v>
      </c>
      <c r="AC5126">
        <f t="shared" si="1456"/>
        <v>0</v>
      </c>
      <c r="AD5126" t="str">
        <f t="shared" si="1457"/>
        <v>openran03ange</v>
      </c>
    </row>
    <row r="5127" spans="1:30">
      <c r="A5127">
        <v>10808</v>
      </c>
      <c r="B5127">
        <f t="shared" si="1440"/>
        <v>0</v>
      </c>
      <c r="C5127" s="8" t="s">
        <v>8563</v>
      </c>
      <c r="D5127" t="s">
        <v>14503</v>
      </c>
      <c r="E5127" s="2">
        <v>85105259</v>
      </c>
      <c r="F5127">
        <f t="shared" si="1441"/>
        <v>0</v>
      </c>
      <c r="G5127" s="6">
        <f t="shared" si="1442"/>
        <v>85105259</v>
      </c>
      <c r="H5127" s="6">
        <v>85105259</v>
      </c>
      <c r="I5127" s="3">
        <v>3833</v>
      </c>
      <c r="J5127" s="2">
        <v>23624548</v>
      </c>
      <c r="K5127" s="3">
        <v>3833</v>
      </c>
      <c r="L5127" s="1">
        <v>37527</v>
      </c>
      <c r="M5127">
        <f t="shared" si="1443"/>
        <v>0</v>
      </c>
      <c r="N5127">
        <f t="shared" si="1444"/>
        <v>0</v>
      </c>
      <c r="Q5127">
        <f t="shared" si="1445"/>
        <v>2006</v>
      </c>
      <c r="R5127">
        <f t="shared" si="1446"/>
        <v>9</v>
      </c>
      <c r="S5127">
        <f t="shared" si="1447"/>
        <v>29</v>
      </c>
      <c r="T5127" s="5">
        <f t="shared" si="1448"/>
        <v>37527</v>
      </c>
      <c r="U5127" s="7">
        <f t="shared" si="1449"/>
        <v>2006</v>
      </c>
      <c r="V5127" s="7">
        <f t="shared" si="1450"/>
        <v>9</v>
      </c>
      <c r="W5127" s="7">
        <f t="shared" si="1451"/>
        <v>29</v>
      </c>
      <c r="X5127" s="7" t="str">
        <f t="shared" si="1452"/>
        <v>06</v>
      </c>
      <c r="Y5127" t="str">
        <f t="shared" si="1453"/>
        <v>Open Season</v>
      </c>
      <c r="Z5127" t="str">
        <f t="shared" si="1454"/>
        <v>Open Season</v>
      </c>
      <c r="AA5127" t="str">
        <f t="shared" si="1455"/>
        <v>opensea06ason</v>
      </c>
      <c r="AC5127">
        <f t="shared" si="1456"/>
        <v>0</v>
      </c>
      <c r="AD5127" t="str">
        <f t="shared" si="1457"/>
        <v>opensea06ason</v>
      </c>
    </row>
    <row r="5128" spans="1:30">
      <c r="A5128">
        <v>10810</v>
      </c>
      <c r="B5128">
        <f t="shared" si="1440"/>
        <v>0</v>
      </c>
      <c r="C5128" s="8" t="s">
        <v>8385</v>
      </c>
      <c r="D5128" t="s">
        <v>9091</v>
      </c>
      <c r="F5128">
        <f t="shared" si="1441"/>
        <v>0</v>
      </c>
      <c r="G5128" s="6" t="str">
        <f t="shared" si="1442"/>
        <v/>
      </c>
      <c r="H5128" s="6" t="s">
        <v>217</v>
      </c>
      <c r="L5128" s="1">
        <v>39106</v>
      </c>
      <c r="M5128">
        <f t="shared" si="1443"/>
        <v>0</v>
      </c>
      <c r="N5128">
        <f t="shared" si="1444"/>
        <v>0</v>
      </c>
      <c r="Q5128">
        <f t="shared" si="1445"/>
        <v>2011</v>
      </c>
      <c r="R5128">
        <f t="shared" si="1446"/>
        <v>1</v>
      </c>
      <c r="S5128">
        <f t="shared" si="1447"/>
        <v>25</v>
      </c>
      <c r="T5128" s="5">
        <f t="shared" si="1448"/>
        <v>39106</v>
      </c>
      <c r="U5128" s="7">
        <f t="shared" si="1449"/>
        <v>2011</v>
      </c>
      <c r="V5128" s="7">
        <f t="shared" si="1450"/>
        <v>1</v>
      </c>
      <c r="W5128" s="7">
        <f t="shared" si="1451"/>
        <v>25</v>
      </c>
      <c r="X5128" s="7" t="str">
        <f t="shared" si="1452"/>
        <v>11</v>
      </c>
      <c r="Y5128" t="str">
        <f t="shared" si="1453"/>
        <v>Open Season 3</v>
      </c>
      <c r="Z5128" t="str">
        <f t="shared" si="1454"/>
        <v>Open Season 3</v>
      </c>
      <c r="AA5128" t="str">
        <f t="shared" si="1455"/>
        <v>opensea11son3</v>
      </c>
      <c r="AB5128" t="s">
        <v>1732</v>
      </c>
      <c r="AC5128">
        <f t="shared" si="1456"/>
        <v>1</v>
      </c>
      <c r="AD5128" t="str">
        <f t="shared" si="1457"/>
        <v>opensea10son3</v>
      </c>
    </row>
    <row r="5129" spans="1:30">
      <c r="A5129">
        <v>10811</v>
      </c>
      <c r="B5129">
        <f t="shared" si="1440"/>
        <v>0</v>
      </c>
      <c r="C5129" s="8" t="s">
        <v>8203</v>
      </c>
      <c r="D5129" t="s">
        <v>14217</v>
      </c>
      <c r="E5129" s="2">
        <v>30610863</v>
      </c>
      <c r="F5129">
        <f t="shared" si="1441"/>
        <v>0</v>
      </c>
      <c r="G5129" s="6">
        <f t="shared" si="1442"/>
        <v>30610863</v>
      </c>
      <c r="H5129" s="6">
        <v>30610863</v>
      </c>
      <c r="I5129" s="3">
        <v>2709</v>
      </c>
      <c r="J5129" s="2">
        <v>1100943</v>
      </c>
      <c r="K5129">
        <v>47</v>
      </c>
      <c r="L5129" s="1">
        <v>36743</v>
      </c>
      <c r="M5129">
        <f t="shared" si="1443"/>
        <v>0</v>
      </c>
      <c r="N5129">
        <f t="shared" si="1444"/>
        <v>0</v>
      </c>
      <c r="Q5129">
        <f t="shared" si="1445"/>
        <v>2004</v>
      </c>
      <c r="R5129">
        <f t="shared" si="1446"/>
        <v>8</v>
      </c>
      <c r="S5129">
        <f t="shared" si="1447"/>
        <v>6</v>
      </c>
      <c r="T5129" s="5">
        <f t="shared" si="1448"/>
        <v>36743</v>
      </c>
      <c r="U5129" s="7">
        <f t="shared" si="1449"/>
        <v>2004</v>
      </c>
      <c r="V5129" s="7">
        <f t="shared" si="1450"/>
        <v>8</v>
      </c>
      <c r="W5129" s="7">
        <f t="shared" si="1451"/>
        <v>6</v>
      </c>
      <c r="X5129" s="7" t="str">
        <f t="shared" si="1452"/>
        <v>04</v>
      </c>
      <c r="Y5129" t="str">
        <f t="shared" si="1453"/>
        <v>Open Water</v>
      </c>
      <c r="Z5129" t="str">
        <f t="shared" si="1454"/>
        <v>Open Water</v>
      </c>
      <c r="AA5129" t="str">
        <f t="shared" si="1455"/>
        <v>openwat04ater</v>
      </c>
      <c r="AB5129" t="s">
        <v>3926</v>
      </c>
      <c r="AC5129">
        <f t="shared" si="1456"/>
        <v>1</v>
      </c>
      <c r="AD5129" t="str">
        <f t="shared" si="1457"/>
        <v>openwat03ater</v>
      </c>
    </row>
    <row r="5130" spans="1:30">
      <c r="A5130">
        <v>10812</v>
      </c>
      <c r="B5130">
        <f t="shared" si="1440"/>
        <v>0</v>
      </c>
      <c r="C5130" s="8" t="s">
        <v>8204</v>
      </c>
      <c r="D5130" t="s">
        <v>14283</v>
      </c>
      <c r="E5130" s="2">
        <v>1750</v>
      </c>
      <c r="F5130">
        <f t="shared" si="1441"/>
        <v>0</v>
      </c>
      <c r="G5130" s="6">
        <f t="shared" si="1442"/>
        <v>1750</v>
      </c>
      <c r="H5130" s="6">
        <v>1750</v>
      </c>
      <c r="L5130" s="1">
        <v>40488</v>
      </c>
      <c r="M5130">
        <f t="shared" si="1443"/>
        <v>0</v>
      </c>
      <c r="N5130">
        <f t="shared" si="1444"/>
        <v>0</v>
      </c>
      <c r="Q5130">
        <f t="shared" si="1445"/>
        <v>2014</v>
      </c>
      <c r="R5130">
        <f t="shared" si="1446"/>
        <v>11</v>
      </c>
      <c r="S5130">
        <f t="shared" si="1447"/>
        <v>7</v>
      </c>
      <c r="T5130" s="5">
        <f t="shared" si="1448"/>
        <v>40488</v>
      </c>
      <c r="U5130" s="7">
        <f t="shared" si="1449"/>
        <v>2014</v>
      </c>
      <c r="V5130" s="7">
        <f t="shared" si="1450"/>
        <v>11</v>
      </c>
      <c r="W5130" s="7">
        <f t="shared" si="1451"/>
        <v>7</v>
      </c>
      <c r="X5130" s="7" t="str">
        <f t="shared" si="1452"/>
        <v>14</v>
      </c>
      <c r="Y5130" t="str">
        <f t="shared" si="1453"/>
        <v>Open Windows</v>
      </c>
      <c r="Z5130" t="str">
        <f t="shared" si="1454"/>
        <v>Open Windows</v>
      </c>
      <c r="AA5130" t="str">
        <f t="shared" si="1455"/>
        <v>openwin14dows</v>
      </c>
      <c r="AC5130">
        <f t="shared" si="1456"/>
        <v>0</v>
      </c>
      <c r="AD5130" t="str">
        <f t="shared" si="1457"/>
        <v>openwin14dows</v>
      </c>
    </row>
    <row r="5131" spans="1:30">
      <c r="A5131">
        <v>10819</v>
      </c>
      <c r="B5131">
        <f t="shared" si="1440"/>
        <v>0</v>
      </c>
      <c r="C5131" s="8" t="s">
        <v>8021</v>
      </c>
      <c r="D5131" t="s">
        <v>14148</v>
      </c>
      <c r="E5131" s="2">
        <v>11573</v>
      </c>
      <c r="F5131">
        <f t="shared" si="1441"/>
        <v>0</v>
      </c>
      <c r="G5131" s="6">
        <f t="shared" si="1442"/>
        <v>11573</v>
      </c>
      <c r="H5131" s="6">
        <v>11573</v>
      </c>
      <c r="I5131">
        <v>1</v>
      </c>
      <c r="J5131" s="2">
        <v>2964</v>
      </c>
      <c r="K5131">
        <v>1</v>
      </c>
      <c r="L5131" s="1">
        <v>38141</v>
      </c>
      <c r="M5131">
        <f t="shared" si="1443"/>
        <v>0</v>
      </c>
      <c r="N5131">
        <f t="shared" si="1444"/>
        <v>0</v>
      </c>
      <c r="Q5131">
        <f t="shared" si="1445"/>
        <v>2008</v>
      </c>
      <c r="R5131">
        <f t="shared" si="1446"/>
        <v>6</v>
      </c>
      <c r="S5131">
        <f t="shared" si="1447"/>
        <v>4</v>
      </c>
      <c r="T5131" s="5">
        <f t="shared" si="1448"/>
        <v>38141</v>
      </c>
      <c r="U5131" s="7">
        <f t="shared" si="1449"/>
        <v>2008</v>
      </c>
      <c r="V5131" s="7">
        <f t="shared" si="1450"/>
        <v>6</v>
      </c>
      <c r="W5131" s="7">
        <f t="shared" si="1451"/>
        <v>4</v>
      </c>
      <c r="X5131" s="7" t="str">
        <f t="shared" si="1452"/>
        <v>08</v>
      </c>
      <c r="Y5131" t="str">
        <f t="shared" si="1453"/>
        <v>Operation Filmmaker</v>
      </c>
      <c r="Z5131" t="str">
        <f t="shared" si="1454"/>
        <v>Operation Filmmaker</v>
      </c>
      <c r="AA5131" t="str">
        <f t="shared" si="1455"/>
        <v>operati08aker</v>
      </c>
      <c r="AB5131" t="s">
        <v>3038</v>
      </c>
      <c r="AC5131">
        <f t="shared" si="1456"/>
        <v>1</v>
      </c>
      <c r="AD5131" t="str">
        <f t="shared" si="1457"/>
        <v>operati07aker</v>
      </c>
    </row>
    <row r="5132" spans="1:30">
      <c r="A5132">
        <v>10820</v>
      </c>
      <c r="B5132">
        <f t="shared" si="1440"/>
        <v>0</v>
      </c>
      <c r="C5132" s="8" t="s">
        <v>7837</v>
      </c>
      <c r="D5132" t="s">
        <v>7838</v>
      </c>
      <c r="E5132" s="2">
        <v>6795</v>
      </c>
      <c r="F5132">
        <f t="shared" si="1441"/>
        <v>0</v>
      </c>
      <c r="G5132" s="6">
        <f t="shared" si="1442"/>
        <v>6795</v>
      </c>
      <c r="H5132" s="6">
        <v>6795</v>
      </c>
      <c r="I5132">
        <v>1</v>
      </c>
      <c r="J5132" s="2">
        <v>4516</v>
      </c>
      <c r="K5132">
        <v>1</v>
      </c>
      <c r="L5132" s="1">
        <v>37660</v>
      </c>
      <c r="M5132">
        <f t="shared" si="1443"/>
        <v>0</v>
      </c>
      <c r="N5132">
        <f t="shared" si="1444"/>
        <v>0</v>
      </c>
      <c r="Q5132">
        <f t="shared" si="1445"/>
        <v>2007</v>
      </c>
      <c r="R5132">
        <f t="shared" si="1446"/>
        <v>2</v>
      </c>
      <c r="S5132">
        <f t="shared" si="1447"/>
        <v>9</v>
      </c>
      <c r="T5132" s="5">
        <f t="shared" si="1448"/>
        <v>37660</v>
      </c>
      <c r="U5132" s="7">
        <f t="shared" si="1449"/>
        <v>2007</v>
      </c>
      <c r="V5132" s="7">
        <f t="shared" si="1450"/>
        <v>2</v>
      </c>
      <c r="W5132" s="7">
        <f t="shared" si="1451"/>
        <v>9</v>
      </c>
      <c r="X5132" s="7" t="str">
        <f t="shared" si="1452"/>
        <v>07</v>
      </c>
      <c r="Y5132" t="str">
        <f t="shared" si="1453"/>
        <v>Operation Homecoming</v>
      </c>
      <c r="Z5132" t="str">
        <f t="shared" si="1454"/>
        <v>Operation Homecoming</v>
      </c>
      <c r="AA5132" t="str">
        <f t="shared" si="1455"/>
        <v>operati07ming</v>
      </c>
      <c r="AB5132" t="s">
        <v>3005</v>
      </c>
      <c r="AC5132">
        <f t="shared" si="1456"/>
        <v>1</v>
      </c>
      <c r="AD5132" t="str">
        <f t="shared" si="1457"/>
        <v>operati07ence</v>
      </c>
    </row>
    <row r="5133" spans="1:30">
      <c r="A5133">
        <v>10829</v>
      </c>
      <c r="B5133">
        <f t="shared" si="1440"/>
        <v>0</v>
      </c>
      <c r="C5133" s="8" t="s">
        <v>4709</v>
      </c>
      <c r="D5133" t="s">
        <v>14215</v>
      </c>
      <c r="E5133" s="2">
        <v>29194</v>
      </c>
      <c r="F5133">
        <f t="shared" si="1441"/>
        <v>0</v>
      </c>
      <c r="G5133" s="6">
        <f t="shared" si="1442"/>
        <v>29194</v>
      </c>
      <c r="H5133" s="6">
        <v>29194</v>
      </c>
      <c r="I5133">
        <v>2</v>
      </c>
      <c r="J5133" s="2">
        <v>5022</v>
      </c>
      <c r="K5133">
        <v>2</v>
      </c>
      <c r="L5133" s="1">
        <v>37042</v>
      </c>
      <c r="M5133">
        <f t="shared" si="1443"/>
        <v>0</v>
      </c>
      <c r="N5133">
        <f t="shared" si="1444"/>
        <v>0</v>
      </c>
      <c r="Q5133">
        <f t="shared" si="1445"/>
        <v>2005</v>
      </c>
      <c r="R5133">
        <f t="shared" si="1446"/>
        <v>6</v>
      </c>
      <c r="S5133">
        <f t="shared" si="1447"/>
        <v>1</v>
      </c>
      <c r="T5133" s="5">
        <f t="shared" si="1448"/>
        <v>37042</v>
      </c>
      <c r="U5133" s="7">
        <f t="shared" si="1449"/>
        <v>2005</v>
      </c>
      <c r="V5133" s="7">
        <f t="shared" si="1450"/>
        <v>6</v>
      </c>
      <c r="W5133" s="7">
        <f t="shared" si="1451"/>
        <v>1</v>
      </c>
      <c r="X5133" s="7" t="str">
        <f t="shared" si="1452"/>
        <v>05</v>
      </c>
      <c r="Y5133" t="str">
        <f t="shared" si="1453"/>
        <v>Or [My Treasure]</v>
      </c>
      <c r="Z5133" t="str">
        <f t="shared" si="1454"/>
        <v>Or [My Treasure]</v>
      </c>
      <c r="AA5133" t="str">
        <f t="shared" si="1455"/>
        <v>or[mytr05ure]</v>
      </c>
      <c r="AB5133" s="11" t="s">
        <v>3741</v>
      </c>
      <c r="AC5133">
        <f t="shared" si="1456"/>
        <v>1</v>
      </c>
      <c r="AD5133" t="str">
        <f t="shared" si="1457"/>
        <v>or04or</v>
      </c>
    </row>
    <row r="5134" spans="1:30">
      <c r="A5134">
        <v>10830</v>
      </c>
      <c r="B5134">
        <f t="shared" si="1440"/>
        <v>0</v>
      </c>
      <c r="C5134" s="8" t="s">
        <v>8079</v>
      </c>
      <c r="D5134" t="s">
        <v>14318</v>
      </c>
      <c r="E5134" s="2">
        <v>41076018</v>
      </c>
      <c r="F5134">
        <f t="shared" si="1441"/>
        <v>0</v>
      </c>
      <c r="G5134" s="6">
        <f t="shared" si="1442"/>
        <v>41076018</v>
      </c>
      <c r="H5134" s="6">
        <v>41076018</v>
      </c>
      <c r="I5134" s="3">
        <v>2317</v>
      </c>
      <c r="J5134" s="2">
        <v>15053226</v>
      </c>
      <c r="K5134" s="3">
        <v>2317</v>
      </c>
      <c r="L5134" s="1">
        <v>35805</v>
      </c>
      <c r="M5134">
        <f t="shared" si="1443"/>
        <v>0</v>
      </c>
      <c r="N5134">
        <f t="shared" si="1444"/>
        <v>0</v>
      </c>
      <c r="Q5134">
        <f t="shared" si="1445"/>
        <v>2002</v>
      </c>
      <c r="R5134">
        <f t="shared" si="1446"/>
        <v>1</v>
      </c>
      <c r="S5134">
        <f t="shared" si="1447"/>
        <v>11</v>
      </c>
      <c r="T5134" s="5">
        <f t="shared" si="1448"/>
        <v>35805</v>
      </c>
      <c r="U5134" s="7">
        <f t="shared" si="1449"/>
        <v>2002</v>
      </c>
      <c r="V5134" s="7">
        <f t="shared" si="1450"/>
        <v>1</v>
      </c>
      <c r="W5134" s="7">
        <f t="shared" si="1451"/>
        <v>11</v>
      </c>
      <c r="X5134" s="7" t="str">
        <f t="shared" si="1452"/>
        <v>02</v>
      </c>
      <c r="Y5134" t="str">
        <f t="shared" si="1453"/>
        <v>Orange County</v>
      </c>
      <c r="Z5134" t="str">
        <f t="shared" si="1454"/>
        <v>Orange County</v>
      </c>
      <c r="AA5134" t="str">
        <f t="shared" si="1455"/>
        <v>orangec02unty</v>
      </c>
      <c r="AC5134">
        <f t="shared" si="1456"/>
        <v>0</v>
      </c>
      <c r="AD5134" t="str">
        <f t="shared" si="1457"/>
        <v>orangec02unty</v>
      </c>
    </row>
    <row r="5135" spans="1:30">
      <c r="A5135">
        <v>10832</v>
      </c>
      <c r="B5135">
        <f t="shared" si="1440"/>
        <v>0</v>
      </c>
      <c r="C5135" s="8" t="s">
        <v>8081</v>
      </c>
      <c r="D5135" t="s">
        <v>14140</v>
      </c>
      <c r="E5135" s="2">
        <v>143480</v>
      </c>
      <c r="F5135">
        <f t="shared" si="1441"/>
        <v>0</v>
      </c>
      <c r="G5135" s="6">
        <f t="shared" si="1442"/>
        <v>143480</v>
      </c>
      <c r="H5135" s="6">
        <v>143480</v>
      </c>
      <c r="I5135">
        <v>15</v>
      </c>
      <c r="J5135" s="2">
        <v>18600</v>
      </c>
      <c r="K5135">
        <v>4</v>
      </c>
      <c r="L5135" s="1">
        <v>39375</v>
      </c>
      <c r="M5135">
        <f t="shared" si="1443"/>
        <v>0</v>
      </c>
      <c r="N5135">
        <f t="shared" si="1444"/>
        <v>0</v>
      </c>
      <c r="Q5135">
        <f t="shared" si="1445"/>
        <v>2011</v>
      </c>
      <c r="R5135">
        <f t="shared" si="1446"/>
        <v>10</v>
      </c>
      <c r="S5135">
        <f t="shared" si="1447"/>
        <v>21</v>
      </c>
      <c r="T5135" s="5">
        <f t="shared" si="1448"/>
        <v>39375</v>
      </c>
      <c r="U5135" s="7">
        <f t="shared" si="1449"/>
        <v>2011</v>
      </c>
      <c r="V5135" s="7">
        <f t="shared" si="1450"/>
        <v>10</v>
      </c>
      <c r="W5135" s="7">
        <f t="shared" si="1451"/>
        <v>21</v>
      </c>
      <c r="X5135" s="7" t="str">
        <f t="shared" si="1452"/>
        <v>11</v>
      </c>
      <c r="Y5135" t="str">
        <f t="shared" si="1453"/>
        <v>Oranges and Sunshine</v>
      </c>
      <c r="Z5135" t="str">
        <f t="shared" si="1454"/>
        <v>Oranges and Sunshine</v>
      </c>
      <c r="AA5135" t="str">
        <f t="shared" si="1455"/>
        <v>oranges11hine</v>
      </c>
      <c r="AB5135" t="s">
        <v>1733</v>
      </c>
      <c r="AC5135">
        <f t="shared" si="1456"/>
        <v>1</v>
      </c>
      <c r="AD5135" t="str">
        <f t="shared" si="1457"/>
        <v>oranges10hine</v>
      </c>
    </row>
    <row r="5136" spans="1:30">
      <c r="A5136">
        <v>10834</v>
      </c>
      <c r="B5136">
        <f t="shared" si="1440"/>
        <v>0</v>
      </c>
      <c r="C5136" s="8" t="s">
        <v>8082</v>
      </c>
      <c r="D5136" t="s">
        <v>14389</v>
      </c>
      <c r="E5136" s="2">
        <v>34577</v>
      </c>
      <c r="F5136">
        <f t="shared" si="1441"/>
        <v>0</v>
      </c>
      <c r="G5136" s="6">
        <f t="shared" si="1442"/>
        <v>34577</v>
      </c>
      <c r="H5136" s="6">
        <v>34577</v>
      </c>
      <c r="I5136">
        <v>5</v>
      </c>
      <c r="J5136" s="2">
        <v>6719</v>
      </c>
      <c r="K5136">
        <v>1</v>
      </c>
      <c r="L5136" s="1">
        <v>39746</v>
      </c>
      <c r="M5136">
        <f t="shared" si="1443"/>
        <v>0</v>
      </c>
      <c r="N5136">
        <f t="shared" si="1444"/>
        <v>0</v>
      </c>
      <c r="Q5136">
        <f t="shared" si="1445"/>
        <v>2012</v>
      </c>
      <c r="R5136">
        <f t="shared" si="1446"/>
        <v>10</v>
      </c>
      <c r="S5136">
        <f t="shared" si="1447"/>
        <v>26</v>
      </c>
      <c r="T5136" s="5">
        <f t="shared" si="1448"/>
        <v>39746</v>
      </c>
      <c r="U5136" s="7">
        <f t="shared" si="1449"/>
        <v>2012</v>
      </c>
      <c r="V5136" s="7">
        <f t="shared" si="1450"/>
        <v>10</v>
      </c>
      <c r="W5136" s="7">
        <f t="shared" si="1451"/>
        <v>26</v>
      </c>
      <c r="X5136" s="7" t="str">
        <f t="shared" si="1452"/>
        <v>12</v>
      </c>
      <c r="Y5136" t="str">
        <f t="shared" si="1453"/>
        <v>Orchestra of Exiles</v>
      </c>
      <c r="Z5136" t="str">
        <f t="shared" si="1454"/>
        <v>Orchestra of Exiles</v>
      </c>
      <c r="AA5136" t="str">
        <f t="shared" si="1455"/>
        <v>orchest12iles</v>
      </c>
      <c r="AC5136">
        <f t="shared" si="1456"/>
        <v>0</v>
      </c>
      <c r="AD5136" t="str">
        <f t="shared" si="1457"/>
        <v>orchest12iles</v>
      </c>
    </row>
    <row r="5137" spans="1:30">
      <c r="A5137">
        <v>10839</v>
      </c>
      <c r="B5137">
        <f t="shared" si="1440"/>
        <v>0</v>
      </c>
      <c r="C5137" s="8" t="s">
        <v>7904</v>
      </c>
      <c r="D5137" t="s">
        <v>13498</v>
      </c>
      <c r="E5137" s="2">
        <v>4083</v>
      </c>
      <c r="F5137">
        <f t="shared" si="1441"/>
        <v>0</v>
      </c>
      <c r="G5137" s="6">
        <f t="shared" si="1442"/>
        <v>4083</v>
      </c>
      <c r="H5137" s="6">
        <v>4083</v>
      </c>
      <c r="I5137">
        <v>1</v>
      </c>
      <c r="J5137" s="2">
        <v>3072</v>
      </c>
      <c r="K5137">
        <v>1</v>
      </c>
      <c r="L5137" s="1">
        <v>36204</v>
      </c>
      <c r="M5137">
        <f t="shared" si="1443"/>
        <v>0</v>
      </c>
      <c r="N5137">
        <f t="shared" si="1444"/>
        <v>0</v>
      </c>
      <c r="Q5137">
        <f t="shared" si="1445"/>
        <v>2003</v>
      </c>
      <c r="R5137">
        <f t="shared" si="1446"/>
        <v>2</v>
      </c>
      <c r="S5137">
        <f t="shared" si="1447"/>
        <v>14</v>
      </c>
      <c r="T5137" s="5">
        <f t="shared" si="1448"/>
        <v>36204</v>
      </c>
      <c r="U5137" s="7">
        <f t="shared" si="1449"/>
        <v>2003</v>
      </c>
      <c r="V5137" s="7">
        <f t="shared" si="1450"/>
        <v>2</v>
      </c>
      <c r="W5137" s="7">
        <f t="shared" si="1451"/>
        <v>14</v>
      </c>
      <c r="X5137" s="7" t="str">
        <f t="shared" si="1452"/>
        <v>03</v>
      </c>
      <c r="Y5137" t="str">
        <f t="shared" si="1453"/>
        <v>Ordinary Sinner</v>
      </c>
      <c r="Z5137" t="str">
        <f t="shared" si="1454"/>
        <v>Ordinary Sinner</v>
      </c>
      <c r="AA5137" t="str">
        <f t="shared" si="1455"/>
        <v>ordinar03nner</v>
      </c>
      <c r="AB5137" t="s">
        <v>4130</v>
      </c>
      <c r="AC5137">
        <f t="shared" si="1456"/>
        <v>1</v>
      </c>
      <c r="AD5137" t="str">
        <f t="shared" si="1457"/>
        <v>ordinar01nner</v>
      </c>
    </row>
    <row r="5138" spans="1:30">
      <c r="A5138">
        <v>10840</v>
      </c>
      <c r="B5138">
        <f t="shared" si="1440"/>
        <v>0</v>
      </c>
      <c r="C5138" s="8" t="s">
        <v>7905</v>
      </c>
      <c r="D5138" t="s">
        <v>14389</v>
      </c>
      <c r="E5138" s="2">
        <v>49001</v>
      </c>
      <c r="F5138">
        <f t="shared" si="1441"/>
        <v>0</v>
      </c>
      <c r="G5138" s="6">
        <f t="shared" si="1442"/>
        <v>49001</v>
      </c>
      <c r="H5138" s="6">
        <v>49001</v>
      </c>
      <c r="I5138">
        <v>3</v>
      </c>
      <c r="J5138" s="2">
        <v>8773</v>
      </c>
      <c r="K5138">
        <v>2</v>
      </c>
      <c r="L5138" s="1">
        <v>39123</v>
      </c>
      <c r="M5138">
        <f t="shared" si="1443"/>
        <v>0</v>
      </c>
      <c r="N5138">
        <f t="shared" si="1444"/>
        <v>0</v>
      </c>
      <c r="Q5138">
        <f t="shared" si="1445"/>
        <v>2011</v>
      </c>
      <c r="R5138">
        <f t="shared" si="1446"/>
        <v>2</v>
      </c>
      <c r="S5138">
        <f t="shared" si="1447"/>
        <v>11</v>
      </c>
      <c r="T5138" s="5">
        <f t="shared" si="1448"/>
        <v>39123</v>
      </c>
      <c r="U5138" s="7">
        <f t="shared" si="1449"/>
        <v>2011</v>
      </c>
      <c r="V5138" s="7">
        <f t="shared" si="1450"/>
        <v>2</v>
      </c>
      <c r="W5138" s="7">
        <f t="shared" si="1451"/>
        <v>11</v>
      </c>
      <c r="X5138" s="7" t="str">
        <f t="shared" si="1452"/>
        <v>11</v>
      </c>
      <c r="Y5138" t="str">
        <f t="shared" si="1453"/>
        <v>Orgasm Inc.</v>
      </c>
      <c r="Z5138" t="str">
        <f t="shared" si="1454"/>
        <v>Orgasm Inc.</v>
      </c>
      <c r="AA5138" t="str">
        <f t="shared" si="1455"/>
        <v>orgasmi11inc.</v>
      </c>
      <c r="AB5138" t="s">
        <v>1734</v>
      </c>
      <c r="AC5138">
        <f t="shared" si="1456"/>
        <v>1</v>
      </c>
      <c r="AD5138" t="str">
        <f t="shared" si="1457"/>
        <v>orgasmi09inc.</v>
      </c>
    </row>
    <row r="5139" spans="1:30">
      <c r="A5139">
        <v>10844</v>
      </c>
      <c r="B5139">
        <f t="shared" si="1440"/>
        <v>0</v>
      </c>
      <c r="C5139" s="8" t="s">
        <v>7907</v>
      </c>
      <c r="D5139" t="s">
        <v>14157</v>
      </c>
      <c r="E5139" s="2">
        <v>16534221</v>
      </c>
      <c r="F5139">
        <f t="shared" si="1441"/>
        <v>0</v>
      </c>
      <c r="G5139" s="6">
        <f t="shared" si="1442"/>
        <v>16534221</v>
      </c>
      <c r="H5139" s="6">
        <v>16534221</v>
      </c>
      <c r="I5139" s="3">
        <v>2194</v>
      </c>
      <c r="J5139" s="2">
        <v>6402741</v>
      </c>
      <c r="K5139" s="3">
        <v>2194</v>
      </c>
      <c r="L5139" s="1">
        <v>35644</v>
      </c>
      <c r="M5139">
        <f t="shared" si="1443"/>
        <v>0</v>
      </c>
      <c r="N5139">
        <f t="shared" si="1444"/>
        <v>0</v>
      </c>
      <c r="Q5139">
        <f t="shared" si="1445"/>
        <v>2001</v>
      </c>
      <c r="R5139">
        <f t="shared" si="1446"/>
        <v>8</v>
      </c>
      <c r="S5139">
        <f t="shared" si="1447"/>
        <v>3</v>
      </c>
      <c r="T5139" s="5">
        <f t="shared" si="1448"/>
        <v>35644</v>
      </c>
      <c r="U5139" s="7">
        <f t="shared" si="1449"/>
        <v>2001</v>
      </c>
      <c r="V5139" s="7">
        <f t="shared" si="1450"/>
        <v>8</v>
      </c>
      <c r="W5139" s="7">
        <f t="shared" si="1451"/>
        <v>3</v>
      </c>
      <c r="X5139" s="7" t="str">
        <f t="shared" si="1452"/>
        <v>01</v>
      </c>
      <c r="Y5139" t="str">
        <f t="shared" si="1453"/>
        <v>Original Sin</v>
      </c>
      <c r="Z5139" t="str">
        <f t="shared" si="1454"/>
        <v>Original Sin</v>
      </c>
      <c r="AA5139" t="str">
        <f t="shared" si="1455"/>
        <v>origina01lsin</v>
      </c>
      <c r="AC5139">
        <f t="shared" si="1456"/>
        <v>0</v>
      </c>
      <c r="AD5139" t="str">
        <f t="shared" si="1457"/>
        <v>origina01lsin</v>
      </c>
    </row>
    <row r="5140" spans="1:30">
      <c r="A5140">
        <v>10847</v>
      </c>
      <c r="B5140">
        <f t="shared" si="1440"/>
        <v>0</v>
      </c>
      <c r="C5140" s="8" t="s">
        <v>7908</v>
      </c>
      <c r="D5140" t="s">
        <v>14317</v>
      </c>
      <c r="E5140" s="2">
        <v>41596251</v>
      </c>
      <c r="F5140">
        <f t="shared" si="1441"/>
        <v>0</v>
      </c>
      <c r="G5140" s="6">
        <f t="shared" si="1442"/>
        <v>41596251</v>
      </c>
      <c r="H5140" s="6">
        <v>41596251</v>
      </c>
      <c r="I5140" s="3">
        <v>2750</v>
      </c>
      <c r="J5140" s="2">
        <v>12871483</v>
      </c>
      <c r="K5140" s="3">
        <v>2750</v>
      </c>
      <c r="L5140" s="1">
        <v>38556</v>
      </c>
      <c r="M5140">
        <f t="shared" si="1443"/>
        <v>0</v>
      </c>
      <c r="N5140">
        <f t="shared" si="1444"/>
        <v>0</v>
      </c>
      <c r="Q5140">
        <f t="shared" si="1445"/>
        <v>2009</v>
      </c>
      <c r="R5140">
        <f t="shared" si="1446"/>
        <v>7</v>
      </c>
      <c r="S5140">
        <f t="shared" si="1447"/>
        <v>24</v>
      </c>
      <c r="T5140" s="5">
        <f t="shared" si="1448"/>
        <v>38556</v>
      </c>
      <c r="U5140" s="7">
        <f t="shared" si="1449"/>
        <v>2009</v>
      </c>
      <c r="V5140" s="7">
        <f t="shared" si="1450"/>
        <v>7</v>
      </c>
      <c r="W5140" s="7">
        <f t="shared" si="1451"/>
        <v>24</v>
      </c>
      <c r="X5140" s="7" t="str">
        <f t="shared" si="1452"/>
        <v>09</v>
      </c>
      <c r="Y5140" t="str">
        <f t="shared" si="1453"/>
        <v>Orphan</v>
      </c>
      <c r="Z5140" t="str">
        <f t="shared" si="1454"/>
        <v>Orphan</v>
      </c>
      <c r="AA5140" t="str">
        <f t="shared" si="1455"/>
        <v>orphan09phan</v>
      </c>
      <c r="AC5140">
        <f t="shared" si="1456"/>
        <v>0</v>
      </c>
      <c r="AD5140" t="str">
        <f t="shared" si="1457"/>
        <v>orphan09phan</v>
      </c>
    </row>
    <row r="5141" spans="1:30">
      <c r="A5141">
        <v>10849</v>
      </c>
      <c r="B5141">
        <f t="shared" si="1440"/>
        <v>0</v>
      </c>
      <c r="C5141" s="8" t="s">
        <v>7910</v>
      </c>
      <c r="D5141" t="s">
        <v>11455</v>
      </c>
      <c r="E5141" s="2">
        <v>54754</v>
      </c>
      <c r="F5141">
        <f t="shared" si="1441"/>
        <v>0</v>
      </c>
      <c r="G5141" s="6">
        <f t="shared" si="1442"/>
        <v>54754</v>
      </c>
      <c r="H5141" s="6">
        <v>54754</v>
      </c>
      <c r="I5141">
        <v>19</v>
      </c>
      <c r="J5141" s="2">
        <v>16098</v>
      </c>
      <c r="K5141">
        <v>19</v>
      </c>
      <c r="L5141" s="1">
        <v>35133</v>
      </c>
      <c r="M5141">
        <f t="shared" si="1443"/>
        <v>0</v>
      </c>
      <c r="N5141">
        <f t="shared" si="1444"/>
        <v>0</v>
      </c>
      <c r="Q5141">
        <f t="shared" si="1445"/>
        <v>2000</v>
      </c>
      <c r="R5141">
        <f t="shared" si="1446"/>
        <v>3</v>
      </c>
      <c r="S5141">
        <f t="shared" si="1447"/>
        <v>10</v>
      </c>
      <c r="T5141" s="5">
        <f t="shared" si="1448"/>
        <v>35133</v>
      </c>
      <c r="U5141" s="7">
        <f t="shared" si="1449"/>
        <v>2000</v>
      </c>
      <c r="V5141" s="7">
        <f t="shared" si="1450"/>
        <v>3</v>
      </c>
      <c r="W5141" s="7">
        <f t="shared" si="1451"/>
        <v>10</v>
      </c>
      <c r="X5141" s="7" t="str">
        <f t="shared" si="1452"/>
        <v>00</v>
      </c>
      <c r="Y5141" t="str">
        <f t="shared" si="1453"/>
        <v>Orphans</v>
      </c>
      <c r="Z5141" t="str">
        <f t="shared" si="1454"/>
        <v>Orphans</v>
      </c>
      <c r="AA5141" t="s">
        <v>14633</v>
      </c>
      <c r="AC5141">
        <f t="shared" si="1456"/>
        <v>0</v>
      </c>
      <c r="AD5141" t="str">
        <f t="shared" si="1457"/>
        <v>orphans98hans</v>
      </c>
    </row>
    <row r="5142" spans="1:30">
      <c r="A5142">
        <v>10851</v>
      </c>
      <c r="B5142">
        <f t="shared" si="1440"/>
        <v>0</v>
      </c>
      <c r="C5142" s="8" t="s">
        <v>7911</v>
      </c>
      <c r="D5142" t="s">
        <v>7912</v>
      </c>
      <c r="E5142" s="2">
        <v>20389</v>
      </c>
      <c r="F5142">
        <f t="shared" si="1441"/>
        <v>0</v>
      </c>
      <c r="G5142" s="6">
        <f t="shared" si="1442"/>
        <v>20389</v>
      </c>
      <c r="H5142" s="6">
        <v>20389</v>
      </c>
      <c r="I5142">
        <v>3</v>
      </c>
      <c r="J5142" s="2">
        <v>6059</v>
      </c>
      <c r="K5142">
        <v>1</v>
      </c>
      <c r="L5142" s="1">
        <v>36729</v>
      </c>
      <c r="M5142">
        <f t="shared" si="1443"/>
        <v>0</v>
      </c>
      <c r="N5142">
        <f t="shared" si="1444"/>
        <v>0</v>
      </c>
      <c r="Q5142">
        <f t="shared" si="1445"/>
        <v>2004</v>
      </c>
      <c r="R5142">
        <f t="shared" si="1446"/>
        <v>7</v>
      </c>
      <c r="S5142">
        <f t="shared" si="1447"/>
        <v>23</v>
      </c>
      <c r="T5142" s="5">
        <f t="shared" si="1448"/>
        <v>36729</v>
      </c>
      <c r="U5142" s="7">
        <f t="shared" si="1449"/>
        <v>2004</v>
      </c>
      <c r="V5142" s="7">
        <f t="shared" si="1450"/>
        <v>7</v>
      </c>
      <c r="W5142" s="7">
        <f t="shared" si="1451"/>
        <v>23</v>
      </c>
      <c r="X5142" s="7" t="str">
        <f t="shared" si="1452"/>
        <v>04</v>
      </c>
      <c r="Y5142" t="str">
        <f t="shared" si="1453"/>
        <v>Orwell Rolls in His Grave</v>
      </c>
      <c r="Z5142" t="str">
        <f t="shared" si="1454"/>
        <v>Orwell Rolls in His Grave</v>
      </c>
      <c r="AA5142" t="str">
        <f t="shared" si="1455"/>
        <v>orwellr04rave</v>
      </c>
      <c r="AB5142" t="s">
        <v>3927</v>
      </c>
      <c r="AC5142">
        <f t="shared" si="1456"/>
        <v>1</v>
      </c>
      <c r="AD5142" t="str">
        <f t="shared" si="1457"/>
        <v>orwellr03rave</v>
      </c>
    </row>
    <row r="5143" spans="1:30">
      <c r="A5143">
        <v>10852</v>
      </c>
      <c r="B5143">
        <f t="shared" si="1440"/>
        <v>0</v>
      </c>
      <c r="C5143" s="8" t="s">
        <v>8282</v>
      </c>
      <c r="D5143" t="s">
        <v>14184</v>
      </c>
      <c r="E5143" s="2">
        <v>1270904</v>
      </c>
      <c r="F5143">
        <f t="shared" si="1441"/>
        <v>0</v>
      </c>
      <c r="G5143" s="6">
        <f t="shared" si="1442"/>
        <v>1270904</v>
      </c>
      <c r="H5143" s="6">
        <v>1270904</v>
      </c>
      <c r="I5143">
        <v>35</v>
      </c>
      <c r="J5143" s="2">
        <v>51969</v>
      </c>
      <c r="K5143">
        <v>4</v>
      </c>
      <c r="L5143" s="1">
        <v>36561</v>
      </c>
      <c r="M5143">
        <f t="shared" si="1443"/>
        <v>0</v>
      </c>
      <c r="N5143">
        <f t="shared" si="1444"/>
        <v>0</v>
      </c>
      <c r="Q5143">
        <f t="shared" si="1445"/>
        <v>2004</v>
      </c>
      <c r="R5143">
        <f t="shared" si="1446"/>
        <v>2</v>
      </c>
      <c r="S5143">
        <f t="shared" si="1447"/>
        <v>6</v>
      </c>
      <c r="T5143" s="5">
        <f t="shared" si="1448"/>
        <v>36561</v>
      </c>
      <c r="U5143" s="7">
        <f t="shared" si="1449"/>
        <v>2004</v>
      </c>
      <c r="V5143" s="7">
        <f t="shared" si="1450"/>
        <v>2</v>
      </c>
      <c r="W5143" s="7">
        <f t="shared" si="1451"/>
        <v>6</v>
      </c>
      <c r="X5143" s="7" t="str">
        <f t="shared" si="1452"/>
        <v>04</v>
      </c>
      <c r="Y5143" t="str">
        <f t="shared" si="1453"/>
        <v>Osama</v>
      </c>
      <c r="Z5143" t="str">
        <f t="shared" si="1454"/>
        <v>Osama</v>
      </c>
      <c r="AA5143" t="str">
        <f t="shared" si="1455"/>
        <v>osama04sama</v>
      </c>
      <c r="AB5143" t="s">
        <v>3928</v>
      </c>
      <c r="AC5143">
        <f t="shared" si="1456"/>
        <v>1</v>
      </c>
      <c r="AD5143" t="str">
        <f t="shared" si="1457"/>
        <v>osama03sama</v>
      </c>
    </row>
    <row r="5144" spans="1:30">
      <c r="A5144">
        <v>10855</v>
      </c>
      <c r="B5144">
        <f t="shared" si="1440"/>
        <v>0</v>
      </c>
      <c r="C5144" s="8" t="s">
        <v>8283</v>
      </c>
      <c r="D5144" t="s">
        <v>14219</v>
      </c>
      <c r="E5144" s="2">
        <v>101475</v>
      </c>
      <c r="F5144">
        <f t="shared" si="1441"/>
        <v>0</v>
      </c>
      <c r="G5144" s="6">
        <f t="shared" si="1442"/>
        <v>101475</v>
      </c>
      <c r="H5144" s="6">
        <v>101475</v>
      </c>
      <c r="I5144">
        <v>7</v>
      </c>
      <c r="J5144" s="2">
        <v>9564</v>
      </c>
      <c r="K5144">
        <v>2</v>
      </c>
      <c r="L5144" s="1">
        <v>39592</v>
      </c>
      <c r="M5144">
        <f t="shared" si="1443"/>
        <v>0</v>
      </c>
      <c r="N5144">
        <f t="shared" si="1444"/>
        <v>0</v>
      </c>
      <c r="Q5144">
        <f t="shared" si="1445"/>
        <v>2012</v>
      </c>
      <c r="R5144">
        <f t="shared" si="1446"/>
        <v>5</v>
      </c>
      <c r="S5144">
        <f t="shared" si="1447"/>
        <v>25</v>
      </c>
      <c r="T5144" s="5">
        <f t="shared" si="1448"/>
        <v>39592</v>
      </c>
      <c r="U5144" s="7">
        <f t="shared" si="1449"/>
        <v>2012</v>
      </c>
      <c r="V5144" s="7">
        <f t="shared" si="1450"/>
        <v>5</v>
      </c>
      <c r="W5144" s="7">
        <f t="shared" si="1451"/>
        <v>25</v>
      </c>
      <c r="X5144" s="7" t="str">
        <f t="shared" si="1452"/>
        <v>12</v>
      </c>
      <c r="Y5144" t="str">
        <f t="shared" si="1453"/>
        <v>Oslo, August 31st</v>
      </c>
      <c r="Z5144" t="str">
        <f t="shared" si="1454"/>
        <v>Oslo, August 31st</v>
      </c>
      <c r="AA5144" t="str">
        <f t="shared" si="1455"/>
        <v>oslo,au1231st</v>
      </c>
      <c r="AB5144" t="s">
        <v>1612</v>
      </c>
      <c r="AC5144">
        <f t="shared" si="1456"/>
        <v>1</v>
      </c>
      <c r="AD5144" t="str">
        <f t="shared" si="1457"/>
        <v>oslo,3111gust</v>
      </c>
    </row>
    <row r="5145" spans="1:30">
      <c r="A5145">
        <v>10856</v>
      </c>
      <c r="B5145">
        <f t="shared" si="1440"/>
        <v>0</v>
      </c>
      <c r="C5145" s="8" t="s">
        <v>8038</v>
      </c>
      <c r="D5145" t="s">
        <v>14317</v>
      </c>
      <c r="E5145" s="2">
        <v>13596911</v>
      </c>
      <c r="F5145">
        <f t="shared" si="1441"/>
        <v>0</v>
      </c>
      <c r="G5145" s="6">
        <f t="shared" si="1442"/>
        <v>13596911</v>
      </c>
      <c r="H5145" s="6">
        <v>13596911</v>
      </c>
      <c r="I5145" s="3">
        <v>2305</v>
      </c>
      <c r="J5145" s="2">
        <v>5271248</v>
      </c>
      <c r="K5145" s="3">
        <v>2305</v>
      </c>
      <c r="L5145" s="1">
        <v>35651</v>
      </c>
      <c r="M5145">
        <f t="shared" si="1443"/>
        <v>0</v>
      </c>
      <c r="N5145">
        <f t="shared" si="1444"/>
        <v>0</v>
      </c>
      <c r="Q5145">
        <f t="shared" si="1445"/>
        <v>2001</v>
      </c>
      <c r="R5145">
        <f t="shared" si="1446"/>
        <v>8</v>
      </c>
      <c r="S5145">
        <f t="shared" si="1447"/>
        <v>10</v>
      </c>
      <c r="T5145" s="5">
        <f t="shared" si="1448"/>
        <v>35651</v>
      </c>
      <c r="U5145" s="7">
        <f t="shared" si="1449"/>
        <v>2001</v>
      </c>
      <c r="V5145" s="7">
        <f t="shared" si="1450"/>
        <v>8</v>
      </c>
      <c r="W5145" s="7">
        <f t="shared" si="1451"/>
        <v>10</v>
      </c>
      <c r="X5145" s="7" t="str">
        <f t="shared" si="1452"/>
        <v>01</v>
      </c>
      <c r="Y5145" t="str">
        <f t="shared" si="1453"/>
        <v>Osmosis Jones</v>
      </c>
      <c r="Z5145" t="str">
        <f t="shared" si="1454"/>
        <v>Osmosis Jones</v>
      </c>
      <c r="AA5145" t="str">
        <f t="shared" si="1455"/>
        <v>osmosis01ones</v>
      </c>
      <c r="AC5145">
        <f t="shared" si="1456"/>
        <v>0</v>
      </c>
      <c r="AD5145" t="str">
        <f t="shared" si="1457"/>
        <v>osmosis01ones</v>
      </c>
    </row>
    <row r="5146" spans="1:30">
      <c r="A5146">
        <v>10857</v>
      </c>
      <c r="B5146">
        <f t="shared" si="1440"/>
        <v>0</v>
      </c>
      <c r="C5146" s="8" t="s">
        <v>8229</v>
      </c>
      <c r="D5146" t="s">
        <v>14168</v>
      </c>
      <c r="E5146" s="2">
        <v>303543</v>
      </c>
      <c r="F5146">
        <f t="shared" si="1441"/>
        <v>0</v>
      </c>
      <c r="G5146" s="6">
        <f t="shared" si="1442"/>
        <v>303543</v>
      </c>
      <c r="H5146" s="6">
        <v>303543</v>
      </c>
      <c r="I5146">
        <v>13</v>
      </c>
      <c r="J5146" s="2">
        <v>31418</v>
      </c>
      <c r="K5146">
        <v>9</v>
      </c>
      <c r="L5146" s="1">
        <v>38115</v>
      </c>
      <c r="M5146">
        <f t="shared" si="1443"/>
        <v>0</v>
      </c>
      <c r="N5146">
        <f t="shared" si="1444"/>
        <v>0</v>
      </c>
      <c r="Q5146">
        <f t="shared" si="1445"/>
        <v>2008</v>
      </c>
      <c r="R5146">
        <f t="shared" si="1446"/>
        <v>5</v>
      </c>
      <c r="S5146">
        <f t="shared" si="1447"/>
        <v>9</v>
      </c>
      <c r="T5146" s="5">
        <f t="shared" si="1448"/>
        <v>38115</v>
      </c>
      <c r="U5146" s="7">
        <f t="shared" si="1449"/>
        <v>2008</v>
      </c>
      <c r="V5146" s="7">
        <f t="shared" si="1450"/>
        <v>5</v>
      </c>
      <c r="W5146" s="7">
        <f t="shared" si="1451"/>
        <v>9</v>
      </c>
      <c r="X5146" s="7" t="str">
        <f t="shared" si="1452"/>
        <v>08</v>
      </c>
      <c r="Y5146" t="str">
        <f t="shared" si="1453"/>
        <v>OSS 117: Cairo, Nest of Spies</v>
      </c>
      <c r="Z5146" t="str">
        <f t="shared" si="1454"/>
        <v>OSS 117: Cairo, Nest of Spies</v>
      </c>
      <c r="AA5146" t="str">
        <f t="shared" si="1455"/>
        <v>oss117:08pies</v>
      </c>
      <c r="AB5146" t="s">
        <v>2842</v>
      </c>
      <c r="AC5146">
        <f t="shared" si="1456"/>
        <v>1</v>
      </c>
      <c r="AD5146" t="str">
        <f t="shared" si="1457"/>
        <v>oss117:06ions</v>
      </c>
    </row>
    <row r="5147" spans="1:30">
      <c r="A5147">
        <v>10858</v>
      </c>
      <c r="B5147">
        <f t="shared" si="1440"/>
        <v>0</v>
      </c>
      <c r="C5147" s="8" t="s">
        <v>8230</v>
      </c>
      <c r="D5147" t="s">
        <v>14168</v>
      </c>
      <c r="E5147" s="2">
        <v>89375</v>
      </c>
      <c r="F5147">
        <f t="shared" si="1441"/>
        <v>0</v>
      </c>
      <c r="G5147" s="6">
        <f t="shared" si="1442"/>
        <v>89375</v>
      </c>
      <c r="H5147" s="6">
        <v>89375</v>
      </c>
      <c r="I5147">
        <v>7</v>
      </c>
      <c r="J5147" s="2">
        <v>10243</v>
      </c>
      <c r="K5147">
        <v>3</v>
      </c>
      <c r="L5147" s="1">
        <v>38843</v>
      </c>
      <c r="M5147">
        <f t="shared" si="1443"/>
        <v>0</v>
      </c>
      <c r="N5147">
        <f t="shared" si="1444"/>
        <v>0</v>
      </c>
      <c r="Q5147">
        <f t="shared" si="1445"/>
        <v>2010</v>
      </c>
      <c r="R5147">
        <f t="shared" si="1446"/>
        <v>5</v>
      </c>
      <c r="S5147">
        <f t="shared" si="1447"/>
        <v>7</v>
      </c>
      <c r="T5147" s="5">
        <f t="shared" si="1448"/>
        <v>38843</v>
      </c>
      <c r="U5147" s="7">
        <f t="shared" si="1449"/>
        <v>2010</v>
      </c>
      <c r="V5147" s="7">
        <f t="shared" si="1450"/>
        <v>5</v>
      </c>
      <c r="W5147" s="7">
        <f t="shared" si="1451"/>
        <v>7</v>
      </c>
      <c r="X5147" s="7" t="str">
        <f t="shared" si="1452"/>
        <v>10</v>
      </c>
      <c r="Y5147" t="str">
        <f t="shared" si="1453"/>
        <v>OSS 117: Lost in Rio</v>
      </c>
      <c r="Z5147" t="str">
        <f t="shared" si="1454"/>
        <v>OSS 117: Lost in Rio</v>
      </c>
      <c r="AA5147" t="str">
        <f t="shared" si="1455"/>
        <v>oss117:10nrio</v>
      </c>
      <c r="AB5147" t="s">
        <v>2285</v>
      </c>
      <c r="AC5147">
        <f t="shared" si="1456"/>
        <v>1</v>
      </c>
      <c r="AD5147" t="str">
        <f t="shared" si="1457"/>
        <v>oss117:09plus</v>
      </c>
    </row>
    <row r="5148" spans="1:30">
      <c r="A5148">
        <v>10860</v>
      </c>
      <c r="B5148">
        <f t="shared" si="1440"/>
        <v>0</v>
      </c>
      <c r="C5148" s="8" t="s">
        <v>7713</v>
      </c>
      <c r="D5148" t="s">
        <v>14268</v>
      </c>
      <c r="E5148" s="2">
        <v>1796</v>
      </c>
      <c r="F5148">
        <f t="shared" si="1441"/>
        <v>0</v>
      </c>
      <c r="G5148" s="6">
        <f t="shared" si="1442"/>
        <v>1796</v>
      </c>
      <c r="H5148" s="6">
        <v>1796</v>
      </c>
      <c r="I5148">
        <v>1</v>
      </c>
      <c r="J5148" s="2">
        <v>1796</v>
      </c>
      <c r="K5148">
        <v>1</v>
      </c>
      <c r="L5148" s="1">
        <v>37954</v>
      </c>
      <c r="M5148">
        <f t="shared" si="1443"/>
        <v>0</v>
      </c>
      <c r="N5148">
        <f t="shared" si="1444"/>
        <v>0</v>
      </c>
      <c r="Q5148">
        <f t="shared" si="1445"/>
        <v>2007</v>
      </c>
      <c r="R5148">
        <f t="shared" si="1446"/>
        <v>11</v>
      </c>
      <c r="S5148">
        <f t="shared" si="1447"/>
        <v>30</v>
      </c>
      <c r="T5148" s="5">
        <f t="shared" si="1448"/>
        <v>37954</v>
      </c>
      <c r="U5148" s="7">
        <f t="shared" si="1449"/>
        <v>2007</v>
      </c>
      <c r="V5148" s="7">
        <f t="shared" si="1450"/>
        <v>11</v>
      </c>
      <c r="W5148" s="7">
        <f t="shared" si="1451"/>
        <v>30</v>
      </c>
      <c r="X5148" s="7" t="str">
        <f t="shared" si="1452"/>
        <v>07</v>
      </c>
      <c r="Y5148" t="str">
        <f t="shared" si="1453"/>
        <v>Oswald's Ghost</v>
      </c>
      <c r="Z5148" t="str">
        <f t="shared" si="1454"/>
        <v>Oswald's Ghost</v>
      </c>
      <c r="AA5148" t="str">
        <f t="shared" si="1455"/>
        <v>oswald'07host</v>
      </c>
      <c r="AC5148">
        <f t="shared" si="1456"/>
        <v>0</v>
      </c>
      <c r="AD5148" t="str">
        <f t="shared" si="1457"/>
        <v>oswald'07host</v>
      </c>
    </row>
    <row r="5149" spans="1:30">
      <c r="A5149">
        <v>10889</v>
      </c>
      <c r="B5149">
        <f t="shared" si="1440"/>
        <v>0</v>
      </c>
      <c r="C5149" s="8" t="s">
        <v>7737</v>
      </c>
      <c r="D5149" t="s">
        <v>13540</v>
      </c>
      <c r="E5149" s="2">
        <v>24449</v>
      </c>
      <c r="F5149">
        <f t="shared" si="1441"/>
        <v>0</v>
      </c>
      <c r="G5149" s="6">
        <f t="shared" si="1442"/>
        <v>24449</v>
      </c>
      <c r="H5149" s="6">
        <v>24449</v>
      </c>
      <c r="I5149">
        <v>4</v>
      </c>
      <c r="J5149" s="2">
        <v>5444</v>
      </c>
      <c r="K5149">
        <v>3</v>
      </c>
      <c r="L5149" s="1">
        <v>39578</v>
      </c>
      <c r="M5149">
        <f t="shared" si="1443"/>
        <v>0</v>
      </c>
      <c r="N5149">
        <f t="shared" si="1444"/>
        <v>0</v>
      </c>
      <c r="Q5149">
        <f t="shared" si="1445"/>
        <v>2012</v>
      </c>
      <c r="R5149">
        <f t="shared" si="1446"/>
        <v>5</v>
      </c>
      <c r="S5149">
        <f t="shared" si="1447"/>
        <v>11</v>
      </c>
      <c r="T5149" s="5">
        <f t="shared" si="1448"/>
        <v>39578</v>
      </c>
      <c r="U5149" s="7">
        <f t="shared" si="1449"/>
        <v>2012</v>
      </c>
      <c r="V5149" s="7">
        <f t="shared" si="1450"/>
        <v>5</v>
      </c>
      <c r="W5149" s="7">
        <f t="shared" si="1451"/>
        <v>11</v>
      </c>
      <c r="X5149" s="7" t="str">
        <f t="shared" si="1452"/>
        <v>12</v>
      </c>
      <c r="Y5149" t="str">
        <f t="shared" si="1453"/>
        <v>Otter 501</v>
      </c>
      <c r="Z5149" t="str">
        <f t="shared" si="1454"/>
        <v>Otter 501</v>
      </c>
      <c r="AA5149" t="str">
        <f t="shared" si="1455"/>
        <v>otter5012r501</v>
      </c>
      <c r="AC5149">
        <f t="shared" si="1456"/>
        <v>0</v>
      </c>
      <c r="AD5149" t="str">
        <f t="shared" si="1457"/>
        <v>otter5012r501</v>
      </c>
    </row>
    <row r="5150" spans="1:30">
      <c r="A5150">
        <v>10890</v>
      </c>
      <c r="B5150">
        <f t="shared" si="1440"/>
        <v>0</v>
      </c>
      <c r="C5150" s="8" t="s">
        <v>7738</v>
      </c>
      <c r="D5150" t="s">
        <v>14219</v>
      </c>
      <c r="E5150" s="2">
        <v>11295</v>
      </c>
      <c r="F5150">
        <f t="shared" si="1441"/>
        <v>0</v>
      </c>
      <c r="G5150" s="6">
        <f t="shared" si="1442"/>
        <v>11295</v>
      </c>
      <c r="H5150" s="6">
        <v>11295</v>
      </c>
      <c r="I5150">
        <v>2</v>
      </c>
      <c r="J5150" s="2">
        <v>3456</v>
      </c>
      <c r="K5150">
        <v>1</v>
      </c>
      <c r="L5150" s="1">
        <v>38297</v>
      </c>
      <c r="M5150">
        <f t="shared" si="1443"/>
        <v>0</v>
      </c>
      <c r="N5150">
        <f t="shared" si="1444"/>
        <v>0</v>
      </c>
      <c r="Q5150">
        <f t="shared" si="1445"/>
        <v>2008</v>
      </c>
      <c r="R5150">
        <f t="shared" si="1446"/>
        <v>11</v>
      </c>
      <c r="S5150">
        <f t="shared" si="1447"/>
        <v>7</v>
      </c>
      <c r="T5150" s="5">
        <f t="shared" si="1448"/>
        <v>38297</v>
      </c>
      <c r="U5150" s="7">
        <f t="shared" si="1449"/>
        <v>2008</v>
      </c>
      <c r="V5150" s="7">
        <f t="shared" si="1450"/>
        <v>11</v>
      </c>
      <c r="W5150" s="7">
        <f t="shared" si="1451"/>
        <v>7</v>
      </c>
      <c r="X5150" s="7" t="str">
        <f t="shared" si="1452"/>
        <v>08</v>
      </c>
      <c r="Y5150" t="str">
        <f t="shared" si="1453"/>
        <v>Otto; or, Up with the Dead People</v>
      </c>
      <c r="Z5150" t="str">
        <f t="shared" si="1454"/>
        <v>Otto; or, Up with the Dead People</v>
      </c>
      <c r="AA5150" t="str">
        <f t="shared" si="1455"/>
        <v>otto;or08ople</v>
      </c>
      <c r="AC5150">
        <f t="shared" si="1456"/>
        <v>0</v>
      </c>
      <c r="AD5150" t="str">
        <f t="shared" si="1457"/>
        <v>otto;or08ople</v>
      </c>
    </row>
    <row r="5151" spans="1:30">
      <c r="A5151">
        <v>10891</v>
      </c>
      <c r="B5151">
        <f t="shared" si="1440"/>
        <v>0</v>
      </c>
      <c r="C5151" s="8" t="s">
        <v>7739</v>
      </c>
      <c r="D5151" t="s">
        <v>14185</v>
      </c>
      <c r="E5151" s="2">
        <v>50856010</v>
      </c>
      <c r="F5151">
        <f t="shared" si="1441"/>
        <v>0</v>
      </c>
      <c r="G5151" s="6">
        <f t="shared" si="1442"/>
        <v>50856010</v>
      </c>
      <c r="H5151" s="6">
        <v>50856010</v>
      </c>
      <c r="I5151" s="3">
        <v>2899</v>
      </c>
      <c r="J5151" s="2">
        <v>19875995</v>
      </c>
      <c r="K5151" s="3">
        <v>2858</v>
      </c>
      <c r="L5151" s="1">
        <v>40474</v>
      </c>
      <c r="M5151">
        <f t="shared" si="1443"/>
        <v>0</v>
      </c>
      <c r="N5151">
        <f t="shared" si="1444"/>
        <v>0</v>
      </c>
      <c r="Q5151">
        <f t="shared" si="1445"/>
        <v>2014</v>
      </c>
      <c r="R5151">
        <f t="shared" si="1446"/>
        <v>10</v>
      </c>
      <c r="S5151">
        <f t="shared" si="1447"/>
        <v>24</v>
      </c>
      <c r="T5151" s="5">
        <f t="shared" si="1448"/>
        <v>40474</v>
      </c>
      <c r="U5151" s="7">
        <f t="shared" si="1449"/>
        <v>2014</v>
      </c>
      <c r="V5151" s="7">
        <f t="shared" si="1450"/>
        <v>10</v>
      </c>
      <c r="W5151" s="7">
        <f t="shared" si="1451"/>
        <v>24</v>
      </c>
      <c r="X5151" s="7" t="str">
        <f t="shared" si="1452"/>
        <v>14</v>
      </c>
      <c r="Y5151" t="str">
        <f t="shared" si="1453"/>
        <v>Ouija</v>
      </c>
      <c r="Z5151" t="str">
        <f t="shared" si="1454"/>
        <v>Ouija</v>
      </c>
      <c r="AA5151" t="str">
        <f t="shared" si="1455"/>
        <v>ouija14uija</v>
      </c>
      <c r="AB5151" t="s">
        <v>486</v>
      </c>
      <c r="AC5151">
        <f t="shared" si="1456"/>
        <v>1</v>
      </c>
      <c r="AD5151" t="str">
        <f t="shared" si="1457"/>
        <v>ouijaii14jaii</v>
      </c>
    </row>
    <row r="5152" spans="1:30">
      <c r="A5152">
        <v>10893</v>
      </c>
      <c r="B5152">
        <f t="shared" si="1440"/>
        <v>0</v>
      </c>
      <c r="C5152" s="8" t="s">
        <v>7740</v>
      </c>
      <c r="D5152" t="s">
        <v>13439</v>
      </c>
      <c r="E5152" s="2">
        <v>166750</v>
      </c>
      <c r="F5152">
        <f t="shared" si="1441"/>
        <v>0</v>
      </c>
      <c r="G5152" s="6">
        <f t="shared" si="1442"/>
        <v>166750</v>
      </c>
      <c r="H5152" s="6">
        <v>166750</v>
      </c>
      <c r="I5152">
        <v>2</v>
      </c>
      <c r="J5152" s="2">
        <v>7970</v>
      </c>
      <c r="K5152">
        <v>1</v>
      </c>
      <c r="L5152" s="1">
        <v>37315</v>
      </c>
      <c r="M5152">
        <f t="shared" si="1443"/>
        <v>0</v>
      </c>
      <c r="N5152">
        <f t="shared" si="1444"/>
        <v>0</v>
      </c>
      <c r="Q5152">
        <f t="shared" si="1445"/>
        <v>2006</v>
      </c>
      <c r="R5152">
        <f t="shared" si="1446"/>
        <v>3</v>
      </c>
      <c r="S5152">
        <f t="shared" si="1447"/>
        <v>1</v>
      </c>
      <c r="T5152" s="5">
        <f t="shared" si="1448"/>
        <v>37315</v>
      </c>
      <c r="U5152" s="7">
        <f t="shared" si="1449"/>
        <v>2006</v>
      </c>
      <c r="V5152" s="7">
        <f t="shared" si="1450"/>
        <v>3</v>
      </c>
      <c r="W5152" s="7">
        <f t="shared" si="1451"/>
        <v>1</v>
      </c>
      <c r="X5152" s="7" t="str">
        <f t="shared" si="1452"/>
        <v>06</v>
      </c>
      <c r="Y5152" t="str">
        <f t="shared" si="1453"/>
        <v>Our Brand Is Crisis</v>
      </c>
      <c r="Z5152" t="str">
        <f t="shared" si="1454"/>
        <v>Our Brand Is Crisis</v>
      </c>
      <c r="AA5152" t="str">
        <f t="shared" si="1455"/>
        <v>ourbran06isis</v>
      </c>
      <c r="AB5152" t="s">
        <v>3178</v>
      </c>
      <c r="AC5152">
        <f t="shared" si="1456"/>
        <v>1</v>
      </c>
      <c r="AD5152" t="str">
        <f t="shared" si="1457"/>
        <v>ourbran05isis</v>
      </c>
    </row>
    <row r="5153" spans="1:30">
      <c r="A5153">
        <v>10894</v>
      </c>
      <c r="B5153">
        <f t="shared" si="1440"/>
        <v>0</v>
      </c>
      <c r="C5153" s="8" t="s">
        <v>4552</v>
      </c>
      <c r="D5153" t="s">
        <v>14317</v>
      </c>
      <c r="E5153" s="2">
        <v>7002261</v>
      </c>
      <c r="F5153">
        <f t="shared" si="1441"/>
        <v>0</v>
      </c>
      <c r="G5153" s="6">
        <f t="shared" si="1442"/>
        <v>7002261</v>
      </c>
      <c r="H5153" s="6">
        <v>7002261</v>
      </c>
      <c r="I5153" s="3">
        <v>2202</v>
      </c>
      <c r="J5153" s="2">
        <v>3238433</v>
      </c>
      <c r="K5153" s="3">
        <v>2202</v>
      </c>
      <c r="L5153" s="1">
        <v>40845</v>
      </c>
      <c r="M5153">
        <f t="shared" si="1443"/>
        <v>0</v>
      </c>
      <c r="N5153">
        <f t="shared" si="1444"/>
        <v>0</v>
      </c>
      <c r="Q5153">
        <f t="shared" si="1445"/>
        <v>2015</v>
      </c>
      <c r="R5153">
        <f t="shared" si="1446"/>
        <v>10</v>
      </c>
      <c r="S5153">
        <f t="shared" si="1447"/>
        <v>30</v>
      </c>
      <c r="T5153" s="5">
        <f t="shared" si="1448"/>
        <v>40845</v>
      </c>
      <c r="U5153" s="7">
        <f t="shared" si="1449"/>
        <v>2015</v>
      </c>
      <c r="V5153" s="7">
        <f t="shared" si="1450"/>
        <v>10</v>
      </c>
      <c r="W5153" s="7">
        <f t="shared" si="1451"/>
        <v>30</v>
      </c>
      <c r="X5153" s="7" t="str">
        <f t="shared" si="1452"/>
        <v>15</v>
      </c>
      <c r="Y5153" t="str">
        <f t="shared" si="1453"/>
        <v>Our Brand Is Crisis [2015]</v>
      </c>
      <c r="Z5153" t="str">
        <f t="shared" si="1454"/>
        <v>Our Brand Is Crisis [2015]</v>
      </c>
      <c r="AA5153" t="str">
        <f t="shared" si="1455"/>
        <v>ourbran15015]</v>
      </c>
      <c r="AB5153" t="s">
        <v>319</v>
      </c>
      <c r="AC5153">
        <f t="shared" si="1456"/>
        <v>1</v>
      </c>
      <c r="AD5153" t="str">
        <f t="shared" si="1457"/>
        <v>ourbran15isis</v>
      </c>
    </row>
    <row r="5154" spans="1:30">
      <c r="A5154">
        <v>10895</v>
      </c>
      <c r="B5154">
        <f t="shared" si="1440"/>
        <v>0</v>
      </c>
      <c r="C5154" s="8" t="s">
        <v>7741</v>
      </c>
      <c r="D5154" t="s">
        <v>13494</v>
      </c>
      <c r="E5154" s="2">
        <v>23203</v>
      </c>
      <c r="F5154">
        <f t="shared" si="1441"/>
        <v>0</v>
      </c>
      <c r="G5154" s="6">
        <f t="shared" si="1442"/>
        <v>23203</v>
      </c>
      <c r="H5154" s="6">
        <v>23203</v>
      </c>
      <c r="I5154">
        <v>4</v>
      </c>
      <c r="J5154" s="2">
        <v>5500</v>
      </c>
      <c r="K5154">
        <v>1</v>
      </c>
      <c r="L5154" s="1">
        <v>40026</v>
      </c>
      <c r="M5154">
        <f t="shared" si="1443"/>
        <v>0</v>
      </c>
      <c r="N5154">
        <f t="shared" si="1444"/>
        <v>0</v>
      </c>
      <c r="Q5154">
        <f t="shared" si="1445"/>
        <v>2013</v>
      </c>
      <c r="R5154">
        <f t="shared" si="1446"/>
        <v>8</v>
      </c>
      <c r="S5154">
        <f t="shared" si="1447"/>
        <v>2</v>
      </c>
      <c r="T5154" s="5">
        <f t="shared" si="1448"/>
        <v>40026</v>
      </c>
      <c r="U5154" s="7">
        <f t="shared" si="1449"/>
        <v>2013</v>
      </c>
      <c r="V5154" s="7">
        <f t="shared" si="1450"/>
        <v>8</v>
      </c>
      <c r="W5154" s="7">
        <f t="shared" si="1451"/>
        <v>2</v>
      </c>
      <c r="X5154" s="7" t="str">
        <f t="shared" si="1452"/>
        <v>13</v>
      </c>
      <c r="Y5154" t="str">
        <f t="shared" si="1453"/>
        <v>Our Children</v>
      </c>
      <c r="Z5154" t="str">
        <f t="shared" si="1454"/>
        <v>Our Children</v>
      </c>
      <c r="AA5154" t="str">
        <f t="shared" si="1455"/>
        <v>ourchil13dren</v>
      </c>
      <c r="AB5154" t="s">
        <v>1083</v>
      </c>
      <c r="AC5154">
        <f t="shared" si="1456"/>
        <v>1</v>
      </c>
      <c r="AD5154" t="str">
        <f t="shared" si="1457"/>
        <v>aperdre12ison</v>
      </c>
    </row>
    <row r="5155" spans="1:30">
      <c r="A5155">
        <v>10896</v>
      </c>
      <c r="B5155">
        <f t="shared" si="1440"/>
        <v>0</v>
      </c>
      <c r="C5155" s="8" t="s">
        <v>7913</v>
      </c>
      <c r="D5155" t="s">
        <v>14389</v>
      </c>
      <c r="E5155" s="2">
        <v>34972</v>
      </c>
      <c r="F5155">
        <f t="shared" si="1441"/>
        <v>0</v>
      </c>
      <c r="G5155" s="6">
        <f t="shared" si="1442"/>
        <v>34972</v>
      </c>
      <c r="H5155" s="6">
        <v>34972</v>
      </c>
      <c r="I5155">
        <v>3</v>
      </c>
      <c r="J5155" s="2">
        <v>4056</v>
      </c>
      <c r="K5155">
        <v>1</v>
      </c>
      <c r="L5155" s="1">
        <v>38388</v>
      </c>
      <c r="M5155">
        <f t="shared" si="1443"/>
        <v>0</v>
      </c>
      <c r="N5155">
        <f t="shared" si="1444"/>
        <v>0</v>
      </c>
      <c r="Q5155">
        <f t="shared" si="1445"/>
        <v>2009</v>
      </c>
      <c r="R5155">
        <f t="shared" si="1446"/>
        <v>2</v>
      </c>
      <c r="S5155">
        <f t="shared" si="1447"/>
        <v>6</v>
      </c>
      <c r="T5155" s="5">
        <f t="shared" si="1448"/>
        <v>38388</v>
      </c>
      <c r="U5155" s="7">
        <f t="shared" si="1449"/>
        <v>2009</v>
      </c>
      <c r="V5155" s="7">
        <f t="shared" si="1450"/>
        <v>2</v>
      </c>
      <c r="W5155" s="7">
        <f t="shared" si="1451"/>
        <v>6</v>
      </c>
      <c r="X5155" s="7" t="str">
        <f t="shared" si="1452"/>
        <v>09</v>
      </c>
      <c r="Y5155" t="str">
        <f t="shared" si="1453"/>
        <v>Our City Dreams</v>
      </c>
      <c r="Z5155" t="str">
        <f t="shared" si="1454"/>
        <v>Our City Dreams</v>
      </c>
      <c r="AA5155" t="str">
        <f t="shared" si="1455"/>
        <v>ourcity09eams</v>
      </c>
      <c r="AB5155" t="s">
        <v>2272</v>
      </c>
      <c r="AC5155">
        <f t="shared" si="1456"/>
        <v>1</v>
      </c>
      <c r="AD5155" t="str">
        <f t="shared" si="1457"/>
        <v>ourcity08eams</v>
      </c>
    </row>
    <row r="5156" spans="1:30">
      <c r="A5156">
        <v>10897</v>
      </c>
      <c r="B5156">
        <f t="shared" si="1440"/>
        <v>0</v>
      </c>
      <c r="C5156" s="8" t="s">
        <v>7914</v>
      </c>
      <c r="D5156" t="s">
        <v>14308</v>
      </c>
      <c r="E5156" s="2">
        <v>20255281</v>
      </c>
      <c r="F5156">
        <f t="shared" si="1441"/>
        <v>0</v>
      </c>
      <c r="G5156" s="6">
        <f t="shared" si="1442"/>
        <v>20255281</v>
      </c>
      <c r="H5156" s="6">
        <v>20255281</v>
      </c>
      <c r="I5156" s="3">
        <v>1609</v>
      </c>
      <c r="J5156" s="2">
        <v>7629862</v>
      </c>
      <c r="K5156" s="3">
        <v>1605</v>
      </c>
      <c r="L5156" s="1">
        <v>38787</v>
      </c>
      <c r="M5156">
        <f t="shared" si="1443"/>
        <v>0</v>
      </c>
      <c r="N5156">
        <f t="shared" si="1444"/>
        <v>0</v>
      </c>
      <c r="Q5156">
        <f t="shared" si="1445"/>
        <v>2010</v>
      </c>
      <c r="R5156">
        <f t="shared" si="1446"/>
        <v>3</v>
      </c>
      <c r="S5156">
        <f t="shared" si="1447"/>
        <v>12</v>
      </c>
      <c r="T5156" s="5">
        <f t="shared" si="1448"/>
        <v>38787</v>
      </c>
      <c r="U5156" s="7">
        <f t="shared" si="1449"/>
        <v>2010</v>
      </c>
      <c r="V5156" s="7">
        <f t="shared" si="1450"/>
        <v>3</v>
      </c>
      <c r="W5156" s="7">
        <f t="shared" si="1451"/>
        <v>12</v>
      </c>
      <c r="X5156" s="7" t="str">
        <f t="shared" si="1452"/>
        <v>10</v>
      </c>
      <c r="Y5156" t="str">
        <f t="shared" si="1453"/>
        <v>Our Family Wedding</v>
      </c>
      <c r="Z5156" t="str">
        <f t="shared" si="1454"/>
        <v>Our Family Wedding</v>
      </c>
      <c r="AA5156" t="str">
        <f t="shared" si="1455"/>
        <v>ourfami10ding</v>
      </c>
      <c r="AC5156">
        <f t="shared" si="1456"/>
        <v>0</v>
      </c>
      <c r="AD5156" t="str">
        <f t="shared" si="1457"/>
        <v>ourfami10ding</v>
      </c>
    </row>
    <row r="5157" spans="1:30">
      <c r="A5157">
        <v>10898</v>
      </c>
      <c r="B5157">
        <f t="shared" si="1440"/>
        <v>0</v>
      </c>
      <c r="C5157" s="8" t="s">
        <v>7743</v>
      </c>
      <c r="D5157" t="s">
        <v>13942</v>
      </c>
      <c r="E5157" s="2">
        <v>24816118</v>
      </c>
      <c r="F5157">
        <f t="shared" si="1441"/>
        <v>0</v>
      </c>
      <c r="G5157" s="6">
        <f t="shared" si="1442"/>
        <v>24816118</v>
      </c>
      <c r="H5157" s="6">
        <v>24816118</v>
      </c>
      <c r="I5157" s="3">
        <v>2555</v>
      </c>
      <c r="J5157" s="2">
        <v>7011631</v>
      </c>
      <c r="K5157" s="3">
        <v>2555</v>
      </c>
      <c r="L5157" s="1">
        <v>39319</v>
      </c>
      <c r="M5157">
        <f t="shared" si="1443"/>
        <v>0</v>
      </c>
      <c r="N5157">
        <f t="shared" si="1444"/>
        <v>0</v>
      </c>
      <c r="Q5157">
        <f t="shared" si="1445"/>
        <v>2011</v>
      </c>
      <c r="R5157">
        <f t="shared" si="1446"/>
        <v>8</v>
      </c>
      <c r="S5157">
        <f t="shared" si="1447"/>
        <v>26</v>
      </c>
      <c r="T5157" s="5">
        <f t="shared" si="1448"/>
        <v>39319</v>
      </c>
      <c r="U5157" s="7">
        <f t="shared" si="1449"/>
        <v>2011</v>
      </c>
      <c r="V5157" s="7">
        <f t="shared" si="1450"/>
        <v>8</v>
      </c>
      <c r="W5157" s="7">
        <f t="shared" si="1451"/>
        <v>26</v>
      </c>
      <c r="X5157" s="7" t="str">
        <f t="shared" si="1452"/>
        <v>11</v>
      </c>
      <c r="Y5157" t="str">
        <f t="shared" si="1453"/>
        <v>Our Idiot Brother</v>
      </c>
      <c r="Z5157" t="str">
        <f t="shared" si="1454"/>
        <v>Our Idiot Brother</v>
      </c>
      <c r="AA5157" t="str">
        <f t="shared" si="1455"/>
        <v>ouridio11ther</v>
      </c>
      <c r="AC5157">
        <f t="shared" si="1456"/>
        <v>0</v>
      </c>
      <c r="AD5157" t="str">
        <f t="shared" si="1457"/>
        <v>ouridio11ther</v>
      </c>
    </row>
    <row r="5158" spans="1:30">
      <c r="A5158">
        <v>10900</v>
      </c>
      <c r="B5158">
        <f t="shared" si="1440"/>
        <v>0</v>
      </c>
      <c r="C5158" s="8" t="s">
        <v>7744</v>
      </c>
      <c r="D5158" t="s">
        <v>13937</v>
      </c>
      <c r="E5158" s="2">
        <v>525330</v>
      </c>
      <c r="F5158">
        <f t="shared" si="1441"/>
        <v>0</v>
      </c>
      <c r="G5158" s="6">
        <f t="shared" si="1442"/>
        <v>525330</v>
      </c>
      <c r="H5158" s="6">
        <v>525330</v>
      </c>
      <c r="I5158">
        <v>24</v>
      </c>
      <c r="J5158" s="2">
        <v>56069</v>
      </c>
      <c r="K5158">
        <v>4</v>
      </c>
      <c r="L5158" s="1">
        <v>35679</v>
      </c>
      <c r="M5158">
        <f t="shared" si="1443"/>
        <v>0</v>
      </c>
      <c r="N5158">
        <f t="shared" si="1444"/>
        <v>0</v>
      </c>
      <c r="Q5158">
        <f t="shared" si="1445"/>
        <v>2001</v>
      </c>
      <c r="R5158">
        <f t="shared" si="1446"/>
        <v>9</v>
      </c>
      <c r="S5158">
        <f t="shared" si="1447"/>
        <v>7</v>
      </c>
      <c r="T5158" s="5">
        <f t="shared" si="1448"/>
        <v>35679</v>
      </c>
      <c r="U5158" s="7">
        <f t="shared" si="1449"/>
        <v>2001</v>
      </c>
      <c r="V5158" s="7">
        <f t="shared" si="1450"/>
        <v>9</v>
      </c>
      <c r="W5158" s="7">
        <f t="shared" si="1451"/>
        <v>7</v>
      </c>
      <c r="X5158" s="7" t="str">
        <f t="shared" si="1452"/>
        <v>01</v>
      </c>
      <c r="Y5158" t="str">
        <f t="shared" si="1453"/>
        <v>Our Lady of the Assassins</v>
      </c>
      <c r="Z5158" t="str">
        <f t="shared" si="1454"/>
        <v>Our Lady of the Assassins</v>
      </c>
      <c r="AA5158" t="str">
        <f t="shared" si="1455"/>
        <v>ourlady01sins</v>
      </c>
      <c r="AB5158" t="s">
        <v>4578</v>
      </c>
      <c r="AC5158">
        <f t="shared" si="1456"/>
        <v>1</v>
      </c>
      <c r="AD5158" t="str">
        <f t="shared" si="1457"/>
        <v>lavirge00rios</v>
      </c>
    </row>
    <row r="5159" spans="1:30">
      <c r="A5159">
        <v>10903</v>
      </c>
      <c r="B5159">
        <f t="shared" si="1440"/>
        <v>0</v>
      </c>
      <c r="C5159" s="8" t="s">
        <v>8290</v>
      </c>
      <c r="D5159" t="s">
        <v>14389</v>
      </c>
      <c r="E5159" s="2">
        <v>5573</v>
      </c>
      <c r="F5159">
        <f t="shared" si="1441"/>
        <v>0</v>
      </c>
      <c r="G5159" s="6">
        <f t="shared" si="1442"/>
        <v>5573</v>
      </c>
      <c r="H5159" s="6">
        <v>5573</v>
      </c>
      <c r="I5159">
        <v>3</v>
      </c>
      <c r="J5159" s="2">
        <v>1640</v>
      </c>
      <c r="K5159">
        <v>1</v>
      </c>
      <c r="L5159" s="1">
        <v>40677</v>
      </c>
      <c r="M5159">
        <f t="shared" si="1443"/>
        <v>0</v>
      </c>
      <c r="N5159">
        <f t="shared" si="1444"/>
        <v>0</v>
      </c>
      <c r="Q5159">
        <f t="shared" si="1445"/>
        <v>2015</v>
      </c>
      <c r="R5159">
        <f t="shared" si="1446"/>
        <v>5</v>
      </c>
      <c r="S5159">
        <f t="shared" si="1447"/>
        <v>15</v>
      </c>
      <c r="T5159" s="5">
        <f t="shared" si="1448"/>
        <v>40677</v>
      </c>
      <c r="U5159" s="7">
        <f t="shared" si="1449"/>
        <v>2015</v>
      </c>
      <c r="V5159" s="7">
        <f t="shared" si="1450"/>
        <v>5</v>
      </c>
      <c r="W5159" s="7">
        <f t="shared" si="1451"/>
        <v>15</v>
      </c>
      <c r="X5159" s="7" t="str">
        <f t="shared" si="1452"/>
        <v>15</v>
      </c>
      <c r="Y5159" t="str">
        <f t="shared" si="1453"/>
        <v>Our Man in Tehran</v>
      </c>
      <c r="Z5159" t="str">
        <f t="shared" si="1454"/>
        <v>Our Man in Tehran</v>
      </c>
      <c r="AA5159" t="str">
        <f t="shared" si="1455"/>
        <v>ourmani15hran</v>
      </c>
      <c r="AB5159" t="s">
        <v>128</v>
      </c>
      <c r="AC5159">
        <f t="shared" si="1456"/>
        <v>1</v>
      </c>
      <c r="AD5159" t="str">
        <f t="shared" si="1457"/>
        <v>ourmani13hran</v>
      </c>
    </row>
    <row r="5160" spans="1:30">
      <c r="A5160">
        <v>10904</v>
      </c>
      <c r="B5160">
        <f t="shared" si="1440"/>
        <v>0</v>
      </c>
      <c r="C5160" s="8" t="s">
        <v>4553</v>
      </c>
      <c r="D5160" t="s">
        <v>14385</v>
      </c>
      <c r="E5160" s="2">
        <v>139922</v>
      </c>
      <c r="F5160">
        <f t="shared" si="1441"/>
        <v>0</v>
      </c>
      <c r="G5160" s="6">
        <f t="shared" si="1442"/>
        <v>139922</v>
      </c>
      <c r="H5160" s="6">
        <v>139922</v>
      </c>
      <c r="I5160">
        <v>8</v>
      </c>
      <c r="J5160" s="2">
        <v>8210</v>
      </c>
      <c r="K5160">
        <v>1</v>
      </c>
      <c r="L5160" s="1">
        <v>36853</v>
      </c>
      <c r="M5160">
        <f t="shared" si="1443"/>
        <v>0</v>
      </c>
      <c r="N5160">
        <f t="shared" si="1444"/>
        <v>0</v>
      </c>
      <c r="Q5160">
        <f t="shared" si="1445"/>
        <v>2004</v>
      </c>
      <c r="R5160">
        <f t="shared" si="1446"/>
        <v>11</v>
      </c>
      <c r="S5160">
        <f t="shared" si="1447"/>
        <v>24</v>
      </c>
      <c r="T5160" s="5">
        <f t="shared" si="1448"/>
        <v>36853</v>
      </c>
      <c r="U5160" s="7">
        <f t="shared" si="1449"/>
        <v>2004</v>
      </c>
      <c r="V5160" s="7">
        <f t="shared" si="1450"/>
        <v>11</v>
      </c>
      <c r="W5160" s="7">
        <f t="shared" si="1451"/>
        <v>24</v>
      </c>
      <c r="X5160" s="7" t="str">
        <f t="shared" si="1452"/>
        <v>04</v>
      </c>
      <c r="Y5160" t="str">
        <f t="shared" si="1453"/>
        <v>Our Music [Notre Musique]</v>
      </c>
      <c r="Z5160" t="str">
        <f t="shared" si="1454"/>
        <v>Our Music [Notre Musique]</v>
      </c>
      <c r="AA5160" t="str">
        <f t="shared" si="1455"/>
        <v>ourmusi04que]</v>
      </c>
      <c r="AB5160" t="s">
        <v>3929</v>
      </c>
      <c r="AC5160">
        <f t="shared" si="1456"/>
        <v>1</v>
      </c>
      <c r="AD5160" t="str">
        <f t="shared" si="1457"/>
        <v>notremu04ique</v>
      </c>
    </row>
    <row r="5161" spans="1:30">
      <c r="A5161">
        <v>10905</v>
      </c>
      <c r="B5161">
        <f t="shared" si="1440"/>
        <v>0</v>
      </c>
      <c r="C5161" s="8" t="s">
        <v>8475</v>
      </c>
      <c r="D5161" t="s">
        <v>14283</v>
      </c>
      <c r="E5161" s="2">
        <v>20584</v>
      </c>
      <c r="F5161">
        <f t="shared" si="1441"/>
        <v>0</v>
      </c>
      <c r="G5161" s="6">
        <f t="shared" si="1442"/>
        <v>20584</v>
      </c>
      <c r="H5161" s="6">
        <v>20584</v>
      </c>
      <c r="I5161">
        <v>5</v>
      </c>
      <c r="J5161" s="2">
        <v>6090</v>
      </c>
      <c r="K5161">
        <v>3</v>
      </c>
      <c r="L5161" s="1">
        <v>40054</v>
      </c>
      <c r="M5161">
        <f t="shared" si="1443"/>
        <v>0</v>
      </c>
      <c r="N5161">
        <f t="shared" si="1444"/>
        <v>0</v>
      </c>
      <c r="Q5161">
        <f t="shared" si="1445"/>
        <v>2013</v>
      </c>
      <c r="R5161">
        <f t="shared" si="1446"/>
        <v>8</v>
      </c>
      <c r="S5161">
        <f t="shared" si="1447"/>
        <v>30</v>
      </c>
      <c r="T5161" s="5">
        <f t="shared" si="1448"/>
        <v>40054</v>
      </c>
      <c r="U5161" s="7">
        <f t="shared" si="1449"/>
        <v>2013</v>
      </c>
      <c r="V5161" s="7">
        <f t="shared" si="1450"/>
        <v>8</v>
      </c>
      <c r="W5161" s="7">
        <f t="shared" si="1451"/>
        <v>30</v>
      </c>
      <c r="X5161" s="7" t="str">
        <f t="shared" si="1452"/>
        <v>13</v>
      </c>
      <c r="Y5161" t="str">
        <f t="shared" si="1453"/>
        <v>Our Nixon</v>
      </c>
      <c r="Z5161" t="str">
        <f t="shared" si="1454"/>
        <v>Our Nixon</v>
      </c>
      <c r="AA5161" t="str">
        <f t="shared" si="1455"/>
        <v>ournixo13ixon</v>
      </c>
      <c r="AC5161">
        <f t="shared" si="1456"/>
        <v>0</v>
      </c>
      <c r="AD5161" t="str">
        <f t="shared" si="1457"/>
        <v>ournixo13ixon</v>
      </c>
    </row>
    <row r="5162" spans="1:30">
      <c r="A5162">
        <v>10909</v>
      </c>
      <c r="B5162">
        <f t="shared" si="1440"/>
        <v>0</v>
      </c>
      <c r="C5162" s="8" t="s">
        <v>7790</v>
      </c>
      <c r="D5162" t="s">
        <v>14156</v>
      </c>
      <c r="E5162" s="2">
        <v>13906394</v>
      </c>
      <c r="F5162">
        <f t="shared" si="1441"/>
        <v>0</v>
      </c>
      <c r="G5162" s="6">
        <f t="shared" si="1442"/>
        <v>13906394</v>
      </c>
      <c r="H5162" s="6">
        <v>13906394</v>
      </c>
      <c r="I5162" s="3">
        <v>2011</v>
      </c>
      <c r="J5162" s="2">
        <v>4531665</v>
      </c>
      <c r="K5162" s="3">
        <v>2011</v>
      </c>
      <c r="L5162" s="1">
        <v>35754</v>
      </c>
      <c r="M5162">
        <f t="shared" si="1443"/>
        <v>0</v>
      </c>
      <c r="N5162">
        <f t="shared" si="1444"/>
        <v>0</v>
      </c>
      <c r="Q5162">
        <f t="shared" si="1445"/>
        <v>2001</v>
      </c>
      <c r="R5162">
        <f t="shared" si="1446"/>
        <v>11</v>
      </c>
      <c r="S5162">
        <f t="shared" si="1447"/>
        <v>21</v>
      </c>
      <c r="T5162" s="5">
        <f t="shared" si="1448"/>
        <v>35754</v>
      </c>
      <c r="U5162" s="7">
        <f t="shared" si="1449"/>
        <v>2001</v>
      </c>
      <c r="V5162" s="7">
        <f t="shared" si="1450"/>
        <v>11</v>
      </c>
      <c r="W5162" s="7">
        <f t="shared" si="1451"/>
        <v>21</v>
      </c>
      <c r="X5162" s="7" t="str">
        <f t="shared" si="1452"/>
        <v>01</v>
      </c>
      <c r="Y5162" t="str">
        <f t="shared" si="1453"/>
        <v>Out Cold</v>
      </c>
      <c r="Z5162" t="str">
        <f t="shared" si="1454"/>
        <v>Out Cold</v>
      </c>
      <c r="AA5162" t="str">
        <f t="shared" si="1455"/>
        <v>outcold01cold</v>
      </c>
      <c r="AC5162">
        <f t="shared" si="1456"/>
        <v>0</v>
      </c>
      <c r="AD5162" t="str">
        <f t="shared" si="1457"/>
        <v>outcold01cold</v>
      </c>
    </row>
    <row r="5163" spans="1:30">
      <c r="A5163">
        <v>10912</v>
      </c>
      <c r="B5163">
        <f t="shared" si="1440"/>
        <v>0</v>
      </c>
      <c r="C5163" s="8" t="s">
        <v>7791</v>
      </c>
      <c r="D5163" t="s">
        <v>14236</v>
      </c>
      <c r="E5163" s="2">
        <v>26966</v>
      </c>
      <c r="F5163">
        <f t="shared" si="1441"/>
        <v>0</v>
      </c>
      <c r="G5163" s="6">
        <f t="shared" si="1442"/>
        <v>26966</v>
      </c>
      <c r="H5163" s="6">
        <v>26966</v>
      </c>
      <c r="I5163">
        <v>6</v>
      </c>
      <c r="J5163" s="2">
        <v>14067</v>
      </c>
      <c r="K5163">
        <v>6</v>
      </c>
      <c r="L5163" s="1">
        <v>40082</v>
      </c>
      <c r="M5163">
        <f t="shared" si="1443"/>
        <v>0</v>
      </c>
      <c r="N5163">
        <f t="shared" si="1444"/>
        <v>0</v>
      </c>
      <c r="Q5163">
        <f t="shared" si="1445"/>
        <v>2013</v>
      </c>
      <c r="R5163">
        <f t="shared" si="1446"/>
        <v>9</v>
      </c>
      <c r="S5163">
        <f t="shared" si="1447"/>
        <v>27</v>
      </c>
      <c r="T5163" s="5">
        <f t="shared" si="1448"/>
        <v>40082</v>
      </c>
      <c r="U5163" s="7">
        <f t="shared" si="1449"/>
        <v>2013</v>
      </c>
      <c r="V5163" s="7">
        <f t="shared" si="1450"/>
        <v>9</v>
      </c>
      <c r="W5163" s="7">
        <f t="shared" si="1451"/>
        <v>27</v>
      </c>
      <c r="X5163" s="7" t="str">
        <f t="shared" si="1452"/>
        <v>13</v>
      </c>
      <c r="Y5163" t="str">
        <f t="shared" si="1453"/>
        <v>Out in the Dark</v>
      </c>
      <c r="Z5163" t="str">
        <f t="shared" si="1454"/>
        <v>Out in the Dark</v>
      </c>
      <c r="AA5163" t="str">
        <f t="shared" si="1455"/>
        <v>outinth13dark</v>
      </c>
      <c r="AB5163" t="s">
        <v>1084</v>
      </c>
      <c r="AC5163">
        <f t="shared" si="1456"/>
        <v>1</v>
      </c>
      <c r="AD5163" t="str">
        <f t="shared" si="1457"/>
        <v>outinth12dark</v>
      </c>
    </row>
    <row r="5164" spans="1:30">
      <c r="A5164">
        <v>10915</v>
      </c>
      <c r="B5164">
        <f t="shared" si="1440"/>
        <v>0</v>
      </c>
      <c r="C5164" s="8" t="s">
        <v>7792</v>
      </c>
      <c r="D5164" t="s">
        <v>9121</v>
      </c>
      <c r="E5164" s="2">
        <v>36486</v>
      </c>
      <c r="F5164">
        <f t="shared" si="1441"/>
        <v>0</v>
      </c>
      <c r="G5164" s="6">
        <f t="shared" si="1442"/>
        <v>36486</v>
      </c>
      <c r="H5164" s="6">
        <v>36486</v>
      </c>
      <c r="I5164">
        <v>12</v>
      </c>
      <c r="J5164" s="2">
        <v>36486</v>
      </c>
      <c r="K5164">
        <v>12</v>
      </c>
      <c r="L5164" s="1">
        <v>36484</v>
      </c>
      <c r="M5164">
        <f t="shared" si="1443"/>
        <v>0</v>
      </c>
      <c r="N5164">
        <f t="shared" si="1444"/>
        <v>0</v>
      </c>
      <c r="Q5164">
        <f t="shared" si="1445"/>
        <v>2003</v>
      </c>
      <c r="R5164">
        <f t="shared" si="1446"/>
        <v>11</v>
      </c>
      <c r="S5164">
        <f t="shared" si="1447"/>
        <v>21</v>
      </c>
      <c r="T5164" s="5">
        <f t="shared" si="1448"/>
        <v>36484</v>
      </c>
      <c r="U5164" s="7">
        <f t="shared" si="1449"/>
        <v>2003</v>
      </c>
      <c r="V5164" s="7">
        <f t="shared" si="1450"/>
        <v>11</v>
      </c>
      <c r="W5164" s="7">
        <f t="shared" si="1451"/>
        <v>21</v>
      </c>
      <c r="X5164" s="7" t="str">
        <f t="shared" si="1452"/>
        <v>03</v>
      </c>
      <c r="Y5164" t="str">
        <f t="shared" si="1453"/>
        <v>Out of Control</v>
      </c>
      <c r="Z5164" t="str">
        <f t="shared" si="1454"/>
        <v>Out of Control</v>
      </c>
      <c r="AA5164" t="str">
        <f t="shared" si="1455"/>
        <v>outofco03trol</v>
      </c>
      <c r="AC5164">
        <f t="shared" si="1456"/>
        <v>0</v>
      </c>
      <c r="AD5164" t="str">
        <f t="shared" si="1457"/>
        <v>outofco03trol</v>
      </c>
    </row>
    <row r="5165" spans="1:30">
      <c r="A5165">
        <v>10916</v>
      </c>
      <c r="B5165">
        <f t="shared" si="1440"/>
        <v>0</v>
      </c>
      <c r="C5165" s="8" t="s">
        <v>7793</v>
      </c>
      <c r="D5165" t="s">
        <v>7794</v>
      </c>
      <c r="E5165" s="2">
        <v>2547</v>
      </c>
      <c r="F5165">
        <f t="shared" si="1441"/>
        <v>0</v>
      </c>
      <c r="G5165" s="6">
        <f t="shared" si="1442"/>
        <v>2547</v>
      </c>
      <c r="H5165" s="6">
        <v>2547</v>
      </c>
      <c r="I5165">
        <v>1</v>
      </c>
      <c r="J5165" s="2">
        <v>1906</v>
      </c>
      <c r="K5165">
        <v>1</v>
      </c>
      <c r="L5165" s="1">
        <v>37539</v>
      </c>
      <c r="M5165">
        <f t="shared" si="1443"/>
        <v>0</v>
      </c>
      <c r="N5165">
        <f t="shared" si="1444"/>
        <v>0</v>
      </c>
      <c r="Q5165">
        <f t="shared" si="1445"/>
        <v>2006</v>
      </c>
      <c r="R5165">
        <f t="shared" si="1446"/>
        <v>10</v>
      </c>
      <c r="S5165">
        <f t="shared" si="1447"/>
        <v>11</v>
      </c>
      <c r="T5165" s="5">
        <f t="shared" si="1448"/>
        <v>37539</v>
      </c>
      <c r="U5165" s="7">
        <f t="shared" si="1449"/>
        <v>2006</v>
      </c>
      <c r="V5165" s="7">
        <f t="shared" si="1450"/>
        <v>10</v>
      </c>
      <c r="W5165" s="7">
        <f t="shared" si="1451"/>
        <v>11</v>
      </c>
      <c r="X5165" s="7" t="str">
        <f t="shared" si="1452"/>
        <v>06</v>
      </c>
      <c r="Y5165" t="str">
        <f t="shared" si="1453"/>
        <v>Out of Place</v>
      </c>
      <c r="Z5165" t="str">
        <f t="shared" si="1454"/>
        <v>Out of Place</v>
      </c>
      <c r="AA5165" t="str">
        <f t="shared" si="1455"/>
        <v>outofpl06lace</v>
      </c>
      <c r="AB5165" t="s">
        <v>3371</v>
      </c>
      <c r="AC5165">
        <f t="shared" si="1456"/>
        <v>1</v>
      </c>
      <c r="AD5165" t="str">
        <f t="shared" si="1457"/>
        <v>outofpl06said</v>
      </c>
    </row>
    <row r="5166" spans="1:30">
      <c r="A5166">
        <v>10918</v>
      </c>
      <c r="B5166">
        <f t="shared" si="1440"/>
        <v>0</v>
      </c>
      <c r="C5166" s="8" t="s">
        <v>7795</v>
      </c>
      <c r="D5166" t="s">
        <v>14304</v>
      </c>
      <c r="E5166" s="2">
        <v>1477</v>
      </c>
      <c r="F5166">
        <f t="shared" si="1441"/>
        <v>0</v>
      </c>
      <c r="G5166" s="6">
        <f t="shared" si="1442"/>
        <v>1477</v>
      </c>
      <c r="H5166" s="6">
        <v>1477</v>
      </c>
      <c r="I5166">
        <v>1</v>
      </c>
      <c r="J5166" s="2">
        <v>728</v>
      </c>
      <c r="K5166">
        <v>1</v>
      </c>
      <c r="L5166" s="1">
        <v>37912</v>
      </c>
      <c r="M5166">
        <f t="shared" si="1443"/>
        <v>0</v>
      </c>
      <c r="N5166">
        <f t="shared" si="1444"/>
        <v>0</v>
      </c>
      <c r="Q5166">
        <f t="shared" si="1445"/>
        <v>2007</v>
      </c>
      <c r="R5166">
        <f t="shared" si="1446"/>
        <v>10</v>
      </c>
      <c r="S5166">
        <f t="shared" si="1447"/>
        <v>19</v>
      </c>
      <c r="T5166" s="5">
        <f t="shared" si="1448"/>
        <v>37912</v>
      </c>
      <c r="U5166" s="7">
        <f t="shared" si="1449"/>
        <v>2007</v>
      </c>
      <c r="V5166" s="7">
        <f t="shared" si="1450"/>
        <v>10</v>
      </c>
      <c r="W5166" s="7">
        <f t="shared" si="1451"/>
        <v>19</v>
      </c>
      <c r="X5166" s="7" t="str">
        <f t="shared" si="1452"/>
        <v>07</v>
      </c>
      <c r="Y5166" t="str">
        <f t="shared" si="1453"/>
        <v>Out of the Blue</v>
      </c>
      <c r="Z5166" t="str">
        <f t="shared" si="1454"/>
        <v>Out of the Blue</v>
      </c>
      <c r="AA5166" t="str">
        <f t="shared" si="1455"/>
        <v>outofth07blue</v>
      </c>
      <c r="AB5166" t="s">
        <v>3006</v>
      </c>
      <c r="AC5166">
        <f t="shared" si="1456"/>
        <v>1</v>
      </c>
      <c r="AD5166" t="str">
        <f t="shared" si="1457"/>
        <v>outofth06luei</v>
      </c>
    </row>
    <row r="5167" spans="1:30">
      <c r="A5167">
        <v>10919</v>
      </c>
      <c r="B5167">
        <f t="shared" si="1440"/>
        <v>0</v>
      </c>
      <c r="C5167" s="8" t="s">
        <v>7796</v>
      </c>
      <c r="D5167" t="s">
        <v>13247</v>
      </c>
      <c r="E5167" s="2">
        <v>16050</v>
      </c>
      <c r="F5167">
        <f t="shared" si="1441"/>
        <v>0</v>
      </c>
      <c r="G5167" s="6">
        <f t="shared" si="1442"/>
        <v>16050</v>
      </c>
      <c r="H5167" s="6">
        <v>16050</v>
      </c>
      <c r="I5167">
        <v>2</v>
      </c>
      <c r="J5167" s="2">
        <v>2344</v>
      </c>
      <c r="K5167">
        <v>1</v>
      </c>
      <c r="L5167" s="1">
        <v>40061</v>
      </c>
      <c r="M5167">
        <f t="shared" si="1443"/>
        <v>0</v>
      </c>
      <c r="N5167">
        <f t="shared" si="1444"/>
        <v>0</v>
      </c>
      <c r="Q5167">
        <f t="shared" si="1445"/>
        <v>2013</v>
      </c>
      <c r="R5167">
        <f t="shared" si="1446"/>
        <v>9</v>
      </c>
      <c r="S5167">
        <f t="shared" si="1447"/>
        <v>6</v>
      </c>
      <c r="T5167" s="5">
        <f t="shared" si="1448"/>
        <v>40061</v>
      </c>
      <c r="U5167" s="7">
        <f t="shared" si="1449"/>
        <v>2013</v>
      </c>
      <c r="V5167" s="7">
        <f t="shared" si="1450"/>
        <v>9</v>
      </c>
      <c r="W5167" s="7">
        <f t="shared" si="1451"/>
        <v>6</v>
      </c>
      <c r="X5167" s="7" t="str">
        <f t="shared" si="1452"/>
        <v>13</v>
      </c>
      <c r="Y5167" t="str">
        <f t="shared" si="1453"/>
        <v>Out of the Clear Blue Sky</v>
      </c>
      <c r="Z5167" t="str">
        <f t="shared" si="1454"/>
        <v>Out of the Clear Blue Sky</v>
      </c>
      <c r="AA5167" t="str">
        <f t="shared" si="1455"/>
        <v>outofth13esky</v>
      </c>
      <c r="AB5167" t="s">
        <v>1085</v>
      </c>
      <c r="AC5167">
        <f t="shared" si="1456"/>
        <v>1</v>
      </c>
      <c r="AD5167" t="str">
        <f t="shared" si="1457"/>
        <v>outofth12esky</v>
      </c>
    </row>
    <row r="5168" spans="1:30">
      <c r="A5168">
        <v>10920</v>
      </c>
      <c r="B5168">
        <f t="shared" si="1440"/>
        <v>0</v>
      </c>
      <c r="C5168" s="8" t="s">
        <v>7797</v>
      </c>
      <c r="D5168" t="s">
        <v>14519</v>
      </c>
      <c r="E5168" s="2">
        <v>11330849</v>
      </c>
      <c r="F5168">
        <f t="shared" si="1441"/>
        <v>0</v>
      </c>
      <c r="G5168" s="6">
        <f t="shared" si="1442"/>
        <v>11330849</v>
      </c>
      <c r="H5168" s="6">
        <v>11330849</v>
      </c>
      <c r="I5168" s="3">
        <v>2101</v>
      </c>
      <c r="J5168" s="2">
        <v>5220288</v>
      </c>
      <c r="K5168" s="3">
        <v>2101</v>
      </c>
      <c r="L5168" s="1">
        <v>40150</v>
      </c>
      <c r="M5168">
        <f t="shared" si="1443"/>
        <v>0</v>
      </c>
      <c r="N5168">
        <f t="shared" si="1444"/>
        <v>0</v>
      </c>
      <c r="Q5168">
        <f t="shared" si="1445"/>
        <v>2013</v>
      </c>
      <c r="R5168">
        <f t="shared" si="1446"/>
        <v>12</v>
      </c>
      <c r="S5168">
        <f t="shared" si="1447"/>
        <v>4</v>
      </c>
      <c r="T5168" s="5">
        <f t="shared" si="1448"/>
        <v>40150</v>
      </c>
      <c r="U5168" s="7">
        <f t="shared" si="1449"/>
        <v>2013</v>
      </c>
      <c r="V5168" s="7">
        <f t="shared" si="1450"/>
        <v>12</v>
      </c>
      <c r="W5168" s="7">
        <f t="shared" si="1451"/>
        <v>4</v>
      </c>
      <c r="X5168" s="7" t="str">
        <f t="shared" si="1452"/>
        <v>13</v>
      </c>
      <c r="Y5168" t="str">
        <f t="shared" si="1453"/>
        <v>Out of the Furnace</v>
      </c>
      <c r="Z5168" t="str">
        <f t="shared" si="1454"/>
        <v>Out of the Furnace</v>
      </c>
      <c r="AA5168" t="str">
        <f t="shared" si="1455"/>
        <v>outofth13nace</v>
      </c>
      <c r="AC5168">
        <f t="shared" si="1456"/>
        <v>0</v>
      </c>
      <c r="AD5168" t="str">
        <f t="shared" si="1457"/>
        <v>outofth13nace</v>
      </c>
    </row>
    <row r="5169" spans="1:30">
      <c r="A5169">
        <v>10923</v>
      </c>
      <c r="B5169">
        <f t="shared" si="1440"/>
        <v>0</v>
      </c>
      <c r="C5169" s="8" t="s">
        <v>7798</v>
      </c>
      <c r="D5169" t="s">
        <v>14157</v>
      </c>
      <c r="E5169" s="2">
        <v>41088845</v>
      </c>
      <c r="F5169">
        <f t="shared" si="1441"/>
        <v>0</v>
      </c>
      <c r="G5169" s="6">
        <f t="shared" si="1442"/>
        <v>41088845</v>
      </c>
      <c r="H5169" s="6">
        <v>41088845</v>
      </c>
      <c r="I5169" s="3">
        <v>3076</v>
      </c>
      <c r="J5169" s="2">
        <v>16185316</v>
      </c>
      <c r="K5169" s="3">
        <v>3076</v>
      </c>
      <c r="L5169" s="1">
        <v>36435</v>
      </c>
      <c r="M5169">
        <f t="shared" si="1443"/>
        <v>0</v>
      </c>
      <c r="N5169">
        <f t="shared" si="1444"/>
        <v>0</v>
      </c>
      <c r="Q5169">
        <f t="shared" si="1445"/>
        <v>2003</v>
      </c>
      <c r="R5169">
        <f t="shared" si="1446"/>
        <v>10</v>
      </c>
      <c r="S5169">
        <f t="shared" si="1447"/>
        <v>3</v>
      </c>
      <c r="T5169" s="5">
        <f t="shared" si="1448"/>
        <v>36435</v>
      </c>
      <c r="U5169" s="7">
        <f t="shared" si="1449"/>
        <v>2003</v>
      </c>
      <c r="V5169" s="7">
        <f t="shared" si="1450"/>
        <v>10</v>
      </c>
      <c r="W5169" s="7">
        <f t="shared" si="1451"/>
        <v>3</v>
      </c>
      <c r="X5169" s="7" t="str">
        <f t="shared" si="1452"/>
        <v>03</v>
      </c>
      <c r="Y5169" t="str">
        <f t="shared" si="1453"/>
        <v>Out of Time</v>
      </c>
      <c r="Z5169" t="str">
        <f t="shared" si="1454"/>
        <v>Out of Time</v>
      </c>
      <c r="AA5169" t="str">
        <f t="shared" si="1455"/>
        <v>outofti03time</v>
      </c>
      <c r="AB5169" t="s">
        <v>4131</v>
      </c>
      <c r="AC5169">
        <f t="shared" si="1456"/>
        <v>1</v>
      </c>
      <c r="AD5169" t="str">
        <f t="shared" si="1457"/>
        <v>outofti03imei</v>
      </c>
    </row>
    <row r="5170" spans="1:30">
      <c r="A5170">
        <v>10929</v>
      </c>
      <c r="B5170">
        <f t="shared" si="1440"/>
        <v>0</v>
      </c>
      <c r="C5170" s="8" t="s">
        <v>7799</v>
      </c>
      <c r="D5170" t="s">
        <v>14090</v>
      </c>
      <c r="E5170" s="2">
        <v>461572</v>
      </c>
      <c r="F5170">
        <f t="shared" si="1441"/>
        <v>0</v>
      </c>
      <c r="G5170" s="6">
        <f t="shared" si="1442"/>
        <v>461572</v>
      </c>
      <c r="H5170" s="6">
        <v>461572</v>
      </c>
      <c r="I5170">
        <v>18</v>
      </c>
      <c r="J5170" s="2">
        <v>77982</v>
      </c>
      <c r="K5170">
        <v>5</v>
      </c>
      <c r="L5170" s="1">
        <v>36743</v>
      </c>
      <c r="M5170">
        <f t="shared" si="1443"/>
        <v>0</v>
      </c>
      <c r="N5170">
        <f t="shared" si="1444"/>
        <v>0</v>
      </c>
      <c r="Q5170">
        <f t="shared" si="1445"/>
        <v>2004</v>
      </c>
      <c r="R5170">
        <f t="shared" si="1446"/>
        <v>8</v>
      </c>
      <c r="S5170">
        <f t="shared" si="1447"/>
        <v>6</v>
      </c>
      <c r="T5170" s="5">
        <f t="shared" si="1448"/>
        <v>36743</v>
      </c>
      <c r="U5170" s="7">
        <f t="shared" si="1449"/>
        <v>2004</v>
      </c>
      <c r="V5170" s="7">
        <f t="shared" si="1450"/>
        <v>8</v>
      </c>
      <c r="W5170" s="7">
        <f t="shared" si="1451"/>
        <v>6</v>
      </c>
      <c r="X5170" s="7" t="str">
        <f t="shared" si="1452"/>
        <v>04</v>
      </c>
      <c r="Y5170" t="str">
        <f t="shared" si="1453"/>
        <v>Outfoxed: Rupert Murdoch's War on Journalism</v>
      </c>
      <c r="Z5170" t="str">
        <f t="shared" si="1454"/>
        <v>Outfoxed: Rupert Murdoch's War on Journalism</v>
      </c>
      <c r="AA5170" t="str">
        <f t="shared" si="1455"/>
        <v>outfoxe04lism</v>
      </c>
      <c r="AC5170">
        <f t="shared" si="1456"/>
        <v>0</v>
      </c>
      <c r="AD5170" t="str">
        <f t="shared" si="1457"/>
        <v>outfoxe04lism</v>
      </c>
    </row>
    <row r="5171" spans="1:30">
      <c r="A5171">
        <v>10932</v>
      </c>
      <c r="B5171">
        <f t="shared" si="1440"/>
        <v>0</v>
      </c>
      <c r="C5171" s="8" t="s">
        <v>7977</v>
      </c>
      <c r="D5171" t="s">
        <v>11950</v>
      </c>
      <c r="E5171" s="2">
        <v>166003</v>
      </c>
      <c r="F5171">
        <f t="shared" si="1441"/>
        <v>0</v>
      </c>
      <c r="G5171" s="6">
        <f t="shared" si="1442"/>
        <v>166003</v>
      </c>
      <c r="H5171" s="6">
        <v>166003</v>
      </c>
      <c r="I5171">
        <v>81</v>
      </c>
      <c r="J5171" s="2">
        <v>59581</v>
      </c>
      <c r="K5171">
        <v>81</v>
      </c>
      <c r="L5171" s="1">
        <v>38374</v>
      </c>
      <c r="M5171">
        <f t="shared" si="1443"/>
        <v>0</v>
      </c>
      <c r="N5171">
        <f t="shared" si="1444"/>
        <v>0</v>
      </c>
      <c r="Q5171">
        <f t="shared" si="1445"/>
        <v>2009</v>
      </c>
      <c r="R5171">
        <f t="shared" si="1446"/>
        <v>1</v>
      </c>
      <c r="S5171">
        <f t="shared" si="1447"/>
        <v>23</v>
      </c>
      <c r="T5171" s="5">
        <f t="shared" si="1448"/>
        <v>38374</v>
      </c>
      <c r="U5171" s="7">
        <f t="shared" si="1449"/>
        <v>2009</v>
      </c>
      <c r="V5171" s="7">
        <f t="shared" si="1450"/>
        <v>1</v>
      </c>
      <c r="W5171" s="7">
        <f t="shared" si="1451"/>
        <v>23</v>
      </c>
      <c r="X5171" s="7" t="str">
        <f t="shared" si="1452"/>
        <v>09</v>
      </c>
      <c r="Y5171" t="str">
        <f t="shared" si="1453"/>
        <v>Outlander</v>
      </c>
      <c r="Z5171" t="str">
        <f t="shared" si="1454"/>
        <v>Outlander</v>
      </c>
      <c r="AA5171" t="str">
        <f t="shared" si="1455"/>
        <v>outland09nder</v>
      </c>
      <c r="AB5171" t="s">
        <v>2273</v>
      </c>
      <c r="AC5171">
        <f t="shared" si="1456"/>
        <v>1</v>
      </c>
      <c r="AD5171" t="str">
        <f t="shared" si="1457"/>
        <v>outland08nder</v>
      </c>
    </row>
    <row r="5172" spans="1:30">
      <c r="A5172">
        <v>10934</v>
      </c>
      <c r="B5172">
        <f t="shared" si="1440"/>
        <v>0</v>
      </c>
      <c r="C5172" s="8" t="s">
        <v>8122</v>
      </c>
      <c r="D5172" t="s">
        <v>13947</v>
      </c>
      <c r="E5172" s="2">
        <v>287198</v>
      </c>
      <c r="F5172">
        <f t="shared" si="1441"/>
        <v>0</v>
      </c>
      <c r="G5172" s="6">
        <f t="shared" si="1442"/>
        <v>287198</v>
      </c>
      <c r="H5172" s="6">
        <v>287198</v>
      </c>
      <c r="I5172">
        <v>18</v>
      </c>
      <c r="J5172" s="2">
        <v>32589</v>
      </c>
      <c r="K5172">
        <v>5</v>
      </c>
      <c r="L5172" s="1">
        <v>38479</v>
      </c>
      <c r="M5172">
        <f t="shared" si="1443"/>
        <v>0</v>
      </c>
      <c r="N5172">
        <f t="shared" si="1444"/>
        <v>0</v>
      </c>
      <c r="Q5172">
        <f t="shared" si="1445"/>
        <v>2009</v>
      </c>
      <c r="R5172">
        <f t="shared" si="1446"/>
        <v>5</v>
      </c>
      <c r="S5172">
        <f t="shared" si="1447"/>
        <v>8</v>
      </c>
      <c r="T5172" s="5">
        <f t="shared" si="1448"/>
        <v>38479</v>
      </c>
      <c r="U5172" s="7">
        <f t="shared" si="1449"/>
        <v>2009</v>
      </c>
      <c r="V5172" s="7">
        <f t="shared" si="1450"/>
        <v>5</v>
      </c>
      <c r="W5172" s="7">
        <f t="shared" si="1451"/>
        <v>8</v>
      </c>
      <c r="X5172" s="7" t="str">
        <f t="shared" si="1452"/>
        <v>09</v>
      </c>
      <c r="Y5172" t="str">
        <f t="shared" si="1453"/>
        <v>Outrage</v>
      </c>
      <c r="Z5172" t="str">
        <f t="shared" si="1454"/>
        <v>Outrage</v>
      </c>
      <c r="AA5172" t="str">
        <f t="shared" si="1455"/>
        <v>outrage09rage</v>
      </c>
      <c r="AB5172" t="s">
        <v>2274</v>
      </c>
      <c r="AC5172">
        <f t="shared" si="1456"/>
        <v>1</v>
      </c>
      <c r="AD5172" t="str">
        <f t="shared" si="1457"/>
        <v>outrage09agei</v>
      </c>
    </row>
    <row r="5173" spans="1:30">
      <c r="A5173">
        <v>10935</v>
      </c>
      <c r="B5173">
        <f t="shared" si="1440"/>
        <v>0</v>
      </c>
      <c r="C5173" s="8" t="s">
        <v>4554</v>
      </c>
      <c r="D5173" t="s">
        <v>13947</v>
      </c>
      <c r="E5173" s="2">
        <v>44745</v>
      </c>
      <c r="F5173">
        <f t="shared" si="1441"/>
        <v>0</v>
      </c>
      <c r="G5173" s="6">
        <f t="shared" si="1442"/>
        <v>44745</v>
      </c>
      <c r="H5173" s="6">
        <v>44745</v>
      </c>
      <c r="I5173">
        <v>7</v>
      </c>
      <c r="J5173" s="2">
        <v>6518</v>
      </c>
      <c r="K5173">
        <v>2</v>
      </c>
      <c r="L5173" s="1">
        <v>39417</v>
      </c>
      <c r="M5173">
        <f t="shared" si="1443"/>
        <v>0</v>
      </c>
      <c r="N5173">
        <f t="shared" si="1444"/>
        <v>0</v>
      </c>
      <c r="Q5173">
        <f t="shared" si="1445"/>
        <v>2011</v>
      </c>
      <c r="R5173">
        <f t="shared" si="1446"/>
        <v>12</v>
      </c>
      <c r="S5173">
        <f t="shared" si="1447"/>
        <v>2</v>
      </c>
      <c r="T5173" s="5">
        <f t="shared" si="1448"/>
        <v>39417</v>
      </c>
      <c r="U5173" s="7">
        <f t="shared" si="1449"/>
        <v>2011</v>
      </c>
      <c r="V5173" s="7">
        <f t="shared" si="1450"/>
        <v>12</v>
      </c>
      <c r="W5173" s="7">
        <f t="shared" si="1451"/>
        <v>2</v>
      </c>
      <c r="X5173" s="7" t="str">
        <f t="shared" si="1452"/>
        <v>11</v>
      </c>
      <c r="Y5173" t="str">
        <f t="shared" si="1453"/>
        <v>Outrage [2011]</v>
      </c>
      <c r="Z5173" t="str">
        <f t="shared" si="1454"/>
        <v>Outrage [2011]</v>
      </c>
      <c r="AA5173" t="str">
        <f t="shared" si="1455"/>
        <v>outrage11011]</v>
      </c>
      <c r="AB5173" t="s">
        <v>1735</v>
      </c>
      <c r="AC5173">
        <f t="shared" si="1456"/>
        <v>1</v>
      </c>
      <c r="AD5173" t="str">
        <f t="shared" si="1457"/>
        <v>autorei10eiji</v>
      </c>
    </row>
    <row r="5174" spans="1:30">
      <c r="A5174">
        <v>10938</v>
      </c>
      <c r="B5174">
        <f t="shared" si="1440"/>
        <v>0</v>
      </c>
      <c r="C5174" s="8" t="s">
        <v>4741</v>
      </c>
      <c r="E5174" s="2">
        <v>96933</v>
      </c>
      <c r="F5174">
        <f t="shared" si="1441"/>
        <v>0</v>
      </c>
      <c r="G5174" s="6">
        <f t="shared" si="1442"/>
        <v>96933</v>
      </c>
      <c r="H5174" s="6">
        <v>96933</v>
      </c>
      <c r="L5174" s="1">
        <v>39023</v>
      </c>
      <c r="M5174">
        <f t="shared" si="1443"/>
        <v>0</v>
      </c>
      <c r="N5174">
        <f t="shared" si="1444"/>
        <v>0</v>
      </c>
      <c r="Q5174">
        <f t="shared" si="1445"/>
        <v>2010</v>
      </c>
      <c r="R5174">
        <f t="shared" si="1446"/>
        <v>11</v>
      </c>
      <c r="S5174">
        <f t="shared" si="1447"/>
        <v>3</v>
      </c>
      <c r="T5174" s="5">
        <f t="shared" si="1448"/>
        <v>39023</v>
      </c>
      <c r="U5174" s="7">
        <f t="shared" si="1449"/>
        <v>2010</v>
      </c>
      <c r="V5174" s="7">
        <f t="shared" si="1450"/>
        <v>11</v>
      </c>
      <c r="W5174" s="7">
        <f t="shared" si="1451"/>
        <v>3</v>
      </c>
      <c r="X5174" s="7" t="str">
        <f t="shared" si="1452"/>
        <v>10</v>
      </c>
      <c r="Y5174" t="str">
        <f t="shared" si="1453"/>
        <v>Outside the Law [Hors-la-loi]</v>
      </c>
      <c r="Z5174" t="str">
        <f t="shared" si="1454"/>
        <v>Outside the Law [Hors-la-loi]</v>
      </c>
      <c r="AA5174" t="str">
        <f t="shared" si="1455"/>
        <v>outside10loi]</v>
      </c>
      <c r="AB5174" t="s">
        <v>2286</v>
      </c>
      <c r="AC5174">
        <f t="shared" si="1456"/>
        <v>1</v>
      </c>
      <c r="AD5174" t="str">
        <f t="shared" si="1457"/>
        <v>horslal10aloi</v>
      </c>
    </row>
    <row r="5175" spans="1:30">
      <c r="A5175">
        <v>10942</v>
      </c>
      <c r="B5175">
        <f t="shared" si="1440"/>
        <v>0</v>
      </c>
      <c r="C5175" s="8" t="s">
        <v>8137</v>
      </c>
      <c r="D5175" t="s">
        <v>14307</v>
      </c>
      <c r="E5175" s="2">
        <v>163561</v>
      </c>
      <c r="F5175">
        <f t="shared" si="1441"/>
        <v>0</v>
      </c>
      <c r="G5175" s="6">
        <f t="shared" si="1442"/>
        <v>163561</v>
      </c>
      <c r="H5175" s="6">
        <v>163561</v>
      </c>
      <c r="I5175">
        <v>14</v>
      </c>
      <c r="J5175" s="2">
        <v>32227</v>
      </c>
      <c r="K5175">
        <v>8</v>
      </c>
      <c r="L5175" s="1">
        <v>37891</v>
      </c>
      <c r="M5175">
        <f t="shared" si="1443"/>
        <v>0</v>
      </c>
      <c r="N5175">
        <f t="shared" si="1444"/>
        <v>0</v>
      </c>
      <c r="Q5175">
        <f t="shared" si="1445"/>
        <v>2007</v>
      </c>
      <c r="R5175">
        <f t="shared" si="1446"/>
        <v>9</v>
      </c>
      <c r="S5175">
        <f t="shared" si="1447"/>
        <v>28</v>
      </c>
      <c r="T5175" s="5">
        <f t="shared" si="1448"/>
        <v>37891</v>
      </c>
      <c r="U5175" s="7">
        <f t="shared" si="1449"/>
        <v>2007</v>
      </c>
      <c r="V5175" s="7">
        <f t="shared" si="1450"/>
        <v>9</v>
      </c>
      <c r="W5175" s="7">
        <f t="shared" si="1451"/>
        <v>28</v>
      </c>
      <c r="X5175" s="7" t="str">
        <f t="shared" si="1452"/>
        <v>07</v>
      </c>
      <c r="Y5175" t="str">
        <f t="shared" si="1453"/>
        <v>Outsourced</v>
      </c>
      <c r="Z5175" t="str">
        <f t="shared" si="1454"/>
        <v>Outsourced</v>
      </c>
      <c r="AA5175" t="str">
        <f t="shared" si="1455"/>
        <v>outsour07rced</v>
      </c>
      <c r="AB5175" t="s">
        <v>2814</v>
      </c>
      <c r="AC5175">
        <f t="shared" si="1456"/>
        <v>1</v>
      </c>
      <c r="AD5175" t="str">
        <f t="shared" si="1457"/>
        <v>outsour06rced</v>
      </c>
    </row>
    <row r="5176" spans="1:30">
      <c r="A5176">
        <v>10943</v>
      </c>
      <c r="B5176">
        <f t="shared" si="1440"/>
        <v>0</v>
      </c>
      <c r="C5176" s="8" t="s">
        <v>8138</v>
      </c>
      <c r="D5176" t="s">
        <v>14173</v>
      </c>
      <c r="E5176" s="2">
        <v>7563670</v>
      </c>
      <c r="F5176">
        <f t="shared" si="1441"/>
        <v>0</v>
      </c>
      <c r="G5176" s="6">
        <f t="shared" si="1442"/>
        <v>7563670</v>
      </c>
      <c r="H5176" s="6">
        <v>7563670</v>
      </c>
      <c r="I5176" s="3">
        <v>1977</v>
      </c>
      <c r="J5176" s="2">
        <v>4025115</v>
      </c>
      <c r="K5176" s="3">
        <v>1977</v>
      </c>
      <c r="L5176" s="1">
        <v>38017</v>
      </c>
      <c r="M5176">
        <f t="shared" si="1443"/>
        <v>0</v>
      </c>
      <c r="N5176">
        <f t="shared" si="1444"/>
        <v>0</v>
      </c>
      <c r="Q5176">
        <f t="shared" si="1445"/>
        <v>2008</v>
      </c>
      <c r="R5176">
        <f t="shared" si="1446"/>
        <v>2</v>
      </c>
      <c r="S5176">
        <f t="shared" si="1447"/>
        <v>1</v>
      </c>
      <c r="T5176" s="5">
        <f t="shared" si="1448"/>
        <v>38017</v>
      </c>
      <c r="U5176" s="7">
        <f t="shared" si="1449"/>
        <v>2008</v>
      </c>
      <c r="V5176" s="7">
        <f t="shared" si="1450"/>
        <v>2</v>
      </c>
      <c r="W5176" s="7">
        <f t="shared" si="1451"/>
        <v>1</v>
      </c>
      <c r="X5176" s="7" t="str">
        <f t="shared" si="1452"/>
        <v>08</v>
      </c>
      <c r="Y5176" t="str">
        <f t="shared" si="1453"/>
        <v>Over Her Dead Body</v>
      </c>
      <c r="Z5176" t="str">
        <f t="shared" si="1454"/>
        <v>Over Her Dead Body</v>
      </c>
      <c r="AA5176" t="str">
        <f t="shared" si="1455"/>
        <v>overher08body</v>
      </c>
      <c r="AC5176">
        <f t="shared" si="1456"/>
        <v>0</v>
      </c>
      <c r="AD5176" t="str">
        <f t="shared" si="1457"/>
        <v>overher08body</v>
      </c>
    </row>
    <row r="5177" spans="1:30">
      <c r="A5177">
        <v>10945</v>
      </c>
      <c r="B5177">
        <f t="shared" si="1440"/>
        <v>0</v>
      </c>
      <c r="C5177" s="8" t="s">
        <v>8139</v>
      </c>
      <c r="D5177" t="s">
        <v>13684</v>
      </c>
      <c r="E5177" s="2">
        <v>155019340</v>
      </c>
      <c r="F5177">
        <f t="shared" si="1441"/>
        <v>0</v>
      </c>
      <c r="G5177" s="6">
        <f t="shared" si="1442"/>
        <v>155019340</v>
      </c>
      <c r="H5177" s="6">
        <v>155019340</v>
      </c>
      <c r="I5177" s="3">
        <v>4093</v>
      </c>
      <c r="J5177" s="2">
        <v>38457003</v>
      </c>
      <c r="K5177" s="3">
        <v>4059</v>
      </c>
      <c r="L5177" s="1">
        <v>37394</v>
      </c>
      <c r="M5177">
        <f t="shared" si="1443"/>
        <v>0</v>
      </c>
      <c r="N5177">
        <f t="shared" si="1444"/>
        <v>0</v>
      </c>
      <c r="Q5177">
        <f t="shared" si="1445"/>
        <v>2006</v>
      </c>
      <c r="R5177">
        <f t="shared" si="1446"/>
        <v>5</v>
      </c>
      <c r="S5177">
        <f t="shared" si="1447"/>
        <v>19</v>
      </c>
      <c r="T5177" s="5">
        <f t="shared" si="1448"/>
        <v>37394</v>
      </c>
      <c r="U5177" s="7">
        <f t="shared" si="1449"/>
        <v>2006</v>
      </c>
      <c r="V5177" s="7">
        <f t="shared" si="1450"/>
        <v>5</v>
      </c>
      <c r="W5177" s="7">
        <f t="shared" si="1451"/>
        <v>19</v>
      </c>
      <c r="X5177" s="7" t="str">
        <f t="shared" si="1452"/>
        <v>06</v>
      </c>
      <c r="Y5177" t="str">
        <f t="shared" si="1453"/>
        <v>Over the Hedge</v>
      </c>
      <c r="Z5177" t="str">
        <f t="shared" si="1454"/>
        <v>Over the Hedge</v>
      </c>
      <c r="AA5177" t="str">
        <f t="shared" si="1455"/>
        <v>overthe06edge</v>
      </c>
      <c r="AC5177">
        <f t="shared" si="1456"/>
        <v>0</v>
      </c>
      <c r="AD5177" t="str">
        <f t="shared" si="1457"/>
        <v>overthe06edge</v>
      </c>
    </row>
    <row r="5178" spans="1:30">
      <c r="A5178">
        <v>10947</v>
      </c>
      <c r="B5178">
        <f t="shared" si="1440"/>
        <v>0</v>
      </c>
      <c r="C5178" s="8" t="s">
        <v>8140</v>
      </c>
      <c r="D5178" t="s">
        <v>13825</v>
      </c>
      <c r="E5178" s="2">
        <v>51301</v>
      </c>
      <c r="F5178">
        <f t="shared" si="1441"/>
        <v>0</v>
      </c>
      <c r="G5178" s="6">
        <f t="shared" si="1442"/>
        <v>51301</v>
      </c>
      <c r="H5178" s="6">
        <v>51301</v>
      </c>
      <c r="I5178">
        <v>3</v>
      </c>
      <c r="J5178" s="2">
        <v>7272</v>
      </c>
      <c r="K5178">
        <v>1</v>
      </c>
      <c r="L5178" s="1">
        <v>39303</v>
      </c>
      <c r="M5178">
        <f t="shared" si="1443"/>
        <v>0</v>
      </c>
      <c r="N5178">
        <f t="shared" si="1444"/>
        <v>0</v>
      </c>
      <c r="Q5178">
        <f t="shared" si="1445"/>
        <v>2011</v>
      </c>
      <c r="R5178">
        <f t="shared" si="1446"/>
        <v>8</v>
      </c>
      <c r="S5178">
        <f t="shared" si="1447"/>
        <v>10</v>
      </c>
      <c r="T5178" s="5">
        <f t="shared" si="1448"/>
        <v>39303</v>
      </c>
      <c r="U5178" s="7">
        <f t="shared" si="1449"/>
        <v>2011</v>
      </c>
      <c r="V5178" s="7">
        <f t="shared" si="1450"/>
        <v>8</v>
      </c>
      <c r="W5178" s="7">
        <f t="shared" si="1451"/>
        <v>10</v>
      </c>
      <c r="X5178" s="7" t="str">
        <f t="shared" si="1452"/>
        <v>11</v>
      </c>
      <c r="Y5178" t="str">
        <f t="shared" si="1453"/>
        <v>Over Your Cities Grass Will Grow</v>
      </c>
      <c r="Z5178" t="str">
        <f t="shared" si="1454"/>
        <v>Over Your Cities Grass Will Grow</v>
      </c>
      <c r="AA5178" t="str">
        <f t="shared" si="1455"/>
        <v>overyou11grow</v>
      </c>
      <c r="AB5178" t="s">
        <v>1544</v>
      </c>
      <c r="AC5178">
        <f t="shared" si="1456"/>
        <v>1</v>
      </c>
      <c r="AD5178" t="str">
        <f t="shared" si="1457"/>
        <v>overyou10grow</v>
      </c>
    </row>
    <row r="5179" spans="1:30">
      <c r="A5179">
        <v>10950</v>
      </c>
      <c r="B5179">
        <f t="shared" si="1440"/>
        <v>0</v>
      </c>
      <c r="C5179" s="8" t="s">
        <v>8141</v>
      </c>
      <c r="D5179" t="s">
        <v>14098</v>
      </c>
      <c r="F5179">
        <f t="shared" si="1441"/>
        <v>0</v>
      </c>
      <c r="G5179" s="6" t="str">
        <f t="shared" si="1442"/>
        <v/>
      </c>
      <c r="H5179" s="6" t="s">
        <v>217</v>
      </c>
      <c r="L5179" s="1">
        <v>36839</v>
      </c>
      <c r="M5179">
        <f t="shared" si="1443"/>
        <v>0</v>
      </c>
      <c r="N5179">
        <f t="shared" si="1444"/>
        <v>0</v>
      </c>
      <c r="Q5179">
        <f t="shared" si="1445"/>
        <v>2004</v>
      </c>
      <c r="R5179">
        <f t="shared" si="1446"/>
        <v>11</v>
      </c>
      <c r="S5179">
        <f t="shared" si="1447"/>
        <v>10</v>
      </c>
      <c r="T5179" s="5">
        <f t="shared" si="1448"/>
        <v>36839</v>
      </c>
      <c r="U5179" s="7">
        <f t="shared" si="1449"/>
        <v>2004</v>
      </c>
      <c r="V5179" s="7">
        <f t="shared" si="1450"/>
        <v>11</v>
      </c>
      <c r="W5179" s="7">
        <f t="shared" si="1451"/>
        <v>10</v>
      </c>
      <c r="X5179" s="7" t="str">
        <f t="shared" si="1452"/>
        <v>04</v>
      </c>
      <c r="Y5179" t="str">
        <f t="shared" si="1453"/>
        <v>Overnight</v>
      </c>
      <c r="Z5179" t="str">
        <f t="shared" si="1454"/>
        <v>Overnight</v>
      </c>
      <c r="AA5179" t="str">
        <f t="shared" si="1455"/>
        <v>overnig04ight</v>
      </c>
      <c r="AB5179" t="s">
        <v>3930</v>
      </c>
      <c r="AC5179">
        <f t="shared" si="1456"/>
        <v>1</v>
      </c>
      <c r="AD5179" t="str">
        <f t="shared" si="1457"/>
        <v>overnig03ight</v>
      </c>
    </row>
    <row r="5180" spans="1:30">
      <c r="A5180">
        <v>10955</v>
      </c>
      <c r="B5180">
        <f t="shared" si="1440"/>
        <v>0</v>
      </c>
      <c r="C5180" s="8" t="s">
        <v>7787</v>
      </c>
      <c r="D5180" t="s">
        <v>7788</v>
      </c>
      <c r="E5180" s="2">
        <v>47071</v>
      </c>
      <c r="F5180">
        <f t="shared" si="1441"/>
        <v>0</v>
      </c>
      <c r="G5180" s="6">
        <f t="shared" si="1442"/>
        <v>47071</v>
      </c>
      <c r="H5180" s="6">
        <v>47071</v>
      </c>
      <c r="I5180">
        <v>4</v>
      </c>
      <c r="J5180" s="2">
        <v>9475</v>
      </c>
      <c r="K5180">
        <v>3</v>
      </c>
      <c r="L5180" s="1">
        <v>38367</v>
      </c>
      <c r="M5180">
        <f t="shared" si="1443"/>
        <v>0</v>
      </c>
      <c r="N5180">
        <f t="shared" si="1444"/>
        <v>0</v>
      </c>
      <c r="Q5180">
        <f t="shared" si="1445"/>
        <v>2009</v>
      </c>
      <c r="R5180">
        <f t="shared" si="1446"/>
        <v>1</v>
      </c>
      <c r="S5180">
        <f t="shared" si="1447"/>
        <v>16</v>
      </c>
      <c r="T5180" s="5">
        <f t="shared" si="1448"/>
        <v>38367</v>
      </c>
      <c r="U5180" s="7">
        <f t="shared" si="1449"/>
        <v>2009</v>
      </c>
      <c r="V5180" s="7">
        <f t="shared" si="1450"/>
        <v>1</v>
      </c>
      <c r="W5180" s="7">
        <f t="shared" si="1451"/>
        <v>16</v>
      </c>
      <c r="X5180" s="7" t="str">
        <f t="shared" si="1452"/>
        <v>09</v>
      </c>
      <c r="Y5180" t="str">
        <f t="shared" si="1453"/>
        <v>Owl and the Sparrow</v>
      </c>
      <c r="Z5180" t="str">
        <f t="shared" si="1454"/>
        <v>Owl and the Sparrow</v>
      </c>
      <c r="AA5180" t="str">
        <f t="shared" si="1455"/>
        <v>owlandt09rrow</v>
      </c>
      <c r="AB5180" t="s">
        <v>2275</v>
      </c>
      <c r="AC5180">
        <f t="shared" si="1456"/>
        <v>1</v>
      </c>
      <c r="AD5180" t="str">
        <f t="shared" si="1457"/>
        <v>cuvachi07sese</v>
      </c>
    </row>
    <row r="5181" spans="1:30">
      <c r="A5181">
        <v>10956</v>
      </c>
      <c r="B5181">
        <f t="shared" si="1440"/>
        <v>0</v>
      </c>
      <c r="C5181" s="8" t="s">
        <v>7614</v>
      </c>
      <c r="D5181" t="s">
        <v>14183</v>
      </c>
      <c r="E5181" s="2">
        <v>1011871</v>
      </c>
      <c r="F5181">
        <f t="shared" si="1441"/>
        <v>0</v>
      </c>
      <c r="G5181" s="6">
        <f t="shared" si="1442"/>
        <v>1011871</v>
      </c>
      <c r="H5181" s="6">
        <v>1011871</v>
      </c>
      <c r="I5181">
        <v>24</v>
      </c>
      <c r="J5181" s="2">
        <v>33287</v>
      </c>
      <c r="K5181">
        <v>9</v>
      </c>
      <c r="L5181" s="1">
        <v>36281</v>
      </c>
      <c r="M5181">
        <f t="shared" si="1443"/>
        <v>0</v>
      </c>
      <c r="N5181">
        <f t="shared" si="1444"/>
        <v>0</v>
      </c>
      <c r="Q5181">
        <f t="shared" si="1445"/>
        <v>2003</v>
      </c>
      <c r="R5181">
        <f t="shared" si="1446"/>
        <v>5</v>
      </c>
      <c r="S5181">
        <f t="shared" si="1447"/>
        <v>2</v>
      </c>
      <c r="T5181" s="5">
        <f t="shared" si="1448"/>
        <v>36281</v>
      </c>
      <c r="U5181" s="7">
        <f t="shared" si="1449"/>
        <v>2003</v>
      </c>
      <c r="V5181" s="7">
        <f t="shared" si="1450"/>
        <v>5</v>
      </c>
      <c r="W5181" s="7">
        <f t="shared" si="1451"/>
        <v>2</v>
      </c>
      <c r="X5181" s="7" t="str">
        <f t="shared" si="1452"/>
        <v>03</v>
      </c>
      <c r="Y5181" t="str">
        <f t="shared" si="1453"/>
        <v>Owning Mahowny</v>
      </c>
      <c r="Z5181" t="str">
        <f t="shared" si="1454"/>
        <v>Owning Mahowny</v>
      </c>
      <c r="AA5181" t="str">
        <f t="shared" si="1455"/>
        <v>owningm03owny</v>
      </c>
      <c r="AC5181">
        <f t="shared" si="1456"/>
        <v>0</v>
      </c>
      <c r="AD5181" t="str">
        <f t="shared" si="1457"/>
        <v>owningm03owny</v>
      </c>
    </row>
    <row r="5182" spans="1:30">
      <c r="A5182">
        <v>10961</v>
      </c>
      <c r="B5182">
        <f t="shared" si="1440"/>
        <v>0</v>
      </c>
      <c r="C5182" s="8" t="s">
        <v>7616</v>
      </c>
      <c r="D5182" t="s">
        <v>14039</v>
      </c>
      <c r="F5182">
        <f t="shared" si="1441"/>
        <v>0</v>
      </c>
      <c r="G5182" s="6" t="str">
        <f t="shared" si="1442"/>
        <v/>
      </c>
      <c r="H5182" s="6" t="s">
        <v>217</v>
      </c>
      <c r="L5182" s="4">
        <v>39994</v>
      </c>
      <c r="M5182">
        <f t="shared" si="1443"/>
        <v>0</v>
      </c>
      <c r="N5182">
        <f t="shared" si="1444"/>
        <v>0</v>
      </c>
      <c r="Q5182">
        <f t="shared" si="1445"/>
        <v>2013</v>
      </c>
      <c r="R5182">
        <f t="shared" si="1446"/>
        <v>7</v>
      </c>
      <c r="S5182">
        <f t="shared" si="1447"/>
        <v>1</v>
      </c>
      <c r="T5182" s="5">
        <f t="shared" si="1448"/>
        <v>39994</v>
      </c>
      <c r="U5182" s="7">
        <f t="shared" si="1449"/>
        <v>2013</v>
      </c>
      <c r="V5182" s="7">
        <f t="shared" si="1450"/>
        <v>7</v>
      </c>
      <c r="W5182" s="7">
        <f t="shared" si="1451"/>
        <v>1</v>
      </c>
      <c r="X5182" s="7" t="str">
        <f t="shared" si="1452"/>
        <v>13</v>
      </c>
      <c r="Y5182" t="str">
        <f t="shared" si="1453"/>
        <v>Oxygen for the Ears</v>
      </c>
      <c r="Z5182" t="str">
        <f t="shared" si="1454"/>
        <v>Oxygen for the Ears</v>
      </c>
      <c r="AA5182" t="str">
        <f t="shared" si="1455"/>
        <v>oxygenf13ears</v>
      </c>
      <c r="AB5182" t="s">
        <v>1086</v>
      </c>
      <c r="AC5182">
        <f t="shared" si="1456"/>
        <v>1</v>
      </c>
      <c r="AD5182" t="str">
        <f t="shared" si="1457"/>
        <v>oxygenf12jazz</v>
      </c>
    </row>
    <row r="5183" spans="1:30">
      <c r="A5183">
        <v>10962</v>
      </c>
      <c r="B5183">
        <f t="shared" si="1440"/>
        <v>0</v>
      </c>
      <c r="C5183" s="8" t="s">
        <v>7617</v>
      </c>
      <c r="D5183" t="s">
        <v>7618</v>
      </c>
      <c r="E5183" s="2">
        <v>89507</v>
      </c>
      <c r="F5183">
        <f t="shared" si="1441"/>
        <v>0</v>
      </c>
      <c r="G5183" s="6">
        <f t="shared" si="1442"/>
        <v>89507</v>
      </c>
      <c r="H5183" s="6">
        <v>89507</v>
      </c>
      <c r="I5183">
        <v>5</v>
      </c>
      <c r="J5183" s="2">
        <v>4042</v>
      </c>
      <c r="K5183">
        <v>1</v>
      </c>
      <c r="L5183" s="1">
        <v>39074</v>
      </c>
      <c r="M5183">
        <f t="shared" si="1443"/>
        <v>0</v>
      </c>
      <c r="N5183">
        <f t="shared" si="1444"/>
        <v>0</v>
      </c>
      <c r="Q5183">
        <f t="shared" si="1445"/>
        <v>2010</v>
      </c>
      <c r="R5183">
        <f t="shared" si="1446"/>
        <v>12</v>
      </c>
      <c r="S5183">
        <f t="shared" si="1447"/>
        <v>24</v>
      </c>
      <c r="T5183" s="5">
        <f t="shared" si="1448"/>
        <v>39074</v>
      </c>
      <c r="U5183" s="7">
        <f t="shared" si="1449"/>
        <v>2010</v>
      </c>
      <c r="V5183" s="7">
        <f t="shared" si="1450"/>
        <v>12</v>
      </c>
      <c r="W5183" s="7">
        <f t="shared" si="1451"/>
        <v>24</v>
      </c>
      <c r="X5183" s="7" t="str">
        <f t="shared" si="1452"/>
        <v>10</v>
      </c>
      <c r="Y5183" t="str">
        <f t="shared" si="1453"/>
        <v>Oy Vey! My Son is Gay!</v>
      </c>
      <c r="Z5183" t="str">
        <f t="shared" si="1454"/>
        <v>Oy Vey! My Son is Gay!</v>
      </c>
      <c r="AA5183" t="str">
        <f t="shared" si="1455"/>
        <v>oyvey!m10gay!</v>
      </c>
      <c r="AB5183" t="s">
        <v>2287</v>
      </c>
      <c r="AC5183">
        <f t="shared" si="1456"/>
        <v>1</v>
      </c>
      <c r="AD5183" t="str">
        <f t="shared" si="1457"/>
        <v>oyvey!m09ay!!</v>
      </c>
    </row>
    <row r="5184" spans="1:30">
      <c r="A5184">
        <v>10963</v>
      </c>
      <c r="B5184">
        <f t="shared" si="1440"/>
        <v>0</v>
      </c>
      <c r="C5184" s="8" t="s">
        <v>7619</v>
      </c>
      <c r="D5184" t="s">
        <v>14238</v>
      </c>
      <c r="E5184" s="2">
        <v>80037</v>
      </c>
      <c r="F5184">
        <f t="shared" si="1441"/>
        <v>0</v>
      </c>
      <c r="G5184" s="6">
        <f t="shared" si="1442"/>
        <v>80037</v>
      </c>
      <c r="H5184" s="6">
        <v>80037</v>
      </c>
      <c r="I5184">
        <v>45</v>
      </c>
      <c r="J5184" s="2">
        <v>42399</v>
      </c>
      <c r="K5184">
        <v>45</v>
      </c>
      <c r="L5184" s="1">
        <v>38316</v>
      </c>
      <c r="M5184">
        <f t="shared" si="1443"/>
        <v>0</v>
      </c>
      <c r="N5184">
        <f t="shared" si="1444"/>
        <v>0</v>
      </c>
      <c r="Q5184">
        <f t="shared" si="1445"/>
        <v>2008</v>
      </c>
      <c r="R5184">
        <f t="shared" si="1446"/>
        <v>11</v>
      </c>
      <c r="S5184">
        <f t="shared" si="1447"/>
        <v>26</v>
      </c>
      <c r="T5184" s="5">
        <f t="shared" si="1448"/>
        <v>38316</v>
      </c>
      <c r="U5184" s="7">
        <f t="shared" si="1449"/>
        <v>2008</v>
      </c>
      <c r="V5184" s="7">
        <f t="shared" si="1450"/>
        <v>11</v>
      </c>
      <c r="W5184" s="7">
        <f t="shared" si="1451"/>
        <v>26</v>
      </c>
      <c r="X5184" s="7" t="str">
        <f t="shared" si="1452"/>
        <v>08</v>
      </c>
      <c r="Y5184" t="str">
        <f t="shared" si="1453"/>
        <v>Oye Lucky, Lucky Oye</v>
      </c>
      <c r="Z5184" t="str">
        <f t="shared" si="1454"/>
        <v>Oye Lucky, Lucky Oye</v>
      </c>
      <c r="AA5184" t="str">
        <f t="shared" si="1455"/>
        <v>oyeluck08yoye</v>
      </c>
      <c r="AB5184" t="s">
        <v>2843</v>
      </c>
      <c r="AC5184">
        <f t="shared" si="1456"/>
        <v>1</v>
      </c>
      <c r="AD5184" t="str">
        <f t="shared" si="1457"/>
        <v>oyeluck08oye!</v>
      </c>
    </row>
    <row r="5185" spans="1:30">
      <c r="A5185">
        <v>10966</v>
      </c>
      <c r="B5185">
        <f t="shared" si="1440"/>
        <v>0</v>
      </c>
      <c r="C5185" s="8" t="s">
        <v>7621</v>
      </c>
      <c r="D5185" t="s">
        <v>14156</v>
      </c>
      <c r="E5185" s="2">
        <v>234911825</v>
      </c>
      <c r="F5185">
        <f t="shared" si="1441"/>
        <v>0</v>
      </c>
      <c r="G5185" s="6">
        <f t="shared" si="1442"/>
        <v>234911825</v>
      </c>
      <c r="H5185" s="6">
        <v>234911825</v>
      </c>
      <c r="I5185" s="3">
        <v>3912</v>
      </c>
      <c r="J5185" s="2">
        <v>79110453</v>
      </c>
      <c r="K5185" s="3">
        <v>3912</v>
      </c>
      <c r="L5185" s="1">
        <v>39879</v>
      </c>
      <c r="M5185">
        <f t="shared" si="1443"/>
        <v>0</v>
      </c>
      <c r="N5185">
        <f t="shared" si="1444"/>
        <v>0</v>
      </c>
      <c r="Q5185">
        <f t="shared" si="1445"/>
        <v>2013</v>
      </c>
      <c r="R5185">
        <f t="shared" si="1446"/>
        <v>3</v>
      </c>
      <c r="S5185">
        <f t="shared" si="1447"/>
        <v>8</v>
      </c>
      <c r="T5185" s="5">
        <f t="shared" si="1448"/>
        <v>39879</v>
      </c>
      <c r="U5185" s="7">
        <f t="shared" si="1449"/>
        <v>2013</v>
      </c>
      <c r="V5185" s="7">
        <f t="shared" si="1450"/>
        <v>3</v>
      </c>
      <c r="W5185" s="7">
        <f t="shared" si="1451"/>
        <v>8</v>
      </c>
      <c r="X5185" s="7" t="str">
        <f t="shared" si="1452"/>
        <v>13</v>
      </c>
      <c r="Y5185" t="str">
        <f t="shared" si="1453"/>
        <v>Oz The Great and Powerful</v>
      </c>
      <c r="Z5185" t="str">
        <f t="shared" si="1454"/>
        <v>Oz The Great and Powerful</v>
      </c>
      <c r="AA5185" t="str">
        <f t="shared" si="1455"/>
        <v>ozthegr13rful</v>
      </c>
      <c r="AC5185">
        <f t="shared" si="1456"/>
        <v>0</v>
      </c>
      <c r="AD5185" t="str">
        <f t="shared" si="1457"/>
        <v>ozthegr13rful</v>
      </c>
    </row>
    <row r="5186" spans="1:30">
      <c r="A5186">
        <v>10967</v>
      </c>
      <c r="B5186">
        <f t="shared" ref="B5186:B5249" si="1458">IFERROR(FIND("[re-",C5186),0)</f>
        <v>0</v>
      </c>
      <c r="C5186" s="8" t="s">
        <v>7622</v>
      </c>
      <c r="D5186" t="s">
        <v>14238</v>
      </c>
      <c r="E5186" s="2">
        <v>10616104</v>
      </c>
      <c r="F5186">
        <f t="shared" ref="F5186:F5249" si="1459">IF(NOT(ISBLANK(E5186)),IF(ISNUMBER(E5186),0,1),0)</f>
        <v>0</v>
      </c>
      <c r="G5186" s="6">
        <f t="shared" ref="G5186:G5249" si="1460">IFERROR(IF(NOT(ISBLANK(E5186)),VALUE(SUBSTITUTE(E5186,"*","")),""),"")</f>
        <v>10616104</v>
      </c>
      <c r="H5186" s="6">
        <v>10616104</v>
      </c>
      <c r="I5186">
        <v>272</v>
      </c>
      <c r="J5186" s="2">
        <v>3565258</v>
      </c>
      <c r="K5186">
        <v>272</v>
      </c>
      <c r="L5186" s="1">
        <v>40530</v>
      </c>
      <c r="M5186">
        <f t="shared" ref="M5186:M5249" si="1461">IF(EXACT("TBD",L5186),1,0)</f>
        <v>0</v>
      </c>
      <c r="N5186">
        <f t="shared" ref="N5186:N5249" si="1462">IFERROR(IF(L5186&gt;DATE(2016,5,18),1,0),0)</f>
        <v>0</v>
      </c>
      <c r="Q5186">
        <f t="shared" ref="Q5186:Q5249" si="1463">IFERROR(IF(ISBLANK(P5186),YEAR(L5186),P5186),"")</f>
        <v>2014</v>
      </c>
      <c r="R5186">
        <f t="shared" ref="R5186:R5249" si="1464">IFERROR(IF(NOT(ISBLANK(P5186)),IF(NOT(ISBLANK(O5186)),O5186,""),MONTH(L5186)),"")</f>
        <v>12</v>
      </c>
      <c r="S5186">
        <f t="shared" ref="S5186:S5249" si="1465">IFERROR(IF(AND(ISBLANK(O5186),ISBLANK(P5186)),DAY(L5186),""),"")</f>
        <v>19</v>
      </c>
      <c r="T5186" s="5">
        <f t="shared" ref="T5186:T5249" si="1466">IFERROR(IF(NOT(AND(ISBLANK(Q5186),ISBLANK(R5186),ISBLANK(S5186))),DATE(Q5186,R5186,S5186),""),"")</f>
        <v>40530</v>
      </c>
      <c r="U5186" s="7">
        <f t="shared" ref="U5186:U5249" si="1467">YEAR(T5186)</f>
        <v>2014</v>
      </c>
      <c r="V5186" s="7">
        <f t="shared" ref="V5186:V5249" si="1468">MONTH(T5186)</f>
        <v>12</v>
      </c>
      <c r="W5186" s="7">
        <f t="shared" ref="W5186:W5249" si="1469">DAY(T5186)</f>
        <v>19</v>
      </c>
      <c r="X5186" s="7" t="str">
        <f t="shared" ref="X5186:X5249" si="1470">IF(M5186=1,"tbd",IF(Q5186&lt;1927,Q5186,RIGHT(Q5186,2)))</f>
        <v>14</v>
      </c>
      <c r="Y5186" t="str">
        <f t="shared" ref="Y5186:Y5249" si="1471">IF(EXACT(LEFT(C5186,2),"A "),MID(C5186,3,9999),C5186)</f>
        <v>P.K.</v>
      </c>
      <c r="Z5186" t="str">
        <f t="shared" ref="Z5186:Z5249" si="1472">IF(EXACT(LEFT(Y5186,4),"The "),MID(Y5186,5,9999),Y5186)</f>
        <v>P.K.</v>
      </c>
      <c r="AA5186" t="str">
        <f t="shared" ref="AA5186:AA5249" si="1473">LOWER(CONCATENATE(LEFT(SUBSTITUTE(TRIM(CLEAN(Z5186))," ",""),7),RIGHT(X5186,2),RIGHT(SUBSTITUTE(TRIM(CLEAN(Z5186))," ",""),4)))</f>
        <v>p.k.14p.k.</v>
      </c>
      <c r="AB5186" t="s">
        <v>487</v>
      </c>
      <c r="AC5186">
        <f t="shared" ref="AC5186:AC5249" si="1474">IF(ISBLANK(AB5186),0,1)</f>
        <v>1</v>
      </c>
      <c r="AD5186" t="str">
        <f t="shared" ref="AD5186:AD5249" si="1475">IF(ISBLANK(AB5186),AA5186,AB5186)</f>
        <v>pk14pk</v>
      </c>
    </row>
    <row r="5187" spans="1:30">
      <c r="A5187">
        <v>10969</v>
      </c>
      <c r="B5187">
        <f t="shared" si="1458"/>
        <v>0</v>
      </c>
      <c r="C5187" s="8" t="s">
        <v>7623</v>
      </c>
      <c r="D5187" t="s">
        <v>14275</v>
      </c>
      <c r="E5187" s="2">
        <v>180503</v>
      </c>
      <c r="F5187">
        <f t="shared" si="1459"/>
        <v>0</v>
      </c>
      <c r="G5187" s="6">
        <f t="shared" si="1460"/>
        <v>180503</v>
      </c>
      <c r="H5187" s="6">
        <v>180503</v>
      </c>
      <c r="I5187">
        <v>17</v>
      </c>
      <c r="J5187" s="2">
        <v>18710</v>
      </c>
      <c r="K5187">
        <v>3</v>
      </c>
      <c r="L5187" s="1">
        <v>36813</v>
      </c>
      <c r="M5187">
        <f t="shared" si="1461"/>
        <v>0</v>
      </c>
      <c r="N5187">
        <f t="shared" si="1462"/>
        <v>0</v>
      </c>
      <c r="Q5187">
        <f t="shared" si="1463"/>
        <v>2004</v>
      </c>
      <c r="R5187">
        <f t="shared" si="1464"/>
        <v>10</v>
      </c>
      <c r="S5187">
        <f t="shared" si="1465"/>
        <v>15</v>
      </c>
      <c r="T5187" s="5">
        <f t="shared" si="1466"/>
        <v>36813</v>
      </c>
      <c r="U5187" s="7">
        <f t="shared" si="1467"/>
        <v>2004</v>
      </c>
      <c r="V5187" s="7">
        <f t="shared" si="1468"/>
        <v>10</v>
      </c>
      <c r="W5187" s="7">
        <f t="shared" si="1469"/>
        <v>15</v>
      </c>
      <c r="X5187" s="7" t="str">
        <f t="shared" si="1470"/>
        <v>04</v>
      </c>
      <c r="Y5187" t="str">
        <f t="shared" si="1471"/>
        <v>P.S.</v>
      </c>
      <c r="Z5187" t="str">
        <f t="shared" si="1472"/>
        <v>P.S.</v>
      </c>
      <c r="AA5187" t="str">
        <f t="shared" si="1473"/>
        <v>p.s.04p.s.</v>
      </c>
      <c r="AC5187">
        <f t="shared" si="1474"/>
        <v>0</v>
      </c>
      <c r="AD5187" t="str">
        <f t="shared" si="1475"/>
        <v>p.s.04p.s.</v>
      </c>
    </row>
    <row r="5188" spans="1:30">
      <c r="A5188">
        <v>10970</v>
      </c>
      <c r="B5188">
        <f t="shared" si="1458"/>
        <v>0</v>
      </c>
      <c r="C5188" s="8" t="s">
        <v>7624</v>
      </c>
      <c r="D5188" t="s">
        <v>14317</v>
      </c>
      <c r="E5188" s="2">
        <v>53695808</v>
      </c>
      <c r="F5188">
        <f t="shared" si="1459"/>
        <v>0</v>
      </c>
      <c r="G5188" s="6">
        <f t="shared" si="1460"/>
        <v>53695808</v>
      </c>
      <c r="H5188" s="6">
        <v>53695808</v>
      </c>
      <c r="I5188" s="3">
        <v>2471</v>
      </c>
      <c r="J5188" s="2">
        <v>6481221</v>
      </c>
      <c r="K5188" s="3">
        <v>2454</v>
      </c>
      <c r="L5188" s="1">
        <v>37975</v>
      </c>
      <c r="M5188">
        <f t="shared" si="1461"/>
        <v>0</v>
      </c>
      <c r="N5188">
        <f t="shared" si="1462"/>
        <v>0</v>
      </c>
      <c r="Q5188">
        <f t="shared" si="1463"/>
        <v>2007</v>
      </c>
      <c r="R5188">
        <f t="shared" si="1464"/>
        <v>12</v>
      </c>
      <c r="S5188">
        <f t="shared" si="1465"/>
        <v>21</v>
      </c>
      <c r="T5188" s="5">
        <f t="shared" si="1466"/>
        <v>37975</v>
      </c>
      <c r="U5188" s="7">
        <f t="shared" si="1467"/>
        <v>2007</v>
      </c>
      <c r="V5188" s="7">
        <f t="shared" si="1468"/>
        <v>12</v>
      </c>
      <c r="W5188" s="7">
        <f t="shared" si="1469"/>
        <v>21</v>
      </c>
      <c r="X5188" s="7" t="str">
        <f t="shared" si="1470"/>
        <v>07</v>
      </c>
      <c r="Y5188" t="str">
        <f t="shared" si="1471"/>
        <v>P.S. I Love You</v>
      </c>
      <c r="Z5188" t="str">
        <f t="shared" si="1472"/>
        <v>P.S. I Love You</v>
      </c>
      <c r="AA5188" t="str">
        <f t="shared" si="1473"/>
        <v>p.s.ilo07eyou</v>
      </c>
      <c r="AC5188">
        <f t="shared" si="1474"/>
        <v>0</v>
      </c>
      <c r="AD5188" t="str">
        <f t="shared" si="1475"/>
        <v>p.s.ilo07eyou</v>
      </c>
    </row>
    <row r="5189" spans="1:30">
      <c r="A5189">
        <v>10971</v>
      </c>
      <c r="B5189">
        <f t="shared" si="1458"/>
        <v>0</v>
      </c>
      <c r="C5189" s="8" t="s">
        <v>7800</v>
      </c>
      <c r="D5189" t="s">
        <v>14240</v>
      </c>
      <c r="E5189" s="2">
        <v>28454</v>
      </c>
      <c r="F5189">
        <f t="shared" si="1459"/>
        <v>0</v>
      </c>
      <c r="G5189" s="6">
        <f t="shared" si="1460"/>
        <v>28454</v>
      </c>
      <c r="H5189" s="6">
        <v>28454</v>
      </c>
      <c r="I5189">
        <v>7</v>
      </c>
      <c r="J5189" s="2">
        <v>9424</v>
      </c>
      <c r="K5189">
        <v>5</v>
      </c>
      <c r="L5189" s="1">
        <v>36176</v>
      </c>
      <c r="M5189">
        <f t="shared" si="1461"/>
        <v>0</v>
      </c>
      <c r="N5189">
        <f t="shared" si="1462"/>
        <v>0</v>
      </c>
      <c r="Q5189">
        <f t="shared" si="1463"/>
        <v>2003</v>
      </c>
      <c r="R5189">
        <f t="shared" si="1464"/>
        <v>1</v>
      </c>
      <c r="S5189">
        <f t="shared" si="1465"/>
        <v>17</v>
      </c>
      <c r="T5189" s="5">
        <f t="shared" si="1466"/>
        <v>36176</v>
      </c>
      <c r="U5189" s="7">
        <f t="shared" si="1467"/>
        <v>2003</v>
      </c>
      <c r="V5189" s="7">
        <f t="shared" si="1468"/>
        <v>1</v>
      </c>
      <c r="W5189" s="7">
        <f t="shared" si="1469"/>
        <v>17</v>
      </c>
      <c r="X5189" s="7" t="str">
        <f t="shared" si="1470"/>
        <v>03</v>
      </c>
      <c r="Y5189" t="str">
        <f t="shared" si="1471"/>
        <v>P.S. Your Cat is Dead</v>
      </c>
      <c r="Z5189" t="str">
        <f t="shared" si="1472"/>
        <v>P.S. Your Cat is Dead</v>
      </c>
      <c r="AA5189" t="str">
        <f t="shared" si="1473"/>
        <v>p.s.you03dead</v>
      </c>
      <c r="AB5189" t="s">
        <v>4132</v>
      </c>
      <c r="AC5189">
        <f t="shared" si="1474"/>
        <v>1</v>
      </c>
      <c r="AD5189" t="str">
        <f t="shared" si="1475"/>
        <v>p.s.you02ead!</v>
      </c>
    </row>
    <row r="5190" spans="1:30">
      <c r="A5190">
        <v>10972</v>
      </c>
      <c r="B5190">
        <f t="shared" si="1458"/>
        <v>0</v>
      </c>
      <c r="C5190" s="8" t="s">
        <v>7801</v>
      </c>
      <c r="D5190" t="s">
        <v>14407</v>
      </c>
      <c r="E5190" s="2">
        <v>3995018</v>
      </c>
      <c r="F5190">
        <f t="shared" si="1459"/>
        <v>0</v>
      </c>
      <c r="G5190" s="6">
        <f t="shared" si="1460"/>
        <v>3995018</v>
      </c>
      <c r="H5190" s="6">
        <v>3995018</v>
      </c>
      <c r="I5190" s="3">
        <v>2131</v>
      </c>
      <c r="J5190" s="2">
        <v>2083398</v>
      </c>
      <c r="K5190" s="3">
        <v>2131</v>
      </c>
      <c r="L5190" s="1">
        <v>37933</v>
      </c>
      <c r="M5190">
        <f t="shared" si="1461"/>
        <v>0</v>
      </c>
      <c r="N5190">
        <f t="shared" si="1462"/>
        <v>0</v>
      </c>
      <c r="Q5190">
        <f t="shared" si="1463"/>
        <v>2007</v>
      </c>
      <c r="R5190">
        <f t="shared" si="1464"/>
        <v>11</v>
      </c>
      <c r="S5190">
        <f t="shared" si="1465"/>
        <v>9</v>
      </c>
      <c r="T5190" s="5">
        <f t="shared" si="1466"/>
        <v>37933</v>
      </c>
      <c r="U5190" s="7">
        <f t="shared" si="1467"/>
        <v>2007</v>
      </c>
      <c r="V5190" s="7">
        <f t="shared" si="1468"/>
        <v>11</v>
      </c>
      <c r="W5190" s="7">
        <f t="shared" si="1469"/>
        <v>9</v>
      </c>
      <c r="X5190" s="7" t="str">
        <f t="shared" si="1470"/>
        <v>07</v>
      </c>
      <c r="Y5190" t="str">
        <f t="shared" si="1471"/>
        <v>P2</v>
      </c>
      <c r="Z5190" t="str">
        <f t="shared" si="1472"/>
        <v>P2</v>
      </c>
      <c r="AA5190" t="str">
        <f t="shared" si="1473"/>
        <v>p207p2</v>
      </c>
      <c r="AC5190">
        <f t="shared" si="1474"/>
        <v>0</v>
      </c>
      <c r="AD5190" t="str">
        <f t="shared" si="1475"/>
        <v>p207p2</v>
      </c>
    </row>
    <row r="5191" spans="1:30">
      <c r="A5191">
        <v>10973</v>
      </c>
      <c r="B5191">
        <f t="shared" si="1458"/>
        <v>0</v>
      </c>
      <c r="C5191" s="8" t="s">
        <v>7802</v>
      </c>
      <c r="D5191" t="s">
        <v>7803</v>
      </c>
      <c r="E5191" s="2">
        <v>199228</v>
      </c>
      <c r="F5191">
        <f t="shared" si="1459"/>
        <v>0</v>
      </c>
      <c r="G5191" s="6">
        <f t="shared" si="1460"/>
        <v>199228</v>
      </c>
      <c r="H5191" s="6">
        <v>199228</v>
      </c>
      <c r="I5191">
        <v>67</v>
      </c>
      <c r="J5191" s="2">
        <v>199228</v>
      </c>
      <c r="K5191">
        <v>67</v>
      </c>
      <c r="L5191" s="1">
        <v>38689</v>
      </c>
      <c r="M5191">
        <f t="shared" si="1461"/>
        <v>0</v>
      </c>
      <c r="N5191">
        <f t="shared" si="1462"/>
        <v>0</v>
      </c>
      <c r="Q5191">
        <f t="shared" si="1463"/>
        <v>2009</v>
      </c>
      <c r="R5191">
        <f t="shared" si="1464"/>
        <v>12</v>
      </c>
      <c r="S5191">
        <f t="shared" si="1465"/>
        <v>4</v>
      </c>
      <c r="T5191" s="5">
        <f t="shared" si="1466"/>
        <v>38689</v>
      </c>
      <c r="U5191" s="7">
        <f t="shared" si="1467"/>
        <v>2009</v>
      </c>
      <c r="V5191" s="7">
        <f t="shared" si="1468"/>
        <v>12</v>
      </c>
      <c r="W5191" s="7">
        <f t="shared" si="1469"/>
        <v>4</v>
      </c>
      <c r="X5191" s="7" t="str">
        <f t="shared" si="1470"/>
        <v>09</v>
      </c>
      <c r="Y5191" t="str">
        <f t="shared" si="1471"/>
        <v>Paa</v>
      </c>
      <c r="Z5191" t="str">
        <f t="shared" si="1472"/>
        <v>Paa</v>
      </c>
      <c r="AA5191" t="str">
        <f t="shared" si="1473"/>
        <v>paa09paa</v>
      </c>
      <c r="AC5191">
        <f t="shared" si="1474"/>
        <v>0</v>
      </c>
      <c r="AD5191" t="str">
        <f t="shared" si="1475"/>
        <v>paa09paa</v>
      </c>
    </row>
    <row r="5192" spans="1:30">
      <c r="A5192">
        <v>10974</v>
      </c>
      <c r="B5192">
        <f t="shared" si="1458"/>
        <v>0</v>
      </c>
      <c r="C5192" s="8" t="s">
        <v>7804</v>
      </c>
      <c r="D5192" t="s">
        <v>14238</v>
      </c>
      <c r="E5192" s="2">
        <v>40311</v>
      </c>
      <c r="F5192">
        <f t="shared" si="1459"/>
        <v>0</v>
      </c>
      <c r="G5192" s="6">
        <f t="shared" si="1460"/>
        <v>40311</v>
      </c>
      <c r="H5192" s="6">
        <v>40311</v>
      </c>
      <c r="I5192">
        <v>10</v>
      </c>
      <c r="J5192" s="2">
        <v>20568</v>
      </c>
      <c r="K5192">
        <v>10</v>
      </c>
      <c r="L5192" s="1">
        <v>39508</v>
      </c>
      <c r="M5192">
        <f t="shared" si="1461"/>
        <v>0</v>
      </c>
      <c r="N5192">
        <f t="shared" si="1462"/>
        <v>0</v>
      </c>
      <c r="Q5192">
        <f t="shared" si="1463"/>
        <v>2012</v>
      </c>
      <c r="R5192">
        <f t="shared" si="1464"/>
        <v>3</v>
      </c>
      <c r="S5192">
        <f t="shared" si="1465"/>
        <v>2</v>
      </c>
      <c r="T5192" s="5">
        <f t="shared" si="1466"/>
        <v>39508</v>
      </c>
      <c r="U5192" s="7">
        <f t="shared" si="1467"/>
        <v>2012</v>
      </c>
      <c r="V5192" s="7">
        <f t="shared" si="1468"/>
        <v>3</v>
      </c>
      <c r="W5192" s="7">
        <f t="shared" si="1469"/>
        <v>2</v>
      </c>
      <c r="X5192" s="7" t="str">
        <f t="shared" si="1470"/>
        <v>12</v>
      </c>
      <c r="Y5192" t="str">
        <f t="shared" si="1471"/>
        <v>Paan Singh Tomar</v>
      </c>
      <c r="Z5192" t="str">
        <f t="shared" si="1472"/>
        <v>Paan Singh Tomar</v>
      </c>
      <c r="AA5192" t="str">
        <f t="shared" si="1473"/>
        <v>paansin12omar</v>
      </c>
      <c r="AC5192">
        <f t="shared" si="1474"/>
        <v>0</v>
      </c>
      <c r="AD5192" t="str">
        <f t="shared" si="1475"/>
        <v>paansin12omar</v>
      </c>
    </row>
    <row r="5193" spans="1:30">
      <c r="A5193">
        <v>10976</v>
      </c>
      <c r="B5193">
        <f t="shared" si="1458"/>
        <v>0</v>
      </c>
      <c r="C5193" s="8" t="s">
        <v>7805</v>
      </c>
      <c r="D5193" t="s">
        <v>14317</v>
      </c>
      <c r="E5193" s="2">
        <v>101802906</v>
      </c>
      <c r="F5193">
        <f t="shared" si="1459"/>
        <v>0</v>
      </c>
      <c r="G5193" s="6">
        <f t="shared" si="1460"/>
        <v>101802906</v>
      </c>
      <c r="H5193" s="6">
        <v>101802906</v>
      </c>
      <c r="I5193" s="3">
        <v>3285</v>
      </c>
      <c r="J5193" s="2">
        <v>37285325</v>
      </c>
      <c r="K5193" s="3">
        <v>3275</v>
      </c>
      <c r="L5193" s="1">
        <v>40005</v>
      </c>
      <c r="M5193">
        <f t="shared" si="1461"/>
        <v>0</v>
      </c>
      <c r="N5193">
        <f t="shared" si="1462"/>
        <v>0</v>
      </c>
      <c r="Q5193">
        <f t="shared" si="1463"/>
        <v>2013</v>
      </c>
      <c r="R5193">
        <f t="shared" si="1464"/>
        <v>7</v>
      </c>
      <c r="S5193">
        <f t="shared" si="1465"/>
        <v>12</v>
      </c>
      <c r="T5193" s="5">
        <f t="shared" si="1466"/>
        <v>40005</v>
      </c>
      <c r="U5193" s="7">
        <f t="shared" si="1467"/>
        <v>2013</v>
      </c>
      <c r="V5193" s="7">
        <f t="shared" si="1468"/>
        <v>7</v>
      </c>
      <c r="W5193" s="7">
        <f t="shared" si="1469"/>
        <v>12</v>
      </c>
      <c r="X5193" s="7" t="str">
        <f t="shared" si="1470"/>
        <v>13</v>
      </c>
      <c r="Y5193" t="str">
        <f t="shared" si="1471"/>
        <v>Pacific Rim</v>
      </c>
      <c r="Z5193" t="str">
        <f t="shared" si="1472"/>
        <v>Pacific Rim</v>
      </c>
      <c r="AA5193" t="str">
        <f t="shared" si="1473"/>
        <v>pacific13crim</v>
      </c>
      <c r="AC5193">
        <f t="shared" si="1474"/>
        <v>0</v>
      </c>
      <c r="AD5193" t="str">
        <f t="shared" si="1475"/>
        <v>pacific13crim</v>
      </c>
    </row>
    <row r="5194" spans="1:30">
      <c r="A5194">
        <v>10981</v>
      </c>
      <c r="B5194">
        <f t="shared" si="1458"/>
        <v>0</v>
      </c>
      <c r="C5194" s="8" t="s">
        <v>7807</v>
      </c>
      <c r="D5194" t="s">
        <v>13971</v>
      </c>
      <c r="E5194" s="2">
        <v>76271832</v>
      </c>
      <c r="F5194">
        <f t="shared" si="1459"/>
        <v>0</v>
      </c>
      <c r="G5194" s="6">
        <f t="shared" si="1460"/>
        <v>76271832</v>
      </c>
      <c r="H5194" s="6">
        <v>76271832</v>
      </c>
      <c r="I5194" s="3">
        <v>3355</v>
      </c>
      <c r="J5194" s="2">
        <v>18966676</v>
      </c>
      <c r="K5194" s="3">
        <v>3303</v>
      </c>
      <c r="L5194" s="1">
        <v>40558</v>
      </c>
      <c r="M5194">
        <f t="shared" si="1461"/>
        <v>0</v>
      </c>
      <c r="N5194">
        <f t="shared" si="1462"/>
        <v>0</v>
      </c>
      <c r="Q5194">
        <f t="shared" si="1463"/>
        <v>2015</v>
      </c>
      <c r="R5194">
        <f t="shared" si="1464"/>
        <v>1</v>
      </c>
      <c r="S5194">
        <f t="shared" si="1465"/>
        <v>16</v>
      </c>
      <c r="T5194" s="5">
        <f t="shared" si="1466"/>
        <v>40558</v>
      </c>
      <c r="U5194" s="7">
        <f t="shared" si="1467"/>
        <v>2015</v>
      </c>
      <c r="V5194" s="7">
        <f t="shared" si="1468"/>
        <v>1</v>
      </c>
      <c r="W5194" s="7">
        <f t="shared" si="1469"/>
        <v>16</v>
      </c>
      <c r="X5194" s="7" t="str">
        <f t="shared" si="1470"/>
        <v>15</v>
      </c>
      <c r="Y5194" t="str">
        <f t="shared" si="1471"/>
        <v>Paddington</v>
      </c>
      <c r="Z5194" t="str">
        <f t="shared" si="1472"/>
        <v>Paddington</v>
      </c>
      <c r="AA5194" t="str">
        <f t="shared" si="1473"/>
        <v>padding15gton</v>
      </c>
      <c r="AB5194" t="s">
        <v>129</v>
      </c>
      <c r="AC5194">
        <f t="shared" si="1474"/>
        <v>1</v>
      </c>
      <c r="AD5194" t="str">
        <f t="shared" si="1475"/>
        <v>padding14gton</v>
      </c>
    </row>
    <row r="5195" spans="1:30">
      <c r="A5195">
        <v>10982</v>
      </c>
      <c r="B5195">
        <f t="shared" si="1458"/>
        <v>0</v>
      </c>
      <c r="C5195" s="8" t="s">
        <v>7808</v>
      </c>
      <c r="D5195" t="s">
        <v>13947</v>
      </c>
      <c r="E5195" s="2">
        <v>1067028</v>
      </c>
      <c r="F5195">
        <f t="shared" si="1459"/>
        <v>0</v>
      </c>
      <c r="G5195" s="6">
        <f t="shared" si="1460"/>
        <v>1067028</v>
      </c>
      <c r="H5195" s="6">
        <v>1067028</v>
      </c>
      <c r="I5195">
        <v>65</v>
      </c>
      <c r="J5195" s="2">
        <v>28911</v>
      </c>
      <c r="K5195">
        <v>2</v>
      </c>
      <c r="L5195" s="1">
        <v>39249</v>
      </c>
      <c r="M5195">
        <f t="shared" si="1461"/>
        <v>0</v>
      </c>
      <c r="N5195">
        <f t="shared" si="1462"/>
        <v>0</v>
      </c>
      <c r="Q5195">
        <f t="shared" si="1463"/>
        <v>2011</v>
      </c>
      <c r="R5195">
        <f t="shared" si="1464"/>
        <v>6</v>
      </c>
      <c r="S5195">
        <f t="shared" si="1465"/>
        <v>17</v>
      </c>
      <c r="T5195" s="5">
        <f t="shared" si="1466"/>
        <v>39249</v>
      </c>
      <c r="U5195" s="7">
        <f t="shared" si="1467"/>
        <v>2011</v>
      </c>
      <c r="V5195" s="7">
        <f t="shared" si="1468"/>
        <v>6</v>
      </c>
      <c r="W5195" s="7">
        <f t="shared" si="1469"/>
        <v>17</v>
      </c>
      <c r="X5195" s="7" t="str">
        <f t="shared" si="1470"/>
        <v>11</v>
      </c>
      <c r="Y5195" t="str">
        <f t="shared" si="1471"/>
        <v>Page One: A Year Inside the New York Times</v>
      </c>
      <c r="Z5195" t="str">
        <f t="shared" si="1472"/>
        <v>Page One: A Year Inside the New York Times</v>
      </c>
      <c r="AA5195" t="str">
        <f t="shared" si="1473"/>
        <v>pageone11imes</v>
      </c>
      <c r="AC5195">
        <f t="shared" si="1474"/>
        <v>0</v>
      </c>
      <c r="AD5195" t="str">
        <f t="shared" si="1475"/>
        <v>pageone11imes</v>
      </c>
    </row>
    <row r="5196" spans="1:30">
      <c r="A5196">
        <v>10985</v>
      </c>
      <c r="B5196">
        <f t="shared" si="1458"/>
        <v>0</v>
      </c>
      <c r="C5196" s="8" t="s">
        <v>7810</v>
      </c>
      <c r="D5196" t="s">
        <v>14314</v>
      </c>
      <c r="E5196" s="2">
        <v>1409499</v>
      </c>
      <c r="F5196">
        <f t="shared" si="1459"/>
        <v>0</v>
      </c>
      <c r="G5196" s="6">
        <f t="shared" si="1460"/>
        <v>1409499</v>
      </c>
      <c r="H5196" s="6">
        <v>1409499</v>
      </c>
      <c r="I5196">
        <v>68</v>
      </c>
      <c r="J5196" s="2">
        <v>632000</v>
      </c>
      <c r="K5196">
        <v>68</v>
      </c>
      <c r="L5196" s="1">
        <v>37065</v>
      </c>
      <c r="M5196">
        <f t="shared" si="1461"/>
        <v>0</v>
      </c>
      <c r="N5196">
        <f t="shared" si="1462"/>
        <v>0</v>
      </c>
      <c r="Q5196">
        <f t="shared" si="1463"/>
        <v>2005</v>
      </c>
      <c r="R5196">
        <f t="shared" si="1464"/>
        <v>6</v>
      </c>
      <c r="S5196">
        <f t="shared" si="1465"/>
        <v>24</v>
      </c>
      <c r="T5196" s="5">
        <f t="shared" si="1466"/>
        <v>37065</v>
      </c>
      <c r="U5196" s="7">
        <f t="shared" si="1467"/>
        <v>2005</v>
      </c>
      <c r="V5196" s="7">
        <f t="shared" si="1468"/>
        <v>6</v>
      </c>
      <c r="W5196" s="7">
        <f t="shared" si="1469"/>
        <v>24</v>
      </c>
      <c r="X5196" s="7" t="str">
        <f t="shared" si="1470"/>
        <v>05</v>
      </c>
      <c r="Y5196" t="str">
        <f t="shared" si="1471"/>
        <v>Paheli</v>
      </c>
      <c r="Z5196" t="str">
        <f t="shared" si="1472"/>
        <v>Paheli</v>
      </c>
      <c r="AA5196" t="str">
        <f t="shared" si="1473"/>
        <v>paheli05heli</v>
      </c>
      <c r="AB5196" s="11"/>
      <c r="AC5196">
        <f t="shared" si="1474"/>
        <v>0</v>
      </c>
      <c r="AD5196" t="str">
        <f t="shared" si="1475"/>
        <v>paheli05heli</v>
      </c>
    </row>
    <row r="5197" spans="1:30">
      <c r="A5197">
        <v>10986</v>
      </c>
      <c r="B5197">
        <f t="shared" si="1458"/>
        <v>0</v>
      </c>
      <c r="C5197" s="8" t="s">
        <v>7811</v>
      </c>
      <c r="D5197" t="s">
        <v>14253</v>
      </c>
      <c r="E5197" s="2">
        <v>3090862</v>
      </c>
      <c r="F5197">
        <f t="shared" si="1459"/>
        <v>0</v>
      </c>
      <c r="G5197" s="6">
        <f t="shared" si="1460"/>
        <v>3090862</v>
      </c>
      <c r="H5197" s="6">
        <v>3090862</v>
      </c>
      <c r="I5197">
        <v>273</v>
      </c>
      <c r="J5197" s="2">
        <v>1328789</v>
      </c>
      <c r="K5197">
        <v>268</v>
      </c>
      <c r="L5197" s="1">
        <v>36092</v>
      </c>
      <c r="M5197">
        <f t="shared" si="1461"/>
        <v>0</v>
      </c>
      <c r="N5197">
        <f t="shared" si="1462"/>
        <v>0</v>
      </c>
      <c r="Q5197">
        <f t="shared" si="1463"/>
        <v>2002</v>
      </c>
      <c r="R5197">
        <f t="shared" si="1464"/>
        <v>10</v>
      </c>
      <c r="S5197">
        <f t="shared" si="1465"/>
        <v>25</v>
      </c>
      <c r="T5197" s="5">
        <f t="shared" si="1466"/>
        <v>36092</v>
      </c>
      <c r="U5197" s="7">
        <f t="shared" si="1467"/>
        <v>2002</v>
      </c>
      <c r="V5197" s="7">
        <f t="shared" si="1468"/>
        <v>10</v>
      </c>
      <c r="W5197" s="7">
        <f t="shared" si="1469"/>
        <v>25</v>
      </c>
      <c r="X5197" s="7" t="str">
        <f t="shared" si="1470"/>
        <v>02</v>
      </c>
      <c r="Y5197" t="str">
        <f t="shared" si="1471"/>
        <v>Paid in Full</v>
      </c>
      <c r="Z5197" t="str">
        <f t="shared" si="1472"/>
        <v>Paid in Full</v>
      </c>
      <c r="AA5197" t="str">
        <f t="shared" si="1473"/>
        <v>paidinf02full</v>
      </c>
      <c r="AC5197">
        <f t="shared" si="1474"/>
        <v>0</v>
      </c>
      <c r="AD5197" t="str">
        <f t="shared" si="1475"/>
        <v>paidinf02full</v>
      </c>
    </row>
    <row r="5198" spans="1:30">
      <c r="A5198">
        <v>10987</v>
      </c>
      <c r="B5198">
        <f t="shared" si="1458"/>
        <v>0</v>
      </c>
      <c r="C5198" s="8" t="s">
        <v>7812</v>
      </c>
      <c r="D5198" t="s">
        <v>14318</v>
      </c>
      <c r="E5198" s="2">
        <v>49875291</v>
      </c>
      <c r="F5198">
        <f t="shared" si="1459"/>
        <v>0</v>
      </c>
      <c r="G5198" s="6">
        <f t="shared" si="1460"/>
        <v>49875291</v>
      </c>
      <c r="H5198" s="6">
        <v>49875291</v>
      </c>
      <c r="I5198" s="3">
        <v>3303</v>
      </c>
      <c r="J5198" s="2">
        <v>20244505</v>
      </c>
      <c r="K5198" s="3">
        <v>3277</v>
      </c>
      <c r="L5198" s="1">
        <v>39928</v>
      </c>
      <c r="M5198">
        <f t="shared" si="1461"/>
        <v>0</v>
      </c>
      <c r="N5198">
        <f t="shared" si="1462"/>
        <v>0</v>
      </c>
      <c r="Q5198">
        <f t="shared" si="1463"/>
        <v>2013</v>
      </c>
      <c r="R5198">
        <f t="shared" si="1464"/>
        <v>4</v>
      </c>
      <c r="S5198">
        <f t="shared" si="1465"/>
        <v>26</v>
      </c>
      <c r="T5198" s="5">
        <f t="shared" si="1466"/>
        <v>39928</v>
      </c>
      <c r="U5198" s="7">
        <f t="shared" si="1467"/>
        <v>2013</v>
      </c>
      <c r="V5198" s="7">
        <f t="shared" si="1468"/>
        <v>4</v>
      </c>
      <c r="W5198" s="7">
        <f t="shared" si="1469"/>
        <v>26</v>
      </c>
      <c r="X5198" s="7" t="str">
        <f t="shared" si="1470"/>
        <v>13</v>
      </c>
      <c r="Y5198" t="str">
        <f t="shared" si="1471"/>
        <v>Pain and Gain</v>
      </c>
      <c r="Z5198" t="str">
        <f t="shared" si="1472"/>
        <v>Pain and Gain</v>
      </c>
      <c r="AA5198" t="str">
        <f t="shared" si="1473"/>
        <v>painand13gain</v>
      </c>
      <c r="AB5198" t="s">
        <v>1087</v>
      </c>
      <c r="AC5198">
        <f t="shared" si="1474"/>
        <v>1</v>
      </c>
      <c r="AD5198" t="str">
        <f t="shared" si="1475"/>
        <v>pain&amp;ga13gain</v>
      </c>
    </row>
    <row r="5199" spans="1:30">
      <c r="A5199">
        <v>10989</v>
      </c>
      <c r="B5199">
        <f t="shared" si="1458"/>
        <v>0</v>
      </c>
      <c r="C5199" s="8" t="s">
        <v>7813</v>
      </c>
      <c r="D5199" t="s">
        <v>13781</v>
      </c>
      <c r="E5199" s="2">
        <v>50425</v>
      </c>
      <c r="F5199">
        <f t="shared" si="1459"/>
        <v>0</v>
      </c>
      <c r="G5199" s="6">
        <f t="shared" si="1460"/>
        <v>50425</v>
      </c>
      <c r="H5199" s="6">
        <v>50425</v>
      </c>
      <c r="I5199">
        <v>6</v>
      </c>
      <c r="J5199" s="2">
        <v>17791</v>
      </c>
      <c r="K5199">
        <v>6</v>
      </c>
      <c r="L5199" s="1">
        <v>39676</v>
      </c>
      <c r="M5199">
        <f t="shared" si="1461"/>
        <v>0</v>
      </c>
      <c r="N5199">
        <f t="shared" si="1462"/>
        <v>0</v>
      </c>
      <c r="Q5199">
        <f t="shared" si="1463"/>
        <v>2012</v>
      </c>
      <c r="R5199">
        <f t="shared" si="1464"/>
        <v>8</v>
      </c>
      <c r="S5199">
        <f t="shared" si="1465"/>
        <v>17</v>
      </c>
      <c r="T5199" s="5">
        <f t="shared" si="1466"/>
        <v>39676</v>
      </c>
      <c r="U5199" s="7">
        <f t="shared" si="1467"/>
        <v>2012</v>
      </c>
      <c r="V5199" s="7">
        <f t="shared" si="1468"/>
        <v>8</v>
      </c>
      <c r="W5199" s="7">
        <f t="shared" si="1469"/>
        <v>17</v>
      </c>
      <c r="X5199" s="7" t="str">
        <f t="shared" si="1470"/>
        <v>12</v>
      </c>
      <c r="Y5199" t="str">
        <f t="shared" si="1471"/>
        <v>Painted Skin: The Resurrection</v>
      </c>
      <c r="Z5199" t="str">
        <f t="shared" si="1472"/>
        <v>Painted Skin: The Resurrection</v>
      </c>
      <c r="AA5199" t="str">
        <f t="shared" si="1473"/>
        <v>painted12tion</v>
      </c>
      <c r="AB5199" t="s">
        <v>1613</v>
      </c>
      <c r="AC5199">
        <f t="shared" si="1474"/>
        <v>1</v>
      </c>
      <c r="AD5199" t="str">
        <f t="shared" si="1475"/>
        <v>huapi212api2</v>
      </c>
    </row>
    <row r="5200" spans="1:30">
      <c r="A5200">
        <v>10995</v>
      </c>
      <c r="B5200">
        <f t="shared" si="1458"/>
        <v>0</v>
      </c>
      <c r="C5200" s="8" t="s">
        <v>7641</v>
      </c>
      <c r="D5200" t="s">
        <v>14385</v>
      </c>
      <c r="E5200" s="2">
        <v>553368</v>
      </c>
      <c r="F5200">
        <f t="shared" si="1459"/>
        <v>0</v>
      </c>
      <c r="G5200" s="6">
        <f t="shared" si="1460"/>
        <v>553368</v>
      </c>
      <c r="H5200" s="6">
        <v>553368</v>
      </c>
      <c r="I5200">
        <v>46</v>
      </c>
      <c r="J5200" s="2">
        <v>57251</v>
      </c>
      <c r="K5200">
        <v>7</v>
      </c>
      <c r="L5200" s="1">
        <v>36993</v>
      </c>
      <c r="M5200">
        <f t="shared" si="1461"/>
        <v>0</v>
      </c>
      <c r="N5200">
        <f t="shared" si="1462"/>
        <v>0</v>
      </c>
      <c r="Q5200">
        <f t="shared" si="1463"/>
        <v>2005</v>
      </c>
      <c r="R5200">
        <f t="shared" si="1464"/>
        <v>4</v>
      </c>
      <c r="S5200">
        <f t="shared" si="1465"/>
        <v>13</v>
      </c>
      <c r="T5200" s="5">
        <f t="shared" si="1466"/>
        <v>36993</v>
      </c>
      <c r="U5200" s="7">
        <f t="shared" si="1467"/>
        <v>2005</v>
      </c>
      <c r="V5200" s="7">
        <f t="shared" si="1468"/>
        <v>4</v>
      </c>
      <c r="W5200" s="7">
        <f t="shared" si="1469"/>
        <v>13</v>
      </c>
      <c r="X5200" s="7" t="str">
        <f t="shared" si="1470"/>
        <v>05</v>
      </c>
      <c r="Y5200" t="str">
        <f t="shared" si="1471"/>
        <v>Palindromes</v>
      </c>
      <c r="Z5200" t="str">
        <f t="shared" si="1472"/>
        <v>Palindromes</v>
      </c>
      <c r="AA5200" t="str">
        <f t="shared" si="1473"/>
        <v>palindr05omes</v>
      </c>
      <c r="AB5200" s="11" t="s">
        <v>3742</v>
      </c>
      <c r="AC5200">
        <f t="shared" si="1474"/>
        <v>1</v>
      </c>
      <c r="AD5200" t="str">
        <f t="shared" si="1475"/>
        <v>palindr04omes</v>
      </c>
    </row>
    <row r="5201" spans="1:30">
      <c r="A5201">
        <v>11001</v>
      </c>
      <c r="B5201">
        <f t="shared" si="1458"/>
        <v>0</v>
      </c>
      <c r="C5201" s="8" t="s">
        <v>8215</v>
      </c>
      <c r="D5201" t="s">
        <v>13377</v>
      </c>
      <c r="E5201" s="2">
        <v>767732</v>
      </c>
      <c r="F5201">
        <f t="shared" si="1459"/>
        <v>0</v>
      </c>
      <c r="G5201" s="6">
        <f t="shared" si="1460"/>
        <v>767732</v>
      </c>
      <c r="H5201" s="6">
        <v>767732</v>
      </c>
      <c r="I5201">
        <v>57</v>
      </c>
      <c r="J5201" s="2">
        <v>63461</v>
      </c>
      <c r="K5201">
        <v>4</v>
      </c>
      <c r="L5201" s="1">
        <v>40306</v>
      </c>
      <c r="M5201">
        <f t="shared" si="1461"/>
        <v>0</v>
      </c>
      <c r="N5201">
        <f t="shared" si="1462"/>
        <v>0</v>
      </c>
      <c r="Q5201">
        <f t="shared" si="1463"/>
        <v>2014</v>
      </c>
      <c r="R5201">
        <f t="shared" si="1464"/>
        <v>5</v>
      </c>
      <c r="S5201">
        <f t="shared" si="1465"/>
        <v>9</v>
      </c>
      <c r="T5201" s="5">
        <f t="shared" si="1466"/>
        <v>40306</v>
      </c>
      <c r="U5201" s="7">
        <f t="shared" si="1467"/>
        <v>2014</v>
      </c>
      <c r="V5201" s="7">
        <f t="shared" si="1468"/>
        <v>5</v>
      </c>
      <c r="W5201" s="7">
        <f t="shared" si="1469"/>
        <v>9</v>
      </c>
      <c r="X5201" s="7" t="str">
        <f t="shared" si="1470"/>
        <v>14</v>
      </c>
      <c r="Y5201" t="str">
        <f t="shared" si="1471"/>
        <v>Palo Alto</v>
      </c>
      <c r="Z5201" t="str">
        <f t="shared" si="1472"/>
        <v>Palo Alto</v>
      </c>
      <c r="AA5201" t="str">
        <f t="shared" si="1473"/>
        <v>paloalt14alto</v>
      </c>
      <c r="AB5201" t="s">
        <v>488</v>
      </c>
      <c r="AC5201">
        <f t="shared" si="1474"/>
        <v>1</v>
      </c>
      <c r="AD5201" t="str">
        <f t="shared" si="1475"/>
        <v>paloalt13alto</v>
      </c>
    </row>
    <row r="5202" spans="1:30">
      <c r="A5202">
        <v>11003</v>
      </c>
      <c r="B5202">
        <f t="shared" si="1458"/>
        <v>0</v>
      </c>
      <c r="C5202" s="8" t="s">
        <v>8216</v>
      </c>
      <c r="D5202" t="s">
        <v>14317</v>
      </c>
      <c r="E5202" s="2">
        <v>35088320</v>
      </c>
      <c r="F5202">
        <f t="shared" si="1459"/>
        <v>0</v>
      </c>
      <c r="G5202" s="6">
        <f t="shared" si="1460"/>
        <v>35088320</v>
      </c>
      <c r="H5202" s="6">
        <v>35088320</v>
      </c>
      <c r="I5202" s="3">
        <v>3515</v>
      </c>
      <c r="J5202" s="2">
        <v>15315435</v>
      </c>
      <c r="K5202" s="3">
        <v>3515</v>
      </c>
      <c r="L5202" s="1">
        <v>40824</v>
      </c>
      <c r="M5202">
        <f t="shared" si="1461"/>
        <v>0</v>
      </c>
      <c r="N5202">
        <f t="shared" si="1462"/>
        <v>0</v>
      </c>
      <c r="Q5202">
        <f t="shared" si="1463"/>
        <v>2015</v>
      </c>
      <c r="R5202">
        <f t="shared" si="1464"/>
        <v>10</v>
      </c>
      <c r="S5202">
        <f t="shared" si="1465"/>
        <v>9</v>
      </c>
      <c r="T5202" s="5">
        <f t="shared" si="1466"/>
        <v>40824</v>
      </c>
      <c r="U5202" s="7">
        <f t="shared" si="1467"/>
        <v>2015</v>
      </c>
      <c r="V5202" s="7">
        <f t="shared" si="1468"/>
        <v>10</v>
      </c>
      <c r="W5202" s="7">
        <f t="shared" si="1469"/>
        <v>9</v>
      </c>
      <c r="X5202" s="7" t="str">
        <f t="shared" si="1470"/>
        <v>15</v>
      </c>
      <c r="Y5202" t="str">
        <f t="shared" si="1471"/>
        <v>Pan</v>
      </c>
      <c r="Z5202" t="str">
        <f t="shared" si="1472"/>
        <v>Pan</v>
      </c>
      <c r="AA5202" t="str">
        <f t="shared" si="1473"/>
        <v>pan15pan</v>
      </c>
      <c r="AC5202">
        <f t="shared" si="1474"/>
        <v>0</v>
      </c>
      <c r="AD5202" t="str">
        <f t="shared" si="1475"/>
        <v>pan15pan</v>
      </c>
    </row>
    <row r="5203" spans="1:30">
      <c r="A5203">
        <v>11004</v>
      </c>
      <c r="B5203">
        <f t="shared" si="1458"/>
        <v>0</v>
      </c>
      <c r="C5203" s="8" t="s">
        <v>8217</v>
      </c>
      <c r="D5203" t="s">
        <v>13783</v>
      </c>
      <c r="E5203" s="2">
        <v>37634615</v>
      </c>
      <c r="F5203">
        <f t="shared" si="1459"/>
        <v>0</v>
      </c>
      <c r="G5203" s="6">
        <f t="shared" si="1460"/>
        <v>37634615</v>
      </c>
      <c r="H5203" s="6">
        <v>37634615</v>
      </c>
      <c r="I5203" s="3">
        <v>1143</v>
      </c>
      <c r="J5203" s="2">
        <v>568641</v>
      </c>
      <c r="K5203">
        <v>17</v>
      </c>
      <c r="L5203" s="1">
        <v>37618</v>
      </c>
      <c r="M5203">
        <f t="shared" si="1461"/>
        <v>0</v>
      </c>
      <c r="N5203">
        <f t="shared" si="1462"/>
        <v>0</v>
      </c>
      <c r="Q5203">
        <f t="shared" si="1463"/>
        <v>2006</v>
      </c>
      <c r="R5203">
        <f t="shared" si="1464"/>
        <v>12</v>
      </c>
      <c r="S5203">
        <f t="shared" si="1465"/>
        <v>29</v>
      </c>
      <c r="T5203" s="5">
        <f t="shared" si="1466"/>
        <v>37618</v>
      </c>
      <c r="U5203" s="7">
        <f t="shared" si="1467"/>
        <v>2006</v>
      </c>
      <c r="V5203" s="7">
        <f t="shared" si="1468"/>
        <v>12</v>
      </c>
      <c r="W5203" s="7">
        <f t="shared" si="1469"/>
        <v>29</v>
      </c>
      <c r="X5203" s="7" t="str">
        <f t="shared" si="1470"/>
        <v>06</v>
      </c>
      <c r="Y5203" t="str">
        <f t="shared" si="1471"/>
        <v>Pan's Labyrinth</v>
      </c>
      <c r="Z5203" t="str">
        <f t="shared" si="1472"/>
        <v>Pan's Labyrinth</v>
      </c>
      <c r="AA5203" t="str">
        <f t="shared" si="1473"/>
        <v>pan'sla06inth</v>
      </c>
      <c r="AB5203" t="s">
        <v>3180</v>
      </c>
      <c r="AC5203">
        <f t="shared" si="1474"/>
        <v>1</v>
      </c>
      <c r="AD5203" t="str">
        <f t="shared" si="1475"/>
        <v>ellaber06auno</v>
      </c>
    </row>
    <row r="5204" spans="1:30">
      <c r="A5204">
        <v>11006</v>
      </c>
      <c r="B5204">
        <f t="shared" si="1458"/>
        <v>0</v>
      </c>
      <c r="C5204" s="8" t="s">
        <v>8218</v>
      </c>
      <c r="D5204" t="s">
        <v>14271</v>
      </c>
      <c r="E5204" s="2">
        <v>5151</v>
      </c>
      <c r="F5204">
        <f t="shared" si="1459"/>
        <v>0</v>
      </c>
      <c r="G5204" s="6">
        <f t="shared" si="1460"/>
        <v>5151</v>
      </c>
      <c r="H5204" s="6">
        <v>5151</v>
      </c>
      <c r="I5204">
        <v>1</v>
      </c>
      <c r="J5204" s="2">
        <v>2542</v>
      </c>
      <c r="K5204">
        <v>1</v>
      </c>
      <c r="L5204" s="1">
        <v>35609</v>
      </c>
      <c r="M5204">
        <f t="shared" si="1461"/>
        <v>0</v>
      </c>
      <c r="N5204">
        <f t="shared" si="1462"/>
        <v>0</v>
      </c>
      <c r="Q5204">
        <f t="shared" si="1463"/>
        <v>2001</v>
      </c>
      <c r="R5204">
        <f t="shared" si="1464"/>
        <v>6</v>
      </c>
      <c r="S5204">
        <f t="shared" si="1465"/>
        <v>29</v>
      </c>
      <c r="T5204" s="5">
        <f t="shared" si="1466"/>
        <v>35609</v>
      </c>
      <c r="U5204" s="7">
        <f t="shared" si="1467"/>
        <v>2001</v>
      </c>
      <c r="V5204" s="7">
        <f t="shared" si="1468"/>
        <v>6</v>
      </c>
      <c r="W5204" s="7">
        <f t="shared" si="1469"/>
        <v>29</v>
      </c>
      <c r="X5204" s="7" t="str">
        <f t="shared" si="1470"/>
        <v>01</v>
      </c>
      <c r="Y5204" t="str">
        <f t="shared" si="1471"/>
        <v>Pandaemonium</v>
      </c>
      <c r="Z5204" t="str">
        <f t="shared" si="1472"/>
        <v>Pandaemonium</v>
      </c>
      <c r="AA5204" t="str">
        <f t="shared" si="1473"/>
        <v>pandaem01nium</v>
      </c>
      <c r="AB5204" t="s">
        <v>4579</v>
      </c>
      <c r="AC5204">
        <f t="shared" si="1474"/>
        <v>1</v>
      </c>
      <c r="AD5204" t="str">
        <f t="shared" si="1475"/>
        <v>pandaem00nium</v>
      </c>
    </row>
    <row r="5205" spans="1:30">
      <c r="A5205">
        <v>11007</v>
      </c>
      <c r="B5205">
        <f t="shared" si="1458"/>
        <v>0</v>
      </c>
      <c r="C5205" s="8" t="s">
        <v>8219</v>
      </c>
      <c r="D5205" t="s">
        <v>8220</v>
      </c>
      <c r="E5205" s="2">
        <v>881950</v>
      </c>
      <c r="F5205">
        <f t="shared" si="1459"/>
        <v>0</v>
      </c>
      <c r="G5205" s="6">
        <f t="shared" si="1460"/>
        <v>881950</v>
      </c>
      <c r="H5205" s="6">
        <v>881950</v>
      </c>
      <c r="I5205">
        <v>42</v>
      </c>
      <c r="J5205" s="2">
        <v>85710</v>
      </c>
      <c r="K5205">
        <v>14</v>
      </c>
      <c r="L5205" s="1">
        <v>36015</v>
      </c>
      <c r="M5205">
        <f t="shared" si="1461"/>
        <v>0</v>
      </c>
      <c r="N5205">
        <f t="shared" si="1462"/>
        <v>0</v>
      </c>
      <c r="Q5205">
        <f t="shared" si="1463"/>
        <v>2002</v>
      </c>
      <c r="R5205">
        <f t="shared" si="1464"/>
        <v>8</v>
      </c>
      <c r="S5205">
        <f t="shared" si="1465"/>
        <v>9</v>
      </c>
      <c r="T5205" s="5">
        <f t="shared" si="1466"/>
        <v>36015</v>
      </c>
      <c r="U5205" s="7">
        <f t="shared" si="1467"/>
        <v>2002</v>
      </c>
      <c r="V5205" s="7">
        <f t="shared" si="1468"/>
        <v>8</v>
      </c>
      <c r="W5205" s="7">
        <f t="shared" si="1469"/>
        <v>9</v>
      </c>
      <c r="X5205" s="7" t="str">
        <f t="shared" si="1470"/>
        <v>02</v>
      </c>
      <c r="Y5205" t="str">
        <f t="shared" si="1471"/>
        <v>Pandora's Box</v>
      </c>
      <c r="Z5205" t="str">
        <f t="shared" si="1472"/>
        <v>Pandora's Box</v>
      </c>
      <c r="AA5205" t="str">
        <f t="shared" si="1473"/>
        <v>pandora02sbox</v>
      </c>
      <c r="AC5205">
        <f t="shared" si="1474"/>
        <v>0</v>
      </c>
      <c r="AD5205" t="str">
        <f t="shared" si="1475"/>
        <v>pandora02sbox</v>
      </c>
    </row>
    <row r="5206" spans="1:30">
      <c r="A5206">
        <v>11009</v>
      </c>
      <c r="B5206">
        <f t="shared" si="1458"/>
        <v>0</v>
      </c>
      <c r="C5206" s="8" t="s">
        <v>8221</v>
      </c>
      <c r="D5206" t="s">
        <v>14065</v>
      </c>
      <c r="E5206" s="2">
        <v>66680</v>
      </c>
      <c r="F5206">
        <f t="shared" si="1459"/>
        <v>0</v>
      </c>
      <c r="G5206" s="6">
        <f t="shared" si="1460"/>
        <v>66680</v>
      </c>
      <c r="H5206" s="6">
        <v>66680</v>
      </c>
      <c r="I5206">
        <v>16</v>
      </c>
      <c r="J5206" s="2">
        <v>23419</v>
      </c>
      <c r="K5206">
        <v>16</v>
      </c>
      <c r="L5206" s="1">
        <v>39975</v>
      </c>
      <c r="M5206">
        <f t="shared" si="1461"/>
        <v>0</v>
      </c>
      <c r="N5206">
        <f t="shared" si="1462"/>
        <v>0</v>
      </c>
      <c r="Q5206">
        <f t="shared" si="1463"/>
        <v>2013</v>
      </c>
      <c r="R5206">
        <f t="shared" si="1464"/>
        <v>6</v>
      </c>
      <c r="S5206">
        <f t="shared" si="1465"/>
        <v>12</v>
      </c>
      <c r="T5206" s="5">
        <f t="shared" si="1466"/>
        <v>39975</v>
      </c>
      <c r="U5206" s="7">
        <f t="shared" si="1467"/>
        <v>2013</v>
      </c>
      <c r="V5206" s="7">
        <f t="shared" si="1468"/>
        <v>6</v>
      </c>
      <c r="W5206" s="7">
        <f t="shared" si="1469"/>
        <v>12</v>
      </c>
      <c r="X5206" s="7" t="str">
        <f t="shared" si="1470"/>
        <v>13</v>
      </c>
      <c r="Y5206" t="str">
        <f t="shared" si="1471"/>
        <v>Pandora's Promise</v>
      </c>
      <c r="Z5206" t="str">
        <f t="shared" si="1472"/>
        <v>Pandora's Promise</v>
      </c>
      <c r="AA5206" t="str">
        <f t="shared" si="1473"/>
        <v>pandora13mise</v>
      </c>
      <c r="AC5206">
        <f t="shared" si="1474"/>
        <v>0</v>
      </c>
      <c r="AD5206" t="str">
        <f t="shared" si="1475"/>
        <v>pandora13mise</v>
      </c>
    </row>
    <row r="5207" spans="1:30">
      <c r="A5207">
        <v>11010</v>
      </c>
      <c r="B5207">
        <f t="shared" si="1458"/>
        <v>0</v>
      </c>
      <c r="C5207" s="8" t="s">
        <v>8222</v>
      </c>
      <c r="D5207" t="s">
        <v>12921</v>
      </c>
      <c r="E5207" s="2">
        <v>10330853</v>
      </c>
      <c r="F5207">
        <f t="shared" si="1459"/>
        <v>0</v>
      </c>
      <c r="G5207" s="6">
        <f t="shared" si="1460"/>
        <v>10330853</v>
      </c>
      <c r="H5207" s="6">
        <v>10330853</v>
      </c>
      <c r="I5207" s="3">
        <v>2506</v>
      </c>
      <c r="J5207" s="2">
        <v>4424126</v>
      </c>
      <c r="K5207" s="3">
        <v>2506</v>
      </c>
      <c r="L5207" s="1">
        <v>38619</v>
      </c>
      <c r="M5207">
        <f t="shared" si="1461"/>
        <v>0</v>
      </c>
      <c r="N5207">
        <f t="shared" si="1462"/>
        <v>0</v>
      </c>
      <c r="Q5207">
        <f t="shared" si="1463"/>
        <v>2009</v>
      </c>
      <c r="R5207">
        <f t="shared" si="1464"/>
        <v>9</v>
      </c>
      <c r="S5207">
        <f t="shared" si="1465"/>
        <v>25</v>
      </c>
      <c r="T5207" s="5">
        <f t="shared" si="1466"/>
        <v>38619</v>
      </c>
      <c r="U5207" s="7">
        <f t="shared" si="1467"/>
        <v>2009</v>
      </c>
      <c r="V5207" s="7">
        <f t="shared" si="1468"/>
        <v>9</v>
      </c>
      <c r="W5207" s="7">
        <f t="shared" si="1469"/>
        <v>25</v>
      </c>
      <c r="X5207" s="7" t="str">
        <f t="shared" si="1470"/>
        <v>09</v>
      </c>
      <c r="Y5207" t="str">
        <f t="shared" si="1471"/>
        <v>Pandorum</v>
      </c>
      <c r="Z5207" t="str">
        <f t="shared" si="1472"/>
        <v>Pandorum</v>
      </c>
      <c r="AA5207" t="str">
        <f t="shared" si="1473"/>
        <v>pandoru09orum</v>
      </c>
      <c r="AC5207">
        <f t="shared" si="1474"/>
        <v>0</v>
      </c>
      <c r="AD5207" t="str">
        <f t="shared" si="1475"/>
        <v>pandoru09orum</v>
      </c>
    </row>
    <row r="5208" spans="1:30">
      <c r="A5208">
        <v>11011</v>
      </c>
      <c r="B5208">
        <f t="shared" si="1458"/>
        <v>0</v>
      </c>
      <c r="C5208" s="8" t="s">
        <v>8223</v>
      </c>
      <c r="D5208" t="s">
        <v>13601</v>
      </c>
      <c r="E5208" s="2">
        <v>779137</v>
      </c>
      <c r="F5208">
        <f t="shared" si="1459"/>
        <v>0</v>
      </c>
      <c r="G5208" s="6">
        <f t="shared" si="1460"/>
        <v>779137</v>
      </c>
      <c r="H5208" s="6">
        <v>779137</v>
      </c>
      <c r="I5208">
        <v>11</v>
      </c>
      <c r="J5208" s="2">
        <v>18006</v>
      </c>
      <c r="K5208">
        <v>4</v>
      </c>
      <c r="L5208" s="1">
        <v>35399</v>
      </c>
      <c r="M5208">
        <f t="shared" si="1461"/>
        <v>0</v>
      </c>
      <c r="N5208">
        <f t="shared" si="1462"/>
        <v>0</v>
      </c>
      <c r="Q5208">
        <f t="shared" si="1463"/>
        <v>2000</v>
      </c>
      <c r="R5208">
        <f t="shared" si="1464"/>
        <v>12</v>
      </c>
      <c r="S5208">
        <f t="shared" si="1465"/>
        <v>1</v>
      </c>
      <c r="T5208" s="5">
        <f t="shared" si="1466"/>
        <v>35399</v>
      </c>
      <c r="U5208" s="7">
        <f t="shared" si="1467"/>
        <v>2000</v>
      </c>
      <c r="V5208" s="7">
        <f t="shared" si="1468"/>
        <v>12</v>
      </c>
      <c r="W5208" s="7">
        <f t="shared" si="1469"/>
        <v>1</v>
      </c>
      <c r="X5208" s="7" t="str">
        <f t="shared" si="1470"/>
        <v>00</v>
      </c>
      <c r="Y5208" t="str">
        <f t="shared" si="1471"/>
        <v>Panic</v>
      </c>
      <c r="Z5208" t="str">
        <f t="shared" si="1472"/>
        <v>Panic</v>
      </c>
      <c r="AA5208" t="str">
        <f t="shared" si="1473"/>
        <v>panic00anic</v>
      </c>
      <c r="AC5208">
        <f t="shared" si="1474"/>
        <v>0</v>
      </c>
      <c r="AD5208" t="str">
        <f t="shared" si="1475"/>
        <v>panic00anic</v>
      </c>
    </row>
    <row r="5209" spans="1:30">
      <c r="A5209">
        <v>11014</v>
      </c>
      <c r="B5209">
        <f t="shared" si="1458"/>
        <v>0</v>
      </c>
      <c r="C5209" s="8" t="s">
        <v>8224</v>
      </c>
      <c r="D5209" t="s">
        <v>14503</v>
      </c>
      <c r="E5209" s="2">
        <v>96397334</v>
      </c>
      <c r="F5209">
        <f t="shared" si="1459"/>
        <v>0</v>
      </c>
      <c r="G5209" s="6">
        <f t="shared" si="1460"/>
        <v>96397334</v>
      </c>
      <c r="H5209" s="6">
        <v>96397334</v>
      </c>
      <c r="I5209" s="3">
        <v>3119</v>
      </c>
      <c r="J5209" s="2">
        <v>30056751</v>
      </c>
      <c r="K5209" s="3">
        <v>3053</v>
      </c>
      <c r="L5209" s="1">
        <v>35882</v>
      </c>
      <c r="M5209">
        <f t="shared" si="1461"/>
        <v>0</v>
      </c>
      <c r="N5209">
        <f t="shared" si="1462"/>
        <v>0</v>
      </c>
      <c r="Q5209">
        <f t="shared" si="1463"/>
        <v>2002</v>
      </c>
      <c r="R5209">
        <f t="shared" si="1464"/>
        <v>3</v>
      </c>
      <c r="S5209">
        <f t="shared" si="1465"/>
        <v>29</v>
      </c>
      <c r="T5209" s="5">
        <f t="shared" si="1466"/>
        <v>35882</v>
      </c>
      <c r="U5209" s="7">
        <f t="shared" si="1467"/>
        <v>2002</v>
      </c>
      <c r="V5209" s="7">
        <f t="shared" si="1468"/>
        <v>3</v>
      </c>
      <c r="W5209" s="7">
        <f t="shared" si="1469"/>
        <v>29</v>
      </c>
      <c r="X5209" s="7" t="str">
        <f t="shared" si="1470"/>
        <v>02</v>
      </c>
      <c r="Y5209" t="str">
        <f t="shared" si="1471"/>
        <v>Panic Room</v>
      </c>
      <c r="Z5209" t="str">
        <f t="shared" si="1472"/>
        <v>Panic Room</v>
      </c>
      <c r="AA5209" t="str">
        <f t="shared" si="1473"/>
        <v>panicro02room</v>
      </c>
      <c r="AC5209">
        <f t="shared" si="1474"/>
        <v>0</v>
      </c>
      <c r="AD5209" t="str">
        <f t="shared" si="1475"/>
        <v>panicro02room</v>
      </c>
    </row>
    <row r="5210" spans="1:30">
      <c r="A5210">
        <v>11015</v>
      </c>
      <c r="B5210">
        <f t="shared" si="1458"/>
        <v>0</v>
      </c>
      <c r="C5210" s="8" t="s">
        <v>8225</v>
      </c>
      <c r="D5210" t="s">
        <v>13039</v>
      </c>
      <c r="E5210" s="2">
        <v>43214</v>
      </c>
      <c r="F5210">
        <f t="shared" si="1459"/>
        <v>0</v>
      </c>
      <c r="G5210" s="6">
        <f t="shared" si="1460"/>
        <v>43214</v>
      </c>
      <c r="H5210" s="6">
        <v>43214</v>
      </c>
      <c r="I5210">
        <v>6</v>
      </c>
      <c r="J5210" s="2">
        <v>14672</v>
      </c>
      <c r="K5210">
        <v>6</v>
      </c>
      <c r="L5210" s="1">
        <v>35924</v>
      </c>
      <c r="M5210">
        <f t="shared" si="1461"/>
        <v>0</v>
      </c>
      <c r="N5210">
        <f t="shared" si="1462"/>
        <v>0</v>
      </c>
      <c r="Q5210">
        <f t="shared" si="1463"/>
        <v>2002</v>
      </c>
      <c r="R5210">
        <f t="shared" si="1464"/>
        <v>5</v>
      </c>
      <c r="S5210">
        <f t="shared" si="1465"/>
        <v>10</v>
      </c>
      <c r="T5210" s="5">
        <f t="shared" si="1466"/>
        <v>35924</v>
      </c>
      <c r="U5210" s="7">
        <f t="shared" si="1467"/>
        <v>2002</v>
      </c>
      <c r="V5210" s="7">
        <f t="shared" si="1468"/>
        <v>5</v>
      </c>
      <c r="W5210" s="7">
        <f t="shared" si="1469"/>
        <v>10</v>
      </c>
      <c r="X5210" s="7" t="str">
        <f t="shared" si="1470"/>
        <v>02</v>
      </c>
      <c r="Y5210" t="str">
        <f t="shared" si="1471"/>
        <v>Pantaleon Y las Visitadoras</v>
      </c>
      <c r="Z5210" t="str">
        <f t="shared" si="1472"/>
        <v>Pantaleon Y las Visitadoras</v>
      </c>
      <c r="AA5210" t="str">
        <f t="shared" si="1473"/>
        <v>pantale02oras</v>
      </c>
      <c r="AB5210" s="8" t="s">
        <v>4232</v>
      </c>
      <c r="AC5210">
        <f t="shared" si="1474"/>
        <v>1</v>
      </c>
      <c r="AD5210" t="str">
        <f t="shared" si="1475"/>
        <v>pantale00oras</v>
      </c>
    </row>
    <row r="5211" spans="1:30">
      <c r="A5211">
        <v>11019</v>
      </c>
      <c r="B5211">
        <f t="shared" si="1458"/>
        <v>0</v>
      </c>
      <c r="C5211" s="8" t="s">
        <v>8226</v>
      </c>
      <c r="D5211" t="s">
        <v>14400</v>
      </c>
      <c r="E5211" s="2">
        <v>15714234</v>
      </c>
      <c r="F5211">
        <f t="shared" si="1459"/>
        <v>0</v>
      </c>
      <c r="G5211" s="6">
        <f t="shared" si="1460"/>
        <v>15714234</v>
      </c>
      <c r="H5211" s="6">
        <v>15714234</v>
      </c>
      <c r="I5211" s="3">
        <v>2153</v>
      </c>
      <c r="J5211" s="2">
        <v>6146262</v>
      </c>
      <c r="K5211" s="3">
        <v>2115</v>
      </c>
      <c r="L5211" s="1">
        <v>36771</v>
      </c>
      <c r="M5211">
        <f t="shared" si="1461"/>
        <v>0</v>
      </c>
      <c r="N5211">
        <f t="shared" si="1462"/>
        <v>0</v>
      </c>
      <c r="Q5211">
        <f t="shared" si="1463"/>
        <v>2004</v>
      </c>
      <c r="R5211">
        <f t="shared" si="1464"/>
        <v>9</v>
      </c>
      <c r="S5211">
        <f t="shared" si="1465"/>
        <v>3</v>
      </c>
      <c r="T5211" s="5">
        <f t="shared" si="1466"/>
        <v>36771</v>
      </c>
      <c r="U5211" s="7">
        <f t="shared" si="1467"/>
        <v>2004</v>
      </c>
      <c r="V5211" s="7">
        <f t="shared" si="1468"/>
        <v>9</v>
      </c>
      <c r="W5211" s="7">
        <f t="shared" si="1469"/>
        <v>3</v>
      </c>
      <c r="X5211" s="7" t="str">
        <f t="shared" si="1470"/>
        <v>04</v>
      </c>
      <c r="Y5211" t="str">
        <f t="shared" si="1471"/>
        <v>Paparazzi</v>
      </c>
      <c r="Z5211" t="str">
        <f t="shared" si="1472"/>
        <v>Paparazzi</v>
      </c>
      <c r="AA5211" t="str">
        <f t="shared" si="1473"/>
        <v>paparaz04azzi</v>
      </c>
      <c r="AC5211">
        <f t="shared" si="1474"/>
        <v>0</v>
      </c>
      <c r="AD5211" t="str">
        <f t="shared" si="1475"/>
        <v>paparaz04azzi</v>
      </c>
    </row>
    <row r="5212" spans="1:30">
      <c r="A5212">
        <v>11021</v>
      </c>
      <c r="B5212">
        <f t="shared" si="1458"/>
        <v>0</v>
      </c>
      <c r="C5212" s="8" t="s">
        <v>8227</v>
      </c>
      <c r="D5212" t="s">
        <v>14222</v>
      </c>
      <c r="E5212" s="2">
        <v>1121744</v>
      </c>
      <c r="F5212">
        <f t="shared" si="1459"/>
        <v>0</v>
      </c>
      <c r="G5212" s="6">
        <f t="shared" si="1460"/>
        <v>1121744</v>
      </c>
      <c r="H5212" s="6">
        <v>1121744</v>
      </c>
      <c r="I5212">
        <v>43</v>
      </c>
      <c r="J5212" s="2">
        <v>25535</v>
      </c>
      <c r="K5212">
        <v>5</v>
      </c>
      <c r="L5212" s="1">
        <v>36853</v>
      </c>
      <c r="M5212">
        <f t="shared" si="1461"/>
        <v>0</v>
      </c>
      <c r="N5212">
        <f t="shared" si="1462"/>
        <v>0</v>
      </c>
      <c r="Q5212">
        <f t="shared" si="1463"/>
        <v>2004</v>
      </c>
      <c r="R5212">
        <f t="shared" si="1464"/>
        <v>11</v>
      </c>
      <c r="S5212">
        <f t="shared" si="1465"/>
        <v>24</v>
      </c>
      <c r="T5212" s="5">
        <f t="shared" si="1466"/>
        <v>36853</v>
      </c>
      <c r="U5212" s="7">
        <f t="shared" si="1467"/>
        <v>2004</v>
      </c>
      <c r="V5212" s="7">
        <f t="shared" si="1468"/>
        <v>11</v>
      </c>
      <c r="W5212" s="7">
        <f t="shared" si="1469"/>
        <v>24</v>
      </c>
      <c r="X5212" s="7" t="str">
        <f t="shared" si="1470"/>
        <v>04</v>
      </c>
      <c r="Y5212" t="str">
        <f t="shared" si="1471"/>
        <v>Paper Clips</v>
      </c>
      <c r="Z5212" t="str">
        <f t="shared" si="1472"/>
        <v>Paper Clips</v>
      </c>
      <c r="AA5212" t="str">
        <f t="shared" si="1473"/>
        <v>papercl04lips</v>
      </c>
      <c r="AC5212">
        <f t="shared" si="1474"/>
        <v>0</v>
      </c>
      <c r="AD5212" t="str">
        <f t="shared" si="1475"/>
        <v>papercl04lips</v>
      </c>
    </row>
    <row r="5213" spans="1:30">
      <c r="A5213">
        <v>11022</v>
      </c>
      <c r="B5213">
        <f t="shared" si="1458"/>
        <v>0</v>
      </c>
      <c r="C5213" s="8" t="s">
        <v>8228</v>
      </c>
      <c r="D5213" t="s">
        <v>14219</v>
      </c>
      <c r="E5213" s="2">
        <v>36577</v>
      </c>
      <c r="F5213">
        <f t="shared" si="1459"/>
        <v>0</v>
      </c>
      <c r="G5213" s="6">
        <f t="shared" si="1460"/>
        <v>36577</v>
      </c>
      <c r="H5213" s="6">
        <v>36577</v>
      </c>
      <c r="I5213">
        <v>3</v>
      </c>
      <c r="J5213" s="2">
        <v>7870</v>
      </c>
      <c r="K5213">
        <v>3</v>
      </c>
      <c r="L5213" s="1">
        <v>37504</v>
      </c>
      <c r="M5213">
        <f t="shared" si="1461"/>
        <v>0</v>
      </c>
      <c r="N5213">
        <f t="shared" si="1462"/>
        <v>0</v>
      </c>
      <c r="Q5213">
        <f t="shared" si="1463"/>
        <v>2006</v>
      </c>
      <c r="R5213">
        <f t="shared" si="1464"/>
        <v>9</v>
      </c>
      <c r="S5213">
        <f t="shared" si="1465"/>
        <v>6</v>
      </c>
      <c r="T5213" s="5">
        <f t="shared" si="1466"/>
        <v>37504</v>
      </c>
      <c r="U5213" s="7">
        <f t="shared" si="1467"/>
        <v>2006</v>
      </c>
      <c r="V5213" s="7">
        <f t="shared" si="1468"/>
        <v>9</v>
      </c>
      <c r="W5213" s="7">
        <f t="shared" si="1469"/>
        <v>6</v>
      </c>
      <c r="X5213" s="7" t="str">
        <f t="shared" si="1470"/>
        <v>06</v>
      </c>
      <c r="Y5213" t="str">
        <f t="shared" si="1471"/>
        <v>Paper Dolls</v>
      </c>
      <c r="Z5213" t="str">
        <f t="shared" si="1472"/>
        <v>Paper Dolls</v>
      </c>
      <c r="AA5213" t="str">
        <f t="shared" si="1473"/>
        <v>paperdo06olls</v>
      </c>
      <c r="AB5213" t="str">
        <f>LOWER(CONCATENATE(LEFT(SUBSTITUTE(TRIM(CLEAN(AA5213))," ",""),7),RIGHT(X5213,2),RIGHT(SUBSTITUTE(TRIM(CLEAN(AA5213))," ",""),4)))</f>
        <v>paperdo06olls</v>
      </c>
      <c r="AC5213">
        <f t="shared" si="1474"/>
        <v>1</v>
      </c>
      <c r="AD5213" t="str">
        <f t="shared" si="1475"/>
        <v>paperdo06olls</v>
      </c>
    </row>
    <row r="5214" spans="1:30">
      <c r="A5214">
        <v>11023</v>
      </c>
      <c r="B5214">
        <f t="shared" si="1458"/>
        <v>0</v>
      </c>
      <c r="C5214" s="8" t="s">
        <v>8384</v>
      </c>
      <c r="D5214" t="s">
        <v>12921</v>
      </c>
      <c r="E5214" s="2">
        <v>1274062</v>
      </c>
      <c r="F5214">
        <f t="shared" si="1459"/>
        <v>0</v>
      </c>
      <c r="G5214" s="6">
        <f t="shared" si="1460"/>
        <v>1274062</v>
      </c>
      <c r="H5214" s="6">
        <v>1274062</v>
      </c>
      <c r="I5214">
        <v>96</v>
      </c>
      <c r="J5214" s="2">
        <v>219494</v>
      </c>
      <c r="K5214">
        <v>38</v>
      </c>
      <c r="L5214" s="1">
        <v>38570</v>
      </c>
      <c r="M5214">
        <f t="shared" si="1461"/>
        <v>0</v>
      </c>
      <c r="N5214">
        <f t="shared" si="1462"/>
        <v>0</v>
      </c>
      <c r="Q5214">
        <f t="shared" si="1463"/>
        <v>2009</v>
      </c>
      <c r="R5214">
        <f t="shared" si="1464"/>
        <v>8</v>
      </c>
      <c r="S5214">
        <f t="shared" si="1465"/>
        <v>7</v>
      </c>
      <c r="T5214" s="5">
        <f t="shared" si="1466"/>
        <v>38570</v>
      </c>
      <c r="U5214" s="7">
        <f t="shared" si="1467"/>
        <v>2009</v>
      </c>
      <c r="V5214" s="7">
        <f t="shared" si="1468"/>
        <v>8</v>
      </c>
      <c r="W5214" s="7">
        <f t="shared" si="1469"/>
        <v>7</v>
      </c>
      <c r="X5214" s="7" t="str">
        <f t="shared" si="1470"/>
        <v>09</v>
      </c>
      <c r="Y5214" t="str">
        <f t="shared" si="1471"/>
        <v>Paper Heart</v>
      </c>
      <c r="Z5214" t="str">
        <f t="shared" si="1472"/>
        <v>Paper Heart</v>
      </c>
      <c r="AA5214" t="str">
        <f t="shared" si="1473"/>
        <v>paperhe09eart</v>
      </c>
      <c r="AC5214">
        <f t="shared" si="1474"/>
        <v>0</v>
      </c>
      <c r="AD5214" t="str">
        <f t="shared" si="1475"/>
        <v>paperhe09eart</v>
      </c>
    </row>
    <row r="5215" spans="1:30">
      <c r="A5215">
        <v>11024</v>
      </c>
      <c r="B5215">
        <f t="shared" si="1458"/>
        <v>0</v>
      </c>
      <c r="C5215" s="8" t="s">
        <v>8018</v>
      </c>
      <c r="D5215" t="s">
        <v>13120</v>
      </c>
      <c r="E5215" s="2">
        <v>13514</v>
      </c>
      <c r="F5215">
        <f t="shared" si="1459"/>
        <v>0</v>
      </c>
      <c r="G5215" s="6">
        <f t="shared" si="1460"/>
        <v>13514</v>
      </c>
      <c r="H5215" s="6">
        <v>13514</v>
      </c>
      <c r="I5215">
        <v>3</v>
      </c>
      <c r="J5215" s="2">
        <v>8613</v>
      </c>
      <c r="K5215">
        <v>3</v>
      </c>
      <c r="L5215" s="1">
        <v>38829</v>
      </c>
      <c r="M5215">
        <f t="shared" si="1461"/>
        <v>0</v>
      </c>
      <c r="N5215">
        <f t="shared" si="1462"/>
        <v>0</v>
      </c>
      <c r="Q5215">
        <f t="shared" si="1463"/>
        <v>2010</v>
      </c>
      <c r="R5215">
        <f t="shared" si="1464"/>
        <v>4</v>
      </c>
      <c r="S5215">
        <f t="shared" si="1465"/>
        <v>23</v>
      </c>
      <c r="T5215" s="5">
        <f t="shared" si="1466"/>
        <v>38829</v>
      </c>
      <c r="U5215" s="7">
        <f t="shared" si="1467"/>
        <v>2010</v>
      </c>
      <c r="V5215" s="7">
        <f t="shared" si="1468"/>
        <v>4</v>
      </c>
      <c r="W5215" s="7">
        <f t="shared" si="1469"/>
        <v>23</v>
      </c>
      <c r="X5215" s="7" t="str">
        <f t="shared" si="1470"/>
        <v>10</v>
      </c>
      <c r="Y5215" t="str">
        <f t="shared" si="1471"/>
        <v>Paper Man</v>
      </c>
      <c r="Z5215" t="str">
        <f t="shared" si="1472"/>
        <v>Paper Man</v>
      </c>
      <c r="AA5215" t="str">
        <f t="shared" si="1473"/>
        <v>paperma10rman</v>
      </c>
      <c r="AB5215" t="s">
        <v>2288</v>
      </c>
      <c r="AC5215">
        <f t="shared" si="1474"/>
        <v>1</v>
      </c>
      <c r="AD5215" t="str">
        <f t="shared" si="1475"/>
        <v>paperma09rman</v>
      </c>
    </row>
    <row r="5216" spans="1:30">
      <c r="A5216">
        <v>11026</v>
      </c>
      <c r="B5216">
        <f t="shared" si="1458"/>
        <v>0</v>
      </c>
      <c r="C5216" s="8" t="s">
        <v>8019</v>
      </c>
      <c r="D5216" t="s">
        <v>14400</v>
      </c>
      <c r="E5216" s="2">
        <v>32000304</v>
      </c>
      <c r="F5216">
        <f t="shared" si="1459"/>
        <v>0</v>
      </c>
      <c r="G5216" s="6">
        <f t="shared" si="1460"/>
        <v>32000304</v>
      </c>
      <c r="H5216" s="6">
        <v>32000304</v>
      </c>
      <c r="I5216" s="3">
        <v>3031</v>
      </c>
      <c r="J5216" s="2">
        <v>12650140</v>
      </c>
      <c r="K5216" s="3">
        <v>3031</v>
      </c>
      <c r="L5216" s="1">
        <v>40747</v>
      </c>
      <c r="M5216">
        <f t="shared" si="1461"/>
        <v>0</v>
      </c>
      <c r="N5216">
        <f t="shared" si="1462"/>
        <v>0</v>
      </c>
      <c r="Q5216">
        <f t="shared" si="1463"/>
        <v>2015</v>
      </c>
      <c r="R5216">
        <f t="shared" si="1464"/>
        <v>7</v>
      </c>
      <c r="S5216">
        <f t="shared" si="1465"/>
        <v>24</v>
      </c>
      <c r="T5216" s="5">
        <f t="shared" si="1466"/>
        <v>40747</v>
      </c>
      <c r="U5216" s="7">
        <f t="shared" si="1467"/>
        <v>2015</v>
      </c>
      <c r="V5216" s="7">
        <f t="shared" si="1468"/>
        <v>7</v>
      </c>
      <c r="W5216" s="7">
        <f t="shared" si="1469"/>
        <v>24</v>
      </c>
      <c r="X5216" s="7" t="str">
        <f t="shared" si="1470"/>
        <v>15</v>
      </c>
      <c r="Y5216" t="str">
        <f t="shared" si="1471"/>
        <v>Paper Towns</v>
      </c>
      <c r="Z5216" t="str">
        <f t="shared" si="1472"/>
        <v>Paper Towns</v>
      </c>
      <c r="AA5216" t="str">
        <f t="shared" si="1473"/>
        <v>paperto15owns</v>
      </c>
      <c r="AC5216">
        <f t="shared" si="1474"/>
        <v>0</v>
      </c>
      <c r="AD5216" t="str">
        <f t="shared" si="1475"/>
        <v>paperto15owns</v>
      </c>
    </row>
    <row r="5217" spans="1:30">
      <c r="A5217">
        <v>11031</v>
      </c>
      <c r="B5217">
        <f t="shared" si="1458"/>
        <v>0</v>
      </c>
      <c r="C5217" s="8" t="s">
        <v>7843</v>
      </c>
      <c r="D5217" t="s">
        <v>14316</v>
      </c>
      <c r="E5217" s="2">
        <v>5658</v>
      </c>
      <c r="F5217">
        <f t="shared" si="1459"/>
        <v>0</v>
      </c>
      <c r="G5217" s="6">
        <f t="shared" si="1460"/>
        <v>5658</v>
      </c>
      <c r="H5217" s="6">
        <v>5658</v>
      </c>
      <c r="I5217">
        <v>1</v>
      </c>
      <c r="L5217" s="1">
        <v>40201</v>
      </c>
      <c r="M5217">
        <f t="shared" si="1461"/>
        <v>0</v>
      </c>
      <c r="N5217">
        <f t="shared" si="1462"/>
        <v>0</v>
      </c>
      <c r="Q5217">
        <f t="shared" si="1463"/>
        <v>2014</v>
      </c>
      <c r="R5217">
        <f t="shared" si="1464"/>
        <v>1</v>
      </c>
      <c r="S5217">
        <f t="shared" si="1465"/>
        <v>24</v>
      </c>
      <c r="T5217" s="5">
        <f t="shared" si="1466"/>
        <v>40201</v>
      </c>
      <c r="U5217" s="7">
        <f t="shared" si="1467"/>
        <v>2014</v>
      </c>
      <c r="V5217" s="7">
        <f t="shared" si="1468"/>
        <v>1</v>
      </c>
      <c r="W5217" s="7">
        <f t="shared" si="1469"/>
        <v>24</v>
      </c>
      <c r="X5217" s="7" t="str">
        <f t="shared" si="1470"/>
        <v>14</v>
      </c>
      <c r="Y5217" t="str">
        <f t="shared" si="1471"/>
        <v>Papirosen</v>
      </c>
      <c r="Z5217" t="str">
        <f t="shared" si="1472"/>
        <v>Papirosen</v>
      </c>
      <c r="AA5217" t="str">
        <f t="shared" si="1473"/>
        <v>papiros14osen</v>
      </c>
      <c r="AB5217" t="s">
        <v>489</v>
      </c>
      <c r="AC5217">
        <f t="shared" si="1474"/>
        <v>1</v>
      </c>
      <c r="AD5217" t="str">
        <f t="shared" si="1475"/>
        <v>papiros11osen</v>
      </c>
    </row>
    <row r="5218" spans="1:30">
      <c r="A5218">
        <v>11032</v>
      </c>
      <c r="B5218">
        <f t="shared" si="1458"/>
        <v>0</v>
      </c>
      <c r="C5218" s="8" t="s">
        <v>7844</v>
      </c>
      <c r="D5218" t="s">
        <v>14183</v>
      </c>
      <c r="E5218" s="2">
        <v>882267</v>
      </c>
      <c r="F5218">
        <f t="shared" si="1459"/>
        <v>0</v>
      </c>
      <c r="G5218" s="6">
        <f t="shared" si="1460"/>
        <v>882267</v>
      </c>
      <c r="H5218" s="6">
        <v>882267</v>
      </c>
      <c r="I5218">
        <v>37</v>
      </c>
      <c r="J5218" s="2">
        <v>35593</v>
      </c>
      <c r="K5218">
        <v>2</v>
      </c>
      <c r="L5218" s="1">
        <v>37765</v>
      </c>
      <c r="M5218">
        <f t="shared" si="1461"/>
        <v>0</v>
      </c>
      <c r="N5218">
        <f t="shared" si="1462"/>
        <v>0</v>
      </c>
      <c r="Q5218">
        <f t="shared" si="1463"/>
        <v>2007</v>
      </c>
      <c r="R5218">
        <f t="shared" si="1464"/>
        <v>5</v>
      </c>
      <c r="S5218">
        <f t="shared" si="1465"/>
        <v>25</v>
      </c>
      <c r="T5218" s="5">
        <f t="shared" si="1466"/>
        <v>37765</v>
      </c>
      <c r="U5218" s="7">
        <f t="shared" si="1467"/>
        <v>2007</v>
      </c>
      <c r="V5218" s="7">
        <f t="shared" si="1468"/>
        <v>5</v>
      </c>
      <c r="W5218" s="7">
        <f t="shared" si="1469"/>
        <v>25</v>
      </c>
      <c r="X5218" s="7" t="str">
        <f t="shared" si="1470"/>
        <v>07</v>
      </c>
      <c r="Y5218" t="str">
        <f t="shared" si="1471"/>
        <v>Paprika</v>
      </c>
      <c r="Z5218" t="str">
        <f t="shared" si="1472"/>
        <v>Paprika</v>
      </c>
      <c r="AA5218" t="str">
        <f t="shared" si="1473"/>
        <v>paprika07rika</v>
      </c>
      <c r="AB5218" t="s">
        <v>2815</v>
      </c>
      <c r="AC5218">
        <f t="shared" si="1474"/>
        <v>1</v>
      </c>
      <c r="AD5218" t="str">
        <f t="shared" si="1475"/>
        <v>papurik06rika</v>
      </c>
    </row>
    <row r="5219" spans="1:30">
      <c r="A5219">
        <v>11039</v>
      </c>
      <c r="B5219">
        <f t="shared" si="1458"/>
        <v>0</v>
      </c>
      <c r="C5219" s="8" t="s">
        <v>7845</v>
      </c>
      <c r="D5219" t="s">
        <v>14392</v>
      </c>
      <c r="E5219" s="2">
        <v>1457843</v>
      </c>
      <c r="F5219">
        <f t="shared" si="1459"/>
        <v>0</v>
      </c>
      <c r="G5219" s="6">
        <f t="shared" si="1460"/>
        <v>1457843</v>
      </c>
      <c r="H5219" s="6">
        <v>1457843</v>
      </c>
      <c r="I5219">
        <v>65</v>
      </c>
      <c r="J5219" s="2">
        <v>48023</v>
      </c>
      <c r="K5219">
        <v>4</v>
      </c>
      <c r="L5219" s="1">
        <v>37191</v>
      </c>
      <c r="M5219">
        <f t="shared" si="1461"/>
        <v>0</v>
      </c>
      <c r="N5219">
        <f t="shared" si="1462"/>
        <v>0</v>
      </c>
      <c r="Q5219">
        <f t="shared" si="1463"/>
        <v>2005</v>
      </c>
      <c r="R5219">
        <f t="shared" si="1464"/>
        <v>10</v>
      </c>
      <c r="S5219">
        <f t="shared" si="1465"/>
        <v>28</v>
      </c>
      <c r="T5219" s="5">
        <f t="shared" si="1466"/>
        <v>37191</v>
      </c>
      <c r="U5219" s="7">
        <f t="shared" si="1467"/>
        <v>2005</v>
      </c>
      <c r="V5219" s="7">
        <f t="shared" si="1468"/>
        <v>10</v>
      </c>
      <c r="W5219" s="7">
        <f t="shared" si="1469"/>
        <v>28</v>
      </c>
      <c r="X5219" s="7" t="str">
        <f t="shared" si="1470"/>
        <v>05</v>
      </c>
      <c r="Y5219" t="str">
        <f t="shared" si="1471"/>
        <v>Paradise Now</v>
      </c>
      <c r="Z5219" t="str">
        <f t="shared" si="1472"/>
        <v>Paradise Now</v>
      </c>
      <c r="AA5219" t="str">
        <f t="shared" si="1473"/>
        <v>paradis05enow</v>
      </c>
      <c r="AB5219" s="11"/>
      <c r="AC5219">
        <f t="shared" si="1474"/>
        <v>0</v>
      </c>
      <c r="AD5219" t="str">
        <f t="shared" si="1475"/>
        <v>paradis05enow</v>
      </c>
    </row>
    <row r="5220" spans="1:30">
      <c r="A5220">
        <v>11041</v>
      </c>
      <c r="B5220">
        <f t="shared" si="1458"/>
        <v>0</v>
      </c>
      <c r="C5220" s="8" t="s">
        <v>7846</v>
      </c>
      <c r="D5220" t="s">
        <v>14219</v>
      </c>
      <c r="E5220" s="2">
        <v>6508</v>
      </c>
      <c r="F5220">
        <f t="shared" si="1459"/>
        <v>0</v>
      </c>
      <c r="G5220" s="6">
        <f t="shared" si="1460"/>
        <v>6508</v>
      </c>
      <c r="H5220" s="6">
        <v>6508</v>
      </c>
      <c r="I5220">
        <v>3</v>
      </c>
      <c r="J5220" s="2">
        <v>2179</v>
      </c>
      <c r="K5220">
        <v>3</v>
      </c>
      <c r="L5220" s="1">
        <v>40047</v>
      </c>
      <c r="M5220">
        <f t="shared" si="1461"/>
        <v>0</v>
      </c>
      <c r="N5220">
        <f t="shared" si="1462"/>
        <v>0</v>
      </c>
      <c r="Q5220">
        <f t="shared" si="1463"/>
        <v>2013</v>
      </c>
      <c r="R5220">
        <f t="shared" si="1464"/>
        <v>8</v>
      </c>
      <c r="S5220">
        <f t="shared" si="1465"/>
        <v>23</v>
      </c>
      <c r="T5220" s="5">
        <f t="shared" si="1466"/>
        <v>40047</v>
      </c>
      <c r="U5220" s="7">
        <f t="shared" si="1467"/>
        <v>2013</v>
      </c>
      <c r="V5220" s="7">
        <f t="shared" si="1468"/>
        <v>8</v>
      </c>
      <c r="W5220" s="7">
        <f t="shared" si="1469"/>
        <v>23</v>
      </c>
      <c r="X5220" s="7" t="str">
        <f t="shared" si="1470"/>
        <v>13</v>
      </c>
      <c r="Y5220" t="str">
        <f t="shared" si="1471"/>
        <v>Paradise: Faith</v>
      </c>
      <c r="Z5220" t="str">
        <f t="shared" si="1472"/>
        <v>Paradise: Faith</v>
      </c>
      <c r="AA5220" t="str">
        <f t="shared" si="1473"/>
        <v>paradis13aith</v>
      </c>
      <c r="AB5220" t="s">
        <v>1088</v>
      </c>
      <c r="AC5220">
        <f t="shared" si="1474"/>
        <v>1</v>
      </c>
      <c r="AD5220" t="str">
        <f t="shared" si="1475"/>
        <v>paradie12aube</v>
      </c>
    </row>
    <row r="5221" spans="1:30">
      <c r="A5221">
        <v>11042</v>
      </c>
      <c r="B5221">
        <f t="shared" si="1458"/>
        <v>0</v>
      </c>
      <c r="C5221" s="8" t="s">
        <v>8025</v>
      </c>
      <c r="D5221" t="s">
        <v>14219</v>
      </c>
      <c r="E5221" s="2">
        <v>6701</v>
      </c>
      <c r="F5221">
        <f t="shared" si="1459"/>
        <v>0</v>
      </c>
      <c r="G5221" s="6">
        <f t="shared" si="1460"/>
        <v>6701</v>
      </c>
      <c r="H5221" s="6">
        <v>6701</v>
      </c>
      <c r="I5221">
        <v>3</v>
      </c>
      <c r="J5221" s="2">
        <v>2664</v>
      </c>
      <c r="K5221">
        <v>1</v>
      </c>
      <c r="L5221" s="1">
        <v>40152</v>
      </c>
      <c r="M5221">
        <f t="shared" si="1461"/>
        <v>0</v>
      </c>
      <c r="N5221">
        <f t="shared" si="1462"/>
        <v>0</v>
      </c>
      <c r="Q5221">
        <f t="shared" si="1463"/>
        <v>2013</v>
      </c>
      <c r="R5221">
        <f t="shared" si="1464"/>
        <v>12</v>
      </c>
      <c r="S5221">
        <f t="shared" si="1465"/>
        <v>6</v>
      </c>
      <c r="T5221" s="5">
        <f t="shared" si="1466"/>
        <v>40152</v>
      </c>
      <c r="U5221" s="7">
        <f t="shared" si="1467"/>
        <v>2013</v>
      </c>
      <c r="V5221" s="7">
        <f t="shared" si="1468"/>
        <v>12</v>
      </c>
      <c r="W5221" s="7">
        <f t="shared" si="1469"/>
        <v>6</v>
      </c>
      <c r="X5221" s="7" t="str">
        <f t="shared" si="1470"/>
        <v>13</v>
      </c>
      <c r="Y5221" t="str">
        <f t="shared" si="1471"/>
        <v>Paradise: Hope</v>
      </c>
      <c r="Z5221" t="str">
        <f t="shared" si="1472"/>
        <v>Paradise: Hope</v>
      </c>
      <c r="AA5221" t="str">
        <f t="shared" si="1473"/>
        <v>paradis13hope</v>
      </c>
      <c r="AB5221" t="s">
        <v>1286</v>
      </c>
      <c r="AC5221">
        <f t="shared" si="1474"/>
        <v>1</v>
      </c>
      <c r="AD5221" t="str">
        <f t="shared" si="1475"/>
        <v>paradie13nung</v>
      </c>
    </row>
    <row r="5222" spans="1:30">
      <c r="A5222">
        <v>11043</v>
      </c>
      <c r="B5222">
        <f t="shared" si="1458"/>
        <v>0</v>
      </c>
      <c r="C5222" s="8" t="s">
        <v>8026</v>
      </c>
      <c r="D5222" t="s">
        <v>14219</v>
      </c>
      <c r="E5222" s="2">
        <v>24267</v>
      </c>
      <c r="F5222">
        <f t="shared" si="1459"/>
        <v>0</v>
      </c>
      <c r="G5222" s="6">
        <f t="shared" si="1460"/>
        <v>24267</v>
      </c>
      <c r="H5222" s="6">
        <v>24267</v>
      </c>
      <c r="I5222">
        <v>4</v>
      </c>
      <c r="J5222" s="2">
        <v>6014</v>
      </c>
      <c r="K5222">
        <v>2</v>
      </c>
      <c r="L5222" s="1">
        <v>39928</v>
      </c>
      <c r="M5222">
        <f t="shared" si="1461"/>
        <v>0</v>
      </c>
      <c r="N5222">
        <f t="shared" si="1462"/>
        <v>0</v>
      </c>
      <c r="Q5222">
        <f t="shared" si="1463"/>
        <v>2013</v>
      </c>
      <c r="R5222">
        <f t="shared" si="1464"/>
        <v>4</v>
      </c>
      <c r="S5222">
        <f t="shared" si="1465"/>
        <v>26</v>
      </c>
      <c r="T5222" s="5">
        <f t="shared" si="1466"/>
        <v>39928</v>
      </c>
      <c r="U5222" s="7">
        <f t="shared" si="1467"/>
        <v>2013</v>
      </c>
      <c r="V5222" s="7">
        <f t="shared" si="1468"/>
        <v>4</v>
      </c>
      <c r="W5222" s="7">
        <f t="shared" si="1469"/>
        <v>26</v>
      </c>
      <c r="X5222" s="7" t="str">
        <f t="shared" si="1470"/>
        <v>13</v>
      </c>
      <c r="Y5222" t="str">
        <f t="shared" si="1471"/>
        <v>Paradise: Love</v>
      </c>
      <c r="Z5222" t="str">
        <f t="shared" si="1472"/>
        <v>Paradise: Love</v>
      </c>
      <c r="AA5222" t="str">
        <f t="shared" si="1473"/>
        <v>paradis13love</v>
      </c>
      <c r="AB5222" t="s">
        <v>1090</v>
      </c>
      <c r="AC5222">
        <f t="shared" si="1474"/>
        <v>1</v>
      </c>
      <c r="AD5222" t="str">
        <f t="shared" si="1475"/>
        <v>paradie12iebe</v>
      </c>
    </row>
    <row r="5223" spans="1:30">
      <c r="A5223">
        <v>11044</v>
      </c>
      <c r="B5223">
        <f t="shared" si="1458"/>
        <v>0</v>
      </c>
      <c r="C5223" s="8" t="s">
        <v>8027</v>
      </c>
      <c r="D5223" t="s">
        <v>14191</v>
      </c>
      <c r="E5223" s="2">
        <v>96630</v>
      </c>
      <c r="F5223">
        <f t="shared" si="1459"/>
        <v>0</v>
      </c>
      <c r="G5223" s="6">
        <f t="shared" si="1460"/>
        <v>96630</v>
      </c>
      <c r="H5223" s="6">
        <v>96630</v>
      </c>
      <c r="I5223">
        <v>2</v>
      </c>
      <c r="J5223" s="2">
        <v>25007</v>
      </c>
      <c r="K5223">
        <v>2</v>
      </c>
      <c r="L5223" s="1">
        <v>35320</v>
      </c>
      <c r="M5223">
        <f t="shared" si="1461"/>
        <v>0</v>
      </c>
      <c r="N5223">
        <f t="shared" si="1462"/>
        <v>0</v>
      </c>
      <c r="Q5223">
        <f t="shared" si="1463"/>
        <v>2000</v>
      </c>
      <c r="R5223">
        <f t="shared" si="1464"/>
        <v>9</v>
      </c>
      <c r="S5223">
        <f t="shared" si="1465"/>
        <v>13</v>
      </c>
      <c r="T5223" s="5">
        <f t="shared" si="1466"/>
        <v>35320</v>
      </c>
      <c r="U5223" s="7">
        <f t="shared" si="1467"/>
        <v>2000</v>
      </c>
      <c r="V5223" s="7">
        <f t="shared" si="1468"/>
        <v>9</v>
      </c>
      <c r="W5223" s="7">
        <f t="shared" si="1469"/>
        <v>13</v>
      </c>
      <c r="X5223" s="7" t="str">
        <f t="shared" si="1470"/>
        <v>00</v>
      </c>
      <c r="Y5223" t="str">
        <f t="shared" si="1471"/>
        <v>Paragraph 175</v>
      </c>
      <c r="Z5223" t="str">
        <f t="shared" si="1472"/>
        <v>Paragraph 175</v>
      </c>
      <c r="AA5223" t="str">
        <f t="shared" si="1473"/>
        <v>paragra00h175</v>
      </c>
      <c r="AC5223">
        <f t="shared" si="1474"/>
        <v>0</v>
      </c>
      <c r="AD5223" t="str">
        <f t="shared" si="1475"/>
        <v>paragra00h175</v>
      </c>
    </row>
    <row r="5224" spans="1:30">
      <c r="A5224">
        <v>11046</v>
      </c>
      <c r="B5224">
        <f t="shared" si="1458"/>
        <v>0</v>
      </c>
      <c r="C5224" s="8" t="s">
        <v>8028</v>
      </c>
      <c r="D5224" t="s">
        <v>14519</v>
      </c>
      <c r="E5224" s="2">
        <v>7385015</v>
      </c>
      <c r="F5224">
        <f t="shared" si="1459"/>
        <v>0</v>
      </c>
      <c r="G5224" s="6">
        <f t="shared" si="1460"/>
        <v>7385015</v>
      </c>
      <c r="H5224" s="6">
        <v>7385015</v>
      </c>
      <c r="I5224" s="3">
        <v>2459</v>
      </c>
      <c r="J5224" s="2">
        <v>3528376</v>
      </c>
      <c r="K5224" s="3">
        <v>2459</v>
      </c>
      <c r="L5224" s="1">
        <v>40040</v>
      </c>
      <c r="M5224">
        <f t="shared" si="1461"/>
        <v>0</v>
      </c>
      <c r="N5224">
        <f t="shared" si="1462"/>
        <v>0</v>
      </c>
      <c r="Q5224">
        <f t="shared" si="1463"/>
        <v>2013</v>
      </c>
      <c r="R5224">
        <f t="shared" si="1464"/>
        <v>8</v>
      </c>
      <c r="S5224">
        <f t="shared" si="1465"/>
        <v>16</v>
      </c>
      <c r="T5224" s="5">
        <f t="shared" si="1466"/>
        <v>40040</v>
      </c>
      <c r="U5224" s="7">
        <f t="shared" si="1467"/>
        <v>2013</v>
      </c>
      <c r="V5224" s="7">
        <f t="shared" si="1468"/>
        <v>8</v>
      </c>
      <c r="W5224" s="7">
        <f t="shared" si="1469"/>
        <v>16</v>
      </c>
      <c r="X5224" s="7" t="str">
        <f t="shared" si="1470"/>
        <v>13</v>
      </c>
      <c r="Y5224" t="str">
        <f t="shared" si="1471"/>
        <v>Paranoia</v>
      </c>
      <c r="Z5224" t="str">
        <f t="shared" si="1472"/>
        <v>Paranoia</v>
      </c>
      <c r="AA5224" t="str">
        <f t="shared" si="1473"/>
        <v>paranoi13noia</v>
      </c>
      <c r="AB5224" t="s">
        <v>1091</v>
      </c>
      <c r="AC5224">
        <f t="shared" si="1474"/>
        <v>1</v>
      </c>
      <c r="AD5224" t="str">
        <f t="shared" si="1475"/>
        <v>paranoi13oiai</v>
      </c>
    </row>
    <row r="5225" spans="1:30">
      <c r="A5225">
        <v>11047</v>
      </c>
      <c r="B5225">
        <f t="shared" si="1458"/>
        <v>0</v>
      </c>
      <c r="C5225" s="8" t="s">
        <v>8029</v>
      </c>
      <c r="E5225" s="2">
        <v>78</v>
      </c>
      <c r="F5225">
        <f t="shared" si="1459"/>
        <v>0</v>
      </c>
      <c r="G5225" s="6">
        <f t="shared" si="1460"/>
        <v>78</v>
      </c>
      <c r="H5225" s="6">
        <v>78</v>
      </c>
      <c r="I5225">
        <v>1</v>
      </c>
      <c r="J5225" s="2">
        <v>54</v>
      </c>
      <c r="K5225">
        <v>1</v>
      </c>
      <c r="L5225" s="1">
        <v>40859</v>
      </c>
      <c r="M5225">
        <f t="shared" si="1461"/>
        <v>0</v>
      </c>
      <c r="N5225">
        <f t="shared" si="1462"/>
        <v>0</v>
      </c>
      <c r="Q5225">
        <f t="shared" si="1463"/>
        <v>2015</v>
      </c>
      <c r="R5225">
        <f t="shared" si="1464"/>
        <v>11</v>
      </c>
      <c r="S5225">
        <f t="shared" si="1465"/>
        <v>13</v>
      </c>
      <c r="T5225" s="5">
        <f t="shared" si="1466"/>
        <v>40859</v>
      </c>
      <c r="U5225" s="7">
        <f t="shared" si="1467"/>
        <v>2015</v>
      </c>
      <c r="V5225" s="7">
        <f t="shared" si="1468"/>
        <v>11</v>
      </c>
      <c r="W5225" s="7">
        <f t="shared" si="1469"/>
        <v>13</v>
      </c>
      <c r="X5225" s="7" t="str">
        <f t="shared" si="1470"/>
        <v>15</v>
      </c>
      <c r="Y5225" t="str">
        <f t="shared" si="1471"/>
        <v>Paranoid Girls</v>
      </c>
      <c r="Z5225" t="str">
        <f t="shared" si="1472"/>
        <v>Paranoid Girls</v>
      </c>
      <c r="AA5225" t="str">
        <f t="shared" si="1473"/>
        <v>paranoi15irls</v>
      </c>
      <c r="AB5225" t="s">
        <v>130</v>
      </c>
      <c r="AC5225">
        <f t="shared" si="1474"/>
        <v>1</v>
      </c>
      <c r="AD5225" t="str">
        <f t="shared" si="1475"/>
        <v>chicasp15icas</v>
      </c>
    </row>
    <row r="5226" spans="1:30">
      <c r="A5226">
        <v>11048</v>
      </c>
      <c r="B5226">
        <f t="shared" si="1458"/>
        <v>0</v>
      </c>
      <c r="C5226" s="8" t="s">
        <v>8030</v>
      </c>
      <c r="D5226" t="s">
        <v>14304</v>
      </c>
      <c r="E5226" s="2">
        <v>486767</v>
      </c>
      <c r="F5226">
        <f t="shared" si="1459"/>
        <v>0</v>
      </c>
      <c r="G5226" s="6">
        <f t="shared" si="1460"/>
        <v>486767</v>
      </c>
      <c r="H5226" s="6">
        <v>486767</v>
      </c>
      <c r="I5226">
        <v>37</v>
      </c>
      <c r="J5226" s="2">
        <v>29828</v>
      </c>
      <c r="K5226">
        <v>2</v>
      </c>
      <c r="L5226" s="1">
        <v>38052</v>
      </c>
      <c r="M5226">
        <f t="shared" si="1461"/>
        <v>0</v>
      </c>
      <c r="N5226">
        <f t="shared" si="1462"/>
        <v>0</v>
      </c>
      <c r="Q5226">
        <f t="shared" si="1463"/>
        <v>2008</v>
      </c>
      <c r="R5226">
        <f t="shared" si="1464"/>
        <v>3</v>
      </c>
      <c r="S5226">
        <f t="shared" si="1465"/>
        <v>7</v>
      </c>
      <c r="T5226" s="5">
        <f t="shared" si="1466"/>
        <v>38052</v>
      </c>
      <c r="U5226" s="7">
        <f t="shared" si="1467"/>
        <v>2008</v>
      </c>
      <c r="V5226" s="7">
        <f t="shared" si="1468"/>
        <v>3</v>
      </c>
      <c r="W5226" s="7">
        <f t="shared" si="1469"/>
        <v>7</v>
      </c>
      <c r="X5226" s="7" t="str">
        <f t="shared" si="1470"/>
        <v>08</v>
      </c>
      <c r="Y5226" t="str">
        <f t="shared" si="1471"/>
        <v>Paranoid Park</v>
      </c>
      <c r="Z5226" t="str">
        <f t="shared" si="1472"/>
        <v>Paranoid Park</v>
      </c>
      <c r="AA5226" t="str">
        <f t="shared" si="1473"/>
        <v>paranoi08park</v>
      </c>
      <c r="AB5226" t="s">
        <v>2844</v>
      </c>
      <c r="AC5226">
        <f t="shared" si="1474"/>
        <v>1</v>
      </c>
      <c r="AD5226" t="str">
        <f t="shared" si="1475"/>
        <v>paranoi07park</v>
      </c>
    </row>
    <row r="5227" spans="1:30">
      <c r="A5227">
        <v>11050</v>
      </c>
      <c r="B5227">
        <f t="shared" si="1458"/>
        <v>0</v>
      </c>
      <c r="C5227" s="8" t="s">
        <v>8032</v>
      </c>
      <c r="D5227" t="s">
        <v>14318</v>
      </c>
      <c r="E5227" s="2">
        <v>107918810</v>
      </c>
      <c r="F5227">
        <f t="shared" si="1459"/>
        <v>0</v>
      </c>
      <c r="G5227" s="6">
        <f t="shared" si="1460"/>
        <v>107918810</v>
      </c>
      <c r="H5227" s="6">
        <v>107918810</v>
      </c>
      <c r="I5227" s="3">
        <v>2712</v>
      </c>
      <c r="J5227" s="2">
        <v>77873</v>
      </c>
      <c r="K5227">
        <v>12</v>
      </c>
      <c r="L5227" s="1">
        <v>38619</v>
      </c>
      <c r="M5227">
        <f t="shared" si="1461"/>
        <v>0</v>
      </c>
      <c r="N5227">
        <f t="shared" si="1462"/>
        <v>0</v>
      </c>
      <c r="Q5227">
        <f t="shared" si="1463"/>
        <v>2009</v>
      </c>
      <c r="R5227">
        <f t="shared" si="1464"/>
        <v>9</v>
      </c>
      <c r="S5227">
        <f t="shared" si="1465"/>
        <v>25</v>
      </c>
      <c r="T5227" s="5">
        <f t="shared" si="1466"/>
        <v>38619</v>
      </c>
      <c r="U5227" s="7">
        <f t="shared" si="1467"/>
        <v>2009</v>
      </c>
      <c r="V5227" s="7">
        <f t="shared" si="1468"/>
        <v>9</v>
      </c>
      <c r="W5227" s="7">
        <f t="shared" si="1469"/>
        <v>25</v>
      </c>
      <c r="X5227" s="7" t="str">
        <f t="shared" si="1470"/>
        <v>09</v>
      </c>
      <c r="Y5227" t="str">
        <f t="shared" si="1471"/>
        <v>Paranormal Activity</v>
      </c>
      <c r="Z5227" t="str">
        <f t="shared" si="1472"/>
        <v>Paranormal Activity</v>
      </c>
      <c r="AA5227" t="str">
        <f t="shared" si="1473"/>
        <v>paranor09vity</v>
      </c>
      <c r="AB5227" t="s">
        <v>2276</v>
      </c>
      <c r="AC5227">
        <f t="shared" si="1474"/>
        <v>1</v>
      </c>
      <c r="AD5227" t="str">
        <f t="shared" si="1475"/>
        <v>paranor07vity</v>
      </c>
    </row>
    <row r="5228" spans="1:30">
      <c r="A5228">
        <v>11051</v>
      </c>
      <c r="B5228">
        <f t="shared" si="1458"/>
        <v>0</v>
      </c>
      <c r="C5228" s="8" t="s">
        <v>8033</v>
      </c>
      <c r="D5228" t="s">
        <v>14318</v>
      </c>
      <c r="E5228" s="2">
        <v>84752907</v>
      </c>
      <c r="F5228">
        <f t="shared" si="1459"/>
        <v>0</v>
      </c>
      <c r="G5228" s="6">
        <f t="shared" si="1460"/>
        <v>84752907</v>
      </c>
      <c r="H5228" s="6">
        <v>84752907</v>
      </c>
      <c r="I5228" s="3">
        <v>3239</v>
      </c>
      <c r="J5228" s="2">
        <v>40678424</v>
      </c>
      <c r="K5228" s="3">
        <v>3216</v>
      </c>
      <c r="L5228" s="1">
        <v>39011</v>
      </c>
      <c r="M5228">
        <f t="shared" si="1461"/>
        <v>0</v>
      </c>
      <c r="N5228">
        <f t="shared" si="1462"/>
        <v>0</v>
      </c>
      <c r="Q5228">
        <f t="shared" si="1463"/>
        <v>2010</v>
      </c>
      <c r="R5228">
        <f t="shared" si="1464"/>
        <v>10</v>
      </c>
      <c r="S5228">
        <f t="shared" si="1465"/>
        <v>22</v>
      </c>
      <c r="T5228" s="5">
        <f t="shared" si="1466"/>
        <v>39011</v>
      </c>
      <c r="U5228" s="7">
        <f t="shared" si="1467"/>
        <v>2010</v>
      </c>
      <c r="V5228" s="7">
        <f t="shared" si="1468"/>
        <v>10</v>
      </c>
      <c r="W5228" s="7">
        <f t="shared" si="1469"/>
        <v>22</v>
      </c>
      <c r="X5228" s="7" t="str">
        <f t="shared" si="1470"/>
        <v>10</v>
      </c>
      <c r="Y5228" t="str">
        <f t="shared" si="1471"/>
        <v>Paranormal Activity 2</v>
      </c>
      <c r="Z5228" t="str">
        <f t="shared" si="1472"/>
        <v>Paranormal Activity 2</v>
      </c>
      <c r="AA5228" t="str">
        <f t="shared" si="1473"/>
        <v>paranor10ity2</v>
      </c>
      <c r="AC5228">
        <f t="shared" si="1474"/>
        <v>0</v>
      </c>
      <c r="AD5228" t="str">
        <f t="shared" si="1475"/>
        <v>paranor10ity2</v>
      </c>
    </row>
    <row r="5229" spans="1:30">
      <c r="A5229">
        <v>11052</v>
      </c>
      <c r="B5229">
        <f t="shared" si="1458"/>
        <v>0</v>
      </c>
      <c r="C5229" s="8" t="s">
        <v>8034</v>
      </c>
      <c r="D5229" t="s">
        <v>14318</v>
      </c>
      <c r="E5229" s="2">
        <v>104028807</v>
      </c>
      <c r="F5229">
        <f t="shared" si="1459"/>
        <v>0</v>
      </c>
      <c r="G5229" s="6">
        <f t="shared" si="1460"/>
        <v>104028807</v>
      </c>
      <c r="H5229" s="6">
        <v>104028807</v>
      </c>
      <c r="I5229" s="3">
        <v>3329</v>
      </c>
      <c r="J5229" s="2">
        <v>52568183</v>
      </c>
      <c r="K5229" s="3">
        <v>3321</v>
      </c>
      <c r="L5229" s="1">
        <v>39375</v>
      </c>
      <c r="M5229">
        <f t="shared" si="1461"/>
        <v>0</v>
      </c>
      <c r="N5229">
        <f t="shared" si="1462"/>
        <v>0</v>
      </c>
      <c r="Q5229">
        <f t="shared" si="1463"/>
        <v>2011</v>
      </c>
      <c r="R5229">
        <f t="shared" si="1464"/>
        <v>10</v>
      </c>
      <c r="S5229">
        <f t="shared" si="1465"/>
        <v>21</v>
      </c>
      <c r="T5229" s="5">
        <f t="shared" si="1466"/>
        <v>39375</v>
      </c>
      <c r="U5229" s="7">
        <f t="shared" si="1467"/>
        <v>2011</v>
      </c>
      <c r="V5229" s="7">
        <f t="shared" si="1468"/>
        <v>10</v>
      </c>
      <c r="W5229" s="7">
        <f t="shared" si="1469"/>
        <v>21</v>
      </c>
      <c r="X5229" s="7" t="str">
        <f t="shared" si="1470"/>
        <v>11</v>
      </c>
      <c r="Y5229" t="str">
        <f t="shared" si="1471"/>
        <v>Paranormal Activity 3</v>
      </c>
      <c r="Z5229" t="str">
        <f t="shared" si="1472"/>
        <v>Paranormal Activity 3</v>
      </c>
      <c r="AA5229" t="str">
        <f t="shared" si="1473"/>
        <v>paranor11ity3</v>
      </c>
      <c r="AC5229">
        <f t="shared" si="1474"/>
        <v>0</v>
      </c>
      <c r="AD5229" t="str">
        <f t="shared" si="1475"/>
        <v>paranor11ity3</v>
      </c>
    </row>
    <row r="5230" spans="1:30">
      <c r="A5230">
        <v>11053</v>
      </c>
      <c r="B5230">
        <f t="shared" si="1458"/>
        <v>0</v>
      </c>
      <c r="C5230" s="8" t="s">
        <v>8035</v>
      </c>
      <c r="D5230" t="s">
        <v>14318</v>
      </c>
      <c r="E5230" s="2">
        <v>53900335</v>
      </c>
      <c r="F5230">
        <f t="shared" si="1459"/>
        <v>0</v>
      </c>
      <c r="G5230" s="6">
        <f t="shared" si="1460"/>
        <v>53900335</v>
      </c>
      <c r="H5230" s="6">
        <v>53900335</v>
      </c>
      <c r="I5230" s="3">
        <v>3412</v>
      </c>
      <c r="J5230" s="2">
        <v>29003866</v>
      </c>
      <c r="K5230" s="3">
        <v>3412</v>
      </c>
      <c r="L5230" s="1">
        <v>39739</v>
      </c>
      <c r="M5230">
        <f t="shared" si="1461"/>
        <v>0</v>
      </c>
      <c r="N5230">
        <f t="shared" si="1462"/>
        <v>0</v>
      </c>
      <c r="Q5230">
        <f t="shared" si="1463"/>
        <v>2012</v>
      </c>
      <c r="R5230">
        <f t="shared" si="1464"/>
        <v>10</v>
      </c>
      <c r="S5230">
        <f t="shared" si="1465"/>
        <v>19</v>
      </c>
      <c r="T5230" s="5">
        <f t="shared" si="1466"/>
        <v>39739</v>
      </c>
      <c r="U5230" s="7">
        <f t="shared" si="1467"/>
        <v>2012</v>
      </c>
      <c r="V5230" s="7">
        <f t="shared" si="1468"/>
        <v>10</v>
      </c>
      <c r="W5230" s="7">
        <f t="shared" si="1469"/>
        <v>19</v>
      </c>
      <c r="X5230" s="7" t="str">
        <f t="shared" si="1470"/>
        <v>12</v>
      </c>
      <c r="Y5230" t="str">
        <f t="shared" si="1471"/>
        <v>Paranormal Activity 4</v>
      </c>
      <c r="Z5230" t="str">
        <f t="shared" si="1472"/>
        <v>Paranormal Activity 4</v>
      </c>
      <c r="AA5230" t="str">
        <f t="shared" si="1473"/>
        <v>paranor12ity4</v>
      </c>
      <c r="AC5230">
        <f t="shared" si="1474"/>
        <v>0</v>
      </c>
      <c r="AD5230" t="str">
        <f t="shared" si="1475"/>
        <v>paranor12ity4</v>
      </c>
    </row>
    <row r="5231" spans="1:30">
      <c r="A5231">
        <v>11054</v>
      </c>
      <c r="B5231">
        <f t="shared" si="1458"/>
        <v>0</v>
      </c>
      <c r="C5231" s="8" t="s">
        <v>8036</v>
      </c>
      <c r="D5231" t="s">
        <v>14318</v>
      </c>
      <c r="E5231" s="2">
        <v>18300124</v>
      </c>
      <c r="F5231">
        <f t="shared" si="1459"/>
        <v>0</v>
      </c>
      <c r="G5231" s="6">
        <f t="shared" si="1460"/>
        <v>18300124</v>
      </c>
      <c r="H5231" s="6">
        <v>18300124</v>
      </c>
      <c r="I5231" s="3">
        <v>1656</v>
      </c>
      <c r="J5231" s="2">
        <v>8070493</v>
      </c>
      <c r="K5231" s="3">
        <v>1656</v>
      </c>
      <c r="L5231" s="1">
        <v>40838</v>
      </c>
      <c r="M5231">
        <f t="shared" si="1461"/>
        <v>0</v>
      </c>
      <c r="N5231">
        <f t="shared" si="1462"/>
        <v>0</v>
      </c>
      <c r="Q5231">
        <f t="shared" si="1463"/>
        <v>2015</v>
      </c>
      <c r="R5231">
        <f t="shared" si="1464"/>
        <v>10</v>
      </c>
      <c r="S5231">
        <f t="shared" si="1465"/>
        <v>23</v>
      </c>
      <c r="T5231" s="5">
        <f t="shared" si="1466"/>
        <v>40838</v>
      </c>
      <c r="U5231" s="7">
        <f t="shared" si="1467"/>
        <v>2015</v>
      </c>
      <c r="V5231" s="7">
        <f t="shared" si="1468"/>
        <v>10</v>
      </c>
      <c r="W5231" s="7">
        <f t="shared" si="1469"/>
        <v>23</v>
      </c>
      <c r="X5231" s="7" t="str">
        <f t="shared" si="1470"/>
        <v>15</v>
      </c>
      <c r="Y5231" t="str">
        <f t="shared" si="1471"/>
        <v>Paranormal Activity: The Ghost Dimension</v>
      </c>
      <c r="Z5231" t="str">
        <f t="shared" si="1472"/>
        <v>Paranormal Activity: The Ghost Dimension</v>
      </c>
      <c r="AA5231" t="str">
        <f t="shared" si="1473"/>
        <v>paranor15sion</v>
      </c>
      <c r="AC5231">
        <f t="shared" si="1474"/>
        <v>0</v>
      </c>
      <c r="AD5231" t="str">
        <f t="shared" si="1475"/>
        <v>paranor15sion</v>
      </c>
    </row>
    <row r="5232" spans="1:30">
      <c r="A5232">
        <v>11055</v>
      </c>
      <c r="B5232">
        <f t="shared" si="1458"/>
        <v>0</v>
      </c>
      <c r="C5232" s="8" t="s">
        <v>8039</v>
      </c>
      <c r="D5232" t="s">
        <v>14318</v>
      </c>
      <c r="E5232" s="2">
        <v>32462372</v>
      </c>
      <c r="F5232">
        <f t="shared" si="1459"/>
        <v>0</v>
      </c>
      <c r="G5232" s="6">
        <f t="shared" si="1460"/>
        <v>32462372</v>
      </c>
      <c r="H5232" s="6">
        <v>32462372</v>
      </c>
      <c r="I5232" s="3">
        <v>2883</v>
      </c>
      <c r="J5232" s="2">
        <v>18343611</v>
      </c>
      <c r="K5232" s="3">
        <v>2867</v>
      </c>
      <c r="L5232" s="1">
        <v>40180</v>
      </c>
      <c r="M5232">
        <f t="shared" si="1461"/>
        <v>0</v>
      </c>
      <c r="N5232">
        <f t="shared" si="1462"/>
        <v>0</v>
      </c>
      <c r="Q5232">
        <f t="shared" si="1463"/>
        <v>2014</v>
      </c>
      <c r="R5232">
        <f t="shared" si="1464"/>
        <v>1</v>
      </c>
      <c r="S5232">
        <f t="shared" si="1465"/>
        <v>3</v>
      </c>
      <c r="T5232" s="5">
        <f t="shared" si="1466"/>
        <v>40180</v>
      </c>
      <c r="U5232" s="7">
        <f t="shared" si="1467"/>
        <v>2014</v>
      </c>
      <c r="V5232" s="7">
        <f t="shared" si="1468"/>
        <v>1</v>
      </c>
      <c r="W5232" s="7">
        <f t="shared" si="1469"/>
        <v>3</v>
      </c>
      <c r="X5232" s="7" t="str">
        <f t="shared" si="1470"/>
        <v>14</v>
      </c>
      <c r="Y5232" t="str">
        <f t="shared" si="1471"/>
        <v>Paranormal Activity: The Marked Ones</v>
      </c>
      <c r="Z5232" t="str">
        <f t="shared" si="1472"/>
        <v>Paranormal Activity: The Marked Ones</v>
      </c>
      <c r="AA5232" t="str">
        <f t="shared" si="1473"/>
        <v>paranor14ones</v>
      </c>
      <c r="AC5232">
        <f t="shared" si="1474"/>
        <v>0</v>
      </c>
      <c r="AD5232" t="str">
        <f t="shared" si="1475"/>
        <v>paranor14ones</v>
      </c>
    </row>
    <row r="5233" spans="1:30">
      <c r="A5233">
        <v>11056</v>
      </c>
      <c r="B5233">
        <f t="shared" si="1458"/>
        <v>0</v>
      </c>
      <c r="C5233" s="8" t="s">
        <v>8040</v>
      </c>
      <c r="D5233" t="s">
        <v>14527</v>
      </c>
      <c r="E5233" s="2">
        <v>56003051</v>
      </c>
      <c r="F5233">
        <f t="shared" si="1459"/>
        <v>0</v>
      </c>
      <c r="G5233" s="6">
        <f t="shared" si="1460"/>
        <v>56003051</v>
      </c>
      <c r="H5233" s="6">
        <v>56003051</v>
      </c>
      <c r="I5233" s="3">
        <v>3455</v>
      </c>
      <c r="J5233" s="2">
        <v>14087050</v>
      </c>
      <c r="K5233" s="3">
        <v>3429</v>
      </c>
      <c r="L5233" s="1">
        <v>39676</v>
      </c>
      <c r="M5233">
        <f t="shared" si="1461"/>
        <v>0</v>
      </c>
      <c r="N5233">
        <f t="shared" si="1462"/>
        <v>0</v>
      </c>
      <c r="Q5233">
        <f t="shared" si="1463"/>
        <v>2012</v>
      </c>
      <c r="R5233">
        <f t="shared" si="1464"/>
        <v>8</v>
      </c>
      <c r="S5233">
        <f t="shared" si="1465"/>
        <v>17</v>
      </c>
      <c r="T5233" s="5">
        <f t="shared" si="1466"/>
        <v>39676</v>
      </c>
      <c r="U5233" s="7">
        <f t="shared" si="1467"/>
        <v>2012</v>
      </c>
      <c r="V5233" s="7">
        <f t="shared" si="1468"/>
        <v>8</v>
      </c>
      <c r="W5233" s="7">
        <f t="shared" si="1469"/>
        <v>17</v>
      </c>
      <c r="X5233" s="7" t="str">
        <f t="shared" si="1470"/>
        <v>12</v>
      </c>
      <c r="Y5233" t="str">
        <f t="shared" si="1471"/>
        <v>ParaNorman</v>
      </c>
      <c r="Z5233" t="str">
        <f t="shared" si="1472"/>
        <v>ParaNorman</v>
      </c>
      <c r="AA5233" t="str">
        <f t="shared" si="1473"/>
        <v>paranor12rman</v>
      </c>
      <c r="AC5233">
        <f t="shared" si="1474"/>
        <v>0</v>
      </c>
      <c r="AD5233" t="str">
        <f t="shared" si="1475"/>
        <v>paranor12rman</v>
      </c>
    </row>
    <row r="5234" spans="1:30">
      <c r="A5234">
        <v>11061</v>
      </c>
      <c r="B5234">
        <f t="shared" si="1458"/>
        <v>0</v>
      </c>
      <c r="C5234" s="8" t="s">
        <v>8042</v>
      </c>
      <c r="D5234" t="s">
        <v>14400</v>
      </c>
      <c r="E5234" s="2">
        <v>77267296</v>
      </c>
      <c r="F5234">
        <f t="shared" si="1459"/>
        <v>0</v>
      </c>
      <c r="G5234" s="6">
        <f t="shared" si="1460"/>
        <v>77267296</v>
      </c>
      <c r="H5234" s="6">
        <v>77267296</v>
      </c>
      <c r="I5234" s="3">
        <v>3368</v>
      </c>
      <c r="J5234" s="2">
        <v>14554053</v>
      </c>
      <c r="K5234" s="3">
        <v>3367</v>
      </c>
      <c r="L5234" s="1">
        <v>39806</v>
      </c>
      <c r="M5234">
        <f t="shared" si="1461"/>
        <v>0</v>
      </c>
      <c r="N5234">
        <f t="shared" si="1462"/>
        <v>0</v>
      </c>
      <c r="Q5234">
        <f t="shared" si="1463"/>
        <v>2012</v>
      </c>
      <c r="R5234">
        <f t="shared" si="1464"/>
        <v>12</v>
      </c>
      <c r="S5234">
        <f t="shared" si="1465"/>
        <v>25</v>
      </c>
      <c r="T5234" s="5">
        <f t="shared" si="1466"/>
        <v>39806</v>
      </c>
      <c r="U5234" s="7">
        <f t="shared" si="1467"/>
        <v>2012</v>
      </c>
      <c r="V5234" s="7">
        <f t="shared" si="1468"/>
        <v>12</v>
      </c>
      <c r="W5234" s="7">
        <f t="shared" si="1469"/>
        <v>25</v>
      </c>
      <c r="X5234" s="7" t="str">
        <f t="shared" si="1470"/>
        <v>12</v>
      </c>
      <c r="Y5234" t="str">
        <f t="shared" si="1471"/>
        <v>Parental Guidance</v>
      </c>
      <c r="Z5234" t="str">
        <f t="shared" si="1472"/>
        <v>Parental Guidance</v>
      </c>
      <c r="AA5234" t="str">
        <f t="shared" si="1473"/>
        <v>parenta12ance</v>
      </c>
      <c r="AC5234">
        <f t="shared" si="1474"/>
        <v>0</v>
      </c>
      <c r="AD5234" t="str">
        <f t="shared" si="1475"/>
        <v>parenta12ance</v>
      </c>
    </row>
    <row r="5235" spans="1:30">
      <c r="A5235">
        <v>11064</v>
      </c>
      <c r="B5235">
        <f t="shared" si="1458"/>
        <v>0</v>
      </c>
      <c r="C5235" s="8" t="s">
        <v>8043</v>
      </c>
      <c r="D5235" t="s">
        <v>14527</v>
      </c>
      <c r="E5235" s="2">
        <v>769552</v>
      </c>
      <c r="F5235">
        <f t="shared" si="1459"/>
        <v>0</v>
      </c>
      <c r="G5235" s="6">
        <f t="shared" si="1460"/>
        <v>769552</v>
      </c>
      <c r="H5235" s="6">
        <v>769552</v>
      </c>
      <c r="I5235">
        <v>24</v>
      </c>
      <c r="J5235" s="2">
        <v>48579</v>
      </c>
      <c r="K5235">
        <v>4</v>
      </c>
      <c r="L5235" s="1">
        <v>39443</v>
      </c>
      <c r="M5235">
        <f t="shared" si="1461"/>
        <v>0</v>
      </c>
      <c r="N5235">
        <f t="shared" si="1462"/>
        <v>0</v>
      </c>
      <c r="Q5235">
        <f t="shared" si="1463"/>
        <v>2011</v>
      </c>
      <c r="R5235">
        <f t="shared" si="1464"/>
        <v>12</v>
      </c>
      <c r="S5235">
        <f t="shared" si="1465"/>
        <v>28</v>
      </c>
      <c r="T5235" s="5">
        <f t="shared" si="1466"/>
        <v>39443</v>
      </c>
      <c r="U5235" s="7">
        <f t="shared" si="1467"/>
        <v>2011</v>
      </c>
      <c r="V5235" s="7">
        <f t="shared" si="1468"/>
        <v>12</v>
      </c>
      <c r="W5235" s="7">
        <f t="shared" si="1469"/>
        <v>28</v>
      </c>
      <c r="X5235" s="7" t="str">
        <f t="shared" si="1470"/>
        <v>11</v>
      </c>
      <c r="Y5235" t="str">
        <f t="shared" si="1471"/>
        <v>Pariah</v>
      </c>
      <c r="Z5235" t="str">
        <f t="shared" si="1472"/>
        <v>Pariah</v>
      </c>
      <c r="AA5235" t="str">
        <f t="shared" si="1473"/>
        <v>pariah11riah</v>
      </c>
      <c r="AB5235" t="s">
        <v>1545</v>
      </c>
      <c r="AC5235">
        <f t="shared" si="1474"/>
        <v>1</v>
      </c>
      <c r="AD5235" t="str">
        <f t="shared" si="1475"/>
        <v>pariahi11iahi</v>
      </c>
    </row>
    <row r="5236" spans="1:30">
      <c r="A5236">
        <v>11065</v>
      </c>
      <c r="B5236">
        <f t="shared" si="1458"/>
        <v>0</v>
      </c>
      <c r="C5236" s="8" t="s">
        <v>4744</v>
      </c>
      <c r="D5236" t="s">
        <v>14039</v>
      </c>
      <c r="E5236" s="2">
        <v>402000</v>
      </c>
      <c r="F5236">
        <f t="shared" si="1459"/>
        <v>0</v>
      </c>
      <c r="G5236" s="6">
        <f t="shared" si="1460"/>
        <v>402000</v>
      </c>
      <c r="H5236" s="6">
        <v>402000</v>
      </c>
      <c r="L5236" s="1">
        <v>35295</v>
      </c>
      <c r="M5236">
        <f t="shared" si="1461"/>
        <v>0</v>
      </c>
      <c r="N5236">
        <f t="shared" si="1462"/>
        <v>0</v>
      </c>
      <c r="Q5236">
        <f t="shared" si="1463"/>
        <v>2000</v>
      </c>
      <c r="R5236">
        <f t="shared" si="1464"/>
        <v>8</v>
      </c>
      <c r="S5236">
        <f t="shared" si="1465"/>
        <v>19</v>
      </c>
      <c r="T5236" s="5">
        <f t="shared" si="1466"/>
        <v>35295</v>
      </c>
      <c r="U5236" s="7">
        <f t="shared" si="1467"/>
        <v>2000</v>
      </c>
      <c r="V5236" s="7">
        <f t="shared" si="1468"/>
        <v>8</v>
      </c>
      <c r="W5236" s="7">
        <f t="shared" si="1469"/>
        <v>19</v>
      </c>
      <c r="X5236" s="7" t="str">
        <f t="shared" si="1470"/>
        <v>00</v>
      </c>
      <c r="Y5236" t="str">
        <f t="shared" si="1471"/>
        <v>Pariah [2000]</v>
      </c>
      <c r="Z5236" t="str">
        <f t="shared" si="1472"/>
        <v>Pariah [2000]</v>
      </c>
      <c r="AA5236" t="str">
        <f t="shared" si="1473"/>
        <v>pariah[00000]</v>
      </c>
      <c r="AB5236" t="s">
        <v>83</v>
      </c>
      <c r="AC5236">
        <f t="shared" si="1474"/>
        <v>1</v>
      </c>
      <c r="AD5236" t="str">
        <f t="shared" si="1475"/>
        <v>pariah98riah</v>
      </c>
    </row>
    <row r="5237" spans="1:30">
      <c r="A5237">
        <v>11066</v>
      </c>
      <c r="B5237">
        <f t="shared" si="1458"/>
        <v>0</v>
      </c>
      <c r="C5237" s="8" t="s">
        <v>8044</v>
      </c>
      <c r="D5237" t="s">
        <v>14238</v>
      </c>
      <c r="E5237" s="2">
        <v>802758</v>
      </c>
      <c r="F5237">
        <f t="shared" si="1459"/>
        <v>0</v>
      </c>
      <c r="G5237" s="6">
        <f t="shared" si="1460"/>
        <v>802758</v>
      </c>
      <c r="H5237" s="6">
        <v>802758</v>
      </c>
      <c r="I5237">
        <v>50</v>
      </c>
      <c r="J5237" s="2">
        <v>201956</v>
      </c>
      <c r="K5237">
        <v>50</v>
      </c>
      <c r="L5237" s="1">
        <v>37051</v>
      </c>
      <c r="M5237">
        <f t="shared" si="1461"/>
        <v>0</v>
      </c>
      <c r="N5237">
        <f t="shared" si="1462"/>
        <v>0</v>
      </c>
      <c r="Q5237">
        <f t="shared" si="1463"/>
        <v>2005</v>
      </c>
      <c r="R5237">
        <f t="shared" si="1464"/>
        <v>6</v>
      </c>
      <c r="S5237">
        <f t="shared" si="1465"/>
        <v>10</v>
      </c>
      <c r="T5237" s="5">
        <f t="shared" si="1466"/>
        <v>37051</v>
      </c>
      <c r="U5237" s="7">
        <f t="shared" si="1467"/>
        <v>2005</v>
      </c>
      <c r="V5237" s="7">
        <f t="shared" si="1468"/>
        <v>6</v>
      </c>
      <c r="W5237" s="7">
        <f t="shared" si="1469"/>
        <v>10</v>
      </c>
      <c r="X5237" s="7" t="str">
        <f t="shared" si="1470"/>
        <v>05</v>
      </c>
      <c r="Y5237" t="str">
        <f t="shared" si="1471"/>
        <v>Parineeta</v>
      </c>
      <c r="Z5237" t="str">
        <f t="shared" si="1472"/>
        <v>Parineeta</v>
      </c>
      <c r="AA5237" t="str">
        <f t="shared" si="1473"/>
        <v>parinee05eeta</v>
      </c>
      <c r="AB5237" s="11"/>
      <c r="AC5237">
        <f t="shared" si="1474"/>
        <v>0</v>
      </c>
      <c r="AD5237" t="str">
        <f t="shared" si="1475"/>
        <v>parinee05eeta</v>
      </c>
    </row>
    <row r="5238" spans="1:30">
      <c r="A5238">
        <v>11067</v>
      </c>
      <c r="B5238">
        <f t="shared" si="1458"/>
        <v>0</v>
      </c>
      <c r="C5238" s="8" t="s">
        <v>8045</v>
      </c>
      <c r="D5238" t="s">
        <v>14304</v>
      </c>
      <c r="E5238" s="2">
        <v>1010194</v>
      </c>
      <c r="F5238">
        <f t="shared" si="1459"/>
        <v>0</v>
      </c>
      <c r="G5238" s="6">
        <f t="shared" si="1460"/>
        <v>1010194</v>
      </c>
      <c r="H5238" s="6">
        <v>1010194</v>
      </c>
      <c r="I5238">
        <v>34</v>
      </c>
      <c r="J5238" s="2">
        <v>46518</v>
      </c>
      <c r="K5238">
        <v>6</v>
      </c>
      <c r="L5238" s="1">
        <v>38612</v>
      </c>
      <c r="M5238">
        <f t="shared" si="1461"/>
        <v>0</v>
      </c>
      <c r="N5238">
        <f t="shared" si="1462"/>
        <v>0</v>
      </c>
      <c r="Q5238">
        <f t="shared" si="1463"/>
        <v>2009</v>
      </c>
      <c r="R5238">
        <f t="shared" si="1464"/>
        <v>9</v>
      </c>
      <c r="S5238">
        <f t="shared" si="1465"/>
        <v>18</v>
      </c>
      <c r="T5238" s="5">
        <f t="shared" si="1466"/>
        <v>38612</v>
      </c>
      <c r="U5238" s="7">
        <f t="shared" si="1467"/>
        <v>2009</v>
      </c>
      <c r="V5238" s="7">
        <f t="shared" si="1468"/>
        <v>9</v>
      </c>
      <c r="W5238" s="7">
        <f t="shared" si="1469"/>
        <v>18</v>
      </c>
      <c r="X5238" s="7" t="str">
        <f t="shared" si="1470"/>
        <v>09</v>
      </c>
      <c r="Y5238" t="str">
        <f t="shared" si="1471"/>
        <v>Paris</v>
      </c>
      <c r="Z5238" t="str">
        <f t="shared" si="1472"/>
        <v>Paris</v>
      </c>
      <c r="AA5238" t="str">
        <f t="shared" si="1473"/>
        <v>paris09aris</v>
      </c>
      <c r="AB5238" t="s">
        <v>2277</v>
      </c>
      <c r="AC5238">
        <f t="shared" si="1474"/>
        <v>1</v>
      </c>
      <c r="AD5238" t="str">
        <f t="shared" si="1475"/>
        <v>parisi08risi</v>
      </c>
    </row>
    <row r="5239" spans="1:30">
      <c r="A5239">
        <v>11068</v>
      </c>
      <c r="B5239">
        <f t="shared" si="1458"/>
        <v>0</v>
      </c>
      <c r="C5239" s="8" t="s">
        <v>8046</v>
      </c>
      <c r="D5239" t="s">
        <v>14183</v>
      </c>
      <c r="E5239" s="2">
        <v>851540</v>
      </c>
      <c r="F5239">
        <f t="shared" si="1459"/>
        <v>0</v>
      </c>
      <c r="G5239" s="6">
        <f t="shared" si="1460"/>
        <v>851540</v>
      </c>
      <c r="H5239" s="6">
        <v>851540</v>
      </c>
      <c r="I5239">
        <v>52</v>
      </c>
      <c r="J5239" s="2">
        <v>44690</v>
      </c>
      <c r="K5239">
        <v>7</v>
      </c>
      <c r="L5239" s="1">
        <v>38444</v>
      </c>
      <c r="M5239">
        <f t="shared" si="1461"/>
        <v>0</v>
      </c>
      <c r="N5239">
        <f t="shared" si="1462"/>
        <v>0</v>
      </c>
      <c r="Q5239">
        <f t="shared" si="1463"/>
        <v>2009</v>
      </c>
      <c r="R5239">
        <f t="shared" si="1464"/>
        <v>4</v>
      </c>
      <c r="S5239">
        <f t="shared" si="1465"/>
        <v>3</v>
      </c>
      <c r="T5239" s="5">
        <f t="shared" si="1466"/>
        <v>38444</v>
      </c>
      <c r="U5239" s="7">
        <f t="shared" si="1467"/>
        <v>2009</v>
      </c>
      <c r="V5239" s="7">
        <f t="shared" si="1468"/>
        <v>4</v>
      </c>
      <c r="W5239" s="7">
        <f t="shared" si="1469"/>
        <v>3</v>
      </c>
      <c r="X5239" s="7" t="str">
        <f t="shared" si="1470"/>
        <v>09</v>
      </c>
      <c r="Y5239" t="str">
        <f t="shared" si="1471"/>
        <v>Paris 36</v>
      </c>
      <c r="Z5239" t="str">
        <f t="shared" si="1472"/>
        <v>Paris 36</v>
      </c>
      <c r="AA5239" t="str">
        <f t="shared" si="1473"/>
        <v>paris3609is36</v>
      </c>
      <c r="AB5239" t="s">
        <v>2475</v>
      </c>
      <c r="AC5239">
        <f t="shared" si="1474"/>
        <v>1</v>
      </c>
      <c r="AD5239" t="str">
        <f t="shared" si="1475"/>
        <v>faubour08rg36</v>
      </c>
    </row>
    <row r="5240" spans="1:30">
      <c r="A5240">
        <v>11069</v>
      </c>
      <c r="B5240">
        <f t="shared" si="1458"/>
        <v>0</v>
      </c>
      <c r="C5240" s="8" t="s">
        <v>8047</v>
      </c>
      <c r="D5240" t="s">
        <v>14370</v>
      </c>
      <c r="E5240" s="2">
        <v>1055</v>
      </c>
      <c r="F5240">
        <f t="shared" si="1459"/>
        <v>0</v>
      </c>
      <c r="G5240" s="6">
        <f t="shared" si="1460"/>
        <v>1055</v>
      </c>
      <c r="H5240" s="6">
        <v>1055</v>
      </c>
      <c r="L5240" s="1">
        <v>40124</v>
      </c>
      <c r="M5240">
        <f t="shared" si="1461"/>
        <v>0</v>
      </c>
      <c r="N5240">
        <f t="shared" si="1462"/>
        <v>0</v>
      </c>
      <c r="Q5240">
        <f t="shared" si="1463"/>
        <v>2013</v>
      </c>
      <c r="R5240">
        <f t="shared" si="1464"/>
        <v>11</v>
      </c>
      <c r="S5240">
        <f t="shared" si="1465"/>
        <v>8</v>
      </c>
      <c r="T5240" s="5">
        <f t="shared" si="1466"/>
        <v>40124</v>
      </c>
      <c r="U5240" s="7">
        <f t="shared" si="1467"/>
        <v>2013</v>
      </c>
      <c r="V5240" s="7">
        <f t="shared" si="1468"/>
        <v>11</v>
      </c>
      <c r="W5240" s="7">
        <f t="shared" si="1469"/>
        <v>8</v>
      </c>
      <c r="X5240" s="7" t="str">
        <f t="shared" si="1470"/>
        <v>13</v>
      </c>
      <c r="Y5240" t="str">
        <f t="shared" si="1471"/>
        <v>Paris Countdown</v>
      </c>
      <c r="Z5240" t="str">
        <f t="shared" si="1472"/>
        <v>Paris Countdown</v>
      </c>
      <c r="AA5240" t="str">
        <f t="shared" si="1473"/>
        <v>parisco13down</v>
      </c>
      <c r="AB5240" t="s">
        <v>1092</v>
      </c>
      <c r="AC5240">
        <f t="shared" si="1474"/>
        <v>1</v>
      </c>
      <c r="AD5240" t="str">
        <f t="shared" si="1475"/>
        <v>lejoura13ndra</v>
      </c>
    </row>
    <row r="5241" spans="1:30">
      <c r="A5241">
        <v>11072</v>
      </c>
      <c r="B5241">
        <f t="shared" si="1458"/>
        <v>0</v>
      </c>
      <c r="C5241" s="8" t="s">
        <v>8048</v>
      </c>
      <c r="D5241" t="s">
        <v>13810</v>
      </c>
      <c r="E5241" s="2">
        <v>4899278</v>
      </c>
      <c r="F5241">
        <f t="shared" si="1459"/>
        <v>0</v>
      </c>
      <c r="G5241" s="6">
        <f t="shared" si="1460"/>
        <v>4899278</v>
      </c>
      <c r="H5241" s="6">
        <v>4899278</v>
      </c>
      <c r="I5241">
        <v>200</v>
      </c>
      <c r="J5241" s="2">
        <v>39242</v>
      </c>
      <c r="K5241">
        <v>2</v>
      </c>
      <c r="L5241" s="1">
        <v>37744</v>
      </c>
      <c r="M5241">
        <f t="shared" si="1461"/>
        <v>0</v>
      </c>
      <c r="N5241">
        <f t="shared" si="1462"/>
        <v>0</v>
      </c>
      <c r="Q5241">
        <f t="shared" si="1463"/>
        <v>2007</v>
      </c>
      <c r="R5241">
        <f t="shared" si="1464"/>
        <v>5</v>
      </c>
      <c r="S5241">
        <f t="shared" si="1465"/>
        <v>4</v>
      </c>
      <c r="T5241" s="5">
        <f t="shared" si="1466"/>
        <v>37744</v>
      </c>
      <c r="U5241" s="7">
        <f t="shared" si="1467"/>
        <v>2007</v>
      </c>
      <c r="V5241" s="7">
        <f t="shared" si="1468"/>
        <v>5</v>
      </c>
      <c r="W5241" s="7">
        <f t="shared" si="1469"/>
        <v>4</v>
      </c>
      <c r="X5241" s="7" t="str">
        <f t="shared" si="1470"/>
        <v>07</v>
      </c>
      <c r="Y5241" t="str">
        <f t="shared" si="1471"/>
        <v>Paris, je t'aime</v>
      </c>
      <c r="Z5241" t="str">
        <f t="shared" si="1472"/>
        <v>Paris, je t'aime</v>
      </c>
      <c r="AA5241" t="str">
        <f t="shared" si="1473"/>
        <v>paris,j07aime</v>
      </c>
      <c r="AB5241" t="s">
        <v>2816</v>
      </c>
      <c r="AC5241">
        <f t="shared" si="1474"/>
        <v>1</v>
      </c>
      <c r="AD5241" t="str">
        <f t="shared" si="1475"/>
        <v>paris,j06aime</v>
      </c>
    </row>
    <row r="5242" spans="1:30">
      <c r="A5242">
        <v>11074</v>
      </c>
      <c r="B5242">
        <f t="shared" si="1458"/>
        <v>0</v>
      </c>
      <c r="C5242" s="8" t="s">
        <v>8049</v>
      </c>
      <c r="D5242" t="s">
        <v>11923</v>
      </c>
      <c r="E5242" s="2">
        <v>17616641</v>
      </c>
      <c r="F5242">
        <f t="shared" si="1459"/>
        <v>0</v>
      </c>
      <c r="G5242" s="6">
        <f t="shared" si="1460"/>
        <v>17616641</v>
      </c>
      <c r="H5242" s="6">
        <v>17616641</v>
      </c>
      <c r="I5242" s="3">
        <v>2238</v>
      </c>
      <c r="J5242" s="2">
        <v>7008222</v>
      </c>
      <c r="K5242" s="3">
        <v>2224</v>
      </c>
      <c r="L5242" s="1">
        <v>39837</v>
      </c>
      <c r="M5242">
        <f t="shared" si="1461"/>
        <v>0</v>
      </c>
      <c r="N5242">
        <f t="shared" si="1462"/>
        <v>0</v>
      </c>
      <c r="Q5242">
        <f t="shared" si="1463"/>
        <v>2013</v>
      </c>
      <c r="R5242">
        <f t="shared" si="1464"/>
        <v>1</v>
      </c>
      <c r="S5242">
        <f t="shared" si="1465"/>
        <v>25</v>
      </c>
      <c r="T5242" s="5">
        <f t="shared" si="1466"/>
        <v>39837</v>
      </c>
      <c r="U5242" s="7">
        <f t="shared" si="1467"/>
        <v>2013</v>
      </c>
      <c r="V5242" s="7">
        <f t="shared" si="1468"/>
        <v>1</v>
      </c>
      <c r="W5242" s="7">
        <f t="shared" si="1469"/>
        <v>25</v>
      </c>
      <c r="X5242" s="7" t="str">
        <f t="shared" si="1470"/>
        <v>13</v>
      </c>
      <c r="Y5242" t="str">
        <f t="shared" si="1471"/>
        <v>Parker</v>
      </c>
      <c r="Z5242" t="str">
        <f t="shared" si="1472"/>
        <v>Parker</v>
      </c>
      <c r="AA5242" t="str">
        <f t="shared" si="1473"/>
        <v>parker13rker</v>
      </c>
      <c r="AC5242">
        <f t="shared" si="1474"/>
        <v>0</v>
      </c>
      <c r="AD5242" t="str">
        <f t="shared" si="1475"/>
        <v>parker13rker</v>
      </c>
    </row>
    <row r="5243" spans="1:30">
      <c r="A5243">
        <v>11075</v>
      </c>
      <c r="B5243">
        <f t="shared" si="1458"/>
        <v>0</v>
      </c>
      <c r="C5243" s="8" t="s">
        <v>8050</v>
      </c>
      <c r="D5243" t="s">
        <v>14103</v>
      </c>
      <c r="E5243" s="2">
        <v>653651</v>
      </c>
      <c r="F5243">
        <f t="shared" si="1459"/>
        <v>0</v>
      </c>
      <c r="G5243" s="6">
        <f t="shared" si="1460"/>
        <v>653651</v>
      </c>
      <c r="H5243" s="6">
        <v>653651</v>
      </c>
      <c r="I5243">
        <v>257</v>
      </c>
      <c r="J5243" s="2">
        <v>310246</v>
      </c>
      <c r="K5243">
        <v>257</v>
      </c>
      <c r="L5243" s="1">
        <v>40089</v>
      </c>
      <c r="M5243">
        <f t="shared" si="1461"/>
        <v>0</v>
      </c>
      <c r="N5243">
        <f t="shared" si="1462"/>
        <v>0</v>
      </c>
      <c r="Q5243">
        <f t="shared" si="1463"/>
        <v>2013</v>
      </c>
      <c r="R5243">
        <f t="shared" si="1464"/>
        <v>10</v>
      </c>
      <c r="S5243">
        <f t="shared" si="1465"/>
        <v>4</v>
      </c>
      <c r="T5243" s="5">
        <f t="shared" si="1466"/>
        <v>40089</v>
      </c>
      <c r="U5243" s="7">
        <f t="shared" si="1467"/>
        <v>2013</v>
      </c>
      <c r="V5243" s="7">
        <f t="shared" si="1468"/>
        <v>10</v>
      </c>
      <c r="W5243" s="7">
        <f t="shared" si="1469"/>
        <v>4</v>
      </c>
      <c r="X5243" s="7" t="str">
        <f t="shared" si="1470"/>
        <v>13</v>
      </c>
      <c r="Y5243" t="str">
        <f t="shared" si="1471"/>
        <v>Parkland</v>
      </c>
      <c r="Z5243" t="str">
        <f t="shared" si="1472"/>
        <v>Parkland</v>
      </c>
      <c r="AA5243" t="str">
        <f t="shared" si="1473"/>
        <v>parklan13land</v>
      </c>
      <c r="AC5243">
        <f t="shared" si="1474"/>
        <v>0</v>
      </c>
      <c r="AD5243" t="str">
        <f t="shared" si="1475"/>
        <v>parklan13land</v>
      </c>
    </row>
    <row r="5244" spans="1:30">
      <c r="A5244">
        <v>11076</v>
      </c>
      <c r="B5244">
        <f t="shared" si="1458"/>
        <v>0</v>
      </c>
      <c r="C5244" s="8" t="s">
        <v>8051</v>
      </c>
      <c r="D5244" t="s">
        <v>14065</v>
      </c>
      <c r="E5244" s="2">
        <v>869838</v>
      </c>
      <c r="F5244">
        <f t="shared" si="1459"/>
        <v>0</v>
      </c>
      <c r="G5244" s="6">
        <f t="shared" si="1460"/>
        <v>869838</v>
      </c>
      <c r="H5244" s="6">
        <v>869838</v>
      </c>
      <c r="I5244">
        <v>27</v>
      </c>
      <c r="J5244" s="2">
        <v>53901</v>
      </c>
      <c r="K5244">
        <v>4</v>
      </c>
      <c r="L5244" s="1">
        <v>40241</v>
      </c>
      <c r="M5244">
        <f t="shared" si="1461"/>
        <v>0</v>
      </c>
      <c r="N5244">
        <f t="shared" si="1462"/>
        <v>0</v>
      </c>
      <c r="Q5244">
        <f t="shared" si="1463"/>
        <v>2014</v>
      </c>
      <c r="R5244">
        <f t="shared" si="1464"/>
        <v>3</v>
      </c>
      <c r="S5244">
        <f t="shared" si="1465"/>
        <v>5</v>
      </c>
      <c r="T5244" s="5">
        <f t="shared" si="1466"/>
        <v>40241</v>
      </c>
      <c r="U5244" s="7">
        <f t="shared" si="1467"/>
        <v>2014</v>
      </c>
      <c r="V5244" s="7">
        <f t="shared" si="1468"/>
        <v>3</v>
      </c>
      <c r="W5244" s="7">
        <f t="shared" si="1469"/>
        <v>5</v>
      </c>
      <c r="X5244" s="7" t="str">
        <f t="shared" si="1470"/>
        <v>14</v>
      </c>
      <c r="Y5244" t="str">
        <f t="shared" si="1471"/>
        <v>Particle Fever</v>
      </c>
      <c r="Z5244" t="str">
        <f t="shared" si="1472"/>
        <v>Particle Fever</v>
      </c>
      <c r="AA5244" t="str">
        <f t="shared" si="1473"/>
        <v>particl14ever</v>
      </c>
      <c r="AB5244" t="s">
        <v>490</v>
      </c>
      <c r="AC5244">
        <f t="shared" si="1474"/>
        <v>1</v>
      </c>
      <c r="AD5244" t="str">
        <f t="shared" si="1475"/>
        <v>particl13ever</v>
      </c>
    </row>
    <row r="5245" spans="1:30">
      <c r="A5245">
        <v>11077</v>
      </c>
      <c r="B5245">
        <f t="shared" si="1458"/>
        <v>0</v>
      </c>
      <c r="C5245" s="8" t="s">
        <v>7872</v>
      </c>
      <c r="D5245" t="s">
        <v>14007</v>
      </c>
      <c r="E5245" s="2">
        <v>5348</v>
      </c>
      <c r="F5245">
        <f t="shared" si="1459"/>
        <v>0</v>
      </c>
      <c r="G5245" s="6">
        <f t="shared" si="1460"/>
        <v>5348</v>
      </c>
      <c r="H5245" s="6">
        <v>5348</v>
      </c>
      <c r="I5245">
        <v>1</v>
      </c>
      <c r="J5245" s="2">
        <v>5348</v>
      </c>
      <c r="K5245">
        <v>1</v>
      </c>
      <c r="L5245" s="1">
        <v>36785</v>
      </c>
      <c r="M5245">
        <f t="shared" si="1461"/>
        <v>0</v>
      </c>
      <c r="N5245">
        <f t="shared" si="1462"/>
        <v>0</v>
      </c>
      <c r="Q5245">
        <f t="shared" si="1463"/>
        <v>2004</v>
      </c>
      <c r="R5245">
        <f t="shared" si="1464"/>
        <v>9</v>
      </c>
      <c r="S5245">
        <f t="shared" si="1465"/>
        <v>17</v>
      </c>
      <c r="T5245" s="5">
        <f t="shared" si="1466"/>
        <v>36785</v>
      </c>
      <c r="U5245" s="7">
        <f t="shared" si="1467"/>
        <v>2004</v>
      </c>
      <c r="V5245" s="7">
        <f t="shared" si="1468"/>
        <v>9</v>
      </c>
      <c r="W5245" s="7">
        <f t="shared" si="1469"/>
        <v>17</v>
      </c>
      <c r="X5245" s="7" t="str">
        <f t="shared" si="1470"/>
        <v>04</v>
      </c>
      <c r="Y5245" t="str">
        <f t="shared" si="1471"/>
        <v>Particles of Truth</v>
      </c>
      <c r="Z5245" t="str">
        <f t="shared" si="1472"/>
        <v>Particles of Truth</v>
      </c>
      <c r="AA5245" t="str">
        <f t="shared" si="1473"/>
        <v>particl04ruth</v>
      </c>
      <c r="AB5245" t="s">
        <v>3931</v>
      </c>
      <c r="AC5245">
        <f t="shared" si="1474"/>
        <v>1</v>
      </c>
      <c r="AD5245" t="str">
        <f t="shared" si="1475"/>
        <v>particl03ruth</v>
      </c>
    </row>
    <row r="5246" spans="1:30">
      <c r="A5246">
        <v>11078</v>
      </c>
      <c r="B5246">
        <f t="shared" si="1458"/>
        <v>0</v>
      </c>
      <c r="C5246" s="8" t="s">
        <v>7873</v>
      </c>
      <c r="D5246" t="s">
        <v>13781</v>
      </c>
      <c r="F5246">
        <f t="shared" si="1459"/>
        <v>0</v>
      </c>
      <c r="G5246" s="6" t="str">
        <f t="shared" si="1460"/>
        <v/>
      </c>
      <c r="H5246" s="6" t="s">
        <v>217</v>
      </c>
      <c r="L5246" s="1">
        <v>40817</v>
      </c>
      <c r="M5246">
        <f t="shared" si="1461"/>
        <v>0</v>
      </c>
      <c r="N5246">
        <f t="shared" si="1462"/>
        <v>0</v>
      </c>
      <c r="Q5246">
        <f t="shared" si="1463"/>
        <v>2015</v>
      </c>
      <c r="R5246">
        <f t="shared" si="1464"/>
        <v>10</v>
      </c>
      <c r="S5246">
        <f t="shared" si="1465"/>
        <v>2</v>
      </c>
      <c r="T5246" s="5">
        <f t="shared" si="1466"/>
        <v>40817</v>
      </c>
      <c r="U5246" s="7">
        <f t="shared" si="1467"/>
        <v>2015</v>
      </c>
      <c r="V5246" s="7">
        <f t="shared" si="1468"/>
        <v>10</v>
      </c>
      <c r="W5246" s="7">
        <f t="shared" si="1469"/>
        <v>2</v>
      </c>
      <c r="X5246" s="7" t="str">
        <f t="shared" si="1470"/>
        <v>15</v>
      </c>
      <c r="Y5246" t="str">
        <f t="shared" si="1471"/>
        <v>Partisan</v>
      </c>
      <c r="Z5246" t="str">
        <f t="shared" si="1472"/>
        <v>Partisan</v>
      </c>
      <c r="AA5246" t="str">
        <f t="shared" si="1473"/>
        <v>partisa15isan</v>
      </c>
      <c r="AC5246">
        <f t="shared" si="1474"/>
        <v>0</v>
      </c>
      <c r="AD5246" t="str">
        <f t="shared" si="1475"/>
        <v>partisa15isan</v>
      </c>
    </row>
    <row r="5247" spans="1:30">
      <c r="A5247">
        <v>11079</v>
      </c>
      <c r="B5247">
        <f t="shared" si="1458"/>
        <v>0</v>
      </c>
      <c r="C5247" s="8" t="s">
        <v>7529</v>
      </c>
      <c r="D5247" t="s">
        <v>14314</v>
      </c>
      <c r="E5247" s="2">
        <v>1062840</v>
      </c>
      <c r="F5247">
        <f t="shared" si="1459"/>
        <v>0</v>
      </c>
      <c r="G5247" s="6">
        <f t="shared" si="1460"/>
        <v>1062840</v>
      </c>
      <c r="H5247" s="6">
        <v>1062840</v>
      </c>
      <c r="I5247">
        <v>58</v>
      </c>
      <c r="J5247" s="2">
        <v>584245</v>
      </c>
      <c r="K5247">
        <v>58</v>
      </c>
      <c r="L5247" s="1">
        <v>37821</v>
      </c>
      <c r="M5247">
        <f t="shared" si="1461"/>
        <v>0</v>
      </c>
      <c r="N5247">
        <f t="shared" si="1462"/>
        <v>0</v>
      </c>
      <c r="Q5247">
        <f t="shared" si="1463"/>
        <v>2007</v>
      </c>
      <c r="R5247">
        <f t="shared" si="1464"/>
        <v>7</v>
      </c>
      <c r="S5247">
        <f t="shared" si="1465"/>
        <v>20</v>
      </c>
      <c r="T5247" s="5">
        <f t="shared" si="1466"/>
        <v>37821</v>
      </c>
      <c r="U5247" s="7">
        <f t="shared" si="1467"/>
        <v>2007</v>
      </c>
      <c r="V5247" s="7">
        <f t="shared" si="1468"/>
        <v>7</v>
      </c>
      <c r="W5247" s="7">
        <f t="shared" si="1469"/>
        <v>20</v>
      </c>
      <c r="X5247" s="7" t="str">
        <f t="shared" si="1470"/>
        <v>07</v>
      </c>
      <c r="Y5247" t="str">
        <f t="shared" si="1471"/>
        <v>Partner</v>
      </c>
      <c r="Z5247" t="str">
        <f t="shared" si="1472"/>
        <v>Partner</v>
      </c>
      <c r="AA5247" t="str">
        <f t="shared" si="1473"/>
        <v>partner07tner</v>
      </c>
      <c r="AC5247">
        <f t="shared" si="1474"/>
        <v>0</v>
      </c>
      <c r="AD5247" t="str">
        <f t="shared" si="1475"/>
        <v>partner07tner</v>
      </c>
    </row>
    <row r="5248" spans="1:30">
      <c r="A5248">
        <v>11084</v>
      </c>
      <c r="B5248">
        <f t="shared" si="1458"/>
        <v>0</v>
      </c>
      <c r="C5248" s="8" t="s">
        <v>7530</v>
      </c>
      <c r="D5248" t="s">
        <v>14219</v>
      </c>
      <c r="E5248" s="2">
        <v>742898</v>
      </c>
      <c r="F5248">
        <f t="shared" si="1459"/>
        <v>0</v>
      </c>
      <c r="G5248" s="6">
        <f t="shared" si="1460"/>
        <v>742898</v>
      </c>
      <c r="H5248" s="6">
        <v>742898</v>
      </c>
      <c r="I5248">
        <v>13</v>
      </c>
      <c r="J5248" s="2">
        <v>15163</v>
      </c>
      <c r="K5248">
        <v>1</v>
      </c>
      <c r="L5248" s="1">
        <v>36400</v>
      </c>
      <c r="M5248">
        <f t="shared" si="1461"/>
        <v>0</v>
      </c>
      <c r="N5248">
        <f t="shared" si="1462"/>
        <v>0</v>
      </c>
      <c r="Q5248">
        <f t="shared" si="1463"/>
        <v>2003</v>
      </c>
      <c r="R5248">
        <f t="shared" si="1464"/>
        <v>8</v>
      </c>
      <c r="S5248">
        <f t="shared" si="1465"/>
        <v>29</v>
      </c>
      <c r="T5248" s="5">
        <f t="shared" si="1466"/>
        <v>36400</v>
      </c>
      <c r="U5248" s="7">
        <f t="shared" si="1467"/>
        <v>2003</v>
      </c>
      <c r="V5248" s="7">
        <f t="shared" si="1468"/>
        <v>8</v>
      </c>
      <c r="W5248" s="7">
        <f t="shared" si="1469"/>
        <v>29</v>
      </c>
      <c r="X5248" s="7" t="str">
        <f t="shared" si="1470"/>
        <v>03</v>
      </c>
      <c r="Y5248" t="str">
        <f t="shared" si="1471"/>
        <v>Party Monster</v>
      </c>
      <c r="Z5248" t="str">
        <f t="shared" si="1472"/>
        <v>Party Monster</v>
      </c>
      <c r="AA5248" t="str">
        <f t="shared" si="1473"/>
        <v>partymo03ster</v>
      </c>
      <c r="AC5248">
        <f t="shared" si="1474"/>
        <v>0</v>
      </c>
      <c r="AD5248" t="str">
        <f t="shared" si="1475"/>
        <v>partymo03ster</v>
      </c>
    </row>
    <row r="5249" spans="1:30">
      <c r="A5249">
        <v>11087</v>
      </c>
      <c r="B5249">
        <f t="shared" si="1458"/>
        <v>0</v>
      </c>
      <c r="C5249" s="8" t="s">
        <v>7531</v>
      </c>
      <c r="D5249" t="s">
        <v>8742</v>
      </c>
      <c r="F5249">
        <f t="shared" si="1459"/>
        <v>0</v>
      </c>
      <c r="G5249" s="6" t="str">
        <f t="shared" si="1460"/>
        <v/>
      </c>
      <c r="H5249" s="6" t="s">
        <v>217</v>
      </c>
      <c r="I5249">
        <v>72</v>
      </c>
      <c r="K5249">
        <v>72</v>
      </c>
      <c r="L5249" s="1">
        <v>40579</v>
      </c>
      <c r="M5249">
        <f t="shared" si="1461"/>
        <v>0</v>
      </c>
      <c r="N5249">
        <f t="shared" si="1462"/>
        <v>0</v>
      </c>
      <c r="Q5249">
        <f t="shared" si="1463"/>
        <v>2015</v>
      </c>
      <c r="R5249">
        <f t="shared" si="1464"/>
        <v>2</v>
      </c>
      <c r="S5249">
        <f t="shared" si="1465"/>
        <v>6</v>
      </c>
      <c r="T5249" s="5">
        <f t="shared" si="1466"/>
        <v>40579</v>
      </c>
      <c r="U5249" s="7">
        <f t="shared" si="1467"/>
        <v>2015</v>
      </c>
      <c r="V5249" s="7">
        <f t="shared" si="1468"/>
        <v>2</v>
      </c>
      <c r="W5249" s="7">
        <f t="shared" si="1469"/>
        <v>6</v>
      </c>
      <c r="X5249" s="7" t="str">
        <f t="shared" si="1470"/>
        <v>15</v>
      </c>
      <c r="Y5249" t="str">
        <f t="shared" si="1471"/>
        <v>Pass the Light</v>
      </c>
      <c r="Z5249" t="str">
        <f t="shared" si="1472"/>
        <v>Pass the Light</v>
      </c>
      <c r="AA5249" t="str">
        <f t="shared" si="1473"/>
        <v>passthe15ight</v>
      </c>
      <c r="AC5249">
        <f t="shared" si="1474"/>
        <v>0</v>
      </c>
      <c r="AD5249" t="str">
        <f t="shared" si="1475"/>
        <v>passthe15ight</v>
      </c>
    </row>
    <row r="5250" spans="1:30">
      <c r="A5250">
        <v>11090</v>
      </c>
      <c r="B5250">
        <f t="shared" ref="B5250:B5313" si="1476">IFERROR(FIND("[re-",C5250),0)</f>
        <v>0</v>
      </c>
      <c r="C5250" s="8" t="s">
        <v>7532</v>
      </c>
      <c r="D5250" t="s">
        <v>7533</v>
      </c>
      <c r="E5250" s="2">
        <v>292102</v>
      </c>
      <c r="F5250">
        <f t="shared" ref="F5250:F5313" si="1477">IF(NOT(ISBLANK(E5250)),IF(ISNUMBER(E5250),0,1),0)</f>
        <v>0</v>
      </c>
      <c r="G5250" s="6">
        <f t="shared" ref="G5250:G5313" si="1478">IFERROR(IF(NOT(ISBLANK(E5250)),VALUE(SUBSTITUTE(E5250,"*","")),""),"")</f>
        <v>292102</v>
      </c>
      <c r="H5250" s="6">
        <v>292102</v>
      </c>
      <c r="I5250">
        <v>28</v>
      </c>
      <c r="J5250" s="2">
        <v>57977</v>
      </c>
      <c r="K5250">
        <v>28</v>
      </c>
      <c r="L5250" s="1">
        <v>37905</v>
      </c>
      <c r="M5250">
        <f t="shared" ref="M5250:M5313" si="1479">IF(EXACT("TBD",L5250),1,0)</f>
        <v>0</v>
      </c>
      <c r="N5250">
        <f t="shared" ref="N5250:N5313" si="1480">IFERROR(IF(L5250&gt;DATE(2016,5,18),1,0),0)</f>
        <v>0</v>
      </c>
      <c r="Q5250">
        <f t="shared" ref="Q5250:Q5313" si="1481">IFERROR(IF(ISBLANK(P5250),YEAR(L5250),P5250),"")</f>
        <v>2007</v>
      </c>
      <c r="R5250">
        <f t="shared" ref="R5250:R5313" si="1482">IFERROR(IF(NOT(ISBLANK(P5250)),IF(NOT(ISBLANK(O5250)),O5250,""),MONTH(L5250)),"")</f>
        <v>10</v>
      </c>
      <c r="S5250">
        <f t="shared" ref="S5250:S5313" si="1483">IFERROR(IF(AND(ISBLANK(O5250),ISBLANK(P5250)),DAY(L5250),""),"")</f>
        <v>12</v>
      </c>
      <c r="T5250" s="5">
        <f t="shared" ref="T5250:T5313" si="1484">IFERROR(IF(NOT(AND(ISBLANK(Q5250),ISBLANK(R5250),ISBLANK(S5250))),DATE(Q5250,R5250,S5250),""),"")</f>
        <v>37905</v>
      </c>
      <c r="U5250" s="7">
        <f t="shared" ref="U5250:U5313" si="1485">YEAR(T5250)</f>
        <v>2007</v>
      </c>
      <c r="V5250" s="7">
        <f t="shared" ref="V5250:V5313" si="1486">MONTH(T5250)</f>
        <v>10</v>
      </c>
      <c r="W5250" s="7">
        <f t="shared" ref="W5250:W5313" si="1487">DAY(T5250)</f>
        <v>12</v>
      </c>
      <c r="X5250" s="7" t="str">
        <f t="shared" ref="X5250:X5313" si="1488">IF(M5250=1,"tbd",IF(Q5250&lt;1927,Q5250,RIGHT(Q5250,2)))</f>
        <v>07</v>
      </c>
      <c r="Y5250" t="str">
        <f t="shared" ref="Y5250:Y5313" si="1489">IF(EXACT(LEFT(C5250,2),"A "),MID(C5250,3,9999),C5250)</f>
        <v>Passage to Zarahemla</v>
      </c>
      <c r="Z5250" t="str">
        <f t="shared" ref="Z5250:Z5313" si="1490">IF(EXACT(LEFT(Y5250,4),"The "),MID(Y5250,5,9999),Y5250)</f>
        <v>Passage to Zarahemla</v>
      </c>
      <c r="AA5250" t="str">
        <f t="shared" ref="AA5250:AA5313" si="1491">LOWER(CONCATENATE(LEFT(SUBSTITUTE(TRIM(CLEAN(Z5250))," ",""),7),RIGHT(X5250,2),RIGHT(SUBSTITUTE(TRIM(CLEAN(Z5250))," ",""),4)))</f>
        <v>passage07emla</v>
      </c>
      <c r="AC5250">
        <f t="shared" ref="AC5250:AC5313" si="1492">IF(ISBLANK(AB5250),0,1)</f>
        <v>0</v>
      </c>
      <c r="AD5250" t="str">
        <f t="shared" ref="AD5250:AD5313" si="1493">IF(ISBLANK(AB5250),AA5250,AB5250)</f>
        <v>passage07emla</v>
      </c>
    </row>
    <row r="5251" spans="1:30">
      <c r="A5251">
        <v>11095</v>
      </c>
      <c r="B5251">
        <f t="shared" si="1476"/>
        <v>0</v>
      </c>
      <c r="C5251" s="8" t="s">
        <v>8476</v>
      </c>
      <c r="D5251" t="s">
        <v>14503</v>
      </c>
      <c r="E5251" s="2">
        <v>292437</v>
      </c>
      <c r="F5251">
        <f t="shared" si="1477"/>
        <v>0</v>
      </c>
      <c r="G5251" s="6">
        <f t="shared" si="1478"/>
        <v>292437</v>
      </c>
      <c r="H5251" s="6">
        <v>292437</v>
      </c>
      <c r="I5251">
        <v>125</v>
      </c>
      <c r="J5251" s="2">
        <v>172544</v>
      </c>
      <c r="K5251">
        <v>125</v>
      </c>
      <c r="L5251" s="1">
        <v>38283</v>
      </c>
      <c r="M5251">
        <f t="shared" si="1479"/>
        <v>0</v>
      </c>
      <c r="N5251">
        <f t="shared" si="1480"/>
        <v>0</v>
      </c>
      <c r="Q5251">
        <f t="shared" si="1481"/>
        <v>2008</v>
      </c>
      <c r="R5251">
        <f t="shared" si="1482"/>
        <v>10</v>
      </c>
      <c r="S5251">
        <f t="shared" si="1483"/>
        <v>24</v>
      </c>
      <c r="T5251" s="5">
        <f t="shared" si="1484"/>
        <v>38283</v>
      </c>
      <c r="U5251" s="7">
        <f t="shared" si="1485"/>
        <v>2008</v>
      </c>
      <c r="V5251" s="7">
        <f t="shared" si="1486"/>
        <v>10</v>
      </c>
      <c r="W5251" s="7">
        <f t="shared" si="1487"/>
        <v>24</v>
      </c>
      <c r="X5251" s="7" t="str">
        <f t="shared" si="1488"/>
        <v>08</v>
      </c>
      <c r="Y5251" t="str">
        <f t="shared" si="1489"/>
        <v>Passengers</v>
      </c>
      <c r="Z5251" t="str">
        <f t="shared" si="1490"/>
        <v>Passengers</v>
      </c>
      <c r="AA5251" t="str">
        <f t="shared" si="1491"/>
        <v>passeng08gers</v>
      </c>
      <c r="AC5251">
        <f t="shared" si="1492"/>
        <v>0</v>
      </c>
      <c r="AD5251" t="str">
        <f t="shared" si="1493"/>
        <v>passeng08gers</v>
      </c>
    </row>
    <row r="5252" spans="1:30">
      <c r="A5252">
        <v>11098</v>
      </c>
      <c r="B5252">
        <f t="shared" si="1476"/>
        <v>0</v>
      </c>
      <c r="C5252" s="8" t="s">
        <v>8477</v>
      </c>
      <c r="D5252" t="s">
        <v>12903</v>
      </c>
      <c r="E5252" s="2">
        <v>92181</v>
      </c>
      <c r="F5252">
        <f t="shared" si="1477"/>
        <v>0</v>
      </c>
      <c r="G5252" s="6">
        <f t="shared" si="1478"/>
        <v>92181</v>
      </c>
      <c r="H5252" s="6">
        <v>92181</v>
      </c>
      <c r="I5252">
        <v>14</v>
      </c>
      <c r="J5252" s="2">
        <v>33400</v>
      </c>
      <c r="K5252">
        <v>14</v>
      </c>
      <c r="L5252" s="1">
        <v>40054</v>
      </c>
      <c r="M5252">
        <f t="shared" si="1479"/>
        <v>0</v>
      </c>
      <c r="N5252">
        <f t="shared" si="1480"/>
        <v>0</v>
      </c>
      <c r="Q5252">
        <f t="shared" si="1481"/>
        <v>2013</v>
      </c>
      <c r="R5252">
        <f t="shared" si="1482"/>
        <v>8</v>
      </c>
      <c r="S5252">
        <f t="shared" si="1483"/>
        <v>30</v>
      </c>
      <c r="T5252" s="5">
        <f t="shared" si="1484"/>
        <v>40054</v>
      </c>
      <c r="U5252" s="7">
        <f t="shared" si="1485"/>
        <v>2013</v>
      </c>
      <c r="V5252" s="7">
        <f t="shared" si="1486"/>
        <v>8</v>
      </c>
      <c r="W5252" s="7">
        <f t="shared" si="1487"/>
        <v>30</v>
      </c>
      <c r="X5252" s="7" t="str">
        <f t="shared" si="1488"/>
        <v>13</v>
      </c>
      <c r="Y5252" t="str">
        <f t="shared" si="1489"/>
        <v>Passion</v>
      </c>
      <c r="Z5252" t="str">
        <f t="shared" si="1490"/>
        <v>Passion</v>
      </c>
      <c r="AA5252" t="str">
        <f t="shared" si="1491"/>
        <v>passion13sion</v>
      </c>
      <c r="AC5252">
        <f t="shared" si="1492"/>
        <v>0</v>
      </c>
      <c r="AD5252" t="str">
        <f t="shared" si="1493"/>
        <v>passion13sion</v>
      </c>
    </row>
    <row r="5253" spans="1:30">
      <c r="A5253">
        <v>11101</v>
      </c>
      <c r="B5253">
        <f t="shared" si="1476"/>
        <v>0</v>
      </c>
      <c r="C5253" s="8" t="s">
        <v>8478</v>
      </c>
      <c r="D5253" t="s">
        <v>13937</v>
      </c>
      <c r="E5253" s="2">
        <v>769272</v>
      </c>
      <c r="F5253">
        <f t="shared" si="1477"/>
        <v>0</v>
      </c>
      <c r="G5253" s="6">
        <f t="shared" si="1478"/>
        <v>769272</v>
      </c>
      <c r="H5253" s="6">
        <v>769272</v>
      </c>
      <c r="I5253">
        <v>122</v>
      </c>
      <c r="J5253" s="2">
        <v>236047</v>
      </c>
      <c r="K5253">
        <v>104</v>
      </c>
      <c r="L5253" s="1">
        <v>35210</v>
      </c>
      <c r="M5253">
        <f t="shared" si="1479"/>
        <v>0</v>
      </c>
      <c r="N5253">
        <f t="shared" si="1480"/>
        <v>0</v>
      </c>
      <c r="Q5253">
        <f t="shared" si="1481"/>
        <v>2000</v>
      </c>
      <c r="R5253">
        <f t="shared" si="1482"/>
        <v>5</v>
      </c>
      <c r="S5253">
        <f t="shared" si="1483"/>
        <v>26</v>
      </c>
      <c r="T5253" s="5">
        <f t="shared" si="1484"/>
        <v>35210</v>
      </c>
      <c r="U5253" s="7">
        <f t="shared" si="1485"/>
        <v>2000</v>
      </c>
      <c r="V5253" s="7">
        <f t="shared" si="1486"/>
        <v>5</v>
      </c>
      <c r="W5253" s="7">
        <f t="shared" si="1487"/>
        <v>26</v>
      </c>
      <c r="X5253" s="7" t="str">
        <f t="shared" si="1488"/>
        <v>00</v>
      </c>
      <c r="Y5253" t="str">
        <f t="shared" si="1489"/>
        <v>Passion of Mind</v>
      </c>
      <c r="Z5253" t="str">
        <f t="shared" si="1490"/>
        <v>Passion of Mind</v>
      </c>
      <c r="AA5253" t="str">
        <f t="shared" si="1491"/>
        <v>passion00mind</v>
      </c>
      <c r="AC5253">
        <f t="shared" si="1492"/>
        <v>0</v>
      </c>
      <c r="AD5253" t="str">
        <f t="shared" si="1493"/>
        <v>passion00mind</v>
      </c>
    </row>
    <row r="5254" spans="1:30">
      <c r="A5254">
        <v>11103</v>
      </c>
      <c r="B5254">
        <f t="shared" si="1476"/>
        <v>0</v>
      </c>
      <c r="C5254" s="8" t="s">
        <v>7928</v>
      </c>
      <c r="D5254" t="s">
        <v>14455</v>
      </c>
      <c r="E5254" s="2">
        <v>3669</v>
      </c>
      <c r="F5254">
        <f t="shared" si="1477"/>
        <v>0</v>
      </c>
      <c r="G5254" s="6">
        <f t="shared" si="1478"/>
        <v>3669</v>
      </c>
      <c r="H5254" s="6">
        <v>3669</v>
      </c>
      <c r="I5254">
        <v>2</v>
      </c>
      <c r="J5254" s="2">
        <v>2100</v>
      </c>
      <c r="K5254">
        <v>2</v>
      </c>
      <c r="L5254" s="1">
        <v>39207</v>
      </c>
      <c r="M5254">
        <f t="shared" si="1479"/>
        <v>0</v>
      </c>
      <c r="N5254">
        <f t="shared" si="1480"/>
        <v>0</v>
      </c>
      <c r="Q5254">
        <f t="shared" si="1481"/>
        <v>2011</v>
      </c>
      <c r="R5254">
        <f t="shared" si="1482"/>
        <v>5</v>
      </c>
      <c r="S5254">
        <f t="shared" si="1483"/>
        <v>6</v>
      </c>
      <c r="T5254" s="5">
        <f t="shared" si="1484"/>
        <v>39207</v>
      </c>
      <c r="U5254" s="7">
        <f t="shared" si="1485"/>
        <v>2011</v>
      </c>
      <c r="V5254" s="7">
        <f t="shared" si="1486"/>
        <v>5</v>
      </c>
      <c r="W5254" s="7">
        <f t="shared" si="1487"/>
        <v>6</v>
      </c>
      <c r="X5254" s="7" t="str">
        <f t="shared" si="1488"/>
        <v>11</v>
      </c>
      <c r="Y5254" t="str">
        <f t="shared" si="1489"/>
        <v>Passion Play</v>
      </c>
      <c r="Z5254" t="str">
        <f t="shared" si="1490"/>
        <v>Passion Play</v>
      </c>
      <c r="AA5254" t="str">
        <f t="shared" si="1491"/>
        <v>passion11play</v>
      </c>
      <c r="AB5254" t="s">
        <v>1546</v>
      </c>
      <c r="AC5254">
        <f t="shared" si="1492"/>
        <v>1</v>
      </c>
      <c r="AD5254" t="str">
        <f t="shared" si="1493"/>
        <v>passion10play</v>
      </c>
    </row>
    <row r="5255" spans="1:30">
      <c r="A5255">
        <v>11105</v>
      </c>
      <c r="B5255">
        <f t="shared" si="1476"/>
        <v>0</v>
      </c>
      <c r="C5255" s="8" t="s">
        <v>8108</v>
      </c>
      <c r="D5255" t="s">
        <v>14129</v>
      </c>
      <c r="E5255" s="2">
        <v>540833</v>
      </c>
      <c r="F5255">
        <f t="shared" si="1477"/>
        <v>0</v>
      </c>
      <c r="G5255" s="6">
        <f t="shared" si="1478"/>
        <v>540833</v>
      </c>
      <c r="H5255" s="6">
        <v>540833</v>
      </c>
      <c r="I5255">
        <v>74</v>
      </c>
      <c r="J5255" s="2">
        <v>123568</v>
      </c>
      <c r="K5255">
        <v>74</v>
      </c>
      <c r="L5255" s="1">
        <v>36386</v>
      </c>
      <c r="M5255">
        <f t="shared" si="1479"/>
        <v>0</v>
      </c>
      <c r="N5255">
        <f t="shared" si="1480"/>
        <v>0</v>
      </c>
      <c r="Q5255">
        <f t="shared" si="1481"/>
        <v>2003</v>
      </c>
      <c r="R5255">
        <f t="shared" si="1482"/>
        <v>8</v>
      </c>
      <c r="S5255">
        <f t="shared" si="1483"/>
        <v>15</v>
      </c>
      <c r="T5255" s="5">
        <f t="shared" si="1484"/>
        <v>36386</v>
      </c>
      <c r="U5255" s="7">
        <f t="shared" si="1485"/>
        <v>2003</v>
      </c>
      <c r="V5255" s="7">
        <f t="shared" si="1486"/>
        <v>8</v>
      </c>
      <c r="W5255" s="7">
        <f t="shared" si="1487"/>
        <v>15</v>
      </c>
      <c r="X5255" s="7" t="str">
        <f t="shared" si="1488"/>
        <v>03</v>
      </c>
      <c r="Y5255" t="str">
        <f t="shared" si="1489"/>
        <v>Passionada</v>
      </c>
      <c r="Z5255" t="str">
        <f t="shared" si="1490"/>
        <v>Passionada</v>
      </c>
      <c r="AA5255" t="str">
        <f t="shared" si="1491"/>
        <v>passion03nada</v>
      </c>
      <c r="AB5255" t="s">
        <v>4133</v>
      </c>
      <c r="AC5255">
        <f t="shared" si="1492"/>
        <v>1</v>
      </c>
      <c r="AD5255" t="str">
        <f t="shared" si="1493"/>
        <v>passion02nada</v>
      </c>
    </row>
    <row r="5256" spans="1:30">
      <c r="A5256">
        <v>11107</v>
      </c>
      <c r="B5256">
        <f t="shared" si="1476"/>
        <v>0</v>
      </c>
      <c r="C5256" s="8" t="s">
        <v>8109</v>
      </c>
      <c r="D5256" t="s">
        <v>14065</v>
      </c>
      <c r="E5256" s="2">
        <v>255355</v>
      </c>
      <c r="F5256">
        <f t="shared" si="1477"/>
        <v>0</v>
      </c>
      <c r="G5256" s="6">
        <f t="shared" si="1478"/>
        <v>255355</v>
      </c>
      <c r="H5256" s="6">
        <v>255355</v>
      </c>
      <c r="I5256">
        <v>5</v>
      </c>
      <c r="J5256" s="2">
        <v>15377</v>
      </c>
      <c r="K5256">
        <v>1</v>
      </c>
      <c r="L5256" s="1">
        <v>39254</v>
      </c>
      <c r="M5256">
        <f t="shared" si="1479"/>
        <v>0</v>
      </c>
      <c r="N5256">
        <f t="shared" si="1480"/>
        <v>0</v>
      </c>
      <c r="Q5256">
        <f t="shared" si="1481"/>
        <v>2011</v>
      </c>
      <c r="R5256">
        <f t="shared" si="1482"/>
        <v>6</v>
      </c>
      <c r="S5256">
        <f t="shared" si="1483"/>
        <v>22</v>
      </c>
      <c r="T5256" s="5">
        <f t="shared" si="1484"/>
        <v>39254</v>
      </c>
      <c r="U5256" s="7">
        <f t="shared" si="1485"/>
        <v>2011</v>
      </c>
      <c r="V5256" s="7">
        <f t="shared" si="1486"/>
        <v>6</v>
      </c>
      <c r="W5256" s="7">
        <f t="shared" si="1487"/>
        <v>22</v>
      </c>
      <c r="X5256" s="7" t="str">
        <f t="shared" si="1488"/>
        <v>11</v>
      </c>
      <c r="Y5256" t="str">
        <f t="shared" si="1489"/>
        <v>Passione</v>
      </c>
      <c r="Z5256" t="str">
        <f t="shared" si="1490"/>
        <v>Passione</v>
      </c>
      <c r="AA5256" t="str">
        <f t="shared" si="1491"/>
        <v>passion11ione</v>
      </c>
      <c r="AB5256" t="s">
        <v>1547</v>
      </c>
      <c r="AC5256">
        <f t="shared" si="1492"/>
        <v>1</v>
      </c>
      <c r="AD5256" t="str">
        <f t="shared" si="1493"/>
        <v>passion10ione</v>
      </c>
    </row>
    <row r="5257" spans="1:30">
      <c r="A5257">
        <v>11108</v>
      </c>
      <c r="B5257">
        <f t="shared" si="1476"/>
        <v>0</v>
      </c>
      <c r="C5257" s="8" t="s">
        <v>7926</v>
      </c>
      <c r="D5257" t="s">
        <v>14435</v>
      </c>
      <c r="E5257" s="2">
        <v>173828</v>
      </c>
      <c r="F5257">
        <f t="shared" si="1477"/>
        <v>0</v>
      </c>
      <c r="G5257" s="6">
        <f t="shared" si="1478"/>
        <v>173828</v>
      </c>
      <c r="H5257" s="6">
        <v>173828</v>
      </c>
      <c r="I5257">
        <v>9</v>
      </c>
      <c r="J5257" s="2">
        <v>46012</v>
      </c>
      <c r="K5257">
        <v>6</v>
      </c>
      <c r="L5257" s="1">
        <v>38633</v>
      </c>
      <c r="M5257">
        <f t="shared" si="1479"/>
        <v>0</v>
      </c>
      <c r="N5257">
        <f t="shared" si="1480"/>
        <v>0</v>
      </c>
      <c r="Q5257">
        <f t="shared" si="1481"/>
        <v>2009</v>
      </c>
      <c r="R5257">
        <f t="shared" si="1482"/>
        <v>10</v>
      </c>
      <c r="S5257">
        <f t="shared" si="1483"/>
        <v>9</v>
      </c>
      <c r="T5257" s="5">
        <f t="shared" si="1484"/>
        <v>38633</v>
      </c>
      <c r="U5257" s="7">
        <f t="shared" si="1485"/>
        <v>2009</v>
      </c>
      <c r="V5257" s="7">
        <f t="shared" si="1486"/>
        <v>10</v>
      </c>
      <c r="W5257" s="7">
        <f t="shared" si="1487"/>
        <v>9</v>
      </c>
      <c r="X5257" s="7" t="str">
        <f t="shared" si="1488"/>
        <v>09</v>
      </c>
      <c r="Y5257" t="str">
        <f t="shared" si="1489"/>
        <v>Passport to Love</v>
      </c>
      <c r="Z5257" t="str">
        <f t="shared" si="1490"/>
        <v>Passport to Love</v>
      </c>
      <c r="AA5257" t="str">
        <f t="shared" si="1491"/>
        <v>passpor09love</v>
      </c>
      <c r="AB5257" t="s">
        <v>2476</v>
      </c>
      <c r="AC5257">
        <f t="shared" si="1492"/>
        <v>1</v>
      </c>
      <c r="AD5257" t="str">
        <f t="shared" si="1493"/>
        <v>chuyent09xaxu</v>
      </c>
    </row>
    <row r="5258" spans="1:30">
      <c r="A5258">
        <v>11112</v>
      </c>
      <c r="B5258">
        <f t="shared" si="1476"/>
        <v>0</v>
      </c>
      <c r="C5258" s="8" t="s">
        <v>8120</v>
      </c>
      <c r="D5258" t="s">
        <v>14461</v>
      </c>
      <c r="E5258" s="2">
        <v>161194</v>
      </c>
      <c r="F5258">
        <f t="shared" si="1477"/>
        <v>0</v>
      </c>
      <c r="G5258" s="6">
        <f t="shared" si="1478"/>
        <v>161194</v>
      </c>
      <c r="H5258" s="6">
        <v>161194</v>
      </c>
      <c r="I5258">
        <v>55</v>
      </c>
      <c r="J5258" s="2">
        <v>82175</v>
      </c>
      <c r="K5258">
        <v>55</v>
      </c>
      <c r="L5258" s="1">
        <v>39417</v>
      </c>
      <c r="M5258">
        <f t="shared" si="1479"/>
        <v>0</v>
      </c>
      <c r="N5258">
        <f t="shared" si="1480"/>
        <v>0</v>
      </c>
      <c r="Q5258">
        <f t="shared" si="1481"/>
        <v>2011</v>
      </c>
      <c r="R5258">
        <f t="shared" si="1482"/>
        <v>12</v>
      </c>
      <c r="S5258">
        <f t="shared" si="1483"/>
        <v>2</v>
      </c>
      <c r="T5258" s="5">
        <f t="shared" si="1484"/>
        <v>39417</v>
      </c>
      <c r="U5258" s="7">
        <f t="shared" si="1485"/>
        <v>2011</v>
      </c>
      <c r="V5258" s="7">
        <f t="shared" si="1486"/>
        <v>12</v>
      </c>
      <c r="W5258" s="7">
        <f t="shared" si="1487"/>
        <v>2</v>
      </c>
      <c r="X5258" s="7" t="str">
        <f t="shared" si="1488"/>
        <v>11</v>
      </c>
      <c r="Y5258" t="str">
        <f t="shared" si="1489"/>
        <v>Pastorela</v>
      </c>
      <c r="Z5258" t="str">
        <f t="shared" si="1490"/>
        <v>Pastorela</v>
      </c>
      <c r="AA5258" t="str">
        <f t="shared" si="1491"/>
        <v>pastore11rela</v>
      </c>
      <c r="AC5258">
        <f t="shared" si="1492"/>
        <v>0</v>
      </c>
      <c r="AD5258" t="str">
        <f t="shared" si="1493"/>
        <v>pastore11rela</v>
      </c>
    </row>
    <row r="5259" spans="1:30">
      <c r="A5259">
        <v>11114</v>
      </c>
      <c r="B5259">
        <f t="shared" si="1476"/>
        <v>0</v>
      </c>
      <c r="C5259" s="8" t="s">
        <v>8121</v>
      </c>
      <c r="D5259" t="s">
        <v>14389</v>
      </c>
      <c r="E5259" s="2">
        <v>2064</v>
      </c>
      <c r="F5259">
        <f t="shared" si="1477"/>
        <v>0</v>
      </c>
      <c r="G5259" s="6">
        <f t="shared" si="1478"/>
        <v>2064</v>
      </c>
      <c r="H5259" s="6">
        <v>2064</v>
      </c>
      <c r="I5259">
        <v>1</v>
      </c>
      <c r="J5259" s="2">
        <v>981</v>
      </c>
      <c r="K5259">
        <v>1</v>
      </c>
      <c r="L5259" s="1">
        <v>39606</v>
      </c>
      <c r="M5259">
        <f t="shared" si="1479"/>
        <v>0</v>
      </c>
      <c r="N5259">
        <f t="shared" si="1480"/>
        <v>0</v>
      </c>
      <c r="Q5259">
        <f t="shared" si="1481"/>
        <v>2012</v>
      </c>
      <c r="R5259">
        <f t="shared" si="1482"/>
        <v>6</v>
      </c>
      <c r="S5259">
        <f t="shared" si="1483"/>
        <v>8</v>
      </c>
      <c r="T5259" s="5">
        <f t="shared" si="1484"/>
        <v>39606</v>
      </c>
      <c r="U5259" s="7">
        <f t="shared" si="1485"/>
        <v>2012</v>
      </c>
      <c r="V5259" s="7">
        <f t="shared" si="1486"/>
        <v>6</v>
      </c>
      <c r="W5259" s="7">
        <f t="shared" si="1487"/>
        <v>8</v>
      </c>
      <c r="X5259" s="7" t="str">
        <f t="shared" si="1488"/>
        <v>12</v>
      </c>
      <c r="Y5259" t="str">
        <f t="shared" si="1489"/>
        <v>Patagonia Rising</v>
      </c>
      <c r="Z5259" t="str">
        <f t="shared" si="1490"/>
        <v>Patagonia Rising</v>
      </c>
      <c r="AA5259" t="str">
        <f t="shared" si="1491"/>
        <v>patagon12sing</v>
      </c>
      <c r="AB5259" t="s">
        <v>1614</v>
      </c>
      <c r="AC5259">
        <f t="shared" si="1492"/>
        <v>1</v>
      </c>
      <c r="AD5259" t="str">
        <f t="shared" si="1493"/>
        <v>patagon11sing</v>
      </c>
    </row>
    <row r="5260" spans="1:30">
      <c r="A5260">
        <v>11118</v>
      </c>
      <c r="B5260">
        <f t="shared" si="1476"/>
        <v>0</v>
      </c>
      <c r="C5260" s="8" t="s">
        <v>8132</v>
      </c>
      <c r="D5260" t="s">
        <v>14400</v>
      </c>
      <c r="E5260" s="2">
        <v>10232081</v>
      </c>
      <c r="F5260">
        <f t="shared" si="1477"/>
        <v>0</v>
      </c>
      <c r="G5260" s="6">
        <f t="shared" si="1478"/>
        <v>10232081</v>
      </c>
      <c r="H5260" s="6">
        <v>10232081</v>
      </c>
      <c r="I5260" s="3">
        <v>1756</v>
      </c>
      <c r="J5260" s="2">
        <v>5001214</v>
      </c>
      <c r="K5260" s="3">
        <v>1720</v>
      </c>
      <c r="L5260" s="1">
        <v>37723</v>
      </c>
      <c r="M5260">
        <f t="shared" si="1479"/>
        <v>0</v>
      </c>
      <c r="N5260">
        <f t="shared" si="1480"/>
        <v>0</v>
      </c>
      <c r="Q5260">
        <f t="shared" si="1481"/>
        <v>2007</v>
      </c>
      <c r="R5260">
        <f t="shared" si="1482"/>
        <v>4</v>
      </c>
      <c r="S5260">
        <f t="shared" si="1483"/>
        <v>13</v>
      </c>
      <c r="T5260" s="5">
        <f t="shared" si="1484"/>
        <v>37723</v>
      </c>
      <c r="U5260" s="7">
        <f t="shared" si="1485"/>
        <v>2007</v>
      </c>
      <c r="V5260" s="7">
        <f t="shared" si="1486"/>
        <v>4</v>
      </c>
      <c r="W5260" s="7">
        <f t="shared" si="1487"/>
        <v>13</v>
      </c>
      <c r="X5260" s="7" t="str">
        <f t="shared" si="1488"/>
        <v>07</v>
      </c>
      <c r="Y5260" t="str">
        <f t="shared" si="1489"/>
        <v>Pathfinder: Legend of the Ghost Warrior</v>
      </c>
      <c r="Z5260" t="str">
        <f t="shared" si="1490"/>
        <v>Pathfinder: Legend of the Ghost Warrior</v>
      </c>
      <c r="AA5260" t="str">
        <f t="shared" si="1491"/>
        <v>pathfin07rior</v>
      </c>
      <c r="AB5260" t="s">
        <v>3010</v>
      </c>
      <c r="AC5260">
        <f t="shared" si="1492"/>
        <v>1</v>
      </c>
      <c r="AD5260" t="str">
        <f t="shared" si="1493"/>
        <v>pathfin07nder</v>
      </c>
    </row>
    <row r="5261" spans="1:30">
      <c r="A5261">
        <v>11119</v>
      </c>
      <c r="B5261">
        <f t="shared" si="1476"/>
        <v>0</v>
      </c>
      <c r="C5261" s="8" t="s">
        <v>8135</v>
      </c>
      <c r="D5261" t="s">
        <v>14157</v>
      </c>
      <c r="E5261" s="2">
        <v>109846</v>
      </c>
      <c r="F5261">
        <f t="shared" si="1477"/>
        <v>0</v>
      </c>
      <c r="G5261" s="6">
        <f t="shared" si="1478"/>
        <v>109846</v>
      </c>
      <c r="H5261" s="6">
        <v>109846</v>
      </c>
      <c r="I5261">
        <v>46</v>
      </c>
      <c r="J5261" s="2">
        <v>54244</v>
      </c>
      <c r="K5261">
        <v>46</v>
      </c>
      <c r="L5261" s="1">
        <v>38094</v>
      </c>
      <c r="M5261">
        <f t="shared" si="1479"/>
        <v>0</v>
      </c>
      <c r="N5261">
        <f t="shared" si="1480"/>
        <v>0</v>
      </c>
      <c r="Q5261">
        <f t="shared" si="1481"/>
        <v>2008</v>
      </c>
      <c r="R5261">
        <f t="shared" si="1482"/>
        <v>4</v>
      </c>
      <c r="S5261">
        <f t="shared" si="1483"/>
        <v>18</v>
      </c>
      <c r="T5261" s="5">
        <f t="shared" si="1484"/>
        <v>38094</v>
      </c>
      <c r="U5261" s="7">
        <f t="shared" si="1485"/>
        <v>2008</v>
      </c>
      <c r="V5261" s="7">
        <f t="shared" si="1486"/>
        <v>4</v>
      </c>
      <c r="W5261" s="7">
        <f t="shared" si="1487"/>
        <v>18</v>
      </c>
      <c r="X5261" s="7" t="str">
        <f t="shared" si="1488"/>
        <v>08</v>
      </c>
      <c r="Y5261" t="str">
        <f t="shared" si="1489"/>
        <v>Pathology</v>
      </c>
      <c r="Z5261" t="str">
        <f t="shared" si="1490"/>
        <v>Pathology</v>
      </c>
      <c r="AA5261" t="str">
        <f t="shared" si="1491"/>
        <v>patholo08logy</v>
      </c>
      <c r="AC5261">
        <f t="shared" si="1492"/>
        <v>0</v>
      </c>
      <c r="AD5261" t="str">
        <f t="shared" si="1493"/>
        <v>patholo08logy</v>
      </c>
    </row>
    <row r="5262" spans="1:30">
      <c r="A5262">
        <v>11121</v>
      </c>
      <c r="B5262">
        <f t="shared" si="1476"/>
        <v>0</v>
      </c>
      <c r="C5262" s="8" t="s">
        <v>4586</v>
      </c>
      <c r="D5262" t="s">
        <v>14288</v>
      </c>
      <c r="E5262" s="2">
        <v>15941</v>
      </c>
      <c r="F5262">
        <f t="shared" si="1477"/>
        <v>0</v>
      </c>
      <c r="G5262" s="6">
        <f t="shared" si="1478"/>
        <v>15941</v>
      </c>
      <c r="H5262" s="6">
        <v>15941</v>
      </c>
      <c r="I5262">
        <v>1</v>
      </c>
      <c r="J5262" s="2">
        <v>5302</v>
      </c>
      <c r="K5262">
        <v>1</v>
      </c>
      <c r="L5262" s="1">
        <v>39576</v>
      </c>
      <c r="M5262">
        <f t="shared" si="1479"/>
        <v>0</v>
      </c>
      <c r="N5262">
        <f t="shared" si="1480"/>
        <v>0</v>
      </c>
      <c r="Q5262">
        <f t="shared" si="1481"/>
        <v>2012</v>
      </c>
      <c r="R5262">
        <f t="shared" si="1482"/>
        <v>5</v>
      </c>
      <c r="S5262">
        <f t="shared" si="1483"/>
        <v>9</v>
      </c>
      <c r="T5262" s="5">
        <f t="shared" si="1484"/>
        <v>39576</v>
      </c>
      <c r="U5262" s="7">
        <f t="shared" si="1485"/>
        <v>2012</v>
      </c>
      <c r="V5262" s="7">
        <f t="shared" si="1486"/>
        <v>5</v>
      </c>
      <c r="W5262" s="7">
        <f t="shared" si="1487"/>
        <v>9</v>
      </c>
      <c r="X5262" s="7" t="str">
        <f t="shared" si="1488"/>
        <v>12</v>
      </c>
      <c r="Y5262" t="str">
        <f t="shared" si="1489"/>
        <v>Patience [After Sebald]</v>
      </c>
      <c r="Z5262" t="str">
        <f t="shared" si="1490"/>
        <v>Patience [After Sebald]</v>
      </c>
      <c r="AA5262" t="str">
        <f t="shared" si="1491"/>
        <v>patienc12ald]</v>
      </c>
      <c r="AC5262">
        <f t="shared" si="1492"/>
        <v>0</v>
      </c>
      <c r="AD5262" t="str">
        <f t="shared" si="1493"/>
        <v>patienc12ald]</v>
      </c>
    </row>
    <row r="5263" spans="1:30">
      <c r="A5263">
        <v>11124</v>
      </c>
      <c r="B5263">
        <f t="shared" si="1476"/>
        <v>0</v>
      </c>
      <c r="C5263" s="8" t="s">
        <v>7556</v>
      </c>
      <c r="D5263" t="s">
        <v>14305</v>
      </c>
      <c r="E5263" s="2">
        <v>57468</v>
      </c>
      <c r="F5263">
        <f t="shared" si="1477"/>
        <v>0</v>
      </c>
      <c r="G5263" s="6">
        <f t="shared" si="1478"/>
        <v>57468</v>
      </c>
      <c r="H5263" s="6">
        <v>57468</v>
      </c>
      <c r="I5263">
        <v>9</v>
      </c>
      <c r="J5263" s="2">
        <v>408</v>
      </c>
      <c r="K5263">
        <v>1</v>
      </c>
      <c r="L5263" s="1">
        <v>38577</v>
      </c>
      <c r="M5263">
        <f t="shared" si="1479"/>
        <v>0</v>
      </c>
      <c r="N5263">
        <f t="shared" si="1480"/>
        <v>0</v>
      </c>
      <c r="Q5263">
        <f t="shared" si="1481"/>
        <v>2009</v>
      </c>
      <c r="R5263">
        <f t="shared" si="1482"/>
        <v>8</v>
      </c>
      <c r="S5263">
        <f t="shared" si="1483"/>
        <v>14</v>
      </c>
      <c r="T5263" s="5">
        <f t="shared" si="1484"/>
        <v>38577</v>
      </c>
      <c r="U5263" s="7">
        <f t="shared" si="1485"/>
        <v>2009</v>
      </c>
      <c r="V5263" s="7">
        <f t="shared" si="1486"/>
        <v>8</v>
      </c>
      <c r="W5263" s="7">
        <f t="shared" si="1487"/>
        <v>14</v>
      </c>
      <c r="X5263" s="7" t="str">
        <f t="shared" si="1488"/>
        <v>09</v>
      </c>
      <c r="Y5263" t="str">
        <f t="shared" si="1489"/>
        <v>Patrik, Age 1.5</v>
      </c>
      <c r="Z5263" t="str">
        <f t="shared" si="1490"/>
        <v>Patrik, Age 1.5</v>
      </c>
      <c r="AA5263" t="str">
        <f t="shared" si="1491"/>
        <v>patrik,09e1.5</v>
      </c>
      <c r="AB5263" t="s">
        <v>2477</v>
      </c>
      <c r="AC5263">
        <f t="shared" si="1492"/>
        <v>1</v>
      </c>
      <c r="AD5263" t="str">
        <f t="shared" si="1493"/>
        <v>patrik108k1,5</v>
      </c>
    </row>
    <row r="5264" spans="1:30">
      <c r="A5264">
        <v>11129</v>
      </c>
      <c r="B5264">
        <f t="shared" si="1476"/>
        <v>0</v>
      </c>
      <c r="C5264" s="8" t="s">
        <v>7558</v>
      </c>
      <c r="D5264" t="s">
        <v>14163</v>
      </c>
      <c r="E5264" s="2">
        <v>30918</v>
      </c>
      <c r="F5264">
        <f t="shared" si="1477"/>
        <v>0</v>
      </c>
      <c r="G5264" s="6">
        <f t="shared" si="1478"/>
        <v>30918</v>
      </c>
      <c r="H5264" s="6">
        <v>30918</v>
      </c>
      <c r="I5264">
        <v>1</v>
      </c>
      <c r="J5264" s="2">
        <v>9993</v>
      </c>
      <c r="K5264">
        <v>1</v>
      </c>
      <c r="L5264" s="1">
        <v>38204</v>
      </c>
      <c r="M5264">
        <f t="shared" si="1479"/>
        <v>0</v>
      </c>
      <c r="N5264">
        <f t="shared" si="1480"/>
        <v>0</v>
      </c>
      <c r="Q5264">
        <f t="shared" si="1481"/>
        <v>2008</v>
      </c>
      <c r="R5264">
        <f t="shared" si="1482"/>
        <v>8</v>
      </c>
      <c r="S5264">
        <f t="shared" si="1483"/>
        <v>6</v>
      </c>
      <c r="T5264" s="5">
        <f t="shared" si="1484"/>
        <v>38204</v>
      </c>
      <c r="U5264" s="7">
        <f t="shared" si="1485"/>
        <v>2008</v>
      </c>
      <c r="V5264" s="7">
        <f t="shared" si="1486"/>
        <v>8</v>
      </c>
      <c r="W5264" s="7">
        <f t="shared" si="1487"/>
        <v>6</v>
      </c>
      <c r="X5264" s="7" t="str">
        <f t="shared" si="1488"/>
        <v>08</v>
      </c>
      <c r="Y5264" t="str">
        <f t="shared" si="1489"/>
        <v>Patti Smith: Dream of Life</v>
      </c>
      <c r="Z5264" t="str">
        <f t="shared" si="1490"/>
        <v>Patti Smith: Dream of Life</v>
      </c>
      <c r="AA5264" t="str">
        <f t="shared" si="1491"/>
        <v>pattism08life</v>
      </c>
      <c r="AC5264">
        <f t="shared" si="1492"/>
        <v>0</v>
      </c>
      <c r="AD5264" t="str">
        <f t="shared" si="1493"/>
        <v>pattism08life</v>
      </c>
    </row>
    <row r="5265" spans="1:30">
      <c r="A5265">
        <v>11132</v>
      </c>
      <c r="B5265">
        <f t="shared" si="1476"/>
        <v>0</v>
      </c>
      <c r="C5265" s="8" t="s">
        <v>7559</v>
      </c>
      <c r="D5265" t="s">
        <v>14185</v>
      </c>
      <c r="E5265" s="2">
        <v>37412945</v>
      </c>
      <c r="F5265">
        <f t="shared" si="1477"/>
        <v>0</v>
      </c>
      <c r="G5265" s="6">
        <f t="shared" si="1478"/>
        <v>37412945</v>
      </c>
      <c r="H5265" s="6">
        <v>37412945</v>
      </c>
      <c r="I5265" s="3">
        <v>2806</v>
      </c>
      <c r="J5265" s="2">
        <v>13043310</v>
      </c>
      <c r="K5265" s="3">
        <v>2802</v>
      </c>
      <c r="L5265" s="1">
        <v>39158</v>
      </c>
      <c r="M5265">
        <f t="shared" si="1479"/>
        <v>0</v>
      </c>
      <c r="N5265">
        <f t="shared" si="1480"/>
        <v>0</v>
      </c>
      <c r="Q5265">
        <f t="shared" si="1481"/>
        <v>2011</v>
      </c>
      <c r="R5265">
        <f t="shared" si="1482"/>
        <v>3</v>
      </c>
      <c r="S5265">
        <f t="shared" si="1483"/>
        <v>18</v>
      </c>
      <c r="T5265" s="5">
        <f t="shared" si="1484"/>
        <v>39158</v>
      </c>
      <c r="U5265" s="7">
        <f t="shared" si="1485"/>
        <v>2011</v>
      </c>
      <c r="V5265" s="7">
        <f t="shared" si="1486"/>
        <v>3</v>
      </c>
      <c r="W5265" s="7">
        <f t="shared" si="1487"/>
        <v>18</v>
      </c>
      <c r="X5265" s="7" t="str">
        <f t="shared" si="1488"/>
        <v>11</v>
      </c>
      <c r="Y5265" t="str">
        <f t="shared" si="1489"/>
        <v>Paul</v>
      </c>
      <c r="Z5265" t="str">
        <f t="shared" si="1490"/>
        <v>Paul</v>
      </c>
      <c r="AA5265" t="str">
        <f t="shared" si="1491"/>
        <v>paul11paul</v>
      </c>
      <c r="AC5265">
        <f t="shared" si="1492"/>
        <v>0</v>
      </c>
      <c r="AD5265" t="str">
        <f t="shared" si="1493"/>
        <v>paul11paul</v>
      </c>
    </row>
    <row r="5266" spans="1:30">
      <c r="A5266">
        <v>11133</v>
      </c>
      <c r="B5266">
        <f t="shared" si="1476"/>
        <v>0</v>
      </c>
      <c r="C5266" s="8" t="s">
        <v>7560</v>
      </c>
      <c r="D5266" t="s">
        <v>14503</v>
      </c>
      <c r="E5266" s="2">
        <v>146336178</v>
      </c>
      <c r="F5266">
        <f t="shared" si="1477"/>
        <v>0</v>
      </c>
      <c r="G5266" s="6">
        <f t="shared" si="1478"/>
        <v>146336178</v>
      </c>
      <c r="H5266" s="6">
        <v>146336178</v>
      </c>
      <c r="I5266" s="3">
        <v>3206</v>
      </c>
      <c r="J5266" s="2">
        <v>31832636</v>
      </c>
      <c r="K5266" s="3">
        <v>3144</v>
      </c>
      <c r="L5266" s="1">
        <v>38367</v>
      </c>
      <c r="M5266">
        <f t="shared" si="1479"/>
        <v>0</v>
      </c>
      <c r="N5266">
        <f t="shared" si="1480"/>
        <v>0</v>
      </c>
      <c r="Q5266">
        <f t="shared" si="1481"/>
        <v>2009</v>
      </c>
      <c r="R5266">
        <f t="shared" si="1482"/>
        <v>1</v>
      </c>
      <c r="S5266">
        <f t="shared" si="1483"/>
        <v>16</v>
      </c>
      <c r="T5266" s="5">
        <f t="shared" si="1484"/>
        <v>38367</v>
      </c>
      <c r="U5266" s="7">
        <f t="shared" si="1485"/>
        <v>2009</v>
      </c>
      <c r="V5266" s="7">
        <f t="shared" si="1486"/>
        <v>1</v>
      </c>
      <c r="W5266" s="7">
        <f t="shared" si="1487"/>
        <v>16</v>
      </c>
      <c r="X5266" s="7" t="str">
        <f t="shared" si="1488"/>
        <v>09</v>
      </c>
      <c r="Y5266" t="str">
        <f t="shared" si="1489"/>
        <v>Paul Blart: Mall Cop</v>
      </c>
      <c r="Z5266" t="str">
        <f t="shared" si="1490"/>
        <v>Paul Blart: Mall Cop</v>
      </c>
      <c r="AA5266" t="str">
        <f t="shared" si="1491"/>
        <v>paulbla09lcop</v>
      </c>
      <c r="AC5266">
        <f t="shared" si="1492"/>
        <v>0</v>
      </c>
      <c r="AD5266" t="str">
        <f t="shared" si="1493"/>
        <v>paulbla09lcop</v>
      </c>
    </row>
    <row r="5267" spans="1:30">
      <c r="A5267">
        <v>11134</v>
      </c>
      <c r="B5267">
        <f t="shared" si="1476"/>
        <v>0</v>
      </c>
      <c r="C5267" s="8" t="s">
        <v>7917</v>
      </c>
      <c r="D5267" t="s">
        <v>14503</v>
      </c>
      <c r="E5267" s="2">
        <v>71038190</v>
      </c>
      <c r="F5267">
        <f t="shared" si="1477"/>
        <v>0</v>
      </c>
      <c r="G5267" s="6">
        <f t="shared" si="1478"/>
        <v>71038190</v>
      </c>
      <c r="H5267" s="6">
        <v>71038190</v>
      </c>
      <c r="I5267" s="3">
        <v>3633</v>
      </c>
      <c r="J5267" s="2">
        <v>23762435</v>
      </c>
      <c r="K5267" s="3">
        <v>3633</v>
      </c>
      <c r="L5267" s="1">
        <v>40649</v>
      </c>
      <c r="M5267">
        <f t="shared" si="1479"/>
        <v>0</v>
      </c>
      <c r="N5267">
        <f t="shared" si="1480"/>
        <v>0</v>
      </c>
      <c r="Q5267">
        <f t="shared" si="1481"/>
        <v>2015</v>
      </c>
      <c r="R5267">
        <f t="shared" si="1482"/>
        <v>4</v>
      </c>
      <c r="S5267">
        <f t="shared" si="1483"/>
        <v>17</v>
      </c>
      <c r="T5267" s="5">
        <f t="shared" si="1484"/>
        <v>40649</v>
      </c>
      <c r="U5267" s="7">
        <f t="shared" si="1485"/>
        <v>2015</v>
      </c>
      <c r="V5267" s="7">
        <f t="shared" si="1486"/>
        <v>4</v>
      </c>
      <c r="W5267" s="7">
        <f t="shared" si="1487"/>
        <v>17</v>
      </c>
      <c r="X5267" s="7" t="str">
        <f t="shared" si="1488"/>
        <v>15</v>
      </c>
      <c r="Y5267" t="str">
        <f t="shared" si="1489"/>
        <v>Paul Blart: Mall Cop 2</v>
      </c>
      <c r="Z5267" t="str">
        <f t="shared" si="1490"/>
        <v>Paul Blart: Mall Cop 2</v>
      </c>
      <c r="AA5267" t="str">
        <f t="shared" si="1491"/>
        <v>paulbla15cop2</v>
      </c>
      <c r="AC5267">
        <f t="shared" si="1492"/>
        <v>0</v>
      </c>
      <c r="AD5267" t="str">
        <f t="shared" si="1493"/>
        <v>paulbla15cop2</v>
      </c>
    </row>
    <row r="5268" spans="1:30">
      <c r="A5268">
        <v>11135</v>
      </c>
      <c r="B5268">
        <f t="shared" si="1476"/>
        <v>0</v>
      </c>
      <c r="C5268" s="8" t="s">
        <v>7918</v>
      </c>
      <c r="D5268" t="s">
        <v>13848</v>
      </c>
      <c r="E5268" s="2">
        <v>35671</v>
      </c>
      <c r="F5268">
        <f t="shared" si="1477"/>
        <v>0</v>
      </c>
      <c r="G5268" s="6">
        <f t="shared" si="1478"/>
        <v>35671</v>
      </c>
      <c r="H5268" s="6">
        <v>35671</v>
      </c>
      <c r="I5268">
        <v>2</v>
      </c>
      <c r="J5268" s="2">
        <v>5754</v>
      </c>
      <c r="K5268">
        <v>1</v>
      </c>
      <c r="L5268" s="1">
        <v>39373</v>
      </c>
      <c r="M5268">
        <f t="shared" si="1479"/>
        <v>0</v>
      </c>
      <c r="N5268">
        <f t="shared" si="1480"/>
        <v>0</v>
      </c>
      <c r="Q5268">
        <f t="shared" si="1481"/>
        <v>2011</v>
      </c>
      <c r="R5268">
        <f t="shared" si="1482"/>
        <v>10</v>
      </c>
      <c r="S5268">
        <f t="shared" si="1483"/>
        <v>19</v>
      </c>
      <c r="T5268" s="5">
        <f t="shared" si="1484"/>
        <v>39373</v>
      </c>
      <c r="U5268" s="7">
        <f t="shared" si="1485"/>
        <v>2011</v>
      </c>
      <c r="V5268" s="7">
        <f t="shared" si="1486"/>
        <v>10</v>
      </c>
      <c r="W5268" s="7">
        <f t="shared" si="1487"/>
        <v>19</v>
      </c>
      <c r="X5268" s="7" t="str">
        <f t="shared" si="1488"/>
        <v>11</v>
      </c>
      <c r="Y5268" t="str">
        <f t="shared" si="1489"/>
        <v>Paul Goodman Changed My Life</v>
      </c>
      <c r="Z5268" t="str">
        <f t="shared" si="1490"/>
        <v>Paul Goodman Changed My Life</v>
      </c>
      <c r="AA5268" t="str">
        <f t="shared" si="1491"/>
        <v>paulgoo11life</v>
      </c>
      <c r="AC5268">
        <f t="shared" si="1492"/>
        <v>0</v>
      </c>
      <c r="AD5268" t="str">
        <f t="shared" si="1493"/>
        <v>paulgoo11life</v>
      </c>
    </row>
    <row r="5269" spans="1:30">
      <c r="A5269">
        <v>11136</v>
      </c>
      <c r="B5269">
        <f t="shared" si="1476"/>
        <v>0</v>
      </c>
      <c r="C5269" s="8" t="s">
        <v>8291</v>
      </c>
      <c r="D5269" t="s">
        <v>14114</v>
      </c>
      <c r="E5269" s="2">
        <v>30168</v>
      </c>
      <c r="F5269">
        <f t="shared" si="1477"/>
        <v>0</v>
      </c>
      <c r="G5269" s="6">
        <f t="shared" si="1478"/>
        <v>30168</v>
      </c>
      <c r="H5269" s="6">
        <v>30168</v>
      </c>
      <c r="I5269">
        <v>7</v>
      </c>
      <c r="J5269" s="2">
        <v>8150</v>
      </c>
      <c r="K5269">
        <v>1</v>
      </c>
      <c r="L5269" s="1">
        <v>40796</v>
      </c>
      <c r="M5269">
        <f t="shared" si="1479"/>
        <v>0</v>
      </c>
      <c r="N5269">
        <f t="shared" si="1480"/>
        <v>0</v>
      </c>
      <c r="Q5269">
        <f t="shared" si="1481"/>
        <v>2015</v>
      </c>
      <c r="R5269">
        <f t="shared" si="1482"/>
        <v>9</v>
      </c>
      <c r="S5269">
        <f t="shared" si="1483"/>
        <v>11</v>
      </c>
      <c r="T5269" s="5">
        <f t="shared" si="1484"/>
        <v>40796</v>
      </c>
      <c r="U5269" s="7">
        <f t="shared" si="1485"/>
        <v>2015</v>
      </c>
      <c r="V5269" s="7">
        <f t="shared" si="1486"/>
        <v>9</v>
      </c>
      <c r="W5269" s="7">
        <f t="shared" si="1487"/>
        <v>11</v>
      </c>
      <c r="X5269" s="7" t="str">
        <f t="shared" si="1488"/>
        <v>15</v>
      </c>
      <c r="Y5269" t="str">
        <f t="shared" si="1489"/>
        <v>Paul Taylor: Creative Domain</v>
      </c>
      <c r="Z5269" t="str">
        <f t="shared" si="1490"/>
        <v>Paul Taylor: Creative Domain</v>
      </c>
      <c r="AA5269" t="str">
        <f t="shared" si="1491"/>
        <v>paultay15main</v>
      </c>
      <c r="AB5269" t="s">
        <v>131</v>
      </c>
      <c r="AC5269">
        <f t="shared" si="1492"/>
        <v>1</v>
      </c>
      <c r="AD5269" t="str">
        <f t="shared" si="1493"/>
        <v>paultay14main</v>
      </c>
    </row>
    <row r="5270" spans="1:30">
      <c r="A5270">
        <v>11137</v>
      </c>
      <c r="B5270">
        <f t="shared" si="1476"/>
        <v>0</v>
      </c>
      <c r="C5270" s="8" t="s">
        <v>8110</v>
      </c>
      <c r="D5270" t="s">
        <v>14065</v>
      </c>
      <c r="E5270" s="2">
        <v>38691</v>
      </c>
      <c r="F5270">
        <f t="shared" si="1477"/>
        <v>0</v>
      </c>
      <c r="G5270" s="6">
        <f t="shared" si="1478"/>
        <v>38691</v>
      </c>
      <c r="H5270" s="6">
        <v>38691</v>
      </c>
      <c r="I5270">
        <v>2</v>
      </c>
      <c r="J5270" s="2">
        <v>6116</v>
      </c>
      <c r="K5270">
        <v>1</v>
      </c>
      <c r="L5270" s="1">
        <v>39606</v>
      </c>
      <c r="M5270">
        <f t="shared" si="1479"/>
        <v>0</v>
      </c>
      <c r="N5270">
        <f t="shared" si="1480"/>
        <v>0</v>
      </c>
      <c r="Q5270">
        <f t="shared" si="1481"/>
        <v>2012</v>
      </c>
      <c r="R5270">
        <f t="shared" si="1482"/>
        <v>6</v>
      </c>
      <c r="S5270">
        <f t="shared" si="1483"/>
        <v>8</v>
      </c>
      <c r="T5270" s="5">
        <f t="shared" si="1484"/>
        <v>39606</v>
      </c>
      <c r="U5270" s="7">
        <f t="shared" si="1485"/>
        <v>2012</v>
      </c>
      <c r="V5270" s="7">
        <f t="shared" si="1486"/>
        <v>6</v>
      </c>
      <c r="W5270" s="7">
        <f t="shared" si="1487"/>
        <v>8</v>
      </c>
      <c r="X5270" s="7" t="str">
        <f t="shared" si="1488"/>
        <v>12</v>
      </c>
      <c r="Y5270" t="str">
        <f t="shared" si="1489"/>
        <v>Paul Williams Still Alive</v>
      </c>
      <c r="Z5270" t="str">
        <f t="shared" si="1490"/>
        <v>Paul Williams Still Alive</v>
      </c>
      <c r="AA5270" t="str">
        <f t="shared" si="1491"/>
        <v>paulwil12live</v>
      </c>
      <c r="AB5270" t="s">
        <v>1615</v>
      </c>
      <c r="AC5270">
        <f t="shared" si="1492"/>
        <v>1</v>
      </c>
      <c r="AD5270" t="str">
        <f t="shared" si="1493"/>
        <v>paulwil11live</v>
      </c>
    </row>
    <row r="5271" spans="1:30">
      <c r="A5271">
        <v>11138</v>
      </c>
      <c r="B5271">
        <f t="shared" si="1476"/>
        <v>0</v>
      </c>
      <c r="C5271" s="8" t="s">
        <v>8111</v>
      </c>
      <c r="D5271" t="s">
        <v>14140</v>
      </c>
      <c r="E5271" s="2">
        <v>29494</v>
      </c>
      <c r="F5271">
        <f t="shared" si="1477"/>
        <v>0</v>
      </c>
      <c r="G5271" s="6">
        <f t="shared" si="1478"/>
        <v>29494</v>
      </c>
      <c r="H5271" s="6">
        <v>29494</v>
      </c>
      <c r="I5271">
        <v>2</v>
      </c>
      <c r="J5271" s="2">
        <v>8882</v>
      </c>
      <c r="K5271">
        <v>1</v>
      </c>
      <c r="L5271" s="1">
        <v>40768</v>
      </c>
      <c r="M5271">
        <f t="shared" si="1479"/>
        <v>0</v>
      </c>
      <c r="N5271">
        <f t="shared" si="1480"/>
        <v>0</v>
      </c>
      <c r="Q5271">
        <f t="shared" si="1481"/>
        <v>2015</v>
      </c>
      <c r="R5271">
        <f t="shared" si="1482"/>
        <v>8</v>
      </c>
      <c r="S5271">
        <f t="shared" si="1483"/>
        <v>14</v>
      </c>
      <c r="T5271" s="5">
        <f t="shared" si="1484"/>
        <v>40768</v>
      </c>
      <c r="U5271" s="7">
        <f t="shared" si="1485"/>
        <v>2015</v>
      </c>
      <c r="V5271" s="7">
        <f t="shared" si="1486"/>
        <v>8</v>
      </c>
      <c r="W5271" s="7">
        <f t="shared" si="1487"/>
        <v>14</v>
      </c>
      <c r="X5271" s="7" t="str">
        <f t="shared" si="1488"/>
        <v>15</v>
      </c>
      <c r="Y5271" t="str">
        <f t="shared" si="1489"/>
        <v>Paulette</v>
      </c>
      <c r="Z5271" t="str">
        <f t="shared" si="1490"/>
        <v>Paulette</v>
      </c>
      <c r="AA5271" t="str">
        <f t="shared" si="1491"/>
        <v>paulett15ette</v>
      </c>
      <c r="AB5271" t="s">
        <v>132</v>
      </c>
      <c r="AC5271">
        <f t="shared" si="1492"/>
        <v>1</v>
      </c>
      <c r="AD5271" t="str">
        <f t="shared" si="1493"/>
        <v>paulett12ette</v>
      </c>
    </row>
    <row r="5272" spans="1:30">
      <c r="A5272">
        <v>11140</v>
      </c>
      <c r="B5272">
        <f t="shared" si="1476"/>
        <v>0</v>
      </c>
      <c r="C5272" s="8" t="s">
        <v>8106</v>
      </c>
      <c r="D5272" t="s">
        <v>14183</v>
      </c>
      <c r="E5272" s="2">
        <v>139789</v>
      </c>
      <c r="F5272">
        <f t="shared" si="1477"/>
        <v>0</v>
      </c>
      <c r="G5272" s="6">
        <f t="shared" si="1478"/>
        <v>139789</v>
      </c>
      <c r="H5272" s="6">
        <v>139789</v>
      </c>
      <c r="I5272">
        <v>12</v>
      </c>
      <c r="J5272" s="2">
        <v>13527</v>
      </c>
      <c r="K5272">
        <v>5</v>
      </c>
      <c r="L5272" s="1">
        <v>35868</v>
      </c>
      <c r="M5272">
        <f t="shared" si="1479"/>
        <v>0</v>
      </c>
      <c r="N5272">
        <f t="shared" si="1480"/>
        <v>0</v>
      </c>
      <c r="Q5272">
        <f t="shared" si="1481"/>
        <v>2002</v>
      </c>
      <c r="R5272">
        <f t="shared" si="1482"/>
        <v>3</v>
      </c>
      <c r="S5272">
        <f t="shared" si="1483"/>
        <v>15</v>
      </c>
      <c r="T5272" s="5">
        <f t="shared" si="1484"/>
        <v>35868</v>
      </c>
      <c r="U5272" s="7">
        <f t="shared" si="1485"/>
        <v>2002</v>
      </c>
      <c r="V5272" s="7">
        <f t="shared" si="1486"/>
        <v>3</v>
      </c>
      <c r="W5272" s="7">
        <f t="shared" si="1487"/>
        <v>15</v>
      </c>
      <c r="X5272" s="7" t="str">
        <f t="shared" si="1488"/>
        <v>02</v>
      </c>
      <c r="Y5272" t="str">
        <f t="shared" si="1489"/>
        <v>Pauline &amp; Paulette</v>
      </c>
      <c r="Z5272" t="str">
        <f t="shared" si="1490"/>
        <v>Pauline &amp; Paulette</v>
      </c>
      <c r="AA5272" t="str">
        <f t="shared" si="1491"/>
        <v>pauline02ette</v>
      </c>
      <c r="AB5272" t="s">
        <v>4233</v>
      </c>
      <c r="AC5272">
        <f t="shared" si="1492"/>
        <v>1</v>
      </c>
      <c r="AD5272" t="str">
        <f t="shared" si="1493"/>
        <v>pauline01ette</v>
      </c>
    </row>
    <row r="5273" spans="1:30">
      <c r="A5273">
        <v>11141</v>
      </c>
      <c r="B5273">
        <f t="shared" si="1476"/>
        <v>0</v>
      </c>
      <c r="C5273" s="8" t="s">
        <v>8107</v>
      </c>
      <c r="D5273" t="s">
        <v>14305</v>
      </c>
      <c r="E5273" s="2">
        <v>11000</v>
      </c>
      <c r="F5273">
        <f t="shared" si="1477"/>
        <v>0</v>
      </c>
      <c r="G5273" s="6">
        <f t="shared" si="1478"/>
        <v>11000</v>
      </c>
      <c r="H5273" s="6">
        <v>11000</v>
      </c>
      <c r="I5273">
        <v>1</v>
      </c>
      <c r="J5273" s="2">
        <v>11000</v>
      </c>
      <c r="K5273">
        <v>1</v>
      </c>
      <c r="L5273" s="1">
        <v>36785</v>
      </c>
      <c r="M5273">
        <f t="shared" si="1479"/>
        <v>0</v>
      </c>
      <c r="N5273">
        <f t="shared" si="1480"/>
        <v>0</v>
      </c>
      <c r="Q5273">
        <f t="shared" si="1481"/>
        <v>2004</v>
      </c>
      <c r="R5273">
        <f t="shared" si="1482"/>
        <v>9</v>
      </c>
      <c r="S5273">
        <f t="shared" si="1483"/>
        <v>17</v>
      </c>
      <c r="T5273" s="5">
        <f t="shared" si="1484"/>
        <v>36785</v>
      </c>
      <c r="U5273" s="7">
        <f t="shared" si="1485"/>
        <v>2004</v>
      </c>
      <c r="V5273" s="7">
        <f t="shared" si="1486"/>
        <v>9</v>
      </c>
      <c r="W5273" s="7">
        <f t="shared" si="1487"/>
        <v>17</v>
      </c>
      <c r="X5273" s="7" t="str">
        <f t="shared" si="1488"/>
        <v>04</v>
      </c>
      <c r="Y5273" t="str">
        <f t="shared" si="1489"/>
        <v>Pauly Shore is Dead</v>
      </c>
      <c r="Z5273" t="str">
        <f t="shared" si="1490"/>
        <v>Pauly Shore is Dead</v>
      </c>
      <c r="AA5273" t="str">
        <f t="shared" si="1491"/>
        <v>paulysh04dead</v>
      </c>
      <c r="AB5273" t="s">
        <v>3932</v>
      </c>
      <c r="AC5273">
        <f t="shared" si="1492"/>
        <v>1</v>
      </c>
      <c r="AD5273" t="str">
        <f t="shared" si="1493"/>
        <v>paulysh03dead</v>
      </c>
    </row>
    <row r="5274" spans="1:30">
      <c r="A5274">
        <v>11142</v>
      </c>
      <c r="B5274">
        <f t="shared" si="1476"/>
        <v>0</v>
      </c>
      <c r="C5274" s="8" t="s">
        <v>7749</v>
      </c>
      <c r="D5274" t="s">
        <v>14527</v>
      </c>
      <c r="E5274" s="2">
        <v>36992</v>
      </c>
      <c r="F5274">
        <f t="shared" si="1477"/>
        <v>0</v>
      </c>
      <c r="G5274" s="6">
        <f t="shared" si="1478"/>
        <v>36992</v>
      </c>
      <c r="H5274" s="6">
        <v>36992</v>
      </c>
      <c r="I5274">
        <v>9</v>
      </c>
      <c r="J5274" s="2">
        <v>16368</v>
      </c>
      <c r="K5274">
        <v>9</v>
      </c>
      <c r="L5274" s="1">
        <v>35553</v>
      </c>
      <c r="M5274">
        <f t="shared" si="1479"/>
        <v>0</v>
      </c>
      <c r="N5274">
        <f t="shared" si="1480"/>
        <v>0</v>
      </c>
      <c r="Q5274">
        <f t="shared" si="1481"/>
        <v>2001</v>
      </c>
      <c r="R5274">
        <f t="shared" si="1482"/>
        <v>5</v>
      </c>
      <c r="S5274">
        <f t="shared" si="1483"/>
        <v>4</v>
      </c>
      <c r="T5274" s="5">
        <f t="shared" si="1484"/>
        <v>35553</v>
      </c>
      <c r="U5274" s="7">
        <f t="shared" si="1485"/>
        <v>2001</v>
      </c>
      <c r="V5274" s="7">
        <f t="shared" si="1486"/>
        <v>5</v>
      </c>
      <c r="W5274" s="7">
        <f t="shared" si="1487"/>
        <v>4</v>
      </c>
      <c r="X5274" s="7" t="str">
        <f t="shared" si="1488"/>
        <v>01</v>
      </c>
      <c r="Y5274" t="str">
        <f t="shared" si="1489"/>
        <v>Pavilion of Women</v>
      </c>
      <c r="Z5274" t="str">
        <f t="shared" si="1490"/>
        <v>Pavilion of Women</v>
      </c>
      <c r="AA5274" t="str">
        <f t="shared" si="1491"/>
        <v>pavilio01omen</v>
      </c>
      <c r="AC5274">
        <f t="shared" si="1492"/>
        <v>0</v>
      </c>
      <c r="AD5274" t="str">
        <f t="shared" si="1493"/>
        <v>pavilio01omen</v>
      </c>
    </row>
    <row r="5275" spans="1:30">
      <c r="A5275">
        <v>11143</v>
      </c>
      <c r="B5275">
        <f t="shared" si="1476"/>
        <v>0</v>
      </c>
      <c r="C5275" s="8" t="s">
        <v>7920</v>
      </c>
      <c r="D5275" t="s">
        <v>14373</v>
      </c>
      <c r="E5275" s="2">
        <v>4141</v>
      </c>
      <c r="F5275">
        <f t="shared" si="1477"/>
        <v>0</v>
      </c>
      <c r="G5275" s="6">
        <f t="shared" si="1478"/>
        <v>4141</v>
      </c>
      <c r="H5275" s="6">
        <v>4141</v>
      </c>
      <c r="I5275">
        <v>1</v>
      </c>
      <c r="J5275" s="2">
        <v>2137</v>
      </c>
      <c r="K5275">
        <v>1</v>
      </c>
      <c r="L5275" s="1">
        <v>39921</v>
      </c>
      <c r="M5275">
        <f t="shared" si="1479"/>
        <v>0</v>
      </c>
      <c r="N5275">
        <f t="shared" si="1480"/>
        <v>0</v>
      </c>
      <c r="Q5275">
        <f t="shared" si="1481"/>
        <v>2013</v>
      </c>
      <c r="R5275">
        <f t="shared" si="1482"/>
        <v>4</v>
      </c>
      <c r="S5275">
        <f t="shared" si="1483"/>
        <v>19</v>
      </c>
      <c r="T5275" s="5">
        <f t="shared" si="1484"/>
        <v>39921</v>
      </c>
      <c r="U5275" s="7">
        <f t="shared" si="1485"/>
        <v>2013</v>
      </c>
      <c r="V5275" s="7">
        <f t="shared" si="1486"/>
        <v>4</v>
      </c>
      <c r="W5275" s="7">
        <f t="shared" si="1487"/>
        <v>19</v>
      </c>
      <c r="X5275" s="7" t="str">
        <f t="shared" si="1488"/>
        <v>13</v>
      </c>
      <c r="Y5275" t="str">
        <f t="shared" si="1489"/>
        <v>Pawn</v>
      </c>
      <c r="Z5275" t="str">
        <f t="shared" si="1490"/>
        <v>Pawn</v>
      </c>
      <c r="AA5275" t="str">
        <f t="shared" si="1491"/>
        <v>pawn13pawn</v>
      </c>
      <c r="AB5275" t="s">
        <v>1290</v>
      </c>
      <c r="AC5275">
        <f t="shared" si="1492"/>
        <v>1</v>
      </c>
      <c r="AD5275" t="str">
        <f t="shared" si="1493"/>
        <v>pawni13awni</v>
      </c>
    </row>
    <row r="5276" spans="1:30">
      <c r="A5276">
        <v>11144</v>
      </c>
      <c r="B5276">
        <f t="shared" si="1476"/>
        <v>0</v>
      </c>
      <c r="C5276" s="8" t="s">
        <v>7921</v>
      </c>
      <c r="D5276" t="s">
        <v>13468</v>
      </c>
      <c r="E5276" s="2">
        <v>2436633</v>
      </c>
      <c r="F5276">
        <f t="shared" si="1477"/>
        <v>0</v>
      </c>
      <c r="G5276" s="6">
        <f t="shared" si="1478"/>
        <v>2436633</v>
      </c>
      <c r="H5276" s="6">
        <v>2436633</v>
      </c>
      <c r="I5276">
        <v>781</v>
      </c>
      <c r="J5276" s="2">
        <v>202053</v>
      </c>
      <c r="K5276">
        <v>33</v>
      </c>
      <c r="L5276" s="1">
        <v>40801</v>
      </c>
      <c r="M5276">
        <f t="shared" si="1479"/>
        <v>0</v>
      </c>
      <c r="N5276">
        <f t="shared" si="1480"/>
        <v>0</v>
      </c>
      <c r="Q5276">
        <f t="shared" si="1481"/>
        <v>2015</v>
      </c>
      <c r="R5276">
        <f t="shared" si="1482"/>
        <v>9</v>
      </c>
      <c r="S5276">
        <f t="shared" si="1483"/>
        <v>16</v>
      </c>
      <c r="T5276" s="5">
        <f t="shared" si="1484"/>
        <v>40801</v>
      </c>
      <c r="U5276" s="7">
        <f t="shared" si="1485"/>
        <v>2015</v>
      </c>
      <c r="V5276" s="7">
        <f t="shared" si="1486"/>
        <v>9</v>
      </c>
      <c r="W5276" s="7">
        <f t="shared" si="1487"/>
        <v>16</v>
      </c>
      <c r="X5276" s="7" t="str">
        <f t="shared" si="1488"/>
        <v>15</v>
      </c>
      <c r="Y5276" t="str">
        <f t="shared" si="1489"/>
        <v>Pawn Sacrifice</v>
      </c>
      <c r="Z5276" t="str">
        <f t="shared" si="1490"/>
        <v>Pawn Sacrifice</v>
      </c>
      <c r="AA5276" t="str">
        <f t="shared" si="1491"/>
        <v>pawnsac15fice</v>
      </c>
      <c r="AB5276" t="s">
        <v>133</v>
      </c>
      <c r="AC5276">
        <f t="shared" si="1492"/>
        <v>1</v>
      </c>
      <c r="AD5276" t="str">
        <f t="shared" si="1493"/>
        <v>pawnsac14fice</v>
      </c>
    </row>
    <row r="5277" spans="1:30">
      <c r="A5277">
        <v>11145</v>
      </c>
      <c r="B5277">
        <f t="shared" si="1476"/>
        <v>0</v>
      </c>
      <c r="C5277" s="8" t="s">
        <v>7922</v>
      </c>
      <c r="D5277" t="s">
        <v>14373</v>
      </c>
      <c r="E5277" s="2">
        <v>8088</v>
      </c>
      <c r="F5277">
        <f t="shared" si="1477"/>
        <v>0</v>
      </c>
      <c r="G5277" s="6">
        <f t="shared" si="1478"/>
        <v>8088</v>
      </c>
      <c r="H5277" s="6">
        <v>8088</v>
      </c>
      <c r="I5277">
        <v>15</v>
      </c>
      <c r="J5277" s="2">
        <v>4915</v>
      </c>
      <c r="K5277">
        <v>15</v>
      </c>
      <c r="L5277" s="1">
        <v>40005</v>
      </c>
      <c r="M5277">
        <f t="shared" si="1479"/>
        <v>0</v>
      </c>
      <c r="N5277">
        <f t="shared" si="1480"/>
        <v>0</v>
      </c>
      <c r="Q5277">
        <f t="shared" si="1481"/>
        <v>2013</v>
      </c>
      <c r="R5277">
        <f t="shared" si="1482"/>
        <v>7</v>
      </c>
      <c r="S5277">
        <f t="shared" si="1483"/>
        <v>12</v>
      </c>
      <c r="T5277" s="5">
        <f t="shared" si="1484"/>
        <v>40005</v>
      </c>
      <c r="U5277" s="7">
        <f t="shared" si="1485"/>
        <v>2013</v>
      </c>
      <c r="V5277" s="7">
        <f t="shared" si="1486"/>
        <v>7</v>
      </c>
      <c r="W5277" s="7">
        <f t="shared" si="1487"/>
        <v>12</v>
      </c>
      <c r="X5277" s="7" t="str">
        <f t="shared" si="1488"/>
        <v>13</v>
      </c>
      <c r="Y5277" t="str">
        <f t="shared" si="1489"/>
        <v>Pawn Shop Chronicles</v>
      </c>
      <c r="Z5277" t="str">
        <f t="shared" si="1490"/>
        <v>Pawn Shop Chronicles</v>
      </c>
      <c r="AA5277" t="str">
        <f t="shared" si="1491"/>
        <v>pawnsho13cles</v>
      </c>
      <c r="AC5277">
        <f t="shared" si="1492"/>
        <v>0</v>
      </c>
      <c r="AD5277" t="str">
        <f t="shared" si="1493"/>
        <v>pawnsho13cles</v>
      </c>
    </row>
    <row r="5278" spans="1:30">
      <c r="A5278">
        <v>11146</v>
      </c>
      <c r="B5278">
        <f t="shared" si="1476"/>
        <v>0</v>
      </c>
      <c r="C5278" s="8" t="s">
        <v>7753</v>
      </c>
      <c r="D5278" t="s">
        <v>7754</v>
      </c>
      <c r="E5278" s="2">
        <v>11021</v>
      </c>
      <c r="F5278">
        <f t="shared" si="1477"/>
        <v>0</v>
      </c>
      <c r="G5278" s="6">
        <f t="shared" si="1478"/>
        <v>11021</v>
      </c>
      <c r="H5278" s="6">
        <v>11021</v>
      </c>
      <c r="I5278">
        <v>2</v>
      </c>
      <c r="J5278" s="2">
        <v>2233</v>
      </c>
      <c r="K5278">
        <v>1</v>
      </c>
      <c r="L5278" s="1">
        <v>40425</v>
      </c>
      <c r="M5278">
        <f t="shared" si="1479"/>
        <v>0</v>
      </c>
      <c r="N5278">
        <f t="shared" si="1480"/>
        <v>0</v>
      </c>
      <c r="Q5278">
        <f t="shared" si="1481"/>
        <v>2014</v>
      </c>
      <c r="R5278">
        <f t="shared" si="1482"/>
        <v>9</v>
      </c>
      <c r="S5278">
        <f t="shared" si="1483"/>
        <v>5</v>
      </c>
      <c r="T5278" s="5">
        <f t="shared" si="1484"/>
        <v>40425</v>
      </c>
      <c r="U5278" s="7">
        <f t="shared" si="1485"/>
        <v>2014</v>
      </c>
      <c r="V5278" s="7">
        <f t="shared" si="1486"/>
        <v>9</v>
      </c>
      <c r="W5278" s="7">
        <f t="shared" si="1487"/>
        <v>5</v>
      </c>
      <c r="X5278" s="7" t="str">
        <f t="shared" si="1488"/>
        <v>14</v>
      </c>
      <c r="Y5278" t="str">
        <f t="shared" si="1489"/>
        <v>Pay 2 Play: Democracy's High Stakes</v>
      </c>
      <c r="Z5278" t="str">
        <f t="shared" si="1490"/>
        <v>Pay 2 Play: Democracy's High Stakes</v>
      </c>
      <c r="AA5278" t="str">
        <f t="shared" si="1491"/>
        <v>pay2pla14akes</v>
      </c>
      <c r="AC5278">
        <f t="shared" si="1492"/>
        <v>0</v>
      </c>
      <c r="AD5278" t="str">
        <f t="shared" si="1493"/>
        <v>pay2pla14akes</v>
      </c>
    </row>
    <row r="5279" spans="1:30">
      <c r="A5279">
        <v>11147</v>
      </c>
      <c r="B5279">
        <f t="shared" si="1476"/>
        <v>0</v>
      </c>
      <c r="C5279" s="8" t="s">
        <v>7755</v>
      </c>
      <c r="D5279" t="s">
        <v>14317</v>
      </c>
      <c r="E5279" s="2">
        <v>33519628</v>
      </c>
      <c r="F5279">
        <f t="shared" si="1477"/>
        <v>0</v>
      </c>
      <c r="G5279" s="6">
        <f t="shared" si="1478"/>
        <v>33519628</v>
      </c>
      <c r="H5279" s="6">
        <v>33519628</v>
      </c>
      <c r="I5279" s="3">
        <v>2130</v>
      </c>
      <c r="J5279" s="2">
        <v>9631359</v>
      </c>
      <c r="K5279" s="3">
        <v>2130</v>
      </c>
      <c r="L5279" s="1">
        <v>35357</v>
      </c>
      <c r="M5279">
        <f t="shared" si="1479"/>
        <v>0</v>
      </c>
      <c r="N5279">
        <f t="shared" si="1480"/>
        <v>0</v>
      </c>
      <c r="Q5279">
        <f t="shared" si="1481"/>
        <v>2000</v>
      </c>
      <c r="R5279">
        <f t="shared" si="1482"/>
        <v>10</v>
      </c>
      <c r="S5279">
        <f t="shared" si="1483"/>
        <v>20</v>
      </c>
      <c r="T5279" s="5">
        <f t="shared" si="1484"/>
        <v>35357</v>
      </c>
      <c r="U5279" s="7">
        <f t="shared" si="1485"/>
        <v>2000</v>
      </c>
      <c r="V5279" s="7">
        <f t="shared" si="1486"/>
        <v>10</v>
      </c>
      <c r="W5279" s="7">
        <f t="shared" si="1487"/>
        <v>20</v>
      </c>
      <c r="X5279" s="7" t="str">
        <f t="shared" si="1488"/>
        <v>00</v>
      </c>
      <c r="Y5279" t="str">
        <f t="shared" si="1489"/>
        <v>Pay It Forward</v>
      </c>
      <c r="Z5279" t="str">
        <f t="shared" si="1490"/>
        <v>Pay It Forward</v>
      </c>
      <c r="AA5279" t="str">
        <f t="shared" si="1491"/>
        <v>payitfo00ward</v>
      </c>
      <c r="AC5279">
        <f t="shared" si="1492"/>
        <v>0</v>
      </c>
      <c r="AD5279" t="str">
        <f t="shared" si="1493"/>
        <v>payitfo00ward</v>
      </c>
    </row>
    <row r="5280" spans="1:30">
      <c r="A5280">
        <v>11149</v>
      </c>
      <c r="B5280">
        <f t="shared" si="1476"/>
        <v>0</v>
      </c>
      <c r="C5280" s="8" t="s">
        <v>4587</v>
      </c>
      <c r="D5280" t="s">
        <v>13848</v>
      </c>
      <c r="E5280" s="2">
        <v>17979</v>
      </c>
      <c r="F5280">
        <f t="shared" si="1477"/>
        <v>0</v>
      </c>
      <c r="G5280" s="6">
        <f t="shared" si="1478"/>
        <v>17979</v>
      </c>
      <c r="H5280" s="6">
        <v>17979</v>
      </c>
      <c r="I5280">
        <v>3</v>
      </c>
      <c r="J5280" s="2">
        <v>2186</v>
      </c>
      <c r="K5280">
        <v>1</v>
      </c>
      <c r="L5280" s="1">
        <v>39562</v>
      </c>
      <c r="M5280">
        <f t="shared" si="1479"/>
        <v>0</v>
      </c>
      <c r="N5280">
        <f t="shared" si="1480"/>
        <v>0</v>
      </c>
      <c r="Q5280">
        <f t="shared" si="1481"/>
        <v>2012</v>
      </c>
      <c r="R5280">
        <f t="shared" si="1482"/>
        <v>4</v>
      </c>
      <c r="S5280">
        <f t="shared" si="1483"/>
        <v>25</v>
      </c>
      <c r="T5280" s="5">
        <f t="shared" si="1484"/>
        <v>39562</v>
      </c>
      <c r="U5280" s="7">
        <f t="shared" si="1485"/>
        <v>2012</v>
      </c>
      <c r="V5280" s="7">
        <f t="shared" si="1486"/>
        <v>4</v>
      </c>
      <c r="W5280" s="7">
        <f t="shared" si="1487"/>
        <v>25</v>
      </c>
      <c r="X5280" s="7" t="str">
        <f t="shared" si="1488"/>
        <v>12</v>
      </c>
      <c r="Y5280" t="str">
        <f t="shared" si="1489"/>
        <v>Payback [2012]</v>
      </c>
      <c r="Z5280" t="str">
        <f t="shared" si="1490"/>
        <v>Payback [2012]</v>
      </c>
      <c r="AA5280" t="str">
        <f t="shared" si="1491"/>
        <v>payback12012]</v>
      </c>
      <c r="AB5280" t="s">
        <v>1616</v>
      </c>
      <c r="AC5280">
        <f t="shared" si="1492"/>
        <v>1</v>
      </c>
      <c r="AD5280" t="str">
        <f t="shared" si="1493"/>
        <v>payback12acki</v>
      </c>
    </row>
    <row r="5281" spans="1:30">
      <c r="A5281">
        <v>11150</v>
      </c>
      <c r="B5281">
        <f t="shared" si="1476"/>
        <v>0</v>
      </c>
      <c r="C5281" s="8" t="s">
        <v>7756</v>
      </c>
      <c r="D5281" t="s">
        <v>14318</v>
      </c>
      <c r="E5281" s="2">
        <v>53790451</v>
      </c>
      <c r="F5281">
        <f t="shared" si="1477"/>
        <v>0</v>
      </c>
      <c r="G5281" s="6">
        <f t="shared" si="1478"/>
        <v>53790451</v>
      </c>
      <c r="H5281" s="6">
        <v>53790451</v>
      </c>
      <c r="I5281" s="3">
        <v>2762</v>
      </c>
      <c r="J5281" s="2">
        <v>13462374</v>
      </c>
      <c r="K5281" s="3">
        <v>2762</v>
      </c>
      <c r="L5281" s="1">
        <v>36518</v>
      </c>
      <c r="M5281">
        <f t="shared" si="1479"/>
        <v>0</v>
      </c>
      <c r="N5281">
        <f t="shared" si="1480"/>
        <v>0</v>
      </c>
      <c r="Q5281">
        <f t="shared" si="1481"/>
        <v>2003</v>
      </c>
      <c r="R5281">
        <f t="shared" si="1482"/>
        <v>12</v>
      </c>
      <c r="S5281">
        <f t="shared" si="1483"/>
        <v>25</v>
      </c>
      <c r="T5281" s="5">
        <f t="shared" si="1484"/>
        <v>36518</v>
      </c>
      <c r="U5281" s="7">
        <f t="shared" si="1485"/>
        <v>2003</v>
      </c>
      <c r="V5281" s="7">
        <f t="shared" si="1486"/>
        <v>12</v>
      </c>
      <c r="W5281" s="7">
        <f t="shared" si="1487"/>
        <v>25</v>
      </c>
      <c r="X5281" s="7" t="str">
        <f t="shared" si="1488"/>
        <v>03</v>
      </c>
      <c r="Y5281" t="str">
        <f t="shared" si="1489"/>
        <v>Paycheck</v>
      </c>
      <c r="Z5281" t="str">
        <f t="shared" si="1490"/>
        <v>Paycheck</v>
      </c>
      <c r="AA5281" t="str">
        <f t="shared" si="1491"/>
        <v>paychec03heck</v>
      </c>
      <c r="AC5281">
        <f t="shared" si="1492"/>
        <v>0</v>
      </c>
      <c r="AD5281" t="str">
        <f t="shared" si="1493"/>
        <v>paychec03heck</v>
      </c>
    </row>
    <row r="5282" spans="1:30">
      <c r="A5282">
        <v>11152</v>
      </c>
      <c r="B5282">
        <f t="shared" si="1476"/>
        <v>0</v>
      </c>
      <c r="C5282" s="8" t="s">
        <v>7757</v>
      </c>
      <c r="D5282" t="s">
        <v>13543</v>
      </c>
      <c r="E5282" s="2">
        <v>26632</v>
      </c>
      <c r="F5282">
        <f t="shared" si="1477"/>
        <v>0</v>
      </c>
      <c r="G5282" s="6">
        <f t="shared" si="1478"/>
        <v>26632</v>
      </c>
      <c r="H5282" s="6">
        <v>26632</v>
      </c>
      <c r="I5282">
        <v>11</v>
      </c>
      <c r="L5282" s="1">
        <v>40801</v>
      </c>
      <c r="M5282">
        <f t="shared" si="1479"/>
        <v>0</v>
      </c>
      <c r="N5282">
        <f t="shared" si="1480"/>
        <v>0</v>
      </c>
      <c r="Q5282">
        <f t="shared" si="1481"/>
        <v>2015</v>
      </c>
      <c r="R5282">
        <f t="shared" si="1482"/>
        <v>9</v>
      </c>
      <c r="S5282">
        <f t="shared" si="1483"/>
        <v>16</v>
      </c>
      <c r="T5282" s="5">
        <f t="shared" si="1484"/>
        <v>40801</v>
      </c>
      <c r="U5282" s="7">
        <f t="shared" si="1485"/>
        <v>2015</v>
      </c>
      <c r="V5282" s="7">
        <f t="shared" si="1486"/>
        <v>9</v>
      </c>
      <c r="W5282" s="7">
        <f t="shared" si="1487"/>
        <v>16</v>
      </c>
      <c r="X5282" s="7" t="str">
        <f t="shared" si="1488"/>
        <v>15</v>
      </c>
      <c r="Y5282" t="str">
        <f t="shared" si="1489"/>
        <v>Peace Officer</v>
      </c>
      <c r="Z5282" t="str">
        <f t="shared" si="1490"/>
        <v>Peace Officer</v>
      </c>
      <c r="AA5282" t="str">
        <f t="shared" si="1491"/>
        <v>peaceof15icer</v>
      </c>
      <c r="AC5282">
        <f t="shared" si="1492"/>
        <v>0</v>
      </c>
      <c r="AD5282" t="str">
        <f t="shared" si="1493"/>
        <v>peaceof15icer</v>
      </c>
    </row>
    <row r="5283" spans="1:30">
      <c r="A5283">
        <v>11153</v>
      </c>
      <c r="B5283">
        <f t="shared" si="1476"/>
        <v>0</v>
      </c>
      <c r="C5283" s="8" t="s">
        <v>7758</v>
      </c>
      <c r="D5283" t="s">
        <v>14304</v>
      </c>
      <c r="E5283" s="2">
        <v>590700</v>
      </c>
      <c r="F5283">
        <f t="shared" si="1477"/>
        <v>0</v>
      </c>
      <c r="G5283" s="6">
        <f t="shared" si="1478"/>
        <v>590700</v>
      </c>
      <c r="H5283" s="6">
        <v>590700</v>
      </c>
      <c r="I5283">
        <v>76</v>
      </c>
      <c r="J5283" s="2">
        <v>105960</v>
      </c>
      <c r="K5283">
        <v>31</v>
      </c>
      <c r="L5283" s="1">
        <v>39606</v>
      </c>
      <c r="M5283">
        <f t="shared" si="1479"/>
        <v>0</v>
      </c>
      <c r="N5283">
        <f t="shared" si="1480"/>
        <v>0</v>
      </c>
      <c r="Q5283">
        <f t="shared" si="1481"/>
        <v>2012</v>
      </c>
      <c r="R5283">
        <f t="shared" si="1482"/>
        <v>6</v>
      </c>
      <c r="S5283">
        <f t="shared" si="1483"/>
        <v>8</v>
      </c>
      <c r="T5283" s="5">
        <f t="shared" si="1484"/>
        <v>39606</v>
      </c>
      <c r="U5283" s="7">
        <f t="shared" si="1485"/>
        <v>2012</v>
      </c>
      <c r="V5283" s="7">
        <f t="shared" si="1486"/>
        <v>6</v>
      </c>
      <c r="W5283" s="7">
        <f t="shared" si="1487"/>
        <v>8</v>
      </c>
      <c r="X5283" s="7" t="str">
        <f t="shared" si="1488"/>
        <v>12</v>
      </c>
      <c r="Y5283" t="str">
        <f t="shared" si="1489"/>
        <v>Peace, Love and Misunderstanding</v>
      </c>
      <c r="Z5283" t="str">
        <f t="shared" si="1490"/>
        <v>Peace, Love and Misunderstanding</v>
      </c>
      <c r="AA5283" t="str">
        <f t="shared" si="1491"/>
        <v>peace,l12ding</v>
      </c>
      <c r="AB5283" t="s">
        <v>1421</v>
      </c>
      <c r="AC5283">
        <f t="shared" si="1492"/>
        <v>1</v>
      </c>
      <c r="AD5283" t="str">
        <f t="shared" si="1493"/>
        <v>peace,l11ding</v>
      </c>
    </row>
    <row r="5284" spans="1:30">
      <c r="A5284">
        <v>11154</v>
      </c>
      <c r="B5284">
        <f t="shared" si="1476"/>
        <v>0</v>
      </c>
      <c r="C5284" s="8" t="s">
        <v>7759</v>
      </c>
      <c r="D5284" t="s">
        <v>12219</v>
      </c>
      <c r="E5284" s="2">
        <v>4930</v>
      </c>
      <c r="F5284">
        <f t="shared" si="1477"/>
        <v>0</v>
      </c>
      <c r="G5284" s="6">
        <f t="shared" si="1478"/>
        <v>4930</v>
      </c>
      <c r="H5284" s="6">
        <v>4930</v>
      </c>
      <c r="I5284">
        <v>1</v>
      </c>
      <c r="J5284" s="2">
        <v>1735</v>
      </c>
      <c r="K5284">
        <v>1</v>
      </c>
      <c r="L5284" s="1">
        <v>36918</v>
      </c>
      <c r="M5284">
        <f t="shared" si="1479"/>
        <v>0</v>
      </c>
      <c r="N5284">
        <f t="shared" si="1480"/>
        <v>0</v>
      </c>
      <c r="Q5284">
        <f t="shared" si="1481"/>
        <v>2005</v>
      </c>
      <c r="R5284">
        <f t="shared" si="1482"/>
        <v>1</v>
      </c>
      <c r="S5284">
        <f t="shared" si="1483"/>
        <v>28</v>
      </c>
      <c r="T5284" s="5">
        <f t="shared" si="1484"/>
        <v>36918</v>
      </c>
      <c r="U5284" s="7">
        <f t="shared" si="1485"/>
        <v>2005</v>
      </c>
      <c r="V5284" s="7">
        <f t="shared" si="1486"/>
        <v>1</v>
      </c>
      <c r="W5284" s="7">
        <f t="shared" si="1487"/>
        <v>28</v>
      </c>
      <c r="X5284" s="7" t="str">
        <f t="shared" si="1488"/>
        <v>05</v>
      </c>
      <c r="Y5284" t="str">
        <f t="shared" si="1489"/>
        <v>Peace, Propaganda and the Promised Land</v>
      </c>
      <c r="Z5284" t="str">
        <f t="shared" si="1490"/>
        <v>Peace, Propaganda and the Promised Land</v>
      </c>
      <c r="AA5284" t="str">
        <f t="shared" si="1491"/>
        <v>peace,p05land</v>
      </c>
      <c r="AB5284" t="s">
        <v>14567</v>
      </c>
      <c r="AC5284">
        <f t="shared" si="1492"/>
        <v>1</v>
      </c>
      <c r="AD5284" t="str">
        <f t="shared" si="1493"/>
        <v>peace,p04land</v>
      </c>
    </row>
    <row r="5285" spans="1:30">
      <c r="A5285">
        <v>11155</v>
      </c>
      <c r="B5285">
        <f t="shared" si="1476"/>
        <v>0</v>
      </c>
      <c r="C5285" s="8" t="s">
        <v>7935</v>
      </c>
      <c r="D5285" t="s">
        <v>14461</v>
      </c>
      <c r="E5285" t="s">
        <v>7936</v>
      </c>
      <c r="F5285">
        <f t="shared" si="1477"/>
        <v>1</v>
      </c>
      <c r="G5285" s="6">
        <f t="shared" si="1478"/>
        <v>1066748</v>
      </c>
      <c r="H5285" s="6">
        <v>1066748</v>
      </c>
      <c r="I5285">
        <v>42</v>
      </c>
      <c r="J5285" s="2">
        <v>80602</v>
      </c>
      <c r="K5285">
        <v>10</v>
      </c>
      <c r="L5285" s="1">
        <v>37408</v>
      </c>
      <c r="M5285">
        <f t="shared" si="1479"/>
        <v>0</v>
      </c>
      <c r="N5285">
        <f t="shared" si="1480"/>
        <v>0</v>
      </c>
      <c r="Q5285">
        <f t="shared" si="1481"/>
        <v>2006</v>
      </c>
      <c r="R5285">
        <f t="shared" si="1482"/>
        <v>6</v>
      </c>
      <c r="S5285">
        <f t="shared" si="1483"/>
        <v>2</v>
      </c>
      <c r="T5285" s="5">
        <f t="shared" si="1484"/>
        <v>37408</v>
      </c>
      <c r="U5285" s="7">
        <f t="shared" si="1485"/>
        <v>2006</v>
      </c>
      <c r="V5285" s="7">
        <f t="shared" si="1486"/>
        <v>6</v>
      </c>
      <c r="W5285" s="7">
        <f t="shared" si="1487"/>
        <v>2</v>
      </c>
      <c r="X5285" s="7" t="str">
        <f t="shared" si="1488"/>
        <v>06</v>
      </c>
      <c r="Y5285" t="str">
        <f t="shared" si="1489"/>
        <v>Peaceful Warrior</v>
      </c>
      <c r="Z5285" t="str">
        <f t="shared" si="1490"/>
        <v>Peaceful Warrior</v>
      </c>
      <c r="AA5285" t="str">
        <f t="shared" si="1491"/>
        <v>peacefu06rior</v>
      </c>
      <c r="AC5285">
        <f t="shared" si="1492"/>
        <v>0</v>
      </c>
      <c r="AD5285" t="str">
        <f t="shared" si="1493"/>
        <v>peacefu06rior</v>
      </c>
    </row>
    <row r="5286" spans="1:30">
      <c r="A5286">
        <v>11160</v>
      </c>
      <c r="B5286">
        <f t="shared" si="1476"/>
        <v>0</v>
      </c>
      <c r="C5286" s="8" t="s">
        <v>7939</v>
      </c>
      <c r="D5286" t="s">
        <v>14383</v>
      </c>
      <c r="E5286" s="2">
        <v>42166</v>
      </c>
      <c r="F5286">
        <f t="shared" si="1477"/>
        <v>0</v>
      </c>
      <c r="G5286" s="6">
        <f t="shared" si="1478"/>
        <v>42166</v>
      </c>
      <c r="H5286" s="6">
        <v>42166</v>
      </c>
      <c r="I5286">
        <v>5</v>
      </c>
      <c r="L5286" s="1">
        <v>40838</v>
      </c>
      <c r="M5286">
        <f t="shared" si="1479"/>
        <v>0</v>
      </c>
      <c r="N5286">
        <f t="shared" si="1480"/>
        <v>0</v>
      </c>
      <c r="Q5286">
        <f t="shared" si="1481"/>
        <v>2015</v>
      </c>
      <c r="R5286">
        <f t="shared" si="1482"/>
        <v>10</v>
      </c>
      <c r="S5286">
        <f t="shared" si="1483"/>
        <v>23</v>
      </c>
      <c r="T5286" s="5">
        <f t="shared" si="1484"/>
        <v>40838</v>
      </c>
      <c r="U5286" s="7">
        <f t="shared" si="1485"/>
        <v>2015</v>
      </c>
      <c r="V5286" s="7">
        <f t="shared" si="1486"/>
        <v>10</v>
      </c>
      <c r="W5286" s="7">
        <f t="shared" si="1487"/>
        <v>23</v>
      </c>
      <c r="X5286" s="7" t="str">
        <f t="shared" si="1488"/>
        <v>15</v>
      </c>
      <c r="Y5286" t="str">
        <f t="shared" si="1489"/>
        <v>Pearl Button</v>
      </c>
      <c r="Z5286" t="str">
        <f t="shared" si="1490"/>
        <v>Pearl Button</v>
      </c>
      <c r="AA5286" t="str">
        <f t="shared" si="1491"/>
        <v>pearlbu15tton</v>
      </c>
      <c r="AB5286" t="s">
        <v>134</v>
      </c>
      <c r="AC5286">
        <f t="shared" si="1492"/>
        <v>1</v>
      </c>
      <c r="AD5286" t="str">
        <f t="shared" si="1493"/>
        <v>elboton15acar</v>
      </c>
    </row>
    <row r="5287" spans="1:30">
      <c r="A5287">
        <v>11161</v>
      </c>
      <c r="B5287">
        <f t="shared" si="1476"/>
        <v>0</v>
      </c>
      <c r="C5287" s="8" t="s">
        <v>7940</v>
      </c>
      <c r="D5287" t="s">
        <v>14156</v>
      </c>
      <c r="E5287" s="2">
        <v>198542554</v>
      </c>
      <c r="F5287">
        <f t="shared" si="1477"/>
        <v>0</v>
      </c>
      <c r="G5287" s="6">
        <f t="shared" si="1478"/>
        <v>198542554</v>
      </c>
      <c r="H5287" s="6">
        <v>198542554</v>
      </c>
      <c r="I5287" s="3">
        <v>3255</v>
      </c>
      <c r="J5287" s="2">
        <v>59078912</v>
      </c>
      <c r="K5287" s="3">
        <v>3214</v>
      </c>
      <c r="L5287" s="1">
        <v>35574</v>
      </c>
      <c r="M5287">
        <f t="shared" si="1479"/>
        <v>0</v>
      </c>
      <c r="N5287">
        <f t="shared" si="1480"/>
        <v>0</v>
      </c>
      <c r="Q5287">
        <f t="shared" si="1481"/>
        <v>2001</v>
      </c>
      <c r="R5287">
        <f t="shared" si="1482"/>
        <v>5</v>
      </c>
      <c r="S5287">
        <f t="shared" si="1483"/>
        <v>25</v>
      </c>
      <c r="T5287" s="5">
        <f t="shared" si="1484"/>
        <v>35574</v>
      </c>
      <c r="U5287" s="7">
        <f t="shared" si="1485"/>
        <v>2001</v>
      </c>
      <c r="V5287" s="7">
        <f t="shared" si="1486"/>
        <v>5</v>
      </c>
      <c r="W5287" s="7">
        <f t="shared" si="1487"/>
        <v>25</v>
      </c>
      <c r="X5287" s="7" t="str">
        <f t="shared" si="1488"/>
        <v>01</v>
      </c>
      <c r="Y5287" t="str">
        <f t="shared" si="1489"/>
        <v>Pearl Harbor</v>
      </c>
      <c r="Z5287" t="str">
        <f t="shared" si="1490"/>
        <v>Pearl Harbor</v>
      </c>
      <c r="AA5287" t="str">
        <f t="shared" si="1491"/>
        <v>pearlha01rbor</v>
      </c>
      <c r="AC5287">
        <f t="shared" si="1492"/>
        <v>0</v>
      </c>
      <c r="AD5287" t="str">
        <f t="shared" si="1493"/>
        <v>pearlha01rbor</v>
      </c>
    </row>
    <row r="5288" spans="1:30">
      <c r="A5288">
        <v>11162</v>
      </c>
      <c r="B5288">
        <f t="shared" si="1476"/>
        <v>0</v>
      </c>
      <c r="C5288" s="8" t="s">
        <v>7941</v>
      </c>
      <c r="D5288" t="s">
        <v>14065</v>
      </c>
      <c r="E5288" s="2">
        <v>471334</v>
      </c>
      <c r="F5288">
        <f t="shared" si="1477"/>
        <v>0</v>
      </c>
      <c r="G5288" s="6">
        <f t="shared" si="1478"/>
        <v>471334</v>
      </c>
      <c r="H5288" s="6">
        <v>471334</v>
      </c>
      <c r="I5288">
        <v>60</v>
      </c>
      <c r="J5288" s="2">
        <v>102448</v>
      </c>
      <c r="K5288">
        <v>7</v>
      </c>
      <c r="L5288" s="1">
        <v>39344</v>
      </c>
      <c r="M5288">
        <f t="shared" si="1479"/>
        <v>0</v>
      </c>
      <c r="N5288">
        <f t="shared" si="1480"/>
        <v>0</v>
      </c>
      <c r="Q5288">
        <f t="shared" si="1481"/>
        <v>2011</v>
      </c>
      <c r="R5288">
        <f t="shared" si="1482"/>
        <v>9</v>
      </c>
      <c r="S5288">
        <f t="shared" si="1483"/>
        <v>20</v>
      </c>
      <c r="T5288" s="5">
        <f t="shared" si="1484"/>
        <v>39344</v>
      </c>
      <c r="U5288" s="7">
        <f t="shared" si="1485"/>
        <v>2011</v>
      </c>
      <c r="V5288" s="7">
        <f t="shared" si="1486"/>
        <v>9</v>
      </c>
      <c r="W5288" s="7">
        <f t="shared" si="1487"/>
        <v>20</v>
      </c>
      <c r="X5288" s="7" t="str">
        <f t="shared" si="1488"/>
        <v>11</v>
      </c>
      <c r="Y5288" t="str">
        <f t="shared" si="1489"/>
        <v>Pearl Jam Twenty</v>
      </c>
      <c r="Z5288" t="str">
        <f t="shared" si="1490"/>
        <v>Pearl Jam Twenty</v>
      </c>
      <c r="AA5288" t="str">
        <f t="shared" si="1491"/>
        <v>pearlja11enty</v>
      </c>
      <c r="AC5288">
        <f t="shared" si="1492"/>
        <v>0</v>
      </c>
      <c r="AD5288" t="str">
        <f t="shared" si="1493"/>
        <v>pearlja11enty</v>
      </c>
    </row>
    <row r="5289" spans="1:30">
      <c r="A5289">
        <v>11166</v>
      </c>
      <c r="B5289">
        <f t="shared" si="1476"/>
        <v>0</v>
      </c>
      <c r="C5289" s="8" t="s">
        <v>7942</v>
      </c>
      <c r="D5289" t="s">
        <v>14304</v>
      </c>
      <c r="E5289" s="2">
        <v>14351</v>
      </c>
      <c r="F5289">
        <f t="shared" si="1477"/>
        <v>0</v>
      </c>
      <c r="G5289" s="6">
        <f t="shared" si="1478"/>
        <v>14351</v>
      </c>
      <c r="H5289" s="6">
        <v>14351</v>
      </c>
      <c r="I5289">
        <v>5</v>
      </c>
      <c r="J5289" s="2">
        <v>6702</v>
      </c>
      <c r="K5289">
        <v>3</v>
      </c>
      <c r="L5289" s="1">
        <v>39165</v>
      </c>
      <c r="M5289">
        <f t="shared" si="1479"/>
        <v>0</v>
      </c>
      <c r="N5289">
        <f t="shared" si="1480"/>
        <v>0</v>
      </c>
      <c r="Q5289">
        <f t="shared" si="1481"/>
        <v>2011</v>
      </c>
      <c r="R5289">
        <f t="shared" si="1482"/>
        <v>3</v>
      </c>
      <c r="S5289">
        <f t="shared" si="1483"/>
        <v>25</v>
      </c>
      <c r="T5289" s="5">
        <f t="shared" si="1484"/>
        <v>39165</v>
      </c>
      <c r="U5289" s="7">
        <f t="shared" si="1485"/>
        <v>2011</v>
      </c>
      <c r="V5289" s="7">
        <f t="shared" si="1486"/>
        <v>3</v>
      </c>
      <c r="W5289" s="7">
        <f t="shared" si="1487"/>
        <v>25</v>
      </c>
      <c r="X5289" s="7" t="str">
        <f t="shared" si="1488"/>
        <v>11</v>
      </c>
      <c r="Y5289" t="str">
        <f t="shared" si="1489"/>
        <v>Peep World</v>
      </c>
      <c r="Z5289" t="str">
        <f t="shared" si="1490"/>
        <v>Peep World</v>
      </c>
      <c r="AA5289" t="str">
        <f t="shared" si="1491"/>
        <v>peepwor11orld</v>
      </c>
      <c r="AB5289" t="s">
        <v>1548</v>
      </c>
      <c r="AC5289">
        <f t="shared" si="1492"/>
        <v>1</v>
      </c>
      <c r="AD5289" t="str">
        <f t="shared" si="1493"/>
        <v>peepwor10orld</v>
      </c>
    </row>
    <row r="5290" spans="1:30">
      <c r="A5290">
        <v>11167</v>
      </c>
      <c r="B5290">
        <f t="shared" si="1476"/>
        <v>0</v>
      </c>
      <c r="C5290" s="8" t="s">
        <v>7943</v>
      </c>
      <c r="D5290" t="s">
        <v>14238</v>
      </c>
      <c r="E5290" s="2">
        <v>757951</v>
      </c>
      <c r="F5290">
        <f t="shared" si="1477"/>
        <v>0</v>
      </c>
      <c r="G5290" s="6">
        <f t="shared" si="1478"/>
        <v>757951</v>
      </c>
      <c r="H5290" s="6">
        <v>757951</v>
      </c>
      <c r="I5290">
        <v>70</v>
      </c>
      <c r="J5290" s="2">
        <v>350054</v>
      </c>
      <c r="K5290">
        <v>64</v>
      </c>
      <c r="L5290" s="1">
        <v>38941</v>
      </c>
      <c r="M5290">
        <f t="shared" si="1479"/>
        <v>0</v>
      </c>
      <c r="N5290">
        <f t="shared" si="1480"/>
        <v>0</v>
      </c>
      <c r="Q5290">
        <f t="shared" si="1481"/>
        <v>2010</v>
      </c>
      <c r="R5290">
        <f t="shared" si="1482"/>
        <v>8</v>
      </c>
      <c r="S5290">
        <f t="shared" si="1483"/>
        <v>13</v>
      </c>
      <c r="T5290" s="5">
        <f t="shared" si="1484"/>
        <v>38941</v>
      </c>
      <c r="U5290" s="7">
        <f t="shared" si="1485"/>
        <v>2010</v>
      </c>
      <c r="V5290" s="7">
        <f t="shared" si="1486"/>
        <v>8</v>
      </c>
      <c r="W5290" s="7">
        <f t="shared" si="1487"/>
        <v>13</v>
      </c>
      <c r="X5290" s="7" t="str">
        <f t="shared" si="1488"/>
        <v>10</v>
      </c>
      <c r="Y5290" t="str">
        <f t="shared" si="1489"/>
        <v>Peepli Live</v>
      </c>
      <c r="Z5290" t="str">
        <f t="shared" si="1490"/>
        <v>Peepli Live</v>
      </c>
      <c r="AA5290" t="str">
        <f t="shared" si="1491"/>
        <v>peeplil10live</v>
      </c>
      <c r="AB5290" t="s">
        <v>2289</v>
      </c>
      <c r="AC5290">
        <f t="shared" si="1492"/>
        <v>1</v>
      </c>
      <c r="AD5290" t="str">
        <f t="shared" si="1493"/>
        <v>peepli[10ive]</v>
      </c>
    </row>
    <row r="5291" spans="1:30">
      <c r="A5291">
        <v>11168</v>
      </c>
      <c r="B5291">
        <f t="shared" si="1476"/>
        <v>0</v>
      </c>
      <c r="C5291" s="8" t="s">
        <v>7944</v>
      </c>
      <c r="D5291" t="s">
        <v>13543</v>
      </c>
      <c r="E5291" s="2">
        <v>498428</v>
      </c>
      <c r="F5291">
        <f t="shared" si="1477"/>
        <v>0</v>
      </c>
      <c r="G5291" s="6">
        <f t="shared" si="1478"/>
        <v>498428</v>
      </c>
      <c r="H5291" s="6">
        <v>498428</v>
      </c>
      <c r="I5291">
        <v>25</v>
      </c>
      <c r="J5291" s="2">
        <v>22258</v>
      </c>
      <c r="K5291">
        <v>2</v>
      </c>
      <c r="L5291" s="1">
        <v>40852</v>
      </c>
      <c r="M5291">
        <f t="shared" si="1479"/>
        <v>0</v>
      </c>
      <c r="N5291">
        <f t="shared" si="1480"/>
        <v>0</v>
      </c>
      <c r="Q5291">
        <f t="shared" si="1481"/>
        <v>2015</v>
      </c>
      <c r="R5291">
        <f t="shared" si="1482"/>
        <v>11</v>
      </c>
      <c r="S5291">
        <f t="shared" si="1483"/>
        <v>6</v>
      </c>
      <c r="T5291" s="5">
        <f t="shared" si="1484"/>
        <v>40852</v>
      </c>
      <c r="U5291" s="7">
        <f t="shared" si="1485"/>
        <v>2015</v>
      </c>
      <c r="V5291" s="7">
        <f t="shared" si="1486"/>
        <v>11</v>
      </c>
      <c r="W5291" s="7">
        <f t="shared" si="1487"/>
        <v>6</v>
      </c>
      <c r="X5291" s="7" t="str">
        <f t="shared" si="1488"/>
        <v>15</v>
      </c>
      <c r="Y5291" t="str">
        <f t="shared" si="1489"/>
        <v>Peggy Guggenheim Art Addict</v>
      </c>
      <c r="Z5291" t="str">
        <f t="shared" si="1490"/>
        <v>Peggy Guggenheim Art Addict</v>
      </c>
      <c r="AA5291" t="str">
        <f t="shared" si="1491"/>
        <v>peggygu15dict</v>
      </c>
      <c r="AC5291">
        <f t="shared" si="1492"/>
        <v>0</v>
      </c>
      <c r="AD5291" t="str">
        <f t="shared" si="1493"/>
        <v>peggygu15dict</v>
      </c>
    </row>
    <row r="5292" spans="1:30">
      <c r="A5292">
        <v>11173</v>
      </c>
      <c r="B5292">
        <f t="shared" si="1476"/>
        <v>0</v>
      </c>
      <c r="C5292" s="8" t="s">
        <v>7642</v>
      </c>
      <c r="D5292" t="s">
        <v>14407</v>
      </c>
      <c r="E5292" s="2">
        <v>10011996</v>
      </c>
      <c r="F5292">
        <f t="shared" si="1477"/>
        <v>0</v>
      </c>
      <c r="G5292" s="6">
        <f t="shared" si="1478"/>
        <v>10011996</v>
      </c>
      <c r="H5292" s="6">
        <v>10011996</v>
      </c>
      <c r="I5292" s="3">
        <v>1207</v>
      </c>
      <c r="J5292" s="2">
        <v>3802144</v>
      </c>
      <c r="K5292" s="3">
        <v>1196</v>
      </c>
      <c r="L5292" s="1">
        <v>38045</v>
      </c>
      <c r="M5292">
        <f t="shared" si="1479"/>
        <v>0</v>
      </c>
      <c r="N5292">
        <f t="shared" si="1480"/>
        <v>0</v>
      </c>
      <c r="Q5292">
        <f t="shared" si="1481"/>
        <v>2008</v>
      </c>
      <c r="R5292">
        <f t="shared" si="1482"/>
        <v>2</v>
      </c>
      <c r="S5292">
        <f t="shared" si="1483"/>
        <v>29</v>
      </c>
      <c r="T5292" s="5">
        <f t="shared" si="1484"/>
        <v>38045</v>
      </c>
      <c r="U5292" s="7">
        <f t="shared" si="1485"/>
        <v>2008</v>
      </c>
      <c r="V5292" s="7">
        <f t="shared" si="1486"/>
        <v>2</v>
      </c>
      <c r="W5292" s="7">
        <f t="shared" si="1487"/>
        <v>29</v>
      </c>
      <c r="X5292" s="7" t="str">
        <f t="shared" si="1488"/>
        <v>08</v>
      </c>
      <c r="Y5292" t="str">
        <f t="shared" si="1489"/>
        <v>Penelope</v>
      </c>
      <c r="Z5292" t="str">
        <f t="shared" si="1490"/>
        <v>Penelope</v>
      </c>
      <c r="AA5292" t="str">
        <f t="shared" si="1491"/>
        <v>penelop08lope</v>
      </c>
      <c r="AB5292" t="s">
        <v>2652</v>
      </c>
      <c r="AC5292">
        <f t="shared" si="1492"/>
        <v>1</v>
      </c>
      <c r="AD5292" t="str">
        <f t="shared" si="1493"/>
        <v>penelop06lope</v>
      </c>
    </row>
    <row r="5293" spans="1:30">
      <c r="A5293">
        <v>11174</v>
      </c>
      <c r="B5293">
        <f t="shared" si="1476"/>
        <v>0</v>
      </c>
      <c r="C5293" s="8" t="s">
        <v>7643</v>
      </c>
      <c r="D5293" t="s">
        <v>14400</v>
      </c>
      <c r="E5293" s="2">
        <v>83350911</v>
      </c>
      <c r="F5293">
        <f t="shared" si="1477"/>
        <v>0</v>
      </c>
      <c r="G5293" s="6">
        <f t="shared" si="1478"/>
        <v>83350911</v>
      </c>
      <c r="H5293" s="6">
        <v>83350911</v>
      </c>
      <c r="I5293" s="3">
        <v>3775</v>
      </c>
      <c r="J5293" s="2">
        <v>25447444</v>
      </c>
      <c r="K5293" s="3">
        <v>3764</v>
      </c>
      <c r="L5293" s="1">
        <v>40507</v>
      </c>
      <c r="M5293">
        <f t="shared" si="1479"/>
        <v>0</v>
      </c>
      <c r="N5293">
        <f t="shared" si="1480"/>
        <v>0</v>
      </c>
      <c r="Q5293">
        <f t="shared" si="1481"/>
        <v>2014</v>
      </c>
      <c r="R5293">
        <f t="shared" si="1482"/>
        <v>11</v>
      </c>
      <c r="S5293">
        <f t="shared" si="1483"/>
        <v>26</v>
      </c>
      <c r="T5293" s="5">
        <f t="shared" si="1484"/>
        <v>40507</v>
      </c>
      <c r="U5293" s="7">
        <f t="shared" si="1485"/>
        <v>2014</v>
      </c>
      <c r="V5293" s="7">
        <f t="shared" si="1486"/>
        <v>11</v>
      </c>
      <c r="W5293" s="7">
        <f t="shared" si="1487"/>
        <v>26</v>
      </c>
      <c r="X5293" s="7" t="str">
        <f t="shared" si="1488"/>
        <v>14</v>
      </c>
      <c r="Y5293" t="str">
        <f t="shared" si="1489"/>
        <v>Penguins of Madagascar</v>
      </c>
      <c r="Z5293" t="str">
        <f t="shared" si="1490"/>
        <v>Penguins of Madagascar</v>
      </c>
      <c r="AA5293" t="str">
        <f t="shared" si="1491"/>
        <v>penguin14scar</v>
      </c>
      <c r="AC5293">
        <f t="shared" si="1492"/>
        <v>0</v>
      </c>
      <c r="AD5293" t="str">
        <f t="shared" si="1493"/>
        <v>penguin14scar</v>
      </c>
    </row>
    <row r="5294" spans="1:30">
      <c r="A5294">
        <v>11178</v>
      </c>
      <c r="B5294">
        <f t="shared" si="1476"/>
        <v>0</v>
      </c>
      <c r="C5294" s="8" t="s">
        <v>7644</v>
      </c>
      <c r="D5294" t="s">
        <v>13691</v>
      </c>
      <c r="E5294" s="2">
        <v>112159</v>
      </c>
      <c r="F5294">
        <f t="shared" si="1477"/>
        <v>0</v>
      </c>
      <c r="G5294" s="6">
        <f t="shared" si="1478"/>
        <v>112159</v>
      </c>
      <c r="H5294" s="6">
        <v>112159</v>
      </c>
      <c r="I5294">
        <v>14</v>
      </c>
      <c r="L5294" s="1">
        <v>40351</v>
      </c>
      <c r="M5294">
        <f t="shared" si="1479"/>
        <v>0</v>
      </c>
      <c r="N5294">
        <f t="shared" si="1480"/>
        <v>0</v>
      </c>
      <c r="Q5294">
        <f t="shared" si="1481"/>
        <v>2014</v>
      </c>
      <c r="R5294">
        <f t="shared" si="1482"/>
        <v>6</v>
      </c>
      <c r="S5294">
        <f t="shared" si="1483"/>
        <v>23</v>
      </c>
      <c r="T5294" s="5">
        <f t="shared" si="1484"/>
        <v>40351</v>
      </c>
      <c r="U5294" s="7">
        <f t="shared" si="1485"/>
        <v>2014</v>
      </c>
      <c r="V5294" s="7">
        <f t="shared" si="1486"/>
        <v>6</v>
      </c>
      <c r="W5294" s="7">
        <f t="shared" si="1487"/>
        <v>23</v>
      </c>
      <c r="X5294" s="7" t="str">
        <f t="shared" si="1488"/>
        <v>14</v>
      </c>
      <c r="Y5294" t="str">
        <f t="shared" si="1489"/>
        <v>Penton: The John Penton Story</v>
      </c>
      <c r="Z5294" t="str">
        <f t="shared" si="1490"/>
        <v>Penton: The John Penton Story</v>
      </c>
      <c r="AA5294" t="str">
        <f t="shared" si="1491"/>
        <v>penton:14tory</v>
      </c>
      <c r="AC5294">
        <f t="shared" si="1492"/>
        <v>0</v>
      </c>
      <c r="AD5294" t="str">
        <f t="shared" si="1493"/>
        <v>penton:14tory</v>
      </c>
    </row>
    <row r="5295" spans="1:30">
      <c r="A5295">
        <v>11179</v>
      </c>
      <c r="B5295">
        <f t="shared" si="1476"/>
        <v>0</v>
      </c>
      <c r="C5295" s="8" t="s">
        <v>7645</v>
      </c>
      <c r="D5295" t="s">
        <v>14253</v>
      </c>
      <c r="E5295" s="2">
        <v>126793</v>
      </c>
      <c r="F5295">
        <f t="shared" si="1477"/>
        <v>0</v>
      </c>
      <c r="G5295" s="6">
        <f t="shared" si="1478"/>
        <v>126793</v>
      </c>
      <c r="H5295" s="6">
        <v>126793</v>
      </c>
      <c r="I5295">
        <v>8</v>
      </c>
      <c r="J5295" s="2">
        <v>34211</v>
      </c>
      <c r="K5295">
        <v>5</v>
      </c>
      <c r="L5295" s="1">
        <v>36272</v>
      </c>
      <c r="M5295">
        <f t="shared" si="1479"/>
        <v>0</v>
      </c>
      <c r="N5295">
        <f t="shared" si="1480"/>
        <v>0</v>
      </c>
      <c r="Q5295">
        <f t="shared" si="1481"/>
        <v>2003</v>
      </c>
      <c r="R5295">
        <f t="shared" si="1482"/>
        <v>4</v>
      </c>
      <c r="S5295">
        <f t="shared" si="1483"/>
        <v>23</v>
      </c>
      <c r="T5295" s="5">
        <f t="shared" si="1484"/>
        <v>36272</v>
      </c>
      <c r="U5295" s="7">
        <f t="shared" si="1485"/>
        <v>2003</v>
      </c>
      <c r="V5295" s="7">
        <f t="shared" si="1486"/>
        <v>4</v>
      </c>
      <c r="W5295" s="7">
        <f t="shared" si="1487"/>
        <v>23</v>
      </c>
      <c r="X5295" s="7" t="str">
        <f t="shared" si="1488"/>
        <v>03</v>
      </c>
      <c r="Y5295" t="str">
        <f t="shared" si="1489"/>
        <v>People I Know</v>
      </c>
      <c r="Z5295" t="str">
        <f t="shared" si="1490"/>
        <v>People I Know</v>
      </c>
      <c r="AA5295" t="str">
        <f t="shared" si="1491"/>
        <v>peoplei03know</v>
      </c>
      <c r="AB5295" t="s">
        <v>4134</v>
      </c>
      <c r="AC5295">
        <f t="shared" si="1492"/>
        <v>1</v>
      </c>
      <c r="AD5295" t="str">
        <f t="shared" si="1493"/>
        <v>peoplei02know</v>
      </c>
    </row>
    <row r="5296" spans="1:30">
      <c r="A5296">
        <v>11181</v>
      </c>
      <c r="B5296">
        <f t="shared" si="1476"/>
        <v>0</v>
      </c>
      <c r="C5296" s="8" t="s">
        <v>7648</v>
      </c>
      <c r="D5296" t="s">
        <v>14156</v>
      </c>
      <c r="E5296" s="2">
        <v>12434778</v>
      </c>
      <c r="F5296">
        <f t="shared" si="1477"/>
        <v>0</v>
      </c>
      <c r="G5296" s="6">
        <f t="shared" si="1478"/>
        <v>12434778</v>
      </c>
      <c r="H5296" s="6">
        <v>12434778</v>
      </c>
      <c r="I5296" s="3">
        <v>2055</v>
      </c>
      <c r="J5296" s="2">
        <v>4255423</v>
      </c>
      <c r="K5296" s="3">
        <v>2055</v>
      </c>
      <c r="L5296" s="1">
        <v>39627</v>
      </c>
      <c r="M5296">
        <f t="shared" si="1479"/>
        <v>0</v>
      </c>
      <c r="N5296">
        <f t="shared" si="1480"/>
        <v>0</v>
      </c>
      <c r="Q5296">
        <f t="shared" si="1481"/>
        <v>2012</v>
      </c>
      <c r="R5296">
        <f t="shared" si="1482"/>
        <v>6</v>
      </c>
      <c r="S5296">
        <f t="shared" si="1483"/>
        <v>29</v>
      </c>
      <c r="T5296" s="5">
        <f t="shared" si="1484"/>
        <v>39627</v>
      </c>
      <c r="U5296" s="7">
        <f t="shared" si="1485"/>
        <v>2012</v>
      </c>
      <c r="V5296" s="7">
        <f t="shared" si="1486"/>
        <v>6</v>
      </c>
      <c r="W5296" s="7">
        <f t="shared" si="1487"/>
        <v>29</v>
      </c>
      <c r="X5296" s="7" t="str">
        <f t="shared" si="1488"/>
        <v>12</v>
      </c>
      <c r="Y5296" t="str">
        <f t="shared" si="1489"/>
        <v>People Like Us</v>
      </c>
      <c r="Z5296" t="str">
        <f t="shared" si="1490"/>
        <v>People Like Us</v>
      </c>
      <c r="AA5296" t="str">
        <f t="shared" si="1491"/>
        <v>peoplel12keus</v>
      </c>
      <c r="AC5296">
        <f t="shared" si="1492"/>
        <v>0</v>
      </c>
      <c r="AD5296" t="str">
        <f t="shared" si="1493"/>
        <v>peoplel12keus</v>
      </c>
    </row>
    <row r="5297" spans="1:30">
      <c r="A5297">
        <v>11182</v>
      </c>
      <c r="B5297">
        <f t="shared" si="1476"/>
        <v>0</v>
      </c>
      <c r="C5297" s="8" t="s">
        <v>7649</v>
      </c>
      <c r="D5297" t="s">
        <v>14389</v>
      </c>
      <c r="E5297" s="2">
        <v>5677</v>
      </c>
      <c r="F5297">
        <f t="shared" si="1477"/>
        <v>0</v>
      </c>
      <c r="G5297" s="6">
        <f t="shared" si="1478"/>
        <v>5677</v>
      </c>
      <c r="H5297" s="6">
        <v>5677</v>
      </c>
      <c r="I5297">
        <v>1</v>
      </c>
      <c r="J5297" s="2">
        <v>2413</v>
      </c>
      <c r="K5297">
        <v>1</v>
      </c>
      <c r="L5297" s="1">
        <v>40124</v>
      </c>
      <c r="M5297">
        <f t="shared" si="1479"/>
        <v>0</v>
      </c>
      <c r="N5297">
        <f t="shared" si="1480"/>
        <v>0</v>
      </c>
      <c r="Q5297">
        <f t="shared" si="1481"/>
        <v>2013</v>
      </c>
      <c r="R5297">
        <f t="shared" si="1482"/>
        <v>11</v>
      </c>
      <c r="S5297">
        <f t="shared" si="1483"/>
        <v>8</v>
      </c>
      <c r="T5297" s="5">
        <f t="shared" si="1484"/>
        <v>40124</v>
      </c>
      <c r="U5297" s="7">
        <f t="shared" si="1485"/>
        <v>2013</v>
      </c>
      <c r="V5297" s="7">
        <f t="shared" si="1486"/>
        <v>11</v>
      </c>
      <c r="W5297" s="7">
        <f t="shared" si="1487"/>
        <v>8</v>
      </c>
      <c r="X5297" s="7" t="str">
        <f t="shared" si="1488"/>
        <v>13</v>
      </c>
      <c r="Y5297" t="str">
        <f t="shared" si="1489"/>
        <v>People of a Feather</v>
      </c>
      <c r="Z5297" t="str">
        <f t="shared" si="1490"/>
        <v>People of a Feather</v>
      </c>
      <c r="AA5297" t="str">
        <f t="shared" si="1491"/>
        <v>peopleo13ther</v>
      </c>
      <c r="AB5297" t="s">
        <v>1291</v>
      </c>
      <c r="AC5297">
        <f t="shared" si="1492"/>
        <v>1</v>
      </c>
      <c r="AD5297" t="str">
        <f t="shared" si="1493"/>
        <v>peopleo11ther</v>
      </c>
    </row>
    <row r="5298" spans="1:30">
      <c r="A5298">
        <v>11183</v>
      </c>
      <c r="B5298">
        <f t="shared" si="1476"/>
        <v>0</v>
      </c>
      <c r="C5298" s="8" t="s">
        <v>7650</v>
      </c>
      <c r="D5298" t="s">
        <v>14180</v>
      </c>
      <c r="E5298" s="2">
        <v>67046</v>
      </c>
      <c r="F5298">
        <f t="shared" si="1477"/>
        <v>0</v>
      </c>
      <c r="G5298" s="6">
        <f t="shared" si="1478"/>
        <v>67046</v>
      </c>
      <c r="H5298" s="6">
        <v>67046</v>
      </c>
      <c r="I5298">
        <v>19</v>
      </c>
      <c r="J5298" s="2">
        <v>31262</v>
      </c>
      <c r="K5298">
        <v>19</v>
      </c>
      <c r="L5298" s="1">
        <v>40768</v>
      </c>
      <c r="M5298">
        <f t="shared" si="1479"/>
        <v>0</v>
      </c>
      <c r="N5298">
        <f t="shared" si="1480"/>
        <v>0</v>
      </c>
      <c r="Q5298">
        <f t="shared" si="1481"/>
        <v>2015</v>
      </c>
      <c r="R5298">
        <f t="shared" si="1482"/>
        <v>8</v>
      </c>
      <c r="S5298">
        <f t="shared" si="1483"/>
        <v>14</v>
      </c>
      <c r="T5298" s="5">
        <f t="shared" si="1484"/>
        <v>40768</v>
      </c>
      <c r="U5298" s="7">
        <f t="shared" si="1485"/>
        <v>2015</v>
      </c>
      <c r="V5298" s="7">
        <f t="shared" si="1486"/>
        <v>8</v>
      </c>
      <c r="W5298" s="7">
        <f t="shared" si="1487"/>
        <v>14</v>
      </c>
      <c r="X5298" s="7" t="str">
        <f t="shared" si="1488"/>
        <v>15</v>
      </c>
      <c r="Y5298" t="str">
        <f t="shared" si="1489"/>
        <v>People Places Things</v>
      </c>
      <c r="Z5298" t="str">
        <f t="shared" si="1490"/>
        <v>People Places Things</v>
      </c>
      <c r="AA5298" t="str">
        <f t="shared" si="1491"/>
        <v>peoplep15ings</v>
      </c>
      <c r="AC5298">
        <f t="shared" si="1492"/>
        <v>0</v>
      </c>
      <c r="AD5298" t="str">
        <f t="shared" si="1493"/>
        <v>peoplep15ings</v>
      </c>
    </row>
    <row r="5299" spans="1:30">
      <c r="A5299">
        <v>11184</v>
      </c>
      <c r="B5299">
        <f t="shared" si="1476"/>
        <v>0</v>
      </c>
      <c r="C5299" s="8" t="s">
        <v>7822</v>
      </c>
      <c r="D5299" t="s">
        <v>7823</v>
      </c>
      <c r="E5299" s="2">
        <v>15679</v>
      </c>
      <c r="F5299">
        <f t="shared" si="1477"/>
        <v>0</v>
      </c>
      <c r="G5299" s="6">
        <f t="shared" si="1478"/>
        <v>15679</v>
      </c>
      <c r="H5299" s="6">
        <v>15679</v>
      </c>
      <c r="I5299">
        <v>1</v>
      </c>
      <c r="J5299" s="2">
        <v>4820</v>
      </c>
      <c r="K5299">
        <v>1</v>
      </c>
      <c r="L5299" s="1">
        <v>36645</v>
      </c>
      <c r="M5299">
        <f t="shared" si="1479"/>
        <v>0</v>
      </c>
      <c r="N5299">
        <f t="shared" si="1480"/>
        <v>0</v>
      </c>
      <c r="Q5299">
        <f t="shared" si="1481"/>
        <v>2004</v>
      </c>
      <c r="R5299">
        <f t="shared" si="1482"/>
        <v>4</v>
      </c>
      <c r="S5299">
        <f t="shared" si="1483"/>
        <v>30</v>
      </c>
      <c r="T5299" s="5">
        <f t="shared" si="1484"/>
        <v>36645</v>
      </c>
      <c r="U5299" s="7">
        <f t="shared" si="1485"/>
        <v>2004</v>
      </c>
      <c r="V5299" s="7">
        <f t="shared" si="1486"/>
        <v>4</v>
      </c>
      <c r="W5299" s="7">
        <f t="shared" si="1487"/>
        <v>30</v>
      </c>
      <c r="X5299" s="7" t="str">
        <f t="shared" si="1488"/>
        <v>04</v>
      </c>
      <c r="Y5299" t="str">
        <f t="shared" si="1489"/>
        <v>People Say I'm Crazy</v>
      </c>
      <c r="Z5299" t="str">
        <f t="shared" si="1490"/>
        <v>People Say I'm Crazy</v>
      </c>
      <c r="AA5299" t="str">
        <f t="shared" si="1491"/>
        <v>peoples04razy</v>
      </c>
      <c r="AB5299" t="s">
        <v>3933</v>
      </c>
      <c r="AC5299">
        <f t="shared" si="1492"/>
        <v>1</v>
      </c>
      <c r="AD5299" t="str">
        <f t="shared" si="1493"/>
        <v>peoples03razy</v>
      </c>
    </row>
    <row r="5300" spans="1:30">
      <c r="A5300">
        <v>11191</v>
      </c>
      <c r="B5300">
        <f t="shared" si="1476"/>
        <v>0</v>
      </c>
      <c r="C5300" s="8" t="s">
        <v>8383</v>
      </c>
      <c r="D5300" t="s">
        <v>14400</v>
      </c>
      <c r="E5300" s="2">
        <v>88768303</v>
      </c>
      <c r="F5300">
        <f t="shared" si="1477"/>
        <v>0</v>
      </c>
      <c r="G5300" s="6">
        <f t="shared" si="1478"/>
        <v>88768303</v>
      </c>
      <c r="H5300" s="6">
        <v>88768303</v>
      </c>
      <c r="I5300" s="3">
        <v>3396</v>
      </c>
      <c r="J5300" s="2">
        <v>31236067</v>
      </c>
      <c r="K5300" s="3">
        <v>3356</v>
      </c>
      <c r="L5300" s="1">
        <v>38759</v>
      </c>
      <c r="M5300">
        <f t="shared" si="1479"/>
        <v>0</v>
      </c>
      <c r="N5300">
        <f t="shared" si="1480"/>
        <v>0</v>
      </c>
      <c r="Q5300">
        <f t="shared" si="1481"/>
        <v>2010</v>
      </c>
      <c r="R5300">
        <f t="shared" si="1482"/>
        <v>2</v>
      </c>
      <c r="S5300">
        <f t="shared" si="1483"/>
        <v>12</v>
      </c>
      <c r="T5300" s="5">
        <f t="shared" si="1484"/>
        <v>38759</v>
      </c>
      <c r="U5300" s="7">
        <f t="shared" si="1485"/>
        <v>2010</v>
      </c>
      <c r="V5300" s="7">
        <f t="shared" si="1486"/>
        <v>2</v>
      </c>
      <c r="W5300" s="7">
        <f t="shared" si="1487"/>
        <v>12</v>
      </c>
      <c r="X5300" s="7" t="str">
        <f t="shared" si="1488"/>
        <v>10</v>
      </c>
      <c r="Y5300" t="str">
        <f t="shared" si="1489"/>
        <v>Percy Jackson &amp; The Olympians: The Lightning Thief</v>
      </c>
      <c r="Z5300" t="str">
        <f t="shared" si="1490"/>
        <v>Percy Jackson &amp; The Olympians: The Lightning Thief</v>
      </c>
      <c r="AA5300" t="str">
        <f t="shared" si="1491"/>
        <v>percyja10hief</v>
      </c>
      <c r="AC5300">
        <f t="shared" si="1492"/>
        <v>0</v>
      </c>
      <c r="AD5300" t="str">
        <f t="shared" si="1493"/>
        <v>percyja10hief</v>
      </c>
    </row>
    <row r="5301" spans="1:30">
      <c r="A5301">
        <v>11192</v>
      </c>
      <c r="B5301">
        <f t="shared" si="1476"/>
        <v>0</v>
      </c>
      <c r="C5301" s="8" t="s">
        <v>7840</v>
      </c>
      <c r="D5301" t="s">
        <v>14400</v>
      </c>
      <c r="E5301" s="2">
        <v>68559554</v>
      </c>
      <c r="F5301">
        <f t="shared" si="1477"/>
        <v>0</v>
      </c>
      <c r="G5301" s="6">
        <f t="shared" si="1478"/>
        <v>68559554</v>
      </c>
      <c r="H5301" s="6">
        <v>68559554</v>
      </c>
      <c r="I5301" s="3">
        <v>3080</v>
      </c>
      <c r="J5301" s="2">
        <v>14401054</v>
      </c>
      <c r="K5301" s="3">
        <v>3031</v>
      </c>
      <c r="L5301" s="1">
        <v>40031</v>
      </c>
      <c r="M5301">
        <f t="shared" si="1479"/>
        <v>0</v>
      </c>
      <c r="N5301">
        <f t="shared" si="1480"/>
        <v>0</v>
      </c>
      <c r="Q5301">
        <f t="shared" si="1481"/>
        <v>2013</v>
      </c>
      <c r="R5301">
        <f t="shared" si="1482"/>
        <v>8</v>
      </c>
      <c r="S5301">
        <f t="shared" si="1483"/>
        <v>7</v>
      </c>
      <c r="T5301" s="5">
        <f t="shared" si="1484"/>
        <v>40031</v>
      </c>
      <c r="U5301" s="7">
        <f t="shared" si="1485"/>
        <v>2013</v>
      </c>
      <c r="V5301" s="7">
        <f t="shared" si="1486"/>
        <v>8</v>
      </c>
      <c r="W5301" s="7">
        <f t="shared" si="1487"/>
        <v>7</v>
      </c>
      <c r="X5301" s="7" t="str">
        <f t="shared" si="1488"/>
        <v>13</v>
      </c>
      <c r="Y5301" t="str">
        <f t="shared" si="1489"/>
        <v>Percy Jackson: Sea of Monsters</v>
      </c>
      <c r="Z5301" t="str">
        <f t="shared" si="1490"/>
        <v>Percy Jackson: Sea of Monsters</v>
      </c>
      <c r="AA5301" t="str">
        <f t="shared" si="1491"/>
        <v>percyja13ters</v>
      </c>
      <c r="AC5301">
        <f t="shared" si="1492"/>
        <v>0</v>
      </c>
      <c r="AD5301" t="str">
        <f t="shared" si="1493"/>
        <v>percyja13ters</v>
      </c>
    </row>
    <row r="5302" spans="1:30">
      <c r="A5302">
        <v>11193</v>
      </c>
      <c r="B5302">
        <f t="shared" si="1476"/>
        <v>0</v>
      </c>
      <c r="C5302" s="8" t="s">
        <v>7841</v>
      </c>
      <c r="D5302" t="s">
        <v>11529</v>
      </c>
      <c r="E5302" s="2">
        <v>634968</v>
      </c>
      <c r="F5302">
        <f t="shared" si="1477"/>
        <v>0</v>
      </c>
      <c r="G5302" s="6">
        <f t="shared" si="1478"/>
        <v>634968</v>
      </c>
      <c r="H5302" s="6">
        <v>634968</v>
      </c>
      <c r="I5302">
        <v>49</v>
      </c>
      <c r="J5302" s="2">
        <v>178929</v>
      </c>
      <c r="K5302">
        <v>49</v>
      </c>
      <c r="L5302" s="1">
        <v>36421</v>
      </c>
      <c r="M5302">
        <f t="shared" si="1479"/>
        <v>0</v>
      </c>
      <c r="N5302">
        <f t="shared" si="1480"/>
        <v>0</v>
      </c>
      <c r="Q5302">
        <f t="shared" si="1481"/>
        <v>2003</v>
      </c>
      <c r="R5302">
        <f t="shared" si="1482"/>
        <v>9</v>
      </c>
      <c r="S5302">
        <f t="shared" si="1483"/>
        <v>19</v>
      </c>
      <c r="T5302" s="5">
        <f t="shared" si="1484"/>
        <v>36421</v>
      </c>
      <c r="U5302" s="7">
        <f t="shared" si="1485"/>
        <v>2003</v>
      </c>
      <c r="V5302" s="7">
        <f t="shared" si="1486"/>
        <v>9</v>
      </c>
      <c r="W5302" s="7">
        <f t="shared" si="1487"/>
        <v>19</v>
      </c>
      <c r="X5302" s="7" t="str">
        <f t="shared" si="1488"/>
        <v>03</v>
      </c>
      <c r="Y5302" t="str">
        <f t="shared" si="1489"/>
        <v>Pere et Fils</v>
      </c>
      <c r="Z5302" t="str">
        <f t="shared" si="1490"/>
        <v>Pere et Fils</v>
      </c>
      <c r="AA5302" t="str">
        <f t="shared" si="1491"/>
        <v>pereetf03fils</v>
      </c>
      <c r="AC5302">
        <f t="shared" si="1492"/>
        <v>0</v>
      </c>
      <c r="AD5302" t="str">
        <f t="shared" si="1493"/>
        <v>pereetf03fils</v>
      </c>
    </row>
    <row r="5303" spans="1:30">
      <c r="A5303">
        <v>11194</v>
      </c>
      <c r="B5303">
        <f t="shared" si="1476"/>
        <v>0</v>
      </c>
      <c r="C5303" s="8" t="s">
        <v>7842</v>
      </c>
      <c r="D5303" t="s">
        <v>14219</v>
      </c>
      <c r="E5303" s="2">
        <v>26064</v>
      </c>
      <c r="F5303">
        <f t="shared" si="1477"/>
        <v>0</v>
      </c>
      <c r="G5303" s="6">
        <f t="shared" si="1478"/>
        <v>26064</v>
      </c>
      <c r="H5303" s="6">
        <v>26064</v>
      </c>
      <c r="I5303">
        <v>1</v>
      </c>
      <c r="J5303" s="2">
        <v>3532</v>
      </c>
      <c r="K5303">
        <v>1</v>
      </c>
      <c r="L5303" s="1">
        <v>38430</v>
      </c>
      <c r="M5303">
        <f t="shared" si="1479"/>
        <v>0</v>
      </c>
      <c r="N5303">
        <f t="shared" si="1480"/>
        <v>0</v>
      </c>
      <c r="Q5303">
        <f t="shared" si="1481"/>
        <v>2009</v>
      </c>
      <c r="R5303">
        <f t="shared" si="1482"/>
        <v>3</v>
      </c>
      <c r="S5303">
        <f t="shared" si="1483"/>
        <v>20</v>
      </c>
      <c r="T5303" s="5">
        <f t="shared" si="1484"/>
        <v>38430</v>
      </c>
      <c r="U5303" s="7">
        <f t="shared" si="1485"/>
        <v>2009</v>
      </c>
      <c r="V5303" s="7">
        <f t="shared" si="1486"/>
        <v>3</v>
      </c>
      <c r="W5303" s="7">
        <f t="shared" si="1487"/>
        <v>20</v>
      </c>
      <c r="X5303" s="7" t="str">
        <f t="shared" si="1488"/>
        <v>09</v>
      </c>
      <c r="Y5303" t="str">
        <f t="shared" si="1489"/>
        <v>Perestroika</v>
      </c>
      <c r="Z5303" t="str">
        <f t="shared" si="1490"/>
        <v>Perestroika</v>
      </c>
      <c r="AA5303" t="str">
        <f t="shared" si="1491"/>
        <v>perestr09oika</v>
      </c>
      <c r="AB5303" t="s">
        <v>2478</v>
      </c>
      <c r="AC5303">
        <f t="shared" si="1492"/>
        <v>1</v>
      </c>
      <c r="AD5303" t="str">
        <f t="shared" si="1493"/>
        <v>perestr09ikai</v>
      </c>
    </row>
    <row r="5304" spans="1:30">
      <c r="A5304">
        <v>11213</v>
      </c>
      <c r="B5304">
        <f t="shared" si="1476"/>
        <v>0</v>
      </c>
      <c r="C5304" s="8" t="s">
        <v>7636</v>
      </c>
      <c r="D5304" t="s">
        <v>11851</v>
      </c>
      <c r="E5304" s="2">
        <v>16201</v>
      </c>
      <c r="F5304">
        <f t="shared" si="1477"/>
        <v>0</v>
      </c>
      <c r="G5304" s="6">
        <f t="shared" si="1478"/>
        <v>16201</v>
      </c>
      <c r="H5304" s="6">
        <v>16201</v>
      </c>
      <c r="I5304">
        <v>9</v>
      </c>
      <c r="J5304" s="2">
        <v>11329</v>
      </c>
      <c r="K5304">
        <v>9</v>
      </c>
      <c r="L5304" s="1">
        <v>36561</v>
      </c>
      <c r="M5304">
        <f t="shared" si="1479"/>
        <v>0</v>
      </c>
      <c r="N5304">
        <f t="shared" si="1480"/>
        <v>0</v>
      </c>
      <c r="Q5304">
        <f t="shared" si="1481"/>
        <v>2004</v>
      </c>
      <c r="R5304">
        <f t="shared" si="1482"/>
        <v>2</v>
      </c>
      <c r="S5304">
        <f t="shared" si="1483"/>
        <v>6</v>
      </c>
      <c r="T5304" s="5">
        <f t="shared" si="1484"/>
        <v>36561</v>
      </c>
      <c r="U5304" s="7">
        <f t="shared" si="1485"/>
        <v>2004</v>
      </c>
      <c r="V5304" s="7">
        <f t="shared" si="1486"/>
        <v>2</v>
      </c>
      <c r="W5304" s="7">
        <f t="shared" si="1487"/>
        <v>6</v>
      </c>
      <c r="X5304" s="7" t="str">
        <f t="shared" si="1488"/>
        <v>04</v>
      </c>
      <c r="Y5304" t="str">
        <f t="shared" si="1489"/>
        <v>Perfect Opposites</v>
      </c>
      <c r="Z5304" t="str">
        <f t="shared" si="1490"/>
        <v>Perfect Opposites</v>
      </c>
      <c r="AA5304" t="str">
        <f t="shared" si="1491"/>
        <v>perfect04ites</v>
      </c>
      <c r="AC5304">
        <f t="shared" si="1492"/>
        <v>0</v>
      </c>
      <c r="AD5304" t="str">
        <f t="shared" si="1493"/>
        <v>perfect04ites</v>
      </c>
    </row>
    <row r="5305" spans="1:30">
      <c r="A5305">
        <v>11214</v>
      </c>
      <c r="B5305">
        <f t="shared" si="1476"/>
        <v>0</v>
      </c>
      <c r="C5305" s="8" t="s">
        <v>7637</v>
      </c>
      <c r="D5305" t="s">
        <v>7638</v>
      </c>
      <c r="E5305" s="2">
        <v>5000</v>
      </c>
      <c r="F5305">
        <f t="shared" si="1477"/>
        <v>0</v>
      </c>
      <c r="G5305" s="6">
        <f t="shared" si="1478"/>
        <v>5000</v>
      </c>
      <c r="H5305" s="6">
        <v>5000</v>
      </c>
      <c r="I5305">
        <v>3</v>
      </c>
      <c r="J5305" s="2">
        <v>5000</v>
      </c>
      <c r="K5305">
        <v>3</v>
      </c>
      <c r="L5305" s="1">
        <v>36085</v>
      </c>
      <c r="M5305">
        <f t="shared" si="1479"/>
        <v>0</v>
      </c>
      <c r="N5305">
        <f t="shared" si="1480"/>
        <v>0</v>
      </c>
      <c r="Q5305">
        <f t="shared" si="1481"/>
        <v>2002</v>
      </c>
      <c r="R5305">
        <f t="shared" si="1482"/>
        <v>10</v>
      </c>
      <c r="S5305">
        <f t="shared" si="1483"/>
        <v>18</v>
      </c>
      <c r="T5305" s="5">
        <f t="shared" si="1484"/>
        <v>36085</v>
      </c>
      <c r="U5305" s="7">
        <f t="shared" si="1485"/>
        <v>2002</v>
      </c>
      <c r="V5305" s="7">
        <f t="shared" si="1486"/>
        <v>10</v>
      </c>
      <c r="W5305" s="7">
        <f t="shared" si="1487"/>
        <v>18</v>
      </c>
      <c r="X5305" s="7" t="str">
        <f t="shared" si="1488"/>
        <v>02</v>
      </c>
      <c r="Y5305" t="str">
        <f t="shared" si="1489"/>
        <v>Perfect Pie</v>
      </c>
      <c r="Z5305" t="str">
        <f t="shared" si="1490"/>
        <v>Perfect Pie</v>
      </c>
      <c r="AA5305" t="str">
        <f t="shared" si="1491"/>
        <v>perfect02tpie</v>
      </c>
      <c r="AC5305">
        <f t="shared" si="1492"/>
        <v>0</v>
      </c>
      <c r="AD5305" t="str">
        <f t="shared" si="1493"/>
        <v>perfect02tpie</v>
      </c>
    </row>
    <row r="5306" spans="1:30">
      <c r="A5306">
        <v>11216</v>
      </c>
      <c r="B5306">
        <f t="shared" si="1476"/>
        <v>0</v>
      </c>
      <c r="C5306" s="8" t="s">
        <v>7457</v>
      </c>
      <c r="D5306" t="s">
        <v>14304</v>
      </c>
      <c r="E5306" s="2">
        <v>2959</v>
      </c>
      <c r="F5306">
        <f t="shared" si="1477"/>
        <v>0</v>
      </c>
      <c r="G5306" s="6">
        <f t="shared" si="1478"/>
        <v>2959</v>
      </c>
      <c r="H5306" s="6">
        <v>2959</v>
      </c>
      <c r="I5306">
        <v>1</v>
      </c>
      <c r="J5306" s="2">
        <v>1567</v>
      </c>
      <c r="K5306">
        <v>1</v>
      </c>
      <c r="L5306" s="1">
        <v>39480</v>
      </c>
      <c r="M5306">
        <f t="shared" si="1479"/>
        <v>0</v>
      </c>
      <c r="N5306">
        <f t="shared" si="1480"/>
        <v>0</v>
      </c>
      <c r="Q5306">
        <f t="shared" si="1481"/>
        <v>2012</v>
      </c>
      <c r="R5306">
        <f t="shared" si="1482"/>
        <v>2</v>
      </c>
      <c r="S5306">
        <f t="shared" si="1483"/>
        <v>3</v>
      </c>
      <c r="T5306" s="5">
        <f t="shared" si="1484"/>
        <v>39480</v>
      </c>
      <c r="U5306" s="7">
        <f t="shared" si="1485"/>
        <v>2012</v>
      </c>
      <c r="V5306" s="7">
        <f t="shared" si="1486"/>
        <v>2</v>
      </c>
      <c r="W5306" s="7">
        <f t="shared" si="1487"/>
        <v>3</v>
      </c>
      <c r="X5306" s="7" t="str">
        <f t="shared" si="1488"/>
        <v>12</v>
      </c>
      <c r="Y5306" t="str">
        <f t="shared" si="1489"/>
        <v>Perfect Sense</v>
      </c>
      <c r="Z5306" t="str">
        <f t="shared" si="1490"/>
        <v>Perfect Sense</v>
      </c>
      <c r="AA5306" t="str">
        <f t="shared" si="1491"/>
        <v>perfect12ense</v>
      </c>
      <c r="AB5306" t="s">
        <v>1422</v>
      </c>
      <c r="AC5306">
        <f t="shared" si="1492"/>
        <v>1</v>
      </c>
      <c r="AD5306" t="str">
        <f t="shared" si="1493"/>
        <v>perfect11ense</v>
      </c>
    </row>
    <row r="5307" spans="1:30">
      <c r="A5307">
        <v>11218</v>
      </c>
      <c r="B5307">
        <f t="shared" si="1476"/>
        <v>0</v>
      </c>
      <c r="C5307" s="8" t="s">
        <v>7459</v>
      </c>
      <c r="D5307" t="s">
        <v>14158</v>
      </c>
      <c r="E5307" s="2">
        <v>23984949</v>
      </c>
      <c r="F5307">
        <f t="shared" si="1477"/>
        <v>0</v>
      </c>
      <c r="G5307" s="6">
        <f t="shared" si="1478"/>
        <v>23984949</v>
      </c>
      <c r="H5307" s="6">
        <v>23984949</v>
      </c>
      <c r="I5307" s="3">
        <v>2661</v>
      </c>
      <c r="J5307" s="2">
        <v>11206163</v>
      </c>
      <c r="K5307" s="3">
        <v>2661</v>
      </c>
      <c r="L5307" s="1">
        <v>37723</v>
      </c>
      <c r="M5307">
        <f t="shared" si="1479"/>
        <v>0</v>
      </c>
      <c r="N5307">
        <f t="shared" si="1480"/>
        <v>0</v>
      </c>
      <c r="Q5307">
        <f t="shared" si="1481"/>
        <v>2007</v>
      </c>
      <c r="R5307">
        <f t="shared" si="1482"/>
        <v>4</v>
      </c>
      <c r="S5307">
        <f t="shared" si="1483"/>
        <v>13</v>
      </c>
      <c r="T5307" s="5">
        <f t="shared" si="1484"/>
        <v>37723</v>
      </c>
      <c r="U5307" s="7">
        <f t="shared" si="1485"/>
        <v>2007</v>
      </c>
      <c r="V5307" s="7">
        <f t="shared" si="1486"/>
        <v>4</v>
      </c>
      <c r="W5307" s="7">
        <f t="shared" si="1487"/>
        <v>13</v>
      </c>
      <c r="X5307" s="7" t="str">
        <f t="shared" si="1488"/>
        <v>07</v>
      </c>
      <c r="Y5307" t="str">
        <f t="shared" si="1489"/>
        <v>Perfect Stranger</v>
      </c>
      <c r="Z5307" t="str">
        <f t="shared" si="1490"/>
        <v>Perfect Stranger</v>
      </c>
      <c r="AA5307" t="str">
        <f t="shared" si="1491"/>
        <v>perfect07nger</v>
      </c>
      <c r="AC5307">
        <f t="shared" si="1492"/>
        <v>0</v>
      </c>
      <c r="AD5307" t="str">
        <f t="shared" si="1493"/>
        <v>perfect07nger</v>
      </c>
    </row>
    <row r="5308" spans="1:30">
      <c r="A5308">
        <v>11222</v>
      </c>
      <c r="B5308">
        <f t="shared" si="1476"/>
        <v>0</v>
      </c>
      <c r="C5308" s="8" t="s">
        <v>7460</v>
      </c>
      <c r="D5308" t="s">
        <v>13684</v>
      </c>
      <c r="E5308" s="2">
        <v>2223293</v>
      </c>
      <c r="F5308">
        <f t="shared" si="1477"/>
        <v>0</v>
      </c>
      <c r="G5308" s="6">
        <f t="shared" si="1478"/>
        <v>2223293</v>
      </c>
      <c r="H5308" s="6">
        <v>2223293</v>
      </c>
      <c r="I5308">
        <v>280</v>
      </c>
      <c r="J5308" s="2">
        <v>37079</v>
      </c>
      <c r="K5308">
        <v>3</v>
      </c>
      <c r="L5308" s="1">
        <v>37616</v>
      </c>
      <c r="M5308">
        <f t="shared" si="1479"/>
        <v>0</v>
      </c>
      <c r="N5308">
        <f t="shared" si="1480"/>
        <v>0</v>
      </c>
      <c r="Q5308">
        <f t="shared" si="1481"/>
        <v>2006</v>
      </c>
      <c r="R5308">
        <f t="shared" si="1482"/>
        <v>12</v>
      </c>
      <c r="S5308">
        <f t="shared" si="1483"/>
        <v>27</v>
      </c>
      <c r="T5308" s="5">
        <f t="shared" si="1484"/>
        <v>37616</v>
      </c>
      <c r="U5308" s="7">
        <f t="shared" si="1485"/>
        <v>2006</v>
      </c>
      <c r="V5308" s="7">
        <f t="shared" si="1486"/>
        <v>12</v>
      </c>
      <c r="W5308" s="7">
        <f t="shared" si="1487"/>
        <v>27</v>
      </c>
      <c r="X5308" s="7" t="str">
        <f t="shared" si="1488"/>
        <v>06</v>
      </c>
      <c r="Y5308" t="str">
        <f t="shared" si="1489"/>
        <v>Perfume - The Story of a Murderer</v>
      </c>
      <c r="Z5308" t="str">
        <f t="shared" si="1490"/>
        <v>Perfume - The Story of a Murderer</v>
      </c>
      <c r="AA5308" t="str">
        <f t="shared" si="1491"/>
        <v>perfume06erer</v>
      </c>
      <c r="AC5308">
        <f t="shared" si="1492"/>
        <v>0</v>
      </c>
      <c r="AD5308" t="str">
        <f t="shared" si="1493"/>
        <v>perfume06erer</v>
      </c>
    </row>
    <row r="5309" spans="1:30">
      <c r="A5309">
        <v>11226</v>
      </c>
      <c r="B5309">
        <f t="shared" si="1476"/>
        <v>0</v>
      </c>
      <c r="C5309" s="8" t="s">
        <v>7462</v>
      </c>
      <c r="D5309" t="s">
        <v>13711</v>
      </c>
      <c r="E5309" s="2">
        <v>4780</v>
      </c>
      <c r="F5309">
        <f t="shared" si="1477"/>
        <v>0</v>
      </c>
      <c r="G5309" s="6">
        <f t="shared" si="1478"/>
        <v>4780</v>
      </c>
      <c r="H5309" s="6">
        <v>4780</v>
      </c>
      <c r="I5309">
        <v>1</v>
      </c>
      <c r="J5309" s="2">
        <v>2281</v>
      </c>
      <c r="K5309">
        <v>1</v>
      </c>
      <c r="L5309" s="1">
        <v>36995</v>
      </c>
      <c r="M5309">
        <f t="shared" si="1479"/>
        <v>0</v>
      </c>
      <c r="N5309">
        <f t="shared" si="1480"/>
        <v>0</v>
      </c>
      <c r="Q5309">
        <f t="shared" si="1481"/>
        <v>2005</v>
      </c>
      <c r="R5309">
        <f t="shared" si="1482"/>
        <v>4</v>
      </c>
      <c r="S5309">
        <f t="shared" si="1483"/>
        <v>15</v>
      </c>
      <c r="T5309" s="5">
        <f t="shared" si="1484"/>
        <v>36995</v>
      </c>
      <c r="U5309" s="7">
        <f t="shared" si="1485"/>
        <v>2005</v>
      </c>
      <c r="V5309" s="7">
        <f t="shared" si="1486"/>
        <v>4</v>
      </c>
      <c r="W5309" s="7">
        <f t="shared" si="1487"/>
        <v>15</v>
      </c>
      <c r="X5309" s="7" t="str">
        <f t="shared" si="1488"/>
        <v>05</v>
      </c>
      <c r="Y5309" t="str">
        <f t="shared" si="1489"/>
        <v>Perlasca</v>
      </c>
      <c r="Z5309" t="str">
        <f t="shared" si="1490"/>
        <v>Perlasca</v>
      </c>
      <c r="AA5309" t="str">
        <f t="shared" si="1491"/>
        <v>perlasc05asca</v>
      </c>
      <c r="AB5309" t="s">
        <v>14568</v>
      </c>
      <c r="AC5309">
        <f t="shared" si="1492"/>
        <v>1</v>
      </c>
      <c r="AD5309" t="str">
        <f t="shared" si="1493"/>
        <v>perlasc02iano</v>
      </c>
    </row>
    <row r="5310" spans="1:30">
      <c r="A5310">
        <v>11229</v>
      </c>
      <c r="B5310">
        <f t="shared" si="1476"/>
        <v>0</v>
      </c>
      <c r="C5310" s="8" t="s">
        <v>7463</v>
      </c>
      <c r="D5310" t="s">
        <v>14304</v>
      </c>
      <c r="E5310" s="2">
        <v>828</v>
      </c>
      <c r="F5310">
        <f t="shared" si="1477"/>
        <v>0</v>
      </c>
      <c r="G5310" s="6">
        <f t="shared" si="1478"/>
        <v>828</v>
      </c>
      <c r="H5310" s="6">
        <v>828</v>
      </c>
      <c r="I5310">
        <v>1</v>
      </c>
      <c r="J5310" s="2">
        <v>828</v>
      </c>
      <c r="K5310">
        <v>1</v>
      </c>
      <c r="L5310" s="1">
        <v>38857</v>
      </c>
      <c r="M5310">
        <f t="shared" si="1479"/>
        <v>0</v>
      </c>
      <c r="N5310">
        <f t="shared" si="1480"/>
        <v>0</v>
      </c>
      <c r="Q5310">
        <f t="shared" si="1481"/>
        <v>2010</v>
      </c>
      <c r="R5310">
        <f t="shared" si="1482"/>
        <v>5</v>
      </c>
      <c r="S5310">
        <f t="shared" si="1483"/>
        <v>21</v>
      </c>
      <c r="T5310" s="5">
        <f t="shared" si="1484"/>
        <v>38857</v>
      </c>
      <c r="U5310" s="7">
        <f t="shared" si="1485"/>
        <v>2010</v>
      </c>
      <c r="V5310" s="7">
        <f t="shared" si="1486"/>
        <v>5</v>
      </c>
      <c r="W5310" s="7">
        <f t="shared" si="1487"/>
        <v>21</v>
      </c>
      <c r="X5310" s="7" t="str">
        <f t="shared" si="1488"/>
        <v>10</v>
      </c>
      <c r="Y5310" t="str">
        <f t="shared" si="1489"/>
        <v>Perrier's Bounty</v>
      </c>
      <c r="Z5310" t="str">
        <f t="shared" si="1490"/>
        <v>Perrier's Bounty</v>
      </c>
      <c r="AA5310" t="str">
        <f t="shared" si="1491"/>
        <v>perrier10unty</v>
      </c>
      <c r="AB5310" t="s">
        <v>2098</v>
      </c>
      <c r="AC5310">
        <f t="shared" si="1492"/>
        <v>1</v>
      </c>
      <c r="AD5310" t="str">
        <f t="shared" si="1493"/>
        <v>perrier09unty</v>
      </c>
    </row>
    <row r="5311" spans="1:30">
      <c r="A5311">
        <v>11230</v>
      </c>
      <c r="B5311">
        <f t="shared" si="1476"/>
        <v>0</v>
      </c>
      <c r="C5311" s="8" t="s">
        <v>7824</v>
      </c>
      <c r="D5311" t="s">
        <v>13739</v>
      </c>
      <c r="E5311" s="2">
        <v>1558836</v>
      </c>
      <c r="F5311">
        <f t="shared" si="1477"/>
        <v>0</v>
      </c>
      <c r="G5311" s="6">
        <f t="shared" si="1478"/>
        <v>1558836</v>
      </c>
      <c r="H5311" s="6">
        <v>1558836</v>
      </c>
      <c r="I5311">
        <v>736</v>
      </c>
      <c r="J5311" s="2">
        <v>851391</v>
      </c>
      <c r="K5311">
        <v>736</v>
      </c>
      <c r="L5311" s="1">
        <v>40376</v>
      </c>
      <c r="M5311">
        <f t="shared" si="1479"/>
        <v>0</v>
      </c>
      <c r="N5311">
        <f t="shared" si="1480"/>
        <v>0</v>
      </c>
      <c r="Q5311">
        <f t="shared" si="1481"/>
        <v>2014</v>
      </c>
      <c r="R5311">
        <f t="shared" si="1482"/>
        <v>7</v>
      </c>
      <c r="S5311">
        <f t="shared" si="1483"/>
        <v>18</v>
      </c>
      <c r="T5311" s="5">
        <f t="shared" si="1484"/>
        <v>40376</v>
      </c>
      <c r="U5311" s="7">
        <f t="shared" si="1485"/>
        <v>2014</v>
      </c>
      <c r="V5311" s="7">
        <f t="shared" si="1486"/>
        <v>7</v>
      </c>
      <c r="W5311" s="7">
        <f t="shared" si="1487"/>
        <v>18</v>
      </c>
      <c r="X5311" s="7" t="str">
        <f t="shared" si="1488"/>
        <v>14</v>
      </c>
      <c r="Y5311" t="str">
        <f t="shared" si="1489"/>
        <v>Persecuted</v>
      </c>
      <c r="Z5311" t="str">
        <f t="shared" si="1490"/>
        <v>Persecuted</v>
      </c>
      <c r="AA5311" t="str">
        <f t="shared" si="1491"/>
        <v>persecu14uted</v>
      </c>
      <c r="AB5311" t="s">
        <v>491</v>
      </c>
      <c r="AC5311">
        <f t="shared" si="1492"/>
        <v>1</v>
      </c>
      <c r="AD5311" t="str">
        <f t="shared" si="1493"/>
        <v>persecu14tedi</v>
      </c>
    </row>
    <row r="5312" spans="1:30">
      <c r="A5312">
        <v>11231</v>
      </c>
      <c r="B5312">
        <f t="shared" si="1476"/>
        <v>0</v>
      </c>
      <c r="C5312" s="8" t="s">
        <v>7827</v>
      </c>
      <c r="D5312" t="s">
        <v>14183</v>
      </c>
      <c r="E5312" s="2">
        <v>4445756</v>
      </c>
      <c r="F5312">
        <f t="shared" si="1477"/>
        <v>0</v>
      </c>
      <c r="G5312" s="6">
        <f t="shared" si="1478"/>
        <v>4445756</v>
      </c>
      <c r="H5312" s="6">
        <v>4445756</v>
      </c>
      <c r="I5312">
        <v>536</v>
      </c>
      <c r="J5312" s="2">
        <v>88826</v>
      </c>
      <c r="K5312">
        <v>7</v>
      </c>
      <c r="L5312" s="1">
        <v>37979</v>
      </c>
      <c r="M5312">
        <f t="shared" si="1479"/>
        <v>0</v>
      </c>
      <c r="N5312">
        <f t="shared" si="1480"/>
        <v>0</v>
      </c>
      <c r="Q5312">
        <f t="shared" si="1481"/>
        <v>2007</v>
      </c>
      <c r="R5312">
        <f t="shared" si="1482"/>
        <v>12</v>
      </c>
      <c r="S5312">
        <f t="shared" si="1483"/>
        <v>25</v>
      </c>
      <c r="T5312" s="5">
        <f t="shared" si="1484"/>
        <v>37979</v>
      </c>
      <c r="U5312" s="7">
        <f t="shared" si="1485"/>
        <v>2007</v>
      </c>
      <c r="V5312" s="7">
        <f t="shared" si="1486"/>
        <v>12</v>
      </c>
      <c r="W5312" s="7">
        <f t="shared" si="1487"/>
        <v>25</v>
      </c>
      <c r="X5312" s="7" t="str">
        <f t="shared" si="1488"/>
        <v>07</v>
      </c>
      <c r="Y5312" t="str">
        <f t="shared" si="1489"/>
        <v>Persepolis</v>
      </c>
      <c r="Z5312" t="str">
        <f t="shared" si="1490"/>
        <v>Persepolis</v>
      </c>
      <c r="AA5312" t="str">
        <f t="shared" si="1491"/>
        <v>persepo07olis</v>
      </c>
      <c r="AC5312">
        <f t="shared" si="1492"/>
        <v>0</v>
      </c>
      <c r="AD5312" t="str">
        <f t="shared" si="1493"/>
        <v>persepo07olis</v>
      </c>
    </row>
    <row r="5313" spans="1:30">
      <c r="A5313">
        <v>11235</v>
      </c>
      <c r="B5313">
        <f t="shared" si="1476"/>
        <v>0</v>
      </c>
      <c r="C5313" s="8" t="s">
        <v>7828</v>
      </c>
      <c r="D5313" t="s">
        <v>14048</v>
      </c>
      <c r="E5313" s="2">
        <v>375892</v>
      </c>
      <c r="F5313">
        <f t="shared" si="1477"/>
        <v>0</v>
      </c>
      <c r="G5313" s="6">
        <f t="shared" si="1478"/>
        <v>375892</v>
      </c>
      <c r="H5313" s="6">
        <v>375892</v>
      </c>
      <c r="I5313">
        <v>9</v>
      </c>
      <c r="J5313" s="2">
        <v>112224</v>
      </c>
      <c r="K5313">
        <v>9</v>
      </c>
      <c r="L5313" s="1">
        <v>40166</v>
      </c>
      <c r="M5313">
        <f t="shared" si="1479"/>
        <v>0</v>
      </c>
      <c r="N5313">
        <f t="shared" si="1480"/>
        <v>0</v>
      </c>
      <c r="Q5313">
        <f t="shared" si="1481"/>
        <v>2013</v>
      </c>
      <c r="R5313">
        <f t="shared" si="1482"/>
        <v>12</v>
      </c>
      <c r="S5313">
        <f t="shared" si="1483"/>
        <v>20</v>
      </c>
      <c r="T5313" s="5">
        <f t="shared" si="1484"/>
        <v>40166</v>
      </c>
      <c r="U5313" s="7">
        <f t="shared" si="1485"/>
        <v>2013</v>
      </c>
      <c r="V5313" s="7">
        <f t="shared" si="1486"/>
        <v>12</v>
      </c>
      <c r="W5313" s="7">
        <f t="shared" si="1487"/>
        <v>20</v>
      </c>
      <c r="X5313" s="7" t="str">
        <f t="shared" si="1488"/>
        <v>13</v>
      </c>
      <c r="Y5313" t="str">
        <f t="shared" si="1489"/>
        <v>Personal Tailor</v>
      </c>
      <c r="Z5313" t="str">
        <f t="shared" si="1490"/>
        <v>Personal Tailor</v>
      </c>
      <c r="AA5313" t="str">
        <f t="shared" si="1491"/>
        <v>persona13ilor</v>
      </c>
      <c r="AB5313" t="s">
        <v>1292</v>
      </c>
      <c r="AC5313">
        <f t="shared" si="1492"/>
        <v>1</v>
      </c>
      <c r="AD5313" t="str">
        <f t="shared" si="1493"/>
        <v>sirendi13gzhi</v>
      </c>
    </row>
    <row r="5314" spans="1:30">
      <c r="A5314">
        <v>11236</v>
      </c>
      <c r="B5314">
        <f t="shared" ref="B5314:B5377" si="1494">IFERROR(FIND("[re-",C5314),0)</f>
        <v>0</v>
      </c>
      <c r="C5314" s="8" t="s">
        <v>7829</v>
      </c>
      <c r="D5314" t="s">
        <v>14157</v>
      </c>
      <c r="E5314" s="2">
        <v>811299</v>
      </c>
      <c r="F5314">
        <f t="shared" ref="F5314:F5377" si="1495">IF(NOT(ISBLANK(E5314)),IF(ISNUMBER(E5314),0,1),0)</f>
        <v>0</v>
      </c>
      <c r="G5314" s="6">
        <f t="shared" ref="G5314:G5377" si="1496">IFERROR(IF(NOT(ISBLANK(E5314)),VALUE(SUBSTITUTE(E5314,"*","")),""),"")</f>
        <v>811299</v>
      </c>
      <c r="H5314" s="6">
        <v>811299</v>
      </c>
      <c r="I5314">
        <v>43</v>
      </c>
      <c r="J5314" s="2">
        <v>29943</v>
      </c>
      <c r="K5314">
        <v>2</v>
      </c>
      <c r="L5314" s="1">
        <v>36120</v>
      </c>
      <c r="M5314">
        <f t="shared" ref="M5314:M5377" si="1497">IF(EXACT("TBD",L5314),1,0)</f>
        <v>0</v>
      </c>
      <c r="N5314">
        <f t="shared" ref="N5314:N5377" si="1498">IFERROR(IF(L5314&gt;DATE(2016,5,18),1,0),0)</f>
        <v>0</v>
      </c>
      <c r="Q5314">
        <f t="shared" ref="Q5314:Q5377" si="1499">IFERROR(IF(ISBLANK(P5314),YEAR(L5314),P5314),"")</f>
        <v>2002</v>
      </c>
      <c r="R5314">
        <f t="shared" ref="R5314:R5377" si="1500">IFERROR(IF(NOT(ISBLANK(P5314)),IF(NOT(ISBLANK(O5314)),O5314,""),MONTH(L5314)),"")</f>
        <v>11</v>
      </c>
      <c r="S5314">
        <f t="shared" ref="S5314:S5377" si="1501">IFERROR(IF(AND(ISBLANK(O5314),ISBLANK(P5314)),DAY(L5314),""),"")</f>
        <v>22</v>
      </c>
      <c r="T5314" s="5">
        <f t="shared" ref="T5314:T5377" si="1502">IFERROR(IF(NOT(AND(ISBLANK(Q5314),ISBLANK(R5314),ISBLANK(S5314))),DATE(Q5314,R5314,S5314),""),"")</f>
        <v>36120</v>
      </c>
      <c r="U5314" s="7">
        <f t="shared" ref="U5314:U5377" si="1503">YEAR(T5314)</f>
        <v>2002</v>
      </c>
      <c r="V5314" s="7">
        <f t="shared" ref="V5314:V5377" si="1504">MONTH(T5314)</f>
        <v>11</v>
      </c>
      <c r="W5314" s="7">
        <f t="shared" ref="W5314:W5377" si="1505">DAY(T5314)</f>
        <v>22</v>
      </c>
      <c r="X5314" s="7" t="str">
        <f t="shared" ref="X5314:X5377" si="1506">IF(M5314=1,"tbd",IF(Q5314&lt;1927,Q5314,RIGHT(Q5314,2)))</f>
        <v>02</v>
      </c>
      <c r="Y5314" t="str">
        <f t="shared" ref="Y5314:Y5377" si="1507">IF(EXACT(LEFT(C5314,2),"A "),MID(C5314,3,9999),C5314)</f>
        <v>Personal Velocity</v>
      </c>
      <c r="Z5314" t="str">
        <f t="shared" ref="Z5314:Z5377" si="1508">IF(EXACT(LEFT(Y5314,4),"The "),MID(Y5314,5,9999),Y5314)</f>
        <v>Personal Velocity</v>
      </c>
      <c r="AA5314" t="str">
        <f t="shared" ref="AA5314:AA5377" si="1509">LOWER(CONCATENATE(LEFT(SUBSTITUTE(TRIM(CLEAN(Z5314))," ",""),7),RIGHT(X5314,2),RIGHT(SUBSTITUTE(TRIM(CLEAN(Z5314))," ",""),4)))</f>
        <v>persona02city</v>
      </c>
      <c r="AB5314" t="s">
        <v>4234</v>
      </c>
      <c r="AC5314">
        <f t="shared" ref="AC5314:AC5377" si="1510">IF(ISBLANK(AB5314),0,1)</f>
        <v>1</v>
      </c>
      <c r="AD5314" t="str">
        <f t="shared" ref="AD5314:AD5377" si="1511">IF(ISBLANK(AB5314),AA5314,AB5314)</f>
        <v>persona02aits</v>
      </c>
    </row>
    <row r="5315" spans="1:30">
      <c r="A5315">
        <v>11237</v>
      </c>
      <c r="B5315">
        <f t="shared" si="1494"/>
        <v>0</v>
      </c>
      <c r="C5315" s="8" t="s">
        <v>8010</v>
      </c>
      <c r="D5315" t="s">
        <v>14389</v>
      </c>
      <c r="E5315" s="2">
        <v>1672</v>
      </c>
      <c r="F5315">
        <f t="shared" si="1495"/>
        <v>0</v>
      </c>
      <c r="G5315" s="6">
        <f t="shared" si="1496"/>
        <v>1672</v>
      </c>
      <c r="H5315" s="6">
        <v>1672</v>
      </c>
      <c r="I5315">
        <v>1</v>
      </c>
      <c r="L5315" s="1">
        <v>36771</v>
      </c>
      <c r="M5315">
        <f t="shared" si="1497"/>
        <v>0</v>
      </c>
      <c r="N5315">
        <f t="shared" si="1498"/>
        <v>0</v>
      </c>
      <c r="Q5315">
        <f t="shared" si="1499"/>
        <v>2004</v>
      </c>
      <c r="R5315">
        <f t="shared" si="1500"/>
        <v>9</v>
      </c>
      <c r="S5315">
        <f t="shared" si="1501"/>
        <v>3</v>
      </c>
      <c r="T5315" s="5">
        <f t="shared" si="1502"/>
        <v>36771</v>
      </c>
      <c r="U5315" s="7">
        <f t="shared" si="1503"/>
        <v>2004</v>
      </c>
      <c r="V5315" s="7">
        <f t="shared" si="1504"/>
        <v>9</v>
      </c>
      <c r="W5315" s="7">
        <f t="shared" si="1505"/>
        <v>3</v>
      </c>
      <c r="X5315" s="7" t="str">
        <f t="shared" si="1506"/>
        <v>04</v>
      </c>
      <c r="Y5315" t="str">
        <f t="shared" si="1507"/>
        <v>Persons of Interest</v>
      </c>
      <c r="Z5315" t="str">
        <f t="shared" si="1508"/>
        <v>Persons of Interest</v>
      </c>
      <c r="AA5315" t="str">
        <f t="shared" si="1509"/>
        <v>persons04rest</v>
      </c>
      <c r="AC5315">
        <f t="shared" si="1510"/>
        <v>0</v>
      </c>
      <c r="AD5315" t="str">
        <f t="shared" si="1511"/>
        <v>persons04rest</v>
      </c>
    </row>
    <row r="5316" spans="1:30">
      <c r="A5316">
        <v>11243</v>
      </c>
      <c r="B5316">
        <f t="shared" si="1494"/>
        <v>0</v>
      </c>
      <c r="C5316" s="8" t="s">
        <v>7830</v>
      </c>
      <c r="D5316" t="s">
        <v>13942</v>
      </c>
      <c r="E5316" s="2">
        <v>88312</v>
      </c>
      <c r="F5316">
        <f t="shared" si="1495"/>
        <v>0</v>
      </c>
      <c r="G5316" s="6">
        <f t="shared" si="1496"/>
        <v>88312</v>
      </c>
      <c r="H5316" s="6">
        <v>88312</v>
      </c>
      <c r="I5316">
        <v>3</v>
      </c>
      <c r="J5316" s="2">
        <v>11945</v>
      </c>
      <c r="K5316">
        <v>1</v>
      </c>
      <c r="L5316" s="1">
        <v>37919</v>
      </c>
      <c r="M5316">
        <f t="shared" si="1497"/>
        <v>0</v>
      </c>
      <c r="N5316">
        <f t="shared" si="1498"/>
        <v>0</v>
      </c>
      <c r="Q5316">
        <f t="shared" si="1499"/>
        <v>2007</v>
      </c>
      <c r="R5316">
        <f t="shared" si="1500"/>
        <v>10</v>
      </c>
      <c r="S5316">
        <f t="shared" si="1501"/>
        <v>26</v>
      </c>
      <c r="T5316" s="5">
        <f t="shared" si="1502"/>
        <v>37919</v>
      </c>
      <c r="U5316" s="7">
        <f t="shared" si="1503"/>
        <v>2007</v>
      </c>
      <c r="V5316" s="7">
        <f t="shared" si="1504"/>
        <v>10</v>
      </c>
      <c r="W5316" s="7">
        <f t="shared" si="1505"/>
        <v>26</v>
      </c>
      <c r="X5316" s="7" t="str">
        <f t="shared" si="1506"/>
        <v>07</v>
      </c>
      <c r="Y5316" t="str">
        <f t="shared" si="1507"/>
        <v>Pete Seeger: The Power of Song</v>
      </c>
      <c r="Z5316" t="str">
        <f t="shared" si="1508"/>
        <v>Pete Seeger: The Power of Song</v>
      </c>
      <c r="AA5316" t="str">
        <f t="shared" si="1509"/>
        <v>petesee07song</v>
      </c>
      <c r="AC5316">
        <f t="shared" si="1510"/>
        <v>0</v>
      </c>
      <c r="AD5316" t="str">
        <f t="shared" si="1511"/>
        <v>petesee07song</v>
      </c>
    </row>
    <row r="5317" spans="1:30">
      <c r="A5317">
        <v>11246</v>
      </c>
      <c r="B5317">
        <f t="shared" si="1494"/>
        <v>0</v>
      </c>
      <c r="C5317" s="8" t="s">
        <v>7720</v>
      </c>
      <c r="D5317" t="s">
        <v>14219</v>
      </c>
      <c r="E5317" s="2">
        <v>10618</v>
      </c>
      <c r="F5317">
        <f t="shared" si="1495"/>
        <v>0</v>
      </c>
      <c r="G5317" s="6">
        <f t="shared" si="1496"/>
        <v>10618</v>
      </c>
      <c r="H5317" s="6">
        <v>10618</v>
      </c>
      <c r="I5317">
        <v>3</v>
      </c>
      <c r="J5317" s="2">
        <v>7323</v>
      </c>
      <c r="K5317">
        <v>3</v>
      </c>
      <c r="L5317" s="1">
        <v>38633</v>
      </c>
      <c r="M5317">
        <f t="shared" si="1497"/>
        <v>0</v>
      </c>
      <c r="N5317">
        <f t="shared" si="1498"/>
        <v>0</v>
      </c>
      <c r="Q5317">
        <f t="shared" si="1499"/>
        <v>2009</v>
      </c>
      <c r="R5317">
        <f t="shared" si="1500"/>
        <v>10</v>
      </c>
      <c r="S5317">
        <f t="shared" si="1501"/>
        <v>9</v>
      </c>
      <c r="T5317" s="5">
        <f t="shared" si="1502"/>
        <v>38633</v>
      </c>
      <c r="U5317" s="7">
        <f t="shared" si="1503"/>
        <v>2009</v>
      </c>
      <c r="V5317" s="7">
        <f t="shared" si="1504"/>
        <v>10</v>
      </c>
      <c r="W5317" s="7">
        <f t="shared" si="1505"/>
        <v>9</v>
      </c>
      <c r="X5317" s="7" t="str">
        <f t="shared" si="1506"/>
        <v>09</v>
      </c>
      <c r="Y5317" t="str">
        <f t="shared" si="1507"/>
        <v>Peter and Vandy</v>
      </c>
      <c r="Z5317" t="str">
        <f t="shared" si="1508"/>
        <v>Peter and Vandy</v>
      </c>
      <c r="AA5317" t="str">
        <f t="shared" si="1509"/>
        <v>peteran09andy</v>
      </c>
      <c r="AC5317">
        <f t="shared" si="1510"/>
        <v>0</v>
      </c>
      <c r="AD5317" t="str">
        <f t="shared" si="1511"/>
        <v>peteran09andy</v>
      </c>
    </row>
    <row r="5318" spans="1:30">
      <c r="A5318">
        <v>11247</v>
      </c>
      <c r="B5318">
        <f t="shared" si="1494"/>
        <v>0</v>
      </c>
      <c r="C5318" s="8" t="s">
        <v>7534</v>
      </c>
      <c r="D5318" t="s">
        <v>14389</v>
      </c>
      <c r="E5318" s="2">
        <v>19365</v>
      </c>
      <c r="F5318">
        <f t="shared" si="1495"/>
        <v>0</v>
      </c>
      <c r="G5318" s="6">
        <f t="shared" si="1496"/>
        <v>19365</v>
      </c>
      <c r="H5318" s="6">
        <v>19365</v>
      </c>
      <c r="I5318">
        <v>2</v>
      </c>
      <c r="J5318" s="2">
        <v>6768</v>
      </c>
      <c r="K5318">
        <v>1</v>
      </c>
      <c r="L5318" s="1">
        <v>40208</v>
      </c>
      <c r="M5318">
        <f t="shared" si="1497"/>
        <v>0</v>
      </c>
      <c r="N5318">
        <f t="shared" si="1498"/>
        <v>0</v>
      </c>
      <c r="Q5318">
        <f t="shared" si="1499"/>
        <v>2014</v>
      </c>
      <c r="R5318">
        <f t="shared" si="1500"/>
        <v>1</v>
      </c>
      <c r="S5318">
        <f t="shared" si="1501"/>
        <v>31</v>
      </c>
      <c r="T5318" s="5">
        <f t="shared" si="1502"/>
        <v>40208</v>
      </c>
      <c r="U5318" s="7">
        <f t="shared" si="1503"/>
        <v>2014</v>
      </c>
      <c r="V5318" s="7">
        <f t="shared" si="1504"/>
        <v>1</v>
      </c>
      <c r="W5318" s="7">
        <f t="shared" si="1505"/>
        <v>31</v>
      </c>
      <c r="X5318" s="7" t="str">
        <f t="shared" si="1506"/>
        <v>14</v>
      </c>
      <c r="Y5318" t="str">
        <f t="shared" si="1507"/>
        <v>Peter Brook: The Tightrope</v>
      </c>
      <c r="Z5318" t="str">
        <f t="shared" si="1508"/>
        <v>Peter Brook: The Tightrope</v>
      </c>
      <c r="AA5318" t="str">
        <f t="shared" si="1509"/>
        <v>peterbr14rope</v>
      </c>
      <c r="AB5318" t="s">
        <v>492</v>
      </c>
      <c r="AC5318">
        <f t="shared" si="1510"/>
        <v>1</v>
      </c>
      <c r="AD5318" t="str">
        <f t="shared" si="1511"/>
        <v>peterbr12rope</v>
      </c>
    </row>
    <row r="5319" spans="1:30">
      <c r="A5319">
        <v>11248</v>
      </c>
      <c r="B5319">
        <f t="shared" si="1494"/>
        <v>0</v>
      </c>
      <c r="C5319" s="8" t="s">
        <v>7535</v>
      </c>
      <c r="D5319" t="s">
        <v>14185</v>
      </c>
      <c r="E5319" s="2">
        <v>48462608</v>
      </c>
      <c r="F5319">
        <f t="shared" si="1495"/>
        <v>0</v>
      </c>
      <c r="G5319" s="6">
        <f t="shared" si="1496"/>
        <v>48462608</v>
      </c>
      <c r="H5319" s="6">
        <v>48462608</v>
      </c>
      <c r="I5319" s="3">
        <v>2813</v>
      </c>
      <c r="J5319" s="2">
        <v>11139495</v>
      </c>
      <c r="K5319" s="3">
        <v>2813</v>
      </c>
      <c r="L5319" s="1">
        <v>36518</v>
      </c>
      <c r="M5319">
        <f t="shared" si="1497"/>
        <v>0</v>
      </c>
      <c r="N5319">
        <f t="shared" si="1498"/>
        <v>0</v>
      </c>
      <c r="Q5319">
        <f t="shared" si="1499"/>
        <v>2003</v>
      </c>
      <c r="R5319">
        <f t="shared" si="1500"/>
        <v>12</v>
      </c>
      <c r="S5319">
        <f t="shared" si="1501"/>
        <v>25</v>
      </c>
      <c r="T5319" s="5">
        <f t="shared" si="1502"/>
        <v>36518</v>
      </c>
      <c r="U5319" s="7">
        <f t="shared" si="1503"/>
        <v>2003</v>
      </c>
      <c r="V5319" s="7">
        <f t="shared" si="1504"/>
        <v>12</v>
      </c>
      <c r="W5319" s="7">
        <f t="shared" si="1505"/>
        <v>25</v>
      </c>
      <c r="X5319" s="7" t="str">
        <f t="shared" si="1506"/>
        <v>03</v>
      </c>
      <c r="Y5319" t="str">
        <f t="shared" si="1507"/>
        <v>Peter Pan</v>
      </c>
      <c r="Z5319" t="str">
        <f t="shared" si="1508"/>
        <v>Peter Pan</v>
      </c>
      <c r="AA5319" t="str">
        <f t="shared" si="1509"/>
        <v>peterpa03rpan</v>
      </c>
      <c r="AC5319">
        <f t="shared" si="1510"/>
        <v>0</v>
      </c>
      <c r="AD5319" t="str">
        <f t="shared" si="1511"/>
        <v>peterpa03rpan</v>
      </c>
    </row>
    <row r="5320" spans="1:30">
      <c r="A5320">
        <v>11258</v>
      </c>
      <c r="B5320">
        <f t="shared" si="1494"/>
        <v>0</v>
      </c>
      <c r="C5320" s="8" t="s">
        <v>4588</v>
      </c>
      <c r="D5320" t="s">
        <v>7536</v>
      </c>
      <c r="E5320" s="2">
        <v>1034589</v>
      </c>
      <c r="F5320">
        <f t="shared" si="1495"/>
        <v>0</v>
      </c>
      <c r="G5320" s="6">
        <f t="shared" si="1496"/>
        <v>1034589</v>
      </c>
      <c r="H5320" s="6">
        <v>1034589</v>
      </c>
      <c r="I5320" s="3">
        <v>1118</v>
      </c>
      <c r="J5320" s="2">
        <v>508000</v>
      </c>
      <c r="K5320" s="3">
        <v>1118</v>
      </c>
      <c r="L5320" s="1">
        <v>39872</v>
      </c>
      <c r="M5320">
        <f t="shared" si="1497"/>
        <v>0</v>
      </c>
      <c r="N5320">
        <f t="shared" si="1498"/>
        <v>0</v>
      </c>
      <c r="Q5320">
        <f t="shared" si="1499"/>
        <v>2013</v>
      </c>
      <c r="R5320">
        <f t="shared" si="1500"/>
        <v>3</v>
      </c>
      <c r="S5320">
        <f t="shared" si="1501"/>
        <v>1</v>
      </c>
      <c r="T5320" s="5">
        <f t="shared" si="1502"/>
        <v>39872</v>
      </c>
      <c r="U5320" s="7">
        <f t="shared" si="1503"/>
        <v>2013</v>
      </c>
      <c r="V5320" s="7">
        <f t="shared" si="1504"/>
        <v>3</v>
      </c>
      <c r="W5320" s="7">
        <f t="shared" si="1505"/>
        <v>1</v>
      </c>
      <c r="X5320" s="7" t="str">
        <f t="shared" si="1506"/>
        <v>13</v>
      </c>
      <c r="Y5320" t="str">
        <f t="shared" si="1507"/>
        <v>Phantom [2013]</v>
      </c>
      <c r="Z5320" t="str">
        <f t="shared" si="1508"/>
        <v>Phantom [2013]</v>
      </c>
      <c r="AA5320" t="str">
        <f t="shared" si="1509"/>
        <v>phantom13013]</v>
      </c>
      <c r="AB5320" t="s">
        <v>1293</v>
      </c>
      <c r="AC5320">
        <f t="shared" si="1510"/>
        <v>1</v>
      </c>
      <c r="AD5320" t="str">
        <f t="shared" si="1511"/>
        <v>phantom13tomi</v>
      </c>
    </row>
    <row r="5321" spans="1:30">
      <c r="A5321">
        <v>11259</v>
      </c>
      <c r="B5321">
        <f t="shared" si="1494"/>
        <v>0</v>
      </c>
      <c r="C5321" s="8" t="s">
        <v>4589</v>
      </c>
      <c r="D5321" t="s">
        <v>14238</v>
      </c>
      <c r="E5321" s="2">
        <v>489984</v>
      </c>
      <c r="F5321">
        <f t="shared" si="1495"/>
        <v>0</v>
      </c>
      <c r="G5321" s="6">
        <f t="shared" si="1496"/>
        <v>489984</v>
      </c>
      <c r="H5321" s="6">
        <v>489984</v>
      </c>
      <c r="I5321">
        <v>93</v>
      </c>
      <c r="J5321" s="2">
        <v>266756</v>
      </c>
      <c r="K5321">
        <v>93</v>
      </c>
      <c r="L5321" s="1">
        <v>40782</v>
      </c>
      <c r="M5321">
        <f t="shared" si="1497"/>
        <v>0</v>
      </c>
      <c r="N5321">
        <f t="shared" si="1498"/>
        <v>0</v>
      </c>
      <c r="Q5321">
        <f t="shared" si="1499"/>
        <v>2015</v>
      </c>
      <c r="R5321">
        <f t="shared" si="1500"/>
        <v>8</v>
      </c>
      <c r="S5321">
        <f t="shared" si="1501"/>
        <v>28</v>
      </c>
      <c r="T5321" s="5">
        <f t="shared" si="1502"/>
        <v>40782</v>
      </c>
      <c r="U5321" s="7">
        <f t="shared" si="1503"/>
        <v>2015</v>
      </c>
      <c r="V5321" s="7">
        <f t="shared" si="1504"/>
        <v>8</v>
      </c>
      <c r="W5321" s="7">
        <f t="shared" si="1505"/>
        <v>28</v>
      </c>
      <c r="X5321" s="7" t="str">
        <f t="shared" si="1506"/>
        <v>15</v>
      </c>
      <c r="Y5321" t="str">
        <f t="shared" si="1507"/>
        <v>Phantom [2015]</v>
      </c>
      <c r="Z5321" t="str">
        <f t="shared" si="1508"/>
        <v>Phantom [2015]</v>
      </c>
      <c r="AA5321" t="str">
        <f t="shared" si="1509"/>
        <v>phantom15015]</v>
      </c>
      <c r="AB5321" t="s">
        <v>135</v>
      </c>
      <c r="AC5321">
        <f t="shared" si="1510"/>
        <v>1</v>
      </c>
      <c r="AD5321" t="str">
        <f t="shared" si="1511"/>
        <v>phantom15ntom</v>
      </c>
    </row>
    <row r="5322" spans="1:30">
      <c r="A5322">
        <v>11269</v>
      </c>
      <c r="B5322">
        <f t="shared" si="1494"/>
        <v>0</v>
      </c>
      <c r="C5322" s="8" t="s">
        <v>8130</v>
      </c>
      <c r="D5322" t="s">
        <v>14308</v>
      </c>
      <c r="E5322" s="2">
        <v>7061128</v>
      </c>
      <c r="F5322">
        <f t="shared" si="1495"/>
        <v>0</v>
      </c>
      <c r="G5322" s="6">
        <f t="shared" si="1496"/>
        <v>7061128</v>
      </c>
      <c r="H5322" s="6">
        <v>7061128</v>
      </c>
      <c r="I5322" s="3">
        <v>1060</v>
      </c>
      <c r="J5322" s="2">
        <v>3109924</v>
      </c>
      <c r="K5322" s="3">
        <v>1060</v>
      </c>
      <c r="L5322" s="1">
        <v>37352</v>
      </c>
      <c r="M5322">
        <f t="shared" si="1497"/>
        <v>0</v>
      </c>
      <c r="N5322">
        <f t="shared" si="1498"/>
        <v>0</v>
      </c>
      <c r="Q5322">
        <f t="shared" si="1499"/>
        <v>2006</v>
      </c>
      <c r="R5322">
        <f t="shared" si="1500"/>
        <v>4</v>
      </c>
      <c r="S5322">
        <f t="shared" si="1501"/>
        <v>7</v>
      </c>
      <c r="T5322" s="5">
        <f t="shared" si="1502"/>
        <v>37352</v>
      </c>
      <c r="U5322" s="7">
        <f t="shared" si="1503"/>
        <v>2006</v>
      </c>
      <c r="V5322" s="7">
        <f t="shared" si="1504"/>
        <v>4</v>
      </c>
      <c r="W5322" s="7">
        <f t="shared" si="1505"/>
        <v>7</v>
      </c>
      <c r="X5322" s="7" t="str">
        <f t="shared" si="1506"/>
        <v>06</v>
      </c>
      <c r="Y5322" t="str">
        <f t="shared" si="1507"/>
        <v>Phat Girlz</v>
      </c>
      <c r="Z5322" t="str">
        <f t="shared" si="1508"/>
        <v>Phat Girlz</v>
      </c>
      <c r="AA5322" t="str">
        <f t="shared" si="1509"/>
        <v>phatgir06irlz</v>
      </c>
      <c r="AC5322">
        <f t="shared" si="1510"/>
        <v>0</v>
      </c>
      <c r="AD5322" t="str">
        <f t="shared" si="1511"/>
        <v>phatgir06irlz</v>
      </c>
    </row>
    <row r="5323" spans="1:30">
      <c r="A5323">
        <v>11270</v>
      </c>
      <c r="B5323">
        <f t="shared" si="1494"/>
        <v>0</v>
      </c>
      <c r="C5323" s="8" t="s">
        <v>8131</v>
      </c>
      <c r="D5323" t="s">
        <v>14314</v>
      </c>
      <c r="E5323" s="2">
        <v>410526</v>
      </c>
      <c r="F5323">
        <f t="shared" si="1495"/>
        <v>0</v>
      </c>
      <c r="G5323" s="6">
        <f t="shared" si="1496"/>
        <v>410526</v>
      </c>
      <c r="H5323" s="6">
        <v>410526</v>
      </c>
      <c r="I5323">
        <v>94</v>
      </c>
      <c r="J5323" s="2">
        <v>260188</v>
      </c>
      <c r="K5323">
        <v>94</v>
      </c>
      <c r="L5323" s="1">
        <v>40075</v>
      </c>
      <c r="M5323">
        <f t="shared" si="1497"/>
        <v>0</v>
      </c>
      <c r="N5323">
        <f t="shared" si="1498"/>
        <v>0</v>
      </c>
      <c r="Q5323">
        <f t="shared" si="1499"/>
        <v>2013</v>
      </c>
      <c r="R5323">
        <f t="shared" si="1500"/>
        <v>9</v>
      </c>
      <c r="S5323">
        <f t="shared" si="1501"/>
        <v>20</v>
      </c>
      <c r="T5323" s="5">
        <f t="shared" si="1502"/>
        <v>40075</v>
      </c>
      <c r="U5323" s="7">
        <f t="shared" si="1503"/>
        <v>2013</v>
      </c>
      <c r="V5323" s="7">
        <f t="shared" si="1504"/>
        <v>9</v>
      </c>
      <c r="W5323" s="7">
        <f t="shared" si="1505"/>
        <v>20</v>
      </c>
      <c r="X5323" s="7" t="str">
        <f t="shared" si="1506"/>
        <v>13</v>
      </c>
      <c r="Y5323" t="str">
        <f t="shared" si="1507"/>
        <v>Phata Poster Nikla Hero</v>
      </c>
      <c r="Z5323" t="str">
        <f t="shared" si="1508"/>
        <v>Phata Poster Nikla Hero</v>
      </c>
      <c r="AA5323" t="str">
        <f t="shared" si="1509"/>
        <v>phatapo13hero</v>
      </c>
      <c r="AC5323">
        <f t="shared" si="1510"/>
        <v>0</v>
      </c>
      <c r="AD5323" t="str">
        <f t="shared" si="1511"/>
        <v>phatapo13hero</v>
      </c>
    </row>
    <row r="5324" spans="1:30">
      <c r="A5324">
        <v>11273</v>
      </c>
      <c r="B5324">
        <f t="shared" si="1494"/>
        <v>0</v>
      </c>
      <c r="C5324" s="8" t="s">
        <v>7554</v>
      </c>
      <c r="D5324" t="s">
        <v>14389</v>
      </c>
      <c r="E5324" s="2">
        <v>263723</v>
      </c>
      <c r="F5324">
        <f t="shared" si="1495"/>
        <v>0</v>
      </c>
      <c r="G5324" s="6">
        <f t="shared" si="1496"/>
        <v>263723</v>
      </c>
      <c r="H5324" s="6">
        <v>263723</v>
      </c>
      <c r="I5324">
        <v>13</v>
      </c>
      <c r="J5324" s="2">
        <v>18211</v>
      </c>
      <c r="K5324">
        <v>1</v>
      </c>
      <c r="L5324" s="1">
        <v>39086</v>
      </c>
      <c r="M5324">
        <f t="shared" si="1497"/>
        <v>0</v>
      </c>
      <c r="N5324">
        <f t="shared" si="1498"/>
        <v>0</v>
      </c>
      <c r="Q5324">
        <f t="shared" si="1499"/>
        <v>2011</v>
      </c>
      <c r="R5324">
        <f t="shared" si="1500"/>
        <v>1</v>
      </c>
      <c r="S5324">
        <f t="shared" si="1501"/>
        <v>5</v>
      </c>
      <c r="T5324" s="5">
        <f t="shared" si="1502"/>
        <v>39086</v>
      </c>
      <c r="U5324" s="7">
        <f t="shared" si="1503"/>
        <v>2011</v>
      </c>
      <c r="V5324" s="7">
        <f t="shared" si="1504"/>
        <v>1</v>
      </c>
      <c r="W5324" s="7">
        <f t="shared" si="1505"/>
        <v>5</v>
      </c>
      <c r="X5324" s="7" t="str">
        <f t="shared" si="1506"/>
        <v>11</v>
      </c>
      <c r="Y5324" t="str">
        <f t="shared" si="1507"/>
        <v>Phil Ochs: There But For Fortune</v>
      </c>
      <c r="Z5324" t="str">
        <f t="shared" si="1508"/>
        <v>Phil Ochs: There But For Fortune</v>
      </c>
      <c r="AA5324" t="str">
        <f t="shared" si="1509"/>
        <v>philoch11tune</v>
      </c>
      <c r="AB5324" t="s">
        <v>1549</v>
      </c>
      <c r="AC5324">
        <f t="shared" si="1510"/>
        <v>1</v>
      </c>
      <c r="AD5324" t="str">
        <f t="shared" si="1511"/>
        <v>philoch10tune</v>
      </c>
    </row>
    <row r="5325" spans="1:30">
      <c r="A5325">
        <v>11278</v>
      </c>
      <c r="B5325">
        <f t="shared" si="1494"/>
        <v>0</v>
      </c>
      <c r="C5325" s="8" t="s">
        <v>7859</v>
      </c>
      <c r="D5325" t="s">
        <v>13942</v>
      </c>
      <c r="E5325" s="2">
        <v>37709979</v>
      </c>
      <c r="F5325">
        <f t="shared" si="1495"/>
        <v>0</v>
      </c>
      <c r="G5325" s="6">
        <f t="shared" si="1496"/>
        <v>37709979</v>
      </c>
      <c r="H5325" s="6">
        <v>37709979</v>
      </c>
      <c r="I5325" s="3">
        <v>1225</v>
      </c>
      <c r="J5325" s="2">
        <v>128435</v>
      </c>
      <c r="K5325">
        <v>4</v>
      </c>
      <c r="L5325" s="1">
        <v>40138</v>
      </c>
      <c r="M5325">
        <f t="shared" si="1497"/>
        <v>0</v>
      </c>
      <c r="N5325">
        <f t="shared" si="1498"/>
        <v>0</v>
      </c>
      <c r="Q5325">
        <f t="shared" si="1499"/>
        <v>2013</v>
      </c>
      <c r="R5325">
        <f t="shared" si="1500"/>
        <v>11</v>
      </c>
      <c r="S5325">
        <f t="shared" si="1501"/>
        <v>22</v>
      </c>
      <c r="T5325" s="5">
        <f t="shared" si="1502"/>
        <v>40138</v>
      </c>
      <c r="U5325" s="7">
        <f t="shared" si="1503"/>
        <v>2013</v>
      </c>
      <c r="V5325" s="7">
        <f t="shared" si="1504"/>
        <v>11</v>
      </c>
      <c r="W5325" s="7">
        <f t="shared" si="1505"/>
        <v>22</v>
      </c>
      <c r="X5325" s="7" t="str">
        <f t="shared" si="1506"/>
        <v>13</v>
      </c>
      <c r="Y5325" t="str">
        <f t="shared" si="1507"/>
        <v>Philomena</v>
      </c>
      <c r="Z5325" t="str">
        <f t="shared" si="1508"/>
        <v>Philomena</v>
      </c>
      <c r="AA5325" t="str">
        <f t="shared" si="1509"/>
        <v>philome13mena</v>
      </c>
      <c r="AC5325">
        <f t="shared" si="1510"/>
        <v>0</v>
      </c>
      <c r="AD5325" t="str">
        <f t="shared" si="1511"/>
        <v>philome13mena</v>
      </c>
    </row>
    <row r="5326" spans="1:30">
      <c r="A5326">
        <v>11280</v>
      </c>
      <c r="B5326">
        <f t="shared" si="1494"/>
        <v>0</v>
      </c>
      <c r="C5326" s="8" t="s">
        <v>7860</v>
      </c>
      <c r="D5326" t="s">
        <v>14314</v>
      </c>
      <c r="E5326" s="2">
        <v>588606</v>
      </c>
      <c r="F5326">
        <f t="shared" si="1495"/>
        <v>0</v>
      </c>
      <c r="G5326" s="6">
        <f t="shared" si="1496"/>
        <v>588606</v>
      </c>
      <c r="H5326" s="6">
        <v>588606</v>
      </c>
      <c r="I5326">
        <v>50</v>
      </c>
      <c r="J5326" s="2">
        <v>367238</v>
      </c>
      <c r="K5326">
        <v>47</v>
      </c>
      <c r="L5326" s="1">
        <v>35084</v>
      </c>
      <c r="M5326">
        <f t="shared" si="1497"/>
        <v>0</v>
      </c>
      <c r="N5326">
        <f t="shared" si="1498"/>
        <v>0</v>
      </c>
      <c r="Q5326">
        <f t="shared" si="1499"/>
        <v>2000</v>
      </c>
      <c r="R5326">
        <f t="shared" si="1500"/>
        <v>1</v>
      </c>
      <c r="S5326">
        <f t="shared" si="1501"/>
        <v>21</v>
      </c>
      <c r="T5326" s="5">
        <f t="shared" si="1502"/>
        <v>35084</v>
      </c>
      <c r="U5326" s="7">
        <f t="shared" si="1503"/>
        <v>2000</v>
      </c>
      <c r="V5326" s="7">
        <f t="shared" si="1504"/>
        <v>1</v>
      </c>
      <c r="W5326" s="7">
        <f t="shared" si="1505"/>
        <v>21</v>
      </c>
      <c r="X5326" s="7" t="str">
        <f t="shared" si="1506"/>
        <v>00</v>
      </c>
      <c r="Y5326" t="str">
        <f t="shared" si="1507"/>
        <v>Phir Bhi Dil Hain Hindustani</v>
      </c>
      <c r="Z5326" t="str">
        <f t="shared" si="1508"/>
        <v>Phir Bhi Dil Hain Hindustani</v>
      </c>
      <c r="AA5326" t="str">
        <f t="shared" si="1509"/>
        <v>phirbhi00tani</v>
      </c>
      <c r="AC5326">
        <f t="shared" si="1510"/>
        <v>0</v>
      </c>
      <c r="AD5326" t="str">
        <f t="shared" si="1511"/>
        <v>phirbhi00tani</v>
      </c>
    </row>
    <row r="5327" spans="1:30">
      <c r="A5327">
        <v>11281</v>
      </c>
      <c r="B5327">
        <f t="shared" si="1494"/>
        <v>0</v>
      </c>
      <c r="C5327" s="8" t="s">
        <v>7861</v>
      </c>
      <c r="D5327" t="s">
        <v>14238</v>
      </c>
      <c r="E5327" s="2">
        <v>91968</v>
      </c>
      <c r="F5327">
        <f t="shared" si="1495"/>
        <v>0</v>
      </c>
      <c r="G5327" s="6">
        <f t="shared" si="1496"/>
        <v>91968</v>
      </c>
      <c r="H5327" s="6">
        <v>91968</v>
      </c>
      <c r="I5327">
        <v>27</v>
      </c>
      <c r="J5327" s="2">
        <v>37460</v>
      </c>
      <c r="K5327">
        <v>27</v>
      </c>
      <c r="L5327" s="1">
        <v>36764</v>
      </c>
      <c r="M5327">
        <f t="shared" si="1497"/>
        <v>0</v>
      </c>
      <c r="N5327">
        <f t="shared" si="1498"/>
        <v>0</v>
      </c>
      <c r="Q5327">
        <f t="shared" si="1499"/>
        <v>2004</v>
      </c>
      <c r="R5327">
        <f t="shared" si="1500"/>
        <v>8</v>
      </c>
      <c r="S5327">
        <f t="shared" si="1501"/>
        <v>27</v>
      </c>
      <c r="T5327" s="5">
        <f t="shared" si="1502"/>
        <v>36764</v>
      </c>
      <c r="U5327" s="7">
        <f t="shared" si="1503"/>
        <v>2004</v>
      </c>
      <c r="V5327" s="7">
        <f t="shared" si="1504"/>
        <v>8</v>
      </c>
      <c r="W5327" s="7">
        <f t="shared" si="1505"/>
        <v>27</v>
      </c>
      <c r="X5327" s="7" t="str">
        <f t="shared" si="1506"/>
        <v>04</v>
      </c>
      <c r="Y5327" t="str">
        <f t="shared" si="1507"/>
        <v>Phir Milenge</v>
      </c>
      <c r="Z5327" t="str">
        <f t="shared" si="1508"/>
        <v>Phir Milenge</v>
      </c>
      <c r="AA5327" t="str">
        <f t="shared" si="1509"/>
        <v>phirmil04enge</v>
      </c>
      <c r="AC5327">
        <f t="shared" si="1510"/>
        <v>0</v>
      </c>
      <c r="AD5327" t="str">
        <f t="shared" si="1511"/>
        <v>phirmil04enge</v>
      </c>
    </row>
    <row r="5328" spans="1:30">
      <c r="A5328">
        <v>11285</v>
      </c>
      <c r="B5328">
        <f t="shared" si="1494"/>
        <v>0</v>
      </c>
      <c r="C5328" s="8" t="s">
        <v>4590</v>
      </c>
      <c r="D5328" t="s">
        <v>14304</v>
      </c>
      <c r="E5328" s="2">
        <v>3184472</v>
      </c>
      <c r="F5328">
        <f t="shared" si="1495"/>
        <v>0</v>
      </c>
      <c r="G5328" s="6">
        <f t="shared" si="1496"/>
        <v>3184472</v>
      </c>
      <c r="H5328" s="6">
        <v>3184472</v>
      </c>
      <c r="I5328">
        <v>197</v>
      </c>
      <c r="J5328" s="2">
        <v>30296</v>
      </c>
      <c r="K5328">
        <v>2</v>
      </c>
      <c r="L5328" s="1">
        <v>40747</v>
      </c>
      <c r="M5328">
        <f t="shared" si="1497"/>
        <v>0</v>
      </c>
      <c r="N5328">
        <f t="shared" si="1498"/>
        <v>0</v>
      </c>
      <c r="Q5328">
        <f t="shared" si="1499"/>
        <v>2015</v>
      </c>
      <c r="R5328">
        <f t="shared" si="1500"/>
        <v>7</v>
      </c>
      <c r="S5328">
        <f t="shared" si="1501"/>
        <v>24</v>
      </c>
      <c r="T5328" s="5">
        <f t="shared" si="1502"/>
        <v>40747</v>
      </c>
      <c r="U5328" s="7">
        <f t="shared" si="1503"/>
        <v>2015</v>
      </c>
      <c r="V5328" s="7">
        <f t="shared" si="1504"/>
        <v>7</v>
      </c>
      <c r="W5328" s="7">
        <f t="shared" si="1505"/>
        <v>24</v>
      </c>
      <c r="X5328" s="7" t="str">
        <f t="shared" si="1506"/>
        <v>15</v>
      </c>
      <c r="Y5328" t="str">
        <f t="shared" si="1507"/>
        <v>Phoenix [2015]</v>
      </c>
      <c r="Z5328" t="str">
        <f t="shared" si="1508"/>
        <v>Phoenix [2015]</v>
      </c>
      <c r="AA5328" t="str">
        <f t="shared" si="1509"/>
        <v>phoenix15015]</v>
      </c>
      <c r="AB5328" t="s">
        <v>136</v>
      </c>
      <c r="AC5328">
        <f t="shared" si="1510"/>
        <v>1</v>
      </c>
      <c r="AD5328" t="str">
        <f t="shared" si="1511"/>
        <v>phoenix14ixii</v>
      </c>
    </row>
    <row r="5329" spans="1:30">
      <c r="A5329">
        <v>11287</v>
      </c>
      <c r="B5329">
        <f t="shared" si="1494"/>
        <v>0</v>
      </c>
      <c r="C5329" s="8" t="s">
        <v>7682</v>
      </c>
      <c r="D5329" t="s">
        <v>14400</v>
      </c>
      <c r="E5329" s="2">
        <v>46566212</v>
      </c>
      <c r="F5329">
        <f t="shared" si="1495"/>
        <v>0</v>
      </c>
      <c r="G5329" s="6">
        <f t="shared" si="1496"/>
        <v>46566212</v>
      </c>
      <c r="H5329" s="6">
        <v>46566212</v>
      </c>
      <c r="I5329" s="3">
        <v>2489</v>
      </c>
      <c r="J5329" s="2">
        <v>15021088</v>
      </c>
      <c r="K5329" s="3">
        <v>2481</v>
      </c>
      <c r="L5329" s="1">
        <v>36253</v>
      </c>
      <c r="M5329">
        <f t="shared" si="1497"/>
        <v>0</v>
      </c>
      <c r="N5329">
        <f t="shared" si="1498"/>
        <v>0</v>
      </c>
      <c r="Q5329">
        <f t="shared" si="1499"/>
        <v>2003</v>
      </c>
      <c r="R5329">
        <f t="shared" si="1500"/>
        <v>4</v>
      </c>
      <c r="S5329">
        <f t="shared" si="1501"/>
        <v>4</v>
      </c>
      <c r="T5329" s="5">
        <f t="shared" si="1502"/>
        <v>36253</v>
      </c>
      <c r="U5329" s="7">
        <f t="shared" si="1503"/>
        <v>2003</v>
      </c>
      <c r="V5329" s="7">
        <f t="shared" si="1504"/>
        <v>4</v>
      </c>
      <c r="W5329" s="7">
        <f t="shared" si="1505"/>
        <v>4</v>
      </c>
      <c r="X5329" s="7" t="str">
        <f t="shared" si="1506"/>
        <v>03</v>
      </c>
      <c r="Y5329" t="str">
        <f t="shared" si="1507"/>
        <v>Phone Booth</v>
      </c>
      <c r="Z5329" t="str">
        <f t="shared" si="1508"/>
        <v>Phone Booth</v>
      </c>
      <c r="AA5329" t="str">
        <f t="shared" si="1509"/>
        <v>phonebo03ooth</v>
      </c>
      <c r="AB5329" t="s">
        <v>4135</v>
      </c>
      <c r="AC5329">
        <f t="shared" si="1510"/>
        <v>1</v>
      </c>
      <c r="AD5329" t="str">
        <f t="shared" si="1511"/>
        <v>phonebo02ooth</v>
      </c>
    </row>
    <row r="5330" spans="1:30">
      <c r="A5330">
        <v>11289</v>
      </c>
      <c r="B5330">
        <f t="shared" si="1494"/>
        <v>0</v>
      </c>
      <c r="C5330" s="8" t="s">
        <v>7862</v>
      </c>
      <c r="D5330" t="s">
        <v>14389</v>
      </c>
      <c r="E5330" s="2">
        <v>7822</v>
      </c>
      <c r="F5330">
        <f t="shared" si="1495"/>
        <v>0</v>
      </c>
      <c r="G5330" s="6">
        <f t="shared" si="1496"/>
        <v>7822</v>
      </c>
      <c r="H5330" s="6">
        <v>7822</v>
      </c>
      <c r="I5330">
        <v>2</v>
      </c>
      <c r="J5330" s="2">
        <v>3006</v>
      </c>
      <c r="K5330">
        <v>2</v>
      </c>
      <c r="L5330" s="1">
        <v>39732</v>
      </c>
      <c r="M5330">
        <f t="shared" si="1497"/>
        <v>0</v>
      </c>
      <c r="N5330">
        <f t="shared" si="1498"/>
        <v>0</v>
      </c>
      <c r="Q5330">
        <f t="shared" si="1499"/>
        <v>2012</v>
      </c>
      <c r="R5330">
        <f t="shared" si="1500"/>
        <v>10</v>
      </c>
      <c r="S5330">
        <f t="shared" si="1501"/>
        <v>12</v>
      </c>
      <c r="T5330" s="5">
        <f t="shared" si="1502"/>
        <v>39732</v>
      </c>
      <c r="U5330" s="7">
        <f t="shared" si="1503"/>
        <v>2012</v>
      </c>
      <c r="V5330" s="7">
        <f t="shared" si="1504"/>
        <v>10</v>
      </c>
      <c r="W5330" s="7">
        <f t="shared" si="1505"/>
        <v>12</v>
      </c>
      <c r="X5330" s="7" t="str">
        <f t="shared" si="1506"/>
        <v>12</v>
      </c>
      <c r="Y5330" t="str">
        <f t="shared" si="1507"/>
        <v>Photographic Memory</v>
      </c>
      <c r="Z5330" t="str">
        <f t="shared" si="1508"/>
        <v>Photographic Memory</v>
      </c>
      <c r="AA5330" t="str">
        <f t="shared" si="1509"/>
        <v>photogr12mory</v>
      </c>
      <c r="AC5330">
        <f t="shared" si="1510"/>
        <v>0</v>
      </c>
      <c r="AD5330" t="str">
        <f t="shared" si="1511"/>
        <v>photogr12mory</v>
      </c>
    </row>
    <row r="5331" spans="1:30">
      <c r="A5331">
        <v>11290</v>
      </c>
      <c r="B5331">
        <f t="shared" si="1494"/>
        <v>0</v>
      </c>
      <c r="C5331" s="8" t="s">
        <v>7863</v>
      </c>
      <c r="D5331" t="s">
        <v>13321</v>
      </c>
      <c r="F5331">
        <f t="shared" si="1495"/>
        <v>0</v>
      </c>
      <c r="G5331" s="6" t="str">
        <f t="shared" si="1496"/>
        <v/>
      </c>
      <c r="H5331" s="6" t="s">
        <v>217</v>
      </c>
      <c r="L5331" s="1">
        <v>38815</v>
      </c>
      <c r="M5331">
        <f t="shared" si="1497"/>
        <v>0</v>
      </c>
      <c r="N5331">
        <f t="shared" si="1498"/>
        <v>0</v>
      </c>
      <c r="Q5331">
        <f t="shared" si="1499"/>
        <v>2010</v>
      </c>
      <c r="R5331">
        <f t="shared" si="1500"/>
        <v>4</v>
      </c>
      <c r="S5331">
        <f t="shared" si="1501"/>
        <v>9</v>
      </c>
      <c r="T5331" s="5">
        <f t="shared" si="1502"/>
        <v>38815</v>
      </c>
      <c r="U5331" s="7">
        <f t="shared" si="1503"/>
        <v>2010</v>
      </c>
      <c r="V5331" s="7">
        <f t="shared" si="1504"/>
        <v>4</v>
      </c>
      <c r="W5331" s="7">
        <f t="shared" si="1505"/>
        <v>9</v>
      </c>
      <c r="X5331" s="7" t="str">
        <f t="shared" si="1506"/>
        <v>10</v>
      </c>
      <c r="Y5331" t="str">
        <f t="shared" si="1507"/>
        <v>Phyllis and Harold</v>
      </c>
      <c r="Z5331" t="str">
        <f t="shared" si="1508"/>
        <v>Phyllis and Harold</v>
      </c>
      <c r="AA5331" t="str">
        <f t="shared" si="1509"/>
        <v>phyllis10rold</v>
      </c>
      <c r="AB5331" t="s">
        <v>2099</v>
      </c>
      <c r="AC5331">
        <f t="shared" si="1510"/>
        <v>1</v>
      </c>
      <c r="AD5331" t="str">
        <f t="shared" si="1511"/>
        <v>phyllis08rold</v>
      </c>
    </row>
    <row r="5332" spans="1:30">
      <c r="A5332">
        <v>11297</v>
      </c>
      <c r="B5332">
        <f t="shared" si="1494"/>
        <v>0</v>
      </c>
      <c r="C5332" s="8" t="s">
        <v>7867</v>
      </c>
      <c r="D5332" t="s">
        <v>14389</v>
      </c>
      <c r="E5332" s="2">
        <v>49852</v>
      </c>
      <c r="F5332">
        <f t="shared" si="1495"/>
        <v>0</v>
      </c>
      <c r="G5332" s="6">
        <f t="shared" si="1496"/>
        <v>49852</v>
      </c>
      <c r="H5332" s="6">
        <v>49852</v>
      </c>
      <c r="I5332">
        <v>6</v>
      </c>
      <c r="J5332" s="2">
        <v>2238</v>
      </c>
      <c r="K5332">
        <v>1</v>
      </c>
      <c r="L5332" s="1">
        <v>39228</v>
      </c>
      <c r="M5332">
        <f t="shared" si="1497"/>
        <v>0</v>
      </c>
      <c r="N5332">
        <f t="shared" si="1498"/>
        <v>0</v>
      </c>
      <c r="Q5332">
        <f t="shared" si="1499"/>
        <v>2011</v>
      </c>
      <c r="R5332">
        <f t="shared" si="1500"/>
        <v>5</v>
      </c>
      <c r="S5332">
        <f t="shared" si="1501"/>
        <v>27</v>
      </c>
      <c r="T5332" s="5">
        <f t="shared" si="1502"/>
        <v>39228</v>
      </c>
      <c r="U5332" s="7">
        <f t="shared" si="1503"/>
        <v>2011</v>
      </c>
      <c r="V5332" s="7">
        <f t="shared" si="1504"/>
        <v>5</v>
      </c>
      <c r="W5332" s="7">
        <f t="shared" si="1505"/>
        <v>27</v>
      </c>
      <c r="X5332" s="7" t="str">
        <f t="shared" si="1506"/>
        <v>11</v>
      </c>
      <c r="Y5332" t="str">
        <f t="shared" si="1507"/>
        <v>Pianomania</v>
      </c>
      <c r="Z5332" t="str">
        <f t="shared" si="1508"/>
        <v>Pianomania</v>
      </c>
      <c r="AA5332" t="str">
        <f t="shared" si="1509"/>
        <v>pianoma11ania</v>
      </c>
      <c r="AB5332" t="s">
        <v>1550</v>
      </c>
      <c r="AC5332">
        <f t="shared" si="1510"/>
        <v>1</v>
      </c>
      <c r="AD5332" t="str">
        <f t="shared" si="1511"/>
        <v>pianoma09ania</v>
      </c>
    </row>
    <row r="5333" spans="1:30">
      <c r="A5333">
        <v>11298</v>
      </c>
      <c r="B5333">
        <f t="shared" si="1494"/>
        <v>0</v>
      </c>
      <c r="C5333" s="8" t="s">
        <v>7868</v>
      </c>
      <c r="D5333" t="s">
        <v>7869</v>
      </c>
      <c r="F5333">
        <f t="shared" si="1495"/>
        <v>0</v>
      </c>
      <c r="G5333" s="6" t="str">
        <f t="shared" si="1496"/>
        <v/>
      </c>
      <c r="H5333" s="6" t="s">
        <v>217</v>
      </c>
      <c r="L5333" s="1">
        <v>37479</v>
      </c>
      <c r="M5333">
        <f t="shared" si="1497"/>
        <v>0</v>
      </c>
      <c r="N5333">
        <f t="shared" si="1498"/>
        <v>0</v>
      </c>
      <c r="Q5333">
        <f t="shared" si="1499"/>
        <v>2006</v>
      </c>
      <c r="R5333">
        <f t="shared" si="1500"/>
        <v>8</v>
      </c>
      <c r="S5333">
        <f t="shared" si="1501"/>
        <v>12</v>
      </c>
      <c r="T5333" s="5">
        <f t="shared" si="1502"/>
        <v>37479</v>
      </c>
      <c r="U5333" s="7">
        <f t="shared" si="1503"/>
        <v>2006</v>
      </c>
      <c r="V5333" s="7">
        <f t="shared" si="1504"/>
        <v>8</v>
      </c>
      <c r="W5333" s="7">
        <f t="shared" si="1505"/>
        <v>12</v>
      </c>
      <c r="X5333" s="7" t="str">
        <f t="shared" si="1506"/>
        <v>06</v>
      </c>
      <c r="Y5333" t="str">
        <f t="shared" si="1507"/>
        <v>Piccadilly Cowboy</v>
      </c>
      <c r="Z5333" t="str">
        <f t="shared" si="1508"/>
        <v>Piccadilly Cowboy</v>
      </c>
      <c r="AA5333" t="str">
        <f t="shared" si="1509"/>
        <v>piccadi06wboy</v>
      </c>
      <c r="AC5333">
        <f t="shared" si="1510"/>
        <v>0</v>
      </c>
      <c r="AD5333" t="str">
        <f t="shared" si="1511"/>
        <v>piccadi06wboy</v>
      </c>
    </row>
    <row r="5334" spans="1:30">
      <c r="A5334">
        <v>11300</v>
      </c>
      <c r="B5334">
        <f t="shared" si="1494"/>
        <v>0</v>
      </c>
      <c r="C5334" s="8" t="s">
        <v>7870</v>
      </c>
      <c r="D5334" t="s">
        <v>9583</v>
      </c>
      <c r="E5334" s="2">
        <v>3613</v>
      </c>
      <c r="F5334">
        <f t="shared" si="1495"/>
        <v>0</v>
      </c>
      <c r="G5334" s="6">
        <f t="shared" si="1496"/>
        <v>3613</v>
      </c>
      <c r="H5334" s="6">
        <v>3613</v>
      </c>
      <c r="I5334">
        <v>1</v>
      </c>
      <c r="J5334" s="2">
        <v>3003</v>
      </c>
      <c r="K5334">
        <v>1</v>
      </c>
      <c r="L5334" s="1">
        <v>39697</v>
      </c>
      <c r="M5334">
        <f t="shared" si="1497"/>
        <v>0</v>
      </c>
      <c r="N5334">
        <f t="shared" si="1498"/>
        <v>0</v>
      </c>
      <c r="Q5334">
        <f t="shared" si="1499"/>
        <v>2012</v>
      </c>
      <c r="R5334">
        <f t="shared" si="1500"/>
        <v>9</v>
      </c>
      <c r="S5334">
        <f t="shared" si="1501"/>
        <v>7</v>
      </c>
      <c r="T5334" s="5">
        <f t="shared" si="1502"/>
        <v>39697</v>
      </c>
      <c r="U5334" s="7">
        <f t="shared" si="1503"/>
        <v>2012</v>
      </c>
      <c r="V5334" s="7">
        <f t="shared" si="1504"/>
        <v>9</v>
      </c>
      <c r="W5334" s="7">
        <f t="shared" si="1505"/>
        <v>7</v>
      </c>
      <c r="X5334" s="7" t="str">
        <f t="shared" si="1506"/>
        <v>12</v>
      </c>
      <c r="Y5334" t="str">
        <f t="shared" si="1507"/>
        <v>Pickin &amp; Grinnin</v>
      </c>
      <c r="Z5334" t="str">
        <f t="shared" si="1508"/>
        <v>Pickin &amp; Grinnin</v>
      </c>
      <c r="AA5334" t="str">
        <f t="shared" si="1509"/>
        <v>pickin&amp;12nnin</v>
      </c>
      <c r="AB5334" t="s">
        <v>1423</v>
      </c>
      <c r="AC5334">
        <f t="shared" si="1510"/>
        <v>1</v>
      </c>
      <c r="AD5334" t="str">
        <f t="shared" si="1511"/>
        <v>pickin'10nin'</v>
      </c>
    </row>
    <row r="5335" spans="1:30">
      <c r="A5335">
        <v>11305</v>
      </c>
      <c r="B5335">
        <f t="shared" si="1494"/>
        <v>0</v>
      </c>
      <c r="C5335" s="8" t="s">
        <v>7871</v>
      </c>
      <c r="D5335" t="s">
        <v>14219</v>
      </c>
      <c r="E5335" s="2">
        <v>12008</v>
      </c>
      <c r="F5335">
        <f t="shared" si="1495"/>
        <v>0</v>
      </c>
      <c r="G5335" s="6">
        <f t="shared" si="1496"/>
        <v>12008</v>
      </c>
      <c r="H5335" s="6">
        <v>12008</v>
      </c>
      <c r="I5335">
        <v>1</v>
      </c>
      <c r="J5335" s="2">
        <v>6718</v>
      </c>
      <c r="K5335">
        <v>1</v>
      </c>
      <c r="L5335" s="1">
        <v>38976</v>
      </c>
      <c r="M5335">
        <f t="shared" si="1497"/>
        <v>0</v>
      </c>
      <c r="N5335">
        <f t="shared" si="1498"/>
        <v>0</v>
      </c>
      <c r="Q5335">
        <f t="shared" si="1499"/>
        <v>2010</v>
      </c>
      <c r="R5335">
        <f t="shared" si="1500"/>
        <v>9</v>
      </c>
      <c r="S5335">
        <f t="shared" si="1501"/>
        <v>17</v>
      </c>
      <c r="T5335" s="5">
        <f t="shared" si="1502"/>
        <v>38976</v>
      </c>
      <c r="U5335" s="7">
        <f t="shared" si="1503"/>
        <v>2010</v>
      </c>
      <c r="V5335" s="7">
        <f t="shared" si="1504"/>
        <v>9</v>
      </c>
      <c r="W5335" s="7">
        <f t="shared" si="1505"/>
        <v>17</v>
      </c>
      <c r="X5335" s="7" t="str">
        <f t="shared" si="1506"/>
        <v>10</v>
      </c>
      <c r="Y5335" t="str">
        <f t="shared" si="1507"/>
        <v>Picture Me</v>
      </c>
      <c r="Z5335" t="str">
        <f t="shared" si="1508"/>
        <v>Picture Me</v>
      </c>
      <c r="AA5335" t="str">
        <f t="shared" si="1509"/>
        <v>picture10reme</v>
      </c>
      <c r="AB5335" t="s">
        <v>2100</v>
      </c>
      <c r="AC5335">
        <f t="shared" si="1510"/>
        <v>1</v>
      </c>
      <c r="AD5335" t="str">
        <f t="shared" si="1511"/>
        <v>picture09iary</v>
      </c>
    </row>
    <row r="5336" spans="1:30">
      <c r="A5336">
        <v>11310</v>
      </c>
      <c r="B5336">
        <f t="shared" si="1494"/>
        <v>0</v>
      </c>
      <c r="C5336" s="8" t="s">
        <v>7703</v>
      </c>
      <c r="D5336" t="s">
        <v>14184</v>
      </c>
      <c r="E5336" s="2">
        <v>2528664</v>
      </c>
      <c r="F5336">
        <f t="shared" si="1495"/>
        <v>0</v>
      </c>
      <c r="G5336" s="6">
        <f t="shared" si="1496"/>
        <v>2528664</v>
      </c>
      <c r="H5336" s="6">
        <v>2528664</v>
      </c>
      <c r="I5336">
        <v>101</v>
      </c>
      <c r="J5336" s="2">
        <v>48422</v>
      </c>
      <c r="K5336">
        <v>6</v>
      </c>
      <c r="L5336" s="1">
        <v>36449</v>
      </c>
      <c r="M5336">
        <f t="shared" si="1497"/>
        <v>0</v>
      </c>
      <c r="N5336">
        <f t="shared" si="1498"/>
        <v>0</v>
      </c>
      <c r="Q5336">
        <f t="shared" si="1499"/>
        <v>2003</v>
      </c>
      <c r="R5336">
        <f t="shared" si="1500"/>
        <v>10</v>
      </c>
      <c r="S5336">
        <f t="shared" si="1501"/>
        <v>17</v>
      </c>
      <c r="T5336" s="5">
        <f t="shared" si="1502"/>
        <v>36449</v>
      </c>
      <c r="U5336" s="7">
        <f t="shared" si="1503"/>
        <v>2003</v>
      </c>
      <c r="V5336" s="7">
        <f t="shared" si="1504"/>
        <v>10</v>
      </c>
      <c r="W5336" s="7">
        <f t="shared" si="1505"/>
        <v>17</v>
      </c>
      <c r="X5336" s="7" t="str">
        <f t="shared" si="1506"/>
        <v>03</v>
      </c>
      <c r="Y5336" t="str">
        <f t="shared" si="1507"/>
        <v>Pieces of April</v>
      </c>
      <c r="Z5336" t="str">
        <f t="shared" si="1508"/>
        <v>Pieces of April</v>
      </c>
      <c r="AA5336" t="str">
        <f t="shared" si="1509"/>
        <v>pieceso03pril</v>
      </c>
      <c r="AC5336">
        <f t="shared" si="1510"/>
        <v>0</v>
      </c>
      <c r="AD5336" t="str">
        <f t="shared" si="1511"/>
        <v>pieceso03pril</v>
      </c>
    </row>
    <row r="5337" spans="1:30">
      <c r="A5337">
        <v>11311</v>
      </c>
      <c r="B5337">
        <f t="shared" si="1494"/>
        <v>0</v>
      </c>
      <c r="C5337" s="8" t="s">
        <v>7704</v>
      </c>
      <c r="D5337" t="s">
        <v>14304</v>
      </c>
      <c r="E5337" s="2">
        <v>23192</v>
      </c>
      <c r="F5337">
        <f t="shared" si="1495"/>
        <v>0</v>
      </c>
      <c r="G5337" s="6">
        <f t="shared" si="1496"/>
        <v>23192</v>
      </c>
      <c r="H5337" s="6">
        <v>23192</v>
      </c>
      <c r="I5337">
        <v>3</v>
      </c>
      <c r="J5337" s="2">
        <v>2028</v>
      </c>
      <c r="K5337">
        <v>3</v>
      </c>
      <c r="L5337" s="1">
        <v>37772</v>
      </c>
      <c r="M5337">
        <f t="shared" si="1497"/>
        <v>0</v>
      </c>
      <c r="N5337">
        <f t="shared" si="1498"/>
        <v>0</v>
      </c>
      <c r="Q5337">
        <f t="shared" si="1499"/>
        <v>2007</v>
      </c>
      <c r="R5337">
        <f t="shared" si="1500"/>
        <v>6</v>
      </c>
      <c r="S5337">
        <f t="shared" si="1501"/>
        <v>1</v>
      </c>
      <c r="T5337" s="5">
        <f t="shared" si="1502"/>
        <v>37772</v>
      </c>
      <c r="U5337" s="7">
        <f t="shared" si="1503"/>
        <v>2007</v>
      </c>
      <c r="V5337" s="7">
        <f t="shared" si="1504"/>
        <v>6</v>
      </c>
      <c r="W5337" s="7">
        <f t="shared" si="1505"/>
        <v>1</v>
      </c>
      <c r="X5337" s="7" t="str">
        <f t="shared" si="1506"/>
        <v>07</v>
      </c>
      <c r="Y5337" t="str">
        <f t="shared" si="1507"/>
        <v>Pierrepoint - The Last Hangman</v>
      </c>
      <c r="Z5337" t="str">
        <f t="shared" si="1508"/>
        <v>Pierrepoint - The Last Hangman</v>
      </c>
      <c r="AA5337" t="str">
        <f t="shared" si="1509"/>
        <v>pierrep07gman</v>
      </c>
      <c r="AB5337" t="s">
        <v>3034</v>
      </c>
      <c r="AC5337">
        <f t="shared" si="1510"/>
        <v>1</v>
      </c>
      <c r="AD5337" t="str">
        <f t="shared" si="1511"/>
        <v>lasthan05gman</v>
      </c>
    </row>
    <row r="5338" spans="1:30">
      <c r="A5338">
        <v>11314</v>
      </c>
      <c r="B5338">
        <f t="shared" si="1494"/>
        <v>0</v>
      </c>
      <c r="C5338" s="8" t="s">
        <v>7705</v>
      </c>
      <c r="D5338" t="s">
        <v>14293</v>
      </c>
      <c r="E5338" s="2">
        <v>22080</v>
      </c>
      <c r="F5338">
        <f t="shared" si="1495"/>
        <v>0</v>
      </c>
      <c r="G5338" s="6">
        <f t="shared" si="1496"/>
        <v>22080</v>
      </c>
      <c r="H5338" s="6">
        <v>22080</v>
      </c>
      <c r="I5338">
        <v>12</v>
      </c>
      <c r="J5338" s="2">
        <v>6222</v>
      </c>
      <c r="K5338">
        <v>12</v>
      </c>
      <c r="L5338" s="1">
        <v>39949</v>
      </c>
      <c r="M5338">
        <f t="shared" si="1497"/>
        <v>0</v>
      </c>
      <c r="N5338">
        <f t="shared" si="1498"/>
        <v>0</v>
      </c>
      <c r="Q5338">
        <f t="shared" si="1499"/>
        <v>2013</v>
      </c>
      <c r="R5338">
        <f t="shared" si="1500"/>
        <v>5</v>
      </c>
      <c r="S5338">
        <f t="shared" si="1501"/>
        <v>17</v>
      </c>
      <c r="T5338" s="5">
        <f t="shared" si="1502"/>
        <v>39949</v>
      </c>
      <c r="U5338" s="7">
        <f t="shared" si="1503"/>
        <v>2013</v>
      </c>
      <c r="V5338" s="7">
        <f t="shared" si="1504"/>
        <v>5</v>
      </c>
      <c r="W5338" s="7">
        <f t="shared" si="1505"/>
        <v>17</v>
      </c>
      <c r="X5338" s="7" t="str">
        <f t="shared" si="1506"/>
        <v>13</v>
      </c>
      <c r="Y5338" t="str">
        <f t="shared" si="1507"/>
        <v>Pieta</v>
      </c>
      <c r="Z5338" t="str">
        <f t="shared" si="1508"/>
        <v>Pieta</v>
      </c>
      <c r="AA5338" t="str">
        <f t="shared" si="1509"/>
        <v>pieta13ieta</v>
      </c>
      <c r="AB5338" t="s">
        <v>1294</v>
      </c>
      <c r="AC5338">
        <f t="shared" si="1510"/>
        <v>1</v>
      </c>
      <c r="AD5338" t="str">
        <f t="shared" si="1511"/>
        <v>pieta12ieta</v>
      </c>
    </row>
    <row r="5339" spans="1:30">
      <c r="A5339">
        <v>11317</v>
      </c>
      <c r="B5339">
        <f t="shared" si="1494"/>
        <v>0</v>
      </c>
      <c r="C5339" s="8" t="s">
        <v>7527</v>
      </c>
      <c r="D5339" t="s">
        <v>14156</v>
      </c>
      <c r="E5339" s="2">
        <v>23103423</v>
      </c>
      <c r="F5339">
        <f t="shared" si="1495"/>
        <v>0</v>
      </c>
      <c r="G5339" s="6">
        <f t="shared" si="1496"/>
        <v>23103423</v>
      </c>
      <c r="H5339" s="6">
        <v>23103423</v>
      </c>
      <c r="I5339" s="3">
        <v>2084</v>
      </c>
      <c r="J5339" s="2">
        <v>6097758</v>
      </c>
      <c r="K5339" s="3">
        <v>2084</v>
      </c>
      <c r="L5339" s="1">
        <v>36239</v>
      </c>
      <c r="M5339">
        <f t="shared" si="1497"/>
        <v>0</v>
      </c>
      <c r="N5339">
        <f t="shared" si="1498"/>
        <v>0</v>
      </c>
      <c r="Q5339">
        <f t="shared" si="1499"/>
        <v>2003</v>
      </c>
      <c r="R5339">
        <f t="shared" si="1500"/>
        <v>3</v>
      </c>
      <c r="S5339">
        <f t="shared" si="1501"/>
        <v>21</v>
      </c>
      <c r="T5339" s="5">
        <f t="shared" si="1502"/>
        <v>36239</v>
      </c>
      <c r="U5339" s="7">
        <f t="shared" si="1503"/>
        <v>2003</v>
      </c>
      <c r="V5339" s="7">
        <f t="shared" si="1504"/>
        <v>3</v>
      </c>
      <c r="W5339" s="7">
        <f t="shared" si="1505"/>
        <v>21</v>
      </c>
      <c r="X5339" s="7" t="str">
        <f t="shared" si="1506"/>
        <v>03</v>
      </c>
      <c r="Y5339" t="str">
        <f t="shared" si="1507"/>
        <v>Piglet's Big Movie</v>
      </c>
      <c r="Z5339" t="str">
        <f t="shared" si="1508"/>
        <v>Piglet's Big Movie</v>
      </c>
      <c r="AA5339" t="str">
        <f t="shared" si="1509"/>
        <v>piglet'03ovie</v>
      </c>
      <c r="AC5339">
        <f t="shared" si="1510"/>
        <v>0</v>
      </c>
      <c r="AD5339" t="str">
        <f t="shared" si="1511"/>
        <v>piglet'03ovie</v>
      </c>
    </row>
    <row r="5340" spans="1:30">
      <c r="A5340">
        <v>11319</v>
      </c>
      <c r="B5340">
        <f t="shared" si="1494"/>
        <v>0</v>
      </c>
      <c r="C5340" s="8" t="s">
        <v>7949</v>
      </c>
      <c r="D5340" t="s">
        <v>13978</v>
      </c>
      <c r="E5340" s="2">
        <v>1801807</v>
      </c>
      <c r="F5340">
        <f t="shared" si="1495"/>
        <v>0</v>
      </c>
      <c r="G5340" s="6">
        <f t="shared" si="1496"/>
        <v>1801807</v>
      </c>
      <c r="H5340" s="6">
        <v>1801807</v>
      </c>
      <c r="I5340">
        <v>124</v>
      </c>
      <c r="J5340" s="2">
        <v>941490</v>
      </c>
      <c r="K5340">
        <v>119</v>
      </c>
      <c r="L5340" s="1">
        <v>40670</v>
      </c>
      <c r="M5340">
        <f t="shared" si="1497"/>
        <v>0</v>
      </c>
      <c r="N5340">
        <f t="shared" si="1498"/>
        <v>0</v>
      </c>
      <c r="Q5340">
        <f t="shared" si="1499"/>
        <v>2015</v>
      </c>
      <c r="R5340">
        <f t="shared" si="1500"/>
        <v>5</v>
      </c>
      <c r="S5340">
        <f t="shared" si="1501"/>
        <v>8</v>
      </c>
      <c r="T5340" s="5">
        <f t="shared" si="1502"/>
        <v>40670</v>
      </c>
      <c r="U5340" s="7">
        <f t="shared" si="1503"/>
        <v>2015</v>
      </c>
      <c r="V5340" s="7">
        <f t="shared" si="1504"/>
        <v>5</v>
      </c>
      <c r="W5340" s="7">
        <f t="shared" si="1505"/>
        <v>8</v>
      </c>
      <c r="X5340" s="7" t="str">
        <f t="shared" si="1506"/>
        <v>15</v>
      </c>
      <c r="Y5340" t="str">
        <f t="shared" si="1507"/>
        <v>Piku</v>
      </c>
      <c r="Z5340" t="str">
        <f t="shared" si="1508"/>
        <v>Piku</v>
      </c>
      <c r="AA5340" t="str">
        <f t="shared" si="1509"/>
        <v>piku15piku</v>
      </c>
      <c r="AC5340">
        <f t="shared" si="1510"/>
        <v>0</v>
      </c>
      <c r="AD5340" t="str">
        <f t="shared" si="1511"/>
        <v>piku15piku</v>
      </c>
    </row>
    <row r="5341" spans="1:30">
      <c r="A5341">
        <v>11322</v>
      </c>
      <c r="B5341">
        <f t="shared" si="1494"/>
        <v>0</v>
      </c>
      <c r="C5341" s="8" t="s">
        <v>7950</v>
      </c>
      <c r="D5341" t="s">
        <v>14304</v>
      </c>
      <c r="E5341" s="2">
        <v>3524826</v>
      </c>
      <c r="F5341">
        <f t="shared" si="1495"/>
        <v>0</v>
      </c>
      <c r="G5341" s="6">
        <f t="shared" si="1496"/>
        <v>3524826</v>
      </c>
      <c r="H5341" s="6">
        <v>3524826</v>
      </c>
      <c r="I5341">
        <v>84</v>
      </c>
      <c r="J5341" s="2">
        <v>68012</v>
      </c>
      <c r="K5341">
        <v>3</v>
      </c>
      <c r="L5341" s="1">
        <v>39438</v>
      </c>
      <c r="M5341">
        <f t="shared" si="1497"/>
        <v>0</v>
      </c>
      <c r="N5341">
        <f t="shared" si="1498"/>
        <v>0</v>
      </c>
      <c r="Q5341">
        <f t="shared" si="1499"/>
        <v>2011</v>
      </c>
      <c r="R5341">
        <f t="shared" si="1500"/>
        <v>12</v>
      </c>
      <c r="S5341">
        <f t="shared" si="1501"/>
        <v>23</v>
      </c>
      <c r="T5341" s="5">
        <f t="shared" si="1502"/>
        <v>39438</v>
      </c>
      <c r="U5341" s="7">
        <f t="shared" si="1503"/>
        <v>2011</v>
      </c>
      <c r="V5341" s="7">
        <f t="shared" si="1504"/>
        <v>12</v>
      </c>
      <c r="W5341" s="7">
        <f t="shared" si="1505"/>
        <v>23</v>
      </c>
      <c r="X5341" s="7" t="str">
        <f t="shared" si="1506"/>
        <v>11</v>
      </c>
      <c r="Y5341" t="str">
        <f t="shared" si="1507"/>
        <v>Pina</v>
      </c>
      <c r="Z5341" t="str">
        <f t="shared" si="1508"/>
        <v>Pina</v>
      </c>
      <c r="AA5341" t="str">
        <f t="shared" si="1509"/>
        <v>pina11pina</v>
      </c>
      <c r="AC5341">
        <f t="shared" si="1510"/>
        <v>0</v>
      </c>
      <c r="AD5341" t="str">
        <f t="shared" si="1511"/>
        <v>pina11pina</v>
      </c>
    </row>
    <row r="5342" spans="1:30">
      <c r="A5342">
        <v>11323</v>
      </c>
      <c r="B5342">
        <f t="shared" si="1494"/>
        <v>0</v>
      </c>
      <c r="C5342" s="8" t="s">
        <v>8133</v>
      </c>
      <c r="D5342" t="s">
        <v>14503</v>
      </c>
      <c r="E5342" s="2">
        <v>87341380</v>
      </c>
      <c r="F5342">
        <f t="shared" si="1495"/>
        <v>0</v>
      </c>
      <c r="G5342" s="6">
        <f t="shared" si="1496"/>
        <v>87341380</v>
      </c>
      <c r="H5342" s="6">
        <v>87341380</v>
      </c>
      <c r="I5342" s="3">
        <v>3072</v>
      </c>
      <c r="J5342" s="2">
        <v>23245025</v>
      </c>
      <c r="K5342" s="3">
        <v>3072</v>
      </c>
      <c r="L5342" s="1">
        <v>38204</v>
      </c>
      <c r="M5342">
        <f t="shared" si="1497"/>
        <v>0</v>
      </c>
      <c r="N5342">
        <f t="shared" si="1498"/>
        <v>0</v>
      </c>
      <c r="Q5342">
        <f t="shared" si="1499"/>
        <v>2008</v>
      </c>
      <c r="R5342">
        <f t="shared" si="1500"/>
        <v>8</v>
      </c>
      <c r="S5342">
        <f t="shared" si="1501"/>
        <v>6</v>
      </c>
      <c r="T5342" s="5">
        <f t="shared" si="1502"/>
        <v>38204</v>
      </c>
      <c r="U5342" s="7">
        <f t="shared" si="1503"/>
        <v>2008</v>
      </c>
      <c r="V5342" s="7">
        <f t="shared" si="1504"/>
        <v>8</v>
      </c>
      <c r="W5342" s="7">
        <f t="shared" si="1505"/>
        <v>6</v>
      </c>
      <c r="X5342" s="7" t="str">
        <f t="shared" si="1506"/>
        <v>08</v>
      </c>
      <c r="Y5342" t="str">
        <f t="shared" si="1507"/>
        <v>Pineapple Express</v>
      </c>
      <c r="Z5342" t="str">
        <f t="shared" si="1508"/>
        <v>Pineapple Express</v>
      </c>
      <c r="AA5342" t="str">
        <f t="shared" si="1509"/>
        <v>pineapp08ress</v>
      </c>
      <c r="AC5342">
        <f t="shared" si="1510"/>
        <v>0</v>
      </c>
      <c r="AD5342" t="str">
        <f t="shared" si="1511"/>
        <v>pineapp08ress</v>
      </c>
    </row>
    <row r="5343" spans="1:30">
      <c r="A5343">
        <v>11324</v>
      </c>
      <c r="B5343">
        <f t="shared" si="1494"/>
        <v>0</v>
      </c>
      <c r="C5343" s="8" t="s">
        <v>7951</v>
      </c>
      <c r="D5343" t="s">
        <v>14253</v>
      </c>
      <c r="E5343" s="2">
        <v>275171</v>
      </c>
      <c r="F5343">
        <f t="shared" si="1495"/>
        <v>0</v>
      </c>
      <c r="G5343" s="6">
        <f t="shared" si="1496"/>
        <v>275171</v>
      </c>
      <c r="H5343" s="6">
        <v>275171</v>
      </c>
      <c r="I5343">
        <v>21</v>
      </c>
      <c r="J5343" s="2">
        <v>21750</v>
      </c>
      <c r="K5343">
        <v>2</v>
      </c>
      <c r="L5343" s="1">
        <v>35777</v>
      </c>
      <c r="M5343">
        <f t="shared" si="1497"/>
        <v>0</v>
      </c>
      <c r="N5343">
        <f t="shared" si="1498"/>
        <v>0</v>
      </c>
      <c r="Q5343">
        <f t="shared" si="1499"/>
        <v>2001</v>
      </c>
      <c r="R5343">
        <f t="shared" si="1500"/>
        <v>12</v>
      </c>
      <c r="S5343">
        <f t="shared" si="1501"/>
        <v>14</v>
      </c>
      <c r="T5343" s="5">
        <f t="shared" si="1502"/>
        <v>35777</v>
      </c>
      <c r="U5343" s="7">
        <f t="shared" si="1503"/>
        <v>2001</v>
      </c>
      <c r="V5343" s="7">
        <f t="shared" si="1504"/>
        <v>12</v>
      </c>
      <c r="W5343" s="7">
        <f t="shared" si="1505"/>
        <v>14</v>
      </c>
      <c r="X5343" s="7" t="str">
        <f t="shared" si="1506"/>
        <v>01</v>
      </c>
      <c r="Y5343" t="str">
        <f t="shared" si="1507"/>
        <v>Pinero</v>
      </c>
      <c r="Z5343" t="str">
        <f t="shared" si="1508"/>
        <v>Pinero</v>
      </c>
      <c r="AA5343" t="str">
        <f t="shared" si="1509"/>
        <v>pinero01nero</v>
      </c>
      <c r="AC5343">
        <f t="shared" si="1510"/>
        <v>0</v>
      </c>
      <c r="AD5343" t="str">
        <f t="shared" si="1511"/>
        <v>pinero01nero</v>
      </c>
    </row>
    <row r="5344" spans="1:30">
      <c r="A5344">
        <v>11326</v>
      </c>
      <c r="B5344">
        <f t="shared" si="1494"/>
        <v>0</v>
      </c>
      <c r="C5344" s="8" t="s">
        <v>7952</v>
      </c>
      <c r="D5344" t="s">
        <v>14304</v>
      </c>
      <c r="E5344" s="2">
        <v>77907</v>
      </c>
      <c r="F5344">
        <f t="shared" si="1495"/>
        <v>0</v>
      </c>
      <c r="G5344" s="6">
        <f t="shared" si="1496"/>
        <v>77907</v>
      </c>
      <c r="H5344" s="6">
        <v>77907</v>
      </c>
      <c r="I5344">
        <v>14</v>
      </c>
      <c r="J5344" s="2">
        <v>30797</v>
      </c>
      <c r="K5344">
        <v>9</v>
      </c>
      <c r="L5344" s="1">
        <v>38234</v>
      </c>
      <c r="M5344">
        <f t="shared" si="1497"/>
        <v>0</v>
      </c>
      <c r="N5344">
        <f t="shared" si="1498"/>
        <v>0</v>
      </c>
      <c r="Q5344">
        <f t="shared" si="1499"/>
        <v>2008</v>
      </c>
      <c r="R5344">
        <f t="shared" si="1500"/>
        <v>9</v>
      </c>
      <c r="S5344">
        <f t="shared" si="1501"/>
        <v>5</v>
      </c>
      <c r="T5344" s="5">
        <f t="shared" si="1502"/>
        <v>38234</v>
      </c>
      <c r="U5344" s="7">
        <f t="shared" si="1503"/>
        <v>2008</v>
      </c>
      <c r="V5344" s="7">
        <f t="shared" si="1504"/>
        <v>9</v>
      </c>
      <c r="W5344" s="7">
        <f t="shared" si="1505"/>
        <v>5</v>
      </c>
      <c r="X5344" s="7" t="str">
        <f t="shared" si="1506"/>
        <v>08</v>
      </c>
      <c r="Y5344" t="str">
        <f t="shared" si="1507"/>
        <v>Ping Pong Playa</v>
      </c>
      <c r="Z5344" t="str">
        <f t="shared" si="1508"/>
        <v>Ping Pong Playa</v>
      </c>
      <c r="AA5344" t="str">
        <f t="shared" si="1509"/>
        <v>pingpon08laya</v>
      </c>
      <c r="AB5344" t="s">
        <v>2653</v>
      </c>
      <c r="AC5344">
        <f t="shared" si="1510"/>
        <v>1</v>
      </c>
      <c r="AD5344" t="str">
        <f t="shared" si="1511"/>
        <v>pingpon07laya</v>
      </c>
    </row>
    <row r="5345" spans="1:30">
      <c r="A5345">
        <v>11327</v>
      </c>
      <c r="B5345">
        <f t="shared" si="1494"/>
        <v>0</v>
      </c>
      <c r="C5345" s="8" t="s">
        <v>7953</v>
      </c>
      <c r="D5345" t="s">
        <v>13963</v>
      </c>
      <c r="E5345" s="2">
        <v>52909</v>
      </c>
      <c r="F5345">
        <f t="shared" si="1495"/>
        <v>0</v>
      </c>
      <c r="G5345" s="6">
        <f t="shared" si="1496"/>
        <v>52909</v>
      </c>
      <c r="H5345" s="6">
        <v>52909</v>
      </c>
      <c r="I5345">
        <v>17</v>
      </c>
      <c r="J5345" s="2">
        <v>25781</v>
      </c>
      <c r="K5345">
        <v>17</v>
      </c>
      <c r="L5345" s="1">
        <v>40334</v>
      </c>
      <c r="M5345">
        <f t="shared" si="1497"/>
        <v>0</v>
      </c>
      <c r="N5345">
        <f t="shared" si="1498"/>
        <v>0</v>
      </c>
      <c r="Q5345">
        <f t="shared" si="1499"/>
        <v>2014</v>
      </c>
      <c r="R5345">
        <f t="shared" si="1500"/>
        <v>6</v>
      </c>
      <c r="S5345">
        <f t="shared" si="1501"/>
        <v>6</v>
      </c>
      <c r="T5345" s="5">
        <f t="shared" si="1502"/>
        <v>40334</v>
      </c>
      <c r="U5345" s="7">
        <f t="shared" si="1503"/>
        <v>2014</v>
      </c>
      <c r="V5345" s="7">
        <f t="shared" si="1504"/>
        <v>6</v>
      </c>
      <c r="W5345" s="7">
        <f t="shared" si="1505"/>
        <v>6</v>
      </c>
      <c r="X5345" s="7" t="str">
        <f t="shared" si="1506"/>
        <v>14</v>
      </c>
      <c r="Y5345" t="str">
        <f t="shared" si="1507"/>
        <v>Ping Pong Summer</v>
      </c>
      <c r="Z5345" t="str">
        <f t="shared" si="1508"/>
        <v>Ping Pong Summer</v>
      </c>
      <c r="AA5345" t="str">
        <f t="shared" si="1509"/>
        <v>pingpon14mmer</v>
      </c>
      <c r="AC5345">
        <f t="shared" si="1510"/>
        <v>0</v>
      </c>
      <c r="AD5345" t="str">
        <f t="shared" si="1511"/>
        <v>pingpon14mmer</v>
      </c>
    </row>
    <row r="5346" spans="1:30">
      <c r="A5346">
        <v>11328</v>
      </c>
      <c r="B5346">
        <f t="shared" si="1494"/>
        <v>0</v>
      </c>
      <c r="C5346" s="8" t="s">
        <v>7954</v>
      </c>
      <c r="D5346" t="s">
        <v>11395</v>
      </c>
      <c r="E5346" s="2">
        <v>66290</v>
      </c>
      <c r="F5346">
        <f t="shared" si="1495"/>
        <v>0</v>
      </c>
      <c r="G5346" s="6">
        <f t="shared" si="1496"/>
        <v>66290</v>
      </c>
      <c r="H5346" s="6">
        <v>66290</v>
      </c>
      <c r="I5346">
        <v>22</v>
      </c>
      <c r="J5346" s="2">
        <v>16617</v>
      </c>
      <c r="K5346">
        <v>19</v>
      </c>
      <c r="L5346" s="1">
        <v>36456</v>
      </c>
      <c r="M5346">
        <f t="shared" si="1497"/>
        <v>0</v>
      </c>
      <c r="N5346">
        <f t="shared" si="1498"/>
        <v>0</v>
      </c>
      <c r="Q5346">
        <f t="shared" si="1499"/>
        <v>2003</v>
      </c>
      <c r="R5346">
        <f t="shared" si="1500"/>
        <v>10</v>
      </c>
      <c r="S5346">
        <f t="shared" si="1501"/>
        <v>24</v>
      </c>
      <c r="T5346" s="5">
        <f t="shared" si="1502"/>
        <v>36456</v>
      </c>
      <c r="U5346" s="7">
        <f t="shared" si="1503"/>
        <v>2003</v>
      </c>
      <c r="V5346" s="7">
        <f t="shared" si="1504"/>
        <v>10</v>
      </c>
      <c r="W5346" s="7">
        <f t="shared" si="1505"/>
        <v>24</v>
      </c>
      <c r="X5346" s="7" t="str">
        <f t="shared" si="1506"/>
        <v>03</v>
      </c>
      <c r="Y5346" t="str">
        <f t="shared" si="1507"/>
        <v>Pinjar</v>
      </c>
      <c r="Z5346" t="str">
        <f t="shared" si="1508"/>
        <v>Pinjar</v>
      </c>
      <c r="AA5346" t="str">
        <f t="shared" si="1509"/>
        <v>pinjar03njar</v>
      </c>
      <c r="AC5346">
        <f t="shared" si="1510"/>
        <v>0</v>
      </c>
      <c r="AD5346" t="str">
        <f t="shared" si="1511"/>
        <v>pinjar03njar</v>
      </c>
    </row>
    <row r="5347" spans="1:30">
      <c r="A5347">
        <v>11335</v>
      </c>
      <c r="B5347">
        <f t="shared" si="1494"/>
        <v>0</v>
      </c>
      <c r="C5347" s="8" t="s">
        <v>7946</v>
      </c>
      <c r="D5347" t="s">
        <v>14389</v>
      </c>
      <c r="E5347" s="2">
        <v>26608</v>
      </c>
      <c r="F5347">
        <f t="shared" si="1495"/>
        <v>0</v>
      </c>
      <c r="G5347" s="6">
        <f t="shared" si="1496"/>
        <v>26608</v>
      </c>
      <c r="H5347" s="6">
        <v>26608</v>
      </c>
      <c r="I5347">
        <v>4</v>
      </c>
      <c r="J5347" s="2">
        <v>2721</v>
      </c>
      <c r="K5347">
        <v>3</v>
      </c>
      <c r="L5347" s="1">
        <v>39599</v>
      </c>
      <c r="M5347">
        <f t="shared" si="1497"/>
        <v>0</v>
      </c>
      <c r="N5347">
        <f t="shared" si="1498"/>
        <v>0</v>
      </c>
      <c r="Q5347">
        <f t="shared" si="1499"/>
        <v>2012</v>
      </c>
      <c r="R5347">
        <f t="shared" si="1500"/>
        <v>6</v>
      </c>
      <c r="S5347">
        <f t="shared" si="1501"/>
        <v>1</v>
      </c>
      <c r="T5347" s="5">
        <f t="shared" si="1502"/>
        <v>39599</v>
      </c>
      <c r="U5347" s="7">
        <f t="shared" si="1503"/>
        <v>2012</v>
      </c>
      <c r="V5347" s="7">
        <f t="shared" si="1504"/>
        <v>6</v>
      </c>
      <c r="W5347" s="7">
        <f t="shared" si="1505"/>
        <v>1</v>
      </c>
      <c r="X5347" s="7" t="str">
        <f t="shared" si="1506"/>
        <v>12</v>
      </c>
      <c r="Y5347" t="str">
        <f t="shared" si="1507"/>
        <v>Pink Ribbons, Inc.</v>
      </c>
      <c r="Z5347" t="str">
        <f t="shared" si="1508"/>
        <v>Pink Ribbons, Inc.</v>
      </c>
      <c r="AA5347" t="str">
        <f t="shared" si="1509"/>
        <v>pinkrib12inc.</v>
      </c>
      <c r="AB5347" t="s">
        <v>1424</v>
      </c>
      <c r="AC5347">
        <f t="shared" si="1510"/>
        <v>1</v>
      </c>
      <c r="AD5347" t="str">
        <f t="shared" si="1511"/>
        <v>pinkrib11inc.</v>
      </c>
    </row>
    <row r="5348" spans="1:30">
      <c r="A5348">
        <v>11336</v>
      </c>
      <c r="B5348">
        <f t="shared" si="1494"/>
        <v>0</v>
      </c>
      <c r="C5348" s="8" t="s">
        <v>7947</v>
      </c>
      <c r="D5348" t="s">
        <v>14253</v>
      </c>
      <c r="E5348" t="s">
        <v>7948</v>
      </c>
      <c r="F5348">
        <f t="shared" si="1495"/>
        <v>1</v>
      </c>
      <c r="G5348" s="6">
        <f t="shared" si="1496"/>
        <v>3675719</v>
      </c>
      <c r="H5348" s="6">
        <v>3675719</v>
      </c>
      <c r="I5348" s="3">
        <v>1195</v>
      </c>
      <c r="J5348" s="2">
        <v>1151463</v>
      </c>
      <c r="K5348" s="3">
        <v>1195</v>
      </c>
      <c r="L5348" s="1">
        <v>36153</v>
      </c>
      <c r="M5348">
        <f t="shared" si="1497"/>
        <v>0</v>
      </c>
      <c r="N5348">
        <f t="shared" si="1498"/>
        <v>0</v>
      </c>
      <c r="Q5348">
        <f t="shared" si="1499"/>
        <v>2002</v>
      </c>
      <c r="R5348">
        <f t="shared" si="1500"/>
        <v>12</v>
      </c>
      <c r="S5348">
        <f t="shared" si="1501"/>
        <v>25</v>
      </c>
      <c r="T5348" s="5">
        <f t="shared" si="1502"/>
        <v>36153</v>
      </c>
      <c r="U5348" s="7">
        <f t="shared" si="1503"/>
        <v>2002</v>
      </c>
      <c r="V5348" s="7">
        <f t="shared" si="1504"/>
        <v>12</v>
      </c>
      <c r="W5348" s="7">
        <f t="shared" si="1505"/>
        <v>25</v>
      </c>
      <c r="X5348" s="7" t="str">
        <f t="shared" si="1506"/>
        <v>02</v>
      </c>
      <c r="Y5348" t="str">
        <f t="shared" si="1507"/>
        <v>Pinocchio</v>
      </c>
      <c r="Z5348" t="str">
        <f t="shared" si="1508"/>
        <v>Pinocchio</v>
      </c>
      <c r="AA5348" t="str">
        <f t="shared" si="1509"/>
        <v>pinocch02chio</v>
      </c>
      <c r="AC5348">
        <f t="shared" si="1510"/>
        <v>0</v>
      </c>
      <c r="AD5348" t="str">
        <f t="shared" si="1511"/>
        <v>pinocch02chio</v>
      </c>
    </row>
    <row r="5349" spans="1:30">
      <c r="A5349">
        <v>11343</v>
      </c>
      <c r="B5349">
        <f t="shared" si="1494"/>
        <v>0</v>
      </c>
      <c r="C5349" s="8" t="s">
        <v>8012</v>
      </c>
      <c r="D5349" t="s">
        <v>13947</v>
      </c>
      <c r="E5349" s="2">
        <v>6871</v>
      </c>
      <c r="F5349">
        <f t="shared" si="1495"/>
        <v>0</v>
      </c>
      <c r="G5349" s="6">
        <f t="shared" si="1496"/>
        <v>6871</v>
      </c>
      <c r="H5349" s="6">
        <v>6871</v>
      </c>
      <c r="I5349">
        <v>3</v>
      </c>
      <c r="J5349" s="2">
        <v>1857</v>
      </c>
      <c r="K5349">
        <v>2</v>
      </c>
      <c r="L5349" s="1">
        <v>40516</v>
      </c>
      <c r="M5349">
        <f t="shared" si="1497"/>
        <v>0</v>
      </c>
      <c r="N5349">
        <f t="shared" si="1498"/>
        <v>0</v>
      </c>
      <c r="Q5349">
        <f t="shared" si="1499"/>
        <v>2014</v>
      </c>
      <c r="R5349">
        <f t="shared" si="1500"/>
        <v>12</v>
      </c>
      <c r="S5349">
        <f t="shared" si="1501"/>
        <v>5</v>
      </c>
      <c r="T5349" s="5">
        <f t="shared" si="1502"/>
        <v>40516</v>
      </c>
      <c r="U5349" s="7">
        <f t="shared" si="1503"/>
        <v>2014</v>
      </c>
      <c r="V5349" s="7">
        <f t="shared" si="1504"/>
        <v>12</v>
      </c>
      <c r="W5349" s="7">
        <f t="shared" si="1505"/>
        <v>5</v>
      </c>
      <c r="X5349" s="7" t="str">
        <f t="shared" si="1506"/>
        <v>14</v>
      </c>
      <c r="Y5349" t="str">
        <f t="shared" si="1507"/>
        <v>Pioneer</v>
      </c>
      <c r="Z5349" t="str">
        <f t="shared" si="1508"/>
        <v>Pioneer</v>
      </c>
      <c r="AA5349" t="str">
        <f t="shared" si="1509"/>
        <v>pioneer14neer</v>
      </c>
      <c r="AB5349" t="s">
        <v>689</v>
      </c>
      <c r="AC5349">
        <f t="shared" si="1510"/>
        <v>1</v>
      </c>
      <c r="AD5349" t="str">
        <f t="shared" si="1511"/>
        <v>pioneer13neer</v>
      </c>
    </row>
    <row r="5350" spans="1:30">
      <c r="A5350">
        <v>11344</v>
      </c>
      <c r="B5350">
        <f t="shared" si="1494"/>
        <v>0</v>
      </c>
      <c r="C5350" s="8" t="s">
        <v>8013</v>
      </c>
      <c r="D5350" t="s">
        <v>13711</v>
      </c>
      <c r="E5350" s="2">
        <v>15430</v>
      </c>
      <c r="F5350">
        <f t="shared" si="1495"/>
        <v>0</v>
      </c>
      <c r="G5350" s="6">
        <f t="shared" si="1496"/>
        <v>15430</v>
      </c>
      <c r="H5350" s="6">
        <v>15430</v>
      </c>
      <c r="I5350">
        <v>3</v>
      </c>
      <c r="J5350" s="2">
        <v>7998</v>
      </c>
      <c r="K5350">
        <v>3</v>
      </c>
      <c r="L5350" s="1">
        <v>36071</v>
      </c>
      <c r="M5350">
        <f t="shared" si="1497"/>
        <v>0</v>
      </c>
      <c r="N5350">
        <f t="shared" si="1498"/>
        <v>0</v>
      </c>
      <c r="Q5350">
        <f t="shared" si="1499"/>
        <v>2002</v>
      </c>
      <c r="R5350">
        <f t="shared" si="1500"/>
        <v>10</v>
      </c>
      <c r="S5350">
        <f t="shared" si="1501"/>
        <v>4</v>
      </c>
      <c r="T5350" s="5">
        <f t="shared" si="1502"/>
        <v>36071</v>
      </c>
      <c r="U5350" s="7">
        <f t="shared" si="1503"/>
        <v>2002</v>
      </c>
      <c r="V5350" s="7">
        <f t="shared" si="1504"/>
        <v>10</v>
      </c>
      <c r="W5350" s="7">
        <f t="shared" si="1505"/>
        <v>4</v>
      </c>
      <c r="X5350" s="7" t="str">
        <f t="shared" si="1506"/>
        <v>02</v>
      </c>
      <c r="Y5350" t="str">
        <f t="shared" si="1507"/>
        <v>Pipe Dream</v>
      </c>
      <c r="Z5350" t="str">
        <f t="shared" si="1508"/>
        <v>Pipe Dream</v>
      </c>
      <c r="AA5350" t="str">
        <f t="shared" si="1509"/>
        <v>pipedre02ream</v>
      </c>
      <c r="AC5350">
        <f t="shared" si="1510"/>
        <v>0</v>
      </c>
      <c r="AD5350" t="str">
        <f t="shared" si="1511"/>
        <v>pipedre02ream</v>
      </c>
    </row>
    <row r="5351" spans="1:30">
      <c r="A5351">
        <v>11347</v>
      </c>
      <c r="B5351">
        <f t="shared" si="1494"/>
        <v>0</v>
      </c>
      <c r="C5351" s="8" t="s">
        <v>8014</v>
      </c>
      <c r="D5351" t="s">
        <v>13971</v>
      </c>
      <c r="E5351" s="2">
        <v>25003155</v>
      </c>
      <c r="F5351">
        <f t="shared" si="1495"/>
        <v>0</v>
      </c>
      <c r="G5351" s="6">
        <f t="shared" si="1496"/>
        <v>25003155</v>
      </c>
      <c r="H5351" s="6">
        <v>25003155</v>
      </c>
      <c r="I5351" s="3">
        <v>2491</v>
      </c>
      <c r="J5351" s="2">
        <v>10106872</v>
      </c>
      <c r="K5351" s="3">
        <v>2470</v>
      </c>
      <c r="L5351" s="1">
        <v>38948</v>
      </c>
      <c r="M5351">
        <f t="shared" si="1497"/>
        <v>0</v>
      </c>
      <c r="N5351">
        <f t="shared" si="1498"/>
        <v>0</v>
      </c>
      <c r="Q5351">
        <f t="shared" si="1499"/>
        <v>2010</v>
      </c>
      <c r="R5351">
        <f t="shared" si="1500"/>
        <v>8</v>
      </c>
      <c r="S5351">
        <f t="shared" si="1501"/>
        <v>20</v>
      </c>
      <c r="T5351" s="5">
        <f t="shared" si="1502"/>
        <v>38948</v>
      </c>
      <c r="U5351" s="7">
        <f t="shared" si="1503"/>
        <v>2010</v>
      </c>
      <c r="V5351" s="7">
        <f t="shared" si="1504"/>
        <v>8</v>
      </c>
      <c r="W5351" s="7">
        <f t="shared" si="1505"/>
        <v>20</v>
      </c>
      <c r="X5351" s="7" t="str">
        <f t="shared" si="1506"/>
        <v>10</v>
      </c>
      <c r="Y5351" t="str">
        <f t="shared" si="1507"/>
        <v>Piranha 3D</v>
      </c>
      <c r="Z5351" t="str">
        <f t="shared" si="1508"/>
        <v>Piranha 3D</v>
      </c>
      <c r="AA5351" t="str">
        <f t="shared" si="1509"/>
        <v>piranha10ha3d</v>
      </c>
      <c r="AB5351" t="s">
        <v>2101</v>
      </c>
      <c r="AC5351">
        <f t="shared" si="1510"/>
        <v>1</v>
      </c>
      <c r="AD5351" t="str">
        <f t="shared" si="1511"/>
        <v>piranha10ha3d</v>
      </c>
    </row>
    <row r="5352" spans="1:30">
      <c r="A5352">
        <v>11348</v>
      </c>
      <c r="B5352">
        <f t="shared" si="1494"/>
        <v>0</v>
      </c>
      <c r="C5352" s="8" t="s">
        <v>8015</v>
      </c>
      <c r="D5352" t="s">
        <v>13971</v>
      </c>
      <c r="E5352" s="2">
        <v>376512</v>
      </c>
      <c r="F5352">
        <f t="shared" si="1495"/>
        <v>0</v>
      </c>
      <c r="G5352" s="6">
        <f t="shared" si="1496"/>
        <v>376512</v>
      </c>
      <c r="H5352" s="6">
        <v>376512</v>
      </c>
      <c r="I5352">
        <v>86</v>
      </c>
      <c r="J5352" s="2">
        <v>182237</v>
      </c>
      <c r="K5352">
        <v>86</v>
      </c>
      <c r="L5352" s="1">
        <v>39599</v>
      </c>
      <c r="M5352">
        <f t="shared" si="1497"/>
        <v>0</v>
      </c>
      <c r="N5352">
        <f t="shared" si="1498"/>
        <v>0</v>
      </c>
      <c r="Q5352">
        <f t="shared" si="1499"/>
        <v>2012</v>
      </c>
      <c r="R5352">
        <f t="shared" si="1500"/>
        <v>6</v>
      </c>
      <c r="S5352">
        <f t="shared" si="1501"/>
        <v>1</v>
      </c>
      <c r="T5352" s="5">
        <f t="shared" si="1502"/>
        <v>39599</v>
      </c>
      <c r="U5352" s="7">
        <f t="shared" si="1503"/>
        <v>2012</v>
      </c>
      <c r="V5352" s="7">
        <f t="shared" si="1504"/>
        <v>6</v>
      </c>
      <c r="W5352" s="7">
        <f t="shared" si="1505"/>
        <v>1</v>
      </c>
      <c r="X5352" s="7" t="str">
        <f t="shared" si="1506"/>
        <v>12</v>
      </c>
      <c r="Y5352" t="str">
        <f t="shared" si="1507"/>
        <v>Piranha 3DD</v>
      </c>
      <c r="Z5352" t="str">
        <f t="shared" si="1508"/>
        <v>Piranha 3DD</v>
      </c>
      <c r="AA5352" t="str">
        <f t="shared" si="1509"/>
        <v>piranha12a3dd</v>
      </c>
      <c r="AC5352">
        <f t="shared" si="1510"/>
        <v>0</v>
      </c>
      <c r="AD5352" t="str">
        <f t="shared" si="1511"/>
        <v>piranha12a3dd</v>
      </c>
    </row>
    <row r="5353" spans="1:30">
      <c r="A5353">
        <v>11351</v>
      </c>
      <c r="B5353">
        <f t="shared" si="1494"/>
        <v>0</v>
      </c>
      <c r="C5353" s="8" t="s">
        <v>8016</v>
      </c>
      <c r="D5353" t="s">
        <v>14527</v>
      </c>
      <c r="E5353" s="2">
        <v>8017917</v>
      </c>
      <c r="F5353">
        <f t="shared" si="1495"/>
        <v>0</v>
      </c>
      <c r="G5353" s="6">
        <f t="shared" si="1496"/>
        <v>8017917</v>
      </c>
      <c r="H5353" s="6">
        <v>8017917</v>
      </c>
      <c r="I5353">
        <v>883</v>
      </c>
      <c r="J5353" s="2">
        <v>2904380</v>
      </c>
      <c r="K5353">
        <v>882</v>
      </c>
      <c r="L5353" s="1">
        <v>38668</v>
      </c>
      <c r="M5353">
        <f t="shared" si="1497"/>
        <v>0</v>
      </c>
      <c r="N5353">
        <f t="shared" si="1498"/>
        <v>0</v>
      </c>
      <c r="Q5353">
        <f t="shared" si="1499"/>
        <v>2009</v>
      </c>
      <c r="R5353">
        <f t="shared" si="1500"/>
        <v>11</v>
      </c>
      <c r="S5353">
        <f t="shared" si="1501"/>
        <v>13</v>
      </c>
      <c r="T5353" s="5">
        <f t="shared" si="1502"/>
        <v>38668</v>
      </c>
      <c r="U5353" s="7">
        <f t="shared" si="1503"/>
        <v>2009</v>
      </c>
      <c r="V5353" s="7">
        <f t="shared" si="1504"/>
        <v>11</v>
      </c>
      <c r="W5353" s="7">
        <f t="shared" si="1505"/>
        <v>13</v>
      </c>
      <c r="X5353" s="7" t="str">
        <f t="shared" si="1506"/>
        <v>09</v>
      </c>
      <c r="Y5353" t="str">
        <f t="shared" si="1507"/>
        <v>Pirate Radio</v>
      </c>
      <c r="Z5353" t="str">
        <f t="shared" si="1508"/>
        <v>Pirate Radio</v>
      </c>
      <c r="AA5353" t="str">
        <f t="shared" si="1509"/>
        <v>pirater09adio</v>
      </c>
      <c r="AB5353" t="s">
        <v>2479</v>
      </c>
      <c r="AC5353">
        <f t="shared" si="1510"/>
        <v>1</v>
      </c>
      <c r="AD5353" t="str">
        <f t="shared" si="1511"/>
        <v>boattha09cked</v>
      </c>
    </row>
    <row r="5354" spans="1:30">
      <c r="A5354">
        <v>11355</v>
      </c>
      <c r="B5354">
        <f t="shared" si="1494"/>
        <v>0</v>
      </c>
      <c r="C5354" s="8" t="s">
        <v>7439</v>
      </c>
      <c r="D5354" t="s">
        <v>14156</v>
      </c>
      <c r="E5354" s="2">
        <v>309420425</v>
      </c>
      <c r="F5354">
        <f t="shared" si="1495"/>
        <v>0</v>
      </c>
      <c r="G5354" s="6">
        <f t="shared" si="1496"/>
        <v>309420425</v>
      </c>
      <c r="H5354" s="6">
        <v>309420425</v>
      </c>
      <c r="I5354" s="3">
        <v>4362</v>
      </c>
      <c r="J5354" s="2">
        <v>114732820</v>
      </c>
      <c r="K5354" s="3">
        <v>4362</v>
      </c>
      <c r="L5354" s="1">
        <v>37765</v>
      </c>
      <c r="M5354">
        <f t="shared" si="1497"/>
        <v>0</v>
      </c>
      <c r="N5354">
        <f t="shared" si="1498"/>
        <v>0</v>
      </c>
      <c r="Q5354">
        <f t="shared" si="1499"/>
        <v>2007</v>
      </c>
      <c r="R5354">
        <f t="shared" si="1500"/>
        <v>5</v>
      </c>
      <c r="S5354">
        <f t="shared" si="1501"/>
        <v>25</v>
      </c>
      <c r="T5354" s="5">
        <f t="shared" si="1502"/>
        <v>37765</v>
      </c>
      <c r="U5354" s="7">
        <f t="shared" si="1503"/>
        <v>2007</v>
      </c>
      <c r="V5354" s="7">
        <f t="shared" si="1504"/>
        <v>5</v>
      </c>
      <c r="W5354" s="7">
        <f t="shared" si="1505"/>
        <v>25</v>
      </c>
      <c r="X5354" s="7" t="str">
        <f t="shared" si="1506"/>
        <v>07</v>
      </c>
      <c r="Y5354" t="str">
        <f t="shared" si="1507"/>
        <v>Pirates of the Caribbean: At World's End</v>
      </c>
      <c r="Z5354" t="str">
        <f t="shared" si="1508"/>
        <v>Pirates of the Caribbean: At World's End</v>
      </c>
      <c r="AA5354" t="str">
        <f t="shared" si="1509"/>
        <v>pirates07send</v>
      </c>
      <c r="AC5354">
        <f t="shared" si="1510"/>
        <v>0</v>
      </c>
      <c r="AD5354" t="str">
        <f t="shared" si="1511"/>
        <v>pirates07send</v>
      </c>
    </row>
    <row r="5355" spans="1:30">
      <c r="A5355">
        <v>11356</v>
      </c>
      <c r="B5355">
        <f t="shared" si="1494"/>
        <v>0</v>
      </c>
      <c r="C5355" s="8" t="s">
        <v>7745</v>
      </c>
      <c r="D5355" t="s">
        <v>14156</v>
      </c>
      <c r="E5355" s="2">
        <v>423315812</v>
      </c>
      <c r="F5355">
        <f t="shared" si="1495"/>
        <v>0</v>
      </c>
      <c r="G5355" s="6">
        <f t="shared" si="1496"/>
        <v>423315812</v>
      </c>
      <c r="H5355" s="6">
        <v>423315812</v>
      </c>
      <c r="I5355" s="3">
        <v>4133</v>
      </c>
      <c r="J5355" s="2">
        <v>135634554</v>
      </c>
      <c r="K5355" s="3">
        <v>4133</v>
      </c>
      <c r="L5355" s="1">
        <v>37443</v>
      </c>
      <c r="M5355">
        <f t="shared" si="1497"/>
        <v>0</v>
      </c>
      <c r="N5355">
        <f t="shared" si="1498"/>
        <v>0</v>
      </c>
      <c r="Q5355">
        <f t="shared" si="1499"/>
        <v>2006</v>
      </c>
      <c r="R5355">
        <f t="shared" si="1500"/>
        <v>7</v>
      </c>
      <c r="S5355">
        <f t="shared" si="1501"/>
        <v>7</v>
      </c>
      <c r="T5355" s="5">
        <f t="shared" si="1502"/>
        <v>37443</v>
      </c>
      <c r="U5355" s="7">
        <f t="shared" si="1503"/>
        <v>2006</v>
      </c>
      <c r="V5355" s="7">
        <f t="shared" si="1504"/>
        <v>7</v>
      </c>
      <c r="W5355" s="7">
        <f t="shared" si="1505"/>
        <v>7</v>
      </c>
      <c r="X5355" s="7" t="str">
        <f t="shared" si="1506"/>
        <v>06</v>
      </c>
      <c r="Y5355" t="str">
        <f t="shared" si="1507"/>
        <v>Pirates of the Caribbean: Dead Man's Chest</v>
      </c>
      <c r="Z5355" t="str">
        <f t="shared" si="1508"/>
        <v>Pirates of the Caribbean: Dead Man's Chest</v>
      </c>
      <c r="AA5355" t="str">
        <f t="shared" si="1509"/>
        <v>pirates06hest</v>
      </c>
      <c r="AC5355">
        <f t="shared" si="1510"/>
        <v>0</v>
      </c>
      <c r="AD5355" t="str">
        <f t="shared" si="1511"/>
        <v>pirates06hest</v>
      </c>
    </row>
    <row r="5356" spans="1:30">
      <c r="A5356">
        <v>11358</v>
      </c>
      <c r="B5356">
        <f t="shared" si="1494"/>
        <v>0</v>
      </c>
      <c r="C5356" s="8" t="s">
        <v>7919</v>
      </c>
      <c r="D5356" t="s">
        <v>14156</v>
      </c>
      <c r="E5356" s="2">
        <v>241071802</v>
      </c>
      <c r="F5356">
        <f t="shared" si="1495"/>
        <v>0</v>
      </c>
      <c r="G5356" s="6">
        <f t="shared" si="1496"/>
        <v>241071802</v>
      </c>
      <c r="H5356" s="6">
        <v>241071802</v>
      </c>
      <c r="I5356" s="3">
        <v>4164</v>
      </c>
      <c r="J5356" s="2">
        <v>90151958</v>
      </c>
      <c r="K5356" s="3">
        <v>4155</v>
      </c>
      <c r="L5356" s="1">
        <v>39221</v>
      </c>
      <c r="M5356">
        <f t="shared" si="1497"/>
        <v>0</v>
      </c>
      <c r="N5356">
        <f t="shared" si="1498"/>
        <v>0</v>
      </c>
      <c r="Q5356">
        <f t="shared" si="1499"/>
        <v>2011</v>
      </c>
      <c r="R5356">
        <f t="shared" si="1500"/>
        <v>5</v>
      </c>
      <c r="S5356">
        <f t="shared" si="1501"/>
        <v>20</v>
      </c>
      <c r="T5356" s="5">
        <f t="shared" si="1502"/>
        <v>39221</v>
      </c>
      <c r="U5356" s="7">
        <f t="shared" si="1503"/>
        <v>2011</v>
      </c>
      <c r="V5356" s="7">
        <f t="shared" si="1504"/>
        <v>5</v>
      </c>
      <c r="W5356" s="7">
        <f t="shared" si="1505"/>
        <v>20</v>
      </c>
      <c r="X5356" s="7" t="str">
        <f t="shared" si="1506"/>
        <v>11</v>
      </c>
      <c r="Y5356" t="str">
        <f t="shared" si="1507"/>
        <v>Pirates of the Caribbean: On Stranger Tides</v>
      </c>
      <c r="Z5356" t="str">
        <f t="shared" si="1508"/>
        <v>Pirates of the Caribbean: On Stranger Tides</v>
      </c>
      <c r="AA5356" t="str">
        <f t="shared" si="1509"/>
        <v>pirates11ides</v>
      </c>
      <c r="AC5356">
        <f t="shared" si="1510"/>
        <v>0</v>
      </c>
      <c r="AD5356" t="str">
        <f t="shared" si="1511"/>
        <v>pirates11ides</v>
      </c>
    </row>
    <row r="5357" spans="1:30">
      <c r="A5357">
        <v>11359</v>
      </c>
      <c r="B5357">
        <f t="shared" si="1494"/>
        <v>0</v>
      </c>
      <c r="C5357" s="8" t="s">
        <v>7748</v>
      </c>
      <c r="D5357" t="s">
        <v>14156</v>
      </c>
      <c r="E5357" s="2">
        <v>305413918</v>
      </c>
      <c r="F5357">
        <f t="shared" si="1495"/>
        <v>0</v>
      </c>
      <c r="G5357" s="6">
        <f t="shared" si="1496"/>
        <v>305413918</v>
      </c>
      <c r="H5357" s="6">
        <v>305413918</v>
      </c>
      <c r="I5357" s="3">
        <v>3416</v>
      </c>
      <c r="J5357" s="2">
        <v>46630690</v>
      </c>
      <c r="K5357" s="3">
        <v>3269</v>
      </c>
      <c r="L5357" s="1">
        <v>36349</v>
      </c>
      <c r="M5357">
        <f t="shared" si="1497"/>
        <v>0</v>
      </c>
      <c r="N5357">
        <f t="shared" si="1498"/>
        <v>0</v>
      </c>
      <c r="Q5357">
        <f t="shared" si="1499"/>
        <v>2003</v>
      </c>
      <c r="R5357">
        <f t="shared" si="1500"/>
        <v>7</v>
      </c>
      <c r="S5357">
        <f t="shared" si="1501"/>
        <v>9</v>
      </c>
      <c r="T5357" s="5">
        <f t="shared" si="1502"/>
        <v>36349</v>
      </c>
      <c r="U5357" s="7">
        <f t="shared" si="1503"/>
        <v>2003</v>
      </c>
      <c r="V5357" s="7">
        <f t="shared" si="1504"/>
        <v>7</v>
      </c>
      <c r="W5357" s="7">
        <f t="shared" si="1505"/>
        <v>9</v>
      </c>
      <c r="X5357" s="7" t="str">
        <f t="shared" si="1506"/>
        <v>03</v>
      </c>
      <c r="Y5357" t="str">
        <f t="shared" si="1507"/>
        <v>Pirates of the Caribbean: The Curse of the Black Pearl</v>
      </c>
      <c r="Z5357" t="str">
        <f t="shared" si="1508"/>
        <v>Pirates of the Caribbean: The Curse of the Black Pearl</v>
      </c>
      <c r="AA5357" t="str">
        <f t="shared" si="1509"/>
        <v>pirates03earl</v>
      </c>
      <c r="AC5357">
        <f t="shared" si="1510"/>
        <v>0</v>
      </c>
      <c r="AD5357" t="str">
        <f t="shared" si="1511"/>
        <v>pirates03earl</v>
      </c>
    </row>
    <row r="5358" spans="1:30">
      <c r="A5358">
        <v>11362</v>
      </c>
      <c r="B5358">
        <f t="shared" si="1494"/>
        <v>0</v>
      </c>
      <c r="C5358" s="8" t="s">
        <v>7574</v>
      </c>
      <c r="D5358" t="s">
        <v>14271</v>
      </c>
      <c r="E5358" s="2">
        <v>39240659</v>
      </c>
      <c r="F5358">
        <f t="shared" si="1495"/>
        <v>0</v>
      </c>
      <c r="G5358" s="6">
        <f t="shared" si="1496"/>
        <v>39240659</v>
      </c>
      <c r="H5358" s="6">
        <v>39240659</v>
      </c>
      <c r="I5358" s="3">
        <v>1930</v>
      </c>
      <c r="J5358" s="2">
        <v>11577688</v>
      </c>
      <c r="K5358" s="3">
        <v>1832</v>
      </c>
      <c r="L5358" s="1">
        <v>35112</v>
      </c>
      <c r="M5358">
        <f t="shared" si="1497"/>
        <v>0</v>
      </c>
      <c r="N5358">
        <f t="shared" si="1498"/>
        <v>0</v>
      </c>
      <c r="Q5358">
        <f t="shared" si="1499"/>
        <v>2000</v>
      </c>
      <c r="R5358">
        <f t="shared" si="1500"/>
        <v>2</v>
      </c>
      <c r="S5358">
        <f t="shared" si="1501"/>
        <v>18</v>
      </c>
      <c r="T5358" s="5">
        <f t="shared" si="1502"/>
        <v>35112</v>
      </c>
      <c r="U5358" s="7">
        <f t="shared" si="1503"/>
        <v>2000</v>
      </c>
      <c r="V5358" s="7">
        <f t="shared" si="1504"/>
        <v>2</v>
      </c>
      <c r="W5358" s="7">
        <f t="shared" si="1505"/>
        <v>18</v>
      </c>
      <c r="X5358" s="7" t="str">
        <f t="shared" si="1506"/>
        <v>00</v>
      </c>
      <c r="Y5358" t="str">
        <f t="shared" si="1507"/>
        <v>Pitch Black</v>
      </c>
      <c r="Z5358" t="str">
        <f t="shared" si="1508"/>
        <v>Pitch Black</v>
      </c>
      <c r="AA5358" t="str">
        <f t="shared" si="1509"/>
        <v>pitchbl00lack</v>
      </c>
      <c r="AC5358">
        <f t="shared" si="1510"/>
        <v>0</v>
      </c>
      <c r="AD5358" t="str">
        <f t="shared" si="1511"/>
        <v>pitchbl00lack</v>
      </c>
    </row>
    <row r="5359" spans="1:30">
      <c r="A5359">
        <v>11363</v>
      </c>
      <c r="B5359">
        <f t="shared" si="1494"/>
        <v>0</v>
      </c>
      <c r="C5359" s="8" t="s">
        <v>7923</v>
      </c>
      <c r="D5359" t="s">
        <v>14185</v>
      </c>
      <c r="E5359" s="2">
        <v>65001093</v>
      </c>
      <c r="F5359">
        <f t="shared" si="1495"/>
        <v>0</v>
      </c>
      <c r="G5359" s="6">
        <f t="shared" si="1496"/>
        <v>65001093</v>
      </c>
      <c r="H5359" s="6">
        <v>65001093</v>
      </c>
      <c r="I5359" s="3">
        <v>2787</v>
      </c>
      <c r="J5359" s="2">
        <v>5149433</v>
      </c>
      <c r="K5359">
        <v>335</v>
      </c>
      <c r="L5359" s="1">
        <v>39718</v>
      </c>
      <c r="M5359">
        <f t="shared" si="1497"/>
        <v>0</v>
      </c>
      <c r="N5359">
        <f t="shared" si="1498"/>
        <v>0</v>
      </c>
      <c r="Q5359">
        <f t="shared" si="1499"/>
        <v>2012</v>
      </c>
      <c r="R5359">
        <f t="shared" si="1500"/>
        <v>9</v>
      </c>
      <c r="S5359">
        <f t="shared" si="1501"/>
        <v>28</v>
      </c>
      <c r="T5359" s="5">
        <f t="shared" si="1502"/>
        <v>39718</v>
      </c>
      <c r="U5359" s="7">
        <f t="shared" si="1503"/>
        <v>2012</v>
      </c>
      <c r="V5359" s="7">
        <f t="shared" si="1504"/>
        <v>9</v>
      </c>
      <c r="W5359" s="7">
        <f t="shared" si="1505"/>
        <v>28</v>
      </c>
      <c r="X5359" s="7" t="str">
        <f t="shared" si="1506"/>
        <v>12</v>
      </c>
      <c r="Y5359" t="str">
        <f t="shared" si="1507"/>
        <v>Pitch Perfect</v>
      </c>
      <c r="Z5359" t="str">
        <f t="shared" si="1508"/>
        <v>Pitch Perfect</v>
      </c>
      <c r="AA5359" t="str">
        <f t="shared" si="1509"/>
        <v>pitchpe12fect</v>
      </c>
      <c r="AC5359">
        <f t="shared" si="1510"/>
        <v>0</v>
      </c>
      <c r="AD5359" t="str">
        <f t="shared" si="1511"/>
        <v>pitchpe12fect</v>
      </c>
    </row>
    <row r="5360" spans="1:30">
      <c r="A5360">
        <v>11364</v>
      </c>
      <c r="B5360">
        <f t="shared" si="1494"/>
        <v>0</v>
      </c>
      <c r="C5360" s="8" t="s">
        <v>7924</v>
      </c>
      <c r="D5360" t="s">
        <v>14185</v>
      </c>
      <c r="E5360" s="2">
        <v>184296230</v>
      </c>
      <c r="F5360">
        <f t="shared" si="1495"/>
        <v>0</v>
      </c>
      <c r="G5360" s="6">
        <f t="shared" si="1496"/>
        <v>184296230</v>
      </c>
      <c r="H5360" s="6">
        <v>184296230</v>
      </c>
      <c r="I5360" s="3">
        <v>3660</v>
      </c>
      <c r="J5360" s="2">
        <v>69216890</v>
      </c>
      <c r="K5360" s="3">
        <v>3473</v>
      </c>
      <c r="L5360" s="1">
        <v>40677</v>
      </c>
      <c r="M5360">
        <f t="shared" si="1497"/>
        <v>0</v>
      </c>
      <c r="N5360">
        <f t="shared" si="1498"/>
        <v>0</v>
      </c>
      <c r="Q5360">
        <f t="shared" si="1499"/>
        <v>2015</v>
      </c>
      <c r="R5360">
        <f t="shared" si="1500"/>
        <v>5</v>
      </c>
      <c r="S5360">
        <f t="shared" si="1501"/>
        <v>15</v>
      </c>
      <c r="T5360" s="5">
        <f t="shared" si="1502"/>
        <v>40677</v>
      </c>
      <c r="U5360" s="7">
        <f t="shared" si="1503"/>
        <v>2015</v>
      </c>
      <c r="V5360" s="7">
        <f t="shared" si="1504"/>
        <v>5</v>
      </c>
      <c r="W5360" s="7">
        <f t="shared" si="1505"/>
        <v>15</v>
      </c>
      <c r="X5360" s="7" t="str">
        <f t="shared" si="1506"/>
        <v>15</v>
      </c>
      <c r="Y5360" t="str">
        <f t="shared" si="1507"/>
        <v>Pitch Perfect 2</v>
      </c>
      <c r="Z5360" t="str">
        <f t="shared" si="1508"/>
        <v>Pitch Perfect 2</v>
      </c>
      <c r="AA5360" t="str">
        <f t="shared" si="1509"/>
        <v>pitchpe15ect2</v>
      </c>
      <c r="AC5360">
        <f t="shared" si="1510"/>
        <v>0</v>
      </c>
      <c r="AD5360" t="str">
        <f t="shared" si="1511"/>
        <v>pitchpe15ect2</v>
      </c>
    </row>
    <row r="5361" spans="1:30">
      <c r="A5361">
        <v>11367</v>
      </c>
      <c r="B5361">
        <f t="shared" si="1494"/>
        <v>0</v>
      </c>
      <c r="C5361" s="8" t="s">
        <v>7925</v>
      </c>
      <c r="D5361" t="s">
        <v>14503</v>
      </c>
      <c r="E5361" s="2">
        <v>78747585</v>
      </c>
      <c r="F5361">
        <f t="shared" si="1495"/>
        <v>0</v>
      </c>
      <c r="G5361" s="6">
        <f t="shared" si="1496"/>
        <v>78747585</v>
      </c>
      <c r="H5361" s="6">
        <v>78747585</v>
      </c>
      <c r="I5361" s="3">
        <v>3723</v>
      </c>
      <c r="J5361" s="2">
        <v>24011616</v>
      </c>
      <c r="K5361" s="3">
        <v>3723</v>
      </c>
      <c r="L5361" s="1">
        <v>40747</v>
      </c>
      <c r="M5361">
        <f t="shared" si="1497"/>
        <v>0</v>
      </c>
      <c r="N5361">
        <f t="shared" si="1498"/>
        <v>0</v>
      </c>
      <c r="Q5361">
        <f t="shared" si="1499"/>
        <v>2015</v>
      </c>
      <c r="R5361">
        <f t="shared" si="1500"/>
        <v>7</v>
      </c>
      <c r="S5361">
        <f t="shared" si="1501"/>
        <v>24</v>
      </c>
      <c r="T5361" s="5">
        <f t="shared" si="1502"/>
        <v>40747</v>
      </c>
      <c r="U5361" s="7">
        <f t="shared" si="1503"/>
        <v>2015</v>
      </c>
      <c r="V5361" s="7">
        <f t="shared" si="1504"/>
        <v>7</v>
      </c>
      <c r="W5361" s="7">
        <f t="shared" si="1505"/>
        <v>24</v>
      </c>
      <c r="X5361" s="7" t="str">
        <f t="shared" si="1506"/>
        <v>15</v>
      </c>
      <c r="Y5361" t="str">
        <f t="shared" si="1507"/>
        <v>Pixels</v>
      </c>
      <c r="Z5361" t="str">
        <f t="shared" si="1508"/>
        <v>Pixels</v>
      </c>
      <c r="AA5361" t="str">
        <f t="shared" si="1509"/>
        <v>pixels15xels</v>
      </c>
      <c r="AC5361">
        <f t="shared" si="1510"/>
        <v>0</v>
      </c>
      <c r="AD5361" t="str">
        <f t="shared" si="1511"/>
        <v>pixels15xels</v>
      </c>
    </row>
    <row r="5362" spans="1:30">
      <c r="A5362">
        <v>11368</v>
      </c>
      <c r="B5362">
        <f t="shared" si="1494"/>
        <v>0</v>
      </c>
      <c r="C5362" s="8" t="s">
        <v>7752</v>
      </c>
      <c r="D5362" t="s">
        <v>14304</v>
      </c>
      <c r="E5362" s="2">
        <v>5716</v>
      </c>
      <c r="F5362">
        <f t="shared" si="1495"/>
        <v>0</v>
      </c>
      <c r="G5362" s="6">
        <f t="shared" si="1496"/>
        <v>5716</v>
      </c>
      <c r="H5362" s="6">
        <v>5716</v>
      </c>
      <c r="I5362">
        <v>1</v>
      </c>
      <c r="J5362" s="2">
        <v>4059</v>
      </c>
      <c r="K5362">
        <v>1</v>
      </c>
      <c r="L5362" s="1">
        <v>37275</v>
      </c>
      <c r="M5362">
        <f t="shared" si="1497"/>
        <v>0</v>
      </c>
      <c r="N5362">
        <f t="shared" si="1498"/>
        <v>0</v>
      </c>
      <c r="Q5362">
        <f t="shared" si="1499"/>
        <v>2006</v>
      </c>
      <c r="R5362">
        <f t="shared" si="1500"/>
        <v>1</v>
      </c>
      <c r="S5362">
        <f t="shared" si="1501"/>
        <v>20</v>
      </c>
      <c r="T5362" s="5">
        <f t="shared" si="1502"/>
        <v>37275</v>
      </c>
      <c r="U5362" s="7">
        <f t="shared" si="1503"/>
        <v>2006</v>
      </c>
      <c r="V5362" s="7">
        <f t="shared" si="1504"/>
        <v>1</v>
      </c>
      <c r="W5362" s="7">
        <f t="shared" si="1505"/>
        <v>20</v>
      </c>
      <c r="X5362" s="7" t="str">
        <f t="shared" si="1506"/>
        <v>06</v>
      </c>
      <c r="Y5362" t="str">
        <f t="shared" si="1507"/>
        <v>Pizza</v>
      </c>
      <c r="Z5362" t="str">
        <f t="shared" si="1508"/>
        <v>Pizza</v>
      </c>
      <c r="AA5362" t="str">
        <f t="shared" si="1509"/>
        <v>pizza06izza</v>
      </c>
      <c r="AB5362" t="s">
        <v>3181</v>
      </c>
      <c r="AC5362">
        <f t="shared" si="1510"/>
        <v>1</v>
      </c>
      <c r="AD5362" t="str">
        <f t="shared" si="1511"/>
        <v>pizzai05zzai</v>
      </c>
    </row>
    <row r="5363" spans="1:30">
      <c r="A5363">
        <v>11374</v>
      </c>
      <c r="B5363">
        <f t="shared" si="1494"/>
        <v>0</v>
      </c>
      <c r="C5363" s="8" t="s">
        <v>7578</v>
      </c>
      <c r="D5363" t="s">
        <v>13999</v>
      </c>
      <c r="E5363" s="2">
        <v>895788</v>
      </c>
      <c r="F5363">
        <f t="shared" si="1495"/>
        <v>0</v>
      </c>
      <c r="G5363" s="6">
        <f t="shared" si="1496"/>
        <v>895788</v>
      </c>
      <c r="H5363" s="6">
        <v>895788</v>
      </c>
      <c r="I5363">
        <v>15</v>
      </c>
      <c r="J5363" s="2">
        <v>56540</v>
      </c>
      <c r="K5363">
        <v>12</v>
      </c>
      <c r="L5363" s="1">
        <v>35329</v>
      </c>
      <c r="M5363">
        <f t="shared" si="1497"/>
        <v>0</v>
      </c>
      <c r="N5363">
        <f t="shared" si="1498"/>
        <v>0</v>
      </c>
      <c r="Q5363">
        <f t="shared" si="1499"/>
        <v>2000</v>
      </c>
      <c r="R5363">
        <f t="shared" si="1500"/>
        <v>9</v>
      </c>
      <c r="S5363">
        <f t="shared" si="1501"/>
        <v>22</v>
      </c>
      <c r="T5363" s="5">
        <f t="shared" si="1502"/>
        <v>35329</v>
      </c>
      <c r="U5363" s="7">
        <f t="shared" si="1503"/>
        <v>2000</v>
      </c>
      <c r="V5363" s="7">
        <f t="shared" si="1504"/>
        <v>9</v>
      </c>
      <c r="W5363" s="7">
        <f t="shared" si="1505"/>
        <v>22</v>
      </c>
      <c r="X5363" s="7" t="str">
        <f t="shared" si="1506"/>
        <v>00</v>
      </c>
      <c r="Y5363" t="str">
        <f t="shared" si="1507"/>
        <v>Place Vendome</v>
      </c>
      <c r="Z5363" t="str">
        <f t="shared" si="1508"/>
        <v>Place Vendome</v>
      </c>
      <c r="AA5363" t="str">
        <f t="shared" si="1509"/>
        <v>placeve00dome</v>
      </c>
      <c r="AB5363" t="s">
        <v>14613</v>
      </c>
      <c r="AC5363">
        <f t="shared" si="1510"/>
        <v>1</v>
      </c>
      <c r="AD5363" t="str">
        <f t="shared" si="1511"/>
        <v>placeve98dome</v>
      </c>
    </row>
    <row r="5364" spans="1:30">
      <c r="A5364">
        <v>11376</v>
      </c>
      <c r="B5364">
        <f t="shared" si="1494"/>
        <v>0</v>
      </c>
      <c r="C5364" s="8" t="s">
        <v>7760</v>
      </c>
      <c r="D5364" t="s">
        <v>7761</v>
      </c>
      <c r="E5364" s="2">
        <v>53471</v>
      </c>
      <c r="F5364">
        <f t="shared" si="1495"/>
        <v>0</v>
      </c>
      <c r="G5364" s="6">
        <f t="shared" si="1496"/>
        <v>53471</v>
      </c>
      <c r="H5364" s="6">
        <v>53471</v>
      </c>
      <c r="I5364">
        <v>3</v>
      </c>
      <c r="J5364" s="2">
        <v>4424</v>
      </c>
      <c r="K5364">
        <v>2</v>
      </c>
      <c r="L5364" s="1">
        <v>37310</v>
      </c>
      <c r="M5364">
        <f t="shared" si="1497"/>
        <v>0</v>
      </c>
      <c r="N5364">
        <f t="shared" si="1498"/>
        <v>0</v>
      </c>
      <c r="Q5364">
        <f t="shared" si="1499"/>
        <v>2006</v>
      </c>
      <c r="R5364">
        <f t="shared" si="1500"/>
        <v>2</v>
      </c>
      <c r="S5364">
        <f t="shared" si="1501"/>
        <v>24</v>
      </c>
      <c r="T5364" s="5">
        <f t="shared" si="1502"/>
        <v>37310</v>
      </c>
      <c r="U5364" s="7">
        <f t="shared" si="1503"/>
        <v>2006</v>
      </c>
      <c r="V5364" s="7">
        <f t="shared" si="1504"/>
        <v>2</v>
      </c>
      <c r="W5364" s="7">
        <f t="shared" si="1505"/>
        <v>24</v>
      </c>
      <c r="X5364" s="7" t="str">
        <f t="shared" si="1506"/>
        <v>06</v>
      </c>
      <c r="Y5364" t="str">
        <f t="shared" si="1507"/>
        <v>Plagues and Pleasures on the Salton Sea</v>
      </c>
      <c r="Z5364" t="str">
        <f t="shared" si="1508"/>
        <v>Plagues and Pleasures on the Salton Sea</v>
      </c>
      <c r="AA5364" t="str">
        <f t="shared" si="1509"/>
        <v>plagues06nsea</v>
      </c>
      <c r="AB5364" t="s">
        <v>3182</v>
      </c>
      <c r="AC5364">
        <f t="shared" si="1510"/>
        <v>1</v>
      </c>
      <c r="AD5364" t="str">
        <f t="shared" si="1511"/>
        <v>plagues04nsea</v>
      </c>
    </row>
    <row r="5365" spans="1:30">
      <c r="A5365">
        <v>11379</v>
      </c>
      <c r="B5365">
        <f t="shared" si="1494"/>
        <v>0</v>
      </c>
      <c r="C5365" s="8" t="s">
        <v>7762</v>
      </c>
      <c r="D5365" t="s">
        <v>14156</v>
      </c>
      <c r="E5365" s="2">
        <v>90288712</v>
      </c>
      <c r="F5365">
        <f t="shared" si="1495"/>
        <v>0</v>
      </c>
      <c r="G5365" s="6">
        <f t="shared" si="1496"/>
        <v>90288712</v>
      </c>
      <c r="H5365" s="6">
        <v>90288712</v>
      </c>
      <c r="I5365" s="3">
        <v>3716</v>
      </c>
      <c r="J5365" s="2">
        <v>22232291</v>
      </c>
      <c r="K5365" s="3">
        <v>3702</v>
      </c>
      <c r="L5365" s="1">
        <v>40033</v>
      </c>
      <c r="M5365">
        <f t="shared" si="1497"/>
        <v>0</v>
      </c>
      <c r="N5365">
        <f t="shared" si="1498"/>
        <v>0</v>
      </c>
      <c r="Q5365">
        <f t="shared" si="1499"/>
        <v>2013</v>
      </c>
      <c r="R5365">
        <f t="shared" si="1500"/>
        <v>8</v>
      </c>
      <c r="S5365">
        <f t="shared" si="1501"/>
        <v>9</v>
      </c>
      <c r="T5365" s="5">
        <f t="shared" si="1502"/>
        <v>40033</v>
      </c>
      <c r="U5365" s="7">
        <f t="shared" si="1503"/>
        <v>2013</v>
      </c>
      <c r="V5365" s="7">
        <f t="shared" si="1504"/>
        <v>8</v>
      </c>
      <c r="W5365" s="7">
        <f t="shared" si="1505"/>
        <v>9</v>
      </c>
      <c r="X5365" s="7" t="str">
        <f t="shared" si="1506"/>
        <v>13</v>
      </c>
      <c r="Y5365" t="str">
        <f t="shared" si="1507"/>
        <v>Planes</v>
      </c>
      <c r="Z5365" t="str">
        <f t="shared" si="1508"/>
        <v>Planes</v>
      </c>
      <c r="AA5365" t="str">
        <f t="shared" si="1509"/>
        <v>planes13anes</v>
      </c>
      <c r="AC5365">
        <f t="shared" si="1510"/>
        <v>0</v>
      </c>
      <c r="AD5365" t="str">
        <f t="shared" si="1511"/>
        <v>planes13anes</v>
      </c>
    </row>
    <row r="5366" spans="1:30">
      <c r="A5366">
        <v>11381</v>
      </c>
      <c r="B5366">
        <f t="shared" si="1494"/>
        <v>0</v>
      </c>
      <c r="C5366" s="8" t="s">
        <v>7763</v>
      </c>
      <c r="D5366" t="s">
        <v>14156</v>
      </c>
      <c r="E5366" s="2">
        <v>59165787</v>
      </c>
      <c r="F5366">
        <f t="shared" si="1495"/>
        <v>0</v>
      </c>
      <c r="G5366" s="6">
        <f t="shared" si="1496"/>
        <v>59165787</v>
      </c>
      <c r="H5366" s="6">
        <v>59165787</v>
      </c>
      <c r="I5366" s="3">
        <v>3839</v>
      </c>
      <c r="J5366" s="2">
        <v>17509407</v>
      </c>
      <c r="K5366" s="3">
        <v>3826</v>
      </c>
      <c r="L5366" s="1">
        <v>40376</v>
      </c>
      <c r="M5366">
        <f t="shared" si="1497"/>
        <v>0</v>
      </c>
      <c r="N5366">
        <f t="shared" si="1498"/>
        <v>0</v>
      </c>
      <c r="Q5366">
        <f t="shared" si="1499"/>
        <v>2014</v>
      </c>
      <c r="R5366">
        <f t="shared" si="1500"/>
        <v>7</v>
      </c>
      <c r="S5366">
        <f t="shared" si="1501"/>
        <v>18</v>
      </c>
      <c r="T5366" s="5">
        <f t="shared" si="1502"/>
        <v>40376</v>
      </c>
      <c r="U5366" s="7">
        <f t="shared" si="1503"/>
        <v>2014</v>
      </c>
      <c r="V5366" s="7">
        <f t="shared" si="1504"/>
        <v>7</v>
      </c>
      <c r="W5366" s="7">
        <f t="shared" si="1505"/>
        <v>18</v>
      </c>
      <c r="X5366" s="7" t="str">
        <f t="shared" si="1506"/>
        <v>14</v>
      </c>
      <c r="Y5366" t="str">
        <f t="shared" si="1507"/>
        <v>Planes: Fire &amp; Rescue</v>
      </c>
      <c r="Z5366" t="str">
        <f t="shared" si="1508"/>
        <v>Planes: Fire &amp; Rescue</v>
      </c>
      <c r="AA5366" t="str">
        <f t="shared" si="1509"/>
        <v>planes:14scue</v>
      </c>
      <c r="AC5366">
        <f t="shared" si="1510"/>
        <v>0</v>
      </c>
      <c r="AD5366" t="str">
        <f t="shared" si="1511"/>
        <v>planes:14scue</v>
      </c>
    </row>
    <row r="5367" spans="1:30">
      <c r="A5367">
        <v>11382</v>
      </c>
      <c r="B5367">
        <f t="shared" si="1494"/>
        <v>0</v>
      </c>
      <c r="C5367" s="8" t="s">
        <v>7764</v>
      </c>
      <c r="D5367" t="s">
        <v>14503</v>
      </c>
      <c r="E5367" s="2">
        <v>42194060</v>
      </c>
      <c r="F5367">
        <f t="shared" si="1495"/>
        <v>0</v>
      </c>
      <c r="G5367" s="6">
        <f t="shared" si="1496"/>
        <v>42194060</v>
      </c>
      <c r="H5367" s="6">
        <v>42194060</v>
      </c>
      <c r="I5367" s="3">
        <v>3035</v>
      </c>
      <c r="J5367" s="2">
        <v>12286129</v>
      </c>
      <c r="K5367" s="3">
        <v>3035</v>
      </c>
      <c r="L5367" s="1">
        <v>38675</v>
      </c>
      <c r="M5367">
        <f t="shared" si="1497"/>
        <v>0</v>
      </c>
      <c r="N5367">
        <f t="shared" si="1498"/>
        <v>0</v>
      </c>
      <c r="Q5367">
        <f t="shared" si="1499"/>
        <v>2009</v>
      </c>
      <c r="R5367">
        <f t="shared" si="1500"/>
        <v>11</v>
      </c>
      <c r="S5367">
        <f t="shared" si="1501"/>
        <v>20</v>
      </c>
      <c r="T5367" s="5">
        <f t="shared" si="1502"/>
        <v>38675</v>
      </c>
      <c r="U5367" s="7">
        <f t="shared" si="1503"/>
        <v>2009</v>
      </c>
      <c r="V5367" s="7">
        <f t="shared" si="1504"/>
        <v>11</v>
      </c>
      <c r="W5367" s="7">
        <f t="shared" si="1505"/>
        <v>20</v>
      </c>
      <c r="X5367" s="7" t="str">
        <f t="shared" si="1506"/>
        <v>09</v>
      </c>
      <c r="Y5367" t="str">
        <f t="shared" si="1507"/>
        <v>Planet 51</v>
      </c>
      <c r="Z5367" t="str">
        <f t="shared" si="1508"/>
        <v>Planet 51</v>
      </c>
      <c r="AA5367" t="str">
        <f t="shared" si="1509"/>
        <v>planet509et51</v>
      </c>
      <c r="AC5367">
        <f t="shared" si="1510"/>
        <v>0</v>
      </c>
      <c r="AD5367" t="str">
        <f t="shared" si="1511"/>
        <v>planet509et51</v>
      </c>
    </row>
    <row r="5368" spans="1:30">
      <c r="A5368">
        <v>11383</v>
      </c>
      <c r="B5368">
        <f t="shared" si="1494"/>
        <v>0</v>
      </c>
      <c r="C5368" s="8" t="s">
        <v>7765</v>
      </c>
      <c r="D5368" t="s">
        <v>13177</v>
      </c>
      <c r="E5368" s="2">
        <v>273870</v>
      </c>
      <c r="F5368">
        <f t="shared" si="1495"/>
        <v>0</v>
      </c>
      <c r="G5368" s="6">
        <f t="shared" si="1496"/>
        <v>273870</v>
      </c>
      <c r="H5368" s="6">
        <v>273870</v>
      </c>
      <c r="I5368">
        <v>14</v>
      </c>
      <c r="J5368" s="2">
        <v>27777</v>
      </c>
      <c r="K5368">
        <v>2</v>
      </c>
      <c r="L5368" s="1">
        <v>38066</v>
      </c>
      <c r="M5368">
        <f t="shared" si="1497"/>
        <v>0</v>
      </c>
      <c r="N5368">
        <f t="shared" si="1498"/>
        <v>0</v>
      </c>
      <c r="Q5368">
        <f t="shared" si="1499"/>
        <v>2008</v>
      </c>
      <c r="R5368">
        <f t="shared" si="1500"/>
        <v>3</v>
      </c>
      <c r="S5368">
        <f t="shared" si="1501"/>
        <v>21</v>
      </c>
      <c r="T5368" s="5">
        <f t="shared" si="1502"/>
        <v>38066</v>
      </c>
      <c r="U5368" s="7">
        <f t="shared" si="1503"/>
        <v>2008</v>
      </c>
      <c r="V5368" s="7">
        <f t="shared" si="1504"/>
        <v>3</v>
      </c>
      <c r="W5368" s="7">
        <f t="shared" si="1505"/>
        <v>21</v>
      </c>
      <c r="X5368" s="7" t="str">
        <f t="shared" si="1506"/>
        <v>08</v>
      </c>
      <c r="Y5368" t="str">
        <f t="shared" si="1507"/>
        <v>Planet B-Boy</v>
      </c>
      <c r="Z5368" t="str">
        <f t="shared" si="1508"/>
        <v>Planet B-Boy</v>
      </c>
      <c r="AA5368" t="str">
        <f t="shared" si="1509"/>
        <v>planetb08-boy</v>
      </c>
      <c r="AB5368" t="s">
        <v>2654</v>
      </c>
      <c r="AC5368">
        <f t="shared" si="1510"/>
        <v>1</v>
      </c>
      <c r="AD5368" t="str">
        <f t="shared" si="1511"/>
        <v>planetb07-boy</v>
      </c>
    </row>
    <row r="5369" spans="1:30">
      <c r="A5369">
        <v>11384</v>
      </c>
      <c r="B5369">
        <f t="shared" si="1494"/>
        <v>0</v>
      </c>
      <c r="C5369" s="8" t="s">
        <v>7831</v>
      </c>
      <c r="D5369" t="s">
        <v>14288</v>
      </c>
      <c r="E5369" s="2">
        <v>13957</v>
      </c>
      <c r="F5369">
        <f t="shared" si="1495"/>
        <v>0</v>
      </c>
      <c r="G5369" s="6">
        <f t="shared" si="1496"/>
        <v>13957</v>
      </c>
      <c r="H5369" s="6">
        <v>13957</v>
      </c>
      <c r="I5369">
        <v>2</v>
      </c>
      <c r="J5369" s="2">
        <v>2011</v>
      </c>
      <c r="K5369">
        <v>1</v>
      </c>
      <c r="L5369" s="1">
        <v>39653</v>
      </c>
      <c r="M5369">
        <f t="shared" si="1497"/>
        <v>0</v>
      </c>
      <c r="N5369">
        <f t="shared" si="1498"/>
        <v>0</v>
      </c>
      <c r="Q5369">
        <f t="shared" si="1499"/>
        <v>2012</v>
      </c>
      <c r="R5369">
        <f t="shared" si="1500"/>
        <v>7</v>
      </c>
      <c r="S5369">
        <f t="shared" si="1501"/>
        <v>25</v>
      </c>
      <c r="T5369" s="5">
        <f t="shared" si="1502"/>
        <v>39653</v>
      </c>
      <c r="U5369" s="7">
        <f t="shared" si="1503"/>
        <v>2012</v>
      </c>
      <c r="V5369" s="7">
        <f t="shared" si="1504"/>
        <v>7</v>
      </c>
      <c r="W5369" s="7">
        <f t="shared" si="1505"/>
        <v>25</v>
      </c>
      <c r="X5369" s="7" t="str">
        <f t="shared" si="1506"/>
        <v>12</v>
      </c>
      <c r="Y5369" t="str">
        <f t="shared" si="1507"/>
        <v>Planet of Snail</v>
      </c>
      <c r="Z5369" t="str">
        <f t="shared" si="1508"/>
        <v>Planet of Snail</v>
      </c>
      <c r="AA5369" t="str">
        <f t="shared" si="1509"/>
        <v>planeto12nail</v>
      </c>
      <c r="AB5369" t="s">
        <v>1425</v>
      </c>
      <c r="AC5369">
        <f t="shared" si="1510"/>
        <v>1</v>
      </c>
      <c r="AD5369" t="str">
        <f t="shared" si="1511"/>
        <v>dalpaen11yeol</v>
      </c>
    </row>
    <row r="5370" spans="1:30">
      <c r="A5370">
        <v>11386</v>
      </c>
      <c r="B5370">
        <f t="shared" si="1494"/>
        <v>0</v>
      </c>
      <c r="C5370" s="8" t="s">
        <v>4612</v>
      </c>
      <c r="D5370" t="s">
        <v>14400</v>
      </c>
      <c r="E5370" s="2">
        <v>180011740</v>
      </c>
      <c r="F5370">
        <f t="shared" si="1495"/>
        <v>0</v>
      </c>
      <c r="G5370" s="6">
        <f t="shared" si="1496"/>
        <v>180011740</v>
      </c>
      <c r="H5370" s="6">
        <v>180011740</v>
      </c>
      <c r="I5370" s="3">
        <v>3530</v>
      </c>
      <c r="J5370" s="2">
        <v>68532960</v>
      </c>
      <c r="K5370" s="3">
        <v>3500</v>
      </c>
      <c r="L5370" s="1">
        <v>35637</v>
      </c>
      <c r="M5370">
        <f t="shared" si="1497"/>
        <v>0</v>
      </c>
      <c r="N5370">
        <f t="shared" si="1498"/>
        <v>0</v>
      </c>
      <c r="Q5370">
        <f t="shared" si="1499"/>
        <v>2001</v>
      </c>
      <c r="R5370">
        <f t="shared" si="1500"/>
        <v>7</v>
      </c>
      <c r="S5370">
        <f t="shared" si="1501"/>
        <v>27</v>
      </c>
      <c r="T5370" s="5">
        <f t="shared" si="1502"/>
        <v>35637</v>
      </c>
      <c r="U5370" s="7">
        <f t="shared" si="1503"/>
        <v>2001</v>
      </c>
      <c r="V5370" s="7">
        <f t="shared" si="1504"/>
        <v>7</v>
      </c>
      <c r="W5370" s="7">
        <f t="shared" si="1505"/>
        <v>27</v>
      </c>
      <c r="X5370" s="7" t="str">
        <f t="shared" si="1506"/>
        <v>01</v>
      </c>
      <c r="Y5370" t="str">
        <f t="shared" si="1507"/>
        <v>Planet of the Apes [2001]</v>
      </c>
      <c r="Z5370" t="str">
        <f t="shared" si="1508"/>
        <v>Planet of the Apes [2001]</v>
      </c>
      <c r="AA5370" t="str">
        <f t="shared" si="1509"/>
        <v>planeto01001]</v>
      </c>
      <c r="AB5370" t="s">
        <v>4580</v>
      </c>
      <c r="AC5370">
        <f t="shared" si="1510"/>
        <v>1</v>
      </c>
      <c r="AD5370" t="str">
        <f t="shared" si="1511"/>
        <v>planeto01apes</v>
      </c>
    </row>
    <row r="5371" spans="1:30">
      <c r="A5371">
        <v>11387</v>
      </c>
      <c r="B5371">
        <f t="shared" si="1494"/>
        <v>0</v>
      </c>
      <c r="C5371" s="8" t="s">
        <v>7832</v>
      </c>
      <c r="D5371" t="s">
        <v>14389</v>
      </c>
      <c r="E5371" s="2">
        <v>3164</v>
      </c>
      <c r="F5371">
        <f t="shared" si="1495"/>
        <v>0</v>
      </c>
      <c r="G5371" s="6">
        <f t="shared" si="1496"/>
        <v>3164</v>
      </c>
      <c r="H5371" s="6">
        <v>3164</v>
      </c>
      <c r="I5371">
        <v>2</v>
      </c>
      <c r="J5371" s="2">
        <v>740</v>
      </c>
      <c r="K5371">
        <v>1</v>
      </c>
      <c r="L5371" s="1">
        <v>39095</v>
      </c>
      <c r="M5371">
        <f t="shared" si="1497"/>
        <v>0</v>
      </c>
      <c r="N5371">
        <f t="shared" si="1498"/>
        <v>0</v>
      </c>
      <c r="Q5371">
        <f t="shared" si="1499"/>
        <v>2011</v>
      </c>
      <c r="R5371">
        <f t="shared" si="1500"/>
        <v>1</v>
      </c>
      <c r="S5371">
        <f t="shared" si="1501"/>
        <v>14</v>
      </c>
      <c r="T5371" s="5">
        <f t="shared" si="1502"/>
        <v>39095</v>
      </c>
      <c r="U5371" s="7">
        <f t="shared" si="1503"/>
        <v>2011</v>
      </c>
      <c r="V5371" s="7">
        <f t="shared" si="1504"/>
        <v>1</v>
      </c>
      <c r="W5371" s="7">
        <f t="shared" si="1505"/>
        <v>14</v>
      </c>
      <c r="X5371" s="7" t="str">
        <f t="shared" si="1506"/>
        <v>11</v>
      </c>
      <c r="Y5371" t="str">
        <f t="shared" si="1507"/>
        <v>Plastic Planet</v>
      </c>
      <c r="Z5371" t="str">
        <f t="shared" si="1508"/>
        <v>Plastic Planet</v>
      </c>
      <c r="AA5371" t="str">
        <f t="shared" si="1509"/>
        <v>plastic11anet</v>
      </c>
      <c r="AB5371" t="s">
        <v>1551</v>
      </c>
      <c r="AC5371">
        <f t="shared" si="1510"/>
        <v>1</v>
      </c>
      <c r="AD5371" t="str">
        <f t="shared" si="1511"/>
        <v>plastic09anet</v>
      </c>
    </row>
    <row r="5372" spans="1:30">
      <c r="A5372">
        <v>11393</v>
      </c>
      <c r="B5372">
        <f t="shared" si="1494"/>
        <v>0</v>
      </c>
      <c r="C5372" s="8" t="s">
        <v>7833</v>
      </c>
      <c r="D5372" t="s">
        <v>14222</v>
      </c>
      <c r="E5372" s="2">
        <v>659483</v>
      </c>
      <c r="F5372">
        <f t="shared" si="1495"/>
        <v>0</v>
      </c>
      <c r="G5372" s="6">
        <f t="shared" si="1496"/>
        <v>659483</v>
      </c>
      <c r="H5372" s="6">
        <v>659483</v>
      </c>
      <c r="I5372">
        <v>55</v>
      </c>
      <c r="J5372" s="2">
        <v>51197</v>
      </c>
      <c r="K5372">
        <v>22</v>
      </c>
      <c r="L5372" s="1">
        <v>38409</v>
      </c>
      <c r="M5372">
        <f t="shared" si="1497"/>
        <v>0</v>
      </c>
      <c r="N5372">
        <f t="shared" si="1498"/>
        <v>0</v>
      </c>
      <c r="Q5372">
        <f t="shared" si="1499"/>
        <v>2009</v>
      </c>
      <c r="R5372">
        <f t="shared" si="1500"/>
        <v>2</v>
      </c>
      <c r="S5372">
        <f t="shared" si="1501"/>
        <v>27</v>
      </c>
      <c r="T5372" s="5">
        <f t="shared" si="1502"/>
        <v>38409</v>
      </c>
      <c r="U5372" s="7">
        <f t="shared" si="1503"/>
        <v>2009</v>
      </c>
      <c r="V5372" s="7">
        <f t="shared" si="1504"/>
        <v>2</v>
      </c>
      <c r="W5372" s="7">
        <f t="shared" si="1505"/>
        <v>27</v>
      </c>
      <c r="X5372" s="7" t="str">
        <f t="shared" si="1506"/>
        <v>09</v>
      </c>
      <c r="Y5372" t="str">
        <f t="shared" si="1507"/>
        <v>Play the Game</v>
      </c>
      <c r="Z5372" t="str">
        <f t="shared" si="1508"/>
        <v>Play the Game</v>
      </c>
      <c r="AA5372" t="str">
        <f t="shared" si="1509"/>
        <v>playthe09game</v>
      </c>
      <c r="AC5372">
        <f t="shared" si="1510"/>
        <v>0</v>
      </c>
      <c r="AD5372" t="str">
        <f t="shared" si="1511"/>
        <v>playthe09game</v>
      </c>
    </row>
    <row r="5373" spans="1:30">
      <c r="A5373">
        <v>11394</v>
      </c>
      <c r="B5373">
        <f t="shared" si="1494"/>
        <v>0</v>
      </c>
      <c r="C5373" s="8" t="s">
        <v>7834</v>
      </c>
      <c r="D5373" t="s">
        <v>13947</v>
      </c>
      <c r="E5373" s="2">
        <v>264</v>
      </c>
      <c r="F5373">
        <f t="shared" si="1495"/>
        <v>0</v>
      </c>
      <c r="G5373" s="6">
        <f t="shared" si="1496"/>
        <v>264</v>
      </c>
      <c r="H5373" s="6">
        <v>264</v>
      </c>
      <c r="I5373">
        <v>1</v>
      </c>
      <c r="J5373" s="2">
        <v>252</v>
      </c>
      <c r="K5373">
        <v>1</v>
      </c>
      <c r="L5373" s="1">
        <v>39522</v>
      </c>
      <c r="M5373">
        <f t="shared" si="1497"/>
        <v>0</v>
      </c>
      <c r="N5373">
        <f t="shared" si="1498"/>
        <v>0</v>
      </c>
      <c r="Q5373">
        <f t="shared" si="1499"/>
        <v>2012</v>
      </c>
      <c r="R5373">
        <f t="shared" si="1500"/>
        <v>3</v>
      </c>
      <c r="S5373">
        <f t="shared" si="1501"/>
        <v>16</v>
      </c>
      <c r="T5373" s="5">
        <f t="shared" si="1502"/>
        <v>39522</v>
      </c>
      <c r="U5373" s="7">
        <f t="shared" si="1503"/>
        <v>2012</v>
      </c>
      <c r="V5373" s="7">
        <f t="shared" si="1504"/>
        <v>3</v>
      </c>
      <c r="W5373" s="7">
        <f t="shared" si="1505"/>
        <v>16</v>
      </c>
      <c r="X5373" s="7" t="str">
        <f t="shared" si="1506"/>
        <v>12</v>
      </c>
      <c r="Y5373" t="str">
        <f t="shared" si="1507"/>
        <v>Playback</v>
      </c>
      <c r="Z5373" t="str">
        <f t="shared" si="1508"/>
        <v>Playback</v>
      </c>
      <c r="AA5373" t="str">
        <f t="shared" si="1509"/>
        <v>playbac12back</v>
      </c>
      <c r="AB5373" t="s">
        <v>1426</v>
      </c>
      <c r="AC5373">
        <f t="shared" si="1510"/>
        <v>1</v>
      </c>
      <c r="AD5373" t="str">
        <f t="shared" si="1511"/>
        <v>playbac12ckii</v>
      </c>
    </row>
    <row r="5374" spans="1:30">
      <c r="A5374">
        <v>11401</v>
      </c>
      <c r="B5374">
        <f t="shared" si="1494"/>
        <v>0</v>
      </c>
      <c r="C5374" s="8" t="s">
        <v>7836</v>
      </c>
      <c r="D5374" t="s">
        <v>11923</v>
      </c>
      <c r="E5374" s="2">
        <v>13102272</v>
      </c>
      <c r="F5374">
        <f t="shared" si="1495"/>
        <v>0</v>
      </c>
      <c r="G5374" s="6">
        <f t="shared" si="1496"/>
        <v>13102272</v>
      </c>
      <c r="H5374" s="6">
        <v>13102272</v>
      </c>
      <c r="I5374" s="3">
        <v>2840</v>
      </c>
      <c r="J5374" s="2">
        <v>5750288</v>
      </c>
      <c r="K5374" s="3">
        <v>2837</v>
      </c>
      <c r="L5374" s="1">
        <v>39788</v>
      </c>
      <c r="M5374">
        <f t="shared" si="1497"/>
        <v>0</v>
      </c>
      <c r="N5374">
        <f t="shared" si="1498"/>
        <v>0</v>
      </c>
      <c r="Q5374">
        <f t="shared" si="1499"/>
        <v>2012</v>
      </c>
      <c r="R5374">
        <f t="shared" si="1500"/>
        <v>12</v>
      </c>
      <c r="S5374">
        <f t="shared" si="1501"/>
        <v>7</v>
      </c>
      <c r="T5374" s="5">
        <f t="shared" si="1502"/>
        <v>39788</v>
      </c>
      <c r="U5374" s="7">
        <f t="shared" si="1503"/>
        <v>2012</v>
      </c>
      <c r="V5374" s="7">
        <f t="shared" si="1504"/>
        <v>12</v>
      </c>
      <c r="W5374" s="7">
        <f t="shared" si="1505"/>
        <v>7</v>
      </c>
      <c r="X5374" s="7" t="str">
        <f t="shared" si="1506"/>
        <v>12</v>
      </c>
      <c r="Y5374" t="str">
        <f t="shared" si="1507"/>
        <v>Playing for Keeps</v>
      </c>
      <c r="Z5374" t="str">
        <f t="shared" si="1508"/>
        <v>Playing for Keeps</v>
      </c>
      <c r="AA5374" t="str">
        <f t="shared" si="1509"/>
        <v>playing12eeps</v>
      </c>
      <c r="AC5374">
        <f t="shared" si="1510"/>
        <v>0</v>
      </c>
      <c r="AD5374" t="str">
        <f t="shared" si="1511"/>
        <v>playing12eeps</v>
      </c>
    </row>
    <row r="5375" spans="1:30">
      <c r="A5375">
        <v>11407</v>
      </c>
      <c r="B5375">
        <f t="shared" si="1494"/>
        <v>0</v>
      </c>
      <c r="C5375" s="8" t="s">
        <v>7721</v>
      </c>
      <c r="D5375" t="s">
        <v>14183</v>
      </c>
      <c r="E5375" s="2">
        <v>4033574</v>
      </c>
      <c r="F5375">
        <f t="shared" si="1495"/>
        <v>0</v>
      </c>
      <c r="G5375" s="6">
        <f t="shared" si="1496"/>
        <v>4033574</v>
      </c>
      <c r="H5375" s="6">
        <v>4033574</v>
      </c>
      <c r="I5375">
        <v>272</v>
      </c>
      <c r="J5375" s="2">
        <v>118123</v>
      </c>
      <c r="K5375">
        <v>5</v>
      </c>
      <c r="L5375" s="1">
        <v>38836</v>
      </c>
      <c r="M5375">
        <f t="shared" si="1497"/>
        <v>0</v>
      </c>
      <c r="N5375">
        <f t="shared" si="1498"/>
        <v>0</v>
      </c>
      <c r="Q5375">
        <f t="shared" si="1499"/>
        <v>2010</v>
      </c>
      <c r="R5375">
        <f t="shared" si="1500"/>
        <v>4</v>
      </c>
      <c r="S5375">
        <f t="shared" si="1501"/>
        <v>30</v>
      </c>
      <c r="T5375" s="5">
        <f t="shared" si="1502"/>
        <v>38836</v>
      </c>
      <c r="U5375" s="7">
        <f t="shared" si="1503"/>
        <v>2010</v>
      </c>
      <c r="V5375" s="7">
        <f t="shared" si="1504"/>
        <v>4</v>
      </c>
      <c r="W5375" s="7">
        <f t="shared" si="1505"/>
        <v>30</v>
      </c>
      <c r="X5375" s="7" t="str">
        <f t="shared" si="1506"/>
        <v>10</v>
      </c>
      <c r="Y5375" t="str">
        <f t="shared" si="1507"/>
        <v>Please Give</v>
      </c>
      <c r="Z5375" t="str">
        <f t="shared" si="1508"/>
        <v>Please Give</v>
      </c>
      <c r="AA5375" t="str">
        <f t="shared" si="1509"/>
        <v>pleaseg10give</v>
      </c>
      <c r="AC5375">
        <f t="shared" si="1510"/>
        <v>0</v>
      </c>
      <c r="AD5375" t="str">
        <f t="shared" si="1511"/>
        <v>pleaseg10give</v>
      </c>
    </row>
    <row r="5376" spans="1:30">
      <c r="A5376">
        <v>11413</v>
      </c>
      <c r="B5376">
        <f t="shared" si="1494"/>
        <v>0</v>
      </c>
      <c r="C5376" s="8" t="s">
        <v>7725</v>
      </c>
      <c r="E5376" s="2">
        <v>7051</v>
      </c>
      <c r="F5376">
        <f t="shared" si="1495"/>
        <v>0</v>
      </c>
      <c r="G5376" s="6">
        <f t="shared" si="1496"/>
        <v>7051</v>
      </c>
      <c r="H5376" s="6">
        <v>7051</v>
      </c>
      <c r="I5376">
        <v>2</v>
      </c>
      <c r="J5376" s="2">
        <v>2554</v>
      </c>
      <c r="K5376">
        <v>2</v>
      </c>
      <c r="L5376" s="1">
        <v>40481</v>
      </c>
      <c r="M5376">
        <f t="shared" si="1497"/>
        <v>0</v>
      </c>
      <c r="N5376">
        <f t="shared" si="1498"/>
        <v>0</v>
      </c>
      <c r="Q5376">
        <f t="shared" si="1499"/>
        <v>2014</v>
      </c>
      <c r="R5376">
        <f t="shared" si="1500"/>
        <v>10</v>
      </c>
      <c r="S5376">
        <f t="shared" si="1501"/>
        <v>31</v>
      </c>
      <c r="T5376" s="5">
        <f t="shared" si="1502"/>
        <v>40481</v>
      </c>
      <c r="U5376" s="7">
        <f t="shared" si="1503"/>
        <v>2014</v>
      </c>
      <c r="V5376" s="7">
        <f t="shared" si="1504"/>
        <v>10</v>
      </c>
      <c r="W5376" s="7">
        <f t="shared" si="1505"/>
        <v>31</v>
      </c>
      <c r="X5376" s="7" t="str">
        <f t="shared" si="1506"/>
        <v>14</v>
      </c>
      <c r="Y5376" t="str">
        <f t="shared" si="1507"/>
        <v>Plot for Peace</v>
      </c>
      <c r="Z5376" t="str">
        <f t="shared" si="1508"/>
        <v>Plot for Peace</v>
      </c>
      <c r="AA5376" t="str">
        <f t="shared" si="1509"/>
        <v>plotfor14eace</v>
      </c>
      <c r="AB5376" t="s">
        <v>690</v>
      </c>
      <c r="AC5376">
        <f t="shared" si="1510"/>
        <v>1</v>
      </c>
      <c r="AD5376" t="str">
        <f t="shared" si="1511"/>
        <v>plotfor13eace</v>
      </c>
    </row>
    <row r="5377" spans="1:30">
      <c r="A5377">
        <v>11418</v>
      </c>
      <c r="B5377">
        <f t="shared" si="1494"/>
        <v>0</v>
      </c>
      <c r="C5377" s="8" t="s">
        <v>7727</v>
      </c>
      <c r="D5377" t="s">
        <v>7728</v>
      </c>
      <c r="E5377" s="2">
        <v>3080</v>
      </c>
      <c r="F5377">
        <f t="shared" si="1495"/>
        <v>0</v>
      </c>
      <c r="G5377" s="6">
        <f t="shared" si="1496"/>
        <v>3080</v>
      </c>
      <c r="H5377" s="6">
        <v>3080</v>
      </c>
      <c r="I5377">
        <v>10</v>
      </c>
      <c r="J5377" s="2">
        <v>2843</v>
      </c>
      <c r="K5377">
        <v>10</v>
      </c>
      <c r="L5377" s="1">
        <v>40068</v>
      </c>
      <c r="M5377">
        <f t="shared" si="1497"/>
        <v>0</v>
      </c>
      <c r="N5377">
        <f t="shared" si="1498"/>
        <v>0</v>
      </c>
      <c r="Q5377">
        <f t="shared" si="1499"/>
        <v>2013</v>
      </c>
      <c r="R5377">
        <f t="shared" si="1500"/>
        <v>9</v>
      </c>
      <c r="S5377">
        <f t="shared" si="1501"/>
        <v>13</v>
      </c>
      <c r="T5377" s="5">
        <f t="shared" si="1502"/>
        <v>40068</v>
      </c>
      <c r="U5377" s="7">
        <f t="shared" si="1503"/>
        <v>2013</v>
      </c>
      <c r="V5377" s="7">
        <f t="shared" si="1504"/>
        <v>9</v>
      </c>
      <c r="W5377" s="7">
        <f t="shared" si="1505"/>
        <v>13</v>
      </c>
      <c r="X5377" s="7" t="str">
        <f t="shared" si="1506"/>
        <v>13</v>
      </c>
      <c r="Y5377" t="str">
        <f t="shared" si="1507"/>
        <v>Plush</v>
      </c>
      <c r="Z5377" t="str">
        <f t="shared" si="1508"/>
        <v>Plush</v>
      </c>
      <c r="AA5377" t="str">
        <f t="shared" si="1509"/>
        <v>plush13lush</v>
      </c>
      <c r="AC5377">
        <f t="shared" si="1510"/>
        <v>0</v>
      </c>
      <c r="AD5377" t="str">
        <f t="shared" si="1511"/>
        <v>plush13lush</v>
      </c>
    </row>
    <row r="5378" spans="1:30">
      <c r="A5378">
        <v>11423</v>
      </c>
      <c r="B5378">
        <f t="shared" ref="B5378:B5441" si="1512">IFERROR(FIND("[re-",C5378),0)</f>
        <v>0</v>
      </c>
      <c r="C5378" s="8" t="s">
        <v>7729</v>
      </c>
      <c r="D5378" t="s">
        <v>14215</v>
      </c>
      <c r="E5378" s="2">
        <v>356149</v>
      </c>
      <c r="F5378">
        <f t="shared" ref="F5378:F5441" si="1513">IF(NOT(ISBLANK(E5378)),IF(ISNUMBER(E5378),0,1),0)</f>
        <v>0</v>
      </c>
      <c r="G5378" s="6">
        <f t="shared" ref="G5378:G5441" si="1514">IFERROR(IF(NOT(ISBLANK(E5378)),VALUE(SUBSTITUTE(E5378,"*","")),""),"")</f>
        <v>356149</v>
      </c>
      <c r="H5378" s="6">
        <v>356149</v>
      </c>
      <c r="I5378">
        <v>17</v>
      </c>
      <c r="J5378" s="2">
        <v>18900</v>
      </c>
      <c r="K5378">
        <v>3</v>
      </c>
      <c r="L5378" s="1">
        <v>39123</v>
      </c>
      <c r="M5378">
        <f t="shared" ref="M5378:M5441" si="1515">IF(EXACT("TBD",L5378),1,0)</f>
        <v>0</v>
      </c>
      <c r="N5378">
        <f t="shared" ref="N5378:N5441" si="1516">IFERROR(IF(L5378&gt;DATE(2016,5,18),1,0),0)</f>
        <v>0</v>
      </c>
      <c r="Q5378">
        <f t="shared" ref="Q5378:Q5441" si="1517">IFERROR(IF(ISBLANK(P5378),YEAR(L5378),P5378),"")</f>
        <v>2011</v>
      </c>
      <c r="R5378">
        <f t="shared" ref="R5378:R5441" si="1518">IFERROR(IF(NOT(ISBLANK(P5378)),IF(NOT(ISBLANK(O5378)),O5378,""),MONTH(L5378)),"")</f>
        <v>2</v>
      </c>
      <c r="S5378">
        <f t="shared" ref="S5378:S5441" si="1519">IFERROR(IF(AND(ISBLANK(O5378),ISBLANK(P5378)),DAY(L5378),""),"")</f>
        <v>11</v>
      </c>
      <c r="T5378" s="5">
        <f t="shared" ref="T5378:T5441" si="1520">IFERROR(IF(NOT(AND(ISBLANK(Q5378),ISBLANK(R5378),ISBLANK(S5378))),DATE(Q5378,R5378,S5378),""),"")</f>
        <v>39123</v>
      </c>
      <c r="U5378" s="7">
        <f t="shared" ref="U5378:U5441" si="1521">YEAR(T5378)</f>
        <v>2011</v>
      </c>
      <c r="V5378" s="7">
        <f t="shared" ref="V5378:V5441" si="1522">MONTH(T5378)</f>
        <v>2</v>
      </c>
      <c r="W5378" s="7">
        <f t="shared" ref="W5378:W5441" si="1523">DAY(T5378)</f>
        <v>11</v>
      </c>
      <c r="X5378" s="7" t="str">
        <f t="shared" ref="X5378:X5441" si="1524">IF(M5378=1,"tbd",IF(Q5378&lt;1927,Q5378,RIGHT(Q5378,2)))</f>
        <v>11</v>
      </c>
      <c r="Y5378" t="str">
        <f t="shared" ref="Y5378:Y5441" si="1525">IF(EXACT(LEFT(C5378,2),"A "),MID(C5378,3,9999),C5378)</f>
        <v>Poetry</v>
      </c>
      <c r="Z5378" t="str">
        <f t="shared" ref="Z5378:Z5441" si="1526">IF(EXACT(LEFT(Y5378,4),"The "),MID(Y5378,5,9999),Y5378)</f>
        <v>Poetry</v>
      </c>
      <c r="AA5378" t="str">
        <f t="shared" ref="AA5378:AA5441" si="1527">LOWER(CONCATENATE(LEFT(SUBSTITUTE(TRIM(CLEAN(Z5378))," ",""),7),RIGHT(X5378,2),RIGHT(SUBSTITUTE(TRIM(CLEAN(Z5378))," ",""),4)))</f>
        <v>poetry11etry</v>
      </c>
      <c r="AB5378" t="s">
        <v>1744</v>
      </c>
      <c r="AC5378">
        <f t="shared" ref="AC5378:AC5441" si="1528">IF(ISBLANK(AB5378),0,1)</f>
        <v>1</v>
      </c>
      <c r="AD5378" t="str">
        <f t="shared" ref="AD5378:AD5441" si="1529">IF(ISBLANK(AB5378),AA5378,AB5378)</f>
        <v>shi10shi</v>
      </c>
    </row>
    <row r="5379" spans="1:30">
      <c r="A5379">
        <v>11424</v>
      </c>
      <c r="B5379">
        <f t="shared" si="1512"/>
        <v>0</v>
      </c>
      <c r="C5379" s="8" t="s">
        <v>7730</v>
      </c>
      <c r="D5379" t="s">
        <v>13947</v>
      </c>
      <c r="E5379" s="2">
        <v>708215</v>
      </c>
      <c r="F5379">
        <f t="shared" si="1513"/>
        <v>0</v>
      </c>
      <c r="G5379" s="6">
        <f t="shared" si="1514"/>
        <v>708215</v>
      </c>
      <c r="H5379" s="6">
        <v>708215</v>
      </c>
      <c r="I5379">
        <v>37</v>
      </c>
      <c r="J5379" s="2">
        <v>41031</v>
      </c>
      <c r="K5379">
        <v>6</v>
      </c>
      <c r="L5379" s="1">
        <v>39291</v>
      </c>
      <c r="M5379">
        <f t="shared" si="1515"/>
        <v>0</v>
      </c>
      <c r="N5379">
        <f t="shared" si="1516"/>
        <v>0</v>
      </c>
      <c r="Q5379">
        <f t="shared" si="1517"/>
        <v>2011</v>
      </c>
      <c r="R5379">
        <f t="shared" si="1518"/>
        <v>7</v>
      </c>
      <c r="S5379">
        <f t="shared" si="1519"/>
        <v>29</v>
      </c>
      <c r="T5379" s="5">
        <f t="shared" si="1520"/>
        <v>39291</v>
      </c>
      <c r="U5379" s="7">
        <f t="shared" si="1521"/>
        <v>2011</v>
      </c>
      <c r="V5379" s="7">
        <f t="shared" si="1522"/>
        <v>7</v>
      </c>
      <c r="W5379" s="7">
        <f t="shared" si="1523"/>
        <v>29</v>
      </c>
      <c r="X5379" s="7" t="str">
        <f t="shared" si="1524"/>
        <v>11</v>
      </c>
      <c r="Y5379" t="str">
        <f t="shared" si="1525"/>
        <v>Point Blank</v>
      </c>
      <c r="Z5379" t="str">
        <f t="shared" si="1526"/>
        <v>Point Blank</v>
      </c>
      <c r="AA5379" t="str">
        <f t="shared" si="1527"/>
        <v>pointbl11lank</v>
      </c>
      <c r="AB5379" t="s">
        <v>1745</v>
      </c>
      <c r="AC5379">
        <f t="shared" si="1528"/>
        <v>1</v>
      </c>
      <c r="AD5379" t="str">
        <f t="shared" si="1529"/>
        <v>aboutpo10tant</v>
      </c>
    </row>
    <row r="5380" spans="1:30">
      <c r="A5380">
        <v>11426</v>
      </c>
      <c r="B5380">
        <f t="shared" si="1512"/>
        <v>0</v>
      </c>
      <c r="C5380" s="8" t="s">
        <v>4613</v>
      </c>
      <c r="D5380" t="s">
        <v>14317</v>
      </c>
      <c r="E5380" s="2">
        <v>28782481</v>
      </c>
      <c r="F5380">
        <f t="shared" si="1513"/>
        <v>0</v>
      </c>
      <c r="G5380" s="6">
        <f t="shared" si="1514"/>
        <v>28782481</v>
      </c>
      <c r="H5380" s="6">
        <v>28782481</v>
      </c>
      <c r="I5380" s="3">
        <v>2910</v>
      </c>
      <c r="J5380" s="2">
        <v>9800252</v>
      </c>
      <c r="K5380" s="3">
        <v>2910</v>
      </c>
      <c r="L5380" s="1">
        <v>40901</v>
      </c>
      <c r="M5380">
        <f t="shared" si="1515"/>
        <v>0</v>
      </c>
      <c r="N5380">
        <f t="shared" si="1516"/>
        <v>0</v>
      </c>
      <c r="Q5380">
        <f t="shared" si="1517"/>
        <v>2015</v>
      </c>
      <c r="R5380">
        <f t="shared" si="1518"/>
        <v>12</v>
      </c>
      <c r="S5380">
        <f t="shared" si="1519"/>
        <v>25</v>
      </c>
      <c r="T5380" s="5">
        <f t="shared" si="1520"/>
        <v>40901</v>
      </c>
      <c r="U5380" s="7">
        <f t="shared" si="1521"/>
        <v>2015</v>
      </c>
      <c r="V5380" s="7">
        <f t="shared" si="1522"/>
        <v>12</v>
      </c>
      <c r="W5380" s="7">
        <f t="shared" si="1523"/>
        <v>25</v>
      </c>
      <c r="X5380" s="7" t="str">
        <f t="shared" si="1524"/>
        <v>15</v>
      </c>
      <c r="Y5380" t="str">
        <f t="shared" si="1525"/>
        <v>Point Break [2015]</v>
      </c>
      <c r="Z5380" t="str">
        <f t="shared" si="1526"/>
        <v>Point Break [2015]</v>
      </c>
      <c r="AA5380" t="str">
        <f t="shared" si="1527"/>
        <v>pointbr15015]</v>
      </c>
      <c r="AB5380" t="s">
        <v>137</v>
      </c>
      <c r="AC5380">
        <f t="shared" si="1528"/>
        <v>1</v>
      </c>
      <c r="AD5380" t="str">
        <f t="shared" si="1529"/>
        <v>pointbr15reak</v>
      </c>
    </row>
    <row r="5381" spans="1:30">
      <c r="A5381">
        <v>11429</v>
      </c>
      <c r="B5381">
        <f t="shared" si="1512"/>
        <v>0</v>
      </c>
      <c r="C5381" s="8" t="s">
        <v>7731</v>
      </c>
      <c r="D5381" t="s">
        <v>14219</v>
      </c>
      <c r="E5381" s="2">
        <v>13665</v>
      </c>
      <c r="F5381">
        <f t="shared" si="1513"/>
        <v>0</v>
      </c>
      <c r="G5381" s="6">
        <f t="shared" si="1514"/>
        <v>13665</v>
      </c>
      <c r="H5381" s="6">
        <v>13665</v>
      </c>
      <c r="I5381">
        <v>2</v>
      </c>
      <c r="J5381" s="2">
        <v>2980</v>
      </c>
      <c r="K5381">
        <v>1</v>
      </c>
      <c r="L5381" s="1">
        <v>37737</v>
      </c>
      <c r="M5381">
        <f t="shared" si="1515"/>
        <v>0</v>
      </c>
      <c r="N5381">
        <f t="shared" si="1516"/>
        <v>0</v>
      </c>
      <c r="Q5381">
        <f t="shared" si="1517"/>
        <v>2007</v>
      </c>
      <c r="R5381">
        <f t="shared" si="1518"/>
        <v>4</v>
      </c>
      <c r="S5381">
        <f t="shared" si="1519"/>
        <v>27</v>
      </c>
      <c r="T5381" s="5">
        <f t="shared" si="1520"/>
        <v>37737</v>
      </c>
      <c r="U5381" s="7">
        <f t="shared" si="1521"/>
        <v>2007</v>
      </c>
      <c r="V5381" s="7">
        <f t="shared" si="1522"/>
        <v>4</v>
      </c>
      <c r="W5381" s="7">
        <f t="shared" si="1523"/>
        <v>27</v>
      </c>
      <c r="X5381" s="7" t="str">
        <f t="shared" si="1524"/>
        <v>07</v>
      </c>
      <c r="Y5381" t="str">
        <f t="shared" si="1525"/>
        <v>Poison Friends</v>
      </c>
      <c r="Z5381" t="str">
        <f t="shared" si="1526"/>
        <v>Poison Friends</v>
      </c>
      <c r="AA5381" t="str">
        <f t="shared" si="1527"/>
        <v>poisonf07ends</v>
      </c>
      <c r="AB5381" t="s">
        <v>3035</v>
      </c>
      <c r="AC5381">
        <f t="shared" si="1528"/>
        <v>1</v>
      </c>
      <c r="AD5381" t="str">
        <f t="shared" si="1529"/>
        <v>lesamit06ques</v>
      </c>
    </row>
    <row r="5382" spans="1:30">
      <c r="A5382">
        <v>11431</v>
      </c>
      <c r="B5382">
        <f t="shared" si="1512"/>
        <v>0</v>
      </c>
      <c r="C5382" s="8" t="s">
        <v>7552</v>
      </c>
      <c r="D5382" t="s">
        <v>14215</v>
      </c>
      <c r="E5382" s="2">
        <v>5080</v>
      </c>
      <c r="F5382">
        <f t="shared" si="1513"/>
        <v>0</v>
      </c>
      <c r="G5382" s="6">
        <f t="shared" si="1514"/>
        <v>5080</v>
      </c>
      <c r="H5382" s="6">
        <v>5080</v>
      </c>
      <c r="I5382">
        <v>1</v>
      </c>
      <c r="J5382" s="2">
        <v>2402</v>
      </c>
      <c r="K5382">
        <v>1</v>
      </c>
      <c r="L5382" s="1">
        <v>38066</v>
      </c>
      <c r="M5382">
        <f t="shared" si="1515"/>
        <v>0</v>
      </c>
      <c r="N5382">
        <f t="shared" si="1516"/>
        <v>0</v>
      </c>
      <c r="Q5382">
        <f t="shared" si="1517"/>
        <v>2008</v>
      </c>
      <c r="R5382">
        <f t="shared" si="1518"/>
        <v>3</v>
      </c>
      <c r="S5382">
        <f t="shared" si="1519"/>
        <v>21</v>
      </c>
      <c r="T5382" s="5">
        <f t="shared" si="1520"/>
        <v>38066</v>
      </c>
      <c r="U5382" s="7">
        <f t="shared" si="1521"/>
        <v>2008</v>
      </c>
      <c r="V5382" s="7">
        <f t="shared" si="1522"/>
        <v>3</v>
      </c>
      <c r="W5382" s="7">
        <f t="shared" si="1523"/>
        <v>21</v>
      </c>
      <c r="X5382" s="7" t="str">
        <f t="shared" si="1524"/>
        <v>08</v>
      </c>
      <c r="Y5382" t="str">
        <f t="shared" si="1525"/>
        <v>Poisoned by Polonium: The Litvinenko File</v>
      </c>
      <c r="Z5382" t="str">
        <f t="shared" si="1526"/>
        <v>Poisoned by Polonium: The Litvinenko File</v>
      </c>
      <c r="AA5382" t="str">
        <f t="shared" si="1527"/>
        <v>poisone08file</v>
      </c>
      <c r="AB5382" t="s">
        <v>2655</v>
      </c>
      <c r="AC5382">
        <f t="shared" si="1528"/>
        <v>1</v>
      </c>
      <c r="AD5382" t="str">
        <f t="shared" si="1529"/>
        <v>bunt.de07enko</v>
      </c>
    </row>
    <row r="5383" spans="1:30">
      <c r="A5383">
        <v>11432</v>
      </c>
      <c r="B5383">
        <f t="shared" si="1512"/>
        <v>0</v>
      </c>
      <c r="C5383" s="8" t="s">
        <v>7553</v>
      </c>
      <c r="D5383" t="s">
        <v>14317</v>
      </c>
      <c r="E5383" s="2">
        <v>17052128</v>
      </c>
      <c r="F5383">
        <f t="shared" si="1513"/>
        <v>0</v>
      </c>
      <c r="G5383" s="6">
        <f t="shared" si="1514"/>
        <v>17052128</v>
      </c>
      <c r="H5383" s="6">
        <v>17052128</v>
      </c>
      <c r="I5383" s="3">
        <v>2675</v>
      </c>
      <c r="J5383" s="2">
        <v>8240752</v>
      </c>
      <c r="K5383" s="3">
        <v>2675</v>
      </c>
      <c r="L5383" s="1">
        <v>35525</v>
      </c>
      <c r="M5383">
        <f t="shared" si="1515"/>
        <v>0</v>
      </c>
      <c r="N5383">
        <f t="shared" si="1516"/>
        <v>0</v>
      </c>
      <c r="Q5383">
        <f t="shared" si="1517"/>
        <v>2001</v>
      </c>
      <c r="R5383">
        <f t="shared" si="1518"/>
        <v>4</v>
      </c>
      <c r="S5383">
        <f t="shared" si="1519"/>
        <v>6</v>
      </c>
      <c r="T5383" s="5">
        <f t="shared" si="1520"/>
        <v>35525</v>
      </c>
      <c r="U5383" s="7">
        <f t="shared" si="1521"/>
        <v>2001</v>
      </c>
      <c r="V5383" s="7">
        <f t="shared" si="1522"/>
        <v>4</v>
      </c>
      <c r="W5383" s="7">
        <f t="shared" si="1523"/>
        <v>6</v>
      </c>
      <c r="X5383" s="7" t="str">
        <f t="shared" si="1524"/>
        <v>01</v>
      </c>
      <c r="Y5383" t="str">
        <f t="shared" si="1525"/>
        <v>Pokemon 3: The Movie</v>
      </c>
      <c r="Z5383" t="str">
        <f t="shared" si="1526"/>
        <v>Pokemon 3: The Movie</v>
      </c>
      <c r="AA5383" t="str">
        <f t="shared" si="1527"/>
        <v>pokemon01ovie</v>
      </c>
      <c r="AB5383" t="s">
        <v>4581</v>
      </c>
      <c r="AC5383">
        <f t="shared" si="1528"/>
        <v>1</v>
      </c>
      <c r="AD5383" t="str">
        <f t="shared" si="1529"/>
        <v>gekijo-00teio</v>
      </c>
    </row>
    <row r="5384" spans="1:30">
      <c r="A5384">
        <v>11433</v>
      </c>
      <c r="B5384">
        <f t="shared" si="1512"/>
        <v>0</v>
      </c>
      <c r="C5384" s="8" t="s">
        <v>7856</v>
      </c>
      <c r="D5384" t="s">
        <v>13939</v>
      </c>
      <c r="E5384" s="2">
        <v>1727447</v>
      </c>
      <c r="F5384">
        <f t="shared" si="1513"/>
        <v>0</v>
      </c>
      <c r="G5384" s="6">
        <f t="shared" si="1514"/>
        <v>1727447</v>
      </c>
      <c r="H5384" s="6">
        <v>1727447</v>
      </c>
      <c r="I5384">
        <v>249</v>
      </c>
      <c r="J5384" s="2">
        <v>717061</v>
      </c>
      <c r="K5384">
        <v>249</v>
      </c>
      <c r="L5384" s="1">
        <v>36078</v>
      </c>
      <c r="M5384">
        <f t="shared" si="1515"/>
        <v>0</v>
      </c>
      <c r="N5384">
        <f t="shared" si="1516"/>
        <v>0</v>
      </c>
      <c r="Q5384">
        <f t="shared" si="1517"/>
        <v>2002</v>
      </c>
      <c r="R5384">
        <f t="shared" si="1518"/>
        <v>10</v>
      </c>
      <c r="S5384">
        <f t="shared" si="1519"/>
        <v>11</v>
      </c>
      <c r="T5384" s="5">
        <f t="shared" si="1520"/>
        <v>36078</v>
      </c>
      <c r="U5384" s="7">
        <f t="shared" si="1521"/>
        <v>2002</v>
      </c>
      <c r="V5384" s="7">
        <f t="shared" si="1522"/>
        <v>10</v>
      </c>
      <c r="W5384" s="7">
        <f t="shared" si="1523"/>
        <v>11</v>
      </c>
      <c r="X5384" s="7" t="str">
        <f t="shared" si="1524"/>
        <v>02</v>
      </c>
      <c r="Y5384" t="str">
        <f t="shared" si="1525"/>
        <v>Pokemon 4Ever</v>
      </c>
      <c r="Z5384" t="str">
        <f t="shared" si="1526"/>
        <v>Pokemon 4Ever</v>
      </c>
      <c r="AA5384" t="str">
        <f t="shared" si="1527"/>
        <v>pokemon02ever</v>
      </c>
      <c r="AB5384" t="s">
        <v>4235</v>
      </c>
      <c r="AC5384">
        <f t="shared" si="1528"/>
        <v>1</v>
      </c>
      <c r="AD5384" t="str">
        <f t="shared" si="1529"/>
        <v>poketto01deai</v>
      </c>
    </row>
    <row r="5385" spans="1:30">
      <c r="A5385">
        <v>11434</v>
      </c>
      <c r="B5385">
        <f t="shared" si="1512"/>
        <v>0</v>
      </c>
      <c r="C5385" s="8" t="s">
        <v>7857</v>
      </c>
      <c r="D5385" t="s">
        <v>14253</v>
      </c>
      <c r="E5385" s="2">
        <v>746381</v>
      </c>
      <c r="F5385">
        <f t="shared" si="1513"/>
        <v>0</v>
      </c>
      <c r="G5385" s="6">
        <f t="shared" si="1514"/>
        <v>746381</v>
      </c>
      <c r="H5385" s="6">
        <v>746381</v>
      </c>
      <c r="I5385">
        <v>200</v>
      </c>
      <c r="J5385" s="2">
        <v>260372</v>
      </c>
      <c r="K5385">
        <v>196</v>
      </c>
      <c r="L5385" s="1">
        <v>36295</v>
      </c>
      <c r="M5385">
        <f t="shared" si="1515"/>
        <v>0</v>
      </c>
      <c r="N5385">
        <f t="shared" si="1516"/>
        <v>0</v>
      </c>
      <c r="Q5385">
        <f t="shared" si="1517"/>
        <v>2003</v>
      </c>
      <c r="R5385">
        <f t="shared" si="1518"/>
        <v>5</v>
      </c>
      <c r="S5385">
        <f t="shared" si="1519"/>
        <v>16</v>
      </c>
      <c r="T5385" s="5">
        <f t="shared" si="1520"/>
        <v>36295</v>
      </c>
      <c r="U5385" s="7">
        <f t="shared" si="1521"/>
        <v>2003</v>
      </c>
      <c r="V5385" s="7">
        <f t="shared" si="1522"/>
        <v>5</v>
      </c>
      <c r="W5385" s="7">
        <f t="shared" si="1523"/>
        <v>16</v>
      </c>
      <c r="X5385" s="7" t="str">
        <f t="shared" si="1524"/>
        <v>03</v>
      </c>
      <c r="Y5385" t="str">
        <f t="shared" si="1525"/>
        <v>Pokemon Heroes</v>
      </c>
      <c r="Z5385" t="str">
        <f t="shared" si="1526"/>
        <v>Pokemon Heroes</v>
      </c>
      <c r="AA5385" t="str">
        <f t="shared" si="1527"/>
        <v>pokemon03roes</v>
      </c>
      <c r="AB5385" t="s">
        <v>3781</v>
      </c>
      <c r="AC5385">
        <f t="shared" si="1528"/>
        <v>1</v>
      </c>
      <c r="AD5385" t="str">
        <f t="shared" si="1529"/>
        <v>gekijo-02iosu</v>
      </c>
    </row>
    <row r="5386" spans="1:30">
      <c r="A5386">
        <v>11436</v>
      </c>
      <c r="B5386">
        <f t="shared" si="1512"/>
        <v>0</v>
      </c>
      <c r="C5386" s="8" t="s">
        <v>7858</v>
      </c>
      <c r="D5386" t="s">
        <v>14317</v>
      </c>
      <c r="E5386" s="2">
        <v>43758684</v>
      </c>
      <c r="F5386">
        <f t="shared" si="1513"/>
        <v>0</v>
      </c>
      <c r="G5386" s="6">
        <f t="shared" si="1514"/>
        <v>43758684</v>
      </c>
      <c r="H5386" s="6">
        <v>43758684</v>
      </c>
      <c r="I5386" s="3">
        <v>2752</v>
      </c>
      <c r="J5386" s="2">
        <v>19575608</v>
      </c>
      <c r="K5386" s="3">
        <v>2752</v>
      </c>
      <c r="L5386" s="1">
        <v>35266</v>
      </c>
      <c r="M5386">
        <f t="shared" si="1515"/>
        <v>0</v>
      </c>
      <c r="N5386">
        <f t="shared" si="1516"/>
        <v>0</v>
      </c>
      <c r="Q5386">
        <f t="shared" si="1517"/>
        <v>2000</v>
      </c>
      <c r="R5386">
        <f t="shared" si="1518"/>
        <v>7</v>
      </c>
      <c r="S5386">
        <f t="shared" si="1519"/>
        <v>21</v>
      </c>
      <c r="T5386" s="5">
        <f t="shared" si="1520"/>
        <v>35266</v>
      </c>
      <c r="U5386" s="7">
        <f t="shared" si="1521"/>
        <v>2000</v>
      </c>
      <c r="V5386" s="7">
        <f t="shared" si="1522"/>
        <v>7</v>
      </c>
      <c r="W5386" s="7">
        <f t="shared" si="1523"/>
        <v>21</v>
      </c>
      <c r="X5386" s="7" t="str">
        <f t="shared" si="1524"/>
        <v>00</v>
      </c>
      <c r="Y5386" t="str">
        <f t="shared" si="1525"/>
        <v>Pokemon: The Movie 2000</v>
      </c>
      <c r="Z5386" t="str">
        <f t="shared" si="1526"/>
        <v>Pokemon: The Movie 2000</v>
      </c>
      <c r="AA5386" t="str">
        <f t="shared" si="1527"/>
        <v>pokemon002000</v>
      </c>
      <c r="AB5386" t="s">
        <v>14652</v>
      </c>
      <c r="AC5386">
        <f t="shared" si="1528"/>
        <v>1</v>
      </c>
      <c r="AD5386" t="str">
        <f t="shared" si="1529"/>
        <v>gekijob99utan</v>
      </c>
    </row>
    <row r="5387" spans="1:30">
      <c r="A5387">
        <v>11446</v>
      </c>
      <c r="B5387">
        <f t="shared" si="1512"/>
        <v>0</v>
      </c>
      <c r="C5387" s="8" t="s">
        <v>7464</v>
      </c>
      <c r="D5387" t="s">
        <v>14305</v>
      </c>
      <c r="E5387" s="2">
        <v>2377</v>
      </c>
      <c r="F5387">
        <f t="shared" si="1513"/>
        <v>0</v>
      </c>
      <c r="G5387" s="6">
        <f t="shared" si="1514"/>
        <v>2377</v>
      </c>
      <c r="H5387" s="6">
        <v>2377</v>
      </c>
      <c r="I5387">
        <v>1</v>
      </c>
      <c r="J5387" s="2">
        <v>1628</v>
      </c>
      <c r="K5387">
        <v>1</v>
      </c>
      <c r="L5387" s="1">
        <v>38143</v>
      </c>
      <c r="M5387">
        <f t="shared" si="1515"/>
        <v>0</v>
      </c>
      <c r="N5387">
        <f t="shared" si="1516"/>
        <v>0</v>
      </c>
      <c r="Q5387">
        <f t="shared" si="1517"/>
        <v>2008</v>
      </c>
      <c r="R5387">
        <f t="shared" si="1518"/>
        <v>6</v>
      </c>
      <c r="S5387">
        <f t="shared" si="1519"/>
        <v>6</v>
      </c>
      <c r="T5387" s="5">
        <f t="shared" si="1520"/>
        <v>38143</v>
      </c>
      <c r="U5387" s="7">
        <f t="shared" si="1521"/>
        <v>2008</v>
      </c>
      <c r="V5387" s="7">
        <f t="shared" si="1522"/>
        <v>6</v>
      </c>
      <c r="W5387" s="7">
        <f t="shared" si="1523"/>
        <v>6</v>
      </c>
      <c r="X5387" s="7" t="str">
        <f t="shared" si="1524"/>
        <v>08</v>
      </c>
      <c r="Y5387" t="str">
        <f t="shared" si="1525"/>
        <v>Polar Opposites</v>
      </c>
      <c r="Z5387" t="str">
        <f t="shared" si="1526"/>
        <v>Polar Opposites</v>
      </c>
      <c r="AA5387" t="str">
        <f t="shared" si="1527"/>
        <v>polarop08ites</v>
      </c>
      <c r="AC5387">
        <f t="shared" si="1528"/>
        <v>0</v>
      </c>
      <c r="AD5387" t="str">
        <f t="shared" si="1529"/>
        <v>polarop08ites</v>
      </c>
    </row>
    <row r="5388" spans="1:30">
      <c r="A5388">
        <v>11454</v>
      </c>
      <c r="B5388">
        <f t="shared" si="1512"/>
        <v>0</v>
      </c>
      <c r="C5388" s="8" t="s">
        <v>7528</v>
      </c>
      <c r="D5388" t="s">
        <v>13781</v>
      </c>
      <c r="F5388">
        <f t="shared" si="1513"/>
        <v>0</v>
      </c>
      <c r="G5388" s="6" t="str">
        <f t="shared" si="1514"/>
        <v/>
      </c>
      <c r="H5388" s="6" t="s">
        <v>217</v>
      </c>
      <c r="L5388" s="1">
        <v>40698</v>
      </c>
      <c r="M5388">
        <f t="shared" si="1515"/>
        <v>0</v>
      </c>
      <c r="N5388">
        <f t="shared" si="1516"/>
        <v>0</v>
      </c>
      <c r="Q5388">
        <f t="shared" si="1517"/>
        <v>2015</v>
      </c>
      <c r="R5388">
        <f t="shared" si="1518"/>
        <v>6</v>
      </c>
      <c r="S5388">
        <f t="shared" si="1519"/>
        <v>5</v>
      </c>
      <c r="T5388" s="5">
        <f t="shared" si="1520"/>
        <v>40698</v>
      </c>
      <c r="U5388" s="7">
        <f t="shared" si="1521"/>
        <v>2015</v>
      </c>
      <c r="V5388" s="7">
        <f t="shared" si="1522"/>
        <v>6</v>
      </c>
      <c r="W5388" s="7">
        <f t="shared" si="1523"/>
        <v>5</v>
      </c>
      <c r="X5388" s="7" t="str">
        <f t="shared" si="1524"/>
        <v>15</v>
      </c>
      <c r="Y5388" t="str">
        <f t="shared" si="1525"/>
        <v>Police Story: Lockdown</v>
      </c>
      <c r="Z5388" t="str">
        <f t="shared" si="1526"/>
        <v>Police Story: Lockdown</v>
      </c>
      <c r="AA5388" t="str">
        <f t="shared" si="1527"/>
        <v>polices15down</v>
      </c>
      <c r="AB5388" t="s">
        <v>138</v>
      </c>
      <c r="AC5388">
        <f t="shared" si="1528"/>
        <v>1</v>
      </c>
      <c r="AD5388" t="str">
        <f t="shared" si="1529"/>
        <v>sanging04oosi</v>
      </c>
    </row>
    <row r="5389" spans="1:30">
      <c r="A5389">
        <v>11455</v>
      </c>
      <c r="B5389">
        <f t="shared" si="1512"/>
        <v>0</v>
      </c>
      <c r="C5389" s="8" t="s">
        <v>7544</v>
      </c>
      <c r="D5389" t="s">
        <v>14304</v>
      </c>
      <c r="E5389" s="2">
        <v>53206</v>
      </c>
      <c r="F5389">
        <f t="shared" si="1513"/>
        <v>0</v>
      </c>
      <c r="G5389" s="6">
        <f t="shared" si="1514"/>
        <v>53206</v>
      </c>
      <c r="H5389" s="6">
        <v>53206</v>
      </c>
      <c r="I5389">
        <v>8</v>
      </c>
      <c r="J5389" s="2">
        <v>19452</v>
      </c>
      <c r="K5389">
        <v>8</v>
      </c>
      <c r="L5389" s="1">
        <v>38708</v>
      </c>
      <c r="M5389">
        <f t="shared" si="1515"/>
        <v>0</v>
      </c>
      <c r="N5389">
        <f t="shared" si="1516"/>
        <v>0</v>
      </c>
      <c r="Q5389">
        <f t="shared" si="1517"/>
        <v>2009</v>
      </c>
      <c r="R5389">
        <f t="shared" si="1518"/>
        <v>12</v>
      </c>
      <c r="S5389">
        <f t="shared" si="1519"/>
        <v>23</v>
      </c>
      <c r="T5389" s="5">
        <f t="shared" si="1520"/>
        <v>38708</v>
      </c>
      <c r="U5389" s="7">
        <f t="shared" si="1521"/>
        <v>2009</v>
      </c>
      <c r="V5389" s="7">
        <f t="shared" si="1522"/>
        <v>12</v>
      </c>
      <c r="W5389" s="7">
        <f t="shared" si="1523"/>
        <v>23</v>
      </c>
      <c r="X5389" s="7" t="str">
        <f t="shared" si="1524"/>
        <v>09</v>
      </c>
      <c r="Y5389" t="str">
        <f t="shared" si="1525"/>
        <v>Police, Adjective</v>
      </c>
      <c r="Z5389" t="str">
        <f t="shared" si="1526"/>
        <v>Police, Adjective</v>
      </c>
      <c r="AA5389" t="str">
        <f t="shared" si="1527"/>
        <v>police,09tive</v>
      </c>
      <c r="AB5389" t="s">
        <v>2480</v>
      </c>
      <c r="AC5389">
        <f t="shared" si="1528"/>
        <v>1</v>
      </c>
      <c r="AD5389" t="str">
        <f t="shared" si="1529"/>
        <v>politis09ctiv</v>
      </c>
    </row>
    <row r="5390" spans="1:30">
      <c r="A5390">
        <v>11456</v>
      </c>
      <c r="B5390">
        <f t="shared" si="1512"/>
        <v>0</v>
      </c>
      <c r="C5390" s="8" t="s">
        <v>7545</v>
      </c>
      <c r="D5390" t="s">
        <v>13460</v>
      </c>
      <c r="E5390" s="2">
        <v>11263</v>
      </c>
      <c r="F5390">
        <f t="shared" si="1513"/>
        <v>0</v>
      </c>
      <c r="G5390" s="6">
        <f t="shared" si="1514"/>
        <v>11263</v>
      </c>
      <c r="H5390" s="6">
        <v>11263</v>
      </c>
      <c r="I5390">
        <v>2</v>
      </c>
      <c r="J5390" s="2">
        <v>7379</v>
      </c>
      <c r="K5390">
        <v>2</v>
      </c>
      <c r="L5390" s="1">
        <v>40341</v>
      </c>
      <c r="M5390">
        <f t="shared" si="1515"/>
        <v>0</v>
      </c>
      <c r="N5390">
        <f t="shared" si="1516"/>
        <v>0</v>
      </c>
      <c r="Q5390">
        <f t="shared" si="1517"/>
        <v>2014</v>
      </c>
      <c r="R5390">
        <f t="shared" si="1518"/>
        <v>6</v>
      </c>
      <c r="S5390">
        <f t="shared" si="1519"/>
        <v>13</v>
      </c>
      <c r="T5390" s="5">
        <f t="shared" si="1520"/>
        <v>40341</v>
      </c>
      <c r="U5390" s="7">
        <f t="shared" si="1521"/>
        <v>2014</v>
      </c>
      <c r="V5390" s="7">
        <f t="shared" si="1522"/>
        <v>6</v>
      </c>
      <c r="W5390" s="7">
        <f t="shared" si="1523"/>
        <v>13</v>
      </c>
      <c r="X5390" s="7" t="str">
        <f t="shared" si="1524"/>
        <v>14</v>
      </c>
      <c r="Y5390" t="str">
        <f t="shared" si="1525"/>
        <v>Policeman</v>
      </c>
      <c r="Z5390" t="str">
        <f t="shared" si="1526"/>
        <v>Policeman</v>
      </c>
      <c r="AA5390" t="str">
        <f t="shared" si="1527"/>
        <v>policem14eman</v>
      </c>
      <c r="AB5390" t="s">
        <v>691</v>
      </c>
      <c r="AC5390">
        <f t="shared" si="1528"/>
        <v>1</v>
      </c>
      <c r="AD5390" t="str">
        <f t="shared" si="1529"/>
        <v>ha-shot11oter</v>
      </c>
    </row>
    <row r="5391" spans="1:30">
      <c r="A5391">
        <v>11458</v>
      </c>
      <c r="B5391">
        <f t="shared" si="1512"/>
        <v>0</v>
      </c>
      <c r="C5391" s="8" t="s">
        <v>7546</v>
      </c>
      <c r="D5391" t="s">
        <v>14304</v>
      </c>
      <c r="E5391" s="2">
        <v>211440</v>
      </c>
      <c r="F5391">
        <f t="shared" si="1513"/>
        <v>0</v>
      </c>
      <c r="G5391" s="6">
        <f t="shared" si="1514"/>
        <v>211440</v>
      </c>
      <c r="H5391" s="6">
        <v>211440</v>
      </c>
      <c r="I5391">
        <v>21</v>
      </c>
      <c r="J5391" s="2">
        <v>16568</v>
      </c>
      <c r="K5391">
        <v>3</v>
      </c>
      <c r="L5391" s="1">
        <v>39585</v>
      </c>
      <c r="M5391">
        <f t="shared" si="1515"/>
        <v>0</v>
      </c>
      <c r="N5391">
        <f t="shared" si="1516"/>
        <v>0</v>
      </c>
      <c r="Q5391">
        <f t="shared" si="1517"/>
        <v>2012</v>
      </c>
      <c r="R5391">
        <f t="shared" si="1518"/>
        <v>5</v>
      </c>
      <c r="S5391">
        <f t="shared" si="1519"/>
        <v>18</v>
      </c>
      <c r="T5391" s="5">
        <f t="shared" si="1520"/>
        <v>39585</v>
      </c>
      <c r="U5391" s="7">
        <f t="shared" si="1521"/>
        <v>2012</v>
      </c>
      <c r="V5391" s="7">
        <f t="shared" si="1522"/>
        <v>5</v>
      </c>
      <c r="W5391" s="7">
        <f t="shared" si="1523"/>
        <v>18</v>
      </c>
      <c r="X5391" s="7" t="str">
        <f t="shared" si="1524"/>
        <v>12</v>
      </c>
      <c r="Y5391" t="str">
        <f t="shared" si="1525"/>
        <v>Polisse</v>
      </c>
      <c r="Z5391" t="str">
        <f t="shared" si="1526"/>
        <v>Polisse</v>
      </c>
      <c r="AA5391" t="str">
        <f t="shared" si="1527"/>
        <v>polisse12isse</v>
      </c>
      <c r="AB5391" t="s">
        <v>1427</v>
      </c>
      <c r="AC5391">
        <f t="shared" si="1528"/>
        <v>1</v>
      </c>
      <c r="AD5391" t="str">
        <f t="shared" si="1529"/>
        <v>polisse11isse</v>
      </c>
    </row>
    <row r="5392" spans="1:30">
      <c r="A5392">
        <v>11459</v>
      </c>
      <c r="B5392">
        <f t="shared" si="1512"/>
        <v>0</v>
      </c>
      <c r="C5392" s="8" t="s">
        <v>7547</v>
      </c>
      <c r="D5392" t="s">
        <v>14183</v>
      </c>
      <c r="E5392" s="2">
        <v>8598593</v>
      </c>
      <c r="F5392">
        <f t="shared" si="1513"/>
        <v>0</v>
      </c>
      <c r="G5392" s="6">
        <f t="shared" si="1514"/>
        <v>8598593</v>
      </c>
      <c r="H5392" s="6">
        <v>8598593</v>
      </c>
      <c r="I5392">
        <v>280</v>
      </c>
      <c r="J5392" s="2">
        <v>44244</v>
      </c>
      <c r="K5392">
        <v>2</v>
      </c>
      <c r="L5392" s="1">
        <v>35413</v>
      </c>
      <c r="M5392">
        <f t="shared" si="1515"/>
        <v>0</v>
      </c>
      <c r="N5392">
        <f t="shared" si="1516"/>
        <v>0</v>
      </c>
      <c r="Q5392">
        <f t="shared" si="1517"/>
        <v>2000</v>
      </c>
      <c r="R5392">
        <f t="shared" si="1518"/>
        <v>12</v>
      </c>
      <c r="S5392">
        <f t="shared" si="1519"/>
        <v>15</v>
      </c>
      <c r="T5392" s="5">
        <f t="shared" si="1520"/>
        <v>35413</v>
      </c>
      <c r="U5392" s="7">
        <f t="shared" si="1521"/>
        <v>2000</v>
      </c>
      <c r="V5392" s="7">
        <f t="shared" si="1522"/>
        <v>12</v>
      </c>
      <c r="W5392" s="7">
        <f t="shared" si="1523"/>
        <v>15</v>
      </c>
      <c r="X5392" s="7" t="str">
        <f t="shared" si="1524"/>
        <v>00</v>
      </c>
      <c r="Y5392" t="str">
        <f t="shared" si="1525"/>
        <v>Pollock</v>
      </c>
      <c r="Z5392" t="str">
        <f t="shared" si="1526"/>
        <v>Pollock</v>
      </c>
      <c r="AA5392" t="str">
        <f t="shared" si="1527"/>
        <v>pollock00lock</v>
      </c>
      <c r="AC5392">
        <f t="shared" si="1528"/>
        <v>0</v>
      </c>
      <c r="AD5392" t="str">
        <f t="shared" si="1529"/>
        <v>pollock00lock</v>
      </c>
    </row>
    <row r="5393" spans="1:30">
      <c r="A5393">
        <v>11462</v>
      </c>
      <c r="B5393">
        <f t="shared" si="1512"/>
        <v>0</v>
      </c>
      <c r="C5393" s="8" t="s">
        <v>4473</v>
      </c>
      <c r="D5393" t="s">
        <v>14400</v>
      </c>
      <c r="E5393" s="2">
        <v>47425125</v>
      </c>
      <c r="F5393">
        <f t="shared" si="1513"/>
        <v>0</v>
      </c>
      <c r="G5393" s="6">
        <f t="shared" si="1514"/>
        <v>47425125</v>
      </c>
      <c r="H5393" s="6">
        <v>47425125</v>
      </c>
      <c r="I5393" s="3">
        <v>3242</v>
      </c>
      <c r="J5393" s="2">
        <v>22620386</v>
      </c>
      <c r="K5393" s="3">
        <v>3240</v>
      </c>
      <c r="L5393" s="1">
        <v>40684</v>
      </c>
      <c r="M5393">
        <f t="shared" si="1515"/>
        <v>0</v>
      </c>
      <c r="N5393">
        <f t="shared" si="1516"/>
        <v>0</v>
      </c>
      <c r="Q5393">
        <f t="shared" si="1517"/>
        <v>2015</v>
      </c>
      <c r="R5393">
        <f t="shared" si="1518"/>
        <v>5</v>
      </c>
      <c r="S5393">
        <f t="shared" si="1519"/>
        <v>22</v>
      </c>
      <c r="T5393" s="5">
        <f t="shared" si="1520"/>
        <v>40684</v>
      </c>
      <c r="U5393" s="7">
        <f t="shared" si="1521"/>
        <v>2015</v>
      </c>
      <c r="V5393" s="7">
        <f t="shared" si="1522"/>
        <v>5</v>
      </c>
      <c r="W5393" s="7">
        <f t="shared" si="1523"/>
        <v>22</v>
      </c>
      <c r="X5393" s="7" t="str">
        <f t="shared" si="1524"/>
        <v>15</v>
      </c>
      <c r="Y5393" t="str">
        <f t="shared" si="1525"/>
        <v>Poltergeist [2015]</v>
      </c>
      <c r="Z5393" t="str">
        <f t="shared" si="1526"/>
        <v>Poltergeist [2015]</v>
      </c>
      <c r="AA5393" t="str">
        <f t="shared" si="1527"/>
        <v>polterg15015]</v>
      </c>
      <c r="AB5393" t="s">
        <v>139</v>
      </c>
      <c r="AC5393">
        <f t="shared" si="1528"/>
        <v>1</v>
      </c>
      <c r="AD5393" t="str">
        <f t="shared" si="1529"/>
        <v>polterg15eist</v>
      </c>
    </row>
    <row r="5394" spans="1:30">
      <c r="A5394">
        <v>11467</v>
      </c>
      <c r="B5394">
        <f t="shared" si="1512"/>
        <v>0</v>
      </c>
      <c r="C5394" s="8" t="s">
        <v>7548</v>
      </c>
      <c r="D5394" t="s">
        <v>14183</v>
      </c>
      <c r="E5394" s="2">
        <v>638476</v>
      </c>
      <c r="F5394">
        <f t="shared" si="1513"/>
        <v>0</v>
      </c>
      <c r="G5394" s="6">
        <f t="shared" si="1514"/>
        <v>638476</v>
      </c>
      <c r="H5394" s="6">
        <v>638476</v>
      </c>
      <c r="I5394">
        <v>141</v>
      </c>
      <c r="J5394" s="2">
        <v>118294</v>
      </c>
      <c r="K5394">
        <v>18</v>
      </c>
      <c r="L5394" s="1">
        <v>39193</v>
      </c>
      <c r="M5394">
        <f t="shared" si="1515"/>
        <v>0</v>
      </c>
      <c r="N5394">
        <f t="shared" si="1516"/>
        <v>0</v>
      </c>
      <c r="Q5394">
        <f t="shared" si="1517"/>
        <v>2011</v>
      </c>
      <c r="R5394">
        <f t="shared" si="1518"/>
        <v>4</v>
      </c>
      <c r="S5394">
        <f t="shared" si="1519"/>
        <v>22</v>
      </c>
      <c r="T5394" s="5">
        <f t="shared" si="1520"/>
        <v>39193</v>
      </c>
      <c r="U5394" s="7">
        <f t="shared" si="1521"/>
        <v>2011</v>
      </c>
      <c r="V5394" s="7">
        <f t="shared" si="1522"/>
        <v>4</v>
      </c>
      <c r="W5394" s="7">
        <f t="shared" si="1523"/>
        <v>22</v>
      </c>
      <c r="X5394" s="7" t="str">
        <f t="shared" si="1524"/>
        <v>11</v>
      </c>
      <c r="Y5394" t="str">
        <f t="shared" si="1525"/>
        <v>POM Wonderful Presents: The Greatest Movie Ever Sold</v>
      </c>
      <c r="Z5394" t="str">
        <f t="shared" si="1526"/>
        <v>POM Wonderful Presents: The Greatest Movie Ever Sold</v>
      </c>
      <c r="AA5394" t="str">
        <f t="shared" si="1527"/>
        <v>pomwond11sold</v>
      </c>
      <c r="AB5394" t="s">
        <v>1554</v>
      </c>
      <c r="AC5394">
        <f t="shared" si="1528"/>
        <v>1</v>
      </c>
      <c r="AD5394" t="str">
        <f t="shared" si="1529"/>
        <v>greates11sold</v>
      </c>
    </row>
    <row r="5395" spans="1:30">
      <c r="A5395">
        <v>11468</v>
      </c>
      <c r="B5395">
        <f t="shared" si="1512"/>
        <v>0</v>
      </c>
      <c r="C5395" s="8" t="s">
        <v>7549</v>
      </c>
      <c r="D5395" t="s">
        <v>14146</v>
      </c>
      <c r="E5395" s="2">
        <v>23219748</v>
      </c>
      <c r="F5395">
        <f t="shared" si="1513"/>
        <v>0</v>
      </c>
      <c r="G5395" s="6">
        <f t="shared" si="1514"/>
        <v>23219748</v>
      </c>
      <c r="H5395" s="6">
        <v>23219748</v>
      </c>
      <c r="I5395" s="3">
        <v>2658</v>
      </c>
      <c r="J5395" s="2">
        <v>10340823</v>
      </c>
      <c r="K5395" s="3">
        <v>2658</v>
      </c>
      <c r="L5395" s="1">
        <v>40229</v>
      </c>
      <c r="M5395">
        <f t="shared" si="1515"/>
        <v>0</v>
      </c>
      <c r="N5395">
        <f t="shared" si="1516"/>
        <v>0</v>
      </c>
      <c r="Q5395">
        <f t="shared" si="1517"/>
        <v>2014</v>
      </c>
      <c r="R5395">
        <f t="shared" si="1518"/>
        <v>2</v>
      </c>
      <c r="S5395">
        <f t="shared" si="1519"/>
        <v>21</v>
      </c>
      <c r="T5395" s="5">
        <f t="shared" si="1520"/>
        <v>40229</v>
      </c>
      <c r="U5395" s="7">
        <f t="shared" si="1521"/>
        <v>2014</v>
      </c>
      <c r="V5395" s="7">
        <f t="shared" si="1522"/>
        <v>2</v>
      </c>
      <c r="W5395" s="7">
        <f t="shared" si="1523"/>
        <v>21</v>
      </c>
      <c r="X5395" s="7" t="str">
        <f t="shared" si="1524"/>
        <v>14</v>
      </c>
      <c r="Y5395" t="str">
        <f t="shared" si="1525"/>
        <v>Pompeii</v>
      </c>
      <c r="Z5395" t="str">
        <f t="shared" si="1526"/>
        <v>Pompeii</v>
      </c>
      <c r="AA5395" t="str">
        <f t="shared" si="1527"/>
        <v>pompeii14peii</v>
      </c>
      <c r="AB5395" t="s">
        <v>692</v>
      </c>
      <c r="AC5395">
        <f t="shared" si="1528"/>
        <v>1</v>
      </c>
      <c r="AD5395" t="str">
        <f t="shared" si="1529"/>
        <v>pompeii14eiii</v>
      </c>
    </row>
    <row r="5396" spans="1:30">
      <c r="A5396">
        <v>11471</v>
      </c>
      <c r="B5396">
        <f t="shared" si="1512"/>
        <v>0</v>
      </c>
      <c r="C5396" s="8" t="s">
        <v>7550</v>
      </c>
      <c r="D5396" t="s">
        <v>14304</v>
      </c>
      <c r="E5396" s="2">
        <v>3865</v>
      </c>
      <c r="F5396">
        <f t="shared" si="1513"/>
        <v>0</v>
      </c>
      <c r="G5396" s="6">
        <f t="shared" si="1514"/>
        <v>3865</v>
      </c>
      <c r="H5396" s="6">
        <v>3865</v>
      </c>
      <c r="I5396">
        <v>1</v>
      </c>
      <c r="J5396" s="2">
        <v>1541</v>
      </c>
      <c r="K5396">
        <v>1</v>
      </c>
      <c r="L5396" s="1">
        <v>38500</v>
      </c>
      <c r="M5396">
        <f t="shared" si="1515"/>
        <v>0</v>
      </c>
      <c r="N5396">
        <f t="shared" si="1516"/>
        <v>0</v>
      </c>
      <c r="Q5396">
        <f t="shared" si="1517"/>
        <v>2009</v>
      </c>
      <c r="R5396">
        <f t="shared" si="1518"/>
        <v>5</v>
      </c>
      <c r="S5396">
        <f t="shared" si="1519"/>
        <v>29</v>
      </c>
      <c r="T5396" s="5">
        <f t="shared" si="1520"/>
        <v>38500</v>
      </c>
      <c r="U5396" s="7">
        <f t="shared" si="1521"/>
        <v>2009</v>
      </c>
      <c r="V5396" s="7">
        <f t="shared" si="1522"/>
        <v>5</v>
      </c>
      <c r="W5396" s="7">
        <f t="shared" si="1523"/>
        <v>29</v>
      </c>
      <c r="X5396" s="7" t="str">
        <f t="shared" si="1524"/>
        <v>09</v>
      </c>
      <c r="Y5396" t="str">
        <f t="shared" si="1525"/>
        <v>Pontypool</v>
      </c>
      <c r="Z5396" t="str">
        <f t="shared" si="1526"/>
        <v>Pontypool</v>
      </c>
      <c r="AA5396" t="str">
        <f t="shared" si="1527"/>
        <v>pontypo09pool</v>
      </c>
      <c r="AB5396" t="s">
        <v>2481</v>
      </c>
      <c r="AC5396">
        <f t="shared" si="1528"/>
        <v>1</v>
      </c>
      <c r="AD5396" t="str">
        <f t="shared" si="1529"/>
        <v>pontypo08pool</v>
      </c>
    </row>
    <row r="5397" spans="1:30">
      <c r="A5397">
        <v>11472</v>
      </c>
      <c r="B5397">
        <f t="shared" si="1512"/>
        <v>0</v>
      </c>
      <c r="C5397" s="8" t="s">
        <v>7551</v>
      </c>
      <c r="D5397" t="s">
        <v>14156</v>
      </c>
      <c r="E5397" s="2">
        <v>15090399</v>
      </c>
      <c r="F5397">
        <f t="shared" si="1513"/>
        <v>0</v>
      </c>
      <c r="G5397" s="6">
        <f t="shared" si="1514"/>
        <v>15090399</v>
      </c>
      <c r="H5397" s="6">
        <v>15090399</v>
      </c>
      <c r="I5397">
        <v>927</v>
      </c>
      <c r="J5397" s="2">
        <v>3585852</v>
      </c>
      <c r="K5397">
        <v>927</v>
      </c>
      <c r="L5397" s="1">
        <v>38577</v>
      </c>
      <c r="M5397">
        <f t="shared" si="1515"/>
        <v>0</v>
      </c>
      <c r="N5397">
        <f t="shared" si="1516"/>
        <v>0</v>
      </c>
      <c r="Q5397">
        <f t="shared" si="1517"/>
        <v>2009</v>
      </c>
      <c r="R5397">
        <f t="shared" si="1518"/>
        <v>8</v>
      </c>
      <c r="S5397">
        <f t="shared" si="1519"/>
        <v>14</v>
      </c>
      <c r="T5397" s="5">
        <f t="shared" si="1520"/>
        <v>38577</v>
      </c>
      <c r="U5397" s="7">
        <f t="shared" si="1521"/>
        <v>2009</v>
      </c>
      <c r="V5397" s="7">
        <f t="shared" si="1522"/>
        <v>8</v>
      </c>
      <c r="W5397" s="7">
        <f t="shared" si="1523"/>
        <v>14</v>
      </c>
      <c r="X5397" s="7" t="str">
        <f t="shared" si="1524"/>
        <v>09</v>
      </c>
      <c r="Y5397" t="str">
        <f t="shared" si="1525"/>
        <v>Ponyo</v>
      </c>
      <c r="Z5397" t="str">
        <f t="shared" si="1526"/>
        <v>Ponyo</v>
      </c>
      <c r="AA5397" t="str">
        <f t="shared" si="1527"/>
        <v>ponyo09onyo</v>
      </c>
      <c r="AB5397" t="s">
        <v>2482</v>
      </c>
      <c r="AC5397">
        <f t="shared" si="1528"/>
        <v>1</v>
      </c>
      <c r="AD5397" t="str">
        <f t="shared" si="1529"/>
        <v>gakenou08onyo</v>
      </c>
    </row>
    <row r="5398" spans="1:30">
      <c r="A5398">
        <v>11473</v>
      </c>
      <c r="B5398">
        <f t="shared" si="1512"/>
        <v>0</v>
      </c>
      <c r="C5398" s="8" t="s">
        <v>7359</v>
      </c>
      <c r="D5398" t="s">
        <v>14156</v>
      </c>
      <c r="E5398" s="2">
        <v>18098433</v>
      </c>
      <c r="F5398">
        <f t="shared" si="1513"/>
        <v>0</v>
      </c>
      <c r="G5398" s="6">
        <f t="shared" si="1514"/>
        <v>18098433</v>
      </c>
      <c r="H5398" s="6">
        <v>18098433</v>
      </c>
      <c r="I5398" s="3">
        <v>2529</v>
      </c>
      <c r="J5398" s="2">
        <v>5805559</v>
      </c>
      <c r="K5398" s="3">
        <v>2529</v>
      </c>
      <c r="L5398" s="1">
        <v>36932</v>
      </c>
      <c r="M5398">
        <f t="shared" si="1515"/>
        <v>0</v>
      </c>
      <c r="N5398">
        <f t="shared" si="1516"/>
        <v>0</v>
      </c>
      <c r="Q5398">
        <f t="shared" si="1517"/>
        <v>2005</v>
      </c>
      <c r="R5398">
        <f t="shared" si="1518"/>
        <v>2</v>
      </c>
      <c r="S5398">
        <f t="shared" si="1519"/>
        <v>11</v>
      </c>
      <c r="T5398" s="5">
        <f t="shared" si="1520"/>
        <v>36932</v>
      </c>
      <c r="U5398" s="7">
        <f t="shared" si="1521"/>
        <v>2005</v>
      </c>
      <c r="V5398" s="7">
        <f t="shared" si="1522"/>
        <v>2</v>
      </c>
      <c r="W5398" s="7">
        <f t="shared" si="1523"/>
        <v>11</v>
      </c>
      <c r="X5398" s="7" t="str">
        <f t="shared" si="1524"/>
        <v>05</v>
      </c>
      <c r="Y5398" t="str">
        <f t="shared" si="1525"/>
        <v>Pooh's Heffalump Movie</v>
      </c>
      <c r="Z5398" t="str">
        <f t="shared" si="1526"/>
        <v>Pooh's Heffalump Movie</v>
      </c>
      <c r="AA5398" t="str">
        <f t="shared" si="1527"/>
        <v>pooh'sh05ovie</v>
      </c>
      <c r="AB5398" s="11"/>
      <c r="AC5398">
        <f t="shared" si="1528"/>
        <v>0</v>
      </c>
      <c r="AD5398" t="str">
        <f t="shared" si="1529"/>
        <v>pooh'sh05ovie</v>
      </c>
    </row>
    <row r="5399" spans="1:30">
      <c r="A5399">
        <v>11475</v>
      </c>
      <c r="B5399">
        <f t="shared" si="1512"/>
        <v>0</v>
      </c>
      <c r="C5399" s="8" t="s">
        <v>7955</v>
      </c>
      <c r="D5399" t="s">
        <v>14283</v>
      </c>
      <c r="E5399" s="2">
        <v>2269</v>
      </c>
      <c r="F5399">
        <f t="shared" si="1513"/>
        <v>0</v>
      </c>
      <c r="G5399" s="6">
        <f t="shared" si="1514"/>
        <v>2269</v>
      </c>
      <c r="H5399" s="6">
        <v>2269</v>
      </c>
      <c r="I5399">
        <v>101</v>
      </c>
      <c r="L5399" s="1">
        <v>39354</v>
      </c>
      <c r="M5399">
        <f t="shared" si="1515"/>
        <v>0</v>
      </c>
      <c r="N5399">
        <f t="shared" si="1516"/>
        <v>0</v>
      </c>
      <c r="Q5399">
        <f t="shared" si="1517"/>
        <v>2011</v>
      </c>
      <c r="R5399">
        <f t="shared" si="1518"/>
        <v>9</v>
      </c>
      <c r="S5399">
        <f t="shared" si="1519"/>
        <v>30</v>
      </c>
      <c r="T5399" s="5">
        <f t="shared" si="1520"/>
        <v>39354</v>
      </c>
      <c r="U5399" s="7">
        <f t="shared" si="1521"/>
        <v>2011</v>
      </c>
      <c r="V5399" s="7">
        <f t="shared" si="1522"/>
        <v>9</v>
      </c>
      <c r="W5399" s="7">
        <f t="shared" si="1523"/>
        <v>30</v>
      </c>
      <c r="X5399" s="7" t="str">
        <f t="shared" si="1524"/>
        <v>11</v>
      </c>
      <c r="Y5399" t="str">
        <f t="shared" si="1525"/>
        <v>Pool Boys</v>
      </c>
      <c r="Z5399" t="str">
        <f t="shared" si="1526"/>
        <v>Pool Boys</v>
      </c>
      <c r="AA5399" t="str">
        <f t="shared" si="1527"/>
        <v>poolboy11boys</v>
      </c>
      <c r="AB5399" t="s">
        <v>1555</v>
      </c>
      <c r="AC5399">
        <f t="shared" si="1528"/>
        <v>1</v>
      </c>
      <c r="AD5399" t="str">
        <f t="shared" si="1529"/>
        <v>poolboy09boys</v>
      </c>
    </row>
    <row r="5400" spans="1:30">
      <c r="A5400">
        <v>11476</v>
      </c>
      <c r="B5400">
        <f t="shared" si="1512"/>
        <v>0</v>
      </c>
      <c r="C5400" s="8" t="s">
        <v>7956</v>
      </c>
      <c r="D5400" t="s">
        <v>9239</v>
      </c>
      <c r="E5400" s="2">
        <v>563711</v>
      </c>
      <c r="F5400">
        <f t="shared" si="1513"/>
        <v>0</v>
      </c>
      <c r="G5400" s="6">
        <f t="shared" si="1514"/>
        <v>563711</v>
      </c>
      <c r="H5400" s="6">
        <v>563711</v>
      </c>
      <c r="I5400">
        <v>179</v>
      </c>
      <c r="J5400" s="2">
        <v>301856</v>
      </c>
      <c r="K5400">
        <v>179</v>
      </c>
      <c r="L5400" s="1">
        <v>36218</v>
      </c>
      <c r="M5400">
        <f t="shared" si="1515"/>
        <v>0</v>
      </c>
      <c r="N5400">
        <f t="shared" si="1516"/>
        <v>0</v>
      </c>
      <c r="Q5400">
        <f t="shared" si="1517"/>
        <v>2003</v>
      </c>
      <c r="R5400">
        <f t="shared" si="1518"/>
        <v>2</v>
      </c>
      <c r="S5400">
        <f t="shared" si="1519"/>
        <v>28</v>
      </c>
      <c r="T5400" s="5">
        <f t="shared" si="1520"/>
        <v>36218</v>
      </c>
      <c r="U5400" s="7">
        <f t="shared" si="1521"/>
        <v>2003</v>
      </c>
      <c r="V5400" s="7">
        <f t="shared" si="1522"/>
        <v>2</v>
      </c>
      <c r="W5400" s="7">
        <f t="shared" si="1523"/>
        <v>28</v>
      </c>
      <c r="X5400" s="7" t="str">
        <f t="shared" si="1524"/>
        <v>03</v>
      </c>
      <c r="Y5400" t="str">
        <f t="shared" si="1525"/>
        <v>Poolhall Junkies</v>
      </c>
      <c r="Z5400" t="str">
        <f t="shared" si="1526"/>
        <v>Poolhall Junkies</v>
      </c>
      <c r="AA5400" t="str">
        <f t="shared" si="1527"/>
        <v>poolhal03kies</v>
      </c>
      <c r="AB5400" t="s">
        <v>3782</v>
      </c>
      <c r="AC5400">
        <f t="shared" si="1528"/>
        <v>1</v>
      </c>
      <c r="AD5400" t="str">
        <f t="shared" si="1529"/>
        <v>poolhal02kies</v>
      </c>
    </row>
    <row r="5401" spans="1:30">
      <c r="A5401">
        <v>11477</v>
      </c>
      <c r="B5401">
        <f t="shared" si="1512"/>
        <v>0</v>
      </c>
      <c r="C5401" s="8" t="s">
        <v>7957</v>
      </c>
      <c r="D5401" t="s">
        <v>14318</v>
      </c>
      <c r="E5401" s="2">
        <v>3313583</v>
      </c>
      <c r="F5401">
        <f t="shared" si="1513"/>
        <v>0</v>
      </c>
      <c r="G5401" s="6">
        <f t="shared" si="1514"/>
        <v>3313583</v>
      </c>
      <c r="H5401" s="6">
        <v>3313583</v>
      </c>
      <c r="I5401">
        <v>712</v>
      </c>
      <c r="J5401" s="2">
        <v>1506233</v>
      </c>
      <c r="K5401">
        <v>712</v>
      </c>
      <c r="L5401" s="1">
        <v>35609</v>
      </c>
      <c r="M5401">
        <f t="shared" si="1515"/>
        <v>0</v>
      </c>
      <c r="N5401">
        <f t="shared" si="1516"/>
        <v>0</v>
      </c>
      <c r="Q5401">
        <f t="shared" si="1517"/>
        <v>2001</v>
      </c>
      <c r="R5401">
        <f t="shared" si="1518"/>
        <v>6</v>
      </c>
      <c r="S5401">
        <f t="shared" si="1519"/>
        <v>29</v>
      </c>
      <c r="T5401" s="5">
        <f t="shared" si="1520"/>
        <v>35609</v>
      </c>
      <c r="U5401" s="7">
        <f t="shared" si="1521"/>
        <v>2001</v>
      </c>
      <c r="V5401" s="7">
        <f t="shared" si="1522"/>
        <v>6</v>
      </c>
      <c r="W5401" s="7">
        <f t="shared" si="1523"/>
        <v>29</v>
      </c>
      <c r="X5401" s="7" t="str">
        <f t="shared" si="1524"/>
        <v>01</v>
      </c>
      <c r="Y5401" t="str">
        <f t="shared" si="1525"/>
        <v>Pootie Tang</v>
      </c>
      <c r="Z5401" t="str">
        <f t="shared" si="1526"/>
        <v>Pootie Tang</v>
      </c>
      <c r="AA5401" t="str">
        <f t="shared" si="1527"/>
        <v>pootiet01tang</v>
      </c>
      <c r="AC5401">
        <f t="shared" si="1528"/>
        <v>0</v>
      </c>
      <c r="AD5401" t="str">
        <f t="shared" si="1529"/>
        <v>pootiet01tang</v>
      </c>
    </row>
    <row r="5402" spans="1:30">
      <c r="A5402">
        <v>11485</v>
      </c>
      <c r="B5402">
        <f t="shared" si="1512"/>
        <v>0</v>
      </c>
      <c r="C5402" s="8" t="s">
        <v>7958</v>
      </c>
      <c r="D5402" t="s">
        <v>13942</v>
      </c>
      <c r="E5402" s="2">
        <v>179091</v>
      </c>
      <c r="F5402">
        <f t="shared" si="1513"/>
        <v>0</v>
      </c>
      <c r="G5402" s="6">
        <f t="shared" si="1514"/>
        <v>179091</v>
      </c>
      <c r="H5402" s="6">
        <v>179091</v>
      </c>
      <c r="I5402">
        <v>58</v>
      </c>
      <c r="J5402" s="2">
        <v>15690</v>
      </c>
      <c r="K5402">
        <v>3</v>
      </c>
      <c r="L5402" s="1">
        <v>40061</v>
      </c>
      <c r="M5402">
        <f t="shared" si="1515"/>
        <v>0</v>
      </c>
      <c r="N5402">
        <f t="shared" si="1516"/>
        <v>0</v>
      </c>
      <c r="Q5402">
        <f t="shared" si="1517"/>
        <v>2013</v>
      </c>
      <c r="R5402">
        <f t="shared" si="1518"/>
        <v>9</v>
      </c>
      <c r="S5402">
        <f t="shared" si="1519"/>
        <v>6</v>
      </c>
      <c r="T5402" s="5">
        <f t="shared" si="1520"/>
        <v>40061</v>
      </c>
      <c r="U5402" s="7">
        <f t="shared" si="1521"/>
        <v>2013</v>
      </c>
      <c r="V5402" s="7">
        <f t="shared" si="1522"/>
        <v>9</v>
      </c>
      <c r="W5402" s="7">
        <f t="shared" si="1523"/>
        <v>6</v>
      </c>
      <c r="X5402" s="7" t="str">
        <f t="shared" si="1524"/>
        <v>13</v>
      </c>
      <c r="Y5402" t="str">
        <f t="shared" si="1525"/>
        <v>Populaire</v>
      </c>
      <c r="Z5402" t="str">
        <f t="shared" si="1526"/>
        <v>Populaire</v>
      </c>
      <c r="AA5402" t="str">
        <f t="shared" si="1527"/>
        <v>populai13aire</v>
      </c>
      <c r="AB5402" t="s">
        <v>1295</v>
      </c>
      <c r="AC5402">
        <f t="shared" si="1528"/>
        <v>1</v>
      </c>
      <c r="AD5402" t="str">
        <f t="shared" si="1529"/>
        <v>populai12aire</v>
      </c>
    </row>
    <row r="5403" spans="1:30">
      <c r="A5403">
        <v>11490</v>
      </c>
      <c r="B5403">
        <f t="shared" si="1512"/>
        <v>0</v>
      </c>
      <c r="C5403" s="8" t="s">
        <v>7959</v>
      </c>
      <c r="D5403" t="s">
        <v>7960</v>
      </c>
      <c r="E5403" s="2">
        <v>421516</v>
      </c>
      <c r="F5403">
        <f t="shared" si="1513"/>
        <v>0</v>
      </c>
      <c r="G5403" s="6">
        <f t="shared" si="1514"/>
        <v>421516</v>
      </c>
      <c r="H5403" s="6">
        <v>421516</v>
      </c>
      <c r="I5403">
        <v>7</v>
      </c>
      <c r="J5403" s="2">
        <v>23865</v>
      </c>
      <c r="K5403">
        <v>2</v>
      </c>
      <c r="L5403" s="1">
        <v>35763</v>
      </c>
      <c r="M5403">
        <f t="shared" si="1515"/>
        <v>0</v>
      </c>
      <c r="N5403">
        <f t="shared" si="1516"/>
        <v>0</v>
      </c>
      <c r="Q5403">
        <f t="shared" si="1517"/>
        <v>2001</v>
      </c>
      <c r="R5403">
        <f t="shared" si="1518"/>
        <v>11</v>
      </c>
      <c r="S5403">
        <f t="shared" si="1519"/>
        <v>30</v>
      </c>
      <c r="T5403" s="5">
        <f t="shared" si="1520"/>
        <v>35763</v>
      </c>
      <c r="U5403" s="7">
        <f t="shared" si="1521"/>
        <v>2001</v>
      </c>
      <c r="V5403" s="7">
        <f t="shared" si="1522"/>
        <v>11</v>
      </c>
      <c r="W5403" s="7">
        <f t="shared" si="1523"/>
        <v>30</v>
      </c>
      <c r="X5403" s="7" t="str">
        <f t="shared" si="1524"/>
        <v>01</v>
      </c>
      <c r="Y5403" t="str">
        <f t="shared" si="1525"/>
        <v>Porn Star: The Legend of Ron Jeremy</v>
      </c>
      <c r="Z5403" t="str">
        <f t="shared" si="1526"/>
        <v>Porn Star: The Legend of Ron Jeremy</v>
      </c>
      <c r="AA5403" t="str">
        <f t="shared" si="1527"/>
        <v>pornsta01remy</v>
      </c>
      <c r="AC5403">
        <f t="shared" si="1528"/>
        <v>0</v>
      </c>
      <c r="AD5403" t="str">
        <f t="shared" si="1529"/>
        <v>pornsta01remy</v>
      </c>
    </row>
    <row r="5404" spans="1:30">
      <c r="A5404">
        <v>11491</v>
      </c>
      <c r="B5404">
        <f t="shared" si="1512"/>
        <v>0</v>
      </c>
      <c r="C5404" s="8" t="s">
        <v>7961</v>
      </c>
      <c r="D5404" t="s">
        <v>14219</v>
      </c>
      <c r="E5404" s="2">
        <v>31653</v>
      </c>
      <c r="F5404">
        <f t="shared" si="1513"/>
        <v>0</v>
      </c>
      <c r="G5404" s="6">
        <f t="shared" si="1514"/>
        <v>31653</v>
      </c>
      <c r="H5404" s="6">
        <v>31653</v>
      </c>
      <c r="I5404">
        <v>2</v>
      </c>
      <c r="J5404" s="2">
        <v>3367</v>
      </c>
      <c r="K5404">
        <v>1</v>
      </c>
      <c r="L5404" s="1">
        <v>36442</v>
      </c>
      <c r="M5404">
        <f t="shared" si="1515"/>
        <v>0</v>
      </c>
      <c r="N5404">
        <f t="shared" si="1516"/>
        <v>0</v>
      </c>
      <c r="Q5404">
        <f t="shared" si="1517"/>
        <v>2003</v>
      </c>
      <c r="R5404">
        <f t="shared" si="1518"/>
        <v>10</v>
      </c>
      <c r="S5404">
        <f t="shared" si="1519"/>
        <v>10</v>
      </c>
      <c r="T5404" s="5">
        <f t="shared" si="1520"/>
        <v>36442</v>
      </c>
      <c r="U5404" s="7">
        <f t="shared" si="1521"/>
        <v>2003</v>
      </c>
      <c r="V5404" s="7">
        <f t="shared" si="1522"/>
        <v>10</v>
      </c>
      <c r="W5404" s="7">
        <f t="shared" si="1523"/>
        <v>10</v>
      </c>
      <c r="X5404" s="7" t="str">
        <f t="shared" si="1524"/>
        <v>03</v>
      </c>
      <c r="Y5404" t="str">
        <f t="shared" si="1525"/>
        <v>Porn Theatre</v>
      </c>
      <c r="Z5404" t="str">
        <f t="shared" si="1526"/>
        <v>Porn Theatre</v>
      </c>
      <c r="AA5404" t="str">
        <f t="shared" si="1527"/>
        <v>pornthe03atre</v>
      </c>
      <c r="AB5404" t="s">
        <v>3977</v>
      </c>
      <c r="AC5404">
        <f t="shared" si="1528"/>
        <v>1</v>
      </c>
      <c r="AD5404" t="str">
        <f t="shared" si="1529"/>
        <v>lachatt02etes</v>
      </c>
    </row>
    <row r="5405" spans="1:30">
      <c r="A5405">
        <v>11495</v>
      </c>
      <c r="B5405">
        <f t="shared" si="1512"/>
        <v>0</v>
      </c>
      <c r="C5405" s="8" t="s">
        <v>7783</v>
      </c>
      <c r="D5405" t="s">
        <v>14317</v>
      </c>
      <c r="E5405" s="2">
        <v>60674817</v>
      </c>
      <c r="F5405">
        <f t="shared" si="1513"/>
        <v>0</v>
      </c>
      <c r="G5405" s="6">
        <f t="shared" si="1514"/>
        <v>60674817</v>
      </c>
      <c r="H5405" s="6">
        <v>60674817</v>
      </c>
      <c r="I5405" s="3">
        <v>3555</v>
      </c>
      <c r="J5405" s="2">
        <v>22155410</v>
      </c>
      <c r="K5405" s="3">
        <v>3555</v>
      </c>
      <c r="L5405" s="1">
        <v>37387</v>
      </c>
      <c r="M5405">
        <f t="shared" si="1515"/>
        <v>0</v>
      </c>
      <c r="N5405">
        <f t="shared" si="1516"/>
        <v>0</v>
      </c>
      <c r="Q5405">
        <f t="shared" si="1517"/>
        <v>2006</v>
      </c>
      <c r="R5405">
        <f t="shared" si="1518"/>
        <v>5</v>
      </c>
      <c r="S5405">
        <f t="shared" si="1519"/>
        <v>12</v>
      </c>
      <c r="T5405" s="5">
        <f t="shared" si="1520"/>
        <v>37387</v>
      </c>
      <c r="U5405" s="7">
        <f t="shared" si="1521"/>
        <v>2006</v>
      </c>
      <c r="V5405" s="7">
        <f t="shared" si="1522"/>
        <v>5</v>
      </c>
      <c r="W5405" s="7">
        <f t="shared" si="1523"/>
        <v>12</v>
      </c>
      <c r="X5405" s="7" t="str">
        <f t="shared" si="1524"/>
        <v>06</v>
      </c>
      <c r="Y5405" t="str">
        <f t="shared" si="1525"/>
        <v>Poseidon</v>
      </c>
      <c r="Z5405" t="str">
        <f t="shared" si="1526"/>
        <v>Poseidon</v>
      </c>
      <c r="AA5405" t="str">
        <f t="shared" si="1527"/>
        <v>poseido06idon</v>
      </c>
      <c r="AC5405">
        <f t="shared" si="1528"/>
        <v>0</v>
      </c>
      <c r="AD5405" t="str">
        <f t="shared" si="1529"/>
        <v>poseido06idon</v>
      </c>
    </row>
    <row r="5406" spans="1:30">
      <c r="A5406">
        <v>11500</v>
      </c>
      <c r="B5406">
        <f t="shared" si="1512"/>
        <v>0</v>
      </c>
      <c r="C5406" s="8" t="s">
        <v>4474</v>
      </c>
      <c r="D5406" t="s">
        <v>14527</v>
      </c>
      <c r="E5406" s="2">
        <v>10113733</v>
      </c>
      <c r="F5406">
        <f t="shared" si="1513"/>
        <v>0</v>
      </c>
      <c r="G5406" s="6">
        <f t="shared" si="1514"/>
        <v>10113733</v>
      </c>
      <c r="H5406" s="6">
        <v>10113733</v>
      </c>
      <c r="I5406">
        <v>619</v>
      </c>
      <c r="J5406" s="2">
        <v>1575214</v>
      </c>
      <c r="K5406">
        <v>270</v>
      </c>
      <c r="L5406" s="1">
        <v>36022</v>
      </c>
      <c r="M5406">
        <f t="shared" si="1515"/>
        <v>0</v>
      </c>
      <c r="N5406">
        <f t="shared" si="1516"/>
        <v>0</v>
      </c>
      <c r="Q5406">
        <f t="shared" si="1517"/>
        <v>2002</v>
      </c>
      <c r="R5406">
        <f t="shared" si="1518"/>
        <v>8</v>
      </c>
      <c r="S5406">
        <f t="shared" si="1519"/>
        <v>16</v>
      </c>
      <c r="T5406" s="5">
        <f t="shared" si="1520"/>
        <v>36022</v>
      </c>
      <c r="U5406" s="7">
        <f t="shared" si="1521"/>
        <v>2002</v>
      </c>
      <c r="V5406" s="7">
        <f t="shared" si="1522"/>
        <v>8</v>
      </c>
      <c r="W5406" s="7">
        <f t="shared" si="1523"/>
        <v>16</v>
      </c>
      <c r="X5406" s="7" t="str">
        <f t="shared" si="1524"/>
        <v>02</v>
      </c>
      <c r="Y5406" t="str">
        <f t="shared" si="1525"/>
        <v>Possession [2002]</v>
      </c>
      <c r="Z5406" t="str">
        <f t="shared" si="1526"/>
        <v>Possession [2002]</v>
      </c>
      <c r="AA5406" t="str">
        <f t="shared" si="1527"/>
        <v>possess02002]</v>
      </c>
      <c r="AB5406" t="s">
        <v>4236</v>
      </c>
      <c r="AC5406">
        <f t="shared" si="1528"/>
        <v>1</v>
      </c>
      <c r="AD5406" t="str">
        <f t="shared" si="1529"/>
        <v>possess02sion</v>
      </c>
    </row>
    <row r="5407" spans="1:30">
      <c r="A5407">
        <v>11502</v>
      </c>
      <c r="B5407">
        <f t="shared" si="1512"/>
        <v>0</v>
      </c>
      <c r="C5407" s="8" t="s">
        <v>7331</v>
      </c>
      <c r="D5407" t="s">
        <v>14400</v>
      </c>
      <c r="E5407" s="2">
        <v>6380019</v>
      </c>
      <c r="F5407">
        <f t="shared" si="1513"/>
        <v>0</v>
      </c>
      <c r="G5407" s="6">
        <f t="shared" si="1514"/>
        <v>6380019</v>
      </c>
      <c r="H5407" s="6">
        <v>6380019</v>
      </c>
      <c r="I5407" s="3">
        <v>1959</v>
      </c>
      <c r="J5407" s="2">
        <v>2651996</v>
      </c>
      <c r="K5407" s="3">
        <v>1959</v>
      </c>
      <c r="L5407" s="1">
        <v>38584</v>
      </c>
      <c r="M5407">
        <f t="shared" si="1515"/>
        <v>0</v>
      </c>
      <c r="N5407">
        <f t="shared" si="1516"/>
        <v>0</v>
      </c>
      <c r="Q5407">
        <f t="shared" si="1517"/>
        <v>2009</v>
      </c>
      <c r="R5407">
        <f t="shared" si="1518"/>
        <v>8</v>
      </c>
      <c r="S5407">
        <f t="shared" si="1519"/>
        <v>21</v>
      </c>
      <c r="T5407" s="5">
        <f t="shared" si="1520"/>
        <v>38584</v>
      </c>
      <c r="U5407" s="7">
        <f t="shared" si="1521"/>
        <v>2009</v>
      </c>
      <c r="V5407" s="7">
        <f t="shared" si="1522"/>
        <v>8</v>
      </c>
      <c r="W5407" s="7">
        <f t="shared" si="1523"/>
        <v>21</v>
      </c>
      <c r="X5407" s="7" t="str">
        <f t="shared" si="1524"/>
        <v>09</v>
      </c>
      <c r="Y5407" t="str">
        <f t="shared" si="1525"/>
        <v>Post Grad</v>
      </c>
      <c r="Z5407" t="str">
        <f t="shared" si="1526"/>
        <v>Post Grad</v>
      </c>
      <c r="AA5407" t="str">
        <f t="shared" si="1527"/>
        <v>postgra09grad</v>
      </c>
      <c r="AC5407">
        <f t="shared" si="1528"/>
        <v>0</v>
      </c>
      <c r="AD5407" t="str">
        <f t="shared" si="1529"/>
        <v>postgra09grad</v>
      </c>
    </row>
    <row r="5408" spans="1:30">
      <c r="A5408">
        <v>11503</v>
      </c>
      <c r="B5408">
        <f t="shared" si="1512"/>
        <v>0</v>
      </c>
      <c r="C5408" s="8" t="s">
        <v>7332</v>
      </c>
      <c r="D5408" t="s">
        <v>14383</v>
      </c>
      <c r="E5408" s="2">
        <v>9750</v>
      </c>
      <c r="F5408">
        <f t="shared" si="1513"/>
        <v>0</v>
      </c>
      <c r="G5408" s="6">
        <f t="shared" si="1514"/>
        <v>9750</v>
      </c>
      <c r="H5408" s="6">
        <v>9750</v>
      </c>
      <c r="I5408">
        <v>1</v>
      </c>
      <c r="J5408" s="2">
        <v>2406</v>
      </c>
      <c r="K5408">
        <v>1</v>
      </c>
      <c r="L5408" s="1">
        <v>39548</v>
      </c>
      <c r="M5408">
        <f t="shared" si="1515"/>
        <v>0</v>
      </c>
      <c r="N5408">
        <f t="shared" si="1516"/>
        <v>0</v>
      </c>
      <c r="Q5408">
        <f t="shared" si="1517"/>
        <v>2012</v>
      </c>
      <c r="R5408">
        <f t="shared" si="1518"/>
        <v>4</v>
      </c>
      <c r="S5408">
        <f t="shared" si="1519"/>
        <v>11</v>
      </c>
      <c r="T5408" s="5">
        <f t="shared" si="1520"/>
        <v>39548</v>
      </c>
      <c r="U5408" s="7">
        <f t="shared" si="1521"/>
        <v>2012</v>
      </c>
      <c r="V5408" s="7">
        <f t="shared" si="1522"/>
        <v>4</v>
      </c>
      <c r="W5408" s="7">
        <f t="shared" si="1523"/>
        <v>11</v>
      </c>
      <c r="X5408" s="7" t="str">
        <f t="shared" si="1524"/>
        <v>12</v>
      </c>
      <c r="Y5408" t="str">
        <f t="shared" si="1525"/>
        <v>Post Mortem</v>
      </c>
      <c r="Z5408" t="str">
        <f t="shared" si="1526"/>
        <v>Post Mortem</v>
      </c>
      <c r="AA5408" t="str">
        <f t="shared" si="1527"/>
        <v>postmor12rtem</v>
      </c>
      <c r="AB5408" t="s">
        <v>1428</v>
      </c>
      <c r="AC5408">
        <f t="shared" si="1528"/>
        <v>1</v>
      </c>
      <c r="AD5408" t="str">
        <f t="shared" si="1529"/>
        <v>postmor10emii</v>
      </c>
    </row>
    <row r="5409" spans="1:30">
      <c r="A5409">
        <v>11504</v>
      </c>
      <c r="B5409">
        <f t="shared" si="1512"/>
        <v>0</v>
      </c>
      <c r="C5409" s="8" t="s">
        <v>7333</v>
      </c>
      <c r="D5409" t="s">
        <v>14219</v>
      </c>
      <c r="E5409" s="2">
        <v>39185</v>
      </c>
      <c r="F5409">
        <f t="shared" si="1513"/>
        <v>0</v>
      </c>
      <c r="G5409" s="6">
        <f t="shared" si="1514"/>
        <v>39185</v>
      </c>
      <c r="H5409" s="6">
        <v>39185</v>
      </c>
      <c r="I5409">
        <v>6</v>
      </c>
      <c r="J5409" s="2">
        <v>4674</v>
      </c>
      <c r="K5409">
        <v>1</v>
      </c>
      <c r="L5409" s="1">
        <v>39933</v>
      </c>
      <c r="M5409">
        <f t="shared" si="1515"/>
        <v>0</v>
      </c>
      <c r="N5409">
        <f t="shared" si="1516"/>
        <v>0</v>
      </c>
      <c r="Q5409">
        <f t="shared" si="1517"/>
        <v>2013</v>
      </c>
      <c r="R5409">
        <f t="shared" si="1518"/>
        <v>5</v>
      </c>
      <c r="S5409">
        <f t="shared" si="1519"/>
        <v>1</v>
      </c>
      <c r="T5409" s="5">
        <f t="shared" si="1520"/>
        <v>39933</v>
      </c>
      <c r="U5409" s="7">
        <f t="shared" si="1521"/>
        <v>2013</v>
      </c>
      <c r="V5409" s="7">
        <f t="shared" si="1522"/>
        <v>5</v>
      </c>
      <c r="W5409" s="7">
        <f t="shared" si="1523"/>
        <v>1</v>
      </c>
      <c r="X5409" s="7" t="str">
        <f t="shared" si="1524"/>
        <v>13</v>
      </c>
      <c r="Y5409" t="str">
        <f t="shared" si="1525"/>
        <v>Post Tenebras Lux</v>
      </c>
      <c r="Z5409" t="str">
        <f t="shared" si="1526"/>
        <v>Post Tenebras Lux</v>
      </c>
      <c r="AA5409" t="str">
        <f t="shared" si="1527"/>
        <v>postten13slux</v>
      </c>
      <c r="AB5409" t="s">
        <v>1296</v>
      </c>
      <c r="AC5409">
        <f t="shared" si="1528"/>
        <v>1</v>
      </c>
      <c r="AD5409" t="str">
        <f t="shared" si="1529"/>
        <v>postten12slux</v>
      </c>
    </row>
    <row r="5410" spans="1:30">
      <c r="A5410">
        <v>11505</v>
      </c>
      <c r="B5410">
        <f t="shared" si="1512"/>
        <v>0</v>
      </c>
      <c r="C5410" s="8" t="s">
        <v>7766</v>
      </c>
      <c r="F5410">
        <f t="shared" si="1513"/>
        <v>0</v>
      </c>
      <c r="G5410" s="6" t="str">
        <f t="shared" si="1514"/>
        <v/>
      </c>
      <c r="H5410" s="6" t="s">
        <v>217</v>
      </c>
      <c r="I5410">
        <v>13</v>
      </c>
      <c r="K5410">
        <v>13</v>
      </c>
      <c r="L5410" s="1">
        <v>38129</v>
      </c>
      <c r="M5410">
        <f t="shared" si="1515"/>
        <v>0</v>
      </c>
      <c r="N5410">
        <f t="shared" si="1516"/>
        <v>0</v>
      </c>
      <c r="Q5410">
        <f t="shared" si="1517"/>
        <v>2008</v>
      </c>
      <c r="R5410">
        <f t="shared" si="1518"/>
        <v>5</v>
      </c>
      <c r="S5410">
        <f t="shared" si="1519"/>
        <v>23</v>
      </c>
      <c r="T5410" s="5">
        <f t="shared" si="1520"/>
        <v>38129</v>
      </c>
      <c r="U5410" s="7">
        <f t="shared" si="1521"/>
        <v>2008</v>
      </c>
      <c r="V5410" s="7">
        <f t="shared" si="1522"/>
        <v>5</v>
      </c>
      <c r="W5410" s="7">
        <f t="shared" si="1523"/>
        <v>23</v>
      </c>
      <c r="X5410" s="7" t="str">
        <f t="shared" si="1524"/>
        <v>08</v>
      </c>
      <c r="Y5410" t="str">
        <f t="shared" si="1525"/>
        <v>Postal</v>
      </c>
      <c r="Z5410" t="str">
        <f t="shared" si="1526"/>
        <v>Postal</v>
      </c>
      <c r="AA5410" t="str">
        <f t="shared" si="1527"/>
        <v>postal08stal</v>
      </c>
      <c r="AB5410" t="s">
        <v>2657</v>
      </c>
      <c r="AC5410">
        <f t="shared" si="1528"/>
        <v>1</v>
      </c>
      <c r="AD5410" t="str">
        <f t="shared" si="1529"/>
        <v>postal07stal</v>
      </c>
    </row>
    <row r="5411" spans="1:30">
      <c r="A5411">
        <v>11507</v>
      </c>
      <c r="B5411">
        <f t="shared" si="1512"/>
        <v>0</v>
      </c>
      <c r="C5411" s="8" t="s">
        <v>7767</v>
      </c>
      <c r="D5411" t="s">
        <v>14305</v>
      </c>
      <c r="E5411" s="2">
        <v>62062</v>
      </c>
      <c r="F5411">
        <f t="shared" si="1513"/>
        <v>0</v>
      </c>
      <c r="G5411" s="6">
        <f t="shared" si="1514"/>
        <v>62062</v>
      </c>
      <c r="H5411" s="6">
        <v>62062</v>
      </c>
      <c r="I5411">
        <v>4</v>
      </c>
      <c r="J5411" s="2">
        <v>3806</v>
      </c>
      <c r="K5411">
        <v>2</v>
      </c>
      <c r="L5411" s="1">
        <v>37478</v>
      </c>
      <c r="M5411">
        <f t="shared" si="1515"/>
        <v>0</v>
      </c>
      <c r="N5411">
        <f t="shared" si="1516"/>
        <v>0</v>
      </c>
      <c r="Q5411">
        <f t="shared" si="1517"/>
        <v>2006</v>
      </c>
      <c r="R5411">
        <f t="shared" si="1518"/>
        <v>8</v>
      </c>
      <c r="S5411">
        <f t="shared" si="1519"/>
        <v>11</v>
      </c>
      <c r="T5411" s="5">
        <f t="shared" si="1520"/>
        <v>37478</v>
      </c>
      <c r="U5411" s="7">
        <f t="shared" si="1521"/>
        <v>2006</v>
      </c>
      <c r="V5411" s="7">
        <f t="shared" si="1522"/>
        <v>8</v>
      </c>
      <c r="W5411" s="7">
        <f t="shared" si="1523"/>
        <v>11</v>
      </c>
      <c r="X5411" s="7" t="str">
        <f t="shared" si="1524"/>
        <v>06</v>
      </c>
      <c r="Y5411" t="str">
        <f t="shared" si="1525"/>
        <v>Posterboy</v>
      </c>
      <c r="Z5411" t="str">
        <f t="shared" si="1526"/>
        <v>Posterboy</v>
      </c>
      <c r="AA5411" t="str">
        <f t="shared" si="1527"/>
        <v>posterb06rboy</v>
      </c>
      <c r="AB5411" t="s">
        <v>3183</v>
      </c>
      <c r="AC5411">
        <f t="shared" si="1528"/>
        <v>1</v>
      </c>
      <c r="AD5411" t="str">
        <f t="shared" si="1529"/>
        <v>posterb04rboy</v>
      </c>
    </row>
    <row r="5412" spans="1:30">
      <c r="A5412">
        <v>11510</v>
      </c>
      <c r="B5412">
        <f t="shared" si="1512"/>
        <v>0</v>
      </c>
      <c r="C5412" s="8" t="s">
        <v>7768</v>
      </c>
      <c r="D5412" t="s">
        <v>13000</v>
      </c>
      <c r="E5412" s="2">
        <v>1519</v>
      </c>
      <c r="F5412">
        <f t="shared" si="1513"/>
        <v>0</v>
      </c>
      <c r="G5412" s="6">
        <f t="shared" si="1514"/>
        <v>1519</v>
      </c>
      <c r="H5412" s="6">
        <v>1519</v>
      </c>
      <c r="I5412">
        <v>2</v>
      </c>
      <c r="J5412" s="2">
        <v>1254</v>
      </c>
      <c r="K5412">
        <v>2</v>
      </c>
      <c r="L5412" s="1">
        <v>40355</v>
      </c>
      <c r="M5412">
        <f t="shared" si="1515"/>
        <v>0</v>
      </c>
      <c r="N5412">
        <f t="shared" si="1516"/>
        <v>0</v>
      </c>
      <c r="Q5412">
        <f t="shared" si="1517"/>
        <v>2014</v>
      </c>
      <c r="R5412">
        <f t="shared" si="1518"/>
        <v>6</v>
      </c>
      <c r="S5412">
        <f t="shared" si="1519"/>
        <v>27</v>
      </c>
      <c r="T5412" s="5">
        <f t="shared" si="1520"/>
        <v>40355</v>
      </c>
      <c r="U5412" s="7">
        <f t="shared" si="1521"/>
        <v>2014</v>
      </c>
      <c r="V5412" s="7">
        <f t="shared" si="1522"/>
        <v>6</v>
      </c>
      <c r="W5412" s="7">
        <f t="shared" si="1523"/>
        <v>27</v>
      </c>
      <c r="X5412" s="7" t="str">
        <f t="shared" si="1524"/>
        <v>14</v>
      </c>
      <c r="Y5412" t="str">
        <f t="shared" si="1525"/>
        <v>Postman Pat: The Movie</v>
      </c>
      <c r="Z5412" t="str">
        <f t="shared" si="1526"/>
        <v>Postman Pat: The Movie</v>
      </c>
      <c r="AA5412" t="str">
        <f t="shared" si="1527"/>
        <v>postman14ovie</v>
      </c>
      <c r="AC5412">
        <f t="shared" si="1528"/>
        <v>0</v>
      </c>
      <c r="AD5412" t="str">
        <f t="shared" si="1529"/>
        <v>postman14ovie</v>
      </c>
    </row>
    <row r="5413" spans="1:30">
      <c r="A5413">
        <v>11511</v>
      </c>
      <c r="B5413">
        <f t="shared" si="1512"/>
        <v>0</v>
      </c>
      <c r="C5413" s="8" t="s">
        <v>7769</v>
      </c>
      <c r="D5413" t="s">
        <v>13991</v>
      </c>
      <c r="E5413" s="2">
        <v>203975</v>
      </c>
      <c r="F5413">
        <f t="shared" si="1513"/>
        <v>0</v>
      </c>
      <c r="G5413" s="6">
        <f t="shared" si="1514"/>
        <v>203975</v>
      </c>
      <c r="H5413" s="6">
        <v>203975</v>
      </c>
      <c r="I5413">
        <v>7</v>
      </c>
      <c r="J5413" s="2">
        <v>2334</v>
      </c>
      <c r="K5413">
        <v>1</v>
      </c>
      <c r="L5413" s="1">
        <v>36518</v>
      </c>
      <c r="M5413">
        <f t="shared" si="1515"/>
        <v>0</v>
      </c>
      <c r="N5413">
        <f t="shared" si="1516"/>
        <v>0</v>
      </c>
      <c r="Q5413">
        <f t="shared" si="1517"/>
        <v>2003</v>
      </c>
      <c r="R5413">
        <f t="shared" si="1518"/>
        <v>12</v>
      </c>
      <c r="S5413">
        <f t="shared" si="1519"/>
        <v>25</v>
      </c>
      <c r="T5413" s="5">
        <f t="shared" si="1520"/>
        <v>36518</v>
      </c>
      <c r="U5413" s="7">
        <f t="shared" si="1521"/>
        <v>2003</v>
      </c>
      <c r="V5413" s="7">
        <f t="shared" si="1522"/>
        <v>12</v>
      </c>
      <c r="W5413" s="7">
        <f t="shared" si="1523"/>
        <v>25</v>
      </c>
      <c r="X5413" s="7" t="str">
        <f t="shared" si="1524"/>
        <v>03</v>
      </c>
      <c r="Y5413" t="str">
        <f t="shared" si="1525"/>
        <v>Postmen in the Mountains</v>
      </c>
      <c r="Z5413" t="str">
        <f t="shared" si="1526"/>
        <v>Postmen in the Mountains</v>
      </c>
      <c r="AA5413" t="str">
        <f t="shared" si="1527"/>
        <v>postmen03ains</v>
      </c>
      <c r="AB5413" t="s">
        <v>14394</v>
      </c>
      <c r="AC5413">
        <f t="shared" si="1528"/>
        <v>1</v>
      </c>
      <c r="AD5413" t="str">
        <f t="shared" si="1529"/>
        <v>nashann99agou</v>
      </c>
    </row>
    <row r="5414" spans="1:30">
      <c r="A5414">
        <v>11512</v>
      </c>
      <c r="B5414">
        <f t="shared" si="1512"/>
        <v>0</v>
      </c>
      <c r="C5414" s="8" t="s">
        <v>7770</v>
      </c>
      <c r="D5414" t="s">
        <v>14168</v>
      </c>
      <c r="E5414" s="2">
        <v>1618844</v>
      </c>
      <c r="F5414">
        <f t="shared" si="1513"/>
        <v>0</v>
      </c>
      <c r="G5414" s="6">
        <f t="shared" si="1514"/>
        <v>1618844</v>
      </c>
      <c r="H5414" s="6">
        <v>1618844</v>
      </c>
      <c r="I5414">
        <v>74</v>
      </c>
      <c r="J5414" s="2">
        <v>86017</v>
      </c>
      <c r="K5414">
        <v>7</v>
      </c>
      <c r="L5414" s="1">
        <v>39165</v>
      </c>
      <c r="M5414">
        <f t="shared" si="1515"/>
        <v>0</v>
      </c>
      <c r="N5414">
        <f t="shared" si="1516"/>
        <v>0</v>
      </c>
      <c r="Q5414">
        <f t="shared" si="1517"/>
        <v>2011</v>
      </c>
      <c r="R5414">
        <f t="shared" si="1518"/>
        <v>3</v>
      </c>
      <c r="S5414">
        <f t="shared" si="1519"/>
        <v>25</v>
      </c>
      <c r="T5414" s="5">
        <f t="shared" si="1520"/>
        <v>39165</v>
      </c>
      <c r="U5414" s="7">
        <f t="shared" si="1521"/>
        <v>2011</v>
      </c>
      <c r="V5414" s="7">
        <f t="shared" si="1522"/>
        <v>3</v>
      </c>
      <c r="W5414" s="7">
        <f t="shared" si="1523"/>
        <v>25</v>
      </c>
      <c r="X5414" s="7" t="str">
        <f t="shared" si="1524"/>
        <v>11</v>
      </c>
      <c r="Y5414" t="str">
        <f t="shared" si="1525"/>
        <v>Potiche</v>
      </c>
      <c r="Z5414" t="str">
        <f t="shared" si="1526"/>
        <v>Potiche</v>
      </c>
      <c r="AA5414" t="str">
        <f t="shared" si="1527"/>
        <v>potiche11iche</v>
      </c>
      <c r="AB5414" t="s">
        <v>1749</v>
      </c>
      <c r="AC5414">
        <f t="shared" si="1528"/>
        <v>1</v>
      </c>
      <c r="AD5414" t="str">
        <f t="shared" si="1529"/>
        <v>potiche10iche</v>
      </c>
    </row>
    <row r="5415" spans="1:30">
      <c r="A5415">
        <v>11514</v>
      </c>
      <c r="B5415">
        <f t="shared" si="1512"/>
        <v>0</v>
      </c>
      <c r="C5415" s="8" t="s">
        <v>7771</v>
      </c>
      <c r="D5415" t="s">
        <v>12076</v>
      </c>
      <c r="E5415" s="2">
        <v>13804</v>
      </c>
      <c r="F5415">
        <f t="shared" si="1513"/>
        <v>0</v>
      </c>
      <c r="G5415" s="6">
        <f t="shared" si="1514"/>
        <v>13804</v>
      </c>
      <c r="H5415" s="6">
        <v>13804</v>
      </c>
      <c r="I5415">
        <v>1</v>
      </c>
      <c r="J5415" s="2">
        <v>10624</v>
      </c>
      <c r="K5415">
        <v>1</v>
      </c>
      <c r="L5415" s="1">
        <v>38115</v>
      </c>
      <c r="M5415">
        <f t="shared" si="1515"/>
        <v>0</v>
      </c>
      <c r="N5415">
        <f t="shared" si="1516"/>
        <v>0</v>
      </c>
      <c r="Q5415">
        <f t="shared" si="1517"/>
        <v>2008</v>
      </c>
      <c r="R5415">
        <f t="shared" si="1518"/>
        <v>5</v>
      </c>
      <c r="S5415">
        <f t="shared" si="1519"/>
        <v>9</v>
      </c>
      <c r="T5415" s="5">
        <f t="shared" si="1520"/>
        <v>38115</v>
      </c>
      <c r="U5415" s="7">
        <f t="shared" si="1521"/>
        <v>2008</v>
      </c>
      <c r="V5415" s="7">
        <f t="shared" si="1522"/>
        <v>5</v>
      </c>
      <c r="W5415" s="7">
        <f t="shared" si="1523"/>
        <v>9</v>
      </c>
      <c r="X5415" s="7" t="str">
        <f t="shared" si="1524"/>
        <v>08</v>
      </c>
      <c r="Y5415" t="str">
        <f t="shared" si="1525"/>
        <v>Poultrygeist: Night of the Chicken Dead</v>
      </c>
      <c r="Z5415" t="str">
        <f t="shared" si="1526"/>
        <v>Poultrygeist: Night of the Chicken Dead</v>
      </c>
      <c r="AA5415" t="str">
        <f t="shared" si="1527"/>
        <v>poultry08dead</v>
      </c>
      <c r="AB5415" t="s">
        <v>2658</v>
      </c>
      <c r="AC5415">
        <f t="shared" si="1528"/>
        <v>1</v>
      </c>
      <c r="AD5415" t="str">
        <f t="shared" si="1529"/>
        <v>poultry06dead</v>
      </c>
    </row>
    <row r="5416" spans="1:30">
      <c r="A5416">
        <v>11518</v>
      </c>
      <c r="B5416">
        <f t="shared" si="1512"/>
        <v>0</v>
      </c>
      <c r="C5416" s="8" t="s">
        <v>7772</v>
      </c>
      <c r="D5416" t="s">
        <v>13851</v>
      </c>
      <c r="F5416">
        <f t="shared" si="1513"/>
        <v>0</v>
      </c>
      <c r="G5416" s="6" t="str">
        <f t="shared" si="1514"/>
        <v/>
      </c>
      <c r="H5416" s="6" t="s">
        <v>217</v>
      </c>
      <c r="L5416" s="1">
        <v>38479</v>
      </c>
      <c r="M5416">
        <f t="shared" si="1515"/>
        <v>0</v>
      </c>
      <c r="N5416">
        <f t="shared" si="1516"/>
        <v>0</v>
      </c>
      <c r="Q5416">
        <f t="shared" si="1517"/>
        <v>2009</v>
      </c>
      <c r="R5416">
        <f t="shared" si="1518"/>
        <v>5</v>
      </c>
      <c r="S5416">
        <f t="shared" si="1519"/>
        <v>8</v>
      </c>
      <c r="T5416" s="5">
        <f t="shared" si="1520"/>
        <v>38479</v>
      </c>
      <c r="U5416" s="7">
        <f t="shared" si="1521"/>
        <v>2009</v>
      </c>
      <c r="V5416" s="7">
        <f t="shared" si="1522"/>
        <v>5</v>
      </c>
      <c r="W5416" s="7">
        <f t="shared" si="1523"/>
        <v>8</v>
      </c>
      <c r="X5416" s="7" t="str">
        <f t="shared" si="1524"/>
        <v>09</v>
      </c>
      <c r="Y5416" t="str">
        <f t="shared" si="1525"/>
        <v>Powder Blue</v>
      </c>
      <c r="Z5416" t="str">
        <f t="shared" si="1526"/>
        <v>Powder Blue</v>
      </c>
      <c r="AA5416" t="str">
        <f t="shared" si="1527"/>
        <v>powderb09blue</v>
      </c>
      <c r="AC5416">
        <f t="shared" si="1528"/>
        <v>0</v>
      </c>
      <c r="AD5416" t="str">
        <f t="shared" si="1529"/>
        <v>powderb09blue</v>
      </c>
    </row>
    <row r="5417" spans="1:30">
      <c r="A5417">
        <v>11522</v>
      </c>
      <c r="B5417">
        <f t="shared" si="1512"/>
        <v>0</v>
      </c>
      <c r="C5417" s="8" t="s">
        <v>7591</v>
      </c>
      <c r="D5417" t="s">
        <v>14389</v>
      </c>
      <c r="E5417" t="s">
        <v>7592</v>
      </c>
      <c r="F5417">
        <f t="shared" si="1513"/>
        <v>1</v>
      </c>
      <c r="G5417" s="6">
        <f t="shared" si="1514"/>
        <v>290767</v>
      </c>
      <c r="H5417" s="6">
        <v>290767</v>
      </c>
      <c r="I5417">
        <v>4</v>
      </c>
      <c r="J5417" s="2">
        <v>9442</v>
      </c>
      <c r="K5417">
        <v>1</v>
      </c>
      <c r="L5417" s="1">
        <v>36120</v>
      </c>
      <c r="M5417">
        <f t="shared" si="1515"/>
        <v>0</v>
      </c>
      <c r="N5417">
        <f t="shared" si="1516"/>
        <v>0</v>
      </c>
      <c r="Q5417">
        <f t="shared" si="1517"/>
        <v>2002</v>
      </c>
      <c r="R5417">
        <f t="shared" si="1518"/>
        <v>11</v>
      </c>
      <c r="S5417">
        <f t="shared" si="1519"/>
        <v>22</v>
      </c>
      <c r="T5417" s="5">
        <f t="shared" si="1520"/>
        <v>36120</v>
      </c>
      <c r="U5417" s="7">
        <f t="shared" si="1521"/>
        <v>2002</v>
      </c>
      <c r="V5417" s="7">
        <f t="shared" si="1522"/>
        <v>11</v>
      </c>
      <c r="W5417" s="7">
        <f t="shared" si="1523"/>
        <v>22</v>
      </c>
      <c r="X5417" s="7" t="str">
        <f t="shared" si="1524"/>
        <v>02</v>
      </c>
      <c r="Y5417" t="str">
        <f t="shared" si="1525"/>
        <v>Power and Terror: Noam Chomsky in Our Times</v>
      </c>
      <c r="Z5417" t="str">
        <f t="shared" si="1526"/>
        <v>Power and Terror: Noam Chomsky in Our Times</v>
      </c>
      <c r="AA5417" t="str">
        <f t="shared" si="1527"/>
        <v>poweran02imes</v>
      </c>
      <c r="AC5417">
        <f t="shared" si="1528"/>
        <v>0</v>
      </c>
      <c r="AD5417" t="str">
        <f t="shared" si="1529"/>
        <v>poweran02imes</v>
      </c>
    </row>
    <row r="5418" spans="1:30">
      <c r="A5418">
        <v>11526</v>
      </c>
      <c r="B5418">
        <f t="shared" si="1512"/>
        <v>0</v>
      </c>
      <c r="C5418" s="8" t="s">
        <v>7595</v>
      </c>
      <c r="D5418" t="s">
        <v>13752</v>
      </c>
      <c r="E5418" s="2">
        <v>39359</v>
      </c>
      <c r="F5418">
        <f t="shared" si="1513"/>
        <v>0</v>
      </c>
      <c r="G5418" s="6">
        <f t="shared" si="1514"/>
        <v>39359</v>
      </c>
      <c r="H5418" s="6">
        <v>39359</v>
      </c>
      <c r="I5418">
        <v>3</v>
      </c>
      <c r="J5418" s="2">
        <v>3423</v>
      </c>
      <c r="K5418">
        <v>2</v>
      </c>
      <c r="L5418" s="1">
        <v>36503</v>
      </c>
      <c r="M5418">
        <f t="shared" si="1515"/>
        <v>0</v>
      </c>
      <c r="N5418">
        <f t="shared" si="1516"/>
        <v>0</v>
      </c>
      <c r="Q5418">
        <f t="shared" si="1517"/>
        <v>2003</v>
      </c>
      <c r="R5418">
        <f t="shared" si="1518"/>
        <v>12</v>
      </c>
      <c r="S5418">
        <f t="shared" si="1519"/>
        <v>10</v>
      </c>
      <c r="T5418" s="5">
        <f t="shared" si="1520"/>
        <v>36503</v>
      </c>
      <c r="U5418" s="7">
        <f t="shared" si="1521"/>
        <v>2003</v>
      </c>
      <c r="V5418" s="7">
        <f t="shared" si="1522"/>
        <v>12</v>
      </c>
      <c r="W5418" s="7">
        <f t="shared" si="1523"/>
        <v>10</v>
      </c>
      <c r="X5418" s="7" t="str">
        <f t="shared" si="1524"/>
        <v>03</v>
      </c>
      <c r="Y5418" t="str">
        <f t="shared" si="1525"/>
        <v>Power Trip</v>
      </c>
      <c r="Z5418" t="str">
        <f t="shared" si="1526"/>
        <v>Power Trip</v>
      </c>
      <c r="AA5418" t="str">
        <f t="shared" si="1527"/>
        <v>powertr03trip</v>
      </c>
      <c r="AC5418">
        <f t="shared" si="1528"/>
        <v>0</v>
      </c>
      <c r="AD5418" t="str">
        <f t="shared" si="1529"/>
        <v>powertr03trip</v>
      </c>
    </row>
    <row r="5419" spans="1:30">
      <c r="A5419">
        <v>11531</v>
      </c>
      <c r="B5419">
        <f t="shared" si="1512"/>
        <v>0</v>
      </c>
      <c r="C5419" s="8" t="s">
        <v>7775</v>
      </c>
      <c r="D5419" t="s">
        <v>14219</v>
      </c>
      <c r="E5419" s="2">
        <v>29874</v>
      </c>
      <c r="F5419">
        <f t="shared" si="1513"/>
        <v>0</v>
      </c>
      <c r="G5419" s="6">
        <f t="shared" si="1514"/>
        <v>29874</v>
      </c>
      <c r="H5419" s="6">
        <v>29874</v>
      </c>
      <c r="I5419">
        <v>2</v>
      </c>
      <c r="J5419" s="2">
        <v>6315</v>
      </c>
      <c r="K5419">
        <v>1</v>
      </c>
      <c r="L5419" s="1">
        <v>35245</v>
      </c>
      <c r="M5419">
        <f t="shared" si="1515"/>
        <v>0</v>
      </c>
      <c r="N5419">
        <f t="shared" si="1516"/>
        <v>0</v>
      </c>
      <c r="Q5419">
        <f t="shared" si="1517"/>
        <v>2000</v>
      </c>
      <c r="R5419">
        <f t="shared" si="1518"/>
        <v>6</v>
      </c>
      <c r="S5419">
        <f t="shared" si="1519"/>
        <v>30</v>
      </c>
      <c r="T5419" s="5">
        <f t="shared" si="1520"/>
        <v>35245</v>
      </c>
      <c r="U5419" s="7">
        <f t="shared" si="1521"/>
        <v>2000</v>
      </c>
      <c r="V5419" s="7">
        <f t="shared" si="1522"/>
        <v>6</v>
      </c>
      <c r="W5419" s="7">
        <f t="shared" si="1523"/>
        <v>30</v>
      </c>
      <c r="X5419" s="7" t="str">
        <f t="shared" si="1524"/>
        <v>00</v>
      </c>
      <c r="Y5419" t="str">
        <f t="shared" si="1525"/>
        <v>Praise</v>
      </c>
      <c r="Z5419" t="str">
        <f t="shared" si="1526"/>
        <v>Praise</v>
      </c>
      <c r="AA5419" t="str">
        <f t="shared" si="1527"/>
        <v>praise00aise</v>
      </c>
      <c r="AB5419" t="s">
        <v>14559</v>
      </c>
      <c r="AC5419">
        <f t="shared" si="1528"/>
        <v>1</v>
      </c>
      <c r="AD5419" t="str">
        <f t="shared" si="1529"/>
        <v>praise98aise</v>
      </c>
    </row>
    <row r="5420" spans="1:30">
      <c r="A5420">
        <v>11533</v>
      </c>
      <c r="B5420">
        <f t="shared" si="1512"/>
        <v>0</v>
      </c>
      <c r="C5420" s="8" t="s">
        <v>7776</v>
      </c>
      <c r="D5420" t="s">
        <v>14460</v>
      </c>
      <c r="E5420" s="2">
        <v>90066</v>
      </c>
      <c r="F5420">
        <f t="shared" si="1513"/>
        <v>0</v>
      </c>
      <c r="G5420" s="6">
        <f t="shared" si="1514"/>
        <v>90066</v>
      </c>
      <c r="H5420" s="6">
        <v>90066</v>
      </c>
      <c r="I5420">
        <v>5</v>
      </c>
      <c r="J5420" s="2">
        <v>8227</v>
      </c>
      <c r="K5420">
        <v>1</v>
      </c>
      <c r="L5420" s="1">
        <v>38297</v>
      </c>
      <c r="M5420">
        <f t="shared" si="1515"/>
        <v>0</v>
      </c>
      <c r="N5420">
        <f t="shared" si="1516"/>
        <v>0</v>
      </c>
      <c r="Q5420">
        <f t="shared" si="1517"/>
        <v>2008</v>
      </c>
      <c r="R5420">
        <f t="shared" si="1518"/>
        <v>11</v>
      </c>
      <c r="S5420">
        <f t="shared" si="1519"/>
        <v>7</v>
      </c>
      <c r="T5420" s="5">
        <f t="shared" si="1520"/>
        <v>38297</v>
      </c>
      <c r="U5420" s="7">
        <f t="shared" si="1521"/>
        <v>2008</v>
      </c>
      <c r="V5420" s="7">
        <f t="shared" si="1522"/>
        <v>11</v>
      </c>
      <c r="W5420" s="7">
        <f t="shared" si="1523"/>
        <v>7</v>
      </c>
      <c r="X5420" s="7" t="str">
        <f t="shared" si="1524"/>
        <v>08</v>
      </c>
      <c r="Y5420" t="str">
        <f t="shared" si="1525"/>
        <v>Pray the Devil Back to Hell</v>
      </c>
      <c r="Z5420" t="str">
        <f t="shared" si="1526"/>
        <v>Pray the Devil Back to Hell</v>
      </c>
      <c r="AA5420" t="str">
        <f t="shared" si="1527"/>
        <v>praythe08hell</v>
      </c>
      <c r="AC5420">
        <f t="shared" si="1528"/>
        <v>0</v>
      </c>
      <c r="AD5420" t="str">
        <f t="shared" si="1529"/>
        <v>praythe08hell</v>
      </c>
    </row>
    <row r="5421" spans="1:30">
      <c r="A5421">
        <v>11535</v>
      </c>
      <c r="B5421">
        <f t="shared" si="1512"/>
        <v>0</v>
      </c>
      <c r="C5421" s="8" t="s">
        <v>7777</v>
      </c>
      <c r="D5421" t="s">
        <v>14389</v>
      </c>
      <c r="E5421" s="2">
        <v>82553</v>
      </c>
      <c r="F5421">
        <f t="shared" si="1513"/>
        <v>0</v>
      </c>
      <c r="G5421" s="6">
        <f t="shared" si="1514"/>
        <v>82553</v>
      </c>
      <c r="H5421" s="6">
        <v>82553</v>
      </c>
      <c r="I5421">
        <v>4</v>
      </c>
      <c r="J5421" s="2">
        <v>8401</v>
      </c>
      <c r="K5421">
        <v>1</v>
      </c>
      <c r="L5421" s="1">
        <v>38017</v>
      </c>
      <c r="M5421">
        <f t="shared" si="1515"/>
        <v>0</v>
      </c>
      <c r="N5421">
        <f t="shared" si="1516"/>
        <v>0</v>
      </c>
      <c r="Q5421">
        <f t="shared" si="1517"/>
        <v>2008</v>
      </c>
      <c r="R5421">
        <f t="shared" si="1518"/>
        <v>2</v>
      </c>
      <c r="S5421">
        <f t="shared" si="1519"/>
        <v>1</v>
      </c>
      <c r="T5421" s="5">
        <f t="shared" si="1520"/>
        <v>38017</v>
      </c>
      <c r="U5421" s="7">
        <f t="shared" si="1521"/>
        <v>2008</v>
      </c>
      <c r="V5421" s="7">
        <f t="shared" si="1522"/>
        <v>2</v>
      </c>
      <c r="W5421" s="7">
        <f t="shared" si="1523"/>
        <v>1</v>
      </c>
      <c r="X5421" s="7" t="str">
        <f t="shared" si="1524"/>
        <v>08</v>
      </c>
      <c r="Y5421" t="str">
        <f t="shared" si="1525"/>
        <v>Praying with Lior</v>
      </c>
      <c r="Z5421" t="str">
        <f t="shared" si="1526"/>
        <v>Praying with Lior</v>
      </c>
      <c r="AA5421" t="str">
        <f t="shared" si="1527"/>
        <v>praying08lior</v>
      </c>
      <c r="AC5421">
        <f t="shared" si="1528"/>
        <v>0</v>
      </c>
      <c r="AD5421" t="str">
        <f t="shared" si="1529"/>
        <v>praying08lior</v>
      </c>
    </row>
    <row r="5422" spans="1:30">
      <c r="A5422">
        <v>11536</v>
      </c>
      <c r="B5422">
        <f t="shared" si="1512"/>
        <v>0</v>
      </c>
      <c r="C5422" s="8" t="s">
        <v>7778</v>
      </c>
      <c r="D5422" t="s">
        <v>12604</v>
      </c>
      <c r="E5422" s="2">
        <v>515065</v>
      </c>
      <c r="F5422">
        <f t="shared" si="1513"/>
        <v>0</v>
      </c>
      <c r="G5422" s="6">
        <f t="shared" si="1514"/>
        <v>515065</v>
      </c>
      <c r="H5422" s="6">
        <v>515065</v>
      </c>
      <c r="I5422">
        <v>109</v>
      </c>
      <c r="J5422" s="2">
        <v>190638</v>
      </c>
      <c r="K5422">
        <v>109</v>
      </c>
      <c r="L5422" s="1">
        <v>38745</v>
      </c>
      <c r="M5422">
        <f t="shared" si="1515"/>
        <v>0</v>
      </c>
      <c r="N5422">
        <f t="shared" si="1516"/>
        <v>0</v>
      </c>
      <c r="Q5422">
        <f t="shared" si="1517"/>
        <v>2010</v>
      </c>
      <c r="R5422">
        <f t="shared" si="1518"/>
        <v>1</v>
      </c>
      <c r="S5422">
        <f t="shared" si="1519"/>
        <v>29</v>
      </c>
      <c r="T5422" s="5">
        <f t="shared" si="1520"/>
        <v>38745</v>
      </c>
      <c r="U5422" s="7">
        <f t="shared" si="1521"/>
        <v>2010</v>
      </c>
      <c r="V5422" s="7">
        <f t="shared" si="1522"/>
        <v>1</v>
      </c>
      <c r="W5422" s="7">
        <f t="shared" si="1523"/>
        <v>29</v>
      </c>
      <c r="X5422" s="7" t="str">
        <f t="shared" si="1524"/>
        <v>10</v>
      </c>
      <c r="Y5422" t="str">
        <f t="shared" si="1525"/>
        <v>Preacher's Kid</v>
      </c>
      <c r="Z5422" t="str">
        <f t="shared" si="1526"/>
        <v>Preacher's Kid</v>
      </c>
      <c r="AA5422" t="str">
        <f t="shared" si="1527"/>
        <v>preache10skid</v>
      </c>
      <c r="AC5422">
        <f t="shared" si="1528"/>
        <v>0</v>
      </c>
      <c r="AD5422" t="str">
        <f t="shared" si="1529"/>
        <v>preache10skid</v>
      </c>
    </row>
    <row r="5423" spans="1:30">
      <c r="A5423">
        <v>11538</v>
      </c>
      <c r="B5423">
        <f t="shared" si="1512"/>
        <v>0</v>
      </c>
      <c r="C5423" s="8" t="s">
        <v>7779</v>
      </c>
      <c r="D5423" t="s">
        <v>14246</v>
      </c>
      <c r="E5423" s="2">
        <v>405191</v>
      </c>
      <c r="F5423">
        <f t="shared" si="1513"/>
        <v>0</v>
      </c>
      <c r="G5423" s="6">
        <f t="shared" si="1514"/>
        <v>405191</v>
      </c>
      <c r="H5423" s="6">
        <v>405191</v>
      </c>
      <c r="I5423">
        <v>143</v>
      </c>
      <c r="J5423" s="2">
        <v>190865</v>
      </c>
      <c r="K5423">
        <v>143</v>
      </c>
      <c r="L5423" s="1">
        <v>37359</v>
      </c>
      <c r="M5423">
        <f t="shared" si="1515"/>
        <v>0</v>
      </c>
      <c r="N5423">
        <f t="shared" si="1516"/>
        <v>0</v>
      </c>
      <c r="Q5423">
        <f t="shared" si="1517"/>
        <v>2006</v>
      </c>
      <c r="R5423">
        <f t="shared" si="1518"/>
        <v>4</v>
      </c>
      <c r="S5423">
        <f t="shared" si="1519"/>
        <v>14</v>
      </c>
      <c r="T5423" s="5">
        <f t="shared" si="1520"/>
        <v>37359</v>
      </c>
      <c r="U5423" s="7">
        <f t="shared" si="1521"/>
        <v>2006</v>
      </c>
      <c r="V5423" s="7">
        <f t="shared" si="1522"/>
        <v>4</v>
      </c>
      <c r="W5423" s="7">
        <f t="shared" si="1523"/>
        <v>14</v>
      </c>
      <c r="X5423" s="7" t="str">
        <f t="shared" si="1524"/>
        <v>06</v>
      </c>
      <c r="Y5423" t="str">
        <f t="shared" si="1525"/>
        <v>Preaching to the Choir</v>
      </c>
      <c r="Z5423" t="str">
        <f t="shared" si="1526"/>
        <v>Preaching to the Choir</v>
      </c>
      <c r="AA5423" t="str">
        <f t="shared" si="1527"/>
        <v>preachi06hoir</v>
      </c>
      <c r="AB5423" t="s">
        <v>3184</v>
      </c>
      <c r="AC5423">
        <f t="shared" si="1528"/>
        <v>1</v>
      </c>
      <c r="AD5423" t="str">
        <f t="shared" si="1529"/>
        <v>ontheon05eone</v>
      </c>
    </row>
    <row r="5424" spans="1:30">
      <c r="A5424">
        <v>11539</v>
      </c>
      <c r="B5424">
        <f t="shared" si="1512"/>
        <v>0</v>
      </c>
      <c r="C5424" s="8" t="s">
        <v>7780</v>
      </c>
      <c r="D5424" t="s">
        <v>14461</v>
      </c>
      <c r="E5424" s="2">
        <v>47566524</v>
      </c>
      <c r="F5424">
        <f t="shared" si="1513"/>
        <v>0</v>
      </c>
      <c r="G5424" s="6">
        <f t="shared" si="1514"/>
        <v>47566524</v>
      </c>
      <c r="H5424" s="6">
        <v>47566524</v>
      </c>
      <c r="I5424" s="3">
        <v>1003</v>
      </c>
      <c r="J5424" s="2">
        <v>1872458</v>
      </c>
      <c r="K5424">
        <v>18</v>
      </c>
      <c r="L5424" s="1">
        <v>38661</v>
      </c>
      <c r="M5424">
        <f t="shared" si="1515"/>
        <v>0</v>
      </c>
      <c r="N5424">
        <f t="shared" si="1516"/>
        <v>0</v>
      </c>
      <c r="Q5424">
        <f t="shared" si="1517"/>
        <v>2009</v>
      </c>
      <c r="R5424">
        <f t="shared" si="1518"/>
        <v>11</v>
      </c>
      <c r="S5424">
        <f t="shared" si="1519"/>
        <v>6</v>
      </c>
      <c r="T5424" s="5">
        <f t="shared" si="1520"/>
        <v>38661</v>
      </c>
      <c r="U5424" s="7">
        <f t="shared" si="1521"/>
        <v>2009</v>
      </c>
      <c r="V5424" s="7">
        <f t="shared" si="1522"/>
        <v>11</v>
      </c>
      <c r="W5424" s="7">
        <f t="shared" si="1523"/>
        <v>6</v>
      </c>
      <c r="X5424" s="7" t="str">
        <f t="shared" si="1524"/>
        <v>09</v>
      </c>
      <c r="Y5424" t="str">
        <f t="shared" si="1525"/>
        <v>Precious: Based on the Novel "Push" by Sapphire</v>
      </c>
      <c r="Z5424" t="str">
        <f t="shared" si="1526"/>
        <v>Precious: Based on the Novel "Push" by Sapphire</v>
      </c>
      <c r="AA5424" t="str">
        <f t="shared" si="1527"/>
        <v>preciou09hire</v>
      </c>
      <c r="AB5424" t="s">
        <v>2483</v>
      </c>
      <c r="AC5424">
        <f t="shared" si="1528"/>
        <v>1</v>
      </c>
      <c r="AD5424" t="str">
        <f t="shared" si="1529"/>
        <v>preciou09usii</v>
      </c>
    </row>
    <row r="5425" spans="1:30">
      <c r="A5425">
        <v>11543</v>
      </c>
      <c r="B5425">
        <f t="shared" si="1512"/>
        <v>0</v>
      </c>
      <c r="C5425" s="8" t="s">
        <v>7781</v>
      </c>
      <c r="D5425" t="s">
        <v>14400</v>
      </c>
      <c r="E5425" s="2">
        <v>52000688</v>
      </c>
      <c r="F5425">
        <f t="shared" si="1513"/>
        <v>0</v>
      </c>
      <c r="G5425" s="6">
        <f t="shared" si="1514"/>
        <v>52000688</v>
      </c>
      <c r="H5425" s="6">
        <v>52000688</v>
      </c>
      <c r="I5425" s="3">
        <v>2669</v>
      </c>
      <c r="J5425" s="2">
        <v>24760882</v>
      </c>
      <c r="K5425" s="3">
        <v>2669</v>
      </c>
      <c r="L5425" s="1">
        <v>38906</v>
      </c>
      <c r="M5425">
        <f t="shared" si="1515"/>
        <v>0</v>
      </c>
      <c r="N5425">
        <f t="shared" si="1516"/>
        <v>0</v>
      </c>
      <c r="Q5425">
        <f t="shared" si="1517"/>
        <v>2010</v>
      </c>
      <c r="R5425">
        <f t="shared" si="1518"/>
        <v>7</v>
      </c>
      <c r="S5425">
        <f t="shared" si="1519"/>
        <v>9</v>
      </c>
      <c r="T5425" s="5">
        <f t="shared" si="1520"/>
        <v>38906</v>
      </c>
      <c r="U5425" s="7">
        <f t="shared" si="1521"/>
        <v>2010</v>
      </c>
      <c r="V5425" s="7">
        <f t="shared" si="1522"/>
        <v>7</v>
      </c>
      <c r="W5425" s="7">
        <f t="shared" si="1523"/>
        <v>9</v>
      </c>
      <c r="X5425" s="7" t="str">
        <f t="shared" si="1524"/>
        <v>10</v>
      </c>
      <c r="Y5425" t="str">
        <f t="shared" si="1525"/>
        <v>Predators</v>
      </c>
      <c r="Z5425" t="str">
        <f t="shared" si="1526"/>
        <v>Predators</v>
      </c>
      <c r="AA5425" t="str">
        <f t="shared" si="1527"/>
        <v>predato10tors</v>
      </c>
      <c r="AC5425">
        <f t="shared" si="1528"/>
        <v>0</v>
      </c>
      <c r="AD5425" t="str">
        <f t="shared" si="1529"/>
        <v>predato10tors</v>
      </c>
    </row>
    <row r="5426" spans="1:30">
      <c r="A5426">
        <v>11544</v>
      </c>
      <c r="B5426">
        <f t="shared" si="1512"/>
        <v>0</v>
      </c>
      <c r="C5426" s="8" t="s">
        <v>7782</v>
      </c>
      <c r="D5426" t="s">
        <v>13862</v>
      </c>
      <c r="E5426" s="2">
        <v>68372</v>
      </c>
      <c r="F5426">
        <f t="shared" si="1513"/>
        <v>0</v>
      </c>
      <c r="G5426" s="6">
        <f t="shared" si="1514"/>
        <v>68372</v>
      </c>
      <c r="H5426" s="6">
        <v>68372</v>
      </c>
      <c r="I5426">
        <v>20</v>
      </c>
      <c r="J5426" s="2">
        <v>44028</v>
      </c>
      <c r="K5426">
        <v>20</v>
      </c>
      <c r="L5426" s="1">
        <v>40551</v>
      </c>
      <c r="M5426">
        <f t="shared" si="1515"/>
        <v>0</v>
      </c>
      <c r="N5426">
        <f t="shared" si="1516"/>
        <v>0</v>
      </c>
      <c r="Q5426">
        <f t="shared" si="1517"/>
        <v>2015</v>
      </c>
      <c r="R5426">
        <f t="shared" si="1518"/>
        <v>1</v>
      </c>
      <c r="S5426">
        <f t="shared" si="1519"/>
        <v>9</v>
      </c>
      <c r="T5426" s="5">
        <f t="shared" si="1520"/>
        <v>40551</v>
      </c>
      <c r="U5426" s="7">
        <f t="shared" si="1521"/>
        <v>2015</v>
      </c>
      <c r="V5426" s="7">
        <f t="shared" si="1522"/>
        <v>1</v>
      </c>
      <c r="W5426" s="7">
        <f t="shared" si="1523"/>
        <v>9</v>
      </c>
      <c r="X5426" s="7" t="str">
        <f t="shared" si="1524"/>
        <v>15</v>
      </c>
      <c r="Y5426" t="str">
        <f t="shared" si="1525"/>
        <v>Predestination</v>
      </c>
      <c r="Z5426" t="str">
        <f t="shared" si="1526"/>
        <v>Predestination</v>
      </c>
      <c r="AA5426" t="str">
        <f t="shared" si="1527"/>
        <v>predest15tion</v>
      </c>
      <c r="AB5426" t="s">
        <v>140</v>
      </c>
      <c r="AC5426">
        <f t="shared" si="1528"/>
        <v>1</v>
      </c>
      <c r="AD5426" t="str">
        <f t="shared" si="1529"/>
        <v>predest14ioni</v>
      </c>
    </row>
    <row r="5427" spans="1:30">
      <c r="A5427">
        <v>11547</v>
      </c>
      <c r="B5427">
        <f t="shared" si="1512"/>
        <v>0</v>
      </c>
      <c r="C5427" s="8" t="s">
        <v>7609</v>
      </c>
      <c r="D5427" t="s">
        <v>13475</v>
      </c>
      <c r="E5427" s="2">
        <v>4364639</v>
      </c>
      <c r="F5427">
        <f t="shared" si="1513"/>
        <v>0</v>
      </c>
      <c r="G5427" s="6">
        <f t="shared" si="1514"/>
        <v>4364639</v>
      </c>
      <c r="H5427" s="6">
        <v>4364639</v>
      </c>
      <c r="I5427">
        <v>287</v>
      </c>
      <c r="J5427" s="2">
        <v>2425585</v>
      </c>
      <c r="K5427">
        <v>287</v>
      </c>
      <c r="L5427" s="1">
        <v>40858</v>
      </c>
      <c r="M5427">
        <f t="shared" si="1515"/>
        <v>0</v>
      </c>
      <c r="N5427">
        <f t="shared" si="1516"/>
        <v>0</v>
      </c>
      <c r="Q5427">
        <f t="shared" si="1517"/>
        <v>2015</v>
      </c>
      <c r="R5427">
        <f t="shared" si="1518"/>
        <v>11</v>
      </c>
      <c r="S5427">
        <f t="shared" si="1519"/>
        <v>12</v>
      </c>
      <c r="T5427" s="5">
        <f t="shared" si="1520"/>
        <v>40858</v>
      </c>
      <c r="U5427" s="7">
        <f t="shared" si="1521"/>
        <v>2015</v>
      </c>
      <c r="V5427" s="7">
        <f t="shared" si="1522"/>
        <v>11</v>
      </c>
      <c r="W5427" s="7">
        <f t="shared" si="1523"/>
        <v>12</v>
      </c>
      <c r="X5427" s="7" t="str">
        <f t="shared" si="1524"/>
        <v>15</v>
      </c>
      <c r="Y5427" t="str">
        <f t="shared" si="1525"/>
        <v>Prem Ratan Dhan Payo</v>
      </c>
      <c r="Z5427" t="str">
        <f t="shared" si="1526"/>
        <v>Prem Ratan Dhan Payo</v>
      </c>
      <c r="AA5427" t="str">
        <f t="shared" si="1527"/>
        <v>premrat15payo</v>
      </c>
      <c r="AC5427">
        <f t="shared" si="1528"/>
        <v>0</v>
      </c>
      <c r="AD5427" t="str">
        <f t="shared" si="1529"/>
        <v>premrat15payo</v>
      </c>
    </row>
    <row r="5428" spans="1:30">
      <c r="A5428">
        <v>11548</v>
      </c>
      <c r="B5428">
        <f t="shared" si="1512"/>
        <v>0</v>
      </c>
      <c r="C5428" s="8" t="s">
        <v>7610</v>
      </c>
      <c r="D5428" t="s">
        <v>14503</v>
      </c>
      <c r="E5428" s="2">
        <v>20275446</v>
      </c>
      <c r="F5428">
        <f t="shared" si="1513"/>
        <v>0</v>
      </c>
      <c r="G5428" s="6">
        <f t="shared" si="1514"/>
        <v>20275446</v>
      </c>
      <c r="H5428" s="6">
        <v>20275446</v>
      </c>
      <c r="I5428" s="3">
        <v>2255</v>
      </c>
      <c r="J5428" s="2">
        <v>6030164</v>
      </c>
      <c r="K5428" s="3">
        <v>2255</v>
      </c>
      <c r="L5428" s="1">
        <v>39683</v>
      </c>
      <c r="M5428">
        <f t="shared" si="1515"/>
        <v>0</v>
      </c>
      <c r="N5428">
        <f t="shared" si="1516"/>
        <v>0</v>
      </c>
      <c r="Q5428">
        <f t="shared" si="1517"/>
        <v>2012</v>
      </c>
      <c r="R5428">
        <f t="shared" si="1518"/>
        <v>8</v>
      </c>
      <c r="S5428">
        <f t="shared" si="1519"/>
        <v>24</v>
      </c>
      <c r="T5428" s="5">
        <f t="shared" si="1520"/>
        <v>39683</v>
      </c>
      <c r="U5428" s="7">
        <f t="shared" si="1521"/>
        <v>2012</v>
      </c>
      <c r="V5428" s="7">
        <f t="shared" si="1522"/>
        <v>8</v>
      </c>
      <c r="W5428" s="7">
        <f t="shared" si="1523"/>
        <v>24</v>
      </c>
      <c r="X5428" s="7" t="str">
        <f t="shared" si="1524"/>
        <v>12</v>
      </c>
      <c r="Y5428" t="str">
        <f t="shared" si="1525"/>
        <v>Premium Rush</v>
      </c>
      <c r="Z5428" t="str">
        <f t="shared" si="1526"/>
        <v>Premium Rush</v>
      </c>
      <c r="AA5428" t="str">
        <f t="shared" si="1527"/>
        <v>premium12rush</v>
      </c>
      <c r="AC5428">
        <f t="shared" si="1528"/>
        <v>0</v>
      </c>
      <c r="AD5428" t="str">
        <f t="shared" si="1529"/>
        <v>premium12rush</v>
      </c>
    </row>
    <row r="5429" spans="1:30">
      <c r="A5429">
        <v>11549</v>
      </c>
      <c r="B5429">
        <f t="shared" si="1512"/>
        <v>0</v>
      </c>
      <c r="C5429" s="8" t="s">
        <v>7611</v>
      </c>
      <c r="D5429" t="s">
        <v>14503</v>
      </c>
      <c r="E5429" s="2">
        <v>47852604</v>
      </c>
      <c r="F5429">
        <f t="shared" si="1513"/>
        <v>0</v>
      </c>
      <c r="G5429" s="6">
        <f t="shared" si="1514"/>
        <v>47852604</v>
      </c>
      <c r="H5429" s="6">
        <v>47852604</v>
      </c>
      <c r="I5429" s="3">
        <v>2831</v>
      </c>
      <c r="J5429" s="2">
        <v>17558689</v>
      </c>
      <c r="K5429" s="3">
        <v>2831</v>
      </c>
      <c r="L5429" s="1">
        <v>37695</v>
      </c>
      <c r="M5429">
        <f t="shared" si="1515"/>
        <v>0</v>
      </c>
      <c r="N5429">
        <f t="shared" si="1516"/>
        <v>0</v>
      </c>
      <c r="Q5429">
        <f t="shared" si="1517"/>
        <v>2007</v>
      </c>
      <c r="R5429">
        <f t="shared" si="1518"/>
        <v>3</v>
      </c>
      <c r="S5429">
        <f t="shared" si="1519"/>
        <v>16</v>
      </c>
      <c r="T5429" s="5">
        <f t="shared" si="1520"/>
        <v>37695</v>
      </c>
      <c r="U5429" s="7">
        <f t="shared" si="1521"/>
        <v>2007</v>
      </c>
      <c r="V5429" s="7">
        <f t="shared" si="1522"/>
        <v>3</v>
      </c>
      <c r="W5429" s="7">
        <f t="shared" si="1523"/>
        <v>16</v>
      </c>
      <c r="X5429" s="7" t="str">
        <f t="shared" si="1524"/>
        <v>07</v>
      </c>
      <c r="Y5429" t="str">
        <f t="shared" si="1525"/>
        <v>Premonition</v>
      </c>
      <c r="Z5429" t="str">
        <f t="shared" si="1526"/>
        <v>Premonition</v>
      </c>
      <c r="AA5429" t="str">
        <f t="shared" si="1527"/>
        <v>premoni07tion</v>
      </c>
      <c r="AC5429">
        <f t="shared" si="1528"/>
        <v>0</v>
      </c>
      <c r="AD5429" t="str">
        <f t="shared" si="1529"/>
        <v>premoni07tion</v>
      </c>
    </row>
    <row r="5430" spans="1:30">
      <c r="A5430">
        <v>11554</v>
      </c>
      <c r="B5430">
        <f t="shared" si="1512"/>
        <v>0</v>
      </c>
      <c r="C5430" s="8" t="s">
        <v>7663</v>
      </c>
      <c r="D5430" t="s">
        <v>7664</v>
      </c>
      <c r="E5430" s="2">
        <v>44803</v>
      </c>
      <c r="F5430">
        <f t="shared" si="1513"/>
        <v>0</v>
      </c>
      <c r="G5430" s="6">
        <f t="shared" si="1514"/>
        <v>44803</v>
      </c>
      <c r="H5430" s="6">
        <v>44803</v>
      </c>
      <c r="I5430">
        <v>2</v>
      </c>
      <c r="J5430" s="2">
        <v>8151</v>
      </c>
      <c r="K5430">
        <v>1</v>
      </c>
      <c r="L5430" s="1">
        <v>38498</v>
      </c>
      <c r="M5430">
        <f t="shared" si="1515"/>
        <v>0</v>
      </c>
      <c r="N5430">
        <f t="shared" si="1516"/>
        <v>0</v>
      </c>
      <c r="Q5430">
        <f t="shared" si="1517"/>
        <v>2009</v>
      </c>
      <c r="R5430">
        <f t="shared" si="1518"/>
        <v>5</v>
      </c>
      <c r="S5430">
        <f t="shared" si="1519"/>
        <v>27</v>
      </c>
      <c r="T5430" s="5">
        <f t="shared" si="1520"/>
        <v>38498</v>
      </c>
      <c r="U5430" s="7">
        <f t="shared" si="1521"/>
        <v>2009</v>
      </c>
      <c r="V5430" s="7">
        <f t="shared" si="1522"/>
        <v>5</v>
      </c>
      <c r="W5430" s="7">
        <f t="shared" si="1523"/>
        <v>27</v>
      </c>
      <c r="X5430" s="7" t="str">
        <f t="shared" si="1524"/>
        <v>09</v>
      </c>
      <c r="Y5430" t="str">
        <f t="shared" si="1525"/>
        <v>Pressure Cooker</v>
      </c>
      <c r="Z5430" t="str">
        <f t="shared" si="1526"/>
        <v>Pressure Cooker</v>
      </c>
      <c r="AA5430" t="str">
        <f t="shared" si="1527"/>
        <v>pressur09oker</v>
      </c>
      <c r="AB5430" t="s">
        <v>2484</v>
      </c>
      <c r="AC5430">
        <f t="shared" si="1528"/>
        <v>1</v>
      </c>
      <c r="AD5430" t="str">
        <f t="shared" si="1529"/>
        <v>pressur08oker</v>
      </c>
    </row>
    <row r="5431" spans="1:30">
      <c r="A5431">
        <v>11560</v>
      </c>
      <c r="B5431">
        <f t="shared" si="1512"/>
        <v>0</v>
      </c>
      <c r="C5431" s="8" t="s">
        <v>7667</v>
      </c>
      <c r="D5431" t="s">
        <v>14129</v>
      </c>
      <c r="E5431" s="2">
        <v>305800</v>
      </c>
      <c r="F5431">
        <f t="shared" si="1513"/>
        <v>0</v>
      </c>
      <c r="G5431" s="6">
        <f t="shared" si="1514"/>
        <v>305800</v>
      </c>
      <c r="H5431" s="6">
        <v>305800</v>
      </c>
      <c r="I5431">
        <v>24</v>
      </c>
      <c r="J5431" s="2">
        <v>58570</v>
      </c>
      <c r="K5431">
        <v>8</v>
      </c>
      <c r="L5431" s="1">
        <v>37114</v>
      </c>
      <c r="M5431">
        <f t="shared" si="1515"/>
        <v>0</v>
      </c>
      <c r="N5431">
        <f t="shared" si="1516"/>
        <v>0</v>
      </c>
      <c r="Q5431">
        <f t="shared" si="1517"/>
        <v>2005</v>
      </c>
      <c r="R5431">
        <f t="shared" si="1518"/>
        <v>8</v>
      </c>
      <c r="S5431">
        <f t="shared" si="1519"/>
        <v>12</v>
      </c>
      <c r="T5431" s="5">
        <f t="shared" si="1520"/>
        <v>37114</v>
      </c>
      <c r="U5431" s="7">
        <f t="shared" si="1521"/>
        <v>2005</v>
      </c>
      <c r="V5431" s="7">
        <f t="shared" si="1522"/>
        <v>8</v>
      </c>
      <c r="W5431" s="7">
        <f t="shared" si="1523"/>
        <v>12</v>
      </c>
      <c r="X5431" s="7" t="str">
        <f t="shared" si="1524"/>
        <v>05</v>
      </c>
      <c r="Y5431" t="str">
        <f t="shared" si="1525"/>
        <v>Pretty Persuasion</v>
      </c>
      <c r="Z5431" t="str">
        <f t="shared" si="1526"/>
        <v>Pretty Persuasion</v>
      </c>
      <c r="AA5431" t="str">
        <f t="shared" si="1527"/>
        <v>prettyp05sion</v>
      </c>
      <c r="AB5431" s="11"/>
      <c r="AC5431">
        <f t="shared" si="1528"/>
        <v>0</v>
      </c>
      <c r="AD5431" t="str">
        <f t="shared" si="1529"/>
        <v>prettyp05sion</v>
      </c>
    </row>
    <row r="5432" spans="1:30">
      <c r="A5432">
        <v>11561</v>
      </c>
      <c r="B5432">
        <f t="shared" si="1512"/>
        <v>0</v>
      </c>
      <c r="C5432" s="8" t="s">
        <v>7668</v>
      </c>
      <c r="D5432" t="s">
        <v>7669</v>
      </c>
      <c r="E5432" s="2">
        <v>6537</v>
      </c>
      <c r="F5432">
        <f t="shared" si="1513"/>
        <v>0</v>
      </c>
      <c r="G5432" s="6">
        <f t="shared" si="1514"/>
        <v>6537</v>
      </c>
      <c r="H5432" s="6">
        <v>6537</v>
      </c>
      <c r="I5432">
        <v>3</v>
      </c>
      <c r="J5432" s="2">
        <v>2522</v>
      </c>
      <c r="K5432">
        <v>3</v>
      </c>
      <c r="L5432" s="1">
        <v>38612</v>
      </c>
      <c r="M5432">
        <f t="shared" si="1515"/>
        <v>0</v>
      </c>
      <c r="N5432">
        <f t="shared" si="1516"/>
        <v>0</v>
      </c>
      <c r="Q5432">
        <f t="shared" si="1517"/>
        <v>2009</v>
      </c>
      <c r="R5432">
        <f t="shared" si="1518"/>
        <v>9</v>
      </c>
      <c r="S5432">
        <f t="shared" si="1519"/>
        <v>18</v>
      </c>
      <c r="T5432" s="5">
        <f t="shared" si="1520"/>
        <v>38612</v>
      </c>
      <c r="U5432" s="7">
        <f t="shared" si="1521"/>
        <v>2009</v>
      </c>
      <c r="V5432" s="7">
        <f t="shared" si="1522"/>
        <v>9</v>
      </c>
      <c r="W5432" s="7">
        <f t="shared" si="1523"/>
        <v>18</v>
      </c>
      <c r="X5432" s="7" t="str">
        <f t="shared" si="1524"/>
        <v>09</v>
      </c>
      <c r="Y5432" t="str">
        <f t="shared" si="1525"/>
        <v>Pretty Ugly People</v>
      </c>
      <c r="Z5432" t="str">
        <f t="shared" si="1526"/>
        <v>Pretty Ugly People</v>
      </c>
      <c r="AA5432" t="str">
        <f t="shared" si="1527"/>
        <v>prettyu09ople</v>
      </c>
      <c r="AB5432" t="s">
        <v>2485</v>
      </c>
      <c r="AC5432">
        <f t="shared" si="1528"/>
        <v>1</v>
      </c>
      <c r="AD5432" t="str">
        <f t="shared" si="1529"/>
        <v>prettyu08ople</v>
      </c>
    </row>
    <row r="5433" spans="1:30">
      <c r="A5433">
        <v>11565</v>
      </c>
      <c r="B5433">
        <f t="shared" si="1512"/>
        <v>0</v>
      </c>
      <c r="C5433" s="8" t="s">
        <v>7848</v>
      </c>
      <c r="D5433" t="s">
        <v>11851</v>
      </c>
      <c r="E5433" s="2">
        <v>58040</v>
      </c>
      <c r="F5433">
        <f t="shared" si="1513"/>
        <v>0</v>
      </c>
      <c r="G5433" s="6">
        <f t="shared" si="1514"/>
        <v>58040</v>
      </c>
      <c r="H5433" s="6">
        <v>58040</v>
      </c>
      <c r="I5433">
        <v>5</v>
      </c>
      <c r="J5433" s="2">
        <v>6835</v>
      </c>
      <c r="K5433">
        <v>1</v>
      </c>
      <c r="L5433" s="1">
        <v>36428</v>
      </c>
      <c r="M5433">
        <f t="shared" si="1515"/>
        <v>0</v>
      </c>
      <c r="N5433">
        <f t="shared" si="1516"/>
        <v>0</v>
      </c>
      <c r="Q5433">
        <f t="shared" si="1517"/>
        <v>2003</v>
      </c>
      <c r="R5433">
        <f t="shared" si="1518"/>
        <v>9</v>
      </c>
      <c r="S5433">
        <f t="shared" si="1519"/>
        <v>26</v>
      </c>
      <c r="T5433" s="5">
        <f t="shared" si="1520"/>
        <v>36428</v>
      </c>
      <c r="U5433" s="7">
        <f t="shared" si="1521"/>
        <v>2003</v>
      </c>
      <c r="V5433" s="7">
        <f t="shared" si="1522"/>
        <v>9</v>
      </c>
      <c r="W5433" s="7">
        <f t="shared" si="1523"/>
        <v>26</v>
      </c>
      <c r="X5433" s="7" t="str">
        <f t="shared" si="1524"/>
        <v>03</v>
      </c>
      <c r="Y5433" t="str">
        <f t="shared" si="1525"/>
        <v>Prey for Rock and Roll</v>
      </c>
      <c r="Z5433" t="str">
        <f t="shared" si="1526"/>
        <v>Prey for Rock and Roll</v>
      </c>
      <c r="AA5433" t="str">
        <f t="shared" si="1527"/>
        <v>preyfor03roll</v>
      </c>
      <c r="AC5433">
        <f t="shared" si="1528"/>
        <v>0</v>
      </c>
      <c r="AD5433" t="str">
        <f t="shared" si="1529"/>
        <v>preyfor03roll</v>
      </c>
    </row>
    <row r="5434" spans="1:30">
      <c r="A5434">
        <v>11567</v>
      </c>
      <c r="B5434">
        <f t="shared" si="1512"/>
        <v>0</v>
      </c>
      <c r="C5434" s="8" t="s">
        <v>7849</v>
      </c>
      <c r="D5434" t="s">
        <v>14304</v>
      </c>
      <c r="E5434" s="2">
        <v>7413</v>
      </c>
      <c r="F5434">
        <f t="shared" si="1513"/>
        <v>0</v>
      </c>
      <c r="G5434" s="6">
        <f t="shared" si="1514"/>
        <v>7413</v>
      </c>
      <c r="H5434" s="6">
        <v>7413</v>
      </c>
      <c r="I5434">
        <v>2</v>
      </c>
      <c r="J5434" s="2">
        <v>2783</v>
      </c>
      <c r="K5434">
        <v>1</v>
      </c>
      <c r="L5434" s="1">
        <v>39767</v>
      </c>
      <c r="M5434">
        <f t="shared" si="1515"/>
        <v>0</v>
      </c>
      <c r="N5434">
        <f t="shared" si="1516"/>
        <v>0</v>
      </c>
      <c r="Q5434">
        <f t="shared" si="1517"/>
        <v>2012</v>
      </c>
      <c r="R5434">
        <f t="shared" si="1518"/>
        <v>11</v>
      </c>
      <c r="S5434">
        <f t="shared" si="1519"/>
        <v>16</v>
      </c>
      <c r="T5434" s="5">
        <f t="shared" si="1520"/>
        <v>39767</v>
      </c>
      <c r="U5434" s="7">
        <f t="shared" si="1521"/>
        <v>2012</v>
      </c>
      <c r="V5434" s="7">
        <f t="shared" si="1522"/>
        <v>11</v>
      </c>
      <c r="W5434" s="7">
        <f t="shared" si="1523"/>
        <v>16</v>
      </c>
      <c r="X5434" s="7" t="str">
        <f t="shared" si="1524"/>
        <v>12</v>
      </c>
      <c r="Y5434" t="str">
        <f t="shared" si="1525"/>
        <v>Price Check</v>
      </c>
      <c r="Z5434" t="str">
        <f t="shared" si="1526"/>
        <v>Price Check</v>
      </c>
      <c r="AA5434" t="str">
        <f t="shared" si="1527"/>
        <v>pricech12heck</v>
      </c>
      <c r="AC5434">
        <f t="shared" si="1528"/>
        <v>0</v>
      </c>
      <c r="AD5434" t="str">
        <f t="shared" si="1529"/>
        <v>pricech12heck</v>
      </c>
    </row>
    <row r="5435" spans="1:30">
      <c r="A5435">
        <v>11568</v>
      </c>
      <c r="B5435">
        <f t="shared" si="1512"/>
        <v>0</v>
      </c>
      <c r="C5435" s="8" t="s">
        <v>7850</v>
      </c>
      <c r="D5435" t="s">
        <v>14173</v>
      </c>
      <c r="E5435" s="2">
        <v>3440228</v>
      </c>
      <c r="F5435">
        <f t="shared" si="1513"/>
        <v>0</v>
      </c>
      <c r="G5435" s="6">
        <f t="shared" si="1514"/>
        <v>3440228</v>
      </c>
      <c r="H5435" s="6">
        <v>3440228</v>
      </c>
      <c r="I5435">
        <v>807</v>
      </c>
      <c r="J5435" s="2">
        <v>1611833</v>
      </c>
      <c r="K5435">
        <v>802</v>
      </c>
      <c r="L5435" s="1">
        <v>35154</v>
      </c>
      <c r="M5435">
        <f t="shared" si="1515"/>
        <v>0</v>
      </c>
      <c r="N5435">
        <f t="shared" si="1516"/>
        <v>0</v>
      </c>
      <c r="Q5435">
        <f t="shared" si="1517"/>
        <v>2000</v>
      </c>
      <c r="R5435">
        <f t="shared" si="1518"/>
        <v>3</v>
      </c>
      <c r="S5435">
        <f t="shared" si="1519"/>
        <v>31</v>
      </c>
      <c r="T5435" s="5">
        <f t="shared" si="1520"/>
        <v>35154</v>
      </c>
      <c r="U5435" s="7">
        <f t="shared" si="1521"/>
        <v>2000</v>
      </c>
      <c r="V5435" s="7">
        <f t="shared" si="1522"/>
        <v>3</v>
      </c>
      <c r="W5435" s="7">
        <f t="shared" si="1523"/>
        <v>31</v>
      </c>
      <c r="X5435" s="7" t="str">
        <f t="shared" si="1524"/>
        <v>00</v>
      </c>
      <c r="Y5435" t="str">
        <f t="shared" si="1525"/>
        <v>Price of Glory</v>
      </c>
      <c r="Z5435" t="str">
        <f t="shared" si="1526"/>
        <v>Price of Glory</v>
      </c>
      <c r="AA5435" t="str">
        <f t="shared" si="1527"/>
        <v>priceof00lory</v>
      </c>
      <c r="AC5435">
        <f t="shared" si="1528"/>
        <v>0</v>
      </c>
      <c r="AD5435" t="str">
        <f t="shared" si="1529"/>
        <v>priceof00lory</v>
      </c>
    </row>
    <row r="5436" spans="1:30">
      <c r="A5436">
        <v>11570</v>
      </c>
      <c r="B5436">
        <f t="shared" si="1512"/>
        <v>0</v>
      </c>
      <c r="C5436" s="8" t="s">
        <v>7852</v>
      </c>
      <c r="D5436" t="s">
        <v>14309</v>
      </c>
      <c r="E5436" s="2">
        <v>2165188</v>
      </c>
      <c r="F5436">
        <f t="shared" si="1513"/>
        <v>0</v>
      </c>
      <c r="G5436" s="6">
        <f t="shared" si="1514"/>
        <v>2165188</v>
      </c>
      <c r="H5436" s="6">
        <v>2165188</v>
      </c>
      <c r="I5436">
        <v>44</v>
      </c>
      <c r="J5436" s="2">
        <v>116308</v>
      </c>
      <c r="K5436">
        <v>24</v>
      </c>
      <c r="L5436" s="1">
        <v>38075</v>
      </c>
      <c r="M5436">
        <f t="shared" si="1515"/>
        <v>0</v>
      </c>
      <c r="N5436">
        <f t="shared" si="1516"/>
        <v>0</v>
      </c>
      <c r="Q5436">
        <f t="shared" si="1517"/>
        <v>2008</v>
      </c>
      <c r="R5436">
        <f t="shared" si="1518"/>
        <v>3</v>
      </c>
      <c r="S5436">
        <f t="shared" si="1519"/>
        <v>30</v>
      </c>
      <c r="T5436" s="5">
        <f t="shared" si="1520"/>
        <v>38075</v>
      </c>
      <c r="U5436" s="7">
        <f t="shared" si="1521"/>
        <v>2008</v>
      </c>
      <c r="V5436" s="7">
        <f t="shared" si="1522"/>
        <v>3</v>
      </c>
      <c r="W5436" s="7">
        <f t="shared" si="1523"/>
        <v>30</v>
      </c>
      <c r="X5436" s="7" t="str">
        <f t="shared" si="1524"/>
        <v>08</v>
      </c>
      <c r="Y5436" t="str">
        <f t="shared" si="1525"/>
        <v>Priceless</v>
      </c>
      <c r="Z5436" t="str">
        <f t="shared" si="1526"/>
        <v>Priceless</v>
      </c>
      <c r="AA5436" t="str">
        <f t="shared" si="1527"/>
        <v>pricele08less</v>
      </c>
      <c r="AC5436">
        <f t="shared" si="1528"/>
        <v>0</v>
      </c>
      <c r="AD5436" t="str">
        <f t="shared" si="1529"/>
        <v>pricele08less</v>
      </c>
    </row>
    <row r="5437" spans="1:30">
      <c r="A5437">
        <v>11572</v>
      </c>
      <c r="B5437">
        <f t="shared" si="1512"/>
        <v>0</v>
      </c>
      <c r="C5437" s="8" t="s">
        <v>7853</v>
      </c>
      <c r="D5437" t="s">
        <v>14461</v>
      </c>
      <c r="E5437" s="2">
        <v>7057600</v>
      </c>
      <c r="F5437">
        <f t="shared" si="1513"/>
        <v>0</v>
      </c>
      <c r="G5437" s="6">
        <f t="shared" si="1514"/>
        <v>7057600</v>
      </c>
      <c r="H5437" s="6">
        <v>7057600</v>
      </c>
      <c r="I5437" s="3">
        <v>1518</v>
      </c>
      <c r="J5437" s="2">
        <v>3533300</v>
      </c>
      <c r="K5437" s="3">
        <v>1518</v>
      </c>
      <c r="L5437" s="1">
        <v>37702</v>
      </c>
      <c r="M5437">
        <f t="shared" si="1515"/>
        <v>0</v>
      </c>
      <c r="N5437">
        <f t="shared" si="1516"/>
        <v>0</v>
      </c>
      <c r="Q5437">
        <f t="shared" si="1517"/>
        <v>2007</v>
      </c>
      <c r="R5437">
        <f t="shared" si="1518"/>
        <v>3</v>
      </c>
      <c r="S5437">
        <f t="shared" si="1519"/>
        <v>23</v>
      </c>
      <c r="T5437" s="5">
        <f t="shared" si="1520"/>
        <v>37702</v>
      </c>
      <c r="U5437" s="7">
        <f t="shared" si="1521"/>
        <v>2007</v>
      </c>
      <c r="V5437" s="7">
        <f t="shared" si="1522"/>
        <v>3</v>
      </c>
      <c r="W5437" s="7">
        <f t="shared" si="1523"/>
        <v>23</v>
      </c>
      <c r="X5437" s="7" t="str">
        <f t="shared" si="1524"/>
        <v>07</v>
      </c>
      <c r="Y5437" t="str">
        <f t="shared" si="1525"/>
        <v>Pride</v>
      </c>
      <c r="Z5437" t="str">
        <f t="shared" si="1526"/>
        <v>Pride</v>
      </c>
      <c r="AA5437" t="str">
        <f t="shared" si="1527"/>
        <v>pride07ride</v>
      </c>
      <c r="AC5437">
        <f t="shared" si="1528"/>
        <v>0</v>
      </c>
      <c r="AD5437" t="str">
        <f t="shared" si="1529"/>
        <v>pride07ride</v>
      </c>
    </row>
    <row r="5438" spans="1:30">
      <c r="A5438">
        <v>11574</v>
      </c>
      <c r="B5438">
        <f t="shared" si="1512"/>
        <v>0</v>
      </c>
      <c r="C5438" s="8" t="s">
        <v>4475</v>
      </c>
      <c r="D5438" t="s">
        <v>14212</v>
      </c>
      <c r="E5438" s="2">
        <v>1446634</v>
      </c>
      <c r="F5438">
        <f t="shared" si="1513"/>
        <v>0</v>
      </c>
      <c r="G5438" s="6">
        <f t="shared" si="1514"/>
        <v>1446634</v>
      </c>
      <c r="H5438" s="6">
        <v>1446634</v>
      </c>
      <c r="I5438">
        <v>124</v>
      </c>
      <c r="J5438" s="2">
        <v>100040</v>
      </c>
      <c r="K5438">
        <v>10</v>
      </c>
      <c r="L5438" s="1">
        <v>40446</v>
      </c>
      <c r="M5438">
        <f t="shared" si="1515"/>
        <v>0</v>
      </c>
      <c r="N5438">
        <f t="shared" si="1516"/>
        <v>0</v>
      </c>
      <c r="Q5438">
        <f t="shared" si="1517"/>
        <v>2014</v>
      </c>
      <c r="R5438">
        <f t="shared" si="1518"/>
        <v>9</v>
      </c>
      <c r="S5438">
        <f t="shared" si="1519"/>
        <v>26</v>
      </c>
      <c r="T5438" s="5">
        <f t="shared" si="1520"/>
        <v>40446</v>
      </c>
      <c r="U5438" s="7">
        <f t="shared" si="1521"/>
        <v>2014</v>
      </c>
      <c r="V5438" s="7">
        <f t="shared" si="1522"/>
        <v>9</v>
      </c>
      <c r="W5438" s="7">
        <f t="shared" si="1523"/>
        <v>26</v>
      </c>
      <c r="X5438" s="7" t="str">
        <f t="shared" si="1524"/>
        <v>14</v>
      </c>
      <c r="Y5438" t="str">
        <f t="shared" si="1525"/>
        <v>Pride [2014]</v>
      </c>
      <c r="Z5438" t="str">
        <f t="shared" si="1526"/>
        <v>Pride [2014]</v>
      </c>
      <c r="AA5438" t="str">
        <f t="shared" si="1527"/>
        <v>pride[214014]</v>
      </c>
      <c r="AB5438" t="s">
        <v>693</v>
      </c>
      <c r="AC5438">
        <f t="shared" si="1528"/>
        <v>1</v>
      </c>
      <c r="AD5438" t="str">
        <f t="shared" si="1529"/>
        <v>pridei14idei</v>
      </c>
    </row>
    <row r="5439" spans="1:30">
      <c r="A5439">
        <v>11573</v>
      </c>
      <c r="B5439">
        <f t="shared" si="1512"/>
        <v>0</v>
      </c>
      <c r="C5439" s="8" t="s">
        <v>7854</v>
      </c>
      <c r="D5439" t="s">
        <v>14177</v>
      </c>
      <c r="E5439" s="2">
        <v>15740721</v>
      </c>
      <c r="F5439">
        <f t="shared" si="1513"/>
        <v>0</v>
      </c>
      <c r="G5439" s="6">
        <f t="shared" si="1514"/>
        <v>15740721</v>
      </c>
      <c r="H5439" s="6">
        <v>15740721</v>
      </c>
      <c r="I5439" s="3">
        <v>2585</v>
      </c>
      <c r="J5439" s="2">
        <v>6262396</v>
      </c>
      <c r="K5439" s="3">
        <v>2585</v>
      </c>
      <c r="L5439" s="1">
        <v>38283</v>
      </c>
      <c r="M5439">
        <f t="shared" si="1515"/>
        <v>0</v>
      </c>
      <c r="N5439">
        <f t="shared" si="1516"/>
        <v>0</v>
      </c>
      <c r="Q5439">
        <f t="shared" si="1517"/>
        <v>2008</v>
      </c>
      <c r="R5439">
        <f t="shared" si="1518"/>
        <v>10</v>
      </c>
      <c r="S5439">
        <f t="shared" si="1519"/>
        <v>24</v>
      </c>
      <c r="T5439" s="5">
        <f t="shared" si="1520"/>
        <v>38283</v>
      </c>
      <c r="U5439" s="7">
        <f t="shared" si="1521"/>
        <v>2008</v>
      </c>
      <c r="V5439" s="7">
        <f t="shared" si="1522"/>
        <v>10</v>
      </c>
      <c r="W5439" s="7">
        <f t="shared" si="1523"/>
        <v>24</v>
      </c>
      <c r="X5439" s="7" t="str">
        <f t="shared" si="1524"/>
        <v>08</v>
      </c>
      <c r="Y5439" t="str">
        <f t="shared" si="1525"/>
        <v>Pride &amp; Glory</v>
      </c>
      <c r="Z5439" t="str">
        <f t="shared" si="1526"/>
        <v>Pride &amp; Glory</v>
      </c>
      <c r="AA5439" t="str">
        <f t="shared" si="1527"/>
        <v>pride&amp;g08lory</v>
      </c>
      <c r="AB5439" t="s">
        <v>2863</v>
      </c>
      <c r="AC5439">
        <f t="shared" si="1528"/>
        <v>1</v>
      </c>
      <c r="AD5439" t="str">
        <f t="shared" si="1529"/>
        <v>pridean08lory</v>
      </c>
    </row>
    <row r="5440" spans="1:30">
      <c r="A5440">
        <v>11575</v>
      </c>
      <c r="B5440">
        <f t="shared" si="1512"/>
        <v>0</v>
      </c>
      <c r="C5440" s="8" t="s">
        <v>7855</v>
      </c>
      <c r="D5440" t="s">
        <v>14527</v>
      </c>
      <c r="E5440" s="2">
        <v>38405088</v>
      </c>
      <c r="F5440">
        <f t="shared" si="1513"/>
        <v>0</v>
      </c>
      <c r="G5440" s="6">
        <f t="shared" si="1514"/>
        <v>38405088</v>
      </c>
      <c r="H5440" s="6">
        <v>38405088</v>
      </c>
      <c r="I5440" s="3">
        <v>1335</v>
      </c>
      <c r="J5440" s="2">
        <v>2865017</v>
      </c>
      <c r="K5440">
        <v>215</v>
      </c>
      <c r="L5440" s="1">
        <v>37205</v>
      </c>
      <c r="M5440">
        <f t="shared" si="1515"/>
        <v>0</v>
      </c>
      <c r="N5440">
        <f t="shared" si="1516"/>
        <v>0</v>
      </c>
      <c r="Q5440">
        <f t="shared" si="1517"/>
        <v>2005</v>
      </c>
      <c r="R5440">
        <f t="shared" si="1518"/>
        <v>11</v>
      </c>
      <c r="S5440">
        <f t="shared" si="1519"/>
        <v>11</v>
      </c>
      <c r="T5440" s="5">
        <f t="shared" si="1520"/>
        <v>37205</v>
      </c>
      <c r="U5440" s="7">
        <f t="shared" si="1521"/>
        <v>2005</v>
      </c>
      <c r="V5440" s="7">
        <f t="shared" si="1522"/>
        <v>11</v>
      </c>
      <c r="W5440" s="7">
        <f t="shared" si="1523"/>
        <v>11</v>
      </c>
      <c r="X5440" s="7" t="str">
        <f t="shared" si="1524"/>
        <v>05</v>
      </c>
      <c r="Y5440" t="str">
        <f t="shared" si="1525"/>
        <v>Pride and Prejudice</v>
      </c>
      <c r="Z5440" t="str">
        <f t="shared" si="1526"/>
        <v>Pride and Prejudice</v>
      </c>
      <c r="AA5440" t="str">
        <f t="shared" si="1527"/>
        <v>pridean05dice</v>
      </c>
      <c r="AB5440" s="11" t="s">
        <v>3550</v>
      </c>
      <c r="AC5440">
        <f t="shared" si="1528"/>
        <v>1</v>
      </c>
      <c r="AD5440" t="str">
        <f t="shared" si="1529"/>
        <v>pride&amp;p05dice</v>
      </c>
    </row>
    <row r="5441" spans="1:30">
      <c r="A5441">
        <v>11576</v>
      </c>
      <c r="B5441">
        <f t="shared" si="1512"/>
        <v>0</v>
      </c>
      <c r="C5441" s="8" t="s">
        <v>4476</v>
      </c>
      <c r="D5441" t="s">
        <v>13304</v>
      </c>
      <c r="E5441" s="2">
        <v>377271</v>
      </c>
      <c r="F5441">
        <f t="shared" si="1513"/>
        <v>0</v>
      </c>
      <c r="G5441" s="6">
        <f t="shared" si="1514"/>
        <v>377271</v>
      </c>
      <c r="H5441" s="6">
        <v>377271</v>
      </c>
      <c r="I5441">
        <v>20</v>
      </c>
      <c r="J5441" s="2">
        <v>38329</v>
      </c>
      <c r="K5441">
        <v>18</v>
      </c>
      <c r="L5441" s="1">
        <v>36498</v>
      </c>
      <c r="M5441">
        <f t="shared" si="1515"/>
        <v>0</v>
      </c>
      <c r="N5441">
        <f t="shared" si="1516"/>
        <v>0</v>
      </c>
      <c r="Q5441">
        <f t="shared" si="1517"/>
        <v>2003</v>
      </c>
      <c r="R5441">
        <f t="shared" si="1518"/>
        <v>12</v>
      </c>
      <c r="S5441">
        <f t="shared" si="1519"/>
        <v>5</v>
      </c>
      <c r="T5441" s="5">
        <f t="shared" si="1520"/>
        <v>36498</v>
      </c>
      <c r="U5441" s="7">
        <f t="shared" si="1521"/>
        <v>2003</v>
      </c>
      <c r="V5441" s="7">
        <f t="shared" si="1522"/>
        <v>12</v>
      </c>
      <c r="W5441" s="7">
        <f t="shared" si="1523"/>
        <v>5</v>
      </c>
      <c r="X5441" s="7" t="str">
        <f t="shared" si="1524"/>
        <v>03</v>
      </c>
      <c r="Y5441" t="str">
        <f t="shared" si="1525"/>
        <v>Pride and Prejudice [2003]</v>
      </c>
      <c r="Z5441" t="str">
        <f t="shared" si="1526"/>
        <v>Pride and Prejudice [2003]</v>
      </c>
      <c r="AA5441" t="str">
        <f t="shared" si="1527"/>
        <v>pridean03003]</v>
      </c>
      <c r="AB5441" t="s">
        <v>3978</v>
      </c>
      <c r="AC5441">
        <f t="shared" si="1528"/>
        <v>1</v>
      </c>
      <c r="AD5441" t="str">
        <f t="shared" si="1529"/>
        <v>pridean03dice</v>
      </c>
    </row>
    <row r="5442" spans="1:30">
      <c r="A5442">
        <v>11580</v>
      </c>
      <c r="B5442">
        <f t="shared" ref="B5442:B5505" si="1530">IFERROR(FIND("[re-",C5442),0)</f>
        <v>0</v>
      </c>
      <c r="C5442" s="8" t="s">
        <v>7271</v>
      </c>
      <c r="D5442" t="s">
        <v>14044</v>
      </c>
      <c r="E5442" s="2">
        <v>29136626</v>
      </c>
      <c r="F5442">
        <f t="shared" ref="F5442:F5505" si="1531">IF(NOT(ISBLANK(E5442)),IF(ISNUMBER(E5442),0,1),0)</f>
        <v>0</v>
      </c>
      <c r="G5442" s="6">
        <f t="shared" ref="G5442:G5505" si="1532">IFERROR(IF(NOT(ISBLANK(E5442)),VALUE(SUBSTITUTE(E5442,"*","")),""),"")</f>
        <v>29136626</v>
      </c>
      <c r="H5442" s="6">
        <v>29136626</v>
      </c>
      <c r="I5442" s="3">
        <v>2864</v>
      </c>
      <c r="J5442" s="2">
        <v>14953664</v>
      </c>
      <c r="K5442" s="3">
        <v>2864</v>
      </c>
      <c r="L5442" s="1">
        <v>39214</v>
      </c>
      <c r="M5442">
        <f t="shared" ref="M5442:M5505" si="1533">IF(EXACT("TBD",L5442),1,0)</f>
        <v>0</v>
      </c>
      <c r="N5442">
        <f t="shared" ref="N5442:N5505" si="1534">IFERROR(IF(L5442&gt;DATE(2016,5,18),1,0),0)</f>
        <v>0</v>
      </c>
      <c r="Q5442">
        <f t="shared" ref="Q5442:Q5505" si="1535">IFERROR(IF(ISBLANK(P5442),YEAR(L5442),P5442),"")</f>
        <v>2011</v>
      </c>
      <c r="R5442">
        <f t="shared" ref="R5442:R5505" si="1536">IFERROR(IF(NOT(ISBLANK(P5442)),IF(NOT(ISBLANK(O5442)),O5442,""),MONTH(L5442)),"")</f>
        <v>5</v>
      </c>
      <c r="S5442">
        <f t="shared" ref="S5442:S5505" si="1537">IFERROR(IF(AND(ISBLANK(O5442),ISBLANK(P5442)),DAY(L5442),""),"")</f>
        <v>13</v>
      </c>
      <c r="T5442" s="5">
        <f t="shared" ref="T5442:T5505" si="1538">IFERROR(IF(NOT(AND(ISBLANK(Q5442),ISBLANK(R5442),ISBLANK(S5442))),DATE(Q5442,R5442,S5442),""),"")</f>
        <v>39214</v>
      </c>
      <c r="U5442" s="7">
        <f t="shared" ref="U5442:U5505" si="1539">YEAR(T5442)</f>
        <v>2011</v>
      </c>
      <c r="V5442" s="7">
        <f t="shared" ref="V5442:V5505" si="1540">MONTH(T5442)</f>
        <v>5</v>
      </c>
      <c r="W5442" s="7">
        <f t="shared" ref="W5442:W5505" si="1541">DAY(T5442)</f>
        <v>13</v>
      </c>
      <c r="X5442" s="7" t="str">
        <f t="shared" ref="X5442:X5505" si="1542">IF(M5442=1,"tbd",IF(Q5442&lt;1927,Q5442,RIGHT(Q5442,2)))</f>
        <v>11</v>
      </c>
      <c r="Y5442" t="str">
        <f t="shared" ref="Y5442:Y5505" si="1543">IF(EXACT(LEFT(C5442,2),"A "),MID(C5442,3,9999),C5442)</f>
        <v>Priest</v>
      </c>
      <c r="Z5442" t="str">
        <f t="shared" ref="Z5442:Z5505" si="1544">IF(EXACT(LEFT(Y5442,4),"The "),MID(Y5442,5,9999),Y5442)</f>
        <v>Priest</v>
      </c>
      <c r="AA5442" t="str">
        <f t="shared" ref="AA5442:AA5505" si="1545">LOWER(CONCATENATE(LEFT(SUBSTITUTE(TRIM(CLEAN(Z5442))," ",""),7),RIGHT(X5442,2),RIGHT(SUBSTITUTE(TRIM(CLEAN(Z5442))," ",""),4)))</f>
        <v>priest11iest</v>
      </c>
      <c r="AC5442">
        <f t="shared" ref="AC5442:AC5505" si="1546">IF(ISBLANK(AB5442),0,1)</f>
        <v>0</v>
      </c>
      <c r="AD5442" t="str">
        <f t="shared" ref="AD5442:AD5505" si="1547">IF(ISBLANK(AB5442),AA5442,AB5442)</f>
        <v>priest11iest</v>
      </c>
    </row>
    <row r="5443" spans="1:30">
      <c r="A5443">
        <v>11585</v>
      </c>
      <c r="B5443">
        <f t="shared" si="1530"/>
        <v>0</v>
      </c>
      <c r="C5443" s="8" t="s">
        <v>7652</v>
      </c>
      <c r="D5443" t="s">
        <v>14185</v>
      </c>
      <c r="E5443" s="2">
        <v>22827153</v>
      </c>
      <c r="F5443">
        <f t="shared" si="1531"/>
        <v>0</v>
      </c>
      <c r="G5443" s="6">
        <f t="shared" si="1532"/>
        <v>22827153</v>
      </c>
      <c r="H5443" s="6">
        <v>22827153</v>
      </c>
      <c r="I5443" s="3">
        <v>1837</v>
      </c>
      <c r="J5443" s="2">
        <v>6220935</v>
      </c>
      <c r="K5443" s="3">
        <v>1827</v>
      </c>
      <c r="L5443" s="1">
        <v>37191</v>
      </c>
      <c r="M5443">
        <f t="shared" si="1533"/>
        <v>0</v>
      </c>
      <c r="N5443">
        <f t="shared" si="1534"/>
        <v>0</v>
      </c>
      <c r="Q5443">
        <f t="shared" si="1535"/>
        <v>2005</v>
      </c>
      <c r="R5443">
        <f t="shared" si="1536"/>
        <v>10</v>
      </c>
      <c r="S5443">
        <f t="shared" si="1537"/>
        <v>28</v>
      </c>
      <c r="T5443" s="5">
        <f t="shared" si="1538"/>
        <v>37191</v>
      </c>
      <c r="U5443" s="7">
        <f t="shared" si="1539"/>
        <v>2005</v>
      </c>
      <c r="V5443" s="7">
        <f t="shared" si="1540"/>
        <v>10</v>
      </c>
      <c r="W5443" s="7">
        <f t="shared" si="1541"/>
        <v>28</v>
      </c>
      <c r="X5443" s="7" t="str">
        <f t="shared" si="1542"/>
        <v>05</v>
      </c>
      <c r="Y5443" t="str">
        <f t="shared" si="1543"/>
        <v>Prime</v>
      </c>
      <c r="Z5443" t="str">
        <f t="shared" si="1544"/>
        <v>Prime</v>
      </c>
      <c r="AA5443" t="str">
        <f t="shared" si="1545"/>
        <v>prime05rime</v>
      </c>
      <c r="AB5443" s="11"/>
      <c r="AC5443">
        <f t="shared" si="1546"/>
        <v>0</v>
      </c>
      <c r="AD5443" t="str">
        <f t="shared" si="1547"/>
        <v>prime05rime</v>
      </c>
    </row>
    <row r="5444" spans="1:30">
      <c r="A5444">
        <v>11586</v>
      </c>
      <c r="B5444">
        <f t="shared" si="1530"/>
        <v>0</v>
      </c>
      <c r="C5444" s="8" t="s">
        <v>7468</v>
      </c>
      <c r="D5444" t="s">
        <v>14098</v>
      </c>
      <c r="E5444" s="2">
        <v>424760</v>
      </c>
      <c r="F5444">
        <f t="shared" si="1531"/>
        <v>0</v>
      </c>
      <c r="G5444" s="6">
        <f t="shared" si="1532"/>
        <v>424760</v>
      </c>
      <c r="H5444" s="6">
        <v>424760</v>
      </c>
      <c r="I5444">
        <v>31</v>
      </c>
      <c r="J5444" s="2">
        <v>28162</v>
      </c>
      <c r="K5444">
        <v>4</v>
      </c>
      <c r="L5444" s="1">
        <v>36806</v>
      </c>
      <c r="M5444">
        <f t="shared" si="1533"/>
        <v>0</v>
      </c>
      <c r="N5444">
        <f t="shared" si="1534"/>
        <v>0</v>
      </c>
      <c r="Q5444">
        <f t="shared" si="1535"/>
        <v>2004</v>
      </c>
      <c r="R5444">
        <f t="shared" si="1536"/>
        <v>10</v>
      </c>
      <c r="S5444">
        <f t="shared" si="1537"/>
        <v>8</v>
      </c>
      <c r="T5444" s="5">
        <f t="shared" si="1538"/>
        <v>36806</v>
      </c>
      <c r="U5444" s="7">
        <f t="shared" si="1539"/>
        <v>2004</v>
      </c>
      <c r="V5444" s="7">
        <f t="shared" si="1540"/>
        <v>10</v>
      </c>
      <c r="W5444" s="7">
        <f t="shared" si="1541"/>
        <v>8</v>
      </c>
      <c r="X5444" s="7" t="str">
        <f t="shared" si="1542"/>
        <v>04</v>
      </c>
      <c r="Y5444" t="str">
        <f t="shared" si="1543"/>
        <v>Primer</v>
      </c>
      <c r="Z5444" t="str">
        <f t="shared" si="1544"/>
        <v>Primer</v>
      </c>
      <c r="AA5444" t="str">
        <f t="shared" si="1545"/>
        <v>primer04imer</v>
      </c>
      <c r="AC5444">
        <f t="shared" si="1546"/>
        <v>0</v>
      </c>
      <c r="AD5444" t="str">
        <f t="shared" si="1547"/>
        <v>primer04imer</v>
      </c>
    </row>
    <row r="5445" spans="1:30">
      <c r="A5445">
        <v>11587</v>
      </c>
      <c r="B5445">
        <f t="shared" si="1530"/>
        <v>0</v>
      </c>
      <c r="C5445" s="8" t="s">
        <v>7469</v>
      </c>
      <c r="D5445" t="s">
        <v>14156</v>
      </c>
      <c r="E5445" s="2">
        <v>10597734</v>
      </c>
      <c r="F5445">
        <f t="shared" si="1531"/>
        <v>0</v>
      </c>
      <c r="G5445" s="6">
        <f t="shared" si="1532"/>
        <v>10597734</v>
      </c>
      <c r="H5445" s="6">
        <v>10597734</v>
      </c>
      <c r="I5445" s="3">
        <v>2444</v>
      </c>
      <c r="J5445" s="2">
        <v>6048315</v>
      </c>
      <c r="K5445" s="3">
        <v>2444</v>
      </c>
      <c r="L5445" s="1">
        <v>37632</v>
      </c>
      <c r="M5445">
        <f t="shared" si="1533"/>
        <v>0</v>
      </c>
      <c r="N5445">
        <f t="shared" si="1534"/>
        <v>0</v>
      </c>
      <c r="Q5445">
        <f t="shared" si="1535"/>
        <v>2007</v>
      </c>
      <c r="R5445">
        <f t="shared" si="1536"/>
        <v>1</v>
      </c>
      <c r="S5445">
        <f t="shared" si="1537"/>
        <v>12</v>
      </c>
      <c r="T5445" s="5">
        <f t="shared" si="1538"/>
        <v>37632</v>
      </c>
      <c r="U5445" s="7">
        <f t="shared" si="1539"/>
        <v>2007</v>
      </c>
      <c r="V5445" s="7">
        <f t="shared" si="1540"/>
        <v>1</v>
      </c>
      <c r="W5445" s="7">
        <f t="shared" si="1541"/>
        <v>12</v>
      </c>
      <c r="X5445" s="7" t="str">
        <f t="shared" si="1542"/>
        <v>07</v>
      </c>
      <c r="Y5445" t="str">
        <f t="shared" si="1543"/>
        <v>Primeval</v>
      </c>
      <c r="Z5445" t="str">
        <f t="shared" si="1544"/>
        <v>Primeval</v>
      </c>
      <c r="AA5445" t="str">
        <f t="shared" si="1545"/>
        <v>primeva07eval</v>
      </c>
      <c r="AC5445">
        <f t="shared" si="1546"/>
        <v>0</v>
      </c>
      <c r="AD5445" t="str">
        <f t="shared" si="1547"/>
        <v>primeva07eval</v>
      </c>
    </row>
    <row r="5446" spans="1:30">
      <c r="A5446">
        <v>11588</v>
      </c>
      <c r="B5446">
        <f t="shared" si="1530"/>
        <v>0</v>
      </c>
      <c r="C5446" s="8" t="s">
        <v>7653</v>
      </c>
      <c r="D5446" t="s">
        <v>14219</v>
      </c>
      <c r="E5446" s="2">
        <v>9392</v>
      </c>
      <c r="F5446">
        <f t="shared" si="1531"/>
        <v>0</v>
      </c>
      <c r="G5446" s="6">
        <f t="shared" si="1532"/>
        <v>9392</v>
      </c>
      <c r="H5446" s="6">
        <v>9392</v>
      </c>
      <c r="I5446">
        <v>1</v>
      </c>
      <c r="J5446" s="2">
        <v>1943</v>
      </c>
      <c r="K5446">
        <v>1</v>
      </c>
      <c r="L5446" s="1">
        <v>36986</v>
      </c>
      <c r="M5446">
        <f t="shared" si="1533"/>
        <v>0</v>
      </c>
      <c r="N5446">
        <f t="shared" si="1534"/>
        <v>0</v>
      </c>
      <c r="Q5446">
        <f t="shared" si="1535"/>
        <v>2005</v>
      </c>
      <c r="R5446">
        <f t="shared" si="1536"/>
        <v>4</v>
      </c>
      <c r="S5446">
        <f t="shared" si="1537"/>
        <v>6</v>
      </c>
      <c r="T5446" s="5">
        <f t="shared" si="1538"/>
        <v>36986</v>
      </c>
      <c r="U5446" s="7">
        <f t="shared" si="1539"/>
        <v>2005</v>
      </c>
      <c r="V5446" s="7">
        <f t="shared" si="1540"/>
        <v>4</v>
      </c>
      <c r="W5446" s="7">
        <f t="shared" si="1541"/>
        <v>6</v>
      </c>
      <c r="X5446" s="7" t="str">
        <f t="shared" si="1542"/>
        <v>05</v>
      </c>
      <c r="Y5446" t="str">
        <f t="shared" si="1543"/>
        <v>Primo Amore</v>
      </c>
      <c r="Z5446" t="str">
        <f t="shared" si="1544"/>
        <v>Primo Amore</v>
      </c>
      <c r="AA5446" t="str">
        <f t="shared" si="1545"/>
        <v>primoam05more</v>
      </c>
      <c r="AB5446" s="11" t="s">
        <v>3551</v>
      </c>
      <c r="AC5446">
        <f t="shared" si="1546"/>
        <v>1</v>
      </c>
      <c r="AD5446" t="str">
        <f t="shared" si="1547"/>
        <v>primoam04more</v>
      </c>
    </row>
    <row r="5447" spans="1:30">
      <c r="A5447">
        <v>11589</v>
      </c>
      <c r="B5447">
        <f t="shared" si="1530"/>
        <v>0</v>
      </c>
      <c r="C5447" s="8" t="s">
        <v>7657</v>
      </c>
      <c r="D5447" t="s">
        <v>14288</v>
      </c>
      <c r="E5447" s="2">
        <v>22026</v>
      </c>
      <c r="F5447">
        <f t="shared" si="1531"/>
        <v>0</v>
      </c>
      <c r="G5447" s="6">
        <f t="shared" si="1532"/>
        <v>22026</v>
      </c>
      <c r="H5447" s="6">
        <v>22026</v>
      </c>
      <c r="I5447">
        <v>1</v>
      </c>
      <c r="J5447" s="2">
        <v>3151</v>
      </c>
      <c r="K5447">
        <v>1</v>
      </c>
      <c r="L5447" s="1">
        <v>37849</v>
      </c>
      <c r="M5447">
        <f t="shared" si="1533"/>
        <v>0</v>
      </c>
      <c r="N5447">
        <f t="shared" si="1534"/>
        <v>0</v>
      </c>
      <c r="Q5447">
        <f t="shared" si="1535"/>
        <v>2007</v>
      </c>
      <c r="R5447">
        <f t="shared" si="1536"/>
        <v>8</v>
      </c>
      <c r="S5447">
        <f t="shared" si="1537"/>
        <v>17</v>
      </c>
      <c r="T5447" s="5">
        <f t="shared" si="1538"/>
        <v>37849</v>
      </c>
      <c r="U5447" s="7">
        <f t="shared" si="1539"/>
        <v>2007</v>
      </c>
      <c r="V5447" s="7">
        <f t="shared" si="1540"/>
        <v>8</v>
      </c>
      <c r="W5447" s="7">
        <f t="shared" si="1541"/>
        <v>17</v>
      </c>
      <c r="X5447" s="7" t="str">
        <f t="shared" si="1542"/>
        <v>07</v>
      </c>
      <c r="Y5447" t="str">
        <f t="shared" si="1543"/>
        <v>Primo Levi's Journey</v>
      </c>
      <c r="Z5447" t="str">
        <f t="shared" si="1544"/>
        <v>Primo Levi's Journey</v>
      </c>
      <c r="AA5447" t="str">
        <f t="shared" si="1545"/>
        <v>primole07rney</v>
      </c>
      <c r="AB5447" t="s">
        <v>3036</v>
      </c>
      <c r="AC5447">
        <f t="shared" si="1546"/>
        <v>1</v>
      </c>
      <c r="AD5447" t="str">
        <f t="shared" si="1547"/>
        <v>lastrad06levi</v>
      </c>
    </row>
    <row r="5448" spans="1:30">
      <c r="A5448">
        <v>11591</v>
      </c>
      <c r="B5448">
        <f t="shared" si="1530"/>
        <v>0</v>
      </c>
      <c r="C5448" s="8" t="s">
        <v>7659</v>
      </c>
      <c r="D5448" t="s">
        <v>13947</v>
      </c>
      <c r="E5448" s="2">
        <v>205139</v>
      </c>
      <c r="F5448">
        <f t="shared" si="1531"/>
        <v>0</v>
      </c>
      <c r="G5448" s="6">
        <f t="shared" si="1532"/>
        <v>205139</v>
      </c>
      <c r="H5448" s="6">
        <v>205139</v>
      </c>
      <c r="I5448">
        <v>23</v>
      </c>
      <c r="J5448" s="2">
        <v>36694</v>
      </c>
      <c r="K5448">
        <v>14</v>
      </c>
      <c r="L5448" s="1">
        <v>40033</v>
      </c>
      <c r="M5448">
        <f t="shared" si="1533"/>
        <v>0</v>
      </c>
      <c r="N5448">
        <f t="shared" si="1534"/>
        <v>0</v>
      </c>
      <c r="Q5448">
        <f t="shared" si="1535"/>
        <v>2013</v>
      </c>
      <c r="R5448">
        <f t="shared" si="1536"/>
        <v>8</v>
      </c>
      <c r="S5448">
        <f t="shared" si="1537"/>
        <v>9</v>
      </c>
      <c r="T5448" s="5">
        <f t="shared" si="1538"/>
        <v>40033</v>
      </c>
      <c r="U5448" s="7">
        <f t="shared" si="1539"/>
        <v>2013</v>
      </c>
      <c r="V5448" s="7">
        <f t="shared" si="1540"/>
        <v>8</v>
      </c>
      <c r="W5448" s="7">
        <f t="shared" si="1541"/>
        <v>9</v>
      </c>
      <c r="X5448" s="7" t="str">
        <f t="shared" si="1542"/>
        <v>13</v>
      </c>
      <c r="Y5448" t="str">
        <f t="shared" si="1543"/>
        <v>Prince Avalanche</v>
      </c>
      <c r="Z5448" t="str">
        <f t="shared" si="1544"/>
        <v>Prince Avalanche</v>
      </c>
      <c r="AA5448" t="str">
        <f t="shared" si="1545"/>
        <v>princea13nche</v>
      </c>
      <c r="AC5448">
        <f t="shared" si="1546"/>
        <v>0</v>
      </c>
      <c r="AD5448" t="str">
        <f t="shared" si="1547"/>
        <v>princea13nche</v>
      </c>
    </row>
    <row r="5449" spans="1:30">
      <c r="A5449">
        <v>11597</v>
      </c>
      <c r="B5449">
        <f t="shared" si="1530"/>
        <v>0</v>
      </c>
      <c r="C5449" s="8" t="s">
        <v>7480</v>
      </c>
      <c r="D5449" t="s">
        <v>14156</v>
      </c>
      <c r="E5449" s="2">
        <v>90759676</v>
      </c>
      <c r="F5449">
        <f t="shared" si="1531"/>
        <v>0</v>
      </c>
      <c r="G5449" s="6">
        <f t="shared" si="1532"/>
        <v>90759676</v>
      </c>
      <c r="H5449" s="6">
        <v>90759676</v>
      </c>
      <c r="I5449" s="3">
        <v>3646</v>
      </c>
      <c r="J5449" s="2">
        <v>30095259</v>
      </c>
      <c r="K5449" s="3">
        <v>3646</v>
      </c>
      <c r="L5449" s="1">
        <v>38864</v>
      </c>
      <c r="M5449">
        <f t="shared" si="1533"/>
        <v>0</v>
      </c>
      <c r="N5449">
        <f t="shared" si="1534"/>
        <v>0</v>
      </c>
      <c r="Q5449">
        <f t="shared" si="1535"/>
        <v>2010</v>
      </c>
      <c r="R5449">
        <f t="shared" si="1536"/>
        <v>5</v>
      </c>
      <c r="S5449">
        <f t="shared" si="1537"/>
        <v>28</v>
      </c>
      <c r="T5449" s="5">
        <f t="shared" si="1538"/>
        <v>38864</v>
      </c>
      <c r="U5449" s="7">
        <f t="shared" si="1539"/>
        <v>2010</v>
      </c>
      <c r="V5449" s="7">
        <f t="shared" si="1540"/>
        <v>5</v>
      </c>
      <c r="W5449" s="7">
        <f t="shared" si="1541"/>
        <v>28</v>
      </c>
      <c r="X5449" s="7" t="str">
        <f t="shared" si="1542"/>
        <v>10</v>
      </c>
      <c r="Y5449" t="str">
        <f t="shared" si="1543"/>
        <v>Prince of Persia: The Sands of Time</v>
      </c>
      <c r="Z5449" t="str">
        <f t="shared" si="1544"/>
        <v>Prince of Persia: The Sands of Time</v>
      </c>
      <c r="AA5449" t="str">
        <f t="shared" si="1545"/>
        <v>princeo10time</v>
      </c>
      <c r="AC5449">
        <f t="shared" si="1546"/>
        <v>0</v>
      </c>
      <c r="AD5449" t="str">
        <f t="shared" si="1547"/>
        <v>princeo10time</v>
      </c>
    </row>
    <row r="5450" spans="1:30">
      <c r="A5450">
        <v>11601</v>
      </c>
      <c r="B5450">
        <f t="shared" si="1530"/>
        <v>0</v>
      </c>
      <c r="C5450" s="8" t="s">
        <v>7662</v>
      </c>
      <c r="D5450" t="s">
        <v>14304</v>
      </c>
      <c r="E5450" s="2">
        <v>29472</v>
      </c>
      <c r="F5450">
        <f t="shared" si="1531"/>
        <v>0</v>
      </c>
      <c r="G5450" s="6">
        <f t="shared" si="1532"/>
        <v>29472</v>
      </c>
      <c r="H5450" s="6">
        <v>29472</v>
      </c>
      <c r="I5450">
        <v>3</v>
      </c>
      <c r="J5450" s="2">
        <v>5147</v>
      </c>
      <c r="K5450">
        <v>1</v>
      </c>
      <c r="L5450" s="1">
        <v>37490</v>
      </c>
      <c r="M5450">
        <f t="shared" si="1533"/>
        <v>0</v>
      </c>
      <c r="N5450">
        <f t="shared" si="1534"/>
        <v>0</v>
      </c>
      <c r="Q5450">
        <f t="shared" si="1535"/>
        <v>2006</v>
      </c>
      <c r="R5450">
        <f t="shared" si="1536"/>
        <v>8</v>
      </c>
      <c r="S5450">
        <f t="shared" si="1537"/>
        <v>23</v>
      </c>
      <c r="T5450" s="5">
        <f t="shared" si="1538"/>
        <v>37490</v>
      </c>
      <c r="U5450" s="7">
        <f t="shared" si="1539"/>
        <v>2006</v>
      </c>
      <c r="V5450" s="7">
        <f t="shared" si="1540"/>
        <v>8</v>
      </c>
      <c r="W5450" s="7">
        <f t="shared" si="1541"/>
        <v>23</v>
      </c>
      <c r="X5450" s="7" t="str">
        <f t="shared" si="1542"/>
        <v>06</v>
      </c>
      <c r="Y5450" t="str">
        <f t="shared" si="1543"/>
        <v>Princesas</v>
      </c>
      <c r="Z5450" t="str">
        <f t="shared" si="1544"/>
        <v>Princesas</v>
      </c>
      <c r="AA5450" t="str">
        <f t="shared" si="1545"/>
        <v>princes06esas</v>
      </c>
      <c r="AB5450" t="s">
        <v>3185</v>
      </c>
      <c r="AC5450">
        <f t="shared" si="1546"/>
        <v>1</v>
      </c>
      <c r="AD5450" t="str">
        <f t="shared" si="1547"/>
        <v>princes05esas</v>
      </c>
    </row>
    <row r="5451" spans="1:30">
      <c r="A5451">
        <v>11610</v>
      </c>
      <c r="B5451">
        <f t="shared" si="1530"/>
        <v>0</v>
      </c>
      <c r="C5451" s="8" t="s">
        <v>7670</v>
      </c>
      <c r="D5451" t="s">
        <v>7671</v>
      </c>
      <c r="E5451" s="2">
        <v>22167</v>
      </c>
      <c r="F5451">
        <f t="shared" si="1531"/>
        <v>0</v>
      </c>
      <c r="G5451" s="6">
        <f t="shared" si="1532"/>
        <v>22167</v>
      </c>
      <c r="H5451" s="6">
        <v>22167</v>
      </c>
      <c r="I5451">
        <v>4</v>
      </c>
      <c r="L5451" s="1">
        <v>40751</v>
      </c>
      <c r="M5451">
        <f t="shared" si="1533"/>
        <v>0</v>
      </c>
      <c r="N5451">
        <f t="shared" si="1534"/>
        <v>0</v>
      </c>
      <c r="Q5451">
        <f t="shared" si="1535"/>
        <v>2015</v>
      </c>
      <c r="R5451">
        <f t="shared" si="1536"/>
        <v>7</v>
      </c>
      <c r="S5451">
        <f t="shared" si="1537"/>
        <v>28</v>
      </c>
      <c r="T5451" s="5">
        <f t="shared" si="1538"/>
        <v>40751</v>
      </c>
      <c r="U5451" s="7">
        <f t="shared" si="1539"/>
        <v>2015</v>
      </c>
      <c r="V5451" s="7">
        <f t="shared" si="1540"/>
        <v>7</v>
      </c>
      <c r="W5451" s="7">
        <f t="shared" si="1541"/>
        <v>28</v>
      </c>
      <c r="X5451" s="7" t="str">
        <f t="shared" si="1542"/>
        <v>15</v>
      </c>
      <c r="Y5451" t="str">
        <f t="shared" si="1543"/>
        <v>Princess Cut</v>
      </c>
      <c r="Z5451" t="str">
        <f t="shared" si="1544"/>
        <v>Princess Cut</v>
      </c>
      <c r="AA5451" t="str">
        <f t="shared" si="1545"/>
        <v>princes15scut</v>
      </c>
      <c r="AC5451">
        <f t="shared" si="1546"/>
        <v>0</v>
      </c>
      <c r="AD5451" t="str">
        <f t="shared" si="1547"/>
        <v>princes15scut</v>
      </c>
    </row>
    <row r="5452" spans="1:30">
      <c r="A5452">
        <v>11613</v>
      </c>
      <c r="B5452">
        <f t="shared" si="1530"/>
        <v>0</v>
      </c>
      <c r="C5452" s="8" t="s">
        <v>7674</v>
      </c>
      <c r="D5452" t="s">
        <v>14153</v>
      </c>
      <c r="E5452" s="2">
        <v>883887</v>
      </c>
      <c r="F5452">
        <f t="shared" si="1531"/>
        <v>0</v>
      </c>
      <c r="G5452" s="6">
        <f t="shared" si="1532"/>
        <v>883887</v>
      </c>
      <c r="H5452" s="6">
        <v>883887</v>
      </c>
      <c r="I5452">
        <v>47</v>
      </c>
      <c r="J5452" s="2">
        <v>186995</v>
      </c>
      <c r="K5452">
        <v>33</v>
      </c>
      <c r="L5452" s="1">
        <v>38850</v>
      </c>
      <c r="M5452">
        <f t="shared" si="1533"/>
        <v>0</v>
      </c>
      <c r="N5452">
        <f t="shared" si="1534"/>
        <v>0</v>
      </c>
      <c r="Q5452">
        <f t="shared" si="1535"/>
        <v>2010</v>
      </c>
      <c r="R5452">
        <f t="shared" si="1536"/>
        <v>5</v>
      </c>
      <c r="S5452">
        <f t="shared" si="1537"/>
        <v>14</v>
      </c>
      <c r="T5452" s="5">
        <f t="shared" si="1538"/>
        <v>38850</v>
      </c>
      <c r="U5452" s="7">
        <f t="shared" si="1539"/>
        <v>2010</v>
      </c>
      <c r="V5452" s="7">
        <f t="shared" si="1540"/>
        <v>5</v>
      </c>
      <c r="W5452" s="7">
        <f t="shared" si="1541"/>
        <v>14</v>
      </c>
      <c r="X5452" s="7" t="str">
        <f t="shared" si="1542"/>
        <v>10</v>
      </c>
      <c r="Y5452" t="str">
        <f t="shared" si="1543"/>
        <v>Princess Kaiulani</v>
      </c>
      <c r="Z5452" t="str">
        <f t="shared" si="1544"/>
        <v>Princess Kaiulani</v>
      </c>
      <c r="AA5452" t="str">
        <f t="shared" si="1545"/>
        <v>princes10lani</v>
      </c>
      <c r="AB5452" t="s">
        <v>2102</v>
      </c>
      <c r="AC5452">
        <f t="shared" si="1546"/>
        <v>1</v>
      </c>
      <c r="AD5452" t="str">
        <f t="shared" si="1547"/>
        <v>princes09lani</v>
      </c>
    </row>
    <row r="5453" spans="1:30">
      <c r="A5453">
        <v>11627</v>
      </c>
      <c r="B5453">
        <f t="shared" si="1530"/>
        <v>0</v>
      </c>
      <c r="C5453" s="8" t="s">
        <v>7679</v>
      </c>
      <c r="D5453" t="s">
        <v>14317</v>
      </c>
      <c r="E5453" s="2">
        <v>61002302</v>
      </c>
      <c r="F5453">
        <f t="shared" si="1531"/>
        <v>0</v>
      </c>
      <c r="G5453" s="6">
        <f t="shared" si="1532"/>
        <v>61002302</v>
      </c>
      <c r="H5453" s="6">
        <v>61002302</v>
      </c>
      <c r="I5453" s="3">
        <v>3290</v>
      </c>
      <c r="J5453" s="2">
        <v>20817053</v>
      </c>
      <c r="K5453" s="3">
        <v>3260</v>
      </c>
      <c r="L5453" s="1">
        <v>40075</v>
      </c>
      <c r="M5453">
        <f t="shared" si="1533"/>
        <v>0</v>
      </c>
      <c r="N5453">
        <f t="shared" si="1534"/>
        <v>0</v>
      </c>
      <c r="Q5453">
        <f t="shared" si="1535"/>
        <v>2013</v>
      </c>
      <c r="R5453">
        <f t="shared" si="1536"/>
        <v>9</v>
      </c>
      <c r="S5453">
        <f t="shared" si="1537"/>
        <v>20</v>
      </c>
      <c r="T5453" s="5">
        <f t="shared" si="1538"/>
        <v>40075</v>
      </c>
      <c r="U5453" s="7">
        <f t="shared" si="1539"/>
        <v>2013</v>
      </c>
      <c r="V5453" s="7">
        <f t="shared" si="1540"/>
        <v>9</v>
      </c>
      <c r="W5453" s="7">
        <f t="shared" si="1541"/>
        <v>20</v>
      </c>
      <c r="X5453" s="7" t="str">
        <f t="shared" si="1542"/>
        <v>13</v>
      </c>
      <c r="Y5453" t="str">
        <f t="shared" si="1543"/>
        <v>Prisoners</v>
      </c>
      <c r="Z5453" t="str">
        <f t="shared" si="1544"/>
        <v>Prisoners</v>
      </c>
      <c r="AA5453" t="str">
        <f t="shared" si="1545"/>
        <v>prisone13ners</v>
      </c>
      <c r="AC5453">
        <f t="shared" si="1546"/>
        <v>0</v>
      </c>
      <c r="AD5453" t="str">
        <f t="shared" si="1547"/>
        <v>prisone13ners</v>
      </c>
    </row>
    <row r="5454" spans="1:30">
      <c r="A5454">
        <v>11629</v>
      </c>
      <c r="B5454">
        <f t="shared" si="1530"/>
        <v>0</v>
      </c>
      <c r="C5454" s="8" t="s">
        <v>7680</v>
      </c>
      <c r="D5454" t="s">
        <v>12219</v>
      </c>
      <c r="E5454" s="2">
        <v>15811</v>
      </c>
      <c r="F5454">
        <f t="shared" si="1531"/>
        <v>0</v>
      </c>
      <c r="G5454" s="6">
        <f t="shared" si="1532"/>
        <v>15811</v>
      </c>
      <c r="H5454" s="6">
        <v>15811</v>
      </c>
      <c r="I5454">
        <v>3</v>
      </c>
      <c r="J5454" s="2">
        <v>3987</v>
      </c>
      <c r="K5454">
        <v>1</v>
      </c>
      <c r="L5454" s="1">
        <v>37212</v>
      </c>
      <c r="M5454">
        <f t="shared" si="1533"/>
        <v>0</v>
      </c>
      <c r="N5454">
        <f t="shared" si="1534"/>
        <v>0</v>
      </c>
      <c r="Q5454">
        <f t="shared" si="1535"/>
        <v>2005</v>
      </c>
      <c r="R5454">
        <f t="shared" si="1536"/>
        <v>11</v>
      </c>
      <c r="S5454">
        <f t="shared" si="1537"/>
        <v>18</v>
      </c>
      <c r="T5454" s="5">
        <f t="shared" si="1538"/>
        <v>37212</v>
      </c>
      <c r="U5454" s="7">
        <f t="shared" si="1539"/>
        <v>2005</v>
      </c>
      <c r="V5454" s="7">
        <f t="shared" si="1540"/>
        <v>11</v>
      </c>
      <c r="W5454" s="7">
        <f t="shared" si="1541"/>
        <v>18</v>
      </c>
      <c r="X5454" s="7" t="str">
        <f t="shared" si="1542"/>
        <v>05</v>
      </c>
      <c r="Y5454" t="str">
        <f t="shared" si="1543"/>
        <v>Private</v>
      </c>
      <c r="Z5454" t="str">
        <f t="shared" si="1544"/>
        <v>Private</v>
      </c>
      <c r="AA5454" t="str">
        <f t="shared" si="1545"/>
        <v>private05vate</v>
      </c>
      <c r="AB5454" s="11" t="s">
        <v>3552</v>
      </c>
      <c r="AC5454">
        <f t="shared" si="1546"/>
        <v>1</v>
      </c>
      <c r="AD5454" t="str">
        <f t="shared" si="1547"/>
        <v>private04vate</v>
      </c>
    </row>
    <row r="5455" spans="1:30">
      <c r="A5455">
        <v>11631</v>
      </c>
      <c r="B5455">
        <f t="shared" si="1530"/>
        <v>0</v>
      </c>
      <c r="C5455" s="8" t="s">
        <v>7502</v>
      </c>
      <c r="D5455" t="s">
        <v>14304</v>
      </c>
      <c r="E5455" s="2">
        <v>134636</v>
      </c>
      <c r="F5455">
        <f t="shared" si="1531"/>
        <v>0</v>
      </c>
      <c r="G5455" s="6">
        <f t="shared" si="1532"/>
        <v>134636</v>
      </c>
      <c r="H5455" s="6">
        <v>134636</v>
      </c>
      <c r="I5455">
        <v>6</v>
      </c>
      <c r="J5455" s="2">
        <v>14391</v>
      </c>
      <c r="K5455">
        <v>2</v>
      </c>
      <c r="L5455" s="1">
        <v>37723</v>
      </c>
      <c r="M5455">
        <f t="shared" si="1533"/>
        <v>0</v>
      </c>
      <c r="N5455">
        <f t="shared" si="1534"/>
        <v>0</v>
      </c>
      <c r="Q5455">
        <f t="shared" si="1535"/>
        <v>2007</v>
      </c>
      <c r="R5455">
        <f t="shared" si="1536"/>
        <v>4</v>
      </c>
      <c r="S5455">
        <f t="shared" si="1537"/>
        <v>13</v>
      </c>
      <c r="T5455" s="5">
        <f t="shared" si="1538"/>
        <v>37723</v>
      </c>
      <c r="U5455" s="7">
        <f t="shared" si="1539"/>
        <v>2007</v>
      </c>
      <c r="V5455" s="7">
        <f t="shared" si="1540"/>
        <v>4</v>
      </c>
      <c r="W5455" s="7">
        <f t="shared" si="1541"/>
        <v>13</v>
      </c>
      <c r="X5455" s="7" t="str">
        <f t="shared" si="1542"/>
        <v>07</v>
      </c>
      <c r="Y5455" t="str">
        <f t="shared" si="1543"/>
        <v>Private Fears in Public Places</v>
      </c>
      <c r="Z5455" t="str">
        <f t="shared" si="1544"/>
        <v>Private Fears in Public Places</v>
      </c>
      <c r="AA5455" t="str">
        <f t="shared" si="1545"/>
        <v>private07aces</v>
      </c>
      <c r="AB5455" t="s">
        <v>3037</v>
      </c>
      <c r="AC5455">
        <f t="shared" si="1546"/>
        <v>1</v>
      </c>
      <c r="AD5455" t="str">
        <f t="shared" si="1547"/>
        <v>coeurs06eurs</v>
      </c>
    </row>
    <row r="5456" spans="1:30">
      <c r="A5456">
        <v>11637</v>
      </c>
      <c r="B5456">
        <f t="shared" si="1530"/>
        <v>0</v>
      </c>
      <c r="C5456" s="8" t="s">
        <v>7362</v>
      </c>
      <c r="D5456" t="s">
        <v>14191</v>
      </c>
      <c r="E5456" s="2">
        <v>62897</v>
      </c>
      <c r="F5456">
        <f t="shared" si="1531"/>
        <v>0</v>
      </c>
      <c r="G5456" s="6">
        <f t="shared" si="1532"/>
        <v>62897</v>
      </c>
      <c r="H5456" s="6">
        <v>62897</v>
      </c>
      <c r="I5456">
        <v>3</v>
      </c>
      <c r="J5456" s="2">
        <v>15086</v>
      </c>
      <c r="K5456">
        <v>2</v>
      </c>
      <c r="L5456" s="1">
        <v>37758</v>
      </c>
      <c r="M5456">
        <f t="shared" si="1533"/>
        <v>0</v>
      </c>
      <c r="N5456">
        <f t="shared" si="1534"/>
        <v>0</v>
      </c>
      <c r="Q5456">
        <f t="shared" si="1535"/>
        <v>2007</v>
      </c>
      <c r="R5456">
        <f t="shared" si="1536"/>
        <v>5</v>
      </c>
      <c r="S5456">
        <f t="shared" si="1537"/>
        <v>18</v>
      </c>
      <c r="T5456" s="5">
        <f t="shared" si="1538"/>
        <v>37758</v>
      </c>
      <c r="U5456" s="7">
        <f t="shared" si="1539"/>
        <v>2007</v>
      </c>
      <c r="V5456" s="7">
        <f t="shared" si="1540"/>
        <v>5</v>
      </c>
      <c r="W5456" s="7">
        <f t="shared" si="1541"/>
        <v>18</v>
      </c>
      <c r="X5456" s="7" t="str">
        <f t="shared" si="1542"/>
        <v>07</v>
      </c>
      <c r="Y5456" t="str">
        <f t="shared" si="1543"/>
        <v>Private Property</v>
      </c>
      <c r="Z5456" t="str">
        <f t="shared" si="1544"/>
        <v>Private Property</v>
      </c>
      <c r="AA5456" t="str">
        <f t="shared" si="1545"/>
        <v>private07erty</v>
      </c>
      <c r="AB5456" t="s">
        <v>3233</v>
      </c>
      <c r="AC5456">
        <f t="shared" si="1546"/>
        <v>1</v>
      </c>
      <c r="AD5456" t="str">
        <f t="shared" si="1547"/>
        <v>nueprop06iete</v>
      </c>
    </row>
    <row r="5457" spans="1:30">
      <c r="A5457">
        <v>11647</v>
      </c>
      <c r="B5457">
        <f t="shared" si="1530"/>
        <v>0</v>
      </c>
      <c r="C5457" s="8" t="s">
        <v>7364</v>
      </c>
      <c r="D5457" t="s">
        <v>14389</v>
      </c>
      <c r="E5457" s="2">
        <v>73544</v>
      </c>
      <c r="F5457">
        <f t="shared" si="1531"/>
        <v>0</v>
      </c>
      <c r="G5457" s="6">
        <f t="shared" si="1532"/>
        <v>73544</v>
      </c>
      <c r="H5457" s="6">
        <v>73544</v>
      </c>
      <c r="I5457">
        <v>11</v>
      </c>
      <c r="J5457" s="2">
        <v>6102</v>
      </c>
      <c r="K5457">
        <v>1</v>
      </c>
      <c r="L5457" s="1">
        <v>38773</v>
      </c>
      <c r="M5457">
        <f t="shared" si="1533"/>
        <v>0</v>
      </c>
      <c r="N5457">
        <f t="shared" si="1534"/>
        <v>0</v>
      </c>
      <c r="Q5457">
        <f t="shared" si="1535"/>
        <v>2010</v>
      </c>
      <c r="R5457">
        <f t="shared" si="1536"/>
        <v>2</v>
      </c>
      <c r="S5457">
        <f t="shared" si="1537"/>
        <v>26</v>
      </c>
      <c r="T5457" s="5">
        <f t="shared" si="1538"/>
        <v>38773</v>
      </c>
      <c r="U5457" s="7">
        <f t="shared" si="1539"/>
        <v>2010</v>
      </c>
      <c r="V5457" s="7">
        <f t="shared" si="1540"/>
        <v>2</v>
      </c>
      <c r="W5457" s="7">
        <f t="shared" si="1541"/>
        <v>26</v>
      </c>
      <c r="X5457" s="7" t="str">
        <f t="shared" si="1542"/>
        <v>10</v>
      </c>
      <c r="Y5457" t="str">
        <f t="shared" si="1543"/>
        <v>Prodigal Sons</v>
      </c>
      <c r="Z5457" t="str">
        <f t="shared" si="1544"/>
        <v>Prodigal Sons</v>
      </c>
      <c r="AA5457" t="str">
        <f t="shared" si="1545"/>
        <v>prodiga10sons</v>
      </c>
      <c r="AB5457" t="s">
        <v>2103</v>
      </c>
      <c r="AC5457">
        <f t="shared" si="1546"/>
        <v>1</v>
      </c>
      <c r="AD5457" t="str">
        <f t="shared" si="1547"/>
        <v>prodiga08sons</v>
      </c>
    </row>
    <row r="5458" spans="1:30">
      <c r="A5458">
        <v>11650</v>
      </c>
      <c r="B5458">
        <f t="shared" si="1530"/>
        <v>0</v>
      </c>
      <c r="C5458" s="8" t="s">
        <v>7366</v>
      </c>
      <c r="D5458" t="s">
        <v>14144</v>
      </c>
      <c r="E5458" s="2">
        <v>935</v>
      </c>
      <c r="F5458">
        <f t="shared" si="1531"/>
        <v>0</v>
      </c>
      <c r="G5458" s="6">
        <f t="shared" si="1532"/>
        <v>935</v>
      </c>
      <c r="H5458" s="6">
        <v>935</v>
      </c>
      <c r="I5458">
        <v>1</v>
      </c>
      <c r="J5458" s="2">
        <v>459</v>
      </c>
      <c r="K5458">
        <v>1</v>
      </c>
      <c r="L5458" s="1">
        <v>36881</v>
      </c>
      <c r="M5458">
        <f t="shared" si="1533"/>
        <v>0</v>
      </c>
      <c r="N5458">
        <f t="shared" si="1534"/>
        <v>0</v>
      </c>
      <c r="Q5458">
        <f t="shared" si="1535"/>
        <v>2004</v>
      </c>
      <c r="R5458">
        <f t="shared" si="1536"/>
        <v>12</v>
      </c>
      <c r="S5458">
        <f t="shared" si="1537"/>
        <v>22</v>
      </c>
      <c r="T5458" s="5">
        <f t="shared" si="1538"/>
        <v>36881</v>
      </c>
      <c r="U5458" s="7">
        <f t="shared" si="1539"/>
        <v>2004</v>
      </c>
      <c r="V5458" s="7">
        <f t="shared" si="1540"/>
        <v>12</v>
      </c>
      <c r="W5458" s="7">
        <f t="shared" si="1541"/>
        <v>22</v>
      </c>
      <c r="X5458" s="7" t="str">
        <f t="shared" si="1542"/>
        <v>04</v>
      </c>
      <c r="Y5458" t="str">
        <f t="shared" si="1543"/>
        <v>Producing Adults</v>
      </c>
      <c r="Z5458" t="str">
        <f t="shared" si="1544"/>
        <v>Producing Adults</v>
      </c>
      <c r="AA5458" t="str">
        <f t="shared" si="1545"/>
        <v>produci04ults</v>
      </c>
      <c r="AB5458" t="s">
        <v>3743</v>
      </c>
      <c r="AC5458">
        <f t="shared" si="1546"/>
        <v>1</v>
      </c>
      <c r="AD5458" t="str">
        <f t="shared" si="1547"/>
        <v>lapsiaj04aan?</v>
      </c>
    </row>
    <row r="5459" spans="1:30">
      <c r="A5459">
        <v>11655</v>
      </c>
      <c r="B5459">
        <f t="shared" si="1530"/>
        <v>0</v>
      </c>
      <c r="C5459" s="8" t="s">
        <v>7561</v>
      </c>
      <c r="D5459" t="s">
        <v>14508</v>
      </c>
      <c r="F5459">
        <f t="shared" si="1531"/>
        <v>0</v>
      </c>
      <c r="G5459" s="6" t="str">
        <f t="shared" si="1532"/>
        <v/>
      </c>
      <c r="H5459" s="6" t="s">
        <v>217</v>
      </c>
      <c r="I5459">
        <v>1</v>
      </c>
      <c r="K5459">
        <v>1</v>
      </c>
      <c r="L5459" s="1">
        <v>39312</v>
      </c>
      <c r="M5459">
        <f t="shared" si="1533"/>
        <v>0</v>
      </c>
      <c r="N5459">
        <f t="shared" si="1534"/>
        <v>0</v>
      </c>
      <c r="Q5459">
        <f t="shared" si="1535"/>
        <v>2011</v>
      </c>
      <c r="R5459">
        <f t="shared" si="1536"/>
        <v>8</v>
      </c>
      <c r="S5459">
        <f t="shared" si="1537"/>
        <v>19</v>
      </c>
      <c r="T5459" s="5">
        <f t="shared" si="1538"/>
        <v>39312</v>
      </c>
      <c r="U5459" s="7">
        <f t="shared" si="1539"/>
        <v>2011</v>
      </c>
      <c r="V5459" s="7">
        <f t="shared" si="1540"/>
        <v>8</v>
      </c>
      <c r="W5459" s="7">
        <f t="shared" si="1541"/>
        <v>19</v>
      </c>
      <c r="X5459" s="7" t="str">
        <f t="shared" si="1542"/>
        <v>11</v>
      </c>
      <c r="Y5459" t="str">
        <f t="shared" si="1543"/>
        <v>Programming the Nation?</v>
      </c>
      <c r="Z5459" t="str">
        <f t="shared" si="1544"/>
        <v>Programming the Nation?</v>
      </c>
      <c r="AA5459" t="str">
        <f t="shared" si="1545"/>
        <v>program11ion?</v>
      </c>
      <c r="AC5459">
        <f t="shared" si="1546"/>
        <v>0</v>
      </c>
      <c r="AD5459" t="str">
        <f t="shared" si="1547"/>
        <v>program11ion?</v>
      </c>
    </row>
    <row r="5460" spans="1:30">
      <c r="A5460">
        <v>11656</v>
      </c>
      <c r="B5460">
        <f t="shared" si="1530"/>
        <v>0</v>
      </c>
      <c r="C5460" s="8" t="s">
        <v>7525</v>
      </c>
      <c r="D5460" t="s">
        <v>14318</v>
      </c>
      <c r="E5460" s="2">
        <v>22348241</v>
      </c>
      <c r="F5460">
        <f t="shared" si="1531"/>
        <v>0</v>
      </c>
      <c r="G5460" s="6">
        <f t="shared" si="1532"/>
        <v>22348241</v>
      </c>
      <c r="H5460" s="6">
        <v>22348241</v>
      </c>
      <c r="I5460" s="3">
        <v>2900</v>
      </c>
      <c r="J5460" s="2">
        <v>8310252</v>
      </c>
      <c r="K5460" s="3">
        <v>2893</v>
      </c>
      <c r="L5460" s="1">
        <v>40572</v>
      </c>
      <c r="M5460">
        <f t="shared" si="1533"/>
        <v>0</v>
      </c>
      <c r="N5460">
        <f t="shared" si="1534"/>
        <v>0</v>
      </c>
      <c r="Q5460">
        <f t="shared" si="1535"/>
        <v>2015</v>
      </c>
      <c r="R5460">
        <f t="shared" si="1536"/>
        <v>1</v>
      </c>
      <c r="S5460">
        <f t="shared" si="1537"/>
        <v>30</v>
      </c>
      <c r="T5460" s="5">
        <f t="shared" si="1538"/>
        <v>40572</v>
      </c>
      <c r="U5460" s="7">
        <f t="shared" si="1539"/>
        <v>2015</v>
      </c>
      <c r="V5460" s="7">
        <f t="shared" si="1540"/>
        <v>1</v>
      </c>
      <c r="W5460" s="7">
        <f t="shared" si="1541"/>
        <v>30</v>
      </c>
      <c r="X5460" s="7" t="str">
        <f t="shared" si="1542"/>
        <v>15</v>
      </c>
      <c r="Y5460" t="str">
        <f t="shared" si="1543"/>
        <v>Project Almanac</v>
      </c>
      <c r="Z5460" t="str">
        <f t="shared" si="1544"/>
        <v>Project Almanac</v>
      </c>
      <c r="AA5460" t="str">
        <f t="shared" si="1545"/>
        <v>project15anac</v>
      </c>
      <c r="AC5460">
        <f t="shared" si="1546"/>
        <v>0</v>
      </c>
      <c r="AD5460" t="str">
        <f t="shared" si="1547"/>
        <v>project15anac</v>
      </c>
    </row>
    <row r="5461" spans="1:30">
      <c r="A5461">
        <v>11659</v>
      </c>
      <c r="B5461">
        <f t="shared" si="1530"/>
        <v>0</v>
      </c>
      <c r="C5461" s="8" t="s">
        <v>7329</v>
      </c>
      <c r="D5461" t="s">
        <v>14153</v>
      </c>
      <c r="E5461" s="2">
        <v>411184</v>
      </c>
      <c r="F5461">
        <f t="shared" si="1531"/>
        <v>0</v>
      </c>
      <c r="G5461" s="6">
        <f t="shared" si="1532"/>
        <v>411184</v>
      </c>
      <c r="H5461" s="6">
        <v>411184</v>
      </c>
      <c r="I5461">
        <v>22</v>
      </c>
      <c r="J5461" s="2">
        <v>25820</v>
      </c>
      <c r="K5461">
        <v>4</v>
      </c>
      <c r="L5461" s="1">
        <v>39270</v>
      </c>
      <c r="M5461">
        <f t="shared" si="1533"/>
        <v>0</v>
      </c>
      <c r="N5461">
        <f t="shared" si="1534"/>
        <v>0</v>
      </c>
      <c r="Q5461">
        <f t="shared" si="1535"/>
        <v>2011</v>
      </c>
      <c r="R5461">
        <f t="shared" si="1536"/>
        <v>7</v>
      </c>
      <c r="S5461">
        <f t="shared" si="1537"/>
        <v>8</v>
      </c>
      <c r="T5461" s="5">
        <f t="shared" si="1538"/>
        <v>39270</v>
      </c>
      <c r="U5461" s="7">
        <f t="shared" si="1539"/>
        <v>2011</v>
      </c>
      <c r="V5461" s="7">
        <f t="shared" si="1540"/>
        <v>7</v>
      </c>
      <c r="W5461" s="7">
        <f t="shared" si="1541"/>
        <v>8</v>
      </c>
      <c r="X5461" s="7" t="str">
        <f t="shared" si="1542"/>
        <v>11</v>
      </c>
      <c r="Y5461" t="str">
        <f t="shared" si="1543"/>
        <v>Project Nim</v>
      </c>
      <c r="Z5461" t="str">
        <f t="shared" si="1544"/>
        <v>Project Nim</v>
      </c>
      <c r="AA5461" t="str">
        <f t="shared" si="1545"/>
        <v>project11tnim</v>
      </c>
      <c r="AC5461">
        <f t="shared" si="1546"/>
        <v>0</v>
      </c>
      <c r="AD5461" t="str">
        <f t="shared" si="1547"/>
        <v>project11tnim</v>
      </c>
    </row>
    <row r="5462" spans="1:30">
      <c r="A5462">
        <v>11660</v>
      </c>
      <c r="B5462">
        <f t="shared" si="1530"/>
        <v>0</v>
      </c>
      <c r="C5462" s="8" t="s">
        <v>7330</v>
      </c>
      <c r="D5462" t="s">
        <v>14317</v>
      </c>
      <c r="E5462" s="2">
        <v>54731865</v>
      </c>
      <c r="F5462">
        <f t="shared" si="1531"/>
        <v>0</v>
      </c>
      <c r="G5462" s="6">
        <f t="shared" si="1532"/>
        <v>54731865</v>
      </c>
      <c r="H5462" s="6">
        <v>54731865</v>
      </c>
      <c r="I5462" s="3">
        <v>3055</v>
      </c>
      <c r="J5462" s="2">
        <v>21051363</v>
      </c>
      <c r="K5462" s="3">
        <v>3055</v>
      </c>
      <c r="L5462" s="1">
        <v>39508</v>
      </c>
      <c r="M5462">
        <f t="shared" si="1533"/>
        <v>0</v>
      </c>
      <c r="N5462">
        <f t="shared" si="1534"/>
        <v>0</v>
      </c>
      <c r="Q5462">
        <f t="shared" si="1535"/>
        <v>2012</v>
      </c>
      <c r="R5462">
        <f t="shared" si="1536"/>
        <v>3</v>
      </c>
      <c r="S5462">
        <f t="shared" si="1537"/>
        <v>2</v>
      </c>
      <c r="T5462" s="5">
        <f t="shared" si="1538"/>
        <v>39508</v>
      </c>
      <c r="U5462" s="7">
        <f t="shared" si="1539"/>
        <v>2012</v>
      </c>
      <c r="V5462" s="7">
        <f t="shared" si="1540"/>
        <v>3</v>
      </c>
      <c r="W5462" s="7">
        <f t="shared" si="1541"/>
        <v>2</v>
      </c>
      <c r="X5462" s="7" t="str">
        <f t="shared" si="1542"/>
        <v>12</v>
      </c>
      <c r="Y5462" t="str">
        <f t="shared" si="1543"/>
        <v>Project X</v>
      </c>
      <c r="Z5462" t="str">
        <f t="shared" si="1544"/>
        <v>Project X</v>
      </c>
      <c r="AA5462" t="str">
        <f t="shared" si="1545"/>
        <v>project12ectx</v>
      </c>
      <c r="AC5462">
        <f t="shared" si="1546"/>
        <v>0</v>
      </c>
      <c r="AD5462" t="str">
        <f t="shared" si="1547"/>
        <v>project12ectx</v>
      </c>
    </row>
    <row r="5463" spans="1:30">
      <c r="A5463">
        <v>11662</v>
      </c>
      <c r="B5463">
        <f t="shared" si="1530"/>
        <v>0</v>
      </c>
      <c r="C5463" s="8" t="s">
        <v>7542</v>
      </c>
      <c r="D5463" t="s">
        <v>14156</v>
      </c>
      <c r="E5463" s="2">
        <v>10130219</v>
      </c>
      <c r="F5463">
        <f t="shared" si="1531"/>
        <v>0</v>
      </c>
      <c r="G5463" s="6">
        <f t="shared" si="1532"/>
        <v>10130219</v>
      </c>
      <c r="H5463" s="6">
        <v>10130219</v>
      </c>
      <c r="I5463" s="3">
        <v>2730</v>
      </c>
      <c r="J5463" s="2">
        <v>4712638</v>
      </c>
      <c r="K5463" s="3">
        <v>2730</v>
      </c>
      <c r="L5463" s="1">
        <v>39200</v>
      </c>
      <c r="M5463">
        <f t="shared" si="1533"/>
        <v>0</v>
      </c>
      <c r="N5463">
        <f t="shared" si="1534"/>
        <v>0</v>
      </c>
      <c r="Q5463">
        <f t="shared" si="1535"/>
        <v>2011</v>
      </c>
      <c r="R5463">
        <f t="shared" si="1536"/>
        <v>4</v>
      </c>
      <c r="S5463">
        <f t="shared" si="1537"/>
        <v>29</v>
      </c>
      <c r="T5463" s="5">
        <f t="shared" si="1538"/>
        <v>39200</v>
      </c>
      <c r="U5463" s="7">
        <f t="shared" si="1539"/>
        <v>2011</v>
      </c>
      <c r="V5463" s="7">
        <f t="shared" si="1540"/>
        <v>4</v>
      </c>
      <c r="W5463" s="7">
        <f t="shared" si="1541"/>
        <v>29</v>
      </c>
      <c r="X5463" s="7" t="str">
        <f t="shared" si="1542"/>
        <v>11</v>
      </c>
      <c r="Y5463" t="str">
        <f t="shared" si="1543"/>
        <v>Prom</v>
      </c>
      <c r="Z5463" t="str">
        <f t="shared" si="1544"/>
        <v>Prom</v>
      </c>
      <c r="AA5463" t="str">
        <f t="shared" si="1545"/>
        <v>prom11prom</v>
      </c>
      <c r="AC5463">
        <f t="shared" si="1546"/>
        <v>0</v>
      </c>
      <c r="AD5463" t="str">
        <f t="shared" si="1547"/>
        <v>prom11prom</v>
      </c>
    </row>
    <row r="5464" spans="1:30">
      <c r="A5464">
        <v>11664</v>
      </c>
      <c r="B5464">
        <f t="shared" si="1530"/>
        <v>0</v>
      </c>
      <c r="C5464" s="8" t="s">
        <v>4758</v>
      </c>
      <c r="D5464" t="s">
        <v>14044</v>
      </c>
      <c r="E5464" s="2">
        <v>43869350</v>
      </c>
      <c r="F5464">
        <f t="shared" si="1531"/>
        <v>0</v>
      </c>
      <c r="G5464" s="6">
        <f t="shared" si="1532"/>
        <v>43869350</v>
      </c>
      <c r="H5464" s="6">
        <v>43869350</v>
      </c>
      <c r="I5464" s="3">
        <v>2821</v>
      </c>
      <c r="J5464" s="2">
        <v>20804941</v>
      </c>
      <c r="K5464" s="3">
        <v>2700</v>
      </c>
      <c r="L5464" s="1">
        <v>38087</v>
      </c>
      <c r="M5464">
        <f t="shared" si="1533"/>
        <v>0</v>
      </c>
      <c r="N5464">
        <f t="shared" si="1534"/>
        <v>0</v>
      </c>
      <c r="Q5464">
        <f t="shared" si="1535"/>
        <v>2008</v>
      </c>
      <c r="R5464">
        <f t="shared" si="1536"/>
        <v>4</v>
      </c>
      <c r="S5464">
        <f t="shared" si="1537"/>
        <v>11</v>
      </c>
      <c r="T5464" s="5">
        <f t="shared" si="1538"/>
        <v>38087</v>
      </c>
      <c r="U5464" s="7">
        <f t="shared" si="1539"/>
        <v>2008</v>
      </c>
      <c r="V5464" s="7">
        <f t="shared" si="1540"/>
        <v>4</v>
      </c>
      <c r="W5464" s="7">
        <f t="shared" si="1541"/>
        <v>11</v>
      </c>
      <c r="X5464" s="7" t="str">
        <f t="shared" si="1542"/>
        <v>08</v>
      </c>
      <c r="Y5464" t="str">
        <f t="shared" si="1543"/>
        <v>Prom Night [2008]</v>
      </c>
      <c r="Z5464" t="str">
        <f t="shared" si="1544"/>
        <v>Prom Night [2008]</v>
      </c>
      <c r="AA5464" t="str">
        <f t="shared" si="1545"/>
        <v>promnig08008]</v>
      </c>
      <c r="AB5464" t="s">
        <v>2864</v>
      </c>
      <c r="AC5464">
        <f t="shared" si="1546"/>
        <v>1</v>
      </c>
      <c r="AD5464" t="str">
        <f t="shared" si="1547"/>
        <v>promnig08ghti</v>
      </c>
    </row>
    <row r="5465" spans="1:30">
      <c r="A5465">
        <v>11665</v>
      </c>
      <c r="B5465">
        <f t="shared" si="1530"/>
        <v>0</v>
      </c>
      <c r="C5465" s="8" t="s">
        <v>7543</v>
      </c>
      <c r="D5465" t="s">
        <v>13395</v>
      </c>
      <c r="E5465" s="2">
        <v>56119</v>
      </c>
      <c r="F5465">
        <f t="shared" si="1531"/>
        <v>0</v>
      </c>
      <c r="G5465" s="6">
        <f t="shared" si="1532"/>
        <v>56119</v>
      </c>
      <c r="H5465" s="6">
        <v>56119</v>
      </c>
      <c r="I5465">
        <v>29</v>
      </c>
      <c r="J5465" s="2">
        <v>56119</v>
      </c>
      <c r="K5465">
        <v>29</v>
      </c>
      <c r="L5465" s="1">
        <v>35336</v>
      </c>
      <c r="M5465">
        <f t="shared" si="1533"/>
        <v>0</v>
      </c>
      <c r="N5465">
        <f t="shared" si="1534"/>
        <v>0</v>
      </c>
      <c r="Q5465">
        <f t="shared" si="1535"/>
        <v>2000</v>
      </c>
      <c r="R5465">
        <f t="shared" si="1536"/>
        <v>9</v>
      </c>
      <c r="S5465">
        <f t="shared" si="1537"/>
        <v>29</v>
      </c>
      <c r="T5465" s="5">
        <f t="shared" si="1538"/>
        <v>35336</v>
      </c>
      <c r="U5465" s="7">
        <f t="shared" si="1539"/>
        <v>2000</v>
      </c>
      <c r="V5465" s="7">
        <f t="shared" si="1540"/>
        <v>9</v>
      </c>
      <c r="W5465" s="7">
        <f t="shared" si="1541"/>
        <v>29</v>
      </c>
      <c r="X5465" s="7" t="str">
        <f t="shared" si="1542"/>
        <v>00</v>
      </c>
      <c r="Y5465" t="str">
        <f t="shared" si="1543"/>
        <v>Promenons-nous dans les bois</v>
      </c>
      <c r="Z5465" t="str">
        <f t="shared" si="1544"/>
        <v>Promenons-nous dans les bois</v>
      </c>
      <c r="AA5465" t="str">
        <f t="shared" si="1545"/>
        <v>promeno00bois</v>
      </c>
      <c r="AC5465">
        <f t="shared" si="1546"/>
        <v>0</v>
      </c>
      <c r="AD5465" t="str">
        <f t="shared" si="1547"/>
        <v>promeno00bois</v>
      </c>
    </row>
    <row r="5466" spans="1:30">
      <c r="A5466">
        <v>11666</v>
      </c>
      <c r="B5466">
        <f t="shared" si="1530"/>
        <v>0</v>
      </c>
      <c r="C5466" s="8" t="s">
        <v>7750</v>
      </c>
      <c r="D5466" t="s">
        <v>14400</v>
      </c>
      <c r="E5466" s="2">
        <v>126477084</v>
      </c>
      <c r="F5466">
        <f t="shared" si="1531"/>
        <v>0</v>
      </c>
      <c r="G5466" s="6">
        <f t="shared" si="1532"/>
        <v>126477084</v>
      </c>
      <c r="H5466" s="6">
        <v>126477084</v>
      </c>
      <c r="I5466" s="3">
        <v>3442</v>
      </c>
      <c r="J5466" s="2">
        <v>51050101</v>
      </c>
      <c r="K5466" s="3">
        <v>3396</v>
      </c>
      <c r="L5466" s="1">
        <v>39606</v>
      </c>
      <c r="M5466">
        <f t="shared" si="1533"/>
        <v>0</v>
      </c>
      <c r="N5466">
        <f t="shared" si="1534"/>
        <v>0</v>
      </c>
      <c r="Q5466">
        <f t="shared" si="1535"/>
        <v>2012</v>
      </c>
      <c r="R5466">
        <f t="shared" si="1536"/>
        <v>6</v>
      </c>
      <c r="S5466">
        <f t="shared" si="1537"/>
        <v>8</v>
      </c>
      <c r="T5466" s="5">
        <f t="shared" si="1538"/>
        <v>39606</v>
      </c>
      <c r="U5466" s="7">
        <f t="shared" si="1539"/>
        <v>2012</v>
      </c>
      <c r="V5466" s="7">
        <f t="shared" si="1540"/>
        <v>6</v>
      </c>
      <c r="W5466" s="7">
        <f t="shared" si="1541"/>
        <v>8</v>
      </c>
      <c r="X5466" s="7" t="str">
        <f t="shared" si="1542"/>
        <v>12</v>
      </c>
      <c r="Y5466" t="str">
        <f t="shared" si="1543"/>
        <v>Prometheus</v>
      </c>
      <c r="Z5466" t="str">
        <f t="shared" si="1544"/>
        <v>Prometheus</v>
      </c>
      <c r="AA5466" t="str">
        <f t="shared" si="1545"/>
        <v>prometh12heus</v>
      </c>
      <c r="AB5466" t="s">
        <v>1429</v>
      </c>
      <c r="AC5466">
        <f t="shared" si="1546"/>
        <v>1</v>
      </c>
      <c r="AD5466" t="str">
        <f t="shared" si="1547"/>
        <v>prometh12eusi</v>
      </c>
    </row>
    <row r="5467" spans="1:30">
      <c r="A5467">
        <v>11670</v>
      </c>
      <c r="B5467">
        <f t="shared" si="1530"/>
        <v>0</v>
      </c>
      <c r="C5467" s="8" t="s">
        <v>4759</v>
      </c>
      <c r="D5467" t="s">
        <v>14527</v>
      </c>
      <c r="E5467" s="2">
        <v>7597898</v>
      </c>
      <c r="F5467">
        <f t="shared" si="1531"/>
        <v>0</v>
      </c>
      <c r="G5467" s="6">
        <f t="shared" si="1532"/>
        <v>7597898</v>
      </c>
      <c r="H5467" s="6">
        <v>7597898</v>
      </c>
      <c r="I5467" s="3">
        <v>1676</v>
      </c>
      <c r="J5467" s="2">
        <v>173915</v>
      </c>
      <c r="K5467">
        <v>25</v>
      </c>
      <c r="L5467" s="1">
        <v>39809</v>
      </c>
      <c r="M5467">
        <f t="shared" si="1533"/>
        <v>0</v>
      </c>
      <c r="N5467">
        <f t="shared" si="1534"/>
        <v>0</v>
      </c>
      <c r="Q5467">
        <f t="shared" si="1535"/>
        <v>2012</v>
      </c>
      <c r="R5467">
        <f t="shared" si="1536"/>
        <v>12</v>
      </c>
      <c r="S5467">
        <f t="shared" si="1537"/>
        <v>28</v>
      </c>
      <c r="T5467" s="5">
        <f t="shared" si="1538"/>
        <v>39809</v>
      </c>
      <c r="U5467" s="7">
        <f t="shared" si="1539"/>
        <v>2012</v>
      </c>
      <c r="V5467" s="7">
        <f t="shared" si="1540"/>
        <v>12</v>
      </c>
      <c r="W5467" s="7">
        <f t="shared" si="1541"/>
        <v>28</v>
      </c>
      <c r="X5467" s="7" t="str">
        <f t="shared" si="1542"/>
        <v>12</v>
      </c>
      <c r="Y5467" t="str">
        <f t="shared" si="1543"/>
        <v>Promised Land [2012]</v>
      </c>
      <c r="Z5467" t="str">
        <f t="shared" si="1544"/>
        <v>Promised Land [2012]</v>
      </c>
      <c r="AA5467" t="str">
        <f t="shared" si="1545"/>
        <v>promise12012]</v>
      </c>
      <c r="AB5467" t="s">
        <v>1235</v>
      </c>
      <c r="AC5467">
        <f t="shared" si="1546"/>
        <v>1</v>
      </c>
      <c r="AD5467" t="str">
        <f t="shared" si="1547"/>
        <v>promise12land</v>
      </c>
    </row>
    <row r="5468" spans="1:30">
      <c r="A5468">
        <v>11672</v>
      </c>
      <c r="B5468">
        <f t="shared" si="1530"/>
        <v>0</v>
      </c>
      <c r="C5468" s="8" t="s">
        <v>7569</v>
      </c>
      <c r="D5468" t="s">
        <v>13870</v>
      </c>
      <c r="E5468" s="2">
        <v>247948</v>
      </c>
      <c r="F5468">
        <f t="shared" si="1531"/>
        <v>0</v>
      </c>
      <c r="G5468" s="6">
        <f t="shared" si="1532"/>
        <v>247948</v>
      </c>
      <c r="H5468" s="6">
        <v>247948</v>
      </c>
      <c r="I5468">
        <v>5</v>
      </c>
      <c r="J5468" s="2">
        <v>6535</v>
      </c>
      <c r="K5468">
        <v>5</v>
      </c>
      <c r="L5468" s="1">
        <v>35868</v>
      </c>
      <c r="M5468">
        <f t="shared" si="1533"/>
        <v>0</v>
      </c>
      <c r="N5468">
        <f t="shared" si="1534"/>
        <v>0</v>
      </c>
      <c r="Q5468">
        <f t="shared" si="1535"/>
        <v>2002</v>
      </c>
      <c r="R5468">
        <f t="shared" si="1536"/>
        <v>3</v>
      </c>
      <c r="S5468">
        <f t="shared" si="1537"/>
        <v>15</v>
      </c>
      <c r="T5468" s="5">
        <f t="shared" si="1538"/>
        <v>35868</v>
      </c>
      <c r="U5468" s="7">
        <f t="shared" si="1539"/>
        <v>2002</v>
      </c>
      <c r="V5468" s="7">
        <f t="shared" si="1540"/>
        <v>3</v>
      </c>
      <c r="W5468" s="7">
        <f t="shared" si="1541"/>
        <v>15</v>
      </c>
      <c r="X5468" s="7" t="str">
        <f t="shared" si="1542"/>
        <v>02</v>
      </c>
      <c r="Y5468" t="str">
        <f t="shared" si="1543"/>
        <v>Promises</v>
      </c>
      <c r="Z5468" t="str">
        <f t="shared" si="1544"/>
        <v>Promises</v>
      </c>
      <c r="AA5468" t="str">
        <f t="shared" si="1545"/>
        <v>promise02ises</v>
      </c>
      <c r="AB5468" t="s">
        <v>4237</v>
      </c>
      <c r="AC5468">
        <f t="shared" si="1546"/>
        <v>1</v>
      </c>
      <c r="AD5468" t="str">
        <f t="shared" si="1547"/>
        <v>promise01ises</v>
      </c>
    </row>
    <row r="5469" spans="1:30">
      <c r="A5469">
        <v>11675</v>
      </c>
      <c r="B5469">
        <f t="shared" si="1530"/>
        <v>0</v>
      </c>
      <c r="C5469" s="8" t="s">
        <v>7571</v>
      </c>
      <c r="D5469" t="s">
        <v>14253</v>
      </c>
      <c r="E5469" s="2">
        <v>7535331</v>
      </c>
      <c r="F5469">
        <f t="shared" si="1531"/>
        <v>0</v>
      </c>
      <c r="G5469" s="6">
        <f t="shared" si="1532"/>
        <v>7535331</v>
      </c>
      <c r="H5469" s="6">
        <v>7535331</v>
      </c>
      <c r="I5469">
        <v>517</v>
      </c>
      <c r="J5469" s="2">
        <v>193840</v>
      </c>
      <c r="K5469">
        <v>8</v>
      </c>
      <c r="L5469" s="1">
        <v>37149</v>
      </c>
      <c r="M5469">
        <f t="shared" si="1533"/>
        <v>0</v>
      </c>
      <c r="N5469">
        <f t="shared" si="1534"/>
        <v>0</v>
      </c>
      <c r="Q5469">
        <f t="shared" si="1535"/>
        <v>2005</v>
      </c>
      <c r="R5469">
        <f t="shared" si="1536"/>
        <v>9</v>
      </c>
      <c r="S5469">
        <f t="shared" si="1537"/>
        <v>16</v>
      </c>
      <c r="T5469" s="5">
        <f t="shared" si="1538"/>
        <v>37149</v>
      </c>
      <c r="U5469" s="7">
        <f t="shared" si="1539"/>
        <v>2005</v>
      </c>
      <c r="V5469" s="7">
        <f t="shared" si="1540"/>
        <v>9</v>
      </c>
      <c r="W5469" s="7">
        <f t="shared" si="1541"/>
        <v>16</v>
      </c>
      <c r="X5469" s="7" t="str">
        <f t="shared" si="1542"/>
        <v>05</v>
      </c>
      <c r="Y5469" t="str">
        <f t="shared" si="1543"/>
        <v>Proof</v>
      </c>
      <c r="Z5469" t="str">
        <f t="shared" si="1544"/>
        <v>Proof</v>
      </c>
      <c r="AA5469" t="str">
        <f t="shared" si="1545"/>
        <v>proof05roof</v>
      </c>
      <c r="AB5469" s="11"/>
      <c r="AC5469">
        <f t="shared" si="1546"/>
        <v>0</v>
      </c>
      <c r="AD5469" t="str">
        <f t="shared" si="1547"/>
        <v>proof05roof</v>
      </c>
    </row>
    <row r="5470" spans="1:30">
      <c r="A5470">
        <v>11676</v>
      </c>
      <c r="B5470">
        <f t="shared" si="1530"/>
        <v>0</v>
      </c>
      <c r="C5470" s="8" t="s">
        <v>7572</v>
      </c>
      <c r="D5470" t="s">
        <v>14317</v>
      </c>
      <c r="E5470" s="2">
        <v>32598931</v>
      </c>
      <c r="F5470">
        <f t="shared" si="1531"/>
        <v>0</v>
      </c>
      <c r="G5470" s="6">
        <f t="shared" si="1532"/>
        <v>32598931</v>
      </c>
      <c r="H5470" s="6">
        <v>32598931</v>
      </c>
      <c r="I5470" s="3">
        <v>2705</v>
      </c>
      <c r="J5470" s="2">
        <v>10207869</v>
      </c>
      <c r="K5470" s="3">
        <v>2705</v>
      </c>
      <c r="L5470" s="1">
        <v>35406</v>
      </c>
      <c r="M5470">
        <f t="shared" si="1533"/>
        <v>0</v>
      </c>
      <c r="N5470">
        <f t="shared" si="1534"/>
        <v>0</v>
      </c>
      <c r="Q5470">
        <f t="shared" si="1535"/>
        <v>2000</v>
      </c>
      <c r="R5470">
        <f t="shared" si="1536"/>
        <v>12</v>
      </c>
      <c r="S5470">
        <f t="shared" si="1537"/>
        <v>8</v>
      </c>
      <c r="T5470" s="5">
        <f t="shared" si="1538"/>
        <v>35406</v>
      </c>
      <c r="U5470" s="7">
        <f t="shared" si="1539"/>
        <v>2000</v>
      </c>
      <c r="V5470" s="7">
        <f t="shared" si="1540"/>
        <v>12</v>
      </c>
      <c r="W5470" s="7">
        <f t="shared" si="1541"/>
        <v>8</v>
      </c>
      <c r="X5470" s="7" t="str">
        <f t="shared" si="1542"/>
        <v>00</v>
      </c>
      <c r="Y5470" t="str">
        <f t="shared" si="1543"/>
        <v>Proof of Life</v>
      </c>
      <c r="Z5470" t="str">
        <f t="shared" si="1544"/>
        <v>Proof of Life</v>
      </c>
      <c r="AA5470" t="str">
        <f t="shared" si="1545"/>
        <v>proofof00life</v>
      </c>
      <c r="AC5470">
        <f t="shared" si="1546"/>
        <v>0</v>
      </c>
      <c r="AD5470" t="str">
        <f t="shared" si="1547"/>
        <v>proofof00life</v>
      </c>
    </row>
    <row r="5471" spans="1:30">
      <c r="A5471">
        <v>11680</v>
      </c>
      <c r="B5471">
        <f t="shared" si="1530"/>
        <v>0</v>
      </c>
      <c r="C5471" s="8" t="s">
        <v>7575</v>
      </c>
      <c r="D5471" t="s">
        <v>9050</v>
      </c>
      <c r="E5471" s="2">
        <v>39347</v>
      </c>
      <c r="F5471">
        <f t="shared" si="1531"/>
        <v>0</v>
      </c>
      <c r="G5471" s="6">
        <f t="shared" si="1532"/>
        <v>39347</v>
      </c>
      <c r="H5471" s="6">
        <v>39347</v>
      </c>
      <c r="I5471">
        <v>9</v>
      </c>
      <c r="J5471" s="2">
        <v>5000</v>
      </c>
      <c r="K5471">
        <v>1</v>
      </c>
      <c r="L5471" s="1">
        <v>40803</v>
      </c>
      <c r="M5471">
        <f t="shared" si="1533"/>
        <v>0</v>
      </c>
      <c r="N5471">
        <f t="shared" si="1534"/>
        <v>0</v>
      </c>
      <c r="Q5471">
        <f t="shared" si="1535"/>
        <v>2015</v>
      </c>
      <c r="R5471">
        <f t="shared" si="1536"/>
        <v>9</v>
      </c>
      <c r="S5471">
        <f t="shared" si="1537"/>
        <v>18</v>
      </c>
      <c r="T5471" s="5">
        <f t="shared" si="1538"/>
        <v>40803</v>
      </c>
      <c r="U5471" s="7">
        <f t="shared" si="1539"/>
        <v>2015</v>
      </c>
      <c r="V5471" s="7">
        <f t="shared" si="1540"/>
        <v>9</v>
      </c>
      <c r="W5471" s="7">
        <f t="shared" si="1541"/>
        <v>18</v>
      </c>
      <c r="X5471" s="7" t="str">
        <f t="shared" si="1542"/>
        <v>15</v>
      </c>
      <c r="Y5471" t="str">
        <f t="shared" si="1543"/>
        <v>Prophet's Prey</v>
      </c>
      <c r="Z5471" t="str">
        <f t="shared" si="1544"/>
        <v>Prophet's Prey</v>
      </c>
      <c r="AA5471" t="str">
        <f t="shared" si="1545"/>
        <v>prophet15prey</v>
      </c>
      <c r="AC5471">
        <f t="shared" si="1546"/>
        <v>0</v>
      </c>
      <c r="AD5471" t="str">
        <f t="shared" si="1547"/>
        <v>prophet15prey</v>
      </c>
    </row>
    <row r="5472" spans="1:30">
      <c r="A5472">
        <v>11690</v>
      </c>
      <c r="B5472">
        <f t="shared" si="1530"/>
        <v>0</v>
      </c>
      <c r="C5472" s="8" t="s">
        <v>7389</v>
      </c>
      <c r="D5472" t="s">
        <v>14316</v>
      </c>
      <c r="E5472" s="2">
        <v>2968</v>
      </c>
      <c r="F5472">
        <f t="shared" si="1531"/>
        <v>0</v>
      </c>
      <c r="G5472" s="6">
        <f t="shared" si="1532"/>
        <v>2968</v>
      </c>
      <c r="H5472" s="6">
        <v>2968</v>
      </c>
      <c r="I5472">
        <v>2</v>
      </c>
      <c r="J5472" s="2">
        <v>2968</v>
      </c>
      <c r="K5472">
        <v>2</v>
      </c>
      <c r="L5472" s="1">
        <v>39298</v>
      </c>
      <c r="M5472">
        <f t="shared" si="1533"/>
        <v>0</v>
      </c>
      <c r="N5472">
        <f t="shared" si="1534"/>
        <v>0</v>
      </c>
      <c r="Q5472">
        <f t="shared" si="1535"/>
        <v>2011</v>
      </c>
      <c r="R5472">
        <f t="shared" si="1536"/>
        <v>8</v>
      </c>
      <c r="S5472">
        <f t="shared" si="1537"/>
        <v>5</v>
      </c>
      <c r="T5472" s="5">
        <f t="shared" si="1538"/>
        <v>39298</v>
      </c>
      <c r="U5472" s="7">
        <f t="shared" si="1539"/>
        <v>2011</v>
      </c>
      <c r="V5472" s="7">
        <f t="shared" si="1540"/>
        <v>8</v>
      </c>
      <c r="W5472" s="7">
        <f t="shared" si="1541"/>
        <v>5</v>
      </c>
      <c r="X5472" s="7" t="str">
        <f t="shared" si="1542"/>
        <v>11</v>
      </c>
      <c r="Y5472" t="str">
        <f t="shared" si="1543"/>
        <v>Protektor</v>
      </c>
      <c r="Z5472" t="str">
        <f t="shared" si="1544"/>
        <v>Protektor</v>
      </c>
      <c r="AA5472" t="str">
        <f t="shared" si="1545"/>
        <v>protekt11ktor</v>
      </c>
      <c r="AB5472" t="s">
        <v>1750</v>
      </c>
      <c r="AC5472">
        <f t="shared" si="1546"/>
        <v>1</v>
      </c>
      <c r="AD5472" t="str">
        <f t="shared" si="1547"/>
        <v>protekt09ktor</v>
      </c>
    </row>
    <row r="5473" spans="1:30">
      <c r="A5473">
        <v>11691</v>
      </c>
      <c r="B5473">
        <f t="shared" si="1530"/>
        <v>0</v>
      </c>
      <c r="C5473" s="8" t="s">
        <v>7579</v>
      </c>
      <c r="D5473" t="s">
        <v>14219</v>
      </c>
      <c r="E5473" s="2">
        <v>62031</v>
      </c>
      <c r="F5473">
        <f t="shared" si="1531"/>
        <v>0</v>
      </c>
      <c r="G5473" s="6">
        <f t="shared" si="1532"/>
        <v>62031</v>
      </c>
      <c r="H5473" s="6">
        <v>62031</v>
      </c>
      <c r="I5473">
        <v>3</v>
      </c>
      <c r="J5473" s="2">
        <v>10047</v>
      </c>
      <c r="K5473">
        <v>2</v>
      </c>
      <c r="L5473" s="1">
        <v>36736</v>
      </c>
      <c r="M5473">
        <f t="shared" si="1533"/>
        <v>0</v>
      </c>
      <c r="N5473">
        <f t="shared" si="1534"/>
        <v>0</v>
      </c>
      <c r="Q5473">
        <f t="shared" si="1535"/>
        <v>2004</v>
      </c>
      <c r="R5473">
        <f t="shared" si="1536"/>
        <v>7</v>
      </c>
      <c r="S5473">
        <f t="shared" si="1537"/>
        <v>30</v>
      </c>
      <c r="T5473" s="5">
        <f t="shared" si="1538"/>
        <v>36736</v>
      </c>
      <c r="U5473" s="7">
        <f t="shared" si="1539"/>
        <v>2004</v>
      </c>
      <c r="V5473" s="7">
        <f t="shared" si="1540"/>
        <v>7</v>
      </c>
      <c r="W5473" s="7">
        <f t="shared" si="1541"/>
        <v>30</v>
      </c>
      <c r="X5473" s="7" t="str">
        <f t="shared" si="1542"/>
        <v>04</v>
      </c>
      <c r="Y5473" t="str">
        <f t="shared" si="1543"/>
        <v>Proteus</v>
      </c>
      <c r="Z5473" t="str">
        <f t="shared" si="1544"/>
        <v>Proteus</v>
      </c>
      <c r="AA5473" t="str">
        <f t="shared" si="1545"/>
        <v>proteus04teus</v>
      </c>
      <c r="AB5473" t="s">
        <v>3744</v>
      </c>
      <c r="AC5473">
        <f t="shared" si="1546"/>
        <v>1</v>
      </c>
      <c r="AD5473" t="str">
        <f t="shared" si="1547"/>
        <v>proteus03teus</v>
      </c>
    </row>
    <row r="5474" spans="1:30">
      <c r="A5474">
        <v>11692</v>
      </c>
      <c r="B5474">
        <f t="shared" si="1530"/>
        <v>0</v>
      </c>
      <c r="C5474" s="8" t="s">
        <v>7580</v>
      </c>
      <c r="D5474" t="s">
        <v>14148</v>
      </c>
      <c r="E5474" s="2">
        <v>1246</v>
      </c>
      <c r="F5474">
        <f t="shared" si="1531"/>
        <v>0</v>
      </c>
      <c r="G5474" s="6">
        <f t="shared" si="1532"/>
        <v>1246</v>
      </c>
      <c r="H5474" s="6">
        <v>1246</v>
      </c>
      <c r="I5474">
        <v>1</v>
      </c>
      <c r="J5474" s="2">
        <v>642</v>
      </c>
      <c r="K5474">
        <v>1</v>
      </c>
      <c r="L5474" s="1">
        <v>37107</v>
      </c>
      <c r="M5474">
        <f t="shared" si="1533"/>
        <v>0</v>
      </c>
      <c r="N5474">
        <f t="shared" si="1534"/>
        <v>0</v>
      </c>
      <c r="Q5474">
        <f t="shared" si="1535"/>
        <v>2005</v>
      </c>
      <c r="R5474">
        <f t="shared" si="1536"/>
        <v>8</v>
      </c>
      <c r="S5474">
        <f t="shared" si="1537"/>
        <v>5</v>
      </c>
      <c r="T5474" s="5">
        <f t="shared" si="1538"/>
        <v>37107</v>
      </c>
      <c r="U5474" s="7">
        <f t="shared" si="1539"/>
        <v>2005</v>
      </c>
      <c r="V5474" s="7">
        <f t="shared" si="1540"/>
        <v>8</v>
      </c>
      <c r="W5474" s="7">
        <f t="shared" si="1541"/>
        <v>5</v>
      </c>
      <c r="X5474" s="7" t="str">
        <f t="shared" si="1542"/>
        <v>05</v>
      </c>
      <c r="Y5474" t="str">
        <f t="shared" si="1543"/>
        <v>Proteus: A Nineteenth Century Vision</v>
      </c>
      <c r="Z5474" t="str">
        <f t="shared" si="1544"/>
        <v>Proteus: A Nineteenth Century Vision</v>
      </c>
      <c r="AA5474" t="str">
        <f t="shared" si="1545"/>
        <v>proteus05sion</v>
      </c>
      <c r="AB5474" s="11" t="s">
        <v>3553</v>
      </c>
      <c r="AC5474">
        <f t="shared" si="1546"/>
        <v>1</v>
      </c>
      <c r="AD5474" t="str">
        <f t="shared" si="1547"/>
        <v>proteus04sion</v>
      </c>
    </row>
    <row r="5475" spans="1:30">
      <c r="A5475">
        <v>11694</v>
      </c>
      <c r="B5475">
        <f t="shared" si="1530"/>
        <v>0</v>
      </c>
      <c r="C5475" s="8" t="s">
        <v>7581</v>
      </c>
      <c r="D5475" t="s">
        <v>14098</v>
      </c>
      <c r="E5475" s="2">
        <v>178875</v>
      </c>
      <c r="F5475">
        <f t="shared" si="1531"/>
        <v>0</v>
      </c>
      <c r="G5475" s="6">
        <f t="shared" si="1532"/>
        <v>178875</v>
      </c>
      <c r="H5475" s="6">
        <v>178875</v>
      </c>
      <c r="I5475">
        <v>10</v>
      </c>
      <c r="J5475" s="2">
        <v>21733</v>
      </c>
      <c r="K5475">
        <v>4</v>
      </c>
      <c r="L5475" s="1">
        <v>37184</v>
      </c>
      <c r="M5475">
        <f t="shared" si="1533"/>
        <v>0</v>
      </c>
      <c r="N5475">
        <f t="shared" si="1534"/>
        <v>0</v>
      </c>
      <c r="Q5475">
        <f t="shared" si="1535"/>
        <v>2005</v>
      </c>
      <c r="R5475">
        <f t="shared" si="1536"/>
        <v>10</v>
      </c>
      <c r="S5475">
        <f t="shared" si="1537"/>
        <v>21</v>
      </c>
      <c r="T5475" s="5">
        <f t="shared" si="1538"/>
        <v>37184</v>
      </c>
      <c r="U5475" s="7">
        <f t="shared" si="1539"/>
        <v>2005</v>
      </c>
      <c r="V5475" s="7">
        <f t="shared" si="1540"/>
        <v>10</v>
      </c>
      <c r="W5475" s="7">
        <f t="shared" si="1541"/>
        <v>21</v>
      </c>
      <c r="X5475" s="7" t="str">
        <f t="shared" si="1542"/>
        <v>05</v>
      </c>
      <c r="Y5475" t="str">
        <f t="shared" si="1543"/>
        <v>Protocols of Zion</v>
      </c>
      <c r="Z5475" t="str">
        <f t="shared" si="1544"/>
        <v>Protocols of Zion</v>
      </c>
      <c r="AA5475" t="str">
        <f t="shared" si="1545"/>
        <v>protoco05zion</v>
      </c>
      <c r="AB5475" s="11"/>
      <c r="AC5475">
        <f t="shared" si="1546"/>
        <v>0</v>
      </c>
      <c r="AD5475" t="str">
        <f t="shared" si="1547"/>
        <v>protoco05zion</v>
      </c>
    </row>
    <row r="5476" spans="1:30">
      <c r="A5476">
        <v>11695</v>
      </c>
      <c r="B5476">
        <f t="shared" si="1530"/>
        <v>0</v>
      </c>
      <c r="C5476" s="8" t="s">
        <v>7582</v>
      </c>
      <c r="D5476" t="s">
        <v>14222</v>
      </c>
      <c r="E5476" s="2">
        <v>131357</v>
      </c>
      <c r="F5476">
        <f t="shared" si="1531"/>
        <v>0</v>
      </c>
      <c r="G5476" s="6">
        <f t="shared" si="1532"/>
        <v>131357</v>
      </c>
      <c r="H5476" s="6">
        <v>131357</v>
      </c>
      <c r="I5476">
        <v>750</v>
      </c>
      <c r="J5476" s="2">
        <v>96076</v>
      </c>
      <c r="K5476">
        <v>750</v>
      </c>
      <c r="L5476" s="1">
        <v>38241</v>
      </c>
      <c r="M5476">
        <f t="shared" si="1533"/>
        <v>0</v>
      </c>
      <c r="N5476">
        <f t="shared" si="1534"/>
        <v>0</v>
      </c>
      <c r="Q5476">
        <f t="shared" si="1535"/>
        <v>2008</v>
      </c>
      <c r="R5476">
        <f t="shared" si="1536"/>
        <v>9</v>
      </c>
      <c r="S5476">
        <f t="shared" si="1537"/>
        <v>12</v>
      </c>
      <c r="T5476" s="5">
        <f t="shared" si="1538"/>
        <v>38241</v>
      </c>
      <c r="U5476" s="7">
        <f t="shared" si="1539"/>
        <v>2008</v>
      </c>
      <c r="V5476" s="7">
        <f t="shared" si="1540"/>
        <v>9</v>
      </c>
      <c r="W5476" s="7">
        <f t="shared" si="1541"/>
        <v>12</v>
      </c>
      <c r="X5476" s="7" t="str">
        <f t="shared" si="1542"/>
        <v>08</v>
      </c>
      <c r="Y5476" t="str">
        <f t="shared" si="1543"/>
        <v>Proud American</v>
      </c>
      <c r="Z5476" t="str">
        <f t="shared" si="1544"/>
        <v>Proud American</v>
      </c>
      <c r="AA5476" t="str">
        <f t="shared" si="1545"/>
        <v>proudam08ican</v>
      </c>
      <c r="AC5476">
        <f t="shared" si="1546"/>
        <v>0</v>
      </c>
      <c r="AD5476" t="str">
        <f t="shared" si="1547"/>
        <v>proudam08ican</v>
      </c>
    </row>
    <row r="5477" spans="1:30">
      <c r="A5477">
        <v>11698</v>
      </c>
      <c r="B5477">
        <f t="shared" si="1530"/>
        <v>0</v>
      </c>
      <c r="C5477" s="8" t="s">
        <v>7584</v>
      </c>
      <c r="D5477" t="s">
        <v>14314</v>
      </c>
      <c r="E5477" s="2">
        <v>761740</v>
      </c>
      <c r="F5477">
        <f t="shared" si="1531"/>
        <v>0</v>
      </c>
      <c r="G5477" s="6">
        <f t="shared" si="1532"/>
        <v>761740</v>
      </c>
      <c r="H5477" s="6">
        <v>761740</v>
      </c>
      <c r="I5477">
        <v>62</v>
      </c>
      <c r="J5477" s="2">
        <v>30000</v>
      </c>
      <c r="K5477">
        <v>12</v>
      </c>
      <c r="L5477" s="1">
        <v>37751</v>
      </c>
      <c r="M5477">
        <f t="shared" si="1533"/>
        <v>0</v>
      </c>
      <c r="N5477">
        <f t="shared" si="1534"/>
        <v>0</v>
      </c>
      <c r="Q5477">
        <f t="shared" si="1535"/>
        <v>2007</v>
      </c>
      <c r="R5477">
        <f t="shared" si="1536"/>
        <v>5</v>
      </c>
      <c r="S5477">
        <f t="shared" si="1537"/>
        <v>11</v>
      </c>
      <c r="T5477" s="5">
        <f t="shared" si="1538"/>
        <v>37751</v>
      </c>
      <c r="U5477" s="7">
        <f t="shared" si="1539"/>
        <v>2007</v>
      </c>
      <c r="V5477" s="7">
        <f t="shared" si="1540"/>
        <v>5</v>
      </c>
      <c r="W5477" s="7">
        <f t="shared" si="1541"/>
        <v>11</v>
      </c>
      <c r="X5477" s="7" t="str">
        <f t="shared" si="1542"/>
        <v>07</v>
      </c>
      <c r="Y5477" t="str">
        <f t="shared" si="1543"/>
        <v>Provoked: A True Story</v>
      </c>
      <c r="Z5477" t="str">
        <f t="shared" si="1544"/>
        <v>Provoked: A True Story</v>
      </c>
      <c r="AA5477" t="str">
        <f t="shared" si="1545"/>
        <v>provoke07tory</v>
      </c>
      <c r="AB5477" t="s">
        <v>3039</v>
      </c>
      <c r="AC5477">
        <f t="shared" si="1546"/>
        <v>1</v>
      </c>
      <c r="AD5477" t="str">
        <f t="shared" si="1547"/>
        <v>provoke06tory</v>
      </c>
    </row>
    <row r="5478" spans="1:30">
      <c r="A5478">
        <v>11702</v>
      </c>
      <c r="B5478">
        <f t="shared" si="1530"/>
        <v>0</v>
      </c>
      <c r="C5478" s="8" t="s">
        <v>7586</v>
      </c>
      <c r="D5478" t="s">
        <v>14219</v>
      </c>
      <c r="E5478" s="2">
        <v>268117</v>
      </c>
      <c r="F5478">
        <f t="shared" si="1531"/>
        <v>0</v>
      </c>
      <c r="G5478" s="6">
        <f t="shared" si="1532"/>
        <v>268117</v>
      </c>
      <c r="H5478" s="6">
        <v>268117</v>
      </c>
      <c r="I5478">
        <v>11</v>
      </c>
      <c r="L5478" s="1">
        <v>35280</v>
      </c>
      <c r="M5478">
        <f t="shared" si="1533"/>
        <v>0</v>
      </c>
      <c r="N5478">
        <f t="shared" si="1534"/>
        <v>0</v>
      </c>
      <c r="Q5478">
        <f t="shared" si="1535"/>
        <v>2000</v>
      </c>
      <c r="R5478">
        <f t="shared" si="1536"/>
        <v>8</v>
      </c>
      <c r="S5478">
        <f t="shared" si="1537"/>
        <v>4</v>
      </c>
      <c r="T5478" s="5">
        <f t="shared" si="1538"/>
        <v>35280</v>
      </c>
      <c r="U5478" s="7">
        <f t="shared" si="1539"/>
        <v>2000</v>
      </c>
      <c r="V5478" s="7">
        <f t="shared" si="1540"/>
        <v>8</v>
      </c>
      <c r="W5478" s="7">
        <f t="shared" si="1541"/>
        <v>4</v>
      </c>
      <c r="X5478" s="7" t="str">
        <f t="shared" si="1542"/>
        <v>00</v>
      </c>
      <c r="Y5478" t="str">
        <f t="shared" si="1543"/>
        <v>Psycho Beach Party</v>
      </c>
      <c r="Z5478" t="str">
        <f t="shared" si="1544"/>
        <v>Psycho Beach Party</v>
      </c>
      <c r="AA5478" t="str">
        <f t="shared" si="1545"/>
        <v>psychob00arty</v>
      </c>
      <c r="AC5478">
        <f t="shared" si="1546"/>
        <v>0</v>
      </c>
      <c r="AD5478" t="str">
        <f t="shared" si="1547"/>
        <v>psychob00arty</v>
      </c>
    </row>
    <row r="5479" spans="1:30">
      <c r="A5479">
        <v>11706</v>
      </c>
      <c r="B5479">
        <f t="shared" si="1530"/>
        <v>0</v>
      </c>
      <c r="C5479" s="8" t="s">
        <v>7587</v>
      </c>
      <c r="D5479" t="s">
        <v>14215</v>
      </c>
      <c r="E5479" s="2">
        <v>4012</v>
      </c>
      <c r="F5479">
        <f t="shared" si="1531"/>
        <v>0</v>
      </c>
      <c r="G5479" s="6">
        <f t="shared" si="1532"/>
        <v>4012</v>
      </c>
      <c r="H5479" s="6">
        <v>4012</v>
      </c>
      <c r="I5479">
        <v>3</v>
      </c>
      <c r="J5479" s="2">
        <v>1612</v>
      </c>
      <c r="K5479">
        <v>3</v>
      </c>
      <c r="L5479" s="1">
        <v>37414</v>
      </c>
      <c r="M5479">
        <f t="shared" si="1533"/>
        <v>0</v>
      </c>
      <c r="N5479">
        <f t="shared" si="1534"/>
        <v>0</v>
      </c>
      <c r="Q5479">
        <f t="shared" si="1535"/>
        <v>2006</v>
      </c>
      <c r="R5479">
        <f t="shared" si="1536"/>
        <v>6</v>
      </c>
      <c r="S5479">
        <f t="shared" si="1537"/>
        <v>8</v>
      </c>
      <c r="T5479" s="5">
        <f t="shared" si="1538"/>
        <v>37414</v>
      </c>
      <c r="U5479" s="7">
        <f t="shared" si="1539"/>
        <v>2006</v>
      </c>
      <c r="V5479" s="7">
        <f t="shared" si="1540"/>
        <v>6</v>
      </c>
      <c r="W5479" s="7">
        <f t="shared" si="1541"/>
        <v>8</v>
      </c>
      <c r="X5479" s="7" t="str">
        <f t="shared" si="1542"/>
        <v>06</v>
      </c>
      <c r="Y5479" t="str">
        <f t="shared" si="1543"/>
        <v>Psychopathia Sexualis</v>
      </c>
      <c r="Z5479" t="str">
        <f t="shared" si="1544"/>
        <v>Psychopathia Sexualis</v>
      </c>
      <c r="AA5479" t="str">
        <f t="shared" si="1545"/>
        <v>psychop06alis</v>
      </c>
      <c r="AC5479">
        <f t="shared" si="1546"/>
        <v>0</v>
      </c>
      <c r="AD5479" t="str">
        <f t="shared" si="1547"/>
        <v>psychop06alis</v>
      </c>
    </row>
    <row r="5480" spans="1:30">
      <c r="A5480">
        <v>11709</v>
      </c>
      <c r="B5480">
        <f t="shared" si="1530"/>
        <v>0</v>
      </c>
      <c r="C5480" s="8" t="s">
        <v>7588</v>
      </c>
      <c r="D5480" t="s">
        <v>14185</v>
      </c>
      <c r="E5480" s="2">
        <v>97104620</v>
      </c>
      <c r="F5480">
        <f t="shared" si="1531"/>
        <v>0</v>
      </c>
      <c r="G5480" s="6">
        <f t="shared" si="1532"/>
        <v>97104620</v>
      </c>
      <c r="H5480" s="6">
        <v>97104620</v>
      </c>
      <c r="I5480" s="3">
        <v>3336</v>
      </c>
      <c r="J5480" s="2">
        <v>25271675</v>
      </c>
      <c r="K5480" s="3">
        <v>3334</v>
      </c>
      <c r="L5480" s="1">
        <v>38533</v>
      </c>
      <c r="M5480">
        <f t="shared" si="1533"/>
        <v>0</v>
      </c>
      <c r="N5480">
        <f t="shared" si="1534"/>
        <v>0</v>
      </c>
      <c r="Q5480">
        <f t="shared" si="1535"/>
        <v>2009</v>
      </c>
      <c r="R5480">
        <f t="shared" si="1536"/>
        <v>7</v>
      </c>
      <c r="S5480">
        <f t="shared" si="1537"/>
        <v>1</v>
      </c>
      <c r="T5480" s="5">
        <f t="shared" si="1538"/>
        <v>38533</v>
      </c>
      <c r="U5480" s="7">
        <f t="shared" si="1539"/>
        <v>2009</v>
      </c>
      <c r="V5480" s="7">
        <f t="shared" si="1540"/>
        <v>7</v>
      </c>
      <c r="W5480" s="7">
        <f t="shared" si="1541"/>
        <v>1</v>
      </c>
      <c r="X5480" s="7" t="str">
        <f t="shared" si="1542"/>
        <v>09</v>
      </c>
      <c r="Y5480" t="str">
        <f t="shared" si="1543"/>
        <v>Public Enemies</v>
      </c>
      <c r="Z5480" t="str">
        <f t="shared" si="1544"/>
        <v>Public Enemies</v>
      </c>
      <c r="AA5480" t="str">
        <f t="shared" si="1545"/>
        <v>publice09mies</v>
      </c>
      <c r="AC5480">
        <f t="shared" si="1546"/>
        <v>0</v>
      </c>
      <c r="AD5480" t="str">
        <f t="shared" si="1547"/>
        <v>publice09mies</v>
      </c>
    </row>
    <row r="5481" spans="1:30">
      <c r="A5481">
        <v>11711</v>
      </c>
      <c r="B5481">
        <f t="shared" si="1530"/>
        <v>0</v>
      </c>
      <c r="C5481" s="8" t="s">
        <v>7589</v>
      </c>
      <c r="D5481" t="s">
        <v>14280</v>
      </c>
      <c r="E5481" s="2">
        <v>62173</v>
      </c>
      <c r="F5481">
        <f t="shared" si="1531"/>
        <v>0</v>
      </c>
      <c r="G5481" s="6">
        <f t="shared" si="1532"/>
        <v>62173</v>
      </c>
      <c r="H5481" s="6">
        <v>62173</v>
      </c>
      <c r="I5481">
        <v>2</v>
      </c>
      <c r="J5481" s="2">
        <v>6260</v>
      </c>
      <c r="K5481">
        <v>1</v>
      </c>
      <c r="L5481" s="1">
        <v>39135</v>
      </c>
      <c r="M5481">
        <f t="shared" si="1533"/>
        <v>0</v>
      </c>
      <c r="N5481">
        <f t="shared" si="1534"/>
        <v>0</v>
      </c>
      <c r="Q5481">
        <f t="shared" si="1535"/>
        <v>2011</v>
      </c>
      <c r="R5481">
        <f t="shared" si="1536"/>
        <v>2</v>
      </c>
      <c r="S5481">
        <f t="shared" si="1537"/>
        <v>23</v>
      </c>
      <c r="T5481" s="5">
        <f t="shared" si="1538"/>
        <v>39135</v>
      </c>
      <c r="U5481" s="7">
        <f t="shared" si="1539"/>
        <v>2011</v>
      </c>
      <c r="V5481" s="7">
        <f t="shared" si="1540"/>
        <v>2</v>
      </c>
      <c r="W5481" s="7">
        <f t="shared" si="1541"/>
        <v>23</v>
      </c>
      <c r="X5481" s="7" t="str">
        <f t="shared" si="1542"/>
        <v>11</v>
      </c>
      <c r="Y5481" t="str">
        <f t="shared" si="1543"/>
        <v>Public Speaking</v>
      </c>
      <c r="Z5481" t="str">
        <f t="shared" si="1544"/>
        <v>Public Speaking</v>
      </c>
      <c r="AA5481" t="str">
        <f t="shared" si="1545"/>
        <v>publics11king</v>
      </c>
      <c r="AB5481" t="s">
        <v>1751</v>
      </c>
      <c r="AC5481">
        <f t="shared" si="1546"/>
        <v>1</v>
      </c>
      <c r="AD5481" t="str">
        <f t="shared" si="1547"/>
        <v>publics10king</v>
      </c>
    </row>
    <row r="5482" spans="1:30">
      <c r="A5482">
        <v>11712</v>
      </c>
      <c r="B5482">
        <f t="shared" si="1530"/>
        <v>0</v>
      </c>
      <c r="C5482" s="8" t="s">
        <v>7590</v>
      </c>
      <c r="D5482" t="s">
        <v>14219</v>
      </c>
      <c r="E5482" s="2">
        <v>89464</v>
      </c>
      <c r="F5482">
        <f t="shared" si="1531"/>
        <v>0</v>
      </c>
      <c r="G5482" s="6">
        <f t="shared" si="1532"/>
        <v>89464</v>
      </c>
      <c r="H5482" s="6">
        <v>89464</v>
      </c>
      <c r="I5482">
        <v>11</v>
      </c>
      <c r="J5482" s="2">
        <v>13380</v>
      </c>
      <c r="K5482">
        <v>2</v>
      </c>
      <c r="L5482" s="1">
        <v>37653</v>
      </c>
      <c r="M5482">
        <f t="shared" si="1533"/>
        <v>0</v>
      </c>
      <c r="N5482">
        <f t="shared" si="1534"/>
        <v>0</v>
      </c>
      <c r="Q5482">
        <f t="shared" si="1535"/>
        <v>2007</v>
      </c>
      <c r="R5482">
        <f t="shared" si="1536"/>
        <v>2</v>
      </c>
      <c r="S5482">
        <f t="shared" si="1537"/>
        <v>2</v>
      </c>
      <c r="T5482" s="5">
        <f t="shared" si="1538"/>
        <v>37653</v>
      </c>
      <c r="U5482" s="7">
        <f t="shared" si="1539"/>
        <v>2007</v>
      </c>
      <c r="V5482" s="7">
        <f t="shared" si="1540"/>
        <v>2</v>
      </c>
      <c r="W5482" s="7">
        <f t="shared" si="1541"/>
        <v>2</v>
      </c>
      <c r="X5482" s="7" t="str">
        <f t="shared" si="1542"/>
        <v>07</v>
      </c>
      <c r="Y5482" t="str">
        <f t="shared" si="1543"/>
        <v>Puccini for Beginners</v>
      </c>
      <c r="Z5482" t="str">
        <f t="shared" si="1544"/>
        <v>Puccini for Beginners</v>
      </c>
      <c r="AA5482" t="str">
        <f t="shared" si="1545"/>
        <v>puccini07ners</v>
      </c>
      <c r="AB5482" t="s">
        <v>3040</v>
      </c>
      <c r="AC5482">
        <f t="shared" si="1546"/>
        <v>1</v>
      </c>
      <c r="AD5482" t="str">
        <f t="shared" si="1547"/>
        <v>puccini06ners</v>
      </c>
    </row>
    <row r="5483" spans="1:30">
      <c r="A5483">
        <v>11714</v>
      </c>
      <c r="B5483">
        <f t="shared" si="1530"/>
        <v>0</v>
      </c>
      <c r="C5483" s="8" t="s">
        <v>7403</v>
      </c>
      <c r="D5483" t="s">
        <v>14024</v>
      </c>
      <c r="E5483" s="2">
        <v>180440</v>
      </c>
      <c r="F5483">
        <f t="shared" si="1531"/>
        <v>0</v>
      </c>
      <c r="G5483" s="6">
        <f t="shared" si="1532"/>
        <v>180440</v>
      </c>
      <c r="H5483" s="6">
        <v>180440</v>
      </c>
      <c r="I5483">
        <v>5</v>
      </c>
      <c r="J5483" s="2">
        <v>62340</v>
      </c>
      <c r="K5483">
        <v>5</v>
      </c>
      <c r="L5483" s="1">
        <v>39739</v>
      </c>
      <c r="M5483">
        <f t="shared" si="1533"/>
        <v>0</v>
      </c>
      <c r="N5483">
        <f t="shared" si="1534"/>
        <v>0</v>
      </c>
      <c r="Q5483">
        <f t="shared" si="1535"/>
        <v>2012</v>
      </c>
      <c r="R5483">
        <f t="shared" si="1536"/>
        <v>10</v>
      </c>
      <c r="S5483">
        <f t="shared" si="1537"/>
        <v>19</v>
      </c>
      <c r="T5483" s="5">
        <f t="shared" si="1538"/>
        <v>39739</v>
      </c>
      <c r="U5483" s="7">
        <f t="shared" si="1539"/>
        <v>2012</v>
      </c>
      <c r="V5483" s="7">
        <f t="shared" si="1540"/>
        <v>10</v>
      </c>
      <c r="W5483" s="7">
        <f t="shared" si="1541"/>
        <v>19</v>
      </c>
      <c r="X5483" s="7" t="str">
        <f t="shared" si="1542"/>
        <v>12</v>
      </c>
      <c r="Y5483" t="str">
        <f t="shared" si="1543"/>
        <v>Puella Magi Madoka Magica the Movie</v>
      </c>
      <c r="Z5483" t="str">
        <f t="shared" si="1544"/>
        <v>Puella Magi Madoka Magica the Movie</v>
      </c>
      <c r="AA5483" t="str">
        <f t="shared" si="1545"/>
        <v>puellam12ovie</v>
      </c>
      <c r="AB5483" t="s">
        <v>1236</v>
      </c>
      <c r="AC5483">
        <f t="shared" si="1546"/>
        <v>1</v>
      </c>
      <c r="AD5483" t="str">
        <f t="shared" si="1547"/>
        <v>gekijou12kohu</v>
      </c>
    </row>
    <row r="5484" spans="1:30">
      <c r="A5484">
        <v>11715</v>
      </c>
      <c r="B5484">
        <f t="shared" si="1530"/>
        <v>0</v>
      </c>
      <c r="C5484" s="8" t="s">
        <v>7596</v>
      </c>
      <c r="D5484" t="s">
        <v>14024</v>
      </c>
      <c r="E5484" s="2">
        <v>375627</v>
      </c>
      <c r="F5484">
        <f t="shared" si="1531"/>
        <v>0</v>
      </c>
      <c r="G5484" s="6">
        <f t="shared" si="1532"/>
        <v>375627</v>
      </c>
      <c r="H5484" s="6">
        <v>375627</v>
      </c>
      <c r="I5484">
        <v>76</v>
      </c>
      <c r="J5484" s="2">
        <v>189514</v>
      </c>
      <c r="K5484">
        <v>37</v>
      </c>
      <c r="L5484" s="1">
        <v>40152</v>
      </c>
      <c r="M5484">
        <f t="shared" si="1533"/>
        <v>0</v>
      </c>
      <c r="N5484">
        <f t="shared" si="1534"/>
        <v>0</v>
      </c>
      <c r="Q5484">
        <f t="shared" si="1535"/>
        <v>2013</v>
      </c>
      <c r="R5484">
        <f t="shared" si="1536"/>
        <v>12</v>
      </c>
      <c r="S5484">
        <f t="shared" si="1537"/>
        <v>6</v>
      </c>
      <c r="T5484" s="5">
        <f t="shared" si="1538"/>
        <v>40152</v>
      </c>
      <c r="U5484" s="7">
        <f t="shared" si="1539"/>
        <v>2013</v>
      </c>
      <c r="V5484" s="7">
        <f t="shared" si="1540"/>
        <v>12</v>
      </c>
      <c r="W5484" s="7">
        <f t="shared" si="1541"/>
        <v>6</v>
      </c>
      <c r="X5484" s="7" t="str">
        <f t="shared" si="1542"/>
        <v>13</v>
      </c>
      <c r="Y5484" t="str">
        <f t="shared" si="1543"/>
        <v>Puella Magi Madoka Magica the Movie: Rebellion</v>
      </c>
      <c r="Z5484" t="str">
        <f t="shared" si="1544"/>
        <v>Puella Magi Madoka Magica the Movie: Rebellion</v>
      </c>
      <c r="AA5484" t="str">
        <f t="shared" si="1545"/>
        <v>puellam13lion</v>
      </c>
      <c r="AB5484" t="s">
        <v>1297</v>
      </c>
      <c r="AC5484">
        <f t="shared" si="1546"/>
        <v>1</v>
      </c>
      <c r="AD5484" t="str">
        <f t="shared" si="1547"/>
        <v>gekijou12zenp</v>
      </c>
    </row>
    <row r="5485" spans="1:30">
      <c r="A5485">
        <v>11718</v>
      </c>
      <c r="B5485">
        <f t="shared" si="1530"/>
        <v>0</v>
      </c>
      <c r="C5485" s="8" t="s">
        <v>7598</v>
      </c>
      <c r="D5485" t="s">
        <v>14314</v>
      </c>
      <c r="E5485" s="2">
        <v>314701</v>
      </c>
      <c r="F5485">
        <f t="shared" si="1531"/>
        <v>0</v>
      </c>
      <c r="G5485" s="6">
        <f t="shared" si="1532"/>
        <v>314701</v>
      </c>
      <c r="H5485" s="6">
        <v>314701</v>
      </c>
      <c r="I5485">
        <v>36</v>
      </c>
      <c r="J5485" s="2">
        <v>198287</v>
      </c>
      <c r="K5485">
        <v>36</v>
      </c>
      <c r="L5485" s="1">
        <v>35098</v>
      </c>
      <c r="M5485">
        <f t="shared" si="1533"/>
        <v>0</v>
      </c>
      <c r="N5485">
        <f t="shared" si="1534"/>
        <v>0</v>
      </c>
      <c r="Q5485">
        <f t="shared" si="1535"/>
        <v>2000</v>
      </c>
      <c r="R5485">
        <f t="shared" si="1536"/>
        <v>2</v>
      </c>
      <c r="S5485">
        <f t="shared" si="1537"/>
        <v>4</v>
      </c>
      <c r="T5485" s="5">
        <f t="shared" si="1538"/>
        <v>35098</v>
      </c>
      <c r="U5485" s="7">
        <f t="shared" si="1539"/>
        <v>2000</v>
      </c>
      <c r="V5485" s="7">
        <f t="shared" si="1540"/>
        <v>2</v>
      </c>
      <c r="W5485" s="7">
        <f t="shared" si="1541"/>
        <v>4</v>
      </c>
      <c r="X5485" s="7" t="str">
        <f t="shared" si="1542"/>
        <v>00</v>
      </c>
      <c r="Y5485" t="str">
        <f t="shared" si="1543"/>
        <v>Pukar</v>
      </c>
      <c r="Z5485" t="str">
        <f t="shared" si="1544"/>
        <v>Pukar</v>
      </c>
      <c r="AA5485" t="str">
        <f t="shared" si="1545"/>
        <v>pukar00ukar</v>
      </c>
      <c r="AC5485">
        <f t="shared" si="1546"/>
        <v>0</v>
      </c>
      <c r="AD5485" t="str">
        <f t="shared" si="1547"/>
        <v>pukar00ukar</v>
      </c>
    </row>
    <row r="5486" spans="1:30">
      <c r="A5486">
        <v>11722</v>
      </c>
      <c r="B5486">
        <f t="shared" si="1530"/>
        <v>0</v>
      </c>
      <c r="C5486" s="8" t="s">
        <v>7613</v>
      </c>
      <c r="D5486" t="s">
        <v>14461</v>
      </c>
      <c r="E5486" s="2">
        <v>5842961</v>
      </c>
      <c r="F5486">
        <f t="shared" si="1531"/>
        <v>0</v>
      </c>
      <c r="G5486" s="6">
        <f t="shared" si="1532"/>
        <v>5842961</v>
      </c>
      <c r="H5486" s="6">
        <v>5842961</v>
      </c>
      <c r="I5486">
        <v>438</v>
      </c>
      <c r="J5486" s="2">
        <v>2467168</v>
      </c>
      <c r="K5486">
        <v>387</v>
      </c>
      <c r="L5486" s="1">
        <v>40089</v>
      </c>
      <c r="M5486">
        <f t="shared" si="1533"/>
        <v>0</v>
      </c>
      <c r="N5486">
        <f t="shared" si="1534"/>
        <v>0</v>
      </c>
      <c r="Q5486">
        <f t="shared" si="1535"/>
        <v>2013</v>
      </c>
      <c r="R5486">
        <f t="shared" si="1536"/>
        <v>10</v>
      </c>
      <c r="S5486">
        <f t="shared" si="1537"/>
        <v>4</v>
      </c>
      <c r="T5486" s="5">
        <f t="shared" si="1538"/>
        <v>40089</v>
      </c>
      <c r="U5486" s="7">
        <f t="shared" si="1539"/>
        <v>2013</v>
      </c>
      <c r="V5486" s="7">
        <f t="shared" si="1540"/>
        <v>10</v>
      </c>
      <c r="W5486" s="7">
        <f t="shared" si="1541"/>
        <v>4</v>
      </c>
      <c r="X5486" s="7" t="str">
        <f t="shared" si="1542"/>
        <v>13</v>
      </c>
      <c r="Y5486" t="str">
        <f t="shared" si="1543"/>
        <v>Pulling Strings</v>
      </c>
      <c r="Z5486" t="str">
        <f t="shared" si="1544"/>
        <v>Pulling Strings</v>
      </c>
      <c r="AA5486" t="str">
        <f t="shared" si="1545"/>
        <v>pulling13ings</v>
      </c>
      <c r="AC5486">
        <f t="shared" si="1546"/>
        <v>0</v>
      </c>
      <c r="AD5486" t="str">
        <f t="shared" si="1547"/>
        <v>pulling13ings</v>
      </c>
    </row>
    <row r="5487" spans="1:30">
      <c r="A5487">
        <v>11725</v>
      </c>
      <c r="B5487">
        <f t="shared" si="1530"/>
        <v>0</v>
      </c>
      <c r="C5487" s="8" t="s">
        <v>7425</v>
      </c>
      <c r="D5487" t="s">
        <v>13971</v>
      </c>
      <c r="E5487" s="2">
        <v>20264436</v>
      </c>
      <c r="F5487">
        <f t="shared" si="1531"/>
        <v>0</v>
      </c>
      <c r="G5487" s="6">
        <f t="shared" si="1532"/>
        <v>20264436</v>
      </c>
      <c r="H5487" s="6">
        <v>20264436</v>
      </c>
      <c r="I5487" s="3">
        <v>2323</v>
      </c>
      <c r="J5487" s="2">
        <v>8203822</v>
      </c>
      <c r="K5487" s="3">
        <v>2323</v>
      </c>
      <c r="L5487" s="1">
        <v>37478</v>
      </c>
      <c r="M5487">
        <f t="shared" si="1533"/>
        <v>0</v>
      </c>
      <c r="N5487">
        <f t="shared" si="1534"/>
        <v>0</v>
      </c>
      <c r="Q5487">
        <f t="shared" si="1535"/>
        <v>2006</v>
      </c>
      <c r="R5487">
        <f t="shared" si="1536"/>
        <v>8</v>
      </c>
      <c r="S5487">
        <f t="shared" si="1537"/>
        <v>11</v>
      </c>
      <c r="T5487" s="5">
        <f t="shared" si="1538"/>
        <v>37478</v>
      </c>
      <c r="U5487" s="7">
        <f t="shared" si="1539"/>
        <v>2006</v>
      </c>
      <c r="V5487" s="7">
        <f t="shared" si="1540"/>
        <v>8</v>
      </c>
      <c r="W5487" s="7">
        <f t="shared" si="1541"/>
        <v>11</v>
      </c>
      <c r="X5487" s="7" t="str">
        <f t="shared" si="1542"/>
        <v>06</v>
      </c>
      <c r="Y5487" t="str">
        <f t="shared" si="1543"/>
        <v>Pulse</v>
      </c>
      <c r="Z5487" t="str">
        <f t="shared" si="1544"/>
        <v>Pulse</v>
      </c>
      <c r="AA5487" t="str">
        <f t="shared" si="1545"/>
        <v>pulse06ulse</v>
      </c>
      <c r="AB5487" t="s">
        <v>3186</v>
      </c>
      <c r="AC5487">
        <f t="shared" si="1546"/>
        <v>1</v>
      </c>
      <c r="AD5487" t="str">
        <f t="shared" si="1547"/>
        <v>pulsei06lsei</v>
      </c>
    </row>
    <row r="5488" spans="1:30">
      <c r="A5488">
        <v>11727</v>
      </c>
      <c r="B5488">
        <f t="shared" si="1530"/>
        <v>0</v>
      </c>
      <c r="C5488" s="8" t="s">
        <v>4777</v>
      </c>
      <c r="D5488" t="s">
        <v>13947</v>
      </c>
      <c r="E5488" s="2">
        <v>51420</v>
      </c>
      <c r="F5488">
        <f t="shared" si="1531"/>
        <v>0</v>
      </c>
      <c r="G5488" s="6">
        <f t="shared" si="1532"/>
        <v>51420</v>
      </c>
      <c r="H5488" s="6">
        <v>51420</v>
      </c>
      <c r="I5488">
        <v>5</v>
      </c>
      <c r="J5488" s="2">
        <v>7250</v>
      </c>
      <c r="K5488">
        <v>1</v>
      </c>
      <c r="L5488" s="1">
        <v>37203</v>
      </c>
      <c r="M5488">
        <f t="shared" si="1533"/>
        <v>0</v>
      </c>
      <c r="N5488">
        <f t="shared" si="1534"/>
        <v>0</v>
      </c>
      <c r="Q5488">
        <f t="shared" si="1535"/>
        <v>2005</v>
      </c>
      <c r="R5488">
        <f t="shared" si="1536"/>
        <v>11</v>
      </c>
      <c r="S5488">
        <f t="shared" si="1537"/>
        <v>9</v>
      </c>
      <c r="T5488" s="5">
        <f t="shared" si="1538"/>
        <v>37203</v>
      </c>
      <c r="U5488" s="7">
        <f t="shared" si="1539"/>
        <v>2005</v>
      </c>
      <c r="V5488" s="7">
        <f t="shared" si="1540"/>
        <v>11</v>
      </c>
      <c r="W5488" s="7">
        <f t="shared" si="1541"/>
        <v>9</v>
      </c>
      <c r="X5488" s="7" t="str">
        <f t="shared" si="1542"/>
        <v>05</v>
      </c>
      <c r="Y5488" t="str">
        <f t="shared" si="1543"/>
        <v>Pulse [2005]</v>
      </c>
      <c r="Z5488" t="str">
        <f t="shared" si="1544"/>
        <v>Pulse [2005]</v>
      </c>
      <c r="AA5488" t="str">
        <f t="shared" si="1545"/>
        <v>pulse[205005]</v>
      </c>
      <c r="AB5488" s="11" t="s">
        <v>3554</v>
      </c>
      <c r="AC5488">
        <f t="shared" si="1546"/>
        <v>1</v>
      </c>
      <c r="AD5488" t="str">
        <f t="shared" si="1547"/>
        <v>kairo01airo</v>
      </c>
    </row>
    <row r="5489" spans="1:30">
      <c r="A5489">
        <v>11728</v>
      </c>
      <c r="B5489">
        <f t="shared" si="1530"/>
        <v>0</v>
      </c>
      <c r="C5489" s="8" t="s">
        <v>4778</v>
      </c>
      <c r="D5489" t="s">
        <v>14105</v>
      </c>
      <c r="E5489" s="2">
        <v>10086514</v>
      </c>
      <c r="F5489">
        <f t="shared" si="1531"/>
        <v>0</v>
      </c>
      <c r="G5489" s="6">
        <f t="shared" si="1532"/>
        <v>10086514</v>
      </c>
      <c r="H5489" s="6">
        <v>10086514</v>
      </c>
      <c r="I5489">
        <v>16</v>
      </c>
      <c r="J5489" s="2">
        <v>39798</v>
      </c>
      <c r="K5489">
        <v>16</v>
      </c>
      <c r="L5489" s="1">
        <v>36078</v>
      </c>
      <c r="M5489">
        <f t="shared" si="1533"/>
        <v>0</v>
      </c>
      <c r="N5489">
        <f t="shared" si="1534"/>
        <v>0</v>
      </c>
      <c r="Q5489">
        <f t="shared" si="1535"/>
        <v>2002</v>
      </c>
      <c r="R5489">
        <f t="shared" si="1536"/>
        <v>10</v>
      </c>
      <c r="S5489">
        <f t="shared" si="1537"/>
        <v>11</v>
      </c>
      <c r="T5489" s="5">
        <f t="shared" si="1538"/>
        <v>36078</v>
      </c>
      <c r="U5489" s="7">
        <f t="shared" si="1539"/>
        <v>2002</v>
      </c>
      <c r="V5489" s="7">
        <f t="shared" si="1540"/>
        <v>10</v>
      </c>
      <c r="W5489" s="7">
        <f t="shared" si="1541"/>
        <v>11</v>
      </c>
      <c r="X5489" s="7" t="str">
        <f t="shared" si="1542"/>
        <v>02</v>
      </c>
      <c r="Y5489" t="str">
        <f t="shared" si="1543"/>
        <v>Pulse: A Stomp Odyssey [IMAX]</v>
      </c>
      <c r="Z5489" t="str">
        <f t="shared" si="1544"/>
        <v>Pulse: A Stomp Odyssey [IMAX]</v>
      </c>
      <c r="AA5489" t="str">
        <f t="shared" si="1545"/>
        <v>pulse:a02max]</v>
      </c>
      <c r="AB5489" t="s">
        <v>4238</v>
      </c>
      <c r="AC5489">
        <f t="shared" si="1546"/>
        <v>1</v>
      </c>
      <c r="AD5489" t="str">
        <f t="shared" si="1547"/>
        <v>pulse:a02ssey</v>
      </c>
    </row>
    <row r="5490" spans="1:30">
      <c r="A5490">
        <v>11729</v>
      </c>
      <c r="B5490">
        <f t="shared" si="1530"/>
        <v>0</v>
      </c>
      <c r="C5490" s="8" t="s">
        <v>7426</v>
      </c>
      <c r="D5490" t="s">
        <v>13543</v>
      </c>
      <c r="E5490" s="2">
        <v>89787</v>
      </c>
      <c r="F5490">
        <f t="shared" si="1531"/>
        <v>0</v>
      </c>
      <c r="G5490" s="6">
        <f t="shared" si="1532"/>
        <v>89787</v>
      </c>
      <c r="H5490" s="6">
        <v>89787</v>
      </c>
      <c r="I5490">
        <v>10</v>
      </c>
      <c r="J5490" s="2">
        <v>42200</v>
      </c>
      <c r="K5490">
        <v>3</v>
      </c>
      <c r="L5490" s="1">
        <v>40439</v>
      </c>
      <c r="M5490">
        <f t="shared" si="1533"/>
        <v>0</v>
      </c>
      <c r="N5490">
        <f t="shared" si="1534"/>
        <v>0</v>
      </c>
      <c r="Q5490">
        <f t="shared" si="1535"/>
        <v>2014</v>
      </c>
      <c r="R5490">
        <f t="shared" si="1536"/>
        <v>9</v>
      </c>
      <c r="S5490">
        <f t="shared" si="1537"/>
        <v>19</v>
      </c>
      <c r="T5490" s="5">
        <f t="shared" si="1538"/>
        <v>40439</v>
      </c>
      <c r="U5490" s="7">
        <f t="shared" si="1539"/>
        <v>2014</v>
      </c>
      <c r="V5490" s="7">
        <f t="shared" si="1540"/>
        <v>9</v>
      </c>
      <c r="W5490" s="7">
        <f t="shared" si="1541"/>
        <v>19</v>
      </c>
      <c r="X5490" s="7" t="str">
        <f t="shared" si="1542"/>
        <v>14</v>
      </c>
      <c r="Y5490" t="str">
        <f t="shared" si="1543"/>
        <v>Pump</v>
      </c>
      <c r="Z5490" t="str">
        <f t="shared" si="1544"/>
        <v>Pump</v>
      </c>
      <c r="AA5490" t="str">
        <f t="shared" si="1545"/>
        <v>pump14pump</v>
      </c>
      <c r="AB5490" t="s">
        <v>694</v>
      </c>
      <c r="AC5490">
        <f t="shared" si="1546"/>
        <v>1</v>
      </c>
      <c r="AD5490" t="str">
        <f t="shared" si="1547"/>
        <v>pump!14ump!</v>
      </c>
    </row>
    <row r="5491" spans="1:30">
      <c r="A5491">
        <v>11733</v>
      </c>
      <c r="B5491">
        <f t="shared" si="1530"/>
        <v>0</v>
      </c>
      <c r="C5491" s="8" t="s">
        <v>7427</v>
      </c>
      <c r="D5491" t="s">
        <v>14157</v>
      </c>
      <c r="E5491" s="2">
        <v>308552</v>
      </c>
      <c r="F5491">
        <f t="shared" si="1531"/>
        <v>0</v>
      </c>
      <c r="G5491" s="6">
        <f t="shared" si="1532"/>
        <v>308552</v>
      </c>
      <c r="H5491" s="6">
        <v>308552</v>
      </c>
      <c r="I5491">
        <v>19</v>
      </c>
      <c r="J5491" s="2">
        <v>30514</v>
      </c>
      <c r="K5491">
        <v>8</v>
      </c>
      <c r="L5491" s="1">
        <v>35973</v>
      </c>
      <c r="M5491">
        <f t="shared" si="1533"/>
        <v>0</v>
      </c>
      <c r="N5491">
        <f t="shared" si="1534"/>
        <v>0</v>
      </c>
      <c r="Q5491">
        <f t="shared" si="1535"/>
        <v>2002</v>
      </c>
      <c r="R5491">
        <f t="shared" si="1536"/>
        <v>6</v>
      </c>
      <c r="S5491">
        <f t="shared" si="1537"/>
        <v>28</v>
      </c>
      <c r="T5491" s="5">
        <f t="shared" si="1538"/>
        <v>35973</v>
      </c>
      <c r="U5491" s="7">
        <f t="shared" si="1539"/>
        <v>2002</v>
      </c>
      <c r="V5491" s="7">
        <f t="shared" si="1540"/>
        <v>6</v>
      </c>
      <c r="W5491" s="7">
        <f t="shared" si="1541"/>
        <v>28</v>
      </c>
      <c r="X5491" s="7" t="str">
        <f t="shared" si="1542"/>
        <v>02</v>
      </c>
      <c r="Y5491" t="str">
        <f t="shared" si="1543"/>
        <v>Pumpkin</v>
      </c>
      <c r="Z5491" t="str">
        <f t="shared" si="1544"/>
        <v>Pumpkin</v>
      </c>
      <c r="AA5491" t="str">
        <f t="shared" si="1545"/>
        <v>pumpkin02pkin</v>
      </c>
      <c r="AC5491">
        <f t="shared" si="1546"/>
        <v>0</v>
      </c>
      <c r="AD5491" t="str">
        <f t="shared" si="1547"/>
        <v>pumpkin02pkin</v>
      </c>
    </row>
    <row r="5492" spans="1:30">
      <c r="A5492">
        <v>11736</v>
      </c>
      <c r="B5492">
        <f t="shared" si="1530"/>
        <v>0</v>
      </c>
      <c r="C5492" s="8" t="s">
        <v>7428</v>
      </c>
      <c r="D5492" t="s">
        <v>14158</v>
      </c>
      <c r="E5492" s="2">
        <v>17844216</v>
      </c>
      <c r="F5492">
        <f t="shared" si="1531"/>
        <v>0</v>
      </c>
      <c r="G5492" s="6">
        <f t="shared" si="1532"/>
        <v>17844216</v>
      </c>
      <c r="H5492" s="6">
        <v>17844216</v>
      </c>
      <c r="I5492" s="3">
        <v>1293</v>
      </c>
      <c r="J5492" s="2">
        <v>367203</v>
      </c>
      <c r="K5492">
        <v>5</v>
      </c>
      <c r="L5492" s="1">
        <v>36078</v>
      </c>
      <c r="M5492">
        <f t="shared" si="1533"/>
        <v>0</v>
      </c>
      <c r="N5492">
        <f t="shared" si="1534"/>
        <v>0</v>
      </c>
      <c r="Q5492">
        <f t="shared" si="1535"/>
        <v>2002</v>
      </c>
      <c r="R5492">
        <f t="shared" si="1536"/>
        <v>10</v>
      </c>
      <c r="S5492">
        <f t="shared" si="1537"/>
        <v>11</v>
      </c>
      <c r="T5492" s="5">
        <f t="shared" si="1538"/>
        <v>36078</v>
      </c>
      <c r="U5492" s="7">
        <f t="shared" si="1539"/>
        <v>2002</v>
      </c>
      <c r="V5492" s="7">
        <f t="shared" si="1540"/>
        <v>10</v>
      </c>
      <c r="W5492" s="7">
        <f t="shared" si="1541"/>
        <v>11</v>
      </c>
      <c r="X5492" s="7" t="str">
        <f t="shared" si="1542"/>
        <v>02</v>
      </c>
      <c r="Y5492" t="str">
        <f t="shared" si="1543"/>
        <v>Punch-Drunk Love</v>
      </c>
      <c r="Z5492" t="str">
        <f t="shared" si="1544"/>
        <v>Punch-Drunk Love</v>
      </c>
      <c r="AA5492" t="str">
        <f t="shared" si="1545"/>
        <v>punch-d02love</v>
      </c>
      <c r="AC5492">
        <f t="shared" si="1546"/>
        <v>0</v>
      </c>
      <c r="AD5492" t="str">
        <f t="shared" si="1547"/>
        <v>punch-d02love</v>
      </c>
    </row>
    <row r="5493" spans="1:30">
      <c r="A5493">
        <v>11738</v>
      </c>
      <c r="B5493">
        <f t="shared" si="1530"/>
        <v>0</v>
      </c>
      <c r="C5493" s="8" t="s">
        <v>7429</v>
      </c>
      <c r="D5493" t="s">
        <v>13739</v>
      </c>
      <c r="E5493" s="2">
        <v>68945</v>
      </c>
      <c r="F5493">
        <f t="shared" si="1531"/>
        <v>0</v>
      </c>
      <c r="G5493" s="6">
        <f t="shared" si="1532"/>
        <v>68945</v>
      </c>
      <c r="H5493" s="6">
        <v>68945</v>
      </c>
      <c r="I5493">
        <v>5</v>
      </c>
      <c r="J5493" s="2">
        <v>29175</v>
      </c>
      <c r="K5493">
        <v>4</v>
      </c>
      <c r="L5493" s="1">
        <v>39347</v>
      </c>
      <c r="M5493">
        <f t="shared" si="1533"/>
        <v>0</v>
      </c>
      <c r="N5493">
        <f t="shared" si="1534"/>
        <v>0</v>
      </c>
      <c r="Q5493">
        <f t="shared" si="1535"/>
        <v>2011</v>
      </c>
      <c r="R5493">
        <f t="shared" si="1536"/>
        <v>9</v>
      </c>
      <c r="S5493">
        <f t="shared" si="1537"/>
        <v>23</v>
      </c>
      <c r="T5493" s="5">
        <f t="shared" si="1538"/>
        <v>39347</v>
      </c>
      <c r="U5493" s="7">
        <f t="shared" si="1539"/>
        <v>2011</v>
      </c>
      <c r="V5493" s="7">
        <f t="shared" si="1540"/>
        <v>9</v>
      </c>
      <c r="W5493" s="7">
        <f t="shared" si="1541"/>
        <v>23</v>
      </c>
      <c r="X5493" s="7" t="str">
        <f t="shared" si="1542"/>
        <v>11</v>
      </c>
      <c r="Y5493" t="str">
        <f t="shared" si="1543"/>
        <v>Puncture</v>
      </c>
      <c r="Z5493" t="str">
        <f t="shared" si="1544"/>
        <v>Puncture</v>
      </c>
      <c r="AA5493" t="str">
        <f t="shared" si="1545"/>
        <v>punctur11ture</v>
      </c>
      <c r="AC5493">
        <f t="shared" si="1546"/>
        <v>0</v>
      </c>
      <c r="AD5493" t="str">
        <f t="shared" si="1547"/>
        <v>punctur11ture</v>
      </c>
    </row>
    <row r="5494" spans="1:30">
      <c r="A5494">
        <v>11740</v>
      </c>
      <c r="B5494">
        <f t="shared" si="1530"/>
        <v>0</v>
      </c>
      <c r="C5494" s="8" t="s">
        <v>7431</v>
      </c>
      <c r="D5494" t="s">
        <v>14461</v>
      </c>
      <c r="E5494" s="2">
        <v>8050977</v>
      </c>
      <c r="F5494">
        <f t="shared" si="1531"/>
        <v>0</v>
      </c>
      <c r="G5494" s="6">
        <f t="shared" si="1532"/>
        <v>8050977</v>
      </c>
      <c r="H5494" s="6">
        <v>8050977</v>
      </c>
      <c r="I5494" s="3">
        <v>2508</v>
      </c>
      <c r="J5494" s="2">
        <v>4271451</v>
      </c>
      <c r="K5494" s="3">
        <v>2508</v>
      </c>
      <c r="L5494" s="1">
        <v>38325</v>
      </c>
      <c r="M5494">
        <f t="shared" si="1533"/>
        <v>0</v>
      </c>
      <c r="N5494">
        <f t="shared" si="1534"/>
        <v>0</v>
      </c>
      <c r="Q5494">
        <f t="shared" si="1535"/>
        <v>2008</v>
      </c>
      <c r="R5494">
        <f t="shared" si="1536"/>
        <v>12</v>
      </c>
      <c r="S5494">
        <f t="shared" si="1537"/>
        <v>5</v>
      </c>
      <c r="T5494" s="5">
        <f t="shared" si="1538"/>
        <v>38325</v>
      </c>
      <c r="U5494" s="7">
        <f t="shared" si="1539"/>
        <v>2008</v>
      </c>
      <c r="V5494" s="7">
        <f t="shared" si="1540"/>
        <v>12</v>
      </c>
      <c r="W5494" s="7">
        <f t="shared" si="1541"/>
        <v>5</v>
      </c>
      <c r="X5494" s="7" t="str">
        <f t="shared" si="1542"/>
        <v>08</v>
      </c>
      <c r="Y5494" t="str">
        <f t="shared" si="1543"/>
        <v>Punisher: War Zone</v>
      </c>
      <c r="Z5494" t="str">
        <f t="shared" si="1544"/>
        <v>Punisher: War Zone</v>
      </c>
      <c r="AA5494" t="str">
        <f t="shared" si="1545"/>
        <v>punishe08zone</v>
      </c>
      <c r="AC5494">
        <f t="shared" si="1546"/>
        <v>0</v>
      </c>
      <c r="AD5494" t="str">
        <f t="shared" si="1547"/>
        <v>punishe08zone</v>
      </c>
    </row>
    <row r="5495" spans="1:30">
      <c r="A5495">
        <v>11742</v>
      </c>
      <c r="B5495">
        <f t="shared" si="1530"/>
        <v>0</v>
      </c>
      <c r="C5495" s="8" t="s">
        <v>7433</v>
      </c>
      <c r="D5495" t="s">
        <v>9679</v>
      </c>
      <c r="E5495" s="2">
        <v>160083</v>
      </c>
      <c r="F5495">
        <f t="shared" si="1531"/>
        <v>0</v>
      </c>
      <c r="G5495" s="6">
        <f t="shared" si="1532"/>
        <v>160083</v>
      </c>
      <c r="H5495" s="6">
        <v>160083</v>
      </c>
      <c r="I5495">
        <v>7</v>
      </c>
      <c r="J5495" s="2">
        <v>14250</v>
      </c>
      <c r="K5495">
        <v>1</v>
      </c>
      <c r="L5495" s="1">
        <v>35735</v>
      </c>
      <c r="M5495">
        <f t="shared" si="1533"/>
        <v>0</v>
      </c>
      <c r="N5495">
        <f t="shared" si="1534"/>
        <v>0</v>
      </c>
      <c r="Q5495">
        <f t="shared" si="1535"/>
        <v>2001</v>
      </c>
      <c r="R5495">
        <f t="shared" si="1536"/>
        <v>11</v>
      </c>
      <c r="S5495">
        <f t="shared" si="1537"/>
        <v>2</v>
      </c>
      <c r="T5495" s="5">
        <f t="shared" si="1538"/>
        <v>35735</v>
      </c>
      <c r="U5495" s="7">
        <f t="shared" si="1539"/>
        <v>2001</v>
      </c>
      <c r="V5495" s="7">
        <f t="shared" si="1540"/>
        <v>11</v>
      </c>
      <c r="W5495" s="7">
        <f t="shared" si="1541"/>
        <v>2</v>
      </c>
      <c r="X5495" s="7" t="str">
        <f t="shared" si="1542"/>
        <v>01</v>
      </c>
      <c r="Y5495" t="str">
        <f t="shared" si="1543"/>
        <v>Punks</v>
      </c>
      <c r="Z5495" t="str">
        <f t="shared" si="1544"/>
        <v>Punks</v>
      </c>
      <c r="AA5495" t="str">
        <f t="shared" si="1545"/>
        <v>punks01unks</v>
      </c>
      <c r="AB5495" t="s">
        <v>4582</v>
      </c>
      <c r="AC5495">
        <f t="shared" si="1546"/>
        <v>1</v>
      </c>
      <c r="AD5495" t="str">
        <f t="shared" si="1547"/>
        <v>punks00unks</v>
      </c>
    </row>
    <row r="5496" spans="1:30">
      <c r="A5496">
        <v>11744</v>
      </c>
      <c r="B5496">
        <f t="shared" si="1530"/>
        <v>0</v>
      </c>
      <c r="C5496" s="8" t="s">
        <v>7434</v>
      </c>
      <c r="D5496" t="s">
        <v>7435</v>
      </c>
      <c r="E5496" s="2">
        <v>1590</v>
      </c>
      <c r="F5496">
        <f t="shared" si="1531"/>
        <v>0</v>
      </c>
      <c r="G5496" s="6">
        <f t="shared" si="1532"/>
        <v>1590</v>
      </c>
      <c r="H5496" s="6">
        <v>1590</v>
      </c>
      <c r="I5496">
        <v>1</v>
      </c>
      <c r="J5496" s="2">
        <v>1145</v>
      </c>
      <c r="K5496">
        <v>1</v>
      </c>
      <c r="L5496" s="1">
        <v>35154</v>
      </c>
      <c r="M5496">
        <f t="shared" si="1533"/>
        <v>0</v>
      </c>
      <c r="N5496">
        <f t="shared" si="1534"/>
        <v>0</v>
      </c>
      <c r="Q5496">
        <f t="shared" si="1535"/>
        <v>2000</v>
      </c>
      <c r="R5496">
        <f t="shared" si="1536"/>
        <v>3</v>
      </c>
      <c r="S5496">
        <f t="shared" si="1537"/>
        <v>31</v>
      </c>
      <c r="T5496" s="5">
        <f t="shared" si="1538"/>
        <v>35154</v>
      </c>
      <c r="U5496" s="7">
        <f t="shared" si="1539"/>
        <v>2000</v>
      </c>
      <c r="V5496" s="7">
        <f t="shared" si="1540"/>
        <v>3</v>
      </c>
      <c r="W5496" s="7">
        <f t="shared" si="1541"/>
        <v>31</v>
      </c>
      <c r="X5496" s="7" t="str">
        <f t="shared" si="1542"/>
        <v>00</v>
      </c>
      <c r="Y5496" t="str">
        <f t="shared" si="1543"/>
        <v>Pups</v>
      </c>
      <c r="Z5496" t="str">
        <f t="shared" si="1544"/>
        <v>Pups</v>
      </c>
      <c r="AA5496" t="str">
        <f t="shared" si="1545"/>
        <v>pups00pups</v>
      </c>
      <c r="AB5496" t="s">
        <v>14659</v>
      </c>
      <c r="AC5496">
        <f t="shared" si="1546"/>
        <v>1</v>
      </c>
      <c r="AD5496" t="str">
        <f t="shared" si="1547"/>
        <v>pups99pups</v>
      </c>
    </row>
    <row r="5497" spans="1:30">
      <c r="A5497">
        <v>11745</v>
      </c>
      <c r="B5497">
        <f t="shared" si="1530"/>
        <v>0</v>
      </c>
      <c r="C5497" s="8" t="s">
        <v>7436</v>
      </c>
      <c r="D5497" t="s">
        <v>14039</v>
      </c>
      <c r="E5497" s="2">
        <v>102471</v>
      </c>
      <c r="F5497">
        <f t="shared" si="1531"/>
        <v>0</v>
      </c>
      <c r="G5497" s="6">
        <f t="shared" si="1532"/>
        <v>102471</v>
      </c>
      <c r="H5497" s="6">
        <v>102471</v>
      </c>
      <c r="I5497">
        <v>3</v>
      </c>
      <c r="J5497" s="2">
        <v>5154</v>
      </c>
      <c r="K5497">
        <v>2</v>
      </c>
      <c r="L5497" s="1">
        <v>37051</v>
      </c>
      <c r="M5497">
        <f t="shared" si="1533"/>
        <v>0</v>
      </c>
      <c r="N5497">
        <f t="shared" si="1534"/>
        <v>0</v>
      </c>
      <c r="Q5497">
        <f t="shared" si="1535"/>
        <v>2005</v>
      </c>
      <c r="R5497">
        <f t="shared" si="1536"/>
        <v>6</v>
      </c>
      <c r="S5497">
        <f t="shared" si="1537"/>
        <v>10</v>
      </c>
      <c r="T5497" s="5">
        <f t="shared" si="1538"/>
        <v>37051</v>
      </c>
      <c r="U5497" s="7">
        <f t="shared" si="1539"/>
        <v>2005</v>
      </c>
      <c r="V5497" s="7">
        <f t="shared" si="1540"/>
        <v>6</v>
      </c>
      <c r="W5497" s="7">
        <f t="shared" si="1541"/>
        <v>10</v>
      </c>
      <c r="X5497" s="7" t="str">
        <f t="shared" si="1542"/>
        <v>05</v>
      </c>
      <c r="Y5497" t="str">
        <f t="shared" si="1543"/>
        <v>Pure</v>
      </c>
      <c r="Z5497" t="str">
        <f t="shared" si="1544"/>
        <v>Pure</v>
      </c>
      <c r="AA5497" t="str">
        <f t="shared" si="1545"/>
        <v>pure05pure</v>
      </c>
      <c r="AB5497" s="11" t="s">
        <v>3555</v>
      </c>
      <c r="AC5497">
        <f t="shared" si="1546"/>
        <v>1</v>
      </c>
      <c r="AD5497" t="str">
        <f t="shared" si="1547"/>
        <v>pure04pure</v>
      </c>
    </row>
    <row r="5498" spans="1:30">
      <c r="A5498">
        <v>11747</v>
      </c>
      <c r="B5498">
        <f t="shared" si="1530"/>
        <v>0</v>
      </c>
      <c r="C5498" s="8" t="s">
        <v>7437</v>
      </c>
      <c r="D5498" t="s">
        <v>14317</v>
      </c>
      <c r="E5498" s="2">
        <v>133771</v>
      </c>
      <c r="F5498">
        <f t="shared" si="1531"/>
        <v>0</v>
      </c>
      <c r="G5498" s="6">
        <f t="shared" si="1532"/>
        <v>133771</v>
      </c>
      <c r="H5498" s="6">
        <v>133771</v>
      </c>
      <c r="L5498" s="1">
        <v>39004</v>
      </c>
      <c r="M5498">
        <f t="shared" si="1533"/>
        <v>0</v>
      </c>
      <c r="N5498">
        <f t="shared" si="1534"/>
        <v>0</v>
      </c>
      <c r="Q5498">
        <f t="shared" si="1535"/>
        <v>2010</v>
      </c>
      <c r="R5498">
        <f t="shared" si="1536"/>
        <v>10</v>
      </c>
      <c r="S5498">
        <f t="shared" si="1537"/>
        <v>15</v>
      </c>
      <c r="T5498" s="5">
        <f t="shared" si="1538"/>
        <v>39004</v>
      </c>
      <c r="U5498" s="7">
        <f t="shared" si="1539"/>
        <v>2010</v>
      </c>
      <c r="V5498" s="7">
        <f t="shared" si="1540"/>
        <v>10</v>
      </c>
      <c r="W5498" s="7">
        <f t="shared" si="1541"/>
        <v>15</v>
      </c>
      <c r="X5498" s="7" t="str">
        <f t="shared" si="1542"/>
        <v>10</v>
      </c>
      <c r="Y5498" t="str">
        <f t="shared" si="1543"/>
        <v>Pure Country 2</v>
      </c>
      <c r="Z5498" t="str">
        <f t="shared" si="1544"/>
        <v>Pure Country 2</v>
      </c>
      <c r="AA5498" t="str">
        <f t="shared" si="1545"/>
        <v>purecou10try2</v>
      </c>
      <c r="AB5498" t="s">
        <v>2104</v>
      </c>
      <c r="AC5498">
        <f t="shared" si="1546"/>
        <v>1</v>
      </c>
      <c r="AD5498" t="str">
        <f t="shared" si="1547"/>
        <v>purecou10gift</v>
      </c>
    </row>
    <row r="5499" spans="1:30">
      <c r="A5499">
        <v>11753</v>
      </c>
      <c r="B5499">
        <f t="shared" si="1530"/>
        <v>0</v>
      </c>
      <c r="C5499" s="8" t="s">
        <v>7465</v>
      </c>
      <c r="D5499" t="s">
        <v>7466</v>
      </c>
      <c r="F5499">
        <f t="shared" si="1531"/>
        <v>0</v>
      </c>
      <c r="G5499" s="6" t="str">
        <f t="shared" si="1532"/>
        <v/>
      </c>
      <c r="H5499" s="6" t="s">
        <v>217</v>
      </c>
      <c r="L5499" s="1">
        <v>39543</v>
      </c>
      <c r="M5499">
        <f t="shared" si="1533"/>
        <v>0</v>
      </c>
      <c r="N5499">
        <f t="shared" si="1534"/>
        <v>0</v>
      </c>
      <c r="Q5499">
        <f t="shared" si="1535"/>
        <v>2012</v>
      </c>
      <c r="R5499">
        <f t="shared" si="1536"/>
        <v>4</v>
      </c>
      <c r="S5499">
        <f t="shared" si="1537"/>
        <v>6</v>
      </c>
      <c r="T5499" s="5">
        <f t="shared" si="1538"/>
        <v>39543</v>
      </c>
      <c r="U5499" s="7">
        <f t="shared" si="1539"/>
        <v>2012</v>
      </c>
      <c r="V5499" s="7">
        <f t="shared" si="1540"/>
        <v>4</v>
      </c>
      <c r="W5499" s="7">
        <f t="shared" si="1541"/>
        <v>6</v>
      </c>
      <c r="X5499" s="7" t="str">
        <f t="shared" si="1542"/>
        <v>12</v>
      </c>
      <c r="Y5499" t="str">
        <f t="shared" si="1543"/>
        <v>Purification</v>
      </c>
      <c r="Z5499" t="str">
        <f t="shared" si="1544"/>
        <v>Purification</v>
      </c>
      <c r="AA5499" t="str">
        <f t="shared" si="1545"/>
        <v>purific12tion</v>
      </c>
      <c r="AC5499">
        <f t="shared" si="1546"/>
        <v>0</v>
      </c>
      <c r="AD5499" t="str">
        <f t="shared" si="1547"/>
        <v>purific12tion</v>
      </c>
    </row>
    <row r="5500" spans="1:30">
      <c r="A5500">
        <v>11754</v>
      </c>
      <c r="B5500">
        <f t="shared" si="1530"/>
        <v>0</v>
      </c>
      <c r="C5500" s="8" t="s">
        <v>7651</v>
      </c>
      <c r="D5500" t="s">
        <v>14163</v>
      </c>
      <c r="E5500" s="2">
        <v>17790</v>
      </c>
      <c r="F5500">
        <f t="shared" si="1531"/>
        <v>0</v>
      </c>
      <c r="G5500" s="6">
        <f t="shared" si="1532"/>
        <v>17790</v>
      </c>
      <c r="H5500" s="6">
        <v>17790</v>
      </c>
      <c r="I5500">
        <v>1</v>
      </c>
      <c r="J5500" s="2">
        <v>6970</v>
      </c>
      <c r="K5500">
        <v>1</v>
      </c>
      <c r="L5500" s="1">
        <v>36855</v>
      </c>
      <c r="M5500">
        <f t="shared" si="1533"/>
        <v>0</v>
      </c>
      <c r="N5500">
        <f t="shared" si="1534"/>
        <v>0</v>
      </c>
      <c r="Q5500">
        <f t="shared" si="1535"/>
        <v>2004</v>
      </c>
      <c r="R5500">
        <f t="shared" si="1536"/>
        <v>11</v>
      </c>
      <c r="S5500">
        <f t="shared" si="1537"/>
        <v>26</v>
      </c>
      <c r="T5500" s="5">
        <f t="shared" si="1538"/>
        <v>36855</v>
      </c>
      <c r="U5500" s="7">
        <f t="shared" si="1539"/>
        <v>2004</v>
      </c>
      <c r="V5500" s="7">
        <f t="shared" si="1540"/>
        <v>11</v>
      </c>
      <c r="W5500" s="7">
        <f t="shared" si="1541"/>
        <v>26</v>
      </c>
      <c r="X5500" s="7" t="str">
        <f t="shared" si="1542"/>
        <v>04</v>
      </c>
      <c r="Y5500" t="str">
        <f t="shared" si="1543"/>
        <v>Purple Butterfly</v>
      </c>
      <c r="Z5500" t="str">
        <f t="shared" si="1544"/>
        <v>Purple Butterfly</v>
      </c>
      <c r="AA5500" t="str">
        <f t="shared" si="1545"/>
        <v>purpleb04rfly</v>
      </c>
      <c r="AB5500" t="s">
        <v>3745</v>
      </c>
      <c r="AC5500">
        <f t="shared" si="1546"/>
        <v>1</v>
      </c>
      <c r="AD5500" t="str">
        <f t="shared" si="1547"/>
        <v>zihudie03udie</v>
      </c>
    </row>
    <row r="5501" spans="1:30">
      <c r="A5501">
        <v>11761</v>
      </c>
      <c r="B5501">
        <f t="shared" si="1530"/>
        <v>0</v>
      </c>
      <c r="C5501" s="8" t="s">
        <v>7448</v>
      </c>
      <c r="D5501" t="s">
        <v>7449</v>
      </c>
      <c r="E5501" s="2">
        <v>6850</v>
      </c>
      <c r="F5501">
        <f t="shared" si="1531"/>
        <v>0</v>
      </c>
      <c r="G5501" s="6">
        <f t="shared" si="1532"/>
        <v>6850</v>
      </c>
      <c r="H5501" s="6">
        <v>6850</v>
      </c>
      <c r="I5501">
        <v>1</v>
      </c>
      <c r="J5501" s="2">
        <v>1074</v>
      </c>
      <c r="K5501">
        <v>1</v>
      </c>
      <c r="L5501" s="1">
        <v>36295</v>
      </c>
      <c r="M5501">
        <f t="shared" si="1533"/>
        <v>0</v>
      </c>
      <c r="N5501">
        <f t="shared" si="1534"/>
        <v>0</v>
      </c>
      <c r="Q5501">
        <f t="shared" si="1535"/>
        <v>2003</v>
      </c>
      <c r="R5501">
        <f t="shared" si="1536"/>
        <v>5</v>
      </c>
      <c r="S5501">
        <f t="shared" si="1537"/>
        <v>16</v>
      </c>
      <c r="T5501" s="5">
        <f t="shared" si="1538"/>
        <v>36295</v>
      </c>
      <c r="U5501" s="7">
        <f t="shared" si="1539"/>
        <v>2003</v>
      </c>
      <c r="V5501" s="7">
        <f t="shared" si="1540"/>
        <v>5</v>
      </c>
      <c r="W5501" s="7">
        <f t="shared" si="1541"/>
        <v>16</v>
      </c>
      <c r="X5501" s="7" t="str">
        <f t="shared" si="1542"/>
        <v>03</v>
      </c>
      <c r="Y5501" t="str">
        <f t="shared" si="1543"/>
        <v>Pursuit of Happiness</v>
      </c>
      <c r="Z5501" t="str">
        <f t="shared" si="1544"/>
        <v>Pursuit of Happiness</v>
      </c>
      <c r="AA5501" t="str">
        <f t="shared" si="1545"/>
        <v>pursuit03ness</v>
      </c>
      <c r="AB5501" t="s">
        <v>3979</v>
      </c>
      <c r="AC5501">
        <f t="shared" si="1546"/>
        <v>1</v>
      </c>
      <c r="AD5501" t="str">
        <f t="shared" si="1547"/>
        <v>pursuit01ness</v>
      </c>
    </row>
    <row r="5502" spans="1:30">
      <c r="A5502">
        <v>11763</v>
      </c>
      <c r="B5502">
        <f t="shared" si="1530"/>
        <v>0</v>
      </c>
      <c r="C5502" s="8" t="s">
        <v>7451</v>
      </c>
      <c r="D5502" t="s">
        <v>14407</v>
      </c>
      <c r="E5502" s="2">
        <v>31811527</v>
      </c>
      <c r="F5502">
        <f t="shared" si="1531"/>
        <v>0</v>
      </c>
      <c r="G5502" s="6">
        <f t="shared" si="1532"/>
        <v>31811527</v>
      </c>
      <c r="H5502" s="6">
        <v>31811527</v>
      </c>
      <c r="I5502" s="3">
        <v>2313</v>
      </c>
      <c r="J5502" s="2">
        <v>10079109</v>
      </c>
      <c r="K5502" s="3">
        <v>2313</v>
      </c>
      <c r="L5502" s="1">
        <v>38388</v>
      </c>
      <c r="M5502">
        <f t="shared" si="1533"/>
        <v>0</v>
      </c>
      <c r="N5502">
        <f t="shared" si="1534"/>
        <v>0</v>
      </c>
      <c r="Q5502">
        <f t="shared" si="1535"/>
        <v>2009</v>
      </c>
      <c r="R5502">
        <f t="shared" si="1536"/>
        <v>2</v>
      </c>
      <c r="S5502">
        <f t="shared" si="1537"/>
        <v>6</v>
      </c>
      <c r="T5502" s="5">
        <f t="shared" si="1538"/>
        <v>38388</v>
      </c>
      <c r="U5502" s="7">
        <f t="shared" si="1539"/>
        <v>2009</v>
      </c>
      <c r="V5502" s="7">
        <f t="shared" si="1540"/>
        <v>2</v>
      </c>
      <c r="W5502" s="7">
        <f t="shared" si="1541"/>
        <v>6</v>
      </c>
      <c r="X5502" s="7" t="str">
        <f t="shared" si="1542"/>
        <v>09</v>
      </c>
      <c r="Y5502" t="str">
        <f t="shared" si="1543"/>
        <v>Push</v>
      </c>
      <c r="Z5502" t="str">
        <f t="shared" si="1544"/>
        <v>Push</v>
      </c>
      <c r="AA5502" t="str">
        <f t="shared" si="1545"/>
        <v>push09push</v>
      </c>
      <c r="AC5502">
        <f t="shared" si="1546"/>
        <v>0</v>
      </c>
      <c r="AD5502" t="str">
        <f t="shared" si="1547"/>
        <v>push09push</v>
      </c>
    </row>
    <row r="5503" spans="1:30">
      <c r="A5503">
        <v>11765</v>
      </c>
      <c r="B5503">
        <f t="shared" si="1530"/>
        <v>0</v>
      </c>
      <c r="C5503" s="8" t="s">
        <v>4779</v>
      </c>
      <c r="D5503" t="s">
        <v>14161</v>
      </c>
      <c r="F5503">
        <f t="shared" si="1531"/>
        <v>0</v>
      </c>
      <c r="G5503" s="6" t="str">
        <f t="shared" si="1532"/>
        <v/>
      </c>
      <c r="H5503" s="6" t="s">
        <v>217</v>
      </c>
      <c r="I5503">
        <v>15</v>
      </c>
      <c r="K5503">
        <v>15</v>
      </c>
      <c r="L5503" s="1">
        <v>39746</v>
      </c>
      <c r="M5503">
        <f t="shared" si="1533"/>
        <v>0</v>
      </c>
      <c r="N5503">
        <f t="shared" si="1534"/>
        <v>0</v>
      </c>
      <c r="Q5503">
        <f t="shared" si="1535"/>
        <v>2012</v>
      </c>
      <c r="R5503">
        <f t="shared" si="1536"/>
        <v>10</v>
      </c>
      <c r="S5503">
        <f t="shared" si="1537"/>
        <v>26</v>
      </c>
      <c r="T5503" s="5">
        <f t="shared" si="1538"/>
        <v>39746</v>
      </c>
      <c r="U5503" s="7">
        <f t="shared" si="1539"/>
        <v>2012</v>
      </c>
      <c r="V5503" s="7">
        <f t="shared" si="1540"/>
        <v>10</v>
      </c>
      <c r="W5503" s="7">
        <f t="shared" si="1541"/>
        <v>26</v>
      </c>
      <c r="X5503" s="7" t="str">
        <f t="shared" si="1542"/>
        <v>12</v>
      </c>
      <c r="Y5503" t="str">
        <f t="shared" si="1543"/>
        <v>Pusher [2012]</v>
      </c>
      <c r="Z5503" t="str">
        <f t="shared" si="1544"/>
        <v>Pusher [2012]</v>
      </c>
      <c r="AA5503" t="str">
        <f t="shared" si="1545"/>
        <v>pusher[12012]</v>
      </c>
      <c r="AB5503" t="s">
        <v>1237</v>
      </c>
      <c r="AC5503">
        <f t="shared" si="1546"/>
        <v>1</v>
      </c>
      <c r="AD5503" t="str">
        <f t="shared" si="1547"/>
        <v>pusheri12heri</v>
      </c>
    </row>
    <row r="5504" spans="1:30">
      <c r="A5504">
        <v>11769</v>
      </c>
      <c r="B5504">
        <f t="shared" si="1530"/>
        <v>0</v>
      </c>
      <c r="C5504" s="8" t="s">
        <v>7453</v>
      </c>
      <c r="D5504" t="s">
        <v>13684</v>
      </c>
      <c r="E5504" s="2">
        <v>149260504</v>
      </c>
      <c r="F5504">
        <f t="shared" si="1531"/>
        <v>0</v>
      </c>
      <c r="G5504" s="6">
        <f t="shared" si="1532"/>
        <v>149260504</v>
      </c>
      <c r="H5504" s="6">
        <v>149260504</v>
      </c>
      <c r="I5504" s="3">
        <v>3963</v>
      </c>
      <c r="J5504" s="2">
        <v>34077439</v>
      </c>
      <c r="K5504" s="3">
        <v>3952</v>
      </c>
      <c r="L5504" s="1">
        <v>39382</v>
      </c>
      <c r="M5504">
        <f t="shared" si="1533"/>
        <v>0</v>
      </c>
      <c r="N5504">
        <f t="shared" si="1534"/>
        <v>0</v>
      </c>
      <c r="Q5504">
        <f t="shared" si="1535"/>
        <v>2011</v>
      </c>
      <c r="R5504">
        <f t="shared" si="1536"/>
        <v>10</v>
      </c>
      <c r="S5504">
        <f t="shared" si="1537"/>
        <v>28</v>
      </c>
      <c r="T5504" s="5">
        <f t="shared" si="1538"/>
        <v>39382</v>
      </c>
      <c r="U5504" s="7">
        <f t="shared" si="1539"/>
        <v>2011</v>
      </c>
      <c r="V5504" s="7">
        <f t="shared" si="1540"/>
        <v>10</v>
      </c>
      <c r="W5504" s="7">
        <f t="shared" si="1541"/>
        <v>28</v>
      </c>
      <c r="X5504" s="7" t="str">
        <f t="shared" si="1542"/>
        <v>11</v>
      </c>
      <c r="Y5504" t="str">
        <f t="shared" si="1543"/>
        <v>Puss in Boots</v>
      </c>
      <c r="Z5504" t="str">
        <f t="shared" si="1544"/>
        <v>Puss in Boots</v>
      </c>
      <c r="AA5504" t="str">
        <f t="shared" si="1545"/>
        <v>pussinb11oots</v>
      </c>
      <c r="AC5504">
        <f t="shared" si="1546"/>
        <v>0</v>
      </c>
      <c r="AD5504" t="str">
        <f t="shared" si="1547"/>
        <v>pussinb11oots</v>
      </c>
    </row>
    <row r="5505" spans="1:30">
      <c r="A5505">
        <v>11772</v>
      </c>
      <c r="B5505">
        <f t="shared" si="1530"/>
        <v>0</v>
      </c>
      <c r="C5505" s="8" t="s">
        <v>7454</v>
      </c>
      <c r="D5505" t="s">
        <v>14383</v>
      </c>
      <c r="E5505" s="2">
        <v>10082</v>
      </c>
      <c r="F5505">
        <f t="shared" si="1531"/>
        <v>0</v>
      </c>
      <c r="G5505" s="6">
        <f t="shared" si="1532"/>
        <v>10082</v>
      </c>
      <c r="H5505" s="6">
        <v>10082</v>
      </c>
      <c r="I5505">
        <v>1</v>
      </c>
      <c r="J5505" s="2">
        <v>1525</v>
      </c>
      <c r="K5505">
        <v>1</v>
      </c>
      <c r="L5505" s="1">
        <v>39494</v>
      </c>
      <c r="M5505">
        <f t="shared" si="1533"/>
        <v>0</v>
      </c>
      <c r="N5505">
        <f t="shared" si="1534"/>
        <v>0</v>
      </c>
      <c r="Q5505">
        <f t="shared" si="1535"/>
        <v>2012</v>
      </c>
      <c r="R5505">
        <f t="shared" si="1536"/>
        <v>2</v>
      </c>
      <c r="S5505">
        <f t="shared" si="1537"/>
        <v>17</v>
      </c>
      <c r="T5505" s="5">
        <f t="shared" si="1538"/>
        <v>39494</v>
      </c>
      <c r="U5505" s="7">
        <f t="shared" si="1539"/>
        <v>2012</v>
      </c>
      <c r="V5505" s="7">
        <f t="shared" si="1540"/>
        <v>2</v>
      </c>
      <c r="W5505" s="7">
        <f t="shared" si="1541"/>
        <v>17</v>
      </c>
      <c r="X5505" s="7" t="str">
        <f t="shared" si="1542"/>
        <v>12</v>
      </c>
      <c r="Y5505" t="str">
        <f t="shared" si="1543"/>
        <v>Putin's Kiss</v>
      </c>
      <c r="Z5505" t="str">
        <f t="shared" si="1544"/>
        <v>Putin's Kiss</v>
      </c>
      <c r="AA5505" t="str">
        <f t="shared" si="1545"/>
        <v>putin's12kiss</v>
      </c>
      <c r="AB5505" t="s">
        <v>1434</v>
      </c>
      <c r="AC5505">
        <f t="shared" si="1546"/>
        <v>1</v>
      </c>
      <c r="AD5505" t="str">
        <f t="shared" si="1547"/>
        <v>putinsk11skys</v>
      </c>
    </row>
    <row r="5506" spans="1:30">
      <c r="A5506">
        <v>11773</v>
      </c>
      <c r="B5506">
        <f t="shared" ref="B5506:B5569" si="1548">IFERROR(FIND("[re-",C5506),0)</f>
        <v>0</v>
      </c>
      <c r="C5506" s="8" t="s">
        <v>7455</v>
      </c>
      <c r="D5506" t="s">
        <v>14288</v>
      </c>
      <c r="E5506" s="2">
        <v>49918</v>
      </c>
      <c r="F5506">
        <f t="shared" ref="F5506:F5569" si="1549">IF(NOT(ISBLANK(E5506)),IF(ISNUMBER(E5506),0,1),0)</f>
        <v>0</v>
      </c>
      <c r="G5506" s="6">
        <f t="shared" ref="G5506:G5569" si="1550">IFERROR(IF(NOT(ISBLANK(E5506)),VALUE(SUBSTITUTE(E5506,"*","")),""),"")</f>
        <v>49918</v>
      </c>
      <c r="H5506" s="6">
        <v>49918</v>
      </c>
      <c r="I5506">
        <v>3</v>
      </c>
      <c r="J5506" s="2">
        <v>4868</v>
      </c>
      <c r="K5506">
        <v>1</v>
      </c>
      <c r="L5506" s="1">
        <v>39130</v>
      </c>
      <c r="M5506">
        <f t="shared" ref="M5506:M5569" si="1551">IF(EXACT("TBD",L5506),1,0)</f>
        <v>0</v>
      </c>
      <c r="N5506">
        <f t="shared" ref="N5506:N5569" si="1552">IFERROR(IF(L5506&gt;DATE(2016,5,18),1,0),0)</f>
        <v>0</v>
      </c>
      <c r="Q5506">
        <f t="shared" ref="Q5506:Q5569" si="1553">IFERROR(IF(ISBLANK(P5506),YEAR(L5506),P5506),"")</f>
        <v>2011</v>
      </c>
      <c r="R5506">
        <f t="shared" ref="R5506:R5569" si="1554">IFERROR(IF(NOT(ISBLANK(P5506)),IF(NOT(ISBLANK(O5506)),O5506,""),MONTH(L5506)),"")</f>
        <v>2</v>
      </c>
      <c r="S5506">
        <f t="shared" ref="S5506:S5569" si="1555">IFERROR(IF(AND(ISBLANK(O5506),ISBLANK(P5506)),DAY(L5506),""),"")</f>
        <v>18</v>
      </c>
      <c r="T5506" s="5">
        <f t="shared" ref="T5506:T5569" si="1556">IFERROR(IF(NOT(AND(ISBLANK(Q5506),ISBLANK(R5506),ISBLANK(S5506))),DATE(Q5506,R5506,S5506),""),"")</f>
        <v>39130</v>
      </c>
      <c r="U5506" s="7">
        <f t="shared" ref="U5506:U5569" si="1557">YEAR(T5506)</f>
        <v>2011</v>
      </c>
      <c r="V5506" s="7">
        <f t="shared" ref="V5506:V5569" si="1558">MONTH(T5506)</f>
        <v>2</v>
      </c>
      <c r="W5506" s="7">
        <f t="shared" ref="W5506:W5569" si="1559">DAY(T5506)</f>
        <v>18</v>
      </c>
      <c r="X5506" s="7" t="str">
        <f t="shared" ref="X5506:X5569" si="1560">IF(M5506=1,"tbd",IF(Q5506&lt;1927,Q5506,RIGHT(Q5506,2)))</f>
        <v>11</v>
      </c>
      <c r="Y5506" t="str">
        <f t="shared" ref="Y5506:Y5569" si="1561">IF(EXACT(LEFT(C5506,2),"A "),MID(C5506,3,9999),C5506)</f>
        <v>Putty Hill</v>
      </c>
      <c r="Z5506" t="str">
        <f t="shared" ref="Z5506:Z5569" si="1562">IF(EXACT(LEFT(Y5506,4),"The "),MID(Y5506,5,9999),Y5506)</f>
        <v>Putty Hill</v>
      </c>
      <c r="AA5506" t="str">
        <f t="shared" ref="AA5506:AA5569" si="1563">LOWER(CONCATENATE(LEFT(SUBSTITUTE(TRIM(CLEAN(Z5506))," ",""),7),RIGHT(X5506,2),RIGHT(SUBSTITUTE(TRIM(CLEAN(Z5506))," ",""),4)))</f>
        <v>puttyhi11hill</v>
      </c>
      <c r="AB5506" t="s">
        <v>1752</v>
      </c>
      <c r="AC5506">
        <f t="shared" ref="AC5506:AC5569" si="1564">IF(ISBLANK(AB5506),0,1)</f>
        <v>1</v>
      </c>
      <c r="AD5506" t="str">
        <f t="shared" ref="AD5506:AD5569" si="1565">IF(ISBLANK(AB5506),AA5506,AB5506)</f>
        <v>puttyhi10hill</v>
      </c>
    </row>
    <row r="5507" spans="1:30">
      <c r="A5507">
        <v>11774</v>
      </c>
      <c r="B5507">
        <f t="shared" si="1548"/>
        <v>0</v>
      </c>
      <c r="C5507" s="8" t="s">
        <v>7262</v>
      </c>
      <c r="D5507" t="s">
        <v>14437</v>
      </c>
      <c r="E5507" s="2">
        <v>222856</v>
      </c>
      <c r="F5507">
        <f t="shared" si="1549"/>
        <v>0</v>
      </c>
      <c r="G5507" s="6">
        <f t="shared" si="1550"/>
        <v>222856</v>
      </c>
      <c r="H5507" s="6">
        <v>222856</v>
      </c>
      <c r="I5507">
        <v>49</v>
      </c>
      <c r="J5507" s="2">
        <v>107536</v>
      </c>
      <c r="K5507">
        <v>49</v>
      </c>
      <c r="L5507" s="1">
        <v>40831</v>
      </c>
      <c r="M5507">
        <f t="shared" si="1551"/>
        <v>0</v>
      </c>
      <c r="N5507">
        <f t="shared" si="1552"/>
        <v>0</v>
      </c>
      <c r="Q5507">
        <f t="shared" si="1553"/>
        <v>2015</v>
      </c>
      <c r="R5507">
        <f t="shared" si="1554"/>
        <v>10</v>
      </c>
      <c r="S5507">
        <f t="shared" si="1555"/>
        <v>16</v>
      </c>
      <c r="T5507" s="5">
        <f t="shared" si="1556"/>
        <v>40831</v>
      </c>
      <c r="U5507" s="7">
        <f t="shared" si="1557"/>
        <v>2015</v>
      </c>
      <c r="V5507" s="7">
        <f t="shared" si="1558"/>
        <v>10</v>
      </c>
      <c r="W5507" s="7">
        <f t="shared" si="1559"/>
        <v>16</v>
      </c>
      <c r="X5507" s="7" t="str">
        <f t="shared" si="1560"/>
        <v>15</v>
      </c>
      <c r="Y5507" t="str">
        <f t="shared" si="1561"/>
        <v>Pyaar Ka Punchnama 2</v>
      </c>
      <c r="Z5507" t="str">
        <f t="shared" si="1562"/>
        <v>Pyaar Ka Punchnama 2</v>
      </c>
      <c r="AA5507" t="str">
        <f t="shared" si="1563"/>
        <v>pyaarka15ama2</v>
      </c>
      <c r="AC5507">
        <f t="shared" si="1564"/>
        <v>0</v>
      </c>
      <c r="AD5507" t="str">
        <f t="shared" si="1565"/>
        <v>pyaarka15ama2</v>
      </c>
    </row>
    <row r="5508" spans="1:30">
      <c r="A5508">
        <v>11775</v>
      </c>
      <c r="B5508">
        <f t="shared" si="1548"/>
        <v>0</v>
      </c>
      <c r="C5508" s="8" t="s">
        <v>7263</v>
      </c>
      <c r="D5508" t="s">
        <v>14314</v>
      </c>
      <c r="E5508" s="2">
        <v>30230</v>
      </c>
      <c r="F5508">
        <f t="shared" si="1549"/>
        <v>0</v>
      </c>
      <c r="G5508" s="6">
        <f t="shared" si="1550"/>
        <v>30230</v>
      </c>
      <c r="H5508" s="6">
        <v>30230</v>
      </c>
      <c r="I5508">
        <v>5</v>
      </c>
      <c r="J5508" s="2">
        <v>22800</v>
      </c>
      <c r="K5508">
        <v>5</v>
      </c>
      <c r="L5508" s="1">
        <v>37513</v>
      </c>
      <c r="M5508">
        <f t="shared" si="1551"/>
        <v>0</v>
      </c>
      <c r="N5508">
        <f t="shared" si="1552"/>
        <v>0</v>
      </c>
      <c r="Q5508">
        <f t="shared" si="1553"/>
        <v>2006</v>
      </c>
      <c r="R5508">
        <f t="shared" si="1554"/>
        <v>9</v>
      </c>
      <c r="S5508">
        <f t="shared" si="1555"/>
        <v>15</v>
      </c>
      <c r="T5508" s="5">
        <f t="shared" si="1556"/>
        <v>37513</v>
      </c>
      <c r="U5508" s="7">
        <f t="shared" si="1557"/>
        <v>2006</v>
      </c>
      <c r="V5508" s="7">
        <f t="shared" si="1558"/>
        <v>9</v>
      </c>
      <c r="W5508" s="7">
        <f t="shared" si="1559"/>
        <v>15</v>
      </c>
      <c r="X5508" s="7" t="str">
        <f t="shared" si="1560"/>
        <v>06</v>
      </c>
      <c r="Y5508" t="str">
        <f t="shared" si="1561"/>
        <v>Pyar Ke Side Effects</v>
      </c>
      <c r="Z5508" t="str">
        <f t="shared" si="1562"/>
        <v>Pyar Ke Side Effects</v>
      </c>
      <c r="AA5508" t="str">
        <f t="shared" si="1563"/>
        <v>pyarkes06ects</v>
      </c>
      <c r="AB5508" t="s">
        <v>3187</v>
      </c>
      <c r="AC5508">
        <f t="shared" si="1564"/>
        <v>1</v>
      </c>
      <c r="AD5508" t="str">
        <f t="shared" si="1565"/>
        <v>pyaarke06ects</v>
      </c>
    </row>
    <row r="5509" spans="1:30">
      <c r="A5509">
        <v>11776</v>
      </c>
      <c r="B5509">
        <f t="shared" si="1548"/>
        <v>0</v>
      </c>
      <c r="C5509" s="8" t="s">
        <v>7264</v>
      </c>
      <c r="D5509" t="s">
        <v>14314</v>
      </c>
      <c r="E5509" s="2">
        <v>150198</v>
      </c>
      <c r="F5509">
        <f t="shared" si="1549"/>
        <v>0</v>
      </c>
      <c r="G5509" s="6">
        <f t="shared" si="1550"/>
        <v>150198</v>
      </c>
      <c r="H5509" s="6">
        <v>150198</v>
      </c>
      <c r="I5509">
        <v>27</v>
      </c>
      <c r="J5509" s="2">
        <v>78462</v>
      </c>
      <c r="K5509">
        <v>27</v>
      </c>
      <c r="L5509" s="1">
        <v>37366</v>
      </c>
      <c r="M5509">
        <f t="shared" si="1551"/>
        <v>0</v>
      </c>
      <c r="N5509">
        <f t="shared" si="1552"/>
        <v>0</v>
      </c>
      <c r="Q5509">
        <f t="shared" si="1553"/>
        <v>2006</v>
      </c>
      <c r="R5509">
        <f t="shared" si="1554"/>
        <v>4</v>
      </c>
      <c r="S5509">
        <f t="shared" si="1555"/>
        <v>21</v>
      </c>
      <c r="T5509" s="5">
        <f t="shared" si="1556"/>
        <v>37366</v>
      </c>
      <c r="U5509" s="7">
        <f t="shared" si="1557"/>
        <v>2006</v>
      </c>
      <c r="V5509" s="7">
        <f t="shared" si="1558"/>
        <v>4</v>
      </c>
      <c r="W5509" s="7">
        <f t="shared" si="1559"/>
        <v>21</v>
      </c>
      <c r="X5509" s="7" t="str">
        <f t="shared" si="1560"/>
        <v>06</v>
      </c>
      <c r="Y5509" t="str">
        <f t="shared" si="1561"/>
        <v>Pyare Mohan</v>
      </c>
      <c r="Z5509" t="str">
        <f t="shared" si="1562"/>
        <v>Pyare Mohan</v>
      </c>
      <c r="AA5509" t="str">
        <f t="shared" si="1563"/>
        <v>pyaremo06ohan</v>
      </c>
      <c r="AC5509">
        <f t="shared" si="1564"/>
        <v>0</v>
      </c>
      <c r="AD5509" t="str">
        <f t="shared" si="1565"/>
        <v>pyaremo06ohan</v>
      </c>
    </row>
    <row r="5510" spans="1:30">
      <c r="A5510">
        <v>11782</v>
      </c>
      <c r="B5510">
        <f t="shared" si="1548"/>
        <v>0</v>
      </c>
      <c r="C5510" s="8" t="s">
        <v>7266</v>
      </c>
      <c r="D5510" t="s">
        <v>7267</v>
      </c>
      <c r="E5510" s="2">
        <v>7075</v>
      </c>
      <c r="F5510">
        <f t="shared" si="1549"/>
        <v>0</v>
      </c>
      <c r="G5510" s="6">
        <f t="shared" si="1550"/>
        <v>7075</v>
      </c>
      <c r="H5510" s="6">
        <v>7075</v>
      </c>
      <c r="I5510">
        <v>1</v>
      </c>
      <c r="J5510" s="2">
        <v>4216</v>
      </c>
      <c r="K5510">
        <v>1</v>
      </c>
      <c r="L5510" s="1">
        <v>37926</v>
      </c>
      <c r="M5510">
        <f t="shared" si="1551"/>
        <v>0</v>
      </c>
      <c r="N5510">
        <f t="shared" si="1552"/>
        <v>0</v>
      </c>
      <c r="Q5510">
        <f t="shared" si="1553"/>
        <v>2007</v>
      </c>
      <c r="R5510">
        <f t="shared" si="1554"/>
        <v>11</v>
      </c>
      <c r="S5510">
        <f t="shared" si="1555"/>
        <v>2</v>
      </c>
      <c r="T5510" s="5">
        <f t="shared" si="1556"/>
        <v>37926</v>
      </c>
      <c r="U5510" s="7">
        <f t="shared" si="1557"/>
        <v>2007</v>
      </c>
      <c r="V5510" s="7">
        <f t="shared" si="1558"/>
        <v>11</v>
      </c>
      <c r="W5510" s="7">
        <f t="shared" si="1559"/>
        <v>2</v>
      </c>
      <c r="X5510" s="7" t="str">
        <f t="shared" si="1560"/>
        <v>07</v>
      </c>
      <c r="Y5510" t="str">
        <f t="shared" si="1561"/>
        <v>Quantum Hoops</v>
      </c>
      <c r="Z5510" t="str">
        <f t="shared" si="1562"/>
        <v>Quantum Hoops</v>
      </c>
      <c r="AA5510" t="str">
        <f t="shared" si="1563"/>
        <v>quantum07oops</v>
      </c>
      <c r="AC5510">
        <f t="shared" si="1564"/>
        <v>0</v>
      </c>
      <c r="AD5510" t="str">
        <f t="shared" si="1565"/>
        <v>quantum07oops</v>
      </c>
    </row>
    <row r="5511" spans="1:30">
      <c r="A5511">
        <v>11783</v>
      </c>
      <c r="B5511">
        <f t="shared" si="1548"/>
        <v>0</v>
      </c>
      <c r="C5511" s="8" t="s">
        <v>7268</v>
      </c>
      <c r="D5511" t="s">
        <v>14503</v>
      </c>
      <c r="E5511" s="2">
        <v>168368427</v>
      </c>
      <c r="F5511">
        <f t="shared" si="1549"/>
        <v>0</v>
      </c>
      <c r="G5511" s="6">
        <f t="shared" si="1550"/>
        <v>168368427</v>
      </c>
      <c r="H5511" s="6">
        <v>168368427</v>
      </c>
      <c r="I5511" s="3">
        <v>3501</v>
      </c>
      <c r="J5511" s="2">
        <v>67528882</v>
      </c>
      <c r="K5511" s="3">
        <v>3451</v>
      </c>
      <c r="L5511" s="1">
        <v>38304</v>
      </c>
      <c r="M5511">
        <f t="shared" si="1551"/>
        <v>0</v>
      </c>
      <c r="N5511">
        <f t="shared" si="1552"/>
        <v>0</v>
      </c>
      <c r="Q5511">
        <f t="shared" si="1553"/>
        <v>2008</v>
      </c>
      <c r="R5511">
        <f t="shared" si="1554"/>
        <v>11</v>
      </c>
      <c r="S5511">
        <f t="shared" si="1555"/>
        <v>14</v>
      </c>
      <c r="T5511" s="5">
        <f t="shared" si="1556"/>
        <v>38304</v>
      </c>
      <c r="U5511" s="7">
        <f t="shared" si="1557"/>
        <v>2008</v>
      </c>
      <c r="V5511" s="7">
        <f t="shared" si="1558"/>
        <v>11</v>
      </c>
      <c r="W5511" s="7">
        <f t="shared" si="1559"/>
        <v>14</v>
      </c>
      <c r="X5511" s="7" t="str">
        <f t="shared" si="1560"/>
        <v>08</v>
      </c>
      <c r="Y5511" t="str">
        <f t="shared" si="1561"/>
        <v>Quantum of Solace</v>
      </c>
      <c r="Z5511" t="str">
        <f t="shared" si="1562"/>
        <v>Quantum of Solace</v>
      </c>
      <c r="AA5511" t="str">
        <f t="shared" si="1563"/>
        <v>quantum08lace</v>
      </c>
      <c r="AC5511">
        <f t="shared" si="1564"/>
        <v>0</v>
      </c>
      <c r="AD5511" t="str">
        <f t="shared" si="1565"/>
        <v>quantum08lace</v>
      </c>
    </row>
    <row r="5512" spans="1:30">
      <c r="A5512">
        <v>11784</v>
      </c>
      <c r="B5512">
        <f t="shared" si="1548"/>
        <v>0</v>
      </c>
      <c r="C5512" s="8" t="s">
        <v>7269</v>
      </c>
      <c r="D5512" t="s">
        <v>14044</v>
      </c>
      <c r="E5512" s="2">
        <v>31691811</v>
      </c>
      <c r="F5512">
        <f t="shared" si="1549"/>
        <v>0</v>
      </c>
      <c r="G5512" s="6">
        <f t="shared" si="1550"/>
        <v>31691811</v>
      </c>
      <c r="H5512" s="6">
        <v>31691811</v>
      </c>
      <c r="I5512" s="3">
        <v>2463</v>
      </c>
      <c r="J5512" s="2">
        <v>14211321</v>
      </c>
      <c r="K5512" s="3">
        <v>2461</v>
      </c>
      <c r="L5512" s="1">
        <v>38269</v>
      </c>
      <c r="M5512">
        <f t="shared" si="1551"/>
        <v>0</v>
      </c>
      <c r="N5512">
        <f t="shared" si="1552"/>
        <v>0</v>
      </c>
      <c r="Q5512">
        <f t="shared" si="1553"/>
        <v>2008</v>
      </c>
      <c r="R5512">
        <f t="shared" si="1554"/>
        <v>10</v>
      </c>
      <c r="S5512">
        <f t="shared" si="1555"/>
        <v>10</v>
      </c>
      <c r="T5512" s="5">
        <f t="shared" si="1556"/>
        <v>38269</v>
      </c>
      <c r="U5512" s="7">
        <f t="shared" si="1557"/>
        <v>2008</v>
      </c>
      <c r="V5512" s="7">
        <f t="shared" si="1558"/>
        <v>10</v>
      </c>
      <c r="W5512" s="7">
        <f t="shared" si="1559"/>
        <v>10</v>
      </c>
      <c r="X5512" s="7" t="str">
        <f t="shared" si="1560"/>
        <v>08</v>
      </c>
      <c r="Y5512" t="str">
        <f t="shared" si="1561"/>
        <v>Quarantine</v>
      </c>
      <c r="Z5512" t="str">
        <f t="shared" si="1562"/>
        <v>Quarantine</v>
      </c>
      <c r="AA5512" t="str">
        <f t="shared" si="1563"/>
        <v>quarant08tine</v>
      </c>
      <c r="AC5512">
        <f t="shared" si="1564"/>
        <v>0</v>
      </c>
      <c r="AD5512" t="str">
        <f t="shared" si="1565"/>
        <v>quarant08tine</v>
      </c>
    </row>
    <row r="5513" spans="1:30">
      <c r="A5513">
        <v>11785</v>
      </c>
      <c r="B5513">
        <f t="shared" si="1548"/>
        <v>0</v>
      </c>
      <c r="C5513" s="8" t="s">
        <v>7270</v>
      </c>
      <c r="D5513" t="s">
        <v>13942</v>
      </c>
      <c r="E5513" s="2">
        <v>18390117</v>
      </c>
      <c r="F5513">
        <f t="shared" si="1549"/>
        <v>0</v>
      </c>
      <c r="G5513" s="6">
        <f t="shared" si="1550"/>
        <v>18390117</v>
      </c>
      <c r="H5513" s="6">
        <v>18390117</v>
      </c>
      <c r="I5513">
        <v>725</v>
      </c>
      <c r="J5513" s="2">
        <v>47122</v>
      </c>
      <c r="K5513">
        <v>2</v>
      </c>
      <c r="L5513" s="1">
        <v>39823</v>
      </c>
      <c r="M5513">
        <f t="shared" si="1551"/>
        <v>0</v>
      </c>
      <c r="N5513">
        <f t="shared" si="1552"/>
        <v>0</v>
      </c>
      <c r="Q5513">
        <f t="shared" si="1553"/>
        <v>2013</v>
      </c>
      <c r="R5513">
        <f t="shared" si="1554"/>
        <v>1</v>
      </c>
      <c r="S5513">
        <f t="shared" si="1555"/>
        <v>11</v>
      </c>
      <c r="T5513" s="5">
        <f t="shared" si="1556"/>
        <v>39823</v>
      </c>
      <c r="U5513" s="7">
        <f t="shared" si="1557"/>
        <v>2013</v>
      </c>
      <c r="V5513" s="7">
        <f t="shared" si="1558"/>
        <v>1</v>
      </c>
      <c r="W5513" s="7">
        <f t="shared" si="1559"/>
        <v>11</v>
      </c>
      <c r="X5513" s="7" t="str">
        <f t="shared" si="1560"/>
        <v>13</v>
      </c>
      <c r="Y5513" t="str">
        <f t="shared" si="1561"/>
        <v>Quartet</v>
      </c>
      <c r="Z5513" t="str">
        <f t="shared" si="1562"/>
        <v>Quartet</v>
      </c>
      <c r="AA5513" t="str">
        <f t="shared" si="1563"/>
        <v>quartet13rtet</v>
      </c>
      <c r="AB5513" t="s">
        <v>1101</v>
      </c>
      <c r="AC5513">
        <f t="shared" si="1564"/>
        <v>1</v>
      </c>
      <c r="AD5513" t="str">
        <f t="shared" si="1565"/>
        <v>quartet12rtet</v>
      </c>
    </row>
    <row r="5514" spans="1:30">
      <c r="A5514">
        <v>11787</v>
      </c>
      <c r="B5514">
        <f t="shared" si="1548"/>
        <v>0</v>
      </c>
      <c r="C5514" s="8" t="s">
        <v>7492</v>
      </c>
      <c r="D5514" t="s">
        <v>13909</v>
      </c>
      <c r="E5514" s="2">
        <v>101896</v>
      </c>
      <c r="F5514">
        <f t="shared" si="1549"/>
        <v>0</v>
      </c>
      <c r="G5514" s="6">
        <f t="shared" si="1550"/>
        <v>101896</v>
      </c>
      <c r="H5514" s="6">
        <v>101896</v>
      </c>
      <c r="I5514">
        <v>62</v>
      </c>
      <c r="L5514" s="1">
        <v>37898</v>
      </c>
      <c r="M5514">
        <f t="shared" si="1551"/>
        <v>0</v>
      </c>
      <c r="N5514">
        <f t="shared" si="1552"/>
        <v>0</v>
      </c>
      <c r="Q5514">
        <f t="shared" si="1553"/>
        <v>2007</v>
      </c>
      <c r="R5514">
        <f t="shared" si="1554"/>
        <v>10</v>
      </c>
      <c r="S5514">
        <f t="shared" si="1555"/>
        <v>5</v>
      </c>
      <c r="T5514" s="5">
        <f t="shared" si="1556"/>
        <v>37898</v>
      </c>
      <c r="U5514" s="7">
        <f t="shared" si="1557"/>
        <v>2007</v>
      </c>
      <c r="V5514" s="7">
        <f t="shared" si="1558"/>
        <v>10</v>
      </c>
      <c r="W5514" s="7">
        <f t="shared" si="1559"/>
        <v>5</v>
      </c>
      <c r="X5514" s="7" t="str">
        <f t="shared" si="1560"/>
        <v>07</v>
      </c>
      <c r="Y5514" t="str">
        <f t="shared" si="1561"/>
        <v>Quebec sur ordonnace</v>
      </c>
      <c r="Z5514" t="str">
        <f t="shared" si="1562"/>
        <v>Quebec sur ordonnace</v>
      </c>
      <c r="AA5514" t="str">
        <f t="shared" si="1563"/>
        <v>quebecs07nace</v>
      </c>
      <c r="AC5514">
        <f t="shared" si="1564"/>
        <v>0</v>
      </c>
      <c r="AD5514" t="str">
        <f t="shared" si="1565"/>
        <v>quebecs07nace</v>
      </c>
    </row>
    <row r="5515" spans="1:30">
      <c r="A5515">
        <v>11789</v>
      </c>
      <c r="B5515">
        <f t="shared" si="1548"/>
        <v>0</v>
      </c>
      <c r="C5515" s="8" t="s">
        <v>7494</v>
      </c>
      <c r="D5515" t="s">
        <v>7495</v>
      </c>
      <c r="E5515" s="2">
        <v>41297</v>
      </c>
      <c r="F5515">
        <f t="shared" si="1549"/>
        <v>0</v>
      </c>
      <c r="G5515" s="6">
        <f t="shared" si="1550"/>
        <v>41297</v>
      </c>
      <c r="H5515" s="6">
        <v>41297</v>
      </c>
      <c r="I5515">
        <v>9</v>
      </c>
      <c r="J5515" s="2">
        <v>5954</v>
      </c>
      <c r="K5515">
        <v>1</v>
      </c>
      <c r="L5515" s="1">
        <v>40591</v>
      </c>
      <c r="M5515">
        <f t="shared" si="1551"/>
        <v>0</v>
      </c>
      <c r="N5515">
        <f t="shared" si="1552"/>
        <v>0</v>
      </c>
      <c r="Q5515">
        <f t="shared" si="1553"/>
        <v>2015</v>
      </c>
      <c r="R5515">
        <f t="shared" si="1554"/>
        <v>2</v>
      </c>
      <c r="S5515">
        <f t="shared" si="1555"/>
        <v>18</v>
      </c>
      <c r="T5515" s="5">
        <f t="shared" si="1556"/>
        <v>40591</v>
      </c>
      <c r="U5515" s="7">
        <f t="shared" si="1557"/>
        <v>2015</v>
      </c>
      <c r="V5515" s="7">
        <f t="shared" si="1558"/>
        <v>2</v>
      </c>
      <c r="W5515" s="7">
        <f t="shared" si="1559"/>
        <v>18</v>
      </c>
      <c r="X5515" s="7" t="str">
        <f t="shared" si="1560"/>
        <v>15</v>
      </c>
      <c r="Y5515" t="str">
        <f t="shared" si="1561"/>
        <v>Queen and Country</v>
      </c>
      <c r="Z5515" t="str">
        <f t="shared" si="1562"/>
        <v>Queen and Country</v>
      </c>
      <c r="AA5515" t="str">
        <f t="shared" si="1563"/>
        <v>queenan15ntry</v>
      </c>
      <c r="AB5515" t="s">
        <v>333</v>
      </c>
      <c r="AC5515">
        <f t="shared" si="1564"/>
        <v>1</v>
      </c>
      <c r="AD5515" t="str">
        <f t="shared" si="1565"/>
        <v>queen&amp;c14ntry</v>
      </c>
    </row>
    <row r="5516" spans="1:30">
      <c r="A5516">
        <v>11793</v>
      </c>
      <c r="B5516">
        <f t="shared" si="1548"/>
        <v>0</v>
      </c>
      <c r="C5516" s="8" t="s">
        <v>7496</v>
      </c>
      <c r="D5516" t="s">
        <v>14304</v>
      </c>
      <c r="E5516" s="2">
        <v>91218</v>
      </c>
      <c r="F5516">
        <f t="shared" si="1549"/>
        <v>0</v>
      </c>
      <c r="G5516" s="6">
        <f t="shared" si="1550"/>
        <v>91218</v>
      </c>
      <c r="H5516" s="6">
        <v>91218</v>
      </c>
      <c r="I5516">
        <v>12</v>
      </c>
      <c r="J5516" s="2">
        <v>11360</v>
      </c>
      <c r="K5516">
        <v>2</v>
      </c>
      <c r="L5516" s="1">
        <v>40780</v>
      </c>
      <c r="M5516">
        <f t="shared" si="1551"/>
        <v>0</v>
      </c>
      <c r="N5516">
        <f t="shared" si="1552"/>
        <v>0</v>
      </c>
      <c r="Q5516">
        <f t="shared" si="1553"/>
        <v>2015</v>
      </c>
      <c r="R5516">
        <f t="shared" si="1554"/>
        <v>8</v>
      </c>
      <c r="S5516">
        <f t="shared" si="1555"/>
        <v>26</v>
      </c>
      <c r="T5516" s="5">
        <f t="shared" si="1556"/>
        <v>40780</v>
      </c>
      <c r="U5516" s="7">
        <f t="shared" si="1557"/>
        <v>2015</v>
      </c>
      <c r="V5516" s="7">
        <f t="shared" si="1558"/>
        <v>8</v>
      </c>
      <c r="W5516" s="7">
        <f t="shared" si="1559"/>
        <v>26</v>
      </c>
      <c r="X5516" s="7" t="str">
        <f t="shared" si="1560"/>
        <v>15</v>
      </c>
      <c r="Y5516" t="str">
        <f t="shared" si="1561"/>
        <v>Queen of Earth</v>
      </c>
      <c r="Z5516" t="str">
        <f t="shared" si="1562"/>
        <v>Queen of Earth</v>
      </c>
      <c r="AA5516" t="str">
        <f t="shared" si="1563"/>
        <v>queenof15arth</v>
      </c>
      <c r="AC5516">
        <f t="shared" si="1564"/>
        <v>0</v>
      </c>
      <c r="AD5516" t="str">
        <f t="shared" si="1565"/>
        <v>queenof15arth</v>
      </c>
    </row>
    <row r="5517" spans="1:30">
      <c r="A5517">
        <v>11797</v>
      </c>
      <c r="B5517">
        <f t="shared" si="1548"/>
        <v>0</v>
      </c>
      <c r="C5517" s="8" t="s">
        <v>7497</v>
      </c>
      <c r="D5517" t="s">
        <v>14317</v>
      </c>
      <c r="E5517" s="2">
        <v>30336800</v>
      </c>
      <c r="F5517">
        <f t="shared" si="1549"/>
        <v>0</v>
      </c>
      <c r="G5517" s="6">
        <f t="shared" si="1550"/>
        <v>30336800</v>
      </c>
      <c r="H5517" s="6">
        <v>30336800</v>
      </c>
      <c r="I5517" s="3">
        <v>2511</v>
      </c>
      <c r="J5517" s="2">
        <v>14757535</v>
      </c>
      <c r="K5517" s="3">
        <v>2511</v>
      </c>
      <c r="L5517" s="1">
        <v>35847</v>
      </c>
      <c r="M5517">
        <f t="shared" si="1551"/>
        <v>0</v>
      </c>
      <c r="N5517">
        <f t="shared" si="1552"/>
        <v>0</v>
      </c>
      <c r="Q5517">
        <f t="shared" si="1553"/>
        <v>2002</v>
      </c>
      <c r="R5517">
        <f t="shared" si="1554"/>
        <v>2</v>
      </c>
      <c r="S5517">
        <f t="shared" si="1555"/>
        <v>22</v>
      </c>
      <c r="T5517" s="5">
        <f t="shared" si="1556"/>
        <v>35847</v>
      </c>
      <c r="U5517" s="7">
        <f t="shared" si="1557"/>
        <v>2002</v>
      </c>
      <c r="V5517" s="7">
        <f t="shared" si="1558"/>
        <v>2</v>
      </c>
      <c r="W5517" s="7">
        <f t="shared" si="1559"/>
        <v>22</v>
      </c>
      <c r="X5517" s="7" t="str">
        <f t="shared" si="1560"/>
        <v>02</v>
      </c>
      <c r="Y5517" t="str">
        <f t="shared" si="1561"/>
        <v>Queen of the Damned</v>
      </c>
      <c r="Z5517" t="str">
        <f t="shared" si="1562"/>
        <v>Queen of the Damned</v>
      </c>
      <c r="AA5517" t="str">
        <f t="shared" si="1563"/>
        <v>queenof02mned</v>
      </c>
      <c r="AC5517">
        <f t="shared" si="1564"/>
        <v>0</v>
      </c>
      <c r="AD5517" t="str">
        <f t="shared" si="1565"/>
        <v>queenof02mned</v>
      </c>
    </row>
    <row r="5518" spans="1:30">
      <c r="A5518">
        <v>11800</v>
      </c>
      <c r="B5518">
        <f t="shared" si="1548"/>
        <v>0</v>
      </c>
      <c r="C5518" s="8" t="s">
        <v>7499</v>
      </c>
      <c r="D5518" t="s">
        <v>13848</v>
      </c>
      <c r="E5518" s="2">
        <v>478710</v>
      </c>
      <c r="F5518">
        <f t="shared" si="1549"/>
        <v>0</v>
      </c>
      <c r="G5518" s="6">
        <f t="shared" si="1550"/>
        <v>478710</v>
      </c>
      <c r="H5518" s="6">
        <v>478710</v>
      </c>
      <c r="I5518">
        <v>18</v>
      </c>
      <c r="J5518" s="2">
        <v>28092</v>
      </c>
      <c r="K5518">
        <v>6</v>
      </c>
      <c r="L5518" s="1">
        <v>39172</v>
      </c>
      <c r="M5518">
        <f t="shared" si="1551"/>
        <v>0</v>
      </c>
      <c r="N5518">
        <f t="shared" si="1552"/>
        <v>0</v>
      </c>
      <c r="Q5518">
        <f t="shared" si="1553"/>
        <v>2011</v>
      </c>
      <c r="R5518">
        <f t="shared" si="1554"/>
        <v>4</v>
      </c>
      <c r="S5518">
        <f t="shared" si="1555"/>
        <v>1</v>
      </c>
      <c r="T5518" s="5">
        <f t="shared" si="1556"/>
        <v>39172</v>
      </c>
      <c r="U5518" s="7">
        <f t="shared" si="1557"/>
        <v>2011</v>
      </c>
      <c r="V5518" s="7">
        <f t="shared" si="1558"/>
        <v>4</v>
      </c>
      <c r="W5518" s="7">
        <f t="shared" si="1559"/>
        <v>1</v>
      </c>
      <c r="X5518" s="7" t="str">
        <f t="shared" si="1560"/>
        <v>11</v>
      </c>
      <c r="Y5518" t="str">
        <f t="shared" si="1561"/>
        <v>Queen to Play</v>
      </c>
      <c r="Z5518" t="str">
        <f t="shared" si="1562"/>
        <v>Queen to Play</v>
      </c>
      <c r="AA5518" t="str">
        <f t="shared" si="1563"/>
        <v>queento11play</v>
      </c>
      <c r="AB5518" t="s">
        <v>1753</v>
      </c>
      <c r="AC5518">
        <f t="shared" si="1564"/>
        <v>1</v>
      </c>
      <c r="AD5518" t="str">
        <f t="shared" si="1565"/>
        <v>joueuse09euse</v>
      </c>
    </row>
    <row r="5519" spans="1:30">
      <c r="A5519">
        <v>11801</v>
      </c>
      <c r="B5519">
        <f t="shared" si="1548"/>
        <v>0</v>
      </c>
      <c r="C5519" s="8" t="s">
        <v>7500</v>
      </c>
      <c r="D5519" t="s">
        <v>14305</v>
      </c>
      <c r="E5519" s="2">
        <v>140417</v>
      </c>
      <c r="F5519">
        <f t="shared" si="1549"/>
        <v>0</v>
      </c>
      <c r="G5519" s="6">
        <f t="shared" si="1550"/>
        <v>140417</v>
      </c>
      <c r="H5519" s="6">
        <v>140417</v>
      </c>
      <c r="I5519">
        <v>10</v>
      </c>
      <c r="J5519" s="2">
        <v>16494</v>
      </c>
      <c r="K5519">
        <v>5</v>
      </c>
      <c r="L5519" s="1">
        <v>37492</v>
      </c>
      <c r="M5519">
        <f t="shared" si="1551"/>
        <v>0</v>
      </c>
      <c r="N5519">
        <f t="shared" si="1552"/>
        <v>0</v>
      </c>
      <c r="Q5519">
        <f t="shared" si="1553"/>
        <v>2006</v>
      </c>
      <c r="R5519">
        <f t="shared" si="1554"/>
        <v>8</v>
      </c>
      <c r="S5519">
        <f t="shared" si="1555"/>
        <v>25</v>
      </c>
      <c r="T5519" s="5">
        <f t="shared" si="1556"/>
        <v>37492</v>
      </c>
      <c r="U5519" s="7">
        <f t="shared" si="1557"/>
        <v>2006</v>
      </c>
      <c r="V5519" s="7">
        <f t="shared" si="1558"/>
        <v>8</v>
      </c>
      <c r="W5519" s="7">
        <f t="shared" si="1559"/>
        <v>25</v>
      </c>
      <c r="X5519" s="7" t="str">
        <f t="shared" si="1560"/>
        <v>06</v>
      </c>
      <c r="Y5519" t="str">
        <f t="shared" si="1561"/>
        <v>Queens</v>
      </c>
      <c r="Z5519" t="str">
        <f t="shared" si="1562"/>
        <v>Queens</v>
      </c>
      <c r="AA5519" t="str">
        <f t="shared" si="1563"/>
        <v>queens06eens</v>
      </c>
      <c r="AB5519" t="s">
        <v>14424</v>
      </c>
      <c r="AC5519">
        <f t="shared" si="1564"/>
        <v>1</v>
      </c>
      <c r="AD5519" t="str">
        <f t="shared" si="1565"/>
        <v>reinas05inas</v>
      </c>
    </row>
    <row r="5520" spans="1:30">
      <c r="A5520">
        <v>11810</v>
      </c>
      <c r="B5520">
        <f t="shared" si="1548"/>
        <v>0</v>
      </c>
      <c r="C5520" s="8" t="s">
        <v>7501</v>
      </c>
      <c r="D5520" t="s">
        <v>13947</v>
      </c>
      <c r="E5520" s="2">
        <v>11864</v>
      </c>
      <c r="F5520">
        <f t="shared" si="1549"/>
        <v>0</v>
      </c>
      <c r="G5520" s="6">
        <f t="shared" si="1550"/>
        <v>11864</v>
      </c>
      <c r="H5520" s="6">
        <v>11864</v>
      </c>
      <c r="I5520">
        <v>4</v>
      </c>
      <c r="J5520" s="2">
        <v>7395</v>
      </c>
      <c r="K5520">
        <v>4</v>
      </c>
      <c r="L5520" s="1">
        <v>38150</v>
      </c>
      <c r="M5520">
        <f t="shared" si="1551"/>
        <v>0</v>
      </c>
      <c r="N5520">
        <f t="shared" si="1552"/>
        <v>0</v>
      </c>
      <c r="Q5520">
        <f t="shared" si="1553"/>
        <v>2008</v>
      </c>
      <c r="R5520">
        <f t="shared" si="1554"/>
        <v>6</v>
      </c>
      <c r="S5520">
        <f t="shared" si="1555"/>
        <v>13</v>
      </c>
      <c r="T5520" s="5">
        <f t="shared" si="1556"/>
        <v>38150</v>
      </c>
      <c r="U5520" s="7">
        <f t="shared" si="1557"/>
        <v>2008</v>
      </c>
      <c r="V5520" s="7">
        <f t="shared" si="1558"/>
        <v>6</v>
      </c>
      <c r="W5520" s="7">
        <f t="shared" si="1559"/>
        <v>13</v>
      </c>
      <c r="X5520" s="7" t="str">
        <f t="shared" si="1560"/>
        <v>08</v>
      </c>
      <c r="Y5520" t="str">
        <f t="shared" si="1561"/>
        <v>Quid Pro Quo</v>
      </c>
      <c r="Z5520" t="str">
        <f t="shared" si="1562"/>
        <v>Quid Pro Quo</v>
      </c>
      <c r="AA5520" t="str">
        <f t="shared" si="1563"/>
        <v>quidpro08oquo</v>
      </c>
      <c r="AB5520" t="s">
        <v>2865</v>
      </c>
      <c r="AC5520">
        <f t="shared" si="1564"/>
        <v>1</v>
      </c>
      <c r="AD5520" t="str">
        <f t="shared" si="1565"/>
        <v>quidpro08quoi</v>
      </c>
    </row>
    <row r="5521" spans="1:30">
      <c r="A5521">
        <v>11813</v>
      </c>
      <c r="B5521">
        <f t="shared" si="1548"/>
        <v>0</v>
      </c>
      <c r="C5521" s="8" t="s">
        <v>7505</v>
      </c>
      <c r="D5521" t="s">
        <v>14304</v>
      </c>
      <c r="E5521" s="2">
        <v>11434</v>
      </c>
      <c r="F5521">
        <f t="shared" si="1549"/>
        <v>0</v>
      </c>
      <c r="G5521" s="6">
        <f t="shared" si="1550"/>
        <v>11434</v>
      </c>
      <c r="H5521" s="6">
        <v>11434</v>
      </c>
      <c r="I5521">
        <v>1</v>
      </c>
      <c r="J5521" s="2">
        <v>3190</v>
      </c>
      <c r="K5521">
        <v>1</v>
      </c>
      <c r="L5521" s="1">
        <v>38528</v>
      </c>
      <c r="M5521">
        <f t="shared" si="1551"/>
        <v>0</v>
      </c>
      <c r="N5521">
        <f t="shared" si="1552"/>
        <v>0</v>
      </c>
      <c r="Q5521">
        <f t="shared" si="1553"/>
        <v>2009</v>
      </c>
      <c r="R5521">
        <f t="shared" si="1554"/>
        <v>6</v>
      </c>
      <c r="S5521">
        <f t="shared" si="1555"/>
        <v>26</v>
      </c>
      <c r="T5521" s="5">
        <f t="shared" si="1556"/>
        <v>38528</v>
      </c>
      <c r="U5521" s="7">
        <f t="shared" si="1557"/>
        <v>2009</v>
      </c>
      <c r="V5521" s="7">
        <f t="shared" si="1558"/>
        <v>6</v>
      </c>
      <c r="W5521" s="7">
        <f t="shared" si="1559"/>
        <v>26</v>
      </c>
      <c r="X5521" s="7" t="str">
        <f t="shared" si="1560"/>
        <v>09</v>
      </c>
      <c r="Y5521" t="str">
        <f t="shared" si="1561"/>
        <v>Quiet Chaos</v>
      </c>
      <c r="Z5521" t="str">
        <f t="shared" si="1562"/>
        <v>Quiet Chaos</v>
      </c>
      <c r="AA5521" t="str">
        <f t="shared" si="1563"/>
        <v>quietch09haos</v>
      </c>
      <c r="AB5521" t="s">
        <v>2486</v>
      </c>
      <c r="AC5521">
        <f t="shared" si="1564"/>
        <v>1</v>
      </c>
      <c r="AD5521" t="str">
        <f t="shared" si="1565"/>
        <v>caoscal08almo</v>
      </c>
    </row>
    <row r="5522" spans="1:30">
      <c r="A5522">
        <v>11814</v>
      </c>
      <c r="B5522">
        <f t="shared" si="1548"/>
        <v>0</v>
      </c>
      <c r="C5522" s="8" t="s">
        <v>7683</v>
      </c>
      <c r="D5522" t="s">
        <v>7684</v>
      </c>
      <c r="E5522" s="2">
        <v>15610</v>
      </c>
      <c r="F5522">
        <f t="shared" si="1549"/>
        <v>0</v>
      </c>
      <c r="G5522" s="6">
        <f t="shared" si="1550"/>
        <v>15610</v>
      </c>
      <c r="H5522" s="6">
        <v>15610</v>
      </c>
      <c r="I5522">
        <v>1</v>
      </c>
      <c r="J5522" s="2">
        <v>4860</v>
      </c>
      <c r="K5522">
        <v>1</v>
      </c>
      <c r="L5522" s="1">
        <v>37861</v>
      </c>
      <c r="M5522">
        <f t="shared" si="1551"/>
        <v>0</v>
      </c>
      <c r="N5522">
        <f t="shared" si="1552"/>
        <v>0</v>
      </c>
      <c r="Q5522">
        <f t="shared" si="1553"/>
        <v>2007</v>
      </c>
      <c r="R5522">
        <f t="shared" si="1554"/>
        <v>8</v>
      </c>
      <c r="S5522">
        <f t="shared" si="1555"/>
        <v>29</v>
      </c>
      <c r="T5522" s="5">
        <f t="shared" si="1556"/>
        <v>37861</v>
      </c>
      <c r="U5522" s="7">
        <f t="shared" si="1557"/>
        <v>2007</v>
      </c>
      <c r="V5522" s="7">
        <f t="shared" si="1558"/>
        <v>8</v>
      </c>
      <c r="W5522" s="7">
        <f t="shared" si="1559"/>
        <v>29</v>
      </c>
      <c r="X5522" s="7" t="str">
        <f t="shared" si="1560"/>
        <v>07</v>
      </c>
      <c r="Y5522" t="str">
        <f t="shared" si="1561"/>
        <v>Quiet City</v>
      </c>
      <c r="Z5522" t="str">
        <f t="shared" si="1562"/>
        <v>Quiet City</v>
      </c>
      <c r="AA5522" t="str">
        <f t="shared" si="1563"/>
        <v>quietci07city</v>
      </c>
      <c r="AC5522">
        <f t="shared" si="1564"/>
        <v>0</v>
      </c>
      <c r="AD5522" t="str">
        <f t="shared" si="1565"/>
        <v>quietci07city</v>
      </c>
    </row>
    <row r="5523" spans="1:30">
      <c r="A5523">
        <v>11820</v>
      </c>
      <c r="B5523">
        <f t="shared" si="1548"/>
        <v>0</v>
      </c>
      <c r="C5523" s="8" t="s">
        <v>7686</v>
      </c>
      <c r="D5523" t="s">
        <v>14168</v>
      </c>
      <c r="E5523" s="2">
        <v>15674</v>
      </c>
      <c r="F5523">
        <f t="shared" si="1549"/>
        <v>0</v>
      </c>
      <c r="G5523" s="6">
        <f t="shared" si="1550"/>
        <v>15674</v>
      </c>
      <c r="H5523" s="6">
        <v>15674</v>
      </c>
      <c r="I5523">
        <v>5</v>
      </c>
      <c r="J5523" s="2">
        <v>1678</v>
      </c>
      <c r="K5523">
        <v>2</v>
      </c>
      <c r="L5523" s="1">
        <v>39585</v>
      </c>
      <c r="M5523">
        <f t="shared" si="1551"/>
        <v>0</v>
      </c>
      <c r="N5523">
        <f t="shared" si="1552"/>
        <v>0</v>
      </c>
      <c r="Q5523">
        <f t="shared" si="1553"/>
        <v>2012</v>
      </c>
      <c r="R5523">
        <f t="shared" si="1554"/>
        <v>5</v>
      </c>
      <c r="S5523">
        <f t="shared" si="1555"/>
        <v>18</v>
      </c>
      <c r="T5523" s="5">
        <f t="shared" si="1556"/>
        <v>39585</v>
      </c>
      <c r="U5523" s="7">
        <f t="shared" si="1557"/>
        <v>2012</v>
      </c>
      <c r="V5523" s="7">
        <f t="shared" si="1558"/>
        <v>5</v>
      </c>
      <c r="W5523" s="7">
        <f t="shared" si="1559"/>
        <v>18</v>
      </c>
      <c r="X5523" s="7" t="str">
        <f t="shared" si="1560"/>
        <v>12</v>
      </c>
      <c r="Y5523" t="str">
        <f t="shared" si="1561"/>
        <v>Quill: The Life of a Guide Dog</v>
      </c>
      <c r="Z5523" t="str">
        <f t="shared" si="1562"/>
        <v>Quill: The Life of a Guide Dog</v>
      </c>
      <c r="AA5523" t="str">
        <f t="shared" si="1563"/>
        <v>quill:t12edog</v>
      </c>
      <c r="AB5523" t="s">
        <v>1435</v>
      </c>
      <c r="AC5523">
        <f t="shared" si="1564"/>
        <v>1</v>
      </c>
      <c r="AD5523" t="str">
        <f t="shared" si="1565"/>
        <v>quill04uill</v>
      </c>
    </row>
    <row r="5524" spans="1:30">
      <c r="A5524">
        <v>11821</v>
      </c>
      <c r="B5524">
        <f t="shared" si="1548"/>
        <v>0</v>
      </c>
      <c r="C5524" s="8" t="s">
        <v>7687</v>
      </c>
      <c r="D5524" t="s">
        <v>14308</v>
      </c>
      <c r="E5524" s="2">
        <v>7065332</v>
      </c>
      <c r="F5524">
        <f t="shared" si="1549"/>
        <v>0</v>
      </c>
      <c r="G5524" s="6">
        <f t="shared" si="1550"/>
        <v>7065332</v>
      </c>
      <c r="H5524" s="6">
        <v>7065332</v>
      </c>
      <c r="I5524">
        <v>223</v>
      </c>
      <c r="J5524" s="2">
        <v>249383</v>
      </c>
      <c r="K5524">
        <v>9</v>
      </c>
      <c r="L5524" s="1">
        <v>35392</v>
      </c>
      <c r="M5524">
        <f t="shared" si="1551"/>
        <v>0</v>
      </c>
      <c r="N5524">
        <f t="shared" si="1552"/>
        <v>0</v>
      </c>
      <c r="Q5524">
        <f t="shared" si="1553"/>
        <v>2000</v>
      </c>
      <c r="R5524">
        <f t="shared" si="1554"/>
        <v>11</v>
      </c>
      <c r="S5524">
        <f t="shared" si="1555"/>
        <v>24</v>
      </c>
      <c r="T5524" s="5">
        <f t="shared" si="1556"/>
        <v>35392</v>
      </c>
      <c r="U5524" s="7">
        <f t="shared" si="1557"/>
        <v>2000</v>
      </c>
      <c r="V5524" s="7">
        <f t="shared" si="1558"/>
        <v>11</v>
      </c>
      <c r="W5524" s="7">
        <f t="shared" si="1559"/>
        <v>24</v>
      </c>
      <c r="X5524" s="7" t="str">
        <f t="shared" si="1560"/>
        <v>00</v>
      </c>
      <c r="Y5524" t="str">
        <f t="shared" si="1561"/>
        <v>Quills</v>
      </c>
      <c r="Z5524" t="str">
        <f t="shared" si="1562"/>
        <v>Quills</v>
      </c>
      <c r="AA5524" t="str">
        <f t="shared" si="1563"/>
        <v>quills00ills</v>
      </c>
      <c r="AC5524">
        <f t="shared" si="1564"/>
        <v>0</v>
      </c>
      <c r="AD5524" t="str">
        <f t="shared" si="1565"/>
        <v>quills00ills</v>
      </c>
    </row>
    <row r="5525" spans="1:30">
      <c r="A5525">
        <v>11822</v>
      </c>
      <c r="B5525">
        <f t="shared" si="1548"/>
        <v>0</v>
      </c>
      <c r="C5525" s="8" t="s">
        <v>7688</v>
      </c>
      <c r="D5525" t="s">
        <v>14183</v>
      </c>
      <c r="E5525" s="2">
        <v>1692693</v>
      </c>
      <c r="F5525">
        <f t="shared" si="1549"/>
        <v>0</v>
      </c>
      <c r="G5525" s="6">
        <f t="shared" si="1550"/>
        <v>1692693</v>
      </c>
      <c r="H5525" s="6">
        <v>1692693</v>
      </c>
      <c r="I5525">
        <v>96</v>
      </c>
      <c r="J5525" s="2">
        <v>95400</v>
      </c>
      <c r="K5525">
        <v>8</v>
      </c>
      <c r="L5525" s="1">
        <v>37471</v>
      </c>
      <c r="M5525">
        <f t="shared" si="1551"/>
        <v>0</v>
      </c>
      <c r="N5525">
        <f t="shared" si="1552"/>
        <v>0</v>
      </c>
      <c r="Q5525">
        <f t="shared" si="1553"/>
        <v>2006</v>
      </c>
      <c r="R5525">
        <f t="shared" si="1554"/>
        <v>8</v>
      </c>
      <c r="S5525">
        <f t="shared" si="1555"/>
        <v>4</v>
      </c>
      <c r="T5525" s="5">
        <f t="shared" si="1556"/>
        <v>37471</v>
      </c>
      <c r="U5525" s="7">
        <f t="shared" si="1557"/>
        <v>2006</v>
      </c>
      <c r="V5525" s="7">
        <f t="shared" si="1558"/>
        <v>8</v>
      </c>
      <c r="W5525" s="7">
        <f t="shared" si="1559"/>
        <v>4</v>
      </c>
      <c r="X5525" s="7" t="str">
        <f t="shared" si="1560"/>
        <v>06</v>
      </c>
      <c r="Y5525" t="str">
        <f t="shared" si="1561"/>
        <v>Quinceanera</v>
      </c>
      <c r="Z5525" t="str">
        <f t="shared" si="1562"/>
        <v>Quinceanera</v>
      </c>
      <c r="AA5525" t="str">
        <f t="shared" si="1563"/>
        <v>quincea06nera</v>
      </c>
      <c r="AC5525">
        <f t="shared" si="1564"/>
        <v>0</v>
      </c>
      <c r="AD5525" t="str">
        <f t="shared" si="1565"/>
        <v>quincea06nera</v>
      </c>
    </row>
    <row r="5526" spans="1:30">
      <c r="A5526">
        <v>11825</v>
      </c>
      <c r="B5526">
        <f t="shared" si="1548"/>
        <v>0</v>
      </c>
      <c r="C5526" s="8" t="s">
        <v>7691</v>
      </c>
      <c r="D5526" t="s">
        <v>14183</v>
      </c>
      <c r="E5526" s="2">
        <v>18531</v>
      </c>
      <c r="F5526">
        <f t="shared" si="1549"/>
        <v>0</v>
      </c>
      <c r="G5526" s="6">
        <f t="shared" si="1550"/>
        <v>18531</v>
      </c>
      <c r="H5526" s="6">
        <v>18531</v>
      </c>
      <c r="I5526">
        <v>6</v>
      </c>
      <c r="J5526" s="2">
        <v>7908</v>
      </c>
      <c r="K5526">
        <v>5</v>
      </c>
      <c r="L5526" s="1">
        <v>36050</v>
      </c>
      <c r="M5526">
        <f t="shared" si="1551"/>
        <v>0</v>
      </c>
      <c r="N5526">
        <f t="shared" si="1552"/>
        <v>0</v>
      </c>
      <c r="Q5526">
        <f t="shared" si="1553"/>
        <v>2002</v>
      </c>
      <c r="R5526">
        <f t="shared" si="1554"/>
        <v>9</v>
      </c>
      <c r="S5526">
        <f t="shared" si="1555"/>
        <v>13</v>
      </c>
      <c r="T5526" s="5">
        <f t="shared" si="1556"/>
        <v>36050</v>
      </c>
      <c r="U5526" s="7">
        <f t="shared" si="1557"/>
        <v>2002</v>
      </c>
      <c r="V5526" s="7">
        <f t="shared" si="1558"/>
        <v>9</v>
      </c>
      <c r="W5526" s="7">
        <f t="shared" si="1559"/>
        <v>13</v>
      </c>
      <c r="X5526" s="7" t="str">
        <f t="shared" si="1560"/>
        <v>02</v>
      </c>
      <c r="Y5526" t="str">
        <f t="shared" si="1561"/>
        <v>Quitting</v>
      </c>
      <c r="Z5526" t="str">
        <f t="shared" si="1562"/>
        <v>Quitting</v>
      </c>
      <c r="AA5526" t="str">
        <f t="shared" si="1563"/>
        <v>quittin02ting</v>
      </c>
      <c r="AB5526" t="s">
        <v>4430</v>
      </c>
      <c r="AC5526">
        <f t="shared" si="1564"/>
        <v>1</v>
      </c>
      <c r="AD5526" t="str">
        <f t="shared" si="1565"/>
        <v>zuotian01tian</v>
      </c>
    </row>
    <row r="5527" spans="1:30">
      <c r="A5527">
        <v>11830</v>
      </c>
      <c r="B5527">
        <f t="shared" si="1548"/>
        <v>0</v>
      </c>
      <c r="C5527" s="8" t="s">
        <v>7693</v>
      </c>
      <c r="D5527" t="s">
        <v>14314</v>
      </c>
      <c r="E5527" s="2">
        <v>166503</v>
      </c>
      <c r="F5527">
        <f t="shared" si="1549"/>
        <v>0</v>
      </c>
      <c r="G5527" s="6">
        <f t="shared" si="1550"/>
        <v>166503</v>
      </c>
      <c r="H5527" s="6">
        <v>166503</v>
      </c>
      <c r="I5527">
        <v>91</v>
      </c>
      <c r="J5527" s="2">
        <v>124669</v>
      </c>
      <c r="K5527">
        <v>91</v>
      </c>
      <c r="L5527" s="1">
        <v>40152</v>
      </c>
      <c r="M5527">
        <f t="shared" si="1551"/>
        <v>0</v>
      </c>
      <c r="N5527">
        <f t="shared" si="1552"/>
        <v>0</v>
      </c>
      <c r="Q5527">
        <f t="shared" si="1553"/>
        <v>2013</v>
      </c>
      <c r="R5527">
        <f t="shared" si="1554"/>
        <v>12</v>
      </c>
      <c r="S5527">
        <f t="shared" si="1555"/>
        <v>6</v>
      </c>
      <c r="T5527" s="5">
        <f t="shared" si="1556"/>
        <v>40152</v>
      </c>
      <c r="U5527" s="7">
        <f t="shared" si="1557"/>
        <v>2013</v>
      </c>
      <c r="V5527" s="7">
        <f t="shared" si="1558"/>
        <v>12</v>
      </c>
      <c r="W5527" s="7">
        <f t="shared" si="1559"/>
        <v>6</v>
      </c>
      <c r="X5527" s="7" t="str">
        <f t="shared" si="1560"/>
        <v>13</v>
      </c>
      <c r="Y5527" t="str">
        <f t="shared" si="1561"/>
        <v>R... Rajkumar</v>
      </c>
      <c r="Z5527" t="str">
        <f t="shared" si="1562"/>
        <v>R... Rajkumar</v>
      </c>
      <c r="AA5527" t="str">
        <f t="shared" si="1563"/>
        <v>r...raj13umar</v>
      </c>
      <c r="AC5527">
        <f t="shared" si="1564"/>
        <v>0</v>
      </c>
      <c r="AD5527" t="str">
        <f t="shared" si="1565"/>
        <v>r...raj13umar</v>
      </c>
    </row>
    <row r="5528" spans="1:30">
      <c r="A5528">
        <v>11831</v>
      </c>
      <c r="B5528">
        <f t="shared" si="1548"/>
        <v>0</v>
      </c>
      <c r="C5528" s="8" t="s">
        <v>7694</v>
      </c>
      <c r="D5528" t="s">
        <v>14185</v>
      </c>
      <c r="E5528" s="2">
        <v>33618855</v>
      </c>
      <c r="F5528">
        <f t="shared" si="1549"/>
        <v>0</v>
      </c>
      <c r="G5528" s="6">
        <f t="shared" si="1550"/>
        <v>33618855</v>
      </c>
      <c r="H5528" s="6">
        <v>33618855</v>
      </c>
      <c r="I5528" s="3">
        <v>2852</v>
      </c>
      <c r="J5528" s="2">
        <v>12691415</v>
      </c>
      <c r="K5528" s="3">
        <v>2852</v>
      </c>
      <c r="L5528" s="1">
        <v>40012</v>
      </c>
      <c r="M5528">
        <f t="shared" si="1551"/>
        <v>0</v>
      </c>
      <c r="N5528">
        <f t="shared" si="1552"/>
        <v>0</v>
      </c>
      <c r="Q5528">
        <f t="shared" si="1553"/>
        <v>2013</v>
      </c>
      <c r="R5528">
        <f t="shared" si="1554"/>
        <v>7</v>
      </c>
      <c r="S5528">
        <f t="shared" si="1555"/>
        <v>19</v>
      </c>
      <c r="T5528" s="5">
        <f t="shared" si="1556"/>
        <v>40012</v>
      </c>
      <c r="U5528" s="7">
        <f t="shared" si="1557"/>
        <v>2013</v>
      </c>
      <c r="V5528" s="7">
        <f t="shared" si="1558"/>
        <v>7</v>
      </c>
      <c r="W5528" s="7">
        <f t="shared" si="1559"/>
        <v>19</v>
      </c>
      <c r="X5528" s="7" t="str">
        <f t="shared" si="1560"/>
        <v>13</v>
      </c>
      <c r="Y5528" t="str">
        <f t="shared" si="1561"/>
        <v>R.I.P.D.</v>
      </c>
      <c r="Z5528" t="str">
        <f t="shared" si="1562"/>
        <v>R.I.P.D.</v>
      </c>
      <c r="AA5528" t="str">
        <f t="shared" si="1563"/>
        <v>r.i.p.d13p.d.</v>
      </c>
      <c r="AC5528">
        <f t="shared" si="1564"/>
        <v>0</v>
      </c>
      <c r="AD5528" t="str">
        <f t="shared" si="1565"/>
        <v>r.i.p.d13p.d.</v>
      </c>
    </row>
    <row r="5529" spans="1:30">
      <c r="A5529">
        <v>11832</v>
      </c>
      <c r="B5529">
        <f t="shared" si="1548"/>
        <v>0</v>
      </c>
      <c r="C5529" s="8" t="s">
        <v>7695</v>
      </c>
      <c r="D5529" t="s">
        <v>14293</v>
      </c>
      <c r="E5529" s="2">
        <v>24956</v>
      </c>
      <c r="F5529">
        <f t="shared" si="1549"/>
        <v>0</v>
      </c>
      <c r="G5529" s="6">
        <f t="shared" si="1550"/>
        <v>24956</v>
      </c>
      <c r="H5529" s="6">
        <v>24956</v>
      </c>
      <c r="I5529">
        <v>11</v>
      </c>
      <c r="J5529" s="2">
        <v>7263</v>
      </c>
      <c r="K5529">
        <v>10</v>
      </c>
      <c r="L5529" s="1">
        <v>40565</v>
      </c>
      <c r="M5529">
        <f t="shared" si="1551"/>
        <v>0</v>
      </c>
      <c r="N5529">
        <f t="shared" si="1552"/>
        <v>0</v>
      </c>
      <c r="Q5529">
        <f t="shared" si="1553"/>
        <v>2015</v>
      </c>
      <c r="R5529">
        <f t="shared" si="1554"/>
        <v>1</v>
      </c>
      <c r="S5529">
        <f t="shared" si="1555"/>
        <v>23</v>
      </c>
      <c r="T5529" s="5">
        <f t="shared" si="1556"/>
        <v>40565</v>
      </c>
      <c r="U5529" s="7">
        <f t="shared" si="1557"/>
        <v>2015</v>
      </c>
      <c r="V5529" s="7">
        <f t="shared" si="1558"/>
        <v>1</v>
      </c>
      <c r="W5529" s="7">
        <f t="shared" si="1559"/>
        <v>23</v>
      </c>
      <c r="X5529" s="7" t="str">
        <f t="shared" si="1560"/>
        <v>15</v>
      </c>
      <c r="Y5529" t="str">
        <f t="shared" si="1561"/>
        <v>R100</v>
      </c>
      <c r="Z5529" t="str">
        <f t="shared" si="1562"/>
        <v>R100</v>
      </c>
      <c r="AA5529" t="str">
        <f t="shared" si="1563"/>
        <v>r10015r100</v>
      </c>
      <c r="AB5529" t="s">
        <v>334</v>
      </c>
      <c r="AC5529">
        <f t="shared" si="1564"/>
        <v>1</v>
      </c>
      <c r="AD5529" t="str">
        <f t="shared" si="1565"/>
        <v>r10013r100</v>
      </c>
    </row>
    <row r="5530" spans="1:30">
      <c r="A5530">
        <v>11833</v>
      </c>
      <c r="B5530">
        <f t="shared" si="1548"/>
        <v>0</v>
      </c>
      <c r="C5530" s="8" t="s">
        <v>7696</v>
      </c>
      <c r="D5530" t="s">
        <v>14314</v>
      </c>
      <c r="E5530" s="2">
        <v>2511689</v>
      </c>
      <c r="F5530">
        <f t="shared" si="1549"/>
        <v>0</v>
      </c>
      <c r="G5530" s="6">
        <f t="shared" si="1550"/>
        <v>2511689</v>
      </c>
      <c r="H5530" s="6">
        <v>2511689</v>
      </c>
      <c r="I5530">
        <v>189</v>
      </c>
      <c r="K5530">
        <v>189</v>
      </c>
      <c r="L5530" s="1">
        <v>39380</v>
      </c>
      <c r="M5530">
        <f t="shared" si="1551"/>
        <v>0</v>
      </c>
      <c r="N5530">
        <f t="shared" si="1552"/>
        <v>0</v>
      </c>
      <c r="Q5530">
        <f t="shared" si="1553"/>
        <v>2011</v>
      </c>
      <c r="R5530">
        <f t="shared" si="1554"/>
        <v>10</v>
      </c>
      <c r="S5530">
        <f t="shared" si="1555"/>
        <v>26</v>
      </c>
      <c r="T5530" s="5">
        <f t="shared" si="1556"/>
        <v>39380</v>
      </c>
      <c r="U5530" s="7">
        <f t="shared" si="1557"/>
        <v>2011</v>
      </c>
      <c r="V5530" s="7">
        <f t="shared" si="1558"/>
        <v>10</v>
      </c>
      <c r="W5530" s="7">
        <f t="shared" si="1559"/>
        <v>26</v>
      </c>
      <c r="X5530" s="7" t="str">
        <f t="shared" si="1560"/>
        <v>11</v>
      </c>
      <c r="Y5530" t="str">
        <f t="shared" si="1561"/>
        <v>RA One</v>
      </c>
      <c r="Z5530" t="str">
        <f t="shared" si="1562"/>
        <v>RA One</v>
      </c>
      <c r="AA5530" t="str">
        <f t="shared" si="1563"/>
        <v>raone11aone</v>
      </c>
      <c r="AB5530" t="s">
        <v>1754</v>
      </c>
      <c r="AC5530">
        <f t="shared" si="1564"/>
        <v>1</v>
      </c>
      <c r="AD5530" t="str">
        <f t="shared" si="1565"/>
        <v>ra.one11.one</v>
      </c>
    </row>
    <row r="5531" spans="1:30">
      <c r="A5531">
        <v>11834</v>
      </c>
      <c r="B5531">
        <f t="shared" si="1548"/>
        <v>0</v>
      </c>
      <c r="C5531" s="8" t="s">
        <v>7697</v>
      </c>
      <c r="D5531" t="s">
        <v>14238</v>
      </c>
      <c r="E5531" s="2">
        <v>1514558</v>
      </c>
      <c r="F5531">
        <f t="shared" si="1549"/>
        <v>0</v>
      </c>
      <c r="G5531" s="6">
        <f t="shared" si="1550"/>
        <v>1514558</v>
      </c>
      <c r="H5531" s="6">
        <v>1514558</v>
      </c>
      <c r="I5531">
        <v>124</v>
      </c>
      <c r="J5531" s="2">
        <v>850244</v>
      </c>
      <c r="K5531">
        <v>124</v>
      </c>
      <c r="L5531" s="1">
        <v>38871</v>
      </c>
      <c r="M5531">
        <f t="shared" si="1551"/>
        <v>0</v>
      </c>
      <c r="N5531">
        <f t="shared" si="1552"/>
        <v>0</v>
      </c>
      <c r="Q5531">
        <f t="shared" si="1553"/>
        <v>2010</v>
      </c>
      <c r="R5531">
        <f t="shared" si="1554"/>
        <v>6</v>
      </c>
      <c r="S5531">
        <f t="shared" si="1555"/>
        <v>4</v>
      </c>
      <c r="T5531" s="5">
        <f t="shared" si="1556"/>
        <v>38871</v>
      </c>
      <c r="U5531" s="7">
        <f t="shared" si="1557"/>
        <v>2010</v>
      </c>
      <c r="V5531" s="7">
        <f t="shared" si="1558"/>
        <v>6</v>
      </c>
      <c r="W5531" s="7">
        <f t="shared" si="1559"/>
        <v>4</v>
      </c>
      <c r="X5531" s="7" t="str">
        <f t="shared" si="1560"/>
        <v>10</v>
      </c>
      <c r="Y5531" t="str">
        <f t="shared" si="1561"/>
        <v>Raajneeti</v>
      </c>
      <c r="Z5531" t="str">
        <f t="shared" si="1562"/>
        <v>Raajneeti</v>
      </c>
      <c r="AA5531" t="str">
        <f t="shared" si="1563"/>
        <v>raajnee10eeti</v>
      </c>
      <c r="AC5531">
        <f t="shared" si="1564"/>
        <v>0</v>
      </c>
      <c r="AD5531" t="str">
        <f t="shared" si="1565"/>
        <v>raajnee10eeti</v>
      </c>
    </row>
    <row r="5532" spans="1:30">
      <c r="A5532">
        <v>11835</v>
      </c>
      <c r="B5532">
        <f t="shared" si="1548"/>
        <v>0</v>
      </c>
      <c r="C5532" s="8" t="s">
        <v>7698</v>
      </c>
      <c r="D5532" t="s">
        <v>14314</v>
      </c>
      <c r="E5532" s="2">
        <v>903232</v>
      </c>
      <c r="F5532">
        <f t="shared" si="1549"/>
        <v>0</v>
      </c>
      <c r="G5532" s="6">
        <f t="shared" si="1550"/>
        <v>903232</v>
      </c>
      <c r="H5532" s="6">
        <v>903232</v>
      </c>
      <c r="I5532">
        <v>102</v>
      </c>
      <c r="J5532" s="2">
        <v>414211</v>
      </c>
      <c r="K5532">
        <v>102</v>
      </c>
      <c r="L5532" s="1">
        <v>39984</v>
      </c>
      <c r="M5532">
        <f t="shared" si="1551"/>
        <v>0</v>
      </c>
      <c r="N5532">
        <f t="shared" si="1552"/>
        <v>0</v>
      </c>
      <c r="Q5532">
        <f t="shared" si="1553"/>
        <v>2013</v>
      </c>
      <c r="R5532">
        <f t="shared" si="1554"/>
        <v>6</v>
      </c>
      <c r="S5532">
        <f t="shared" si="1555"/>
        <v>21</v>
      </c>
      <c r="T5532" s="5">
        <f t="shared" si="1556"/>
        <v>39984</v>
      </c>
      <c r="U5532" s="7">
        <f t="shared" si="1557"/>
        <v>2013</v>
      </c>
      <c r="V5532" s="7">
        <f t="shared" si="1558"/>
        <v>6</v>
      </c>
      <c r="W5532" s="7">
        <f t="shared" si="1559"/>
        <v>21</v>
      </c>
      <c r="X5532" s="7" t="str">
        <f t="shared" si="1560"/>
        <v>13</v>
      </c>
      <c r="Y5532" t="str">
        <f t="shared" si="1561"/>
        <v>Raanjhana</v>
      </c>
      <c r="Z5532" t="str">
        <f t="shared" si="1562"/>
        <v>Raanjhana</v>
      </c>
      <c r="AA5532" t="str">
        <f t="shared" si="1563"/>
        <v>raanjha13hana</v>
      </c>
      <c r="AB5532" t="s">
        <v>1102</v>
      </c>
      <c r="AC5532">
        <f t="shared" si="1564"/>
        <v>1</v>
      </c>
      <c r="AD5532" t="str">
        <f t="shared" si="1565"/>
        <v>raanjha13anaa</v>
      </c>
    </row>
    <row r="5533" spans="1:30">
      <c r="A5533">
        <v>11836</v>
      </c>
      <c r="B5533">
        <f t="shared" si="1548"/>
        <v>0</v>
      </c>
      <c r="C5533" s="8" t="s">
        <v>7699</v>
      </c>
      <c r="D5533" t="s">
        <v>14142</v>
      </c>
      <c r="E5533" s="2">
        <v>708726</v>
      </c>
      <c r="F5533">
        <f t="shared" si="1549"/>
        <v>0</v>
      </c>
      <c r="G5533" s="6">
        <f t="shared" si="1550"/>
        <v>708726</v>
      </c>
      <c r="H5533" s="6">
        <v>708726</v>
      </c>
      <c r="I5533">
        <v>120</v>
      </c>
      <c r="J5533" s="2">
        <v>482760</v>
      </c>
      <c r="K5533">
        <v>120</v>
      </c>
      <c r="L5533" s="1">
        <v>38885</v>
      </c>
      <c r="M5533">
        <f t="shared" si="1551"/>
        <v>0</v>
      </c>
      <c r="N5533">
        <f t="shared" si="1552"/>
        <v>0</v>
      </c>
      <c r="Q5533">
        <f t="shared" si="1553"/>
        <v>2010</v>
      </c>
      <c r="R5533">
        <f t="shared" si="1554"/>
        <v>6</v>
      </c>
      <c r="S5533">
        <f t="shared" si="1555"/>
        <v>18</v>
      </c>
      <c r="T5533" s="5">
        <f t="shared" si="1556"/>
        <v>38885</v>
      </c>
      <c r="U5533" s="7">
        <f t="shared" si="1557"/>
        <v>2010</v>
      </c>
      <c r="V5533" s="7">
        <f t="shared" si="1558"/>
        <v>6</v>
      </c>
      <c r="W5533" s="7">
        <f t="shared" si="1559"/>
        <v>18</v>
      </c>
      <c r="X5533" s="7" t="str">
        <f t="shared" si="1560"/>
        <v>10</v>
      </c>
      <c r="Y5533" t="str">
        <f t="shared" si="1561"/>
        <v>Raavan</v>
      </c>
      <c r="Z5533" t="str">
        <f t="shared" si="1562"/>
        <v>Raavan</v>
      </c>
      <c r="AA5533" t="str">
        <f t="shared" si="1563"/>
        <v>raavan10avan</v>
      </c>
      <c r="AC5533">
        <f t="shared" si="1564"/>
        <v>0</v>
      </c>
      <c r="AD5533" t="str">
        <f t="shared" si="1565"/>
        <v>raavan10avan</v>
      </c>
    </row>
    <row r="5534" spans="1:30">
      <c r="A5534">
        <v>11837</v>
      </c>
      <c r="B5534">
        <f t="shared" si="1548"/>
        <v>0</v>
      </c>
      <c r="C5534" s="8" t="s">
        <v>7521</v>
      </c>
      <c r="D5534" t="s">
        <v>13978</v>
      </c>
      <c r="E5534" s="2">
        <v>2078956</v>
      </c>
      <c r="F5534">
        <f t="shared" si="1549"/>
        <v>0</v>
      </c>
      <c r="G5534" s="6">
        <f t="shared" si="1550"/>
        <v>2078956</v>
      </c>
      <c r="H5534" s="6">
        <v>2078956</v>
      </c>
      <c r="I5534">
        <v>83</v>
      </c>
      <c r="J5534" s="2">
        <v>920995</v>
      </c>
      <c r="K5534">
        <v>83</v>
      </c>
      <c r="L5534" s="1">
        <v>38332</v>
      </c>
      <c r="M5534">
        <f t="shared" si="1551"/>
        <v>0</v>
      </c>
      <c r="N5534">
        <f t="shared" si="1552"/>
        <v>0</v>
      </c>
      <c r="Q5534">
        <f t="shared" si="1553"/>
        <v>2008</v>
      </c>
      <c r="R5534">
        <f t="shared" si="1554"/>
        <v>12</v>
      </c>
      <c r="S5534">
        <f t="shared" si="1555"/>
        <v>12</v>
      </c>
      <c r="T5534" s="5">
        <f t="shared" si="1556"/>
        <v>38332</v>
      </c>
      <c r="U5534" s="7">
        <f t="shared" si="1557"/>
        <v>2008</v>
      </c>
      <c r="V5534" s="7">
        <f t="shared" si="1558"/>
        <v>12</v>
      </c>
      <c r="W5534" s="7">
        <f t="shared" si="1559"/>
        <v>12</v>
      </c>
      <c r="X5534" s="7" t="str">
        <f t="shared" si="1560"/>
        <v>08</v>
      </c>
      <c r="Y5534" t="str">
        <f t="shared" si="1561"/>
        <v>Rab Ne Bana Di Jodi</v>
      </c>
      <c r="Z5534" t="str">
        <f t="shared" si="1562"/>
        <v>Rab Ne Bana Di Jodi</v>
      </c>
      <c r="AA5534" t="str">
        <f t="shared" si="1563"/>
        <v>rabneba08jodi</v>
      </c>
      <c r="AC5534">
        <f t="shared" si="1564"/>
        <v>0</v>
      </c>
      <c r="AD5534" t="str">
        <f t="shared" si="1565"/>
        <v>rabneba08jodi</v>
      </c>
    </row>
    <row r="5535" spans="1:30">
      <c r="A5535">
        <v>11839</v>
      </c>
      <c r="B5535">
        <f t="shared" si="1548"/>
        <v>0</v>
      </c>
      <c r="C5535" s="8" t="s">
        <v>7523</v>
      </c>
      <c r="D5535" t="s">
        <v>14461</v>
      </c>
      <c r="E5535" s="2">
        <v>2229058</v>
      </c>
      <c r="F5535">
        <f t="shared" si="1549"/>
        <v>0</v>
      </c>
      <c r="G5535" s="6">
        <f t="shared" si="1550"/>
        <v>2229058</v>
      </c>
      <c r="H5535" s="6">
        <v>2229058</v>
      </c>
      <c r="I5535">
        <v>131</v>
      </c>
      <c r="J5535" s="2">
        <v>53778</v>
      </c>
      <c r="K5535">
        <v>5</v>
      </c>
      <c r="L5535" s="1">
        <v>39067</v>
      </c>
      <c r="M5535">
        <f t="shared" si="1551"/>
        <v>0</v>
      </c>
      <c r="N5535">
        <f t="shared" si="1552"/>
        <v>0</v>
      </c>
      <c r="Q5535">
        <f t="shared" si="1553"/>
        <v>2010</v>
      </c>
      <c r="R5535">
        <f t="shared" si="1554"/>
        <v>12</v>
      </c>
      <c r="S5535">
        <f t="shared" si="1555"/>
        <v>17</v>
      </c>
      <c r="T5535" s="5">
        <f t="shared" si="1556"/>
        <v>39067</v>
      </c>
      <c r="U5535" s="7">
        <f t="shared" si="1557"/>
        <v>2010</v>
      </c>
      <c r="V5535" s="7">
        <f t="shared" si="1558"/>
        <v>12</v>
      </c>
      <c r="W5535" s="7">
        <f t="shared" si="1559"/>
        <v>17</v>
      </c>
      <c r="X5535" s="7" t="str">
        <f t="shared" si="1560"/>
        <v>10</v>
      </c>
      <c r="Y5535" t="str">
        <f t="shared" si="1561"/>
        <v>Rabbit Hole</v>
      </c>
      <c r="Z5535" t="str">
        <f t="shared" si="1562"/>
        <v>Rabbit Hole</v>
      </c>
      <c r="AA5535" t="str">
        <f t="shared" si="1563"/>
        <v>rabbith10hole</v>
      </c>
      <c r="AC5535">
        <f t="shared" si="1564"/>
        <v>0</v>
      </c>
      <c r="AD5535" t="str">
        <f t="shared" si="1565"/>
        <v>rabbith10hole</v>
      </c>
    </row>
    <row r="5536" spans="1:30">
      <c r="A5536">
        <v>11840</v>
      </c>
      <c r="B5536">
        <f t="shared" si="1548"/>
        <v>0</v>
      </c>
      <c r="C5536" s="8" t="s">
        <v>7524</v>
      </c>
      <c r="D5536" t="s">
        <v>14253</v>
      </c>
      <c r="E5536" s="2">
        <v>6199600</v>
      </c>
      <c r="F5536">
        <f t="shared" si="1549"/>
        <v>0</v>
      </c>
      <c r="G5536" s="6">
        <f t="shared" si="1550"/>
        <v>6199600</v>
      </c>
      <c r="H5536" s="6">
        <v>6199600</v>
      </c>
      <c r="I5536">
        <v>153</v>
      </c>
      <c r="J5536" s="2">
        <v>88352</v>
      </c>
      <c r="K5536">
        <v>9</v>
      </c>
      <c r="L5536" s="1">
        <v>36125</v>
      </c>
      <c r="M5536">
        <f t="shared" si="1551"/>
        <v>0</v>
      </c>
      <c r="N5536">
        <f t="shared" si="1552"/>
        <v>0</v>
      </c>
      <c r="Q5536">
        <f t="shared" si="1553"/>
        <v>2002</v>
      </c>
      <c r="R5536">
        <f t="shared" si="1554"/>
        <v>11</v>
      </c>
      <c r="S5536">
        <f t="shared" si="1555"/>
        <v>27</v>
      </c>
      <c r="T5536" s="5">
        <f t="shared" si="1556"/>
        <v>36125</v>
      </c>
      <c r="U5536" s="7">
        <f t="shared" si="1557"/>
        <v>2002</v>
      </c>
      <c r="V5536" s="7">
        <f t="shared" si="1558"/>
        <v>11</v>
      </c>
      <c r="W5536" s="7">
        <f t="shared" si="1559"/>
        <v>27</v>
      </c>
      <c r="X5536" s="7" t="str">
        <f t="shared" si="1560"/>
        <v>02</v>
      </c>
      <c r="Y5536" t="str">
        <f t="shared" si="1561"/>
        <v>Rabbit-Proof Fence</v>
      </c>
      <c r="Z5536" t="str">
        <f t="shared" si="1562"/>
        <v>Rabbit-Proof Fence</v>
      </c>
      <c r="AA5536" t="str">
        <f t="shared" si="1563"/>
        <v>rabbit-02ence</v>
      </c>
      <c r="AC5536">
        <f t="shared" si="1564"/>
        <v>0</v>
      </c>
      <c r="AD5536" t="str">
        <f t="shared" si="1565"/>
        <v>rabbit-02ence</v>
      </c>
    </row>
    <row r="5537" spans="1:30">
      <c r="A5537">
        <v>11843</v>
      </c>
      <c r="B5537">
        <f t="shared" si="1548"/>
        <v>0</v>
      </c>
      <c r="C5537" s="8" t="s">
        <v>7540</v>
      </c>
      <c r="D5537" t="s">
        <v>14238</v>
      </c>
      <c r="E5537" s="2">
        <v>1367024</v>
      </c>
      <c r="F5537">
        <f t="shared" si="1549"/>
        <v>0</v>
      </c>
      <c r="G5537" s="6">
        <f t="shared" si="1550"/>
        <v>1367024</v>
      </c>
      <c r="H5537" s="6">
        <v>1367024</v>
      </c>
      <c r="I5537">
        <v>96</v>
      </c>
      <c r="J5537" s="2">
        <v>802254</v>
      </c>
      <c r="K5537">
        <v>96</v>
      </c>
      <c r="L5537" s="1">
        <v>38066</v>
      </c>
      <c r="M5537">
        <f t="shared" si="1551"/>
        <v>0</v>
      </c>
      <c r="N5537">
        <f t="shared" si="1552"/>
        <v>0</v>
      </c>
      <c r="Q5537">
        <f t="shared" si="1553"/>
        <v>2008</v>
      </c>
      <c r="R5537">
        <f t="shared" si="1554"/>
        <v>3</v>
      </c>
      <c r="S5537">
        <f t="shared" si="1555"/>
        <v>21</v>
      </c>
      <c r="T5537" s="5">
        <f t="shared" si="1556"/>
        <v>38066</v>
      </c>
      <c r="U5537" s="7">
        <f t="shared" si="1557"/>
        <v>2008</v>
      </c>
      <c r="V5537" s="7">
        <f t="shared" si="1558"/>
        <v>3</v>
      </c>
      <c r="W5537" s="7">
        <f t="shared" si="1559"/>
        <v>21</v>
      </c>
      <c r="X5537" s="7" t="str">
        <f t="shared" si="1560"/>
        <v>08</v>
      </c>
      <c r="Y5537" t="str">
        <f t="shared" si="1561"/>
        <v>Race</v>
      </c>
      <c r="Z5537" t="str">
        <f t="shared" si="1562"/>
        <v>Race</v>
      </c>
      <c r="AA5537" t="str">
        <f t="shared" si="1563"/>
        <v>race08race</v>
      </c>
      <c r="AB5537" t="s">
        <v>2866</v>
      </c>
      <c r="AC5537">
        <f t="shared" si="1564"/>
        <v>1</v>
      </c>
      <c r="AD5537" t="str">
        <f t="shared" si="1565"/>
        <v>racei08acei</v>
      </c>
    </row>
    <row r="5538" spans="1:30">
      <c r="A5538">
        <v>11845</v>
      </c>
      <c r="B5538">
        <f t="shared" si="1548"/>
        <v>0</v>
      </c>
      <c r="C5538" s="8" t="s">
        <v>7541</v>
      </c>
      <c r="D5538" t="s">
        <v>14238</v>
      </c>
      <c r="E5538" s="2">
        <v>1579940</v>
      </c>
      <c r="F5538">
        <f t="shared" si="1549"/>
        <v>0</v>
      </c>
      <c r="G5538" s="6">
        <f t="shared" si="1550"/>
        <v>1579940</v>
      </c>
      <c r="H5538" s="6">
        <v>1579940</v>
      </c>
      <c r="I5538">
        <v>153</v>
      </c>
      <c r="J5538" s="2">
        <v>884757</v>
      </c>
      <c r="K5538">
        <v>153</v>
      </c>
      <c r="L5538" s="1">
        <v>39837</v>
      </c>
      <c r="M5538">
        <f t="shared" si="1551"/>
        <v>0</v>
      </c>
      <c r="N5538">
        <f t="shared" si="1552"/>
        <v>0</v>
      </c>
      <c r="Q5538">
        <f t="shared" si="1553"/>
        <v>2013</v>
      </c>
      <c r="R5538">
        <f t="shared" si="1554"/>
        <v>1</v>
      </c>
      <c r="S5538">
        <f t="shared" si="1555"/>
        <v>25</v>
      </c>
      <c r="T5538" s="5">
        <f t="shared" si="1556"/>
        <v>39837</v>
      </c>
      <c r="U5538" s="7">
        <f t="shared" si="1557"/>
        <v>2013</v>
      </c>
      <c r="V5538" s="7">
        <f t="shared" si="1558"/>
        <v>1</v>
      </c>
      <c r="W5538" s="7">
        <f t="shared" si="1559"/>
        <v>25</v>
      </c>
      <c r="X5538" s="7" t="str">
        <f t="shared" si="1560"/>
        <v>13</v>
      </c>
      <c r="Y5538" t="str">
        <f t="shared" si="1561"/>
        <v>Race 2</v>
      </c>
      <c r="Z5538" t="str">
        <f t="shared" si="1562"/>
        <v>Race 2</v>
      </c>
      <c r="AA5538" t="str">
        <f t="shared" si="1563"/>
        <v>race213ace2</v>
      </c>
      <c r="AC5538">
        <f t="shared" si="1564"/>
        <v>0</v>
      </c>
      <c r="AD5538" t="str">
        <f t="shared" si="1565"/>
        <v>race213ace2</v>
      </c>
    </row>
    <row r="5539" spans="1:30">
      <c r="A5539">
        <v>11849</v>
      </c>
      <c r="B5539">
        <f t="shared" si="1548"/>
        <v>0</v>
      </c>
      <c r="C5539" s="8" t="s">
        <v>7350</v>
      </c>
      <c r="D5539" t="s">
        <v>14156</v>
      </c>
      <c r="E5539" s="2">
        <v>67172594</v>
      </c>
      <c r="F5539">
        <f t="shared" si="1549"/>
        <v>0</v>
      </c>
      <c r="G5539" s="6">
        <f t="shared" si="1550"/>
        <v>67172594</v>
      </c>
      <c r="H5539" s="6">
        <v>67172594</v>
      </c>
      <c r="I5539" s="3">
        <v>3268</v>
      </c>
      <c r="J5539" s="2">
        <v>24402214</v>
      </c>
      <c r="K5539" s="3">
        <v>3187</v>
      </c>
      <c r="L5539" s="1">
        <v>38423</v>
      </c>
      <c r="M5539">
        <f t="shared" si="1551"/>
        <v>0</v>
      </c>
      <c r="N5539">
        <f t="shared" si="1552"/>
        <v>0</v>
      </c>
      <c r="Q5539">
        <f t="shared" si="1553"/>
        <v>2009</v>
      </c>
      <c r="R5539">
        <f t="shared" si="1554"/>
        <v>3</v>
      </c>
      <c r="S5539">
        <f t="shared" si="1555"/>
        <v>13</v>
      </c>
      <c r="T5539" s="5">
        <f t="shared" si="1556"/>
        <v>38423</v>
      </c>
      <c r="U5539" s="7">
        <f t="shared" si="1557"/>
        <v>2009</v>
      </c>
      <c r="V5539" s="7">
        <f t="shared" si="1558"/>
        <v>3</v>
      </c>
      <c r="W5539" s="7">
        <f t="shared" si="1559"/>
        <v>13</v>
      </c>
      <c r="X5539" s="7" t="str">
        <f t="shared" si="1560"/>
        <v>09</v>
      </c>
      <c r="Y5539" t="str">
        <f t="shared" si="1561"/>
        <v>Race to Witch Mountain</v>
      </c>
      <c r="Z5539" t="str">
        <f t="shared" si="1562"/>
        <v>Race to Witch Mountain</v>
      </c>
      <c r="AA5539" t="str">
        <f t="shared" si="1563"/>
        <v>racetow09tain</v>
      </c>
      <c r="AC5539">
        <f t="shared" si="1564"/>
        <v>0</v>
      </c>
      <c r="AD5539" t="str">
        <f t="shared" si="1565"/>
        <v>racetow09tain</v>
      </c>
    </row>
    <row r="5540" spans="1:30">
      <c r="A5540">
        <v>11850</v>
      </c>
      <c r="B5540">
        <f t="shared" si="1548"/>
        <v>0</v>
      </c>
      <c r="C5540" s="8" t="s">
        <v>7351</v>
      </c>
      <c r="D5540" t="s">
        <v>14305</v>
      </c>
      <c r="E5540" s="2">
        <v>5468</v>
      </c>
      <c r="F5540">
        <f t="shared" si="1549"/>
        <v>0</v>
      </c>
      <c r="G5540" s="6">
        <f t="shared" si="1550"/>
        <v>5468</v>
      </c>
      <c r="H5540" s="6">
        <v>5468</v>
      </c>
      <c r="I5540">
        <v>1</v>
      </c>
      <c r="J5540" s="2">
        <v>1549</v>
      </c>
      <c r="K5540">
        <v>1</v>
      </c>
      <c r="L5540" s="1">
        <v>37709</v>
      </c>
      <c r="M5540">
        <f t="shared" si="1551"/>
        <v>0</v>
      </c>
      <c r="N5540">
        <f t="shared" si="1552"/>
        <v>0</v>
      </c>
      <c r="Q5540">
        <f t="shared" si="1553"/>
        <v>2007</v>
      </c>
      <c r="R5540">
        <f t="shared" si="1554"/>
        <v>3</v>
      </c>
      <c r="S5540">
        <f t="shared" si="1555"/>
        <v>30</v>
      </c>
      <c r="T5540" s="5">
        <f t="shared" si="1556"/>
        <v>37709</v>
      </c>
      <c r="U5540" s="7">
        <f t="shared" si="1557"/>
        <v>2007</v>
      </c>
      <c r="V5540" s="7">
        <f t="shared" si="1558"/>
        <v>3</v>
      </c>
      <c r="W5540" s="7">
        <f t="shared" si="1559"/>
        <v>30</v>
      </c>
      <c r="X5540" s="7" t="str">
        <f t="shared" si="1560"/>
        <v>07</v>
      </c>
      <c r="Y5540" t="str">
        <f t="shared" si="1561"/>
        <v>Race You to the Bottom</v>
      </c>
      <c r="Z5540" t="str">
        <f t="shared" si="1562"/>
        <v>Race You to the Bottom</v>
      </c>
      <c r="AA5540" t="str">
        <f t="shared" si="1563"/>
        <v>raceyou07ttom</v>
      </c>
      <c r="AB5540" t="s">
        <v>3041</v>
      </c>
      <c r="AC5540">
        <f t="shared" si="1564"/>
        <v>1</v>
      </c>
      <c r="AD5540" t="str">
        <f t="shared" si="1565"/>
        <v>raceyou05ttom</v>
      </c>
    </row>
    <row r="5541" spans="1:30">
      <c r="A5541">
        <v>11851</v>
      </c>
      <c r="B5541">
        <f t="shared" si="1548"/>
        <v>0</v>
      </c>
      <c r="C5541" s="8" t="s">
        <v>7352</v>
      </c>
      <c r="D5541" t="s">
        <v>14183</v>
      </c>
      <c r="E5541" s="2">
        <v>12796841</v>
      </c>
      <c r="F5541">
        <f t="shared" si="1549"/>
        <v>0</v>
      </c>
      <c r="G5541" s="6">
        <f t="shared" si="1550"/>
        <v>12796841</v>
      </c>
      <c r="H5541" s="6">
        <v>12796841</v>
      </c>
      <c r="I5541">
        <v>391</v>
      </c>
      <c r="J5541" s="2">
        <v>293369</v>
      </c>
      <c r="K5541">
        <v>9</v>
      </c>
      <c r="L5541" s="1">
        <v>38262</v>
      </c>
      <c r="M5541">
        <f t="shared" si="1551"/>
        <v>0</v>
      </c>
      <c r="N5541">
        <f t="shared" si="1552"/>
        <v>0</v>
      </c>
      <c r="Q5541">
        <f t="shared" si="1553"/>
        <v>2008</v>
      </c>
      <c r="R5541">
        <f t="shared" si="1554"/>
        <v>10</v>
      </c>
      <c r="S5541">
        <f t="shared" si="1555"/>
        <v>3</v>
      </c>
      <c r="T5541" s="5">
        <f t="shared" si="1556"/>
        <v>38262</v>
      </c>
      <c r="U5541" s="7">
        <f t="shared" si="1557"/>
        <v>2008</v>
      </c>
      <c r="V5541" s="7">
        <f t="shared" si="1558"/>
        <v>10</v>
      </c>
      <c r="W5541" s="7">
        <f t="shared" si="1559"/>
        <v>3</v>
      </c>
      <c r="X5541" s="7" t="str">
        <f t="shared" si="1560"/>
        <v>08</v>
      </c>
      <c r="Y5541" t="str">
        <f t="shared" si="1561"/>
        <v>Rachel Getting Married</v>
      </c>
      <c r="Z5541" t="str">
        <f t="shared" si="1562"/>
        <v>Rachel Getting Married</v>
      </c>
      <c r="AA5541" t="str">
        <f t="shared" si="1563"/>
        <v>rachelg08ried</v>
      </c>
      <c r="AC5541">
        <f t="shared" si="1564"/>
        <v>0</v>
      </c>
      <c r="AD5541" t="str">
        <f t="shared" si="1565"/>
        <v>rachelg08ried</v>
      </c>
    </row>
    <row r="5542" spans="1:30">
      <c r="A5542">
        <v>11854</v>
      </c>
      <c r="B5542">
        <f t="shared" si="1548"/>
        <v>0</v>
      </c>
      <c r="C5542" s="8" t="s">
        <v>7353</v>
      </c>
      <c r="D5542" t="s">
        <v>14334</v>
      </c>
      <c r="E5542" s="2">
        <v>65082</v>
      </c>
      <c r="F5542">
        <f t="shared" si="1549"/>
        <v>0</v>
      </c>
      <c r="G5542" s="6">
        <f t="shared" si="1550"/>
        <v>65082</v>
      </c>
      <c r="H5542" s="6">
        <v>65082</v>
      </c>
      <c r="I5542">
        <v>33</v>
      </c>
      <c r="J5542" s="2">
        <v>20048</v>
      </c>
      <c r="K5542">
        <v>33</v>
      </c>
      <c r="L5542" s="1">
        <v>38857</v>
      </c>
      <c r="M5542">
        <f t="shared" si="1551"/>
        <v>0</v>
      </c>
      <c r="N5542">
        <f t="shared" si="1552"/>
        <v>0</v>
      </c>
      <c r="Q5542">
        <f t="shared" si="1553"/>
        <v>2010</v>
      </c>
      <c r="R5542">
        <f t="shared" si="1554"/>
        <v>5</v>
      </c>
      <c r="S5542">
        <f t="shared" si="1555"/>
        <v>21</v>
      </c>
      <c r="T5542" s="5">
        <f t="shared" si="1556"/>
        <v>38857</v>
      </c>
      <c r="U5542" s="7">
        <f t="shared" si="1557"/>
        <v>2010</v>
      </c>
      <c r="V5542" s="7">
        <f t="shared" si="1558"/>
        <v>5</v>
      </c>
      <c r="W5542" s="7">
        <f t="shared" si="1559"/>
        <v>21</v>
      </c>
      <c r="X5542" s="7" t="str">
        <f t="shared" si="1560"/>
        <v>10</v>
      </c>
      <c r="Y5542" t="str">
        <f t="shared" si="1561"/>
        <v>Racing Dreams</v>
      </c>
      <c r="Z5542" t="str">
        <f t="shared" si="1562"/>
        <v>Racing Dreams</v>
      </c>
      <c r="AA5542" t="str">
        <f t="shared" si="1563"/>
        <v>racingd10eams</v>
      </c>
      <c r="AB5542" t="s">
        <v>2105</v>
      </c>
      <c r="AC5542">
        <f t="shared" si="1564"/>
        <v>1</v>
      </c>
      <c r="AD5542" t="str">
        <f t="shared" si="1565"/>
        <v>racingd09eams</v>
      </c>
    </row>
    <row r="5543" spans="1:30">
      <c r="A5543">
        <v>11855</v>
      </c>
      <c r="B5543">
        <f t="shared" si="1548"/>
        <v>0</v>
      </c>
      <c r="C5543" s="8" t="s">
        <v>7354</v>
      </c>
      <c r="D5543" t="s">
        <v>14065</v>
      </c>
      <c r="F5543">
        <f t="shared" si="1549"/>
        <v>0</v>
      </c>
      <c r="G5543" s="6" t="str">
        <f t="shared" si="1550"/>
        <v/>
      </c>
      <c r="H5543" s="6" t="s">
        <v>217</v>
      </c>
      <c r="I5543">
        <v>6</v>
      </c>
      <c r="K5543">
        <v>6</v>
      </c>
      <c r="L5543" s="1">
        <v>40803</v>
      </c>
      <c r="M5543">
        <f t="shared" si="1551"/>
        <v>0</v>
      </c>
      <c r="N5543">
        <f t="shared" si="1552"/>
        <v>0</v>
      </c>
      <c r="Q5543">
        <f t="shared" si="1553"/>
        <v>2015</v>
      </c>
      <c r="R5543">
        <f t="shared" si="1554"/>
        <v>9</v>
      </c>
      <c r="S5543">
        <f t="shared" si="1555"/>
        <v>18</v>
      </c>
      <c r="T5543" s="5">
        <f t="shared" si="1556"/>
        <v>40803</v>
      </c>
      <c r="U5543" s="7">
        <f t="shared" si="1557"/>
        <v>2015</v>
      </c>
      <c r="V5543" s="7">
        <f t="shared" si="1558"/>
        <v>9</v>
      </c>
      <c r="W5543" s="7">
        <f t="shared" si="1559"/>
        <v>18</v>
      </c>
      <c r="X5543" s="7" t="str">
        <f t="shared" si="1560"/>
        <v>15</v>
      </c>
      <c r="Y5543" t="str">
        <f t="shared" si="1561"/>
        <v>Racing Extinction</v>
      </c>
      <c r="Z5543" t="str">
        <f t="shared" si="1562"/>
        <v>Racing Extinction</v>
      </c>
      <c r="AA5543" t="str">
        <f t="shared" si="1563"/>
        <v>racinge15tion</v>
      </c>
      <c r="AC5543">
        <f t="shared" si="1564"/>
        <v>0</v>
      </c>
      <c r="AD5543" t="str">
        <f t="shared" si="1565"/>
        <v>racinge15tion</v>
      </c>
    </row>
    <row r="5544" spans="1:30">
      <c r="A5544">
        <v>11856</v>
      </c>
      <c r="B5544">
        <f t="shared" si="1548"/>
        <v>0</v>
      </c>
      <c r="C5544" s="8" t="s">
        <v>7355</v>
      </c>
      <c r="D5544" t="s">
        <v>14317</v>
      </c>
      <c r="E5544" s="2">
        <v>49772522</v>
      </c>
      <c r="F5544">
        <f t="shared" si="1549"/>
        <v>0</v>
      </c>
      <c r="G5544" s="6">
        <f t="shared" si="1550"/>
        <v>49772522</v>
      </c>
      <c r="H5544" s="6">
        <v>49772522</v>
      </c>
      <c r="I5544" s="3">
        <v>3185</v>
      </c>
      <c r="J5544" s="2">
        <v>13920052</v>
      </c>
      <c r="K5544" s="3">
        <v>3185</v>
      </c>
      <c r="L5544" s="1">
        <v>36904</v>
      </c>
      <c r="M5544">
        <f t="shared" si="1551"/>
        <v>0</v>
      </c>
      <c r="N5544">
        <f t="shared" si="1552"/>
        <v>0</v>
      </c>
      <c r="Q5544">
        <f t="shared" si="1553"/>
        <v>2005</v>
      </c>
      <c r="R5544">
        <f t="shared" si="1554"/>
        <v>1</v>
      </c>
      <c r="S5544">
        <f t="shared" si="1555"/>
        <v>14</v>
      </c>
      <c r="T5544" s="5">
        <f t="shared" si="1556"/>
        <v>36904</v>
      </c>
      <c r="U5544" s="7">
        <f t="shared" si="1557"/>
        <v>2005</v>
      </c>
      <c r="V5544" s="7">
        <f t="shared" si="1558"/>
        <v>1</v>
      </c>
      <c r="W5544" s="7">
        <f t="shared" si="1559"/>
        <v>14</v>
      </c>
      <c r="X5544" s="7" t="str">
        <f t="shared" si="1560"/>
        <v>05</v>
      </c>
      <c r="Y5544" t="str">
        <f t="shared" si="1561"/>
        <v>Racing Stripes</v>
      </c>
      <c r="Z5544" t="str">
        <f t="shared" si="1562"/>
        <v>Racing Stripes</v>
      </c>
      <c r="AA5544" t="str">
        <f t="shared" si="1563"/>
        <v>racings05ipes</v>
      </c>
      <c r="AB5544" s="11"/>
      <c r="AC5544">
        <f t="shared" si="1564"/>
        <v>0</v>
      </c>
      <c r="AD5544" t="str">
        <f t="shared" si="1565"/>
        <v>racings05ipes</v>
      </c>
    </row>
    <row r="5545" spans="1:30">
      <c r="A5545">
        <v>11859</v>
      </c>
      <c r="B5545">
        <f t="shared" si="1548"/>
        <v>0</v>
      </c>
      <c r="C5545" s="8" t="s">
        <v>7356</v>
      </c>
      <c r="D5545" t="s">
        <v>13909</v>
      </c>
      <c r="E5545" s="2">
        <v>78944</v>
      </c>
      <c r="F5545">
        <f t="shared" si="1549"/>
        <v>0</v>
      </c>
      <c r="G5545" s="6">
        <f t="shared" si="1550"/>
        <v>78944</v>
      </c>
      <c r="H5545" s="6">
        <v>78944</v>
      </c>
      <c r="I5545">
        <v>4</v>
      </c>
      <c r="L5545" s="1">
        <v>37709</v>
      </c>
      <c r="M5545">
        <f t="shared" si="1551"/>
        <v>0</v>
      </c>
      <c r="N5545">
        <f t="shared" si="1552"/>
        <v>0</v>
      </c>
      <c r="Q5545">
        <f t="shared" si="1553"/>
        <v>2007</v>
      </c>
      <c r="R5545">
        <f t="shared" si="1554"/>
        <v>3</v>
      </c>
      <c r="S5545">
        <f t="shared" si="1555"/>
        <v>30</v>
      </c>
      <c r="T5545" s="5">
        <f t="shared" si="1556"/>
        <v>37709</v>
      </c>
      <c r="U5545" s="7">
        <f t="shared" si="1557"/>
        <v>2007</v>
      </c>
      <c r="V5545" s="7">
        <f t="shared" si="1558"/>
        <v>3</v>
      </c>
      <c r="W5545" s="7">
        <f t="shared" si="1559"/>
        <v>30</v>
      </c>
      <c r="X5545" s="7" t="str">
        <f t="shared" si="1560"/>
        <v>07</v>
      </c>
      <c r="Y5545" t="str">
        <f t="shared" si="1561"/>
        <v>Radiant City</v>
      </c>
      <c r="Z5545" t="str">
        <f t="shared" si="1562"/>
        <v>Radiant City</v>
      </c>
      <c r="AA5545" t="str">
        <f t="shared" si="1563"/>
        <v>radiant07city</v>
      </c>
      <c r="AB5545" t="s">
        <v>2845</v>
      </c>
      <c r="AC5545">
        <f t="shared" si="1564"/>
        <v>1</v>
      </c>
      <c r="AD5545" t="str">
        <f t="shared" si="1565"/>
        <v>radiant06city</v>
      </c>
    </row>
    <row r="5546" spans="1:30">
      <c r="A5546">
        <v>11860</v>
      </c>
      <c r="B5546">
        <f t="shared" si="1548"/>
        <v>0</v>
      </c>
      <c r="C5546" s="8" t="s">
        <v>7357</v>
      </c>
      <c r="D5546" t="s">
        <v>14158</v>
      </c>
      <c r="E5546" s="2">
        <v>52333738</v>
      </c>
      <c r="F5546">
        <f t="shared" si="1549"/>
        <v>0</v>
      </c>
      <c r="G5546" s="6">
        <f t="shared" si="1550"/>
        <v>52333738</v>
      </c>
      <c r="H5546" s="6">
        <v>52333738</v>
      </c>
      <c r="I5546" s="3">
        <v>3074</v>
      </c>
      <c r="J5546" s="2">
        <v>13303724</v>
      </c>
      <c r="K5546" s="3">
        <v>3074</v>
      </c>
      <c r="L5546" s="1">
        <v>36456</v>
      </c>
      <c r="M5546">
        <f t="shared" si="1551"/>
        <v>0</v>
      </c>
      <c r="N5546">
        <f t="shared" si="1552"/>
        <v>0</v>
      </c>
      <c r="Q5546">
        <f t="shared" si="1553"/>
        <v>2003</v>
      </c>
      <c r="R5546">
        <f t="shared" si="1554"/>
        <v>10</v>
      </c>
      <c r="S5546">
        <f t="shared" si="1555"/>
        <v>24</v>
      </c>
      <c r="T5546" s="5">
        <f t="shared" si="1556"/>
        <v>36456</v>
      </c>
      <c r="U5546" s="7">
        <f t="shared" si="1557"/>
        <v>2003</v>
      </c>
      <c r="V5546" s="7">
        <f t="shared" si="1558"/>
        <v>10</v>
      </c>
      <c r="W5546" s="7">
        <f t="shared" si="1559"/>
        <v>24</v>
      </c>
      <c r="X5546" s="7" t="str">
        <f t="shared" si="1560"/>
        <v>03</v>
      </c>
      <c r="Y5546" t="str">
        <f t="shared" si="1561"/>
        <v>Radio</v>
      </c>
      <c r="Z5546" t="str">
        <f t="shared" si="1562"/>
        <v>Radio</v>
      </c>
      <c r="AA5546" t="str">
        <f t="shared" si="1563"/>
        <v>radio03adio</v>
      </c>
      <c r="AC5546">
        <f t="shared" si="1564"/>
        <v>0</v>
      </c>
      <c r="AD5546" t="str">
        <f t="shared" si="1565"/>
        <v>radio03adio</v>
      </c>
    </row>
    <row r="5547" spans="1:30">
      <c r="A5547">
        <v>11863</v>
      </c>
      <c r="B5547">
        <f t="shared" si="1548"/>
        <v>0</v>
      </c>
      <c r="C5547" s="8" t="s">
        <v>7358</v>
      </c>
      <c r="D5547" t="s">
        <v>14246</v>
      </c>
      <c r="E5547" s="2">
        <v>9365</v>
      </c>
      <c r="F5547">
        <f t="shared" si="1549"/>
        <v>0</v>
      </c>
      <c r="G5547" s="6">
        <f t="shared" si="1550"/>
        <v>9365</v>
      </c>
      <c r="H5547" s="6">
        <v>9365</v>
      </c>
      <c r="I5547">
        <v>10</v>
      </c>
      <c r="J5547" s="2">
        <v>5553</v>
      </c>
      <c r="K5547">
        <v>10</v>
      </c>
      <c r="L5547" s="1">
        <v>40355</v>
      </c>
      <c r="M5547">
        <f t="shared" si="1551"/>
        <v>0</v>
      </c>
      <c r="N5547">
        <f t="shared" si="1552"/>
        <v>0</v>
      </c>
      <c r="Q5547">
        <f t="shared" si="1553"/>
        <v>2014</v>
      </c>
      <c r="R5547">
        <f t="shared" si="1554"/>
        <v>6</v>
      </c>
      <c r="S5547">
        <f t="shared" si="1555"/>
        <v>27</v>
      </c>
      <c r="T5547" s="5">
        <f t="shared" si="1556"/>
        <v>40355</v>
      </c>
      <c r="U5547" s="7">
        <f t="shared" si="1557"/>
        <v>2014</v>
      </c>
      <c r="V5547" s="7">
        <f t="shared" si="1558"/>
        <v>6</v>
      </c>
      <c r="W5547" s="7">
        <f t="shared" si="1559"/>
        <v>27</v>
      </c>
      <c r="X5547" s="7" t="str">
        <f t="shared" si="1560"/>
        <v>14</v>
      </c>
      <c r="Y5547" t="str">
        <f t="shared" si="1561"/>
        <v>Radio Free Albemuth</v>
      </c>
      <c r="Z5547" t="str">
        <f t="shared" si="1562"/>
        <v>Radio Free Albemuth</v>
      </c>
      <c r="AA5547" t="str">
        <f t="shared" si="1563"/>
        <v>radiofr14muth</v>
      </c>
      <c r="AB5547" t="s">
        <v>695</v>
      </c>
      <c r="AC5547">
        <f t="shared" si="1564"/>
        <v>1</v>
      </c>
      <c r="AD5547" t="str">
        <f t="shared" si="1565"/>
        <v>radiofr10muth</v>
      </c>
    </row>
    <row r="5548" spans="1:30">
      <c r="A5548">
        <v>11864</v>
      </c>
      <c r="B5548">
        <f t="shared" si="1548"/>
        <v>0</v>
      </c>
      <c r="C5548" s="8" t="s">
        <v>7165</v>
      </c>
      <c r="D5548" t="s">
        <v>14383</v>
      </c>
      <c r="E5548" s="2">
        <v>24090</v>
      </c>
      <c r="F5548">
        <f t="shared" si="1549"/>
        <v>0</v>
      </c>
      <c r="G5548" s="6">
        <f t="shared" si="1550"/>
        <v>24090</v>
      </c>
      <c r="H5548" s="6">
        <v>24090</v>
      </c>
      <c r="I5548">
        <v>2</v>
      </c>
      <c r="J5548" s="2">
        <v>5833</v>
      </c>
      <c r="K5548">
        <v>1</v>
      </c>
      <c r="L5548" s="1">
        <v>39709</v>
      </c>
      <c r="M5548">
        <f t="shared" si="1551"/>
        <v>0</v>
      </c>
      <c r="N5548">
        <f t="shared" si="1552"/>
        <v>0</v>
      </c>
      <c r="Q5548">
        <f t="shared" si="1553"/>
        <v>2012</v>
      </c>
      <c r="R5548">
        <f t="shared" si="1554"/>
        <v>9</v>
      </c>
      <c r="S5548">
        <f t="shared" si="1555"/>
        <v>19</v>
      </c>
      <c r="T5548" s="5">
        <f t="shared" si="1556"/>
        <v>39709</v>
      </c>
      <c r="U5548" s="7">
        <f t="shared" si="1557"/>
        <v>2012</v>
      </c>
      <c r="V5548" s="7">
        <f t="shared" si="1558"/>
        <v>9</v>
      </c>
      <c r="W5548" s="7">
        <f t="shared" si="1559"/>
        <v>19</v>
      </c>
      <c r="X5548" s="7" t="str">
        <f t="shared" si="1560"/>
        <v>12</v>
      </c>
      <c r="Y5548" t="str">
        <f t="shared" si="1561"/>
        <v>Radio Unnameable</v>
      </c>
      <c r="Z5548" t="str">
        <f t="shared" si="1562"/>
        <v>Radio Unnameable</v>
      </c>
      <c r="AA5548" t="str">
        <f t="shared" si="1563"/>
        <v>radioun12able</v>
      </c>
      <c r="AC5548">
        <f t="shared" si="1564"/>
        <v>0</v>
      </c>
      <c r="AD5548" t="str">
        <f t="shared" si="1565"/>
        <v>radioun12able</v>
      </c>
    </row>
    <row r="5549" spans="1:30">
      <c r="A5549">
        <v>11867</v>
      </c>
      <c r="B5549">
        <f t="shared" si="1548"/>
        <v>0</v>
      </c>
      <c r="C5549" s="8" t="s">
        <v>4536</v>
      </c>
      <c r="D5549" t="s">
        <v>14219</v>
      </c>
      <c r="E5549" s="2">
        <v>5594</v>
      </c>
      <c r="F5549">
        <f t="shared" si="1549"/>
        <v>0</v>
      </c>
      <c r="G5549" s="6">
        <f t="shared" si="1550"/>
        <v>5594</v>
      </c>
      <c r="H5549" s="6">
        <v>5594</v>
      </c>
      <c r="I5549">
        <v>2</v>
      </c>
      <c r="J5549" s="2">
        <v>952</v>
      </c>
      <c r="K5549">
        <v>1</v>
      </c>
      <c r="L5549" s="1">
        <v>39109</v>
      </c>
      <c r="M5549">
        <f t="shared" si="1551"/>
        <v>0</v>
      </c>
      <c r="N5549">
        <f t="shared" si="1552"/>
        <v>0</v>
      </c>
      <c r="Q5549">
        <f t="shared" si="1553"/>
        <v>2011</v>
      </c>
      <c r="R5549">
        <f t="shared" si="1554"/>
        <v>1</v>
      </c>
      <c r="S5549">
        <f t="shared" si="1555"/>
        <v>28</v>
      </c>
      <c r="T5549" s="5">
        <f t="shared" si="1556"/>
        <v>39109</v>
      </c>
      <c r="U5549" s="7">
        <f t="shared" si="1557"/>
        <v>2011</v>
      </c>
      <c r="V5549" s="7">
        <f t="shared" si="1558"/>
        <v>1</v>
      </c>
      <c r="W5549" s="7">
        <f t="shared" si="1559"/>
        <v>28</v>
      </c>
      <c r="X5549" s="7" t="str">
        <f t="shared" si="1560"/>
        <v>11</v>
      </c>
      <c r="Y5549" t="str">
        <f t="shared" si="1561"/>
        <v>Rage [Rabia]</v>
      </c>
      <c r="Z5549" t="str">
        <f t="shared" si="1562"/>
        <v>Rage [Rabia]</v>
      </c>
      <c r="AA5549" t="str">
        <f t="shared" si="1563"/>
        <v>rage[ra11bia]</v>
      </c>
      <c r="AB5549" t="s">
        <v>1755</v>
      </c>
      <c r="AC5549">
        <f t="shared" si="1564"/>
        <v>1</v>
      </c>
      <c r="AD5549" t="str">
        <f t="shared" si="1565"/>
        <v>rabia09abia</v>
      </c>
    </row>
    <row r="5550" spans="1:30">
      <c r="A5550">
        <v>11873</v>
      </c>
      <c r="B5550">
        <f t="shared" si="1548"/>
        <v>0</v>
      </c>
      <c r="C5550" s="8" t="s">
        <v>7166</v>
      </c>
      <c r="D5550" t="s">
        <v>13947</v>
      </c>
      <c r="E5550" s="2">
        <v>1369</v>
      </c>
      <c r="F5550">
        <f t="shared" si="1549"/>
        <v>0</v>
      </c>
      <c r="G5550" s="6">
        <f t="shared" si="1550"/>
        <v>1369</v>
      </c>
      <c r="H5550" s="6">
        <v>1369</v>
      </c>
      <c r="I5550">
        <v>2</v>
      </c>
      <c r="J5550" s="2">
        <v>522</v>
      </c>
      <c r="K5550">
        <v>1</v>
      </c>
      <c r="L5550" s="1">
        <v>40411</v>
      </c>
      <c r="M5550">
        <f t="shared" si="1551"/>
        <v>0</v>
      </c>
      <c r="N5550">
        <f t="shared" si="1552"/>
        <v>0</v>
      </c>
      <c r="Q5550">
        <f t="shared" si="1553"/>
        <v>2014</v>
      </c>
      <c r="R5550">
        <f t="shared" si="1554"/>
        <v>8</v>
      </c>
      <c r="S5550">
        <f t="shared" si="1555"/>
        <v>22</v>
      </c>
      <c r="T5550" s="5">
        <f t="shared" si="1556"/>
        <v>40411</v>
      </c>
      <c r="U5550" s="7">
        <f t="shared" si="1557"/>
        <v>2014</v>
      </c>
      <c r="V5550" s="7">
        <f t="shared" si="1558"/>
        <v>8</v>
      </c>
      <c r="W5550" s="7">
        <f t="shared" si="1559"/>
        <v>22</v>
      </c>
      <c r="X5550" s="7" t="str">
        <f t="shared" si="1560"/>
        <v>14</v>
      </c>
      <c r="Y5550" t="str">
        <f t="shared" si="1561"/>
        <v>Ragnarok</v>
      </c>
      <c r="Z5550" t="str">
        <f t="shared" si="1562"/>
        <v>Ragnarok</v>
      </c>
      <c r="AA5550" t="str">
        <f t="shared" si="1563"/>
        <v>ragnaro14arok</v>
      </c>
      <c r="AC5550">
        <f t="shared" si="1564"/>
        <v>0</v>
      </c>
      <c r="AD5550" t="str">
        <f t="shared" si="1565"/>
        <v>ragnaro14arok</v>
      </c>
    </row>
    <row r="5551" spans="1:30">
      <c r="A5551">
        <v>11882</v>
      </c>
      <c r="B5551">
        <f t="shared" si="1548"/>
        <v>0</v>
      </c>
      <c r="C5551" s="8" t="s">
        <v>7169</v>
      </c>
      <c r="D5551" t="s">
        <v>14317</v>
      </c>
      <c r="E5551" s="2">
        <v>22136</v>
      </c>
      <c r="F5551">
        <f t="shared" si="1549"/>
        <v>0</v>
      </c>
      <c r="G5551" s="6">
        <f t="shared" si="1550"/>
        <v>22136</v>
      </c>
      <c r="H5551" s="6">
        <v>22136</v>
      </c>
      <c r="I5551">
        <v>5</v>
      </c>
      <c r="J5551" s="2">
        <v>11059</v>
      </c>
      <c r="K5551">
        <v>5</v>
      </c>
      <c r="L5551" s="1">
        <v>37919</v>
      </c>
      <c r="M5551">
        <f t="shared" si="1551"/>
        <v>0</v>
      </c>
      <c r="N5551">
        <f t="shared" si="1552"/>
        <v>0</v>
      </c>
      <c r="Q5551">
        <f t="shared" si="1553"/>
        <v>2007</v>
      </c>
      <c r="R5551">
        <f t="shared" si="1554"/>
        <v>10</v>
      </c>
      <c r="S5551">
        <f t="shared" si="1555"/>
        <v>26</v>
      </c>
      <c r="T5551" s="5">
        <f t="shared" si="1556"/>
        <v>37919</v>
      </c>
      <c r="U5551" s="7">
        <f t="shared" si="1557"/>
        <v>2007</v>
      </c>
      <c r="V5551" s="7">
        <f t="shared" si="1558"/>
        <v>10</v>
      </c>
      <c r="W5551" s="7">
        <f t="shared" si="1559"/>
        <v>26</v>
      </c>
      <c r="X5551" s="7" t="str">
        <f t="shared" si="1560"/>
        <v>07</v>
      </c>
      <c r="Y5551" t="str">
        <f t="shared" si="1561"/>
        <v>Rails &amp; Ties</v>
      </c>
      <c r="Z5551" t="str">
        <f t="shared" si="1562"/>
        <v>Rails &amp; Ties</v>
      </c>
      <c r="AA5551" t="str">
        <f t="shared" si="1563"/>
        <v>rails&amp;t07ties</v>
      </c>
      <c r="AC5551">
        <f t="shared" si="1564"/>
        <v>0</v>
      </c>
      <c r="AD5551" t="str">
        <f t="shared" si="1565"/>
        <v>rails&amp;t07ties</v>
      </c>
    </row>
    <row r="5552" spans="1:30">
      <c r="A5552">
        <v>11884</v>
      </c>
      <c r="B5552">
        <f t="shared" si="1548"/>
        <v>0</v>
      </c>
      <c r="C5552" s="8" t="s">
        <v>7171</v>
      </c>
      <c r="D5552" t="s">
        <v>14129</v>
      </c>
      <c r="E5552" s="2">
        <v>455164</v>
      </c>
      <c r="F5552">
        <f t="shared" si="1549"/>
        <v>0</v>
      </c>
      <c r="G5552" s="6">
        <f t="shared" si="1550"/>
        <v>455164</v>
      </c>
      <c r="H5552" s="6">
        <v>455164</v>
      </c>
      <c r="I5552">
        <v>17</v>
      </c>
      <c r="J5552" s="2">
        <v>15222</v>
      </c>
      <c r="K5552">
        <v>1</v>
      </c>
      <c r="L5552" s="1">
        <v>35910</v>
      </c>
      <c r="M5552">
        <f t="shared" si="1551"/>
        <v>0</v>
      </c>
      <c r="N5552">
        <f t="shared" si="1552"/>
        <v>0</v>
      </c>
      <c r="Q5552">
        <f t="shared" si="1553"/>
        <v>2002</v>
      </c>
      <c r="R5552">
        <f t="shared" si="1554"/>
        <v>4</v>
      </c>
      <c r="S5552">
        <f t="shared" si="1555"/>
        <v>26</v>
      </c>
      <c r="T5552" s="5">
        <f t="shared" si="1556"/>
        <v>35910</v>
      </c>
      <c r="U5552" s="7">
        <f t="shared" si="1557"/>
        <v>2002</v>
      </c>
      <c r="V5552" s="7">
        <f t="shared" si="1558"/>
        <v>4</v>
      </c>
      <c r="W5552" s="7">
        <f t="shared" si="1559"/>
        <v>26</v>
      </c>
      <c r="X5552" s="7" t="str">
        <f t="shared" si="1560"/>
        <v>02</v>
      </c>
      <c r="Y5552" t="str">
        <f t="shared" si="1561"/>
        <v>Rain</v>
      </c>
      <c r="Z5552" t="str">
        <f t="shared" si="1562"/>
        <v>Rain</v>
      </c>
      <c r="AA5552" t="str">
        <f t="shared" si="1563"/>
        <v>rain02rain</v>
      </c>
      <c r="AB5552" t="s">
        <v>4431</v>
      </c>
      <c r="AC5552">
        <f t="shared" si="1564"/>
        <v>1</v>
      </c>
      <c r="AD5552" t="str">
        <f t="shared" si="1565"/>
        <v>rainiii01niii</v>
      </c>
    </row>
    <row r="5553" spans="1:30">
      <c r="A5553">
        <v>11893</v>
      </c>
      <c r="B5553">
        <f t="shared" si="1548"/>
        <v>0</v>
      </c>
      <c r="C5553" s="8" t="s">
        <v>7236</v>
      </c>
      <c r="D5553" t="s">
        <v>14173</v>
      </c>
      <c r="E5553" s="2">
        <v>10411980</v>
      </c>
      <c r="F5553">
        <f t="shared" si="1549"/>
        <v>0</v>
      </c>
      <c r="G5553" s="6">
        <f t="shared" si="1550"/>
        <v>10411980</v>
      </c>
      <c r="H5553" s="6">
        <v>10411980</v>
      </c>
      <c r="I5553" s="3">
        <v>2521</v>
      </c>
      <c r="J5553" s="2">
        <v>4022693</v>
      </c>
      <c r="K5553" s="3">
        <v>2521</v>
      </c>
      <c r="L5553" s="1">
        <v>36806</v>
      </c>
      <c r="M5553">
        <f t="shared" si="1551"/>
        <v>0</v>
      </c>
      <c r="N5553">
        <f t="shared" si="1552"/>
        <v>0</v>
      </c>
      <c r="Q5553">
        <f t="shared" si="1553"/>
        <v>2004</v>
      </c>
      <c r="R5553">
        <f t="shared" si="1554"/>
        <v>10</v>
      </c>
      <c r="S5553">
        <f t="shared" si="1555"/>
        <v>8</v>
      </c>
      <c r="T5553" s="5">
        <f t="shared" si="1556"/>
        <v>36806</v>
      </c>
      <c r="U5553" s="7">
        <f t="shared" si="1557"/>
        <v>2004</v>
      </c>
      <c r="V5553" s="7">
        <f t="shared" si="1558"/>
        <v>10</v>
      </c>
      <c r="W5553" s="7">
        <f t="shared" si="1559"/>
        <v>8</v>
      </c>
      <c r="X5553" s="7" t="str">
        <f t="shared" si="1560"/>
        <v>04</v>
      </c>
      <c r="Y5553" t="str">
        <f t="shared" si="1561"/>
        <v>Raise Your Voice</v>
      </c>
      <c r="Z5553" t="str">
        <f t="shared" si="1562"/>
        <v>Raise Your Voice</v>
      </c>
      <c r="AA5553" t="str">
        <f t="shared" si="1563"/>
        <v>raiseyo04oice</v>
      </c>
      <c r="AC5553">
        <f t="shared" si="1564"/>
        <v>0</v>
      </c>
      <c r="AD5553" t="str">
        <f t="shared" si="1565"/>
        <v>raiseyo04oice</v>
      </c>
    </row>
    <row r="5554" spans="1:30">
      <c r="A5554">
        <v>11896</v>
      </c>
      <c r="B5554">
        <f t="shared" si="1548"/>
        <v>0</v>
      </c>
      <c r="C5554" s="8" t="s">
        <v>7599</v>
      </c>
      <c r="D5554" t="s">
        <v>14090</v>
      </c>
      <c r="E5554" s="2">
        <v>4130</v>
      </c>
      <c r="F5554">
        <f t="shared" si="1549"/>
        <v>0</v>
      </c>
      <c r="G5554" s="6">
        <f t="shared" si="1550"/>
        <v>4130</v>
      </c>
      <c r="H5554" s="6">
        <v>4130</v>
      </c>
      <c r="I5554">
        <v>8</v>
      </c>
      <c r="J5554" s="2">
        <v>636</v>
      </c>
      <c r="K5554">
        <v>1</v>
      </c>
      <c r="L5554" s="1">
        <v>37653</v>
      </c>
      <c r="M5554">
        <f t="shared" si="1551"/>
        <v>0</v>
      </c>
      <c r="N5554">
        <f t="shared" si="1552"/>
        <v>0</v>
      </c>
      <c r="Q5554">
        <f t="shared" si="1553"/>
        <v>2007</v>
      </c>
      <c r="R5554">
        <f t="shared" si="1554"/>
        <v>2</v>
      </c>
      <c r="S5554">
        <f t="shared" si="1555"/>
        <v>2</v>
      </c>
      <c r="T5554" s="5">
        <f t="shared" si="1556"/>
        <v>37653</v>
      </c>
      <c r="U5554" s="7">
        <f t="shared" si="1557"/>
        <v>2007</v>
      </c>
      <c r="V5554" s="7">
        <f t="shared" si="1558"/>
        <v>2</v>
      </c>
      <c r="W5554" s="7">
        <f t="shared" si="1559"/>
        <v>2</v>
      </c>
      <c r="X5554" s="7" t="str">
        <f t="shared" si="1560"/>
        <v>07</v>
      </c>
      <c r="Y5554" t="str">
        <f t="shared" si="1561"/>
        <v>Raising Flagg</v>
      </c>
      <c r="Z5554" t="str">
        <f t="shared" si="1562"/>
        <v>Raising Flagg</v>
      </c>
      <c r="AA5554" t="str">
        <f t="shared" si="1563"/>
        <v>raising07lagg</v>
      </c>
      <c r="AB5554" t="s">
        <v>2846</v>
      </c>
      <c r="AC5554">
        <f t="shared" si="1564"/>
        <v>1</v>
      </c>
      <c r="AD5554" t="str">
        <f t="shared" si="1565"/>
        <v>raising06lagg</v>
      </c>
    </row>
    <row r="5555" spans="1:30">
      <c r="A5555">
        <v>11897</v>
      </c>
      <c r="B5555">
        <f t="shared" si="1548"/>
        <v>0</v>
      </c>
      <c r="C5555" s="8" t="s">
        <v>7600</v>
      </c>
      <c r="D5555" t="s">
        <v>14156</v>
      </c>
      <c r="E5555" s="2">
        <v>37486512</v>
      </c>
      <c r="F5555">
        <f t="shared" si="1549"/>
        <v>0</v>
      </c>
      <c r="G5555" s="6">
        <f t="shared" si="1550"/>
        <v>37486512</v>
      </c>
      <c r="H5555" s="6">
        <v>37486512</v>
      </c>
      <c r="I5555" s="3">
        <v>2721</v>
      </c>
      <c r="J5555" s="2">
        <v>10985597</v>
      </c>
      <c r="K5555" s="3">
        <v>2717</v>
      </c>
      <c r="L5555" s="1">
        <v>36673</v>
      </c>
      <c r="M5555">
        <f t="shared" si="1551"/>
        <v>0</v>
      </c>
      <c r="N5555">
        <f t="shared" si="1552"/>
        <v>0</v>
      </c>
      <c r="Q5555">
        <f t="shared" si="1553"/>
        <v>2004</v>
      </c>
      <c r="R5555">
        <f t="shared" si="1554"/>
        <v>5</v>
      </c>
      <c r="S5555">
        <f t="shared" si="1555"/>
        <v>28</v>
      </c>
      <c r="T5555" s="5">
        <f t="shared" si="1556"/>
        <v>36673</v>
      </c>
      <c r="U5555" s="7">
        <f t="shared" si="1557"/>
        <v>2004</v>
      </c>
      <c r="V5555" s="7">
        <f t="shared" si="1558"/>
        <v>5</v>
      </c>
      <c r="W5555" s="7">
        <f t="shared" si="1559"/>
        <v>28</v>
      </c>
      <c r="X5555" s="7" t="str">
        <f t="shared" si="1560"/>
        <v>04</v>
      </c>
      <c r="Y5555" t="str">
        <f t="shared" si="1561"/>
        <v>Raising Helen</v>
      </c>
      <c r="Z5555" t="str">
        <f t="shared" si="1562"/>
        <v>Raising Helen</v>
      </c>
      <c r="AA5555" t="str">
        <f t="shared" si="1563"/>
        <v>raising04elen</v>
      </c>
      <c r="AC5555">
        <f t="shared" si="1564"/>
        <v>0</v>
      </c>
      <c r="AD5555" t="str">
        <f t="shared" si="1565"/>
        <v>raising04elen</v>
      </c>
    </row>
    <row r="5556" spans="1:30">
      <c r="A5556">
        <v>11898</v>
      </c>
      <c r="B5556">
        <f t="shared" si="1548"/>
        <v>0</v>
      </c>
      <c r="C5556" s="8" t="s">
        <v>7601</v>
      </c>
      <c r="D5556" t="s">
        <v>14129</v>
      </c>
      <c r="E5556" s="2">
        <v>2078661</v>
      </c>
      <c r="F5556">
        <f t="shared" si="1549"/>
        <v>0</v>
      </c>
      <c r="G5556" s="6">
        <f t="shared" si="1550"/>
        <v>2078661</v>
      </c>
      <c r="H5556" s="6">
        <v>2078661</v>
      </c>
      <c r="I5556">
        <v>69</v>
      </c>
      <c r="J5556" s="2">
        <v>33166</v>
      </c>
      <c r="K5556">
        <v>2</v>
      </c>
      <c r="L5556" s="1">
        <v>36246</v>
      </c>
      <c r="M5556">
        <f t="shared" si="1551"/>
        <v>0</v>
      </c>
      <c r="N5556">
        <f t="shared" si="1552"/>
        <v>0</v>
      </c>
      <c r="Q5556">
        <f t="shared" si="1553"/>
        <v>2003</v>
      </c>
      <c r="R5556">
        <f t="shared" si="1554"/>
        <v>3</v>
      </c>
      <c r="S5556">
        <f t="shared" si="1555"/>
        <v>28</v>
      </c>
      <c r="T5556" s="5">
        <f t="shared" si="1556"/>
        <v>36246</v>
      </c>
      <c r="U5556" s="7">
        <f t="shared" si="1557"/>
        <v>2003</v>
      </c>
      <c r="V5556" s="7">
        <f t="shared" si="1558"/>
        <v>3</v>
      </c>
      <c r="W5556" s="7">
        <f t="shared" si="1559"/>
        <v>28</v>
      </c>
      <c r="X5556" s="7" t="str">
        <f t="shared" si="1560"/>
        <v>03</v>
      </c>
      <c r="Y5556" t="str">
        <f t="shared" si="1561"/>
        <v>Raising Victor Vargas</v>
      </c>
      <c r="Z5556" t="str">
        <f t="shared" si="1562"/>
        <v>Raising Victor Vargas</v>
      </c>
      <c r="AA5556" t="str">
        <f t="shared" si="1563"/>
        <v>raising03rgas</v>
      </c>
      <c r="AB5556" t="s">
        <v>3980</v>
      </c>
      <c r="AC5556">
        <f t="shared" si="1564"/>
        <v>1</v>
      </c>
      <c r="AD5556" t="str">
        <f t="shared" si="1565"/>
        <v>raising02rgas</v>
      </c>
    </row>
    <row r="5557" spans="1:30">
      <c r="A5557">
        <v>11899</v>
      </c>
      <c r="B5557">
        <f t="shared" si="1548"/>
        <v>0</v>
      </c>
      <c r="C5557" s="8" t="s">
        <v>7602</v>
      </c>
      <c r="D5557" t="s">
        <v>14316</v>
      </c>
      <c r="E5557" s="2">
        <v>13000</v>
      </c>
      <c r="F5557">
        <f t="shared" si="1549"/>
        <v>0</v>
      </c>
      <c r="G5557" s="6">
        <f t="shared" si="1550"/>
        <v>13000</v>
      </c>
      <c r="H5557" s="6">
        <v>13000</v>
      </c>
      <c r="I5557">
        <v>2</v>
      </c>
      <c r="J5557" s="2">
        <v>6000</v>
      </c>
      <c r="K5557">
        <v>1</v>
      </c>
      <c r="L5557" s="1">
        <v>36610</v>
      </c>
      <c r="M5557">
        <f t="shared" si="1551"/>
        <v>0</v>
      </c>
      <c r="N5557">
        <f t="shared" si="1552"/>
        <v>0</v>
      </c>
      <c r="Q5557">
        <f t="shared" si="1553"/>
        <v>2004</v>
      </c>
      <c r="R5557">
        <f t="shared" si="1554"/>
        <v>3</v>
      </c>
      <c r="S5557">
        <f t="shared" si="1555"/>
        <v>26</v>
      </c>
      <c r="T5557" s="5">
        <f t="shared" si="1556"/>
        <v>36610</v>
      </c>
      <c r="U5557" s="7">
        <f t="shared" si="1557"/>
        <v>2004</v>
      </c>
      <c r="V5557" s="7">
        <f t="shared" si="1558"/>
        <v>3</v>
      </c>
      <c r="W5557" s="7">
        <f t="shared" si="1559"/>
        <v>26</v>
      </c>
      <c r="X5557" s="7" t="str">
        <f t="shared" si="1560"/>
        <v>04</v>
      </c>
      <c r="Y5557" t="str">
        <f t="shared" si="1561"/>
        <v>Raja</v>
      </c>
      <c r="Z5557" t="str">
        <f t="shared" si="1562"/>
        <v>Raja</v>
      </c>
      <c r="AA5557" t="str">
        <f t="shared" si="1563"/>
        <v>raja04raja</v>
      </c>
      <c r="AB5557" t="s">
        <v>3746</v>
      </c>
      <c r="AC5557">
        <f t="shared" si="1564"/>
        <v>1</v>
      </c>
      <c r="AD5557" t="str">
        <f t="shared" si="1565"/>
        <v>raja03raja</v>
      </c>
    </row>
    <row r="5558" spans="1:30">
      <c r="A5558">
        <v>11900</v>
      </c>
      <c r="B5558">
        <f t="shared" si="1548"/>
        <v>0</v>
      </c>
      <c r="C5558" s="8" t="s">
        <v>7603</v>
      </c>
      <c r="D5558" t="s">
        <v>14238</v>
      </c>
      <c r="E5558" s="2">
        <v>131105</v>
      </c>
      <c r="F5558">
        <f t="shared" si="1549"/>
        <v>0</v>
      </c>
      <c r="G5558" s="6">
        <f t="shared" si="1550"/>
        <v>131105</v>
      </c>
      <c r="H5558" s="6">
        <v>131105</v>
      </c>
      <c r="I5558">
        <v>73</v>
      </c>
      <c r="J5558" s="2">
        <v>83669</v>
      </c>
      <c r="K5558">
        <v>73</v>
      </c>
      <c r="L5558" s="1">
        <v>40418</v>
      </c>
      <c r="M5558">
        <f t="shared" si="1551"/>
        <v>0</v>
      </c>
      <c r="N5558">
        <f t="shared" si="1552"/>
        <v>0</v>
      </c>
      <c r="Q5558">
        <f t="shared" si="1553"/>
        <v>2014</v>
      </c>
      <c r="R5558">
        <f t="shared" si="1554"/>
        <v>8</v>
      </c>
      <c r="S5558">
        <f t="shared" si="1555"/>
        <v>29</v>
      </c>
      <c r="T5558" s="5">
        <f t="shared" si="1556"/>
        <v>40418</v>
      </c>
      <c r="U5558" s="7">
        <f t="shared" si="1557"/>
        <v>2014</v>
      </c>
      <c r="V5558" s="7">
        <f t="shared" si="1558"/>
        <v>8</v>
      </c>
      <c r="W5558" s="7">
        <f t="shared" si="1559"/>
        <v>29</v>
      </c>
      <c r="X5558" s="7" t="str">
        <f t="shared" si="1560"/>
        <v>14</v>
      </c>
      <c r="Y5558" t="str">
        <f t="shared" si="1561"/>
        <v>Raja Natwarlal</v>
      </c>
      <c r="Z5558" t="str">
        <f t="shared" si="1562"/>
        <v>Raja Natwarlal</v>
      </c>
      <c r="AA5558" t="str">
        <f t="shared" si="1563"/>
        <v>rajanat14rlal</v>
      </c>
      <c r="AC5558">
        <f t="shared" si="1564"/>
        <v>0</v>
      </c>
      <c r="AD5558" t="str">
        <f t="shared" si="1565"/>
        <v>rajanat14rlal</v>
      </c>
    </row>
    <row r="5559" spans="1:30">
      <c r="A5559">
        <v>11901</v>
      </c>
      <c r="B5559">
        <f t="shared" si="1548"/>
        <v>0</v>
      </c>
      <c r="C5559" s="8" t="s">
        <v>7604</v>
      </c>
      <c r="D5559" t="s">
        <v>14314</v>
      </c>
      <c r="E5559" s="2">
        <v>194698</v>
      </c>
      <c r="F5559">
        <f t="shared" si="1549"/>
        <v>0</v>
      </c>
      <c r="G5559" s="6">
        <f t="shared" si="1550"/>
        <v>194698</v>
      </c>
      <c r="H5559" s="6">
        <v>194698</v>
      </c>
      <c r="I5559">
        <v>35</v>
      </c>
      <c r="J5559" s="2">
        <v>123989</v>
      </c>
      <c r="K5559">
        <v>35</v>
      </c>
      <c r="L5559" s="1">
        <v>35427</v>
      </c>
      <c r="M5559">
        <f t="shared" si="1551"/>
        <v>0</v>
      </c>
      <c r="N5559">
        <f t="shared" si="1552"/>
        <v>0</v>
      </c>
      <c r="Q5559">
        <f t="shared" si="1553"/>
        <v>2000</v>
      </c>
      <c r="R5559">
        <f t="shared" si="1554"/>
        <v>12</v>
      </c>
      <c r="S5559">
        <f t="shared" si="1555"/>
        <v>29</v>
      </c>
      <c r="T5559" s="5">
        <f t="shared" si="1556"/>
        <v>35427</v>
      </c>
      <c r="U5559" s="7">
        <f t="shared" si="1557"/>
        <v>2000</v>
      </c>
      <c r="V5559" s="7">
        <f t="shared" si="1558"/>
        <v>12</v>
      </c>
      <c r="W5559" s="7">
        <f t="shared" si="1559"/>
        <v>29</v>
      </c>
      <c r="X5559" s="7" t="str">
        <f t="shared" si="1560"/>
        <v>00</v>
      </c>
      <c r="Y5559" t="str">
        <f t="shared" si="1561"/>
        <v>Raju Chacha</v>
      </c>
      <c r="Z5559" t="str">
        <f t="shared" si="1562"/>
        <v>Raju Chacha</v>
      </c>
      <c r="AA5559" t="str">
        <f t="shared" si="1563"/>
        <v>rajucha00acha</v>
      </c>
      <c r="AC5559">
        <f t="shared" si="1564"/>
        <v>0</v>
      </c>
      <c r="AD5559" t="str">
        <f t="shared" si="1565"/>
        <v>rajucha00acha</v>
      </c>
    </row>
    <row r="5560" spans="1:30">
      <c r="A5560">
        <v>11903</v>
      </c>
      <c r="B5560">
        <f t="shared" si="1548"/>
        <v>0</v>
      </c>
      <c r="C5560" s="8" t="s">
        <v>7605</v>
      </c>
      <c r="D5560" t="s">
        <v>13848</v>
      </c>
      <c r="E5560" s="2">
        <v>238260</v>
      </c>
      <c r="F5560">
        <f t="shared" si="1549"/>
        <v>0</v>
      </c>
      <c r="G5560" s="6">
        <f t="shared" si="1550"/>
        <v>238260</v>
      </c>
      <c r="H5560" s="6">
        <v>238260</v>
      </c>
      <c r="I5560">
        <v>6</v>
      </c>
      <c r="J5560" s="2">
        <v>3638</v>
      </c>
      <c r="K5560">
        <v>2</v>
      </c>
      <c r="L5560" s="1">
        <v>35852</v>
      </c>
      <c r="M5560">
        <f t="shared" si="1551"/>
        <v>0</v>
      </c>
      <c r="N5560">
        <f t="shared" si="1552"/>
        <v>0</v>
      </c>
      <c r="Q5560">
        <f t="shared" si="1553"/>
        <v>2002</v>
      </c>
      <c r="R5560">
        <f t="shared" si="1554"/>
        <v>2</v>
      </c>
      <c r="S5560">
        <f t="shared" si="1555"/>
        <v>27</v>
      </c>
      <c r="T5560" s="5">
        <f t="shared" si="1556"/>
        <v>35852</v>
      </c>
      <c r="U5560" s="7">
        <f t="shared" si="1557"/>
        <v>2002</v>
      </c>
      <c r="V5560" s="7">
        <f t="shared" si="1558"/>
        <v>2</v>
      </c>
      <c r="W5560" s="7">
        <f t="shared" si="1559"/>
        <v>27</v>
      </c>
      <c r="X5560" s="7" t="str">
        <f t="shared" si="1560"/>
        <v>02</v>
      </c>
      <c r="Y5560" t="str">
        <f t="shared" si="1561"/>
        <v>Ram Dass: Fierce Grace</v>
      </c>
      <c r="Z5560" t="str">
        <f t="shared" si="1562"/>
        <v>Ram Dass: Fierce Grace</v>
      </c>
      <c r="AA5560" t="str">
        <f t="shared" si="1563"/>
        <v>ramdass02race</v>
      </c>
      <c r="AB5560" t="s">
        <v>4432</v>
      </c>
      <c r="AC5560">
        <f t="shared" si="1564"/>
        <v>1</v>
      </c>
      <c r="AD5560" t="str">
        <f t="shared" si="1565"/>
        <v>ramdass01race</v>
      </c>
    </row>
    <row r="5561" spans="1:30">
      <c r="A5561">
        <v>11904</v>
      </c>
      <c r="B5561">
        <f t="shared" si="1548"/>
        <v>0</v>
      </c>
      <c r="C5561" s="8" t="s">
        <v>7606</v>
      </c>
      <c r="D5561" t="s">
        <v>14314</v>
      </c>
      <c r="E5561" s="2">
        <v>2738863</v>
      </c>
      <c r="F5561">
        <f t="shared" si="1549"/>
        <v>0</v>
      </c>
      <c r="G5561" s="6">
        <f t="shared" si="1550"/>
        <v>2738863</v>
      </c>
      <c r="H5561" s="6">
        <v>2738863</v>
      </c>
      <c r="I5561">
        <v>204</v>
      </c>
      <c r="J5561" s="2">
        <v>1449174</v>
      </c>
      <c r="K5561">
        <v>204</v>
      </c>
      <c r="L5561" s="1">
        <v>40131</v>
      </c>
      <c r="M5561">
        <f t="shared" si="1551"/>
        <v>0</v>
      </c>
      <c r="N5561">
        <f t="shared" si="1552"/>
        <v>0</v>
      </c>
      <c r="Q5561">
        <f t="shared" si="1553"/>
        <v>2013</v>
      </c>
      <c r="R5561">
        <f t="shared" si="1554"/>
        <v>11</v>
      </c>
      <c r="S5561">
        <f t="shared" si="1555"/>
        <v>15</v>
      </c>
      <c r="T5561" s="5">
        <f t="shared" si="1556"/>
        <v>40131</v>
      </c>
      <c r="U5561" s="7">
        <f t="shared" si="1557"/>
        <v>2013</v>
      </c>
      <c r="V5561" s="7">
        <f t="shared" si="1558"/>
        <v>11</v>
      </c>
      <c r="W5561" s="7">
        <f t="shared" si="1559"/>
        <v>15</v>
      </c>
      <c r="X5561" s="7" t="str">
        <f t="shared" si="1560"/>
        <v>13</v>
      </c>
      <c r="Y5561" t="str">
        <f t="shared" si="1561"/>
        <v>Ram-Leela</v>
      </c>
      <c r="Z5561" t="str">
        <f t="shared" si="1562"/>
        <v>Ram-Leela</v>
      </c>
      <c r="AA5561" t="str">
        <f t="shared" si="1563"/>
        <v>ram-lee13eela</v>
      </c>
      <c r="AB5561" t="s">
        <v>1103</v>
      </c>
      <c r="AC5561">
        <f t="shared" si="1564"/>
        <v>1</v>
      </c>
      <c r="AD5561" t="str">
        <f t="shared" si="1565"/>
        <v>goliyon13eela</v>
      </c>
    </row>
    <row r="5562" spans="1:30">
      <c r="A5562">
        <v>11905</v>
      </c>
      <c r="B5562">
        <f t="shared" si="1548"/>
        <v>0</v>
      </c>
      <c r="C5562" s="8" t="s">
        <v>7607</v>
      </c>
      <c r="D5562" t="s">
        <v>7608</v>
      </c>
      <c r="E5562" s="2">
        <v>80108</v>
      </c>
      <c r="F5562">
        <f t="shared" si="1549"/>
        <v>0</v>
      </c>
      <c r="G5562" s="6">
        <f t="shared" si="1550"/>
        <v>80108</v>
      </c>
      <c r="H5562" s="6">
        <v>80108</v>
      </c>
      <c r="I5562">
        <v>67</v>
      </c>
      <c r="J5562" s="2">
        <v>52514</v>
      </c>
      <c r="K5562">
        <v>67</v>
      </c>
      <c r="L5562" s="1">
        <v>40012</v>
      </c>
      <c r="M5562">
        <f t="shared" si="1551"/>
        <v>0</v>
      </c>
      <c r="N5562">
        <f t="shared" si="1552"/>
        <v>0</v>
      </c>
      <c r="Q5562">
        <f t="shared" si="1553"/>
        <v>2013</v>
      </c>
      <c r="R5562">
        <f t="shared" si="1554"/>
        <v>7</v>
      </c>
      <c r="S5562">
        <f t="shared" si="1555"/>
        <v>19</v>
      </c>
      <c r="T5562" s="5">
        <f t="shared" si="1556"/>
        <v>40012</v>
      </c>
      <c r="U5562" s="7">
        <f t="shared" si="1557"/>
        <v>2013</v>
      </c>
      <c r="V5562" s="7">
        <f t="shared" si="1558"/>
        <v>7</v>
      </c>
      <c r="W5562" s="7">
        <f t="shared" si="1559"/>
        <v>19</v>
      </c>
      <c r="X5562" s="7" t="str">
        <f t="shared" si="1560"/>
        <v>13</v>
      </c>
      <c r="Y5562" t="str">
        <f t="shared" si="1561"/>
        <v>Ramaiya Vastavaiya</v>
      </c>
      <c r="Z5562" t="str">
        <f t="shared" si="1562"/>
        <v>Ramaiya Vastavaiya</v>
      </c>
      <c r="AA5562" t="str">
        <f t="shared" si="1563"/>
        <v>ramaiya13aiya</v>
      </c>
      <c r="AC5562">
        <f t="shared" si="1564"/>
        <v>0</v>
      </c>
      <c r="AD5562" t="str">
        <f t="shared" si="1565"/>
        <v>ramaiya13aiya</v>
      </c>
    </row>
    <row r="5563" spans="1:30">
      <c r="A5563">
        <v>11907</v>
      </c>
      <c r="B5563">
        <f t="shared" si="1548"/>
        <v>0</v>
      </c>
      <c r="C5563" s="8" t="s">
        <v>7421</v>
      </c>
      <c r="D5563" t="s">
        <v>14461</v>
      </c>
      <c r="E5563" s="2">
        <v>42754105</v>
      </c>
      <c r="F5563">
        <f t="shared" si="1549"/>
        <v>0</v>
      </c>
      <c r="G5563" s="6">
        <f t="shared" si="1550"/>
        <v>42754105</v>
      </c>
      <c r="H5563" s="6">
        <v>42754105</v>
      </c>
      <c r="I5563" s="3">
        <v>2764</v>
      </c>
      <c r="J5563" s="2">
        <v>18203876</v>
      </c>
      <c r="K5563" s="3">
        <v>2751</v>
      </c>
      <c r="L5563" s="1">
        <v>38010</v>
      </c>
      <c r="M5563">
        <f t="shared" si="1551"/>
        <v>0</v>
      </c>
      <c r="N5563">
        <f t="shared" si="1552"/>
        <v>0</v>
      </c>
      <c r="Q5563">
        <f t="shared" si="1553"/>
        <v>2008</v>
      </c>
      <c r="R5563">
        <f t="shared" si="1554"/>
        <v>1</v>
      </c>
      <c r="S5563">
        <f t="shared" si="1555"/>
        <v>25</v>
      </c>
      <c r="T5563" s="5">
        <f t="shared" si="1556"/>
        <v>38010</v>
      </c>
      <c r="U5563" s="7">
        <f t="shared" si="1557"/>
        <v>2008</v>
      </c>
      <c r="V5563" s="7">
        <f t="shared" si="1558"/>
        <v>1</v>
      </c>
      <c r="W5563" s="7">
        <f t="shared" si="1559"/>
        <v>25</v>
      </c>
      <c r="X5563" s="7" t="str">
        <f t="shared" si="1560"/>
        <v>08</v>
      </c>
      <c r="Y5563" t="str">
        <f t="shared" si="1561"/>
        <v>Rambo</v>
      </c>
      <c r="Z5563" t="str">
        <f t="shared" si="1562"/>
        <v>Rambo</v>
      </c>
      <c r="AA5563" t="str">
        <f t="shared" si="1563"/>
        <v>rambo08ambo</v>
      </c>
      <c r="AC5563">
        <f t="shared" si="1564"/>
        <v>0</v>
      </c>
      <c r="AD5563" t="str">
        <f t="shared" si="1565"/>
        <v>rambo08ambo</v>
      </c>
    </row>
    <row r="5564" spans="1:30">
      <c r="A5564">
        <v>11910</v>
      </c>
      <c r="B5564">
        <f t="shared" si="1548"/>
        <v>0</v>
      </c>
      <c r="C5564" s="8" t="s">
        <v>7422</v>
      </c>
      <c r="D5564" t="s">
        <v>14400</v>
      </c>
      <c r="E5564" s="2">
        <v>26167002</v>
      </c>
      <c r="F5564">
        <f t="shared" si="1549"/>
        <v>0</v>
      </c>
      <c r="G5564" s="6">
        <f t="shared" si="1550"/>
        <v>26167002</v>
      </c>
      <c r="H5564" s="6">
        <v>26167002</v>
      </c>
      <c r="I5564" s="3">
        <v>2719</v>
      </c>
      <c r="J5564" s="2">
        <v>7810481</v>
      </c>
      <c r="K5564" s="3">
        <v>2719</v>
      </c>
      <c r="L5564" s="1">
        <v>38920</v>
      </c>
      <c r="M5564">
        <f t="shared" si="1551"/>
        <v>0</v>
      </c>
      <c r="N5564">
        <f t="shared" si="1552"/>
        <v>0</v>
      </c>
      <c r="Q5564">
        <f t="shared" si="1553"/>
        <v>2010</v>
      </c>
      <c r="R5564">
        <f t="shared" si="1554"/>
        <v>7</v>
      </c>
      <c r="S5564">
        <f t="shared" si="1555"/>
        <v>23</v>
      </c>
      <c r="T5564" s="5">
        <f t="shared" si="1556"/>
        <v>38920</v>
      </c>
      <c r="U5564" s="7">
        <f t="shared" si="1557"/>
        <v>2010</v>
      </c>
      <c r="V5564" s="7">
        <f t="shared" si="1558"/>
        <v>7</v>
      </c>
      <c r="W5564" s="7">
        <f t="shared" si="1559"/>
        <v>23</v>
      </c>
      <c r="X5564" s="7" t="str">
        <f t="shared" si="1560"/>
        <v>10</v>
      </c>
      <c r="Y5564" t="str">
        <f t="shared" si="1561"/>
        <v>Ramona and Beezus</v>
      </c>
      <c r="Z5564" t="str">
        <f t="shared" si="1562"/>
        <v>Ramona and Beezus</v>
      </c>
      <c r="AA5564" t="str">
        <f t="shared" si="1563"/>
        <v>ramonaa10ezus</v>
      </c>
      <c r="AC5564">
        <f t="shared" si="1564"/>
        <v>0</v>
      </c>
      <c r="AD5564" t="str">
        <f t="shared" si="1565"/>
        <v>ramonaa10ezus</v>
      </c>
    </row>
    <row r="5565" spans="1:30">
      <c r="A5565">
        <v>11912</v>
      </c>
      <c r="B5565">
        <f t="shared" si="1548"/>
        <v>0</v>
      </c>
      <c r="C5565" s="8" t="s">
        <v>7423</v>
      </c>
      <c r="D5565" t="s">
        <v>13739</v>
      </c>
      <c r="E5565" s="2">
        <v>972512</v>
      </c>
      <c r="F5565">
        <f t="shared" si="1549"/>
        <v>0</v>
      </c>
      <c r="G5565" s="6">
        <f t="shared" si="1550"/>
        <v>972512</v>
      </c>
      <c r="H5565" s="6">
        <v>972512</v>
      </c>
      <c r="I5565">
        <v>106</v>
      </c>
      <c r="J5565" s="2">
        <v>60446</v>
      </c>
      <c r="K5565">
        <v>5</v>
      </c>
      <c r="L5565" s="1">
        <v>39487</v>
      </c>
      <c r="M5565">
        <f t="shared" si="1551"/>
        <v>0</v>
      </c>
      <c r="N5565">
        <f t="shared" si="1552"/>
        <v>0</v>
      </c>
      <c r="Q5565">
        <f t="shared" si="1553"/>
        <v>2012</v>
      </c>
      <c r="R5565">
        <f t="shared" si="1554"/>
        <v>2</v>
      </c>
      <c r="S5565">
        <f t="shared" si="1555"/>
        <v>10</v>
      </c>
      <c r="T5565" s="5">
        <f t="shared" si="1556"/>
        <v>39487</v>
      </c>
      <c r="U5565" s="7">
        <f t="shared" si="1557"/>
        <v>2012</v>
      </c>
      <c r="V5565" s="7">
        <f t="shared" si="1558"/>
        <v>2</v>
      </c>
      <c r="W5565" s="7">
        <f t="shared" si="1559"/>
        <v>10</v>
      </c>
      <c r="X5565" s="7" t="str">
        <f t="shared" si="1560"/>
        <v>12</v>
      </c>
      <c r="Y5565" t="str">
        <f t="shared" si="1561"/>
        <v>Rampart</v>
      </c>
      <c r="Z5565" t="str">
        <f t="shared" si="1562"/>
        <v>Rampart</v>
      </c>
      <c r="AA5565" t="str">
        <f t="shared" si="1563"/>
        <v>rampart12part</v>
      </c>
      <c r="AB5565" t="s">
        <v>1436</v>
      </c>
      <c r="AC5565">
        <f t="shared" si="1564"/>
        <v>1</v>
      </c>
      <c r="AD5565" t="str">
        <f t="shared" si="1565"/>
        <v>rampart11part</v>
      </c>
    </row>
    <row r="5566" spans="1:30">
      <c r="A5566">
        <v>11918</v>
      </c>
      <c r="B5566">
        <f t="shared" si="1548"/>
        <v>0</v>
      </c>
      <c r="C5566" s="8" t="s">
        <v>7424</v>
      </c>
      <c r="D5566" t="s">
        <v>12219</v>
      </c>
      <c r="E5566" s="2">
        <v>10604</v>
      </c>
      <c r="F5566">
        <f t="shared" si="1549"/>
        <v>0</v>
      </c>
      <c r="G5566" s="6">
        <f t="shared" si="1550"/>
        <v>10604</v>
      </c>
      <c r="H5566" s="6">
        <v>10604</v>
      </c>
      <c r="I5566">
        <v>1</v>
      </c>
      <c r="J5566" s="2">
        <v>3099</v>
      </c>
      <c r="K5566">
        <v>1</v>
      </c>
      <c r="L5566" s="1">
        <v>36393</v>
      </c>
      <c r="M5566">
        <f t="shared" si="1551"/>
        <v>0</v>
      </c>
      <c r="N5566">
        <f t="shared" si="1552"/>
        <v>0</v>
      </c>
      <c r="Q5566">
        <f t="shared" si="1553"/>
        <v>2003</v>
      </c>
      <c r="R5566">
        <f t="shared" si="1554"/>
        <v>8</v>
      </c>
      <c r="S5566">
        <f t="shared" si="1555"/>
        <v>22</v>
      </c>
      <c r="T5566" s="5">
        <f t="shared" si="1556"/>
        <v>36393</v>
      </c>
      <c r="U5566" s="7">
        <f t="shared" si="1557"/>
        <v>2003</v>
      </c>
      <c r="V5566" s="7">
        <f t="shared" si="1558"/>
        <v>8</v>
      </c>
      <c r="W5566" s="7">
        <f t="shared" si="1559"/>
        <v>22</v>
      </c>
      <c r="X5566" s="7" t="str">
        <f t="shared" si="1560"/>
        <v>03</v>
      </c>
      <c r="Y5566" t="str">
        <f t="shared" si="1561"/>
        <v>Rana's Wedding</v>
      </c>
      <c r="Z5566" t="str">
        <f t="shared" si="1562"/>
        <v>Rana's Wedding</v>
      </c>
      <c r="AA5566" t="str">
        <f t="shared" si="1563"/>
        <v>rana'sw03ding</v>
      </c>
      <c r="AB5566" t="s">
        <v>3981</v>
      </c>
      <c r="AC5566">
        <f t="shared" si="1564"/>
        <v>1</v>
      </c>
      <c r="AD5566" t="str">
        <f t="shared" si="1565"/>
        <v>alqodsf02khar</v>
      </c>
    </row>
    <row r="5567" spans="1:30">
      <c r="A5567">
        <v>11919</v>
      </c>
      <c r="B5567">
        <f t="shared" si="1548"/>
        <v>0</v>
      </c>
      <c r="C5567" s="8" t="s">
        <v>7234</v>
      </c>
      <c r="D5567" t="s">
        <v>14039</v>
      </c>
      <c r="E5567" s="2">
        <v>24036</v>
      </c>
      <c r="F5567">
        <f t="shared" si="1549"/>
        <v>0</v>
      </c>
      <c r="G5567" s="6">
        <f t="shared" si="1550"/>
        <v>24036</v>
      </c>
      <c r="H5567" s="6">
        <v>24036</v>
      </c>
      <c r="I5567">
        <v>2</v>
      </c>
      <c r="J5567" s="2">
        <v>3826</v>
      </c>
      <c r="K5567">
        <v>2</v>
      </c>
      <c r="L5567" s="1">
        <v>39270</v>
      </c>
      <c r="M5567">
        <f t="shared" si="1551"/>
        <v>0</v>
      </c>
      <c r="N5567">
        <f t="shared" si="1552"/>
        <v>0</v>
      </c>
      <c r="Q5567">
        <f t="shared" si="1553"/>
        <v>2011</v>
      </c>
      <c r="R5567">
        <f t="shared" si="1554"/>
        <v>7</v>
      </c>
      <c r="S5567">
        <f t="shared" si="1555"/>
        <v>8</v>
      </c>
      <c r="T5567" s="5">
        <f t="shared" si="1556"/>
        <v>39270</v>
      </c>
      <c r="U5567" s="7">
        <f t="shared" si="1557"/>
        <v>2011</v>
      </c>
      <c r="V5567" s="7">
        <f t="shared" si="1558"/>
        <v>7</v>
      </c>
      <c r="W5567" s="7">
        <f t="shared" si="1559"/>
        <v>8</v>
      </c>
      <c r="X5567" s="7" t="str">
        <f t="shared" si="1560"/>
        <v>11</v>
      </c>
      <c r="Y5567" t="str">
        <f t="shared" si="1561"/>
        <v>Ranchero</v>
      </c>
      <c r="Z5567" t="str">
        <f t="shared" si="1562"/>
        <v>Ranchero</v>
      </c>
      <c r="AA5567" t="str">
        <f t="shared" si="1563"/>
        <v>rancher11hero</v>
      </c>
      <c r="AB5567" t="s">
        <v>1756</v>
      </c>
      <c r="AC5567">
        <f t="shared" si="1564"/>
        <v>1</v>
      </c>
      <c r="AD5567" t="str">
        <f t="shared" si="1565"/>
        <v>rancher08eroi</v>
      </c>
    </row>
    <row r="5568" spans="1:30">
      <c r="A5568">
        <v>11922</v>
      </c>
      <c r="B5568">
        <f t="shared" si="1548"/>
        <v>0</v>
      </c>
      <c r="C5568" s="8" t="s">
        <v>7442</v>
      </c>
      <c r="D5568" t="s">
        <v>7443</v>
      </c>
      <c r="E5568" s="2">
        <v>45410</v>
      </c>
      <c r="F5568">
        <f t="shared" si="1549"/>
        <v>0</v>
      </c>
      <c r="G5568" s="6">
        <f t="shared" si="1550"/>
        <v>45410</v>
      </c>
      <c r="H5568" s="6">
        <v>45410</v>
      </c>
      <c r="I5568">
        <v>7</v>
      </c>
      <c r="J5568" s="2">
        <v>12852</v>
      </c>
      <c r="K5568">
        <v>5</v>
      </c>
      <c r="L5568" s="1">
        <v>37884</v>
      </c>
      <c r="M5568">
        <f t="shared" si="1551"/>
        <v>0</v>
      </c>
      <c r="N5568">
        <f t="shared" si="1552"/>
        <v>0</v>
      </c>
      <c r="Q5568">
        <f t="shared" si="1553"/>
        <v>2007</v>
      </c>
      <c r="R5568">
        <f t="shared" si="1554"/>
        <v>9</v>
      </c>
      <c r="S5568">
        <f t="shared" si="1555"/>
        <v>21</v>
      </c>
      <c r="T5568" s="5">
        <f t="shared" si="1556"/>
        <v>37884</v>
      </c>
      <c r="U5568" s="7">
        <f t="shared" si="1557"/>
        <v>2007</v>
      </c>
      <c r="V5568" s="7">
        <f t="shared" si="1558"/>
        <v>9</v>
      </c>
      <c r="W5568" s="7">
        <f t="shared" si="1559"/>
        <v>21</v>
      </c>
      <c r="X5568" s="7" t="str">
        <f t="shared" si="1560"/>
        <v>07</v>
      </c>
      <c r="Y5568" t="str">
        <f t="shared" si="1561"/>
        <v>Randy and the Mob</v>
      </c>
      <c r="Z5568" t="str">
        <f t="shared" si="1562"/>
        <v>Randy and the Mob</v>
      </c>
      <c r="AA5568" t="str">
        <f t="shared" si="1563"/>
        <v>randyan07emob</v>
      </c>
      <c r="AC5568">
        <f t="shared" si="1564"/>
        <v>0</v>
      </c>
      <c r="AD5568" t="str">
        <f t="shared" si="1565"/>
        <v>randyan07emob</v>
      </c>
    </row>
    <row r="5569" spans="1:30">
      <c r="A5569">
        <v>11923</v>
      </c>
      <c r="B5569">
        <f t="shared" si="1548"/>
        <v>0</v>
      </c>
      <c r="C5569" s="8" t="s">
        <v>7444</v>
      </c>
      <c r="D5569" t="s">
        <v>14238</v>
      </c>
      <c r="E5569" s="2">
        <v>2197694</v>
      </c>
      <c r="F5569">
        <f t="shared" si="1549"/>
        <v>0</v>
      </c>
      <c r="G5569" s="6">
        <f t="shared" si="1550"/>
        <v>2197694</v>
      </c>
      <c r="H5569" s="6">
        <v>2197694</v>
      </c>
      <c r="I5569">
        <v>66</v>
      </c>
      <c r="J5569" s="2">
        <v>701666</v>
      </c>
      <c r="K5569">
        <v>61</v>
      </c>
      <c r="L5569" s="1">
        <v>37282</v>
      </c>
      <c r="M5569">
        <f t="shared" si="1551"/>
        <v>0</v>
      </c>
      <c r="N5569">
        <f t="shared" si="1552"/>
        <v>0</v>
      </c>
      <c r="Q5569">
        <f t="shared" si="1553"/>
        <v>2006</v>
      </c>
      <c r="R5569">
        <f t="shared" si="1554"/>
        <v>1</v>
      </c>
      <c r="S5569">
        <f t="shared" si="1555"/>
        <v>27</v>
      </c>
      <c r="T5569" s="5">
        <f t="shared" si="1556"/>
        <v>37282</v>
      </c>
      <c r="U5569" s="7">
        <f t="shared" si="1557"/>
        <v>2006</v>
      </c>
      <c r="V5569" s="7">
        <f t="shared" si="1558"/>
        <v>1</v>
      </c>
      <c r="W5569" s="7">
        <f t="shared" si="1559"/>
        <v>27</v>
      </c>
      <c r="X5569" s="7" t="str">
        <f t="shared" si="1560"/>
        <v>06</v>
      </c>
      <c r="Y5569" t="str">
        <f t="shared" si="1561"/>
        <v>Rang De Basanti</v>
      </c>
      <c r="Z5569" t="str">
        <f t="shared" si="1562"/>
        <v>Rang De Basanti</v>
      </c>
      <c r="AA5569" t="str">
        <f t="shared" si="1563"/>
        <v>rangdeb06anti</v>
      </c>
      <c r="AC5569">
        <f t="shared" si="1564"/>
        <v>0</v>
      </c>
      <c r="AD5569" t="str">
        <f t="shared" si="1565"/>
        <v>rangdeb06anti</v>
      </c>
    </row>
    <row r="5570" spans="1:30">
      <c r="A5570">
        <v>11924</v>
      </c>
      <c r="B5570">
        <f t="shared" ref="B5570:B5633" si="1566">IFERROR(FIND("[re-",C5570),0)</f>
        <v>0</v>
      </c>
      <c r="C5570" s="8" t="s">
        <v>7445</v>
      </c>
      <c r="D5570" t="s">
        <v>14314</v>
      </c>
      <c r="E5570" s="2">
        <v>148418</v>
      </c>
      <c r="F5570">
        <f t="shared" ref="F5570:F5633" si="1567">IF(NOT(ISBLANK(E5570)),IF(ISNUMBER(E5570),0,1),0)</f>
        <v>0</v>
      </c>
      <c r="G5570" s="6">
        <f t="shared" ref="G5570:G5633" si="1568">IFERROR(IF(NOT(ISBLANK(E5570)),VALUE(SUBSTITUTE(E5570,"*","")),""),"")</f>
        <v>148418</v>
      </c>
      <c r="H5570" s="6">
        <v>148418</v>
      </c>
      <c r="I5570">
        <v>20</v>
      </c>
      <c r="J5570" s="2">
        <v>73541</v>
      </c>
      <c r="K5570">
        <v>20</v>
      </c>
      <c r="L5570" s="1">
        <v>39949</v>
      </c>
      <c r="M5570">
        <f t="shared" ref="M5570:M5633" si="1569">IF(EXACT("TBD",L5570),1,0)</f>
        <v>0</v>
      </c>
      <c r="N5570">
        <f t="shared" ref="N5570:N5633" si="1570">IFERROR(IF(L5570&gt;DATE(2016,5,18),1,0),0)</f>
        <v>0</v>
      </c>
      <c r="Q5570">
        <f t="shared" ref="Q5570:Q5633" si="1571">IFERROR(IF(ISBLANK(P5570),YEAR(L5570),P5570),"")</f>
        <v>2013</v>
      </c>
      <c r="R5570">
        <f t="shared" ref="R5570:R5633" si="1572">IFERROR(IF(NOT(ISBLANK(P5570)),IF(NOT(ISBLANK(O5570)),O5570,""),MONTH(L5570)),"")</f>
        <v>5</v>
      </c>
      <c r="S5570">
        <f t="shared" ref="S5570:S5633" si="1573">IFERROR(IF(AND(ISBLANK(O5570),ISBLANK(P5570)),DAY(L5570),""),"")</f>
        <v>17</v>
      </c>
      <c r="T5570" s="5">
        <f t="shared" ref="T5570:T5633" si="1574">IFERROR(IF(NOT(AND(ISBLANK(Q5570),ISBLANK(R5570),ISBLANK(S5570))),DATE(Q5570,R5570,S5570),""),"")</f>
        <v>39949</v>
      </c>
      <c r="U5570" s="7">
        <f t="shared" ref="U5570:U5633" si="1575">YEAR(T5570)</f>
        <v>2013</v>
      </c>
      <c r="V5570" s="7">
        <f t="shared" ref="V5570:V5633" si="1576">MONTH(T5570)</f>
        <v>5</v>
      </c>
      <c r="W5570" s="7">
        <f t="shared" ref="W5570:W5633" si="1577">DAY(T5570)</f>
        <v>17</v>
      </c>
      <c r="X5570" s="7" t="str">
        <f t="shared" ref="X5570:X5633" si="1578">IF(M5570=1,"tbd",IF(Q5570&lt;1927,Q5570,RIGHT(Q5570,2)))</f>
        <v>13</v>
      </c>
      <c r="Y5570" t="str">
        <f t="shared" ref="Y5570:Y5633" si="1579">IF(EXACT(LEFT(C5570,2),"A "),MID(C5570,3,9999),C5570)</f>
        <v>Rangeelay</v>
      </c>
      <c r="Z5570" t="str">
        <f t="shared" ref="Z5570:Z5633" si="1580">IF(EXACT(LEFT(Y5570,4),"The "),MID(Y5570,5,9999),Y5570)</f>
        <v>Rangeelay</v>
      </c>
      <c r="AA5570" t="str">
        <f t="shared" ref="AA5570:AA5633" si="1581">LOWER(CONCATENATE(LEFT(SUBSTITUTE(TRIM(CLEAN(Z5570))," ",""),7),RIGHT(X5570,2),RIGHT(SUBSTITUTE(TRIM(CLEAN(Z5570))," ",""),4)))</f>
        <v>rangeel13elay</v>
      </c>
      <c r="AC5570">
        <f t="shared" ref="AC5570:AC5633" si="1582">IF(ISBLANK(AB5570),0,1)</f>
        <v>0</v>
      </c>
      <c r="AD5570" t="str">
        <f t="shared" ref="AD5570:AD5633" si="1583">IF(ISBLANK(AB5570),AA5570,AB5570)</f>
        <v>rangeel13elay</v>
      </c>
    </row>
    <row r="5571" spans="1:30">
      <c r="A5571">
        <v>11925</v>
      </c>
      <c r="B5571">
        <f t="shared" si="1566"/>
        <v>0</v>
      </c>
      <c r="C5571" s="8" t="s">
        <v>7446</v>
      </c>
      <c r="D5571" t="s">
        <v>14318</v>
      </c>
      <c r="E5571" s="2">
        <v>123477607</v>
      </c>
      <c r="F5571">
        <f t="shared" si="1567"/>
        <v>0</v>
      </c>
      <c r="G5571" s="6">
        <f t="shared" si="1568"/>
        <v>123477607</v>
      </c>
      <c r="H5571" s="6">
        <v>123477607</v>
      </c>
      <c r="I5571" s="3">
        <v>3923</v>
      </c>
      <c r="J5571" s="2">
        <v>38079323</v>
      </c>
      <c r="K5571" s="3">
        <v>3917</v>
      </c>
      <c r="L5571" s="1">
        <v>39144</v>
      </c>
      <c r="M5571">
        <f t="shared" si="1569"/>
        <v>0</v>
      </c>
      <c r="N5571">
        <f t="shared" si="1570"/>
        <v>0</v>
      </c>
      <c r="Q5571">
        <f t="shared" si="1571"/>
        <v>2011</v>
      </c>
      <c r="R5571">
        <f t="shared" si="1572"/>
        <v>3</v>
      </c>
      <c r="S5571">
        <f t="shared" si="1573"/>
        <v>4</v>
      </c>
      <c r="T5571" s="5">
        <f t="shared" si="1574"/>
        <v>39144</v>
      </c>
      <c r="U5571" s="7">
        <f t="shared" si="1575"/>
        <v>2011</v>
      </c>
      <c r="V5571" s="7">
        <f t="shared" si="1576"/>
        <v>3</v>
      </c>
      <c r="W5571" s="7">
        <f t="shared" si="1577"/>
        <v>4</v>
      </c>
      <c r="X5571" s="7" t="str">
        <f t="shared" si="1578"/>
        <v>11</v>
      </c>
      <c r="Y5571" t="str">
        <f t="shared" si="1579"/>
        <v>Rango</v>
      </c>
      <c r="Z5571" t="str">
        <f t="shared" si="1580"/>
        <v>Rango</v>
      </c>
      <c r="AA5571" t="str">
        <f t="shared" si="1581"/>
        <v>rango11ango</v>
      </c>
      <c r="AC5571">
        <f t="shared" si="1582"/>
        <v>0</v>
      </c>
      <c r="AD5571" t="str">
        <f t="shared" si="1583"/>
        <v>rango11ango</v>
      </c>
    </row>
    <row r="5572" spans="1:30">
      <c r="A5572">
        <v>11926</v>
      </c>
      <c r="B5572">
        <f t="shared" si="1566"/>
        <v>0</v>
      </c>
      <c r="C5572" s="8" t="s">
        <v>7447</v>
      </c>
      <c r="D5572" t="s">
        <v>14238</v>
      </c>
      <c r="E5572" s="2">
        <v>6108</v>
      </c>
      <c r="F5572">
        <f t="shared" si="1567"/>
        <v>0</v>
      </c>
      <c r="G5572" s="6">
        <f t="shared" si="1568"/>
        <v>6108</v>
      </c>
      <c r="H5572" s="6">
        <v>6108</v>
      </c>
      <c r="I5572">
        <v>11</v>
      </c>
      <c r="J5572" s="2">
        <v>4318</v>
      </c>
      <c r="K5572">
        <v>11</v>
      </c>
      <c r="L5572" s="1">
        <v>39893</v>
      </c>
      <c r="M5572">
        <f t="shared" si="1569"/>
        <v>0</v>
      </c>
      <c r="N5572">
        <f t="shared" si="1570"/>
        <v>0</v>
      </c>
      <c r="Q5572">
        <f t="shared" si="1571"/>
        <v>2013</v>
      </c>
      <c r="R5572">
        <f t="shared" si="1572"/>
        <v>3</v>
      </c>
      <c r="S5572">
        <f t="shared" si="1573"/>
        <v>22</v>
      </c>
      <c r="T5572" s="5">
        <f t="shared" si="1574"/>
        <v>39893</v>
      </c>
      <c r="U5572" s="7">
        <f t="shared" si="1575"/>
        <v>2013</v>
      </c>
      <c r="V5572" s="7">
        <f t="shared" si="1576"/>
        <v>3</v>
      </c>
      <c r="W5572" s="7">
        <f t="shared" si="1577"/>
        <v>22</v>
      </c>
      <c r="X5572" s="7" t="str">
        <f t="shared" si="1578"/>
        <v>13</v>
      </c>
      <c r="Y5572" t="str">
        <f t="shared" si="1579"/>
        <v>Rangrezz</v>
      </c>
      <c r="Z5572" t="str">
        <f t="shared" si="1580"/>
        <v>Rangrezz</v>
      </c>
      <c r="AA5572" t="str">
        <f t="shared" si="1581"/>
        <v>rangrez13rezz</v>
      </c>
      <c r="AC5572">
        <f t="shared" si="1582"/>
        <v>0</v>
      </c>
      <c r="AD5572" t="str">
        <f t="shared" si="1583"/>
        <v>rangrez13rezz</v>
      </c>
    </row>
    <row r="5573" spans="1:30">
      <c r="A5573">
        <v>11927</v>
      </c>
      <c r="B5573">
        <f t="shared" si="1566"/>
        <v>0</v>
      </c>
      <c r="C5573" s="8" t="s">
        <v>7418</v>
      </c>
      <c r="D5573" t="s">
        <v>14304</v>
      </c>
      <c r="E5573" s="2">
        <v>2485</v>
      </c>
      <c r="F5573">
        <f t="shared" si="1567"/>
        <v>0</v>
      </c>
      <c r="G5573" s="6">
        <f t="shared" si="1568"/>
        <v>2485</v>
      </c>
      <c r="H5573" s="6">
        <v>2485</v>
      </c>
      <c r="I5573">
        <v>1</v>
      </c>
      <c r="J5573" s="2">
        <v>314</v>
      </c>
      <c r="K5573">
        <v>1</v>
      </c>
      <c r="L5573" s="1">
        <v>37434</v>
      </c>
      <c r="M5573">
        <f t="shared" si="1569"/>
        <v>0</v>
      </c>
      <c r="N5573">
        <f t="shared" si="1570"/>
        <v>0</v>
      </c>
      <c r="Q5573">
        <f t="shared" si="1571"/>
        <v>2006</v>
      </c>
      <c r="R5573">
        <f t="shared" si="1572"/>
        <v>6</v>
      </c>
      <c r="S5573">
        <f t="shared" si="1573"/>
        <v>28</v>
      </c>
      <c r="T5573" s="5">
        <f t="shared" si="1574"/>
        <v>37434</v>
      </c>
      <c r="U5573" s="7">
        <f t="shared" si="1575"/>
        <v>2006</v>
      </c>
      <c r="V5573" s="7">
        <f t="shared" si="1576"/>
        <v>6</v>
      </c>
      <c r="W5573" s="7">
        <f t="shared" si="1577"/>
        <v>28</v>
      </c>
      <c r="X5573" s="7" t="str">
        <f t="shared" si="1578"/>
        <v>06</v>
      </c>
      <c r="Y5573" t="str">
        <f t="shared" si="1579"/>
        <v>Rank</v>
      </c>
      <c r="Z5573" t="str">
        <f t="shared" si="1580"/>
        <v>Rank</v>
      </c>
      <c r="AA5573" t="str">
        <f t="shared" si="1581"/>
        <v>rank06rank</v>
      </c>
      <c r="AC5573">
        <f t="shared" si="1582"/>
        <v>0</v>
      </c>
      <c r="AD5573" t="str">
        <f t="shared" si="1583"/>
        <v>rank06rank</v>
      </c>
    </row>
    <row r="5574" spans="1:30">
      <c r="A5574">
        <v>11930</v>
      </c>
      <c r="B5574">
        <f t="shared" si="1566"/>
        <v>0</v>
      </c>
      <c r="C5574" s="8" t="s">
        <v>7419</v>
      </c>
      <c r="D5574" t="s">
        <v>14222</v>
      </c>
      <c r="E5574" s="2">
        <v>39975</v>
      </c>
      <c r="F5574">
        <f t="shared" si="1567"/>
        <v>0</v>
      </c>
      <c r="G5574" s="6">
        <f t="shared" si="1568"/>
        <v>39975</v>
      </c>
      <c r="H5574" s="6">
        <v>39975</v>
      </c>
      <c r="I5574">
        <v>8</v>
      </c>
      <c r="J5574" s="2">
        <v>15602</v>
      </c>
      <c r="K5574">
        <v>8</v>
      </c>
      <c r="L5574" s="1">
        <v>37331</v>
      </c>
      <c r="M5574">
        <f t="shared" si="1569"/>
        <v>0</v>
      </c>
      <c r="N5574">
        <f t="shared" si="1570"/>
        <v>0</v>
      </c>
      <c r="Q5574">
        <f t="shared" si="1571"/>
        <v>2006</v>
      </c>
      <c r="R5574">
        <f t="shared" si="1572"/>
        <v>3</v>
      </c>
      <c r="S5574">
        <f t="shared" si="1573"/>
        <v>17</v>
      </c>
      <c r="T5574" s="5">
        <f t="shared" si="1574"/>
        <v>37331</v>
      </c>
      <c r="U5574" s="7">
        <f t="shared" si="1575"/>
        <v>2006</v>
      </c>
      <c r="V5574" s="7">
        <f t="shared" si="1576"/>
        <v>3</v>
      </c>
      <c r="W5574" s="7">
        <f t="shared" si="1577"/>
        <v>17</v>
      </c>
      <c r="X5574" s="7" t="str">
        <f t="shared" si="1578"/>
        <v>06</v>
      </c>
      <c r="Y5574" t="str">
        <f t="shared" si="1579"/>
        <v>Rape of the Soul</v>
      </c>
      <c r="Z5574" t="str">
        <f t="shared" si="1580"/>
        <v>Rape of the Soul</v>
      </c>
      <c r="AA5574" t="str">
        <f t="shared" si="1581"/>
        <v>rapeoft06soul</v>
      </c>
      <c r="AC5574">
        <f t="shared" si="1582"/>
        <v>0</v>
      </c>
      <c r="AD5574" t="str">
        <f t="shared" si="1583"/>
        <v>rapeoft06soul</v>
      </c>
    </row>
    <row r="5575" spans="1:30">
      <c r="A5575">
        <v>11933</v>
      </c>
      <c r="B5575">
        <f t="shared" si="1566"/>
        <v>0</v>
      </c>
      <c r="C5575" s="8" t="s">
        <v>7420</v>
      </c>
      <c r="D5575" t="s">
        <v>13908</v>
      </c>
      <c r="E5575" s="2">
        <v>45759</v>
      </c>
      <c r="F5575">
        <f t="shared" si="1567"/>
        <v>0</v>
      </c>
      <c r="G5575" s="6">
        <f t="shared" si="1568"/>
        <v>45759</v>
      </c>
      <c r="H5575" s="6">
        <v>45759</v>
      </c>
      <c r="I5575">
        <v>3</v>
      </c>
      <c r="J5575" s="2">
        <v>5872</v>
      </c>
      <c r="K5575">
        <v>1</v>
      </c>
      <c r="L5575" s="1">
        <v>39268</v>
      </c>
      <c r="M5575">
        <f t="shared" si="1569"/>
        <v>0</v>
      </c>
      <c r="N5575">
        <f t="shared" si="1570"/>
        <v>0</v>
      </c>
      <c r="Q5575">
        <f t="shared" si="1571"/>
        <v>2011</v>
      </c>
      <c r="R5575">
        <f t="shared" si="1572"/>
        <v>7</v>
      </c>
      <c r="S5575">
        <f t="shared" si="1573"/>
        <v>6</v>
      </c>
      <c r="T5575" s="5">
        <f t="shared" si="1574"/>
        <v>39268</v>
      </c>
      <c r="U5575" s="7">
        <f t="shared" si="1575"/>
        <v>2011</v>
      </c>
      <c r="V5575" s="7">
        <f t="shared" si="1576"/>
        <v>7</v>
      </c>
      <c r="W5575" s="7">
        <f t="shared" si="1577"/>
        <v>6</v>
      </c>
      <c r="X5575" s="7" t="str">
        <f t="shared" si="1578"/>
        <v>11</v>
      </c>
      <c r="Y5575" t="str">
        <f t="shared" si="1579"/>
        <v>Rapt</v>
      </c>
      <c r="Z5575" t="str">
        <f t="shared" si="1580"/>
        <v>Rapt</v>
      </c>
      <c r="AA5575" t="str">
        <f t="shared" si="1581"/>
        <v>rapt11rapt</v>
      </c>
      <c r="AB5575" t="s">
        <v>1757</v>
      </c>
      <c r="AC5575">
        <f t="shared" si="1582"/>
        <v>1</v>
      </c>
      <c r="AD5575" t="str">
        <f t="shared" si="1583"/>
        <v>rapt09rapt</v>
      </c>
    </row>
    <row r="5576" spans="1:30">
      <c r="A5576">
        <v>11936</v>
      </c>
      <c r="B5576">
        <f t="shared" si="1566"/>
        <v>0</v>
      </c>
      <c r="C5576" s="8" t="s">
        <v>7050</v>
      </c>
      <c r="D5576" t="s">
        <v>14398</v>
      </c>
      <c r="E5576" s="2">
        <v>236347</v>
      </c>
      <c r="F5576">
        <f t="shared" si="1567"/>
        <v>0</v>
      </c>
      <c r="G5576" s="6">
        <f t="shared" si="1568"/>
        <v>236347</v>
      </c>
      <c r="H5576" s="6">
        <v>236347</v>
      </c>
      <c r="I5576">
        <v>21</v>
      </c>
      <c r="J5576" s="2">
        <v>9281</v>
      </c>
      <c r="K5576">
        <v>1</v>
      </c>
      <c r="L5576" s="1">
        <v>39053</v>
      </c>
      <c r="M5576">
        <f t="shared" si="1569"/>
        <v>0</v>
      </c>
      <c r="N5576">
        <f t="shared" si="1570"/>
        <v>0</v>
      </c>
      <c r="Q5576">
        <f t="shared" si="1571"/>
        <v>2010</v>
      </c>
      <c r="R5576">
        <f t="shared" si="1572"/>
        <v>12</v>
      </c>
      <c r="S5576">
        <f t="shared" si="1573"/>
        <v>3</v>
      </c>
      <c r="T5576" s="5">
        <f t="shared" si="1574"/>
        <v>39053</v>
      </c>
      <c r="U5576" s="7">
        <f t="shared" si="1575"/>
        <v>2010</v>
      </c>
      <c r="V5576" s="7">
        <f t="shared" si="1576"/>
        <v>12</v>
      </c>
      <c r="W5576" s="7">
        <f t="shared" si="1577"/>
        <v>3</v>
      </c>
      <c r="X5576" s="7" t="str">
        <f t="shared" si="1578"/>
        <v>10</v>
      </c>
      <c r="Y5576" t="str">
        <f t="shared" si="1579"/>
        <v>Rare Exports: A Christmas Tale</v>
      </c>
      <c r="Z5576" t="str">
        <f t="shared" si="1580"/>
        <v>Rare Exports: A Christmas Tale</v>
      </c>
      <c r="AA5576" t="str">
        <f t="shared" si="1581"/>
        <v>rareexp10tale</v>
      </c>
      <c r="AC5576">
        <f t="shared" si="1582"/>
        <v>0</v>
      </c>
      <c r="AD5576" t="str">
        <f t="shared" si="1583"/>
        <v>rareexp10tale</v>
      </c>
    </row>
    <row r="5577" spans="1:30">
      <c r="A5577">
        <v>11938</v>
      </c>
      <c r="B5577">
        <f t="shared" si="1566"/>
        <v>0</v>
      </c>
      <c r="C5577" s="8" t="s">
        <v>7051</v>
      </c>
      <c r="D5577" t="s">
        <v>14314</v>
      </c>
      <c r="E5577" s="2">
        <v>273829</v>
      </c>
      <c r="F5577">
        <f t="shared" si="1567"/>
        <v>0</v>
      </c>
      <c r="G5577" s="6">
        <f t="shared" si="1568"/>
        <v>273829</v>
      </c>
      <c r="H5577" s="6">
        <v>273829</v>
      </c>
      <c r="I5577">
        <v>61</v>
      </c>
      <c r="J5577" s="2">
        <v>168082</v>
      </c>
      <c r="K5577">
        <v>61</v>
      </c>
      <c r="L5577" s="1">
        <v>39361</v>
      </c>
      <c r="M5577">
        <f t="shared" si="1569"/>
        <v>0</v>
      </c>
      <c r="N5577">
        <f t="shared" si="1570"/>
        <v>0</v>
      </c>
      <c r="Q5577">
        <f t="shared" si="1571"/>
        <v>2011</v>
      </c>
      <c r="R5577">
        <f t="shared" si="1572"/>
        <v>10</v>
      </c>
      <c r="S5577">
        <f t="shared" si="1573"/>
        <v>7</v>
      </c>
      <c r="T5577" s="5">
        <f t="shared" si="1574"/>
        <v>39361</v>
      </c>
      <c r="U5577" s="7">
        <f t="shared" si="1575"/>
        <v>2011</v>
      </c>
      <c r="V5577" s="7">
        <f t="shared" si="1576"/>
        <v>10</v>
      </c>
      <c r="W5577" s="7">
        <f t="shared" si="1577"/>
        <v>7</v>
      </c>
      <c r="X5577" s="7" t="str">
        <f t="shared" si="1578"/>
        <v>11</v>
      </c>
      <c r="Y5577" t="str">
        <f t="shared" si="1579"/>
        <v>Rascals</v>
      </c>
      <c r="Z5577" t="str">
        <f t="shared" si="1580"/>
        <v>Rascals</v>
      </c>
      <c r="AA5577" t="str">
        <f t="shared" si="1581"/>
        <v>rascals11cals</v>
      </c>
      <c r="AC5577">
        <f t="shared" si="1582"/>
        <v>0</v>
      </c>
      <c r="AD5577" t="str">
        <f t="shared" si="1583"/>
        <v>rascals11cals</v>
      </c>
    </row>
    <row r="5578" spans="1:30">
      <c r="A5578">
        <v>11941</v>
      </c>
      <c r="B5578">
        <f t="shared" si="1566"/>
        <v>0</v>
      </c>
      <c r="C5578" s="8" t="s">
        <v>7053</v>
      </c>
      <c r="D5578" t="s">
        <v>14527</v>
      </c>
      <c r="E5578" s="2">
        <v>2630</v>
      </c>
      <c r="F5578">
        <f t="shared" si="1567"/>
        <v>0</v>
      </c>
      <c r="G5578" s="6">
        <f t="shared" si="1568"/>
        <v>2630</v>
      </c>
      <c r="H5578" s="6">
        <v>2630</v>
      </c>
      <c r="I5578">
        <v>1</v>
      </c>
      <c r="J5578" s="2">
        <v>1815</v>
      </c>
      <c r="K5578">
        <v>1</v>
      </c>
      <c r="L5578" s="1">
        <v>35546</v>
      </c>
      <c r="M5578">
        <f t="shared" si="1569"/>
        <v>0</v>
      </c>
      <c r="N5578">
        <f t="shared" si="1570"/>
        <v>0</v>
      </c>
      <c r="Q5578">
        <f t="shared" si="1571"/>
        <v>2001</v>
      </c>
      <c r="R5578">
        <f t="shared" si="1572"/>
        <v>4</v>
      </c>
      <c r="S5578">
        <f t="shared" si="1573"/>
        <v>27</v>
      </c>
      <c r="T5578" s="5">
        <f t="shared" si="1574"/>
        <v>35546</v>
      </c>
      <c r="U5578" s="7">
        <f t="shared" si="1575"/>
        <v>2001</v>
      </c>
      <c r="V5578" s="7">
        <f t="shared" si="1576"/>
        <v>4</v>
      </c>
      <c r="W5578" s="7">
        <f t="shared" si="1577"/>
        <v>27</v>
      </c>
      <c r="X5578" s="7" t="str">
        <f t="shared" si="1578"/>
        <v>01</v>
      </c>
      <c r="Y5578" t="str">
        <f t="shared" si="1579"/>
        <v>Rat</v>
      </c>
      <c r="Z5578" t="str">
        <f t="shared" si="1580"/>
        <v>Rat</v>
      </c>
      <c r="AA5578" t="str">
        <f t="shared" si="1581"/>
        <v>rat01rat</v>
      </c>
      <c r="AB5578" t="s">
        <v>4207</v>
      </c>
      <c r="AC5578">
        <f t="shared" si="1582"/>
        <v>1</v>
      </c>
      <c r="AD5578" t="str">
        <f t="shared" si="1583"/>
        <v>rat00rat</v>
      </c>
    </row>
    <row r="5579" spans="1:30">
      <c r="A5579">
        <v>11942</v>
      </c>
      <c r="B5579">
        <f t="shared" si="1566"/>
        <v>0</v>
      </c>
      <c r="C5579" s="8" t="s">
        <v>7054</v>
      </c>
      <c r="D5579" t="s">
        <v>14318</v>
      </c>
      <c r="E5579" s="2">
        <v>56618055</v>
      </c>
      <c r="F5579">
        <f t="shared" si="1567"/>
        <v>0</v>
      </c>
      <c r="G5579" s="6">
        <f t="shared" si="1568"/>
        <v>56618055</v>
      </c>
      <c r="H5579" s="6">
        <v>56618055</v>
      </c>
      <c r="I5579" s="3">
        <v>2551</v>
      </c>
      <c r="J5579" s="2">
        <v>11662094</v>
      </c>
      <c r="K5579" s="3">
        <v>2550</v>
      </c>
      <c r="L5579" s="1">
        <v>35658</v>
      </c>
      <c r="M5579">
        <f t="shared" si="1569"/>
        <v>0</v>
      </c>
      <c r="N5579">
        <f t="shared" si="1570"/>
        <v>0</v>
      </c>
      <c r="Q5579">
        <f t="shared" si="1571"/>
        <v>2001</v>
      </c>
      <c r="R5579">
        <f t="shared" si="1572"/>
        <v>8</v>
      </c>
      <c r="S5579">
        <f t="shared" si="1573"/>
        <v>17</v>
      </c>
      <c r="T5579" s="5">
        <f t="shared" si="1574"/>
        <v>35658</v>
      </c>
      <c r="U5579" s="7">
        <f t="shared" si="1575"/>
        <v>2001</v>
      </c>
      <c r="V5579" s="7">
        <f t="shared" si="1576"/>
        <v>8</v>
      </c>
      <c r="W5579" s="7">
        <f t="shared" si="1577"/>
        <v>17</v>
      </c>
      <c r="X5579" s="7" t="str">
        <f t="shared" si="1578"/>
        <v>01</v>
      </c>
      <c r="Y5579" t="str">
        <f t="shared" si="1579"/>
        <v>Rat Race</v>
      </c>
      <c r="Z5579" t="str">
        <f t="shared" si="1580"/>
        <v>Rat Race</v>
      </c>
      <c r="AA5579" t="str">
        <f t="shared" si="1581"/>
        <v>ratrace01race</v>
      </c>
      <c r="AC5579">
        <f t="shared" si="1582"/>
        <v>0</v>
      </c>
      <c r="AD5579" t="str">
        <f t="shared" si="1583"/>
        <v>ratrace01race</v>
      </c>
    </row>
    <row r="5580" spans="1:30">
      <c r="A5580">
        <v>11943</v>
      </c>
      <c r="B5580">
        <f t="shared" si="1566"/>
        <v>0</v>
      </c>
      <c r="C5580" s="8" t="s">
        <v>7055</v>
      </c>
      <c r="D5580" t="s">
        <v>14156</v>
      </c>
      <c r="E5580" s="2">
        <v>206445654</v>
      </c>
      <c r="F5580">
        <f t="shared" si="1567"/>
        <v>0</v>
      </c>
      <c r="G5580" s="6">
        <f t="shared" si="1568"/>
        <v>206445654</v>
      </c>
      <c r="H5580" s="6">
        <v>206445654</v>
      </c>
      <c r="I5580" s="3">
        <v>3940</v>
      </c>
      <c r="J5580" s="2">
        <v>47027395</v>
      </c>
      <c r="K5580" s="3">
        <v>3940</v>
      </c>
      <c r="L5580" s="1">
        <v>37800</v>
      </c>
      <c r="M5580">
        <f t="shared" si="1569"/>
        <v>0</v>
      </c>
      <c r="N5580">
        <f t="shared" si="1570"/>
        <v>0</v>
      </c>
      <c r="Q5580">
        <f t="shared" si="1571"/>
        <v>2007</v>
      </c>
      <c r="R5580">
        <f t="shared" si="1572"/>
        <v>6</v>
      </c>
      <c r="S5580">
        <f t="shared" si="1573"/>
        <v>29</v>
      </c>
      <c r="T5580" s="5">
        <f t="shared" si="1574"/>
        <v>37800</v>
      </c>
      <c r="U5580" s="7">
        <f t="shared" si="1575"/>
        <v>2007</v>
      </c>
      <c r="V5580" s="7">
        <f t="shared" si="1576"/>
        <v>6</v>
      </c>
      <c r="W5580" s="7">
        <f t="shared" si="1577"/>
        <v>29</v>
      </c>
      <c r="X5580" s="7" t="str">
        <f t="shared" si="1578"/>
        <v>07</v>
      </c>
      <c r="Y5580" t="str">
        <f t="shared" si="1579"/>
        <v>Ratatouille</v>
      </c>
      <c r="Z5580" t="str">
        <f t="shared" si="1580"/>
        <v>Ratatouille</v>
      </c>
      <c r="AA5580" t="str">
        <f t="shared" si="1581"/>
        <v>ratatou07ille</v>
      </c>
      <c r="AC5580">
        <f t="shared" si="1582"/>
        <v>0</v>
      </c>
      <c r="AD5580" t="str">
        <f t="shared" si="1583"/>
        <v>ratatou07ille</v>
      </c>
    </row>
    <row r="5581" spans="1:30">
      <c r="A5581">
        <v>11944</v>
      </c>
      <c r="B5581">
        <f t="shared" si="1566"/>
        <v>0</v>
      </c>
      <c r="C5581" s="8" t="s">
        <v>7056</v>
      </c>
      <c r="D5581" t="s">
        <v>13810</v>
      </c>
      <c r="E5581" s="2">
        <v>217244</v>
      </c>
      <c r="F5581">
        <f t="shared" si="1567"/>
        <v>0</v>
      </c>
      <c r="G5581" s="6">
        <f t="shared" si="1568"/>
        <v>217244</v>
      </c>
      <c r="H5581" s="6">
        <v>217244</v>
      </c>
      <c r="I5581">
        <v>2</v>
      </c>
      <c r="J5581" s="2">
        <v>10762</v>
      </c>
      <c r="K5581">
        <v>2</v>
      </c>
      <c r="L5581" s="1">
        <v>35350</v>
      </c>
      <c r="M5581">
        <f t="shared" si="1569"/>
        <v>0</v>
      </c>
      <c r="N5581">
        <f t="shared" si="1570"/>
        <v>0</v>
      </c>
      <c r="Q5581">
        <f t="shared" si="1571"/>
        <v>2000</v>
      </c>
      <c r="R5581">
        <f t="shared" si="1572"/>
        <v>10</v>
      </c>
      <c r="S5581">
        <f t="shared" si="1573"/>
        <v>13</v>
      </c>
      <c r="T5581" s="5">
        <f t="shared" si="1574"/>
        <v>35350</v>
      </c>
      <c r="U5581" s="7">
        <f t="shared" si="1575"/>
        <v>2000</v>
      </c>
      <c r="V5581" s="7">
        <f t="shared" si="1576"/>
        <v>10</v>
      </c>
      <c r="W5581" s="7">
        <f t="shared" si="1577"/>
        <v>13</v>
      </c>
      <c r="X5581" s="7" t="str">
        <f t="shared" si="1578"/>
        <v>00</v>
      </c>
      <c r="Y5581" t="str">
        <f t="shared" si="1579"/>
        <v>Ratcatcher</v>
      </c>
      <c r="Z5581" t="str">
        <f t="shared" si="1580"/>
        <v>Ratcatcher</v>
      </c>
      <c r="AA5581" t="str">
        <f t="shared" si="1581"/>
        <v>ratcatc00cher</v>
      </c>
      <c r="AB5581" t="s">
        <v>14560</v>
      </c>
      <c r="AC5581">
        <f t="shared" si="1582"/>
        <v>1</v>
      </c>
      <c r="AD5581" t="str">
        <f t="shared" si="1583"/>
        <v>ratcatc99cher</v>
      </c>
    </row>
    <row r="5582" spans="1:30">
      <c r="A5582">
        <v>11949</v>
      </c>
      <c r="B5582">
        <f t="shared" si="1566"/>
        <v>0</v>
      </c>
      <c r="C5582" s="8" t="s">
        <v>7058</v>
      </c>
      <c r="D5582" t="s">
        <v>13825</v>
      </c>
      <c r="E5582" s="2">
        <v>23667</v>
      </c>
      <c r="F5582">
        <f t="shared" si="1567"/>
        <v>0</v>
      </c>
      <c r="G5582" s="6">
        <f t="shared" si="1568"/>
        <v>23667</v>
      </c>
      <c r="H5582" s="6">
        <v>23667</v>
      </c>
      <c r="I5582">
        <v>1</v>
      </c>
      <c r="K5582">
        <v>1</v>
      </c>
      <c r="L5582" s="1">
        <v>39256</v>
      </c>
      <c r="M5582">
        <f t="shared" si="1569"/>
        <v>0</v>
      </c>
      <c r="N5582">
        <f t="shared" si="1570"/>
        <v>0</v>
      </c>
      <c r="Q5582">
        <f t="shared" si="1571"/>
        <v>2011</v>
      </c>
      <c r="R5582">
        <f t="shared" si="1572"/>
        <v>6</v>
      </c>
      <c r="S5582">
        <f t="shared" si="1573"/>
        <v>24</v>
      </c>
      <c r="T5582" s="5">
        <f t="shared" si="1574"/>
        <v>39256</v>
      </c>
      <c r="U5582" s="7">
        <f t="shared" si="1575"/>
        <v>2011</v>
      </c>
      <c r="V5582" s="7">
        <f t="shared" si="1576"/>
        <v>6</v>
      </c>
      <c r="W5582" s="7">
        <f t="shared" si="1577"/>
        <v>24</v>
      </c>
      <c r="X5582" s="7" t="str">
        <f t="shared" si="1578"/>
        <v>11</v>
      </c>
      <c r="Y5582" t="str">
        <f t="shared" si="1579"/>
        <v>Raw Faith</v>
      </c>
      <c r="Z5582" t="str">
        <f t="shared" si="1580"/>
        <v>Raw Faith</v>
      </c>
      <c r="AA5582" t="str">
        <f t="shared" si="1581"/>
        <v>rawfait11aith</v>
      </c>
      <c r="AB5582" t="s">
        <v>1564</v>
      </c>
      <c r="AC5582">
        <f t="shared" si="1582"/>
        <v>1</v>
      </c>
      <c r="AD5582" t="str">
        <f t="shared" si="1583"/>
        <v>rawfait10aith</v>
      </c>
    </row>
    <row r="5583" spans="1:30">
      <c r="A5583">
        <v>11950</v>
      </c>
      <c r="B5583">
        <f t="shared" si="1566"/>
        <v>0</v>
      </c>
      <c r="C5583" s="8" t="s">
        <v>7059</v>
      </c>
      <c r="D5583" t="s">
        <v>14185</v>
      </c>
      <c r="E5583" s="2">
        <v>75331600</v>
      </c>
      <c r="F5583">
        <f t="shared" si="1567"/>
        <v>0</v>
      </c>
      <c r="G5583" s="6">
        <f t="shared" si="1568"/>
        <v>75331600</v>
      </c>
      <c r="H5583" s="6">
        <v>75331600</v>
      </c>
      <c r="I5583" s="3">
        <v>2474</v>
      </c>
      <c r="J5583" s="2">
        <v>20039730</v>
      </c>
      <c r="K5583" s="3">
        <v>2006</v>
      </c>
      <c r="L5583" s="1">
        <v>36827</v>
      </c>
      <c r="M5583">
        <f t="shared" si="1569"/>
        <v>0</v>
      </c>
      <c r="N5583">
        <f t="shared" si="1570"/>
        <v>0</v>
      </c>
      <c r="Q5583">
        <f t="shared" si="1571"/>
        <v>2004</v>
      </c>
      <c r="R5583">
        <f t="shared" si="1572"/>
        <v>10</v>
      </c>
      <c r="S5583">
        <f t="shared" si="1573"/>
        <v>29</v>
      </c>
      <c r="T5583" s="5">
        <f t="shared" si="1574"/>
        <v>36827</v>
      </c>
      <c r="U5583" s="7">
        <f t="shared" si="1575"/>
        <v>2004</v>
      </c>
      <c r="V5583" s="7">
        <f t="shared" si="1576"/>
        <v>10</v>
      </c>
      <c r="W5583" s="7">
        <f t="shared" si="1577"/>
        <v>29</v>
      </c>
      <c r="X5583" s="7" t="str">
        <f t="shared" si="1578"/>
        <v>04</v>
      </c>
      <c r="Y5583" t="str">
        <f t="shared" si="1579"/>
        <v>Ray</v>
      </c>
      <c r="Z5583" t="str">
        <f t="shared" si="1580"/>
        <v>Ray</v>
      </c>
      <c r="AA5583" t="str">
        <f t="shared" si="1581"/>
        <v>ray04ray</v>
      </c>
      <c r="AB5583" t="s">
        <v>3747</v>
      </c>
      <c r="AC5583">
        <f t="shared" si="1582"/>
        <v>1</v>
      </c>
      <c r="AD5583" t="str">
        <f t="shared" si="1583"/>
        <v>rayi04rayi</v>
      </c>
    </row>
    <row r="5584" spans="1:30">
      <c r="A5584">
        <v>11951</v>
      </c>
      <c r="B5584">
        <f t="shared" si="1566"/>
        <v>0</v>
      </c>
      <c r="C5584" s="8" t="s">
        <v>7060</v>
      </c>
      <c r="D5584" t="s">
        <v>14304</v>
      </c>
      <c r="E5584" s="2">
        <v>7429</v>
      </c>
      <c r="F5584">
        <f t="shared" si="1567"/>
        <v>0</v>
      </c>
      <c r="G5584" s="6">
        <f t="shared" si="1568"/>
        <v>7429</v>
      </c>
      <c r="H5584" s="6">
        <v>7429</v>
      </c>
      <c r="I5584">
        <v>2</v>
      </c>
      <c r="J5584" s="2">
        <v>3453</v>
      </c>
      <c r="K5584">
        <v>2</v>
      </c>
      <c r="L5584" s="1">
        <v>40187</v>
      </c>
      <c r="M5584">
        <f t="shared" si="1569"/>
        <v>0</v>
      </c>
      <c r="N5584">
        <f t="shared" si="1570"/>
        <v>0</v>
      </c>
      <c r="Q5584">
        <f t="shared" si="1571"/>
        <v>2014</v>
      </c>
      <c r="R5584">
        <f t="shared" si="1572"/>
        <v>1</v>
      </c>
      <c r="S5584">
        <f t="shared" si="1573"/>
        <v>10</v>
      </c>
      <c r="T5584" s="5">
        <f t="shared" si="1574"/>
        <v>40187</v>
      </c>
      <c r="U5584" s="7">
        <f t="shared" si="1575"/>
        <v>2014</v>
      </c>
      <c r="V5584" s="7">
        <f t="shared" si="1576"/>
        <v>1</v>
      </c>
      <c r="W5584" s="7">
        <f t="shared" si="1577"/>
        <v>10</v>
      </c>
      <c r="X5584" s="7" t="str">
        <f t="shared" si="1578"/>
        <v>14</v>
      </c>
      <c r="Y5584" t="str">
        <f t="shared" si="1579"/>
        <v>Raze</v>
      </c>
      <c r="Z5584" t="str">
        <f t="shared" si="1580"/>
        <v>Raze</v>
      </c>
      <c r="AA5584" t="str">
        <f t="shared" si="1581"/>
        <v>raze14raze</v>
      </c>
      <c r="AB5584" t="s">
        <v>696</v>
      </c>
      <c r="AC5584">
        <f t="shared" si="1582"/>
        <v>1</v>
      </c>
      <c r="AD5584" t="str">
        <f t="shared" si="1583"/>
        <v>raze13raze</v>
      </c>
    </row>
    <row r="5585" spans="1:30">
      <c r="A5585">
        <v>11956</v>
      </c>
      <c r="B5585">
        <f t="shared" si="1566"/>
        <v>0</v>
      </c>
      <c r="C5585" s="8" t="s">
        <v>7061</v>
      </c>
      <c r="D5585" t="s">
        <v>14144</v>
      </c>
      <c r="E5585" s="2">
        <v>45502</v>
      </c>
      <c r="F5585">
        <f t="shared" si="1567"/>
        <v>0</v>
      </c>
      <c r="G5585" s="6">
        <f t="shared" si="1568"/>
        <v>45502</v>
      </c>
      <c r="H5585" s="6">
        <v>45502</v>
      </c>
      <c r="I5585">
        <v>4</v>
      </c>
      <c r="J5585" s="2">
        <v>14573</v>
      </c>
      <c r="K5585">
        <v>2</v>
      </c>
      <c r="L5585" s="1">
        <v>40124</v>
      </c>
      <c r="M5585">
        <f t="shared" si="1569"/>
        <v>0</v>
      </c>
      <c r="N5585">
        <f t="shared" si="1570"/>
        <v>0</v>
      </c>
      <c r="Q5585">
        <f t="shared" si="1571"/>
        <v>2013</v>
      </c>
      <c r="R5585">
        <f t="shared" si="1572"/>
        <v>11</v>
      </c>
      <c r="S5585">
        <f t="shared" si="1573"/>
        <v>8</v>
      </c>
      <c r="T5585" s="5">
        <f t="shared" si="1574"/>
        <v>40124</v>
      </c>
      <c r="U5585" s="7">
        <f t="shared" si="1575"/>
        <v>2013</v>
      </c>
      <c r="V5585" s="7">
        <f t="shared" si="1576"/>
        <v>11</v>
      </c>
      <c r="W5585" s="7">
        <f t="shared" si="1577"/>
        <v>8</v>
      </c>
      <c r="X5585" s="7" t="str">
        <f t="shared" si="1578"/>
        <v>13</v>
      </c>
      <c r="Y5585" t="str">
        <f t="shared" si="1579"/>
        <v>Reaching for the Moon</v>
      </c>
      <c r="Z5585" t="str">
        <f t="shared" si="1580"/>
        <v>Reaching for the Moon</v>
      </c>
      <c r="AA5585" t="str">
        <f t="shared" si="1581"/>
        <v>reachin13moon</v>
      </c>
      <c r="AB5585" t="s">
        <v>1104</v>
      </c>
      <c r="AC5585">
        <f t="shared" si="1582"/>
        <v>1</v>
      </c>
      <c r="AD5585" t="str">
        <f t="shared" si="1583"/>
        <v>floresr13aras</v>
      </c>
    </row>
    <row r="5586" spans="1:30">
      <c r="A5586">
        <v>11957</v>
      </c>
      <c r="B5586">
        <f t="shared" si="1566"/>
        <v>0</v>
      </c>
      <c r="C5586" s="8" t="s">
        <v>7062</v>
      </c>
      <c r="D5586" t="s">
        <v>13947</v>
      </c>
      <c r="E5586" s="2">
        <v>1471911</v>
      </c>
      <c r="F5586">
        <f t="shared" si="1567"/>
        <v>0</v>
      </c>
      <c r="G5586" s="6">
        <f t="shared" si="1568"/>
        <v>1471911</v>
      </c>
      <c r="H5586" s="6">
        <v>1471911</v>
      </c>
      <c r="I5586">
        <v>45</v>
      </c>
      <c r="J5586" s="2">
        <v>27080</v>
      </c>
      <c r="K5586">
        <v>1</v>
      </c>
      <c r="L5586" s="1">
        <v>35980</v>
      </c>
      <c r="M5586">
        <f t="shared" si="1569"/>
        <v>0</v>
      </c>
      <c r="N5586">
        <f t="shared" si="1570"/>
        <v>0</v>
      </c>
      <c r="Q5586">
        <f t="shared" si="1571"/>
        <v>2002</v>
      </c>
      <c r="R5586">
        <f t="shared" si="1572"/>
        <v>7</v>
      </c>
      <c r="S5586">
        <f t="shared" si="1573"/>
        <v>5</v>
      </c>
      <c r="T5586" s="5">
        <f t="shared" si="1574"/>
        <v>35980</v>
      </c>
      <c r="U5586" s="7">
        <f t="shared" si="1575"/>
        <v>2002</v>
      </c>
      <c r="V5586" s="7">
        <f t="shared" si="1576"/>
        <v>7</v>
      </c>
      <c r="W5586" s="7">
        <f t="shared" si="1577"/>
        <v>5</v>
      </c>
      <c r="X5586" s="7" t="str">
        <f t="shared" si="1578"/>
        <v>02</v>
      </c>
      <c r="Y5586" t="str">
        <f t="shared" si="1579"/>
        <v>Read My Lips</v>
      </c>
      <c r="Z5586" t="str">
        <f t="shared" si="1580"/>
        <v>Read My Lips</v>
      </c>
      <c r="AA5586" t="str">
        <f t="shared" si="1581"/>
        <v>readmyl02lips</v>
      </c>
      <c r="AB5586" t="s">
        <v>4433</v>
      </c>
      <c r="AC5586">
        <f t="shared" si="1582"/>
        <v>1</v>
      </c>
      <c r="AD5586" t="str">
        <f t="shared" si="1583"/>
        <v>surmesl01vres</v>
      </c>
    </row>
    <row r="5587" spans="1:30">
      <c r="A5587">
        <v>11959</v>
      </c>
      <c r="B5587">
        <f t="shared" si="1566"/>
        <v>0</v>
      </c>
      <c r="C5587" s="8" t="s">
        <v>7249</v>
      </c>
      <c r="D5587" t="s">
        <v>14314</v>
      </c>
      <c r="E5587" s="2">
        <v>955148</v>
      </c>
      <c r="F5587">
        <f t="shared" si="1567"/>
        <v>0</v>
      </c>
      <c r="G5587" s="6">
        <f t="shared" si="1568"/>
        <v>955148</v>
      </c>
      <c r="H5587" s="6">
        <v>955148</v>
      </c>
      <c r="I5587">
        <v>97</v>
      </c>
      <c r="J5587" s="2">
        <v>460238</v>
      </c>
      <c r="K5587">
        <v>97</v>
      </c>
      <c r="L5587" s="1">
        <v>39235</v>
      </c>
      <c r="M5587">
        <f t="shared" si="1569"/>
        <v>0</v>
      </c>
      <c r="N5587">
        <f t="shared" si="1570"/>
        <v>0</v>
      </c>
      <c r="Q5587">
        <f t="shared" si="1571"/>
        <v>2011</v>
      </c>
      <c r="R5587">
        <f t="shared" si="1572"/>
        <v>6</v>
      </c>
      <c r="S5587">
        <f t="shared" si="1573"/>
        <v>3</v>
      </c>
      <c r="T5587" s="5">
        <f t="shared" si="1574"/>
        <v>39235</v>
      </c>
      <c r="U5587" s="7">
        <f t="shared" si="1575"/>
        <v>2011</v>
      </c>
      <c r="V5587" s="7">
        <f t="shared" si="1576"/>
        <v>6</v>
      </c>
      <c r="W5587" s="7">
        <f t="shared" si="1577"/>
        <v>3</v>
      </c>
      <c r="X5587" s="7" t="str">
        <f t="shared" si="1578"/>
        <v>11</v>
      </c>
      <c r="Y5587" t="str">
        <f t="shared" si="1579"/>
        <v>Ready</v>
      </c>
      <c r="Z5587" t="str">
        <f t="shared" si="1580"/>
        <v>Ready</v>
      </c>
      <c r="AA5587" t="str">
        <f t="shared" si="1581"/>
        <v>ready11eady</v>
      </c>
      <c r="AC5587">
        <f t="shared" si="1582"/>
        <v>0</v>
      </c>
      <c r="AD5587" t="str">
        <f t="shared" si="1583"/>
        <v>ready11eady</v>
      </c>
    </row>
    <row r="5588" spans="1:30">
      <c r="A5588">
        <v>11961</v>
      </c>
      <c r="B5588">
        <f t="shared" si="1566"/>
        <v>0</v>
      </c>
      <c r="C5588" s="8" t="s">
        <v>7250</v>
      </c>
      <c r="D5588" t="s">
        <v>14317</v>
      </c>
      <c r="E5588" s="2">
        <v>12394327</v>
      </c>
      <c r="F5588">
        <f t="shared" si="1567"/>
        <v>0</v>
      </c>
      <c r="G5588" s="6">
        <f t="shared" si="1568"/>
        <v>12394327</v>
      </c>
      <c r="H5588" s="6">
        <v>12394327</v>
      </c>
      <c r="I5588" s="3">
        <v>2585</v>
      </c>
      <c r="J5588" s="2">
        <v>5257778</v>
      </c>
      <c r="K5588" s="3">
        <v>2585</v>
      </c>
      <c r="L5588" s="1">
        <v>35161</v>
      </c>
      <c r="M5588">
        <f t="shared" si="1569"/>
        <v>0</v>
      </c>
      <c r="N5588">
        <f t="shared" si="1570"/>
        <v>0</v>
      </c>
      <c r="Q5588">
        <f t="shared" si="1571"/>
        <v>2000</v>
      </c>
      <c r="R5588">
        <f t="shared" si="1572"/>
        <v>4</v>
      </c>
      <c r="S5588">
        <f t="shared" si="1573"/>
        <v>7</v>
      </c>
      <c r="T5588" s="5">
        <f t="shared" si="1574"/>
        <v>35161</v>
      </c>
      <c r="U5588" s="7">
        <f t="shared" si="1575"/>
        <v>2000</v>
      </c>
      <c r="V5588" s="7">
        <f t="shared" si="1576"/>
        <v>4</v>
      </c>
      <c r="W5588" s="7">
        <f t="shared" si="1577"/>
        <v>7</v>
      </c>
      <c r="X5588" s="7" t="str">
        <f t="shared" si="1578"/>
        <v>00</v>
      </c>
      <c r="Y5588" t="str">
        <f t="shared" si="1579"/>
        <v>Ready to Rumble</v>
      </c>
      <c r="Z5588" t="str">
        <f t="shared" si="1580"/>
        <v>Ready to Rumble</v>
      </c>
      <c r="AA5588" t="str">
        <f t="shared" si="1581"/>
        <v>readyto00mble</v>
      </c>
      <c r="AC5588">
        <f t="shared" si="1582"/>
        <v>0</v>
      </c>
      <c r="AD5588" t="str">
        <f t="shared" si="1583"/>
        <v>readyto00mble</v>
      </c>
    </row>
    <row r="5589" spans="1:30">
      <c r="A5589">
        <v>11971</v>
      </c>
      <c r="B5589">
        <f t="shared" si="1566"/>
        <v>0</v>
      </c>
      <c r="C5589" s="8" t="s">
        <v>7253</v>
      </c>
      <c r="D5589" t="s">
        <v>14156</v>
      </c>
      <c r="E5589" s="2">
        <v>85468508</v>
      </c>
      <c r="F5589">
        <f t="shared" si="1567"/>
        <v>0</v>
      </c>
      <c r="G5589" s="6">
        <f t="shared" si="1568"/>
        <v>85468508</v>
      </c>
      <c r="H5589" s="6">
        <v>85468508</v>
      </c>
      <c r="I5589" s="3">
        <v>3440</v>
      </c>
      <c r="J5589" s="2">
        <v>27319677</v>
      </c>
      <c r="K5589" s="3">
        <v>3440</v>
      </c>
      <c r="L5589" s="1">
        <v>39361</v>
      </c>
      <c r="M5589">
        <f t="shared" si="1569"/>
        <v>0</v>
      </c>
      <c r="N5589">
        <f t="shared" si="1570"/>
        <v>0</v>
      </c>
      <c r="Q5589">
        <f t="shared" si="1571"/>
        <v>2011</v>
      </c>
      <c r="R5589">
        <f t="shared" si="1572"/>
        <v>10</v>
      </c>
      <c r="S5589">
        <f t="shared" si="1573"/>
        <v>7</v>
      </c>
      <c r="T5589" s="5">
        <f t="shared" si="1574"/>
        <v>39361</v>
      </c>
      <c r="U5589" s="7">
        <f t="shared" si="1575"/>
        <v>2011</v>
      </c>
      <c r="V5589" s="7">
        <f t="shared" si="1576"/>
        <v>10</v>
      </c>
      <c r="W5589" s="7">
        <f t="shared" si="1577"/>
        <v>7</v>
      </c>
      <c r="X5589" s="7" t="str">
        <f t="shared" si="1578"/>
        <v>11</v>
      </c>
      <c r="Y5589" t="str">
        <f t="shared" si="1579"/>
        <v>Real Steel</v>
      </c>
      <c r="Z5589" t="str">
        <f t="shared" si="1580"/>
        <v>Real Steel</v>
      </c>
      <c r="AA5589" t="str">
        <f t="shared" si="1581"/>
        <v>realste11teel</v>
      </c>
      <c r="AC5589">
        <f t="shared" si="1582"/>
        <v>0</v>
      </c>
      <c r="AD5589" t="str">
        <f t="shared" si="1583"/>
        <v>realste11teel</v>
      </c>
    </row>
    <row r="5590" spans="1:30">
      <c r="A5590">
        <v>11972</v>
      </c>
      <c r="B5590">
        <f t="shared" si="1566"/>
        <v>0</v>
      </c>
      <c r="C5590" s="8" t="s">
        <v>7254</v>
      </c>
      <c r="D5590" t="s">
        <v>14275</v>
      </c>
      <c r="E5590" s="2">
        <v>5853194</v>
      </c>
      <c r="F5590">
        <f t="shared" si="1567"/>
        <v>0</v>
      </c>
      <c r="G5590" s="6">
        <f t="shared" si="1568"/>
        <v>5853194</v>
      </c>
      <c r="H5590" s="6">
        <v>5853194</v>
      </c>
      <c r="I5590">
        <v>163</v>
      </c>
      <c r="J5590" s="2">
        <v>183772</v>
      </c>
      <c r="K5590">
        <v>55</v>
      </c>
      <c r="L5590" s="1">
        <v>36085</v>
      </c>
      <c r="M5590">
        <f t="shared" si="1569"/>
        <v>0</v>
      </c>
      <c r="N5590">
        <f t="shared" si="1570"/>
        <v>0</v>
      </c>
      <c r="Q5590">
        <f t="shared" si="1571"/>
        <v>2002</v>
      </c>
      <c r="R5590">
        <f t="shared" si="1572"/>
        <v>10</v>
      </c>
      <c r="S5590">
        <f t="shared" si="1573"/>
        <v>18</v>
      </c>
      <c r="T5590" s="5">
        <f t="shared" si="1574"/>
        <v>36085</v>
      </c>
      <c r="U5590" s="7">
        <f t="shared" si="1575"/>
        <v>2002</v>
      </c>
      <c r="V5590" s="7">
        <f t="shared" si="1576"/>
        <v>10</v>
      </c>
      <c r="W5590" s="7">
        <f t="shared" si="1577"/>
        <v>18</v>
      </c>
      <c r="X5590" s="7" t="str">
        <f t="shared" si="1578"/>
        <v>02</v>
      </c>
      <c r="Y5590" t="str">
        <f t="shared" si="1579"/>
        <v>Real Women Have Curves</v>
      </c>
      <c r="Z5590" t="str">
        <f t="shared" si="1580"/>
        <v>Real Women Have Curves</v>
      </c>
      <c r="AA5590" t="str">
        <f t="shared" si="1581"/>
        <v>realwom02rves</v>
      </c>
      <c r="AC5590">
        <f t="shared" si="1582"/>
        <v>0</v>
      </c>
      <c r="AD5590" t="str">
        <f t="shared" si="1583"/>
        <v>realwom02rves</v>
      </c>
    </row>
    <row r="5591" spans="1:30">
      <c r="A5591">
        <v>11974</v>
      </c>
      <c r="B5591">
        <f t="shared" si="1566"/>
        <v>0</v>
      </c>
      <c r="C5591" s="8" t="s">
        <v>4537</v>
      </c>
      <c r="D5591" t="s">
        <v>14398</v>
      </c>
      <c r="E5591" s="2">
        <v>72577</v>
      </c>
      <c r="F5591">
        <f t="shared" si="1567"/>
        <v>0</v>
      </c>
      <c r="G5591" s="6">
        <f t="shared" si="1568"/>
        <v>72577</v>
      </c>
      <c r="H5591" s="6">
        <v>72577</v>
      </c>
      <c r="I5591">
        <v>12</v>
      </c>
      <c r="J5591" s="2">
        <v>7072</v>
      </c>
      <c r="K5591">
        <v>1</v>
      </c>
      <c r="L5591" s="1">
        <v>39886</v>
      </c>
      <c r="M5591">
        <f t="shared" si="1569"/>
        <v>0</v>
      </c>
      <c r="N5591">
        <f t="shared" si="1570"/>
        <v>0</v>
      </c>
      <c r="Q5591">
        <f t="shared" si="1571"/>
        <v>2013</v>
      </c>
      <c r="R5591">
        <f t="shared" si="1572"/>
        <v>3</v>
      </c>
      <c r="S5591">
        <f t="shared" si="1573"/>
        <v>15</v>
      </c>
      <c r="T5591" s="5">
        <f t="shared" si="1574"/>
        <v>39886</v>
      </c>
      <c r="U5591" s="7">
        <f t="shared" si="1575"/>
        <v>2013</v>
      </c>
      <c r="V5591" s="7">
        <f t="shared" si="1576"/>
        <v>3</v>
      </c>
      <c r="W5591" s="7">
        <f t="shared" si="1577"/>
        <v>15</v>
      </c>
      <c r="X5591" s="7" t="str">
        <f t="shared" si="1578"/>
        <v>13</v>
      </c>
      <c r="Y5591" t="str">
        <f t="shared" si="1579"/>
        <v>Reality [2013]</v>
      </c>
      <c r="Z5591" t="str">
        <f t="shared" si="1580"/>
        <v>Reality [2013]</v>
      </c>
      <c r="AA5591" t="str">
        <f t="shared" si="1581"/>
        <v>reality13013]</v>
      </c>
      <c r="AB5591" t="s">
        <v>1105</v>
      </c>
      <c r="AC5591">
        <f t="shared" si="1582"/>
        <v>1</v>
      </c>
      <c r="AD5591" t="str">
        <f t="shared" si="1583"/>
        <v>reality12tyii</v>
      </c>
    </row>
    <row r="5592" spans="1:30">
      <c r="A5592">
        <v>11985</v>
      </c>
      <c r="B5592">
        <f t="shared" si="1566"/>
        <v>0</v>
      </c>
      <c r="C5592" s="8" t="s">
        <v>7513</v>
      </c>
      <c r="D5592" t="s">
        <v>14398</v>
      </c>
      <c r="E5592" s="2">
        <v>12358</v>
      </c>
      <c r="F5592">
        <f t="shared" si="1567"/>
        <v>0</v>
      </c>
      <c r="G5592" s="6">
        <f t="shared" si="1568"/>
        <v>12358</v>
      </c>
      <c r="H5592" s="6">
        <v>12358</v>
      </c>
      <c r="I5592">
        <v>4</v>
      </c>
      <c r="J5592" s="2">
        <v>2740</v>
      </c>
      <c r="K5592">
        <v>1</v>
      </c>
      <c r="L5592" s="1">
        <v>39324</v>
      </c>
      <c r="M5592">
        <f t="shared" si="1569"/>
        <v>0</v>
      </c>
      <c r="N5592">
        <f t="shared" si="1570"/>
        <v>0</v>
      </c>
      <c r="Q5592">
        <f t="shared" si="1571"/>
        <v>2011</v>
      </c>
      <c r="R5592">
        <f t="shared" si="1572"/>
        <v>8</v>
      </c>
      <c r="S5592">
        <f t="shared" si="1573"/>
        <v>31</v>
      </c>
      <c r="T5592" s="5">
        <f t="shared" si="1574"/>
        <v>39324</v>
      </c>
      <c r="U5592" s="7">
        <f t="shared" si="1575"/>
        <v>2011</v>
      </c>
      <c r="V5592" s="7">
        <f t="shared" si="1576"/>
        <v>8</v>
      </c>
      <c r="W5592" s="7">
        <f t="shared" si="1577"/>
        <v>31</v>
      </c>
      <c r="X5592" s="7" t="str">
        <f t="shared" si="1578"/>
        <v>11</v>
      </c>
      <c r="Y5592" t="str">
        <f t="shared" si="1579"/>
        <v>Rebirth</v>
      </c>
      <c r="Z5592" t="str">
        <f t="shared" si="1580"/>
        <v>Rebirth</v>
      </c>
      <c r="AA5592" t="str">
        <f t="shared" si="1581"/>
        <v>rebirth11irth</v>
      </c>
      <c r="AB5592" t="s">
        <v>1565</v>
      </c>
      <c r="AC5592">
        <f t="shared" si="1582"/>
        <v>1</v>
      </c>
      <c r="AD5592" t="str">
        <f t="shared" si="1583"/>
        <v>rebirth11thii</v>
      </c>
    </row>
    <row r="5593" spans="1:30">
      <c r="A5593">
        <v>11986</v>
      </c>
      <c r="B5593">
        <f t="shared" si="1566"/>
        <v>0</v>
      </c>
      <c r="C5593" s="8" t="s">
        <v>7514</v>
      </c>
      <c r="D5593" t="s">
        <v>14400</v>
      </c>
      <c r="E5593" s="2">
        <v>16809014</v>
      </c>
      <c r="F5593">
        <f t="shared" si="1567"/>
        <v>0</v>
      </c>
      <c r="G5593" s="6">
        <f t="shared" si="1568"/>
        <v>16809014</v>
      </c>
      <c r="H5593" s="6">
        <v>16809014</v>
      </c>
      <c r="I5593" s="3">
        <v>2464</v>
      </c>
      <c r="J5593" s="2">
        <v>5033848</v>
      </c>
      <c r="K5593" s="3">
        <v>2464</v>
      </c>
      <c r="L5593" s="1">
        <v>37072</v>
      </c>
      <c r="M5593">
        <f t="shared" si="1569"/>
        <v>0</v>
      </c>
      <c r="N5593">
        <f t="shared" si="1570"/>
        <v>0</v>
      </c>
      <c r="Q5593">
        <f t="shared" si="1571"/>
        <v>2005</v>
      </c>
      <c r="R5593">
        <f t="shared" si="1572"/>
        <v>7</v>
      </c>
      <c r="S5593">
        <f t="shared" si="1573"/>
        <v>1</v>
      </c>
      <c r="T5593" s="5">
        <f t="shared" si="1574"/>
        <v>37072</v>
      </c>
      <c r="U5593" s="7">
        <f t="shared" si="1575"/>
        <v>2005</v>
      </c>
      <c r="V5593" s="7">
        <f t="shared" si="1576"/>
        <v>7</v>
      </c>
      <c r="W5593" s="7">
        <f t="shared" si="1577"/>
        <v>1</v>
      </c>
      <c r="X5593" s="7" t="str">
        <f t="shared" si="1578"/>
        <v>05</v>
      </c>
      <c r="Y5593" t="str">
        <f t="shared" si="1579"/>
        <v>Rebound</v>
      </c>
      <c r="Z5593" t="str">
        <f t="shared" si="1580"/>
        <v>Rebound</v>
      </c>
      <c r="AA5593" t="str">
        <f t="shared" si="1581"/>
        <v>rebound05ound</v>
      </c>
      <c r="AB5593" s="11"/>
      <c r="AC5593">
        <f t="shared" si="1582"/>
        <v>0</v>
      </c>
      <c r="AD5593" t="str">
        <f t="shared" si="1583"/>
        <v>rebound05ound</v>
      </c>
    </row>
    <row r="5594" spans="1:30">
      <c r="A5594">
        <v>11987</v>
      </c>
      <c r="B5594">
        <f t="shared" si="1566"/>
        <v>0</v>
      </c>
      <c r="C5594" s="8" t="s">
        <v>7515</v>
      </c>
      <c r="D5594" t="s">
        <v>13947</v>
      </c>
      <c r="E5594" s="2">
        <v>9600</v>
      </c>
      <c r="F5594">
        <f t="shared" si="1567"/>
        <v>0</v>
      </c>
      <c r="G5594" s="6">
        <f t="shared" si="1568"/>
        <v>9600</v>
      </c>
      <c r="H5594" s="6">
        <v>9600</v>
      </c>
      <c r="I5594">
        <v>8</v>
      </c>
      <c r="J5594" s="2">
        <v>3001</v>
      </c>
      <c r="K5594">
        <v>8</v>
      </c>
      <c r="L5594" s="1">
        <v>39697</v>
      </c>
      <c r="M5594">
        <f t="shared" si="1569"/>
        <v>0</v>
      </c>
      <c r="N5594">
        <f t="shared" si="1570"/>
        <v>0</v>
      </c>
      <c r="Q5594">
        <f t="shared" si="1571"/>
        <v>2012</v>
      </c>
      <c r="R5594">
        <f t="shared" si="1572"/>
        <v>9</v>
      </c>
      <c r="S5594">
        <f t="shared" si="1573"/>
        <v>7</v>
      </c>
      <c r="T5594" s="5">
        <f t="shared" si="1574"/>
        <v>39697</v>
      </c>
      <c r="U5594" s="7">
        <f t="shared" si="1575"/>
        <v>2012</v>
      </c>
      <c r="V5594" s="7">
        <f t="shared" si="1576"/>
        <v>9</v>
      </c>
      <c r="W5594" s="7">
        <f t="shared" si="1577"/>
        <v>7</v>
      </c>
      <c r="X5594" s="7" t="str">
        <f t="shared" si="1578"/>
        <v>12</v>
      </c>
      <c r="Y5594" t="str">
        <f t="shared" si="1579"/>
        <v>Rec 3: Genesis</v>
      </c>
      <c r="Z5594" t="str">
        <f t="shared" si="1580"/>
        <v>Rec 3: Genesis</v>
      </c>
      <c r="AA5594" t="str">
        <f t="shared" si="1581"/>
        <v>rec3:ge12esis</v>
      </c>
      <c r="AB5594" t="s">
        <v>1437</v>
      </c>
      <c r="AC5594">
        <f t="shared" si="1582"/>
        <v>1</v>
      </c>
      <c r="AD5594" t="str">
        <f t="shared" si="1583"/>
        <v>[rec]312esis</v>
      </c>
    </row>
    <row r="5595" spans="1:30">
      <c r="A5595">
        <v>11988</v>
      </c>
      <c r="B5595">
        <f t="shared" si="1566"/>
        <v>0</v>
      </c>
      <c r="C5595" s="8" t="s">
        <v>7516</v>
      </c>
      <c r="D5595" t="s">
        <v>13947</v>
      </c>
      <c r="E5595" s="2">
        <v>837</v>
      </c>
      <c r="F5595">
        <f t="shared" si="1567"/>
        <v>0</v>
      </c>
      <c r="G5595" s="6">
        <f t="shared" si="1568"/>
        <v>837</v>
      </c>
      <c r="H5595" s="6">
        <v>837</v>
      </c>
      <c r="I5595">
        <v>5</v>
      </c>
      <c r="J5595" s="2">
        <v>708</v>
      </c>
      <c r="K5595">
        <v>5</v>
      </c>
      <c r="L5595" s="1">
        <v>40544</v>
      </c>
      <c r="M5595">
        <f t="shared" si="1569"/>
        <v>0</v>
      </c>
      <c r="N5595">
        <f t="shared" si="1570"/>
        <v>0</v>
      </c>
      <c r="Q5595">
        <f t="shared" si="1571"/>
        <v>2015</v>
      </c>
      <c r="R5595">
        <f t="shared" si="1572"/>
        <v>1</v>
      </c>
      <c r="S5595">
        <f t="shared" si="1573"/>
        <v>2</v>
      </c>
      <c r="T5595" s="5">
        <f t="shared" si="1574"/>
        <v>40544</v>
      </c>
      <c r="U5595" s="7">
        <f t="shared" si="1575"/>
        <v>2015</v>
      </c>
      <c r="V5595" s="7">
        <f t="shared" si="1576"/>
        <v>1</v>
      </c>
      <c r="W5595" s="7">
        <f t="shared" si="1577"/>
        <v>2</v>
      </c>
      <c r="X5595" s="7" t="str">
        <f t="shared" si="1578"/>
        <v>15</v>
      </c>
      <c r="Y5595" t="str">
        <f t="shared" si="1579"/>
        <v>REC 4: Apocalypse</v>
      </c>
      <c r="Z5595" t="str">
        <f t="shared" si="1580"/>
        <v>REC 4: Apocalypse</v>
      </c>
      <c r="AA5595" t="str">
        <f t="shared" si="1581"/>
        <v>rec4:ap15ypse</v>
      </c>
      <c r="AB5595" t="s">
        <v>335</v>
      </c>
      <c r="AC5595">
        <f t="shared" si="1582"/>
        <v>1</v>
      </c>
      <c r="AD5595" t="str">
        <f t="shared" si="1583"/>
        <v>[rec]4:14psis</v>
      </c>
    </row>
    <row r="5596" spans="1:30">
      <c r="A5596">
        <v>11990</v>
      </c>
      <c r="B5596">
        <f t="shared" si="1566"/>
        <v>0</v>
      </c>
      <c r="C5596" s="8" t="s">
        <v>7518</v>
      </c>
      <c r="D5596" t="s">
        <v>14156</v>
      </c>
      <c r="E5596" s="2">
        <v>36706141</v>
      </c>
      <c r="F5596">
        <f t="shared" si="1567"/>
        <v>0</v>
      </c>
      <c r="G5596" s="6">
        <f t="shared" si="1568"/>
        <v>36706141</v>
      </c>
      <c r="H5596" s="6">
        <v>36706141</v>
      </c>
      <c r="I5596" s="3">
        <v>2630</v>
      </c>
      <c r="J5596" s="2">
        <v>10065873</v>
      </c>
      <c r="K5596" s="3">
        <v>2624</v>
      </c>
      <c r="L5596" s="1">
        <v>35476</v>
      </c>
      <c r="M5596">
        <f t="shared" si="1569"/>
        <v>0</v>
      </c>
      <c r="N5596">
        <f t="shared" si="1570"/>
        <v>0</v>
      </c>
      <c r="Q5596">
        <f t="shared" si="1571"/>
        <v>2001</v>
      </c>
      <c r="R5596">
        <f t="shared" si="1572"/>
        <v>2</v>
      </c>
      <c r="S5596">
        <f t="shared" si="1573"/>
        <v>16</v>
      </c>
      <c r="T5596" s="5">
        <f t="shared" si="1574"/>
        <v>35476</v>
      </c>
      <c r="U5596" s="7">
        <f t="shared" si="1575"/>
        <v>2001</v>
      </c>
      <c r="V5596" s="7">
        <f t="shared" si="1576"/>
        <v>2</v>
      </c>
      <c r="W5596" s="7">
        <f t="shared" si="1577"/>
        <v>16</v>
      </c>
      <c r="X5596" s="7" t="str">
        <f t="shared" si="1578"/>
        <v>01</v>
      </c>
      <c r="Y5596" t="str">
        <f t="shared" si="1579"/>
        <v>Recess: School's Out</v>
      </c>
      <c r="Z5596" t="str">
        <f t="shared" si="1580"/>
        <v>Recess: School's Out</v>
      </c>
      <c r="AA5596" t="str">
        <f t="shared" si="1581"/>
        <v>recess:01sout</v>
      </c>
      <c r="AC5596">
        <f t="shared" si="1582"/>
        <v>0</v>
      </c>
      <c r="AD5596" t="str">
        <f t="shared" si="1583"/>
        <v>recess:01sout</v>
      </c>
    </row>
    <row r="5597" spans="1:30">
      <c r="A5597">
        <v>11993</v>
      </c>
      <c r="B5597">
        <f t="shared" si="1566"/>
        <v>0</v>
      </c>
      <c r="C5597" s="8" t="s">
        <v>7308</v>
      </c>
      <c r="D5597" t="s">
        <v>14163</v>
      </c>
      <c r="E5597" s="2">
        <v>73516</v>
      </c>
      <c r="F5597">
        <f t="shared" si="1567"/>
        <v>0</v>
      </c>
      <c r="G5597" s="6">
        <f t="shared" si="1568"/>
        <v>73516</v>
      </c>
      <c r="H5597" s="6">
        <v>73516</v>
      </c>
      <c r="I5597">
        <v>9</v>
      </c>
      <c r="J5597" s="2">
        <v>13629</v>
      </c>
      <c r="K5597">
        <v>2</v>
      </c>
      <c r="L5597" s="1">
        <v>36778</v>
      </c>
      <c r="M5597">
        <f t="shared" si="1569"/>
        <v>0</v>
      </c>
      <c r="N5597">
        <f t="shared" si="1570"/>
        <v>0</v>
      </c>
      <c r="Q5597">
        <f t="shared" si="1571"/>
        <v>2004</v>
      </c>
      <c r="R5597">
        <f t="shared" si="1572"/>
        <v>9</v>
      </c>
      <c r="S5597">
        <f t="shared" si="1573"/>
        <v>10</v>
      </c>
      <c r="T5597" s="5">
        <f t="shared" si="1574"/>
        <v>36778</v>
      </c>
      <c r="U5597" s="7">
        <f t="shared" si="1575"/>
        <v>2004</v>
      </c>
      <c r="V5597" s="7">
        <f t="shared" si="1576"/>
        <v>9</v>
      </c>
      <c r="W5597" s="7">
        <f t="shared" si="1577"/>
        <v>10</v>
      </c>
      <c r="X5597" s="7" t="str">
        <f t="shared" si="1578"/>
        <v>04</v>
      </c>
      <c r="Y5597" t="str">
        <f t="shared" si="1579"/>
        <v>Reconstruction</v>
      </c>
      <c r="Z5597" t="str">
        <f t="shared" si="1580"/>
        <v>Reconstruction</v>
      </c>
      <c r="AA5597" t="str">
        <f t="shared" si="1581"/>
        <v>reconst04tion</v>
      </c>
      <c r="AB5597" t="s">
        <v>3748</v>
      </c>
      <c r="AC5597">
        <f t="shared" si="1582"/>
        <v>1</v>
      </c>
      <c r="AD5597" t="str">
        <f t="shared" si="1583"/>
        <v>reconst03tion</v>
      </c>
    </row>
    <row r="5598" spans="1:30">
      <c r="A5598">
        <v>11995</v>
      </c>
      <c r="B5598">
        <f t="shared" si="1566"/>
        <v>0</v>
      </c>
      <c r="C5598" s="8" t="s">
        <v>7507</v>
      </c>
      <c r="D5598" t="s">
        <v>14407</v>
      </c>
      <c r="E5598" s="2">
        <v>90380162</v>
      </c>
      <c r="F5598">
        <f t="shared" si="1567"/>
        <v>0</v>
      </c>
      <c r="G5598" s="6">
        <f t="shared" si="1568"/>
        <v>90380162</v>
      </c>
      <c r="H5598" s="6">
        <v>90380162</v>
      </c>
      <c r="I5598" s="3">
        <v>3349</v>
      </c>
      <c r="J5598" s="2">
        <v>21761408</v>
      </c>
      <c r="K5598" s="3">
        <v>3255</v>
      </c>
      <c r="L5598" s="1">
        <v>39004</v>
      </c>
      <c r="M5598">
        <f t="shared" si="1569"/>
        <v>0</v>
      </c>
      <c r="N5598">
        <f t="shared" si="1570"/>
        <v>0</v>
      </c>
      <c r="Q5598">
        <f t="shared" si="1571"/>
        <v>2010</v>
      </c>
      <c r="R5598">
        <f t="shared" si="1572"/>
        <v>10</v>
      </c>
      <c r="S5598">
        <f t="shared" si="1573"/>
        <v>15</v>
      </c>
      <c r="T5598" s="5">
        <f t="shared" si="1574"/>
        <v>39004</v>
      </c>
      <c r="U5598" s="7">
        <f t="shared" si="1575"/>
        <v>2010</v>
      </c>
      <c r="V5598" s="7">
        <f t="shared" si="1576"/>
        <v>10</v>
      </c>
      <c r="W5598" s="7">
        <f t="shared" si="1577"/>
        <v>15</v>
      </c>
      <c r="X5598" s="7" t="str">
        <f t="shared" si="1578"/>
        <v>10</v>
      </c>
      <c r="Y5598" t="str">
        <f t="shared" si="1579"/>
        <v>Red</v>
      </c>
      <c r="Z5598" t="str">
        <f t="shared" si="1580"/>
        <v>Red</v>
      </c>
      <c r="AA5598" t="str">
        <f t="shared" si="1581"/>
        <v>red10red</v>
      </c>
      <c r="AC5598">
        <f t="shared" si="1582"/>
        <v>0</v>
      </c>
      <c r="AD5598" t="str">
        <f t="shared" si="1583"/>
        <v>red10red</v>
      </c>
    </row>
    <row r="5599" spans="1:30">
      <c r="A5599">
        <v>11997</v>
      </c>
      <c r="B5599">
        <f t="shared" si="1566"/>
        <v>0</v>
      </c>
      <c r="C5599" s="8" t="s">
        <v>4538</v>
      </c>
      <c r="D5599" t="s">
        <v>13947</v>
      </c>
      <c r="E5599" s="2">
        <v>4643</v>
      </c>
      <c r="F5599">
        <f t="shared" si="1567"/>
        <v>0</v>
      </c>
      <c r="G5599" s="6">
        <f t="shared" si="1568"/>
        <v>4643</v>
      </c>
      <c r="H5599" s="6">
        <v>4643</v>
      </c>
      <c r="I5599">
        <v>2</v>
      </c>
      <c r="J5599" s="2">
        <v>3176</v>
      </c>
      <c r="K5599">
        <v>2</v>
      </c>
      <c r="L5599" s="1">
        <v>38206</v>
      </c>
      <c r="M5599">
        <f t="shared" si="1569"/>
        <v>0</v>
      </c>
      <c r="N5599">
        <f t="shared" si="1570"/>
        <v>0</v>
      </c>
      <c r="Q5599">
        <f t="shared" si="1571"/>
        <v>2008</v>
      </c>
      <c r="R5599">
        <f t="shared" si="1572"/>
        <v>8</v>
      </c>
      <c r="S5599">
        <f t="shared" si="1573"/>
        <v>8</v>
      </c>
      <c r="T5599" s="5">
        <f t="shared" si="1574"/>
        <v>38206</v>
      </c>
      <c r="U5599" s="7">
        <f t="shared" si="1575"/>
        <v>2008</v>
      </c>
      <c r="V5599" s="7">
        <f t="shared" si="1576"/>
        <v>8</v>
      </c>
      <c r="W5599" s="7">
        <f t="shared" si="1577"/>
        <v>8</v>
      </c>
      <c r="X5599" s="7" t="str">
        <f t="shared" si="1578"/>
        <v>08</v>
      </c>
      <c r="Y5599" t="str">
        <f t="shared" si="1579"/>
        <v>Red [2008]</v>
      </c>
      <c r="Z5599" t="str">
        <f t="shared" si="1580"/>
        <v>Red [2008]</v>
      </c>
      <c r="AA5599" t="str">
        <f t="shared" si="1581"/>
        <v>red[20008008]</v>
      </c>
      <c r="AB5599" t="s">
        <v>2320</v>
      </c>
      <c r="AC5599">
        <f t="shared" si="1582"/>
        <v>1</v>
      </c>
      <c r="AD5599" t="str">
        <f t="shared" si="1583"/>
        <v>red08red</v>
      </c>
    </row>
    <row r="5600" spans="1:30">
      <c r="A5600">
        <v>11998</v>
      </c>
      <c r="B5600">
        <f t="shared" si="1566"/>
        <v>0</v>
      </c>
      <c r="C5600" s="8" t="s">
        <v>7508</v>
      </c>
      <c r="D5600" t="s">
        <v>13876</v>
      </c>
      <c r="E5600" s="2">
        <v>53262560</v>
      </c>
      <c r="F5600">
        <f t="shared" si="1567"/>
        <v>0</v>
      </c>
      <c r="G5600" s="6">
        <f t="shared" si="1568"/>
        <v>53262560</v>
      </c>
      <c r="H5600" s="6">
        <v>53262560</v>
      </c>
      <c r="I5600" s="3">
        <v>3016</v>
      </c>
      <c r="J5600" s="2">
        <v>18048422</v>
      </c>
      <c r="K5600" s="3">
        <v>3016</v>
      </c>
      <c r="L5600" s="1">
        <v>40012</v>
      </c>
      <c r="M5600">
        <f t="shared" si="1569"/>
        <v>0</v>
      </c>
      <c r="N5600">
        <f t="shared" si="1570"/>
        <v>0</v>
      </c>
      <c r="Q5600">
        <f t="shared" si="1571"/>
        <v>2013</v>
      </c>
      <c r="R5600">
        <f t="shared" si="1572"/>
        <v>7</v>
      </c>
      <c r="S5600">
        <f t="shared" si="1573"/>
        <v>19</v>
      </c>
      <c r="T5600" s="5">
        <f t="shared" si="1574"/>
        <v>40012</v>
      </c>
      <c r="U5600" s="7">
        <f t="shared" si="1575"/>
        <v>2013</v>
      </c>
      <c r="V5600" s="7">
        <f t="shared" si="1576"/>
        <v>7</v>
      </c>
      <c r="W5600" s="7">
        <f t="shared" si="1577"/>
        <v>19</v>
      </c>
      <c r="X5600" s="7" t="str">
        <f t="shared" si="1578"/>
        <v>13</v>
      </c>
      <c r="Y5600" t="str">
        <f t="shared" si="1579"/>
        <v>Red 2</v>
      </c>
      <c r="Z5600" t="str">
        <f t="shared" si="1580"/>
        <v>Red 2</v>
      </c>
      <c r="AA5600" t="str">
        <f t="shared" si="1581"/>
        <v>red213red2</v>
      </c>
      <c r="AC5600">
        <f t="shared" si="1582"/>
        <v>0</v>
      </c>
      <c r="AD5600" t="str">
        <f t="shared" si="1583"/>
        <v>red213red2</v>
      </c>
    </row>
    <row r="5601" spans="1:30">
      <c r="A5601">
        <v>11999</v>
      </c>
      <c r="B5601">
        <f t="shared" si="1566"/>
        <v>0</v>
      </c>
      <c r="C5601" s="8" t="s">
        <v>7509</v>
      </c>
      <c r="D5601" t="s">
        <v>7510</v>
      </c>
      <c r="F5601">
        <f t="shared" si="1567"/>
        <v>0</v>
      </c>
      <c r="G5601" s="6" t="str">
        <f t="shared" si="1568"/>
        <v/>
      </c>
      <c r="H5601" s="6" t="s">
        <v>217</v>
      </c>
      <c r="L5601" s="1">
        <v>38906</v>
      </c>
      <c r="M5601">
        <f t="shared" si="1569"/>
        <v>0</v>
      </c>
      <c r="N5601">
        <f t="shared" si="1570"/>
        <v>0</v>
      </c>
      <c r="Q5601">
        <f t="shared" si="1571"/>
        <v>2010</v>
      </c>
      <c r="R5601">
        <f t="shared" si="1572"/>
        <v>7</v>
      </c>
      <c r="S5601">
        <f t="shared" si="1573"/>
        <v>9</v>
      </c>
      <c r="T5601" s="5">
        <f t="shared" si="1574"/>
        <v>38906</v>
      </c>
      <c r="U5601" s="7">
        <f t="shared" si="1575"/>
        <v>2010</v>
      </c>
      <c r="V5601" s="7">
        <f t="shared" si="1576"/>
        <v>7</v>
      </c>
      <c r="W5601" s="7">
        <f t="shared" si="1577"/>
        <v>9</v>
      </c>
      <c r="X5601" s="7" t="str">
        <f t="shared" si="1578"/>
        <v>10</v>
      </c>
      <c r="Y5601" t="str">
        <f t="shared" si="1579"/>
        <v>Red Alert: The War Within</v>
      </c>
      <c r="Z5601" t="str">
        <f t="shared" si="1580"/>
        <v>Red Alert: The War Within</v>
      </c>
      <c r="AA5601" t="str">
        <f t="shared" si="1581"/>
        <v>redaler10thin</v>
      </c>
      <c r="AB5601" t="s">
        <v>14420</v>
      </c>
      <c r="AC5601">
        <f t="shared" si="1582"/>
        <v>1</v>
      </c>
      <c r="AD5601" t="str">
        <f t="shared" si="1583"/>
        <v>redaler09thin</v>
      </c>
    </row>
    <row r="5602" spans="1:30">
      <c r="A5602">
        <v>12000</v>
      </c>
      <c r="B5602">
        <f t="shared" si="1566"/>
        <v>0</v>
      </c>
      <c r="C5602" s="8" t="s">
        <v>7334</v>
      </c>
      <c r="D5602" t="s">
        <v>14183</v>
      </c>
      <c r="E5602" s="2">
        <v>694600</v>
      </c>
      <c r="F5602">
        <f t="shared" si="1567"/>
        <v>0</v>
      </c>
      <c r="G5602" s="6">
        <f t="shared" si="1568"/>
        <v>694600</v>
      </c>
      <c r="H5602" s="6">
        <v>694600</v>
      </c>
      <c r="I5602">
        <v>84</v>
      </c>
      <c r="J5602" s="2">
        <v>20100</v>
      </c>
      <c r="K5602">
        <v>3</v>
      </c>
      <c r="L5602" s="1">
        <v>40565</v>
      </c>
      <c r="M5602">
        <f t="shared" si="1569"/>
        <v>0</v>
      </c>
      <c r="N5602">
        <f t="shared" si="1570"/>
        <v>0</v>
      </c>
      <c r="Q5602">
        <f t="shared" si="1571"/>
        <v>2015</v>
      </c>
      <c r="R5602">
        <f t="shared" si="1572"/>
        <v>1</v>
      </c>
      <c r="S5602">
        <f t="shared" si="1573"/>
        <v>23</v>
      </c>
      <c r="T5602" s="5">
        <f t="shared" si="1574"/>
        <v>40565</v>
      </c>
      <c r="U5602" s="7">
        <f t="shared" si="1575"/>
        <v>2015</v>
      </c>
      <c r="V5602" s="7">
        <f t="shared" si="1576"/>
        <v>1</v>
      </c>
      <c r="W5602" s="7">
        <f t="shared" si="1577"/>
        <v>23</v>
      </c>
      <c r="X5602" s="7" t="str">
        <f t="shared" si="1578"/>
        <v>15</v>
      </c>
      <c r="Y5602" t="str">
        <f t="shared" si="1579"/>
        <v>Red Army</v>
      </c>
      <c r="Z5602" t="str">
        <f t="shared" si="1580"/>
        <v>Red Army</v>
      </c>
      <c r="AA5602" t="str">
        <f t="shared" si="1581"/>
        <v>redarmy15army</v>
      </c>
      <c r="AB5602" t="s">
        <v>336</v>
      </c>
      <c r="AC5602">
        <f t="shared" si="1582"/>
        <v>1</v>
      </c>
      <c r="AD5602" t="str">
        <f t="shared" si="1583"/>
        <v>redarmy14army</v>
      </c>
    </row>
    <row r="5603" spans="1:30">
      <c r="A5603">
        <v>12003</v>
      </c>
      <c r="B5603">
        <f t="shared" si="1566"/>
        <v>0</v>
      </c>
      <c r="C5603" s="8" t="s">
        <v>7336</v>
      </c>
      <c r="D5603" t="s">
        <v>7337</v>
      </c>
      <c r="E5603" s="2">
        <v>164520</v>
      </c>
      <c r="F5603">
        <f t="shared" si="1567"/>
        <v>0</v>
      </c>
      <c r="G5603" s="6">
        <f t="shared" si="1568"/>
        <v>164520</v>
      </c>
      <c r="H5603" s="6">
        <v>164520</v>
      </c>
      <c r="I5603">
        <v>22</v>
      </c>
      <c r="J5603" s="2">
        <v>29864</v>
      </c>
      <c r="K5603">
        <v>22</v>
      </c>
      <c r="L5603" s="1">
        <v>36421</v>
      </c>
      <c r="M5603">
        <f t="shared" si="1569"/>
        <v>0</v>
      </c>
      <c r="N5603">
        <f t="shared" si="1570"/>
        <v>0</v>
      </c>
      <c r="Q5603">
        <f t="shared" si="1571"/>
        <v>2003</v>
      </c>
      <c r="R5603">
        <f t="shared" si="1572"/>
        <v>9</v>
      </c>
      <c r="S5603">
        <f t="shared" si="1573"/>
        <v>19</v>
      </c>
      <c r="T5603" s="5">
        <f t="shared" si="1574"/>
        <v>36421</v>
      </c>
      <c r="U5603" s="7">
        <f t="shared" si="1575"/>
        <v>2003</v>
      </c>
      <c r="V5603" s="7">
        <f t="shared" si="1576"/>
        <v>9</v>
      </c>
      <c r="W5603" s="7">
        <f t="shared" si="1577"/>
        <v>19</v>
      </c>
      <c r="X5603" s="7" t="str">
        <f t="shared" si="1578"/>
        <v>03</v>
      </c>
      <c r="Y5603" t="str">
        <f t="shared" si="1579"/>
        <v>Red Betsy</v>
      </c>
      <c r="Z5603" t="str">
        <f t="shared" si="1580"/>
        <v>Red Betsy</v>
      </c>
      <c r="AA5603" t="str">
        <f t="shared" si="1581"/>
        <v>redbets03etsy</v>
      </c>
      <c r="AC5603">
        <f t="shared" si="1582"/>
        <v>0</v>
      </c>
      <c r="AD5603" t="str">
        <f t="shared" si="1583"/>
        <v>redbets03etsy</v>
      </c>
    </row>
    <row r="5604" spans="1:30">
      <c r="A5604">
        <v>12007</v>
      </c>
      <c r="B5604">
        <f t="shared" si="1566"/>
        <v>0</v>
      </c>
      <c r="C5604" s="8" t="s">
        <v>7339</v>
      </c>
      <c r="D5604" t="s">
        <v>13947</v>
      </c>
      <c r="E5604" s="2">
        <v>627047</v>
      </c>
      <c r="F5604">
        <f t="shared" si="1567"/>
        <v>0</v>
      </c>
      <c r="G5604" s="6">
        <f t="shared" si="1568"/>
        <v>627047</v>
      </c>
      <c r="H5604" s="6">
        <v>627047</v>
      </c>
      <c r="I5604">
        <v>42</v>
      </c>
      <c r="J5604" s="2">
        <v>13104</v>
      </c>
      <c r="K5604">
        <v>2</v>
      </c>
      <c r="L5604" s="1">
        <v>38673</v>
      </c>
      <c r="M5604">
        <f t="shared" si="1569"/>
        <v>0</v>
      </c>
      <c r="N5604">
        <f t="shared" si="1570"/>
        <v>0</v>
      </c>
      <c r="Q5604">
        <f t="shared" si="1571"/>
        <v>2009</v>
      </c>
      <c r="R5604">
        <f t="shared" si="1572"/>
        <v>11</v>
      </c>
      <c r="S5604">
        <f t="shared" si="1573"/>
        <v>18</v>
      </c>
      <c r="T5604" s="5">
        <f t="shared" si="1574"/>
        <v>38673</v>
      </c>
      <c r="U5604" s="7">
        <f t="shared" si="1575"/>
        <v>2009</v>
      </c>
      <c r="V5604" s="7">
        <f t="shared" si="1576"/>
        <v>11</v>
      </c>
      <c r="W5604" s="7">
        <f t="shared" si="1577"/>
        <v>18</v>
      </c>
      <c r="X5604" s="7" t="str">
        <f t="shared" si="1578"/>
        <v>09</v>
      </c>
      <c r="Y5604" t="str">
        <f t="shared" si="1579"/>
        <v>Red Cliff</v>
      </c>
      <c r="Z5604" t="str">
        <f t="shared" si="1580"/>
        <v>Red Cliff</v>
      </c>
      <c r="AA5604" t="str">
        <f t="shared" si="1581"/>
        <v>redclif09liff</v>
      </c>
      <c r="AB5604" t="s">
        <v>2290</v>
      </c>
      <c r="AC5604">
        <f t="shared" si="1582"/>
        <v>1</v>
      </c>
      <c r="AD5604" t="str">
        <f t="shared" si="1583"/>
        <v>chibi08hibi</v>
      </c>
    </row>
    <row r="5605" spans="1:30">
      <c r="A5605">
        <v>12010</v>
      </c>
      <c r="B5605">
        <f t="shared" si="1566"/>
        <v>0</v>
      </c>
      <c r="C5605" s="8" t="s">
        <v>4539</v>
      </c>
      <c r="D5605" t="s">
        <v>11923</v>
      </c>
      <c r="E5605" s="2">
        <v>44806783</v>
      </c>
      <c r="F5605">
        <f t="shared" si="1567"/>
        <v>0</v>
      </c>
      <c r="G5605" s="6">
        <f t="shared" si="1568"/>
        <v>44806783</v>
      </c>
      <c r="H5605" s="6">
        <v>44806783</v>
      </c>
      <c r="I5605" s="3">
        <v>2781</v>
      </c>
      <c r="J5605" s="2">
        <v>14276668</v>
      </c>
      <c r="K5605" s="3">
        <v>2724</v>
      </c>
      <c r="L5605" s="1">
        <v>39772</v>
      </c>
      <c r="M5605">
        <f t="shared" si="1569"/>
        <v>0</v>
      </c>
      <c r="N5605">
        <f t="shared" si="1570"/>
        <v>0</v>
      </c>
      <c r="Q5605">
        <f t="shared" si="1571"/>
        <v>2012</v>
      </c>
      <c r="R5605">
        <f t="shared" si="1572"/>
        <v>11</v>
      </c>
      <c r="S5605">
        <f t="shared" si="1573"/>
        <v>21</v>
      </c>
      <c r="T5605" s="5">
        <f t="shared" si="1574"/>
        <v>39772</v>
      </c>
      <c r="U5605" s="7">
        <f t="shared" si="1575"/>
        <v>2012</v>
      </c>
      <c r="V5605" s="7">
        <f t="shared" si="1576"/>
        <v>11</v>
      </c>
      <c r="W5605" s="7">
        <f t="shared" si="1577"/>
        <v>21</v>
      </c>
      <c r="X5605" s="7" t="str">
        <f t="shared" si="1578"/>
        <v>12</v>
      </c>
      <c r="Y5605" t="str">
        <f t="shared" si="1579"/>
        <v>Red Dawn [2012]</v>
      </c>
      <c r="Z5605" t="str">
        <f t="shared" si="1580"/>
        <v>Red Dawn [2012]</v>
      </c>
      <c r="AA5605" t="str">
        <f t="shared" si="1581"/>
        <v>reddawn12012]</v>
      </c>
      <c r="AB5605" t="s">
        <v>1438</v>
      </c>
      <c r="AC5605">
        <f t="shared" si="1582"/>
        <v>1</v>
      </c>
      <c r="AD5605" t="str">
        <f t="shared" si="1583"/>
        <v>reddawn12dawn</v>
      </c>
    </row>
    <row r="5606" spans="1:30">
      <c r="A5606">
        <v>12011</v>
      </c>
      <c r="B5606">
        <f t="shared" si="1566"/>
        <v>0</v>
      </c>
      <c r="C5606" s="8" t="s">
        <v>7340</v>
      </c>
      <c r="D5606" t="s">
        <v>13840</v>
      </c>
      <c r="E5606" s="2">
        <v>97848</v>
      </c>
      <c r="F5606">
        <f t="shared" si="1567"/>
        <v>0</v>
      </c>
      <c r="G5606" s="6">
        <f t="shared" si="1568"/>
        <v>97848</v>
      </c>
      <c r="H5606" s="6">
        <v>97848</v>
      </c>
      <c r="I5606">
        <v>5</v>
      </c>
      <c r="J5606" s="2">
        <v>35050</v>
      </c>
      <c r="K5606">
        <v>2</v>
      </c>
      <c r="L5606" s="1">
        <v>37506</v>
      </c>
      <c r="M5606">
        <f t="shared" si="1569"/>
        <v>0</v>
      </c>
      <c r="N5606">
        <f t="shared" si="1570"/>
        <v>0</v>
      </c>
      <c r="Q5606">
        <f t="shared" si="1571"/>
        <v>2006</v>
      </c>
      <c r="R5606">
        <f t="shared" si="1572"/>
        <v>9</v>
      </c>
      <c r="S5606">
        <f t="shared" si="1573"/>
        <v>8</v>
      </c>
      <c r="T5606" s="5">
        <f t="shared" si="1574"/>
        <v>37506</v>
      </c>
      <c r="U5606" s="7">
        <f t="shared" si="1575"/>
        <v>2006</v>
      </c>
      <c r="V5606" s="7">
        <f t="shared" si="1576"/>
        <v>9</v>
      </c>
      <c r="W5606" s="7">
        <f t="shared" si="1577"/>
        <v>8</v>
      </c>
      <c r="X5606" s="7" t="str">
        <f t="shared" si="1578"/>
        <v>06</v>
      </c>
      <c r="Y5606" t="str">
        <f t="shared" si="1579"/>
        <v>Red Doors</v>
      </c>
      <c r="Z5606" t="str">
        <f t="shared" si="1580"/>
        <v>Red Doors</v>
      </c>
      <c r="AA5606" t="str">
        <f t="shared" si="1581"/>
        <v>reddoor06oors</v>
      </c>
      <c r="AB5606" t="s">
        <v>3188</v>
      </c>
      <c r="AC5606">
        <f t="shared" si="1582"/>
        <v>1</v>
      </c>
      <c r="AD5606" t="str">
        <f t="shared" si="1583"/>
        <v>reddoor05oors</v>
      </c>
    </row>
    <row r="5607" spans="1:30">
      <c r="A5607">
        <v>12012</v>
      </c>
      <c r="B5607">
        <f t="shared" si="1566"/>
        <v>0</v>
      </c>
      <c r="C5607" s="8" t="s">
        <v>7341</v>
      </c>
      <c r="D5607" t="s">
        <v>14185</v>
      </c>
      <c r="E5607" s="2">
        <v>93149898</v>
      </c>
      <c r="F5607">
        <f t="shared" si="1567"/>
        <v>0</v>
      </c>
      <c r="G5607" s="6">
        <f t="shared" si="1568"/>
        <v>93149898</v>
      </c>
      <c r="H5607" s="6">
        <v>93149898</v>
      </c>
      <c r="I5607" s="3">
        <v>3363</v>
      </c>
      <c r="J5607" s="2">
        <v>36540945</v>
      </c>
      <c r="K5607" s="3">
        <v>3357</v>
      </c>
      <c r="L5607" s="1">
        <v>36071</v>
      </c>
      <c r="M5607">
        <f t="shared" si="1569"/>
        <v>0</v>
      </c>
      <c r="N5607">
        <f t="shared" si="1570"/>
        <v>0</v>
      </c>
      <c r="Q5607">
        <f t="shared" si="1571"/>
        <v>2002</v>
      </c>
      <c r="R5607">
        <f t="shared" si="1572"/>
        <v>10</v>
      </c>
      <c r="S5607">
        <f t="shared" si="1573"/>
        <v>4</v>
      </c>
      <c r="T5607" s="5">
        <f t="shared" si="1574"/>
        <v>36071</v>
      </c>
      <c r="U5607" s="7">
        <f t="shared" si="1575"/>
        <v>2002</v>
      </c>
      <c r="V5607" s="7">
        <f t="shared" si="1576"/>
        <v>10</v>
      </c>
      <c r="W5607" s="7">
        <f t="shared" si="1577"/>
        <v>4</v>
      </c>
      <c r="X5607" s="7" t="str">
        <f t="shared" si="1578"/>
        <v>02</v>
      </c>
      <c r="Y5607" t="str">
        <f t="shared" si="1579"/>
        <v>Red Dragon</v>
      </c>
      <c r="Z5607" t="str">
        <f t="shared" si="1580"/>
        <v>Red Dragon</v>
      </c>
      <c r="AA5607" t="str">
        <f t="shared" si="1581"/>
        <v>reddrag02agon</v>
      </c>
      <c r="AC5607">
        <f t="shared" si="1582"/>
        <v>0</v>
      </c>
      <c r="AD5607" t="str">
        <f t="shared" si="1583"/>
        <v>reddrag02agon</v>
      </c>
    </row>
    <row r="5608" spans="1:30">
      <c r="A5608">
        <v>12013</v>
      </c>
      <c r="B5608">
        <f t="shared" si="1566"/>
        <v>0</v>
      </c>
      <c r="C5608" s="8" t="s">
        <v>7342</v>
      </c>
      <c r="D5608" t="s">
        <v>14011</v>
      </c>
      <c r="E5608" s="2">
        <v>57891803</v>
      </c>
      <c r="F5608">
        <f t="shared" si="1567"/>
        <v>0</v>
      </c>
      <c r="G5608" s="6">
        <f t="shared" si="1568"/>
        <v>57891803</v>
      </c>
      <c r="H5608" s="6">
        <v>57891803</v>
      </c>
      <c r="I5608" s="3">
        <v>3134</v>
      </c>
      <c r="J5608" s="2">
        <v>16167662</v>
      </c>
      <c r="K5608" s="3">
        <v>3079</v>
      </c>
      <c r="L5608" s="1">
        <v>37121</v>
      </c>
      <c r="M5608">
        <f t="shared" si="1569"/>
        <v>0</v>
      </c>
      <c r="N5608">
        <f t="shared" si="1570"/>
        <v>0</v>
      </c>
      <c r="Q5608">
        <f t="shared" si="1571"/>
        <v>2005</v>
      </c>
      <c r="R5608">
        <f t="shared" si="1572"/>
        <v>8</v>
      </c>
      <c r="S5608">
        <f t="shared" si="1573"/>
        <v>19</v>
      </c>
      <c r="T5608" s="5">
        <f t="shared" si="1574"/>
        <v>37121</v>
      </c>
      <c r="U5608" s="7">
        <f t="shared" si="1575"/>
        <v>2005</v>
      </c>
      <c r="V5608" s="7">
        <f t="shared" si="1576"/>
        <v>8</v>
      </c>
      <c r="W5608" s="7">
        <f t="shared" si="1577"/>
        <v>19</v>
      </c>
      <c r="X5608" s="7" t="str">
        <f t="shared" si="1578"/>
        <v>05</v>
      </c>
      <c r="Y5608" t="str">
        <f t="shared" si="1579"/>
        <v>Red Eye</v>
      </c>
      <c r="Z5608" t="str">
        <f t="shared" si="1580"/>
        <v>Red Eye</v>
      </c>
      <c r="AA5608" t="str">
        <f t="shared" si="1581"/>
        <v>redeye05deye</v>
      </c>
      <c r="AB5608" s="11"/>
      <c r="AC5608">
        <f t="shared" si="1582"/>
        <v>0</v>
      </c>
      <c r="AD5608" t="str">
        <f t="shared" si="1583"/>
        <v>redeye05deye</v>
      </c>
    </row>
    <row r="5609" spans="1:30">
      <c r="A5609">
        <v>12014</v>
      </c>
      <c r="B5609">
        <f t="shared" si="1566"/>
        <v>0</v>
      </c>
      <c r="C5609" s="8" t="s">
        <v>7343</v>
      </c>
      <c r="D5609" t="s">
        <v>13377</v>
      </c>
      <c r="E5609" s="2">
        <v>2075</v>
      </c>
      <c r="F5609">
        <f t="shared" si="1567"/>
        <v>0</v>
      </c>
      <c r="G5609" s="6">
        <f t="shared" si="1568"/>
        <v>2075</v>
      </c>
      <c r="H5609" s="6">
        <v>2075</v>
      </c>
      <c r="I5609">
        <v>1</v>
      </c>
      <c r="J5609" s="2">
        <v>2075</v>
      </c>
      <c r="K5609">
        <v>1</v>
      </c>
      <c r="L5609" s="1">
        <v>39865</v>
      </c>
      <c r="M5609">
        <f t="shared" si="1569"/>
        <v>0</v>
      </c>
      <c r="N5609">
        <f t="shared" si="1570"/>
        <v>0</v>
      </c>
      <c r="Q5609">
        <f t="shared" si="1571"/>
        <v>2013</v>
      </c>
      <c r="R5609">
        <f t="shared" si="1572"/>
        <v>2</v>
      </c>
      <c r="S5609">
        <f t="shared" si="1573"/>
        <v>22</v>
      </c>
      <c r="T5609" s="5">
        <f t="shared" si="1574"/>
        <v>39865</v>
      </c>
      <c r="U5609" s="7">
        <f t="shared" si="1575"/>
        <v>2013</v>
      </c>
      <c r="V5609" s="7">
        <f t="shared" si="1576"/>
        <v>2</v>
      </c>
      <c r="W5609" s="7">
        <f t="shared" si="1577"/>
        <v>22</v>
      </c>
      <c r="X5609" s="7" t="str">
        <f t="shared" si="1578"/>
        <v>13</v>
      </c>
      <c r="Y5609" t="str">
        <f t="shared" si="1579"/>
        <v>Red Flag</v>
      </c>
      <c r="Z5609" t="str">
        <f t="shared" si="1580"/>
        <v>Red Flag</v>
      </c>
      <c r="AA5609" t="str">
        <f t="shared" si="1581"/>
        <v>redflag13flag</v>
      </c>
      <c r="AB5609" t="s">
        <v>1106</v>
      </c>
      <c r="AC5609">
        <f t="shared" si="1582"/>
        <v>1</v>
      </c>
      <c r="AD5609" t="str">
        <f t="shared" si="1583"/>
        <v>redflag12flag</v>
      </c>
    </row>
    <row r="5610" spans="1:30">
      <c r="A5610">
        <v>12016</v>
      </c>
      <c r="B5610">
        <f t="shared" si="1566"/>
        <v>0</v>
      </c>
      <c r="C5610" s="8" t="s">
        <v>7344</v>
      </c>
      <c r="D5610" t="s">
        <v>14039</v>
      </c>
      <c r="E5610" s="2">
        <v>49480</v>
      </c>
      <c r="F5610">
        <f t="shared" si="1567"/>
        <v>0</v>
      </c>
      <c r="G5610" s="6">
        <f t="shared" si="1568"/>
        <v>49480</v>
      </c>
      <c r="H5610" s="6">
        <v>49480</v>
      </c>
      <c r="I5610">
        <v>28</v>
      </c>
      <c r="J5610" s="2">
        <v>27804</v>
      </c>
      <c r="K5610">
        <v>28</v>
      </c>
      <c r="L5610" s="1">
        <v>40845</v>
      </c>
      <c r="M5610">
        <f t="shared" si="1569"/>
        <v>0</v>
      </c>
      <c r="N5610">
        <f t="shared" si="1570"/>
        <v>0</v>
      </c>
      <c r="Q5610">
        <f t="shared" si="1571"/>
        <v>2015</v>
      </c>
      <c r="R5610">
        <f t="shared" si="1572"/>
        <v>10</v>
      </c>
      <c r="S5610">
        <f t="shared" si="1573"/>
        <v>30</v>
      </c>
      <c r="T5610" s="5">
        <f t="shared" si="1574"/>
        <v>40845</v>
      </c>
      <c r="U5610" s="7">
        <f t="shared" si="1575"/>
        <v>2015</v>
      </c>
      <c r="V5610" s="7">
        <f t="shared" si="1576"/>
        <v>10</v>
      </c>
      <c r="W5610" s="7">
        <f t="shared" si="1577"/>
        <v>30</v>
      </c>
      <c r="X5610" s="7" t="str">
        <f t="shared" si="1578"/>
        <v>15</v>
      </c>
      <c r="Y5610" t="str">
        <f t="shared" si="1579"/>
        <v>Red Herring</v>
      </c>
      <c r="Z5610" t="str">
        <f t="shared" si="1580"/>
        <v>Red Herring</v>
      </c>
      <c r="AA5610" t="str">
        <f t="shared" si="1581"/>
        <v>redherr15ring</v>
      </c>
      <c r="AB5610" t="s">
        <v>337</v>
      </c>
      <c r="AC5610">
        <f t="shared" si="1582"/>
        <v>1</v>
      </c>
      <c r="AD5610" t="str">
        <f t="shared" si="1583"/>
        <v>redherr15ingi</v>
      </c>
    </row>
    <row r="5611" spans="1:30">
      <c r="A5611">
        <v>12017</v>
      </c>
      <c r="B5611">
        <f t="shared" si="1566"/>
        <v>0</v>
      </c>
      <c r="C5611" s="8" t="s">
        <v>7345</v>
      </c>
      <c r="D5611" t="s">
        <v>14219</v>
      </c>
      <c r="E5611" s="2">
        <v>21087</v>
      </c>
      <c r="F5611">
        <f t="shared" si="1567"/>
        <v>0</v>
      </c>
      <c r="G5611" s="6">
        <f t="shared" si="1568"/>
        <v>21087</v>
      </c>
      <c r="H5611" s="6">
        <v>21087</v>
      </c>
      <c r="I5611">
        <v>5</v>
      </c>
      <c r="J5611" s="2">
        <v>8650</v>
      </c>
      <c r="K5611">
        <v>5</v>
      </c>
      <c r="L5611" s="1">
        <v>39025</v>
      </c>
      <c r="M5611">
        <f t="shared" si="1569"/>
        <v>0</v>
      </c>
      <c r="N5611">
        <f t="shared" si="1570"/>
        <v>0</v>
      </c>
      <c r="Q5611">
        <f t="shared" si="1571"/>
        <v>2010</v>
      </c>
      <c r="R5611">
        <f t="shared" si="1572"/>
        <v>11</v>
      </c>
      <c r="S5611">
        <f t="shared" si="1573"/>
        <v>5</v>
      </c>
      <c r="T5611" s="5">
        <f t="shared" si="1574"/>
        <v>39025</v>
      </c>
      <c r="U5611" s="7">
        <f t="shared" si="1575"/>
        <v>2010</v>
      </c>
      <c r="V5611" s="7">
        <f t="shared" si="1576"/>
        <v>11</v>
      </c>
      <c r="W5611" s="7">
        <f t="shared" si="1577"/>
        <v>5</v>
      </c>
      <c r="X5611" s="7" t="str">
        <f t="shared" si="1578"/>
        <v>10</v>
      </c>
      <c r="Y5611" t="str">
        <f t="shared" si="1579"/>
        <v>Red Hill</v>
      </c>
      <c r="Z5611" t="str">
        <f t="shared" si="1580"/>
        <v>Red Hill</v>
      </c>
      <c r="AA5611" t="str">
        <f t="shared" si="1581"/>
        <v>redhill10hill</v>
      </c>
      <c r="AC5611">
        <f t="shared" si="1582"/>
        <v>0</v>
      </c>
      <c r="AD5611" t="str">
        <f t="shared" si="1583"/>
        <v>redhill10hill</v>
      </c>
    </row>
    <row r="5612" spans="1:30">
      <c r="A5612">
        <v>12018</v>
      </c>
      <c r="B5612">
        <f t="shared" si="1566"/>
        <v>0</v>
      </c>
      <c r="C5612" s="8" t="s">
        <v>7537</v>
      </c>
      <c r="D5612" t="s">
        <v>14288</v>
      </c>
      <c r="E5612" s="2">
        <v>8426</v>
      </c>
      <c r="F5612">
        <f t="shared" si="1567"/>
        <v>0</v>
      </c>
      <c r="G5612" s="6">
        <f t="shared" si="1568"/>
        <v>8426</v>
      </c>
      <c r="H5612" s="6">
        <v>8426</v>
      </c>
      <c r="I5612">
        <v>1</v>
      </c>
      <c r="J5612" s="2">
        <v>4760</v>
      </c>
      <c r="K5612">
        <v>1</v>
      </c>
      <c r="L5612" s="1">
        <v>40404</v>
      </c>
      <c r="M5612">
        <f t="shared" si="1569"/>
        <v>0</v>
      </c>
      <c r="N5612">
        <f t="shared" si="1570"/>
        <v>0</v>
      </c>
      <c r="Q5612">
        <f t="shared" si="1571"/>
        <v>2014</v>
      </c>
      <c r="R5612">
        <f t="shared" si="1572"/>
        <v>8</v>
      </c>
      <c r="S5612">
        <f t="shared" si="1573"/>
        <v>15</v>
      </c>
      <c r="T5612" s="5">
        <f t="shared" si="1574"/>
        <v>40404</v>
      </c>
      <c r="U5612" s="7">
        <f t="shared" si="1575"/>
        <v>2014</v>
      </c>
      <c r="V5612" s="7">
        <f t="shared" si="1576"/>
        <v>8</v>
      </c>
      <c r="W5612" s="7">
        <f t="shared" si="1577"/>
        <v>15</v>
      </c>
      <c r="X5612" s="7" t="str">
        <f t="shared" si="1578"/>
        <v>14</v>
      </c>
      <c r="Y5612" t="str">
        <f t="shared" si="1579"/>
        <v>Red Hollywood</v>
      </c>
      <c r="Z5612" t="str">
        <f t="shared" si="1580"/>
        <v>Red Hollywood</v>
      </c>
      <c r="AA5612" t="str">
        <f t="shared" si="1581"/>
        <v>redholl14wood</v>
      </c>
      <c r="AB5612" t="s">
        <v>1</v>
      </c>
      <c r="AC5612">
        <f t="shared" si="1582"/>
        <v>1</v>
      </c>
      <c r="AD5612" t="str">
        <f t="shared" si="1583"/>
        <v>redholl96wood</v>
      </c>
    </row>
    <row r="5613" spans="1:30">
      <c r="A5613">
        <v>12019</v>
      </c>
      <c r="B5613">
        <f t="shared" si="1566"/>
        <v>0</v>
      </c>
      <c r="C5613" s="8" t="s">
        <v>7538</v>
      </c>
      <c r="D5613" t="s">
        <v>14435</v>
      </c>
      <c r="E5613" s="2">
        <v>338803</v>
      </c>
      <c r="F5613">
        <f t="shared" si="1567"/>
        <v>0</v>
      </c>
      <c r="G5613" s="6">
        <f t="shared" si="1568"/>
        <v>338803</v>
      </c>
      <c r="H5613" s="6">
        <v>338803</v>
      </c>
      <c r="I5613">
        <v>41</v>
      </c>
      <c r="J5613" s="2">
        <v>40070</v>
      </c>
      <c r="K5613">
        <v>4</v>
      </c>
      <c r="L5613" s="1">
        <v>39669</v>
      </c>
      <c r="M5613">
        <f t="shared" si="1569"/>
        <v>0</v>
      </c>
      <c r="N5613">
        <f t="shared" si="1570"/>
        <v>0</v>
      </c>
      <c r="Q5613">
        <f t="shared" si="1571"/>
        <v>2012</v>
      </c>
      <c r="R5613">
        <f t="shared" si="1572"/>
        <v>8</v>
      </c>
      <c r="S5613">
        <f t="shared" si="1573"/>
        <v>10</v>
      </c>
      <c r="T5613" s="5">
        <f t="shared" si="1574"/>
        <v>39669</v>
      </c>
      <c r="U5613" s="7">
        <f t="shared" si="1575"/>
        <v>2012</v>
      </c>
      <c r="V5613" s="7">
        <f t="shared" si="1576"/>
        <v>8</v>
      </c>
      <c r="W5613" s="7">
        <f t="shared" si="1577"/>
        <v>10</v>
      </c>
      <c r="X5613" s="7" t="str">
        <f t="shared" si="1578"/>
        <v>12</v>
      </c>
      <c r="Y5613" t="str">
        <f t="shared" si="1579"/>
        <v>Red Hook Summer</v>
      </c>
      <c r="Z5613" t="str">
        <f t="shared" si="1580"/>
        <v>Red Hook Summer</v>
      </c>
      <c r="AA5613" t="str">
        <f t="shared" si="1581"/>
        <v>redhook12mmer</v>
      </c>
      <c r="AC5613">
        <f t="shared" si="1582"/>
        <v>0</v>
      </c>
      <c r="AD5613" t="str">
        <f t="shared" si="1583"/>
        <v>redhook12mmer</v>
      </c>
    </row>
    <row r="5614" spans="1:30">
      <c r="A5614">
        <v>12020</v>
      </c>
      <c r="B5614">
        <f t="shared" si="1566"/>
        <v>0</v>
      </c>
      <c r="C5614" s="8" t="s">
        <v>7539</v>
      </c>
      <c r="D5614" t="s">
        <v>14385</v>
      </c>
      <c r="E5614" s="2">
        <v>673828</v>
      </c>
      <c r="F5614">
        <f t="shared" si="1567"/>
        <v>0</v>
      </c>
      <c r="G5614" s="6">
        <f t="shared" si="1568"/>
        <v>673828</v>
      </c>
      <c r="H5614" s="6">
        <v>673828</v>
      </c>
      <c r="I5614">
        <v>29</v>
      </c>
      <c r="J5614" s="2">
        <v>3202</v>
      </c>
      <c r="K5614">
        <v>1</v>
      </c>
      <c r="L5614" s="1">
        <v>36757</v>
      </c>
      <c r="M5614">
        <f t="shared" si="1569"/>
        <v>0</v>
      </c>
      <c r="N5614">
        <f t="shared" si="1570"/>
        <v>0</v>
      </c>
      <c r="Q5614">
        <f t="shared" si="1571"/>
        <v>2004</v>
      </c>
      <c r="R5614">
        <f t="shared" si="1572"/>
        <v>8</v>
      </c>
      <c r="S5614">
        <f t="shared" si="1573"/>
        <v>20</v>
      </c>
      <c r="T5614" s="5">
        <f t="shared" si="1574"/>
        <v>36757</v>
      </c>
      <c r="U5614" s="7">
        <f t="shared" si="1575"/>
        <v>2004</v>
      </c>
      <c r="V5614" s="7">
        <f t="shared" si="1576"/>
        <v>8</v>
      </c>
      <c r="W5614" s="7">
        <f t="shared" si="1577"/>
        <v>20</v>
      </c>
      <c r="X5614" s="7" t="str">
        <f t="shared" si="1578"/>
        <v>04</v>
      </c>
      <c r="Y5614" t="str">
        <f t="shared" si="1579"/>
        <v>Red Lights</v>
      </c>
      <c r="Z5614" t="str">
        <f t="shared" si="1580"/>
        <v>Red Lights</v>
      </c>
      <c r="AA5614" t="str">
        <f t="shared" si="1581"/>
        <v>redligh04ghts</v>
      </c>
      <c r="AB5614" t="s">
        <v>3749</v>
      </c>
      <c r="AC5614">
        <f t="shared" si="1582"/>
        <v>1</v>
      </c>
      <c r="AD5614" t="str">
        <f t="shared" si="1583"/>
        <v>feuxrou04uges</v>
      </c>
    </row>
    <row r="5615" spans="1:30">
      <c r="A5615">
        <v>12021</v>
      </c>
      <c r="B5615">
        <f t="shared" si="1566"/>
        <v>0</v>
      </c>
      <c r="C5615" s="8" t="s">
        <v>4700</v>
      </c>
      <c r="D5615" t="s">
        <v>13739</v>
      </c>
      <c r="E5615" s="2">
        <v>52624</v>
      </c>
      <c r="F5615">
        <f t="shared" si="1567"/>
        <v>0</v>
      </c>
      <c r="G5615" s="6">
        <f t="shared" si="1568"/>
        <v>52624</v>
      </c>
      <c r="H5615" s="6">
        <v>52624</v>
      </c>
      <c r="I5615">
        <v>18</v>
      </c>
      <c r="J5615" s="2">
        <v>10340</v>
      </c>
      <c r="K5615">
        <v>2</v>
      </c>
      <c r="L5615" s="1">
        <v>39641</v>
      </c>
      <c r="M5615">
        <f t="shared" si="1569"/>
        <v>0</v>
      </c>
      <c r="N5615">
        <f t="shared" si="1570"/>
        <v>0</v>
      </c>
      <c r="Q5615">
        <f t="shared" si="1571"/>
        <v>2012</v>
      </c>
      <c r="R5615">
        <f t="shared" si="1572"/>
        <v>7</v>
      </c>
      <c r="S5615">
        <f t="shared" si="1573"/>
        <v>13</v>
      </c>
      <c r="T5615" s="5">
        <f t="shared" si="1574"/>
        <v>39641</v>
      </c>
      <c r="U5615" s="7">
        <f t="shared" si="1575"/>
        <v>2012</v>
      </c>
      <c r="V5615" s="7">
        <f t="shared" si="1576"/>
        <v>7</v>
      </c>
      <c r="W5615" s="7">
        <f t="shared" si="1577"/>
        <v>13</v>
      </c>
      <c r="X5615" s="7" t="str">
        <f t="shared" si="1578"/>
        <v>12</v>
      </c>
      <c r="Y5615" t="str">
        <f t="shared" si="1579"/>
        <v>Red Lights [2012]</v>
      </c>
      <c r="Z5615" t="str">
        <f t="shared" si="1580"/>
        <v>Red Lights [2012]</v>
      </c>
      <c r="AA5615" t="str">
        <f t="shared" si="1581"/>
        <v>redligh12012]</v>
      </c>
      <c r="AB5615" t="s">
        <v>1439</v>
      </c>
      <c r="AC5615">
        <f t="shared" si="1582"/>
        <v>1</v>
      </c>
      <c r="AD5615" t="str">
        <f t="shared" si="1583"/>
        <v>redligh12ghts</v>
      </c>
    </row>
    <row r="5616" spans="1:30">
      <c r="A5616">
        <v>12022</v>
      </c>
      <c r="B5616">
        <f t="shared" si="1566"/>
        <v>0</v>
      </c>
      <c r="C5616" s="8" t="s">
        <v>7346</v>
      </c>
      <c r="D5616" t="s">
        <v>13247</v>
      </c>
      <c r="E5616" s="2">
        <v>13199</v>
      </c>
      <c r="F5616">
        <f t="shared" si="1567"/>
        <v>0</v>
      </c>
      <c r="G5616" s="6">
        <f t="shared" si="1568"/>
        <v>13199</v>
      </c>
      <c r="H5616" s="6">
        <v>13199</v>
      </c>
      <c r="I5616">
        <v>3</v>
      </c>
      <c r="J5616" s="2">
        <v>5060</v>
      </c>
      <c r="K5616">
        <v>2</v>
      </c>
      <c r="L5616" s="1">
        <v>40061</v>
      </c>
      <c r="M5616">
        <f t="shared" si="1569"/>
        <v>0</v>
      </c>
      <c r="N5616">
        <f t="shared" si="1570"/>
        <v>0</v>
      </c>
      <c r="Q5616">
        <f t="shared" si="1571"/>
        <v>2013</v>
      </c>
      <c r="R5616">
        <f t="shared" si="1572"/>
        <v>9</v>
      </c>
      <c r="S5616">
        <f t="shared" si="1573"/>
        <v>6</v>
      </c>
      <c r="T5616" s="5">
        <f t="shared" si="1574"/>
        <v>40061</v>
      </c>
      <c r="U5616" s="7">
        <f t="shared" si="1575"/>
        <v>2013</v>
      </c>
      <c r="V5616" s="7">
        <f t="shared" si="1576"/>
        <v>9</v>
      </c>
      <c r="W5616" s="7">
        <f t="shared" si="1577"/>
        <v>6</v>
      </c>
      <c r="X5616" s="7" t="str">
        <f t="shared" si="1578"/>
        <v>13</v>
      </c>
      <c r="Y5616" t="str">
        <f t="shared" si="1579"/>
        <v>Red Obsession</v>
      </c>
      <c r="Z5616" t="str">
        <f t="shared" si="1580"/>
        <v>Red Obsession</v>
      </c>
      <c r="AA5616" t="str">
        <f t="shared" si="1581"/>
        <v>redobse13sion</v>
      </c>
      <c r="AC5616">
        <f t="shared" si="1582"/>
        <v>0</v>
      </c>
      <c r="AD5616" t="str">
        <f t="shared" si="1583"/>
        <v>redobse13sion</v>
      </c>
    </row>
    <row r="5617" spans="1:30">
      <c r="A5617">
        <v>12023</v>
      </c>
      <c r="B5617">
        <f t="shared" si="1566"/>
        <v>0</v>
      </c>
      <c r="C5617" s="8" t="s">
        <v>7347</v>
      </c>
      <c r="D5617" t="s">
        <v>14317</v>
      </c>
      <c r="E5617" s="2">
        <v>17480890</v>
      </c>
      <c r="F5617">
        <f t="shared" si="1567"/>
        <v>0</v>
      </c>
      <c r="G5617" s="6">
        <f t="shared" si="1568"/>
        <v>17480890</v>
      </c>
      <c r="H5617" s="6">
        <v>17480890</v>
      </c>
      <c r="I5617" s="3">
        <v>2703</v>
      </c>
      <c r="J5617" s="2">
        <v>8721296</v>
      </c>
      <c r="K5617" s="3">
        <v>2703</v>
      </c>
      <c r="L5617" s="1">
        <v>35378</v>
      </c>
      <c r="M5617">
        <f t="shared" si="1569"/>
        <v>0</v>
      </c>
      <c r="N5617">
        <f t="shared" si="1570"/>
        <v>0</v>
      </c>
      <c r="Q5617">
        <f t="shared" si="1571"/>
        <v>2000</v>
      </c>
      <c r="R5617">
        <f t="shared" si="1572"/>
        <v>11</v>
      </c>
      <c r="S5617">
        <f t="shared" si="1573"/>
        <v>10</v>
      </c>
      <c r="T5617" s="5">
        <f t="shared" si="1574"/>
        <v>35378</v>
      </c>
      <c r="U5617" s="7">
        <f t="shared" si="1575"/>
        <v>2000</v>
      </c>
      <c r="V5617" s="7">
        <f t="shared" si="1576"/>
        <v>11</v>
      </c>
      <c r="W5617" s="7">
        <f t="shared" si="1577"/>
        <v>10</v>
      </c>
      <c r="X5617" s="7" t="str">
        <f t="shared" si="1578"/>
        <v>00</v>
      </c>
      <c r="Y5617" t="str">
        <f t="shared" si="1579"/>
        <v>Red Planet</v>
      </c>
      <c r="Z5617" t="str">
        <f t="shared" si="1580"/>
        <v>Red Planet</v>
      </c>
      <c r="AA5617" t="str">
        <f t="shared" si="1581"/>
        <v>redplan00anet</v>
      </c>
      <c r="AC5617">
        <f t="shared" si="1582"/>
        <v>0</v>
      </c>
      <c r="AD5617" t="str">
        <f t="shared" si="1583"/>
        <v>redplan00anet</v>
      </c>
    </row>
    <row r="5618" spans="1:30">
      <c r="A5618">
        <v>12024</v>
      </c>
      <c r="B5618">
        <f t="shared" si="1566"/>
        <v>0</v>
      </c>
      <c r="C5618" s="8" t="s">
        <v>7348</v>
      </c>
      <c r="D5618" t="s">
        <v>14317</v>
      </c>
      <c r="E5618" s="2">
        <v>37662162</v>
      </c>
      <c r="F5618">
        <f t="shared" si="1567"/>
        <v>0</v>
      </c>
      <c r="G5618" s="6">
        <f t="shared" si="1568"/>
        <v>37662162</v>
      </c>
      <c r="H5618" s="6">
        <v>37662162</v>
      </c>
      <c r="I5618" s="3">
        <v>3030</v>
      </c>
      <c r="J5618" s="2">
        <v>14005335</v>
      </c>
      <c r="K5618" s="3">
        <v>3030</v>
      </c>
      <c r="L5618" s="1">
        <v>39151</v>
      </c>
      <c r="M5618">
        <f t="shared" si="1569"/>
        <v>0</v>
      </c>
      <c r="N5618">
        <f t="shared" si="1570"/>
        <v>0</v>
      </c>
      <c r="Q5618">
        <f t="shared" si="1571"/>
        <v>2011</v>
      </c>
      <c r="R5618">
        <f t="shared" si="1572"/>
        <v>3</v>
      </c>
      <c r="S5618">
        <f t="shared" si="1573"/>
        <v>11</v>
      </c>
      <c r="T5618" s="5">
        <f t="shared" si="1574"/>
        <v>39151</v>
      </c>
      <c r="U5618" s="7">
        <f t="shared" si="1575"/>
        <v>2011</v>
      </c>
      <c r="V5618" s="7">
        <f t="shared" si="1576"/>
        <v>3</v>
      </c>
      <c r="W5618" s="7">
        <f t="shared" si="1577"/>
        <v>11</v>
      </c>
      <c r="X5618" s="7" t="str">
        <f t="shared" si="1578"/>
        <v>11</v>
      </c>
      <c r="Y5618" t="str">
        <f t="shared" si="1579"/>
        <v>Red Riding Hood</v>
      </c>
      <c r="Z5618" t="str">
        <f t="shared" si="1580"/>
        <v>Red Riding Hood</v>
      </c>
      <c r="AA5618" t="str">
        <f t="shared" si="1581"/>
        <v>redridi11hood</v>
      </c>
      <c r="AC5618">
        <f t="shared" si="1582"/>
        <v>0</v>
      </c>
      <c r="AD5618" t="str">
        <f t="shared" si="1583"/>
        <v>redridi11hood</v>
      </c>
    </row>
    <row r="5619" spans="1:30">
      <c r="A5619">
        <v>12025</v>
      </c>
      <c r="B5619">
        <f t="shared" si="1566"/>
        <v>0</v>
      </c>
      <c r="C5619" s="8" t="s">
        <v>7349</v>
      </c>
      <c r="D5619" t="s">
        <v>14304</v>
      </c>
      <c r="E5619" s="2">
        <v>151644</v>
      </c>
      <c r="F5619">
        <f t="shared" si="1567"/>
        <v>0</v>
      </c>
      <c r="G5619" s="6">
        <f t="shared" si="1568"/>
        <v>151644</v>
      </c>
      <c r="H5619" s="6">
        <v>151644</v>
      </c>
      <c r="I5619">
        <v>9</v>
      </c>
      <c r="J5619" s="2">
        <v>14526</v>
      </c>
      <c r="K5619">
        <v>1</v>
      </c>
      <c r="L5619" s="1">
        <v>38752</v>
      </c>
      <c r="M5619">
        <f t="shared" si="1569"/>
        <v>0</v>
      </c>
      <c r="N5619">
        <f t="shared" si="1570"/>
        <v>0</v>
      </c>
      <c r="Q5619">
        <f t="shared" si="1571"/>
        <v>2010</v>
      </c>
      <c r="R5619">
        <f t="shared" si="1572"/>
        <v>2</v>
      </c>
      <c r="S5619">
        <f t="shared" si="1573"/>
        <v>5</v>
      </c>
      <c r="T5619" s="5">
        <f t="shared" si="1574"/>
        <v>38752</v>
      </c>
      <c r="U5619" s="7">
        <f t="shared" si="1575"/>
        <v>2010</v>
      </c>
      <c r="V5619" s="7">
        <f t="shared" si="1576"/>
        <v>2</v>
      </c>
      <c r="W5619" s="7">
        <f t="shared" si="1577"/>
        <v>5</v>
      </c>
      <c r="X5619" s="7" t="str">
        <f t="shared" si="1578"/>
        <v>10</v>
      </c>
      <c r="Y5619" t="str">
        <f t="shared" si="1579"/>
        <v>Red Riding Trilogy</v>
      </c>
      <c r="Z5619" t="str">
        <f t="shared" si="1580"/>
        <v>Red Riding Trilogy</v>
      </c>
      <c r="AA5619" t="str">
        <f t="shared" si="1581"/>
        <v>redridi10logy</v>
      </c>
      <c r="AB5619" t="s">
        <v>2106</v>
      </c>
      <c r="AC5619">
        <f t="shared" si="1582"/>
        <v>1</v>
      </c>
      <c r="AD5619" t="str">
        <f t="shared" si="1583"/>
        <v>redridi09logy</v>
      </c>
    </row>
    <row r="5620" spans="1:30">
      <c r="A5620">
        <v>12026</v>
      </c>
      <c r="B5620">
        <f t="shared" si="1566"/>
        <v>0</v>
      </c>
      <c r="C5620" s="8" t="s">
        <v>4541</v>
      </c>
      <c r="D5620" t="s">
        <v>14304</v>
      </c>
      <c r="F5620">
        <f t="shared" si="1567"/>
        <v>0</v>
      </c>
      <c r="G5620" s="6" t="str">
        <f t="shared" si="1568"/>
        <v/>
      </c>
      <c r="H5620" s="6" t="s">
        <v>217</v>
      </c>
      <c r="K5620">
        <v>1</v>
      </c>
      <c r="L5620" s="1">
        <v>38752</v>
      </c>
      <c r="M5620">
        <f t="shared" si="1569"/>
        <v>0</v>
      </c>
      <c r="N5620">
        <f t="shared" si="1570"/>
        <v>0</v>
      </c>
      <c r="Q5620">
        <f t="shared" si="1571"/>
        <v>2010</v>
      </c>
      <c r="R5620">
        <f t="shared" si="1572"/>
        <v>2</v>
      </c>
      <c r="S5620">
        <f t="shared" si="1573"/>
        <v>5</v>
      </c>
      <c r="T5620" s="5">
        <f t="shared" si="1574"/>
        <v>38752</v>
      </c>
      <c r="U5620" s="7">
        <f t="shared" si="1575"/>
        <v>2010</v>
      </c>
      <c r="V5620" s="7">
        <f t="shared" si="1576"/>
        <v>2</v>
      </c>
      <c r="W5620" s="7">
        <f t="shared" si="1577"/>
        <v>5</v>
      </c>
      <c r="X5620" s="7" t="str">
        <f t="shared" si="1578"/>
        <v>10</v>
      </c>
      <c r="Y5620" t="str">
        <f t="shared" si="1579"/>
        <v>Red Riding Trilogy [Part 2]</v>
      </c>
      <c r="Z5620" t="str">
        <f t="shared" si="1580"/>
        <v>Red Riding Trilogy [Part 2]</v>
      </c>
      <c r="AA5620" t="str">
        <f t="shared" si="1581"/>
        <v>redridi10rt2]</v>
      </c>
      <c r="AC5620">
        <f t="shared" si="1582"/>
        <v>0</v>
      </c>
      <c r="AD5620" t="str">
        <f t="shared" si="1583"/>
        <v>redridi10rt2]</v>
      </c>
    </row>
    <row r="5621" spans="1:30">
      <c r="A5621">
        <v>12027</v>
      </c>
      <c r="B5621">
        <f t="shared" si="1566"/>
        <v>0</v>
      </c>
      <c r="C5621" s="8" t="s">
        <v>4542</v>
      </c>
      <c r="D5621" t="s">
        <v>14304</v>
      </c>
      <c r="F5621">
        <f t="shared" si="1567"/>
        <v>0</v>
      </c>
      <c r="G5621" s="6" t="str">
        <f t="shared" si="1568"/>
        <v/>
      </c>
      <c r="H5621" s="6" t="s">
        <v>217</v>
      </c>
      <c r="K5621">
        <v>1</v>
      </c>
      <c r="L5621" s="1">
        <v>38752</v>
      </c>
      <c r="M5621">
        <f t="shared" si="1569"/>
        <v>0</v>
      </c>
      <c r="N5621">
        <f t="shared" si="1570"/>
        <v>0</v>
      </c>
      <c r="Q5621">
        <f t="shared" si="1571"/>
        <v>2010</v>
      </c>
      <c r="R5621">
        <f t="shared" si="1572"/>
        <v>2</v>
      </c>
      <c r="S5621">
        <f t="shared" si="1573"/>
        <v>5</v>
      </c>
      <c r="T5621" s="5">
        <f t="shared" si="1574"/>
        <v>38752</v>
      </c>
      <c r="U5621" s="7">
        <f t="shared" si="1575"/>
        <v>2010</v>
      </c>
      <c r="V5621" s="7">
        <f t="shared" si="1576"/>
        <v>2</v>
      </c>
      <c r="W5621" s="7">
        <f t="shared" si="1577"/>
        <v>5</v>
      </c>
      <c r="X5621" s="7" t="str">
        <f t="shared" si="1578"/>
        <v>10</v>
      </c>
      <c r="Y5621" t="str">
        <f t="shared" si="1579"/>
        <v>Red Riding Trilogy [Part 3]</v>
      </c>
      <c r="Z5621" t="str">
        <f t="shared" si="1580"/>
        <v>Red Riding Trilogy [Part 3]</v>
      </c>
      <c r="AA5621" t="str">
        <f t="shared" si="1581"/>
        <v>redridi10rt3]</v>
      </c>
      <c r="AC5621">
        <f t="shared" si="1582"/>
        <v>0</v>
      </c>
      <c r="AD5621" t="str">
        <f t="shared" si="1583"/>
        <v>redridi10rt3]</v>
      </c>
    </row>
    <row r="5622" spans="1:30">
      <c r="A5622">
        <v>12029</v>
      </c>
      <c r="B5622">
        <f t="shared" si="1566"/>
        <v>0</v>
      </c>
      <c r="C5622" s="8" t="s">
        <v>7085</v>
      </c>
      <c r="D5622" t="s">
        <v>13945</v>
      </c>
      <c r="E5622" s="2">
        <v>154892</v>
      </c>
      <c r="F5622">
        <f t="shared" si="1567"/>
        <v>0</v>
      </c>
      <c r="G5622" s="6">
        <f t="shared" si="1568"/>
        <v>154892</v>
      </c>
      <c r="H5622" s="6">
        <v>154892</v>
      </c>
      <c r="I5622">
        <v>11</v>
      </c>
      <c r="J5622" s="2">
        <v>17009</v>
      </c>
      <c r="K5622">
        <v>3</v>
      </c>
      <c r="L5622" s="1">
        <v>37723</v>
      </c>
      <c r="M5622">
        <f t="shared" si="1569"/>
        <v>0</v>
      </c>
      <c r="N5622">
        <f t="shared" si="1570"/>
        <v>0</v>
      </c>
      <c r="Q5622">
        <f t="shared" si="1571"/>
        <v>2007</v>
      </c>
      <c r="R5622">
        <f t="shared" si="1572"/>
        <v>4</v>
      </c>
      <c r="S5622">
        <f t="shared" si="1573"/>
        <v>13</v>
      </c>
      <c r="T5622" s="5">
        <f t="shared" si="1574"/>
        <v>37723</v>
      </c>
      <c r="U5622" s="7">
        <f t="shared" si="1575"/>
        <v>2007</v>
      </c>
      <c r="V5622" s="7">
        <f t="shared" si="1576"/>
        <v>4</v>
      </c>
      <c r="W5622" s="7">
        <f t="shared" si="1577"/>
        <v>13</v>
      </c>
      <c r="X5622" s="7" t="str">
        <f t="shared" si="1578"/>
        <v>07</v>
      </c>
      <c r="Y5622" t="str">
        <f t="shared" si="1579"/>
        <v>Red Road</v>
      </c>
      <c r="Z5622" t="str">
        <f t="shared" si="1580"/>
        <v>Red Road</v>
      </c>
      <c r="AA5622" t="str">
        <f t="shared" si="1581"/>
        <v>redroad07road</v>
      </c>
      <c r="AB5622" t="s">
        <v>2847</v>
      </c>
      <c r="AC5622">
        <f t="shared" si="1582"/>
        <v>1</v>
      </c>
      <c r="AD5622" t="str">
        <f t="shared" si="1583"/>
        <v>redroad06road</v>
      </c>
    </row>
    <row r="5623" spans="1:30">
      <c r="A5623">
        <v>12035</v>
      </c>
      <c r="B5623">
        <f t="shared" si="1566"/>
        <v>0</v>
      </c>
      <c r="C5623" s="8" t="s">
        <v>7086</v>
      </c>
      <c r="D5623" t="s">
        <v>7087</v>
      </c>
      <c r="E5623" s="2">
        <v>1104682</v>
      </c>
      <c r="F5623">
        <f t="shared" si="1567"/>
        <v>0</v>
      </c>
      <c r="G5623" s="6">
        <f t="shared" si="1568"/>
        <v>1104682</v>
      </c>
      <c r="H5623" s="6">
        <v>1104682</v>
      </c>
      <c r="I5623">
        <v>5</v>
      </c>
      <c r="J5623" s="2">
        <v>204230</v>
      </c>
      <c r="K5623">
        <v>1</v>
      </c>
      <c r="L5623" s="1">
        <v>39145</v>
      </c>
      <c r="M5623">
        <f t="shared" si="1569"/>
        <v>0</v>
      </c>
      <c r="N5623">
        <f t="shared" si="1570"/>
        <v>0</v>
      </c>
      <c r="Q5623">
        <f t="shared" si="1571"/>
        <v>2011</v>
      </c>
      <c r="R5623">
        <f t="shared" si="1572"/>
        <v>3</v>
      </c>
      <c r="S5623">
        <f t="shared" si="1573"/>
        <v>5</v>
      </c>
      <c r="T5623" s="5">
        <f t="shared" si="1574"/>
        <v>39145</v>
      </c>
      <c r="U5623" s="7">
        <f t="shared" si="1575"/>
        <v>2011</v>
      </c>
      <c r="V5623" s="7">
        <f t="shared" si="1576"/>
        <v>3</v>
      </c>
      <c r="W5623" s="7">
        <f t="shared" si="1577"/>
        <v>5</v>
      </c>
      <c r="X5623" s="7" t="str">
        <f t="shared" si="1578"/>
        <v>11</v>
      </c>
      <c r="Y5623" t="str">
        <f t="shared" si="1579"/>
        <v>Red State</v>
      </c>
      <c r="Z5623" t="str">
        <f t="shared" si="1580"/>
        <v>Red State</v>
      </c>
      <c r="AA5623" t="str">
        <f t="shared" si="1581"/>
        <v>redstat11tate</v>
      </c>
      <c r="AC5623">
        <f t="shared" si="1582"/>
        <v>0</v>
      </c>
      <c r="AD5623" t="str">
        <f t="shared" si="1583"/>
        <v>redstat11tate</v>
      </c>
    </row>
    <row r="5624" spans="1:30">
      <c r="A5624">
        <v>12037</v>
      </c>
      <c r="B5624">
        <f t="shared" si="1566"/>
        <v>0</v>
      </c>
      <c r="C5624" s="8" t="s">
        <v>7088</v>
      </c>
      <c r="D5624" t="s">
        <v>14400</v>
      </c>
      <c r="E5624" s="2">
        <v>49876377</v>
      </c>
      <c r="F5624">
        <f t="shared" si="1567"/>
        <v>0</v>
      </c>
      <c r="G5624" s="6">
        <f t="shared" si="1568"/>
        <v>49876377</v>
      </c>
      <c r="H5624" s="6">
        <v>49876377</v>
      </c>
      <c r="I5624" s="3">
        <v>2573</v>
      </c>
      <c r="J5624" s="2">
        <v>18782154</v>
      </c>
      <c r="K5624" s="3">
        <v>2512</v>
      </c>
      <c r="L5624" s="1">
        <v>39466</v>
      </c>
      <c r="M5624">
        <f t="shared" si="1569"/>
        <v>0</v>
      </c>
      <c r="N5624">
        <f t="shared" si="1570"/>
        <v>0</v>
      </c>
      <c r="Q5624">
        <f t="shared" si="1571"/>
        <v>2012</v>
      </c>
      <c r="R5624">
        <f t="shared" si="1572"/>
        <v>1</v>
      </c>
      <c r="S5624">
        <f t="shared" si="1573"/>
        <v>20</v>
      </c>
      <c r="T5624" s="5">
        <f t="shared" si="1574"/>
        <v>39466</v>
      </c>
      <c r="U5624" s="7">
        <f t="shared" si="1575"/>
        <v>2012</v>
      </c>
      <c r="V5624" s="7">
        <f t="shared" si="1576"/>
        <v>1</v>
      </c>
      <c r="W5624" s="7">
        <f t="shared" si="1577"/>
        <v>20</v>
      </c>
      <c r="X5624" s="7" t="str">
        <f t="shared" si="1578"/>
        <v>12</v>
      </c>
      <c r="Y5624" t="str">
        <f t="shared" si="1579"/>
        <v>Red Tails</v>
      </c>
      <c r="Z5624" t="str">
        <f t="shared" si="1580"/>
        <v>Red Tails</v>
      </c>
      <c r="AA5624" t="str">
        <f t="shared" si="1581"/>
        <v>redtail12ails</v>
      </c>
      <c r="AC5624">
        <f t="shared" si="1582"/>
        <v>0</v>
      </c>
      <c r="AD5624" t="str">
        <f t="shared" si="1583"/>
        <v>redtail12ails</v>
      </c>
    </row>
    <row r="5625" spans="1:30">
      <c r="A5625">
        <v>12041</v>
      </c>
      <c r="B5625">
        <f t="shared" si="1566"/>
        <v>0</v>
      </c>
      <c r="C5625" s="8" t="s">
        <v>7089</v>
      </c>
      <c r="D5625" t="s">
        <v>13947</v>
      </c>
      <c r="E5625" s="2">
        <v>65388</v>
      </c>
      <c r="F5625">
        <f t="shared" si="1567"/>
        <v>0</v>
      </c>
      <c r="G5625" s="6">
        <f t="shared" si="1568"/>
        <v>65388</v>
      </c>
      <c r="H5625" s="6">
        <v>65388</v>
      </c>
      <c r="I5625">
        <v>15</v>
      </c>
      <c r="J5625" s="2">
        <v>25628</v>
      </c>
      <c r="K5625">
        <v>15</v>
      </c>
      <c r="L5625" s="1">
        <v>37940</v>
      </c>
      <c r="M5625">
        <f t="shared" si="1569"/>
        <v>0</v>
      </c>
      <c r="N5625">
        <f t="shared" si="1570"/>
        <v>0</v>
      </c>
      <c r="Q5625">
        <f t="shared" si="1571"/>
        <v>2007</v>
      </c>
      <c r="R5625">
        <f t="shared" si="1572"/>
        <v>11</v>
      </c>
      <c r="S5625">
        <f t="shared" si="1573"/>
        <v>16</v>
      </c>
      <c r="T5625" s="5">
        <f t="shared" si="1574"/>
        <v>37940</v>
      </c>
      <c r="U5625" s="7">
        <f t="shared" si="1575"/>
        <v>2007</v>
      </c>
      <c r="V5625" s="7">
        <f t="shared" si="1576"/>
        <v>11</v>
      </c>
      <c r="W5625" s="7">
        <f t="shared" si="1577"/>
        <v>16</v>
      </c>
      <c r="X5625" s="7" t="str">
        <f t="shared" si="1578"/>
        <v>07</v>
      </c>
      <c r="Y5625" t="str">
        <f t="shared" si="1579"/>
        <v>Redacted</v>
      </c>
      <c r="Z5625" t="str">
        <f t="shared" si="1580"/>
        <v>Redacted</v>
      </c>
      <c r="AA5625" t="str">
        <f t="shared" si="1581"/>
        <v>redacte07cted</v>
      </c>
      <c r="AC5625">
        <f t="shared" si="1582"/>
        <v>0</v>
      </c>
      <c r="AD5625" t="str">
        <f t="shared" si="1583"/>
        <v>redacte07cted</v>
      </c>
    </row>
    <row r="5626" spans="1:30">
      <c r="A5626">
        <v>12042</v>
      </c>
      <c r="B5626">
        <f t="shared" si="1566"/>
        <v>0</v>
      </c>
      <c r="C5626" s="8" t="s">
        <v>7278</v>
      </c>
      <c r="D5626" t="s">
        <v>14183</v>
      </c>
      <c r="E5626" s="2">
        <v>2345941</v>
      </c>
      <c r="F5626">
        <f t="shared" si="1567"/>
        <v>0</v>
      </c>
      <c r="G5626" s="6">
        <f t="shared" si="1568"/>
        <v>2345941</v>
      </c>
      <c r="H5626" s="6">
        <v>2345941</v>
      </c>
      <c r="I5626" s="3">
        <v>1379</v>
      </c>
      <c r="J5626" s="2">
        <v>63361</v>
      </c>
      <c r="K5626">
        <v>6</v>
      </c>
      <c r="L5626" s="1">
        <v>38108</v>
      </c>
      <c r="M5626">
        <f t="shared" si="1569"/>
        <v>0</v>
      </c>
      <c r="N5626">
        <f t="shared" si="1570"/>
        <v>0</v>
      </c>
      <c r="Q5626">
        <f t="shared" si="1571"/>
        <v>2008</v>
      </c>
      <c r="R5626">
        <f t="shared" si="1572"/>
        <v>5</v>
      </c>
      <c r="S5626">
        <f t="shared" si="1573"/>
        <v>2</v>
      </c>
      <c r="T5626" s="5">
        <f t="shared" si="1574"/>
        <v>38108</v>
      </c>
      <c r="U5626" s="7">
        <f t="shared" si="1575"/>
        <v>2008</v>
      </c>
      <c r="V5626" s="7">
        <f t="shared" si="1576"/>
        <v>5</v>
      </c>
      <c r="W5626" s="7">
        <f t="shared" si="1577"/>
        <v>2</v>
      </c>
      <c r="X5626" s="7" t="str">
        <f t="shared" si="1578"/>
        <v>08</v>
      </c>
      <c r="Y5626" t="str">
        <f t="shared" si="1579"/>
        <v>Redbelt</v>
      </c>
      <c r="Z5626" t="str">
        <f t="shared" si="1580"/>
        <v>Redbelt</v>
      </c>
      <c r="AA5626" t="str">
        <f t="shared" si="1581"/>
        <v>redbelt08belt</v>
      </c>
      <c r="AC5626">
        <f t="shared" si="1582"/>
        <v>0</v>
      </c>
      <c r="AD5626" t="str">
        <f t="shared" si="1583"/>
        <v>redbelt08belt</v>
      </c>
    </row>
    <row r="5627" spans="1:30">
      <c r="A5627">
        <v>12043</v>
      </c>
      <c r="B5627">
        <f t="shared" si="1566"/>
        <v>0</v>
      </c>
      <c r="C5627" s="8" t="s">
        <v>4703</v>
      </c>
      <c r="D5627" t="s">
        <v>14153</v>
      </c>
      <c r="E5627" s="2">
        <v>36895</v>
      </c>
      <c r="F5627">
        <f t="shared" si="1567"/>
        <v>0</v>
      </c>
      <c r="G5627" s="6">
        <f t="shared" si="1568"/>
        <v>36895</v>
      </c>
      <c r="H5627" s="6">
        <v>36895</v>
      </c>
      <c r="I5627">
        <v>19</v>
      </c>
      <c r="J5627" s="2">
        <v>19977</v>
      </c>
      <c r="K5627">
        <v>19</v>
      </c>
      <c r="L5627" s="1">
        <v>39991</v>
      </c>
      <c r="M5627">
        <f t="shared" si="1569"/>
        <v>0</v>
      </c>
      <c r="N5627">
        <f t="shared" si="1570"/>
        <v>0</v>
      </c>
      <c r="Q5627">
        <f t="shared" si="1571"/>
        <v>2013</v>
      </c>
      <c r="R5627">
        <f t="shared" si="1572"/>
        <v>6</v>
      </c>
      <c r="S5627">
        <f t="shared" si="1573"/>
        <v>28</v>
      </c>
      <c r="T5627" s="5">
        <f t="shared" si="1574"/>
        <v>39991</v>
      </c>
      <c r="U5627" s="7">
        <f t="shared" si="1575"/>
        <v>2013</v>
      </c>
      <c r="V5627" s="7">
        <f t="shared" si="1576"/>
        <v>6</v>
      </c>
      <c r="W5627" s="7">
        <f t="shared" si="1577"/>
        <v>28</v>
      </c>
      <c r="X5627" s="7" t="str">
        <f t="shared" si="1578"/>
        <v>13</v>
      </c>
      <c r="Y5627" t="str">
        <f t="shared" si="1579"/>
        <v>Redemption [2013]</v>
      </c>
      <c r="Z5627" t="str">
        <f t="shared" si="1580"/>
        <v>Redemption [2013]</v>
      </c>
      <c r="AA5627" t="str">
        <f t="shared" si="1581"/>
        <v>redempt13013]</v>
      </c>
      <c r="AB5627" t="s">
        <v>1107</v>
      </c>
      <c r="AC5627">
        <f t="shared" si="1582"/>
        <v>1</v>
      </c>
      <c r="AD5627" t="str">
        <f t="shared" si="1583"/>
        <v>humming13irdi</v>
      </c>
    </row>
    <row r="5628" spans="1:30">
      <c r="A5628">
        <v>12044</v>
      </c>
      <c r="B5628">
        <f t="shared" si="1566"/>
        <v>0</v>
      </c>
      <c r="C5628" s="8" t="s">
        <v>7279</v>
      </c>
      <c r="D5628" t="s">
        <v>14246</v>
      </c>
      <c r="E5628" s="2">
        <v>29384</v>
      </c>
      <c r="F5628">
        <f t="shared" si="1567"/>
        <v>0</v>
      </c>
      <c r="G5628" s="6">
        <f t="shared" si="1568"/>
        <v>29384</v>
      </c>
      <c r="H5628" s="6">
        <v>29384</v>
      </c>
      <c r="I5628">
        <v>26</v>
      </c>
      <c r="J5628" s="2">
        <v>19152</v>
      </c>
      <c r="K5628">
        <v>26</v>
      </c>
      <c r="L5628" s="1">
        <v>39319</v>
      </c>
      <c r="M5628">
        <f t="shared" si="1569"/>
        <v>0</v>
      </c>
      <c r="N5628">
        <f t="shared" si="1570"/>
        <v>0</v>
      </c>
      <c r="Q5628">
        <f t="shared" si="1571"/>
        <v>2011</v>
      </c>
      <c r="R5628">
        <f t="shared" si="1572"/>
        <v>8</v>
      </c>
      <c r="S5628">
        <f t="shared" si="1573"/>
        <v>26</v>
      </c>
      <c r="T5628" s="5">
        <f t="shared" si="1574"/>
        <v>39319</v>
      </c>
      <c r="U5628" s="7">
        <f t="shared" si="1575"/>
        <v>2011</v>
      </c>
      <c r="V5628" s="7">
        <f t="shared" si="1576"/>
        <v>8</v>
      </c>
      <c r="W5628" s="7">
        <f t="shared" si="1577"/>
        <v>26</v>
      </c>
      <c r="X5628" s="7" t="str">
        <f t="shared" si="1578"/>
        <v>11</v>
      </c>
      <c r="Y5628" t="str">
        <f t="shared" si="1579"/>
        <v>Redemption Road</v>
      </c>
      <c r="Z5628" t="str">
        <f t="shared" si="1580"/>
        <v>Redemption Road</v>
      </c>
      <c r="AA5628" t="str">
        <f t="shared" si="1581"/>
        <v>redempt11road</v>
      </c>
      <c r="AB5628" t="s">
        <v>1566</v>
      </c>
      <c r="AC5628">
        <f t="shared" si="1582"/>
        <v>1</v>
      </c>
      <c r="AD5628" t="str">
        <f t="shared" si="1583"/>
        <v>redempt10road</v>
      </c>
    </row>
    <row r="5629" spans="1:30">
      <c r="A5629">
        <v>12046</v>
      </c>
      <c r="B5629">
        <f t="shared" si="1566"/>
        <v>0</v>
      </c>
      <c r="C5629" s="8" t="s">
        <v>7280</v>
      </c>
      <c r="D5629" t="s">
        <v>7275</v>
      </c>
      <c r="E5629" s="2">
        <v>6881022</v>
      </c>
      <c r="F5629">
        <f t="shared" si="1567"/>
        <v>0</v>
      </c>
      <c r="G5629" s="6">
        <f t="shared" si="1568"/>
        <v>6881022</v>
      </c>
      <c r="H5629" s="6">
        <v>6881022</v>
      </c>
      <c r="I5629" s="3">
        <v>1607</v>
      </c>
      <c r="J5629" s="2">
        <v>3962385</v>
      </c>
      <c r="K5629" s="3">
        <v>1607</v>
      </c>
      <c r="L5629" s="1">
        <v>37723</v>
      </c>
      <c r="M5629">
        <f t="shared" si="1569"/>
        <v>0</v>
      </c>
      <c r="N5629">
        <f t="shared" si="1570"/>
        <v>0</v>
      </c>
      <c r="Q5629">
        <f t="shared" si="1571"/>
        <v>2007</v>
      </c>
      <c r="R5629">
        <f t="shared" si="1572"/>
        <v>4</v>
      </c>
      <c r="S5629">
        <f t="shared" si="1573"/>
        <v>13</v>
      </c>
      <c r="T5629" s="5">
        <f t="shared" si="1574"/>
        <v>37723</v>
      </c>
      <c r="U5629" s="7">
        <f t="shared" si="1575"/>
        <v>2007</v>
      </c>
      <c r="V5629" s="7">
        <f t="shared" si="1576"/>
        <v>4</v>
      </c>
      <c r="W5629" s="7">
        <f t="shared" si="1577"/>
        <v>13</v>
      </c>
      <c r="X5629" s="7" t="str">
        <f t="shared" si="1578"/>
        <v>07</v>
      </c>
      <c r="Y5629" t="str">
        <f t="shared" si="1579"/>
        <v>Redline</v>
      </c>
      <c r="Z5629" t="str">
        <f t="shared" si="1580"/>
        <v>Redline</v>
      </c>
      <c r="AA5629" t="str">
        <f t="shared" si="1581"/>
        <v>redline07line</v>
      </c>
      <c r="AC5629">
        <f t="shared" si="1582"/>
        <v>0</v>
      </c>
      <c r="AD5629" t="str">
        <f t="shared" si="1583"/>
        <v>redline07line</v>
      </c>
    </row>
    <row r="5630" spans="1:30">
      <c r="A5630">
        <v>12047</v>
      </c>
      <c r="B5630">
        <f t="shared" si="1566"/>
        <v>0</v>
      </c>
      <c r="C5630" s="8" t="s">
        <v>7467</v>
      </c>
      <c r="D5630" t="s">
        <v>11710</v>
      </c>
      <c r="E5630" s="2">
        <v>706</v>
      </c>
      <c r="F5630">
        <f t="shared" si="1567"/>
        <v>0</v>
      </c>
      <c r="G5630" s="6">
        <f t="shared" si="1568"/>
        <v>706</v>
      </c>
      <c r="H5630" s="6">
        <v>706</v>
      </c>
      <c r="I5630">
        <v>1</v>
      </c>
      <c r="J5630" s="2">
        <v>325</v>
      </c>
      <c r="K5630">
        <v>1</v>
      </c>
      <c r="L5630" s="1">
        <v>39383</v>
      </c>
      <c r="M5630">
        <f t="shared" si="1569"/>
        <v>0</v>
      </c>
      <c r="N5630">
        <f t="shared" si="1570"/>
        <v>0</v>
      </c>
      <c r="Q5630">
        <f t="shared" si="1571"/>
        <v>2011</v>
      </c>
      <c r="R5630">
        <f t="shared" si="1572"/>
        <v>10</v>
      </c>
      <c r="S5630">
        <f t="shared" si="1573"/>
        <v>29</v>
      </c>
      <c r="T5630" s="5">
        <f t="shared" si="1574"/>
        <v>39383</v>
      </c>
      <c r="U5630" s="7">
        <f t="shared" si="1575"/>
        <v>2011</v>
      </c>
      <c r="V5630" s="7">
        <f t="shared" si="1576"/>
        <v>10</v>
      </c>
      <c r="W5630" s="7">
        <f t="shared" si="1577"/>
        <v>29</v>
      </c>
      <c r="X5630" s="7" t="str">
        <f t="shared" si="1578"/>
        <v>11</v>
      </c>
      <c r="Y5630" t="str">
        <f t="shared" si="1579"/>
        <v>Redneck Carnage</v>
      </c>
      <c r="Z5630" t="str">
        <f t="shared" si="1580"/>
        <v>Redneck Carnage</v>
      </c>
      <c r="AA5630" t="str">
        <f t="shared" si="1581"/>
        <v>redneck11nage</v>
      </c>
      <c r="AB5630" t="s">
        <v>1567</v>
      </c>
      <c r="AC5630">
        <f t="shared" si="1582"/>
        <v>1</v>
      </c>
      <c r="AD5630" t="str">
        <f t="shared" si="1583"/>
        <v>redneck09nage</v>
      </c>
    </row>
    <row r="5631" spans="1:30">
      <c r="A5631">
        <v>12049</v>
      </c>
      <c r="B5631">
        <f t="shared" si="1566"/>
        <v>0</v>
      </c>
      <c r="C5631" s="8" t="s">
        <v>7277</v>
      </c>
      <c r="D5631" t="s">
        <v>14154</v>
      </c>
      <c r="E5631" s="2">
        <v>134049</v>
      </c>
      <c r="F5631">
        <f t="shared" si="1567"/>
        <v>0</v>
      </c>
      <c r="G5631" s="6">
        <f t="shared" si="1568"/>
        <v>134049</v>
      </c>
      <c r="H5631" s="6">
        <v>134049</v>
      </c>
      <c r="I5631">
        <v>17</v>
      </c>
      <c r="J5631" s="2">
        <v>30</v>
      </c>
      <c r="K5631">
        <v>1</v>
      </c>
      <c r="L5631" s="1">
        <v>40278</v>
      </c>
      <c r="M5631">
        <f t="shared" si="1569"/>
        <v>0</v>
      </c>
      <c r="N5631">
        <f t="shared" si="1570"/>
        <v>0</v>
      </c>
      <c r="Q5631">
        <f t="shared" si="1571"/>
        <v>2014</v>
      </c>
      <c r="R5631">
        <f t="shared" si="1572"/>
        <v>4</v>
      </c>
      <c r="S5631">
        <f t="shared" si="1573"/>
        <v>11</v>
      </c>
      <c r="T5631" s="5">
        <f t="shared" si="1574"/>
        <v>40278</v>
      </c>
      <c r="U5631" s="7">
        <f t="shared" si="1575"/>
        <v>2014</v>
      </c>
      <c r="V5631" s="7">
        <f t="shared" si="1576"/>
        <v>4</v>
      </c>
      <c r="W5631" s="7">
        <f t="shared" si="1577"/>
        <v>11</v>
      </c>
      <c r="X5631" s="7" t="str">
        <f t="shared" si="1578"/>
        <v>14</v>
      </c>
      <c r="Y5631" t="str">
        <f t="shared" si="1579"/>
        <v>Redwood Highway</v>
      </c>
      <c r="Z5631" t="str">
        <f t="shared" si="1580"/>
        <v>Redwood Highway</v>
      </c>
      <c r="AA5631" t="str">
        <f t="shared" si="1581"/>
        <v>redwood14hway</v>
      </c>
      <c r="AB5631" t="s">
        <v>501</v>
      </c>
      <c r="AC5631">
        <f t="shared" si="1582"/>
        <v>1</v>
      </c>
      <c r="AD5631" t="str">
        <f t="shared" si="1583"/>
        <v>redwood13hway</v>
      </c>
    </row>
    <row r="5632" spans="1:30">
      <c r="A5632">
        <v>12050</v>
      </c>
      <c r="B5632">
        <f t="shared" si="1566"/>
        <v>0</v>
      </c>
      <c r="C5632" s="8" t="s">
        <v>7470</v>
      </c>
      <c r="D5632" t="s">
        <v>14385</v>
      </c>
      <c r="E5632" s="2">
        <v>31918</v>
      </c>
      <c r="F5632">
        <f t="shared" si="1567"/>
        <v>0</v>
      </c>
      <c r="G5632" s="6">
        <f t="shared" si="1568"/>
        <v>31918</v>
      </c>
      <c r="H5632" s="6">
        <v>31918</v>
      </c>
      <c r="I5632">
        <v>6</v>
      </c>
      <c r="J5632" s="2">
        <v>3100</v>
      </c>
      <c r="K5632">
        <v>1</v>
      </c>
      <c r="L5632" s="1">
        <v>37119</v>
      </c>
      <c r="M5632">
        <f t="shared" si="1569"/>
        <v>0</v>
      </c>
      <c r="N5632">
        <f t="shared" si="1570"/>
        <v>0</v>
      </c>
      <c r="Q5632">
        <f t="shared" si="1571"/>
        <v>2005</v>
      </c>
      <c r="R5632">
        <f t="shared" si="1572"/>
        <v>8</v>
      </c>
      <c r="S5632">
        <f t="shared" si="1573"/>
        <v>17</v>
      </c>
      <c r="T5632" s="5">
        <f t="shared" si="1574"/>
        <v>37119</v>
      </c>
      <c r="U5632" s="7">
        <f t="shared" si="1575"/>
        <v>2005</v>
      </c>
      <c r="V5632" s="7">
        <f t="shared" si="1576"/>
        <v>8</v>
      </c>
      <c r="W5632" s="7">
        <f t="shared" si="1577"/>
        <v>17</v>
      </c>
      <c r="X5632" s="7" t="str">
        <f t="shared" si="1578"/>
        <v>05</v>
      </c>
      <c r="Y5632" t="str">
        <f t="shared" si="1579"/>
        <v>Reel Paradise</v>
      </c>
      <c r="Z5632" t="str">
        <f t="shared" si="1580"/>
        <v>Reel Paradise</v>
      </c>
      <c r="AA5632" t="str">
        <f t="shared" si="1581"/>
        <v>reelpar05dise</v>
      </c>
      <c r="AB5632" s="11"/>
      <c r="AC5632">
        <f t="shared" si="1582"/>
        <v>0</v>
      </c>
      <c r="AD5632" t="str">
        <f t="shared" si="1583"/>
        <v>reelpar05dise</v>
      </c>
    </row>
    <row r="5633" spans="1:30">
      <c r="A5633">
        <v>12051</v>
      </c>
      <c r="B5633">
        <f t="shared" si="1566"/>
        <v>0</v>
      </c>
      <c r="C5633" s="8" t="s">
        <v>7471</v>
      </c>
      <c r="D5633" t="s">
        <v>14449</v>
      </c>
      <c r="E5633" s="2">
        <v>14824</v>
      </c>
      <c r="F5633">
        <f t="shared" si="1567"/>
        <v>0</v>
      </c>
      <c r="G5633" s="6">
        <f t="shared" si="1568"/>
        <v>14824</v>
      </c>
      <c r="H5633" s="6">
        <v>14824</v>
      </c>
      <c r="I5633">
        <v>4</v>
      </c>
      <c r="J5633" s="2">
        <v>7555</v>
      </c>
      <c r="K5633">
        <v>4</v>
      </c>
      <c r="L5633" s="1">
        <v>36652</v>
      </c>
      <c r="M5633">
        <f t="shared" si="1569"/>
        <v>0</v>
      </c>
      <c r="N5633">
        <f t="shared" si="1570"/>
        <v>0</v>
      </c>
      <c r="Q5633">
        <f t="shared" si="1571"/>
        <v>2004</v>
      </c>
      <c r="R5633">
        <f t="shared" si="1572"/>
        <v>5</v>
      </c>
      <c r="S5633">
        <f t="shared" si="1573"/>
        <v>7</v>
      </c>
      <c r="T5633" s="5">
        <f t="shared" si="1574"/>
        <v>36652</v>
      </c>
      <c r="U5633" s="7">
        <f t="shared" si="1575"/>
        <v>2004</v>
      </c>
      <c r="V5633" s="7">
        <f t="shared" si="1576"/>
        <v>5</v>
      </c>
      <c r="W5633" s="7">
        <f t="shared" si="1577"/>
        <v>7</v>
      </c>
      <c r="X5633" s="7" t="str">
        <f t="shared" si="1578"/>
        <v>04</v>
      </c>
      <c r="Y5633" t="str">
        <f t="shared" si="1579"/>
        <v>Reeseville</v>
      </c>
      <c r="Z5633" t="str">
        <f t="shared" si="1580"/>
        <v>Reeseville</v>
      </c>
      <c r="AA5633" t="str">
        <f t="shared" si="1581"/>
        <v>reesevi04ille</v>
      </c>
      <c r="AB5633" t="s">
        <v>3750</v>
      </c>
      <c r="AC5633">
        <f t="shared" si="1582"/>
        <v>1</v>
      </c>
      <c r="AD5633" t="str">
        <f t="shared" si="1583"/>
        <v>reesevi03ille</v>
      </c>
    </row>
    <row r="5634" spans="1:30">
      <c r="A5634">
        <v>12057</v>
      </c>
      <c r="B5634">
        <f t="shared" ref="B5634:B5697" si="1584">IFERROR(FIND("[re-",C5634),0)</f>
        <v>0</v>
      </c>
      <c r="C5634" s="8" t="s">
        <v>7655</v>
      </c>
      <c r="D5634" t="s">
        <v>14219</v>
      </c>
      <c r="E5634" s="2">
        <v>2631</v>
      </c>
      <c r="F5634">
        <f t="shared" ref="F5634:F5697" si="1585">IF(NOT(ISBLANK(E5634)),IF(ISNUMBER(E5634),0,1),0)</f>
        <v>0</v>
      </c>
      <c r="G5634" s="6">
        <f t="shared" ref="G5634:G5697" si="1586">IFERROR(IF(NOT(ISBLANK(E5634)),VALUE(SUBSTITUTE(E5634,"*","")),""),"")</f>
        <v>2631</v>
      </c>
      <c r="H5634" s="6">
        <v>2631</v>
      </c>
      <c r="I5634">
        <v>1</v>
      </c>
      <c r="J5634" s="2">
        <v>1274</v>
      </c>
      <c r="K5634">
        <v>1</v>
      </c>
      <c r="L5634" s="1">
        <v>40264</v>
      </c>
      <c r="M5634">
        <f t="shared" ref="M5634:M5697" si="1587">IF(EXACT("TBD",L5634),1,0)</f>
        <v>0</v>
      </c>
      <c r="N5634">
        <f t="shared" ref="N5634:N5697" si="1588">IFERROR(IF(L5634&gt;DATE(2016,5,18),1,0),0)</f>
        <v>0</v>
      </c>
      <c r="Q5634">
        <f t="shared" ref="Q5634:Q5697" si="1589">IFERROR(IF(ISBLANK(P5634),YEAR(L5634),P5634),"")</f>
        <v>2014</v>
      </c>
      <c r="R5634">
        <f t="shared" ref="R5634:R5697" si="1590">IFERROR(IF(NOT(ISBLANK(P5634)),IF(NOT(ISBLANK(O5634)),O5634,""),MONTH(L5634)),"")</f>
        <v>3</v>
      </c>
      <c r="S5634">
        <f t="shared" ref="S5634:S5697" si="1591">IFERROR(IF(AND(ISBLANK(O5634),ISBLANK(P5634)),DAY(L5634),""),"")</f>
        <v>28</v>
      </c>
      <c r="T5634" s="5">
        <f t="shared" ref="T5634:T5697" si="1592">IFERROR(IF(NOT(AND(ISBLANK(Q5634),ISBLANK(R5634),ISBLANK(S5634))),DATE(Q5634,R5634,S5634),""),"")</f>
        <v>40264</v>
      </c>
      <c r="U5634" s="7">
        <f t="shared" ref="U5634:U5697" si="1593">YEAR(T5634)</f>
        <v>2014</v>
      </c>
      <c r="V5634" s="7">
        <f t="shared" ref="V5634:V5697" si="1594">MONTH(T5634)</f>
        <v>3</v>
      </c>
      <c r="W5634" s="7">
        <f t="shared" ref="W5634:W5697" si="1595">DAY(T5634)</f>
        <v>28</v>
      </c>
      <c r="X5634" s="7" t="str">
        <f t="shared" ref="X5634:X5697" si="1596">IF(M5634=1,"tbd",IF(Q5634&lt;1927,Q5634,RIGHT(Q5634,2)))</f>
        <v>14</v>
      </c>
      <c r="Y5634" t="str">
        <f t="shared" ref="Y5634:Y5697" si="1597">IF(EXACT(LEFT(C5634,2),"A "),MID(C5634,3,9999),C5634)</f>
        <v>Refuge</v>
      </c>
      <c r="Z5634" t="str">
        <f t="shared" ref="Z5634:Z5697" si="1598">IF(EXACT(LEFT(Y5634,4),"The "),MID(Y5634,5,9999),Y5634)</f>
        <v>Refuge</v>
      </c>
      <c r="AA5634" t="str">
        <f t="shared" ref="AA5634:AA5697" si="1599">LOWER(CONCATENATE(LEFT(SUBSTITUTE(TRIM(CLEAN(Z5634))," ",""),7),RIGHT(X5634,2),RIGHT(SUBSTITUTE(TRIM(CLEAN(Z5634))," ",""),4)))</f>
        <v>refuge14fuge</v>
      </c>
      <c r="AB5634" t="s">
        <v>502</v>
      </c>
      <c r="AC5634">
        <f t="shared" ref="AC5634:AC5697" si="1600">IF(ISBLANK(AB5634),0,1)</f>
        <v>1</v>
      </c>
      <c r="AD5634" t="str">
        <f t="shared" ref="AD5634:AD5697" si="1601">IF(ISBLANK(AB5634),AA5634,AB5634)</f>
        <v>refugei12ugei</v>
      </c>
    </row>
    <row r="5635" spans="1:30">
      <c r="A5635">
        <v>12058</v>
      </c>
      <c r="B5635">
        <f t="shared" si="1584"/>
        <v>0</v>
      </c>
      <c r="C5635" s="8" t="s">
        <v>7656</v>
      </c>
      <c r="D5635" t="s">
        <v>13978</v>
      </c>
      <c r="E5635" s="2">
        <v>590000</v>
      </c>
      <c r="F5635">
        <f t="shared" si="1585"/>
        <v>0</v>
      </c>
      <c r="G5635" s="6">
        <f t="shared" si="1586"/>
        <v>590000</v>
      </c>
      <c r="H5635" s="6">
        <v>590000</v>
      </c>
      <c r="I5635">
        <v>40</v>
      </c>
      <c r="J5635" s="2">
        <v>160000</v>
      </c>
      <c r="K5635">
        <v>40</v>
      </c>
      <c r="L5635" s="1">
        <v>35245</v>
      </c>
      <c r="M5635">
        <f t="shared" si="1587"/>
        <v>0</v>
      </c>
      <c r="N5635">
        <f t="shared" si="1588"/>
        <v>0</v>
      </c>
      <c r="Q5635">
        <f t="shared" si="1589"/>
        <v>2000</v>
      </c>
      <c r="R5635">
        <f t="shared" si="1590"/>
        <v>6</v>
      </c>
      <c r="S5635">
        <f t="shared" si="1591"/>
        <v>30</v>
      </c>
      <c r="T5635" s="5">
        <f t="shared" si="1592"/>
        <v>35245</v>
      </c>
      <c r="U5635" s="7">
        <f t="shared" si="1593"/>
        <v>2000</v>
      </c>
      <c r="V5635" s="7">
        <f t="shared" si="1594"/>
        <v>6</v>
      </c>
      <c r="W5635" s="7">
        <f t="shared" si="1595"/>
        <v>30</v>
      </c>
      <c r="X5635" s="7" t="str">
        <f t="shared" si="1596"/>
        <v>00</v>
      </c>
      <c r="Y5635" t="str">
        <f t="shared" si="1597"/>
        <v>Refugee</v>
      </c>
      <c r="Z5635" t="str">
        <f t="shared" si="1598"/>
        <v>Refugee</v>
      </c>
      <c r="AA5635" t="str">
        <f t="shared" si="1599"/>
        <v>refugee00ugee</v>
      </c>
      <c r="AC5635">
        <f t="shared" si="1600"/>
        <v>0</v>
      </c>
      <c r="AD5635" t="str">
        <f t="shared" si="1601"/>
        <v>refugee00ugee</v>
      </c>
    </row>
    <row r="5636" spans="1:30">
      <c r="A5636">
        <v>12059</v>
      </c>
      <c r="B5636">
        <f t="shared" si="1584"/>
        <v>0</v>
      </c>
      <c r="C5636" s="8" t="s">
        <v>7476</v>
      </c>
      <c r="D5636" t="s">
        <v>14065</v>
      </c>
      <c r="E5636" s="2">
        <v>39456</v>
      </c>
      <c r="F5636">
        <f t="shared" si="1585"/>
        <v>0</v>
      </c>
      <c r="G5636" s="6">
        <f t="shared" si="1586"/>
        <v>39456</v>
      </c>
      <c r="H5636" s="6">
        <v>39456</v>
      </c>
      <c r="I5636">
        <v>3</v>
      </c>
      <c r="J5636" s="2">
        <v>3604</v>
      </c>
      <c r="K5636">
        <v>2</v>
      </c>
      <c r="L5636" s="1">
        <v>38087</v>
      </c>
      <c r="M5636">
        <f t="shared" si="1587"/>
        <v>0</v>
      </c>
      <c r="N5636">
        <f t="shared" si="1588"/>
        <v>0</v>
      </c>
      <c r="Q5636">
        <f t="shared" si="1589"/>
        <v>2008</v>
      </c>
      <c r="R5636">
        <f t="shared" si="1590"/>
        <v>4</v>
      </c>
      <c r="S5636">
        <f t="shared" si="1591"/>
        <v>11</v>
      </c>
      <c r="T5636" s="5">
        <f t="shared" si="1592"/>
        <v>38087</v>
      </c>
      <c r="U5636" s="7">
        <f t="shared" si="1593"/>
        <v>2008</v>
      </c>
      <c r="V5636" s="7">
        <f t="shared" si="1594"/>
        <v>4</v>
      </c>
      <c r="W5636" s="7">
        <f t="shared" si="1595"/>
        <v>11</v>
      </c>
      <c r="X5636" s="7" t="str">
        <f t="shared" si="1596"/>
        <v>08</v>
      </c>
      <c r="Y5636" t="str">
        <f t="shared" si="1597"/>
        <v>Refusenik</v>
      </c>
      <c r="Z5636" t="str">
        <f t="shared" si="1598"/>
        <v>Refusenik</v>
      </c>
      <c r="AA5636" t="str">
        <f t="shared" si="1599"/>
        <v>refusen08enik</v>
      </c>
      <c r="AB5636" t="s">
        <v>2518</v>
      </c>
      <c r="AC5636">
        <f t="shared" si="1600"/>
        <v>1</v>
      </c>
      <c r="AD5636" t="str">
        <f t="shared" si="1601"/>
        <v>refusen07enik</v>
      </c>
    </row>
    <row r="5637" spans="1:30">
      <c r="A5637">
        <v>12063</v>
      </c>
      <c r="B5637">
        <f t="shared" si="1584"/>
        <v>0</v>
      </c>
      <c r="C5637" s="8" t="s">
        <v>7098</v>
      </c>
      <c r="D5637" t="s">
        <v>14003</v>
      </c>
      <c r="E5637" s="2">
        <v>6684</v>
      </c>
      <c r="F5637">
        <f t="shared" si="1585"/>
        <v>0</v>
      </c>
      <c r="G5637" s="6">
        <f t="shared" si="1586"/>
        <v>6684</v>
      </c>
      <c r="H5637" s="6">
        <v>6684</v>
      </c>
      <c r="I5637">
        <v>9</v>
      </c>
      <c r="J5637" s="2">
        <v>1798</v>
      </c>
      <c r="K5637">
        <v>9</v>
      </c>
      <c r="L5637" s="1">
        <v>39039</v>
      </c>
      <c r="M5637">
        <f t="shared" si="1587"/>
        <v>0</v>
      </c>
      <c r="N5637">
        <f t="shared" si="1588"/>
        <v>0</v>
      </c>
      <c r="Q5637">
        <f t="shared" si="1589"/>
        <v>2010</v>
      </c>
      <c r="R5637">
        <f t="shared" si="1590"/>
        <v>11</v>
      </c>
      <c r="S5637">
        <f t="shared" si="1591"/>
        <v>19</v>
      </c>
      <c r="T5637" s="5">
        <f t="shared" si="1592"/>
        <v>39039</v>
      </c>
      <c r="U5637" s="7">
        <f t="shared" si="1593"/>
        <v>2010</v>
      </c>
      <c r="V5637" s="7">
        <f t="shared" si="1594"/>
        <v>11</v>
      </c>
      <c r="W5637" s="7">
        <f t="shared" si="1595"/>
        <v>19</v>
      </c>
      <c r="X5637" s="7" t="str">
        <f t="shared" si="1596"/>
        <v>10</v>
      </c>
      <c r="Y5637" t="str">
        <f t="shared" si="1597"/>
        <v>Regina Spektor: Live In London</v>
      </c>
      <c r="Z5637" t="str">
        <f t="shared" si="1598"/>
        <v>Regina Spektor: Live In London</v>
      </c>
      <c r="AA5637" t="str">
        <f t="shared" si="1599"/>
        <v>reginas10ndon</v>
      </c>
      <c r="AC5637">
        <f t="shared" si="1600"/>
        <v>0</v>
      </c>
      <c r="AD5637" t="str">
        <f t="shared" si="1601"/>
        <v>reginas10ndon</v>
      </c>
    </row>
    <row r="5638" spans="1:30">
      <c r="A5638">
        <v>12067</v>
      </c>
      <c r="B5638">
        <f t="shared" si="1584"/>
        <v>0</v>
      </c>
      <c r="C5638" s="8" t="s">
        <v>7172</v>
      </c>
      <c r="D5638" t="s">
        <v>14156</v>
      </c>
      <c r="E5638" s="2">
        <v>43061982</v>
      </c>
      <c r="F5638">
        <f t="shared" si="1585"/>
        <v>0</v>
      </c>
      <c r="G5638" s="6">
        <f t="shared" si="1586"/>
        <v>43061982</v>
      </c>
      <c r="H5638" s="6">
        <v>43061982</v>
      </c>
      <c r="I5638" s="3">
        <v>2629</v>
      </c>
      <c r="J5638" s="2">
        <v>15632281</v>
      </c>
      <c r="K5638" s="3">
        <v>2629</v>
      </c>
      <c r="L5638" s="1">
        <v>35987</v>
      </c>
      <c r="M5638">
        <f t="shared" si="1587"/>
        <v>0</v>
      </c>
      <c r="N5638">
        <f t="shared" si="1588"/>
        <v>0</v>
      </c>
      <c r="Q5638">
        <f t="shared" si="1589"/>
        <v>2002</v>
      </c>
      <c r="R5638">
        <f t="shared" si="1590"/>
        <v>7</v>
      </c>
      <c r="S5638">
        <f t="shared" si="1591"/>
        <v>12</v>
      </c>
      <c r="T5638" s="5">
        <f t="shared" si="1592"/>
        <v>35987</v>
      </c>
      <c r="U5638" s="7">
        <f t="shared" si="1593"/>
        <v>2002</v>
      </c>
      <c r="V5638" s="7">
        <f t="shared" si="1594"/>
        <v>7</v>
      </c>
      <c r="W5638" s="7">
        <f t="shared" si="1595"/>
        <v>12</v>
      </c>
      <c r="X5638" s="7" t="str">
        <f t="shared" si="1596"/>
        <v>02</v>
      </c>
      <c r="Y5638" t="str">
        <f t="shared" si="1597"/>
        <v>Reign of Fire</v>
      </c>
      <c r="Z5638" t="str">
        <f t="shared" si="1598"/>
        <v>Reign of Fire</v>
      </c>
      <c r="AA5638" t="str">
        <f t="shared" si="1599"/>
        <v>reignof02fire</v>
      </c>
      <c r="AC5638">
        <f t="shared" si="1600"/>
        <v>0</v>
      </c>
      <c r="AD5638" t="str">
        <f t="shared" si="1601"/>
        <v>reignof02fire</v>
      </c>
    </row>
    <row r="5639" spans="1:30">
      <c r="A5639">
        <v>12068</v>
      </c>
      <c r="B5639">
        <f t="shared" si="1584"/>
        <v>0</v>
      </c>
      <c r="C5639" s="8" t="s">
        <v>7173</v>
      </c>
      <c r="D5639" t="s">
        <v>14503</v>
      </c>
      <c r="E5639" s="2">
        <v>19661987</v>
      </c>
      <c r="F5639">
        <f t="shared" si="1585"/>
        <v>0</v>
      </c>
      <c r="G5639" s="6">
        <f t="shared" si="1586"/>
        <v>19661987</v>
      </c>
      <c r="H5639" s="6">
        <v>19661987</v>
      </c>
      <c r="I5639" s="3">
        <v>1747</v>
      </c>
      <c r="J5639" s="2">
        <v>7460690</v>
      </c>
      <c r="K5639" s="3">
        <v>1671</v>
      </c>
      <c r="L5639" s="1">
        <v>37702</v>
      </c>
      <c r="M5639">
        <f t="shared" si="1587"/>
        <v>0</v>
      </c>
      <c r="N5639">
        <f t="shared" si="1588"/>
        <v>0</v>
      </c>
      <c r="Q5639">
        <f t="shared" si="1589"/>
        <v>2007</v>
      </c>
      <c r="R5639">
        <f t="shared" si="1590"/>
        <v>3</v>
      </c>
      <c r="S5639">
        <f t="shared" si="1591"/>
        <v>23</v>
      </c>
      <c r="T5639" s="5">
        <f t="shared" si="1592"/>
        <v>37702</v>
      </c>
      <c r="U5639" s="7">
        <f t="shared" si="1593"/>
        <v>2007</v>
      </c>
      <c r="V5639" s="7">
        <f t="shared" si="1594"/>
        <v>3</v>
      </c>
      <c r="W5639" s="7">
        <f t="shared" si="1595"/>
        <v>23</v>
      </c>
      <c r="X5639" s="7" t="str">
        <f t="shared" si="1596"/>
        <v>07</v>
      </c>
      <c r="Y5639" t="str">
        <f t="shared" si="1597"/>
        <v>Reign Over Me</v>
      </c>
      <c r="Z5639" t="str">
        <f t="shared" si="1598"/>
        <v>Reign Over Me</v>
      </c>
      <c r="AA5639" t="str">
        <f t="shared" si="1599"/>
        <v>reignov07erme</v>
      </c>
      <c r="AC5639">
        <f t="shared" si="1600"/>
        <v>0</v>
      </c>
      <c r="AD5639" t="str">
        <f t="shared" si="1601"/>
        <v>reignov07erme</v>
      </c>
    </row>
    <row r="5640" spans="1:30">
      <c r="A5640">
        <v>12069</v>
      </c>
      <c r="B5640">
        <f t="shared" si="1584"/>
        <v>0</v>
      </c>
      <c r="C5640" s="8" t="s">
        <v>7174</v>
      </c>
      <c r="D5640" t="s">
        <v>14307</v>
      </c>
      <c r="F5640">
        <f t="shared" si="1585"/>
        <v>0</v>
      </c>
      <c r="G5640" s="6" t="str">
        <f t="shared" si="1586"/>
        <v/>
      </c>
      <c r="H5640" s="6" t="s">
        <v>217</v>
      </c>
      <c r="L5640" s="1">
        <v>39886</v>
      </c>
      <c r="M5640">
        <f t="shared" si="1587"/>
        <v>0</v>
      </c>
      <c r="N5640">
        <f t="shared" si="1588"/>
        <v>0</v>
      </c>
      <c r="Q5640">
        <f t="shared" si="1589"/>
        <v>2013</v>
      </c>
      <c r="R5640">
        <f t="shared" si="1590"/>
        <v>3</v>
      </c>
      <c r="S5640">
        <f t="shared" si="1591"/>
        <v>15</v>
      </c>
      <c r="T5640" s="5">
        <f t="shared" si="1592"/>
        <v>39886</v>
      </c>
      <c r="U5640" s="7">
        <f t="shared" si="1593"/>
        <v>2013</v>
      </c>
      <c r="V5640" s="7">
        <f t="shared" si="1594"/>
        <v>3</v>
      </c>
      <c r="W5640" s="7">
        <f t="shared" si="1595"/>
        <v>15</v>
      </c>
      <c r="X5640" s="7" t="str">
        <f t="shared" si="1596"/>
        <v>13</v>
      </c>
      <c r="Y5640" t="str">
        <f t="shared" si="1597"/>
        <v>Reincarnated</v>
      </c>
      <c r="Z5640" t="str">
        <f t="shared" si="1598"/>
        <v>Reincarnated</v>
      </c>
      <c r="AA5640" t="str">
        <f t="shared" si="1599"/>
        <v>reincar13ated</v>
      </c>
      <c r="AB5640" t="s">
        <v>1108</v>
      </c>
      <c r="AC5640">
        <f t="shared" si="1600"/>
        <v>1</v>
      </c>
      <c r="AD5640" t="str">
        <f t="shared" si="1601"/>
        <v>reincar12ated</v>
      </c>
    </row>
    <row r="5641" spans="1:30">
      <c r="A5641">
        <v>12070</v>
      </c>
      <c r="B5641">
        <f t="shared" si="1584"/>
        <v>0</v>
      </c>
      <c r="C5641" s="8" t="s">
        <v>7175</v>
      </c>
      <c r="D5641" t="s">
        <v>14253</v>
      </c>
      <c r="E5641" s="2">
        <v>23368995</v>
      </c>
      <c r="F5641">
        <f t="shared" si="1585"/>
        <v>0</v>
      </c>
      <c r="G5641" s="6">
        <f t="shared" si="1586"/>
        <v>23368995</v>
      </c>
      <c r="H5641" s="6">
        <v>23368995</v>
      </c>
      <c r="I5641" s="3">
        <v>2204</v>
      </c>
      <c r="J5641" s="2">
        <v>8128356</v>
      </c>
      <c r="K5641" s="3">
        <v>2204</v>
      </c>
      <c r="L5641" s="1">
        <v>35119</v>
      </c>
      <c r="M5641">
        <f t="shared" si="1587"/>
        <v>0</v>
      </c>
      <c r="N5641">
        <f t="shared" si="1588"/>
        <v>0</v>
      </c>
      <c r="Q5641">
        <f t="shared" si="1589"/>
        <v>2000</v>
      </c>
      <c r="R5641">
        <f t="shared" si="1590"/>
        <v>2</v>
      </c>
      <c r="S5641">
        <f t="shared" si="1591"/>
        <v>25</v>
      </c>
      <c r="T5641" s="5">
        <f t="shared" si="1592"/>
        <v>35119</v>
      </c>
      <c r="U5641" s="7">
        <f t="shared" si="1593"/>
        <v>2000</v>
      </c>
      <c r="V5641" s="7">
        <f t="shared" si="1594"/>
        <v>2</v>
      </c>
      <c r="W5641" s="7">
        <f t="shared" si="1595"/>
        <v>25</v>
      </c>
      <c r="X5641" s="7" t="str">
        <f t="shared" si="1596"/>
        <v>00</v>
      </c>
      <c r="Y5641" t="str">
        <f t="shared" si="1597"/>
        <v>Reindeer Games</v>
      </c>
      <c r="Z5641" t="str">
        <f t="shared" si="1598"/>
        <v>Reindeer Games</v>
      </c>
      <c r="AA5641" t="str">
        <f t="shared" si="1599"/>
        <v>reindee00ames</v>
      </c>
      <c r="AC5641">
        <f t="shared" si="1600"/>
        <v>0</v>
      </c>
      <c r="AD5641" t="str">
        <f t="shared" si="1601"/>
        <v>reindee00ames</v>
      </c>
    </row>
    <row r="5642" spans="1:30">
      <c r="A5642">
        <v>12071</v>
      </c>
      <c r="B5642">
        <f t="shared" si="1584"/>
        <v>0</v>
      </c>
      <c r="C5642" s="8" t="s">
        <v>7176</v>
      </c>
      <c r="D5642" t="s">
        <v>13947</v>
      </c>
      <c r="E5642" s="2">
        <v>100237</v>
      </c>
      <c r="F5642">
        <f t="shared" si="1585"/>
        <v>0</v>
      </c>
      <c r="G5642" s="6">
        <f t="shared" si="1586"/>
        <v>100237</v>
      </c>
      <c r="H5642" s="6">
        <v>100237</v>
      </c>
      <c r="I5642">
        <v>7</v>
      </c>
      <c r="J5642" s="2">
        <v>6589</v>
      </c>
      <c r="K5642">
        <v>1</v>
      </c>
      <c r="L5642" s="1">
        <v>39235</v>
      </c>
      <c r="M5642">
        <f t="shared" si="1587"/>
        <v>0</v>
      </c>
      <c r="N5642">
        <f t="shared" si="1588"/>
        <v>0</v>
      </c>
      <c r="Q5642">
        <f t="shared" si="1589"/>
        <v>2011</v>
      </c>
      <c r="R5642">
        <f t="shared" si="1590"/>
        <v>6</v>
      </c>
      <c r="S5642">
        <f t="shared" si="1591"/>
        <v>3</v>
      </c>
      <c r="T5642" s="5">
        <f t="shared" si="1592"/>
        <v>39235</v>
      </c>
      <c r="U5642" s="7">
        <f t="shared" si="1593"/>
        <v>2011</v>
      </c>
      <c r="V5642" s="7">
        <f t="shared" si="1594"/>
        <v>6</v>
      </c>
      <c r="W5642" s="7">
        <f t="shared" si="1595"/>
        <v>3</v>
      </c>
      <c r="X5642" s="7" t="str">
        <f t="shared" si="1596"/>
        <v>11</v>
      </c>
      <c r="Y5642" t="str">
        <f t="shared" si="1597"/>
        <v>Rejoice and Shout</v>
      </c>
      <c r="Z5642" t="str">
        <f t="shared" si="1598"/>
        <v>Rejoice and Shout</v>
      </c>
      <c r="AA5642" t="str">
        <f t="shared" si="1599"/>
        <v>rejoice11hout</v>
      </c>
      <c r="AB5642" t="s">
        <v>1568</v>
      </c>
      <c r="AC5642">
        <f t="shared" si="1600"/>
        <v>1</v>
      </c>
      <c r="AD5642" t="str">
        <f t="shared" si="1601"/>
        <v>rejoice10hout</v>
      </c>
    </row>
    <row r="5643" spans="1:30">
      <c r="A5643">
        <v>12074</v>
      </c>
      <c r="B5643">
        <f t="shared" si="1584"/>
        <v>0</v>
      </c>
      <c r="C5643" s="8" t="s">
        <v>7177</v>
      </c>
      <c r="D5643" t="s">
        <v>14461</v>
      </c>
      <c r="E5643" s="2">
        <v>13011160</v>
      </c>
      <c r="F5643">
        <f t="shared" si="1585"/>
        <v>0</v>
      </c>
      <c r="G5643" s="6">
        <f t="shared" si="1586"/>
        <v>13011160</v>
      </c>
      <c r="H5643" s="6">
        <v>13011160</v>
      </c>
      <c r="I5643">
        <v>568</v>
      </c>
      <c r="J5643" s="2">
        <v>3409643</v>
      </c>
      <c r="K5643">
        <v>502</v>
      </c>
      <c r="L5643" s="1">
        <v>38260</v>
      </c>
      <c r="M5643">
        <f t="shared" si="1587"/>
        <v>0</v>
      </c>
      <c r="N5643">
        <f t="shared" si="1588"/>
        <v>0</v>
      </c>
      <c r="Q5643">
        <f t="shared" si="1589"/>
        <v>2008</v>
      </c>
      <c r="R5643">
        <f t="shared" si="1590"/>
        <v>10</v>
      </c>
      <c r="S5643">
        <f t="shared" si="1591"/>
        <v>1</v>
      </c>
      <c r="T5643" s="5">
        <f t="shared" si="1592"/>
        <v>38260</v>
      </c>
      <c r="U5643" s="7">
        <f t="shared" si="1593"/>
        <v>2008</v>
      </c>
      <c r="V5643" s="7">
        <f t="shared" si="1594"/>
        <v>10</v>
      </c>
      <c r="W5643" s="7">
        <f t="shared" si="1595"/>
        <v>1</v>
      </c>
      <c r="X5643" s="7" t="str">
        <f t="shared" si="1596"/>
        <v>08</v>
      </c>
      <c r="Y5643" t="str">
        <f t="shared" si="1597"/>
        <v>Religulous</v>
      </c>
      <c r="Z5643" t="str">
        <f t="shared" si="1598"/>
        <v>Religulous</v>
      </c>
      <c r="AA5643" t="str">
        <f t="shared" si="1599"/>
        <v>religul08lous</v>
      </c>
      <c r="AC5643">
        <f t="shared" si="1600"/>
        <v>0</v>
      </c>
      <c r="AD5643" t="str">
        <f t="shared" si="1601"/>
        <v>religul08lous</v>
      </c>
    </row>
    <row r="5644" spans="1:30">
      <c r="A5644">
        <v>12078</v>
      </c>
      <c r="B5644">
        <f t="shared" si="1584"/>
        <v>0</v>
      </c>
      <c r="C5644" s="8" t="s">
        <v>7367</v>
      </c>
      <c r="D5644" t="s">
        <v>12903</v>
      </c>
      <c r="E5644" t="s">
        <v>7368</v>
      </c>
      <c r="F5644">
        <f t="shared" si="1585"/>
        <v>1</v>
      </c>
      <c r="G5644" s="6">
        <f t="shared" si="1586"/>
        <v>547009</v>
      </c>
      <c r="H5644" s="6">
        <v>547009</v>
      </c>
      <c r="I5644">
        <v>43</v>
      </c>
      <c r="J5644" s="2">
        <v>27006</v>
      </c>
      <c r="K5644">
        <v>27</v>
      </c>
      <c r="L5644" s="1">
        <v>40831</v>
      </c>
      <c r="M5644">
        <f t="shared" si="1587"/>
        <v>0</v>
      </c>
      <c r="N5644">
        <f t="shared" si="1588"/>
        <v>0</v>
      </c>
      <c r="Q5644">
        <f t="shared" si="1589"/>
        <v>2015</v>
      </c>
      <c r="R5644">
        <f t="shared" si="1590"/>
        <v>10</v>
      </c>
      <c r="S5644">
        <f t="shared" si="1591"/>
        <v>16</v>
      </c>
      <c r="T5644" s="5">
        <f t="shared" si="1592"/>
        <v>40831</v>
      </c>
      <c r="U5644" s="7">
        <f t="shared" si="1593"/>
        <v>2015</v>
      </c>
      <c r="V5644" s="7">
        <f t="shared" si="1594"/>
        <v>10</v>
      </c>
      <c r="W5644" s="7">
        <f t="shared" si="1595"/>
        <v>16</v>
      </c>
      <c r="X5644" s="7" t="str">
        <f t="shared" si="1596"/>
        <v>15</v>
      </c>
      <c r="Y5644" t="str">
        <f t="shared" si="1597"/>
        <v>Remember</v>
      </c>
      <c r="Z5644" t="str">
        <f t="shared" si="1598"/>
        <v>Remember</v>
      </c>
      <c r="AA5644" t="str">
        <f t="shared" si="1599"/>
        <v>remembe15mber</v>
      </c>
      <c r="AB5644" t="s">
        <v>338</v>
      </c>
      <c r="AC5644">
        <f t="shared" si="1600"/>
        <v>1</v>
      </c>
      <c r="AD5644" t="str">
        <f t="shared" si="1601"/>
        <v>remembe15beri</v>
      </c>
    </row>
    <row r="5645" spans="1:30">
      <c r="A5645">
        <v>12080</v>
      </c>
      <c r="B5645">
        <f t="shared" si="1584"/>
        <v>0</v>
      </c>
      <c r="C5645" s="8" t="s">
        <v>7562</v>
      </c>
      <c r="D5645" t="s">
        <v>14407</v>
      </c>
      <c r="E5645" s="2">
        <v>19068240</v>
      </c>
      <c r="F5645">
        <f t="shared" si="1585"/>
        <v>0</v>
      </c>
      <c r="G5645" s="6">
        <f t="shared" si="1586"/>
        <v>19068240</v>
      </c>
      <c r="H5645" s="6">
        <v>19068240</v>
      </c>
      <c r="I5645" s="3">
        <v>2215</v>
      </c>
      <c r="J5645" s="2">
        <v>8089139</v>
      </c>
      <c r="K5645" s="3">
        <v>2212</v>
      </c>
      <c r="L5645" s="1">
        <v>38787</v>
      </c>
      <c r="M5645">
        <f t="shared" si="1587"/>
        <v>0</v>
      </c>
      <c r="N5645">
        <f t="shared" si="1588"/>
        <v>0</v>
      </c>
      <c r="Q5645">
        <f t="shared" si="1589"/>
        <v>2010</v>
      </c>
      <c r="R5645">
        <f t="shared" si="1590"/>
        <v>3</v>
      </c>
      <c r="S5645">
        <f t="shared" si="1591"/>
        <v>12</v>
      </c>
      <c r="T5645" s="5">
        <f t="shared" si="1592"/>
        <v>38787</v>
      </c>
      <c r="U5645" s="7">
        <f t="shared" si="1593"/>
        <v>2010</v>
      </c>
      <c r="V5645" s="7">
        <f t="shared" si="1594"/>
        <v>3</v>
      </c>
      <c r="W5645" s="7">
        <f t="shared" si="1595"/>
        <v>12</v>
      </c>
      <c r="X5645" s="7" t="str">
        <f t="shared" si="1596"/>
        <v>10</v>
      </c>
      <c r="Y5645" t="str">
        <f t="shared" si="1597"/>
        <v>Remember Me</v>
      </c>
      <c r="Z5645" t="str">
        <f t="shared" si="1598"/>
        <v>Remember Me</v>
      </c>
      <c r="AA5645" t="str">
        <f t="shared" si="1599"/>
        <v>remembe10erme</v>
      </c>
      <c r="AC5645">
        <f t="shared" si="1600"/>
        <v>0</v>
      </c>
      <c r="AD5645" t="str">
        <f t="shared" si="1601"/>
        <v>remembe10erme</v>
      </c>
    </row>
    <row r="5646" spans="1:30">
      <c r="A5646">
        <v>12081</v>
      </c>
      <c r="B5646">
        <f t="shared" si="1584"/>
        <v>0</v>
      </c>
      <c r="C5646" s="8" t="s">
        <v>7370</v>
      </c>
      <c r="D5646" t="s">
        <v>14129</v>
      </c>
      <c r="E5646" s="2">
        <v>227986</v>
      </c>
      <c r="F5646">
        <f t="shared" si="1585"/>
        <v>0</v>
      </c>
      <c r="G5646" s="6">
        <f t="shared" si="1586"/>
        <v>227986</v>
      </c>
      <c r="H5646" s="6">
        <v>227986</v>
      </c>
      <c r="I5646">
        <v>7</v>
      </c>
      <c r="J5646" s="2">
        <v>15378</v>
      </c>
      <c r="K5646">
        <v>2</v>
      </c>
      <c r="L5646" s="1">
        <v>36771</v>
      </c>
      <c r="M5646">
        <f t="shared" si="1587"/>
        <v>0</v>
      </c>
      <c r="N5646">
        <f t="shared" si="1588"/>
        <v>0</v>
      </c>
      <c r="Q5646">
        <f t="shared" si="1589"/>
        <v>2004</v>
      </c>
      <c r="R5646">
        <f t="shared" si="1590"/>
        <v>9</v>
      </c>
      <c r="S5646">
        <f t="shared" si="1591"/>
        <v>3</v>
      </c>
      <c r="T5646" s="5">
        <f t="shared" si="1592"/>
        <v>36771</v>
      </c>
      <c r="U5646" s="7">
        <f t="shared" si="1593"/>
        <v>2004</v>
      </c>
      <c r="V5646" s="7">
        <f t="shared" si="1594"/>
        <v>9</v>
      </c>
      <c r="W5646" s="7">
        <f t="shared" si="1595"/>
        <v>3</v>
      </c>
      <c r="X5646" s="7" t="str">
        <f t="shared" si="1596"/>
        <v>04</v>
      </c>
      <c r="Y5646" t="str">
        <f t="shared" si="1597"/>
        <v>Remember Me, My Love</v>
      </c>
      <c r="Z5646" t="str">
        <f t="shared" si="1598"/>
        <v>Remember Me, My Love</v>
      </c>
      <c r="AA5646" t="str">
        <f t="shared" si="1599"/>
        <v>remembe04love</v>
      </c>
      <c r="AB5646" t="s">
        <v>3751</v>
      </c>
      <c r="AC5646">
        <f t="shared" si="1600"/>
        <v>1</v>
      </c>
      <c r="AD5646" t="str">
        <f t="shared" si="1601"/>
        <v>ricorda03dime</v>
      </c>
    </row>
    <row r="5647" spans="1:30">
      <c r="A5647">
        <v>12082</v>
      </c>
      <c r="B5647">
        <f t="shared" si="1584"/>
        <v>0</v>
      </c>
      <c r="C5647" s="8" t="s">
        <v>7371</v>
      </c>
      <c r="D5647" t="s">
        <v>14246</v>
      </c>
      <c r="F5647">
        <f t="shared" si="1585"/>
        <v>0</v>
      </c>
      <c r="G5647" s="6" t="str">
        <f t="shared" si="1586"/>
        <v/>
      </c>
      <c r="H5647" s="6" t="s">
        <v>217</v>
      </c>
      <c r="I5647">
        <v>3</v>
      </c>
      <c r="K5647">
        <v>3</v>
      </c>
      <c r="L5647" s="1">
        <v>38087</v>
      </c>
      <c r="M5647">
        <f t="shared" si="1587"/>
        <v>0</v>
      </c>
      <c r="N5647">
        <f t="shared" si="1588"/>
        <v>0</v>
      </c>
      <c r="Q5647">
        <f t="shared" si="1589"/>
        <v>2008</v>
      </c>
      <c r="R5647">
        <f t="shared" si="1590"/>
        <v>4</v>
      </c>
      <c r="S5647">
        <f t="shared" si="1591"/>
        <v>11</v>
      </c>
      <c r="T5647" s="5">
        <f t="shared" si="1592"/>
        <v>38087</v>
      </c>
      <c r="U5647" s="7">
        <f t="shared" si="1593"/>
        <v>2008</v>
      </c>
      <c r="V5647" s="7">
        <f t="shared" si="1594"/>
        <v>4</v>
      </c>
      <c r="W5647" s="7">
        <f t="shared" si="1595"/>
        <v>11</v>
      </c>
      <c r="X5647" s="7" t="str">
        <f t="shared" si="1596"/>
        <v>08</v>
      </c>
      <c r="Y5647" t="str">
        <f t="shared" si="1597"/>
        <v>Remember the Daze</v>
      </c>
      <c r="Z5647" t="str">
        <f t="shared" si="1598"/>
        <v>Remember the Daze</v>
      </c>
      <c r="AA5647" t="str">
        <f t="shared" si="1599"/>
        <v>remembe08daze</v>
      </c>
      <c r="AB5647" t="s">
        <v>2519</v>
      </c>
      <c r="AC5647">
        <f t="shared" si="1600"/>
        <v>1</v>
      </c>
      <c r="AD5647" t="str">
        <f t="shared" si="1601"/>
        <v>beautif07nary</v>
      </c>
    </row>
    <row r="5648" spans="1:30">
      <c r="A5648">
        <v>12084</v>
      </c>
      <c r="B5648">
        <f t="shared" si="1584"/>
        <v>0</v>
      </c>
      <c r="C5648" s="8" t="s">
        <v>7563</v>
      </c>
      <c r="D5648" t="s">
        <v>14156</v>
      </c>
      <c r="E5648" s="2">
        <v>115654751</v>
      </c>
      <c r="F5648">
        <f t="shared" si="1585"/>
        <v>0</v>
      </c>
      <c r="G5648" s="6">
        <f t="shared" si="1586"/>
        <v>115654751</v>
      </c>
      <c r="H5648" s="6">
        <v>115654751</v>
      </c>
      <c r="I5648" s="3">
        <v>2803</v>
      </c>
      <c r="J5648" s="2">
        <v>20905831</v>
      </c>
      <c r="K5648" s="3">
        <v>1865</v>
      </c>
      <c r="L5648" s="1">
        <v>35336</v>
      </c>
      <c r="M5648">
        <f t="shared" si="1587"/>
        <v>0</v>
      </c>
      <c r="N5648">
        <f t="shared" si="1588"/>
        <v>0</v>
      </c>
      <c r="Q5648">
        <f t="shared" si="1589"/>
        <v>2000</v>
      </c>
      <c r="R5648">
        <f t="shared" si="1590"/>
        <v>9</v>
      </c>
      <c r="S5648">
        <f t="shared" si="1591"/>
        <v>29</v>
      </c>
      <c r="T5648" s="5">
        <f t="shared" si="1592"/>
        <v>35336</v>
      </c>
      <c r="U5648" s="7">
        <f t="shared" si="1593"/>
        <v>2000</v>
      </c>
      <c r="V5648" s="7">
        <f t="shared" si="1594"/>
        <v>9</v>
      </c>
      <c r="W5648" s="7">
        <f t="shared" si="1595"/>
        <v>29</v>
      </c>
      <c r="X5648" s="7" t="str">
        <f t="shared" si="1596"/>
        <v>00</v>
      </c>
      <c r="Y5648" t="str">
        <f t="shared" si="1597"/>
        <v>Remember the Titans</v>
      </c>
      <c r="Z5648" t="str">
        <f t="shared" si="1598"/>
        <v>Remember the Titans</v>
      </c>
      <c r="AA5648" t="str">
        <f t="shared" si="1599"/>
        <v>remembe00tans</v>
      </c>
      <c r="AC5648">
        <f t="shared" si="1600"/>
        <v>0</v>
      </c>
      <c r="AD5648" t="str">
        <f t="shared" si="1601"/>
        <v>remembe00tans</v>
      </c>
    </row>
    <row r="5649" spans="1:30">
      <c r="A5649">
        <v>12086</v>
      </c>
      <c r="B5649">
        <f t="shared" si="1584"/>
        <v>0</v>
      </c>
      <c r="C5649" s="8" t="s">
        <v>7746</v>
      </c>
      <c r="D5649" t="s">
        <v>12981</v>
      </c>
      <c r="E5649" s="2">
        <v>1022</v>
      </c>
      <c r="F5649">
        <f t="shared" si="1585"/>
        <v>0</v>
      </c>
      <c r="G5649" s="6">
        <f t="shared" si="1586"/>
        <v>1022</v>
      </c>
      <c r="H5649" s="6">
        <v>1022</v>
      </c>
      <c r="I5649">
        <v>1</v>
      </c>
      <c r="L5649" s="1">
        <v>40130</v>
      </c>
      <c r="M5649">
        <f t="shared" si="1587"/>
        <v>0</v>
      </c>
      <c r="N5649">
        <f t="shared" si="1588"/>
        <v>0</v>
      </c>
      <c r="Q5649">
        <f t="shared" si="1589"/>
        <v>2013</v>
      </c>
      <c r="R5649">
        <f t="shared" si="1590"/>
        <v>11</v>
      </c>
      <c r="S5649">
        <f t="shared" si="1591"/>
        <v>14</v>
      </c>
      <c r="T5649" s="5">
        <f t="shared" si="1592"/>
        <v>40130</v>
      </c>
      <c r="U5649" s="7">
        <f t="shared" si="1593"/>
        <v>2013</v>
      </c>
      <c r="V5649" s="7">
        <f t="shared" si="1594"/>
        <v>11</v>
      </c>
      <c r="W5649" s="7">
        <f t="shared" si="1595"/>
        <v>14</v>
      </c>
      <c r="X5649" s="7" t="str">
        <f t="shared" si="1596"/>
        <v>13</v>
      </c>
      <c r="Y5649" t="str">
        <f t="shared" si="1597"/>
        <v>Remnants</v>
      </c>
      <c r="Z5649" t="str">
        <f t="shared" si="1598"/>
        <v>Remnants</v>
      </c>
      <c r="AA5649" t="str">
        <f t="shared" si="1599"/>
        <v>remnant13ants</v>
      </c>
      <c r="AB5649" t="s">
        <v>932</v>
      </c>
      <c r="AC5649">
        <f t="shared" si="1600"/>
        <v>1</v>
      </c>
      <c r="AD5649" t="str">
        <f t="shared" si="1601"/>
        <v>remnant13ntsi</v>
      </c>
    </row>
    <row r="5650" spans="1:30">
      <c r="A5650">
        <v>12088</v>
      </c>
      <c r="B5650">
        <f t="shared" si="1584"/>
        <v>0</v>
      </c>
      <c r="C5650" s="8" t="s">
        <v>7237</v>
      </c>
      <c r="D5650" t="s">
        <v>14283</v>
      </c>
      <c r="F5650">
        <f t="shared" si="1585"/>
        <v>0</v>
      </c>
      <c r="G5650" s="6" t="str">
        <f t="shared" si="1586"/>
        <v/>
      </c>
      <c r="H5650" s="6" t="s">
        <v>217</v>
      </c>
      <c r="L5650" s="1">
        <v>40509</v>
      </c>
      <c r="M5650">
        <f t="shared" si="1587"/>
        <v>0</v>
      </c>
      <c r="N5650">
        <f t="shared" si="1588"/>
        <v>0</v>
      </c>
      <c r="Q5650">
        <f t="shared" si="1589"/>
        <v>2014</v>
      </c>
      <c r="R5650">
        <f t="shared" si="1590"/>
        <v>11</v>
      </c>
      <c r="S5650">
        <f t="shared" si="1591"/>
        <v>28</v>
      </c>
      <c r="T5650" s="5">
        <f t="shared" si="1592"/>
        <v>40509</v>
      </c>
      <c r="U5650" s="7">
        <f t="shared" si="1593"/>
        <v>2014</v>
      </c>
      <c r="V5650" s="7">
        <f t="shared" si="1594"/>
        <v>11</v>
      </c>
      <c r="W5650" s="7">
        <f t="shared" si="1595"/>
        <v>28</v>
      </c>
      <c r="X5650" s="7" t="str">
        <f t="shared" si="1596"/>
        <v>14</v>
      </c>
      <c r="Y5650" t="str">
        <f t="shared" si="1597"/>
        <v>Remote Area Medical</v>
      </c>
      <c r="Z5650" t="str">
        <f t="shared" si="1598"/>
        <v>Remote Area Medical</v>
      </c>
      <c r="AA5650" t="str">
        <f t="shared" si="1599"/>
        <v>remotea14ical</v>
      </c>
      <c r="AB5650" t="s">
        <v>699</v>
      </c>
      <c r="AC5650">
        <f t="shared" si="1600"/>
        <v>1</v>
      </c>
      <c r="AD5650" t="str">
        <f t="shared" si="1601"/>
        <v>remotea13ical</v>
      </c>
    </row>
    <row r="5651" spans="1:30">
      <c r="A5651">
        <v>12089</v>
      </c>
      <c r="B5651">
        <f t="shared" si="1584"/>
        <v>0</v>
      </c>
      <c r="C5651" s="8" t="s">
        <v>7238</v>
      </c>
      <c r="D5651" t="s">
        <v>14253</v>
      </c>
      <c r="E5651" s="2">
        <v>70644</v>
      </c>
      <c r="F5651">
        <f t="shared" si="1585"/>
        <v>0</v>
      </c>
      <c r="G5651" s="6">
        <f t="shared" si="1586"/>
        <v>70644</v>
      </c>
      <c r="H5651" s="6">
        <v>70644</v>
      </c>
      <c r="I5651">
        <v>13</v>
      </c>
      <c r="J5651" s="2">
        <v>10800</v>
      </c>
      <c r="K5651">
        <v>2</v>
      </c>
      <c r="L5651" s="1">
        <v>37520</v>
      </c>
      <c r="M5651">
        <f t="shared" si="1587"/>
        <v>0</v>
      </c>
      <c r="N5651">
        <f t="shared" si="1588"/>
        <v>0</v>
      </c>
      <c r="Q5651">
        <f t="shared" si="1589"/>
        <v>2006</v>
      </c>
      <c r="R5651">
        <f t="shared" si="1590"/>
        <v>9</v>
      </c>
      <c r="S5651">
        <f t="shared" si="1591"/>
        <v>22</v>
      </c>
      <c r="T5651" s="5">
        <f t="shared" si="1592"/>
        <v>37520</v>
      </c>
      <c r="U5651" s="7">
        <f t="shared" si="1593"/>
        <v>2006</v>
      </c>
      <c r="V5651" s="7">
        <f t="shared" si="1594"/>
        <v>9</v>
      </c>
      <c r="W5651" s="7">
        <f t="shared" si="1595"/>
        <v>22</v>
      </c>
      <c r="X5651" s="7" t="str">
        <f t="shared" si="1596"/>
        <v>06</v>
      </c>
      <c r="Y5651" t="str">
        <f t="shared" si="1597"/>
        <v>Renaissance</v>
      </c>
      <c r="Z5651" t="str">
        <f t="shared" si="1598"/>
        <v>Renaissance</v>
      </c>
      <c r="AA5651" t="str">
        <f t="shared" si="1599"/>
        <v>renaiss06ance</v>
      </c>
      <c r="AC5651">
        <f t="shared" si="1600"/>
        <v>0</v>
      </c>
      <c r="AD5651" t="str">
        <f t="shared" si="1601"/>
        <v>renaiss06ance</v>
      </c>
    </row>
    <row r="5652" spans="1:30">
      <c r="A5652">
        <v>12092</v>
      </c>
      <c r="B5652">
        <f t="shared" si="1584"/>
        <v>0</v>
      </c>
      <c r="C5652" s="8" t="s">
        <v>7239</v>
      </c>
      <c r="D5652" t="s">
        <v>14173</v>
      </c>
      <c r="E5652" s="2">
        <v>9736045</v>
      </c>
      <c r="F5652">
        <f t="shared" si="1585"/>
        <v>0</v>
      </c>
      <c r="G5652" s="6">
        <f t="shared" si="1586"/>
        <v>9736045</v>
      </c>
      <c r="H5652" s="6">
        <v>9736045</v>
      </c>
      <c r="I5652" s="3">
        <v>2250</v>
      </c>
      <c r="J5652" s="2">
        <v>4060012</v>
      </c>
      <c r="K5652" s="3">
        <v>2250</v>
      </c>
      <c r="L5652" s="1">
        <v>37912</v>
      </c>
      <c r="M5652">
        <f t="shared" si="1587"/>
        <v>0</v>
      </c>
      <c r="N5652">
        <f t="shared" si="1588"/>
        <v>0</v>
      </c>
      <c r="Q5652">
        <f t="shared" si="1589"/>
        <v>2007</v>
      </c>
      <c r="R5652">
        <f t="shared" si="1590"/>
        <v>10</v>
      </c>
      <c r="S5652">
        <f t="shared" si="1591"/>
        <v>19</v>
      </c>
      <c r="T5652" s="5">
        <f t="shared" si="1592"/>
        <v>37912</v>
      </c>
      <c r="U5652" s="7">
        <f t="shared" si="1593"/>
        <v>2007</v>
      </c>
      <c r="V5652" s="7">
        <f t="shared" si="1594"/>
        <v>10</v>
      </c>
      <c r="W5652" s="7">
        <f t="shared" si="1595"/>
        <v>19</v>
      </c>
      <c r="X5652" s="7" t="str">
        <f t="shared" si="1596"/>
        <v>07</v>
      </c>
      <c r="Y5652" t="str">
        <f t="shared" si="1597"/>
        <v>Rendition</v>
      </c>
      <c r="Z5652" t="str">
        <f t="shared" si="1598"/>
        <v>Rendition</v>
      </c>
      <c r="AA5652" t="str">
        <f t="shared" si="1599"/>
        <v>renditi07tion</v>
      </c>
      <c r="AC5652">
        <f t="shared" si="1600"/>
        <v>0</v>
      </c>
      <c r="AD5652" t="str">
        <f t="shared" si="1601"/>
        <v>renditi07tion</v>
      </c>
    </row>
    <row r="5653" spans="1:30">
      <c r="A5653">
        <v>12094</v>
      </c>
      <c r="B5653">
        <f t="shared" si="1584"/>
        <v>0</v>
      </c>
      <c r="C5653" s="8" t="s">
        <v>7240</v>
      </c>
      <c r="D5653" t="s">
        <v>14400</v>
      </c>
      <c r="E5653" s="2">
        <v>20342161</v>
      </c>
      <c r="F5653">
        <f t="shared" si="1585"/>
        <v>0</v>
      </c>
      <c r="G5653" s="6">
        <f t="shared" si="1586"/>
        <v>20342161</v>
      </c>
      <c r="H5653" s="6">
        <v>20342161</v>
      </c>
      <c r="I5653" s="3">
        <v>2702</v>
      </c>
      <c r="J5653" s="2">
        <v>10273477</v>
      </c>
      <c r="K5653" s="3">
        <v>2702</v>
      </c>
      <c r="L5653" s="1">
        <v>37674</v>
      </c>
      <c r="M5653">
        <f t="shared" si="1587"/>
        <v>0</v>
      </c>
      <c r="N5653">
        <f t="shared" si="1588"/>
        <v>0</v>
      </c>
      <c r="Q5653">
        <f t="shared" si="1589"/>
        <v>2007</v>
      </c>
      <c r="R5653">
        <f t="shared" si="1590"/>
        <v>2</v>
      </c>
      <c r="S5653">
        <f t="shared" si="1591"/>
        <v>23</v>
      </c>
      <c r="T5653" s="5">
        <f t="shared" si="1592"/>
        <v>37674</v>
      </c>
      <c r="U5653" s="7">
        <f t="shared" si="1593"/>
        <v>2007</v>
      </c>
      <c r="V5653" s="7">
        <f t="shared" si="1594"/>
        <v>2</v>
      </c>
      <c r="W5653" s="7">
        <f t="shared" si="1595"/>
        <v>23</v>
      </c>
      <c r="X5653" s="7" t="str">
        <f t="shared" si="1596"/>
        <v>07</v>
      </c>
      <c r="Y5653" t="str">
        <f t="shared" si="1597"/>
        <v>Reno 911!: Miami</v>
      </c>
      <c r="Z5653" t="str">
        <f t="shared" si="1598"/>
        <v>Reno 911!: Miami</v>
      </c>
      <c r="AA5653" t="str">
        <f t="shared" si="1599"/>
        <v>reno91107iami</v>
      </c>
      <c r="AC5653">
        <f t="shared" si="1600"/>
        <v>0</v>
      </c>
      <c r="AD5653" t="str">
        <f t="shared" si="1601"/>
        <v>reno91107iami</v>
      </c>
    </row>
    <row r="5654" spans="1:30">
      <c r="A5654">
        <v>12095</v>
      </c>
      <c r="B5654">
        <f t="shared" si="1584"/>
        <v>0</v>
      </c>
      <c r="C5654" s="8" t="s">
        <v>7241</v>
      </c>
      <c r="D5654" t="s">
        <v>14309</v>
      </c>
      <c r="E5654" s="2">
        <v>2293798</v>
      </c>
      <c r="F5654">
        <f t="shared" si="1585"/>
        <v>0</v>
      </c>
      <c r="G5654" s="6">
        <f t="shared" si="1586"/>
        <v>2293798</v>
      </c>
      <c r="H5654" s="6">
        <v>2293798</v>
      </c>
      <c r="I5654">
        <v>86</v>
      </c>
      <c r="J5654" s="2">
        <v>65194</v>
      </c>
      <c r="K5654">
        <v>6</v>
      </c>
      <c r="L5654" s="1">
        <v>39900</v>
      </c>
      <c r="M5654">
        <f t="shared" si="1587"/>
        <v>0</v>
      </c>
      <c r="N5654">
        <f t="shared" si="1588"/>
        <v>0</v>
      </c>
      <c r="Q5654">
        <f t="shared" si="1589"/>
        <v>2013</v>
      </c>
      <c r="R5654">
        <f t="shared" si="1590"/>
        <v>3</v>
      </c>
      <c r="S5654">
        <f t="shared" si="1591"/>
        <v>29</v>
      </c>
      <c r="T5654" s="5">
        <f t="shared" si="1592"/>
        <v>39900</v>
      </c>
      <c r="U5654" s="7">
        <f t="shared" si="1593"/>
        <v>2013</v>
      </c>
      <c r="V5654" s="7">
        <f t="shared" si="1594"/>
        <v>3</v>
      </c>
      <c r="W5654" s="7">
        <f t="shared" si="1595"/>
        <v>29</v>
      </c>
      <c r="X5654" s="7" t="str">
        <f t="shared" si="1596"/>
        <v>13</v>
      </c>
      <c r="Y5654" t="str">
        <f t="shared" si="1597"/>
        <v>Renoir</v>
      </c>
      <c r="Z5654" t="str">
        <f t="shared" si="1598"/>
        <v>Renoir</v>
      </c>
      <c r="AA5654" t="str">
        <f t="shared" si="1599"/>
        <v>renoir13noir</v>
      </c>
      <c r="AB5654" t="s">
        <v>933</v>
      </c>
      <c r="AC5654">
        <f t="shared" si="1600"/>
        <v>1</v>
      </c>
      <c r="AD5654" t="str">
        <f t="shared" si="1601"/>
        <v>renoir12noir</v>
      </c>
    </row>
    <row r="5655" spans="1:30">
      <c r="A5655">
        <v>12096</v>
      </c>
      <c r="B5655">
        <f t="shared" si="1584"/>
        <v>0</v>
      </c>
      <c r="C5655" s="8" t="s">
        <v>7242</v>
      </c>
      <c r="D5655" t="s">
        <v>14158</v>
      </c>
      <c r="E5655" s="2">
        <v>29077547</v>
      </c>
      <c r="F5655">
        <f t="shared" si="1585"/>
        <v>0</v>
      </c>
      <c r="G5655" s="6">
        <f t="shared" si="1586"/>
        <v>29077547</v>
      </c>
      <c r="H5655" s="6">
        <v>29077547</v>
      </c>
      <c r="I5655" s="3">
        <v>2437</v>
      </c>
      <c r="J5655" s="2">
        <v>10016021</v>
      </c>
      <c r="K5655" s="3">
        <v>2433</v>
      </c>
      <c r="L5655" s="1">
        <v>37217</v>
      </c>
      <c r="M5655">
        <f t="shared" si="1587"/>
        <v>0</v>
      </c>
      <c r="N5655">
        <f t="shared" si="1588"/>
        <v>0</v>
      </c>
      <c r="Q5655">
        <f t="shared" si="1589"/>
        <v>2005</v>
      </c>
      <c r="R5655">
        <f t="shared" si="1590"/>
        <v>11</v>
      </c>
      <c r="S5655">
        <f t="shared" si="1591"/>
        <v>23</v>
      </c>
      <c r="T5655" s="5">
        <f t="shared" si="1592"/>
        <v>37217</v>
      </c>
      <c r="U5655" s="7">
        <f t="shared" si="1593"/>
        <v>2005</v>
      </c>
      <c r="V5655" s="7">
        <f t="shared" si="1594"/>
        <v>11</v>
      </c>
      <c r="W5655" s="7">
        <f t="shared" si="1595"/>
        <v>23</v>
      </c>
      <c r="X5655" s="7" t="str">
        <f t="shared" si="1596"/>
        <v>05</v>
      </c>
      <c r="Y5655" t="str">
        <f t="shared" si="1597"/>
        <v>Rent</v>
      </c>
      <c r="Z5655" t="str">
        <f t="shared" si="1598"/>
        <v>Rent</v>
      </c>
      <c r="AA5655" t="str">
        <f t="shared" si="1599"/>
        <v>rent05rent</v>
      </c>
      <c r="AC5655">
        <f t="shared" si="1600"/>
        <v>0</v>
      </c>
      <c r="AD5655" t="str">
        <f t="shared" si="1601"/>
        <v>rent05rent</v>
      </c>
    </row>
    <row r="5656" spans="1:30">
      <c r="A5656">
        <v>12099</v>
      </c>
      <c r="B5656">
        <f t="shared" si="1584"/>
        <v>0</v>
      </c>
      <c r="C5656" s="8" t="s">
        <v>7243</v>
      </c>
      <c r="D5656" t="s">
        <v>14461</v>
      </c>
      <c r="E5656" s="2">
        <v>1189612</v>
      </c>
      <c r="F5656">
        <f t="shared" si="1585"/>
        <v>0</v>
      </c>
      <c r="G5656" s="6">
        <f t="shared" si="1586"/>
        <v>1189612</v>
      </c>
      <c r="H5656" s="6">
        <v>1189612</v>
      </c>
      <c r="I5656">
        <v>157</v>
      </c>
      <c r="J5656" s="2">
        <v>501290</v>
      </c>
      <c r="K5656">
        <v>152</v>
      </c>
      <c r="L5656" s="1">
        <v>40236</v>
      </c>
      <c r="M5656">
        <f t="shared" si="1587"/>
        <v>0</v>
      </c>
      <c r="N5656">
        <f t="shared" si="1588"/>
        <v>0</v>
      </c>
      <c r="Q5656">
        <f t="shared" si="1589"/>
        <v>2014</v>
      </c>
      <c r="R5656">
        <f t="shared" si="1590"/>
        <v>2</v>
      </c>
      <c r="S5656">
        <f t="shared" si="1591"/>
        <v>28</v>
      </c>
      <c r="T5656" s="5">
        <f t="shared" si="1592"/>
        <v>40236</v>
      </c>
      <c r="U5656" s="7">
        <f t="shared" si="1593"/>
        <v>2014</v>
      </c>
      <c r="V5656" s="7">
        <f t="shared" si="1594"/>
        <v>2</v>
      </c>
      <c r="W5656" s="7">
        <f t="shared" si="1595"/>
        <v>28</v>
      </c>
      <c r="X5656" s="7" t="str">
        <f t="shared" si="1596"/>
        <v>14</v>
      </c>
      <c r="Y5656" t="str">
        <f t="shared" si="1597"/>
        <v>Repentance</v>
      </c>
      <c r="Z5656" t="str">
        <f t="shared" si="1598"/>
        <v>Repentance</v>
      </c>
      <c r="AA5656" t="str">
        <f t="shared" si="1599"/>
        <v>repenta14ance</v>
      </c>
      <c r="AB5656" t="s">
        <v>700</v>
      </c>
      <c r="AC5656">
        <f t="shared" si="1600"/>
        <v>1</v>
      </c>
      <c r="AD5656" t="str">
        <f t="shared" si="1601"/>
        <v>repenta13ncei</v>
      </c>
    </row>
    <row r="5657" spans="1:30">
      <c r="A5657">
        <v>12103</v>
      </c>
      <c r="B5657">
        <f t="shared" si="1584"/>
        <v>0</v>
      </c>
      <c r="C5657" s="8" t="s">
        <v>7245</v>
      </c>
      <c r="D5657" t="s">
        <v>14185</v>
      </c>
      <c r="E5657" s="2">
        <v>13794835</v>
      </c>
      <c r="F5657">
        <f t="shared" si="1585"/>
        <v>0</v>
      </c>
      <c r="G5657" s="6">
        <f t="shared" si="1586"/>
        <v>13794835</v>
      </c>
      <c r="H5657" s="6">
        <v>13794835</v>
      </c>
      <c r="I5657" s="3">
        <v>2521</v>
      </c>
      <c r="J5657" s="2">
        <v>6126170</v>
      </c>
      <c r="K5657" s="3">
        <v>2521</v>
      </c>
      <c r="L5657" s="1">
        <v>38794</v>
      </c>
      <c r="M5657">
        <f t="shared" si="1587"/>
        <v>0</v>
      </c>
      <c r="N5657">
        <f t="shared" si="1588"/>
        <v>0</v>
      </c>
      <c r="Q5657">
        <f t="shared" si="1589"/>
        <v>2010</v>
      </c>
      <c r="R5657">
        <f t="shared" si="1590"/>
        <v>3</v>
      </c>
      <c r="S5657">
        <f t="shared" si="1591"/>
        <v>19</v>
      </c>
      <c r="T5657" s="5">
        <f t="shared" si="1592"/>
        <v>38794</v>
      </c>
      <c r="U5657" s="7">
        <f t="shared" si="1593"/>
        <v>2010</v>
      </c>
      <c r="V5657" s="7">
        <f t="shared" si="1594"/>
        <v>3</v>
      </c>
      <c r="W5657" s="7">
        <f t="shared" si="1595"/>
        <v>19</v>
      </c>
      <c r="X5657" s="7" t="str">
        <f t="shared" si="1596"/>
        <v>10</v>
      </c>
      <c r="Y5657" t="str">
        <f t="shared" si="1597"/>
        <v>Repo Men</v>
      </c>
      <c r="Z5657" t="str">
        <f t="shared" si="1598"/>
        <v>Repo Men</v>
      </c>
      <c r="AA5657" t="str">
        <f t="shared" si="1599"/>
        <v>repomen10omen</v>
      </c>
      <c r="AC5657">
        <f t="shared" si="1600"/>
        <v>0</v>
      </c>
      <c r="AD5657" t="str">
        <f t="shared" si="1601"/>
        <v>repomen10omen</v>
      </c>
    </row>
    <row r="5658" spans="1:30">
      <c r="A5658">
        <v>12104</v>
      </c>
      <c r="B5658">
        <f t="shared" si="1584"/>
        <v>0</v>
      </c>
      <c r="C5658" s="8" t="s">
        <v>7246</v>
      </c>
      <c r="D5658" t="s">
        <v>14461</v>
      </c>
      <c r="E5658" s="2">
        <v>146750</v>
      </c>
      <c r="F5658">
        <f t="shared" si="1585"/>
        <v>0</v>
      </c>
      <c r="G5658" s="6">
        <f t="shared" si="1586"/>
        <v>146750</v>
      </c>
      <c r="H5658" s="6">
        <v>146750</v>
      </c>
      <c r="I5658">
        <v>11</v>
      </c>
      <c r="J5658" s="2">
        <v>53684</v>
      </c>
      <c r="K5658">
        <v>8</v>
      </c>
      <c r="L5658" s="1">
        <v>38297</v>
      </c>
      <c r="M5658">
        <f t="shared" si="1587"/>
        <v>0</v>
      </c>
      <c r="N5658">
        <f t="shared" si="1588"/>
        <v>0</v>
      </c>
      <c r="Q5658">
        <f t="shared" si="1589"/>
        <v>2008</v>
      </c>
      <c r="R5658">
        <f t="shared" si="1590"/>
        <v>11</v>
      </c>
      <c r="S5658">
        <f t="shared" si="1591"/>
        <v>7</v>
      </c>
      <c r="T5658" s="5">
        <f t="shared" si="1592"/>
        <v>38297</v>
      </c>
      <c r="U5658" s="7">
        <f t="shared" si="1593"/>
        <v>2008</v>
      </c>
      <c r="V5658" s="7">
        <f t="shared" si="1594"/>
        <v>11</v>
      </c>
      <c r="W5658" s="7">
        <f t="shared" si="1595"/>
        <v>7</v>
      </c>
      <c r="X5658" s="7" t="str">
        <f t="shared" si="1596"/>
        <v>08</v>
      </c>
      <c r="Y5658" t="str">
        <f t="shared" si="1597"/>
        <v>Repo: The Genetic Opera</v>
      </c>
      <c r="Z5658" t="str">
        <f t="shared" si="1598"/>
        <v>Repo: The Genetic Opera</v>
      </c>
      <c r="AA5658" t="str">
        <f t="shared" si="1599"/>
        <v>repo:th08pera</v>
      </c>
      <c r="AB5658" t="s">
        <v>2520</v>
      </c>
      <c r="AC5658">
        <f t="shared" si="1600"/>
        <v>1</v>
      </c>
      <c r="AD5658" t="str">
        <f t="shared" si="1601"/>
        <v>repo!th08pera</v>
      </c>
    </row>
    <row r="5659" spans="1:30">
      <c r="A5659">
        <v>12106</v>
      </c>
      <c r="B5659">
        <f t="shared" si="1584"/>
        <v>0</v>
      </c>
      <c r="C5659" s="8" t="s">
        <v>7247</v>
      </c>
      <c r="D5659" t="s">
        <v>14253</v>
      </c>
      <c r="E5659" s="2">
        <v>554826</v>
      </c>
      <c r="F5659">
        <f t="shared" si="1585"/>
        <v>0</v>
      </c>
      <c r="G5659" s="6">
        <f t="shared" si="1586"/>
        <v>554826</v>
      </c>
      <c r="H5659" s="6">
        <v>554826</v>
      </c>
      <c r="I5659">
        <v>15</v>
      </c>
      <c r="J5659" s="2">
        <v>49060</v>
      </c>
      <c r="K5659">
        <v>3</v>
      </c>
      <c r="L5659" s="1">
        <v>38122</v>
      </c>
      <c r="M5659">
        <f t="shared" si="1587"/>
        <v>0</v>
      </c>
      <c r="N5659">
        <f t="shared" si="1588"/>
        <v>0</v>
      </c>
      <c r="Q5659">
        <f t="shared" si="1589"/>
        <v>2008</v>
      </c>
      <c r="R5659">
        <f t="shared" si="1590"/>
        <v>5</v>
      </c>
      <c r="S5659">
        <f t="shared" si="1591"/>
        <v>16</v>
      </c>
      <c r="T5659" s="5">
        <f t="shared" si="1592"/>
        <v>38122</v>
      </c>
      <c r="U5659" s="7">
        <f t="shared" si="1593"/>
        <v>2008</v>
      </c>
      <c r="V5659" s="7">
        <f t="shared" si="1594"/>
        <v>5</v>
      </c>
      <c r="W5659" s="7">
        <f t="shared" si="1595"/>
        <v>16</v>
      </c>
      <c r="X5659" s="7" t="str">
        <f t="shared" si="1596"/>
        <v>08</v>
      </c>
      <c r="Y5659" t="str">
        <f t="shared" si="1597"/>
        <v>Reprise</v>
      </c>
      <c r="Z5659" t="str">
        <f t="shared" si="1598"/>
        <v>Reprise</v>
      </c>
      <c r="AA5659" t="str">
        <f t="shared" si="1599"/>
        <v>reprise08rise</v>
      </c>
      <c r="AB5659" t="s">
        <v>2324</v>
      </c>
      <c r="AC5659">
        <f t="shared" si="1600"/>
        <v>1</v>
      </c>
      <c r="AD5659" t="str">
        <f t="shared" si="1601"/>
        <v>reprise06rise</v>
      </c>
    </row>
    <row r="5660" spans="1:30">
      <c r="A5660">
        <v>12107</v>
      </c>
      <c r="B5660">
        <f t="shared" si="1584"/>
        <v>0</v>
      </c>
      <c r="C5660" s="8" t="s">
        <v>7248</v>
      </c>
      <c r="D5660" t="s">
        <v>14304</v>
      </c>
      <c r="E5660" s="2">
        <v>9600</v>
      </c>
      <c r="F5660">
        <f t="shared" si="1585"/>
        <v>0</v>
      </c>
      <c r="G5660" s="6">
        <f t="shared" si="1586"/>
        <v>9600</v>
      </c>
      <c r="H5660" s="6">
        <v>9600</v>
      </c>
      <c r="I5660">
        <v>2</v>
      </c>
      <c r="J5660" s="2">
        <v>3309</v>
      </c>
      <c r="K5660">
        <v>2</v>
      </c>
      <c r="L5660" s="1">
        <v>37546</v>
      </c>
      <c r="M5660">
        <f t="shared" si="1587"/>
        <v>0</v>
      </c>
      <c r="N5660">
        <f t="shared" si="1588"/>
        <v>0</v>
      </c>
      <c r="Q5660">
        <f t="shared" si="1589"/>
        <v>2006</v>
      </c>
      <c r="R5660">
        <f t="shared" si="1590"/>
        <v>10</v>
      </c>
      <c r="S5660">
        <f t="shared" si="1591"/>
        <v>18</v>
      </c>
      <c r="T5660" s="5">
        <f t="shared" si="1592"/>
        <v>37546</v>
      </c>
      <c r="U5660" s="7">
        <f t="shared" si="1593"/>
        <v>2006</v>
      </c>
      <c r="V5660" s="7">
        <f t="shared" si="1594"/>
        <v>10</v>
      </c>
      <c r="W5660" s="7">
        <f t="shared" si="1595"/>
        <v>18</v>
      </c>
      <c r="X5660" s="7" t="str">
        <f t="shared" si="1596"/>
        <v>06</v>
      </c>
      <c r="Y5660" t="str">
        <f t="shared" si="1597"/>
        <v>Requiem</v>
      </c>
      <c r="Z5660" t="str">
        <f t="shared" si="1598"/>
        <v>Requiem</v>
      </c>
      <c r="AA5660" t="str">
        <f t="shared" si="1599"/>
        <v>requiem06uiem</v>
      </c>
      <c r="AC5660">
        <f t="shared" si="1600"/>
        <v>0</v>
      </c>
      <c r="AD5660" t="str">
        <f t="shared" si="1601"/>
        <v>requiem06uiem</v>
      </c>
    </row>
    <row r="5661" spans="1:30">
      <c r="A5661">
        <v>12108</v>
      </c>
      <c r="B5661">
        <f t="shared" si="1584"/>
        <v>0</v>
      </c>
      <c r="C5661" s="8" t="s">
        <v>7440</v>
      </c>
      <c r="D5661" t="s">
        <v>14290</v>
      </c>
      <c r="E5661" s="2">
        <v>3635482</v>
      </c>
      <c r="F5661">
        <f t="shared" si="1585"/>
        <v>0</v>
      </c>
      <c r="G5661" s="6">
        <f t="shared" si="1586"/>
        <v>3635482</v>
      </c>
      <c r="H5661" s="6">
        <v>3635482</v>
      </c>
      <c r="I5661">
        <v>93</v>
      </c>
      <c r="J5661" s="2">
        <v>64770</v>
      </c>
      <c r="K5661">
        <v>2</v>
      </c>
      <c r="L5661" s="1">
        <v>35343</v>
      </c>
      <c r="M5661">
        <f t="shared" si="1587"/>
        <v>0</v>
      </c>
      <c r="N5661">
        <f t="shared" si="1588"/>
        <v>0</v>
      </c>
      <c r="Q5661">
        <f t="shared" si="1589"/>
        <v>2000</v>
      </c>
      <c r="R5661">
        <f t="shared" si="1590"/>
        <v>10</v>
      </c>
      <c r="S5661">
        <f t="shared" si="1591"/>
        <v>6</v>
      </c>
      <c r="T5661" s="5">
        <f t="shared" si="1592"/>
        <v>35343</v>
      </c>
      <c r="U5661" s="7">
        <f t="shared" si="1593"/>
        <v>2000</v>
      </c>
      <c r="V5661" s="7">
        <f t="shared" si="1594"/>
        <v>10</v>
      </c>
      <c r="W5661" s="7">
        <f t="shared" si="1595"/>
        <v>6</v>
      </c>
      <c r="X5661" s="7" t="str">
        <f t="shared" si="1596"/>
        <v>00</v>
      </c>
      <c r="Y5661" t="str">
        <f t="shared" si="1597"/>
        <v>Requiem for a Dream</v>
      </c>
      <c r="Z5661" t="str">
        <f t="shared" si="1598"/>
        <v>Requiem for a Dream</v>
      </c>
      <c r="AA5661" t="str">
        <f t="shared" si="1599"/>
        <v>requiem00ream</v>
      </c>
      <c r="AC5661">
        <f t="shared" si="1600"/>
        <v>0</v>
      </c>
      <c r="AD5661" t="str">
        <f t="shared" si="1601"/>
        <v>requiem00ream</v>
      </c>
    </row>
    <row r="5662" spans="1:30">
      <c r="A5662">
        <v>12111</v>
      </c>
      <c r="B5662">
        <f t="shared" si="1584"/>
        <v>0</v>
      </c>
      <c r="C5662" s="8" t="s">
        <v>7441</v>
      </c>
      <c r="D5662" t="s">
        <v>14157</v>
      </c>
      <c r="E5662" s="2">
        <v>5490423</v>
      </c>
      <c r="F5662">
        <f t="shared" si="1585"/>
        <v>0</v>
      </c>
      <c r="G5662" s="6">
        <f t="shared" si="1586"/>
        <v>5490423</v>
      </c>
      <c r="H5662" s="6">
        <v>5490423</v>
      </c>
      <c r="I5662">
        <v>505</v>
      </c>
      <c r="J5662" s="2">
        <v>110326</v>
      </c>
      <c r="K5662">
        <v>6</v>
      </c>
      <c r="L5662" s="1">
        <v>37805</v>
      </c>
      <c r="M5662">
        <f t="shared" si="1587"/>
        <v>0</v>
      </c>
      <c r="N5662">
        <f t="shared" si="1588"/>
        <v>0</v>
      </c>
      <c r="Q5662">
        <f t="shared" si="1589"/>
        <v>2007</v>
      </c>
      <c r="R5662">
        <f t="shared" si="1590"/>
        <v>7</v>
      </c>
      <c r="S5662">
        <f t="shared" si="1591"/>
        <v>4</v>
      </c>
      <c r="T5662" s="5">
        <f t="shared" si="1592"/>
        <v>37805</v>
      </c>
      <c r="U5662" s="7">
        <f t="shared" si="1593"/>
        <v>2007</v>
      </c>
      <c r="V5662" s="7">
        <f t="shared" si="1594"/>
        <v>7</v>
      </c>
      <c r="W5662" s="7">
        <f t="shared" si="1595"/>
        <v>4</v>
      </c>
      <c r="X5662" s="7" t="str">
        <f t="shared" si="1596"/>
        <v>07</v>
      </c>
      <c r="Y5662" t="str">
        <f t="shared" si="1597"/>
        <v>Rescue Dawn</v>
      </c>
      <c r="Z5662" t="str">
        <f t="shared" si="1598"/>
        <v>Rescue Dawn</v>
      </c>
      <c r="AA5662" t="str">
        <f t="shared" si="1599"/>
        <v>rescued07dawn</v>
      </c>
      <c r="AB5662" t="s">
        <v>2656</v>
      </c>
      <c r="AC5662">
        <f t="shared" si="1600"/>
        <v>1</v>
      </c>
      <c r="AD5662" t="str">
        <f t="shared" si="1601"/>
        <v>rescued06dawn</v>
      </c>
    </row>
    <row r="5663" spans="1:30">
      <c r="A5663">
        <v>12116</v>
      </c>
      <c r="B5663">
        <f t="shared" si="1584"/>
        <v>0</v>
      </c>
      <c r="C5663" s="8" t="s">
        <v>6969</v>
      </c>
      <c r="D5663" t="s">
        <v>14527</v>
      </c>
      <c r="E5663" s="2">
        <v>121994</v>
      </c>
      <c r="F5663">
        <f t="shared" si="1585"/>
        <v>0</v>
      </c>
      <c r="G5663" s="6">
        <f t="shared" si="1586"/>
        <v>121994</v>
      </c>
      <c r="H5663" s="6">
        <v>121994</v>
      </c>
      <c r="I5663">
        <v>39</v>
      </c>
      <c r="J5663" s="2">
        <v>36269</v>
      </c>
      <c r="K5663">
        <v>13</v>
      </c>
      <c r="L5663" s="1">
        <v>37912</v>
      </c>
      <c r="M5663">
        <f t="shared" si="1587"/>
        <v>0</v>
      </c>
      <c r="N5663">
        <f t="shared" si="1588"/>
        <v>0</v>
      </c>
      <c r="Q5663">
        <f t="shared" si="1589"/>
        <v>2007</v>
      </c>
      <c r="R5663">
        <f t="shared" si="1590"/>
        <v>10</v>
      </c>
      <c r="S5663">
        <f t="shared" si="1591"/>
        <v>19</v>
      </c>
      <c r="T5663" s="5">
        <f t="shared" si="1592"/>
        <v>37912</v>
      </c>
      <c r="U5663" s="7">
        <f t="shared" si="1593"/>
        <v>2007</v>
      </c>
      <c r="V5663" s="7">
        <f t="shared" si="1594"/>
        <v>10</v>
      </c>
      <c r="W5663" s="7">
        <f t="shared" si="1595"/>
        <v>19</v>
      </c>
      <c r="X5663" s="7" t="str">
        <f t="shared" si="1596"/>
        <v>07</v>
      </c>
      <c r="Y5663" t="str">
        <f t="shared" si="1597"/>
        <v>Reservation Road</v>
      </c>
      <c r="Z5663" t="str">
        <f t="shared" si="1598"/>
        <v>Reservation Road</v>
      </c>
      <c r="AA5663" t="str">
        <f t="shared" si="1599"/>
        <v>reserva07road</v>
      </c>
      <c r="AC5663">
        <f t="shared" si="1600"/>
        <v>0</v>
      </c>
      <c r="AD5663" t="str">
        <f t="shared" si="1601"/>
        <v>reserva07road</v>
      </c>
    </row>
    <row r="5664" spans="1:30">
      <c r="A5664">
        <v>12119</v>
      </c>
      <c r="B5664">
        <f t="shared" si="1584"/>
        <v>0</v>
      </c>
      <c r="C5664" s="8" t="s">
        <v>7153</v>
      </c>
      <c r="D5664" t="s">
        <v>14044</v>
      </c>
      <c r="E5664" s="2">
        <v>40119709</v>
      </c>
      <c r="F5664">
        <f t="shared" si="1585"/>
        <v>0</v>
      </c>
      <c r="G5664" s="6">
        <f t="shared" si="1586"/>
        <v>40119709</v>
      </c>
      <c r="H5664" s="6">
        <v>40119709</v>
      </c>
      <c r="I5664" s="3">
        <v>2528</v>
      </c>
      <c r="J5664" s="2">
        <v>17707106</v>
      </c>
      <c r="K5664" s="3">
        <v>2528</v>
      </c>
      <c r="L5664" s="1">
        <v>35868</v>
      </c>
      <c r="M5664">
        <f t="shared" si="1587"/>
        <v>0</v>
      </c>
      <c r="N5664">
        <f t="shared" si="1588"/>
        <v>0</v>
      </c>
      <c r="Q5664">
        <f t="shared" si="1589"/>
        <v>2002</v>
      </c>
      <c r="R5664">
        <f t="shared" si="1590"/>
        <v>3</v>
      </c>
      <c r="S5664">
        <f t="shared" si="1591"/>
        <v>15</v>
      </c>
      <c r="T5664" s="5">
        <f t="shared" si="1592"/>
        <v>35868</v>
      </c>
      <c r="U5664" s="7">
        <f t="shared" si="1593"/>
        <v>2002</v>
      </c>
      <c r="V5664" s="7">
        <f t="shared" si="1594"/>
        <v>3</v>
      </c>
      <c r="W5664" s="7">
        <f t="shared" si="1595"/>
        <v>15</v>
      </c>
      <c r="X5664" s="7" t="str">
        <f t="shared" si="1596"/>
        <v>02</v>
      </c>
      <c r="Y5664" t="str">
        <f t="shared" si="1597"/>
        <v>Resident Evil</v>
      </c>
      <c r="Z5664" t="str">
        <f t="shared" si="1598"/>
        <v>Resident Evil</v>
      </c>
      <c r="AA5664" t="str">
        <f t="shared" si="1599"/>
        <v>residen02evil</v>
      </c>
      <c r="AC5664">
        <f t="shared" si="1600"/>
        <v>0</v>
      </c>
      <c r="AD5664" t="str">
        <f t="shared" si="1601"/>
        <v>residen02evil</v>
      </c>
    </row>
    <row r="5665" spans="1:30">
      <c r="A5665">
        <v>12120</v>
      </c>
      <c r="B5665">
        <f t="shared" si="1584"/>
        <v>0</v>
      </c>
      <c r="C5665" s="8" t="s">
        <v>7154</v>
      </c>
      <c r="D5665" t="s">
        <v>14044</v>
      </c>
      <c r="E5665" s="2">
        <v>60128566</v>
      </c>
      <c r="F5665">
        <f t="shared" si="1585"/>
        <v>0</v>
      </c>
      <c r="G5665" s="6">
        <f t="shared" si="1586"/>
        <v>60128566</v>
      </c>
      <c r="H5665" s="6">
        <v>60128566</v>
      </c>
      <c r="I5665" s="3">
        <v>3209</v>
      </c>
      <c r="J5665" s="2">
        <v>26650264</v>
      </c>
      <c r="K5665" s="3">
        <v>3203</v>
      </c>
      <c r="L5665" s="1">
        <v>38969</v>
      </c>
      <c r="M5665">
        <f t="shared" si="1587"/>
        <v>0</v>
      </c>
      <c r="N5665">
        <f t="shared" si="1588"/>
        <v>0</v>
      </c>
      <c r="Q5665">
        <f t="shared" si="1589"/>
        <v>2010</v>
      </c>
      <c r="R5665">
        <f t="shared" si="1590"/>
        <v>9</v>
      </c>
      <c r="S5665">
        <f t="shared" si="1591"/>
        <v>10</v>
      </c>
      <c r="T5665" s="5">
        <f t="shared" si="1592"/>
        <v>38969</v>
      </c>
      <c r="U5665" s="7">
        <f t="shared" si="1593"/>
        <v>2010</v>
      </c>
      <c r="V5665" s="7">
        <f t="shared" si="1594"/>
        <v>9</v>
      </c>
      <c r="W5665" s="7">
        <f t="shared" si="1595"/>
        <v>10</v>
      </c>
      <c r="X5665" s="7" t="str">
        <f t="shared" si="1596"/>
        <v>10</v>
      </c>
      <c r="Y5665" t="str">
        <f t="shared" si="1597"/>
        <v>Resident Evil: Afterlife</v>
      </c>
      <c r="Z5665" t="str">
        <f t="shared" si="1598"/>
        <v>Resident Evil: Afterlife</v>
      </c>
      <c r="AA5665" t="str">
        <f t="shared" si="1599"/>
        <v>residen10life</v>
      </c>
      <c r="AC5665">
        <f t="shared" si="1600"/>
        <v>0</v>
      </c>
      <c r="AD5665" t="str">
        <f t="shared" si="1601"/>
        <v>residen10life</v>
      </c>
    </row>
    <row r="5666" spans="1:30">
      <c r="A5666">
        <v>12121</v>
      </c>
      <c r="B5666">
        <f t="shared" si="1584"/>
        <v>0</v>
      </c>
      <c r="C5666" s="8" t="s">
        <v>7155</v>
      </c>
      <c r="D5666" t="s">
        <v>14044</v>
      </c>
      <c r="E5666" s="2">
        <v>51201453</v>
      </c>
      <c r="F5666">
        <f t="shared" si="1585"/>
        <v>0</v>
      </c>
      <c r="G5666" s="6">
        <f t="shared" si="1586"/>
        <v>51201453</v>
      </c>
      <c r="H5666" s="6">
        <v>51201453</v>
      </c>
      <c r="I5666" s="3">
        <v>3284</v>
      </c>
      <c r="J5666" s="2">
        <v>23036273</v>
      </c>
      <c r="K5666" s="3">
        <v>3284</v>
      </c>
      <c r="L5666" s="1">
        <v>36778</v>
      </c>
      <c r="M5666">
        <f t="shared" si="1587"/>
        <v>0</v>
      </c>
      <c r="N5666">
        <f t="shared" si="1588"/>
        <v>0</v>
      </c>
      <c r="Q5666">
        <f t="shared" si="1589"/>
        <v>2004</v>
      </c>
      <c r="R5666">
        <f t="shared" si="1590"/>
        <v>9</v>
      </c>
      <c r="S5666">
        <f t="shared" si="1591"/>
        <v>10</v>
      </c>
      <c r="T5666" s="5">
        <f t="shared" si="1592"/>
        <v>36778</v>
      </c>
      <c r="U5666" s="7">
        <f t="shared" si="1593"/>
        <v>2004</v>
      </c>
      <c r="V5666" s="7">
        <f t="shared" si="1594"/>
        <v>9</v>
      </c>
      <c r="W5666" s="7">
        <f t="shared" si="1595"/>
        <v>10</v>
      </c>
      <c r="X5666" s="7" t="str">
        <f t="shared" si="1596"/>
        <v>04</v>
      </c>
      <c r="Y5666" t="str">
        <f t="shared" si="1597"/>
        <v>Resident Evil: Apocalypse</v>
      </c>
      <c r="Z5666" t="str">
        <f t="shared" si="1598"/>
        <v>Resident Evil: Apocalypse</v>
      </c>
      <c r="AA5666" t="str">
        <f t="shared" si="1599"/>
        <v>residen04ypse</v>
      </c>
      <c r="AC5666">
        <f t="shared" si="1600"/>
        <v>0</v>
      </c>
      <c r="AD5666" t="str">
        <f t="shared" si="1601"/>
        <v>residen04ypse</v>
      </c>
    </row>
    <row r="5667" spans="1:30">
      <c r="A5667">
        <v>12122</v>
      </c>
      <c r="B5667">
        <f t="shared" si="1584"/>
        <v>0</v>
      </c>
      <c r="C5667" s="8" t="s">
        <v>7156</v>
      </c>
      <c r="D5667" t="s">
        <v>14044</v>
      </c>
      <c r="E5667" s="2">
        <v>50648679</v>
      </c>
      <c r="F5667">
        <f t="shared" si="1585"/>
        <v>0</v>
      </c>
      <c r="G5667" s="6">
        <f t="shared" si="1586"/>
        <v>50648679</v>
      </c>
      <c r="H5667" s="6">
        <v>50648679</v>
      </c>
      <c r="I5667" s="3">
        <v>2848</v>
      </c>
      <c r="J5667" s="2">
        <v>23678580</v>
      </c>
      <c r="K5667" s="3">
        <v>2828</v>
      </c>
      <c r="L5667" s="1">
        <v>37884</v>
      </c>
      <c r="M5667">
        <f t="shared" si="1587"/>
        <v>0</v>
      </c>
      <c r="N5667">
        <f t="shared" si="1588"/>
        <v>0</v>
      </c>
      <c r="Q5667">
        <f t="shared" si="1589"/>
        <v>2007</v>
      </c>
      <c r="R5667">
        <f t="shared" si="1590"/>
        <v>9</v>
      </c>
      <c r="S5667">
        <f t="shared" si="1591"/>
        <v>21</v>
      </c>
      <c r="T5667" s="5">
        <f t="shared" si="1592"/>
        <v>37884</v>
      </c>
      <c r="U5667" s="7">
        <f t="shared" si="1593"/>
        <v>2007</v>
      </c>
      <c r="V5667" s="7">
        <f t="shared" si="1594"/>
        <v>9</v>
      </c>
      <c r="W5667" s="7">
        <f t="shared" si="1595"/>
        <v>21</v>
      </c>
      <c r="X5667" s="7" t="str">
        <f t="shared" si="1596"/>
        <v>07</v>
      </c>
      <c r="Y5667" t="str">
        <f t="shared" si="1597"/>
        <v>Resident Evil: Extinction</v>
      </c>
      <c r="Z5667" t="str">
        <f t="shared" si="1598"/>
        <v>Resident Evil: Extinction</v>
      </c>
      <c r="AA5667" t="str">
        <f t="shared" si="1599"/>
        <v>residen07tion</v>
      </c>
      <c r="AC5667">
        <f t="shared" si="1600"/>
        <v>0</v>
      </c>
      <c r="AD5667" t="str">
        <f t="shared" si="1601"/>
        <v>residen07tion</v>
      </c>
    </row>
    <row r="5668" spans="1:30">
      <c r="A5668">
        <v>12123</v>
      </c>
      <c r="B5668">
        <f t="shared" si="1584"/>
        <v>0</v>
      </c>
      <c r="C5668" s="8" t="s">
        <v>7157</v>
      </c>
      <c r="D5668" t="s">
        <v>14044</v>
      </c>
      <c r="E5668" s="2">
        <v>42345531</v>
      </c>
      <c r="F5668">
        <f t="shared" si="1585"/>
        <v>0</v>
      </c>
      <c r="G5668" s="6">
        <f t="shared" si="1586"/>
        <v>42345531</v>
      </c>
      <c r="H5668" s="6">
        <v>42345531</v>
      </c>
      <c r="I5668" s="3">
        <v>3016</v>
      </c>
      <c r="J5668" s="2">
        <v>21052227</v>
      </c>
      <c r="K5668" s="3">
        <v>3012</v>
      </c>
      <c r="L5668" s="1">
        <v>39704</v>
      </c>
      <c r="M5668">
        <f t="shared" si="1587"/>
        <v>0</v>
      </c>
      <c r="N5668">
        <f t="shared" si="1588"/>
        <v>0</v>
      </c>
      <c r="Q5668">
        <f t="shared" si="1589"/>
        <v>2012</v>
      </c>
      <c r="R5668">
        <f t="shared" si="1590"/>
        <v>9</v>
      </c>
      <c r="S5668">
        <f t="shared" si="1591"/>
        <v>14</v>
      </c>
      <c r="T5668" s="5">
        <f t="shared" si="1592"/>
        <v>39704</v>
      </c>
      <c r="U5668" s="7">
        <f t="shared" si="1593"/>
        <v>2012</v>
      </c>
      <c r="V5668" s="7">
        <f t="shared" si="1594"/>
        <v>9</v>
      </c>
      <c r="W5668" s="7">
        <f t="shared" si="1595"/>
        <v>14</v>
      </c>
      <c r="X5668" s="7" t="str">
        <f t="shared" si="1596"/>
        <v>12</v>
      </c>
      <c r="Y5668" t="str">
        <f t="shared" si="1597"/>
        <v>Resident Evil: Retribution</v>
      </c>
      <c r="Z5668" t="str">
        <f t="shared" si="1598"/>
        <v>Resident Evil: Retribution</v>
      </c>
      <c r="AA5668" t="str">
        <f t="shared" si="1599"/>
        <v>residen12tion</v>
      </c>
      <c r="AC5668">
        <f t="shared" si="1600"/>
        <v>0</v>
      </c>
      <c r="AD5668" t="str">
        <f t="shared" si="1601"/>
        <v>residen12tion</v>
      </c>
    </row>
    <row r="5669" spans="1:30">
      <c r="A5669">
        <v>12125</v>
      </c>
      <c r="B5669">
        <f t="shared" si="1584"/>
        <v>0</v>
      </c>
      <c r="C5669" s="8" t="s">
        <v>7158</v>
      </c>
      <c r="D5669" t="s">
        <v>14183</v>
      </c>
      <c r="E5669" s="2">
        <v>1072834</v>
      </c>
      <c r="F5669">
        <f t="shared" si="1585"/>
        <v>0</v>
      </c>
      <c r="G5669" s="6">
        <f t="shared" si="1586"/>
        <v>1072834</v>
      </c>
      <c r="H5669" s="6">
        <v>1072834</v>
      </c>
      <c r="I5669">
        <v>32</v>
      </c>
      <c r="J5669" s="2">
        <v>71677</v>
      </c>
      <c r="K5669">
        <v>7</v>
      </c>
      <c r="L5669" s="1">
        <v>36302</v>
      </c>
      <c r="M5669">
        <f t="shared" si="1587"/>
        <v>0</v>
      </c>
      <c r="N5669">
        <f t="shared" si="1588"/>
        <v>0</v>
      </c>
      <c r="Q5669">
        <f t="shared" si="1589"/>
        <v>2003</v>
      </c>
      <c r="R5669">
        <f t="shared" si="1590"/>
        <v>5</v>
      </c>
      <c r="S5669">
        <f t="shared" si="1591"/>
        <v>23</v>
      </c>
      <c r="T5669" s="5">
        <f t="shared" si="1592"/>
        <v>36302</v>
      </c>
      <c r="U5669" s="7">
        <f t="shared" si="1593"/>
        <v>2003</v>
      </c>
      <c r="V5669" s="7">
        <f t="shared" si="1594"/>
        <v>5</v>
      </c>
      <c r="W5669" s="7">
        <f t="shared" si="1595"/>
        <v>23</v>
      </c>
      <c r="X5669" s="7" t="str">
        <f t="shared" si="1596"/>
        <v>03</v>
      </c>
      <c r="Y5669" t="str">
        <f t="shared" si="1597"/>
        <v>Respiro</v>
      </c>
      <c r="Z5669" t="str">
        <f t="shared" si="1598"/>
        <v>Respiro</v>
      </c>
      <c r="AA5669" t="str">
        <f t="shared" si="1599"/>
        <v>respiro03piro</v>
      </c>
      <c r="AB5669" t="s">
        <v>3982</v>
      </c>
      <c r="AC5669">
        <f t="shared" si="1600"/>
        <v>1</v>
      </c>
      <c r="AD5669" t="str">
        <f t="shared" si="1601"/>
        <v>respiro02piro</v>
      </c>
    </row>
    <row r="5670" spans="1:30">
      <c r="A5670">
        <v>12126</v>
      </c>
      <c r="B5670">
        <f t="shared" si="1584"/>
        <v>0</v>
      </c>
      <c r="C5670" s="8" t="s">
        <v>7159</v>
      </c>
      <c r="D5670" t="s">
        <v>12693</v>
      </c>
      <c r="E5670" s="2">
        <v>75232</v>
      </c>
      <c r="F5670">
        <f t="shared" si="1585"/>
        <v>0</v>
      </c>
      <c r="G5670" s="6">
        <f t="shared" si="1586"/>
        <v>75232</v>
      </c>
      <c r="H5670" s="6">
        <v>75232</v>
      </c>
      <c r="I5670">
        <v>24</v>
      </c>
      <c r="J5670" s="2">
        <v>11750</v>
      </c>
      <c r="K5670">
        <v>24</v>
      </c>
      <c r="L5670" s="1">
        <v>35091</v>
      </c>
      <c r="M5670">
        <f t="shared" si="1587"/>
        <v>0</v>
      </c>
      <c r="N5670">
        <f t="shared" si="1588"/>
        <v>0</v>
      </c>
      <c r="Q5670">
        <f t="shared" si="1589"/>
        <v>2000</v>
      </c>
      <c r="R5670">
        <f t="shared" si="1590"/>
        <v>1</v>
      </c>
      <c r="S5670">
        <f t="shared" si="1591"/>
        <v>28</v>
      </c>
      <c r="T5670" s="5">
        <f t="shared" si="1592"/>
        <v>35091</v>
      </c>
      <c r="U5670" s="7">
        <f t="shared" si="1593"/>
        <v>2000</v>
      </c>
      <c r="V5670" s="7">
        <f t="shared" si="1594"/>
        <v>1</v>
      </c>
      <c r="W5670" s="7">
        <f t="shared" si="1595"/>
        <v>28</v>
      </c>
      <c r="X5670" s="7" t="str">
        <f t="shared" si="1596"/>
        <v>00</v>
      </c>
      <c r="Y5670" t="str">
        <f t="shared" si="1597"/>
        <v>Restaurant</v>
      </c>
      <c r="Z5670" t="str">
        <f t="shared" si="1598"/>
        <v>Restaurant</v>
      </c>
      <c r="AA5670" t="str">
        <f t="shared" si="1599"/>
        <v>restaur00rant</v>
      </c>
      <c r="AB5670" t="s">
        <v>14569</v>
      </c>
      <c r="AC5670">
        <f t="shared" si="1600"/>
        <v>1</v>
      </c>
      <c r="AD5670" t="str">
        <f t="shared" si="1601"/>
        <v>restaur98rant</v>
      </c>
    </row>
    <row r="5671" spans="1:30">
      <c r="A5671">
        <v>12127</v>
      </c>
      <c r="B5671">
        <f t="shared" si="1584"/>
        <v>0</v>
      </c>
      <c r="C5671" s="8" t="s">
        <v>7160</v>
      </c>
      <c r="D5671" t="s">
        <v>14154</v>
      </c>
      <c r="E5671" s="2">
        <v>2664</v>
      </c>
      <c r="F5671">
        <f t="shared" si="1585"/>
        <v>0</v>
      </c>
      <c r="G5671" s="6">
        <f t="shared" si="1586"/>
        <v>2664</v>
      </c>
      <c r="H5671" s="6">
        <v>2664</v>
      </c>
      <c r="I5671">
        <v>1</v>
      </c>
      <c r="J5671" s="2">
        <v>1779</v>
      </c>
      <c r="K5671">
        <v>1</v>
      </c>
      <c r="L5671" s="1">
        <v>39382</v>
      </c>
      <c r="M5671">
        <f t="shared" si="1587"/>
        <v>0</v>
      </c>
      <c r="N5671">
        <f t="shared" si="1588"/>
        <v>0</v>
      </c>
      <c r="Q5671">
        <f t="shared" si="1589"/>
        <v>2011</v>
      </c>
      <c r="R5671">
        <f t="shared" si="1590"/>
        <v>10</v>
      </c>
      <c r="S5671">
        <f t="shared" si="1591"/>
        <v>28</v>
      </c>
      <c r="T5671" s="5">
        <f t="shared" si="1592"/>
        <v>39382</v>
      </c>
      <c r="U5671" s="7">
        <f t="shared" si="1593"/>
        <v>2011</v>
      </c>
      <c r="V5671" s="7">
        <f t="shared" si="1594"/>
        <v>10</v>
      </c>
      <c r="W5671" s="7">
        <f t="shared" si="1595"/>
        <v>28</v>
      </c>
      <c r="X5671" s="7" t="str">
        <f t="shared" si="1596"/>
        <v>11</v>
      </c>
      <c r="Y5671" t="str">
        <f t="shared" si="1597"/>
        <v>Restitution</v>
      </c>
      <c r="Z5671" t="str">
        <f t="shared" si="1598"/>
        <v>Restitution</v>
      </c>
      <c r="AA5671" t="str">
        <f t="shared" si="1599"/>
        <v>restitu11tion</v>
      </c>
      <c r="AB5671" t="s">
        <v>1569</v>
      </c>
      <c r="AC5671">
        <f t="shared" si="1600"/>
        <v>1</v>
      </c>
      <c r="AD5671" t="str">
        <f t="shared" si="1601"/>
        <v>restitu11ioni</v>
      </c>
    </row>
    <row r="5672" spans="1:30">
      <c r="A5672">
        <v>12128</v>
      </c>
      <c r="B5672">
        <f t="shared" si="1584"/>
        <v>0</v>
      </c>
      <c r="C5672" s="8" t="s">
        <v>7161</v>
      </c>
      <c r="D5672" t="s">
        <v>13275</v>
      </c>
      <c r="E5672" s="2">
        <v>18154</v>
      </c>
      <c r="F5672">
        <f t="shared" si="1585"/>
        <v>0</v>
      </c>
      <c r="G5672" s="6">
        <f t="shared" si="1586"/>
        <v>18154</v>
      </c>
      <c r="H5672" s="6">
        <v>18154</v>
      </c>
      <c r="L5672" s="1">
        <v>35371</v>
      </c>
      <c r="M5672">
        <f t="shared" si="1587"/>
        <v>0</v>
      </c>
      <c r="N5672">
        <f t="shared" si="1588"/>
        <v>0</v>
      </c>
      <c r="Q5672">
        <f t="shared" si="1589"/>
        <v>2000</v>
      </c>
      <c r="R5672">
        <f t="shared" si="1590"/>
        <v>11</v>
      </c>
      <c r="S5672">
        <f t="shared" si="1591"/>
        <v>3</v>
      </c>
      <c r="T5672" s="5">
        <f t="shared" si="1592"/>
        <v>35371</v>
      </c>
      <c r="U5672" s="7">
        <f t="shared" si="1593"/>
        <v>2000</v>
      </c>
      <c r="V5672" s="7">
        <f t="shared" si="1594"/>
        <v>11</v>
      </c>
      <c r="W5672" s="7">
        <f t="shared" si="1595"/>
        <v>3</v>
      </c>
      <c r="X5672" s="7" t="str">
        <f t="shared" si="1596"/>
        <v>00</v>
      </c>
      <c r="Y5672" t="str">
        <f t="shared" si="1597"/>
        <v>Restless</v>
      </c>
      <c r="Z5672" t="str">
        <f t="shared" si="1598"/>
        <v>Restless</v>
      </c>
      <c r="AA5672" t="str">
        <f t="shared" si="1599"/>
        <v>restles00less</v>
      </c>
      <c r="AB5672" t="s">
        <v>14651</v>
      </c>
      <c r="AC5672">
        <f t="shared" si="1600"/>
        <v>1</v>
      </c>
      <c r="AD5672" t="str">
        <f t="shared" si="1601"/>
        <v>restles98less</v>
      </c>
    </row>
    <row r="5673" spans="1:30">
      <c r="A5673">
        <v>12129</v>
      </c>
      <c r="B5673">
        <f t="shared" si="1584"/>
        <v>0</v>
      </c>
      <c r="C5673" s="8" t="s">
        <v>4834</v>
      </c>
      <c r="D5673" t="s">
        <v>14183</v>
      </c>
      <c r="E5673" s="2">
        <v>163265</v>
      </c>
      <c r="F5673">
        <f t="shared" si="1585"/>
        <v>0</v>
      </c>
      <c r="G5673" s="6">
        <f t="shared" si="1586"/>
        <v>163265</v>
      </c>
      <c r="H5673" s="6">
        <v>163265</v>
      </c>
      <c r="I5673">
        <v>126</v>
      </c>
      <c r="J5673" s="2">
        <v>15467</v>
      </c>
      <c r="K5673">
        <v>5</v>
      </c>
      <c r="L5673" s="1">
        <v>39340</v>
      </c>
      <c r="M5673">
        <f t="shared" si="1587"/>
        <v>0</v>
      </c>
      <c r="N5673">
        <f t="shared" si="1588"/>
        <v>0</v>
      </c>
      <c r="Q5673">
        <f t="shared" si="1589"/>
        <v>2011</v>
      </c>
      <c r="R5673">
        <f t="shared" si="1590"/>
        <v>9</v>
      </c>
      <c r="S5673">
        <f t="shared" si="1591"/>
        <v>16</v>
      </c>
      <c r="T5673" s="5">
        <f t="shared" si="1592"/>
        <v>39340</v>
      </c>
      <c r="U5673" s="7">
        <f t="shared" si="1593"/>
        <v>2011</v>
      </c>
      <c r="V5673" s="7">
        <f t="shared" si="1594"/>
        <v>9</v>
      </c>
      <c r="W5673" s="7">
        <f t="shared" si="1595"/>
        <v>16</v>
      </c>
      <c r="X5673" s="7" t="str">
        <f t="shared" si="1596"/>
        <v>11</v>
      </c>
      <c r="Y5673" t="str">
        <f t="shared" si="1597"/>
        <v>Restless [2011]</v>
      </c>
      <c r="Z5673" t="str">
        <f t="shared" si="1598"/>
        <v>Restless [2011]</v>
      </c>
      <c r="AA5673" t="str">
        <f t="shared" si="1599"/>
        <v>restles11011]</v>
      </c>
      <c r="AB5673" t="s">
        <v>1570</v>
      </c>
      <c r="AC5673">
        <f t="shared" si="1600"/>
        <v>1</v>
      </c>
      <c r="AD5673" t="str">
        <f t="shared" si="1601"/>
        <v>restles11essi</v>
      </c>
    </row>
    <row r="5674" spans="1:30">
      <c r="A5674">
        <v>12130</v>
      </c>
      <c r="B5674">
        <f t="shared" si="1584"/>
        <v>0</v>
      </c>
      <c r="C5674" s="8" t="s">
        <v>7162</v>
      </c>
      <c r="D5674" t="s">
        <v>13223</v>
      </c>
      <c r="E5674" s="2">
        <v>8100</v>
      </c>
      <c r="F5674">
        <f t="shared" si="1585"/>
        <v>0</v>
      </c>
      <c r="G5674" s="6">
        <f t="shared" si="1586"/>
        <v>8100</v>
      </c>
      <c r="H5674" s="6">
        <v>8100</v>
      </c>
      <c r="I5674">
        <v>3</v>
      </c>
      <c r="J5674" s="2">
        <v>8100</v>
      </c>
      <c r="K5674">
        <v>3</v>
      </c>
      <c r="L5674" s="1">
        <v>39564</v>
      </c>
      <c r="M5674">
        <f t="shared" si="1587"/>
        <v>0</v>
      </c>
      <c r="N5674">
        <f t="shared" si="1588"/>
        <v>0</v>
      </c>
      <c r="Q5674">
        <f t="shared" si="1589"/>
        <v>2012</v>
      </c>
      <c r="R5674">
        <f t="shared" si="1590"/>
        <v>4</v>
      </c>
      <c r="S5674">
        <f t="shared" si="1591"/>
        <v>27</v>
      </c>
      <c r="T5674" s="5">
        <f t="shared" si="1592"/>
        <v>39564</v>
      </c>
      <c r="U5674" s="7">
        <f t="shared" si="1593"/>
        <v>2012</v>
      </c>
      <c r="V5674" s="7">
        <f t="shared" si="1594"/>
        <v>4</v>
      </c>
      <c r="W5674" s="7">
        <f t="shared" si="1595"/>
        <v>27</v>
      </c>
      <c r="X5674" s="7" t="str">
        <f t="shared" si="1596"/>
        <v>12</v>
      </c>
      <c r="Y5674" t="str">
        <f t="shared" si="1597"/>
        <v>Restless City</v>
      </c>
      <c r="Z5674" t="str">
        <f t="shared" si="1598"/>
        <v>Restless City</v>
      </c>
      <c r="AA5674" t="str">
        <f t="shared" si="1599"/>
        <v>restles12city</v>
      </c>
      <c r="AB5674" t="s">
        <v>1440</v>
      </c>
      <c r="AC5674">
        <f t="shared" si="1600"/>
        <v>1</v>
      </c>
      <c r="AD5674" t="str">
        <f t="shared" si="1601"/>
        <v>restles11city</v>
      </c>
    </row>
    <row r="5675" spans="1:30">
      <c r="A5675">
        <v>12133</v>
      </c>
      <c r="B5675">
        <f t="shared" si="1584"/>
        <v>0</v>
      </c>
      <c r="C5675" s="8" t="s">
        <v>7163</v>
      </c>
      <c r="D5675" t="s">
        <v>13976</v>
      </c>
      <c r="E5675" s="2">
        <v>1330894</v>
      </c>
      <c r="F5675">
        <f t="shared" si="1585"/>
        <v>0</v>
      </c>
      <c r="G5675" s="6">
        <f t="shared" si="1586"/>
        <v>1330894</v>
      </c>
      <c r="H5675" s="6">
        <v>1330894</v>
      </c>
      <c r="I5675">
        <v>52</v>
      </c>
      <c r="J5675" s="2">
        <v>35581</v>
      </c>
      <c r="K5675">
        <v>2</v>
      </c>
      <c r="L5675" s="1">
        <v>38892</v>
      </c>
      <c r="M5675">
        <f t="shared" si="1587"/>
        <v>0</v>
      </c>
      <c r="N5675">
        <f t="shared" si="1588"/>
        <v>0</v>
      </c>
      <c r="Q5675">
        <f t="shared" si="1589"/>
        <v>2010</v>
      </c>
      <c r="R5675">
        <f t="shared" si="1590"/>
        <v>6</v>
      </c>
      <c r="S5675">
        <f t="shared" si="1591"/>
        <v>25</v>
      </c>
      <c r="T5675" s="5">
        <f t="shared" si="1592"/>
        <v>38892</v>
      </c>
      <c r="U5675" s="7">
        <f t="shared" si="1593"/>
        <v>2010</v>
      </c>
      <c r="V5675" s="7">
        <f t="shared" si="1594"/>
        <v>6</v>
      </c>
      <c r="W5675" s="7">
        <f t="shared" si="1595"/>
        <v>25</v>
      </c>
      <c r="X5675" s="7" t="str">
        <f t="shared" si="1596"/>
        <v>10</v>
      </c>
      <c r="Y5675" t="str">
        <f t="shared" si="1597"/>
        <v>Restrepo</v>
      </c>
      <c r="Z5675" t="str">
        <f t="shared" si="1598"/>
        <v>Restrepo</v>
      </c>
      <c r="AA5675" t="str">
        <f t="shared" si="1599"/>
        <v>restrep10repo</v>
      </c>
      <c r="AC5675">
        <f t="shared" si="1600"/>
        <v>0</v>
      </c>
      <c r="AD5675" t="str">
        <f t="shared" si="1601"/>
        <v>restrep10repo</v>
      </c>
    </row>
    <row r="5676" spans="1:30">
      <c r="A5676">
        <v>12134</v>
      </c>
      <c r="B5676">
        <f t="shared" si="1584"/>
        <v>0</v>
      </c>
      <c r="C5676" s="8" t="s">
        <v>7164</v>
      </c>
      <c r="D5676" t="s">
        <v>13947</v>
      </c>
      <c r="E5676" s="2">
        <v>104507</v>
      </c>
      <c r="F5676">
        <f t="shared" si="1585"/>
        <v>0</v>
      </c>
      <c r="G5676" s="6">
        <f t="shared" si="1586"/>
        <v>104507</v>
      </c>
      <c r="H5676" s="6">
        <v>104507</v>
      </c>
      <c r="I5676">
        <v>21</v>
      </c>
      <c r="J5676" s="2">
        <v>17782</v>
      </c>
      <c r="K5676">
        <v>3</v>
      </c>
      <c r="L5676" s="1">
        <v>40691</v>
      </c>
      <c r="M5676">
        <f t="shared" si="1587"/>
        <v>0</v>
      </c>
      <c r="N5676">
        <f t="shared" si="1588"/>
        <v>0</v>
      </c>
      <c r="Q5676">
        <f t="shared" si="1589"/>
        <v>2015</v>
      </c>
      <c r="R5676">
        <f t="shared" si="1590"/>
        <v>5</v>
      </c>
      <c r="S5676">
        <f t="shared" si="1591"/>
        <v>29</v>
      </c>
      <c r="T5676" s="5">
        <f t="shared" si="1592"/>
        <v>40691</v>
      </c>
      <c r="U5676" s="7">
        <f t="shared" si="1593"/>
        <v>2015</v>
      </c>
      <c r="V5676" s="7">
        <f t="shared" si="1594"/>
        <v>5</v>
      </c>
      <c r="W5676" s="7">
        <f t="shared" si="1595"/>
        <v>29</v>
      </c>
      <c r="X5676" s="7" t="str">
        <f t="shared" si="1596"/>
        <v>15</v>
      </c>
      <c r="Y5676" t="str">
        <f t="shared" si="1597"/>
        <v>Results</v>
      </c>
      <c r="Z5676" t="str">
        <f t="shared" si="1598"/>
        <v>Results</v>
      </c>
      <c r="AA5676" t="str">
        <f t="shared" si="1599"/>
        <v>results15ults</v>
      </c>
      <c r="AC5676">
        <f t="shared" si="1600"/>
        <v>0</v>
      </c>
      <c r="AD5676" t="str">
        <f t="shared" si="1601"/>
        <v>results15ults</v>
      </c>
    </row>
    <row r="5677" spans="1:30">
      <c r="A5677">
        <v>12135</v>
      </c>
      <c r="B5677">
        <f t="shared" si="1584"/>
        <v>0</v>
      </c>
      <c r="C5677" s="8" t="s">
        <v>6982</v>
      </c>
      <c r="D5677" t="s">
        <v>14187</v>
      </c>
      <c r="E5677" s="2">
        <v>21242</v>
      </c>
      <c r="F5677">
        <f t="shared" si="1585"/>
        <v>0</v>
      </c>
      <c r="G5677" s="6">
        <f t="shared" si="1586"/>
        <v>21242</v>
      </c>
      <c r="H5677" s="6">
        <v>21242</v>
      </c>
      <c r="I5677">
        <v>1</v>
      </c>
      <c r="J5677" s="2">
        <v>3054</v>
      </c>
      <c r="K5677">
        <v>1</v>
      </c>
      <c r="L5677" s="1">
        <v>39326</v>
      </c>
      <c r="M5677">
        <f t="shared" si="1587"/>
        <v>0</v>
      </c>
      <c r="N5677">
        <f t="shared" si="1588"/>
        <v>0</v>
      </c>
      <c r="Q5677">
        <f t="shared" si="1589"/>
        <v>2011</v>
      </c>
      <c r="R5677">
        <f t="shared" si="1590"/>
        <v>9</v>
      </c>
      <c r="S5677">
        <f t="shared" si="1591"/>
        <v>2</v>
      </c>
      <c r="T5677" s="5">
        <f t="shared" si="1592"/>
        <v>39326</v>
      </c>
      <c r="U5677" s="7">
        <f t="shared" si="1593"/>
        <v>2011</v>
      </c>
      <c r="V5677" s="7">
        <f t="shared" si="1594"/>
        <v>9</v>
      </c>
      <c r="W5677" s="7">
        <f t="shared" si="1595"/>
        <v>2</v>
      </c>
      <c r="X5677" s="7" t="str">
        <f t="shared" si="1596"/>
        <v>11</v>
      </c>
      <c r="Y5677" t="str">
        <f t="shared" si="1597"/>
        <v>Resurrect Dead: The Mystery of the Toynbee Tiles</v>
      </c>
      <c r="Z5677" t="str">
        <f t="shared" si="1598"/>
        <v>Resurrect Dead: The Mystery of the Toynbee Tiles</v>
      </c>
      <c r="AA5677" t="str">
        <f t="shared" si="1599"/>
        <v>resurre11iles</v>
      </c>
      <c r="AC5677">
        <f t="shared" si="1600"/>
        <v>0</v>
      </c>
      <c r="AD5677" t="str">
        <f t="shared" si="1601"/>
        <v>resurre11iles</v>
      </c>
    </row>
    <row r="5678" spans="1:30">
      <c r="A5678">
        <v>12136</v>
      </c>
      <c r="B5678">
        <f t="shared" si="1584"/>
        <v>0</v>
      </c>
      <c r="C5678" s="8" t="s">
        <v>6983</v>
      </c>
      <c r="D5678" t="s">
        <v>14281</v>
      </c>
      <c r="E5678" s="2">
        <v>3172573</v>
      </c>
      <c r="F5678">
        <f t="shared" si="1585"/>
        <v>0</v>
      </c>
      <c r="G5678" s="6">
        <f t="shared" si="1586"/>
        <v>3172573</v>
      </c>
      <c r="H5678" s="6">
        <v>3172573</v>
      </c>
      <c r="I5678" s="3">
        <v>1605</v>
      </c>
      <c r="J5678" s="2">
        <v>1667659</v>
      </c>
      <c r="K5678" s="3">
        <v>1605</v>
      </c>
      <c r="L5678" s="1">
        <v>37856</v>
      </c>
      <c r="M5678">
        <f t="shared" si="1587"/>
        <v>0</v>
      </c>
      <c r="N5678">
        <f t="shared" si="1588"/>
        <v>0</v>
      </c>
      <c r="Q5678">
        <f t="shared" si="1589"/>
        <v>2007</v>
      </c>
      <c r="R5678">
        <f t="shared" si="1590"/>
        <v>8</v>
      </c>
      <c r="S5678">
        <f t="shared" si="1591"/>
        <v>24</v>
      </c>
      <c r="T5678" s="5">
        <f t="shared" si="1592"/>
        <v>37856</v>
      </c>
      <c r="U5678" s="7">
        <f t="shared" si="1593"/>
        <v>2007</v>
      </c>
      <c r="V5678" s="7">
        <f t="shared" si="1594"/>
        <v>8</v>
      </c>
      <c r="W5678" s="7">
        <f t="shared" si="1595"/>
        <v>24</v>
      </c>
      <c r="X5678" s="7" t="str">
        <f t="shared" si="1596"/>
        <v>07</v>
      </c>
      <c r="Y5678" t="str">
        <f t="shared" si="1597"/>
        <v>Resurrecting the Champ</v>
      </c>
      <c r="Z5678" t="str">
        <f t="shared" si="1598"/>
        <v>Resurrecting the Champ</v>
      </c>
      <c r="AA5678" t="str">
        <f t="shared" si="1599"/>
        <v>resurre07hamp</v>
      </c>
      <c r="AC5678">
        <f t="shared" si="1600"/>
        <v>0</v>
      </c>
      <c r="AD5678" t="str">
        <f t="shared" si="1601"/>
        <v>resurre07hamp</v>
      </c>
    </row>
    <row r="5679" spans="1:30">
      <c r="A5679">
        <v>12143</v>
      </c>
      <c r="B5679">
        <f t="shared" si="1584"/>
        <v>0</v>
      </c>
      <c r="C5679" s="8" t="s">
        <v>4689</v>
      </c>
      <c r="D5679" t="s">
        <v>14007</v>
      </c>
      <c r="E5679" s="2">
        <v>16124</v>
      </c>
      <c r="F5679">
        <f t="shared" si="1585"/>
        <v>0</v>
      </c>
      <c r="G5679" s="6">
        <f t="shared" si="1586"/>
        <v>16124</v>
      </c>
      <c r="H5679" s="6">
        <v>16124</v>
      </c>
      <c r="I5679">
        <v>3</v>
      </c>
      <c r="J5679" s="2">
        <v>6717</v>
      </c>
      <c r="K5679">
        <v>3</v>
      </c>
      <c r="L5679" s="1">
        <v>39487</v>
      </c>
      <c r="M5679">
        <f t="shared" si="1587"/>
        <v>0</v>
      </c>
      <c r="N5679">
        <f t="shared" si="1588"/>
        <v>0</v>
      </c>
      <c r="Q5679">
        <f t="shared" si="1589"/>
        <v>2012</v>
      </c>
      <c r="R5679">
        <f t="shared" si="1590"/>
        <v>2</v>
      </c>
      <c r="S5679">
        <f t="shared" si="1591"/>
        <v>10</v>
      </c>
      <c r="T5679" s="5">
        <f t="shared" si="1592"/>
        <v>39487</v>
      </c>
      <c r="U5679" s="7">
        <f t="shared" si="1593"/>
        <v>2012</v>
      </c>
      <c r="V5679" s="7">
        <f t="shared" si="1594"/>
        <v>2</v>
      </c>
      <c r="W5679" s="7">
        <f t="shared" si="1595"/>
        <v>10</v>
      </c>
      <c r="X5679" s="7" t="str">
        <f t="shared" si="1596"/>
        <v>12</v>
      </c>
      <c r="Y5679" t="str">
        <f t="shared" si="1597"/>
        <v>Return [2012]</v>
      </c>
      <c r="Z5679" t="str">
        <f t="shared" si="1598"/>
        <v>Return [2012]</v>
      </c>
      <c r="AA5679" t="str">
        <f t="shared" si="1599"/>
        <v>return[12012]</v>
      </c>
      <c r="AB5679" t="s">
        <v>1441</v>
      </c>
      <c r="AC5679">
        <f t="shared" si="1600"/>
        <v>1</v>
      </c>
      <c r="AD5679" t="str">
        <f t="shared" si="1601"/>
        <v>return11turn</v>
      </c>
    </row>
    <row r="5680" spans="1:30">
      <c r="A5680">
        <v>12161</v>
      </c>
      <c r="B5680">
        <f t="shared" si="1584"/>
        <v>0</v>
      </c>
      <c r="C5680" s="8" t="s">
        <v>7257</v>
      </c>
      <c r="D5680" t="s">
        <v>14157</v>
      </c>
      <c r="E5680" s="2">
        <v>32722798</v>
      </c>
      <c r="F5680">
        <f t="shared" si="1585"/>
        <v>0</v>
      </c>
      <c r="G5680" s="6">
        <f t="shared" si="1586"/>
        <v>32722798</v>
      </c>
      <c r="H5680" s="6">
        <v>32722798</v>
      </c>
      <c r="I5680" s="3">
        <v>2320</v>
      </c>
      <c r="J5680" s="2">
        <v>7820836</v>
      </c>
      <c r="K5680" s="3">
        <v>2007</v>
      </c>
      <c r="L5680" s="1">
        <v>35161</v>
      </c>
      <c r="M5680">
        <f t="shared" si="1587"/>
        <v>0</v>
      </c>
      <c r="N5680">
        <f t="shared" si="1588"/>
        <v>0</v>
      </c>
      <c r="Q5680">
        <f t="shared" si="1589"/>
        <v>2000</v>
      </c>
      <c r="R5680">
        <f t="shared" si="1590"/>
        <v>4</v>
      </c>
      <c r="S5680">
        <f t="shared" si="1591"/>
        <v>7</v>
      </c>
      <c r="T5680" s="5">
        <f t="shared" si="1592"/>
        <v>35161</v>
      </c>
      <c r="U5680" s="7">
        <f t="shared" si="1593"/>
        <v>2000</v>
      </c>
      <c r="V5680" s="7">
        <f t="shared" si="1594"/>
        <v>4</v>
      </c>
      <c r="W5680" s="7">
        <f t="shared" si="1595"/>
        <v>7</v>
      </c>
      <c r="X5680" s="7" t="str">
        <f t="shared" si="1596"/>
        <v>00</v>
      </c>
      <c r="Y5680" t="str">
        <f t="shared" si="1597"/>
        <v>Return to Me</v>
      </c>
      <c r="Z5680" t="str">
        <f t="shared" si="1598"/>
        <v>Return to Me</v>
      </c>
      <c r="AA5680" t="str">
        <f t="shared" si="1599"/>
        <v>returnt00tome</v>
      </c>
      <c r="AC5680">
        <f t="shared" si="1600"/>
        <v>0</v>
      </c>
      <c r="AD5680" t="str">
        <f t="shared" si="1601"/>
        <v>returnt00tome</v>
      </c>
    </row>
    <row r="5681" spans="1:30">
      <c r="A5681">
        <v>12162</v>
      </c>
      <c r="B5681">
        <f t="shared" si="1584"/>
        <v>0</v>
      </c>
      <c r="C5681" s="8" t="s">
        <v>7519</v>
      </c>
      <c r="D5681" t="s">
        <v>14156</v>
      </c>
      <c r="E5681" s="2">
        <v>48430258</v>
      </c>
      <c r="F5681">
        <f t="shared" si="1585"/>
        <v>0</v>
      </c>
      <c r="G5681" s="6">
        <f t="shared" si="1586"/>
        <v>48430258</v>
      </c>
      <c r="H5681" s="6">
        <v>48430258</v>
      </c>
      <c r="I5681" s="3">
        <v>2626</v>
      </c>
      <c r="J5681" s="2">
        <v>11889631</v>
      </c>
      <c r="K5681" s="3">
        <v>2605</v>
      </c>
      <c r="L5681" s="1">
        <v>35840</v>
      </c>
      <c r="M5681">
        <f t="shared" si="1587"/>
        <v>0</v>
      </c>
      <c r="N5681">
        <f t="shared" si="1588"/>
        <v>0</v>
      </c>
      <c r="Q5681">
        <f t="shared" si="1589"/>
        <v>2002</v>
      </c>
      <c r="R5681">
        <f t="shared" si="1590"/>
        <v>2</v>
      </c>
      <c r="S5681">
        <f t="shared" si="1591"/>
        <v>15</v>
      </c>
      <c r="T5681" s="5">
        <f t="shared" si="1592"/>
        <v>35840</v>
      </c>
      <c r="U5681" s="7">
        <f t="shared" si="1593"/>
        <v>2002</v>
      </c>
      <c r="V5681" s="7">
        <f t="shared" si="1594"/>
        <v>2</v>
      </c>
      <c r="W5681" s="7">
        <f t="shared" si="1595"/>
        <v>15</v>
      </c>
      <c r="X5681" s="7" t="str">
        <f t="shared" si="1596"/>
        <v>02</v>
      </c>
      <c r="Y5681" t="str">
        <f t="shared" si="1597"/>
        <v>Return to Never Land</v>
      </c>
      <c r="Z5681" t="str">
        <f t="shared" si="1598"/>
        <v>Return to Never Land</v>
      </c>
      <c r="AA5681" t="str">
        <f t="shared" si="1599"/>
        <v>returnt02land</v>
      </c>
      <c r="AC5681">
        <f t="shared" si="1600"/>
        <v>0</v>
      </c>
      <c r="AD5681" t="str">
        <f t="shared" si="1601"/>
        <v>returnt02land</v>
      </c>
    </row>
    <row r="5682" spans="1:30">
      <c r="A5682">
        <v>12163</v>
      </c>
      <c r="B5682">
        <f t="shared" si="1584"/>
        <v>0</v>
      </c>
      <c r="C5682" s="8" t="s">
        <v>7520</v>
      </c>
      <c r="D5682" t="s">
        <v>14373</v>
      </c>
      <c r="E5682" s="2">
        <v>5122</v>
      </c>
      <c r="F5682">
        <f t="shared" si="1585"/>
        <v>0</v>
      </c>
      <c r="G5682" s="6">
        <f t="shared" si="1586"/>
        <v>5122</v>
      </c>
      <c r="H5682" s="6">
        <v>5122</v>
      </c>
      <c r="I5682">
        <v>1</v>
      </c>
      <c r="J5682" s="2">
        <v>3226</v>
      </c>
      <c r="K5682">
        <v>1</v>
      </c>
      <c r="L5682" s="1">
        <v>40187</v>
      </c>
      <c r="M5682">
        <f t="shared" si="1587"/>
        <v>0</v>
      </c>
      <c r="N5682">
        <f t="shared" si="1588"/>
        <v>0</v>
      </c>
      <c r="Q5682">
        <f t="shared" si="1589"/>
        <v>2014</v>
      </c>
      <c r="R5682">
        <f t="shared" si="1590"/>
        <v>1</v>
      </c>
      <c r="S5682">
        <f t="shared" si="1591"/>
        <v>10</v>
      </c>
      <c r="T5682" s="5">
        <f t="shared" si="1592"/>
        <v>40187</v>
      </c>
      <c r="U5682" s="7">
        <f t="shared" si="1593"/>
        <v>2014</v>
      </c>
      <c r="V5682" s="7">
        <f t="shared" si="1594"/>
        <v>1</v>
      </c>
      <c r="W5682" s="7">
        <f t="shared" si="1595"/>
        <v>10</v>
      </c>
      <c r="X5682" s="7" t="str">
        <f t="shared" si="1596"/>
        <v>14</v>
      </c>
      <c r="Y5682" t="str">
        <f t="shared" si="1597"/>
        <v>Return to Nuke 'Em High Volume 1</v>
      </c>
      <c r="Z5682" t="str">
        <f t="shared" si="1598"/>
        <v>Return to Nuke 'Em High Volume 1</v>
      </c>
      <c r="AA5682" t="str">
        <f t="shared" si="1599"/>
        <v>returnt14ume1</v>
      </c>
      <c r="AB5682" t="s">
        <v>524</v>
      </c>
      <c r="AC5682">
        <f t="shared" si="1600"/>
        <v>1</v>
      </c>
      <c r="AD5682" t="str">
        <f t="shared" si="1601"/>
        <v>returnt13ume1</v>
      </c>
    </row>
    <row r="5683" spans="1:30">
      <c r="A5683">
        <v>12168</v>
      </c>
      <c r="B5683">
        <f t="shared" si="1584"/>
        <v>0</v>
      </c>
      <c r="C5683" s="8" t="s">
        <v>7328</v>
      </c>
      <c r="D5683" t="s">
        <v>7141</v>
      </c>
      <c r="E5683" s="2">
        <v>45405</v>
      </c>
      <c r="F5683">
        <f t="shared" si="1585"/>
        <v>0</v>
      </c>
      <c r="G5683" s="6">
        <f t="shared" si="1586"/>
        <v>45405</v>
      </c>
      <c r="H5683" s="6">
        <v>45405</v>
      </c>
      <c r="I5683">
        <v>5</v>
      </c>
      <c r="J5683" s="2">
        <v>36942</v>
      </c>
      <c r="K5683">
        <v>5</v>
      </c>
      <c r="L5683" s="1">
        <v>40320</v>
      </c>
      <c r="M5683">
        <f t="shared" si="1587"/>
        <v>0</v>
      </c>
      <c r="N5683">
        <f t="shared" si="1588"/>
        <v>0</v>
      </c>
      <c r="Q5683">
        <f t="shared" si="1589"/>
        <v>2014</v>
      </c>
      <c r="R5683">
        <f t="shared" si="1590"/>
        <v>5</v>
      </c>
      <c r="S5683">
        <f t="shared" si="1591"/>
        <v>23</v>
      </c>
      <c r="T5683" s="5">
        <f t="shared" si="1592"/>
        <v>40320</v>
      </c>
      <c r="U5683" s="7">
        <f t="shared" si="1593"/>
        <v>2014</v>
      </c>
      <c r="V5683" s="7">
        <f t="shared" si="1594"/>
        <v>5</v>
      </c>
      <c r="W5683" s="7">
        <f t="shared" si="1595"/>
        <v>23</v>
      </c>
      <c r="X5683" s="7" t="str">
        <f t="shared" si="1596"/>
        <v>14</v>
      </c>
      <c r="Y5683" t="str">
        <f t="shared" si="1597"/>
        <v>Return to The Hiding Place</v>
      </c>
      <c r="Z5683" t="str">
        <f t="shared" si="1598"/>
        <v>Return to The Hiding Place</v>
      </c>
      <c r="AA5683" t="str">
        <f t="shared" si="1599"/>
        <v>returnt14lace</v>
      </c>
      <c r="AB5683" t="s">
        <v>525</v>
      </c>
      <c r="AC5683">
        <f t="shared" si="1600"/>
        <v>1</v>
      </c>
      <c r="AD5683" t="str">
        <f t="shared" si="1601"/>
        <v>returnt13lace</v>
      </c>
    </row>
    <row r="5684" spans="1:30">
      <c r="A5684">
        <v>12169</v>
      </c>
      <c r="B5684">
        <f t="shared" si="1584"/>
        <v>0</v>
      </c>
      <c r="C5684" s="8" t="s">
        <v>7142</v>
      </c>
      <c r="D5684" t="s">
        <v>12219</v>
      </c>
      <c r="E5684" s="2">
        <v>1338</v>
      </c>
      <c r="F5684">
        <f t="shared" si="1585"/>
        <v>0</v>
      </c>
      <c r="G5684" s="6">
        <f t="shared" si="1586"/>
        <v>1338</v>
      </c>
      <c r="H5684" s="6">
        <v>1338</v>
      </c>
      <c r="I5684">
        <v>1</v>
      </c>
      <c r="J5684" s="2">
        <v>357</v>
      </c>
      <c r="K5684">
        <v>1</v>
      </c>
      <c r="L5684" s="1">
        <v>37084</v>
      </c>
      <c r="M5684">
        <f t="shared" si="1587"/>
        <v>0</v>
      </c>
      <c r="N5684">
        <f t="shared" si="1588"/>
        <v>0</v>
      </c>
      <c r="Q5684">
        <f t="shared" si="1589"/>
        <v>2005</v>
      </c>
      <c r="R5684">
        <f t="shared" si="1590"/>
        <v>7</v>
      </c>
      <c r="S5684">
        <f t="shared" si="1591"/>
        <v>13</v>
      </c>
      <c r="T5684" s="5">
        <f t="shared" si="1592"/>
        <v>37084</v>
      </c>
      <c r="U5684" s="7">
        <f t="shared" si="1593"/>
        <v>2005</v>
      </c>
      <c r="V5684" s="7">
        <f t="shared" si="1594"/>
        <v>7</v>
      </c>
      <c r="W5684" s="7">
        <f t="shared" si="1595"/>
        <v>13</v>
      </c>
      <c r="X5684" s="7" t="str">
        <f t="shared" si="1596"/>
        <v>05</v>
      </c>
      <c r="Y5684" t="str">
        <f t="shared" si="1597"/>
        <v>Return to the Land of Wonders</v>
      </c>
      <c r="Z5684" t="str">
        <f t="shared" si="1598"/>
        <v>Return to the Land of Wonders</v>
      </c>
      <c r="AA5684" t="str">
        <f t="shared" si="1599"/>
        <v>returnt05ders</v>
      </c>
      <c r="AB5684" s="11" t="s">
        <v>3556</v>
      </c>
      <c r="AC5684">
        <f t="shared" si="1600"/>
        <v>1</v>
      </c>
      <c r="AD5684" t="str">
        <f t="shared" si="1601"/>
        <v>returnt04ders</v>
      </c>
    </row>
    <row r="5685" spans="1:30">
      <c r="A5685">
        <v>12170</v>
      </c>
      <c r="B5685">
        <f t="shared" si="1584"/>
        <v>0</v>
      </c>
      <c r="C5685" s="8" t="s">
        <v>7143</v>
      </c>
      <c r="D5685" t="s">
        <v>13304</v>
      </c>
      <c r="E5685" s="2">
        <v>103601</v>
      </c>
      <c r="F5685">
        <f t="shared" si="1585"/>
        <v>0</v>
      </c>
      <c r="G5685" s="6">
        <f t="shared" si="1586"/>
        <v>103601</v>
      </c>
      <c r="H5685" s="6">
        <v>103601</v>
      </c>
      <c r="I5685">
        <v>23</v>
      </c>
      <c r="J5685" s="2">
        <v>30830</v>
      </c>
      <c r="K5685">
        <v>23</v>
      </c>
      <c r="L5685" s="1">
        <v>37877</v>
      </c>
      <c r="M5685">
        <f t="shared" si="1587"/>
        <v>0</v>
      </c>
      <c r="N5685">
        <f t="shared" si="1588"/>
        <v>0</v>
      </c>
      <c r="Q5685">
        <f t="shared" si="1589"/>
        <v>2007</v>
      </c>
      <c r="R5685">
        <f t="shared" si="1590"/>
        <v>9</v>
      </c>
      <c r="S5685">
        <f t="shared" si="1591"/>
        <v>14</v>
      </c>
      <c r="T5685" s="5">
        <f t="shared" si="1592"/>
        <v>37877</v>
      </c>
      <c r="U5685" s="7">
        <f t="shared" si="1593"/>
        <v>2007</v>
      </c>
      <c r="V5685" s="7">
        <f t="shared" si="1594"/>
        <v>9</v>
      </c>
      <c r="W5685" s="7">
        <f t="shared" si="1595"/>
        <v>14</v>
      </c>
      <c r="X5685" s="7" t="str">
        <f t="shared" si="1596"/>
        <v>07</v>
      </c>
      <c r="Y5685" t="str">
        <f t="shared" si="1597"/>
        <v>Return with Honor - A Missionary Homecoming</v>
      </c>
      <c r="Z5685" t="str">
        <f t="shared" si="1598"/>
        <v>Return with Honor - A Missionary Homecoming</v>
      </c>
      <c r="AA5685" t="str">
        <f t="shared" si="1599"/>
        <v>returnw07ming</v>
      </c>
      <c r="AB5685" t="s">
        <v>2851</v>
      </c>
      <c r="AC5685">
        <f t="shared" si="1600"/>
        <v>1</v>
      </c>
      <c r="AD5685" t="str">
        <f t="shared" si="1601"/>
        <v>returni06rnii</v>
      </c>
    </row>
    <row r="5686" spans="1:30">
      <c r="A5686">
        <v>12172</v>
      </c>
      <c r="B5686">
        <f t="shared" si="1584"/>
        <v>0</v>
      </c>
      <c r="C5686" s="8" t="s">
        <v>7146</v>
      </c>
      <c r="D5686" t="s">
        <v>14129</v>
      </c>
      <c r="E5686" s="2">
        <v>73060</v>
      </c>
      <c r="F5686">
        <f t="shared" si="1585"/>
        <v>0</v>
      </c>
      <c r="G5686" s="6">
        <f t="shared" si="1586"/>
        <v>73060</v>
      </c>
      <c r="H5686" s="6">
        <v>73060</v>
      </c>
      <c r="I5686">
        <v>13</v>
      </c>
      <c r="J5686" s="2">
        <v>29214</v>
      </c>
      <c r="K5686">
        <v>13</v>
      </c>
      <c r="L5686" s="1">
        <v>36449</v>
      </c>
      <c r="M5686">
        <f t="shared" si="1587"/>
        <v>0</v>
      </c>
      <c r="N5686">
        <f t="shared" si="1588"/>
        <v>0</v>
      </c>
      <c r="Q5686">
        <f t="shared" si="1589"/>
        <v>2003</v>
      </c>
      <c r="R5686">
        <f t="shared" si="1590"/>
        <v>10</v>
      </c>
      <c r="S5686">
        <f t="shared" si="1591"/>
        <v>17</v>
      </c>
      <c r="T5686" s="5">
        <f t="shared" si="1592"/>
        <v>36449</v>
      </c>
      <c r="U5686" s="7">
        <f t="shared" si="1593"/>
        <v>2003</v>
      </c>
      <c r="V5686" s="7">
        <f t="shared" si="1594"/>
        <v>10</v>
      </c>
      <c r="W5686" s="7">
        <f t="shared" si="1595"/>
        <v>17</v>
      </c>
      <c r="X5686" s="7" t="str">
        <f t="shared" si="1596"/>
        <v>03</v>
      </c>
      <c r="Y5686" t="str">
        <f t="shared" si="1597"/>
        <v>Returner</v>
      </c>
      <c r="Z5686" t="str">
        <f t="shared" si="1598"/>
        <v>Returner</v>
      </c>
      <c r="AA5686" t="str">
        <f t="shared" si="1599"/>
        <v>returne03rner</v>
      </c>
      <c r="AB5686" t="s">
        <v>3983</v>
      </c>
      <c r="AC5686">
        <f t="shared" si="1600"/>
        <v>1</v>
      </c>
      <c r="AD5686" t="str">
        <f t="shared" si="1601"/>
        <v>ritana02tana</v>
      </c>
    </row>
    <row r="5687" spans="1:30">
      <c r="A5687">
        <v>12174</v>
      </c>
      <c r="B5687">
        <f t="shared" si="1584"/>
        <v>0</v>
      </c>
      <c r="C5687" s="8" t="s">
        <v>7147</v>
      </c>
      <c r="D5687" t="s">
        <v>14065</v>
      </c>
      <c r="E5687" s="2">
        <v>8030</v>
      </c>
      <c r="F5687">
        <f t="shared" si="1585"/>
        <v>0</v>
      </c>
      <c r="G5687" s="6">
        <f t="shared" si="1586"/>
        <v>8030</v>
      </c>
      <c r="H5687" s="6">
        <v>8030</v>
      </c>
      <c r="I5687">
        <v>2</v>
      </c>
      <c r="J5687" s="2">
        <v>6542</v>
      </c>
      <c r="K5687">
        <v>2</v>
      </c>
      <c r="L5687" s="1">
        <v>38416</v>
      </c>
      <c r="M5687">
        <f t="shared" si="1587"/>
        <v>0</v>
      </c>
      <c r="N5687">
        <f t="shared" si="1588"/>
        <v>0</v>
      </c>
      <c r="Q5687">
        <f t="shared" si="1589"/>
        <v>2009</v>
      </c>
      <c r="R5687">
        <f t="shared" si="1590"/>
        <v>3</v>
      </c>
      <c r="S5687">
        <f t="shared" si="1591"/>
        <v>6</v>
      </c>
      <c r="T5687" s="5">
        <f t="shared" si="1592"/>
        <v>38416</v>
      </c>
      <c r="U5687" s="7">
        <f t="shared" si="1593"/>
        <v>2009</v>
      </c>
      <c r="V5687" s="7">
        <f t="shared" si="1594"/>
        <v>3</v>
      </c>
      <c r="W5687" s="7">
        <f t="shared" si="1595"/>
        <v>6</v>
      </c>
      <c r="X5687" s="7" t="str">
        <f t="shared" si="1596"/>
        <v>09</v>
      </c>
      <c r="Y5687" t="str">
        <f t="shared" si="1597"/>
        <v>Reunion</v>
      </c>
      <c r="Z5687" t="str">
        <f t="shared" si="1598"/>
        <v>Reunion</v>
      </c>
      <c r="AA5687" t="str">
        <f t="shared" si="1599"/>
        <v>reunion09nion</v>
      </c>
      <c r="AB5687" t="s">
        <v>2291</v>
      </c>
      <c r="AC5687">
        <f t="shared" si="1600"/>
        <v>1</v>
      </c>
      <c r="AD5687" t="str">
        <f t="shared" si="1601"/>
        <v>reunion09onii</v>
      </c>
    </row>
    <row r="5688" spans="1:30">
      <c r="A5688">
        <v>12176</v>
      </c>
      <c r="B5688">
        <f t="shared" si="1584"/>
        <v>0</v>
      </c>
      <c r="C5688" s="8" t="s">
        <v>7148</v>
      </c>
      <c r="D5688" t="s">
        <v>14154</v>
      </c>
      <c r="E5688" s="2">
        <v>13569</v>
      </c>
      <c r="F5688">
        <f t="shared" si="1585"/>
        <v>0</v>
      </c>
      <c r="G5688" s="6">
        <f t="shared" si="1586"/>
        <v>13569</v>
      </c>
      <c r="H5688" s="6">
        <v>13569</v>
      </c>
      <c r="I5688">
        <v>4</v>
      </c>
      <c r="J5688" s="2">
        <v>734</v>
      </c>
      <c r="K5688">
        <v>2</v>
      </c>
      <c r="L5688" s="1">
        <v>39522</v>
      </c>
      <c r="M5688">
        <f t="shared" si="1587"/>
        <v>0</v>
      </c>
      <c r="N5688">
        <f t="shared" si="1588"/>
        <v>0</v>
      </c>
      <c r="Q5688">
        <f t="shared" si="1589"/>
        <v>2012</v>
      </c>
      <c r="R5688">
        <f t="shared" si="1590"/>
        <v>3</v>
      </c>
      <c r="S5688">
        <f t="shared" si="1591"/>
        <v>16</v>
      </c>
      <c r="T5688" s="5">
        <f t="shared" si="1592"/>
        <v>39522</v>
      </c>
      <c r="U5688" s="7">
        <f t="shared" si="1593"/>
        <v>2012</v>
      </c>
      <c r="V5688" s="7">
        <f t="shared" si="1594"/>
        <v>3</v>
      </c>
      <c r="W5688" s="7">
        <f t="shared" si="1595"/>
        <v>16</v>
      </c>
      <c r="X5688" s="7" t="str">
        <f t="shared" si="1596"/>
        <v>12</v>
      </c>
      <c r="Y5688" t="str">
        <f t="shared" si="1597"/>
        <v>Reuniting the Rubins</v>
      </c>
      <c r="Z5688" t="str">
        <f t="shared" si="1598"/>
        <v>Reuniting the Rubins</v>
      </c>
      <c r="AA5688" t="str">
        <f t="shared" si="1599"/>
        <v>reuniti12bins</v>
      </c>
      <c r="AB5688" t="s">
        <v>1442</v>
      </c>
      <c r="AC5688">
        <f t="shared" si="1600"/>
        <v>1</v>
      </c>
      <c r="AD5688" t="str">
        <f t="shared" si="1601"/>
        <v>reuniti10bins</v>
      </c>
    </row>
    <row r="5689" spans="1:30">
      <c r="A5689">
        <v>12177</v>
      </c>
      <c r="B5689">
        <f t="shared" si="1584"/>
        <v>0</v>
      </c>
      <c r="C5689" s="8" t="s">
        <v>7149</v>
      </c>
      <c r="D5689" t="s">
        <v>13808</v>
      </c>
      <c r="E5689" s="2">
        <v>192451</v>
      </c>
      <c r="F5689">
        <f t="shared" si="1585"/>
        <v>0</v>
      </c>
      <c r="G5689" s="6">
        <f t="shared" si="1586"/>
        <v>192451</v>
      </c>
      <c r="H5689" s="6">
        <v>192451</v>
      </c>
      <c r="I5689">
        <v>10</v>
      </c>
      <c r="J5689" s="2">
        <v>16330</v>
      </c>
      <c r="K5689">
        <v>3</v>
      </c>
      <c r="L5689" s="1">
        <v>38472</v>
      </c>
      <c r="M5689">
        <f t="shared" si="1587"/>
        <v>0</v>
      </c>
      <c r="N5689">
        <f t="shared" si="1588"/>
        <v>0</v>
      </c>
      <c r="Q5689">
        <f t="shared" si="1589"/>
        <v>2009</v>
      </c>
      <c r="R5689">
        <f t="shared" si="1590"/>
        <v>5</v>
      </c>
      <c r="S5689">
        <f t="shared" si="1591"/>
        <v>1</v>
      </c>
      <c r="T5689" s="5">
        <f t="shared" si="1592"/>
        <v>38472</v>
      </c>
      <c r="U5689" s="7">
        <f t="shared" si="1593"/>
        <v>2009</v>
      </c>
      <c r="V5689" s="7">
        <f t="shared" si="1594"/>
        <v>5</v>
      </c>
      <c r="W5689" s="7">
        <f t="shared" si="1595"/>
        <v>1</v>
      </c>
      <c r="X5689" s="7" t="str">
        <f t="shared" si="1596"/>
        <v>09</v>
      </c>
      <c r="Y5689" t="str">
        <f t="shared" si="1597"/>
        <v>Revanche</v>
      </c>
      <c r="Z5689" t="str">
        <f t="shared" si="1598"/>
        <v>Revanche</v>
      </c>
      <c r="AA5689" t="str">
        <f t="shared" si="1599"/>
        <v>revanch09nche</v>
      </c>
      <c r="AB5689" t="s">
        <v>2292</v>
      </c>
      <c r="AC5689">
        <f t="shared" si="1600"/>
        <v>1</v>
      </c>
      <c r="AD5689" t="str">
        <f t="shared" si="1601"/>
        <v>revanch08nche</v>
      </c>
    </row>
    <row r="5690" spans="1:30">
      <c r="A5690">
        <v>12179</v>
      </c>
      <c r="B5690">
        <f t="shared" si="1584"/>
        <v>0</v>
      </c>
      <c r="C5690" s="8" t="s">
        <v>7150</v>
      </c>
      <c r="D5690" t="s">
        <v>14246</v>
      </c>
      <c r="E5690" s="2">
        <v>4871</v>
      </c>
      <c r="F5690">
        <f t="shared" si="1585"/>
        <v>0</v>
      </c>
      <c r="G5690" s="6">
        <f t="shared" si="1586"/>
        <v>4871</v>
      </c>
      <c r="H5690" s="6">
        <v>4871</v>
      </c>
      <c r="I5690">
        <v>5</v>
      </c>
      <c r="J5690" s="2">
        <v>3722</v>
      </c>
      <c r="K5690">
        <v>5</v>
      </c>
      <c r="L5690" s="1">
        <v>40005</v>
      </c>
      <c r="M5690">
        <f t="shared" si="1587"/>
        <v>0</v>
      </c>
      <c r="N5690">
        <f t="shared" si="1588"/>
        <v>0</v>
      </c>
      <c r="Q5690">
        <f t="shared" si="1589"/>
        <v>2013</v>
      </c>
      <c r="R5690">
        <f t="shared" si="1590"/>
        <v>7</v>
      </c>
      <c r="S5690">
        <f t="shared" si="1591"/>
        <v>12</v>
      </c>
      <c r="T5690" s="5">
        <f t="shared" si="1592"/>
        <v>40005</v>
      </c>
      <c r="U5690" s="7">
        <f t="shared" si="1593"/>
        <v>2013</v>
      </c>
      <c r="V5690" s="7">
        <f t="shared" si="1594"/>
        <v>7</v>
      </c>
      <c r="W5690" s="7">
        <f t="shared" si="1595"/>
        <v>12</v>
      </c>
      <c r="X5690" s="7" t="str">
        <f t="shared" si="1596"/>
        <v>13</v>
      </c>
      <c r="Y5690" t="str">
        <f t="shared" si="1597"/>
        <v>Revelation Road 2</v>
      </c>
      <c r="Z5690" t="str">
        <f t="shared" si="1598"/>
        <v>Revelation Road 2</v>
      </c>
      <c r="AA5690" t="str">
        <f t="shared" si="1599"/>
        <v>revelat13oad2</v>
      </c>
      <c r="AB5690" t="s">
        <v>934</v>
      </c>
      <c r="AC5690">
        <f t="shared" si="1600"/>
        <v>1</v>
      </c>
      <c r="AD5690" t="str">
        <f t="shared" si="1601"/>
        <v>revelat13fire</v>
      </c>
    </row>
    <row r="5691" spans="1:30">
      <c r="A5691">
        <v>12183</v>
      </c>
      <c r="B5691">
        <f t="shared" si="1584"/>
        <v>0</v>
      </c>
      <c r="C5691" s="8" t="s">
        <v>7152</v>
      </c>
      <c r="D5691" t="s">
        <v>13247</v>
      </c>
      <c r="E5691" s="2">
        <v>150886</v>
      </c>
      <c r="F5691">
        <f t="shared" si="1585"/>
        <v>0</v>
      </c>
      <c r="G5691" s="6">
        <f t="shared" si="1586"/>
        <v>150886</v>
      </c>
      <c r="H5691" s="6">
        <v>150886</v>
      </c>
      <c r="I5691">
        <v>11</v>
      </c>
      <c r="J5691" s="2">
        <v>17482</v>
      </c>
      <c r="K5691">
        <v>2</v>
      </c>
      <c r="L5691" s="1">
        <v>39375</v>
      </c>
      <c r="M5691">
        <f t="shared" si="1587"/>
        <v>0</v>
      </c>
      <c r="N5691">
        <f t="shared" si="1588"/>
        <v>0</v>
      </c>
      <c r="Q5691">
        <f t="shared" si="1589"/>
        <v>2011</v>
      </c>
      <c r="R5691">
        <f t="shared" si="1590"/>
        <v>10</v>
      </c>
      <c r="S5691">
        <f t="shared" si="1591"/>
        <v>21</v>
      </c>
      <c r="T5691" s="5">
        <f t="shared" si="1592"/>
        <v>39375</v>
      </c>
      <c r="U5691" s="7">
        <f t="shared" si="1593"/>
        <v>2011</v>
      </c>
      <c r="V5691" s="7">
        <f t="shared" si="1594"/>
        <v>10</v>
      </c>
      <c r="W5691" s="7">
        <f t="shared" si="1595"/>
        <v>21</v>
      </c>
      <c r="X5691" s="7" t="str">
        <f t="shared" si="1596"/>
        <v>11</v>
      </c>
      <c r="Y5691" t="str">
        <f t="shared" si="1597"/>
        <v>Revenge of the Electric Car</v>
      </c>
      <c r="Z5691" t="str">
        <f t="shared" si="1598"/>
        <v>Revenge of the Electric Car</v>
      </c>
      <c r="AA5691" t="str">
        <f t="shared" si="1599"/>
        <v>revenge11ccar</v>
      </c>
      <c r="AC5691">
        <f t="shared" si="1600"/>
        <v>0</v>
      </c>
      <c r="AD5691" t="str">
        <f t="shared" si="1601"/>
        <v>revenge11ccar</v>
      </c>
    </row>
    <row r="5692" spans="1:30">
      <c r="A5692">
        <v>12184</v>
      </c>
      <c r="B5692">
        <f t="shared" si="1584"/>
        <v>0</v>
      </c>
      <c r="C5692" s="8" t="s">
        <v>7083</v>
      </c>
      <c r="D5692" t="s">
        <v>14062</v>
      </c>
      <c r="F5692">
        <f t="shared" si="1585"/>
        <v>0</v>
      </c>
      <c r="G5692" s="6" t="str">
        <f t="shared" si="1586"/>
        <v/>
      </c>
      <c r="H5692" s="6" t="s">
        <v>217</v>
      </c>
      <c r="L5692" s="1">
        <v>40474</v>
      </c>
      <c r="M5692">
        <f t="shared" si="1587"/>
        <v>0</v>
      </c>
      <c r="N5692">
        <f t="shared" si="1588"/>
        <v>0</v>
      </c>
      <c r="Q5692">
        <f t="shared" si="1589"/>
        <v>2014</v>
      </c>
      <c r="R5692">
        <f t="shared" si="1590"/>
        <v>10</v>
      </c>
      <c r="S5692">
        <f t="shared" si="1591"/>
        <v>24</v>
      </c>
      <c r="T5692" s="5">
        <f t="shared" si="1592"/>
        <v>40474</v>
      </c>
      <c r="U5692" s="7">
        <f t="shared" si="1593"/>
        <v>2014</v>
      </c>
      <c r="V5692" s="7">
        <f t="shared" si="1594"/>
        <v>10</v>
      </c>
      <c r="W5692" s="7">
        <f t="shared" si="1595"/>
        <v>24</v>
      </c>
      <c r="X5692" s="7" t="str">
        <f t="shared" si="1596"/>
        <v>14</v>
      </c>
      <c r="Y5692" t="str">
        <f t="shared" si="1597"/>
        <v>Revenge of the Green Dragons</v>
      </c>
      <c r="Z5692" t="str">
        <f t="shared" si="1598"/>
        <v>Revenge of the Green Dragons</v>
      </c>
      <c r="AA5692" t="str">
        <f t="shared" si="1599"/>
        <v>revenge14gons</v>
      </c>
      <c r="AC5692">
        <f t="shared" si="1600"/>
        <v>0</v>
      </c>
      <c r="AD5692" t="str">
        <f t="shared" si="1601"/>
        <v>revenge14gons</v>
      </c>
    </row>
    <row r="5693" spans="1:30">
      <c r="A5693">
        <v>12185</v>
      </c>
      <c r="B5693">
        <f t="shared" si="1584"/>
        <v>0</v>
      </c>
      <c r="C5693" s="8" t="s">
        <v>7084</v>
      </c>
      <c r="D5693" t="s">
        <v>14168</v>
      </c>
      <c r="E5693" s="2">
        <v>11861</v>
      </c>
      <c r="F5693">
        <f t="shared" si="1585"/>
        <v>0</v>
      </c>
      <c r="G5693" s="6">
        <f t="shared" si="1586"/>
        <v>11861</v>
      </c>
      <c r="H5693" s="6">
        <v>11861</v>
      </c>
      <c r="I5693">
        <v>3</v>
      </c>
      <c r="J5693" s="2">
        <v>2354</v>
      </c>
      <c r="K5693">
        <v>1</v>
      </c>
      <c r="L5693" s="1">
        <v>40479</v>
      </c>
      <c r="M5693">
        <f t="shared" si="1587"/>
        <v>0</v>
      </c>
      <c r="N5693">
        <f t="shared" si="1588"/>
        <v>0</v>
      </c>
      <c r="Q5693">
        <f t="shared" si="1589"/>
        <v>2014</v>
      </c>
      <c r="R5693">
        <f t="shared" si="1590"/>
        <v>10</v>
      </c>
      <c r="S5693">
        <f t="shared" si="1591"/>
        <v>29</v>
      </c>
      <c r="T5693" s="5">
        <f t="shared" si="1592"/>
        <v>40479</v>
      </c>
      <c r="U5693" s="7">
        <f t="shared" si="1593"/>
        <v>2014</v>
      </c>
      <c r="V5693" s="7">
        <f t="shared" si="1594"/>
        <v>10</v>
      </c>
      <c r="W5693" s="7">
        <f t="shared" si="1595"/>
        <v>29</v>
      </c>
      <c r="X5693" s="7" t="str">
        <f t="shared" si="1596"/>
        <v>14</v>
      </c>
      <c r="Y5693" t="str">
        <f t="shared" si="1597"/>
        <v>Revenge of the Mekons</v>
      </c>
      <c r="Z5693" t="str">
        <f t="shared" si="1598"/>
        <v>Revenge of the Mekons</v>
      </c>
      <c r="AA5693" t="str">
        <f t="shared" si="1599"/>
        <v>revenge14kons</v>
      </c>
      <c r="AB5693" t="s">
        <v>723</v>
      </c>
      <c r="AC5693">
        <f t="shared" si="1600"/>
        <v>1</v>
      </c>
      <c r="AD5693" t="str">
        <f t="shared" si="1601"/>
        <v>revenge13kons</v>
      </c>
    </row>
    <row r="5694" spans="1:30">
      <c r="A5694">
        <v>12194</v>
      </c>
      <c r="B5694">
        <f t="shared" si="1584"/>
        <v>0</v>
      </c>
      <c r="C5694" s="8" t="s">
        <v>7402</v>
      </c>
      <c r="D5694" t="s">
        <v>7211</v>
      </c>
      <c r="E5694" s="2">
        <v>10133</v>
      </c>
      <c r="F5694">
        <f t="shared" si="1585"/>
        <v>0</v>
      </c>
      <c r="G5694" s="6">
        <f t="shared" si="1586"/>
        <v>10133</v>
      </c>
      <c r="H5694" s="6">
        <v>10133</v>
      </c>
      <c r="I5694">
        <v>1</v>
      </c>
      <c r="J5694" s="2">
        <v>4936</v>
      </c>
      <c r="K5694">
        <v>1</v>
      </c>
      <c r="L5694" s="1">
        <v>36113</v>
      </c>
      <c r="M5694">
        <f t="shared" si="1587"/>
        <v>0</v>
      </c>
      <c r="N5694">
        <f t="shared" si="1588"/>
        <v>0</v>
      </c>
      <c r="Q5694">
        <f t="shared" si="1589"/>
        <v>2002</v>
      </c>
      <c r="R5694">
        <f t="shared" si="1590"/>
        <v>11</v>
      </c>
      <c r="S5694">
        <f t="shared" si="1591"/>
        <v>15</v>
      </c>
      <c r="T5694" s="5">
        <f t="shared" si="1592"/>
        <v>36113</v>
      </c>
      <c r="U5694" s="7">
        <f t="shared" si="1593"/>
        <v>2002</v>
      </c>
      <c r="V5694" s="7">
        <f t="shared" si="1594"/>
        <v>11</v>
      </c>
      <c r="W5694" s="7">
        <f t="shared" si="1595"/>
        <v>15</v>
      </c>
      <c r="X5694" s="7" t="str">
        <f t="shared" si="1596"/>
        <v>02</v>
      </c>
      <c r="Y5694" t="str">
        <f t="shared" si="1597"/>
        <v>Revolution #9</v>
      </c>
      <c r="Z5694" t="str">
        <f t="shared" si="1598"/>
        <v>Revolution #9</v>
      </c>
      <c r="AA5694" t="str">
        <f t="shared" si="1599"/>
        <v>revolut02on#9</v>
      </c>
      <c r="AB5694" t="s">
        <v>4434</v>
      </c>
      <c r="AC5694">
        <f t="shared" si="1600"/>
        <v>1</v>
      </c>
      <c r="AD5694" t="str">
        <f t="shared" si="1601"/>
        <v>revolut01on#9</v>
      </c>
    </row>
    <row r="5695" spans="1:30">
      <c r="A5695">
        <v>12195</v>
      </c>
      <c r="B5695">
        <f t="shared" si="1584"/>
        <v>0</v>
      </c>
      <c r="C5695" s="8" t="s">
        <v>7212</v>
      </c>
      <c r="D5695" t="s">
        <v>14268</v>
      </c>
      <c r="E5695" s="2">
        <v>3500</v>
      </c>
      <c r="F5695">
        <f t="shared" si="1585"/>
        <v>0</v>
      </c>
      <c r="G5695" s="6">
        <f t="shared" si="1586"/>
        <v>3500</v>
      </c>
      <c r="H5695" s="6">
        <v>3500</v>
      </c>
      <c r="I5695">
        <v>1</v>
      </c>
      <c r="J5695" s="2">
        <v>3500</v>
      </c>
      <c r="K5695">
        <v>1</v>
      </c>
      <c r="L5695" s="1">
        <v>36029</v>
      </c>
      <c r="M5695">
        <f t="shared" si="1587"/>
        <v>0</v>
      </c>
      <c r="N5695">
        <f t="shared" si="1588"/>
        <v>0</v>
      </c>
      <c r="Q5695">
        <f t="shared" si="1589"/>
        <v>2002</v>
      </c>
      <c r="R5695">
        <f t="shared" si="1590"/>
        <v>8</v>
      </c>
      <c r="S5695">
        <f t="shared" si="1591"/>
        <v>23</v>
      </c>
      <c r="T5695" s="5">
        <f t="shared" si="1592"/>
        <v>36029</v>
      </c>
      <c r="U5695" s="7">
        <f t="shared" si="1593"/>
        <v>2002</v>
      </c>
      <c r="V5695" s="7">
        <f t="shared" si="1594"/>
        <v>8</v>
      </c>
      <c r="W5695" s="7">
        <f t="shared" si="1595"/>
        <v>23</v>
      </c>
      <c r="X5695" s="7" t="str">
        <f t="shared" si="1596"/>
        <v>02</v>
      </c>
      <c r="Y5695" t="str">
        <f t="shared" si="1597"/>
        <v>Revolution OS</v>
      </c>
      <c r="Z5695" t="str">
        <f t="shared" si="1598"/>
        <v>Revolution OS</v>
      </c>
      <c r="AA5695" t="str">
        <f t="shared" si="1599"/>
        <v>revolut02onos</v>
      </c>
      <c r="AB5695" t="s">
        <v>14641</v>
      </c>
      <c r="AC5695">
        <f t="shared" si="1600"/>
        <v>1</v>
      </c>
      <c r="AD5695" t="str">
        <f t="shared" si="1601"/>
        <v>revolut01onos</v>
      </c>
    </row>
    <row r="5696" spans="1:30">
      <c r="A5696">
        <v>12197</v>
      </c>
      <c r="B5696">
        <f t="shared" si="1584"/>
        <v>0</v>
      </c>
      <c r="C5696" s="8" t="s">
        <v>7214</v>
      </c>
      <c r="D5696" t="s">
        <v>13707</v>
      </c>
      <c r="E5696" s="2">
        <v>22911480</v>
      </c>
      <c r="F5696">
        <f t="shared" si="1585"/>
        <v>0</v>
      </c>
      <c r="G5696" s="6">
        <f t="shared" si="1586"/>
        <v>22911480</v>
      </c>
      <c r="H5696" s="6">
        <v>22911480</v>
      </c>
      <c r="I5696" s="3">
        <v>1077</v>
      </c>
      <c r="J5696" s="2">
        <v>189911</v>
      </c>
      <c r="K5696">
        <v>3</v>
      </c>
      <c r="L5696" s="1">
        <v>38346</v>
      </c>
      <c r="M5696">
        <f t="shared" si="1587"/>
        <v>0</v>
      </c>
      <c r="N5696">
        <f t="shared" si="1588"/>
        <v>0</v>
      </c>
      <c r="Q5696">
        <f t="shared" si="1589"/>
        <v>2008</v>
      </c>
      <c r="R5696">
        <f t="shared" si="1590"/>
        <v>12</v>
      </c>
      <c r="S5696">
        <f t="shared" si="1591"/>
        <v>26</v>
      </c>
      <c r="T5696" s="5">
        <f t="shared" si="1592"/>
        <v>38346</v>
      </c>
      <c r="U5696" s="7">
        <f t="shared" si="1593"/>
        <v>2008</v>
      </c>
      <c r="V5696" s="7">
        <f t="shared" si="1594"/>
        <v>12</v>
      </c>
      <c r="W5696" s="7">
        <f t="shared" si="1595"/>
        <v>26</v>
      </c>
      <c r="X5696" s="7" t="str">
        <f t="shared" si="1596"/>
        <v>08</v>
      </c>
      <c r="Y5696" t="str">
        <f t="shared" si="1597"/>
        <v>Revolutionary Road</v>
      </c>
      <c r="Z5696" t="str">
        <f t="shared" si="1598"/>
        <v>Revolutionary Road</v>
      </c>
      <c r="AA5696" t="str">
        <f t="shared" si="1599"/>
        <v>revolut08road</v>
      </c>
      <c r="AC5696">
        <f t="shared" si="1600"/>
        <v>0</v>
      </c>
      <c r="AD5696" t="str">
        <f t="shared" si="1601"/>
        <v>revolut08road</v>
      </c>
    </row>
    <row r="5697" spans="1:30">
      <c r="A5697">
        <v>12198</v>
      </c>
      <c r="B5697">
        <f t="shared" si="1584"/>
        <v>0</v>
      </c>
      <c r="C5697" s="8" t="s">
        <v>7404</v>
      </c>
      <c r="D5697" t="s">
        <v>14129</v>
      </c>
      <c r="E5697" s="2">
        <v>84738</v>
      </c>
      <c r="F5697">
        <f t="shared" si="1585"/>
        <v>0</v>
      </c>
      <c r="G5697" s="6">
        <f t="shared" si="1586"/>
        <v>84738</v>
      </c>
      <c r="H5697" s="6">
        <v>84738</v>
      </c>
      <c r="I5697">
        <v>18</v>
      </c>
      <c r="J5697" s="2">
        <v>41820</v>
      </c>
      <c r="K5697">
        <v>18</v>
      </c>
      <c r="L5697" s="1">
        <v>37961</v>
      </c>
      <c r="M5697">
        <f t="shared" si="1587"/>
        <v>0</v>
      </c>
      <c r="N5697">
        <f t="shared" si="1588"/>
        <v>0</v>
      </c>
      <c r="Q5697">
        <f t="shared" si="1589"/>
        <v>2007</v>
      </c>
      <c r="R5697">
        <f t="shared" si="1590"/>
        <v>12</v>
      </c>
      <c r="S5697">
        <f t="shared" si="1591"/>
        <v>7</v>
      </c>
      <c r="T5697" s="5">
        <f t="shared" si="1592"/>
        <v>37961</v>
      </c>
      <c r="U5697" s="7">
        <f t="shared" si="1593"/>
        <v>2007</v>
      </c>
      <c r="V5697" s="7">
        <f t="shared" si="1594"/>
        <v>12</v>
      </c>
      <c r="W5697" s="7">
        <f t="shared" si="1595"/>
        <v>7</v>
      </c>
      <c r="X5697" s="7" t="str">
        <f t="shared" si="1596"/>
        <v>07</v>
      </c>
      <c r="Y5697" t="str">
        <f t="shared" si="1597"/>
        <v>Revolver</v>
      </c>
      <c r="Z5697" t="str">
        <f t="shared" si="1598"/>
        <v>Revolver</v>
      </c>
      <c r="AA5697" t="str">
        <f t="shared" si="1599"/>
        <v>revolve07lver</v>
      </c>
      <c r="AB5697" t="s">
        <v>2852</v>
      </c>
      <c r="AC5697">
        <f t="shared" si="1600"/>
        <v>1</v>
      </c>
      <c r="AD5697" t="str">
        <f t="shared" si="1601"/>
        <v>revolve05lver</v>
      </c>
    </row>
    <row r="5698" spans="1:30">
      <c r="A5698">
        <v>12203</v>
      </c>
      <c r="B5698">
        <f t="shared" ref="B5698:B5761" si="1602">IFERROR(FIND("[re-",C5698),0)</f>
        <v>0</v>
      </c>
      <c r="C5698" s="8" t="s">
        <v>7226</v>
      </c>
      <c r="D5698" t="s">
        <v>14154</v>
      </c>
      <c r="E5698" s="2">
        <v>1529</v>
      </c>
      <c r="F5698">
        <f t="shared" ref="F5698:F5761" si="1603">IF(NOT(ISBLANK(E5698)),IF(ISNUMBER(E5698),0,1),0)</f>
        <v>0</v>
      </c>
      <c r="G5698" s="6">
        <f t="shared" ref="G5698:G5761" si="1604">IFERROR(IF(NOT(ISBLANK(E5698)),VALUE(SUBSTITUTE(E5698,"*","")),""),"")</f>
        <v>1529</v>
      </c>
      <c r="H5698" s="6">
        <v>1529</v>
      </c>
      <c r="I5698">
        <v>3</v>
      </c>
      <c r="J5698" s="2">
        <v>141</v>
      </c>
      <c r="K5698">
        <v>2</v>
      </c>
      <c r="L5698" s="1">
        <v>40474</v>
      </c>
      <c r="M5698">
        <f t="shared" ref="M5698:M5761" si="1605">IF(EXACT("TBD",L5698),1,0)</f>
        <v>0</v>
      </c>
      <c r="N5698">
        <f t="shared" ref="N5698:N5761" si="1606">IFERROR(IF(L5698&gt;DATE(2016,5,18),1,0),0)</f>
        <v>0</v>
      </c>
      <c r="Q5698">
        <f t="shared" ref="Q5698:Q5761" si="1607">IFERROR(IF(ISBLANK(P5698),YEAR(L5698),P5698),"")</f>
        <v>2014</v>
      </c>
      <c r="R5698">
        <f t="shared" ref="R5698:R5761" si="1608">IFERROR(IF(NOT(ISBLANK(P5698)),IF(NOT(ISBLANK(O5698)),O5698,""),MONTH(L5698)),"")</f>
        <v>10</v>
      </c>
      <c r="S5698">
        <f t="shared" ref="S5698:S5761" si="1609">IFERROR(IF(AND(ISBLANK(O5698),ISBLANK(P5698)),DAY(L5698),""),"")</f>
        <v>24</v>
      </c>
      <c r="T5698" s="5">
        <f t="shared" ref="T5698:T5761" si="1610">IFERROR(IF(NOT(AND(ISBLANK(Q5698),ISBLANK(R5698),ISBLANK(S5698))),DATE(Q5698,R5698,S5698),""),"")</f>
        <v>40474</v>
      </c>
      <c r="U5698" s="7">
        <f t="shared" ref="U5698:U5761" si="1611">YEAR(T5698)</f>
        <v>2014</v>
      </c>
      <c r="V5698" s="7">
        <f t="shared" ref="V5698:V5761" si="1612">MONTH(T5698)</f>
        <v>10</v>
      </c>
      <c r="W5698" s="7">
        <f t="shared" ref="W5698:W5761" si="1613">DAY(T5698)</f>
        <v>24</v>
      </c>
      <c r="X5698" s="7" t="str">
        <f t="shared" ref="X5698:X5761" si="1614">IF(M5698=1,"tbd",IF(Q5698&lt;1927,Q5698,RIGHT(Q5698,2)))</f>
        <v>14</v>
      </c>
      <c r="Y5698" t="str">
        <f t="shared" ref="Y5698:Y5761" si="1615">IF(EXACT(LEFT(C5698,2),"A "),MID(C5698,3,9999),C5698)</f>
        <v>Rhymes for Young Ghouls</v>
      </c>
      <c r="Z5698" t="str">
        <f t="shared" ref="Z5698:Z5761" si="1616">IF(EXACT(LEFT(Y5698,4),"The "),MID(Y5698,5,9999),Y5698)</f>
        <v>Rhymes for Young Ghouls</v>
      </c>
      <c r="AA5698" t="str">
        <f t="shared" ref="AA5698:AA5761" si="1617">LOWER(CONCATENATE(LEFT(SUBSTITUTE(TRIM(CLEAN(Z5698))," ",""),7),RIGHT(X5698,2),RIGHT(SUBSTITUTE(TRIM(CLEAN(Z5698))," ",""),4)))</f>
        <v>rhymesf14ouls</v>
      </c>
      <c r="AB5698" t="s">
        <v>724</v>
      </c>
      <c r="AC5698">
        <f t="shared" ref="AC5698:AC5761" si="1618">IF(ISBLANK(AB5698),0,1)</f>
        <v>1</v>
      </c>
      <c r="AD5698" t="str">
        <f t="shared" ref="AD5698:AD5761" si="1619">IF(ISBLANK(AB5698),AA5698,AB5698)</f>
        <v>rhymesf13ouls</v>
      </c>
    </row>
    <row r="5699" spans="1:30">
      <c r="A5699">
        <v>12206</v>
      </c>
      <c r="B5699">
        <f t="shared" si="1602"/>
        <v>0</v>
      </c>
      <c r="C5699" s="8" t="s">
        <v>7099</v>
      </c>
      <c r="D5699" t="s">
        <v>14417</v>
      </c>
      <c r="E5699" s="2">
        <v>111376</v>
      </c>
      <c r="F5699">
        <f t="shared" si="1603"/>
        <v>0</v>
      </c>
      <c r="G5699" s="6">
        <f t="shared" si="1604"/>
        <v>111376</v>
      </c>
      <c r="H5699" s="6">
        <v>111376</v>
      </c>
      <c r="I5699">
        <v>28</v>
      </c>
      <c r="J5699" s="2">
        <v>9635</v>
      </c>
      <c r="K5699">
        <v>1</v>
      </c>
      <c r="L5699" s="1">
        <v>40390</v>
      </c>
      <c r="M5699">
        <f t="shared" si="1605"/>
        <v>0</v>
      </c>
      <c r="N5699">
        <f t="shared" si="1606"/>
        <v>0</v>
      </c>
      <c r="Q5699">
        <f t="shared" si="1607"/>
        <v>2014</v>
      </c>
      <c r="R5699">
        <f t="shared" si="1608"/>
        <v>8</v>
      </c>
      <c r="S5699">
        <f t="shared" si="1609"/>
        <v>1</v>
      </c>
      <c r="T5699" s="5">
        <f t="shared" si="1610"/>
        <v>40390</v>
      </c>
      <c r="U5699" s="7">
        <f t="shared" si="1611"/>
        <v>2014</v>
      </c>
      <c r="V5699" s="7">
        <f t="shared" si="1612"/>
        <v>8</v>
      </c>
      <c r="W5699" s="7">
        <f t="shared" si="1613"/>
        <v>1</v>
      </c>
      <c r="X5699" s="7" t="str">
        <f t="shared" si="1614"/>
        <v>14</v>
      </c>
      <c r="Y5699" t="str">
        <f t="shared" si="1615"/>
        <v>Rich Hill</v>
      </c>
      <c r="Z5699" t="str">
        <f t="shared" si="1616"/>
        <v>Rich Hill</v>
      </c>
      <c r="AA5699" t="str">
        <f t="shared" si="1617"/>
        <v>richhil14hill</v>
      </c>
      <c r="AC5699">
        <f t="shared" si="1618"/>
        <v>0</v>
      </c>
      <c r="AD5699" t="str">
        <f t="shared" si="1619"/>
        <v>richhil14hill</v>
      </c>
    </row>
    <row r="5700" spans="1:30">
      <c r="A5700">
        <v>12214</v>
      </c>
      <c r="B5700">
        <f t="shared" si="1602"/>
        <v>0</v>
      </c>
      <c r="C5700" s="8" t="s">
        <v>7100</v>
      </c>
      <c r="D5700" t="s">
        <v>13750</v>
      </c>
      <c r="E5700" s="2">
        <v>11991</v>
      </c>
      <c r="F5700">
        <f t="shared" si="1603"/>
        <v>0</v>
      </c>
      <c r="G5700" s="6">
        <f t="shared" si="1604"/>
        <v>11991</v>
      </c>
      <c r="H5700" s="6">
        <v>11991</v>
      </c>
      <c r="I5700">
        <v>2</v>
      </c>
      <c r="J5700" s="2">
        <v>3817</v>
      </c>
      <c r="K5700">
        <v>1</v>
      </c>
      <c r="L5700" s="1">
        <v>36792</v>
      </c>
      <c r="M5700">
        <f t="shared" si="1605"/>
        <v>0</v>
      </c>
      <c r="N5700">
        <f t="shared" si="1606"/>
        <v>0</v>
      </c>
      <c r="Q5700">
        <f t="shared" si="1607"/>
        <v>2004</v>
      </c>
      <c r="R5700">
        <f t="shared" si="1608"/>
        <v>9</v>
      </c>
      <c r="S5700">
        <f t="shared" si="1609"/>
        <v>24</v>
      </c>
      <c r="T5700" s="5">
        <f t="shared" si="1610"/>
        <v>36792</v>
      </c>
      <c r="U5700" s="7">
        <f t="shared" si="1611"/>
        <v>2004</v>
      </c>
      <c r="V5700" s="7">
        <f t="shared" si="1612"/>
        <v>9</v>
      </c>
      <c r="W5700" s="7">
        <f t="shared" si="1613"/>
        <v>24</v>
      </c>
      <c r="X5700" s="7" t="str">
        <f t="shared" si="1614"/>
        <v>04</v>
      </c>
      <c r="Y5700" t="str">
        <f t="shared" si="1615"/>
        <v>Rick</v>
      </c>
      <c r="Z5700" t="str">
        <f t="shared" si="1616"/>
        <v>Rick</v>
      </c>
      <c r="AA5700" t="str">
        <f t="shared" si="1617"/>
        <v>rick04rick</v>
      </c>
      <c r="AB5700" t="s">
        <v>3752</v>
      </c>
      <c r="AC5700">
        <f t="shared" si="1618"/>
        <v>1</v>
      </c>
      <c r="AD5700" t="str">
        <f t="shared" si="1619"/>
        <v>rick03rick</v>
      </c>
    </row>
    <row r="5701" spans="1:30">
      <c r="A5701">
        <v>12215</v>
      </c>
      <c r="B5701">
        <f t="shared" si="1602"/>
        <v>0</v>
      </c>
      <c r="C5701" s="8" t="s">
        <v>7477</v>
      </c>
      <c r="D5701" t="s">
        <v>14146</v>
      </c>
      <c r="E5701" s="2">
        <v>26822144</v>
      </c>
      <c r="F5701">
        <f t="shared" si="1603"/>
        <v>0</v>
      </c>
      <c r="G5701" s="6">
        <f t="shared" si="1604"/>
        <v>26822144</v>
      </c>
      <c r="H5701" s="6">
        <v>26822144</v>
      </c>
      <c r="I5701" s="3">
        <v>2064</v>
      </c>
      <c r="J5701" s="2">
        <v>6610961</v>
      </c>
      <c r="K5701" s="3">
        <v>1603</v>
      </c>
      <c r="L5701" s="1">
        <v>40761</v>
      </c>
      <c r="M5701">
        <f t="shared" si="1605"/>
        <v>0</v>
      </c>
      <c r="N5701">
        <f t="shared" si="1606"/>
        <v>0</v>
      </c>
      <c r="Q5701">
        <f t="shared" si="1607"/>
        <v>2015</v>
      </c>
      <c r="R5701">
        <f t="shared" si="1608"/>
        <v>8</v>
      </c>
      <c r="S5701">
        <f t="shared" si="1609"/>
        <v>7</v>
      </c>
      <c r="T5701" s="5">
        <f t="shared" si="1610"/>
        <v>40761</v>
      </c>
      <c r="U5701" s="7">
        <f t="shared" si="1611"/>
        <v>2015</v>
      </c>
      <c r="V5701" s="7">
        <f t="shared" si="1612"/>
        <v>8</v>
      </c>
      <c r="W5701" s="7">
        <f t="shared" si="1613"/>
        <v>7</v>
      </c>
      <c r="X5701" s="7" t="str">
        <f t="shared" si="1614"/>
        <v>15</v>
      </c>
      <c r="Y5701" t="str">
        <f t="shared" si="1615"/>
        <v>Ricki and the Flash</v>
      </c>
      <c r="Z5701" t="str">
        <f t="shared" si="1616"/>
        <v>Ricki and the Flash</v>
      </c>
      <c r="AA5701" t="str">
        <f t="shared" si="1617"/>
        <v>rickian15lash</v>
      </c>
      <c r="AC5701">
        <f t="shared" si="1618"/>
        <v>0</v>
      </c>
      <c r="AD5701" t="str">
        <f t="shared" si="1619"/>
        <v>rickian15lash</v>
      </c>
    </row>
    <row r="5702" spans="1:30">
      <c r="A5702">
        <v>12216</v>
      </c>
      <c r="B5702">
        <f t="shared" si="1602"/>
        <v>0</v>
      </c>
      <c r="C5702" s="8" t="s">
        <v>7478</v>
      </c>
      <c r="D5702" t="s">
        <v>14304</v>
      </c>
      <c r="E5702" s="2">
        <v>3457</v>
      </c>
      <c r="F5702">
        <f t="shared" si="1603"/>
        <v>0</v>
      </c>
      <c r="G5702" s="6">
        <f t="shared" si="1604"/>
        <v>3457</v>
      </c>
      <c r="H5702" s="6">
        <v>3457</v>
      </c>
      <c r="I5702">
        <v>1</v>
      </c>
      <c r="J5702" s="2">
        <v>1626</v>
      </c>
      <c r="K5702">
        <v>1</v>
      </c>
      <c r="L5702" s="1">
        <v>38701</v>
      </c>
      <c r="M5702">
        <f t="shared" si="1605"/>
        <v>0</v>
      </c>
      <c r="N5702">
        <f t="shared" si="1606"/>
        <v>0</v>
      </c>
      <c r="Q5702">
        <f t="shared" si="1607"/>
        <v>2009</v>
      </c>
      <c r="R5702">
        <f t="shared" si="1608"/>
        <v>12</v>
      </c>
      <c r="S5702">
        <f t="shared" si="1609"/>
        <v>16</v>
      </c>
      <c r="T5702" s="5">
        <f t="shared" si="1610"/>
        <v>38701</v>
      </c>
      <c r="U5702" s="7">
        <f t="shared" si="1611"/>
        <v>2009</v>
      </c>
      <c r="V5702" s="7">
        <f t="shared" si="1612"/>
        <v>12</v>
      </c>
      <c r="W5702" s="7">
        <f t="shared" si="1613"/>
        <v>16</v>
      </c>
      <c r="X5702" s="7" t="str">
        <f t="shared" si="1614"/>
        <v>09</v>
      </c>
      <c r="Y5702" t="str">
        <f t="shared" si="1615"/>
        <v>Ricky</v>
      </c>
      <c r="Z5702" t="str">
        <f t="shared" si="1616"/>
        <v>Ricky</v>
      </c>
      <c r="AA5702" t="str">
        <f t="shared" si="1617"/>
        <v>ricky09icky</v>
      </c>
      <c r="AB5702" t="s">
        <v>2293</v>
      </c>
      <c r="AC5702">
        <f t="shared" si="1618"/>
        <v>1</v>
      </c>
      <c r="AD5702" t="str">
        <f t="shared" si="1619"/>
        <v>rickyi09ckyi</v>
      </c>
    </row>
    <row r="5703" spans="1:30">
      <c r="A5703">
        <v>12218</v>
      </c>
      <c r="B5703">
        <f t="shared" si="1602"/>
        <v>0</v>
      </c>
      <c r="C5703" s="8" t="s">
        <v>7479</v>
      </c>
      <c r="D5703" t="s">
        <v>13543</v>
      </c>
      <c r="E5703" s="2">
        <v>11740</v>
      </c>
      <c r="F5703">
        <f t="shared" si="1603"/>
        <v>0</v>
      </c>
      <c r="G5703" s="6">
        <f t="shared" si="1604"/>
        <v>11740</v>
      </c>
      <c r="H5703" s="6">
        <v>11740</v>
      </c>
      <c r="I5703">
        <v>2</v>
      </c>
      <c r="J5703" s="2">
        <v>2070</v>
      </c>
      <c r="K5703">
        <v>1</v>
      </c>
      <c r="L5703" s="1">
        <v>39403</v>
      </c>
      <c r="M5703">
        <f t="shared" si="1605"/>
        <v>0</v>
      </c>
      <c r="N5703">
        <f t="shared" si="1606"/>
        <v>0</v>
      </c>
      <c r="Q5703">
        <f t="shared" si="1607"/>
        <v>2011</v>
      </c>
      <c r="R5703">
        <f t="shared" si="1608"/>
        <v>11</v>
      </c>
      <c r="S5703">
        <f t="shared" si="1609"/>
        <v>18</v>
      </c>
      <c r="T5703" s="5">
        <f t="shared" si="1610"/>
        <v>39403</v>
      </c>
      <c r="U5703" s="7">
        <f t="shared" si="1611"/>
        <v>2011</v>
      </c>
      <c r="V5703" s="7">
        <f t="shared" si="1612"/>
        <v>11</v>
      </c>
      <c r="W5703" s="7">
        <f t="shared" si="1613"/>
        <v>18</v>
      </c>
      <c r="X5703" s="7" t="str">
        <f t="shared" si="1614"/>
        <v>11</v>
      </c>
      <c r="Y5703" t="str">
        <f t="shared" si="1615"/>
        <v>Rid of Me</v>
      </c>
      <c r="Z5703" t="str">
        <f t="shared" si="1616"/>
        <v>Rid of Me</v>
      </c>
      <c r="AA5703" t="str">
        <f t="shared" si="1617"/>
        <v>ridofme11ofme</v>
      </c>
      <c r="AC5703">
        <f t="shared" si="1618"/>
        <v>0</v>
      </c>
      <c r="AD5703" t="str">
        <f t="shared" si="1619"/>
        <v>ridofme11ofme</v>
      </c>
    </row>
    <row r="5704" spans="1:30">
      <c r="A5704">
        <v>12219</v>
      </c>
      <c r="B5704">
        <f t="shared" si="1602"/>
        <v>0</v>
      </c>
      <c r="C5704" s="8" t="s">
        <v>7481</v>
      </c>
      <c r="D5704" t="s">
        <v>14185</v>
      </c>
      <c r="E5704" s="2">
        <v>42025135</v>
      </c>
      <c r="F5704">
        <f t="shared" si="1603"/>
        <v>0</v>
      </c>
      <c r="G5704" s="6">
        <f t="shared" si="1604"/>
        <v>42025135</v>
      </c>
      <c r="H5704" s="6">
        <v>42025135</v>
      </c>
      <c r="I5704" s="3">
        <v>3117</v>
      </c>
      <c r="J5704" s="2">
        <v>19030375</v>
      </c>
      <c r="K5704" s="3">
        <v>3107</v>
      </c>
      <c r="L5704" s="1">
        <v>40061</v>
      </c>
      <c r="M5704">
        <f t="shared" si="1605"/>
        <v>0</v>
      </c>
      <c r="N5704">
        <f t="shared" si="1606"/>
        <v>0</v>
      </c>
      <c r="Q5704">
        <f t="shared" si="1607"/>
        <v>2013</v>
      </c>
      <c r="R5704">
        <f t="shared" si="1608"/>
        <v>9</v>
      </c>
      <c r="S5704">
        <f t="shared" si="1609"/>
        <v>6</v>
      </c>
      <c r="T5704" s="5">
        <f t="shared" si="1610"/>
        <v>40061</v>
      </c>
      <c r="U5704" s="7">
        <f t="shared" si="1611"/>
        <v>2013</v>
      </c>
      <c r="V5704" s="7">
        <f t="shared" si="1612"/>
        <v>9</v>
      </c>
      <c r="W5704" s="7">
        <f t="shared" si="1613"/>
        <v>6</v>
      </c>
      <c r="X5704" s="7" t="str">
        <f t="shared" si="1614"/>
        <v>13</v>
      </c>
      <c r="Y5704" t="str">
        <f t="shared" si="1615"/>
        <v>Riddick</v>
      </c>
      <c r="Z5704" t="str">
        <f t="shared" si="1616"/>
        <v>Riddick</v>
      </c>
      <c r="AA5704" t="str">
        <f t="shared" si="1617"/>
        <v>riddick13dick</v>
      </c>
      <c r="AC5704">
        <f t="shared" si="1618"/>
        <v>0</v>
      </c>
      <c r="AD5704" t="str">
        <f t="shared" si="1619"/>
        <v>riddick13dick</v>
      </c>
    </row>
    <row r="5705" spans="1:30">
      <c r="A5705">
        <v>12222</v>
      </c>
      <c r="B5705">
        <f t="shared" si="1602"/>
        <v>0</v>
      </c>
      <c r="C5705" s="8" t="s">
        <v>4687</v>
      </c>
      <c r="D5705" t="s">
        <v>14370</v>
      </c>
      <c r="F5705">
        <f t="shared" si="1603"/>
        <v>0</v>
      </c>
      <c r="G5705" s="6" t="str">
        <f t="shared" si="1604"/>
        <v/>
      </c>
      <c r="H5705" s="6" t="s">
        <v>217</v>
      </c>
      <c r="L5705" s="1">
        <v>40663</v>
      </c>
      <c r="M5705">
        <f t="shared" si="1605"/>
        <v>0</v>
      </c>
      <c r="N5705">
        <f t="shared" si="1606"/>
        <v>0</v>
      </c>
      <c r="Q5705">
        <f t="shared" si="1607"/>
        <v>2015</v>
      </c>
      <c r="R5705">
        <f t="shared" si="1608"/>
        <v>5</v>
      </c>
      <c r="S5705">
        <f t="shared" si="1609"/>
        <v>1</v>
      </c>
      <c r="T5705" s="5">
        <f t="shared" si="1610"/>
        <v>40663</v>
      </c>
      <c r="U5705" s="7">
        <f t="shared" si="1611"/>
        <v>2015</v>
      </c>
      <c r="V5705" s="7">
        <f t="shared" si="1612"/>
        <v>5</v>
      </c>
      <c r="W5705" s="7">
        <f t="shared" si="1613"/>
        <v>1</v>
      </c>
      <c r="X5705" s="7" t="str">
        <f t="shared" si="1614"/>
        <v>15</v>
      </c>
      <c r="Y5705" t="str">
        <f t="shared" si="1615"/>
        <v>Ride [2015]</v>
      </c>
      <c r="Z5705" t="str">
        <f t="shared" si="1616"/>
        <v>Ride [2015]</v>
      </c>
      <c r="AA5705" t="str">
        <f t="shared" si="1617"/>
        <v>ride[2015015]</v>
      </c>
      <c r="AB5705" t="s">
        <v>339</v>
      </c>
      <c r="AC5705">
        <f t="shared" si="1618"/>
        <v>1</v>
      </c>
      <c r="AD5705" t="str">
        <f t="shared" si="1619"/>
        <v>ridei14idei</v>
      </c>
    </row>
    <row r="5706" spans="1:30">
      <c r="A5706">
        <v>12223</v>
      </c>
      <c r="B5706">
        <f t="shared" si="1602"/>
        <v>0</v>
      </c>
      <c r="C5706" s="8" t="s">
        <v>7482</v>
      </c>
      <c r="D5706" t="s">
        <v>14185</v>
      </c>
      <c r="E5706" s="2">
        <v>134938200</v>
      </c>
      <c r="F5706">
        <f t="shared" si="1603"/>
        <v>0</v>
      </c>
      <c r="G5706" s="6">
        <f t="shared" si="1604"/>
        <v>134938200</v>
      </c>
      <c r="H5706" s="6">
        <v>134938200</v>
      </c>
      <c r="I5706" s="3">
        <v>2867</v>
      </c>
      <c r="J5706" s="2">
        <v>41516170</v>
      </c>
      <c r="K5706" s="3">
        <v>2663</v>
      </c>
      <c r="L5706" s="1">
        <v>40194</v>
      </c>
      <c r="M5706">
        <f t="shared" si="1605"/>
        <v>0</v>
      </c>
      <c r="N5706">
        <f t="shared" si="1606"/>
        <v>0</v>
      </c>
      <c r="Q5706">
        <f t="shared" si="1607"/>
        <v>2014</v>
      </c>
      <c r="R5706">
        <f t="shared" si="1608"/>
        <v>1</v>
      </c>
      <c r="S5706">
        <f t="shared" si="1609"/>
        <v>17</v>
      </c>
      <c r="T5706" s="5">
        <f t="shared" si="1610"/>
        <v>40194</v>
      </c>
      <c r="U5706" s="7">
        <f t="shared" si="1611"/>
        <v>2014</v>
      </c>
      <c r="V5706" s="7">
        <f t="shared" si="1612"/>
        <v>1</v>
      </c>
      <c r="W5706" s="7">
        <f t="shared" si="1613"/>
        <v>17</v>
      </c>
      <c r="X5706" s="7" t="str">
        <f t="shared" si="1614"/>
        <v>14</v>
      </c>
      <c r="Y5706" t="str">
        <f t="shared" si="1615"/>
        <v>Ride Along</v>
      </c>
      <c r="Z5706" t="str">
        <f t="shared" si="1616"/>
        <v>Ride Along</v>
      </c>
      <c r="AA5706" t="str">
        <f t="shared" si="1617"/>
        <v>ridealo14long</v>
      </c>
      <c r="AC5706">
        <f t="shared" si="1618"/>
        <v>0</v>
      </c>
      <c r="AD5706" t="str">
        <f t="shared" si="1619"/>
        <v>ridealo14long</v>
      </c>
    </row>
    <row r="5707" spans="1:30">
      <c r="A5707">
        <v>12230</v>
      </c>
      <c r="B5707">
        <f t="shared" si="1602"/>
        <v>0</v>
      </c>
      <c r="C5707" s="8" t="s">
        <v>7290</v>
      </c>
      <c r="D5707" t="s">
        <v>14183</v>
      </c>
      <c r="E5707" s="2">
        <v>252325</v>
      </c>
      <c r="F5707">
        <f t="shared" si="1603"/>
        <v>0</v>
      </c>
      <c r="G5707" s="6">
        <f t="shared" si="1604"/>
        <v>252325</v>
      </c>
      <c r="H5707" s="6">
        <v>252325</v>
      </c>
      <c r="I5707">
        <v>13</v>
      </c>
      <c r="J5707" s="2">
        <v>28223</v>
      </c>
      <c r="K5707">
        <v>5</v>
      </c>
      <c r="L5707" s="1">
        <v>37499</v>
      </c>
      <c r="M5707">
        <f t="shared" si="1605"/>
        <v>0</v>
      </c>
      <c r="N5707">
        <f t="shared" si="1606"/>
        <v>0</v>
      </c>
      <c r="Q5707">
        <f t="shared" si="1607"/>
        <v>2006</v>
      </c>
      <c r="R5707">
        <f t="shared" si="1608"/>
        <v>9</v>
      </c>
      <c r="S5707">
        <f t="shared" si="1609"/>
        <v>1</v>
      </c>
      <c r="T5707" s="5">
        <f t="shared" si="1610"/>
        <v>37499</v>
      </c>
      <c r="U5707" s="7">
        <f t="shared" si="1611"/>
        <v>2006</v>
      </c>
      <c r="V5707" s="7">
        <f t="shared" si="1612"/>
        <v>9</v>
      </c>
      <c r="W5707" s="7">
        <f t="shared" si="1613"/>
        <v>1</v>
      </c>
      <c r="X5707" s="7" t="str">
        <f t="shared" si="1614"/>
        <v>06</v>
      </c>
      <c r="Y5707" t="str">
        <f t="shared" si="1615"/>
        <v>Riding Alone for Thousands of Miles</v>
      </c>
      <c r="Z5707" t="str">
        <f t="shared" si="1616"/>
        <v>Riding Alone for Thousands of Miles</v>
      </c>
      <c r="AA5707" t="str">
        <f t="shared" si="1617"/>
        <v>ridinga06iles</v>
      </c>
      <c r="AB5707" t="s">
        <v>2995</v>
      </c>
      <c r="AC5707">
        <f t="shared" si="1618"/>
        <v>1</v>
      </c>
      <c r="AD5707" t="str">
        <f t="shared" si="1619"/>
        <v>qianliz05anqi</v>
      </c>
    </row>
    <row r="5708" spans="1:30">
      <c r="A5708">
        <v>12231</v>
      </c>
      <c r="B5708">
        <f t="shared" si="1602"/>
        <v>0</v>
      </c>
      <c r="C5708" s="8" t="s">
        <v>7291</v>
      </c>
      <c r="D5708" t="s">
        <v>14183</v>
      </c>
      <c r="E5708" s="2">
        <v>2276368</v>
      </c>
      <c r="F5708">
        <f t="shared" si="1603"/>
        <v>0</v>
      </c>
      <c r="G5708" s="6">
        <f t="shared" si="1604"/>
        <v>2276368</v>
      </c>
      <c r="H5708" s="6">
        <v>2276368</v>
      </c>
      <c r="I5708">
        <v>64</v>
      </c>
      <c r="J5708" s="2">
        <v>134400</v>
      </c>
      <c r="K5708">
        <v>26</v>
      </c>
      <c r="L5708" s="1">
        <v>36715</v>
      </c>
      <c r="M5708">
        <f t="shared" si="1605"/>
        <v>0</v>
      </c>
      <c r="N5708">
        <f t="shared" si="1606"/>
        <v>0</v>
      </c>
      <c r="Q5708">
        <f t="shared" si="1607"/>
        <v>2004</v>
      </c>
      <c r="R5708">
        <f t="shared" si="1608"/>
        <v>7</v>
      </c>
      <c r="S5708">
        <f t="shared" si="1609"/>
        <v>9</v>
      </c>
      <c r="T5708" s="5">
        <f t="shared" si="1610"/>
        <v>36715</v>
      </c>
      <c r="U5708" s="7">
        <f t="shared" si="1611"/>
        <v>2004</v>
      </c>
      <c r="V5708" s="7">
        <f t="shared" si="1612"/>
        <v>7</v>
      </c>
      <c r="W5708" s="7">
        <f t="shared" si="1613"/>
        <v>9</v>
      </c>
      <c r="X5708" s="7" t="str">
        <f t="shared" si="1614"/>
        <v>04</v>
      </c>
      <c r="Y5708" t="str">
        <f t="shared" si="1615"/>
        <v>Riding Giants</v>
      </c>
      <c r="Z5708" t="str">
        <f t="shared" si="1616"/>
        <v>Riding Giants</v>
      </c>
      <c r="AA5708" t="str">
        <f t="shared" si="1617"/>
        <v>ridingg04ants</v>
      </c>
      <c r="AC5708">
        <f t="shared" si="1618"/>
        <v>0</v>
      </c>
      <c r="AD5708" t="str">
        <f t="shared" si="1619"/>
        <v>ridingg04ants</v>
      </c>
    </row>
    <row r="5709" spans="1:30">
      <c r="A5709">
        <v>12232</v>
      </c>
      <c r="B5709">
        <f t="shared" si="1602"/>
        <v>0</v>
      </c>
      <c r="C5709" s="8" t="s">
        <v>7292</v>
      </c>
      <c r="D5709" t="s">
        <v>14503</v>
      </c>
      <c r="E5709" s="2">
        <v>30165536</v>
      </c>
      <c r="F5709">
        <f t="shared" si="1603"/>
        <v>0</v>
      </c>
      <c r="G5709" s="6">
        <f t="shared" si="1604"/>
        <v>30165536</v>
      </c>
      <c r="H5709" s="6">
        <v>30165536</v>
      </c>
      <c r="I5709" s="3">
        <v>2770</v>
      </c>
      <c r="J5709" s="2">
        <v>10404652</v>
      </c>
      <c r="K5709" s="3">
        <v>2770</v>
      </c>
      <c r="L5709" s="1">
        <v>35721</v>
      </c>
      <c r="M5709">
        <f t="shared" si="1605"/>
        <v>0</v>
      </c>
      <c r="N5709">
        <f t="shared" si="1606"/>
        <v>0</v>
      </c>
      <c r="Q5709">
        <f t="shared" si="1607"/>
        <v>2001</v>
      </c>
      <c r="R5709">
        <f t="shared" si="1608"/>
        <v>10</v>
      </c>
      <c r="S5709">
        <f t="shared" si="1609"/>
        <v>19</v>
      </c>
      <c r="T5709" s="5">
        <f t="shared" si="1610"/>
        <v>35721</v>
      </c>
      <c r="U5709" s="7">
        <f t="shared" si="1611"/>
        <v>2001</v>
      </c>
      <c r="V5709" s="7">
        <f t="shared" si="1612"/>
        <v>10</v>
      </c>
      <c r="W5709" s="7">
        <f t="shared" si="1613"/>
        <v>19</v>
      </c>
      <c r="X5709" s="7" t="str">
        <f t="shared" si="1614"/>
        <v>01</v>
      </c>
      <c r="Y5709" t="str">
        <f t="shared" si="1615"/>
        <v>Riding in Cars with Boys</v>
      </c>
      <c r="Z5709" t="str">
        <f t="shared" si="1616"/>
        <v>Riding in Cars with Boys</v>
      </c>
      <c r="AA5709" t="str">
        <f t="shared" si="1617"/>
        <v>ridingi01boys</v>
      </c>
      <c r="AC5709">
        <f t="shared" si="1618"/>
        <v>0</v>
      </c>
      <c r="AD5709" t="str">
        <f t="shared" si="1619"/>
        <v>ridingi01boys</v>
      </c>
    </row>
    <row r="5710" spans="1:30">
      <c r="A5710">
        <v>12237</v>
      </c>
      <c r="B5710">
        <f t="shared" si="1602"/>
        <v>0</v>
      </c>
      <c r="C5710" s="8" t="s">
        <v>7487</v>
      </c>
      <c r="D5710" t="s">
        <v>14153</v>
      </c>
      <c r="E5710" s="2">
        <v>65018</v>
      </c>
      <c r="F5710">
        <f t="shared" si="1603"/>
        <v>0</v>
      </c>
      <c r="G5710" s="6">
        <f t="shared" si="1604"/>
        <v>65018</v>
      </c>
      <c r="H5710" s="6">
        <v>65018</v>
      </c>
      <c r="I5710">
        <v>20</v>
      </c>
      <c r="J5710" s="2">
        <v>32452</v>
      </c>
      <c r="K5710">
        <v>20</v>
      </c>
      <c r="L5710" s="1">
        <v>37856</v>
      </c>
      <c r="M5710">
        <f t="shared" si="1605"/>
        <v>0</v>
      </c>
      <c r="N5710">
        <f t="shared" si="1606"/>
        <v>0</v>
      </c>
      <c r="Q5710">
        <f t="shared" si="1607"/>
        <v>2007</v>
      </c>
      <c r="R5710">
        <f t="shared" si="1608"/>
        <v>8</v>
      </c>
      <c r="S5710">
        <f t="shared" si="1609"/>
        <v>24</v>
      </c>
      <c r="T5710" s="5">
        <f t="shared" si="1610"/>
        <v>37856</v>
      </c>
      <c r="U5710" s="7">
        <f t="shared" si="1611"/>
        <v>2007</v>
      </c>
      <c r="V5710" s="7">
        <f t="shared" si="1612"/>
        <v>8</v>
      </c>
      <c r="W5710" s="7">
        <f t="shared" si="1613"/>
        <v>24</v>
      </c>
      <c r="X5710" s="7" t="str">
        <f t="shared" si="1614"/>
        <v>07</v>
      </c>
      <c r="Y5710" t="str">
        <f t="shared" si="1615"/>
        <v>Right at Your Door</v>
      </c>
      <c r="Z5710" t="str">
        <f t="shared" si="1616"/>
        <v>Right at Your Door</v>
      </c>
      <c r="AA5710" t="str">
        <f t="shared" si="1617"/>
        <v>rightat07door</v>
      </c>
      <c r="AB5710" t="s">
        <v>2853</v>
      </c>
      <c r="AC5710">
        <f t="shared" si="1618"/>
        <v>1</v>
      </c>
      <c r="AD5710" t="str">
        <f t="shared" si="1619"/>
        <v>rightat06door</v>
      </c>
    </row>
    <row r="5711" spans="1:30">
      <c r="A5711">
        <v>12240</v>
      </c>
      <c r="B5711">
        <f t="shared" si="1602"/>
        <v>0</v>
      </c>
      <c r="C5711" s="8" t="s">
        <v>7489</v>
      </c>
      <c r="D5711" t="s">
        <v>12921</v>
      </c>
      <c r="E5711" s="2">
        <v>40081410</v>
      </c>
      <c r="F5711">
        <f t="shared" si="1603"/>
        <v>0</v>
      </c>
      <c r="G5711" s="6">
        <f t="shared" si="1604"/>
        <v>40081410</v>
      </c>
      <c r="H5711" s="6">
        <v>40081410</v>
      </c>
      <c r="I5711" s="3">
        <v>3152</v>
      </c>
      <c r="J5711" s="2">
        <v>16288361</v>
      </c>
      <c r="K5711" s="3">
        <v>3152</v>
      </c>
      <c r="L5711" s="1">
        <v>38241</v>
      </c>
      <c r="M5711">
        <f t="shared" si="1605"/>
        <v>0</v>
      </c>
      <c r="N5711">
        <f t="shared" si="1606"/>
        <v>0</v>
      </c>
      <c r="Q5711">
        <f t="shared" si="1607"/>
        <v>2008</v>
      </c>
      <c r="R5711">
        <f t="shared" si="1608"/>
        <v>9</v>
      </c>
      <c r="S5711">
        <f t="shared" si="1609"/>
        <v>12</v>
      </c>
      <c r="T5711" s="5">
        <f t="shared" si="1610"/>
        <v>38241</v>
      </c>
      <c r="U5711" s="7">
        <f t="shared" si="1611"/>
        <v>2008</v>
      </c>
      <c r="V5711" s="7">
        <f t="shared" si="1612"/>
        <v>9</v>
      </c>
      <c r="W5711" s="7">
        <f t="shared" si="1613"/>
        <v>12</v>
      </c>
      <c r="X5711" s="7" t="str">
        <f t="shared" si="1614"/>
        <v>08</v>
      </c>
      <c r="Y5711" t="str">
        <f t="shared" si="1615"/>
        <v>Righteous Kill</v>
      </c>
      <c r="Z5711" t="str">
        <f t="shared" si="1616"/>
        <v>Righteous Kill</v>
      </c>
      <c r="AA5711" t="str">
        <f t="shared" si="1617"/>
        <v>righteo08kill</v>
      </c>
      <c r="AC5711">
        <f t="shared" si="1618"/>
        <v>0</v>
      </c>
      <c r="AD5711" t="str">
        <f t="shared" si="1619"/>
        <v>righteo08kill</v>
      </c>
    </row>
    <row r="5712" spans="1:30">
      <c r="A5712">
        <v>12241</v>
      </c>
      <c r="B5712">
        <f t="shared" si="1602"/>
        <v>0</v>
      </c>
      <c r="C5712" s="8" t="s">
        <v>7490</v>
      </c>
      <c r="D5712" t="s">
        <v>13781</v>
      </c>
      <c r="E5712" s="2">
        <v>7865</v>
      </c>
      <c r="F5712">
        <f t="shared" si="1603"/>
        <v>0</v>
      </c>
      <c r="G5712" s="6">
        <f t="shared" si="1604"/>
        <v>7865</v>
      </c>
      <c r="H5712" s="6">
        <v>7865</v>
      </c>
      <c r="I5712">
        <v>10</v>
      </c>
      <c r="J5712" s="2">
        <v>7865</v>
      </c>
      <c r="K5712">
        <v>10</v>
      </c>
      <c r="L5712" s="1">
        <v>40334</v>
      </c>
      <c r="M5712">
        <f t="shared" si="1605"/>
        <v>0</v>
      </c>
      <c r="N5712">
        <f t="shared" si="1606"/>
        <v>0</v>
      </c>
      <c r="Q5712">
        <f t="shared" si="1607"/>
        <v>2014</v>
      </c>
      <c r="R5712">
        <f t="shared" si="1608"/>
        <v>6</v>
      </c>
      <c r="S5712">
        <f t="shared" si="1609"/>
        <v>6</v>
      </c>
      <c r="T5712" s="5">
        <f t="shared" si="1610"/>
        <v>40334</v>
      </c>
      <c r="U5712" s="7">
        <f t="shared" si="1611"/>
        <v>2014</v>
      </c>
      <c r="V5712" s="7">
        <f t="shared" si="1612"/>
        <v>6</v>
      </c>
      <c r="W5712" s="7">
        <f t="shared" si="1613"/>
        <v>6</v>
      </c>
      <c r="X5712" s="7" t="str">
        <f t="shared" si="1614"/>
        <v>14</v>
      </c>
      <c r="Y5712" t="str">
        <f t="shared" si="1615"/>
        <v>Rigor Mortis</v>
      </c>
      <c r="Z5712" t="str">
        <f t="shared" si="1616"/>
        <v>Rigor Mortis</v>
      </c>
      <c r="AA5712" t="str">
        <f t="shared" si="1617"/>
        <v>rigormo14rtis</v>
      </c>
      <c r="AB5712" t="s">
        <v>725</v>
      </c>
      <c r="AC5712">
        <f t="shared" si="1618"/>
        <v>1</v>
      </c>
      <c r="AD5712" t="str">
        <f t="shared" si="1619"/>
        <v>geungsi13ngsi</v>
      </c>
    </row>
    <row r="5713" spans="1:30">
      <c r="A5713">
        <v>12247</v>
      </c>
      <c r="B5713">
        <f t="shared" si="1602"/>
        <v>0</v>
      </c>
      <c r="C5713" s="8" t="s">
        <v>7747</v>
      </c>
      <c r="D5713" t="s">
        <v>14400</v>
      </c>
      <c r="E5713" s="2">
        <v>143619809</v>
      </c>
      <c r="F5713">
        <f t="shared" si="1603"/>
        <v>0</v>
      </c>
      <c r="G5713" s="6">
        <f t="shared" si="1604"/>
        <v>143619809</v>
      </c>
      <c r="H5713" s="6">
        <v>143619809</v>
      </c>
      <c r="I5713" s="3">
        <v>3842</v>
      </c>
      <c r="J5713" s="2">
        <v>39225962</v>
      </c>
      <c r="K5713" s="3">
        <v>3826</v>
      </c>
      <c r="L5713" s="1">
        <v>39186</v>
      </c>
      <c r="M5713">
        <f t="shared" si="1605"/>
        <v>0</v>
      </c>
      <c r="N5713">
        <f t="shared" si="1606"/>
        <v>0</v>
      </c>
      <c r="Q5713">
        <f t="shared" si="1607"/>
        <v>2011</v>
      </c>
      <c r="R5713">
        <f t="shared" si="1608"/>
        <v>4</v>
      </c>
      <c r="S5713">
        <f t="shared" si="1609"/>
        <v>15</v>
      </c>
      <c r="T5713" s="5">
        <f t="shared" si="1610"/>
        <v>39186</v>
      </c>
      <c r="U5713" s="7">
        <f t="shared" si="1611"/>
        <v>2011</v>
      </c>
      <c r="V5713" s="7">
        <f t="shared" si="1612"/>
        <v>4</v>
      </c>
      <c r="W5713" s="7">
        <f t="shared" si="1613"/>
        <v>15</v>
      </c>
      <c r="X5713" s="7" t="str">
        <f t="shared" si="1614"/>
        <v>11</v>
      </c>
      <c r="Y5713" t="str">
        <f t="shared" si="1615"/>
        <v>Rio</v>
      </c>
      <c r="Z5713" t="str">
        <f t="shared" si="1616"/>
        <v>Rio</v>
      </c>
      <c r="AA5713" t="str">
        <f t="shared" si="1617"/>
        <v>rio11rio</v>
      </c>
      <c r="AC5713">
        <f t="shared" si="1618"/>
        <v>0</v>
      </c>
      <c r="AD5713" t="str">
        <f t="shared" si="1619"/>
        <v>rio11rio</v>
      </c>
    </row>
    <row r="5714" spans="1:30">
      <c r="A5714">
        <v>12248</v>
      </c>
      <c r="B5714">
        <f t="shared" si="1602"/>
        <v>0</v>
      </c>
      <c r="C5714" s="8" t="s">
        <v>7567</v>
      </c>
      <c r="D5714" t="s">
        <v>14400</v>
      </c>
      <c r="E5714" s="2">
        <v>131538435</v>
      </c>
      <c r="F5714">
        <f t="shared" si="1603"/>
        <v>0</v>
      </c>
      <c r="G5714" s="6">
        <f t="shared" si="1604"/>
        <v>131538435</v>
      </c>
      <c r="H5714" s="6">
        <v>131538435</v>
      </c>
      <c r="I5714" s="3">
        <v>3975</v>
      </c>
      <c r="J5714" s="2">
        <v>39327869</v>
      </c>
      <c r="K5714" s="3">
        <v>3948</v>
      </c>
      <c r="L5714" s="1">
        <v>40278</v>
      </c>
      <c r="M5714">
        <f t="shared" si="1605"/>
        <v>0</v>
      </c>
      <c r="N5714">
        <f t="shared" si="1606"/>
        <v>0</v>
      </c>
      <c r="Q5714">
        <f t="shared" si="1607"/>
        <v>2014</v>
      </c>
      <c r="R5714">
        <f t="shared" si="1608"/>
        <v>4</v>
      </c>
      <c r="S5714">
        <f t="shared" si="1609"/>
        <v>11</v>
      </c>
      <c r="T5714" s="5">
        <f t="shared" si="1610"/>
        <v>40278</v>
      </c>
      <c r="U5714" s="7">
        <f t="shared" si="1611"/>
        <v>2014</v>
      </c>
      <c r="V5714" s="7">
        <f t="shared" si="1612"/>
        <v>4</v>
      </c>
      <c r="W5714" s="7">
        <f t="shared" si="1613"/>
        <v>11</v>
      </c>
      <c r="X5714" s="7" t="str">
        <f t="shared" si="1614"/>
        <v>14</v>
      </c>
      <c r="Y5714" t="str">
        <f t="shared" si="1615"/>
        <v>Rio 2</v>
      </c>
      <c r="Z5714" t="str">
        <f t="shared" si="1616"/>
        <v>Rio 2</v>
      </c>
      <c r="AA5714" t="str">
        <f t="shared" si="1617"/>
        <v>rio214rio2</v>
      </c>
      <c r="AC5714">
        <f t="shared" si="1618"/>
        <v>0</v>
      </c>
      <c r="AD5714" t="str">
        <f t="shared" si="1619"/>
        <v>rio214rio2</v>
      </c>
    </row>
    <row r="5715" spans="1:30">
      <c r="A5715">
        <v>12256</v>
      </c>
      <c r="B5715">
        <f t="shared" si="1602"/>
        <v>0</v>
      </c>
      <c r="C5715" s="8" t="s">
        <v>7405</v>
      </c>
      <c r="D5715" t="s">
        <v>14154</v>
      </c>
      <c r="E5715" s="2">
        <v>14059</v>
      </c>
      <c r="F5715">
        <f t="shared" si="1603"/>
        <v>0</v>
      </c>
      <c r="G5715" s="6">
        <f t="shared" si="1604"/>
        <v>14059</v>
      </c>
      <c r="H5715" s="6">
        <v>14059</v>
      </c>
      <c r="I5715">
        <v>4</v>
      </c>
      <c r="J5715" s="2">
        <v>830</v>
      </c>
      <c r="K5715">
        <v>1</v>
      </c>
      <c r="L5715" s="1">
        <v>38157</v>
      </c>
      <c r="M5715">
        <f t="shared" si="1605"/>
        <v>0</v>
      </c>
      <c r="N5715">
        <f t="shared" si="1606"/>
        <v>0</v>
      </c>
      <c r="Q5715">
        <f t="shared" si="1607"/>
        <v>2008</v>
      </c>
      <c r="R5715">
        <f t="shared" si="1608"/>
        <v>6</v>
      </c>
      <c r="S5715">
        <f t="shared" si="1609"/>
        <v>20</v>
      </c>
      <c r="T5715" s="5">
        <f t="shared" si="1610"/>
        <v>38157</v>
      </c>
      <c r="U5715" s="7">
        <f t="shared" si="1611"/>
        <v>2008</v>
      </c>
      <c r="V5715" s="7">
        <f t="shared" si="1612"/>
        <v>6</v>
      </c>
      <c r="W5715" s="7">
        <f t="shared" si="1613"/>
        <v>20</v>
      </c>
      <c r="X5715" s="7" t="str">
        <f t="shared" si="1614"/>
        <v>08</v>
      </c>
      <c r="Y5715" t="str">
        <f t="shared" si="1615"/>
        <v>Ripple Effect</v>
      </c>
      <c r="Z5715" t="str">
        <f t="shared" si="1616"/>
        <v>Ripple Effect</v>
      </c>
      <c r="AA5715" t="str">
        <f t="shared" si="1617"/>
        <v>ripplee08fect</v>
      </c>
      <c r="AB5715" t="s">
        <v>2325</v>
      </c>
      <c r="AC5715">
        <f t="shared" si="1618"/>
        <v>1</v>
      </c>
      <c r="AD5715" t="str">
        <f t="shared" si="1619"/>
        <v>ripplee07fect</v>
      </c>
    </row>
    <row r="5716" spans="1:30">
      <c r="A5716">
        <v>12258</v>
      </c>
      <c r="B5716">
        <f t="shared" si="1602"/>
        <v>0</v>
      </c>
      <c r="C5716" s="8" t="s">
        <v>7408</v>
      </c>
      <c r="D5716" t="s">
        <v>13684</v>
      </c>
      <c r="E5716" s="2">
        <v>103412758</v>
      </c>
      <c r="F5716">
        <f t="shared" si="1603"/>
        <v>0</v>
      </c>
      <c r="G5716" s="6">
        <f t="shared" si="1604"/>
        <v>103412758</v>
      </c>
      <c r="H5716" s="6">
        <v>103412758</v>
      </c>
      <c r="I5716" s="3">
        <v>3672</v>
      </c>
      <c r="J5716" s="2">
        <v>23773465</v>
      </c>
      <c r="K5716" s="3">
        <v>3653</v>
      </c>
      <c r="L5716" s="1">
        <v>39772</v>
      </c>
      <c r="M5716">
        <f t="shared" si="1605"/>
        <v>0</v>
      </c>
      <c r="N5716">
        <f t="shared" si="1606"/>
        <v>0</v>
      </c>
      <c r="Q5716">
        <f t="shared" si="1607"/>
        <v>2012</v>
      </c>
      <c r="R5716">
        <f t="shared" si="1608"/>
        <v>11</v>
      </c>
      <c r="S5716">
        <f t="shared" si="1609"/>
        <v>21</v>
      </c>
      <c r="T5716" s="5">
        <f t="shared" si="1610"/>
        <v>39772</v>
      </c>
      <c r="U5716" s="7">
        <f t="shared" si="1611"/>
        <v>2012</v>
      </c>
      <c r="V5716" s="7">
        <f t="shared" si="1612"/>
        <v>11</v>
      </c>
      <c r="W5716" s="7">
        <f t="shared" si="1613"/>
        <v>21</v>
      </c>
      <c r="X5716" s="7" t="str">
        <f t="shared" si="1614"/>
        <v>12</v>
      </c>
      <c r="Y5716" t="str">
        <f t="shared" si="1615"/>
        <v>Rise of the Guardians</v>
      </c>
      <c r="Z5716" t="str">
        <f t="shared" si="1616"/>
        <v>Rise of the Guardians</v>
      </c>
      <c r="AA5716" t="str">
        <f t="shared" si="1617"/>
        <v>riseoft12ians</v>
      </c>
      <c r="AC5716">
        <f t="shared" si="1618"/>
        <v>0</v>
      </c>
      <c r="AD5716" t="str">
        <f t="shared" si="1619"/>
        <v>riseoft12ians</v>
      </c>
    </row>
    <row r="5717" spans="1:30">
      <c r="A5717">
        <v>12260</v>
      </c>
      <c r="B5717">
        <f t="shared" si="1602"/>
        <v>0</v>
      </c>
      <c r="C5717" s="8" t="s">
        <v>7409</v>
      </c>
      <c r="D5717" t="s">
        <v>14400</v>
      </c>
      <c r="E5717" s="2">
        <v>176760185</v>
      </c>
      <c r="F5717">
        <f t="shared" si="1603"/>
        <v>0</v>
      </c>
      <c r="G5717" s="6">
        <f t="shared" si="1604"/>
        <v>176760185</v>
      </c>
      <c r="H5717" s="6">
        <v>176760185</v>
      </c>
      <c r="I5717" s="3">
        <v>3691</v>
      </c>
      <c r="J5717" s="2">
        <v>54806191</v>
      </c>
      <c r="K5717" s="3">
        <v>3648</v>
      </c>
      <c r="L5717" s="1">
        <v>39298</v>
      </c>
      <c r="M5717">
        <f t="shared" si="1605"/>
        <v>0</v>
      </c>
      <c r="N5717">
        <f t="shared" si="1606"/>
        <v>0</v>
      </c>
      <c r="Q5717">
        <f t="shared" si="1607"/>
        <v>2011</v>
      </c>
      <c r="R5717">
        <f t="shared" si="1608"/>
        <v>8</v>
      </c>
      <c r="S5717">
        <f t="shared" si="1609"/>
        <v>5</v>
      </c>
      <c r="T5717" s="5">
        <f t="shared" si="1610"/>
        <v>39298</v>
      </c>
      <c r="U5717" s="7">
        <f t="shared" si="1611"/>
        <v>2011</v>
      </c>
      <c r="V5717" s="7">
        <f t="shared" si="1612"/>
        <v>8</v>
      </c>
      <c r="W5717" s="7">
        <f t="shared" si="1613"/>
        <v>5</v>
      </c>
      <c r="X5717" s="7" t="str">
        <f t="shared" si="1614"/>
        <v>11</v>
      </c>
      <c r="Y5717" t="str">
        <f t="shared" si="1615"/>
        <v>Rise of the Planet of the Apes</v>
      </c>
      <c r="Z5717" t="str">
        <f t="shared" si="1616"/>
        <v>Rise of the Planet of the Apes</v>
      </c>
      <c r="AA5717" t="str">
        <f t="shared" si="1617"/>
        <v>riseoft11apes</v>
      </c>
      <c r="AC5717">
        <f t="shared" si="1618"/>
        <v>0</v>
      </c>
      <c r="AD5717" t="str">
        <f t="shared" si="1619"/>
        <v>riseoft11apes</v>
      </c>
    </row>
    <row r="5718" spans="1:30">
      <c r="A5718">
        <v>12261</v>
      </c>
      <c r="B5718">
        <f t="shared" si="1602"/>
        <v>0</v>
      </c>
      <c r="C5718" s="8" t="s">
        <v>7410</v>
      </c>
      <c r="D5718" t="s">
        <v>14129</v>
      </c>
      <c r="E5718" s="2">
        <v>114306</v>
      </c>
      <c r="F5718">
        <f t="shared" si="1603"/>
        <v>0</v>
      </c>
      <c r="G5718" s="6">
        <f t="shared" si="1604"/>
        <v>114306</v>
      </c>
      <c r="H5718" s="6">
        <v>114306</v>
      </c>
      <c r="I5718">
        <v>63</v>
      </c>
      <c r="J5718" s="2">
        <v>59371</v>
      </c>
      <c r="K5718">
        <v>63</v>
      </c>
      <c r="L5718" s="1">
        <v>37772</v>
      </c>
      <c r="M5718">
        <f t="shared" si="1605"/>
        <v>0</v>
      </c>
      <c r="N5718">
        <f t="shared" si="1606"/>
        <v>0</v>
      </c>
      <c r="Q5718">
        <f t="shared" si="1607"/>
        <v>2007</v>
      </c>
      <c r="R5718">
        <f t="shared" si="1608"/>
        <v>6</v>
      </c>
      <c r="S5718">
        <f t="shared" si="1609"/>
        <v>1</v>
      </c>
      <c r="T5718" s="5">
        <f t="shared" si="1610"/>
        <v>37772</v>
      </c>
      <c r="U5718" s="7">
        <f t="shared" si="1611"/>
        <v>2007</v>
      </c>
      <c r="V5718" s="7">
        <f t="shared" si="1612"/>
        <v>6</v>
      </c>
      <c r="W5718" s="7">
        <f t="shared" si="1613"/>
        <v>1</v>
      </c>
      <c r="X5718" s="7" t="str">
        <f t="shared" si="1614"/>
        <v>07</v>
      </c>
      <c r="Y5718" t="str">
        <f t="shared" si="1615"/>
        <v>Rise: Blood Hunter</v>
      </c>
      <c r="Z5718" t="str">
        <f t="shared" si="1616"/>
        <v>Rise: Blood Hunter</v>
      </c>
      <c r="AA5718" t="str">
        <f t="shared" si="1617"/>
        <v>rise:bl07nter</v>
      </c>
      <c r="AB5718" t="s">
        <v>2854</v>
      </c>
      <c r="AC5718">
        <f t="shared" si="1618"/>
        <v>1</v>
      </c>
      <c r="AD5718" t="str">
        <f t="shared" si="1619"/>
        <v>rise07rise</v>
      </c>
    </row>
    <row r="5719" spans="1:30">
      <c r="A5719">
        <v>12263</v>
      </c>
      <c r="B5719">
        <f t="shared" si="1602"/>
        <v>0</v>
      </c>
      <c r="C5719" s="8" t="s">
        <v>7411</v>
      </c>
      <c r="D5719" t="s">
        <v>14314</v>
      </c>
      <c r="E5719" s="2">
        <v>119537</v>
      </c>
      <c r="F5719">
        <f t="shared" si="1603"/>
        <v>0</v>
      </c>
      <c r="G5719" s="6">
        <f t="shared" si="1604"/>
        <v>119537</v>
      </c>
      <c r="H5719" s="6">
        <v>119537</v>
      </c>
      <c r="I5719">
        <v>28</v>
      </c>
      <c r="J5719" s="2">
        <v>71047</v>
      </c>
      <c r="K5719">
        <v>28</v>
      </c>
      <c r="L5719" s="1">
        <v>36134</v>
      </c>
      <c r="M5719">
        <f t="shared" si="1605"/>
        <v>0</v>
      </c>
      <c r="N5719">
        <f t="shared" si="1606"/>
        <v>0</v>
      </c>
      <c r="Q5719">
        <f t="shared" si="1607"/>
        <v>2002</v>
      </c>
      <c r="R5719">
        <f t="shared" si="1608"/>
        <v>12</v>
      </c>
      <c r="S5719">
        <f t="shared" si="1609"/>
        <v>6</v>
      </c>
      <c r="T5719" s="5">
        <f t="shared" si="1610"/>
        <v>36134</v>
      </c>
      <c r="U5719" s="7">
        <f t="shared" si="1611"/>
        <v>2002</v>
      </c>
      <c r="V5719" s="7">
        <f t="shared" si="1612"/>
        <v>12</v>
      </c>
      <c r="W5719" s="7">
        <f t="shared" si="1613"/>
        <v>6</v>
      </c>
      <c r="X5719" s="7" t="str">
        <f t="shared" si="1614"/>
        <v>02</v>
      </c>
      <c r="Y5719" t="str">
        <f t="shared" si="1615"/>
        <v>Rishtey</v>
      </c>
      <c r="Z5719" t="str">
        <f t="shared" si="1616"/>
        <v>Rishtey</v>
      </c>
      <c r="AA5719" t="str">
        <f t="shared" si="1617"/>
        <v>rishtey02htey</v>
      </c>
      <c r="AC5719">
        <f t="shared" si="1618"/>
        <v>0</v>
      </c>
      <c r="AD5719" t="str">
        <f t="shared" si="1619"/>
        <v>rishtey02htey</v>
      </c>
    </row>
    <row r="5720" spans="1:30">
      <c r="A5720">
        <v>12264</v>
      </c>
      <c r="B5720">
        <f t="shared" si="1602"/>
        <v>0</v>
      </c>
      <c r="C5720" s="8" t="s">
        <v>7412</v>
      </c>
      <c r="D5720" t="s">
        <v>14389</v>
      </c>
      <c r="E5720" s="2">
        <v>38602</v>
      </c>
      <c r="F5720">
        <f t="shared" si="1603"/>
        <v>0</v>
      </c>
      <c r="G5720" s="6">
        <f t="shared" si="1604"/>
        <v>38602</v>
      </c>
      <c r="H5720" s="6">
        <v>38602</v>
      </c>
      <c r="I5720">
        <v>5</v>
      </c>
      <c r="J5720" s="2">
        <v>7298</v>
      </c>
      <c r="K5720">
        <v>3</v>
      </c>
      <c r="L5720" s="1">
        <v>40026</v>
      </c>
      <c r="M5720">
        <f t="shared" si="1605"/>
        <v>0</v>
      </c>
      <c r="N5720">
        <f t="shared" si="1606"/>
        <v>0</v>
      </c>
      <c r="Q5720">
        <f t="shared" si="1607"/>
        <v>2013</v>
      </c>
      <c r="R5720">
        <f t="shared" si="1608"/>
        <v>8</v>
      </c>
      <c r="S5720">
        <f t="shared" si="1609"/>
        <v>2</v>
      </c>
      <c r="T5720" s="5">
        <f t="shared" si="1610"/>
        <v>40026</v>
      </c>
      <c r="U5720" s="7">
        <f t="shared" si="1611"/>
        <v>2013</v>
      </c>
      <c r="V5720" s="7">
        <f t="shared" si="1612"/>
        <v>8</v>
      </c>
      <c r="W5720" s="7">
        <f t="shared" si="1613"/>
        <v>2</v>
      </c>
      <c r="X5720" s="7" t="str">
        <f t="shared" si="1614"/>
        <v>13</v>
      </c>
      <c r="Y5720" t="str">
        <f t="shared" si="1615"/>
        <v>Rising From Ashes</v>
      </c>
      <c r="Z5720" t="str">
        <f t="shared" si="1616"/>
        <v>Rising From Ashes</v>
      </c>
      <c r="AA5720" t="str">
        <f t="shared" si="1617"/>
        <v>risingf13shes</v>
      </c>
      <c r="AB5720" t="s">
        <v>935</v>
      </c>
      <c r="AC5720">
        <f t="shared" si="1618"/>
        <v>1</v>
      </c>
      <c r="AD5720" t="str">
        <f t="shared" si="1619"/>
        <v>risingf12shes</v>
      </c>
    </row>
    <row r="5721" spans="1:30">
      <c r="A5721">
        <v>12266</v>
      </c>
      <c r="B5721">
        <f t="shared" si="1602"/>
        <v>0</v>
      </c>
      <c r="C5721" s="8" t="s">
        <v>7415</v>
      </c>
      <c r="D5721" t="s">
        <v>14370</v>
      </c>
      <c r="F5721">
        <f t="shared" si="1603"/>
        <v>0</v>
      </c>
      <c r="G5721" s="6" t="str">
        <f t="shared" si="1604"/>
        <v/>
      </c>
      <c r="H5721" s="6" t="s">
        <v>217</v>
      </c>
      <c r="I5721">
        <v>3</v>
      </c>
      <c r="K5721">
        <v>3</v>
      </c>
      <c r="L5721" s="1">
        <v>39011</v>
      </c>
      <c r="M5721">
        <f t="shared" si="1605"/>
        <v>0</v>
      </c>
      <c r="N5721">
        <f t="shared" si="1606"/>
        <v>0</v>
      </c>
      <c r="Q5721">
        <f t="shared" si="1607"/>
        <v>2010</v>
      </c>
      <c r="R5721">
        <f t="shared" si="1608"/>
        <v>10</v>
      </c>
      <c r="S5721">
        <f t="shared" si="1609"/>
        <v>22</v>
      </c>
      <c r="T5721" s="5">
        <f t="shared" si="1610"/>
        <v>39011</v>
      </c>
      <c r="U5721" s="7">
        <f t="shared" si="1611"/>
        <v>2010</v>
      </c>
      <c r="V5721" s="7">
        <f t="shared" si="1612"/>
        <v>10</v>
      </c>
      <c r="W5721" s="7">
        <f t="shared" si="1613"/>
        <v>22</v>
      </c>
      <c r="X5721" s="7" t="str">
        <f t="shared" si="1614"/>
        <v>10</v>
      </c>
      <c r="Y5721" t="str">
        <f t="shared" si="1615"/>
        <v>Rising Stars</v>
      </c>
      <c r="Z5721" t="str">
        <f t="shared" si="1616"/>
        <v>Rising Stars</v>
      </c>
      <c r="AA5721" t="str">
        <f t="shared" si="1617"/>
        <v>risings10tars</v>
      </c>
      <c r="AC5721">
        <f t="shared" si="1618"/>
        <v>0</v>
      </c>
      <c r="AD5721" t="str">
        <f t="shared" si="1619"/>
        <v>risings10tars</v>
      </c>
    </row>
    <row r="5722" spans="1:30">
      <c r="A5722">
        <v>12268</v>
      </c>
      <c r="B5722">
        <f t="shared" si="1602"/>
        <v>0</v>
      </c>
      <c r="C5722" s="8" t="s">
        <v>7416</v>
      </c>
      <c r="D5722" t="s">
        <v>11742</v>
      </c>
      <c r="E5722" s="2">
        <v>2517</v>
      </c>
      <c r="F5722">
        <f t="shared" si="1603"/>
        <v>0</v>
      </c>
      <c r="G5722" s="6">
        <f t="shared" si="1604"/>
        <v>2517</v>
      </c>
      <c r="H5722" s="6">
        <v>2517</v>
      </c>
      <c r="I5722">
        <v>1</v>
      </c>
      <c r="J5722" s="2">
        <v>2517</v>
      </c>
      <c r="K5722">
        <v>1</v>
      </c>
      <c r="L5722" s="1">
        <v>36582</v>
      </c>
      <c r="M5722">
        <f t="shared" si="1605"/>
        <v>0</v>
      </c>
      <c r="N5722">
        <f t="shared" si="1606"/>
        <v>0</v>
      </c>
      <c r="Q5722">
        <f t="shared" si="1607"/>
        <v>2004</v>
      </c>
      <c r="R5722">
        <f t="shared" si="1608"/>
        <v>2</v>
      </c>
      <c r="S5722">
        <f t="shared" si="1609"/>
        <v>27</v>
      </c>
      <c r="T5722" s="5">
        <f t="shared" si="1610"/>
        <v>36582</v>
      </c>
      <c r="U5722" s="7">
        <f t="shared" si="1611"/>
        <v>2004</v>
      </c>
      <c r="V5722" s="7">
        <f t="shared" si="1612"/>
        <v>2</v>
      </c>
      <c r="W5722" s="7">
        <f t="shared" si="1613"/>
        <v>27</v>
      </c>
      <c r="X5722" s="7" t="str">
        <f t="shared" si="1614"/>
        <v>04</v>
      </c>
      <c r="Y5722" t="str">
        <f t="shared" si="1615"/>
        <v>Risk/Reward</v>
      </c>
      <c r="Z5722" t="str">
        <f t="shared" si="1616"/>
        <v>Risk/Reward</v>
      </c>
      <c r="AA5722" t="str">
        <f t="shared" si="1617"/>
        <v>risk/re04ward</v>
      </c>
      <c r="AB5722" t="s">
        <v>3753</v>
      </c>
      <c r="AC5722">
        <f t="shared" si="1618"/>
        <v>1</v>
      </c>
      <c r="AD5722" t="str">
        <f t="shared" si="1619"/>
        <v>risk/re03ward</v>
      </c>
    </row>
    <row r="5723" spans="1:30">
      <c r="A5723">
        <v>12274</v>
      </c>
      <c r="B5723">
        <f t="shared" si="1602"/>
        <v>0</v>
      </c>
      <c r="C5723" s="8" t="s">
        <v>6966</v>
      </c>
      <c r="D5723" t="s">
        <v>14508</v>
      </c>
      <c r="E5723" s="2">
        <v>37697</v>
      </c>
      <c r="F5723">
        <f t="shared" si="1603"/>
        <v>0</v>
      </c>
      <c r="G5723" s="6">
        <f t="shared" si="1604"/>
        <v>37697</v>
      </c>
      <c r="H5723" s="6">
        <v>37697</v>
      </c>
      <c r="I5723">
        <v>2</v>
      </c>
      <c r="J5723" s="2">
        <v>9938</v>
      </c>
      <c r="K5723">
        <v>1</v>
      </c>
      <c r="L5723" s="1">
        <v>40880</v>
      </c>
      <c r="M5723">
        <f t="shared" si="1605"/>
        <v>0</v>
      </c>
      <c r="N5723">
        <f t="shared" si="1606"/>
        <v>0</v>
      </c>
      <c r="Q5723">
        <f t="shared" si="1607"/>
        <v>2015</v>
      </c>
      <c r="R5723">
        <f t="shared" si="1608"/>
        <v>12</v>
      </c>
      <c r="S5723">
        <f t="shared" si="1609"/>
        <v>4</v>
      </c>
      <c r="T5723" s="5">
        <f t="shared" si="1610"/>
        <v>40880</v>
      </c>
      <c r="U5723" s="7">
        <f t="shared" si="1611"/>
        <v>2015</v>
      </c>
      <c r="V5723" s="7">
        <f t="shared" si="1612"/>
        <v>12</v>
      </c>
      <c r="W5723" s="7">
        <f t="shared" si="1613"/>
        <v>4</v>
      </c>
      <c r="X5723" s="7" t="str">
        <f t="shared" si="1614"/>
        <v>15</v>
      </c>
      <c r="Y5723" t="str">
        <f t="shared" si="1615"/>
        <v>River of Fundament</v>
      </c>
      <c r="Z5723" t="str">
        <f t="shared" si="1616"/>
        <v>River of Fundament</v>
      </c>
      <c r="AA5723" t="str">
        <f t="shared" si="1617"/>
        <v>riverof15ment</v>
      </c>
      <c r="AB5723" t="s">
        <v>340</v>
      </c>
      <c r="AC5723">
        <f t="shared" si="1618"/>
        <v>1</v>
      </c>
      <c r="AD5723" t="str">
        <f t="shared" si="1619"/>
        <v>riverof14ment</v>
      </c>
    </row>
    <row r="5724" spans="1:30">
      <c r="A5724">
        <v>12281</v>
      </c>
      <c r="B5724">
        <f t="shared" si="1602"/>
        <v>0</v>
      </c>
      <c r="C5724" s="8" t="s">
        <v>6893</v>
      </c>
      <c r="D5724" t="s">
        <v>13601</v>
      </c>
      <c r="E5724" s="2">
        <v>2200276</v>
      </c>
      <c r="F5724">
        <f t="shared" si="1603"/>
        <v>0</v>
      </c>
      <c r="G5724" s="6">
        <f t="shared" si="1604"/>
        <v>2200276</v>
      </c>
      <c r="H5724" s="6">
        <v>2200276</v>
      </c>
      <c r="I5724">
        <v>15</v>
      </c>
      <c r="J5724" s="2">
        <v>12256</v>
      </c>
      <c r="K5724">
        <v>1</v>
      </c>
      <c r="L5724" s="1">
        <v>35971</v>
      </c>
      <c r="M5724">
        <f t="shared" si="1605"/>
        <v>0</v>
      </c>
      <c r="N5724">
        <f t="shared" si="1606"/>
        <v>0</v>
      </c>
      <c r="Q5724">
        <f t="shared" si="1607"/>
        <v>2002</v>
      </c>
      <c r="R5724">
        <f t="shared" si="1608"/>
        <v>6</v>
      </c>
      <c r="S5724">
        <f t="shared" si="1609"/>
        <v>26</v>
      </c>
      <c r="T5724" s="5">
        <f t="shared" si="1610"/>
        <v>35971</v>
      </c>
      <c r="U5724" s="7">
        <f t="shared" si="1611"/>
        <v>2002</v>
      </c>
      <c r="V5724" s="7">
        <f t="shared" si="1612"/>
        <v>6</v>
      </c>
      <c r="W5724" s="7">
        <f t="shared" si="1613"/>
        <v>26</v>
      </c>
      <c r="X5724" s="7" t="str">
        <f t="shared" si="1614"/>
        <v>02</v>
      </c>
      <c r="Y5724" t="str">
        <f t="shared" si="1615"/>
        <v>Rivers and Tides</v>
      </c>
      <c r="Z5724" t="str">
        <f t="shared" si="1616"/>
        <v>Rivers and Tides</v>
      </c>
      <c r="AA5724" t="str">
        <f t="shared" si="1617"/>
        <v>riversa02ides</v>
      </c>
      <c r="AB5724" t="s">
        <v>4241</v>
      </c>
      <c r="AC5724">
        <f t="shared" si="1618"/>
        <v>1</v>
      </c>
      <c r="AD5724" t="str">
        <f t="shared" si="1619"/>
        <v>riversa01ides</v>
      </c>
    </row>
    <row r="5725" spans="1:30">
      <c r="A5725">
        <v>12282</v>
      </c>
      <c r="B5725">
        <f t="shared" si="1602"/>
        <v>0</v>
      </c>
      <c r="C5725" s="8" t="s">
        <v>6894</v>
      </c>
      <c r="D5725" t="s">
        <v>14217</v>
      </c>
      <c r="E5725" s="2">
        <v>3336391</v>
      </c>
      <c r="F5725">
        <f t="shared" si="1603"/>
        <v>0</v>
      </c>
      <c r="G5725" s="6">
        <f t="shared" si="1604"/>
        <v>3336391</v>
      </c>
      <c r="H5725" s="6">
        <v>3336391</v>
      </c>
      <c r="I5725">
        <v>352</v>
      </c>
      <c r="J5725" s="2">
        <v>1574787</v>
      </c>
      <c r="K5725">
        <v>352</v>
      </c>
      <c r="L5725" s="1">
        <v>37065</v>
      </c>
      <c r="M5725">
        <f t="shared" si="1605"/>
        <v>0</v>
      </c>
      <c r="N5725">
        <f t="shared" si="1606"/>
        <v>0</v>
      </c>
      <c r="Q5725">
        <f t="shared" si="1607"/>
        <v>2005</v>
      </c>
      <c r="R5725">
        <f t="shared" si="1608"/>
        <v>6</v>
      </c>
      <c r="S5725">
        <f t="shared" si="1609"/>
        <v>24</v>
      </c>
      <c r="T5725" s="5">
        <f t="shared" si="1610"/>
        <v>37065</v>
      </c>
      <c r="U5725" s="7">
        <f t="shared" si="1611"/>
        <v>2005</v>
      </c>
      <c r="V5725" s="7">
        <f t="shared" si="1612"/>
        <v>6</v>
      </c>
      <c r="W5725" s="7">
        <f t="shared" si="1613"/>
        <v>24</v>
      </c>
      <c r="X5725" s="7" t="str">
        <f t="shared" si="1614"/>
        <v>05</v>
      </c>
      <c r="Y5725" t="str">
        <f t="shared" si="1615"/>
        <v>Rize</v>
      </c>
      <c r="Z5725" t="str">
        <f t="shared" si="1616"/>
        <v>Rize</v>
      </c>
      <c r="AA5725" t="str">
        <f t="shared" si="1617"/>
        <v>rize05rize</v>
      </c>
      <c r="AB5725" s="11"/>
      <c r="AC5725">
        <f t="shared" si="1618"/>
        <v>0</v>
      </c>
      <c r="AD5725" t="str">
        <f t="shared" si="1619"/>
        <v>rize05rize</v>
      </c>
    </row>
    <row r="5726" spans="1:30">
      <c r="A5726">
        <v>12285</v>
      </c>
      <c r="B5726">
        <f t="shared" si="1602"/>
        <v>0</v>
      </c>
      <c r="C5726" s="8" t="s">
        <v>13697</v>
      </c>
      <c r="D5726" t="s">
        <v>9889</v>
      </c>
      <c r="E5726" s="2">
        <v>136700</v>
      </c>
      <c r="F5726">
        <f t="shared" si="1603"/>
        <v>0</v>
      </c>
      <c r="G5726" s="6">
        <f t="shared" si="1604"/>
        <v>136700</v>
      </c>
      <c r="H5726" s="6">
        <v>136700</v>
      </c>
      <c r="I5726">
        <v>20</v>
      </c>
      <c r="J5726" s="2">
        <v>73636</v>
      </c>
      <c r="K5726">
        <v>17</v>
      </c>
      <c r="L5726" s="1">
        <v>36064</v>
      </c>
      <c r="M5726">
        <f t="shared" si="1605"/>
        <v>0</v>
      </c>
      <c r="N5726">
        <f t="shared" si="1606"/>
        <v>0</v>
      </c>
      <c r="Q5726">
        <f t="shared" si="1607"/>
        <v>2002</v>
      </c>
      <c r="R5726">
        <f t="shared" si="1608"/>
        <v>9</v>
      </c>
      <c r="S5726">
        <f t="shared" si="1609"/>
        <v>27</v>
      </c>
      <c r="T5726" s="5">
        <f t="shared" si="1610"/>
        <v>36064</v>
      </c>
      <c r="U5726" s="7">
        <f t="shared" si="1611"/>
        <v>2002</v>
      </c>
      <c r="V5726" s="7">
        <f t="shared" si="1612"/>
        <v>9</v>
      </c>
      <c r="W5726" s="7">
        <f t="shared" si="1613"/>
        <v>27</v>
      </c>
      <c r="X5726" s="7" t="str">
        <f t="shared" si="1614"/>
        <v>02</v>
      </c>
      <c r="Y5726" t="str">
        <f t="shared" si="1615"/>
        <v>Road</v>
      </c>
      <c r="Z5726" t="str">
        <f t="shared" si="1616"/>
        <v>Road</v>
      </c>
      <c r="AA5726" t="str">
        <f t="shared" si="1617"/>
        <v>road02road</v>
      </c>
      <c r="AC5726">
        <f t="shared" si="1618"/>
        <v>0</v>
      </c>
      <c r="AD5726" t="str">
        <f t="shared" si="1619"/>
        <v>road02road</v>
      </c>
    </row>
    <row r="5727" spans="1:30">
      <c r="A5727">
        <v>12287</v>
      </c>
      <c r="B5727">
        <f t="shared" si="1602"/>
        <v>0</v>
      </c>
      <c r="C5727" s="8" t="s">
        <v>7281</v>
      </c>
      <c r="D5727" t="s">
        <v>12824</v>
      </c>
      <c r="E5727" s="2">
        <v>113169</v>
      </c>
      <c r="F5727">
        <f t="shared" si="1603"/>
        <v>0</v>
      </c>
      <c r="G5727" s="6">
        <f t="shared" si="1604"/>
        <v>113169</v>
      </c>
      <c r="H5727" s="6">
        <v>113169</v>
      </c>
      <c r="I5727">
        <v>22</v>
      </c>
      <c r="J5727" s="2">
        <v>105943</v>
      </c>
      <c r="K5727">
        <v>22</v>
      </c>
      <c r="L5727" s="1">
        <v>40607</v>
      </c>
      <c r="M5727">
        <f t="shared" si="1605"/>
        <v>0</v>
      </c>
      <c r="N5727">
        <f t="shared" si="1606"/>
        <v>0</v>
      </c>
      <c r="Q5727">
        <f t="shared" si="1607"/>
        <v>2015</v>
      </c>
      <c r="R5727">
        <f t="shared" si="1608"/>
        <v>3</v>
      </c>
      <c r="S5727">
        <f t="shared" si="1609"/>
        <v>6</v>
      </c>
      <c r="T5727" s="5">
        <f t="shared" si="1610"/>
        <v>40607</v>
      </c>
      <c r="U5727" s="7">
        <f t="shared" si="1611"/>
        <v>2015</v>
      </c>
      <c r="V5727" s="7">
        <f t="shared" si="1612"/>
        <v>3</v>
      </c>
      <c r="W5727" s="7">
        <f t="shared" si="1613"/>
        <v>6</v>
      </c>
      <c r="X5727" s="7" t="str">
        <f t="shared" si="1614"/>
        <v>15</v>
      </c>
      <c r="Y5727" t="str">
        <f t="shared" si="1615"/>
        <v>Road Hard</v>
      </c>
      <c r="Z5727" t="str">
        <f t="shared" si="1616"/>
        <v>Road Hard</v>
      </c>
      <c r="AA5727" t="str">
        <f t="shared" si="1617"/>
        <v>roadhar15hard</v>
      </c>
      <c r="AC5727">
        <f t="shared" si="1618"/>
        <v>0</v>
      </c>
      <c r="AD5727" t="str">
        <f t="shared" si="1619"/>
        <v>roadhar15hard</v>
      </c>
    </row>
    <row r="5728" spans="1:30">
      <c r="A5728">
        <v>12293</v>
      </c>
      <c r="B5728">
        <f t="shared" si="1602"/>
        <v>0</v>
      </c>
      <c r="C5728" s="8" t="s">
        <v>7474</v>
      </c>
      <c r="D5728" t="s">
        <v>7475</v>
      </c>
      <c r="F5728">
        <f t="shared" si="1603"/>
        <v>0</v>
      </c>
      <c r="G5728" s="6" t="str">
        <f t="shared" si="1604"/>
        <v/>
      </c>
      <c r="H5728" s="6" t="s">
        <v>217</v>
      </c>
      <c r="I5728">
        <v>10</v>
      </c>
      <c r="K5728">
        <v>10</v>
      </c>
      <c r="L5728" s="1">
        <v>40656</v>
      </c>
      <c r="M5728">
        <f t="shared" si="1605"/>
        <v>0</v>
      </c>
      <c r="N5728">
        <f t="shared" si="1606"/>
        <v>0</v>
      </c>
      <c r="Q5728">
        <f t="shared" si="1607"/>
        <v>2015</v>
      </c>
      <c r="R5728">
        <f t="shared" si="1608"/>
        <v>4</v>
      </c>
      <c r="S5728">
        <f t="shared" si="1609"/>
        <v>24</v>
      </c>
      <c r="T5728" s="5">
        <f t="shared" si="1610"/>
        <v>40656</v>
      </c>
      <c r="U5728" s="7">
        <f t="shared" si="1611"/>
        <v>2015</v>
      </c>
      <c r="V5728" s="7">
        <f t="shared" si="1612"/>
        <v>4</v>
      </c>
      <c r="W5728" s="7">
        <f t="shared" si="1613"/>
        <v>24</v>
      </c>
      <c r="X5728" s="7" t="str">
        <f t="shared" si="1614"/>
        <v>15</v>
      </c>
      <c r="Y5728" t="str">
        <f t="shared" si="1615"/>
        <v>Road to Juarez</v>
      </c>
      <c r="Z5728" t="str">
        <f t="shared" si="1616"/>
        <v>Road to Juarez</v>
      </c>
      <c r="AA5728" t="str">
        <f t="shared" si="1617"/>
        <v>roadtoj15arez</v>
      </c>
      <c r="AC5728">
        <f t="shared" si="1618"/>
        <v>0</v>
      </c>
      <c r="AD5728" t="str">
        <f t="shared" si="1619"/>
        <v>roadtoj15arez</v>
      </c>
    </row>
    <row r="5729" spans="1:30">
      <c r="A5729">
        <v>12295</v>
      </c>
      <c r="B5729">
        <f t="shared" si="1602"/>
        <v>0</v>
      </c>
      <c r="C5729" s="8" t="s">
        <v>6907</v>
      </c>
      <c r="D5729" t="s">
        <v>14024</v>
      </c>
      <c r="E5729" s="2">
        <v>43171</v>
      </c>
      <c r="F5729">
        <f t="shared" si="1603"/>
        <v>0</v>
      </c>
      <c r="G5729" s="6">
        <f t="shared" si="1604"/>
        <v>43171</v>
      </c>
      <c r="H5729" s="6">
        <v>43171</v>
      </c>
      <c r="I5729">
        <v>44</v>
      </c>
      <c r="J5729" s="2">
        <v>19017</v>
      </c>
      <c r="K5729">
        <v>40</v>
      </c>
      <c r="L5729" s="1">
        <v>40418</v>
      </c>
      <c r="M5729">
        <f t="shared" si="1605"/>
        <v>0</v>
      </c>
      <c r="N5729">
        <f t="shared" si="1606"/>
        <v>0</v>
      </c>
      <c r="Q5729">
        <f t="shared" si="1607"/>
        <v>2014</v>
      </c>
      <c r="R5729">
        <f t="shared" si="1608"/>
        <v>8</v>
      </c>
      <c r="S5729">
        <f t="shared" si="1609"/>
        <v>29</v>
      </c>
      <c r="T5729" s="5">
        <f t="shared" si="1610"/>
        <v>40418</v>
      </c>
      <c r="U5729" s="7">
        <f t="shared" si="1611"/>
        <v>2014</v>
      </c>
      <c r="V5729" s="7">
        <f t="shared" si="1612"/>
        <v>8</v>
      </c>
      <c r="W5729" s="7">
        <f t="shared" si="1613"/>
        <v>29</v>
      </c>
      <c r="X5729" s="7" t="str">
        <f t="shared" si="1614"/>
        <v>14</v>
      </c>
      <c r="Y5729" t="str">
        <f t="shared" si="1615"/>
        <v>Road to Ninja - Naruto the Movie</v>
      </c>
      <c r="Z5729" t="str">
        <f t="shared" si="1616"/>
        <v>Road to Ninja - Naruto the Movie</v>
      </c>
      <c r="AA5729" t="str">
        <f t="shared" si="1617"/>
        <v>roadton14ovie</v>
      </c>
      <c r="AB5729" t="s">
        <v>726</v>
      </c>
      <c r="AC5729">
        <f t="shared" si="1618"/>
        <v>1</v>
      </c>
      <c r="AD5729" t="str">
        <f t="shared" si="1619"/>
        <v>roadton12ovie</v>
      </c>
    </row>
    <row r="5730" spans="1:30">
      <c r="A5730">
        <v>12296</v>
      </c>
      <c r="B5730">
        <f t="shared" si="1602"/>
        <v>0</v>
      </c>
      <c r="C5730" s="8" t="s">
        <v>7105</v>
      </c>
      <c r="D5730" t="s">
        <v>14154</v>
      </c>
      <c r="E5730" s="2">
        <v>40294</v>
      </c>
      <c r="F5730">
        <f t="shared" si="1603"/>
        <v>0</v>
      </c>
      <c r="G5730" s="6">
        <f t="shared" si="1604"/>
        <v>40294</v>
      </c>
      <c r="H5730" s="6">
        <v>40294</v>
      </c>
      <c r="I5730">
        <v>7</v>
      </c>
      <c r="J5730" s="2">
        <v>2521</v>
      </c>
      <c r="K5730">
        <v>1</v>
      </c>
      <c r="L5730" s="1">
        <v>39242</v>
      </c>
      <c r="M5730">
        <f t="shared" si="1605"/>
        <v>0</v>
      </c>
      <c r="N5730">
        <f t="shared" si="1606"/>
        <v>0</v>
      </c>
      <c r="Q5730">
        <f t="shared" si="1607"/>
        <v>2011</v>
      </c>
      <c r="R5730">
        <f t="shared" si="1608"/>
        <v>6</v>
      </c>
      <c r="S5730">
        <f t="shared" si="1609"/>
        <v>10</v>
      </c>
      <c r="T5730" s="5">
        <f t="shared" si="1610"/>
        <v>39242</v>
      </c>
      <c r="U5730" s="7">
        <f t="shared" si="1611"/>
        <v>2011</v>
      </c>
      <c r="V5730" s="7">
        <f t="shared" si="1612"/>
        <v>6</v>
      </c>
      <c r="W5730" s="7">
        <f t="shared" si="1613"/>
        <v>10</v>
      </c>
      <c r="X5730" s="7" t="str">
        <f t="shared" si="1614"/>
        <v>11</v>
      </c>
      <c r="Y5730" t="str">
        <f t="shared" si="1615"/>
        <v>Road to Nowhere</v>
      </c>
      <c r="Z5730" t="str">
        <f t="shared" si="1616"/>
        <v>Road to Nowhere</v>
      </c>
      <c r="AA5730" t="str">
        <f t="shared" si="1617"/>
        <v>roadton11here</v>
      </c>
      <c r="AB5730" t="s">
        <v>1571</v>
      </c>
      <c r="AC5730">
        <f t="shared" si="1618"/>
        <v>1</v>
      </c>
      <c r="AD5730" t="str">
        <f t="shared" si="1619"/>
        <v>roadton10erei</v>
      </c>
    </row>
    <row r="5731" spans="1:30">
      <c r="A5731">
        <v>12297</v>
      </c>
      <c r="B5731">
        <f t="shared" si="1602"/>
        <v>0</v>
      </c>
      <c r="C5731" s="8" t="s">
        <v>6985</v>
      </c>
      <c r="D5731" t="s">
        <v>14011</v>
      </c>
      <c r="E5731" s="2">
        <v>104454762</v>
      </c>
      <c r="F5731">
        <f t="shared" si="1603"/>
        <v>0</v>
      </c>
      <c r="G5731" s="6">
        <f t="shared" si="1604"/>
        <v>104454762</v>
      </c>
      <c r="H5731" s="6">
        <v>104454762</v>
      </c>
      <c r="I5731" s="3">
        <v>2332</v>
      </c>
      <c r="J5731" s="2">
        <v>22079481</v>
      </c>
      <c r="K5731" s="3">
        <v>1797</v>
      </c>
      <c r="L5731" s="1">
        <v>35987</v>
      </c>
      <c r="M5731">
        <f t="shared" si="1605"/>
        <v>0</v>
      </c>
      <c r="N5731">
        <f t="shared" si="1606"/>
        <v>0</v>
      </c>
      <c r="Q5731">
        <f t="shared" si="1607"/>
        <v>2002</v>
      </c>
      <c r="R5731">
        <f t="shared" si="1608"/>
        <v>7</v>
      </c>
      <c r="S5731">
        <f t="shared" si="1609"/>
        <v>12</v>
      </c>
      <c r="T5731" s="5">
        <f t="shared" si="1610"/>
        <v>35987</v>
      </c>
      <c r="U5731" s="7">
        <f t="shared" si="1611"/>
        <v>2002</v>
      </c>
      <c r="V5731" s="7">
        <f t="shared" si="1612"/>
        <v>7</v>
      </c>
      <c r="W5731" s="7">
        <f t="shared" si="1613"/>
        <v>12</v>
      </c>
      <c r="X5731" s="7" t="str">
        <f t="shared" si="1614"/>
        <v>02</v>
      </c>
      <c r="Y5731" t="str">
        <f t="shared" si="1615"/>
        <v>Road to Perdition</v>
      </c>
      <c r="Z5731" t="str">
        <f t="shared" si="1616"/>
        <v>Road to Perdition</v>
      </c>
      <c r="AA5731" t="str">
        <f t="shared" si="1617"/>
        <v>roadtop02tion</v>
      </c>
      <c r="AC5731">
        <f t="shared" si="1618"/>
        <v>0</v>
      </c>
      <c r="AD5731" t="str">
        <f t="shared" si="1619"/>
        <v>roadtop02tion</v>
      </c>
    </row>
    <row r="5732" spans="1:30">
      <c r="A5732">
        <v>12299</v>
      </c>
      <c r="B5732">
        <f t="shared" si="1602"/>
        <v>0</v>
      </c>
      <c r="C5732" s="8" t="s">
        <v>6986</v>
      </c>
      <c r="D5732" t="s">
        <v>14011</v>
      </c>
      <c r="E5732" s="2">
        <v>68540777</v>
      </c>
      <c r="F5732">
        <f t="shared" si="1603"/>
        <v>0</v>
      </c>
      <c r="G5732" s="6">
        <f t="shared" si="1604"/>
        <v>68540777</v>
      </c>
      <c r="H5732" s="6">
        <v>68540777</v>
      </c>
      <c r="I5732" s="3">
        <v>2654</v>
      </c>
      <c r="J5732" s="2">
        <v>15484004</v>
      </c>
      <c r="K5732" s="3">
        <v>2530</v>
      </c>
      <c r="L5732" s="1">
        <v>35203</v>
      </c>
      <c r="M5732">
        <f t="shared" si="1605"/>
        <v>0</v>
      </c>
      <c r="N5732">
        <f t="shared" si="1606"/>
        <v>0</v>
      </c>
      <c r="Q5732">
        <f t="shared" si="1607"/>
        <v>2000</v>
      </c>
      <c r="R5732">
        <f t="shared" si="1608"/>
        <v>5</v>
      </c>
      <c r="S5732">
        <f t="shared" si="1609"/>
        <v>19</v>
      </c>
      <c r="T5732" s="5">
        <f t="shared" si="1610"/>
        <v>35203</v>
      </c>
      <c r="U5732" s="7">
        <f t="shared" si="1611"/>
        <v>2000</v>
      </c>
      <c r="V5732" s="7">
        <f t="shared" si="1612"/>
        <v>5</v>
      </c>
      <c r="W5732" s="7">
        <f t="shared" si="1613"/>
        <v>19</v>
      </c>
      <c r="X5732" s="7" t="str">
        <f t="shared" si="1614"/>
        <v>00</v>
      </c>
      <c r="Y5732" t="str">
        <f t="shared" si="1615"/>
        <v>Road Trip</v>
      </c>
      <c r="Z5732" t="str">
        <f t="shared" si="1616"/>
        <v>Road Trip</v>
      </c>
      <c r="AA5732" t="str">
        <f t="shared" si="1617"/>
        <v>roadtri00trip</v>
      </c>
      <c r="AC5732">
        <f t="shared" si="1618"/>
        <v>0</v>
      </c>
      <c r="AD5732" t="str">
        <f t="shared" si="1619"/>
        <v>roadtri00trip</v>
      </c>
    </row>
    <row r="5733" spans="1:30">
      <c r="A5733">
        <v>12303</v>
      </c>
      <c r="B5733">
        <f t="shared" si="1602"/>
        <v>0</v>
      </c>
      <c r="C5733" s="8" t="s">
        <v>4527</v>
      </c>
      <c r="D5733" t="s">
        <v>13947</v>
      </c>
      <c r="E5733" s="2">
        <v>7825</v>
      </c>
      <c r="F5733">
        <f t="shared" si="1603"/>
        <v>0</v>
      </c>
      <c r="G5733" s="6">
        <f t="shared" si="1604"/>
        <v>7825</v>
      </c>
      <c r="H5733" s="6">
        <v>7825</v>
      </c>
      <c r="I5733">
        <v>1</v>
      </c>
      <c r="J5733" s="2">
        <v>2661</v>
      </c>
      <c r="K5733">
        <v>1</v>
      </c>
      <c r="L5733" s="1">
        <v>39452</v>
      </c>
      <c r="M5733">
        <f t="shared" si="1605"/>
        <v>0</v>
      </c>
      <c r="N5733">
        <f t="shared" si="1606"/>
        <v>0</v>
      </c>
      <c r="Q5733">
        <f t="shared" si="1607"/>
        <v>2012</v>
      </c>
      <c r="R5733">
        <f t="shared" si="1608"/>
        <v>1</v>
      </c>
      <c r="S5733">
        <f t="shared" si="1609"/>
        <v>6</v>
      </c>
      <c r="T5733" s="5">
        <f t="shared" si="1610"/>
        <v>39452</v>
      </c>
      <c r="U5733" s="7">
        <f t="shared" si="1611"/>
        <v>2012</v>
      </c>
      <c r="V5733" s="7">
        <f t="shared" si="1612"/>
        <v>1</v>
      </c>
      <c r="W5733" s="7">
        <f t="shared" si="1613"/>
        <v>6</v>
      </c>
      <c r="X5733" s="7" t="str">
        <f t="shared" si="1614"/>
        <v>12</v>
      </c>
      <c r="Y5733" t="str">
        <f t="shared" si="1615"/>
        <v>Roadie [2012]</v>
      </c>
      <c r="Z5733" t="str">
        <f t="shared" si="1616"/>
        <v>Roadie [2012]</v>
      </c>
      <c r="AA5733" t="str">
        <f t="shared" si="1617"/>
        <v>roadie[12012]</v>
      </c>
      <c r="AB5733" t="s">
        <v>1443</v>
      </c>
      <c r="AC5733">
        <f t="shared" si="1618"/>
        <v>1</v>
      </c>
      <c r="AD5733" t="str">
        <f t="shared" si="1619"/>
        <v>roadie11adie</v>
      </c>
    </row>
    <row r="5734" spans="1:30">
      <c r="A5734">
        <v>12305</v>
      </c>
      <c r="B5734">
        <f t="shared" si="1602"/>
        <v>0</v>
      </c>
      <c r="C5734" s="8" t="s">
        <v>6988</v>
      </c>
      <c r="D5734" t="s">
        <v>13978</v>
      </c>
      <c r="E5734" s="2">
        <v>55202</v>
      </c>
      <c r="F5734">
        <f t="shared" si="1603"/>
        <v>0</v>
      </c>
      <c r="G5734" s="6">
        <f t="shared" si="1604"/>
        <v>55202</v>
      </c>
      <c r="H5734" s="6">
        <v>55202</v>
      </c>
      <c r="I5734">
        <v>29</v>
      </c>
      <c r="J5734" s="2">
        <v>41770</v>
      </c>
      <c r="K5734">
        <v>29</v>
      </c>
      <c r="L5734" s="1">
        <v>38283</v>
      </c>
      <c r="M5734">
        <f t="shared" si="1605"/>
        <v>0</v>
      </c>
      <c r="N5734">
        <f t="shared" si="1606"/>
        <v>0</v>
      </c>
      <c r="Q5734">
        <f t="shared" si="1607"/>
        <v>2008</v>
      </c>
      <c r="R5734">
        <f t="shared" si="1608"/>
        <v>10</v>
      </c>
      <c r="S5734">
        <f t="shared" si="1609"/>
        <v>24</v>
      </c>
      <c r="T5734" s="5">
        <f t="shared" si="1610"/>
        <v>38283</v>
      </c>
      <c r="U5734" s="7">
        <f t="shared" si="1611"/>
        <v>2008</v>
      </c>
      <c r="V5734" s="7">
        <f t="shared" si="1612"/>
        <v>10</v>
      </c>
      <c r="W5734" s="7">
        <f t="shared" si="1613"/>
        <v>24</v>
      </c>
      <c r="X5734" s="7" t="str">
        <f t="shared" si="1614"/>
        <v>08</v>
      </c>
      <c r="Y5734" t="str">
        <f t="shared" si="1615"/>
        <v>Roadside Romeo</v>
      </c>
      <c r="Z5734" t="str">
        <f t="shared" si="1616"/>
        <v>Roadside Romeo</v>
      </c>
      <c r="AA5734" t="str">
        <f t="shared" si="1617"/>
        <v>roadsid08omeo</v>
      </c>
      <c r="AC5734">
        <f t="shared" si="1618"/>
        <v>0</v>
      </c>
      <c r="AD5734" t="str">
        <f t="shared" si="1619"/>
        <v>roadsid08omeo</v>
      </c>
    </row>
    <row r="5735" spans="1:30">
      <c r="A5735">
        <v>12308</v>
      </c>
      <c r="B5735">
        <f t="shared" si="1602"/>
        <v>0</v>
      </c>
      <c r="C5735" s="8" t="s">
        <v>6989</v>
      </c>
      <c r="D5735" t="s">
        <v>13739</v>
      </c>
      <c r="E5735" s="2">
        <v>208693</v>
      </c>
      <c r="F5735">
        <f t="shared" si="1603"/>
        <v>0</v>
      </c>
      <c r="G5735" s="6">
        <f t="shared" si="1604"/>
        <v>208693</v>
      </c>
      <c r="H5735" s="6">
        <v>208693</v>
      </c>
      <c r="I5735">
        <v>30</v>
      </c>
      <c r="J5735" s="2">
        <v>13833</v>
      </c>
      <c r="K5735">
        <v>1</v>
      </c>
      <c r="L5735" s="1">
        <v>40257</v>
      </c>
      <c r="M5735">
        <f t="shared" si="1605"/>
        <v>0</v>
      </c>
      <c r="N5735">
        <f t="shared" si="1606"/>
        <v>0</v>
      </c>
      <c r="Q5735">
        <f t="shared" si="1607"/>
        <v>2014</v>
      </c>
      <c r="R5735">
        <f t="shared" si="1608"/>
        <v>3</v>
      </c>
      <c r="S5735">
        <f t="shared" si="1609"/>
        <v>21</v>
      </c>
      <c r="T5735" s="5">
        <f t="shared" si="1610"/>
        <v>40257</v>
      </c>
      <c r="U5735" s="7">
        <f t="shared" si="1611"/>
        <v>2014</v>
      </c>
      <c r="V5735" s="7">
        <f t="shared" si="1612"/>
        <v>3</v>
      </c>
      <c r="W5735" s="7">
        <f t="shared" si="1613"/>
        <v>21</v>
      </c>
      <c r="X5735" s="7" t="str">
        <f t="shared" si="1614"/>
        <v>14</v>
      </c>
      <c r="Y5735" t="str">
        <f t="shared" si="1615"/>
        <v>Rob the Mob</v>
      </c>
      <c r="Z5735" t="str">
        <f t="shared" si="1616"/>
        <v>Rob the Mob</v>
      </c>
      <c r="AA5735" t="str">
        <f t="shared" si="1617"/>
        <v>robthem14emob</v>
      </c>
      <c r="AC5735">
        <f t="shared" si="1618"/>
        <v>0</v>
      </c>
      <c r="AD5735" t="str">
        <f t="shared" si="1619"/>
        <v>robthem14emob</v>
      </c>
    </row>
    <row r="5736" spans="1:30">
      <c r="A5736">
        <v>12312</v>
      </c>
      <c r="B5736">
        <f t="shared" si="1602"/>
        <v>0</v>
      </c>
      <c r="C5736" s="8" t="s">
        <v>6991</v>
      </c>
      <c r="D5736" t="s">
        <v>14065</v>
      </c>
      <c r="E5736" s="2">
        <v>9166</v>
      </c>
      <c r="F5736">
        <f t="shared" si="1603"/>
        <v>0</v>
      </c>
      <c r="G5736" s="6">
        <f t="shared" si="1604"/>
        <v>9166</v>
      </c>
      <c r="H5736" s="6">
        <v>9166</v>
      </c>
      <c r="I5736">
        <v>1</v>
      </c>
      <c r="J5736" s="2">
        <v>4352</v>
      </c>
      <c r="K5736">
        <v>1</v>
      </c>
      <c r="L5736" s="1">
        <v>38409</v>
      </c>
      <c r="M5736">
        <f t="shared" si="1605"/>
        <v>0</v>
      </c>
      <c r="N5736">
        <f t="shared" si="1606"/>
        <v>0</v>
      </c>
      <c r="Q5736">
        <f t="shared" si="1607"/>
        <v>2009</v>
      </c>
      <c r="R5736">
        <f t="shared" si="1608"/>
        <v>2</v>
      </c>
      <c r="S5736">
        <f t="shared" si="1609"/>
        <v>27</v>
      </c>
      <c r="T5736" s="5">
        <f t="shared" si="1610"/>
        <v>38409</v>
      </c>
      <c r="U5736" s="7">
        <f t="shared" si="1611"/>
        <v>2009</v>
      </c>
      <c r="V5736" s="7">
        <f t="shared" si="1612"/>
        <v>2</v>
      </c>
      <c r="W5736" s="7">
        <f t="shared" si="1613"/>
        <v>27</v>
      </c>
      <c r="X5736" s="7" t="str">
        <f t="shared" si="1614"/>
        <v>09</v>
      </c>
      <c r="Y5736" t="str">
        <f t="shared" si="1615"/>
        <v>Robert Blecker Wants Me Dead</v>
      </c>
      <c r="Z5736" t="str">
        <f t="shared" si="1616"/>
        <v>Robert Blecker Wants Me Dead</v>
      </c>
      <c r="AA5736" t="str">
        <f t="shared" si="1617"/>
        <v>robertb09dead</v>
      </c>
      <c r="AB5736" t="s">
        <v>2294</v>
      </c>
      <c r="AC5736">
        <f t="shared" si="1618"/>
        <v>1</v>
      </c>
      <c r="AD5736" t="str">
        <f t="shared" si="1619"/>
        <v>robertb08dead</v>
      </c>
    </row>
    <row r="5737" spans="1:30">
      <c r="A5737">
        <v>12315</v>
      </c>
      <c r="B5737">
        <f t="shared" si="1602"/>
        <v>0</v>
      </c>
      <c r="C5737" s="8" t="s">
        <v>7180</v>
      </c>
      <c r="D5737" t="s">
        <v>14185</v>
      </c>
      <c r="E5737" s="2">
        <v>105269730</v>
      </c>
      <c r="F5737">
        <f t="shared" si="1603"/>
        <v>0</v>
      </c>
      <c r="G5737" s="6">
        <f t="shared" si="1604"/>
        <v>105269730</v>
      </c>
      <c r="H5737" s="6">
        <v>105269730</v>
      </c>
      <c r="I5737" s="3">
        <v>3505</v>
      </c>
      <c r="J5737" s="2">
        <v>36063385</v>
      </c>
      <c r="K5737" s="3">
        <v>3503</v>
      </c>
      <c r="L5737" s="1">
        <v>38850</v>
      </c>
      <c r="M5737">
        <f t="shared" si="1605"/>
        <v>0</v>
      </c>
      <c r="N5737">
        <f t="shared" si="1606"/>
        <v>0</v>
      </c>
      <c r="Q5737">
        <f t="shared" si="1607"/>
        <v>2010</v>
      </c>
      <c r="R5737">
        <f t="shared" si="1608"/>
        <v>5</v>
      </c>
      <c r="S5737">
        <f t="shared" si="1609"/>
        <v>14</v>
      </c>
      <c r="T5737" s="5">
        <f t="shared" si="1610"/>
        <v>38850</v>
      </c>
      <c r="U5737" s="7">
        <f t="shared" si="1611"/>
        <v>2010</v>
      </c>
      <c r="V5737" s="7">
        <f t="shared" si="1612"/>
        <v>5</v>
      </c>
      <c r="W5737" s="7">
        <f t="shared" si="1613"/>
        <v>14</v>
      </c>
      <c r="X5737" s="7" t="str">
        <f t="shared" si="1614"/>
        <v>10</v>
      </c>
      <c r="Y5737" t="str">
        <f t="shared" si="1615"/>
        <v>Robin Hood</v>
      </c>
      <c r="Z5737" t="str">
        <f t="shared" si="1616"/>
        <v>Robin Hood</v>
      </c>
      <c r="AA5737" t="str">
        <f t="shared" si="1617"/>
        <v>robinho10hood</v>
      </c>
      <c r="AC5737">
        <f t="shared" si="1618"/>
        <v>0</v>
      </c>
      <c r="AD5737" t="str">
        <f t="shared" si="1619"/>
        <v>robinho10hood</v>
      </c>
    </row>
    <row r="5738" spans="1:30">
      <c r="A5738">
        <v>12319</v>
      </c>
      <c r="B5738">
        <f t="shared" si="1602"/>
        <v>0</v>
      </c>
      <c r="C5738" s="8" t="s">
        <v>4528</v>
      </c>
      <c r="D5738" t="s">
        <v>14503</v>
      </c>
      <c r="E5738" s="2">
        <v>58607007</v>
      </c>
      <c r="F5738">
        <f t="shared" si="1603"/>
        <v>0</v>
      </c>
      <c r="G5738" s="6">
        <f t="shared" si="1604"/>
        <v>58607007</v>
      </c>
      <c r="H5738" s="6">
        <v>58607007</v>
      </c>
      <c r="I5738" s="3">
        <v>3372</v>
      </c>
      <c r="J5738" s="2">
        <v>21681430</v>
      </c>
      <c r="K5738" s="3">
        <v>3372</v>
      </c>
      <c r="L5738" s="1">
        <v>40220</v>
      </c>
      <c r="M5738">
        <f t="shared" si="1605"/>
        <v>0</v>
      </c>
      <c r="N5738">
        <f t="shared" si="1606"/>
        <v>0</v>
      </c>
      <c r="Q5738">
        <f t="shared" si="1607"/>
        <v>2014</v>
      </c>
      <c r="R5738">
        <f t="shared" si="1608"/>
        <v>2</v>
      </c>
      <c r="S5738">
        <f t="shared" si="1609"/>
        <v>12</v>
      </c>
      <c r="T5738" s="5">
        <f t="shared" si="1610"/>
        <v>40220</v>
      </c>
      <c r="U5738" s="7">
        <f t="shared" si="1611"/>
        <v>2014</v>
      </c>
      <c r="V5738" s="7">
        <f t="shared" si="1612"/>
        <v>2</v>
      </c>
      <c r="W5738" s="7">
        <f t="shared" si="1613"/>
        <v>12</v>
      </c>
      <c r="X5738" s="7" t="str">
        <f t="shared" si="1614"/>
        <v>14</v>
      </c>
      <c r="Y5738" t="str">
        <f t="shared" si="1615"/>
        <v>RoboCop [2014]</v>
      </c>
      <c r="Z5738" t="str">
        <f t="shared" si="1616"/>
        <v>RoboCop [2014]</v>
      </c>
      <c r="AA5738" t="str">
        <f t="shared" si="1617"/>
        <v>robocop14014]</v>
      </c>
      <c r="AB5738" t="s">
        <v>727</v>
      </c>
      <c r="AC5738">
        <f t="shared" si="1618"/>
        <v>1</v>
      </c>
      <c r="AD5738" t="str">
        <f t="shared" si="1619"/>
        <v>robocop14ocop</v>
      </c>
    </row>
    <row r="5739" spans="1:30">
      <c r="A5739">
        <v>12323</v>
      </c>
      <c r="B5739">
        <f t="shared" si="1602"/>
        <v>0</v>
      </c>
      <c r="C5739" s="8" t="s">
        <v>7181</v>
      </c>
      <c r="D5739" t="s">
        <v>14309</v>
      </c>
      <c r="E5739" s="2">
        <v>3325038</v>
      </c>
      <c r="F5739">
        <f t="shared" si="1603"/>
        <v>0</v>
      </c>
      <c r="G5739" s="6">
        <f t="shared" si="1604"/>
        <v>3325038</v>
      </c>
      <c r="H5739" s="6">
        <v>3325038</v>
      </c>
      <c r="I5739">
        <v>209</v>
      </c>
      <c r="J5739" s="2">
        <v>35539</v>
      </c>
      <c r="K5739">
        <v>2</v>
      </c>
      <c r="L5739" s="1">
        <v>39676</v>
      </c>
      <c r="M5739">
        <f t="shared" si="1605"/>
        <v>0</v>
      </c>
      <c r="N5739">
        <f t="shared" si="1606"/>
        <v>0</v>
      </c>
      <c r="Q5739">
        <f t="shared" si="1607"/>
        <v>2012</v>
      </c>
      <c r="R5739">
        <f t="shared" si="1608"/>
        <v>8</v>
      </c>
      <c r="S5739">
        <f t="shared" si="1609"/>
        <v>17</v>
      </c>
      <c r="T5739" s="5">
        <f t="shared" si="1610"/>
        <v>39676</v>
      </c>
      <c r="U5739" s="7">
        <f t="shared" si="1611"/>
        <v>2012</v>
      </c>
      <c r="V5739" s="7">
        <f t="shared" si="1612"/>
        <v>8</v>
      </c>
      <c r="W5739" s="7">
        <f t="shared" si="1613"/>
        <v>17</v>
      </c>
      <c r="X5739" s="7" t="str">
        <f t="shared" si="1614"/>
        <v>12</v>
      </c>
      <c r="Y5739" t="str">
        <f t="shared" si="1615"/>
        <v>Robot &amp; Frank</v>
      </c>
      <c r="Z5739" t="str">
        <f t="shared" si="1616"/>
        <v>Robot &amp; Frank</v>
      </c>
      <c r="AA5739" t="str">
        <f t="shared" si="1617"/>
        <v>robot&amp;f12rank</v>
      </c>
      <c r="AC5739">
        <f t="shared" si="1618"/>
        <v>0</v>
      </c>
      <c r="AD5739" t="str">
        <f t="shared" si="1619"/>
        <v>robot&amp;f12rank</v>
      </c>
    </row>
    <row r="5740" spans="1:30">
      <c r="A5740">
        <v>12326</v>
      </c>
      <c r="B5740">
        <f t="shared" si="1602"/>
        <v>0</v>
      </c>
      <c r="C5740" s="8" t="s">
        <v>7182</v>
      </c>
      <c r="D5740" t="s">
        <v>7183</v>
      </c>
      <c r="E5740" s="2">
        <v>131451</v>
      </c>
      <c r="F5740">
        <f t="shared" si="1603"/>
        <v>0</v>
      </c>
      <c r="G5740" s="6">
        <f t="shared" si="1604"/>
        <v>131451</v>
      </c>
      <c r="H5740" s="6">
        <v>131451</v>
      </c>
      <c r="I5740">
        <v>3</v>
      </c>
      <c r="J5740" s="2">
        <v>10026</v>
      </c>
      <c r="K5740">
        <v>1</v>
      </c>
      <c r="L5740" s="1">
        <v>36568</v>
      </c>
      <c r="M5740">
        <f t="shared" si="1605"/>
        <v>0</v>
      </c>
      <c r="N5740">
        <f t="shared" si="1606"/>
        <v>0</v>
      </c>
      <c r="Q5740">
        <f t="shared" si="1607"/>
        <v>2004</v>
      </c>
      <c r="R5740">
        <f t="shared" si="1608"/>
        <v>2</v>
      </c>
      <c r="S5740">
        <f t="shared" si="1609"/>
        <v>13</v>
      </c>
      <c r="T5740" s="5">
        <f t="shared" si="1610"/>
        <v>36568</v>
      </c>
      <c r="U5740" s="7">
        <f t="shared" si="1611"/>
        <v>2004</v>
      </c>
      <c r="V5740" s="7">
        <f t="shared" si="1612"/>
        <v>2</v>
      </c>
      <c r="W5740" s="7">
        <f t="shared" si="1613"/>
        <v>13</v>
      </c>
      <c r="X5740" s="7" t="str">
        <f t="shared" si="1614"/>
        <v>04</v>
      </c>
      <c r="Y5740" t="str">
        <f t="shared" si="1615"/>
        <v>Robot Stories</v>
      </c>
      <c r="Z5740" t="str">
        <f t="shared" si="1616"/>
        <v>Robot Stories</v>
      </c>
      <c r="AA5740" t="str">
        <f t="shared" si="1617"/>
        <v>robotst04ries</v>
      </c>
      <c r="AB5740" t="s">
        <v>3754</v>
      </c>
      <c r="AC5740">
        <f t="shared" si="1618"/>
        <v>1</v>
      </c>
      <c r="AD5740" t="str">
        <f t="shared" si="1619"/>
        <v>robotst03ries</v>
      </c>
    </row>
    <row r="5741" spans="1:30">
      <c r="A5741">
        <v>12327</v>
      </c>
      <c r="B5741">
        <f t="shared" si="1602"/>
        <v>0</v>
      </c>
      <c r="C5741" s="8" t="s">
        <v>7184</v>
      </c>
      <c r="D5741" t="s">
        <v>14400</v>
      </c>
      <c r="E5741" s="2">
        <v>128200012</v>
      </c>
      <c r="F5741">
        <f t="shared" si="1603"/>
        <v>0</v>
      </c>
      <c r="G5741" s="6">
        <f t="shared" si="1604"/>
        <v>128200012</v>
      </c>
      <c r="H5741" s="6">
        <v>128200012</v>
      </c>
      <c r="I5741" s="3">
        <v>3776</v>
      </c>
      <c r="J5741" s="2">
        <v>36045301</v>
      </c>
      <c r="K5741" s="3">
        <v>3776</v>
      </c>
      <c r="L5741" s="1">
        <v>36960</v>
      </c>
      <c r="M5741">
        <f t="shared" si="1605"/>
        <v>0</v>
      </c>
      <c r="N5741">
        <f t="shared" si="1606"/>
        <v>0</v>
      </c>
      <c r="Q5741">
        <f t="shared" si="1607"/>
        <v>2005</v>
      </c>
      <c r="R5741">
        <f t="shared" si="1608"/>
        <v>3</v>
      </c>
      <c r="S5741">
        <f t="shared" si="1609"/>
        <v>11</v>
      </c>
      <c r="T5741" s="5">
        <f t="shared" si="1610"/>
        <v>36960</v>
      </c>
      <c r="U5741" s="7">
        <f t="shared" si="1611"/>
        <v>2005</v>
      </c>
      <c r="V5741" s="7">
        <f t="shared" si="1612"/>
        <v>3</v>
      </c>
      <c r="W5741" s="7">
        <f t="shared" si="1613"/>
        <v>11</v>
      </c>
      <c r="X5741" s="7" t="str">
        <f t="shared" si="1614"/>
        <v>05</v>
      </c>
      <c r="Y5741" t="str">
        <f t="shared" si="1615"/>
        <v>Robots</v>
      </c>
      <c r="Z5741" t="str">
        <f t="shared" si="1616"/>
        <v>Robots</v>
      </c>
      <c r="AA5741" t="str">
        <f t="shared" si="1617"/>
        <v>robots05bots</v>
      </c>
      <c r="AB5741" s="11"/>
      <c r="AC5741">
        <f t="shared" si="1618"/>
        <v>0</v>
      </c>
      <c r="AD5741" t="str">
        <f t="shared" si="1619"/>
        <v>robots05bots</v>
      </c>
    </row>
    <row r="5742" spans="1:30">
      <c r="A5742">
        <v>12330</v>
      </c>
      <c r="B5742">
        <f t="shared" si="1602"/>
        <v>0</v>
      </c>
      <c r="C5742" s="8" t="s">
        <v>7185</v>
      </c>
      <c r="D5742" t="s">
        <v>7186</v>
      </c>
      <c r="E5742" s="2">
        <v>12890</v>
      </c>
      <c r="F5742">
        <f t="shared" si="1603"/>
        <v>0</v>
      </c>
      <c r="G5742" s="6">
        <f t="shared" si="1604"/>
        <v>12890</v>
      </c>
      <c r="H5742" s="6">
        <v>12890</v>
      </c>
      <c r="I5742">
        <v>1</v>
      </c>
      <c r="J5742" s="2">
        <v>4017</v>
      </c>
      <c r="K5742">
        <v>1</v>
      </c>
      <c r="L5742" s="1">
        <v>37681</v>
      </c>
      <c r="M5742">
        <f t="shared" si="1605"/>
        <v>0</v>
      </c>
      <c r="N5742">
        <f t="shared" si="1606"/>
        <v>0</v>
      </c>
      <c r="Q5742">
        <f t="shared" si="1607"/>
        <v>2007</v>
      </c>
      <c r="R5742">
        <f t="shared" si="1608"/>
        <v>3</v>
      </c>
      <c r="S5742">
        <f t="shared" si="1609"/>
        <v>2</v>
      </c>
      <c r="T5742" s="5">
        <f t="shared" si="1610"/>
        <v>37681</v>
      </c>
      <c r="U5742" s="7">
        <f t="shared" si="1611"/>
        <v>2007</v>
      </c>
      <c r="V5742" s="7">
        <f t="shared" si="1612"/>
        <v>3</v>
      </c>
      <c r="W5742" s="7">
        <f t="shared" si="1613"/>
        <v>2</v>
      </c>
      <c r="X5742" s="7" t="str">
        <f t="shared" si="1614"/>
        <v>07</v>
      </c>
      <c r="Y5742" t="str">
        <f t="shared" si="1615"/>
        <v>Rock Bottom</v>
      </c>
      <c r="Z5742" t="str">
        <f t="shared" si="1616"/>
        <v>Rock Bottom</v>
      </c>
      <c r="AA5742" t="str">
        <f t="shared" si="1617"/>
        <v>rockbot07ttom</v>
      </c>
      <c r="AB5742" t="s">
        <v>2855</v>
      </c>
      <c r="AC5742">
        <f t="shared" si="1618"/>
        <v>1</v>
      </c>
      <c r="AD5742" t="str">
        <f t="shared" si="1619"/>
        <v>rockbot06tomi</v>
      </c>
    </row>
    <row r="5743" spans="1:30">
      <c r="A5743">
        <v>12331</v>
      </c>
      <c r="B5743">
        <f t="shared" si="1602"/>
        <v>0</v>
      </c>
      <c r="C5743" s="8" t="s">
        <v>7372</v>
      </c>
      <c r="D5743" t="s">
        <v>14177</v>
      </c>
      <c r="E5743" s="2">
        <v>38518613</v>
      </c>
      <c r="F5743">
        <f t="shared" si="1603"/>
        <v>0</v>
      </c>
      <c r="G5743" s="6">
        <f t="shared" si="1604"/>
        <v>38518613</v>
      </c>
      <c r="H5743" s="6">
        <v>38518613</v>
      </c>
      <c r="I5743" s="3">
        <v>3470</v>
      </c>
      <c r="J5743" s="2">
        <v>14437269</v>
      </c>
      <c r="K5743" s="3">
        <v>3470</v>
      </c>
      <c r="L5743" s="1">
        <v>39613</v>
      </c>
      <c r="M5743">
        <f t="shared" si="1605"/>
        <v>0</v>
      </c>
      <c r="N5743">
        <f t="shared" si="1606"/>
        <v>0</v>
      </c>
      <c r="Q5743">
        <f t="shared" si="1607"/>
        <v>2012</v>
      </c>
      <c r="R5743">
        <f t="shared" si="1608"/>
        <v>6</v>
      </c>
      <c r="S5743">
        <f t="shared" si="1609"/>
        <v>15</v>
      </c>
      <c r="T5743" s="5">
        <f t="shared" si="1610"/>
        <v>39613</v>
      </c>
      <c r="U5743" s="7">
        <f t="shared" si="1611"/>
        <v>2012</v>
      </c>
      <c r="V5743" s="7">
        <f t="shared" si="1612"/>
        <v>6</v>
      </c>
      <c r="W5743" s="7">
        <f t="shared" si="1613"/>
        <v>15</v>
      </c>
      <c r="X5743" s="7" t="str">
        <f t="shared" si="1614"/>
        <v>12</v>
      </c>
      <c r="Y5743" t="str">
        <f t="shared" si="1615"/>
        <v>Rock of Ages</v>
      </c>
      <c r="Z5743" t="str">
        <f t="shared" si="1616"/>
        <v>Rock of Ages</v>
      </c>
      <c r="AA5743" t="str">
        <f t="shared" si="1617"/>
        <v>rockofa12ages</v>
      </c>
      <c r="AC5743">
        <f t="shared" si="1618"/>
        <v>0</v>
      </c>
      <c r="AD5743" t="str">
        <f t="shared" si="1619"/>
        <v>rockofa12ages</v>
      </c>
    </row>
    <row r="5744" spans="1:30">
      <c r="A5744">
        <v>12332</v>
      </c>
      <c r="B5744">
        <f t="shared" si="1602"/>
        <v>0</v>
      </c>
      <c r="C5744" s="8" t="s">
        <v>7369</v>
      </c>
      <c r="D5744" t="s">
        <v>13783</v>
      </c>
      <c r="E5744" s="2">
        <v>64310</v>
      </c>
      <c r="F5744">
        <f t="shared" si="1603"/>
        <v>0</v>
      </c>
      <c r="G5744" s="6">
        <f t="shared" si="1604"/>
        <v>64310</v>
      </c>
      <c r="H5744" s="6">
        <v>64310</v>
      </c>
      <c r="I5744">
        <v>32</v>
      </c>
      <c r="J5744" s="2">
        <v>28136</v>
      </c>
      <c r="K5744">
        <v>32</v>
      </c>
      <c r="L5744" s="1">
        <v>37044</v>
      </c>
      <c r="M5744">
        <f t="shared" si="1605"/>
        <v>0</v>
      </c>
      <c r="N5744">
        <f t="shared" si="1606"/>
        <v>0</v>
      </c>
      <c r="Q5744">
        <f t="shared" si="1607"/>
        <v>2005</v>
      </c>
      <c r="R5744">
        <f t="shared" si="1608"/>
        <v>6</v>
      </c>
      <c r="S5744">
        <f t="shared" si="1609"/>
        <v>3</v>
      </c>
      <c r="T5744" s="5">
        <f t="shared" si="1610"/>
        <v>37044</v>
      </c>
      <c r="U5744" s="7">
        <f t="shared" si="1611"/>
        <v>2005</v>
      </c>
      <c r="V5744" s="7">
        <f t="shared" si="1612"/>
        <v>6</v>
      </c>
      <c r="W5744" s="7">
        <f t="shared" si="1613"/>
        <v>3</v>
      </c>
      <c r="X5744" s="7" t="str">
        <f t="shared" si="1614"/>
        <v>05</v>
      </c>
      <c r="Y5744" t="str">
        <f t="shared" si="1615"/>
        <v>Rock School</v>
      </c>
      <c r="Z5744" t="str">
        <f t="shared" si="1616"/>
        <v>Rock School</v>
      </c>
      <c r="AA5744" t="str">
        <f t="shared" si="1617"/>
        <v>rocksch05hool</v>
      </c>
      <c r="AB5744" s="11"/>
      <c r="AC5744">
        <f t="shared" si="1618"/>
        <v>0</v>
      </c>
      <c r="AD5744" t="str">
        <f t="shared" si="1619"/>
        <v>rocksch05hool</v>
      </c>
    </row>
    <row r="5745" spans="1:30">
      <c r="A5745">
        <v>12333</v>
      </c>
      <c r="B5745">
        <f t="shared" si="1602"/>
        <v>0</v>
      </c>
      <c r="C5745" s="8" t="s">
        <v>7373</v>
      </c>
      <c r="D5745" t="s">
        <v>14317</v>
      </c>
      <c r="E5745" s="2">
        <v>17008282</v>
      </c>
      <c r="F5745">
        <f t="shared" si="1603"/>
        <v>0</v>
      </c>
      <c r="G5745" s="6">
        <f t="shared" si="1604"/>
        <v>17008282</v>
      </c>
      <c r="H5745" s="6">
        <v>17008282</v>
      </c>
      <c r="I5745" s="3">
        <v>2525</v>
      </c>
      <c r="J5745" s="2">
        <v>6018636</v>
      </c>
      <c r="K5745" s="3">
        <v>2525</v>
      </c>
      <c r="L5745" s="1">
        <v>35679</v>
      </c>
      <c r="M5745">
        <f t="shared" si="1605"/>
        <v>0</v>
      </c>
      <c r="N5745">
        <f t="shared" si="1606"/>
        <v>0</v>
      </c>
      <c r="Q5745">
        <f t="shared" si="1607"/>
        <v>2001</v>
      </c>
      <c r="R5745">
        <f t="shared" si="1608"/>
        <v>9</v>
      </c>
      <c r="S5745">
        <f t="shared" si="1609"/>
        <v>7</v>
      </c>
      <c r="T5745" s="5">
        <f t="shared" si="1610"/>
        <v>35679</v>
      </c>
      <c r="U5745" s="7">
        <f t="shared" si="1611"/>
        <v>2001</v>
      </c>
      <c r="V5745" s="7">
        <f t="shared" si="1612"/>
        <v>9</v>
      </c>
      <c r="W5745" s="7">
        <f t="shared" si="1613"/>
        <v>7</v>
      </c>
      <c r="X5745" s="7" t="str">
        <f t="shared" si="1614"/>
        <v>01</v>
      </c>
      <c r="Y5745" t="str">
        <f t="shared" si="1615"/>
        <v>Rock Star</v>
      </c>
      <c r="Z5745" t="str">
        <f t="shared" si="1616"/>
        <v>Rock Star</v>
      </c>
      <c r="AA5745" t="str">
        <f t="shared" si="1617"/>
        <v>rocksta01star</v>
      </c>
      <c r="AC5745">
        <f t="shared" si="1618"/>
        <v>0</v>
      </c>
      <c r="AD5745" t="str">
        <f t="shared" si="1619"/>
        <v>rocksta01star</v>
      </c>
    </row>
    <row r="5746" spans="1:30">
      <c r="A5746">
        <v>12334</v>
      </c>
      <c r="B5746">
        <f t="shared" si="1602"/>
        <v>0</v>
      </c>
      <c r="C5746" s="8" t="s">
        <v>7374</v>
      </c>
      <c r="D5746" t="s">
        <v>14268</v>
      </c>
      <c r="E5746" s="2">
        <v>5347</v>
      </c>
      <c r="F5746">
        <f t="shared" si="1603"/>
        <v>0</v>
      </c>
      <c r="G5746" s="6">
        <f t="shared" si="1604"/>
        <v>5347</v>
      </c>
      <c r="H5746" s="6">
        <v>5347</v>
      </c>
      <c r="I5746">
        <v>1</v>
      </c>
      <c r="J5746" s="2">
        <v>1325</v>
      </c>
      <c r="K5746">
        <v>1</v>
      </c>
      <c r="L5746" s="1">
        <v>37721</v>
      </c>
      <c r="M5746">
        <f t="shared" si="1605"/>
        <v>0</v>
      </c>
      <c r="N5746">
        <f t="shared" si="1606"/>
        <v>0</v>
      </c>
      <c r="Q5746">
        <f t="shared" si="1607"/>
        <v>2007</v>
      </c>
      <c r="R5746">
        <f t="shared" si="1608"/>
        <v>4</v>
      </c>
      <c r="S5746">
        <f t="shared" si="1609"/>
        <v>11</v>
      </c>
      <c r="T5746" s="5">
        <f t="shared" si="1610"/>
        <v>37721</v>
      </c>
      <c r="U5746" s="7">
        <f t="shared" si="1611"/>
        <v>2007</v>
      </c>
      <c r="V5746" s="7">
        <f t="shared" si="1612"/>
        <v>4</v>
      </c>
      <c r="W5746" s="7">
        <f t="shared" si="1613"/>
        <v>11</v>
      </c>
      <c r="X5746" s="7" t="str">
        <f t="shared" si="1614"/>
        <v>07</v>
      </c>
      <c r="Y5746" t="str">
        <f t="shared" si="1615"/>
        <v>Rock the Bells</v>
      </c>
      <c r="Z5746" t="str">
        <f t="shared" si="1616"/>
        <v>Rock the Bells</v>
      </c>
      <c r="AA5746" t="str">
        <f t="shared" si="1617"/>
        <v>rockthe07ells</v>
      </c>
      <c r="AB5746" t="s">
        <v>2856</v>
      </c>
      <c r="AC5746">
        <f t="shared" si="1618"/>
        <v>1</v>
      </c>
      <c r="AD5746" t="str">
        <f t="shared" si="1619"/>
        <v>rockthe06ells</v>
      </c>
    </row>
    <row r="5747" spans="1:30">
      <c r="A5747">
        <v>12335</v>
      </c>
      <c r="B5747">
        <f t="shared" si="1602"/>
        <v>0</v>
      </c>
      <c r="C5747" s="8" t="s">
        <v>7564</v>
      </c>
      <c r="D5747" t="s">
        <v>13091</v>
      </c>
      <c r="E5747" s="2">
        <v>3020664</v>
      </c>
      <c r="F5747">
        <f t="shared" si="1603"/>
        <v>0</v>
      </c>
      <c r="G5747" s="6">
        <f t="shared" si="1604"/>
        <v>3020664</v>
      </c>
      <c r="H5747" s="6">
        <v>3020664</v>
      </c>
      <c r="I5747" s="3">
        <v>2012</v>
      </c>
      <c r="J5747" s="2">
        <v>1470592</v>
      </c>
      <c r="K5747" s="3">
        <v>2012</v>
      </c>
      <c r="L5747" s="1">
        <v>40838</v>
      </c>
      <c r="M5747">
        <f t="shared" si="1605"/>
        <v>0</v>
      </c>
      <c r="N5747">
        <f t="shared" si="1606"/>
        <v>0</v>
      </c>
      <c r="Q5747">
        <f t="shared" si="1607"/>
        <v>2015</v>
      </c>
      <c r="R5747">
        <f t="shared" si="1608"/>
        <v>10</v>
      </c>
      <c r="S5747">
        <f t="shared" si="1609"/>
        <v>23</v>
      </c>
      <c r="T5747" s="5">
        <f t="shared" si="1610"/>
        <v>40838</v>
      </c>
      <c r="U5747" s="7">
        <f t="shared" si="1611"/>
        <v>2015</v>
      </c>
      <c r="V5747" s="7">
        <f t="shared" si="1612"/>
        <v>10</v>
      </c>
      <c r="W5747" s="7">
        <f t="shared" si="1613"/>
        <v>23</v>
      </c>
      <c r="X5747" s="7" t="str">
        <f t="shared" si="1614"/>
        <v>15</v>
      </c>
      <c r="Y5747" t="str">
        <f t="shared" si="1615"/>
        <v>Rock The Kasbah</v>
      </c>
      <c r="Z5747" t="str">
        <f t="shared" si="1616"/>
        <v>Rock The Kasbah</v>
      </c>
      <c r="AA5747" t="str">
        <f t="shared" si="1617"/>
        <v>rockthe15sbah</v>
      </c>
      <c r="AC5747">
        <f t="shared" si="1618"/>
        <v>0</v>
      </c>
      <c r="AD5747" t="str">
        <f t="shared" si="1619"/>
        <v>rockthe15sbah</v>
      </c>
    </row>
    <row r="5748" spans="1:30">
      <c r="A5748">
        <v>12342</v>
      </c>
      <c r="B5748">
        <f t="shared" si="1602"/>
        <v>0</v>
      </c>
      <c r="C5748" s="8" t="s">
        <v>7379</v>
      </c>
      <c r="D5748" t="s">
        <v>13783</v>
      </c>
      <c r="E5748" s="2">
        <v>714943</v>
      </c>
      <c r="F5748">
        <f t="shared" si="1603"/>
        <v>0</v>
      </c>
      <c r="G5748" s="6">
        <f t="shared" si="1604"/>
        <v>714943</v>
      </c>
      <c r="H5748" s="6">
        <v>714943</v>
      </c>
      <c r="I5748">
        <v>59</v>
      </c>
      <c r="J5748" s="2">
        <v>58536</v>
      </c>
      <c r="K5748">
        <v>6</v>
      </c>
      <c r="L5748" s="1">
        <v>37842</v>
      </c>
      <c r="M5748">
        <f t="shared" si="1605"/>
        <v>0</v>
      </c>
      <c r="N5748">
        <f t="shared" si="1606"/>
        <v>0</v>
      </c>
      <c r="Q5748">
        <f t="shared" si="1607"/>
        <v>2007</v>
      </c>
      <c r="R5748">
        <f t="shared" si="1608"/>
        <v>8</v>
      </c>
      <c r="S5748">
        <f t="shared" si="1609"/>
        <v>10</v>
      </c>
      <c r="T5748" s="5">
        <f t="shared" si="1610"/>
        <v>37842</v>
      </c>
      <c r="U5748" s="7">
        <f t="shared" si="1611"/>
        <v>2007</v>
      </c>
      <c r="V5748" s="7">
        <f t="shared" si="1612"/>
        <v>8</v>
      </c>
      <c r="W5748" s="7">
        <f t="shared" si="1613"/>
        <v>10</v>
      </c>
      <c r="X5748" s="7" t="str">
        <f t="shared" si="1614"/>
        <v>07</v>
      </c>
      <c r="Y5748" t="str">
        <f t="shared" si="1615"/>
        <v>Rocket Science</v>
      </c>
      <c r="Z5748" t="str">
        <f t="shared" si="1616"/>
        <v>Rocket Science</v>
      </c>
      <c r="AA5748" t="str">
        <f t="shared" si="1617"/>
        <v>rockets07ence</v>
      </c>
      <c r="AC5748">
        <f t="shared" si="1618"/>
        <v>0</v>
      </c>
      <c r="AD5748" t="str">
        <f t="shared" si="1619"/>
        <v>rockets07ence</v>
      </c>
    </row>
    <row r="5749" spans="1:30">
      <c r="A5749">
        <v>12343</v>
      </c>
      <c r="B5749">
        <f t="shared" si="1602"/>
        <v>0</v>
      </c>
      <c r="C5749" s="8" t="s">
        <v>7258</v>
      </c>
      <c r="D5749" t="s">
        <v>13978</v>
      </c>
      <c r="F5749">
        <f t="shared" si="1603"/>
        <v>0</v>
      </c>
      <c r="G5749" s="6" t="str">
        <f t="shared" si="1604"/>
        <v/>
      </c>
      <c r="H5749" s="6" t="s">
        <v>217</v>
      </c>
      <c r="I5749">
        <v>63</v>
      </c>
      <c r="K5749">
        <v>63</v>
      </c>
      <c r="L5749" s="1">
        <v>38696</v>
      </c>
      <c r="M5749">
        <f t="shared" si="1605"/>
        <v>0</v>
      </c>
      <c r="N5749">
        <f t="shared" si="1606"/>
        <v>0</v>
      </c>
      <c r="Q5749">
        <f t="shared" si="1607"/>
        <v>2009</v>
      </c>
      <c r="R5749">
        <f t="shared" si="1608"/>
        <v>12</v>
      </c>
      <c r="S5749">
        <f t="shared" si="1609"/>
        <v>11</v>
      </c>
      <c r="T5749" s="5">
        <f t="shared" si="1610"/>
        <v>38696</v>
      </c>
      <c r="U5749" s="7">
        <f t="shared" si="1611"/>
        <v>2009</v>
      </c>
      <c r="V5749" s="7">
        <f t="shared" si="1612"/>
        <v>12</v>
      </c>
      <c r="W5749" s="7">
        <f t="shared" si="1613"/>
        <v>11</v>
      </c>
      <c r="X5749" s="7" t="str">
        <f t="shared" si="1614"/>
        <v>09</v>
      </c>
      <c r="Y5749" t="str">
        <f t="shared" si="1615"/>
        <v>Rocket Singh - Salesman of the Year</v>
      </c>
      <c r="Z5749" t="str">
        <f t="shared" si="1616"/>
        <v>Rocket Singh - Salesman of the Year</v>
      </c>
      <c r="AA5749" t="str">
        <f t="shared" si="1617"/>
        <v>rockets09year</v>
      </c>
      <c r="AC5749">
        <f t="shared" si="1618"/>
        <v>0</v>
      </c>
      <c r="AD5749" t="str">
        <f t="shared" si="1619"/>
        <v>rockets09year</v>
      </c>
    </row>
    <row r="5750" spans="1:30">
      <c r="A5750">
        <v>12345</v>
      </c>
      <c r="B5750">
        <f t="shared" si="1602"/>
        <v>0</v>
      </c>
      <c r="C5750" s="8" t="s">
        <v>7259</v>
      </c>
      <c r="D5750" t="s">
        <v>12738</v>
      </c>
      <c r="E5750" s="2">
        <v>1605</v>
      </c>
      <c r="F5750">
        <f t="shared" si="1603"/>
        <v>0</v>
      </c>
      <c r="G5750" s="6">
        <f t="shared" si="1604"/>
        <v>1605</v>
      </c>
      <c r="H5750" s="6">
        <v>1605</v>
      </c>
      <c r="I5750">
        <v>1</v>
      </c>
      <c r="J5750" s="2">
        <v>1292</v>
      </c>
      <c r="K5750">
        <v>1</v>
      </c>
      <c r="L5750" s="1">
        <v>36771</v>
      </c>
      <c r="M5750">
        <f t="shared" si="1605"/>
        <v>0</v>
      </c>
      <c r="N5750">
        <f t="shared" si="1606"/>
        <v>0</v>
      </c>
      <c r="Q5750">
        <f t="shared" si="1607"/>
        <v>2004</v>
      </c>
      <c r="R5750">
        <f t="shared" si="1608"/>
        <v>9</v>
      </c>
      <c r="S5750">
        <f t="shared" si="1609"/>
        <v>3</v>
      </c>
      <c r="T5750" s="5">
        <f t="shared" si="1610"/>
        <v>36771</v>
      </c>
      <c r="U5750" s="7">
        <f t="shared" si="1611"/>
        <v>2004</v>
      </c>
      <c r="V5750" s="7">
        <f t="shared" si="1612"/>
        <v>9</v>
      </c>
      <c r="W5750" s="7">
        <f t="shared" si="1613"/>
        <v>3</v>
      </c>
      <c r="X5750" s="7" t="str">
        <f t="shared" si="1614"/>
        <v>04</v>
      </c>
      <c r="Y5750" t="str">
        <f t="shared" si="1615"/>
        <v>Rockets Redglare!</v>
      </c>
      <c r="Z5750" t="str">
        <f t="shared" si="1616"/>
        <v>Rockets Redglare!</v>
      </c>
      <c r="AA5750" t="str">
        <f t="shared" si="1617"/>
        <v>rockets04are!</v>
      </c>
      <c r="AB5750" t="s">
        <v>3755</v>
      </c>
      <c r="AC5750">
        <f t="shared" si="1618"/>
        <v>1</v>
      </c>
      <c r="AD5750" t="str">
        <f t="shared" si="1619"/>
        <v>rockets03are!</v>
      </c>
    </row>
    <row r="5751" spans="1:30">
      <c r="A5751">
        <v>12346</v>
      </c>
      <c r="B5751">
        <f t="shared" si="1602"/>
        <v>0</v>
      </c>
      <c r="C5751" s="8" t="s">
        <v>7260</v>
      </c>
      <c r="D5751" t="s">
        <v>14317</v>
      </c>
      <c r="E5751" s="2">
        <v>5700626</v>
      </c>
      <c r="F5751">
        <f t="shared" si="1603"/>
        <v>0</v>
      </c>
      <c r="G5751" s="6">
        <f t="shared" si="1604"/>
        <v>5700626</v>
      </c>
      <c r="H5751" s="6">
        <v>5700626</v>
      </c>
      <c r="I5751">
        <v>826</v>
      </c>
      <c r="J5751" s="2">
        <v>144701</v>
      </c>
      <c r="K5751">
        <v>7</v>
      </c>
      <c r="L5751" s="1">
        <v>38267</v>
      </c>
      <c r="M5751">
        <f t="shared" si="1605"/>
        <v>0</v>
      </c>
      <c r="N5751">
        <f t="shared" si="1606"/>
        <v>0</v>
      </c>
      <c r="Q5751">
        <f t="shared" si="1607"/>
        <v>2008</v>
      </c>
      <c r="R5751">
        <f t="shared" si="1608"/>
        <v>10</v>
      </c>
      <c r="S5751">
        <f t="shared" si="1609"/>
        <v>8</v>
      </c>
      <c r="T5751" s="5">
        <f t="shared" si="1610"/>
        <v>38267</v>
      </c>
      <c r="U5751" s="7">
        <f t="shared" si="1611"/>
        <v>2008</v>
      </c>
      <c r="V5751" s="7">
        <f t="shared" si="1612"/>
        <v>10</v>
      </c>
      <c r="W5751" s="7">
        <f t="shared" si="1613"/>
        <v>8</v>
      </c>
      <c r="X5751" s="7" t="str">
        <f t="shared" si="1614"/>
        <v>08</v>
      </c>
      <c r="Y5751" t="str">
        <f t="shared" si="1615"/>
        <v>RockNRolla</v>
      </c>
      <c r="Z5751" t="str">
        <f t="shared" si="1616"/>
        <v>RockNRolla</v>
      </c>
      <c r="AA5751" t="str">
        <f t="shared" si="1617"/>
        <v>rocknro08olla</v>
      </c>
      <c r="AC5751">
        <f t="shared" si="1618"/>
        <v>0</v>
      </c>
      <c r="AD5751" t="str">
        <f t="shared" si="1619"/>
        <v>rocknro08olla</v>
      </c>
    </row>
    <row r="5752" spans="1:30">
      <c r="A5752">
        <v>12347</v>
      </c>
      <c r="B5752">
        <f t="shared" si="1602"/>
        <v>0</v>
      </c>
      <c r="C5752" s="8" t="s">
        <v>7261</v>
      </c>
      <c r="D5752" t="s">
        <v>13848</v>
      </c>
      <c r="E5752" s="2">
        <v>34236</v>
      </c>
      <c r="F5752">
        <f t="shared" si="1603"/>
        <v>0</v>
      </c>
      <c r="G5752" s="6">
        <f t="shared" si="1604"/>
        <v>34236</v>
      </c>
      <c r="H5752" s="6">
        <v>34236</v>
      </c>
      <c r="I5752">
        <v>3</v>
      </c>
      <c r="J5752" s="2">
        <v>4674</v>
      </c>
      <c r="K5752">
        <v>1</v>
      </c>
      <c r="L5752" s="1">
        <v>40423</v>
      </c>
      <c r="M5752">
        <f t="shared" si="1605"/>
        <v>0</v>
      </c>
      <c r="N5752">
        <f t="shared" si="1606"/>
        <v>0</v>
      </c>
      <c r="Q5752">
        <f t="shared" si="1607"/>
        <v>2014</v>
      </c>
      <c r="R5752">
        <f t="shared" si="1608"/>
        <v>9</v>
      </c>
      <c r="S5752">
        <f t="shared" si="1609"/>
        <v>3</v>
      </c>
      <c r="T5752" s="5">
        <f t="shared" si="1610"/>
        <v>40423</v>
      </c>
      <c r="U5752" s="7">
        <f t="shared" si="1611"/>
        <v>2014</v>
      </c>
      <c r="V5752" s="7">
        <f t="shared" si="1612"/>
        <v>9</v>
      </c>
      <c r="W5752" s="7">
        <f t="shared" si="1613"/>
        <v>3</v>
      </c>
      <c r="X5752" s="7" t="str">
        <f t="shared" si="1614"/>
        <v>14</v>
      </c>
      <c r="Y5752" t="str">
        <f t="shared" si="1615"/>
        <v>Rocks in my Pockets</v>
      </c>
      <c r="Z5752" t="str">
        <f t="shared" si="1616"/>
        <v>Rocks in my Pockets</v>
      </c>
      <c r="AA5752" t="str">
        <f t="shared" si="1617"/>
        <v>rocksin14kets</v>
      </c>
      <c r="AC5752">
        <f t="shared" si="1618"/>
        <v>0</v>
      </c>
      <c r="AD5752" t="str">
        <f t="shared" si="1619"/>
        <v>rocksin14kets</v>
      </c>
    </row>
    <row r="5753" spans="1:30">
      <c r="A5753">
        <v>12348</v>
      </c>
      <c r="B5753">
        <f t="shared" si="1602"/>
        <v>0</v>
      </c>
      <c r="C5753" s="8" t="s">
        <v>4505</v>
      </c>
      <c r="D5753" t="s">
        <v>14314</v>
      </c>
      <c r="E5753" s="2">
        <v>986697</v>
      </c>
      <c r="F5753">
        <f t="shared" si="1603"/>
        <v>0</v>
      </c>
      <c r="G5753" s="6">
        <f t="shared" si="1604"/>
        <v>986697</v>
      </c>
      <c r="H5753" s="6">
        <v>986697</v>
      </c>
      <c r="I5753">
        <v>112</v>
      </c>
      <c r="J5753" s="2">
        <v>612235</v>
      </c>
      <c r="K5753">
        <v>112</v>
      </c>
      <c r="L5753" s="1">
        <v>39396</v>
      </c>
      <c r="M5753">
        <f t="shared" si="1605"/>
        <v>0</v>
      </c>
      <c r="N5753">
        <f t="shared" si="1606"/>
        <v>0</v>
      </c>
      <c r="Q5753">
        <f t="shared" si="1607"/>
        <v>2011</v>
      </c>
      <c r="R5753">
        <f t="shared" si="1608"/>
        <v>11</v>
      </c>
      <c r="S5753">
        <f t="shared" si="1609"/>
        <v>11</v>
      </c>
      <c r="T5753" s="5">
        <f t="shared" si="1610"/>
        <v>39396</v>
      </c>
      <c r="U5753" s="7">
        <f t="shared" si="1611"/>
        <v>2011</v>
      </c>
      <c r="V5753" s="7">
        <f t="shared" si="1612"/>
        <v>11</v>
      </c>
      <c r="W5753" s="7">
        <f t="shared" si="1613"/>
        <v>11</v>
      </c>
      <c r="X5753" s="7" t="str">
        <f t="shared" si="1614"/>
        <v>11</v>
      </c>
      <c r="Y5753" t="str">
        <f t="shared" si="1615"/>
        <v>Rockstar [2011]</v>
      </c>
      <c r="Z5753" t="str">
        <f t="shared" si="1616"/>
        <v>Rockstar [2011]</v>
      </c>
      <c r="AA5753" t="str">
        <f t="shared" si="1617"/>
        <v>rocksta11011]</v>
      </c>
      <c r="AB5753" t="s">
        <v>1765</v>
      </c>
      <c r="AC5753">
        <f t="shared" si="1618"/>
        <v>1</v>
      </c>
      <c r="AD5753" t="str">
        <f t="shared" si="1619"/>
        <v>rocksta11star</v>
      </c>
    </row>
    <row r="5754" spans="1:30">
      <c r="A5754">
        <v>12350</v>
      </c>
      <c r="B5754">
        <f t="shared" si="1602"/>
        <v>0</v>
      </c>
      <c r="C5754" s="8" t="s">
        <v>7075</v>
      </c>
      <c r="D5754" t="s">
        <v>14157</v>
      </c>
      <c r="E5754" s="2">
        <v>70270943</v>
      </c>
      <c r="F5754">
        <f t="shared" si="1603"/>
        <v>0</v>
      </c>
      <c r="G5754" s="6">
        <f t="shared" si="1604"/>
        <v>70270943</v>
      </c>
      <c r="H5754" s="6">
        <v>70270943</v>
      </c>
      <c r="I5754" s="3">
        <v>3019</v>
      </c>
      <c r="J5754" s="2">
        <v>12158168</v>
      </c>
      <c r="K5754" s="3">
        <v>3017</v>
      </c>
      <c r="L5754" s="1">
        <v>37609</v>
      </c>
      <c r="M5754">
        <f t="shared" si="1605"/>
        <v>0</v>
      </c>
      <c r="N5754">
        <f t="shared" si="1606"/>
        <v>0</v>
      </c>
      <c r="Q5754">
        <f t="shared" si="1607"/>
        <v>2006</v>
      </c>
      <c r="R5754">
        <f t="shared" si="1608"/>
        <v>12</v>
      </c>
      <c r="S5754">
        <f t="shared" si="1609"/>
        <v>20</v>
      </c>
      <c r="T5754" s="5">
        <f t="shared" si="1610"/>
        <v>37609</v>
      </c>
      <c r="U5754" s="7">
        <f t="shared" si="1611"/>
        <v>2006</v>
      </c>
      <c r="V5754" s="7">
        <f t="shared" si="1612"/>
        <v>12</v>
      </c>
      <c r="W5754" s="7">
        <f t="shared" si="1613"/>
        <v>20</v>
      </c>
      <c r="X5754" s="7" t="str">
        <f t="shared" si="1614"/>
        <v>06</v>
      </c>
      <c r="Y5754" t="str">
        <f t="shared" si="1615"/>
        <v>Rocky Balboa</v>
      </c>
      <c r="Z5754" t="str">
        <f t="shared" si="1616"/>
        <v>Rocky Balboa</v>
      </c>
      <c r="AA5754" t="str">
        <f t="shared" si="1617"/>
        <v>rockyba06lboa</v>
      </c>
      <c r="AC5754">
        <f t="shared" si="1618"/>
        <v>0</v>
      </c>
      <c r="AD5754" t="str">
        <f t="shared" si="1619"/>
        <v>rockyba06lboa</v>
      </c>
    </row>
    <row r="5755" spans="1:30">
      <c r="A5755">
        <v>12359</v>
      </c>
      <c r="B5755">
        <f t="shared" si="1602"/>
        <v>0</v>
      </c>
      <c r="C5755" s="8" t="s">
        <v>7076</v>
      </c>
      <c r="D5755" t="s">
        <v>14290</v>
      </c>
      <c r="E5755" s="2">
        <v>1266828</v>
      </c>
      <c r="F5755">
        <f t="shared" si="1603"/>
        <v>0</v>
      </c>
      <c r="G5755" s="6">
        <f t="shared" si="1604"/>
        <v>1266828</v>
      </c>
      <c r="H5755" s="6">
        <v>1266828</v>
      </c>
      <c r="I5755">
        <v>61</v>
      </c>
      <c r="J5755" s="2">
        <v>47431</v>
      </c>
      <c r="K5755">
        <v>4</v>
      </c>
      <c r="L5755" s="1">
        <v>36092</v>
      </c>
      <c r="M5755">
        <f t="shared" si="1605"/>
        <v>0</v>
      </c>
      <c r="N5755">
        <f t="shared" si="1606"/>
        <v>0</v>
      </c>
      <c r="Q5755">
        <f t="shared" si="1607"/>
        <v>2002</v>
      </c>
      <c r="R5755">
        <f t="shared" si="1608"/>
        <v>10</v>
      </c>
      <c r="S5755">
        <f t="shared" si="1609"/>
        <v>25</v>
      </c>
      <c r="T5755" s="5">
        <f t="shared" si="1610"/>
        <v>36092</v>
      </c>
      <c r="U5755" s="7">
        <f t="shared" si="1611"/>
        <v>2002</v>
      </c>
      <c r="V5755" s="7">
        <f t="shared" si="1612"/>
        <v>10</v>
      </c>
      <c r="W5755" s="7">
        <f t="shared" si="1613"/>
        <v>25</v>
      </c>
      <c r="X5755" s="7" t="str">
        <f t="shared" si="1614"/>
        <v>02</v>
      </c>
      <c r="Y5755" t="str">
        <f t="shared" si="1615"/>
        <v>Roger Dodger</v>
      </c>
      <c r="Z5755" t="str">
        <f t="shared" si="1616"/>
        <v>Roger Dodger</v>
      </c>
      <c r="AA5755" t="str">
        <f t="shared" si="1617"/>
        <v>rogerdo02dger</v>
      </c>
      <c r="AC5755">
        <f t="shared" si="1618"/>
        <v>0</v>
      </c>
      <c r="AD5755" t="str">
        <f t="shared" si="1619"/>
        <v>rogerdo02dger</v>
      </c>
    </row>
    <row r="5756" spans="1:30">
      <c r="A5756">
        <v>12361</v>
      </c>
      <c r="B5756">
        <f t="shared" si="1602"/>
        <v>0</v>
      </c>
      <c r="C5756" s="8" t="s">
        <v>7077</v>
      </c>
      <c r="D5756" t="s">
        <v>11950</v>
      </c>
      <c r="E5756" s="2">
        <v>10452</v>
      </c>
      <c r="F5756">
        <f t="shared" si="1603"/>
        <v>0</v>
      </c>
      <c r="G5756" s="6">
        <f t="shared" si="1604"/>
        <v>10452</v>
      </c>
      <c r="H5756" s="6">
        <v>10452</v>
      </c>
      <c r="I5756">
        <v>10</v>
      </c>
      <c r="J5756" s="2">
        <v>7711</v>
      </c>
      <c r="K5756">
        <v>10</v>
      </c>
      <c r="L5756" s="1">
        <v>38101</v>
      </c>
      <c r="M5756">
        <f t="shared" si="1605"/>
        <v>0</v>
      </c>
      <c r="N5756">
        <f t="shared" si="1606"/>
        <v>0</v>
      </c>
      <c r="Q5756">
        <f t="shared" si="1607"/>
        <v>2008</v>
      </c>
      <c r="R5756">
        <f t="shared" si="1608"/>
        <v>4</v>
      </c>
      <c r="S5756">
        <f t="shared" si="1609"/>
        <v>25</v>
      </c>
      <c r="T5756" s="5">
        <f t="shared" si="1610"/>
        <v>38101</v>
      </c>
      <c r="U5756" s="7">
        <f t="shared" si="1611"/>
        <v>2008</v>
      </c>
      <c r="V5756" s="7">
        <f t="shared" si="1612"/>
        <v>4</v>
      </c>
      <c r="W5756" s="7">
        <f t="shared" si="1613"/>
        <v>25</v>
      </c>
      <c r="X5756" s="7" t="str">
        <f t="shared" si="1614"/>
        <v>08</v>
      </c>
      <c r="Y5756" t="str">
        <f t="shared" si="1615"/>
        <v>Rogue</v>
      </c>
      <c r="Z5756" t="str">
        <f t="shared" si="1616"/>
        <v>Rogue</v>
      </c>
      <c r="AA5756" t="str">
        <f t="shared" si="1617"/>
        <v>rogue08ogue</v>
      </c>
      <c r="AB5756" t="s">
        <v>2326</v>
      </c>
      <c r="AC5756">
        <f t="shared" si="1618"/>
        <v>1</v>
      </c>
      <c r="AD5756" t="str">
        <f t="shared" si="1619"/>
        <v>rogue07ogue</v>
      </c>
    </row>
    <row r="5757" spans="1:30">
      <c r="A5757">
        <v>12363</v>
      </c>
      <c r="B5757">
        <f t="shared" si="1602"/>
        <v>0</v>
      </c>
      <c r="C5757" s="8" t="s">
        <v>7078</v>
      </c>
      <c r="D5757" t="s">
        <v>14185</v>
      </c>
      <c r="E5757" s="2">
        <v>67294270</v>
      </c>
      <c r="F5757">
        <f t="shared" si="1603"/>
        <v>0</v>
      </c>
      <c r="G5757" s="6">
        <f t="shared" si="1604"/>
        <v>67294270</v>
      </c>
      <c r="H5757" s="6">
        <v>67294270</v>
      </c>
      <c r="I5757" s="3">
        <v>2798</v>
      </c>
      <c r="J5757" s="2">
        <v>19167085</v>
      </c>
      <c r="K5757" s="3">
        <v>2792</v>
      </c>
      <c r="L5757" s="1">
        <v>38297</v>
      </c>
      <c r="M5757">
        <f t="shared" si="1605"/>
        <v>0</v>
      </c>
      <c r="N5757">
        <f t="shared" si="1606"/>
        <v>0</v>
      </c>
      <c r="Q5757">
        <f t="shared" si="1607"/>
        <v>2008</v>
      </c>
      <c r="R5757">
        <f t="shared" si="1608"/>
        <v>11</v>
      </c>
      <c r="S5757">
        <f t="shared" si="1609"/>
        <v>7</v>
      </c>
      <c r="T5757" s="5">
        <f t="shared" si="1610"/>
        <v>38297</v>
      </c>
      <c r="U5757" s="7">
        <f t="shared" si="1611"/>
        <v>2008</v>
      </c>
      <c r="V5757" s="7">
        <f t="shared" si="1612"/>
        <v>11</v>
      </c>
      <c r="W5757" s="7">
        <f t="shared" si="1613"/>
        <v>7</v>
      </c>
      <c r="X5757" s="7" t="str">
        <f t="shared" si="1614"/>
        <v>08</v>
      </c>
      <c r="Y5757" t="str">
        <f t="shared" si="1615"/>
        <v>Role Models</v>
      </c>
      <c r="Z5757" t="str">
        <f t="shared" si="1616"/>
        <v>Role Models</v>
      </c>
      <c r="AA5757" t="str">
        <f t="shared" si="1617"/>
        <v>rolemod08dels</v>
      </c>
      <c r="AC5757">
        <f t="shared" si="1618"/>
        <v>0</v>
      </c>
      <c r="AD5757" t="str">
        <f t="shared" si="1619"/>
        <v>rolemod08dels</v>
      </c>
    </row>
    <row r="5758" spans="1:30">
      <c r="A5758">
        <v>12364</v>
      </c>
      <c r="B5758">
        <f t="shared" si="1602"/>
        <v>0</v>
      </c>
      <c r="C5758" s="8" t="s">
        <v>7079</v>
      </c>
      <c r="D5758" t="s">
        <v>14308</v>
      </c>
      <c r="E5758" s="2">
        <v>17380866</v>
      </c>
      <c r="F5758">
        <f t="shared" si="1603"/>
        <v>0</v>
      </c>
      <c r="G5758" s="6">
        <f t="shared" si="1604"/>
        <v>17380866</v>
      </c>
      <c r="H5758" s="6">
        <v>17380866</v>
      </c>
      <c r="I5758" s="3">
        <v>1661</v>
      </c>
      <c r="J5758" s="2">
        <v>7570366</v>
      </c>
      <c r="K5758" s="3">
        <v>1625</v>
      </c>
      <c r="L5758" s="1">
        <v>37156</v>
      </c>
      <c r="M5758">
        <f t="shared" si="1605"/>
        <v>0</v>
      </c>
      <c r="N5758">
        <f t="shared" si="1606"/>
        <v>0</v>
      </c>
      <c r="Q5758">
        <f t="shared" si="1607"/>
        <v>2005</v>
      </c>
      <c r="R5758">
        <f t="shared" si="1608"/>
        <v>9</v>
      </c>
      <c r="S5758">
        <f t="shared" si="1609"/>
        <v>23</v>
      </c>
      <c r="T5758" s="5">
        <f t="shared" si="1610"/>
        <v>37156</v>
      </c>
      <c r="U5758" s="7">
        <f t="shared" si="1611"/>
        <v>2005</v>
      </c>
      <c r="V5758" s="7">
        <f t="shared" si="1612"/>
        <v>9</v>
      </c>
      <c r="W5758" s="7">
        <f t="shared" si="1613"/>
        <v>23</v>
      </c>
      <c r="X5758" s="7" t="str">
        <f t="shared" si="1614"/>
        <v>05</v>
      </c>
      <c r="Y5758" t="str">
        <f t="shared" si="1615"/>
        <v>Roll Bounce</v>
      </c>
      <c r="Z5758" t="str">
        <f t="shared" si="1616"/>
        <v>Roll Bounce</v>
      </c>
      <c r="AA5758" t="str">
        <f t="shared" si="1617"/>
        <v>rollbou05unce</v>
      </c>
      <c r="AB5758" s="11"/>
      <c r="AC5758">
        <f t="shared" si="1618"/>
        <v>0</v>
      </c>
      <c r="AD5758" t="str">
        <f t="shared" si="1619"/>
        <v>rollbou05unce</v>
      </c>
    </row>
    <row r="5759" spans="1:30">
      <c r="A5759">
        <v>12366</v>
      </c>
      <c r="B5759">
        <f t="shared" si="1602"/>
        <v>0</v>
      </c>
      <c r="C5759" s="8" t="s">
        <v>7080</v>
      </c>
      <c r="D5759" t="s">
        <v>14157</v>
      </c>
      <c r="E5759" s="2">
        <v>18990798</v>
      </c>
      <c r="F5759">
        <f t="shared" si="1603"/>
        <v>0</v>
      </c>
      <c r="G5759" s="6">
        <f t="shared" si="1604"/>
        <v>18990798</v>
      </c>
      <c r="H5759" s="6">
        <v>18990798</v>
      </c>
      <c r="I5759" s="3">
        <v>2762</v>
      </c>
      <c r="J5759" s="2">
        <v>9013548</v>
      </c>
      <c r="K5759" s="3">
        <v>2762</v>
      </c>
      <c r="L5759" s="1">
        <v>35833</v>
      </c>
      <c r="M5759">
        <f t="shared" si="1605"/>
        <v>0</v>
      </c>
      <c r="N5759">
        <f t="shared" si="1606"/>
        <v>0</v>
      </c>
      <c r="Q5759">
        <f t="shared" si="1607"/>
        <v>2002</v>
      </c>
      <c r="R5759">
        <f t="shared" si="1608"/>
        <v>2</v>
      </c>
      <c r="S5759">
        <f t="shared" si="1609"/>
        <v>8</v>
      </c>
      <c r="T5759" s="5">
        <f t="shared" si="1610"/>
        <v>35833</v>
      </c>
      <c r="U5759" s="7">
        <f t="shared" si="1611"/>
        <v>2002</v>
      </c>
      <c r="V5759" s="7">
        <f t="shared" si="1612"/>
        <v>2</v>
      </c>
      <c r="W5759" s="7">
        <f t="shared" si="1613"/>
        <v>8</v>
      </c>
      <c r="X5759" s="7" t="str">
        <f t="shared" si="1614"/>
        <v>02</v>
      </c>
      <c r="Y5759" t="str">
        <f t="shared" si="1615"/>
        <v>Rollerball</v>
      </c>
      <c r="Z5759" t="str">
        <f t="shared" si="1616"/>
        <v>Rollerball</v>
      </c>
      <c r="AA5759" t="str">
        <f t="shared" si="1617"/>
        <v>rollerb02ball</v>
      </c>
      <c r="AC5759">
        <f t="shared" si="1618"/>
        <v>0</v>
      </c>
      <c r="AD5759" t="str">
        <f t="shared" si="1619"/>
        <v>rollerb02ball</v>
      </c>
    </row>
    <row r="5760" spans="1:30">
      <c r="A5760">
        <v>12367</v>
      </c>
      <c r="B5760">
        <f t="shared" si="1602"/>
        <v>0</v>
      </c>
      <c r="C5760" s="8" t="s">
        <v>7081</v>
      </c>
      <c r="D5760" t="s">
        <v>14039</v>
      </c>
      <c r="E5760" s="2">
        <v>103318</v>
      </c>
      <c r="F5760">
        <f t="shared" si="1603"/>
        <v>0</v>
      </c>
      <c r="G5760" s="6">
        <f t="shared" si="1604"/>
        <v>103318</v>
      </c>
      <c r="H5760" s="6">
        <v>103318</v>
      </c>
      <c r="I5760">
        <v>4</v>
      </c>
      <c r="J5760" s="2">
        <v>10935</v>
      </c>
      <c r="K5760">
        <v>3</v>
      </c>
      <c r="L5760" s="1">
        <v>38444</v>
      </c>
      <c r="M5760">
        <f t="shared" si="1605"/>
        <v>0</v>
      </c>
      <c r="N5760">
        <f t="shared" si="1606"/>
        <v>0</v>
      </c>
      <c r="Q5760">
        <f t="shared" si="1607"/>
        <v>2009</v>
      </c>
      <c r="R5760">
        <f t="shared" si="1608"/>
        <v>4</v>
      </c>
      <c r="S5760">
        <f t="shared" si="1609"/>
        <v>3</v>
      </c>
      <c r="T5760" s="5">
        <f t="shared" si="1610"/>
        <v>38444</v>
      </c>
      <c r="U5760" s="7">
        <f t="shared" si="1611"/>
        <v>2009</v>
      </c>
      <c r="V5760" s="7">
        <f t="shared" si="1612"/>
        <v>4</v>
      </c>
      <c r="W5760" s="7">
        <f t="shared" si="1613"/>
        <v>3</v>
      </c>
      <c r="X5760" s="7" t="str">
        <f t="shared" si="1614"/>
        <v>09</v>
      </c>
      <c r="Y5760" t="str">
        <f t="shared" si="1615"/>
        <v>Rolling</v>
      </c>
      <c r="Z5760" t="str">
        <f t="shared" si="1616"/>
        <v>Rolling</v>
      </c>
      <c r="AA5760" t="str">
        <f t="shared" si="1617"/>
        <v>rolling09ling</v>
      </c>
      <c r="AB5760" t="s">
        <v>2295</v>
      </c>
      <c r="AC5760">
        <f t="shared" si="1618"/>
        <v>1</v>
      </c>
      <c r="AD5760" t="str">
        <f t="shared" si="1619"/>
        <v>rolling07ling</v>
      </c>
    </row>
    <row r="5761" spans="1:30">
      <c r="A5761">
        <v>12368</v>
      </c>
      <c r="B5761">
        <f t="shared" si="1602"/>
        <v>0</v>
      </c>
      <c r="C5761" s="8" t="s">
        <v>7082</v>
      </c>
      <c r="D5761" t="s">
        <v>14163</v>
      </c>
      <c r="E5761" s="2">
        <v>9291</v>
      </c>
      <c r="F5761">
        <f t="shared" si="1603"/>
        <v>0</v>
      </c>
      <c r="G5761" s="6">
        <f t="shared" si="1604"/>
        <v>9291</v>
      </c>
      <c r="H5761" s="6">
        <v>9291</v>
      </c>
      <c r="I5761">
        <v>1</v>
      </c>
      <c r="J5761" s="2">
        <v>849</v>
      </c>
      <c r="K5761">
        <v>1</v>
      </c>
      <c r="L5761" s="1">
        <v>37506</v>
      </c>
      <c r="M5761">
        <f t="shared" si="1605"/>
        <v>0</v>
      </c>
      <c r="N5761">
        <f t="shared" si="1606"/>
        <v>0</v>
      </c>
      <c r="Q5761">
        <f t="shared" si="1607"/>
        <v>2006</v>
      </c>
      <c r="R5761">
        <f t="shared" si="1608"/>
        <v>9</v>
      </c>
      <c r="S5761">
        <f t="shared" si="1609"/>
        <v>8</v>
      </c>
      <c r="T5761" s="5">
        <f t="shared" si="1610"/>
        <v>37506</v>
      </c>
      <c r="U5761" s="7">
        <f t="shared" si="1611"/>
        <v>2006</v>
      </c>
      <c r="V5761" s="7">
        <f t="shared" si="1612"/>
        <v>9</v>
      </c>
      <c r="W5761" s="7">
        <f t="shared" si="1613"/>
        <v>8</v>
      </c>
      <c r="X5761" s="7" t="str">
        <f t="shared" si="1614"/>
        <v>06</v>
      </c>
      <c r="Y5761" t="str">
        <f t="shared" si="1615"/>
        <v>Rolling Family</v>
      </c>
      <c r="Z5761" t="str">
        <f t="shared" si="1616"/>
        <v>Rolling Family</v>
      </c>
      <c r="AA5761" t="str">
        <f t="shared" si="1617"/>
        <v>rolling06mily</v>
      </c>
      <c r="AB5761" t="s">
        <v>2996</v>
      </c>
      <c r="AC5761">
        <f t="shared" si="1618"/>
        <v>1</v>
      </c>
      <c r="AD5761" t="str">
        <f t="shared" si="1619"/>
        <v>familia04ante</v>
      </c>
    </row>
    <row r="5762" spans="1:30">
      <c r="A5762">
        <v>12370</v>
      </c>
      <c r="B5762">
        <f t="shared" ref="B5762:B5825" si="1620">IFERROR(FIND("[re-",C5762),0)</f>
        <v>0</v>
      </c>
      <c r="C5762" s="8" t="s">
        <v>7397</v>
      </c>
      <c r="D5762" t="s">
        <v>14309</v>
      </c>
      <c r="E5762" s="2">
        <v>1852764</v>
      </c>
      <c r="F5762">
        <f t="shared" ref="F5762:F5825" si="1621">IF(NOT(ISBLANK(E5762)),IF(ISNUMBER(E5762),0,1),0)</f>
        <v>0</v>
      </c>
      <c r="G5762" s="6">
        <f t="shared" ref="G5762:G5825" si="1622">IFERROR(IF(NOT(ISBLANK(E5762)),VALUE(SUBSTITUTE(E5762,"*","")),""),"")</f>
        <v>1852764</v>
      </c>
      <c r="H5762" s="6">
        <v>1852764</v>
      </c>
      <c r="I5762">
        <v>38</v>
      </c>
      <c r="J5762" s="2">
        <v>25484</v>
      </c>
      <c r="K5762">
        <v>2</v>
      </c>
      <c r="L5762" s="1">
        <v>38101</v>
      </c>
      <c r="M5762">
        <f t="shared" ref="M5762:M5825" si="1623">IF(EXACT("TBD",L5762),1,0)</f>
        <v>0</v>
      </c>
      <c r="N5762">
        <f t="shared" ref="N5762:N5825" si="1624">IFERROR(IF(L5762&gt;DATE(2016,5,18),1,0),0)</f>
        <v>0</v>
      </c>
      <c r="Q5762">
        <f t="shared" ref="Q5762:Q5825" si="1625">IFERROR(IF(ISBLANK(P5762),YEAR(L5762),P5762),"")</f>
        <v>2008</v>
      </c>
      <c r="R5762">
        <f t="shared" ref="R5762:R5825" si="1626">IFERROR(IF(NOT(ISBLANK(P5762)),IF(NOT(ISBLANK(O5762)),O5762,""),MONTH(L5762)),"")</f>
        <v>4</v>
      </c>
      <c r="S5762">
        <f t="shared" ref="S5762:S5825" si="1627">IFERROR(IF(AND(ISBLANK(O5762),ISBLANK(P5762)),DAY(L5762),""),"")</f>
        <v>25</v>
      </c>
      <c r="T5762" s="5">
        <f t="shared" ref="T5762:T5825" si="1628">IFERROR(IF(NOT(AND(ISBLANK(Q5762),ISBLANK(R5762),ISBLANK(S5762))),DATE(Q5762,R5762,S5762),""),"")</f>
        <v>38101</v>
      </c>
      <c r="U5762" s="7">
        <f t="shared" ref="U5762:U5825" si="1629">YEAR(T5762)</f>
        <v>2008</v>
      </c>
      <c r="V5762" s="7">
        <f t="shared" ref="V5762:V5825" si="1630">MONTH(T5762)</f>
        <v>4</v>
      </c>
      <c r="W5762" s="7">
        <f t="shared" ref="W5762:W5825" si="1631">DAY(T5762)</f>
        <v>25</v>
      </c>
      <c r="X5762" s="7" t="str">
        <f t="shared" ref="X5762:X5825" si="1632">IF(M5762=1,"tbd",IF(Q5762&lt;1927,Q5762,RIGHT(Q5762,2)))</f>
        <v>08</v>
      </c>
      <c r="Y5762" t="str">
        <f t="shared" ref="Y5762:Y5825" si="1633">IF(EXACT(LEFT(C5762,2),"A "),MID(C5762,3,9999),C5762)</f>
        <v>Roman de Gare</v>
      </c>
      <c r="Z5762" t="str">
        <f t="shared" ref="Z5762:Z5825" si="1634">IF(EXACT(LEFT(Y5762,4),"The "),MID(Y5762,5,9999),Y5762)</f>
        <v>Roman de Gare</v>
      </c>
      <c r="AA5762" t="str">
        <f t="shared" ref="AA5762:AA5825" si="1635">LOWER(CONCATENATE(LEFT(SUBSTITUTE(TRIM(CLEAN(Z5762))," ",""),7),RIGHT(X5762,2),RIGHT(SUBSTITUTE(TRIM(CLEAN(Z5762))," ",""),4)))</f>
        <v>romande08gare</v>
      </c>
      <c r="AB5762" t="s">
        <v>2327</v>
      </c>
      <c r="AC5762">
        <f t="shared" ref="AC5762:AC5825" si="1636">IF(ISBLANK(AB5762),0,1)</f>
        <v>1</v>
      </c>
      <c r="AD5762" t="str">
        <f t="shared" ref="AD5762:AD5825" si="1637">IF(ISBLANK(AB5762),AA5762,AB5762)</f>
        <v>romande07gare</v>
      </c>
    </row>
    <row r="5763" spans="1:30">
      <c r="A5763">
        <v>12371</v>
      </c>
      <c r="B5763">
        <f t="shared" si="1620"/>
        <v>0</v>
      </c>
      <c r="C5763" s="8" t="s">
        <v>7398</v>
      </c>
      <c r="D5763" t="s">
        <v>14098</v>
      </c>
      <c r="E5763" s="2">
        <v>59192</v>
      </c>
      <c r="F5763">
        <f t="shared" si="1621"/>
        <v>0</v>
      </c>
      <c r="G5763" s="6">
        <f t="shared" si="1622"/>
        <v>59192</v>
      </c>
      <c r="H5763" s="6">
        <v>59192</v>
      </c>
      <c r="I5763">
        <v>9</v>
      </c>
      <c r="J5763" s="2">
        <v>4613</v>
      </c>
      <c r="K5763">
        <v>1</v>
      </c>
      <c r="L5763" s="1">
        <v>38178</v>
      </c>
      <c r="M5763">
        <f t="shared" si="1623"/>
        <v>0</v>
      </c>
      <c r="N5763">
        <f t="shared" si="1624"/>
        <v>0</v>
      </c>
      <c r="Q5763">
        <f t="shared" si="1625"/>
        <v>2008</v>
      </c>
      <c r="R5763">
        <f t="shared" si="1626"/>
        <v>7</v>
      </c>
      <c r="S5763">
        <f t="shared" si="1627"/>
        <v>11</v>
      </c>
      <c r="T5763" s="5">
        <f t="shared" si="1628"/>
        <v>38178</v>
      </c>
      <c r="U5763" s="7">
        <f t="shared" si="1629"/>
        <v>2008</v>
      </c>
      <c r="V5763" s="7">
        <f t="shared" si="1630"/>
        <v>7</v>
      </c>
      <c r="W5763" s="7">
        <f t="shared" si="1631"/>
        <v>11</v>
      </c>
      <c r="X5763" s="7" t="str">
        <f t="shared" si="1632"/>
        <v>08</v>
      </c>
      <c r="Y5763" t="str">
        <f t="shared" si="1633"/>
        <v>Roman Polanski: Wanted and Desired</v>
      </c>
      <c r="Z5763" t="str">
        <f t="shared" si="1634"/>
        <v>Roman Polanski: Wanted and Desired</v>
      </c>
      <c r="AA5763" t="str">
        <f t="shared" si="1635"/>
        <v>romanpo08ired</v>
      </c>
      <c r="AC5763">
        <f t="shared" si="1636"/>
        <v>0</v>
      </c>
      <c r="AD5763" t="str">
        <f t="shared" si="1637"/>
        <v>romanpo08ired</v>
      </c>
    </row>
    <row r="5764" spans="1:30">
      <c r="A5764">
        <v>12374</v>
      </c>
      <c r="B5764">
        <f t="shared" si="1620"/>
        <v>0</v>
      </c>
      <c r="C5764" s="8" t="s">
        <v>7399</v>
      </c>
      <c r="D5764" t="s">
        <v>7400</v>
      </c>
      <c r="E5764" s="2">
        <v>557471</v>
      </c>
      <c r="F5764">
        <f t="shared" si="1621"/>
        <v>0</v>
      </c>
      <c r="G5764" s="6">
        <f t="shared" si="1622"/>
        <v>557471</v>
      </c>
      <c r="H5764" s="6">
        <v>557471</v>
      </c>
      <c r="I5764">
        <v>19</v>
      </c>
      <c r="L5764" s="1">
        <v>37870</v>
      </c>
      <c r="M5764">
        <f t="shared" si="1623"/>
        <v>0</v>
      </c>
      <c r="N5764">
        <f t="shared" si="1624"/>
        <v>0</v>
      </c>
      <c r="Q5764">
        <f t="shared" si="1625"/>
        <v>2007</v>
      </c>
      <c r="R5764">
        <f t="shared" si="1626"/>
        <v>9</v>
      </c>
      <c r="S5764">
        <f t="shared" si="1627"/>
        <v>7</v>
      </c>
      <c r="T5764" s="5">
        <f t="shared" si="1628"/>
        <v>37870</v>
      </c>
      <c r="U5764" s="7">
        <f t="shared" si="1629"/>
        <v>2007</v>
      </c>
      <c r="V5764" s="7">
        <f t="shared" si="1630"/>
        <v>9</v>
      </c>
      <c r="W5764" s="7">
        <f t="shared" si="1631"/>
        <v>7</v>
      </c>
      <c r="X5764" s="7" t="str">
        <f t="shared" si="1632"/>
        <v>07</v>
      </c>
      <c r="Y5764" t="str">
        <f t="shared" si="1633"/>
        <v>Romance and Cigarettes</v>
      </c>
      <c r="Z5764" t="str">
        <f t="shared" si="1634"/>
        <v>Romance and Cigarettes</v>
      </c>
      <c r="AA5764" t="str">
        <f t="shared" si="1635"/>
        <v>romance07ttes</v>
      </c>
      <c r="AB5764" t="s">
        <v>2857</v>
      </c>
      <c r="AC5764">
        <f t="shared" si="1636"/>
        <v>1</v>
      </c>
      <c r="AD5764" t="str">
        <f t="shared" si="1637"/>
        <v>romance05ttes</v>
      </c>
    </row>
    <row r="5765" spans="1:30">
      <c r="A5765">
        <v>12378</v>
      </c>
      <c r="B5765">
        <f t="shared" si="1620"/>
        <v>0</v>
      </c>
      <c r="C5765" s="8" t="s">
        <v>6793</v>
      </c>
      <c r="D5765" t="s">
        <v>14215</v>
      </c>
      <c r="E5765" s="2">
        <v>29460</v>
      </c>
      <c r="F5765">
        <f t="shared" si="1621"/>
        <v>0</v>
      </c>
      <c r="G5765" s="6">
        <f t="shared" si="1622"/>
        <v>29460</v>
      </c>
      <c r="H5765" s="6">
        <v>29460</v>
      </c>
      <c r="I5765">
        <v>5</v>
      </c>
      <c r="J5765" s="2">
        <v>2808</v>
      </c>
      <c r="K5765">
        <v>1</v>
      </c>
      <c r="L5765" s="1">
        <v>37560</v>
      </c>
      <c r="M5765">
        <f t="shared" si="1623"/>
        <v>0</v>
      </c>
      <c r="N5765">
        <f t="shared" si="1624"/>
        <v>0</v>
      </c>
      <c r="Q5765">
        <f t="shared" si="1625"/>
        <v>2006</v>
      </c>
      <c r="R5765">
        <f t="shared" si="1626"/>
        <v>11</v>
      </c>
      <c r="S5765">
        <f t="shared" si="1627"/>
        <v>1</v>
      </c>
      <c r="T5765" s="5">
        <f t="shared" si="1628"/>
        <v>37560</v>
      </c>
      <c r="U5765" s="7">
        <f t="shared" si="1629"/>
        <v>2006</v>
      </c>
      <c r="V5765" s="7">
        <f t="shared" si="1630"/>
        <v>11</v>
      </c>
      <c r="W5765" s="7">
        <f t="shared" si="1631"/>
        <v>1</v>
      </c>
      <c r="X5765" s="7" t="str">
        <f t="shared" si="1632"/>
        <v>06</v>
      </c>
      <c r="Y5765" t="str">
        <f t="shared" si="1633"/>
        <v>Romantico</v>
      </c>
      <c r="Z5765" t="str">
        <f t="shared" si="1634"/>
        <v>Romantico</v>
      </c>
      <c r="AA5765" t="str">
        <f t="shared" si="1635"/>
        <v>romanti06tico</v>
      </c>
      <c r="AB5765" t="s">
        <v>2997</v>
      </c>
      <c r="AC5765">
        <f t="shared" si="1636"/>
        <v>1</v>
      </c>
      <c r="AD5765" t="str">
        <f t="shared" si="1637"/>
        <v>romanti05tico</v>
      </c>
    </row>
    <row r="5766" spans="1:30">
      <c r="A5766">
        <v>12380</v>
      </c>
      <c r="B5766">
        <f t="shared" si="1620"/>
        <v>0</v>
      </c>
      <c r="C5766" s="8" t="s">
        <v>6796</v>
      </c>
      <c r="D5766" t="s">
        <v>13840</v>
      </c>
      <c r="E5766" s="2">
        <v>470</v>
      </c>
      <c r="F5766">
        <f t="shared" si="1621"/>
        <v>0</v>
      </c>
      <c r="G5766" s="6">
        <f t="shared" si="1622"/>
        <v>470</v>
      </c>
      <c r="H5766" s="6">
        <v>470</v>
      </c>
      <c r="I5766">
        <v>1</v>
      </c>
      <c r="J5766" s="2">
        <v>470</v>
      </c>
      <c r="K5766">
        <v>1</v>
      </c>
      <c r="L5766" s="1">
        <v>38318</v>
      </c>
      <c r="M5766">
        <f t="shared" si="1623"/>
        <v>0</v>
      </c>
      <c r="N5766">
        <f t="shared" si="1624"/>
        <v>0</v>
      </c>
      <c r="Q5766">
        <f t="shared" si="1625"/>
        <v>2008</v>
      </c>
      <c r="R5766">
        <f t="shared" si="1626"/>
        <v>11</v>
      </c>
      <c r="S5766">
        <f t="shared" si="1627"/>
        <v>28</v>
      </c>
      <c r="T5766" s="5">
        <f t="shared" si="1628"/>
        <v>38318</v>
      </c>
      <c r="U5766" s="7">
        <f t="shared" si="1629"/>
        <v>2008</v>
      </c>
      <c r="V5766" s="7">
        <f t="shared" si="1630"/>
        <v>11</v>
      </c>
      <c r="W5766" s="7">
        <f t="shared" si="1631"/>
        <v>28</v>
      </c>
      <c r="X5766" s="7" t="str">
        <f t="shared" si="1632"/>
        <v>08</v>
      </c>
      <c r="Y5766" t="str">
        <f t="shared" si="1633"/>
        <v>Rome &amp; Jewel</v>
      </c>
      <c r="Z5766" t="str">
        <f t="shared" si="1634"/>
        <v>Rome &amp; Jewel</v>
      </c>
      <c r="AA5766" t="str">
        <f t="shared" si="1635"/>
        <v>rome&amp;je08ewel</v>
      </c>
      <c r="AC5766">
        <f t="shared" si="1636"/>
        <v>0</v>
      </c>
      <c r="AD5766" t="str">
        <f t="shared" si="1637"/>
        <v>rome&amp;je08ewel</v>
      </c>
    </row>
    <row r="5767" spans="1:30">
      <c r="A5767">
        <v>12381</v>
      </c>
      <c r="B5767">
        <f t="shared" si="1620"/>
        <v>0</v>
      </c>
      <c r="C5767" s="8" t="s">
        <v>6797</v>
      </c>
      <c r="D5767" t="s">
        <v>14039</v>
      </c>
      <c r="E5767" s="2">
        <v>463002</v>
      </c>
      <c r="F5767">
        <f t="shared" si="1621"/>
        <v>0</v>
      </c>
      <c r="G5767" s="6">
        <f t="shared" si="1622"/>
        <v>463002</v>
      </c>
      <c r="H5767" s="6">
        <v>463002</v>
      </c>
      <c r="I5767">
        <v>27</v>
      </c>
      <c r="J5767" s="2">
        <v>80938</v>
      </c>
      <c r="K5767">
        <v>26</v>
      </c>
      <c r="L5767" s="1">
        <v>37555</v>
      </c>
      <c r="M5767">
        <f t="shared" si="1623"/>
        <v>0</v>
      </c>
      <c r="N5767">
        <f t="shared" si="1624"/>
        <v>0</v>
      </c>
      <c r="Q5767">
        <f t="shared" si="1625"/>
        <v>2006</v>
      </c>
      <c r="R5767">
        <f t="shared" si="1626"/>
        <v>10</v>
      </c>
      <c r="S5767">
        <f t="shared" si="1627"/>
        <v>27</v>
      </c>
      <c r="T5767" s="5">
        <f t="shared" si="1628"/>
        <v>37555</v>
      </c>
      <c r="U5767" s="7">
        <f t="shared" si="1629"/>
        <v>2006</v>
      </c>
      <c r="V5767" s="7">
        <f t="shared" si="1630"/>
        <v>10</v>
      </c>
      <c r="W5767" s="7">
        <f t="shared" si="1631"/>
        <v>27</v>
      </c>
      <c r="X5767" s="7" t="str">
        <f t="shared" si="1632"/>
        <v>06</v>
      </c>
      <c r="Y5767" t="str">
        <f t="shared" si="1633"/>
        <v>Romeo &amp; Juliet: Sealed with a Kiss</v>
      </c>
      <c r="Z5767" t="str">
        <f t="shared" si="1634"/>
        <v>Romeo &amp; Juliet: Sealed with a Kiss</v>
      </c>
      <c r="AA5767" t="str">
        <f t="shared" si="1635"/>
        <v>romeo&amp;j06kiss</v>
      </c>
      <c r="AC5767">
        <f t="shared" si="1636"/>
        <v>0</v>
      </c>
      <c r="AD5767" t="str">
        <f t="shared" si="1637"/>
        <v>romeo&amp;j06kiss</v>
      </c>
    </row>
    <row r="5768" spans="1:30">
      <c r="A5768">
        <v>12384</v>
      </c>
      <c r="B5768">
        <f t="shared" si="1620"/>
        <v>0</v>
      </c>
      <c r="C5768" s="8" t="s">
        <v>4530</v>
      </c>
      <c r="D5768" t="s">
        <v>14519</v>
      </c>
      <c r="E5768" s="2">
        <v>1162635</v>
      </c>
      <c r="F5768">
        <f t="shared" si="1621"/>
        <v>0</v>
      </c>
      <c r="G5768" s="6">
        <f t="shared" si="1622"/>
        <v>1162635</v>
      </c>
      <c r="H5768" s="6">
        <v>1162635</v>
      </c>
      <c r="I5768">
        <v>461</v>
      </c>
      <c r="J5768" s="2">
        <v>520116</v>
      </c>
      <c r="K5768">
        <v>461</v>
      </c>
      <c r="L5768" s="1">
        <v>40096</v>
      </c>
      <c r="M5768">
        <f t="shared" si="1623"/>
        <v>0</v>
      </c>
      <c r="N5768">
        <f t="shared" si="1624"/>
        <v>0</v>
      </c>
      <c r="Q5768">
        <f t="shared" si="1625"/>
        <v>2013</v>
      </c>
      <c r="R5768">
        <f t="shared" si="1626"/>
        <v>10</v>
      </c>
      <c r="S5768">
        <f t="shared" si="1627"/>
        <v>11</v>
      </c>
      <c r="T5768" s="5">
        <f t="shared" si="1628"/>
        <v>40096</v>
      </c>
      <c r="U5768" s="7">
        <f t="shared" si="1629"/>
        <v>2013</v>
      </c>
      <c r="V5768" s="7">
        <f t="shared" si="1630"/>
        <v>10</v>
      </c>
      <c r="W5768" s="7">
        <f t="shared" si="1631"/>
        <v>11</v>
      </c>
      <c r="X5768" s="7" t="str">
        <f t="shared" si="1632"/>
        <v>13</v>
      </c>
      <c r="Y5768" t="str">
        <f t="shared" si="1633"/>
        <v>Romeo and Juliet [2013]</v>
      </c>
      <c r="Z5768" t="str">
        <f t="shared" si="1634"/>
        <v>Romeo and Juliet [2013]</v>
      </c>
      <c r="AA5768" t="str">
        <f t="shared" si="1635"/>
        <v>romeoan13013]</v>
      </c>
      <c r="AB5768" s="8" t="s">
        <v>936</v>
      </c>
      <c r="AC5768">
        <f t="shared" si="1636"/>
        <v>1</v>
      </c>
      <c r="AD5768" t="str">
        <f t="shared" si="1637"/>
        <v>romeo&amp;j13etii</v>
      </c>
    </row>
    <row r="5769" spans="1:30">
      <c r="A5769">
        <v>12385</v>
      </c>
      <c r="B5769">
        <f t="shared" si="1620"/>
        <v>0</v>
      </c>
      <c r="C5769" s="8" t="s">
        <v>6798</v>
      </c>
      <c r="D5769" t="s">
        <v>13909</v>
      </c>
      <c r="E5769" s="2">
        <v>1386582</v>
      </c>
      <c r="F5769">
        <f t="shared" si="1621"/>
        <v>0</v>
      </c>
      <c r="G5769" s="6">
        <f t="shared" si="1622"/>
        <v>1386582</v>
      </c>
      <c r="H5769" s="6">
        <v>1386582</v>
      </c>
      <c r="I5769">
        <v>73</v>
      </c>
      <c r="J5769" s="2">
        <v>356907</v>
      </c>
      <c r="K5769">
        <v>73</v>
      </c>
      <c r="L5769" s="1">
        <v>37604</v>
      </c>
      <c r="M5769">
        <f t="shared" si="1623"/>
        <v>0</v>
      </c>
      <c r="N5769">
        <f t="shared" si="1624"/>
        <v>0</v>
      </c>
      <c r="Q5769">
        <f t="shared" si="1625"/>
        <v>2006</v>
      </c>
      <c r="R5769">
        <f t="shared" si="1626"/>
        <v>12</v>
      </c>
      <c r="S5769">
        <f t="shared" si="1627"/>
        <v>15</v>
      </c>
      <c r="T5769" s="5">
        <f t="shared" si="1628"/>
        <v>37604</v>
      </c>
      <c r="U5769" s="7">
        <f t="shared" si="1629"/>
        <v>2006</v>
      </c>
      <c r="V5769" s="7">
        <f t="shared" si="1630"/>
        <v>12</v>
      </c>
      <c r="W5769" s="7">
        <f t="shared" si="1631"/>
        <v>15</v>
      </c>
      <c r="X5769" s="7" t="str">
        <f t="shared" si="1632"/>
        <v>06</v>
      </c>
      <c r="Y5769" t="str">
        <f t="shared" si="1633"/>
        <v>Romeo et Juliette</v>
      </c>
      <c r="Z5769" t="str">
        <f t="shared" si="1634"/>
        <v>Romeo et Juliette</v>
      </c>
      <c r="AA5769" t="str">
        <f t="shared" si="1635"/>
        <v>romeoet06ette</v>
      </c>
      <c r="AC5769">
        <f t="shared" si="1636"/>
        <v>0</v>
      </c>
      <c r="AD5769" t="str">
        <f t="shared" si="1637"/>
        <v>romeoet06ette</v>
      </c>
    </row>
    <row r="5770" spans="1:30">
      <c r="A5770">
        <v>12387</v>
      </c>
      <c r="B5770">
        <f t="shared" si="1620"/>
        <v>0</v>
      </c>
      <c r="C5770" s="8" t="s">
        <v>7227</v>
      </c>
      <c r="D5770" t="s">
        <v>14317</v>
      </c>
      <c r="E5770" s="2">
        <v>55973336</v>
      </c>
      <c r="F5770">
        <f t="shared" si="1621"/>
        <v>0</v>
      </c>
      <c r="G5770" s="6">
        <f t="shared" si="1622"/>
        <v>55973336</v>
      </c>
      <c r="H5770" s="6">
        <v>55973336</v>
      </c>
      <c r="I5770" s="3">
        <v>2641</v>
      </c>
      <c r="J5770" s="2">
        <v>18014503</v>
      </c>
      <c r="K5770" s="3">
        <v>2641</v>
      </c>
      <c r="L5770" s="1">
        <v>35145</v>
      </c>
      <c r="M5770">
        <f t="shared" si="1623"/>
        <v>0</v>
      </c>
      <c r="N5770">
        <f t="shared" si="1624"/>
        <v>0</v>
      </c>
      <c r="Q5770">
        <f t="shared" si="1625"/>
        <v>2000</v>
      </c>
      <c r="R5770">
        <f t="shared" si="1626"/>
        <v>3</v>
      </c>
      <c r="S5770">
        <f t="shared" si="1627"/>
        <v>22</v>
      </c>
      <c r="T5770" s="5">
        <f t="shared" si="1628"/>
        <v>35145</v>
      </c>
      <c r="U5770" s="7">
        <f t="shared" si="1629"/>
        <v>2000</v>
      </c>
      <c r="V5770" s="7">
        <f t="shared" si="1630"/>
        <v>3</v>
      </c>
      <c r="W5770" s="7">
        <f t="shared" si="1631"/>
        <v>22</v>
      </c>
      <c r="X5770" s="7" t="str">
        <f t="shared" si="1632"/>
        <v>00</v>
      </c>
      <c r="Y5770" t="str">
        <f t="shared" si="1633"/>
        <v>Romeo Must Die</v>
      </c>
      <c r="Z5770" t="str">
        <f t="shared" si="1634"/>
        <v>Romeo Must Die</v>
      </c>
      <c r="AA5770" t="str">
        <f t="shared" si="1635"/>
        <v>romeomu00tdie</v>
      </c>
      <c r="AC5770">
        <f t="shared" si="1636"/>
        <v>0</v>
      </c>
      <c r="AD5770" t="str">
        <f t="shared" si="1637"/>
        <v>romeomu00tdie</v>
      </c>
    </row>
    <row r="5771" spans="1:30">
      <c r="A5771">
        <v>12388</v>
      </c>
      <c r="B5771">
        <f t="shared" si="1620"/>
        <v>0</v>
      </c>
      <c r="C5771" s="8" t="s">
        <v>7228</v>
      </c>
      <c r="D5771" t="s">
        <v>14219</v>
      </c>
      <c r="E5771" s="2">
        <v>1081</v>
      </c>
      <c r="F5771">
        <f t="shared" si="1621"/>
        <v>0</v>
      </c>
      <c r="G5771" s="6">
        <f t="shared" si="1622"/>
        <v>1081</v>
      </c>
      <c r="H5771" s="6">
        <v>1081</v>
      </c>
      <c r="I5771">
        <v>1</v>
      </c>
      <c r="J5771" s="2">
        <v>773</v>
      </c>
      <c r="K5771">
        <v>1</v>
      </c>
      <c r="L5771" s="1">
        <v>39340</v>
      </c>
      <c r="M5771">
        <f t="shared" si="1623"/>
        <v>0</v>
      </c>
      <c r="N5771">
        <f t="shared" si="1624"/>
        <v>0</v>
      </c>
      <c r="Q5771">
        <f t="shared" si="1625"/>
        <v>2011</v>
      </c>
      <c r="R5771">
        <f t="shared" si="1626"/>
        <v>9</v>
      </c>
      <c r="S5771">
        <f t="shared" si="1627"/>
        <v>16</v>
      </c>
      <c r="T5771" s="5">
        <f t="shared" si="1628"/>
        <v>39340</v>
      </c>
      <c r="U5771" s="7">
        <f t="shared" si="1629"/>
        <v>2011</v>
      </c>
      <c r="V5771" s="7">
        <f t="shared" si="1630"/>
        <v>9</v>
      </c>
      <c r="W5771" s="7">
        <f t="shared" si="1631"/>
        <v>16</v>
      </c>
      <c r="X5771" s="7" t="str">
        <f t="shared" si="1632"/>
        <v>11</v>
      </c>
      <c r="Y5771" t="str">
        <f t="shared" si="1633"/>
        <v>Romeos</v>
      </c>
      <c r="Z5771" t="str">
        <f t="shared" si="1634"/>
        <v>Romeos</v>
      </c>
      <c r="AA5771" t="str">
        <f t="shared" si="1635"/>
        <v>romeos11meos</v>
      </c>
      <c r="AC5771">
        <f t="shared" si="1636"/>
        <v>0</v>
      </c>
      <c r="AD5771" t="str">
        <f t="shared" si="1637"/>
        <v>romeos11meos</v>
      </c>
    </row>
    <row r="5772" spans="1:30">
      <c r="A5772">
        <v>12391</v>
      </c>
      <c r="B5772">
        <f t="shared" si="1620"/>
        <v>0</v>
      </c>
      <c r="C5772" s="8" t="s">
        <v>7229</v>
      </c>
      <c r="D5772" t="s">
        <v>13947</v>
      </c>
      <c r="E5772" s="2">
        <v>4283</v>
      </c>
      <c r="F5772">
        <f t="shared" si="1621"/>
        <v>0</v>
      </c>
      <c r="G5772" s="6">
        <f t="shared" si="1622"/>
        <v>4283</v>
      </c>
      <c r="H5772" s="6">
        <v>4283</v>
      </c>
      <c r="I5772">
        <v>3</v>
      </c>
      <c r="J5772" s="2">
        <v>2791</v>
      </c>
      <c r="K5772">
        <v>3</v>
      </c>
      <c r="L5772" s="1">
        <v>38045</v>
      </c>
      <c r="M5772">
        <f t="shared" si="1623"/>
        <v>0</v>
      </c>
      <c r="N5772">
        <f t="shared" si="1624"/>
        <v>0</v>
      </c>
      <c r="Q5772">
        <f t="shared" si="1625"/>
        <v>2008</v>
      </c>
      <c r="R5772">
        <f t="shared" si="1626"/>
        <v>2</v>
      </c>
      <c r="S5772">
        <f t="shared" si="1627"/>
        <v>29</v>
      </c>
      <c r="T5772" s="5">
        <f t="shared" si="1628"/>
        <v>38045</v>
      </c>
      <c r="U5772" s="7">
        <f t="shared" si="1629"/>
        <v>2008</v>
      </c>
      <c r="V5772" s="7">
        <f t="shared" si="1630"/>
        <v>2</v>
      </c>
      <c r="W5772" s="7">
        <f t="shared" si="1631"/>
        <v>29</v>
      </c>
      <c r="X5772" s="7" t="str">
        <f t="shared" si="1632"/>
        <v>08</v>
      </c>
      <c r="Y5772" t="str">
        <f t="shared" si="1633"/>
        <v>Romulus, My Father</v>
      </c>
      <c r="Z5772" t="str">
        <f t="shared" si="1634"/>
        <v>Romulus, My Father</v>
      </c>
      <c r="AA5772" t="str">
        <f t="shared" si="1635"/>
        <v>romulus08ther</v>
      </c>
      <c r="AB5772" t="s">
        <v>2525</v>
      </c>
      <c r="AC5772">
        <f t="shared" si="1636"/>
        <v>1</v>
      </c>
      <c r="AD5772" t="str">
        <f t="shared" si="1637"/>
        <v>romulus07ther</v>
      </c>
    </row>
    <row r="5773" spans="1:30">
      <c r="A5773">
        <v>12401</v>
      </c>
      <c r="B5773">
        <f t="shared" si="1620"/>
        <v>0</v>
      </c>
      <c r="C5773" s="8" t="s">
        <v>7232</v>
      </c>
      <c r="D5773" t="s">
        <v>14062</v>
      </c>
      <c r="E5773" s="2">
        <v>14677654</v>
      </c>
      <c r="F5773">
        <f t="shared" si="1621"/>
        <v>0</v>
      </c>
      <c r="G5773" s="6">
        <f t="shared" si="1622"/>
        <v>14677654</v>
      </c>
      <c r="H5773" s="6">
        <v>14677654</v>
      </c>
      <c r="I5773">
        <v>862</v>
      </c>
      <c r="J5773" s="2">
        <v>118298</v>
      </c>
      <c r="K5773">
        <v>4</v>
      </c>
      <c r="L5773" s="1">
        <v>40831</v>
      </c>
      <c r="M5773">
        <f t="shared" si="1623"/>
        <v>0</v>
      </c>
      <c r="N5773">
        <f t="shared" si="1624"/>
        <v>0</v>
      </c>
      <c r="Q5773">
        <f t="shared" si="1625"/>
        <v>2015</v>
      </c>
      <c r="R5773">
        <f t="shared" si="1626"/>
        <v>10</v>
      </c>
      <c r="S5773">
        <f t="shared" si="1627"/>
        <v>16</v>
      </c>
      <c r="T5773" s="5">
        <f t="shared" si="1628"/>
        <v>40831</v>
      </c>
      <c r="U5773" s="7">
        <f t="shared" si="1629"/>
        <v>2015</v>
      </c>
      <c r="V5773" s="7">
        <f t="shared" si="1630"/>
        <v>10</v>
      </c>
      <c r="W5773" s="7">
        <f t="shared" si="1631"/>
        <v>16</v>
      </c>
      <c r="X5773" s="7" t="str">
        <f t="shared" si="1632"/>
        <v>15</v>
      </c>
      <c r="Y5773" t="str">
        <f t="shared" si="1633"/>
        <v>Room</v>
      </c>
      <c r="Z5773" t="str">
        <f t="shared" si="1634"/>
        <v>Room</v>
      </c>
      <c r="AA5773" t="str">
        <f t="shared" si="1635"/>
        <v>room15room</v>
      </c>
      <c r="AB5773" t="s">
        <v>341</v>
      </c>
      <c r="AC5773">
        <f t="shared" si="1636"/>
        <v>1</v>
      </c>
      <c r="AD5773" t="str">
        <f t="shared" si="1637"/>
        <v>roomi15oomi</v>
      </c>
    </row>
    <row r="5774" spans="1:30">
      <c r="A5774">
        <v>12400</v>
      </c>
      <c r="B5774">
        <f t="shared" si="1620"/>
        <v>0</v>
      </c>
      <c r="C5774" s="8" t="s">
        <v>7232</v>
      </c>
      <c r="D5774" t="s">
        <v>13227</v>
      </c>
      <c r="E5774" s="2">
        <v>5228</v>
      </c>
      <c r="F5774">
        <f t="shared" si="1621"/>
        <v>0</v>
      </c>
      <c r="G5774" s="6">
        <f t="shared" si="1622"/>
        <v>5228</v>
      </c>
      <c r="H5774" s="6">
        <v>5228</v>
      </c>
      <c r="I5774">
        <v>1</v>
      </c>
      <c r="J5774" s="2">
        <v>1840</v>
      </c>
      <c r="K5774">
        <v>1</v>
      </c>
      <c r="L5774" s="1">
        <v>37351</v>
      </c>
      <c r="M5774">
        <f t="shared" si="1623"/>
        <v>0</v>
      </c>
      <c r="N5774">
        <f t="shared" si="1624"/>
        <v>0</v>
      </c>
      <c r="Q5774">
        <f t="shared" si="1625"/>
        <v>2006</v>
      </c>
      <c r="R5774">
        <f t="shared" si="1626"/>
        <v>4</v>
      </c>
      <c r="S5774">
        <f t="shared" si="1627"/>
        <v>6</v>
      </c>
      <c r="T5774" s="5">
        <f t="shared" si="1628"/>
        <v>37351</v>
      </c>
      <c r="U5774" s="7">
        <f t="shared" si="1629"/>
        <v>2006</v>
      </c>
      <c r="V5774" s="7">
        <f t="shared" si="1630"/>
        <v>4</v>
      </c>
      <c r="W5774" s="7">
        <f t="shared" si="1631"/>
        <v>6</v>
      </c>
      <c r="X5774" s="7" t="str">
        <f t="shared" si="1632"/>
        <v>06</v>
      </c>
      <c r="Y5774" t="str">
        <f t="shared" si="1633"/>
        <v>Room</v>
      </c>
      <c r="Z5774" t="str">
        <f t="shared" si="1634"/>
        <v>Room</v>
      </c>
      <c r="AA5774" t="str">
        <f t="shared" si="1635"/>
        <v>room06room</v>
      </c>
      <c r="AB5774" t="s">
        <v>2998</v>
      </c>
      <c r="AC5774">
        <f t="shared" si="1636"/>
        <v>1</v>
      </c>
      <c r="AD5774" t="str">
        <f t="shared" si="1637"/>
        <v>roomi05oomi</v>
      </c>
    </row>
    <row r="5775" spans="1:30">
      <c r="A5775">
        <v>12402</v>
      </c>
      <c r="B5775">
        <f t="shared" si="1620"/>
        <v>0</v>
      </c>
      <c r="C5775" s="8" t="s">
        <v>7233</v>
      </c>
      <c r="D5775" t="s">
        <v>14304</v>
      </c>
      <c r="E5775" s="2">
        <v>296359</v>
      </c>
      <c r="F5775">
        <f t="shared" si="1621"/>
        <v>0</v>
      </c>
      <c r="G5775" s="6">
        <f t="shared" si="1622"/>
        <v>296359</v>
      </c>
      <c r="H5775" s="6">
        <v>296359</v>
      </c>
      <c r="I5775">
        <v>28</v>
      </c>
      <c r="J5775" s="2">
        <v>29693</v>
      </c>
      <c r="K5775">
        <v>2</v>
      </c>
      <c r="L5775" s="1">
        <v>39900</v>
      </c>
      <c r="M5775">
        <f t="shared" si="1623"/>
        <v>0</v>
      </c>
      <c r="N5775">
        <f t="shared" si="1624"/>
        <v>0</v>
      </c>
      <c r="Q5775">
        <f t="shared" si="1625"/>
        <v>2013</v>
      </c>
      <c r="R5775">
        <f t="shared" si="1626"/>
        <v>3</v>
      </c>
      <c r="S5775">
        <f t="shared" si="1627"/>
        <v>29</v>
      </c>
      <c r="T5775" s="5">
        <f t="shared" si="1628"/>
        <v>39900</v>
      </c>
      <c r="U5775" s="7">
        <f t="shared" si="1629"/>
        <v>2013</v>
      </c>
      <c r="V5775" s="7">
        <f t="shared" si="1630"/>
        <v>3</v>
      </c>
      <c r="W5775" s="7">
        <f t="shared" si="1631"/>
        <v>29</v>
      </c>
      <c r="X5775" s="7" t="str">
        <f t="shared" si="1632"/>
        <v>13</v>
      </c>
      <c r="Y5775" t="str">
        <f t="shared" si="1633"/>
        <v>Room 237</v>
      </c>
      <c r="Z5775" t="str">
        <f t="shared" si="1634"/>
        <v>Room 237</v>
      </c>
      <c r="AA5775" t="str">
        <f t="shared" si="1635"/>
        <v>room23713m237</v>
      </c>
      <c r="AB5775" t="s">
        <v>937</v>
      </c>
      <c r="AC5775">
        <f t="shared" si="1636"/>
        <v>1</v>
      </c>
      <c r="AD5775" t="str">
        <f t="shared" si="1637"/>
        <v>room23712237i</v>
      </c>
    </row>
    <row r="5776" spans="1:30">
      <c r="A5776">
        <v>12412</v>
      </c>
      <c r="B5776">
        <f t="shared" si="1620"/>
        <v>0</v>
      </c>
      <c r="C5776" s="8" t="s">
        <v>6863</v>
      </c>
      <c r="D5776" t="s">
        <v>14527</v>
      </c>
      <c r="E5776" s="2">
        <v>23844</v>
      </c>
      <c r="F5776">
        <f t="shared" si="1621"/>
        <v>0</v>
      </c>
      <c r="G5776" s="6">
        <f t="shared" si="1622"/>
        <v>23844</v>
      </c>
      <c r="H5776" s="6">
        <v>23844</v>
      </c>
      <c r="I5776">
        <v>7</v>
      </c>
      <c r="J5776" s="2">
        <v>6079</v>
      </c>
      <c r="K5776">
        <v>3</v>
      </c>
      <c r="L5776" s="1">
        <v>36925</v>
      </c>
      <c r="M5776">
        <f t="shared" si="1623"/>
        <v>0</v>
      </c>
      <c r="N5776">
        <f t="shared" si="1624"/>
        <v>0</v>
      </c>
      <c r="Q5776">
        <f t="shared" si="1625"/>
        <v>2005</v>
      </c>
      <c r="R5776">
        <f t="shared" si="1626"/>
        <v>2</v>
      </c>
      <c r="S5776">
        <f t="shared" si="1627"/>
        <v>4</v>
      </c>
      <c r="T5776" s="5">
        <f t="shared" si="1628"/>
        <v>36925</v>
      </c>
      <c r="U5776" s="7">
        <f t="shared" si="1629"/>
        <v>2005</v>
      </c>
      <c r="V5776" s="7">
        <f t="shared" si="1630"/>
        <v>2</v>
      </c>
      <c r="W5776" s="7">
        <f t="shared" si="1631"/>
        <v>4</v>
      </c>
      <c r="X5776" s="7" t="str">
        <f t="shared" si="1632"/>
        <v>05</v>
      </c>
      <c r="Y5776" t="str">
        <f t="shared" si="1633"/>
        <v>Rory O'Shea Was Here</v>
      </c>
      <c r="Z5776" t="str">
        <f t="shared" si="1634"/>
        <v>Rory O'Shea Was Here</v>
      </c>
      <c r="AA5776" t="str">
        <f t="shared" si="1635"/>
        <v>roryo's05here</v>
      </c>
      <c r="AB5776" s="11" t="s">
        <v>3557</v>
      </c>
      <c r="AC5776">
        <f t="shared" si="1636"/>
        <v>1</v>
      </c>
      <c r="AD5776" t="str">
        <f t="shared" si="1637"/>
        <v>insidei04cing</v>
      </c>
    </row>
    <row r="5777" spans="1:30">
      <c r="A5777">
        <v>12417</v>
      </c>
      <c r="B5777">
        <f t="shared" si="1620"/>
        <v>0</v>
      </c>
      <c r="C5777" s="8" t="s">
        <v>6864</v>
      </c>
      <c r="D5777" t="s">
        <v>14039</v>
      </c>
      <c r="E5777" s="2">
        <v>71007</v>
      </c>
      <c r="F5777">
        <f t="shared" si="1621"/>
        <v>0</v>
      </c>
      <c r="G5777" s="6">
        <f t="shared" si="1622"/>
        <v>71007</v>
      </c>
      <c r="H5777" s="6">
        <v>71007</v>
      </c>
      <c r="I5777">
        <v>4</v>
      </c>
      <c r="J5777" s="2">
        <v>14370</v>
      </c>
      <c r="K5777">
        <v>2</v>
      </c>
      <c r="L5777" s="1">
        <v>38871</v>
      </c>
      <c r="M5777">
        <f t="shared" si="1623"/>
        <v>0</v>
      </c>
      <c r="N5777">
        <f t="shared" si="1624"/>
        <v>0</v>
      </c>
      <c r="Q5777">
        <f t="shared" si="1625"/>
        <v>2010</v>
      </c>
      <c r="R5777">
        <f t="shared" si="1626"/>
        <v>6</v>
      </c>
      <c r="S5777">
        <f t="shared" si="1627"/>
        <v>4</v>
      </c>
      <c r="T5777" s="5">
        <f t="shared" si="1628"/>
        <v>38871</v>
      </c>
      <c r="U5777" s="7">
        <f t="shared" si="1629"/>
        <v>2010</v>
      </c>
      <c r="V5777" s="7">
        <f t="shared" si="1630"/>
        <v>6</v>
      </c>
      <c r="W5777" s="7">
        <f t="shared" si="1631"/>
        <v>4</v>
      </c>
      <c r="X5777" s="7" t="str">
        <f t="shared" si="1632"/>
        <v>10</v>
      </c>
      <c r="Y5777" t="str">
        <f t="shared" si="1633"/>
        <v>Rosencrantz &amp; Guildenstern Are Undead</v>
      </c>
      <c r="Z5777" t="str">
        <f t="shared" si="1634"/>
        <v>Rosencrantz &amp; Guildenstern Are Undead</v>
      </c>
      <c r="AA5777" t="str">
        <f t="shared" si="1635"/>
        <v>rosencr10dead</v>
      </c>
      <c r="AB5777" t="s">
        <v>2107</v>
      </c>
      <c r="AC5777">
        <f t="shared" si="1636"/>
        <v>1</v>
      </c>
      <c r="AD5777" t="str">
        <f t="shared" si="1637"/>
        <v>rosencr09dead</v>
      </c>
    </row>
    <row r="5778" spans="1:30">
      <c r="A5778">
        <v>12419</v>
      </c>
      <c r="B5778">
        <f t="shared" si="1620"/>
        <v>0</v>
      </c>
      <c r="C5778" s="8" t="s">
        <v>6865</v>
      </c>
      <c r="D5778" t="s">
        <v>14129</v>
      </c>
      <c r="E5778" s="2">
        <v>734519</v>
      </c>
      <c r="F5778">
        <f t="shared" si="1621"/>
        <v>0</v>
      </c>
      <c r="G5778" s="6">
        <f t="shared" si="1622"/>
        <v>734519</v>
      </c>
      <c r="H5778" s="6">
        <v>734519</v>
      </c>
      <c r="I5778">
        <v>24</v>
      </c>
      <c r="L5778" s="1">
        <v>36736</v>
      </c>
      <c r="M5778">
        <f t="shared" si="1623"/>
        <v>0</v>
      </c>
      <c r="N5778">
        <f t="shared" si="1624"/>
        <v>0</v>
      </c>
      <c r="Q5778">
        <f t="shared" si="1625"/>
        <v>2004</v>
      </c>
      <c r="R5778">
        <f t="shared" si="1626"/>
        <v>7</v>
      </c>
      <c r="S5778">
        <f t="shared" si="1627"/>
        <v>30</v>
      </c>
      <c r="T5778" s="5">
        <f t="shared" si="1628"/>
        <v>36736</v>
      </c>
      <c r="U5778" s="7">
        <f t="shared" si="1629"/>
        <v>2004</v>
      </c>
      <c r="V5778" s="7">
        <f t="shared" si="1630"/>
        <v>7</v>
      </c>
      <c r="W5778" s="7">
        <f t="shared" si="1631"/>
        <v>30</v>
      </c>
      <c r="X5778" s="7" t="str">
        <f t="shared" si="1632"/>
        <v>04</v>
      </c>
      <c r="Y5778" t="str">
        <f t="shared" si="1633"/>
        <v>Rosenstrasse</v>
      </c>
      <c r="Z5778" t="str">
        <f t="shared" si="1634"/>
        <v>Rosenstrasse</v>
      </c>
      <c r="AA5778" t="str">
        <f t="shared" si="1635"/>
        <v>rosenst04asse</v>
      </c>
      <c r="AB5778" t="s">
        <v>3756</v>
      </c>
      <c r="AC5778">
        <f t="shared" si="1636"/>
        <v>1</v>
      </c>
      <c r="AD5778" t="str">
        <f t="shared" si="1637"/>
        <v>rosenst03asse</v>
      </c>
    </row>
    <row r="5779" spans="1:30">
      <c r="A5779">
        <v>12420</v>
      </c>
      <c r="B5779">
        <f t="shared" si="1620"/>
        <v>0</v>
      </c>
      <c r="C5779" s="8" t="s">
        <v>6866</v>
      </c>
      <c r="D5779" t="s">
        <v>6867</v>
      </c>
      <c r="E5779" s="2">
        <v>433924</v>
      </c>
      <c r="F5779">
        <f t="shared" si="1621"/>
        <v>0</v>
      </c>
      <c r="G5779" s="6">
        <f t="shared" si="1622"/>
        <v>433924</v>
      </c>
      <c r="H5779" s="6">
        <v>433924</v>
      </c>
      <c r="I5779">
        <v>21</v>
      </c>
      <c r="J5779" s="2">
        <v>7902</v>
      </c>
      <c r="K5779">
        <v>1</v>
      </c>
      <c r="L5779" s="1">
        <v>40768</v>
      </c>
      <c r="M5779">
        <f t="shared" si="1623"/>
        <v>0</v>
      </c>
      <c r="N5779">
        <f t="shared" si="1624"/>
        <v>0</v>
      </c>
      <c r="Q5779">
        <f t="shared" si="1625"/>
        <v>2015</v>
      </c>
      <c r="R5779">
        <f t="shared" si="1626"/>
        <v>8</v>
      </c>
      <c r="S5779">
        <f t="shared" si="1627"/>
        <v>14</v>
      </c>
      <c r="T5779" s="5">
        <f t="shared" si="1628"/>
        <v>40768</v>
      </c>
      <c r="U5779" s="7">
        <f t="shared" si="1629"/>
        <v>2015</v>
      </c>
      <c r="V5779" s="7">
        <f t="shared" si="1630"/>
        <v>8</v>
      </c>
      <c r="W5779" s="7">
        <f t="shared" si="1631"/>
        <v>14</v>
      </c>
      <c r="X5779" s="7" t="str">
        <f t="shared" si="1632"/>
        <v>15</v>
      </c>
      <c r="Y5779" t="str">
        <f t="shared" si="1633"/>
        <v>Rosenwald</v>
      </c>
      <c r="Z5779" t="str">
        <f t="shared" si="1634"/>
        <v>Rosenwald</v>
      </c>
      <c r="AA5779" t="str">
        <f t="shared" si="1635"/>
        <v>rosenwa15wald</v>
      </c>
      <c r="AC5779">
        <f t="shared" si="1636"/>
        <v>0</v>
      </c>
      <c r="AD5779" t="str">
        <f t="shared" si="1637"/>
        <v>rosenwa15wald</v>
      </c>
    </row>
    <row r="5780" spans="1:30">
      <c r="A5780">
        <v>12422</v>
      </c>
      <c r="B5780">
        <f t="shared" si="1620"/>
        <v>0</v>
      </c>
      <c r="C5780" s="8" t="s">
        <v>6868</v>
      </c>
      <c r="D5780" t="s">
        <v>13091</v>
      </c>
      <c r="E5780" s="2">
        <v>3128941</v>
      </c>
      <c r="F5780">
        <f t="shared" si="1621"/>
        <v>0</v>
      </c>
      <c r="G5780" s="6">
        <f t="shared" si="1622"/>
        <v>3128941</v>
      </c>
      <c r="H5780" s="6">
        <v>3128941</v>
      </c>
      <c r="I5780">
        <v>371</v>
      </c>
      <c r="J5780" s="2">
        <v>1154303</v>
      </c>
      <c r="K5780">
        <v>371</v>
      </c>
      <c r="L5780" s="1">
        <v>40495</v>
      </c>
      <c r="M5780">
        <f t="shared" si="1623"/>
        <v>0</v>
      </c>
      <c r="N5780">
        <f t="shared" si="1624"/>
        <v>0</v>
      </c>
      <c r="Q5780">
        <f t="shared" si="1625"/>
        <v>2014</v>
      </c>
      <c r="R5780">
        <f t="shared" si="1626"/>
        <v>11</v>
      </c>
      <c r="S5780">
        <f t="shared" si="1627"/>
        <v>14</v>
      </c>
      <c r="T5780" s="5">
        <f t="shared" si="1628"/>
        <v>40495</v>
      </c>
      <c r="U5780" s="7">
        <f t="shared" si="1629"/>
        <v>2014</v>
      </c>
      <c r="V5780" s="7">
        <f t="shared" si="1630"/>
        <v>11</v>
      </c>
      <c r="W5780" s="7">
        <f t="shared" si="1631"/>
        <v>14</v>
      </c>
      <c r="X5780" s="7" t="str">
        <f t="shared" si="1632"/>
        <v>14</v>
      </c>
      <c r="Y5780" t="str">
        <f t="shared" si="1633"/>
        <v>Rosewater</v>
      </c>
      <c r="Z5780" t="str">
        <f t="shared" si="1634"/>
        <v>Rosewater</v>
      </c>
      <c r="AA5780" t="str">
        <f t="shared" si="1635"/>
        <v>rosewat14ater</v>
      </c>
      <c r="AC5780">
        <f t="shared" si="1636"/>
        <v>0</v>
      </c>
      <c r="AD5780" t="str">
        <f t="shared" si="1637"/>
        <v>rosewat14ater</v>
      </c>
    </row>
    <row r="5781" spans="1:30">
      <c r="A5781">
        <v>12429</v>
      </c>
      <c r="B5781">
        <f t="shared" si="1620"/>
        <v>0</v>
      </c>
      <c r="C5781" s="8" t="s">
        <v>4531</v>
      </c>
      <c r="D5781" t="s">
        <v>14156</v>
      </c>
      <c r="E5781" s="2">
        <v>10407978</v>
      </c>
      <c r="F5781">
        <f t="shared" si="1621"/>
        <v>0</v>
      </c>
      <c r="G5781" s="6">
        <f t="shared" si="1622"/>
        <v>10407978</v>
      </c>
      <c r="H5781" s="6">
        <v>10407978</v>
      </c>
      <c r="I5781">
        <v>27</v>
      </c>
      <c r="J5781" s="2">
        <v>412337</v>
      </c>
      <c r="K5781">
        <v>27</v>
      </c>
      <c r="L5781" s="1">
        <v>37282</v>
      </c>
      <c r="M5781">
        <f t="shared" si="1623"/>
        <v>0</v>
      </c>
      <c r="N5781">
        <f t="shared" si="1624"/>
        <v>0</v>
      </c>
      <c r="Q5781">
        <f t="shared" si="1625"/>
        <v>2006</v>
      </c>
      <c r="R5781">
        <f t="shared" si="1626"/>
        <v>1</v>
      </c>
      <c r="S5781">
        <f t="shared" si="1627"/>
        <v>27</v>
      </c>
      <c r="T5781" s="5">
        <f t="shared" si="1628"/>
        <v>37282</v>
      </c>
      <c r="U5781" s="7">
        <f t="shared" si="1629"/>
        <v>2006</v>
      </c>
      <c r="V5781" s="7">
        <f t="shared" si="1630"/>
        <v>1</v>
      </c>
      <c r="W5781" s="7">
        <f t="shared" si="1631"/>
        <v>27</v>
      </c>
      <c r="X5781" s="7" t="str">
        <f t="shared" si="1632"/>
        <v>06</v>
      </c>
      <c r="Y5781" t="str">
        <f t="shared" si="1633"/>
        <v>Roving Mars [IMAX]</v>
      </c>
      <c r="Z5781" t="str">
        <f t="shared" si="1634"/>
        <v>Roving Mars [IMAX]</v>
      </c>
      <c r="AA5781" t="str">
        <f t="shared" si="1635"/>
        <v>rovingm06max]</v>
      </c>
      <c r="AB5781" t="s">
        <v>2999</v>
      </c>
      <c r="AC5781">
        <f t="shared" si="1636"/>
        <v>1</v>
      </c>
      <c r="AD5781" t="str">
        <f t="shared" si="1637"/>
        <v>rovingm06mars</v>
      </c>
    </row>
    <row r="5782" spans="1:30">
      <c r="A5782">
        <v>12430</v>
      </c>
      <c r="B5782">
        <f t="shared" si="1620"/>
        <v>0</v>
      </c>
      <c r="C5782" s="8" t="s">
        <v>6870</v>
      </c>
      <c r="D5782" t="s">
        <v>14238</v>
      </c>
      <c r="E5782" s="2">
        <v>777373</v>
      </c>
      <c r="F5782">
        <f t="shared" si="1621"/>
        <v>0</v>
      </c>
      <c r="G5782" s="6">
        <f t="shared" si="1622"/>
        <v>777373</v>
      </c>
      <c r="H5782" s="6">
        <v>777373</v>
      </c>
      <c r="I5782">
        <v>120</v>
      </c>
      <c r="J5782" s="2">
        <v>381784</v>
      </c>
      <c r="K5782">
        <v>120</v>
      </c>
      <c r="L5782" s="1">
        <v>39599</v>
      </c>
      <c r="M5782">
        <f t="shared" si="1623"/>
        <v>0</v>
      </c>
      <c r="N5782">
        <f t="shared" si="1624"/>
        <v>0</v>
      </c>
      <c r="Q5782">
        <f t="shared" si="1625"/>
        <v>2012</v>
      </c>
      <c r="R5782">
        <f t="shared" si="1626"/>
        <v>6</v>
      </c>
      <c r="S5782">
        <f t="shared" si="1627"/>
        <v>1</v>
      </c>
      <c r="T5782" s="5">
        <f t="shared" si="1628"/>
        <v>39599</v>
      </c>
      <c r="U5782" s="7">
        <f t="shared" si="1629"/>
        <v>2012</v>
      </c>
      <c r="V5782" s="7">
        <f t="shared" si="1630"/>
        <v>6</v>
      </c>
      <c r="W5782" s="7">
        <f t="shared" si="1631"/>
        <v>1</v>
      </c>
      <c r="X5782" s="7" t="str">
        <f t="shared" si="1632"/>
        <v>12</v>
      </c>
      <c r="Y5782" t="str">
        <f t="shared" si="1633"/>
        <v>Rowdy Rathore</v>
      </c>
      <c r="Z5782" t="str">
        <f t="shared" si="1634"/>
        <v>Rowdy Rathore</v>
      </c>
      <c r="AA5782" t="str">
        <f t="shared" si="1635"/>
        <v>rowdyra12hore</v>
      </c>
      <c r="AC5782">
        <f t="shared" si="1636"/>
        <v>0</v>
      </c>
      <c r="AD5782" t="str">
        <f t="shared" si="1637"/>
        <v>rowdyra12hore</v>
      </c>
    </row>
    <row r="5783" spans="1:30">
      <c r="A5783">
        <v>12434</v>
      </c>
      <c r="B5783">
        <f t="shared" si="1620"/>
        <v>0</v>
      </c>
      <c r="C5783" s="8" t="s">
        <v>7065</v>
      </c>
      <c r="D5783" t="s">
        <v>7066</v>
      </c>
      <c r="E5783" s="2">
        <v>50090</v>
      </c>
      <c r="F5783">
        <f t="shared" si="1621"/>
        <v>0</v>
      </c>
      <c r="G5783" s="6">
        <f t="shared" si="1622"/>
        <v>50090</v>
      </c>
      <c r="H5783" s="6">
        <v>50090</v>
      </c>
      <c r="I5783">
        <v>5</v>
      </c>
      <c r="J5783" s="2">
        <v>26278</v>
      </c>
      <c r="K5783">
        <v>5</v>
      </c>
      <c r="L5783" s="1">
        <v>38451</v>
      </c>
      <c r="M5783">
        <f t="shared" si="1623"/>
        <v>0</v>
      </c>
      <c r="N5783">
        <f t="shared" si="1624"/>
        <v>0</v>
      </c>
      <c r="Q5783">
        <f t="shared" si="1625"/>
        <v>2009</v>
      </c>
      <c r="R5783">
        <f t="shared" si="1626"/>
        <v>4</v>
      </c>
      <c r="S5783">
        <f t="shared" si="1627"/>
        <v>10</v>
      </c>
      <c r="T5783" s="5">
        <f t="shared" si="1628"/>
        <v>38451</v>
      </c>
      <c r="U5783" s="7">
        <f t="shared" si="1629"/>
        <v>2009</v>
      </c>
      <c r="V5783" s="7">
        <f t="shared" si="1630"/>
        <v>4</v>
      </c>
      <c r="W5783" s="7">
        <f t="shared" si="1631"/>
        <v>10</v>
      </c>
      <c r="X5783" s="7" t="str">
        <f t="shared" si="1632"/>
        <v>09</v>
      </c>
      <c r="Y5783" t="str">
        <f t="shared" si="1633"/>
        <v>Royal Kill</v>
      </c>
      <c r="Z5783" t="str">
        <f t="shared" si="1634"/>
        <v>Royal Kill</v>
      </c>
      <c r="AA5783" t="str">
        <f t="shared" si="1635"/>
        <v>royalki09kill</v>
      </c>
      <c r="AC5783">
        <f t="shared" si="1636"/>
        <v>0</v>
      </c>
      <c r="AD5783" t="str">
        <f t="shared" si="1637"/>
        <v>royalki09kill</v>
      </c>
    </row>
    <row r="5784" spans="1:30">
      <c r="A5784">
        <v>12438</v>
      </c>
      <c r="B5784">
        <f t="shared" si="1620"/>
        <v>0</v>
      </c>
      <c r="C5784" s="8" t="s">
        <v>7320</v>
      </c>
      <c r="D5784" t="s">
        <v>11559</v>
      </c>
      <c r="E5784" s="2">
        <v>54361</v>
      </c>
      <c r="F5784">
        <f t="shared" si="1621"/>
        <v>0</v>
      </c>
      <c r="G5784" s="6">
        <f t="shared" si="1622"/>
        <v>54361</v>
      </c>
      <c r="H5784" s="6">
        <v>54361</v>
      </c>
      <c r="I5784">
        <v>23</v>
      </c>
      <c r="J5784" s="2">
        <v>54361</v>
      </c>
      <c r="K5784">
        <v>23</v>
      </c>
      <c r="L5784" s="1">
        <v>36736</v>
      </c>
      <c r="M5784">
        <f t="shared" si="1623"/>
        <v>0</v>
      </c>
      <c r="N5784">
        <f t="shared" si="1624"/>
        <v>0</v>
      </c>
      <c r="Q5784">
        <f t="shared" si="1625"/>
        <v>2004</v>
      </c>
      <c r="R5784">
        <f t="shared" si="1626"/>
        <v>7</v>
      </c>
      <c r="S5784">
        <f t="shared" si="1627"/>
        <v>30</v>
      </c>
      <c r="T5784" s="5">
        <f t="shared" si="1628"/>
        <v>36736</v>
      </c>
      <c r="U5784" s="7">
        <f t="shared" si="1629"/>
        <v>2004</v>
      </c>
      <c r="V5784" s="7">
        <f t="shared" si="1630"/>
        <v>7</v>
      </c>
      <c r="W5784" s="7">
        <f t="shared" si="1631"/>
        <v>30</v>
      </c>
      <c r="X5784" s="7" t="str">
        <f t="shared" si="1632"/>
        <v>04</v>
      </c>
      <c r="Y5784" t="str">
        <f t="shared" si="1633"/>
        <v>RRRrrrr!!!</v>
      </c>
      <c r="Z5784" t="str">
        <f t="shared" si="1634"/>
        <v>RRRrrrr!!!</v>
      </c>
      <c r="AA5784" t="str">
        <f t="shared" si="1635"/>
        <v>rrrrrrr04r!!!</v>
      </c>
      <c r="AC5784">
        <f t="shared" si="1636"/>
        <v>0</v>
      </c>
      <c r="AD5784" t="str">
        <f t="shared" si="1637"/>
        <v>rrrrrrr04r!!!</v>
      </c>
    </row>
    <row r="5785" spans="1:30">
      <c r="A5785">
        <v>12439</v>
      </c>
      <c r="B5785">
        <f t="shared" si="1620"/>
        <v>0</v>
      </c>
      <c r="C5785" s="8" t="s">
        <v>7321</v>
      </c>
      <c r="D5785" t="s">
        <v>13947</v>
      </c>
      <c r="E5785" s="2">
        <v>100370</v>
      </c>
      <c r="F5785">
        <f t="shared" si="1621"/>
        <v>0</v>
      </c>
      <c r="G5785" s="6">
        <f t="shared" si="1622"/>
        <v>100370</v>
      </c>
      <c r="H5785" s="6">
        <v>100370</v>
      </c>
      <c r="I5785">
        <v>15</v>
      </c>
      <c r="J5785" s="2">
        <v>16346</v>
      </c>
      <c r="K5785">
        <v>5</v>
      </c>
      <c r="L5785" s="1">
        <v>39172</v>
      </c>
      <c r="M5785">
        <f t="shared" si="1623"/>
        <v>0</v>
      </c>
      <c r="N5785">
        <f t="shared" si="1624"/>
        <v>0</v>
      </c>
      <c r="Q5785">
        <f t="shared" si="1625"/>
        <v>2011</v>
      </c>
      <c r="R5785">
        <f t="shared" si="1626"/>
        <v>4</v>
      </c>
      <c r="S5785">
        <f t="shared" si="1627"/>
        <v>1</v>
      </c>
      <c r="T5785" s="5">
        <f t="shared" si="1628"/>
        <v>39172</v>
      </c>
      <c r="U5785" s="7">
        <f t="shared" si="1629"/>
        <v>2011</v>
      </c>
      <c r="V5785" s="7">
        <f t="shared" si="1630"/>
        <v>4</v>
      </c>
      <c r="W5785" s="7">
        <f t="shared" si="1631"/>
        <v>1</v>
      </c>
      <c r="X5785" s="7" t="str">
        <f t="shared" si="1632"/>
        <v>11</v>
      </c>
      <c r="Y5785" t="str">
        <f t="shared" si="1633"/>
        <v>Rubber</v>
      </c>
      <c r="Z5785" t="str">
        <f t="shared" si="1634"/>
        <v>Rubber</v>
      </c>
      <c r="AA5785" t="str">
        <f t="shared" si="1635"/>
        <v>rubber11bber</v>
      </c>
      <c r="AB5785" t="s">
        <v>1766</v>
      </c>
      <c r="AC5785">
        <f t="shared" si="1636"/>
        <v>1</v>
      </c>
      <c r="AD5785" t="str">
        <f t="shared" si="1637"/>
        <v>rubber10bber</v>
      </c>
    </row>
    <row r="5786" spans="1:30">
      <c r="A5786">
        <v>12440</v>
      </c>
      <c r="B5786">
        <f t="shared" si="1620"/>
        <v>0</v>
      </c>
      <c r="C5786" s="8" t="s">
        <v>7322</v>
      </c>
      <c r="D5786" t="s">
        <v>13377</v>
      </c>
      <c r="E5786" s="2">
        <v>2075</v>
      </c>
      <c r="F5786">
        <f t="shared" si="1621"/>
        <v>0</v>
      </c>
      <c r="G5786" s="6">
        <f t="shared" si="1622"/>
        <v>2075</v>
      </c>
      <c r="H5786" s="6">
        <v>2075</v>
      </c>
      <c r="I5786">
        <v>1</v>
      </c>
      <c r="J5786" s="2">
        <v>2075</v>
      </c>
      <c r="K5786">
        <v>1</v>
      </c>
      <c r="L5786" s="1">
        <v>39865</v>
      </c>
      <c r="M5786">
        <f t="shared" si="1623"/>
        <v>0</v>
      </c>
      <c r="N5786">
        <f t="shared" si="1624"/>
        <v>0</v>
      </c>
      <c r="Q5786">
        <f t="shared" si="1625"/>
        <v>2013</v>
      </c>
      <c r="R5786">
        <f t="shared" si="1626"/>
        <v>2</v>
      </c>
      <c r="S5786">
        <f t="shared" si="1627"/>
        <v>22</v>
      </c>
      <c r="T5786" s="5">
        <f t="shared" si="1628"/>
        <v>39865</v>
      </c>
      <c r="U5786" s="7">
        <f t="shared" si="1629"/>
        <v>2013</v>
      </c>
      <c r="V5786" s="7">
        <f t="shared" si="1630"/>
        <v>2</v>
      </c>
      <c r="W5786" s="7">
        <f t="shared" si="1631"/>
        <v>22</v>
      </c>
      <c r="X5786" s="7" t="str">
        <f t="shared" si="1632"/>
        <v>13</v>
      </c>
      <c r="Y5786" t="str">
        <f t="shared" si="1633"/>
        <v>Rubberneck</v>
      </c>
      <c r="Z5786" t="str">
        <f t="shared" si="1634"/>
        <v>Rubberneck</v>
      </c>
      <c r="AA5786" t="str">
        <f t="shared" si="1635"/>
        <v>rubbern13neck</v>
      </c>
      <c r="AB5786" t="s">
        <v>938</v>
      </c>
      <c r="AC5786">
        <f t="shared" si="1636"/>
        <v>1</v>
      </c>
      <c r="AD5786" t="str">
        <f t="shared" si="1637"/>
        <v>rubbern12neck</v>
      </c>
    </row>
    <row r="5787" spans="1:30">
      <c r="A5787">
        <v>12441</v>
      </c>
      <c r="B5787">
        <f t="shared" si="1620"/>
        <v>0</v>
      </c>
      <c r="C5787" s="8" t="s">
        <v>7323</v>
      </c>
      <c r="D5787" t="s">
        <v>9384</v>
      </c>
      <c r="E5787" s="2">
        <v>7416</v>
      </c>
      <c r="F5787">
        <f t="shared" si="1621"/>
        <v>0</v>
      </c>
      <c r="G5787" s="6">
        <f t="shared" si="1622"/>
        <v>7416</v>
      </c>
      <c r="H5787" s="6">
        <v>7416</v>
      </c>
      <c r="I5787">
        <v>3</v>
      </c>
      <c r="L5787" s="1">
        <v>40712</v>
      </c>
      <c r="M5787">
        <f t="shared" si="1623"/>
        <v>0</v>
      </c>
      <c r="N5787">
        <f t="shared" si="1624"/>
        <v>0</v>
      </c>
      <c r="Q5787">
        <f t="shared" si="1625"/>
        <v>2015</v>
      </c>
      <c r="R5787">
        <f t="shared" si="1626"/>
        <v>6</v>
      </c>
      <c r="S5787">
        <f t="shared" si="1627"/>
        <v>19</v>
      </c>
      <c r="T5787" s="5">
        <f t="shared" si="1628"/>
        <v>40712</v>
      </c>
      <c r="U5787" s="7">
        <f t="shared" si="1629"/>
        <v>2015</v>
      </c>
      <c r="V5787" s="7">
        <f t="shared" si="1630"/>
        <v>6</v>
      </c>
      <c r="W5787" s="7">
        <f t="shared" si="1631"/>
        <v>19</v>
      </c>
      <c r="X5787" s="7" t="str">
        <f t="shared" si="1632"/>
        <v>15</v>
      </c>
      <c r="Y5787" t="str">
        <f t="shared" si="1633"/>
        <v>Rubble Kings</v>
      </c>
      <c r="Z5787" t="str">
        <f t="shared" si="1634"/>
        <v>Rubble Kings</v>
      </c>
      <c r="AA5787" t="str">
        <f t="shared" si="1635"/>
        <v>rubblek15ings</v>
      </c>
      <c r="AB5787" t="s">
        <v>342</v>
      </c>
      <c r="AC5787">
        <f t="shared" si="1636"/>
        <v>1</v>
      </c>
      <c r="AD5787" t="str">
        <f t="shared" si="1637"/>
        <v>rubblek10ings</v>
      </c>
    </row>
    <row r="5788" spans="1:30">
      <c r="A5788">
        <v>12445</v>
      </c>
      <c r="B5788">
        <f t="shared" si="1620"/>
        <v>0</v>
      </c>
      <c r="C5788" s="8" t="s">
        <v>7324</v>
      </c>
      <c r="D5788" t="s">
        <v>14308</v>
      </c>
      <c r="E5788" s="2">
        <v>2540106</v>
      </c>
      <c r="F5788">
        <f t="shared" si="1621"/>
        <v>0</v>
      </c>
      <c r="G5788" s="6">
        <f t="shared" si="1622"/>
        <v>2540106</v>
      </c>
      <c r="H5788" s="6">
        <v>2540106</v>
      </c>
      <c r="I5788">
        <v>261</v>
      </c>
      <c r="J5788" s="2">
        <v>140822</v>
      </c>
      <c r="K5788">
        <v>13</v>
      </c>
      <c r="L5788" s="1">
        <v>39653</v>
      </c>
      <c r="M5788">
        <f t="shared" si="1623"/>
        <v>0</v>
      </c>
      <c r="N5788">
        <f t="shared" si="1624"/>
        <v>0</v>
      </c>
      <c r="Q5788">
        <f t="shared" si="1625"/>
        <v>2012</v>
      </c>
      <c r="R5788">
        <f t="shared" si="1626"/>
        <v>7</v>
      </c>
      <c r="S5788">
        <f t="shared" si="1627"/>
        <v>25</v>
      </c>
      <c r="T5788" s="5">
        <f t="shared" si="1628"/>
        <v>39653</v>
      </c>
      <c r="U5788" s="7">
        <f t="shared" si="1629"/>
        <v>2012</v>
      </c>
      <c r="V5788" s="7">
        <f t="shared" si="1630"/>
        <v>7</v>
      </c>
      <c r="W5788" s="7">
        <f t="shared" si="1631"/>
        <v>25</v>
      </c>
      <c r="X5788" s="7" t="str">
        <f t="shared" si="1632"/>
        <v>12</v>
      </c>
      <c r="Y5788" t="str">
        <f t="shared" si="1633"/>
        <v>Ruby Sparks</v>
      </c>
      <c r="Z5788" t="str">
        <f t="shared" si="1634"/>
        <v>Ruby Sparks</v>
      </c>
      <c r="AA5788" t="str">
        <f t="shared" si="1635"/>
        <v>rubyspa12arks</v>
      </c>
      <c r="AC5788">
        <f t="shared" si="1636"/>
        <v>0</v>
      </c>
      <c r="AD5788" t="str">
        <f t="shared" si="1637"/>
        <v>rubyspa12arks</v>
      </c>
    </row>
    <row r="5789" spans="1:30">
      <c r="A5789">
        <v>12446</v>
      </c>
      <c r="B5789">
        <f t="shared" si="1620"/>
        <v>0</v>
      </c>
      <c r="C5789" s="8" t="s">
        <v>7325</v>
      </c>
      <c r="D5789" t="s">
        <v>14309</v>
      </c>
      <c r="E5789" s="2">
        <v>58293</v>
      </c>
      <c r="F5789">
        <f t="shared" si="1621"/>
        <v>0</v>
      </c>
      <c r="G5789" s="6">
        <f t="shared" si="1622"/>
        <v>58293</v>
      </c>
      <c r="H5789" s="6">
        <v>58293</v>
      </c>
      <c r="I5789">
        <v>18</v>
      </c>
      <c r="J5789" s="2">
        <v>37440</v>
      </c>
      <c r="K5789">
        <v>18</v>
      </c>
      <c r="L5789" s="1">
        <v>40467</v>
      </c>
      <c r="M5789">
        <f t="shared" si="1623"/>
        <v>0</v>
      </c>
      <c r="N5789">
        <f t="shared" si="1624"/>
        <v>0</v>
      </c>
      <c r="Q5789">
        <f t="shared" si="1625"/>
        <v>2014</v>
      </c>
      <c r="R5789">
        <f t="shared" si="1626"/>
        <v>10</v>
      </c>
      <c r="S5789">
        <f t="shared" si="1627"/>
        <v>17</v>
      </c>
      <c r="T5789" s="5">
        <f t="shared" si="1628"/>
        <v>40467</v>
      </c>
      <c r="U5789" s="7">
        <f t="shared" si="1629"/>
        <v>2014</v>
      </c>
      <c r="V5789" s="7">
        <f t="shared" si="1630"/>
        <v>10</v>
      </c>
      <c r="W5789" s="7">
        <f t="shared" si="1631"/>
        <v>17</v>
      </c>
      <c r="X5789" s="7" t="str">
        <f t="shared" si="1632"/>
        <v>14</v>
      </c>
      <c r="Y5789" t="str">
        <f t="shared" si="1633"/>
        <v>Rudderless</v>
      </c>
      <c r="Z5789" t="str">
        <f t="shared" si="1634"/>
        <v>Rudderless</v>
      </c>
      <c r="AA5789" t="str">
        <f t="shared" si="1635"/>
        <v>rudderl14less</v>
      </c>
      <c r="AC5789">
        <f t="shared" si="1636"/>
        <v>0</v>
      </c>
      <c r="AD5789" t="str">
        <f t="shared" si="1637"/>
        <v>rudderl14less</v>
      </c>
    </row>
    <row r="5790" spans="1:30">
      <c r="A5790">
        <v>12448</v>
      </c>
      <c r="B5790">
        <f t="shared" si="1620"/>
        <v>0</v>
      </c>
      <c r="C5790" s="8" t="s">
        <v>7326</v>
      </c>
      <c r="D5790" t="s">
        <v>14183</v>
      </c>
      <c r="E5790" s="2">
        <v>1827660</v>
      </c>
      <c r="F5790">
        <f t="shared" si="1621"/>
        <v>0</v>
      </c>
      <c r="G5790" s="6">
        <f t="shared" si="1622"/>
        <v>1827660</v>
      </c>
      <c r="H5790" s="6">
        <v>1827660</v>
      </c>
      <c r="I5790">
        <v>219</v>
      </c>
      <c r="J5790" s="2">
        <v>211460</v>
      </c>
      <c r="K5790">
        <v>70</v>
      </c>
      <c r="L5790" s="1">
        <v>38479</v>
      </c>
      <c r="M5790">
        <f t="shared" si="1623"/>
        <v>0</v>
      </c>
      <c r="N5790">
        <f t="shared" si="1624"/>
        <v>0</v>
      </c>
      <c r="Q5790">
        <f t="shared" si="1625"/>
        <v>2009</v>
      </c>
      <c r="R5790">
        <f t="shared" si="1626"/>
        <v>5</v>
      </c>
      <c r="S5790">
        <f t="shared" si="1627"/>
        <v>8</v>
      </c>
      <c r="T5790" s="5">
        <f t="shared" si="1628"/>
        <v>38479</v>
      </c>
      <c r="U5790" s="7">
        <f t="shared" si="1629"/>
        <v>2009</v>
      </c>
      <c r="V5790" s="7">
        <f t="shared" si="1630"/>
        <v>5</v>
      </c>
      <c r="W5790" s="7">
        <f t="shared" si="1631"/>
        <v>8</v>
      </c>
      <c r="X5790" s="7" t="str">
        <f t="shared" si="1632"/>
        <v>09</v>
      </c>
      <c r="Y5790" t="str">
        <f t="shared" si="1633"/>
        <v>Rudo Y Cursi</v>
      </c>
      <c r="Z5790" t="str">
        <f t="shared" si="1634"/>
        <v>Rudo Y Cursi</v>
      </c>
      <c r="AA5790" t="str">
        <f t="shared" si="1635"/>
        <v>rudoycu09ursi</v>
      </c>
      <c r="AB5790" t="s">
        <v>2296</v>
      </c>
      <c r="AC5790">
        <f t="shared" si="1636"/>
        <v>1</v>
      </c>
      <c r="AD5790" t="str">
        <f t="shared" si="1637"/>
        <v>rudoycu08ursi</v>
      </c>
    </row>
    <row r="5791" spans="1:30">
      <c r="A5791">
        <v>12450</v>
      </c>
      <c r="B5791">
        <f t="shared" si="1620"/>
        <v>0</v>
      </c>
      <c r="C5791" s="8" t="s">
        <v>7327</v>
      </c>
      <c r="D5791" t="s">
        <v>14318</v>
      </c>
      <c r="E5791" s="2">
        <v>39402572</v>
      </c>
      <c r="F5791">
        <f t="shared" si="1621"/>
        <v>0</v>
      </c>
      <c r="G5791" s="6">
        <f t="shared" si="1622"/>
        <v>39402572</v>
      </c>
      <c r="H5791" s="6">
        <v>39402572</v>
      </c>
      <c r="I5791" s="3">
        <v>3041</v>
      </c>
      <c r="J5791" s="2">
        <v>11556869</v>
      </c>
      <c r="K5791" s="3">
        <v>3041</v>
      </c>
      <c r="L5791" s="1">
        <v>36323</v>
      </c>
      <c r="M5791">
        <f t="shared" si="1623"/>
        <v>0</v>
      </c>
      <c r="N5791">
        <f t="shared" si="1624"/>
        <v>0</v>
      </c>
      <c r="Q5791">
        <f t="shared" si="1625"/>
        <v>2003</v>
      </c>
      <c r="R5791">
        <f t="shared" si="1626"/>
        <v>6</v>
      </c>
      <c r="S5791">
        <f t="shared" si="1627"/>
        <v>13</v>
      </c>
      <c r="T5791" s="5">
        <f t="shared" si="1628"/>
        <v>36323</v>
      </c>
      <c r="U5791" s="7">
        <f t="shared" si="1629"/>
        <v>2003</v>
      </c>
      <c r="V5791" s="7">
        <f t="shared" si="1630"/>
        <v>6</v>
      </c>
      <c r="W5791" s="7">
        <f t="shared" si="1631"/>
        <v>13</v>
      </c>
      <c r="X5791" s="7" t="str">
        <f t="shared" si="1632"/>
        <v>03</v>
      </c>
      <c r="Y5791" t="str">
        <f t="shared" si="1633"/>
        <v>Rugrats Go Wild</v>
      </c>
      <c r="Z5791" t="str">
        <f t="shared" si="1634"/>
        <v>Rugrats Go Wild</v>
      </c>
      <c r="AA5791" t="str">
        <f t="shared" si="1635"/>
        <v>rugrats03wild</v>
      </c>
      <c r="AC5791">
        <f t="shared" si="1636"/>
        <v>0</v>
      </c>
      <c r="AD5791" t="str">
        <f t="shared" si="1637"/>
        <v>rugrats03wild</v>
      </c>
    </row>
    <row r="5792" spans="1:30">
      <c r="A5792">
        <v>12451</v>
      </c>
      <c r="B5792">
        <f t="shared" si="1620"/>
        <v>0</v>
      </c>
      <c r="C5792" s="8" t="s">
        <v>6959</v>
      </c>
      <c r="D5792" t="s">
        <v>14318</v>
      </c>
      <c r="E5792" s="2">
        <v>76507756</v>
      </c>
      <c r="F5792">
        <f t="shared" si="1621"/>
        <v>0</v>
      </c>
      <c r="G5792" s="6">
        <f t="shared" si="1622"/>
        <v>76507756</v>
      </c>
      <c r="H5792" s="6">
        <v>76507756</v>
      </c>
      <c r="I5792" s="3">
        <v>2937</v>
      </c>
      <c r="J5792" s="2">
        <v>22718184</v>
      </c>
      <c r="K5792" s="3">
        <v>2934</v>
      </c>
      <c r="L5792" s="1">
        <v>35385</v>
      </c>
      <c r="M5792">
        <f t="shared" si="1623"/>
        <v>0</v>
      </c>
      <c r="N5792">
        <f t="shared" si="1624"/>
        <v>0</v>
      </c>
      <c r="Q5792">
        <f t="shared" si="1625"/>
        <v>2000</v>
      </c>
      <c r="R5792">
        <f t="shared" si="1626"/>
        <v>11</v>
      </c>
      <c r="S5792">
        <f t="shared" si="1627"/>
        <v>17</v>
      </c>
      <c r="T5792" s="5">
        <f t="shared" si="1628"/>
        <v>35385</v>
      </c>
      <c r="U5792" s="7">
        <f t="shared" si="1629"/>
        <v>2000</v>
      </c>
      <c r="V5792" s="7">
        <f t="shared" si="1630"/>
        <v>11</v>
      </c>
      <c r="W5792" s="7">
        <f t="shared" si="1631"/>
        <v>17</v>
      </c>
      <c r="X5792" s="7" t="str">
        <f t="shared" si="1632"/>
        <v>00</v>
      </c>
      <c r="Y5792" t="str">
        <f t="shared" si="1633"/>
        <v>Rugrats in Paris: The Movie</v>
      </c>
      <c r="Z5792" t="str">
        <f t="shared" si="1634"/>
        <v>Rugrats in Paris: The Movie</v>
      </c>
      <c r="AA5792" t="str">
        <f t="shared" si="1635"/>
        <v>rugrats00ovie</v>
      </c>
      <c r="AB5792" t="s">
        <v>4398</v>
      </c>
      <c r="AC5792">
        <f t="shared" si="1636"/>
        <v>1</v>
      </c>
      <c r="AD5792" t="str">
        <f t="shared" si="1637"/>
        <v>rugrats00tsii</v>
      </c>
    </row>
    <row r="5793" spans="1:30">
      <c r="A5793">
        <v>12455</v>
      </c>
      <c r="B5793">
        <f t="shared" si="1620"/>
        <v>0</v>
      </c>
      <c r="C5793" s="8" t="s">
        <v>6962</v>
      </c>
      <c r="D5793" t="s">
        <v>14318</v>
      </c>
      <c r="E5793" s="2">
        <v>61335230</v>
      </c>
      <c r="F5793">
        <f t="shared" si="1621"/>
        <v>0</v>
      </c>
      <c r="G5793" s="6">
        <f t="shared" si="1622"/>
        <v>61335230</v>
      </c>
      <c r="H5793" s="6">
        <v>61335230</v>
      </c>
      <c r="I5793" s="3">
        <v>3220</v>
      </c>
      <c r="J5793" s="2">
        <v>15011181</v>
      </c>
      <c r="K5793" s="3">
        <v>3155</v>
      </c>
      <c r="L5793" s="1">
        <v>35161</v>
      </c>
      <c r="M5793">
        <f t="shared" si="1623"/>
        <v>0</v>
      </c>
      <c r="N5793">
        <f t="shared" si="1624"/>
        <v>0</v>
      </c>
      <c r="Q5793">
        <f t="shared" si="1625"/>
        <v>2000</v>
      </c>
      <c r="R5793">
        <f t="shared" si="1626"/>
        <v>4</v>
      </c>
      <c r="S5793">
        <f t="shared" si="1627"/>
        <v>7</v>
      </c>
      <c r="T5793" s="5">
        <f t="shared" si="1628"/>
        <v>35161</v>
      </c>
      <c r="U5793" s="7">
        <f t="shared" si="1629"/>
        <v>2000</v>
      </c>
      <c r="V5793" s="7">
        <f t="shared" si="1630"/>
        <v>4</v>
      </c>
      <c r="W5793" s="7">
        <f t="shared" si="1631"/>
        <v>7</v>
      </c>
      <c r="X5793" s="7" t="str">
        <f t="shared" si="1632"/>
        <v>00</v>
      </c>
      <c r="Y5793" t="str">
        <f t="shared" si="1633"/>
        <v>Rules of Engagement</v>
      </c>
      <c r="Z5793" t="str">
        <f t="shared" si="1634"/>
        <v>Rules of Engagement</v>
      </c>
      <c r="AA5793" t="str">
        <f t="shared" si="1635"/>
        <v>rulesof00ment</v>
      </c>
      <c r="AC5793">
        <f t="shared" si="1636"/>
        <v>0</v>
      </c>
      <c r="AD5793" t="str">
        <f t="shared" si="1637"/>
        <v>rulesof00ment</v>
      </c>
    </row>
    <row r="5794" spans="1:30">
      <c r="A5794">
        <v>12460</v>
      </c>
      <c r="B5794">
        <f t="shared" si="1620"/>
        <v>0</v>
      </c>
      <c r="C5794" s="8" t="s">
        <v>6964</v>
      </c>
      <c r="D5794" t="s">
        <v>14317</v>
      </c>
      <c r="E5794" s="2">
        <v>43000262</v>
      </c>
      <c r="F5794">
        <f t="shared" si="1621"/>
        <v>0</v>
      </c>
      <c r="G5794" s="6">
        <f t="shared" si="1622"/>
        <v>43000262</v>
      </c>
      <c r="H5794" s="6">
        <v>43000262</v>
      </c>
      <c r="I5794" s="3">
        <v>2815</v>
      </c>
      <c r="J5794" s="2">
        <v>3473155</v>
      </c>
      <c r="K5794" s="3">
        <v>2815</v>
      </c>
      <c r="L5794" s="1">
        <v>37249</v>
      </c>
      <c r="M5794">
        <f t="shared" si="1623"/>
        <v>0</v>
      </c>
      <c r="N5794">
        <f t="shared" si="1624"/>
        <v>0</v>
      </c>
      <c r="Q5794">
        <f t="shared" si="1625"/>
        <v>2005</v>
      </c>
      <c r="R5794">
        <f t="shared" si="1626"/>
        <v>12</v>
      </c>
      <c r="S5794">
        <f t="shared" si="1627"/>
        <v>25</v>
      </c>
      <c r="T5794" s="5">
        <f t="shared" si="1628"/>
        <v>37249</v>
      </c>
      <c r="U5794" s="7">
        <f t="shared" si="1629"/>
        <v>2005</v>
      </c>
      <c r="V5794" s="7">
        <f t="shared" si="1630"/>
        <v>12</v>
      </c>
      <c r="W5794" s="7">
        <f t="shared" si="1631"/>
        <v>25</v>
      </c>
      <c r="X5794" s="7" t="str">
        <f t="shared" si="1632"/>
        <v>05</v>
      </c>
      <c r="Y5794" t="str">
        <f t="shared" si="1633"/>
        <v>Rumor Has It</v>
      </c>
      <c r="Z5794" t="str">
        <f t="shared" si="1634"/>
        <v>Rumor Has It</v>
      </c>
      <c r="AA5794" t="str">
        <f t="shared" si="1635"/>
        <v>rumorha05asit</v>
      </c>
      <c r="AB5794" s="11"/>
      <c r="AC5794">
        <f t="shared" si="1636"/>
        <v>0</v>
      </c>
      <c r="AD5794" t="str">
        <f t="shared" si="1637"/>
        <v>rumorha05asit</v>
      </c>
    </row>
    <row r="5795" spans="1:30">
      <c r="A5795">
        <v>12463</v>
      </c>
      <c r="B5795">
        <f t="shared" si="1620"/>
        <v>0</v>
      </c>
      <c r="C5795" s="8" t="s">
        <v>6887</v>
      </c>
      <c r="D5795" t="s">
        <v>14317</v>
      </c>
      <c r="E5795" s="2">
        <v>26461644</v>
      </c>
      <c r="F5795">
        <f t="shared" si="1621"/>
        <v>0</v>
      </c>
      <c r="G5795" s="6">
        <f t="shared" si="1622"/>
        <v>26461644</v>
      </c>
      <c r="H5795" s="6">
        <v>26461644</v>
      </c>
      <c r="I5795" s="3">
        <v>3171</v>
      </c>
      <c r="J5795" s="2">
        <v>11012305</v>
      </c>
      <c r="K5795" s="3">
        <v>3171</v>
      </c>
      <c r="L5795" s="1">
        <v>40614</v>
      </c>
      <c r="M5795">
        <f t="shared" si="1623"/>
        <v>0</v>
      </c>
      <c r="N5795">
        <f t="shared" si="1624"/>
        <v>0</v>
      </c>
      <c r="Q5795">
        <f t="shared" si="1625"/>
        <v>2015</v>
      </c>
      <c r="R5795">
        <f t="shared" si="1626"/>
        <v>3</v>
      </c>
      <c r="S5795">
        <f t="shared" si="1627"/>
        <v>13</v>
      </c>
      <c r="T5795" s="5">
        <f t="shared" si="1628"/>
        <v>40614</v>
      </c>
      <c r="U5795" s="7">
        <f t="shared" si="1629"/>
        <v>2015</v>
      </c>
      <c r="V5795" s="7">
        <f t="shared" si="1630"/>
        <v>3</v>
      </c>
      <c r="W5795" s="7">
        <f t="shared" si="1631"/>
        <v>13</v>
      </c>
      <c r="X5795" s="7" t="str">
        <f t="shared" si="1632"/>
        <v>15</v>
      </c>
      <c r="Y5795" t="str">
        <f t="shared" si="1633"/>
        <v>Run All Night</v>
      </c>
      <c r="Z5795" t="str">
        <f t="shared" si="1634"/>
        <v>Run All Night</v>
      </c>
      <c r="AA5795" t="str">
        <f t="shared" si="1635"/>
        <v>runalln15ight</v>
      </c>
      <c r="AC5795">
        <f t="shared" si="1636"/>
        <v>0</v>
      </c>
      <c r="AD5795" t="str">
        <f t="shared" si="1637"/>
        <v>runalln15ight</v>
      </c>
    </row>
    <row r="5796" spans="1:30">
      <c r="A5796">
        <v>12464</v>
      </c>
      <c r="B5796">
        <f t="shared" si="1620"/>
        <v>0</v>
      </c>
      <c r="C5796" s="8" t="s">
        <v>6888</v>
      </c>
      <c r="D5796" t="s">
        <v>14304</v>
      </c>
      <c r="E5796" s="2">
        <v>20061</v>
      </c>
      <c r="F5796">
        <f t="shared" si="1621"/>
        <v>0</v>
      </c>
      <c r="G5796" s="6">
        <f t="shared" si="1622"/>
        <v>20061</v>
      </c>
      <c r="H5796" s="6">
        <v>20061</v>
      </c>
      <c r="I5796">
        <v>3</v>
      </c>
      <c r="J5796" s="2">
        <v>3944</v>
      </c>
      <c r="K5796">
        <v>2</v>
      </c>
      <c r="L5796" s="1">
        <v>40201</v>
      </c>
      <c r="M5796">
        <f t="shared" si="1623"/>
        <v>0</v>
      </c>
      <c r="N5796">
        <f t="shared" si="1624"/>
        <v>0</v>
      </c>
      <c r="Q5796">
        <f t="shared" si="1625"/>
        <v>2014</v>
      </c>
      <c r="R5796">
        <f t="shared" si="1626"/>
        <v>1</v>
      </c>
      <c r="S5796">
        <f t="shared" si="1627"/>
        <v>24</v>
      </c>
      <c r="T5796" s="5">
        <f t="shared" si="1628"/>
        <v>40201</v>
      </c>
      <c r="U5796" s="7">
        <f t="shared" si="1629"/>
        <v>2014</v>
      </c>
      <c r="V5796" s="7">
        <f t="shared" si="1630"/>
        <v>1</v>
      </c>
      <c r="W5796" s="7">
        <f t="shared" si="1631"/>
        <v>24</v>
      </c>
      <c r="X5796" s="7" t="str">
        <f t="shared" si="1632"/>
        <v>14</v>
      </c>
      <c r="Y5796" t="str">
        <f t="shared" si="1633"/>
        <v>Run and Jump</v>
      </c>
      <c r="Z5796" t="str">
        <f t="shared" si="1634"/>
        <v>Run and Jump</v>
      </c>
      <c r="AA5796" t="str">
        <f t="shared" si="1635"/>
        <v>runandj14jump</v>
      </c>
      <c r="AB5796" s="8" t="s">
        <v>728</v>
      </c>
      <c r="AC5796">
        <f t="shared" si="1636"/>
        <v>1</v>
      </c>
      <c r="AD5796" t="str">
        <f t="shared" si="1637"/>
        <v>run&amp;jum13jump</v>
      </c>
    </row>
    <row r="5797" spans="1:30">
      <c r="A5797">
        <v>12465</v>
      </c>
      <c r="B5797">
        <f t="shared" si="1620"/>
        <v>0</v>
      </c>
      <c r="C5797" s="8" t="s">
        <v>6889</v>
      </c>
      <c r="D5797" t="s">
        <v>13783</v>
      </c>
      <c r="E5797" s="2">
        <v>6003262</v>
      </c>
      <c r="F5797">
        <f t="shared" si="1621"/>
        <v>0</v>
      </c>
      <c r="G5797" s="6">
        <f t="shared" si="1622"/>
        <v>6003262</v>
      </c>
      <c r="H5797" s="6">
        <v>6003262</v>
      </c>
      <c r="I5797" s="3">
        <v>1133</v>
      </c>
      <c r="J5797" s="2">
        <v>2340743</v>
      </c>
      <c r="K5797" s="3">
        <v>1133</v>
      </c>
      <c r="L5797" s="1">
        <v>38073</v>
      </c>
      <c r="M5797">
        <f t="shared" si="1623"/>
        <v>0</v>
      </c>
      <c r="N5797">
        <f t="shared" si="1624"/>
        <v>0</v>
      </c>
      <c r="Q5797">
        <f t="shared" si="1625"/>
        <v>2008</v>
      </c>
      <c r="R5797">
        <f t="shared" si="1626"/>
        <v>3</v>
      </c>
      <c r="S5797">
        <f t="shared" si="1627"/>
        <v>28</v>
      </c>
      <c r="T5797" s="5">
        <f t="shared" si="1628"/>
        <v>38073</v>
      </c>
      <c r="U5797" s="7">
        <f t="shared" si="1629"/>
        <v>2008</v>
      </c>
      <c r="V5797" s="7">
        <f t="shared" si="1630"/>
        <v>3</v>
      </c>
      <c r="W5797" s="7">
        <f t="shared" si="1631"/>
        <v>28</v>
      </c>
      <c r="X5797" s="7" t="str">
        <f t="shared" si="1632"/>
        <v>08</v>
      </c>
      <c r="Y5797" t="str">
        <f t="shared" si="1633"/>
        <v>Run Fat Boy Run</v>
      </c>
      <c r="Z5797" t="str">
        <f t="shared" si="1634"/>
        <v>Run Fat Boy Run</v>
      </c>
      <c r="AA5797" t="str">
        <f t="shared" si="1635"/>
        <v>runfatb08yrun</v>
      </c>
      <c r="AB5797" s="8" t="s">
        <v>2527</v>
      </c>
      <c r="AC5797">
        <f t="shared" si="1636"/>
        <v>1</v>
      </c>
      <c r="AD5797" t="str">
        <f t="shared" si="1637"/>
        <v>runfatb07yrun</v>
      </c>
    </row>
    <row r="5798" spans="1:30">
      <c r="A5798">
        <v>12466</v>
      </c>
      <c r="B5798">
        <f t="shared" si="1620"/>
        <v>0</v>
      </c>
      <c r="C5798" s="8" t="s">
        <v>6890</v>
      </c>
      <c r="D5798" t="s">
        <v>14370</v>
      </c>
      <c r="E5798" s="2">
        <v>2992</v>
      </c>
      <c r="F5798">
        <f t="shared" si="1621"/>
        <v>0</v>
      </c>
      <c r="G5798" s="6">
        <f t="shared" si="1622"/>
        <v>2992</v>
      </c>
      <c r="H5798" s="6">
        <v>2992</v>
      </c>
      <c r="I5798">
        <v>1</v>
      </c>
      <c r="J5798" s="2">
        <v>2537</v>
      </c>
      <c r="K5798">
        <v>1</v>
      </c>
      <c r="L5798" s="1">
        <v>38288</v>
      </c>
      <c r="M5798">
        <f t="shared" si="1623"/>
        <v>0</v>
      </c>
      <c r="N5798">
        <f t="shared" si="1624"/>
        <v>0</v>
      </c>
      <c r="Q5798">
        <f t="shared" si="1625"/>
        <v>2008</v>
      </c>
      <c r="R5798">
        <f t="shared" si="1626"/>
        <v>10</v>
      </c>
      <c r="S5798">
        <f t="shared" si="1627"/>
        <v>29</v>
      </c>
      <c r="T5798" s="5">
        <f t="shared" si="1628"/>
        <v>38288</v>
      </c>
      <c r="U5798" s="7">
        <f t="shared" si="1629"/>
        <v>2008</v>
      </c>
      <c r="V5798" s="7">
        <f t="shared" si="1630"/>
        <v>10</v>
      </c>
      <c r="W5798" s="7">
        <f t="shared" si="1631"/>
        <v>29</v>
      </c>
      <c r="X5798" s="7" t="str">
        <f t="shared" si="1632"/>
        <v>08</v>
      </c>
      <c r="Y5798" t="str">
        <f t="shared" si="1633"/>
        <v>Run for Your Life</v>
      </c>
      <c r="Z5798" t="str">
        <f t="shared" si="1634"/>
        <v>Run for Your Life</v>
      </c>
      <c r="AA5798" t="str">
        <f t="shared" si="1635"/>
        <v>runfory08life</v>
      </c>
      <c r="AB5798" t="s">
        <v>2528</v>
      </c>
      <c r="AC5798">
        <f t="shared" si="1636"/>
        <v>1</v>
      </c>
      <c r="AD5798" t="str">
        <f t="shared" si="1637"/>
        <v>runfory08ifei</v>
      </c>
    </row>
    <row r="5799" spans="1:30">
      <c r="A5799">
        <v>12471</v>
      </c>
      <c r="B5799">
        <f t="shared" si="1620"/>
        <v>0</v>
      </c>
      <c r="C5799" s="8" t="s">
        <v>6891</v>
      </c>
      <c r="D5799" t="s">
        <v>14400</v>
      </c>
      <c r="E5799" s="2">
        <v>49443628</v>
      </c>
      <c r="F5799">
        <f t="shared" si="1621"/>
        <v>0</v>
      </c>
      <c r="G5799" s="6">
        <f t="shared" si="1622"/>
        <v>49443628</v>
      </c>
      <c r="H5799" s="6">
        <v>49443628</v>
      </c>
      <c r="I5799" s="3">
        <v>2815</v>
      </c>
      <c r="J5799" s="2">
        <v>11836705</v>
      </c>
      <c r="K5799" s="3">
        <v>2815</v>
      </c>
      <c r="L5799" s="1">
        <v>36449</v>
      </c>
      <c r="M5799">
        <f t="shared" si="1623"/>
        <v>0</v>
      </c>
      <c r="N5799">
        <f t="shared" si="1624"/>
        <v>0</v>
      </c>
      <c r="Q5799">
        <f t="shared" si="1625"/>
        <v>2003</v>
      </c>
      <c r="R5799">
        <f t="shared" si="1626"/>
        <v>10</v>
      </c>
      <c r="S5799">
        <f t="shared" si="1627"/>
        <v>17</v>
      </c>
      <c r="T5799" s="5">
        <f t="shared" si="1628"/>
        <v>36449</v>
      </c>
      <c r="U5799" s="7">
        <f t="shared" si="1629"/>
        <v>2003</v>
      </c>
      <c r="V5799" s="7">
        <f t="shared" si="1630"/>
        <v>10</v>
      </c>
      <c r="W5799" s="7">
        <f t="shared" si="1631"/>
        <v>17</v>
      </c>
      <c r="X5799" s="7" t="str">
        <f t="shared" si="1632"/>
        <v>03</v>
      </c>
      <c r="Y5799" t="str">
        <f t="shared" si="1633"/>
        <v>Runaway Jury</v>
      </c>
      <c r="Z5799" t="str">
        <f t="shared" si="1634"/>
        <v>Runaway Jury</v>
      </c>
      <c r="AA5799" t="str">
        <f t="shared" si="1635"/>
        <v>runaway03jury</v>
      </c>
      <c r="AC5799">
        <f t="shared" si="1636"/>
        <v>0</v>
      </c>
      <c r="AD5799" t="str">
        <f t="shared" si="1637"/>
        <v>runaway03jury</v>
      </c>
    </row>
    <row r="5800" spans="1:30">
      <c r="A5800">
        <v>12472</v>
      </c>
      <c r="B5800">
        <f t="shared" si="1620"/>
        <v>0</v>
      </c>
      <c r="C5800" s="8" t="s">
        <v>6892</v>
      </c>
      <c r="D5800" t="s">
        <v>14516</v>
      </c>
      <c r="E5800" s="2">
        <v>71737</v>
      </c>
      <c r="F5800">
        <f t="shared" si="1621"/>
        <v>0</v>
      </c>
      <c r="G5800" s="6">
        <f t="shared" si="1622"/>
        <v>71737</v>
      </c>
      <c r="H5800" s="6">
        <v>71737</v>
      </c>
      <c r="I5800">
        <v>6</v>
      </c>
      <c r="J5800" s="2">
        <v>3626</v>
      </c>
      <c r="K5800">
        <v>1</v>
      </c>
      <c r="L5800" s="1">
        <v>39634</v>
      </c>
      <c r="M5800">
        <f t="shared" si="1623"/>
        <v>0</v>
      </c>
      <c r="N5800">
        <f t="shared" si="1624"/>
        <v>0</v>
      </c>
      <c r="Q5800">
        <f t="shared" si="1625"/>
        <v>2012</v>
      </c>
      <c r="R5800">
        <f t="shared" si="1626"/>
        <v>7</v>
      </c>
      <c r="S5800">
        <f t="shared" si="1627"/>
        <v>6</v>
      </c>
      <c r="T5800" s="5">
        <f t="shared" si="1628"/>
        <v>39634</v>
      </c>
      <c r="U5800" s="7">
        <f t="shared" si="1629"/>
        <v>2012</v>
      </c>
      <c r="V5800" s="7">
        <f t="shared" si="1630"/>
        <v>7</v>
      </c>
      <c r="W5800" s="7">
        <f t="shared" si="1631"/>
        <v>6</v>
      </c>
      <c r="X5800" s="7" t="str">
        <f t="shared" si="1632"/>
        <v>12</v>
      </c>
      <c r="Y5800" t="str">
        <f t="shared" si="1633"/>
        <v>Runaway Slave</v>
      </c>
      <c r="Z5800" t="str">
        <f t="shared" si="1634"/>
        <v>Runaway Slave</v>
      </c>
      <c r="AA5800" t="str">
        <f t="shared" si="1635"/>
        <v>runaway12lave</v>
      </c>
      <c r="AC5800">
        <f t="shared" si="1636"/>
        <v>0</v>
      </c>
      <c r="AD5800" t="str">
        <f t="shared" si="1637"/>
        <v>runaway12lave</v>
      </c>
    </row>
    <row r="5801" spans="1:30">
      <c r="A5801">
        <v>12476</v>
      </c>
      <c r="B5801">
        <f t="shared" si="1620"/>
        <v>0</v>
      </c>
      <c r="C5801" s="8" t="s">
        <v>7106</v>
      </c>
      <c r="D5801" t="s">
        <v>14400</v>
      </c>
      <c r="E5801" s="2">
        <v>19316646</v>
      </c>
      <c r="F5801">
        <f t="shared" si="1621"/>
        <v>0</v>
      </c>
      <c r="G5801" s="6">
        <f t="shared" si="1622"/>
        <v>19316646</v>
      </c>
      <c r="H5801" s="6">
        <v>19316646</v>
      </c>
      <c r="I5801" s="3">
        <v>3026</v>
      </c>
      <c r="J5801" s="2">
        <v>7706712</v>
      </c>
      <c r="K5801" s="3">
        <v>3026</v>
      </c>
      <c r="L5801" s="1">
        <v>40089</v>
      </c>
      <c r="M5801">
        <f t="shared" si="1623"/>
        <v>0</v>
      </c>
      <c r="N5801">
        <f t="shared" si="1624"/>
        <v>0</v>
      </c>
      <c r="Q5801">
        <f t="shared" si="1625"/>
        <v>2013</v>
      </c>
      <c r="R5801">
        <f t="shared" si="1626"/>
        <v>10</v>
      </c>
      <c r="S5801">
        <f t="shared" si="1627"/>
        <v>4</v>
      </c>
      <c r="T5801" s="5">
        <f t="shared" si="1628"/>
        <v>40089</v>
      </c>
      <c r="U5801" s="7">
        <f t="shared" si="1629"/>
        <v>2013</v>
      </c>
      <c r="V5801" s="7">
        <f t="shared" si="1630"/>
        <v>10</v>
      </c>
      <c r="W5801" s="7">
        <f t="shared" si="1631"/>
        <v>4</v>
      </c>
      <c r="X5801" s="7" t="str">
        <f t="shared" si="1632"/>
        <v>13</v>
      </c>
      <c r="Y5801" t="str">
        <f t="shared" si="1633"/>
        <v>Runner Runner</v>
      </c>
      <c r="Z5801" t="str">
        <f t="shared" si="1634"/>
        <v>Runner Runner</v>
      </c>
      <c r="AA5801" t="str">
        <f t="shared" si="1635"/>
        <v>runnerr13nner</v>
      </c>
      <c r="AC5801">
        <f t="shared" si="1636"/>
        <v>0</v>
      </c>
      <c r="AD5801" t="str">
        <f t="shared" si="1637"/>
        <v>runnerr13nner</v>
      </c>
    </row>
    <row r="5802" spans="1:30">
      <c r="A5802">
        <v>12479</v>
      </c>
      <c r="B5802">
        <f t="shared" si="1620"/>
        <v>0</v>
      </c>
      <c r="C5802" s="8" t="s">
        <v>7107</v>
      </c>
      <c r="D5802" t="s">
        <v>14503</v>
      </c>
      <c r="E5802" s="2">
        <v>117608</v>
      </c>
      <c r="F5802">
        <f t="shared" si="1621"/>
        <v>0</v>
      </c>
      <c r="G5802" s="6">
        <f t="shared" si="1622"/>
        <v>117608</v>
      </c>
      <c r="H5802" s="6">
        <v>117608</v>
      </c>
      <c r="I5802">
        <v>100</v>
      </c>
      <c r="J5802" s="2">
        <v>55451</v>
      </c>
      <c r="K5802">
        <v>100</v>
      </c>
      <c r="L5802" s="1">
        <v>35217</v>
      </c>
      <c r="M5802">
        <f t="shared" si="1623"/>
        <v>0</v>
      </c>
      <c r="N5802">
        <f t="shared" si="1624"/>
        <v>0</v>
      </c>
      <c r="Q5802">
        <f t="shared" si="1625"/>
        <v>2000</v>
      </c>
      <c r="R5802">
        <f t="shared" si="1626"/>
        <v>6</v>
      </c>
      <c r="S5802">
        <f t="shared" si="1627"/>
        <v>2</v>
      </c>
      <c r="T5802" s="5">
        <f t="shared" si="1628"/>
        <v>35217</v>
      </c>
      <c r="U5802" s="7">
        <f t="shared" si="1629"/>
        <v>2000</v>
      </c>
      <c r="V5802" s="7">
        <f t="shared" si="1630"/>
        <v>6</v>
      </c>
      <c r="W5802" s="7">
        <f t="shared" si="1631"/>
        <v>2</v>
      </c>
      <c r="X5802" s="7" t="str">
        <f t="shared" si="1632"/>
        <v>00</v>
      </c>
      <c r="Y5802" t="str">
        <f t="shared" si="1633"/>
        <v>Running Free</v>
      </c>
      <c r="Z5802" t="str">
        <f t="shared" si="1634"/>
        <v>Running Free</v>
      </c>
      <c r="AA5802" t="str">
        <f t="shared" si="1635"/>
        <v>running00free</v>
      </c>
      <c r="AB5802" t="s">
        <v>14653</v>
      </c>
      <c r="AC5802">
        <f t="shared" si="1636"/>
        <v>1</v>
      </c>
      <c r="AD5802" t="str">
        <f t="shared" si="1637"/>
        <v>running99free</v>
      </c>
    </row>
    <row r="5803" spans="1:30">
      <c r="A5803">
        <v>12480</v>
      </c>
      <c r="B5803">
        <f t="shared" si="1620"/>
        <v>0</v>
      </c>
      <c r="C5803" s="8" t="s">
        <v>7287</v>
      </c>
      <c r="D5803" t="s">
        <v>13750</v>
      </c>
      <c r="E5803" s="2">
        <v>33300</v>
      </c>
      <c r="F5803">
        <f t="shared" si="1621"/>
        <v>0</v>
      </c>
      <c r="G5803" s="6">
        <f t="shared" si="1622"/>
        <v>33300</v>
      </c>
      <c r="H5803" s="6">
        <v>33300</v>
      </c>
      <c r="I5803">
        <v>5</v>
      </c>
      <c r="J5803" s="2">
        <v>6822</v>
      </c>
      <c r="K5803">
        <v>1</v>
      </c>
      <c r="L5803" s="1">
        <v>40117</v>
      </c>
      <c r="M5803">
        <f t="shared" si="1623"/>
        <v>0</v>
      </c>
      <c r="N5803">
        <f t="shared" si="1624"/>
        <v>0</v>
      </c>
      <c r="Q5803">
        <f t="shared" si="1625"/>
        <v>2013</v>
      </c>
      <c r="R5803">
        <f t="shared" si="1626"/>
        <v>11</v>
      </c>
      <c r="S5803">
        <f t="shared" si="1627"/>
        <v>1</v>
      </c>
      <c r="T5803" s="5">
        <f t="shared" si="1628"/>
        <v>40117</v>
      </c>
      <c r="U5803" s="7">
        <f t="shared" si="1629"/>
        <v>2013</v>
      </c>
      <c r="V5803" s="7">
        <f t="shared" si="1630"/>
        <v>11</v>
      </c>
      <c r="W5803" s="7">
        <f t="shared" si="1631"/>
        <v>1</v>
      </c>
      <c r="X5803" s="7" t="str">
        <f t="shared" si="1632"/>
        <v>13</v>
      </c>
      <c r="Y5803" t="str">
        <f t="shared" si="1633"/>
        <v>Running From Crazy</v>
      </c>
      <c r="Z5803" t="str">
        <f t="shared" si="1634"/>
        <v>Running From Crazy</v>
      </c>
      <c r="AA5803" t="str">
        <f t="shared" si="1635"/>
        <v>running13razy</v>
      </c>
      <c r="AC5803">
        <f t="shared" si="1636"/>
        <v>0</v>
      </c>
      <c r="AD5803" t="str">
        <f t="shared" si="1637"/>
        <v>running13razy</v>
      </c>
    </row>
    <row r="5804" spans="1:30">
      <c r="A5804">
        <v>12482</v>
      </c>
      <c r="B5804">
        <f t="shared" si="1620"/>
        <v>0</v>
      </c>
      <c r="C5804" s="8" t="s">
        <v>4509</v>
      </c>
      <c r="D5804" t="s">
        <v>14048</v>
      </c>
      <c r="E5804" s="2">
        <v>310978</v>
      </c>
      <c r="F5804">
        <f t="shared" si="1621"/>
        <v>0</v>
      </c>
      <c r="G5804" s="6">
        <f t="shared" si="1622"/>
        <v>310978</v>
      </c>
      <c r="H5804" s="6">
        <v>310978</v>
      </c>
      <c r="I5804">
        <v>21</v>
      </c>
      <c r="J5804" s="2">
        <v>186926</v>
      </c>
      <c r="K5804">
        <v>20</v>
      </c>
      <c r="L5804" s="1">
        <v>40572</v>
      </c>
      <c r="M5804">
        <f t="shared" si="1623"/>
        <v>0</v>
      </c>
      <c r="N5804">
        <f t="shared" si="1624"/>
        <v>0</v>
      </c>
      <c r="Q5804">
        <f t="shared" si="1625"/>
        <v>2015</v>
      </c>
      <c r="R5804">
        <f t="shared" si="1626"/>
        <v>1</v>
      </c>
      <c r="S5804">
        <f t="shared" si="1627"/>
        <v>30</v>
      </c>
      <c r="T5804" s="5">
        <f t="shared" si="1628"/>
        <v>40572</v>
      </c>
      <c r="U5804" s="7">
        <f t="shared" si="1629"/>
        <v>2015</v>
      </c>
      <c r="V5804" s="7">
        <f t="shared" si="1630"/>
        <v>1</v>
      </c>
      <c r="W5804" s="7">
        <f t="shared" si="1631"/>
        <v>30</v>
      </c>
      <c r="X5804" s="7" t="str">
        <f t="shared" si="1632"/>
        <v>15</v>
      </c>
      <c r="Y5804" t="str">
        <f t="shared" si="1633"/>
        <v>Running Man [2015]</v>
      </c>
      <c r="Z5804" t="str">
        <f t="shared" si="1634"/>
        <v>Running Man [2015]</v>
      </c>
      <c r="AA5804" t="str">
        <f t="shared" si="1635"/>
        <v>running15015]</v>
      </c>
      <c r="AB5804" t="s">
        <v>343</v>
      </c>
      <c r="AC5804">
        <f t="shared" si="1636"/>
        <v>1</v>
      </c>
      <c r="AD5804" t="str">
        <f t="shared" si="1637"/>
        <v>benpaob15ngdi</v>
      </c>
    </row>
    <row r="5805" spans="1:30">
      <c r="A5805">
        <v>12484</v>
      </c>
      <c r="B5805">
        <f t="shared" si="1620"/>
        <v>0</v>
      </c>
      <c r="C5805" s="8" t="s">
        <v>7288</v>
      </c>
      <c r="D5805" t="s">
        <v>14173</v>
      </c>
      <c r="E5805" s="2">
        <v>6855137</v>
      </c>
      <c r="F5805">
        <f t="shared" si="1621"/>
        <v>0</v>
      </c>
      <c r="G5805" s="6">
        <f t="shared" si="1622"/>
        <v>6855137</v>
      </c>
      <c r="H5805" s="6">
        <v>6855137</v>
      </c>
      <c r="I5805" s="3">
        <v>1611</v>
      </c>
      <c r="J5805" s="2">
        <v>3381974</v>
      </c>
      <c r="K5805" s="3">
        <v>1611</v>
      </c>
      <c r="L5805" s="1">
        <v>37310</v>
      </c>
      <c r="M5805">
        <f t="shared" si="1623"/>
        <v>0</v>
      </c>
      <c r="N5805">
        <f t="shared" si="1624"/>
        <v>0</v>
      </c>
      <c r="Q5805">
        <f t="shared" si="1625"/>
        <v>2006</v>
      </c>
      <c r="R5805">
        <f t="shared" si="1626"/>
        <v>2</v>
      </c>
      <c r="S5805">
        <f t="shared" si="1627"/>
        <v>24</v>
      </c>
      <c r="T5805" s="5">
        <f t="shared" si="1628"/>
        <v>37310</v>
      </c>
      <c r="U5805" s="7">
        <f t="shared" si="1629"/>
        <v>2006</v>
      </c>
      <c r="V5805" s="7">
        <f t="shared" si="1630"/>
        <v>2</v>
      </c>
      <c r="W5805" s="7">
        <f t="shared" si="1631"/>
        <v>24</v>
      </c>
      <c r="X5805" s="7" t="str">
        <f t="shared" si="1632"/>
        <v>06</v>
      </c>
      <c r="Y5805" t="str">
        <f t="shared" si="1633"/>
        <v>Running Scared</v>
      </c>
      <c r="Z5805" t="str">
        <f t="shared" si="1634"/>
        <v>Running Scared</v>
      </c>
      <c r="AA5805" t="str">
        <f t="shared" si="1635"/>
        <v>running06ared</v>
      </c>
      <c r="AC5805">
        <f t="shared" si="1636"/>
        <v>0</v>
      </c>
      <c r="AD5805" t="str">
        <f t="shared" si="1637"/>
        <v>running06ared</v>
      </c>
    </row>
    <row r="5806" spans="1:30">
      <c r="A5806">
        <v>12486</v>
      </c>
      <c r="B5806">
        <f t="shared" si="1620"/>
        <v>0</v>
      </c>
      <c r="C5806" s="8" t="s">
        <v>7295</v>
      </c>
      <c r="D5806" t="s">
        <v>14370</v>
      </c>
      <c r="F5806">
        <f t="shared" si="1621"/>
        <v>0</v>
      </c>
      <c r="G5806" s="6" t="str">
        <f t="shared" si="1622"/>
        <v/>
      </c>
      <c r="H5806" s="6" t="s">
        <v>217</v>
      </c>
      <c r="L5806" s="1">
        <v>40089</v>
      </c>
      <c r="M5806">
        <f t="shared" si="1623"/>
        <v>0</v>
      </c>
      <c r="N5806">
        <f t="shared" si="1624"/>
        <v>0</v>
      </c>
      <c r="Q5806">
        <f t="shared" si="1625"/>
        <v>2013</v>
      </c>
      <c r="R5806">
        <f t="shared" si="1626"/>
        <v>10</v>
      </c>
      <c r="S5806">
        <f t="shared" si="1627"/>
        <v>4</v>
      </c>
      <c r="T5806" s="5">
        <f t="shared" si="1628"/>
        <v>40089</v>
      </c>
      <c r="U5806" s="7">
        <f t="shared" si="1629"/>
        <v>2013</v>
      </c>
      <c r="V5806" s="7">
        <f t="shared" si="1630"/>
        <v>10</v>
      </c>
      <c r="W5806" s="7">
        <f t="shared" si="1631"/>
        <v>4</v>
      </c>
      <c r="X5806" s="7" t="str">
        <f t="shared" si="1632"/>
        <v>13</v>
      </c>
      <c r="Y5806" t="str">
        <f t="shared" si="1633"/>
        <v>Running Wild: The Life of Dayton O. Hyde</v>
      </c>
      <c r="Z5806" t="str">
        <f t="shared" si="1634"/>
        <v>Running Wild: The Life of Dayton O. Hyde</v>
      </c>
      <c r="AA5806" t="str">
        <f t="shared" si="1635"/>
        <v>running13hyde</v>
      </c>
      <c r="AC5806">
        <f t="shared" si="1636"/>
        <v>0</v>
      </c>
      <c r="AD5806" t="str">
        <f t="shared" si="1637"/>
        <v>running13hyde</v>
      </c>
    </row>
    <row r="5807" spans="1:30">
      <c r="A5807">
        <v>12487</v>
      </c>
      <c r="B5807">
        <f t="shared" si="1620"/>
        <v>0</v>
      </c>
      <c r="C5807" s="8" t="s">
        <v>7296</v>
      </c>
      <c r="D5807" t="s">
        <v>13842</v>
      </c>
      <c r="E5807" s="2">
        <v>2119</v>
      </c>
      <c r="F5807">
        <f t="shared" si="1621"/>
        <v>0</v>
      </c>
      <c r="G5807" s="6">
        <f t="shared" si="1622"/>
        <v>2119</v>
      </c>
      <c r="H5807" s="6">
        <v>2119</v>
      </c>
      <c r="I5807">
        <v>2</v>
      </c>
      <c r="J5807" s="2">
        <v>2119</v>
      </c>
      <c r="K5807">
        <v>2</v>
      </c>
      <c r="L5807" s="1">
        <v>37996</v>
      </c>
      <c r="M5807">
        <f t="shared" si="1623"/>
        <v>0</v>
      </c>
      <c r="N5807">
        <f t="shared" si="1624"/>
        <v>0</v>
      </c>
      <c r="Q5807">
        <f t="shared" si="1625"/>
        <v>2008</v>
      </c>
      <c r="R5807">
        <f t="shared" si="1626"/>
        <v>1</v>
      </c>
      <c r="S5807">
        <f t="shared" si="1627"/>
        <v>11</v>
      </c>
      <c r="T5807" s="5">
        <f t="shared" si="1628"/>
        <v>37996</v>
      </c>
      <c r="U5807" s="7">
        <f t="shared" si="1629"/>
        <v>2008</v>
      </c>
      <c r="V5807" s="7">
        <f t="shared" si="1630"/>
        <v>1</v>
      </c>
      <c r="W5807" s="7">
        <f t="shared" si="1631"/>
        <v>11</v>
      </c>
      <c r="X5807" s="7" t="str">
        <f t="shared" si="1632"/>
        <v>08</v>
      </c>
      <c r="Y5807" t="str">
        <f t="shared" si="1633"/>
        <v>Running with Arnold</v>
      </c>
      <c r="Z5807" t="str">
        <f t="shared" si="1634"/>
        <v>Running with Arnold</v>
      </c>
      <c r="AA5807" t="str">
        <f t="shared" si="1635"/>
        <v>running08nold</v>
      </c>
      <c r="AB5807" t="s">
        <v>2529</v>
      </c>
      <c r="AC5807">
        <f t="shared" si="1636"/>
        <v>1</v>
      </c>
      <c r="AD5807" t="str">
        <f t="shared" si="1637"/>
        <v>running06nold</v>
      </c>
    </row>
    <row r="5808" spans="1:30">
      <c r="A5808">
        <v>12488</v>
      </c>
      <c r="B5808">
        <f t="shared" si="1620"/>
        <v>0</v>
      </c>
      <c r="C5808" s="8" t="s">
        <v>7297</v>
      </c>
      <c r="D5808" t="s">
        <v>14503</v>
      </c>
      <c r="E5808" s="2">
        <v>7022827</v>
      </c>
      <c r="F5808">
        <f t="shared" si="1621"/>
        <v>0</v>
      </c>
      <c r="G5808" s="6">
        <f t="shared" si="1622"/>
        <v>7022827</v>
      </c>
      <c r="H5808" s="6">
        <v>7022827</v>
      </c>
      <c r="I5808">
        <v>586</v>
      </c>
      <c r="J5808" s="2">
        <v>226108</v>
      </c>
      <c r="K5808">
        <v>8</v>
      </c>
      <c r="L5808" s="1">
        <v>37548</v>
      </c>
      <c r="M5808">
        <f t="shared" si="1623"/>
        <v>0</v>
      </c>
      <c r="N5808">
        <f t="shared" si="1624"/>
        <v>0</v>
      </c>
      <c r="Q5808">
        <f t="shared" si="1625"/>
        <v>2006</v>
      </c>
      <c r="R5808">
        <f t="shared" si="1626"/>
        <v>10</v>
      </c>
      <c r="S5808">
        <f t="shared" si="1627"/>
        <v>20</v>
      </c>
      <c r="T5808" s="5">
        <f t="shared" si="1628"/>
        <v>37548</v>
      </c>
      <c r="U5808" s="7">
        <f t="shared" si="1629"/>
        <v>2006</v>
      </c>
      <c r="V5808" s="7">
        <f t="shared" si="1630"/>
        <v>10</v>
      </c>
      <c r="W5808" s="7">
        <f t="shared" si="1631"/>
        <v>20</v>
      </c>
      <c r="X5808" s="7" t="str">
        <f t="shared" si="1632"/>
        <v>06</v>
      </c>
      <c r="Y5808" t="str">
        <f t="shared" si="1633"/>
        <v>Running with Scissors</v>
      </c>
      <c r="Z5808" t="str">
        <f t="shared" si="1634"/>
        <v>Running with Scissors</v>
      </c>
      <c r="AA5808" t="str">
        <f t="shared" si="1635"/>
        <v>running06sors</v>
      </c>
      <c r="AC5808">
        <f t="shared" si="1636"/>
        <v>0</v>
      </c>
      <c r="AD5808" t="str">
        <f t="shared" si="1637"/>
        <v>running06sors</v>
      </c>
    </row>
    <row r="5809" spans="1:30">
      <c r="A5809">
        <v>12489</v>
      </c>
      <c r="B5809">
        <f t="shared" si="1620"/>
        <v>0</v>
      </c>
      <c r="C5809" s="8" t="s">
        <v>7298</v>
      </c>
      <c r="D5809" t="s">
        <v>14154</v>
      </c>
      <c r="E5809" s="2">
        <v>30186</v>
      </c>
      <c r="F5809">
        <f t="shared" si="1621"/>
        <v>0</v>
      </c>
      <c r="G5809" s="6">
        <f t="shared" si="1622"/>
        <v>30186</v>
      </c>
      <c r="H5809" s="6">
        <v>30186</v>
      </c>
      <c r="I5809">
        <v>6</v>
      </c>
      <c r="J5809" s="2">
        <v>9515</v>
      </c>
      <c r="K5809">
        <v>1</v>
      </c>
      <c r="L5809" s="1">
        <v>40719</v>
      </c>
      <c r="M5809">
        <f t="shared" si="1623"/>
        <v>0</v>
      </c>
      <c r="N5809">
        <f t="shared" si="1624"/>
        <v>0</v>
      </c>
      <c r="Q5809">
        <f t="shared" si="1625"/>
        <v>2015</v>
      </c>
      <c r="R5809">
        <f t="shared" si="1626"/>
        <v>6</v>
      </c>
      <c r="S5809">
        <f t="shared" si="1627"/>
        <v>26</v>
      </c>
      <c r="T5809" s="5">
        <f t="shared" si="1628"/>
        <v>40719</v>
      </c>
      <c r="U5809" s="7">
        <f t="shared" si="1629"/>
        <v>2015</v>
      </c>
      <c r="V5809" s="7">
        <f t="shared" si="1630"/>
        <v>6</v>
      </c>
      <c r="W5809" s="7">
        <f t="shared" si="1631"/>
        <v>26</v>
      </c>
      <c r="X5809" s="7" t="str">
        <f t="shared" si="1632"/>
        <v>15</v>
      </c>
      <c r="Y5809" t="str">
        <f t="shared" si="1633"/>
        <v>Runoff</v>
      </c>
      <c r="Z5809" t="str">
        <f t="shared" si="1634"/>
        <v>Runoff</v>
      </c>
      <c r="AA5809" t="str">
        <f t="shared" si="1635"/>
        <v>runoff15noff</v>
      </c>
      <c r="AB5809" t="s">
        <v>344</v>
      </c>
      <c r="AC5809">
        <f t="shared" si="1636"/>
        <v>1</v>
      </c>
      <c r="AD5809" t="str">
        <f t="shared" si="1637"/>
        <v>runoff14noff</v>
      </c>
    </row>
    <row r="5810" spans="1:30">
      <c r="A5810">
        <v>12491</v>
      </c>
      <c r="B5810">
        <f t="shared" si="1620"/>
        <v>0</v>
      </c>
      <c r="C5810" s="8" t="s">
        <v>4510</v>
      </c>
      <c r="D5810" t="s">
        <v>14185</v>
      </c>
      <c r="E5810" s="2">
        <v>26947624</v>
      </c>
      <c r="F5810">
        <f t="shared" si="1621"/>
        <v>0</v>
      </c>
      <c r="G5810" s="6">
        <f t="shared" si="1622"/>
        <v>26947624</v>
      </c>
      <c r="H5810" s="6">
        <v>26947624</v>
      </c>
      <c r="I5810" s="3">
        <v>2308</v>
      </c>
      <c r="J5810" s="2">
        <v>187289</v>
      </c>
      <c r="K5810">
        <v>5</v>
      </c>
      <c r="L5810" s="1">
        <v>40075</v>
      </c>
      <c r="M5810">
        <f t="shared" si="1623"/>
        <v>0</v>
      </c>
      <c r="N5810">
        <f t="shared" si="1624"/>
        <v>0</v>
      </c>
      <c r="Q5810">
        <f t="shared" si="1625"/>
        <v>2013</v>
      </c>
      <c r="R5810">
        <f t="shared" si="1626"/>
        <v>9</v>
      </c>
      <c r="S5810">
        <f t="shared" si="1627"/>
        <v>20</v>
      </c>
      <c r="T5810" s="5">
        <f t="shared" si="1628"/>
        <v>40075</v>
      </c>
      <c r="U5810" s="7">
        <f t="shared" si="1629"/>
        <v>2013</v>
      </c>
      <c r="V5810" s="7">
        <f t="shared" si="1630"/>
        <v>9</v>
      </c>
      <c r="W5810" s="7">
        <f t="shared" si="1631"/>
        <v>20</v>
      </c>
      <c r="X5810" s="7" t="str">
        <f t="shared" si="1632"/>
        <v>13</v>
      </c>
      <c r="Y5810" t="str">
        <f t="shared" si="1633"/>
        <v>Rush [2013]</v>
      </c>
      <c r="Z5810" t="str">
        <f t="shared" si="1634"/>
        <v>Rush [2013]</v>
      </c>
      <c r="AA5810" t="str">
        <f t="shared" si="1635"/>
        <v>rush[2013013]</v>
      </c>
      <c r="AB5810" t="s">
        <v>939</v>
      </c>
      <c r="AC5810">
        <f t="shared" si="1636"/>
        <v>1</v>
      </c>
      <c r="AD5810" t="str">
        <f t="shared" si="1637"/>
        <v>rushi13ushi</v>
      </c>
    </row>
    <row r="5811" spans="1:30">
      <c r="A5811">
        <v>12493</v>
      </c>
      <c r="B5811">
        <f t="shared" si="1620"/>
        <v>0</v>
      </c>
      <c r="C5811" s="8" t="s">
        <v>7299</v>
      </c>
      <c r="D5811" t="s">
        <v>14173</v>
      </c>
      <c r="E5811" s="2">
        <v>226164286</v>
      </c>
      <c r="F5811">
        <f t="shared" si="1621"/>
        <v>0</v>
      </c>
      <c r="G5811" s="6">
        <f t="shared" si="1622"/>
        <v>226164286</v>
      </c>
      <c r="H5811" s="6">
        <v>226164286</v>
      </c>
      <c r="I5811" s="3">
        <v>3118</v>
      </c>
      <c r="J5811" s="2">
        <v>67408222</v>
      </c>
      <c r="K5811" s="3">
        <v>3118</v>
      </c>
      <c r="L5811" s="1">
        <v>35644</v>
      </c>
      <c r="M5811">
        <f t="shared" si="1623"/>
        <v>0</v>
      </c>
      <c r="N5811">
        <f t="shared" si="1624"/>
        <v>0</v>
      </c>
      <c r="Q5811">
        <f t="shared" si="1625"/>
        <v>2001</v>
      </c>
      <c r="R5811">
        <f t="shared" si="1626"/>
        <v>8</v>
      </c>
      <c r="S5811">
        <f t="shared" si="1627"/>
        <v>3</v>
      </c>
      <c r="T5811" s="5">
        <f t="shared" si="1628"/>
        <v>35644</v>
      </c>
      <c r="U5811" s="7">
        <f t="shared" si="1629"/>
        <v>2001</v>
      </c>
      <c r="V5811" s="7">
        <f t="shared" si="1630"/>
        <v>8</v>
      </c>
      <c r="W5811" s="7">
        <f t="shared" si="1631"/>
        <v>3</v>
      </c>
      <c r="X5811" s="7" t="str">
        <f t="shared" si="1632"/>
        <v>01</v>
      </c>
      <c r="Y5811" t="str">
        <f t="shared" si="1633"/>
        <v>Rush Hour 2</v>
      </c>
      <c r="Z5811" t="str">
        <f t="shared" si="1634"/>
        <v>Rush Hour 2</v>
      </c>
      <c r="AA5811" t="str">
        <f t="shared" si="1635"/>
        <v>rushhou01our2</v>
      </c>
      <c r="AC5811">
        <f t="shared" si="1636"/>
        <v>0</v>
      </c>
      <c r="AD5811" t="str">
        <f t="shared" si="1637"/>
        <v>rushhou01our2</v>
      </c>
    </row>
    <row r="5812" spans="1:30">
      <c r="A5812">
        <v>12494</v>
      </c>
      <c r="B5812">
        <f t="shared" si="1620"/>
        <v>0</v>
      </c>
      <c r="C5812" s="8" t="s">
        <v>7300</v>
      </c>
      <c r="D5812" t="s">
        <v>14173</v>
      </c>
      <c r="E5812" s="2">
        <v>140125968</v>
      </c>
      <c r="F5812">
        <f t="shared" si="1621"/>
        <v>0</v>
      </c>
      <c r="G5812" s="6">
        <f t="shared" si="1622"/>
        <v>140125968</v>
      </c>
      <c r="H5812" s="6">
        <v>140125968</v>
      </c>
      <c r="I5812" s="3">
        <v>3778</v>
      </c>
      <c r="J5812" s="2">
        <v>49100158</v>
      </c>
      <c r="K5812" s="3">
        <v>3778</v>
      </c>
      <c r="L5812" s="1">
        <v>37842</v>
      </c>
      <c r="M5812">
        <f t="shared" si="1623"/>
        <v>0</v>
      </c>
      <c r="N5812">
        <f t="shared" si="1624"/>
        <v>0</v>
      </c>
      <c r="Q5812">
        <f t="shared" si="1625"/>
        <v>2007</v>
      </c>
      <c r="R5812">
        <f t="shared" si="1626"/>
        <v>8</v>
      </c>
      <c r="S5812">
        <f t="shared" si="1627"/>
        <v>10</v>
      </c>
      <c r="T5812" s="5">
        <f t="shared" si="1628"/>
        <v>37842</v>
      </c>
      <c r="U5812" s="7">
        <f t="shared" si="1629"/>
        <v>2007</v>
      </c>
      <c r="V5812" s="7">
        <f t="shared" si="1630"/>
        <v>8</v>
      </c>
      <c r="W5812" s="7">
        <f t="shared" si="1631"/>
        <v>10</v>
      </c>
      <c r="X5812" s="7" t="str">
        <f t="shared" si="1632"/>
        <v>07</v>
      </c>
      <c r="Y5812" t="str">
        <f t="shared" si="1633"/>
        <v>Rush Hour 3</v>
      </c>
      <c r="Z5812" t="str">
        <f t="shared" si="1634"/>
        <v>Rush Hour 3</v>
      </c>
      <c r="AA5812" t="str">
        <f t="shared" si="1635"/>
        <v>rushhou07our3</v>
      </c>
      <c r="AC5812">
        <f t="shared" si="1636"/>
        <v>0</v>
      </c>
      <c r="AD5812" t="str">
        <f t="shared" si="1637"/>
        <v>rushhou07our3</v>
      </c>
    </row>
    <row r="5813" spans="1:30">
      <c r="A5813">
        <v>12497</v>
      </c>
      <c r="B5813">
        <f t="shared" si="1620"/>
        <v>0</v>
      </c>
      <c r="C5813" s="8" t="s">
        <v>7301</v>
      </c>
      <c r="D5813" t="s">
        <v>14385</v>
      </c>
      <c r="E5813" t="s">
        <v>7302</v>
      </c>
      <c r="F5813">
        <f t="shared" si="1621"/>
        <v>1</v>
      </c>
      <c r="G5813" s="6">
        <f t="shared" si="1622"/>
        <v>2326979</v>
      </c>
      <c r="H5813" s="6">
        <v>2326979</v>
      </c>
      <c r="I5813">
        <v>22</v>
      </c>
      <c r="J5813" s="2">
        <v>29022</v>
      </c>
      <c r="K5813">
        <v>2</v>
      </c>
      <c r="L5813" s="1">
        <v>36141</v>
      </c>
      <c r="M5813">
        <f t="shared" si="1623"/>
        <v>0</v>
      </c>
      <c r="N5813">
        <f t="shared" si="1624"/>
        <v>0</v>
      </c>
      <c r="Q5813">
        <f t="shared" si="1625"/>
        <v>2002</v>
      </c>
      <c r="R5813">
        <f t="shared" si="1626"/>
        <v>12</v>
      </c>
      <c r="S5813">
        <f t="shared" si="1627"/>
        <v>13</v>
      </c>
      <c r="T5813" s="5">
        <f t="shared" si="1628"/>
        <v>36141</v>
      </c>
      <c r="U5813" s="7">
        <f t="shared" si="1629"/>
        <v>2002</v>
      </c>
      <c r="V5813" s="7">
        <f t="shared" si="1630"/>
        <v>12</v>
      </c>
      <c r="W5813" s="7">
        <f t="shared" si="1631"/>
        <v>13</v>
      </c>
      <c r="X5813" s="7" t="str">
        <f t="shared" si="1632"/>
        <v>02</v>
      </c>
      <c r="Y5813" t="str">
        <f t="shared" si="1633"/>
        <v>Russian Ark</v>
      </c>
      <c r="Z5813" t="str">
        <f t="shared" si="1634"/>
        <v>Russian Ark</v>
      </c>
      <c r="AA5813" t="str">
        <f t="shared" si="1635"/>
        <v>russian02nark</v>
      </c>
      <c r="AB5813" t="s">
        <v>4242</v>
      </c>
      <c r="AC5813">
        <f t="shared" si="1636"/>
        <v>1</v>
      </c>
      <c r="AD5813" t="str">
        <f t="shared" si="1637"/>
        <v>russkiy02cheg</v>
      </c>
    </row>
    <row r="5814" spans="1:30">
      <c r="A5814">
        <v>12500</v>
      </c>
      <c r="B5814">
        <f t="shared" si="1620"/>
        <v>0</v>
      </c>
      <c r="C5814" s="8" t="s">
        <v>7303</v>
      </c>
      <c r="D5814" t="s">
        <v>13720</v>
      </c>
      <c r="E5814" s="2">
        <v>127103</v>
      </c>
      <c r="F5814">
        <f t="shared" si="1621"/>
        <v>0</v>
      </c>
      <c r="G5814" s="6">
        <f t="shared" si="1622"/>
        <v>127103</v>
      </c>
      <c r="H5814" s="6">
        <v>127103</v>
      </c>
      <c r="L5814" s="1">
        <v>35595</v>
      </c>
      <c r="M5814">
        <f t="shared" si="1623"/>
        <v>0</v>
      </c>
      <c r="N5814">
        <f t="shared" si="1624"/>
        <v>0</v>
      </c>
      <c r="Q5814">
        <f t="shared" si="1625"/>
        <v>2001</v>
      </c>
      <c r="R5814">
        <f t="shared" si="1626"/>
        <v>6</v>
      </c>
      <c r="S5814">
        <f t="shared" si="1627"/>
        <v>15</v>
      </c>
      <c r="T5814" s="5">
        <f t="shared" si="1628"/>
        <v>35595</v>
      </c>
      <c r="U5814" s="7">
        <f t="shared" si="1629"/>
        <v>2001</v>
      </c>
      <c r="V5814" s="7">
        <f t="shared" si="1630"/>
        <v>6</v>
      </c>
      <c r="W5814" s="7">
        <f t="shared" si="1631"/>
        <v>15</v>
      </c>
      <c r="X5814" s="7" t="str">
        <f t="shared" si="1632"/>
        <v>01</v>
      </c>
      <c r="Y5814" t="str">
        <f t="shared" si="1633"/>
        <v>Russian Doll</v>
      </c>
      <c r="Z5814" t="str">
        <f t="shared" si="1634"/>
        <v>Russian Doll</v>
      </c>
      <c r="AA5814" t="str">
        <f t="shared" si="1635"/>
        <v>russian01doll</v>
      </c>
      <c r="AC5814">
        <f t="shared" si="1636"/>
        <v>0</v>
      </c>
      <c r="AD5814" t="str">
        <f t="shared" si="1637"/>
        <v>russian01doll</v>
      </c>
    </row>
    <row r="5815" spans="1:30">
      <c r="A5815">
        <v>12501</v>
      </c>
      <c r="B5815">
        <f t="shared" si="1620"/>
        <v>0</v>
      </c>
      <c r="C5815" s="8" t="s">
        <v>7304</v>
      </c>
      <c r="D5815" t="s">
        <v>14304</v>
      </c>
      <c r="E5815" s="2">
        <v>326095</v>
      </c>
      <c r="F5815">
        <f t="shared" si="1621"/>
        <v>0</v>
      </c>
      <c r="G5815" s="6">
        <f t="shared" si="1622"/>
        <v>326095</v>
      </c>
      <c r="H5815" s="6">
        <v>326095</v>
      </c>
      <c r="I5815">
        <v>11</v>
      </c>
      <c r="J5815" s="2">
        <v>16512</v>
      </c>
      <c r="K5815">
        <v>3</v>
      </c>
      <c r="L5815" s="1">
        <v>37385</v>
      </c>
      <c r="M5815">
        <f t="shared" si="1623"/>
        <v>0</v>
      </c>
      <c r="N5815">
        <f t="shared" si="1624"/>
        <v>0</v>
      </c>
      <c r="Q5815">
        <f t="shared" si="1625"/>
        <v>2006</v>
      </c>
      <c r="R5815">
        <f t="shared" si="1626"/>
        <v>5</v>
      </c>
      <c r="S5815">
        <f t="shared" si="1627"/>
        <v>10</v>
      </c>
      <c r="T5815" s="5">
        <f t="shared" si="1628"/>
        <v>37385</v>
      </c>
      <c r="U5815" s="7">
        <f t="shared" si="1629"/>
        <v>2006</v>
      </c>
      <c r="V5815" s="7">
        <f t="shared" si="1630"/>
        <v>5</v>
      </c>
      <c r="W5815" s="7">
        <f t="shared" si="1631"/>
        <v>10</v>
      </c>
      <c r="X5815" s="7" t="str">
        <f t="shared" si="1632"/>
        <v>06</v>
      </c>
      <c r="Y5815" t="str">
        <f t="shared" si="1633"/>
        <v>Russian Dolls</v>
      </c>
      <c r="Z5815" t="str">
        <f t="shared" si="1634"/>
        <v>Russian Dolls</v>
      </c>
      <c r="AA5815" t="str">
        <f t="shared" si="1635"/>
        <v>russian06olls</v>
      </c>
      <c r="AB5815" t="s">
        <v>3000</v>
      </c>
      <c r="AC5815">
        <f t="shared" si="1636"/>
        <v>1</v>
      </c>
      <c r="AD5815" t="str">
        <f t="shared" si="1637"/>
        <v>lespoup05sses</v>
      </c>
    </row>
    <row r="5816" spans="1:30">
      <c r="A5816">
        <v>12504</v>
      </c>
      <c r="B5816">
        <f t="shared" si="1620"/>
        <v>0</v>
      </c>
      <c r="C5816" s="8" t="s">
        <v>7306</v>
      </c>
      <c r="D5816" t="s">
        <v>14183</v>
      </c>
      <c r="E5816" s="2">
        <v>2062027</v>
      </c>
      <c r="F5816">
        <f t="shared" si="1621"/>
        <v>0</v>
      </c>
      <c r="G5816" s="6">
        <f t="shared" si="1622"/>
        <v>2062027</v>
      </c>
      <c r="H5816" s="6">
        <v>2062027</v>
      </c>
      <c r="I5816">
        <v>168</v>
      </c>
      <c r="J5816" s="2">
        <v>27154</v>
      </c>
      <c r="K5816">
        <v>2</v>
      </c>
      <c r="L5816" s="1">
        <v>39774</v>
      </c>
      <c r="M5816">
        <f t="shared" si="1623"/>
        <v>0</v>
      </c>
      <c r="N5816">
        <f t="shared" si="1624"/>
        <v>0</v>
      </c>
      <c r="Q5816">
        <f t="shared" si="1625"/>
        <v>2012</v>
      </c>
      <c r="R5816">
        <f t="shared" si="1626"/>
        <v>11</v>
      </c>
      <c r="S5816">
        <f t="shared" si="1627"/>
        <v>23</v>
      </c>
      <c r="T5816" s="5">
        <f t="shared" si="1628"/>
        <v>39774</v>
      </c>
      <c r="U5816" s="7">
        <f t="shared" si="1629"/>
        <v>2012</v>
      </c>
      <c r="V5816" s="7">
        <f t="shared" si="1630"/>
        <v>11</v>
      </c>
      <c r="W5816" s="7">
        <f t="shared" si="1631"/>
        <v>23</v>
      </c>
      <c r="X5816" s="7" t="str">
        <f t="shared" si="1632"/>
        <v>12</v>
      </c>
      <c r="Y5816" t="str">
        <f t="shared" si="1633"/>
        <v>Rust and Bone</v>
      </c>
      <c r="Z5816" t="str">
        <f t="shared" si="1634"/>
        <v>Rust and Bone</v>
      </c>
      <c r="AA5816" t="str">
        <f t="shared" si="1635"/>
        <v>rustand12bone</v>
      </c>
      <c r="AB5816" t="s">
        <v>1444</v>
      </c>
      <c r="AC5816">
        <f t="shared" si="1636"/>
        <v>1</v>
      </c>
      <c r="AD5816" t="str">
        <f t="shared" si="1637"/>
        <v>derouil12d'os</v>
      </c>
    </row>
    <row r="5817" spans="1:30">
      <c r="A5817">
        <v>12507</v>
      </c>
      <c r="B5817">
        <f t="shared" si="1620"/>
        <v>0</v>
      </c>
      <c r="C5817" s="8" t="s">
        <v>7118</v>
      </c>
      <c r="D5817" t="s">
        <v>14503</v>
      </c>
      <c r="E5817" s="2">
        <v>71726025</v>
      </c>
      <c r="F5817">
        <f t="shared" si="1621"/>
        <v>0</v>
      </c>
      <c r="G5817" s="6">
        <f t="shared" si="1622"/>
        <v>71726025</v>
      </c>
      <c r="H5817" s="6">
        <v>71726025</v>
      </c>
      <c r="I5817" s="3">
        <v>3651</v>
      </c>
      <c r="J5817" s="2">
        <v>16414767</v>
      </c>
      <c r="K5817" s="3">
        <v>3639</v>
      </c>
      <c r="L5817" s="1">
        <v>37373</v>
      </c>
      <c r="M5817">
        <f t="shared" si="1623"/>
        <v>0</v>
      </c>
      <c r="N5817">
        <f t="shared" si="1624"/>
        <v>0</v>
      </c>
      <c r="Q5817">
        <f t="shared" si="1625"/>
        <v>2006</v>
      </c>
      <c r="R5817">
        <f t="shared" si="1626"/>
        <v>4</v>
      </c>
      <c r="S5817">
        <f t="shared" si="1627"/>
        <v>28</v>
      </c>
      <c r="T5817" s="5">
        <f t="shared" si="1628"/>
        <v>37373</v>
      </c>
      <c r="U5817" s="7">
        <f t="shared" si="1629"/>
        <v>2006</v>
      </c>
      <c r="V5817" s="7">
        <f t="shared" si="1630"/>
        <v>4</v>
      </c>
      <c r="W5817" s="7">
        <f t="shared" si="1631"/>
        <v>28</v>
      </c>
      <c r="X5817" s="7" t="str">
        <f t="shared" si="1632"/>
        <v>06</v>
      </c>
      <c r="Y5817" t="str">
        <f t="shared" si="1633"/>
        <v>RV</v>
      </c>
      <c r="Z5817" t="str">
        <f t="shared" si="1634"/>
        <v>RV</v>
      </c>
      <c r="AA5817" t="str">
        <f t="shared" si="1635"/>
        <v>rv06rv</v>
      </c>
      <c r="AC5817">
        <f t="shared" si="1636"/>
        <v>0</v>
      </c>
      <c r="AD5817" t="str">
        <f t="shared" si="1637"/>
        <v>rv06rv</v>
      </c>
    </row>
    <row r="5818" spans="1:30">
      <c r="A5818">
        <v>12512</v>
      </c>
      <c r="B5818">
        <f t="shared" si="1620"/>
        <v>0</v>
      </c>
      <c r="C5818" s="8" t="s">
        <v>7119</v>
      </c>
      <c r="D5818" t="s">
        <v>14503</v>
      </c>
      <c r="E5818" s="2">
        <v>116934650</v>
      </c>
      <c r="F5818">
        <f t="shared" si="1621"/>
        <v>0</v>
      </c>
      <c r="G5818" s="6">
        <f t="shared" si="1622"/>
        <v>116934650</v>
      </c>
      <c r="H5818" s="6">
        <v>116934650</v>
      </c>
      <c r="I5818" s="3">
        <v>3220</v>
      </c>
      <c r="J5818" s="2">
        <v>37062535</v>
      </c>
      <c r="K5818" s="3">
        <v>3202</v>
      </c>
      <c r="L5818" s="1">
        <v>36379</v>
      </c>
      <c r="M5818">
        <f t="shared" si="1623"/>
        <v>0</v>
      </c>
      <c r="N5818">
        <f t="shared" si="1624"/>
        <v>0</v>
      </c>
      <c r="Q5818">
        <f t="shared" si="1625"/>
        <v>2003</v>
      </c>
      <c r="R5818">
        <f t="shared" si="1626"/>
        <v>8</v>
      </c>
      <c r="S5818">
        <f t="shared" si="1627"/>
        <v>8</v>
      </c>
      <c r="T5818" s="5">
        <f t="shared" si="1628"/>
        <v>36379</v>
      </c>
      <c r="U5818" s="7">
        <f t="shared" si="1629"/>
        <v>2003</v>
      </c>
      <c r="V5818" s="7">
        <f t="shared" si="1630"/>
        <v>8</v>
      </c>
      <c r="W5818" s="7">
        <f t="shared" si="1631"/>
        <v>8</v>
      </c>
      <c r="X5818" s="7" t="str">
        <f t="shared" si="1632"/>
        <v>03</v>
      </c>
      <c r="Y5818" t="str">
        <f t="shared" si="1633"/>
        <v>S.W.A.T.</v>
      </c>
      <c r="Z5818" t="str">
        <f t="shared" si="1634"/>
        <v>S.W.A.T.</v>
      </c>
      <c r="AA5818" t="str">
        <f t="shared" si="1635"/>
        <v>s.w.a.t03a.t.</v>
      </c>
      <c r="AC5818">
        <f t="shared" si="1636"/>
        <v>0</v>
      </c>
      <c r="AD5818" t="str">
        <f t="shared" si="1637"/>
        <v>s.w.a.t03a.t.</v>
      </c>
    </row>
    <row r="5819" spans="1:30">
      <c r="A5819">
        <v>12513</v>
      </c>
      <c r="B5819">
        <f t="shared" si="1620"/>
        <v>0</v>
      </c>
      <c r="C5819" s="8" t="s">
        <v>7120</v>
      </c>
      <c r="D5819" t="s">
        <v>14389</v>
      </c>
      <c r="E5819" s="2">
        <v>22606</v>
      </c>
      <c r="F5819">
        <f t="shared" si="1621"/>
        <v>0</v>
      </c>
      <c r="G5819" s="6">
        <f t="shared" si="1622"/>
        <v>22606</v>
      </c>
      <c r="H5819" s="6">
        <v>22606</v>
      </c>
      <c r="I5819">
        <v>2</v>
      </c>
      <c r="J5819" s="2">
        <v>7302</v>
      </c>
      <c r="K5819">
        <v>2</v>
      </c>
      <c r="L5819" s="1">
        <v>36664</v>
      </c>
      <c r="M5819">
        <f t="shared" si="1623"/>
        <v>0</v>
      </c>
      <c r="N5819">
        <f t="shared" si="1624"/>
        <v>0</v>
      </c>
      <c r="Q5819">
        <f t="shared" si="1625"/>
        <v>2004</v>
      </c>
      <c r="R5819">
        <f t="shared" si="1626"/>
        <v>5</v>
      </c>
      <c r="S5819">
        <f t="shared" si="1627"/>
        <v>19</v>
      </c>
      <c r="T5819" s="5">
        <f t="shared" si="1628"/>
        <v>36664</v>
      </c>
      <c r="U5819" s="7">
        <f t="shared" si="1629"/>
        <v>2004</v>
      </c>
      <c r="V5819" s="7">
        <f t="shared" si="1630"/>
        <v>5</v>
      </c>
      <c r="W5819" s="7">
        <f t="shared" si="1631"/>
        <v>19</v>
      </c>
      <c r="X5819" s="7" t="str">
        <f t="shared" si="1632"/>
        <v>04</v>
      </c>
      <c r="Y5819" t="str">
        <f t="shared" si="1633"/>
        <v>S21: The Khmer Rouge Killing Machine</v>
      </c>
      <c r="Z5819" t="str">
        <f t="shared" si="1634"/>
        <v>S21: The Khmer Rouge Killing Machine</v>
      </c>
      <c r="AA5819" t="str">
        <f t="shared" si="1635"/>
        <v>s21:the04hine</v>
      </c>
      <c r="AB5819" t="s">
        <v>3949</v>
      </c>
      <c r="AC5819">
        <f t="shared" si="1636"/>
        <v>1</v>
      </c>
      <c r="AD5819" t="str">
        <f t="shared" si="1637"/>
        <v>s-21,la03ouge</v>
      </c>
    </row>
    <row r="5820" spans="1:30">
      <c r="A5820">
        <v>12515</v>
      </c>
      <c r="B5820">
        <f t="shared" si="1620"/>
        <v>0</v>
      </c>
      <c r="C5820" s="8" t="s">
        <v>7121</v>
      </c>
      <c r="D5820" t="s">
        <v>13978</v>
      </c>
      <c r="E5820" s="2">
        <v>317564</v>
      </c>
      <c r="F5820">
        <f t="shared" si="1621"/>
        <v>0</v>
      </c>
      <c r="G5820" s="6">
        <f t="shared" si="1622"/>
        <v>317564</v>
      </c>
      <c r="H5820" s="6">
        <v>317564</v>
      </c>
      <c r="I5820">
        <v>29</v>
      </c>
      <c r="J5820" s="2">
        <v>71400</v>
      </c>
      <c r="K5820">
        <v>29</v>
      </c>
      <c r="L5820" s="1">
        <v>36148</v>
      </c>
      <c r="M5820">
        <f t="shared" si="1623"/>
        <v>0</v>
      </c>
      <c r="N5820">
        <f t="shared" si="1624"/>
        <v>0</v>
      </c>
      <c r="Q5820">
        <f t="shared" si="1625"/>
        <v>2002</v>
      </c>
      <c r="R5820">
        <f t="shared" si="1626"/>
        <v>12</v>
      </c>
      <c r="S5820">
        <f t="shared" si="1627"/>
        <v>20</v>
      </c>
      <c r="T5820" s="5">
        <f t="shared" si="1628"/>
        <v>36148</v>
      </c>
      <c r="U5820" s="7">
        <f t="shared" si="1629"/>
        <v>2002</v>
      </c>
      <c r="V5820" s="7">
        <f t="shared" si="1630"/>
        <v>12</v>
      </c>
      <c r="W5820" s="7">
        <f t="shared" si="1631"/>
        <v>20</v>
      </c>
      <c r="X5820" s="7" t="str">
        <f t="shared" si="1632"/>
        <v>02</v>
      </c>
      <c r="Y5820" t="str">
        <f t="shared" si="1633"/>
        <v>Saathiya</v>
      </c>
      <c r="Z5820" t="str">
        <f t="shared" si="1634"/>
        <v>Saathiya</v>
      </c>
      <c r="AA5820" t="str">
        <f t="shared" si="1635"/>
        <v>saathiy02hiya</v>
      </c>
      <c r="AC5820">
        <f t="shared" si="1636"/>
        <v>0</v>
      </c>
      <c r="AD5820" t="str">
        <f t="shared" si="1637"/>
        <v>saathiy02hiya</v>
      </c>
    </row>
    <row r="5821" spans="1:30">
      <c r="A5821">
        <v>12516</v>
      </c>
      <c r="B5821">
        <f t="shared" si="1620"/>
        <v>0</v>
      </c>
      <c r="C5821" s="8" t="s">
        <v>7122</v>
      </c>
      <c r="D5821" t="s">
        <v>14503</v>
      </c>
      <c r="E5821" s="2">
        <v>885574</v>
      </c>
      <c r="F5821">
        <f t="shared" si="1621"/>
        <v>0</v>
      </c>
      <c r="G5821" s="6">
        <f t="shared" si="1622"/>
        <v>885574</v>
      </c>
      <c r="H5821" s="6">
        <v>885574</v>
      </c>
      <c r="I5821">
        <v>85</v>
      </c>
      <c r="J5821" s="2">
        <v>542192</v>
      </c>
      <c r="K5821">
        <v>85</v>
      </c>
      <c r="L5821" s="1">
        <v>37933</v>
      </c>
      <c r="M5821">
        <f t="shared" si="1623"/>
        <v>0</v>
      </c>
      <c r="N5821">
        <f t="shared" si="1624"/>
        <v>0</v>
      </c>
      <c r="Q5821">
        <f t="shared" si="1625"/>
        <v>2007</v>
      </c>
      <c r="R5821">
        <f t="shared" si="1626"/>
        <v>11</v>
      </c>
      <c r="S5821">
        <f t="shared" si="1627"/>
        <v>9</v>
      </c>
      <c r="T5821" s="5">
        <f t="shared" si="1628"/>
        <v>37933</v>
      </c>
      <c r="U5821" s="7">
        <f t="shared" si="1629"/>
        <v>2007</v>
      </c>
      <c r="V5821" s="7">
        <f t="shared" si="1630"/>
        <v>11</v>
      </c>
      <c r="W5821" s="7">
        <f t="shared" si="1631"/>
        <v>9</v>
      </c>
      <c r="X5821" s="7" t="str">
        <f t="shared" si="1632"/>
        <v>07</v>
      </c>
      <c r="Y5821" t="str">
        <f t="shared" si="1633"/>
        <v>Saawariya</v>
      </c>
      <c r="Z5821" t="str">
        <f t="shared" si="1634"/>
        <v>Saawariya</v>
      </c>
      <c r="AA5821" t="str">
        <f t="shared" si="1635"/>
        <v>saawari07riya</v>
      </c>
      <c r="AC5821">
        <f t="shared" si="1636"/>
        <v>0</v>
      </c>
      <c r="AD5821" t="str">
        <f t="shared" si="1637"/>
        <v>saawari07riya</v>
      </c>
    </row>
    <row r="5822" spans="1:30">
      <c r="A5822">
        <v>12519</v>
      </c>
      <c r="B5822">
        <f t="shared" si="1620"/>
        <v>0</v>
      </c>
      <c r="C5822" s="8" t="s">
        <v>4511</v>
      </c>
      <c r="D5822" t="s">
        <v>13091</v>
      </c>
      <c r="E5822" s="2">
        <v>10508518</v>
      </c>
      <c r="F5822">
        <f t="shared" si="1621"/>
        <v>0</v>
      </c>
      <c r="G5822" s="6">
        <f t="shared" si="1622"/>
        <v>10508518</v>
      </c>
      <c r="H5822" s="6">
        <v>10508518</v>
      </c>
      <c r="I5822" s="3">
        <v>2486</v>
      </c>
      <c r="J5822" s="2">
        <v>5272444</v>
      </c>
      <c r="K5822" s="3">
        <v>2486</v>
      </c>
      <c r="L5822" s="1">
        <v>40264</v>
      </c>
      <c r="M5822">
        <f t="shared" si="1623"/>
        <v>0</v>
      </c>
      <c r="N5822">
        <f t="shared" si="1624"/>
        <v>0</v>
      </c>
      <c r="Q5822">
        <f t="shared" si="1625"/>
        <v>2014</v>
      </c>
      <c r="R5822">
        <f t="shared" si="1626"/>
        <v>3</v>
      </c>
      <c r="S5822">
        <f t="shared" si="1627"/>
        <v>28</v>
      </c>
      <c r="T5822" s="5">
        <f t="shared" si="1628"/>
        <v>40264</v>
      </c>
      <c r="U5822" s="7">
        <f t="shared" si="1629"/>
        <v>2014</v>
      </c>
      <c r="V5822" s="7">
        <f t="shared" si="1630"/>
        <v>3</v>
      </c>
      <c r="W5822" s="7">
        <f t="shared" si="1631"/>
        <v>28</v>
      </c>
      <c r="X5822" s="7" t="str">
        <f t="shared" si="1632"/>
        <v>14</v>
      </c>
      <c r="Y5822" t="str">
        <f t="shared" si="1633"/>
        <v>Sabotage [2014]</v>
      </c>
      <c r="Z5822" t="str">
        <f t="shared" si="1634"/>
        <v>Sabotage [2014]</v>
      </c>
      <c r="AA5822" t="str">
        <f t="shared" si="1635"/>
        <v>sabotag14014]</v>
      </c>
      <c r="AB5822" t="s">
        <v>729</v>
      </c>
      <c r="AC5822">
        <f t="shared" si="1636"/>
        <v>1</v>
      </c>
      <c r="AD5822" t="str">
        <f t="shared" si="1637"/>
        <v>sabotag14tage</v>
      </c>
    </row>
    <row r="5823" spans="1:30">
      <c r="A5823">
        <v>12522</v>
      </c>
      <c r="B5823">
        <f t="shared" si="1620"/>
        <v>0</v>
      </c>
      <c r="C5823" s="8" t="s">
        <v>7123</v>
      </c>
      <c r="D5823" t="s">
        <v>14389</v>
      </c>
      <c r="E5823" s="2">
        <v>32203</v>
      </c>
      <c r="F5823">
        <f t="shared" si="1621"/>
        <v>0</v>
      </c>
      <c r="G5823" s="6">
        <f t="shared" si="1622"/>
        <v>32203</v>
      </c>
      <c r="H5823" s="6">
        <v>32203</v>
      </c>
      <c r="I5823">
        <v>3</v>
      </c>
      <c r="J5823" s="2">
        <v>2778</v>
      </c>
      <c r="K5823">
        <v>1</v>
      </c>
      <c r="L5823" s="1">
        <v>37646</v>
      </c>
      <c r="M5823">
        <f t="shared" si="1623"/>
        <v>0</v>
      </c>
      <c r="N5823">
        <f t="shared" si="1624"/>
        <v>0</v>
      </c>
      <c r="Q5823">
        <f t="shared" si="1625"/>
        <v>2007</v>
      </c>
      <c r="R5823">
        <f t="shared" si="1626"/>
        <v>1</v>
      </c>
      <c r="S5823">
        <f t="shared" si="1627"/>
        <v>26</v>
      </c>
      <c r="T5823" s="5">
        <f t="shared" si="1628"/>
        <v>37646</v>
      </c>
      <c r="U5823" s="7">
        <f t="shared" si="1629"/>
        <v>2007</v>
      </c>
      <c r="V5823" s="7">
        <f t="shared" si="1630"/>
        <v>1</v>
      </c>
      <c r="W5823" s="7">
        <f t="shared" si="1631"/>
        <v>26</v>
      </c>
      <c r="X5823" s="7" t="str">
        <f t="shared" si="1632"/>
        <v>07</v>
      </c>
      <c r="Y5823" t="str">
        <f t="shared" si="1633"/>
        <v>Sacco and Vanzetti</v>
      </c>
      <c r="Z5823" t="str">
        <f t="shared" si="1634"/>
        <v>Sacco and Vanzetti</v>
      </c>
      <c r="AA5823" t="str">
        <f t="shared" si="1635"/>
        <v>saccoan07etti</v>
      </c>
      <c r="AB5823" t="s">
        <v>2858</v>
      </c>
      <c r="AC5823">
        <f t="shared" si="1636"/>
        <v>1</v>
      </c>
      <c r="AD5823" t="str">
        <f t="shared" si="1637"/>
        <v>saccoan06etti</v>
      </c>
    </row>
    <row r="5824" spans="1:30">
      <c r="A5824">
        <v>12524</v>
      </c>
      <c r="B5824">
        <f t="shared" si="1620"/>
        <v>0</v>
      </c>
      <c r="C5824" s="8" t="s">
        <v>4697</v>
      </c>
      <c r="D5824" t="s">
        <v>14156</v>
      </c>
      <c r="E5824" s="2">
        <v>1108356</v>
      </c>
      <c r="F5824">
        <f t="shared" si="1621"/>
        <v>0</v>
      </c>
      <c r="G5824" s="6">
        <f t="shared" si="1622"/>
        <v>1108356</v>
      </c>
      <c r="H5824" s="6">
        <v>1108356</v>
      </c>
      <c r="I5824">
        <v>18</v>
      </c>
      <c r="K5824">
        <v>18</v>
      </c>
      <c r="L5824" s="1">
        <v>36637</v>
      </c>
      <c r="M5824">
        <f t="shared" si="1623"/>
        <v>0</v>
      </c>
      <c r="N5824">
        <f t="shared" si="1624"/>
        <v>0</v>
      </c>
      <c r="Q5824">
        <f t="shared" si="1625"/>
        <v>2004</v>
      </c>
      <c r="R5824">
        <f t="shared" si="1626"/>
        <v>4</v>
      </c>
      <c r="S5824">
        <f t="shared" si="1627"/>
        <v>22</v>
      </c>
      <c r="T5824" s="5">
        <f t="shared" si="1628"/>
        <v>36637</v>
      </c>
      <c r="U5824" s="7">
        <f t="shared" si="1629"/>
        <v>2004</v>
      </c>
      <c r="V5824" s="7">
        <f t="shared" si="1630"/>
        <v>4</v>
      </c>
      <c r="W5824" s="7">
        <f t="shared" si="1631"/>
        <v>22</v>
      </c>
      <c r="X5824" s="7" t="str">
        <f t="shared" si="1632"/>
        <v>04</v>
      </c>
      <c r="Y5824" t="str">
        <f t="shared" si="1633"/>
        <v>Sacred Planet [IMAX]</v>
      </c>
      <c r="Z5824" t="str">
        <f t="shared" si="1634"/>
        <v>Sacred Planet [IMAX]</v>
      </c>
      <c r="AA5824" t="str">
        <f t="shared" si="1635"/>
        <v>sacredp04max]</v>
      </c>
      <c r="AB5824" t="s">
        <v>3950</v>
      </c>
      <c r="AC5824">
        <f t="shared" si="1636"/>
        <v>1</v>
      </c>
      <c r="AD5824" t="str">
        <f t="shared" si="1637"/>
        <v>sacredp04anet</v>
      </c>
    </row>
    <row r="5825" spans="1:30">
      <c r="A5825">
        <v>12525</v>
      </c>
      <c r="B5825">
        <f t="shared" si="1620"/>
        <v>0</v>
      </c>
      <c r="C5825" s="8" t="s">
        <v>7125</v>
      </c>
      <c r="D5825" t="s">
        <v>14389</v>
      </c>
      <c r="E5825" s="2">
        <v>4410</v>
      </c>
      <c r="F5825">
        <f t="shared" si="1621"/>
        <v>0</v>
      </c>
      <c r="G5825" s="6">
        <f t="shared" si="1622"/>
        <v>4410</v>
      </c>
      <c r="H5825" s="6">
        <v>4410</v>
      </c>
      <c r="I5825">
        <v>1</v>
      </c>
      <c r="J5825" s="2">
        <v>3724</v>
      </c>
      <c r="K5825">
        <v>1</v>
      </c>
      <c r="L5825" s="1">
        <v>37170</v>
      </c>
      <c r="M5825">
        <f t="shared" si="1623"/>
        <v>0</v>
      </c>
      <c r="N5825">
        <f t="shared" si="1624"/>
        <v>0</v>
      </c>
      <c r="Q5825">
        <f t="shared" si="1625"/>
        <v>2005</v>
      </c>
      <c r="R5825">
        <f t="shared" si="1626"/>
        <v>10</v>
      </c>
      <c r="S5825">
        <f t="shared" si="1627"/>
        <v>7</v>
      </c>
      <c r="T5825" s="5">
        <f t="shared" si="1628"/>
        <v>37170</v>
      </c>
      <c r="U5825" s="7">
        <f t="shared" si="1629"/>
        <v>2005</v>
      </c>
      <c r="V5825" s="7">
        <f t="shared" si="1630"/>
        <v>10</v>
      </c>
      <c r="W5825" s="7">
        <f t="shared" si="1631"/>
        <v>7</v>
      </c>
      <c r="X5825" s="7" t="str">
        <f t="shared" si="1632"/>
        <v>05</v>
      </c>
      <c r="Y5825" t="str">
        <f t="shared" si="1633"/>
        <v>Sacred Stage</v>
      </c>
      <c r="Z5825" t="str">
        <f t="shared" si="1634"/>
        <v>Sacred Stage</v>
      </c>
      <c r="AA5825" t="str">
        <f t="shared" si="1635"/>
        <v>sacreds05tage</v>
      </c>
      <c r="AB5825" s="11" t="s">
        <v>3558</v>
      </c>
      <c r="AC5825">
        <f t="shared" si="1636"/>
        <v>1</v>
      </c>
      <c r="AD5825" t="str">
        <f t="shared" si="1637"/>
        <v>sacreds05ater</v>
      </c>
    </row>
    <row r="5826" spans="1:30">
      <c r="A5826">
        <v>12526</v>
      </c>
      <c r="B5826">
        <f t="shared" ref="B5826:B5889" si="1638">IFERROR(FIND("[re-",C5826),0)</f>
        <v>0</v>
      </c>
      <c r="C5826" s="8" t="s">
        <v>7126</v>
      </c>
      <c r="D5826" t="s">
        <v>14309</v>
      </c>
      <c r="E5826" s="2">
        <v>29792</v>
      </c>
      <c r="F5826">
        <f t="shared" ref="F5826:F5889" si="1639">IF(NOT(ISBLANK(E5826)),IF(ISNUMBER(E5826),0,1),0)</f>
        <v>0</v>
      </c>
      <c r="G5826" s="6">
        <f t="shared" ref="G5826:G5889" si="1640">IFERROR(IF(NOT(ISBLANK(E5826)),VALUE(SUBSTITUTE(E5826,"*","")),""),"")</f>
        <v>29792</v>
      </c>
      <c r="H5826" s="6">
        <v>29792</v>
      </c>
      <c r="I5826">
        <v>11</v>
      </c>
      <c r="J5826" s="2">
        <v>15243</v>
      </c>
      <c r="K5826">
        <v>11</v>
      </c>
      <c r="L5826" s="1">
        <v>39655</v>
      </c>
      <c r="M5826">
        <f t="shared" ref="M5826:M5889" si="1641">IF(EXACT("TBD",L5826),1,0)</f>
        <v>0</v>
      </c>
      <c r="N5826">
        <f t="shared" ref="N5826:N5889" si="1642">IFERROR(IF(L5826&gt;DATE(2016,5,18),1,0),0)</f>
        <v>0</v>
      </c>
      <c r="Q5826">
        <f t="shared" ref="Q5826:Q5889" si="1643">IFERROR(IF(ISBLANK(P5826),YEAR(L5826),P5826),"")</f>
        <v>2012</v>
      </c>
      <c r="R5826">
        <f t="shared" ref="R5826:R5889" si="1644">IFERROR(IF(NOT(ISBLANK(P5826)),IF(NOT(ISBLANK(O5826)),O5826,""),MONTH(L5826)),"")</f>
        <v>7</v>
      </c>
      <c r="S5826">
        <f t="shared" ref="S5826:S5889" si="1645">IFERROR(IF(AND(ISBLANK(O5826),ISBLANK(P5826)),DAY(L5826),""),"")</f>
        <v>27</v>
      </c>
      <c r="T5826" s="5">
        <f t="shared" ref="T5826:T5889" si="1646">IFERROR(IF(NOT(AND(ISBLANK(Q5826),ISBLANK(R5826),ISBLANK(S5826))),DATE(Q5826,R5826,S5826),""),"")</f>
        <v>39655</v>
      </c>
      <c r="U5826" s="7">
        <f t="shared" ref="U5826:U5889" si="1647">YEAR(T5826)</f>
        <v>2012</v>
      </c>
      <c r="V5826" s="7">
        <f t="shared" ref="V5826:V5889" si="1648">MONTH(T5826)</f>
        <v>7</v>
      </c>
      <c r="W5826" s="7">
        <f t="shared" ref="W5826:W5889" si="1649">DAY(T5826)</f>
        <v>27</v>
      </c>
      <c r="X5826" s="7" t="str">
        <f t="shared" ref="X5826:X5889" si="1650">IF(M5826=1,"tbd",IF(Q5826&lt;1927,Q5826,RIGHT(Q5826,2)))</f>
        <v>12</v>
      </c>
      <c r="Y5826" t="str">
        <f t="shared" ref="Y5826:Y5889" si="1651">IF(EXACT(LEFT(C5826,2),"A "),MID(C5826,3,9999),C5826)</f>
        <v>Sacrifice</v>
      </c>
      <c r="Z5826" t="str">
        <f t="shared" ref="Z5826:Z5889" si="1652">IF(EXACT(LEFT(Y5826,4),"The "),MID(Y5826,5,9999),Y5826)</f>
        <v>Sacrifice</v>
      </c>
      <c r="AA5826" t="str">
        <f t="shared" ref="AA5826:AA5889" si="1653">LOWER(CONCATENATE(LEFT(SUBSTITUTE(TRIM(CLEAN(Z5826))," ",""),7),RIGHT(X5826,2),RIGHT(SUBSTITUTE(TRIM(CLEAN(Z5826))," ",""),4)))</f>
        <v>sacrifi12fice</v>
      </c>
      <c r="AB5826" t="s">
        <v>1247</v>
      </c>
      <c r="AC5826">
        <f t="shared" ref="AC5826:AC5889" si="1654">IF(ISBLANK(AB5826),0,1)</f>
        <v>1</v>
      </c>
      <c r="AD5826" t="str">
        <f t="shared" ref="AD5826:AD5889" si="1655">IF(ISBLANK(AB5826),AA5826,AB5826)</f>
        <v>zhaoshi10guer</v>
      </c>
    </row>
    <row r="5827" spans="1:30">
      <c r="A5827">
        <v>12528</v>
      </c>
      <c r="B5827">
        <f t="shared" si="1638"/>
        <v>0</v>
      </c>
      <c r="C5827" s="8" t="s">
        <v>7310</v>
      </c>
      <c r="D5827" t="s">
        <v>14304</v>
      </c>
      <c r="E5827" s="2">
        <v>699225</v>
      </c>
      <c r="F5827">
        <f t="shared" si="1639"/>
        <v>0</v>
      </c>
      <c r="G5827" s="6">
        <f t="shared" si="1640"/>
        <v>699225</v>
      </c>
      <c r="H5827" s="6">
        <v>699225</v>
      </c>
      <c r="I5827">
        <v>25</v>
      </c>
      <c r="J5827" s="2">
        <v>37743</v>
      </c>
      <c r="K5827">
        <v>4</v>
      </c>
      <c r="L5827" s="1">
        <v>36645</v>
      </c>
      <c r="M5827">
        <f t="shared" si="1641"/>
        <v>0</v>
      </c>
      <c r="N5827">
        <f t="shared" si="1642"/>
        <v>0</v>
      </c>
      <c r="Q5827">
        <f t="shared" si="1643"/>
        <v>2004</v>
      </c>
      <c r="R5827">
        <f t="shared" si="1644"/>
        <v>4</v>
      </c>
      <c r="S5827">
        <f t="shared" si="1645"/>
        <v>30</v>
      </c>
      <c r="T5827" s="5">
        <f t="shared" si="1646"/>
        <v>36645</v>
      </c>
      <c r="U5827" s="7">
        <f t="shared" si="1647"/>
        <v>2004</v>
      </c>
      <c r="V5827" s="7">
        <f t="shared" si="1648"/>
        <v>4</v>
      </c>
      <c r="W5827" s="7">
        <f t="shared" si="1649"/>
        <v>30</v>
      </c>
      <c r="X5827" s="7" t="str">
        <f t="shared" si="1650"/>
        <v>04</v>
      </c>
      <c r="Y5827" t="str">
        <f t="shared" si="1651"/>
        <v>Saddest Music in the World</v>
      </c>
      <c r="Z5827" t="str">
        <f t="shared" si="1652"/>
        <v>Saddest Music in the World</v>
      </c>
      <c r="AA5827" t="str">
        <f t="shared" si="1653"/>
        <v>saddest04orld</v>
      </c>
      <c r="AB5827" t="s">
        <v>3951</v>
      </c>
      <c r="AC5827">
        <f t="shared" si="1654"/>
        <v>1</v>
      </c>
      <c r="AD5827" t="str">
        <f t="shared" si="1655"/>
        <v>saddest03orld</v>
      </c>
    </row>
    <row r="5828" spans="1:30">
      <c r="A5828">
        <v>12529</v>
      </c>
      <c r="B5828">
        <f t="shared" si="1638"/>
        <v>0</v>
      </c>
      <c r="C5828" s="8" t="s">
        <v>7311</v>
      </c>
      <c r="D5828" t="s">
        <v>13999</v>
      </c>
      <c r="E5828" s="2">
        <v>100544</v>
      </c>
      <c r="F5828">
        <f t="shared" si="1639"/>
        <v>0</v>
      </c>
      <c r="G5828" s="6">
        <f t="shared" si="1640"/>
        <v>100544</v>
      </c>
      <c r="H5828" s="6">
        <v>100544</v>
      </c>
      <c r="I5828">
        <v>2</v>
      </c>
      <c r="J5828" s="2">
        <v>16782</v>
      </c>
      <c r="K5828">
        <v>2</v>
      </c>
      <c r="L5828" s="1">
        <v>35910</v>
      </c>
      <c r="M5828">
        <f t="shared" si="1641"/>
        <v>0</v>
      </c>
      <c r="N5828">
        <f t="shared" si="1642"/>
        <v>0</v>
      </c>
      <c r="Q5828">
        <f t="shared" si="1643"/>
        <v>2002</v>
      </c>
      <c r="R5828">
        <f t="shared" si="1644"/>
        <v>4</v>
      </c>
      <c r="S5828">
        <f t="shared" si="1645"/>
        <v>26</v>
      </c>
      <c r="T5828" s="5">
        <f t="shared" si="1646"/>
        <v>35910</v>
      </c>
      <c r="U5828" s="7">
        <f t="shared" si="1647"/>
        <v>2002</v>
      </c>
      <c r="V5828" s="7">
        <f t="shared" si="1648"/>
        <v>4</v>
      </c>
      <c r="W5828" s="7">
        <f t="shared" si="1649"/>
        <v>26</v>
      </c>
      <c r="X5828" s="7" t="str">
        <f t="shared" si="1650"/>
        <v>02</v>
      </c>
      <c r="Y5828" t="str">
        <f t="shared" si="1651"/>
        <v>Sade</v>
      </c>
      <c r="Z5828" t="str">
        <f t="shared" si="1652"/>
        <v>Sade</v>
      </c>
      <c r="AA5828" t="str">
        <f t="shared" si="1653"/>
        <v>sade02sade</v>
      </c>
      <c r="AB5828" t="s">
        <v>4243</v>
      </c>
      <c r="AC5828">
        <f t="shared" si="1654"/>
        <v>1</v>
      </c>
      <c r="AD5828" t="str">
        <f t="shared" si="1655"/>
        <v>sade00sade</v>
      </c>
    </row>
    <row r="5829" spans="1:30">
      <c r="A5829">
        <v>12531</v>
      </c>
      <c r="B5829">
        <f t="shared" si="1638"/>
        <v>0</v>
      </c>
      <c r="C5829" s="8" t="s">
        <v>4555</v>
      </c>
      <c r="D5829" t="s">
        <v>14461</v>
      </c>
      <c r="E5829" s="2">
        <v>17142080</v>
      </c>
      <c r="F5829">
        <f t="shared" si="1639"/>
        <v>0</v>
      </c>
      <c r="G5829" s="6">
        <f t="shared" si="1640"/>
        <v>17142080</v>
      </c>
      <c r="H5829" s="6">
        <v>17142080</v>
      </c>
      <c r="I5829" s="3">
        <v>2271</v>
      </c>
      <c r="J5829" s="2">
        <v>7892539</v>
      </c>
      <c r="K5829" s="3">
        <v>2266</v>
      </c>
      <c r="L5829" s="1">
        <v>39564</v>
      </c>
      <c r="M5829">
        <f t="shared" si="1641"/>
        <v>0</v>
      </c>
      <c r="N5829">
        <f t="shared" si="1642"/>
        <v>0</v>
      </c>
      <c r="Q5829">
        <f t="shared" si="1643"/>
        <v>2012</v>
      </c>
      <c r="R5829">
        <f t="shared" si="1644"/>
        <v>4</v>
      </c>
      <c r="S5829">
        <f t="shared" si="1645"/>
        <v>27</v>
      </c>
      <c r="T5829" s="5">
        <f t="shared" si="1646"/>
        <v>39564</v>
      </c>
      <c r="U5829" s="7">
        <f t="shared" si="1647"/>
        <v>2012</v>
      </c>
      <c r="V5829" s="7">
        <f t="shared" si="1648"/>
        <v>4</v>
      </c>
      <c r="W5829" s="7">
        <f t="shared" si="1649"/>
        <v>27</v>
      </c>
      <c r="X5829" s="7" t="str">
        <f t="shared" si="1650"/>
        <v>12</v>
      </c>
      <c r="Y5829" t="str">
        <f t="shared" si="1651"/>
        <v>Safe [2012]</v>
      </c>
      <c r="Z5829" t="str">
        <f t="shared" si="1652"/>
        <v>Safe [2012]</v>
      </c>
      <c r="AA5829" t="str">
        <f t="shared" si="1653"/>
        <v>safe[2012012]</v>
      </c>
      <c r="AB5829" t="s">
        <v>1248</v>
      </c>
      <c r="AC5829">
        <f t="shared" si="1654"/>
        <v>1</v>
      </c>
      <c r="AD5829" t="str">
        <f t="shared" si="1655"/>
        <v>safei12afei</v>
      </c>
    </row>
    <row r="5830" spans="1:30">
      <c r="A5830">
        <v>12533</v>
      </c>
      <c r="B5830">
        <f t="shared" si="1638"/>
        <v>0</v>
      </c>
      <c r="C5830" s="8" t="s">
        <v>7312</v>
      </c>
      <c r="D5830" t="s">
        <v>13999</v>
      </c>
      <c r="E5830" s="2">
        <v>25440</v>
      </c>
      <c r="F5830">
        <f t="shared" si="1639"/>
        <v>0</v>
      </c>
      <c r="G5830" s="6">
        <f t="shared" si="1640"/>
        <v>25440</v>
      </c>
      <c r="H5830" s="6">
        <v>25440</v>
      </c>
      <c r="I5830">
        <v>3</v>
      </c>
      <c r="J5830" s="2">
        <v>6811</v>
      </c>
      <c r="K5830">
        <v>2</v>
      </c>
      <c r="L5830" s="1">
        <v>36076</v>
      </c>
      <c r="M5830">
        <f t="shared" si="1641"/>
        <v>0</v>
      </c>
      <c r="N5830">
        <f t="shared" si="1642"/>
        <v>0</v>
      </c>
      <c r="Q5830">
        <f t="shared" si="1643"/>
        <v>2002</v>
      </c>
      <c r="R5830">
        <f t="shared" si="1644"/>
        <v>10</v>
      </c>
      <c r="S5830">
        <f t="shared" si="1645"/>
        <v>9</v>
      </c>
      <c r="T5830" s="5">
        <f t="shared" si="1646"/>
        <v>36076</v>
      </c>
      <c r="U5830" s="7">
        <f t="shared" si="1647"/>
        <v>2002</v>
      </c>
      <c r="V5830" s="7">
        <f t="shared" si="1648"/>
        <v>10</v>
      </c>
      <c r="W5830" s="7">
        <f t="shared" si="1649"/>
        <v>9</v>
      </c>
      <c r="X5830" s="7" t="str">
        <f t="shared" si="1650"/>
        <v>02</v>
      </c>
      <c r="Y5830" t="str">
        <f t="shared" si="1651"/>
        <v>Safe Conduct</v>
      </c>
      <c r="Z5830" t="str">
        <f t="shared" si="1652"/>
        <v>Safe Conduct</v>
      </c>
      <c r="AA5830" t="str">
        <f t="shared" si="1653"/>
        <v>safecon02duct</v>
      </c>
      <c r="AB5830" t="s">
        <v>4244</v>
      </c>
      <c r="AC5830">
        <f t="shared" si="1654"/>
        <v>1</v>
      </c>
      <c r="AD5830" t="str">
        <f t="shared" si="1655"/>
        <v>laissez02sser</v>
      </c>
    </row>
    <row r="5831" spans="1:30">
      <c r="A5831">
        <v>12534</v>
      </c>
      <c r="B5831">
        <f t="shared" si="1638"/>
        <v>0</v>
      </c>
      <c r="C5831" s="8" t="s">
        <v>7313</v>
      </c>
      <c r="D5831" t="s">
        <v>14519</v>
      </c>
      <c r="E5831" s="2">
        <v>71349120</v>
      </c>
      <c r="F5831">
        <f t="shared" si="1639"/>
        <v>0</v>
      </c>
      <c r="G5831" s="6">
        <f t="shared" si="1640"/>
        <v>71349120</v>
      </c>
      <c r="H5831" s="6">
        <v>71349120</v>
      </c>
      <c r="I5831" s="3">
        <v>3223</v>
      </c>
      <c r="J5831" s="2">
        <v>21401594</v>
      </c>
      <c r="K5831" s="3">
        <v>3223</v>
      </c>
      <c r="L5831" s="1">
        <v>39857</v>
      </c>
      <c r="M5831">
        <f t="shared" si="1641"/>
        <v>0</v>
      </c>
      <c r="N5831">
        <f t="shared" si="1642"/>
        <v>0</v>
      </c>
      <c r="Q5831">
        <f t="shared" si="1643"/>
        <v>2013</v>
      </c>
      <c r="R5831">
        <f t="shared" si="1644"/>
        <v>2</v>
      </c>
      <c r="S5831">
        <f t="shared" si="1645"/>
        <v>14</v>
      </c>
      <c r="T5831" s="5">
        <f t="shared" si="1646"/>
        <v>39857</v>
      </c>
      <c r="U5831" s="7">
        <f t="shared" si="1647"/>
        <v>2013</v>
      </c>
      <c r="V5831" s="7">
        <f t="shared" si="1648"/>
        <v>2</v>
      </c>
      <c r="W5831" s="7">
        <f t="shared" si="1649"/>
        <v>14</v>
      </c>
      <c r="X5831" s="7" t="str">
        <f t="shared" si="1650"/>
        <v>13</v>
      </c>
      <c r="Y5831" t="str">
        <f t="shared" si="1651"/>
        <v>Safe Haven</v>
      </c>
      <c r="Z5831" t="str">
        <f t="shared" si="1652"/>
        <v>Safe Haven</v>
      </c>
      <c r="AA5831" t="str">
        <f t="shared" si="1653"/>
        <v>safehav13aven</v>
      </c>
      <c r="AB5831" t="s">
        <v>943</v>
      </c>
      <c r="AC5831">
        <f t="shared" si="1654"/>
        <v>1</v>
      </c>
      <c r="AD5831" t="str">
        <f t="shared" si="1655"/>
        <v>safehav13veni</v>
      </c>
    </row>
    <row r="5832" spans="1:30">
      <c r="A5832">
        <v>12535</v>
      </c>
      <c r="B5832">
        <f t="shared" si="1638"/>
        <v>0</v>
      </c>
      <c r="C5832" s="8" t="s">
        <v>7314</v>
      </c>
      <c r="D5832" t="s">
        <v>14185</v>
      </c>
      <c r="E5832" s="2">
        <v>126373434</v>
      </c>
      <c r="F5832">
        <f t="shared" si="1639"/>
        <v>0</v>
      </c>
      <c r="G5832" s="6">
        <f t="shared" si="1640"/>
        <v>126373434</v>
      </c>
      <c r="H5832" s="6">
        <v>126373434</v>
      </c>
      <c r="I5832" s="3">
        <v>3121</v>
      </c>
      <c r="J5832" s="2">
        <v>40172720</v>
      </c>
      <c r="K5832" s="3">
        <v>3119</v>
      </c>
      <c r="L5832" s="1">
        <v>39487</v>
      </c>
      <c r="M5832">
        <f t="shared" si="1641"/>
        <v>0</v>
      </c>
      <c r="N5832">
        <f t="shared" si="1642"/>
        <v>0</v>
      </c>
      <c r="Q5832">
        <f t="shared" si="1643"/>
        <v>2012</v>
      </c>
      <c r="R5832">
        <f t="shared" si="1644"/>
        <v>2</v>
      </c>
      <c r="S5832">
        <f t="shared" si="1645"/>
        <v>10</v>
      </c>
      <c r="T5832" s="5">
        <f t="shared" si="1646"/>
        <v>39487</v>
      </c>
      <c r="U5832" s="7">
        <f t="shared" si="1647"/>
        <v>2012</v>
      </c>
      <c r="V5832" s="7">
        <f t="shared" si="1648"/>
        <v>2</v>
      </c>
      <c r="W5832" s="7">
        <f t="shared" si="1649"/>
        <v>10</v>
      </c>
      <c r="X5832" s="7" t="str">
        <f t="shared" si="1650"/>
        <v>12</v>
      </c>
      <c r="Y5832" t="str">
        <f t="shared" si="1651"/>
        <v>Safe House</v>
      </c>
      <c r="Z5832" t="str">
        <f t="shared" si="1652"/>
        <v>Safe House</v>
      </c>
      <c r="AA5832" t="str">
        <f t="shared" si="1653"/>
        <v>safehou12ouse</v>
      </c>
      <c r="AC5832">
        <f t="shared" si="1654"/>
        <v>0</v>
      </c>
      <c r="AD5832" t="str">
        <f t="shared" si="1655"/>
        <v>safehou12ouse</v>
      </c>
    </row>
    <row r="5833" spans="1:30">
      <c r="A5833">
        <v>12539</v>
      </c>
      <c r="B5833">
        <f t="shared" si="1638"/>
        <v>0</v>
      </c>
      <c r="C5833" s="8" t="s">
        <v>7002</v>
      </c>
      <c r="D5833" t="s">
        <v>11923</v>
      </c>
      <c r="E5833" s="2">
        <v>4010957</v>
      </c>
      <c r="F5833">
        <f t="shared" si="1639"/>
        <v>0</v>
      </c>
      <c r="G5833" s="6">
        <f t="shared" si="1640"/>
        <v>4010957</v>
      </c>
      <c r="H5833" s="6">
        <v>4010957</v>
      </c>
      <c r="I5833">
        <v>182</v>
      </c>
      <c r="J5833" s="2">
        <v>97762</v>
      </c>
      <c r="K5833">
        <v>9</v>
      </c>
      <c r="L5833" s="1">
        <v>39606</v>
      </c>
      <c r="M5833">
        <f t="shared" si="1641"/>
        <v>0</v>
      </c>
      <c r="N5833">
        <f t="shared" si="1642"/>
        <v>0</v>
      </c>
      <c r="Q5833">
        <f t="shared" si="1643"/>
        <v>2012</v>
      </c>
      <c r="R5833">
        <f t="shared" si="1644"/>
        <v>6</v>
      </c>
      <c r="S5833">
        <f t="shared" si="1645"/>
        <v>8</v>
      </c>
      <c r="T5833" s="5">
        <f t="shared" si="1646"/>
        <v>39606</v>
      </c>
      <c r="U5833" s="7">
        <f t="shared" si="1647"/>
        <v>2012</v>
      </c>
      <c r="V5833" s="7">
        <f t="shared" si="1648"/>
        <v>6</v>
      </c>
      <c r="W5833" s="7">
        <f t="shared" si="1649"/>
        <v>8</v>
      </c>
      <c r="X5833" s="7" t="str">
        <f t="shared" si="1650"/>
        <v>12</v>
      </c>
      <c r="Y5833" t="str">
        <f t="shared" si="1651"/>
        <v>Safety Not Guaranteed</v>
      </c>
      <c r="Z5833" t="str">
        <f t="shared" si="1652"/>
        <v>Safety Not Guaranteed</v>
      </c>
      <c r="AA5833" t="str">
        <f t="shared" si="1653"/>
        <v>safetyn12teed</v>
      </c>
      <c r="AC5833">
        <f t="shared" si="1654"/>
        <v>0</v>
      </c>
      <c r="AD5833" t="str">
        <f t="shared" si="1655"/>
        <v>safetyn12teed</v>
      </c>
    </row>
    <row r="5834" spans="1:30">
      <c r="A5834">
        <v>12541</v>
      </c>
      <c r="B5834">
        <f t="shared" si="1638"/>
        <v>0</v>
      </c>
      <c r="C5834" s="8" t="s">
        <v>7190</v>
      </c>
      <c r="D5834" t="s">
        <v>14389</v>
      </c>
      <c r="E5834" s="2">
        <v>58755</v>
      </c>
      <c r="F5834">
        <f t="shared" si="1639"/>
        <v>0</v>
      </c>
      <c r="G5834" s="6">
        <f t="shared" si="1640"/>
        <v>58755</v>
      </c>
      <c r="H5834" s="6">
        <v>58755</v>
      </c>
      <c r="I5834">
        <v>5</v>
      </c>
      <c r="J5834" s="2">
        <v>2009</v>
      </c>
      <c r="K5834">
        <v>1</v>
      </c>
      <c r="L5834" s="1">
        <v>40432</v>
      </c>
      <c r="M5834">
        <f t="shared" si="1641"/>
        <v>0</v>
      </c>
      <c r="N5834">
        <f t="shared" si="1642"/>
        <v>0</v>
      </c>
      <c r="Q5834">
        <f t="shared" si="1643"/>
        <v>2014</v>
      </c>
      <c r="R5834">
        <f t="shared" si="1644"/>
        <v>9</v>
      </c>
      <c r="S5834">
        <f t="shared" si="1645"/>
        <v>12</v>
      </c>
      <c r="T5834" s="5">
        <f t="shared" si="1646"/>
        <v>40432</v>
      </c>
      <c r="U5834" s="7">
        <f t="shared" si="1647"/>
        <v>2014</v>
      </c>
      <c r="V5834" s="7">
        <f t="shared" si="1648"/>
        <v>9</v>
      </c>
      <c r="W5834" s="7">
        <f t="shared" si="1649"/>
        <v>12</v>
      </c>
      <c r="X5834" s="7" t="str">
        <f t="shared" si="1650"/>
        <v>14</v>
      </c>
      <c r="Y5834" t="str">
        <f t="shared" si="1651"/>
        <v>Sagrada: The Mystery of Creation</v>
      </c>
      <c r="Z5834" t="str">
        <f t="shared" si="1652"/>
        <v>Sagrada: The Mystery of Creation</v>
      </c>
      <c r="AA5834" t="str">
        <f t="shared" si="1653"/>
        <v>sagrada14tion</v>
      </c>
      <c r="AB5834" t="s">
        <v>730</v>
      </c>
      <c r="AC5834">
        <f t="shared" si="1654"/>
        <v>1</v>
      </c>
      <c r="AD5834" t="str">
        <f t="shared" si="1655"/>
        <v>sagrada12acio</v>
      </c>
    </row>
    <row r="5835" spans="1:30">
      <c r="A5835">
        <v>12542</v>
      </c>
      <c r="B5835">
        <f t="shared" si="1638"/>
        <v>0</v>
      </c>
      <c r="C5835" s="8" t="s">
        <v>7191</v>
      </c>
      <c r="D5835" t="s">
        <v>14318</v>
      </c>
      <c r="E5835" s="2">
        <v>68671925</v>
      </c>
      <c r="F5835">
        <f t="shared" si="1639"/>
        <v>0</v>
      </c>
      <c r="G5835" s="6">
        <f t="shared" si="1640"/>
        <v>68671925</v>
      </c>
      <c r="H5835" s="6">
        <v>68671925</v>
      </c>
      <c r="I5835" s="3">
        <v>3200</v>
      </c>
      <c r="J5835" s="2">
        <v>18068372</v>
      </c>
      <c r="K5835" s="3">
        <v>3154</v>
      </c>
      <c r="L5835" s="1">
        <v>36988</v>
      </c>
      <c r="M5835">
        <f t="shared" si="1641"/>
        <v>0</v>
      </c>
      <c r="N5835">
        <f t="shared" si="1642"/>
        <v>0</v>
      </c>
      <c r="Q5835">
        <f t="shared" si="1643"/>
        <v>2005</v>
      </c>
      <c r="R5835">
        <f t="shared" si="1644"/>
        <v>4</v>
      </c>
      <c r="S5835">
        <f t="shared" si="1645"/>
        <v>8</v>
      </c>
      <c r="T5835" s="5">
        <f t="shared" si="1646"/>
        <v>36988</v>
      </c>
      <c r="U5835" s="7">
        <f t="shared" si="1647"/>
        <v>2005</v>
      </c>
      <c r="V5835" s="7">
        <f t="shared" si="1648"/>
        <v>4</v>
      </c>
      <c r="W5835" s="7">
        <f t="shared" si="1649"/>
        <v>8</v>
      </c>
      <c r="X5835" s="7" t="str">
        <f t="shared" si="1650"/>
        <v>05</v>
      </c>
      <c r="Y5835" t="str">
        <f t="shared" si="1651"/>
        <v>Sahara</v>
      </c>
      <c r="Z5835" t="str">
        <f t="shared" si="1652"/>
        <v>Sahara</v>
      </c>
      <c r="AA5835" t="str">
        <f t="shared" si="1653"/>
        <v>sahara05hara</v>
      </c>
      <c r="AB5835" s="11"/>
      <c r="AC5835">
        <f t="shared" si="1654"/>
        <v>0</v>
      </c>
      <c r="AD5835" t="str">
        <f t="shared" si="1655"/>
        <v>sahara05hara</v>
      </c>
    </row>
    <row r="5836" spans="1:30">
      <c r="A5836">
        <v>12544</v>
      </c>
      <c r="B5836">
        <f t="shared" si="1638"/>
        <v>0</v>
      </c>
      <c r="C5836" s="8" t="s">
        <v>7381</v>
      </c>
      <c r="D5836" t="s">
        <v>14238</v>
      </c>
      <c r="E5836" s="2">
        <v>14231</v>
      </c>
      <c r="F5836">
        <f t="shared" si="1639"/>
        <v>0</v>
      </c>
      <c r="G5836" s="6">
        <f t="shared" si="1640"/>
        <v>14231</v>
      </c>
      <c r="H5836" s="6">
        <v>14231</v>
      </c>
      <c r="I5836">
        <v>9</v>
      </c>
      <c r="J5836" s="2">
        <v>9548</v>
      </c>
      <c r="K5836">
        <v>9</v>
      </c>
      <c r="L5836" s="1">
        <v>39354</v>
      </c>
      <c r="M5836">
        <f t="shared" si="1641"/>
        <v>0</v>
      </c>
      <c r="N5836">
        <f t="shared" si="1642"/>
        <v>0</v>
      </c>
      <c r="Q5836">
        <f t="shared" si="1643"/>
        <v>2011</v>
      </c>
      <c r="R5836">
        <f t="shared" si="1644"/>
        <v>9</v>
      </c>
      <c r="S5836">
        <f t="shared" si="1645"/>
        <v>30</v>
      </c>
      <c r="T5836" s="5">
        <f t="shared" si="1646"/>
        <v>39354</v>
      </c>
      <c r="U5836" s="7">
        <f t="shared" si="1647"/>
        <v>2011</v>
      </c>
      <c r="V5836" s="7">
        <f t="shared" si="1648"/>
        <v>9</v>
      </c>
      <c r="W5836" s="7">
        <f t="shared" si="1649"/>
        <v>30</v>
      </c>
      <c r="X5836" s="7" t="str">
        <f t="shared" si="1650"/>
        <v>11</v>
      </c>
      <c r="Y5836" t="str">
        <f t="shared" si="1651"/>
        <v>Saheb Biwi Aur Gangster</v>
      </c>
      <c r="Z5836" t="str">
        <f t="shared" si="1652"/>
        <v>Saheb Biwi Aur Gangster</v>
      </c>
      <c r="AA5836" t="str">
        <f t="shared" si="1653"/>
        <v>sahebbi11ster</v>
      </c>
      <c r="AC5836">
        <f t="shared" si="1654"/>
        <v>0</v>
      </c>
      <c r="AD5836" t="str">
        <f t="shared" si="1655"/>
        <v>sahebbi11ster</v>
      </c>
    </row>
    <row r="5837" spans="1:30">
      <c r="A5837">
        <v>12546</v>
      </c>
      <c r="B5837">
        <f t="shared" si="1638"/>
        <v>0</v>
      </c>
      <c r="C5837" s="8" t="s">
        <v>7382</v>
      </c>
      <c r="D5837" t="s">
        <v>7788</v>
      </c>
      <c r="F5837">
        <f t="shared" si="1639"/>
        <v>0</v>
      </c>
      <c r="G5837" s="6" t="str">
        <f t="shared" si="1640"/>
        <v/>
      </c>
      <c r="H5837" s="6" t="s">
        <v>217</v>
      </c>
      <c r="I5837">
        <v>10</v>
      </c>
      <c r="K5837">
        <v>10</v>
      </c>
      <c r="L5837" s="1">
        <v>39361</v>
      </c>
      <c r="M5837">
        <f t="shared" si="1641"/>
        <v>0</v>
      </c>
      <c r="N5837">
        <f t="shared" si="1642"/>
        <v>0</v>
      </c>
      <c r="Q5837">
        <f t="shared" si="1643"/>
        <v>2011</v>
      </c>
      <c r="R5837">
        <f t="shared" si="1644"/>
        <v>10</v>
      </c>
      <c r="S5837">
        <f t="shared" si="1645"/>
        <v>7</v>
      </c>
      <c r="T5837" s="5">
        <f t="shared" si="1646"/>
        <v>39361</v>
      </c>
      <c r="U5837" s="7">
        <f t="shared" si="1647"/>
        <v>2011</v>
      </c>
      <c r="V5837" s="7">
        <f t="shared" si="1648"/>
        <v>10</v>
      </c>
      <c r="W5837" s="7">
        <f t="shared" si="1649"/>
        <v>7</v>
      </c>
      <c r="X5837" s="7" t="str">
        <f t="shared" si="1650"/>
        <v>11</v>
      </c>
      <c r="Y5837" t="str">
        <f t="shared" si="1651"/>
        <v>Saigon Electric</v>
      </c>
      <c r="Z5837" t="str">
        <f t="shared" si="1652"/>
        <v>Saigon Electric</v>
      </c>
      <c r="AA5837" t="str">
        <f t="shared" si="1653"/>
        <v>saigone11tric</v>
      </c>
      <c r="AB5837" t="s">
        <v>1767</v>
      </c>
      <c r="AC5837">
        <f t="shared" si="1654"/>
        <v>1</v>
      </c>
      <c r="AD5837" t="str">
        <f t="shared" si="1655"/>
        <v>saigony11nyo!</v>
      </c>
    </row>
    <row r="5838" spans="1:30">
      <c r="A5838">
        <v>12549</v>
      </c>
      <c r="B5838">
        <f t="shared" si="1638"/>
        <v>0</v>
      </c>
      <c r="C5838" s="8" t="s">
        <v>7195</v>
      </c>
      <c r="D5838" t="s">
        <v>7196</v>
      </c>
      <c r="E5838" s="2">
        <v>102645</v>
      </c>
      <c r="F5838">
        <f t="shared" si="1639"/>
        <v>0</v>
      </c>
      <c r="G5838" s="6">
        <f t="shared" si="1640"/>
        <v>102645</v>
      </c>
      <c r="H5838" s="6">
        <v>102645</v>
      </c>
      <c r="I5838">
        <v>14</v>
      </c>
      <c r="J5838" s="2">
        <v>21666</v>
      </c>
      <c r="K5838">
        <v>2</v>
      </c>
      <c r="L5838" s="1">
        <v>38745</v>
      </c>
      <c r="M5838">
        <f t="shared" si="1641"/>
        <v>0</v>
      </c>
      <c r="N5838">
        <f t="shared" si="1642"/>
        <v>0</v>
      </c>
      <c r="Q5838">
        <f t="shared" si="1643"/>
        <v>2010</v>
      </c>
      <c r="R5838">
        <f t="shared" si="1644"/>
        <v>1</v>
      </c>
      <c r="S5838">
        <f t="shared" si="1645"/>
        <v>29</v>
      </c>
      <c r="T5838" s="5">
        <f t="shared" si="1646"/>
        <v>38745</v>
      </c>
      <c r="U5838" s="7">
        <f t="shared" si="1647"/>
        <v>2010</v>
      </c>
      <c r="V5838" s="7">
        <f t="shared" si="1648"/>
        <v>1</v>
      </c>
      <c r="W5838" s="7">
        <f t="shared" si="1649"/>
        <v>29</v>
      </c>
      <c r="X5838" s="7" t="str">
        <f t="shared" si="1650"/>
        <v>10</v>
      </c>
      <c r="Y5838" t="str">
        <f t="shared" si="1651"/>
        <v>Saint John of Las Vegas</v>
      </c>
      <c r="Z5838" t="str">
        <f t="shared" si="1652"/>
        <v>Saint John of Las Vegas</v>
      </c>
      <c r="AA5838" t="str">
        <f t="shared" si="1653"/>
        <v>saintjo10egas</v>
      </c>
      <c r="AB5838" t="s">
        <v>2108</v>
      </c>
      <c r="AC5838">
        <f t="shared" si="1654"/>
        <v>1</v>
      </c>
      <c r="AD5838" t="str">
        <f t="shared" si="1655"/>
        <v>saintjo09egas</v>
      </c>
    </row>
    <row r="5839" spans="1:30">
      <c r="A5839">
        <v>12550</v>
      </c>
      <c r="B5839">
        <f t="shared" si="1638"/>
        <v>0</v>
      </c>
      <c r="C5839" s="8" t="s">
        <v>7390</v>
      </c>
      <c r="D5839" t="s">
        <v>14183</v>
      </c>
      <c r="E5839" s="2">
        <v>429477</v>
      </c>
      <c r="F5839">
        <f t="shared" si="1639"/>
        <v>0</v>
      </c>
      <c r="G5839" s="6">
        <f t="shared" si="1640"/>
        <v>429477</v>
      </c>
      <c r="H5839" s="6">
        <v>429477</v>
      </c>
      <c r="I5839">
        <v>59</v>
      </c>
      <c r="J5839" s="2">
        <v>36000</v>
      </c>
      <c r="K5839">
        <v>4</v>
      </c>
      <c r="L5839" s="1">
        <v>40670</v>
      </c>
      <c r="M5839">
        <f t="shared" si="1641"/>
        <v>0</v>
      </c>
      <c r="N5839">
        <f t="shared" si="1642"/>
        <v>0</v>
      </c>
      <c r="Q5839">
        <f t="shared" si="1643"/>
        <v>2015</v>
      </c>
      <c r="R5839">
        <f t="shared" si="1644"/>
        <v>5</v>
      </c>
      <c r="S5839">
        <f t="shared" si="1645"/>
        <v>8</v>
      </c>
      <c r="T5839" s="5">
        <f t="shared" si="1646"/>
        <v>40670</v>
      </c>
      <c r="U5839" s="7">
        <f t="shared" si="1647"/>
        <v>2015</v>
      </c>
      <c r="V5839" s="7">
        <f t="shared" si="1648"/>
        <v>5</v>
      </c>
      <c r="W5839" s="7">
        <f t="shared" si="1649"/>
        <v>8</v>
      </c>
      <c r="X5839" s="7" t="str">
        <f t="shared" si="1650"/>
        <v>15</v>
      </c>
      <c r="Y5839" t="str">
        <f t="shared" si="1651"/>
        <v>Saint Laurent</v>
      </c>
      <c r="Z5839" t="str">
        <f t="shared" si="1652"/>
        <v>Saint Laurent</v>
      </c>
      <c r="AA5839" t="str">
        <f t="shared" si="1653"/>
        <v>saintla15rent</v>
      </c>
      <c r="AB5839" t="s">
        <v>345</v>
      </c>
      <c r="AC5839">
        <f t="shared" si="1654"/>
        <v>1</v>
      </c>
      <c r="AD5839" t="str">
        <f t="shared" si="1655"/>
        <v>saintla14rent</v>
      </c>
    </row>
    <row r="5840" spans="1:30">
      <c r="A5840">
        <v>12551</v>
      </c>
      <c r="B5840">
        <f t="shared" si="1638"/>
        <v>0</v>
      </c>
      <c r="C5840" s="8" t="s">
        <v>7391</v>
      </c>
      <c r="D5840" t="s">
        <v>14187</v>
      </c>
      <c r="E5840" s="2">
        <v>29893</v>
      </c>
      <c r="F5840">
        <f t="shared" si="1639"/>
        <v>0</v>
      </c>
      <c r="G5840" s="6">
        <f t="shared" si="1640"/>
        <v>29893</v>
      </c>
      <c r="H5840" s="6">
        <v>29893</v>
      </c>
      <c r="I5840">
        <v>3</v>
      </c>
      <c r="J5840" s="2">
        <v>10976</v>
      </c>
      <c r="K5840">
        <v>3</v>
      </c>
      <c r="L5840" s="1">
        <v>39053</v>
      </c>
      <c r="M5840">
        <f t="shared" si="1641"/>
        <v>0</v>
      </c>
      <c r="N5840">
        <f t="shared" si="1642"/>
        <v>0</v>
      </c>
      <c r="Q5840">
        <f t="shared" si="1643"/>
        <v>2010</v>
      </c>
      <c r="R5840">
        <f t="shared" si="1644"/>
        <v>12</v>
      </c>
      <c r="S5840">
        <f t="shared" si="1645"/>
        <v>3</v>
      </c>
      <c r="T5840" s="5">
        <f t="shared" si="1646"/>
        <v>39053</v>
      </c>
      <c r="U5840" s="7">
        <f t="shared" si="1647"/>
        <v>2010</v>
      </c>
      <c r="V5840" s="7">
        <f t="shared" si="1648"/>
        <v>12</v>
      </c>
      <c r="W5840" s="7">
        <f t="shared" si="1649"/>
        <v>3</v>
      </c>
      <c r="X5840" s="7" t="str">
        <f t="shared" si="1650"/>
        <v>10</v>
      </c>
      <c r="Y5840" t="str">
        <f t="shared" si="1651"/>
        <v>Saint Misbehavin': The Wavy Gravy Movie</v>
      </c>
      <c r="Z5840" t="str">
        <f t="shared" si="1652"/>
        <v>Saint Misbehavin': The Wavy Gravy Movie</v>
      </c>
      <c r="AA5840" t="str">
        <f t="shared" si="1653"/>
        <v>saintmi10ovie</v>
      </c>
      <c r="AB5840" t="s">
        <v>2109</v>
      </c>
      <c r="AC5840">
        <f t="shared" si="1654"/>
        <v>1</v>
      </c>
      <c r="AD5840" t="str">
        <f t="shared" si="1655"/>
        <v>saintmi09ovie</v>
      </c>
    </row>
    <row r="5841" spans="1:30">
      <c r="A5841">
        <v>12552</v>
      </c>
      <c r="B5841">
        <f t="shared" si="1638"/>
        <v>0</v>
      </c>
      <c r="C5841" s="8" t="s">
        <v>7392</v>
      </c>
      <c r="D5841" t="s">
        <v>14304</v>
      </c>
      <c r="E5841" s="2">
        <v>7137</v>
      </c>
      <c r="F5841">
        <f t="shared" si="1639"/>
        <v>0</v>
      </c>
      <c r="G5841" s="6">
        <f t="shared" si="1640"/>
        <v>7137</v>
      </c>
      <c r="H5841" s="6">
        <v>7137</v>
      </c>
      <c r="I5841">
        <v>1</v>
      </c>
      <c r="J5841" s="2">
        <v>3680</v>
      </c>
      <c r="K5841">
        <v>1</v>
      </c>
      <c r="L5841" s="1">
        <v>37504</v>
      </c>
      <c r="M5841">
        <f t="shared" si="1641"/>
        <v>0</v>
      </c>
      <c r="N5841">
        <f t="shared" si="1642"/>
        <v>0</v>
      </c>
      <c r="Q5841">
        <f t="shared" si="1643"/>
        <v>2006</v>
      </c>
      <c r="R5841">
        <f t="shared" si="1644"/>
        <v>9</v>
      </c>
      <c r="S5841">
        <f t="shared" si="1645"/>
        <v>6</v>
      </c>
      <c r="T5841" s="5">
        <f t="shared" si="1646"/>
        <v>37504</v>
      </c>
      <c r="U5841" s="7">
        <f t="shared" si="1647"/>
        <v>2006</v>
      </c>
      <c r="V5841" s="7">
        <f t="shared" si="1648"/>
        <v>9</v>
      </c>
      <c r="W5841" s="7">
        <f t="shared" si="1649"/>
        <v>6</v>
      </c>
      <c r="X5841" s="7" t="str">
        <f t="shared" si="1650"/>
        <v>06</v>
      </c>
      <c r="Y5841" t="str">
        <f t="shared" si="1651"/>
        <v>Saint of 9/11</v>
      </c>
      <c r="Z5841" t="str">
        <f t="shared" si="1652"/>
        <v>Saint of 9/11</v>
      </c>
      <c r="AA5841" t="str">
        <f t="shared" si="1653"/>
        <v>saintof069/11</v>
      </c>
      <c r="AC5841">
        <f t="shared" si="1654"/>
        <v>0</v>
      </c>
      <c r="AD5841" t="str">
        <f t="shared" si="1655"/>
        <v>saintof069/11</v>
      </c>
    </row>
    <row r="5842" spans="1:30">
      <c r="A5842">
        <v>12554</v>
      </c>
      <c r="B5842">
        <f t="shared" si="1638"/>
        <v>0</v>
      </c>
      <c r="C5842" s="8" t="s">
        <v>7393</v>
      </c>
      <c r="D5842" t="s">
        <v>14129</v>
      </c>
      <c r="E5842" s="2">
        <v>489389</v>
      </c>
      <c r="F5842">
        <f t="shared" si="1639"/>
        <v>0</v>
      </c>
      <c r="G5842" s="6">
        <f t="shared" si="1640"/>
        <v>489389</v>
      </c>
      <c r="H5842" s="6">
        <v>489389</v>
      </c>
      <c r="I5842">
        <v>61</v>
      </c>
      <c r="J5842" s="2">
        <v>140881</v>
      </c>
      <c r="K5842">
        <v>61</v>
      </c>
      <c r="L5842" s="1">
        <v>37107</v>
      </c>
      <c r="M5842">
        <f t="shared" si="1641"/>
        <v>0</v>
      </c>
      <c r="N5842">
        <f t="shared" si="1642"/>
        <v>0</v>
      </c>
      <c r="Q5842">
        <f t="shared" si="1643"/>
        <v>2005</v>
      </c>
      <c r="R5842">
        <f t="shared" si="1644"/>
        <v>8</v>
      </c>
      <c r="S5842">
        <f t="shared" si="1645"/>
        <v>5</v>
      </c>
      <c r="T5842" s="5">
        <f t="shared" si="1646"/>
        <v>37107</v>
      </c>
      <c r="U5842" s="7">
        <f t="shared" si="1647"/>
        <v>2005</v>
      </c>
      <c r="V5842" s="7">
        <f t="shared" si="1648"/>
        <v>8</v>
      </c>
      <c r="W5842" s="7">
        <f t="shared" si="1649"/>
        <v>5</v>
      </c>
      <c r="X5842" s="7" t="str">
        <f t="shared" si="1650"/>
        <v>05</v>
      </c>
      <c r="Y5842" t="str">
        <f t="shared" si="1651"/>
        <v>Saint Ralph</v>
      </c>
      <c r="Z5842" t="str">
        <f t="shared" si="1652"/>
        <v>Saint Ralph</v>
      </c>
      <c r="AA5842" t="str">
        <f t="shared" si="1653"/>
        <v>saintra05alph</v>
      </c>
      <c r="AB5842" s="11" t="s">
        <v>3559</v>
      </c>
      <c r="AC5842">
        <f t="shared" si="1654"/>
        <v>1</v>
      </c>
      <c r="AD5842" t="str">
        <f t="shared" si="1655"/>
        <v>saintra04alph</v>
      </c>
    </row>
    <row r="5843" spans="1:30">
      <c r="A5843">
        <v>12555</v>
      </c>
      <c r="B5843">
        <f t="shared" si="1638"/>
        <v>0</v>
      </c>
      <c r="C5843" s="8" t="s">
        <v>7394</v>
      </c>
      <c r="D5843" t="s">
        <v>13754</v>
      </c>
      <c r="E5843" s="2">
        <v>3826</v>
      </c>
      <c r="F5843">
        <f t="shared" si="1639"/>
        <v>0</v>
      </c>
      <c r="G5843" s="6">
        <f t="shared" si="1640"/>
        <v>3826</v>
      </c>
      <c r="H5843" s="6">
        <v>3826</v>
      </c>
      <c r="I5843">
        <v>1</v>
      </c>
      <c r="J5843" s="2">
        <v>2167</v>
      </c>
      <c r="K5843">
        <v>1</v>
      </c>
      <c r="L5843" s="1">
        <v>36694</v>
      </c>
      <c r="M5843">
        <f t="shared" si="1641"/>
        <v>0</v>
      </c>
      <c r="N5843">
        <f t="shared" si="1642"/>
        <v>0</v>
      </c>
      <c r="Q5843">
        <f t="shared" si="1643"/>
        <v>2004</v>
      </c>
      <c r="R5843">
        <f t="shared" si="1644"/>
        <v>6</v>
      </c>
      <c r="S5843">
        <f t="shared" si="1645"/>
        <v>18</v>
      </c>
      <c r="T5843" s="5">
        <f t="shared" si="1646"/>
        <v>36694</v>
      </c>
      <c r="U5843" s="7">
        <f t="shared" si="1647"/>
        <v>2004</v>
      </c>
      <c r="V5843" s="7">
        <f t="shared" si="1648"/>
        <v>6</v>
      </c>
      <c r="W5843" s="7">
        <f t="shared" si="1649"/>
        <v>18</v>
      </c>
      <c r="X5843" s="7" t="str">
        <f t="shared" si="1650"/>
        <v>04</v>
      </c>
      <c r="Y5843" t="str">
        <f t="shared" si="1651"/>
        <v>Saints and Sinners</v>
      </c>
      <c r="Z5843" t="str">
        <f t="shared" si="1652"/>
        <v>Saints and Sinners</v>
      </c>
      <c r="AA5843" t="str">
        <f t="shared" si="1653"/>
        <v>saintsa04ners</v>
      </c>
      <c r="AC5843">
        <f t="shared" si="1654"/>
        <v>0</v>
      </c>
      <c r="AD5843" t="str">
        <f t="shared" si="1655"/>
        <v>saintsa04ners</v>
      </c>
    </row>
    <row r="5844" spans="1:30">
      <c r="A5844">
        <v>12556</v>
      </c>
      <c r="B5844">
        <f t="shared" si="1638"/>
        <v>0</v>
      </c>
      <c r="C5844" s="8" t="s">
        <v>7395</v>
      </c>
      <c r="D5844" t="s">
        <v>13304</v>
      </c>
      <c r="E5844" s="2">
        <v>1310470</v>
      </c>
      <c r="F5844">
        <f t="shared" si="1639"/>
        <v>0</v>
      </c>
      <c r="G5844" s="6">
        <f t="shared" si="1640"/>
        <v>1310470</v>
      </c>
      <c r="H5844" s="6">
        <v>1310470</v>
      </c>
      <c r="I5844">
        <v>37</v>
      </c>
      <c r="J5844" s="2">
        <v>129056</v>
      </c>
      <c r="K5844">
        <v>26</v>
      </c>
      <c r="L5844" s="1">
        <v>36743</v>
      </c>
      <c r="M5844">
        <f t="shared" si="1641"/>
        <v>0</v>
      </c>
      <c r="N5844">
        <f t="shared" si="1642"/>
        <v>0</v>
      </c>
      <c r="Q5844">
        <f t="shared" si="1643"/>
        <v>2004</v>
      </c>
      <c r="R5844">
        <f t="shared" si="1644"/>
        <v>8</v>
      </c>
      <c r="S5844">
        <f t="shared" si="1645"/>
        <v>6</v>
      </c>
      <c r="T5844" s="5">
        <f t="shared" si="1646"/>
        <v>36743</v>
      </c>
      <c r="U5844" s="7">
        <f t="shared" si="1647"/>
        <v>2004</v>
      </c>
      <c r="V5844" s="7">
        <f t="shared" si="1648"/>
        <v>8</v>
      </c>
      <c r="W5844" s="7">
        <f t="shared" si="1649"/>
        <v>6</v>
      </c>
      <c r="X5844" s="7" t="str">
        <f t="shared" si="1650"/>
        <v>04</v>
      </c>
      <c r="Y5844" t="str">
        <f t="shared" si="1651"/>
        <v>Saints and Soldiers</v>
      </c>
      <c r="Z5844" t="str">
        <f t="shared" si="1652"/>
        <v>Saints and Soldiers</v>
      </c>
      <c r="AA5844" t="str">
        <f t="shared" si="1653"/>
        <v>saintsa04iers</v>
      </c>
      <c r="AB5844" t="s">
        <v>3760</v>
      </c>
      <c r="AC5844">
        <f t="shared" si="1654"/>
        <v>1</v>
      </c>
      <c r="AD5844" t="str">
        <f t="shared" si="1655"/>
        <v>saintsa03iers</v>
      </c>
    </row>
    <row r="5845" spans="1:30">
      <c r="A5845">
        <v>12557</v>
      </c>
      <c r="B5845">
        <f t="shared" si="1638"/>
        <v>0</v>
      </c>
      <c r="C5845" s="8" t="s">
        <v>7396</v>
      </c>
      <c r="D5845" t="s">
        <v>13377</v>
      </c>
      <c r="E5845" s="2">
        <v>6883</v>
      </c>
      <c r="F5845">
        <f t="shared" si="1639"/>
        <v>0</v>
      </c>
      <c r="G5845" s="6">
        <f t="shared" si="1640"/>
        <v>6883</v>
      </c>
      <c r="H5845" s="6">
        <v>6883</v>
      </c>
      <c r="I5845">
        <v>2</v>
      </c>
      <c r="J5845" s="2">
        <v>5375</v>
      </c>
      <c r="K5845">
        <v>1</v>
      </c>
      <c r="L5845" s="1">
        <v>40117</v>
      </c>
      <c r="M5845">
        <f t="shared" si="1641"/>
        <v>0</v>
      </c>
      <c r="N5845">
        <f t="shared" si="1642"/>
        <v>0</v>
      </c>
      <c r="Q5845">
        <f t="shared" si="1643"/>
        <v>2013</v>
      </c>
      <c r="R5845">
        <f t="shared" si="1644"/>
        <v>11</v>
      </c>
      <c r="S5845">
        <f t="shared" si="1645"/>
        <v>1</v>
      </c>
      <c r="T5845" s="5">
        <f t="shared" si="1646"/>
        <v>40117</v>
      </c>
      <c r="U5845" s="7">
        <f t="shared" si="1647"/>
        <v>2013</v>
      </c>
      <c r="V5845" s="7">
        <f t="shared" si="1648"/>
        <v>11</v>
      </c>
      <c r="W5845" s="7">
        <f t="shared" si="1649"/>
        <v>1</v>
      </c>
      <c r="X5845" s="7" t="str">
        <f t="shared" si="1650"/>
        <v>13</v>
      </c>
      <c r="Y5845" t="str">
        <f t="shared" si="1651"/>
        <v>Sal</v>
      </c>
      <c r="Z5845" t="str">
        <f t="shared" si="1652"/>
        <v>Sal</v>
      </c>
      <c r="AA5845" t="str">
        <f t="shared" si="1653"/>
        <v>sal13sal</v>
      </c>
      <c r="AB5845" t="s">
        <v>944</v>
      </c>
      <c r="AC5845">
        <f t="shared" si="1654"/>
        <v>1</v>
      </c>
      <c r="AD5845" t="str">
        <f t="shared" si="1655"/>
        <v>sali11sali</v>
      </c>
    </row>
    <row r="5846" spans="1:30">
      <c r="A5846">
        <v>12559</v>
      </c>
      <c r="B5846">
        <f t="shared" si="1638"/>
        <v>0</v>
      </c>
      <c r="C5846" s="8" t="s">
        <v>6975</v>
      </c>
      <c r="D5846" t="s">
        <v>13978</v>
      </c>
      <c r="E5846" s="2">
        <v>1413283</v>
      </c>
      <c r="F5846">
        <f t="shared" si="1639"/>
        <v>0</v>
      </c>
      <c r="G5846" s="6">
        <f t="shared" si="1640"/>
        <v>1413283</v>
      </c>
      <c r="H5846" s="6">
        <v>1413283</v>
      </c>
      <c r="I5846">
        <v>63</v>
      </c>
      <c r="J5846" s="2">
        <v>504898</v>
      </c>
      <c r="K5846">
        <v>63</v>
      </c>
      <c r="L5846" s="1">
        <v>37142</v>
      </c>
      <c r="M5846">
        <f t="shared" si="1641"/>
        <v>0</v>
      </c>
      <c r="N5846">
        <f t="shared" si="1642"/>
        <v>0</v>
      </c>
      <c r="Q5846">
        <f t="shared" si="1643"/>
        <v>2005</v>
      </c>
      <c r="R5846">
        <f t="shared" si="1644"/>
        <v>9</v>
      </c>
      <c r="S5846">
        <f t="shared" si="1645"/>
        <v>9</v>
      </c>
      <c r="T5846" s="5">
        <f t="shared" si="1646"/>
        <v>37142</v>
      </c>
      <c r="U5846" s="7">
        <f t="shared" si="1647"/>
        <v>2005</v>
      </c>
      <c r="V5846" s="7">
        <f t="shared" si="1648"/>
        <v>9</v>
      </c>
      <c r="W5846" s="7">
        <f t="shared" si="1649"/>
        <v>9</v>
      </c>
      <c r="X5846" s="7" t="str">
        <f t="shared" si="1650"/>
        <v>05</v>
      </c>
      <c r="Y5846" t="str">
        <f t="shared" si="1651"/>
        <v>Salaam Namaste</v>
      </c>
      <c r="Z5846" t="str">
        <f t="shared" si="1652"/>
        <v>Salaam Namaste</v>
      </c>
      <c r="AA5846" t="str">
        <f t="shared" si="1653"/>
        <v>salaamn05aste</v>
      </c>
      <c r="AB5846" s="11"/>
      <c r="AC5846">
        <f t="shared" si="1654"/>
        <v>0</v>
      </c>
      <c r="AD5846" t="str">
        <f t="shared" si="1655"/>
        <v>salaamn05aste</v>
      </c>
    </row>
    <row r="5847" spans="1:30">
      <c r="A5847">
        <v>12560</v>
      </c>
      <c r="B5847">
        <f t="shared" si="1638"/>
        <v>0</v>
      </c>
      <c r="C5847" s="8" t="s">
        <v>6976</v>
      </c>
      <c r="D5847" t="s">
        <v>14314</v>
      </c>
      <c r="E5847" s="2">
        <v>1852050</v>
      </c>
      <c r="F5847">
        <f t="shared" si="1639"/>
        <v>0</v>
      </c>
      <c r="G5847" s="6">
        <f t="shared" si="1640"/>
        <v>1852050</v>
      </c>
      <c r="H5847" s="6">
        <v>1852050</v>
      </c>
      <c r="I5847">
        <v>86</v>
      </c>
      <c r="J5847" s="2">
        <v>949000</v>
      </c>
      <c r="K5847">
        <v>86</v>
      </c>
      <c r="L5847" s="1">
        <v>37645</v>
      </c>
      <c r="M5847">
        <f t="shared" si="1641"/>
        <v>0</v>
      </c>
      <c r="N5847">
        <f t="shared" si="1642"/>
        <v>0</v>
      </c>
      <c r="Q5847">
        <f t="shared" si="1643"/>
        <v>2007</v>
      </c>
      <c r="R5847">
        <f t="shared" si="1644"/>
        <v>1</v>
      </c>
      <c r="S5847">
        <f t="shared" si="1645"/>
        <v>25</v>
      </c>
      <c r="T5847" s="5">
        <f t="shared" si="1646"/>
        <v>37645</v>
      </c>
      <c r="U5847" s="7">
        <f t="shared" si="1647"/>
        <v>2007</v>
      </c>
      <c r="V5847" s="7">
        <f t="shared" si="1648"/>
        <v>1</v>
      </c>
      <c r="W5847" s="7">
        <f t="shared" si="1649"/>
        <v>25</v>
      </c>
      <c r="X5847" s="7" t="str">
        <f t="shared" si="1650"/>
        <v>07</v>
      </c>
      <c r="Y5847" t="str">
        <f t="shared" si="1651"/>
        <v>Salaam-E-Ishq</v>
      </c>
      <c r="Z5847" t="str">
        <f t="shared" si="1652"/>
        <v>Salaam-E-Ishq</v>
      </c>
      <c r="AA5847" t="str">
        <f t="shared" si="1653"/>
        <v>salaam-07ishq</v>
      </c>
      <c r="AC5847">
        <f t="shared" si="1654"/>
        <v>0</v>
      </c>
      <c r="AD5847" t="str">
        <f t="shared" si="1655"/>
        <v>salaam-07ishq</v>
      </c>
    </row>
    <row r="5848" spans="1:30">
      <c r="A5848">
        <v>12561</v>
      </c>
      <c r="B5848">
        <f t="shared" si="1638"/>
        <v>0</v>
      </c>
      <c r="C5848" s="8" t="s">
        <v>6977</v>
      </c>
      <c r="D5848" t="s">
        <v>13942</v>
      </c>
      <c r="E5848" s="2">
        <v>583633</v>
      </c>
      <c r="F5848">
        <f t="shared" si="1639"/>
        <v>0</v>
      </c>
      <c r="G5848" s="6">
        <f t="shared" si="1640"/>
        <v>583633</v>
      </c>
      <c r="H5848" s="6">
        <v>583633</v>
      </c>
      <c r="I5848">
        <v>138</v>
      </c>
      <c r="J5848" s="2">
        <v>86956</v>
      </c>
      <c r="K5848">
        <v>4</v>
      </c>
      <c r="L5848" s="1">
        <v>40061</v>
      </c>
      <c r="M5848">
        <f t="shared" si="1641"/>
        <v>0</v>
      </c>
      <c r="N5848">
        <f t="shared" si="1642"/>
        <v>0</v>
      </c>
      <c r="Q5848">
        <f t="shared" si="1643"/>
        <v>2013</v>
      </c>
      <c r="R5848">
        <f t="shared" si="1644"/>
        <v>9</v>
      </c>
      <c r="S5848">
        <f t="shared" si="1645"/>
        <v>6</v>
      </c>
      <c r="T5848" s="5">
        <f t="shared" si="1646"/>
        <v>40061</v>
      </c>
      <c r="U5848" s="7">
        <f t="shared" si="1647"/>
        <v>2013</v>
      </c>
      <c r="V5848" s="7">
        <f t="shared" si="1648"/>
        <v>9</v>
      </c>
      <c r="W5848" s="7">
        <f t="shared" si="1649"/>
        <v>6</v>
      </c>
      <c r="X5848" s="7" t="str">
        <f t="shared" si="1650"/>
        <v>13</v>
      </c>
      <c r="Y5848" t="str">
        <f t="shared" si="1651"/>
        <v>Salinger</v>
      </c>
      <c r="Z5848" t="str">
        <f t="shared" si="1652"/>
        <v>Salinger</v>
      </c>
      <c r="AA5848" t="str">
        <f t="shared" si="1653"/>
        <v>salinge13nger</v>
      </c>
      <c r="AC5848">
        <f t="shared" si="1654"/>
        <v>0</v>
      </c>
      <c r="AD5848" t="str">
        <f t="shared" si="1655"/>
        <v>salinge13nger</v>
      </c>
    </row>
    <row r="5849" spans="1:30">
      <c r="A5849">
        <v>12562</v>
      </c>
      <c r="B5849">
        <f t="shared" si="1638"/>
        <v>0</v>
      </c>
      <c r="C5849" s="8" t="s">
        <v>6978</v>
      </c>
      <c r="D5849" t="s">
        <v>14212</v>
      </c>
      <c r="E5849" s="2">
        <v>9047981</v>
      </c>
      <c r="F5849">
        <f t="shared" si="1639"/>
        <v>0</v>
      </c>
      <c r="G5849" s="6">
        <f t="shared" si="1640"/>
        <v>9047981</v>
      </c>
      <c r="H5849" s="6">
        <v>9047981</v>
      </c>
      <c r="I5849">
        <v>524</v>
      </c>
      <c r="J5849" s="2">
        <v>225894</v>
      </c>
      <c r="K5849">
        <v>18</v>
      </c>
      <c r="L5849" s="1">
        <v>39515</v>
      </c>
      <c r="M5849">
        <f t="shared" si="1641"/>
        <v>0</v>
      </c>
      <c r="N5849">
        <f t="shared" si="1642"/>
        <v>0</v>
      </c>
      <c r="Q5849">
        <f t="shared" si="1643"/>
        <v>2012</v>
      </c>
      <c r="R5849">
        <f t="shared" si="1644"/>
        <v>3</v>
      </c>
      <c r="S5849">
        <f t="shared" si="1645"/>
        <v>9</v>
      </c>
      <c r="T5849" s="5">
        <f t="shared" si="1646"/>
        <v>39515</v>
      </c>
      <c r="U5849" s="7">
        <f t="shared" si="1647"/>
        <v>2012</v>
      </c>
      <c r="V5849" s="7">
        <f t="shared" si="1648"/>
        <v>3</v>
      </c>
      <c r="W5849" s="7">
        <f t="shared" si="1649"/>
        <v>9</v>
      </c>
      <c r="X5849" s="7" t="str">
        <f t="shared" si="1650"/>
        <v>12</v>
      </c>
      <c r="Y5849" t="str">
        <f t="shared" si="1651"/>
        <v>Salmon Fishing in the Yemen</v>
      </c>
      <c r="Z5849" t="str">
        <f t="shared" si="1652"/>
        <v>Salmon Fishing in the Yemen</v>
      </c>
      <c r="AA5849" t="str">
        <f t="shared" si="1653"/>
        <v>salmonf12emen</v>
      </c>
      <c r="AB5849" t="s">
        <v>1249</v>
      </c>
      <c r="AC5849">
        <f t="shared" si="1654"/>
        <v>1</v>
      </c>
      <c r="AD5849" t="str">
        <f t="shared" si="1655"/>
        <v>salmonf11emen</v>
      </c>
    </row>
    <row r="5850" spans="1:30">
      <c r="A5850">
        <v>12566</v>
      </c>
      <c r="B5850">
        <f t="shared" si="1638"/>
        <v>0</v>
      </c>
      <c r="C5850" s="8" t="s">
        <v>6980</v>
      </c>
      <c r="D5850" t="s">
        <v>14503</v>
      </c>
      <c r="E5850" s="2">
        <v>118311368</v>
      </c>
      <c r="F5850">
        <f t="shared" si="1639"/>
        <v>0</v>
      </c>
      <c r="G5850" s="6">
        <f t="shared" si="1640"/>
        <v>118311368</v>
      </c>
      <c r="H5850" s="6">
        <v>118311368</v>
      </c>
      <c r="I5850" s="3">
        <v>3612</v>
      </c>
      <c r="J5850" s="2">
        <v>36011243</v>
      </c>
      <c r="K5850" s="3">
        <v>3612</v>
      </c>
      <c r="L5850" s="1">
        <v>38920</v>
      </c>
      <c r="M5850">
        <f t="shared" si="1641"/>
        <v>0</v>
      </c>
      <c r="N5850">
        <f t="shared" si="1642"/>
        <v>0</v>
      </c>
      <c r="Q5850">
        <f t="shared" si="1643"/>
        <v>2010</v>
      </c>
      <c r="R5850">
        <f t="shared" si="1644"/>
        <v>7</v>
      </c>
      <c r="S5850">
        <f t="shared" si="1645"/>
        <v>23</v>
      </c>
      <c r="T5850" s="5">
        <f t="shared" si="1646"/>
        <v>38920</v>
      </c>
      <c r="U5850" s="7">
        <f t="shared" si="1647"/>
        <v>2010</v>
      </c>
      <c r="V5850" s="7">
        <f t="shared" si="1648"/>
        <v>7</v>
      </c>
      <c r="W5850" s="7">
        <f t="shared" si="1649"/>
        <v>23</v>
      </c>
      <c r="X5850" s="7" t="str">
        <f t="shared" si="1650"/>
        <v>10</v>
      </c>
      <c r="Y5850" t="str">
        <f t="shared" si="1651"/>
        <v>Salt</v>
      </c>
      <c r="Z5850" t="str">
        <f t="shared" si="1652"/>
        <v>Salt</v>
      </c>
      <c r="AA5850" t="str">
        <f t="shared" si="1653"/>
        <v>salt10salt</v>
      </c>
      <c r="AC5850">
        <f t="shared" si="1654"/>
        <v>0</v>
      </c>
      <c r="AD5850" t="str">
        <f t="shared" si="1655"/>
        <v>salt10salt</v>
      </c>
    </row>
    <row r="5851" spans="1:30">
      <c r="A5851">
        <v>12569</v>
      </c>
      <c r="B5851">
        <f t="shared" si="1638"/>
        <v>0</v>
      </c>
      <c r="C5851" s="8" t="s">
        <v>7376</v>
      </c>
      <c r="D5851" t="s">
        <v>13908</v>
      </c>
      <c r="E5851" s="2">
        <v>11662</v>
      </c>
      <c r="F5851">
        <f t="shared" si="1639"/>
        <v>0</v>
      </c>
      <c r="G5851" s="6">
        <f t="shared" si="1640"/>
        <v>11662</v>
      </c>
      <c r="H5851" s="6">
        <v>11662</v>
      </c>
      <c r="I5851">
        <v>2</v>
      </c>
      <c r="J5851" s="2">
        <v>4973</v>
      </c>
      <c r="K5851">
        <v>1</v>
      </c>
      <c r="L5851" s="1">
        <v>38941</v>
      </c>
      <c r="M5851">
        <f t="shared" si="1641"/>
        <v>0</v>
      </c>
      <c r="N5851">
        <f t="shared" si="1642"/>
        <v>0</v>
      </c>
      <c r="Q5851">
        <f t="shared" si="1643"/>
        <v>2010</v>
      </c>
      <c r="R5851">
        <f t="shared" si="1644"/>
        <v>8</v>
      </c>
      <c r="S5851">
        <f t="shared" si="1645"/>
        <v>13</v>
      </c>
      <c r="T5851" s="5">
        <f t="shared" si="1646"/>
        <v>38941</v>
      </c>
      <c r="U5851" s="7">
        <f t="shared" si="1647"/>
        <v>2010</v>
      </c>
      <c r="V5851" s="7">
        <f t="shared" si="1648"/>
        <v>8</v>
      </c>
      <c r="W5851" s="7">
        <f t="shared" si="1649"/>
        <v>13</v>
      </c>
      <c r="X5851" s="7" t="str">
        <f t="shared" si="1650"/>
        <v>10</v>
      </c>
      <c r="Y5851" t="str">
        <f t="shared" si="1651"/>
        <v>Salt of this Sea</v>
      </c>
      <c r="Z5851" t="str">
        <f t="shared" si="1652"/>
        <v>Salt of this Sea</v>
      </c>
      <c r="AA5851" t="str">
        <f t="shared" si="1653"/>
        <v>saltoft10ssea</v>
      </c>
      <c r="AB5851" t="s">
        <v>2111</v>
      </c>
      <c r="AC5851">
        <f t="shared" si="1654"/>
        <v>1</v>
      </c>
      <c r="AD5851" t="str">
        <f t="shared" si="1655"/>
        <v>milhhad08bahr</v>
      </c>
    </row>
    <row r="5852" spans="1:30">
      <c r="A5852">
        <v>12571</v>
      </c>
      <c r="B5852">
        <f t="shared" si="1638"/>
        <v>0</v>
      </c>
      <c r="C5852" s="8" t="s">
        <v>7378</v>
      </c>
      <c r="D5852" t="s">
        <v>14491</v>
      </c>
      <c r="E5852" s="2">
        <v>22480</v>
      </c>
      <c r="F5852">
        <f t="shared" si="1639"/>
        <v>0</v>
      </c>
      <c r="G5852" s="6">
        <f t="shared" si="1640"/>
        <v>22480</v>
      </c>
      <c r="H5852" s="6">
        <v>22480</v>
      </c>
      <c r="I5852">
        <v>1</v>
      </c>
      <c r="J5852" s="2">
        <v>6514</v>
      </c>
      <c r="K5852">
        <v>1</v>
      </c>
      <c r="L5852" s="1">
        <v>40642</v>
      </c>
      <c r="M5852">
        <f t="shared" si="1641"/>
        <v>0</v>
      </c>
      <c r="N5852">
        <f t="shared" si="1642"/>
        <v>0</v>
      </c>
      <c r="Q5852">
        <f t="shared" si="1643"/>
        <v>2015</v>
      </c>
      <c r="R5852">
        <f t="shared" si="1644"/>
        <v>4</v>
      </c>
      <c r="S5852">
        <f t="shared" si="1645"/>
        <v>10</v>
      </c>
      <c r="T5852" s="5">
        <f t="shared" si="1646"/>
        <v>40642</v>
      </c>
      <c r="U5852" s="7">
        <f t="shared" si="1647"/>
        <v>2015</v>
      </c>
      <c r="V5852" s="7">
        <f t="shared" si="1648"/>
        <v>4</v>
      </c>
      <c r="W5852" s="7">
        <f t="shared" si="1649"/>
        <v>10</v>
      </c>
      <c r="X5852" s="7" t="str">
        <f t="shared" si="1650"/>
        <v>15</v>
      </c>
      <c r="Y5852" t="str">
        <f t="shared" si="1651"/>
        <v>Salut D'Amour</v>
      </c>
      <c r="Z5852" t="str">
        <f t="shared" si="1652"/>
        <v>Salut D'Amour</v>
      </c>
      <c r="AA5852" t="str">
        <f t="shared" si="1653"/>
        <v>salutd'15mour</v>
      </c>
      <c r="AB5852" t="s">
        <v>346</v>
      </c>
      <c r="AC5852">
        <f t="shared" si="1654"/>
        <v>1</v>
      </c>
      <c r="AD5852" t="str">
        <f t="shared" si="1655"/>
        <v>jang-su15-hoe</v>
      </c>
    </row>
    <row r="5853" spans="1:30">
      <c r="A5853">
        <v>12573</v>
      </c>
      <c r="B5853">
        <f t="shared" si="1638"/>
        <v>0</v>
      </c>
      <c r="C5853" s="8" t="s">
        <v>7001</v>
      </c>
      <c r="D5853" t="s">
        <v>14148</v>
      </c>
      <c r="E5853" s="2">
        <v>8454</v>
      </c>
      <c r="F5853">
        <f t="shared" si="1639"/>
        <v>0</v>
      </c>
      <c r="G5853" s="6">
        <f t="shared" si="1640"/>
        <v>8454</v>
      </c>
      <c r="H5853" s="6">
        <v>8454</v>
      </c>
      <c r="I5853">
        <v>1</v>
      </c>
      <c r="L5853" s="1">
        <v>37868</v>
      </c>
      <c r="M5853">
        <f t="shared" si="1641"/>
        <v>0</v>
      </c>
      <c r="N5853">
        <f t="shared" si="1642"/>
        <v>0</v>
      </c>
      <c r="Q5853">
        <f t="shared" si="1643"/>
        <v>2007</v>
      </c>
      <c r="R5853">
        <f t="shared" si="1644"/>
        <v>9</v>
      </c>
      <c r="S5853">
        <f t="shared" si="1645"/>
        <v>5</v>
      </c>
      <c r="T5853" s="5">
        <f t="shared" si="1646"/>
        <v>37868</v>
      </c>
      <c r="U5853" s="7">
        <f t="shared" si="1647"/>
        <v>2007</v>
      </c>
      <c r="V5853" s="7">
        <f t="shared" si="1648"/>
        <v>9</v>
      </c>
      <c r="W5853" s="7">
        <f t="shared" si="1649"/>
        <v>5</v>
      </c>
      <c r="X5853" s="7" t="str">
        <f t="shared" si="1650"/>
        <v>07</v>
      </c>
      <c r="Y5853" t="str">
        <f t="shared" si="1651"/>
        <v>Salvador Allende</v>
      </c>
      <c r="Z5853" t="str">
        <f t="shared" si="1652"/>
        <v>Salvador Allende</v>
      </c>
      <c r="AA5853" t="str">
        <f t="shared" si="1653"/>
        <v>salvado07ende</v>
      </c>
      <c r="AB5853" t="s">
        <v>2859</v>
      </c>
      <c r="AC5853">
        <f t="shared" si="1654"/>
        <v>1</v>
      </c>
      <c r="AD5853" t="str">
        <f t="shared" si="1655"/>
        <v>salvado04ende</v>
      </c>
    </row>
    <row r="5854" spans="1:30">
      <c r="A5854">
        <v>12575</v>
      </c>
      <c r="B5854">
        <f t="shared" si="1638"/>
        <v>0</v>
      </c>
      <c r="C5854" s="8" t="s">
        <v>7189</v>
      </c>
      <c r="D5854" t="s">
        <v>14219</v>
      </c>
      <c r="E5854" s="2">
        <v>3929</v>
      </c>
      <c r="F5854">
        <f t="shared" si="1639"/>
        <v>0</v>
      </c>
      <c r="G5854" s="6">
        <f t="shared" si="1640"/>
        <v>3929</v>
      </c>
      <c r="H5854" s="6">
        <v>3929</v>
      </c>
      <c r="I5854">
        <v>1</v>
      </c>
      <c r="J5854" s="2">
        <v>2433</v>
      </c>
      <c r="K5854">
        <v>1</v>
      </c>
      <c r="L5854" s="1">
        <v>40565</v>
      </c>
      <c r="M5854">
        <f t="shared" si="1641"/>
        <v>0</v>
      </c>
      <c r="N5854">
        <f t="shared" si="1642"/>
        <v>0</v>
      </c>
      <c r="Q5854">
        <f t="shared" si="1643"/>
        <v>2015</v>
      </c>
      <c r="R5854">
        <f t="shared" si="1644"/>
        <v>1</v>
      </c>
      <c r="S5854">
        <f t="shared" si="1645"/>
        <v>23</v>
      </c>
      <c r="T5854" s="5">
        <f t="shared" si="1646"/>
        <v>40565</v>
      </c>
      <c r="U5854" s="7">
        <f t="shared" si="1647"/>
        <v>2015</v>
      </c>
      <c r="V5854" s="7">
        <f t="shared" si="1648"/>
        <v>1</v>
      </c>
      <c r="W5854" s="7">
        <f t="shared" si="1649"/>
        <v>23</v>
      </c>
      <c r="X5854" s="7" t="str">
        <f t="shared" si="1650"/>
        <v>15</v>
      </c>
      <c r="Y5854" t="str">
        <f t="shared" si="1651"/>
        <v>Salvation Army</v>
      </c>
      <c r="Z5854" t="str">
        <f t="shared" si="1652"/>
        <v>Salvation Army</v>
      </c>
      <c r="AA5854" t="str">
        <f t="shared" si="1653"/>
        <v>salvati15army</v>
      </c>
      <c r="AB5854" t="s">
        <v>155</v>
      </c>
      <c r="AC5854">
        <f t="shared" si="1654"/>
        <v>1</v>
      </c>
      <c r="AD5854" t="str">
        <f t="shared" si="1655"/>
        <v>l'armee13alut</v>
      </c>
    </row>
    <row r="5855" spans="1:30">
      <c r="A5855">
        <v>12576</v>
      </c>
      <c r="B5855">
        <f t="shared" si="1638"/>
        <v>0</v>
      </c>
      <c r="C5855" s="8" t="s">
        <v>7003</v>
      </c>
      <c r="D5855" t="s">
        <v>14304</v>
      </c>
      <c r="E5855" s="2">
        <v>28468</v>
      </c>
      <c r="F5855">
        <f t="shared" si="1639"/>
        <v>0</v>
      </c>
      <c r="G5855" s="6">
        <f t="shared" si="1640"/>
        <v>28468</v>
      </c>
      <c r="H5855" s="6">
        <v>28468</v>
      </c>
      <c r="I5855">
        <v>4</v>
      </c>
      <c r="J5855" s="2">
        <v>7208</v>
      </c>
      <c r="K5855">
        <v>4</v>
      </c>
      <c r="L5855" s="1">
        <v>39277</v>
      </c>
      <c r="M5855">
        <f t="shared" si="1641"/>
        <v>0</v>
      </c>
      <c r="N5855">
        <f t="shared" si="1642"/>
        <v>0</v>
      </c>
      <c r="Q5855">
        <f t="shared" si="1643"/>
        <v>2011</v>
      </c>
      <c r="R5855">
        <f t="shared" si="1644"/>
        <v>7</v>
      </c>
      <c r="S5855">
        <f t="shared" si="1645"/>
        <v>15</v>
      </c>
      <c r="T5855" s="5">
        <f t="shared" si="1646"/>
        <v>39277</v>
      </c>
      <c r="U5855" s="7">
        <f t="shared" si="1647"/>
        <v>2011</v>
      </c>
      <c r="V5855" s="7">
        <f t="shared" si="1648"/>
        <v>7</v>
      </c>
      <c r="W5855" s="7">
        <f t="shared" si="1649"/>
        <v>15</v>
      </c>
      <c r="X5855" s="7" t="str">
        <f t="shared" si="1650"/>
        <v>11</v>
      </c>
      <c r="Y5855" t="str">
        <f t="shared" si="1651"/>
        <v>Salvation Boulevard</v>
      </c>
      <c r="Z5855" t="str">
        <f t="shared" si="1652"/>
        <v>Salvation Boulevard</v>
      </c>
      <c r="AA5855" t="str">
        <f t="shared" si="1653"/>
        <v>salvati11vard</v>
      </c>
      <c r="AC5855">
        <f t="shared" si="1654"/>
        <v>0</v>
      </c>
      <c r="AD5855" t="str">
        <f t="shared" si="1655"/>
        <v>salvati11vard</v>
      </c>
    </row>
    <row r="5856" spans="1:30">
      <c r="A5856">
        <v>12579</v>
      </c>
      <c r="B5856">
        <f t="shared" si="1638"/>
        <v>0</v>
      </c>
      <c r="C5856" s="8" t="s">
        <v>7006</v>
      </c>
      <c r="D5856" t="s">
        <v>14376</v>
      </c>
      <c r="E5856" s="2">
        <v>151530</v>
      </c>
      <c r="F5856">
        <f t="shared" si="1639"/>
        <v>0</v>
      </c>
      <c r="G5856" s="6">
        <f t="shared" si="1640"/>
        <v>151530</v>
      </c>
      <c r="H5856" s="6">
        <v>151530</v>
      </c>
      <c r="I5856">
        <v>27</v>
      </c>
      <c r="J5856" s="2">
        <v>24588</v>
      </c>
      <c r="K5856">
        <v>2</v>
      </c>
      <c r="L5856" s="1">
        <v>40747</v>
      </c>
      <c r="M5856">
        <f t="shared" si="1641"/>
        <v>0</v>
      </c>
      <c r="N5856">
        <f t="shared" si="1642"/>
        <v>0</v>
      </c>
      <c r="Q5856">
        <f t="shared" si="1643"/>
        <v>2015</v>
      </c>
      <c r="R5856">
        <f t="shared" si="1644"/>
        <v>7</v>
      </c>
      <c r="S5856">
        <f t="shared" si="1645"/>
        <v>24</v>
      </c>
      <c r="T5856" s="5">
        <f t="shared" si="1646"/>
        <v>40747</v>
      </c>
      <c r="U5856" s="7">
        <f t="shared" si="1647"/>
        <v>2015</v>
      </c>
      <c r="V5856" s="7">
        <f t="shared" si="1648"/>
        <v>7</v>
      </c>
      <c r="W5856" s="7">
        <f t="shared" si="1649"/>
        <v>24</v>
      </c>
      <c r="X5856" s="7" t="str">
        <f t="shared" si="1650"/>
        <v>15</v>
      </c>
      <c r="Y5856" t="str">
        <f t="shared" si="1651"/>
        <v>Samba</v>
      </c>
      <c r="Z5856" t="str">
        <f t="shared" si="1652"/>
        <v>Samba</v>
      </c>
      <c r="AA5856" t="str">
        <f t="shared" si="1653"/>
        <v>samba15amba</v>
      </c>
      <c r="AB5856" t="s">
        <v>156</v>
      </c>
      <c r="AC5856">
        <f t="shared" si="1654"/>
        <v>1</v>
      </c>
      <c r="AD5856" t="str">
        <f t="shared" si="1655"/>
        <v>samba14amba</v>
      </c>
    </row>
    <row r="5857" spans="1:30">
      <c r="A5857">
        <v>12583</v>
      </c>
      <c r="B5857">
        <f t="shared" si="1638"/>
        <v>0</v>
      </c>
      <c r="C5857" s="8" t="s">
        <v>7192</v>
      </c>
      <c r="D5857" t="s">
        <v>13947</v>
      </c>
      <c r="E5857" s="2">
        <v>72244</v>
      </c>
      <c r="F5857">
        <f t="shared" si="1639"/>
        <v>0</v>
      </c>
      <c r="G5857" s="6">
        <f t="shared" si="1640"/>
        <v>72244</v>
      </c>
      <c r="H5857" s="6">
        <v>72244</v>
      </c>
      <c r="I5857">
        <v>3</v>
      </c>
      <c r="J5857" s="2">
        <v>15704</v>
      </c>
      <c r="K5857">
        <v>2</v>
      </c>
      <c r="L5857" s="1">
        <v>37569</v>
      </c>
      <c r="M5857">
        <f t="shared" si="1641"/>
        <v>0</v>
      </c>
      <c r="N5857">
        <f t="shared" si="1642"/>
        <v>0</v>
      </c>
      <c r="Q5857">
        <f t="shared" si="1643"/>
        <v>2006</v>
      </c>
      <c r="R5857">
        <f t="shared" si="1644"/>
        <v>11</v>
      </c>
      <c r="S5857">
        <f t="shared" si="1645"/>
        <v>10</v>
      </c>
      <c r="T5857" s="5">
        <f t="shared" si="1646"/>
        <v>37569</v>
      </c>
      <c r="U5857" s="7">
        <f t="shared" si="1647"/>
        <v>2006</v>
      </c>
      <c r="V5857" s="7">
        <f t="shared" si="1648"/>
        <v>11</v>
      </c>
      <c r="W5857" s="7">
        <f t="shared" si="1649"/>
        <v>10</v>
      </c>
      <c r="X5857" s="7" t="str">
        <f t="shared" si="1650"/>
        <v>06</v>
      </c>
      <c r="Y5857" t="str">
        <f t="shared" si="1651"/>
        <v>Samoan Wedding</v>
      </c>
      <c r="Z5857" t="str">
        <f t="shared" si="1652"/>
        <v>Samoan Wedding</v>
      </c>
      <c r="AA5857" t="str">
        <f t="shared" si="1653"/>
        <v>samoanw06ding</v>
      </c>
      <c r="AB5857" t="s">
        <v>3001</v>
      </c>
      <c r="AC5857">
        <f t="shared" si="1654"/>
        <v>1</v>
      </c>
      <c r="AD5857" t="str">
        <f t="shared" si="1655"/>
        <v>sione's06ding</v>
      </c>
    </row>
    <row r="5858" spans="1:30">
      <c r="A5858">
        <v>12584</v>
      </c>
      <c r="B5858">
        <f t="shared" si="1638"/>
        <v>0</v>
      </c>
      <c r="C5858" s="8" t="s">
        <v>7193</v>
      </c>
      <c r="D5858" t="s">
        <v>7194</v>
      </c>
      <c r="F5858">
        <f t="shared" si="1639"/>
        <v>0</v>
      </c>
      <c r="G5858" s="6" t="str">
        <f t="shared" si="1640"/>
        <v/>
      </c>
      <c r="H5858" s="6" t="s">
        <v>217</v>
      </c>
      <c r="I5858">
        <v>15</v>
      </c>
      <c r="K5858">
        <v>15</v>
      </c>
      <c r="L5858" s="1">
        <v>40068</v>
      </c>
      <c r="M5858">
        <f t="shared" si="1641"/>
        <v>0</v>
      </c>
      <c r="N5858">
        <f t="shared" si="1642"/>
        <v>0</v>
      </c>
      <c r="Q5858">
        <f t="shared" si="1643"/>
        <v>2013</v>
      </c>
      <c r="R5858">
        <f t="shared" si="1644"/>
        <v>9</v>
      </c>
      <c r="S5858">
        <f t="shared" si="1645"/>
        <v>13</v>
      </c>
      <c r="T5858" s="5">
        <f t="shared" si="1646"/>
        <v>40068</v>
      </c>
      <c r="U5858" s="7">
        <f t="shared" si="1647"/>
        <v>2013</v>
      </c>
      <c r="V5858" s="7">
        <f t="shared" si="1648"/>
        <v>9</v>
      </c>
      <c r="W5858" s="7">
        <f t="shared" si="1649"/>
        <v>13</v>
      </c>
      <c r="X5858" s="7" t="str">
        <f t="shared" si="1650"/>
        <v>13</v>
      </c>
      <c r="Y5858" t="str">
        <f t="shared" si="1651"/>
        <v>Sample This</v>
      </c>
      <c r="Z5858" t="str">
        <f t="shared" si="1652"/>
        <v>Sample This</v>
      </c>
      <c r="AA5858" t="str">
        <f t="shared" si="1653"/>
        <v>samplet13this</v>
      </c>
      <c r="AB5858" t="s">
        <v>945</v>
      </c>
      <c r="AC5858">
        <f t="shared" si="1654"/>
        <v>1</v>
      </c>
      <c r="AD5858" t="str">
        <f t="shared" si="1655"/>
        <v>samplet12this</v>
      </c>
    </row>
    <row r="5859" spans="1:30">
      <c r="A5859">
        <v>12585</v>
      </c>
      <c r="B5859">
        <f t="shared" si="1638"/>
        <v>0</v>
      </c>
      <c r="C5859" s="8" t="s">
        <v>7202</v>
      </c>
      <c r="D5859" t="s">
        <v>14398</v>
      </c>
      <c r="E5859" s="2">
        <v>2672413</v>
      </c>
      <c r="F5859">
        <f t="shared" si="1639"/>
        <v>0</v>
      </c>
      <c r="G5859" s="6">
        <f t="shared" si="1640"/>
        <v>2672413</v>
      </c>
      <c r="H5859" s="6">
        <v>2672413</v>
      </c>
      <c r="I5859">
        <v>70</v>
      </c>
      <c r="J5859" s="2">
        <v>76222</v>
      </c>
      <c r="K5859">
        <v>2</v>
      </c>
      <c r="L5859" s="1">
        <v>39683</v>
      </c>
      <c r="M5859">
        <f t="shared" si="1641"/>
        <v>0</v>
      </c>
      <c r="N5859">
        <f t="shared" si="1642"/>
        <v>0</v>
      </c>
      <c r="Q5859">
        <f t="shared" si="1643"/>
        <v>2012</v>
      </c>
      <c r="R5859">
        <f t="shared" si="1644"/>
        <v>8</v>
      </c>
      <c r="S5859">
        <f t="shared" si="1645"/>
        <v>24</v>
      </c>
      <c r="T5859" s="5">
        <f t="shared" si="1646"/>
        <v>39683</v>
      </c>
      <c r="U5859" s="7">
        <f t="shared" si="1647"/>
        <v>2012</v>
      </c>
      <c r="V5859" s="7">
        <f t="shared" si="1648"/>
        <v>8</v>
      </c>
      <c r="W5859" s="7">
        <f t="shared" si="1649"/>
        <v>24</v>
      </c>
      <c r="X5859" s="7" t="str">
        <f t="shared" si="1650"/>
        <v>12</v>
      </c>
      <c r="Y5859" t="str">
        <f t="shared" si="1651"/>
        <v>Samsara</v>
      </c>
      <c r="Z5859" t="str">
        <f t="shared" si="1652"/>
        <v>Samsara</v>
      </c>
      <c r="AA5859" t="str">
        <f t="shared" si="1653"/>
        <v>samsara12sara</v>
      </c>
      <c r="AB5859" t="s">
        <v>1250</v>
      </c>
      <c r="AC5859">
        <f t="shared" si="1654"/>
        <v>1</v>
      </c>
      <c r="AD5859" t="str">
        <f t="shared" si="1655"/>
        <v>samsara11arai</v>
      </c>
    </row>
    <row r="5860" spans="1:30">
      <c r="A5860">
        <v>12586</v>
      </c>
      <c r="B5860">
        <f t="shared" si="1638"/>
        <v>0</v>
      </c>
      <c r="C5860" s="8" t="s">
        <v>7203</v>
      </c>
      <c r="D5860" t="s">
        <v>14317</v>
      </c>
      <c r="E5860" s="2">
        <v>155190832</v>
      </c>
      <c r="F5860">
        <f t="shared" si="1639"/>
        <v>0</v>
      </c>
      <c r="G5860" s="6">
        <f t="shared" si="1640"/>
        <v>155190832</v>
      </c>
      <c r="H5860" s="6">
        <v>155190832</v>
      </c>
      <c r="I5860" s="3">
        <v>3812</v>
      </c>
      <c r="J5860" s="2">
        <v>54588173</v>
      </c>
      <c r="K5860" s="3">
        <v>3777</v>
      </c>
      <c r="L5860" s="1">
        <v>40691</v>
      </c>
      <c r="M5860">
        <f t="shared" si="1641"/>
        <v>0</v>
      </c>
      <c r="N5860">
        <f t="shared" si="1642"/>
        <v>0</v>
      </c>
      <c r="Q5860">
        <f t="shared" si="1643"/>
        <v>2015</v>
      </c>
      <c r="R5860">
        <f t="shared" si="1644"/>
        <v>5</v>
      </c>
      <c r="S5860">
        <f t="shared" si="1645"/>
        <v>29</v>
      </c>
      <c r="T5860" s="5">
        <f t="shared" si="1646"/>
        <v>40691</v>
      </c>
      <c r="U5860" s="7">
        <f t="shared" si="1647"/>
        <v>2015</v>
      </c>
      <c r="V5860" s="7">
        <f t="shared" si="1648"/>
        <v>5</v>
      </c>
      <c r="W5860" s="7">
        <f t="shared" si="1649"/>
        <v>29</v>
      </c>
      <c r="X5860" s="7" t="str">
        <f t="shared" si="1650"/>
        <v>15</v>
      </c>
      <c r="Y5860" t="str">
        <f t="shared" si="1651"/>
        <v>San Andreas</v>
      </c>
      <c r="Z5860" t="str">
        <f t="shared" si="1652"/>
        <v>San Andreas</v>
      </c>
      <c r="AA5860" t="str">
        <f t="shared" si="1653"/>
        <v>sanandr15reas</v>
      </c>
      <c r="AB5860" t="s">
        <v>14534</v>
      </c>
      <c r="AC5860">
        <f t="shared" si="1654"/>
        <v>1</v>
      </c>
      <c r="AD5860" t="str">
        <f t="shared" si="1655"/>
        <v>sanandr15easi</v>
      </c>
    </row>
    <row r="5861" spans="1:30">
      <c r="A5861">
        <v>12588</v>
      </c>
      <c r="B5861">
        <f t="shared" si="1638"/>
        <v>0</v>
      </c>
      <c r="C5861" s="8" t="s">
        <v>7204</v>
      </c>
      <c r="D5861" t="s">
        <v>14185</v>
      </c>
      <c r="E5861" s="2">
        <v>23209310</v>
      </c>
      <c r="F5861">
        <f t="shared" si="1639"/>
        <v>0</v>
      </c>
      <c r="G5861" s="6">
        <f t="shared" si="1640"/>
        <v>23209310</v>
      </c>
      <c r="H5861" s="6">
        <v>23209310</v>
      </c>
      <c r="I5861" s="3">
        <v>2789</v>
      </c>
      <c r="J5861" s="2">
        <v>9447930</v>
      </c>
      <c r="K5861" s="3">
        <v>2787</v>
      </c>
      <c r="L5861" s="1">
        <v>39116</v>
      </c>
      <c r="M5861">
        <f t="shared" si="1641"/>
        <v>0</v>
      </c>
      <c r="N5861">
        <f t="shared" si="1642"/>
        <v>0</v>
      </c>
      <c r="Q5861">
        <f t="shared" si="1643"/>
        <v>2011</v>
      </c>
      <c r="R5861">
        <f t="shared" si="1644"/>
        <v>2</v>
      </c>
      <c r="S5861">
        <f t="shared" si="1645"/>
        <v>4</v>
      </c>
      <c r="T5861" s="5">
        <f t="shared" si="1646"/>
        <v>39116</v>
      </c>
      <c r="U5861" s="7">
        <f t="shared" si="1647"/>
        <v>2011</v>
      </c>
      <c r="V5861" s="7">
        <f t="shared" si="1648"/>
        <v>2</v>
      </c>
      <c r="W5861" s="7">
        <f t="shared" si="1649"/>
        <v>4</v>
      </c>
      <c r="X5861" s="7" t="str">
        <f t="shared" si="1650"/>
        <v>11</v>
      </c>
      <c r="Y5861" t="str">
        <f t="shared" si="1651"/>
        <v>Sanctum</v>
      </c>
      <c r="Z5861" t="str">
        <f t="shared" si="1652"/>
        <v>Sanctum</v>
      </c>
      <c r="AA5861" t="str">
        <f t="shared" si="1653"/>
        <v>sanctum11ctum</v>
      </c>
      <c r="AC5861">
        <f t="shared" si="1654"/>
        <v>0</v>
      </c>
      <c r="AD5861" t="str">
        <f t="shared" si="1655"/>
        <v>sanctum11ctum</v>
      </c>
    </row>
    <row r="5862" spans="1:30">
      <c r="A5862">
        <v>12593</v>
      </c>
      <c r="B5862">
        <f t="shared" si="1638"/>
        <v>0</v>
      </c>
      <c r="C5862" s="8" t="s">
        <v>7205</v>
      </c>
      <c r="D5862" t="s">
        <v>9990</v>
      </c>
      <c r="E5862" s="2">
        <v>3779</v>
      </c>
      <c r="F5862">
        <f t="shared" si="1639"/>
        <v>0</v>
      </c>
      <c r="G5862" s="6">
        <f t="shared" si="1640"/>
        <v>3779</v>
      </c>
      <c r="H5862" s="6">
        <v>3779</v>
      </c>
      <c r="I5862">
        <v>1</v>
      </c>
      <c r="J5862" s="2">
        <v>3779</v>
      </c>
      <c r="K5862">
        <v>1</v>
      </c>
      <c r="L5862" s="1">
        <v>36379</v>
      </c>
      <c r="M5862">
        <f t="shared" si="1641"/>
        <v>0</v>
      </c>
      <c r="N5862">
        <f t="shared" si="1642"/>
        <v>0</v>
      </c>
      <c r="Q5862">
        <f t="shared" si="1643"/>
        <v>2003</v>
      </c>
      <c r="R5862">
        <f t="shared" si="1644"/>
        <v>8</v>
      </c>
      <c r="S5862">
        <f t="shared" si="1645"/>
        <v>8</v>
      </c>
      <c r="T5862" s="5">
        <f t="shared" si="1646"/>
        <v>36379</v>
      </c>
      <c r="U5862" s="7">
        <f t="shared" si="1647"/>
        <v>2003</v>
      </c>
      <c r="V5862" s="7">
        <f t="shared" si="1648"/>
        <v>8</v>
      </c>
      <c r="W5862" s="7">
        <f t="shared" si="1649"/>
        <v>8</v>
      </c>
      <c r="X5862" s="7" t="str">
        <f t="shared" si="1650"/>
        <v>03</v>
      </c>
      <c r="Y5862" t="str">
        <f t="shared" si="1651"/>
        <v>Sandstorm</v>
      </c>
      <c r="Z5862" t="str">
        <f t="shared" si="1652"/>
        <v>Sandstorm</v>
      </c>
      <c r="AA5862" t="str">
        <f t="shared" si="1653"/>
        <v>sandsto03torm</v>
      </c>
      <c r="AB5862" t="s">
        <v>3984</v>
      </c>
      <c r="AC5862">
        <f t="shared" si="1654"/>
        <v>1</v>
      </c>
      <c r="AD5862" t="str">
        <f t="shared" si="1655"/>
        <v>bawanda00ndar</v>
      </c>
    </row>
    <row r="5863" spans="1:30">
      <c r="A5863">
        <v>12594</v>
      </c>
      <c r="B5863">
        <f t="shared" si="1638"/>
        <v>0</v>
      </c>
      <c r="C5863" s="8" t="s">
        <v>7206</v>
      </c>
      <c r="D5863" t="s">
        <v>14304</v>
      </c>
      <c r="E5863" s="2">
        <v>55730</v>
      </c>
      <c r="F5863">
        <f t="shared" si="1639"/>
        <v>0</v>
      </c>
      <c r="G5863" s="6">
        <f t="shared" si="1640"/>
        <v>55730</v>
      </c>
      <c r="H5863" s="6">
        <v>55730</v>
      </c>
      <c r="I5863">
        <v>7</v>
      </c>
      <c r="J5863" s="2">
        <v>8385</v>
      </c>
      <c r="K5863">
        <v>1</v>
      </c>
      <c r="L5863" s="1">
        <v>38120</v>
      </c>
      <c r="M5863">
        <f t="shared" si="1641"/>
        <v>0</v>
      </c>
      <c r="N5863">
        <f t="shared" si="1642"/>
        <v>0</v>
      </c>
      <c r="Q5863">
        <f t="shared" si="1643"/>
        <v>2008</v>
      </c>
      <c r="R5863">
        <f t="shared" si="1644"/>
        <v>5</v>
      </c>
      <c r="S5863">
        <f t="shared" si="1645"/>
        <v>14</v>
      </c>
      <c r="T5863" s="5">
        <f t="shared" si="1646"/>
        <v>38120</v>
      </c>
      <c r="U5863" s="7">
        <f t="shared" si="1647"/>
        <v>2008</v>
      </c>
      <c r="V5863" s="7">
        <f t="shared" si="1648"/>
        <v>5</v>
      </c>
      <c r="W5863" s="7">
        <f t="shared" si="1649"/>
        <v>14</v>
      </c>
      <c r="X5863" s="7" t="str">
        <f t="shared" si="1650"/>
        <v>08</v>
      </c>
      <c r="Y5863" t="str">
        <f t="shared" si="1651"/>
        <v>Sangre de Mi Sangre</v>
      </c>
      <c r="Z5863" t="str">
        <f t="shared" si="1652"/>
        <v>Sangre de Mi Sangre</v>
      </c>
      <c r="AA5863" t="str">
        <f t="shared" si="1653"/>
        <v>sangred08ngre</v>
      </c>
      <c r="AB5863" t="s">
        <v>2530</v>
      </c>
      <c r="AC5863">
        <f t="shared" si="1654"/>
        <v>1</v>
      </c>
      <c r="AD5863" t="str">
        <f t="shared" si="1655"/>
        <v>padrenu07stro</v>
      </c>
    </row>
    <row r="5864" spans="1:30">
      <c r="A5864">
        <v>12603</v>
      </c>
      <c r="B5864">
        <f t="shared" si="1638"/>
        <v>0</v>
      </c>
      <c r="C5864" s="8" t="s">
        <v>7210</v>
      </c>
      <c r="D5864" t="s">
        <v>14039</v>
      </c>
      <c r="E5864" s="2">
        <v>10490</v>
      </c>
      <c r="F5864">
        <f t="shared" si="1639"/>
        <v>0</v>
      </c>
      <c r="G5864" s="6">
        <f t="shared" si="1640"/>
        <v>10490</v>
      </c>
      <c r="H5864" s="6">
        <v>10490</v>
      </c>
      <c r="I5864">
        <v>3</v>
      </c>
      <c r="J5864" s="2">
        <v>3846</v>
      </c>
      <c r="K5864">
        <v>3</v>
      </c>
      <c r="L5864" s="1">
        <v>39459</v>
      </c>
      <c r="M5864">
        <f t="shared" si="1641"/>
        <v>0</v>
      </c>
      <c r="N5864">
        <f t="shared" si="1642"/>
        <v>0</v>
      </c>
      <c r="Q5864">
        <f t="shared" si="1643"/>
        <v>2012</v>
      </c>
      <c r="R5864">
        <f t="shared" si="1644"/>
        <v>1</v>
      </c>
      <c r="S5864">
        <f t="shared" si="1645"/>
        <v>13</v>
      </c>
      <c r="T5864" s="5">
        <f t="shared" si="1646"/>
        <v>39459</v>
      </c>
      <c r="U5864" s="7">
        <f t="shared" si="1647"/>
        <v>2012</v>
      </c>
      <c r="V5864" s="7">
        <f t="shared" si="1648"/>
        <v>1</v>
      </c>
      <c r="W5864" s="7">
        <f t="shared" si="1649"/>
        <v>13</v>
      </c>
      <c r="X5864" s="7" t="str">
        <f t="shared" si="1650"/>
        <v>12</v>
      </c>
      <c r="Y5864" t="str">
        <f t="shared" si="1651"/>
        <v>Santa Mesa</v>
      </c>
      <c r="Z5864" t="str">
        <f t="shared" si="1652"/>
        <v>Santa Mesa</v>
      </c>
      <c r="AA5864" t="str">
        <f t="shared" si="1653"/>
        <v>santame12mesa</v>
      </c>
      <c r="AB5864" t="s">
        <v>1251</v>
      </c>
      <c r="AC5864">
        <f t="shared" si="1654"/>
        <v>1</v>
      </c>
      <c r="AD5864" t="str">
        <f t="shared" si="1655"/>
        <v>santame08mesa</v>
      </c>
    </row>
    <row r="5865" spans="1:30">
      <c r="A5865">
        <v>12605</v>
      </c>
      <c r="B5865">
        <f t="shared" si="1638"/>
        <v>0</v>
      </c>
      <c r="C5865" s="8" t="s">
        <v>4557</v>
      </c>
      <c r="D5865" t="s">
        <v>14125</v>
      </c>
      <c r="E5865" t="s">
        <v>7020</v>
      </c>
      <c r="F5865">
        <f t="shared" si="1639"/>
        <v>1</v>
      </c>
      <c r="G5865" s="6">
        <f t="shared" si="1640"/>
        <v>1934053</v>
      </c>
      <c r="H5865" s="6">
        <v>1934053</v>
      </c>
      <c r="I5865">
        <v>25</v>
      </c>
      <c r="J5865" s="2">
        <v>21892</v>
      </c>
      <c r="K5865">
        <v>8</v>
      </c>
      <c r="L5865" s="1">
        <v>36099</v>
      </c>
      <c r="M5865">
        <f t="shared" si="1641"/>
        <v>0</v>
      </c>
      <c r="N5865">
        <f t="shared" si="1642"/>
        <v>0</v>
      </c>
      <c r="Q5865">
        <f t="shared" si="1643"/>
        <v>2002</v>
      </c>
      <c r="R5865">
        <f t="shared" si="1644"/>
        <v>11</v>
      </c>
      <c r="S5865">
        <f t="shared" si="1645"/>
        <v>1</v>
      </c>
      <c r="T5865" s="5">
        <f t="shared" si="1646"/>
        <v>36099</v>
      </c>
      <c r="U5865" s="7">
        <f t="shared" si="1647"/>
        <v>2002</v>
      </c>
      <c r="V5865" s="7">
        <f t="shared" si="1648"/>
        <v>11</v>
      </c>
      <c r="W5865" s="7">
        <f t="shared" si="1649"/>
        <v>1</v>
      </c>
      <c r="X5865" s="7" t="str">
        <f t="shared" si="1650"/>
        <v>02</v>
      </c>
      <c r="Y5865" t="str">
        <f t="shared" si="1651"/>
        <v>Santa Vs. the Snowman [IMAX]</v>
      </c>
      <c r="Z5865" t="str">
        <f t="shared" si="1652"/>
        <v>Santa Vs. the Snowman [IMAX]</v>
      </c>
      <c r="AA5865" t="str">
        <f t="shared" si="1653"/>
        <v>santavs02max]</v>
      </c>
      <c r="AB5865" t="s">
        <v>4245</v>
      </c>
      <c r="AC5865">
        <f t="shared" si="1654"/>
        <v>1</v>
      </c>
      <c r="AD5865" t="str">
        <f t="shared" si="1655"/>
        <v>santavs02an3d</v>
      </c>
    </row>
    <row r="5866" spans="1:30">
      <c r="A5866">
        <v>12613</v>
      </c>
      <c r="B5866">
        <f t="shared" si="1638"/>
        <v>0</v>
      </c>
      <c r="C5866" s="8" t="s">
        <v>7068</v>
      </c>
      <c r="D5866" t="s">
        <v>9043</v>
      </c>
      <c r="E5866" s="2">
        <v>243000</v>
      </c>
      <c r="F5866">
        <f t="shared" si="1639"/>
        <v>0</v>
      </c>
      <c r="G5866" s="6">
        <f t="shared" si="1640"/>
        <v>243000</v>
      </c>
      <c r="H5866" s="6">
        <v>243000</v>
      </c>
      <c r="I5866">
        <v>95</v>
      </c>
      <c r="J5866" s="2">
        <v>85000</v>
      </c>
      <c r="K5866">
        <v>95</v>
      </c>
      <c r="L5866" s="1">
        <v>35091</v>
      </c>
      <c r="M5866">
        <f t="shared" si="1641"/>
        <v>0</v>
      </c>
      <c r="N5866">
        <f t="shared" si="1642"/>
        <v>0</v>
      </c>
      <c r="Q5866">
        <f t="shared" si="1643"/>
        <v>2000</v>
      </c>
      <c r="R5866">
        <f t="shared" si="1644"/>
        <v>1</v>
      </c>
      <c r="S5866">
        <f t="shared" si="1645"/>
        <v>28</v>
      </c>
      <c r="T5866" s="5">
        <f t="shared" si="1646"/>
        <v>35091</v>
      </c>
      <c r="U5866" s="7">
        <f t="shared" si="1647"/>
        <v>2000</v>
      </c>
      <c r="V5866" s="7">
        <f t="shared" si="1648"/>
        <v>1</v>
      </c>
      <c r="W5866" s="7">
        <f t="shared" si="1649"/>
        <v>28</v>
      </c>
      <c r="X5866" s="7" t="str">
        <f t="shared" si="1650"/>
        <v>00</v>
      </c>
      <c r="Y5866" t="str">
        <f t="shared" si="1651"/>
        <v>Santitos</v>
      </c>
      <c r="Z5866" t="str">
        <f t="shared" si="1652"/>
        <v>Santitos</v>
      </c>
      <c r="AA5866" t="str">
        <f t="shared" si="1653"/>
        <v>santito00itos</v>
      </c>
      <c r="AB5866" t="s">
        <v>14654</v>
      </c>
      <c r="AC5866">
        <f t="shared" si="1654"/>
        <v>1</v>
      </c>
      <c r="AD5866" t="str">
        <f t="shared" si="1655"/>
        <v>santito99itos</v>
      </c>
    </row>
    <row r="5867" spans="1:30">
      <c r="A5867">
        <v>12615</v>
      </c>
      <c r="B5867">
        <f t="shared" si="1638"/>
        <v>0</v>
      </c>
      <c r="C5867" s="8" t="s">
        <v>7070</v>
      </c>
      <c r="D5867" t="s">
        <v>14183</v>
      </c>
      <c r="E5867" s="2">
        <v>645634</v>
      </c>
      <c r="F5867">
        <f t="shared" si="1639"/>
        <v>0</v>
      </c>
      <c r="G5867" s="6">
        <f t="shared" si="1640"/>
        <v>645634</v>
      </c>
      <c r="H5867" s="6">
        <v>645634</v>
      </c>
      <c r="I5867">
        <v>27</v>
      </c>
      <c r="J5867" s="2">
        <v>34304</v>
      </c>
      <c r="K5867">
        <v>4</v>
      </c>
      <c r="L5867" s="1">
        <v>37079</v>
      </c>
      <c r="M5867">
        <f t="shared" si="1641"/>
        <v>0</v>
      </c>
      <c r="N5867">
        <f t="shared" si="1642"/>
        <v>0</v>
      </c>
      <c r="Q5867">
        <f t="shared" si="1643"/>
        <v>2005</v>
      </c>
      <c r="R5867">
        <f t="shared" si="1644"/>
        <v>7</v>
      </c>
      <c r="S5867">
        <f t="shared" si="1645"/>
        <v>8</v>
      </c>
      <c r="T5867" s="5">
        <f t="shared" si="1646"/>
        <v>37079</v>
      </c>
      <c r="U5867" s="7">
        <f t="shared" si="1647"/>
        <v>2005</v>
      </c>
      <c r="V5867" s="7">
        <f t="shared" si="1648"/>
        <v>7</v>
      </c>
      <c r="W5867" s="7">
        <f t="shared" si="1649"/>
        <v>8</v>
      </c>
      <c r="X5867" s="7" t="str">
        <f t="shared" si="1650"/>
        <v>05</v>
      </c>
      <c r="Y5867" t="str">
        <f t="shared" si="1651"/>
        <v>Saraband</v>
      </c>
      <c r="Z5867" t="str">
        <f t="shared" si="1652"/>
        <v>Saraband</v>
      </c>
      <c r="AA5867" t="str">
        <f t="shared" si="1653"/>
        <v>saraban05band</v>
      </c>
      <c r="AB5867" t="s">
        <v>14379</v>
      </c>
      <c r="AC5867">
        <f t="shared" si="1654"/>
        <v>1</v>
      </c>
      <c r="AD5867" t="str">
        <f t="shared" si="1655"/>
        <v>saraban03band</v>
      </c>
    </row>
    <row r="5868" spans="1:30">
      <c r="A5868">
        <v>12617</v>
      </c>
      <c r="B5868">
        <f t="shared" si="1638"/>
        <v>0</v>
      </c>
      <c r="C5868" s="8" t="s">
        <v>7071</v>
      </c>
      <c r="D5868" t="s">
        <v>14246</v>
      </c>
      <c r="E5868" s="2">
        <v>858415</v>
      </c>
      <c r="F5868">
        <f t="shared" si="1639"/>
        <v>0</v>
      </c>
      <c r="G5868" s="6">
        <f t="shared" si="1640"/>
        <v>858415</v>
      </c>
      <c r="H5868" s="6">
        <v>858415</v>
      </c>
      <c r="I5868" s="3">
        <v>1121</v>
      </c>
      <c r="J5868" s="2">
        <v>586283</v>
      </c>
      <c r="K5868" s="3">
        <v>1121</v>
      </c>
      <c r="L5868" s="1">
        <v>37912</v>
      </c>
      <c r="M5868">
        <f t="shared" si="1641"/>
        <v>0</v>
      </c>
      <c r="N5868">
        <f t="shared" si="1642"/>
        <v>0</v>
      </c>
      <c r="Q5868">
        <f t="shared" si="1643"/>
        <v>2007</v>
      </c>
      <c r="R5868">
        <f t="shared" si="1644"/>
        <v>10</v>
      </c>
      <c r="S5868">
        <f t="shared" si="1645"/>
        <v>19</v>
      </c>
      <c r="T5868" s="5">
        <f t="shared" si="1646"/>
        <v>37912</v>
      </c>
      <c r="U5868" s="7">
        <f t="shared" si="1647"/>
        <v>2007</v>
      </c>
      <c r="V5868" s="7">
        <f t="shared" si="1648"/>
        <v>10</v>
      </c>
      <c r="W5868" s="7">
        <f t="shared" si="1649"/>
        <v>19</v>
      </c>
      <c r="X5868" s="7" t="str">
        <f t="shared" si="1650"/>
        <v>07</v>
      </c>
      <c r="Y5868" t="str">
        <f t="shared" si="1651"/>
        <v>Sarah Landon and the Paranormal Hour</v>
      </c>
      <c r="Z5868" t="str">
        <f t="shared" si="1652"/>
        <v>Sarah Landon and the Paranormal Hour</v>
      </c>
      <c r="AA5868" t="str">
        <f t="shared" si="1653"/>
        <v>sarahla07hour</v>
      </c>
      <c r="AC5868">
        <f t="shared" si="1654"/>
        <v>0</v>
      </c>
      <c r="AD5868" t="str">
        <f t="shared" si="1655"/>
        <v>sarahla07hour</v>
      </c>
    </row>
    <row r="5869" spans="1:30">
      <c r="A5869">
        <v>12618</v>
      </c>
      <c r="B5869">
        <f t="shared" si="1638"/>
        <v>0</v>
      </c>
      <c r="C5869" s="8" t="s">
        <v>7072</v>
      </c>
      <c r="D5869" t="s">
        <v>14246</v>
      </c>
      <c r="E5869" s="2">
        <v>10935</v>
      </c>
      <c r="F5869">
        <f t="shared" si="1639"/>
        <v>0</v>
      </c>
      <c r="G5869" s="6">
        <f t="shared" si="1640"/>
        <v>10935</v>
      </c>
      <c r="H5869" s="6">
        <v>10935</v>
      </c>
      <c r="I5869">
        <v>6</v>
      </c>
      <c r="J5869" s="2">
        <v>6911</v>
      </c>
      <c r="K5869">
        <v>6</v>
      </c>
      <c r="L5869" s="1">
        <v>39354</v>
      </c>
      <c r="M5869">
        <f t="shared" si="1641"/>
        <v>0</v>
      </c>
      <c r="N5869">
        <f t="shared" si="1642"/>
        <v>0</v>
      </c>
      <c r="Q5869">
        <f t="shared" si="1643"/>
        <v>2011</v>
      </c>
      <c r="R5869">
        <f t="shared" si="1644"/>
        <v>9</v>
      </c>
      <c r="S5869">
        <f t="shared" si="1645"/>
        <v>30</v>
      </c>
      <c r="T5869" s="5">
        <f t="shared" si="1646"/>
        <v>39354</v>
      </c>
      <c r="U5869" s="7">
        <f t="shared" si="1647"/>
        <v>2011</v>
      </c>
      <c r="V5869" s="7">
        <f t="shared" si="1648"/>
        <v>9</v>
      </c>
      <c r="W5869" s="7">
        <f t="shared" si="1649"/>
        <v>30</v>
      </c>
      <c r="X5869" s="7" t="str">
        <f t="shared" si="1650"/>
        <v>11</v>
      </c>
      <c r="Y5869" t="str">
        <f t="shared" si="1651"/>
        <v>Sarah Palin - You Betcha!</v>
      </c>
      <c r="Z5869" t="str">
        <f t="shared" si="1652"/>
        <v>Sarah Palin - You Betcha!</v>
      </c>
      <c r="AA5869" t="str">
        <f t="shared" si="1653"/>
        <v>sarahpa11cha!</v>
      </c>
      <c r="AC5869">
        <f t="shared" si="1654"/>
        <v>0</v>
      </c>
      <c r="AD5869" t="str">
        <f t="shared" si="1655"/>
        <v>sarahpa11cha!</v>
      </c>
    </row>
    <row r="5870" spans="1:30">
      <c r="A5870">
        <v>12619</v>
      </c>
      <c r="B5870">
        <f t="shared" si="1638"/>
        <v>0</v>
      </c>
      <c r="C5870" s="8" t="s">
        <v>7073</v>
      </c>
      <c r="D5870" t="s">
        <v>14129</v>
      </c>
      <c r="E5870" s="2">
        <v>1324339</v>
      </c>
      <c r="F5870">
        <f t="shared" si="1639"/>
        <v>0</v>
      </c>
      <c r="G5870" s="6">
        <f t="shared" si="1640"/>
        <v>1324339</v>
      </c>
      <c r="H5870" s="6">
        <v>1324339</v>
      </c>
      <c r="I5870">
        <v>57</v>
      </c>
      <c r="J5870" s="2">
        <v>124475</v>
      </c>
      <c r="K5870">
        <v>7</v>
      </c>
      <c r="L5870" s="1">
        <v>37205</v>
      </c>
      <c r="M5870">
        <f t="shared" si="1641"/>
        <v>0</v>
      </c>
      <c r="N5870">
        <f t="shared" si="1642"/>
        <v>0</v>
      </c>
      <c r="Q5870">
        <f t="shared" si="1643"/>
        <v>2005</v>
      </c>
      <c r="R5870">
        <f t="shared" si="1644"/>
        <v>11</v>
      </c>
      <c r="S5870">
        <f t="shared" si="1645"/>
        <v>11</v>
      </c>
      <c r="T5870" s="5">
        <f t="shared" si="1646"/>
        <v>37205</v>
      </c>
      <c r="U5870" s="7">
        <f t="shared" si="1647"/>
        <v>2005</v>
      </c>
      <c r="V5870" s="7">
        <f t="shared" si="1648"/>
        <v>11</v>
      </c>
      <c r="W5870" s="7">
        <f t="shared" si="1649"/>
        <v>11</v>
      </c>
      <c r="X5870" s="7" t="str">
        <f t="shared" si="1650"/>
        <v>05</v>
      </c>
      <c r="Y5870" t="str">
        <f t="shared" si="1651"/>
        <v>Sarah Silverman: Jesus is Magic</v>
      </c>
      <c r="Z5870" t="str">
        <f t="shared" si="1652"/>
        <v>Sarah Silverman: Jesus is Magic</v>
      </c>
      <c r="AA5870" t="str">
        <f t="shared" si="1653"/>
        <v>sarahsi05agic</v>
      </c>
      <c r="AC5870">
        <f t="shared" si="1654"/>
        <v>0</v>
      </c>
      <c r="AD5870" t="str">
        <f t="shared" si="1655"/>
        <v>sarahsi05agic</v>
      </c>
    </row>
    <row r="5871" spans="1:30">
      <c r="A5871">
        <v>12620</v>
      </c>
      <c r="B5871">
        <f t="shared" si="1638"/>
        <v>0</v>
      </c>
      <c r="C5871" s="8" t="s">
        <v>7074</v>
      </c>
      <c r="D5871" t="s">
        <v>13942</v>
      </c>
      <c r="E5871" s="2">
        <v>7693187</v>
      </c>
      <c r="F5871">
        <f t="shared" si="1639"/>
        <v>0</v>
      </c>
      <c r="G5871" s="6">
        <f t="shared" si="1640"/>
        <v>7693187</v>
      </c>
      <c r="H5871" s="6">
        <v>7693187</v>
      </c>
      <c r="I5871">
        <v>319</v>
      </c>
      <c r="J5871" s="2">
        <v>115708</v>
      </c>
      <c r="K5871">
        <v>5</v>
      </c>
      <c r="L5871" s="1">
        <v>39284</v>
      </c>
      <c r="M5871">
        <f t="shared" si="1641"/>
        <v>0</v>
      </c>
      <c r="N5871">
        <f t="shared" si="1642"/>
        <v>0</v>
      </c>
      <c r="Q5871">
        <f t="shared" si="1643"/>
        <v>2011</v>
      </c>
      <c r="R5871">
        <f t="shared" si="1644"/>
        <v>7</v>
      </c>
      <c r="S5871">
        <f t="shared" si="1645"/>
        <v>22</v>
      </c>
      <c r="T5871" s="5">
        <f t="shared" si="1646"/>
        <v>39284</v>
      </c>
      <c r="U5871" s="7">
        <f t="shared" si="1647"/>
        <v>2011</v>
      </c>
      <c r="V5871" s="7">
        <f t="shared" si="1648"/>
        <v>7</v>
      </c>
      <c r="W5871" s="7">
        <f t="shared" si="1649"/>
        <v>22</v>
      </c>
      <c r="X5871" s="7" t="str">
        <f t="shared" si="1650"/>
        <v>11</v>
      </c>
      <c r="Y5871" t="str">
        <f t="shared" si="1651"/>
        <v>Sarah's Key</v>
      </c>
      <c r="Z5871" t="str">
        <f t="shared" si="1652"/>
        <v>Sarah's Key</v>
      </c>
      <c r="AA5871" t="str">
        <f t="shared" si="1653"/>
        <v>sarah's11skey</v>
      </c>
      <c r="AB5871" t="s">
        <v>1768</v>
      </c>
      <c r="AC5871">
        <f t="shared" si="1654"/>
        <v>1</v>
      </c>
      <c r="AD5871" t="str">
        <f t="shared" si="1655"/>
        <v>elles'a10arah</v>
      </c>
    </row>
    <row r="5872" spans="1:30">
      <c r="A5872">
        <v>12624</v>
      </c>
      <c r="B5872">
        <f t="shared" si="1638"/>
        <v>0</v>
      </c>
      <c r="C5872" s="8" t="s">
        <v>6883</v>
      </c>
      <c r="D5872" t="s">
        <v>14314</v>
      </c>
      <c r="E5872" s="2">
        <v>1009065</v>
      </c>
      <c r="F5872">
        <f t="shared" si="1639"/>
        <v>0</v>
      </c>
      <c r="G5872" s="6">
        <f t="shared" si="1640"/>
        <v>1009065</v>
      </c>
      <c r="H5872" s="6">
        <v>1009065</v>
      </c>
      <c r="I5872">
        <v>70</v>
      </c>
      <c r="J5872" s="2">
        <v>642523</v>
      </c>
      <c r="K5872">
        <v>70</v>
      </c>
      <c r="L5872" s="1">
        <v>38143</v>
      </c>
      <c r="M5872">
        <f t="shared" si="1641"/>
        <v>0</v>
      </c>
      <c r="N5872">
        <f t="shared" si="1642"/>
        <v>0</v>
      </c>
      <c r="Q5872">
        <f t="shared" si="1643"/>
        <v>2008</v>
      </c>
      <c r="R5872">
        <f t="shared" si="1644"/>
        <v>6</v>
      </c>
      <c r="S5872">
        <f t="shared" si="1645"/>
        <v>6</v>
      </c>
      <c r="T5872" s="5">
        <f t="shared" si="1646"/>
        <v>38143</v>
      </c>
      <c r="U5872" s="7">
        <f t="shared" si="1647"/>
        <v>2008</v>
      </c>
      <c r="V5872" s="7">
        <f t="shared" si="1648"/>
        <v>6</v>
      </c>
      <c r="W5872" s="7">
        <f t="shared" si="1649"/>
        <v>6</v>
      </c>
      <c r="X5872" s="7" t="str">
        <f t="shared" si="1650"/>
        <v>08</v>
      </c>
      <c r="Y5872" t="str">
        <f t="shared" si="1651"/>
        <v>Sarkar Raj</v>
      </c>
      <c r="Z5872" t="str">
        <f t="shared" si="1652"/>
        <v>Sarkar Raj</v>
      </c>
      <c r="AA5872" t="str">
        <f t="shared" si="1653"/>
        <v>sarkarr08rraj</v>
      </c>
      <c r="AC5872">
        <f t="shared" si="1654"/>
        <v>0</v>
      </c>
      <c r="AD5872" t="str">
        <f t="shared" si="1655"/>
        <v>sarkarr08rraj</v>
      </c>
    </row>
    <row r="5873" spans="1:30">
      <c r="A5873">
        <v>12628</v>
      </c>
      <c r="B5873">
        <f t="shared" si="1638"/>
        <v>0</v>
      </c>
      <c r="C5873" s="8" t="s">
        <v>6885</v>
      </c>
      <c r="D5873" t="s">
        <v>13848</v>
      </c>
      <c r="E5873" s="2">
        <v>231879</v>
      </c>
      <c r="F5873">
        <f t="shared" si="1639"/>
        <v>0</v>
      </c>
      <c r="G5873" s="6">
        <f t="shared" si="1640"/>
        <v>231879</v>
      </c>
      <c r="H5873" s="6">
        <v>231879</v>
      </c>
      <c r="I5873">
        <v>10</v>
      </c>
      <c r="J5873" s="2">
        <v>18880</v>
      </c>
      <c r="K5873">
        <v>2</v>
      </c>
      <c r="L5873" s="1">
        <v>36029</v>
      </c>
      <c r="M5873">
        <f t="shared" si="1641"/>
        <v>0</v>
      </c>
      <c r="N5873">
        <f t="shared" si="1642"/>
        <v>0</v>
      </c>
      <c r="Q5873">
        <f t="shared" si="1643"/>
        <v>2002</v>
      </c>
      <c r="R5873">
        <f t="shared" si="1644"/>
        <v>8</v>
      </c>
      <c r="S5873">
        <f t="shared" si="1645"/>
        <v>23</v>
      </c>
      <c r="T5873" s="5">
        <f t="shared" si="1646"/>
        <v>36029</v>
      </c>
      <c r="U5873" s="7">
        <f t="shared" si="1647"/>
        <v>2002</v>
      </c>
      <c r="V5873" s="7">
        <f t="shared" si="1648"/>
        <v>8</v>
      </c>
      <c r="W5873" s="7">
        <f t="shared" si="1649"/>
        <v>23</v>
      </c>
      <c r="X5873" s="7" t="str">
        <f t="shared" si="1650"/>
        <v>02</v>
      </c>
      <c r="Y5873" t="str">
        <f t="shared" si="1651"/>
        <v>Satin Rouge</v>
      </c>
      <c r="Z5873" t="str">
        <f t="shared" si="1652"/>
        <v>Satin Rouge</v>
      </c>
      <c r="AA5873" t="str">
        <f t="shared" si="1653"/>
        <v>satinro02ouge</v>
      </c>
      <c r="AC5873">
        <f t="shared" si="1654"/>
        <v>0</v>
      </c>
      <c r="AD5873" t="str">
        <f t="shared" si="1655"/>
        <v>satinro02ouge</v>
      </c>
    </row>
    <row r="5874" spans="1:30">
      <c r="A5874">
        <v>12634</v>
      </c>
      <c r="B5874">
        <f t="shared" si="1638"/>
        <v>0</v>
      </c>
      <c r="C5874" s="8" t="s">
        <v>6886</v>
      </c>
      <c r="D5874" t="s">
        <v>14238</v>
      </c>
      <c r="E5874" s="2">
        <v>738525</v>
      </c>
      <c r="F5874">
        <f t="shared" si="1639"/>
        <v>0</v>
      </c>
      <c r="G5874" s="6">
        <f t="shared" si="1640"/>
        <v>738525</v>
      </c>
      <c r="H5874" s="6">
        <v>738525</v>
      </c>
      <c r="I5874">
        <v>83</v>
      </c>
      <c r="J5874" s="2">
        <v>412148</v>
      </c>
      <c r="K5874">
        <v>83</v>
      </c>
      <c r="L5874" s="1">
        <v>40054</v>
      </c>
      <c r="M5874">
        <f t="shared" si="1641"/>
        <v>0</v>
      </c>
      <c r="N5874">
        <f t="shared" si="1642"/>
        <v>0</v>
      </c>
      <c r="Q5874">
        <f t="shared" si="1643"/>
        <v>2013</v>
      </c>
      <c r="R5874">
        <f t="shared" si="1644"/>
        <v>8</v>
      </c>
      <c r="S5874">
        <f t="shared" si="1645"/>
        <v>30</v>
      </c>
      <c r="T5874" s="5">
        <f t="shared" si="1646"/>
        <v>40054</v>
      </c>
      <c r="U5874" s="7">
        <f t="shared" si="1647"/>
        <v>2013</v>
      </c>
      <c r="V5874" s="7">
        <f t="shared" si="1648"/>
        <v>8</v>
      </c>
      <c r="W5874" s="7">
        <f t="shared" si="1649"/>
        <v>30</v>
      </c>
      <c r="X5874" s="7" t="str">
        <f t="shared" si="1650"/>
        <v>13</v>
      </c>
      <c r="Y5874" t="str">
        <f t="shared" si="1651"/>
        <v>Satyagraha</v>
      </c>
      <c r="Z5874" t="str">
        <f t="shared" si="1652"/>
        <v>Satyagraha</v>
      </c>
      <c r="AA5874" t="str">
        <f t="shared" si="1653"/>
        <v>satyagr13raha</v>
      </c>
      <c r="AB5874" t="s">
        <v>946</v>
      </c>
      <c r="AC5874">
        <f t="shared" si="1654"/>
        <v>1</v>
      </c>
      <c r="AD5874" t="str">
        <f t="shared" si="1655"/>
        <v>satyagr13ahai</v>
      </c>
    </row>
    <row r="5875" spans="1:30">
      <c r="A5875">
        <v>12636</v>
      </c>
      <c r="B5875">
        <f t="shared" si="1638"/>
        <v>0</v>
      </c>
      <c r="C5875" s="8" t="s">
        <v>7219</v>
      </c>
      <c r="D5875" t="s">
        <v>14304</v>
      </c>
      <c r="E5875" s="2">
        <v>435746</v>
      </c>
      <c r="F5875">
        <f t="shared" si="1639"/>
        <v>0</v>
      </c>
      <c r="G5875" s="6">
        <f t="shared" si="1640"/>
        <v>435746</v>
      </c>
      <c r="H5875" s="6">
        <v>435746</v>
      </c>
      <c r="I5875">
        <v>22</v>
      </c>
      <c r="J5875" s="2">
        <v>22311</v>
      </c>
      <c r="K5875">
        <v>2</v>
      </c>
      <c r="L5875" s="1">
        <v>38134</v>
      </c>
      <c r="M5875">
        <f t="shared" si="1641"/>
        <v>0</v>
      </c>
      <c r="N5875">
        <f t="shared" si="1642"/>
        <v>0</v>
      </c>
      <c r="Q5875">
        <f t="shared" si="1643"/>
        <v>2008</v>
      </c>
      <c r="R5875">
        <f t="shared" si="1644"/>
        <v>5</v>
      </c>
      <c r="S5875">
        <f t="shared" si="1645"/>
        <v>28</v>
      </c>
      <c r="T5875" s="5">
        <f t="shared" si="1646"/>
        <v>38134</v>
      </c>
      <c r="U5875" s="7">
        <f t="shared" si="1647"/>
        <v>2008</v>
      </c>
      <c r="V5875" s="7">
        <f t="shared" si="1648"/>
        <v>5</v>
      </c>
      <c r="W5875" s="7">
        <f t="shared" si="1649"/>
        <v>28</v>
      </c>
      <c r="X5875" s="7" t="str">
        <f t="shared" si="1650"/>
        <v>08</v>
      </c>
      <c r="Y5875" t="str">
        <f t="shared" si="1651"/>
        <v>Savage Grace</v>
      </c>
      <c r="Z5875" t="str">
        <f t="shared" si="1652"/>
        <v>Savage Grace</v>
      </c>
      <c r="AA5875" t="str">
        <f t="shared" si="1653"/>
        <v>savageg08race</v>
      </c>
      <c r="AB5875" t="s">
        <v>2531</v>
      </c>
      <c r="AC5875">
        <f t="shared" si="1654"/>
        <v>1</v>
      </c>
      <c r="AD5875" t="str">
        <f t="shared" si="1655"/>
        <v>savageg07race</v>
      </c>
    </row>
    <row r="5876" spans="1:30">
      <c r="A5876">
        <v>12637</v>
      </c>
      <c r="B5876">
        <f t="shared" si="1638"/>
        <v>0</v>
      </c>
      <c r="C5876" s="8" t="s">
        <v>7220</v>
      </c>
      <c r="D5876" t="s">
        <v>11559</v>
      </c>
      <c r="E5876" s="2">
        <v>1015671</v>
      </c>
      <c r="F5876">
        <f t="shared" si="1639"/>
        <v>0</v>
      </c>
      <c r="G5876" s="6">
        <f t="shared" si="1640"/>
        <v>1015671</v>
      </c>
      <c r="H5876" s="6">
        <v>1015671</v>
      </c>
      <c r="I5876">
        <v>58</v>
      </c>
      <c r="J5876" s="2">
        <v>169675</v>
      </c>
      <c r="K5876">
        <v>58</v>
      </c>
      <c r="L5876" s="1">
        <v>35910</v>
      </c>
      <c r="M5876">
        <f t="shared" si="1641"/>
        <v>0</v>
      </c>
      <c r="N5876">
        <f t="shared" si="1642"/>
        <v>0</v>
      </c>
      <c r="Q5876">
        <f t="shared" si="1643"/>
        <v>2002</v>
      </c>
      <c r="R5876">
        <f t="shared" si="1644"/>
        <v>4</v>
      </c>
      <c r="S5876">
        <f t="shared" si="1645"/>
        <v>26</v>
      </c>
      <c r="T5876" s="5">
        <f t="shared" si="1646"/>
        <v>35910</v>
      </c>
      <c r="U5876" s="7">
        <f t="shared" si="1647"/>
        <v>2002</v>
      </c>
      <c r="V5876" s="7">
        <f t="shared" si="1648"/>
        <v>4</v>
      </c>
      <c r="W5876" s="7">
        <f t="shared" si="1649"/>
        <v>26</v>
      </c>
      <c r="X5876" s="7" t="str">
        <f t="shared" si="1650"/>
        <v>02</v>
      </c>
      <c r="Y5876" t="str">
        <f t="shared" si="1651"/>
        <v>Savage Messiah</v>
      </c>
      <c r="Z5876" t="str">
        <f t="shared" si="1652"/>
        <v>Savage Messiah</v>
      </c>
      <c r="AA5876" t="str">
        <f t="shared" si="1653"/>
        <v>savagem02siah</v>
      </c>
      <c r="AC5876">
        <f t="shared" si="1654"/>
        <v>0</v>
      </c>
      <c r="AD5876" t="str">
        <f t="shared" si="1655"/>
        <v>savagem02siah</v>
      </c>
    </row>
    <row r="5877" spans="1:30">
      <c r="A5877">
        <v>12640</v>
      </c>
      <c r="B5877">
        <f t="shared" si="1638"/>
        <v>0</v>
      </c>
      <c r="C5877" s="8" t="s">
        <v>4558</v>
      </c>
      <c r="D5877" t="s">
        <v>14185</v>
      </c>
      <c r="E5877" s="2">
        <v>47382068</v>
      </c>
      <c r="F5877">
        <f t="shared" si="1639"/>
        <v>0</v>
      </c>
      <c r="G5877" s="6">
        <f t="shared" si="1640"/>
        <v>47382068</v>
      </c>
      <c r="H5877" s="6">
        <v>47382068</v>
      </c>
      <c r="I5877" s="3">
        <v>2635</v>
      </c>
      <c r="J5877" s="2">
        <v>16016910</v>
      </c>
      <c r="K5877" s="3">
        <v>2628</v>
      </c>
      <c r="L5877" s="1">
        <v>39634</v>
      </c>
      <c r="M5877">
        <f t="shared" si="1641"/>
        <v>0</v>
      </c>
      <c r="N5877">
        <f t="shared" si="1642"/>
        <v>0</v>
      </c>
      <c r="Q5877">
        <f t="shared" si="1643"/>
        <v>2012</v>
      </c>
      <c r="R5877">
        <f t="shared" si="1644"/>
        <v>7</v>
      </c>
      <c r="S5877">
        <f t="shared" si="1645"/>
        <v>6</v>
      </c>
      <c r="T5877" s="5">
        <f t="shared" si="1646"/>
        <v>39634</v>
      </c>
      <c r="U5877" s="7">
        <f t="shared" si="1647"/>
        <v>2012</v>
      </c>
      <c r="V5877" s="7">
        <f t="shared" si="1648"/>
        <v>7</v>
      </c>
      <c r="W5877" s="7">
        <f t="shared" si="1649"/>
        <v>6</v>
      </c>
      <c r="X5877" s="7" t="str">
        <f t="shared" si="1650"/>
        <v>12</v>
      </c>
      <c r="Y5877" t="str">
        <f t="shared" si="1651"/>
        <v>Savages [2012]</v>
      </c>
      <c r="Z5877" t="str">
        <f t="shared" si="1652"/>
        <v>Savages [2012]</v>
      </c>
      <c r="AA5877" t="str">
        <f t="shared" si="1653"/>
        <v>savages12012]</v>
      </c>
      <c r="AB5877" t="s">
        <v>1252</v>
      </c>
      <c r="AC5877">
        <f t="shared" si="1654"/>
        <v>1</v>
      </c>
      <c r="AD5877" t="str">
        <f t="shared" si="1655"/>
        <v>savages12ages</v>
      </c>
    </row>
    <row r="5878" spans="1:30">
      <c r="A5878">
        <v>12641</v>
      </c>
      <c r="B5878">
        <f t="shared" si="1638"/>
        <v>0</v>
      </c>
      <c r="C5878" s="8" t="s">
        <v>7222</v>
      </c>
      <c r="D5878" t="s">
        <v>13197</v>
      </c>
      <c r="E5878" s="2">
        <v>37240</v>
      </c>
      <c r="F5878">
        <f t="shared" si="1639"/>
        <v>0</v>
      </c>
      <c r="G5878" s="6">
        <f t="shared" si="1640"/>
        <v>37240</v>
      </c>
      <c r="H5878" s="6">
        <v>37240</v>
      </c>
      <c r="I5878">
        <v>14</v>
      </c>
      <c r="J5878" s="2">
        <v>15599</v>
      </c>
      <c r="K5878">
        <v>14</v>
      </c>
      <c r="L5878" s="1">
        <v>40047</v>
      </c>
      <c r="M5878">
        <f t="shared" si="1641"/>
        <v>0</v>
      </c>
      <c r="N5878">
        <f t="shared" si="1642"/>
        <v>0</v>
      </c>
      <c r="Q5878">
        <f t="shared" si="1643"/>
        <v>2013</v>
      </c>
      <c r="R5878">
        <f t="shared" si="1644"/>
        <v>8</v>
      </c>
      <c r="S5878">
        <f t="shared" si="1645"/>
        <v>23</v>
      </c>
      <c r="T5878" s="5">
        <f t="shared" si="1646"/>
        <v>40047</v>
      </c>
      <c r="U5878" s="7">
        <f t="shared" si="1647"/>
        <v>2013</v>
      </c>
      <c r="V5878" s="7">
        <f t="shared" si="1648"/>
        <v>8</v>
      </c>
      <c r="W5878" s="7">
        <f t="shared" si="1649"/>
        <v>23</v>
      </c>
      <c r="X5878" s="7" t="str">
        <f t="shared" si="1650"/>
        <v>13</v>
      </c>
      <c r="Y5878" t="str">
        <f t="shared" si="1651"/>
        <v>Savannah</v>
      </c>
      <c r="Z5878" t="str">
        <f t="shared" si="1652"/>
        <v>Savannah</v>
      </c>
      <c r="AA5878" t="str">
        <f t="shared" si="1653"/>
        <v>savanna13nnah</v>
      </c>
      <c r="AC5878">
        <f t="shared" si="1654"/>
        <v>0</v>
      </c>
      <c r="AD5878" t="str">
        <f t="shared" si="1655"/>
        <v>savanna13nnah</v>
      </c>
    </row>
    <row r="5879" spans="1:30">
      <c r="A5879">
        <v>12643</v>
      </c>
      <c r="B5879">
        <f t="shared" si="1638"/>
        <v>0</v>
      </c>
      <c r="C5879" s="8" t="s">
        <v>7223</v>
      </c>
      <c r="D5879" t="s">
        <v>14389</v>
      </c>
      <c r="E5879" s="2">
        <v>83397</v>
      </c>
      <c r="F5879">
        <f t="shared" si="1639"/>
        <v>0</v>
      </c>
      <c r="G5879" s="6">
        <f t="shared" si="1640"/>
        <v>83397</v>
      </c>
      <c r="H5879" s="6">
        <v>83397</v>
      </c>
      <c r="I5879">
        <v>5</v>
      </c>
      <c r="J5879" s="2">
        <v>6992</v>
      </c>
      <c r="K5879">
        <v>1</v>
      </c>
      <c r="L5879" s="1">
        <v>38234</v>
      </c>
      <c r="M5879">
        <f t="shared" si="1641"/>
        <v>0</v>
      </c>
      <c r="N5879">
        <f t="shared" si="1642"/>
        <v>0</v>
      </c>
      <c r="Q5879">
        <f t="shared" si="1643"/>
        <v>2008</v>
      </c>
      <c r="R5879">
        <f t="shared" si="1644"/>
        <v>9</v>
      </c>
      <c r="S5879">
        <f t="shared" si="1645"/>
        <v>5</v>
      </c>
      <c r="T5879" s="5">
        <f t="shared" si="1646"/>
        <v>38234</v>
      </c>
      <c r="U5879" s="7">
        <f t="shared" si="1647"/>
        <v>2008</v>
      </c>
      <c r="V5879" s="7">
        <f t="shared" si="1648"/>
        <v>9</v>
      </c>
      <c r="W5879" s="7">
        <f t="shared" si="1649"/>
        <v>5</v>
      </c>
      <c r="X5879" s="7" t="str">
        <f t="shared" si="1650"/>
        <v>08</v>
      </c>
      <c r="Y5879" t="str">
        <f t="shared" si="1651"/>
        <v>Save Me</v>
      </c>
      <c r="Z5879" t="str">
        <f t="shared" si="1652"/>
        <v>Save Me</v>
      </c>
      <c r="AA5879" t="str">
        <f t="shared" si="1653"/>
        <v>saveme08veme</v>
      </c>
      <c r="AB5879" t="s">
        <v>2532</v>
      </c>
      <c r="AC5879">
        <f t="shared" si="1654"/>
        <v>1</v>
      </c>
      <c r="AD5879" t="str">
        <f t="shared" si="1655"/>
        <v>savemei07emei</v>
      </c>
    </row>
    <row r="5880" spans="1:30">
      <c r="A5880">
        <v>12644</v>
      </c>
      <c r="B5880">
        <f t="shared" si="1638"/>
        <v>0</v>
      </c>
      <c r="C5880" s="8" t="s">
        <v>7224</v>
      </c>
      <c r="D5880" t="s">
        <v>14304</v>
      </c>
      <c r="E5880" s="2">
        <v>5719</v>
      </c>
      <c r="F5880">
        <f t="shared" si="1639"/>
        <v>0</v>
      </c>
      <c r="G5880" s="6">
        <f t="shared" si="1640"/>
        <v>5719</v>
      </c>
      <c r="H5880" s="6">
        <v>5719</v>
      </c>
      <c r="I5880">
        <v>2</v>
      </c>
      <c r="J5880" s="2">
        <v>3755</v>
      </c>
      <c r="K5880">
        <v>2</v>
      </c>
      <c r="L5880" s="1">
        <v>39795</v>
      </c>
      <c r="M5880">
        <f t="shared" si="1641"/>
        <v>0</v>
      </c>
      <c r="N5880">
        <f t="shared" si="1642"/>
        <v>0</v>
      </c>
      <c r="Q5880">
        <f t="shared" si="1643"/>
        <v>2012</v>
      </c>
      <c r="R5880">
        <f t="shared" si="1644"/>
        <v>12</v>
      </c>
      <c r="S5880">
        <f t="shared" si="1645"/>
        <v>14</v>
      </c>
      <c r="T5880" s="5">
        <f t="shared" si="1646"/>
        <v>39795</v>
      </c>
      <c r="U5880" s="7">
        <f t="shared" si="1647"/>
        <v>2012</v>
      </c>
      <c r="V5880" s="7">
        <f t="shared" si="1648"/>
        <v>12</v>
      </c>
      <c r="W5880" s="7">
        <f t="shared" si="1649"/>
        <v>14</v>
      </c>
      <c r="X5880" s="7" t="str">
        <f t="shared" si="1650"/>
        <v>12</v>
      </c>
      <c r="Y5880" t="str">
        <f t="shared" si="1651"/>
        <v>Save the Date</v>
      </c>
      <c r="Z5880" t="str">
        <f t="shared" si="1652"/>
        <v>Save the Date</v>
      </c>
      <c r="AA5880" t="str">
        <f t="shared" si="1653"/>
        <v>savethe12date</v>
      </c>
      <c r="AB5880" t="s">
        <v>1253</v>
      </c>
      <c r="AC5880">
        <f t="shared" si="1654"/>
        <v>1</v>
      </c>
      <c r="AD5880" t="str">
        <f t="shared" si="1655"/>
        <v>savethe12atei</v>
      </c>
    </row>
    <row r="5881" spans="1:30">
      <c r="A5881">
        <v>12645</v>
      </c>
      <c r="B5881">
        <f t="shared" si="1638"/>
        <v>0</v>
      </c>
      <c r="C5881" s="8" t="s">
        <v>7225</v>
      </c>
      <c r="D5881" t="s">
        <v>13439</v>
      </c>
      <c r="E5881" s="2">
        <v>15516</v>
      </c>
      <c r="F5881">
        <f t="shared" si="1639"/>
        <v>0</v>
      </c>
      <c r="G5881" s="6">
        <f t="shared" si="1640"/>
        <v>15516</v>
      </c>
      <c r="H5881" s="6">
        <v>15516</v>
      </c>
      <c r="I5881">
        <v>2</v>
      </c>
      <c r="J5881" s="2">
        <v>3040</v>
      </c>
      <c r="K5881">
        <v>1</v>
      </c>
      <c r="L5881" s="1">
        <v>37002</v>
      </c>
      <c r="M5881">
        <f t="shared" si="1641"/>
        <v>0</v>
      </c>
      <c r="N5881">
        <f t="shared" si="1642"/>
        <v>0</v>
      </c>
      <c r="Q5881">
        <f t="shared" si="1643"/>
        <v>2005</v>
      </c>
      <c r="R5881">
        <f t="shared" si="1644"/>
        <v>4</v>
      </c>
      <c r="S5881">
        <f t="shared" si="1645"/>
        <v>22</v>
      </c>
      <c r="T5881" s="5">
        <f t="shared" si="1646"/>
        <v>37002</v>
      </c>
      <c r="U5881" s="7">
        <f t="shared" si="1647"/>
        <v>2005</v>
      </c>
      <c r="V5881" s="7">
        <f t="shared" si="1648"/>
        <v>4</v>
      </c>
      <c r="W5881" s="7">
        <f t="shared" si="1649"/>
        <v>22</v>
      </c>
      <c r="X5881" s="7" t="str">
        <f t="shared" si="1650"/>
        <v>05</v>
      </c>
      <c r="Y5881" t="str">
        <f t="shared" si="1651"/>
        <v>Save the Green Planet!</v>
      </c>
      <c r="Z5881" t="str">
        <f t="shared" si="1652"/>
        <v>Save the Green Planet!</v>
      </c>
      <c r="AA5881" t="str">
        <f t="shared" si="1653"/>
        <v>savethe05net!</v>
      </c>
      <c r="AB5881" s="11" t="s">
        <v>3560</v>
      </c>
      <c r="AC5881">
        <f t="shared" si="1654"/>
        <v>1</v>
      </c>
      <c r="AD5881" t="str">
        <f t="shared" si="1655"/>
        <v>jigureu03ora!</v>
      </c>
    </row>
    <row r="5882" spans="1:30">
      <c r="A5882">
        <v>12646</v>
      </c>
      <c r="B5882">
        <f t="shared" si="1638"/>
        <v>0</v>
      </c>
      <c r="C5882" s="8" t="s">
        <v>6682</v>
      </c>
      <c r="D5882" t="s">
        <v>14318</v>
      </c>
      <c r="E5882" s="2">
        <v>91057006</v>
      </c>
      <c r="F5882">
        <f t="shared" si="1639"/>
        <v>0</v>
      </c>
      <c r="G5882" s="6">
        <f t="shared" si="1640"/>
        <v>91057006</v>
      </c>
      <c r="H5882" s="6">
        <v>91057006</v>
      </c>
      <c r="I5882" s="3">
        <v>2570</v>
      </c>
      <c r="J5882" s="2">
        <v>23444930</v>
      </c>
      <c r="K5882" s="3">
        <v>2230</v>
      </c>
      <c r="L5882" s="1">
        <v>35441</v>
      </c>
      <c r="M5882">
        <f t="shared" si="1641"/>
        <v>0</v>
      </c>
      <c r="N5882">
        <f t="shared" si="1642"/>
        <v>0</v>
      </c>
      <c r="Q5882">
        <f t="shared" si="1643"/>
        <v>2001</v>
      </c>
      <c r="R5882">
        <f t="shared" si="1644"/>
        <v>1</v>
      </c>
      <c r="S5882">
        <f t="shared" si="1645"/>
        <v>12</v>
      </c>
      <c r="T5882" s="5">
        <f t="shared" si="1646"/>
        <v>35441</v>
      </c>
      <c r="U5882" s="7">
        <f t="shared" si="1647"/>
        <v>2001</v>
      </c>
      <c r="V5882" s="7">
        <f t="shared" si="1648"/>
        <v>1</v>
      </c>
      <c r="W5882" s="7">
        <f t="shared" si="1649"/>
        <v>12</v>
      </c>
      <c r="X5882" s="7" t="str">
        <f t="shared" si="1650"/>
        <v>01</v>
      </c>
      <c r="Y5882" t="str">
        <f t="shared" si="1651"/>
        <v>Save the Last Dance</v>
      </c>
      <c r="Z5882" t="str">
        <f t="shared" si="1652"/>
        <v>Save the Last Dance</v>
      </c>
      <c r="AA5882" t="str">
        <f t="shared" si="1653"/>
        <v>savethe01ance</v>
      </c>
      <c r="AC5882">
        <f t="shared" si="1654"/>
        <v>0</v>
      </c>
      <c r="AD5882" t="str">
        <f t="shared" si="1655"/>
        <v>savethe01ance</v>
      </c>
    </row>
    <row r="5883" spans="1:30">
      <c r="A5883">
        <v>12647</v>
      </c>
      <c r="B5883">
        <f t="shared" si="1638"/>
        <v>0</v>
      </c>
      <c r="C5883" s="8" t="s">
        <v>6696</v>
      </c>
      <c r="D5883" t="s">
        <v>14184</v>
      </c>
      <c r="E5883" s="2">
        <v>8940582</v>
      </c>
      <c r="F5883">
        <f t="shared" si="1639"/>
        <v>0</v>
      </c>
      <c r="G5883" s="6">
        <f t="shared" si="1640"/>
        <v>8940582</v>
      </c>
      <c r="H5883" s="6">
        <v>8940582</v>
      </c>
      <c r="I5883">
        <v>592</v>
      </c>
      <c r="J5883" s="2">
        <v>345136</v>
      </c>
      <c r="K5883">
        <v>20</v>
      </c>
      <c r="L5883" s="1">
        <v>36673</v>
      </c>
      <c r="M5883">
        <f t="shared" si="1641"/>
        <v>0</v>
      </c>
      <c r="N5883">
        <f t="shared" si="1642"/>
        <v>0</v>
      </c>
      <c r="Q5883">
        <f t="shared" si="1643"/>
        <v>2004</v>
      </c>
      <c r="R5883">
        <f t="shared" si="1644"/>
        <v>5</v>
      </c>
      <c r="S5883">
        <f t="shared" si="1645"/>
        <v>28</v>
      </c>
      <c r="T5883" s="5">
        <f t="shared" si="1646"/>
        <v>36673</v>
      </c>
      <c r="U5883" s="7">
        <f t="shared" si="1647"/>
        <v>2004</v>
      </c>
      <c r="V5883" s="7">
        <f t="shared" si="1648"/>
        <v>5</v>
      </c>
      <c r="W5883" s="7">
        <f t="shared" si="1649"/>
        <v>28</v>
      </c>
      <c r="X5883" s="7" t="str">
        <f t="shared" si="1650"/>
        <v>04</v>
      </c>
      <c r="Y5883" t="str">
        <f t="shared" si="1651"/>
        <v>Saved!</v>
      </c>
      <c r="Z5883" t="str">
        <f t="shared" si="1652"/>
        <v>Saved!</v>
      </c>
      <c r="AA5883" t="str">
        <f t="shared" si="1653"/>
        <v>saved!04ved!</v>
      </c>
      <c r="AC5883">
        <f t="shared" si="1654"/>
        <v>0</v>
      </c>
      <c r="AD5883" t="str">
        <f t="shared" si="1655"/>
        <v>saved!04ved!</v>
      </c>
    </row>
    <row r="5884" spans="1:30">
      <c r="A5884">
        <v>12648</v>
      </c>
      <c r="B5884">
        <f t="shared" si="1638"/>
        <v>0</v>
      </c>
      <c r="C5884" s="8" t="s">
        <v>6697</v>
      </c>
      <c r="D5884" t="s">
        <v>14183</v>
      </c>
      <c r="E5884" s="2">
        <v>1187266</v>
      </c>
      <c r="F5884">
        <f t="shared" si="1639"/>
        <v>0</v>
      </c>
      <c r="G5884" s="6">
        <f t="shared" si="1640"/>
        <v>1187266</v>
      </c>
      <c r="H5884" s="6">
        <v>1187266</v>
      </c>
      <c r="I5884">
        <v>56</v>
      </c>
      <c r="J5884" s="2">
        <v>75104</v>
      </c>
      <c r="K5884">
        <v>6</v>
      </c>
      <c r="L5884" s="1">
        <v>37037</v>
      </c>
      <c r="M5884">
        <f t="shared" si="1641"/>
        <v>0</v>
      </c>
      <c r="N5884">
        <f t="shared" si="1642"/>
        <v>0</v>
      </c>
      <c r="Q5884">
        <f t="shared" si="1643"/>
        <v>2005</v>
      </c>
      <c r="R5884">
        <f t="shared" si="1644"/>
        <v>5</v>
      </c>
      <c r="S5884">
        <f t="shared" si="1645"/>
        <v>27</v>
      </c>
      <c r="T5884" s="5">
        <f t="shared" si="1646"/>
        <v>37037</v>
      </c>
      <c r="U5884" s="7">
        <f t="shared" si="1647"/>
        <v>2005</v>
      </c>
      <c r="V5884" s="7">
        <f t="shared" si="1648"/>
        <v>5</v>
      </c>
      <c r="W5884" s="7">
        <f t="shared" si="1649"/>
        <v>27</v>
      </c>
      <c r="X5884" s="7" t="str">
        <f t="shared" si="1650"/>
        <v>05</v>
      </c>
      <c r="Y5884" t="str">
        <f t="shared" si="1651"/>
        <v>Saving Face</v>
      </c>
      <c r="Z5884" t="str">
        <f t="shared" si="1652"/>
        <v>Saving Face</v>
      </c>
      <c r="AA5884" t="str">
        <f t="shared" si="1653"/>
        <v>savingf05face</v>
      </c>
      <c r="AB5884" s="11" t="s">
        <v>3561</v>
      </c>
      <c r="AC5884">
        <f t="shared" si="1654"/>
        <v>1</v>
      </c>
      <c r="AD5884" t="str">
        <f t="shared" si="1655"/>
        <v>savingf04face</v>
      </c>
    </row>
    <row r="5885" spans="1:30">
      <c r="A5885">
        <v>12649</v>
      </c>
      <c r="B5885">
        <f t="shared" si="1638"/>
        <v>0</v>
      </c>
      <c r="C5885" s="8" t="s">
        <v>6698</v>
      </c>
      <c r="D5885" t="s">
        <v>14343</v>
      </c>
      <c r="E5885" s="2">
        <v>12178602</v>
      </c>
      <c r="F5885">
        <f t="shared" si="1639"/>
        <v>0</v>
      </c>
      <c r="G5885" s="6">
        <f t="shared" si="1640"/>
        <v>12178602</v>
      </c>
      <c r="H5885" s="6">
        <v>12178602</v>
      </c>
      <c r="I5885">
        <v>875</v>
      </c>
      <c r="J5885" s="2">
        <v>287452</v>
      </c>
      <c r="K5885">
        <v>30</v>
      </c>
      <c r="L5885" s="1">
        <v>35280</v>
      </c>
      <c r="M5885">
        <f t="shared" si="1641"/>
        <v>0</v>
      </c>
      <c r="N5885">
        <f t="shared" si="1642"/>
        <v>0</v>
      </c>
      <c r="Q5885">
        <f t="shared" si="1643"/>
        <v>2000</v>
      </c>
      <c r="R5885">
        <f t="shared" si="1644"/>
        <v>8</v>
      </c>
      <c r="S5885">
        <f t="shared" si="1645"/>
        <v>4</v>
      </c>
      <c r="T5885" s="5">
        <f t="shared" si="1646"/>
        <v>35280</v>
      </c>
      <c r="U5885" s="7">
        <f t="shared" si="1647"/>
        <v>2000</v>
      </c>
      <c r="V5885" s="7">
        <f t="shared" si="1648"/>
        <v>8</v>
      </c>
      <c r="W5885" s="7">
        <f t="shared" si="1649"/>
        <v>4</v>
      </c>
      <c r="X5885" s="7" t="str">
        <f t="shared" si="1650"/>
        <v>00</v>
      </c>
      <c r="Y5885" t="str">
        <f t="shared" si="1651"/>
        <v>Saving Grace</v>
      </c>
      <c r="Z5885" t="str">
        <f t="shared" si="1652"/>
        <v>Saving Grace</v>
      </c>
      <c r="AA5885" t="str">
        <f t="shared" si="1653"/>
        <v>savingg00race</v>
      </c>
      <c r="AC5885">
        <f t="shared" si="1654"/>
        <v>0</v>
      </c>
      <c r="AD5885" t="str">
        <f t="shared" si="1655"/>
        <v>savingg00race</v>
      </c>
    </row>
    <row r="5886" spans="1:30">
      <c r="A5886">
        <v>12650</v>
      </c>
      <c r="B5886">
        <f t="shared" si="1638"/>
        <v>0</v>
      </c>
      <c r="C5886" s="8" t="s">
        <v>6699</v>
      </c>
      <c r="D5886" t="s">
        <v>14305</v>
      </c>
      <c r="E5886" s="2">
        <v>18720</v>
      </c>
      <c r="F5886">
        <f t="shared" si="1639"/>
        <v>0</v>
      </c>
      <c r="G5886" s="6">
        <f t="shared" si="1640"/>
        <v>18720</v>
      </c>
      <c r="H5886" s="6">
        <v>18720</v>
      </c>
      <c r="I5886">
        <v>2</v>
      </c>
      <c r="J5886" s="2">
        <v>8044</v>
      </c>
      <c r="K5886">
        <v>2</v>
      </c>
      <c r="L5886" s="1">
        <v>38276</v>
      </c>
      <c r="M5886">
        <f t="shared" si="1641"/>
        <v>0</v>
      </c>
      <c r="N5886">
        <f t="shared" si="1642"/>
        <v>0</v>
      </c>
      <c r="Q5886">
        <f t="shared" si="1643"/>
        <v>2008</v>
      </c>
      <c r="R5886">
        <f t="shared" si="1644"/>
        <v>10</v>
      </c>
      <c r="S5886">
        <f t="shared" si="1645"/>
        <v>17</v>
      </c>
      <c r="T5886" s="5">
        <f t="shared" si="1646"/>
        <v>38276</v>
      </c>
      <c r="U5886" s="7">
        <f t="shared" si="1647"/>
        <v>2008</v>
      </c>
      <c r="V5886" s="7">
        <f t="shared" si="1648"/>
        <v>10</v>
      </c>
      <c r="W5886" s="7">
        <f t="shared" si="1649"/>
        <v>17</v>
      </c>
      <c r="X5886" s="7" t="str">
        <f t="shared" si="1650"/>
        <v>08</v>
      </c>
      <c r="Y5886" t="str">
        <f t="shared" si="1651"/>
        <v>Saving Marriage</v>
      </c>
      <c r="Z5886" t="str">
        <f t="shared" si="1652"/>
        <v>Saving Marriage</v>
      </c>
      <c r="AA5886" t="str">
        <f t="shared" si="1653"/>
        <v>savingm08iage</v>
      </c>
      <c r="AB5886" t="s">
        <v>2533</v>
      </c>
      <c r="AC5886">
        <f t="shared" si="1654"/>
        <v>1</v>
      </c>
      <c r="AD5886" t="str">
        <f t="shared" si="1655"/>
        <v>savingm06iage</v>
      </c>
    </row>
    <row r="5887" spans="1:30">
      <c r="A5887">
        <v>12651</v>
      </c>
      <c r="B5887">
        <f t="shared" si="1638"/>
        <v>0</v>
      </c>
      <c r="C5887" s="8" t="s">
        <v>6700</v>
      </c>
      <c r="D5887" t="s">
        <v>14156</v>
      </c>
      <c r="E5887" s="2">
        <v>83301580</v>
      </c>
      <c r="F5887">
        <f t="shared" si="1639"/>
        <v>0</v>
      </c>
      <c r="G5887" s="6">
        <f t="shared" si="1640"/>
        <v>83301580</v>
      </c>
      <c r="H5887" s="6">
        <v>83301580</v>
      </c>
      <c r="I5887" s="3">
        <v>2671</v>
      </c>
      <c r="J5887" s="2">
        <v>413373</v>
      </c>
      <c r="K5887">
        <v>15</v>
      </c>
      <c r="L5887" s="1">
        <v>40159</v>
      </c>
      <c r="M5887">
        <f t="shared" si="1641"/>
        <v>0</v>
      </c>
      <c r="N5887">
        <f t="shared" si="1642"/>
        <v>0</v>
      </c>
      <c r="Q5887">
        <f t="shared" si="1643"/>
        <v>2013</v>
      </c>
      <c r="R5887">
        <f t="shared" si="1644"/>
        <v>12</v>
      </c>
      <c r="S5887">
        <f t="shared" si="1645"/>
        <v>13</v>
      </c>
      <c r="T5887" s="5">
        <f t="shared" si="1646"/>
        <v>40159</v>
      </c>
      <c r="U5887" s="7">
        <f t="shared" si="1647"/>
        <v>2013</v>
      </c>
      <c r="V5887" s="7">
        <f t="shared" si="1648"/>
        <v>12</v>
      </c>
      <c r="W5887" s="7">
        <f t="shared" si="1649"/>
        <v>13</v>
      </c>
      <c r="X5887" s="7" t="str">
        <f t="shared" si="1650"/>
        <v>13</v>
      </c>
      <c r="Y5887" t="str">
        <f t="shared" si="1651"/>
        <v>Saving Mr. Banks</v>
      </c>
      <c r="Z5887" t="str">
        <f t="shared" si="1652"/>
        <v>Saving Mr. Banks</v>
      </c>
      <c r="AA5887" t="str">
        <f t="shared" si="1653"/>
        <v>savingm13anks</v>
      </c>
      <c r="AC5887">
        <f t="shared" si="1654"/>
        <v>0</v>
      </c>
      <c r="AD5887" t="str">
        <f t="shared" si="1655"/>
        <v>savingm13anks</v>
      </c>
    </row>
    <row r="5888" spans="1:30">
      <c r="A5888">
        <v>12652</v>
      </c>
      <c r="B5888">
        <f t="shared" si="1638"/>
        <v>0</v>
      </c>
      <c r="C5888" s="8" t="s">
        <v>6701</v>
      </c>
      <c r="D5888" t="s">
        <v>11489</v>
      </c>
      <c r="E5888" s="2">
        <v>92696</v>
      </c>
      <c r="F5888">
        <f t="shared" si="1639"/>
        <v>0</v>
      </c>
      <c r="G5888" s="6">
        <f t="shared" si="1640"/>
        <v>92696</v>
      </c>
      <c r="H5888" s="6">
        <v>92696</v>
      </c>
      <c r="I5888">
        <v>24</v>
      </c>
      <c r="K5888">
        <v>24</v>
      </c>
      <c r="L5888" s="1">
        <v>40817</v>
      </c>
      <c r="M5888">
        <f t="shared" si="1641"/>
        <v>0</v>
      </c>
      <c r="N5888">
        <f t="shared" si="1642"/>
        <v>0</v>
      </c>
      <c r="Q5888">
        <f t="shared" si="1643"/>
        <v>2015</v>
      </c>
      <c r="R5888">
        <f t="shared" si="1644"/>
        <v>10</v>
      </c>
      <c r="S5888">
        <f t="shared" si="1645"/>
        <v>2</v>
      </c>
      <c r="T5888" s="5">
        <f t="shared" si="1646"/>
        <v>40817</v>
      </c>
      <c r="U5888" s="7">
        <f t="shared" si="1647"/>
        <v>2015</v>
      </c>
      <c r="V5888" s="7">
        <f t="shared" si="1648"/>
        <v>10</v>
      </c>
      <c r="W5888" s="7">
        <f t="shared" si="1649"/>
        <v>2</v>
      </c>
      <c r="X5888" s="7" t="str">
        <f t="shared" si="1650"/>
        <v>15</v>
      </c>
      <c r="Y5888" t="str">
        <f t="shared" si="1651"/>
        <v>Saving Mr. Wu</v>
      </c>
      <c r="Z5888" t="str">
        <f t="shared" si="1652"/>
        <v>Saving Mr. Wu</v>
      </c>
      <c r="AA5888" t="str">
        <f t="shared" si="1653"/>
        <v>savingm15r.wu</v>
      </c>
      <c r="AB5888" t="s">
        <v>157</v>
      </c>
      <c r="AC5888">
        <f t="shared" si="1654"/>
        <v>1</v>
      </c>
      <c r="AD5888" t="str">
        <f t="shared" si="1655"/>
        <v>jiejiuw15heng</v>
      </c>
    </row>
    <row r="5889" spans="1:30">
      <c r="A5889">
        <v>12653</v>
      </c>
      <c r="B5889">
        <f t="shared" si="1638"/>
        <v>0</v>
      </c>
      <c r="C5889" s="8" t="s">
        <v>6702</v>
      </c>
      <c r="D5889" t="s">
        <v>14461</v>
      </c>
      <c r="E5889" s="2">
        <v>1400726</v>
      </c>
      <c r="F5889">
        <f t="shared" si="1639"/>
        <v>0</v>
      </c>
      <c r="G5889" s="6">
        <f t="shared" si="1640"/>
        <v>1400726</v>
      </c>
      <c r="H5889" s="6">
        <v>1400726</v>
      </c>
      <c r="I5889">
        <v>165</v>
      </c>
      <c r="J5889" s="2">
        <v>664517</v>
      </c>
      <c r="K5889">
        <v>161</v>
      </c>
      <c r="L5889" s="1">
        <v>39326</v>
      </c>
      <c r="M5889">
        <f t="shared" si="1641"/>
        <v>0</v>
      </c>
      <c r="N5889">
        <f t="shared" si="1642"/>
        <v>0</v>
      </c>
      <c r="Q5889">
        <f t="shared" si="1643"/>
        <v>2011</v>
      </c>
      <c r="R5889">
        <f t="shared" si="1644"/>
        <v>9</v>
      </c>
      <c r="S5889">
        <f t="shared" si="1645"/>
        <v>2</v>
      </c>
      <c r="T5889" s="5">
        <f t="shared" si="1646"/>
        <v>39326</v>
      </c>
      <c r="U5889" s="7">
        <f t="shared" si="1647"/>
        <v>2011</v>
      </c>
      <c r="V5889" s="7">
        <f t="shared" si="1648"/>
        <v>9</v>
      </c>
      <c r="W5889" s="7">
        <f t="shared" si="1649"/>
        <v>2</v>
      </c>
      <c r="X5889" s="7" t="str">
        <f t="shared" si="1650"/>
        <v>11</v>
      </c>
      <c r="Y5889" t="str">
        <f t="shared" si="1651"/>
        <v>Saving Private Perez</v>
      </c>
      <c r="Z5889" t="str">
        <f t="shared" si="1652"/>
        <v>Saving Private Perez</v>
      </c>
      <c r="AA5889" t="str">
        <f t="shared" si="1653"/>
        <v>savingp11erez</v>
      </c>
      <c r="AB5889" t="s">
        <v>1769</v>
      </c>
      <c r="AC5889">
        <f t="shared" si="1654"/>
        <v>1</v>
      </c>
      <c r="AD5889" t="str">
        <f t="shared" si="1655"/>
        <v>salvand11erez</v>
      </c>
    </row>
    <row r="5890" spans="1:30">
      <c r="A5890">
        <v>12655</v>
      </c>
      <c r="B5890">
        <f t="shared" ref="B5890:B5953" si="1656">IFERROR(FIND("[re-",C5890),0)</f>
        <v>0</v>
      </c>
      <c r="C5890" s="8" t="s">
        <v>6703</v>
      </c>
      <c r="D5890" t="s">
        <v>6704</v>
      </c>
      <c r="F5890">
        <f t="shared" ref="F5890:F5953" si="1657">IF(NOT(ISBLANK(E5890)),IF(ISNUMBER(E5890),0,1),0)</f>
        <v>0</v>
      </c>
      <c r="G5890" s="6" t="str">
        <f t="shared" ref="G5890:G5953" si="1658">IFERROR(IF(NOT(ISBLANK(E5890)),VALUE(SUBSTITUTE(E5890,"*","")),""),"")</f>
        <v/>
      </c>
      <c r="H5890" s="6" t="s">
        <v>217</v>
      </c>
      <c r="I5890">
        <v>30</v>
      </c>
      <c r="K5890">
        <v>30</v>
      </c>
      <c r="L5890" s="1">
        <v>37387</v>
      </c>
      <c r="M5890">
        <f t="shared" ref="M5890:M5953" si="1659">IF(EXACT("TBD",L5890),1,0)</f>
        <v>0</v>
      </c>
      <c r="N5890">
        <f t="shared" ref="N5890:N5953" si="1660">IFERROR(IF(L5890&gt;DATE(2016,5,18),1,0),0)</f>
        <v>0</v>
      </c>
      <c r="Q5890">
        <f t="shared" ref="Q5890:Q5953" si="1661">IFERROR(IF(ISBLANK(P5890),YEAR(L5890),P5890),"")</f>
        <v>2006</v>
      </c>
      <c r="R5890">
        <f t="shared" ref="R5890:R5953" si="1662">IFERROR(IF(NOT(ISBLANK(P5890)),IF(NOT(ISBLANK(O5890)),O5890,""),MONTH(L5890)),"")</f>
        <v>5</v>
      </c>
      <c r="S5890">
        <f t="shared" ref="S5890:S5953" si="1663">IFERROR(IF(AND(ISBLANK(O5890),ISBLANK(P5890)),DAY(L5890),""),"")</f>
        <v>12</v>
      </c>
      <c r="T5890" s="5">
        <f t="shared" ref="T5890:T5953" si="1664">IFERROR(IF(NOT(AND(ISBLANK(Q5890),ISBLANK(R5890),ISBLANK(S5890))),DATE(Q5890,R5890,S5890),""),"")</f>
        <v>37387</v>
      </c>
      <c r="U5890" s="7">
        <f t="shared" ref="U5890:U5953" si="1665">YEAR(T5890)</f>
        <v>2006</v>
      </c>
      <c r="V5890" s="7">
        <f t="shared" ref="V5890:V5953" si="1666">MONTH(T5890)</f>
        <v>5</v>
      </c>
      <c r="W5890" s="7">
        <f t="shared" ref="W5890:W5953" si="1667">DAY(T5890)</f>
        <v>12</v>
      </c>
      <c r="X5890" s="7" t="str">
        <f t="shared" ref="X5890:X5953" si="1668">IF(M5890=1,"tbd",IF(Q5890&lt;1927,Q5890,RIGHT(Q5890,2)))</f>
        <v>06</v>
      </c>
      <c r="Y5890" t="str">
        <f t="shared" ref="Y5890:Y5953" si="1669">IF(EXACT(LEFT(C5890,2),"A "),MID(C5890,3,9999),C5890)</f>
        <v>Saving Shiloh</v>
      </c>
      <c r="Z5890" t="str">
        <f t="shared" ref="Z5890:Z5953" si="1670">IF(EXACT(LEFT(Y5890,4),"The "),MID(Y5890,5,9999),Y5890)</f>
        <v>Saving Shiloh</v>
      </c>
      <c r="AA5890" t="str">
        <f t="shared" ref="AA5890:AA5953" si="1671">LOWER(CONCATENATE(LEFT(SUBSTITUTE(TRIM(CLEAN(Z5890))," ",""),7),RIGHT(X5890,2),RIGHT(SUBSTITUTE(TRIM(CLEAN(Z5890))," ",""),4)))</f>
        <v>savings06iloh</v>
      </c>
      <c r="AC5890">
        <f t="shared" ref="AC5890:AC5953" si="1672">IF(ISBLANK(AB5890),0,1)</f>
        <v>0</v>
      </c>
      <c r="AD5890" t="str">
        <f t="shared" ref="AD5890:AD5953" si="1673">IF(ISBLANK(AB5890),AA5890,AB5890)</f>
        <v>savings06iloh</v>
      </c>
    </row>
    <row r="5891" spans="1:30">
      <c r="A5891">
        <v>12656</v>
      </c>
      <c r="B5891">
        <f t="shared" si="1656"/>
        <v>0</v>
      </c>
      <c r="C5891" s="8" t="s">
        <v>6705</v>
      </c>
      <c r="D5891" t="s">
        <v>14503</v>
      </c>
      <c r="E5891" s="2">
        <v>19402030</v>
      </c>
      <c r="F5891">
        <f t="shared" si="1657"/>
        <v>0</v>
      </c>
      <c r="G5891" s="6">
        <f t="shared" si="1658"/>
        <v>19402030</v>
      </c>
      <c r="H5891" s="6">
        <v>19402030</v>
      </c>
      <c r="I5891" s="3">
        <v>2467</v>
      </c>
      <c r="J5891" s="2">
        <v>7411852</v>
      </c>
      <c r="K5891" s="3">
        <v>2467</v>
      </c>
      <c r="L5891" s="1">
        <v>35469</v>
      </c>
      <c r="M5891">
        <f t="shared" si="1659"/>
        <v>0</v>
      </c>
      <c r="N5891">
        <f t="shared" si="1660"/>
        <v>0</v>
      </c>
      <c r="Q5891">
        <f t="shared" si="1661"/>
        <v>2001</v>
      </c>
      <c r="R5891">
        <f t="shared" si="1662"/>
        <v>2</v>
      </c>
      <c r="S5891">
        <f t="shared" si="1663"/>
        <v>9</v>
      </c>
      <c r="T5891" s="5">
        <f t="shared" si="1664"/>
        <v>35469</v>
      </c>
      <c r="U5891" s="7">
        <f t="shared" si="1665"/>
        <v>2001</v>
      </c>
      <c r="V5891" s="7">
        <f t="shared" si="1666"/>
        <v>2</v>
      </c>
      <c r="W5891" s="7">
        <f t="shared" si="1667"/>
        <v>9</v>
      </c>
      <c r="X5891" s="7" t="str">
        <f t="shared" si="1668"/>
        <v>01</v>
      </c>
      <c r="Y5891" t="str">
        <f t="shared" si="1669"/>
        <v>Saving Silverman</v>
      </c>
      <c r="Z5891" t="str">
        <f t="shared" si="1670"/>
        <v>Saving Silverman</v>
      </c>
      <c r="AA5891" t="str">
        <f t="shared" si="1671"/>
        <v>savings01rman</v>
      </c>
      <c r="AC5891">
        <f t="shared" si="1672"/>
        <v>0</v>
      </c>
      <c r="AD5891" t="str">
        <f t="shared" si="1673"/>
        <v>savings01rman</v>
      </c>
    </row>
    <row r="5892" spans="1:30">
      <c r="A5892">
        <v>12658</v>
      </c>
      <c r="B5892">
        <f t="shared" si="1656"/>
        <v>0</v>
      </c>
      <c r="C5892" s="8" t="s">
        <v>6895</v>
      </c>
      <c r="D5892" t="s">
        <v>14217</v>
      </c>
      <c r="E5892" t="s">
        <v>6896</v>
      </c>
      <c r="F5892">
        <f t="shared" si="1657"/>
        <v>1</v>
      </c>
      <c r="G5892" s="6">
        <f t="shared" si="1658"/>
        <v>55185045</v>
      </c>
      <c r="H5892" s="6">
        <v>55185045</v>
      </c>
      <c r="I5892" s="3">
        <v>2467</v>
      </c>
      <c r="J5892" s="2">
        <v>18276468</v>
      </c>
      <c r="K5892" s="3">
        <v>2315</v>
      </c>
      <c r="L5892" s="1">
        <v>36827</v>
      </c>
      <c r="M5892">
        <f t="shared" si="1659"/>
        <v>0</v>
      </c>
      <c r="N5892">
        <f t="shared" si="1660"/>
        <v>0</v>
      </c>
      <c r="Q5892">
        <f t="shared" si="1661"/>
        <v>2004</v>
      </c>
      <c r="R5892">
        <f t="shared" si="1662"/>
        <v>10</v>
      </c>
      <c r="S5892">
        <f t="shared" si="1663"/>
        <v>29</v>
      </c>
      <c r="T5892" s="5">
        <f t="shared" si="1664"/>
        <v>36827</v>
      </c>
      <c r="U5892" s="7">
        <f t="shared" si="1665"/>
        <v>2004</v>
      </c>
      <c r="V5892" s="7">
        <f t="shared" si="1666"/>
        <v>10</v>
      </c>
      <c r="W5892" s="7">
        <f t="shared" si="1667"/>
        <v>29</v>
      </c>
      <c r="X5892" s="7" t="str">
        <f t="shared" si="1668"/>
        <v>04</v>
      </c>
      <c r="Y5892" t="str">
        <f t="shared" si="1669"/>
        <v>Saw</v>
      </c>
      <c r="Z5892" t="str">
        <f t="shared" si="1670"/>
        <v>Saw</v>
      </c>
      <c r="AA5892" t="str">
        <f t="shared" si="1671"/>
        <v>saw04saw</v>
      </c>
      <c r="AC5892">
        <f t="shared" si="1672"/>
        <v>0</v>
      </c>
      <c r="AD5892" t="str">
        <f t="shared" si="1673"/>
        <v>saw04saw</v>
      </c>
    </row>
    <row r="5893" spans="1:30">
      <c r="A5893">
        <v>12660</v>
      </c>
      <c r="B5893">
        <f t="shared" si="1656"/>
        <v>0</v>
      </c>
      <c r="C5893" s="8" t="s">
        <v>6897</v>
      </c>
      <c r="D5893" t="s">
        <v>14461</v>
      </c>
      <c r="E5893" s="2">
        <v>45710178</v>
      </c>
      <c r="F5893">
        <f t="shared" si="1657"/>
        <v>0</v>
      </c>
      <c r="G5893" s="6">
        <f t="shared" si="1658"/>
        <v>45710178</v>
      </c>
      <c r="H5893" s="6">
        <v>45710178</v>
      </c>
      <c r="I5893" s="3">
        <v>2808</v>
      </c>
      <c r="J5893" s="2">
        <v>22530123</v>
      </c>
      <c r="K5893" s="3">
        <v>2808</v>
      </c>
      <c r="L5893" s="1">
        <v>39018</v>
      </c>
      <c r="M5893">
        <f t="shared" si="1659"/>
        <v>0</v>
      </c>
      <c r="N5893">
        <f t="shared" si="1660"/>
        <v>0</v>
      </c>
      <c r="Q5893">
        <f t="shared" si="1661"/>
        <v>2010</v>
      </c>
      <c r="R5893">
        <f t="shared" si="1662"/>
        <v>10</v>
      </c>
      <c r="S5893">
        <f t="shared" si="1663"/>
        <v>29</v>
      </c>
      <c r="T5893" s="5">
        <f t="shared" si="1664"/>
        <v>39018</v>
      </c>
      <c r="U5893" s="7">
        <f t="shared" si="1665"/>
        <v>2010</v>
      </c>
      <c r="V5893" s="7">
        <f t="shared" si="1666"/>
        <v>10</v>
      </c>
      <c r="W5893" s="7">
        <f t="shared" si="1667"/>
        <v>29</v>
      </c>
      <c r="X5893" s="7" t="str">
        <f t="shared" si="1668"/>
        <v>10</v>
      </c>
      <c r="Y5893" t="str">
        <f t="shared" si="1669"/>
        <v>Saw 3D</v>
      </c>
      <c r="Z5893" t="str">
        <f t="shared" si="1670"/>
        <v>Saw 3D</v>
      </c>
      <c r="AA5893" t="str">
        <f t="shared" si="1671"/>
        <v>saw3d10aw3d</v>
      </c>
      <c r="AC5893">
        <f t="shared" si="1672"/>
        <v>0</v>
      </c>
      <c r="AD5893" t="str">
        <f t="shared" si="1673"/>
        <v>saw3d10aw3d</v>
      </c>
    </row>
    <row r="5894" spans="1:30">
      <c r="A5894">
        <v>12661</v>
      </c>
      <c r="B5894">
        <f t="shared" si="1656"/>
        <v>0</v>
      </c>
      <c r="C5894" s="8" t="s">
        <v>6898</v>
      </c>
      <c r="D5894" t="s">
        <v>14217</v>
      </c>
      <c r="E5894" s="2">
        <v>87039965</v>
      </c>
      <c r="F5894">
        <f t="shared" si="1657"/>
        <v>0</v>
      </c>
      <c r="G5894" s="6">
        <f t="shared" si="1658"/>
        <v>87039965</v>
      </c>
      <c r="H5894" s="6">
        <v>87039965</v>
      </c>
      <c r="I5894" s="3">
        <v>2949</v>
      </c>
      <c r="J5894" s="2">
        <v>31725652</v>
      </c>
      <c r="K5894" s="3">
        <v>2949</v>
      </c>
      <c r="L5894" s="1">
        <v>37191</v>
      </c>
      <c r="M5894">
        <f t="shared" si="1659"/>
        <v>0</v>
      </c>
      <c r="N5894">
        <f t="shared" si="1660"/>
        <v>0</v>
      </c>
      <c r="Q5894">
        <f t="shared" si="1661"/>
        <v>2005</v>
      </c>
      <c r="R5894">
        <f t="shared" si="1662"/>
        <v>10</v>
      </c>
      <c r="S5894">
        <f t="shared" si="1663"/>
        <v>28</v>
      </c>
      <c r="T5894" s="5">
        <f t="shared" si="1664"/>
        <v>37191</v>
      </c>
      <c r="U5894" s="7">
        <f t="shared" si="1665"/>
        <v>2005</v>
      </c>
      <c r="V5894" s="7">
        <f t="shared" si="1666"/>
        <v>10</v>
      </c>
      <c r="W5894" s="7">
        <f t="shared" si="1667"/>
        <v>28</v>
      </c>
      <c r="X5894" s="7" t="str">
        <f t="shared" si="1668"/>
        <v>05</v>
      </c>
      <c r="Y5894" t="str">
        <f t="shared" si="1669"/>
        <v>Saw II</v>
      </c>
      <c r="Z5894" t="str">
        <f t="shared" si="1670"/>
        <v>Saw II</v>
      </c>
      <c r="AA5894" t="str">
        <f t="shared" si="1671"/>
        <v>sawii05awii</v>
      </c>
      <c r="AB5894" s="11"/>
      <c r="AC5894">
        <f t="shared" si="1672"/>
        <v>0</v>
      </c>
      <c r="AD5894" t="str">
        <f t="shared" si="1673"/>
        <v>sawii05awii</v>
      </c>
    </row>
    <row r="5895" spans="1:30">
      <c r="A5895">
        <v>12662</v>
      </c>
      <c r="B5895">
        <f t="shared" si="1656"/>
        <v>0</v>
      </c>
      <c r="C5895" s="8" t="s">
        <v>6899</v>
      </c>
      <c r="D5895" t="s">
        <v>14461</v>
      </c>
      <c r="E5895" s="2">
        <v>80238724</v>
      </c>
      <c r="F5895">
        <f t="shared" si="1657"/>
        <v>0</v>
      </c>
      <c r="G5895" s="6">
        <f t="shared" si="1658"/>
        <v>80238724</v>
      </c>
      <c r="H5895" s="6">
        <v>80238724</v>
      </c>
      <c r="I5895" s="3">
        <v>3167</v>
      </c>
      <c r="J5895" s="2">
        <v>33610391</v>
      </c>
      <c r="K5895" s="3">
        <v>3167</v>
      </c>
      <c r="L5895" s="1">
        <v>37555</v>
      </c>
      <c r="M5895">
        <f t="shared" si="1659"/>
        <v>0</v>
      </c>
      <c r="N5895">
        <f t="shared" si="1660"/>
        <v>0</v>
      </c>
      <c r="Q5895">
        <f t="shared" si="1661"/>
        <v>2006</v>
      </c>
      <c r="R5895">
        <f t="shared" si="1662"/>
        <v>10</v>
      </c>
      <c r="S5895">
        <f t="shared" si="1663"/>
        <v>27</v>
      </c>
      <c r="T5895" s="5">
        <f t="shared" si="1664"/>
        <v>37555</v>
      </c>
      <c r="U5895" s="7">
        <f t="shared" si="1665"/>
        <v>2006</v>
      </c>
      <c r="V5895" s="7">
        <f t="shared" si="1666"/>
        <v>10</v>
      </c>
      <c r="W5895" s="7">
        <f t="shared" si="1667"/>
        <v>27</v>
      </c>
      <c r="X5895" s="7" t="str">
        <f t="shared" si="1668"/>
        <v>06</v>
      </c>
      <c r="Y5895" t="str">
        <f t="shared" si="1669"/>
        <v>Saw III</v>
      </c>
      <c r="Z5895" t="str">
        <f t="shared" si="1670"/>
        <v>Saw III</v>
      </c>
      <c r="AA5895" t="str">
        <f t="shared" si="1671"/>
        <v>sawiii06wiii</v>
      </c>
      <c r="AC5895">
        <f t="shared" si="1672"/>
        <v>0</v>
      </c>
      <c r="AD5895" t="str">
        <f t="shared" si="1673"/>
        <v>sawiii06wiii</v>
      </c>
    </row>
    <row r="5896" spans="1:30">
      <c r="A5896">
        <v>12663</v>
      </c>
      <c r="B5896">
        <f t="shared" si="1656"/>
        <v>0</v>
      </c>
      <c r="C5896" s="8" t="s">
        <v>6900</v>
      </c>
      <c r="D5896" t="s">
        <v>14461</v>
      </c>
      <c r="E5896" s="2">
        <v>63300095</v>
      </c>
      <c r="F5896">
        <f t="shared" si="1657"/>
        <v>0</v>
      </c>
      <c r="G5896" s="6">
        <f t="shared" si="1658"/>
        <v>63300095</v>
      </c>
      <c r="H5896" s="6">
        <v>63300095</v>
      </c>
      <c r="I5896" s="3">
        <v>3183</v>
      </c>
      <c r="J5896" s="2">
        <v>31756764</v>
      </c>
      <c r="K5896" s="3">
        <v>3183</v>
      </c>
      <c r="L5896" s="1">
        <v>37919</v>
      </c>
      <c r="M5896">
        <f t="shared" si="1659"/>
        <v>0</v>
      </c>
      <c r="N5896">
        <f t="shared" si="1660"/>
        <v>0</v>
      </c>
      <c r="Q5896">
        <f t="shared" si="1661"/>
        <v>2007</v>
      </c>
      <c r="R5896">
        <f t="shared" si="1662"/>
        <v>10</v>
      </c>
      <c r="S5896">
        <f t="shared" si="1663"/>
        <v>26</v>
      </c>
      <c r="T5896" s="5">
        <f t="shared" si="1664"/>
        <v>37919</v>
      </c>
      <c r="U5896" s="7">
        <f t="shared" si="1665"/>
        <v>2007</v>
      </c>
      <c r="V5896" s="7">
        <f t="shared" si="1666"/>
        <v>10</v>
      </c>
      <c r="W5896" s="7">
        <f t="shared" si="1667"/>
        <v>26</v>
      </c>
      <c r="X5896" s="7" t="str">
        <f t="shared" si="1668"/>
        <v>07</v>
      </c>
      <c r="Y5896" t="str">
        <f t="shared" si="1669"/>
        <v>Saw IV</v>
      </c>
      <c r="Z5896" t="str">
        <f t="shared" si="1670"/>
        <v>Saw IV</v>
      </c>
      <c r="AA5896" t="str">
        <f t="shared" si="1671"/>
        <v>sawiv07awiv</v>
      </c>
      <c r="AC5896">
        <f t="shared" si="1672"/>
        <v>0</v>
      </c>
      <c r="AD5896" t="str">
        <f t="shared" si="1673"/>
        <v>sawiv07awiv</v>
      </c>
    </row>
    <row r="5897" spans="1:30">
      <c r="A5897">
        <v>12664</v>
      </c>
      <c r="B5897">
        <f t="shared" si="1656"/>
        <v>0</v>
      </c>
      <c r="C5897" s="8" t="s">
        <v>6901</v>
      </c>
      <c r="D5897" t="s">
        <v>14461</v>
      </c>
      <c r="E5897" s="2">
        <v>56746769</v>
      </c>
      <c r="F5897">
        <f t="shared" si="1657"/>
        <v>0</v>
      </c>
      <c r="G5897" s="6">
        <f t="shared" si="1658"/>
        <v>56746769</v>
      </c>
      <c r="H5897" s="6">
        <v>56746769</v>
      </c>
      <c r="I5897" s="3">
        <v>3084</v>
      </c>
      <c r="J5897" s="2">
        <v>30053954</v>
      </c>
      <c r="K5897" s="3">
        <v>3060</v>
      </c>
      <c r="L5897" s="1">
        <v>38283</v>
      </c>
      <c r="M5897">
        <f t="shared" si="1659"/>
        <v>0</v>
      </c>
      <c r="N5897">
        <f t="shared" si="1660"/>
        <v>0</v>
      </c>
      <c r="Q5897">
        <f t="shared" si="1661"/>
        <v>2008</v>
      </c>
      <c r="R5897">
        <f t="shared" si="1662"/>
        <v>10</v>
      </c>
      <c r="S5897">
        <f t="shared" si="1663"/>
        <v>24</v>
      </c>
      <c r="T5897" s="5">
        <f t="shared" si="1664"/>
        <v>38283</v>
      </c>
      <c r="U5897" s="7">
        <f t="shared" si="1665"/>
        <v>2008</v>
      </c>
      <c r="V5897" s="7">
        <f t="shared" si="1666"/>
        <v>10</v>
      </c>
      <c r="W5897" s="7">
        <f t="shared" si="1667"/>
        <v>24</v>
      </c>
      <c r="X5897" s="7" t="str">
        <f t="shared" si="1668"/>
        <v>08</v>
      </c>
      <c r="Y5897" t="str">
        <f t="shared" si="1669"/>
        <v>Saw V</v>
      </c>
      <c r="Z5897" t="str">
        <f t="shared" si="1670"/>
        <v>Saw V</v>
      </c>
      <c r="AA5897" t="str">
        <f t="shared" si="1671"/>
        <v>sawv08sawv</v>
      </c>
      <c r="AC5897">
        <f t="shared" si="1672"/>
        <v>0</v>
      </c>
      <c r="AD5897" t="str">
        <f t="shared" si="1673"/>
        <v>sawv08sawv</v>
      </c>
    </row>
    <row r="5898" spans="1:30">
      <c r="A5898">
        <v>12665</v>
      </c>
      <c r="B5898">
        <f t="shared" si="1656"/>
        <v>0</v>
      </c>
      <c r="C5898" s="8" t="s">
        <v>6902</v>
      </c>
      <c r="D5898" t="s">
        <v>14461</v>
      </c>
      <c r="E5898" s="2">
        <v>27693292</v>
      </c>
      <c r="F5898">
        <f t="shared" si="1657"/>
        <v>0</v>
      </c>
      <c r="G5898" s="6">
        <f t="shared" si="1658"/>
        <v>27693292</v>
      </c>
      <c r="H5898" s="6">
        <v>27693292</v>
      </c>
      <c r="I5898" s="3">
        <v>3036</v>
      </c>
      <c r="J5898" s="2">
        <v>14118444</v>
      </c>
      <c r="K5898" s="3">
        <v>3036</v>
      </c>
      <c r="L5898" s="1">
        <v>38647</v>
      </c>
      <c r="M5898">
        <f t="shared" si="1659"/>
        <v>0</v>
      </c>
      <c r="N5898">
        <f t="shared" si="1660"/>
        <v>0</v>
      </c>
      <c r="Q5898">
        <f t="shared" si="1661"/>
        <v>2009</v>
      </c>
      <c r="R5898">
        <f t="shared" si="1662"/>
        <v>10</v>
      </c>
      <c r="S5898">
        <f t="shared" si="1663"/>
        <v>23</v>
      </c>
      <c r="T5898" s="5">
        <f t="shared" si="1664"/>
        <v>38647</v>
      </c>
      <c r="U5898" s="7">
        <f t="shared" si="1665"/>
        <v>2009</v>
      </c>
      <c r="V5898" s="7">
        <f t="shared" si="1666"/>
        <v>10</v>
      </c>
      <c r="W5898" s="7">
        <f t="shared" si="1667"/>
        <v>23</v>
      </c>
      <c r="X5898" s="7" t="str">
        <f t="shared" si="1668"/>
        <v>09</v>
      </c>
      <c r="Y5898" t="str">
        <f t="shared" si="1669"/>
        <v>Saw VI</v>
      </c>
      <c r="Z5898" t="str">
        <f t="shared" si="1670"/>
        <v>Saw VI</v>
      </c>
      <c r="AA5898" t="str">
        <f t="shared" si="1671"/>
        <v>sawvi09awvi</v>
      </c>
      <c r="AC5898">
        <f t="shared" si="1672"/>
        <v>0</v>
      </c>
      <c r="AD5898" t="str">
        <f t="shared" si="1673"/>
        <v>sawvi09awvi</v>
      </c>
    </row>
    <row r="5899" spans="1:30">
      <c r="A5899">
        <v>12668</v>
      </c>
      <c r="B5899">
        <f t="shared" si="1656"/>
        <v>0</v>
      </c>
      <c r="C5899" s="8" t="s">
        <v>6903</v>
      </c>
      <c r="D5899" t="s">
        <v>14400</v>
      </c>
      <c r="E5899" s="2">
        <v>5520393</v>
      </c>
      <c r="F5899">
        <f t="shared" si="1657"/>
        <v>0</v>
      </c>
      <c r="G5899" s="6">
        <f t="shared" si="1658"/>
        <v>5520393</v>
      </c>
      <c r="H5899" s="6">
        <v>5520393</v>
      </c>
      <c r="I5899" s="3">
        <v>1974</v>
      </c>
      <c r="J5899" s="2">
        <v>2861903</v>
      </c>
      <c r="K5899" s="3">
        <v>1974</v>
      </c>
      <c r="L5899" s="1">
        <v>35511</v>
      </c>
      <c r="M5899">
        <f t="shared" si="1659"/>
        <v>0</v>
      </c>
      <c r="N5899">
        <f t="shared" si="1660"/>
        <v>0</v>
      </c>
      <c r="Q5899">
        <f t="shared" si="1661"/>
        <v>2001</v>
      </c>
      <c r="R5899">
        <f t="shared" si="1662"/>
        <v>3</v>
      </c>
      <c r="S5899">
        <f t="shared" si="1663"/>
        <v>23</v>
      </c>
      <c r="T5899" s="5">
        <f t="shared" si="1664"/>
        <v>35511</v>
      </c>
      <c r="U5899" s="7">
        <f t="shared" si="1665"/>
        <v>2001</v>
      </c>
      <c r="V5899" s="7">
        <f t="shared" si="1666"/>
        <v>3</v>
      </c>
      <c r="W5899" s="7">
        <f t="shared" si="1667"/>
        <v>23</v>
      </c>
      <c r="X5899" s="7" t="str">
        <f t="shared" si="1668"/>
        <v>01</v>
      </c>
      <c r="Y5899" t="str">
        <f t="shared" si="1669"/>
        <v>Say It Isn't So</v>
      </c>
      <c r="Z5899" t="str">
        <f t="shared" si="1670"/>
        <v>Say It Isn't So</v>
      </c>
      <c r="AA5899" t="str">
        <f t="shared" si="1671"/>
        <v>sayitis01'tso</v>
      </c>
      <c r="AC5899">
        <f t="shared" si="1672"/>
        <v>0</v>
      </c>
      <c r="AD5899" t="str">
        <f t="shared" si="1673"/>
        <v>sayitis01'tso</v>
      </c>
    </row>
    <row r="5900" spans="1:30">
      <c r="A5900">
        <v>12669</v>
      </c>
      <c r="B5900">
        <f t="shared" si="1656"/>
        <v>0</v>
      </c>
      <c r="C5900" s="8" t="s">
        <v>7092</v>
      </c>
      <c r="D5900" t="s">
        <v>14240</v>
      </c>
      <c r="E5900" s="2">
        <v>5361</v>
      </c>
      <c r="F5900">
        <f t="shared" si="1657"/>
        <v>0</v>
      </c>
      <c r="G5900" s="6">
        <f t="shared" si="1658"/>
        <v>5361</v>
      </c>
      <c r="H5900" s="6">
        <v>5361</v>
      </c>
      <c r="I5900">
        <v>1</v>
      </c>
      <c r="J5900" s="2">
        <v>2485</v>
      </c>
      <c r="K5900">
        <v>1</v>
      </c>
      <c r="L5900" s="1">
        <v>37429</v>
      </c>
      <c r="M5900">
        <f t="shared" si="1659"/>
        <v>0</v>
      </c>
      <c r="N5900">
        <f t="shared" si="1660"/>
        <v>0</v>
      </c>
      <c r="Q5900">
        <f t="shared" si="1661"/>
        <v>2006</v>
      </c>
      <c r="R5900">
        <f t="shared" si="1662"/>
        <v>6</v>
      </c>
      <c r="S5900">
        <f t="shared" si="1663"/>
        <v>23</v>
      </c>
      <c r="T5900" s="5">
        <f t="shared" si="1664"/>
        <v>37429</v>
      </c>
      <c r="U5900" s="7">
        <f t="shared" si="1665"/>
        <v>2006</v>
      </c>
      <c r="V5900" s="7">
        <f t="shared" si="1666"/>
        <v>6</v>
      </c>
      <c r="W5900" s="7">
        <f t="shared" si="1667"/>
        <v>23</v>
      </c>
      <c r="X5900" s="7" t="str">
        <f t="shared" si="1668"/>
        <v>06</v>
      </c>
      <c r="Y5900" t="str">
        <f t="shared" si="1669"/>
        <v>Say Uncle</v>
      </c>
      <c r="Z5900" t="str">
        <f t="shared" si="1670"/>
        <v>Say Uncle</v>
      </c>
      <c r="AA5900" t="str">
        <f t="shared" si="1671"/>
        <v>sayuncl06ncle</v>
      </c>
      <c r="AB5900" t="s">
        <v>3002</v>
      </c>
      <c r="AC5900">
        <f t="shared" si="1672"/>
        <v>1</v>
      </c>
      <c r="AD5900" t="str">
        <f t="shared" si="1673"/>
        <v>sayuncl05ncle</v>
      </c>
    </row>
    <row r="5901" spans="1:30">
      <c r="A5901">
        <v>12670</v>
      </c>
      <c r="B5901">
        <f t="shared" si="1656"/>
        <v>0</v>
      </c>
      <c r="C5901" s="8" t="s">
        <v>7093</v>
      </c>
      <c r="D5901" t="s">
        <v>7094</v>
      </c>
      <c r="E5901" s="2">
        <v>4950</v>
      </c>
      <c r="F5901">
        <f t="shared" si="1657"/>
        <v>0</v>
      </c>
      <c r="G5901" s="6">
        <f t="shared" si="1658"/>
        <v>4950</v>
      </c>
      <c r="H5901" s="6">
        <v>4950</v>
      </c>
      <c r="I5901">
        <v>6</v>
      </c>
      <c r="J5901" s="2">
        <v>2650</v>
      </c>
      <c r="K5901">
        <v>6</v>
      </c>
      <c r="L5901" s="1">
        <v>40635</v>
      </c>
      <c r="M5901">
        <f t="shared" si="1659"/>
        <v>0</v>
      </c>
      <c r="N5901">
        <f t="shared" si="1660"/>
        <v>0</v>
      </c>
      <c r="Q5901">
        <f t="shared" si="1661"/>
        <v>2015</v>
      </c>
      <c r="R5901">
        <f t="shared" si="1662"/>
        <v>4</v>
      </c>
      <c r="S5901">
        <f t="shared" si="1663"/>
        <v>3</v>
      </c>
      <c r="T5901" s="5">
        <f t="shared" si="1664"/>
        <v>40635</v>
      </c>
      <c r="U5901" s="7">
        <f t="shared" si="1665"/>
        <v>2015</v>
      </c>
      <c r="V5901" s="7">
        <f t="shared" si="1666"/>
        <v>4</v>
      </c>
      <c r="W5901" s="7">
        <f t="shared" si="1667"/>
        <v>3</v>
      </c>
      <c r="X5901" s="7" t="str">
        <f t="shared" si="1668"/>
        <v>15</v>
      </c>
      <c r="Y5901" t="str">
        <f t="shared" si="1669"/>
        <v>SBK The-Movie</v>
      </c>
      <c r="Z5901" t="str">
        <f t="shared" si="1670"/>
        <v>SBK The-Movie</v>
      </c>
      <c r="AA5901" t="str">
        <f t="shared" si="1671"/>
        <v>sbkthe-15ovie</v>
      </c>
      <c r="AB5901" t="s">
        <v>158</v>
      </c>
      <c r="AC5901">
        <f t="shared" si="1672"/>
        <v>1</v>
      </c>
      <c r="AD5901" t="str">
        <f t="shared" si="1673"/>
        <v>sbkthe-14ovie</v>
      </c>
    </row>
    <row r="5902" spans="1:30">
      <c r="A5902">
        <v>12680</v>
      </c>
      <c r="B5902">
        <f t="shared" si="1656"/>
        <v>0</v>
      </c>
      <c r="C5902" s="8" t="s">
        <v>7283</v>
      </c>
      <c r="D5902" t="s">
        <v>10543</v>
      </c>
      <c r="E5902" s="2">
        <v>18062</v>
      </c>
      <c r="F5902">
        <f t="shared" si="1657"/>
        <v>0</v>
      </c>
      <c r="G5902" s="6">
        <f t="shared" si="1658"/>
        <v>18062</v>
      </c>
      <c r="H5902" s="6">
        <v>18062</v>
      </c>
      <c r="I5902">
        <v>1</v>
      </c>
      <c r="J5902" s="2">
        <v>4547</v>
      </c>
      <c r="K5902">
        <v>1</v>
      </c>
      <c r="L5902" s="1">
        <v>36015</v>
      </c>
      <c r="M5902">
        <f t="shared" si="1659"/>
        <v>0</v>
      </c>
      <c r="N5902">
        <f t="shared" si="1660"/>
        <v>0</v>
      </c>
      <c r="Q5902">
        <f t="shared" si="1661"/>
        <v>2002</v>
      </c>
      <c r="R5902">
        <f t="shared" si="1662"/>
        <v>8</v>
      </c>
      <c r="S5902">
        <f t="shared" si="1663"/>
        <v>9</v>
      </c>
      <c r="T5902" s="5">
        <f t="shared" si="1664"/>
        <v>36015</v>
      </c>
      <c r="U5902" s="7">
        <f t="shared" si="1665"/>
        <v>2002</v>
      </c>
      <c r="V5902" s="7">
        <f t="shared" si="1666"/>
        <v>8</v>
      </c>
      <c r="W5902" s="7">
        <f t="shared" si="1667"/>
        <v>9</v>
      </c>
      <c r="X5902" s="7" t="str">
        <f t="shared" si="1668"/>
        <v>02</v>
      </c>
      <c r="Y5902" t="str">
        <f t="shared" si="1669"/>
        <v>Scarlet Diva</v>
      </c>
      <c r="Z5902" t="str">
        <f t="shared" si="1670"/>
        <v>Scarlet Diva</v>
      </c>
      <c r="AA5902" t="str">
        <f t="shared" si="1671"/>
        <v>scarlet02diva</v>
      </c>
      <c r="AB5902" t="s">
        <v>4246</v>
      </c>
      <c r="AC5902">
        <f t="shared" si="1672"/>
        <v>1</v>
      </c>
      <c r="AD5902" t="str">
        <f t="shared" si="1673"/>
        <v>scarlet00diva</v>
      </c>
    </row>
    <row r="5903" spans="1:30">
      <c r="A5903">
        <v>12682</v>
      </c>
      <c r="B5903">
        <f t="shared" si="1656"/>
        <v>0</v>
      </c>
      <c r="C5903" s="8" t="s">
        <v>7284</v>
      </c>
      <c r="D5903" t="s">
        <v>14253</v>
      </c>
      <c r="E5903" s="2">
        <v>157019771</v>
      </c>
      <c r="F5903">
        <f t="shared" si="1657"/>
        <v>0</v>
      </c>
      <c r="G5903" s="6">
        <f t="shared" si="1658"/>
        <v>157019771</v>
      </c>
      <c r="H5903" s="6">
        <v>157019771</v>
      </c>
      <c r="I5903" s="3">
        <v>3301</v>
      </c>
      <c r="J5903" s="2">
        <v>42346669</v>
      </c>
      <c r="K5903" s="3">
        <v>2912</v>
      </c>
      <c r="L5903" s="1">
        <v>35252</v>
      </c>
      <c r="M5903">
        <f t="shared" si="1659"/>
        <v>0</v>
      </c>
      <c r="N5903">
        <f t="shared" si="1660"/>
        <v>0</v>
      </c>
      <c r="Q5903">
        <f t="shared" si="1661"/>
        <v>2000</v>
      </c>
      <c r="R5903">
        <f t="shared" si="1662"/>
        <v>7</v>
      </c>
      <c r="S5903">
        <f t="shared" si="1663"/>
        <v>7</v>
      </c>
      <c r="T5903" s="5">
        <f t="shared" si="1664"/>
        <v>35252</v>
      </c>
      <c r="U5903" s="7">
        <f t="shared" si="1665"/>
        <v>2000</v>
      </c>
      <c r="V5903" s="7">
        <f t="shared" si="1666"/>
        <v>7</v>
      </c>
      <c r="W5903" s="7">
        <f t="shared" si="1667"/>
        <v>7</v>
      </c>
      <c r="X5903" s="7" t="str">
        <f t="shared" si="1668"/>
        <v>00</v>
      </c>
      <c r="Y5903" t="str">
        <f t="shared" si="1669"/>
        <v>Scary Movie</v>
      </c>
      <c r="Z5903" t="str">
        <f t="shared" si="1670"/>
        <v>Scary Movie</v>
      </c>
      <c r="AA5903" t="str">
        <f t="shared" si="1671"/>
        <v>scarymo00ovie</v>
      </c>
      <c r="AC5903">
        <f t="shared" si="1672"/>
        <v>0</v>
      </c>
      <c r="AD5903" t="str">
        <f t="shared" si="1673"/>
        <v>scarymo00ovie</v>
      </c>
    </row>
    <row r="5904" spans="1:30">
      <c r="A5904">
        <v>12683</v>
      </c>
      <c r="B5904">
        <f t="shared" si="1656"/>
        <v>0</v>
      </c>
      <c r="C5904" s="8" t="s">
        <v>7285</v>
      </c>
      <c r="D5904" t="s">
        <v>14253</v>
      </c>
      <c r="E5904" s="2">
        <v>71308997</v>
      </c>
      <c r="F5904">
        <f t="shared" si="1657"/>
        <v>0</v>
      </c>
      <c r="G5904" s="6">
        <f t="shared" si="1658"/>
        <v>71308997</v>
      </c>
      <c r="H5904" s="6">
        <v>71308997</v>
      </c>
      <c r="I5904" s="3">
        <v>3220</v>
      </c>
      <c r="J5904" s="2">
        <v>20503356</v>
      </c>
      <c r="K5904" s="3">
        <v>3220</v>
      </c>
      <c r="L5904" s="1">
        <v>35614</v>
      </c>
      <c r="M5904">
        <f t="shared" si="1659"/>
        <v>0</v>
      </c>
      <c r="N5904">
        <f t="shared" si="1660"/>
        <v>0</v>
      </c>
      <c r="Q5904">
        <f t="shared" si="1661"/>
        <v>2001</v>
      </c>
      <c r="R5904">
        <f t="shared" si="1662"/>
        <v>7</v>
      </c>
      <c r="S5904">
        <f t="shared" si="1663"/>
        <v>4</v>
      </c>
      <c r="T5904" s="5">
        <f t="shared" si="1664"/>
        <v>35614</v>
      </c>
      <c r="U5904" s="7">
        <f t="shared" si="1665"/>
        <v>2001</v>
      </c>
      <c r="V5904" s="7">
        <f t="shared" si="1666"/>
        <v>7</v>
      </c>
      <c r="W5904" s="7">
        <f t="shared" si="1667"/>
        <v>4</v>
      </c>
      <c r="X5904" s="7" t="str">
        <f t="shared" si="1668"/>
        <v>01</v>
      </c>
      <c r="Y5904" t="str">
        <f t="shared" si="1669"/>
        <v>Scary Movie 2</v>
      </c>
      <c r="Z5904" t="str">
        <f t="shared" si="1670"/>
        <v>Scary Movie 2</v>
      </c>
      <c r="AA5904" t="str">
        <f t="shared" si="1671"/>
        <v>scarymo01vie2</v>
      </c>
      <c r="AC5904">
        <f t="shared" si="1672"/>
        <v>0</v>
      </c>
      <c r="AD5904" t="str">
        <f t="shared" si="1673"/>
        <v>scarymo01vie2</v>
      </c>
    </row>
    <row r="5905" spans="1:30">
      <c r="A5905">
        <v>12684</v>
      </c>
      <c r="B5905">
        <f t="shared" si="1656"/>
        <v>0</v>
      </c>
      <c r="C5905" s="8" t="s">
        <v>6905</v>
      </c>
      <c r="D5905" t="s">
        <v>13939</v>
      </c>
      <c r="E5905" s="2">
        <v>110003217</v>
      </c>
      <c r="F5905">
        <f t="shared" si="1657"/>
        <v>0</v>
      </c>
      <c r="G5905" s="6">
        <f t="shared" si="1658"/>
        <v>110003217</v>
      </c>
      <c r="H5905" s="6">
        <v>110003217</v>
      </c>
      <c r="I5905" s="3">
        <v>3505</v>
      </c>
      <c r="J5905" s="2">
        <v>48113770</v>
      </c>
      <c r="K5905" s="3">
        <v>3505</v>
      </c>
      <c r="L5905" s="1">
        <v>36456</v>
      </c>
      <c r="M5905">
        <f t="shared" si="1659"/>
        <v>0</v>
      </c>
      <c r="N5905">
        <f t="shared" si="1660"/>
        <v>0</v>
      </c>
      <c r="Q5905">
        <f t="shared" si="1661"/>
        <v>2003</v>
      </c>
      <c r="R5905">
        <f t="shared" si="1662"/>
        <v>10</v>
      </c>
      <c r="S5905">
        <f t="shared" si="1663"/>
        <v>24</v>
      </c>
      <c r="T5905" s="5">
        <f t="shared" si="1664"/>
        <v>36456</v>
      </c>
      <c r="U5905" s="7">
        <f t="shared" si="1665"/>
        <v>2003</v>
      </c>
      <c r="V5905" s="7">
        <f t="shared" si="1666"/>
        <v>10</v>
      </c>
      <c r="W5905" s="7">
        <f t="shared" si="1667"/>
        <v>24</v>
      </c>
      <c r="X5905" s="7" t="str">
        <f t="shared" si="1668"/>
        <v>03</v>
      </c>
      <c r="Y5905" t="str">
        <f t="shared" si="1669"/>
        <v>Scary Movie 3</v>
      </c>
      <c r="Z5905" t="str">
        <f t="shared" si="1670"/>
        <v>Scary Movie 3</v>
      </c>
      <c r="AA5905" t="str">
        <f t="shared" si="1671"/>
        <v>scarymo03vie3</v>
      </c>
      <c r="AC5905">
        <f t="shared" si="1672"/>
        <v>0</v>
      </c>
      <c r="AD5905" t="str">
        <f t="shared" si="1673"/>
        <v>scarymo03vie3</v>
      </c>
    </row>
    <row r="5906" spans="1:30">
      <c r="A5906">
        <v>12685</v>
      </c>
      <c r="B5906">
        <f t="shared" si="1656"/>
        <v>0</v>
      </c>
      <c r="C5906" s="8" t="s">
        <v>6908</v>
      </c>
      <c r="D5906" t="s">
        <v>13971</v>
      </c>
      <c r="E5906" s="2">
        <v>90710620</v>
      </c>
      <c r="F5906">
        <f t="shared" si="1657"/>
        <v>0</v>
      </c>
      <c r="G5906" s="6">
        <f t="shared" si="1658"/>
        <v>90710620</v>
      </c>
      <c r="H5906" s="6">
        <v>90710620</v>
      </c>
      <c r="I5906" s="3">
        <v>3674</v>
      </c>
      <c r="J5906" s="2">
        <v>40222875</v>
      </c>
      <c r="K5906" s="3">
        <v>3602</v>
      </c>
      <c r="L5906" s="1">
        <v>37359</v>
      </c>
      <c r="M5906">
        <f t="shared" si="1659"/>
        <v>0</v>
      </c>
      <c r="N5906">
        <f t="shared" si="1660"/>
        <v>0</v>
      </c>
      <c r="Q5906">
        <f t="shared" si="1661"/>
        <v>2006</v>
      </c>
      <c r="R5906">
        <f t="shared" si="1662"/>
        <v>4</v>
      </c>
      <c r="S5906">
        <f t="shared" si="1663"/>
        <v>14</v>
      </c>
      <c r="T5906" s="5">
        <f t="shared" si="1664"/>
        <v>37359</v>
      </c>
      <c r="U5906" s="7">
        <f t="shared" si="1665"/>
        <v>2006</v>
      </c>
      <c r="V5906" s="7">
        <f t="shared" si="1666"/>
        <v>4</v>
      </c>
      <c r="W5906" s="7">
        <f t="shared" si="1667"/>
        <v>14</v>
      </c>
      <c r="X5906" s="7" t="str">
        <f t="shared" si="1668"/>
        <v>06</v>
      </c>
      <c r="Y5906" t="str">
        <f t="shared" si="1669"/>
        <v>Scary Movie 4</v>
      </c>
      <c r="Z5906" t="str">
        <f t="shared" si="1670"/>
        <v>Scary Movie 4</v>
      </c>
      <c r="AA5906" t="str">
        <f t="shared" si="1671"/>
        <v>scarymo06vie4</v>
      </c>
      <c r="AC5906">
        <f t="shared" si="1672"/>
        <v>0</v>
      </c>
      <c r="AD5906" t="str">
        <f t="shared" si="1673"/>
        <v>scarymo06vie4</v>
      </c>
    </row>
    <row r="5907" spans="1:30">
      <c r="A5907">
        <v>12686</v>
      </c>
      <c r="B5907">
        <f t="shared" si="1656"/>
        <v>0</v>
      </c>
      <c r="C5907" s="8" t="s">
        <v>6909</v>
      </c>
      <c r="D5907" t="s">
        <v>13971</v>
      </c>
      <c r="E5907" s="2">
        <v>32015787</v>
      </c>
      <c r="F5907">
        <f t="shared" si="1657"/>
        <v>0</v>
      </c>
      <c r="G5907" s="6">
        <f t="shared" si="1658"/>
        <v>32015787</v>
      </c>
      <c r="H5907" s="6">
        <v>32015787</v>
      </c>
      <c r="I5907" s="3">
        <v>3402</v>
      </c>
      <c r="J5907" s="2">
        <v>14157367</v>
      </c>
      <c r="K5907" s="3">
        <v>3402</v>
      </c>
      <c r="L5907" s="1">
        <v>39914</v>
      </c>
      <c r="M5907">
        <f t="shared" si="1659"/>
        <v>0</v>
      </c>
      <c r="N5907">
        <f t="shared" si="1660"/>
        <v>0</v>
      </c>
      <c r="Q5907">
        <f t="shared" si="1661"/>
        <v>2013</v>
      </c>
      <c r="R5907">
        <f t="shared" si="1662"/>
        <v>4</v>
      </c>
      <c r="S5907">
        <f t="shared" si="1663"/>
        <v>12</v>
      </c>
      <c r="T5907" s="5">
        <f t="shared" si="1664"/>
        <v>39914</v>
      </c>
      <c r="U5907" s="7">
        <f t="shared" si="1665"/>
        <v>2013</v>
      </c>
      <c r="V5907" s="7">
        <f t="shared" si="1666"/>
        <v>4</v>
      </c>
      <c r="W5907" s="7">
        <f t="shared" si="1667"/>
        <v>12</v>
      </c>
      <c r="X5907" s="7" t="str">
        <f t="shared" si="1668"/>
        <v>13</v>
      </c>
      <c r="Y5907" t="str">
        <f t="shared" si="1669"/>
        <v>Scary Movie 5</v>
      </c>
      <c r="Z5907" t="str">
        <f t="shared" si="1670"/>
        <v>Scary Movie 5</v>
      </c>
      <c r="AA5907" t="str">
        <f t="shared" si="1671"/>
        <v>scarymo13vie5</v>
      </c>
      <c r="AC5907">
        <f t="shared" si="1672"/>
        <v>0</v>
      </c>
      <c r="AD5907" t="str">
        <f t="shared" si="1673"/>
        <v>scarymo13vie5</v>
      </c>
    </row>
    <row r="5908" spans="1:30">
      <c r="A5908">
        <v>12687</v>
      </c>
      <c r="B5908">
        <f t="shared" si="1656"/>
        <v>0</v>
      </c>
      <c r="C5908" s="8" t="s">
        <v>6906</v>
      </c>
      <c r="D5908" t="s">
        <v>12903</v>
      </c>
      <c r="E5908" s="2">
        <v>518342</v>
      </c>
      <c r="F5908">
        <f t="shared" si="1657"/>
        <v>0</v>
      </c>
      <c r="G5908" s="6">
        <f t="shared" si="1658"/>
        <v>518342</v>
      </c>
      <c r="H5908" s="6">
        <v>518342</v>
      </c>
      <c r="I5908">
        <v>38</v>
      </c>
      <c r="J5908" s="2">
        <v>39630</v>
      </c>
      <c r="K5908">
        <v>4</v>
      </c>
      <c r="L5908" s="1">
        <v>39935</v>
      </c>
      <c r="M5908">
        <f t="shared" si="1659"/>
        <v>0</v>
      </c>
      <c r="N5908">
        <f t="shared" si="1660"/>
        <v>0</v>
      </c>
      <c r="Q5908">
        <f t="shared" si="1661"/>
        <v>2013</v>
      </c>
      <c r="R5908">
        <f t="shared" si="1662"/>
        <v>5</v>
      </c>
      <c r="S5908">
        <f t="shared" si="1663"/>
        <v>3</v>
      </c>
      <c r="T5908" s="5">
        <f t="shared" si="1664"/>
        <v>39935</v>
      </c>
      <c r="U5908" s="7">
        <f t="shared" si="1665"/>
        <v>2013</v>
      </c>
      <c r="V5908" s="7">
        <f t="shared" si="1666"/>
        <v>5</v>
      </c>
      <c r="W5908" s="7">
        <f t="shared" si="1667"/>
        <v>3</v>
      </c>
      <c r="X5908" s="7" t="str">
        <f t="shared" si="1668"/>
        <v>13</v>
      </c>
      <c r="Y5908" t="str">
        <f t="shared" si="1669"/>
        <v>Scatter My Ashes at Bergdorf's</v>
      </c>
      <c r="Z5908" t="str">
        <f t="shared" si="1670"/>
        <v>Scatter My Ashes at Bergdorf's</v>
      </c>
      <c r="AA5908" t="str">
        <f t="shared" si="1671"/>
        <v>scatter13rf's</v>
      </c>
      <c r="AC5908">
        <f t="shared" si="1672"/>
        <v>0</v>
      </c>
      <c r="AD5908" t="str">
        <f t="shared" si="1673"/>
        <v>scatter13rf's</v>
      </c>
    </row>
    <row r="5909" spans="1:30">
      <c r="A5909">
        <v>12691</v>
      </c>
      <c r="B5909">
        <f t="shared" si="1656"/>
        <v>0</v>
      </c>
      <c r="C5909" s="8" t="s">
        <v>6911</v>
      </c>
      <c r="D5909" t="s">
        <v>13862</v>
      </c>
      <c r="E5909" s="2">
        <v>3434</v>
      </c>
      <c r="F5909">
        <f t="shared" si="1657"/>
        <v>0</v>
      </c>
      <c r="G5909" s="6">
        <f t="shared" si="1658"/>
        <v>3434</v>
      </c>
      <c r="H5909" s="6">
        <v>3434</v>
      </c>
      <c r="L5909" s="1">
        <v>40047</v>
      </c>
      <c r="M5909">
        <f t="shared" si="1659"/>
        <v>0</v>
      </c>
      <c r="N5909">
        <f t="shared" si="1660"/>
        <v>0</v>
      </c>
      <c r="Q5909">
        <f t="shared" si="1661"/>
        <v>2013</v>
      </c>
      <c r="R5909">
        <f t="shared" si="1662"/>
        <v>8</v>
      </c>
      <c r="S5909">
        <f t="shared" si="1663"/>
        <v>23</v>
      </c>
      <c r="T5909" s="5">
        <f t="shared" si="1664"/>
        <v>40047</v>
      </c>
      <c r="U5909" s="7">
        <f t="shared" si="1665"/>
        <v>2013</v>
      </c>
      <c r="V5909" s="7">
        <f t="shared" si="1666"/>
        <v>8</v>
      </c>
      <c r="W5909" s="7">
        <f t="shared" si="1667"/>
        <v>23</v>
      </c>
      <c r="X5909" s="7" t="str">
        <f t="shared" si="1668"/>
        <v>13</v>
      </c>
      <c r="Y5909" t="str">
        <f t="shared" si="1669"/>
        <v>Scenic Route</v>
      </c>
      <c r="Z5909" t="str">
        <f t="shared" si="1670"/>
        <v>Scenic Route</v>
      </c>
      <c r="AA5909" t="str">
        <f t="shared" si="1671"/>
        <v>scenicr13oute</v>
      </c>
      <c r="AC5909">
        <f t="shared" si="1672"/>
        <v>0</v>
      </c>
      <c r="AD5909" t="str">
        <f t="shared" si="1673"/>
        <v>scenicr13oute</v>
      </c>
    </row>
    <row r="5910" spans="1:30">
      <c r="A5910">
        <v>12695</v>
      </c>
      <c r="B5910">
        <f t="shared" si="1656"/>
        <v>0</v>
      </c>
      <c r="C5910" s="8" t="s">
        <v>6912</v>
      </c>
      <c r="D5910" t="s">
        <v>14169</v>
      </c>
      <c r="E5910" s="2">
        <v>54357</v>
      </c>
      <c r="F5910">
        <f t="shared" si="1657"/>
        <v>0</v>
      </c>
      <c r="G5910" s="6">
        <f t="shared" si="1658"/>
        <v>54357</v>
      </c>
      <c r="H5910" s="6">
        <v>54357</v>
      </c>
      <c r="I5910">
        <v>5</v>
      </c>
      <c r="J5910" s="2">
        <v>7834</v>
      </c>
      <c r="K5910">
        <v>1</v>
      </c>
      <c r="L5910" s="1">
        <v>36967</v>
      </c>
      <c r="M5910">
        <f t="shared" si="1659"/>
        <v>0</v>
      </c>
      <c r="N5910">
        <f t="shared" si="1660"/>
        <v>0</v>
      </c>
      <c r="Q5910">
        <f t="shared" si="1661"/>
        <v>2005</v>
      </c>
      <c r="R5910">
        <f t="shared" si="1662"/>
        <v>3</v>
      </c>
      <c r="S5910">
        <f t="shared" si="1663"/>
        <v>18</v>
      </c>
      <c r="T5910" s="5">
        <f t="shared" si="1664"/>
        <v>36967</v>
      </c>
      <c r="U5910" s="7">
        <f t="shared" si="1665"/>
        <v>2005</v>
      </c>
      <c r="V5910" s="7">
        <f t="shared" si="1666"/>
        <v>3</v>
      </c>
      <c r="W5910" s="7">
        <f t="shared" si="1667"/>
        <v>18</v>
      </c>
      <c r="X5910" s="7" t="str">
        <f t="shared" si="1668"/>
        <v>05</v>
      </c>
      <c r="Y5910" t="str">
        <f t="shared" si="1669"/>
        <v>Schizo</v>
      </c>
      <c r="Z5910" t="str">
        <f t="shared" si="1670"/>
        <v>Schizo</v>
      </c>
      <c r="AA5910" t="str">
        <f t="shared" si="1671"/>
        <v>schizo05hizo</v>
      </c>
      <c r="AB5910" s="12" t="s">
        <v>3226</v>
      </c>
      <c r="AC5910">
        <f t="shared" si="1672"/>
        <v>1</v>
      </c>
      <c r="AD5910" t="str">
        <f t="shared" si="1673"/>
        <v>shiza04hiza</v>
      </c>
    </row>
    <row r="5911" spans="1:30">
      <c r="A5911">
        <v>12698</v>
      </c>
      <c r="B5911">
        <f t="shared" si="1656"/>
        <v>0</v>
      </c>
      <c r="C5911" s="8" t="s">
        <v>7108</v>
      </c>
      <c r="D5911" t="s">
        <v>13961</v>
      </c>
      <c r="E5911" s="2">
        <v>17807569</v>
      </c>
      <c r="F5911">
        <f t="shared" si="1657"/>
        <v>0</v>
      </c>
      <c r="G5911" s="6">
        <f t="shared" si="1658"/>
        <v>17807569</v>
      </c>
      <c r="H5911" s="6">
        <v>17807569</v>
      </c>
      <c r="I5911" s="3">
        <v>3007</v>
      </c>
      <c r="J5911" s="2">
        <v>8602333</v>
      </c>
      <c r="K5911" s="3">
        <v>3004</v>
      </c>
      <c r="L5911" s="1">
        <v>37527</v>
      </c>
      <c r="M5911">
        <f t="shared" si="1659"/>
        <v>0</v>
      </c>
      <c r="N5911">
        <f t="shared" si="1660"/>
        <v>0</v>
      </c>
      <c r="Q5911">
        <f t="shared" si="1661"/>
        <v>2006</v>
      </c>
      <c r="R5911">
        <f t="shared" si="1662"/>
        <v>9</v>
      </c>
      <c r="S5911">
        <f t="shared" si="1663"/>
        <v>29</v>
      </c>
      <c r="T5911" s="5">
        <f t="shared" si="1664"/>
        <v>37527</v>
      </c>
      <c r="U5911" s="7">
        <f t="shared" si="1665"/>
        <v>2006</v>
      </c>
      <c r="V5911" s="7">
        <f t="shared" si="1666"/>
        <v>9</v>
      </c>
      <c r="W5911" s="7">
        <f t="shared" si="1667"/>
        <v>29</v>
      </c>
      <c r="X5911" s="7" t="str">
        <f t="shared" si="1668"/>
        <v>06</v>
      </c>
      <c r="Y5911" t="str">
        <f t="shared" si="1669"/>
        <v>School for Scoundrels</v>
      </c>
      <c r="Z5911" t="str">
        <f t="shared" si="1670"/>
        <v>School for Scoundrels</v>
      </c>
      <c r="AA5911" t="str">
        <f t="shared" si="1671"/>
        <v>schoolf06rels</v>
      </c>
      <c r="AC5911">
        <f t="shared" si="1672"/>
        <v>0</v>
      </c>
      <c r="AD5911" t="str">
        <f t="shared" si="1673"/>
        <v>schoolf06rels</v>
      </c>
    </row>
    <row r="5912" spans="1:30">
      <c r="A5912">
        <v>12701</v>
      </c>
      <c r="B5912">
        <f t="shared" si="1656"/>
        <v>0</v>
      </c>
      <c r="C5912" s="8" t="s">
        <v>7109</v>
      </c>
      <c r="D5912" t="s">
        <v>14318</v>
      </c>
      <c r="E5912" s="2">
        <v>81261177</v>
      </c>
      <c r="F5912">
        <f t="shared" si="1657"/>
        <v>0</v>
      </c>
      <c r="G5912" s="6">
        <f t="shared" si="1658"/>
        <v>81261177</v>
      </c>
      <c r="H5912" s="6">
        <v>81261177</v>
      </c>
      <c r="I5912" s="3">
        <v>2951</v>
      </c>
      <c r="J5912" s="2">
        <v>19622714</v>
      </c>
      <c r="K5912" s="3">
        <v>2614</v>
      </c>
      <c r="L5912" s="1">
        <v>36435</v>
      </c>
      <c r="M5912">
        <f t="shared" si="1659"/>
        <v>0</v>
      </c>
      <c r="N5912">
        <f t="shared" si="1660"/>
        <v>0</v>
      </c>
      <c r="Q5912">
        <f t="shared" si="1661"/>
        <v>2003</v>
      </c>
      <c r="R5912">
        <f t="shared" si="1662"/>
        <v>10</v>
      </c>
      <c r="S5912">
        <f t="shared" si="1663"/>
        <v>3</v>
      </c>
      <c r="T5912" s="5">
        <f t="shared" si="1664"/>
        <v>36435</v>
      </c>
      <c r="U5912" s="7">
        <f t="shared" si="1665"/>
        <v>2003</v>
      </c>
      <c r="V5912" s="7">
        <f t="shared" si="1666"/>
        <v>10</v>
      </c>
      <c r="W5912" s="7">
        <f t="shared" si="1667"/>
        <v>3</v>
      </c>
      <c r="X5912" s="7" t="str">
        <f t="shared" si="1668"/>
        <v>03</v>
      </c>
      <c r="Y5912" t="str">
        <f t="shared" si="1669"/>
        <v>School of Rock</v>
      </c>
      <c r="Z5912" t="str">
        <f t="shared" si="1670"/>
        <v>School of Rock</v>
      </c>
      <c r="AA5912" t="str">
        <f t="shared" si="1671"/>
        <v>schoolo03rock</v>
      </c>
      <c r="AC5912">
        <f t="shared" si="1672"/>
        <v>0</v>
      </c>
      <c r="AD5912" t="str">
        <f t="shared" si="1673"/>
        <v>schoolo03rock</v>
      </c>
    </row>
    <row r="5913" spans="1:30">
      <c r="A5913">
        <v>12703</v>
      </c>
      <c r="B5913">
        <f t="shared" si="1656"/>
        <v>0</v>
      </c>
      <c r="C5913" s="8" t="s">
        <v>7315</v>
      </c>
      <c r="D5913" t="s">
        <v>13937</v>
      </c>
      <c r="E5913" s="2">
        <v>595071</v>
      </c>
      <c r="F5913">
        <f t="shared" si="1657"/>
        <v>0</v>
      </c>
      <c r="G5913" s="6">
        <f t="shared" si="1658"/>
        <v>595071</v>
      </c>
      <c r="H5913" s="6">
        <v>595071</v>
      </c>
      <c r="I5913">
        <v>35</v>
      </c>
      <c r="J5913" s="2">
        <v>14074</v>
      </c>
      <c r="K5913">
        <v>4</v>
      </c>
      <c r="L5913" s="1">
        <v>36939</v>
      </c>
      <c r="M5913">
        <f t="shared" si="1659"/>
        <v>0</v>
      </c>
      <c r="N5913">
        <f t="shared" si="1660"/>
        <v>0</v>
      </c>
      <c r="Q5913">
        <f t="shared" si="1661"/>
        <v>2005</v>
      </c>
      <c r="R5913">
        <f t="shared" si="1662"/>
        <v>2</v>
      </c>
      <c r="S5913">
        <f t="shared" si="1663"/>
        <v>18</v>
      </c>
      <c r="T5913" s="5">
        <f t="shared" si="1664"/>
        <v>36939</v>
      </c>
      <c r="U5913" s="7">
        <f t="shared" si="1665"/>
        <v>2005</v>
      </c>
      <c r="V5913" s="7">
        <f t="shared" si="1666"/>
        <v>2</v>
      </c>
      <c r="W5913" s="7">
        <f t="shared" si="1667"/>
        <v>18</v>
      </c>
      <c r="X5913" s="7" t="str">
        <f t="shared" si="1668"/>
        <v>05</v>
      </c>
      <c r="Y5913" t="str">
        <f t="shared" si="1669"/>
        <v>Schultze Gets the Blues</v>
      </c>
      <c r="Z5913" t="str">
        <f t="shared" si="1670"/>
        <v>Schultze Gets the Blues</v>
      </c>
      <c r="AA5913" t="str">
        <f t="shared" si="1671"/>
        <v>schultz05lues</v>
      </c>
      <c r="AB5913" s="11" t="s">
        <v>3562</v>
      </c>
      <c r="AC5913">
        <f t="shared" si="1672"/>
        <v>1</v>
      </c>
      <c r="AD5913" t="str">
        <f t="shared" si="1673"/>
        <v>schultz03lues</v>
      </c>
    </row>
    <row r="5914" spans="1:30">
      <c r="A5914">
        <v>12707</v>
      </c>
      <c r="B5914">
        <f t="shared" si="1656"/>
        <v>0</v>
      </c>
      <c r="C5914" s="8" t="s">
        <v>7139</v>
      </c>
      <c r="D5914" t="s">
        <v>14317</v>
      </c>
      <c r="E5914" s="2">
        <v>153294164</v>
      </c>
      <c r="F5914">
        <f t="shared" si="1657"/>
        <v>0</v>
      </c>
      <c r="G5914" s="6">
        <f t="shared" si="1658"/>
        <v>153294164</v>
      </c>
      <c r="H5914" s="6">
        <v>153294164</v>
      </c>
      <c r="I5914" s="3">
        <v>3447</v>
      </c>
      <c r="J5914" s="2">
        <v>54155312</v>
      </c>
      <c r="K5914" s="3">
        <v>3447</v>
      </c>
      <c r="L5914" s="1">
        <v>35959</v>
      </c>
      <c r="M5914">
        <f t="shared" si="1659"/>
        <v>0</v>
      </c>
      <c r="N5914">
        <f t="shared" si="1660"/>
        <v>0</v>
      </c>
      <c r="Q5914">
        <f t="shared" si="1661"/>
        <v>2002</v>
      </c>
      <c r="R5914">
        <f t="shared" si="1662"/>
        <v>6</v>
      </c>
      <c r="S5914">
        <f t="shared" si="1663"/>
        <v>14</v>
      </c>
      <c r="T5914" s="5">
        <f t="shared" si="1664"/>
        <v>35959</v>
      </c>
      <c r="U5914" s="7">
        <f t="shared" si="1665"/>
        <v>2002</v>
      </c>
      <c r="V5914" s="7">
        <f t="shared" si="1666"/>
        <v>6</v>
      </c>
      <c r="W5914" s="7">
        <f t="shared" si="1667"/>
        <v>14</v>
      </c>
      <c r="X5914" s="7" t="str">
        <f t="shared" si="1668"/>
        <v>02</v>
      </c>
      <c r="Y5914" t="str">
        <f t="shared" si="1669"/>
        <v>Scooby-Doo</v>
      </c>
      <c r="Z5914" t="str">
        <f t="shared" si="1670"/>
        <v>Scooby-Doo</v>
      </c>
      <c r="AA5914" t="str">
        <f t="shared" si="1671"/>
        <v>scooby-02-doo</v>
      </c>
      <c r="AC5914">
        <f t="shared" si="1672"/>
        <v>0</v>
      </c>
      <c r="AD5914" t="str">
        <f t="shared" si="1673"/>
        <v>scooby-02-doo</v>
      </c>
    </row>
    <row r="5915" spans="1:30">
      <c r="A5915">
        <v>12708</v>
      </c>
      <c r="B5915">
        <f t="shared" si="1656"/>
        <v>0</v>
      </c>
      <c r="C5915" s="8" t="s">
        <v>7140</v>
      </c>
      <c r="D5915" t="s">
        <v>14317</v>
      </c>
      <c r="E5915" s="2">
        <v>84216833</v>
      </c>
      <c r="F5915">
        <f t="shared" si="1657"/>
        <v>0</v>
      </c>
      <c r="G5915" s="6">
        <f t="shared" si="1658"/>
        <v>84216833</v>
      </c>
      <c r="H5915" s="6">
        <v>84216833</v>
      </c>
      <c r="I5915" s="3">
        <v>3312</v>
      </c>
      <c r="J5915" s="2">
        <v>29438331</v>
      </c>
      <c r="K5915" s="3">
        <v>3312</v>
      </c>
      <c r="L5915" s="1">
        <v>36610</v>
      </c>
      <c r="M5915">
        <f t="shared" si="1659"/>
        <v>0</v>
      </c>
      <c r="N5915">
        <f t="shared" si="1660"/>
        <v>0</v>
      </c>
      <c r="Q5915">
        <f t="shared" si="1661"/>
        <v>2004</v>
      </c>
      <c r="R5915">
        <f t="shared" si="1662"/>
        <v>3</v>
      </c>
      <c r="S5915">
        <f t="shared" si="1663"/>
        <v>26</v>
      </c>
      <c r="T5915" s="5">
        <f t="shared" si="1664"/>
        <v>36610</v>
      </c>
      <c r="U5915" s="7">
        <f t="shared" si="1665"/>
        <v>2004</v>
      </c>
      <c r="V5915" s="7">
        <f t="shared" si="1666"/>
        <v>3</v>
      </c>
      <c r="W5915" s="7">
        <f t="shared" si="1667"/>
        <v>26</v>
      </c>
      <c r="X5915" s="7" t="str">
        <f t="shared" si="1668"/>
        <v>04</v>
      </c>
      <c r="Y5915" t="str">
        <f t="shared" si="1669"/>
        <v>Scooby-Doo 2: Monsters Unleashed</v>
      </c>
      <c r="Z5915" t="str">
        <f t="shared" si="1670"/>
        <v>Scooby-Doo 2: Monsters Unleashed</v>
      </c>
      <c r="AA5915" t="str">
        <f t="shared" si="1671"/>
        <v>scooby-04shed</v>
      </c>
      <c r="AB5915" t="s">
        <v>3761</v>
      </c>
      <c r="AC5915">
        <f t="shared" si="1672"/>
        <v>1</v>
      </c>
      <c r="AD5915" t="str">
        <f t="shared" si="1673"/>
        <v>scooby-04shed</v>
      </c>
    </row>
    <row r="5916" spans="1:30">
      <c r="A5916">
        <v>12709</v>
      </c>
      <c r="B5916">
        <f t="shared" si="1656"/>
        <v>0</v>
      </c>
      <c r="C5916" s="8" t="s">
        <v>6773</v>
      </c>
      <c r="D5916" t="s">
        <v>14527</v>
      </c>
      <c r="E5916" s="2">
        <v>10525717</v>
      </c>
      <c r="F5916">
        <f t="shared" si="1657"/>
        <v>0</v>
      </c>
      <c r="G5916" s="6">
        <f t="shared" si="1658"/>
        <v>10525717</v>
      </c>
      <c r="H5916" s="6">
        <v>10525717</v>
      </c>
      <c r="I5916">
        <v>541</v>
      </c>
      <c r="J5916" s="2">
        <v>3046924</v>
      </c>
      <c r="K5916">
        <v>538</v>
      </c>
      <c r="L5916" s="1">
        <v>37464</v>
      </c>
      <c r="M5916">
        <f t="shared" si="1659"/>
        <v>0</v>
      </c>
      <c r="N5916">
        <f t="shared" si="1660"/>
        <v>0</v>
      </c>
      <c r="Q5916">
        <f t="shared" si="1661"/>
        <v>2006</v>
      </c>
      <c r="R5916">
        <f t="shared" si="1662"/>
        <v>7</v>
      </c>
      <c r="S5916">
        <f t="shared" si="1663"/>
        <v>28</v>
      </c>
      <c r="T5916" s="5">
        <f t="shared" si="1664"/>
        <v>37464</v>
      </c>
      <c r="U5916" s="7">
        <f t="shared" si="1665"/>
        <v>2006</v>
      </c>
      <c r="V5916" s="7">
        <f t="shared" si="1666"/>
        <v>7</v>
      </c>
      <c r="W5916" s="7">
        <f t="shared" si="1667"/>
        <v>28</v>
      </c>
      <c r="X5916" s="7" t="str">
        <f t="shared" si="1668"/>
        <v>06</v>
      </c>
      <c r="Y5916" t="str">
        <f t="shared" si="1669"/>
        <v>Scoop</v>
      </c>
      <c r="Z5916" t="str">
        <f t="shared" si="1670"/>
        <v>Scoop</v>
      </c>
      <c r="AA5916" t="str">
        <f t="shared" si="1671"/>
        <v>scoop06coop</v>
      </c>
      <c r="AC5916">
        <f t="shared" si="1672"/>
        <v>0</v>
      </c>
      <c r="AD5916" t="str">
        <f t="shared" si="1673"/>
        <v>scoop06coop</v>
      </c>
    </row>
    <row r="5917" spans="1:30">
      <c r="A5917">
        <v>12710</v>
      </c>
      <c r="B5917">
        <f t="shared" si="1656"/>
        <v>0</v>
      </c>
      <c r="C5917" s="8" t="s">
        <v>6774</v>
      </c>
      <c r="D5917" t="s">
        <v>6775</v>
      </c>
      <c r="E5917" s="2">
        <v>8000</v>
      </c>
      <c r="F5917">
        <f t="shared" si="1657"/>
        <v>0</v>
      </c>
      <c r="G5917" s="6">
        <f t="shared" si="1658"/>
        <v>8000</v>
      </c>
      <c r="H5917" s="6">
        <v>8000</v>
      </c>
      <c r="I5917">
        <v>12</v>
      </c>
      <c r="J5917" s="2">
        <v>8000</v>
      </c>
      <c r="K5917">
        <v>12</v>
      </c>
      <c r="L5917" s="1">
        <v>36372</v>
      </c>
      <c r="M5917">
        <f t="shared" si="1659"/>
        <v>0</v>
      </c>
      <c r="N5917">
        <f t="shared" si="1660"/>
        <v>0</v>
      </c>
      <c r="Q5917">
        <f t="shared" si="1661"/>
        <v>2003</v>
      </c>
      <c r="R5917">
        <f t="shared" si="1662"/>
        <v>8</v>
      </c>
      <c r="S5917">
        <f t="shared" si="1663"/>
        <v>1</v>
      </c>
      <c r="T5917" s="5">
        <f t="shared" si="1664"/>
        <v>36372</v>
      </c>
      <c r="U5917" s="7">
        <f t="shared" si="1665"/>
        <v>2003</v>
      </c>
      <c r="V5917" s="7">
        <f t="shared" si="1666"/>
        <v>8</v>
      </c>
      <c r="W5917" s="7">
        <f t="shared" si="1667"/>
        <v>1</v>
      </c>
      <c r="X5917" s="7" t="str">
        <f t="shared" si="1668"/>
        <v>03</v>
      </c>
      <c r="Y5917" t="str">
        <f t="shared" si="1669"/>
        <v>Scorched</v>
      </c>
      <c r="Z5917" t="str">
        <f t="shared" si="1670"/>
        <v>Scorched</v>
      </c>
      <c r="AA5917" t="str">
        <f t="shared" si="1671"/>
        <v>scorche03ched</v>
      </c>
      <c r="AB5917" t="s">
        <v>3985</v>
      </c>
      <c r="AC5917">
        <f t="shared" si="1672"/>
        <v>1</v>
      </c>
      <c r="AD5917" t="str">
        <f t="shared" si="1673"/>
        <v>scorche03hedi</v>
      </c>
    </row>
    <row r="5918" spans="1:30">
      <c r="A5918">
        <v>12712</v>
      </c>
      <c r="B5918">
        <f t="shared" si="1656"/>
        <v>0</v>
      </c>
      <c r="C5918" s="8" t="s">
        <v>6777</v>
      </c>
      <c r="D5918" t="s">
        <v>6778</v>
      </c>
      <c r="E5918" s="2">
        <v>2206</v>
      </c>
      <c r="F5918">
        <f t="shared" si="1657"/>
        <v>0</v>
      </c>
      <c r="G5918" s="6">
        <f t="shared" si="1658"/>
        <v>2206</v>
      </c>
      <c r="H5918" s="6">
        <v>2206</v>
      </c>
      <c r="I5918">
        <v>1</v>
      </c>
      <c r="L5918" s="1">
        <v>39507</v>
      </c>
      <c r="M5918">
        <f t="shared" si="1659"/>
        <v>0</v>
      </c>
      <c r="N5918">
        <f t="shared" si="1660"/>
        <v>0</v>
      </c>
      <c r="Q5918">
        <f t="shared" si="1661"/>
        <v>2012</v>
      </c>
      <c r="R5918">
        <f t="shared" si="1662"/>
        <v>3</v>
      </c>
      <c r="S5918">
        <f t="shared" si="1663"/>
        <v>1</v>
      </c>
      <c r="T5918" s="5">
        <f t="shared" si="1664"/>
        <v>39507</v>
      </c>
      <c r="U5918" s="7">
        <f t="shared" si="1665"/>
        <v>2012</v>
      </c>
      <c r="V5918" s="7">
        <f t="shared" si="1666"/>
        <v>3</v>
      </c>
      <c r="W5918" s="7">
        <f t="shared" si="1667"/>
        <v>1</v>
      </c>
      <c r="X5918" s="7" t="str">
        <f t="shared" si="1668"/>
        <v>12</v>
      </c>
      <c r="Y5918" t="str">
        <f t="shared" si="1669"/>
        <v>Scorn</v>
      </c>
      <c r="Z5918" t="str">
        <f t="shared" si="1670"/>
        <v>Scorn</v>
      </c>
      <c r="AA5918" t="str">
        <f t="shared" si="1671"/>
        <v>scorn12corn</v>
      </c>
      <c r="AC5918">
        <f t="shared" si="1672"/>
        <v>0</v>
      </c>
      <c r="AD5918" t="str">
        <f t="shared" si="1673"/>
        <v>scorn12corn</v>
      </c>
    </row>
    <row r="5919" spans="1:30">
      <c r="A5919">
        <v>12714</v>
      </c>
      <c r="B5919">
        <f t="shared" si="1656"/>
        <v>0</v>
      </c>
      <c r="C5919" s="8" t="s">
        <v>6780</v>
      </c>
      <c r="D5919" t="s">
        <v>13720</v>
      </c>
      <c r="E5919" s="2">
        <v>384098</v>
      </c>
      <c r="F5919">
        <f t="shared" si="1657"/>
        <v>0</v>
      </c>
      <c r="G5919" s="6">
        <f t="shared" si="1658"/>
        <v>384098</v>
      </c>
      <c r="H5919" s="6">
        <v>384098</v>
      </c>
      <c r="I5919">
        <v>25</v>
      </c>
      <c r="J5919" s="2">
        <v>43366</v>
      </c>
      <c r="K5919">
        <v>15</v>
      </c>
      <c r="L5919" s="1">
        <v>35833</v>
      </c>
      <c r="M5919">
        <f t="shared" si="1659"/>
        <v>0</v>
      </c>
      <c r="N5919">
        <f t="shared" si="1660"/>
        <v>0</v>
      </c>
      <c r="Q5919">
        <f t="shared" si="1661"/>
        <v>2002</v>
      </c>
      <c r="R5919">
        <f t="shared" si="1662"/>
        <v>2</v>
      </c>
      <c r="S5919">
        <f t="shared" si="1663"/>
        <v>8</v>
      </c>
      <c r="T5919" s="5">
        <f t="shared" si="1664"/>
        <v>35833</v>
      </c>
      <c r="U5919" s="7">
        <f t="shared" si="1665"/>
        <v>2002</v>
      </c>
      <c r="V5919" s="7">
        <f t="shared" si="1666"/>
        <v>2</v>
      </c>
      <c r="W5919" s="7">
        <f t="shared" si="1667"/>
        <v>8</v>
      </c>
      <c r="X5919" s="7" t="str">
        <f t="shared" si="1668"/>
        <v>02</v>
      </c>
      <c r="Y5919" t="str">
        <f t="shared" si="1669"/>
        <v>Scotland, PA</v>
      </c>
      <c r="Z5919" t="str">
        <f t="shared" si="1670"/>
        <v>Scotland, PA</v>
      </c>
      <c r="AA5919" t="str">
        <f t="shared" si="1671"/>
        <v>scotlan02d,pa</v>
      </c>
      <c r="AB5919" s="8" t="s">
        <v>4247</v>
      </c>
      <c r="AC5919">
        <f t="shared" si="1672"/>
        <v>1</v>
      </c>
      <c r="AD5919" t="str">
        <f t="shared" si="1673"/>
        <v>scotlan01,pa.</v>
      </c>
    </row>
    <row r="5920" spans="1:30">
      <c r="A5920">
        <v>12715</v>
      </c>
      <c r="B5920">
        <f t="shared" si="1656"/>
        <v>0</v>
      </c>
      <c r="C5920" s="8" t="s">
        <v>6781</v>
      </c>
      <c r="D5920" t="s">
        <v>14185</v>
      </c>
      <c r="E5920" s="2">
        <v>31524275</v>
      </c>
      <c r="F5920">
        <f t="shared" si="1657"/>
        <v>0</v>
      </c>
      <c r="G5920" s="6">
        <f t="shared" si="1658"/>
        <v>31524275</v>
      </c>
      <c r="H5920" s="6">
        <v>31524275</v>
      </c>
      <c r="I5920" s="3">
        <v>2820</v>
      </c>
      <c r="J5920" s="2">
        <v>10609795</v>
      </c>
      <c r="K5920" s="3">
        <v>2818</v>
      </c>
      <c r="L5920" s="1">
        <v>38941</v>
      </c>
      <c r="M5920">
        <f t="shared" si="1659"/>
        <v>0</v>
      </c>
      <c r="N5920">
        <f t="shared" si="1660"/>
        <v>0</v>
      </c>
      <c r="Q5920">
        <f t="shared" si="1661"/>
        <v>2010</v>
      </c>
      <c r="R5920">
        <f t="shared" si="1662"/>
        <v>8</v>
      </c>
      <c r="S5920">
        <f t="shared" si="1663"/>
        <v>13</v>
      </c>
      <c r="T5920" s="5">
        <f t="shared" si="1664"/>
        <v>38941</v>
      </c>
      <c r="U5920" s="7">
        <f t="shared" si="1665"/>
        <v>2010</v>
      </c>
      <c r="V5920" s="7">
        <f t="shared" si="1666"/>
        <v>8</v>
      </c>
      <c r="W5920" s="7">
        <f t="shared" si="1667"/>
        <v>13</v>
      </c>
      <c r="X5920" s="7" t="str">
        <f t="shared" si="1668"/>
        <v>10</v>
      </c>
      <c r="Y5920" t="str">
        <f t="shared" si="1669"/>
        <v>Scott Pilgrim vs. the World</v>
      </c>
      <c r="Z5920" t="str">
        <f t="shared" si="1670"/>
        <v>Scott Pilgrim vs. the World</v>
      </c>
      <c r="AA5920" t="str">
        <f t="shared" si="1671"/>
        <v>scottpi10orld</v>
      </c>
      <c r="AC5920">
        <f t="shared" si="1672"/>
        <v>0</v>
      </c>
      <c r="AD5920" t="str">
        <f t="shared" si="1673"/>
        <v>scottpi10orld</v>
      </c>
    </row>
    <row r="5921" spans="1:30">
      <c r="A5921">
        <v>12716</v>
      </c>
      <c r="B5921">
        <f t="shared" si="1656"/>
        <v>0</v>
      </c>
      <c r="C5921" s="8" t="s">
        <v>6782</v>
      </c>
      <c r="D5921" t="s">
        <v>6783</v>
      </c>
      <c r="E5921" s="2">
        <v>6123</v>
      </c>
      <c r="F5921">
        <f t="shared" si="1657"/>
        <v>0</v>
      </c>
      <c r="G5921" s="6">
        <f t="shared" si="1658"/>
        <v>6123</v>
      </c>
      <c r="H5921" s="6">
        <v>6123</v>
      </c>
      <c r="I5921">
        <v>1</v>
      </c>
      <c r="J5921" s="2">
        <v>2991</v>
      </c>
      <c r="K5921">
        <v>1</v>
      </c>
      <c r="L5921" s="1">
        <v>35448</v>
      </c>
      <c r="M5921">
        <f t="shared" si="1659"/>
        <v>0</v>
      </c>
      <c r="N5921">
        <f t="shared" si="1660"/>
        <v>0</v>
      </c>
      <c r="Q5921">
        <f t="shared" si="1661"/>
        <v>2001</v>
      </c>
      <c r="R5921">
        <f t="shared" si="1662"/>
        <v>1</v>
      </c>
      <c r="S5921">
        <f t="shared" si="1663"/>
        <v>19</v>
      </c>
      <c r="T5921" s="5">
        <f t="shared" si="1664"/>
        <v>35448</v>
      </c>
      <c r="U5921" s="7">
        <f t="shared" si="1665"/>
        <v>2001</v>
      </c>
      <c r="V5921" s="7">
        <f t="shared" si="1666"/>
        <v>1</v>
      </c>
      <c r="W5921" s="7">
        <f t="shared" si="1667"/>
        <v>19</v>
      </c>
      <c r="X5921" s="7" t="str">
        <f t="shared" si="1668"/>
        <v>01</v>
      </c>
      <c r="Y5921" t="str">
        <f t="shared" si="1669"/>
        <v>Scottsboro: An American Tragedy</v>
      </c>
      <c r="Z5921" t="str">
        <f t="shared" si="1670"/>
        <v>Scottsboro: An American Tragedy</v>
      </c>
      <c r="AA5921" t="str">
        <f t="shared" si="1671"/>
        <v>scottsb01gedy</v>
      </c>
      <c r="AB5921" t="s">
        <v>4208</v>
      </c>
      <c r="AC5921">
        <f t="shared" si="1672"/>
        <v>1</v>
      </c>
      <c r="AD5921" t="str">
        <f t="shared" si="1673"/>
        <v>scottsb00gedy</v>
      </c>
    </row>
    <row r="5922" spans="1:30">
      <c r="A5922">
        <v>12719</v>
      </c>
      <c r="B5922">
        <f t="shared" si="1656"/>
        <v>0</v>
      </c>
      <c r="C5922" s="8" t="s">
        <v>6972</v>
      </c>
      <c r="D5922" t="s">
        <v>14318</v>
      </c>
      <c r="E5922" s="2">
        <v>3703046</v>
      </c>
      <c r="F5922">
        <f t="shared" si="1657"/>
        <v>0</v>
      </c>
      <c r="G5922" s="6">
        <f t="shared" si="1658"/>
        <v>3703046</v>
      </c>
      <c r="H5922" s="6">
        <v>3703046</v>
      </c>
      <c r="I5922" s="3">
        <v>1509</v>
      </c>
      <c r="J5922" s="2">
        <v>1841007</v>
      </c>
      <c r="K5922" s="3">
        <v>1509</v>
      </c>
      <c r="L5922" s="1">
        <v>40845</v>
      </c>
      <c r="M5922">
        <f t="shared" si="1659"/>
        <v>0</v>
      </c>
      <c r="N5922">
        <f t="shared" si="1660"/>
        <v>0</v>
      </c>
      <c r="Q5922">
        <f t="shared" si="1661"/>
        <v>2015</v>
      </c>
      <c r="R5922">
        <f t="shared" si="1662"/>
        <v>10</v>
      </c>
      <c r="S5922">
        <f t="shared" si="1663"/>
        <v>30</v>
      </c>
      <c r="T5922" s="5">
        <f t="shared" si="1664"/>
        <v>40845</v>
      </c>
      <c r="U5922" s="7">
        <f t="shared" si="1665"/>
        <v>2015</v>
      </c>
      <c r="V5922" s="7">
        <f t="shared" si="1666"/>
        <v>10</v>
      </c>
      <c r="W5922" s="7">
        <f t="shared" si="1667"/>
        <v>30</v>
      </c>
      <c r="X5922" s="7" t="str">
        <f t="shared" si="1668"/>
        <v>15</v>
      </c>
      <c r="Y5922" t="str">
        <f t="shared" si="1669"/>
        <v>Scouts Guide to the Zombie Apocalypse</v>
      </c>
      <c r="Z5922" t="str">
        <f t="shared" si="1670"/>
        <v>Scouts Guide to the Zombie Apocalypse</v>
      </c>
      <c r="AA5922" t="str">
        <f t="shared" si="1671"/>
        <v>scoutsg15ypse</v>
      </c>
      <c r="AC5922">
        <f t="shared" si="1672"/>
        <v>0</v>
      </c>
      <c r="AD5922" t="str">
        <f t="shared" si="1673"/>
        <v>scoutsg15ypse</v>
      </c>
    </row>
    <row r="5923" spans="1:30">
      <c r="A5923">
        <v>12720</v>
      </c>
      <c r="B5923">
        <f t="shared" si="1656"/>
        <v>0</v>
      </c>
      <c r="C5923" s="8" t="s">
        <v>6973</v>
      </c>
      <c r="D5923" t="s">
        <v>14163</v>
      </c>
      <c r="E5923" s="2">
        <v>289885</v>
      </c>
      <c r="F5923">
        <f t="shared" si="1657"/>
        <v>0</v>
      </c>
      <c r="G5923" s="6">
        <f t="shared" si="1658"/>
        <v>289885</v>
      </c>
      <c r="H5923" s="6">
        <v>289885</v>
      </c>
      <c r="I5923">
        <v>7</v>
      </c>
      <c r="J5923" s="2">
        <v>29677</v>
      </c>
      <c r="K5923">
        <v>5</v>
      </c>
      <c r="L5923" s="1">
        <v>35840</v>
      </c>
      <c r="M5923">
        <f t="shared" si="1659"/>
        <v>0</v>
      </c>
      <c r="N5923">
        <f t="shared" si="1660"/>
        <v>0</v>
      </c>
      <c r="Q5923">
        <f t="shared" si="1661"/>
        <v>2002</v>
      </c>
      <c r="R5923">
        <f t="shared" si="1662"/>
        <v>2</v>
      </c>
      <c r="S5923">
        <f t="shared" si="1663"/>
        <v>15</v>
      </c>
      <c r="T5923" s="5">
        <f t="shared" si="1664"/>
        <v>35840</v>
      </c>
      <c r="U5923" s="7">
        <f t="shared" si="1665"/>
        <v>2002</v>
      </c>
      <c r="V5923" s="7">
        <f t="shared" si="1666"/>
        <v>2</v>
      </c>
      <c r="W5923" s="7">
        <f t="shared" si="1667"/>
        <v>15</v>
      </c>
      <c r="X5923" s="7" t="str">
        <f t="shared" si="1668"/>
        <v>02</v>
      </c>
      <c r="Y5923" t="str">
        <f t="shared" si="1669"/>
        <v>Scratch</v>
      </c>
      <c r="Z5923" t="str">
        <f t="shared" si="1670"/>
        <v>Scratch</v>
      </c>
      <c r="AA5923" t="str">
        <f t="shared" si="1671"/>
        <v>scratch02atch</v>
      </c>
      <c r="AB5923" t="s">
        <v>4248</v>
      </c>
      <c r="AC5923">
        <f t="shared" si="1672"/>
        <v>1</v>
      </c>
      <c r="AD5923" t="str">
        <f t="shared" si="1673"/>
        <v>scratch01atch</v>
      </c>
    </row>
    <row r="5924" spans="1:30">
      <c r="A5924">
        <v>12723</v>
      </c>
      <c r="B5924">
        <f t="shared" si="1656"/>
        <v>0</v>
      </c>
      <c r="C5924" s="8" t="s">
        <v>6974</v>
      </c>
      <c r="D5924" t="s">
        <v>13939</v>
      </c>
      <c r="E5924" s="2">
        <v>89143175</v>
      </c>
      <c r="F5924">
        <f t="shared" si="1657"/>
        <v>0</v>
      </c>
      <c r="G5924" s="6">
        <f t="shared" si="1658"/>
        <v>89143175</v>
      </c>
      <c r="H5924" s="6">
        <v>89143175</v>
      </c>
      <c r="I5924" s="3">
        <v>3467</v>
      </c>
      <c r="J5924" s="2">
        <v>34713342</v>
      </c>
      <c r="K5924" s="3">
        <v>3467</v>
      </c>
      <c r="L5924" s="1">
        <v>35098</v>
      </c>
      <c r="M5924">
        <f t="shared" si="1659"/>
        <v>0</v>
      </c>
      <c r="N5924">
        <f t="shared" si="1660"/>
        <v>0</v>
      </c>
      <c r="Q5924">
        <f t="shared" si="1661"/>
        <v>2000</v>
      </c>
      <c r="R5924">
        <f t="shared" si="1662"/>
        <v>2</v>
      </c>
      <c r="S5924">
        <f t="shared" si="1663"/>
        <v>4</v>
      </c>
      <c r="T5924" s="5">
        <f t="shared" si="1664"/>
        <v>35098</v>
      </c>
      <c r="U5924" s="7">
        <f t="shared" si="1665"/>
        <v>2000</v>
      </c>
      <c r="V5924" s="7">
        <f t="shared" si="1666"/>
        <v>2</v>
      </c>
      <c r="W5924" s="7">
        <f t="shared" si="1667"/>
        <v>4</v>
      </c>
      <c r="X5924" s="7" t="str">
        <f t="shared" si="1668"/>
        <v>00</v>
      </c>
      <c r="Y5924" t="str">
        <f t="shared" si="1669"/>
        <v>Scream 3</v>
      </c>
      <c r="Z5924" t="str">
        <f t="shared" si="1670"/>
        <v>Scream 3</v>
      </c>
      <c r="AA5924" t="str">
        <f t="shared" si="1671"/>
        <v>scream300eam3</v>
      </c>
      <c r="AC5924">
        <f t="shared" si="1672"/>
        <v>0</v>
      </c>
      <c r="AD5924" t="str">
        <f t="shared" si="1673"/>
        <v>scream300eam3</v>
      </c>
    </row>
    <row r="5925" spans="1:30">
      <c r="A5925">
        <v>12724</v>
      </c>
      <c r="B5925">
        <f t="shared" si="1656"/>
        <v>0</v>
      </c>
      <c r="C5925" s="8" t="s">
        <v>6993</v>
      </c>
      <c r="D5925" t="s">
        <v>13971</v>
      </c>
      <c r="E5925" s="2">
        <v>38180928</v>
      </c>
      <c r="F5925">
        <f t="shared" si="1657"/>
        <v>0</v>
      </c>
      <c r="G5925" s="6">
        <f t="shared" si="1658"/>
        <v>38180928</v>
      </c>
      <c r="H5925" s="6">
        <v>38180928</v>
      </c>
      <c r="I5925" s="3">
        <v>3314</v>
      </c>
      <c r="J5925" s="2">
        <v>18692090</v>
      </c>
      <c r="K5925" s="3">
        <v>3305</v>
      </c>
      <c r="L5925" s="1">
        <v>39186</v>
      </c>
      <c r="M5925">
        <f t="shared" si="1659"/>
        <v>0</v>
      </c>
      <c r="N5925">
        <f t="shared" si="1660"/>
        <v>0</v>
      </c>
      <c r="Q5925">
        <f t="shared" si="1661"/>
        <v>2011</v>
      </c>
      <c r="R5925">
        <f t="shared" si="1662"/>
        <v>4</v>
      </c>
      <c r="S5925">
        <f t="shared" si="1663"/>
        <v>15</v>
      </c>
      <c r="T5925" s="5">
        <f t="shared" si="1664"/>
        <v>39186</v>
      </c>
      <c r="U5925" s="7">
        <f t="shared" si="1665"/>
        <v>2011</v>
      </c>
      <c r="V5925" s="7">
        <f t="shared" si="1666"/>
        <v>4</v>
      </c>
      <c r="W5925" s="7">
        <f t="shared" si="1667"/>
        <v>15</v>
      </c>
      <c r="X5925" s="7" t="str">
        <f t="shared" si="1668"/>
        <v>11</v>
      </c>
      <c r="Y5925" t="str">
        <f t="shared" si="1669"/>
        <v>Scream 4</v>
      </c>
      <c r="Z5925" t="str">
        <f t="shared" si="1670"/>
        <v>Scream 4</v>
      </c>
      <c r="AA5925" t="str">
        <f t="shared" si="1671"/>
        <v>scream411eam4</v>
      </c>
      <c r="AC5925">
        <f t="shared" si="1672"/>
        <v>0</v>
      </c>
      <c r="AD5925" t="str">
        <f t="shared" si="1673"/>
        <v>scream411eam4</v>
      </c>
    </row>
    <row r="5926" spans="1:30">
      <c r="A5926">
        <v>12726</v>
      </c>
      <c r="B5926">
        <f t="shared" si="1656"/>
        <v>0</v>
      </c>
      <c r="C5926" s="8" t="s">
        <v>4559</v>
      </c>
      <c r="D5926" t="s">
        <v>13968</v>
      </c>
      <c r="E5926" s="2">
        <v>52034</v>
      </c>
      <c r="F5926">
        <f t="shared" si="1657"/>
        <v>0</v>
      </c>
      <c r="G5926" s="6">
        <f t="shared" si="1658"/>
        <v>52034</v>
      </c>
      <c r="H5926" s="6">
        <v>52034</v>
      </c>
      <c r="I5926">
        <v>4</v>
      </c>
      <c r="J5926" s="2">
        <v>23609</v>
      </c>
      <c r="K5926">
        <v>4</v>
      </c>
      <c r="L5926" s="1">
        <v>37597</v>
      </c>
      <c r="M5926">
        <f t="shared" si="1659"/>
        <v>0</v>
      </c>
      <c r="N5926">
        <f t="shared" si="1660"/>
        <v>0</v>
      </c>
      <c r="Q5926">
        <f t="shared" si="1661"/>
        <v>2006</v>
      </c>
      <c r="R5926">
        <f t="shared" si="1662"/>
        <v>12</v>
      </c>
      <c r="S5926">
        <f t="shared" si="1663"/>
        <v>8</v>
      </c>
      <c r="T5926" s="5">
        <f t="shared" si="1664"/>
        <v>37597</v>
      </c>
      <c r="U5926" s="7">
        <f t="shared" si="1665"/>
        <v>2006</v>
      </c>
      <c r="V5926" s="7">
        <f t="shared" si="1666"/>
        <v>12</v>
      </c>
      <c r="W5926" s="7">
        <f t="shared" si="1667"/>
        <v>8</v>
      </c>
      <c r="X5926" s="7" t="str">
        <f t="shared" si="1668"/>
        <v>06</v>
      </c>
      <c r="Y5926" t="str">
        <f t="shared" si="1669"/>
        <v>Screamers [2006]</v>
      </c>
      <c r="Z5926" t="str">
        <f t="shared" si="1670"/>
        <v>Screamers [2006]</v>
      </c>
      <c r="AA5926" t="str">
        <f t="shared" si="1671"/>
        <v>screame06006]</v>
      </c>
      <c r="AB5926" t="s">
        <v>3003</v>
      </c>
      <c r="AC5926">
        <f t="shared" si="1672"/>
        <v>1</v>
      </c>
      <c r="AD5926" t="str">
        <f t="shared" si="1673"/>
        <v>screame06mers</v>
      </c>
    </row>
    <row r="5927" spans="1:30">
      <c r="A5927">
        <v>12728</v>
      </c>
      <c r="B5927">
        <f t="shared" si="1656"/>
        <v>0</v>
      </c>
      <c r="C5927" s="8" t="s">
        <v>6995</v>
      </c>
      <c r="D5927" t="s">
        <v>14039</v>
      </c>
      <c r="E5927" s="2">
        <v>59000</v>
      </c>
      <c r="F5927">
        <f t="shared" si="1657"/>
        <v>0</v>
      </c>
      <c r="G5927" s="6">
        <f t="shared" si="1658"/>
        <v>59000</v>
      </c>
      <c r="H5927" s="6">
        <v>59000</v>
      </c>
      <c r="I5927">
        <v>3</v>
      </c>
      <c r="J5927" s="2">
        <v>6040</v>
      </c>
      <c r="K5927">
        <v>3</v>
      </c>
      <c r="L5927" s="1">
        <v>37163</v>
      </c>
      <c r="M5927">
        <f t="shared" si="1659"/>
        <v>0</v>
      </c>
      <c r="N5927">
        <f t="shared" si="1660"/>
        <v>0</v>
      </c>
      <c r="Q5927">
        <f t="shared" si="1661"/>
        <v>2005</v>
      </c>
      <c r="R5927">
        <f t="shared" si="1662"/>
        <v>9</v>
      </c>
      <c r="S5927">
        <f t="shared" si="1663"/>
        <v>30</v>
      </c>
      <c r="T5927" s="5">
        <f t="shared" si="1664"/>
        <v>37163</v>
      </c>
      <c r="U5927" s="7">
        <f t="shared" si="1665"/>
        <v>2005</v>
      </c>
      <c r="V5927" s="7">
        <f t="shared" si="1666"/>
        <v>9</v>
      </c>
      <c r="W5927" s="7">
        <f t="shared" si="1667"/>
        <v>30</v>
      </c>
      <c r="X5927" s="7" t="str">
        <f t="shared" si="1668"/>
        <v>05</v>
      </c>
      <c r="Y5927" t="str">
        <f t="shared" si="1669"/>
        <v>Screen Door Jesus</v>
      </c>
      <c r="Z5927" t="str">
        <f t="shared" si="1670"/>
        <v>Screen Door Jesus</v>
      </c>
      <c r="AA5927" t="str">
        <f t="shared" si="1671"/>
        <v>screend05esus</v>
      </c>
      <c r="AB5927" s="11" t="s">
        <v>3563</v>
      </c>
      <c r="AC5927">
        <f t="shared" si="1672"/>
        <v>1</v>
      </c>
      <c r="AD5927" t="str">
        <f t="shared" si="1673"/>
        <v>screend03esus</v>
      </c>
    </row>
    <row r="5928" spans="1:30">
      <c r="A5928">
        <v>12730</v>
      </c>
      <c r="B5928">
        <f t="shared" si="1656"/>
        <v>0</v>
      </c>
      <c r="C5928" s="8" t="s">
        <v>7187</v>
      </c>
      <c r="D5928" t="s">
        <v>14185</v>
      </c>
      <c r="E5928" s="2">
        <v>7027345</v>
      </c>
      <c r="F5928">
        <f t="shared" si="1657"/>
        <v>0</v>
      </c>
      <c r="G5928" s="6">
        <f t="shared" si="1658"/>
        <v>7027345</v>
      </c>
      <c r="H5928" s="6">
        <v>7027345</v>
      </c>
      <c r="I5928" s="3">
        <v>1761</v>
      </c>
      <c r="J5928" s="2">
        <v>3342085</v>
      </c>
      <c r="K5928" s="3">
        <v>1759</v>
      </c>
      <c r="L5928" s="1">
        <v>35196</v>
      </c>
      <c r="M5928">
        <f t="shared" si="1659"/>
        <v>0</v>
      </c>
      <c r="N5928">
        <f t="shared" si="1660"/>
        <v>0</v>
      </c>
      <c r="Q5928">
        <f t="shared" si="1661"/>
        <v>2000</v>
      </c>
      <c r="R5928">
        <f t="shared" si="1662"/>
        <v>5</v>
      </c>
      <c r="S5928">
        <f t="shared" si="1663"/>
        <v>12</v>
      </c>
      <c r="T5928" s="5">
        <f t="shared" si="1664"/>
        <v>35196</v>
      </c>
      <c r="U5928" s="7">
        <f t="shared" si="1665"/>
        <v>2000</v>
      </c>
      <c r="V5928" s="7">
        <f t="shared" si="1666"/>
        <v>5</v>
      </c>
      <c r="W5928" s="7">
        <f t="shared" si="1667"/>
        <v>12</v>
      </c>
      <c r="X5928" s="7" t="str">
        <f t="shared" si="1668"/>
        <v>00</v>
      </c>
      <c r="Y5928" t="str">
        <f t="shared" si="1669"/>
        <v>Screwed</v>
      </c>
      <c r="Z5928" t="str">
        <f t="shared" si="1670"/>
        <v>Screwed</v>
      </c>
      <c r="AA5928" t="str">
        <f t="shared" si="1671"/>
        <v>screwed00ewed</v>
      </c>
      <c r="AC5928">
        <f t="shared" si="1672"/>
        <v>0</v>
      </c>
      <c r="AD5928" t="str">
        <f t="shared" si="1673"/>
        <v>screwed00ewed</v>
      </c>
    </row>
    <row r="5929" spans="1:30">
      <c r="A5929">
        <v>12740</v>
      </c>
      <c r="B5929">
        <f t="shared" si="1656"/>
        <v>0</v>
      </c>
      <c r="C5929" s="8" t="s">
        <v>4560</v>
      </c>
      <c r="D5929" t="s">
        <v>13976</v>
      </c>
      <c r="E5929" s="2">
        <v>23746066</v>
      </c>
      <c r="F5929">
        <f t="shared" si="1657"/>
        <v>0</v>
      </c>
      <c r="G5929" s="6">
        <f t="shared" si="1658"/>
        <v>23746066</v>
      </c>
      <c r="H5929" s="6">
        <v>23746066</v>
      </c>
      <c r="I5929">
        <v>252</v>
      </c>
      <c r="J5929" s="2">
        <v>605722</v>
      </c>
      <c r="K5929">
        <v>252</v>
      </c>
      <c r="L5929" s="1">
        <v>37898</v>
      </c>
      <c r="M5929">
        <f t="shared" si="1659"/>
        <v>0</v>
      </c>
      <c r="N5929">
        <f t="shared" si="1660"/>
        <v>0</v>
      </c>
      <c r="Q5929">
        <f t="shared" si="1661"/>
        <v>2007</v>
      </c>
      <c r="R5929">
        <f t="shared" si="1662"/>
        <v>10</v>
      </c>
      <c r="S5929">
        <f t="shared" si="1663"/>
        <v>5</v>
      </c>
      <c r="T5929" s="5">
        <f t="shared" si="1664"/>
        <v>37898</v>
      </c>
      <c r="U5929" s="7">
        <f t="shared" si="1665"/>
        <v>2007</v>
      </c>
      <c r="V5929" s="7">
        <f t="shared" si="1666"/>
        <v>10</v>
      </c>
      <c r="W5929" s="7">
        <f t="shared" si="1667"/>
        <v>5</v>
      </c>
      <c r="X5929" s="7" t="str">
        <f t="shared" si="1668"/>
        <v>07</v>
      </c>
      <c r="Y5929" t="str">
        <f t="shared" si="1669"/>
        <v>Sea Monsters: A Prehistoric Adventure [IMAX]</v>
      </c>
      <c r="Z5929" t="str">
        <f t="shared" si="1670"/>
        <v>Sea Monsters: A Prehistoric Adventure [IMAX]</v>
      </c>
      <c r="AA5929" t="str">
        <f t="shared" si="1671"/>
        <v>seamons07max]</v>
      </c>
      <c r="AB5929" t="s">
        <v>3055</v>
      </c>
      <c r="AC5929">
        <f t="shared" si="1672"/>
        <v>1</v>
      </c>
      <c r="AD5929" t="str">
        <f t="shared" si="1673"/>
        <v>seamons07ture</v>
      </c>
    </row>
    <row r="5930" spans="1:30">
      <c r="A5930">
        <v>12741</v>
      </c>
      <c r="B5930">
        <f t="shared" si="1656"/>
        <v>0</v>
      </c>
      <c r="C5930" s="8" t="s">
        <v>7128</v>
      </c>
      <c r="D5930" t="s">
        <v>7129</v>
      </c>
      <c r="E5930" s="2">
        <v>39200</v>
      </c>
      <c r="F5930">
        <f t="shared" si="1657"/>
        <v>0</v>
      </c>
      <c r="G5930" s="6">
        <f t="shared" si="1658"/>
        <v>39200</v>
      </c>
      <c r="H5930" s="6">
        <v>39200</v>
      </c>
      <c r="I5930">
        <v>56</v>
      </c>
      <c r="J5930" s="2">
        <v>39200</v>
      </c>
      <c r="K5930">
        <v>56</v>
      </c>
      <c r="L5930" s="1">
        <v>37884</v>
      </c>
      <c r="M5930">
        <f t="shared" si="1659"/>
        <v>0</v>
      </c>
      <c r="N5930">
        <f t="shared" si="1660"/>
        <v>0</v>
      </c>
      <c r="Q5930">
        <f t="shared" si="1661"/>
        <v>2007</v>
      </c>
      <c r="R5930">
        <f t="shared" si="1662"/>
        <v>9</v>
      </c>
      <c r="S5930">
        <f t="shared" si="1663"/>
        <v>21</v>
      </c>
      <c r="T5930" s="5">
        <f t="shared" si="1664"/>
        <v>37884</v>
      </c>
      <c r="U5930" s="7">
        <f t="shared" si="1665"/>
        <v>2007</v>
      </c>
      <c r="V5930" s="7">
        <f t="shared" si="1666"/>
        <v>9</v>
      </c>
      <c r="W5930" s="7">
        <f t="shared" si="1667"/>
        <v>21</v>
      </c>
      <c r="X5930" s="7" t="str">
        <f t="shared" si="1668"/>
        <v>07</v>
      </c>
      <c r="Y5930" t="str">
        <f t="shared" si="1669"/>
        <v>Sea of Dreams</v>
      </c>
      <c r="Z5930" t="str">
        <f t="shared" si="1670"/>
        <v>Sea of Dreams</v>
      </c>
      <c r="AA5930" t="str">
        <f t="shared" si="1671"/>
        <v>seaofdr07eams</v>
      </c>
      <c r="AB5930" t="s">
        <v>3056</v>
      </c>
      <c r="AC5930">
        <f t="shared" si="1672"/>
        <v>1</v>
      </c>
      <c r="AD5930" t="str">
        <f t="shared" si="1673"/>
        <v>seaofdr06eams</v>
      </c>
    </row>
    <row r="5931" spans="1:30">
      <c r="A5931">
        <v>12744</v>
      </c>
      <c r="B5931">
        <f t="shared" si="1656"/>
        <v>0</v>
      </c>
      <c r="C5931" s="8" t="s">
        <v>7130</v>
      </c>
      <c r="D5931" t="s">
        <v>13994</v>
      </c>
      <c r="E5931" s="2">
        <v>6096582</v>
      </c>
      <c r="F5931">
        <f t="shared" si="1657"/>
        <v>0</v>
      </c>
      <c r="G5931" s="6">
        <f t="shared" si="1658"/>
        <v>6096582</v>
      </c>
      <c r="H5931" s="6">
        <v>6096582</v>
      </c>
      <c r="I5931">
        <v>14</v>
      </c>
      <c r="L5931" s="1">
        <v>38864</v>
      </c>
      <c r="M5931">
        <f t="shared" si="1659"/>
        <v>0</v>
      </c>
      <c r="N5931">
        <f t="shared" si="1660"/>
        <v>0</v>
      </c>
      <c r="Q5931">
        <f t="shared" si="1661"/>
        <v>2010</v>
      </c>
      <c r="R5931">
        <f t="shared" si="1662"/>
        <v>5</v>
      </c>
      <c r="S5931">
        <f t="shared" si="1663"/>
        <v>28</v>
      </c>
      <c r="T5931" s="5">
        <f t="shared" si="1664"/>
        <v>38864</v>
      </c>
      <c r="U5931" s="7">
        <f t="shared" si="1665"/>
        <v>2010</v>
      </c>
      <c r="V5931" s="7">
        <f t="shared" si="1666"/>
        <v>5</v>
      </c>
      <c r="W5931" s="7">
        <f t="shared" si="1667"/>
        <v>28</v>
      </c>
      <c r="X5931" s="7" t="str">
        <f t="shared" si="1668"/>
        <v>10</v>
      </c>
      <c r="Y5931" t="str">
        <f t="shared" si="1669"/>
        <v>Sea Rex 3D: Journey to a Prehistoric World</v>
      </c>
      <c r="Z5931" t="str">
        <f t="shared" si="1670"/>
        <v>Sea Rex 3D: Journey to a Prehistoric World</v>
      </c>
      <c r="AA5931" t="str">
        <f t="shared" si="1671"/>
        <v>searex310orld</v>
      </c>
      <c r="AC5931">
        <f t="shared" si="1672"/>
        <v>0</v>
      </c>
      <c r="AD5931" t="str">
        <f t="shared" si="1673"/>
        <v>searex310orld</v>
      </c>
    </row>
    <row r="5932" spans="1:30">
      <c r="A5932">
        <v>12747</v>
      </c>
      <c r="B5932">
        <f t="shared" si="1656"/>
        <v>0</v>
      </c>
      <c r="C5932" s="8" t="s">
        <v>7131</v>
      </c>
      <c r="D5932" t="s">
        <v>14185</v>
      </c>
      <c r="E5932" s="2">
        <v>120277854</v>
      </c>
      <c r="F5932">
        <f t="shared" si="1657"/>
        <v>0</v>
      </c>
      <c r="G5932" s="6">
        <f t="shared" si="1658"/>
        <v>120277854</v>
      </c>
      <c r="H5932" s="6">
        <v>120277854</v>
      </c>
      <c r="I5932" s="3">
        <v>2573</v>
      </c>
      <c r="J5932" s="2">
        <v>20854735</v>
      </c>
      <c r="K5932" s="3">
        <v>1989</v>
      </c>
      <c r="L5932" s="1">
        <v>36365</v>
      </c>
      <c r="M5932">
        <f t="shared" si="1659"/>
        <v>0</v>
      </c>
      <c r="N5932">
        <f t="shared" si="1660"/>
        <v>0</v>
      </c>
      <c r="Q5932">
        <f t="shared" si="1661"/>
        <v>2003</v>
      </c>
      <c r="R5932">
        <f t="shared" si="1662"/>
        <v>7</v>
      </c>
      <c r="S5932">
        <f t="shared" si="1663"/>
        <v>25</v>
      </c>
      <c r="T5932" s="5">
        <f t="shared" si="1664"/>
        <v>36365</v>
      </c>
      <c r="U5932" s="7">
        <f t="shared" si="1665"/>
        <v>2003</v>
      </c>
      <c r="V5932" s="7">
        <f t="shared" si="1666"/>
        <v>7</v>
      </c>
      <c r="W5932" s="7">
        <f t="shared" si="1667"/>
        <v>25</v>
      </c>
      <c r="X5932" s="7" t="str">
        <f t="shared" si="1668"/>
        <v>03</v>
      </c>
      <c r="Y5932" t="str">
        <f t="shared" si="1669"/>
        <v>Seabiscuit</v>
      </c>
      <c r="Z5932" t="str">
        <f t="shared" si="1670"/>
        <v>Seabiscuit</v>
      </c>
      <c r="AA5932" t="str">
        <f t="shared" si="1671"/>
        <v>seabisc03cuit</v>
      </c>
      <c r="AC5932">
        <f t="shared" si="1672"/>
        <v>0</v>
      </c>
      <c r="AD5932" t="str">
        <f t="shared" si="1673"/>
        <v>seabisc03cuit</v>
      </c>
    </row>
    <row r="5933" spans="1:30">
      <c r="A5933">
        <v>12756</v>
      </c>
      <c r="B5933">
        <f t="shared" si="1656"/>
        <v>0</v>
      </c>
      <c r="C5933" s="8" t="s">
        <v>7134</v>
      </c>
      <c r="D5933" t="s">
        <v>14183</v>
      </c>
      <c r="E5933" s="2">
        <v>3696196</v>
      </c>
      <c r="F5933">
        <f t="shared" si="1657"/>
        <v>0</v>
      </c>
      <c r="G5933" s="6">
        <f t="shared" si="1658"/>
        <v>3696196</v>
      </c>
      <c r="H5933" s="6">
        <v>3696196</v>
      </c>
      <c r="I5933">
        <v>157</v>
      </c>
      <c r="J5933" s="2">
        <v>27459</v>
      </c>
      <c r="K5933">
        <v>3</v>
      </c>
      <c r="L5933" s="1">
        <v>39655</v>
      </c>
      <c r="M5933">
        <f t="shared" si="1659"/>
        <v>0</v>
      </c>
      <c r="N5933">
        <f t="shared" si="1660"/>
        <v>0</v>
      </c>
      <c r="Q5933">
        <f t="shared" si="1661"/>
        <v>2012</v>
      </c>
      <c r="R5933">
        <f t="shared" si="1662"/>
        <v>7</v>
      </c>
      <c r="S5933">
        <f t="shared" si="1663"/>
        <v>27</v>
      </c>
      <c r="T5933" s="5">
        <f t="shared" si="1664"/>
        <v>39655</v>
      </c>
      <c r="U5933" s="7">
        <f t="shared" si="1665"/>
        <v>2012</v>
      </c>
      <c r="V5933" s="7">
        <f t="shared" si="1666"/>
        <v>7</v>
      </c>
      <c r="W5933" s="7">
        <f t="shared" si="1667"/>
        <v>27</v>
      </c>
      <c r="X5933" s="7" t="str">
        <f t="shared" si="1668"/>
        <v>12</v>
      </c>
      <c r="Y5933" t="str">
        <f t="shared" si="1669"/>
        <v>Searching for Sugar Man</v>
      </c>
      <c r="Z5933" t="str">
        <f t="shared" si="1670"/>
        <v>Searching for Sugar Man</v>
      </c>
      <c r="AA5933" t="str">
        <f t="shared" si="1671"/>
        <v>searchi12rman</v>
      </c>
      <c r="AC5933">
        <f t="shared" si="1672"/>
        <v>0</v>
      </c>
      <c r="AD5933" t="str">
        <f t="shared" si="1673"/>
        <v>searchi12rman</v>
      </c>
    </row>
    <row r="5934" spans="1:30">
      <c r="A5934">
        <v>12757</v>
      </c>
      <c r="B5934">
        <f t="shared" si="1656"/>
        <v>0</v>
      </c>
      <c r="C5934" s="8" t="s">
        <v>7135</v>
      </c>
      <c r="D5934" t="s">
        <v>13991</v>
      </c>
      <c r="E5934" s="2">
        <v>79916</v>
      </c>
      <c r="F5934">
        <f t="shared" si="1657"/>
        <v>0</v>
      </c>
      <c r="G5934" s="6">
        <f t="shared" si="1658"/>
        <v>79916</v>
      </c>
      <c r="H5934" s="6">
        <v>79916</v>
      </c>
      <c r="I5934">
        <v>6</v>
      </c>
      <c r="J5934" s="2">
        <v>4095</v>
      </c>
      <c r="K5934">
        <v>1</v>
      </c>
      <c r="L5934" s="1">
        <v>37084</v>
      </c>
      <c r="M5934">
        <f t="shared" si="1659"/>
        <v>0</v>
      </c>
      <c r="N5934">
        <f t="shared" si="1660"/>
        <v>0</v>
      </c>
      <c r="Q5934">
        <f t="shared" si="1661"/>
        <v>2005</v>
      </c>
      <c r="R5934">
        <f t="shared" si="1662"/>
        <v>7</v>
      </c>
      <c r="S5934">
        <f t="shared" si="1663"/>
        <v>13</v>
      </c>
      <c r="T5934" s="5">
        <f t="shared" si="1664"/>
        <v>37084</v>
      </c>
      <c r="U5934" s="7">
        <f t="shared" si="1665"/>
        <v>2005</v>
      </c>
      <c r="V5934" s="7">
        <f t="shared" si="1666"/>
        <v>7</v>
      </c>
      <c r="W5934" s="7">
        <f t="shared" si="1667"/>
        <v>13</v>
      </c>
      <c r="X5934" s="7" t="str">
        <f t="shared" si="1668"/>
        <v>05</v>
      </c>
      <c r="Y5934" t="str">
        <f t="shared" si="1669"/>
        <v>Searching for the Wrong-Eyed Jesus</v>
      </c>
      <c r="Z5934" t="str">
        <f t="shared" si="1670"/>
        <v>Searching for the Wrong-Eyed Jesus</v>
      </c>
      <c r="AA5934" t="str">
        <f t="shared" si="1671"/>
        <v>searchi05esus</v>
      </c>
      <c r="AB5934" s="11" t="s">
        <v>3757</v>
      </c>
      <c r="AC5934">
        <f t="shared" si="1672"/>
        <v>1</v>
      </c>
      <c r="AD5934" t="str">
        <f t="shared" si="1673"/>
        <v>searchi03esus</v>
      </c>
    </row>
    <row r="5935" spans="1:30">
      <c r="A5935">
        <v>12758</v>
      </c>
      <c r="B5935">
        <f t="shared" si="1656"/>
        <v>0</v>
      </c>
      <c r="C5935" s="8" t="s">
        <v>7136</v>
      </c>
      <c r="D5935" t="s">
        <v>14389</v>
      </c>
      <c r="E5935" s="2">
        <v>15290</v>
      </c>
      <c r="F5935">
        <f t="shared" si="1657"/>
        <v>0</v>
      </c>
      <c r="G5935" s="6">
        <f t="shared" si="1658"/>
        <v>15290</v>
      </c>
      <c r="H5935" s="6">
        <v>15290</v>
      </c>
      <c r="I5935">
        <v>1</v>
      </c>
      <c r="J5935" s="2">
        <v>4736</v>
      </c>
      <c r="K5935">
        <v>1</v>
      </c>
      <c r="L5935" s="1">
        <v>36377</v>
      </c>
      <c r="M5935">
        <f t="shared" si="1659"/>
        <v>0</v>
      </c>
      <c r="N5935">
        <f t="shared" si="1660"/>
        <v>0</v>
      </c>
      <c r="Q5935">
        <f t="shared" si="1661"/>
        <v>2003</v>
      </c>
      <c r="R5935">
        <f t="shared" si="1662"/>
        <v>8</v>
      </c>
      <c r="S5935">
        <f t="shared" si="1663"/>
        <v>6</v>
      </c>
      <c r="T5935" s="5">
        <f t="shared" si="1664"/>
        <v>36377</v>
      </c>
      <c r="U5935" s="7">
        <f t="shared" si="1665"/>
        <v>2003</v>
      </c>
      <c r="V5935" s="7">
        <f t="shared" si="1666"/>
        <v>8</v>
      </c>
      <c r="W5935" s="7">
        <f t="shared" si="1667"/>
        <v>6</v>
      </c>
      <c r="X5935" s="7" t="str">
        <f t="shared" si="1668"/>
        <v>03</v>
      </c>
      <c r="Y5935" t="str">
        <f t="shared" si="1669"/>
        <v>Seaside</v>
      </c>
      <c r="Z5935" t="str">
        <f t="shared" si="1670"/>
        <v>Seaside</v>
      </c>
      <c r="AA5935" t="str">
        <f t="shared" si="1671"/>
        <v>seaside03side</v>
      </c>
      <c r="AB5935" t="s">
        <v>3986</v>
      </c>
      <c r="AC5935">
        <f t="shared" si="1672"/>
        <v>1</v>
      </c>
      <c r="AD5935" t="str">
        <f t="shared" si="1673"/>
        <v>borddem02emer</v>
      </c>
    </row>
    <row r="5936" spans="1:30">
      <c r="A5936">
        <v>12759</v>
      </c>
      <c r="B5936">
        <f t="shared" si="1656"/>
        <v>0</v>
      </c>
      <c r="C5936" s="8" t="s">
        <v>7137</v>
      </c>
      <c r="D5936" t="s">
        <v>14519</v>
      </c>
      <c r="E5936" s="2">
        <v>24827228</v>
      </c>
      <c r="F5936">
        <f t="shared" si="1657"/>
        <v>0</v>
      </c>
      <c r="G5936" s="6">
        <f t="shared" si="1658"/>
        <v>24827228</v>
      </c>
      <c r="H5936" s="6">
        <v>24827228</v>
      </c>
      <c r="I5936" s="3">
        <v>2827</v>
      </c>
      <c r="J5936" s="2">
        <v>10612375</v>
      </c>
      <c r="K5936" s="3">
        <v>2816</v>
      </c>
      <c r="L5936" s="1">
        <v>39088</v>
      </c>
      <c r="M5936">
        <f t="shared" si="1659"/>
        <v>0</v>
      </c>
      <c r="N5936">
        <f t="shared" si="1660"/>
        <v>0</v>
      </c>
      <c r="Q5936">
        <f t="shared" si="1661"/>
        <v>2011</v>
      </c>
      <c r="R5936">
        <f t="shared" si="1662"/>
        <v>1</v>
      </c>
      <c r="S5936">
        <f t="shared" si="1663"/>
        <v>7</v>
      </c>
      <c r="T5936" s="5">
        <f t="shared" si="1664"/>
        <v>39088</v>
      </c>
      <c r="U5936" s="7">
        <f t="shared" si="1665"/>
        <v>2011</v>
      </c>
      <c r="V5936" s="7">
        <f t="shared" si="1666"/>
        <v>1</v>
      </c>
      <c r="W5936" s="7">
        <f t="shared" si="1667"/>
        <v>7</v>
      </c>
      <c r="X5936" s="7" t="str">
        <f t="shared" si="1668"/>
        <v>11</v>
      </c>
      <c r="Y5936" t="str">
        <f t="shared" si="1669"/>
        <v>Season of the Witch</v>
      </c>
      <c r="Z5936" t="str">
        <f t="shared" si="1670"/>
        <v>Season of the Witch</v>
      </c>
      <c r="AA5936" t="str">
        <f t="shared" si="1671"/>
        <v>seasono11itch</v>
      </c>
      <c r="AC5936">
        <f t="shared" si="1672"/>
        <v>0</v>
      </c>
      <c r="AD5936" t="str">
        <f t="shared" si="1673"/>
        <v>seasono11itch</v>
      </c>
    </row>
    <row r="5937" spans="1:30">
      <c r="A5937">
        <v>12761</v>
      </c>
      <c r="B5937">
        <f t="shared" si="1656"/>
        <v>0</v>
      </c>
      <c r="C5937" s="8" t="s">
        <v>7138</v>
      </c>
      <c r="D5937" t="s">
        <v>12596</v>
      </c>
      <c r="E5937" s="2">
        <v>70605</v>
      </c>
      <c r="F5937">
        <f t="shared" si="1657"/>
        <v>0</v>
      </c>
      <c r="G5937" s="6">
        <f t="shared" si="1658"/>
        <v>70605</v>
      </c>
      <c r="H5937" s="6">
        <v>70605</v>
      </c>
      <c r="I5937">
        <v>24</v>
      </c>
      <c r="J5937" s="2">
        <v>31953</v>
      </c>
      <c r="K5937">
        <v>24</v>
      </c>
      <c r="L5937" s="1">
        <v>40103</v>
      </c>
      <c r="M5937">
        <f t="shared" si="1659"/>
        <v>0</v>
      </c>
      <c r="N5937">
        <f t="shared" si="1660"/>
        <v>0</v>
      </c>
      <c r="Q5937">
        <f t="shared" si="1661"/>
        <v>2013</v>
      </c>
      <c r="R5937">
        <f t="shared" si="1662"/>
        <v>10</v>
      </c>
      <c r="S5937">
        <f t="shared" si="1663"/>
        <v>18</v>
      </c>
      <c r="T5937" s="5">
        <f t="shared" si="1664"/>
        <v>40103</v>
      </c>
      <c r="U5937" s="7">
        <f t="shared" si="1665"/>
        <v>2013</v>
      </c>
      <c r="V5937" s="7">
        <f t="shared" si="1666"/>
        <v>10</v>
      </c>
      <c r="W5937" s="7">
        <f t="shared" si="1667"/>
        <v>18</v>
      </c>
      <c r="X5937" s="7" t="str">
        <f t="shared" si="1668"/>
        <v>13</v>
      </c>
      <c r="Y5937" t="str">
        <f t="shared" si="1669"/>
        <v>Seasons of Gray</v>
      </c>
      <c r="Z5937" t="str">
        <f t="shared" si="1670"/>
        <v>Seasons of Gray</v>
      </c>
      <c r="AA5937" t="str">
        <f t="shared" si="1671"/>
        <v>seasons13gray</v>
      </c>
      <c r="AC5937">
        <f t="shared" si="1672"/>
        <v>0</v>
      </c>
      <c r="AD5937" t="str">
        <f t="shared" si="1673"/>
        <v>seasons13gray</v>
      </c>
    </row>
    <row r="5938" spans="1:30">
      <c r="A5938">
        <v>12769</v>
      </c>
      <c r="B5938">
        <f t="shared" si="1656"/>
        <v>0</v>
      </c>
      <c r="C5938" s="8" t="s">
        <v>6786</v>
      </c>
      <c r="D5938" t="s">
        <v>14173</v>
      </c>
      <c r="E5938" s="2">
        <v>42070939</v>
      </c>
      <c r="F5938">
        <f t="shared" si="1657"/>
        <v>0</v>
      </c>
      <c r="G5938" s="6">
        <f t="shared" si="1658"/>
        <v>42070939</v>
      </c>
      <c r="H5938" s="6">
        <v>42070939</v>
      </c>
      <c r="I5938" s="3">
        <v>3038</v>
      </c>
      <c r="J5938" s="2">
        <v>12139832</v>
      </c>
      <c r="K5938" s="3">
        <v>3013</v>
      </c>
      <c r="L5938" s="1">
        <v>36421</v>
      </c>
      <c r="M5938">
        <f t="shared" si="1659"/>
        <v>0</v>
      </c>
      <c r="N5938">
        <f t="shared" si="1660"/>
        <v>0</v>
      </c>
      <c r="Q5938">
        <f t="shared" si="1661"/>
        <v>2003</v>
      </c>
      <c r="R5938">
        <f t="shared" si="1662"/>
        <v>9</v>
      </c>
      <c r="S5938">
        <f t="shared" si="1663"/>
        <v>19</v>
      </c>
      <c r="T5938" s="5">
        <f t="shared" si="1664"/>
        <v>36421</v>
      </c>
      <c r="U5938" s="7">
        <f t="shared" si="1665"/>
        <v>2003</v>
      </c>
      <c r="V5938" s="7">
        <f t="shared" si="1666"/>
        <v>9</v>
      </c>
      <c r="W5938" s="7">
        <f t="shared" si="1667"/>
        <v>19</v>
      </c>
      <c r="X5938" s="7" t="str">
        <f t="shared" si="1668"/>
        <v>03</v>
      </c>
      <c r="Y5938" t="str">
        <f t="shared" si="1669"/>
        <v>Secondhand Lions</v>
      </c>
      <c r="Z5938" t="str">
        <f t="shared" si="1670"/>
        <v>Secondhand Lions</v>
      </c>
      <c r="AA5938" t="str">
        <f t="shared" si="1671"/>
        <v>secondh03ions</v>
      </c>
      <c r="AC5938">
        <f t="shared" si="1672"/>
        <v>0</v>
      </c>
      <c r="AD5938" t="str">
        <f t="shared" si="1673"/>
        <v>secondh03ions</v>
      </c>
    </row>
    <row r="5939" spans="1:30">
      <c r="A5939">
        <v>12774</v>
      </c>
      <c r="B5939">
        <f t="shared" si="1656"/>
        <v>0</v>
      </c>
      <c r="C5939" s="8" t="s">
        <v>6788</v>
      </c>
      <c r="D5939" t="s">
        <v>14183</v>
      </c>
      <c r="E5939" s="2">
        <v>114909</v>
      </c>
      <c r="F5939">
        <f t="shared" si="1657"/>
        <v>0</v>
      </c>
      <c r="G5939" s="6">
        <f t="shared" si="1658"/>
        <v>114909</v>
      </c>
      <c r="H5939" s="6">
        <v>114909</v>
      </c>
      <c r="I5939">
        <v>11</v>
      </c>
      <c r="J5939" s="2">
        <v>14609</v>
      </c>
      <c r="K5939">
        <v>5</v>
      </c>
      <c r="L5939" s="1">
        <v>36015</v>
      </c>
      <c r="M5939">
        <f t="shared" si="1659"/>
        <v>0</v>
      </c>
      <c r="N5939">
        <f t="shared" si="1660"/>
        <v>0</v>
      </c>
      <c r="Q5939">
        <f t="shared" si="1661"/>
        <v>2002</v>
      </c>
      <c r="R5939">
        <f t="shared" si="1662"/>
        <v>8</v>
      </c>
      <c r="S5939">
        <f t="shared" si="1663"/>
        <v>9</v>
      </c>
      <c r="T5939" s="5">
        <f t="shared" si="1664"/>
        <v>36015</v>
      </c>
      <c r="U5939" s="7">
        <f t="shared" si="1665"/>
        <v>2002</v>
      </c>
      <c r="V5939" s="7">
        <f t="shared" si="1666"/>
        <v>8</v>
      </c>
      <c r="W5939" s="7">
        <f t="shared" si="1667"/>
        <v>9</v>
      </c>
      <c r="X5939" s="7" t="str">
        <f t="shared" si="1668"/>
        <v>02</v>
      </c>
      <c r="Y5939" t="str">
        <f t="shared" si="1669"/>
        <v>Secret Ballot</v>
      </c>
      <c r="Z5939" t="str">
        <f t="shared" si="1670"/>
        <v>Secret Ballot</v>
      </c>
      <c r="AA5939" t="str">
        <f t="shared" si="1671"/>
        <v>secretb02llot</v>
      </c>
      <c r="AB5939" t="s">
        <v>4249</v>
      </c>
      <c r="AC5939">
        <f t="shared" si="1672"/>
        <v>1</v>
      </c>
      <c r="AD5939" t="str">
        <f t="shared" si="1673"/>
        <v>rayemak01khfi</v>
      </c>
    </row>
    <row r="5940" spans="1:30">
      <c r="A5940">
        <v>12783</v>
      </c>
      <c r="B5940">
        <f t="shared" si="1656"/>
        <v>0</v>
      </c>
      <c r="C5940" s="8" t="s">
        <v>7021</v>
      </c>
      <c r="D5940" t="s">
        <v>14288</v>
      </c>
      <c r="E5940" s="2">
        <v>42390</v>
      </c>
      <c r="F5940">
        <f t="shared" si="1657"/>
        <v>0</v>
      </c>
      <c r="G5940" s="6">
        <f t="shared" si="1658"/>
        <v>42390</v>
      </c>
      <c r="H5940" s="6">
        <v>42390</v>
      </c>
      <c r="I5940">
        <v>3</v>
      </c>
      <c r="J5940" s="2">
        <v>4310</v>
      </c>
      <c r="K5940">
        <v>2</v>
      </c>
      <c r="L5940" s="1">
        <v>36295</v>
      </c>
      <c r="M5940">
        <f t="shared" si="1659"/>
        <v>0</v>
      </c>
      <c r="N5940">
        <f t="shared" si="1660"/>
        <v>0</v>
      </c>
      <c r="Q5940">
        <f t="shared" si="1661"/>
        <v>2003</v>
      </c>
      <c r="R5940">
        <f t="shared" si="1662"/>
        <v>5</v>
      </c>
      <c r="S5940">
        <f t="shared" si="1663"/>
        <v>16</v>
      </c>
      <c r="T5940" s="5">
        <f t="shared" si="1664"/>
        <v>36295</v>
      </c>
      <c r="U5940" s="7">
        <f t="shared" si="1665"/>
        <v>2003</v>
      </c>
      <c r="V5940" s="7">
        <f t="shared" si="1666"/>
        <v>5</v>
      </c>
      <c r="W5940" s="7">
        <f t="shared" si="1667"/>
        <v>16</v>
      </c>
      <c r="X5940" s="7" t="str">
        <f t="shared" si="1668"/>
        <v>03</v>
      </c>
      <c r="Y5940" t="str">
        <f t="shared" si="1669"/>
        <v>Secret Lives</v>
      </c>
      <c r="Z5940" t="str">
        <f t="shared" si="1670"/>
        <v>Secret Lives</v>
      </c>
      <c r="AA5940" t="str">
        <f t="shared" si="1671"/>
        <v>secretl03ives</v>
      </c>
      <c r="AB5940" t="s">
        <v>3987</v>
      </c>
      <c r="AC5940">
        <f t="shared" si="1672"/>
        <v>1</v>
      </c>
      <c r="AD5940" t="str">
        <f t="shared" si="1673"/>
        <v>secretl02wwii</v>
      </c>
    </row>
    <row r="5941" spans="1:30">
      <c r="A5941">
        <v>12791</v>
      </c>
      <c r="B5941">
        <f t="shared" si="1656"/>
        <v>0</v>
      </c>
      <c r="C5941" s="8" t="s">
        <v>7025</v>
      </c>
      <c r="D5941" t="s">
        <v>14389</v>
      </c>
      <c r="E5941" s="2">
        <v>4725</v>
      </c>
      <c r="F5941">
        <f t="shared" si="1657"/>
        <v>0</v>
      </c>
      <c r="G5941" s="6">
        <f t="shared" si="1658"/>
        <v>4725</v>
      </c>
      <c r="H5941" s="6">
        <v>4725</v>
      </c>
      <c r="I5941">
        <v>1</v>
      </c>
      <c r="J5941" s="2">
        <v>933</v>
      </c>
      <c r="K5941">
        <v>1</v>
      </c>
      <c r="L5941" s="1">
        <v>35952</v>
      </c>
      <c r="M5941">
        <f t="shared" si="1659"/>
        <v>0</v>
      </c>
      <c r="N5941">
        <f t="shared" si="1660"/>
        <v>0</v>
      </c>
      <c r="Q5941">
        <f t="shared" si="1661"/>
        <v>2002</v>
      </c>
      <c r="R5941">
        <f t="shared" si="1662"/>
        <v>6</v>
      </c>
      <c r="S5941">
        <f t="shared" si="1663"/>
        <v>7</v>
      </c>
      <c r="T5941" s="5">
        <f t="shared" si="1664"/>
        <v>35952</v>
      </c>
      <c r="U5941" s="7">
        <f t="shared" si="1665"/>
        <v>2002</v>
      </c>
      <c r="V5941" s="7">
        <f t="shared" si="1666"/>
        <v>6</v>
      </c>
      <c r="W5941" s="7">
        <f t="shared" si="1667"/>
        <v>7</v>
      </c>
      <c r="X5941" s="7" t="str">
        <f t="shared" si="1668"/>
        <v>02</v>
      </c>
      <c r="Y5941" t="str">
        <f t="shared" si="1669"/>
        <v>Secret Society</v>
      </c>
      <c r="Z5941" t="str">
        <f t="shared" si="1670"/>
        <v>Secret Society</v>
      </c>
      <c r="AA5941" t="str">
        <f t="shared" si="1671"/>
        <v>secrets02iety</v>
      </c>
      <c r="AB5941" t="s">
        <v>4055</v>
      </c>
      <c r="AC5941">
        <f t="shared" si="1672"/>
        <v>1</v>
      </c>
      <c r="AD5941" t="str">
        <f t="shared" si="1673"/>
        <v>secrets00iety</v>
      </c>
    </row>
    <row r="5942" spans="1:30">
      <c r="A5942">
        <v>12792</v>
      </c>
      <c r="B5942">
        <f t="shared" si="1656"/>
        <v>0</v>
      </c>
      <c r="C5942" s="8" t="s">
        <v>7026</v>
      </c>
      <c r="D5942" t="s">
        <v>14389</v>
      </c>
      <c r="E5942" s="2">
        <v>105090</v>
      </c>
      <c r="F5942">
        <f t="shared" si="1657"/>
        <v>0</v>
      </c>
      <c r="G5942" s="6">
        <f t="shared" si="1658"/>
        <v>105090</v>
      </c>
      <c r="H5942" s="6">
        <v>105090</v>
      </c>
      <c r="I5942">
        <v>3</v>
      </c>
      <c r="J5942" s="2">
        <v>9421</v>
      </c>
      <c r="K5942">
        <v>1</v>
      </c>
      <c r="L5942" s="1">
        <v>36526</v>
      </c>
      <c r="M5942">
        <f t="shared" si="1659"/>
        <v>0</v>
      </c>
      <c r="N5942">
        <f t="shared" si="1660"/>
        <v>0</v>
      </c>
      <c r="Q5942">
        <f t="shared" si="1661"/>
        <v>2004</v>
      </c>
      <c r="R5942">
        <f t="shared" si="1662"/>
        <v>1</v>
      </c>
      <c r="S5942">
        <f t="shared" si="1663"/>
        <v>2</v>
      </c>
      <c r="T5942" s="5">
        <f t="shared" si="1664"/>
        <v>36526</v>
      </c>
      <c r="U5942" s="7">
        <f t="shared" si="1665"/>
        <v>2004</v>
      </c>
      <c r="V5942" s="7">
        <f t="shared" si="1666"/>
        <v>1</v>
      </c>
      <c r="W5942" s="7">
        <f t="shared" si="1667"/>
        <v>2</v>
      </c>
      <c r="X5942" s="7" t="str">
        <f t="shared" si="1668"/>
        <v>04</v>
      </c>
      <c r="Y5942" t="str">
        <f t="shared" si="1669"/>
        <v>Secret Things</v>
      </c>
      <c r="Z5942" t="str">
        <f t="shared" si="1670"/>
        <v>Secret Things</v>
      </c>
      <c r="AA5942" t="str">
        <f t="shared" si="1671"/>
        <v>secrett04ings</v>
      </c>
      <c r="AB5942" t="s">
        <v>3762</v>
      </c>
      <c r="AC5942">
        <f t="shared" si="1672"/>
        <v>1</v>
      </c>
      <c r="AD5942" t="str">
        <f t="shared" si="1673"/>
        <v>chosess02etes</v>
      </c>
    </row>
    <row r="5943" spans="1:30">
      <c r="A5943">
        <v>12793</v>
      </c>
      <c r="B5943">
        <f t="shared" si="1656"/>
        <v>0</v>
      </c>
      <c r="C5943" s="8" t="s">
        <v>7027</v>
      </c>
      <c r="D5943" t="s">
        <v>14503</v>
      </c>
      <c r="E5943" s="2">
        <v>48022900</v>
      </c>
      <c r="F5943">
        <f t="shared" si="1657"/>
        <v>0</v>
      </c>
      <c r="G5943" s="6">
        <f t="shared" si="1658"/>
        <v>48022900</v>
      </c>
      <c r="H5943" s="6">
        <v>48022900</v>
      </c>
      <c r="I5943" s="3">
        <v>3018</v>
      </c>
      <c r="J5943" s="2">
        <v>18237568</v>
      </c>
      <c r="K5943" s="3">
        <v>3018</v>
      </c>
      <c r="L5943" s="1">
        <v>36596</v>
      </c>
      <c r="M5943">
        <f t="shared" si="1659"/>
        <v>0</v>
      </c>
      <c r="N5943">
        <f t="shared" si="1660"/>
        <v>0</v>
      </c>
      <c r="Q5943">
        <f t="shared" si="1661"/>
        <v>2004</v>
      </c>
      <c r="R5943">
        <f t="shared" si="1662"/>
        <v>3</v>
      </c>
      <c r="S5943">
        <f t="shared" si="1663"/>
        <v>12</v>
      </c>
      <c r="T5943" s="5">
        <f t="shared" si="1664"/>
        <v>36596</v>
      </c>
      <c r="U5943" s="7">
        <f t="shared" si="1665"/>
        <v>2004</v>
      </c>
      <c r="V5943" s="7">
        <f t="shared" si="1666"/>
        <v>3</v>
      </c>
      <c r="W5943" s="7">
        <f t="shared" si="1667"/>
        <v>12</v>
      </c>
      <c r="X5943" s="7" t="str">
        <f t="shared" si="1668"/>
        <v>04</v>
      </c>
      <c r="Y5943" t="str">
        <f t="shared" si="1669"/>
        <v>Secret Window</v>
      </c>
      <c r="Z5943" t="str">
        <f t="shared" si="1670"/>
        <v>Secret Window</v>
      </c>
      <c r="AA5943" t="str">
        <f t="shared" si="1671"/>
        <v>secretw04ndow</v>
      </c>
      <c r="AC5943">
        <f t="shared" si="1672"/>
        <v>0</v>
      </c>
      <c r="AD5943" t="str">
        <f t="shared" si="1673"/>
        <v>secretw04ndow</v>
      </c>
    </row>
    <row r="5944" spans="1:30">
      <c r="A5944">
        <v>12795</v>
      </c>
      <c r="B5944">
        <f t="shared" si="1656"/>
        <v>0</v>
      </c>
      <c r="C5944" s="8" t="s">
        <v>7029</v>
      </c>
      <c r="D5944" t="s">
        <v>14156</v>
      </c>
      <c r="E5944" s="2">
        <v>59713955</v>
      </c>
      <c r="F5944">
        <f t="shared" si="1657"/>
        <v>0</v>
      </c>
      <c r="G5944" s="6">
        <f t="shared" si="1658"/>
        <v>59713955</v>
      </c>
      <c r="H5944" s="6">
        <v>59713955</v>
      </c>
      <c r="I5944" s="3">
        <v>3108</v>
      </c>
      <c r="J5944" s="2">
        <v>12694770</v>
      </c>
      <c r="K5944" s="3">
        <v>3072</v>
      </c>
      <c r="L5944" s="1">
        <v>38997</v>
      </c>
      <c r="M5944">
        <f t="shared" si="1659"/>
        <v>0</v>
      </c>
      <c r="N5944">
        <f t="shared" si="1660"/>
        <v>0</v>
      </c>
      <c r="Q5944">
        <f t="shared" si="1661"/>
        <v>2010</v>
      </c>
      <c r="R5944">
        <f t="shared" si="1662"/>
        <v>10</v>
      </c>
      <c r="S5944">
        <f t="shared" si="1663"/>
        <v>8</v>
      </c>
      <c r="T5944" s="5">
        <f t="shared" si="1664"/>
        <v>38997</v>
      </c>
      <c r="U5944" s="7">
        <f t="shared" si="1665"/>
        <v>2010</v>
      </c>
      <c r="V5944" s="7">
        <f t="shared" si="1666"/>
        <v>10</v>
      </c>
      <c r="W5944" s="7">
        <f t="shared" si="1667"/>
        <v>8</v>
      </c>
      <c r="X5944" s="7" t="str">
        <f t="shared" si="1668"/>
        <v>10</v>
      </c>
      <c r="Y5944" t="str">
        <f t="shared" si="1669"/>
        <v>Secretariat</v>
      </c>
      <c r="Z5944" t="str">
        <f t="shared" si="1670"/>
        <v>Secretariat</v>
      </c>
      <c r="AA5944" t="str">
        <f t="shared" si="1671"/>
        <v>secreta10riat</v>
      </c>
      <c r="AC5944">
        <f t="shared" si="1672"/>
        <v>0</v>
      </c>
      <c r="AD5944" t="str">
        <f t="shared" si="1673"/>
        <v>secreta10riat</v>
      </c>
    </row>
    <row r="5945" spans="1:30">
      <c r="A5945">
        <v>12796</v>
      </c>
      <c r="B5945">
        <f t="shared" si="1656"/>
        <v>0</v>
      </c>
      <c r="C5945" s="8" t="s">
        <v>7030</v>
      </c>
      <c r="D5945" t="s">
        <v>14217</v>
      </c>
      <c r="E5945" s="2">
        <v>4059680</v>
      </c>
      <c r="F5945">
        <f t="shared" si="1657"/>
        <v>0</v>
      </c>
      <c r="G5945" s="6">
        <f t="shared" si="1658"/>
        <v>4059680</v>
      </c>
      <c r="H5945" s="6">
        <v>4059680</v>
      </c>
      <c r="I5945">
        <v>149</v>
      </c>
      <c r="J5945" s="2">
        <v>182306</v>
      </c>
      <c r="K5945">
        <v>11</v>
      </c>
      <c r="L5945" s="1">
        <v>36057</v>
      </c>
      <c r="M5945">
        <f t="shared" si="1659"/>
        <v>0</v>
      </c>
      <c r="N5945">
        <f t="shared" si="1660"/>
        <v>0</v>
      </c>
      <c r="Q5945">
        <f t="shared" si="1661"/>
        <v>2002</v>
      </c>
      <c r="R5945">
        <f t="shared" si="1662"/>
        <v>9</v>
      </c>
      <c r="S5945">
        <f t="shared" si="1663"/>
        <v>20</v>
      </c>
      <c r="T5945" s="5">
        <f t="shared" si="1664"/>
        <v>36057</v>
      </c>
      <c r="U5945" s="7">
        <f t="shared" si="1665"/>
        <v>2002</v>
      </c>
      <c r="V5945" s="7">
        <f t="shared" si="1666"/>
        <v>9</v>
      </c>
      <c r="W5945" s="7">
        <f t="shared" si="1667"/>
        <v>20</v>
      </c>
      <c r="X5945" s="7" t="str">
        <f t="shared" si="1668"/>
        <v>02</v>
      </c>
      <c r="Y5945" t="str">
        <f t="shared" si="1669"/>
        <v>Secretary</v>
      </c>
      <c r="Z5945" t="str">
        <f t="shared" si="1670"/>
        <v>Secretary</v>
      </c>
      <c r="AA5945" t="str">
        <f t="shared" si="1671"/>
        <v>secreta02tary</v>
      </c>
      <c r="AC5945">
        <f t="shared" si="1672"/>
        <v>0</v>
      </c>
      <c r="AD5945" t="str">
        <f t="shared" si="1673"/>
        <v>secreta02tary</v>
      </c>
    </row>
    <row r="5946" spans="1:30">
      <c r="A5946">
        <v>12800</v>
      </c>
      <c r="B5946">
        <f t="shared" si="1656"/>
        <v>0</v>
      </c>
      <c r="C5946" s="8" t="s">
        <v>7216</v>
      </c>
      <c r="D5946" t="s">
        <v>14253</v>
      </c>
      <c r="E5946" s="2">
        <v>307208</v>
      </c>
      <c r="F5946">
        <f t="shared" si="1657"/>
        <v>0</v>
      </c>
      <c r="G5946" s="6">
        <f t="shared" si="1658"/>
        <v>307208</v>
      </c>
      <c r="H5946" s="6">
        <v>307208</v>
      </c>
      <c r="I5946">
        <v>34</v>
      </c>
      <c r="J5946" s="2">
        <v>45928</v>
      </c>
      <c r="K5946">
        <v>8</v>
      </c>
      <c r="L5946" s="1">
        <v>37107</v>
      </c>
      <c r="M5946">
        <f t="shared" si="1659"/>
        <v>0</v>
      </c>
      <c r="N5946">
        <f t="shared" si="1660"/>
        <v>0</v>
      </c>
      <c r="Q5946">
        <f t="shared" si="1661"/>
        <v>2005</v>
      </c>
      <c r="R5946">
        <f t="shared" si="1662"/>
        <v>8</v>
      </c>
      <c r="S5946">
        <f t="shared" si="1663"/>
        <v>5</v>
      </c>
      <c r="T5946" s="5">
        <f t="shared" si="1664"/>
        <v>37107</v>
      </c>
      <c r="U5946" s="7">
        <f t="shared" si="1665"/>
        <v>2005</v>
      </c>
      <c r="V5946" s="7">
        <f t="shared" si="1666"/>
        <v>8</v>
      </c>
      <c r="W5946" s="7">
        <f t="shared" si="1667"/>
        <v>5</v>
      </c>
      <c r="X5946" s="7" t="str">
        <f t="shared" si="1668"/>
        <v>05</v>
      </c>
      <c r="Y5946" t="str">
        <f t="shared" si="1669"/>
        <v>Secuestro Express</v>
      </c>
      <c r="Z5946" t="str">
        <f t="shared" si="1670"/>
        <v>Secuestro Express</v>
      </c>
      <c r="AA5946" t="str">
        <f t="shared" si="1671"/>
        <v>secuest05ress</v>
      </c>
      <c r="AB5946" s="11"/>
      <c r="AC5946">
        <f t="shared" si="1672"/>
        <v>0</v>
      </c>
      <c r="AD5946" t="str">
        <f t="shared" si="1673"/>
        <v>secuest05ress</v>
      </c>
    </row>
    <row r="5947" spans="1:30">
      <c r="A5947">
        <v>12801</v>
      </c>
      <c r="B5947">
        <f t="shared" si="1656"/>
        <v>0</v>
      </c>
      <c r="C5947" s="8" t="s">
        <v>7217</v>
      </c>
      <c r="D5947" t="s">
        <v>10487</v>
      </c>
      <c r="E5947" s="2">
        <v>21638</v>
      </c>
      <c r="F5947">
        <f t="shared" si="1657"/>
        <v>0</v>
      </c>
      <c r="G5947" s="6">
        <f t="shared" si="1658"/>
        <v>21638</v>
      </c>
      <c r="H5947" s="6">
        <v>21638</v>
      </c>
      <c r="I5947">
        <v>3</v>
      </c>
      <c r="L5947" s="1">
        <v>39522</v>
      </c>
      <c r="M5947">
        <f t="shared" si="1659"/>
        <v>0</v>
      </c>
      <c r="N5947">
        <f t="shared" si="1660"/>
        <v>0</v>
      </c>
      <c r="Q5947">
        <f t="shared" si="1661"/>
        <v>2012</v>
      </c>
      <c r="R5947">
        <f t="shared" si="1662"/>
        <v>3</v>
      </c>
      <c r="S5947">
        <f t="shared" si="1663"/>
        <v>16</v>
      </c>
      <c r="T5947" s="5">
        <f t="shared" si="1664"/>
        <v>39522</v>
      </c>
      <c r="U5947" s="7">
        <f t="shared" si="1665"/>
        <v>2012</v>
      </c>
      <c r="V5947" s="7">
        <f t="shared" si="1666"/>
        <v>3</v>
      </c>
      <c r="W5947" s="7">
        <f t="shared" si="1667"/>
        <v>16</v>
      </c>
      <c r="X5947" s="7" t="str">
        <f t="shared" si="1668"/>
        <v>12</v>
      </c>
      <c r="Y5947" t="str">
        <f t="shared" si="1669"/>
        <v>Sedona</v>
      </c>
      <c r="Z5947" t="str">
        <f t="shared" si="1670"/>
        <v>Sedona</v>
      </c>
      <c r="AA5947" t="str">
        <f t="shared" si="1671"/>
        <v>sedona12dona</v>
      </c>
      <c r="AB5947" t="s">
        <v>1254</v>
      </c>
      <c r="AC5947">
        <f t="shared" si="1672"/>
        <v>1</v>
      </c>
      <c r="AD5947" t="str">
        <f t="shared" si="1673"/>
        <v>sedona11dona</v>
      </c>
    </row>
    <row r="5948" spans="1:30">
      <c r="A5948">
        <v>12802</v>
      </c>
      <c r="B5948">
        <f t="shared" si="1656"/>
        <v>0</v>
      </c>
      <c r="C5948" s="8" t="s">
        <v>7218</v>
      </c>
      <c r="D5948" t="s">
        <v>14385</v>
      </c>
      <c r="E5948" t="s">
        <v>6877</v>
      </c>
      <c r="F5948">
        <f t="shared" si="1657"/>
        <v>1</v>
      </c>
      <c r="G5948" s="6">
        <f t="shared" si="1658"/>
        <v>489838</v>
      </c>
      <c r="H5948" s="6">
        <v>489838</v>
      </c>
      <c r="I5948">
        <v>15</v>
      </c>
      <c r="J5948" s="2">
        <v>7164</v>
      </c>
      <c r="K5948">
        <v>1</v>
      </c>
      <c r="L5948" s="1">
        <v>36692</v>
      </c>
      <c r="M5948">
        <f t="shared" si="1659"/>
        <v>0</v>
      </c>
      <c r="N5948">
        <f t="shared" si="1660"/>
        <v>0</v>
      </c>
      <c r="Q5948">
        <f t="shared" si="1661"/>
        <v>2004</v>
      </c>
      <c r="R5948">
        <f t="shared" si="1662"/>
        <v>6</v>
      </c>
      <c r="S5948">
        <f t="shared" si="1663"/>
        <v>16</v>
      </c>
      <c r="T5948" s="5">
        <f t="shared" si="1664"/>
        <v>36692</v>
      </c>
      <c r="U5948" s="7">
        <f t="shared" si="1665"/>
        <v>2004</v>
      </c>
      <c r="V5948" s="7">
        <f t="shared" si="1666"/>
        <v>6</v>
      </c>
      <c r="W5948" s="7">
        <f t="shared" si="1667"/>
        <v>16</v>
      </c>
      <c r="X5948" s="7" t="str">
        <f t="shared" si="1668"/>
        <v>04</v>
      </c>
      <c r="Y5948" t="str">
        <f t="shared" si="1669"/>
        <v>Seducing Doctor Lewis</v>
      </c>
      <c r="Z5948" t="str">
        <f t="shared" si="1670"/>
        <v>Seducing Doctor Lewis</v>
      </c>
      <c r="AA5948" t="str">
        <f t="shared" si="1671"/>
        <v>seducin04ewis</v>
      </c>
      <c r="AB5948" t="s">
        <v>3763</v>
      </c>
      <c r="AC5948">
        <f t="shared" si="1672"/>
        <v>1</v>
      </c>
      <c r="AD5948" t="str">
        <f t="shared" si="1673"/>
        <v>lagrand03tion</v>
      </c>
    </row>
    <row r="5949" spans="1:30">
      <c r="A5949">
        <v>12805</v>
      </c>
      <c r="B5949">
        <f t="shared" si="1656"/>
        <v>0</v>
      </c>
      <c r="C5949" s="8" t="s">
        <v>6878</v>
      </c>
      <c r="D5949" t="s">
        <v>14461</v>
      </c>
      <c r="E5949" s="2">
        <v>15032800</v>
      </c>
      <c r="F5949">
        <f t="shared" si="1657"/>
        <v>0</v>
      </c>
      <c r="G5949" s="6">
        <f t="shared" si="1658"/>
        <v>15032800</v>
      </c>
      <c r="H5949" s="6">
        <v>15032800</v>
      </c>
      <c r="I5949" s="3">
        <v>1270</v>
      </c>
      <c r="J5949" s="2">
        <v>4581233</v>
      </c>
      <c r="K5949" s="3">
        <v>1257</v>
      </c>
      <c r="L5949" s="1">
        <v>37394</v>
      </c>
      <c r="M5949">
        <f t="shared" si="1659"/>
        <v>0</v>
      </c>
      <c r="N5949">
        <f t="shared" si="1660"/>
        <v>0</v>
      </c>
      <c r="Q5949">
        <f t="shared" si="1661"/>
        <v>2006</v>
      </c>
      <c r="R5949">
        <f t="shared" si="1662"/>
        <v>5</v>
      </c>
      <c r="S5949">
        <f t="shared" si="1663"/>
        <v>19</v>
      </c>
      <c r="T5949" s="5">
        <f t="shared" si="1664"/>
        <v>37394</v>
      </c>
      <c r="U5949" s="7">
        <f t="shared" si="1665"/>
        <v>2006</v>
      </c>
      <c r="V5949" s="7">
        <f t="shared" si="1666"/>
        <v>5</v>
      </c>
      <c r="W5949" s="7">
        <f t="shared" si="1667"/>
        <v>19</v>
      </c>
      <c r="X5949" s="7" t="str">
        <f t="shared" si="1668"/>
        <v>06</v>
      </c>
      <c r="Y5949" t="str">
        <f t="shared" si="1669"/>
        <v>See No Evil</v>
      </c>
      <c r="Z5949" t="str">
        <f t="shared" si="1670"/>
        <v>See No Evil</v>
      </c>
      <c r="AA5949" t="str">
        <f t="shared" si="1671"/>
        <v>seenoev06evil</v>
      </c>
      <c r="AC5949">
        <f t="shared" si="1672"/>
        <v>0</v>
      </c>
      <c r="AD5949" t="str">
        <f t="shared" si="1673"/>
        <v>seenoev06evil</v>
      </c>
    </row>
    <row r="5950" spans="1:30">
      <c r="A5950">
        <v>12807</v>
      </c>
      <c r="B5950">
        <f t="shared" si="1656"/>
        <v>0</v>
      </c>
      <c r="C5950" s="8" t="s">
        <v>6879</v>
      </c>
      <c r="D5950" t="s">
        <v>14317</v>
      </c>
      <c r="E5950" s="2">
        <v>33357476</v>
      </c>
      <c r="F5950">
        <f t="shared" si="1657"/>
        <v>0</v>
      </c>
      <c r="G5950" s="6">
        <f t="shared" si="1658"/>
        <v>33357476</v>
      </c>
      <c r="H5950" s="6">
        <v>33357476</v>
      </c>
      <c r="I5950" s="3">
        <v>2656</v>
      </c>
      <c r="J5950" s="2">
        <v>9715102</v>
      </c>
      <c r="K5950" s="3">
        <v>2656</v>
      </c>
      <c r="L5950" s="1">
        <v>35490</v>
      </c>
      <c r="M5950">
        <f t="shared" si="1659"/>
        <v>0</v>
      </c>
      <c r="N5950">
        <f t="shared" si="1660"/>
        <v>0</v>
      </c>
      <c r="Q5950">
        <f t="shared" si="1661"/>
        <v>2001</v>
      </c>
      <c r="R5950">
        <f t="shared" si="1662"/>
        <v>3</v>
      </c>
      <c r="S5950">
        <f t="shared" si="1663"/>
        <v>2</v>
      </c>
      <c r="T5950" s="5">
        <f t="shared" si="1664"/>
        <v>35490</v>
      </c>
      <c r="U5950" s="7">
        <f t="shared" si="1665"/>
        <v>2001</v>
      </c>
      <c r="V5950" s="7">
        <f t="shared" si="1666"/>
        <v>3</v>
      </c>
      <c r="W5950" s="7">
        <f t="shared" si="1667"/>
        <v>2</v>
      </c>
      <c r="X5950" s="7" t="str">
        <f t="shared" si="1668"/>
        <v>01</v>
      </c>
      <c r="Y5950" t="str">
        <f t="shared" si="1669"/>
        <v>See Spot Run</v>
      </c>
      <c r="Z5950" t="str">
        <f t="shared" si="1670"/>
        <v>See Spot Run</v>
      </c>
      <c r="AA5950" t="str">
        <f t="shared" si="1671"/>
        <v>seespot01trun</v>
      </c>
      <c r="AC5950">
        <f t="shared" si="1672"/>
        <v>0</v>
      </c>
      <c r="AD5950" t="str">
        <f t="shared" si="1673"/>
        <v>seespot01trun</v>
      </c>
    </row>
    <row r="5951" spans="1:30">
      <c r="A5951">
        <v>12808</v>
      </c>
      <c r="B5951">
        <f t="shared" si="1656"/>
        <v>0</v>
      </c>
      <c r="C5951" s="8" t="s">
        <v>6880</v>
      </c>
      <c r="D5951" t="s">
        <v>6881</v>
      </c>
      <c r="E5951" s="2">
        <v>118206</v>
      </c>
      <c r="F5951">
        <f t="shared" si="1657"/>
        <v>0</v>
      </c>
      <c r="G5951" s="6">
        <f t="shared" si="1658"/>
        <v>118206</v>
      </c>
      <c r="H5951" s="6">
        <v>118206</v>
      </c>
      <c r="I5951">
        <v>21</v>
      </c>
      <c r="J5951" s="2">
        <v>4996</v>
      </c>
      <c r="K5951">
        <v>1</v>
      </c>
      <c r="L5951" s="1">
        <v>38794</v>
      </c>
      <c r="M5951">
        <f t="shared" si="1659"/>
        <v>0</v>
      </c>
      <c r="N5951">
        <f t="shared" si="1660"/>
        <v>0</v>
      </c>
      <c r="Q5951">
        <f t="shared" si="1661"/>
        <v>2010</v>
      </c>
      <c r="R5951">
        <f t="shared" si="1662"/>
        <v>3</v>
      </c>
      <c r="S5951">
        <f t="shared" si="1663"/>
        <v>19</v>
      </c>
      <c r="T5951" s="5">
        <f t="shared" si="1664"/>
        <v>38794</v>
      </c>
      <c r="U5951" s="7">
        <f t="shared" si="1665"/>
        <v>2010</v>
      </c>
      <c r="V5951" s="7">
        <f t="shared" si="1666"/>
        <v>3</v>
      </c>
      <c r="W5951" s="7">
        <f t="shared" si="1667"/>
        <v>19</v>
      </c>
      <c r="X5951" s="7" t="str">
        <f t="shared" si="1668"/>
        <v>10</v>
      </c>
      <c r="Y5951" t="str">
        <f t="shared" si="1669"/>
        <v>See What I'm Saying: The Deaf Entertainers Documentary</v>
      </c>
      <c r="Z5951" t="str">
        <f t="shared" si="1670"/>
        <v>See What I'm Saying: The Deaf Entertainers Documentary</v>
      </c>
      <c r="AA5951" t="str">
        <f t="shared" si="1671"/>
        <v>seewhat10tary</v>
      </c>
      <c r="AB5951" t="s">
        <v>2112</v>
      </c>
      <c r="AC5951">
        <f t="shared" si="1672"/>
        <v>1</v>
      </c>
      <c r="AD5951" t="str">
        <f t="shared" si="1673"/>
        <v>seewhat09tary</v>
      </c>
    </row>
    <row r="5952" spans="1:30">
      <c r="A5952">
        <v>12810</v>
      </c>
      <c r="B5952">
        <f t="shared" si="1656"/>
        <v>0</v>
      </c>
      <c r="C5952" s="8" t="s">
        <v>6694</v>
      </c>
      <c r="D5952" t="s">
        <v>13989</v>
      </c>
      <c r="E5952" s="2">
        <v>17083732</v>
      </c>
      <c r="F5952">
        <f t="shared" si="1657"/>
        <v>0</v>
      </c>
      <c r="G5952" s="6">
        <f t="shared" si="1658"/>
        <v>17083732</v>
      </c>
      <c r="H5952" s="6">
        <v>17083732</v>
      </c>
      <c r="I5952" s="3">
        <v>2062</v>
      </c>
      <c r="J5952" s="2">
        <v>8774520</v>
      </c>
      <c r="K5952" s="3">
        <v>2061</v>
      </c>
      <c r="L5952" s="1">
        <v>36841</v>
      </c>
      <c r="M5952">
        <f t="shared" si="1659"/>
        <v>0</v>
      </c>
      <c r="N5952">
        <f t="shared" si="1660"/>
        <v>0</v>
      </c>
      <c r="Q5952">
        <f t="shared" si="1661"/>
        <v>2004</v>
      </c>
      <c r="R5952">
        <f t="shared" si="1662"/>
        <v>11</v>
      </c>
      <c r="S5952">
        <f t="shared" si="1663"/>
        <v>12</v>
      </c>
      <c r="T5952" s="5">
        <f t="shared" si="1664"/>
        <v>36841</v>
      </c>
      <c r="U5952" s="7">
        <f t="shared" si="1665"/>
        <v>2004</v>
      </c>
      <c r="V5952" s="7">
        <f t="shared" si="1666"/>
        <v>11</v>
      </c>
      <c r="W5952" s="7">
        <f t="shared" si="1667"/>
        <v>12</v>
      </c>
      <c r="X5952" s="7" t="str">
        <f t="shared" si="1668"/>
        <v>04</v>
      </c>
      <c r="Y5952" t="str">
        <f t="shared" si="1669"/>
        <v>Seed of Chucky</v>
      </c>
      <c r="Z5952" t="str">
        <f t="shared" si="1670"/>
        <v>Seed of Chucky</v>
      </c>
      <c r="AA5952" t="str">
        <f t="shared" si="1671"/>
        <v>seedofc04ucky</v>
      </c>
      <c r="AC5952">
        <f t="shared" si="1672"/>
        <v>0</v>
      </c>
      <c r="AD5952" t="str">
        <f t="shared" si="1673"/>
        <v>seedofc04ucky</v>
      </c>
    </row>
    <row r="5953" spans="1:30">
      <c r="A5953">
        <v>12811</v>
      </c>
      <c r="B5953">
        <f t="shared" si="1656"/>
        <v>0</v>
      </c>
      <c r="C5953" s="8" t="s">
        <v>6695</v>
      </c>
      <c r="D5953" t="s">
        <v>14383</v>
      </c>
      <c r="E5953" s="2">
        <v>4630</v>
      </c>
      <c r="F5953">
        <f t="shared" si="1657"/>
        <v>0</v>
      </c>
      <c r="G5953" s="6">
        <f t="shared" si="1658"/>
        <v>4630</v>
      </c>
      <c r="H5953" s="6">
        <v>4630</v>
      </c>
      <c r="I5953">
        <v>2</v>
      </c>
      <c r="L5953" s="1">
        <v>40684</v>
      </c>
      <c r="M5953">
        <f t="shared" si="1659"/>
        <v>0</v>
      </c>
      <c r="N5953">
        <f t="shared" si="1660"/>
        <v>0</v>
      </c>
      <c r="Q5953">
        <f t="shared" si="1661"/>
        <v>2015</v>
      </c>
      <c r="R5953">
        <f t="shared" si="1662"/>
        <v>5</v>
      </c>
      <c r="S5953">
        <f t="shared" si="1663"/>
        <v>22</v>
      </c>
      <c r="T5953" s="5">
        <f t="shared" si="1664"/>
        <v>40684</v>
      </c>
      <c r="U5953" s="7">
        <f t="shared" si="1665"/>
        <v>2015</v>
      </c>
      <c r="V5953" s="7">
        <f t="shared" si="1666"/>
        <v>5</v>
      </c>
      <c r="W5953" s="7">
        <f t="shared" si="1667"/>
        <v>22</v>
      </c>
      <c r="X5953" s="7" t="str">
        <f t="shared" si="1668"/>
        <v>15</v>
      </c>
      <c r="Y5953" t="str">
        <f t="shared" si="1669"/>
        <v>Seeds of Time</v>
      </c>
      <c r="Z5953" t="str">
        <f t="shared" si="1670"/>
        <v>Seeds of Time</v>
      </c>
      <c r="AA5953" t="str">
        <f t="shared" si="1671"/>
        <v>seedsof15time</v>
      </c>
      <c r="AB5953" t="s">
        <v>159</v>
      </c>
      <c r="AC5953">
        <f t="shared" si="1672"/>
        <v>1</v>
      </c>
      <c r="AD5953" t="str">
        <f t="shared" si="1673"/>
        <v>seedsof13time</v>
      </c>
    </row>
    <row r="5954" spans="1:30">
      <c r="A5954">
        <v>12812</v>
      </c>
      <c r="B5954">
        <f t="shared" ref="B5954:B6017" si="1674">IFERROR(FIND("[re-",C5954),0)</f>
        <v>0</v>
      </c>
      <c r="C5954" s="8" t="s">
        <v>7008</v>
      </c>
      <c r="D5954" t="s">
        <v>13842</v>
      </c>
      <c r="E5954" s="2">
        <v>87923</v>
      </c>
      <c r="F5954">
        <f t="shared" ref="F5954:F6017" si="1675">IF(NOT(ISBLANK(E5954)),IF(ISNUMBER(E5954),0,1),0)</f>
        <v>0</v>
      </c>
      <c r="G5954" s="6">
        <f t="shared" ref="G5954:G6017" si="1676">IFERROR(IF(NOT(ISBLANK(E5954)),VALUE(SUBSTITUTE(E5954,"*","")),""),"")</f>
        <v>87923</v>
      </c>
      <c r="H5954" s="6">
        <v>87923</v>
      </c>
      <c r="I5954">
        <v>16</v>
      </c>
      <c r="J5954" s="2">
        <v>38182</v>
      </c>
      <c r="K5954">
        <v>16</v>
      </c>
      <c r="L5954" s="1">
        <v>36652</v>
      </c>
      <c r="M5954">
        <f t="shared" ref="M5954:M6017" si="1677">IF(EXACT("TBD",L5954),1,0)</f>
        <v>0</v>
      </c>
      <c r="N5954">
        <f t="shared" ref="N5954:N6017" si="1678">IFERROR(IF(L5954&gt;DATE(2016,5,18),1,0),0)</f>
        <v>0</v>
      </c>
      <c r="Q5954">
        <f t="shared" ref="Q5954:Q6017" si="1679">IFERROR(IF(ISBLANK(P5954),YEAR(L5954),P5954),"")</f>
        <v>2004</v>
      </c>
      <c r="R5954">
        <f t="shared" ref="R5954:R6017" si="1680">IFERROR(IF(NOT(ISBLANK(P5954)),IF(NOT(ISBLANK(O5954)),O5954,""),MONTH(L5954)),"")</f>
        <v>5</v>
      </c>
      <c r="S5954">
        <f t="shared" ref="S5954:S6017" si="1681">IFERROR(IF(AND(ISBLANK(O5954),ISBLANK(P5954)),DAY(L5954),""),"")</f>
        <v>7</v>
      </c>
      <c r="T5954" s="5">
        <f t="shared" ref="T5954:T6017" si="1682">IFERROR(IF(NOT(AND(ISBLANK(Q5954),ISBLANK(R5954),ISBLANK(S5954))),DATE(Q5954,R5954,S5954),""),"")</f>
        <v>36652</v>
      </c>
      <c r="U5954" s="7">
        <f t="shared" ref="U5954:U6017" si="1683">YEAR(T5954)</f>
        <v>2004</v>
      </c>
      <c r="V5954" s="7">
        <f t="shared" ref="V5954:V6017" si="1684">MONTH(T5954)</f>
        <v>5</v>
      </c>
      <c r="W5954" s="7">
        <f t="shared" ref="W5954:W6017" si="1685">DAY(T5954)</f>
        <v>7</v>
      </c>
      <c r="X5954" s="7" t="str">
        <f t="shared" ref="X5954:X6017" si="1686">IF(M5954=1,"tbd",IF(Q5954&lt;1927,Q5954,RIGHT(Q5954,2)))</f>
        <v>04</v>
      </c>
      <c r="Y5954" t="str">
        <f t="shared" ref="Y5954:Y6017" si="1687">IF(EXACT(LEFT(C5954,2),"A "),MID(C5954,3,9999),C5954)</f>
        <v>Seeing Other People</v>
      </c>
      <c r="Z5954" t="str">
        <f t="shared" ref="Z5954:Z6017" si="1688">IF(EXACT(LEFT(Y5954,4),"The "),MID(Y5954,5,9999),Y5954)</f>
        <v>Seeing Other People</v>
      </c>
      <c r="AA5954" t="str">
        <f t="shared" ref="AA5954:AA6017" si="1689">LOWER(CONCATENATE(LEFT(SUBSTITUTE(TRIM(CLEAN(Z5954))," ",""),7),RIGHT(X5954,2),RIGHT(SUBSTITUTE(TRIM(CLEAN(Z5954))," ",""),4)))</f>
        <v>seeingo04ople</v>
      </c>
      <c r="AC5954">
        <f t="shared" ref="AC5954:AC6017" si="1690">IF(ISBLANK(AB5954),0,1)</f>
        <v>0</v>
      </c>
      <c r="AD5954" t="str">
        <f t="shared" ref="AD5954:AD6017" si="1691">IF(ISBLANK(AB5954),AA5954,AB5954)</f>
        <v>seeingo04ople</v>
      </c>
    </row>
    <row r="5955" spans="1:30">
      <c r="A5955">
        <v>12814</v>
      </c>
      <c r="B5955">
        <f t="shared" si="1674"/>
        <v>0</v>
      </c>
      <c r="C5955" s="8" t="s">
        <v>7198</v>
      </c>
      <c r="D5955" t="s">
        <v>14527</v>
      </c>
      <c r="E5955" s="2">
        <v>7078738</v>
      </c>
      <c r="F5955">
        <f t="shared" si="1675"/>
        <v>0</v>
      </c>
      <c r="G5955" s="6">
        <f t="shared" si="1676"/>
        <v>7078738</v>
      </c>
      <c r="H5955" s="6">
        <v>7078738</v>
      </c>
      <c r="I5955" s="3">
        <v>1625</v>
      </c>
      <c r="J5955" s="2">
        <v>3822803</v>
      </c>
      <c r="K5955" s="3">
        <v>1625</v>
      </c>
      <c r="L5955" s="1">
        <v>39620</v>
      </c>
      <c r="M5955">
        <f t="shared" si="1677"/>
        <v>0</v>
      </c>
      <c r="N5955">
        <f t="shared" si="1678"/>
        <v>0</v>
      </c>
      <c r="Q5955">
        <f t="shared" si="1679"/>
        <v>2012</v>
      </c>
      <c r="R5955">
        <f t="shared" si="1680"/>
        <v>6</v>
      </c>
      <c r="S5955">
        <f t="shared" si="1681"/>
        <v>22</v>
      </c>
      <c r="T5955" s="5">
        <f t="shared" si="1682"/>
        <v>39620</v>
      </c>
      <c r="U5955" s="7">
        <f t="shared" si="1683"/>
        <v>2012</v>
      </c>
      <c r="V5955" s="7">
        <f t="shared" si="1684"/>
        <v>6</v>
      </c>
      <c r="W5955" s="7">
        <f t="shared" si="1685"/>
        <v>22</v>
      </c>
      <c r="X5955" s="7" t="str">
        <f t="shared" si="1686"/>
        <v>12</v>
      </c>
      <c r="Y5955" t="str">
        <f t="shared" si="1687"/>
        <v>Seeking a Friend for the End of the World</v>
      </c>
      <c r="Z5955" t="str">
        <f t="shared" si="1688"/>
        <v>Seeking a Friend for the End of the World</v>
      </c>
      <c r="AA5955" t="str">
        <f t="shared" si="1689"/>
        <v>seeking12orld</v>
      </c>
      <c r="AC5955">
        <f t="shared" si="1690"/>
        <v>0</v>
      </c>
      <c r="AD5955" t="str">
        <f t="shared" si="1691"/>
        <v>seeking12orld</v>
      </c>
    </row>
    <row r="5956" spans="1:30">
      <c r="A5956">
        <v>12815</v>
      </c>
      <c r="B5956">
        <f t="shared" si="1674"/>
        <v>0</v>
      </c>
      <c r="C5956" s="8" t="s">
        <v>7199</v>
      </c>
      <c r="D5956" t="s">
        <v>14373</v>
      </c>
      <c r="E5956" s="2">
        <v>411746</v>
      </c>
      <c r="F5956">
        <f t="shared" si="1675"/>
        <v>0</v>
      </c>
      <c r="G5956" s="6">
        <f t="shared" si="1676"/>
        <v>411746</v>
      </c>
      <c r="H5956" s="6">
        <v>411746</v>
      </c>
      <c r="I5956">
        <v>231</v>
      </c>
      <c r="J5956" s="2">
        <v>249912</v>
      </c>
      <c r="K5956">
        <v>231</v>
      </c>
      <c r="L5956" s="1">
        <v>39522</v>
      </c>
      <c r="M5956">
        <f t="shared" si="1677"/>
        <v>0</v>
      </c>
      <c r="N5956">
        <f t="shared" si="1678"/>
        <v>0</v>
      </c>
      <c r="Q5956">
        <f t="shared" si="1679"/>
        <v>2012</v>
      </c>
      <c r="R5956">
        <f t="shared" si="1680"/>
        <v>3</v>
      </c>
      <c r="S5956">
        <f t="shared" si="1681"/>
        <v>16</v>
      </c>
      <c r="T5956" s="5">
        <f t="shared" si="1682"/>
        <v>39522</v>
      </c>
      <c r="U5956" s="7">
        <f t="shared" si="1683"/>
        <v>2012</v>
      </c>
      <c r="V5956" s="7">
        <f t="shared" si="1684"/>
        <v>3</v>
      </c>
      <c r="W5956" s="7">
        <f t="shared" si="1685"/>
        <v>16</v>
      </c>
      <c r="X5956" s="7" t="str">
        <f t="shared" si="1686"/>
        <v>12</v>
      </c>
      <c r="Y5956" t="str">
        <f t="shared" si="1687"/>
        <v>Seeking Justice</v>
      </c>
      <c r="Z5956" t="str">
        <f t="shared" si="1688"/>
        <v>Seeking Justice</v>
      </c>
      <c r="AA5956" t="str">
        <f t="shared" si="1689"/>
        <v>seeking12tice</v>
      </c>
      <c r="AB5956" t="s">
        <v>1255</v>
      </c>
      <c r="AC5956">
        <f t="shared" si="1690"/>
        <v>1</v>
      </c>
      <c r="AD5956" t="str">
        <f t="shared" si="1691"/>
        <v>seeking11tice</v>
      </c>
    </row>
    <row r="5957" spans="1:30">
      <c r="A5957">
        <v>12818</v>
      </c>
      <c r="B5957">
        <f t="shared" si="1674"/>
        <v>0</v>
      </c>
      <c r="C5957" s="8" t="s">
        <v>7200</v>
      </c>
      <c r="D5957" t="s">
        <v>14098</v>
      </c>
      <c r="E5957" s="2">
        <v>100610</v>
      </c>
      <c r="F5957">
        <f t="shared" si="1675"/>
        <v>0</v>
      </c>
      <c r="G5957" s="6">
        <f t="shared" si="1676"/>
        <v>100610</v>
      </c>
      <c r="H5957" s="6">
        <v>100610</v>
      </c>
      <c r="I5957">
        <v>16</v>
      </c>
      <c r="J5957" s="2">
        <v>45871</v>
      </c>
      <c r="K5957">
        <v>16</v>
      </c>
      <c r="L5957" s="1">
        <v>37863</v>
      </c>
      <c r="M5957">
        <f t="shared" si="1677"/>
        <v>0</v>
      </c>
      <c r="N5957">
        <f t="shared" si="1678"/>
        <v>0</v>
      </c>
      <c r="Q5957">
        <f t="shared" si="1679"/>
        <v>2007</v>
      </c>
      <c r="R5957">
        <f t="shared" si="1680"/>
        <v>8</v>
      </c>
      <c r="S5957">
        <f t="shared" si="1681"/>
        <v>31</v>
      </c>
      <c r="T5957" s="5">
        <f t="shared" si="1682"/>
        <v>37863</v>
      </c>
      <c r="U5957" s="7">
        <f t="shared" si="1683"/>
        <v>2007</v>
      </c>
      <c r="V5957" s="7">
        <f t="shared" si="1684"/>
        <v>8</v>
      </c>
      <c r="W5957" s="7">
        <f t="shared" si="1685"/>
        <v>31</v>
      </c>
      <c r="X5957" s="7" t="str">
        <f t="shared" si="1686"/>
        <v>07</v>
      </c>
      <c r="Y5957" t="str">
        <f t="shared" si="1687"/>
        <v>Self-Medicated</v>
      </c>
      <c r="Z5957" t="str">
        <f t="shared" si="1688"/>
        <v>Self-Medicated</v>
      </c>
      <c r="AA5957" t="str">
        <f t="shared" si="1689"/>
        <v>self-me07ated</v>
      </c>
      <c r="AB5957" t="s">
        <v>3057</v>
      </c>
      <c r="AC5957">
        <f t="shared" si="1690"/>
        <v>1</v>
      </c>
      <c r="AD5957" t="str">
        <f t="shared" si="1691"/>
        <v>selfmed05ated</v>
      </c>
    </row>
    <row r="5958" spans="1:30">
      <c r="A5958">
        <v>12819</v>
      </c>
      <c r="B5958">
        <f t="shared" si="1674"/>
        <v>0</v>
      </c>
      <c r="C5958" s="8" t="s">
        <v>7201</v>
      </c>
      <c r="D5958" t="s">
        <v>14527</v>
      </c>
      <c r="E5958" s="2">
        <v>12279691</v>
      </c>
      <c r="F5958">
        <f t="shared" si="1675"/>
        <v>0</v>
      </c>
      <c r="G5958" s="6">
        <f t="shared" si="1676"/>
        <v>12279691</v>
      </c>
      <c r="H5958" s="6">
        <v>12279691</v>
      </c>
      <c r="I5958" s="3">
        <v>2353</v>
      </c>
      <c r="J5958" s="2">
        <v>5403460</v>
      </c>
      <c r="K5958" s="3">
        <v>2353</v>
      </c>
      <c r="L5958" s="1">
        <v>40733</v>
      </c>
      <c r="M5958">
        <f t="shared" si="1677"/>
        <v>0</v>
      </c>
      <c r="N5958">
        <f t="shared" si="1678"/>
        <v>0</v>
      </c>
      <c r="Q5958">
        <f t="shared" si="1679"/>
        <v>2015</v>
      </c>
      <c r="R5958">
        <f t="shared" si="1680"/>
        <v>7</v>
      </c>
      <c r="S5958">
        <f t="shared" si="1681"/>
        <v>10</v>
      </c>
      <c r="T5958" s="5">
        <f t="shared" si="1682"/>
        <v>40733</v>
      </c>
      <c r="U5958" s="7">
        <f t="shared" si="1683"/>
        <v>2015</v>
      </c>
      <c r="V5958" s="7">
        <f t="shared" si="1684"/>
        <v>7</v>
      </c>
      <c r="W5958" s="7">
        <f t="shared" si="1685"/>
        <v>10</v>
      </c>
      <c r="X5958" s="7" t="str">
        <f t="shared" si="1686"/>
        <v>15</v>
      </c>
      <c r="Y5958" t="str">
        <f t="shared" si="1687"/>
        <v>Self/Less</v>
      </c>
      <c r="Z5958" t="str">
        <f t="shared" si="1688"/>
        <v>Self/Less</v>
      </c>
      <c r="AA5958" t="str">
        <f t="shared" si="1689"/>
        <v>self/le15less</v>
      </c>
      <c r="AC5958">
        <f t="shared" si="1690"/>
        <v>0</v>
      </c>
      <c r="AD5958" t="str">
        <f t="shared" si="1691"/>
        <v>self/le15less</v>
      </c>
    </row>
    <row r="5959" spans="1:30">
      <c r="A5959">
        <v>12821</v>
      </c>
      <c r="B5959">
        <f t="shared" si="1674"/>
        <v>0</v>
      </c>
      <c r="C5959" s="8" t="s">
        <v>7016</v>
      </c>
      <c r="D5959" t="s">
        <v>14318</v>
      </c>
      <c r="E5959" s="2">
        <v>52076908</v>
      </c>
      <c r="F5959">
        <f t="shared" si="1675"/>
        <v>0</v>
      </c>
      <c r="G5959" s="6">
        <f t="shared" si="1676"/>
        <v>52076908</v>
      </c>
      <c r="H5959" s="6">
        <v>52076908</v>
      </c>
      <c r="I5959" s="3">
        <v>2235</v>
      </c>
      <c r="J5959" s="2">
        <v>571450</v>
      </c>
      <c r="K5959">
        <v>19</v>
      </c>
      <c r="L5959" s="1">
        <v>40536</v>
      </c>
      <c r="M5959">
        <f t="shared" si="1677"/>
        <v>0</v>
      </c>
      <c r="N5959">
        <f t="shared" si="1678"/>
        <v>0</v>
      </c>
      <c r="Q5959">
        <f t="shared" si="1679"/>
        <v>2014</v>
      </c>
      <c r="R5959">
        <f t="shared" si="1680"/>
        <v>12</v>
      </c>
      <c r="S5959">
        <f t="shared" si="1681"/>
        <v>25</v>
      </c>
      <c r="T5959" s="5">
        <f t="shared" si="1682"/>
        <v>40536</v>
      </c>
      <c r="U5959" s="7">
        <f t="shared" si="1683"/>
        <v>2014</v>
      </c>
      <c r="V5959" s="7">
        <f t="shared" si="1684"/>
        <v>12</v>
      </c>
      <c r="W5959" s="7">
        <f t="shared" si="1685"/>
        <v>25</v>
      </c>
      <c r="X5959" s="7" t="str">
        <f t="shared" si="1686"/>
        <v>14</v>
      </c>
      <c r="Y5959" t="str">
        <f t="shared" si="1687"/>
        <v>Selma</v>
      </c>
      <c r="Z5959" t="str">
        <f t="shared" si="1688"/>
        <v>Selma</v>
      </c>
      <c r="AA5959" t="str">
        <f t="shared" si="1689"/>
        <v>selma14elma</v>
      </c>
      <c r="AC5959">
        <f t="shared" si="1690"/>
        <v>0</v>
      </c>
      <c r="AD5959" t="str">
        <f t="shared" si="1691"/>
        <v>selma14elma</v>
      </c>
    </row>
    <row r="5960" spans="1:30">
      <c r="A5960">
        <v>12822</v>
      </c>
      <c r="B5960">
        <f t="shared" si="1674"/>
        <v>0</v>
      </c>
      <c r="C5960" s="8" t="s">
        <v>7017</v>
      </c>
      <c r="D5960" t="s">
        <v>14383</v>
      </c>
      <c r="E5960" s="2">
        <v>26164</v>
      </c>
      <c r="F5960">
        <f t="shared" si="1675"/>
        <v>0</v>
      </c>
      <c r="G5960" s="6">
        <f t="shared" si="1676"/>
        <v>26164</v>
      </c>
      <c r="H5960" s="6">
        <v>26164</v>
      </c>
      <c r="I5960">
        <v>3</v>
      </c>
      <c r="L5960" s="1">
        <v>40859</v>
      </c>
      <c r="M5960">
        <f t="shared" si="1677"/>
        <v>0</v>
      </c>
      <c r="N5960">
        <f t="shared" si="1678"/>
        <v>0</v>
      </c>
      <c r="Q5960">
        <f t="shared" si="1679"/>
        <v>2015</v>
      </c>
      <c r="R5960">
        <f t="shared" si="1680"/>
        <v>11</v>
      </c>
      <c r="S5960">
        <f t="shared" si="1681"/>
        <v>13</v>
      </c>
      <c r="T5960" s="5">
        <f t="shared" si="1682"/>
        <v>40859</v>
      </c>
      <c r="U5960" s="7">
        <f t="shared" si="1683"/>
        <v>2015</v>
      </c>
      <c r="V5960" s="7">
        <f t="shared" si="1684"/>
        <v>11</v>
      </c>
      <c r="W5960" s="7">
        <f t="shared" si="1685"/>
        <v>13</v>
      </c>
      <c r="X5960" s="7" t="str">
        <f t="shared" si="1686"/>
        <v>15</v>
      </c>
      <c r="Y5960" t="str">
        <f t="shared" si="1687"/>
        <v>Sembene!</v>
      </c>
      <c r="Z5960" t="str">
        <f t="shared" si="1688"/>
        <v>Sembene!</v>
      </c>
      <c r="AA5960" t="str">
        <f t="shared" si="1689"/>
        <v>sembene15ene!</v>
      </c>
      <c r="AC5960">
        <f t="shared" si="1690"/>
        <v>0</v>
      </c>
      <c r="AD5960" t="str">
        <f t="shared" si="1691"/>
        <v>sembene15ene!</v>
      </c>
    </row>
    <row r="5961" spans="1:30">
      <c r="A5961">
        <v>12823</v>
      </c>
      <c r="B5961">
        <f t="shared" si="1674"/>
        <v>0</v>
      </c>
      <c r="C5961" s="8" t="s">
        <v>7018</v>
      </c>
      <c r="D5961" t="s">
        <v>14173</v>
      </c>
      <c r="E5961" s="2">
        <v>33479698</v>
      </c>
      <c r="F5961">
        <f t="shared" si="1675"/>
        <v>0</v>
      </c>
      <c r="G5961" s="6">
        <f t="shared" si="1676"/>
        <v>33479698</v>
      </c>
      <c r="H5961" s="6">
        <v>33479698</v>
      </c>
      <c r="I5961" s="3">
        <v>3121</v>
      </c>
      <c r="J5961" s="2">
        <v>15075114</v>
      </c>
      <c r="K5961" s="3">
        <v>3121</v>
      </c>
      <c r="L5961" s="1">
        <v>38045</v>
      </c>
      <c r="M5961">
        <f t="shared" si="1677"/>
        <v>0</v>
      </c>
      <c r="N5961">
        <f t="shared" si="1678"/>
        <v>0</v>
      </c>
      <c r="Q5961">
        <f t="shared" si="1679"/>
        <v>2008</v>
      </c>
      <c r="R5961">
        <f t="shared" si="1680"/>
        <v>2</v>
      </c>
      <c r="S5961">
        <f t="shared" si="1681"/>
        <v>29</v>
      </c>
      <c r="T5961" s="5">
        <f t="shared" si="1682"/>
        <v>38045</v>
      </c>
      <c r="U5961" s="7">
        <f t="shared" si="1683"/>
        <v>2008</v>
      </c>
      <c r="V5961" s="7">
        <f t="shared" si="1684"/>
        <v>2</v>
      </c>
      <c r="W5961" s="7">
        <f t="shared" si="1685"/>
        <v>29</v>
      </c>
      <c r="X5961" s="7" t="str">
        <f t="shared" si="1686"/>
        <v>08</v>
      </c>
      <c r="Y5961" t="str">
        <f t="shared" si="1687"/>
        <v>Semi-Pro</v>
      </c>
      <c r="Z5961" t="str">
        <f t="shared" si="1688"/>
        <v>Semi-Pro</v>
      </c>
      <c r="AA5961" t="str">
        <f t="shared" si="1689"/>
        <v>semi-pr08-pro</v>
      </c>
      <c r="AC5961">
        <f t="shared" si="1690"/>
        <v>0</v>
      </c>
      <c r="AD5961" t="str">
        <f t="shared" si="1691"/>
        <v>semi-pr08-pro</v>
      </c>
    </row>
    <row r="5962" spans="1:30">
      <c r="A5962">
        <v>12827</v>
      </c>
      <c r="B5962">
        <f t="shared" si="1674"/>
        <v>0</v>
      </c>
      <c r="C5962" s="8" t="s">
        <v>7019</v>
      </c>
      <c r="D5962" t="s">
        <v>13287</v>
      </c>
      <c r="E5962" s="2">
        <v>1612430</v>
      </c>
      <c r="F5962">
        <f t="shared" si="1675"/>
        <v>0</v>
      </c>
      <c r="G5962" s="6">
        <f t="shared" si="1676"/>
        <v>1612430</v>
      </c>
      <c r="H5962" s="6">
        <v>1612430</v>
      </c>
      <c r="I5962">
        <v>47</v>
      </c>
      <c r="J5962" s="2">
        <v>73497</v>
      </c>
      <c r="K5962">
        <v>2</v>
      </c>
      <c r="L5962" s="1">
        <v>39305</v>
      </c>
      <c r="M5962">
        <f t="shared" si="1677"/>
        <v>0</v>
      </c>
      <c r="N5962">
        <f t="shared" si="1678"/>
        <v>0</v>
      </c>
      <c r="Q5962">
        <f t="shared" si="1679"/>
        <v>2011</v>
      </c>
      <c r="R5962">
        <f t="shared" si="1680"/>
        <v>8</v>
      </c>
      <c r="S5962">
        <f t="shared" si="1681"/>
        <v>12</v>
      </c>
      <c r="T5962" s="5">
        <f t="shared" si="1682"/>
        <v>39305</v>
      </c>
      <c r="U5962" s="7">
        <f t="shared" si="1683"/>
        <v>2011</v>
      </c>
      <c r="V5962" s="7">
        <f t="shared" si="1684"/>
        <v>8</v>
      </c>
      <c r="W5962" s="7">
        <f t="shared" si="1685"/>
        <v>12</v>
      </c>
      <c r="X5962" s="7" t="str">
        <f t="shared" si="1686"/>
        <v>11</v>
      </c>
      <c r="Y5962" t="str">
        <f t="shared" si="1687"/>
        <v>Senna</v>
      </c>
      <c r="Z5962" t="str">
        <f t="shared" si="1688"/>
        <v>Senna</v>
      </c>
      <c r="AA5962" t="str">
        <f t="shared" si="1689"/>
        <v>senna11enna</v>
      </c>
      <c r="AB5962" t="s">
        <v>1770</v>
      </c>
      <c r="AC5962">
        <f t="shared" si="1690"/>
        <v>1</v>
      </c>
      <c r="AD5962" t="str">
        <f t="shared" si="1691"/>
        <v>senna10enna</v>
      </c>
    </row>
    <row r="5963" spans="1:30">
      <c r="A5963">
        <v>12828</v>
      </c>
      <c r="B5963">
        <f t="shared" si="1674"/>
        <v>0</v>
      </c>
      <c r="C5963" s="8" t="s">
        <v>6828</v>
      </c>
      <c r="D5963" t="s">
        <v>14460</v>
      </c>
      <c r="E5963" s="2">
        <v>8858</v>
      </c>
      <c r="F5963">
        <f t="shared" si="1675"/>
        <v>0</v>
      </c>
      <c r="G5963" s="6">
        <f t="shared" si="1676"/>
        <v>8858</v>
      </c>
      <c r="H5963" s="6">
        <v>8858</v>
      </c>
      <c r="I5963">
        <v>1</v>
      </c>
      <c r="J5963" s="2">
        <v>3775</v>
      </c>
      <c r="K5963">
        <v>1</v>
      </c>
      <c r="L5963" s="1">
        <v>36211</v>
      </c>
      <c r="M5963">
        <f t="shared" si="1677"/>
        <v>0</v>
      </c>
      <c r="N5963">
        <f t="shared" si="1678"/>
        <v>0</v>
      </c>
      <c r="Q5963">
        <f t="shared" si="1679"/>
        <v>2003</v>
      </c>
      <c r="R5963">
        <f t="shared" si="1680"/>
        <v>2</v>
      </c>
      <c r="S5963">
        <f t="shared" si="1681"/>
        <v>21</v>
      </c>
      <c r="T5963" s="5">
        <f t="shared" si="1682"/>
        <v>36211</v>
      </c>
      <c r="U5963" s="7">
        <f t="shared" si="1683"/>
        <v>2003</v>
      </c>
      <c r="V5963" s="7">
        <f t="shared" si="1684"/>
        <v>2</v>
      </c>
      <c r="W5963" s="7">
        <f t="shared" si="1685"/>
        <v>21</v>
      </c>
      <c r="X5963" s="7" t="str">
        <f t="shared" si="1686"/>
        <v>03</v>
      </c>
      <c r="Y5963" t="str">
        <f t="shared" si="1687"/>
        <v>Senorita Extraviada</v>
      </c>
      <c r="Z5963" t="str">
        <f t="shared" si="1688"/>
        <v>Senorita Extraviada</v>
      </c>
      <c r="AA5963" t="str">
        <f t="shared" si="1689"/>
        <v>senorit03iada</v>
      </c>
      <c r="AB5963" t="s">
        <v>3794</v>
      </c>
      <c r="AC5963">
        <f t="shared" si="1690"/>
        <v>1</v>
      </c>
      <c r="AD5963" t="str">
        <f t="shared" si="1691"/>
        <v>senorit01iada</v>
      </c>
    </row>
    <row r="5964" spans="1:30">
      <c r="A5964">
        <v>12833</v>
      </c>
      <c r="B5964">
        <f t="shared" si="1674"/>
        <v>0</v>
      </c>
      <c r="C5964" s="8" t="s">
        <v>6831</v>
      </c>
      <c r="D5964" t="s">
        <v>14308</v>
      </c>
      <c r="E5964" s="2">
        <v>924260</v>
      </c>
      <c r="F5964">
        <f t="shared" si="1675"/>
        <v>0</v>
      </c>
      <c r="G5964" s="6">
        <f t="shared" si="1676"/>
        <v>924260</v>
      </c>
      <c r="H5964" s="6">
        <v>924260</v>
      </c>
      <c r="I5964">
        <v>127</v>
      </c>
      <c r="J5964" s="2">
        <v>22341</v>
      </c>
      <c r="K5964">
        <v>2</v>
      </c>
      <c r="L5964" s="1">
        <v>37149</v>
      </c>
      <c r="M5964">
        <f t="shared" si="1677"/>
        <v>0</v>
      </c>
      <c r="N5964">
        <f t="shared" si="1678"/>
        <v>0</v>
      </c>
      <c r="Q5964">
        <f t="shared" si="1679"/>
        <v>2005</v>
      </c>
      <c r="R5964">
        <f t="shared" si="1680"/>
        <v>9</v>
      </c>
      <c r="S5964">
        <f t="shared" si="1681"/>
        <v>16</v>
      </c>
      <c r="T5964" s="5">
        <f t="shared" si="1682"/>
        <v>37149</v>
      </c>
      <c r="U5964" s="7">
        <f t="shared" si="1683"/>
        <v>2005</v>
      </c>
      <c r="V5964" s="7">
        <f t="shared" si="1684"/>
        <v>9</v>
      </c>
      <c r="W5964" s="7">
        <f t="shared" si="1685"/>
        <v>16</v>
      </c>
      <c r="X5964" s="7" t="str">
        <f t="shared" si="1686"/>
        <v>05</v>
      </c>
      <c r="Y5964" t="str">
        <f t="shared" si="1687"/>
        <v>Separate Lies</v>
      </c>
      <c r="Z5964" t="str">
        <f t="shared" si="1688"/>
        <v>Separate Lies</v>
      </c>
      <c r="AA5964" t="str">
        <f t="shared" si="1689"/>
        <v>separat05lies</v>
      </c>
      <c r="AB5964" s="11"/>
      <c r="AC5964">
        <f t="shared" si="1690"/>
        <v>0</v>
      </c>
      <c r="AD5964" t="str">
        <f t="shared" si="1691"/>
        <v>separat05lies</v>
      </c>
    </row>
    <row r="5965" spans="1:30">
      <c r="A5965">
        <v>12839</v>
      </c>
      <c r="B5965">
        <f t="shared" si="1674"/>
        <v>0</v>
      </c>
      <c r="C5965" s="8" t="s">
        <v>6833</v>
      </c>
      <c r="D5965" t="s">
        <v>14222</v>
      </c>
      <c r="E5965" s="2">
        <v>1066555</v>
      </c>
      <c r="F5965">
        <f t="shared" si="1675"/>
        <v>0</v>
      </c>
      <c r="G5965" s="6">
        <f t="shared" si="1676"/>
        <v>1066555</v>
      </c>
      <c r="H5965" s="6">
        <v>1066555</v>
      </c>
      <c r="I5965">
        <v>857</v>
      </c>
      <c r="J5965" s="2">
        <v>601857</v>
      </c>
      <c r="K5965">
        <v>857</v>
      </c>
      <c r="L5965" s="1">
        <v>37856</v>
      </c>
      <c r="M5965">
        <f t="shared" si="1677"/>
        <v>0</v>
      </c>
      <c r="N5965">
        <f t="shared" si="1678"/>
        <v>0</v>
      </c>
      <c r="Q5965">
        <f t="shared" si="1679"/>
        <v>2007</v>
      </c>
      <c r="R5965">
        <f t="shared" si="1680"/>
        <v>8</v>
      </c>
      <c r="S5965">
        <f t="shared" si="1681"/>
        <v>24</v>
      </c>
      <c r="T5965" s="5">
        <f t="shared" si="1682"/>
        <v>37856</v>
      </c>
      <c r="U5965" s="7">
        <f t="shared" si="1683"/>
        <v>2007</v>
      </c>
      <c r="V5965" s="7">
        <f t="shared" si="1684"/>
        <v>8</v>
      </c>
      <c r="W5965" s="7">
        <f t="shared" si="1685"/>
        <v>24</v>
      </c>
      <c r="X5965" s="7" t="str">
        <f t="shared" si="1686"/>
        <v>07</v>
      </c>
      <c r="Y5965" t="str">
        <f t="shared" si="1687"/>
        <v>September Dawn</v>
      </c>
      <c r="Z5965" t="str">
        <f t="shared" si="1688"/>
        <v>September Dawn</v>
      </c>
      <c r="AA5965" t="str">
        <f t="shared" si="1689"/>
        <v>septemb07dawn</v>
      </c>
      <c r="AC5965">
        <f t="shared" si="1690"/>
        <v>0</v>
      </c>
      <c r="AD5965" t="str">
        <f t="shared" si="1691"/>
        <v>septemb07dawn</v>
      </c>
    </row>
    <row r="5966" spans="1:30">
      <c r="A5966">
        <v>12841</v>
      </c>
      <c r="B5966">
        <f t="shared" si="1674"/>
        <v>0</v>
      </c>
      <c r="C5966" s="8" t="s">
        <v>6835</v>
      </c>
      <c r="D5966" t="s">
        <v>14191</v>
      </c>
      <c r="E5966" s="2">
        <v>26042</v>
      </c>
      <c r="F5966">
        <f t="shared" si="1675"/>
        <v>0</v>
      </c>
      <c r="G5966" s="6">
        <f t="shared" si="1676"/>
        <v>26042</v>
      </c>
      <c r="H5966" s="6">
        <v>26042</v>
      </c>
      <c r="I5966">
        <v>2</v>
      </c>
      <c r="J5966" s="2">
        <v>5706</v>
      </c>
      <c r="K5966">
        <v>2</v>
      </c>
      <c r="L5966" s="1">
        <v>37037</v>
      </c>
      <c r="M5966">
        <f t="shared" si="1677"/>
        <v>0</v>
      </c>
      <c r="N5966">
        <f t="shared" si="1678"/>
        <v>0</v>
      </c>
      <c r="Q5966">
        <f t="shared" si="1679"/>
        <v>2005</v>
      </c>
      <c r="R5966">
        <f t="shared" si="1680"/>
        <v>5</v>
      </c>
      <c r="S5966">
        <f t="shared" si="1681"/>
        <v>27</v>
      </c>
      <c r="T5966" s="5">
        <f t="shared" si="1682"/>
        <v>37037</v>
      </c>
      <c r="U5966" s="7">
        <f t="shared" si="1683"/>
        <v>2005</v>
      </c>
      <c r="V5966" s="7">
        <f t="shared" si="1684"/>
        <v>5</v>
      </c>
      <c r="W5966" s="7">
        <f t="shared" si="1685"/>
        <v>27</v>
      </c>
      <c r="X5966" s="7" t="str">
        <f t="shared" si="1686"/>
        <v>05</v>
      </c>
      <c r="Y5966" t="str">
        <f t="shared" si="1687"/>
        <v>Sequins</v>
      </c>
      <c r="Z5966" t="str">
        <f t="shared" si="1688"/>
        <v>Sequins</v>
      </c>
      <c r="AA5966" t="str">
        <f t="shared" si="1689"/>
        <v>sequins05uins</v>
      </c>
      <c r="AB5966" s="12" t="s">
        <v>3758</v>
      </c>
      <c r="AC5966">
        <f t="shared" si="1690"/>
        <v>1</v>
      </c>
      <c r="AD5966" t="str">
        <f t="shared" si="1691"/>
        <v>brodeus04uses</v>
      </c>
    </row>
    <row r="5967" spans="1:30">
      <c r="A5967">
        <v>12842</v>
      </c>
      <c r="B5967">
        <f t="shared" si="1674"/>
        <v>0</v>
      </c>
      <c r="C5967" s="8" t="s">
        <v>6836</v>
      </c>
      <c r="D5967" t="s">
        <v>14129</v>
      </c>
      <c r="E5967" s="2">
        <v>418296</v>
      </c>
      <c r="F5967">
        <f t="shared" si="1675"/>
        <v>0</v>
      </c>
      <c r="G5967" s="6">
        <f t="shared" si="1676"/>
        <v>418296</v>
      </c>
      <c r="H5967" s="6">
        <v>418296</v>
      </c>
      <c r="I5967">
        <v>52</v>
      </c>
      <c r="J5967" s="2">
        <v>155560</v>
      </c>
      <c r="K5967">
        <v>52</v>
      </c>
      <c r="L5967" s="1">
        <v>37646</v>
      </c>
      <c r="M5967">
        <f t="shared" si="1677"/>
        <v>0</v>
      </c>
      <c r="N5967">
        <f t="shared" si="1678"/>
        <v>0</v>
      </c>
      <c r="Q5967">
        <f t="shared" si="1679"/>
        <v>2007</v>
      </c>
      <c r="R5967">
        <f t="shared" si="1680"/>
        <v>1</v>
      </c>
      <c r="S5967">
        <f t="shared" si="1681"/>
        <v>26</v>
      </c>
      <c r="T5967" s="5">
        <f t="shared" si="1682"/>
        <v>37646</v>
      </c>
      <c r="U5967" s="7">
        <f t="shared" si="1683"/>
        <v>2007</v>
      </c>
      <c r="V5967" s="7">
        <f t="shared" si="1684"/>
        <v>1</v>
      </c>
      <c r="W5967" s="7">
        <f t="shared" si="1685"/>
        <v>26</v>
      </c>
      <c r="X5967" s="7" t="str">
        <f t="shared" si="1686"/>
        <v>07</v>
      </c>
      <c r="Y5967" t="str">
        <f t="shared" si="1687"/>
        <v>Seraphim Falls</v>
      </c>
      <c r="Z5967" t="str">
        <f t="shared" si="1688"/>
        <v>Seraphim Falls</v>
      </c>
      <c r="AA5967" t="str">
        <f t="shared" si="1689"/>
        <v>seraphi07alls</v>
      </c>
      <c r="AB5967" t="s">
        <v>3058</v>
      </c>
      <c r="AC5967">
        <f t="shared" si="1690"/>
        <v>1</v>
      </c>
      <c r="AD5967" t="str">
        <f t="shared" si="1691"/>
        <v>seraphi06alls</v>
      </c>
    </row>
    <row r="5968" spans="1:30">
      <c r="A5968">
        <v>12843</v>
      </c>
      <c r="B5968">
        <f t="shared" si="1674"/>
        <v>0</v>
      </c>
      <c r="C5968" s="8" t="s">
        <v>6837</v>
      </c>
      <c r="D5968" t="s">
        <v>13909</v>
      </c>
      <c r="E5968" s="2">
        <v>6749187</v>
      </c>
      <c r="F5968">
        <f t="shared" si="1675"/>
        <v>0</v>
      </c>
      <c r="G5968" s="6">
        <f t="shared" si="1676"/>
        <v>6749187</v>
      </c>
      <c r="H5968" s="6">
        <v>6749187</v>
      </c>
      <c r="I5968">
        <v>123</v>
      </c>
      <c r="J5968" s="2">
        <v>880723</v>
      </c>
      <c r="K5968">
        <v>123</v>
      </c>
      <c r="L5968" s="1">
        <v>36127</v>
      </c>
      <c r="M5968">
        <f t="shared" si="1677"/>
        <v>0</v>
      </c>
      <c r="N5968">
        <f t="shared" si="1678"/>
        <v>0</v>
      </c>
      <c r="Q5968">
        <f t="shared" si="1679"/>
        <v>2002</v>
      </c>
      <c r="R5968">
        <f t="shared" si="1680"/>
        <v>11</v>
      </c>
      <c r="S5968">
        <f t="shared" si="1681"/>
        <v>29</v>
      </c>
      <c r="T5968" s="5">
        <f t="shared" si="1682"/>
        <v>36127</v>
      </c>
      <c r="U5968" s="7">
        <f t="shared" si="1683"/>
        <v>2002</v>
      </c>
      <c r="V5968" s="7">
        <f t="shared" si="1684"/>
        <v>11</v>
      </c>
      <c r="W5968" s="7">
        <f t="shared" si="1685"/>
        <v>29</v>
      </c>
      <c r="X5968" s="7" t="str">
        <f t="shared" si="1686"/>
        <v>02</v>
      </c>
      <c r="Y5968" t="str">
        <f t="shared" si="1687"/>
        <v>Seraphin, un homme et son peche</v>
      </c>
      <c r="Z5968" t="str">
        <f t="shared" si="1688"/>
        <v>Seraphin, un homme et son peche</v>
      </c>
      <c r="AA5968" t="str">
        <f t="shared" si="1689"/>
        <v>seraphi02eche</v>
      </c>
      <c r="AC5968">
        <f t="shared" si="1690"/>
        <v>0</v>
      </c>
      <c r="AD5968" t="str">
        <f t="shared" si="1691"/>
        <v>seraphi02eche</v>
      </c>
    </row>
    <row r="5969" spans="1:30">
      <c r="A5969">
        <v>12844</v>
      </c>
      <c r="B5969">
        <f t="shared" si="1674"/>
        <v>0</v>
      </c>
      <c r="C5969" s="8" t="s">
        <v>6838</v>
      </c>
      <c r="D5969" t="s">
        <v>14168</v>
      </c>
      <c r="E5969" s="2">
        <v>884613</v>
      </c>
      <c r="F5969">
        <f t="shared" si="1675"/>
        <v>0</v>
      </c>
      <c r="G5969" s="6">
        <f t="shared" si="1676"/>
        <v>884613</v>
      </c>
      <c r="H5969" s="6">
        <v>884613</v>
      </c>
      <c r="I5969">
        <v>24</v>
      </c>
      <c r="J5969" s="2">
        <v>38637</v>
      </c>
      <c r="K5969">
        <v>6</v>
      </c>
      <c r="L5969" s="1">
        <v>38507</v>
      </c>
      <c r="M5969">
        <f t="shared" si="1677"/>
        <v>0</v>
      </c>
      <c r="N5969">
        <f t="shared" si="1678"/>
        <v>0</v>
      </c>
      <c r="Q5969">
        <f t="shared" si="1679"/>
        <v>2009</v>
      </c>
      <c r="R5969">
        <f t="shared" si="1680"/>
        <v>6</v>
      </c>
      <c r="S5969">
        <f t="shared" si="1681"/>
        <v>5</v>
      </c>
      <c r="T5969" s="5">
        <f t="shared" si="1682"/>
        <v>38507</v>
      </c>
      <c r="U5969" s="7">
        <f t="shared" si="1683"/>
        <v>2009</v>
      </c>
      <c r="V5969" s="7">
        <f t="shared" si="1684"/>
        <v>6</v>
      </c>
      <c r="W5969" s="7">
        <f t="shared" si="1685"/>
        <v>5</v>
      </c>
      <c r="X5969" s="7" t="str">
        <f t="shared" si="1686"/>
        <v>09</v>
      </c>
      <c r="Y5969" t="str">
        <f t="shared" si="1687"/>
        <v>Seraphine</v>
      </c>
      <c r="Z5969" t="str">
        <f t="shared" si="1688"/>
        <v>Seraphine</v>
      </c>
      <c r="AA5969" t="str">
        <f t="shared" si="1689"/>
        <v>seraphi09hine</v>
      </c>
      <c r="AB5969" t="s">
        <v>2297</v>
      </c>
      <c r="AC5969">
        <f t="shared" si="1690"/>
        <v>1</v>
      </c>
      <c r="AD5969" t="str">
        <f t="shared" si="1691"/>
        <v>seraphi08hin</v>
      </c>
    </row>
    <row r="5970" spans="1:30">
      <c r="A5970">
        <v>12845</v>
      </c>
      <c r="B5970">
        <f t="shared" si="1674"/>
        <v>0</v>
      </c>
      <c r="C5970" s="8" t="s">
        <v>6839</v>
      </c>
      <c r="D5970" t="s">
        <v>14305</v>
      </c>
      <c r="E5970" s="2">
        <v>64536</v>
      </c>
      <c r="F5970">
        <f t="shared" si="1675"/>
        <v>0</v>
      </c>
      <c r="G5970" s="6">
        <f t="shared" si="1676"/>
        <v>64536</v>
      </c>
      <c r="H5970" s="6">
        <v>64536</v>
      </c>
      <c r="I5970">
        <v>4</v>
      </c>
      <c r="J5970" s="2">
        <v>12824</v>
      </c>
      <c r="K5970">
        <v>2</v>
      </c>
      <c r="L5970" s="1">
        <v>38381</v>
      </c>
      <c r="M5970">
        <f t="shared" si="1677"/>
        <v>0</v>
      </c>
      <c r="N5970">
        <f t="shared" si="1678"/>
        <v>0</v>
      </c>
      <c r="Q5970">
        <f t="shared" si="1679"/>
        <v>2009</v>
      </c>
      <c r="R5970">
        <f t="shared" si="1680"/>
        <v>1</v>
      </c>
      <c r="S5970">
        <f t="shared" si="1681"/>
        <v>30</v>
      </c>
      <c r="T5970" s="5">
        <f t="shared" si="1682"/>
        <v>38381</v>
      </c>
      <c r="U5970" s="7">
        <f t="shared" si="1683"/>
        <v>2009</v>
      </c>
      <c r="V5970" s="7">
        <f t="shared" si="1684"/>
        <v>1</v>
      </c>
      <c r="W5970" s="7">
        <f t="shared" si="1685"/>
        <v>30</v>
      </c>
      <c r="X5970" s="7" t="str">
        <f t="shared" si="1686"/>
        <v>09</v>
      </c>
      <c r="Y5970" t="str">
        <f t="shared" si="1687"/>
        <v>Serbis</v>
      </c>
      <c r="Z5970" t="str">
        <f t="shared" si="1688"/>
        <v>Serbis</v>
      </c>
      <c r="AA5970" t="str">
        <f t="shared" si="1689"/>
        <v>serbis09rbis</v>
      </c>
      <c r="AB5970" t="s">
        <v>2298</v>
      </c>
      <c r="AC5970">
        <f t="shared" si="1690"/>
        <v>1</v>
      </c>
      <c r="AD5970" t="str">
        <f t="shared" si="1691"/>
        <v>serbis08rbis</v>
      </c>
    </row>
    <row r="5971" spans="1:30">
      <c r="A5971">
        <v>12846</v>
      </c>
      <c r="B5971">
        <f t="shared" si="1674"/>
        <v>0</v>
      </c>
      <c r="C5971" s="8" t="s">
        <v>6840</v>
      </c>
      <c r="D5971" t="s">
        <v>13947</v>
      </c>
      <c r="E5971" s="2">
        <v>176391</v>
      </c>
      <c r="F5971">
        <f t="shared" si="1675"/>
        <v>0</v>
      </c>
      <c r="G5971" s="6">
        <f t="shared" si="1676"/>
        <v>176391</v>
      </c>
      <c r="H5971" s="6">
        <v>176391</v>
      </c>
      <c r="I5971">
        <v>59</v>
      </c>
      <c r="J5971" s="2">
        <v>100090</v>
      </c>
      <c r="K5971">
        <v>59</v>
      </c>
      <c r="L5971" s="1">
        <v>40628</v>
      </c>
      <c r="M5971">
        <f t="shared" si="1677"/>
        <v>0</v>
      </c>
      <c r="N5971">
        <f t="shared" si="1678"/>
        <v>0</v>
      </c>
      <c r="Q5971">
        <f t="shared" si="1679"/>
        <v>2015</v>
      </c>
      <c r="R5971">
        <f t="shared" si="1680"/>
        <v>3</v>
      </c>
      <c r="S5971">
        <f t="shared" si="1681"/>
        <v>27</v>
      </c>
      <c r="T5971" s="5">
        <f t="shared" si="1682"/>
        <v>40628</v>
      </c>
      <c r="U5971" s="7">
        <f t="shared" si="1683"/>
        <v>2015</v>
      </c>
      <c r="V5971" s="7">
        <f t="shared" si="1684"/>
        <v>3</v>
      </c>
      <c r="W5971" s="7">
        <f t="shared" si="1685"/>
        <v>27</v>
      </c>
      <c r="X5971" s="7" t="str">
        <f t="shared" si="1686"/>
        <v>15</v>
      </c>
      <c r="Y5971" t="str">
        <f t="shared" si="1687"/>
        <v>Serena</v>
      </c>
      <c r="Z5971" t="str">
        <f t="shared" si="1688"/>
        <v>Serena</v>
      </c>
      <c r="AA5971" t="str">
        <f t="shared" si="1689"/>
        <v>serena15rena</v>
      </c>
      <c r="AB5971" t="s">
        <v>160</v>
      </c>
      <c r="AC5971">
        <f t="shared" si="1690"/>
        <v>1</v>
      </c>
      <c r="AD5971" t="str">
        <f t="shared" si="1691"/>
        <v>serenai14enai</v>
      </c>
    </row>
    <row r="5972" spans="1:30">
      <c r="A5972">
        <v>12847</v>
      </c>
      <c r="B5972">
        <f t="shared" si="1674"/>
        <v>0</v>
      </c>
      <c r="C5972" s="8" t="s">
        <v>6841</v>
      </c>
      <c r="D5972" t="s">
        <v>14253</v>
      </c>
      <c r="E5972" s="2">
        <v>50294317</v>
      </c>
      <c r="F5972">
        <f t="shared" si="1675"/>
        <v>0</v>
      </c>
      <c r="G5972" s="6">
        <f t="shared" si="1676"/>
        <v>50294317</v>
      </c>
      <c r="H5972" s="6">
        <v>50294317</v>
      </c>
      <c r="I5972" s="3">
        <v>2610</v>
      </c>
      <c r="J5972" s="2">
        <v>13309241</v>
      </c>
      <c r="K5972" s="3">
        <v>2601</v>
      </c>
      <c r="L5972" s="1">
        <v>35707</v>
      </c>
      <c r="M5972">
        <f t="shared" si="1677"/>
        <v>0</v>
      </c>
      <c r="N5972">
        <f t="shared" si="1678"/>
        <v>0</v>
      </c>
      <c r="Q5972">
        <f t="shared" si="1679"/>
        <v>2001</v>
      </c>
      <c r="R5972">
        <f t="shared" si="1680"/>
        <v>10</v>
      </c>
      <c r="S5972">
        <f t="shared" si="1681"/>
        <v>5</v>
      </c>
      <c r="T5972" s="5">
        <f t="shared" si="1682"/>
        <v>35707</v>
      </c>
      <c r="U5972" s="7">
        <f t="shared" si="1683"/>
        <v>2001</v>
      </c>
      <c r="V5972" s="7">
        <f t="shared" si="1684"/>
        <v>10</v>
      </c>
      <c r="W5972" s="7">
        <f t="shared" si="1685"/>
        <v>5</v>
      </c>
      <c r="X5972" s="7" t="str">
        <f t="shared" si="1686"/>
        <v>01</v>
      </c>
      <c r="Y5972" t="str">
        <f t="shared" si="1687"/>
        <v>Serendipity</v>
      </c>
      <c r="Z5972" t="str">
        <f t="shared" si="1688"/>
        <v>Serendipity</v>
      </c>
      <c r="AA5972" t="str">
        <f t="shared" si="1689"/>
        <v>serendi01pity</v>
      </c>
      <c r="AC5972">
        <f t="shared" si="1690"/>
        <v>0</v>
      </c>
      <c r="AD5972" t="str">
        <f t="shared" si="1691"/>
        <v>serendi01pity</v>
      </c>
    </row>
    <row r="5973" spans="1:30">
      <c r="A5973">
        <v>12848</v>
      </c>
      <c r="B5973">
        <f t="shared" si="1674"/>
        <v>0</v>
      </c>
      <c r="C5973" s="8" t="s">
        <v>6842</v>
      </c>
      <c r="D5973" t="s">
        <v>14185</v>
      </c>
      <c r="E5973" s="2">
        <v>25514517</v>
      </c>
      <c r="F5973">
        <f t="shared" si="1675"/>
        <v>0</v>
      </c>
      <c r="G5973" s="6">
        <f t="shared" si="1676"/>
        <v>25514517</v>
      </c>
      <c r="H5973" s="6">
        <v>25514517</v>
      </c>
      <c r="I5973" s="3">
        <v>2189</v>
      </c>
      <c r="J5973" s="2">
        <v>10086680</v>
      </c>
      <c r="K5973" s="3">
        <v>2188</v>
      </c>
      <c r="L5973" s="1">
        <v>37163</v>
      </c>
      <c r="M5973">
        <f t="shared" si="1677"/>
        <v>0</v>
      </c>
      <c r="N5973">
        <f t="shared" si="1678"/>
        <v>0</v>
      </c>
      <c r="Q5973">
        <f t="shared" si="1679"/>
        <v>2005</v>
      </c>
      <c r="R5973">
        <f t="shared" si="1680"/>
        <v>9</v>
      </c>
      <c r="S5973">
        <f t="shared" si="1681"/>
        <v>30</v>
      </c>
      <c r="T5973" s="5">
        <f t="shared" si="1682"/>
        <v>37163</v>
      </c>
      <c r="U5973" s="7">
        <f t="shared" si="1683"/>
        <v>2005</v>
      </c>
      <c r="V5973" s="7">
        <f t="shared" si="1684"/>
        <v>9</v>
      </c>
      <c r="W5973" s="7">
        <f t="shared" si="1685"/>
        <v>30</v>
      </c>
      <c r="X5973" s="7" t="str">
        <f t="shared" si="1686"/>
        <v>05</v>
      </c>
      <c r="Y5973" t="str">
        <f t="shared" si="1687"/>
        <v>Serenity</v>
      </c>
      <c r="Z5973" t="str">
        <f t="shared" si="1688"/>
        <v>Serenity</v>
      </c>
      <c r="AA5973" t="str">
        <f t="shared" si="1689"/>
        <v>serenit05nity</v>
      </c>
      <c r="AB5973" s="11"/>
      <c r="AC5973">
        <f t="shared" si="1690"/>
        <v>0</v>
      </c>
      <c r="AD5973" t="str">
        <f t="shared" si="1691"/>
        <v>serenit05nity</v>
      </c>
    </row>
    <row r="5974" spans="1:30">
      <c r="A5974">
        <v>12852</v>
      </c>
      <c r="B5974">
        <f t="shared" si="1674"/>
        <v>0</v>
      </c>
      <c r="C5974" s="8" t="s">
        <v>6843</v>
      </c>
      <c r="D5974" t="s">
        <v>14271</v>
      </c>
      <c r="E5974" s="2">
        <v>195065</v>
      </c>
      <c r="F5974">
        <f t="shared" si="1675"/>
        <v>0</v>
      </c>
      <c r="G5974" s="6">
        <f t="shared" si="1676"/>
        <v>195065</v>
      </c>
      <c r="H5974" s="6">
        <v>195065</v>
      </c>
      <c r="I5974">
        <v>10</v>
      </c>
      <c r="J5974" s="2">
        <v>28844</v>
      </c>
      <c r="K5974">
        <v>2</v>
      </c>
      <c r="L5974" s="1">
        <v>35490</v>
      </c>
      <c r="M5974">
        <f t="shared" si="1677"/>
        <v>0</v>
      </c>
      <c r="N5974">
        <f t="shared" si="1678"/>
        <v>0</v>
      </c>
      <c r="Q5974">
        <f t="shared" si="1679"/>
        <v>2001</v>
      </c>
      <c r="R5974">
        <f t="shared" si="1680"/>
        <v>3</v>
      </c>
      <c r="S5974">
        <f t="shared" si="1681"/>
        <v>2</v>
      </c>
      <c r="T5974" s="5">
        <f t="shared" si="1682"/>
        <v>35490</v>
      </c>
      <c r="U5974" s="7">
        <f t="shared" si="1683"/>
        <v>2001</v>
      </c>
      <c r="V5974" s="7">
        <f t="shared" si="1684"/>
        <v>3</v>
      </c>
      <c r="W5974" s="7">
        <f t="shared" si="1685"/>
        <v>2</v>
      </c>
      <c r="X5974" s="7" t="str">
        <f t="shared" si="1686"/>
        <v>01</v>
      </c>
      <c r="Y5974" t="str">
        <f t="shared" si="1687"/>
        <v>Series 7: The Contenders</v>
      </c>
      <c r="Z5974" t="str">
        <f t="shared" si="1688"/>
        <v>Series 7: The Contenders</v>
      </c>
      <c r="AA5974" t="str">
        <f t="shared" si="1689"/>
        <v>series701ders</v>
      </c>
      <c r="AC5974">
        <f t="shared" si="1690"/>
        <v>0</v>
      </c>
      <c r="AD5974" t="str">
        <f t="shared" si="1691"/>
        <v>series701ders</v>
      </c>
    </row>
    <row r="5975" spans="1:30">
      <c r="A5975">
        <v>12854</v>
      </c>
      <c r="B5975">
        <f t="shared" si="1674"/>
        <v>0</v>
      </c>
      <c r="C5975" s="8" t="s">
        <v>7032</v>
      </c>
      <c r="D5975" t="s">
        <v>13947</v>
      </c>
      <c r="E5975" s="2">
        <v>25339</v>
      </c>
      <c r="F5975">
        <f t="shared" si="1675"/>
        <v>0</v>
      </c>
      <c r="G5975" s="6">
        <f t="shared" si="1676"/>
        <v>25339</v>
      </c>
      <c r="H5975" s="6">
        <v>25339</v>
      </c>
      <c r="I5975">
        <v>8</v>
      </c>
      <c r="J5975" s="2">
        <v>11636</v>
      </c>
      <c r="K5975">
        <v>8</v>
      </c>
      <c r="L5975" s="1">
        <v>38689</v>
      </c>
      <c r="M5975">
        <f t="shared" si="1677"/>
        <v>0</v>
      </c>
      <c r="N5975">
        <f t="shared" si="1678"/>
        <v>0</v>
      </c>
      <c r="Q5975">
        <f t="shared" si="1679"/>
        <v>2009</v>
      </c>
      <c r="R5975">
        <f t="shared" si="1680"/>
        <v>12</v>
      </c>
      <c r="S5975">
        <f t="shared" si="1681"/>
        <v>4</v>
      </c>
      <c r="T5975" s="5">
        <f t="shared" si="1682"/>
        <v>38689</v>
      </c>
      <c r="U5975" s="7">
        <f t="shared" si="1683"/>
        <v>2009</v>
      </c>
      <c r="V5975" s="7">
        <f t="shared" si="1684"/>
        <v>12</v>
      </c>
      <c r="W5975" s="7">
        <f t="shared" si="1685"/>
        <v>4</v>
      </c>
      <c r="X5975" s="7" t="str">
        <f t="shared" si="1686"/>
        <v>09</v>
      </c>
      <c r="Y5975" t="str">
        <f t="shared" si="1687"/>
        <v>Serious Moonlight</v>
      </c>
      <c r="Z5975" t="str">
        <f t="shared" si="1688"/>
        <v>Serious Moonlight</v>
      </c>
      <c r="AA5975" t="str">
        <f t="shared" si="1689"/>
        <v>serious09ight</v>
      </c>
      <c r="AC5975">
        <f t="shared" si="1690"/>
        <v>0</v>
      </c>
      <c r="AD5975" t="str">
        <f t="shared" si="1691"/>
        <v>serious09ight</v>
      </c>
    </row>
    <row r="5976" spans="1:30">
      <c r="A5976">
        <v>12857</v>
      </c>
      <c r="B5976">
        <f t="shared" si="1674"/>
        <v>0</v>
      </c>
      <c r="C5976" s="8" t="s">
        <v>7033</v>
      </c>
      <c r="D5976" t="s">
        <v>10042</v>
      </c>
      <c r="E5976" s="2">
        <v>440</v>
      </c>
      <c r="F5976">
        <f t="shared" si="1675"/>
        <v>0</v>
      </c>
      <c r="G5976" s="6">
        <f t="shared" si="1676"/>
        <v>440</v>
      </c>
      <c r="H5976" s="6">
        <v>440</v>
      </c>
      <c r="I5976">
        <v>1</v>
      </c>
      <c r="L5976" s="1">
        <v>37558</v>
      </c>
      <c r="M5976">
        <f t="shared" si="1677"/>
        <v>0</v>
      </c>
      <c r="N5976">
        <f t="shared" si="1678"/>
        <v>0</v>
      </c>
      <c r="Q5976">
        <f t="shared" si="1679"/>
        <v>2006</v>
      </c>
      <c r="R5976">
        <f t="shared" si="1680"/>
        <v>10</v>
      </c>
      <c r="S5976">
        <f t="shared" si="1681"/>
        <v>30</v>
      </c>
      <c r="T5976" s="5">
        <f t="shared" si="1682"/>
        <v>37558</v>
      </c>
      <c r="U5976" s="7">
        <f t="shared" si="1683"/>
        <v>2006</v>
      </c>
      <c r="V5976" s="7">
        <f t="shared" si="1684"/>
        <v>10</v>
      </c>
      <c r="W5976" s="7">
        <f t="shared" si="1685"/>
        <v>30</v>
      </c>
      <c r="X5976" s="7" t="str">
        <f t="shared" si="1686"/>
        <v>06</v>
      </c>
      <c r="Y5976" t="str">
        <f t="shared" si="1687"/>
        <v>Serum</v>
      </c>
      <c r="Z5976" t="str">
        <f t="shared" si="1688"/>
        <v>Serum</v>
      </c>
      <c r="AA5976" t="str">
        <f t="shared" si="1689"/>
        <v>serum06erum</v>
      </c>
      <c r="AC5976">
        <f t="shared" si="1690"/>
        <v>0</v>
      </c>
      <c r="AD5976" t="str">
        <f t="shared" si="1691"/>
        <v>serum06erum</v>
      </c>
    </row>
    <row r="5977" spans="1:30">
      <c r="A5977">
        <v>12859</v>
      </c>
      <c r="B5977">
        <f t="shared" si="1674"/>
        <v>0</v>
      </c>
      <c r="C5977" s="8" t="s">
        <v>7034</v>
      </c>
      <c r="D5977" t="s">
        <v>14318</v>
      </c>
      <c r="E5977" s="2">
        <v>16930185</v>
      </c>
      <c r="F5977">
        <f t="shared" si="1675"/>
        <v>0</v>
      </c>
      <c r="G5977" s="6">
        <f t="shared" si="1676"/>
        <v>16930185</v>
      </c>
      <c r="H5977" s="6">
        <v>16930185</v>
      </c>
      <c r="I5977" s="3">
        <v>2174</v>
      </c>
      <c r="J5977" s="2">
        <v>5758236</v>
      </c>
      <c r="K5977" s="3">
        <v>2154</v>
      </c>
      <c r="L5977" s="1">
        <v>36029</v>
      </c>
      <c r="M5977">
        <f t="shared" si="1677"/>
        <v>0</v>
      </c>
      <c r="N5977">
        <f t="shared" si="1678"/>
        <v>0</v>
      </c>
      <c r="Q5977">
        <f t="shared" si="1679"/>
        <v>2002</v>
      </c>
      <c r="R5977">
        <f t="shared" si="1680"/>
        <v>8</v>
      </c>
      <c r="S5977">
        <f t="shared" si="1681"/>
        <v>23</v>
      </c>
      <c r="T5977" s="5">
        <f t="shared" si="1682"/>
        <v>36029</v>
      </c>
      <c r="U5977" s="7">
        <f t="shared" si="1683"/>
        <v>2002</v>
      </c>
      <c r="V5977" s="7">
        <f t="shared" si="1684"/>
        <v>8</v>
      </c>
      <c r="W5977" s="7">
        <f t="shared" si="1685"/>
        <v>23</v>
      </c>
      <c r="X5977" s="7" t="str">
        <f t="shared" si="1686"/>
        <v>02</v>
      </c>
      <c r="Y5977" t="str">
        <f t="shared" si="1687"/>
        <v>Serving Sara</v>
      </c>
      <c r="Z5977" t="str">
        <f t="shared" si="1688"/>
        <v>Serving Sara</v>
      </c>
      <c r="AA5977" t="str">
        <f t="shared" si="1689"/>
        <v>serving02sara</v>
      </c>
      <c r="AC5977">
        <f t="shared" si="1690"/>
        <v>0</v>
      </c>
      <c r="AD5977" t="str">
        <f t="shared" si="1691"/>
        <v>serving02sara</v>
      </c>
    </row>
    <row r="5978" spans="1:30">
      <c r="A5978">
        <v>12860</v>
      </c>
      <c r="B5978">
        <f t="shared" si="1674"/>
        <v>0</v>
      </c>
      <c r="C5978" s="8" t="s">
        <v>7035</v>
      </c>
      <c r="D5978" t="s">
        <v>14271</v>
      </c>
      <c r="E5978" s="2">
        <v>378176</v>
      </c>
      <c r="F5978">
        <f t="shared" si="1675"/>
        <v>0</v>
      </c>
      <c r="G5978" s="6">
        <f t="shared" si="1676"/>
        <v>378176</v>
      </c>
      <c r="H5978" s="6">
        <v>378176</v>
      </c>
      <c r="I5978">
        <v>30</v>
      </c>
      <c r="J5978" s="2">
        <v>76493</v>
      </c>
      <c r="K5978">
        <v>30</v>
      </c>
      <c r="L5978" s="1">
        <v>35651</v>
      </c>
      <c r="M5978">
        <f t="shared" si="1677"/>
        <v>0</v>
      </c>
      <c r="N5978">
        <f t="shared" si="1678"/>
        <v>0</v>
      </c>
      <c r="Q5978">
        <f t="shared" si="1679"/>
        <v>2001</v>
      </c>
      <c r="R5978">
        <f t="shared" si="1680"/>
        <v>8</v>
      </c>
      <c r="S5978">
        <f t="shared" si="1681"/>
        <v>10</v>
      </c>
      <c r="T5978" s="5">
        <f t="shared" si="1682"/>
        <v>35651</v>
      </c>
      <c r="U5978" s="7">
        <f t="shared" si="1683"/>
        <v>2001</v>
      </c>
      <c r="V5978" s="7">
        <f t="shared" si="1684"/>
        <v>8</v>
      </c>
      <c r="W5978" s="7">
        <f t="shared" si="1685"/>
        <v>10</v>
      </c>
      <c r="X5978" s="7" t="str">
        <f t="shared" si="1686"/>
        <v>01</v>
      </c>
      <c r="Y5978" t="str">
        <f t="shared" si="1687"/>
        <v>Session 9</v>
      </c>
      <c r="Z5978" t="str">
        <f t="shared" si="1688"/>
        <v>Session 9</v>
      </c>
      <c r="AA5978" t="str">
        <f t="shared" si="1689"/>
        <v>session01ion9</v>
      </c>
      <c r="AC5978">
        <f t="shared" si="1690"/>
        <v>0</v>
      </c>
      <c r="AD5978" t="str">
        <f t="shared" si="1691"/>
        <v>session01ion9</v>
      </c>
    </row>
    <row r="5979" spans="1:30">
      <c r="A5979">
        <v>12862</v>
      </c>
      <c r="B5979">
        <f t="shared" si="1674"/>
        <v>0</v>
      </c>
      <c r="C5979" s="8" t="s">
        <v>7037</v>
      </c>
      <c r="D5979" t="s">
        <v>14219</v>
      </c>
      <c r="E5979" s="2">
        <v>4280</v>
      </c>
      <c r="F5979">
        <f t="shared" si="1675"/>
        <v>0</v>
      </c>
      <c r="G5979" s="6">
        <f t="shared" si="1676"/>
        <v>4280</v>
      </c>
      <c r="H5979" s="6">
        <v>4280</v>
      </c>
      <c r="I5979">
        <v>3</v>
      </c>
      <c r="J5979" s="2">
        <v>1132</v>
      </c>
      <c r="K5979">
        <v>1</v>
      </c>
      <c r="L5979" s="1">
        <v>40705</v>
      </c>
      <c r="M5979">
        <f t="shared" si="1677"/>
        <v>0</v>
      </c>
      <c r="N5979">
        <f t="shared" si="1678"/>
        <v>0</v>
      </c>
      <c r="Q5979">
        <f t="shared" si="1679"/>
        <v>2015</v>
      </c>
      <c r="R5979">
        <f t="shared" si="1680"/>
        <v>6</v>
      </c>
      <c r="S5979">
        <f t="shared" si="1681"/>
        <v>12</v>
      </c>
      <c r="T5979" s="5">
        <f t="shared" si="1682"/>
        <v>40705</v>
      </c>
      <c r="U5979" s="7">
        <f t="shared" si="1683"/>
        <v>2015</v>
      </c>
      <c r="V5979" s="7">
        <f t="shared" si="1684"/>
        <v>6</v>
      </c>
      <c r="W5979" s="7">
        <f t="shared" si="1685"/>
        <v>12</v>
      </c>
      <c r="X5979" s="7" t="str">
        <f t="shared" si="1686"/>
        <v>15</v>
      </c>
      <c r="Y5979" t="str">
        <f t="shared" si="1687"/>
        <v>Set Fire to the Stars</v>
      </c>
      <c r="Z5979" t="str">
        <f t="shared" si="1688"/>
        <v>Set Fire to the Stars</v>
      </c>
      <c r="AA5979" t="str">
        <f t="shared" si="1689"/>
        <v>setfire15tars</v>
      </c>
      <c r="AB5979" t="s">
        <v>161</v>
      </c>
      <c r="AC5979">
        <f t="shared" si="1690"/>
        <v>1</v>
      </c>
      <c r="AD5979" t="str">
        <f t="shared" si="1691"/>
        <v>setfire14tars</v>
      </c>
    </row>
    <row r="5980" spans="1:30">
      <c r="A5980">
        <v>12864</v>
      </c>
      <c r="B5980">
        <f t="shared" si="1674"/>
        <v>0</v>
      </c>
      <c r="C5980" s="8" t="s">
        <v>7038</v>
      </c>
      <c r="D5980" t="s">
        <v>13752</v>
      </c>
      <c r="E5980" s="2">
        <v>74052</v>
      </c>
      <c r="F5980">
        <f t="shared" si="1675"/>
        <v>0</v>
      </c>
      <c r="G5980" s="6">
        <f t="shared" si="1676"/>
        <v>74052</v>
      </c>
      <c r="H5980" s="6">
        <v>74052</v>
      </c>
      <c r="I5980">
        <v>1</v>
      </c>
      <c r="J5980" s="2">
        <v>4905</v>
      </c>
      <c r="K5980">
        <v>1</v>
      </c>
      <c r="L5980" s="1">
        <v>35168</v>
      </c>
      <c r="M5980">
        <f t="shared" si="1677"/>
        <v>0</v>
      </c>
      <c r="N5980">
        <f t="shared" si="1678"/>
        <v>0</v>
      </c>
      <c r="Q5980">
        <f t="shared" si="1679"/>
        <v>2000</v>
      </c>
      <c r="R5980">
        <f t="shared" si="1680"/>
        <v>4</v>
      </c>
      <c r="S5980">
        <f t="shared" si="1681"/>
        <v>14</v>
      </c>
      <c r="T5980" s="5">
        <f t="shared" si="1682"/>
        <v>35168</v>
      </c>
      <c r="U5980" s="7">
        <f t="shared" si="1683"/>
        <v>2000</v>
      </c>
      <c r="V5980" s="7">
        <f t="shared" si="1684"/>
        <v>4</v>
      </c>
      <c r="W5980" s="7">
        <f t="shared" si="1685"/>
        <v>14</v>
      </c>
      <c r="X5980" s="7" t="str">
        <f t="shared" si="1686"/>
        <v>00</v>
      </c>
      <c r="Y5980" t="str">
        <f t="shared" si="1687"/>
        <v>Set Me Free</v>
      </c>
      <c r="Z5980" t="str">
        <f t="shared" si="1688"/>
        <v>Set Me Free</v>
      </c>
      <c r="AA5980" t="str">
        <f t="shared" si="1689"/>
        <v>setmefr00free</v>
      </c>
      <c r="AB5980" t="s">
        <v>14570</v>
      </c>
      <c r="AC5980">
        <f t="shared" si="1690"/>
        <v>1</v>
      </c>
      <c r="AD5980" t="str">
        <f t="shared" si="1691"/>
        <v>emporte99-moi</v>
      </c>
    </row>
    <row r="5981" spans="1:30">
      <c r="A5981">
        <v>12866</v>
      </c>
      <c r="B5981">
        <f t="shared" si="1674"/>
        <v>0</v>
      </c>
      <c r="C5981" s="8" t="s">
        <v>7039</v>
      </c>
      <c r="D5981" t="s">
        <v>14238</v>
      </c>
      <c r="E5981" s="2">
        <v>87838</v>
      </c>
      <c r="F5981">
        <f t="shared" si="1675"/>
        <v>0</v>
      </c>
      <c r="G5981" s="6">
        <f t="shared" si="1676"/>
        <v>87838</v>
      </c>
      <c r="H5981" s="6">
        <v>87838</v>
      </c>
      <c r="I5981">
        <v>33</v>
      </c>
      <c r="J5981" s="2">
        <v>52386</v>
      </c>
      <c r="K5981">
        <v>33</v>
      </c>
      <c r="L5981" s="1">
        <v>39907</v>
      </c>
      <c r="M5981">
        <f t="shared" si="1677"/>
        <v>0</v>
      </c>
      <c r="N5981">
        <f t="shared" si="1678"/>
        <v>0</v>
      </c>
      <c r="Q5981">
        <f t="shared" si="1679"/>
        <v>2013</v>
      </c>
      <c r="R5981">
        <f t="shared" si="1680"/>
        <v>4</v>
      </c>
      <c r="S5981">
        <f t="shared" si="1681"/>
        <v>5</v>
      </c>
      <c r="T5981" s="5">
        <f t="shared" si="1682"/>
        <v>39907</v>
      </c>
      <c r="U5981" s="7">
        <f t="shared" si="1683"/>
        <v>2013</v>
      </c>
      <c r="V5981" s="7">
        <f t="shared" si="1684"/>
        <v>4</v>
      </c>
      <c r="W5981" s="7">
        <f t="shared" si="1685"/>
        <v>5</v>
      </c>
      <c r="X5981" s="7" t="str">
        <f t="shared" si="1686"/>
        <v>13</v>
      </c>
      <c r="Y5981" t="str">
        <f t="shared" si="1687"/>
        <v>Settai</v>
      </c>
      <c r="Z5981" t="str">
        <f t="shared" si="1688"/>
        <v>Settai</v>
      </c>
      <c r="AA5981" t="str">
        <f t="shared" si="1689"/>
        <v>settai13ttai</v>
      </c>
      <c r="AC5981">
        <f t="shared" si="1690"/>
        <v>0</v>
      </c>
      <c r="AD5981" t="str">
        <f t="shared" si="1691"/>
        <v>settai13ttai</v>
      </c>
    </row>
    <row r="5982" spans="1:30">
      <c r="A5982">
        <v>12870</v>
      </c>
      <c r="B5982">
        <f t="shared" si="1674"/>
        <v>0</v>
      </c>
      <c r="C5982" s="8" t="s">
        <v>7041</v>
      </c>
      <c r="D5982" t="s">
        <v>7042</v>
      </c>
      <c r="E5982" s="2">
        <v>4373074</v>
      </c>
      <c r="F5982">
        <f t="shared" si="1675"/>
        <v>0</v>
      </c>
      <c r="G5982" s="6">
        <f t="shared" si="1676"/>
        <v>4373074</v>
      </c>
      <c r="H5982" s="6">
        <v>4373074</v>
      </c>
      <c r="I5982">
        <v>561</v>
      </c>
      <c r="J5982" s="2">
        <v>1316910</v>
      </c>
      <c r="K5982">
        <v>561</v>
      </c>
      <c r="L5982" s="1">
        <v>39326</v>
      </c>
      <c r="M5982">
        <f t="shared" si="1677"/>
        <v>0</v>
      </c>
      <c r="N5982">
        <f t="shared" si="1678"/>
        <v>0</v>
      </c>
      <c r="Q5982">
        <f t="shared" si="1679"/>
        <v>2011</v>
      </c>
      <c r="R5982">
        <f t="shared" si="1680"/>
        <v>9</v>
      </c>
      <c r="S5982">
        <f t="shared" si="1681"/>
        <v>2</v>
      </c>
      <c r="T5982" s="5">
        <f t="shared" si="1682"/>
        <v>39326</v>
      </c>
      <c r="U5982" s="7">
        <f t="shared" si="1683"/>
        <v>2011</v>
      </c>
      <c r="V5982" s="7">
        <f t="shared" si="1684"/>
        <v>9</v>
      </c>
      <c r="W5982" s="7">
        <f t="shared" si="1685"/>
        <v>2</v>
      </c>
      <c r="X5982" s="7" t="str">
        <f t="shared" si="1686"/>
        <v>11</v>
      </c>
      <c r="Y5982" t="str">
        <f t="shared" si="1687"/>
        <v>Seven Days in Utopia</v>
      </c>
      <c r="Z5982" t="str">
        <f t="shared" si="1688"/>
        <v>Seven Days in Utopia</v>
      </c>
      <c r="AA5982" t="str">
        <f t="shared" si="1689"/>
        <v>sevenda11opia</v>
      </c>
      <c r="AC5982">
        <f t="shared" si="1690"/>
        <v>0</v>
      </c>
      <c r="AD5982" t="str">
        <f t="shared" si="1691"/>
        <v>sevenda11opia</v>
      </c>
    </row>
    <row r="5983" spans="1:30">
      <c r="A5983">
        <v>12873</v>
      </c>
      <c r="B5983">
        <f t="shared" si="1674"/>
        <v>0</v>
      </c>
      <c r="C5983" s="8" t="s">
        <v>7101</v>
      </c>
      <c r="D5983" t="s">
        <v>14503</v>
      </c>
      <c r="E5983" s="2">
        <v>69951824</v>
      </c>
      <c r="F5983">
        <f t="shared" si="1675"/>
        <v>0</v>
      </c>
      <c r="G5983" s="6">
        <f t="shared" si="1676"/>
        <v>69951824</v>
      </c>
      <c r="H5983" s="6">
        <v>69951824</v>
      </c>
      <c r="I5983" s="3">
        <v>2758</v>
      </c>
      <c r="J5983" s="2">
        <v>14851136</v>
      </c>
      <c r="K5983" s="3">
        <v>2758</v>
      </c>
      <c r="L5983" s="1">
        <v>38339</v>
      </c>
      <c r="M5983">
        <f t="shared" si="1677"/>
        <v>0</v>
      </c>
      <c r="N5983">
        <f t="shared" si="1678"/>
        <v>0</v>
      </c>
      <c r="Q5983">
        <f t="shared" si="1679"/>
        <v>2008</v>
      </c>
      <c r="R5983">
        <f t="shared" si="1680"/>
        <v>12</v>
      </c>
      <c r="S5983">
        <f t="shared" si="1681"/>
        <v>19</v>
      </c>
      <c r="T5983" s="5">
        <f t="shared" si="1682"/>
        <v>38339</v>
      </c>
      <c r="U5983" s="7">
        <f t="shared" si="1683"/>
        <v>2008</v>
      </c>
      <c r="V5983" s="7">
        <f t="shared" si="1684"/>
        <v>12</v>
      </c>
      <c r="W5983" s="7">
        <f t="shared" si="1685"/>
        <v>19</v>
      </c>
      <c r="X5983" s="7" t="str">
        <f t="shared" si="1686"/>
        <v>08</v>
      </c>
      <c r="Y5983" t="str">
        <f t="shared" si="1687"/>
        <v>Seven Pounds</v>
      </c>
      <c r="Z5983" t="str">
        <f t="shared" si="1688"/>
        <v>Seven Pounds</v>
      </c>
      <c r="AA5983" t="str">
        <f t="shared" si="1689"/>
        <v>sevenpo08unds</v>
      </c>
      <c r="AC5983">
        <f t="shared" si="1690"/>
        <v>0</v>
      </c>
      <c r="AD5983" t="str">
        <f t="shared" si="1691"/>
        <v>sevenpo08unds</v>
      </c>
    </row>
    <row r="5984" spans="1:30">
      <c r="A5984">
        <v>12874</v>
      </c>
      <c r="B5984">
        <f t="shared" si="1674"/>
        <v>0</v>
      </c>
      <c r="C5984" s="8" t="s">
        <v>7102</v>
      </c>
      <c r="D5984" t="s">
        <v>14212</v>
      </c>
      <c r="E5984" s="2">
        <v>15024049</v>
      </c>
      <c r="F5984">
        <f t="shared" si="1675"/>
        <v>0</v>
      </c>
      <c r="G5984" s="6">
        <f t="shared" si="1676"/>
        <v>15024049</v>
      </c>
      <c r="H5984" s="6">
        <v>15024049</v>
      </c>
      <c r="I5984" s="3">
        <v>1480</v>
      </c>
      <c r="J5984" s="2">
        <v>4174915</v>
      </c>
      <c r="K5984" s="3">
        <v>1480</v>
      </c>
      <c r="L5984" s="1">
        <v>39732</v>
      </c>
      <c r="M5984">
        <f t="shared" si="1677"/>
        <v>0</v>
      </c>
      <c r="N5984">
        <f t="shared" si="1678"/>
        <v>0</v>
      </c>
      <c r="Q5984">
        <f t="shared" si="1679"/>
        <v>2012</v>
      </c>
      <c r="R5984">
        <f t="shared" si="1680"/>
        <v>10</v>
      </c>
      <c r="S5984">
        <f t="shared" si="1681"/>
        <v>12</v>
      </c>
      <c r="T5984" s="5">
        <f t="shared" si="1682"/>
        <v>39732</v>
      </c>
      <c r="U5984" s="7">
        <f t="shared" si="1683"/>
        <v>2012</v>
      </c>
      <c r="V5984" s="7">
        <f t="shared" si="1684"/>
        <v>10</v>
      </c>
      <c r="W5984" s="7">
        <f t="shared" si="1685"/>
        <v>12</v>
      </c>
      <c r="X5984" s="7" t="str">
        <f t="shared" si="1686"/>
        <v>12</v>
      </c>
      <c r="Y5984" t="str">
        <f t="shared" si="1687"/>
        <v>Seven Psychopaths</v>
      </c>
      <c r="Z5984" t="str">
        <f t="shared" si="1688"/>
        <v>Seven Psychopaths</v>
      </c>
      <c r="AA5984" t="str">
        <f t="shared" si="1689"/>
        <v>sevenps12aths</v>
      </c>
      <c r="AC5984">
        <f t="shared" si="1690"/>
        <v>0</v>
      </c>
      <c r="AD5984" t="str">
        <f t="shared" si="1691"/>
        <v>sevenps12aths</v>
      </c>
    </row>
    <row r="5985" spans="1:30">
      <c r="A5985">
        <v>12883</v>
      </c>
      <c r="B5985">
        <f t="shared" si="1674"/>
        <v>0</v>
      </c>
      <c r="C5985" s="8" t="s">
        <v>7103</v>
      </c>
      <c r="D5985" t="s">
        <v>14185</v>
      </c>
      <c r="E5985" s="2">
        <v>17223265</v>
      </c>
      <c r="F5985">
        <f t="shared" si="1675"/>
        <v>0</v>
      </c>
      <c r="G5985" s="6">
        <f t="shared" si="1676"/>
        <v>17223265</v>
      </c>
      <c r="H5985" s="6">
        <v>17223265</v>
      </c>
      <c r="I5985" s="3">
        <v>2875</v>
      </c>
      <c r="J5985" s="2">
        <v>7217640</v>
      </c>
      <c r="K5985" s="3">
        <v>2875</v>
      </c>
      <c r="L5985" s="1">
        <v>40579</v>
      </c>
      <c r="M5985">
        <f t="shared" si="1677"/>
        <v>0</v>
      </c>
      <c r="N5985">
        <f t="shared" si="1678"/>
        <v>0</v>
      </c>
      <c r="Q5985">
        <f t="shared" si="1679"/>
        <v>2015</v>
      </c>
      <c r="R5985">
        <f t="shared" si="1680"/>
        <v>2</v>
      </c>
      <c r="S5985">
        <f t="shared" si="1681"/>
        <v>6</v>
      </c>
      <c r="T5985" s="5">
        <f t="shared" si="1682"/>
        <v>40579</v>
      </c>
      <c r="U5985" s="7">
        <f t="shared" si="1683"/>
        <v>2015</v>
      </c>
      <c r="V5985" s="7">
        <f t="shared" si="1684"/>
        <v>2</v>
      </c>
      <c r="W5985" s="7">
        <f t="shared" si="1685"/>
        <v>6</v>
      </c>
      <c r="X5985" s="7" t="str">
        <f t="shared" si="1686"/>
        <v>15</v>
      </c>
      <c r="Y5985" t="str">
        <f t="shared" si="1687"/>
        <v>Seventh Son</v>
      </c>
      <c r="Z5985" t="str">
        <f t="shared" si="1688"/>
        <v>Seventh Son</v>
      </c>
      <c r="AA5985" t="str">
        <f t="shared" si="1689"/>
        <v>seventh15hson</v>
      </c>
      <c r="AB5985" t="s">
        <v>162</v>
      </c>
      <c r="AC5985">
        <f t="shared" si="1690"/>
        <v>1</v>
      </c>
      <c r="AD5985" t="str">
        <f t="shared" si="1691"/>
        <v>seventh14soni</v>
      </c>
    </row>
    <row r="5986" spans="1:30">
      <c r="A5986">
        <v>12884</v>
      </c>
      <c r="B5986">
        <f t="shared" si="1674"/>
        <v>0</v>
      </c>
      <c r="C5986" s="8" t="s">
        <v>7104</v>
      </c>
      <c r="D5986" t="s">
        <v>13947</v>
      </c>
      <c r="E5986" s="2">
        <v>137221</v>
      </c>
      <c r="F5986">
        <f t="shared" si="1675"/>
        <v>0</v>
      </c>
      <c r="G5986" s="6">
        <f t="shared" si="1676"/>
        <v>137221</v>
      </c>
      <c r="H5986" s="6">
        <v>137221</v>
      </c>
      <c r="I5986">
        <v>34</v>
      </c>
      <c r="J5986" s="2">
        <v>8316</v>
      </c>
      <c r="K5986">
        <v>2</v>
      </c>
      <c r="L5986" s="1">
        <v>37758</v>
      </c>
      <c r="M5986">
        <f t="shared" si="1677"/>
        <v>0</v>
      </c>
      <c r="N5986">
        <f t="shared" si="1678"/>
        <v>0</v>
      </c>
      <c r="Q5986">
        <f t="shared" si="1679"/>
        <v>2007</v>
      </c>
      <c r="R5986">
        <f t="shared" si="1680"/>
        <v>5</v>
      </c>
      <c r="S5986">
        <f t="shared" si="1681"/>
        <v>18</v>
      </c>
      <c r="T5986" s="5">
        <f t="shared" si="1682"/>
        <v>37758</v>
      </c>
      <c r="U5986" s="7">
        <f t="shared" si="1683"/>
        <v>2007</v>
      </c>
      <c r="V5986" s="7">
        <f t="shared" si="1684"/>
        <v>5</v>
      </c>
      <c r="W5986" s="7">
        <f t="shared" si="1685"/>
        <v>18</v>
      </c>
      <c r="X5986" s="7" t="str">
        <f t="shared" si="1686"/>
        <v>07</v>
      </c>
      <c r="Y5986" t="str">
        <f t="shared" si="1687"/>
        <v>Severance</v>
      </c>
      <c r="Z5986" t="str">
        <f t="shared" si="1688"/>
        <v>Severance</v>
      </c>
      <c r="AA5986" t="str">
        <f t="shared" si="1689"/>
        <v>severan07ance</v>
      </c>
      <c r="AB5986" t="s">
        <v>3059</v>
      </c>
      <c r="AC5986">
        <f t="shared" si="1690"/>
        <v>1</v>
      </c>
      <c r="AD5986" t="str">
        <f t="shared" si="1691"/>
        <v>severan06ance</v>
      </c>
    </row>
    <row r="5987" spans="1:30">
      <c r="A5987">
        <v>12885</v>
      </c>
      <c r="B5987">
        <f t="shared" si="1674"/>
        <v>0</v>
      </c>
      <c r="C5987" s="8" t="s">
        <v>7293</v>
      </c>
      <c r="D5987" t="s">
        <v>13947</v>
      </c>
      <c r="E5987" s="2">
        <v>18728</v>
      </c>
      <c r="F5987">
        <f t="shared" si="1675"/>
        <v>0</v>
      </c>
      <c r="G5987" s="6">
        <f t="shared" si="1676"/>
        <v>18728</v>
      </c>
      <c r="H5987" s="6">
        <v>18728</v>
      </c>
      <c r="I5987">
        <v>1</v>
      </c>
      <c r="J5987" s="2">
        <v>7686</v>
      </c>
      <c r="K5987">
        <v>1</v>
      </c>
      <c r="L5987" s="1">
        <v>38423</v>
      </c>
      <c r="M5987">
        <f t="shared" si="1677"/>
        <v>0</v>
      </c>
      <c r="N5987">
        <f t="shared" si="1678"/>
        <v>0</v>
      </c>
      <c r="Q5987">
        <f t="shared" si="1679"/>
        <v>2009</v>
      </c>
      <c r="R5987">
        <f t="shared" si="1680"/>
        <v>3</v>
      </c>
      <c r="S5987">
        <f t="shared" si="1681"/>
        <v>13</v>
      </c>
      <c r="T5987" s="5">
        <f t="shared" si="1682"/>
        <v>38423</v>
      </c>
      <c r="U5987" s="7">
        <f t="shared" si="1683"/>
        <v>2009</v>
      </c>
      <c r="V5987" s="7">
        <f t="shared" si="1684"/>
        <v>3</v>
      </c>
      <c r="W5987" s="7">
        <f t="shared" si="1685"/>
        <v>13</v>
      </c>
      <c r="X5987" s="7" t="str">
        <f t="shared" si="1686"/>
        <v>09</v>
      </c>
      <c r="Y5987" t="str">
        <f t="shared" si="1687"/>
        <v>Severed Ways</v>
      </c>
      <c r="Z5987" t="str">
        <f t="shared" si="1688"/>
        <v>Severed Ways</v>
      </c>
      <c r="AA5987" t="str">
        <f t="shared" si="1689"/>
        <v>severed09ways</v>
      </c>
      <c r="AB5987" t="s">
        <v>2299</v>
      </c>
      <c r="AC5987">
        <f t="shared" si="1690"/>
        <v>1</v>
      </c>
      <c r="AD5987" t="str">
        <f t="shared" si="1691"/>
        <v>severed07rica</v>
      </c>
    </row>
    <row r="5988" spans="1:30">
      <c r="A5988">
        <v>12886</v>
      </c>
      <c r="B5988">
        <f t="shared" si="1674"/>
        <v>0</v>
      </c>
      <c r="C5988" s="8" t="s">
        <v>7294</v>
      </c>
      <c r="D5988" t="s">
        <v>14373</v>
      </c>
      <c r="E5988" s="2">
        <v>23624</v>
      </c>
      <c r="F5988">
        <f t="shared" si="1675"/>
        <v>0</v>
      </c>
      <c r="G5988" s="6">
        <f t="shared" si="1676"/>
        <v>23624</v>
      </c>
      <c r="H5988" s="6">
        <v>23624</v>
      </c>
      <c r="I5988">
        <v>6</v>
      </c>
      <c r="J5988" s="2">
        <v>13516</v>
      </c>
      <c r="K5988">
        <v>5</v>
      </c>
      <c r="L5988" s="1">
        <v>38080</v>
      </c>
      <c r="M5988">
        <f t="shared" si="1677"/>
        <v>0</v>
      </c>
      <c r="N5988">
        <f t="shared" si="1678"/>
        <v>0</v>
      </c>
      <c r="Q5988">
        <f t="shared" si="1679"/>
        <v>2008</v>
      </c>
      <c r="R5988">
        <f t="shared" si="1680"/>
        <v>4</v>
      </c>
      <c r="S5988">
        <f t="shared" si="1681"/>
        <v>4</v>
      </c>
      <c r="T5988" s="5">
        <f t="shared" si="1682"/>
        <v>38080</v>
      </c>
      <c r="U5988" s="7">
        <f t="shared" si="1683"/>
        <v>2008</v>
      </c>
      <c r="V5988" s="7">
        <f t="shared" si="1684"/>
        <v>4</v>
      </c>
      <c r="W5988" s="7">
        <f t="shared" si="1685"/>
        <v>4</v>
      </c>
      <c r="X5988" s="7" t="str">
        <f t="shared" si="1686"/>
        <v>08</v>
      </c>
      <c r="Y5988" t="str">
        <f t="shared" si="1687"/>
        <v>Sex and Death 101</v>
      </c>
      <c r="Z5988" t="str">
        <f t="shared" si="1688"/>
        <v>Sex and Death 101</v>
      </c>
      <c r="AA5988" t="str">
        <f t="shared" si="1689"/>
        <v>sexandd08h101</v>
      </c>
      <c r="AB5988" t="s">
        <v>2534</v>
      </c>
      <c r="AC5988">
        <f t="shared" si="1690"/>
        <v>1</v>
      </c>
      <c r="AD5988" t="str">
        <f t="shared" si="1691"/>
        <v>sexandd07h101</v>
      </c>
    </row>
    <row r="5989" spans="1:30">
      <c r="A5989">
        <v>12887</v>
      </c>
      <c r="B5989">
        <f t="shared" si="1674"/>
        <v>0</v>
      </c>
      <c r="C5989" s="8" t="s">
        <v>6799</v>
      </c>
      <c r="D5989" t="s">
        <v>14163</v>
      </c>
      <c r="E5989" s="2">
        <v>1594779</v>
      </c>
      <c r="F5989">
        <f t="shared" si="1675"/>
        <v>0</v>
      </c>
      <c r="G5989" s="6">
        <f t="shared" si="1676"/>
        <v>1594779</v>
      </c>
      <c r="H5989" s="6">
        <v>1594779</v>
      </c>
      <c r="I5989">
        <v>33</v>
      </c>
      <c r="J5989" s="2">
        <v>47591</v>
      </c>
      <c r="K5989">
        <v>7</v>
      </c>
      <c r="L5989" s="1">
        <v>35987</v>
      </c>
      <c r="M5989">
        <f t="shared" si="1677"/>
        <v>0</v>
      </c>
      <c r="N5989">
        <f t="shared" si="1678"/>
        <v>0</v>
      </c>
      <c r="Q5989">
        <f t="shared" si="1679"/>
        <v>2002</v>
      </c>
      <c r="R5989">
        <f t="shared" si="1680"/>
        <v>7</v>
      </c>
      <c r="S5989">
        <f t="shared" si="1681"/>
        <v>12</v>
      </c>
      <c r="T5989" s="5">
        <f t="shared" si="1682"/>
        <v>35987</v>
      </c>
      <c r="U5989" s="7">
        <f t="shared" si="1683"/>
        <v>2002</v>
      </c>
      <c r="V5989" s="7">
        <f t="shared" si="1684"/>
        <v>7</v>
      </c>
      <c r="W5989" s="7">
        <f t="shared" si="1685"/>
        <v>12</v>
      </c>
      <c r="X5989" s="7" t="str">
        <f t="shared" si="1686"/>
        <v>02</v>
      </c>
      <c r="Y5989" t="str">
        <f t="shared" si="1687"/>
        <v>Sex and Lucia</v>
      </c>
      <c r="Z5989" t="str">
        <f t="shared" si="1688"/>
        <v>Sex and Lucia</v>
      </c>
      <c r="AA5989" t="str">
        <f t="shared" si="1689"/>
        <v>sexandl02ucia</v>
      </c>
      <c r="AB5989" t="s">
        <v>4056</v>
      </c>
      <c r="AC5989">
        <f t="shared" si="1690"/>
        <v>1</v>
      </c>
      <c r="AD5989" t="str">
        <f t="shared" si="1691"/>
        <v>luciaye01sexo</v>
      </c>
    </row>
    <row r="5990" spans="1:30">
      <c r="A5990">
        <v>12888</v>
      </c>
      <c r="B5990">
        <f t="shared" si="1674"/>
        <v>0</v>
      </c>
      <c r="C5990" s="8" t="s">
        <v>6800</v>
      </c>
      <c r="D5990" t="s">
        <v>14177</v>
      </c>
      <c r="E5990" s="2">
        <v>152647258</v>
      </c>
      <c r="F5990">
        <f t="shared" si="1675"/>
        <v>0</v>
      </c>
      <c r="G5990" s="6">
        <f t="shared" si="1676"/>
        <v>152647258</v>
      </c>
      <c r="H5990" s="6">
        <v>152647258</v>
      </c>
      <c r="I5990" s="3">
        <v>3325</v>
      </c>
      <c r="J5990" s="2">
        <v>57038404</v>
      </c>
      <c r="K5990" s="3">
        <v>3285</v>
      </c>
      <c r="L5990" s="1">
        <v>38136</v>
      </c>
      <c r="M5990">
        <f t="shared" si="1677"/>
        <v>0</v>
      </c>
      <c r="N5990">
        <f t="shared" si="1678"/>
        <v>0</v>
      </c>
      <c r="Q5990">
        <f t="shared" si="1679"/>
        <v>2008</v>
      </c>
      <c r="R5990">
        <f t="shared" si="1680"/>
        <v>5</v>
      </c>
      <c r="S5990">
        <f t="shared" si="1681"/>
        <v>30</v>
      </c>
      <c r="T5990" s="5">
        <f t="shared" si="1682"/>
        <v>38136</v>
      </c>
      <c r="U5990" s="7">
        <f t="shared" si="1683"/>
        <v>2008</v>
      </c>
      <c r="V5990" s="7">
        <f t="shared" si="1684"/>
        <v>5</v>
      </c>
      <c r="W5990" s="7">
        <f t="shared" si="1685"/>
        <v>30</v>
      </c>
      <c r="X5990" s="7" t="str">
        <f t="shared" si="1686"/>
        <v>08</v>
      </c>
      <c r="Y5990" t="str">
        <f t="shared" si="1687"/>
        <v>Sex and the City</v>
      </c>
      <c r="Z5990" t="str">
        <f t="shared" si="1688"/>
        <v>Sex and the City</v>
      </c>
      <c r="AA5990" t="str">
        <f t="shared" si="1689"/>
        <v>sexandt08city</v>
      </c>
      <c r="AC5990">
        <f t="shared" si="1690"/>
        <v>0</v>
      </c>
      <c r="AD5990" t="str">
        <f t="shared" si="1691"/>
        <v>sexandt08city</v>
      </c>
    </row>
    <row r="5991" spans="1:30">
      <c r="A5991">
        <v>12889</v>
      </c>
      <c r="B5991">
        <f t="shared" si="1674"/>
        <v>0</v>
      </c>
      <c r="C5991" s="8" t="s">
        <v>6801</v>
      </c>
      <c r="D5991" t="s">
        <v>14177</v>
      </c>
      <c r="E5991" s="2">
        <v>95347692</v>
      </c>
      <c r="F5991">
        <f t="shared" si="1675"/>
        <v>0</v>
      </c>
      <c r="G5991" s="6">
        <f t="shared" si="1676"/>
        <v>95347692</v>
      </c>
      <c r="H5991" s="6">
        <v>95347692</v>
      </c>
      <c r="I5991" s="3">
        <v>3445</v>
      </c>
      <c r="J5991" s="2">
        <v>31001870</v>
      </c>
      <c r="K5991" s="3">
        <v>3445</v>
      </c>
      <c r="L5991" s="1">
        <v>38863</v>
      </c>
      <c r="M5991">
        <f t="shared" si="1677"/>
        <v>0</v>
      </c>
      <c r="N5991">
        <f t="shared" si="1678"/>
        <v>0</v>
      </c>
      <c r="Q5991">
        <f t="shared" si="1679"/>
        <v>2010</v>
      </c>
      <c r="R5991">
        <f t="shared" si="1680"/>
        <v>5</v>
      </c>
      <c r="S5991">
        <f t="shared" si="1681"/>
        <v>27</v>
      </c>
      <c r="T5991" s="5">
        <f t="shared" si="1682"/>
        <v>38863</v>
      </c>
      <c r="U5991" s="7">
        <f t="shared" si="1683"/>
        <v>2010</v>
      </c>
      <c r="V5991" s="7">
        <f t="shared" si="1684"/>
        <v>5</v>
      </c>
      <c r="W5991" s="7">
        <f t="shared" si="1685"/>
        <v>27</v>
      </c>
      <c r="X5991" s="7" t="str">
        <f t="shared" si="1686"/>
        <v>10</v>
      </c>
      <c r="Y5991" t="str">
        <f t="shared" si="1687"/>
        <v>Sex and the City 2</v>
      </c>
      <c r="Z5991" t="str">
        <f t="shared" si="1688"/>
        <v>Sex and the City 2</v>
      </c>
      <c r="AA5991" t="str">
        <f t="shared" si="1689"/>
        <v>sexandt10ity2</v>
      </c>
      <c r="AC5991">
        <f t="shared" si="1690"/>
        <v>0</v>
      </c>
      <c r="AD5991" t="str">
        <f t="shared" si="1691"/>
        <v>sexandt10ity2</v>
      </c>
    </row>
    <row r="5992" spans="1:30">
      <c r="A5992">
        <v>12890</v>
      </c>
      <c r="B5992">
        <f t="shared" si="1674"/>
        <v>0</v>
      </c>
      <c r="C5992" s="8" t="s">
        <v>6802</v>
      </c>
      <c r="D5992" t="s">
        <v>14048</v>
      </c>
      <c r="E5992" s="2">
        <v>153215</v>
      </c>
      <c r="F5992">
        <f t="shared" si="1675"/>
        <v>0</v>
      </c>
      <c r="G5992" s="6">
        <f t="shared" si="1676"/>
        <v>153215</v>
      </c>
      <c r="H5992" s="6">
        <v>153215</v>
      </c>
      <c r="I5992">
        <v>10</v>
      </c>
      <c r="J5992" s="2">
        <v>903</v>
      </c>
      <c r="K5992">
        <v>1</v>
      </c>
      <c r="L5992" s="1">
        <v>39305</v>
      </c>
      <c r="M5992">
        <f t="shared" si="1677"/>
        <v>0</v>
      </c>
      <c r="N5992">
        <f t="shared" si="1678"/>
        <v>0</v>
      </c>
      <c r="Q5992">
        <f t="shared" si="1679"/>
        <v>2011</v>
      </c>
      <c r="R5992">
        <f t="shared" si="1680"/>
        <v>8</v>
      </c>
      <c r="S5992">
        <f t="shared" si="1681"/>
        <v>12</v>
      </c>
      <c r="T5992" s="5">
        <f t="shared" si="1682"/>
        <v>39305</v>
      </c>
      <c r="U5992" s="7">
        <f t="shared" si="1683"/>
        <v>2011</v>
      </c>
      <c r="V5992" s="7">
        <f t="shared" si="1684"/>
        <v>8</v>
      </c>
      <c r="W5992" s="7">
        <f t="shared" si="1685"/>
        <v>12</v>
      </c>
      <c r="X5992" s="7" t="str">
        <f t="shared" si="1686"/>
        <v>11</v>
      </c>
      <c r="Y5992" t="str">
        <f t="shared" si="1687"/>
        <v>Sex and Zen 3D: Extreme Ecstasy</v>
      </c>
      <c r="Z5992" t="str">
        <f t="shared" si="1688"/>
        <v>Sex and Zen 3D: Extreme Ecstasy</v>
      </c>
      <c r="AA5992" t="str">
        <f t="shared" si="1689"/>
        <v>sexandz11tasy</v>
      </c>
      <c r="AB5992" s="8" t="s">
        <v>1771</v>
      </c>
      <c r="AC5992">
        <f t="shared" si="1690"/>
        <v>1</v>
      </c>
      <c r="AD5992" t="str">
        <f t="shared" si="1691"/>
        <v>3droupu11jian</v>
      </c>
    </row>
    <row r="5993" spans="1:30">
      <c r="A5993">
        <v>12891</v>
      </c>
      <c r="B5993">
        <f t="shared" si="1674"/>
        <v>0</v>
      </c>
      <c r="C5993" s="8" t="s">
        <v>6803</v>
      </c>
      <c r="D5993" t="s">
        <v>14407</v>
      </c>
      <c r="E5993" s="2">
        <v>8402485</v>
      </c>
      <c r="F5993">
        <f t="shared" si="1675"/>
        <v>0</v>
      </c>
      <c r="G5993" s="6">
        <f t="shared" si="1676"/>
        <v>8402485</v>
      </c>
      <c r="H5993" s="6">
        <v>8402485</v>
      </c>
      <c r="I5993" s="3">
        <v>2421</v>
      </c>
      <c r="J5993" s="2">
        <v>3607164</v>
      </c>
      <c r="K5993" s="3">
        <v>2421</v>
      </c>
      <c r="L5993" s="1">
        <v>38276</v>
      </c>
      <c r="M5993">
        <f t="shared" si="1677"/>
        <v>0</v>
      </c>
      <c r="N5993">
        <f t="shared" si="1678"/>
        <v>0</v>
      </c>
      <c r="Q5993">
        <f t="shared" si="1679"/>
        <v>2008</v>
      </c>
      <c r="R5993">
        <f t="shared" si="1680"/>
        <v>10</v>
      </c>
      <c r="S5993">
        <f t="shared" si="1681"/>
        <v>17</v>
      </c>
      <c r="T5993" s="5">
        <f t="shared" si="1682"/>
        <v>38276</v>
      </c>
      <c r="U5993" s="7">
        <f t="shared" si="1683"/>
        <v>2008</v>
      </c>
      <c r="V5993" s="7">
        <f t="shared" si="1684"/>
        <v>10</v>
      </c>
      <c r="W5993" s="7">
        <f t="shared" si="1685"/>
        <v>17</v>
      </c>
      <c r="X5993" s="7" t="str">
        <f t="shared" si="1686"/>
        <v>08</v>
      </c>
      <c r="Y5993" t="str">
        <f t="shared" si="1687"/>
        <v>Sex Drive</v>
      </c>
      <c r="Z5993" t="str">
        <f t="shared" si="1688"/>
        <v>Sex Drive</v>
      </c>
      <c r="AA5993" t="str">
        <f t="shared" si="1689"/>
        <v>sexdriv08rive</v>
      </c>
      <c r="AC5993">
        <f t="shared" si="1690"/>
        <v>0</v>
      </c>
      <c r="AD5993" t="str">
        <f t="shared" si="1691"/>
        <v>sexdriv08rive</v>
      </c>
    </row>
    <row r="5994" spans="1:30">
      <c r="A5994">
        <v>12892</v>
      </c>
      <c r="B5994">
        <f t="shared" si="1674"/>
        <v>0</v>
      </c>
      <c r="C5994" s="8" t="s">
        <v>6992</v>
      </c>
      <c r="D5994" t="s">
        <v>14304</v>
      </c>
      <c r="E5994" s="2">
        <v>40470</v>
      </c>
      <c r="F5994">
        <f t="shared" si="1675"/>
        <v>0</v>
      </c>
      <c r="G5994" s="6">
        <f t="shared" si="1676"/>
        <v>40470</v>
      </c>
      <c r="H5994" s="6">
        <v>40470</v>
      </c>
      <c r="I5994">
        <v>4</v>
      </c>
      <c r="J5994" s="2">
        <v>3370</v>
      </c>
      <c r="K5994">
        <v>1</v>
      </c>
      <c r="L5994" s="1">
        <v>36818</v>
      </c>
      <c r="M5994">
        <f t="shared" si="1677"/>
        <v>0</v>
      </c>
      <c r="N5994">
        <f t="shared" si="1678"/>
        <v>0</v>
      </c>
      <c r="Q5994">
        <f t="shared" si="1679"/>
        <v>2004</v>
      </c>
      <c r="R5994">
        <f t="shared" si="1680"/>
        <v>10</v>
      </c>
      <c r="S5994">
        <f t="shared" si="1681"/>
        <v>20</v>
      </c>
      <c r="T5994" s="5">
        <f t="shared" si="1682"/>
        <v>36818</v>
      </c>
      <c r="U5994" s="7">
        <f t="shared" si="1683"/>
        <v>2004</v>
      </c>
      <c r="V5994" s="7">
        <f t="shared" si="1684"/>
        <v>10</v>
      </c>
      <c r="W5994" s="7">
        <f t="shared" si="1685"/>
        <v>20</v>
      </c>
      <c r="X5994" s="7" t="str">
        <f t="shared" si="1686"/>
        <v>04</v>
      </c>
      <c r="Y5994" t="str">
        <f t="shared" si="1687"/>
        <v>Sex is Comedy</v>
      </c>
      <c r="Z5994" t="str">
        <f t="shared" si="1688"/>
        <v>Sex is Comedy</v>
      </c>
      <c r="AA5994" t="str">
        <f t="shared" si="1689"/>
        <v>sexisco04medy</v>
      </c>
      <c r="AB5994" t="s">
        <v>3764</v>
      </c>
      <c r="AC5994">
        <f t="shared" si="1690"/>
        <v>1</v>
      </c>
      <c r="AD5994" t="str">
        <f t="shared" si="1691"/>
        <v>sexisco02medy</v>
      </c>
    </row>
    <row r="5995" spans="1:30">
      <c r="A5995">
        <v>12894</v>
      </c>
      <c r="B5995">
        <f t="shared" si="1674"/>
        <v>0</v>
      </c>
      <c r="C5995" s="8" t="s">
        <v>6931</v>
      </c>
      <c r="D5995" t="s">
        <v>14305</v>
      </c>
      <c r="E5995" s="2">
        <v>12069</v>
      </c>
      <c r="F5995">
        <f t="shared" si="1675"/>
        <v>0</v>
      </c>
      <c r="G5995" s="6">
        <f t="shared" si="1676"/>
        <v>12069</v>
      </c>
      <c r="H5995" s="6">
        <v>12069</v>
      </c>
      <c r="I5995">
        <v>1</v>
      </c>
      <c r="J5995" s="2">
        <v>3408</v>
      </c>
      <c r="K5995">
        <v>1</v>
      </c>
      <c r="L5995" s="1">
        <v>38514</v>
      </c>
      <c r="M5995">
        <f t="shared" si="1677"/>
        <v>0</v>
      </c>
      <c r="N5995">
        <f t="shared" si="1678"/>
        <v>0</v>
      </c>
      <c r="Q5995">
        <f t="shared" si="1679"/>
        <v>2009</v>
      </c>
      <c r="R5995">
        <f t="shared" si="1680"/>
        <v>6</v>
      </c>
      <c r="S5995">
        <f t="shared" si="1681"/>
        <v>12</v>
      </c>
      <c r="T5995" s="5">
        <f t="shared" si="1682"/>
        <v>38514</v>
      </c>
      <c r="U5995" s="7">
        <f t="shared" si="1683"/>
        <v>2009</v>
      </c>
      <c r="V5995" s="7">
        <f t="shared" si="1684"/>
        <v>6</v>
      </c>
      <c r="W5995" s="7">
        <f t="shared" si="1685"/>
        <v>12</v>
      </c>
      <c r="X5995" s="7" t="str">
        <f t="shared" si="1686"/>
        <v>09</v>
      </c>
      <c r="Y5995" t="str">
        <f t="shared" si="1687"/>
        <v>Sex Positive</v>
      </c>
      <c r="Z5995" t="str">
        <f t="shared" si="1688"/>
        <v>Sex Positive</v>
      </c>
      <c r="AA5995" t="str">
        <f t="shared" si="1689"/>
        <v>sexposi09tive</v>
      </c>
      <c r="AB5995" t="s">
        <v>2300</v>
      </c>
      <c r="AC5995">
        <f t="shared" si="1690"/>
        <v>1</v>
      </c>
      <c r="AD5995" t="str">
        <f t="shared" si="1691"/>
        <v>sexposi08tive</v>
      </c>
    </row>
    <row r="5996" spans="1:30">
      <c r="A5996">
        <v>12895</v>
      </c>
      <c r="B5996">
        <f t="shared" si="1674"/>
        <v>0</v>
      </c>
      <c r="C5996" s="8" t="s">
        <v>6932</v>
      </c>
      <c r="D5996" t="s">
        <v>11005</v>
      </c>
      <c r="E5996" s="2">
        <v>3252</v>
      </c>
      <c r="F5996">
        <f t="shared" si="1675"/>
        <v>0</v>
      </c>
      <c r="G5996" s="6">
        <f t="shared" si="1676"/>
        <v>3252</v>
      </c>
      <c r="H5996" s="6">
        <v>3252</v>
      </c>
      <c r="I5996">
        <v>1</v>
      </c>
      <c r="J5996" s="2">
        <v>2386</v>
      </c>
      <c r="K5996">
        <v>1</v>
      </c>
      <c r="L5996" s="1">
        <v>36946</v>
      </c>
      <c r="M5996">
        <f t="shared" si="1677"/>
        <v>0</v>
      </c>
      <c r="N5996">
        <f t="shared" si="1678"/>
        <v>0</v>
      </c>
      <c r="Q5996">
        <f t="shared" si="1679"/>
        <v>2005</v>
      </c>
      <c r="R5996">
        <f t="shared" si="1680"/>
        <v>2</v>
      </c>
      <c r="S5996">
        <f t="shared" si="1681"/>
        <v>25</v>
      </c>
      <c r="T5996" s="5">
        <f t="shared" si="1682"/>
        <v>36946</v>
      </c>
      <c r="U5996" s="7">
        <f t="shared" si="1683"/>
        <v>2005</v>
      </c>
      <c r="V5996" s="7">
        <f t="shared" si="1684"/>
        <v>2</v>
      </c>
      <c r="W5996" s="7">
        <f t="shared" si="1685"/>
        <v>25</v>
      </c>
      <c r="X5996" s="7" t="str">
        <f t="shared" si="1686"/>
        <v>05</v>
      </c>
      <c r="Y5996" t="str">
        <f t="shared" si="1687"/>
        <v>Sex Sells: The Making of Touche</v>
      </c>
      <c r="Z5996" t="str">
        <f t="shared" si="1688"/>
        <v>Sex Sells: The Making of Touche</v>
      </c>
      <c r="AA5996" t="str">
        <f t="shared" si="1689"/>
        <v>sexsell05uche</v>
      </c>
      <c r="AB5996" s="11" t="s">
        <v>3227</v>
      </c>
      <c r="AC5996">
        <f t="shared" si="1690"/>
        <v>1</v>
      </c>
      <c r="AD5996" t="str">
        <f t="shared" si="1691"/>
        <v>sexsell05che</v>
      </c>
    </row>
    <row r="5997" spans="1:30">
      <c r="A5997">
        <v>12896</v>
      </c>
      <c r="B5997">
        <f t="shared" si="1674"/>
        <v>0</v>
      </c>
      <c r="C5997" s="8" t="s">
        <v>6933</v>
      </c>
      <c r="D5997" t="s">
        <v>14503</v>
      </c>
      <c r="E5997" s="2">
        <v>38543473</v>
      </c>
      <c r="F5997">
        <f t="shared" si="1675"/>
        <v>0</v>
      </c>
      <c r="G5997" s="6">
        <f t="shared" si="1676"/>
        <v>38543473</v>
      </c>
      <c r="H5997" s="6">
        <v>38543473</v>
      </c>
      <c r="I5997" s="3">
        <v>3062</v>
      </c>
      <c r="J5997" s="2">
        <v>14608152</v>
      </c>
      <c r="K5997" s="3">
        <v>3062</v>
      </c>
      <c r="L5997" s="1">
        <v>40376</v>
      </c>
      <c r="M5997">
        <f t="shared" si="1677"/>
        <v>0</v>
      </c>
      <c r="N5997">
        <f t="shared" si="1678"/>
        <v>0</v>
      </c>
      <c r="Q5997">
        <f t="shared" si="1679"/>
        <v>2014</v>
      </c>
      <c r="R5997">
        <f t="shared" si="1680"/>
        <v>7</v>
      </c>
      <c r="S5997">
        <f t="shared" si="1681"/>
        <v>18</v>
      </c>
      <c r="T5997" s="5">
        <f t="shared" si="1682"/>
        <v>40376</v>
      </c>
      <c r="U5997" s="7">
        <f t="shared" si="1683"/>
        <v>2014</v>
      </c>
      <c r="V5997" s="7">
        <f t="shared" si="1684"/>
        <v>7</v>
      </c>
      <c r="W5997" s="7">
        <f t="shared" si="1685"/>
        <v>18</v>
      </c>
      <c r="X5997" s="7" t="str">
        <f t="shared" si="1686"/>
        <v>14</v>
      </c>
      <c r="Y5997" t="str">
        <f t="shared" si="1687"/>
        <v>Sex Tape</v>
      </c>
      <c r="Z5997" t="str">
        <f t="shared" si="1688"/>
        <v>Sex Tape</v>
      </c>
      <c r="AA5997" t="str">
        <f t="shared" si="1689"/>
        <v>sextape14tape</v>
      </c>
      <c r="AC5997">
        <f t="shared" si="1690"/>
        <v>0</v>
      </c>
      <c r="AD5997" t="str">
        <f t="shared" si="1691"/>
        <v>sextape14tape</v>
      </c>
    </row>
    <row r="5998" spans="1:30">
      <c r="A5998">
        <v>12897</v>
      </c>
      <c r="B5998">
        <f t="shared" si="1674"/>
        <v>0</v>
      </c>
      <c r="C5998" s="8" t="s">
        <v>6934</v>
      </c>
      <c r="D5998" t="s">
        <v>10268</v>
      </c>
      <c r="E5998" s="2">
        <v>254852</v>
      </c>
      <c r="F5998">
        <f t="shared" si="1675"/>
        <v>0</v>
      </c>
      <c r="G5998" s="6">
        <f t="shared" si="1676"/>
        <v>254852</v>
      </c>
      <c r="H5998" s="6">
        <v>254852</v>
      </c>
      <c r="I5998">
        <v>8</v>
      </c>
      <c r="J5998" s="2">
        <v>8584</v>
      </c>
      <c r="K5998">
        <v>4</v>
      </c>
      <c r="L5998" s="1">
        <v>35847</v>
      </c>
      <c r="M5998">
        <f t="shared" si="1677"/>
        <v>0</v>
      </c>
      <c r="N5998">
        <f t="shared" si="1678"/>
        <v>0</v>
      </c>
      <c r="Q5998">
        <f t="shared" si="1679"/>
        <v>2002</v>
      </c>
      <c r="R5998">
        <f t="shared" si="1680"/>
        <v>2</v>
      </c>
      <c r="S5998">
        <f t="shared" si="1681"/>
        <v>22</v>
      </c>
      <c r="T5998" s="5">
        <f t="shared" si="1682"/>
        <v>35847</v>
      </c>
      <c r="U5998" s="7">
        <f t="shared" si="1683"/>
        <v>2002</v>
      </c>
      <c r="V5998" s="7">
        <f t="shared" si="1684"/>
        <v>2</v>
      </c>
      <c r="W5998" s="7">
        <f t="shared" si="1685"/>
        <v>22</v>
      </c>
      <c r="X5998" s="7" t="str">
        <f t="shared" si="1686"/>
        <v>02</v>
      </c>
      <c r="Y5998" t="str">
        <f t="shared" si="1687"/>
        <v>Sex with Strangers</v>
      </c>
      <c r="Z5998" t="str">
        <f t="shared" si="1688"/>
        <v>Sex with Strangers</v>
      </c>
      <c r="AA5998" t="str">
        <f t="shared" si="1689"/>
        <v>sexwith02gers</v>
      </c>
      <c r="AC5998">
        <f t="shared" si="1690"/>
        <v>0</v>
      </c>
      <c r="AD5998" t="str">
        <f t="shared" si="1691"/>
        <v>sexwith02gers</v>
      </c>
    </row>
    <row r="5999" spans="1:30">
      <c r="A5999">
        <v>12898</v>
      </c>
      <c r="B5999">
        <f t="shared" si="1674"/>
        <v>0</v>
      </c>
      <c r="C5999" s="8" t="s">
        <v>6935</v>
      </c>
      <c r="D5999" t="s">
        <v>14154</v>
      </c>
      <c r="E5999" s="2">
        <v>5972</v>
      </c>
      <c r="F5999">
        <f t="shared" si="1675"/>
        <v>0</v>
      </c>
      <c r="G5999" s="6">
        <f t="shared" si="1676"/>
        <v>5972</v>
      </c>
      <c r="H5999" s="6">
        <v>5972</v>
      </c>
      <c r="I5999">
        <v>3</v>
      </c>
      <c r="J5999" s="2">
        <v>50</v>
      </c>
      <c r="K5999">
        <v>1</v>
      </c>
      <c r="L5999" s="1">
        <v>40845</v>
      </c>
      <c r="M5999">
        <f t="shared" si="1677"/>
        <v>0</v>
      </c>
      <c r="N5999">
        <f t="shared" si="1678"/>
        <v>0</v>
      </c>
      <c r="Q5999">
        <f t="shared" si="1679"/>
        <v>2015</v>
      </c>
      <c r="R5999">
        <f t="shared" si="1680"/>
        <v>10</v>
      </c>
      <c r="S5999">
        <f t="shared" si="1681"/>
        <v>30</v>
      </c>
      <c r="T5999" s="5">
        <f t="shared" si="1682"/>
        <v>40845</v>
      </c>
      <c r="U5999" s="7">
        <f t="shared" si="1683"/>
        <v>2015</v>
      </c>
      <c r="V5999" s="7">
        <f t="shared" si="1684"/>
        <v>10</v>
      </c>
      <c r="W5999" s="7">
        <f t="shared" si="1685"/>
        <v>30</v>
      </c>
      <c r="X5999" s="7" t="str">
        <f t="shared" si="1686"/>
        <v>15</v>
      </c>
      <c r="Y5999" t="str">
        <f t="shared" si="1687"/>
        <v>Sex, Death and Bowling</v>
      </c>
      <c r="Z5999" t="str">
        <f t="shared" si="1688"/>
        <v>Sex, Death and Bowling</v>
      </c>
      <c r="AA5999" t="str">
        <f t="shared" si="1689"/>
        <v>sex,dea15ling</v>
      </c>
      <c r="AC5999">
        <f t="shared" si="1690"/>
        <v>0</v>
      </c>
      <c r="AD5999" t="str">
        <f t="shared" si="1691"/>
        <v>sex,dea15ling</v>
      </c>
    </row>
    <row r="6000" spans="1:30">
      <c r="A6000">
        <v>12901</v>
      </c>
      <c r="B6000">
        <f t="shared" si="1674"/>
        <v>0</v>
      </c>
      <c r="C6000" s="8" t="s">
        <v>6936</v>
      </c>
      <c r="D6000" t="s">
        <v>14305</v>
      </c>
      <c r="E6000" s="2">
        <v>26087</v>
      </c>
      <c r="F6000">
        <f t="shared" si="1675"/>
        <v>0</v>
      </c>
      <c r="G6000" s="6">
        <f t="shared" si="1676"/>
        <v>26087</v>
      </c>
      <c r="H6000" s="6">
        <v>26087</v>
      </c>
      <c r="I6000">
        <v>2</v>
      </c>
      <c r="J6000" s="2">
        <v>6058</v>
      </c>
      <c r="K6000">
        <v>2</v>
      </c>
      <c r="L6000" s="1">
        <v>37030</v>
      </c>
      <c r="M6000">
        <f t="shared" si="1677"/>
        <v>0</v>
      </c>
      <c r="N6000">
        <f t="shared" si="1678"/>
        <v>0</v>
      </c>
      <c r="Q6000">
        <f t="shared" si="1679"/>
        <v>2005</v>
      </c>
      <c r="R6000">
        <f t="shared" si="1680"/>
        <v>5</v>
      </c>
      <c r="S6000">
        <f t="shared" si="1681"/>
        <v>20</v>
      </c>
      <c r="T6000" s="5">
        <f t="shared" si="1682"/>
        <v>37030</v>
      </c>
      <c r="U6000" s="7">
        <f t="shared" si="1683"/>
        <v>2005</v>
      </c>
      <c r="V6000" s="7">
        <f t="shared" si="1684"/>
        <v>5</v>
      </c>
      <c r="W6000" s="7">
        <f t="shared" si="1685"/>
        <v>20</v>
      </c>
      <c r="X6000" s="7" t="str">
        <f t="shared" si="1686"/>
        <v>05</v>
      </c>
      <c r="Y6000" t="str">
        <f t="shared" si="1687"/>
        <v>Sex, Politics &amp; Cocktails</v>
      </c>
      <c r="Z6000" t="str">
        <f t="shared" si="1688"/>
        <v>Sex, Politics &amp; Cocktails</v>
      </c>
      <c r="AA6000" t="str">
        <f t="shared" si="1689"/>
        <v>sex,pol05ails</v>
      </c>
      <c r="AB6000" s="11" t="s">
        <v>3759</v>
      </c>
      <c r="AC6000">
        <f t="shared" si="1690"/>
        <v>1</v>
      </c>
      <c r="AD6000" t="str">
        <f t="shared" si="1691"/>
        <v>sex,pol02ails</v>
      </c>
    </row>
    <row r="6001" spans="1:30">
      <c r="A6001">
        <v>12902</v>
      </c>
      <c r="B6001">
        <f t="shared" si="1674"/>
        <v>0</v>
      </c>
      <c r="C6001" s="8" t="s">
        <v>6937</v>
      </c>
      <c r="D6001" t="s">
        <v>14308</v>
      </c>
      <c r="E6001" s="2">
        <v>6946056</v>
      </c>
      <c r="F6001">
        <f t="shared" si="1675"/>
        <v>0</v>
      </c>
      <c r="G6001" s="6">
        <f t="shared" si="1676"/>
        <v>6946056</v>
      </c>
      <c r="H6001" s="6">
        <v>6946056</v>
      </c>
      <c r="I6001">
        <v>194</v>
      </c>
      <c r="J6001" s="2">
        <v>170356</v>
      </c>
      <c r="K6001">
        <v>9</v>
      </c>
      <c r="L6001" s="1">
        <v>35595</v>
      </c>
      <c r="M6001">
        <f t="shared" si="1677"/>
        <v>0</v>
      </c>
      <c r="N6001">
        <f t="shared" si="1678"/>
        <v>0</v>
      </c>
      <c r="Q6001">
        <f t="shared" si="1679"/>
        <v>2001</v>
      </c>
      <c r="R6001">
        <f t="shared" si="1680"/>
        <v>6</v>
      </c>
      <c r="S6001">
        <f t="shared" si="1681"/>
        <v>15</v>
      </c>
      <c r="T6001" s="5">
        <f t="shared" si="1682"/>
        <v>35595</v>
      </c>
      <c r="U6001" s="7">
        <f t="shared" si="1683"/>
        <v>2001</v>
      </c>
      <c r="V6001" s="7">
        <f t="shared" si="1684"/>
        <v>6</v>
      </c>
      <c r="W6001" s="7">
        <f t="shared" si="1685"/>
        <v>15</v>
      </c>
      <c r="X6001" s="7" t="str">
        <f t="shared" si="1686"/>
        <v>01</v>
      </c>
      <c r="Y6001" t="str">
        <f t="shared" si="1687"/>
        <v>Sexy Beast</v>
      </c>
      <c r="Z6001" t="str">
        <f t="shared" si="1688"/>
        <v>Sexy Beast</v>
      </c>
      <c r="AA6001" t="str">
        <f t="shared" si="1689"/>
        <v>sexybea01east</v>
      </c>
      <c r="AB6001" t="s">
        <v>4584</v>
      </c>
      <c r="AC6001">
        <f t="shared" si="1690"/>
        <v>1</v>
      </c>
      <c r="AD6001" t="str">
        <f t="shared" si="1691"/>
        <v>sexybea00east</v>
      </c>
    </row>
    <row r="6002" spans="1:30">
      <c r="A6002">
        <v>12903</v>
      </c>
      <c r="B6002">
        <f t="shared" si="1674"/>
        <v>0</v>
      </c>
      <c r="C6002" s="8" t="s">
        <v>6938</v>
      </c>
      <c r="D6002" t="s">
        <v>14304</v>
      </c>
      <c r="E6002" s="2">
        <v>743541</v>
      </c>
      <c r="F6002">
        <f t="shared" si="1675"/>
        <v>0</v>
      </c>
      <c r="G6002" s="6">
        <f t="shared" si="1676"/>
        <v>743541</v>
      </c>
      <c r="H6002" s="6">
        <v>743541</v>
      </c>
      <c r="I6002">
        <v>64</v>
      </c>
      <c r="J6002" s="2">
        <v>26587</v>
      </c>
      <c r="K6002">
        <v>2</v>
      </c>
      <c r="L6002" s="1">
        <v>40614</v>
      </c>
      <c r="M6002">
        <f t="shared" si="1677"/>
        <v>0</v>
      </c>
      <c r="N6002">
        <f t="shared" si="1678"/>
        <v>0</v>
      </c>
      <c r="Q6002">
        <f t="shared" si="1679"/>
        <v>2015</v>
      </c>
      <c r="R6002">
        <f t="shared" si="1680"/>
        <v>3</v>
      </c>
      <c r="S6002">
        <f t="shared" si="1681"/>
        <v>13</v>
      </c>
      <c r="T6002" s="5">
        <f t="shared" si="1682"/>
        <v>40614</v>
      </c>
      <c r="U6002" s="7">
        <f t="shared" si="1683"/>
        <v>2015</v>
      </c>
      <c r="V6002" s="7">
        <f t="shared" si="1684"/>
        <v>3</v>
      </c>
      <c r="W6002" s="7">
        <f t="shared" si="1685"/>
        <v>13</v>
      </c>
      <c r="X6002" s="7" t="str">
        <f t="shared" si="1686"/>
        <v>15</v>
      </c>
      <c r="Y6002" t="str">
        <f t="shared" si="1687"/>
        <v>Seymour: An Introduction</v>
      </c>
      <c r="Z6002" t="str">
        <f t="shared" si="1688"/>
        <v>Seymour: An Introduction</v>
      </c>
      <c r="AA6002" t="str">
        <f t="shared" si="1689"/>
        <v>seymour15tion</v>
      </c>
      <c r="AB6002" t="s">
        <v>5</v>
      </c>
      <c r="AC6002">
        <f t="shared" si="1690"/>
        <v>1</v>
      </c>
      <c r="AD6002" t="str">
        <f t="shared" si="1691"/>
        <v>seymour14tion</v>
      </c>
    </row>
    <row r="6003" spans="1:30">
      <c r="A6003">
        <v>12906</v>
      </c>
      <c r="B6003">
        <f t="shared" si="1674"/>
        <v>0</v>
      </c>
      <c r="C6003" s="8" t="s">
        <v>6904</v>
      </c>
      <c r="D6003" t="s">
        <v>14314</v>
      </c>
      <c r="E6003" s="2">
        <v>223137</v>
      </c>
      <c r="F6003">
        <f t="shared" si="1675"/>
        <v>0</v>
      </c>
      <c r="G6003" s="6">
        <f t="shared" si="1676"/>
        <v>223137</v>
      </c>
      <c r="H6003" s="6">
        <v>223137</v>
      </c>
      <c r="I6003">
        <v>27</v>
      </c>
      <c r="J6003" s="2">
        <v>142462</v>
      </c>
      <c r="K6003">
        <v>27</v>
      </c>
      <c r="L6003" s="1">
        <v>37471</v>
      </c>
      <c r="M6003">
        <f t="shared" si="1677"/>
        <v>0</v>
      </c>
      <c r="N6003">
        <f t="shared" si="1678"/>
        <v>0</v>
      </c>
      <c r="Q6003">
        <f t="shared" si="1679"/>
        <v>2006</v>
      </c>
      <c r="R6003">
        <f t="shared" si="1680"/>
        <v>8</v>
      </c>
      <c r="S6003">
        <f t="shared" si="1681"/>
        <v>4</v>
      </c>
      <c r="T6003" s="5">
        <f t="shared" si="1682"/>
        <v>37471</v>
      </c>
      <c r="U6003" s="7">
        <f t="shared" si="1683"/>
        <v>2006</v>
      </c>
      <c r="V6003" s="7">
        <f t="shared" si="1684"/>
        <v>8</v>
      </c>
      <c r="W6003" s="7">
        <f t="shared" si="1685"/>
        <v>4</v>
      </c>
      <c r="X6003" s="7" t="str">
        <f t="shared" si="1686"/>
        <v>06</v>
      </c>
      <c r="Y6003" t="str">
        <f t="shared" si="1687"/>
        <v>Shaadi Karke Phas Gaye Yaar</v>
      </c>
      <c r="Z6003" t="str">
        <f t="shared" si="1688"/>
        <v>Shaadi Karke Phas Gaye Yaar</v>
      </c>
      <c r="AA6003" t="str">
        <f t="shared" si="1689"/>
        <v>shaadik06yaar</v>
      </c>
      <c r="AC6003">
        <f t="shared" si="1690"/>
        <v>0</v>
      </c>
      <c r="AD6003" t="str">
        <f t="shared" si="1691"/>
        <v>shaadik06yaar</v>
      </c>
    </row>
    <row r="6004" spans="1:30">
      <c r="A6004">
        <v>12907</v>
      </c>
      <c r="B6004">
        <f t="shared" si="1674"/>
        <v>0</v>
      </c>
      <c r="C6004" s="8" t="s">
        <v>6715</v>
      </c>
      <c r="D6004" t="s">
        <v>14314</v>
      </c>
      <c r="E6004" s="2">
        <v>921277</v>
      </c>
      <c r="F6004">
        <f t="shared" si="1675"/>
        <v>0</v>
      </c>
      <c r="G6004" s="6">
        <f t="shared" si="1676"/>
        <v>921277</v>
      </c>
      <c r="H6004" s="6">
        <v>921277</v>
      </c>
      <c r="I6004">
        <v>108</v>
      </c>
      <c r="J6004" s="2">
        <v>582672</v>
      </c>
      <c r="K6004">
        <v>108</v>
      </c>
      <c r="L6004" s="1">
        <v>40236</v>
      </c>
      <c r="M6004">
        <f t="shared" si="1677"/>
        <v>0</v>
      </c>
      <c r="N6004">
        <f t="shared" si="1678"/>
        <v>0</v>
      </c>
      <c r="Q6004">
        <f t="shared" si="1679"/>
        <v>2014</v>
      </c>
      <c r="R6004">
        <f t="shared" si="1680"/>
        <v>2</v>
      </c>
      <c r="S6004">
        <f t="shared" si="1681"/>
        <v>28</v>
      </c>
      <c r="T6004" s="5">
        <f t="shared" si="1682"/>
        <v>40236</v>
      </c>
      <c r="U6004" s="7">
        <f t="shared" si="1683"/>
        <v>2014</v>
      </c>
      <c r="V6004" s="7">
        <f t="shared" si="1684"/>
        <v>2</v>
      </c>
      <c r="W6004" s="7">
        <f t="shared" si="1685"/>
        <v>28</v>
      </c>
      <c r="X6004" s="7" t="str">
        <f t="shared" si="1686"/>
        <v>14</v>
      </c>
      <c r="Y6004" t="str">
        <f t="shared" si="1687"/>
        <v>Shaadi Ke Side Effects</v>
      </c>
      <c r="Z6004" t="str">
        <f t="shared" si="1688"/>
        <v>Shaadi Ke Side Effects</v>
      </c>
      <c r="AA6004" t="str">
        <f t="shared" si="1689"/>
        <v>shaadik14ects</v>
      </c>
      <c r="AC6004">
        <f t="shared" si="1690"/>
        <v>0</v>
      </c>
      <c r="AD6004" t="str">
        <f t="shared" si="1691"/>
        <v>shaadik14ects</v>
      </c>
    </row>
    <row r="6005" spans="1:30">
      <c r="A6005">
        <v>12908</v>
      </c>
      <c r="B6005">
        <f t="shared" si="1674"/>
        <v>0</v>
      </c>
      <c r="C6005" s="8" t="s">
        <v>6716</v>
      </c>
      <c r="D6005" t="s">
        <v>14314</v>
      </c>
      <c r="E6005" s="2">
        <v>336772</v>
      </c>
      <c r="F6005">
        <f t="shared" si="1675"/>
        <v>0</v>
      </c>
      <c r="G6005" s="6">
        <f t="shared" si="1676"/>
        <v>336772</v>
      </c>
      <c r="H6005" s="6">
        <v>336772</v>
      </c>
      <c r="I6005">
        <v>45</v>
      </c>
      <c r="J6005" s="2">
        <v>144435</v>
      </c>
      <c r="K6005">
        <v>45</v>
      </c>
      <c r="L6005" s="1">
        <v>37197</v>
      </c>
      <c r="M6005">
        <f t="shared" si="1677"/>
        <v>0</v>
      </c>
      <c r="N6005">
        <f t="shared" si="1678"/>
        <v>0</v>
      </c>
      <c r="Q6005">
        <f t="shared" si="1679"/>
        <v>2005</v>
      </c>
      <c r="R6005">
        <f t="shared" si="1680"/>
        <v>11</v>
      </c>
      <c r="S6005">
        <f t="shared" si="1681"/>
        <v>3</v>
      </c>
      <c r="T6005" s="5">
        <f t="shared" si="1682"/>
        <v>37197</v>
      </c>
      <c r="U6005" s="7">
        <f t="shared" si="1683"/>
        <v>2005</v>
      </c>
      <c r="V6005" s="7">
        <f t="shared" si="1684"/>
        <v>11</v>
      </c>
      <c r="W6005" s="7">
        <f t="shared" si="1685"/>
        <v>3</v>
      </c>
      <c r="X6005" s="7" t="str">
        <f t="shared" si="1686"/>
        <v>05</v>
      </c>
      <c r="Y6005" t="str">
        <f t="shared" si="1687"/>
        <v>Shaadi No. 1</v>
      </c>
      <c r="Z6005" t="str">
        <f t="shared" si="1688"/>
        <v>Shaadi No. 1</v>
      </c>
      <c r="AA6005" t="str">
        <f t="shared" si="1689"/>
        <v>shaadin05no.1</v>
      </c>
      <c r="AB6005" s="11"/>
      <c r="AC6005">
        <f t="shared" si="1690"/>
        <v>0</v>
      </c>
      <c r="AD6005" t="str">
        <f t="shared" si="1691"/>
        <v>shaadin05no.1</v>
      </c>
    </row>
    <row r="6006" spans="1:30">
      <c r="A6006">
        <v>12909</v>
      </c>
      <c r="B6006">
        <f t="shared" si="1674"/>
        <v>0</v>
      </c>
      <c r="C6006" s="8" t="s">
        <v>6722</v>
      </c>
      <c r="D6006" t="s">
        <v>13321</v>
      </c>
      <c r="E6006" s="2">
        <v>111678</v>
      </c>
      <c r="F6006">
        <f t="shared" si="1675"/>
        <v>0</v>
      </c>
      <c r="G6006" s="6">
        <f t="shared" si="1676"/>
        <v>111678</v>
      </c>
      <c r="H6006" s="6">
        <v>111678</v>
      </c>
      <c r="I6006">
        <v>23</v>
      </c>
      <c r="J6006" s="2">
        <v>60719</v>
      </c>
      <c r="K6006">
        <v>23</v>
      </c>
      <c r="L6006" s="1">
        <v>37352</v>
      </c>
      <c r="M6006">
        <f t="shared" si="1677"/>
        <v>0</v>
      </c>
      <c r="N6006">
        <f t="shared" si="1678"/>
        <v>0</v>
      </c>
      <c r="Q6006">
        <f t="shared" si="1679"/>
        <v>2006</v>
      </c>
      <c r="R6006">
        <f t="shared" si="1680"/>
        <v>4</v>
      </c>
      <c r="S6006">
        <f t="shared" si="1681"/>
        <v>7</v>
      </c>
      <c r="T6006" s="5">
        <f t="shared" si="1682"/>
        <v>37352</v>
      </c>
      <c r="U6006" s="7">
        <f t="shared" si="1683"/>
        <v>2006</v>
      </c>
      <c r="V6006" s="7">
        <f t="shared" si="1684"/>
        <v>4</v>
      </c>
      <c r="W6006" s="7">
        <f t="shared" si="1685"/>
        <v>7</v>
      </c>
      <c r="X6006" s="7" t="str">
        <f t="shared" si="1686"/>
        <v>06</v>
      </c>
      <c r="Y6006" t="str">
        <f t="shared" si="1687"/>
        <v>Shaadi Se Pehle</v>
      </c>
      <c r="Z6006" t="str">
        <f t="shared" si="1688"/>
        <v>Shaadi Se Pehle</v>
      </c>
      <c r="AA6006" t="str">
        <f t="shared" si="1689"/>
        <v>shaadis06ehle</v>
      </c>
      <c r="AC6006">
        <f t="shared" si="1690"/>
        <v>0</v>
      </c>
      <c r="AD6006" t="str">
        <f t="shared" si="1691"/>
        <v>shaadis06ehle</v>
      </c>
    </row>
    <row r="6007" spans="1:30">
      <c r="A6007">
        <v>12910</v>
      </c>
      <c r="B6007">
        <f t="shared" si="1674"/>
        <v>0</v>
      </c>
      <c r="C6007" s="8" t="s">
        <v>6723</v>
      </c>
      <c r="D6007" t="s">
        <v>13475</v>
      </c>
      <c r="E6007" s="2">
        <v>521794</v>
      </c>
      <c r="F6007">
        <f t="shared" si="1675"/>
        <v>0</v>
      </c>
      <c r="G6007" s="6">
        <f t="shared" si="1676"/>
        <v>521794</v>
      </c>
      <c r="H6007" s="6">
        <v>521794</v>
      </c>
      <c r="I6007">
        <v>136</v>
      </c>
      <c r="J6007" s="2">
        <v>384685</v>
      </c>
      <c r="K6007">
        <v>136</v>
      </c>
      <c r="L6007" s="1">
        <v>40837</v>
      </c>
      <c r="M6007">
        <f t="shared" si="1677"/>
        <v>0</v>
      </c>
      <c r="N6007">
        <f t="shared" si="1678"/>
        <v>0</v>
      </c>
      <c r="Q6007">
        <f t="shared" si="1679"/>
        <v>2015</v>
      </c>
      <c r="R6007">
        <f t="shared" si="1680"/>
        <v>10</v>
      </c>
      <c r="S6007">
        <f t="shared" si="1681"/>
        <v>22</v>
      </c>
      <c r="T6007" s="5">
        <f t="shared" si="1682"/>
        <v>40837</v>
      </c>
      <c r="U6007" s="7">
        <f t="shared" si="1683"/>
        <v>2015</v>
      </c>
      <c r="V6007" s="7">
        <f t="shared" si="1684"/>
        <v>10</v>
      </c>
      <c r="W6007" s="7">
        <f t="shared" si="1685"/>
        <v>22</v>
      </c>
      <c r="X6007" s="7" t="str">
        <f t="shared" si="1686"/>
        <v>15</v>
      </c>
      <c r="Y6007" t="str">
        <f t="shared" si="1687"/>
        <v>Shaandaar</v>
      </c>
      <c r="Z6007" t="str">
        <f t="shared" si="1688"/>
        <v>Shaandaar</v>
      </c>
      <c r="AA6007" t="str">
        <f t="shared" si="1689"/>
        <v>shaanda15daar</v>
      </c>
      <c r="AC6007">
        <f t="shared" si="1690"/>
        <v>0</v>
      </c>
      <c r="AD6007" t="str">
        <f t="shared" si="1691"/>
        <v>shaanda15daar</v>
      </c>
    </row>
    <row r="6008" spans="1:30">
      <c r="A6008">
        <v>12912</v>
      </c>
      <c r="B6008">
        <f t="shared" si="1674"/>
        <v>0</v>
      </c>
      <c r="C6008" s="8" t="s">
        <v>4728</v>
      </c>
      <c r="D6008" t="s">
        <v>6724</v>
      </c>
      <c r="E6008" s="2">
        <v>15553324</v>
      </c>
      <c r="F6008">
        <f t="shared" si="1675"/>
        <v>0</v>
      </c>
      <c r="G6008" s="6">
        <f t="shared" si="1676"/>
        <v>15553324</v>
      </c>
      <c r="H6008" s="6">
        <v>15553324</v>
      </c>
      <c r="I6008">
        <v>26</v>
      </c>
      <c r="J6008" s="2">
        <v>132548</v>
      </c>
      <c r="K6008">
        <v>4</v>
      </c>
      <c r="L6008" s="1">
        <v>35470</v>
      </c>
      <c r="M6008">
        <f t="shared" si="1677"/>
        <v>0</v>
      </c>
      <c r="N6008">
        <f t="shared" si="1678"/>
        <v>0</v>
      </c>
      <c r="Q6008">
        <f t="shared" si="1679"/>
        <v>2001</v>
      </c>
      <c r="R6008">
        <f t="shared" si="1680"/>
        <v>2</v>
      </c>
      <c r="S6008">
        <f t="shared" si="1681"/>
        <v>10</v>
      </c>
      <c r="T6008" s="5">
        <f t="shared" si="1682"/>
        <v>35470</v>
      </c>
      <c r="U6008" s="7">
        <f t="shared" si="1683"/>
        <v>2001</v>
      </c>
      <c r="V6008" s="7">
        <f t="shared" si="1684"/>
        <v>2</v>
      </c>
      <c r="W6008" s="7">
        <f t="shared" si="1685"/>
        <v>10</v>
      </c>
      <c r="X6008" s="7" t="str">
        <f t="shared" si="1686"/>
        <v>01</v>
      </c>
      <c r="Y6008" t="str">
        <f t="shared" si="1687"/>
        <v>Shackleton's Antarctic Adventure [IMAX]</v>
      </c>
      <c r="Z6008" t="str">
        <f t="shared" si="1688"/>
        <v>Shackleton's Antarctic Adventure [IMAX]</v>
      </c>
      <c r="AA6008" t="str">
        <f t="shared" si="1689"/>
        <v>shackle01max]</v>
      </c>
      <c r="AB6008" t="s">
        <v>4585</v>
      </c>
      <c r="AC6008">
        <f t="shared" si="1690"/>
        <v>1</v>
      </c>
      <c r="AD6008" t="str">
        <f t="shared" si="1691"/>
        <v>shackle01ture</v>
      </c>
    </row>
    <row r="6009" spans="1:30">
      <c r="A6009">
        <v>12913</v>
      </c>
      <c r="B6009">
        <f t="shared" si="1674"/>
        <v>0</v>
      </c>
      <c r="C6009" s="8" t="s">
        <v>6725</v>
      </c>
      <c r="D6009" t="s">
        <v>14130</v>
      </c>
      <c r="E6009" s="2">
        <v>25032</v>
      </c>
      <c r="F6009">
        <f t="shared" si="1675"/>
        <v>0</v>
      </c>
      <c r="G6009" s="6">
        <f t="shared" si="1676"/>
        <v>25032</v>
      </c>
      <c r="H6009" s="6">
        <v>25032</v>
      </c>
      <c r="I6009">
        <v>6</v>
      </c>
      <c r="J6009" s="2">
        <v>10696</v>
      </c>
      <c r="K6009">
        <v>1</v>
      </c>
      <c r="L6009" s="1">
        <v>36624</v>
      </c>
      <c r="M6009">
        <f t="shared" si="1677"/>
        <v>0</v>
      </c>
      <c r="N6009">
        <f t="shared" si="1678"/>
        <v>0</v>
      </c>
      <c r="Q6009">
        <f t="shared" si="1679"/>
        <v>2004</v>
      </c>
      <c r="R6009">
        <f t="shared" si="1680"/>
        <v>4</v>
      </c>
      <c r="S6009">
        <f t="shared" si="1681"/>
        <v>9</v>
      </c>
      <c r="T6009" s="5">
        <f t="shared" si="1682"/>
        <v>36624</v>
      </c>
      <c r="U6009" s="7">
        <f t="shared" si="1683"/>
        <v>2004</v>
      </c>
      <c r="V6009" s="7">
        <f t="shared" si="1684"/>
        <v>4</v>
      </c>
      <c r="W6009" s="7">
        <f t="shared" si="1685"/>
        <v>9</v>
      </c>
      <c r="X6009" s="7" t="str">
        <f t="shared" si="1686"/>
        <v>04</v>
      </c>
      <c r="Y6009" t="str">
        <f t="shared" si="1687"/>
        <v>Shade</v>
      </c>
      <c r="Z6009" t="str">
        <f t="shared" si="1688"/>
        <v>Shade</v>
      </c>
      <c r="AA6009" t="str">
        <f t="shared" si="1689"/>
        <v>shade04hade</v>
      </c>
      <c r="AB6009" t="s">
        <v>3765</v>
      </c>
      <c r="AC6009">
        <f t="shared" si="1690"/>
        <v>1</v>
      </c>
      <c r="AD6009" t="str">
        <f t="shared" si="1691"/>
        <v>shade03hade</v>
      </c>
    </row>
    <row r="6010" spans="1:30">
      <c r="A6010">
        <v>12917</v>
      </c>
      <c r="B6010">
        <f t="shared" si="1674"/>
        <v>0</v>
      </c>
      <c r="C6010" s="8" t="s">
        <v>6910</v>
      </c>
      <c r="D6010" t="s">
        <v>13947</v>
      </c>
      <c r="E6010" s="2">
        <v>100616</v>
      </c>
      <c r="F6010">
        <f t="shared" si="1675"/>
        <v>0</v>
      </c>
      <c r="G6010" s="6">
        <f t="shared" si="1676"/>
        <v>100616</v>
      </c>
      <c r="H6010" s="6">
        <v>100616</v>
      </c>
      <c r="I6010">
        <v>14</v>
      </c>
      <c r="J6010" s="2">
        <v>10672</v>
      </c>
      <c r="K6010">
        <v>2</v>
      </c>
      <c r="L6010" s="1">
        <v>39963</v>
      </c>
      <c r="M6010">
        <f t="shared" si="1677"/>
        <v>0</v>
      </c>
      <c r="N6010">
        <f t="shared" si="1678"/>
        <v>0</v>
      </c>
      <c r="Q6010">
        <f t="shared" si="1679"/>
        <v>2013</v>
      </c>
      <c r="R6010">
        <f t="shared" si="1680"/>
        <v>5</v>
      </c>
      <c r="S6010">
        <f t="shared" si="1681"/>
        <v>31</v>
      </c>
      <c r="T6010" s="5">
        <f t="shared" si="1682"/>
        <v>39963</v>
      </c>
      <c r="U6010" s="7">
        <f t="shared" si="1683"/>
        <v>2013</v>
      </c>
      <c r="V6010" s="7">
        <f t="shared" si="1684"/>
        <v>5</v>
      </c>
      <c r="W6010" s="7">
        <f t="shared" si="1685"/>
        <v>31</v>
      </c>
      <c r="X6010" s="7" t="str">
        <f t="shared" si="1686"/>
        <v>13</v>
      </c>
      <c r="Y6010" t="str">
        <f t="shared" si="1687"/>
        <v>Shadow Dancer</v>
      </c>
      <c r="Z6010" t="str">
        <f t="shared" si="1688"/>
        <v>Shadow Dancer</v>
      </c>
      <c r="AA6010" t="str">
        <f t="shared" si="1689"/>
        <v>shadowd13ncer</v>
      </c>
      <c r="AB6010" t="s">
        <v>947</v>
      </c>
      <c r="AC6010">
        <f t="shared" si="1690"/>
        <v>1</v>
      </c>
      <c r="AD6010" t="str">
        <f t="shared" si="1691"/>
        <v>shadowd12ncer</v>
      </c>
    </row>
    <row r="6011" spans="1:30">
      <c r="A6011">
        <v>12918</v>
      </c>
      <c r="B6011">
        <f t="shared" si="1674"/>
        <v>0</v>
      </c>
      <c r="C6011" s="8" t="s">
        <v>6727</v>
      </c>
      <c r="D6011" t="s">
        <v>6913</v>
      </c>
      <c r="E6011" s="2">
        <v>24997</v>
      </c>
      <c r="F6011">
        <f t="shared" si="1675"/>
        <v>0</v>
      </c>
      <c r="G6011" s="6">
        <f t="shared" si="1676"/>
        <v>24997</v>
      </c>
      <c r="H6011" s="6">
        <v>24997</v>
      </c>
      <c r="L6011" s="1">
        <v>35700</v>
      </c>
      <c r="M6011">
        <f t="shared" si="1677"/>
        <v>0</v>
      </c>
      <c r="N6011">
        <f t="shared" si="1678"/>
        <v>0</v>
      </c>
      <c r="Q6011">
        <f t="shared" si="1679"/>
        <v>2001</v>
      </c>
      <c r="R6011">
        <f t="shared" si="1680"/>
        <v>9</v>
      </c>
      <c r="S6011">
        <f t="shared" si="1681"/>
        <v>28</v>
      </c>
      <c r="T6011" s="5">
        <f t="shared" si="1682"/>
        <v>35700</v>
      </c>
      <c r="U6011" s="7">
        <f t="shared" si="1683"/>
        <v>2001</v>
      </c>
      <c r="V6011" s="7">
        <f t="shared" si="1684"/>
        <v>9</v>
      </c>
      <c r="W6011" s="7">
        <f t="shared" si="1685"/>
        <v>28</v>
      </c>
      <c r="X6011" s="7" t="str">
        <f t="shared" si="1686"/>
        <v>01</v>
      </c>
      <c r="Y6011" t="str">
        <f t="shared" si="1687"/>
        <v>Shadow Glories</v>
      </c>
      <c r="Z6011" t="str">
        <f t="shared" si="1688"/>
        <v>Shadow Glories</v>
      </c>
      <c r="AA6011" t="str">
        <f t="shared" si="1689"/>
        <v>shadowg01ries</v>
      </c>
      <c r="AC6011">
        <f t="shared" si="1690"/>
        <v>0</v>
      </c>
      <c r="AD6011" t="str">
        <f t="shared" si="1691"/>
        <v>shadowg01ries</v>
      </c>
    </row>
    <row r="6012" spans="1:30">
      <c r="A6012">
        <v>12919</v>
      </c>
      <c r="B6012">
        <f t="shared" si="1674"/>
        <v>0</v>
      </c>
      <c r="C6012" s="8" t="s">
        <v>6914</v>
      </c>
      <c r="D6012" t="s">
        <v>6915</v>
      </c>
      <c r="E6012" s="2">
        <v>38181</v>
      </c>
      <c r="F6012">
        <f t="shared" si="1675"/>
        <v>0</v>
      </c>
      <c r="G6012" s="6">
        <f t="shared" si="1676"/>
        <v>38181</v>
      </c>
      <c r="H6012" s="6">
        <v>38181</v>
      </c>
      <c r="I6012">
        <v>7</v>
      </c>
      <c r="J6012" s="2">
        <v>14392</v>
      </c>
      <c r="K6012">
        <v>7</v>
      </c>
      <c r="L6012" s="1">
        <v>35259</v>
      </c>
      <c r="M6012">
        <f t="shared" si="1677"/>
        <v>0</v>
      </c>
      <c r="N6012">
        <f t="shared" si="1678"/>
        <v>0</v>
      </c>
      <c r="Q6012">
        <f t="shared" si="1679"/>
        <v>2000</v>
      </c>
      <c r="R6012">
        <f t="shared" si="1680"/>
        <v>7</v>
      </c>
      <c r="S6012">
        <f t="shared" si="1681"/>
        <v>14</v>
      </c>
      <c r="T6012" s="5">
        <f t="shared" si="1682"/>
        <v>35259</v>
      </c>
      <c r="U6012" s="7">
        <f t="shared" si="1683"/>
        <v>2000</v>
      </c>
      <c r="V6012" s="7">
        <f t="shared" si="1684"/>
        <v>7</v>
      </c>
      <c r="W6012" s="7">
        <f t="shared" si="1685"/>
        <v>14</v>
      </c>
      <c r="X6012" s="7" t="str">
        <f t="shared" si="1686"/>
        <v>00</v>
      </c>
      <c r="Y6012" t="str">
        <f t="shared" si="1687"/>
        <v>Shadow Hours</v>
      </c>
      <c r="Z6012" t="str">
        <f t="shared" si="1688"/>
        <v>Shadow Hours</v>
      </c>
      <c r="AA6012" t="str">
        <f t="shared" si="1689"/>
        <v>shadowh00ours</v>
      </c>
      <c r="AC6012">
        <f t="shared" si="1690"/>
        <v>0</v>
      </c>
      <c r="AD6012" t="str">
        <f t="shared" si="1691"/>
        <v>shadowh00ours</v>
      </c>
    </row>
    <row r="6013" spans="1:30">
      <c r="A6013">
        <v>12923</v>
      </c>
      <c r="B6013">
        <f t="shared" si="1674"/>
        <v>0</v>
      </c>
      <c r="C6013" s="8" t="s">
        <v>6916</v>
      </c>
      <c r="D6013" t="s">
        <v>14217</v>
      </c>
      <c r="E6013" s="2">
        <v>8293784</v>
      </c>
      <c r="F6013">
        <f t="shared" si="1675"/>
        <v>0</v>
      </c>
      <c r="G6013" s="6">
        <f t="shared" si="1676"/>
        <v>8293784</v>
      </c>
      <c r="H6013" s="6">
        <v>8293784</v>
      </c>
      <c r="I6013">
        <v>513</v>
      </c>
      <c r="J6013" s="2">
        <v>150171</v>
      </c>
      <c r="K6013">
        <v>6</v>
      </c>
      <c r="L6013" s="1">
        <v>35427</v>
      </c>
      <c r="M6013">
        <f t="shared" si="1677"/>
        <v>0</v>
      </c>
      <c r="N6013">
        <f t="shared" si="1678"/>
        <v>0</v>
      </c>
      <c r="Q6013">
        <f t="shared" si="1679"/>
        <v>2000</v>
      </c>
      <c r="R6013">
        <f t="shared" si="1680"/>
        <v>12</v>
      </c>
      <c r="S6013">
        <f t="shared" si="1681"/>
        <v>29</v>
      </c>
      <c r="T6013" s="5">
        <f t="shared" si="1682"/>
        <v>35427</v>
      </c>
      <c r="U6013" s="7">
        <f t="shared" si="1683"/>
        <v>2000</v>
      </c>
      <c r="V6013" s="7">
        <f t="shared" si="1684"/>
        <v>12</v>
      </c>
      <c r="W6013" s="7">
        <f t="shared" si="1685"/>
        <v>29</v>
      </c>
      <c r="X6013" s="7" t="str">
        <f t="shared" si="1686"/>
        <v>00</v>
      </c>
      <c r="Y6013" t="str">
        <f t="shared" si="1687"/>
        <v>Shadow of the Vampire</v>
      </c>
      <c r="Z6013" t="str">
        <f t="shared" si="1688"/>
        <v>Shadow of the Vampire</v>
      </c>
      <c r="AA6013" t="str">
        <f t="shared" si="1689"/>
        <v>shadowo00pire</v>
      </c>
      <c r="AC6013">
        <f t="shared" si="1690"/>
        <v>0</v>
      </c>
      <c r="AD6013" t="str">
        <f t="shared" si="1691"/>
        <v>shadowo00pire</v>
      </c>
    </row>
    <row r="6014" spans="1:30">
      <c r="A6014">
        <v>12925</v>
      </c>
      <c r="B6014">
        <f t="shared" si="1674"/>
        <v>0</v>
      </c>
      <c r="C6014" s="8" t="s">
        <v>6917</v>
      </c>
      <c r="D6014" t="s">
        <v>14246</v>
      </c>
      <c r="E6014" s="2">
        <v>370627</v>
      </c>
      <c r="F6014">
        <f t="shared" si="1675"/>
        <v>0</v>
      </c>
      <c r="G6014" s="6">
        <f t="shared" si="1676"/>
        <v>370627</v>
      </c>
      <c r="H6014" s="6">
        <v>370627</v>
      </c>
      <c r="I6014">
        <v>43</v>
      </c>
      <c r="J6014" s="2">
        <v>103238</v>
      </c>
      <c r="K6014">
        <v>22</v>
      </c>
      <c r="L6014" s="1">
        <v>37457</v>
      </c>
      <c r="M6014">
        <f t="shared" si="1677"/>
        <v>0</v>
      </c>
      <c r="N6014">
        <f t="shared" si="1678"/>
        <v>0</v>
      </c>
      <c r="Q6014">
        <f t="shared" si="1679"/>
        <v>2006</v>
      </c>
      <c r="R6014">
        <f t="shared" si="1680"/>
        <v>7</v>
      </c>
      <c r="S6014">
        <f t="shared" si="1681"/>
        <v>21</v>
      </c>
      <c r="T6014" s="5">
        <f t="shared" si="1682"/>
        <v>37457</v>
      </c>
      <c r="U6014" s="7">
        <f t="shared" si="1683"/>
        <v>2006</v>
      </c>
      <c r="V6014" s="7">
        <f t="shared" si="1684"/>
        <v>7</v>
      </c>
      <c r="W6014" s="7">
        <f t="shared" si="1685"/>
        <v>21</v>
      </c>
      <c r="X6014" s="7" t="str">
        <f t="shared" si="1686"/>
        <v>06</v>
      </c>
      <c r="Y6014" t="str">
        <f t="shared" si="1687"/>
        <v>Shadowboxer</v>
      </c>
      <c r="Z6014" t="str">
        <f t="shared" si="1688"/>
        <v>Shadowboxer</v>
      </c>
      <c r="AA6014" t="str">
        <f t="shared" si="1689"/>
        <v>shadowb06oxer</v>
      </c>
      <c r="AB6014" t="s">
        <v>3199</v>
      </c>
      <c r="AC6014">
        <f t="shared" si="1690"/>
        <v>1</v>
      </c>
      <c r="AD6014" t="str">
        <f t="shared" si="1691"/>
        <v>shadowb05oxer</v>
      </c>
    </row>
    <row r="6015" spans="1:30">
      <c r="A6015">
        <v>12929</v>
      </c>
      <c r="B6015">
        <f t="shared" si="1674"/>
        <v>0</v>
      </c>
      <c r="C6015" s="8" t="s">
        <v>6918</v>
      </c>
      <c r="D6015" t="s">
        <v>14318</v>
      </c>
      <c r="E6015" s="2">
        <v>70334258</v>
      </c>
      <c r="F6015">
        <f t="shared" si="1675"/>
        <v>0</v>
      </c>
      <c r="G6015" s="6">
        <f t="shared" si="1676"/>
        <v>70334258</v>
      </c>
      <c r="H6015" s="6">
        <v>70334258</v>
      </c>
      <c r="I6015" s="3">
        <v>2433</v>
      </c>
      <c r="J6015" s="2">
        <v>21714757</v>
      </c>
      <c r="K6015" s="3">
        <v>2337</v>
      </c>
      <c r="L6015" s="1">
        <v>35231</v>
      </c>
      <c r="M6015">
        <f t="shared" si="1677"/>
        <v>0</v>
      </c>
      <c r="N6015">
        <f t="shared" si="1678"/>
        <v>0</v>
      </c>
      <c r="Q6015">
        <f t="shared" si="1679"/>
        <v>2000</v>
      </c>
      <c r="R6015">
        <f t="shared" si="1680"/>
        <v>6</v>
      </c>
      <c r="S6015">
        <f t="shared" si="1681"/>
        <v>16</v>
      </c>
      <c r="T6015" s="5">
        <f t="shared" si="1682"/>
        <v>35231</v>
      </c>
      <c r="U6015" s="7">
        <f t="shared" si="1683"/>
        <v>2000</v>
      </c>
      <c r="V6015" s="7">
        <f t="shared" si="1684"/>
        <v>6</v>
      </c>
      <c r="W6015" s="7">
        <f t="shared" si="1685"/>
        <v>16</v>
      </c>
      <c r="X6015" s="7" t="str">
        <f t="shared" si="1686"/>
        <v>00</v>
      </c>
      <c r="Y6015" t="str">
        <f t="shared" si="1687"/>
        <v>Shaft</v>
      </c>
      <c r="Z6015" t="str">
        <f t="shared" si="1688"/>
        <v>Shaft</v>
      </c>
      <c r="AA6015" t="str">
        <f t="shared" si="1689"/>
        <v>shaft00haft</v>
      </c>
      <c r="AC6015">
        <f t="shared" si="1690"/>
        <v>0</v>
      </c>
      <c r="AD6015" t="str">
        <f t="shared" si="1691"/>
        <v>shaft00haft</v>
      </c>
    </row>
    <row r="6016" spans="1:30">
      <c r="A6016">
        <v>12932</v>
      </c>
      <c r="B6016">
        <f t="shared" si="1674"/>
        <v>0</v>
      </c>
      <c r="C6016" s="8" t="s">
        <v>6920</v>
      </c>
      <c r="D6016" t="s">
        <v>14238</v>
      </c>
      <c r="E6016" s="2">
        <v>12153</v>
      </c>
      <c r="F6016">
        <f t="shared" si="1675"/>
        <v>0</v>
      </c>
      <c r="G6016" s="6">
        <f t="shared" si="1676"/>
        <v>12153</v>
      </c>
      <c r="H6016" s="6">
        <v>12153</v>
      </c>
      <c r="I6016">
        <v>16</v>
      </c>
      <c r="J6016" s="2">
        <v>12153</v>
      </c>
      <c r="K6016">
        <v>16</v>
      </c>
      <c r="L6016" s="1">
        <v>40103</v>
      </c>
      <c r="M6016">
        <f t="shared" si="1677"/>
        <v>0</v>
      </c>
      <c r="N6016">
        <f t="shared" si="1678"/>
        <v>0</v>
      </c>
      <c r="Q6016">
        <f t="shared" si="1679"/>
        <v>2013</v>
      </c>
      <c r="R6016">
        <f t="shared" si="1680"/>
        <v>10</v>
      </c>
      <c r="S6016">
        <f t="shared" si="1681"/>
        <v>18</v>
      </c>
      <c r="T6016" s="5">
        <f t="shared" si="1682"/>
        <v>40103</v>
      </c>
      <c r="U6016" s="7">
        <f t="shared" si="1683"/>
        <v>2013</v>
      </c>
      <c r="V6016" s="7">
        <f t="shared" si="1684"/>
        <v>10</v>
      </c>
      <c r="W6016" s="7">
        <f t="shared" si="1685"/>
        <v>18</v>
      </c>
      <c r="X6016" s="7" t="str">
        <f t="shared" si="1686"/>
        <v>13</v>
      </c>
      <c r="Y6016" t="str">
        <f t="shared" si="1687"/>
        <v>Shahid</v>
      </c>
      <c r="Z6016" t="str">
        <f t="shared" si="1688"/>
        <v>Shahid</v>
      </c>
      <c r="AA6016" t="str">
        <f t="shared" si="1689"/>
        <v>shahid13ahid</v>
      </c>
      <c r="AB6016" t="s">
        <v>948</v>
      </c>
      <c r="AC6016">
        <f t="shared" si="1690"/>
        <v>1</v>
      </c>
      <c r="AD6016" t="str">
        <f t="shared" si="1691"/>
        <v>shahid12ahid</v>
      </c>
    </row>
    <row r="6017" spans="1:30">
      <c r="A6017">
        <v>12933</v>
      </c>
      <c r="B6017">
        <f t="shared" si="1674"/>
        <v>0</v>
      </c>
      <c r="C6017" s="8" t="s">
        <v>7110</v>
      </c>
      <c r="D6017" t="s">
        <v>14305</v>
      </c>
      <c r="E6017" s="2">
        <v>594</v>
      </c>
      <c r="F6017">
        <f t="shared" si="1675"/>
        <v>0</v>
      </c>
      <c r="G6017" s="6">
        <f t="shared" si="1676"/>
        <v>594</v>
      </c>
      <c r="H6017" s="6">
        <v>594</v>
      </c>
      <c r="I6017">
        <v>1</v>
      </c>
      <c r="J6017" s="2">
        <v>86</v>
      </c>
      <c r="K6017">
        <v>1</v>
      </c>
      <c r="L6017" s="1">
        <v>39018</v>
      </c>
      <c r="M6017">
        <f t="shared" si="1677"/>
        <v>0</v>
      </c>
      <c r="N6017">
        <f t="shared" si="1678"/>
        <v>0</v>
      </c>
      <c r="Q6017">
        <f t="shared" si="1679"/>
        <v>2010</v>
      </c>
      <c r="R6017">
        <f t="shared" si="1680"/>
        <v>10</v>
      </c>
      <c r="S6017">
        <f t="shared" si="1681"/>
        <v>29</v>
      </c>
      <c r="T6017" s="5">
        <f t="shared" si="1682"/>
        <v>39018</v>
      </c>
      <c r="U6017" s="7">
        <f t="shared" si="1683"/>
        <v>2010</v>
      </c>
      <c r="V6017" s="7">
        <f t="shared" si="1684"/>
        <v>10</v>
      </c>
      <c r="W6017" s="7">
        <f t="shared" si="1685"/>
        <v>29</v>
      </c>
      <c r="X6017" s="7" t="str">
        <f t="shared" si="1686"/>
        <v>10</v>
      </c>
      <c r="Y6017" t="str">
        <f t="shared" si="1687"/>
        <v>Shake Hands with the Devil</v>
      </c>
      <c r="Z6017" t="str">
        <f t="shared" si="1688"/>
        <v>Shake Hands with the Devil</v>
      </c>
      <c r="AA6017" t="str">
        <f t="shared" si="1689"/>
        <v>shakeha10evil</v>
      </c>
      <c r="AB6017" t="s">
        <v>2113</v>
      </c>
      <c r="AC6017">
        <f t="shared" si="1690"/>
        <v>1</v>
      </c>
      <c r="AD6017" t="str">
        <f t="shared" si="1691"/>
        <v>shakeha07evil</v>
      </c>
    </row>
    <row r="6018" spans="1:30">
      <c r="A6018">
        <v>12934</v>
      </c>
      <c r="B6018">
        <f t="shared" ref="B6018:B6081" si="1692">IFERROR(FIND("[re-",C6018),0)</f>
        <v>0</v>
      </c>
      <c r="C6018" s="8" t="s">
        <v>7111</v>
      </c>
      <c r="D6018" t="s">
        <v>13260</v>
      </c>
      <c r="E6018" s="2">
        <v>68249</v>
      </c>
      <c r="F6018">
        <f t="shared" ref="F6018:F6081" si="1693">IF(NOT(ISBLANK(E6018)),IF(ISNUMBER(E6018),0,1),0)</f>
        <v>0</v>
      </c>
      <c r="G6018" s="6">
        <f t="shared" ref="G6018:G6081" si="1694">IFERROR(IF(NOT(ISBLANK(E6018)),VALUE(SUBSTITUTE(E6018,"*","")),""),"")</f>
        <v>68249</v>
      </c>
      <c r="H6018" s="6">
        <v>68249</v>
      </c>
      <c r="I6018">
        <v>4</v>
      </c>
      <c r="J6018" s="2">
        <v>1848</v>
      </c>
      <c r="K6018">
        <v>1</v>
      </c>
      <c r="L6018" s="1">
        <v>37023</v>
      </c>
      <c r="M6018">
        <f t="shared" ref="M6018:M6081" si="1695">IF(EXACT("TBD",L6018),1,0)</f>
        <v>0</v>
      </c>
      <c r="N6018">
        <f t="shared" ref="N6018:N6081" si="1696">IFERROR(IF(L6018&gt;DATE(2016,5,18),1,0),0)</f>
        <v>0</v>
      </c>
      <c r="Q6018">
        <f t="shared" ref="Q6018:Q6081" si="1697">IFERROR(IF(ISBLANK(P6018),YEAR(L6018),P6018),"")</f>
        <v>2005</v>
      </c>
      <c r="R6018">
        <f t="shared" ref="R6018:R6081" si="1698">IFERROR(IF(NOT(ISBLANK(P6018)),IF(NOT(ISBLANK(O6018)),O6018,""),MONTH(L6018)),"")</f>
        <v>5</v>
      </c>
      <c r="S6018">
        <f t="shared" ref="S6018:S6081" si="1699">IFERROR(IF(AND(ISBLANK(O6018),ISBLANK(P6018)),DAY(L6018),""),"")</f>
        <v>13</v>
      </c>
      <c r="T6018" s="5">
        <f t="shared" ref="T6018:T6081" si="1700">IFERROR(IF(NOT(AND(ISBLANK(Q6018),ISBLANK(R6018),ISBLANK(S6018))),DATE(Q6018,R6018,S6018),""),"")</f>
        <v>37023</v>
      </c>
      <c r="U6018" s="7">
        <f t="shared" ref="U6018:U6081" si="1701">YEAR(T6018)</f>
        <v>2005</v>
      </c>
      <c r="V6018" s="7">
        <f t="shared" ref="V6018:V6081" si="1702">MONTH(T6018)</f>
        <v>5</v>
      </c>
      <c r="W6018" s="7">
        <f t="shared" ref="W6018:W6081" si="1703">DAY(T6018)</f>
        <v>13</v>
      </c>
      <c r="X6018" s="7" t="str">
        <f t="shared" ref="X6018:X6081" si="1704">IF(M6018=1,"tbd",IF(Q6018&lt;1927,Q6018,RIGHT(Q6018,2)))</f>
        <v>05</v>
      </c>
      <c r="Y6018" t="str">
        <f t="shared" ref="Y6018:Y6081" si="1705">IF(EXACT(LEFT(C6018,2),"A "),MID(C6018,3,9999),C6018)</f>
        <v>Shake Hands with the Devil: The Journey of Romeo Dallaire</v>
      </c>
      <c r="Z6018" t="str">
        <f t="shared" ref="Z6018:Z6081" si="1706">IF(EXACT(LEFT(Y6018,4),"The "),MID(Y6018,5,9999),Y6018)</f>
        <v>Shake Hands with the Devil: The Journey of Romeo Dallaire</v>
      </c>
      <c r="AA6018" t="str">
        <f t="shared" ref="AA6018:AA6081" si="1707">LOWER(CONCATENATE(LEFT(SUBSTITUTE(TRIM(CLEAN(Z6018))," ",""),7),RIGHT(X6018,2),RIGHT(SUBSTITUTE(TRIM(CLEAN(Z6018))," ",""),4)))</f>
        <v>shakeha05aire</v>
      </c>
      <c r="AB6018" s="11" t="s">
        <v>3565</v>
      </c>
      <c r="AC6018">
        <f t="shared" ref="AC6018:AC6081" si="1708">IF(ISBLANK(AB6018),0,1)</f>
        <v>1</v>
      </c>
      <c r="AD6018" t="str">
        <f t="shared" ref="AD6018:AD6081" si="1709">IF(ISBLANK(AB6018),AA6018,AB6018)</f>
        <v>shakeha04aire</v>
      </c>
    </row>
    <row r="6019" spans="1:30">
      <c r="A6019">
        <v>12937</v>
      </c>
      <c r="B6019">
        <f t="shared" si="1692"/>
        <v>0</v>
      </c>
      <c r="C6019" s="8" t="s">
        <v>6925</v>
      </c>
      <c r="D6019" t="s">
        <v>14508</v>
      </c>
      <c r="E6019" s="2">
        <v>48594</v>
      </c>
      <c r="F6019">
        <f t="shared" si="1693"/>
        <v>0</v>
      </c>
      <c r="G6019" s="6">
        <f t="shared" si="1694"/>
        <v>48594</v>
      </c>
      <c r="H6019" s="6">
        <v>48594</v>
      </c>
      <c r="I6019">
        <v>5</v>
      </c>
      <c r="J6019" s="2">
        <v>2253</v>
      </c>
      <c r="K6019">
        <v>1</v>
      </c>
      <c r="L6019" s="1">
        <v>37324</v>
      </c>
      <c r="M6019">
        <f t="shared" si="1695"/>
        <v>0</v>
      </c>
      <c r="N6019">
        <f t="shared" si="1696"/>
        <v>0</v>
      </c>
      <c r="Q6019">
        <f t="shared" si="1697"/>
        <v>2006</v>
      </c>
      <c r="R6019">
        <f t="shared" si="1698"/>
        <v>3</v>
      </c>
      <c r="S6019">
        <f t="shared" si="1699"/>
        <v>10</v>
      </c>
      <c r="T6019" s="5">
        <f t="shared" si="1700"/>
        <v>37324</v>
      </c>
      <c r="U6019" s="7">
        <f t="shared" si="1701"/>
        <v>2006</v>
      </c>
      <c r="V6019" s="7">
        <f t="shared" si="1702"/>
        <v>3</v>
      </c>
      <c r="W6019" s="7">
        <f t="shared" si="1703"/>
        <v>10</v>
      </c>
      <c r="X6019" s="7" t="str">
        <f t="shared" si="1704"/>
        <v>06</v>
      </c>
      <c r="Y6019" t="str">
        <f t="shared" si="1705"/>
        <v>Shakespeare Behind Bars</v>
      </c>
      <c r="Z6019" t="str">
        <f t="shared" si="1706"/>
        <v>Shakespeare Behind Bars</v>
      </c>
      <c r="AA6019" t="str">
        <f t="shared" si="1707"/>
        <v>shakesp06bars</v>
      </c>
      <c r="AB6019" t="s">
        <v>3200</v>
      </c>
      <c r="AC6019">
        <f t="shared" si="1708"/>
        <v>1</v>
      </c>
      <c r="AD6019" t="str">
        <f t="shared" si="1709"/>
        <v>shakesp05bars</v>
      </c>
    </row>
    <row r="6020" spans="1:30">
      <c r="A6020">
        <v>12941</v>
      </c>
      <c r="B6020">
        <f t="shared" si="1692"/>
        <v>0</v>
      </c>
      <c r="C6020" s="8" t="s">
        <v>6734</v>
      </c>
      <c r="D6020" t="s">
        <v>14253</v>
      </c>
      <c r="E6020" s="2">
        <v>57890460</v>
      </c>
      <c r="F6020">
        <f t="shared" si="1693"/>
        <v>0</v>
      </c>
      <c r="G6020" s="6">
        <f t="shared" si="1694"/>
        <v>57890460</v>
      </c>
      <c r="H6020" s="6">
        <v>57890460</v>
      </c>
      <c r="I6020" s="3">
        <v>2542</v>
      </c>
      <c r="J6020" s="2">
        <v>11783467</v>
      </c>
      <c r="K6020" s="3">
        <v>1772</v>
      </c>
      <c r="L6020" s="1">
        <v>36813</v>
      </c>
      <c r="M6020">
        <f t="shared" si="1695"/>
        <v>0</v>
      </c>
      <c r="N6020">
        <f t="shared" si="1696"/>
        <v>0</v>
      </c>
      <c r="Q6020">
        <f t="shared" si="1697"/>
        <v>2004</v>
      </c>
      <c r="R6020">
        <f t="shared" si="1698"/>
        <v>10</v>
      </c>
      <c r="S6020">
        <f t="shared" si="1699"/>
        <v>15</v>
      </c>
      <c r="T6020" s="5">
        <f t="shared" si="1700"/>
        <v>36813</v>
      </c>
      <c r="U6020" s="7">
        <f t="shared" si="1701"/>
        <v>2004</v>
      </c>
      <c r="V6020" s="7">
        <f t="shared" si="1702"/>
        <v>10</v>
      </c>
      <c r="W6020" s="7">
        <f t="shared" si="1703"/>
        <v>15</v>
      </c>
      <c r="X6020" s="7" t="str">
        <f t="shared" si="1704"/>
        <v>04</v>
      </c>
      <c r="Y6020" t="str">
        <f t="shared" si="1705"/>
        <v>Shall We Dance</v>
      </c>
      <c r="Z6020" t="str">
        <f t="shared" si="1706"/>
        <v>Shall We Dance</v>
      </c>
      <c r="AA6020" t="str">
        <f t="shared" si="1707"/>
        <v>shallwe04ance</v>
      </c>
      <c r="AC6020">
        <f t="shared" si="1708"/>
        <v>0</v>
      </c>
      <c r="AD6020" t="str">
        <f t="shared" si="1709"/>
        <v>shallwe04ance</v>
      </c>
    </row>
    <row r="6021" spans="1:30">
      <c r="A6021">
        <v>12944</v>
      </c>
      <c r="B6021">
        <f t="shared" si="1692"/>
        <v>0</v>
      </c>
      <c r="C6021" s="8" t="s">
        <v>6735</v>
      </c>
      <c r="D6021" t="s">
        <v>14168</v>
      </c>
      <c r="E6021" s="2">
        <v>535499</v>
      </c>
      <c r="F6021">
        <f t="shared" si="1693"/>
        <v>0</v>
      </c>
      <c r="G6021" s="6">
        <f t="shared" si="1694"/>
        <v>535499</v>
      </c>
      <c r="H6021" s="6">
        <v>535499</v>
      </c>
      <c r="I6021">
        <v>33</v>
      </c>
      <c r="J6021" s="2">
        <v>28680</v>
      </c>
      <c r="K6021">
        <v>4</v>
      </c>
      <c r="L6021" s="1">
        <v>38437</v>
      </c>
      <c r="M6021">
        <f t="shared" si="1695"/>
        <v>0</v>
      </c>
      <c r="N6021">
        <f t="shared" si="1696"/>
        <v>0</v>
      </c>
      <c r="Q6021">
        <f t="shared" si="1697"/>
        <v>2009</v>
      </c>
      <c r="R6021">
        <f t="shared" si="1698"/>
        <v>3</v>
      </c>
      <c r="S6021">
        <f t="shared" si="1699"/>
        <v>27</v>
      </c>
      <c r="T6021" s="5">
        <f t="shared" si="1700"/>
        <v>38437</v>
      </c>
      <c r="U6021" s="7">
        <f t="shared" si="1701"/>
        <v>2009</v>
      </c>
      <c r="V6021" s="7">
        <f t="shared" si="1702"/>
        <v>3</v>
      </c>
      <c r="W6021" s="7">
        <f t="shared" si="1703"/>
        <v>27</v>
      </c>
      <c r="X6021" s="7" t="str">
        <f t="shared" si="1704"/>
        <v>09</v>
      </c>
      <c r="Y6021" t="str">
        <f t="shared" si="1705"/>
        <v>Shall We Kiss?</v>
      </c>
      <c r="Z6021" t="str">
        <f t="shared" si="1706"/>
        <v>Shall We Kiss?</v>
      </c>
      <c r="AA6021" t="str">
        <f t="shared" si="1707"/>
        <v>shallwe09iss?</v>
      </c>
      <c r="AB6021" t="s">
        <v>2301</v>
      </c>
      <c r="AC6021">
        <f t="shared" si="1708"/>
        <v>1</v>
      </c>
      <c r="AD6021" t="str">
        <f t="shared" si="1709"/>
        <v>unbaise07lait</v>
      </c>
    </row>
    <row r="6022" spans="1:30">
      <c r="A6022">
        <v>12946</v>
      </c>
      <c r="B6022">
        <f t="shared" si="1692"/>
        <v>0</v>
      </c>
      <c r="C6022" s="8" t="s">
        <v>6736</v>
      </c>
      <c r="D6022" t="s">
        <v>14400</v>
      </c>
      <c r="E6022" s="2">
        <v>70839203</v>
      </c>
      <c r="F6022">
        <f t="shared" si="1693"/>
        <v>0</v>
      </c>
      <c r="G6022" s="6">
        <f t="shared" si="1694"/>
        <v>70839203</v>
      </c>
      <c r="H6022" s="6">
        <v>70839203</v>
      </c>
      <c r="I6022" s="3">
        <v>2799</v>
      </c>
      <c r="J6022" s="2">
        <v>22518295</v>
      </c>
      <c r="K6022" s="3">
        <v>2770</v>
      </c>
      <c r="L6022" s="1">
        <v>35742</v>
      </c>
      <c r="M6022">
        <f t="shared" si="1695"/>
        <v>0</v>
      </c>
      <c r="N6022">
        <f t="shared" si="1696"/>
        <v>0</v>
      </c>
      <c r="Q6022">
        <f t="shared" si="1697"/>
        <v>2001</v>
      </c>
      <c r="R6022">
        <f t="shared" si="1698"/>
        <v>11</v>
      </c>
      <c r="S6022">
        <f t="shared" si="1699"/>
        <v>9</v>
      </c>
      <c r="T6022" s="5">
        <f t="shared" si="1700"/>
        <v>35742</v>
      </c>
      <c r="U6022" s="7">
        <f t="shared" si="1701"/>
        <v>2001</v>
      </c>
      <c r="V6022" s="7">
        <f t="shared" si="1702"/>
        <v>11</v>
      </c>
      <c r="W6022" s="7">
        <f t="shared" si="1703"/>
        <v>9</v>
      </c>
      <c r="X6022" s="7" t="str">
        <f t="shared" si="1704"/>
        <v>01</v>
      </c>
      <c r="Y6022" t="str">
        <f t="shared" si="1705"/>
        <v>Shallow Hal</v>
      </c>
      <c r="Z6022" t="str">
        <f t="shared" si="1706"/>
        <v>Shallow Hal</v>
      </c>
      <c r="AA6022" t="str">
        <f t="shared" si="1707"/>
        <v>shallow01whal</v>
      </c>
      <c r="AC6022">
        <f t="shared" si="1708"/>
        <v>0</v>
      </c>
      <c r="AD6022" t="str">
        <f t="shared" si="1709"/>
        <v>shallow01whal</v>
      </c>
    </row>
    <row r="6023" spans="1:30">
      <c r="A6023">
        <v>12948</v>
      </c>
      <c r="B6023">
        <f t="shared" si="1692"/>
        <v>0</v>
      </c>
      <c r="C6023" s="8" t="s">
        <v>6737</v>
      </c>
      <c r="D6023" t="s">
        <v>14308</v>
      </c>
      <c r="E6023" s="2">
        <v>3909002</v>
      </c>
      <c r="F6023">
        <f t="shared" si="1693"/>
        <v>0</v>
      </c>
      <c r="G6023" s="6">
        <f t="shared" si="1694"/>
        <v>3909002</v>
      </c>
      <c r="H6023" s="6">
        <v>3909002</v>
      </c>
      <c r="I6023">
        <v>95</v>
      </c>
      <c r="J6023" s="2">
        <v>349519</v>
      </c>
      <c r="K6023">
        <v>10</v>
      </c>
      <c r="L6023" s="1">
        <v>39417</v>
      </c>
      <c r="M6023">
        <f t="shared" si="1695"/>
        <v>0</v>
      </c>
      <c r="N6023">
        <f t="shared" si="1696"/>
        <v>0</v>
      </c>
      <c r="Q6023">
        <f t="shared" si="1697"/>
        <v>2011</v>
      </c>
      <c r="R6023">
        <f t="shared" si="1698"/>
        <v>12</v>
      </c>
      <c r="S6023">
        <f t="shared" si="1699"/>
        <v>2</v>
      </c>
      <c r="T6023" s="5">
        <f t="shared" si="1700"/>
        <v>39417</v>
      </c>
      <c r="U6023" s="7">
        <f t="shared" si="1701"/>
        <v>2011</v>
      </c>
      <c r="V6023" s="7">
        <f t="shared" si="1702"/>
        <v>12</v>
      </c>
      <c r="W6023" s="7">
        <f t="shared" si="1703"/>
        <v>2</v>
      </c>
      <c r="X6023" s="7" t="str">
        <f t="shared" si="1704"/>
        <v>11</v>
      </c>
      <c r="Y6023" t="str">
        <f t="shared" si="1705"/>
        <v>Shame</v>
      </c>
      <c r="Z6023" t="str">
        <f t="shared" si="1706"/>
        <v>Shame</v>
      </c>
      <c r="AA6023" t="str">
        <f t="shared" si="1707"/>
        <v>shame11hame</v>
      </c>
      <c r="AC6023">
        <f t="shared" si="1708"/>
        <v>0</v>
      </c>
      <c r="AD6023" t="str">
        <f t="shared" si="1709"/>
        <v>shame11hame</v>
      </c>
    </row>
    <row r="6024" spans="1:30">
      <c r="A6024">
        <v>12949</v>
      </c>
      <c r="B6024">
        <f t="shared" si="1692"/>
        <v>0</v>
      </c>
      <c r="C6024" s="8" t="s">
        <v>6738</v>
      </c>
      <c r="D6024" t="s">
        <v>14314</v>
      </c>
      <c r="E6024" s="2">
        <v>324597</v>
      </c>
      <c r="F6024">
        <f t="shared" si="1693"/>
        <v>0</v>
      </c>
      <c r="G6024" s="6">
        <f t="shared" si="1694"/>
        <v>324597</v>
      </c>
      <c r="H6024" s="6">
        <v>324597</v>
      </c>
      <c r="I6024">
        <v>137</v>
      </c>
      <c r="J6024" s="2">
        <v>241720</v>
      </c>
      <c r="K6024">
        <v>137</v>
      </c>
      <c r="L6024" s="1">
        <v>40579</v>
      </c>
      <c r="M6024">
        <f t="shared" si="1695"/>
        <v>0</v>
      </c>
      <c r="N6024">
        <f t="shared" si="1696"/>
        <v>0</v>
      </c>
      <c r="Q6024">
        <f t="shared" si="1697"/>
        <v>2015</v>
      </c>
      <c r="R6024">
        <f t="shared" si="1698"/>
        <v>2</v>
      </c>
      <c r="S6024">
        <f t="shared" si="1699"/>
        <v>6</v>
      </c>
      <c r="T6024" s="5">
        <f t="shared" si="1700"/>
        <v>40579</v>
      </c>
      <c r="U6024" s="7">
        <f t="shared" si="1701"/>
        <v>2015</v>
      </c>
      <c r="V6024" s="7">
        <f t="shared" si="1702"/>
        <v>2</v>
      </c>
      <c r="W6024" s="7">
        <f t="shared" si="1703"/>
        <v>6</v>
      </c>
      <c r="X6024" s="7" t="str">
        <f t="shared" si="1704"/>
        <v>15</v>
      </c>
      <c r="Y6024" t="str">
        <f t="shared" si="1705"/>
        <v>Shamitabh</v>
      </c>
      <c r="Z6024" t="str">
        <f t="shared" si="1706"/>
        <v>Shamitabh</v>
      </c>
      <c r="AA6024" t="str">
        <f t="shared" si="1707"/>
        <v>shamita15tabh</v>
      </c>
      <c r="AC6024">
        <f t="shared" si="1708"/>
        <v>0</v>
      </c>
      <c r="AD6024" t="str">
        <f t="shared" si="1709"/>
        <v>shamita15tabh</v>
      </c>
    </row>
    <row r="6025" spans="1:30">
      <c r="A6025">
        <v>12951</v>
      </c>
      <c r="B6025">
        <f t="shared" si="1692"/>
        <v>0</v>
      </c>
      <c r="C6025" s="8" t="s">
        <v>6739</v>
      </c>
      <c r="D6025" t="s">
        <v>13942</v>
      </c>
      <c r="E6025" s="2">
        <v>46425</v>
      </c>
      <c r="F6025">
        <f t="shared" si="1693"/>
        <v>0</v>
      </c>
      <c r="G6025" s="6">
        <f t="shared" si="1694"/>
        <v>46425</v>
      </c>
      <c r="H6025" s="6">
        <v>46425</v>
      </c>
      <c r="I6025">
        <v>103</v>
      </c>
      <c r="J6025" s="2">
        <v>26604</v>
      </c>
      <c r="K6025">
        <v>103</v>
      </c>
      <c r="L6025" s="1">
        <v>40817</v>
      </c>
      <c r="M6025">
        <f t="shared" si="1695"/>
        <v>0</v>
      </c>
      <c r="N6025">
        <f t="shared" si="1696"/>
        <v>0</v>
      </c>
      <c r="Q6025">
        <f t="shared" si="1697"/>
        <v>2015</v>
      </c>
      <c r="R6025">
        <f t="shared" si="1698"/>
        <v>10</v>
      </c>
      <c r="S6025">
        <f t="shared" si="1699"/>
        <v>2</v>
      </c>
      <c r="T6025" s="5">
        <f t="shared" si="1700"/>
        <v>40817</v>
      </c>
      <c r="U6025" s="7">
        <f t="shared" si="1701"/>
        <v>2015</v>
      </c>
      <c r="V6025" s="7">
        <f t="shared" si="1702"/>
        <v>10</v>
      </c>
      <c r="W6025" s="7">
        <f t="shared" si="1703"/>
        <v>2</v>
      </c>
      <c r="X6025" s="7" t="str">
        <f t="shared" si="1704"/>
        <v>15</v>
      </c>
      <c r="Y6025" t="str">
        <f t="shared" si="1705"/>
        <v>Shanghai</v>
      </c>
      <c r="Z6025" t="str">
        <f t="shared" si="1706"/>
        <v>Shanghai</v>
      </c>
      <c r="AA6025" t="str">
        <f t="shared" si="1707"/>
        <v>shangha15ghai</v>
      </c>
      <c r="AB6025" t="s">
        <v>6</v>
      </c>
      <c r="AC6025">
        <f t="shared" si="1708"/>
        <v>1</v>
      </c>
      <c r="AD6025" t="str">
        <f t="shared" si="1709"/>
        <v>shangha10ghai</v>
      </c>
    </row>
    <row r="6026" spans="1:30">
      <c r="A6026">
        <v>12952</v>
      </c>
      <c r="B6026">
        <f t="shared" si="1692"/>
        <v>0</v>
      </c>
      <c r="C6026" s="8" t="s">
        <v>6740</v>
      </c>
      <c r="D6026" t="s">
        <v>14208</v>
      </c>
      <c r="E6026" s="2">
        <v>10400</v>
      </c>
      <c r="F6026">
        <f t="shared" si="1693"/>
        <v>0</v>
      </c>
      <c r="G6026" s="6">
        <f t="shared" si="1694"/>
        <v>10400</v>
      </c>
      <c r="H6026" s="6">
        <v>10400</v>
      </c>
      <c r="I6026">
        <v>4</v>
      </c>
      <c r="J6026" s="2">
        <v>10400</v>
      </c>
      <c r="K6026">
        <v>4</v>
      </c>
      <c r="L6026" s="1">
        <v>39858</v>
      </c>
      <c r="M6026">
        <f t="shared" si="1695"/>
        <v>0</v>
      </c>
      <c r="N6026">
        <f t="shared" si="1696"/>
        <v>0</v>
      </c>
      <c r="Q6026">
        <f t="shared" si="1697"/>
        <v>2013</v>
      </c>
      <c r="R6026">
        <f t="shared" si="1698"/>
        <v>2</v>
      </c>
      <c r="S6026">
        <f t="shared" si="1699"/>
        <v>15</v>
      </c>
      <c r="T6026" s="5">
        <f t="shared" si="1700"/>
        <v>39858</v>
      </c>
      <c r="U6026" s="7">
        <f t="shared" si="1701"/>
        <v>2013</v>
      </c>
      <c r="V6026" s="7">
        <f t="shared" si="1702"/>
        <v>2</v>
      </c>
      <c r="W6026" s="7">
        <f t="shared" si="1703"/>
        <v>15</v>
      </c>
      <c r="X6026" s="7" t="str">
        <f t="shared" si="1704"/>
        <v>13</v>
      </c>
      <c r="Y6026" t="str">
        <f t="shared" si="1705"/>
        <v>Shanghai Calling</v>
      </c>
      <c r="Z6026" t="str">
        <f t="shared" si="1706"/>
        <v>Shanghai Calling</v>
      </c>
      <c r="AA6026" t="str">
        <f t="shared" si="1707"/>
        <v>shangha13ling</v>
      </c>
      <c r="AB6026" t="s">
        <v>949</v>
      </c>
      <c r="AC6026">
        <f t="shared" si="1708"/>
        <v>1</v>
      </c>
      <c r="AD6026" t="str">
        <f t="shared" si="1709"/>
        <v>shangha12ling</v>
      </c>
    </row>
    <row r="6027" spans="1:30">
      <c r="A6027">
        <v>12953</v>
      </c>
      <c r="B6027">
        <f t="shared" si="1692"/>
        <v>0</v>
      </c>
      <c r="C6027" s="8" t="s">
        <v>6741</v>
      </c>
      <c r="D6027" t="s">
        <v>14607</v>
      </c>
      <c r="E6027" s="2">
        <v>712446</v>
      </c>
      <c r="F6027">
        <f t="shared" si="1693"/>
        <v>0</v>
      </c>
      <c r="G6027" s="6">
        <f t="shared" si="1694"/>
        <v>712446</v>
      </c>
      <c r="H6027" s="6">
        <v>712446</v>
      </c>
      <c r="I6027">
        <v>13</v>
      </c>
      <c r="J6027" s="2">
        <v>10356</v>
      </c>
      <c r="K6027">
        <v>1</v>
      </c>
      <c r="L6027" s="1">
        <v>36064</v>
      </c>
      <c r="M6027">
        <f t="shared" si="1695"/>
        <v>0</v>
      </c>
      <c r="N6027">
        <f t="shared" si="1696"/>
        <v>0</v>
      </c>
      <c r="Q6027">
        <f t="shared" si="1697"/>
        <v>2002</v>
      </c>
      <c r="R6027">
        <f t="shared" si="1698"/>
        <v>9</v>
      </c>
      <c r="S6027">
        <f t="shared" si="1699"/>
        <v>27</v>
      </c>
      <c r="T6027" s="5">
        <f t="shared" si="1700"/>
        <v>36064</v>
      </c>
      <c r="U6027" s="7">
        <f t="shared" si="1701"/>
        <v>2002</v>
      </c>
      <c r="V6027" s="7">
        <f t="shared" si="1702"/>
        <v>9</v>
      </c>
      <c r="W6027" s="7">
        <f t="shared" si="1703"/>
        <v>27</v>
      </c>
      <c r="X6027" s="7" t="str">
        <f t="shared" si="1704"/>
        <v>02</v>
      </c>
      <c r="Y6027" t="str">
        <f t="shared" si="1705"/>
        <v>Shanghai Ghetto</v>
      </c>
      <c r="Z6027" t="str">
        <f t="shared" si="1706"/>
        <v>Shanghai Ghetto</v>
      </c>
      <c r="AA6027" t="str">
        <f t="shared" si="1707"/>
        <v>shangha02etto</v>
      </c>
      <c r="AC6027">
        <f t="shared" si="1708"/>
        <v>0</v>
      </c>
      <c r="AD6027" t="str">
        <f t="shared" si="1709"/>
        <v>shangha02etto</v>
      </c>
    </row>
    <row r="6028" spans="1:30">
      <c r="A6028">
        <v>12954</v>
      </c>
      <c r="B6028">
        <f t="shared" si="1692"/>
        <v>0</v>
      </c>
      <c r="C6028" s="8" t="s">
        <v>6742</v>
      </c>
      <c r="D6028" t="s">
        <v>14156</v>
      </c>
      <c r="E6028" s="2">
        <v>60476872</v>
      </c>
      <c r="F6028">
        <f t="shared" si="1693"/>
        <v>0</v>
      </c>
      <c r="G6028" s="6">
        <f t="shared" si="1694"/>
        <v>60476872</v>
      </c>
      <c r="H6028" s="6">
        <v>60476872</v>
      </c>
      <c r="I6028" s="3">
        <v>2755</v>
      </c>
      <c r="J6028" s="2">
        <v>19603630</v>
      </c>
      <c r="K6028" s="3">
        <v>2753</v>
      </c>
      <c r="L6028" s="1">
        <v>36197</v>
      </c>
      <c r="M6028">
        <f t="shared" si="1695"/>
        <v>0</v>
      </c>
      <c r="N6028">
        <f t="shared" si="1696"/>
        <v>0</v>
      </c>
      <c r="Q6028">
        <f t="shared" si="1697"/>
        <v>2003</v>
      </c>
      <c r="R6028">
        <f t="shared" si="1698"/>
        <v>2</v>
      </c>
      <c r="S6028">
        <f t="shared" si="1699"/>
        <v>7</v>
      </c>
      <c r="T6028" s="5">
        <f t="shared" si="1700"/>
        <v>36197</v>
      </c>
      <c r="U6028" s="7">
        <f t="shared" si="1701"/>
        <v>2003</v>
      </c>
      <c r="V6028" s="7">
        <f t="shared" si="1702"/>
        <v>2</v>
      </c>
      <c r="W6028" s="7">
        <f t="shared" si="1703"/>
        <v>7</v>
      </c>
      <c r="X6028" s="7" t="str">
        <f t="shared" si="1704"/>
        <v>03</v>
      </c>
      <c r="Y6028" t="str">
        <f t="shared" si="1705"/>
        <v>Shanghai Knights</v>
      </c>
      <c r="Z6028" t="str">
        <f t="shared" si="1706"/>
        <v>Shanghai Knights</v>
      </c>
      <c r="AA6028" t="str">
        <f t="shared" si="1707"/>
        <v>shangha03ghts</v>
      </c>
      <c r="AC6028">
        <f t="shared" si="1708"/>
        <v>0</v>
      </c>
      <c r="AD6028" t="str">
        <f t="shared" si="1709"/>
        <v>shangha03ghts</v>
      </c>
    </row>
    <row r="6029" spans="1:30">
      <c r="A6029">
        <v>12955</v>
      </c>
      <c r="B6029">
        <f t="shared" si="1692"/>
        <v>0</v>
      </c>
      <c r="C6029" s="8" t="s">
        <v>6743</v>
      </c>
      <c r="D6029" t="s">
        <v>14156</v>
      </c>
      <c r="E6029" s="2">
        <v>56937502</v>
      </c>
      <c r="F6029">
        <f t="shared" si="1693"/>
        <v>0</v>
      </c>
      <c r="G6029" s="6">
        <f t="shared" si="1694"/>
        <v>56937502</v>
      </c>
      <c r="H6029" s="6">
        <v>56937502</v>
      </c>
      <c r="I6029" s="3">
        <v>2751</v>
      </c>
      <c r="J6029" s="2">
        <v>15607034</v>
      </c>
      <c r="K6029" s="3">
        <v>2711</v>
      </c>
      <c r="L6029" s="1">
        <v>35210</v>
      </c>
      <c r="M6029">
        <f t="shared" si="1695"/>
        <v>0</v>
      </c>
      <c r="N6029">
        <f t="shared" si="1696"/>
        <v>0</v>
      </c>
      <c r="Q6029">
        <f t="shared" si="1697"/>
        <v>2000</v>
      </c>
      <c r="R6029">
        <f t="shared" si="1698"/>
        <v>5</v>
      </c>
      <c r="S6029">
        <f t="shared" si="1699"/>
        <v>26</v>
      </c>
      <c r="T6029" s="5">
        <f t="shared" si="1700"/>
        <v>35210</v>
      </c>
      <c r="U6029" s="7">
        <f t="shared" si="1701"/>
        <v>2000</v>
      </c>
      <c r="V6029" s="7">
        <f t="shared" si="1702"/>
        <v>5</v>
      </c>
      <c r="W6029" s="7">
        <f t="shared" si="1703"/>
        <v>26</v>
      </c>
      <c r="X6029" s="7" t="str">
        <f t="shared" si="1704"/>
        <v>00</v>
      </c>
      <c r="Y6029" t="str">
        <f t="shared" si="1705"/>
        <v>Shanghai Noon</v>
      </c>
      <c r="Z6029" t="str">
        <f t="shared" si="1706"/>
        <v>Shanghai Noon</v>
      </c>
      <c r="AA6029" t="str">
        <f t="shared" si="1707"/>
        <v>shangha00noon</v>
      </c>
      <c r="AC6029">
        <f t="shared" si="1708"/>
        <v>0</v>
      </c>
      <c r="AD6029" t="str">
        <f t="shared" si="1709"/>
        <v>shangha00noon</v>
      </c>
    </row>
    <row r="6030" spans="1:30">
      <c r="A6030">
        <v>12956</v>
      </c>
      <c r="B6030">
        <f t="shared" si="1692"/>
        <v>0</v>
      </c>
      <c r="C6030" s="8" t="s">
        <v>6744</v>
      </c>
      <c r="D6030" t="s">
        <v>14039</v>
      </c>
      <c r="E6030" s="2">
        <v>30353</v>
      </c>
      <c r="F6030">
        <f t="shared" si="1693"/>
        <v>0</v>
      </c>
      <c r="G6030" s="6">
        <f t="shared" si="1694"/>
        <v>30353</v>
      </c>
      <c r="H6030" s="6">
        <v>30353</v>
      </c>
      <c r="I6030">
        <v>3</v>
      </c>
      <c r="J6030" s="2">
        <v>3008</v>
      </c>
      <c r="K6030">
        <v>1</v>
      </c>
      <c r="L6030" s="1">
        <v>38759</v>
      </c>
      <c r="M6030">
        <f t="shared" si="1695"/>
        <v>0</v>
      </c>
      <c r="N6030">
        <f t="shared" si="1696"/>
        <v>0</v>
      </c>
      <c r="Q6030">
        <f t="shared" si="1697"/>
        <v>2010</v>
      </c>
      <c r="R6030">
        <f t="shared" si="1698"/>
        <v>2</v>
      </c>
      <c r="S6030">
        <f t="shared" si="1699"/>
        <v>12</v>
      </c>
      <c r="T6030" s="5">
        <f t="shared" si="1700"/>
        <v>38759</v>
      </c>
      <c r="U6030" s="7">
        <f t="shared" si="1701"/>
        <v>2010</v>
      </c>
      <c r="V6030" s="7">
        <f t="shared" si="1702"/>
        <v>2</v>
      </c>
      <c r="W6030" s="7">
        <f t="shared" si="1703"/>
        <v>12</v>
      </c>
      <c r="X6030" s="7" t="str">
        <f t="shared" si="1704"/>
        <v>10</v>
      </c>
      <c r="Y6030" t="str">
        <f t="shared" si="1705"/>
        <v>Shanghai Red</v>
      </c>
      <c r="Z6030" t="str">
        <f t="shared" si="1706"/>
        <v>Shanghai Red</v>
      </c>
      <c r="AA6030" t="str">
        <f t="shared" si="1707"/>
        <v>shangha10ired</v>
      </c>
      <c r="AB6030" t="s">
        <v>2114</v>
      </c>
      <c r="AC6030">
        <f t="shared" si="1708"/>
        <v>1</v>
      </c>
      <c r="AD6030" t="str">
        <f t="shared" si="1709"/>
        <v>shangha06ired</v>
      </c>
    </row>
    <row r="6031" spans="1:30">
      <c r="A6031">
        <v>12959</v>
      </c>
      <c r="B6031">
        <f t="shared" si="1692"/>
        <v>0</v>
      </c>
      <c r="C6031" s="8" t="s">
        <v>6604</v>
      </c>
      <c r="D6031" t="s">
        <v>14435</v>
      </c>
      <c r="E6031" s="2">
        <v>66099</v>
      </c>
      <c r="F6031">
        <f t="shared" si="1693"/>
        <v>0</v>
      </c>
      <c r="G6031" s="6">
        <f t="shared" si="1694"/>
        <v>66099</v>
      </c>
      <c r="H6031" s="6">
        <v>66099</v>
      </c>
      <c r="I6031">
        <v>11</v>
      </c>
      <c r="J6031" s="2">
        <v>19132</v>
      </c>
      <c r="K6031">
        <v>9</v>
      </c>
      <c r="L6031" s="1">
        <v>39333</v>
      </c>
      <c r="M6031">
        <f t="shared" si="1695"/>
        <v>0</v>
      </c>
      <c r="N6031">
        <f t="shared" si="1696"/>
        <v>0</v>
      </c>
      <c r="Q6031">
        <f t="shared" si="1697"/>
        <v>2011</v>
      </c>
      <c r="R6031">
        <f t="shared" si="1698"/>
        <v>9</v>
      </c>
      <c r="S6031">
        <f t="shared" si="1699"/>
        <v>9</v>
      </c>
      <c r="T6031" s="5">
        <f t="shared" si="1700"/>
        <v>39333</v>
      </c>
      <c r="U6031" s="7">
        <f t="shared" si="1701"/>
        <v>2011</v>
      </c>
      <c r="V6031" s="7">
        <f t="shared" si="1702"/>
        <v>9</v>
      </c>
      <c r="W6031" s="7">
        <f t="shared" si="1703"/>
        <v>9</v>
      </c>
      <c r="X6031" s="7" t="str">
        <f t="shared" si="1704"/>
        <v>11</v>
      </c>
      <c r="Y6031" t="str">
        <f t="shared" si="1705"/>
        <v>Shaolin</v>
      </c>
      <c r="Z6031" t="str">
        <f t="shared" si="1706"/>
        <v>Shaolin</v>
      </c>
      <c r="AA6031" t="str">
        <f t="shared" si="1707"/>
        <v>shaolin11olin</v>
      </c>
      <c r="AB6031" t="s">
        <v>1772</v>
      </c>
      <c r="AC6031">
        <f t="shared" si="1708"/>
        <v>1</v>
      </c>
      <c r="AD6031" t="str">
        <f t="shared" si="1709"/>
        <v>sansiul11amzi</v>
      </c>
    </row>
    <row r="6032" spans="1:30">
      <c r="A6032">
        <v>12960</v>
      </c>
      <c r="B6032">
        <f t="shared" si="1692"/>
        <v>0</v>
      </c>
      <c r="C6032" s="8" t="s">
        <v>6605</v>
      </c>
      <c r="D6032" t="s">
        <v>14253</v>
      </c>
      <c r="E6032" s="2">
        <v>489600</v>
      </c>
      <c r="F6032">
        <f t="shared" si="1693"/>
        <v>0</v>
      </c>
      <c r="G6032" s="6">
        <f t="shared" si="1694"/>
        <v>489600</v>
      </c>
      <c r="H6032" s="6">
        <v>489600</v>
      </c>
      <c r="I6032">
        <v>14</v>
      </c>
      <c r="J6032" s="2">
        <v>39167</v>
      </c>
      <c r="K6032">
        <v>6</v>
      </c>
      <c r="L6032" s="1">
        <v>36617</v>
      </c>
      <c r="M6032">
        <f t="shared" si="1695"/>
        <v>0</v>
      </c>
      <c r="N6032">
        <f t="shared" si="1696"/>
        <v>0</v>
      </c>
      <c r="Q6032">
        <f t="shared" si="1697"/>
        <v>2004</v>
      </c>
      <c r="R6032">
        <f t="shared" si="1698"/>
        <v>4</v>
      </c>
      <c r="S6032">
        <f t="shared" si="1699"/>
        <v>2</v>
      </c>
      <c r="T6032" s="5">
        <f t="shared" si="1700"/>
        <v>36617</v>
      </c>
      <c r="U6032" s="7">
        <f t="shared" si="1701"/>
        <v>2004</v>
      </c>
      <c r="V6032" s="7">
        <f t="shared" si="1702"/>
        <v>4</v>
      </c>
      <c r="W6032" s="7">
        <f t="shared" si="1703"/>
        <v>2</v>
      </c>
      <c r="X6032" s="7" t="str">
        <f t="shared" si="1704"/>
        <v>04</v>
      </c>
      <c r="Y6032" t="str">
        <f t="shared" si="1705"/>
        <v>Shaolin Soccer</v>
      </c>
      <c r="Z6032" t="str">
        <f t="shared" si="1706"/>
        <v>Shaolin Soccer</v>
      </c>
      <c r="AA6032" t="str">
        <f t="shared" si="1707"/>
        <v>shaolin04ccer</v>
      </c>
      <c r="AB6032" t="s">
        <v>3766</v>
      </c>
      <c r="AC6032">
        <f t="shared" si="1708"/>
        <v>1</v>
      </c>
      <c r="AD6032" t="str">
        <f t="shared" si="1709"/>
        <v>siulamj01kkau</v>
      </c>
    </row>
    <row r="6033" spans="1:30">
      <c r="A6033">
        <v>12962</v>
      </c>
      <c r="B6033">
        <f t="shared" si="1692"/>
        <v>0</v>
      </c>
      <c r="C6033" s="8" t="s">
        <v>6607</v>
      </c>
      <c r="D6033" t="s">
        <v>14519</v>
      </c>
      <c r="E6033" s="2">
        <v>18877153</v>
      </c>
      <c r="F6033">
        <f t="shared" si="1693"/>
        <v>0</v>
      </c>
      <c r="G6033" s="6">
        <f t="shared" si="1694"/>
        <v>18877153</v>
      </c>
      <c r="H6033" s="6">
        <v>18877153</v>
      </c>
      <c r="I6033" s="3">
        <v>2848</v>
      </c>
      <c r="J6033" s="2">
        <v>8404260</v>
      </c>
      <c r="K6033" s="3">
        <v>2806</v>
      </c>
      <c r="L6033" s="1">
        <v>39326</v>
      </c>
      <c r="M6033">
        <f t="shared" si="1695"/>
        <v>0</v>
      </c>
      <c r="N6033">
        <f t="shared" si="1696"/>
        <v>0</v>
      </c>
      <c r="Q6033">
        <f t="shared" si="1697"/>
        <v>2011</v>
      </c>
      <c r="R6033">
        <f t="shared" si="1698"/>
        <v>9</v>
      </c>
      <c r="S6033">
        <f t="shared" si="1699"/>
        <v>2</v>
      </c>
      <c r="T6033" s="5">
        <f t="shared" si="1700"/>
        <v>39326</v>
      </c>
      <c r="U6033" s="7">
        <f t="shared" si="1701"/>
        <v>2011</v>
      </c>
      <c r="V6033" s="7">
        <f t="shared" si="1702"/>
        <v>9</v>
      </c>
      <c r="W6033" s="7">
        <f t="shared" si="1703"/>
        <v>2</v>
      </c>
      <c r="X6033" s="7" t="str">
        <f t="shared" si="1704"/>
        <v>11</v>
      </c>
      <c r="Y6033" t="str">
        <f t="shared" si="1705"/>
        <v>Shark Night 3D</v>
      </c>
      <c r="Z6033" t="str">
        <f t="shared" si="1706"/>
        <v>Shark Night 3D</v>
      </c>
      <c r="AA6033" t="str">
        <f t="shared" si="1707"/>
        <v>sharkni11ht3d</v>
      </c>
      <c r="AC6033">
        <f t="shared" si="1708"/>
        <v>0</v>
      </c>
      <c r="AD6033" t="str">
        <f t="shared" si="1709"/>
        <v>sharkni11ht3d</v>
      </c>
    </row>
    <row r="6034" spans="1:30">
      <c r="A6034">
        <v>12963</v>
      </c>
      <c r="B6034">
        <f t="shared" si="1692"/>
        <v>0</v>
      </c>
      <c r="C6034" s="8" t="s">
        <v>6608</v>
      </c>
      <c r="D6034" t="s">
        <v>14011</v>
      </c>
      <c r="E6034" s="2">
        <v>160861908</v>
      </c>
      <c r="F6034">
        <f t="shared" si="1693"/>
        <v>0</v>
      </c>
      <c r="G6034" s="6">
        <f t="shared" si="1694"/>
        <v>160861908</v>
      </c>
      <c r="H6034" s="6">
        <v>160861908</v>
      </c>
      <c r="I6034" s="3">
        <v>4070</v>
      </c>
      <c r="J6034" s="2">
        <v>47604606</v>
      </c>
      <c r="K6034" s="3">
        <v>4016</v>
      </c>
      <c r="L6034" s="1">
        <v>36799</v>
      </c>
      <c r="M6034">
        <f t="shared" si="1695"/>
        <v>0</v>
      </c>
      <c r="N6034">
        <f t="shared" si="1696"/>
        <v>0</v>
      </c>
      <c r="Q6034">
        <f t="shared" si="1697"/>
        <v>2004</v>
      </c>
      <c r="R6034">
        <f t="shared" si="1698"/>
        <v>10</v>
      </c>
      <c r="S6034">
        <f t="shared" si="1699"/>
        <v>1</v>
      </c>
      <c r="T6034" s="5">
        <f t="shared" si="1700"/>
        <v>36799</v>
      </c>
      <c r="U6034" s="7">
        <f t="shared" si="1701"/>
        <v>2004</v>
      </c>
      <c r="V6034" s="7">
        <f t="shared" si="1702"/>
        <v>10</v>
      </c>
      <c r="W6034" s="7">
        <f t="shared" si="1703"/>
        <v>1</v>
      </c>
      <c r="X6034" s="7" t="str">
        <f t="shared" si="1704"/>
        <v>04</v>
      </c>
      <c r="Y6034" t="str">
        <f t="shared" si="1705"/>
        <v>Shark Tale</v>
      </c>
      <c r="Z6034" t="str">
        <f t="shared" si="1706"/>
        <v>Shark Tale</v>
      </c>
      <c r="AA6034" t="str">
        <f t="shared" si="1707"/>
        <v>sharkta04tale</v>
      </c>
      <c r="AC6034">
        <f t="shared" si="1708"/>
        <v>0</v>
      </c>
      <c r="AD6034" t="str">
        <f t="shared" si="1709"/>
        <v>sharkta04tale</v>
      </c>
    </row>
    <row r="6035" spans="1:30">
      <c r="A6035">
        <v>12964</v>
      </c>
      <c r="B6035">
        <f t="shared" si="1692"/>
        <v>0</v>
      </c>
      <c r="C6035" s="8" t="s">
        <v>6609</v>
      </c>
      <c r="D6035" t="s">
        <v>14246</v>
      </c>
      <c r="E6035" s="2">
        <v>850920</v>
      </c>
      <c r="F6035">
        <f t="shared" si="1693"/>
        <v>0</v>
      </c>
      <c r="G6035" s="6">
        <f t="shared" si="1694"/>
        <v>850920</v>
      </c>
      <c r="H6035" s="6">
        <v>850920</v>
      </c>
      <c r="I6035">
        <v>60</v>
      </c>
      <c r="J6035" s="2">
        <v>37140</v>
      </c>
      <c r="K6035">
        <v>60</v>
      </c>
      <c r="L6035" s="1">
        <v>37891</v>
      </c>
      <c r="M6035">
        <f t="shared" si="1695"/>
        <v>0</v>
      </c>
      <c r="N6035">
        <f t="shared" si="1696"/>
        <v>0</v>
      </c>
      <c r="Q6035">
        <f t="shared" si="1697"/>
        <v>2007</v>
      </c>
      <c r="R6035">
        <f t="shared" si="1698"/>
        <v>9</v>
      </c>
      <c r="S6035">
        <f t="shared" si="1699"/>
        <v>28</v>
      </c>
      <c r="T6035" s="5">
        <f t="shared" si="1700"/>
        <v>37891</v>
      </c>
      <c r="U6035" s="7">
        <f t="shared" si="1701"/>
        <v>2007</v>
      </c>
      <c r="V6035" s="7">
        <f t="shared" si="1702"/>
        <v>9</v>
      </c>
      <c r="W6035" s="7">
        <f t="shared" si="1703"/>
        <v>28</v>
      </c>
      <c r="X6035" s="7" t="str">
        <f t="shared" si="1704"/>
        <v>07</v>
      </c>
      <c r="Y6035" t="str">
        <f t="shared" si="1705"/>
        <v>Sharkwater</v>
      </c>
      <c r="Z6035" t="str">
        <f t="shared" si="1706"/>
        <v>Sharkwater</v>
      </c>
      <c r="AA6035" t="str">
        <f t="shared" si="1707"/>
        <v>sharkwa07ater</v>
      </c>
      <c r="AB6035" t="s">
        <v>3060</v>
      </c>
      <c r="AC6035">
        <f t="shared" si="1708"/>
        <v>1</v>
      </c>
      <c r="AD6035" t="str">
        <f t="shared" si="1709"/>
        <v>sharkwa06ater</v>
      </c>
    </row>
    <row r="6036" spans="1:30">
      <c r="A6036">
        <v>12967</v>
      </c>
      <c r="B6036">
        <f t="shared" si="1692"/>
        <v>0</v>
      </c>
      <c r="C6036" s="8" t="s">
        <v>6872</v>
      </c>
      <c r="D6036" t="s">
        <v>14217</v>
      </c>
      <c r="E6036" s="2">
        <v>2220008</v>
      </c>
      <c r="F6036">
        <f t="shared" si="1693"/>
        <v>0</v>
      </c>
      <c r="G6036" s="6">
        <f t="shared" si="1694"/>
        <v>2220008</v>
      </c>
      <c r="H6036" s="6">
        <v>2220008</v>
      </c>
      <c r="I6036">
        <v>215</v>
      </c>
      <c r="J6036" s="2">
        <v>77540</v>
      </c>
      <c r="K6036">
        <v>8</v>
      </c>
      <c r="L6036" s="1">
        <v>36463</v>
      </c>
      <c r="M6036">
        <f t="shared" si="1695"/>
        <v>0</v>
      </c>
      <c r="N6036">
        <f t="shared" si="1696"/>
        <v>0</v>
      </c>
      <c r="Q6036">
        <f t="shared" si="1697"/>
        <v>2003</v>
      </c>
      <c r="R6036">
        <f t="shared" si="1698"/>
        <v>10</v>
      </c>
      <c r="S6036">
        <f t="shared" si="1699"/>
        <v>31</v>
      </c>
      <c r="T6036" s="5">
        <f t="shared" si="1700"/>
        <v>36463</v>
      </c>
      <c r="U6036" s="7">
        <f t="shared" si="1701"/>
        <v>2003</v>
      </c>
      <c r="V6036" s="7">
        <f t="shared" si="1702"/>
        <v>10</v>
      </c>
      <c r="W6036" s="7">
        <f t="shared" si="1703"/>
        <v>31</v>
      </c>
      <c r="X6036" s="7" t="str">
        <f t="shared" si="1704"/>
        <v>03</v>
      </c>
      <c r="Y6036" t="str">
        <f t="shared" si="1705"/>
        <v>Shattered Glass</v>
      </c>
      <c r="Z6036" t="str">
        <f t="shared" si="1706"/>
        <v>Shattered Glass</v>
      </c>
      <c r="AA6036" t="str">
        <f t="shared" si="1707"/>
        <v>shatter03lass</v>
      </c>
      <c r="AC6036">
        <f t="shared" si="1708"/>
        <v>0</v>
      </c>
      <c r="AD6036" t="str">
        <f t="shared" si="1709"/>
        <v>shatter03lass</v>
      </c>
    </row>
    <row r="6037" spans="1:30">
      <c r="A6037">
        <v>12969</v>
      </c>
      <c r="B6037">
        <f t="shared" si="1692"/>
        <v>0</v>
      </c>
      <c r="C6037" s="8" t="s">
        <v>6873</v>
      </c>
      <c r="D6037" t="s">
        <v>13989</v>
      </c>
      <c r="E6037" s="2">
        <v>13542874</v>
      </c>
      <c r="F6037">
        <f t="shared" si="1693"/>
        <v>0</v>
      </c>
      <c r="G6037" s="6">
        <f t="shared" si="1694"/>
        <v>13542874</v>
      </c>
      <c r="H6037" s="6">
        <v>13542874</v>
      </c>
      <c r="I6037">
        <v>675</v>
      </c>
      <c r="J6037" s="2">
        <v>3330781</v>
      </c>
      <c r="K6037">
        <v>607</v>
      </c>
      <c r="L6037" s="1">
        <v>36792</v>
      </c>
      <c r="M6037">
        <f t="shared" si="1695"/>
        <v>0</v>
      </c>
      <c r="N6037">
        <f t="shared" si="1696"/>
        <v>0</v>
      </c>
      <c r="Q6037">
        <f t="shared" si="1697"/>
        <v>2004</v>
      </c>
      <c r="R6037">
        <f t="shared" si="1698"/>
        <v>9</v>
      </c>
      <c r="S6037">
        <f t="shared" si="1699"/>
        <v>24</v>
      </c>
      <c r="T6037" s="5">
        <f t="shared" si="1700"/>
        <v>36792</v>
      </c>
      <c r="U6037" s="7">
        <f t="shared" si="1701"/>
        <v>2004</v>
      </c>
      <c r="V6037" s="7">
        <f t="shared" si="1702"/>
        <v>9</v>
      </c>
      <c r="W6037" s="7">
        <f t="shared" si="1703"/>
        <v>24</v>
      </c>
      <c r="X6037" s="7" t="str">
        <f t="shared" si="1704"/>
        <v>04</v>
      </c>
      <c r="Y6037" t="str">
        <f t="shared" si="1705"/>
        <v>Shaun of the Dead</v>
      </c>
      <c r="Z6037" t="str">
        <f t="shared" si="1706"/>
        <v>Shaun of the Dead</v>
      </c>
      <c r="AA6037" t="str">
        <f t="shared" si="1707"/>
        <v>shaunof04dead</v>
      </c>
      <c r="AC6037">
        <f t="shared" si="1708"/>
        <v>0</v>
      </c>
      <c r="AD6037" t="str">
        <f t="shared" si="1709"/>
        <v>shaunof04dead</v>
      </c>
    </row>
    <row r="6038" spans="1:30">
      <c r="A6038">
        <v>12970</v>
      </c>
      <c r="B6038">
        <f t="shared" si="1692"/>
        <v>0</v>
      </c>
      <c r="C6038" s="8" t="s">
        <v>6874</v>
      </c>
      <c r="D6038" t="s">
        <v>14461</v>
      </c>
      <c r="E6038" s="2">
        <v>19375982</v>
      </c>
      <c r="F6038">
        <f t="shared" si="1693"/>
        <v>0</v>
      </c>
      <c r="G6038" s="6">
        <f t="shared" si="1694"/>
        <v>19375982</v>
      </c>
      <c r="H6038" s="6">
        <v>19375982</v>
      </c>
      <c r="I6038" s="3">
        <v>2360</v>
      </c>
      <c r="J6038" s="2">
        <v>4038962</v>
      </c>
      <c r="K6038" s="3">
        <v>2320</v>
      </c>
      <c r="L6038" s="1">
        <v>40759</v>
      </c>
      <c r="M6038">
        <f t="shared" si="1695"/>
        <v>0</v>
      </c>
      <c r="N6038">
        <f t="shared" si="1696"/>
        <v>0</v>
      </c>
      <c r="Q6038">
        <f t="shared" si="1697"/>
        <v>2015</v>
      </c>
      <c r="R6038">
        <f t="shared" si="1698"/>
        <v>8</v>
      </c>
      <c r="S6038">
        <f t="shared" si="1699"/>
        <v>5</v>
      </c>
      <c r="T6038" s="5">
        <f t="shared" si="1700"/>
        <v>40759</v>
      </c>
      <c r="U6038" s="7">
        <f t="shared" si="1701"/>
        <v>2015</v>
      </c>
      <c r="V6038" s="7">
        <f t="shared" si="1702"/>
        <v>8</v>
      </c>
      <c r="W6038" s="7">
        <f t="shared" si="1703"/>
        <v>5</v>
      </c>
      <c r="X6038" s="7" t="str">
        <f t="shared" si="1704"/>
        <v>15</v>
      </c>
      <c r="Y6038" t="str">
        <f t="shared" si="1705"/>
        <v>Shaun the Sheep Movie</v>
      </c>
      <c r="Z6038" t="str">
        <f t="shared" si="1706"/>
        <v>Shaun the Sheep Movie</v>
      </c>
      <c r="AA6038" t="str">
        <f t="shared" si="1707"/>
        <v>shaunth15ovie</v>
      </c>
      <c r="AC6038">
        <f t="shared" si="1708"/>
        <v>0</v>
      </c>
      <c r="AD6038" t="str">
        <f t="shared" si="1709"/>
        <v>shaunth15ovie</v>
      </c>
    </row>
    <row r="6039" spans="1:30">
      <c r="A6039">
        <v>12973</v>
      </c>
      <c r="B6039">
        <f t="shared" si="1692"/>
        <v>0</v>
      </c>
      <c r="C6039" s="8" t="s">
        <v>6875</v>
      </c>
      <c r="D6039" t="s">
        <v>14039</v>
      </c>
      <c r="E6039" s="2">
        <v>12000</v>
      </c>
      <c r="F6039">
        <f t="shared" si="1693"/>
        <v>0</v>
      </c>
      <c r="G6039" s="6">
        <f t="shared" si="1694"/>
        <v>12000</v>
      </c>
      <c r="H6039" s="6">
        <v>12000</v>
      </c>
      <c r="L6039" s="1">
        <v>35855</v>
      </c>
      <c r="M6039">
        <f t="shared" si="1695"/>
        <v>0</v>
      </c>
      <c r="N6039">
        <f t="shared" si="1696"/>
        <v>0</v>
      </c>
      <c r="Q6039">
        <f t="shared" si="1697"/>
        <v>2002</v>
      </c>
      <c r="R6039">
        <f t="shared" si="1698"/>
        <v>3</v>
      </c>
      <c r="S6039">
        <f t="shared" si="1699"/>
        <v>2</v>
      </c>
      <c r="T6039" s="5">
        <f t="shared" si="1700"/>
        <v>35855</v>
      </c>
      <c r="U6039" s="7">
        <f t="shared" si="1701"/>
        <v>2002</v>
      </c>
      <c r="V6039" s="7">
        <f t="shared" si="1702"/>
        <v>3</v>
      </c>
      <c r="W6039" s="7">
        <f t="shared" si="1703"/>
        <v>2</v>
      </c>
      <c r="X6039" s="7" t="str">
        <f t="shared" si="1704"/>
        <v>02</v>
      </c>
      <c r="Y6039" t="str">
        <f t="shared" si="1705"/>
        <v>Shaye &amp; Kiki</v>
      </c>
      <c r="Z6039" t="str">
        <f t="shared" si="1706"/>
        <v>Shaye &amp; Kiki</v>
      </c>
      <c r="AA6039" t="str">
        <f t="shared" si="1707"/>
        <v>shaye&amp;k02kiki</v>
      </c>
      <c r="AB6039" t="s">
        <v>4057</v>
      </c>
      <c r="AC6039">
        <f t="shared" si="1708"/>
        <v>1</v>
      </c>
      <c r="AD6039" t="str">
        <f t="shared" si="1709"/>
        <v>shaye&amp;k04kiki</v>
      </c>
    </row>
    <row r="6040" spans="1:30">
      <c r="A6040">
        <v>12976</v>
      </c>
      <c r="B6040">
        <f t="shared" si="1692"/>
        <v>0</v>
      </c>
      <c r="C6040" s="8" t="s">
        <v>6876</v>
      </c>
      <c r="D6040" t="s">
        <v>14183</v>
      </c>
      <c r="E6040" s="2">
        <v>366037</v>
      </c>
      <c r="F6040">
        <f t="shared" si="1693"/>
        <v>0</v>
      </c>
      <c r="G6040" s="6">
        <f t="shared" si="1694"/>
        <v>366037</v>
      </c>
      <c r="H6040" s="6">
        <v>366037</v>
      </c>
      <c r="I6040">
        <v>28</v>
      </c>
      <c r="J6040" s="2">
        <v>55016</v>
      </c>
      <c r="K6040">
        <v>11</v>
      </c>
      <c r="L6040" s="1">
        <v>36734</v>
      </c>
      <c r="M6040">
        <f t="shared" si="1695"/>
        <v>0</v>
      </c>
      <c r="N6040">
        <f t="shared" si="1696"/>
        <v>0</v>
      </c>
      <c r="Q6040">
        <f t="shared" si="1697"/>
        <v>2004</v>
      </c>
      <c r="R6040">
        <f t="shared" si="1698"/>
        <v>7</v>
      </c>
      <c r="S6040">
        <f t="shared" si="1699"/>
        <v>28</v>
      </c>
      <c r="T6040" s="5">
        <f t="shared" si="1700"/>
        <v>36734</v>
      </c>
      <c r="U6040" s="7">
        <f t="shared" si="1701"/>
        <v>2004</v>
      </c>
      <c r="V6040" s="7">
        <f t="shared" si="1702"/>
        <v>7</v>
      </c>
      <c r="W6040" s="7">
        <f t="shared" si="1703"/>
        <v>28</v>
      </c>
      <c r="X6040" s="7" t="str">
        <f t="shared" si="1704"/>
        <v>04</v>
      </c>
      <c r="Y6040" t="str">
        <f t="shared" si="1705"/>
        <v>She Hate Me</v>
      </c>
      <c r="Z6040" t="str">
        <f t="shared" si="1706"/>
        <v>She Hate Me</v>
      </c>
      <c r="AA6040" t="str">
        <f t="shared" si="1707"/>
        <v>shehate04teme</v>
      </c>
      <c r="AC6040">
        <f t="shared" si="1708"/>
        <v>0</v>
      </c>
      <c r="AD6040" t="str">
        <f t="shared" si="1709"/>
        <v>shehate04teme</v>
      </c>
    </row>
    <row r="6041" spans="1:30">
      <c r="A6041">
        <v>12979</v>
      </c>
      <c r="B6041">
        <f t="shared" si="1692"/>
        <v>0</v>
      </c>
      <c r="C6041" s="8" t="s">
        <v>6813</v>
      </c>
      <c r="D6041" t="s">
        <v>14508</v>
      </c>
      <c r="E6041" s="2">
        <v>421573</v>
      </c>
      <c r="F6041">
        <f t="shared" si="1693"/>
        <v>0</v>
      </c>
      <c r="G6041" s="6">
        <f t="shared" si="1694"/>
        <v>421573</v>
      </c>
      <c r="H6041" s="6">
        <v>421573</v>
      </c>
      <c r="I6041">
        <v>19</v>
      </c>
      <c r="J6041" s="2">
        <v>10505</v>
      </c>
      <c r="K6041">
        <v>1</v>
      </c>
      <c r="L6041" s="1">
        <v>40516</v>
      </c>
      <c r="M6041">
        <f t="shared" si="1695"/>
        <v>0</v>
      </c>
      <c r="N6041">
        <f t="shared" si="1696"/>
        <v>0</v>
      </c>
      <c r="Q6041">
        <f t="shared" si="1697"/>
        <v>2014</v>
      </c>
      <c r="R6041">
        <f t="shared" si="1698"/>
        <v>12</v>
      </c>
      <c r="S6041">
        <f t="shared" si="1699"/>
        <v>5</v>
      </c>
      <c r="T6041" s="5">
        <f t="shared" si="1700"/>
        <v>40516</v>
      </c>
      <c r="U6041" s="7">
        <f t="shared" si="1701"/>
        <v>2014</v>
      </c>
      <c r="V6041" s="7">
        <f t="shared" si="1702"/>
        <v>12</v>
      </c>
      <c r="W6041" s="7">
        <f t="shared" si="1703"/>
        <v>5</v>
      </c>
      <c r="X6041" s="7" t="str">
        <f t="shared" si="1704"/>
        <v>14</v>
      </c>
      <c r="Y6041" t="str">
        <f t="shared" si="1705"/>
        <v>She's Beautiful When She's Angry</v>
      </c>
      <c r="Z6041" t="str">
        <f t="shared" si="1706"/>
        <v>She's Beautiful When She's Angry</v>
      </c>
      <c r="AA6041" t="str">
        <f t="shared" si="1707"/>
        <v>she'sbe14ngry</v>
      </c>
      <c r="AC6041">
        <f t="shared" si="1708"/>
        <v>0</v>
      </c>
      <c r="AD6041" t="str">
        <f t="shared" si="1709"/>
        <v>she'sbe14ngry</v>
      </c>
    </row>
    <row r="6042" spans="1:30">
      <c r="A6042">
        <v>12980</v>
      </c>
      <c r="B6042">
        <f t="shared" si="1692"/>
        <v>0</v>
      </c>
      <c r="C6042" s="8" t="s">
        <v>6818</v>
      </c>
      <c r="D6042" t="s">
        <v>12404</v>
      </c>
      <c r="E6042" s="2">
        <v>111996</v>
      </c>
      <c r="F6042">
        <f t="shared" si="1693"/>
        <v>0</v>
      </c>
      <c r="G6042" s="6">
        <f t="shared" si="1694"/>
        <v>111996</v>
      </c>
      <c r="H6042" s="6">
        <v>111996</v>
      </c>
      <c r="I6042">
        <v>26</v>
      </c>
      <c r="L6042" s="1">
        <v>40775</v>
      </c>
      <c r="M6042">
        <f t="shared" si="1695"/>
        <v>0</v>
      </c>
      <c r="N6042">
        <f t="shared" si="1696"/>
        <v>0</v>
      </c>
      <c r="Q6042">
        <f t="shared" si="1697"/>
        <v>2015</v>
      </c>
      <c r="R6042">
        <f t="shared" si="1698"/>
        <v>8</v>
      </c>
      <c r="S6042">
        <f t="shared" si="1699"/>
        <v>21</v>
      </c>
      <c r="T6042" s="5">
        <f t="shared" si="1700"/>
        <v>40775</v>
      </c>
      <c r="U6042" s="7">
        <f t="shared" si="1701"/>
        <v>2015</v>
      </c>
      <c r="V6042" s="7">
        <f t="shared" si="1702"/>
        <v>8</v>
      </c>
      <c r="W6042" s="7">
        <f t="shared" si="1703"/>
        <v>21</v>
      </c>
      <c r="X6042" s="7" t="str">
        <f t="shared" si="1704"/>
        <v>15</v>
      </c>
      <c r="Y6042" t="str">
        <f t="shared" si="1705"/>
        <v>She's Funny That Way</v>
      </c>
      <c r="Z6042" t="str">
        <f t="shared" si="1706"/>
        <v>She's Funny That Way</v>
      </c>
      <c r="AA6042" t="str">
        <f t="shared" si="1707"/>
        <v>she'sfu15tway</v>
      </c>
      <c r="AB6042" t="s">
        <v>7</v>
      </c>
      <c r="AC6042">
        <f t="shared" si="1708"/>
        <v>1</v>
      </c>
      <c r="AD6042" t="str">
        <f t="shared" si="1709"/>
        <v>she'sfu14tway</v>
      </c>
    </row>
    <row r="6043" spans="1:30">
      <c r="A6043">
        <v>12983</v>
      </c>
      <c r="B6043">
        <f t="shared" si="1692"/>
        <v>0</v>
      </c>
      <c r="C6043" s="8" t="s">
        <v>6819</v>
      </c>
      <c r="D6043" t="s">
        <v>12543</v>
      </c>
      <c r="E6043" s="2">
        <v>5319</v>
      </c>
      <c r="F6043">
        <f t="shared" si="1693"/>
        <v>0</v>
      </c>
      <c r="G6043" s="6">
        <f t="shared" si="1694"/>
        <v>5319</v>
      </c>
      <c r="H6043" s="6">
        <v>5319</v>
      </c>
      <c r="I6043">
        <v>1</v>
      </c>
      <c r="J6043" s="2">
        <v>900</v>
      </c>
      <c r="K6043">
        <v>1</v>
      </c>
      <c r="L6043" s="1">
        <v>40621</v>
      </c>
      <c r="M6043">
        <f t="shared" si="1695"/>
        <v>0</v>
      </c>
      <c r="N6043">
        <f t="shared" si="1696"/>
        <v>0</v>
      </c>
      <c r="Q6043">
        <f t="shared" si="1697"/>
        <v>2015</v>
      </c>
      <c r="R6043">
        <f t="shared" si="1698"/>
        <v>3</v>
      </c>
      <c r="S6043">
        <f t="shared" si="1699"/>
        <v>20</v>
      </c>
      <c r="T6043" s="5">
        <f t="shared" si="1700"/>
        <v>40621</v>
      </c>
      <c r="U6043" s="7">
        <f t="shared" si="1701"/>
        <v>2015</v>
      </c>
      <c r="V6043" s="7">
        <f t="shared" si="1702"/>
        <v>3</v>
      </c>
      <c r="W6043" s="7">
        <f t="shared" si="1703"/>
        <v>20</v>
      </c>
      <c r="X6043" s="7" t="str">
        <f t="shared" si="1704"/>
        <v>15</v>
      </c>
      <c r="Y6043" t="str">
        <f t="shared" si="1705"/>
        <v>She's Lost Control</v>
      </c>
      <c r="Z6043" t="str">
        <f t="shared" si="1706"/>
        <v>She's Lost Control</v>
      </c>
      <c r="AA6043" t="str">
        <f t="shared" si="1707"/>
        <v>she'slo15trol</v>
      </c>
      <c r="AB6043" t="s">
        <v>8</v>
      </c>
      <c r="AC6043">
        <f t="shared" si="1708"/>
        <v>1</v>
      </c>
      <c r="AD6043" t="str">
        <f t="shared" si="1709"/>
        <v>she'slo14roli</v>
      </c>
    </row>
    <row r="6044" spans="1:30">
      <c r="A6044">
        <v>12984</v>
      </c>
      <c r="B6044">
        <f t="shared" si="1692"/>
        <v>0</v>
      </c>
      <c r="C6044" s="8" t="s">
        <v>6815</v>
      </c>
      <c r="D6044" t="s">
        <v>14462</v>
      </c>
      <c r="E6044" s="2">
        <v>1870</v>
      </c>
      <c r="F6044">
        <f t="shared" si="1693"/>
        <v>0</v>
      </c>
      <c r="G6044" s="6">
        <f t="shared" si="1694"/>
        <v>1870</v>
      </c>
      <c r="H6044" s="6">
        <v>1870</v>
      </c>
      <c r="I6044">
        <v>1</v>
      </c>
      <c r="J6044" s="2">
        <v>996</v>
      </c>
      <c r="K6044">
        <v>1</v>
      </c>
      <c r="L6044" s="1">
        <v>36911</v>
      </c>
      <c r="M6044">
        <f t="shared" si="1695"/>
        <v>0</v>
      </c>
      <c r="N6044">
        <f t="shared" si="1696"/>
        <v>0</v>
      </c>
      <c r="Q6044">
        <f t="shared" si="1697"/>
        <v>2005</v>
      </c>
      <c r="R6044">
        <f t="shared" si="1698"/>
        <v>1</v>
      </c>
      <c r="S6044">
        <f t="shared" si="1699"/>
        <v>21</v>
      </c>
      <c r="T6044" s="5">
        <f t="shared" si="1700"/>
        <v>36911</v>
      </c>
      <c r="U6044" s="7">
        <f t="shared" si="1701"/>
        <v>2005</v>
      </c>
      <c r="V6044" s="7">
        <f t="shared" si="1702"/>
        <v>1</v>
      </c>
      <c r="W6044" s="7">
        <f t="shared" si="1703"/>
        <v>21</v>
      </c>
      <c r="X6044" s="7" t="str">
        <f t="shared" si="1704"/>
        <v>05</v>
      </c>
      <c r="Y6044" t="str">
        <f t="shared" si="1705"/>
        <v>She's One of Us</v>
      </c>
      <c r="Z6044" t="str">
        <f t="shared" si="1706"/>
        <v>She's One of Us</v>
      </c>
      <c r="AA6044" t="str">
        <f t="shared" si="1707"/>
        <v>she'son05ofus</v>
      </c>
      <c r="AB6044" s="11" t="s">
        <v>3566</v>
      </c>
      <c r="AC6044">
        <f t="shared" si="1708"/>
        <v>1</v>
      </c>
      <c r="AD6044" t="str">
        <f t="shared" si="1709"/>
        <v>elleest03tres</v>
      </c>
    </row>
    <row r="6045" spans="1:30">
      <c r="A6045">
        <v>12986</v>
      </c>
      <c r="B6045">
        <f t="shared" si="1692"/>
        <v>0</v>
      </c>
      <c r="C6045" s="8" t="s">
        <v>6821</v>
      </c>
      <c r="D6045" t="s">
        <v>14318</v>
      </c>
      <c r="E6045" s="2">
        <v>32010860</v>
      </c>
      <c r="F6045">
        <f t="shared" si="1693"/>
        <v>0</v>
      </c>
      <c r="G6045" s="6">
        <f t="shared" si="1694"/>
        <v>32010860</v>
      </c>
      <c r="H6045" s="6">
        <v>32010860</v>
      </c>
      <c r="I6045" s="3">
        <v>2958</v>
      </c>
      <c r="J6045" s="2">
        <v>9775278</v>
      </c>
      <c r="K6045" s="3">
        <v>2956</v>
      </c>
      <c r="L6045" s="1">
        <v>38787</v>
      </c>
      <c r="M6045">
        <f t="shared" si="1695"/>
        <v>0</v>
      </c>
      <c r="N6045">
        <f t="shared" si="1696"/>
        <v>0</v>
      </c>
      <c r="Q6045">
        <f t="shared" si="1697"/>
        <v>2010</v>
      </c>
      <c r="R6045">
        <f t="shared" si="1698"/>
        <v>3</v>
      </c>
      <c r="S6045">
        <f t="shared" si="1699"/>
        <v>12</v>
      </c>
      <c r="T6045" s="5">
        <f t="shared" si="1700"/>
        <v>38787</v>
      </c>
      <c r="U6045" s="7">
        <f t="shared" si="1701"/>
        <v>2010</v>
      </c>
      <c r="V6045" s="7">
        <f t="shared" si="1702"/>
        <v>3</v>
      </c>
      <c r="W6045" s="7">
        <f t="shared" si="1703"/>
        <v>12</v>
      </c>
      <c r="X6045" s="7" t="str">
        <f t="shared" si="1704"/>
        <v>10</v>
      </c>
      <c r="Y6045" t="str">
        <f t="shared" si="1705"/>
        <v>She's Out of My League</v>
      </c>
      <c r="Z6045" t="str">
        <f t="shared" si="1706"/>
        <v>She's Out of My League</v>
      </c>
      <c r="AA6045" t="str">
        <f t="shared" si="1707"/>
        <v>she'sou10ague</v>
      </c>
      <c r="AC6045">
        <f t="shared" si="1708"/>
        <v>0</v>
      </c>
      <c r="AD6045" t="str">
        <f t="shared" si="1709"/>
        <v>she'sou10ague</v>
      </c>
    </row>
    <row r="6046" spans="1:30">
      <c r="A6046">
        <v>12988</v>
      </c>
      <c r="B6046">
        <f t="shared" si="1692"/>
        <v>0</v>
      </c>
      <c r="C6046" s="8" t="s">
        <v>7007</v>
      </c>
      <c r="D6046" t="s">
        <v>13684</v>
      </c>
      <c r="E6046" s="2">
        <v>33741133</v>
      </c>
      <c r="F6046">
        <f t="shared" si="1693"/>
        <v>0</v>
      </c>
      <c r="G6046" s="6">
        <f t="shared" si="1694"/>
        <v>33741133</v>
      </c>
      <c r="H6046" s="6">
        <v>33741133</v>
      </c>
      <c r="I6046" s="3">
        <v>2631</v>
      </c>
      <c r="J6046" s="2">
        <v>10730372</v>
      </c>
      <c r="K6046" s="3">
        <v>2623</v>
      </c>
      <c r="L6046" s="1">
        <v>37331</v>
      </c>
      <c r="M6046">
        <f t="shared" si="1695"/>
        <v>0</v>
      </c>
      <c r="N6046">
        <f t="shared" si="1696"/>
        <v>0</v>
      </c>
      <c r="Q6046">
        <f t="shared" si="1697"/>
        <v>2006</v>
      </c>
      <c r="R6046">
        <f t="shared" si="1698"/>
        <v>3</v>
      </c>
      <c r="S6046">
        <f t="shared" si="1699"/>
        <v>17</v>
      </c>
      <c r="T6046" s="5">
        <f t="shared" si="1700"/>
        <v>37331</v>
      </c>
      <c r="U6046" s="7">
        <f t="shared" si="1701"/>
        <v>2006</v>
      </c>
      <c r="V6046" s="7">
        <f t="shared" si="1702"/>
        <v>3</v>
      </c>
      <c r="W6046" s="7">
        <f t="shared" si="1703"/>
        <v>17</v>
      </c>
      <c r="X6046" s="7" t="str">
        <f t="shared" si="1704"/>
        <v>06</v>
      </c>
      <c r="Y6046" t="str">
        <f t="shared" si="1705"/>
        <v>She's the Man</v>
      </c>
      <c r="Z6046" t="str">
        <f t="shared" si="1706"/>
        <v>She's the Man</v>
      </c>
      <c r="AA6046" t="str">
        <f t="shared" si="1707"/>
        <v>she'sth06eman</v>
      </c>
      <c r="AC6046">
        <f t="shared" si="1708"/>
        <v>0</v>
      </c>
      <c r="AD6046" t="str">
        <f t="shared" si="1709"/>
        <v>she'sth06eman</v>
      </c>
    </row>
    <row r="6047" spans="1:30">
      <c r="A6047">
        <v>12992</v>
      </c>
      <c r="B6047">
        <f t="shared" si="1692"/>
        <v>0</v>
      </c>
      <c r="C6047" s="8" t="s">
        <v>6955</v>
      </c>
      <c r="D6047" t="s">
        <v>14305</v>
      </c>
      <c r="E6047" s="2">
        <v>142666</v>
      </c>
      <c r="F6047">
        <f t="shared" si="1693"/>
        <v>0</v>
      </c>
      <c r="G6047" s="6">
        <f t="shared" si="1694"/>
        <v>142666</v>
      </c>
      <c r="H6047" s="6">
        <v>142666</v>
      </c>
      <c r="I6047">
        <v>10</v>
      </c>
      <c r="J6047" s="2">
        <v>3464</v>
      </c>
      <c r="K6047">
        <v>1</v>
      </c>
      <c r="L6047" s="1">
        <v>38066</v>
      </c>
      <c r="M6047">
        <f t="shared" si="1695"/>
        <v>0</v>
      </c>
      <c r="N6047">
        <f t="shared" si="1696"/>
        <v>0</v>
      </c>
      <c r="Q6047">
        <f t="shared" si="1697"/>
        <v>2008</v>
      </c>
      <c r="R6047">
        <f t="shared" si="1698"/>
        <v>3</v>
      </c>
      <c r="S6047">
        <f t="shared" si="1699"/>
        <v>21</v>
      </c>
      <c r="T6047" s="5">
        <f t="shared" si="1700"/>
        <v>38066</v>
      </c>
      <c r="U6047" s="7">
        <f t="shared" si="1701"/>
        <v>2008</v>
      </c>
      <c r="V6047" s="7">
        <f t="shared" si="1702"/>
        <v>3</v>
      </c>
      <c r="W6047" s="7">
        <f t="shared" si="1703"/>
        <v>21</v>
      </c>
      <c r="X6047" s="7" t="str">
        <f t="shared" si="1704"/>
        <v>08</v>
      </c>
      <c r="Y6047" t="str">
        <f t="shared" si="1705"/>
        <v>Shelter</v>
      </c>
      <c r="Z6047" t="str">
        <f t="shared" si="1706"/>
        <v>Shelter</v>
      </c>
      <c r="AA6047" t="str">
        <f t="shared" si="1707"/>
        <v>shelter08lter</v>
      </c>
      <c r="AB6047" t="s">
        <v>2535</v>
      </c>
      <c r="AC6047">
        <f t="shared" si="1708"/>
        <v>1</v>
      </c>
      <c r="AD6047" t="str">
        <f t="shared" si="1709"/>
        <v>shelter07erii</v>
      </c>
    </row>
    <row r="6048" spans="1:30">
      <c r="A6048">
        <v>12994</v>
      </c>
      <c r="B6048">
        <f t="shared" si="1692"/>
        <v>0</v>
      </c>
      <c r="C6048" s="8" t="s">
        <v>6956</v>
      </c>
      <c r="D6048" t="s">
        <v>6957</v>
      </c>
      <c r="E6048" s="2">
        <v>14804</v>
      </c>
      <c r="F6048">
        <f t="shared" si="1693"/>
        <v>0</v>
      </c>
      <c r="G6048" s="6">
        <f t="shared" si="1694"/>
        <v>14804</v>
      </c>
      <c r="H6048" s="6">
        <v>14804</v>
      </c>
      <c r="I6048">
        <v>2</v>
      </c>
      <c r="J6048" s="2">
        <v>3794</v>
      </c>
      <c r="K6048">
        <v>1</v>
      </c>
      <c r="L6048" s="1">
        <v>37401</v>
      </c>
      <c r="M6048">
        <f t="shared" si="1695"/>
        <v>0</v>
      </c>
      <c r="N6048">
        <f t="shared" si="1696"/>
        <v>0</v>
      </c>
      <c r="Q6048">
        <f t="shared" si="1697"/>
        <v>2006</v>
      </c>
      <c r="R6048">
        <f t="shared" si="1698"/>
        <v>5</v>
      </c>
      <c r="S6048">
        <f t="shared" si="1699"/>
        <v>26</v>
      </c>
      <c r="T6048" s="5">
        <f t="shared" si="1700"/>
        <v>37401</v>
      </c>
      <c r="U6048" s="7">
        <f t="shared" si="1701"/>
        <v>2006</v>
      </c>
      <c r="V6048" s="7">
        <f t="shared" si="1702"/>
        <v>5</v>
      </c>
      <c r="W6048" s="7">
        <f t="shared" si="1703"/>
        <v>26</v>
      </c>
      <c r="X6048" s="7" t="str">
        <f t="shared" si="1704"/>
        <v>06</v>
      </c>
      <c r="Y6048" t="str">
        <f t="shared" si="1705"/>
        <v>Shem</v>
      </c>
      <c r="Z6048" t="str">
        <f t="shared" si="1706"/>
        <v>Shem</v>
      </c>
      <c r="AA6048" t="str">
        <f t="shared" si="1707"/>
        <v>shem06shem</v>
      </c>
      <c r="AB6048" t="s">
        <v>3201</v>
      </c>
      <c r="AC6048">
        <f t="shared" si="1708"/>
        <v>1</v>
      </c>
      <c r="AD6048" t="str">
        <f t="shared" si="1709"/>
        <v>shem04shem</v>
      </c>
    </row>
    <row r="6049" spans="1:30">
      <c r="A6049">
        <v>12996</v>
      </c>
      <c r="B6049">
        <f t="shared" si="1692"/>
        <v>0</v>
      </c>
      <c r="C6049" s="8" t="s">
        <v>6958</v>
      </c>
      <c r="D6049" t="s">
        <v>14168</v>
      </c>
      <c r="E6049" s="2">
        <v>10278</v>
      </c>
      <c r="F6049">
        <f t="shared" si="1693"/>
        <v>0</v>
      </c>
      <c r="G6049" s="6">
        <f t="shared" si="1694"/>
        <v>10278</v>
      </c>
      <c r="H6049" s="6">
        <v>10278</v>
      </c>
      <c r="I6049">
        <v>3</v>
      </c>
      <c r="J6049" s="2">
        <v>1226</v>
      </c>
      <c r="K6049">
        <v>1</v>
      </c>
      <c r="L6049" s="1">
        <v>40080</v>
      </c>
      <c r="M6049">
        <f t="shared" si="1695"/>
        <v>0</v>
      </c>
      <c r="N6049">
        <f t="shared" si="1696"/>
        <v>0</v>
      </c>
      <c r="Q6049">
        <f t="shared" si="1697"/>
        <v>2013</v>
      </c>
      <c r="R6049">
        <f t="shared" si="1698"/>
        <v>9</v>
      </c>
      <c r="S6049">
        <f t="shared" si="1699"/>
        <v>25</v>
      </c>
      <c r="T6049" s="5">
        <f t="shared" si="1700"/>
        <v>40080</v>
      </c>
      <c r="U6049" s="7">
        <f t="shared" si="1701"/>
        <v>2013</v>
      </c>
      <c r="V6049" s="7">
        <f t="shared" si="1702"/>
        <v>9</v>
      </c>
      <c r="W6049" s="7">
        <f t="shared" si="1703"/>
        <v>25</v>
      </c>
      <c r="X6049" s="7" t="str">
        <f t="shared" si="1704"/>
        <v>13</v>
      </c>
      <c r="Y6049" t="str">
        <f t="shared" si="1705"/>
        <v>Shepard and Dark</v>
      </c>
      <c r="Z6049" t="str">
        <f t="shared" si="1706"/>
        <v>Shepard and Dark</v>
      </c>
      <c r="AA6049" t="str">
        <f t="shared" si="1707"/>
        <v>shepard13dark</v>
      </c>
      <c r="AB6049" t="s">
        <v>950</v>
      </c>
      <c r="AC6049">
        <f t="shared" si="1708"/>
        <v>1</v>
      </c>
      <c r="AD6049" t="str">
        <f t="shared" si="1709"/>
        <v>shepard12dark</v>
      </c>
    </row>
    <row r="6050" spans="1:30">
      <c r="A6050">
        <v>12999</v>
      </c>
      <c r="B6050">
        <f t="shared" si="1692"/>
        <v>0</v>
      </c>
      <c r="C6050" s="8" t="s">
        <v>6772</v>
      </c>
      <c r="D6050" t="s">
        <v>14317</v>
      </c>
      <c r="E6050" s="2">
        <v>209028679</v>
      </c>
      <c r="F6050">
        <f t="shared" si="1693"/>
        <v>0</v>
      </c>
      <c r="G6050" s="6">
        <f t="shared" si="1694"/>
        <v>209028679</v>
      </c>
      <c r="H6050" s="6">
        <v>209028679</v>
      </c>
      <c r="I6050" s="3">
        <v>3626</v>
      </c>
      <c r="J6050" s="2">
        <v>62304277</v>
      </c>
      <c r="K6050" s="3">
        <v>3626</v>
      </c>
      <c r="L6050" s="1">
        <v>38710</v>
      </c>
      <c r="M6050">
        <f t="shared" si="1695"/>
        <v>0</v>
      </c>
      <c r="N6050">
        <f t="shared" si="1696"/>
        <v>0</v>
      </c>
      <c r="Q6050">
        <f t="shared" si="1697"/>
        <v>2009</v>
      </c>
      <c r="R6050">
        <f t="shared" si="1698"/>
        <v>12</v>
      </c>
      <c r="S6050">
        <f t="shared" si="1699"/>
        <v>25</v>
      </c>
      <c r="T6050" s="5">
        <f t="shared" si="1700"/>
        <v>38710</v>
      </c>
      <c r="U6050" s="7">
        <f t="shared" si="1701"/>
        <v>2009</v>
      </c>
      <c r="V6050" s="7">
        <f t="shared" si="1702"/>
        <v>12</v>
      </c>
      <c r="W6050" s="7">
        <f t="shared" si="1703"/>
        <v>25</v>
      </c>
      <c r="X6050" s="7" t="str">
        <f t="shared" si="1704"/>
        <v>09</v>
      </c>
      <c r="Y6050" t="str">
        <f t="shared" si="1705"/>
        <v>Sherlock Holmes</v>
      </c>
      <c r="Z6050" t="str">
        <f t="shared" si="1706"/>
        <v>Sherlock Holmes</v>
      </c>
      <c r="AA6050" t="str">
        <f t="shared" si="1707"/>
        <v>sherloc09lmes</v>
      </c>
      <c r="AC6050">
        <f t="shared" si="1708"/>
        <v>0</v>
      </c>
      <c r="AD6050" t="str">
        <f t="shared" si="1709"/>
        <v>sherloc09lmes</v>
      </c>
    </row>
    <row r="6051" spans="1:30">
      <c r="A6051">
        <v>13000</v>
      </c>
      <c r="B6051">
        <f t="shared" si="1692"/>
        <v>0</v>
      </c>
      <c r="C6051" s="8" t="s">
        <v>6586</v>
      </c>
      <c r="D6051" t="s">
        <v>14317</v>
      </c>
      <c r="E6051" s="2">
        <v>186848418</v>
      </c>
      <c r="F6051">
        <f t="shared" si="1693"/>
        <v>0</v>
      </c>
      <c r="G6051" s="6">
        <f t="shared" si="1694"/>
        <v>186848418</v>
      </c>
      <c r="H6051" s="6">
        <v>186848418</v>
      </c>
      <c r="I6051" s="3">
        <v>3703</v>
      </c>
      <c r="J6051" s="2">
        <v>39637079</v>
      </c>
      <c r="K6051" s="3">
        <v>3703</v>
      </c>
      <c r="L6051" s="1">
        <v>39431</v>
      </c>
      <c r="M6051">
        <f t="shared" si="1695"/>
        <v>0</v>
      </c>
      <c r="N6051">
        <f t="shared" si="1696"/>
        <v>0</v>
      </c>
      <c r="Q6051">
        <f t="shared" si="1697"/>
        <v>2011</v>
      </c>
      <c r="R6051">
        <f t="shared" si="1698"/>
        <v>12</v>
      </c>
      <c r="S6051">
        <f t="shared" si="1699"/>
        <v>16</v>
      </c>
      <c r="T6051" s="5">
        <f t="shared" si="1700"/>
        <v>39431</v>
      </c>
      <c r="U6051" s="7">
        <f t="shared" si="1701"/>
        <v>2011</v>
      </c>
      <c r="V6051" s="7">
        <f t="shared" si="1702"/>
        <v>12</v>
      </c>
      <c r="W6051" s="7">
        <f t="shared" si="1703"/>
        <v>16</v>
      </c>
      <c r="X6051" s="7" t="str">
        <f t="shared" si="1704"/>
        <v>11</v>
      </c>
      <c r="Y6051" t="str">
        <f t="shared" si="1705"/>
        <v>Sherlock Holmes: A Game of Shadows</v>
      </c>
      <c r="Z6051" t="str">
        <f t="shared" si="1706"/>
        <v>Sherlock Holmes: A Game of Shadows</v>
      </c>
      <c r="AA6051" t="str">
        <f t="shared" si="1707"/>
        <v>sherloc11dows</v>
      </c>
      <c r="AC6051">
        <f t="shared" si="1708"/>
        <v>0</v>
      </c>
      <c r="AD6051" t="str">
        <f t="shared" si="1709"/>
        <v>sherloc11dows</v>
      </c>
    </row>
    <row r="6052" spans="1:30">
      <c r="A6052">
        <v>13002</v>
      </c>
      <c r="B6052">
        <f t="shared" si="1692"/>
        <v>0</v>
      </c>
      <c r="C6052" s="8" t="s">
        <v>6587</v>
      </c>
      <c r="D6052" t="s">
        <v>14508</v>
      </c>
      <c r="E6052" s="2">
        <v>13282</v>
      </c>
      <c r="F6052">
        <f t="shared" si="1693"/>
        <v>0</v>
      </c>
      <c r="G6052" s="6">
        <f t="shared" si="1694"/>
        <v>13282</v>
      </c>
      <c r="H6052" s="6">
        <v>13282</v>
      </c>
      <c r="I6052">
        <v>4</v>
      </c>
      <c r="J6052" s="2">
        <v>2789</v>
      </c>
      <c r="K6052">
        <v>1</v>
      </c>
      <c r="L6052" s="1">
        <v>38416</v>
      </c>
      <c r="M6052">
        <f t="shared" si="1695"/>
        <v>0</v>
      </c>
      <c r="N6052">
        <f t="shared" si="1696"/>
        <v>0</v>
      </c>
      <c r="Q6052">
        <f t="shared" si="1697"/>
        <v>2009</v>
      </c>
      <c r="R6052">
        <f t="shared" si="1698"/>
        <v>3</v>
      </c>
      <c r="S6052">
        <f t="shared" si="1699"/>
        <v>6</v>
      </c>
      <c r="T6052" s="5">
        <f t="shared" si="1700"/>
        <v>38416</v>
      </c>
      <c r="U6052" s="7">
        <f t="shared" si="1701"/>
        <v>2009</v>
      </c>
      <c r="V6052" s="7">
        <f t="shared" si="1702"/>
        <v>3</v>
      </c>
      <c r="W6052" s="7">
        <f t="shared" si="1703"/>
        <v>6</v>
      </c>
      <c r="X6052" s="7" t="str">
        <f t="shared" si="1704"/>
        <v>09</v>
      </c>
      <c r="Y6052" t="str">
        <f t="shared" si="1705"/>
        <v>Sherman's Way</v>
      </c>
      <c r="Z6052" t="str">
        <f t="shared" si="1706"/>
        <v>Sherman's Way</v>
      </c>
      <c r="AA6052" t="str">
        <f t="shared" si="1707"/>
        <v>sherman09sway</v>
      </c>
      <c r="AB6052" t="s">
        <v>2302</v>
      </c>
      <c r="AC6052">
        <f t="shared" si="1708"/>
        <v>1</v>
      </c>
      <c r="AD6052" t="str">
        <f t="shared" si="1709"/>
        <v>sherman08sway</v>
      </c>
    </row>
    <row r="6053" spans="1:30">
      <c r="A6053">
        <v>13003</v>
      </c>
      <c r="B6053">
        <f t="shared" si="1692"/>
        <v>0</v>
      </c>
      <c r="C6053" s="8" t="s">
        <v>6588</v>
      </c>
      <c r="D6053" t="s">
        <v>14304</v>
      </c>
      <c r="E6053" s="2">
        <v>199176</v>
      </c>
      <c r="F6053">
        <f t="shared" si="1693"/>
        <v>0</v>
      </c>
      <c r="G6053" s="6">
        <f t="shared" si="1694"/>
        <v>199176</v>
      </c>
      <c r="H6053" s="6">
        <v>199176</v>
      </c>
      <c r="I6053">
        <v>13</v>
      </c>
      <c r="J6053" s="2">
        <v>34774</v>
      </c>
      <c r="K6053">
        <v>5</v>
      </c>
      <c r="L6053" s="1">
        <v>37506</v>
      </c>
      <c r="M6053">
        <f t="shared" si="1695"/>
        <v>0</v>
      </c>
      <c r="N6053">
        <f t="shared" si="1696"/>
        <v>0</v>
      </c>
      <c r="Q6053">
        <f t="shared" si="1697"/>
        <v>2006</v>
      </c>
      <c r="R6053">
        <f t="shared" si="1698"/>
        <v>9</v>
      </c>
      <c r="S6053">
        <f t="shared" si="1699"/>
        <v>8</v>
      </c>
      <c r="T6053" s="5">
        <f t="shared" si="1700"/>
        <v>37506</v>
      </c>
      <c r="U6053" s="7">
        <f t="shared" si="1701"/>
        <v>2006</v>
      </c>
      <c r="V6053" s="7">
        <f t="shared" si="1702"/>
        <v>9</v>
      </c>
      <c r="W6053" s="7">
        <f t="shared" si="1703"/>
        <v>8</v>
      </c>
      <c r="X6053" s="7" t="str">
        <f t="shared" si="1704"/>
        <v>06</v>
      </c>
      <c r="Y6053" t="str">
        <f t="shared" si="1705"/>
        <v>Sherrybaby</v>
      </c>
      <c r="Z6053" t="str">
        <f t="shared" si="1706"/>
        <v>Sherrybaby</v>
      </c>
      <c r="AA6053" t="str">
        <f t="shared" si="1707"/>
        <v>sherryb06baby</v>
      </c>
      <c r="AC6053">
        <f t="shared" si="1708"/>
        <v>0</v>
      </c>
      <c r="AD6053" t="str">
        <f t="shared" si="1709"/>
        <v>sherryb06baby</v>
      </c>
    </row>
    <row r="6054" spans="1:30">
      <c r="A6054">
        <v>13004</v>
      </c>
      <c r="B6054">
        <f t="shared" si="1692"/>
        <v>0</v>
      </c>
      <c r="C6054" s="8" t="s">
        <v>6589</v>
      </c>
      <c r="D6054" t="s">
        <v>14314</v>
      </c>
      <c r="E6054" s="2">
        <v>40712</v>
      </c>
      <c r="F6054">
        <f t="shared" si="1693"/>
        <v>0</v>
      </c>
      <c r="G6054" s="6">
        <f t="shared" si="1694"/>
        <v>40712</v>
      </c>
      <c r="H6054" s="6">
        <v>40712</v>
      </c>
      <c r="I6054">
        <v>20</v>
      </c>
      <c r="J6054" s="2">
        <v>40712</v>
      </c>
      <c r="K6054">
        <v>20</v>
      </c>
      <c r="L6054" s="1">
        <v>35343</v>
      </c>
      <c r="M6054">
        <f t="shared" si="1695"/>
        <v>0</v>
      </c>
      <c r="N6054">
        <f t="shared" si="1696"/>
        <v>0</v>
      </c>
      <c r="Q6054">
        <f t="shared" si="1697"/>
        <v>2000</v>
      </c>
      <c r="R6054">
        <f t="shared" si="1698"/>
        <v>10</v>
      </c>
      <c r="S6054">
        <f t="shared" si="1699"/>
        <v>6</v>
      </c>
      <c r="T6054" s="5">
        <f t="shared" si="1700"/>
        <v>35343</v>
      </c>
      <c r="U6054" s="7">
        <f t="shared" si="1701"/>
        <v>2000</v>
      </c>
      <c r="V6054" s="7">
        <f t="shared" si="1702"/>
        <v>10</v>
      </c>
      <c r="W6054" s="7">
        <f t="shared" si="1703"/>
        <v>6</v>
      </c>
      <c r="X6054" s="7" t="str">
        <f t="shared" si="1704"/>
        <v>00</v>
      </c>
      <c r="Y6054" t="str">
        <f t="shared" si="1705"/>
        <v>Shikari</v>
      </c>
      <c r="Z6054" t="str">
        <f t="shared" si="1706"/>
        <v>Shikari</v>
      </c>
      <c r="AA6054" t="str">
        <f t="shared" si="1707"/>
        <v>shikari00kari</v>
      </c>
      <c r="AC6054">
        <f t="shared" si="1708"/>
        <v>0</v>
      </c>
      <c r="AD6054" t="str">
        <f t="shared" si="1709"/>
        <v>shikari00kari</v>
      </c>
    </row>
    <row r="6055" spans="1:30">
      <c r="A6055">
        <v>13008</v>
      </c>
      <c r="B6055">
        <f t="shared" si="1692"/>
        <v>0</v>
      </c>
      <c r="C6055" s="8" t="s">
        <v>6590</v>
      </c>
      <c r="D6055" t="s">
        <v>13707</v>
      </c>
      <c r="E6055" s="2">
        <v>5505267</v>
      </c>
      <c r="F6055">
        <f t="shared" si="1693"/>
        <v>0</v>
      </c>
      <c r="G6055" s="6">
        <f t="shared" si="1694"/>
        <v>5505267</v>
      </c>
      <c r="H6055" s="6">
        <v>5505267</v>
      </c>
      <c r="I6055">
        <v>277</v>
      </c>
      <c r="J6055" s="2">
        <v>1488081</v>
      </c>
      <c r="K6055">
        <v>276</v>
      </c>
      <c r="L6055" s="1">
        <v>38080</v>
      </c>
      <c r="M6055">
        <f t="shared" si="1695"/>
        <v>0</v>
      </c>
      <c r="N6055">
        <f t="shared" si="1696"/>
        <v>0</v>
      </c>
      <c r="Q6055">
        <f t="shared" si="1697"/>
        <v>2008</v>
      </c>
      <c r="R6055">
        <f t="shared" si="1698"/>
        <v>4</v>
      </c>
      <c r="S6055">
        <f t="shared" si="1699"/>
        <v>4</v>
      </c>
      <c r="T6055" s="5">
        <f t="shared" si="1700"/>
        <v>38080</v>
      </c>
      <c r="U6055" s="7">
        <f t="shared" si="1701"/>
        <v>2008</v>
      </c>
      <c r="V6055" s="7">
        <f t="shared" si="1702"/>
        <v>4</v>
      </c>
      <c r="W6055" s="7">
        <f t="shared" si="1703"/>
        <v>4</v>
      </c>
      <c r="X6055" s="7" t="str">
        <f t="shared" si="1704"/>
        <v>08</v>
      </c>
      <c r="Y6055" t="str">
        <f t="shared" si="1705"/>
        <v>Shine a Light</v>
      </c>
      <c r="Z6055" t="str">
        <f t="shared" si="1706"/>
        <v>Shine a Light</v>
      </c>
      <c r="AA6055" t="str">
        <f t="shared" si="1707"/>
        <v>shineal08ight</v>
      </c>
      <c r="AC6055">
        <f t="shared" si="1708"/>
        <v>0</v>
      </c>
      <c r="AD6055" t="str">
        <f t="shared" si="1709"/>
        <v>shineal08ight</v>
      </c>
    </row>
    <row r="6056" spans="1:30">
      <c r="A6056">
        <v>13014</v>
      </c>
      <c r="B6056">
        <f t="shared" si="1692"/>
        <v>0</v>
      </c>
      <c r="C6056" s="8" t="s">
        <v>6426</v>
      </c>
      <c r="D6056" t="s">
        <v>14129</v>
      </c>
      <c r="E6056" s="2">
        <v>98452</v>
      </c>
      <c r="F6056">
        <f t="shared" si="1693"/>
        <v>0</v>
      </c>
      <c r="G6056" s="6">
        <f t="shared" si="1694"/>
        <v>98452</v>
      </c>
      <c r="H6056" s="6">
        <v>98452</v>
      </c>
      <c r="I6056">
        <v>7</v>
      </c>
      <c r="J6056" s="2">
        <v>29187</v>
      </c>
      <c r="K6056">
        <v>7</v>
      </c>
      <c r="L6056" s="1">
        <v>35833</v>
      </c>
      <c r="M6056">
        <f t="shared" si="1695"/>
        <v>0</v>
      </c>
      <c r="N6056">
        <f t="shared" si="1696"/>
        <v>0</v>
      </c>
      <c r="Q6056">
        <f t="shared" si="1697"/>
        <v>2002</v>
      </c>
      <c r="R6056">
        <f t="shared" si="1698"/>
        <v>2</v>
      </c>
      <c r="S6056">
        <f t="shared" si="1699"/>
        <v>8</v>
      </c>
      <c r="T6056" s="5">
        <f t="shared" si="1700"/>
        <v>35833</v>
      </c>
      <c r="U6056" s="7">
        <f t="shared" si="1701"/>
        <v>2002</v>
      </c>
      <c r="V6056" s="7">
        <f t="shared" si="1702"/>
        <v>2</v>
      </c>
      <c r="W6056" s="7">
        <f t="shared" si="1703"/>
        <v>8</v>
      </c>
      <c r="X6056" s="7" t="str">
        <f t="shared" si="1704"/>
        <v>02</v>
      </c>
      <c r="Y6056" t="str">
        <f t="shared" si="1705"/>
        <v>Shiri</v>
      </c>
      <c r="Z6056" t="str">
        <f t="shared" si="1706"/>
        <v>Shiri</v>
      </c>
      <c r="AA6056" t="str">
        <f t="shared" si="1707"/>
        <v>shiri02hiri</v>
      </c>
      <c r="AB6056" t="s">
        <v>90</v>
      </c>
      <c r="AC6056">
        <f t="shared" si="1708"/>
        <v>1</v>
      </c>
      <c r="AD6056" t="str">
        <f t="shared" si="1709"/>
        <v>swiri99wiri</v>
      </c>
    </row>
    <row r="6057" spans="1:30">
      <c r="A6057">
        <v>13015</v>
      </c>
      <c r="B6057">
        <f t="shared" si="1692"/>
        <v>0</v>
      </c>
      <c r="C6057" s="8" t="s">
        <v>6427</v>
      </c>
      <c r="D6057" t="s">
        <v>14314</v>
      </c>
      <c r="E6057" s="2">
        <v>155758</v>
      </c>
      <c r="F6057">
        <f t="shared" si="1693"/>
        <v>0</v>
      </c>
      <c r="G6057" s="6">
        <f t="shared" si="1694"/>
        <v>155758</v>
      </c>
      <c r="H6057" s="6">
        <v>155758</v>
      </c>
      <c r="I6057">
        <v>54</v>
      </c>
      <c r="J6057" s="2">
        <v>119743</v>
      </c>
      <c r="K6057">
        <v>54</v>
      </c>
      <c r="L6057" s="1">
        <v>39683</v>
      </c>
      <c r="M6057">
        <f t="shared" si="1695"/>
        <v>0</v>
      </c>
      <c r="N6057">
        <f t="shared" si="1696"/>
        <v>0</v>
      </c>
      <c r="Q6057">
        <f t="shared" si="1697"/>
        <v>2012</v>
      </c>
      <c r="R6057">
        <f t="shared" si="1698"/>
        <v>8</v>
      </c>
      <c r="S6057">
        <f t="shared" si="1699"/>
        <v>24</v>
      </c>
      <c r="T6057" s="5">
        <f t="shared" si="1700"/>
        <v>39683</v>
      </c>
      <c r="U6057" s="7">
        <f t="shared" si="1701"/>
        <v>2012</v>
      </c>
      <c r="V6057" s="7">
        <f t="shared" si="1702"/>
        <v>8</v>
      </c>
      <c r="W6057" s="7">
        <f t="shared" si="1703"/>
        <v>24</v>
      </c>
      <c r="X6057" s="7" t="str">
        <f t="shared" si="1704"/>
        <v>12</v>
      </c>
      <c r="Y6057" t="str">
        <f t="shared" si="1705"/>
        <v>Shirin Farhad Ki Toh Nikal Padi</v>
      </c>
      <c r="Z6057" t="str">
        <f t="shared" si="1706"/>
        <v>Shirin Farhad Ki Toh Nikal Padi</v>
      </c>
      <c r="AA6057" t="str">
        <f t="shared" si="1707"/>
        <v>shirinf12padi</v>
      </c>
      <c r="AC6057">
        <f t="shared" si="1708"/>
        <v>0</v>
      </c>
      <c r="AD6057" t="str">
        <f t="shared" si="1709"/>
        <v>shirinf12padi</v>
      </c>
    </row>
    <row r="6058" spans="1:30">
      <c r="A6058">
        <v>13016</v>
      </c>
      <c r="B6058">
        <f t="shared" si="1692"/>
        <v>0</v>
      </c>
      <c r="C6058" s="8" t="s">
        <v>6428</v>
      </c>
      <c r="D6058" t="s">
        <v>6429</v>
      </c>
      <c r="E6058" s="2">
        <v>49254</v>
      </c>
      <c r="F6058">
        <f t="shared" si="1693"/>
        <v>0</v>
      </c>
      <c r="G6058" s="6">
        <f t="shared" si="1694"/>
        <v>49254</v>
      </c>
      <c r="H6058" s="6">
        <v>49254</v>
      </c>
      <c r="L6058" s="1">
        <v>40250</v>
      </c>
      <c r="M6058">
        <f t="shared" si="1695"/>
        <v>0</v>
      </c>
      <c r="N6058">
        <f t="shared" si="1696"/>
        <v>0</v>
      </c>
      <c r="Q6058">
        <f t="shared" si="1697"/>
        <v>2014</v>
      </c>
      <c r="R6058">
        <f t="shared" si="1698"/>
        <v>3</v>
      </c>
      <c r="S6058">
        <f t="shared" si="1699"/>
        <v>14</v>
      </c>
      <c r="T6058" s="5">
        <f t="shared" si="1700"/>
        <v>40250</v>
      </c>
      <c r="U6058" s="7">
        <f t="shared" si="1701"/>
        <v>2014</v>
      </c>
      <c r="V6058" s="7">
        <f t="shared" si="1702"/>
        <v>3</v>
      </c>
      <c r="W6058" s="7">
        <f t="shared" si="1703"/>
        <v>14</v>
      </c>
      <c r="X6058" s="7" t="str">
        <f t="shared" si="1704"/>
        <v>14</v>
      </c>
      <c r="Y6058" t="str">
        <f t="shared" si="1705"/>
        <v>Shirin in Love</v>
      </c>
      <c r="Z6058" t="str">
        <f t="shared" si="1706"/>
        <v>Shirin in Love</v>
      </c>
      <c r="AA6058" t="str">
        <f t="shared" si="1707"/>
        <v>shirini14love</v>
      </c>
      <c r="AC6058">
        <f t="shared" si="1708"/>
        <v>0</v>
      </c>
      <c r="AD6058" t="str">
        <f t="shared" si="1709"/>
        <v>shirini14love</v>
      </c>
    </row>
    <row r="6059" spans="1:30">
      <c r="A6059">
        <v>13020</v>
      </c>
      <c r="B6059">
        <f t="shared" si="1692"/>
        <v>0</v>
      </c>
      <c r="C6059" s="8" t="s">
        <v>6614</v>
      </c>
      <c r="D6059" t="s">
        <v>14305</v>
      </c>
      <c r="E6059" s="2">
        <v>3768</v>
      </c>
      <c r="F6059">
        <f t="shared" si="1693"/>
        <v>0</v>
      </c>
      <c r="G6059" s="6">
        <f t="shared" si="1694"/>
        <v>3768</v>
      </c>
      <c r="H6059" s="6">
        <v>3768</v>
      </c>
      <c r="I6059">
        <v>2</v>
      </c>
      <c r="J6059" s="2">
        <v>2750</v>
      </c>
      <c r="K6059">
        <v>2</v>
      </c>
      <c r="L6059" s="1">
        <v>37471</v>
      </c>
      <c r="M6059">
        <f t="shared" si="1695"/>
        <v>0</v>
      </c>
      <c r="N6059">
        <f t="shared" si="1696"/>
        <v>0</v>
      </c>
      <c r="Q6059">
        <f t="shared" si="1697"/>
        <v>2006</v>
      </c>
      <c r="R6059">
        <f t="shared" si="1698"/>
        <v>8</v>
      </c>
      <c r="S6059">
        <f t="shared" si="1699"/>
        <v>4</v>
      </c>
      <c r="T6059" s="5">
        <f t="shared" si="1700"/>
        <v>37471</v>
      </c>
      <c r="U6059" s="7">
        <f t="shared" si="1701"/>
        <v>2006</v>
      </c>
      <c r="V6059" s="7">
        <f t="shared" si="1702"/>
        <v>8</v>
      </c>
      <c r="W6059" s="7">
        <f t="shared" si="1703"/>
        <v>4</v>
      </c>
      <c r="X6059" s="7" t="str">
        <f t="shared" si="1704"/>
        <v>06</v>
      </c>
      <c r="Y6059" t="str">
        <f t="shared" si="1705"/>
        <v>Shock to the System</v>
      </c>
      <c r="Z6059" t="str">
        <f t="shared" si="1706"/>
        <v>Shock to the System</v>
      </c>
      <c r="AA6059" t="str">
        <f t="shared" si="1707"/>
        <v>shockto06stem</v>
      </c>
      <c r="AC6059">
        <f t="shared" si="1708"/>
        <v>0</v>
      </c>
      <c r="AD6059" t="str">
        <f t="shared" si="1709"/>
        <v>shockto06stem</v>
      </c>
    </row>
    <row r="6060" spans="1:30">
      <c r="A6060">
        <v>13022</v>
      </c>
      <c r="B6060">
        <f t="shared" si="1692"/>
        <v>0</v>
      </c>
      <c r="C6060" s="8" t="s">
        <v>6615</v>
      </c>
      <c r="D6060" t="s">
        <v>14508</v>
      </c>
      <c r="E6060" s="2">
        <v>906666</v>
      </c>
      <c r="F6060">
        <f t="shared" si="1693"/>
        <v>0</v>
      </c>
      <c r="G6060" s="6">
        <f t="shared" si="1694"/>
        <v>906666</v>
      </c>
      <c r="H6060" s="6">
        <v>906666</v>
      </c>
      <c r="I6060">
        <v>29</v>
      </c>
      <c r="J6060" s="2">
        <v>20247</v>
      </c>
      <c r="K6060">
        <v>1</v>
      </c>
      <c r="L6060" s="1">
        <v>39270</v>
      </c>
      <c r="M6060">
        <f t="shared" si="1695"/>
        <v>0</v>
      </c>
      <c r="N6060">
        <f t="shared" si="1696"/>
        <v>0</v>
      </c>
      <c r="Q6060">
        <f t="shared" si="1697"/>
        <v>2011</v>
      </c>
      <c r="R6060">
        <f t="shared" si="1698"/>
        <v>7</v>
      </c>
      <c r="S6060">
        <f t="shared" si="1699"/>
        <v>8</v>
      </c>
      <c r="T6060" s="5">
        <f t="shared" si="1700"/>
        <v>39270</v>
      </c>
      <c r="U6060" s="7">
        <f t="shared" si="1701"/>
        <v>2011</v>
      </c>
      <c r="V6060" s="7">
        <f t="shared" si="1702"/>
        <v>7</v>
      </c>
      <c r="W6060" s="7">
        <f t="shared" si="1703"/>
        <v>8</v>
      </c>
      <c r="X6060" s="7" t="str">
        <f t="shared" si="1704"/>
        <v>11</v>
      </c>
      <c r="Y6060" t="str">
        <f t="shared" si="1705"/>
        <v>Sholem Aleichem: Laughing in the Darkness</v>
      </c>
      <c r="Z6060" t="str">
        <f t="shared" si="1706"/>
        <v>Sholem Aleichem: Laughing in the Darkness</v>
      </c>
      <c r="AA6060" t="str">
        <f t="shared" si="1707"/>
        <v>sholema11ness</v>
      </c>
      <c r="AC6060">
        <f t="shared" si="1708"/>
        <v>0</v>
      </c>
      <c r="AD6060" t="str">
        <f t="shared" si="1709"/>
        <v>sholema11ness</v>
      </c>
    </row>
    <row r="6061" spans="1:30">
      <c r="A6061">
        <v>13023</v>
      </c>
      <c r="B6061">
        <f t="shared" si="1692"/>
        <v>0</v>
      </c>
      <c r="C6061" s="8" t="s">
        <v>6616</v>
      </c>
      <c r="D6061" t="s">
        <v>14173</v>
      </c>
      <c r="E6061" s="2">
        <v>12807139</v>
      </c>
      <c r="F6061">
        <f t="shared" si="1693"/>
        <v>0</v>
      </c>
      <c r="G6061" s="6">
        <f t="shared" si="1694"/>
        <v>12807139</v>
      </c>
      <c r="H6061" s="6">
        <v>12807139</v>
      </c>
      <c r="I6061" s="3">
        <v>2108</v>
      </c>
      <c r="J6061" s="2">
        <v>5716554</v>
      </c>
      <c r="K6061" s="3">
        <v>2108</v>
      </c>
      <c r="L6061" s="1">
        <v>37870</v>
      </c>
      <c r="M6061">
        <f t="shared" si="1695"/>
        <v>0</v>
      </c>
      <c r="N6061">
        <f t="shared" si="1696"/>
        <v>0</v>
      </c>
      <c r="Q6061">
        <f t="shared" si="1697"/>
        <v>2007</v>
      </c>
      <c r="R6061">
        <f t="shared" si="1698"/>
        <v>9</v>
      </c>
      <c r="S6061">
        <f t="shared" si="1699"/>
        <v>7</v>
      </c>
      <c r="T6061" s="5">
        <f t="shared" si="1700"/>
        <v>37870</v>
      </c>
      <c r="U6061" s="7">
        <f t="shared" si="1701"/>
        <v>2007</v>
      </c>
      <c r="V6061" s="7">
        <f t="shared" si="1702"/>
        <v>9</v>
      </c>
      <c r="W6061" s="7">
        <f t="shared" si="1703"/>
        <v>7</v>
      </c>
      <c r="X6061" s="7" t="str">
        <f t="shared" si="1704"/>
        <v>07</v>
      </c>
      <c r="Y6061" t="str">
        <f t="shared" si="1705"/>
        <v>Shoot 'Em Up</v>
      </c>
      <c r="Z6061" t="str">
        <f t="shared" si="1706"/>
        <v>Shoot 'Em Up</v>
      </c>
      <c r="AA6061" t="str">
        <f t="shared" si="1707"/>
        <v>shoot'e07emup</v>
      </c>
      <c r="AC6061">
        <f t="shared" si="1708"/>
        <v>0</v>
      </c>
      <c r="AD6061" t="str">
        <f t="shared" si="1709"/>
        <v>shoot'e07emup</v>
      </c>
    </row>
    <row r="6062" spans="1:30">
      <c r="A6062">
        <v>13024</v>
      </c>
      <c r="B6062">
        <f t="shared" si="1692"/>
        <v>0</v>
      </c>
      <c r="C6062" s="8" t="s">
        <v>6432</v>
      </c>
      <c r="D6062" t="s">
        <v>13903</v>
      </c>
      <c r="E6062" s="2">
        <v>74421</v>
      </c>
      <c r="F6062">
        <f t="shared" si="1693"/>
        <v>0</v>
      </c>
      <c r="G6062" s="6">
        <f t="shared" si="1694"/>
        <v>74421</v>
      </c>
      <c r="H6062" s="6">
        <v>74421</v>
      </c>
      <c r="I6062">
        <v>21</v>
      </c>
      <c r="J6062" s="2">
        <v>49182</v>
      </c>
      <c r="K6062">
        <v>21</v>
      </c>
      <c r="L6062" s="1">
        <v>38010</v>
      </c>
      <c r="M6062">
        <f t="shared" si="1695"/>
        <v>0</v>
      </c>
      <c r="N6062">
        <f t="shared" si="1696"/>
        <v>0</v>
      </c>
      <c r="Q6062">
        <f t="shared" si="1697"/>
        <v>2008</v>
      </c>
      <c r="R6062">
        <f t="shared" si="1698"/>
        <v>1</v>
      </c>
      <c r="S6062">
        <f t="shared" si="1699"/>
        <v>25</v>
      </c>
      <c r="T6062" s="5">
        <f t="shared" si="1700"/>
        <v>38010</v>
      </c>
      <c r="U6062" s="7">
        <f t="shared" si="1701"/>
        <v>2008</v>
      </c>
      <c r="V6062" s="7">
        <f t="shared" si="1702"/>
        <v>1</v>
      </c>
      <c r="W6062" s="7">
        <f t="shared" si="1703"/>
        <v>25</v>
      </c>
      <c r="X6062" s="7" t="str">
        <f t="shared" si="1704"/>
        <v>08</v>
      </c>
      <c r="Y6062" t="str">
        <f t="shared" si="1705"/>
        <v>Shoot Down</v>
      </c>
      <c r="Z6062" t="str">
        <f t="shared" si="1706"/>
        <v>Shoot Down</v>
      </c>
      <c r="AA6062" t="str">
        <f t="shared" si="1707"/>
        <v>shootdo08down</v>
      </c>
      <c r="AB6062" t="s">
        <v>2339</v>
      </c>
      <c r="AC6062">
        <f t="shared" si="1708"/>
        <v>1</v>
      </c>
      <c r="AD6062" t="str">
        <f t="shared" si="1709"/>
        <v>shootdo07down</v>
      </c>
    </row>
    <row r="6063" spans="1:30">
      <c r="A6063">
        <v>13025</v>
      </c>
      <c r="B6063">
        <f t="shared" si="1692"/>
        <v>0</v>
      </c>
      <c r="C6063" s="8" t="s">
        <v>6433</v>
      </c>
      <c r="D6063" t="s">
        <v>6434</v>
      </c>
      <c r="F6063">
        <f t="shared" si="1693"/>
        <v>0</v>
      </c>
      <c r="G6063" s="6" t="str">
        <f t="shared" si="1694"/>
        <v/>
      </c>
      <c r="H6063" s="6" t="s">
        <v>217</v>
      </c>
      <c r="I6063">
        <v>30</v>
      </c>
      <c r="K6063">
        <v>30</v>
      </c>
      <c r="L6063" s="1">
        <v>38255</v>
      </c>
      <c r="M6063">
        <f t="shared" si="1695"/>
        <v>0</v>
      </c>
      <c r="N6063">
        <f t="shared" si="1696"/>
        <v>0</v>
      </c>
      <c r="Q6063">
        <f t="shared" si="1697"/>
        <v>2008</v>
      </c>
      <c r="R6063">
        <f t="shared" si="1698"/>
        <v>9</v>
      </c>
      <c r="S6063">
        <f t="shared" si="1699"/>
        <v>26</v>
      </c>
      <c r="T6063" s="5">
        <f t="shared" si="1700"/>
        <v>38255</v>
      </c>
      <c r="U6063" s="7">
        <f t="shared" si="1701"/>
        <v>2008</v>
      </c>
      <c r="V6063" s="7">
        <f t="shared" si="1702"/>
        <v>9</v>
      </c>
      <c r="W6063" s="7">
        <f t="shared" si="1703"/>
        <v>26</v>
      </c>
      <c r="X6063" s="7" t="str">
        <f t="shared" si="1704"/>
        <v>08</v>
      </c>
      <c r="Y6063" t="str">
        <f t="shared" si="1705"/>
        <v>Shoot on Sight</v>
      </c>
      <c r="Z6063" t="str">
        <f t="shared" si="1706"/>
        <v>Shoot on Sight</v>
      </c>
      <c r="AA6063" t="str">
        <f t="shared" si="1707"/>
        <v>shooton08ight</v>
      </c>
      <c r="AB6063" t="s">
        <v>2340</v>
      </c>
      <c r="AC6063">
        <f t="shared" si="1708"/>
        <v>1</v>
      </c>
      <c r="AD6063" t="str">
        <f t="shared" si="1709"/>
        <v>shooton07ight</v>
      </c>
    </row>
    <row r="6064" spans="1:30">
      <c r="A6064">
        <v>13029</v>
      </c>
      <c r="B6064">
        <f t="shared" si="1692"/>
        <v>0</v>
      </c>
      <c r="C6064" s="8" t="s">
        <v>6435</v>
      </c>
      <c r="D6064" t="s">
        <v>14318</v>
      </c>
      <c r="E6064" s="2">
        <v>47003582</v>
      </c>
      <c r="F6064">
        <f t="shared" si="1693"/>
        <v>0</v>
      </c>
      <c r="G6064" s="6">
        <f t="shared" si="1694"/>
        <v>47003582</v>
      </c>
      <c r="H6064" s="6">
        <v>47003582</v>
      </c>
      <c r="I6064" s="3">
        <v>2806</v>
      </c>
      <c r="J6064" s="2">
        <v>14523571</v>
      </c>
      <c r="K6064" s="3">
        <v>2806</v>
      </c>
      <c r="L6064" s="1">
        <v>37702</v>
      </c>
      <c r="M6064">
        <f t="shared" si="1695"/>
        <v>0</v>
      </c>
      <c r="N6064">
        <f t="shared" si="1696"/>
        <v>0</v>
      </c>
      <c r="Q6064">
        <f t="shared" si="1697"/>
        <v>2007</v>
      </c>
      <c r="R6064">
        <f t="shared" si="1698"/>
        <v>3</v>
      </c>
      <c r="S6064">
        <f t="shared" si="1699"/>
        <v>23</v>
      </c>
      <c r="T6064" s="5">
        <f t="shared" si="1700"/>
        <v>37702</v>
      </c>
      <c r="U6064" s="7">
        <f t="shared" si="1701"/>
        <v>2007</v>
      </c>
      <c r="V6064" s="7">
        <f t="shared" si="1702"/>
        <v>3</v>
      </c>
      <c r="W6064" s="7">
        <f t="shared" si="1703"/>
        <v>23</v>
      </c>
      <c r="X6064" s="7" t="str">
        <f t="shared" si="1704"/>
        <v>07</v>
      </c>
      <c r="Y6064" t="str">
        <f t="shared" si="1705"/>
        <v>Shooter</v>
      </c>
      <c r="Z6064" t="str">
        <f t="shared" si="1706"/>
        <v>Shooter</v>
      </c>
      <c r="AA6064" t="str">
        <f t="shared" si="1707"/>
        <v>shooter07oter</v>
      </c>
      <c r="AB6064" t="s">
        <v>3061</v>
      </c>
      <c r="AC6064">
        <f t="shared" si="1708"/>
        <v>1</v>
      </c>
      <c r="AD6064" t="str">
        <f t="shared" si="1709"/>
        <v>shooter07teri</v>
      </c>
    </row>
    <row r="6065" spans="1:30">
      <c r="A6065">
        <v>13032</v>
      </c>
      <c r="B6065">
        <f t="shared" si="1692"/>
        <v>0</v>
      </c>
      <c r="C6065" s="8" t="s">
        <v>6617</v>
      </c>
      <c r="D6065" t="s">
        <v>13321</v>
      </c>
      <c r="E6065" s="2">
        <v>289232</v>
      </c>
      <c r="F6065">
        <f t="shared" si="1693"/>
        <v>0</v>
      </c>
      <c r="G6065" s="6">
        <f t="shared" si="1694"/>
        <v>289232</v>
      </c>
      <c r="H6065" s="6">
        <v>289232</v>
      </c>
      <c r="I6065">
        <v>34</v>
      </c>
      <c r="J6065" s="2">
        <v>158227</v>
      </c>
      <c r="K6065">
        <v>34</v>
      </c>
      <c r="L6065" s="1">
        <v>37765</v>
      </c>
      <c r="M6065">
        <f t="shared" si="1695"/>
        <v>0</v>
      </c>
      <c r="N6065">
        <f t="shared" si="1696"/>
        <v>0</v>
      </c>
      <c r="Q6065">
        <f t="shared" si="1697"/>
        <v>2007</v>
      </c>
      <c r="R6065">
        <f t="shared" si="1698"/>
        <v>5</v>
      </c>
      <c r="S6065">
        <f t="shared" si="1699"/>
        <v>25</v>
      </c>
      <c r="T6065" s="5">
        <f t="shared" si="1700"/>
        <v>37765</v>
      </c>
      <c r="U6065" s="7">
        <f t="shared" si="1701"/>
        <v>2007</v>
      </c>
      <c r="V6065" s="7">
        <f t="shared" si="1702"/>
        <v>5</v>
      </c>
      <c r="W6065" s="7">
        <f t="shared" si="1703"/>
        <v>25</v>
      </c>
      <c r="X6065" s="7" t="str">
        <f t="shared" si="1704"/>
        <v>07</v>
      </c>
      <c r="Y6065" t="str">
        <f t="shared" si="1705"/>
        <v>Shootout at Lokhandwala</v>
      </c>
      <c r="Z6065" t="str">
        <f t="shared" si="1706"/>
        <v>Shootout at Lokhandwala</v>
      </c>
      <c r="AA6065" t="str">
        <f t="shared" si="1707"/>
        <v>shootou07wala</v>
      </c>
      <c r="AC6065">
        <f t="shared" si="1708"/>
        <v>0</v>
      </c>
      <c r="AD6065" t="str">
        <f t="shared" si="1709"/>
        <v>shootou07wala</v>
      </c>
    </row>
    <row r="6066" spans="1:30">
      <c r="A6066">
        <v>13033</v>
      </c>
      <c r="B6066">
        <f t="shared" si="1692"/>
        <v>0</v>
      </c>
      <c r="C6066" s="8" t="s">
        <v>6618</v>
      </c>
      <c r="D6066" t="s">
        <v>14314</v>
      </c>
      <c r="E6066" s="2">
        <v>369573</v>
      </c>
      <c r="F6066">
        <f t="shared" si="1693"/>
        <v>0</v>
      </c>
      <c r="G6066" s="6">
        <f t="shared" si="1694"/>
        <v>369573</v>
      </c>
      <c r="H6066" s="6">
        <v>369573</v>
      </c>
      <c r="I6066">
        <v>89</v>
      </c>
      <c r="J6066" s="2">
        <v>212346</v>
      </c>
      <c r="K6066">
        <v>89</v>
      </c>
      <c r="L6066" s="1">
        <v>39935</v>
      </c>
      <c r="M6066">
        <f t="shared" si="1695"/>
        <v>0</v>
      </c>
      <c r="N6066">
        <f t="shared" si="1696"/>
        <v>0</v>
      </c>
      <c r="Q6066">
        <f t="shared" si="1697"/>
        <v>2013</v>
      </c>
      <c r="R6066">
        <f t="shared" si="1698"/>
        <v>5</v>
      </c>
      <c r="S6066">
        <f t="shared" si="1699"/>
        <v>3</v>
      </c>
      <c r="T6066" s="5">
        <f t="shared" si="1700"/>
        <v>39935</v>
      </c>
      <c r="U6066" s="7">
        <f t="shared" si="1701"/>
        <v>2013</v>
      </c>
      <c r="V6066" s="7">
        <f t="shared" si="1702"/>
        <v>5</v>
      </c>
      <c r="W6066" s="7">
        <f t="shared" si="1703"/>
        <v>3</v>
      </c>
      <c r="X6066" s="7" t="str">
        <f t="shared" si="1704"/>
        <v>13</v>
      </c>
      <c r="Y6066" t="str">
        <f t="shared" si="1705"/>
        <v>Shootout at Wadala</v>
      </c>
      <c r="Z6066" t="str">
        <f t="shared" si="1706"/>
        <v>Shootout at Wadala</v>
      </c>
      <c r="AA6066" t="str">
        <f t="shared" si="1707"/>
        <v>shootou13dala</v>
      </c>
      <c r="AC6066">
        <f t="shared" si="1708"/>
        <v>0</v>
      </c>
      <c r="AD6066" t="str">
        <f t="shared" si="1709"/>
        <v>shootou13dala</v>
      </c>
    </row>
    <row r="6067" spans="1:30">
      <c r="A6067">
        <v>13035</v>
      </c>
      <c r="B6067">
        <f t="shared" si="1692"/>
        <v>0</v>
      </c>
      <c r="C6067" s="8" t="s">
        <v>6997</v>
      </c>
      <c r="D6067" t="s">
        <v>14156</v>
      </c>
      <c r="E6067" s="2">
        <v>10284523</v>
      </c>
      <c r="F6067">
        <f t="shared" si="1693"/>
        <v>0</v>
      </c>
      <c r="G6067" s="6">
        <f t="shared" si="1694"/>
        <v>10284523</v>
      </c>
      <c r="H6067" s="6">
        <v>10284523</v>
      </c>
      <c r="I6067">
        <v>493</v>
      </c>
      <c r="J6067" s="2">
        <v>229685</v>
      </c>
      <c r="K6067">
        <v>8</v>
      </c>
      <c r="L6067" s="1">
        <v>37184</v>
      </c>
      <c r="M6067">
        <f t="shared" si="1695"/>
        <v>0</v>
      </c>
      <c r="N6067">
        <f t="shared" si="1696"/>
        <v>0</v>
      </c>
      <c r="Q6067">
        <f t="shared" si="1697"/>
        <v>2005</v>
      </c>
      <c r="R6067">
        <f t="shared" si="1698"/>
        <v>10</v>
      </c>
      <c r="S6067">
        <f t="shared" si="1699"/>
        <v>21</v>
      </c>
      <c r="T6067" s="5">
        <f t="shared" si="1700"/>
        <v>37184</v>
      </c>
      <c r="U6067" s="7">
        <f t="shared" si="1701"/>
        <v>2005</v>
      </c>
      <c r="V6067" s="7">
        <f t="shared" si="1702"/>
        <v>10</v>
      </c>
      <c r="W6067" s="7">
        <f t="shared" si="1703"/>
        <v>21</v>
      </c>
      <c r="X6067" s="7" t="str">
        <f t="shared" si="1704"/>
        <v>05</v>
      </c>
      <c r="Y6067" t="str">
        <f t="shared" si="1705"/>
        <v>Shopgirl</v>
      </c>
      <c r="Z6067" t="str">
        <f t="shared" si="1706"/>
        <v>Shopgirl</v>
      </c>
      <c r="AA6067" t="str">
        <f t="shared" si="1707"/>
        <v>shopgir05girl</v>
      </c>
      <c r="AB6067" s="11"/>
      <c r="AC6067">
        <f t="shared" si="1708"/>
        <v>0</v>
      </c>
      <c r="AD6067" t="str">
        <f t="shared" si="1709"/>
        <v>shopgir05girl</v>
      </c>
    </row>
    <row r="6068" spans="1:30">
      <c r="A6068">
        <v>13039</v>
      </c>
      <c r="B6068">
        <f t="shared" si="1692"/>
        <v>0</v>
      </c>
      <c r="C6068" s="8" t="s">
        <v>7044</v>
      </c>
      <c r="D6068" t="s">
        <v>8555</v>
      </c>
      <c r="E6068" s="2">
        <v>381225</v>
      </c>
      <c r="F6068">
        <f t="shared" si="1693"/>
        <v>0</v>
      </c>
      <c r="G6068" s="6">
        <f t="shared" si="1694"/>
        <v>381225</v>
      </c>
      <c r="H6068" s="6">
        <v>381225</v>
      </c>
      <c r="I6068">
        <v>3</v>
      </c>
      <c r="J6068" s="2">
        <v>3263</v>
      </c>
      <c r="K6068">
        <v>1</v>
      </c>
      <c r="L6068" s="1">
        <v>36820</v>
      </c>
      <c r="M6068">
        <f t="shared" si="1695"/>
        <v>0</v>
      </c>
      <c r="N6068">
        <f t="shared" si="1696"/>
        <v>0</v>
      </c>
      <c r="Q6068">
        <f t="shared" si="1697"/>
        <v>2004</v>
      </c>
      <c r="R6068">
        <f t="shared" si="1698"/>
        <v>10</v>
      </c>
      <c r="S6068">
        <f t="shared" si="1699"/>
        <v>22</v>
      </c>
      <c r="T6068" s="5">
        <f t="shared" si="1700"/>
        <v>36820</v>
      </c>
      <c r="U6068" s="7">
        <f t="shared" si="1701"/>
        <v>2004</v>
      </c>
      <c r="V6068" s="7">
        <f t="shared" si="1702"/>
        <v>10</v>
      </c>
      <c r="W6068" s="7">
        <f t="shared" si="1703"/>
        <v>22</v>
      </c>
      <c r="X6068" s="7" t="str">
        <f t="shared" si="1704"/>
        <v>04</v>
      </c>
      <c r="Y6068" t="str">
        <f t="shared" si="1705"/>
        <v>Short Cut to Nirvana: Kumbh Mela</v>
      </c>
      <c r="Z6068" t="str">
        <f t="shared" si="1706"/>
        <v>Short Cut to Nirvana: Kumbh Mela</v>
      </c>
      <c r="AA6068" t="str">
        <f t="shared" si="1707"/>
        <v>shortcu04mela</v>
      </c>
      <c r="AC6068">
        <f t="shared" si="1708"/>
        <v>0</v>
      </c>
      <c r="AD6068" t="str">
        <f t="shared" si="1709"/>
        <v>shortcu04mela</v>
      </c>
    </row>
    <row r="6069" spans="1:30">
      <c r="A6069">
        <v>13043</v>
      </c>
      <c r="B6069">
        <f t="shared" si="1692"/>
        <v>0</v>
      </c>
      <c r="C6069" s="8" t="s">
        <v>7112</v>
      </c>
      <c r="D6069" t="s">
        <v>9618</v>
      </c>
      <c r="E6069" s="2">
        <v>100304</v>
      </c>
      <c r="F6069">
        <f t="shared" si="1693"/>
        <v>0</v>
      </c>
      <c r="G6069" s="6">
        <f t="shared" si="1694"/>
        <v>100304</v>
      </c>
      <c r="H6069" s="6">
        <v>100304</v>
      </c>
      <c r="I6069">
        <v>40</v>
      </c>
      <c r="J6069" s="2">
        <v>58560</v>
      </c>
      <c r="K6069">
        <v>40</v>
      </c>
      <c r="L6069" s="1">
        <v>38542</v>
      </c>
      <c r="M6069">
        <f t="shared" si="1695"/>
        <v>0</v>
      </c>
      <c r="N6069">
        <f t="shared" si="1696"/>
        <v>0</v>
      </c>
      <c r="Q6069">
        <f t="shared" si="1697"/>
        <v>2009</v>
      </c>
      <c r="R6069">
        <f t="shared" si="1698"/>
        <v>7</v>
      </c>
      <c r="S6069">
        <f t="shared" si="1699"/>
        <v>10</v>
      </c>
      <c r="T6069" s="5">
        <f t="shared" si="1700"/>
        <v>38542</v>
      </c>
      <c r="U6069" s="7">
        <f t="shared" si="1701"/>
        <v>2009</v>
      </c>
      <c r="V6069" s="7">
        <f t="shared" si="1702"/>
        <v>7</v>
      </c>
      <c r="W6069" s="7">
        <f t="shared" si="1703"/>
        <v>10</v>
      </c>
      <c r="X6069" s="7" t="str">
        <f t="shared" si="1704"/>
        <v>09</v>
      </c>
      <c r="Y6069" t="str">
        <f t="shared" si="1705"/>
        <v>Short Kut, The Con Is On</v>
      </c>
      <c r="Z6069" t="str">
        <f t="shared" si="1706"/>
        <v>Short Kut, The Con Is On</v>
      </c>
      <c r="AA6069" t="str">
        <f t="shared" si="1707"/>
        <v>shortku09ison</v>
      </c>
      <c r="AC6069">
        <f t="shared" si="1708"/>
        <v>0</v>
      </c>
      <c r="AD6069" t="str">
        <f t="shared" si="1709"/>
        <v>shortku09ison</v>
      </c>
    </row>
    <row r="6070" spans="1:30">
      <c r="A6070">
        <v>13044</v>
      </c>
      <c r="B6070">
        <f t="shared" si="1692"/>
        <v>0</v>
      </c>
      <c r="C6070" s="8" t="s">
        <v>7113</v>
      </c>
      <c r="D6070" t="s">
        <v>14024</v>
      </c>
      <c r="E6070" s="2">
        <v>22862</v>
      </c>
      <c r="F6070">
        <f t="shared" si="1693"/>
        <v>0</v>
      </c>
      <c r="G6070" s="6">
        <f t="shared" si="1694"/>
        <v>22862</v>
      </c>
      <c r="H6070" s="6">
        <v>22862</v>
      </c>
      <c r="I6070">
        <v>27</v>
      </c>
      <c r="L6070" s="1">
        <v>40239</v>
      </c>
      <c r="M6070">
        <f t="shared" si="1695"/>
        <v>0</v>
      </c>
      <c r="N6070">
        <f t="shared" si="1696"/>
        <v>0</v>
      </c>
      <c r="Q6070">
        <f t="shared" si="1697"/>
        <v>2014</v>
      </c>
      <c r="R6070">
        <f t="shared" si="1698"/>
        <v>3</v>
      </c>
      <c r="S6070">
        <f t="shared" si="1699"/>
        <v>3</v>
      </c>
      <c r="T6070" s="5">
        <f t="shared" si="1700"/>
        <v>40239</v>
      </c>
      <c r="U6070" s="7">
        <f t="shared" si="1701"/>
        <v>2014</v>
      </c>
      <c r="V6070" s="7">
        <f t="shared" si="1702"/>
        <v>3</v>
      </c>
      <c r="W6070" s="7">
        <f t="shared" si="1703"/>
        <v>3</v>
      </c>
      <c r="X6070" s="7" t="str">
        <f t="shared" si="1704"/>
        <v>14</v>
      </c>
      <c r="Y6070" t="str">
        <f t="shared" si="1705"/>
        <v>Short Peace</v>
      </c>
      <c r="Z6070" t="str">
        <f t="shared" si="1706"/>
        <v>Short Peace</v>
      </c>
      <c r="AA6070" t="str">
        <f t="shared" si="1707"/>
        <v>shortpe14eace</v>
      </c>
      <c r="AB6070" t="s">
        <v>731</v>
      </c>
      <c r="AC6070">
        <f t="shared" si="1708"/>
        <v>1</v>
      </c>
      <c r="AD6070" t="str">
        <f t="shared" si="1709"/>
        <v>shortpe13eace</v>
      </c>
    </row>
    <row r="6071" spans="1:30">
      <c r="A6071">
        <v>13045</v>
      </c>
      <c r="B6071">
        <f t="shared" si="1692"/>
        <v>0</v>
      </c>
      <c r="C6071" s="8" t="s">
        <v>7114</v>
      </c>
      <c r="D6071" t="s">
        <v>14283</v>
      </c>
      <c r="E6071" s="2">
        <v>1013100</v>
      </c>
      <c r="F6071">
        <f t="shared" si="1693"/>
        <v>0</v>
      </c>
      <c r="G6071" s="6">
        <f t="shared" si="1694"/>
        <v>1013100</v>
      </c>
      <c r="H6071" s="6">
        <v>1013100</v>
      </c>
      <c r="I6071">
        <v>75</v>
      </c>
      <c r="J6071" s="2">
        <v>56206</v>
      </c>
      <c r="K6071">
        <v>4</v>
      </c>
      <c r="L6071" s="1">
        <v>40047</v>
      </c>
      <c r="M6071">
        <f t="shared" si="1695"/>
        <v>0</v>
      </c>
      <c r="N6071">
        <f t="shared" si="1696"/>
        <v>0</v>
      </c>
      <c r="Q6071">
        <f t="shared" si="1697"/>
        <v>2013</v>
      </c>
      <c r="R6071">
        <f t="shared" si="1698"/>
        <v>8</v>
      </c>
      <c r="S6071">
        <f t="shared" si="1699"/>
        <v>23</v>
      </c>
      <c r="T6071" s="5">
        <f t="shared" si="1700"/>
        <v>40047</v>
      </c>
      <c r="U6071" s="7">
        <f t="shared" si="1701"/>
        <v>2013</v>
      </c>
      <c r="V6071" s="7">
        <f t="shared" si="1702"/>
        <v>8</v>
      </c>
      <c r="W6071" s="7">
        <f t="shared" si="1703"/>
        <v>23</v>
      </c>
      <c r="X6071" s="7" t="str">
        <f t="shared" si="1704"/>
        <v>13</v>
      </c>
      <c r="Y6071" t="str">
        <f t="shared" si="1705"/>
        <v>Short Term 12</v>
      </c>
      <c r="Z6071" t="str">
        <f t="shared" si="1706"/>
        <v>Short Term 12</v>
      </c>
      <c r="AA6071" t="str">
        <f t="shared" si="1707"/>
        <v>shortte13rm12</v>
      </c>
      <c r="AC6071">
        <f t="shared" si="1708"/>
        <v>0</v>
      </c>
      <c r="AD6071" t="str">
        <f t="shared" si="1709"/>
        <v>shortte13rm12</v>
      </c>
    </row>
    <row r="6072" spans="1:30">
      <c r="A6072">
        <v>13047</v>
      </c>
      <c r="B6072">
        <f t="shared" si="1692"/>
        <v>0</v>
      </c>
      <c r="C6072" s="8" t="s">
        <v>7115</v>
      </c>
      <c r="D6072" t="s">
        <v>14098</v>
      </c>
      <c r="E6072" s="2">
        <v>1985292</v>
      </c>
      <c r="F6072">
        <f t="shared" si="1693"/>
        <v>0</v>
      </c>
      <c r="G6072" s="6">
        <f t="shared" si="1694"/>
        <v>1985292</v>
      </c>
      <c r="H6072" s="6">
        <v>1985292</v>
      </c>
      <c r="I6072">
        <v>70</v>
      </c>
      <c r="J6072" s="2">
        <v>107907</v>
      </c>
      <c r="K6072">
        <v>6</v>
      </c>
      <c r="L6072" s="1">
        <v>37532</v>
      </c>
      <c r="M6072">
        <f t="shared" si="1695"/>
        <v>0</v>
      </c>
      <c r="N6072">
        <f t="shared" si="1696"/>
        <v>0</v>
      </c>
      <c r="Q6072">
        <f t="shared" si="1697"/>
        <v>2006</v>
      </c>
      <c r="R6072">
        <f t="shared" si="1698"/>
        <v>10</v>
      </c>
      <c r="S6072">
        <f t="shared" si="1699"/>
        <v>4</v>
      </c>
      <c r="T6072" s="5">
        <f t="shared" si="1700"/>
        <v>37532</v>
      </c>
      <c r="U6072" s="7">
        <f t="shared" si="1701"/>
        <v>2006</v>
      </c>
      <c r="V6072" s="7">
        <f t="shared" si="1702"/>
        <v>10</v>
      </c>
      <c r="W6072" s="7">
        <f t="shared" si="1703"/>
        <v>4</v>
      </c>
      <c r="X6072" s="7" t="str">
        <f t="shared" si="1704"/>
        <v>06</v>
      </c>
      <c r="Y6072" t="str">
        <f t="shared" si="1705"/>
        <v>Shortbus</v>
      </c>
      <c r="Z6072" t="str">
        <f t="shared" si="1706"/>
        <v>Shortbus</v>
      </c>
      <c r="AA6072" t="str">
        <f t="shared" si="1707"/>
        <v>shortbu06tbus</v>
      </c>
      <c r="AC6072">
        <f t="shared" si="1708"/>
        <v>0</v>
      </c>
      <c r="AD6072" t="str">
        <f t="shared" si="1709"/>
        <v>shortbu06tbus</v>
      </c>
    </row>
    <row r="6073" spans="1:30">
      <c r="A6073">
        <v>13048</v>
      </c>
      <c r="B6073">
        <f t="shared" si="1692"/>
        <v>0</v>
      </c>
      <c r="C6073" s="8" t="s">
        <v>4729</v>
      </c>
      <c r="D6073" t="s">
        <v>14281</v>
      </c>
      <c r="F6073">
        <f t="shared" si="1693"/>
        <v>0</v>
      </c>
      <c r="G6073" s="6" t="str">
        <f t="shared" si="1694"/>
        <v/>
      </c>
      <c r="H6073" s="6" t="s">
        <v>217</v>
      </c>
      <c r="L6073" s="1">
        <v>37814</v>
      </c>
      <c r="M6073">
        <f t="shared" si="1695"/>
        <v>0</v>
      </c>
      <c r="N6073">
        <f t="shared" si="1696"/>
        <v>0</v>
      </c>
      <c r="Q6073">
        <f t="shared" si="1697"/>
        <v>2007</v>
      </c>
      <c r="R6073">
        <f t="shared" si="1698"/>
        <v>7</v>
      </c>
      <c r="S6073">
        <f t="shared" si="1699"/>
        <v>13</v>
      </c>
      <c r="T6073" s="5">
        <f t="shared" si="1700"/>
        <v>37814</v>
      </c>
      <c r="U6073" s="7">
        <f t="shared" si="1701"/>
        <v>2007</v>
      </c>
      <c r="V6073" s="7">
        <f t="shared" si="1702"/>
        <v>7</v>
      </c>
      <c r="W6073" s="7">
        <f t="shared" si="1703"/>
        <v>13</v>
      </c>
      <c r="X6073" s="7" t="str">
        <f t="shared" si="1704"/>
        <v>07</v>
      </c>
      <c r="Y6073" t="str">
        <f t="shared" si="1705"/>
        <v>Shortcut to Happiness [a.k.a. The Devil and Daniel Webster]</v>
      </c>
      <c r="Z6073" t="str">
        <f t="shared" si="1706"/>
        <v>Shortcut to Happiness [a.k.a. The Devil and Daniel Webster]</v>
      </c>
      <c r="AA6073" t="str">
        <f t="shared" si="1707"/>
        <v>shortcu07ter]</v>
      </c>
      <c r="AB6073" t="s">
        <v>3062</v>
      </c>
      <c r="AC6073">
        <f t="shared" si="1708"/>
        <v>1</v>
      </c>
      <c r="AD6073" t="str">
        <f t="shared" si="1709"/>
        <v>devilan03ster</v>
      </c>
    </row>
    <row r="6074" spans="1:30">
      <c r="A6074">
        <v>13049</v>
      </c>
      <c r="B6074">
        <f t="shared" si="1692"/>
        <v>0</v>
      </c>
      <c r="C6074" s="8" t="s">
        <v>8089</v>
      </c>
      <c r="D6074" t="s">
        <v>14317</v>
      </c>
      <c r="E6074" s="2">
        <v>20919166</v>
      </c>
      <c r="F6074">
        <f t="shared" si="1693"/>
        <v>0</v>
      </c>
      <c r="G6074" s="6">
        <f t="shared" si="1694"/>
        <v>20919166</v>
      </c>
      <c r="H6074" s="6">
        <v>20919166</v>
      </c>
      <c r="I6074" s="3">
        <v>3105</v>
      </c>
      <c r="J6074" s="2">
        <v>6410339</v>
      </c>
      <c r="K6074" s="3">
        <v>3105</v>
      </c>
      <c r="L6074" s="1">
        <v>38584</v>
      </c>
      <c r="M6074">
        <f t="shared" si="1695"/>
        <v>0</v>
      </c>
      <c r="N6074">
        <f t="shared" si="1696"/>
        <v>0</v>
      </c>
      <c r="Q6074">
        <f t="shared" si="1697"/>
        <v>2009</v>
      </c>
      <c r="R6074">
        <f t="shared" si="1698"/>
        <v>8</v>
      </c>
      <c r="S6074">
        <f t="shared" si="1699"/>
        <v>21</v>
      </c>
      <c r="T6074" s="5">
        <f t="shared" si="1700"/>
        <v>38584</v>
      </c>
      <c r="U6074" s="7">
        <f t="shared" si="1701"/>
        <v>2009</v>
      </c>
      <c r="V6074" s="7">
        <f t="shared" si="1702"/>
        <v>8</v>
      </c>
      <c r="W6074" s="7">
        <f t="shared" si="1703"/>
        <v>21</v>
      </c>
      <c r="X6074" s="7" t="str">
        <f t="shared" si="1704"/>
        <v>09</v>
      </c>
      <c r="Y6074" t="str">
        <f t="shared" si="1705"/>
        <v>Shorts</v>
      </c>
      <c r="Z6074" t="str">
        <f t="shared" si="1706"/>
        <v>Shorts</v>
      </c>
      <c r="AA6074" t="str">
        <f t="shared" si="1707"/>
        <v>shorts09orts</v>
      </c>
      <c r="AC6074">
        <f t="shared" si="1708"/>
        <v>0</v>
      </c>
      <c r="AD6074" t="str">
        <f t="shared" si="1709"/>
        <v>shorts09orts</v>
      </c>
    </row>
    <row r="6075" spans="1:30">
      <c r="A6075">
        <v>13053</v>
      </c>
      <c r="B6075">
        <f t="shared" si="1692"/>
        <v>0</v>
      </c>
      <c r="C6075" s="8" t="s">
        <v>7116</v>
      </c>
      <c r="D6075" t="s">
        <v>14508</v>
      </c>
      <c r="E6075" s="2">
        <v>46026</v>
      </c>
      <c r="F6075">
        <f t="shared" si="1693"/>
        <v>0</v>
      </c>
      <c r="G6075" s="6">
        <f t="shared" si="1694"/>
        <v>46026</v>
      </c>
      <c r="H6075" s="6">
        <v>46026</v>
      </c>
      <c r="I6075">
        <v>4</v>
      </c>
      <c r="J6075" s="2">
        <v>4553</v>
      </c>
      <c r="K6075">
        <v>1</v>
      </c>
      <c r="L6075" s="1">
        <v>37968</v>
      </c>
      <c r="M6075">
        <f t="shared" si="1695"/>
        <v>0</v>
      </c>
      <c r="N6075">
        <f t="shared" si="1696"/>
        <v>0</v>
      </c>
      <c r="Q6075">
        <f t="shared" si="1697"/>
        <v>2007</v>
      </c>
      <c r="R6075">
        <f t="shared" si="1698"/>
        <v>12</v>
      </c>
      <c r="S6075">
        <f t="shared" si="1699"/>
        <v>14</v>
      </c>
      <c r="T6075" s="5">
        <f t="shared" si="1700"/>
        <v>37968</v>
      </c>
      <c r="U6075" s="7">
        <f t="shared" si="1701"/>
        <v>2007</v>
      </c>
      <c r="V6075" s="7">
        <f t="shared" si="1702"/>
        <v>12</v>
      </c>
      <c r="W6075" s="7">
        <f t="shared" si="1703"/>
        <v>14</v>
      </c>
      <c r="X6075" s="7" t="str">
        <f t="shared" si="1704"/>
        <v>07</v>
      </c>
      <c r="Y6075" t="str">
        <f t="shared" si="1705"/>
        <v>Shotgun Stories</v>
      </c>
      <c r="Z6075" t="str">
        <f t="shared" si="1706"/>
        <v>Shotgun Stories</v>
      </c>
      <c r="AA6075" t="str">
        <f t="shared" si="1707"/>
        <v>shotgun07ries</v>
      </c>
      <c r="AC6075">
        <f t="shared" si="1708"/>
        <v>0</v>
      </c>
      <c r="AD6075" t="str">
        <f t="shared" si="1709"/>
        <v>shotgun07ries</v>
      </c>
    </row>
    <row r="6076" spans="1:30">
      <c r="A6076">
        <v>13054</v>
      </c>
      <c r="B6076">
        <f t="shared" si="1692"/>
        <v>0</v>
      </c>
      <c r="C6076" s="8" t="s">
        <v>7117</v>
      </c>
      <c r="D6076" t="s">
        <v>9091</v>
      </c>
      <c r="F6076">
        <f t="shared" si="1693"/>
        <v>0</v>
      </c>
      <c r="G6076" s="6" t="str">
        <f t="shared" si="1694"/>
        <v/>
      </c>
      <c r="H6076" s="6" t="s">
        <v>217</v>
      </c>
      <c r="L6076" s="1">
        <v>37562</v>
      </c>
      <c r="M6076">
        <f t="shared" si="1695"/>
        <v>0</v>
      </c>
      <c r="N6076">
        <f t="shared" si="1696"/>
        <v>0</v>
      </c>
      <c r="Q6076">
        <f t="shared" si="1697"/>
        <v>2006</v>
      </c>
      <c r="R6076">
        <f t="shared" si="1698"/>
        <v>11</v>
      </c>
      <c r="S6076">
        <f t="shared" si="1699"/>
        <v>3</v>
      </c>
      <c r="T6076" s="5">
        <f t="shared" si="1700"/>
        <v>37562</v>
      </c>
      <c r="U6076" s="7">
        <f t="shared" si="1701"/>
        <v>2006</v>
      </c>
      <c r="V6076" s="7">
        <f t="shared" si="1702"/>
        <v>11</v>
      </c>
      <c r="W6076" s="7">
        <f t="shared" si="1703"/>
        <v>3</v>
      </c>
      <c r="X6076" s="7" t="str">
        <f t="shared" si="1704"/>
        <v>06</v>
      </c>
      <c r="Y6076" t="str">
        <f t="shared" si="1705"/>
        <v>Shottas</v>
      </c>
      <c r="Z6076" t="str">
        <f t="shared" si="1706"/>
        <v>Shottas</v>
      </c>
      <c r="AA6076" t="str">
        <f t="shared" si="1707"/>
        <v>shottas06ttas</v>
      </c>
      <c r="AB6076" t="s">
        <v>3202</v>
      </c>
      <c r="AC6076">
        <f t="shared" si="1708"/>
        <v>1</v>
      </c>
      <c r="AD6076" t="str">
        <f t="shared" si="1709"/>
        <v>shottas02ttas</v>
      </c>
    </row>
    <row r="6077" spans="1:30">
      <c r="A6077">
        <v>13055</v>
      </c>
      <c r="B6077">
        <f t="shared" si="1692"/>
        <v>0</v>
      </c>
      <c r="C6077" s="8" t="s">
        <v>6926</v>
      </c>
      <c r="D6077" t="s">
        <v>14039</v>
      </c>
      <c r="E6077" s="2">
        <v>65171</v>
      </c>
      <c r="F6077">
        <f t="shared" si="1693"/>
        <v>0</v>
      </c>
      <c r="G6077" s="6">
        <f t="shared" si="1694"/>
        <v>65171</v>
      </c>
      <c r="H6077" s="6">
        <v>65171</v>
      </c>
      <c r="I6077">
        <v>2</v>
      </c>
      <c r="J6077" s="2">
        <v>7106</v>
      </c>
      <c r="K6077">
        <v>2</v>
      </c>
      <c r="L6077" s="1">
        <v>37128</v>
      </c>
      <c r="M6077">
        <f t="shared" si="1695"/>
        <v>0</v>
      </c>
      <c r="N6077">
        <f t="shared" si="1696"/>
        <v>0</v>
      </c>
      <c r="Q6077">
        <f t="shared" si="1697"/>
        <v>2005</v>
      </c>
      <c r="R6077">
        <f t="shared" si="1698"/>
        <v>8</v>
      </c>
      <c r="S6077">
        <f t="shared" si="1699"/>
        <v>26</v>
      </c>
      <c r="T6077" s="5">
        <f t="shared" si="1700"/>
        <v>37128</v>
      </c>
      <c r="U6077" s="7">
        <f t="shared" si="1701"/>
        <v>2005</v>
      </c>
      <c r="V6077" s="7">
        <f t="shared" si="1702"/>
        <v>8</v>
      </c>
      <c r="W6077" s="7">
        <f t="shared" si="1703"/>
        <v>26</v>
      </c>
      <c r="X6077" s="7" t="str">
        <f t="shared" si="1704"/>
        <v>05</v>
      </c>
      <c r="Y6077" t="str">
        <f t="shared" si="1705"/>
        <v>Shoujyo: The Adolescent</v>
      </c>
      <c r="Z6077" t="str">
        <f t="shared" si="1706"/>
        <v>Shoujyo: The Adolescent</v>
      </c>
      <c r="AA6077" t="str">
        <f t="shared" si="1707"/>
        <v>shoujyo05cent</v>
      </c>
      <c r="AB6077" s="11" t="s">
        <v>3422</v>
      </c>
      <c r="AC6077">
        <f t="shared" si="1708"/>
        <v>1</v>
      </c>
      <c r="AD6077" t="str">
        <f t="shared" si="1709"/>
        <v>shojo01hojo</v>
      </c>
    </row>
    <row r="6078" spans="1:30">
      <c r="A6078">
        <v>13057</v>
      </c>
      <c r="B6078">
        <f t="shared" si="1692"/>
        <v>0</v>
      </c>
      <c r="C6078" s="8" t="s">
        <v>6927</v>
      </c>
      <c r="D6078" t="s">
        <v>14508</v>
      </c>
      <c r="E6078" s="2">
        <v>5839</v>
      </c>
      <c r="F6078">
        <f t="shared" si="1693"/>
        <v>0</v>
      </c>
      <c r="G6078" s="6">
        <f t="shared" si="1694"/>
        <v>5839</v>
      </c>
      <c r="H6078" s="6">
        <v>5839</v>
      </c>
      <c r="I6078">
        <v>2</v>
      </c>
      <c r="J6078" s="2">
        <v>5046</v>
      </c>
      <c r="K6078">
        <v>2</v>
      </c>
      <c r="L6078" s="1">
        <v>40817</v>
      </c>
      <c r="M6078">
        <f t="shared" si="1695"/>
        <v>0</v>
      </c>
      <c r="N6078">
        <f t="shared" si="1696"/>
        <v>0</v>
      </c>
      <c r="Q6078">
        <f t="shared" si="1697"/>
        <v>2015</v>
      </c>
      <c r="R6078">
        <f t="shared" si="1698"/>
        <v>10</v>
      </c>
      <c r="S6078">
        <f t="shared" si="1699"/>
        <v>2</v>
      </c>
      <c r="T6078" s="5">
        <f t="shared" si="1700"/>
        <v>40817</v>
      </c>
      <c r="U6078" s="7">
        <f t="shared" si="1701"/>
        <v>2015</v>
      </c>
      <c r="V6078" s="7">
        <f t="shared" si="1702"/>
        <v>10</v>
      </c>
      <c r="W6078" s="7">
        <f t="shared" si="1703"/>
        <v>2</v>
      </c>
      <c r="X6078" s="7" t="str">
        <f t="shared" si="1704"/>
        <v>15</v>
      </c>
      <c r="Y6078" t="str">
        <f t="shared" si="1705"/>
        <v>Shout Gladi Gladi</v>
      </c>
      <c r="Z6078" t="str">
        <f t="shared" si="1706"/>
        <v>Shout Gladi Gladi</v>
      </c>
      <c r="AA6078" t="str">
        <f t="shared" si="1707"/>
        <v>shoutgl15ladi</v>
      </c>
      <c r="AC6078">
        <f t="shared" si="1708"/>
        <v>0</v>
      </c>
      <c r="AD6078" t="str">
        <f t="shared" si="1709"/>
        <v>shoutgl15ladi</v>
      </c>
    </row>
    <row r="6079" spans="1:30">
      <c r="A6079">
        <v>13059</v>
      </c>
      <c r="B6079">
        <f t="shared" si="1692"/>
        <v>0</v>
      </c>
      <c r="C6079" s="8" t="s">
        <v>6928</v>
      </c>
      <c r="D6079" t="s">
        <v>14305</v>
      </c>
      <c r="E6079" s="2">
        <v>151792</v>
      </c>
      <c r="F6079">
        <f t="shared" si="1693"/>
        <v>0</v>
      </c>
      <c r="G6079" s="6">
        <f t="shared" si="1694"/>
        <v>151792</v>
      </c>
      <c r="H6079" s="6">
        <v>151792</v>
      </c>
      <c r="I6079">
        <v>9</v>
      </c>
      <c r="J6079" s="2">
        <v>8829</v>
      </c>
      <c r="K6079">
        <v>1</v>
      </c>
      <c r="L6079" s="1">
        <v>37751</v>
      </c>
      <c r="M6079">
        <f t="shared" si="1695"/>
        <v>0</v>
      </c>
      <c r="N6079">
        <f t="shared" si="1696"/>
        <v>0</v>
      </c>
      <c r="Q6079">
        <f t="shared" si="1697"/>
        <v>2007</v>
      </c>
      <c r="R6079">
        <f t="shared" si="1698"/>
        <v>5</v>
      </c>
      <c r="S6079">
        <f t="shared" si="1699"/>
        <v>11</v>
      </c>
      <c r="T6079" s="5">
        <f t="shared" si="1700"/>
        <v>37751</v>
      </c>
      <c r="U6079" s="7">
        <f t="shared" si="1701"/>
        <v>2007</v>
      </c>
      <c r="V6079" s="7">
        <f t="shared" si="1702"/>
        <v>5</v>
      </c>
      <c r="W6079" s="7">
        <f t="shared" si="1703"/>
        <v>11</v>
      </c>
      <c r="X6079" s="7" t="str">
        <f t="shared" si="1704"/>
        <v>07</v>
      </c>
      <c r="Y6079" t="str">
        <f t="shared" si="1705"/>
        <v>Show Business</v>
      </c>
      <c r="Z6079" t="str">
        <f t="shared" si="1706"/>
        <v>Show Business</v>
      </c>
      <c r="AA6079" t="str">
        <f t="shared" si="1707"/>
        <v>showbus07ness</v>
      </c>
      <c r="AB6079" t="s">
        <v>3063</v>
      </c>
      <c r="AC6079">
        <f t="shared" si="1708"/>
        <v>1</v>
      </c>
      <c r="AD6079" t="str">
        <f t="shared" si="1709"/>
        <v>showbus07dway</v>
      </c>
    </row>
    <row r="6080" spans="1:30">
      <c r="A6080">
        <v>13062</v>
      </c>
      <c r="B6080">
        <f t="shared" si="1692"/>
        <v>0</v>
      </c>
      <c r="C6080" s="8" t="s">
        <v>6929</v>
      </c>
      <c r="D6080" t="s">
        <v>14305</v>
      </c>
      <c r="E6080" s="2">
        <v>34646</v>
      </c>
      <c r="F6080">
        <f t="shared" si="1693"/>
        <v>0</v>
      </c>
      <c r="G6080" s="6">
        <f t="shared" si="1694"/>
        <v>34646</v>
      </c>
      <c r="H6080" s="6">
        <v>34646</v>
      </c>
      <c r="I6080">
        <v>2</v>
      </c>
      <c r="J6080" s="2">
        <v>6597</v>
      </c>
      <c r="K6080">
        <v>1</v>
      </c>
      <c r="L6080" s="1">
        <v>36624</v>
      </c>
      <c r="M6080">
        <f t="shared" si="1695"/>
        <v>0</v>
      </c>
      <c r="N6080">
        <f t="shared" si="1696"/>
        <v>0</v>
      </c>
      <c r="Q6080">
        <f t="shared" si="1697"/>
        <v>2004</v>
      </c>
      <c r="R6080">
        <f t="shared" si="1698"/>
        <v>4</v>
      </c>
      <c r="S6080">
        <f t="shared" si="1699"/>
        <v>9</v>
      </c>
      <c r="T6080" s="5">
        <f t="shared" si="1700"/>
        <v>36624</v>
      </c>
      <c r="U6080" s="7">
        <f t="shared" si="1701"/>
        <v>2004</v>
      </c>
      <c r="V6080" s="7">
        <f t="shared" si="1702"/>
        <v>4</v>
      </c>
      <c r="W6080" s="7">
        <f t="shared" si="1703"/>
        <v>9</v>
      </c>
      <c r="X6080" s="7" t="str">
        <f t="shared" si="1704"/>
        <v>04</v>
      </c>
      <c r="Y6080" t="str">
        <f t="shared" si="1705"/>
        <v>Showboy</v>
      </c>
      <c r="Z6080" t="str">
        <f t="shared" si="1706"/>
        <v>Showboy</v>
      </c>
      <c r="AA6080" t="str">
        <f t="shared" si="1707"/>
        <v>showboy04wboy</v>
      </c>
      <c r="AB6080" t="s">
        <v>3767</v>
      </c>
      <c r="AC6080">
        <f t="shared" si="1708"/>
        <v>1</v>
      </c>
      <c r="AD6080" t="str">
        <f t="shared" si="1709"/>
        <v>showboy02wboy</v>
      </c>
    </row>
    <row r="6081" spans="1:30">
      <c r="A6081">
        <v>13064</v>
      </c>
      <c r="B6081">
        <f t="shared" si="1692"/>
        <v>0</v>
      </c>
      <c r="C6081" s="8" t="s">
        <v>6930</v>
      </c>
      <c r="D6081" t="s">
        <v>14503</v>
      </c>
      <c r="E6081" s="2">
        <v>1157764</v>
      </c>
      <c r="F6081">
        <f t="shared" si="1693"/>
        <v>0</v>
      </c>
      <c r="G6081" s="6">
        <f t="shared" si="1694"/>
        <v>1157764</v>
      </c>
      <c r="H6081" s="6">
        <v>1157764</v>
      </c>
      <c r="I6081">
        <v>46</v>
      </c>
      <c r="J6081" s="2">
        <v>40125</v>
      </c>
      <c r="K6081">
        <v>6</v>
      </c>
      <c r="L6081" s="1">
        <v>35252</v>
      </c>
      <c r="M6081">
        <f t="shared" si="1695"/>
        <v>0</v>
      </c>
      <c r="N6081">
        <f t="shared" si="1696"/>
        <v>0</v>
      </c>
      <c r="Q6081">
        <f t="shared" si="1697"/>
        <v>2000</v>
      </c>
      <c r="R6081">
        <f t="shared" si="1698"/>
        <v>7</v>
      </c>
      <c r="S6081">
        <f t="shared" si="1699"/>
        <v>7</v>
      </c>
      <c r="T6081" s="5">
        <f t="shared" si="1700"/>
        <v>35252</v>
      </c>
      <c r="U6081" s="7">
        <f t="shared" si="1701"/>
        <v>2000</v>
      </c>
      <c r="V6081" s="7">
        <f t="shared" si="1702"/>
        <v>7</v>
      </c>
      <c r="W6081" s="7">
        <f t="shared" si="1703"/>
        <v>7</v>
      </c>
      <c r="X6081" s="7" t="str">
        <f t="shared" si="1704"/>
        <v>00</v>
      </c>
      <c r="Y6081" t="str">
        <f t="shared" si="1705"/>
        <v>Shower</v>
      </c>
      <c r="Z6081" t="str">
        <f t="shared" si="1706"/>
        <v>Shower</v>
      </c>
      <c r="AA6081" t="str">
        <f t="shared" si="1707"/>
        <v>shower00ower</v>
      </c>
      <c r="AB6081" t="s">
        <v>14655</v>
      </c>
      <c r="AC6081">
        <f t="shared" si="1708"/>
        <v>1</v>
      </c>
      <c r="AD6081" t="str">
        <f t="shared" si="1709"/>
        <v>xizao99izao</v>
      </c>
    </row>
    <row r="6082" spans="1:30">
      <c r="A6082">
        <v>13066</v>
      </c>
      <c r="B6082">
        <f t="shared" ref="B6082:B6145" si="1710">IFERROR(FIND("[re-",C6082),0)</f>
        <v>0</v>
      </c>
      <c r="C6082" s="8" t="s">
        <v>6522</v>
      </c>
      <c r="D6082" t="s">
        <v>13543</v>
      </c>
      <c r="E6082" s="2">
        <v>3100</v>
      </c>
      <c r="F6082">
        <f t="shared" ref="F6082:F6145" si="1711">IF(NOT(ISBLANK(E6082)),IF(ISNUMBER(E6082),0,1),0)</f>
        <v>0</v>
      </c>
      <c r="G6082" s="6">
        <f t="shared" ref="G6082:G6145" si="1712">IFERROR(IF(NOT(ISBLANK(E6082)),VALUE(SUBSTITUTE(E6082,"*","")),""),"")</f>
        <v>3100</v>
      </c>
      <c r="H6082" s="6">
        <v>3100</v>
      </c>
      <c r="I6082">
        <v>1</v>
      </c>
      <c r="J6082" s="2">
        <v>3100</v>
      </c>
      <c r="K6082">
        <v>1</v>
      </c>
      <c r="L6082" s="1">
        <v>40481</v>
      </c>
      <c r="M6082">
        <f t="shared" ref="M6082:M6145" si="1713">IF(EXACT("TBD",L6082),1,0)</f>
        <v>0</v>
      </c>
      <c r="N6082">
        <f t="shared" ref="N6082:N6145" si="1714">IFERROR(IF(L6082&gt;DATE(2016,5,18),1,0),0)</f>
        <v>0</v>
      </c>
      <c r="Q6082">
        <f t="shared" ref="Q6082:Q6145" si="1715">IFERROR(IF(ISBLANK(P6082),YEAR(L6082),P6082),"")</f>
        <v>2014</v>
      </c>
      <c r="R6082">
        <f t="shared" ref="R6082:R6145" si="1716">IFERROR(IF(NOT(ISBLANK(P6082)),IF(NOT(ISBLANK(O6082)),O6082,""),MONTH(L6082)),"")</f>
        <v>10</v>
      </c>
      <c r="S6082">
        <f t="shared" ref="S6082:S6145" si="1717">IFERROR(IF(AND(ISBLANK(O6082),ISBLANK(P6082)),DAY(L6082),""),"")</f>
        <v>31</v>
      </c>
      <c r="T6082" s="5">
        <f t="shared" ref="T6082:T6145" si="1718">IFERROR(IF(NOT(AND(ISBLANK(Q6082),ISBLANK(R6082),ISBLANK(S6082))),DATE(Q6082,R6082,S6082),""),"")</f>
        <v>40481</v>
      </c>
      <c r="U6082" s="7">
        <f t="shared" ref="U6082:U6145" si="1719">YEAR(T6082)</f>
        <v>2014</v>
      </c>
      <c r="V6082" s="7">
        <f t="shared" ref="V6082:V6145" si="1720">MONTH(T6082)</f>
        <v>10</v>
      </c>
      <c r="W6082" s="7">
        <f t="shared" ref="W6082:W6145" si="1721">DAY(T6082)</f>
        <v>31</v>
      </c>
      <c r="X6082" s="7" t="str">
        <f t="shared" ref="X6082:X6145" si="1722">IF(M6082=1,"tbd",IF(Q6082&lt;1927,Q6082,RIGHT(Q6082,2)))</f>
        <v>14</v>
      </c>
      <c r="Y6082" t="str">
        <f t="shared" ref="Y6082:Y6145" si="1723">IF(EXACT(LEFT(C6082,2),"A "),MID(C6082,3,9999),C6082)</f>
        <v>Showrunners: The Art of Running a TV Show</v>
      </c>
      <c r="Z6082" t="str">
        <f t="shared" ref="Z6082:Z6145" si="1724">IF(EXACT(LEFT(Y6082,4),"The "),MID(Y6082,5,9999),Y6082)</f>
        <v>Showrunners: The Art of Running a TV Show</v>
      </c>
      <c r="AA6082" t="str">
        <f t="shared" ref="AA6082:AA6145" si="1725">LOWER(CONCATENATE(LEFT(SUBSTITUTE(TRIM(CLEAN(Z6082))," ",""),7),RIGHT(X6082,2),RIGHT(SUBSTITUTE(TRIM(CLEAN(Z6082))," ",""),4)))</f>
        <v>showrun14show</v>
      </c>
      <c r="AC6082">
        <f t="shared" ref="AC6082:AC6145" si="1726">IF(ISBLANK(AB6082),0,1)</f>
        <v>0</v>
      </c>
      <c r="AD6082" t="str">
        <f t="shared" ref="AD6082:AD6145" si="1727">IF(ISBLANK(AB6082),AA6082,AB6082)</f>
        <v>showrun14show</v>
      </c>
    </row>
    <row r="6083" spans="1:30">
      <c r="A6083">
        <v>13067</v>
      </c>
      <c r="B6083">
        <f t="shared" si="1710"/>
        <v>0</v>
      </c>
      <c r="C6083" s="8" t="s">
        <v>6523</v>
      </c>
      <c r="D6083" t="s">
        <v>14317</v>
      </c>
      <c r="E6083" s="2">
        <v>38082712</v>
      </c>
      <c r="F6083">
        <f t="shared" si="1711"/>
        <v>0</v>
      </c>
      <c r="G6083" s="6">
        <f t="shared" si="1712"/>
        <v>38082712</v>
      </c>
      <c r="H6083" s="6">
        <v>38082712</v>
      </c>
      <c r="I6083" s="3">
        <v>2917</v>
      </c>
      <c r="J6083" s="2">
        <v>15011430</v>
      </c>
      <c r="K6083" s="3">
        <v>2917</v>
      </c>
      <c r="L6083" s="1">
        <v>35868</v>
      </c>
      <c r="M6083">
        <f t="shared" si="1713"/>
        <v>0</v>
      </c>
      <c r="N6083">
        <f t="shared" si="1714"/>
        <v>0</v>
      </c>
      <c r="Q6083">
        <f t="shared" si="1715"/>
        <v>2002</v>
      </c>
      <c r="R6083">
        <f t="shared" si="1716"/>
        <v>3</v>
      </c>
      <c r="S6083">
        <f t="shared" si="1717"/>
        <v>15</v>
      </c>
      <c r="T6083" s="5">
        <f t="shared" si="1718"/>
        <v>35868</v>
      </c>
      <c r="U6083" s="7">
        <f t="shared" si="1719"/>
        <v>2002</v>
      </c>
      <c r="V6083" s="7">
        <f t="shared" si="1720"/>
        <v>3</v>
      </c>
      <c r="W6083" s="7">
        <f t="shared" si="1721"/>
        <v>15</v>
      </c>
      <c r="X6083" s="7" t="str">
        <f t="shared" si="1722"/>
        <v>02</v>
      </c>
      <c r="Y6083" t="str">
        <f t="shared" si="1723"/>
        <v>Showtime</v>
      </c>
      <c r="Z6083" t="str">
        <f t="shared" si="1724"/>
        <v>Showtime</v>
      </c>
      <c r="AA6083" t="str">
        <f t="shared" si="1725"/>
        <v>showtim02time</v>
      </c>
      <c r="AC6083">
        <f t="shared" si="1726"/>
        <v>0</v>
      </c>
      <c r="AD6083" t="str">
        <f t="shared" si="1727"/>
        <v>showtim02time</v>
      </c>
    </row>
    <row r="6084" spans="1:30">
      <c r="A6084">
        <v>13068</v>
      </c>
      <c r="B6084">
        <f t="shared" si="1710"/>
        <v>0</v>
      </c>
      <c r="C6084" s="8" t="s">
        <v>6524</v>
      </c>
      <c r="D6084" t="s">
        <v>14011</v>
      </c>
      <c r="E6084" s="2">
        <v>267665011</v>
      </c>
      <c r="F6084">
        <f t="shared" si="1711"/>
        <v>0</v>
      </c>
      <c r="G6084" s="6">
        <f t="shared" si="1712"/>
        <v>267665011</v>
      </c>
      <c r="H6084" s="6">
        <v>267665011</v>
      </c>
      <c r="I6084" s="3">
        <v>3715</v>
      </c>
      <c r="J6084" s="2">
        <v>42347760</v>
      </c>
      <c r="K6084" s="3">
        <v>3587</v>
      </c>
      <c r="L6084" s="1">
        <v>35565</v>
      </c>
      <c r="M6084">
        <f t="shared" si="1713"/>
        <v>0</v>
      </c>
      <c r="N6084">
        <f t="shared" si="1714"/>
        <v>0</v>
      </c>
      <c r="Q6084">
        <f t="shared" si="1715"/>
        <v>2001</v>
      </c>
      <c r="R6084">
        <f t="shared" si="1716"/>
        <v>5</v>
      </c>
      <c r="S6084">
        <f t="shared" si="1717"/>
        <v>16</v>
      </c>
      <c r="T6084" s="5">
        <f t="shared" si="1718"/>
        <v>35565</v>
      </c>
      <c r="U6084" s="7">
        <f t="shared" si="1719"/>
        <v>2001</v>
      </c>
      <c r="V6084" s="7">
        <f t="shared" si="1720"/>
        <v>5</v>
      </c>
      <c r="W6084" s="7">
        <f t="shared" si="1721"/>
        <v>16</v>
      </c>
      <c r="X6084" s="7" t="str">
        <f t="shared" si="1722"/>
        <v>01</v>
      </c>
      <c r="Y6084" t="str">
        <f t="shared" si="1723"/>
        <v>Shrek</v>
      </c>
      <c r="Z6084" t="str">
        <f t="shared" si="1724"/>
        <v>Shrek</v>
      </c>
      <c r="AA6084" t="str">
        <f t="shared" si="1725"/>
        <v>shrek01hrek</v>
      </c>
      <c r="AC6084">
        <f t="shared" si="1726"/>
        <v>0</v>
      </c>
      <c r="AD6084" t="str">
        <f t="shared" si="1727"/>
        <v>shrek01hrek</v>
      </c>
    </row>
    <row r="6085" spans="1:30">
      <c r="A6085">
        <v>13069</v>
      </c>
      <c r="B6085">
        <f t="shared" si="1710"/>
        <v>0</v>
      </c>
      <c r="C6085" s="8" t="s">
        <v>6525</v>
      </c>
      <c r="D6085" t="s">
        <v>14011</v>
      </c>
      <c r="E6085" s="2">
        <v>441226247</v>
      </c>
      <c r="F6085">
        <f t="shared" si="1711"/>
        <v>0</v>
      </c>
      <c r="G6085" s="6">
        <f t="shared" si="1712"/>
        <v>441226247</v>
      </c>
      <c r="H6085" s="6">
        <v>441226247</v>
      </c>
      <c r="I6085" s="3">
        <v>4223</v>
      </c>
      <c r="J6085" s="2">
        <v>108037878</v>
      </c>
      <c r="K6085" s="3">
        <v>4163</v>
      </c>
      <c r="L6085" s="1">
        <v>36664</v>
      </c>
      <c r="M6085">
        <f t="shared" si="1713"/>
        <v>0</v>
      </c>
      <c r="N6085">
        <f t="shared" si="1714"/>
        <v>0</v>
      </c>
      <c r="Q6085">
        <f t="shared" si="1715"/>
        <v>2004</v>
      </c>
      <c r="R6085">
        <f t="shared" si="1716"/>
        <v>5</v>
      </c>
      <c r="S6085">
        <f t="shared" si="1717"/>
        <v>19</v>
      </c>
      <c r="T6085" s="5">
        <f t="shared" si="1718"/>
        <v>36664</v>
      </c>
      <c r="U6085" s="7">
        <f t="shared" si="1719"/>
        <v>2004</v>
      </c>
      <c r="V6085" s="7">
        <f t="shared" si="1720"/>
        <v>5</v>
      </c>
      <c r="W6085" s="7">
        <f t="shared" si="1721"/>
        <v>19</v>
      </c>
      <c r="X6085" s="7" t="str">
        <f t="shared" si="1722"/>
        <v>04</v>
      </c>
      <c r="Y6085" t="str">
        <f t="shared" si="1723"/>
        <v>Shrek 2</v>
      </c>
      <c r="Z6085" t="str">
        <f t="shared" si="1724"/>
        <v>Shrek 2</v>
      </c>
      <c r="AA6085" t="str">
        <f t="shared" si="1725"/>
        <v>shrek204rek2</v>
      </c>
      <c r="AC6085">
        <f t="shared" si="1726"/>
        <v>0</v>
      </c>
      <c r="AD6085" t="str">
        <f t="shared" si="1727"/>
        <v>shrek204rek2</v>
      </c>
    </row>
    <row r="6086" spans="1:30">
      <c r="A6086">
        <v>13070</v>
      </c>
      <c r="B6086">
        <f t="shared" si="1710"/>
        <v>0</v>
      </c>
      <c r="C6086" s="8" t="s">
        <v>6706</v>
      </c>
      <c r="D6086" t="s">
        <v>13684</v>
      </c>
      <c r="E6086" s="2">
        <v>238736787</v>
      </c>
      <c r="F6086">
        <f t="shared" si="1711"/>
        <v>0</v>
      </c>
      <c r="G6086" s="6">
        <f t="shared" si="1712"/>
        <v>238736787</v>
      </c>
      <c r="H6086" s="6">
        <v>238736787</v>
      </c>
      <c r="I6086" s="3">
        <v>4386</v>
      </c>
      <c r="J6086" s="2">
        <v>70838207</v>
      </c>
      <c r="K6086" s="3">
        <v>4359</v>
      </c>
      <c r="L6086" s="1">
        <v>38857</v>
      </c>
      <c r="M6086">
        <f t="shared" si="1713"/>
        <v>0</v>
      </c>
      <c r="N6086">
        <f t="shared" si="1714"/>
        <v>0</v>
      </c>
      <c r="Q6086">
        <f t="shared" si="1715"/>
        <v>2010</v>
      </c>
      <c r="R6086">
        <f t="shared" si="1716"/>
        <v>5</v>
      </c>
      <c r="S6086">
        <f t="shared" si="1717"/>
        <v>21</v>
      </c>
      <c r="T6086" s="5">
        <f t="shared" si="1718"/>
        <v>38857</v>
      </c>
      <c r="U6086" s="7">
        <f t="shared" si="1719"/>
        <v>2010</v>
      </c>
      <c r="V6086" s="7">
        <f t="shared" si="1720"/>
        <v>5</v>
      </c>
      <c r="W6086" s="7">
        <f t="shared" si="1721"/>
        <v>21</v>
      </c>
      <c r="X6086" s="7" t="str">
        <f t="shared" si="1722"/>
        <v>10</v>
      </c>
      <c r="Y6086" t="str">
        <f t="shared" si="1723"/>
        <v>Shrek Forever After</v>
      </c>
      <c r="Z6086" t="str">
        <f t="shared" si="1724"/>
        <v>Shrek Forever After</v>
      </c>
      <c r="AA6086" t="str">
        <f t="shared" si="1725"/>
        <v>shrekfo10fter</v>
      </c>
      <c r="AC6086">
        <f t="shared" si="1726"/>
        <v>0</v>
      </c>
      <c r="AD6086" t="str">
        <f t="shared" si="1727"/>
        <v>shrekfo10fter</v>
      </c>
    </row>
    <row r="6087" spans="1:30">
      <c r="A6087">
        <v>13071</v>
      </c>
      <c r="B6087">
        <f t="shared" si="1710"/>
        <v>0</v>
      </c>
      <c r="C6087" s="8" t="s">
        <v>6707</v>
      </c>
      <c r="D6087" t="s">
        <v>13684</v>
      </c>
      <c r="E6087" s="2">
        <v>322719944</v>
      </c>
      <c r="F6087">
        <f t="shared" si="1711"/>
        <v>0</v>
      </c>
      <c r="G6087" s="6">
        <f t="shared" si="1712"/>
        <v>322719944</v>
      </c>
      <c r="H6087" s="6">
        <v>322719944</v>
      </c>
      <c r="I6087" s="3">
        <v>4172</v>
      </c>
      <c r="J6087" s="2">
        <v>121629270</v>
      </c>
      <c r="K6087" s="3">
        <v>4122</v>
      </c>
      <c r="L6087" s="1">
        <v>37758</v>
      </c>
      <c r="M6087">
        <f t="shared" si="1713"/>
        <v>0</v>
      </c>
      <c r="N6087">
        <f t="shared" si="1714"/>
        <v>0</v>
      </c>
      <c r="Q6087">
        <f t="shared" si="1715"/>
        <v>2007</v>
      </c>
      <c r="R6087">
        <f t="shared" si="1716"/>
        <v>5</v>
      </c>
      <c r="S6087">
        <f t="shared" si="1717"/>
        <v>18</v>
      </c>
      <c r="T6087" s="5">
        <f t="shared" si="1718"/>
        <v>37758</v>
      </c>
      <c r="U6087" s="7">
        <f t="shared" si="1719"/>
        <v>2007</v>
      </c>
      <c r="V6087" s="7">
        <f t="shared" si="1720"/>
        <v>5</v>
      </c>
      <c r="W6087" s="7">
        <f t="shared" si="1721"/>
        <v>18</v>
      </c>
      <c r="X6087" s="7" t="str">
        <f t="shared" si="1722"/>
        <v>07</v>
      </c>
      <c r="Y6087" t="str">
        <f t="shared" si="1723"/>
        <v>Shrek the Third</v>
      </c>
      <c r="Z6087" t="str">
        <f t="shared" si="1724"/>
        <v>Shrek the Third</v>
      </c>
      <c r="AA6087" t="str">
        <f t="shared" si="1725"/>
        <v>shrekth07hird</v>
      </c>
      <c r="AC6087">
        <f t="shared" si="1726"/>
        <v>0</v>
      </c>
      <c r="AD6087" t="str">
        <f t="shared" si="1727"/>
        <v>shrekth07hird</v>
      </c>
    </row>
    <row r="6088" spans="1:30">
      <c r="A6088">
        <v>13072</v>
      </c>
      <c r="B6088">
        <f t="shared" si="1710"/>
        <v>0</v>
      </c>
      <c r="C6088" s="8" t="s">
        <v>6708</v>
      </c>
      <c r="D6088" t="s">
        <v>14153</v>
      </c>
      <c r="E6088" s="2">
        <v>189621</v>
      </c>
      <c r="F6088">
        <f t="shared" si="1711"/>
        <v>0</v>
      </c>
      <c r="G6088" s="6">
        <f t="shared" si="1712"/>
        <v>189621</v>
      </c>
      <c r="H6088" s="6">
        <v>189621</v>
      </c>
      <c r="I6088">
        <v>27</v>
      </c>
      <c r="J6088" s="2">
        <v>16443</v>
      </c>
      <c r="K6088">
        <v>2</v>
      </c>
      <c r="L6088" s="1">
        <v>38556</v>
      </c>
      <c r="M6088">
        <f t="shared" si="1713"/>
        <v>0</v>
      </c>
      <c r="N6088">
        <f t="shared" si="1714"/>
        <v>0</v>
      </c>
      <c r="Q6088">
        <f t="shared" si="1715"/>
        <v>2009</v>
      </c>
      <c r="R6088">
        <f t="shared" si="1716"/>
        <v>7</v>
      </c>
      <c r="S6088">
        <f t="shared" si="1717"/>
        <v>24</v>
      </c>
      <c r="T6088" s="5">
        <f t="shared" si="1718"/>
        <v>38556</v>
      </c>
      <c r="U6088" s="7">
        <f t="shared" si="1719"/>
        <v>2009</v>
      </c>
      <c r="V6088" s="7">
        <f t="shared" si="1720"/>
        <v>7</v>
      </c>
      <c r="W6088" s="7">
        <f t="shared" si="1721"/>
        <v>24</v>
      </c>
      <c r="X6088" s="7" t="str">
        <f t="shared" si="1722"/>
        <v>09</v>
      </c>
      <c r="Y6088" t="str">
        <f t="shared" si="1723"/>
        <v>Shrink</v>
      </c>
      <c r="Z6088" t="str">
        <f t="shared" si="1724"/>
        <v>Shrink</v>
      </c>
      <c r="AA6088" t="str">
        <f t="shared" si="1725"/>
        <v>shrink09rink</v>
      </c>
      <c r="AC6088">
        <f t="shared" si="1726"/>
        <v>0</v>
      </c>
      <c r="AD6088" t="str">
        <f t="shared" si="1727"/>
        <v>shrink09rink</v>
      </c>
    </row>
    <row r="6089" spans="1:30">
      <c r="A6089">
        <v>13073</v>
      </c>
      <c r="B6089">
        <f t="shared" si="1710"/>
        <v>0</v>
      </c>
      <c r="C6089" s="8" t="s">
        <v>6709</v>
      </c>
      <c r="D6089" t="s">
        <v>13947</v>
      </c>
      <c r="E6089" s="2">
        <v>2863</v>
      </c>
      <c r="F6089">
        <f t="shared" si="1711"/>
        <v>0</v>
      </c>
      <c r="G6089" s="6">
        <f t="shared" si="1712"/>
        <v>2863</v>
      </c>
      <c r="H6089" s="6">
        <v>2863</v>
      </c>
      <c r="I6089">
        <v>4</v>
      </c>
      <c r="J6089" s="2">
        <v>1849</v>
      </c>
      <c r="K6089">
        <v>4</v>
      </c>
      <c r="L6089" s="1">
        <v>38024</v>
      </c>
      <c r="M6089">
        <f t="shared" si="1713"/>
        <v>0</v>
      </c>
      <c r="N6089">
        <f t="shared" si="1714"/>
        <v>0</v>
      </c>
      <c r="Q6089">
        <f t="shared" si="1715"/>
        <v>2008</v>
      </c>
      <c r="R6089">
        <f t="shared" si="1716"/>
        <v>2</v>
      </c>
      <c r="S6089">
        <f t="shared" si="1717"/>
        <v>8</v>
      </c>
      <c r="T6089" s="5">
        <f t="shared" si="1718"/>
        <v>38024</v>
      </c>
      <c r="U6089" s="7">
        <f t="shared" si="1719"/>
        <v>2008</v>
      </c>
      <c r="V6089" s="7">
        <f t="shared" si="1720"/>
        <v>2</v>
      </c>
      <c r="W6089" s="7">
        <f t="shared" si="1721"/>
        <v>8</v>
      </c>
      <c r="X6089" s="7" t="str">
        <f t="shared" si="1722"/>
        <v>08</v>
      </c>
      <c r="Y6089" t="str">
        <f t="shared" si="1723"/>
        <v>Shrooms</v>
      </c>
      <c r="Z6089" t="str">
        <f t="shared" si="1724"/>
        <v>Shrooms</v>
      </c>
      <c r="AA6089" t="str">
        <f t="shared" si="1725"/>
        <v>shrooms08ooms</v>
      </c>
      <c r="AB6089" t="s">
        <v>2341</v>
      </c>
      <c r="AC6089">
        <f t="shared" si="1726"/>
        <v>1</v>
      </c>
      <c r="AD6089" t="str">
        <f t="shared" si="1727"/>
        <v>shrooms07ooms</v>
      </c>
    </row>
    <row r="6090" spans="1:30">
      <c r="A6090">
        <v>13074</v>
      </c>
      <c r="B6090">
        <f t="shared" si="1710"/>
        <v>0</v>
      </c>
      <c r="C6090" s="8" t="s">
        <v>6710</v>
      </c>
      <c r="D6090" t="s">
        <v>13978</v>
      </c>
      <c r="F6090">
        <f t="shared" si="1711"/>
        <v>0</v>
      </c>
      <c r="G6090" s="6" t="str">
        <f t="shared" si="1712"/>
        <v/>
      </c>
      <c r="H6090" s="6" t="s">
        <v>217</v>
      </c>
      <c r="L6090" s="1">
        <v>40061</v>
      </c>
      <c r="M6090">
        <f t="shared" si="1713"/>
        <v>0</v>
      </c>
      <c r="N6090">
        <f t="shared" si="1714"/>
        <v>0</v>
      </c>
      <c r="Q6090">
        <f t="shared" si="1715"/>
        <v>2013</v>
      </c>
      <c r="R6090">
        <f t="shared" si="1716"/>
        <v>9</v>
      </c>
      <c r="S6090">
        <f t="shared" si="1717"/>
        <v>6</v>
      </c>
      <c r="T6090" s="5">
        <f t="shared" si="1718"/>
        <v>40061</v>
      </c>
      <c r="U6090" s="7">
        <f t="shared" si="1719"/>
        <v>2013</v>
      </c>
      <c r="V6090" s="7">
        <f t="shared" si="1720"/>
        <v>9</v>
      </c>
      <c r="W6090" s="7">
        <f t="shared" si="1721"/>
        <v>6</v>
      </c>
      <c r="X6090" s="7" t="str">
        <f t="shared" si="1722"/>
        <v>13</v>
      </c>
      <c r="Y6090" t="str">
        <f t="shared" si="1723"/>
        <v>Shuddh Desi Romance</v>
      </c>
      <c r="Z6090" t="str">
        <f t="shared" si="1724"/>
        <v>Shuddh Desi Romance</v>
      </c>
      <c r="AA6090" t="str">
        <f t="shared" si="1725"/>
        <v>shuddhd13ance</v>
      </c>
      <c r="AC6090">
        <f t="shared" si="1726"/>
        <v>0</v>
      </c>
      <c r="AD6090" t="str">
        <f t="shared" si="1727"/>
        <v>shuddhd13ance</v>
      </c>
    </row>
    <row r="6091" spans="1:30">
      <c r="A6091">
        <v>13076</v>
      </c>
      <c r="B6091">
        <f t="shared" si="1710"/>
        <v>0</v>
      </c>
      <c r="C6091" s="8" t="s">
        <v>6531</v>
      </c>
      <c r="D6091" t="s">
        <v>14398</v>
      </c>
      <c r="E6091" s="2">
        <v>510334</v>
      </c>
      <c r="F6091">
        <f t="shared" si="1711"/>
        <v>0</v>
      </c>
      <c r="G6091" s="6">
        <f t="shared" si="1712"/>
        <v>510334</v>
      </c>
      <c r="H6091" s="6">
        <v>510334</v>
      </c>
      <c r="I6091">
        <v>161</v>
      </c>
      <c r="L6091" s="1">
        <v>39646</v>
      </c>
      <c r="M6091">
        <f t="shared" si="1713"/>
        <v>0</v>
      </c>
      <c r="N6091">
        <f t="shared" si="1714"/>
        <v>0</v>
      </c>
      <c r="Q6091">
        <f t="shared" si="1715"/>
        <v>2012</v>
      </c>
      <c r="R6091">
        <f t="shared" si="1716"/>
        <v>7</v>
      </c>
      <c r="S6091">
        <f t="shared" si="1717"/>
        <v>18</v>
      </c>
      <c r="T6091" s="5">
        <f t="shared" si="1718"/>
        <v>39646</v>
      </c>
      <c r="U6091" s="7">
        <f t="shared" si="1719"/>
        <v>2012</v>
      </c>
      <c r="V6091" s="7">
        <f t="shared" si="1720"/>
        <v>7</v>
      </c>
      <c r="W6091" s="7">
        <f t="shared" si="1721"/>
        <v>18</v>
      </c>
      <c r="X6091" s="7" t="str">
        <f t="shared" si="1722"/>
        <v>12</v>
      </c>
      <c r="Y6091" t="str">
        <f t="shared" si="1723"/>
        <v>Shut Up and Play the Hits</v>
      </c>
      <c r="Z6091" t="str">
        <f t="shared" si="1724"/>
        <v>Shut Up and Play the Hits</v>
      </c>
      <c r="AA6091" t="str">
        <f t="shared" si="1725"/>
        <v>shutupa12hits</v>
      </c>
      <c r="AC6091">
        <f t="shared" si="1726"/>
        <v>0</v>
      </c>
      <c r="AD6091" t="str">
        <f t="shared" si="1727"/>
        <v>shutupa12hits</v>
      </c>
    </row>
    <row r="6092" spans="1:30">
      <c r="A6092">
        <v>13077</v>
      </c>
      <c r="B6092">
        <f t="shared" si="1710"/>
        <v>0</v>
      </c>
      <c r="C6092" s="8" t="s">
        <v>6711</v>
      </c>
      <c r="D6092" t="s">
        <v>13942</v>
      </c>
      <c r="E6092" s="2">
        <v>1215045</v>
      </c>
      <c r="F6092">
        <f t="shared" si="1711"/>
        <v>0</v>
      </c>
      <c r="G6092" s="6">
        <f t="shared" si="1712"/>
        <v>1215045</v>
      </c>
      <c r="H6092" s="6">
        <v>1215045</v>
      </c>
      <c r="I6092">
        <v>84</v>
      </c>
      <c r="J6092" s="2">
        <v>50103</v>
      </c>
      <c r="K6092">
        <v>4</v>
      </c>
      <c r="L6092" s="1">
        <v>37555</v>
      </c>
      <c r="M6092">
        <f t="shared" si="1713"/>
        <v>0</v>
      </c>
      <c r="N6092">
        <f t="shared" si="1714"/>
        <v>0</v>
      </c>
      <c r="Q6092">
        <f t="shared" si="1715"/>
        <v>2006</v>
      </c>
      <c r="R6092">
        <f t="shared" si="1716"/>
        <v>10</v>
      </c>
      <c r="S6092">
        <f t="shared" si="1717"/>
        <v>27</v>
      </c>
      <c r="T6092" s="5">
        <f t="shared" si="1718"/>
        <v>37555</v>
      </c>
      <c r="U6092" s="7">
        <f t="shared" si="1719"/>
        <v>2006</v>
      </c>
      <c r="V6092" s="7">
        <f t="shared" si="1720"/>
        <v>10</v>
      </c>
      <c r="W6092" s="7">
        <f t="shared" si="1721"/>
        <v>27</v>
      </c>
      <c r="X6092" s="7" t="str">
        <f t="shared" si="1722"/>
        <v>06</v>
      </c>
      <c r="Y6092" t="str">
        <f t="shared" si="1723"/>
        <v>Shut Up and Sing</v>
      </c>
      <c r="Z6092" t="str">
        <f t="shared" si="1724"/>
        <v>Shut Up and Sing</v>
      </c>
      <c r="AA6092" t="str">
        <f t="shared" si="1725"/>
        <v>shutupa06sing</v>
      </c>
      <c r="AC6092">
        <f t="shared" si="1726"/>
        <v>0</v>
      </c>
      <c r="AD6092" t="str">
        <f t="shared" si="1727"/>
        <v>shutupa06sing</v>
      </c>
    </row>
    <row r="6093" spans="1:30">
      <c r="A6093">
        <v>13078</v>
      </c>
      <c r="B6093">
        <f t="shared" si="1710"/>
        <v>0</v>
      </c>
      <c r="C6093" s="8" t="s">
        <v>7095</v>
      </c>
      <c r="D6093" t="s">
        <v>13377</v>
      </c>
      <c r="E6093" s="2">
        <v>23901</v>
      </c>
      <c r="F6093">
        <f t="shared" si="1711"/>
        <v>0</v>
      </c>
      <c r="G6093" s="6">
        <f t="shared" si="1712"/>
        <v>23901</v>
      </c>
      <c r="H6093" s="6">
        <v>23901</v>
      </c>
      <c r="I6093">
        <v>8</v>
      </c>
      <c r="L6093" s="1">
        <v>39319</v>
      </c>
      <c r="M6093">
        <f t="shared" si="1713"/>
        <v>0</v>
      </c>
      <c r="N6093">
        <f t="shared" si="1714"/>
        <v>0</v>
      </c>
      <c r="Q6093">
        <f t="shared" si="1715"/>
        <v>2011</v>
      </c>
      <c r="R6093">
        <f t="shared" si="1716"/>
        <v>8</v>
      </c>
      <c r="S6093">
        <f t="shared" si="1717"/>
        <v>26</v>
      </c>
      <c r="T6093" s="5">
        <f t="shared" si="1718"/>
        <v>39319</v>
      </c>
      <c r="U6093" s="7">
        <f t="shared" si="1719"/>
        <v>2011</v>
      </c>
      <c r="V6093" s="7">
        <f t="shared" si="1720"/>
        <v>8</v>
      </c>
      <c r="W6093" s="7">
        <f t="shared" si="1721"/>
        <v>26</v>
      </c>
      <c r="X6093" s="7" t="str">
        <f t="shared" si="1722"/>
        <v>11</v>
      </c>
      <c r="Y6093" t="str">
        <f t="shared" si="1723"/>
        <v>Shut Up Little Man</v>
      </c>
      <c r="Z6093" t="str">
        <f t="shared" si="1724"/>
        <v>Shut Up Little Man</v>
      </c>
      <c r="AA6093" t="str">
        <f t="shared" si="1725"/>
        <v>shutupl11eman</v>
      </c>
      <c r="AB6093" t="s">
        <v>1967</v>
      </c>
      <c r="AC6093">
        <f t="shared" si="1726"/>
        <v>1</v>
      </c>
      <c r="AD6093" t="str">
        <f t="shared" si="1727"/>
        <v>shutupl11ture</v>
      </c>
    </row>
    <row r="6094" spans="1:30">
      <c r="A6094">
        <v>13079</v>
      </c>
      <c r="B6094">
        <f t="shared" si="1710"/>
        <v>0</v>
      </c>
      <c r="C6094" s="8" t="s">
        <v>7096</v>
      </c>
      <c r="D6094" t="s">
        <v>14400</v>
      </c>
      <c r="E6094" s="2">
        <v>25928550</v>
      </c>
      <c r="F6094">
        <f t="shared" si="1711"/>
        <v>0</v>
      </c>
      <c r="G6094" s="6">
        <f t="shared" si="1712"/>
        <v>25928550</v>
      </c>
      <c r="H6094" s="6">
        <v>25928550</v>
      </c>
      <c r="I6094" s="3">
        <v>2756</v>
      </c>
      <c r="J6094" s="2">
        <v>10447559</v>
      </c>
      <c r="K6094" s="3">
        <v>2753</v>
      </c>
      <c r="L6094" s="1">
        <v>38066</v>
      </c>
      <c r="M6094">
        <f t="shared" si="1713"/>
        <v>0</v>
      </c>
      <c r="N6094">
        <f t="shared" si="1714"/>
        <v>0</v>
      </c>
      <c r="Q6094">
        <f t="shared" si="1715"/>
        <v>2008</v>
      </c>
      <c r="R6094">
        <f t="shared" si="1716"/>
        <v>3</v>
      </c>
      <c r="S6094">
        <f t="shared" si="1717"/>
        <v>21</v>
      </c>
      <c r="T6094" s="5">
        <f t="shared" si="1718"/>
        <v>38066</v>
      </c>
      <c r="U6094" s="7">
        <f t="shared" si="1719"/>
        <v>2008</v>
      </c>
      <c r="V6094" s="7">
        <f t="shared" si="1720"/>
        <v>3</v>
      </c>
      <c r="W6094" s="7">
        <f t="shared" si="1721"/>
        <v>21</v>
      </c>
      <c r="X6094" s="7" t="str">
        <f t="shared" si="1722"/>
        <v>08</v>
      </c>
      <c r="Y6094" t="str">
        <f t="shared" si="1723"/>
        <v>Shutter</v>
      </c>
      <c r="Z6094" t="str">
        <f t="shared" si="1724"/>
        <v>Shutter</v>
      </c>
      <c r="AA6094" t="str">
        <f t="shared" si="1725"/>
        <v>shutter08tter</v>
      </c>
      <c r="AB6094" t="s">
        <v>2342</v>
      </c>
      <c r="AC6094">
        <f t="shared" si="1726"/>
        <v>1</v>
      </c>
      <c r="AD6094" t="str">
        <f t="shared" si="1727"/>
        <v>shutter08teri</v>
      </c>
    </row>
    <row r="6095" spans="1:30">
      <c r="A6095">
        <v>13080</v>
      </c>
      <c r="B6095">
        <f t="shared" si="1710"/>
        <v>0</v>
      </c>
      <c r="C6095" s="8" t="s">
        <v>7097</v>
      </c>
      <c r="D6095" t="s">
        <v>14318</v>
      </c>
      <c r="E6095" s="2">
        <v>128012934</v>
      </c>
      <c r="F6095">
        <f t="shared" si="1711"/>
        <v>0</v>
      </c>
      <c r="G6095" s="6">
        <f t="shared" si="1712"/>
        <v>128012934</v>
      </c>
      <c r="H6095" s="6">
        <v>128012934</v>
      </c>
      <c r="I6095" s="3">
        <v>3356</v>
      </c>
      <c r="J6095" s="2">
        <v>41062440</v>
      </c>
      <c r="K6095" s="3">
        <v>2991</v>
      </c>
      <c r="L6095" s="1">
        <v>38766</v>
      </c>
      <c r="M6095">
        <f t="shared" si="1713"/>
        <v>0</v>
      </c>
      <c r="N6095">
        <f t="shared" si="1714"/>
        <v>0</v>
      </c>
      <c r="Q6095">
        <f t="shared" si="1715"/>
        <v>2010</v>
      </c>
      <c r="R6095">
        <f t="shared" si="1716"/>
        <v>2</v>
      </c>
      <c r="S6095">
        <f t="shared" si="1717"/>
        <v>19</v>
      </c>
      <c r="T6095" s="5">
        <f t="shared" si="1718"/>
        <v>38766</v>
      </c>
      <c r="U6095" s="7">
        <f t="shared" si="1719"/>
        <v>2010</v>
      </c>
      <c r="V6095" s="7">
        <f t="shared" si="1720"/>
        <v>2</v>
      </c>
      <c r="W6095" s="7">
        <f t="shared" si="1721"/>
        <v>19</v>
      </c>
      <c r="X6095" s="7" t="str">
        <f t="shared" si="1722"/>
        <v>10</v>
      </c>
      <c r="Y6095" t="str">
        <f t="shared" si="1723"/>
        <v>Shutter Island</v>
      </c>
      <c r="Z6095" t="str">
        <f t="shared" si="1724"/>
        <v>Shutter Island</v>
      </c>
      <c r="AA6095" t="str">
        <f t="shared" si="1725"/>
        <v>shutter10land</v>
      </c>
      <c r="AC6095">
        <f t="shared" si="1726"/>
        <v>0</v>
      </c>
      <c r="AD6095" t="str">
        <f t="shared" si="1727"/>
        <v>shutter10land</v>
      </c>
    </row>
    <row r="6096" spans="1:30">
      <c r="A6096">
        <v>13081</v>
      </c>
      <c r="B6096">
        <f t="shared" si="1710"/>
        <v>0</v>
      </c>
      <c r="C6096" s="8" t="s">
        <v>6637</v>
      </c>
      <c r="D6096" t="s">
        <v>14307</v>
      </c>
      <c r="E6096" s="2">
        <v>1925</v>
      </c>
      <c r="F6096">
        <f t="shared" si="1711"/>
        <v>0</v>
      </c>
      <c r="G6096" s="6">
        <f t="shared" si="1712"/>
        <v>1925</v>
      </c>
      <c r="H6096" s="6">
        <v>1925</v>
      </c>
      <c r="I6096">
        <v>1</v>
      </c>
      <c r="J6096" s="2">
        <v>1925</v>
      </c>
      <c r="K6096">
        <v>1</v>
      </c>
      <c r="L6096" s="1">
        <v>38416</v>
      </c>
      <c r="M6096">
        <f t="shared" si="1713"/>
        <v>0</v>
      </c>
      <c r="N6096">
        <f t="shared" si="1714"/>
        <v>0</v>
      </c>
      <c r="Q6096">
        <f t="shared" si="1715"/>
        <v>2009</v>
      </c>
      <c r="R6096">
        <f t="shared" si="1716"/>
        <v>3</v>
      </c>
      <c r="S6096">
        <f t="shared" si="1717"/>
        <v>6</v>
      </c>
      <c r="T6096" s="5">
        <f t="shared" si="1718"/>
        <v>38416</v>
      </c>
      <c r="U6096" s="7">
        <f t="shared" si="1719"/>
        <v>2009</v>
      </c>
      <c r="V6096" s="7">
        <f t="shared" si="1720"/>
        <v>3</v>
      </c>
      <c r="W6096" s="7">
        <f t="shared" si="1721"/>
        <v>6</v>
      </c>
      <c r="X6096" s="7" t="str">
        <f t="shared" si="1722"/>
        <v>09</v>
      </c>
      <c r="Y6096" t="str">
        <f t="shared" si="1723"/>
        <v>Shuttle</v>
      </c>
      <c r="Z6096" t="str">
        <f t="shared" si="1724"/>
        <v>Shuttle</v>
      </c>
      <c r="AA6096" t="str">
        <f t="shared" si="1725"/>
        <v>shuttle09ttle</v>
      </c>
      <c r="AB6096" t="s">
        <v>2110</v>
      </c>
      <c r="AC6096">
        <f t="shared" si="1726"/>
        <v>1</v>
      </c>
      <c r="AD6096" t="str">
        <f t="shared" si="1727"/>
        <v>shuttle08ttle</v>
      </c>
    </row>
    <row r="6097" spans="1:30">
      <c r="A6097">
        <v>13082</v>
      </c>
      <c r="B6097">
        <f t="shared" si="1710"/>
        <v>0</v>
      </c>
      <c r="C6097" s="8" t="s">
        <v>6638</v>
      </c>
      <c r="D6097" t="s">
        <v>6639</v>
      </c>
      <c r="E6097" s="2">
        <v>1416</v>
      </c>
      <c r="F6097">
        <f t="shared" si="1711"/>
        <v>0</v>
      </c>
      <c r="G6097" s="6">
        <f t="shared" si="1712"/>
        <v>1416</v>
      </c>
      <c r="H6097" s="6">
        <v>1416</v>
      </c>
      <c r="I6097">
        <v>1</v>
      </c>
      <c r="J6097" s="2">
        <v>1042</v>
      </c>
      <c r="K6097">
        <v>1</v>
      </c>
      <c r="L6097" s="1">
        <v>36869</v>
      </c>
      <c r="M6097">
        <f t="shared" si="1713"/>
        <v>0</v>
      </c>
      <c r="N6097">
        <f t="shared" si="1714"/>
        <v>0</v>
      </c>
      <c r="Q6097">
        <f t="shared" si="1715"/>
        <v>2004</v>
      </c>
      <c r="R6097">
        <f t="shared" si="1716"/>
        <v>12</v>
      </c>
      <c r="S6097">
        <f t="shared" si="1717"/>
        <v>10</v>
      </c>
      <c r="T6097" s="5">
        <f t="shared" si="1718"/>
        <v>36869</v>
      </c>
      <c r="U6097" s="7">
        <f t="shared" si="1719"/>
        <v>2004</v>
      </c>
      <c r="V6097" s="7">
        <f t="shared" si="1720"/>
        <v>12</v>
      </c>
      <c r="W6097" s="7">
        <f t="shared" si="1721"/>
        <v>10</v>
      </c>
      <c r="X6097" s="7" t="str">
        <f t="shared" si="1722"/>
        <v>04</v>
      </c>
      <c r="Y6097" t="str">
        <f t="shared" si="1723"/>
        <v>Shwaas</v>
      </c>
      <c r="Z6097" t="str">
        <f t="shared" si="1724"/>
        <v>Shwaas</v>
      </c>
      <c r="AA6097" t="str">
        <f t="shared" si="1725"/>
        <v>shwaas04waas</v>
      </c>
      <c r="AC6097">
        <f t="shared" si="1726"/>
        <v>0</v>
      </c>
      <c r="AD6097" t="str">
        <f t="shared" si="1727"/>
        <v>shwaas04waas</v>
      </c>
    </row>
    <row r="6098" spans="1:30">
      <c r="A6098">
        <v>13083</v>
      </c>
      <c r="B6098">
        <f t="shared" si="1710"/>
        <v>0</v>
      </c>
      <c r="C6098" s="8" t="s">
        <v>6640</v>
      </c>
      <c r="D6098" t="s">
        <v>12296</v>
      </c>
      <c r="E6098" s="2">
        <v>4662</v>
      </c>
      <c r="F6098">
        <f t="shared" si="1711"/>
        <v>0</v>
      </c>
      <c r="G6098" s="6">
        <f t="shared" si="1712"/>
        <v>4662</v>
      </c>
      <c r="H6098" s="6">
        <v>4662</v>
      </c>
      <c r="I6098">
        <v>1</v>
      </c>
      <c r="J6098" s="2">
        <v>3313</v>
      </c>
      <c r="K6098">
        <v>1</v>
      </c>
      <c r="L6098" s="1">
        <v>35938</v>
      </c>
      <c r="M6098">
        <f t="shared" si="1713"/>
        <v>0</v>
      </c>
      <c r="N6098">
        <f t="shared" si="1714"/>
        <v>0</v>
      </c>
      <c r="Q6098">
        <f t="shared" si="1715"/>
        <v>2002</v>
      </c>
      <c r="R6098">
        <f t="shared" si="1716"/>
        <v>5</v>
      </c>
      <c r="S6098">
        <f t="shared" si="1717"/>
        <v>24</v>
      </c>
      <c r="T6098" s="5">
        <f t="shared" si="1718"/>
        <v>35938</v>
      </c>
      <c r="U6098" s="7">
        <f t="shared" si="1719"/>
        <v>2002</v>
      </c>
      <c r="V6098" s="7">
        <f t="shared" si="1720"/>
        <v>5</v>
      </c>
      <c r="W6098" s="7">
        <f t="shared" si="1721"/>
        <v>24</v>
      </c>
      <c r="X6098" s="7" t="str">
        <f t="shared" si="1722"/>
        <v>02</v>
      </c>
      <c r="Y6098" t="str">
        <f t="shared" si="1723"/>
        <v>Sia, The Dream of the Python</v>
      </c>
      <c r="Z6098" t="str">
        <f t="shared" si="1724"/>
        <v>Sia, The Dream of the Python</v>
      </c>
      <c r="AA6098" t="str">
        <f t="shared" si="1725"/>
        <v>sia,the02thon</v>
      </c>
      <c r="AB6098" t="s">
        <v>4058</v>
      </c>
      <c r="AC6098">
        <f t="shared" si="1726"/>
        <v>1</v>
      </c>
      <c r="AD6098" t="str">
        <f t="shared" si="1727"/>
        <v>sia,ler01thon</v>
      </c>
    </row>
    <row r="6099" spans="1:30">
      <c r="A6099">
        <v>13085</v>
      </c>
      <c r="B6099">
        <f t="shared" si="1710"/>
        <v>0</v>
      </c>
      <c r="C6099" s="8" t="s">
        <v>6641</v>
      </c>
      <c r="D6099" t="s">
        <v>14461</v>
      </c>
      <c r="E6099" s="2">
        <v>46889293</v>
      </c>
      <c r="F6099">
        <f t="shared" si="1711"/>
        <v>0</v>
      </c>
      <c r="G6099" s="6">
        <f t="shared" si="1712"/>
        <v>46889293</v>
      </c>
      <c r="H6099" s="6">
        <v>46889293</v>
      </c>
      <c r="I6099" s="3">
        <v>2620</v>
      </c>
      <c r="J6099" s="2">
        <v>401288</v>
      </c>
      <c r="K6099">
        <v>6</v>
      </c>
      <c r="L6099" s="1">
        <v>40803</v>
      </c>
      <c r="M6099">
        <f t="shared" si="1713"/>
        <v>0</v>
      </c>
      <c r="N6099">
        <f t="shared" si="1714"/>
        <v>0</v>
      </c>
      <c r="Q6099">
        <f t="shared" si="1715"/>
        <v>2015</v>
      </c>
      <c r="R6099">
        <f t="shared" si="1716"/>
        <v>9</v>
      </c>
      <c r="S6099">
        <f t="shared" si="1717"/>
        <v>18</v>
      </c>
      <c r="T6099" s="5">
        <f t="shared" si="1718"/>
        <v>40803</v>
      </c>
      <c r="U6099" s="7">
        <f t="shared" si="1719"/>
        <v>2015</v>
      </c>
      <c r="V6099" s="7">
        <f t="shared" si="1720"/>
        <v>9</v>
      </c>
      <c r="W6099" s="7">
        <f t="shared" si="1721"/>
        <v>18</v>
      </c>
      <c r="X6099" s="7" t="str">
        <f t="shared" si="1722"/>
        <v>15</v>
      </c>
      <c r="Y6099" t="str">
        <f t="shared" si="1723"/>
        <v>Sicario</v>
      </c>
      <c r="Z6099" t="str">
        <f t="shared" si="1724"/>
        <v>Sicario</v>
      </c>
      <c r="AA6099" t="str">
        <f t="shared" si="1725"/>
        <v>sicario15ario</v>
      </c>
      <c r="AC6099">
        <f t="shared" si="1726"/>
        <v>0</v>
      </c>
      <c r="AD6099" t="str">
        <f t="shared" si="1727"/>
        <v>sicario15ario</v>
      </c>
    </row>
    <row r="6100" spans="1:30">
      <c r="A6100">
        <v>13088</v>
      </c>
      <c r="B6100">
        <f t="shared" si="1710"/>
        <v>0</v>
      </c>
      <c r="C6100" s="8" t="s">
        <v>6643</v>
      </c>
      <c r="D6100" t="s">
        <v>14461</v>
      </c>
      <c r="E6100" s="2">
        <v>24540079</v>
      </c>
      <c r="F6100">
        <f t="shared" si="1711"/>
        <v>0</v>
      </c>
      <c r="G6100" s="6">
        <f t="shared" si="1712"/>
        <v>24540079</v>
      </c>
      <c r="H6100" s="6">
        <v>24540079</v>
      </c>
      <c r="I6100" s="3">
        <v>1117</v>
      </c>
      <c r="J6100" s="2">
        <v>68969</v>
      </c>
      <c r="K6100">
        <v>1</v>
      </c>
      <c r="L6100" s="1">
        <v>37793</v>
      </c>
      <c r="M6100">
        <f t="shared" si="1713"/>
        <v>0</v>
      </c>
      <c r="N6100">
        <f t="shared" si="1714"/>
        <v>0</v>
      </c>
      <c r="Q6100">
        <f t="shared" si="1715"/>
        <v>2007</v>
      </c>
      <c r="R6100">
        <f t="shared" si="1716"/>
        <v>6</v>
      </c>
      <c r="S6100">
        <f t="shared" si="1717"/>
        <v>22</v>
      </c>
      <c r="T6100" s="5">
        <f t="shared" si="1718"/>
        <v>37793</v>
      </c>
      <c r="U6100" s="7">
        <f t="shared" si="1719"/>
        <v>2007</v>
      </c>
      <c r="V6100" s="7">
        <f t="shared" si="1720"/>
        <v>6</v>
      </c>
      <c r="W6100" s="7">
        <f t="shared" si="1721"/>
        <v>22</v>
      </c>
      <c r="X6100" s="7" t="str">
        <f t="shared" si="1722"/>
        <v>07</v>
      </c>
      <c r="Y6100" t="str">
        <f t="shared" si="1723"/>
        <v>Sicko</v>
      </c>
      <c r="Z6100" t="str">
        <f t="shared" si="1724"/>
        <v>Sicko</v>
      </c>
      <c r="AA6100" t="str">
        <f t="shared" si="1725"/>
        <v>sicko07icko</v>
      </c>
      <c r="AC6100">
        <f t="shared" si="1726"/>
        <v>0</v>
      </c>
      <c r="AD6100" t="str">
        <f t="shared" si="1727"/>
        <v>sicko07icko</v>
      </c>
    </row>
    <row r="6101" spans="1:30">
      <c r="A6101">
        <v>13090</v>
      </c>
      <c r="B6101">
        <f t="shared" si="1710"/>
        <v>0</v>
      </c>
      <c r="C6101" s="8" t="s">
        <v>6644</v>
      </c>
      <c r="D6101" t="s">
        <v>13848</v>
      </c>
      <c r="E6101" s="2">
        <v>60537</v>
      </c>
      <c r="F6101">
        <f t="shared" si="1711"/>
        <v>0</v>
      </c>
      <c r="G6101" s="6">
        <f t="shared" si="1712"/>
        <v>60537</v>
      </c>
      <c r="H6101" s="6">
        <v>60537</v>
      </c>
      <c r="I6101">
        <v>6</v>
      </c>
      <c r="J6101" s="2">
        <v>4564</v>
      </c>
      <c r="K6101">
        <v>1</v>
      </c>
      <c r="L6101" s="1">
        <v>40355</v>
      </c>
      <c r="M6101">
        <f t="shared" si="1713"/>
        <v>0</v>
      </c>
      <c r="N6101">
        <f t="shared" si="1714"/>
        <v>0</v>
      </c>
      <c r="Q6101">
        <f t="shared" si="1715"/>
        <v>2014</v>
      </c>
      <c r="R6101">
        <f t="shared" si="1716"/>
        <v>6</v>
      </c>
      <c r="S6101">
        <f t="shared" si="1717"/>
        <v>27</v>
      </c>
      <c r="T6101" s="5">
        <f t="shared" si="1718"/>
        <v>40355</v>
      </c>
      <c r="U6101" s="7">
        <f t="shared" si="1719"/>
        <v>2014</v>
      </c>
      <c r="V6101" s="7">
        <f t="shared" si="1720"/>
        <v>6</v>
      </c>
      <c r="W6101" s="7">
        <f t="shared" si="1721"/>
        <v>27</v>
      </c>
      <c r="X6101" s="7" t="str">
        <f t="shared" si="1722"/>
        <v>14</v>
      </c>
      <c r="Y6101" t="str">
        <f t="shared" si="1723"/>
        <v>Siddharth</v>
      </c>
      <c r="Z6101" t="str">
        <f t="shared" si="1724"/>
        <v>Siddharth</v>
      </c>
      <c r="AA6101" t="str">
        <f t="shared" si="1725"/>
        <v>siddhar14arth</v>
      </c>
      <c r="AB6101" t="s">
        <v>732</v>
      </c>
      <c r="AC6101">
        <f t="shared" si="1726"/>
        <v>1</v>
      </c>
      <c r="AD6101" t="str">
        <f t="shared" si="1727"/>
        <v>siddhar13arth</v>
      </c>
    </row>
    <row r="6102" spans="1:30">
      <c r="A6102">
        <v>13091</v>
      </c>
      <c r="B6102">
        <f t="shared" si="1710"/>
        <v>0</v>
      </c>
      <c r="C6102" s="8" t="s">
        <v>6645</v>
      </c>
      <c r="D6102" t="s">
        <v>13377</v>
      </c>
      <c r="E6102" s="2">
        <v>58825</v>
      </c>
      <c r="F6102">
        <f t="shared" si="1711"/>
        <v>0</v>
      </c>
      <c r="G6102" s="6">
        <f t="shared" si="1712"/>
        <v>58825</v>
      </c>
      <c r="H6102" s="6">
        <v>58825</v>
      </c>
      <c r="I6102">
        <v>9</v>
      </c>
      <c r="J6102" s="2">
        <v>6956</v>
      </c>
      <c r="K6102">
        <v>1</v>
      </c>
      <c r="L6102" s="1">
        <v>39676</v>
      </c>
      <c r="M6102">
        <f t="shared" si="1713"/>
        <v>0</v>
      </c>
      <c r="N6102">
        <f t="shared" si="1714"/>
        <v>0</v>
      </c>
      <c r="Q6102">
        <f t="shared" si="1715"/>
        <v>2012</v>
      </c>
      <c r="R6102">
        <f t="shared" si="1716"/>
        <v>8</v>
      </c>
      <c r="S6102">
        <f t="shared" si="1717"/>
        <v>17</v>
      </c>
      <c r="T6102" s="5">
        <f t="shared" si="1718"/>
        <v>39676</v>
      </c>
      <c r="U6102" s="7">
        <f t="shared" si="1719"/>
        <v>2012</v>
      </c>
      <c r="V6102" s="7">
        <f t="shared" si="1720"/>
        <v>8</v>
      </c>
      <c r="W6102" s="7">
        <f t="shared" si="1721"/>
        <v>17</v>
      </c>
      <c r="X6102" s="7" t="str">
        <f t="shared" si="1722"/>
        <v>12</v>
      </c>
      <c r="Y6102" t="str">
        <f t="shared" si="1723"/>
        <v>Side By Side</v>
      </c>
      <c r="Z6102" t="str">
        <f t="shared" si="1724"/>
        <v>Side By Side</v>
      </c>
      <c r="AA6102" t="str">
        <f t="shared" si="1725"/>
        <v>sidebys12side</v>
      </c>
      <c r="AC6102">
        <f t="shared" si="1726"/>
        <v>0</v>
      </c>
      <c r="AD6102" t="str">
        <f t="shared" si="1727"/>
        <v>sidebys12side</v>
      </c>
    </row>
    <row r="6103" spans="1:30">
      <c r="A6103">
        <v>13092</v>
      </c>
      <c r="B6103">
        <f t="shared" si="1710"/>
        <v>0</v>
      </c>
      <c r="C6103" s="8" t="s">
        <v>6646</v>
      </c>
      <c r="D6103" t="s">
        <v>6647</v>
      </c>
      <c r="E6103" s="2">
        <v>2216</v>
      </c>
      <c r="F6103">
        <f t="shared" si="1711"/>
        <v>0</v>
      </c>
      <c r="G6103" s="6">
        <f t="shared" si="1712"/>
        <v>2216</v>
      </c>
      <c r="H6103" s="6">
        <v>2216</v>
      </c>
      <c r="I6103">
        <v>1</v>
      </c>
      <c r="J6103" s="2">
        <v>2216</v>
      </c>
      <c r="K6103">
        <v>1</v>
      </c>
      <c r="L6103" s="1">
        <v>37142</v>
      </c>
      <c r="M6103">
        <f t="shared" si="1713"/>
        <v>0</v>
      </c>
      <c r="N6103">
        <f t="shared" si="1714"/>
        <v>0</v>
      </c>
      <c r="Q6103">
        <f t="shared" si="1715"/>
        <v>2005</v>
      </c>
      <c r="R6103">
        <f t="shared" si="1716"/>
        <v>9</v>
      </c>
      <c r="S6103">
        <f t="shared" si="1717"/>
        <v>9</v>
      </c>
      <c r="T6103" s="5">
        <f t="shared" si="1718"/>
        <v>37142</v>
      </c>
      <c r="U6103" s="7">
        <f t="shared" si="1719"/>
        <v>2005</v>
      </c>
      <c r="V6103" s="7">
        <f t="shared" si="1720"/>
        <v>9</v>
      </c>
      <c r="W6103" s="7">
        <f t="shared" si="1721"/>
        <v>9</v>
      </c>
      <c r="X6103" s="7" t="str">
        <f t="shared" si="1722"/>
        <v>05</v>
      </c>
      <c r="Y6103" t="str">
        <f t="shared" si="1723"/>
        <v>Side Effects</v>
      </c>
      <c r="Z6103" t="str">
        <f t="shared" si="1724"/>
        <v>Side Effects</v>
      </c>
      <c r="AA6103" t="str">
        <f t="shared" si="1725"/>
        <v>sideeff05ects</v>
      </c>
      <c r="AB6103" s="11" t="s">
        <v>3567</v>
      </c>
      <c r="AC6103">
        <f t="shared" si="1726"/>
        <v>1</v>
      </c>
      <c r="AD6103" t="str">
        <f t="shared" si="1727"/>
        <v>sideeff05ctsi</v>
      </c>
    </row>
    <row r="6104" spans="1:30">
      <c r="A6104">
        <v>13093</v>
      </c>
      <c r="B6104">
        <f t="shared" si="1710"/>
        <v>0</v>
      </c>
      <c r="C6104" s="8" t="s">
        <v>4568</v>
      </c>
      <c r="D6104" t="s">
        <v>13091</v>
      </c>
      <c r="E6104" s="2">
        <v>32172757</v>
      </c>
      <c r="F6104">
        <f t="shared" si="1711"/>
        <v>0</v>
      </c>
      <c r="G6104" s="6">
        <f t="shared" si="1712"/>
        <v>32172757</v>
      </c>
      <c r="H6104" s="6">
        <v>32172757</v>
      </c>
      <c r="I6104" s="3">
        <v>2605</v>
      </c>
      <c r="J6104" s="2">
        <v>9303145</v>
      </c>
      <c r="K6104" s="3">
        <v>2605</v>
      </c>
      <c r="L6104" s="1">
        <v>39851</v>
      </c>
      <c r="M6104">
        <f t="shared" si="1713"/>
        <v>0</v>
      </c>
      <c r="N6104">
        <f t="shared" si="1714"/>
        <v>0</v>
      </c>
      <c r="Q6104">
        <f t="shared" si="1715"/>
        <v>2013</v>
      </c>
      <c r="R6104">
        <f t="shared" si="1716"/>
        <v>2</v>
      </c>
      <c r="S6104">
        <f t="shared" si="1717"/>
        <v>8</v>
      </c>
      <c r="T6104" s="5">
        <f t="shared" si="1718"/>
        <v>39851</v>
      </c>
      <c r="U6104" s="7">
        <f t="shared" si="1719"/>
        <v>2013</v>
      </c>
      <c r="V6104" s="7">
        <f t="shared" si="1720"/>
        <v>2</v>
      </c>
      <c r="W6104" s="7">
        <f t="shared" si="1721"/>
        <v>8</v>
      </c>
      <c r="X6104" s="7" t="str">
        <f t="shared" si="1722"/>
        <v>13</v>
      </c>
      <c r="Y6104" t="str">
        <f t="shared" si="1723"/>
        <v>Side Effects [2013]</v>
      </c>
      <c r="Z6104" t="str">
        <f t="shared" si="1724"/>
        <v>Side Effects [2013]</v>
      </c>
      <c r="AA6104" t="str">
        <f t="shared" si="1725"/>
        <v>sideeff13013]</v>
      </c>
      <c r="AB6104" t="s">
        <v>951</v>
      </c>
      <c r="AC6104">
        <f t="shared" si="1726"/>
        <v>1</v>
      </c>
      <c r="AD6104" t="str">
        <f t="shared" si="1727"/>
        <v>sideeff13ctsi</v>
      </c>
    </row>
    <row r="6105" spans="1:30">
      <c r="A6105">
        <v>13095</v>
      </c>
      <c r="B6105">
        <f t="shared" si="1710"/>
        <v>0</v>
      </c>
      <c r="C6105" s="8" t="s">
        <v>6648</v>
      </c>
      <c r="D6105" t="s">
        <v>13937</v>
      </c>
      <c r="E6105" s="2">
        <v>2402652</v>
      </c>
      <c r="F6105">
        <f t="shared" si="1711"/>
        <v>0</v>
      </c>
      <c r="G6105" s="6">
        <f t="shared" si="1712"/>
        <v>2402652</v>
      </c>
      <c r="H6105" s="6">
        <v>2402652</v>
      </c>
      <c r="I6105">
        <v>224</v>
      </c>
      <c r="J6105" s="2">
        <v>545132</v>
      </c>
      <c r="K6105">
        <v>99</v>
      </c>
      <c r="L6105" s="1">
        <v>35756</v>
      </c>
      <c r="M6105">
        <f t="shared" si="1713"/>
        <v>0</v>
      </c>
      <c r="N6105">
        <f t="shared" si="1714"/>
        <v>0</v>
      </c>
      <c r="Q6105">
        <f t="shared" si="1715"/>
        <v>2001</v>
      </c>
      <c r="R6105">
        <f t="shared" si="1716"/>
        <v>11</v>
      </c>
      <c r="S6105">
        <f t="shared" si="1717"/>
        <v>23</v>
      </c>
      <c r="T6105" s="5">
        <f t="shared" si="1718"/>
        <v>35756</v>
      </c>
      <c r="U6105" s="7">
        <f t="shared" si="1719"/>
        <v>2001</v>
      </c>
      <c r="V6105" s="7">
        <f t="shared" si="1720"/>
        <v>11</v>
      </c>
      <c r="W6105" s="7">
        <f t="shared" si="1721"/>
        <v>23</v>
      </c>
      <c r="X6105" s="7" t="str">
        <f t="shared" si="1722"/>
        <v>01</v>
      </c>
      <c r="Y6105" t="str">
        <f t="shared" si="1723"/>
        <v>Sidewalks of New York</v>
      </c>
      <c r="Z6105" t="str">
        <f t="shared" si="1724"/>
        <v>Sidewalks of New York</v>
      </c>
      <c r="AA6105" t="str">
        <f t="shared" si="1725"/>
        <v>sidewal01york</v>
      </c>
      <c r="AC6105">
        <f t="shared" si="1726"/>
        <v>0</v>
      </c>
      <c r="AD6105" t="str">
        <f t="shared" si="1727"/>
        <v>sidewal01york</v>
      </c>
    </row>
    <row r="6106" spans="1:30">
      <c r="A6106">
        <v>13096</v>
      </c>
      <c r="B6106">
        <f t="shared" si="1710"/>
        <v>0</v>
      </c>
      <c r="C6106" s="8" t="s">
        <v>6649</v>
      </c>
      <c r="D6106" t="s">
        <v>14304</v>
      </c>
      <c r="E6106" s="2">
        <v>2377</v>
      </c>
      <c r="F6106">
        <f t="shared" si="1711"/>
        <v>0</v>
      </c>
      <c r="G6106" s="6">
        <f t="shared" si="1712"/>
        <v>2377</v>
      </c>
      <c r="H6106" s="6">
        <v>2377</v>
      </c>
      <c r="I6106">
        <v>1</v>
      </c>
      <c r="J6106" s="2">
        <v>1304</v>
      </c>
      <c r="K6106">
        <v>1</v>
      </c>
      <c r="L6106" s="1">
        <v>39380</v>
      </c>
      <c r="M6106">
        <f t="shared" si="1713"/>
        <v>0</v>
      </c>
      <c r="N6106">
        <f t="shared" si="1714"/>
        <v>0</v>
      </c>
      <c r="Q6106">
        <f t="shared" si="1715"/>
        <v>2011</v>
      </c>
      <c r="R6106">
        <f t="shared" si="1716"/>
        <v>10</v>
      </c>
      <c r="S6106">
        <f t="shared" si="1717"/>
        <v>26</v>
      </c>
      <c r="T6106" s="5">
        <f t="shared" si="1718"/>
        <v>39380</v>
      </c>
      <c r="U6106" s="7">
        <f t="shared" si="1719"/>
        <v>2011</v>
      </c>
      <c r="V6106" s="7">
        <f t="shared" si="1720"/>
        <v>10</v>
      </c>
      <c r="W6106" s="7">
        <f t="shared" si="1721"/>
        <v>26</v>
      </c>
      <c r="X6106" s="7" t="str">
        <f t="shared" si="1722"/>
        <v>11</v>
      </c>
      <c r="Y6106" t="str">
        <f t="shared" si="1723"/>
        <v>Sidewalls</v>
      </c>
      <c r="Z6106" t="str">
        <f t="shared" si="1724"/>
        <v>Sidewalls</v>
      </c>
      <c r="AA6106" t="str">
        <f t="shared" si="1725"/>
        <v>sidewal11alls</v>
      </c>
      <c r="AB6106" t="s">
        <v>1968</v>
      </c>
      <c r="AC6106">
        <f t="shared" si="1726"/>
        <v>1</v>
      </c>
      <c r="AD6106" t="str">
        <f t="shared" si="1727"/>
        <v>mediane11eras</v>
      </c>
    </row>
    <row r="6107" spans="1:30">
      <c r="A6107">
        <v>13097</v>
      </c>
      <c r="B6107">
        <f t="shared" si="1710"/>
        <v>0</v>
      </c>
      <c r="C6107" s="8" t="s">
        <v>6650</v>
      </c>
      <c r="D6107" t="s">
        <v>14308</v>
      </c>
      <c r="E6107" s="2">
        <v>71503593</v>
      </c>
      <c r="F6107">
        <f t="shared" si="1711"/>
        <v>0</v>
      </c>
      <c r="G6107" s="6">
        <f t="shared" si="1712"/>
        <v>71503593</v>
      </c>
      <c r="H6107" s="6">
        <v>71503593</v>
      </c>
      <c r="I6107" s="3">
        <v>1786</v>
      </c>
      <c r="J6107" s="2">
        <v>207042</v>
      </c>
      <c r="K6107">
        <v>4</v>
      </c>
      <c r="L6107" s="1">
        <v>36820</v>
      </c>
      <c r="M6107">
        <f t="shared" si="1713"/>
        <v>0</v>
      </c>
      <c r="N6107">
        <f t="shared" si="1714"/>
        <v>0</v>
      </c>
      <c r="Q6107">
        <f t="shared" si="1715"/>
        <v>2004</v>
      </c>
      <c r="R6107">
        <f t="shared" si="1716"/>
        <v>10</v>
      </c>
      <c r="S6107">
        <f t="shared" si="1717"/>
        <v>22</v>
      </c>
      <c r="T6107" s="5">
        <f t="shared" si="1718"/>
        <v>36820</v>
      </c>
      <c r="U6107" s="7">
        <f t="shared" si="1719"/>
        <v>2004</v>
      </c>
      <c r="V6107" s="7">
        <f t="shared" si="1720"/>
        <v>10</v>
      </c>
      <c r="W6107" s="7">
        <f t="shared" si="1721"/>
        <v>22</v>
      </c>
      <c r="X6107" s="7" t="str">
        <f t="shared" si="1722"/>
        <v>04</v>
      </c>
      <c r="Y6107" t="str">
        <f t="shared" si="1723"/>
        <v>Sideways</v>
      </c>
      <c r="Z6107" t="str">
        <f t="shared" si="1724"/>
        <v>Sideways</v>
      </c>
      <c r="AA6107" t="str">
        <f t="shared" si="1725"/>
        <v>sideway04ways</v>
      </c>
      <c r="AC6107">
        <f t="shared" si="1726"/>
        <v>0</v>
      </c>
      <c r="AD6107" t="str">
        <f t="shared" si="1727"/>
        <v>sideway04ways</v>
      </c>
    </row>
    <row r="6108" spans="1:30">
      <c r="A6108">
        <v>13102</v>
      </c>
      <c r="B6108">
        <f t="shared" si="1710"/>
        <v>0</v>
      </c>
      <c r="C6108" s="8" t="s">
        <v>6651</v>
      </c>
      <c r="D6108" t="s">
        <v>14304</v>
      </c>
      <c r="E6108" s="2">
        <v>61782</v>
      </c>
      <c r="F6108">
        <f t="shared" si="1711"/>
        <v>0</v>
      </c>
      <c r="G6108" s="6">
        <f t="shared" si="1712"/>
        <v>61782</v>
      </c>
      <c r="H6108" s="6">
        <v>61782</v>
      </c>
      <c r="I6108">
        <v>10</v>
      </c>
      <c r="J6108" s="2">
        <v>7384</v>
      </c>
      <c r="K6108">
        <v>2</v>
      </c>
      <c r="L6108" s="1">
        <v>39942</v>
      </c>
      <c r="M6108">
        <f t="shared" si="1713"/>
        <v>0</v>
      </c>
      <c r="N6108">
        <f t="shared" si="1714"/>
        <v>0</v>
      </c>
      <c r="Q6108">
        <f t="shared" si="1715"/>
        <v>2013</v>
      </c>
      <c r="R6108">
        <f t="shared" si="1716"/>
        <v>5</v>
      </c>
      <c r="S6108">
        <f t="shared" si="1717"/>
        <v>10</v>
      </c>
      <c r="T6108" s="5">
        <f t="shared" si="1718"/>
        <v>39942</v>
      </c>
      <c r="U6108" s="7">
        <f t="shared" si="1719"/>
        <v>2013</v>
      </c>
      <c r="V6108" s="7">
        <f t="shared" si="1720"/>
        <v>5</v>
      </c>
      <c r="W6108" s="7">
        <f t="shared" si="1721"/>
        <v>10</v>
      </c>
      <c r="X6108" s="7" t="str">
        <f t="shared" si="1722"/>
        <v>13</v>
      </c>
      <c r="Y6108" t="str">
        <f t="shared" si="1723"/>
        <v>Sightseers</v>
      </c>
      <c r="Z6108" t="str">
        <f t="shared" si="1724"/>
        <v>Sightseers</v>
      </c>
      <c r="AA6108" t="str">
        <f t="shared" si="1725"/>
        <v>sightse13eers</v>
      </c>
      <c r="AB6108" t="s">
        <v>952</v>
      </c>
      <c r="AC6108">
        <f t="shared" si="1726"/>
        <v>1</v>
      </c>
      <c r="AD6108" t="str">
        <f t="shared" si="1727"/>
        <v>sightse12eers</v>
      </c>
    </row>
    <row r="6109" spans="1:30">
      <c r="A6109">
        <v>13106</v>
      </c>
      <c r="B6109">
        <f t="shared" si="1710"/>
        <v>0</v>
      </c>
      <c r="C6109" s="8" t="s">
        <v>6653</v>
      </c>
      <c r="D6109" t="s">
        <v>14156</v>
      </c>
      <c r="E6109" s="2">
        <v>227966634</v>
      </c>
      <c r="F6109">
        <f t="shared" si="1711"/>
        <v>0</v>
      </c>
      <c r="G6109" s="6">
        <f t="shared" si="1712"/>
        <v>227966634</v>
      </c>
      <c r="H6109" s="6">
        <v>227966634</v>
      </c>
      <c r="I6109" s="3">
        <v>3453</v>
      </c>
      <c r="J6109" s="2">
        <v>60117080</v>
      </c>
      <c r="K6109" s="3">
        <v>3264</v>
      </c>
      <c r="L6109" s="1">
        <v>36008</v>
      </c>
      <c r="M6109">
        <f t="shared" si="1713"/>
        <v>0</v>
      </c>
      <c r="N6109">
        <f t="shared" si="1714"/>
        <v>0</v>
      </c>
      <c r="Q6109">
        <f t="shared" si="1715"/>
        <v>2002</v>
      </c>
      <c r="R6109">
        <f t="shared" si="1716"/>
        <v>8</v>
      </c>
      <c r="S6109">
        <f t="shared" si="1717"/>
        <v>2</v>
      </c>
      <c r="T6109" s="5">
        <f t="shared" si="1718"/>
        <v>36008</v>
      </c>
      <c r="U6109" s="7">
        <f t="shared" si="1719"/>
        <v>2002</v>
      </c>
      <c r="V6109" s="7">
        <f t="shared" si="1720"/>
        <v>8</v>
      </c>
      <c r="W6109" s="7">
        <f t="shared" si="1721"/>
        <v>2</v>
      </c>
      <c r="X6109" s="7" t="str">
        <f t="shared" si="1722"/>
        <v>02</v>
      </c>
      <c r="Y6109" t="str">
        <f t="shared" si="1723"/>
        <v>Signs</v>
      </c>
      <c r="Z6109" t="str">
        <f t="shared" si="1724"/>
        <v>Signs</v>
      </c>
      <c r="AA6109" t="str">
        <f t="shared" si="1725"/>
        <v>signs02igns</v>
      </c>
      <c r="AC6109">
        <f t="shared" si="1726"/>
        <v>0</v>
      </c>
      <c r="AD6109" t="str">
        <f t="shared" si="1727"/>
        <v>signs02igns</v>
      </c>
    </row>
    <row r="6110" spans="1:30">
      <c r="A6110">
        <v>13107</v>
      </c>
      <c r="B6110">
        <f t="shared" si="1710"/>
        <v>0</v>
      </c>
      <c r="C6110" s="8" t="s">
        <v>6654</v>
      </c>
      <c r="D6110" t="s">
        <v>14219</v>
      </c>
      <c r="E6110" s="2">
        <v>33842</v>
      </c>
      <c r="F6110">
        <f t="shared" si="1711"/>
        <v>0</v>
      </c>
      <c r="G6110" s="6">
        <f t="shared" si="1712"/>
        <v>33842</v>
      </c>
      <c r="H6110" s="6">
        <v>33842</v>
      </c>
      <c r="I6110">
        <v>2</v>
      </c>
      <c r="J6110" s="2">
        <v>2793</v>
      </c>
      <c r="K6110">
        <v>1</v>
      </c>
      <c r="L6110" s="1">
        <v>35469</v>
      </c>
      <c r="M6110">
        <f t="shared" si="1713"/>
        <v>0</v>
      </c>
      <c r="N6110">
        <f t="shared" si="1714"/>
        <v>0</v>
      </c>
      <c r="Q6110">
        <f t="shared" si="1715"/>
        <v>2001</v>
      </c>
      <c r="R6110">
        <f t="shared" si="1716"/>
        <v>2</v>
      </c>
      <c r="S6110">
        <f t="shared" si="1717"/>
        <v>9</v>
      </c>
      <c r="T6110" s="5">
        <f t="shared" si="1718"/>
        <v>35469</v>
      </c>
      <c r="U6110" s="7">
        <f t="shared" si="1719"/>
        <v>2001</v>
      </c>
      <c r="V6110" s="7">
        <f t="shared" si="1720"/>
        <v>2</v>
      </c>
      <c r="W6110" s="7">
        <f t="shared" si="1721"/>
        <v>9</v>
      </c>
      <c r="X6110" s="7" t="str">
        <f t="shared" si="1722"/>
        <v>01</v>
      </c>
      <c r="Y6110" t="str">
        <f t="shared" si="1723"/>
        <v>Signs and Wonders</v>
      </c>
      <c r="Z6110" t="str">
        <f t="shared" si="1724"/>
        <v>Signs and Wonders</v>
      </c>
      <c r="AA6110" t="str">
        <f t="shared" si="1725"/>
        <v>signsan01ders</v>
      </c>
      <c r="AB6110" t="s">
        <v>4417</v>
      </c>
      <c r="AC6110">
        <f t="shared" si="1726"/>
        <v>1</v>
      </c>
      <c r="AD6110" t="str">
        <f t="shared" si="1727"/>
        <v>signs&amp;w00ders</v>
      </c>
    </row>
    <row r="6111" spans="1:30">
      <c r="A6111">
        <v>13109</v>
      </c>
      <c r="B6111">
        <f t="shared" si="1710"/>
        <v>0</v>
      </c>
      <c r="C6111" s="8" t="s">
        <v>6655</v>
      </c>
      <c r="D6111" t="s">
        <v>14165</v>
      </c>
      <c r="E6111" s="2">
        <v>1954</v>
      </c>
      <c r="F6111">
        <f t="shared" si="1711"/>
        <v>0</v>
      </c>
      <c r="G6111" s="6">
        <f t="shared" si="1712"/>
        <v>1954</v>
      </c>
      <c r="H6111" s="6">
        <v>1954</v>
      </c>
      <c r="I6111">
        <v>9</v>
      </c>
      <c r="J6111" s="2">
        <v>1954</v>
      </c>
      <c r="K6111">
        <v>9</v>
      </c>
      <c r="L6111" s="1">
        <v>38584</v>
      </c>
      <c r="M6111">
        <f t="shared" si="1713"/>
        <v>0</v>
      </c>
      <c r="N6111">
        <f t="shared" si="1714"/>
        <v>0</v>
      </c>
      <c r="Q6111">
        <f t="shared" si="1715"/>
        <v>2009</v>
      </c>
      <c r="R6111">
        <f t="shared" si="1716"/>
        <v>8</v>
      </c>
      <c r="S6111">
        <f t="shared" si="1717"/>
        <v>21</v>
      </c>
      <c r="T6111" s="5">
        <f t="shared" si="1718"/>
        <v>38584</v>
      </c>
      <c r="U6111" s="7">
        <f t="shared" si="1719"/>
        <v>2009</v>
      </c>
      <c r="V6111" s="7">
        <f t="shared" si="1720"/>
        <v>8</v>
      </c>
      <c r="W6111" s="7">
        <f t="shared" si="1721"/>
        <v>21</v>
      </c>
      <c r="X6111" s="7" t="str">
        <f t="shared" si="1722"/>
        <v>09</v>
      </c>
      <c r="Y6111" t="str">
        <f t="shared" si="1723"/>
        <v>Sikandar</v>
      </c>
      <c r="Z6111" t="str">
        <f t="shared" si="1724"/>
        <v>Sikandar</v>
      </c>
      <c r="AA6111" t="str">
        <f t="shared" si="1725"/>
        <v>sikanda09ndar</v>
      </c>
      <c r="AC6111">
        <f t="shared" si="1726"/>
        <v>0</v>
      </c>
      <c r="AD6111" t="str">
        <f t="shared" si="1727"/>
        <v>sikanda09ndar</v>
      </c>
    </row>
    <row r="6112" spans="1:30">
      <c r="A6112">
        <v>13117</v>
      </c>
      <c r="B6112">
        <f t="shared" si="1710"/>
        <v>0</v>
      </c>
      <c r="C6112" s="8" t="s">
        <v>6657</v>
      </c>
      <c r="D6112" t="s">
        <v>14503</v>
      </c>
      <c r="E6112" s="2">
        <v>46982632</v>
      </c>
      <c r="F6112">
        <f t="shared" si="1711"/>
        <v>0</v>
      </c>
      <c r="G6112" s="6">
        <f t="shared" si="1712"/>
        <v>46982632</v>
      </c>
      <c r="H6112" s="6">
        <v>46982632</v>
      </c>
      <c r="I6112" s="3">
        <v>2932</v>
      </c>
      <c r="J6112" s="2">
        <v>20152598</v>
      </c>
      <c r="K6112" s="3">
        <v>2926</v>
      </c>
      <c r="L6112" s="1">
        <v>37366</v>
      </c>
      <c r="M6112">
        <f t="shared" si="1713"/>
        <v>0</v>
      </c>
      <c r="N6112">
        <f t="shared" si="1714"/>
        <v>0</v>
      </c>
      <c r="Q6112">
        <f t="shared" si="1715"/>
        <v>2006</v>
      </c>
      <c r="R6112">
        <f t="shared" si="1716"/>
        <v>4</v>
      </c>
      <c r="S6112">
        <f t="shared" si="1717"/>
        <v>21</v>
      </c>
      <c r="T6112" s="5">
        <f t="shared" si="1718"/>
        <v>37366</v>
      </c>
      <c r="U6112" s="7">
        <f t="shared" si="1719"/>
        <v>2006</v>
      </c>
      <c r="V6112" s="7">
        <f t="shared" si="1720"/>
        <v>4</v>
      </c>
      <c r="W6112" s="7">
        <f t="shared" si="1721"/>
        <v>21</v>
      </c>
      <c r="X6112" s="7" t="str">
        <f t="shared" si="1722"/>
        <v>06</v>
      </c>
      <c r="Y6112" t="str">
        <f t="shared" si="1723"/>
        <v>Silent Hill</v>
      </c>
      <c r="Z6112" t="str">
        <f t="shared" si="1724"/>
        <v>Silent Hill</v>
      </c>
      <c r="AA6112" t="str">
        <f t="shared" si="1725"/>
        <v>silenth06hill</v>
      </c>
      <c r="AC6112">
        <f t="shared" si="1726"/>
        <v>0</v>
      </c>
      <c r="AD6112" t="str">
        <f t="shared" si="1727"/>
        <v>silenth06hill</v>
      </c>
    </row>
    <row r="6113" spans="1:30">
      <c r="A6113">
        <v>13118</v>
      </c>
      <c r="B6113">
        <f t="shared" si="1710"/>
        <v>0</v>
      </c>
      <c r="C6113" s="8" t="s">
        <v>6845</v>
      </c>
      <c r="D6113" t="s">
        <v>13091</v>
      </c>
      <c r="E6113" s="2">
        <v>17529157</v>
      </c>
      <c r="F6113">
        <f t="shared" si="1711"/>
        <v>0</v>
      </c>
      <c r="G6113" s="6">
        <f t="shared" si="1712"/>
        <v>17529157</v>
      </c>
      <c r="H6113" s="6">
        <v>17529157</v>
      </c>
      <c r="I6113" s="3">
        <v>2933</v>
      </c>
      <c r="J6113" s="2">
        <v>8023036</v>
      </c>
      <c r="K6113" s="3">
        <v>2933</v>
      </c>
      <c r="L6113" s="1">
        <v>39746</v>
      </c>
      <c r="M6113">
        <f t="shared" si="1713"/>
        <v>0</v>
      </c>
      <c r="N6113">
        <f t="shared" si="1714"/>
        <v>0</v>
      </c>
      <c r="Q6113">
        <f t="shared" si="1715"/>
        <v>2012</v>
      </c>
      <c r="R6113">
        <f t="shared" si="1716"/>
        <v>10</v>
      </c>
      <c r="S6113">
        <f t="shared" si="1717"/>
        <v>26</v>
      </c>
      <c r="T6113" s="5">
        <f t="shared" si="1718"/>
        <v>39746</v>
      </c>
      <c r="U6113" s="7">
        <f t="shared" si="1719"/>
        <v>2012</v>
      </c>
      <c r="V6113" s="7">
        <f t="shared" si="1720"/>
        <v>10</v>
      </c>
      <c r="W6113" s="7">
        <f t="shared" si="1721"/>
        <v>26</v>
      </c>
      <c r="X6113" s="7" t="str">
        <f t="shared" si="1722"/>
        <v>12</v>
      </c>
      <c r="Y6113" t="str">
        <f t="shared" si="1723"/>
        <v>Silent Hill: Revelation 3D</v>
      </c>
      <c r="Z6113" t="str">
        <f t="shared" si="1724"/>
        <v>Silent Hill: Revelation 3D</v>
      </c>
      <c r="AA6113" t="str">
        <f t="shared" si="1725"/>
        <v>silenth12on3d</v>
      </c>
      <c r="AC6113">
        <f t="shared" si="1726"/>
        <v>0</v>
      </c>
      <c r="AD6113" t="str">
        <f t="shared" si="1727"/>
        <v>silenth12on3d</v>
      </c>
    </row>
    <row r="6114" spans="1:30">
      <c r="A6114">
        <v>13119</v>
      </c>
      <c r="B6114">
        <f t="shared" si="1710"/>
        <v>0</v>
      </c>
      <c r="C6114" s="8" t="s">
        <v>6846</v>
      </c>
      <c r="D6114" t="s">
        <v>13091</v>
      </c>
      <c r="E6114" s="2">
        <v>12754783</v>
      </c>
      <c r="F6114">
        <f t="shared" si="1711"/>
        <v>0</v>
      </c>
      <c r="G6114" s="6">
        <f t="shared" si="1712"/>
        <v>12754783</v>
      </c>
      <c r="H6114" s="6">
        <v>12754783</v>
      </c>
      <c r="I6114" s="3">
        <v>2124</v>
      </c>
      <c r="J6114" s="2">
        <v>6661234</v>
      </c>
      <c r="K6114" s="3">
        <v>2124</v>
      </c>
      <c r="L6114" s="1">
        <v>39515</v>
      </c>
      <c r="M6114">
        <f t="shared" si="1713"/>
        <v>0</v>
      </c>
      <c r="N6114">
        <f t="shared" si="1714"/>
        <v>0</v>
      </c>
      <c r="Q6114">
        <f t="shared" si="1715"/>
        <v>2012</v>
      </c>
      <c r="R6114">
        <f t="shared" si="1716"/>
        <v>3</v>
      </c>
      <c r="S6114">
        <f t="shared" si="1717"/>
        <v>9</v>
      </c>
      <c r="T6114" s="5">
        <f t="shared" si="1718"/>
        <v>39515</v>
      </c>
      <c r="U6114" s="7">
        <f t="shared" si="1719"/>
        <v>2012</v>
      </c>
      <c r="V6114" s="7">
        <f t="shared" si="1720"/>
        <v>3</v>
      </c>
      <c r="W6114" s="7">
        <f t="shared" si="1721"/>
        <v>9</v>
      </c>
      <c r="X6114" s="7" t="str">
        <f t="shared" si="1722"/>
        <v>12</v>
      </c>
      <c r="Y6114" t="str">
        <f t="shared" si="1723"/>
        <v>Silent House</v>
      </c>
      <c r="Z6114" t="str">
        <f t="shared" si="1724"/>
        <v>Silent House</v>
      </c>
      <c r="AA6114" t="str">
        <f t="shared" si="1725"/>
        <v>silenth12ouse</v>
      </c>
      <c r="AB6114" t="s">
        <v>1453</v>
      </c>
      <c r="AC6114">
        <f t="shared" si="1726"/>
        <v>1</v>
      </c>
      <c r="AD6114" t="str">
        <f t="shared" si="1727"/>
        <v>silenth11ouse</v>
      </c>
    </row>
    <row r="6115" spans="1:30">
      <c r="A6115">
        <v>13120</v>
      </c>
      <c r="B6115">
        <f t="shared" si="1710"/>
        <v>0</v>
      </c>
      <c r="C6115" s="8" t="s">
        <v>6847</v>
      </c>
      <c r="D6115" t="s">
        <v>6848</v>
      </c>
      <c r="E6115" s="2">
        <v>60200</v>
      </c>
      <c r="F6115">
        <f t="shared" si="1711"/>
        <v>0</v>
      </c>
      <c r="G6115" s="6">
        <f t="shared" si="1712"/>
        <v>60200</v>
      </c>
      <c r="H6115" s="6">
        <v>60200</v>
      </c>
      <c r="I6115">
        <v>1</v>
      </c>
      <c r="J6115" s="2">
        <v>11967</v>
      </c>
      <c r="K6115">
        <v>1</v>
      </c>
      <c r="L6115" s="1">
        <v>38358</v>
      </c>
      <c r="M6115">
        <f t="shared" si="1713"/>
        <v>0</v>
      </c>
      <c r="N6115">
        <f t="shared" si="1714"/>
        <v>0</v>
      </c>
      <c r="Q6115">
        <f t="shared" si="1715"/>
        <v>2009</v>
      </c>
      <c r="R6115">
        <f t="shared" si="1716"/>
        <v>1</v>
      </c>
      <c r="S6115">
        <f t="shared" si="1717"/>
        <v>7</v>
      </c>
      <c r="T6115" s="5">
        <f t="shared" si="1718"/>
        <v>38358</v>
      </c>
      <c r="U6115" s="7">
        <f t="shared" si="1719"/>
        <v>2009</v>
      </c>
      <c r="V6115" s="7">
        <f t="shared" si="1720"/>
        <v>1</v>
      </c>
      <c r="W6115" s="7">
        <f t="shared" si="1721"/>
        <v>7</v>
      </c>
      <c r="X6115" s="7" t="str">
        <f t="shared" si="1722"/>
        <v>09</v>
      </c>
      <c r="Y6115" t="str">
        <f t="shared" si="1723"/>
        <v>Silent Light</v>
      </c>
      <c r="Z6115" t="str">
        <f t="shared" si="1724"/>
        <v>Silent Light</v>
      </c>
      <c r="AA6115" t="str">
        <f t="shared" si="1725"/>
        <v>silentl09ight</v>
      </c>
      <c r="AB6115" t="s">
        <v>2303</v>
      </c>
      <c r="AC6115">
        <f t="shared" si="1726"/>
        <v>1</v>
      </c>
      <c r="AD6115" t="str">
        <f t="shared" si="1727"/>
        <v>stellet07icht</v>
      </c>
    </row>
    <row r="6116" spans="1:30">
      <c r="A6116">
        <v>13123</v>
      </c>
      <c r="B6116">
        <f t="shared" si="1710"/>
        <v>0</v>
      </c>
      <c r="C6116" s="8" t="s">
        <v>6851</v>
      </c>
      <c r="D6116" t="s">
        <v>14373</v>
      </c>
      <c r="E6116" s="2">
        <v>14567</v>
      </c>
      <c r="F6116">
        <f t="shared" si="1711"/>
        <v>0</v>
      </c>
      <c r="G6116" s="6">
        <f t="shared" si="1712"/>
        <v>14567</v>
      </c>
      <c r="H6116" s="6">
        <v>14567</v>
      </c>
      <c r="I6116">
        <v>11</v>
      </c>
      <c r="J6116" s="2">
        <v>9780</v>
      </c>
      <c r="K6116">
        <v>11</v>
      </c>
      <c r="L6116" s="1">
        <v>39781</v>
      </c>
      <c r="M6116">
        <f t="shared" si="1713"/>
        <v>0</v>
      </c>
      <c r="N6116">
        <f t="shared" si="1714"/>
        <v>0</v>
      </c>
      <c r="Q6116">
        <f t="shared" si="1715"/>
        <v>2012</v>
      </c>
      <c r="R6116">
        <f t="shared" si="1716"/>
        <v>11</v>
      </c>
      <c r="S6116">
        <f t="shared" si="1717"/>
        <v>30</v>
      </c>
      <c r="T6116" s="5">
        <f t="shared" si="1718"/>
        <v>39781</v>
      </c>
      <c r="U6116" s="7">
        <f t="shared" si="1719"/>
        <v>2012</v>
      </c>
      <c r="V6116" s="7">
        <f t="shared" si="1720"/>
        <v>11</v>
      </c>
      <c r="W6116" s="7">
        <f t="shared" si="1721"/>
        <v>30</v>
      </c>
      <c r="X6116" s="7" t="str">
        <f t="shared" si="1722"/>
        <v>12</v>
      </c>
      <c r="Y6116" t="str">
        <f t="shared" si="1723"/>
        <v>Silent Night</v>
      </c>
      <c r="Z6116" t="str">
        <f t="shared" si="1724"/>
        <v>Silent Night</v>
      </c>
      <c r="AA6116" t="str">
        <f t="shared" si="1725"/>
        <v>silentn12ight</v>
      </c>
      <c r="AB6116" t="s">
        <v>1454</v>
      </c>
      <c r="AC6116">
        <f t="shared" si="1726"/>
        <v>1</v>
      </c>
      <c r="AD6116" t="str">
        <f t="shared" si="1727"/>
        <v>silentn12ghti</v>
      </c>
    </row>
    <row r="6117" spans="1:30">
      <c r="A6117">
        <v>13127</v>
      </c>
      <c r="B6117">
        <f t="shared" si="1710"/>
        <v>0</v>
      </c>
      <c r="C6117" s="8" t="s">
        <v>6745</v>
      </c>
      <c r="D6117" t="s">
        <v>14389</v>
      </c>
      <c r="E6117" s="2">
        <v>7384</v>
      </c>
      <c r="F6117">
        <f t="shared" si="1711"/>
        <v>0</v>
      </c>
      <c r="G6117" s="6">
        <f t="shared" si="1712"/>
        <v>7384</v>
      </c>
      <c r="H6117" s="6">
        <v>7384</v>
      </c>
      <c r="I6117">
        <v>1</v>
      </c>
      <c r="J6117" s="2">
        <v>1617</v>
      </c>
      <c r="K6117">
        <v>1</v>
      </c>
      <c r="L6117" s="1">
        <v>36806</v>
      </c>
      <c r="M6117">
        <f t="shared" si="1713"/>
        <v>0</v>
      </c>
      <c r="N6117">
        <f t="shared" si="1714"/>
        <v>0</v>
      </c>
      <c r="Q6117">
        <f t="shared" si="1715"/>
        <v>2004</v>
      </c>
      <c r="R6117">
        <f t="shared" si="1716"/>
        <v>10</v>
      </c>
      <c r="S6117">
        <f t="shared" si="1717"/>
        <v>8</v>
      </c>
      <c r="T6117" s="5">
        <f t="shared" si="1718"/>
        <v>36806</v>
      </c>
      <c r="U6117" s="7">
        <f t="shared" si="1719"/>
        <v>2004</v>
      </c>
      <c r="V6117" s="7">
        <f t="shared" si="1720"/>
        <v>10</v>
      </c>
      <c r="W6117" s="7">
        <f t="shared" si="1721"/>
        <v>8</v>
      </c>
      <c r="X6117" s="7" t="str">
        <f t="shared" si="1722"/>
        <v>04</v>
      </c>
      <c r="Y6117" t="str">
        <f t="shared" si="1723"/>
        <v>Silent Waters</v>
      </c>
      <c r="Z6117" t="str">
        <f t="shared" si="1724"/>
        <v>Silent Waters</v>
      </c>
      <c r="AA6117" t="str">
        <f t="shared" si="1725"/>
        <v>silentw04ters</v>
      </c>
      <c r="AB6117" t="s">
        <v>3575</v>
      </c>
      <c r="AC6117">
        <f t="shared" si="1726"/>
        <v>1</v>
      </c>
      <c r="AD6117" t="str">
        <f t="shared" si="1727"/>
        <v>khamosh03ters</v>
      </c>
    </row>
    <row r="6118" spans="1:30">
      <c r="A6118">
        <v>13128</v>
      </c>
      <c r="B6118">
        <f t="shared" si="1710"/>
        <v>0</v>
      </c>
      <c r="C6118" s="8" t="s">
        <v>6746</v>
      </c>
      <c r="D6118" t="s">
        <v>13783</v>
      </c>
      <c r="E6118" s="2">
        <v>1103075</v>
      </c>
      <c r="F6118">
        <f t="shared" si="1711"/>
        <v>0</v>
      </c>
      <c r="G6118" s="6">
        <f t="shared" si="1712"/>
        <v>1103075</v>
      </c>
      <c r="H6118" s="6">
        <v>1103075</v>
      </c>
      <c r="I6118">
        <v>122</v>
      </c>
      <c r="J6118" s="2">
        <v>126537</v>
      </c>
      <c r="K6118">
        <v>122</v>
      </c>
      <c r="L6118" s="1">
        <v>37877</v>
      </c>
      <c r="M6118">
        <f t="shared" si="1713"/>
        <v>0</v>
      </c>
      <c r="N6118">
        <f t="shared" si="1714"/>
        <v>0</v>
      </c>
      <c r="Q6118">
        <f t="shared" si="1715"/>
        <v>2007</v>
      </c>
      <c r="R6118">
        <f t="shared" si="1716"/>
        <v>9</v>
      </c>
      <c r="S6118">
        <f t="shared" si="1717"/>
        <v>14</v>
      </c>
      <c r="T6118" s="5">
        <f t="shared" si="1718"/>
        <v>37877</v>
      </c>
      <c r="U6118" s="7">
        <f t="shared" si="1719"/>
        <v>2007</v>
      </c>
      <c r="V6118" s="7">
        <f t="shared" si="1720"/>
        <v>9</v>
      </c>
      <c r="W6118" s="7">
        <f t="shared" si="1721"/>
        <v>14</v>
      </c>
      <c r="X6118" s="7" t="str">
        <f t="shared" si="1722"/>
        <v>07</v>
      </c>
      <c r="Y6118" t="str">
        <f t="shared" si="1723"/>
        <v>Silk</v>
      </c>
      <c r="Z6118" t="str">
        <f t="shared" si="1724"/>
        <v>Silk</v>
      </c>
      <c r="AA6118" t="str">
        <f t="shared" si="1725"/>
        <v>silk07silk</v>
      </c>
      <c r="AC6118">
        <f t="shared" si="1726"/>
        <v>0</v>
      </c>
      <c r="AD6118" t="str">
        <f t="shared" si="1727"/>
        <v>silk07silk</v>
      </c>
    </row>
    <row r="6119" spans="1:30">
      <c r="A6119">
        <v>13130</v>
      </c>
      <c r="B6119">
        <f t="shared" si="1710"/>
        <v>0</v>
      </c>
      <c r="C6119" s="8" t="s">
        <v>6747</v>
      </c>
      <c r="D6119" t="s">
        <v>6748</v>
      </c>
      <c r="E6119" s="2">
        <v>298347</v>
      </c>
      <c r="F6119">
        <f t="shared" si="1711"/>
        <v>0</v>
      </c>
      <c r="G6119" s="6">
        <f t="shared" si="1712"/>
        <v>298347</v>
      </c>
      <c r="H6119" s="6">
        <v>298347</v>
      </c>
      <c r="I6119">
        <v>8</v>
      </c>
      <c r="L6119" s="1">
        <v>36638</v>
      </c>
      <c r="M6119">
        <f t="shared" si="1713"/>
        <v>0</v>
      </c>
      <c r="N6119">
        <f t="shared" si="1714"/>
        <v>0</v>
      </c>
      <c r="Q6119">
        <f t="shared" si="1715"/>
        <v>2004</v>
      </c>
      <c r="R6119">
        <f t="shared" si="1716"/>
        <v>4</v>
      </c>
      <c r="S6119">
        <f t="shared" si="1717"/>
        <v>23</v>
      </c>
      <c r="T6119" s="5">
        <f t="shared" si="1718"/>
        <v>36638</v>
      </c>
      <c r="U6119" s="7">
        <f t="shared" si="1719"/>
        <v>2004</v>
      </c>
      <c r="V6119" s="7">
        <f t="shared" si="1720"/>
        <v>4</v>
      </c>
      <c r="W6119" s="7">
        <f t="shared" si="1721"/>
        <v>23</v>
      </c>
      <c r="X6119" s="7" t="str">
        <f t="shared" si="1722"/>
        <v>04</v>
      </c>
      <c r="Y6119" t="str">
        <f t="shared" si="1723"/>
        <v>Silmido</v>
      </c>
      <c r="Z6119" t="str">
        <f t="shared" si="1724"/>
        <v>Silmido</v>
      </c>
      <c r="AA6119" t="str">
        <f t="shared" si="1725"/>
        <v>silmido04mido</v>
      </c>
      <c r="AB6119" t="s">
        <v>3576</v>
      </c>
      <c r="AC6119">
        <f t="shared" si="1726"/>
        <v>1</v>
      </c>
      <c r="AD6119" t="str">
        <f t="shared" si="1727"/>
        <v>silmido03mido</v>
      </c>
    </row>
    <row r="6120" spans="1:30">
      <c r="A6120">
        <v>13133</v>
      </c>
      <c r="B6120">
        <f t="shared" si="1710"/>
        <v>0</v>
      </c>
      <c r="C6120" s="8" t="s">
        <v>6749</v>
      </c>
      <c r="D6120" t="s">
        <v>13247</v>
      </c>
      <c r="E6120" s="2">
        <v>4080</v>
      </c>
      <c r="F6120">
        <f t="shared" si="1711"/>
        <v>0</v>
      </c>
      <c r="G6120" s="6">
        <f t="shared" si="1712"/>
        <v>4080</v>
      </c>
      <c r="H6120" s="6">
        <v>4080</v>
      </c>
      <c r="I6120">
        <v>1</v>
      </c>
      <c r="J6120" s="2">
        <v>1314</v>
      </c>
      <c r="K6120">
        <v>1</v>
      </c>
      <c r="L6120" s="1">
        <v>39893</v>
      </c>
      <c r="M6120">
        <f t="shared" si="1713"/>
        <v>0</v>
      </c>
      <c r="N6120">
        <f t="shared" si="1714"/>
        <v>0</v>
      </c>
      <c r="Q6120">
        <f t="shared" si="1715"/>
        <v>2013</v>
      </c>
      <c r="R6120">
        <f t="shared" si="1716"/>
        <v>3</v>
      </c>
      <c r="S6120">
        <f t="shared" si="1717"/>
        <v>22</v>
      </c>
      <c r="T6120" s="5">
        <f t="shared" si="1718"/>
        <v>39893</v>
      </c>
      <c r="U6120" s="7">
        <f t="shared" si="1719"/>
        <v>2013</v>
      </c>
      <c r="V6120" s="7">
        <f t="shared" si="1720"/>
        <v>3</v>
      </c>
      <c r="W6120" s="7">
        <f t="shared" si="1721"/>
        <v>22</v>
      </c>
      <c r="X6120" s="7" t="str">
        <f t="shared" si="1722"/>
        <v>13</v>
      </c>
      <c r="Y6120" t="str">
        <f t="shared" si="1723"/>
        <v>Silver Circle</v>
      </c>
      <c r="Z6120" t="str">
        <f t="shared" si="1724"/>
        <v>Silver Circle</v>
      </c>
      <c r="AA6120" t="str">
        <f t="shared" si="1725"/>
        <v>silverc13rcle</v>
      </c>
      <c r="AC6120">
        <f t="shared" si="1726"/>
        <v>0</v>
      </c>
      <c r="AD6120" t="str">
        <f t="shared" si="1727"/>
        <v>silverc13rcle</v>
      </c>
    </row>
    <row r="6121" spans="1:30">
      <c r="A6121">
        <v>13134</v>
      </c>
      <c r="B6121">
        <f t="shared" si="1710"/>
        <v>0</v>
      </c>
      <c r="C6121" s="8" t="s">
        <v>6750</v>
      </c>
      <c r="D6121" t="s">
        <v>14275</v>
      </c>
      <c r="E6121" s="2">
        <v>1020656</v>
      </c>
      <c r="F6121">
        <f t="shared" si="1711"/>
        <v>0</v>
      </c>
      <c r="G6121" s="6">
        <f t="shared" si="1712"/>
        <v>1020656</v>
      </c>
      <c r="H6121" s="6">
        <v>1020656</v>
      </c>
      <c r="I6121">
        <v>162</v>
      </c>
      <c r="J6121" s="2">
        <v>337484</v>
      </c>
      <c r="K6121">
        <v>114</v>
      </c>
      <c r="L6121" s="1">
        <v>36785</v>
      </c>
      <c r="M6121">
        <f t="shared" si="1713"/>
        <v>0</v>
      </c>
      <c r="N6121">
        <f t="shared" si="1714"/>
        <v>0</v>
      </c>
      <c r="Q6121">
        <f t="shared" si="1715"/>
        <v>2004</v>
      </c>
      <c r="R6121">
        <f t="shared" si="1716"/>
        <v>9</v>
      </c>
      <c r="S6121">
        <f t="shared" si="1717"/>
        <v>17</v>
      </c>
      <c r="T6121" s="5">
        <f t="shared" si="1718"/>
        <v>36785</v>
      </c>
      <c r="U6121" s="7">
        <f t="shared" si="1719"/>
        <v>2004</v>
      </c>
      <c r="V6121" s="7">
        <f t="shared" si="1720"/>
        <v>9</v>
      </c>
      <c r="W6121" s="7">
        <f t="shared" si="1721"/>
        <v>17</v>
      </c>
      <c r="X6121" s="7" t="str">
        <f t="shared" si="1722"/>
        <v>04</v>
      </c>
      <c r="Y6121" t="str">
        <f t="shared" si="1723"/>
        <v>Silver City</v>
      </c>
      <c r="Z6121" t="str">
        <f t="shared" si="1724"/>
        <v>Silver City</v>
      </c>
      <c r="AA6121" t="str">
        <f t="shared" si="1725"/>
        <v>silverc04city</v>
      </c>
      <c r="AC6121">
        <f t="shared" si="1726"/>
        <v>0</v>
      </c>
      <c r="AD6121" t="str">
        <f t="shared" si="1727"/>
        <v>silverc04city</v>
      </c>
    </row>
    <row r="6122" spans="1:30">
      <c r="A6122">
        <v>13135</v>
      </c>
      <c r="B6122">
        <f t="shared" si="1710"/>
        <v>0</v>
      </c>
      <c r="C6122" s="8" t="s">
        <v>6751</v>
      </c>
      <c r="D6122" t="s">
        <v>13942</v>
      </c>
      <c r="E6122" s="2">
        <v>132092958</v>
      </c>
      <c r="F6122">
        <f t="shared" si="1711"/>
        <v>0</v>
      </c>
      <c r="G6122" s="6">
        <f t="shared" si="1712"/>
        <v>132092958</v>
      </c>
      <c r="H6122" s="6">
        <v>132092958</v>
      </c>
      <c r="I6122" s="3">
        <v>2809</v>
      </c>
      <c r="J6122" s="2">
        <v>443003</v>
      </c>
      <c r="K6122">
        <v>16</v>
      </c>
      <c r="L6122" s="1">
        <v>39767</v>
      </c>
      <c r="M6122">
        <f t="shared" si="1713"/>
        <v>0</v>
      </c>
      <c r="N6122">
        <f t="shared" si="1714"/>
        <v>0</v>
      </c>
      <c r="Q6122">
        <f t="shared" si="1715"/>
        <v>2012</v>
      </c>
      <c r="R6122">
        <f t="shared" si="1716"/>
        <v>11</v>
      </c>
      <c r="S6122">
        <f t="shared" si="1717"/>
        <v>16</v>
      </c>
      <c r="T6122" s="5">
        <f t="shared" si="1718"/>
        <v>39767</v>
      </c>
      <c r="U6122" s="7">
        <f t="shared" si="1719"/>
        <v>2012</v>
      </c>
      <c r="V6122" s="7">
        <f t="shared" si="1720"/>
        <v>11</v>
      </c>
      <c r="W6122" s="7">
        <f t="shared" si="1721"/>
        <v>16</v>
      </c>
      <c r="X6122" s="7" t="str">
        <f t="shared" si="1722"/>
        <v>12</v>
      </c>
      <c r="Y6122" t="str">
        <f t="shared" si="1723"/>
        <v>Silver Linings Playbook</v>
      </c>
      <c r="Z6122" t="str">
        <f t="shared" si="1724"/>
        <v>Silver Linings Playbook</v>
      </c>
      <c r="AA6122" t="str">
        <f t="shared" si="1725"/>
        <v>silverl12book</v>
      </c>
      <c r="AC6122">
        <f t="shared" si="1726"/>
        <v>0</v>
      </c>
      <c r="AD6122" t="str">
        <f t="shared" si="1727"/>
        <v>silverl12book</v>
      </c>
    </row>
    <row r="6123" spans="1:30">
      <c r="A6123">
        <v>13139</v>
      </c>
      <c r="B6123">
        <f t="shared" si="1710"/>
        <v>0</v>
      </c>
      <c r="C6123" s="8" t="s">
        <v>6611</v>
      </c>
      <c r="D6123" t="s">
        <v>14219</v>
      </c>
      <c r="E6123" s="2">
        <v>4055</v>
      </c>
      <c r="F6123">
        <f t="shared" si="1711"/>
        <v>0</v>
      </c>
      <c r="G6123" s="6">
        <f t="shared" si="1712"/>
        <v>4055</v>
      </c>
      <c r="H6123" s="6">
        <v>4055</v>
      </c>
      <c r="I6123">
        <v>1</v>
      </c>
      <c r="J6123" s="2">
        <v>2453</v>
      </c>
      <c r="K6123">
        <v>1</v>
      </c>
      <c r="L6123" s="1">
        <v>37352</v>
      </c>
      <c r="M6123">
        <f t="shared" si="1713"/>
        <v>0</v>
      </c>
      <c r="N6123">
        <f t="shared" si="1714"/>
        <v>0</v>
      </c>
      <c r="Q6123">
        <f t="shared" si="1715"/>
        <v>2006</v>
      </c>
      <c r="R6123">
        <f t="shared" si="1716"/>
        <v>4</v>
      </c>
      <c r="S6123">
        <f t="shared" si="1717"/>
        <v>7</v>
      </c>
      <c r="T6123" s="5">
        <f t="shared" si="1718"/>
        <v>37352</v>
      </c>
      <c r="U6123" s="7">
        <f t="shared" si="1719"/>
        <v>2006</v>
      </c>
      <c r="V6123" s="7">
        <f t="shared" si="1720"/>
        <v>4</v>
      </c>
      <c r="W6123" s="7">
        <f t="shared" si="1721"/>
        <v>7</v>
      </c>
      <c r="X6123" s="7" t="str">
        <f t="shared" si="1722"/>
        <v>06</v>
      </c>
      <c r="Y6123" t="str">
        <f t="shared" si="1723"/>
        <v>Simon</v>
      </c>
      <c r="Z6123" t="str">
        <f t="shared" si="1724"/>
        <v>Simon</v>
      </c>
      <c r="AA6123" t="str">
        <f t="shared" si="1725"/>
        <v>simon06imon</v>
      </c>
      <c r="AB6123" t="s">
        <v>3007</v>
      </c>
      <c r="AC6123">
        <f t="shared" si="1726"/>
        <v>1</v>
      </c>
      <c r="AD6123" t="str">
        <f t="shared" si="1727"/>
        <v>simon04imon</v>
      </c>
    </row>
    <row r="6124" spans="1:30">
      <c r="A6124">
        <v>13140</v>
      </c>
      <c r="B6124">
        <f t="shared" si="1710"/>
        <v>0</v>
      </c>
      <c r="C6124" s="8" t="s">
        <v>6612</v>
      </c>
      <c r="D6124" t="s">
        <v>14180</v>
      </c>
      <c r="E6124" s="2">
        <v>150664</v>
      </c>
      <c r="F6124">
        <f t="shared" si="1711"/>
        <v>0</v>
      </c>
      <c r="G6124" s="6">
        <f t="shared" si="1712"/>
        <v>150664</v>
      </c>
      <c r="H6124" s="6">
        <v>150664</v>
      </c>
      <c r="I6124">
        <v>17</v>
      </c>
      <c r="J6124" s="2">
        <v>9964</v>
      </c>
      <c r="K6124">
        <v>1</v>
      </c>
      <c r="L6124" s="1">
        <v>39732</v>
      </c>
      <c r="M6124">
        <f t="shared" si="1713"/>
        <v>0</v>
      </c>
      <c r="N6124">
        <f t="shared" si="1714"/>
        <v>0</v>
      </c>
      <c r="Q6124">
        <f t="shared" si="1715"/>
        <v>2012</v>
      </c>
      <c r="R6124">
        <f t="shared" si="1716"/>
        <v>10</v>
      </c>
      <c r="S6124">
        <f t="shared" si="1717"/>
        <v>12</v>
      </c>
      <c r="T6124" s="5">
        <f t="shared" si="1718"/>
        <v>39732</v>
      </c>
      <c r="U6124" s="7">
        <f t="shared" si="1719"/>
        <v>2012</v>
      </c>
      <c r="V6124" s="7">
        <f t="shared" si="1720"/>
        <v>10</v>
      </c>
      <c r="W6124" s="7">
        <f t="shared" si="1721"/>
        <v>12</v>
      </c>
      <c r="X6124" s="7" t="str">
        <f t="shared" si="1722"/>
        <v>12</v>
      </c>
      <c r="Y6124" t="str">
        <f t="shared" si="1723"/>
        <v>Simon and the Oaks</v>
      </c>
      <c r="Z6124" t="str">
        <f t="shared" si="1724"/>
        <v>Simon and the Oaks</v>
      </c>
      <c r="AA6124" t="str">
        <f t="shared" si="1725"/>
        <v>simonan12oaks</v>
      </c>
      <c r="AB6124" t="s">
        <v>1258</v>
      </c>
      <c r="AC6124">
        <f t="shared" si="1726"/>
        <v>1</v>
      </c>
      <c r="AD6124" t="str">
        <f t="shared" si="1727"/>
        <v>simonoc11arna</v>
      </c>
    </row>
    <row r="6125" spans="1:30">
      <c r="A6125">
        <v>13142</v>
      </c>
      <c r="B6125">
        <f t="shared" si="1710"/>
        <v>0</v>
      </c>
      <c r="C6125" s="8" t="s">
        <v>6613</v>
      </c>
      <c r="D6125" t="s">
        <v>14304</v>
      </c>
      <c r="E6125" s="2">
        <v>27740</v>
      </c>
      <c r="F6125">
        <f t="shared" si="1711"/>
        <v>0</v>
      </c>
      <c r="G6125" s="6">
        <f t="shared" si="1712"/>
        <v>27740</v>
      </c>
      <c r="H6125" s="6">
        <v>27740</v>
      </c>
      <c r="I6125">
        <v>5</v>
      </c>
      <c r="J6125" s="2">
        <v>5054</v>
      </c>
      <c r="K6125">
        <v>1</v>
      </c>
      <c r="L6125" s="1">
        <v>39907</v>
      </c>
      <c r="M6125">
        <f t="shared" si="1713"/>
        <v>0</v>
      </c>
      <c r="N6125">
        <f t="shared" si="1714"/>
        <v>0</v>
      </c>
      <c r="Q6125">
        <f t="shared" si="1715"/>
        <v>2013</v>
      </c>
      <c r="R6125">
        <f t="shared" si="1716"/>
        <v>4</v>
      </c>
      <c r="S6125">
        <f t="shared" si="1717"/>
        <v>5</v>
      </c>
      <c r="T6125" s="5">
        <f t="shared" si="1718"/>
        <v>39907</v>
      </c>
      <c r="U6125" s="7">
        <f t="shared" si="1719"/>
        <v>2013</v>
      </c>
      <c r="V6125" s="7">
        <f t="shared" si="1720"/>
        <v>4</v>
      </c>
      <c r="W6125" s="7">
        <f t="shared" si="1721"/>
        <v>5</v>
      </c>
      <c r="X6125" s="7" t="str">
        <f t="shared" si="1722"/>
        <v>13</v>
      </c>
      <c r="Y6125" t="str">
        <f t="shared" si="1723"/>
        <v>Simon Killer</v>
      </c>
      <c r="Z6125" t="str">
        <f t="shared" si="1724"/>
        <v>Simon Killer</v>
      </c>
      <c r="AA6125" t="str">
        <f t="shared" si="1725"/>
        <v>simonki13ller</v>
      </c>
      <c r="AB6125" t="s">
        <v>953</v>
      </c>
      <c r="AC6125">
        <f t="shared" si="1726"/>
        <v>1</v>
      </c>
      <c r="AD6125" t="str">
        <f t="shared" si="1727"/>
        <v>simonki12ller</v>
      </c>
    </row>
    <row r="6126" spans="1:30">
      <c r="A6126">
        <v>13143</v>
      </c>
      <c r="B6126">
        <f t="shared" si="1710"/>
        <v>0</v>
      </c>
      <c r="C6126" s="8" t="s">
        <v>6804</v>
      </c>
      <c r="D6126" t="s">
        <v>14129</v>
      </c>
      <c r="E6126" s="2">
        <v>40861</v>
      </c>
      <c r="F6126">
        <f t="shared" si="1711"/>
        <v>0</v>
      </c>
      <c r="G6126" s="6">
        <f t="shared" si="1712"/>
        <v>40861</v>
      </c>
      <c r="H6126" s="6">
        <v>40861</v>
      </c>
      <c r="I6126">
        <v>2</v>
      </c>
      <c r="J6126" s="2">
        <v>5307</v>
      </c>
      <c r="K6126">
        <v>1</v>
      </c>
      <c r="L6126" s="1">
        <v>35497</v>
      </c>
      <c r="M6126">
        <f t="shared" si="1713"/>
        <v>0</v>
      </c>
      <c r="N6126">
        <f t="shared" si="1714"/>
        <v>0</v>
      </c>
      <c r="Q6126">
        <f t="shared" si="1715"/>
        <v>2001</v>
      </c>
      <c r="R6126">
        <f t="shared" si="1716"/>
        <v>3</v>
      </c>
      <c r="S6126">
        <f t="shared" si="1717"/>
        <v>9</v>
      </c>
      <c r="T6126" s="5">
        <f t="shared" si="1718"/>
        <v>35497</v>
      </c>
      <c r="U6126" s="7">
        <f t="shared" si="1719"/>
        <v>2001</v>
      </c>
      <c r="V6126" s="7">
        <f t="shared" si="1720"/>
        <v>3</v>
      </c>
      <c r="W6126" s="7">
        <f t="shared" si="1721"/>
        <v>9</v>
      </c>
      <c r="X6126" s="7" t="str">
        <f t="shared" si="1722"/>
        <v>01</v>
      </c>
      <c r="Y6126" t="str">
        <f t="shared" si="1723"/>
        <v>Simon Magus</v>
      </c>
      <c r="Z6126" t="str">
        <f t="shared" si="1724"/>
        <v>Simon Magus</v>
      </c>
      <c r="AA6126" t="str">
        <f t="shared" si="1725"/>
        <v>simonma01agus</v>
      </c>
      <c r="AB6126" t="s">
        <v>14595</v>
      </c>
      <c r="AC6126">
        <f t="shared" si="1726"/>
        <v>1</v>
      </c>
      <c r="AD6126" t="str">
        <f t="shared" si="1727"/>
        <v>simonma99agus</v>
      </c>
    </row>
    <row r="6127" spans="1:30">
      <c r="A6127">
        <v>13145</v>
      </c>
      <c r="B6127">
        <f t="shared" si="1710"/>
        <v>0</v>
      </c>
      <c r="C6127" s="8" t="s">
        <v>6805</v>
      </c>
      <c r="D6127" t="s">
        <v>14173</v>
      </c>
      <c r="E6127" s="2">
        <v>9688676</v>
      </c>
      <c r="F6127">
        <f t="shared" si="1711"/>
        <v>0</v>
      </c>
      <c r="G6127" s="6">
        <f t="shared" si="1712"/>
        <v>9688676</v>
      </c>
      <c r="H6127" s="6">
        <v>9688676</v>
      </c>
      <c r="I6127" s="3">
        <v>1920</v>
      </c>
      <c r="J6127" s="2">
        <v>3813463</v>
      </c>
      <c r="K6127" s="3">
        <v>1920</v>
      </c>
      <c r="L6127" s="1">
        <v>36029</v>
      </c>
      <c r="M6127">
        <f t="shared" si="1713"/>
        <v>0</v>
      </c>
      <c r="N6127">
        <f t="shared" si="1714"/>
        <v>0</v>
      </c>
      <c r="Q6127">
        <f t="shared" si="1715"/>
        <v>2002</v>
      </c>
      <c r="R6127">
        <f t="shared" si="1716"/>
        <v>8</v>
      </c>
      <c r="S6127">
        <f t="shared" si="1717"/>
        <v>23</v>
      </c>
      <c r="T6127" s="5">
        <f t="shared" si="1718"/>
        <v>36029</v>
      </c>
      <c r="U6127" s="7">
        <f t="shared" si="1719"/>
        <v>2002</v>
      </c>
      <c r="V6127" s="7">
        <f t="shared" si="1720"/>
        <v>8</v>
      </c>
      <c r="W6127" s="7">
        <f t="shared" si="1721"/>
        <v>23</v>
      </c>
      <c r="X6127" s="7" t="str">
        <f t="shared" si="1722"/>
        <v>02</v>
      </c>
      <c r="Y6127" t="str">
        <f t="shared" si="1723"/>
        <v>Simone</v>
      </c>
      <c r="Z6127" t="str">
        <f t="shared" si="1724"/>
        <v>Simone</v>
      </c>
      <c r="AA6127" t="str">
        <f t="shared" si="1725"/>
        <v>simone02mone</v>
      </c>
      <c r="AB6127" t="s">
        <v>4059</v>
      </c>
      <c r="AC6127">
        <f t="shared" si="1726"/>
        <v>1</v>
      </c>
      <c r="AD6127" t="str">
        <f t="shared" si="1727"/>
        <v>s1m0ne02m0ne</v>
      </c>
    </row>
    <row r="6128" spans="1:30">
      <c r="A6128">
        <v>13146</v>
      </c>
      <c r="B6128">
        <f t="shared" si="1710"/>
        <v>0</v>
      </c>
      <c r="C6128" s="8" t="s">
        <v>6806</v>
      </c>
      <c r="D6128" t="s">
        <v>14343</v>
      </c>
      <c r="E6128" s="2">
        <v>929606</v>
      </c>
      <c r="F6128">
        <f t="shared" si="1711"/>
        <v>0</v>
      </c>
      <c r="G6128" s="6">
        <f t="shared" si="1712"/>
        <v>929606</v>
      </c>
      <c r="H6128" s="6">
        <v>929606</v>
      </c>
      <c r="I6128">
        <v>256</v>
      </c>
      <c r="J6128" s="2">
        <v>459020</v>
      </c>
      <c r="K6128">
        <v>256</v>
      </c>
      <c r="L6128" s="1">
        <v>35091</v>
      </c>
      <c r="M6128">
        <f t="shared" si="1713"/>
        <v>0</v>
      </c>
      <c r="N6128">
        <f t="shared" si="1714"/>
        <v>0</v>
      </c>
      <c r="Q6128">
        <f t="shared" si="1715"/>
        <v>2000</v>
      </c>
      <c r="R6128">
        <f t="shared" si="1716"/>
        <v>1</v>
      </c>
      <c r="S6128">
        <f t="shared" si="1717"/>
        <v>28</v>
      </c>
      <c r="T6128" s="5">
        <f t="shared" si="1718"/>
        <v>35091</v>
      </c>
      <c r="U6128" s="7">
        <f t="shared" si="1719"/>
        <v>2000</v>
      </c>
      <c r="V6128" s="7">
        <f t="shared" si="1720"/>
        <v>1</v>
      </c>
      <c r="W6128" s="7">
        <f t="shared" si="1721"/>
        <v>28</v>
      </c>
      <c r="X6128" s="7" t="str">
        <f t="shared" si="1722"/>
        <v>00</v>
      </c>
      <c r="Y6128" t="str">
        <f t="shared" si="1723"/>
        <v>Simpatico</v>
      </c>
      <c r="Z6128" t="str">
        <f t="shared" si="1724"/>
        <v>Simpatico</v>
      </c>
      <c r="AA6128" t="str">
        <f t="shared" si="1725"/>
        <v>simpati00tico</v>
      </c>
      <c r="AB6128" t="s">
        <v>14656</v>
      </c>
      <c r="AC6128">
        <f t="shared" si="1726"/>
        <v>1</v>
      </c>
      <c r="AD6128" t="str">
        <f t="shared" si="1727"/>
        <v>simpati99tico</v>
      </c>
    </row>
    <row r="6129" spans="1:30">
      <c r="A6129">
        <v>13154</v>
      </c>
      <c r="B6129">
        <f t="shared" si="1710"/>
        <v>0</v>
      </c>
      <c r="C6129" s="8" t="s">
        <v>6809</v>
      </c>
      <c r="D6129" t="s">
        <v>13939</v>
      </c>
      <c r="E6129" s="2">
        <v>74103820</v>
      </c>
      <c r="F6129">
        <f t="shared" si="1711"/>
        <v>0</v>
      </c>
      <c r="G6129" s="6">
        <f t="shared" si="1712"/>
        <v>74103820</v>
      </c>
      <c r="H6129" s="6">
        <v>74103820</v>
      </c>
      <c r="I6129" s="3">
        <v>3230</v>
      </c>
      <c r="J6129" s="2">
        <v>29120273</v>
      </c>
      <c r="K6129" s="3">
        <v>3230</v>
      </c>
      <c r="L6129" s="1">
        <v>36981</v>
      </c>
      <c r="M6129">
        <f t="shared" si="1713"/>
        <v>0</v>
      </c>
      <c r="N6129">
        <f t="shared" si="1714"/>
        <v>0</v>
      </c>
      <c r="Q6129">
        <f t="shared" si="1715"/>
        <v>2005</v>
      </c>
      <c r="R6129">
        <f t="shared" si="1716"/>
        <v>4</v>
      </c>
      <c r="S6129">
        <f t="shared" si="1717"/>
        <v>1</v>
      </c>
      <c r="T6129" s="5">
        <f t="shared" si="1718"/>
        <v>36981</v>
      </c>
      <c r="U6129" s="7">
        <f t="shared" si="1719"/>
        <v>2005</v>
      </c>
      <c r="V6129" s="7">
        <f t="shared" si="1720"/>
        <v>4</v>
      </c>
      <c r="W6129" s="7">
        <f t="shared" si="1721"/>
        <v>1</v>
      </c>
      <c r="X6129" s="7" t="str">
        <f t="shared" si="1722"/>
        <v>05</v>
      </c>
      <c r="Y6129" t="str">
        <f t="shared" si="1723"/>
        <v>Sin City</v>
      </c>
      <c r="Z6129" t="str">
        <f t="shared" si="1724"/>
        <v>Sin City</v>
      </c>
      <c r="AA6129" t="str">
        <f t="shared" si="1725"/>
        <v>sincity05city</v>
      </c>
      <c r="AB6129" s="11"/>
      <c r="AC6129">
        <f t="shared" si="1726"/>
        <v>0</v>
      </c>
      <c r="AD6129" t="str">
        <f t="shared" si="1727"/>
        <v>sincity05city</v>
      </c>
    </row>
    <row r="6130" spans="1:30">
      <c r="A6130">
        <v>13155</v>
      </c>
      <c r="B6130">
        <f t="shared" si="1710"/>
        <v>0</v>
      </c>
      <c r="C6130" s="8" t="s">
        <v>6810</v>
      </c>
      <c r="D6130" t="s">
        <v>14527</v>
      </c>
      <c r="E6130" s="2">
        <v>2536665</v>
      </c>
      <c r="F6130">
        <f t="shared" si="1711"/>
        <v>0</v>
      </c>
      <c r="G6130" s="6">
        <f t="shared" si="1712"/>
        <v>2536665</v>
      </c>
      <c r="H6130" s="6">
        <v>2536665</v>
      </c>
      <c r="I6130">
        <v>87</v>
      </c>
      <c r="J6130" s="2">
        <v>81446</v>
      </c>
      <c r="K6130">
        <v>6</v>
      </c>
      <c r="L6130" s="1">
        <v>38430</v>
      </c>
      <c r="M6130">
        <f t="shared" si="1713"/>
        <v>0</v>
      </c>
      <c r="N6130">
        <f t="shared" si="1714"/>
        <v>0</v>
      </c>
      <c r="Q6130">
        <f t="shared" si="1715"/>
        <v>2009</v>
      </c>
      <c r="R6130">
        <f t="shared" si="1716"/>
        <v>3</v>
      </c>
      <c r="S6130">
        <f t="shared" si="1717"/>
        <v>20</v>
      </c>
      <c r="T6130" s="5">
        <f t="shared" si="1718"/>
        <v>38430</v>
      </c>
      <c r="U6130" s="7">
        <f t="shared" si="1719"/>
        <v>2009</v>
      </c>
      <c r="V6130" s="7">
        <f t="shared" si="1720"/>
        <v>3</v>
      </c>
      <c r="W6130" s="7">
        <f t="shared" si="1721"/>
        <v>20</v>
      </c>
      <c r="X6130" s="7" t="str">
        <f t="shared" si="1722"/>
        <v>09</v>
      </c>
      <c r="Y6130" t="str">
        <f t="shared" si="1723"/>
        <v>Sin Nombre</v>
      </c>
      <c r="Z6130" t="str">
        <f t="shared" si="1724"/>
        <v>Sin Nombre</v>
      </c>
      <c r="AA6130" t="str">
        <f t="shared" si="1725"/>
        <v>sinnomb09mbre</v>
      </c>
      <c r="AC6130">
        <f t="shared" si="1726"/>
        <v>0</v>
      </c>
      <c r="AD6130" t="str">
        <f t="shared" si="1727"/>
        <v>sinnomb09mbre</v>
      </c>
    </row>
    <row r="6131" spans="1:30">
      <c r="A6131">
        <v>13156</v>
      </c>
      <c r="B6131">
        <f t="shared" si="1710"/>
        <v>0</v>
      </c>
      <c r="C6131" s="8" t="s">
        <v>6996</v>
      </c>
      <c r="D6131" t="s">
        <v>13395</v>
      </c>
      <c r="E6131" s="2">
        <v>29245</v>
      </c>
      <c r="F6131">
        <f t="shared" si="1711"/>
        <v>0</v>
      </c>
      <c r="G6131" s="6">
        <f t="shared" si="1712"/>
        <v>29245</v>
      </c>
      <c r="H6131" s="6">
        <v>29245</v>
      </c>
      <c r="I6131">
        <v>9</v>
      </c>
      <c r="J6131" s="2">
        <v>6429</v>
      </c>
      <c r="K6131">
        <v>5</v>
      </c>
      <c r="L6131" s="1">
        <v>35091</v>
      </c>
      <c r="M6131">
        <f t="shared" si="1713"/>
        <v>0</v>
      </c>
      <c r="N6131">
        <f t="shared" si="1714"/>
        <v>0</v>
      </c>
      <c r="Q6131">
        <f t="shared" si="1715"/>
        <v>2000</v>
      </c>
      <c r="R6131">
        <f t="shared" si="1716"/>
        <v>1</v>
      </c>
      <c r="S6131">
        <f t="shared" si="1717"/>
        <v>28</v>
      </c>
      <c r="T6131" s="5">
        <f t="shared" si="1718"/>
        <v>35091</v>
      </c>
      <c r="U6131" s="7">
        <f t="shared" si="1719"/>
        <v>2000</v>
      </c>
      <c r="V6131" s="7">
        <f t="shared" si="1720"/>
        <v>1</v>
      </c>
      <c r="W6131" s="7">
        <f t="shared" si="1721"/>
        <v>28</v>
      </c>
      <c r="X6131" s="7" t="str">
        <f t="shared" si="1722"/>
        <v>00</v>
      </c>
      <c r="Y6131" t="str">
        <f t="shared" si="1723"/>
        <v>Sinbad: Beyond Veil of Mists</v>
      </c>
      <c r="Z6131" t="str">
        <f t="shared" si="1724"/>
        <v>Sinbad: Beyond Veil of Mists</v>
      </c>
      <c r="AA6131" t="str">
        <f t="shared" si="1725"/>
        <v>sinbad:00ists</v>
      </c>
      <c r="AC6131">
        <f t="shared" si="1726"/>
        <v>0</v>
      </c>
      <c r="AD6131" t="str">
        <f t="shared" si="1727"/>
        <v>sinbad:00ists</v>
      </c>
    </row>
    <row r="6132" spans="1:30">
      <c r="A6132">
        <v>13157</v>
      </c>
      <c r="B6132">
        <f t="shared" si="1710"/>
        <v>0</v>
      </c>
      <c r="C6132" s="8" t="s">
        <v>6998</v>
      </c>
      <c r="D6132" t="s">
        <v>14011</v>
      </c>
      <c r="E6132" s="2">
        <v>26483452</v>
      </c>
      <c r="F6132">
        <f t="shared" si="1711"/>
        <v>0</v>
      </c>
      <c r="G6132" s="6">
        <f t="shared" si="1712"/>
        <v>26483452</v>
      </c>
      <c r="H6132" s="6">
        <v>26483452</v>
      </c>
      <c r="I6132" s="3">
        <v>3086</v>
      </c>
      <c r="J6132" s="2">
        <v>6874477</v>
      </c>
      <c r="K6132" s="3">
        <v>3086</v>
      </c>
      <c r="L6132" s="1">
        <v>36342</v>
      </c>
      <c r="M6132">
        <f t="shared" si="1713"/>
        <v>0</v>
      </c>
      <c r="N6132">
        <f t="shared" si="1714"/>
        <v>0</v>
      </c>
      <c r="Q6132">
        <f t="shared" si="1715"/>
        <v>2003</v>
      </c>
      <c r="R6132">
        <f t="shared" si="1716"/>
        <v>7</v>
      </c>
      <c r="S6132">
        <f t="shared" si="1717"/>
        <v>2</v>
      </c>
      <c r="T6132" s="5">
        <f t="shared" si="1718"/>
        <v>36342</v>
      </c>
      <c r="U6132" s="7">
        <f t="shared" si="1719"/>
        <v>2003</v>
      </c>
      <c r="V6132" s="7">
        <f t="shared" si="1720"/>
        <v>7</v>
      </c>
      <c r="W6132" s="7">
        <f t="shared" si="1721"/>
        <v>2</v>
      </c>
      <c r="X6132" s="7" t="str">
        <f t="shared" si="1722"/>
        <v>03</v>
      </c>
      <c r="Y6132" t="str">
        <f t="shared" si="1723"/>
        <v>Sinbad: Legend of the Seven Seas</v>
      </c>
      <c r="Z6132" t="str">
        <f t="shared" si="1724"/>
        <v>Sinbad: Legend of the Seven Seas</v>
      </c>
      <c r="AA6132" t="str">
        <f t="shared" si="1725"/>
        <v>sinbad:03seas</v>
      </c>
      <c r="AC6132">
        <f t="shared" si="1726"/>
        <v>0</v>
      </c>
      <c r="AD6132" t="str">
        <f t="shared" si="1727"/>
        <v>sinbad:03seas</v>
      </c>
    </row>
    <row r="6133" spans="1:30">
      <c r="A6133">
        <v>13158</v>
      </c>
      <c r="B6133">
        <f t="shared" si="1710"/>
        <v>0</v>
      </c>
      <c r="C6133" s="8" t="s">
        <v>6999</v>
      </c>
      <c r="D6133" t="s">
        <v>7000</v>
      </c>
      <c r="E6133" s="2">
        <v>159862</v>
      </c>
      <c r="F6133">
        <f t="shared" si="1711"/>
        <v>0</v>
      </c>
      <c r="G6133" s="6">
        <f t="shared" si="1712"/>
        <v>159862</v>
      </c>
      <c r="H6133" s="6">
        <v>159862</v>
      </c>
      <c r="I6133">
        <v>27</v>
      </c>
      <c r="L6133" s="1">
        <v>40215</v>
      </c>
      <c r="M6133">
        <f t="shared" si="1713"/>
        <v>0</v>
      </c>
      <c r="N6133">
        <f t="shared" si="1714"/>
        <v>0</v>
      </c>
      <c r="Q6133">
        <f t="shared" si="1715"/>
        <v>2014</v>
      </c>
      <c r="R6133">
        <f t="shared" si="1716"/>
        <v>2</v>
      </c>
      <c r="S6133">
        <f t="shared" si="1717"/>
        <v>7</v>
      </c>
      <c r="T6133" s="5">
        <f t="shared" si="1718"/>
        <v>40215</v>
      </c>
      <c r="U6133" s="7">
        <f t="shared" si="1719"/>
        <v>2014</v>
      </c>
      <c r="V6133" s="7">
        <f t="shared" si="1720"/>
        <v>2</v>
      </c>
      <c r="W6133" s="7">
        <f t="shared" si="1721"/>
        <v>7</v>
      </c>
      <c r="X6133" s="7" t="str">
        <f t="shared" si="1722"/>
        <v>14</v>
      </c>
      <c r="Y6133" t="str">
        <f t="shared" si="1723"/>
        <v>Sinbad: The Fifth Voyage</v>
      </c>
      <c r="Z6133" t="str">
        <f t="shared" si="1724"/>
        <v>Sinbad: The Fifth Voyage</v>
      </c>
      <c r="AA6133" t="str">
        <f t="shared" si="1725"/>
        <v>sinbad:14yage</v>
      </c>
      <c r="AC6133">
        <f t="shared" si="1726"/>
        <v>0</v>
      </c>
      <c r="AD6133" t="str">
        <f t="shared" si="1727"/>
        <v>sinbad:14yage</v>
      </c>
    </row>
    <row r="6134" spans="1:30">
      <c r="A6134">
        <v>13159</v>
      </c>
      <c r="B6134">
        <f t="shared" si="1710"/>
        <v>0</v>
      </c>
      <c r="C6134" s="8" t="s">
        <v>6947</v>
      </c>
      <c r="D6134" t="s">
        <v>13848</v>
      </c>
      <c r="E6134" s="2">
        <v>350391</v>
      </c>
      <c r="F6134">
        <f t="shared" si="1711"/>
        <v>0</v>
      </c>
      <c r="G6134" s="6">
        <f t="shared" si="1712"/>
        <v>350391</v>
      </c>
      <c r="H6134" s="6">
        <v>350391</v>
      </c>
      <c r="I6134">
        <v>15</v>
      </c>
      <c r="J6134" s="2">
        <v>13763</v>
      </c>
      <c r="K6134">
        <v>2</v>
      </c>
      <c r="L6134" s="1">
        <v>36645</v>
      </c>
      <c r="M6134">
        <f t="shared" si="1713"/>
        <v>0</v>
      </c>
      <c r="N6134">
        <f t="shared" si="1714"/>
        <v>0</v>
      </c>
      <c r="Q6134">
        <f t="shared" si="1715"/>
        <v>2004</v>
      </c>
      <c r="R6134">
        <f t="shared" si="1716"/>
        <v>4</v>
      </c>
      <c r="S6134">
        <f t="shared" si="1717"/>
        <v>30</v>
      </c>
      <c r="T6134" s="5">
        <f t="shared" si="1718"/>
        <v>36645</v>
      </c>
      <c r="U6134" s="7">
        <f t="shared" si="1719"/>
        <v>2004</v>
      </c>
      <c r="V6134" s="7">
        <f t="shared" si="1720"/>
        <v>4</v>
      </c>
      <c r="W6134" s="7">
        <f t="shared" si="1721"/>
        <v>30</v>
      </c>
      <c r="X6134" s="7" t="str">
        <f t="shared" si="1722"/>
        <v>04</v>
      </c>
      <c r="Y6134" t="str">
        <f t="shared" si="1723"/>
        <v>Since Otar Left</v>
      </c>
      <c r="Z6134" t="str">
        <f t="shared" si="1724"/>
        <v>Since Otar Left</v>
      </c>
      <c r="AA6134" t="str">
        <f t="shared" si="1725"/>
        <v>sinceot04left</v>
      </c>
      <c r="AB6134" t="s">
        <v>3577</v>
      </c>
      <c r="AC6134">
        <f t="shared" si="1726"/>
        <v>1</v>
      </c>
      <c r="AD6134" t="str">
        <f t="shared" si="1727"/>
        <v>depuisq03i</v>
      </c>
    </row>
    <row r="6135" spans="1:30">
      <c r="A6135">
        <v>13164</v>
      </c>
      <c r="B6135">
        <f t="shared" si="1710"/>
        <v>0</v>
      </c>
      <c r="C6135" s="8" t="s">
        <v>6948</v>
      </c>
      <c r="D6135" t="s">
        <v>6949</v>
      </c>
      <c r="E6135" s="2">
        <v>47718</v>
      </c>
      <c r="F6135">
        <f t="shared" si="1711"/>
        <v>0</v>
      </c>
      <c r="G6135" s="6">
        <f t="shared" si="1712"/>
        <v>47718</v>
      </c>
      <c r="H6135" s="6">
        <v>47718</v>
      </c>
      <c r="I6135">
        <v>4</v>
      </c>
      <c r="J6135" s="2">
        <v>13459</v>
      </c>
      <c r="K6135">
        <v>2</v>
      </c>
      <c r="L6135" s="1">
        <v>39459</v>
      </c>
      <c r="M6135">
        <f t="shared" si="1713"/>
        <v>0</v>
      </c>
      <c r="N6135">
        <f t="shared" si="1714"/>
        <v>0</v>
      </c>
      <c r="Q6135">
        <f t="shared" si="1715"/>
        <v>2012</v>
      </c>
      <c r="R6135">
        <f t="shared" si="1716"/>
        <v>1</v>
      </c>
      <c r="S6135">
        <f t="shared" si="1717"/>
        <v>13</v>
      </c>
      <c r="T6135" s="5">
        <f t="shared" si="1718"/>
        <v>39459</v>
      </c>
      <c r="U6135" s="7">
        <f t="shared" si="1719"/>
        <v>2012</v>
      </c>
      <c r="V6135" s="7">
        <f t="shared" si="1720"/>
        <v>1</v>
      </c>
      <c r="W6135" s="7">
        <f t="shared" si="1721"/>
        <v>13</v>
      </c>
      <c r="X6135" s="7" t="str">
        <f t="shared" si="1722"/>
        <v>12</v>
      </c>
      <c r="Y6135" t="str">
        <f t="shared" si="1723"/>
        <v>Sing Your Song</v>
      </c>
      <c r="Z6135" t="str">
        <f t="shared" si="1724"/>
        <v>Sing Your Song</v>
      </c>
      <c r="AA6135" t="str">
        <f t="shared" si="1725"/>
        <v>singyou12song</v>
      </c>
      <c r="AB6135" t="s">
        <v>1259</v>
      </c>
      <c r="AC6135">
        <f t="shared" si="1726"/>
        <v>1</v>
      </c>
      <c r="AD6135" t="str">
        <f t="shared" si="1727"/>
        <v>singyou11song</v>
      </c>
    </row>
    <row r="6136" spans="1:30">
      <c r="A6136">
        <v>13165</v>
      </c>
      <c r="B6136">
        <f t="shared" si="1710"/>
        <v>0</v>
      </c>
      <c r="C6136" s="8" t="s">
        <v>6950</v>
      </c>
      <c r="D6136" t="s">
        <v>14314</v>
      </c>
      <c r="E6136" s="2">
        <v>919095</v>
      </c>
      <c r="F6136">
        <f t="shared" si="1711"/>
        <v>0</v>
      </c>
      <c r="G6136" s="6">
        <f t="shared" si="1712"/>
        <v>919095</v>
      </c>
      <c r="H6136" s="6">
        <v>919095</v>
      </c>
      <c r="I6136">
        <v>135</v>
      </c>
      <c r="J6136" s="2">
        <v>487040</v>
      </c>
      <c r="K6136">
        <v>135</v>
      </c>
      <c r="L6136" s="1">
        <v>40817</v>
      </c>
      <c r="M6136">
        <f t="shared" si="1713"/>
        <v>0</v>
      </c>
      <c r="N6136">
        <f t="shared" si="1714"/>
        <v>0</v>
      </c>
      <c r="Q6136">
        <f t="shared" si="1715"/>
        <v>2015</v>
      </c>
      <c r="R6136">
        <f t="shared" si="1716"/>
        <v>10</v>
      </c>
      <c r="S6136">
        <f t="shared" si="1717"/>
        <v>2</v>
      </c>
      <c r="T6136" s="5">
        <f t="shared" si="1718"/>
        <v>40817</v>
      </c>
      <c r="U6136" s="7">
        <f t="shared" si="1719"/>
        <v>2015</v>
      </c>
      <c r="V6136" s="7">
        <f t="shared" si="1720"/>
        <v>10</v>
      </c>
      <c r="W6136" s="7">
        <f t="shared" si="1721"/>
        <v>2</v>
      </c>
      <c r="X6136" s="7" t="str">
        <f t="shared" si="1722"/>
        <v>15</v>
      </c>
      <c r="Y6136" t="str">
        <f t="shared" si="1723"/>
        <v>Singh is Bling</v>
      </c>
      <c r="Z6136" t="str">
        <f t="shared" si="1724"/>
        <v>Singh is Bling</v>
      </c>
      <c r="AA6136" t="str">
        <f t="shared" si="1725"/>
        <v>singhis15ling</v>
      </c>
      <c r="AB6136" t="s">
        <v>9</v>
      </c>
      <c r="AC6136">
        <f t="shared" si="1726"/>
        <v>1</v>
      </c>
      <c r="AD6136" t="str">
        <f t="shared" si="1727"/>
        <v>singhis15iing</v>
      </c>
    </row>
    <row r="6137" spans="1:30">
      <c r="A6137">
        <v>13166</v>
      </c>
      <c r="B6137">
        <f t="shared" si="1710"/>
        <v>0</v>
      </c>
      <c r="C6137" s="8" t="s">
        <v>6951</v>
      </c>
      <c r="D6137" t="s">
        <v>9618</v>
      </c>
      <c r="E6137" s="2">
        <v>2159376</v>
      </c>
      <c r="F6137">
        <f t="shared" si="1711"/>
        <v>0</v>
      </c>
      <c r="G6137" s="6">
        <f t="shared" si="1712"/>
        <v>2159376</v>
      </c>
      <c r="H6137" s="6">
        <v>2159376</v>
      </c>
      <c r="I6137">
        <v>112</v>
      </c>
      <c r="J6137" s="2">
        <v>1154528</v>
      </c>
      <c r="K6137">
        <v>112</v>
      </c>
      <c r="L6137" s="1">
        <v>38205</v>
      </c>
      <c r="M6137">
        <f t="shared" si="1713"/>
        <v>0</v>
      </c>
      <c r="N6137">
        <f t="shared" si="1714"/>
        <v>0</v>
      </c>
      <c r="Q6137">
        <f t="shared" si="1715"/>
        <v>2008</v>
      </c>
      <c r="R6137">
        <f t="shared" si="1716"/>
        <v>8</v>
      </c>
      <c r="S6137">
        <f t="shared" si="1717"/>
        <v>7</v>
      </c>
      <c r="T6137" s="5">
        <f t="shared" si="1718"/>
        <v>38205</v>
      </c>
      <c r="U6137" s="7">
        <f t="shared" si="1719"/>
        <v>2008</v>
      </c>
      <c r="V6137" s="7">
        <f t="shared" si="1720"/>
        <v>8</v>
      </c>
      <c r="W6137" s="7">
        <f t="shared" si="1721"/>
        <v>7</v>
      </c>
      <c r="X6137" s="7" t="str">
        <f t="shared" si="1722"/>
        <v>08</v>
      </c>
      <c r="Y6137" t="str">
        <f t="shared" si="1723"/>
        <v>Singh Is Kinng</v>
      </c>
      <c r="Z6137" t="str">
        <f t="shared" si="1724"/>
        <v>Singh Is Kinng</v>
      </c>
      <c r="AA6137" t="str">
        <f t="shared" si="1725"/>
        <v>singhis08inng</v>
      </c>
      <c r="AC6137">
        <f t="shared" si="1726"/>
        <v>0</v>
      </c>
      <c r="AD6137" t="str">
        <f t="shared" si="1727"/>
        <v>singhis08inng</v>
      </c>
    </row>
    <row r="6138" spans="1:30">
      <c r="A6138">
        <v>13167</v>
      </c>
      <c r="B6138">
        <f t="shared" si="1710"/>
        <v>0</v>
      </c>
      <c r="C6138" s="8" t="s">
        <v>6952</v>
      </c>
      <c r="D6138" t="s">
        <v>14314</v>
      </c>
      <c r="E6138" s="2">
        <v>225668</v>
      </c>
      <c r="F6138">
        <f t="shared" si="1711"/>
        <v>0</v>
      </c>
      <c r="G6138" s="6">
        <f t="shared" si="1712"/>
        <v>225668</v>
      </c>
      <c r="H6138" s="6">
        <v>225668</v>
      </c>
      <c r="I6138">
        <v>54</v>
      </c>
      <c r="J6138" s="2">
        <v>138127</v>
      </c>
      <c r="K6138">
        <v>54</v>
      </c>
      <c r="L6138" s="1">
        <v>40138</v>
      </c>
      <c r="M6138">
        <f t="shared" si="1713"/>
        <v>0</v>
      </c>
      <c r="N6138">
        <f t="shared" si="1714"/>
        <v>0</v>
      </c>
      <c r="Q6138">
        <f t="shared" si="1715"/>
        <v>2013</v>
      </c>
      <c r="R6138">
        <f t="shared" si="1716"/>
        <v>11</v>
      </c>
      <c r="S6138">
        <f t="shared" si="1717"/>
        <v>22</v>
      </c>
      <c r="T6138" s="5">
        <f t="shared" si="1718"/>
        <v>40138</v>
      </c>
      <c r="U6138" s="7">
        <f t="shared" si="1719"/>
        <v>2013</v>
      </c>
      <c r="V6138" s="7">
        <f t="shared" si="1720"/>
        <v>11</v>
      </c>
      <c r="W6138" s="7">
        <f t="shared" si="1721"/>
        <v>22</v>
      </c>
      <c r="X6138" s="7" t="str">
        <f t="shared" si="1722"/>
        <v>13</v>
      </c>
      <c r="Y6138" t="str">
        <f t="shared" si="1723"/>
        <v>Singh Saab The Great</v>
      </c>
      <c r="Z6138" t="str">
        <f t="shared" si="1724"/>
        <v>Singh Saab The Great</v>
      </c>
      <c r="AA6138" t="str">
        <f t="shared" si="1725"/>
        <v>singhsa13reat</v>
      </c>
      <c r="AC6138">
        <f t="shared" si="1726"/>
        <v>0</v>
      </c>
      <c r="AD6138" t="str">
        <f t="shared" si="1727"/>
        <v>singhsa13reat</v>
      </c>
    </row>
    <row r="6139" spans="1:30">
      <c r="A6139">
        <v>13168</v>
      </c>
      <c r="B6139">
        <f t="shared" si="1710"/>
        <v>0</v>
      </c>
      <c r="C6139" s="8" t="s">
        <v>6953</v>
      </c>
      <c r="D6139" t="s">
        <v>14142</v>
      </c>
      <c r="E6139" s="2">
        <v>350864</v>
      </c>
      <c r="F6139">
        <f t="shared" si="1711"/>
        <v>0</v>
      </c>
      <c r="G6139" s="6">
        <f t="shared" si="1712"/>
        <v>350864</v>
      </c>
      <c r="H6139" s="6">
        <v>350864</v>
      </c>
      <c r="I6139">
        <v>50</v>
      </c>
      <c r="J6139" s="2">
        <v>161063</v>
      </c>
      <c r="K6139">
        <v>50</v>
      </c>
      <c r="L6139" s="1">
        <v>39284</v>
      </c>
      <c r="M6139">
        <f t="shared" si="1713"/>
        <v>0</v>
      </c>
      <c r="N6139">
        <f t="shared" si="1714"/>
        <v>0</v>
      </c>
      <c r="Q6139">
        <f t="shared" si="1715"/>
        <v>2011</v>
      </c>
      <c r="R6139">
        <f t="shared" si="1716"/>
        <v>7</v>
      </c>
      <c r="S6139">
        <f t="shared" si="1717"/>
        <v>22</v>
      </c>
      <c r="T6139" s="5">
        <f t="shared" si="1718"/>
        <v>39284</v>
      </c>
      <c r="U6139" s="7">
        <f t="shared" si="1719"/>
        <v>2011</v>
      </c>
      <c r="V6139" s="7">
        <f t="shared" si="1720"/>
        <v>7</v>
      </c>
      <c r="W6139" s="7">
        <f t="shared" si="1721"/>
        <v>22</v>
      </c>
      <c r="X6139" s="7" t="str">
        <f t="shared" si="1722"/>
        <v>11</v>
      </c>
      <c r="Y6139" t="str">
        <f t="shared" si="1723"/>
        <v>Singham</v>
      </c>
      <c r="Z6139" t="str">
        <f t="shared" si="1724"/>
        <v>Singham</v>
      </c>
      <c r="AA6139" t="str">
        <f t="shared" si="1725"/>
        <v>singham11gham</v>
      </c>
      <c r="AC6139">
        <f t="shared" si="1726"/>
        <v>0</v>
      </c>
      <c r="AD6139" t="str">
        <f t="shared" si="1727"/>
        <v>singham11gham</v>
      </c>
    </row>
    <row r="6140" spans="1:30">
      <c r="A6140">
        <v>13169</v>
      </c>
      <c r="B6140">
        <f t="shared" si="1710"/>
        <v>0</v>
      </c>
      <c r="C6140" s="8" t="s">
        <v>6954</v>
      </c>
      <c r="D6140" t="s">
        <v>14314</v>
      </c>
      <c r="E6140" s="2">
        <v>1232018</v>
      </c>
      <c r="F6140">
        <f t="shared" si="1711"/>
        <v>0</v>
      </c>
      <c r="G6140" s="6">
        <f t="shared" si="1712"/>
        <v>1232018</v>
      </c>
      <c r="H6140" s="6">
        <v>1232018</v>
      </c>
      <c r="I6140">
        <v>127</v>
      </c>
      <c r="J6140" s="2">
        <v>654045</v>
      </c>
      <c r="K6140">
        <v>127</v>
      </c>
      <c r="L6140" s="1">
        <v>40404</v>
      </c>
      <c r="M6140">
        <f t="shared" si="1713"/>
        <v>0</v>
      </c>
      <c r="N6140">
        <f t="shared" si="1714"/>
        <v>0</v>
      </c>
      <c r="Q6140">
        <f t="shared" si="1715"/>
        <v>2014</v>
      </c>
      <c r="R6140">
        <f t="shared" si="1716"/>
        <v>8</v>
      </c>
      <c r="S6140">
        <f t="shared" si="1717"/>
        <v>15</v>
      </c>
      <c r="T6140" s="5">
        <f t="shared" si="1718"/>
        <v>40404</v>
      </c>
      <c r="U6140" s="7">
        <f t="shared" si="1719"/>
        <v>2014</v>
      </c>
      <c r="V6140" s="7">
        <f t="shared" si="1720"/>
        <v>8</v>
      </c>
      <c r="W6140" s="7">
        <f t="shared" si="1721"/>
        <v>15</v>
      </c>
      <c r="X6140" s="7" t="str">
        <f t="shared" si="1722"/>
        <v>14</v>
      </c>
      <c r="Y6140" t="str">
        <f t="shared" si="1723"/>
        <v>Singham Returns</v>
      </c>
      <c r="Z6140" t="str">
        <f t="shared" si="1724"/>
        <v>Singham Returns</v>
      </c>
      <c r="AA6140" t="str">
        <f t="shared" si="1725"/>
        <v>singham14urns</v>
      </c>
      <c r="AC6140">
        <f t="shared" si="1726"/>
        <v>0</v>
      </c>
      <c r="AD6140" t="str">
        <f t="shared" si="1727"/>
        <v>singham14urns</v>
      </c>
    </row>
    <row r="6141" spans="1:30">
      <c r="A6141">
        <v>13183</v>
      </c>
      <c r="B6141">
        <f t="shared" si="1710"/>
        <v>0</v>
      </c>
      <c r="C6141" s="8" t="s">
        <v>6732</v>
      </c>
      <c r="D6141" t="s">
        <v>13876</v>
      </c>
      <c r="E6141" s="2">
        <v>48086903</v>
      </c>
      <c r="F6141">
        <f t="shared" si="1711"/>
        <v>0</v>
      </c>
      <c r="G6141" s="6">
        <f t="shared" si="1712"/>
        <v>48086903</v>
      </c>
      <c r="H6141" s="6">
        <v>48086903</v>
      </c>
      <c r="I6141" s="3">
        <v>2542</v>
      </c>
      <c r="J6141" s="2">
        <v>18007634</v>
      </c>
      <c r="K6141" s="3">
        <v>2527</v>
      </c>
      <c r="L6141" s="1">
        <v>39732</v>
      </c>
      <c r="M6141">
        <f t="shared" si="1713"/>
        <v>0</v>
      </c>
      <c r="N6141">
        <f t="shared" si="1714"/>
        <v>0</v>
      </c>
      <c r="Q6141">
        <f t="shared" si="1715"/>
        <v>2012</v>
      </c>
      <c r="R6141">
        <f t="shared" si="1716"/>
        <v>10</v>
      </c>
      <c r="S6141">
        <f t="shared" si="1717"/>
        <v>12</v>
      </c>
      <c r="T6141" s="5">
        <f t="shared" si="1718"/>
        <v>39732</v>
      </c>
      <c r="U6141" s="7">
        <f t="shared" si="1719"/>
        <v>2012</v>
      </c>
      <c r="V6141" s="7">
        <f t="shared" si="1720"/>
        <v>10</v>
      </c>
      <c r="W6141" s="7">
        <f t="shared" si="1721"/>
        <v>12</v>
      </c>
      <c r="X6141" s="7" t="str">
        <f t="shared" si="1722"/>
        <v>12</v>
      </c>
      <c r="Y6141" t="str">
        <f t="shared" si="1723"/>
        <v>Sinister</v>
      </c>
      <c r="Z6141" t="str">
        <f t="shared" si="1724"/>
        <v>Sinister</v>
      </c>
      <c r="AA6141" t="str">
        <f t="shared" si="1725"/>
        <v>siniste12ster</v>
      </c>
      <c r="AB6141" t="s">
        <v>1457</v>
      </c>
      <c r="AC6141">
        <f t="shared" si="1726"/>
        <v>1</v>
      </c>
      <c r="AD6141" t="str">
        <f t="shared" si="1727"/>
        <v>siniste12teri</v>
      </c>
    </row>
    <row r="6142" spans="1:30">
      <c r="A6142">
        <v>13184</v>
      </c>
      <c r="B6142">
        <f t="shared" si="1710"/>
        <v>0</v>
      </c>
      <c r="C6142" s="8" t="s">
        <v>6733</v>
      </c>
      <c r="D6142" t="s">
        <v>14527</v>
      </c>
      <c r="E6142" s="2">
        <v>27740955</v>
      </c>
      <c r="F6142">
        <f t="shared" si="1711"/>
        <v>0</v>
      </c>
      <c r="G6142" s="6">
        <f t="shared" si="1712"/>
        <v>27740955</v>
      </c>
      <c r="H6142" s="6">
        <v>27740955</v>
      </c>
      <c r="I6142" s="3">
        <v>2799</v>
      </c>
      <c r="J6142" s="2">
        <v>10542116</v>
      </c>
      <c r="K6142" s="3">
        <v>2766</v>
      </c>
      <c r="L6142" s="1">
        <v>40775</v>
      </c>
      <c r="M6142">
        <f t="shared" si="1713"/>
        <v>0</v>
      </c>
      <c r="N6142">
        <f t="shared" si="1714"/>
        <v>0</v>
      </c>
      <c r="Q6142">
        <f t="shared" si="1715"/>
        <v>2015</v>
      </c>
      <c r="R6142">
        <f t="shared" si="1716"/>
        <v>8</v>
      </c>
      <c r="S6142">
        <f t="shared" si="1717"/>
        <v>21</v>
      </c>
      <c r="T6142" s="5">
        <f t="shared" si="1718"/>
        <v>40775</v>
      </c>
      <c r="U6142" s="7">
        <f t="shared" si="1719"/>
        <v>2015</v>
      </c>
      <c r="V6142" s="7">
        <f t="shared" si="1720"/>
        <v>8</v>
      </c>
      <c r="W6142" s="7">
        <f t="shared" si="1721"/>
        <v>21</v>
      </c>
      <c r="X6142" s="7" t="str">
        <f t="shared" si="1722"/>
        <v>15</v>
      </c>
      <c r="Y6142" t="str">
        <f t="shared" si="1723"/>
        <v>Sinister 2</v>
      </c>
      <c r="Z6142" t="str">
        <f t="shared" si="1724"/>
        <v>Sinister 2</v>
      </c>
      <c r="AA6142" t="str">
        <f t="shared" si="1725"/>
        <v>siniste15ter2</v>
      </c>
      <c r="AC6142">
        <f t="shared" si="1726"/>
        <v>0</v>
      </c>
      <c r="AD6142" t="str">
        <f t="shared" si="1727"/>
        <v>siniste15ter2</v>
      </c>
    </row>
    <row r="6143" spans="1:30">
      <c r="A6143">
        <v>13186</v>
      </c>
      <c r="B6143">
        <f t="shared" si="1710"/>
        <v>0</v>
      </c>
      <c r="C6143" s="8" t="s">
        <v>6546</v>
      </c>
      <c r="D6143" t="s">
        <v>14460</v>
      </c>
      <c r="E6143" s="2">
        <v>116944</v>
      </c>
      <c r="F6143">
        <f t="shared" si="1711"/>
        <v>0</v>
      </c>
      <c r="G6143" s="6">
        <f t="shared" si="1712"/>
        <v>116944</v>
      </c>
      <c r="H6143" s="6">
        <v>116944</v>
      </c>
      <c r="I6143">
        <v>7</v>
      </c>
      <c r="J6143" s="2">
        <v>7547</v>
      </c>
      <c r="K6143">
        <v>2</v>
      </c>
      <c r="L6143" s="1">
        <v>37352</v>
      </c>
      <c r="M6143">
        <f t="shared" si="1713"/>
        <v>0</v>
      </c>
      <c r="N6143">
        <f t="shared" si="1714"/>
        <v>0</v>
      </c>
      <c r="Q6143">
        <f t="shared" si="1715"/>
        <v>2006</v>
      </c>
      <c r="R6143">
        <f t="shared" si="1716"/>
        <v>4</v>
      </c>
      <c r="S6143">
        <f t="shared" si="1717"/>
        <v>7</v>
      </c>
      <c r="T6143" s="5">
        <f t="shared" si="1718"/>
        <v>37352</v>
      </c>
      <c r="U6143" s="7">
        <f t="shared" si="1719"/>
        <v>2006</v>
      </c>
      <c r="V6143" s="7">
        <f t="shared" si="1720"/>
        <v>4</v>
      </c>
      <c r="W6143" s="7">
        <f t="shared" si="1721"/>
        <v>7</v>
      </c>
      <c r="X6143" s="7" t="str">
        <f t="shared" si="1722"/>
        <v>06</v>
      </c>
      <c r="Y6143" t="str">
        <f t="shared" si="1723"/>
        <v>Sir! No Sir!</v>
      </c>
      <c r="Z6143" t="str">
        <f t="shared" si="1724"/>
        <v>Sir! No Sir!</v>
      </c>
      <c r="AA6143" t="str">
        <f t="shared" si="1725"/>
        <v>sir!nos06sir!</v>
      </c>
      <c r="AB6143" t="s">
        <v>3008</v>
      </c>
      <c r="AC6143">
        <f t="shared" si="1726"/>
        <v>1</v>
      </c>
      <c r="AD6143" t="str">
        <f t="shared" si="1727"/>
        <v>sir!nos05sir!</v>
      </c>
    </row>
    <row r="6144" spans="1:30">
      <c r="A6144">
        <v>13189</v>
      </c>
      <c r="B6144">
        <f t="shared" si="1710"/>
        <v>0</v>
      </c>
      <c r="C6144" s="8" t="s">
        <v>4627</v>
      </c>
      <c r="D6144" t="s">
        <v>13921</v>
      </c>
      <c r="E6144" s="2">
        <v>154659</v>
      </c>
      <c r="F6144">
        <f t="shared" si="1711"/>
        <v>0</v>
      </c>
      <c r="G6144" s="6">
        <f t="shared" si="1712"/>
        <v>154659</v>
      </c>
      <c r="H6144" s="6">
        <v>154659</v>
      </c>
      <c r="I6144">
        <v>14</v>
      </c>
      <c r="J6144" s="2">
        <v>15401</v>
      </c>
      <c r="K6144">
        <v>3</v>
      </c>
      <c r="L6144" s="1">
        <v>39725</v>
      </c>
      <c r="M6144">
        <f t="shared" si="1713"/>
        <v>0</v>
      </c>
      <c r="N6144">
        <f t="shared" si="1714"/>
        <v>0</v>
      </c>
      <c r="Q6144">
        <f t="shared" si="1715"/>
        <v>2012</v>
      </c>
      <c r="R6144">
        <f t="shared" si="1716"/>
        <v>10</v>
      </c>
      <c r="S6144">
        <f t="shared" si="1717"/>
        <v>5</v>
      </c>
      <c r="T6144" s="5">
        <f t="shared" si="1718"/>
        <v>39725</v>
      </c>
      <c r="U6144" s="7">
        <f t="shared" si="1719"/>
        <v>2012</v>
      </c>
      <c r="V6144" s="7">
        <f t="shared" si="1720"/>
        <v>10</v>
      </c>
      <c r="W6144" s="7">
        <f t="shared" si="1721"/>
        <v>5</v>
      </c>
      <c r="X6144" s="7" t="str">
        <f t="shared" si="1722"/>
        <v>12</v>
      </c>
      <c r="Y6144" t="str">
        <f t="shared" si="1723"/>
        <v>Sister [2012]</v>
      </c>
      <c r="Z6144" t="str">
        <f t="shared" si="1724"/>
        <v>Sister [2012]</v>
      </c>
      <c r="AA6144" t="str">
        <f t="shared" si="1725"/>
        <v>sister[12012]</v>
      </c>
      <c r="AB6144" t="s">
        <v>1458</v>
      </c>
      <c r="AC6144">
        <f t="shared" si="1726"/>
        <v>1</v>
      </c>
      <c r="AD6144" t="str">
        <f t="shared" si="1727"/>
        <v>l'enfan12haut</v>
      </c>
    </row>
    <row r="6145" spans="1:30">
      <c r="A6145">
        <v>13192</v>
      </c>
      <c r="B6145">
        <f t="shared" si="1710"/>
        <v>0</v>
      </c>
      <c r="C6145" s="8" t="s">
        <v>6921</v>
      </c>
      <c r="D6145" t="s">
        <v>6922</v>
      </c>
      <c r="F6145">
        <f t="shared" si="1711"/>
        <v>0</v>
      </c>
      <c r="G6145" s="6" t="str">
        <f t="shared" si="1712"/>
        <v/>
      </c>
      <c r="H6145" s="6" t="s">
        <v>217</v>
      </c>
      <c r="L6145" s="1">
        <v>40670</v>
      </c>
      <c r="M6145">
        <f t="shared" si="1713"/>
        <v>0</v>
      </c>
      <c r="N6145">
        <f t="shared" si="1714"/>
        <v>0</v>
      </c>
      <c r="Q6145">
        <f t="shared" si="1715"/>
        <v>2015</v>
      </c>
      <c r="R6145">
        <f t="shared" si="1716"/>
        <v>5</v>
      </c>
      <c r="S6145">
        <f t="shared" si="1717"/>
        <v>8</v>
      </c>
      <c r="T6145" s="5">
        <f t="shared" si="1718"/>
        <v>40670</v>
      </c>
      <c r="U6145" s="7">
        <f t="shared" si="1719"/>
        <v>2015</v>
      </c>
      <c r="V6145" s="7">
        <f t="shared" si="1720"/>
        <v>5</v>
      </c>
      <c r="W6145" s="7">
        <f t="shared" si="1721"/>
        <v>8</v>
      </c>
      <c r="X6145" s="7" t="str">
        <f t="shared" si="1722"/>
        <v>15</v>
      </c>
      <c r="Y6145" t="str">
        <f t="shared" si="1723"/>
        <v>Sister Code</v>
      </c>
      <c r="Z6145" t="str">
        <f t="shared" si="1724"/>
        <v>Sister Code</v>
      </c>
      <c r="AA6145" t="str">
        <f t="shared" si="1725"/>
        <v>sisterc15code</v>
      </c>
      <c r="AC6145">
        <f t="shared" si="1726"/>
        <v>0</v>
      </c>
      <c r="AD6145" t="str">
        <f t="shared" si="1727"/>
        <v>sisterc15code</v>
      </c>
    </row>
    <row r="6146" spans="1:30">
      <c r="A6146">
        <v>13193</v>
      </c>
      <c r="B6146">
        <f t="shared" ref="B6146:B6209" si="1728">IFERROR(FIND("[re-",C6146),0)</f>
        <v>0</v>
      </c>
      <c r="C6146" s="8" t="s">
        <v>6923</v>
      </c>
      <c r="D6146" t="s">
        <v>12140</v>
      </c>
      <c r="E6146" s="2">
        <v>3541</v>
      </c>
      <c r="F6146">
        <f t="shared" ref="F6146:F6209" si="1729">IF(NOT(ISBLANK(E6146)),IF(ISNUMBER(E6146),0,1),0)</f>
        <v>0</v>
      </c>
      <c r="G6146" s="6">
        <f t="shared" ref="G6146:G6209" si="1730">IFERROR(IF(NOT(ISBLANK(E6146)),VALUE(SUBSTITUTE(E6146,"*","")),""),"")</f>
        <v>3541</v>
      </c>
      <c r="H6146" s="6">
        <v>3541</v>
      </c>
      <c r="I6146">
        <v>1</v>
      </c>
      <c r="J6146" s="2">
        <v>2163</v>
      </c>
      <c r="K6146">
        <v>1</v>
      </c>
      <c r="L6146" s="1">
        <v>36456</v>
      </c>
      <c r="M6146">
        <f t="shared" ref="M6146:M6209" si="1731">IF(EXACT("TBD",L6146),1,0)</f>
        <v>0</v>
      </c>
      <c r="N6146">
        <f t="shared" ref="N6146:N6209" si="1732">IFERROR(IF(L6146&gt;DATE(2016,5,18),1,0),0)</f>
        <v>0</v>
      </c>
      <c r="Q6146">
        <f t="shared" ref="Q6146:Q6209" si="1733">IFERROR(IF(ISBLANK(P6146),YEAR(L6146),P6146),"")</f>
        <v>2003</v>
      </c>
      <c r="R6146">
        <f t="shared" ref="R6146:R6209" si="1734">IFERROR(IF(NOT(ISBLANK(P6146)),IF(NOT(ISBLANK(O6146)),O6146,""),MONTH(L6146)),"")</f>
        <v>10</v>
      </c>
      <c r="S6146">
        <f t="shared" ref="S6146:S6209" si="1735">IFERROR(IF(AND(ISBLANK(O6146),ISBLANK(P6146)),DAY(L6146),""),"")</f>
        <v>24</v>
      </c>
      <c r="T6146" s="5">
        <f t="shared" ref="T6146:T6209" si="1736">IFERROR(IF(NOT(AND(ISBLANK(Q6146),ISBLANK(R6146),ISBLANK(S6146))),DATE(Q6146,R6146,S6146),""),"")</f>
        <v>36456</v>
      </c>
      <c r="U6146" s="7">
        <f t="shared" ref="U6146:U6209" si="1737">YEAR(T6146)</f>
        <v>2003</v>
      </c>
      <c r="V6146" s="7">
        <f t="shared" ref="V6146:V6209" si="1738">MONTH(T6146)</f>
        <v>10</v>
      </c>
      <c r="W6146" s="7">
        <f t="shared" ref="W6146:W6209" si="1739">DAY(T6146)</f>
        <v>24</v>
      </c>
      <c r="X6146" s="7" t="str">
        <f t="shared" ref="X6146:X6209" si="1740">IF(M6146=1,"tbd",IF(Q6146&lt;1927,Q6146,RIGHT(Q6146,2)))</f>
        <v>03</v>
      </c>
      <c r="Y6146" t="str">
        <f t="shared" ref="Y6146:Y6209" si="1741">IF(EXACT(LEFT(C6146,2),"A "),MID(C6146,3,9999),C6146)</f>
        <v>Sister Helen</v>
      </c>
      <c r="Z6146" t="str">
        <f t="shared" ref="Z6146:Z6209" si="1742">IF(EXACT(LEFT(Y6146,4),"The "),MID(Y6146,5,9999),Y6146)</f>
        <v>Sister Helen</v>
      </c>
      <c r="AA6146" t="str">
        <f t="shared" ref="AA6146:AA6209" si="1743">LOWER(CONCATENATE(LEFT(SUBSTITUTE(TRIM(CLEAN(Z6146))," ",""),7),RIGHT(X6146,2),RIGHT(SUBSTITUTE(TRIM(CLEAN(Z6146))," ",""),4)))</f>
        <v>sisterh03elen</v>
      </c>
      <c r="AB6146" t="s">
        <v>3795</v>
      </c>
      <c r="AC6146">
        <f t="shared" ref="AC6146:AC6209" si="1744">IF(ISBLANK(AB6146),0,1)</f>
        <v>1</v>
      </c>
      <c r="AD6146" t="str">
        <f t="shared" ref="AD6146:AD6209" si="1745">IF(ISBLANK(AB6146),AA6146,AB6146)</f>
        <v>sisterh02elen</v>
      </c>
    </row>
    <row r="6147" spans="1:30">
      <c r="A6147">
        <v>13199</v>
      </c>
      <c r="B6147">
        <f t="shared" si="1728"/>
        <v>0</v>
      </c>
      <c r="C6147" s="8" t="s">
        <v>6552</v>
      </c>
      <c r="D6147" t="s">
        <v>14185</v>
      </c>
      <c r="E6147" s="2">
        <v>87044645</v>
      </c>
      <c r="F6147">
        <f t="shared" si="1729"/>
        <v>0</v>
      </c>
      <c r="G6147" s="6">
        <f t="shared" si="1730"/>
        <v>87044645</v>
      </c>
      <c r="H6147" s="6">
        <v>87044645</v>
      </c>
      <c r="I6147" s="3">
        <v>2978</v>
      </c>
      <c r="J6147" s="2">
        <v>13922855</v>
      </c>
      <c r="K6147" s="3">
        <v>2962</v>
      </c>
      <c r="L6147" s="1">
        <v>40894</v>
      </c>
      <c r="M6147">
        <f t="shared" si="1731"/>
        <v>0</v>
      </c>
      <c r="N6147">
        <f t="shared" si="1732"/>
        <v>0</v>
      </c>
      <c r="Q6147">
        <f t="shared" si="1733"/>
        <v>2015</v>
      </c>
      <c r="R6147">
        <f t="shared" si="1734"/>
        <v>12</v>
      </c>
      <c r="S6147">
        <f t="shared" si="1735"/>
        <v>18</v>
      </c>
      <c r="T6147" s="5">
        <f t="shared" si="1736"/>
        <v>40894</v>
      </c>
      <c r="U6147" s="7">
        <f t="shared" si="1737"/>
        <v>2015</v>
      </c>
      <c r="V6147" s="7">
        <f t="shared" si="1738"/>
        <v>12</v>
      </c>
      <c r="W6147" s="7">
        <f t="shared" si="1739"/>
        <v>18</v>
      </c>
      <c r="X6147" s="7" t="str">
        <f t="shared" si="1740"/>
        <v>15</v>
      </c>
      <c r="Y6147" t="str">
        <f t="shared" si="1741"/>
        <v>Sisters</v>
      </c>
      <c r="Z6147" t="str">
        <f t="shared" si="1742"/>
        <v>Sisters</v>
      </c>
      <c r="AA6147" t="str">
        <f t="shared" si="1743"/>
        <v>sisters15ters</v>
      </c>
      <c r="AB6147" t="s">
        <v>10</v>
      </c>
      <c r="AC6147">
        <f t="shared" si="1744"/>
        <v>1</v>
      </c>
      <c r="AD6147" t="str">
        <f t="shared" si="1745"/>
        <v>sisters15siii</v>
      </c>
    </row>
    <row r="6148" spans="1:30">
      <c r="A6148">
        <v>13201</v>
      </c>
      <c r="B6148">
        <f t="shared" si="1728"/>
        <v>0</v>
      </c>
      <c r="C6148" s="8" t="s">
        <v>6555</v>
      </c>
      <c r="D6148" t="s">
        <v>6556</v>
      </c>
      <c r="E6148" s="2">
        <v>33312</v>
      </c>
      <c r="F6148">
        <f t="shared" si="1729"/>
        <v>0</v>
      </c>
      <c r="G6148" s="6">
        <f t="shared" si="1730"/>
        <v>33312</v>
      </c>
      <c r="H6148" s="6">
        <v>33312</v>
      </c>
      <c r="I6148">
        <v>2</v>
      </c>
      <c r="J6148" s="2">
        <v>4895</v>
      </c>
      <c r="K6148">
        <v>1</v>
      </c>
      <c r="L6148" s="1">
        <v>37357</v>
      </c>
      <c r="M6148">
        <f t="shared" si="1731"/>
        <v>0</v>
      </c>
      <c r="N6148">
        <f t="shared" si="1732"/>
        <v>0</v>
      </c>
      <c r="Q6148">
        <f t="shared" si="1733"/>
        <v>2006</v>
      </c>
      <c r="R6148">
        <f t="shared" si="1734"/>
        <v>4</v>
      </c>
      <c r="S6148">
        <f t="shared" si="1735"/>
        <v>12</v>
      </c>
      <c r="T6148" s="5">
        <f t="shared" si="1736"/>
        <v>37357</v>
      </c>
      <c r="U6148" s="7">
        <f t="shared" si="1737"/>
        <v>2006</v>
      </c>
      <c r="V6148" s="7">
        <f t="shared" si="1738"/>
        <v>4</v>
      </c>
      <c r="W6148" s="7">
        <f t="shared" si="1739"/>
        <v>12</v>
      </c>
      <c r="X6148" s="7" t="str">
        <f t="shared" si="1740"/>
        <v>06</v>
      </c>
      <c r="Y6148" t="str">
        <f t="shared" si="1741"/>
        <v>Sisters in Law</v>
      </c>
      <c r="Z6148" t="str">
        <f t="shared" si="1742"/>
        <v>Sisters in Law</v>
      </c>
      <c r="AA6148" t="str">
        <f t="shared" si="1743"/>
        <v>sisters06nlaw</v>
      </c>
      <c r="AB6148" t="s">
        <v>3009</v>
      </c>
      <c r="AC6148">
        <f t="shared" si="1744"/>
        <v>1</v>
      </c>
      <c r="AD6148" t="str">
        <f t="shared" si="1745"/>
        <v>sisters05nlaw</v>
      </c>
    </row>
    <row r="6149" spans="1:30">
      <c r="A6149">
        <v>13205</v>
      </c>
      <c r="B6149">
        <f t="shared" si="1728"/>
        <v>0</v>
      </c>
      <c r="C6149" s="8" t="s">
        <v>6811</v>
      </c>
      <c r="D6149" t="s">
        <v>14007</v>
      </c>
      <c r="E6149" s="2">
        <v>106323</v>
      </c>
      <c r="F6149">
        <f t="shared" si="1729"/>
        <v>0</v>
      </c>
      <c r="G6149" s="6">
        <f t="shared" si="1730"/>
        <v>106323</v>
      </c>
      <c r="H6149" s="6">
        <v>106323</v>
      </c>
      <c r="I6149">
        <v>13</v>
      </c>
      <c r="J6149" s="2">
        <v>12542</v>
      </c>
      <c r="K6149">
        <v>7</v>
      </c>
      <c r="L6149" s="1">
        <v>40523</v>
      </c>
      <c r="M6149">
        <f t="shared" si="1731"/>
        <v>0</v>
      </c>
      <c r="N6149">
        <f t="shared" si="1732"/>
        <v>0</v>
      </c>
      <c r="Q6149">
        <f t="shared" si="1733"/>
        <v>2014</v>
      </c>
      <c r="R6149">
        <f t="shared" si="1734"/>
        <v>12</v>
      </c>
      <c r="S6149">
        <f t="shared" si="1735"/>
        <v>12</v>
      </c>
      <c r="T6149" s="5">
        <f t="shared" si="1736"/>
        <v>40523</v>
      </c>
      <c r="U6149" s="7">
        <f t="shared" si="1737"/>
        <v>2014</v>
      </c>
      <c r="V6149" s="7">
        <f t="shared" si="1738"/>
        <v>12</v>
      </c>
      <c r="W6149" s="7">
        <f t="shared" si="1739"/>
        <v>12</v>
      </c>
      <c r="X6149" s="7" t="str">
        <f t="shared" si="1740"/>
        <v>14</v>
      </c>
      <c r="Y6149" t="str">
        <f t="shared" si="1741"/>
        <v>Six Dance Lessons in Six Weeks</v>
      </c>
      <c r="Z6149" t="str">
        <f t="shared" si="1742"/>
        <v>Six Dance Lessons in Six Weeks</v>
      </c>
      <c r="AA6149" t="str">
        <f t="shared" si="1743"/>
        <v>sixdanc14eeks</v>
      </c>
      <c r="AC6149">
        <f t="shared" si="1744"/>
        <v>0</v>
      </c>
      <c r="AD6149" t="str">
        <f t="shared" si="1745"/>
        <v>sixdanc14eeks</v>
      </c>
    </row>
    <row r="6150" spans="1:30">
      <c r="A6150">
        <v>13215</v>
      </c>
      <c r="B6150">
        <f t="shared" si="1728"/>
        <v>0</v>
      </c>
      <c r="C6150" s="8" t="s">
        <v>6812</v>
      </c>
      <c r="D6150" t="s">
        <v>14033</v>
      </c>
      <c r="E6150" s="2">
        <v>224614</v>
      </c>
      <c r="F6150">
        <f t="shared" si="1729"/>
        <v>0</v>
      </c>
      <c r="G6150" s="6">
        <f t="shared" si="1730"/>
        <v>224614</v>
      </c>
      <c r="H6150" s="6">
        <v>224614</v>
      </c>
      <c r="I6150">
        <v>17</v>
      </c>
      <c r="J6150" s="2">
        <v>9359</v>
      </c>
      <c r="K6150">
        <v>2</v>
      </c>
      <c r="L6150" s="1">
        <v>38199</v>
      </c>
      <c r="M6150">
        <f t="shared" si="1731"/>
        <v>0</v>
      </c>
      <c r="N6150">
        <f t="shared" si="1732"/>
        <v>0</v>
      </c>
      <c r="Q6150">
        <f t="shared" si="1733"/>
        <v>2008</v>
      </c>
      <c r="R6150">
        <f t="shared" si="1734"/>
        <v>8</v>
      </c>
      <c r="S6150">
        <f t="shared" si="1735"/>
        <v>1</v>
      </c>
      <c r="T6150" s="5">
        <f t="shared" si="1736"/>
        <v>38199</v>
      </c>
      <c r="U6150" s="7">
        <f t="shared" si="1737"/>
        <v>2008</v>
      </c>
      <c r="V6150" s="7">
        <f t="shared" si="1738"/>
        <v>8</v>
      </c>
      <c r="W6150" s="7">
        <f t="shared" si="1739"/>
        <v>1</v>
      </c>
      <c r="X6150" s="7" t="str">
        <f t="shared" si="1740"/>
        <v>08</v>
      </c>
      <c r="Y6150" t="str">
        <f t="shared" si="1741"/>
        <v>Sixty Six</v>
      </c>
      <c r="Z6150" t="str">
        <f t="shared" si="1742"/>
        <v>Sixty Six</v>
      </c>
      <c r="AA6150" t="str">
        <f t="shared" si="1743"/>
        <v>sixtysi08ysix</v>
      </c>
      <c r="AB6150" t="s">
        <v>2343</v>
      </c>
      <c r="AC6150">
        <f t="shared" si="1744"/>
        <v>1</v>
      </c>
      <c r="AD6150" t="str">
        <f t="shared" si="1745"/>
        <v>sixtysi06ysix</v>
      </c>
    </row>
    <row r="6151" spans="1:30">
      <c r="A6151">
        <v>13219</v>
      </c>
      <c r="B6151">
        <f t="shared" si="1728"/>
        <v>0</v>
      </c>
      <c r="C6151" s="8" t="s">
        <v>6816</v>
      </c>
      <c r="D6151" t="s">
        <v>14246</v>
      </c>
      <c r="E6151" s="2">
        <v>19411</v>
      </c>
      <c r="F6151">
        <f t="shared" si="1729"/>
        <v>0</v>
      </c>
      <c r="G6151" s="6">
        <f t="shared" si="1730"/>
        <v>19411</v>
      </c>
      <c r="H6151" s="6">
        <v>19411</v>
      </c>
      <c r="I6151">
        <v>11</v>
      </c>
      <c r="J6151" s="2">
        <v>5254</v>
      </c>
      <c r="K6151">
        <v>2</v>
      </c>
      <c r="L6151" s="1">
        <v>39214</v>
      </c>
      <c r="M6151">
        <f t="shared" si="1731"/>
        <v>0</v>
      </c>
      <c r="N6151">
        <f t="shared" si="1732"/>
        <v>0</v>
      </c>
      <c r="Q6151">
        <f t="shared" si="1733"/>
        <v>2011</v>
      </c>
      <c r="R6151">
        <f t="shared" si="1734"/>
        <v>5</v>
      </c>
      <c r="S6151">
        <f t="shared" si="1735"/>
        <v>13</v>
      </c>
      <c r="T6151" s="5">
        <f t="shared" si="1736"/>
        <v>39214</v>
      </c>
      <c r="U6151" s="7">
        <f t="shared" si="1737"/>
        <v>2011</v>
      </c>
      <c r="V6151" s="7">
        <f t="shared" si="1738"/>
        <v>5</v>
      </c>
      <c r="W6151" s="7">
        <f t="shared" si="1739"/>
        <v>13</v>
      </c>
      <c r="X6151" s="7" t="str">
        <f t="shared" si="1740"/>
        <v>11</v>
      </c>
      <c r="Y6151" t="str">
        <f t="shared" si="1741"/>
        <v>Skateland</v>
      </c>
      <c r="Z6151" t="str">
        <f t="shared" si="1742"/>
        <v>Skateland</v>
      </c>
      <c r="AA6151" t="str">
        <f t="shared" si="1743"/>
        <v>skatela11land</v>
      </c>
      <c r="AB6151" t="s">
        <v>1969</v>
      </c>
      <c r="AC6151">
        <f t="shared" si="1744"/>
        <v>1</v>
      </c>
      <c r="AD6151" t="str">
        <f t="shared" si="1745"/>
        <v>skatela10land</v>
      </c>
    </row>
    <row r="6152" spans="1:30">
      <c r="A6152">
        <v>13223</v>
      </c>
      <c r="B6152">
        <f t="shared" si="1728"/>
        <v>0</v>
      </c>
      <c r="C6152" s="8" t="s">
        <v>7047</v>
      </c>
      <c r="D6152" t="s">
        <v>14183</v>
      </c>
      <c r="E6152" s="2">
        <v>439309</v>
      </c>
      <c r="F6152">
        <f t="shared" si="1729"/>
        <v>0</v>
      </c>
      <c r="G6152" s="6">
        <f t="shared" si="1730"/>
        <v>439309</v>
      </c>
      <c r="H6152" s="6">
        <v>439309</v>
      </c>
      <c r="I6152">
        <v>21</v>
      </c>
      <c r="J6152" s="2">
        <v>17239</v>
      </c>
      <c r="K6152">
        <v>2</v>
      </c>
      <c r="L6152" s="1">
        <v>37387</v>
      </c>
      <c r="M6152">
        <f t="shared" si="1731"/>
        <v>0</v>
      </c>
      <c r="N6152">
        <f t="shared" si="1732"/>
        <v>0</v>
      </c>
      <c r="Q6152">
        <f t="shared" si="1733"/>
        <v>2006</v>
      </c>
      <c r="R6152">
        <f t="shared" si="1734"/>
        <v>5</v>
      </c>
      <c r="S6152">
        <f t="shared" si="1735"/>
        <v>12</v>
      </c>
      <c r="T6152" s="5">
        <f t="shared" si="1736"/>
        <v>37387</v>
      </c>
      <c r="U6152" s="7">
        <f t="shared" si="1737"/>
        <v>2006</v>
      </c>
      <c r="V6152" s="7">
        <f t="shared" si="1738"/>
        <v>5</v>
      </c>
      <c r="W6152" s="7">
        <f t="shared" si="1739"/>
        <v>12</v>
      </c>
      <c r="X6152" s="7" t="str">
        <f t="shared" si="1740"/>
        <v>06</v>
      </c>
      <c r="Y6152" t="str">
        <f t="shared" si="1741"/>
        <v>Sketches of Frank Gehry</v>
      </c>
      <c r="Z6152" t="str">
        <f t="shared" si="1742"/>
        <v>Sketches of Frank Gehry</v>
      </c>
      <c r="AA6152" t="str">
        <f t="shared" si="1743"/>
        <v>sketche06ehry</v>
      </c>
      <c r="AB6152" t="s">
        <v>14666</v>
      </c>
      <c r="AC6152">
        <f t="shared" si="1744"/>
        <v>1</v>
      </c>
      <c r="AD6152" t="str">
        <f t="shared" si="1745"/>
        <v>sketche05ehry</v>
      </c>
    </row>
    <row r="6153" spans="1:30">
      <c r="A6153">
        <v>13227</v>
      </c>
      <c r="B6153">
        <f t="shared" si="1728"/>
        <v>0</v>
      </c>
      <c r="C6153" s="8" t="s">
        <v>7048</v>
      </c>
      <c r="D6153" t="s">
        <v>7049</v>
      </c>
      <c r="E6153" s="2">
        <v>12959</v>
      </c>
      <c r="F6153">
        <f t="shared" si="1729"/>
        <v>0</v>
      </c>
      <c r="G6153" s="6">
        <f t="shared" si="1730"/>
        <v>12959</v>
      </c>
      <c r="H6153" s="6">
        <v>12959</v>
      </c>
      <c r="I6153">
        <v>4</v>
      </c>
      <c r="J6153" s="2">
        <v>2674</v>
      </c>
      <c r="K6153">
        <v>1</v>
      </c>
      <c r="L6153" s="1">
        <v>37898</v>
      </c>
      <c r="M6153">
        <f t="shared" si="1731"/>
        <v>0</v>
      </c>
      <c r="N6153">
        <f t="shared" si="1732"/>
        <v>0</v>
      </c>
      <c r="Q6153">
        <f t="shared" si="1733"/>
        <v>2007</v>
      </c>
      <c r="R6153">
        <f t="shared" si="1734"/>
        <v>10</v>
      </c>
      <c r="S6153">
        <f t="shared" si="1735"/>
        <v>5</v>
      </c>
      <c r="T6153" s="5">
        <f t="shared" si="1736"/>
        <v>37898</v>
      </c>
      <c r="U6153" s="7">
        <f t="shared" si="1737"/>
        <v>2007</v>
      </c>
      <c r="V6153" s="7">
        <f t="shared" si="1738"/>
        <v>10</v>
      </c>
      <c r="W6153" s="7">
        <f t="shared" si="1739"/>
        <v>5</v>
      </c>
      <c r="X6153" s="7" t="str">
        <f t="shared" si="1740"/>
        <v>07</v>
      </c>
      <c r="Y6153" t="str">
        <f t="shared" si="1741"/>
        <v>Skid Marks</v>
      </c>
      <c r="Z6153" t="str">
        <f t="shared" si="1742"/>
        <v>Skid Marks</v>
      </c>
      <c r="AA6153" t="str">
        <f t="shared" si="1743"/>
        <v>skidmar07arks</v>
      </c>
      <c r="AC6153">
        <f t="shared" si="1744"/>
        <v>0</v>
      </c>
      <c r="AD6153" t="str">
        <f t="shared" si="1745"/>
        <v>skidmar07arks</v>
      </c>
    </row>
    <row r="6154" spans="1:30">
      <c r="A6154">
        <v>13228</v>
      </c>
      <c r="B6154">
        <f t="shared" si="1728"/>
        <v>0</v>
      </c>
      <c r="C6154" s="8" t="s">
        <v>6675</v>
      </c>
      <c r="D6154" t="s">
        <v>14370</v>
      </c>
      <c r="E6154" s="2">
        <v>6627</v>
      </c>
      <c r="F6154">
        <f t="shared" si="1729"/>
        <v>0</v>
      </c>
      <c r="G6154" s="6">
        <f t="shared" si="1730"/>
        <v>6627</v>
      </c>
      <c r="H6154" s="6">
        <v>6627</v>
      </c>
      <c r="I6154">
        <v>3</v>
      </c>
      <c r="J6154" s="2">
        <v>6627</v>
      </c>
      <c r="K6154">
        <v>3</v>
      </c>
      <c r="L6154" s="1">
        <v>37856</v>
      </c>
      <c r="M6154">
        <f t="shared" si="1731"/>
        <v>0</v>
      </c>
      <c r="N6154">
        <f t="shared" si="1732"/>
        <v>0</v>
      </c>
      <c r="Q6154">
        <f t="shared" si="1733"/>
        <v>2007</v>
      </c>
      <c r="R6154">
        <f t="shared" si="1734"/>
        <v>8</v>
      </c>
      <c r="S6154">
        <f t="shared" si="1735"/>
        <v>24</v>
      </c>
      <c r="T6154" s="5">
        <f t="shared" si="1736"/>
        <v>37856</v>
      </c>
      <c r="U6154" s="7">
        <f t="shared" si="1737"/>
        <v>2007</v>
      </c>
      <c r="V6154" s="7">
        <f t="shared" si="1738"/>
        <v>8</v>
      </c>
      <c r="W6154" s="7">
        <f t="shared" si="1739"/>
        <v>24</v>
      </c>
      <c r="X6154" s="7" t="str">
        <f t="shared" si="1740"/>
        <v>07</v>
      </c>
      <c r="Y6154" t="str">
        <f t="shared" si="1741"/>
        <v>Skid Row</v>
      </c>
      <c r="Z6154" t="str">
        <f t="shared" si="1742"/>
        <v>Skid Row</v>
      </c>
      <c r="AA6154" t="str">
        <f t="shared" si="1743"/>
        <v>skidrow07drow</v>
      </c>
      <c r="AC6154">
        <f t="shared" si="1744"/>
        <v>0</v>
      </c>
      <c r="AD6154" t="str">
        <f t="shared" si="1745"/>
        <v>skidrow07drow</v>
      </c>
    </row>
    <row r="6155" spans="1:30">
      <c r="A6155">
        <v>13229</v>
      </c>
      <c r="B6155">
        <f t="shared" si="1728"/>
        <v>0</v>
      </c>
      <c r="C6155" s="8" t="s">
        <v>6676</v>
      </c>
      <c r="D6155" t="s">
        <v>13991</v>
      </c>
      <c r="E6155" s="2">
        <v>63163</v>
      </c>
      <c r="F6155">
        <f t="shared" si="1729"/>
        <v>0</v>
      </c>
      <c r="G6155" s="6">
        <f t="shared" si="1730"/>
        <v>63163</v>
      </c>
      <c r="H6155" s="6">
        <v>63163</v>
      </c>
      <c r="I6155">
        <v>7</v>
      </c>
      <c r="J6155" s="2">
        <v>9413</v>
      </c>
      <c r="K6155">
        <v>1</v>
      </c>
      <c r="L6155" s="1">
        <v>38430</v>
      </c>
      <c r="M6155">
        <f t="shared" si="1731"/>
        <v>0</v>
      </c>
      <c r="N6155">
        <f t="shared" si="1732"/>
        <v>0</v>
      </c>
      <c r="Q6155">
        <f t="shared" si="1733"/>
        <v>2009</v>
      </c>
      <c r="R6155">
        <f t="shared" si="1734"/>
        <v>3</v>
      </c>
      <c r="S6155">
        <f t="shared" si="1735"/>
        <v>20</v>
      </c>
      <c r="T6155" s="5">
        <f t="shared" si="1736"/>
        <v>38430</v>
      </c>
      <c r="U6155" s="7">
        <f t="shared" si="1737"/>
        <v>2009</v>
      </c>
      <c r="V6155" s="7">
        <f t="shared" si="1738"/>
        <v>3</v>
      </c>
      <c r="W6155" s="7">
        <f t="shared" si="1739"/>
        <v>20</v>
      </c>
      <c r="X6155" s="7" t="str">
        <f t="shared" si="1740"/>
        <v>09</v>
      </c>
      <c r="Y6155" t="str">
        <f t="shared" si="1741"/>
        <v>Skills Like This</v>
      </c>
      <c r="Z6155" t="str">
        <f t="shared" si="1742"/>
        <v>Skills Like This</v>
      </c>
      <c r="AA6155" t="str">
        <f t="shared" si="1743"/>
        <v>skillsl09this</v>
      </c>
      <c r="AB6155" t="s">
        <v>2304</v>
      </c>
      <c r="AC6155">
        <f t="shared" si="1744"/>
        <v>1</v>
      </c>
      <c r="AD6155" t="str">
        <f t="shared" si="1745"/>
        <v>skillsl07this</v>
      </c>
    </row>
    <row r="6156" spans="1:30">
      <c r="A6156">
        <v>13232</v>
      </c>
      <c r="B6156">
        <f t="shared" si="1728"/>
        <v>0</v>
      </c>
      <c r="C6156" s="8" t="s">
        <v>6678</v>
      </c>
      <c r="D6156" t="s">
        <v>13947</v>
      </c>
      <c r="E6156" s="2">
        <v>1242</v>
      </c>
      <c r="F6156">
        <f t="shared" si="1729"/>
        <v>0</v>
      </c>
      <c r="G6156" s="6">
        <f t="shared" si="1730"/>
        <v>1242</v>
      </c>
      <c r="H6156" s="6">
        <v>1242</v>
      </c>
      <c r="I6156">
        <v>1</v>
      </c>
      <c r="J6156" s="2">
        <v>162</v>
      </c>
      <c r="K6156">
        <v>1</v>
      </c>
      <c r="L6156" s="1">
        <v>40670</v>
      </c>
      <c r="M6156">
        <f t="shared" si="1731"/>
        <v>0</v>
      </c>
      <c r="N6156">
        <f t="shared" si="1732"/>
        <v>0</v>
      </c>
      <c r="Q6156">
        <f t="shared" si="1733"/>
        <v>2015</v>
      </c>
      <c r="R6156">
        <f t="shared" si="1734"/>
        <v>5</v>
      </c>
      <c r="S6156">
        <f t="shared" si="1735"/>
        <v>8</v>
      </c>
      <c r="T6156" s="5">
        <f t="shared" si="1736"/>
        <v>40670</v>
      </c>
      <c r="U6156" s="7">
        <f t="shared" si="1737"/>
        <v>2015</v>
      </c>
      <c r="V6156" s="7">
        <f t="shared" si="1738"/>
        <v>5</v>
      </c>
      <c r="W6156" s="7">
        <f t="shared" si="1739"/>
        <v>8</v>
      </c>
      <c r="X6156" s="7" t="str">
        <f t="shared" si="1740"/>
        <v>15</v>
      </c>
      <c r="Y6156" t="str">
        <f t="shared" si="1741"/>
        <v>Skin Trade</v>
      </c>
      <c r="Z6156" t="str">
        <f t="shared" si="1742"/>
        <v>Skin Trade</v>
      </c>
      <c r="AA6156" t="str">
        <f t="shared" si="1743"/>
        <v>skintra15rade</v>
      </c>
      <c r="AB6156" t="s">
        <v>11</v>
      </c>
      <c r="AC6156">
        <f t="shared" si="1744"/>
        <v>1</v>
      </c>
      <c r="AD6156" t="str">
        <f t="shared" si="1745"/>
        <v>skintra14rade</v>
      </c>
    </row>
    <row r="6157" spans="1:30">
      <c r="A6157">
        <v>13233</v>
      </c>
      <c r="B6157">
        <f t="shared" si="1728"/>
        <v>0</v>
      </c>
      <c r="C6157" s="8" t="s">
        <v>6679</v>
      </c>
      <c r="D6157" t="s">
        <v>6680</v>
      </c>
      <c r="E6157" s="2">
        <v>400</v>
      </c>
      <c r="F6157">
        <f t="shared" si="1729"/>
        <v>0</v>
      </c>
      <c r="G6157" s="6">
        <f t="shared" si="1730"/>
        <v>400</v>
      </c>
      <c r="H6157" s="6">
        <v>400</v>
      </c>
      <c r="I6157">
        <v>1</v>
      </c>
      <c r="J6157" s="2">
        <v>168</v>
      </c>
      <c r="K6157">
        <v>1</v>
      </c>
      <c r="L6157" s="1">
        <v>40244</v>
      </c>
      <c r="M6157">
        <f t="shared" si="1731"/>
        <v>0</v>
      </c>
      <c r="N6157">
        <f t="shared" si="1732"/>
        <v>0</v>
      </c>
      <c r="Q6157">
        <f t="shared" si="1733"/>
        <v>2014</v>
      </c>
      <c r="R6157">
        <f t="shared" si="1734"/>
        <v>3</v>
      </c>
      <c r="S6157">
        <f t="shared" si="1735"/>
        <v>8</v>
      </c>
      <c r="T6157" s="5">
        <f t="shared" si="1736"/>
        <v>40244</v>
      </c>
      <c r="U6157" s="7">
        <f t="shared" si="1737"/>
        <v>2014</v>
      </c>
      <c r="V6157" s="7">
        <f t="shared" si="1738"/>
        <v>3</v>
      </c>
      <c r="W6157" s="7">
        <f t="shared" si="1739"/>
        <v>8</v>
      </c>
      <c r="X6157" s="7" t="str">
        <f t="shared" si="1740"/>
        <v>14</v>
      </c>
      <c r="Y6157" t="str">
        <f t="shared" si="1741"/>
        <v>Skinless</v>
      </c>
      <c r="Z6157" t="str">
        <f t="shared" si="1742"/>
        <v>Skinless</v>
      </c>
      <c r="AA6157" t="str">
        <f t="shared" si="1743"/>
        <v>skinles14less</v>
      </c>
      <c r="AB6157" t="s">
        <v>2</v>
      </c>
      <c r="AC6157">
        <f t="shared" si="1744"/>
        <v>1</v>
      </c>
      <c r="AD6157" t="str">
        <f t="shared" si="1745"/>
        <v>skinles13less</v>
      </c>
    </row>
    <row r="6158" spans="1:30">
      <c r="A6158">
        <v>13234</v>
      </c>
      <c r="B6158">
        <f t="shared" si="1728"/>
        <v>0</v>
      </c>
      <c r="C6158" s="8" t="s">
        <v>6681</v>
      </c>
      <c r="D6158" t="s">
        <v>13810</v>
      </c>
      <c r="E6158" s="2">
        <v>249204</v>
      </c>
      <c r="F6158">
        <f t="shared" si="1729"/>
        <v>0</v>
      </c>
      <c r="G6158" s="6">
        <f t="shared" si="1730"/>
        <v>249204</v>
      </c>
      <c r="H6158" s="6">
        <v>249204</v>
      </c>
      <c r="I6158">
        <v>18</v>
      </c>
      <c r="J6158" s="2">
        <v>23439</v>
      </c>
      <c r="K6158">
        <v>9</v>
      </c>
      <c r="L6158" s="1">
        <v>36064</v>
      </c>
      <c r="M6158">
        <f t="shared" si="1731"/>
        <v>0</v>
      </c>
      <c r="N6158">
        <f t="shared" si="1732"/>
        <v>0</v>
      </c>
      <c r="Q6158">
        <f t="shared" si="1733"/>
        <v>2002</v>
      </c>
      <c r="R6158">
        <f t="shared" si="1734"/>
        <v>9</v>
      </c>
      <c r="S6158">
        <f t="shared" si="1735"/>
        <v>27</v>
      </c>
      <c r="T6158" s="5">
        <f t="shared" si="1736"/>
        <v>36064</v>
      </c>
      <c r="U6158" s="7">
        <f t="shared" si="1737"/>
        <v>2002</v>
      </c>
      <c r="V6158" s="7">
        <f t="shared" si="1738"/>
        <v>9</v>
      </c>
      <c r="W6158" s="7">
        <f t="shared" si="1739"/>
        <v>27</v>
      </c>
      <c r="X6158" s="7" t="str">
        <f t="shared" si="1740"/>
        <v>02</v>
      </c>
      <c r="Y6158" t="str">
        <f t="shared" si="1741"/>
        <v>Skins</v>
      </c>
      <c r="Z6158" t="str">
        <f t="shared" si="1742"/>
        <v>Skins</v>
      </c>
      <c r="AA6158" t="str">
        <f t="shared" si="1743"/>
        <v>skins02kins</v>
      </c>
      <c r="AC6158">
        <f t="shared" si="1744"/>
        <v>0</v>
      </c>
      <c r="AD6158" t="str">
        <f t="shared" si="1745"/>
        <v>skins02kins</v>
      </c>
    </row>
    <row r="6159" spans="1:30">
      <c r="A6159">
        <v>13235</v>
      </c>
      <c r="B6159">
        <f t="shared" si="1728"/>
        <v>0</v>
      </c>
      <c r="C6159" s="8" t="s">
        <v>6693</v>
      </c>
      <c r="D6159" t="s">
        <v>14529</v>
      </c>
      <c r="E6159" s="2">
        <v>1018965</v>
      </c>
      <c r="F6159">
        <f t="shared" si="1729"/>
        <v>0</v>
      </c>
      <c r="G6159" s="6">
        <f t="shared" si="1730"/>
        <v>1018965</v>
      </c>
      <c r="H6159" s="6">
        <v>1018965</v>
      </c>
      <c r="I6159">
        <v>745</v>
      </c>
      <c r="J6159" s="2">
        <v>553520</v>
      </c>
      <c r="K6159">
        <v>745</v>
      </c>
      <c r="L6159" s="1">
        <v>37842</v>
      </c>
      <c r="M6159">
        <f t="shared" si="1731"/>
        <v>0</v>
      </c>
      <c r="N6159">
        <f t="shared" si="1732"/>
        <v>0</v>
      </c>
      <c r="Q6159">
        <f t="shared" si="1733"/>
        <v>2007</v>
      </c>
      <c r="R6159">
        <f t="shared" si="1734"/>
        <v>8</v>
      </c>
      <c r="S6159">
        <f t="shared" si="1735"/>
        <v>10</v>
      </c>
      <c r="T6159" s="5">
        <f t="shared" si="1736"/>
        <v>37842</v>
      </c>
      <c r="U6159" s="7">
        <f t="shared" si="1737"/>
        <v>2007</v>
      </c>
      <c r="V6159" s="7">
        <f t="shared" si="1738"/>
        <v>8</v>
      </c>
      <c r="W6159" s="7">
        <f t="shared" si="1739"/>
        <v>10</v>
      </c>
      <c r="X6159" s="7" t="str">
        <f t="shared" si="1740"/>
        <v>07</v>
      </c>
      <c r="Y6159" t="str">
        <f t="shared" si="1741"/>
        <v>Skinwalkers</v>
      </c>
      <c r="Z6159" t="str">
        <f t="shared" si="1742"/>
        <v>Skinwalkers</v>
      </c>
      <c r="AA6159" t="str">
        <f t="shared" si="1743"/>
        <v>skinwal07kers</v>
      </c>
      <c r="AB6159" t="s">
        <v>3064</v>
      </c>
      <c r="AC6159">
        <f t="shared" si="1744"/>
        <v>1</v>
      </c>
      <c r="AD6159" t="str">
        <f t="shared" si="1745"/>
        <v>skinwal06kers</v>
      </c>
    </row>
    <row r="6160" spans="1:30">
      <c r="A6160">
        <v>13238</v>
      </c>
      <c r="B6160">
        <f t="shared" si="1728"/>
        <v>0</v>
      </c>
      <c r="C6160" s="8" t="s">
        <v>6516</v>
      </c>
      <c r="D6160" t="s">
        <v>6517</v>
      </c>
      <c r="E6160" s="2">
        <v>74663</v>
      </c>
      <c r="F6160">
        <f t="shared" si="1729"/>
        <v>0</v>
      </c>
      <c r="G6160" s="6">
        <f t="shared" si="1730"/>
        <v>74663</v>
      </c>
      <c r="H6160" s="6">
        <v>74663</v>
      </c>
      <c r="I6160">
        <v>5</v>
      </c>
      <c r="J6160" s="2">
        <v>3022</v>
      </c>
      <c r="K6160">
        <v>1</v>
      </c>
      <c r="L6160" s="1">
        <v>36890</v>
      </c>
      <c r="M6160">
        <f t="shared" si="1731"/>
        <v>0</v>
      </c>
      <c r="N6160">
        <f t="shared" si="1732"/>
        <v>0</v>
      </c>
      <c r="Q6160">
        <f t="shared" si="1733"/>
        <v>2004</v>
      </c>
      <c r="R6160">
        <f t="shared" si="1734"/>
        <v>12</v>
      </c>
      <c r="S6160">
        <f t="shared" si="1735"/>
        <v>31</v>
      </c>
      <c r="T6160" s="5">
        <f t="shared" si="1736"/>
        <v>36890</v>
      </c>
      <c r="U6160" s="7">
        <f t="shared" si="1737"/>
        <v>2004</v>
      </c>
      <c r="V6160" s="7">
        <f t="shared" si="1738"/>
        <v>12</v>
      </c>
      <c r="W6160" s="7">
        <f t="shared" si="1739"/>
        <v>31</v>
      </c>
      <c r="X6160" s="7" t="str">
        <f t="shared" si="1740"/>
        <v>04</v>
      </c>
      <c r="Y6160" t="str">
        <f t="shared" si="1741"/>
        <v>Sky Blue</v>
      </c>
      <c r="Z6160" t="str">
        <f t="shared" si="1742"/>
        <v>Sky Blue</v>
      </c>
      <c r="AA6160" t="str">
        <f t="shared" si="1743"/>
        <v>skyblue04blue</v>
      </c>
      <c r="AB6160" t="s">
        <v>3578</v>
      </c>
      <c r="AC6160">
        <f t="shared" si="1744"/>
        <v>1</v>
      </c>
      <c r="AD6160" t="str">
        <f t="shared" si="1745"/>
        <v>wonderf03days</v>
      </c>
    </row>
    <row r="6161" spans="1:30">
      <c r="A6161">
        <v>13239</v>
      </c>
      <c r="B6161">
        <f t="shared" si="1728"/>
        <v>0</v>
      </c>
      <c r="C6161" s="8" t="s">
        <v>6518</v>
      </c>
      <c r="D6161" t="s">
        <v>14318</v>
      </c>
      <c r="E6161" s="2">
        <v>37762677</v>
      </c>
      <c r="F6161">
        <f t="shared" si="1729"/>
        <v>0</v>
      </c>
      <c r="G6161" s="6">
        <f t="shared" si="1730"/>
        <v>37762677</v>
      </c>
      <c r="H6161" s="6">
        <v>37762677</v>
      </c>
      <c r="I6161" s="3">
        <v>3170</v>
      </c>
      <c r="J6161" s="2">
        <v>15580278</v>
      </c>
      <c r="K6161" s="3">
        <v>3170</v>
      </c>
      <c r="L6161" s="1">
        <v>36785</v>
      </c>
      <c r="M6161">
        <f t="shared" si="1731"/>
        <v>0</v>
      </c>
      <c r="N6161">
        <f t="shared" si="1732"/>
        <v>0</v>
      </c>
      <c r="Q6161">
        <f t="shared" si="1733"/>
        <v>2004</v>
      </c>
      <c r="R6161">
        <f t="shared" si="1734"/>
        <v>9</v>
      </c>
      <c r="S6161">
        <f t="shared" si="1735"/>
        <v>17</v>
      </c>
      <c r="T6161" s="5">
        <f t="shared" si="1736"/>
        <v>36785</v>
      </c>
      <c r="U6161" s="7">
        <f t="shared" si="1737"/>
        <v>2004</v>
      </c>
      <c r="V6161" s="7">
        <f t="shared" si="1738"/>
        <v>9</v>
      </c>
      <c r="W6161" s="7">
        <f t="shared" si="1739"/>
        <v>17</v>
      </c>
      <c r="X6161" s="7" t="str">
        <f t="shared" si="1740"/>
        <v>04</v>
      </c>
      <c r="Y6161" t="str">
        <f t="shared" si="1741"/>
        <v>Sky Captain and the World of Tomorrow</v>
      </c>
      <c r="Z6161" t="str">
        <f t="shared" si="1742"/>
        <v>Sky Captain and the World of Tomorrow</v>
      </c>
      <c r="AA6161" t="str">
        <f t="shared" si="1743"/>
        <v>skycapt04rrow</v>
      </c>
      <c r="AC6161">
        <f t="shared" si="1744"/>
        <v>0</v>
      </c>
      <c r="AD6161" t="str">
        <f t="shared" si="1745"/>
        <v>skycapt04rrow</v>
      </c>
    </row>
    <row r="6162" spans="1:30">
      <c r="A6162">
        <v>13240</v>
      </c>
      <c r="B6162">
        <f t="shared" si="1728"/>
        <v>0</v>
      </c>
      <c r="C6162" s="8" t="s">
        <v>6519</v>
      </c>
      <c r="D6162" t="s">
        <v>14156</v>
      </c>
      <c r="E6162" s="2">
        <v>63946815</v>
      </c>
      <c r="F6162">
        <f t="shared" si="1729"/>
        <v>0</v>
      </c>
      <c r="G6162" s="6">
        <f t="shared" si="1730"/>
        <v>63946815</v>
      </c>
      <c r="H6162" s="6">
        <v>63946815</v>
      </c>
      <c r="I6162" s="3">
        <v>2912</v>
      </c>
      <c r="J6162" s="2">
        <v>14631784</v>
      </c>
      <c r="K6162" s="3">
        <v>2905</v>
      </c>
      <c r="L6162" s="1">
        <v>37100</v>
      </c>
      <c r="M6162">
        <f t="shared" si="1731"/>
        <v>0</v>
      </c>
      <c r="N6162">
        <f t="shared" si="1732"/>
        <v>0</v>
      </c>
      <c r="Q6162">
        <f t="shared" si="1733"/>
        <v>2005</v>
      </c>
      <c r="R6162">
        <f t="shared" si="1734"/>
        <v>7</v>
      </c>
      <c r="S6162">
        <f t="shared" si="1735"/>
        <v>29</v>
      </c>
      <c r="T6162" s="5">
        <f t="shared" si="1736"/>
        <v>37100</v>
      </c>
      <c r="U6162" s="7">
        <f t="shared" si="1737"/>
        <v>2005</v>
      </c>
      <c r="V6162" s="7">
        <f t="shared" si="1738"/>
        <v>7</v>
      </c>
      <c r="W6162" s="7">
        <f t="shared" si="1739"/>
        <v>29</v>
      </c>
      <c r="X6162" s="7" t="str">
        <f t="shared" si="1740"/>
        <v>05</v>
      </c>
      <c r="Y6162" t="str">
        <f t="shared" si="1741"/>
        <v>Sky High</v>
      </c>
      <c r="Z6162" t="str">
        <f t="shared" si="1742"/>
        <v>Sky High</v>
      </c>
      <c r="AA6162" t="str">
        <f t="shared" si="1743"/>
        <v>skyhigh05high</v>
      </c>
      <c r="AB6162" s="11"/>
      <c r="AC6162">
        <f t="shared" si="1744"/>
        <v>0</v>
      </c>
      <c r="AD6162" t="str">
        <f t="shared" si="1745"/>
        <v>skyhigh05high</v>
      </c>
    </row>
    <row r="6163" spans="1:30">
      <c r="A6163">
        <v>13242</v>
      </c>
      <c r="B6163">
        <f t="shared" si="1728"/>
        <v>0</v>
      </c>
      <c r="C6163" s="8" t="s">
        <v>6520</v>
      </c>
      <c r="D6163" t="s">
        <v>14503</v>
      </c>
      <c r="E6163" s="2">
        <v>304360277</v>
      </c>
      <c r="F6163">
        <f t="shared" si="1729"/>
        <v>0</v>
      </c>
      <c r="G6163" s="6">
        <f t="shared" si="1730"/>
        <v>304360277</v>
      </c>
      <c r="H6163" s="6">
        <v>304360277</v>
      </c>
      <c r="I6163" s="3">
        <v>3526</v>
      </c>
      <c r="J6163" s="2">
        <v>88364714</v>
      </c>
      <c r="K6163" s="3">
        <v>3505</v>
      </c>
      <c r="L6163" s="1">
        <v>39760</v>
      </c>
      <c r="M6163">
        <f t="shared" si="1731"/>
        <v>0</v>
      </c>
      <c r="N6163">
        <f t="shared" si="1732"/>
        <v>0</v>
      </c>
      <c r="Q6163">
        <f t="shared" si="1733"/>
        <v>2012</v>
      </c>
      <c r="R6163">
        <f t="shared" si="1734"/>
        <v>11</v>
      </c>
      <c r="S6163">
        <f t="shared" si="1735"/>
        <v>9</v>
      </c>
      <c r="T6163" s="5">
        <f t="shared" si="1736"/>
        <v>39760</v>
      </c>
      <c r="U6163" s="7">
        <f t="shared" si="1737"/>
        <v>2012</v>
      </c>
      <c r="V6163" s="7">
        <f t="shared" si="1738"/>
        <v>11</v>
      </c>
      <c r="W6163" s="7">
        <f t="shared" si="1739"/>
        <v>9</v>
      </c>
      <c r="X6163" s="7" t="str">
        <f t="shared" si="1740"/>
        <v>12</v>
      </c>
      <c r="Y6163" t="str">
        <f t="shared" si="1741"/>
        <v>Skyfall</v>
      </c>
      <c r="Z6163" t="str">
        <f t="shared" si="1742"/>
        <v>Skyfall</v>
      </c>
      <c r="AA6163" t="str">
        <f t="shared" si="1743"/>
        <v>skyfall12fall</v>
      </c>
      <c r="AC6163">
        <f t="shared" si="1744"/>
        <v>0</v>
      </c>
      <c r="AD6163" t="str">
        <f t="shared" si="1745"/>
        <v>skyfall12fall</v>
      </c>
    </row>
    <row r="6164" spans="1:30">
      <c r="A6164">
        <v>13244</v>
      </c>
      <c r="B6164">
        <f t="shared" si="1728"/>
        <v>0</v>
      </c>
      <c r="C6164" s="8" t="s">
        <v>6521</v>
      </c>
      <c r="D6164" t="s">
        <v>14185</v>
      </c>
      <c r="E6164" s="2">
        <v>21393620</v>
      </c>
      <c r="F6164">
        <f t="shared" si="1729"/>
        <v>0</v>
      </c>
      <c r="G6164" s="6">
        <f t="shared" si="1730"/>
        <v>21393620</v>
      </c>
      <c r="H6164" s="6">
        <v>21393620</v>
      </c>
      <c r="I6164" s="3">
        <v>2883</v>
      </c>
      <c r="J6164" s="2">
        <v>11692415</v>
      </c>
      <c r="K6164" s="3">
        <v>2880</v>
      </c>
      <c r="L6164" s="1">
        <v>39032</v>
      </c>
      <c r="M6164">
        <f t="shared" si="1731"/>
        <v>0</v>
      </c>
      <c r="N6164">
        <f t="shared" si="1732"/>
        <v>0</v>
      </c>
      <c r="Q6164">
        <f t="shared" si="1733"/>
        <v>2010</v>
      </c>
      <c r="R6164">
        <f t="shared" si="1734"/>
        <v>11</v>
      </c>
      <c r="S6164">
        <f t="shared" si="1735"/>
        <v>12</v>
      </c>
      <c r="T6164" s="5">
        <f t="shared" si="1736"/>
        <v>39032</v>
      </c>
      <c r="U6164" s="7">
        <f t="shared" si="1737"/>
        <v>2010</v>
      </c>
      <c r="V6164" s="7">
        <f t="shared" si="1738"/>
        <v>11</v>
      </c>
      <c r="W6164" s="7">
        <f t="shared" si="1739"/>
        <v>12</v>
      </c>
      <c r="X6164" s="7" t="str">
        <f t="shared" si="1740"/>
        <v>10</v>
      </c>
      <c r="Y6164" t="str">
        <f t="shared" si="1741"/>
        <v>Skyline</v>
      </c>
      <c r="Z6164" t="str">
        <f t="shared" si="1742"/>
        <v>Skyline</v>
      </c>
      <c r="AA6164" t="str">
        <f t="shared" si="1743"/>
        <v>skyline10line</v>
      </c>
      <c r="AC6164">
        <f t="shared" si="1744"/>
        <v>0</v>
      </c>
      <c r="AD6164" t="str">
        <f t="shared" si="1745"/>
        <v>skyline10line</v>
      </c>
    </row>
    <row r="6165" spans="1:30">
      <c r="A6165">
        <v>13246</v>
      </c>
      <c r="B6165">
        <f t="shared" si="1728"/>
        <v>0</v>
      </c>
      <c r="C6165" s="8" t="s">
        <v>7010</v>
      </c>
      <c r="D6165" t="s">
        <v>14503</v>
      </c>
      <c r="E6165" s="2">
        <v>5285941</v>
      </c>
      <c r="F6165">
        <f t="shared" si="1729"/>
        <v>0</v>
      </c>
      <c r="G6165" s="6">
        <f t="shared" si="1730"/>
        <v>5285941</v>
      </c>
      <c r="H6165" s="6">
        <v>5285941</v>
      </c>
      <c r="I6165" s="3">
        <v>1893</v>
      </c>
      <c r="J6165" s="2">
        <v>2785283</v>
      </c>
      <c r="K6165" s="3">
        <v>1893</v>
      </c>
      <c r="L6165" s="1">
        <v>35826</v>
      </c>
      <c r="M6165">
        <f t="shared" si="1731"/>
        <v>0</v>
      </c>
      <c r="N6165">
        <f t="shared" si="1732"/>
        <v>0</v>
      </c>
      <c r="Q6165">
        <f t="shared" si="1733"/>
        <v>2002</v>
      </c>
      <c r="R6165">
        <f t="shared" si="1734"/>
        <v>2</v>
      </c>
      <c r="S6165">
        <f t="shared" si="1735"/>
        <v>1</v>
      </c>
      <c r="T6165" s="5">
        <f t="shared" si="1736"/>
        <v>35826</v>
      </c>
      <c r="U6165" s="7">
        <f t="shared" si="1737"/>
        <v>2002</v>
      </c>
      <c r="V6165" s="7">
        <f t="shared" si="1738"/>
        <v>2</v>
      </c>
      <c r="W6165" s="7">
        <f t="shared" si="1739"/>
        <v>1</v>
      </c>
      <c r="X6165" s="7" t="str">
        <f t="shared" si="1740"/>
        <v>02</v>
      </c>
      <c r="Y6165" t="str">
        <f t="shared" si="1741"/>
        <v>Slackers</v>
      </c>
      <c r="Z6165" t="str">
        <f t="shared" si="1742"/>
        <v>Slackers</v>
      </c>
      <c r="AA6165" t="str">
        <f t="shared" si="1743"/>
        <v>slacker02kers</v>
      </c>
      <c r="AC6165">
        <f t="shared" si="1744"/>
        <v>0</v>
      </c>
      <c r="AD6165" t="str">
        <f t="shared" si="1745"/>
        <v>slacker02kers</v>
      </c>
    </row>
    <row r="6166" spans="1:30">
      <c r="A6166">
        <v>13252</v>
      </c>
      <c r="B6166">
        <f t="shared" si="1728"/>
        <v>0</v>
      </c>
      <c r="C6166" s="8" t="s">
        <v>7012</v>
      </c>
      <c r="D6166" t="s">
        <v>14123</v>
      </c>
      <c r="E6166" s="2">
        <v>136815</v>
      </c>
      <c r="F6166">
        <f t="shared" si="1729"/>
        <v>0</v>
      </c>
      <c r="G6166" s="6">
        <f t="shared" si="1730"/>
        <v>136815</v>
      </c>
      <c r="H6166" s="6">
        <v>136815</v>
      </c>
      <c r="I6166">
        <v>16</v>
      </c>
      <c r="J6166" s="2">
        <v>49392</v>
      </c>
      <c r="K6166">
        <v>16</v>
      </c>
      <c r="L6166" s="1">
        <v>39704</v>
      </c>
      <c r="M6166">
        <f t="shared" si="1731"/>
        <v>0</v>
      </c>
      <c r="N6166">
        <f t="shared" si="1732"/>
        <v>0</v>
      </c>
      <c r="Q6166">
        <f t="shared" si="1733"/>
        <v>2012</v>
      </c>
      <c r="R6166">
        <f t="shared" si="1734"/>
        <v>9</v>
      </c>
      <c r="S6166">
        <f t="shared" si="1735"/>
        <v>14</v>
      </c>
      <c r="T6166" s="5">
        <f t="shared" si="1736"/>
        <v>39704</v>
      </c>
      <c r="U6166" s="7">
        <f t="shared" si="1737"/>
        <v>2012</v>
      </c>
      <c r="V6166" s="7">
        <f t="shared" si="1738"/>
        <v>9</v>
      </c>
      <c r="W6166" s="7">
        <f t="shared" si="1739"/>
        <v>14</v>
      </c>
      <c r="X6166" s="7" t="str">
        <f t="shared" si="1740"/>
        <v>12</v>
      </c>
      <c r="Y6166" t="str">
        <f t="shared" si="1741"/>
        <v>Slaughter Creek</v>
      </c>
      <c r="Z6166" t="str">
        <f t="shared" si="1742"/>
        <v>Slaughter Creek</v>
      </c>
      <c r="AA6166" t="str">
        <f t="shared" si="1743"/>
        <v>slaught12reek</v>
      </c>
      <c r="AB6166" t="s">
        <v>1459</v>
      </c>
      <c r="AC6166">
        <f t="shared" si="1744"/>
        <v>1</v>
      </c>
      <c r="AD6166" t="str">
        <f t="shared" si="1745"/>
        <v>slaught11reek</v>
      </c>
    </row>
    <row r="6167" spans="1:30">
      <c r="A6167">
        <v>13257</v>
      </c>
      <c r="B6167">
        <f t="shared" si="1728"/>
        <v>0</v>
      </c>
      <c r="C6167" s="8" t="s">
        <v>7014</v>
      </c>
      <c r="D6167" t="s">
        <v>13968</v>
      </c>
      <c r="E6167" s="2">
        <v>80136</v>
      </c>
      <c r="F6167">
        <f t="shared" si="1729"/>
        <v>0</v>
      </c>
      <c r="G6167" s="6">
        <f t="shared" si="1730"/>
        <v>80136</v>
      </c>
      <c r="H6167" s="6">
        <v>80136</v>
      </c>
      <c r="I6167">
        <v>18</v>
      </c>
      <c r="J6167" s="2">
        <v>35050</v>
      </c>
      <c r="K6167">
        <v>18</v>
      </c>
      <c r="L6167" s="1">
        <v>38458</v>
      </c>
      <c r="M6167">
        <f t="shared" si="1731"/>
        <v>0</v>
      </c>
      <c r="N6167">
        <f t="shared" si="1732"/>
        <v>0</v>
      </c>
      <c r="Q6167">
        <f t="shared" si="1733"/>
        <v>2009</v>
      </c>
      <c r="R6167">
        <f t="shared" si="1734"/>
        <v>4</v>
      </c>
      <c r="S6167">
        <f t="shared" si="1735"/>
        <v>17</v>
      </c>
      <c r="T6167" s="5">
        <f t="shared" si="1736"/>
        <v>38458</v>
      </c>
      <c r="U6167" s="7">
        <f t="shared" si="1737"/>
        <v>2009</v>
      </c>
      <c r="V6167" s="7">
        <f t="shared" si="1738"/>
        <v>4</v>
      </c>
      <c r="W6167" s="7">
        <f t="shared" si="1739"/>
        <v>17</v>
      </c>
      <c r="X6167" s="7" t="str">
        <f t="shared" si="1740"/>
        <v>09</v>
      </c>
      <c r="Y6167" t="str">
        <f t="shared" si="1741"/>
        <v>Sleep Dealer</v>
      </c>
      <c r="Z6167" t="str">
        <f t="shared" si="1742"/>
        <v>Sleep Dealer</v>
      </c>
      <c r="AA6167" t="str">
        <f t="shared" si="1743"/>
        <v>sleepde09aler</v>
      </c>
      <c r="AB6167" t="s">
        <v>2305</v>
      </c>
      <c r="AC6167">
        <f t="shared" si="1744"/>
        <v>1</v>
      </c>
      <c r="AD6167" t="str">
        <f t="shared" si="1745"/>
        <v>sleepde08aler</v>
      </c>
    </row>
    <row r="6168" spans="1:30">
      <c r="A6168">
        <v>13263</v>
      </c>
      <c r="B6168">
        <f t="shared" si="1728"/>
        <v>0</v>
      </c>
      <c r="C6168" s="8" t="s">
        <v>4629</v>
      </c>
      <c r="D6168" t="s">
        <v>14304</v>
      </c>
      <c r="E6168" s="2">
        <v>36578</v>
      </c>
      <c r="F6168">
        <f t="shared" si="1729"/>
        <v>0</v>
      </c>
      <c r="G6168" s="6">
        <f t="shared" si="1730"/>
        <v>36578</v>
      </c>
      <c r="H6168" s="6">
        <v>36578</v>
      </c>
      <c r="I6168">
        <v>4</v>
      </c>
      <c r="J6168" s="2">
        <v>9207</v>
      </c>
      <c r="K6168">
        <v>2</v>
      </c>
      <c r="L6168" s="1">
        <v>39417</v>
      </c>
      <c r="M6168">
        <f t="shared" si="1731"/>
        <v>0</v>
      </c>
      <c r="N6168">
        <f t="shared" si="1732"/>
        <v>0</v>
      </c>
      <c r="Q6168">
        <f t="shared" si="1733"/>
        <v>2011</v>
      </c>
      <c r="R6168">
        <f t="shared" si="1734"/>
        <v>12</v>
      </c>
      <c r="S6168">
        <f t="shared" si="1735"/>
        <v>2</v>
      </c>
      <c r="T6168" s="5">
        <f t="shared" si="1736"/>
        <v>39417</v>
      </c>
      <c r="U6168" s="7">
        <f t="shared" si="1737"/>
        <v>2011</v>
      </c>
      <c r="V6168" s="7">
        <f t="shared" si="1738"/>
        <v>12</v>
      </c>
      <c r="W6168" s="7">
        <f t="shared" si="1739"/>
        <v>2</v>
      </c>
      <c r="X6168" s="7" t="str">
        <f t="shared" si="1740"/>
        <v>11</v>
      </c>
      <c r="Y6168" t="str">
        <f t="shared" si="1741"/>
        <v>Sleeping Beauty [2011] [II]</v>
      </c>
      <c r="Z6168" t="str">
        <f t="shared" si="1742"/>
        <v>Sleeping Beauty [2011] [II]</v>
      </c>
      <c r="AA6168" t="str">
        <f t="shared" si="1743"/>
        <v>sleepin11[ii]</v>
      </c>
      <c r="AB6168" t="s">
        <v>1970</v>
      </c>
      <c r="AC6168">
        <f t="shared" si="1744"/>
        <v>1</v>
      </c>
      <c r="AD6168" t="str">
        <f t="shared" si="1745"/>
        <v>sleepin11auty</v>
      </c>
    </row>
    <row r="6169" spans="1:30">
      <c r="A6169">
        <v>13265</v>
      </c>
      <c r="B6169">
        <f t="shared" si="1728"/>
        <v>0</v>
      </c>
      <c r="C6169" s="8" t="s">
        <v>6408</v>
      </c>
      <c r="D6169" t="s">
        <v>14129</v>
      </c>
      <c r="E6169" s="2">
        <v>15745</v>
      </c>
      <c r="F6169">
        <f t="shared" si="1729"/>
        <v>0</v>
      </c>
      <c r="G6169" s="6">
        <f t="shared" si="1730"/>
        <v>15745</v>
      </c>
      <c r="H6169" s="6">
        <v>15745</v>
      </c>
      <c r="I6169">
        <v>6</v>
      </c>
      <c r="J6169" s="2">
        <v>10890</v>
      </c>
      <c r="K6169">
        <v>6</v>
      </c>
      <c r="L6169" s="1">
        <v>37548</v>
      </c>
      <c r="M6169">
        <f t="shared" si="1731"/>
        <v>0</v>
      </c>
      <c r="N6169">
        <f t="shared" si="1732"/>
        <v>0</v>
      </c>
      <c r="Q6169">
        <f t="shared" si="1733"/>
        <v>2006</v>
      </c>
      <c r="R6169">
        <f t="shared" si="1734"/>
        <v>10</v>
      </c>
      <c r="S6169">
        <f t="shared" si="1735"/>
        <v>20</v>
      </c>
      <c r="T6169" s="5">
        <f t="shared" si="1736"/>
        <v>37548</v>
      </c>
      <c r="U6169" s="7">
        <f t="shared" si="1737"/>
        <v>2006</v>
      </c>
      <c r="V6169" s="7">
        <f t="shared" si="1738"/>
        <v>10</v>
      </c>
      <c r="W6169" s="7">
        <f t="shared" si="1739"/>
        <v>20</v>
      </c>
      <c r="X6169" s="7" t="str">
        <f t="shared" si="1740"/>
        <v>06</v>
      </c>
      <c r="Y6169" t="str">
        <f t="shared" si="1741"/>
        <v>Sleeping Dogs Lie</v>
      </c>
      <c r="Z6169" t="str">
        <f t="shared" si="1742"/>
        <v>Sleeping Dogs Lie</v>
      </c>
      <c r="AA6169" t="str">
        <f t="shared" si="1743"/>
        <v>sleepin06slie</v>
      </c>
      <c r="AC6169">
        <f t="shared" si="1744"/>
        <v>0</v>
      </c>
      <c r="AD6169" t="str">
        <f t="shared" si="1745"/>
        <v>sleepin06slie</v>
      </c>
    </row>
    <row r="6170" spans="1:30">
      <c r="A6170">
        <v>13266</v>
      </c>
      <c r="B6170">
        <f t="shared" si="1728"/>
        <v>0</v>
      </c>
      <c r="C6170" s="8" t="s">
        <v>6592</v>
      </c>
      <c r="D6170" t="s">
        <v>14304</v>
      </c>
      <c r="E6170" s="2">
        <v>819431</v>
      </c>
      <c r="F6170">
        <f t="shared" si="1729"/>
        <v>0</v>
      </c>
      <c r="G6170" s="6">
        <f t="shared" si="1730"/>
        <v>819431</v>
      </c>
      <c r="H6170" s="6">
        <v>819431</v>
      </c>
      <c r="I6170">
        <v>392</v>
      </c>
      <c r="J6170" s="2">
        <v>89102</v>
      </c>
      <c r="K6170">
        <v>5</v>
      </c>
      <c r="L6170" s="1">
        <v>40796</v>
      </c>
      <c r="M6170">
        <f t="shared" si="1731"/>
        <v>0</v>
      </c>
      <c r="N6170">
        <f t="shared" si="1732"/>
        <v>0</v>
      </c>
      <c r="Q6170">
        <f t="shared" si="1733"/>
        <v>2015</v>
      </c>
      <c r="R6170">
        <f t="shared" si="1734"/>
        <v>9</v>
      </c>
      <c r="S6170">
        <f t="shared" si="1735"/>
        <v>11</v>
      </c>
      <c r="T6170" s="5">
        <f t="shared" si="1736"/>
        <v>40796</v>
      </c>
      <c r="U6170" s="7">
        <f t="shared" si="1737"/>
        <v>2015</v>
      </c>
      <c r="V6170" s="7">
        <f t="shared" si="1738"/>
        <v>9</v>
      </c>
      <c r="W6170" s="7">
        <f t="shared" si="1739"/>
        <v>11</v>
      </c>
      <c r="X6170" s="7" t="str">
        <f t="shared" si="1740"/>
        <v>15</v>
      </c>
      <c r="Y6170" t="str">
        <f t="shared" si="1741"/>
        <v>Sleeping with Other People</v>
      </c>
      <c r="Z6170" t="str">
        <f t="shared" si="1742"/>
        <v>Sleeping with Other People</v>
      </c>
      <c r="AA6170" t="str">
        <f t="shared" si="1743"/>
        <v>sleepin15ople</v>
      </c>
      <c r="AC6170">
        <f t="shared" si="1744"/>
        <v>0</v>
      </c>
      <c r="AD6170" t="str">
        <f t="shared" si="1745"/>
        <v>sleepin15ople</v>
      </c>
    </row>
    <row r="6171" spans="1:30">
      <c r="A6171">
        <v>13270</v>
      </c>
      <c r="B6171">
        <f t="shared" si="1728"/>
        <v>0</v>
      </c>
      <c r="C6171" s="8" t="s">
        <v>6593</v>
      </c>
      <c r="D6171" t="s">
        <v>13377</v>
      </c>
      <c r="E6171" s="2">
        <v>3358</v>
      </c>
      <c r="F6171">
        <f t="shared" si="1729"/>
        <v>0</v>
      </c>
      <c r="G6171" s="6">
        <f t="shared" si="1730"/>
        <v>3358</v>
      </c>
      <c r="H6171" s="6">
        <v>3358</v>
      </c>
      <c r="I6171">
        <v>2</v>
      </c>
      <c r="J6171" s="2">
        <v>2106</v>
      </c>
      <c r="K6171">
        <v>2</v>
      </c>
      <c r="L6171" s="1">
        <v>39578</v>
      </c>
      <c r="M6171">
        <f t="shared" si="1731"/>
        <v>0</v>
      </c>
      <c r="N6171">
        <f t="shared" si="1732"/>
        <v>0</v>
      </c>
      <c r="Q6171">
        <f t="shared" si="1733"/>
        <v>2012</v>
      </c>
      <c r="R6171">
        <f t="shared" si="1734"/>
        <v>5</v>
      </c>
      <c r="S6171">
        <f t="shared" si="1735"/>
        <v>11</v>
      </c>
      <c r="T6171" s="5">
        <f t="shared" si="1736"/>
        <v>39578</v>
      </c>
      <c r="U6171" s="7">
        <f t="shared" si="1737"/>
        <v>2012</v>
      </c>
      <c r="V6171" s="7">
        <f t="shared" si="1738"/>
        <v>5</v>
      </c>
      <c r="W6171" s="7">
        <f t="shared" si="1739"/>
        <v>11</v>
      </c>
      <c r="X6171" s="7" t="str">
        <f t="shared" si="1740"/>
        <v>12</v>
      </c>
      <c r="Y6171" t="str">
        <f t="shared" si="1741"/>
        <v>Sleepless Night</v>
      </c>
      <c r="Z6171" t="str">
        <f t="shared" si="1742"/>
        <v>Sleepless Night</v>
      </c>
      <c r="AA6171" t="str">
        <f t="shared" si="1743"/>
        <v>sleeple12ight</v>
      </c>
      <c r="AB6171" t="s">
        <v>1460</v>
      </c>
      <c r="AC6171">
        <f t="shared" si="1744"/>
        <v>1</v>
      </c>
      <c r="AD6171" t="str">
        <f t="shared" si="1745"/>
        <v>nuitbla10chei</v>
      </c>
    </row>
    <row r="6172" spans="1:30">
      <c r="A6172">
        <v>13271</v>
      </c>
      <c r="B6172">
        <f t="shared" si="1728"/>
        <v>0</v>
      </c>
      <c r="C6172" s="8" t="s">
        <v>6594</v>
      </c>
      <c r="D6172" t="s">
        <v>14157</v>
      </c>
      <c r="E6172" s="2">
        <v>9436390</v>
      </c>
      <c r="F6172">
        <f t="shared" si="1729"/>
        <v>0</v>
      </c>
      <c r="G6172" s="6">
        <f t="shared" si="1730"/>
        <v>9436390</v>
      </c>
      <c r="H6172" s="6">
        <v>9436390</v>
      </c>
      <c r="I6172" s="3">
        <v>2207</v>
      </c>
      <c r="J6172" s="2">
        <v>4171226</v>
      </c>
      <c r="K6172" s="3">
        <v>2207</v>
      </c>
      <c r="L6172" s="1">
        <v>36715</v>
      </c>
      <c r="M6172">
        <f t="shared" si="1731"/>
        <v>0</v>
      </c>
      <c r="N6172">
        <f t="shared" si="1732"/>
        <v>0</v>
      </c>
      <c r="Q6172">
        <f t="shared" si="1733"/>
        <v>2004</v>
      </c>
      <c r="R6172">
        <f t="shared" si="1734"/>
        <v>7</v>
      </c>
      <c r="S6172">
        <f t="shared" si="1735"/>
        <v>9</v>
      </c>
      <c r="T6172" s="5">
        <f t="shared" si="1736"/>
        <v>36715</v>
      </c>
      <c r="U6172" s="7">
        <f t="shared" si="1737"/>
        <v>2004</v>
      </c>
      <c r="V6172" s="7">
        <f t="shared" si="1738"/>
        <v>7</v>
      </c>
      <c r="W6172" s="7">
        <f t="shared" si="1739"/>
        <v>9</v>
      </c>
      <c r="X6172" s="7" t="str">
        <f t="shared" si="1740"/>
        <v>04</v>
      </c>
      <c r="Y6172" t="str">
        <f t="shared" si="1741"/>
        <v>Sleepover</v>
      </c>
      <c r="Z6172" t="str">
        <f t="shared" si="1742"/>
        <v>Sleepover</v>
      </c>
      <c r="AA6172" t="str">
        <f t="shared" si="1743"/>
        <v>sleepov04over</v>
      </c>
      <c r="AC6172">
        <f t="shared" si="1744"/>
        <v>0</v>
      </c>
      <c r="AD6172" t="str">
        <f t="shared" si="1745"/>
        <v>sleepov04over</v>
      </c>
    </row>
    <row r="6173" spans="1:30">
      <c r="A6173">
        <v>13272</v>
      </c>
      <c r="B6173">
        <f t="shared" si="1728"/>
        <v>0</v>
      </c>
      <c r="C6173" s="8" t="s">
        <v>6595</v>
      </c>
      <c r="D6173" t="s">
        <v>14304</v>
      </c>
      <c r="E6173" s="2">
        <v>2266067</v>
      </c>
      <c r="F6173">
        <f t="shared" si="1729"/>
        <v>0</v>
      </c>
      <c r="G6173" s="6">
        <f t="shared" si="1730"/>
        <v>2266067</v>
      </c>
      <c r="H6173" s="6">
        <v>2266067</v>
      </c>
      <c r="I6173">
        <v>135</v>
      </c>
      <c r="J6173" s="2">
        <v>68801</v>
      </c>
      <c r="K6173">
        <v>1</v>
      </c>
      <c r="L6173" s="1">
        <v>39683</v>
      </c>
      <c r="M6173">
        <f t="shared" si="1731"/>
        <v>0</v>
      </c>
      <c r="N6173">
        <f t="shared" si="1732"/>
        <v>0</v>
      </c>
      <c r="Q6173">
        <f t="shared" si="1733"/>
        <v>2012</v>
      </c>
      <c r="R6173">
        <f t="shared" si="1734"/>
        <v>8</v>
      </c>
      <c r="S6173">
        <f t="shared" si="1735"/>
        <v>24</v>
      </c>
      <c r="T6173" s="5">
        <f t="shared" si="1736"/>
        <v>39683</v>
      </c>
      <c r="U6173" s="7">
        <f t="shared" si="1737"/>
        <v>2012</v>
      </c>
      <c r="V6173" s="7">
        <f t="shared" si="1738"/>
        <v>8</v>
      </c>
      <c r="W6173" s="7">
        <f t="shared" si="1739"/>
        <v>24</v>
      </c>
      <c r="X6173" s="7" t="str">
        <f t="shared" si="1740"/>
        <v>12</v>
      </c>
      <c r="Y6173" t="str">
        <f t="shared" si="1741"/>
        <v>Sleepwalk with Me</v>
      </c>
      <c r="Z6173" t="str">
        <f t="shared" si="1742"/>
        <v>Sleepwalk with Me</v>
      </c>
      <c r="AA6173" t="str">
        <f t="shared" si="1743"/>
        <v>sleepwa12thme</v>
      </c>
      <c r="AC6173">
        <f t="shared" si="1744"/>
        <v>0</v>
      </c>
      <c r="AD6173" t="str">
        <f t="shared" si="1745"/>
        <v>sleepwa12thme</v>
      </c>
    </row>
    <row r="6174" spans="1:30">
      <c r="A6174">
        <v>13273</v>
      </c>
      <c r="B6174">
        <f t="shared" si="1728"/>
        <v>0</v>
      </c>
      <c r="C6174" s="8" t="s">
        <v>6596</v>
      </c>
      <c r="D6174" t="s">
        <v>14304</v>
      </c>
      <c r="E6174" s="2">
        <v>5012</v>
      </c>
      <c r="F6174">
        <f t="shared" si="1729"/>
        <v>0</v>
      </c>
      <c r="G6174" s="6">
        <f t="shared" si="1730"/>
        <v>5012</v>
      </c>
      <c r="H6174" s="6">
        <v>5012</v>
      </c>
      <c r="I6174">
        <v>1</v>
      </c>
      <c r="J6174" s="2">
        <v>2636</v>
      </c>
      <c r="K6174">
        <v>1</v>
      </c>
      <c r="L6174" s="1">
        <v>40502</v>
      </c>
      <c r="M6174">
        <f t="shared" si="1731"/>
        <v>0</v>
      </c>
      <c r="N6174">
        <f t="shared" si="1732"/>
        <v>0</v>
      </c>
      <c r="Q6174">
        <f t="shared" si="1733"/>
        <v>2014</v>
      </c>
      <c r="R6174">
        <f t="shared" si="1734"/>
        <v>11</v>
      </c>
      <c r="S6174">
        <f t="shared" si="1735"/>
        <v>21</v>
      </c>
      <c r="T6174" s="5">
        <f t="shared" si="1736"/>
        <v>40502</v>
      </c>
      <c r="U6174" s="7">
        <f t="shared" si="1737"/>
        <v>2014</v>
      </c>
      <c r="V6174" s="7">
        <f t="shared" si="1738"/>
        <v>11</v>
      </c>
      <c r="W6174" s="7">
        <f t="shared" si="1739"/>
        <v>21</v>
      </c>
      <c r="X6174" s="7" t="str">
        <f t="shared" si="1740"/>
        <v>14</v>
      </c>
      <c r="Y6174" t="str">
        <f t="shared" si="1741"/>
        <v>Sleepwalker</v>
      </c>
      <c r="Z6174" t="str">
        <f t="shared" si="1742"/>
        <v>Sleepwalker</v>
      </c>
      <c r="AA6174" t="str">
        <f t="shared" si="1743"/>
        <v>sleepwa14lker</v>
      </c>
      <c r="AC6174">
        <f t="shared" si="1744"/>
        <v>0</v>
      </c>
      <c r="AD6174" t="str">
        <f t="shared" si="1745"/>
        <v>sleepwa14lker</v>
      </c>
    </row>
    <row r="6175" spans="1:30">
      <c r="A6175">
        <v>13275</v>
      </c>
      <c r="B6175">
        <f t="shared" si="1728"/>
        <v>0</v>
      </c>
      <c r="C6175" s="8" t="s">
        <v>6597</v>
      </c>
      <c r="D6175" t="s">
        <v>12921</v>
      </c>
      <c r="E6175" s="2">
        <v>166057</v>
      </c>
      <c r="F6175">
        <f t="shared" si="1729"/>
        <v>0</v>
      </c>
      <c r="G6175" s="6">
        <f t="shared" si="1730"/>
        <v>166057</v>
      </c>
      <c r="H6175" s="6">
        <v>166057</v>
      </c>
      <c r="I6175">
        <v>69</v>
      </c>
      <c r="J6175" s="2">
        <v>47762</v>
      </c>
      <c r="K6175">
        <v>30</v>
      </c>
      <c r="L6175" s="1">
        <v>38059</v>
      </c>
      <c r="M6175">
        <f t="shared" si="1731"/>
        <v>0</v>
      </c>
      <c r="N6175">
        <f t="shared" si="1732"/>
        <v>0</v>
      </c>
      <c r="Q6175">
        <f t="shared" si="1733"/>
        <v>2008</v>
      </c>
      <c r="R6175">
        <f t="shared" si="1734"/>
        <v>3</v>
      </c>
      <c r="S6175">
        <f t="shared" si="1735"/>
        <v>14</v>
      </c>
      <c r="T6175" s="5">
        <f t="shared" si="1736"/>
        <v>38059</v>
      </c>
      <c r="U6175" s="7">
        <f t="shared" si="1737"/>
        <v>2008</v>
      </c>
      <c r="V6175" s="7">
        <f t="shared" si="1738"/>
        <v>3</v>
      </c>
      <c r="W6175" s="7">
        <f t="shared" si="1739"/>
        <v>14</v>
      </c>
      <c r="X6175" s="7" t="str">
        <f t="shared" si="1740"/>
        <v>08</v>
      </c>
      <c r="Y6175" t="str">
        <f t="shared" si="1741"/>
        <v>Sleepwalking</v>
      </c>
      <c r="Z6175" t="str">
        <f t="shared" si="1742"/>
        <v>Sleepwalking</v>
      </c>
      <c r="AA6175" t="str">
        <f t="shared" si="1743"/>
        <v>sleepwa08king</v>
      </c>
      <c r="AC6175">
        <f t="shared" si="1744"/>
        <v>0</v>
      </c>
      <c r="AD6175" t="str">
        <f t="shared" si="1745"/>
        <v>sleepwa08king</v>
      </c>
    </row>
    <row r="6176" spans="1:30">
      <c r="A6176">
        <v>13279</v>
      </c>
      <c r="B6176">
        <f t="shared" si="1728"/>
        <v>0</v>
      </c>
      <c r="C6176" s="8" t="s">
        <v>4630</v>
      </c>
      <c r="D6176" t="s">
        <v>14183</v>
      </c>
      <c r="E6176" s="2">
        <v>342895</v>
      </c>
      <c r="F6176">
        <f t="shared" si="1729"/>
        <v>0</v>
      </c>
      <c r="G6176" s="6">
        <f t="shared" si="1730"/>
        <v>342895</v>
      </c>
      <c r="H6176" s="6">
        <v>342895</v>
      </c>
      <c r="I6176">
        <v>35</v>
      </c>
      <c r="J6176" s="2">
        <v>46265</v>
      </c>
      <c r="K6176">
        <v>9</v>
      </c>
      <c r="L6176" s="1">
        <v>37905</v>
      </c>
      <c r="M6176">
        <f t="shared" si="1731"/>
        <v>0</v>
      </c>
      <c r="N6176">
        <f t="shared" si="1732"/>
        <v>0</v>
      </c>
      <c r="Q6176">
        <f t="shared" si="1733"/>
        <v>2007</v>
      </c>
      <c r="R6176">
        <f t="shared" si="1734"/>
        <v>10</v>
      </c>
      <c r="S6176">
        <f t="shared" si="1735"/>
        <v>12</v>
      </c>
      <c r="T6176" s="5">
        <f t="shared" si="1736"/>
        <v>37905</v>
      </c>
      <c r="U6176" s="7">
        <f t="shared" si="1737"/>
        <v>2007</v>
      </c>
      <c r="V6176" s="7">
        <f t="shared" si="1738"/>
        <v>10</v>
      </c>
      <c r="W6176" s="7">
        <f t="shared" si="1739"/>
        <v>12</v>
      </c>
      <c r="X6176" s="7" t="str">
        <f t="shared" si="1740"/>
        <v>07</v>
      </c>
      <c r="Y6176" t="str">
        <f t="shared" si="1741"/>
        <v>Sleuth [2007]</v>
      </c>
      <c r="Z6176" t="str">
        <f t="shared" si="1742"/>
        <v>Sleuth [2007]</v>
      </c>
      <c r="AA6176" t="str">
        <f t="shared" si="1743"/>
        <v>sleuth[07007]</v>
      </c>
      <c r="AB6176" t="s">
        <v>3065</v>
      </c>
      <c r="AC6176">
        <f t="shared" si="1744"/>
        <v>1</v>
      </c>
      <c r="AD6176" t="str">
        <f t="shared" si="1745"/>
        <v>sleuth07euth</v>
      </c>
    </row>
    <row r="6177" spans="1:30">
      <c r="A6177">
        <v>13285</v>
      </c>
      <c r="B6177">
        <f t="shared" si="1728"/>
        <v>0</v>
      </c>
      <c r="C6177" s="8" t="s">
        <v>6599</v>
      </c>
      <c r="D6177" t="s">
        <v>14219</v>
      </c>
      <c r="E6177" s="2">
        <v>8965</v>
      </c>
      <c r="F6177">
        <f t="shared" si="1729"/>
        <v>0</v>
      </c>
      <c r="G6177" s="6">
        <f t="shared" si="1730"/>
        <v>8965</v>
      </c>
      <c r="H6177" s="6">
        <v>8965</v>
      </c>
      <c r="I6177">
        <v>6</v>
      </c>
      <c r="J6177" s="2">
        <v>6273</v>
      </c>
      <c r="K6177">
        <v>6</v>
      </c>
      <c r="L6177" s="1">
        <v>37919</v>
      </c>
      <c r="M6177">
        <f t="shared" si="1731"/>
        <v>0</v>
      </c>
      <c r="N6177">
        <f t="shared" si="1732"/>
        <v>0</v>
      </c>
      <c r="Q6177">
        <f t="shared" si="1733"/>
        <v>2007</v>
      </c>
      <c r="R6177">
        <f t="shared" si="1734"/>
        <v>10</v>
      </c>
      <c r="S6177">
        <f t="shared" si="1735"/>
        <v>26</v>
      </c>
      <c r="T6177" s="5">
        <f t="shared" si="1736"/>
        <v>37919</v>
      </c>
      <c r="U6177" s="7">
        <f t="shared" si="1737"/>
        <v>2007</v>
      </c>
      <c r="V6177" s="7">
        <f t="shared" si="1738"/>
        <v>10</v>
      </c>
      <c r="W6177" s="7">
        <f t="shared" si="1739"/>
        <v>26</v>
      </c>
      <c r="X6177" s="7" t="str">
        <f t="shared" si="1740"/>
        <v>07</v>
      </c>
      <c r="Y6177" t="str">
        <f t="shared" si="1741"/>
        <v>Slipstream</v>
      </c>
      <c r="Z6177" t="str">
        <f t="shared" si="1742"/>
        <v>Slipstream</v>
      </c>
      <c r="AA6177" t="str">
        <f t="shared" si="1743"/>
        <v>slipstr07ream</v>
      </c>
      <c r="AC6177">
        <f t="shared" si="1744"/>
        <v>0</v>
      </c>
      <c r="AD6177" t="str">
        <f t="shared" si="1745"/>
        <v>slipstr07ream</v>
      </c>
    </row>
    <row r="6178" spans="1:30">
      <c r="A6178">
        <v>13286</v>
      </c>
      <c r="B6178">
        <f t="shared" si="1728"/>
        <v>0</v>
      </c>
      <c r="C6178" s="8" t="s">
        <v>6600</v>
      </c>
      <c r="D6178" t="s">
        <v>14185</v>
      </c>
      <c r="E6178" s="2">
        <v>7802450</v>
      </c>
      <c r="F6178">
        <f t="shared" si="1729"/>
        <v>0</v>
      </c>
      <c r="G6178" s="6">
        <f t="shared" si="1730"/>
        <v>7802450</v>
      </c>
      <c r="H6178" s="6">
        <v>7802450</v>
      </c>
      <c r="I6178" s="3">
        <v>1946</v>
      </c>
      <c r="J6178" s="2">
        <v>3880270</v>
      </c>
      <c r="K6178" s="3">
        <v>1945</v>
      </c>
      <c r="L6178" s="1">
        <v>37345</v>
      </c>
      <c r="M6178">
        <f t="shared" si="1731"/>
        <v>0</v>
      </c>
      <c r="N6178">
        <f t="shared" si="1732"/>
        <v>0</v>
      </c>
      <c r="Q6178">
        <f t="shared" si="1733"/>
        <v>2006</v>
      </c>
      <c r="R6178">
        <f t="shared" si="1734"/>
        <v>3</v>
      </c>
      <c r="S6178">
        <f t="shared" si="1735"/>
        <v>31</v>
      </c>
      <c r="T6178" s="5">
        <f t="shared" si="1736"/>
        <v>37345</v>
      </c>
      <c r="U6178" s="7">
        <f t="shared" si="1737"/>
        <v>2006</v>
      </c>
      <c r="V6178" s="7">
        <f t="shared" si="1738"/>
        <v>3</v>
      </c>
      <c r="W6178" s="7">
        <f t="shared" si="1739"/>
        <v>31</v>
      </c>
      <c r="X6178" s="7" t="str">
        <f t="shared" si="1740"/>
        <v>06</v>
      </c>
      <c r="Y6178" t="str">
        <f t="shared" si="1741"/>
        <v>Slither</v>
      </c>
      <c r="Z6178" t="str">
        <f t="shared" si="1742"/>
        <v>Slither</v>
      </c>
      <c r="AA6178" t="str">
        <f t="shared" si="1743"/>
        <v>slither06ther</v>
      </c>
      <c r="AC6178">
        <f t="shared" si="1744"/>
        <v>0</v>
      </c>
      <c r="AD6178" t="str">
        <f t="shared" si="1745"/>
        <v>slither06ther</v>
      </c>
    </row>
    <row r="6179" spans="1:30">
      <c r="A6179">
        <v>13288</v>
      </c>
      <c r="B6179">
        <f t="shared" si="1728"/>
        <v>0</v>
      </c>
      <c r="C6179" s="8" t="s">
        <v>6601</v>
      </c>
      <c r="D6179" t="s">
        <v>14461</v>
      </c>
      <c r="E6179" s="2">
        <v>1237615</v>
      </c>
      <c r="F6179">
        <f t="shared" si="1729"/>
        <v>0</v>
      </c>
      <c r="G6179" s="6">
        <f t="shared" si="1730"/>
        <v>1237615</v>
      </c>
      <c r="H6179" s="6">
        <v>1237615</v>
      </c>
      <c r="I6179" s="3">
        <v>1163</v>
      </c>
      <c r="J6179" s="2">
        <v>778123</v>
      </c>
      <c r="K6179" s="3">
        <v>1163</v>
      </c>
      <c r="L6179" s="1">
        <v>37723</v>
      </c>
      <c r="M6179">
        <f t="shared" si="1731"/>
        <v>0</v>
      </c>
      <c r="N6179">
        <f t="shared" si="1732"/>
        <v>0</v>
      </c>
      <c r="Q6179">
        <f t="shared" si="1733"/>
        <v>2007</v>
      </c>
      <c r="R6179">
        <f t="shared" si="1734"/>
        <v>4</v>
      </c>
      <c r="S6179">
        <f t="shared" si="1735"/>
        <v>13</v>
      </c>
      <c r="T6179" s="5">
        <f t="shared" si="1736"/>
        <v>37723</v>
      </c>
      <c r="U6179" s="7">
        <f t="shared" si="1737"/>
        <v>2007</v>
      </c>
      <c r="V6179" s="7">
        <f t="shared" si="1738"/>
        <v>4</v>
      </c>
      <c r="W6179" s="7">
        <f t="shared" si="1739"/>
        <v>13</v>
      </c>
      <c r="X6179" s="7" t="str">
        <f t="shared" si="1740"/>
        <v>07</v>
      </c>
      <c r="Y6179" t="str">
        <f t="shared" si="1741"/>
        <v>Slow Burn</v>
      </c>
      <c r="Z6179" t="str">
        <f t="shared" si="1742"/>
        <v>Slow Burn</v>
      </c>
      <c r="AA6179" t="str">
        <f t="shared" si="1743"/>
        <v>slowbur07burn</v>
      </c>
      <c r="AB6179" t="s">
        <v>3066</v>
      </c>
      <c r="AC6179">
        <f t="shared" si="1744"/>
        <v>1</v>
      </c>
      <c r="AD6179" t="str">
        <f t="shared" si="1745"/>
        <v>slowbur05burn</v>
      </c>
    </row>
    <row r="6180" spans="1:30">
      <c r="A6180">
        <v>13289</v>
      </c>
      <c r="B6180">
        <f t="shared" si="1728"/>
        <v>0</v>
      </c>
      <c r="C6180" s="8" t="s">
        <v>6602</v>
      </c>
      <c r="D6180" t="s">
        <v>14304</v>
      </c>
      <c r="E6180" s="2">
        <v>22272</v>
      </c>
      <c r="F6180">
        <f t="shared" si="1729"/>
        <v>0</v>
      </c>
      <c r="G6180" s="6">
        <f t="shared" si="1730"/>
        <v>22272</v>
      </c>
      <c r="H6180" s="6">
        <v>22272</v>
      </c>
      <c r="I6180">
        <v>6</v>
      </c>
      <c r="J6180" s="2">
        <v>948</v>
      </c>
      <c r="K6180">
        <v>1</v>
      </c>
      <c r="L6180" s="1">
        <v>40773</v>
      </c>
      <c r="M6180">
        <f t="shared" si="1731"/>
        <v>0</v>
      </c>
      <c r="N6180">
        <f t="shared" si="1732"/>
        <v>0</v>
      </c>
      <c r="Q6180">
        <f t="shared" si="1733"/>
        <v>2015</v>
      </c>
      <c r="R6180">
        <f t="shared" si="1734"/>
        <v>8</v>
      </c>
      <c r="S6180">
        <f t="shared" si="1735"/>
        <v>19</v>
      </c>
      <c r="T6180" s="5">
        <f t="shared" si="1736"/>
        <v>40773</v>
      </c>
      <c r="U6180" s="7">
        <f t="shared" si="1737"/>
        <v>2015</v>
      </c>
      <c r="V6180" s="7">
        <f t="shared" si="1738"/>
        <v>8</v>
      </c>
      <c r="W6180" s="7">
        <f t="shared" si="1739"/>
        <v>19</v>
      </c>
      <c r="X6180" s="7" t="str">
        <f t="shared" si="1740"/>
        <v>15</v>
      </c>
      <c r="Y6180" t="str">
        <f t="shared" si="1741"/>
        <v>Slow Learners</v>
      </c>
      <c r="Z6180" t="str">
        <f t="shared" si="1742"/>
        <v>Slow Learners</v>
      </c>
      <c r="AA6180" t="str">
        <f t="shared" si="1743"/>
        <v>slowlea15ners</v>
      </c>
      <c r="AC6180">
        <f t="shared" si="1744"/>
        <v>0</v>
      </c>
      <c r="AD6180" t="str">
        <f t="shared" si="1745"/>
        <v>slowlea15ners</v>
      </c>
    </row>
    <row r="6181" spans="1:30">
      <c r="A6181">
        <v>13290</v>
      </c>
      <c r="B6181">
        <f t="shared" si="1728"/>
        <v>0</v>
      </c>
      <c r="C6181" s="8" t="s">
        <v>6420</v>
      </c>
      <c r="D6181" t="s">
        <v>14062</v>
      </c>
      <c r="E6181" s="2">
        <v>229094</v>
      </c>
      <c r="F6181">
        <f t="shared" si="1729"/>
        <v>0</v>
      </c>
      <c r="G6181" s="6">
        <f t="shared" si="1730"/>
        <v>229094</v>
      </c>
      <c r="H6181" s="6">
        <v>229094</v>
      </c>
      <c r="I6181">
        <v>54</v>
      </c>
      <c r="J6181" s="2">
        <v>67003</v>
      </c>
      <c r="K6181">
        <v>50</v>
      </c>
      <c r="L6181" s="1">
        <v>40682</v>
      </c>
      <c r="M6181">
        <f t="shared" si="1731"/>
        <v>0</v>
      </c>
      <c r="N6181">
        <f t="shared" si="1732"/>
        <v>0</v>
      </c>
      <c r="Q6181">
        <f t="shared" si="1733"/>
        <v>2015</v>
      </c>
      <c r="R6181">
        <f t="shared" si="1734"/>
        <v>5</v>
      </c>
      <c r="S6181">
        <f t="shared" si="1735"/>
        <v>20</v>
      </c>
      <c r="T6181" s="5">
        <f t="shared" si="1736"/>
        <v>40682</v>
      </c>
      <c r="U6181" s="7">
        <f t="shared" si="1737"/>
        <v>2015</v>
      </c>
      <c r="V6181" s="7">
        <f t="shared" si="1738"/>
        <v>5</v>
      </c>
      <c r="W6181" s="7">
        <f t="shared" si="1739"/>
        <v>20</v>
      </c>
      <c r="X6181" s="7" t="str">
        <f t="shared" si="1740"/>
        <v>15</v>
      </c>
      <c r="Y6181" t="str">
        <f t="shared" si="1741"/>
        <v>Slow West</v>
      </c>
      <c r="Z6181" t="str">
        <f t="shared" si="1742"/>
        <v>Slow West</v>
      </c>
      <c r="AA6181" t="str">
        <f t="shared" si="1743"/>
        <v>slowwes15west</v>
      </c>
      <c r="AC6181">
        <f t="shared" si="1744"/>
        <v>0</v>
      </c>
      <c r="AD6181" t="str">
        <f t="shared" si="1745"/>
        <v>slowwes15west</v>
      </c>
    </row>
    <row r="6182" spans="1:30">
      <c r="A6182">
        <v>13293</v>
      </c>
      <c r="B6182">
        <f t="shared" si="1728"/>
        <v>0</v>
      </c>
      <c r="C6182" s="8" t="s">
        <v>6852</v>
      </c>
      <c r="D6182" t="s">
        <v>14308</v>
      </c>
      <c r="E6182" s="2">
        <v>141319928</v>
      </c>
      <c r="F6182">
        <f t="shared" si="1729"/>
        <v>0</v>
      </c>
      <c r="G6182" s="6">
        <f t="shared" si="1730"/>
        <v>141319928</v>
      </c>
      <c r="H6182" s="6">
        <v>141319928</v>
      </c>
      <c r="I6182" s="3">
        <v>2943</v>
      </c>
      <c r="J6182" s="2">
        <v>360018</v>
      </c>
      <c r="K6182">
        <v>10</v>
      </c>
      <c r="L6182" s="1">
        <v>38302</v>
      </c>
      <c r="M6182">
        <f t="shared" si="1731"/>
        <v>0</v>
      </c>
      <c r="N6182">
        <f t="shared" si="1732"/>
        <v>0</v>
      </c>
      <c r="Q6182">
        <f t="shared" si="1733"/>
        <v>2008</v>
      </c>
      <c r="R6182">
        <f t="shared" si="1734"/>
        <v>11</v>
      </c>
      <c r="S6182">
        <f t="shared" si="1735"/>
        <v>12</v>
      </c>
      <c r="T6182" s="5">
        <f t="shared" si="1736"/>
        <v>38302</v>
      </c>
      <c r="U6182" s="7">
        <f t="shared" si="1737"/>
        <v>2008</v>
      </c>
      <c r="V6182" s="7">
        <f t="shared" si="1738"/>
        <v>11</v>
      </c>
      <c r="W6182" s="7">
        <f t="shared" si="1739"/>
        <v>12</v>
      </c>
      <c r="X6182" s="7" t="str">
        <f t="shared" si="1740"/>
        <v>08</v>
      </c>
      <c r="Y6182" t="str">
        <f t="shared" si="1741"/>
        <v>Slumdog Millionaire</v>
      </c>
      <c r="Z6182" t="str">
        <f t="shared" si="1742"/>
        <v>Slumdog Millionaire</v>
      </c>
      <c r="AA6182" t="str">
        <f t="shared" si="1743"/>
        <v>slumdog08aire</v>
      </c>
      <c r="AC6182">
        <f t="shared" si="1744"/>
        <v>0</v>
      </c>
      <c r="AD6182" t="str">
        <f t="shared" si="1745"/>
        <v>slumdog08aire</v>
      </c>
    </row>
    <row r="6183" spans="1:30">
      <c r="A6183">
        <v>13295</v>
      </c>
      <c r="B6183">
        <f t="shared" si="1728"/>
        <v>0</v>
      </c>
      <c r="C6183" s="8" t="s">
        <v>6853</v>
      </c>
      <c r="D6183" t="s">
        <v>13431</v>
      </c>
      <c r="E6183" s="2">
        <v>21515</v>
      </c>
      <c r="F6183">
        <f t="shared" si="1729"/>
        <v>0</v>
      </c>
      <c r="G6183" s="6">
        <f t="shared" si="1730"/>
        <v>21515</v>
      </c>
      <c r="H6183" s="6">
        <v>21515</v>
      </c>
      <c r="I6183">
        <v>2</v>
      </c>
      <c r="J6183" s="2">
        <v>5094</v>
      </c>
      <c r="K6183">
        <v>1</v>
      </c>
      <c r="L6183" s="1">
        <v>37051</v>
      </c>
      <c r="M6183">
        <f t="shared" si="1731"/>
        <v>0</v>
      </c>
      <c r="N6183">
        <f t="shared" si="1732"/>
        <v>0</v>
      </c>
      <c r="Q6183">
        <f t="shared" si="1733"/>
        <v>2005</v>
      </c>
      <c r="R6183">
        <f t="shared" si="1734"/>
        <v>6</v>
      </c>
      <c r="S6183">
        <f t="shared" si="1735"/>
        <v>10</v>
      </c>
      <c r="T6183" s="5">
        <f t="shared" si="1736"/>
        <v>37051</v>
      </c>
      <c r="U6183" s="7">
        <f t="shared" si="1737"/>
        <v>2005</v>
      </c>
      <c r="V6183" s="7">
        <f t="shared" si="1738"/>
        <v>6</v>
      </c>
      <c r="W6183" s="7">
        <f t="shared" si="1739"/>
        <v>10</v>
      </c>
      <c r="X6183" s="7" t="str">
        <f t="shared" si="1740"/>
        <v>05</v>
      </c>
      <c r="Y6183" t="str">
        <f t="shared" si="1741"/>
        <v>Slutty Summer</v>
      </c>
      <c r="Z6183" t="str">
        <f t="shared" si="1742"/>
        <v>Slutty Summer</v>
      </c>
      <c r="AA6183" t="str">
        <f t="shared" si="1743"/>
        <v>sluttys05mmer</v>
      </c>
      <c r="AB6183" s="11" t="s">
        <v>3568</v>
      </c>
      <c r="AC6183">
        <f t="shared" si="1744"/>
        <v>1</v>
      </c>
      <c r="AD6183" t="str">
        <f t="shared" si="1745"/>
        <v>sluttys04mmer</v>
      </c>
    </row>
    <row r="6184" spans="1:30">
      <c r="A6184">
        <v>13300</v>
      </c>
      <c r="B6184">
        <f t="shared" si="1728"/>
        <v>0</v>
      </c>
      <c r="C6184" s="8" t="s">
        <v>6854</v>
      </c>
      <c r="D6184" t="s">
        <v>14011</v>
      </c>
      <c r="E6184" s="2">
        <v>17266359</v>
      </c>
      <c r="F6184">
        <f t="shared" si="1729"/>
        <v>0</v>
      </c>
      <c r="G6184" s="6">
        <f t="shared" si="1730"/>
        <v>17266359</v>
      </c>
      <c r="H6184" s="6">
        <v>17266359</v>
      </c>
      <c r="I6184">
        <v>886</v>
      </c>
      <c r="J6184" s="2">
        <v>3880723</v>
      </c>
      <c r="K6184">
        <v>865</v>
      </c>
      <c r="L6184" s="1">
        <v>35203</v>
      </c>
      <c r="M6184">
        <f t="shared" si="1731"/>
        <v>0</v>
      </c>
      <c r="N6184">
        <f t="shared" si="1732"/>
        <v>0</v>
      </c>
      <c r="Q6184">
        <f t="shared" si="1733"/>
        <v>2000</v>
      </c>
      <c r="R6184">
        <f t="shared" si="1734"/>
        <v>5</v>
      </c>
      <c r="S6184">
        <f t="shared" si="1735"/>
        <v>19</v>
      </c>
      <c r="T6184" s="5">
        <f t="shared" si="1736"/>
        <v>35203</v>
      </c>
      <c r="U6184" s="7">
        <f t="shared" si="1737"/>
        <v>2000</v>
      </c>
      <c r="V6184" s="7">
        <f t="shared" si="1738"/>
        <v>5</v>
      </c>
      <c r="W6184" s="7">
        <f t="shared" si="1739"/>
        <v>19</v>
      </c>
      <c r="X6184" s="7" t="str">
        <f t="shared" si="1740"/>
        <v>00</v>
      </c>
      <c r="Y6184" t="str">
        <f t="shared" si="1741"/>
        <v>Small Time Crooks</v>
      </c>
      <c r="Z6184" t="str">
        <f t="shared" si="1742"/>
        <v>Small Time Crooks</v>
      </c>
      <c r="AA6184" t="str">
        <f t="shared" si="1743"/>
        <v>smallti00ooks</v>
      </c>
      <c r="AC6184">
        <f t="shared" si="1744"/>
        <v>0</v>
      </c>
      <c r="AD6184" t="str">
        <f t="shared" si="1745"/>
        <v>smallti00ooks</v>
      </c>
    </row>
    <row r="6185" spans="1:30">
      <c r="A6185">
        <v>13301</v>
      </c>
      <c r="B6185">
        <f t="shared" si="1728"/>
        <v>0</v>
      </c>
      <c r="C6185" s="8" t="s">
        <v>6855</v>
      </c>
      <c r="D6185" t="s">
        <v>14154</v>
      </c>
      <c r="E6185" s="2">
        <v>31133</v>
      </c>
      <c r="F6185">
        <f t="shared" si="1729"/>
        <v>0</v>
      </c>
      <c r="G6185" s="6">
        <f t="shared" si="1730"/>
        <v>31133</v>
      </c>
      <c r="H6185" s="6">
        <v>31133</v>
      </c>
      <c r="I6185">
        <v>7</v>
      </c>
      <c r="J6185" s="2">
        <v>2810</v>
      </c>
      <c r="K6185">
        <v>7</v>
      </c>
      <c r="L6185" s="1">
        <v>39235</v>
      </c>
      <c r="M6185">
        <f t="shared" si="1731"/>
        <v>0</v>
      </c>
      <c r="N6185">
        <f t="shared" si="1732"/>
        <v>0</v>
      </c>
      <c r="Q6185">
        <f t="shared" si="1733"/>
        <v>2011</v>
      </c>
      <c r="R6185">
        <f t="shared" si="1734"/>
        <v>6</v>
      </c>
      <c r="S6185">
        <f t="shared" si="1735"/>
        <v>3</v>
      </c>
      <c r="T6185" s="5">
        <f t="shared" si="1736"/>
        <v>39235</v>
      </c>
      <c r="U6185" s="7">
        <f t="shared" si="1737"/>
        <v>2011</v>
      </c>
      <c r="V6185" s="7">
        <f t="shared" si="1738"/>
        <v>6</v>
      </c>
      <c r="W6185" s="7">
        <f t="shared" si="1739"/>
        <v>3</v>
      </c>
      <c r="X6185" s="7" t="str">
        <f t="shared" si="1740"/>
        <v>11</v>
      </c>
      <c r="Y6185" t="str">
        <f t="shared" si="1741"/>
        <v>Small Town Murder Songs</v>
      </c>
      <c r="Z6185" t="str">
        <f t="shared" si="1742"/>
        <v>Small Town Murder Songs</v>
      </c>
      <c r="AA6185" t="str">
        <f t="shared" si="1743"/>
        <v>smallto11ongs</v>
      </c>
      <c r="AB6185" t="s">
        <v>1776</v>
      </c>
      <c r="AC6185">
        <f t="shared" si="1744"/>
        <v>1</v>
      </c>
      <c r="AD6185" t="str">
        <f t="shared" si="1745"/>
        <v>smallto10ongs</v>
      </c>
    </row>
    <row r="6186" spans="1:30">
      <c r="A6186">
        <v>13302</v>
      </c>
      <c r="B6186">
        <f t="shared" si="1728"/>
        <v>0</v>
      </c>
      <c r="C6186" s="8" t="s">
        <v>6856</v>
      </c>
      <c r="D6186" t="s">
        <v>6857</v>
      </c>
      <c r="E6186" s="2">
        <v>69739</v>
      </c>
      <c r="F6186">
        <f t="shared" si="1729"/>
        <v>0</v>
      </c>
      <c r="G6186" s="6">
        <f t="shared" si="1730"/>
        <v>69739</v>
      </c>
      <c r="H6186" s="6">
        <v>69739</v>
      </c>
      <c r="I6186">
        <v>6</v>
      </c>
      <c r="J6186" s="2">
        <v>15166</v>
      </c>
      <c r="K6186">
        <v>6</v>
      </c>
      <c r="L6186" s="1">
        <v>36442</v>
      </c>
      <c r="M6186">
        <f t="shared" si="1731"/>
        <v>0</v>
      </c>
      <c r="N6186">
        <f t="shared" si="1732"/>
        <v>0</v>
      </c>
      <c r="Q6186">
        <f t="shared" si="1733"/>
        <v>2003</v>
      </c>
      <c r="R6186">
        <f t="shared" si="1734"/>
        <v>10</v>
      </c>
      <c r="S6186">
        <f t="shared" si="1735"/>
        <v>10</v>
      </c>
      <c r="T6186" s="5">
        <f t="shared" si="1736"/>
        <v>36442</v>
      </c>
      <c r="U6186" s="7">
        <f t="shared" si="1737"/>
        <v>2003</v>
      </c>
      <c r="V6186" s="7">
        <f t="shared" si="1738"/>
        <v>10</v>
      </c>
      <c r="W6186" s="7">
        <f t="shared" si="1739"/>
        <v>10</v>
      </c>
      <c r="X6186" s="7" t="str">
        <f t="shared" si="1740"/>
        <v>03</v>
      </c>
      <c r="Y6186" t="str">
        <f t="shared" si="1741"/>
        <v>Small Voices</v>
      </c>
      <c r="Z6186" t="str">
        <f t="shared" si="1742"/>
        <v>Small Voices</v>
      </c>
      <c r="AA6186" t="str">
        <f t="shared" si="1743"/>
        <v>smallvo03ices</v>
      </c>
      <c r="AB6186" t="s">
        <v>3796</v>
      </c>
      <c r="AC6186">
        <f t="shared" si="1744"/>
        <v>1</v>
      </c>
      <c r="AD6186" t="str">
        <f t="shared" si="1745"/>
        <v>mgamunt02inig</v>
      </c>
    </row>
    <row r="6187" spans="1:30">
      <c r="A6187">
        <v>13304</v>
      </c>
      <c r="B6187">
        <f t="shared" si="1728"/>
        <v>0</v>
      </c>
      <c r="C6187" s="8" t="s">
        <v>6858</v>
      </c>
      <c r="D6187" t="s">
        <v>12420</v>
      </c>
      <c r="E6187" s="2">
        <v>8631</v>
      </c>
      <c r="F6187">
        <f t="shared" si="1729"/>
        <v>0</v>
      </c>
      <c r="G6187" s="6">
        <f t="shared" si="1730"/>
        <v>8631</v>
      </c>
      <c r="H6187" s="6">
        <v>8631</v>
      </c>
      <c r="I6187">
        <v>1</v>
      </c>
      <c r="J6187" s="2">
        <v>3087</v>
      </c>
      <c r="K6187">
        <v>1</v>
      </c>
      <c r="L6187" s="1">
        <v>39578</v>
      </c>
      <c r="M6187">
        <f t="shared" si="1731"/>
        <v>0</v>
      </c>
      <c r="N6187">
        <f t="shared" si="1732"/>
        <v>0</v>
      </c>
      <c r="Q6187">
        <f t="shared" si="1733"/>
        <v>2012</v>
      </c>
      <c r="R6187">
        <f t="shared" si="1734"/>
        <v>5</v>
      </c>
      <c r="S6187">
        <f t="shared" si="1735"/>
        <v>11</v>
      </c>
      <c r="T6187" s="5">
        <f t="shared" si="1736"/>
        <v>39578</v>
      </c>
      <c r="U6187" s="7">
        <f t="shared" si="1737"/>
        <v>2012</v>
      </c>
      <c r="V6187" s="7">
        <f t="shared" si="1738"/>
        <v>5</v>
      </c>
      <c r="W6187" s="7">
        <f t="shared" si="1739"/>
        <v>11</v>
      </c>
      <c r="X6187" s="7" t="str">
        <f t="shared" si="1740"/>
        <v>12</v>
      </c>
      <c r="Y6187" t="str">
        <f t="shared" si="1741"/>
        <v>Small, Beautiful Moving Parts</v>
      </c>
      <c r="Z6187" t="str">
        <f t="shared" si="1742"/>
        <v>Small, Beautiful Moving Parts</v>
      </c>
      <c r="AA6187" t="str">
        <f t="shared" si="1743"/>
        <v>small,b12arts</v>
      </c>
      <c r="AB6187" t="s">
        <v>1283</v>
      </c>
      <c r="AC6187">
        <f t="shared" si="1744"/>
        <v>1</v>
      </c>
      <c r="AD6187" t="str">
        <f t="shared" si="1745"/>
        <v>small,b11arts</v>
      </c>
    </row>
    <row r="6188" spans="1:30">
      <c r="A6188">
        <v>13305</v>
      </c>
      <c r="B6188">
        <f t="shared" si="1728"/>
        <v>0</v>
      </c>
      <c r="C6188" s="8" t="s">
        <v>6859</v>
      </c>
      <c r="D6188" t="s">
        <v>14253</v>
      </c>
      <c r="E6188" s="2">
        <v>9511289</v>
      </c>
      <c r="F6188">
        <f t="shared" si="1729"/>
        <v>0</v>
      </c>
      <c r="G6188" s="6">
        <f t="shared" si="1730"/>
        <v>9511289</v>
      </c>
      <c r="H6188" s="6">
        <v>9511289</v>
      </c>
      <c r="I6188" s="3">
        <v>1119</v>
      </c>
      <c r="J6188" s="2">
        <v>4092465</v>
      </c>
      <c r="K6188" s="3">
        <v>1106</v>
      </c>
      <c r="L6188" s="1">
        <v>38087</v>
      </c>
      <c r="M6188">
        <f t="shared" si="1731"/>
        <v>0</v>
      </c>
      <c r="N6188">
        <f t="shared" si="1732"/>
        <v>0</v>
      </c>
      <c r="Q6188">
        <f t="shared" si="1733"/>
        <v>2008</v>
      </c>
      <c r="R6188">
        <f t="shared" si="1734"/>
        <v>4</v>
      </c>
      <c r="S6188">
        <f t="shared" si="1735"/>
        <v>11</v>
      </c>
      <c r="T6188" s="5">
        <f t="shared" si="1736"/>
        <v>38087</v>
      </c>
      <c r="U6188" s="7">
        <f t="shared" si="1737"/>
        <v>2008</v>
      </c>
      <c r="V6188" s="7">
        <f t="shared" si="1738"/>
        <v>4</v>
      </c>
      <c r="W6188" s="7">
        <f t="shared" si="1739"/>
        <v>11</v>
      </c>
      <c r="X6188" s="7" t="str">
        <f t="shared" si="1740"/>
        <v>08</v>
      </c>
      <c r="Y6188" t="str">
        <f t="shared" si="1741"/>
        <v>Smart People</v>
      </c>
      <c r="Z6188" t="str">
        <f t="shared" si="1742"/>
        <v>Smart People</v>
      </c>
      <c r="AA6188" t="str">
        <f t="shared" si="1743"/>
        <v>smartpe08ople</v>
      </c>
      <c r="AC6188">
        <f t="shared" si="1744"/>
        <v>0</v>
      </c>
      <c r="AD6188" t="str">
        <f t="shared" si="1745"/>
        <v>smartpe08ople</v>
      </c>
    </row>
    <row r="6189" spans="1:30">
      <c r="A6189">
        <v>13306</v>
      </c>
      <c r="B6189">
        <f t="shared" si="1728"/>
        <v>0</v>
      </c>
      <c r="C6189" s="8" t="s">
        <v>6673</v>
      </c>
      <c r="D6189" t="s">
        <v>14378</v>
      </c>
      <c r="E6189" s="2">
        <v>18938</v>
      </c>
      <c r="F6189">
        <f t="shared" si="1729"/>
        <v>0</v>
      </c>
      <c r="G6189" s="6">
        <f t="shared" si="1730"/>
        <v>18938</v>
      </c>
      <c r="H6189" s="6">
        <v>18938</v>
      </c>
      <c r="I6189">
        <v>3</v>
      </c>
      <c r="J6189" s="2">
        <v>4794</v>
      </c>
      <c r="K6189">
        <v>1</v>
      </c>
      <c r="L6189" s="1">
        <v>40024</v>
      </c>
      <c r="M6189">
        <f t="shared" si="1731"/>
        <v>0</v>
      </c>
      <c r="N6189">
        <f t="shared" si="1732"/>
        <v>0</v>
      </c>
      <c r="Q6189">
        <f t="shared" si="1733"/>
        <v>2013</v>
      </c>
      <c r="R6189">
        <f t="shared" si="1734"/>
        <v>7</v>
      </c>
      <c r="S6189">
        <f t="shared" si="1735"/>
        <v>31</v>
      </c>
      <c r="T6189" s="5">
        <f t="shared" si="1736"/>
        <v>40024</v>
      </c>
      <c r="U6189" s="7">
        <f t="shared" si="1737"/>
        <v>2013</v>
      </c>
      <c r="V6189" s="7">
        <f t="shared" si="1738"/>
        <v>7</v>
      </c>
      <c r="W6189" s="7">
        <f t="shared" si="1739"/>
        <v>31</v>
      </c>
      <c r="X6189" s="7" t="str">
        <f t="shared" si="1740"/>
        <v>13</v>
      </c>
      <c r="Y6189" t="str">
        <f t="shared" si="1741"/>
        <v>Smash &amp; Grab: The Story of the Pink Panthers</v>
      </c>
      <c r="Z6189" t="str">
        <f t="shared" si="1742"/>
        <v>Smash &amp; Grab: The Story of the Pink Panthers</v>
      </c>
      <c r="AA6189" t="str">
        <f t="shared" si="1743"/>
        <v>smash&amp;g13hers</v>
      </c>
      <c r="AC6189">
        <f t="shared" si="1744"/>
        <v>0</v>
      </c>
      <c r="AD6189" t="str">
        <f t="shared" si="1745"/>
        <v>smash&amp;g13hers</v>
      </c>
    </row>
    <row r="6190" spans="1:30">
      <c r="A6190">
        <v>13307</v>
      </c>
      <c r="B6190">
        <f t="shared" si="1728"/>
        <v>0</v>
      </c>
      <c r="C6190" s="8" t="s">
        <v>6674</v>
      </c>
      <c r="D6190" t="s">
        <v>13947</v>
      </c>
      <c r="E6190" s="2">
        <v>3644</v>
      </c>
      <c r="F6190">
        <f t="shared" si="1729"/>
        <v>0</v>
      </c>
      <c r="G6190" s="6">
        <f t="shared" si="1730"/>
        <v>3644</v>
      </c>
      <c r="H6190" s="6">
        <v>3644</v>
      </c>
      <c r="I6190">
        <v>1</v>
      </c>
      <c r="J6190" s="2">
        <v>2367</v>
      </c>
      <c r="K6190">
        <v>1</v>
      </c>
      <c r="L6190" s="1">
        <v>38927</v>
      </c>
      <c r="M6190">
        <f t="shared" si="1731"/>
        <v>0</v>
      </c>
      <c r="N6190">
        <f t="shared" si="1732"/>
        <v>0</v>
      </c>
      <c r="Q6190">
        <f t="shared" si="1733"/>
        <v>2010</v>
      </c>
      <c r="R6190">
        <f t="shared" si="1734"/>
        <v>7</v>
      </c>
      <c r="S6190">
        <f t="shared" si="1735"/>
        <v>30</v>
      </c>
      <c r="T6190" s="5">
        <f t="shared" si="1736"/>
        <v>38927</v>
      </c>
      <c r="U6190" s="7">
        <f t="shared" si="1737"/>
        <v>2010</v>
      </c>
      <c r="V6190" s="7">
        <f t="shared" si="1738"/>
        <v>7</v>
      </c>
      <c r="W6190" s="7">
        <f t="shared" si="1739"/>
        <v>30</v>
      </c>
      <c r="X6190" s="7" t="str">
        <f t="shared" si="1740"/>
        <v>10</v>
      </c>
      <c r="Y6190" t="str">
        <f t="shared" si="1741"/>
        <v>Smash His Camera</v>
      </c>
      <c r="Z6190" t="str">
        <f t="shared" si="1742"/>
        <v>Smash His Camera</v>
      </c>
      <c r="AA6190" t="str">
        <f t="shared" si="1743"/>
        <v>smashhi10mera</v>
      </c>
      <c r="AC6190">
        <f t="shared" si="1744"/>
        <v>0</v>
      </c>
      <c r="AD6190" t="str">
        <f t="shared" si="1745"/>
        <v>smashhi10mera</v>
      </c>
    </row>
    <row r="6191" spans="1:30">
      <c r="A6191">
        <v>13308</v>
      </c>
      <c r="B6191">
        <f t="shared" si="1728"/>
        <v>0</v>
      </c>
      <c r="C6191" s="8" t="s">
        <v>6496</v>
      </c>
      <c r="D6191" t="s">
        <v>14183</v>
      </c>
      <c r="E6191" s="2">
        <v>376597</v>
      </c>
      <c r="F6191">
        <f t="shared" si="1729"/>
        <v>0</v>
      </c>
      <c r="G6191" s="6">
        <f t="shared" si="1730"/>
        <v>376597</v>
      </c>
      <c r="H6191" s="6">
        <v>376597</v>
      </c>
      <c r="I6191">
        <v>50</v>
      </c>
      <c r="J6191" s="2">
        <v>26943</v>
      </c>
      <c r="K6191">
        <v>4</v>
      </c>
      <c r="L6191" s="1">
        <v>39732</v>
      </c>
      <c r="M6191">
        <f t="shared" si="1731"/>
        <v>0</v>
      </c>
      <c r="N6191">
        <f t="shared" si="1732"/>
        <v>0</v>
      </c>
      <c r="Q6191">
        <f t="shared" si="1733"/>
        <v>2012</v>
      </c>
      <c r="R6191">
        <f t="shared" si="1734"/>
        <v>10</v>
      </c>
      <c r="S6191">
        <f t="shared" si="1735"/>
        <v>12</v>
      </c>
      <c r="T6191" s="5">
        <f t="shared" si="1736"/>
        <v>39732</v>
      </c>
      <c r="U6191" s="7">
        <f t="shared" si="1737"/>
        <v>2012</v>
      </c>
      <c r="V6191" s="7">
        <f t="shared" si="1738"/>
        <v>10</v>
      </c>
      <c r="W6191" s="7">
        <f t="shared" si="1739"/>
        <v>12</v>
      </c>
      <c r="X6191" s="7" t="str">
        <f t="shared" si="1740"/>
        <v>12</v>
      </c>
      <c r="Y6191" t="str">
        <f t="shared" si="1741"/>
        <v>Smashed</v>
      </c>
      <c r="Z6191" t="str">
        <f t="shared" si="1742"/>
        <v>Smashed</v>
      </c>
      <c r="AA6191" t="str">
        <f t="shared" si="1743"/>
        <v>smashed12shed</v>
      </c>
      <c r="AC6191">
        <f t="shared" si="1744"/>
        <v>0</v>
      </c>
      <c r="AD6191" t="str">
        <f t="shared" si="1745"/>
        <v>smashed12shed</v>
      </c>
    </row>
    <row r="6192" spans="1:30">
      <c r="A6192">
        <v>13309</v>
      </c>
      <c r="B6192">
        <f t="shared" si="1728"/>
        <v>0</v>
      </c>
      <c r="C6192" s="8" t="s">
        <v>6497</v>
      </c>
      <c r="D6192" t="s">
        <v>14246</v>
      </c>
      <c r="E6192" s="2">
        <v>32833</v>
      </c>
      <c r="F6192">
        <f t="shared" si="1729"/>
        <v>0</v>
      </c>
      <c r="G6192" s="6">
        <f t="shared" si="1730"/>
        <v>32833</v>
      </c>
      <c r="H6192" s="6">
        <v>32833</v>
      </c>
      <c r="I6192">
        <v>60</v>
      </c>
      <c r="K6192">
        <v>60</v>
      </c>
      <c r="L6192" s="1">
        <v>36988</v>
      </c>
      <c r="M6192">
        <f t="shared" si="1731"/>
        <v>0</v>
      </c>
      <c r="N6192">
        <f t="shared" si="1732"/>
        <v>0</v>
      </c>
      <c r="Q6192">
        <f t="shared" si="1733"/>
        <v>2005</v>
      </c>
      <c r="R6192">
        <f t="shared" si="1734"/>
        <v>4</v>
      </c>
      <c r="S6192">
        <f t="shared" si="1735"/>
        <v>8</v>
      </c>
      <c r="T6192" s="5">
        <f t="shared" si="1736"/>
        <v>36988</v>
      </c>
      <c r="U6192" s="7">
        <f t="shared" si="1737"/>
        <v>2005</v>
      </c>
      <c r="V6192" s="7">
        <f t="shared" si="1738"/>
        <v>4</v>
      </c>
      <c r="W6192" s="7">
        <f t="shared" si="1739"/>
        <v>8</v>
      </c>
      <c r="X6192" s="7" t="str">
        <f t="shared" si="1740"/>
        <v>05</v>
      </c>
      <c r="Y6192" t="str">
        <f t="shared" si="1741"/>
        <v>Smile</v>
      </c>
      <c r="Z6192" t="str">
        <f t="shared" si="1742"/>
        <v>Smile</v>
      </c>
      <c r="AA6192" t="str">
        <f t="shared" si="1743"/>
        <v>smile05mile</v>
      </c>
      <c r="AB6192" s="11" t="s">
        <v>3569</v>
      </c>
      <c r="AC6192">
        <f t="shared" si="1744"/>
        <v>1</v>
      </c>
      <c r="AD6192" t="str">
        <f t="shared" si="1745"/>
        <v>smilei05ilei</v>
      </c>
    </row>
    <row r="6193" spans="1:30">
      <c r="A6193">
        <v>13311</v>
      </c>
      <c r="B6193">
        <f t="shared" si="1728"/>
        <v>0</v>
      </c>
      <c r="C6193" s="8" t="s">
        <v>6498</v>
      </c>
      <c r="D6193" t="s">
        <v>13810</v>
      </c>
      <c r="E6193" s="2">
        <v>9397</v>
      </c>
      <c r="F6193">
        <f t="shared" si="1729"/>
        <v>0</v>
      </c>
      <c r="G6193" s="6">
        <f t="shared" si="1730"/>
        <v>9397</v>
      </c>
      <c r="H6193" s="6">
        <v>9397</v>
      </c>
      <c r="I6193">
        <v>1</v>
      </c>
      <c r="J6193" s="2">
        <v>5993</v>
      </c>
      <c r="K6193">
        <v>1</v>
      </c>
      <c r="L6193" s="1">
        <v>37940</v>
      </c>
      <c r="M6193">
        <f t="shared" si="1731"/>
        <v>0</v>
      </c>
      <c r="N6193">
        <f t="shared" si="1732"/>
        <v>0</v>
      </c>
      <c r="Q6193">
        <f t="shared" si="1733"/>
        <v>2007</v>
      </c>
      <c r="R6193">
        <f t="shared" si="1734"/>
        <v>11</v>
      </c>
      <c r="S6193">
        <f t="shared" si="1735"/>
        <v>16</v>
      </c>
      <c r="T6193" s="5">
        <f t="shared" si="1736"/>
        <v>37940</v>
      </c>
      <c r="U6193" s="7">
        <f t="shared" si="1737"/>
        <v>2007</v>
      </c>
      <c r="V6193" s="7">
        <f t="shared" si="1738"/>
        <v>11</v>
      </c>
      <c r="W6193" s="7">
        <f t="shared" si="1739"/>
        <v>16</v>
      </c>
      <c r="X6193" s="7" t="str">
        <f t="shared" si="1740"/>
        <v>07</v>
      </c>
      <c r="Y6193" t="str">
        <f t="shared" si="1741"/>
        <v>Smiley Face</v>
      </c>
      <c r="Z6193" t="str">
        <f t="shared" si="1742"/>
        <v>Smiley Face</v>
      </c>
      <c r="AA6193" t="str">
        <f t="shared" si="1743"/>
        <v>smileyf07face</v>
      </c>
      <c r="AC6193">
        <f t="shared" si="1744"/>
        <v>0</v>
      </c>
      <c r="AD6193" t="str">
        <f t="shared" si="1745"/>
        <v>smileyf07face</v>
      </c>
    </row>
    <row r="6194" spans="1:30">
      <c r="A6194">
        <v>13312</v>
      </c>
      <c r="B6194">
        <f t="shared" si="1728"/>
        <v>0</v>
      </c>
      <c r="C6194" s="8" t="s">
        <v>6499</v>
      </c>
      <c r="D6194" t="s">
        <v>13109</v>
      </c>
      <c r="E6194" s="2">
        <v>278492</v>
      </c>
      <c r="F6194">
        <f t="shared" si="1729"/>
        <v>0</v>
      </c>
      <c r="G6194" s="6">
        <f t="shared" si="1730"/>
        <v>278492</v>
      </c>
      <c r="H6194" s="6">
        <v>278492</v>
      </c>
      <c r="I6194">
        <v>15</v>
      </c>
      <c r="J6194" s="2">
        <v>12994</v>
      </c>
      <c r="K6194">
        <v>1</v>
      </c>
      <c r="L6194" s="1">
        <v>35301</v>
      </c>
      <c r="M6194">
        <f t="shared" si="1731"/>
        <v>0</v>
      </c>
      <c r="N6194">
        <f t="shared" si="1732"/>
        <v>0</v>
      </c>
      <c r="Q6194">
        <f t="shared" si="1733"/>
        <v>2000</v>
      </c>
      <c r="R6194">
        <f t="shared" si="1734"/>
        <v>8</v>
      </c>
      <c r="S6194">
        <f t="shared" si="1735"/>
        <v>25</v>
      </c>
      <c r="T6194" s="5">
        <f t="shared" si="1736"/>
        <v>35301</v>
      </c>
      <c r="U6194" s="7">
        <f t="shared" si="1737"/>
        <v>2000</v>
      </c>
      <c r="V6194" s="7">
        <f t="shared" si="1738"/>
        <v>8</v>
      </c>
      <c r="W6194" s="7">
        <f t="shared" si="1739"/>
        <v>25</v>
      </c>
      <c r="X6194" s="7" t="str">
        <f t="shared" si="1740"/>
        <v>00</v>
      </c>
      <c r="Y6194" t="str">
        <f t="shared" si="1741"/>
        <v>Smiling Fish &amp; Goat on Fire</v>
      </c>
      <c r="Z6194" t="str">
        <f t="shared" si="1742"/>
        <v>Smiling Fish &amp; Goat on Fire</v>
      </c>
      <c r="AA6194" t="str">
        <f t="shared" si="1743"/>
        <v>smiling00fire</v>
      </c>
      <c r="AB6194" t="s">
        <v>14657</v>
      </c>
      <c r="AC6194">
        <f t="shared" si="1744"/>
        <v>1</v>
      </c>
      <c r="AD6194" t="str">
        <f t="shared" si="1745"/>
        <v>goatonf99fish</v>
      </c>
    </row>
    <row r="6195" spans="1:30">
      <c r="A6195">
        <v>13313</v>
      </c>
      <c r="B6195">
        <f t="shared" si="1728"/>
        <v>0</v>
      </c>
      <c r="C6195" s="8" t="s">
        <v>6752</v>
      </c>
      <c r="D6195" t="s">
        <v>14389</v>
      </c>
      <c r="E6195" s="2">
        <v>4560</v>
      </c>
      <c r="F6195">
        <f t="shared" si="1729"/>
        <v>0</v>
      </c>
      <c r="G6195" s="6">
        <f t="shared" si="1730"/>
        <v>4560</v>
      </c>
      <c r="H6195" s="6">
        <v>4560</v>
      </c>
      <c r="I6195">
        <v>1</v>
      </c>
      <c r="J6195" s="2">
        <v>2590</v>
      </c>
      <c r="K6195">
        <v>1</v>
      </c>
      <c r="L6195" s="1">
        <v>40432</v>
      </c>
      <c r="M6195">
        <f t="shared" si="1731"/>
        <v>0</v>
      </c>
      <c r="N6195">
        <f t="shared" si="1732"/>
        <v>0</v>
      </c>
      <c r="Q6195">
        <f t="shared" si="1733"/>
        <v>2014</v>
      </c>
      <c r="R6195">
        <f t="shared" si="1734"/>
        <v>9</v>
      </c>
      <c r="S6195">
        <f t="shared" si="1735"/>
        <v>12</v>
      </c>
      <c r="T6195" s="5">
        <f t="shared" si="1736"/>
        <v>40432</v>
      </c>
      <c r="U6195" s="7">
        <f t="shared" si="1737"/>
        <v>2014</v>
      </c>
      <c r="V6195" s="7">
        <f t="shared" si="1738"/>
        <v>9</v>
      </c>
      <c r="W6195" s="7">
        <f t="shared" si="1739"/>
        <v>12</v>
      </c>
      <c r="X6195" s="7" t="str">
        <f t="shared" si="1740"/>
        <v>14</v>
      </c>
      <c r="Y6195" t="str">
        <f t="shared" si="1741"/>
        <v>Smiling Through the Apocalypse</v>
      </c>
      <c r="Z6195" t="str">
        <f t="shared" si="1742"/>
        <v>Smiling Through the Apocalypse</v>
      </c>
      <c r="AA6195" t="str">
        <f t="shared" si="1743"/>
        <v>smiling14ypse</v>
      </c>
      <c r="AB6195" t="s">
        <v>733</v>
      </c>
      <c r="AC6195">
        <f t="shared" si="1744"/>
        <v>1</v>
      </c>
      <c r="AD6195" t="str">
        <f t="shared" si="1745"/>
        <v>smiling13ypse</v>
      </c>
    </row>
    <row r="6196" spans="1:30">
      <c r="A6196">
        <v>13317</v>
      </c>
      <c r="B6196">
        <f t="shared" si="1728"/>
        <v>0</v>
      </c>
      <c r="C6196" s="8" t="s">
        <v>6753</v>
      </c>
      <c r="D6196" t="s">
        <v>14219</v>
      </c>
      <c r="E6196" s="2">
        <v>11871</v>
      </c>
      <c r="F6196">
        <f t="shared" si="1729"/>
        <v>0</v>
      </c>
      <c r="G6196" s="6">
        <f t="shared" si="1730"/>
        <v>11871</v>
      </c>
      <c r="H6196" s="6">
        <v>11871</v>
      </c>
      <c r="I6196">
        <v>1</v>
      </c>
      <c r="J6196" s="2">
        <v>3102</v>
      </c>
      <c r="K6196">
        <v>1</v>
      </c>
      <c r="L6196" s="1">
        <v>36148</v>
      </c>
      <c r="M6196">
        <f t="shared" si="1731"/>
        <v>0</v>
      </c>
      <c r="N6196">
        <f t="shared" si="1732"/>
        <v>0</v>
      </c>
      <c r="Q6196">
        <f t="shared" si="1733"/>
        <v>2002</v>
      </c>
      <c r="R6196">
        <f t="shared" si="1734"/>
        <v>12</v>
      </c>
      <c r="S6196">
        <f t="shared" si="1735"/>
        <v>20</v>
      </c>
      <c r="T6196" s="5">
        <f t="shared" si="1736"/>
        <v>36148</v>
      </c>
      <c r="U6196" s="7">
        <f t="shared" si="1737"/>
        <v>2002</v>
      </c>
      <c r="V6196" s="7">
        <f t="shared" si="1738"/>
        <v>12</v>
      </c>
      <c r="W6196" s="7">
        <f t="shared" si="1739"/>
        <v>20</v>
      </c>
      <c r="X6196" s="7" t="str">
        <f t="shared" si="1740"/>
        <v>02</v>
      </c>
      <c r="Y6196" t="str">
        <f t="shared" si="1741"/>
        <v>Smokers Only</v>
      </c>
      <c r="Z6196" t="str">
        <f t="shared" si="1742"/>
        <v>Smokers Only</v>
      </c>
      <c r="AA6196" t="str">
        <f t="shared" si="1743"/>
        <v>smokers02only</v>
      </c>
      <c r="AB6196" t="s">
        <v>4060</v>
      </c>
      <c r="AC6196">
        <f t="shared" si="1744"/>
        <v>1</v>
      </c>
      <c r="AD6196" t="str">
        <f t="shared" si="1745"/>
        <v>vagonfu01ador</v>
      </c>
    </row>
    <row r="6197" spans="1:30">
      <c r="A6197">
        <v>13321</v>
      </c>
      <c r="B6197">
        <f t="shared" si="1728"/>
        <v>0</v>
      </c>
      <c r="C6197" s="8" t="s">
        <v>6940</v>
      </c>
      <c r="D6197" t="s">
        <v>14185</v>
      </c>
      <c r="E6197" s="2">
        <v>35787686</v>
      </c>
      <c r="F6197">
        <f t="shared" si="1729"/>
        <v>0</v>
      </c>
      <c r="G6197" s="6">
        <f t="shared" si="1730"/>
        <v>35787686</v>
      </c>
      <c r="H6197" s="6">
        <v>35787686</v>
      </c>
      <c r="I6197" s="3">
        <v>2219</v>
      </c>
      <c r="J6197" s="2">
        <v>14638755</v>
      </c>
      <c r="K6197" s="3">
        <v>2218</v>
      </c>
      <c r="L6197" s="1">
        <v>37646</v>
      </c>
      <c r="M6197">
        <f t="shared" si="1731"/>
        <v>0</v>
      </c>
      <c r="N6197">
        <f t="shared" si="1732"/>
        <v>0</v>
      </c>
      <c r="Q6197">
        <f t="shared" si="1733"/>
        <v>2007</v>
      </c>
      <c r="R6197">
        <f t="shared" si="1734"/>
        <v>1</v>
      </c>
      <c r="S6197">
        <f t="shared" si="1735"/>
        <v>26</v>
      </c>
      <c r="T6197" s="5">
        <f t="shared" si="1736"/>
        <v>37646</v>
      </c>
      <c r="U6197" s="7">
        <f t="shared" si="1737"/>
        <v>2007</v>
      </c>
      <c r="V6197" s="7">
        <f t="shared" si="1738"/>
        <v>1</v>
      </c>
      <c r="W6197" s="7">
        <f t="shared" si="1739"/>
        <v>26</v>
      </c>
      <c r="X6197" s="7" t="str">
        <f t="shared" si="1740"/>
        <v>07</v>
      </c>
      <c r="Y6197" t="str">
        <f t="shared" si="1741"/>
        <v>Smokin' Aces</v>
      </c>
      <c r="Z6197" t="str">
        <f t="shared" si="1742"/>
        <v>Smokin' Aces</v>
      </c>
      <c r="AA6197" t="str">
        <f t="shared" si="1743"/>
        <v>smokin'07aces</v>
      </c>
      <c r="AB6197" t="s">
        <v>3067</v>
      </c>
      <c r="AC6197">
        <f t="shared" si="1744"/>
        <v>1</v>
      </c>
      <c r="AD6197" t="str">
        <f t="shared" si="1745"/>
        <v>smokin'06aces</v>
      </c>
    </row>
    <row r="6198" spans="1:30">
      <c r="A6198">
        <v>13323</v>
      </c>
      <c r="B6198">
        <f t="shared" si="1728"/>
        <v>0</v>
      </c>
      <c r="C6198" s="8" t="s">
        <v>6941</v>
      </c>
      <c r="D6198" t="s">
        <v>14435</v>
      </c>
      <c r="F6198">
        <f t="shared" si="1729"/>
        <v>0</v>
      </c>
      <c r="G6198" s="6" t="str">
        <f t="shared" si="1730"/>
        <v/>
      </c>
      <c r="H6198" s="6" t="s">
        <v>217</v>
      </c>
      <c r="I6198">
        <v>25</v>
      </c>
      <c r="K6198">
        <v>25</v>
      </c>
      <c r="L6198" s="1">
        <v>38255</v>
      </c>
      <c r="M6198">
        <f t="shared" si="1731"/>
        <v>0</v>
      </c>
      <c r="N6198">
        <f t="shared" si="1732"/>
        <v>0</v>
      </c>
      <c r="Q6198">
        <f t="shared" si="1733"/>
        <v>2008</v>
      </c>
      <c r="R6198">
        <f t="shared" si="1734"/>
        <v>9</v>
      </c>
      <c r="S6198">
        <f t="shared" si="1735"/>
        <v>26</v>
      </c>
      <c r="T6198" s="5">
        <f t="shared" si="1736"/>
        <v>38255</v>
      </c>
      <c r="U6198" s="7">
        <f t="shared" si="1737"/>
        <v>2008</v>
      </c>
      <c r="V6198" s="7">
        <f t="shared" si="1738"/>
        <v>9</v>
      </c>
      <c r="W6198" s="7">
        <f t="shared" si="1739"/>
        <v>26</v>
      </c>
      <c r="X6198" s="7" t="str">
        <f t="shared" si="1740"/>
        <v>08</v>
      </c>
      <c r="Y6198" t="str">
        <f t="shared" si="1741"/>
        <v>Smother</v>
      </c>
      <c r="Z6198" t="str">
        <f t="shared" si="1742"/>
        <v>Smother</v>
      </c>
      <c r="AA6198" t="str">
        <f t="shared" si="1743"/>
        <v>smother08ther</v>
      </c>
      <c r="AC6198">
        <f t="shared" si="1744"/>
        <v>0</v>
      </c>
      <c r="AD6198" t="str">
        <f t="shared" si="1745"/>
        <v>smother08ther</v>
      </c>
    </row>
    <row r="6199" spans="1:30">
      <c r="A6199">
        <v>13329</v>
      </c>
      <c r="B6199">
        <f t="shared" si="1728"/>
        <v>0</v>
      </c>
      <c r="C6199" s="8" t="s">
        <v>6944</v>
      </c>
      <c r="D6199" t="s">
        <v>14516</v>
      </c>
      <c r="E6199" s="2">
        <v>152200</v>
      </c>
      <c r="F6199">
        <f t="shared" si="1729"/>
        <v>0</v>
      </c>
      <c r="G6199" s="6">
        <f t="shared" si="1730"/>
        <v>152200</v>
      </c>
      <c r="H6199" s="6">
        <v>152200</v>
      </c>
      <c r="I6199">
        <v>14</v>
      </c>
      <c r="J6199" s="2">
        <v>20254</v>
      </c>
      <c r="K6199">
        <v>1</v>
      </c>
      <c r="L6199" s="1">
        <v>40033</v>
      </c>
      <c r="M6199">
        <f t="shared" si="1731"/>
        <v>0</v>
      </c>
      <c r="N6199">
        <f t="shared" si="1732"/>
        <v>0</v>
      </c>
      <c r="Q6199">
        <f t="shared" si="1733"/>
        <v>2013</v>
      </c>
      <c r="R6199">
        <f t="shared" si="1734"/>
        <v>8</v>
      </c>
      <c r="S6199">
        <f t="shared" si="1735"/>
        <v>9</v>
      </c>
      <c r="T6199" s="5">
        <f t="shared" si="1736"/>
        <v>40033</v>
      </c>
      <c r="U6199" s="7">
        <f t="shared" si="1737"/>
        <v>2013</v>
      </c>
      <c r="V6199" s="7">
        <f t="shared" si="1738"/>
        <v>8</v>
      </c>
      <c r="W6199" s="7">
        <f t="shared" si="1739"/>
        <v>9</v>
      </c>
      <c r="X6199" s="7" t="str">
        <f t="shared" si="1740"/>
        <v>13</v>
      </c>
      <c r="Y6199" t="str">
        <f t="shared" si="1741"/>
        <v>Snake and Mongoose</v>
      </c>
      <c r="Z6199" t="str">
        <f t="shared" si="1742"/>
        <v>Snake and Mongoose</v>
      </c>
      <c r="AA6199" t="str">
        <f t="shared" si="1743"/>
        <v>snakean13oose</v>
      </c>
      <c r="AC6199">
        <f t="shared" si="1744"/>
        <v>0</v>
      </c>
      <c r="AD6199" t="str">
        <f t="shared" si="1745"/>
        <v>snakean13oose</v>
      </c>
    </row>
    <row r="6200" spans="1:30">
      <c r="A6200">
        <v>13331</v>
      </c>
      <c r="B6200">
        <f t="shared" si="1728"/>
        <v>0</v>
      </c>
      <c r="C6200" s="8" t="s">
        <v>6945</v>
      </c>
      <c r="D6200" t="s">
        <v>14173</v>
      </c>
      <c r="E6200" s="2">
        <v>34020814</v>
      </c>
      <c r="F6200">
        <f t="shared" si="1729"/>
        <v>0</v>
      </c>
      <c r="G6200" s="6">
        <f t="shared" si="1730"/>
        <v>34020814</v>
      </c>
      <c r="H6200" s="6">
        <v>34020814</v>
      </c>
      <c r="I6200" s="3">
        <v>3555</v>
      </c>
      <c r="J6200" s="2">
        <v>13806311</v>
      </c>
      <c r="K6200" s="3">
        <v>3555</v>
      </c>
      <c r="L6200" s="1">
        <v>37485</v>
      </c>
      <c r="M6200">
        <f t="shared" si="1731"/>
        <v>0</v>
      </c>
      <c r="N6200">
        <f t="shared" si="1732"/>
        <v>0</v>
      </c>
      <c r="Q6200">
        <f t="shared" si="1733"/>
        <v>2006</v>
      </c>
      <c r="R6200">
        <f t="shared" si="1734"/>
        <v>8</v>
      </c>
      <c r="S6200">
        <f t="shared" si="1735"/>
        <v>18</v>
      </c>
      <c r="T6200" s="5">
        <f t="shared" si="1736"/>
        <v>37485</v>
      </c>
      <c r="U6200" s="7">
        <f t="shared" si="1737"/>
        <v>2006</v>
      </c>
      <c r="V6200" s="7">
        <f t="shared" si="1738"/>
        <v>8</v>
      </c>
      <c r="W6200" s="7">
        <f t="shared" si="1739"/>
        <v>18</v>
      </c>
      <c r="X6200" s="7" t="str">
        <f t="shared" si="1740"/>
        <v>06</v>
      </c>
      <c r="Y6200" t="str">
        <f t="shared" si="1741"/>
        <v>Snakes on a Plane</v>
      </c>
      <c r="Z6200" t="str">
        <f t="shared" si="1742"/>
        <v>Snakes on a Plane</v>
      </c>
      <c r="AA6200" t="str">
        <f t="shared" si="1743"/>
        <v>snakeso06lane</v>
      </c>
      <c r="AC6200">
        <f t="shared" si="1744"/>
        <v>0</v>
      </c>
      <c r="AD6200" t="str">
        <f t="shared" si="1745"/>
        <v>snakeso06lane</v>
      </c>
    </row>
    <row r="6201" spans="1:30">
      <c r="A6201">
        <v>13333</v>
      </c>
      <c r="B6201">
        <f t="shared" si="1728"/>
        <v>0</v>
      </c>
      <c r="C6201" s="8" t="s">
        <v>6946</v>
      </c>
      <c r="D6201" t="s">
        <v>14044</v>
      </c>
      <c r="E6201" s="2">
        <v>30328156</v>
      </c>
      <c r="F6201">
        <f t="shared" si="1729"/>
        <v>0</v>
      </c>
      <c r="G6201" s="6">
        <f t="shared" si="1730"/>
        <v>30328156</v>
      </c>
      <c r="H6201" s="6">
        <v>30328156</v>
      </c>
      <c r="I6201" s="3">
        <v>1444</v>
      </c>
      <c r="J6201" s="2">
        <v>27932</v>
      </c>
      <c r="K6201">
        <v>1</v>
      </c>
      <c r="L6201" s="1">
        <v>35406</v>
      </c>
      <c r="M6201">
        <f t="shared" si="1731"/>
        <v>0</v>
      </c>
      <c r="N6201">
        <f t="shared" si="1732"/>
        <v>0</v>
      </c>
      <c r="Q6201">
        <f t="shared" si="1733"/>
        <v>2000</v>
      </c>
      <c r="R6201">
        <f t="shared" si="1734"/>
        <v>12</v>
      </c>
      <c r="S6201">
        <f t="shared" si="1735"/>
        <v>8</v>
      </c>
      <c r="T6201" s="5">
        <f t="shared" si="1736"/>
        <v>35406</v>
      </c>
      <c r="U6201" s="7">
        <f t="shared" si="1737"/>
        <v>2000</v>
      </c>
      <c r="V6201" s="7">
        <f t="shared" si="1738"/>
        <v>12</v>
      </c>
      <c r="W6201" s="7">
        <f t="shared" si="1739"/>
        <v>8</v>
      </c>
      <c r="X6201" s="7" t="str">
        <f t="shared" si="1740"/>
        <v>00</v>
      </c>
      <c r="Y6201" t="str">
        <f t="shared" si="1741"/>
        <v>Snatch</v>
      </c>
      <c r="Z6201" t="str">
        <f t="shared" si="1742"/>
        <v>Snatch</v>
      </c>
      <c r="AA6201" t="str">
        <f t="shared" si="1743"/>
        <v>snatch00atch</v>
      </c>
      <c r="AB6201" t="s">
        <v>4400</v>
      </c>
      <c r="AC6201">
        <f t="shared" si="1744"/>
        <v>1</v>
      </c>
      <c r="AD6201" t="str">
        <f t="shared" si="1745"/>
        <v>snatch.00tch.</v>
      </c>
    </row>
    <row r="6202" spans="1:30">
      <c r="A6202">
        <v>13334</v>
      </c>
      <c r="B6202">
        <f t="shared" si="1728"/>
        <v>0</v>
      </c>
      <c r="C6202" s="8" t="s">
        <v>6692</v>
      </c>
      <c r="D6202" t="s">
        <v>13543</v>
      </c>
      <c r="E6202" s="2">
        <v>1903</v>
      </c>
      <c r="F6202">
        <f t="shared" si="1729"/>
        <v>0</v>
      </c>
      <c r="G6202" s="6">
        <f t="shared" si="1730"/>
        <v>1903</v>
      </c>
      <c r="H6202" s="6">
        <v>1903</v>
      </c>
      <c r="I6202">
        <v>3</v>
      </c>
      <c r="J6202" s="2">
        <v>1903</v>
      </c>
      <c r="K6202">
        <v>3</v>
      </c>
      <c r="L6202" s="1">
        <v>40761</v>
      </c>
      <c r="M6202">
        <f t="shared" si="1731"/>
        <v>0</v>
      </c>
      <c r="N6202">
        <f t="shared" si="1732"/>
        <v>0</v>
      </c>
      <c r="Q6202">
        <f t="shared" si="1733"/>
        <v>2015</v>
      </c>
      <c r="R6202">
        <f t="shared" si="1734"/>
        <v>8</v>
      </c>
      <c r="S6202">
        <f t="shared" si="1735"/>
        <v>7</v>
      </c>
      <c r="T6202" s="5">
        <f t="shared" si="1736"/>
        <v>40761</v>
      </c>
      <c r="U6202" s="7">
        <f t="shared" si="1737"/>
        <v>2015</v>
      </c>
      <c r="V6202" s="7">
        <f t="shared" si="1738"/>
        <v>8</v>
      </c>
      <c r="W6202" s="7">
        <f t="shared" si="1739"/>
        <v>7</v>
      </c>
      <c r="X6202" s="7" t="str">
        <f t="shared" si="1740"/>
        <v>15</v>
      </c>
      <c r="Y6202" t="str">
        <f t="shared" si="1741"/>
        <v>Sneakerheadz</v>
      </c>
      <c r="Z6202" t="str">
        <f t="shared" si="1742"/>
        <v>Sneakerheadz</v>
      </c>
      <c r="AA6202" t="str">
        <f t="shared" si="1743"/>
        <v>sneaker15eadz</v>
      </c>
      <c r="AC6202">
        <f t="shared" si="1744"/>
        <v>0</v>
      </c>
      <c r="AD6202" t="str">
        <f t="shared" si="1745"/>
        <v>sneaker15eadz</v>
      </c>
    </row>
    <row r="6203" spans="1:30">
      <c r="A6203">
        <v>13337</v>
      </c>
      <c r="B6203">
        <f t="shared" si="1728"/>
        <v>0</v>
      </c>
      <c r="C6203" s="8" t="s">
        <v>6344</v>
      </c>
      <c r="D6203" t="s">
        <v>6345</v>
      </c>
      <c r="E6203" s="2">
        <v>70569</v>
      </c>
      <c r="F6203">
        <f t="shared" si="1729"/>
        <v>0</v>
      </c>
      <c r="G6203" s="6">
        <f t="shared" si="1730"/>
        <v>70569</v>
      </c>
      <c r="H6203" s="6">
        <v>70569</v>
      </c>
      <c r="I6203">
        <v>43</v>
      </c>
      <c r="J6203" s="2">
        <v>14027</v>
      </c>
      <c r="K6203">
        <v>6</v>
      </c>
      <c r="L6203" s="1">
        <v>36041</v>
      </c>
      <c r="M6203">
        <f t="shared" si="1731"/>
        <v>0</v>
      </c>
      <c r="N6203">
        <f t="shared" si="1732"/>
        <v>0</v>
      </c>
      <c r="Q6203">
        <f t="shared" si="1733"/>
        <v>2002</v>
      </c>
      <c r="R6203">
        <f t="shared" si="1734"/>
        <v>9</v>
      </c>
      <c r="S6203">
        <f t="shared" si="1735"/>
        <v>4</v>
      </c>
      <c r="T6203" s="5">
        <f t="shared" si="1736"/>
        <v>36041</v>
      </c>
      <c r="U6203" s="7">
        <f t="shared" si="1737"/>
        <v>2002</v>
      </c>
      <c r="V6203" s="7">
        <f t="shared" si="1738"/>
        <v>9</v>
      </c>
      <c r="W6203" s="7">
        <f t="shared" si="1739"/>
        <v>4</v>
      </c>
      <c r="X6203" s="7" t="str">
        <f t="shared" si="1740"/>
        <v>02</v>
      </c>
      <c r="Y6203" t="str">
        <f t="shared" si="1741"/>
        <v>Snipes</v>
      </c>
      <c r="Z6203" t="str">
        <f t="shared" si="1742"/>
        <v>Snipes</v>
      </c>
      <c r="AA6203" t="str">
        <f t="shared" si="1743"/>
        <v>snipes02ipes</v>
      </c>
      <c r="AB6203" t="s">
        <v>4061</v>
      </c>
      <c r="AC6203">
        <f t="shared" si="1744"/>
        <v>1</v>
      </c>
      <c r="AD6203" t="str">
        <f t="shared" si="1745"/>
        <v>snipes01ipes</v>
      </c>
    </row>
    <row r="6204" spans="1:30">
      <c r="A6204">
        <v>13338</v>
      </c>
      <c r="B6204">
        <f t="shared" si="1728"/>
        <v>0</v>
      </c>
      <c r="C6204" s="8" t="s">
        <v>6346</v>
      </c>
      <c r="D6204" t="s">
        <v>13876</v>
      </c>
      <c r="E6204" s="2">
        <v>42930462</v>
      </c>
      <c r="F6204">
        <f t="shared" si="1729"/>
        <v>0</v>
      </c>
      <c r="G6204" s="6">
        <f t="shared" si="1730"/>
        <v>42930462</v>
      </c>
      <c r="H6204" s="6">
        <v>42930462</v>
      </c>
      <c r="I6204" s="3">
        <v>2511</v>
      </c>
      <c r="J6204" s="2">
        <v>13167607</v>
      </c>
      <c r="K6204" s="3">
        <v>2511</v>
      </c>
      <c r="L6204" s="1">
        <v>39865</v>
      </c>
      <c r="M6204">
        <f t="shared" si="1731"/>
        <v>0</v>
      </c>
      <c r="N6204">
        <f t="shared" si="1732"/>
        <v>0</v>
      </c>
      <c r="Q6204">
        <f t="shared" si="1733"/>
        <v>2013</v>
      </c>
      <c r="R6204">
        <f t="shared" si="1734"/>
        <v>2</v>
      </c>
      <c r="S6204">
        <f t="shared" si="1735"/>
        <v>22</v>
      </c>
      <c r="T6204" s="5">
        <f t="shared" si="1736"/>
        <v>39865</v>
      </c>
      <c r="U6204" s="7">
        <f t="shared" si="1737"/>
        <v>2013</v>
      </c>
      <c r="V6204" s="7">
        <f t="shared" si="1738"/>
        <v>2</v>
      </c>
      <c r="W6204" s="7">
        <f t="shared" si="1739"/>
        <v>22</v>
      </c>
      <c r="X6204" s="7" t="str">
        <f t="shared" si="1740"/>
        <v>13</v>
      </c>
      <c r="Y6204" t="str">
        <f t="shared" si="1741"/>
        <v>Snitch</v>
      </c>
      <c r="Z6204" t="str">
        <f t="shared" si="1742"/>
        <v>Snitch</v>
      </c>
      <c r="AA6204" t="str">
        <f t="shared" si="1743"/>
        <v>snitch13itch</v>
      </c>
      <c r="AB6204" t="s">
        <v>759</v>
      </c>
      <c r="AC6204">
        <f t="shared" si="1744"/>
        <v>1</v>
      </c>
      <c r="AD6204" t="str">
        <f t="shared" si="1745"/>
        <v>snitchi13tchi</v>
      </c>
    </row>
    <row r="6205" spans="1:30">
      <c r="A6205">
        <v>13340</v>
      </c>
      <c r="B6205">
        <f t="shared" si="1728"/>
        <v>0</v>
      </c>
      <c r="C6205" s="8" t="s">
        <v>6534</v>
      </c>
      <c r="D6205" t="s">
        <v>14205</v>
      </c>
      <c r="E6205" s="2">
        <v>25900</v>
      </c>
      <c r="F6205">
        <f t="shared" si="1729"/>
        <v>0</v>
      </c>
      <c r="G6205" s="6">
        <f t="shared" si="1730"/>
        <v>25900</v>
      </c>
      <c r="H6205" s="6">
        <v>25900</v>
      </c>
      <c r="I6205">
        <v>117</v>
      </c>
      <c r="J6205" s="2">
        <v>25900</v>
      </c>
      <c r="K6205">
        <v>117</v>
      </c>
      <c r="L6205" s="1">
        <v>37744</v>
      </c>
      <c r="M6205">
        <f t="shared" si="1731"/>
        <v>0</v>
      </c>
      <c r="N6205">
        <f t="shared" si="1732"/>
        <v>0</v>
      </c>
      <c r="Q6205">
        <f t="shared" si="1733"/>
        <v>2007</v>
      </c>
      <c r="R6205">
        <f t="shared" si="1734"/>
        <v>5</v>
      </c>
      <c r="S6205">
        <f t="shared" si="1735"/>
        <v>4</v>
      </c>
      <c r="T6205" s="5">
        <f t="shared" si="1736"/>
        <v>37744</v>
      </c>
      <c r="U6205" s="7">
        <f t="shared" si="1737"/>
        <v>2007</v>
      </c>
      <c r="V6205" s="7">
        <f t="shared" si="1738"/>
        <v>5</v>
      </c>
      <c r="W6205" s="7">
        <f t="shared" si="1739"/>
        <v>4</v>
      </c>
      <c r="X6205" s="7" t="str">
        <f t="shared" si="1740"/>
        <v>07</v>
      </c>
      <c r="Y6205" t="str">
        <f t="shared" si="1741"/>
        <v>Snoop Dogg's Hood of Horror</v>
      </c>
      <c r="Z6205" t="str">
        <f t="shared" si="1742"/>
        <v>Snoop Dogg's Hood of Horror</v>
      </c>
      <c r="AA6205" t="str">
        <f t="shared" si="1743"/>
        <v>snoopdo07rror</v>
      </c>
      <c r="AB6205" t="s">
        <v>2872</v>
      </c>
      <c r="AC6205">
        <f t="shared" si="1744"/>
        <v>1</v>
      </c>
      <c r="AD6205" t="str">
        <f t="shared" si="1745"/>
        <v>hoodofh06rror</v>
      </c>
    </row>
    <row r="6206" spans="1:30">
      <c r="A6206">
        <v>13341</v>
      </c>
      <c r="B6206">
        <f t="shared" si="1728"/>
        <v>0</v>
      </c>
      <c r="C6206" s="8" t="s">
        <v>6712</v>
      </c>
      <c r="D6206" t="s">
        <v>14392</v>
      </c>
      <c r="E6206" s="2">
        <v>402858</v>
      </c>
      <c r="F6206">
        <f t="shared" si="1729"/>
        <v>0</v>
      </c>
      <c r="G6206" s="6">
        <f t="shared" si="1730"/>
        <v>402858</v>
      </c>
      <c r="H6206" s="6">
        <v>402858</v>
      </c>
      <c r="I6206">
        <v>47</v>
      </c>
      <c r="J6206" s="2">
        <v>14247</v>
      </c>
      <c r="K6206">
        <v>2</v>
      </c>
      <c r="L6206" s="1">
        <v>38052</v>
      </c>
      <c r="M6206">
        <f t="shared" si="1731"/>
        <v>0</v>
      </c>
      <c r="N6206">
        <f t="shared" si="1732"/>
        <v>0</v>
      </c>
      <c r="Q6206">
        <f t="shared" si="1733"/>
        <v>2008</v>
      </c>
      <c r="R6206">
        <f t="shared" si="1734"/>
        <v>3</v>
      </c>
      <c r="S6206">
        <f t="shared" si="1735"/>
        <v>7</v>
      </c>
      <c r="T6206" s="5">
        <f t="shared" si="1736"/>
        <v>38052</v>
      </c>
      <c r="U6206" s="7">
        <f t="shared" si="1737"/>
        <v>2008</v>
      </c>
      <c r="V6206" s="7">
        <f t="shared" si="1738"/>
        <v>3</v>
      </c>
      <c r="W6206" s="7">
        <f t="shared" si="1739"/>
        <v>7</v>
      </c>
      <c r="X6206" s="7" t="str">
        <f t="shared" si="1740"/>
        <v>08</v>
      </c>
      <c r="Y6206" t="str">
        <f t="shared" si="1741"/>
        <v>Snow Angels</v>
      </c>
      <c r="Z6206" t="str">
        <f t="shared" si="1742"/>
        <v>Snow Angels</v>
      </c>
      <c r="AA6206" t="str">
        <f t="shared" si="1743"/>
        <v>snowang08gels</v>
      </c>
      <c r="AB6206" t="s">
        <v>2344</v>
      </c>
      <c r="AC6206">
        <f t="shared" si="1744"/>
        <v>1</v>
      </c>
      <c r="AD6206" t="str">
        <f t="shared" si="1745"/>
        <v>snowang07elsi</v>
      </c>
    </row>
    <row r="6207" spans="1:30">
      <c r="A6207">
        <v>13342</v>
      </c>
      <c r="B6207">
        <f t="shared" si="1728"/>
        <v>0</v>
      </c>
      <c r="C6207" s="8" t="s">
        <v>6713</v>
      </c>
      <c r="D6207" t="s">
        <v>14304</v>
      </c>
      <c r="E6207" s="2">
        <v>26651</v>
      </c>
      <c r="F6207">
        <f t="shared" si="1729"/>
        <v>0</v>
      </c>
      <c r="G6207" s="6">
        <f t="shared" si="1730"/>
        <v>26651</v>
      </c>
      <c r="H6207" s="6">
        <v>26651</v>
      </c>
      <c r="I6207">
        <v>12</v>
      </c>
      <c r="J6207" s="2">
        <v>5030</v>
      </c>
      <c r="K6207">
        <v>4</v>
      </c>
      <c r="L6207" s="1">
        <v>37737</v>
      </c>
      <c r="M6207">
        <f t="shared" si="1731"/>
        <v>0</v>
      </c>
      <c r="N6207">
        <f t="shared" si="1732"/>
        <v>0</v>
      </c>
      <c r="Q6207">
        <f t="shared" si="1733"/>
        <v>2007</v>
      </c>
      <c r="R6207">
        <f t="shared" si="1734"/>
        <v>4</v>
      </c>
      <c r="S6207">
        <f t="shared" si="1735"/>
        <v>27</v>
      </c>
      <c r="T6207" s="5">
        <f t="shared" si="1736"/>
        <v>37737</v>
      </c>
      <c r="U6207" s="7">
        <f t="shared" si="1737"/>
        <v>2007</v>
      </c>
      <c r="V6207" s="7">
        <f t="shared" si="1738"/>
        <v>4</v>
      </c>
      <c r="W6207" s="7">
        <f t="shared" si="1739"/>
        <v>27</v>
      </c>
      <c r="X6207" s="7" t="str">
        <f t="shared" si="1740"/>
        <v>07</v>
      </c>
      <c r="Y6207" t="str">
        <f t="shared" si="1741"/>
        <v>Snow Cake</v>
      </c>
      <c r="Z6207" t="str">
        <f t="shared" si="1742"/>
        <v>Snow Cake</v>
      </c>
      <c r="AA6207" t="str">
        <f t="shared" si="1743"/>
        <v>snowcak07cake</v>
      </c>
      <c r="AB6207" t="s">
        <v>2873</v>
      </c>
      <c r="AC6207">
        <f t="shared" si="1744"/>
        <v>1</v>
      </c>
      <c r="AD6207" t="str">
        <f t="shared" si="1745"/>
        <v>snowcak06cake</v>
      </c>
    </row>
    <row r="6208" spans="1:30">
      <c r="A6208">
        <v>13343</v>
      </c>
      <c r="B6208">
        <f t="shared" si="1728"/>
        <v>0</v>
      </c>
      <c r="C6208" s="8" t="s">
        <v>6714</v>
      </c>
      <c r="D6208" t="s">
        <v>14318</v>
      </c>
      <c r="E6208" s="2">
        <v>60020107</v>
      </c>
      <c r="F6208">
        <f t="shared" si="1729"/>
        <v>0</v>
      </c>
      <c r="G6208" s="6">
        <f t="shared" si="1730"/>
        <v>60020107</v>
      </c>
      <c r="H6208" s="6">
        <v>60020107</v>
      </c>
      <c r="I6208" s="3">
        <v>2717</v>
      </c>
      <c r="J6208" s="2">
        <v>14331819</v>
      </c>
      <c r="K6208" s="3">
        <v>2664</v>
      </c>
      <c r="L6208" s="1">
        <v>35105</v>
      </c>
      <c r="M6208">
        <f t="shared" si="1731"/>
        <v>0</v>
      </c>
      <c r="N6208">
        <f t="shared" si="1732"/>
        <v>0</v>
      </c>
      <c r="Q6208">
        <f t="shared" si="1733"/>
        <v>2000</v>
      </c>
      <c r="R6208">
        <f t="shared" si="1734"/>
        <v>2</v>
      </c>
      <c r="S6208">
        <f t="shared" si="1735"/>
        <v>11</v>
      </c>
      <c r="T6208" s="5">
        <f t="shared" si="1736"/>
        <v>35105</v>
      </c>
      <c r="U6208" s="7">
        <f t="shared" si="1737"/>
        <v>2000</v>
      </c>
      <c r="V6208" s="7">
        <f t="shared" si="1738"/>
        <v>2</v>
      </c>
      <c r="W6208" s="7">
        <f t="shared" si="1739"/>
        <v>11</v>
      </c>
      <c r="X6208" s="7" t="str">
        <f t="shared" si="1740"/>
        <v>00</v>
      </c>
      <c r="Y6208" t="str">
        <f t="shared" si="1741"/>
        <v>Snow Day</v>
      </c>
      <c r="Z6208" t="str">
        <f t="shared" si="1742"/>
        <v>Snow Day</v>
      </c>
      <c r="AA6208" t="str">
        <f t="shared" si="1743"/>
        <v>snowday00wday</v>
      </c>
      <c r="AC6208">
        <f t="shared" si="1744"/>
        <v>0</v>
      </c>
      <c r="AD6208" t="str">
        <f t="shared" si="1745"/>
        <v>snowday00wday</v>
      </c>
    </row>
    <row r="6209" spans="1:30">
      <c r="A6209">
        <v>13344</v>
      </c>
      <c r="B6209">
        <f t="shared" si="1728"/>
        <v>0</v>
      </c>
      <c r="C6209" s="8" t="s">
        <v>6721</v>
      </c>
      <c r="D6209" t="s">
        <v>14156</v>
      </c>
      <c r="E6209" s="2">
        <v>81172560</v>
      </c>
      <c r="F6209">
        <f t="shared" si="1729"/>
        <v>0</v>
      </c>
      <c r="G6209" s="6">
        <f t="shared" si="1730"/>
        <v>81172560</v>
      </c>
      <c r="H6209" s="6">
        <v>81172560</v>
      </c>
      <c r="I6209" s="3">
        <v>2454</v>
      </c>
      <c r="J6209" s="2">
        <v>17814259</v>
      </c>
      <c r="K6209" s="3">
        <v>2302</v>
      </c>
      <c r="L6209" s="1">
        <v>35812</v>
      </c>
      <c r="M6209">
        <f t="shared" si="1731"/>
        <v>0</v>
      </c>
      <c r="N6209">
        <f t="shared" si="1732"/>
        <v>0</v>
      </c>
      <c r="Q6209">
        <f t="shared" si="1733"/>
        <v>2002</v>
      </c>
      <c r="R6209">
        <f t="shared" si="1734"/>
        <v>1</v>
      </c>
      <c r="S6209">
        <f t="shared" si="1735"/>
        <v>18</v>
      </c>
      <c r="T6209" s="5">
        <f t="shared" si="1736"/>
        <v>35812</v>
      </c>
      <c r="U6209" s="7">
        <f t="shared" si="1737"/>
        <v>2002</v>
      </c>
      <c r="V6209" s="7">
        <f t="shared" si="1738"/>
        <v>1</v>
      </c>
      <c r="W6209" s="7">
        <f t="shared" si="1739"/>
        <v>18</v>
      </c>
      <c r="X6209" s="7" t="str">
        <f t="shared" si="1740"/>
        <v>02</v>
      </c>
      <c r="Y6209" t="str">
        <f t="shared" si="1741"/>
        <v>Snow Dogs</v>
      </c>
      <c r="Z6209" t="str">
        <f t="shared" si="1742"/>
        <v>Snow Dogs</v>
      </c>
      <c r="AA6209" t="str">
        <f t="shared" si="1743"/>
        <v>snowdog02dogs</v>
      </c>
      <c r="AC6209">
        <f t="shared" si="1744"/>
        <v>0</v>
      </c>
      <c r="AD6209" t="str">
        <f t="shared" si="1745"/>
        <v>snowdog02dogs</v>
      </c>
    </row>
    <row r="6210" spans="1:30">
      <c r="A6210">
        <v>13346</v>
      </c>
      <c r="B6210">
        <f t="shared" ref="B6210:B6273" si="1746">IFERROR(FIND("[re-",C6210),0)</f>
        <v>0</v>
      </c>
      <c r="C6210" s="8" t="s">
        <v>6538</v>
      </c>
      <c r="D6210" t="s">
        <v>14308</v>
      </c>
      <c r="E6210" s="2">
        <v>1348205</v>
      </c>
      <c r="F6210">
        <f t="shared" ref="F6210:F6273" si="1747">IF(NOT(ISBLANK(E6210)),IF(ISNUMBER(E6210),0,1),0)</f>
        <v>0</v>
      </c>
      <c r="G6210" s="6">
        <f t="shared" ref="G6210:G6273" si="1748">IFERROR(IF(NOT(ISBLANK(E6210)),VALUE(SUBSTITUTE(E6210,"*","")),""),"")</f>
        <v>1348205</v>
      </c>
      <c r="H6210" s="6">
        <v>1348205</v>
      </c>
      <c r="I6210">
        <v>116</v>
      </c>
      <c r="J6210" s="2">
        <v>134005</v>
      </c>
      <c r="K6210">
        <v>24</v>
      </c>
      <c r="L6210" s="1">
        <v>39277</v>
      </c>
      <c r="M6210">
        <f t="shared" ref="M6210:M6273" si="1749">IF(EXACT("TBD",L6210),1,0)</f>
        <v>0</v>
      </c>
      <c r="N6210">
        <f t="shared" ref="N6210:N6273" si="1750">IFERROR(IF(L6210&gt;DATE(2016,5,18),1,0),0)</f>
        <v>0</v>
      </c>
      <c r="Q6210">
        <f t="shared" ref="Q6210:Q6273" si="1751">IFERROR(IF(ISBLANK(P6210),YEAR(L6210),P6210),"")</f>
        <v>2011</v>
      </c>
      <c r="R6210">
        <f t="shared" ref="R6210:R6273" si="1752">IFERROR(IF(NOT(ISBLANK(P6210)),IF(NOT(ISBLANK(O6210)),O6210,""),MONTH(L6210)),"")</f>
        <v>7</v>
      </c>
      <c r="S6210">
        <f t="shared" ref="S6210:S6273" si="1753">IFERROR(IF(AND(ISBLANK(O6210),ISBLANK(P6210)),DAY(L6210),""),"")</f>
        <v>15</v>
      </c>
      <c r="T6210" s="5">
        <f t="shared" ref="T6210:T6273" si="1754">IFERROR(IF(NOT(AND(ISBLANK(Q6210),ISBLANK(R6210),ISBLANK(S6210))),DATE(Q6210,R6210,S6210),""),"")</f>
        <v>39277</v>
      </c>
      <c r="U6210" s="7">
        <f t="shared" ref="U6210:U6273" si="1755">YEAR(T6210)</f>
        <v>2011</v>
      </c>
      <c r="V6210" s="7">
        <f t="shared" ref="V6210:V6273" si="1756">MONTH(T6210)</f>
        <v>7</v>
      </c>
      <c r="W6210" s="7">
        <f t="shared" ref="W6210:W6273" si="1757">DAY(T6210)</f>
        <v>15</v>
      </c>
      <c r="X6210" s="7" t="str">
        <f t="shared" ref="X6210:X6273" si="1758">IF(M6210=1,"tbd",IF(Q6210&lt;1927,Q6210,RIGHT(Q6210,2)))</f>
        <v>11</v>
      </c>
      <c r="Y6210" t="str">
        <f t="shared" ref="Y6210:Y6273" si="1759">IF(EXACT(LEFT(C6210,2),"A "),MID(C6210,3,9999),C6210)</f>
        <v>Snow Flower and the Secret Fan</v>
      </c>
      <c r="Z6210" t="str">
        <f t="shared" ref="Z6210:Z6273" si="1760">IF(EXACT(LEFT(Y6210,4),"The "),MID(Y6210,5,9999),Y6210)</f>
        <v>Snow Flower and the Secret Fan</v>
      </c>
      <c r="AA6210" t="str">
        <f t="shared" ref="AA6210:AA6273" si="1761">LOWER(CONCATENATE(LEFT(SUBSTITUTE(TRIM(CLEAN(Z6210))," ",""),7),RIGHT(X6210,2),RIGHT(SUBSTITUTE(TRIM(CLEAN(Z6210))," ",""),4)))</f>
        <v>snowflo11tfan</v>
      </c>
      <c r="AC6210">
        <f t="shared" ref="AC6210:AC6273" si="1762">IF(ISBLANK(AB6210),0,1)</f>
        <v>0</v>
      </c>
      <c r="AD6210" t="str">
        <f t="shared" ref="AD6210:AD6273" si="1763">IF(ISBLANK(AB6210),AA6210,AB6210)</f>
        <v>snowflo11tfan</v>
      </c>
    </row>
    <row r="6211" spans="1:30">
      <c r="A6211">
        <v>13347</v>
      </c>
      <c r="B6211">
        <f t="shared" si="1746"/>
        <v>0</v>
      </c>
      <c r="C6211" s="8" t="s">
        <v>6539</v>
      </c>
      <c r="D6211" t="s">
        <v>13781</v>
      </c>
      <c r="E6211" s="2">
        <v>165428</v>
      </c>
      <c r="F6211">
        <f t="shared" si="1747"/>
        <v>0</v>
      </c>
      <c r="G6211" s="6">
        <f t="shared" si="1748"/>
        <v>165428</v>
      </c>
      <c r="H6211" s="6">
        <v>165428</v>
      </c>
      <c r="I6211">
        <v>24</v>
      </c>
      <c r="J6211" s="2">
        <v>73817</v>
      </c>
      <c r="K6211">
        <v>24</v>
      </c>
      <c r="L6211" s="1">
        <v>40600</v>
      </c>
      <c r="M6211">
        <f t="shared" si="1749"/>
        <v>0</v>
      </c>
      <c r="N6211">
        <f t="shared" si="1750"/>
        <v>0</v>
      </c>
      <c r="Q6211">
        <f t="shared" si="1751"/>
        <v>2015</v>
      </c>
      <c r="R6211">
        <f t="shared" si="1752"/>
        <v>2</v>
      </c>
      <c r="S6211">
        <f t="shared" si="1753"/>
        <v>27</v>
      </c>
      <c r="T6211" s="5">
        <f t="shared" si="1754"/>
        <v>40600</v>
      </c>
      <c r="U6211" s="7">
        <f t="shared" si="1755"/>
        <v>2015</v>
      </c>
      <c r="V6211" s="7">
        <f t="shared" si="1756"/>
        <v>2</v>
      </c>
      <c r="W6211" s="7">
        <f t="shared" si="1757"/>
        <v>27</v>
      </c>
      <c r="X6211" s="7" t="str">
        <f t="shared" si="1758"/>
        <v>15</v>
      </c>
      <c r="Y6211" t="str">
        <f t="shared" si="1759"/>
        <v>Snow Girl and the Dark Crystal</v>
      </c>
      <c r="Z6211" t="str">
        <f t="shared" si="1760"/>
        <v>Snow Girl and the Dark Crystal</v>
      </c>
      <c r="AA6211" t="str">
        <f t="shared" si="1761"/>
        <v>snowgir15stal</v>
      </c>
      <c r="AB6211" t="s">
        <v>12</v>
      </c>
      <c r="AC6211">
        <f t="shared" si="1762"/>
        <v>1</v>
      </c>
      <c r="AD6211" t="str">
        <f t="shared" si="1763"/>
        <v>zhongku15ling</v>
      </c>
    </row>
    <row r="6212" spans="1:30">
      <c r="A6212">
        <v>13349</v>
      </c>
      <c r="B6212">
        <f t="shared" si="1746"/>
        <v>0</v>
      </c>
      <c r="C6212" s="8" t="s">
        <v>6668</v>
      </c>
      <c r="D6212" t="s">
        <v>14185</v>
      </c>
      <c r="E6212" s="2">
        <v>155332381</v>
      </c>
      <c r="F6212">
        <f t="shared" si="1747"/>
        <v>0</v>
      </c>
      <c r="G6212" s="6">
        <f t="shared" si="1748"/>
        <v>155332381</v>
      </c>
      <c r="H6212" s="6">
        <v>155332381</v>
      </c>
      <c r="I6212" s="3">
        <v>3777</v>
      </c>
      <c r="J6212" s="2">
        <v>56217700</v>
      </c>
      <c r="K6212" s="3">
        <v>3773</v>
      </c>
      <c r="L6212" s="1">
        <v>39599</v>
      </c>
      <c r="M6212">
        <f t="shared" si="1749"/>
        <v>0</v>
      </c>
      <c r="N6212">
        <f t="shared" si="1750"/>
        <v>0</v>
      </c>
      <c r="Q6212">
        <f t="shared" si="1751"/>
        <v>2012</v>
      </c>
      <c r="R6212">
        <f t="shared" si="1752"/>
        <v>6</v>
      </c>
      <c r="S6212">
        <f t="shared" si="1753"/>
        <v>1</v>
      </c>
      <c r="T6212" s="5">
        <f t="shared" si="1754"/>
        <v>39599</v>
      </c>
      <c r="U6212" s="7">
        <f t="shared" si="1755"/>
        <v>2012</v>
      </c>
      <c r="V6212" s="7">
        <f t="shared" si="1756"/>
        <v>6</v>
      </c>
      <c r="W6212" s="7">
        <f t="shared" si="1757"/>
        <v>1</v>
      </c>
      <c r="X6212" s="7" t="str">
        <f t="shared" si="1758"/>
        <v>12</v>
      </c>
      <c r="Y6212" t="str">
        <f t="shared" si="1759"/>
        <v>Snow White and the Huntsman</v>
      </c>
      <c r="Z6212" t="str">
        <f t="shared" si="1760"/>
        <v>Snow White and the Huntsman</v>
      </c>
      <c r="AA6212" t="str">
        <f t="shared" si="1761"/>
        <v>snowwhi12sman</v>
      </c>
      <c r="AC6212">
        <f t="shared" si="1762"/>
        <v>0</v>
      </c>
      <c r="AD6212" t="str">
        <f t="shared" si="1763"/>
        <v>snowwhi12sman</v>
      </c>
    </row>
    <row r="6213" spans="1:30">
      <c r="A6213">
        <v>13354</v>
      </c>
      <c r="B6213">
        <f t="shared" si="1746"/>
        <v>0</v>
      </c>
      <c r="C6213" s="8" t="s">
        <v>6669</v>
      </c>
      <c r="D6213" t="s">
        <v>11559</v>
      </c>
      <c r="E6213" s="2">
        <v>27732</v>
      </c>
      <c r="F6213">
        <f t="shared" si="1747"/>
        <v>0</v>
      </c>
      <c r="G6213" s="6">
        <f t="shared" si="1748"/>
        <v>27732</v>
      </c>
      <c r="H6213" s="6">
        <v>27732</v>
      </c>
      <c r="I6213">
        <v>29</v>
      </c>
      <c r="J6213" s="2">
        <v>27732</v>
      </c>
      <c r="K6213">
        <v>29</v>
      </c>
      <c r="L6213" s="1">
        <v>36456</v>
      </c>
      <c r="M6213">
        <f t="shared" si="1749"/>
        <v>0</v>
      </c>
      <c r="N6213">
        <f t="shared" si="1750"/>
        <v>0</v>
      </c>
      <c r="Q6213">
        <f t="shared" si="1751"/>
        <v>2003</v>
      </c>
      <c r="R6213">
        <f t="shared" si="1752"/>
        <v>10</v>
      </c>
      <c r="S6213">
        <f t="shared" si="1753"/>
        <v>24</v>
      </c>
      <c r="T6213" s="5">
        <f t="shared" si="1754"/>
        <v>36456</v>
      </c>
      <c r="U6213" s="7">
        <f t="shared" si="1755"/>
        <v>2003</v>
      </c>
      <c r="V6213" s="7">
        <f t="shared" si="1756"/>
        <v>10</v>
      </c>
      <c r="W6213" s="7">
        <f t="shared" si="1757"/>
        <v>24</v>
      </c>
      <c r="X6213" s="7" t="str">
        <f t="shared" si="1758"/>
        <v>03</v>
      </c>
      <c r="Y6213" t="str">
        <f t="shared" si="1759"/>
        <v>Snowboarder</v>
      </c>
      <c r="Z6213" t="str">
        <f t="shared" si="1760"/>
        <v>Snowboarder</v>
      </c>
      <c r="AA6213" t="str">
        <f t="shared" si="1761"/>
        <v>snowboa03rder</v>
      </c>
      <c r="AC6213">
        <f t="shared" si="1762"/>
        <v>0</v>
      </c>
      <c r="AD6213" t="str">
        <f t="shared" si="1763"/>
        <v>snowboa03rder</v>
      </c>
    </row>
    <row r="6214" spans="1:30">
      <c r="A6214">
        <v>13357</v>
      </c>
      <c r="B6214">
        <f t="shared" si="1746"/>
        <v>0</v>
      </c>
      <c r="C6214" s="8" t="s">
        <v>6670</v>
      </c>
      <c r="D6214" t="s">
        <v>14168</v>
      </c>
      <c r="E6214" s="2">
        <v>1190</v>
      </c>
      <c r="F6214">
        <f t="shared" si="1747"/>
        <v>0</v>
      </c>
      <c r="G6214" s="6">
        <f t="shared" si="1748"/>
        <v>1190</v>
      </c>
      <c r="H6214" s="6">
        <v>1190</v>
      </c>
      <c r="I6214">
        <v>1</v>
      </c>
      <c r="J6214" s="2">
        <v>656</v>
      </c>
      <c r="K6214">
        <v>1</v>
      </c>
      <c r="L6214" s="1">
        <v>39704</v>
      </c>
      <c r="M6214">
        <f t="shared" si="1749"/>
        <v>0</v>
      </c>
      <c r="N6214">
        <f t="shared" si="1750"/>
        <v>0</v>
      </c>
      <c r="Q6214">
        <f t="shared" si="1751"/>
        <v>2012</v>
      </c>
      <c r="R6214">
        <f t="shared" si="1752"/>
        <v>9</v>
      </c>
      <c r="S6214">
        <f t="shared" si="1753"/>
        <v>14</v>
      </c>
      <c r="T6214" s="5">
        <f t="shared" si="1754"/>
        <v>39704</v>
      </c>
      <c r="U6214" s="7">
        <f t="shared" si="1755"/>
        <v>2012</v>
      </c>
      <c r="V6214" s="7">
        <f t="shared" si="1756"/>
        <v>9</v>
      </c>
      <c r="W6214" s="7">
        <f t="shared" si="1757"/>
        <v>14</v>
      </c>
      <c r="X6214" s="7" t="str">
        <f t="shared" si="1758"/>
        <v>12</v>
      </c>
      <c r="Y6214" t="str">
        <f t="shared" si="1759"/>
        <v>Snowman's Land</v>
      </c>
      <c r="Z6214" t="str">
        <f t="shared" si="1760"/>
        <v>Snowman's Land</v>
      </c>
      <c r="AA6214" t="str">
        <f t="shared" si="1761"/>
        <v>snowman12land</v>
      </c>
      <c r="AB6214" t="s">
        <v>1284</v>
      </c>
      <c r="AC6214">
        <f t="shared" si="1762"/>
        <v>1</v>
      </c>
      <c r="AD6214" t="str">
        <f t="shared" si="1763"/>
        <v>snowman10land</v>
      </c>
    </row>
    <row r="6215" spans="1:30">
      <c r="A6215">
        <v>13358</v>
      </c>
      <c r="B6215">
        <f t="shared" si="1746"/>
        <v>0</v>
      </c>
      <c r="C6215" s="8" t="s">
        <v>6671</v>
      </c>
      <c r="D6215" t="s">
        <v>14283</v>
      </c>
      <c r="E6215" s="2">
        <v>54805</v>
      </c>
      <c r="F6215">
        <f t="shared" si="1747"/>
        <v>0</v>
      </c>
      <c r="G6215" s="6">
        <f t="shared" si="1748"/>
        <v>54805</v>
      </c>
      <c r="H6215" s="6">
        <v>54805</v>
      </c>
      <c r="I6215">
        <v>16</v>
      </c>
      <c r="J6215" s="2">
        <v>54333</v>
      </c>
      <c r="K6215">
        <v>16</v>
      </c>
      <c r="L6215" s="1">
        <v>39375</v>
      </c>
      <c r="M6215">
        <f t="shared" si="1749"/>
        <v>0</v>
      </c>
      <c r="N6215">
        <f t="shared" si="1750"/>
        <v>0</v>
      </c>
      <c r="Q6215">
        <f t="shared" si="1751"/>
        <v>2011</v>
      </c>
      <c r="R6215">
        <f t="shared" si="1752"/>
        <v>10</v>
      </c>
      <c r="S6215">
        <f t="shared" si="1753"/>
        <v>21</v>
      </c>
      <c r="T6215" s="5">
        <f t="shared" si="1754"/>
        <v>39375</v>
      </c>
      <c r="U6215" s="7">
        <f t="shared" si="1755"/>
        <v>2011</v>
      </c>
      <c r="V6215" s="7">
        <f t="shared" si="1756"/>
        <v>10</v>
      </c>
      <c r="W6215" s="7">
        <f t="shared" si="1757"/>
        <v>21</v>
      </c>
      <c r="X6215" s="7" t="str">
        <f t="shared" si="1758"/>
        <v>11</v>
      </c>
      <c r="Y6215" t="str">
        <f t="shared" si="1759"/>
        <v>Snowmen</v>
      </c>
      <c r="Z6215" t="str">
        <f t="shared" si="1760"/>
        <v>Snowmen</v>
      </c>
      <c r="AA6215" t="str">
        <f t="shared" si="1761"/>
        <v>snowmen11wmen</v>
      </c>
      <c r="AB6215" t="s">
        <v>1777</v>
      </c>
      <c r="AC6215">
        <f t="shared" si="1762"/>
        <v>1</v>
      </c>
      <c r="AD6215" t="str">
        <f t="shared" si="1763"/>
        <v>snowmen10wmen</v>
      </c>
    </row>
    <row r="6216" spans="1:30">
      <c r="A6216">
        <v>13359</v>
      </c>
      <c r="B6216">
        <f t="shared" si="1746"/>
        <v>0</v>
      </c>
      <c r="C6216" s="8" t="s">
        <v>6672</v>
      </c>
      <c r="D6216" t="s">
        <v>14161</v>
      </c>
      <c r="E6216" s="2">
        <v>4563650</v>
      </c>
      <c r="F6216">
        <f t="shared" si="1747"/>
        <v>0</v>
      </c>
      <c r="G6216" s="6">
        <f t="shared" si="1748"/>
        <v>4563650</v>
      </c>
      <c r="H6216" s="6">
        <v>4563650</v>
      </c>
      <c r="I6216">
        <v>356</v>
      </c>
      <c r="J6216" s="2">
        <v>171187</v>
      </c>
      <c r="K6216">
        <v>8</v>
      </c>
      <c r="L6216" s="1">
        <v>40355</v>
      </c>
      <c r="M6216">
        <f t="shared" si="1749"/>
        <v>0</v>
      </c>
      <c r="N6216">
        <f t="shared" si="1750"/>
        <v>0</v>
      </c>
      <c r="Q6216">
        <f t="shared" si="1751"/>
        <v>2014</v>
      </c>
      <c r="R6216">
        <f t="shared" si="1752"/>
        <v>6</v>
      </c>
      <c r="S6216">
        <f t="shared" si="1753"/>
        <v>27</v>
      </c>
      <c r="T6216" s="5">
        <f t="shared" si="1754"/>
        <v>40355</v>
      </c>
      <c r="U6216" s="7">
        <f t="shared" si="1755"/>
        <v>2014</v>
      </c>
      <c r="V6216" s="7">
        <f t="shared" si="1756"/>
        <v>6</v>
      </c>
      <c r="W6216" s="7">
        <f t="shared" si="1757"/>
        <v>27</v>
      </c>
      <c r="X6216" s="7" t="str">
        <f t="shared" si="1758"/>
        <v>14</v>
      </c>
      <c r="Y6216" t="str">
        <f t="shared" si="1759"/>
        <v>Snowpiercer</v>
      </c>
      <c r="Z6216" t="str">
        <f t="shared" si="1760"/>
        <v>Snowpiercer</v>
      </c>
      <c r="AA6216" t="str">
        <f t="shared" si="1761"/>
        <v>snowpie14rcer</v>
      </c>
      <c r="AB6216" t="s">
        <v>734</v>
      </c>
      <c r="AC6216">
        <f t="shared" si="1762"/>
        <v>1</v>
      </c>
      <c r="AD6216" t="str">
        <f t="shared" si="1763"/>
        <v>snowpie13rcer</v>
      </c>
    </row>
    <row r="6217" spans="1:30">
      <c r="A6217">
        <v>13364</v>
      </c>
      <c r="B6217">
        <f t="shared" si="1746"/>
        <v>0</v>
      </c>
      <c r="C6217" s="8" t="s">
        <v>6494</v>
      </c>
      <c r="D6217" t="s">
        <v>14219</v>
      </c>
      <c r="E6217" s="2">
        <v>76584</v>
      </c>
      <c r="F6217">
        <f t="shared" si="1747"/>
        <v>0</v>
      </c>
      <c r="G6217" s="6">
        <f t="shared" si="1748"/>
        <v>76584</v>
      </c>
      <c r="H6217" s="6">
        <v>76584</v>
      </c>
      <c r="I6217">
        <v>11</v>
      </c>
      <c r="J6217" s="2">
        <v>31702</v>
      </c>
      <c r="K6217">
        <v>11</v>
      </c>
      <c r="L6217" s="1">
        <v>36414</v>
      </c>
      <c r="M6217">
        <f t="shared" si="1749"/>
        <v>0</v>
      </c>
      <c r="N6217">
        <f t="shared" si="1750"/>
        <v>0</v>
      </c>
      <c r="Q6217">
        <f t="shared" si="1751"/>
        <v>2003</v>
      </c>
      <c r="R6217">
        <f t="shared" si="1752"/>
        <v>9</v>
      </c>
      <c r="S6217">
        <f t="shared" si="1753"/>
        <v>12</v>
      </c>
      <c r="T6217" s="5">
        <f t="shared" si="1754"/>
        <v>36414</v>
      </c>
      <c r="U6217" s="7">
        <f t="shared" si="1755"/>
        <v>2003</v>
      </c>
      <c r="V6217" s="7">
        <f t="shared" si="1756"/>
        <v>9</v>
      </c>
      <c r="W6217" s="7">
        <f t="shared" si="1757"/>
        <v>12</v>
      </c>
      <c r="X6217" s="7" t="str">
        <f t="shared" si="1758"/>
        <v>03</v>
      </c>
      <c r="Y6217" t="str">
        <f t="shared" si="1759"/>
        <v>So Close</v>
      </c>
      <c r="Z6217" t="str">
        <f t="shared" si="1760"/>
        <v>So Close</v>
      </c>
      <c r="AA6217" t="str">
        <f t="shared" si="1761"/>
        <v>soclose03lose</v>
      </c>
      <c r="AB6217" t="s">
        <v>3797</v>
      </c>
      <c r="AC6217">
        <f t="shared" si="1762"/>
        <v>1</v>
      </c>
      <c r="AD6217" t="str">
        <f t="shared" si="1763"/>
        <v>xiyangt02nshi</v>
      </c>
    </row>
    <row r="6218" spans="1:30">
      <c r="A6218">
        <v>13365</v>
      </c>
      <c r="B6218">
        <f t="shared" si="1746"/>
        <v>0</v>
      </c>
      <c r="C6218" s="8" t="s">
        <v>6495</v>
      </c>
      <c r="D6218" t="s">
        <v>14304</v>
      </c>
      <c r="E6218" s="2">
        <v>10337</v>
      </c>
      <c r="F6218">
        <f t="shared" si="1747"/>
        <v>0</v>
      </c>
      <c r="G6218" s="6">
        <f t="shared" si="1748"/>
        <v>10337</v>
      </c>
      <c r="H6218" s="6">
        <v>10337</v>
      </c>
      <c r="I6218">
        <v>4</v>
      </c>
      <c r="J6218" s="2">
        <v>2622</v>
      </c>
      <c r="K6218">
        <v>4</v>
      </c>
      <c r="L6218" s="1">
        <v>37532</v>
      </c>
      <c r="M6218">
        <f t="shared" si="1749"/>
        <v>0</v>
      </c>
      <c r="N6218">
        <f t="shared" si="1750"/>
        <v>0</v>
      </c>
      <c r="Q6218">
        <f t="shared" si="1751"/>
        <v>2006</v>
      </c>
      <c r="R6218">
        <f t="shared" si="1752"/>
        <v>10</v>
      </c>
      <c r="S6218">
        <f t="shared" si="1753"/>
        <v>4</v>
      </c>
      <c r="T6218" s="5">
        <f t="shared" si="1754"/>
        <v>37532</v>
      </c>
      <c r="U6218" s="7">
        <f t="shared" si="1755"/>
        <v>2006</v>
      </c>
      <c r="V6218" s="7">
        <f t="shared" si="1756"/>
        <v>10</v>
      </c>
      <c r="W6218" s="7">
        <f t="shared" si="1757"/>
        <v>4</v>
      </c>
      <c r="X6218" s="7" t="str">
        <f t="shared" si="1758"/>
        <v>06</v>
      </c>
      <c r="Y6218" t="str">
        <f t="shared" si="1759"/>
        <v>So Goes the Nation</v>
      </c>
      <c r="Z6218" t="str">
        <f t="shared" si="1760"/>
        <v>So Goes the Nation</v>
      </c>
      <c r="AA6218" t="str">
        <f t="shared" si="1761"/>
        <v>sogoest06tion</v>
      </c>
      <c r="AB6218" t="s">
        <v>3206</v>
      </c>
      <c r="AC6218">
        <f t="shared" si="1762"/>
        <v>1</v>
      </c>
      <c r="AD6218" t="str">
        <f t="shared" si="1763"/>
        <v>sogo06tion</v>
      </c>
    </row>
    <row r="6219" spans="1:30">
      <c r="A6219">
        <v>13367</v>
      </c>
      <c r="B6219">
        <f t="shared" si="1746"/>
        <v>0</v>
      </c>
      <c r="C6219" s="8" t="s">
        <v>6559</v>
      </c>
      <c r="D6219" t="s">
        <v>14460</v>
      </c>
      <c r="E6219" s="2">
        <v>21525</v>
      </c>
      <c r="F6219">
        <f t="shared" si="1747"/>
        <v>0</v>
      </c>
      <c r="G6219" s="6">
        <f t="shared" si="1748"/>
        <v>21525</v>
      </c>
      <c r="H6219" s="6">
        <v>21525</v>
      </c>
      <c r="I6219">
        <v>3</v>
      </c>
      <c r="J6219" s="2">
        <v>1015</v>
      </c>
      <c r="K6219">
        <v>1</v>
      </c>
      <c r="L6219" s="1">
        <v>37539</v>
      </c>
      <c r="M6219">
        <f t="shared" si="1749"/>
        <v>0</v>
      </c>
      <c r="N6219">
        <f t="shared" si="1750"/>
        <v>0</v>
      </c>
      <c r="Q6219">
        <f t="shared" si="1751"/>
        <v>2006</v>
      </c>
      <c r="R6219">
        <f t="shared" si="1752"/>
        <v>10</v>
      </c>
      <c r="S6219">
        <f t="shared" si="1753"/>
        <v>11</v>
      </c>
      <c r="T6219" s="5">
        <f t="shared" si="1754"/>
        <v>37539</v>
      </c>
      <c r="U6219" s="7">
        <f t="shared" si="1755"/>
        <v>2006</v>
      </c>
      <c r="V6219" s="7">
        <f t="shared" si="1756"/>
        <v>10</v>
      </c>
      <c r="W6219" s="7">
        <f t="shared" si="1757"/>
        <v>11</v>
      </c>
      <c r="X6219" s="7" t="str">
        <f t="shared" si="1758"/>
        <v>06</v>
      </c>
      <c r="Y6219" t="str">
        <f t="shared" si="1759"/>
        <v>So Much So Fast</v>
      </c>
      <c r="Z6219" t="str">
        <f t="shared" si="1760"/>
        <v>So Much So Fast</v>
      </c>
      <c r="AA6219" t="str">
        <f t="shared" si="1761"/>
        <v>somuchs06fast</v>
      </c>
      <c r="AC6219">
        <f t="shared" si="1762"/>
        <v>0</v>
      </c>
      <c r="AD6219" t="str">
        <f t="shared" si="1763"/>
        <v>somuchs06fast</v>
      </c>
    </row>
    <row r="6220" spans="1:30">
      <c r="A6220">
        <v>13370</v>
      </c>
      <c r="B6220">
        <f t="shared" si="1746"/>
        <v>0</v>
      </c>
      <c r="C6220" s="8" t="s">
        <v>6560</v>
      </c>
      <c r="D6220" t="s">
        <v>14048</v>
      </c>
      <c r="E6220" s="2">
        <v>11186</v>
      </c>
      <c r="F6220">
        <f t="shared" si="1747"/>
        <v>0</v>
      </c>
      <c r="G6220" s="6">
        <f t="shared" si="1748"/>
        <v>11186</v>
      </c>
      <c r="H6220" s="6">
        <v>11186</v>
      </c>
      <c r="I6220">
        <v>3</v>
      </c>
      <c r="J6220" s="2">
        <v>5281</v>
      </c>
      <c r="K6220">
        <v>3</v>
      </c>
      <c r="L6220" s="1">
        <v>39977</v>
      </c>
      <c r="M6220">
        <f t="shared" si="1749"/>
        <v>0</v>
      </c>
      <c r="N6220">
        <f t="shared" si="1750"/>
        <v>0</v>
      </c>
      <c r="Q6220">
        <f t="shared" si="1751"/>
        <v>2013</v>
      </c>
      <c r="R6220">
        <f t="shared" si="1752"/>
        <v>6</v>
      </c>
      <c r="S6220">
        <f t="shared" si="1753"/>
        <v>14</v>
      </c>
      <c r="T6220" s="5">
        <f t="shared" si="1754"/>
        <v>39977</v>
      </c>
      <c r="U6220" s="7">
        <f t="shared" si="1755"/>
        <v>2013</v>
      </c>
      <c r="V6220" s="7">
        <f t="shared" si="1756"/>
        <v>6</v>
      </c>
      <c r="W6220" s="7">
        <f t="shared" si="1757"/>
        <v>14</v>
      </c>
      <c r="X6220" s="7" t="str">
        <f t="shared" si="1758"/>
        <v>13</v>
      </c>
      <c r="Y6220" t="str">
        <f t="shared" si="1759"/>
        <v>So Young</v>
      </c>
      <c r="Z6220" t="str">
        <f t="shared" si="1760"/>
        <v>So Young</v>
      </c>
      <c r="AA6220" t="str">
        <f t="shared" si="1761"/>
        <v>soyoung13oung</v>
      </c>
      <c r="AB6220" t="s">
        <v>760</v>
      </c>
      <c r="AC6220">
        <f t="shared" si="1762"/>
        <v>1</v>
      </c>
      <c r="AD6220" t="str">
        <f t="shared" si="1763"/>
        <v>zhiwome13chun</v>
      </c>
    </row>
    <row r="6221" spans="1:30">
      <c r="A6221">
        <v>13371</v>
      </c>
      <c r="B6221">
        <f t="shared" si="1746"/>
        <v>0</v>
      </c>
      <c r="C6221" s="8" t="s">
        <v>6561</v>
      </c>
      <c r="D6221" t="s">
        <v>13840</v>
      </c>
      <c r="F6221">
        <f t="shared" si="1747"/>
        <v>0</v>
      </c>
      <c r="G6221" s="6" t="str">
        <f t="shared" si="1748"/>
        <v/>
      </c>
      <c r="H6221" s="6" t="s">
        <v>217</v>
      </c>
      <c r="L6221" s="1">
        <v>40704</v>
      </c>
      <c r="M6221">
        <f t="shared" si="1749"/>
        <v>0</v>
      </c>
      <c r="N6221">
        <f t="shared" si="1750"/>
        <v>0</v>
      </c>
      <c r="Q6221">
        <f t="shared" si="1751"/>
        <v>2015</v>
      </c>
      <c r="R6221">
        <f t="shared" si="1752"/>
        <v>6</v>
      </c>
      <c r="S6221">
        <f t="shared" si="1753"/>
        <v>11</v>
      </c>
      <c r="T6221" s="5">
        <f t="shared" si="1754"/>
        <v>40704</v>
      </c>
      <c r="U6221" s="7">
        <f t="shared" si="1755"/>
        <v>2015</v>
      </c>
      <c r="V6221" s="7">
        <f t="shared" si="1756"/>
        <v>6</v>
      </c>
      <c r="W6221" s="7">
        <f t="shared" si="1757"/>
        <v>11</v>
      </c>
      <c r="X6221" s="7" t="str">
        <f t="shared" si="1758"/>
        <v>15</v>
      </c>
      <c r="Y6221" t="str">
        <f t="shared" si="1759"/>
        <v>Soaked in Bleach</v>
      </c>
      <c r="Z6221" t="str">
        <f t="shared" si="1760"/>
        <v>Soaked in Bleach</v>
      </c>
      <c r="AA6221" t="str">
        <f t="shared" si="1761"/>
        <v>soakedi15each</v>
      </c>
      <c r="AC6221">
        <f t="shared" si="1762"/>
        <v>0</v>
      </c>
      <c r="AD6221" t="str">
        <f t="shared" si="1763"/>
        <v>soakedi15each</v>
      </c>
    </row>
    <row r="6222" spans="1:30">
      <c r="A6222">
        <v>13372</v>
      </c>
      <c r="B6222">
        <f t="shared" si="1746"/>
        <v>0</v>
      </c>
      <c r="C6222" s="8" t="s">
        <v>6562</v>
      </c>
      <c r="D6222" t="s">
        <v>14219</v>
      </c>
      <c r="E6222" s="2">
        <v>4164</v>
      </c>
      <c r="F6222">
        <f t="shared" si="1747"/>
        <v>0</v>
      </c>
      <c r="G6222" s="6">
        <f t="shared" si="1748"/>
        <v>4164</v>
      </c>
      <c r="H6222" s="6">
        <v>4164</v>
      </c>
      <c r="I6222">
        <v>2</v>
      </c>
      <c r="J6222" s="2">
        <v>1445</v>
      </c>
      <c r="K6222">
        <v>2</v>
      </c>
      <c r="L6222" s="1">
        <v>37562</v>
      </c>
      <c r="M6222">
        <f t="shared" si="1749"/>
        <v>0</v>
      </c>
      <c r="N6222">
        <f t="shared" si="1750"/>
        <v>0</v>
      </c>
      <c r="Q6222">
        <f t="shared" si="1751"/>
        <v>2006</v>
      </c>
      <c r="R6222">
        <f t="shared" si="1752"/>
        <v>11</v>
      </c>
      <c r="S6222">
        <f t="shared" si="1753"/>
        <v>3</v>
      </c>
      <c r="T6222" s="5">
        <f t="shared" si="1754"/>
        <v>37562</v>
      </c>
      <c r="U6222" s="7">
        <f t="shared" si="1755"/>
        <v>2006</v>
      </c>
      <c r="V6222" s="7">
        <f t="shared" si="1756"/>
        <v>11</v>
      </c>
      <c r="W6222" s="7">
        <f t="shared" si="1757"/>
        <v>3</v>
      </c>
      <c r="X6222" s="7" t="str">
        <f t="shared" si="1758"/>
        <v>06</v>
      </c>
      <c r="Y6222" t="str">
        <f t="shared" si="1759"/>
        <v>Soap</v>
      </c>
      <c r="Z6222" t="str">
        <f t="shared" si="1760"/>
        <v>Soap</v>
      </c>
      <c r="AA6222" t="str">
        <f t="shared" si="1761"/>
        <v>soap06soap</v>
      </c>
      <c r="AB6222" t="s">
        <v>3011</v>
      </c>
      <c r="AC6222">
        <f t="shared" si="1762"/>
        <v>1</v>
      </c>
      <c r="AD6222" t="str">
        <f t="shared" si="1763"/>
        <v>ensoap06soap</v>
      </c>
    </row>
    <row r="6223" spans="1:30">
      <c r="A6223">
        <v>13374</v>
      </c>
      <c r="B6223">
        <f t="shared" si="1746"/>
        <v>0</v>
      </c>
      <c r="C6223" s="8" t="s">
        <v>6563</v>
      </c>
      <c r="D6223" t="s">
        <v>14191</v>
      </c>
      <c r="E6223" s="2">
        <v>41040</v>
      </c>
      <c r="F6223">
        <f t="shared" si="1747"/>
        <v>0</v>
      </c>
      <c r="G6223" s="6">
        <f t="shared" si="1748"/>
        <v>41040</v>
      </c>
      <c r="H6223" s="6">
        <v>41040</v>
      </c>
      <c r="I6223">
        <v>2</v>
      </c>
      <c r="J6223" s="2">
        <v>7412</v>
      </c>
      <c r="K6223">
        <v>1</v>
      </c>
      <c r="L6223" s="1">
        <v>35714</v>
      </c>
      <c r="M6223">
        <f t="shared" si="1749"/>
        <v>0</v>
      </c>
      <c r="N6223">
        <f t="shared" si="1750"/>
        <v>0</v>
      </c>
      <c r="Q6223">
        <f t="shared" si="1751"/>
        <v>2001</v>
      </c>
      <c r="R6223">
        <f t="shared" si="1752"/>
        <v>10</v>
      </c>
      <c r="S6223">
        <f t="shared" si="1753"/>
        <v>12</v>
      </c>
      <c r="T6223" s="5">
        <f t="shared" si="1754"/>
        <v>35714</v>
      </c>
      <c r="U6223" s="7">
        <f t="shared" si="1755"/>
        <v>2001</v>
      </c>
      <c r="V6223" s="7">
        <f t="shared" si="1756"/>
        <v>10</v>
      </c>
      <c r="W6223" s="7">
        <f t="shared" si="1757"/>
        <v>12</v>
      </c>
      <c r="X6223" s="7" t="str">
        <f t="shared" si="1758"/>
        <v>01</v>
      </c>
      <c r="Y6223" t="str">
        <f t="shared" si="1759"/>
        <v>Sobibor, October 14, 1943, 4PM</v>
      </c>
      <c r="Z6223" t="str">
        <f t="shared" si="1760"/>
        <v>Sobibor, October 14, 1943, 4PM</v>
      </c>
      <c r="AA6223" t="str">
        <f t="shared" si="1761"/>
        <v>sobibor01,4pm</v>
      </c>
      <c r="AC6223">
        <f t="shared" si="1762"/>
        <v>0</v>
      </c>
      <c r="AD6223" t="str">
        <f t="shared" si="1763"/>
        <v>sobibor01,4pm</v>
      </c>
    </row>
    <row r="6224" spans="1:30">
      <c r="A6224">
        <v>13376</v>
      </c>
      <c r="B6224">
        <f t="shared" si="1746"/>
        <v>0</v>
      </c>
      <c r="C6224" s="8" t="s">
        <v>6565</v>
      </c>
      <c r="D6224" t="s">
        <v>14308</v>
      </c>
      <c r="E6224" s="2">
        <v>13654</v>
      </c>
      <c r="F6224">
        <f t="shared" si="1747"/>
        <v>0</v>
      </c>
      <c r="G6224" s="6">
        <f t="shared" si="1748"/>
        <v>13654</v>
      </c>
      <c r="H6224" s="6">
        <v>13654</v>
      </c>
      <c r="I6224">
        <v>1</v>
      </c>
      <c r="L6224" s="1">
        <v>35140</v>
      </c>
      <c r="M6224">
        <f t="shared" si="1749"/>
        <v>0</v>
      </c>
      <c r="N6224">
        <f t="shared" si="1750"/>
        <v>0</v>
      </c>
      <c r="Q6224">
        <f t="shared" si="1751"/>
        <v>2000</v>
      </c>
      <c r="R6224">
        <f t="shared" si="1752"/>
        <v>3</v>
      </c>
      <c r="S6224">
        <f t="shared" si="1753"/>
        <v>17</v>
      </c>
      <c r="T6224" s="5">
        <f t="shared" si="1754"/>
        <v>35140</v>
      </c>
      <c r="U6224" s="7">
        <f t="shared" si="1755"/>
        <v>2000</v>
      </c>
      <c r="V6224" s="7">
        <f t="shared" si="1756"/>
        <v>3</v>
      </c>
      <c r="W6224" s="7">
        <f t="shared" si="1757"/>
        <v>17</v>
      </c>
      <c r="X6224" s="7" t="str">
        <f t="shared" si="1758"/>
        <v>00</v>
      </c>
      <c r="Y6224" t="str">
        <f t="shared" si="1759"/>
        <v>Soft Fruit</v>
      </c>
      <c r="Z6224" t="str">
        <f t="shared" si="1760"/>
        <v>Soft Fruit</v>
      </c>
      <c r="AA6224" t="str">
        <f t="shared" si="1761"/>
        <v>softfru00ruit</v>
      </c>
      <c r="AB6224" t="s">
        <v>14658</v>
      </c>
      <c r="AC6224">
        <f t="shared" si="1762"/>
        <v>1</v>
      </c>
      <c r="AD6224" t="str">
        <f t="shared" si="1763"/>
        <v>softfru99ruit</v>
      </c>
    </row>
    <row r="6225" spans="1:30">
      <c r="A6225">
        <v>13377</v>
      </c>
      <c r="B6225">
        <f t="shared" si="1746"/>
        <v>0</v>
      </c>
      <c r="C6225" s="8" t="s">
        <v>6566</v>
      </c>
      <c r="D6225" t="s">
        <v>14148</v>
      </c>
      <c r="E6225" s="2">
        <v>13146</v>
      </c>
      <c r="F6225">
        <f t="shared" si="1747"/>
        <v>0</v>
      </c>
      <c r="G6225" s="6">
        <f t="shared" si="1748"/>
        <v>13146</v>
      </c>
      <c r="H6225" s="6">
        <v>13146</v>
      </c>
      <c r="I6225">
        <v>2</v>
      </c>
      <c r="J6225" s="2">
        <v>4051</v>
      </c>
      <c r="K6225">
        <v>1</v>
      </c>
      <c r="L6225" s="1">
        <v>40304</v>
      </c>
      <c r="M6225">
        <f t="shared" si="1749"/>
        <v>0</v>
      </c>
      <c r="N6225">
        <f t="shared" si="1750"/>
        <v>0</v>
      </c>
      <c r="Q6225">
        <f t="shared" si="1751"/>
        <v>2014</v>
      </c>
      <c r="R6225">
        <f t="shared" si="1752"/>
        <v>5</v>
      </c>
      <c r="S6225">
        <f t="shared" si="1753"/>
        <v>7</v>
      </c>
      <c r="T6225" s="5">
        <f t="shared" si="1754"/>
        <v>40304</v>
      </c>
      <c r="U6225" s="7">
        <f t="shared" si="1755"/>
        <v>2014</v>
      </c>
      <c r="V6225" s="7">
        <f t="shared" si="1756"/>
        <v>5</v>
      </c>
      <c r="W6225" s="7">
        <f t="shared" si="1757"/>
        <v>7</v>
      </c>
      <c r="X6225" s="7" t="str">
        <f t="shared" si="1758"/>
        <v>14</v>
      </c>
      <c r="Y6225" t="str">
        <f t="shared" si="1759"/>
        <v>Sol LeWitt</v>
      </c>
      <c r="Z6225" t="str">
        <f t="shared" si="1760"/>
        <v>Sol LeWitt</v>
      </c>
      <c r="AA6225" t="str">
        <f t="shared" si="1761"/>
        <v>sollewi14witt</v>
      </c>
      <c r="AB6225" t="s">
        <v>735</v>
      </c>
      <c r="AC6225">
        <f t="shared" si="1762"/>
        <v>1</v>
      </c>
      <c r="AD6225" t="str">
        <f t="shared" si="1763"/>
        <v>sollewi12witt</v>
      </c>
    </row>
    <row r="6226" spans="1:30">
      <c r="A6226">
        <v>13379</v>
      </c>
      <c r="B6226">
        <f t="shared" si="1746"/>
        <v>0</v>
      </c>
      <c r="C6226" s="8" t="s">
        <v>6567</v>
      </c>
      <c r="D6226" t="s">
        <v>14305</v>
      </c>
      <c r="E6226" s="2">
        <v>4098</v>
      </c>
      <c r="F6226">
        <f t="shared" si="1747"/>
        <v>0</v>
      </c>
      <c r="G6226" s="6">
        <f t="shared" si="1748"/>
        <v>4098</v>
      </c>
      <c r="H6226" s="6">
        <v>4098</v>
      </c>
      <c r="I6226">
        <v>1</v>
      </c>
      <c r="J6226" s="2">
        <v>1554</v>
      </c>
      <c r="K6226">
        <v>1</v>
      </c>
      <c r="L6226" s="1">
        <v>38143</v>
      </c>
      <c r="M6226">
        <f t="shared" si="1749"/>
        <v>0</v>
      </c>
      <c r="N6226">
        <f t="shared" si="1750"/>
        <v>0</v>
      </c>
      <c r="Q6226">
        <f t="shared" si="1751"/>
        <v>2008</v>
      </c>
      <c r="R6226">
        <f t="shared" si="1752"/>
        <v>6</v>
      </c>
      <c r="S6226">
        <f t="shared" si="1753"/>
        <v>6</v>
      </c>
      <c r="T6226" s="5">
        <f t="shared" si="1754"/>
        <v>38143</v>
      </c>
      <c r="U6226" s="7">
        <f t="shared" si="1755"/>
        <v>2008</v>
      </c>
      <c r="V6226" s="7">
        <f t="shared" si="1756"/>
        <v>6</v>
      </c>
      <c r="W6226" s="7">
        <f t="shared" si="1757"/>
        <v>6</v>
      </c>
      <c r="X6226" s="7" t="str">
        <f t="shared" si="1758"/>
        <v>08</v>
      </c>
      <c r="Y6226" t="str">
        <f t="shared" si="1759"/>
        <v>Solar Flare</v>
      </c>
      <c r="Z6226" t="str">
        <f t="shared" si="1760"/>
        <v>Solar Flare</v>
      </c>
      <c r="AA6226" t="str">
        <f t="shared" si="1761"/>
        <v>solarfl08lare</v>
      </c>
      <c r="AC6226">
        <f t="shared" si="1762"/>
        <v>0</v>
      </c>
      <c r="AD6226" t="str">
        <f t="shared" si="1763"/>
        <v>solarfl08lare</v>
      </c>
    </row>
    <row r="6227" spans="1:30">
      <c r="A6227">
        <v>13381</v>
      </c>
      <c r="B6227">
        <f t="shared" si="1746"/>
        <v>0</v>
      </c>
      <c r="C6227" s="8" t="s">
        <v>6568</v>
      </c>
      <c r="D6227" t="s">
        <v>14400</v>
      </c>
      <c r="E6227" s="2">
        <v>14973382</v>
      </c>
      <c r="F6227">
        <f t="shared" si="1747"/>
        <v>0</v>
      </c>
      <c r="G6227" s="6">
        <f t="shared" si="1748"/>
        <v>14973382</v>
      </c>
      <c r="H6227" s="6">
        <v>14973382</v>
      </c>
      <c r="I6227" s="3">
        <v>2406</v>
      </c>
      <c r="J6227" s="2">
        <v>6752722</v>
      </c>
      <c r="K6227" s="3">
        <v>2406</v>
      </c>
      <c r="L6227" s="1">
        <v>36125</v>
      </c>
      <c r="M6227">
        <f t="shared" si="1749"/>
        <v>0</v>
      </c>
      <c r="N6227">
        <f t="shared" si="1750"/>
        <v>0</v>
      </c>
      <c r="Q6227">
        <f t="shared" si="1751"/>
        <v>2002</v>
      </c>
      <c r="R6227">
        <f t="shared" si="1752"/>
        <v>11</v>
      </c>
      <c r="S6227">
        <f t="shared" si="1753"/>
        <v>27</v>
      </c>
      <c r="T6227" s="5">
        <f t="shared" si="1754"/>
        <v>36125</v>
      </c>
      <c r="U6227" s="7">
        <f t="shared" si="1755"/>
        <v>2002</v>
      </c>
      <c r="V6227" s="7">
        <f t="shared" si="1756"/>
        <v>11</v>
      </c>
      <c r="W6227" s="7">
        <f t="shared" si="1757"/>
        <v>27</v>
      </c>
      <c r="X6227" s="7" t="str">
        <f t="shared" si="1758"/>
        <v>02</v>
      </c>
      <c r="Y6227" t="str">
        <f t="shared" si="1759"/>
        <v>Solaris</v>
      </c>
      <c r="Z6227" t="str">
        <f t="shared" si="1760"/>
        <v>Solaris</v>
      </c>
      <c r="AA6227" t="str">
        <f t="shared" si="1761"/>
        <v>solaris02aris</v>
      </c>
      <c r="AC6227">
        <f t="shared" si="1762"/>
        <v>0</v>
      </c>
      <c r="AD6227" t="str">
        <f t="shared" si="1763"/>
        <v>solaris02aris</v>
      </c>
    </row>
    <row r="6228" spans="1:30">
      <c r="A6228">
        <v>13382</v>
      </c>
      <c r="B6228">
        <f t="shared" si="1746"/>
        <v>0</v>
      </c>
      <c r="C6228" s="8" t="s">
        <v>6754</v>
      </c>
      <c r="D6228" t="s">
        <v>6755</v>
      </c>
      <c r="E6228" s="2">
        <v>13400161</v>
      </c>
      <c r="F6228">
        <f t="shared" si="1747"/>
        <v>0</v>
      </c>
      <c r="G6228" s="6">
        <f t="shared" si="1748"/>
        <v>13400161</v>
      </c>
      <c r="H6228" s="6">
        <v>13400161</v>
      </c>
      <c r="I6228">
        <v>6</v>
      </c>
      <c r="J6228" s="2">
        <v>35341</v>
      </c>
      <c r="K6228">
        <v>6</v>
      </c>
      <c r="L6228" s="1">
        <v>35322</v>
      </c>
      <c r="M6228">
        <f t="shared" si="1749"/>
        <v>0</v>
      </c>
      <c r="N6228">
        <f t="shared" si="1750"/>
        <v>0</v>
      </c>
      <c r="Q6228">
        <f t="shared" si="1751"/>
        <v>2000</v>
      </c>
      <c r="R6228">
        <f t="shared" si="1752"/>
        <v>9</v>
      </c>
      <c r="S6228">
        <f t="shared" si="1753"/>
        <v>15</v>
      </c>
      <c r="T6228" s="5">
        <f t="shared" si="1754"/>
        <v>35322</v>
      </c>
      <c r="U6228" s="7">
        <f t="shared" si="1755"/>
        <v>2000</v>
      </c>
      <c r="V6228" s="7">
        <f t="shared" si="1756"/>
        <v>9</v>
      </c>
      <c r="W6228" s="7">
        <f t="shared" si="1757"/>
        <v>15</v>
      </c>
      <c r="X6228" s="7" t="str">
        <f t="shared" si="1758"/>
        <v>00</v>
      </c>
      <c r="Y6228" t="str">
        <f t="shared" si="1759"/>
        <v>Solarmax</v>
      </c>
      <c r="Z6228" t="str">
        <f t="shared" si="1760"/>
        <v>Solarmax</v>
      </c>
      <c r="AA6228" t="str">
        <f t="shared" si="1761"/>
        <v>solarma00rmax</v>
      </c>
      <c r="AC6228">
        <f t="shared" si="1762"/>
        <v>0</v>
      </c>
      <c r="AD6228" t="str">
        <f t="shared" si="1763"/>
        <v>solarma00rmax</v>
      </c>
    </row>
    <row r="6229" spans="1:30">
      <c r="A6229">
        <v>13383</v>
      </c>
      <c r="B6229">
        <f t="shared" si="1746"/>
        <v>0</v>
      </c>
      <c r="C6229" s="8" t="s">
        <v>6756</v>
      </c>
      <c r="D6229" t="s">
        <v>14129</v>
      </c>
      <c r="E6229" s="2">
        <v>277596</v>
      </c>
      <c r="F6229">
        <f t="shared" si="1747"/>
        <v>0</v>
      </c>
      <c r="G6229" s="6">
        <f t="shared" si="1748"/>
        <v>277596</v>
      </c>
      <c r="H6229" s="6">
        <v>277596</v>
      </c>
      <c r="I6229">
        <v>14</v>
      </c>
      <c r="J6229" s="2">
        <v>26634</v>
      </c>
      <c r="K6229">
        <v>10</v>
      </c>
      <c r="L6229" s="1">
        <v>35315</v>
      </c>
      <c r="M6229">
        <f t="shared" si="1749"/>
        <v>0</v>
      </c>
      <c r="N6229">
        <f t="shared" si="1750"/>
        <v>0</v>
      </c>
      <c r="Q6229">
        <f t="shared" si="1751"/>
        <v>2000</v>
      </c>
      <c r="R6229">
        <f t="shared" si="1752"/>
        <v>9</v>
      </c>
      <c r="S6229">
        <f t="shared" si="1753"/>
        <v>8</v>
      </c>
      <c r="T6229" s="5">
        <f t="shared" si="1754"/>
        <v>35315</v>
      </c>
      <c r="U6229" s="7">
        <f t="shared" si="1755"/>
        <v>2000</v>
      </c>
      <c r="V6229" s="7">
        <f t="shared" si="1756"/>
        <v>9</v>
      </c>
      <c r="W6229" s="7">
        <f t="shared" si="1757"/>
        <v>8</v>
      </c>
      <c r="X6229" s="7" t="str">
        <f t="shared" si="1758"/>
        <v>00</v>
      </c>
      <c r="Y6229" t="str">
        <f t="shared" si="1759"/>
        <v>Solas</v>
      </c>
      <c r="Z6229" t="str">
        <f t="shared" si="1760"/>
        <v>Solas</v>
      </c>
      <c r="AA6229" t="str">
        <f t="shared" si="1761"/>
        <v>solas00olas</v>
      </c>
      <c r="AB6229" t="s">
        <v>14464</v>
      </c>
      <c r="AC6229">
        <f t="shared" si="1762"/>
        <v>1</v>
      </c>
      <c r="AD6229" t="str">
        <f t="shared" si="1763"/>
        <v>solas99olas</v>
      </c>
    </row>
    <row r="6230" spans="1:30">
      <c r="A6230">
        <v>13390</v>
      </c>
      <c r="B6230">
        <f t="shared" si="1746"/>
        <v>0</v>
      </c>
      <c r="C6230" s="8" t="s">
        <v>6757</v>
      </c>
      <c r="D6230" t="s">
        <v>14153</v>
      </c>
      <c r="E6230" s="2">
        <v>38898</v>
      </c>
      <c r="F6230">
        <f t="shared" si="1747"/>
        <v>0</v>
      </c>
      <c r="G6230" s="6">
        <f t="shared" si="1748"/>
        <v>38898</v>
      </c>
      <c r="H6230" s="6">
        <v>38898</v>
      </c>
      <c r="I6230">
        <v>50</v>
      </c>
      <c r="J6230" s="2">
        <v>24978</v>
      </c>
      <c r="K6230">
        <v>50</v>
      </c>
      <c r="L6230" s="1">
        <v>39662</v>
      </c>
      <c r="M6230">
        <f t="shared" si="1749"/>
        <v>0</v>
      </c>
      <c r="N6230">
        <f t="shared" si="1750"/>
        <v>0</v>
      </c>
      <c r="Q6230">
        <f t="shared" si="1751"/>
        <v>2012</v>
      </c>
      <c r="R6230">
        <f t="shared" si="1752"/>
        <v>8</v>
      </c>
      <c r="S6230">
        <f t="shared" si="1753"/>
        <v>3</v>
      </c>
      <c r="T6230" s="5">
        <f t="shared" si="1754"/>
        <v>39662</v>
      </c>
      <c r="U6230" s="7">
        <f t="shared" si="1755"/>
        <v>2012</v>
      </c>
      <c r="V6230" s="7">
        <f t="shared" si="1756"/>
        <v>8</v>
      </c>
      <c r="W6230" s="7">
        <f t="shared" si="1757"/>
        <v>3</v>
      </c>
      <c r="X6230" s="7" t="str">
        <f t="shared" si="1758"/>
        <v>12</v>
      </c>
      <c r="Y6230" t="str">
        <f t="shared" si="1759"/>
        <v>Soldiers of Fortune</v>
      </c>
      <c r="Z6230" t="str">
        <f t="shared" si="1760"/>
        <v>Soldiers of Fortune</v>
      </c>
      <c r="AA6230" t="str">
        <f t="shared" si="1761"/>
        <v>soldier12tune</v>
      </c>
      <c r="AC6230">
        <f t="shared" si="1762"/>
        <v>0</v>
      </c>
      <c r="AD6230" t="str">
        <f t="shared" si="1763"/>
        <v>soldier12tune</v>
      </c>
    </row>
    <row r="6231" spans="1:30">
      <c r="A6231">
        <v>13391</v>
      </c>
      <c r="B6231">
        <f t="shared" si="1746"/>
        <v>0</v>
      </c>
      <c r="C6231" s="8" t="s">
        <v>6758</v>
      </c>
      <c r="D6231" t="s">
        <v>14373</v>
      </c>
      <c r="E6231" s="2">
        <v>4360548</v>
      </c>
      <c r="F6231">
        <f t="shared" si="1747"/>
        <v>0</v>
      </c>
      <c r="G6231" s="6">
        <f t="shared" si="1748"/>
        <v>4360548</v>
      </c>
      <c r="H6231" s="6">
        <v>4360548</v>
      </c>
      <c r="I6231">
        <v>177</v>
      </c>
      <c r="J6231" s="2">
        <v>94936</v>
      </c>
      <c r="K6231">
        <v>4</v>
      </c>
      <c r="L6231" s="1">
        <v>38857</v>
      </c>
      <c r="M6231">
        <f t="shared" si="1749"/>
        <v>0</v>
      </c>
      <c r="N6231">
        <f t="shared" si="1750"/>
        <v>0</v>
      </c>
      <c r="Q6231">
        <f t="shared" si="1751"/>
        <v>2010</v>
      </c>
      <c r="R6231">
        <f t="shared" si="1752"/>
        <v>5</v>
      </c>
      <c r="S6231">
        <f t="shared" si="1753"/>
        <v>21</v>
      </c>
      <c r="T6231" s="5">
        <f t="shared" si="1754"/>
        <v>38857</v>
      </c>
      <c r="U6231" s="7">
        <f t="shared" si="1755"/>
        <v>2010</v>
      </c>
      <c r="V6231" s="7">
        <f t="shared" si="1756"/>
        <v>5</v>
      </c>
      <c r="W6231" s="7">
        <f t="shared" si="1757"/>
        <v>21</v>
      </c>
      <c r="X6231" s="7" t="str">
        <f t="shared" si="1758"/>
        <v>10</v>
      </c>
      <c r="Y6231" t="str">
        <f t="shared" si="1759"/>
        <v>Solitary Man</v>
      </c>
      <c r="Z6231" t="str">
        <f t="shared" si="1760"/>
        <v>Solitary Man</v>
      </c>
      <c r="AA6231" t="str">
        <f t="shared" si="1761"/>
        <v>solitar10yman</v>
      </c>
      <c r="AB6231" t="s">
        <v>2115</v>
      </c>
      <c r="AC6231">
        <f t="shared" si="1762"/>
        <v>1</v>
      </c>
      <c r="AD6231" t="str">
        <f t="shared" si="1763"/>
        <v>solitar09yman</v>
      </c>
    </row>
    <row r="6232" spans="1:30">
      <c r="A6232">
        <v>13392</v>
      </c>
      <c r="B6232">
        <f t="shared" si="1746"/>
        <v>0</v>
      </c>
      <c r="C6232" s="8" t="s">
        <v>6759</v>
      </c>
      <c r="D6232" t="s">
        <v>14039</v>
      </c>
      <c r="E6232" s="2">
        <v>6260</v>
      </c>
      <c r="F6232">
        <f t="shared" si="1747"/>
        <v>0</v>
      </c>
      <c r="G6232" s="6">
        <f t="shared" si="1748"/>
        <v>6260</v>
      </c>
      <c r="H6232" s="6">
        <v>6260</v>
      </c>
      <c r="I6232">
        <v>2</v>
      </c>
      <c r="J6232" s="2">
        <v>1480</v>
      </c>
      <c r="K6232">
        <v>2</v>
      </c>
      <c r="L6232" s="1">
        <v>36897</v>
      </c>
      <c r="M6232">
        <f t="shared" si="1749"/>
        <v>0</v>
      </c>
      <c r="N6232">
        <f t="shared" si="1750"/>
        <v>0</v>
      </c>
      <c r="Q6232">
        <f t="shared" si="1751"/>
        <v>2005</v>
      </c>
      <c r="R6232">
        <f t="shared" si="1752"/>
        <v>1</v>
      </c>
      <c r="S6232">
        <f t="shared" si="1753"/>
        <v>7</v>
      </c>
      <c r="T6232" s="5">
        <f t="shared" si="1754"/>
        <v>36897</v>
      </c>
      <c r="U6232" s="7">
        <f t="shared" si="1755"/>
        <v>2005</v>
      </c>
      <c r="V6232" s="7">
        <f t="shared" si="1756"/>
        <v>1</v>
      </c>
      <c r="W6232" s="7">
        <f t="shared" si="1757"/>
        <v>7</v>
      </c>
      <c r="X6232" s="7" t="str">
        <f t="shared" si="1758"/>
        <v>05</v>
      </c>
      <c r="Y6232" t="str">
        <f t="shared" si="1759"/>
        <v>Solitude</v>
      </c>
      <c r="Z6232" t="str">
        <f t="shared" si="1760"/>
        <v>Solitude</v>
      </c>
      <c r="AA6232" t="str">
        <f t="shared" si="1761"/>
        <v>solitud05tude</v>
      </c>
      <c r="AB6232" s="11" t="s">
        <v>3570</v>
      </c>
      <c r="AC6232">
        <f t="shared" si="1762"/>
        <v>1</v>
      </c>
      <c r="AD6232" t="str">
        <f t="shared" si="1763"/>
        <v>solitud02tude</v>
      </c>
    </row>
    <row r="6233" spans="1:30">
      <c r="A6233">
        <v>13396</v>
      </c>
      <c r="B6233">
        <f t="shared" si="1746"/>
        <v>0</v>
      </c>
      <c r="C6233" s="8" t="s">
        <v>6761</v>
      </c>
      <c r="D6233" t="s">
        <v>14503</v>
      </c>
      <c r="E6233" s="2">
        <v>165485</v>
      </c>
      <c r="F6233">
        <f t="shared" si="1747"/>
        <v>0</v>
      </c>
      <c r="G6233" s="6">
        <f t="shared" si="1748"/>
        <v>165485</v>
      </c>
      <c r="H6233" s="6">
        <v>165485</v>
      </c>
      <c r="I6233">
        <v>22</v>
      </c>
      <c r="J6233" s="2">
        <v>39087</v>
      </c>
      <c r="K6233">
        <v>20</v>
      </c>
      <c r="L6233" s="1">
        <v>35301</v>
      </c>
      <c r="M6233">
        <f t="shared" si="1749"/>
        <v>0</v>
      </c>
      <c r="N6233">
        <f t="shared" si="1750"/>
        <v>0</v>
      </c>
      <c r="Q6233">
        <f t="shared" si="1751"/>
        <v>2000</v>
      </c>
      <c r="R6233">
        <f t="shared" si="1752"/>
        <v>8</v>
      </c>
      <c r="S6233">
        <f t="shared" si="1753"/>
        <v>25</v>
      </c>
      <c r="T6233" s="5">
        <f t="shared" si="1754"/>
        <v>35301</v>
      </c>
      <c r="U6233" s="7">
        <f t="shared" si="1755"/>
        <v>2000</v>
      </c>
      <c r="V6233" s="7">
        <f t="shared" si="1756"/>
        <v>8</v>
      </c>
      <c r="W6233" s="7">
        <f t="shared" si="1757"/>
        <v>25</v>
      </c>
      <c r="X6233" s="7" t="str">
        <f t="shared" si="1758"/>
        <v>00</v>
      </c>
      <c r="Y6233" t="str">
        <f t="shared" si="1759"/>
        <v>Solomon &amp; Gaenor</v>
      </c>
      <c r="Z6233" t="str">
        <f t="shared" si="1760"/>
        <v>Solomon &amp; Gaenor</v>
      </c>
      <c r="AA6233" t="str">
        <f t="shared" si="1761"/>
        <v>solomon00enor</v>
      </c>
      <c r="AB6233" t="s">
        <v>14465</v>
      </c>
      <c r="AC6233">
        <f t="shared" si="1762"/>
        <v>1</v>
      </c>
      <c r="AD6233" t="str">
        <f t="shared" si="1763"/>
        <v>solomon99enor</v>
      </c>
    </row>
    <row r="6234" spans="1:30">
      <c r="A6234">
        <v>13397</v>
      </c>
      <c r="B6234">
        <f t="shared" si="1746"/>
        <v>0</v>
      </c>
      <c r="C6234" s="8" t="s">
        <v>6762</v>
      </c>
      <c r="D6234" t="s">
        <v>14161</v>
      </c>
      <c r="F6234">
        <f t="shared" si="1747"/>
        <v>0</v>
      </c>
      <c r="G6234" s="6" t="str">
        <f t="shared" si="1748"/>
        <v/>
      </c>
      <c r="H6234" s="6" t="s">
        <v>217</v>
      </c>
      <c r="I6234">
        <v>15</v>
      </c>
      <c r="K6234">
        <v>15</v>
      </c>
      <c r="L6234" s="1">
        <v>39718</v>
      </c>
      <c r="M6234">
        <f t="shared" si="1749"/>
        <v>0</v>
      </c>
      <c r="N6234">
        <f t="shared" si="1750"/>
        <v>0</v>
      </c>
      <c r="Q6234">
        <f t="shared" si="1751"/>
        <v>2012</v>
      </c>
      <c r="R6234">
        <f t="shared" si="1752"/>
        <v>9</v>
      </c>
      <c r="S6234">
        <f t="shared" si="1753"/>
        <v>28</v>
      </c>
      <c r="T6234" s="5">
        <f t="shared" si="1754"/>
        <v>39718</v>
      </c>
      <c r="U6234" s="7">
        <f t="shared" si="1755"/>
        <v>2012</v>
      </c>
      <c r="V6234" s="7">
        <f t="shared" si="1756"/>
        <v>9</v>
      </c>
      <c r="W6234" s="7">
        <f t="shared" si="1757"/>
        <v>28</v>
      </c>
      <c r="X6234" s="7" t="str">
        <f t="shared" si="1758"/>
        <v>12</v>
      </c>
      <c r="Y6234" t="str">
        <f t="shared" si="1759"/>
        <v>Solomon Kane</v>
      </c>
      <c r="Z6234" t="str">
        <f t="shared" si="1760"/>
        <v>Solomon Kane</v>
      </c>
      <c r="AA6234" t="str">
        <f t="shared" si="1761"/>
        <v>solomon12kane</v>
      </c>
      <c r="AB6234" t="s">
        <v>1285</v>
      </c>
      <c r="AC6234">
        <f t="shared" si="1762"/>
        <v>1</v>
      </c>
      <c r="AD6234" t="str">
        <f t="shared" si="1763"/>
        <v>solomon09kane</v>
      </c>
    </row>
    <row r="6235" spans="1:30">
      <c r="A6235">
        <v>13398</v>
      </c>
      <c r="B6235">
        <f t="shared" si="1746"/>
        <v>0</v>
      </c>
      <c r="C6235" s="8" t="s">
        <v>6763</v>
      </c>
      <c r="D6235" t="s">
        <v>13720</v>
      </c>
      <c r="E6235" s="2">
        <v>2042</v>
      </c>
      <c r="F6235">
        <f t="shared" si="1747"/>
        <v>0</v>
      </c>
      <c r="G6235" s="6">
        <f t="shared" si="1748"/>
        <v>2042</v>
      </c>
      <c r="H6235" s="6">
        <v>2042</v>
      </c>
      <c r="I6235">
        <v>1</v>
      </c>
      <c r="J6235" s="2">
        <v>2042</v>
      </c>
      <c r="K6235">
        <v>1</v>
      </c>
      <c r="L6235" s="1">
        <v>35910</v>
      </c>
      <c r="M6235">
        <f t="shared" si="1749"/>
        <v>0</v>
      </c>
      <c r="N6235">
        <f t="shared" si="1750"/>
        <v>0</v>
      </c>
      <c r="Q6235">
        <f t="shared" si="1751"/>
        <v>2002</v>
      </c>
      <c r="R6235">
        <f t="shared" si="1752"/>
        <v>4</v>
      </c>
      <c r="S6235">
        <f t="shared" si="1753"/>
        <v>26</v>
      </c>
      <c r="T6235" s="5">
        <f t="shared" si="1754"/>
        <v>35910</v>
      </c>
      <c r="U6235" s="7">
        <f t="shared" si="1755"/>
        <v>2002</v>
      </c>
      <c r="V6235" s="7">
        <f t="shared" si="1756"/>
        <v>4</v>
      </c>
      <c r="W6235" s="7">
        <f t="shared" si="1757"/>
        <v>26</v>
      </c>
      <c r="X6235" s="7" t="str">
        <f t="shared" si="1758"/>
        <v>02</v>
      </c>
      <c r="Y6235" t="str">
        <f t="shared" si="1759"/>
        <v>Some Body</v>
      </c>
      <c r="Z6235" t="str">
        <f t="shared" si="1760"/>
        <v>Some Body</v>
      </c>
      <c r="AA6235" t="str">
        <f t="shared" si="1761"/>
        <v>somebod02body</v>
      </c>
      <c r="AB6235" t="s">
        <v>4062</v>
      </c>
      <c r="AC6235">
        <f t="shared" si="1762"/>
        <v>1</v>
      </c>
      <c r="AD6235" t="str">
        <f t="shared" si="1763"/>
        <v>somebod01body</v>
      </c>
    </row>
    <row r="6236" spans="1:30">
      <c r="A6236">
        <v>13404</v>
      </c>
      <c r="B6236">
        <f t="shared" si="1746"/>
        <v>0</v>
      </c>
      <c r="C6236" s="8" t="s">
        <v>6627</v>
      </c>
      <c r="D6236" t="s">
        <v>13377</v>
      </c>
      <c r="E6236" s="2">
        <v>6420</v>
      </c>
      <c r="F6236">
        <f t="shared" si="1747"/>
        <v>0</v>
      </c>
      <c r="G6236" s="6">
        <f t="shared" si="1748"/>
        <v>6420</v>
      </c>
      <c r="H6236" s="6">
        <v>6420</v>
      </c>
      <c r="I6236">
        <v>2</v>
      </c>
      <c r="L6236" s="1">
        <v>40159</v>
      </c>
      <c r="M6236">
        <f t="shared" si="1749"/>
        <v>0</v>
      </c>
      <c r="N6236">
        <f t="shared" si="1750"/>
        <v>0</v>
      </c>
      <c r="Q6236">
        <f t="shared" si="1751"/>
        <v>2013</v>
      </c>
      <c r="R6236">
        <f t="shared" si="1752"/>
        <v>12</v>
      </c>
      <c r="S6236">
        <f t="shared" si="1753"/>
        <v>13</v>
      </c>
      <c r="T6236" s="5">
        <f t="shared" si="1754"/>
        <v>40159</v>
      </c>
      <c r="U6236" s="7">
        <f t="shared" si="1755"/>
        <v>2013</v>
      </c>
      <c r="V6236" s="7">
        <f t="shared" si="1756"/>
        <v>12</v>
      </c>
      <c r="W6236" s="7">
        <f t="shared" si="1757"/>
        <v>13</v>
      </c>
      <c r="X6236" s="7" t="str">
        <f t="shared" si="1758"/>
        <v>13</v>
      </c>
      <c r="Y6236" t="str">
        <f t="shared" si="1759"/>
        <v>Some Velvet Morning</v>
      </c>
      <c r="Z6236" t="str">
        <f t="shared" si="1760"/>
        <v>Some Velvet Morning</v>
      </c>
      <c r="AA6236" t="str">
        <f t="shared" si="1761"/>
        <v>somevel13ning</v>
      </c>
      <c r="AC6236">
        <f t="shared" si="1762"/>
        <v>0</v>
      </c>
      <c r="AD6236" t="str">
        <f t="shared" si="1763"/>
        <v>somevel13ning</v>
      </c>
    </row>
    <row r="6237" spans="1:30">
      <c r="A6237">
        <v>13408</v>
      </c>
      <c r="B6237">
        <f t="shared" si="1746"/>
        <v>0</v>
      </c>
      <c r="C6237" s="8" t="s">
        <v>6820</v>
      </c>
      <c r="D6237" t="s">
        <v>13377</v>
      </c>
      <c r="E6237" s="2">
        <v>89435</v>
      </c>
      <c r="F6237">
        <f t="shared" si="1747"/>
        <v>0</v>
      </c>
      <c r="G6237" s="6">
        <f t="shared" si="1748"/>
        <v>89435</v>
      </c>
      <c r="H6237" s="6">
        <v>89435</v>
      </c>
      <c r="I6237">
        <v>3</v>
      </c>
      <c r="J6237" s="2">
        <v>34362</v>
      </c>
      <c r="K6237">
        <v>1</v>
      </c>
      <c r="L6237" s="1">
        <v>39879</v>
      </c>
      <c r="M6237">
        <f t="shared" si="1749"/>
        <v>0</v>
      </c>
      <c r="N6237">
        <f t="shared" si="1750"/>
        <v>0</v>
      </c>
      <c r="Q6237">
        <f t="shared" si="1751"/>
        <v>2013</v>
      </c>
      <c r="R6237">
        <f t="shared" si="1752"/>
        <v>3</v>
      </c>
      <c r="S6237">
        <f t="shared" si="1753"/>
        <v>8</v>
      </c>
      <c r="T6237" s="5">
        <f t="shared" si="1754"/>
        <v>39879</v>
      </c>
      <c r="U6237" s="7">
        <f t="shared" si="1755"/>
        <v>2013</v>
      </c>
      <c r="V6237" s="7">
        <f t="shared" si="1756"/>
        <v>3</v>
      </c>
      <c r="W6237" s="7">
        <f t="shared" si="1757"/>
        <v>8</v>
      </c>
      <c r="X6237" s="7" t="str">
        <f t="shared" si="1758"/>
        <v>13</v>
      </c>
      <c r="Y6237" t="str">
        <f t="shared" si="1759"/>
        <v>Somebody Up There Likes Me</v>
      </c>
      <c r="Z6237" t="str">
        <f t="shared" si="1760"/>
        <v>Somebody Up There Likes Me</v>
      </c>
      <c r="AA6237" t="str">
        <f t="shared" si="1761"/>
        <v>somebod13esme</v>
      </c>
      <c r="AB6237" t="s">
        <v>761</v>
      </c>
      <c r="AC6237">
        <f t="shared" si="1762"/>
        <v>1</v>
      </c>
      <c r="AD6237" t="str">
        <f t="shared" si="1763"/>
        <v>somebod12esme</v>
      </c>
    </row>
    <row r="6238" spans="1:30">
      <c r="A6238">
        <v>13409</v>
      </c>
      <c r="B6238">
        <f t="shared" si="1746"/>
        <v>0</v>
      </c>
      <c r="C6238" s="8" t="s">
        <v>6628</v>
      </c>
      <c r="D6238" t="s">
        <v>14400</v>
      </c>
      <c r="E6238" s="2">
        <v>27343067</v>
      </c>
      <c r="F6238">
        <f t="shared" si="1747"/>
        <v>0</v>
      </c>
      <c r="G6238" s="6">
        <f t="shared" si="1748"/>
        <v>27343067</v>
      </c>
      <c r="H6238" s="6">
        <v>27343067</v>
      </c>
      <c r="I6238" s="3">
        <v>2349</v>
      </c>
      <c r="J6238" s="2">
        <v>10010600</v>
      </c>
      <c r="K6238" s="3">
        <v>2345</v>
      </c>
      <c r="L6238" s="1">
        <v>35518</v>
      </c>
      <c r="M6238">
        <f t="shared" si="1749"/>
        <v>0</v>
      </c>
      <c r="N6238">
        <f t="shared" si="1750"/>
        <v>0</v>
      </c>
      <c r="Q6238">
        <f t="shared" si="1751"/>
        <v>2001</v>
      </c>
      <c r="R6238">
        <f t="shared" si="1752"/>
        <v>3</v>
      </c>
      <c r="S6238">
        <f t="shared" si="1753"/>
        <v>30</v>
      </c>
      <c r="T6238" s="5">
        <f t="shared" si="1754"/>
        <v>35518</v>
      </c>
      <c r="U6238" s="7">
        <f t="shared" si="1755"/>
        <v>2001</v>
      </c>
      <c r="V6238" s="7">
        <f t="shared" si="1756"/>
        <v>3</v>
      </c>
      <c r="W6238" s="7">
        <f t="shared" si="1757"/>
        <v>30</v>
      </c>
      <c r="X6238" s="7" t="str">
        <f t="shared" si="1758"/>
        <v>01</v>
      </c>
      <c r="Y6238" t="str">
        <f t="shared" si="1759"/>
        <v>Someone Like You</v>
      </c>
      <c r="Z6238" t="str">
        <f t="shared" si="1760"/>
        <v>Someone Like You</v>
      </c>
      <c r="AA6238" t="str">
        <f t="shared" si="1761"/>
        <v>someone01eyou</v>
      </c>
      <c r="AC6238">
        <f t="shared" si="1762"/>
        <v>0</v>
      </c>
      <c r="AD6238" t="str">
        <f t="shared" si="1763"/>
        <v>someone01eyou</v>
      </c>
    </row>
    <row r="6239" spans="1:30">
      <c r="A6239">
        <v>13412</v>
      </c>
      <c r="B6239">
        <f t="shared" si="1746"/>
        <v>0</v>
      </c>
      <c r="C6239" s="8" t="s">
        <v>6822</v>
      </c>
      <c r="D6239" t="s">
        <v>13947</v>
      </c>
      <c r="E6239" s="2">
        <v>92214</v>
      </c>
      <c r="F6239">
        <f t="shared" si="1747"/>
        <v>0</v>
      </c>
      <c r="G6239" s="6">
        <f t="shared" si="1748"/>
        <v>92214</v>
      </c>
      <c r="H6239" s="6">
        <v>92214</v>
      </c>
      <c r="I6239">
        <v>7</v>
      </c>
      <c r="J6239" s="2">
        <v>21566</v>
      </c>
      <c r="K6239">
        <v>5</v>
      </c>
      <c r="L6239" s="1">
        <v>37366</v>
      </c>
      <c r="M6239">
        <f t="shared" si="1749"/>
        <v>0</v>
      </c>
      <c r="N6239">
        <f t="shared" si="1750"/>
        <v>0</v>
      </c>
      <c r="Q6239">
        <f t="shared" si="1751"/>
        <v>2006</v>
      </c>
      <c r="R6239">
        <f t="shared" si="1752"/>
        <v>4</v>
      </c>
      <c r="S6239">
        <f t="shared" si="1753"/>
        <v>21</v>
      </c>
      <c r="T6239" s="5">
        <f t="shared" si="1754"/>
        <v>37366</v>
      </c>
      <c r="U6239" s="7">
        <f t="shared" si="1755"/>
        <v>2006</v>
      </c>
      <c r="V6239" s="7">
        <f t="shared" si="1756"/>
        <v>4</v>
      </c>
      <c r="W6239" s="7">
        <f t="shared" si="1757"/>
        <v>21</v>
      </c>
      <c r="X6239" s="7" t="str">
        <f t="shared" si="1758"/>
        <v>06</v>
      </c>
      <c r="Y6239" t="str">
        <f t="shared" si="1759"/>
        <v>Somersault</v>
      </c>
      <c r="Z6239" t="str">
        <f t="shared" si="1760"/>
        <v>Somersault</v>
      </c>
      <c r="AA6239" t="str">
        <f t="shared" si="1761"/>
        <v>somersa06ault</v>
      </c>
      <c r="AB6239" t="s">
        <v>3208</v>
      </c>
      <c r="AC6239">
        <f t="shared" si="1762"/>
        <v>1</v>
      </c>
      <c r="AD6239" t="str">
        <f t="shared" si="1763"/>
        <v>somersa04ault</v>
      </c>
    </row>
    <row r="6240" spans="1:30">
      <c r="A6240">
        <v>13413</v>
      </c>
      <c r="B6240">
        <f t="shared" si="1746"/>
        <v>0</v>
      </c>
      <c r="C6240" s="8" t="s">
        <v>6823</v>
      </c>
      <c r="D6240" t="s">
        <v>14317</v>
      </c>
      <c r="E6240" s="2">
        <v>39046489</v>
      </c>
      <c r="F6240">
        <f t="shared" si="1747"/>
        <v>0</v>
      </c>
      <c r="G6240" s="6">
        <f t="shared" si="1748"/>
        <v>39046489</v>
      </c>
      <c r="H6240" s="6">
        <v>39046489</v>
      </c>
      <c r="I6240" s="3">
        <v>2904</v>
      </c>
      <c r="J6240" s="2">
        <v>13945368</v>
      </c>
      <c r="K6240" s="3">
        <v>2904</v>
      </c>
      <c r="L6240" s="1">
        <v>39207</v>
      </c>
      <c r="M6240">
        <f t="shared" si="1749"/>
        <v>0</v>
      </c>
      <c r="N6240">
        <f t="shared" si="1750"/>
        <v>0</v>
      </c>
      <c r="Q6240">
        <f t="shared" si="1751"/>
        <v>2011</v>
      </c>
      <c r="R6240">
        <f t="shared" si="1752"/>
        <v>5</v>
      </c>
      <c r="S6240">
        <f t="shared" si="1753"/>
        <v>6</v>
      </c>
      <c r="T6240" s="5">
        <f t="shared" si="1754"/>
        <v>39207</v>
      </c>
      <c r="U6240" s="7">
        <f t="shared" si="1755"/>
        <v>2011</v>
      </c>
      <c r="V6240" s="7">
        <f t="shared" si="1756"/>
        <v>5</v>
      </c>
      <c r="W6240" s="7">
        <f t="shared" si="1757"/>
        <v>6</v>
      </c>
      <c r="X6240" s="7" t="str">
        <f t="shared" si="1758"/>
        <v>11</v>
      </c>
      <c r="Y6240" t="str">
        <f t="shared" si="1759"/>
        <v>Something Borrowed</v>
      </c>
      <c r="Z6240" t="str">
        <f t="shared" si="1760"/>
        <v>Something Borrowed</v>
      </c>
      <c r="AA6240" t="str">
        <f t="shared" si="1761"/>
        <v>somethi11owed</v>
      </c>
      <c r="AC6240">
        <f t="shared" si="1762"/>
        <v>0</v>
      </c>
      <c r="AD6240" t="str">
        <f t="shared" si="1763"/>
        <v>somethi11owed</v>
      </c>
    </row>
    <row r="6241" spans="1:30">
      <c r="A6241">
        <v>13414</v>
      </c>
      <c r="B6241">
        <f t="shared" si="1746"/>
        <v>0</v>
      </c>
      <c r="C6241" s="8" t="s">
        <v>6824</v>
      </c>
      <c r="D6241" t="s">
        <v>12327</v>
      </c>
      <c r="E6241" s="2">
        <v>288312</v>
      </c>
      <c r="F6241">
        <f t="shared" si="1747"/>
        <v>0</v>
      </c>
      <c r="G6241" s="6">
        <f t="shared" si="1748"/>
        <v>288312</v>
      </c>
      <c r="H6241" s="6">
        <v>288312</v>
      </c>
      <c r="I6241">
        <v>157</v>
      </c>
      <c r="J6241" s="2">
        <v>150337</v>
      </c>
      <c r="K6241">
        <v>157</v>
      </c>
      <c r="L6241" s="1">
        <v>39613</v>
      </c>
      <c r="M6241">
        <f t="shared" si="1749"/>
        <v>0</v>
      </c>
      <c r="N6241">
        <f t="shared" si="1750"/>
        <v>0</v>
      </c>
      <c r="Q6241">
        <f t="shared" si="1751"/>
        <v>2012</v>
      </c>
      <c r="R6241">
        <f t="shared" si="1752"/>
        <v>6</v>
      </c>
      <c r="S6241">
        <f t="shared" si="1753"/>
        <v>15</v>
      </c>
      <c r="T6241" s="5">
        <f t="shared" si="1754"/>
        <v>39613</v>
      </c>
      <c r="U6241" s="7">
        <f t="shared" si="1755"/>
        <v>2012</v>
      </c>
      <c r="V6241" s="7">
        <f t="shared" si="1756"/>
        <v>6</v>
      </c>
      <c r="W6241" s="7">
        <f t="shared" si="1757"/>
        <v>15</v>
      </c>
      <c r="X6241" s="7" t="str">
        <f t="shared" si="1758"/>
        <v>12</v>
      </c>
      <c r="Y6241" t="str">
        <f t="shared" si="1759"/>
        <v>Something From Nothing: The Art of Rap</v>
      </c>
      <c r="Z6241" t="str">
        <f t="shared" si="1760"/>
        <v>Something From Nothing: The Art of Rap</v>
      </c>
      <c r="AA6241" t="str">
        <f t="shared" si="1761"/>
        <v>somethi12frap</v>
      </c>
      <c r="AC6241">
        <f t="shared" si="1762"/>
        <v>0</v>
      </c>
      <c r="AD6241" t="str">
        <f t="shared" si="1763"/>
        <v>somethi12frap</v>
      </c>
    </row>
    <row r="6242" spans="1:30">
      <c r="A6242">
        <v>13415</v>
      </c>
      <c r="B6242">
        <f t="shared" si="1746"/>
        <v>0</v>
      </c>
      <c r="C6242" s="8" t="s">
        <v>6825</v>
      </c>
      <c r="D6242" t="s">
        <v>14304</v>
      </c>
      <c r="E6242" s="2">
        <v>85154</v>
      </c>
      <c r="F6242">
        <f t="shared" si="1747"/>
        <v>0</v>
      </c>
      <c r="G6242" s="6">
        <f t="shared" si="1748"/>
        <v>85154</v>
      </c>
      <c r="H6242" s="6">
        <v>85154</v>
      </c>
      <c r="I6242">
        <v>10</v>
      </c>
      <c r="J6242" s="2">
        <v>13288</v>
      </c>
      <c r="K6242">
        <v>3</v>
      </c>
      <c r="L6242" s="1">
        <v>39935</v>
      </c>
      <c r="M6242">
        <f t="shared" si="1749"/>
        <v>0</v>
      </c>
      <c r="N6242">
        <f t="shared" si="1750"/>
        <v>0</v>
      </c>
      <c r="Q6242">
        <f t="shared" si="1751"/>
        <v>2013</v>
      </c>
      <c r="R6242">
        <f t="shared" si="1752"/>
        <v>5</v>
      </c>
      <c r="S6242">
        <f t="shared" si="1753"/>
        <v>3</v>
      </c>
      <c r="T6242" s="5">
        <f t="shared" si="1754"/>
        <v>39935</v>
      </c>
      <c r="U6242" s="7">
        <f t="shared" si="1755"/>
        <v>2013</v>
      </c>
      <c r="V6242" s="7">
        <f t="shared" si="1756"/>
        <v>5</v>
      </c>
      <c r="W6242" s="7">
        <f t="shared" si="1757"/>
        <v>3</v>
      </c>
      <c r="X6242" s="7" t="str">
        <f t="shared" si="1758"/>
        <v>13</v>
      </c>
      <c r="Y6242" t="str">
        <f t="shared" si="1759"/>
        <v>Something in the Air</v>
      </c>
      <c r="Z6242" t="str">
        <f t="shared" si="1760"/>
        <v>Something in the Air</v>
      </c>
      <c r="AA6242" t="str">
        <f t="shared" si="1761"/>
        <v>somethi13eair</v>
      </c>
      <c r="AB6242" t="s">
        <v>762</v>
      </c>
      <c r="AC6242">
        <f t="shared" si="1762"/>
        <v>1</v>
      </c>
      <c r="AD6242" t="str">
        <f t="shared" si="1763"/>
        <v>apresma12smai</v>
      </c>
    </row>
    <row r="6243" spans="1:30">
      <c r="A6243">
        <v>13416</v>
      </c>
      <c r="B6243">
        <f t="shared" si="1746"/>
        <v>0</v>
      </c>
      <c r="C6243" s="8" t="s">
        <v>6826</v>
      </c>
      <c r="D6243" t="s">
        <v>14527</v>
      </c>
      <c r="E6243" s="2">
        <v>11468568</v>
      </c>
      <c r="F6243">
        <f t="shared" si="1747"/>
        <v>0</v>
      </c>
      <c r="G6243" s="6">
        <f t="shared" si="1748"/>
        <v>11468568</v>
      </c>
      <c r="H6243" s="6">
        <v>11468568</v>
      </c>
      <c r="I6243" s="3">
        <v>1265</v>
      </c>
      <c r="J6243" s="2">
        <v>4879736</v>
      </c>
      <c r="K6243" s="3">
        <v>1265</v>
      </c>
      <c r="L6243" s="1">
        <v>37289</v>
      </c>
      <c r="M6243">
        <f t="shared" si="1749"/>
        <v>0</v>
      </c>
      <c r="N6243">
        <f t="shared" si="1750"/>
        <v>0</v>
      </c>
      <c r="Q6243">
        <f t="shared" si="1751"/>
        <v>2006</v>
      </c>
      <c r="R6243">
        <f t="shared" si="1752"/>
        <v>2</v>
      </c>
      <c r="S6243">
        <f t="shared" si="1753"/>
        <v>3</v>
      </c>
      <c r="T6243" s="5">
        <f t="shared" si="1754"/>
        <v>37289</v>
      </c>
      <c r="U6243" s="7">
        <f t="shared" si="1755"/>
        <v>2006</v>
      </c>
      <c r="V6243" s="7">
        <f t="shared" si="1756"/>
        <v>2</v>
      </c>
      <c r="W6243" s="7">
        <f t="shared" si="1757"/>
        <v>3</v>
      </c>
      <c r="X6243" s="7" t="str">
        <f t="shared" si="1758"/>
        <v>06</v>
      </c>
      <c r="Y6243" t="str">
        <f t="shared" si="1759"/>
        <v>Something New</v>
      </c>
      <c r="Z6243" t="str">
        <f t="shared" si="1760"/>
        <v>Something New</v>
      </c>
      <c r="AA6243" t="str">
        <f t="shared" si="1761"/>
        <v>somethi06gnew</v>
      </c>
      <c r="AB6243" t="s">
        <v>3209</v>
      </c>
      <c r="AC6243">
        <f t="shared" si="1762"/>
        <v>1</v>
      </c>
      <c r="AD6243" t="str">
        <f t="shared" si="1763"/>
        <v>somethi06newi</v>
      </c>
    </row>
    <row r="6244" spans="1:30">
      <c r="A6244">
        <v>13419</v>
      </c>
      <c r="B6244">
        <f t="shared" si="1746"/>
        <v>0</v>
      </c>
      <c r="C6244" s="8" t="s">
        <v>6584</v>
      </c>
      <c r="D6244" t="s">
        <v>14307</v>
      </c>
      <c r="E6244" s="2">
        <v>9777</v>
      </c>
      <c r="F6244">
        <f t="shared" si="1747"/>
        <v>0</v>
      </c>
      <c r="G6244" s="6">
        <f t="shared" si="1748"/>
        <v>9777</v>
      </c>
      <c r="H6244" s="6">
        <v>9777</v>
      </c>
      <c r="I6244">
        <v>9</v>
      </c>
      <c r="J6244" s="2">
        <v>6410</v>
      </c>
      <c r="K6244">
        <v>9</v>
      </c>
      <c r="L6244" s="1">
        <v>37737</v>
      </c>
      <c r="M6244">
        <f t="shared" si="1749"/>
        <v>0</v>
      </c>
      <c r="N6244">
        <f t="shared" si="1750"/>
        <v>0</v>
      </c>
      <c r="Q6244">
        <f t="shared" si="1751"/>
        <v>2007</v>
      </c>
      <c r="R6244">
        <f t="shared" si="1752"/>
        <v>4</v>
      </c>
      <c r="S6244">
        <f t="shared" si="1753"/>
        <v>27</v>
      </c>
      <c r="T6244" s="5">
        <f t="shared" si="1754"/>
        <v>37737</v>
      </c>
      <c r="U6244" s="7">
        <f t="shared" si="1755"/>
        <v>2007</v>
      </c>
      <c r="V6244" s="7">
        <f t="shared" si="1756"/>
        <v>4</v>
      </c>
      <c r="W6244" s="7">
        <f t="shared" si="1757"/>
        <v>27</v>
      </c>
      <c r="X6244" s="7" t="str">
        <f t="shared" si="1758"/>
        <v>07</v>
      </c>
      <c r="Y6244" t="str">
        <f t="shared" si="1759"/>
        <v>Something to Cheer About</v>
      </c>
      <c r="Z6244" t="str">
        <f t="shared" si="1760"/>
        <v>Something to Cheer About</v>
      </c>
      <c r="AA6244" t="str">
        <f t="shared" si="1761"/>
        <v>somethi07bout</v>
      </c>
      <c r="AB6244" t="s">
        <v>2874</v>
      </c>
      <c r="AC6244">
        <f t="shared" si="1762"/>
        <v>1</v>
      </c>
      <c r="AD6244" t="str">
        <f t="shared" si="1763"/>
        <v>somethi02bout</v>
      </c>
    </row>
    <row r="6245" spans="1:30">
      <c r="A6245">
        <v>13423</v>
      </c>
      <c r="B6245">
        <f t="shared" si="1746"/>
        <v>0</v>
      </c>
      <c r="C6245" s="8" t="s">
        <v>6585</v>
      </c>
      <c r="D6245" t="s">
        <v>14503</v>
      </c>
      <c r="E6245" s="2">
        <v>124728738</v>
      </c>
      <c r="F6245">
        <f t="shared" si="1747"/>
        <v>0</v>
      </c>
      <c r="G6245" s="6">
        <f t="shared" si="1748"/>
        <v>124728738</v>
      </c>
      <c r="H6245" s="6">
        <v>124728738</v>
      </c>
      <c r="I6245" s="3">
        <v>2876</v>
      </c>
      <c r="J6245" s="2">
        <v>16064723</v>
      </c>
      <c r="K6245" s="3">
        <v>2677</v>
      </c>
      <c r="L6245" s="1">
        <v>36505</v>
      </c>
      <c r="M6245">
        <f t="shared" si="1749"/>
        <v>0</v>
      </c>
      <c r="N6245">
        <f t="shared" si="1750"/>
        <v>0</v>
      </c>
      <c r="Q6245">
        <f t="shared" si="1751"/>
        <v>2003</v>
      </c>
      <c r="R6245">
        <f t="shared" si="1752"/>
        <v>12</v>
      </c>
      <c r="S6245">
        <f t="shared" si="1753"/>
        <v>12</v>
      </c>
      <c r="T6245" s="5">
        <f t="shared" si="1754"/>
        <v>36505</v>
      </c>
      <c r="U6245" s="7">
        <f t="shared" si="1755"/>
        <v>2003</v>
      </c>
      <c r="V6245" s="7">
        <f t="shared" si="1756"/>
        <v>12</v>
      </c>
      <c r="W6245" s="7">
        <f t="shared" si="1757"/>
        <v>12</v>
      </c>
      <c r="X6245" s="7" t="str">
        <f t="shared" si="1758"/>
        <v>03</v>
      </c>
      <c r="Y6245" t="str">
        <f t="shared" si="1759"/>
        <v>Something's Gotta Give</v>
      </c>
      <c r="Z6245" t="str">
        <f t="shared" si="1760"/>
        <v>Something's Gotta Give</v>
      </c>
      <c r="AA6245" t="str">
        <f t="shared" si="1761"/>
        <v>somethi03give</v>
      </c>
      <c r="AC6245">
        <f t="shared" si="1762"/>
        <v>0</v>
      </c>
      <c r="AD6245" t="str">
        <f t="shared" si="1763"/>
        <v>somethi03give</v>
      </c>
    </row>
    <row r="6246" spans="1:30">
      <c r="A6246">
        <v>13425</v>
      </c>
      <c r="B6246">
        <f t="shared" si="1746"/>
        <v>0</v>
      </c>
      <c r="C6246" s="8" t="s">
        <v>6404</v>
      </c>
      <c r="D6246" t="s">
        <v>14527</v>
      </c>
      <c r="E6246" s="2">
        <v>1785645</v>
      </c>
      <c r="F6246">
        <f t="shared" si="1747"/>
        <v>0</v>
      </c>
      <c r="G6246" s="6">
        <f t="shared" si="1748"/>
        <v>1785645</v>
      </c>
      <c r="H6246" s="6">
        <v>1785645</v>
      </c>
      <c r="I6246">
        <v>83</v>
      </c>
      <c r="J6246" s="2">
        <v>119086</v>
      </c>
      <c r="K6246">
        <v>7</v>
      </c>
      <c r="L6246" s="1">
        <v>39072</v>
      </c>
      <c r="M6246">
        <f t="shared" si="1749"/>
        <v>0</v>
      </c>
      <c r="N6246">
        <f t="shared" si="1750"/>
        <v>0</v>
      </c>
      <c r="Q6246">
        <f t="shared" si="1751"/>
        <v>2010</v>
      </c>
      <c r="R6246">
        <f t="shared" si="1752"/>
        <v>12</v>
      </c>
      <c r="S6246">
        <f t="shared" si="1753"/>
        <v>22</v>
      </c>
      <c r="T6246" s="5">
        <f t="shared" si="1754"/>
        <v>39072</v>
      </c>
      <c r="U6246" s="7">
        <f t="shared" si="1755"/>
        <v>2010</v>
      </c>
      <c r="V6246" s="7">
        <f t="shared" si="1756"/>
        <v>12</v>
      </c>
      <c r="W6246" s="7">
        <f t="shared" si="1757"/>
        <v>22</v>
      </c>
      <c r="X6246" s="7" t="str">
        <f t="shared" si="1758"/>
        <v>10</v>
      </c>
      <c r="Y6246" t="str">
        <f t="shared" si="1759"/>
        <v>Somewhere</v>
      </c>
      <c r="Z6246" t="str">
        <f t="shared" si="1760"/>
        <v>Somewhere</v>
      </c>
      <c r="AA6246" t="str">
        <f t="shared" si="1761"/>
        <v>somewhe10here</v>
      </c>
      <c r="AC6246">
        <f t="shared" si="1762"/>
        <v>0</v>
      </c>
      <c r="AD6246" t="str">
        <f t="shared" si="1763"/>
        <v>somewhe10here</v>
      </c>
    </row>
    <row r="6247" spans="1:30">
      <c r="A6247">
        <v>13426</v>
      </c>
      <c r="B6247">
        <f t="shared" si="1746"/>
        <v>0</v>
      </c>
      <c r="C6247" s="8" t="s">
        <v>6405</v>
      </c>
      <c r="D6247" t="s">
        <v>12420</v>
      </c>
      <c r="E6247" s="2">
        <v>210975</v>
      </c>
      <c r="F6247">
        <f t="shared" si="1747"/>
        <v>0</v>
      </c>
      <c r="G6247" s="6">
        <f t="shared" si="1748"/>
        <v>210975</v>
      </c>
      <c r="H6247" s="6">
        <v>210975</v>
      </c>
      <c r="I6247">
        <v>6</v>
      </c>
      <c r="J6247" s="2">
        <v>7799</v>
      </c>
      <c r="K6247">
        <v>1</v>
      </c>
      <c r="L6247" s="1">
        <v>39683</v>
      </c>
      <c r="M6247">
        <f t="shared" si="1749"/>
        <v>0</v>
      </c>
      <c r="N6247">
        <f t="shared" si="1750"/>
        <v>0</v>
      </c>
      <c r="Q6247">
        <f t="shared" si="1751"/>
        <v>2012</v>
      </c>
      <c r="R6247">
        <f t="shared" si="1752"/>
        <v>8</v>
      </c>
      <c r="S6247">
        <f t="shared" si="1753"/>
        <v>24</v>
      </c>
      <c r="T6247" s="5">
        <f t="shared" si="1754"/>
        <v>39683</v>
      </c>
      <c r="U6247" s="7">
        <f t="shared" si="1755"/>
        <v>2012</v>
      </c>
      <c r="V6247" s="7">
        <f t="shared" si="1756"/>
        <v>8</v>
      </c>
      <c r="W6247" s="7">
        <f t="shared" si="1757"/>
        <v>24</v>
      </c>
      <c r="X6247" s="7" t="str">
        <f t="shared" si="1758"/>
        <v>12</v>
      </c>
      <c r="Y6247" t="str">
        <f t="shared" si="1759"/>
        <v>Somewhere Between</v>
      </c>
      <c r="Z6247" t="str">
        <f t="shared" si="1760"/>
        <v>Somewhere Between</v>
      </c>
      <c r="AA6247" t="str">
        <f t="shared" si="1761"/>
        <v>somewhe12ween</v>
      </c>
      <c r="AB6247" t="s">
        <v>1483</v>
      </c>
      <c r="AC6247">
        <f t="shared" si="1762"/>
        <v>1</v>
      </c>
      <c r="AD6247" t="str">
        <f t="shared" si="1763"/>
        <v>somewhe11ween</v>
      </c>
    </row>
    <row r="6248" spans="1:30">
      <c r="A6248">
        <v>13429</v>
      </c>
      <c r="B6248">
        <f t="shared" si="1746"/>
        <v>0</v>
      </c>
      <c r="C6248" s="8" t="s">
        <v>6406</v>
      </c>
      <c r="D6248" t="s">
        <v>14048</v>
      </c>
      <c r="E6248" s="2">
        <v>482341</v>
      </c>
      <c r="F6248">
        <f t="shared" si="1747"/>
        <v>0</v>
      </c>
      <c r="G6248" s="6">
        <f t="shared" si="1748"/>
        <v>482341</v>
      </c>
      <c r="H6248" s="6">
        <v>482341</v>
      </c>
      <c r="I6248">
        <v>46</v>
      </c>
      <c r="J6248" s="2">
        <v>304934</v>
      </c>
      <c r="K6248">
        <v>46</v>
      </c>
      <c r="L6248" s="1">
        <v>40586</v>
      </c>
      <c r="M6248">
        <f t="shared" si="1749"/>
        <v>0</v>
      </c>
      <c r="N6248">
        <f t="shared" si="1750"/>
        <v>0</v>
      </c>
      <c r="Q6248">
        <f t="shared" si="1751"/>
        <v>2015</v>
      </c>
      <c r="R6248">
        <f t="shared" si="1752"/>
        <v>2</v>
      </c>
      <c r="S6248">
        <f t="shared" si="1753"/>
        <v>13</v>
      </c>
      <c r="T6248" s="5">
        <f t="shared" si="1754"/>
        <v>40586</v>
      </c>
      <c r="U6248" s="7">
        <f t="shared" si="1755"/>
        <v>2015</v>
      </c>
      <c r="V6248" s="7">
        <f t="shared" si="1756"/>
        <v>2</v>
      </c>
      <c r="W6248" s="7">
        <f t="shared" si="1757"/>
        <v>13</v>
      </c>
      <c r="X6248" s="7" t="str">
        <f t="shared" si="1758"/>
        <v>15</v>
      </c>
      <c r="Y6248" t="str">
        <f t="shared" si="1759"/>
        <v>Somewhere Only We Know</v>
      </c>
      <c r="Z6248" t="str">
        <f t="shared" si="1760"/>
        <v>Somewhere Only We Know</v>
      </c>
      <c r="AA6248" t="str">
        <f t="shared" si="1761"/>
        <v>somewhe15know</v>
      </c>
      <c r="AB6248" t="s">
        <v>13</v>
      </c>
      <c r="AC6248">
        <f t="shared" si="1762"/>
        <v>1</v>
      </c>
      <c r="AD6248" t="str">
        <f t="shared" si="1763"/>
        <v>youyige15idao</v>
      </c>
    </row>
    <row r="6249" spans="1:30">
      <c r="A6249">
        <v>13430</v>
      </c>
      <c r="B6249">
        <f t="shared" si="1746"/>
        <v>0</v>
      </c>
      <c r="C6249" s="8" t="s">
        <v>6407</v>
      </c>
      <c r="D6249" t="s">
        <v>14309</v>
      </c>
      <c r="E6249" s="2">
        <v>174197</v>
      </c>
      <c r="F6249">
        <f t="shared" si="1747"/>
        <v>0</v>
      </c>
      <c r="G6249" s="6">
        <f t="shared" si="1748"/>
        <v>174197</v>
      </c>
      <c r="H6249" s="6">
        <v>174197</v>
      </c>
      <c r="I6249">
        <v>9</v>
      </c>
      <c r="J6249" s="2">
        <v>28050</v>
      </c>
      <c r="K6249">
        <v>5</v>
      </c>
      <c r="L6249" s="1">
        <v>39984</v>
      </c>
      <c r="M6249">
        <f t="shared" si="1749"/>
        <v>0</v>
      </c>
      <c r="N6249">
        <f t="shared" si="1750"/>
        <v>0</v>
      </c>
      <c r="Q6249">
        <f t="shared" si="1751"/>
        <v>2013</v>
      </c>
      <c r="R6249">
        <f t="shared" si="1752"/>
        <v>6</v>
      </c>
      <c r="S6249">
        <f t="shared" si="1753"/>
        <v>21</v>
      </c>
      <c r="T6249" s="5">
        <f t="shared" si="1754"/>
        <v>39984</v>
      </c>
      <c r="U6249" s="7">
        <f t="shared" si="1755"/>
        <v>2013</v>
      </c>
      <c r="V6249" s="7">
        <f t="shared" si="1756"/>
        <v>6</v>
      </c>
      <c r="W6249" s="7">
        <f t="shared" si="1757"/>
        <v>21</v>
      </c>
      <c r="X6249" s="7" t="str">
        <f t="shared" si="1758"/>
        <v>13</v>
      </c>
      <c r="Y6249" t="str">
        <f t="shared" si="1759"/>
        <v>Somm</v>
      </c>
      <c r="Z6249" t="str">
        <f t="shared" si="1760"/>
        <v>Somm</v>
      </c>
      <c r="AA6249" t="str">
        <f t="shared" si="1761"/>
        <v>somm13somm</v>
      </c>
      <c r="AB6249" t="s">
        <v>763</v>
      </c>
      <c r="AC6249">
        <f t="shared" si="1762"/>
        <v>1</v>
      </c>
      <c r="AD6249" t="str">
        <f t="shared" si="1763"/>
        <v>somm12somm</v>
      </c>
    </row>
    <row r="6250" spans="1:30">
      <c r="A6250">
        <v>13433</v>
      </c>
      <c r="B6250">
        <f t="shared" si="1746"/>
        <v>0</v>
      </c>
      <c r="C6250" s="8" t="s">
        <v>6378</v>
      </c>
      <c r="D6250" t="s">
        <v>14219</v>
      </c>
      <c r="E6250" s="2">
        <v>22834</v>
      </c>
      <c r="F6250">
        <f t="shared" si="1747"/>
        <v>0</v>
      </c>
      <c r="G6250" s="6">
        <f t="shared" si="1748"/>
        <v>22834</v>
      </c>
      <c r="H6250" s="6">
        <v>22834</v>
      </c>
      <c r="I6250">
        <v>2</v>
      </c>
      <c r="J6250" s="2">
        <v>6802</v>
      </c>
      <c r="K6250">
        <v>1</v>
      </c>
      <c r="L6250" s="1">
        <v>36617</v>
      </c>
      <c r="M6250">
        <f t="shared" si="1749"/>
        <v>0</v>
      </c>
      <c r="N6250">
        <f t="shared" si="1750"/>
        <v>0</v>
      </c>
      <c r="Q6250">
        <f t="shared" si="1751"/>
        <v>2004</v>
      </c>
      <c r="R6250">
        <f t="shared" si="1752"/>
        <v>4</v>
      </c>
      <c r="S6250">
        <f t="shared" si="1753"/>
        <v>2</v>
      </c>
      <c r="T6250" s="5">
        <f t="shared" si="1754"/>
        <v>36617</v>
      </c>
      <c r="U6250" s="7">
        <f t="shared" si="1755"/>
        <v>2004</v>
      </c>
      <c r="V6250" s="7">
        <f t="shared" si="1756"/>
        <v>4</v>
      </c>
      <c r="W6250" s="7">
        <f t="shared" si="1757"/>
        <v>2</v>
      </c>
      <c r="X6250" s="7" t="str">
        <f t="shared" si="1758"/>
        <v>04</v>
      </c>
      <c r="Y6250" t="str">
        <f t="shared" si="1759"/>
        <v>Son Frere</v>
      </c>
      <c r="Z6250" t="str">
        <f t="shared" si="1760"/>
        <v>Son Frere</v>
      </c>
      <c r="AA6250" t="str">
        <f t="shared" si="1761"/>
        <v>sonfrer04rere</v>
      </c>
      <c r="AB6250" t="s">
        <v>3579</v>
      </c>
      <c r="AC6250">
        <f t="shared" si="1762"/>
        <v>1</v>
      </c>
      <c r="AD6250" t="str">
        <f t="shared" si="1763"/>
        <v>sonfref03rere</v>
      </c>
    </row>
    <row r="6251" spans="1:30">
      <c r="A6251">
        <v>13436</v>
      </c>
      <c r="B6251">
        <f t="shared" si="1746"/>
        <v>0</v>
      </c>
      <c r="C6251" s="8" t="s">
        <v>6379</v>
      </c>
      <c r="D6251" t="s">
        <v>14400</v>
      </c>
      <c r="E6251" s="2">
        <v>59700064</v>
      </c>
      <c r="F6251">
        <f t="shared" si="1747"/>
        <v>0</v>
      </c>
      <c r="G6251" s="6">
        <f t="shared" si="1748"/>
        <v>59700064</v>
      </c>
      <c r="H6251" s="6">
        <v>59700064</v>
      </c>
      <c r="I6251" s="3">
        <v>3271</v>
      </c>
      <c r="J6251" s="2">
        <v>25601865</v>
      </c>
      <c r="K6251" s="3">
        <v>3260</v>
      </c>
      <c r="L6251" s="1">
        <v>40236</v>
      </c>
      <c r="M6251">
        <f t="shared" si="1749"/>
        <v>0</v>
      </c>
      <c r="N6251">
        <f t="shared" si="1750"/>
        <v>0</v>
      </c>
      <c r="Q6251">
        <f t="shared" si="1751"/>
        <v>2014</v>
      </c>
      <c r="R6251">
        <f t="shared" si="1752"/>
        <v>2</v>
      </c>
      <c r="S6251">
        <f t="shared" si="1753"/>
        <v>28</v>
      </c>
      <c r="T6251" s="5">
        <f t="shared" si="1754"/>
        <v>40236</v>
      </c>
      <c r="U6251" s="7">
        <f t="shared" si="1755"/>
        <v>2014</v>
      </c>
      <c r="V6251" s="7">
        <f t="shared" si="1756"/>
        <v>2</v>
      </c>
      <c r="W6251" s="7">
        <f t="shared" si="1757"/>
        <v>28</v>
      </c>
      <c r="X6251" s="7" t="str">
        <f t="shared" si="1758"/>
        <v>14</v>
      </c>
      <c r="Y6251" t="str">
        <f t="shared" si="1759"/>
        <v>Son of God</v>
      </c>
      <c r="Z6251" t="str">
        <f t="shared" si="1760"/>
        <v>Son of God</v>
      </c>
      <c r="AA6251" t="str">
        <f t="shared" si="1761"/>
        <v>sonofgo14fgod</v>
      </c>
      <c r="AC6251">
        <f t="shared" si="1762"/>
        <v>0</v>
      </c>
      <c r="AD6251" t="str">
        <f t="shared" si="1763"/>
        <v>sonofgo14fgod</v>
      </c>
    </row>
    <row r="6252" spans="1:30">
      <c r="A6252">
        <v>13438</v>
      </c>
      <c r="B6252">
        <f t="shared" si="1746"/>
        <v>0</v>
      </c>
      <c r="C6252" s="8" t="s">
        <v>6381</v>
      </c>
      <c r="D6252" t="s">
        <v>13707</v>
      </c>
      <c r="E6252" s="2">
        <v>1785505</v>
      </c>
      <c r="F6252">
        <f t="shared" si="1747"/>
        <v>0</v>
      </c>
      <c r="G6252" s="6">
        <f t="shared" si="1748"/>
        <v>1785505</v>
      </c>
      <c r="H6252" s="6">
        <v>1785505</v>
      </c>
      <c r="I6252">
        <v>155</v>
      </c>
      <c r="J6252" s="2">
        <v>53789</v>
      </c>
      <c r="K6252">
        <v>5</v>
      </c>
      <c r="L6252" s="1">
        <v>38108</v>
      </c>
      <c r="M6252">
        <f t="shared" si="1749"/>
        <v>0</v>
      </c>
      <c r="N6252">
        <f t="shared" si="1750"/>
        <v>0</v>
      </c>
      <c r="Q6252">
        <f t="shared" si="1751"/>
        <v>2008</v>
      </c>
      <c r="R6252">
        <f t="shared" si="1752"/>
        <v>5</v>
      </c>
      <c r="S6252">
        <f t="shared" si="1753"/>
        <v>2</v>
      </c>
      <c r="T6252" s="5">
        <f t="shared" si="1754"/>
        <v>38108</v>
      </c>
      <c r="U6252" s="7">
        <f t="shared" si="1755"/>
        <v>2008</v>
      </c>
      <c r="V6252" s="7">
        <f t="shared" si="1756"/>
        <v>5</v>
      </c>
      <c r="W6252" s="7">
        <f t="shared" si="1757"/>
        <v>2</v>
      </c>
      <c r="X6252" s="7" t="str">
        <f t="shared" si="1758"/>
        <v>08</v>
      </c>
      <c r="Y6252" t="str">
        <f t="shared" si="1759"/>
        <v>Son of Rambow</v>
      </c>
      <c r="Z6252" t="str">
        <f t="shared" si="1760"/>
        <v>Son of Rambow</v>
      </c>
      <c r="AA6252" t="str">
        <f t="shared" si="1761"/>
        <v>sonofra08mbow</v>
      </c>
      <c r="AB6252" t="s">
        <v>2345</v>
      </c>
      <c r="AC6252">
        <f t="shared" si="1762"/>
        <v>1</v>
      </c>
      <c r="AD6252" t="str">
        <f t="shared" si="1763"/>
        <v>sonofra07mbow</v>
      </c>
    </row>
    <row r="6253" spans="1:30">
      <c r="A6253">
        <v>13439</v>
      </c>
      <c r="B6253">
        <f t="shared" si="1746"/>
        <v>0</v>
      </c>
      <c r="C6253" s="8" t="s">
        <v>6382</v>
      </c>
      <c r="D6253" t="s">
        <v>14314</v>
      </c>
      <c r="E6253" s="2">
        <v>771789</v>
      </c>
      <c r="F6253">
        <f t="shared" si="1747"/>
        <v>0</v>
      </c>
      <c r="G6253" s="6">
        <f t="shared" si="1748"/>
        <v>771789</v>
      </c>
      <c r="H6253" s="6">
        <v>771789</v>
      </c>
      <c r="I6253">
        <v>109</v>
      </c>
      <c r="J6253" s="2">
        <v>341552</v>
      </c>
      <c r="K6253">
        <v>109</v>
      </c>
      <c r="L6253" s="1">
        <v>39764</v>
      </c>
      <c r="M6253">
        <f t="shared" si="1749"/>
        <v>0</v>
      </c>
      <c r="N6253">
        <f t="shared" si="1750"/>
        <v>0</v>
      </c>
      <c r="Q6253">
        <f t="shared" si="1751"/>
        <v>2012</v>
      </c>
      <c r="R6253">
        <f t="shared" si="1752"/>
        <v>11</v>
      </c>
      <c r="S6253">
        <f t="shared" si="1753"/>
        <v>13</v>
      </c>
      <c r="T6253" s="5">
        <f t="shared" si="1754"/>
        <v>39764</v>
      </c>
      <c r="U6253" s="7">
        <f t="shared" si="1755"/>
        <v>2012</v>
      </c>
      <c r="V6253" s="7">
        <f t="shared" si="1756"/>
        <v>11</v>
      </c>
      <c r="W6253" s="7">
        <f t="shared" si="1757"/>
        <v>13</v>
      </c>
      <c r="X6253" s="7" t="str">
        <f t="shared" si="1758"/>
        <v>12</v>
      </c>
      <c r="Y6253" t="str">
        <f t="shared" si="1759"/>
        <v>Son of Sardaar</v>
      </c>
      <c r="Z6253" t="str">
        <f t="shared" si="1760"/>
        <v>Son of Sardaar</v>
      </c>
      <c r="AA6253" t="str">
        <f t="shared" si="1761"/>
        <v>sonofsa12daar</v>
      </c>
      <c r="AC6253">
        <f t="shared" si="1762"/>
        <v>0</v>
      </c>
      <c r="AD6253" t="str">
        <f t="shared" si="1763"/>
        <v>sonofsa12daar</v>
      </c>
    </row>
    <row r="6254" spans="1:30">
      <c r="A6254">
        <v>13440</v>
      </c>
      <c r="B6254">
        <f t="shared" si="1746"/>
        <v>0</v>
      </c>
      <c r="C6254" s="8" t="s">
        <v>6383</v>
      </c>
      <c r="D6254" t="s">
        <v>14183</v>
      </c>
      <c r="E6254" s="2">
        <v>1776814</v>
      </c>
      <c r="F6254">
        <f t="shared" si="1747"/>
        <v>0</v>
      </c>
      <c r="G6254" s="6">
        <f t="shared" si="1748"/>
        <v>1776814</v>
      </c>
      <c r="H6254" s="6">
        <v>1776814</v>
      </c>
      <c r="I6254">
        <v>180</v>
      </c>
      <c r="J6254" s="2">
        <v>37930</v>
      </c>
      <c r="K6254">
        <v>3</v>
      </c>
      <c r="L6254" s="1">
        <v>40894</v>
      </c>
      <c r="M6254">
        <f t="shared" si="1749"/>
        <v>0</v>
      </c>
      <c r="N6254">
        <f t="shared" si="1750"/>
        <v>0</v>
      </c>
      <c r="Q6254">
        <f t="shared" si="1751"/>
        <v>2015</v>
      </c>
      <c r="R6254">
        <f t="shared" si="1752"/>
        <v>12</v>
      </c>
      <c r="S6254">
        <f t="shared" si="1753"/>
        <v>18</v>
      </c>
      <c r="T6254" s="5">
        <f t="shared" si="1754"/>
        <v>40894</v>
      </c>
      <c r="U6254" s="7">
        <f t="shared" si="1755"/>
        <v>2015</v>
      </c>
      <c r="V6254" s="7">
        <f t="shared" si="1756"/>
        <v>12</v>
      </c>
      <c r="W6254" s="7">
        <f t="shared" si="1757"/>
        <v>18</v>
      </c>
      <c r="X6254" s="7" t="str">
        <f t="shared" si="1758"/>
        <v>15</v>
      </c>
      <c r="Y6254" t="str">
        <f t="shared" si="1759"/>
        <v>Son of Saul</v>
      </c>
      <c r="Z6254" t="str">
        <f t="shared" si="1760"/>
        <v>Son of Saul</v>
      </c>
      <c r="AA6254" t="str">
        <f t="shared" si="1761"/>
        <v>sonofsa15saul</v>
      </c>
      <c r="AB6254" t="s">
        <v>14</v>
      </c>
      <c r="AC6254">
        <f t="shared" si="1762"/>
        <v>1</v>
      </c>
      <c r="AD6254" t="str">
        <f t="shared" si="1763"/>
        <v>saulfia15lfia</v>
      </c>
    </row>
    <row r="6255" spans="1:30">
      <c r="A6255">
        <v>13441</v>
      </c>
      <c r="B6255">
        <f t="shared" si="1746"/>
        <v>0</v>
      </c>
      <c r="C6255" s="8" t="s">
        <v>6384</v>
      </c>
      <c r="D6255" t="s">
        <v>14183</v>
      </c>
      <c r="E6255" s="2">
        <v>624757</v>
      </c>
      <c r="F6255">
        <f t="shared" si="1747"/>
        <v>0</v>
      </c>
      <c r="G6255" s="6">
        <f t="shared" si="1748"/>
        <v>624757</v>
      </c>
      <c r="H6255" s="6">
        <v>624757</v>
      </c>
      <c r="I6255">
        <v>18</v>
      </c>
      <c r="J6255" s="2">
        <v>34231</v>
      </c>
      <c r="K6255">
        <v>6</v>
      </c>
      <c r="L6255" s="1">
        <v>35875</v>
      </c>
      <c r="M6255">
        <f t="shared" si="1749"/>
        <v>0</v>
      </c>
      <c r="N6255">
        <f t="shared" si="1750"/>
        <v>0</v>
      </c>
      <c r="Q6255">
        <f t="shared" si="1751"/>
        <v>2002</v>
      </c>
      <c r="R6255">
        <f t="shared" si="1752"/>
        <v>3</v>
      </c>
      <c r="S6255">
        <f t="shared" si="1753"/>
        <v>22</v>
      </c>
      <c r="T6255" s="5">
        <f t="shared" si="1754"/>
        <v>35875</v>
      </c>
      <c r="U6255" s="7">
        <f t="shared" si="1755"/>
        <v>2002</v>
      </c>
      <c r="V6255" s="7">
        <f t="shared" si="1756"/>
        <v>3</v>
      </c>
      <c r="W6255" s="7">
        <f t="shared" si="1757"/>
        <v>22</v>
      </c>
      <c r="X6255" s="7" t="str">
        <f t="shared" si="1758"/>
        <v>02</v>
      </c>
      <c r="Y6255" t="str">
        <f t="shared" si="1759"/>
        <v>Son of the Bride</v>
      </c>
      <c r="Z6255" t="str">
        <f t="shared" si="1760"/>
        <v>Son of the Bride</v>
      </c>
      <c r="AA6255" t="str">
        <f t="shared" si="1761"/>
        <v>sonofth02ride</v>
      </c>
      <c r="AB6255" t="s">
        <v>4259</v>
      </c>
      <c r="AC6255">
        <f t="shared" si="1762"/>
        <v>1</v>
      </c>
      <c r="AD6255" t="str">
        <f t="shared" si="1763"/>
        <v>elhijod01ovia</v>
      </c>
    </row>
    <row r="6256" spans="1:30">
      <c r="A6256">
        <v>13442</v>
      </c>
      <c r="B6256">
        <f t="shared" si="1746"/>
        <v>0</v>
      </c>
      <c r="C6256" s="8" t="s">
        <v>6421</v>
      </c>
      <c r="D6256" t="s">
        <v>14173</v>
      </c>
      <c r="E6256" s="2">
        <v>17018422</v>
      </c>
      <c r="F6256">
        <f t="shared" si="1747"/>
        <v>0</v>
      </c>
      <c r="G6256" s="6">
        <f t="shared" si="1748"/>
        <v>17018422</v>
      </c>
      <c r="H6256" s="6">
        <v>17018422</v>
      </c>
      <c r="I6256" s="3">
        <v>2966</v>
      </c>
      <c r="J6256" s="2">
        <v>7511675</v>
      </c>
      <c r="K6256" s="3">
        <v>2966</v>
      </c>
      <c r="L6256" s="1">
        <v>36939</v>
      </c>
      <c r="M6256">
        <f t="shared" si="1749"/>
        <v>0</v>
      </c>
      <c r="N6256">
        <f t="shared" si="1750"/>
        <v>0</v>
      </c>
      <c r="Q6256">
        <f t="shared" si="1751"/>
        <v>2005</v>
      </c>
      <c r="R6256">
        <f t="shared" si="1752"/>
        <v>2</v>
      </c>
      <c r="S6256">
        <f t="shared" si="1753"/>
        <v>18</v>
      </c>
      <c r="T6256" s="5">
        <f t="shared" si="1754"/>
        <v>36939</v>
      </c>
      <c r="U6256" s="7">
        <f t="shared" si="1755"/>
        <v>2005</v>
      </c>
      <c r="V6256" s="7">
        <f t="shared" si="1756"/>
        <v>2</v>
      </c>
      <c r="W6256" s="7">
        <f t="shared" si="1757"/>
        <v>18</v>
      </c>
      <c r="X6256" s="7" t="str">
        <f t="shared" si="1758"/>
        <v>05</v>
      </c>
      <c r="Y6256" t="str">
        <f t="shared" si="1759"/>
        <v>Son of the Mask</v>
      </c>
      <c r="Z6256" t="str">
        <f t="shared" si="1760"/>
        <v>Son of the Mask</v>
      </c>
      <c r="AA6256" t="str">
        <f t="shared" si="1761"/>
        <v>sonofth05mask</v>
      </c>
      <c r="AB6256" s="11"/>
      <c r="AC6256">
        <f t="shared" si="1762"/>
        <v>0</v>
      </c>
      <c r="AD6256" t="str">
        <f t="shared" si="1763"/>
        <v>sonofth05mask</v>
      </c>
    </row>
    <row r="6257" spans="1:30">
      <c r="A6257">
        <v>13451</v>
      </c>
      <c r="B6257">
        <f t="shared" si="1746"/>
        <v>0</v>
      </c>
      <c r="C6257" s="8" t="s">
        <v>6453</v>
      </c>
      <c r="D6257" t="s">
        <v>14117</v>
      </c>
      <c r="E6257" s="2">
        <v>857522</v>
      </c>
      <c r="F6257">
        <f t="shared" si="1747"/>
        <v>0</v>
      </c>
      <c r="G6257" s="6">
        <f t="shared" si="1748"/>
        <v>857522</v>
      </c>
      <c r="H6257" s="6">
        <v>857522</v>
      </c>
      <c r="I6257">
        <v>48</v>
      </c>
      <c r="J6257" s="2">
        <v>21910</v>
      </c>
      <c r="K6257">
        <v>2</v>
      </c>
      <c r="L6257" s="1">
        <v>40530</v>
      </c>
      <c r="M6257">
        <f t="shared" si="1749"/>
        <v>0</v>
      </c>
      <c r="N6257">
        <f t="shared" si="1750"/>
        <v>0</v>
      </c>
      <c r="Q6257">
        <f t="shared" si="1751"/>
        <v>2014</v>
      </c>
      <c r="R6257">
        <f t="shared" si="1752"/>
        <v>12</v>
      </c>
      <c r="S6257">
        <f t="shared" si="1753"/>
        <v>19</v>
      </c>
      <c r="T6257" s="5">
        <f t="shared" si="1754"/>
        <v>40530</v>
      </c>
      <c r="U6257" s="7">
        <f t="shared" si="1755"/>
        <v>2014</v>
      </c>
      <c r="V6257" s="7">
        <f t="shared" si="1756"/>
        <v>12</v>
      </c>
      <c r="W6257" s="7">
        <f t="shared" si="1757"/>
        <v>19</v>
      </c>
      <c r="X6257" s="7" t="str">
        <f t="shared" si="1758"/>
        <v>14</v>
      </c>
      <c r="Y6257" t="str">
        <f t="shared" si="1759"/>
        <v>Song of the Sea</v>
      </c>
      <c r="Z6257" t="str">
        <f t="shared" si="1760"/>
        <v>Song of the Sea</v>
      </c>
      <c r="AA6257" t="str">
        <f t="shared" si="1761"/>
        <v>songoft14esea</v>
      </c>
      <c r="AC6257">
        <f t="shared" si="1762"/>
        <v>0</v>
      </c>
      <c r="AD6257" t="str">
        <f t="shared" si="1763"/>
        <v>songoft14esea</v>
      </c>
    </row>
    <row r="6258" spans="1:30">
      <c r="A6258">
        <v>13455</v>
      </c>
      <c r="B6258">
        <f t="shared" si="1746"/>
        <v>0</v>
      </c>
      <c r="C6258" s="8" t="s">
        <v>6454</v>
      </c>
      <c r="D6258" t="s">
        <v>14180</v>
      </c>
      <c r="E6258" s="2">
        <v>32251</v>
      </c>
      <c r="F6258">
        <f t="shared" si="1747"/>
        <v>0</v>
      </c>
      <c r="G6258" s="6">
        <f t="shared" si="1748"/>
        <v>32251</v>
      </c>
      <c r="H6258" s="6">
        <v>32251</v>
      </c>
      <c r="I6258">
        <v>27</v>
      </c>
      <c r="J6258" s="2">
        <v>20200</v>
      </c>
      <c r="K6258">
        <v>27</v>
      </c>
      <c r="L6258" s="1">
        <v>40565</v>
      </c>
      <c r="M6258">
        <f t="shared" si="1749"/>
        <v>0</v>
      </c>
      <c r="N6258">
        <f t="shared" si="1750"/>
        <v>0</v>
      </c>
      <c r="Q6258">
        <f t="shared" si="1751"/>
        <v>2015</v>
      </c>
      <c r="R6258">
        <f t="shared" si="1752"/>
        <v>1</v>
      </c>
      <c r="S6258">
        <f t="shared" si="1753"/>
        <v>23</v>
      </c>
      <c r="T6258" s="5">
        <f t="shared" si="1754"/>
        <v>40565</v>
      </c>
      <c r="U6258" s="7">
        <f t="shared" si="1755"/>
        <v>2015</v>
      </c>
      <c r="V6258" s="7">
        <f t="shared" si="1756"/>
        <v>1</v>
      </c>
      <c r="W6258" s="7">
        <f t="shared" si="1757"/>
        <v>23</v>
      </c>
      <c r="X6258" s="7" t="str">
        <f t="shared" si="1758"/>
        <v>15</v>
      </c>
      <c r="Y6258" t="str">
        <f t="shared" si="1759"/>
        <v>Song One</v>
      </c>
      <c r="Z6258" t="str">
        <f t="shared" si="1760"/>
        <v>Song One</v>
      </c>
      <c r="AA6258" t="str">
        <f t="shared" si="1761"/>
        <v>songone15gone</v>
      </c>
      <c r="AB6258" t="s">
        <v>15</v>
      </c>
      <c r="AC6258">
        <f t="shared" si="1762"/>
        <v>1</v>
      </c>
      <c r="AD6258" t="str">
        <f t="shared" si="1763"/>
        <v>songone14gone</v>
      </c>
    </row>
    <row r="6259" spans="1:30">
      <c r="A6259">
        <v>13456</v>
      </c>
      <c r="B6259">
        <f t="shared" si="1746"/>
        <v>0</v>
      </c>
      <c r="C6259" s="8" t="s">
        <v>6827</v>
      </c>
      <c r="D6259" t="s">
        <v>14217</v>
      </c>
      <c r="E6259" s="2">
        <v>3059834</v>
      </c>
      <c r="F6259">
        <f t="shared" si="1747"/>
        <v>0</v>
      </c>
      <c r="G6259" s="6">
        <f t="shared" si="1748"/>
        <v>3059834</v>
      </c>
      <c r="H6259" s="6">
        <v>3059834</v>
      </c>
      <c r="I6259">
        <v>104</v>
      </c>
      <c r="J6259" s="2">
        <v>41967</v>
      </c>
      <c r="K6259">
        <v>7</v>
      </c>
      <c r="L6259" s="1">
        <v>35595</v>
      </c>
      <c r="M6259">
        <f t="shared" si="1749"/>
        <v>0</v>
      </c>
      <c r="N6259">
        <f t="shared" si="1750"/>
        <v>0</v>
      </c>
      <c r="Q6259">
        <f t="shared" si="1751"/>
        <v>2001</v>
      </c>
      <c r="R6259">
        <f t="shared" si="1752"/>
        <v>6</v>
      </c>
      <c r="S6259">
        <f t="shared" si="1753"/>
        <v>15</v>
      </c>
      <c r="T6259" s="5">
        <f t="shared" si="1754"/>
        <v>35595</v>
      </c>
      <c r="U6259" s="7">
        <f t="shared" si="1755"/>
        <v>2001</v>
      </c>
      <c r="V6259" s="7">
        <f t="shared" si="1756"/>
        <v>6</v>
      </c>
      <c r="W6259" s="7">
        <f t="shared" si="1757"/>
        <v>15</v>
      </c>
      <c r="X6259" s="7" t="str">
        <f t="shared" si="1758"/>
        <v>01</v>
      </c>
      <c r="Y6259" t="str">
        <f t="shared" si="1759"/>
        <v>Songcatcher</v>
      </c>
      <c r="Z6259" t="str">
        <f t="shared" si="1760"/>
        <v>Songcatcher</v>
      </c>
      <c r="AA6259" t="str">
        <f t="shared" si="1761"/>
        <v>songcat01cher</v>
      </c>
      <c r="AB6259" t="s">
        <v>4418</v>
      </c>
      <c r="AC6259">
        <f t="shared" si="1762"/>
        <v>1</v>
      </c>
      <c r="AD6259" t="str">
        <f t="shared" si="1763"/>
        <v>songcat00cher</v>
      </c>
    </row>
    <row r="6260" spans="1:30">
      <c r="A6260">
        <v>13457</v>
      </c>
      <c r="B6260">
        <f t="shared" si="1746"/>
        <v>0</v>
      </c>
      <c r="C6260" s="8" t="s">
        <v>6634</v>
      </c>
      <c r="D6260" t="s">
        <v>14191</v>
      </c>
      <c r="E6260" s="2">
        <v>80334</v>
      </c>
      <c r="F6260">
        <f t="shared" si="1747"/>
        <v>0</v>
      </c>
      <c r="G6260" s="6">
        <f t="shared" si="1748"/>
        <v>80334</v>
      </c>
      <c r="H6260" s="6">
        <v>80334</v>
      </c>
      <c r="I6260">
        <v>2</v>
      </c>
      <c r="J6260" s="2">
        <v>10307</v>
      </c>
      <c r="K6260">
        <v>1</v>
      </c>
      <c r="L6260" s="1">
        <v>35658</v>
      </c>
      <c r="M6260">
        <f t="shared" si="1749"/>
        <v>0</v>
      </c>
      <c r="N6260">
        <f t="shared" si="1750"/>
        <v>0</v>
      </c>
      <c r="Q6260">
        <f t="shared" si="1751"/>
        <v>2001</v>
      </c>
      <c r="R6260">
        <f t="shared" si="1752"/>
        <v>8</v>
      </c>
      <c r="S6260">
        <f t="shared" si="1753"/>
        <v>17</v>
      </c>
      <c r="T6260" s="5">
        <f t="shared" si="1754"/>
        <v>35658</v>
      </c>
      <c r="U6260" s="7">
        <f t="shared" si="1755"/>
        <v>2001</v>
      </c>
      <c r="V6260" s="7">
        <f t="shared" si="1756"/>
        <v>8</v>
      </c>
      <c r="W6260" s="7">
        <f t="shared" si="1757"/>
        <v>17</v>
      </c>
      <c r="X6260" s="7" t="str">
        <f t="shared" si="1758"/>
        <v>01</v>
      </c>
      <c r="Y6260" t="str">
        <f t="shared" si="1759"/>
        <v>Songs from the Second Floor</v>
      </c>
      <c r="Z6260" t="str">
        <f t="shared" si="1760"/>
        <v>Songs from the Second Floor</v>
      </c>
      <c r="AA6260" t="str">
        <f t="shared" si="1761"/>
        <v>songsfr01loor</v>
      </c>
      <c r="AB6260" t="s">
        <v>4407</v>
      </c>
      <c r="AC6260">
        <f t="shared" si="1762"/>
        <v>1</v>
      </c>
      <c r="AD6260" t="str">
        <f t="shared" si="1763"/>
        <v>sangerf00ngen</v>
      </c>
    </row>
    <row r="6261" spans="1:30">
      <c r="A6261">
        <v>13460</v>
      </c>
      <c r="B6261">
        <f t="shared" si="1746"/>
        <v>0</v>
      </c>
      <c r="C6261" s="8" t="s">
        <v>6635</v>
      </c>
      <c r="D6261" t="s">
        <v>9239</v>
      </c>
      <c r="E6261" s="2">
        <v>30005</v>
      </c>
      <c r="F6261">
        <f t="shared" si="1747"/>
        <v>0</v>
      </c>
      <c r="G6261" s="6">
        <f t="shared" si="1748"/>
        <v>30005</v>
      </c>
      <c r="H6261" s="6">
        <v>30005</v>
      </c>
      <c r="I6261">
        <v>6</v>
      </c>
      <c r="J6261" s="2">
        <v>17639</v>
      </c>
      <c r="K6261">
        <v>6</v>
      </c>
      <c r="L6261" s="1">
        <v>36155</v>
      </c>
      <c r="M6261">
        <f t="shared" si="1749"/>
        <v>0</v>
      </c>
      <c r="N6261">
        <f t="shared" si="1750"/>
        <v>0</v>
      </c>
      <c r="Q6261">
        <f t="shared" si="1751"/>
        <v>2002</v>
      </c>
      <c r="R6261">
        <f t="shared" si="1752"/>
        <v>12</v>
      </c>
      <c r="S6261">
        <f t="shared" si="1753"/>
        <v>27</v>
      </c>
      <c r="T6261" s="5">
        <f t="shared" si="1754"/>
        <v>36155</v>
      </c>
      <c r="U6261" s="7">
        <f t="shared" si="1755"/>
        <v>2002</v>
      </c>
      <c r="V6261" s="7">
        <f t="shared" si="1756"/>
        <v>12</v>
      </c>
      <c r="W6261" s="7">
        <f t="shared" si="1757"/>
        <v>27</v>
      </c>
      <c r="X6261" s="7" t="str">
        <f t="shared" si="1758"/>
        <v>02</v>
      </c>
      <c r="Y6261" t="str">
        <f t="shared" si="1759"/>
        <v>Sonny</v>
      </c>
      <c r="Z6261" t="str">
        <f t="shared" si="1760"/>
        <v>Sonny</v>
      </c>
      <c r="AA6261" t="str">
        <f t="shared" si="1761"/>
        <v>sonny02onny</v>
      </c>
      <c r="AC6261">
        <f t="shared" si="1762"/>
        <v>0</v>
      </c>
      <c r="AD6261" t="str">
        <f t="shared" si="1763"/>
        <v>sonny02onny</v>
      </c>
    </row>
    <row r="6262" spans="1:30">
      <c r="A6262">
        <v>13462</v>
      </c>
      <c r="B6262">
        <f t="shared" si="1746"/>
        <v>0</v>
      </c>
      <c r="C6262" s="8" t="s">
        <v>6458</v>
      </c>
      <c r="D6262" t="s">
        <v>13289</v>
      </c>
      <c r="E6262" s="2">
        <v>120488</v>
      </c>
      <c r="F6262">
        <f t="shared" si="1747"/>
        <v>0</v>
      </c>
      <c r="G6262" s="6">
        <f t="shared" si="1748"/>
        <v>120488</v>
      </c>
      <c r="H6262" s="6">
        <v>120488</v>
      </c>
      <c r="I6262">
        <v>8</v>
      </c>
      <c r="J6262" s="2">
        <v>25354</v>
      </c>
      <c r="K6262">
        <v>7</v>
      </c>
      <c r="L6262" s="1">
        <v>36925</v>
      </c>
      <c r="M6262">
        <f t="shared" si="1749"/>
        <v>0</v>
      </c>
      <c r="N6262">
        <f t="shared" si="1750"/>
        <v>0</v>
      </c>
      <c r="Q6262">
        <f t="shared" si="1751"/>
        <v>2005</v>
      </c>
      <c r="R6262">
        <f t="shared" si="1752"/>
        <v>2</v>
      </c>
      <c r="S6262">
        <f t="shared" si="1753"/>
        <v>4</v>
      </c>
      <c r="T6262" s="5">
        <f t="shared" si="1754"/>
        <v>36925</v>
      </c>
      <c r="U6262" s="7">
        <f t="shared" si="1755"/>
        <v>2005</v>
      </c>
      <c r="V6262" s="7">
        <f t="shared" si="1756"/>
        <v>2</v>
      </c>
      <c r="W6262" s="7">
        <f t="shared" si="1757"/>
        <v>4</v>
      </c>
      <c r="X6262" s="7" t="str">
        <f t="shared" si="1758"/>
        <v>05</v>
      </c>
      <c r="Y6262" t="str">
        <f t="shared" si="1759"/>
        <v>Sons of Provo</v>
      </c>
      <c r="Z6262" t="str">
        <f t="shared" si="1760"/>
        <v>Sons of Provo</v>
      </c>
      <c r="AA6262" t="str">
        <f t="shared" si="1761"/>
        <v>sonsofp05rovo</v>
      </c>
      <c r="AB6262" s="11" t="s">
        <v>3571</v>
      </c>
      <c r="AC6262">
        <f t="shared" si="1762"/>
        <v>1</v>
      </c>
      <c r="AD6262" t="str">
        <f t="shared" si="1763"/>
        <v>sonsofp04rovo</v>
      </c>
    </row>
    <row r="6263" spans="1:30">
      <c r="A6263">
        <v>13464</v>
      </c>
      <c r="B6263">
        <f t="shared" si="1746"/>
        <v>0</v>
      </c>
      <c r="C6263" s="8" t="s">
        <v>6460</v>
      </c>
      <c r="D6263" t="s">
        <v>13848</v>
      </c>
      <c r="E6263" s="2">
        <v>680331</v>
      </c>
      <c r="F6263">
        <f t="shared" si="1747"/>
        <v>0</v>
      </c>
      <c r="G6263" s="6">
        <f t="shared" si="1748"/>
        <v>680331</v>
      </c>
      <c r="H6263" s="6">
        <v>680331</v>
      </c>
      <c r="I6263">
        <v>28</v>
      </c>
      <c r="J6263" s="2">
        <v>17310</v>
      </c>
      <c r="K6263">
        <v>1</v>
      </c>
      <c r="L6263" s="1">
        <v>37303</v>
      </c>
      <c r="M6263">
        <f t="shared" si="1749"/>
        <v>0</v>
      </c>
      <c r="N6263">
        <f t="shared" si="1750"/>
        <v>0</v>
      </c>
      <c r="Q6263">
        <f t="shared" si="1751"/>
        <v>2006</v>
      </c>
      <c r="R6263">
        <f t="shared" si="1752"/>
        <v>2</v>
      </c>
      <c r="S6263">
        <f t="shared" si="1753"/>
        <v>17</v>
      </c>
      <c r="T6263" s="5">
        <f t="shared" si="1754"/>
        <v>37303</v>
      </c>
      <c r="U6263" s="7">
        <f t="shared" si="1755"/>
        <v>2006</v>
      </c>
      <c r="V6263" s="7">
        <f t="shared" si="1756"/>
        <v>2</v>
      </c>
      <c r="W6263" s="7">
        <f t="shared" si="1757"/>
        <v>17</v>
      </c>
      <c r="X6263" s="7" t="str">
        <f t="shared" si="1758"/>
        <v>06</v>
      </c>
      <c r="Y6263" t="str">
        <f t="shared" si="1759"/>
        <v>Sophie Scholl - The Final Days</v>
      </c>
      <c r="Z6263" t="str">
        <f t="shared" si="1760"/>
        <v>Sophie Scholl - The Final Days</v>
      </c>
      <c r="AA6263" t="str">
        <f t="shared" si="1761"/>
        <v>sophies06days</v>
      </c>
      <c r="AB6263" t="s">
        <v>3210</v>
      </c>
      <c r="AC6263">
        <f t="shared" si="1762"/>
        <v>1</v>
      </c>
      <c r="AD6263" t="str">
        <f t="shared" si="1763"/>
        <v>sophies05tage</v>
      </c>
    </row>
    <row r="6264" spans="1:30">
      <c r="A6264">
        <v>13466</v>
      </c>
      <c r="B6264">
        <f t="shared" si="1746"/>
        <v>0</v>
      </c>
      <c r="C6264" s="8" t="s">
        <v>6461</v>
      </c>
      <c r="E6264" s="2">
        <v>18945</v>
      </c>
      <c r="F6264">
        <f t="shared" si="1747"/>
        <v>0</v>
      </c>
      <c r="G6264" s="6">
        <f t="shared" si="1748"/>
        <v>18945</v>
      </c>
      <c r="H6264" s="6">
        <v>18945</v>
      </c>
      <c r="I6264">
        <v>1</v>
      </c>
      <c r="J6264" s="2">
        <v>13097</v>
      </c>
      <c r="K6264">
        <v>1</v>
      </c>
      <c r="L6264" s="1">
        <v>39459</v>
      </c>
      <c r="M6264">
        <f t="shared" si="1749"/>
        <v>0</v>
      </c>
      <c r="N6264">
        <f t="shared" si="1750"/>
        <v>0</v>
      </c>
      <c r="Q6264">
        <f t="shared" si="1751"/>
        <v>2012</v>
      </c>
      <c r="R6264">
        <f t="shared" si="1752"/>
        <v>1</v>
      </c>
      <c r="S6264">
        <f t="shared" si="1753"/>
        <v>13</v>
      </c>
      <c r="T6264" s="5">
        <f t="shared" si="1754"/>
        <v>39459</v>
      </c>
      <c r="U6264" s="7">
        <f t="shared" si="1755"/>
        <v>2012</v>
      </c>
      <c r="V6264" s="7">
        <f t="shared" si="1756"/>
        <v>1</v>
      </c>
      <c r="W6264" s="7">
        <f t="shared" si="1757"/>
        <v>13</v>
      </c>
      <c r="X6264" s="7" t="str">
        <f t="shared" si="1758"/>
        <v>12</v>
      </c>
      <c r="Y6264" t="str">
        <f t="shared" si="1759"/>
        <v>Sophomore</v>
      </c>
      <c r="Z6264" t="str">
        <f t="shared" si="1760"/>
        <v>Sophomore</v>
      </c>
      <c r="AA6264" t="str">
        <f t="shared" si="1761"/>
        <v>sophomo12more</v>
      </c>
      <c r="AC6264">
        <f t="shared" si="1762"/>
        <v>0</v>
      </c>
      <c r="AD6264" t="str">
        <f t="shared" si="1763"/>
        <v>sophomo12more</v>
      </c>
    </row>
    <row r="6265" spans="1:30">
      <c r="A6265">
        <v>13470</v>
      </c>
      <c r="B6265">
        <f t="shared" si="1746"/>
        <v>0</v>
      </c>
      <c r="C6265" s="8" t="s">
        <v>6464</v>
      </c>
      <c r="D6265" t="s">
        <v>14305</v>
      </c>
      <c r="E6265" s="2">
        <v>1111273</v>
      </c>
      <c r="F6265">
        <f t="shared" si="1747"/>
        <v>0</v>
      </c>
      <c r="G6265" s="6">
        <f t="shared" si="1748"/>
        <v>1111273</v>
      </c>
      <c r="H6265" s="6">
        <v>1111273</v>
      </c>
      <c r="I6265">
        <v>8</v>
      </c>
      <c r="J6265" s="2">
        <v>14000</v>
      </c>
      <c r="K6265">
        <v>7</v>
      </c>
      <c r="L6265" s="1">
        <v>35560</v>
      </c>
      <c r="M6265">
        <f t="shared" si="1749"/>
        <v>0</v>
      </c>
      <c r="N6265">
        <f t="shared" si="1750"/>
        <v>0</v>
      </c>
      <c r="Q6265">
        <f t="shared" si="1751"/>
        <v>2001</v>
      </c>
      <c r="R6265">
        <f t="shared" si="1752"/>
        <v>5</v>
      </c>
      <c r="S6265">
        <f t="shared" si="1753"/>
        <v>11</v>
      </c>
      <c r="T6265" s="5">
        <f t="shared" si="1754"/>
        <v>35560</v>
      </c>
      <c r="U6265" s="7">
        <f t="shared" si="1755"/>
        <v>2001</v>
      </c>
      <c r="V6265" s="7">
        <f t="shared" si="1756"/>
        <v>5</v>
      </c>
      <c r="W6265" s="7">
        <f t="shared" si="1757"/>
        <v>11</v>
      </c>
      <c r="X6265" s="7" t="str">
        <f t="shared" si="1758"/>
        <v>01</v>
      </c>
      <c r="Y6265" t="str">
        <f t="shared" si="1759"/>
        <v>Sordid Lives</v>
      </c>
      <c r="Z6265" t="str">
        <f t="shared" si="1760"/>
        <v>Sordid Lives</v>
      </c>
      <c r="AA6265" t="str">
        <f t="shared" si="1761"/>
        <v>sordidl01ives</v>
      </c>
      <c r="AB6265" t="s">
        <v>4408</v>
      </c>
      <c r="AC6265">
        <f t="shared" si="1762"/>
        <v>1</v>
      </c>
      <c r="AD6265" t="str">
        <f t="shared" si="1763"/>
        <v>sordidl00ives</v>
      </c>
    </row>
    <row r="6266" spans="1:30">
      <c r="A6266">
        <v>13471</v>
      </c>
      <c r="B6266">
        <f t="shared" si="1746"/>
        <v>0</v>
      </c>
      <c r="C6266" s="8" t="s">
        <v>6465</v>
      </c>
      <c r="D6266" t="s">
        <v>14156</v>
      </c>
      <c r="E6266" s="2">
        <v>10200032</v>
      </c>
      <c r="F6266">
        <f t="shared" si="1747"/>
        <v>0</v>
      </c>
      <c r="G6266" s="6">
        <f t="shared" si="1748"/>
        <v>10200032</v>
      </c>
      <c r="H6266" s="6">
        <v>10200032</v>
      </c>
      <c r="I6266" s="3">
        <v>1801</v>
      </c>
      <c r="J6266" s="2">
        <v>4127903</v>
      </c>
      <c r="K6266" s="3">
        <v>1801</v>
      </c>
      <c r="L6266" s="1">
        <v>35875</v>
      </c>
      <c r="M6266">
        <f t="shared" si="1749"/>
        <v>0</v>
      </c>
      <c r="N6266">
        <f t="shared" si="1750"/>
        <v>0</v>
      </c>
      <c r="Q6266">
        <f t="shared" si="1751"/>
        <v>2002</v>
      </c>
      <c r="R6266">
        <f t="shared" si="1752"/>
        <v>3</v>
      </c>
      <c r="S6266">
        <f t="shared" si="1753"/>
        <v>22</v>
      </c>
      <c r="T6266" s="5">
        <f t="shared" si="1754"/>
        <v>35875</v>
      </c>
      <c r="U6266" s="7">
        <f t="shared" si="1755"/>
        <v>2002</v>
      </c>
      <c r="V6266" s="7">
        <f t="shared" si="1756"/>
        <v>3</v>
      </c>
      <c r="W6266" s="7">
        <f t="shared" si="1757"/>
        <v>22</v>
      </c>
      <c r="X6266" s="7" t="str">
        <f t="shared" si="1758"/>
        <v>02</v>
      </c>
      <c r="Y6266" t="str">
        <f t="shared" si="1759"/>
        <v>Sorority Boys</v>
      </c>
      <c r="Z6266" t="str">
        <f t="shared" si="1760"/>
        <v>Sorority Boys</v>
      </c>
      <c r="AA6266" t="str">
        <f t="shared" si="1761"/>
        <v>sororit02boys</v>
      </c>
      <c r="AC6266">
        <f t="shared" si="1762"/>
        <v>0</v>
      </c>
      <c r="AD6266" t="str">
        <f t="shared" si="1763"/>
        <v>sororit02boys</v>
      </c>
    </row>
    <row r="6267" spans="1:30">
      <c r="A6267">
        <v>13472</v>
      </c>
      <c r="B6267">
        <f t="shared" si="1746"/>
        <v>0</v>
      </c>
      <c r="C6267" s="8" t="s">
        <v>6466</v>
      </c>
      <c r="D6267" t="s">
        <v>6467</v>
      </c>
      <c r="E6267" s="2">
        <v>582</v>
      </c>
      <c r="F6267">
        <f t="shared" si="1747"/>
        <v>0</v>
      </c>
      <c r="G6267" s="6">
        <f t="shared" si="1748"/>
        <v>582</v>
      </c>
      <c r="H6267" s="6">
        <v>582</v>
      </c>
      <c r="L6267" s="1">
        <v>35693</v>
      </c>
      <c r="M6267">
        <f t="shared" si="1749"/>
        <v>0</v>
      </c>
      <c r="N6267">
        <f t="shared" si="1750"/>
        <v>0</v>
      </c>
      <c r="Q6267">
        <f t="shared" si="1751"/>
        <v>2001</v>
      </c>
      <c r="R6267">
        <f t="shared" si="1752"/>
        <v>9</v>
      </c>
      <c r="S6267">
        <f t="shared" si="1753"/>
        <v>21</v>
      </c>
      <c r="T6267" s="5">
        <f t="shared" si="1754"/>
        <v>35693</v>
      </c>
      <c r="U6267" s="7">
        <f t="shared" si="1755"/>
        <v>2001</v>
      </c>
      <c r="V6267" s="7">
        <f t="shared" si="1756"/>
        <v>9</v>
      </c>
      <c r="W6267" s="7">
        <f t="shared" si="1757"/>
        <v>21</v>
      </c>
      <c r="X6267" s="7" t="str">
        <f t="shared" si="1758"/>
        <v>01</v>
      </c>
      <c r="Y6267" t="str">
        <f t="shared" si="1759"/>
        <v>Sorority Girls' Revenge</v>
      </c>
      <c r="Z6267" t="str">
        <f t="shared" si="1760"/>
        <v>Sorority Girls' Revenge</v>
      </c>
      <c r="AA6267" t="str">
        <f t="shared" si="1761"/>
        <v>sororit01enge</v>
      </c>
      <c r="AC6267">
        <f t="shared" si="1762"/>
        <v>0</v>
      </c>
      <c r="AD6267" t="str">
        <f t="shared" si="1763"/>
        <v>sororit01enge</v>
      </c>
    </row>
    <row r="6268" spans="1:30">
      <c r="A6268">
        <v>13473</v>
      </c>
      <c r="B6268">
        <f t="shared" si="1746"/>
        <v>0</v>
      </c>
      <c r="C6268" s="8" t="s">
        <v>6468</v>
      </c>
      <c r="D6268" t="s">
        <v>14407</v>
      </c>
      <c r="E6268" s="2">
        <v>11965282</v>
      </c>
      <c r="F6268">
        <f t="shared" si="1747"/>
        <v>0</v>
      </c>
      <c r="G6268" s="6">
        <f t="shared" si="1748"/>
        <v>11965282</v>
      </c>
      <c r="H6268" s="6">
        <v>11965282</v>
      </c>
      <c r="I6268" s="3">
        <v>2665</v>
      </c>
      <c r="J6268" s="2">
        <v>5059802</v>
      </c>
      <c r="K6268" s="3">
        <v>2665</v>
      </c>
      <c r="L6268" s="1">
        <v>38605</v>
      </c>
      <c r="M6268">
        <f t="shared" si="1749"/>
        <v>0</v>
      </c>
      <c r="N6268">
        <f t="shared" si="1750"/>
        <v>0</v>
      </c>
      <c r="Q6268">
        <f t="shared" si="1751"/>
        <v>2009</v>
      </c>
      <c r="R6268">
        <f t="shared" si="1752"/>
        <v>9</v>
      </c>
      <c r="S6268">
        <f t="shared" si="1753"/>
        <v>11</v>
      </c>
      <c r="T6268" s="5">
        <f t="shared" si="1754"/>
        <v>38605</v>
      </c>
      <c r="U6268" s="7">
        <f t="shared" si="1755"/>
        <v>2009</v>
      </c>
      <c r="V6268" s="7">
        <f t="shared" si="1756"/>
        <v>9</v>
      </c>
      <c r="W6268" s="7">
        <f t="shared" si="1757"/>
        <v>11</v>
      </c>
      <c r="X6268" s="7" t="str">
        <f t="shared" si="1758"/>
        <v>09</v>
      </c>
      <c r="Y6268" t="str">
        <f t="shared" si="1759"/>
        <v>Sorority Row</v>
      </c>
      <c r="Z6268" t="str">
        <f t="shared" si="1760"/>
        <v>Sorority Row</v>
      </c>
      <c r="AA6268" t="str">
        <f t="shared" si="1761"/>
        <v>sororit09yrow</v>
      </c>
      <c r="AC6268">
        <f t="shared" si="1762"/>
        <v>0</v>
      </c>
      <c r="AD6268" t="str">
        <f t="shared" si="1763"/>
        <v>sororit09yrow</v>
      </c>
    </row>
    <row r="6269" spans="1:30">
      <c r="A6269">
        <v>13474</v>
      </c>
      <c r="B6269">
        <f t="shared" si="1746"/>
        <v>0</v>
      </c>
      <c r="C6269" s="8" t="s">
        <v>6469</v>
      </c>
      <c r="D6269" t="s">
        <v>14304</v>
      </c>
      <c r="E6269" s="2">
        <v>7129</v>
      </c>
      <c r="F6269">
        <f t="shared" si="1747"/>
        <v>0</v>
      </c>
      <c r="G6269" s="6">
        <f t="shared" si="1748"/>
        <v>7129</v>
      </c>
      <c r="H6269" s="6">
        <v>7129</v>
      </c>
      <c r="I6269">
        <v>6</v>
      </c>
      <c r="J6269" s="2">
        <v>2207</v>
      </c>
      <c r="K6269">
        <v>1</v>
      </c>
      <c r="L6269" s="1">
        <v>37315</v>
      </c>
      <c r="M6269">
        <f t="shared" si="1749"/>
        <v>0</v>
      </c>
      <c r="N6269">
        <f t="shared" si="1750"/>
        <v>0</v>
      </c>
      <c r="Q6269">
        <f t="shared" si="1751"/>
        <v>2006</v>
      </c>
      <c r="R6269">
        <f t="shared" si="1752"/>
        <v>3</v>
      </c>
      <c r="S6269">
        <f t="shared" si="1753"/>
        <v>1</v>
      </c>
      <c r="T6269" s="5">
        <f t="shared" si="1754"/>
        <v>37315</v>
      </c>
      <c r="U6269" s="7">
        <f t="shared" si="1755"/>
        <v>2006</v>
      </c>
      <c r="V6269" s="7">
        <f t="shared" si="1756"/>
        <v>3</v>
      </c>
      <c r="W6269" s="7">
        <f t="shared" si="1757"/>
        <v>1</v>
      </c>
      <c r="X6269" s="7" t="str">
        <f t="shared" si="1758"/>
        <v>06</v>
      </c>
      <c r="Y6269" t="str">
        <f t="shared" si="1759"/>
        <v>Sorry, Haters</v>
      </c>
      <c r="Z6269" t="str">
        <f t="shared" si="1760"/>
        <v>Sorry, Haters</v>
      </c>
      <c r="AA6269" t="str">
        <f t="shared" si="1761"/>
        <v>sorry,h06ters</v>
      </c>
      <c r="AB6269" t="s">
        <v>3211</v>
      </c>
      <c r="AC6269">
        <f t="shared" si="1762"/>
        <v>1</v>
      </c>
      <c r="AD6269" t="str">
        <f t="shared" si="1763"/>
        <v>sorry,h05ters</v>
      </c>
    </row>
    <row r="6270" spans="1:30">
      <c r="A6270">
        <v>13477</v>
      </c>
      <c r="B6270">
        <f t="shared" si="1746"/>
        <v>0</v>
      </c>
      <c r="C6270" s="8" t="s">
        <v>6470</v>
      </c>
      <c r="D6270" t="s">
        <v>14304</v>
      </c>
      <c r="E6270" s="2">
        <v>276901</v>
      </c>
      <c r="F6270">
        <f t="shared" si="1747"/>
        <v>0</v>
      </c>
      <c r="G6270" s="6">
        <f t="shared" si="1748"/>
        <v>276901</v>
      </c>
      <c r="H6270" s="6">
        <v>276901</v>
      </c>
      <c r="I6270">
        <v>23</v>
      </c>
      <c r="J6270" s="2">
        <v>20916</v>
      </c>
      <c r="K6270">
        <v>2</v>
      </c>
      <c r="L6270" s="1">
        <v>38948</v>
      </c>
      <c r="M6270">
        <f t="shared" si="1749"/>
        <v>0</v>
      </c>
      <c r="N6270">
        <f t="shared" si="1750"/>
        <v>0</v>
      </c>
      <c r="Q6270">
        <f t="shared" si="1751"/>
        <v>2010</v>
      </c>
      <c r="R6270">
        <f t="shared" si="1752"/>
        <v>8</v>
      </c>
      <c r="S6270">
        <f t="shared" si="1753"/>
        <v>20</v>
      </c>
      <c r="T6270" s="5">
        <f t="shared" si="1754"/>
        <v>38948</v>
      </c>
      <c r="U6270" s="7">
        <f t="shared" si="1755"/>
        <v>2010</v>
      </c>
      <c r="V6270" s="7">
        <f t="shared" si="1756"/>
        <v>8</v>
      </c>
      <c r="W6270" s="7">
        <f t="shared" si="1757"/>
        <v>20</v>
      </c>
      <c r="X6270" s="7" t="str">
        <f t="shared" si="1758"/>
        <v>10</v>
      </c>
      <c r="Y6270" t="str">
        <f t="shared" si="1759"/>
        <v>Soul Kitchen</v>
      </c>
      <c r="Z6270" t="str">
        <f t="shared" si="1760"/>
        <v>Soul Kitchen</v>
      </c>
      <c r="AA6270" t="str">
        <f t="shared" si="1761"/>
        <v>soulkit10chen</v>
      </c>
      <c r="AB6270" t="s">
        <v>2116</v>
      </c>
      <c r="AC6270">
        <f t="shared" si="1762"/>
        <v>1</v>
      </c>
      <c r="AD6270" t="str">
        <f t="shared" si="1763"/>
        <v>soulkit09chen</v>
      </c>
    </row>
    <row r="6271" spans="1:30">
      <c r="A6271">
        <v>13479</v>
      </c>
      <c r="B6271">
        <f t="shared" si="1746"/>
        <v>0</v>
      </c>
      <c r="C6271" s="8" t="s">
        <v>6471</v>
      </c>
      <c r="D6271" t="s">
        <v>13961</v>
      </c>
      <c r="E6271" s="2">
        <v>12082391</v>
      </c>
      <c r="F6271">
        <f t="shared" si="1747"/>
        <v>0</v>
      </c>
      <c r="G6271" s="6">
        <f t="shared" si="1748"/>
        <v>12082391</v>
      </c>
      <c r="H6271" s="6">
        <v>12082391</v>
      </c>
      <c r="I6271" s="3">
        <v>2048</v>
      </c>
      <c r="J6271" s="2">
        <v>5401605</v>
      </c>
      <c r="K6271" s="3">
        <v>2044</v>
      </c>
      <c r="L6271" s="1">
        <v>38297</v>
      </c>
      <c r="M6271">
        <f t="shared" si="1749"/>
        <v>0</v>
      </c>
      <c r="N6271">
        <f t="shared" si="1750"/>
        <v>0</v>
      </c>
      <c r="Q6271">
        <f t="shared" si="1751"/>
        <v>2008</v>
      </c>
      <c r="R6271">
        <f t="shared" si="1752"/>
        <v>11</v>
      </c>
      <c r="S6271">
        <f t="shared" si="1753"/>
        <v>7</v>
      </c>
      <c r="T6271" s="5">
        <f t="shared" si="1754"/>
        <v>38297</v>
      </c>
      <c r="U6271" s="7">
        <f t="shared" si="1755"/>
        <v>2008</v>
      </c>
      <c r="V6271" s="7">
        <f t="shared" si="1756"/>
        <v>11</v>
      </c>
      <c r="W6271" s="7">
        <f t="shared" si="1757"/>
        <v>7</v>
      </c>
      <c r="X6271" s="7" t="str">
        <f t="shared" si="1758"/>
        <v>08</v>
      </c>
      <c r="Y6271" t="str">
        <f t="shared" si="1759"/>
        <v>Soul Men</v>
      </c>
      <c r="Z6271" t="str">
        <f t="shared" si="1760"/>
        <v>Soul Men</v>
      </c>
      <c r="AA6271" t="str">
        <f t="shared" si="1761"/>
        <v>soulmen08lmen</v>
      </c>
      <c r="AC6271">
        <f t="shared" si="1762"/>
        <v>0</v>
      </c>
      <c r="AD6271" t="str">
        <f t="shared" si="1763"/>
        <v>soulmen08lmen</v>
      </c>
    </row>
    <row r="6272" spans="1:30">
      <c r="A6272">
        <v>13480</v>
      </c>
      <c r="B6272">
        <f t="shared" si="1746"/>
        <v>0</v>
      </c>
      <c r="C6272" s="8" t="s">
        <v>6472</v>
      </c>
      <c r="D6272" t="s">
        <v>14157</v>
      </c>
      <c r="E6272" s="2">
        <v>14190750</v>
      </c>
      <c r="F6272">
        <f t="shared" si="1747"/>
        <v>0</v>
      </c>
      <c r="G6272" s="6">
        <f t="shared" si="1748"/>
        <v>14190750</v>
      </c>
      <c r="H6272" s="6">
        <v>14190750</v>
      </c>
      <c r="I6272" s="3">
        <v>1566</v>
      </c>
      <c r="J6272" s="2">
        <v>5648486</v>
      </c>
      <c r="K6272" s="3">
        <v>1566</v>
      </c>
      <c r="L6272" s="1">
        <v>36673</v>
      </c>
      <c r="M6272">
        <f t="shared" si="1749"/>
        <v>0</v>
      </c>
      <c r="N6272">
        <f t="shared" si="1750"/>
        <v>0</v>
      </c>
      <c r="Q6272">
        <f t="shared" si="1751"/>
        <v>2004</v>
      </c>
      <c r="R6272">
        <f t="shared" si="1752"/>
        <v>5</v>
      </c>
      <c r="S6272">
        <f t="shared" si="1753"/>
        <v>28</v>
      </c>
      <c r="T6272" s="5">
        <f t="shared" si="1754"/>
        <v>36673</v>
      </c>
      <c r="U6272" s="7">
        <f t="shared" si="1755"/>
        <v>2004</v>
      </c>
      <c r="V6272" s="7">
        <f t="shared" si="1756"/>
        <v>5</v>
      </c>
      <c r="W6272" s="7">
        <f t="shared" si="1757"/>
        <v>28</v>
      </c>
      <c r="X6272" s="7" t="str">
        <f t="shared" si="1758"/>
        <v>04</v>
      </c>
      <c r="Y6272" t="str">
        <f t="shared" si="1759"/>
        <v>Soul Plane</v>
      </c>
      <c r="Z6272" t="str">
        <f t="shared" si="1760"/>
        <v>Soul Plane</v>
      </c>
      <c r="AA6272" t="str">
        <f t="shared" si="1761"/>
        <v>soulpla04lane</v>
      </c>
      <c r="AC6272">
        <f t="shared" si="1762"/>
        <v>0</v>
      </c>
      <c r="AD6272" t="str">
        <f t="shared" si="1763"/>
        <v>soulpla04lane</v>
      </c>
    </row>
    <row r="6273" spans="1:30">
      <c r="A6273">
        <v>13481</v>
      </c>
      <c r="B6273">
        <f t="shared" si="1746"/>
        <v>0</v>
      </c>
      <c r="C6273" s="8" t="s">
        <v>6473</v>
      </c>
      <c r="D6273" t="s">
        <v>14183</v>
      </c>
      <c r="E6273" s="2">
        <v>207121</v>
      </c>
      <c r="F6273">
        <f t="shared" si="1747"/>
        <v>0</v>
      </c>
      <c r="G6273" s="6">
        <f t="shared" si="1748"/>
        <v>207121</v>
      </c>
      <c r="H6273" s="6">
        <v>207121</v>
      </c>
      <c r="I6273">
        <v>23</v>
      </c>
      <c r="J6273" s="2">
        <v>23893</v>
      </c>
      <c r="K6273">
        <v>6</v>
      </c>
      <c r="L6273" s="1">
        <v>38542</v>
      </c>
      <c r="M6273">
        <f t="shared" si="1749"/>
        <v>0</v>
      </c>
      <c r="N6273">
        <f t="shared" si="1750"/>
        <v>0</v>
      </c>
      <c r="Q6273">
        <f t="shared" si="1751"/>
        <v>2009</v>
      </c>
      <c r="R6273">
        <f t="shared" si="1752"/>
        <v>7</v>
      </c>
      <c r="S6273">
        <f t="shared" si="1753"/>
        <v>10</v>
      </c>
      <c r="T6273" s="5">
        <f t="shared" si="1754"/>
        <v>38542</v>
      </c>
      <c r="U6273" s="7">
        <f t="shared" si="1755"/>
        <v>2009</v>
      </c>
      <c r="V6273" s="7">
        <f t="shared" si="1756"/>
        <v>7</v>
      </c>
      <c r="W6273" s="7">
        <f t="shared" si="1757"/>
        <v>10</v>
      </c>
      <c r="X6273" s="7" t="str">
        <f t="shared" si="1758"/>
        <v>09</v>
      </c>
      <c r="Y6273" t="str">
        <f t="shared" si="1759"/>
        <v>Soul Power</v>
      </c>
      <c r="Z6273" t="str">
        <f t="shared" si="1760"/>
        <v>Soul Power</v>
      </c>
      <c r="AA6273" t="str">
        <f t="shared" si="1761"/>
        <v>soulpow09ower</v>
      </c>
      <c r="AB6273" t="s">
        <v>2306</v>
      </c>
      <c r="AC6273">
        <f t="shared" si="1762"/>
        <v>1</v>
      </c>
      <c r="AD6273" t="str">
        <f t="shared" si="1763"/>
        <v>soulpow08ower</v>
      </c>
    </row>
    <row r="6274" spans="1:30">
      <c r="A6274">
        <v>13482</v>
      </c>
      <c r="B6274">
        <f t="shared" ref="B6274:B6337" si="1764">IFERROR(FIND("[re-",C6274),0)</f>
        <v>0</v>
      </c>
      <c r="C6274" s="8" t="s">
        <v>6474</v>
      </c>
      <c r="D6274" t="s">
        <v>14146</v>
      </c>
      <c r="E6274" s="2">
        <v>43853424</v>
      </c>
      <c r="F6274">
        <f t="shared" ref="F6274:F6337" si="1765">IF(NOT(ISBLANK(E6274)),IF(ISNUMBER(E6274),0,1),0)</f>
        <v>0</v>
      </c>
      <c r="G6274" s="6">
        <f t="shared" ref="G6274:G6337" si="1766">IFERROR(IF(NOT(ISBLANK(E6274)),VALUE(SUBSTITUTE(E6274,"*","")),""),"")</f>
        <v>43853424</v>
      </c>
      <c r="H6274" s="6">
        <v>43853424</v>
      </c>
      <c r="I6274" s="3">
        <v>2240</v>
      </c>
      <c r="J6274" s="2">
        <v>10601862</v>
      </c>
      <c r="K6274" s="3">
        <v>2214</v>
      </c>
      <c r="L6274" s="1">
        <v>39179</v>
      </c>
      <c r="M6274">
        <f t="shared" ref="M6274:M6337" si="1767">IF(EXACT("TBD",L6274),1,0)</f>
        <v>0</v>
      </c>
      <c r="N6274">
        <f t="shared" ref="N6274:N6337" si="1768">IFERROR(IF(L6274&gt;DATE(2016,5,18),1,0),0)</f>
        <v>0</v>
      </c>
      <c r="Q6274">
        <f t="shared" ref="Q6274:Q6337" si="1769">IFERROR(IF(ISBLANK(P6274),YEAR(L6274),P6274),"")</f>
        <v>2011</v>
      </c>
      <c r="R6274">
        <f t="shared" ref="R6274:R6337" si="1770">IFERROR(IF(NOT(ISBLANK(P6274)),IF(NOT(ISBLANK(O6274)),O6274,""),MONTH(L6274)),"")</f>
        <v>4</v>
      </c>
      <c r="S6274">
        <f t="shared" ref="S6274:S6337" si="1771">IFERROR(IF(AND(ISBLANK(O6274),ISBLANK(P6274)),DAY(L6274),""),"")</f>
        <v>8</v>
      </c>
      <c r="T6274" s="5">
        <f t="shared" ref="T6274:T6337" si="1772">IFERROR(IF(NOT(AND(ISBLANK(Q6274),ISBLANK(R6274),ISBLANK(S6274))),DATE(Q6274,R6274,S6274),""),"")</f>
        <v>39179</v>
      </c>
      <c r="U6274" s="7">
        <f t="shared" ref="U6274:U6337" si="1773">YEAR(T6274)</f>
        <v>2011</v>
      </c>
      <c r="V6274" s="7">
        <f t="shared" ref="V6274:V6337" si="1774">MONTH(T6274)</f>
        <v>4</v>
      </c>
      <c r="W6274" s="7">
        <f t="shared" ref="W6274:W6337" si="1775">DAY(T6274)</f>
        <v>8</v>
      </c>
      <c r="X6274" s="7" t="str">
        <f t="shared" ref="X6274:X6337" si="1776">IF(M6274=1,"tbd",IF(Q6274&lt;1927,Q6274,RIGHT(Q6274,2)))</f>
        <v>11</v>
      </c>
      <c r="Y6274" t="str">
        <f t="shared" ref="Y6274:Y6337" si="1777">IF(EXACT(LEFT(C6274,2),"A "),MID(C6274,3,9999),C6274)</f>
        <v>Soul Surfer</v>
      </c>
      <c r="Z6274" t="str">
        <f t="shared" ref="Z6274:Z6337" si="1778">IF(EXACT(LEFT(Y6274,4),"The "),MID(Y6274,5,9999),Y6274)</f>
        <v>Soul Surfer</v>
      </c>
      <c r="AA6274" t="str">
        <f t="shared" ref="AA6274:AA6337" si="1779">LOWER(CONCATENATE(LEFT(SUBSTITUTE(TRIM(CLEAN(Z6274))," ",""),7),RIGHT(X6274,2),RIGHT(SUBSTITUTE(TRIM(CLEAN(Z6274))," ",""),4)))</f>
        <v>soulsur11rfer</v>
      </c>
      <c r="AC6274">
        <f t="shared" ref="AC6274:AC6337" si="1780">IF(ISBLANK(AB6274),0,1)</f>
        <v>0</v>
      </c>
      <c r="AD6274" t="str">
        <f t="shared" ref="AD6274:AD6337" si="1781">IF(ISBLANK(AB6274),AA6274,AB6274)</f>
        <v>soulsur11rfer</v>
      </c>
    </row>
    <row r="6275" spans="1:30">
      <c r="A6275">
        <v>13483</v>
      </c>
      <c r="B6275">
        <f t="shared" si="1764"/>
        <v>0</v>
      </c>
      <c r="C6275" s="8" t="s">
        <v>6475</v>
      </c>
      <c r="D6275" t="s">
        <v>14290</v>
      </c>
      <c r="E6275" s="2">
        <v>3111545</v>
      </c>
      <c r="F6275">
        <f t="shared" si="1765"/>
        <v>0</v>
      </c>
      <c r="G6275" s="6">
        <f t="shared" si="1766"/>
        <v>3111545</v>
      </c>
      <c r="H6275" s="6">
        <v>3111545</v>
      </c>
      <c r="I6275">
        <v>604</v>
      </c>
      <c r="J6275" s="2">
        <v>1140698</v>
      </c>
      <c r="K6275">
        <v>601</v>
      </c>
      <c r="L6275" s="1">
        <v>35679</v>
      </c>
      <c r="M6275">
        <f t="shared" si="1767"/>
        <v>0</v>
      </c>
      <c r="N6275">
        <f t="shared" si="1768"/>
        <v>0</v>
      </c>
      <c r="Q6275">
        <f t="shared" si="1769"/>
        <v>2001</v>
      </c>
      <c r="R6275">
        <f t="shared" si="1770"/>
        <v>9</v>
      </c>
      <c r="S6275">
        <f t="shared" si="1771"/>
        <v>7</v>
      </c>
      <c r="T6275" s="5">
        <f t="shared" si="1772"/>
        <v>35679</v>
      </c>
      <c r="U6275" s="7">
        <f t="shared" si="1773"/>
        <v>2001</v>
      </c>
      <c r="V6275" s="7">
        <f t="shared" si="1774"/>
        <v>9</v>
      </c>
      <c r="W6275" s="7">
        <f t="shared" si="1775"/>
        <v>7</v>
      </c>
      <c r="X6275" s="7" t="str">
        <f t="shared" si="1776"/>
        <v>01</v>
      </c>
      <c r="Y6275" t="str">
        <f t="shared" si="1777"/>
        <v>Soul Survivors</v>
      </c>
      <c r="Z6275" t="str">
        <f t="shared" si="1778"/>
        <v>Soul Survivors</v>
      </c>
      <c r="AA6275" t="str">
        <f t="shared" si="1779"/>
        <v>soulsur01vors</v>
      </c>
      <c r="AC6275">
        <f t="shared" si="1780"/>
        <v>0</v>
      </c>
      <c r="AD6275" t="str">
        <f t="shared" si="1781"/>
        <v>soulsur01vors</v>
      </c>
    </row>
    <row r="6276" spans="1:30">
      <c r="A6276">
        <v>13484</v>
      </c>
      <c r="B6276">
        <f t="shared" si="1764"/>
        <v>0</v>
      </c>
      <c r="C6276" s="8" t="s">
        <v>6500</v>
      </c>
      <c r="D6276" t="s">
        <v>10168</v>
      </c>
      <c r="E6276" s="2">
        <v>1500</v>
      </c>
      <c r="F6276">
        <f t="shared" si="1765"/>
        <v>0</v>
      </c>
      <c r="G6276" s="6">
        <f t="shared" si="1766"/>
        <v>1500</v>
      </c>
      <c r="H6276" s="6">
        <v>1500</v>
      </c>
      <c r="I6276">
        <v>2</v>
      </c>
      <c r="J6276" s="2">
        <v>900</v>
      </c>
      <c r="K6276">
        <v>2</v>
      </c>
      <c r="L6276" s="1">
        <v>40229</v>
      </c>
      <c r="M6276">
        <f t="shared" si="1767"/>
        <v>0</v>
      </c>
      <c r="N6276">
        <f t="shared" si="1768"/>
        <v>0</v>
      </c>
      <c r="Q6276">
        <f t="shared" si="1769"/>
        <v>2014</v>
      </c>
      <c r="R6276">
        <f t="shared" si="1770"/>
        <v>2</v>
      </c>
      <c r="S6276">
        <f t="shared" si="1771"/>
        <v>21</v>
      </c>
      <c r="T6276" s="5">
        <f t="shared" si="1772"/>
        <v>40229</v>
      </c>
      <c r="U6276" s="7">
        <f t="shared" si="1773"/>
        <v>2014</v>
      </c>
      <c r="V6276" s="7">
        <f t="shared" si="1774"/>
        <v>2</v>
      </c>
      <c r="W6276" s="7">
        <f t="shared" si="1775"/>
        <v>21</v>
      </c>
      <c r="X6276" s="7" t="str">
        <f t="shared" si="1776"/>
        <v>14</v>
      </c>
      <c r="Y6276" t="str">
        <f t="shared" si="1777"/>
        <v>Souldier</v>
      </c>
      <c r="Z6276" t="str">
        <f t="shared" si="1778"/>
        <v>Souldier</v>
      </c>
      <c r="AA6276" t="str">
        <f t="shared" si="1779"/>
        <v>souldie14dier</v>
      </c>
      <c r="AC6276">
        <f t="shared" si="1780"/>
        <v>0</v>
      </c>
      <c r="AD6276" t="str">
        <f t="shared" si="1781"/>
        <v>souldie14dier</v>
      </c>
    </row>
    <row r="6277" spans="1:30">
      <c r="A6277">
        <v>13485</v>
      </c>
      <c r="B6277">
        <f t="shared" si="1764"/>
        <v>0</v>
      </c>
      <c r="C6277" s="8" t="s">
        <v>6501</v>
      </c>
      <c r="D6277" t="s">
        <v>13752</v>
      </c>
      <c r="E6277" s="2">
        <v>114882</v>
      </c>
      <c r="F6277">
        <f t="shared" si="1765"/>
        <v>0</v>
      </c>
      <c r="G6277" s="6">
        <f t="shared" si="1766"/>
        <v>114882</v>
      </c>
      <c r="H6277" s="6">
        <v>114882</v>
      </c>
      <c r="I6277">
        <v>6</v>
      </c>
      <c r="J6277" s="2">
        <v>7104</v>
      </c>
      <c r="K6277">
        <v>2</v>
      </c>
      <c r="L6277" s="1">
        <v>35362</v>
      </c>
      <c r="M6277">
        <f t="shared" si="1767"/>
        <v>0</v>
      </c>
      <c r="N6277">
        <f t="shared" si="1768"/>
        <v>0</v>
      </c>
      <c r="Q6277">
        <f t="shared" si="1769"/>
        <v>2000</v>
      </c>
      <c r="R6277">
        <f t="shared" si="1770"/>
        <v>10</v>
      </c>
      <c r="S6277">
        <f t="shared" si="1771"/>
        <v>25</v>
      </c>
      <c r="T6277" s="5">
        <f t="shared" si="1772"/>
        <v>35362</v>
      </c>
      <c r="U6277" s="7">
        <f t="shared" si="1773"/>
        <v>2000</v>
      </c>
      <c r="V6277" s="7">
        <f t="shared" si="1774"/>
        <v>10</v>
      </c>
      <c r="W6277" s="7">
        <f t="shared" si="1775"/>
        <v>25</v>
      </c>
      <c r="X6277" s="7" t="str">
        <f t="shared" si="1776"/>
        <v>00</v>
      </c>
      <c r="Y6277" t="str">
        <f t="shared" si="1777"/>
        <v>Sound and Fury</v>
      </c>
      <c r="Z6277" t="str">
        <f t="shared" si="1778"/>
        <v>Sound and Fury</v>
      </c>
      <c r="AA6277" t="str">
        <f t="shared" si="1779"/>
        <v>soundan00fury</v>
      </c>
      <c r="AC6277">
        <f t="shared" si="1780"/>
        <v>0</v>
      </c>
      <c r="AD6277" t="str">
        <f t="shared" si="1781"/>
        <v>soundan00fury</v>
      </c>
    </row>
    <row r="6278" spans="1:30">
      <c r="A6278">
        <v>13486</v>
      </c>
      <c r="B6278">
        <f t="shared" si="1764"/>
        <v>0</v>
      </c>
      <c r="C6278" s="8" t="s">
        <v>6502</v>
      </c>
      <c r="D6278" t="s">
        <v>14435</v>
      </c>
      <c r="E6278" s="2">
        <v>422853</v>
      </c>
      <c r="F6278">
        <f t="shared" si="1765"/>
        <v>0</v>
      </c>
      <c r="G6278" s="6">
        <f t="shared" si="1766"/>
        <v>422853</v>
      </c>
      <c r="H6278" s="6">
        <v>422853</v>
      </c>
      <c r="I6278">
        <v>50</v>
      </c>
      <c r="J6278" s="2">
        <v>62842</v>
      </c>
      <c r="K6278">
        <v>16</v>
      </c>
      <c r="L6278" s="1">
        <v>39844</v>
      </c>
      <c r="M6278">
        <f t="shared" si="1767"/>
        <v>0</v>
      </c>
      <c r="N6278">
        <f t="shared" si="1768"/>
        <v>0</v>
      </c>
      <c r="Q6278">
        <f t="shared" si="1769"/>
        <v>2013</v>
      </c>
      <c r="R6278">
        <f t="shared" si="1770"/>
        <v>2</v>
      </c>
      <c r="S6278">
        <f t="shared" si="1771"/>
        <v>1</v>
      </c>
      <c r="T6278" s="5">
        <f t="shared" si="1772"/>
        <v>39844</v>
      </c>
      <c r="U6278" s="7">
        <f t="shared" si="1773"/>
        <v>2013</v>
      </c>
      <c r="V6278" s="7">
        <f t="shared" si="1774"/>
        <v>2</v>
      </c>
      <c r="W6278" s="7">
        <f t="shared" si="1775"/>
        <v>1</v>
      </c>
      <c r="X6278" s="7" t="str">
        <f t="shared" si="1776"/>
        <v>13</v>
      </c>
      <c r="Y6278" t="str">
        <f t="shared" si="1777"/>
        <v>Sound City</v>
      </c>
      <c r="Z6278" t="str">
        <f t="shared" si="1778"/>
        <v>Sound City</v>
      </c>
      <c r="AA6278" t="str">
        <f t="shared" si="1779"/>
        <v>soundci13city</v>
      </c>
      <c r="AC6278">
        <f t="shared" si="1780"/>
        <v>0</v>
      </c>
      <c r="AD6278" t="str">
        <f t="shared" si="1781"/>
        <v>soundci13city</v>
      </c>
    </row>
    <row r="6279" spans="1:30">
      <c r="A6279">
        <v>13488</v>
      </c>
      <c r="B6279">
        <f t="shared" si="1764"/>
        <v>0</v>
      </c>
      <c r="C6279" s="8" t="s">
        <v>6503</v>
      </c>
      <c r="D6279" t="s">
        <v>14308</v>
      </c>
      <c r="E6279" s="2">
        <v>408015</v>
      </c>
      <c r="F6279">
        <f t="shared" si="1765"/>
        <v>0</v>
      </c>
      <c r="G6279" s="6">
        <f t="shared" si="1766"/>
        <v>408015</v>
      </c>
      <c r="H6279" s="6">
        <v>408015</v>
      </c>
      <c r="I6279">
        <v>48</v>
      </c>
      <c r="J6279" s="2">
        <v>36134</v>
      </c>
      <c r="K6279">
        <v>5</v>
      </c>
      <c r="L6279" s="1">
        <v>39564</v>
      </c>
      <c r="M6279">
        <f t="shared" si="1767"/>
        <v>0</v>
      </c>
      <c r="N6279">
        <f t="shared" si="1768"/>
        <v>0</v>
      </c>
      <c r="Q6279">
        <f t="shared" si="1769"/>
        <v>2012</v>
      </c>
      <c r="R6279">
        <f t="shared" si="1770"/>
        <v>4</v>
      </c>
      <c r="S6279">
        <f t="shared" si="1771"/>
        <v>27</v>
      </c>
      <c r="T6279" s="5">
        <f t="shared" si="1772"/>
        <v>39564</v>
      </c>
      <c r="U6279" s="7">
        <f t="shared" si="1773"/>
        <v>2012</v>
      </c>
      <c r="V6279" s="7">
        <f t="shared" si="1774"/>
        <v>4</v>
      </c>
      <c r="W6279" s="7">
        <f t="shared" si="1775"/>
        <v>27</v>
      </c>
      <c r="X6279" s="7" t="str">
        <f t="shared" si="1776"/>
        <v>12</v>
      </c>
      <c r="Y6279" t="str">
        <f t="shared" si="1777"/>
        <v>Sound of My Voice</v>
      </c>
      <c r="Z6279" t="str">
        <f t="shared" si="1778"/>
        <v>Sound of My Voice</v>
      </c>
      <c r="AA6279" t="str">
        <f t="shared" si="1779"/>
        <v>soundof12oice</v>
      </c>
      <c r="AB6279" t="s">
        <v>1484</v>
      </c>
      <c r="AC6279">
        <f t="shared" si="1780"/>
        <v>1</v>
      </c>
      <c r="AD6279" t="str">
        <f t="shared" si="1781"/>
        <v>soundof11oice</v>
      </c>
    </row>
    <row r="6280" spans="1:30">
      <c r="A6280">
        <v>13489</v>
      </c>
      <c r="B6280">
        <f t="shared" si="1764"/>
        <v>0</v>
      </c>
      <c r="C6280" s="8" t="s">
        <v>6684</v>
      </c>
      <c r="D6280" t="s">
        <v>13947</v>
      </c>
      <c r="E6280" s="2">
        <v>24565</v>
      </c>
      <c r="F6280">
        <f t="shared" si="1765"/>
        <v>0</v>
      </c>
      <c r="G6280" s="6">
        <f t="shared" si="1766"/>
        <v>24565</v>
      </c>
      <c r="H6280" s="6">
        <v>24565</v>
      </c>
      <c r="I6280">
        <v>5</v>
      </c>
      <c r="J6280" s="2">
        <v>5877</v>
      </c>
      <c r="K6280">
        <v>3</v>
      </c>
      <c r="L6280" s="1">
        <v>39515</v>
      </c>
      <c r="M6280">
        <f t="shared" si="1767"/>
        <v>0</v>
      </c>
      <c r="N6280">
        <f t="shared" si="1768"/>
        <v>0</v>
      </c>
      <c r="Q6280">
        <f t="shared" si="1769"/>
        <v>2012</v>
      </c>
      <c r="R6280">
        <f t="shared" si="1770"/>
        <v>3</v>
      </c>
      <c r="S6280">
        <f t="shared" si="1771"/>
        <v>9</v>
      </c>
      <c r="T6280" s="5">
        <f t="shared" si="1772"/>
        <v>39515</v>
      </c>
      <c r="U6280" s="7">
        <f t="shared" si="1773"/>
        <v>2012</v>
      </c>
      <c r="V6280" s="7">
        <f t="shared" si="1774"/>
        <v>3</v>
      </c>
      <c r="W6280" s="7">
        <f t="shared" si="1775"/>
        <v>9</v>
      </c>
      <c r="X6280" s="7" t="str">
        <f t="shared" si="1776"/>
        <v>12</v>
      </c>
      <c r="Y6280" t="str">
        <f t="shared" si="1777"/>
        <v>Sound of Noise</v>
      </c>
      <c r="Z6280" t="str">
        <f t="shared" si="1778"/>
        <v>Sound of Noise</v>
      </c>
      <c r="AA6280" t="str">
        <f t="shared" si="1779"/>
        <v>soundof12oise</v>
      </c>
      <c r="AB6280" t="s">
        <v>1485</v>
      </c>
      <c r="AC6280">
        <f t="shared" si="1780"/>
        <v>1</v>
      </c>
      <c r="AD6280" t="str">
        <f t="shared" si="1781"/>
        <v>soundof10oise</v>
      </c>
    </row>
    <row r="6281" spans="1:30">
      <c r="A6281">
        <v>13493</v>
      </c>
      <c r="B6281">
        <f t="shared" si="1764"/>
        <v>0</v>
      </c>
      <c r="C6281" s="8" t="s">
        <v>6686</v>
      </c>
      <c r="D6281" t="s">
        <v>14407</v>
      </c>
      <c r="E6281" s="2">
        <v>54712227</v>
      </c>
      <c r="F6281">
        <f t="shared" si="1765"/>
        <v>0</v>
      </c>
      <c r="G6281" s="6">
        <f t="shared" si="1766"/>
        <v>54712227</v>
      </c>
      <c r="H6281" s="6">
        <v>54712227</v>
      </c>
      <c r="I6281" s="3">
        <v>2971</v>
      </c>
      <c r="J6281" s="2">
        <v>14812094</v>
      </c>
      <c r="K6281" s="3">
        <v>2961</v>
      </c>
      <c r="L6281" s="1">
        <v>39172</v>
      </c>
      <c r="M6281">
        <f t="shared" si="1767"/>
        <v>0</v>
      </c>
      <c r="N6281">
        <f t="shared" si="1768"/>
        <v>0</v>
      </c>
      <c r="Q6281">
        <f t="shared" si="1769"/>
        <v>2011</v>
      </c>
      <c r="R6281">
        <f t="shared" si="1770"/>
        <v>4</v>
      </c>
      <c r="S6281">
        <f t="shared" si="1771"/>
        <v>1</v>
      </c>
      <c r="T6281" s="5">
        <f t="shared" si="1772"/>
        <v>39172</v>
      </c>
      <c r="U6281" s="7">
        <f t="shared" si="1773"/>
        <v>2011</v>
      </c>
      <c r="V6281" s="7">
        <f t="shared" si="1774"/>
        <v>4</v>
      </c>
      <c r="W6281" s="7">
        <f t="shared" si="1775"/>
        <v>1</v>
      </c>
      <c r="X6281" s="7" t="str">
        <f t="shared" si="1776"/>
        <v>11</v>
      </c>
      <c r="Y6281" t="str">
        <f t="shared" si="1777"/>
        <v>Source Code</v>
      </c>
      <c r="Z6281" t="str">
        <f t="shared" si="1778"/>
        <v>Source Code</v>
      </c>
      <c r="AA6281" t="str">
        <f t="shared" si="1779"/>
        <v>sourcec11code</v>
      </c>
      <c r="AC6281">
        <f t="shared" si="1780"/>
        <v>0</v>
      </c>
      <c r="AD6281" t="str">
        <f t="shared" si="1781"/>
        <v>sourcec11code</v>
      </c>
    </row>
    <row r="6282" spans="1:30">
      <c r="A6282">
        <v>13495</v>
      </c>
      <c r="B6282">
        <f t="shared" si="1764"/>
        <v>0</v>
      </c>
      <c r="C6282" s="8" t="s">
        <v>6687</v>
      </c>
      <c r="D6282" t="s">
        <v>6688</v>
      </c>
      <c r="E6282" s="2">
        <v>28149</v>
      </c>
      <c r="F6282">
        <f t="shared" si="1765"/>
        <v>0</v>
      </c>
      <c r="G6282" s="6">
        <f t="shared" si="1766"/>
        <v>28149</v>
      </c>
      <c r="H6282" s="6">
        <v>28149</v>
      </c>
      <c r="I6282">
        <v>9</v>
      </c>
      <c r="J6282" s="2">
        <v>16666</v>
      </c>
      <c r="K6282">
        <v>9</v>
      </c>
      <c r="L6282" s="1">
        <v>35595</v>
      </c>
      <c r="M6282">
        <f t="shared" si="1767"/>
        <v>0</v>
      </c>
      <c r="N6282">
        <f t="shared" si="1768"/>
        <v>0</v>
      </c>
      <c r="Q6282">
        <f t="shared" si="1769"/>
        <v>2001</v>
      </c>
      <c r="R6282">
        <f t="shared" si="1770"/>
        <v>6</v>
      </c>
      <c r="S6282">
        <f t="shared" si="1771"/>
        <v>15</v>
      </c>
      <c r="T6282" s="5">
        <f t="shared" si="1772"/>
        <v>35595</v>
      </c>
      <c r="U6282" s="7">
        <f t="shared" si="1773"/>
        <v>2001</v>
      </c>
      <c r="V6282" s="7">
        <f t="shared" si="1774"/>
        <v>6</v>
      </c>
      <c r="W6282" s="7">
        <f t="shared" si="1775"/>
        <v>15</v>
      </c>
      <c r="X6282" s="7" t="str">
        <f t="shared" si="1776"/>
        <v>01</v>
      </c>
      <c r="Y6282" t="str">
        <f t="shared" si="1777"/>
        <v>South of Heaven, West of Hell</v>
      </c>
      <c r="Z6282" t="str">
        <f t="shared" si="1778"/>
        <v>South of Heaven, West of Hell</v>
      </c>
      <c r="AA6282" t="str">
        <f t="shared" si="1779"/>
        <v>southof01hell</v>
      </c>
      <c r="AB6282" t="s">
        <v>4421</v>
      </c>
      <c r="AC6282">
        <f t="shared" si="1780"/>
        <v>1</v>
      </c>
      <c r="AD6282" t="str">
        <f t="shared" si="1781"/>
        <v>southof00hell</v>
      </c>
    </row>
    <row r="6283" spans="1:30">
      <c r="A6283">
        <v>13496</v>
      </c>
      <c r="B6283">
        <f t="shared" si="1764"/>
        <v>0</v>
      </c>
      <c r="C6283" s="8" t="s">
        <v>6689</v>
      </c>
      <c r="D6283" t="s">
        <v>14090</v>
      </c>
      <c r="E6283" s="2">
        <v>198600</v>
      </c>
      <c r="F6283">
        <f t="shared" si="1765"/>
        <v>0</v>
      </c>
      <c r="G6283" s="6">
        <f t="shared" si="1766"/>
        <v>198600</v>
      </c>
      <c r="H6283" s="6">
        <v>198600</v>
      </c>
      <c r="I6283">
        <v>12</v>
      </c>
      <c r="J6283" s="2">
        <v>21545</v>
      </c>
      <c r="K6283">
        <v>1</v>
      </c>
      <c r="L6283" s="1">
        <v>38892</v>
      </c>
      <c r="M6283">
        <f t="shared" si="1767"/>
        <v>0</v>
      </c>
      <c r="N6283">
        <f t="shared" si="1768"/>
        <v>0</v>
      </c>
      <c r="Q6283">
        <f t="shared" si="1769"/>
        <v>2010</v>
      </c>
      <c r="R6283">
        <f t="shared" si="1770"/>
        <v>6</v>
      </c>
      <c r="S6283">
        <f t="shared" si="1771"/>
        <v>25</v>
      </c>
      <c r="T6283" s="5">
        <f t="shared" si="1772"/>
        <v>38892</v>
      </c>
      <c r="U6283" s="7">
        <f t="shared" si="1773"/>
        <v>2010</v>
      </c>
      <c r="V6283" s="7">
        <f t="shared" si="1774"/>
        <v>6</v>
      </c>
      <c r="W6283" s="7">
        <f t="shared" si="1775"/>
        <v>25</v>
      </c>
      <c r="X6283" s="7" t="str">
        <f t="shared" si="1776"/>
        <v>10</v>
      </c>
      <c r="Y6283" t="str">
        <f t="shared" si="1777"/>
        <v>South of the Border</v>
      </c>
      <c r="Z6283" t="str">
        <f t="shared" si="1778"/>
        <v>South of the Border</v>
      </c>
      <c r="AA6283" t="str">
        <f t="shared" si="1779"/>
        <v>southof10rder</v>
      </c>
      <c r="AB6283" t="s">
        <v>2117</v>
      </c>
      <c r="AC6283">
        <f t="shared" si="1780"/>
        <v>1</v>
      </c>
      <c r="AD6283" t="str">
        <f t="shared" si="1781"/>
        <v>southof09rder</v>
      </c>
    </row>
    <row r="6284" spans="1:30">
      <c r="A6284">
        <v>13500</v>
      </c>
      <c r="B6284">
        <f t="shared" si="1764"/>
        <v>0</v>
      </c>
      <c r="C6284" s="8" t="s">
        <v>6690</v>
      </c>
      <c r="D6284" t="s">
        <v>13368</v>
      </c>
      <c r="E6284" s="2">
        <v>30160</v>
      </c>
      <c r="F6284">
        <f t="shared" si="1765"/>
        <v>0</v>
      </c>
      <c r="G6284" s="6">
        <f t="shared" si="1766"/>
        <v>30160</v>
      </c>
      <c r="H6284" s="6">
        <v>30160</v>
      </c>
      <c r="I6284">
        <v>3</v>
      </c>
      <c r="J6284" s="2">
        <v>5200</v>
      </c>
      <c r="K6284">
        <v>1</v>
      </c>
      <c r="L6284" s="1">
        <v>40229</v>
      </c>
      <c r="M6284">
        <f t="shared" si="1767"/>
        <v>0</v>
      </c>
      <c r="N6284">
        <f t="shared" si="1768"/>
        <v>0</v>
      </c>
      <c r="Q6284">
        <f t="shared" si="1769"/>
        <v>2014</v>
      </c>
      <c r="R6284">
        <f t="shared" si="1770"/>
        <v>2</v>
      </c>
      <c r="S6284">
        <f t="shared" si="1771"/>
        <v>21</v>
      </c>
      <c r="T6284" s="5">
        <f t="shared" si="1772"/>
        <v>40229</v>
      </c>
      <c r="U6284" s="7">
        <f t="shared" si="1773"/>
        <v>2014</v>
      </c>
      <c r="V6284" s="7">
        <f t="shared" si="1774"/>
        <v>2</v>
      </c>
      <c r="W6284" s="7">
        <f t="shared" si="1775"/>
        <v>21</v>
      </c>
      <c r="X6284" s="7" t="str">
        <f t="shared" si="1776"/>
        <v>14</v>
      </c>
      <c r="Y6284" t="str">
        <f t="shared" si="1777"/>
        <v>Southern Baptist Sissies</v>
      </c>
      <c r="Z6284" t="str">
        <f t="shared" si="1778"/>
        <v>Southern Baptist Sissies</v>
      </c>
      <c r="AA6284" t="str">
        <f t="shared" si="1779"/>
        <v>souther14sies</v>
      </c>
      <c r="AB6284" t="s">
        <v>540</v>
      </c>
      <c r="AC6284">
        <f t="shared" si="1780"/>
        <v>1</v>
      </c>
      <c r="AD6284" t="str">
        <f t="shared" si="1781"/>
        <v>souther13sies</v>
      </c>
    </row>
    <row r="6285" spans="1:30">
      <c r="A6285">
        <v>13502</v>
      </c>
      <c r="B6285">
        <f t="shared" si="1764"/>
        <v>0</v>
      </c>
      <c r="C6285" s="8" t="s">
        <v>6691</v>
      </c>
      <c r="D6285" t="s">
        <v>14309</v>
      </c>
      <c r="E6285" s="2">
        <v>275380</v>
      </c>
      <c r="F6285">
        <f t="shared" si="1765"/>
        <v>0</v>
      </c>
      <c r="G6285" s="6">
        <f t="shared" si="1766"/>
        <v>275380</v>
      </c>
      <c r="H6285" s="6">
        <v>275380</v>
      </c>
      <c r="I6285">
        <v>63</v>
      </c>
      <c r="J6285" s="2">
        <v>123428</v>
      </c>
      <c r="K6285">
        <v>63</v>
      </c>
      <c r="L6285" s="1">
        <v>37938</v>
      </c>
      <c r="M6285">
        <f t="shared" si="1767"/>
        <v>0</v>
      </c>
      <c r="N6285">
        <f t="shared" si="1768"/>
        <v>0</v>
      </c>
      <c r="Q6285">
        <f t="shared" si="1769"/>
        <v>2007</v>
      </c>
      <c r="R6285">
        <f t="shared" si="1770"/>
        <v>11</v>
      </c>
      <c r="S6285">
        <f t="shared" si="1771"/>
        <v>14</v>
      </c>
      <c r="T6285" s="5">
        <f t="shared" si="1772"/>
        <v>37938</v>
      </c>
      <c r="U6285" s="7">
        <f t="shared" si="1773"/>
        <v>2007</v>
      </c>
      <c r="V6285" s="7">
        <f t="shared" si="1774"/>
        <v>11</v>
      </c>
      <c r="W6285" s="7">
        <f t="shared" si="1775"/>
        <v>14</v>
      </c>
      <c r="X6285" s="7" t="str">
        <f t="shared" si="1776"/>
        <v>07</v>
      </c>
      <c r="Y6285" t="str">
        <f t="shared" si="1777"/>
        <v>Southland Tales</v>
      </c>
      <c r="Z6285" t="str">
        <f t="shared" si="1778"/>
        <v>Southland Tales</v>
      </c>
      <c r="AA6285" t="str">
        <f t="shared" si="1779"/>
        <v>southla07ales</v>
      </c>
      <c r="AB6285" t="s">
        <v>2875</v>
      </c>
      <c r="AC6285">
        <f t="shared" si="1780"/>
        <v>1</v>
      </c>
      <c r="AD6285" t="str">
        <f t="shared" si="1781"/>
        <v>southla06ales</v>
      </c>
    </row>
    <row r="6286" spans="1:30">
      <c r="A6286">
        <v>13503</v>
      </c>
      <c r="B6286">
        <f t="shared" si="1764"/>
        <v>0</v>
      </c>
      <c r="C6286" s="8" t="s">
        <v>6663</v>
      </c>
      <c r="D6286" t="s">
        <v>13942</v>
      </c>
      <c r="E6286" s="2">
        <v>52421953</v>
      </c>
      <c r="F6286">
        <f t="shared" si="1765"/>
        <v>0</v>
      </c>
      <c r="G6286" s="6">
        <f t="shared" si="1766"/>
        <v>52421953</v>
      </c>
      <c r="H6286" s="6">
        <v>52421953</v>
      </c>
      <c r="I6286" s="3">
        <v>2772</v>
      </c>
      <c r="J6286" s="2">
        <v>16701294</v>
      </c>
      <c r="K6286" s="3">
        <v>2772</v>
      </c>
      <c r="L6286" s="1">
        <v>40747</v>
      </c>
      <c r="M6286">
        <f t="shared" si="1767"/>
        <v>0</v>
      </c>
      <c r="N6286">
        <f t="shared" si="1768"/>
        <v>0</v>
      </c>
      <c r="Q6286">
        <f t="shared" si="1769"/>
        <v>2015</v>
      </c>
      <c r="R6286">
        <f t="shared" si="1770"/>
        <v>7</v>
      </c>
      <c r="S6286">
        <f t="shared" si="1771"/>
        <v>24</v>
      </c>
      <c r="T6286" s="5">
        <f t="shared" si="1772"/>
        <v>40747</v>
      </c>
      <c r="U6286" s="7">
        <f t="shared" si="1773"/>
        <v>2015</v>
      </c>
      <c r="V6286" s="7">
        <f t="shared" si="1774"/>
        <v>7</v>
      </c>
      <c r="W6286" s="7">
        <f t="shared" si="1775"/>
        <v>24</v>
      </c>
      <c r="X6286" s="7" t="str">
        <f t="shared" si="1776"/>
        <v>15</v>
      </c>
      <c r="Y6286" t="str">
        <f t="shared" si="1777"/>
        <v>Southpaw</v>
      </c>
      <c r="Z6286" t="str">
        <f t="shared" si="1778"/>
        <v>Southpaw</v>
      </c>
      <c r="AA6286" t="str">
        <f t="shared" si="1779"/>
        <v>southpa15hpaw</v>
      </c>
      <c r="AC6286">
        <f t="shared" si="1780"/>
        <v>0</v>
      </c>
      <c r="AD6286" t="str">
        <f t="shared" si="1781"/>
        <v>southpa15hpaw</v>
      </c>
    </row>
    <row r="6287" spans="1:30">
      <c r="A6287">
        <v>13504</v>
      </c>
      <c r="B6287">
        <f t="shared" si="1764"/>
        <v>0</v>
      </c>
      <c r="C6287" s="8" t="s">
        <v>6664</v>
      </c>
      <c r="D6287" t="s">
        <v>11455</v>
      </c>
      <c r="E6287" s="2">
        <v>28365</v>
      </c>
      <c r="F6287">
        <f t="shared" si="1765"/>
        <v>0</v>
      </c>
      <c r="G6287" s="6">
        <f t="shared" si="1766"/>
        <v>28365</v>
      </c>
      <c r="H6287" s="6">
        <v>28365</v>
      </c>
      <c r="I6287">
        <v>19</v>
      </c>
      <c r="J6287" s="2">
        <v>21381</v>
      </c>
      <c r="K6287">
        <v>19</v>
      </c>
      <c r="L6287" s="1">
        <v>35161</v>
      </c>
      <c r="M6287">
        <f t="shared" si="1767"/>
        <v>0</v>
      </c>
      <c r="N6287">
        <f t="shared" si="1768"/>
        <v>0</v>
      </c>
      <c r="Q6287">
        <f t="shared" si="1769"/>
        <v>2000</v>
      </c>
      <c r="R6287">
        <f t="shared" si="1770"/>
        <v>4</v>
      </c>
      <c r="S6287">
        <f t="shared" si="1771"/>
        <v>7</v>
      </c>
      <c r="T6287" s="5">
        <f t="shared" si="1772"/>
        <v>35161</v>
      </c>
      <c r="U6287" s="7">
        <f t="shared" si="1773"/>
        <v>2000</v>
      </c>
      <c r="V6287" s="7">
        <f t="shared" si="1774"/>
        <v>4</v>
      </c>
      <c r="W6287" s="7">
        <f t="shared" si="1775"/>
        <v>7</v>
      </c>
      <c r="X6287" s="7" t="str">
        <f t="shared" si="1776"/>
        <v>00</v>
      </c>
      <c r="Y6287" t="str">
        <f t="shared" si="1777"/>
        <v>Southpaw: The Francis Barrett Story</v>
      </c>
      <c r="Z6287" t="str">
        <f t="shared" si="1778"/>
        <v>Southpaw: The Francis Barrett Story</v>
      </c>
      <c r="AA6287" t="str">
        <f t="shared" si="1779"/>
        <v>southpa00tory</v>
      </c>
      <c r="AB6287" t="s">
        <v>14466</v>
      </c>
      <c r="AC6287">
        <f t="shared" si="1780"/>
        <v>1</v>
      </c>
      <c r="AD6287" t="str">
        <f t="shared" si="1781"/>
        <v>southpa99tory</v>
      </c>
    </row>
    <row r="6288" spans="1:30">
      <c r="A6288">
        <v>13510</v>
      </c>
      <c r="B6288">
        <f t="shared" si="1764"/>
        <v>0</v>
      </c>
      <c r="C6288" s="8" t="s">
        <v>6665</v>
      </c>
      <c r="D6288" t="s">
        <v>14400</v>
      </c>
      <c r="E6288" s="2">
        <v>30105968</v>
      </c>
      <c r="F6288">
        <f t="shared" si="1765"/>
        <v>0</v>
      </c>
      <c r="G6288" s="6">
        <f t="shared" si="1766"/>
        <v>30105968</v>
      </c>
      <c r="H6288" s="6">
        <v>30105968</v>
      </c>
      <c r="I6288" s="3">
        <v>2538</v>
      </c>
      <c r="J6288" s="2">
        <v>7181374</v>
      </c>
      <c r="K6288" s="3">
        <v>2511</v>
      </c>
      <c r="L6288" s="1">
        <v>38185</v>
      </c>
      <c r="M6288">
        <f t="shared" si="1767"/>
        <v>0</v>
      </c>
      <c r="N6288">
        <f t="shared" si="1768"/>
        <v>0</v>
      </c>
      <c r="Q6288">
        <f t="shared" si="1769"/>
        <v>2008</v>
      </c>
      <c r="R6288">
        <f t="shared" si="1770"/>
        <v>7</v>
      </c>
      <c r="S6288">
        <f t="shared" si="1771"/>
        <v>18</v>
      </c>
      <c r="T6288" s="5">
        <f t="shared" si="1772"/>
        <v>38185</v>
      </c>
      <c r="U6288" s="7">
        <f t="shared" si="1773"/>
        <v>2008</v>
      </c>
      <c r="V6288" s="7">
        <f t="shared" si="1774"/>
        <v>7</v>
      </c>
      <c r="W6288" s="7">
        <f t="shared" si="1775"/>
        <v>18</v>
      </c>
      <c r="X6288" s="7" t="str">
        <f t="shared" si="1776"/>
        <v>08</v>
      </c>
      <c r="Y6288" t="str">
        <f t="shared" si="1777"/>
        <v>Space Chimps</v>
      </c>
      <c r="Z6288" t="str">
        <f t="shared" si="1778"/>
        <v>Space Chimps</v>
      </c>
      <c r="AA6288" t="str">
        <f t="shared" si="1779"/>
        <v>spacech08imps</v>
      </c>
      <c r="AC6288">
        <f t="shared" si="1780"/>
        <v>0</v>
      </c>
      <c r="AD6288" t="str">
        <f t="shared" si="1781"/>
        <v>spacech08imps</v>
      </c>
    </row>
    <row r="6289" spans="1:30">
      <c r="A6289">
        <v>13511</v>
      </c>
      <c r="B6289">
        <f t="shared" si="1764"/>
        <v>0</v>
      </c>
      <c r="C6289" s="8" t="s">
        <v>6666</v>
      </c>
      <c r="D6289" t="s">
        <v>14317</v>
      </c>
      <c r="E6289" s="2">
        <v>90464773</v>
      </c>
      <c r="F6289">
        <f t="shared" si="1765"/>
        <v>0</v>
      </c>
      <c r="G6289" s="6">
        <f t="shared" si="1766"/>
        <v>90464773</v>
      </c>
      <c r="H6289" s="6">
        <v>90464773</v>
      </c>
      <c r="I6289" s="3">
        <v>2835</v>
      </c>
      <c r="J6289" s="2">
        <v>18093776</v>
      </c>
      <c r="K6289" s="3">
        <v>2805</v>
      </c>
      <c r="L6289" s="1">
        <v>35280</v>
      </c>
      <c r="M6289">
        <f t="shared" si="1767"/>
        <v>0</v>
      </c>
      <c r="N6289">
        <f t="shared" si="1768"/>
        <v>0</v>
      </c>
      <c r="Q6289">
        <f t="shared" si="1769"/>
        <v>2000</v>
      </c>
      <c r="R6289">
        <f t="shared" si="1770"/>
        <v>8</v>
      </c>
      <c r="S6289">
        <f t="shared" si="1771"/>
        <v>4</v>
      </c>
      <c r="T6289" s="5">
        <f t="shared" si="1772"/>
        <v>35280</v>
      </c>
      <c r="U6289" s="7">
        <f t="shared" si="1773"/>
        <v>2000</v>
      </c>
      <c r="V6289" s="7">
        <f t="shared" si="1774"/>
        <v>8</v>
      </c>
      <c r="W6289" s="7">
        <f t="shared" si="1775"/>
        <v>4</v>
      </c>
      <c r="X6289" s="7" t="str">
        <f t="shared" si="1776"/>
        <v>00</v>
      </c>
      <c r="Y6289" t="str">
        <f t="shared" si="1777"/>
        <v>Space Cowboys</v>
      </c>
      <c r="Z6289" t="str">
        <f t="shared" si="1778"/>
        <v>Space Cowboys</v>
      </c>
      <c r="AA6289" t="str">
        <f t="shared" si="1779"/>
        <v>spaceco00boys</v>
      </c>
      <c r="AC6289">
        <f t="shared" si="1780"/>
        <v>0</v>
      </c>
      <c r="AD6289" t="str">
        <f t="shared" si="1781"/>
        <v>spaceco00boys</v>
      </c>
    </row>
    <row r="6290" spans="1:30">
      <c r="A6290">
        <v>13512</v>
      </c>
      <c r="B6290">
        <f t="shared" si="1764"/>
        <v>0</v>
      </c>
      <c r="C6290" s="8" t="s">
        <v>6667</v>
      </c>
      <c r="D6290" t="s">
        <v>13284</v>
      </c>
      <c r="E6290" s="2">
        <v>14408</v>
      </c>
      <c r="F6290">
        <f t="shared" si="1765"/>
        <v>0</v>
      </c>
      <c r="G6290" s="6">
        <f t="shared" si="1766"/>
        <v>14408</v>
      </c>
      <c r="H6290" s="6">
        <v>14408</v>
      </c>
      <c r="I6290">
        <v>5</v>
      </c>
      <c r="J6290" s="2">
        <v>14408</v>
      </c>
      <c r="K6290">
        <v>5</v>
      </c>
      <c r="L6290" s="1">
        <v>39585</v>
      </c>
      <c r="M6290">
        <f t="shared" si="1767"/>
        <v>0</v>
      </c>
      <c r="N6290">
        <f t="shared" si="1768"/>
        <v>0</v>
      </c>
      <c r="Q6290">
        <f t="shared" si="1769"/>
        <v>2012</v>
      </c>
      <c r="R6290">
        <f t="shared" si="1770"/>
        <v>5</v>
      </c>
      <c r="S6290">
        <f t="shared" si="1771"/>
        <v>18</v>
      </c>
      <c r="T6290" s="5">
        <f t="shared" si="1772"/>
        <v>39585</v>
      </c>
      <c r="U6290" s="7">
        <f t="shared" si="1773"/>
        <v>2012</v>
      </c>
      <c r="V6290" s="7">
        <f t="shared" si="1774"/>
        <v>5</v>
      </c>
      <c r="W6290" s="7">
        <f t="shared" si="1775"/>
        <v>18</v>
      </c>
      <c r="X6290" s="7" t="str">
        <f t="shared" si="1776"/>
        <v>12</v>
      </c>
      <c r="Y6290" t="str">
        <f t="shared" si="1777"/>
        <v>Space Dogs 3D</v>
      </c>
      <c r="Z6290" t="str">
        <f t="shared" si="1778"/>
        <v>Space Dogs 3D</v>
      </c>
      <c r="AA6290" t="str">
        <f t="shared" si="1779"/>
        <v>spacedo12gs3d</v>
      </c>
      <c r="AB6290" t="s">
        <v>1486</v>
      </c>
      <c r="AC6290">
        <f t="shared" si="1780"/>
        <v>1</v>
      </c>
      <c r="AD6290" t="str">
        <f t="shared" si="1781"/>
        <v>belkais10baki</v>
      </c>
    </row>
    <row r="6291" spans="1:30">
      <c r="A6291">
        <v>13517</v>
      </c>
      <c r="B6291">
        <f t="shared" si="1764"/>
        <v>0</v>
      </c>
      <c r="C6291" s="8" t="s">
        <v>4467</v>
      </c>
      <c r="D6291" t="s">
        <v>14125</v>
      </c>
      <c r="E6291" s="2">
        <v>93188822</v>
      </c>
      <c r="F6291">
        <f t="shared" si="1765"/>
        <v>0</v>
      </c>
      <c r="G6291" s="6">
        <f t="shared" si="1766"/>
        <v>93188822</v>
      </c>
      <c r="H6291" s="6">
        <v>93188822</v>
      </c>
      <c r="I6291">
        <v>64</v>
      </c>
      <c r="J6291" s="2">
        <v>489488</v>
      </c>
      <c r="K6291">
        <v>24</v>
      </c>
      <c r="L6291" s="1">
        <v>35903</v>
      </c>
      <c r="M6291">
        <f t="shared" si="1767"/>
        <v>0</v>
      </c>
      <c r="N6291">
        <f t="shared" si="1768"/>
        <v>0</v>
      </c>
      <c r="Q6291">
        <f t="shared" si="1769"/>
        <v>2002</v>
      </c>
      <c r="R6291">
        <f t="shared" si="1770"/>
        <v>4</v>
      </c>
      <c r="S6291">
        <f t="shared" si="1771"/>
        <v>19</v>
      </c>
      <c r="T6291" s="5">
        <f t="shared" si="1772"/>
        <v>35903</v>
      </c>
      <c r="U6291" s="7">
        <f t="shared" si="1773"/>
        <v>2002</v>
      </c>
      <c r="V6291" s="7">
        <f t="shared" si="1774"/>
        <v>4</v>
      </c>
      <c r="W6291" s="7">
        <f t="shared" si="1775"/>
        <v>19</v>
      </c>
      <c r="X6291" s="7" t="str">
        <f t="shared" si="1776"/>
        <v>02</v>
      </c>
      <c r="Y6291" t="str">
        <f t="shared" si="1777"/>
        <v>Space Station 3-D [IMAX]</v>
      </c>
      <c r="Z6291" t="str">
        <f t="shared" si="1778"/>
        <v>Space Station 3-D [IMAX]</v>
      </c>
      <c r="AA6291" t="str">
        <f t="shared" si="1779"/>
        <v>spacest02max]</v>
      </c>
      <c r="AB6291" t="s">
        <v>4260</v>
      </c>
      <c r="AC6291">
        <f t="shared" si="1780"/>
        <v>1</v>
      </c>
      <c r="AD6291" t="str">
        <f t="shared" si="1781"/>
        <v>spacest02on3d</v>
      </c>
    </row>
    <row r="6292" spans="1:30">
      <c r="A6292">
        <v>13521</v>
      </c>
      <c r="B6292">
        <f t="shared" si="1764"/>
        <v>0</v>
      </c>
      <c r="C6292" s="8" t="s">
        <v>6316</v>
      </c>
      <c r="D6292" t="s">
        <v>14503</v>
      </c>
      <c r="E6292" s="2">
        <v>42726869</v>
      </c>
      <c r="F6292">
        <f t="shared" si="1765"/>
        <v>0</v>
      </c>
      <c r="G6292" s="6">
        <f t="shared" si="1766"/>
        <v>42726869</v>
      </c>
      <c r="H6292" s="6">
        <v>42726869</v>
      </c>
      <c r="I6292" s="3">
        <v>2587</v>
      </c>
      <c r="J6292" s="2">
        <v>8817853</v>
      </c>
      <c r="K6292" s="3">
        <v>2438</v>
      </c>
      <c r="L6292" s="1">
        <v>36876</v>
      </c>
      <c r="M6292">
        <f t="shared" si="1767"/>
        <v>0</v>
      </c>
      <c r="N6292">
        <f t="shared" si="1768"/>
        <v>0</v>
      </c>
      <c r="Q6292">
        <f t="shared" si="1769"/>
        <v>2004</v>
      </c>
      <c r="R6292">
        <f t="shared" si="1770"/>
        <v>12</v>
      </c>
      <c r="S6292">
        <f t="shared" si="1771"/>
        <v>17</v>
      </c>
      <c r="T6292" s="5">
        <f t="shared" si="1772"/>
        <v>36876</v>
      </c>
      <c r="U6292" s="7">
        <f t="shared" si="1773"/>
        <v>2004</v>
      </c>
      <c r="V6292" s="7">
        <f t="shared" si="1774"/>
        <v>12</v>
      </c>
      <c r="W6292" s="7">
        <f t="shared" si="1775"/>
        <v>17</v>
      </c>
      <c r="X6292" s="7" t="str">
        <f t="shared" si="1776"/>
        <v>04</v>
      </c>
      <c r="Y6292" t="str">
        <f t="shared" si="1777"/>
        <v>Spanglish</v>
      </c>
      <c r="Z6292" t="str">
        <f t="shared" si="1778"/>
        <v>Spanglish</v>
      </c>
      <c r="AA6292" t="str">
        <f t="shared" si="1779"/>
        <v>spangli04lish</v>
      </c>
      <c r="AC6292">
        <f t="shared" si="1780"/>
        <v>0</v>
      </c>
      <c r="AD6292" t="str">
        <f t="shared" si="1781"/>
        <v>spangli04lish</v>
      </c>
    </row>
    <row r="6293" spans="1:30">
      <c r="A6293">
        <v>13525</v>
      </c>
      <c r="B6293">
        <f t="shared" si="1764"/>
        <v>0</v>
      </c>
      <c r="C6293" s="8" t="s">
        <v>6317</v>
      </c>
      <c r="D6293" t="s">
        <v>14461</v>
      </c>
      <c r="E6293" s="2">
        <v>3618912</v>
      </c>
      <c r="F6293">
        <f t="shared" si="1765"/>
        <v>0</v>
      </c>
      <c r="G6293" s="6">
        <f t="shared" si="1766"/>
        <v>3618912</v>
      </c>
      <c r="H6293" s="6">
        <v>3618912</v>
      </c>
      <c r="I6293">
        <v>440</v>
      </c>
      <c r="J6293" s="2">
        <v>1335768</v>
      </c>
      <c r="K6293">
        <v>440</v>
      </c>
      <c r="L6293" s="1">
        <v>40558</v>
      </c>
      <c r="M6293">
        <f t="shared" si="1767"/>
        <v>0</v>
      </c>
      <c r="N6293">
        <f t="shared" si="1768"/>
        <v>0</v>
      </c>
      <c r="Q6293">
        <f t="shared" si="1769"/>
        <v>2015</v>
      </c>
      <c r="R6293">
        <f t="shared" si="1770"/>
        <v>1</v>
      </c>
      <c r="S6293">
        <f t="shared" si="1771"/>
        <v>16</v>
      </c>
      <c r="T6293" s="5">
        <f t="shared" si="1772"/>
        <v>40558</v>
      </c>
      <c r="U6293" s="7">
        <f t="shared" si="1773"/>
        <v>2015</v>
      </c>
      <c r="V6293" s="7">
        <f t="shared" si="1774"/>
        <v>1</v>
      </c>
      <c r="W6293" s="7">
        <f t="shared" si="1775"/>
        <v>16</v>
      </c>
      <c r="X6293" s="7" t="str">
        <f t="shared" si="1776"/>
        <v>15</v>
      </c>
      <c r="Y6293" t="str">
        <f t="shared" si="1777"/>
        <v>Spare Parts</v>
      </c>
      <c r="Z6293" t="str">
        <f t="shared" si="1778"/>
        <v>Spare Parts</v>
      </c>
      <c r="AA6293" t="str">
        <f t="shared" si="1779"/>
        <v>sparepa15arts</v>
      </c>
      <c r="AB6293" t="s">
        <v>16</v>
      </c>
      <c r="AC6293">
        <f t="shared" si="1780"/>
        <v>1</v>
      </c>
      <c r="AD6293" t="str">
        <f t="shared" si="1781"/>
        <v>sparepa15rtsi</v>
      </c>
    </row>
    <row r="6294" spans="1:30">
      <c r="A6294">
        <v>13526</v>
      </c>
      <c r="B6294">
        <f t="shared" si="1764"/>
        <v>0</v>
      </c>
      <c r="C6294" s="8" t="s">
        <v>6318</v>
      </c>
      <c r="D6294" t="s">
        <v>6319</v>
      </c>
      <c r="E6294" s="2">
        <v>120459</v>
      </c>
      <c r="F6294">
        <f t="shared" si="1765"/>
        <v>0</v>
      </c>
      <c r="G6294" s="6">
        <f t="shared" si="1766"/>
        <v>120459</v>
      </c>
      <c r="H6294" s="6">
        <v>120459</v>
      </c>
      <c r="I6294">
        <v>8</v>
      </c>
      <c r="J6294" s="2">
        <v>9366</v>
      </c>
      <c r="K6294">
        <v>2</v>
      </c>
      <c r="L6294" s="1">
        <v>40040</v>
      </c>
      <c r="M6294">
        <f t="shared" si="1767"/>
        <v>0</v>
      </c>
      <c r="N6294">
        <f t="shared" si="1768"/>
        <v>0</v>
      </c>
      <c r="Q6294">
        <f t="shared" si="1769"/>
        <v>2013</v>
      </c>
      <c r="R6294">
        <f t="shared" si="1770"/>
        <v>8</v>
      </c>
      <c r="S6294">
        <f t="shared" si="1771"/>
        <v>16</v>
      </c>
      <c r="T6294" s="5">
        <f t="shared" si="1772"/>
        <v>40040</v>
      </c>
      <c r="U6294" s="7">
        <f t="shared" si="1773"/>
        <v>2013</v>
      </c>
      <c r="V6294" s="7">
        <f t="shared" si="1774"/>
        <v>8</v>
      </c>
      <c r="W6294" s="7">
        <f t="shared" si="1775"/>
        <v>16</v>
      </c>
      <c r="X6294" s="7" t="str">
        <f t="shared" si="1776"/>
        <v>13</v>
      </c>
      <c r="Y6294" t="str">
        <f t="shared" si="1777"/>
        <v>Spark: A Burning Man Story</v>
      </c>
      <c r="Z6294" t="str">
        <f t="shared" si="1778"/>
        <v>Spark: A Burning Man Story</v>
      </c>
      <c r="AA6294" t="str">
        <f t="shared" si="1779"/>
        <v>spark:a13tory</v>
      </c>
      <c r="AC6294">
        <f t="shared" si="1780"/>
        <v>0</v>
      </c>
      <c r="AD6294" t="str">
        <f t="shared" si="1781"/>
        <v>spark:a13tory</v>
      </c>
    </row>
    <row r="6295" spans="1:30">
      <c r="A6295">
        <v>13528</v>
      </c>
      <c r="B6295">
        <f t="shared" si="1764"/>
        <v>0</v>
      </c>
      <c r="C6295" s="8" t="s">
        <v>4468</v>
      </c>
      <c r="D6295" t="s">
        <v>14146</v>
      </c>
      <c r="E6295" s="2">
        <v>24397469</v>
      </c>
      <c r="F6295">
        <f t="shared" si="1765"/>
        <v>0</v>
      </c>
      <c r="G6295" s="6">
        <f t="shared" si="1766"/>
        <v>24397469</v>
      </c>
      <c r="H6295" s="6">
        <v>24397469</v>
      </c>
      <c r="I6295" s="3">
        <v>2244</v>
      </c>
      <c r="J6295" s="2">
        <v>11643342</v>
      </c>
      <c r="K6295" s="3">
        <v>2244</v>
      </c>
      <c r="L6295" s="1">
        <v>39676</v>
      </c>
      <c r="M6295">
        <f t="shared" si="1767"/>
        <v>0</v>
      </c>
      <c r="N6295">
        <f t="shared" si="1768"/>
        <v>0</v>
      </c>
      <c r="Q6295">
        <f t="shared" si="1769"/>
        <v>2012</v>
      </c>
      <c r="R6295">
        <f t="shared" si="1770"/>
        <v>8</v>
      </c>
      <c r="S6295">
        <f t="shared" si="1771"/>
        <v>17</v>
      </c>
      <c r="T6295" s="5">
        <f t="shared" si="1772"/>
        <v>39676</v>
      </c>
      <c r="U6295" s="7">
        <f t="shared" si="1773"/>
        <v>2012</v>
      </c>
      <c r="V6295" s="7">
        <f t="shared" si="1774"/>
        <v>8</v>
      </c>
      <c r="W6295" s="7">
        <f t="shared" si="1775"/>
        <v>17</v>
      </c>
      <c r="X6295" s="7" t="str">
        <f t="shared" si="1776"/>
        <v>12</v>
      </c>
      <c r="Y6295" t="str">
        <f t="shared" si="1777"/>
        <v>Sparkle [2012]</v>
      </c>
      <c r="Z6295" t="str">
        <f t="shared" si="1778"/>
        <v>Sparkle [2012]</v>
      </c>
      <c r="AA6295" t="str">
        <f t="shared" si="1779"/>
        <v>sparkle12012]</v>
      </c>
      <c r="AB6295" t="s">
        <v>1287</v>
      </c>
      <c r="AC6295">
        <f t="shared" si="1780"/>
        <v>1</v>
      </c>
      <c r="AD6295" t="str">
        <f t="shared" si="1781"/>
        <v>sparkle12klei</v>
      </c>
    </row>
    <row r="6296" spans="1:30">
      <c r="A6296">
        <v>13530</v>
      </c>
      <c r="B6296">
        <f t="shared" si="1764"/>
        <v>0</v>
      </c>
      <c r="C6296" s="8" t="s">
        <v>6320</v>
      </c>
      <c r="D6296" t="s">
        <v>13377</v>
      </c>
      <c r="E6296" s="2">
        <v>2602</v>
      </c>
      <c r="F6296">
        <f t="shared" si="1765"/>
        <v>0</v>
      </c>
      <c r="G6296" s="6">
        <f t="shared" si="1766"/>
        <v>2602</v>
      </c>
      <c r="H6296" s="6">
        <v>2602</v>
      </c>
      <c r="I6296">
        <v>1</v>
      </c>
      <c r="L6296" s="1">
        <v>40047</v>
      </c>
      <c r="M6296">
        <f t="shared" si="1767"/>
        <v>0</v>
      </c>
      <c r="N6296">
        <f t="shared" si="1768"/>
        <v>0</v>
      </c>
      <c r="Q6296">
        <f t="shared" si="1769"/>
        <v>2013</v>
      </c>
      <c r="R6296">
        <f t="shared" si="1770"/>
        <v>8</v>
      </c>
      <c r="S6296">
        <f t="shared" si="1771"/>
        <v>23</v>
      </c>
      <c r="T6296" s="5">
        <f t="shared" si="1772"/>
        <v>40047</v>
      </c>
      <c r="U6296" s="7">
        <f t="shared" si="1773"/>
        <v>2013</v>
      </c>
      <c r="V6296" s="7">
        <f t="shared" si="1774"/>
        <v>8</v>
      </c>
      <c r="W6296" s="7">
        <f t="shared" si="1775"/>
        <v>23</v>
      </c>
      <c r="X6296" s="7" t="str">
        <f t="shared" si="1776"/>
        <v>13</v>
      </c>
      <c r="Y6296" t="str">
        <f t="shared" si="1777"/>
        <v>Sparrow's Dance</v>
      </c>
      <c r="Z6296" t="str">
        <f t="shared" si="1778"/>
        <v>Sparrow's Dance</v>
      </c>
      <c r="AA6296" t="str">
        <f t="shared" si="1779"/>
        <v>sparrow13ance</v>
      </c>
      <c r="AB6296" t="s">
        <v>764</v>
      </c>
      <c r="AC6296">
        <f t="shared" si="1780"/>
        <v>1</v>
      </c>
      <c r="AD6296" t="str">
        <f t="shared" si="1781"/>
        <v>sparrow12ance</v>
      </c>
    </row>
    <row r="6297" spans="1:30">
      <c r="A6297">
        <v>13533</v>
      </c>
      <c r="B6297">
        <f t="shared" si="1764"/>
        <v>0</v>
      </c>
      <c r="C6297" s="8" t="s">
        <v>6321</v>
      </c>
      <c r="D6297" t="s">
        <v>14317</v>
      </c>
      <c r="E6297" s="2">
        <v>4434432</v>
      </c>
      <c r="F6297">
        <f t="shared" si="1765"/>
        <v>0</v>
      </c>
      <c r="G6297" s="6">
        <f t="shared" si="1766"/>
        <v>4434432</v>
      </c>
      <c r="H6297" s="6">
        <v>4434432</v>
      </c>
      <c r="I6297">
        <v>832</v>
      </c>
      <c r="J6297" s="2">
        <v>2011435</v>
      </c>
      <c r="K6297">
        <v>832</v>
      </c>
      <c r="L6297" s="1">
        <v>36596</v>
      </c>
      <c r="M6297">
        <f t="shared" si="1767"/>
        <v>0</v>
      </c>
      <c r="N6297">
        <f t="shared" si="1768"/>
        <v>0</v>
      </c>
      <c r="Q6297">
        <f t="shared" si="1769"/>
        <v>2004</v>
      </c>
      <c r="R6297">
        <f t="shared" si="1770"/>
        <v>3</v>
      </c>
      <c r="S6297">
        <f t="shared" si="1771"/>
        <v>12</v>
      </c>
      <c r="T6297" s="5">
        <f t="shared" si="1772"/>
        <v>36596</v>
      </c>
      <c r="U6297" s="7">
        <f t="shared" si="1773"/>
        <v>2004</v>
      </c>
      <c r="V6297" s="7">
        <f t="shared" si="1774"/>
        <v>3</v>
      </c>
      <c r="W6297" s="7">
        <f t="shared" si="1775"/>
        <v>12</v>
      </c>
      <c r="X6297" s="7" t="str">
        <f t="shared" si="1776"/>
        <v>04</v>
      </c>
      <c r="Y6297" t="str">
        <f t="shared" si="1777"/>
        <v>Spartan</v>
      </c>
      <c r="Z6297" t="str">
        <f t="shared" si="1778"/>
        <v>Spartan</v>
      </c>
      <c r="AA6297" t="str">
        <f t="shared" si="1779"/>
        <v>spartan04rtan</v>
      </c>
      <c r="AC6297">
        <f t="shared" si="1780"/>
        <v>0</v>
      </c>
      <c r="AD6297" t="str">
        <f t="shared" si="1781"/>
        <v>spartan04rtan</v>
      </c>
    </row>
    <row r="6298" spans="1:30">
      <c r="A6298">
        <v>13537</v>
      </c>
      <c r="B6298">
        <f t="shared" si="1764"/>
        <v>0</v>
      </c>
      <c r="C6298" s="8" t="s">
        <v>6322</v>
      </c>
      <c r="D6298" t="s">
        <v>13947</v>
      </c>
      <c r="E6298" s="2">
        <v>7202</v>
      </c>
      <c r="F6298">
        <f t="shared" si="1765"/>
        <v>0</v>
      </c>
      <c r="G6298" s="6">
        <f t="shared" si="1766"/>
        <v>7202</v>
      </c>
      <c r="H6298" s="6">
        <v>7202</v>
      </c>
      <c r="I6298">
        <v>1</v>
      </c>
      <c r="J6298" s="2">
        <v>3232</v>
      </c>
      <c r="K6298">
        <v>1</v>
      </c>
      <c r="L6298" s="1">
        <v>38311</v>
      </c>
      <c r="M6298">
        <f t="shared" si="1767"/>
        <v>0</v>
      </c>
      <c r="N6298">
        <f t="shared" si="1768"/>
        <v>0</v>
      </c>
      <c r="Q6298">
        <f t="shared" si="1769"/>
        <v>2008</v>
      </c>
      <c r="R6298">
        <f t="shared" si="1770"/>
        <v>11</v>
      </c>
      <c r="S6298">
        <f t="shared" si="1771"/>
        <v>21</v>
      </c>
      <c r="T6298" s="5">
        <f t="shared" si="1772"/>
        <v>38311</v>
      </c>
      <c r="U6298" s="7">
        <f t="shared" si="1773"/>
        <v>2008</v>
      </c>
      <c r="V6298" s="7">
        <f t="shared" si="1774"/>
        <v>11</v>
      </c>
      <c r="W6298" s="7">
        <f t="shared" si="1775"/>
        <v>21</v>
      </c>
      <c r="X6298" s="7" t="str">
        <f t="shared" si="1776"/>
        <v>08</v>
      </c>
      <c r="Y6298" t="str">
        <f t="shared" si="1777"/>
        <v>Special</v>
      </c>
      <c r="Z6298" t="str">
        <f t="shared" si="1778"/>
        <v>Special</v>
      </c>
      <c r="AA6298" t="str">
        <f t="shared" si="1779"/>
        <v>special08cial</v>
      </c>
      <c r="AB6298" t="s">
        <v>2346</v>
      </c>
      <c r="AC6298">
        <f t="shared" si="1780"/>
        <v>1</v>
      </c>
      <c r="AD6298" t="str">
        <f t="shared" si="1781"/>
        <v>special06cial</v>
      </c>
    </row>
    <row r="6299" spans="1:30">
      <c r="A6299">
        <v>13538</v>
      </c>
      <c r="B6299">
        <f t="shared" si="1764"/>
        <v>0</v>
      </c>
      <c r="C6299" s="8" t="s">
        <v>6323</v>
      </c>
      <c r="D6299" t="s">
        <v>12903</v>
      </c>
      <c r="E6299" s="2">
        <v>10759</v>
      </c>
      <c r="F6299">
        <f t="shared" si="1765"/>
        <v>0</v>
      </c>
      <c r="G6299" s="6">
        <f t="shared" si="1766"/>
        <v>10759</v>
      </c>
      <c r="H6299" s="6">
        <v>10759</v>
      </c>
      <c r="I6299">
        <v>5</v>
      </c>
      <c r="J6299" s="2">
        <v>10759</v>
      </c>
      <c r="K6299">
        <v>5</v>
      </c>
      <c r="L6299" s="1">
        <v>39732</v>
      </c>
      <c r="M6299">
        <f t="shared" si="1767"/>
        <v>0</v>
      </c>
      <c r="N6299">
        <f t="shared" si="1768"/>
        <v>0</v>
      </c>
      <c r="Q6299">
        <f t="shared" si="1769"/>
        <v>2012</v>
      </c>
      <c r="R6299">
        <f t="shared" si="1770"/>
        <v>10</v>
      </c>
      <c r="S6299">
        <f t="shared" si="1771"/>
        <v>12</v>
      </c>
      <c r="T6299" s="5">
        <f t="shared" si="1772"/>
        <v>39732</v>
      </c>
      <c r="U6299" s="7">
        <f t="shared" si="1773"/>
        <v>2012</v>
      </c>
      <c r="V6299" s="7">
        <f t="shared" si="1774"/>
        <v>10</v>
      </c>
      <c r="W6299" s="7">
        <f t="shared" si="1775"/>
        <v>12</v>
      </c>
      <c r="X6299" s="7" t="str">
        <f t="shared" si="1776"/>
        <v>12</v>
      </c>
      <c r="Y6299" t="str">
        <f t="shared" si="1777"/>
        <v>Special Forces</v>
      </c>
      <c r="Z6299" t="str">
        <f t="shared" si="1778"/>
        <v>Special Forces</v>
      </c>
      <c r="AA6299" t="str">
        <f t="shared" si="1779"/>
        <v>special12rces</v>
      </c>
      <c r="AB6299" t="s">
        <v>1288</v>
      </c>
      <c r="AC6299">
        <f t="shared" si="1780"/>
        <v>1</v>
      </c>
      <c r="AD6299" t="str">
        <f t="shared" si="1781"/>
        <v>forcess11ales</v>
      </c>
    </row>
    <row r="6300" spans="1:30">
      <c r="A6300">
        <v>13539</v>
      </c>
      <c r="B6300">
        <f t="shared" si="1764"/>
        <v>0</v>
      </c>
      <c r="C6300" s="8" t="s">
        <v>6324</v>
      </c>
      <c r="D6300" t="s">
        <v>13781</v>
      </c>
      <c r="E6300" s="2">
        <v>12666</v>
      </c>
      <c r="F6300">
        <f t="shared" si="1765"/>
        <v>0</v>
      </c>
      <c r="G6300" s="6">
        <f t="shared" si="1766"/>
        <v>12666</v>
      </c>
      <c r="H6300" s="6">
        <v>12666</v>
      </c>
      <c r="I6300">
        <v>10</v>
      </c>
      <c r="J6300" s="2">
        <v>6153</v>
      </c>
      <c r="K6300">
        <v>10</v>
      </c>
      <c r="L6300" s="1">
        <v>40243</v>
      </c>
      <c r="M6300">
        <f t="shared" si="1767"/>
        <v>0</v>
      </c>
      <c r="N6300">
        <f t="shared" si="1768"/>
        <v>0</v>
      </c>
      <c r="Q6300">
        <f t="shared" si="1769"/>
        <v>2014</v>
      </c>
      <c r="R6300">
        <f t="shared" si="1770"/>
        <v>3</v>
      </c>
      <c r="S6300">
        <f t="shared" si="1771"/>
        <v>7</v>
      </c>
      <c r="T6300" s="5">
        <f t="shared" si="1772"/>
        <v>40243</v>
      </c>
      <c r="U6300" s="7">
        <f t="shared" si="1773"/>
        <v>2014</v>
      </c>
      <c r="V6300" s="7">
        <f t="shared" si="1774"/>
        <v>3</v>
      </c>
      <c r="W6300" s="7">
        <f t="shared" si="1775"/>
        <v>7</v>
      </c>
      <c r="X6300" s="7" t="str">
        <f t="shared" si="1776"/>
        <v>14</v>
      </c>
      <c r="Y6300" t="str">
        <f t="shared" si="1777"/>
        <v>Special ID</v>
      </c>
      <c r="Z6300" t="str">
        <f t="shared" si="1778"/>
        <v>Special ID</v>
      </c>
      <c r="AA6300" t="str">
        <f t="shared" si="1779"/>
        <v>special14alid</v>
      </c>
      <c r="AB6300" t="s">
        <v>541</v>
      </c>
      <c r="AC6300">
        <f t="shared" si="1780"/>
        <v>1</v>
      </c>
      <c r="AD6300" t="str">
        <f t="shared" si="1781"/>
        <v>teshush13nfen</v>
      </c>
    </row>
    <row r="6301" spans="1:30">
      <c r="A6301">
        <v>13540</v>
      </c>
      <c r="B6301">
        <f t="shared" si="1764"/>
        <v>0</v>
      </c>
      <c r="C6301" s="8" t="s">
        <v>6504</v>
      </c>
      <c r="D6301" t="s">
        <v>14389</v>
      </c>
      <c r="E6301" s="2">
        <v>8856</v>
      </c>
      <c r="F6301">
        <f t="shared" si="1765"/>
        <v>0</v>
      </c>
      <c r="G6301" s="6">
        <f t="shared" si="1766"/>
        <v>8856</v>
      </c>
      <c r="H6301" s="6">
        <v>8856</v>
      </c>
      <c r="I6301">
        <v>1</v>
      </c>
      <c r="J6301" s="2">
        <v>678</v>
      </c>
      <c r="K6301">
        <v>1</v>
      </c>
      <c r="L6301" s="1">
        <v>39319</v>
      </c>
      <c r="M6301">
        <f t="shared" si="1767"/>
        <v>0</v>
      </c>
      <c r="N6301">
        <f t="shared" si="1768"/>
        <v>0</v>
      </c>
      <c r="Q6301">
        <f t="shared" si="1769"/>
        <v>2011</v>
      </c>
      <c r="R6301">
        <f t="shared" si="1770"/>
        <v>8</v>
      </c>
      <c r="S6301">
        <f t="shared" si="1771"/>
        <v>26</v>
      </c>
      <c r="T6301" s="5">
        <f t="shared" si="1772"/>
        <v>39319</v>
      </c>
      <c r="U6301" s="7">
        <f t="shared" si="1773"/>
        <v>2011</v>
      </c>
      <c r="V6301" s="7">
        <f t="shared" si="1774"/>
        <v>8</v>
      </c>
      <c r="W6301" s="7">
        <f t="shared" si="1775"/>
        <v>26</v>
      </c>
      <c r="X6301" s="7" t="str">
        <f t="shared" si="1776"/>
        <v>11</v>
      </c>
      <c r="Y6301" t="str">
        <f t="shared" si="1777"/>
        <v>Special Treatment</v>
      </c>
      <c r="Z6301" t="str">
        <f t="shared" si="1778"/>
        <v>Special Treatment</v>
      </c>
      <c r="AA6301" t="str">
        <f t="shared" si="1779"/>
        <v>special11ment</v>
      </c>
      <c r="AB6301" t="s">
        <v>1778</v>
      </c>
      <c r="AC6301">
        <f t="shared" si="1780"/>
        <v>1</v>
      </c>
      <c r="AD6301" t="str">
        <f t="shared" si="1781"/>
        <v>sansque10tete</v>
      </c>
    </row>
    <row r="6302" spans="1:30">
      <c r="A6302">
        <v>13547</v>
      </c>
      <c r="B6302">
        <f t="shared" si="1764"/>
        <v>0</v>
      </c>
      <c r="C6302" s="8" t="s">
        <v>6507</v>
      </c>
      <c r="D6302" t="s">
        <v>14503</v>
      </c>
      <c r="E6302" s="2">
        <v>200074609</v>
      </c>
      <c r="F6302">
        <f t="shared" si="1765"/>
        <v>0</v>
      </c>
      <c r="G6302" s="6">
        <f t="shared" si="1766"/>
        <v>200074609</v>
      </c>
      <c r="H6302" s="6">
        <v>200074609</v>
      </c>
      <c r="I6302" s="3">
        <v>3929</v>
      </c>
      <c r="J6302" s="2">
        <v>70403148</v>
      </c>
      <c r="K6302" s="3">
        <v>3929</v>
      </c>
      <c r="L6302" s="1">
        <v>40852</v>
      </c>
      <c r="M6302">
        <f t="shared" si="1767"/>
        <v>0</v>
      </c>
      <c r="N6302">
        <f t="shared" si="1768"/>
        <v>0</v>
      </c>
      <c r="Q6302">
        <f t="shared" si="1769"/>
        <v>2015</v>
      </c>
      <c r="R6302">
        <f t="shared" si="1770"/>
        <v>11</v>
      </c>
      <c r="S6302">
        <f t="shared" si="1771"/>
        <v>6</v>
      </c>
      <c r="T6302" s="5">
        <f t="shared" si="1772"/>
        <v>40852</v>
      </c>
      <c r="U6302" s="7">
        <f t="shared" si="1773"/>
        <v>2015</v>
      </c>
      <c r="V6302" s="7">
        <f t="shared" si="1774"/>
        <v>11</v>
      </c>
      <c r="W6302" s="7">
        <f t="shared" si="1775"/>
        <v>6</v>
      </c>
      <c r="X6302" s="7" t="str">
        <f t="shared" si="1776"/>
        <v>15</v>
      </c>
      <c r="Y6302" t="str">
        <f t="shared" si="1777"/>
        <v>Spectre</v>
      </c>
      <c r="Z6302" t="str">
        <f t="shared" si="1778"/>
        <v>Spectre</v>
      </c>
      <c r="AA6302" t="str">
        <f t="shared" si="1779"/>
        <v>spectre15ctre</v>
      </c>
      <c r="AB6302" t="s">
        <v>17</v>
      </c>
      <c r="AC6302">
        <f t="shared" si="1780"/>
        <v>1</v>
      </c>
      <c r="AD6302" t="str">
        <f t="shared" si="1781"/>
        <v>spectre15trei</v>
      </c>
    </row>
    <row r="6303" spans="1:30">
      <c r="A6303">
        <v>13551</v>
      </c>
      <c r="B6303">
        <f t="shared" si="1764"/>
        <v>0</v>
      </c>
      <c r="C6303" s="8" t="s">
        <v>6508</v>
      </c>
      <c r="D6303" t="s">
        <v>14317</v>
      </c>
      <c r="E6303" s="2">
        <v>43945766</v>
      </c>
      <c r="F6303">
        <f t="shared" si="1765"/>
        <v>0</v>
      </c>
      <c r="G6303" s="6">
        <f t="shared" si="1766"/>
        <v>43945766</v>
      </c>
      <c r="H6303" s="6">
        <v>43945766</v>
      </c>
      <c r="I6303" s="3">
        <v>3606</v>
      </c>
      <c r="J6303" s="2">
        <v>18561337</v>
      </c>
      <c r="K6303" s="3">
        <v>3606</v>
      </c>
      <c r="L6303" s="1">
        <v>38115</v>
      </c>
      <c r="M6303">
        <f t="shared" si="1767"/>
        <v>0</v>
      </c>
      <c r="N6303">
        <f t="shared" si="1768"/>
        <v>0</v>
      </c>
      <c r="Q6303">
        <f t="shared" si="1769"/>
        <v>2008</v>
      </c>
      <c r="R6303">
        <f t="shared" si="1770"/>
        <v>5</v>
      </c>
      <c r="S6303">
        <f t="shared" si="1771"/>
        <v>9</v>
      </c>
      <c r="T6303" s="5">
        <f t="shared" si="1772"/>
        <v>38115</v>
      </c>
      <c r="U6303" s="7">
        <f t="shared" si="1773"/>
        <v>2008</v>
      </c>
      <c r="V6303" s="7">
        <f t="shared" si="1774"/>
        <v>5</v>
      </c>
      <c r="W6303" s="7">
        <f t="shared" si="1775"/>
        <v>9</v>
      </c>
      <c r="X6303" s="7" t="str">
        <f t="shared" si="1776"/>
        <v>08</v>
      </c>
      <c r="Y6303" t="str">
        <f t="shared" si="1777"/>
        <v>Speed Racer</v>
      </c>
      <c r="Z6303" t="str">
        <f t="shared" si="1778"/>
        <v>Speed Racer</v>
      </c>
      <c r="AA6303" t="str">
        <f t="shared" si="1779"/>
        <v>speedra08acer</v>
      </c>
      <c r="AC6303">
        <f t="shared" si="1780"/>
        <v>0</v>
      </c>
      <c r="AD6303" t="str">
        <f t="shared" si="1781"/>
        <v>speedra08acer</v>
      </c>
    </row>
    <row r="6304" spans="1:30">
      <c r="A6304">
        <v>13553</v>
      </c>
      <c r="B6304">
        <f t="shared" si="1764"/>
        <v>0</v>
      </c>
      <c r="C6304" s="8" t="s">
        <v>6509</v>
      </c>
      <c r="D6304" t="s">
        <v>10503</v>
      </c>
      <c r="E6304" s="2">
        <v>5240</v>
      </c>
      <c r="F6304">
        <f t="shared" si="1765"/>
        <v>0</v>
      </c>
      <c r="G6304" s="6">
        <f t="shared" si="1766"/>
        <v>5240</v>
      </c>
      <c r="H6304" s="6">
        <v>5240</v>
      </c>
      <c r="I6304">
        <v>1</v>
      </c>
      <c r="J6304" s="2">
        <v>3394</v>
      </c>
      <c r="K6304">
        <v>1</v>
      </c>
      <c r="L6304" s="1">
        <v>38871</v>
      </c>
      <c r="M6304">
        <f t="shared" si="1767"/>
        <v>0</v>
      </c>
      <c r="N6304">
        <f t="shared" si="1768"/>
        <v>0</v>
      </c>
      <c r="Q6304">
        <f t="shared" si="1769"/>
        <v>2010</v>
      </c>
      <c r="R6304">
        <f t="shared" si="1770"/>
        <v>6</v>
      </c>
      <c r="S6304">
        <f t="shared" si="1771"/>
        <v>4</v>
      </c>
      <c r="T6304" s="5">
        <f t="shared" si="1772"/>
        <v>38871</v>
      </c>
      <c r="U6304" s="7">
        <f t="shared" si="1773"/>
        <v>2010</v>
      </c>
      <c r="V6304" s="7">
        <f t="shared" si="1774"/>
        <v>6</v>
      </c>
      <c r="W6304" s="7">
        <f t="shared" si="1775"/>
        <v>4</v>
      </c>
      <c r="X6304" s="7" t="str">
        <f t="shared" si="1776"/>
        <v>10</v>
      </c>
      <c r="Y6304" t="str">
        <f t="shared" si="1777"/>
        <v>Speed-Dating</v>
      </c>
      <c r="Z6304" t="str">
        <f t="shared" si="1778"/>
        <v>Speed-Dating</v>
      </c>
      <c r="AA6304" t="str">
        <f t="shared" si="1779"/>
        <v>speed-d10ting</v>
      </c>
      <c r="AC6304">
        <f t="shared" si="1780"/>
        <v>0</v>
      </c>
      <c r="AD6304" t="str">
        <f t="shared" si="1781"/>
        <v>speed-d10ting</v>
      </c>
    </row>
    <row r="6305" spans="1:30">
      <c r="A6305">
        <v>13554</v>
      </c>
      <c r="B6305">
        <f t="shared" si="1764"/>
        <v>0</v>
      </c>
      <c r="C6305" s="8" t="s">
        <v>6510</v>
      </c>
      <c r="D6305" t="s">
        <v>14305</v>
      </c>
      <c r="E6305" s="2">
        <v>17246</v>
      </c>
      <c r="F6305">
        <f t="shared" si="1765"/>
        <v>0</v>
      </c>
      <c r="G6305" s="6">
        <f t="shared" si="1766"/>
        <v>17246</v>
      </c>
      <c r="H6305" s="6">
        <v>17246</v>
      </c>
      <c r="I6305">
        <v>1</v>
      </c>
      <c r="J6305" s="2">
        <v>6900</v>
      </c>
      <c r="K6305">
        <v>1</v>
      </c>
      <c r="L6305" s="1">
        <v>35672</v>
      </c>
      <c r="M6305">
        <f t="shared" si="1767"/>
        <v>0</v>
      </c>
      <c r="N6305">
        <f t="shared" si="1768"/>
        <v>0</v>
      </c>
      <c r="Q6305">
        <f t="shared" si="1769"/>
        <v>2001</v>
      </c>
      <c r="R6305">
        <f t="shared" si="1770"/>
        <v>8</v>
      </c>
      <c r="S6305">
        <f t="shared" si="1771"/>
        <v>31</v>
      </c>
      <c r="T6305" s="5">
        <f t="shared" si="1772"/>
        <v>35672</v>
      </c>
      <c r="U6305" s="7">
        <f t="shared" si="1773"/>
        <v>2001</v>
      </c>
      <c r="V6305" s="7">
        <f t="shared" si="1774"/>
        <v>8</v>
      </c>
      <c r="W6305" s="7">
        <f t="shared" si="1775"/>
        <v>31</v>
      </c>
      <c r="X6305" s="7" t="str">
        <f t="shared" si="1776"/>
        <v>01</v>
      </c>
      <c r="Y6305" t="str">
        <f t="shared" si="1777"/>
        <v>Speedway Junky</v>
      </c>
      <c r="Z6305" t="str">
        <f t="shared" si="1778"/>
        <v>Speedway Junky</v>
      </c>
      <c r="AA6305" t="str">
        <f t="shared" si="1779"/>
        <v>speedwa01unky</v>
      </c>
      <c r="AB6305" t="s">
        <v>14596</v>
      </c>
      <c r="AC6305">
        <f t="shared" si="1780"/>
        <v>1</v>
      </c>
      <c r="AD6305" t="str">
        <f t="shared" si="1781"/>
        <v>speedwa99unky</v>
      </c>
    </row>
    <row r="6306" spans="1:30">
      <c r="A6306">
        <v>13557</v>
      </c>
      <c r="B6306">
        <f t="shared" si="1764"/>
        <v>0</v>
      </c>
      <c r="C6306" s="8" t="s">
        <v>4469</v>
      </c>
      <c r="D6306" t="s">
        <v>14098</v>
      </c>
      <c r="E6306" s="2">
        <v>5728581</v>
      </c>
      <c r="F6306">
        <f t="shared" si="1765"/>
        <v>0</v>
      </c>
      <c r="G6306" s="6">
        <f t="shared" si="1766"/>
        <v>5728581</v>
      </c>
      <c r="H6306" s="6">
        <v>5728581</v>
      </c>
      <c r="I6306">
        <v>117</v>
      </c>
      <c r="J6306" s="2">
        <v>17508</v>
      </c>
      <c r="K6306">
        <v>1</v>
      </c>
      <c r="L6306" s="1">
        <v>36279</v>
      </c>
      <c r="M6306">
        <f t="shared" si="1767"/>
        <v>0</v>
      </c>
      <c r="N6306">
        <f t="shared" si="1768"/>
        <v>0</v>
      </c>
      <c r="Q6306">
        <f t="shared" si="1769"/>
        <v>2003</v>
      </c>
      <c r="R6306">
        <f t="shared" si="1770"/>
        <v>4</v>
      </c>
      <c r="S6306">
        <f t="shared" si="1771"/>
        <v>30</v>
      </c>
      <c r="T6306" s="5">
        <f t="shared" si="1772"/>
        <v>36279</v>
      </c>
      <c r="U6306" s="7">
        <f t="shared" si="1773"/>
        <v>2003</v>
      </c>
      <c r="V6306" s="7">
        <f t="shared" si="1774"/>
        <v>4</v>
      </c>
      <c r="W6306" s="7">
        <f t="shared" si="1775"/>
        <v>30</v>
      </c>
      <c r="X6306" s="7" t="str">
        <f t="shared" si="1776"/>
        <v>03</v>
      </c>
      <c r="Y6306" t="str">
        <f t="shared" si="1777"/>
        <v>Spellbound [2003]</v>
      </c>
      <c r="Z6306" t="str">
        <f t="shared" si="1778"/>
        <v>Spellbound [2003]</v>
      </c>
      <c r="AA6306" t="str">
        <f t="shared" si="1779"/>
        <v>spellbo03003]</v>
      </c>
      <c r="AB6306" t="s">
        <v>3798</v>
      </c>
      <c r="AC6306">
        <f t="shared" si="1780"/>
        <v>1</v>
      </c>
      <c r="AD6306" t="str">
        <f t="shared" si="1781"/>
        <v>spellbo02ound</v>
      </c>
    </row>
    <row r="6307" spans="1:30">
      <c r="A6307">
        <v>13562</v>
      </c>
      <c r="B6307">
        <f t="shared" si="1764"/>
        <v>0</v>
      </c>
      <c r="C6307" s="8" t="s">
        <v>6511</v>
      </c>
      <c r="D6307" t="s">
        <v>14183</v>
      </c>
      <c r="E6307" s="2">
        <v>1642483</v>
      </c>
      <c r="F6307">
        <f t="shared" si="1765"/>
        <v>0</v>
      </c>
      <c r="G6307" s="6">
        <f t="shared" si="1766"/>
        <v>1642483</v>
      </c>
      <c r="H6307" s="6">
        <v>1642483</v>
      </c>
      <c r="I6307">
        <v>54</v>
      </c>
      <c r="J6307" s="2">
        <v>5575</v>
      </c>
      <c r="K6307">
        <v>1</v>
      </c>
      <c r="L6307" s="1">
        <v>36148</v>
      </c>
      <c r="M6307">
        <f t="shared" si="1767"/>
        <v>0</v>
      </c>
      <c r="N6307">
        <f t="shared" si="1768"/>
        <v>0</v>
      </c>
      <c r="Q6307">
        <f t="shared" si="1769"/>
        <v>2002</v>
      </c>
      <c r="R6307">
        <f t="shared" si="1770"/>
        <v>12</v>
      </c>
      <c r="S6307">
        <f t="shared" si="1771"/>
        <v>20</v>
      </c>
      <c r="T6307" s="5">
        <f t="shared" si="1772"/>
        <v>36148</v>
      </c>
      <c r="U6307" s="7">
        <f t="shared" si="1773"/>
        <v>2002</v>
      </c>
      <c r="V6307" s="7">
        <f t="shared" si="1774"/>
        <v>12</v>
      </c>
      <c r="W6307" s="7">
        <f t="shared" si="1775"/>
        <v>20</v>
      </c>
      <c r="X6307" s="7" t="str">
        <f t="shared" si="1776"/>
        <v>02</v>
      </c>
      <c r="Y6307" t="str">
        <f t="shared" si="1777"/>
        <v>Spider</v>
      </c>
      <c r="Z6307" t="str">
        <f t="shared" si="1778"/>
        <v>Spider</v>
      </c>
      <c r="AA6307" t="str">
        <f t="shared" si="1779"/>
        <v>spider02ider</v>
      </c>
      <c r="AC6307">
        <f t="shared" si="1780"/>
        <v>0</v>
      </c>
      <c r="AD6307" t="str">
        <f t="shared" si="1781"/>
        <v>spider02ider</v>
      </c>
    </row>
    <row r="6308" spans="1:30">
      <c r="A6308">
        <v>13563</v>
      </c>
      <c r="B6308">
        <f t="shared" si="1764"/>
        <v>0</v>
      </c>
      <c r="C6308" s="8" t="s">
        <v>6512</v>
      </c>
      <c r="D6308" t="s">
        <v>14503</v>
      </c>
      <c r="E6308" s="2">
        <v>403706375</v>
      </c>
      <c r="F6308">
        <f t="shared" si="1765"/>
        <v>0</v>
      </c>
      <c r="G6308" s="6">
        <f t="shared" si="1766"/>
        <v>403706375</v>
      </c>
      <c r="H6308" s="6">
        <v>403706375</v>
      </c>
      <c r="I6308" s="3">
        <v>3876</v>
      </c>
      <c r="J6308" s="2">
        <v>114844116</v>
      </c>
      <c r="K6308" s="3">
        <v>3615</v>
      </c>
      <c r="L6308" s="1">
        <v>35917</v>
      </c>
      <c r="M6308">
        <f t="shared" si="1767"/>
        <v>0</v>
      </c>
      <c r="N6308">
        <f t="shared" si="1768"/>
        <v>0</v>
      </c>
      <c r="Q6308">
        <f t="shared" si="1769"/>
        <v>2002</v>
      </c>
      <c r="R6308">
        <f t="shared" si="1770"/>
        <v>5</v>
      </c>
      <c r="S6308">
        <f t="shared" si="1771"/>
        <v>3</v>
      </c>
      <c r="T6308" s="5">
        <f t="shared" si="1772"/>
        <v>35917</v>
      </c>
      <c r="U6308" s="7">
        <f t="shared" si="1773"/>
        <v>2002</v>
      </c>
      <c r="V6308" s="7">
        <f t="shared" si="1774"/>
        <v>5</v>
      </c>
      <c r="W6308" s="7">
        <f t="shared" si="1775"/>
        <v>3</v>
      </c>
      <c r="X6308" s="7" t="str">
        <f t="shared" si="1776"/>
        <v>02</v>
      </c>
      <c r="Y6308" t="str">
        <f t="shared" si="1777"/>
        <v>Spider-Man</v>
      </c>
      <c r="Z6308" t="str">
        <f t="shared" si="1778"/>
        <v>Spider-Man</v>
      </c>
      <c r="AA6308" t="str">
        <f t="shared" si="1779"/>
        <v>spider-02-man</v>
      </c>
      <c r="AC6308">
        <f t="shared" si="1780"/>
        <v>0</v>
      </c>
      <c r="AD6308" t="str">
        <f t="shared" si="1781"/>
        <v>spider-02-man</v>
      </c>
    </row>
    <row r="6309" spans="1:30">
      <c r="A6309">
        <v>13565</v>
      </c>
      <c r="B6309">
        <f t="shared" si="1764"/>
        <v>0</v>
      </c>
      <c r="C6309" s="8" t="s">
        <v>6513</v>
      </c>
      <c r="D6309" t="s">
        <v>14503</v>
      </c>
      <c r="E6309" s="2">
        <v>373585825</v>
      </c>
      <c r="F6309">
        <f t="shared" si="1765"/>
        <v>0</v>
      </c>
      <c r="G6309" s="6">
        <f t="shared" si="1766"/>
        <v>373585825</v>
      </c>
      <c r="H6309" s="6">
        <v>373585825</v>
      </c>
      <c r="I6309" s="3">
        <v>4166</v>
      </c>
      <c r="J6309" s="2">
        <v>88156227</v>
      </c>
      <c r="K6309" s="3">
        <v>4152</v>
      </c>
      <c r="L6309" s="1">
        <v>36706</v>
      </c>
      <c r="M6309">
        <f t="shared" si="1767"/>
        <v>0</v>
      </c>
      <c r="N6309">
        <f t="shared" si="1768"/>
        <v>0</v>
      </c>
      <c r="Q6309">
        <f t="shared" si="1769"/>
        <v>2004</v>
      </c>
      <c r="R6309">
        <f t="shared" si="1770"/>
        <v>6</v>
      </c>
      <c r="S6309">
        <f t="shared" si="1771"/>
        <v>30</v>
      </c>
      <c r="T6309" s="5">
        <f t="shared" si="1772"/>
        <v>36706</v>
      </c>
      <c r="U6309" s="7">
        <f t="shared" si="1773"/>
        <v>2004</v>
      </c>
      <c r="V6309" s="7">
        <f t="shared" si="1774"/>
        <v>6</v>
      </c>
      <c r="W6309" s="7">
        <f t="shared" si="1775"/>
        <v>30</v>
      </c>
      <c r="X6309" s="7" t="str">
        <f t="shared" si="1776"/>
        <v>04</v>
      </c>
      <c r="Y6309" t="str">
        <f t="shared" si="1777"/>
        <v>Spider-Man 2</v>
      </c>
      <c r="Z6309" t="str">
        <f t="shared" si="1778"/>
        <v>Spider-Man 2</v>
      </c>
      <c r="AA6309" t="str">
        <f t="shared" si="1779"/>
        <v>spider-04man2</v>
      </c>
      <c r="AC6309">
        <f t="shared" si="1780"/>
        <v>0</v>
      </c>
      <c r="AD6309" t="str">
        <f t="shared" si="1781"/>
        <v>spider-04man2</v>
      </c>
    </row>
    <row r="6310" spans="1:30">
      <c r="A6310">
        <v>13566</v>
      </c>
      <c r="B6310">
        <f t="shared" si="1764"/>
        <v>0</v>
      </c>
      <c r="C6310" s="8" t="s">
        <v>6514</v>
      </c>
      <c r="D6310" t="s">
        <v>14503</v>
      </c>
      <c r="E6310" s="2">
        <v>336530303</v>
      </c>
      <c r="F6310">
        <f t="shared" si="1765"/>
        <v>0</v>
      </c>
      <c r="G6310" s="6">
        <f t="shared" si="1766"/>
        <v>336530303</v>
      </c>
      <c r="H6310" s="6">
        <v>336530303</v>
      </c>
      <c r="I6310" s="3">
        <v>4324</v>
      </c>
      <c r="J6310" s="2">
        <v>151116516</v>
      </c>
      <c r="K6310" s="3">
        <v>4252</v>
      </c>
      <c r="L6310" s="1">
        <v>37744</v>
      </c>
      <c r="M6310">
        <f t="shared" si="1767"/>
        <v>0</v>
      </c>
      <c r="N6310">
        <f t="shared" si="1768"/>
        <v>0</v>
      </c>
      <c r="Q6310">
        <f t="shared" si="1769"/>
        <v>2007</v>
      </c>
      <c r="R6310">
        <f t="shared" si="1770"/>
        <v>5</v>
      </c>
      <c r="S6310">
        <f t="shared" si="1771"/>
        <v>4</v>
      </c>
      <c r="T6310" s="5">
        <f t="shared" si="1772"/>
        <v>37744</v>
      </c>
      <c r="U6310" s="7">
        <f t="shared" si="1773"/>
        <v>2007</v>
      </c>
      <c r="V6310" s="7">
        <f t="shared" si="1774"/>
        <v>5</v>
      </c>
      <c r="W6310" s="7">
        <f t="shared" si="1775"/>
        <v>4</v>
      </c>
      <c r="X6310" s="7" t="str">
        <f t="shared" si="1776"/>
        <v>07</v>
      </c>
      <c r="Y6310" t="str">
        <f t="shared" si="1777"/>
        <v>Spider-Man 3</v>
      </c>
      <c r="Z6310" t="str">
        <f t="shared" si="1778"/>
        <v>Spider-Man 3</v>
      </c>
      <c r="AA6310" t="str">
        <f t="shared" si="1779"/>
        <v>spider-07man3</v>
      </c>
      <c r="AC6310">
        <f t="shared" si="1780"/>
        <v>0</v>
      </c>
      <c r="AD6310" t="str">
        <f t="shared" si="1781"/>
        <v>spider-07man3</v>
      </c>
    </row>
    <row r="6311" spans="1:30">
      <c r="A6311">
        <v>13568</v>
      </c>
      <c r="B6311">
        <f t="shared" si="1764"/>
        <v>0</v>
      </c>
      <c r="C6311" s="8" t="s">
        <v>4470</v>
      </c>
      <c r="D6311" t="s">
        <v>13739</v>
      </c>
      <c r="F6311">
        <f t="shared" si="1765"/>
        <v>0</v>
      </c>
      <c r="G6311" s="6" t="str">
        <f t="shared" si="1766"/>
        <v/>
      </c>
      <c r="H6311" s="6" t="s">
        <v>217</v>
      </c>
      <c r="L6311" s="1">
        <v>39851</v>
      </c>
      <c r="M6311">
        <f t="shared" si="1767"/>
        <v>0</v>
      </c>
      <c r="N6311">
        <f t="shared" si="1768"/>
        <v>0</v>
      </c>
      <c r="Q6311">
        <f t="shared" si="1769"/>
        <v>2013</v>
      </c>
      <c r="R6311">
        <f t="shared" si="1770"/>
        <v>2</v>
      </c>
      <c r="S6311">
        <f t="shared" si="1771"/>
        <v>8</v>
      </c>
      <c r="T6311" s="5">
        <f t="shared" si="1772"/>
        <v>39851</v>
      </c>
      <c r="U6311" s="7">
        <f t="shared" si="1773"/>
        <v>2013</v>
      </c>
      <c r="V6311" s="7">
        <f t="shared" si="1774"/>
        <v>2</v>
      </c>
      <c r="W6311" s="7">
        <f t="shared" si="1775"/>
        <v>8</v>
      </c>
      <c r="X6311" s="7" t="str">
        <f t="shared" si="1776"/>
        <v>13</v>
      </c>
      <c r="Y6311" t="str">
        <f t="shared" si="1777"/>
        <v>Spiders [2013]</v>
      </c>
      <c r="Z6311" t="str">
        <f t="shared" si="1778"/>
        <v>Spiders [2013]</v>
      </c>
      <c r="AA6311" t="str">
        <f t="shared" si="1779"/>
        <v>spiders13013]</v>
      </c>
      <c r="AB6311" t="s">
        <v>765</v>
      </c>
      <c r="AC6311">
        <f t="shared" si="1780"/>
        <v>1</v>
      </c>
      <c r="AD6311" t="str">
        <f t="shared" si="1781"/>
        <v>spiders13ders</v>
      </c>
    </row>
    <row r="6312" spans="1:30">
      <c r="A6312">
        <v>13573</v>
      </c>
      <c r="B6312">
        <f t="shared" si="1764"/>
        <v>0</v>
      </c>
      <c r="C6312" s="8" t="s">
        <v>4471</v>
      </c>
      <c r="D6312" t="s">
        <v>14449</v>
      </c>
      <c r="E6312" s="2">
        <v>12355</v>
      </c>
      <c r="F6312">
        <f t="shared" si="1765"/>
        <v>0</v>
      </c>
      <c r="G6312" s="6">
        <f t="shared" si="1766"/>
        <v>12355</v>
      </c>
      <c r="H6312" s="6">
        <v>12355</v>
      </c>
      <c r="I6312">
        <v>9</v>
      </c>
      <c r="J6312" s="2">
        <v>9858</v>
      </c>
      <c r="K6312">
        <v>9</v>
      </c>
      <c r="L6312" s="1">
        <v>36813</v>
      </c>
      <c r="M6312">
        <f t="shared" si="1767"/>
        <v>0</v>
      </c>
      <c r="N6312">
        <f t="shared" si="1768"/>
        <v>0</v>
      </c>
      <c r="Q6312">
        <f t="shared" si="1769"/>
        <v>2004</v>
      </c>
      <c r="R6312">
        <f t="shared" si="1770"/>
        <v>10</v>
      </c>
      <c r="S6312">
        <f t="shared" si="1771"/>
        <v>15</v>
      </c>
      <c r="T6312" s="5">
        <f t="shared" si="1772"/>
        <v>36813</v>
      </c>
      <c r="U6312" s="7">
        <f t="shared" si="1773"/>
        <v>2004</v>
      </c>
      <c r="V6312" s="7">
        <f t="shared" si="1774"/>
        <v>10</v>
      </c>
      <c r="W6312" s="7">
        <f t="shared" si="1775"/>
        <v>15</v>
      </c>
      <c r="X6312" s="7" t="str">
        <f t="shared" si="1776"/>
        <v>04</v>
      </c>
      <c r="Y6312" t="str">
        <f t="shared" si="1777"/>
        <v>Spin [2004]</v>
      </c>
      <c r="Z6312" t="str">
        <f t="shared" si="1778"/>
        <v>Spin [2004]</v>
      </c>
      <c r="AA6312" t="str">
        <f t="shared" si="1779"/>
        <v>spin[2004004]</v>
      </c>
      <c r="AB6312" t="s">
        <v>3580</v>
      </c>
      <c r="AC6312">
        <f t="shared" si="1780"/>
        <v>1</v>
      </c>
      <c r="AD6312" t="str">
        <f t="shared" si="1781"/>
        <v>spin03spin</v>
      </c>
    </row>
    <row r="6313" spans="1:30">
      <c r="A6313">
        <v>13575</v>
      </c>
      <c r="B6313">
        <f t="shared" si="1764"/>
        <v>0</v>
      </c>
      <c r="C6313" s="8" t="s">
        <v>6765</v>
      </c>
      <c r="D6313" t="s">
        <v>14370</v>
      </c>
      <c r="E6313" s="2">
        <v>8064</v>
      </c>
      <c r="F6313">
        <f t="shared" si="1765"/>
        <v>0</v>
      </c>
      <c r="G6313" s="6">
        <f t="shared" si="1766"/>
        <v>8064</v>
      </c>
      <c r="H6313" s="6">
        <v>8064</v>
      </c>
      <c r="I6313">
        <v>4</v>
      </c>
      <c r="J6313" s="2">
        <v>5534</v>
      </c>
      <c r="K6313">
        <v>4</v>
      </c>
      <c r="L6313" s="1">
        <v>38437</v>
      </c>
      <c r="M6313">
        <f t="shared" si="1767"/>
        <v>0</v>
      </c>
      <c r="N6313">
        <f t="shared" si="1768"/>
        <v>0</v>
      </c>
      <c r="Q6313">
        <f t="shared" si="1769"/>
        <v>2009</v>
      </c>
      <c r="R6313">
        <f t="shared" si="1770"/>
        <v>3</v>
      </c>
      <c r="S6313">
        <f t="shared" si="1771"/>
        <v>27</v>
      </c>
      <c r="T6313" s="5">
        <f t="shared" si="1772"/>
        <v>38437</v>
      </c>
      <c r="U6313" s="7">
        <f t="shared" si="1773"/>
        <v>2009</v>
      </c>
      <c r="V6313" s="7">
        <f t="shared" si="1774"/>
        <v>3</v>
      </c>
      <c r="W6313" s="7">
        <f t="shared" si="1775"/>
        <v>27</v>
      </c>
      <c r="X6313" s="7" t="str">
        <f t="shared" si="1776"/>
        <v>09</v>
      </c>
      <c r="Y6313" t="str">
        <f t="shared" si="1777"/>
        <v>Spinning Into Butter</v>
      </c>
      <c r="Z6313" t="str">
        <f t="shared" si="1778"/>
        <v>Spinning Into Butter</v>
      </c>
      <c r="AA6313" t="str">
        <f t="shared" si="1779"/>
        <v>spinnin09tter</v>
      </c>
      <c r="AB6313" t="s">
        <v>2307</v>
      </c>
      <c r="AC6313">
        <f t="shared" si="1780"/>
        <v>1</v>
      </c>
      <c r="AD6313" t="str">
        <f t="shared" si="1781"/>
        <v>spinnin07tter</v>
      </c>
    </row>
    <row r="6314" spans="1:30">
      <c r="A6314">
        <v>13576</v>
      </c>
      <c r="B6314">
        <f t="shared" si="1764"/>
        <v>0</v>
      </c>
      <c r="C6314" s="8" t="s">
        <v>6766</v>
      </c>
      <c r="D6314" t="s">
        <v>14180</v>
      </c>
      <c r="E6314" s="2">
        <v>112449</v>
      </c>
      <c r="F6314">
        <f t="shared" si="1765"/>
        <v>0</v>
      </c>
      <c r="G6314" s="6">
        <f t="shared" si="1766"/>
        <v>112449</v>
      </c>
      <c r="H6314" s="6">
        <v>112449</v>
      </c>
      <c r="I6314">
        <v>6</v>
      </c>
      <c r="J6314" s="2">
        <v>20717</v>
      </c>
      <c r="K6314">
        <v>3</v>
      </c>
      <c r="L6314" s="1">
        <v>40110</v>
      </c>
      <c r="M6314">
        <f t="shared" si="1767"/>
        <v>0</v>
      </c>
      <c r="N6314">
        <f t="shared" si="1768"/>
        <v>0</v>
      </c>
      <c r="Q6314">
        <f t="shared" si="1769"/>
        <v>2013</v>
      </c>
      <c r="R6314">
        <f t="shared" si="1770"/>
        <v>10</v>
      </c>
      <c r="S6314">
        <f t="shared" si="1771"/>
        <v>25</v>
      </c>
      <c r="T6314" s="5">
        <f t="shared" si="1772"/>
        <v>40110</v>
      </c>
      <c r="U6314" s="7">
        <f t="shared" si="1773"/>
        <v>2013</v>
      </c>
      <c r="V6314" s="7">
        <f t="shared" si="1774"/>
        <v>10</v>
      </c>
      <c r="W6314" s="7">
        <f t="shared" si="1775"/>
        <v>25</v>
      </c>
      <c r="X6314" s="7" t="str">
        <f t="shared" si="1776"/>
        <v>13</v>
      </c>
      <c r="Y6314" t="str">
        <f t="shared" si="1777"/>
        <v>Spinning Plates</v>
      </c>
      <c r="Z6314" t="str">
        <f t="shared" si="1778"/>
        <v>Spinning Plates</v>
      </c>
      <c r="AA6314" t="str">
        <f t="shared" si="1779"/>
        <v>spinnin13ates</v>
      </c>
      <c r="AB6314" t="s">
        <v>766</v>
      </c>
      <c r="AC6314">
        <f t="shared" si="1780"/>
        <v>1</v>
      </c>
      <c r="AD6314" t="str">
        <f t="shared" si="1781"/>
        <v>spinnin12ates</v>
      </c>
    </row>
    <row r="6315" spans="1:30">
      <c r="A6315">
        <v>13577</v>
      </c>
      <c r="B6315">
        <f t="shared" si="1764"/>
        <v>0</v>
      </c>
      <c r="C6315" s="8" t="s">
        <v>6767</v>
      </c>
      <c r="D6315" t="s">
        <v>14373</v>
      </c>
      <c r="E6315" s="2">
        <v>3072</v>
      </c>
      <c r="F6315">
        <f t="shared" si="1765"/>
        <v>0</v>
      </c>
      <c r="G6315" s="6">
        <f t="shared" si="1766"/>
        <v>3072</v>
      </c>
      <c r="H6315" s="6">
        <v>3072</v>
      </c>
      <c r="L6315" s="1">
        <v>38024</v>
      </c>
      <c r="M6315">
        <f t="shared" si="1767"/>
        <v>0</v>
      </c>
      <c r="N6315">
        <f t="shared" si="1768"/>
        <v>0</v>
      </c>
      <c r="Q6315">
        <f t="shared" si="1769"/>
        <v>2008</v>
      </c>
      <c r="R6315">
        <f t="shared" si="1770"/>
        <v>2</v>
      </c>
      <c r="S6315">
        <f t="shared" si="1771"/>
        <v>8</v>
      </c>
      <c r="T6315" s="5">
        <f t="shared" si="1772"/>
        <v>38024</v>
      </c>
      <c r="U6315" s="7">
        <f t="shared" si="1773"/>
        <v>2008</v>
      </c>
      <c r="V6315" s="7">
        <f t="shared" si="1774"/>
        <v>2</v>
      </c>
      <c r="W6315" s="7">
        <f t="shared" si="1775"/>
        <v>8</v>
      </c>
      <c r="X6315" s="7" t="str">
        <f t="shared" si="1776"/>
        <v>08</v>
      </c>
      <c r="Y6315" t="str">
        <f t="shared" si="1777"/>
        <v>Spiral</v>
      </c>
      <c r="Z6315" t="str">
        <f t="shared" si="1778"/>
        <v>Spiral</v>
      </c>
      <c r="AA6315" t="str">
        <f t="shared" si="1779"/>
        <v>spiral08iral</v>
      </c>
      <c r="AB6315" t="s">
        <v>2347</v>
      </c>
      <c r="AC6315">
        <f t="shared" si="1780"/>
        <v>1</v>
      </c>
      <c r="AD6315" t="str">
        <f t="shared" si="1781"/>
        <v>spirali07rali</v>
      </c>
    </row>
    <row r="6316" spans="1:30">
      <c r="A6316">
        <v>13581</v>
      </c>
      <c r="B6316">
        <f t="shared" si="1764"/>
        <v>0</v>
      </c>
      <c r="C6316" s="8" t="s">
        <v>6769</v>
      </c>
      <c r="D6316" t="s">
        <v>14011</v>
      </c>
      <c r="E6316" s="2">
        <v>73280117</v>
      </c>
      <c r="F6316">
        <f t="shared" si="1765"/>
        <v>0</v>
      </c>
      <c r="G6316" s="6">
        <f t="shared" si="1766"/>
        <v>73280117</v>
      </c>
      <c r="H6316" s="6">
        <v>73280117</v>
      </c>
      <c r="I6316" s="3">
        <v>3362</v>
      </c>
      <c r="J6316" s="2">
        <v>17770036</v>
      </c>
      <c r="K6316" s="3">
        <v>3317</v>
      </c>
      <c r="L6316" s="1">
        <v>35938</v>
      </c>
      <c r="M6316">
        <f t="shared" si="1767"/>
        <v>0</v>
      </c>
      <c r="N6316">
        <f t="shared" si="1768"/>
        <v>0</v>
      </c>
      <c r="Q6316">
        <f t="shared" si="1769"/>
        <v>2002</v>
      </c>
      <c r="R6316">
        <f t="shared" si="1770"/>
        <v>5</v>
      </c>
      <c r="S6316">
        <f t="shared" si="1771"/>
        <v>24</v>
      </c>
      <c r="T6316" s="5">
        <f t="shared" si="1772"/>
        <v>35938</v>
      </c>
      <c r="U6316" s="7">
        <f t="shared" si="1773"/>
        <v>2002</v>
      </c>
      <c r="V6316" s="7">
        <f t="shared" si="1774"/>
        <v>5</v>
      </c>
      <c r="W6316" s="7">
        <f t="shared" si="1775"/>
        <v>24</v>
      </c>
      <c r="X6316" s="7" t="str">
        <f t="shared" si="1776"/>
        <v>02</v>
      </c>
      <c r="Y6316" t="str">
        <f t="shared" si="1777"/>
        <v>Spirit: Stallion of the Cimarron</v>
      </c>
      <c r="Z6316" t="str">
        <f t="shared" si="1778"/>
        <v>Spirit: Stallion of the Cimarron</v>
      </c>
      <c r="AA6316" t="str">
        <f t="shared" si="1779"/>
        <v>spirit:02rron</v>
      </c>
      <c r="AC6316">
        <f t="shared" si="1780"/>
        <v>0</v>
      </c>
      <c r="AD6316" t="str">
        <f t="shared" si="1781"/>
        <v>spirit:02rron</v>
      </c>
    </row>
    <row r="6317" spans="1:30">
      <c r="A6317">
        <v>13582</v>
      </c>
      <c r="B6317">
        <f t="shared" si="1764"/>
        <v>0</v>
      </c>
      <c r="C6317" s="8" t="s">
        <v>6770</v>
      </c>
      <c r="D6317" t="s">
        <v>14156</v>
      </c>
      <c r="E6317" s="2">
        <v>10055859</v>
      </c>
      <c r="F6317">
        <f t="shared" si="1765"/>
        <v>0</v>
      </c>
      <c r="G6317" s="6">
        <f t="shared" si="1766"/>
        <v>10055859</v>
      </c>
      <c r="H6317" s="6">
        <v>10055859</v>
      </c>
      <c r="I6317">
        <v>714</v>
      </c>
      <c r="J6317" s="2">
        <v>449839</v>
      </c>
      <c r="K6317">
        <v>26</v>
      </c>
      <c r="L6317" s="1">
        <v>36057</v>
      </c>
      <c r="M6317">
        <f t="shared" si="1767"/>
        <v>0</v>
      </c>
      <c r="N6317">
        <f t="shared" si="1768"/>
        <v>0</v>
      </c>
      <c r="Q6317">
        <f t="shared" si="1769"/>
        <v>2002</v>
      </c>
      <c r="R6317">
        <f t="shared" si="1770"/>
        <v>9</v>
      </c>
      <c r="S6317">
        <f t="shared" si="1771"/>
        <v>20</v>
      </c>
      <c r="T6317" s="5">
        <f t="shared" si="1772"/>
        <v>36057</v>
      </c>
      <c r="U6317" s="7">
        <f t="shared" si="1773"/>
        <v>2002</v>
      </c>
      <c r="V6317" s="7">
        <f t="shared" si="1774"/>
        <v>9</v>
      </c>
      <c r="W6317" s="7">
        <f t="shared" si="1775"/>
        <v>20</v>
      </c>
      <c r="X6317" s="7" t="str">
        <f t="shared" si="1776"/>
        <v>02</v>
      </c>
      <c r="Y6317" t="str">
        <f t="shared" si="1777"/>
        <v>Spirited Away</v>
      </c>
      <c r="Z6317" t="str">
        <f t="shared" si="1778"/>
        <v>Spirited Away</v>
      </c>
      <c r="AA6317" t="str">
        <f t="shared" si="1779"/>
        <v>spirite02away</v>
      </c>
      <c r="AB6317" t="s">
        <v>4066</v>
      </c>
      <c r="AC6317">
        <f t="shared" si="1780"/>
        <v>1</v>
      </c>
      <c r="AD6317" t="str">
        <f t="shared" si="1781"/>
        <v>sentoch01ushi</v>
      </c>
    </row>
    <row r="6318" spans="1:30">
      <c r="A6318">
        <v>13587</v>
      </c>
      <c r="B6318">
        <f t="shared" si="1764"/>
        <v>0</v>
      </c>
      <c r="C6318" s="8" t="s">
        <v>6771</v>
      </c>
      <c r="D6318" t="s">
        <v>14317</v>
      </c>
      <c r="E6318" s="2">
        <v>17010170</v>
      </c>
      <c r="F6318">
        <f t="shared" si="1765"/>
        <v>0</v>
      </c>
      <c r="G6318" s="6">
        <f t="shared" si="1766"/>
        <v>17010170</v>
      </c>
      <c r="H6318" s="6">
        <v>17010170</v>
      </c>
      <c r="I6318" s="3">
        <v>2450</v>
      </c>
      <c r="J6318" s="2">
        <v>7385277</v>
      </c>
      <c r="K6318" s="3">
        <v>2450</v>
      </c>
      <c r="L6318" s="1">
        <v>38871</v>
      </c>
      <c r="M6318">
        <f t="shared" si="1767"/>
        <v>0</v>
      </c>
      <c r="N6318">
        <f t="shared" si="1768"/>
        <v>0</v>
      </c>
      <c r="Q6318">
        <f t="shared" si="1769"/>
        <v>2010</v>
      </c>
      <c r="R6318">
        <f t="shared" si="1770"/>
        <v>6</v>
      </c>
      <c r="S6318">
        <f t="shared" si="1771"/>
        <v>4</v>
      </c>
      <c r="T6318" s="5">
        <f t="shared" si="1772"/>
        <v>38871</v>
      </c>
      <c r="U6318" s="7">
        <f t="shared" si="1773"/>
        <v>2010</v>
      </c>
      <c r="V6318" s="7">
        <f t="shared" si="1774"/>
        <v>6</v>
      </c>
      <c r="W6318" s="7">
        <f t="shared" si="1775"/>
        <v>4</v>
      </c>
      <c r="X6318" s="7" t="str">
        <f t="shared" si="1776"/>
        <v>10</v>
      </c>
      <c r="Y6318" t="str">
        <f t="shared" si="1777"/>
        <v>Splice</v>
      </c>
      <c r="Z6318" t="str">
        <f t="shared" si="1778"/>
        <v>Splice</v>
      </c>
      <c r="AA6318" t="str">
        <f t="shared" si="1779"/>
        <v>splice10lice</v>
      </c>
      <c r="AB6318" t="s">
        <v>2118</v>
      </c>
      <c r="AC6318">
        <f t="shared" si="1780"/>
        <v>1</v>
      </c>
      <c r="AD6318" t="str">
        <f t="shared" si="1781"/>
        <v>splice09lice</v>
      </c>
    </row>
    <row r="6319" spans="1:30">
      <c r="A6319">
        <v>13588</v>
      </c>
      <c r="B6319">
        <f t="shared" si="1764"/>
        <v>0</v>
      </c>
      <c r="C6319" s="8" t="s">
        <v>4472</v>
      </c>
      <c r="D6319" t="s">
        <v>13903</v>
      </c>
      <c r="E6319" s="2">
        <v>10497</v>
      </c>
      <c r="F6319">
        <f t="shared" si="1765"/>
        <v>0</v>
      </c>
      <c r="G6319" s="6">
        <f t="shared" si="1766"/>
        <v>10497</v>
      </c>
      <c r="H6319" s="6">
        <v>10497</v>
      </c>
      <c r="I6319">
        <v>3</v>
      </c>
      <c r="J6319" s="2">
        <v>10497</v>
      </c>
      <c r="K6319">
        <v>3</v>
      </c>
      <c r="L6319" s="1">
        <v>37849</v>
      </c>
      <c r="M6319">
        <f t="shared" si="1767"/>
        <v>0</v>
      </c>
      <c r="N6319">
        <f t="shared" si="1768"/>
        <v>0</v>
      </c>
      <c r="Q6319">
        <f t="shared" si="1769"/>
        <v>2007</v>
      </c>
      <c r="R6319">
        <f t="shared" si="1770"/>
        <v>8</v>
      </c>
      <c r="S6319">
        <f t="shared" si="1771"/>
        <v>17</v>
      </c>
      <c r="T6319" s="5">
        <f t="shared" si="1772"/>
        <v>37849</v>
      </c>
      <c r="U6319" s="7">
        <f t="shared" si="1773"/>
        <v>2007</v>
      </c>
      <c r="V6319" s="7">
        <f t="shared" si="1774"/>
        <v>8</v>
      </c>
      <c r="W6319" s="7">
        <f t="shared" si="1775"/>
        <v>17</v>
      </c>
      <c r="X6319" s="7" t="str">
        <f t="shared" si="1776"/>
        <v>07</v>
      </c>
      <c r="Y6319" t="str">
        <f t="shared" si="1777"/>
        <v>Splinter [2007]</v>
      </c>
      <c r="Z6319" t="str">
        <f t="shared" si="1778"/>
        <v>Splinter [2007]</v>
      </c>
      <c r="AA6319" t="str">
        <f t="shared" si="1779"/>
        <v>splinte07007]</v>
      </c>
      <c r="AB6319" t="s">
        <v>2876</v>
      </c>
      <c r="AC6319">
        <f t="shared" si="1780"/>
        <v>1</v>
      </c>
      <c r="AD6319" t="str">
        <f t="shared" si="1781"/>
        <v>splinte06teri</v>
      </c>
    </row>
    <row r="6320" spans="1:30">
      <c r="A6320">
        <v>13589</v>
      </c>
      <c r="B6320">
        <f t="shared" si="1764"/>
        <v>0</v>
      </c>
      <c r="C6320" s="8" t="s">
        <v>4477</v>
      </c>
      <c r="D6320" t="s">
        <v>13947</v>
      </c>
      <c r="E6320" s="2">
        <v>14154</v>
      </c>
      <c r="F6320">
        <f t="shared" si="1765"/>
        <v>0</v>
      </c>
      <c r="G6320" s="6">
        <f t="shared" si="1766"/>
        <v>14154</v>
      </c>
      <c r="H6320" s="6">
        <v>14154</v>
      </c>
      <c r="I6320">
        <v>4</v>
      </c>
      <c r="J6320" s="2">
        <v>9517</v>
      </c>
      <c r="K6320">
        <v>4</v>
      </c>
      <c r="L6320" s="1">
        <v>38290</v>
      </c>
      <c r="M6320">
        <f t="shared" si="1767"/>
        <v>0</v>
      </c>
      <c r="N6320">
        <f t="shared" si="1768"/>
        <v>0</v>
      </c>
      <c r="Q6320">
        <f t="shared" si="1769"/>
        <v>2008</v>
      </c>
      <c r="R6320">
        <f t="shared" si="1770"/>
        <v>10</v>
      </c>
      <c r="S6320">
        <f t="shared" si="1771"/>
        <v>31</v>
      </c>
      <c r="T6320" s="5">
        <f t="shared" si="1772"/>
        <v>38290</v>
      </c>
      <c r="U6320" s="7">
        <f t="shared" si="1773"/>
        <v>2008</v>
      </c>
      <c r="V6320" s="7">
        <f t="shared" si="1774"/>
        <v>10</v>
      </c>
      <c r="W6320" s="7">
        <f t="shared" si="1775"/>
        <v>31</v>
      </c>
      <c r="X6320" s="7" t="str">
        <f t="shared" si="1776"/>
        <v>08</v>
      </c>
      <c r="Y6320" t="str">
        <f t="shared" si="1777"/>
        <v>Splinter [2008]</v>
      </c>
      <c r="Z6320" t="str">
        <f t="shared" si="1778"/>
        <v>Splinter [2008]</v>
      </c>
      <c r="AA6320" t="str">
        <f t="shared" si="1779"/>
        <v>splinte08008]</v>
      </c>
      <c r="AB6320" t="s">
        <v>2348</v>
      </c>
      <c r="AC6320">
        <f t="shared" si="1780"/>
        <v>1</v>
      </c>
      <c r="AD6320" t="str">
        <f t="shared" si="1781"/>
        <v>splinte08teri</v>
      </c>
    </row>
    <row r="6321" spans="1:30">
      <c r="A6321">
        <v>13590</v>
      </c>
      <c r="B6321">
        <f t="shared" si="1764"/>
        <v>0</v>
      </c>
      <c r="C6321" s="8" t="s">
        <v>6583</v>
      </c>
      <c r="D6321" t="s">
        <v>13540</v>
      </c>
      <c r="E6321" s="2">
        <v>16392</v>
      </c>
      <c r="F6321">
        <f t="shared" si="1765"/>
        <v>0</v>
      </c>
      <c r="G6321" s="6">
        <f t="shared" si="1766"/>
        <v>16392</v>
      </c>
      <c r="H6321" s="6">
        <v>16392</v>
      </c>
      <c r="I6321">
        <v>3</v>
      </c>
      <c r="J6321" s="2">
        <v>10515</v>
      </c>
      <c r="K6321">
        <v>1</v>
      </c>
      <c r="L6321" s="1">
        <v>38661</v>
      </c>
      <c r="M6321">
        <f t="shared" si="1767"/>
        <v>0</v>
      </c>
      <c r="N6321">
        <f t="shared" si="1768"/>
        <v>0</v>
      </c>
      <c r="Q6321">
        <f t="shared" si="1769"/>
        <v>2009</v>
      </c>
      <c r="R6321">
        <f t="shared" si="1770"/>
        <v>11</v>
      </c>
      <c r="S6321">
        <f t="shared" si="1771"/>
        <v>6</v>
      </c>
      <c r="T6321" s="5">
        <f t="shared" si="1772"/>
        <v>38661</v>
      </c>
      <c r="U6321" s="7">
        <f t="shared" si="1773"/>
        <v>2009</v>
      </c>
      <c r="V6321" s="7">
        <f t="shared" si="1774"/>
        <v>11</v>
      </c>
      <c r="W6321" s="7">
        <f t="shared" si="1775"/>
        <v>6</v>
      </c>
      <c r="X6321" s="7" t="str">
        <f t="shared" si="1776"/>
        <v>09</v>
      </c>
      <c r="Y6321" t="str">
        <f t="shared" si="1777"/>
        <v>Splinterheads</v>
      </c>
      <c r="Z6321" t="str">
        <f t="shared" si="1778"/>
        <v>Splinterheads</v>
      </c>
      <c r="AA6321" t="str">
        <f t="shared" si="1779"/>
        <v>splinte09eads</v>
      </c>
      <c r="AC6321">
        <f t="shared" si="1780"/>
        <v>0</v>
      </c>
      <c r="AD6321" t="str">
        <f t="shared" si="1781"/>
        <v>splinte09eads</v>
      </c>
    </row>
    <row r="6322" spans="1:30">
      <c r="A6322">
        <v>13595</v>
      </c>
      <c r="B6322">
        <f t="shared" si="1764"/>
        <v>0</v>
      </c>
      <c r="C6322" s="8" t="s">
        <v>6341</v>
      </c>
      <c r="D6322" t="s">
        <v>6342</v>
      </c>
      <c r="E6322" s="2">
        <v>2338</v>
      </c>
      <c r="F6322">
        <f t="shared" si="1765"/>
        <v>0</v>
      </c>
      <c r="G6322" s="6">
        <f t="shared" si="1766"/>
        <v>2338</v>
      </c>
      <c r="H6322" s="6">
        <v>2338</v>
      </c>
      <c r="I6322">
        <v>1</v>
      </c>
      <c r="J6322" s="2">
        <v>2338</v>
      </c>
      <c r="K6322">
        <v>1</v>
      </c>
      <c r="L6322" s="1">
        <v>39732</v>
      </c>
      <c r="M6322">
        <f t="shared" si="1767"/>
        <v>0</v>
      </c>
      <c r="N6322">
        <f t="shared" si="1768"/>
        <v>0</v>
      </c>
      <c r="Q6322">
        <f t="shared" si="1769"/>
        <v>2012</v>
      </c>
      <c r="R6322">
        <f t="shared" si="1770"/>
        <v>10</v>
      </c>
      <c r="S6322">
        <f t="shared" si="1771"/>
        <v>12</v>
      </c>
      <c r="T6322" s="5">
        <f t="shared" si="1772"/>
        <v>39732</v>
      </c>
      <c r="U6322" s="7">
        <f t="shared" si="1773"/>
        <v>2012</v>
      </c>
      <c r="V6322" s="7">
        <f t="shared" si="1774"/>
        <v>10</v>
      </c>
      <c r="W6322" s="7">
        <f t="shared" si="1775"/>
        <v>12</v>
      </c>
      <c r="X6322" s="7" t="str">
        <f t="shared" si="1776"/>
        <v>12</v>
      </c>
      <c r="Y6322" t="str">
        <f t="shared" si="1777"/>
        <v>Split: A Deeper Divide</v>
      </c>
      <c r="Z6322" t="str">
        <f t="shared" si="1778"/>
        <v>Split: A Deeper Divide</v>
      </c>
      <c r="AA6322" t="str">
        <f t="shared" si="1779"/>
        <v>split:a12vide</v>
      </c>
      <c r="AC6322">
        <f t="shared" si="1780"/>
        <v>0</v>
      </c>
      <c r="AD6322" t="str">
        <f t="shared" si="1781"/>
        <v>split:a12vide</v>
      </c>
    </row>
    <row r="6323" spans="1:30">
      <c r="A6323">
        <v>13598</v>
      </c>
      <c r="B6323">
        <f t="shared" si="1764"/>
        <v>0</v>
      </c>
      <c r="C6323" s="8" t="s">
        <v>6343</v>
      </c>
      <c r="D6323" t="s">
        <v>14435</v>
      </c>
      <c r="E6323" s="2">
        <v>32961</v>
      </c>
      <c r="F6323">
        <f t="shared" si="1765"/>
        <v>0</v>
      </c>
      <c r="G6323" s="6">
        <f t="shared" si="1766"/>
        <v>32961</v>
      </c>
      <c r="H6323" s="6">
        <v>32961</v>
      </c>
      <c r="I6323">
        <v>4</v>
      </c>
      <c r="J6323" s="2">
        <v>2343</v>
      </c>
      <c r="K6323">
        <v>1</v>
      </c>
      <c r="L6323" s="1">
        <v>38920</v>
      </c>
      <c r="M6323">
        <f t="shared" si="1767"/>
        <v>0</v>
      </c>
      <c r="N6323">
        <f t="shared" si="1768"/>
        <v>0</v>
      </c>
      <c r="Q6323">
        <f t="shared" si="1769"/>
        <v>2010</v>
      </c>
      <c r="R6323">
        <f t="shared" si="1770"/>
        <v>7</v>
      </c>
      <c r="S6323">
        <f t="shared" si="1771"/>
        <v>23</v>
      </c>
      <c r="T6323" s="5">
        <f t="shared" si="1772"/>
        <v>38920</v>
      </c>
      <c r="U6323" s="7">
        <f t="shared" si="1773"/>
        <v>2010</v>
      </c>
      <c r="V6323" s="7">
        <f t="shared" si="1774"/>
        <v>7</v>
      </c>
      <c r="W6323" s="7">
        <f t="shared" si="1775"/>
        <v>23</v>
      </c>
      <c r="X6323" s="7" t="str">
        <f t="shared" si="1776"/>
        <v>10</v>
      </c>
      <c r="Y6323" t="str">
        <f t="shared" si="1777"/>
        <v>Spoken Word</v>
      </c>
      <c r="Z6323" t="str">
        <f t="shared" si="1778"/>
        <v>Spoken Word</v>
      </c>
      <c r="AA6323" t="str">
        <f t="shared" si="1779"/>
        <v>spokenw10word</v>
      </c>
      <c r="AB6323" t="s">
        <v>2119</v>
      </c>
      <c r="AC6323">
        <f t="shared" si="1780"/>
        <v>1</v>
      </c>
      <c r="AD6323" t="str">
        <f t="shared" si="1781"/>
        <v>spokenw09word</v>
      </c>
    </row>
    <row r="6324" spans="1:30">
      <c r="A6324">
        <v>13605</v>
      </c>
      <c r="B6324">
        <f t="shared" si="1764"/>
        <v>0</v>
      </c>
      <c r="C6324" s="8" t="s">
        <v>6374</v>
      </c>
      <c r="D6324" t="s">
        <v>6375</v>
      </c>
      <c r="E6324" t="s">
        <v>6376</v>
      </c>
      <c r="F6324">
        <f t="shared" si="1765"/>
        <v>1</v>
      </c>
      <c r="G6324" s="6">
        <f t="shared" si="1766"/>
        <v>65238</v>
      </c>
      <c r="H6324" s="6">
        <v>65238</v>
      </c>
      <c r="I6324">
        <v>28</v>
      </c>
      <c r="J6324" s="2">
        <v>22677</v>
      </c>
      <c r="K6324">
        <v>28</v>
      </c>
      <c r="L6324" s="1">
        <v>35903</v>
      </c>
      <c r="M6324">
        <f t="shared" si="1767"/>
        <v>0</v>
      </c>
      <c r="N6324">
        <f t="shared" si="1768"/>
        <v>0</v>
      </c>
      <c r="Q6324">
        <f t="shared" si="1769"/>
        <v>2002</v>
      </c>
      <c r="R6324">
        <f t="shared" si="1770"/>
        <v>4</v>
      </c>
      <c r="S6324">
        <f t="shared" si="1771"/>
        <v>19</v>
      </c>
      <c r="T6324" s="5">
        <f t="shared" si="1772"/>
        <v>35903</v>
      </c>
      <c r="U6324" s="7">
        <f t="shared" si="1773"/>
        <v>2002</v>
      </c>
      <c r="V6324" s="7">
        <f t="shared" si="1774"/>
        <v>4</v>
      </c>
      <c r="W6324" s="7">
        <f t="shared" si="1775"/>
        <v>19</v>
      </c>
      <c r="X6324" s="7" t="str">
        <f t="shared" si="1776"/>
        <v>02</v>
      </c>
      <c r="Y6324" t="str">
        <f t="shared" si="1777"/>
        <v>Spooky House</v>
      </c>
      <c r="Z6324" t="str">
        <f t="shared" si="1778"/>
        <v>Spooky House</v>
      </c>
      <c r="AA6324" t="str">
        <f t="shared" si="1779"/>
        <v>spookyh02ouse</v>
      </c>
      <c r="AC6324">
        <f t="shared" si="1780"/>
        <v>0</v>
      </c>
      <c r="AD6324" t="str">
        <f t="shared" si="1781"/>
        <v>spookyh02ouse</v>
      </c>
    </row>
    <row r="6325" spans="1:30">
      <c r="A6325">
        <v>13607</v>
      </c>
      <c r="B6325">
        <f t="shared" si="1764"/>
        <v>0</v>
      </c>
      <c r="C6325" s="8" t="s">
        <v>6386</v>
      </c>
      <c r="D6325" t="s">
        <v>13091</v>
      </c>
      <c r="E6325" s="2">
        <v>45055776</v>
      </c>
      <c r="F6325">
        <f t="shared" si="1765"/>
        <v>0</v>
      </c>
      <c r="G6325" s="6">
        <f t="shared" si="1766"/>
        <v>45055776</v>
      </c>
      <c r="H6325" s="6">
        <v>45055776</v>
      </c>
      <c r="I6325" s="3">
        <v>1227</v>
      </c>
      <c r="J6325" s="2">
        <v>295009</v>
      </c>
      <c r="K6325">
        <v>5</v>
      </c>
      <c r="L6325" s="1">
        <v>40852</v>
      </c>
      <c r="M6325">
        <f t="shared" si="1767"/>
        <v>0</v>
      </c>
      <c r="N6325">
        <f t="shared" si="1768"/>
        <v>0</v>
      </c>
      <c r="Q6325">
        <f t="shared" si="1769"/>
        <v>2015</v>
      </c>
      <c r="R6325">
        <f t="shared" si="1770"/>
        <v>11</v>
      </c>
      <c r="S6325">
        <f t="shared" si="1771"/>
        <v>6</v>
      </c>
      <c r="T6325" s="5">
        <f t="shared" si="1772"/>
        <v>40852</v>
      </c>
      <c r="U6325" s="7">
        <f t="shared" si="1773"/>
        <v>2015</v>
      </c>
      <c r="V6325" s="7">
        <f t="shared" si="1774"/>
        <v>11</v>
      </c>
      <c r="W6325" s="7">
        <f t="shared" si="1775"/>
        <v>6</v>
      </c>
      <c r="X6325" s="7" t="str">
        <f t="shared" si="1776"/>
        <v>15</v>
      </c>
      <c r="Y6325" t="str">
        <f t="shared" si="1777"/>
        <v>Spotlight</v>
      </c>
      <c r="Z6325" t="str">
        <f t="shared" si="1778"/>
        <v>Spotlight</v>
      </c>
      <c r="AA6325" t="str">
        <f t="shared" si="1779"/>
        <v>spotlig15ight</v>
      </c>
      <c r="AB6325" t="s">
        <v>18</v>
      </c>
      <c r="AC6325">
        <f t="shared" si="1780"/>
        <v>1</v>
      </c>
      <c r="AD6325" t="str">
        <f t="shared" si="1781"/>
        <v>spotlig15ghti</v>
      </c>
    </row>
    <row r="6326" spans="1:30">
      <c r="A6326">
        <v>13608</v>
      </c>
      <c r="B6326">
        <f t="shared" si="1764"/>
        <v>0</v>
      </c>
      <c r="C6326" s="8" t="s">
        <v>6387</v>
      </c>
      <c r="D6326" t="s">
        <v>14373</v>
      </c>
      <c r="E6326" s="2">
        <v>250618</v>
      </c>
      <c r="F6326">
        <f t="shared" si="1765"/>
        <v>0</v>
      </c>
      <c r="G6326" s="6">
        <f t="shared" si="1766"/>
        <v>250618</v>
      </c>
      <c r="H6326" s="6">
        <v>250618</v>
      </c>
      <c r="I6326">
        <v>103</v>
      </c>
      <c r="J6326" s="2">
        <v>122948</v>
      </c>
      <c r="K6326">
        <v>103</v>
      </c>
      <c r="L6326" s="1">
        <v>38577</v>
      </c>
      <c r="M6326">
        <f t="shared" si="1767"/>
        <v>0</v>
      </c>
      <c r="N6326">
        <f t="shared" si="1768"/>
        <v>0</v>
      </c>
      <c r="Q6326">
        <f t="shared" si="1769"/>
        <v>2009</v>
      </c>
      <c r="R6326">
        <f t="shared" si="1770"/>
        <v>8</v>
      </c>
      <c r="S6326">
        <f t="shared" si="1771"/>
        <v>14</v>
      </c>
      <c r="T6326" s="5">
        <f t="shared" si="1772"/>
        <v>38577</v>
      </c>
      <c r="U6326" s="7">
        <f t="shared" si="1773"/>
        <v>2009</v>
      </c>
      <c r="V6326" s="7">
        <f t="shared" si="1774"/>
        <v>8</v>
      </c>
      <c r="W6326" s="7">
        <f t="shared" si="1775"/>
        <v>14</v>
      </c>
      <c r="X6326" s="7" t="str">
        <f t="shared" si="1776"/>
        <v>09</v>
      </c>
      <c r="Y6326" t="str">
        <f t="shared" si="1777"/>
        <v>Spread</v>
      </c>
      <c r="Z6326" t="str">
        <f t="shared" si="1778"/>
        <v>Spread</v>
      </c>
      <c r="AA6326" t="str">
        <f t="shared" si="1779"/>
        <v>spread09read</v>
      </c>
      <c r="AC6326">
        <f t="shared" si="1780"/>
        <v>0</v>
      </c>
      <c r="AD6326" t="str">
        <f t="shared" si="1781"/>
        <v>spread09read</v>
      </c>
    </row>
    <row r="6327" spans="1:30">
      <c r="A6327">
        <v>13609</v>
      </c>
      <c r="B6327">
        <f t="shared" si="1764"/>
        <v>0</v>
      </c>
      <c r="C6327" s="8" t="s">
        <v>6569</v>
      </c>
      <c r="D6327" t="s">
        <v>7486</v>
      </c>
      <c r="E6327" s="2">
        <v>25824</v>
      </c>
      <c r="F6327">
        <f t="shared" si="1765"/>
        <v>0</v>
      </c>
      <c r="G6327" s="6">
        <f t="shared" si="1766"/>
        <v>25824</v>
      </c>
      <c r="H6327" s="6">
        <v>25824</v>
      </c>
      <c r="I6327">
        <v>5</v>
      </c>
      <c r="J6327" s="2">
        <v>7420</v>
      </c>
      <c r="K6327">
        <v>5</v>
      </c>
      <c r="L6327" s="1">
        <v>35714</v>
      </c>
      <c r="M6327">
        <f t="shared" si="1767"/>
        <v>0</v>
      </c>
      <c r="N6327">
        <f t="shared" si="1768"/>
        <v>0</v>
      </c>
      <c r="Q6327">
        <f t="shared" si="1769"/>
        <v>2001</v>
      </c>
      <c r="R6327">
        <f t="shared" si="1770"/>
        <v>10</v>
      </c>
      <c r="S6327">
        <f t="shared" si="1771"/>
        <v>12</v>
      </c>
      <c r="T6327" s="5">
        <f t="shared" si="1772"/>
        <v>35714</v>
      </c>
      <c r="U6327" s="7">
        <f t="shared" si="1773"/>
        <v>2001</v>
      </c>
      <c r="V6327" s="7">
        <f t="shared" si="1774"/>
        <v>10</v>
      </c>
      <c r="W6327" s="7">
        <f t="shared" si="1775"/>
        <v>12</v>
      </c>
      <c r="X6327" s="7" t="str">
        <f t="shared" si="1776"/>
        <v>01</v>
      </c>
      <c r="Y6327" t="str">
        <f t="shared" si="1777"/>
        <v>Spriggan</v>
      </c>
      <c r="Z6327" t="str">
        <f t="shared" si="1778"/>
        <v>Spriggan</v>
      </c>
      <c r="AA6327" t="str">
        <f t="shared" si="1779"/>
        <v>sprigga01ggan</v>
      </c>
      <c r="AB6327" t="s">
        <v>14597</v>
      </c>
      <c r="AC6327">
        <f t="shared" si="1780"/>
        <v>1</v>
      </c>
      <c r="AD6327" t="str">
        <f t="shared" si="1781"/>
        <v>sprigga98ggan</v>
      </c>
    </row>
    <row r="6328" spans="1:30">
      <c r="A6328">
        <v>13610</v>
      </c>
      <c r="B6328">
        <f t="shared" si="1764"/>
        <v>0</v>
      </c>
      <c r="C6328" s="8" t="s">
        <v>4478</v>
      </c>
      <c r="D6328" t="s">
        <v>14293</v>
      </c>
      <c r="E6328" s="2">
        <v>49970</v>
      </c>
      <c r="F6328">
        <f t="shared" si="1765"/>
        <v>0</v>
      </c>
      <c r="G6328" s="6">
        <f t="shared" si="1766"/>
        <v>49970</v>
      </c>
      <c r="H6328" s="6">
        <v>49970</v>
      </c>
      <c r="I6328">
        <v>15</v>
      </c>
      <c r="J6328" s="2">
        <v>19675</v>
      </c>
      <c r="K6328">
        <v>12</v>
      </c>
      <c r="L6328" s="1">
        <v>40621</v>
      </c>
      <c r="M6328">
        <f t="shared" si="1767"/>
        <v>0</v>
      </c>
      <c r="N6328">
        <f t="shared" si="1768"/>
        <v>0</v>
      </c>
      <c r="Q6328">
        <f t="shared" si="1769"/>
        <v>2015</v>
      </c>
      <c r="R6328">
        <f t="shared" si="1770"/>
        <v>3</v>
      </c>
      <c r="S6328">
        <f t="shared" si="1771"/>
        <v>20</v>
      </c>
      <c r="T6328" s="5">
        <f t="shared" si="1772"/>
        <v>40621</v>
      </c>
      <c r="U6328" s="7">
        <f t="shared" si="1773"/>
        <v>2015</v>
      </c>
      <c r="V6328" s="7">
        <f t="shared" si="1774"/>
        <v>3</v>
      </c>
      <c r="W6328" s="7">
        <f t="shared" si="1775"/>
        <v>20</v>
      </c>
      <c r="X6328" s="7" t="str">
        <f t="shared" si="1776"/>
        <v>15</v>
      </c>
      <c r="Y6328" t="str">
        <f t="shared" si="1777"/>
        <v>Spring [2015]</v>
      </c>
      <c r="Z6328" t="str">
        <f t="shared" si="1778"/>
        <v>Spring [2015]</v>
      </c>
      <c r="AA6328" t="str">
        <f t="shared" si="1779"/>
        <v>spring[15015]</v>
      </c>
      <c r="AB6328" t="s">
        <v>19</v>
      </c>
      <c r="AC6328">
        <f t="shared" si="1780"/>
        <v>1</v>
      </c>
      <c r="AD6328" t="str">
        <f t="shared" si="1781"/>
        <v>springi14ingi</v>
      </c>
    </row>
    <row r="6329" spans="1:30">
      <c r="A6329">
        <v>13613</v>
      </c>
      <c r="B6329">
        <f t="shared" si="1764"/>
        <v>0</v>
      </c>
      <c r="C6329" s="8" t="s">
        <v>6570</v>
      </c>
      <c r="D6329" t="s">
        <v>14062</v>
      </c>
      <c r="E6329" s="2">
        <v>14124284</v>
      </c>
      <c r="F6329">
        <f t="shared" si="1765"/>
        <v>0</v>
      </c>
      <c r="G6329" s="6">
        <f t="shared" si="1766"/>
        <v>14124284</v>
      </c>
      <c r="H6329" s="6">
        <v>14124284</v>
      </c>
      <c r="I6329" s="3">
        <v>1379</v>
      </c>
      <c r="J6329" s="2">
        <v>263002</v>
      </c>
      <c r="K6329">
        <v>3</v>
      </c>
      <c r="L6329" s="1">
        <v>39886</v>
      </c>
      <c r="M6329">
        <f t="shared" si="1767"/>
        <v>0</v>
      </c>
      <c r="N6329">
        <f t="shared" si="1768"/>
        <v>0</v>
      </c>
      <c r="Q6329">
        <f t="shared" si="1769"/>
        <v>2013</v>
      </c>
      <c r="R6329">
        <f t="shared" si="1770"/>
        <v>3</v>
      </c>
      <c r="S6329">
        <f t="shared" si="1771"/>
        <v>15</v>
      </c>
      <c r="T6329" s="5">
        <f t="shared" si="1772"/>
        <v>39886</v>
      </c>
      <c r="U6329" s="7">
        <f t="shared" si="1773"/>
        <v>2013</v>
      </c>
      <c r="V6329" s="7">
        <f t="shared" si="1774"/>
        <v>3</v>
      </c>
      <c r="W6329" s="7">
        <f t="shared" si="1775"/>
        <v>15</v>
      </c>
      <c r="X6329" s="7" t="str">
        <f t="shared" si="1776"/>
        <v>13</v>
      </c>
      <c r="Y6329" t="str">
        <f t="shared" si="1777"/>
        <v>Spring Breakers</v>
      </c>
      <c r="Z6329" t="str">
        <f t="shared" si="1778"/>
        <v>Spring Breakers</v>
      </c>
      <c r="AA6329" t="str">
        <f t="shared" si="1779"/>
        <v>springb13kers</v>
      </c>
      <c r="AB6329" t="s">
        <v>962</v>
      </c>
      <c r="AC6329">
        <f t="shared" si="1780"/>
        <v>1</v>
      </c>
      <c r="AD6329" t="str">
        <f t="shared" si="1781"/>
        <v>springb12kers</v>
      </c>
    </row>
    <row r="6330" spans="1:30">
      <c r="A6330">
        <v>13614</v>
      </c>
      <c r="B6330">
        <f t="shared" si="1764"/>
        <v>0</v>
      </c>
      <c r="C6330" s="8" t="s">
        <v>6571</v>
      </c>
      <c r="D6330" t="s">
        <v>14219</v>
      </c>
      <c r="E6330" s="2">
        <v>10824</v>
      </c>
      <c r="F6330">
        <f t="shared" si="1765"/>
        <v>0</v>
      </c>
      <c r="G6330" s="6">
        <f t="shared" si="1766"/>
        <v>10824</v>
      </c>
      <c r="H6330" s="6">
        <v>10824</v>
      </c>
      <c r="I6330">
        <v>2</v>
      </c>
      <c r="J6330" s="2">
        <v>854</v>
      </c>
      <c r="K6330">
        <v>1</v>
      </c>
      <c r="L6330" s="1">
        <v>38871</v>
      </c>
      <c r="M6330">
        <f t="shared" si="1767"/>
        <v>0</v>
      </c>
      <c r="N6330">
        <f t="shared" si="1768"/>
        <v>0</v>
      </c>
      <c r="Q6330">
        <f t="shared" si="1769"/>
        <v>2010</v>
      </c>
      <c r="R6330">
        <f t="shared" si="1770"/>
        <v>6</v>
      </c>
      <c r="S6330">
        <f t="shared" si="1771"/>
        <v>4</v>
      </c>
      <c r="T6330" s="5">
        <f t="shared" si="1772"/>
        <v>38871</v>
      </c>
      <c r="U6330" s="7">
        <f t="shared" si="1773"/>
        <v>2010</v>
      </c>
      <c r="V6330" s="7">
        <f t="shared" si="1774"/>
        <v>6</v>
      </c>
      <c r="W6330" s="7">
        <f t="shared" si="1775"/>
        <v>4</v>
      </c>
      <c r="X6330" s="7" t="str">
        <f t="shared" si="1776"/>
        <v>10</v>
      </c>
      <c r="Y6330" t="str">
        <f t="shared" si="1777"/>
        <v>Spring Fever</v>
      </c>
      <c r="Z6330" t="str">
        <f t="shared" si="1778"/>
        <v>Spring Fever</v>
      </c>
      <c r="AA6330" t="str">
        <f t="shared" si="1779"/>
        <v>springf10ever</v>
      </c>
      <c r="AB6330" t="s">
        <v>2120</v>
      </c>
      <c r="AC6330">
        <f t="shared" si="1780"/>
        <v>1</v>
      </c>
      <c r="AD6330" t="str">
        <f t="shared" si="1781"/>
        <v>chunfen09ewan</v>
      </c>
    </row>
    <row r="6331" spans="1:30">
      <c r="A6331">
        <v>13615</v>
      </c>
      <c r="B6331">
        <f t="shared" si="1764"/>
        <v>0</v>
      </c>
      <c r="C6331" s="8" t="s">
        <v>6572</v>
      </c>
      <c r="D6331" t="s">
        <v>14304</v>
      </c>
      <c r="E6331" s="2">
        <v>117471</v>
      </c>
      <c r="F6331">
        <f t="shared" si="1765"/>
        <v>0</v>
      </c>
      <c r="G6331" s="6">
        <f t="shared" si="1766"/>
        <v>117471</v>
      </c>
      <c r="H6331" s="6">
        <v>117471</v>
      </c>
      <c r="I6331">
        <v>2</v>
      </c>
      <c r="J6331" s="2">
        <v>6269</v>
      </c>
      <c r="K6331">
        <v>2</v>
      </c>
      <c r="L6331" s="1">
        <v>35406</v>
      </c>
      <c r="M6331">
        <f t="shared" si="1767"/>
        <v>0</v>
      </c>
      <c r="N6331">
        <f t="shared" si="1768"/>
        <v>0</v>
      </c>
      <c r="Q6331">
        <f t="shared" si="1769"/>
        <v>2000</v>
      </c>
      <c r="R6331">
        <f t="shared" si="1770"/>
        <v>12</v>
      </c>
      <c r="S6331">
        <f t="shared" si="1771"/>
        <v>8</v>
      </c>
      <c r="T6331" s="5">
        <f t="shared" si="1772"/>
        <v>35406</v>
      </c>
      <c r="U6331" s="7">
        <f t="shared" si="1773"/>
        <v>2000</v>
      </c>
      <c r="V6331" s="7">
        <f t="shared" si="1774"/>
        <v>12</v>
      </c>
      <c r="W6331" s="7">
        <f t="shared" si="1775"/>
        <v>8</v>
      </c>
      <c r="X6331" s="7" t="str">
        <f t="shared" si="1776"/>
        <v>00</v>
      </c>
      <c r="Y6331" t="str">
        <f t="shared" si="1777"/>
        <v>Spring Forward</v>
      </c>
      <c r="Z6331" t="str">
        <f t="shared" si="1778"/>
        <v>Spring Forward</v>
      </c>
      <c r="AA6331" t="str">
        <f t="shared" si="1779"/>
        <v>springf00ward</v>
      </c>
      <c r="AB6331" t="s">
        <v>14467</v>
      </c>
      <c r="AC6331">
        <f t="shared" si="1780"/>
        <v>1</v>
      </c>
      <c r="AD6331" t="str">
        <f t="shared" si="1781"/>
        <v>springf99ward</v>
      </c>
    </row>
    <row r="6332" spans="1:30">
      <c r="A6332">
        <v>13616</v>
      </c>
      <c r="B6332">
        <f t="shared" si="1764"/>
        <v>0</v>
      </c>
      <c r="C6332" s="8" t="s">
        <v>6573</v>
      </c>
      <c r="D6332" t="s">
        <v>14183</v>
      </c>
      <c r="E6332" s="2">
        <v>2380788</v>
      </c>
      <c r="F6332">
        <f t="shared" si="1765"/>
        <v>0</v>
      </c>
      <c r="G6332" s="6">
        <f t="shared" si="1766"/>
        <v>2380788</v>
      </c>
      <c r="H6332" s="6">
        <v>2380788</v>
      </c>
      <c r="I6332">
        <v>74</v>
      </c>
      <c r="J6332" s="2">
        <v>42561</v>
      </c>
      <c r="K6332">
        <v>6</v>
      </c>
      <c r="L6332" s="1">
        <v>36617</v>
      </c>
      <c r="M6332">
        <f t="shared" si="1767"/>
        <v>0</v>
      </c>
      <c r="N6332">
        <f t="shared" si="1768"/>
        <v>0</v>
      </c>
      <c r="Q6332">
        <f t="shared" si="1769"/>
        <v>2004</v>
      </c>
      <c r="R6332">
        <f t="shared" si="1770"/>
        <v>4</v>
      </c>
      <c r="S6332">
        <f t="shared" si="1771"/>
        <v>2</v>
      </c>
      <c r="T6332" s="5">
        <f t="shared" si="1772"/>
        <v>36617</v>
      </c>
      <c r="U6332" s="7">
        <f t="shared" si="1773"/>
        <v>2004</v>
      </c>
      <c r="V6332" s="7">
        <f t="shared" si="1774"/>
        <v>4</v>
      </c>
      <c r="W6332" s="7">
        <f t="shared" si="1775"/>
        <v>2</v>
      </c>
      <c r="X6332" s="7" t="str">
        <f t="shared" si="1776"/>
        <v>04</v>
      </c>
      <c r="Y6332" t="str">
        <f t="shared" si="1777"/>
        <v>Spring, Summer, Fall, Winter... and Spring</v>
      </c>
      <c r="Z6332" t="str">
        <f t="shared" si="1778"/>
        <v>Spring, Summer, Fall, Winter... and Spring</v>
      </c>
      <c r="AA6332" t="str">
        <f t="shared" si="1779"/>
        <v>spring,04ring</v>
      </c>
      <c r="AB6332" t="s">
        <v>3581</v>
      </c>
      <c r="AC6332">
        <f t="shared" si="1780"/>
        <v>1</v>
      </c>
      <c r="AD6332" t="str">
        <f t="shared" si="1781"/>
        <v>bomyeor03obom</v>
      </c>
    </row>
    <row r="6333" spans="1:30">
      <c r="A6333">
        <v>13618</v>
      </c>
      <c r="B6333">
        <f t="shared" si="1764"/>
        <v>0</v>
      </c>
      <c r="C6333" s="8" t="s">
        <v>6574</v>
      </c>
      <c r="D6333" t="s">
        <v>14163</v>
      </c>
      <c r="E6333" s="2">
        <v>43017</v>
      </c>
      <c r="F6333">
        <f t="shared" si="1765"/>
        <v>0</v>
      </c>
      <c r="G6333" s="6">
        <f t="shared" si="1766"/>
        <v>43017</v>
      </c>
      <c r="H6333" s="6">
        <v>43017</v>
      </c>
      <c r="I6333">
        <v>2</v>
      </c>
      <c r="J6333" s="2">
        <v>7506</v>
      </c>
      <c r="K6333">
        <v>2</v>
      </c>
      <c r="L6333" s="1">
        <v>36659</v>
      </c>
      <c r="M6333">
        <f t="shared" si="1767"/>
        <v>0</v>
      </c>
      <c r="N6333">
        <f t="shared" si="1768"/>
        <v>0</v>
      </c>
      <c r="Q6333">
        <f t="shared" si="1769"/>
        <v>2004</v>
      </c>
      <c r="R6333">
        <f t="shared" si="1770"/>
        <v>5</v>
      </c>
      <c r="S6333">
        <f t="shared" si="1771"/>
        <v>14</v>
      </c>
      <c r="T6333" s="5">
        <f t="shared" si="1772"/>
        <v>36659</v>
      </c>
      <c r="U6333" s="7">
        <f t="shared" si="1773"/>
        <v>2004</v>
      </c>
      <c r="V6333" s="7">
        <f t="shared" si="1774"/>
        <v>5</v>
      </c>
      <c r="W6333" s="7">
        <f t="shared" si="1775"/>
        <v>14</v>
      </c>
      <c r="X6333" s="7" t="str">
        <f t="shared" si="1776"/>
        <v>04</v>
      </c>
      <c r="Y6333" t="str">
        <f t="shared" si="1777"/>
        <v>Springtime in a Small Town</v>
      </c>
      <c r="Z6333" t="str">
        <f t="shared" si="1778"/>
        <v>Springtime in a Small Town</v>
      </c>
      <c r="AA6333" t="str">
        <f t="shared" si="1779"/>
        <v>springt04town</v>
      </c>
      <c r="AB6333" t="s">
        <v>3582</v>
      </c>
      <c r="AC6333">
        <f t="shared" si="1780"/>
        <v>1</v>
      </c>
      <c r="AD6333" t="str">
        <f t="shared" si="1781"/>
        <v>xiaoche02chun</v>
      </c>
    </row>
    <row r="6334" spans="1:30">
      <c r="A6334">
        <v>13620</v>
      </c>
      <c r="B6334">
        <f t="shared" si="1764"/>
        <v>0</v>
      </c>
      <c r="C6334" s="8" t="s">
        <v>6575</v>
      </c>
      <c r="D6334" t="s">
        <v>14275</v>
      </c>
      <c r="E6334" s="2">
        <v>411119</v>
      </c>
      <c r="F6334">
        <f t="shared" si="1765"/>
        <v>0</v>
      </c>
      <c r="G6334" s="6">
        <f t="shared" si="1766"/>
        <v>411119</v>
      </c>
      <c r="H6334" s="6">
        <v>411119</v>
      </c>
      <c r="I6334">
        <v>24</v>
      </c>
      <c r="J6334" s="2">
        <v>15160</v>
      </c>
      <c r="K6334">
        <v>1</v>
      </c>
      <c r="L6334" s="1">
        <v>36232</v>
      </c>
      <c r="M6334">
        <f t="shared" si="1767"/>
        <v>0</v>
      </c>
      <c r="N6334">
        <f t="shared" si="1768"/>
        <v>0</v>
      </c>
      <c r="Q6334">
        <f t="shared" si="1769"/>
        <v>2003</v>
      </c>
      <c r="R6334">
        <f t="shared" si="1770"/>
        <v>3</v>
      </c>
      <c r="S6334">
        <f t="shared" si="1771"/>
        <v>14</v>
      </c>
      <c r="T6334" s="5">
        <f t="shared" si="1772"/>
        <v>36232</v>
      </c>
      <c r="U6334" s="7">
        <f t="shared" si="1773"/>
        <v>2003</v>
      </c>
      <c r="V6334" s="7">
        <f t="shared" si="1774"/>
        <v>3</v>
      </c>
      <c r="W6334" s="7">
        <f t="shared" si="1775"/>
        <v>14</v>
      </c>
      <c r="X6334" s="7" t="str">
        <f t="shared" si="1776"/>
        <v>03</v>
      </c>
      <c r="Y6334" t="str">
        <f t="shared" si="1777"/>
        <v>Spun</v>
      </c>
      <c r="Z6334" t="str">
        <f t="shared" si="1778"/>
        <v>Spun</v>
      </c>
      <c r="AA6334" t="str">
        <f t="shared" si="1779"/>
        <v>spun03spun</v>
      </c>
      <c r="AB6334" t="s">
        <v>3799</v>
      </c>
      <c r="AC6334">
        <f t="shared" si="1780"/>
        <v>1</v>
      </c>
      <c r="AD6334" t="str">
        <f t="shared" si="1781"/>
        <v>spun02spun</v>
      </c>
    </row>
    <row r="6335" spans="1:30">
      <c r="A6335">
        <v>13621</v>
      </c>
      <c r="B6335">
        <f t="shared" si="1764"/>
        <v>0</v>
      </c>
      <c r="C6335" s="8" t="s">
        <v>6576</v>
      </c>
      <c r="D6335" t="s">
        <v>14460</v>
      </c>
      <c r="E6335" s="2">
        <v>11441</v>
      </c>
      <c r="F6335">
        <f t="shared" si="1765"/>
        <v>0</v>
      </c>
      <c r="G6335" s="6">
        <f t="shared" si="1766"/>
        <v>11441</v>
      </c>
      <c r="H6335" s="6">
        <v>11441</v>
      </c>
      <c r="I6335">
        <v>1</v>
      </c>
      <c r="J6335" s="2">
        <v>6223</v>
      </c>
      <c r="K6335">
        <v>1</v>
      </c>
      <c r="L6335" s="1">
        <v>38059</v>
      </c>
      <c r="M6335">
        <f t="shared" si="1767"/>
        <v>0</v>
      </c>
      <c r="N6335">
        <f t="shared" si="1768"/>
        <v>0</v>
      </c>
      <c r="Q6335">
        <f t="shared" si="1769"/>
        <v>2008</v>
      </c>
      <c r="R6335">
        <f t="shared" si="1770"/>
        <v>3</v>
      </c>
      <c r="S6335">
        <f t="shared" si="1771"/>
        <v>14</v>
      </c>
      <c r="T6335" s="5">
        <f t="shared" si="1772"/>
        <v>38059</v>
      </c>
      <c r="U6335" s="7">
        <f t="shared" si="1773"/>
        <v>2008</v>
      </c>
      <c r="V6335" s="7">
        <f t="shared" si="1774"/>
        <v>3</v>
      </c>
      <c r="W6335" s="7">
        <f t="shared" si="1775"/>
        <v>14</v>
      </c>
      <c r="X6335" s="7" t="str">
        <f t="shared" si="1776"/>
        <v>08</v>
      </c>
      <c r="Y6335" t="str">
        <f t="shared" si="1777"/>
        <v>Sputnik Mania</v>
      </c>
      <c r="Z6335" t="str">
        <f t="shared" si="1778"/>
        <v>Sputnik Mania</v>
      </c>
      <c r="AA6335" t="str">
        <f t="shared" si="1779"/>
        <v>sputnik08ania</v>
      </c>
      <c r="AB6335" t="s">
        <v>2349</v>
      </c>
      <c r="AC6335">
        <f t="shared" si="1780"/>
        <v>1</v>
      </c>
      <c r="AD6335" t="str">
        <f t="shared" si="1781"/>
        <v>sputnik07ania</v>
      </c>
    </row>
    <row r="6336" spans="1:30">
      <c r="A6336">
        <v>13622</v>
      </c>
      <c r="B6336">
        <f t="shared" si="1764"/>
        <v>0</v>
      </c>
      <c r="C6336" s="8" t="s">
        <v>6577</v>
      </c>
      <c r="D6336" t="s">
        <v>14400</v>
      </c>
      <c r="E6336" s="2">
        <v>110825712</v>
      </c>
      <c r="F6336">
        <f t="shared" si="1765"/>
        <v>0</v>
      </c>
      <c r="G6336" s="6">
        <f t="shared" si="1766"/>
        <v>110825712</v>
      </c>
      <c r="H6336" s="6">
        <v>110825712</v>
      </c>
      <c r="I6336" s="3">
        <v>3715</v>
      </c>
      <c r="J6336" s="2">
        <v>29085719</v>
      </c>
      <c r="K6336" s="3">
        <v>3711</v>
      </c>
      <c r="L6336" s="1">
        <v>40698</v>
      </c>
      <c r="M6336">
        <f t="shared" si="1767"/>
        <v>0</v>
      </c>
      <c r="N6336">
        <f t="shared" si="1768"/>
        <v>0</v>
      </c>
      <c r="Q6336">
        <f t="shared" si="1769"/>
        <v>2015</v>
      </c>
      <c r="R6336">
        <f t="shared" si="1770"/>
        <v>6</v>
      </c>
      <c r="S6336">
        <f t="shared" si="1771"/>
        <v>5</v>
      </c>
      <c r="T6336" s="5">
        <f t="shared" si="1772"/>
        <v>40698</v>
      </c>
      <c r="U6336" s="7">
        <f t="shared" si="1773"/>
        <v>2015</v>
      </c>
      <c r="V6336" s="7">
        <f t="shared" si="1774"/>
        <v>6</v>
      </c>
      <c r="W6336" s="7">
        <f t="shared" si="1775"/>
        <v>5</v>
      </c>
      <c r="X6336" s="7" t="str">
        <f t="shared" si="1776"/>
        <v>15</v>
      </c>
      <c r="Y6336" t="str">
        <f t="shared" si="1777"/>
        <v>Spy</v>
      </c>
      <c r="Z6336" t="str">
        <f t="shared" si="1778"/>
        <v>Spy</v>
      </c>
      <c r="AA6336" t="str">
        <f t="shared" si="1779"/>
        <v>spy15spy</v>
      </c>
      <c r="AC6336">
        <f t="shared" si="1780"/>
        <v>0</v>
      </c>
      <c r="AD6336" t="str">
        <f t="shared" si="1781"/>
        <v>spy15spy</v>
      </c>
    </row>
    <row r="6337" spans="1:30">
      <c r="A6337">
        <v>13623</v>
      </c>
      <c r="B6337">
        <f t="shared" si="1764"/>
        <v>0</v>
      </c>
      <c r="C6337" s="8" t="s">
        <v>6578</v>
      </c>
      <c r="D6337" t="s">
        <v>14185</v>
      </c>
      <c r="E6337" s="2">
        <v>62362560</v>
      </c>
      <c r="F6337">
        <f t="shared" si="1765"/>
        <v>0</v>
      </c>
      <c r="G6337" s="6">
        <f t="shared" si="1766"/>
        <v>62362560</v>
      </c>
      <c r="H6337" s="6">
        <v>62362560</v>
      </c>
      <c r="I6337" s="3">
        <v>2770</v>
      </c>
      <c r="J6337" s="2">
        <v>21689125</v>
      </c>
      <c r="K6337" s="3">
        <v>2770</v>
      </c>
      <c r="L6337" s="1">
        <v>35754</v>
      </c>
      <c r="M6337">
        <f t="shared" si="1767"/>
        <v>0</v>
      </c>
      <c r="N6337">
        <f t="shared" si="1768"/>
        <v>0</v>
      </c>
      <c r="Q6337">
        <f t="shared" si="1769"/>
        <v>2001</v>
      </c>
      <c r="R6337">
        <f t="shared" si="1770"/>
        <v>11</v>
      </c>
      <c r="S6337">
        <f t="shared" si="1771"/>
        <v>21</v>
      </c>
      <c r="T6337" s="5">
        <f t="shared" si="1772"/>
        <v>35754</v>
      </c>
      <c r="U6337" s="7">
        <f t="shared" si="1773"/>
        <v>2001</v>
      </c>
      <c r="V6337" s="7">
        <f t="shared" si="1774"/>
        <v>11</v>
      </c>
      <c r="W6337" s="7">
        <f t="shared" si="1775"/>
        <v>21</v>
      </c>
      <c r="X6337" s="7" t="str">
        <f t="shared" si="1776"/>
        <v>01</v>
      </c>
      <c r="Y6337" t="str">
        <f t="shared" si="1777"/>
        <v>Spy Game</v>
      </c>
      <c r="Z6337" t="str">
        <f t="shared" si="1778"/>
        <v>Spy Game</v>
      </c>
      <c r="AA6337" t="str">
        <f t="shared" si="1779"/>
        <v>spygame01game</v>
      </c>
      <c r="AC6337">
        <f t="shared" si="1780"/>
        <v>0</v>
      </c>
      <c r="AD6337" t="str">
        <f t="shared" si="1781"/>
        <v>spygame01game</v>
      </c>
    </row>
    <row r="6338" spans="1:30">
      <c r="A6338">
        <v>13625</v>
      </c>
      <c r="B6338">
        <f t="shared" ref="B6338:B6401" si="1782">IFERROR(FIND("[re-",C6338),0)</f>
        <v>0</v>
      </c>
      <c r="C6338" s="8" t="s">
        <v>6579</v>
      </c>
      <c r="D6338" t="s">
        <v>14253</v>
      </c>
      <c r="E6338" s="2">
        <v>112719001</v>
      </c>
      <c r="F6338">
        <f t="shared" ref="F6338:F6401" si="1783">IF(NOT(ISBLANK(E6338)),IF(ISNUMBER(E6338),0,1),0)</f>
        <v>0</v>
      </c>
      <c r="G6338" s="6">
        <f t="shared" ref="G6338:G6401" si="1784">IFERROR(IF(NOT(ISBLANK(E6338)),VALUE(SUBSTITUTE(E6338,"*","")),""),"")</f>
        <v>112719001</v>
      </c>
      <c r="H6338" s="6">
        <v>112719001</v>
      </c>
      <c r="I6338" s="3">
        <v>3191</v>
      </c>
      <c r="J6338" s="2">
        <v>26546881</v>
      </c>
      <c r="K6338" s="3">
        <v>3104</v>
      </c>
      <c r="L6338" s="1">
        <v>35518</v>
      </c>
      <c r="M6338">
        <f t="shared" ref="M6338:M6401" si="1785">IF(EXACT("TBD",L6338),1,0)</f>
        <v>0</v>
      </c>
      <c r="N6338">
        <f t="shared" ref="N6338:N6401" si="1786">IFERROR(IF(L6338&gt;DATE(2016,5,18),1,0),0)</f>
        <v>0</v>
      </c>
      <c r="Q6338">
        <f t="shared" ref="Q6338:Q6401" si="1787">IFERROR(IF(ISBLANK(P6338),YEAR(L6338),P6338),"")</f>
        <v>2001</v>
      </c>
      <c r="R6338">
        <f t="shared" ref="R6338:R6401" si="1788">IFERROR(IF(NOT(ISBLANK(P6338)),IF(NOT(ISBLANK(O6338)),O6338,""),MONTH(L6338)),"")</f>
        <v>3</v>
      </c>
      <c r="S6338">
        <f t="shared" ref="S6338:S6401" si="1789">IFERROR(IF(AND(ISBLANK(O6338),ISBLANK(P6338)),DAY(L6338),""),"")</f>
        <v>30</v>
      </c>
      <c r="T6338" s="5">
        <f t="shared" ref="T6338:T6401" si="1790">IFERROR(IF(NOT(AND(ISBLANK(Q6338),ISBLANK(R6338),ISBLANK(S6338))),DATE(Q6338,R6338,S6338),""),"")</f>
        <v>35518</v>
      </c>
      <c r="U6338" s="7">
        <f t="shared" ref="U6338:U6401" si="1791">YEAR(T6338)</f>
        <v>2001</v>
      </c>
      <c r="V6338" s="7">
        <f t="shared" ref="V6338:V6401" si="1792">MONTH(T6338)</f>
        <v>3</v>
      </c>
      <c r="W6338" s="7">
        <f t="shared" ref="W6338:W6401" si="1793">DAY(T6338)</f>
        <v>30</v>
      </c>
      <c r="X6338" s="7" t="str">
        <f t="shared" ref="X6338:X6401" si="1794">IF(M6338=1,"tbd",IF(Q6338&lt;1927,Q6338,RIGHT(Q6338,2)))</f>
        <v>01</v>
      </c>
      <c r="Y6338" t="str">
        <f t="shared" ref="Y6338:Y6401" si="1795">IF(EXACT(LEFT(C6338,2),"A "),MID(C6338,3,9999),C6338)</f>
        <v>Spy Kids</v>
      </c>
      <c r="Z6338" t="str">
        <f t="shared" ref="Z6338:Z6401" si="1796">IF(EXACT(LEFT(Y6338,4),"The "),MID(Y6338,5,9999),Y6338)</f>
        <v>Spy Kids</v>
      </c>
      <c r="AA6338" t="str">
        <f t="shared" ref="AA6338:AA6401" si="1797">LOWER(CONCATENATE(LEFT(SUBSTITUTE(TRIM(CLEAN(Z6338))," ",""),7),RIGHT(X6338,2),RIGHT(SUBSTITUTE(TRIM(CLEAN(Z6338))," ",""),4)))</f>
        <v>spykids01kids</v>
      </c>
      <c r="AC6338">
        <f t="shared" ref="AC6338:AC6401" si="1798">IF(ISBLANK(AB6338),0,1)</f>
        <v>0</v>
      </c>
      <c r="AD6338" t="str">
        <f t="shared" ref="AD6338:AD6401" si="1799">IF(ISBLANK(AB6338),AA6338,AB6338)</f>
        <v>spykids01kids</v>
      </c>
    </row>
    <row r="6339" spans="1:30">
      <c r="A6339">
        <v>13626</v>
      </c>
      <c r="B6339">
        <f t="shared" si="1782"/>
        <v>0</v>
      </c>
      <c r="C6339" s="8" t="s">
        <v>6580</v>
      </c>
      <c r="D6339" t="s">
        <v>13939</v>
      </c>
      <c r="E6339" s="2">
        <v>85846429</v>
      </c>
      <c r="F6339">
        <f t="shared" si="1783"/>
        <v>0</v>
      </c>
      <c r="G6339" s="6">
        <f t="shared" si="1784"/>
        <v>85846429</v>
      </c>
      <c r="H6339" s="6">
        <v>85846429</v>
      </c>
      <c r="I6339" s="3">
        <v>3307</v>
      </c>
      <c r="J6339" s="2">
        <v>16711716</v>
      </c>
      <c r="K6339" s="3">
        <v>3307</v>
      </c>
      <c r="L6339" s="1">
        <v>36013</v>
      </c>
      <c r="M6339">
        <f t="shared" si="1785"/>
        <v>0</v>
      </c>
      <c r="N6339">
        <f t="shared" si="1786"/>
        <v>0</v>
      </c>
      <c r="Q6339">
        <f t="shared" si="1787"/>
        <v>2002</v>
      </c>
      <c r="R6339">
        <f t="shared" si="1788"/>
        <v>8</v>
      </c>
      <c r="S6339">
        <f t="shared" si="1789"/>
        <v>7</v>
      </c>
      <c r="T6339" s="5">
        <f t="shared" si="1790"/>
        <v>36013</v>
      </c>
      <c r="U6339" s="7">
        <f t="shared" si="1791"/>
        <v>2002</v>
      </c>
      <c r="V6339" s="7">
        <f t="shared" si="1792"/>
        <v>8</v>
      </c>
      <c r="W6339" s="7">
        <f t="shared" si="1793"/>
        <v>7</v>
      </c>
      <c r="X6339" s="7" t="str">
        <f t="shared" si="1794"/>
        <v>02</v>
      </c>
      <c r="Y6339" t="str">
        <f t="shared" si="1795"/>
        <v>Spy Kids 2: The Island of Lost Dreams</v>
      </c>
      <c r="Z6339" t="str">
        <f t="shared" si="1796"/>
        <v>Spy Kids 2: The Island of Lost Dreams</v>
      </c>
      <c r="AA6339" t="str">
        <f t="shared" si="1797"/>
        <v>spykids02eams</v>
      </c>
      <c r="AC6339">
        <f t="shared" si="1798"/>
        <v>0</v>
      </c>
      <c r="AD6339" t="str">
        <f t="shared" si="1799"/>
        <v>spykids02eams</v>
      </c>
    </row>
    <row r="6340" spans="1:30">
      <c r="A6340">
        <v>13627</v>
      </c>
      <c r="B6340">
        <f t="shared" si="1782"/>
        <v>0</v>
      </c>
      <c r="C6340" s="8" t="s">
        <v>6581</v>
      </c>
      <c r="D6340" t="s">
        <v>13939</v>
      </c>
      <c r="E6340" s="2">
        <v>111761982</v>
      </c>
      <c r="F6340">
        <f t="shared" si="1783"/>
        <v>0</v>
      </c>
      <c r="G6340" s="6">
        <f t="shared" si="1784"/>
        <v>111761982</v>
      </c>
      <c r="H6340" s="6">
        <v>111761982</v>
      </c>
      <c r="I6340" s="3">
        <v>3388</v>
      </c>
      <c r="J6340" s="2">
        <v>33417739</v>
      </c>
      <c r="K6340" s="3">
        <v>3344</v>
      </c>
      <c r="L6340" s="1">
        <v>36365</v>
      </c>
      <c r="M6340">
        <f t="shared" si="1785"/>
        <v>0</v>
      </c>
      <c r="N6340">
        <f t="shared" si="1786"/>
        <v>0</v>
      </c>
      <c r="Q6340">
        <f t="shared" si="1787"/>
        <v>2003</v>
      </c>
      <c r="R6340">
        <f t="shared" si="1788"/>
        <v>7</v>
      </c>
      <c r="S6340">
        <f t="shared" si="1789"/>
        <v>25</v>
      </c>
      <c r="T6340" s="5">
        <f t="shared" si="1790"/>
        <v>36365</v>
      </c>
      <c r="U6340" s="7">
        <f t="shared" si="1791"/>
        <v>2003</v>
      </c>
      <c r="V6340" s="7">
        <f t="shared" si="1792"/>
        <v>7</v>
      </c>
      <c r="W6340" s="7">
        <f t="shared" si="1793"/>
        <v>25</v>
      </c>
      <c r="X6340" s="7" t="str">
        <f t="shared" si="1794"/>
        <v>03</v>
      </c>
      <c r="Y6340" t="str">
        <f t="shared" si="1795"/>
        <v>Spy Kids 3D: Game Over</v>
      </c>
      <c r="Z6340" t="str">
        <f t="shared" si="1796"/>
        <v>Spy Kids 3D: Game Over</v>
      </c>
      <c r="AA6340" t="str">
        <f t="shared" si="1797"/>
        <v>spykids03over</v>
      </c>
      <c r="AC6340">
        <f t="shared" si="1798"/>
        <v>0</v>
      </c>
      <c r="AD6340" t="str">
        <f t="shared" si="1799"/>
        <v>spykids03over</v>
      </c>
    </row>
    <row r="6341" spans="1:30">
      <c r="A6341">
        <v>13628</v>
      </c>
      <c r="B6341">
        <f t="shared" si="1782"/>
        <v>0</v>
      </c>
      <c r="C6341" s="8" t="s">
        <v>6582</v>
      </c>
      <c r="D6341" t="s">
        <v>13971</v>
      </c>
      <c r="E6341" s="2">
        <v>38538188</v>
      </c>
      <c r="F6341">
        <f t="shared" si="1783"/>
        <v>0</v>
      </c>
      <c r="G6341" s="6">
        <f t="shared" si="1784"/>
        <v>38538188</v>
      </c>
      <c r="H6341" s="6">
        <v>38538188</v>
      </c>
      <c r="I6341" s="3">
        <v>3305</v>
      </c>
      <c r="J6341" s="2">
        <v>11644672</v>
      </c>
      <c r="K6341" s="3">
        <v>3295</v>
      </c>
      <c r="L6341" s="1">
        <v>39312</v>
      </c>
      <c r="M6341">
        <f t="shared" si="1785"/>
        <v>0</v>
      </c>
      <c r="N6341">
        <f t="shared" si="1786"/>
        <v>0</v>
      </c>
      <c r="Q6341">
        <f t="shared" si="1787"/>
        <v>2011</v>
      </c>
      <c r="R6341">
        <f t="shared" si="1788"/>
        <v>8</v>
      </c>
      <c r="S6341">
        <f t="shared" si="1789"/>
        <v>19</v>
      </c>
      <c r="T6341" s="5">
        <f t="shared" si="1790"/>
        <v>39312</v>
      </c>
      <c r="U6341" s="7">
        <f t="shared" si="1791"/>
        <v>2011</v>
      </c>
      <c r="V6341" s="7">
        <f t="shared" si="1792"/>
        <v>8</v>
      </c>
      <c r="W6341" s="7">
        <f t="shared" si="1793"/>
        <v>19</v>
      </c>
      <c r="X6341" s="7" t="str">
        <f t="shared" si="1794"/>
        <v>11</v>
      </c>
      <c r="Y6341" t="str">
        <f t="shared" si="1795"/>
        <v>Spy Kids: All the Time in the World</v>
      </c>
      <c r="Z6341" t="str">
        <f t="shared" si="1796"/>
        <v>Spy Kids: All the Time in the World</v>
      </c>
      <c r="AA6341" t="str">
        <f t="shared" si="1797"/>
        <v>spykids11orld</v>
      </c>
      <c r="AB6341" t="s">
        <v>1974</v>
      </c>
      <c r="AC6341">
        <f t="shared" si="1798"/>
        <v>1</v>
      </c>
      <c r="AD6341" t="str">
        <f t="shared" si="1799"/>
        <v>spykids11in4d</v>
      </c>
    </row>
    <row r="6342" spans="1:30">
      <c r="A6342">
        <v>13638</v>
      </c>
      <c r="B6342">
        <f t="shared" si="1782"/>
        <v>0</v>
      </c>
      <c r="C6342" s="8" t="s">
        <v>6402</v>
      </c>
      <c r="D6342" t="s">
        <v>13942</v>
      </c>
      <c r="E6342" s="2">
        <v>44137712</v>
      </c>
      <c r="F6342">
        <f t="shared" si="1783"/>
        <v>0</v>
      </c>
      <c r="G6342" s="6">
        <f t="shared" si="1784"/>
        <v>44137712</v>
      </c>
      <c r="H6342" s="6">
        <v>44137712</v>
      </c>
      <c r="I6342" s="3">
        <v>2552</v>
      </c>
      <c r="J6342" s="2">
        <v>109878</v>
      </c>
      <c r="K6342">
        <v>4</v>
      </c>
      <c r="L6342" s="1">
        <v>40460</v>
      </c>
      <c r="M6342">
        <f t="shared" si="1785"/>
        <v>0</v>
      </c>
      <c r="N6342">
        <f t="shared" si="1786"/>
        <v>0</v>
      </c>
      <c r="Q6342">
        <f t="shared" si="1787"/>
        <v>2014</v>
      </c>
      <c r="R6342">
        <f t="shared" si="1788"/>
        <v>10</v>
      </c>
      <c r="S6342">
        <f t="shared" si="1789"/>
        <v>10</v>
      </c>
      <c r="T6342" s="5">
        <f t="shared" si="1790"/>
        <v>40460</v>
      </c>
      <c r="U6342" s="7">
        <f t="shared" si="1791"/>
        <v>2014</v>
      </c>
      <c r="V6342" s="7">
        <f t="shared" si="1792"/>
        <v>10</v>
      </c>
      <c r="W6342" s="7">
        <f t="shared" si="1793"/>
        <v>10</v>
      </c>
      <c r="X6342" s="7" t="str">
        <f t="shared" si="1794"/>
        <v>14</v>
      </c>
      <c r="Y6342" t="str">
        <f t="shared" si="1795"/>
        <v>St. Vincent</v>
      </c>
      <c r="Z6342" t="str">
        <f t="shared" si="1796"/>
        <v>St. Vincent</v>
      </c>
      <c r="AA6342" t="str">
        <f t="shared" si="1797"/>
        <v>st.vinc14cent</v>
      </c>
      <c r="AC6342">
        <f t="shared" si="1798"/>
        <v>0</v>
      </c>
      <c r="AD6342" t="str">
        <f t="shared" si="1799"/>
        <v>st.vinc14cent</v>
      </c>
    </row>
    <row r="6343" spans="1:30">
      <c r="A6343">
        <v>13640</v>
      </c>
      <c r="B6343">
        <f t="shared" si="1782"/>
        <v>0</v>
      </c>
      <c r="C6343" s="8" t="s">
        <v>6219</v>
      </c>
      <c r="D6343" t="s">
        <v>14217</v>
      </c>
      <c r="E6343" s="2">
        <v>782383</v>
      </c>
      <c r="F6343">
        <f t="shared" si="1783"/>
        <v>0</v>
      </c>
      <c r="G6343" s="6">
        <f t="shared" si="1784"/>
        <v>782383</v>
      </c>
      <c r="H6343" s="6">
        <v>782383</v>
      </c>
      <c r="I6343">
        <v>78</v>
      </c>
      <c r="J6343" s="2">
        <v>38654</v>
      </c>
      <c r="K6343">
        <v>3</v>
      </c>
      <c r="L6343" s="1">
        <v>36806</v>
      </c>
      <c r="M6343">
        <f t="shared" si="1785"/>
        <v>0</v>
      </c>
      <c r="N6343">
        <f t="shared" si="1786"/>
        <v>0</v>
      </c>
      <c r="Q6343">
        <f t="shared" si="1787"/>
        <v>2004</v>
      </c>
      <c r="R6343">
        <f t="shared" si="1788"/>
        <v>10</v>
      </c>
      <c r="S6343">
        <f t="shared" si="1789"/>
        <v>8</v>
      </c>
      <c r="T6343" s="5">
        <f t="shared" si="1790"/>
        <v>36806</v>
      </c>
      <c r="U6343" s="7">
        <f t="shared" si="1791"/>
        <v>2004</v>
      </c>
      <c r="V6343" s="7">
        <f t="shared" si="1792"/>
        <v>10</v>
      </c>
      <c r="W6343" s="7">
        <f t="shared" si="1793"/>
        <v>8</v>
      </c>
      <c r="X6343" s="7" t="str">
        <f t="shared" si="1794"/>
        <v>04</v>
      </c>
      <c r="Y6343" t="str">
        <f t="shared" si="1795"/>
        <v>Stage Beauty</v>
      </c>
      <c r="Z6343" t="str">
        <f t="shared" si="1796"/>
        <v>Stage Beauty</v>
      </c>
      <c r="AA6343" t="str">
        <f t="shared" si="1797"/>
        <v>stagebe04auty</v>
      </c>
      <c r="AC6343">
        <f t="shared" si="1798"/>
        <v>0</v>
      </c>
      <c r="AD6343" t="str">
        <f t="shared" si="1799"/>
        <v>stagebe04auty</v>
      </c>
    </row>
    <row r="6344" spans="1:30">
      <c r="A6344">
        <v>13643</v>
      </c>
      <c r="B6344">
        <f t="shared" si="1782"/>
        <v>0</v>
      </c>
      <c r="C6344" s="8" t="s">
        <v>4646</v>
      </c>
      <c r="D6344" t="s">
        <v>13947</v>
      </c>
      <c r="E6344" s="2">
        <v>7078</v>
      </c>
      <c r="F6344">
        <f t="shared" si="1783"/>
        <v>0</v>
      </c>
      <c r="G6344" s="6">
        <f t="shared" si="1784"/>
        <v>7078</v>
      </c>
      <c r="H6344" s="6">
        <v>7078</v>
      </c>
      <c r="I6344">
        <v>11</v>
      </c>
      <c r="J6344" s="2">
        <v>3562</v>
      </c>
      <c r="K6344">
        <v>11</v>
      </c>
      <c r="L6344" s="1">
        <v>40306</v>
      </c>
      <c r="M6344">
        <f t="shared" si="1785"/>
        <v>0</v>
      </c>
      <c r="N6344">
        <f t="shared" si="1786"/>
        <v>0</v>
      </c>
      <c r="Q6344">
        <f t="shared" si="1787"/>
        <v>2014</v>
      </c>
      <c r="R6344">
        <f t="shared" si="1788"/>
        <v>5</v>
      </c>
      <c r="S6344">
        <f t="shared" si="1789"/>
        <v>9</v>
      </c>
      <c r="T6344" s="5">
        <f t="shared" si="1790"/>
        <v>40306</v>
      </c>
      <c r="U6344" s="7">
        <f t="shared" si="1791"/>
        <v>2014</v>
      </c>
      <c r="V6344" s="7">
        <f t="shared" si="1792"/>
        <v>5</v>
      </c>
      <c r="W6344" s="7">
        <f t="shared" si="1793"/>
        <v>9</v>
      </c>
      <c r="X6344" s="7" t="str">
        <f t="shared" si="1794"/>
        <v>14</v>
      </c>
      <c r="Y6344" t="str">
        <f t="shared" si="1795"/>
        <v>Stage Fright [2014]</v>
      </c>
      <c r="Z6344" t="str">
        <f t="shared" si="1796"/>
        <v>Stage Fright [2014]</v>
      </c>
      <c r="AA6344" t="str">
        <f t="shared" si="1797"/>
        <v>stagefr14014]</v>
      </c>
      <c r="AB6344" t="s">
        <v>542</v>
      </c>
      <c r="AC6344">
        <f t="shared" si="1798"/>
        <v>1</v>
      </c>
      <c r="AD6344" t="str">
        <f t="shared" si="1799"/>
        <v>stagefr14ghti</v>
      </c>
    </row>
    <row r="6345" spans="1:30">
      <c r="A6345">
        <v>13645</v>
      </c>
      <c r="B6345">
        <f t="shared" si="1782"/>
        <v>0</v>
      </c>
      <c r="C6345" s="8" t="s">
        <v>6220</v>
      </c>
      <c r="D6345" t="s">
        <v>14304</v>
      </c>
      <c r="E6345" s="2">
        <v>33245</v>
      </c>
      <c r="F6345">
        <f t="shared" si="1783"/>
        <v>0</v>
      </c>
      <c r="G6345" s="6">
        <f t="shared" si="1784"/>
        <v>33245</v>
      </c>
      <c r="H6345" s="6">
        <v>33245</v>
      </c>
      <c r="I6345">
        <v>5</v>
      </c>
      <c r="J6345" s="2">
        <v>7258</v>
      </c>
      <c r="K6345">
        <v>1</v>
      </c>
      <c r="L6345" s="1">
        <v>39193</v>
      </c>
      <c r="M6345">
        <f t="shared" si="1785"/>
        <v>0</v>
      </c>
      <c r="N6345">
        <f t="shared" si="1786"/>
        <v>0</v>
      </c>
      <c r="Q6345">
        <f t="shared" si="1787"/>
        <v>2011</v>
      </c>
      <c r="R6345">
        <f t="shared" si="1788"/>
        <v>4</v>
      </c>
      <c r="S6345">
        <f t="shared" si="1789"/>
        <v>22</v>
      </c>
      <c r="T6345" s="5">
        <f t="shared" si="1790"/>
        <v>39193</v>
      </c>
      <c r="U6345" s="7">
        <f t="shared" si="1791"/>
        <v>2011</v>
      </c>
      <c r="V6345" s="7">
        <f t="shared" si="1792"/>
        <v>4</v>
      </c>
      <c r="W6345" s="7">
        <f t="shared" si="1793"/>
        <v>22</v>
      </c>
      <c r="X6345" s="7" t="str">
        <f t="shared" si="1794"/>
        <v>11</v>
      </c>
      <c r="Y6345" t="str">
        <f t="shared" si="1795"/>
        <v>Stake Land</v>
      </c>
      <c r="Z6345" t="str">
        <f t="shared" si="1796"/>
        <v>Stake Land</v>
      </c>
      <c r="AA6345" t="str">
        <f t="shared" si="1797"/>
        <v>stakela11land</v>
      </c>
      <c r="AB6345" t="s">
        <v>1975</v>
      </c>
      <c r="AC6345">
        <f t="shared" si="1798"/>
        <v>1</v>
      </c>
      <c r="AD6345" t="str">
        <f t="shared" si="1799"/>
        <v>stakela10land</v>
      </c>
    </row>
    <row r="6346" spans="1:30">
      <c r="A6346">
        <v>13649</v>
      </c>
      <c r="B6346">
        <f t="shared" si="1782"/>
        <v>0</v>
      </c>
      <c r="C6346" s="8" t="s">
        <v>4647</v>
      </c>
      <c r="D6346" t="s">
        <v>14503</v>
      </c>
      <c r="E6346" s="2">
        <v>1013945</v>
      </c>
      <c r="F6346">
        <f t="shared" si="1783"/>
        <v>0</v>
      </c>
      <c r="G6346" s="6">
        <f t="shared" si="1784"/>
        <v>1013945</v>
      </c>
      <c r="H6346" s="6">
        <v>1013945</v>
      </c>
      <c r="I6346">
        <v>308</v>
      </c>
      <c r="J6346" s="2">
        <v>510846</v>
      </c>
      <c r="K6346">
        <v>308</v>
      </c>
      <c r="L6346" s="1">
        <v>40236</v>
      </c>
      <c r="M6346">
        <f t="shared" si="1785"/>
        <v>0</v>
      </c>
      <c r="N6346">
        <f t="shared" si="1786"/>
        <v>0</v>
      </c>
      <c r="Q6346">
        <f t="shared" si="1787"/>
        <v>2014</v>
      </c>
      <c r="R6346">
        <f t="shared" si="1788"/>
        <v>2</v>
      </c>
      <c r="S6346">
        <f t="shared" si="1789"/>
        <v>28</v>
      </c>
      <c r="T6346" s="5">
        <f t="shared" si="1790"/>
        <v>40236</v>
      </c>
      <c r="U6346" s="7">
        <f t="shared" si="1791"/>
        <v>2014</v>
      </c>
      <c r="V6346" s="7">
        <f t="shared" si="1792"/>
        <v>2</v>
      </c>
      <c r="W6346" s="7">
        <f t="shared" si="1793"/>
        <v>28</v>
      </c>
      <c r="X6346" s="7" t="str">
        <f t="shared" si="1794"/>
        <v>14</v>
      </c>
      <c r="Y6346" t="str">
        <f t="shared" si="1795"/>
        <v>Stalingrad [2014]</v>
      </c>
      <c r="Z6346" t="str">
        <f t="shared" si="1796"/>
        <v>Stalingrad [2014]</v>
      </c>
      <c r="AA6346" t="str">
        <f t="shared" si="1797"/>
        <v>staling14014]</v>
      </c>
      <c r="AB6346" t="s">
        <v>543</v>
      </c>
      <c r="AC6346">
        <f t="shared" si="1798"/>
        <v>1</v>
      </c>
      <c r="AD6346" t="str">
        <f t="shared" si="1799"/>
        <v>staling13grad</v>
      </c>
    </row>
    <row r="6347" spans="1:30">
      <c r="A6347">
        <v>13652</v>
      </c>
      <c r="B6347">
        <f t="shared" si="1782"/>
        <v>0</v>
      </c>
      <c r="C6347" s="8" t="s">
        <v>6221</v>
      </c>
      <c r="D6347" t="s">
        <v>14398</v>
      </c>
      <c r="E6347" s="2">
        <v>17282</v>
      </c>
      <c r="F6347">
        <f t="shared" si="1783"/>
        <v>0</v>
      </c>
      <c r="G6347" s="6">
        <f t="shared" si="1784"/>
        <v>17282</v>
      </c>
      <c r="H6347" s="6">
        <v>17282</v>
      </c>
      <c r="I6347">
        <v>3</v>
      </c>
      <c r="J6347" s="2">
        <v>7000</v>
      </c>
      <c r="K6347">
        <v>1</v>
      </c>
      <c r="L6347" s="1">
        <v>40320</v>
      </c>
      <c r="M6347">
        <f t="shared" si="1785"/>
        <v>0</v>
      </c>
      <c r="N6347">
        <f t="shared" si="1786"/>
        <v>0</v>
      </c>
      <c r="Q6347">
        <f t="shared" si="1787"/>
        <v>2014</v>
      </c>
      <c r="R6347">
        <f t="shared" si="1788"/>
        <v>5</v>
      </c>
      <c r="S6347">
        <f t="shared" si="1789"/>
        <v>23</v>
      </c>
      <c r="T6347" s="5">
        <f t="shared" si="1790"/>
        <v>40320</v>
      </c>
      <c r="U6347" s="7">
        <f t="shared" si="1791"/>
        <v>2014</v>
      </c>
      <c r="V6347" s="7">
        <f t="shared" si="1792"/>
        <v>5</v>
      </c>
      <c r="W6347" s="7">
        <f t="shared" si="1793"/>
        <v>23</v>
      </c>
      <c r="X6347" s="7" t="str">
        <f t="shared" si="1794"/>
        <v>14</v>
      </c>
      <c r="Y6347" t="str">
        <f t="shared" si="1795"/>
        <v>Stand Clear of the Closing Doors</v>
      </c>
      <c r="Z6347" t="str">
        <f t="shared" si="1796"/>
        <v>Stand Clear of the Closing Doors</v>
      </c>
      <c r="AA6347" t="str">
        <f t="shared" si="1797"/>
        <v>standcl14oors</v>
      </c>
      <c r="AB6347" t="s">
        <v>544</v>
      </c>
      <c r="AC6347">
        <f t="shared" si="1798"/>
        <v>1</v>
      </c>
      <c r="AD6347" t="str">
        <f t="shared" si="1799"/>
        <v>standcl13oors</v>
      </c>
    </row>
    <row r="6348" spans="1:30">
      <c r="A6348">
        <v>13654</v>
      </c>
      <c r="B6348">
        <f t="shared" si="1782"/>
        <v>0</v>
      </c>
      <c r="C6348" s="8" t="s">
        <v>6222</v>
      </c>
      <c r="D6348" t="s">
        <v>14461</v>
      </c>
      <c r="E6348" s="2">
        <v>3310031</v>
      </c>
      <c r="F6348">
        <f t="shared" si="1783"/>
        <v>0</v>
      </c>
      <c r="G6348" s="6">
        <f t="shared" si="1784"/>
        <v>3310031</v>
      </c>
      <c r="H6348" s="6">
        <v>3310031</v>
      </c>
      <c r="I6348">
        <v>670</v>
      </c>
      <c r="J6348" s="2">
        <v>1486390</v>
      </c>
      <c r="K6348">
        <v>659</v>
      </c>
      <c r="L6348" s="1">
        <v>39844</v>
      </c>
      <c r="M6348">
        <f t="shared" si="1785"/>
        <v>0</v>
      </c>
      <c r="N6348">
        <f t="shared" si="1786"/>
        <v>0</v>
      </c>
      <c r="Q6348">
        <f t="shared" si="1787"/>
        <v>2013</v>
      </c>
      <c r="R6348">
        <f t="shared" si="1788"/>
        <v>2</v>
      </c>
      <c r="S6348">
        <f t="shared" si="1789"/>
        <v>1</v>
      </c>
      <c r="T6348" s="5">
        <f t="shared" si="1790"/>
        <v>39844</v>
      </c>
      <c r="U6348" s="7">
        <f t="shared" si="1791"/>
        <v>2013</v>
      </c>
      <c r="V6348" s="7">
        <f t="shared" si="1792"/>
        <v>2</v>
      </c>
      <c r="W6348" s="7">
        <f t="shared" si="1793"/>
        <v>1</v>
      </c>
      <c r="X6348" s="7" t="str">
        <f t="shared" si="1794"/>
        <v>13</v>
      </c>
      <c r="Y6348" t="str">
        <f t="shared" si="1795"/>
        <v>Stand Up Guys</v>
      </c>
      <c r="Z6348" t="str">
        <f t="shared" si="1796"/>
        <v>Stand Up Guys</v>
      </c>
      <c r="AA6348" t="str">
        <f t="shared" si="1797"/>
        <v>standup13guys</v>
      </c>
      <c r="AB6348" t="s">
        <v>963</v>
      </c>
      <c r="AC6348">
        <f t="shared" si="1798"/>
        <v>1</v>
      </c>
      <c r="AD6348" t="str">
        <f t="shared" si="1799"/>
        <v>standup12guys</v>
      </c>
    </row>
    <row r="6349" spans="1:30">
      <c r="A6349">
        <v>13655</v>
      </c>
      <c r="B6349">
        <f t="shared" si="1782"/>
        <v>0</v>
      </c>
      <c r="C6349" s="8" t="s">
        <v>6223</v>
      </c>
      <c r="D6349" t="s">
        <v>14035</v>
      </c>
      <c r="F6349">
        <f t="shared" si="1783"/>
        <v>0</v>
      </c>
      <c r="G6349" s="6" t="str">
        <f t="shared" si="1784"/>
        <v/>
      </c>
      <c r="H6349" s="6" t="s">
        <v>217</v>
      </c>
      <c r="I6349">
        <v>14</v>
      </c>
      <c r="K6349">
        <v>14</v>
      </c>
      <c r="L6349" s="1">
        <v>40194</v>
      </c>
      <c r="M6349">
        <f t="shared" si="1785"/>
        <v>0</v>
      </c>
      <c r="N6349">
        <f t="shared" si="1786"/>
        <v>0</v>
      </c>
      <c r="Q6349">
        <f t="shared" si="1787"/>
        <v>2014</v>
      </c>
      <c r="R6349">
        <f t="shared" si="1788"/>
        <v>1</v>
      </c>
      <c r="S6349">
        <f t="shared" si="1789"/>
        <v>17</v>
      </c>
      <c r="T6349" s="5">
        <f t="shared" si="1790"/>
        <v>40194</v>
      </c>
      <c r="U6349" s="7">
        <f t="shared" si="1791"/>
        <v>2014</v>
      </c>
      <c r="V6349" s="7">
        <f t="shared" si="1792"/>
        <v>1</v>
      </c>
      <c r="W6349" s="7">
        <f t="shared" si="1793"/>
        <v>17</v>
      </c>
      <c r="X6349" s="7" t="str">
        <f t="shared" si="1794"/>
        <v>14</v>
      </c>
      <c r="Y6349" t="str">
        <f t="shared" si="1795"/>
        <v>Stand Your Ground</v>
      </c>
      <c r="Z6349" t="str">
        <f t="shared" si="1796"/>
        <v>Stand Your Ground</v>
      </c>
      <c r="AA6349" t="str">
        <f t="shared" si="1797"/>
        <v>standyo14ound</v>
      </c>
      <c r="AB6349" t="s">
        <v>545</v>
      </c>
      <c r="AC6349">
        <f t="shared" si="1798"/>
        <v>1</v>
      </c>
      <c r="AD6349" t="str">
        <f t="shared" si="1799"/>
        <v>standyo13ound</v>
      </c>
    </row>
    <row r="6350" spans="1:30">
      <c r="A6350">
        <v>13656</v>
      </c>
      <c r="B6350">
        <f t="shared" si="1782"/>
        <v>0</v>
      </c>
      <c r="C6350" s="8" t="s">
        <v>6224</v>
      </c>
      <c r="D6350" t="s">
        <v>14183</v>
      </c>
      <c r="E6350" s="2">
        <v>229117</v>
      </c>
      <c r="F6350">
        <f t="shared" si="1783"/>
        <v>0</v>
      </c>
      <c r="G6350" s="6">
        <f t="shared" si="1784"/>
        <v>229117</v>
      </c>
      <c r="H6350" s="6">
        <v>229117</v>
      </c>
      <c r="I6350">
        <v>21</v>
      </c>
      <c r="J6350" s="2">
        <v>14108</v>
      </c>
      <c r="K6350">
        <v>2</v>
      </c>
      <c r="L6350" s="1">
        <v>38101</v>
      </c>
      <c r="M6350">
        <f t="shared" si="1785"/>
        <v>0</v>
      </c>
      <c r="N6350">
        <f t="shared" si="1786"/>
        <v>0</v>
      </c>
      <c r="Q6350">
        <f t="shared" si="1787"/>
        <v>2008</v>
      </c>
      <c r="R6350">
        <f t="shared" si="1788"/>
        <v>4</v>
      </c>
      <c r="S6350">
        <f t="shared" si="1789"/>
        <v>25</v>
      </c>
      <c r="T6350" s="5">
        <f t="shared" si="1790"/>
        <v>38101</v>
      </c>
      <c r="U6350" s="7">
        <f t="shared" si="1791"/>
        <v>2008</v>
      </c>
      <c r="V6350" s="7">
        <f t="shared" si="1792"/>
        <v>4</v>
      </c>
      <c r="W6350" s="7">
        <f t="shared" si="1793"/>
        <v>25</v>
      </c>
      <c r="X6350" s="7" t="str">
        <f t="shared" si="1794"/>
        <v>08</v>
      </c>
      <c r="Y6350" t="str">
        <f t="shared" si="1795"/>
        <v>Standard Operating Procedure</v>
      </c>
      <c r="Z6350" t="str">
        <f t="shared" si="1796"/>
        <v>Standard Operating Procedure</v>
      </c>
      <c r="AA6350" t="str">
        <f t="shared" si="1797"/>
        <v>standar08dure</v>
      </c>
      <c r="AC6350">
        <f t="shared" si="1798"/>
        <v>0</v>
      </c>
      <c r="AD6350" t="str">
        <f t="shared" si="1799"/>
        <v>standar08dure</v>
      </c>
    </row>
    <row r="6351" spans="1:30">
      <c r="A6351">
        <v>13657</v>
      </c>
      <c r="B6351">
        <f t="shared" si="1782"/>
        <v>0</v>
      </c>
      <c r="C6351" s="8" t="s">
        <v>6225</v>
      </c>
      <c r="D6351" t="s">
        <v>14275</v>
      </c>
      <c r="E6351" s="2">
        <v>31651</v>
      </c>
      <c r="F6351">
        <f t="shared" si="1783"/>
        <v>0</v>
      </c>
      <c r="G6351" s="6">
        <f t="shared" si="1784"/>
        <v>31651</v>
      </c>
      <c r="H6351" s="6">
        <v>31651</v>
      </c>
      <c r="I6351">
        <v>7</v>
      </c>
      <c r="J6351" s="2">
        <v>19067</v>
      </c>
      <c r="K6351">
        <v>7</v>
      </c>
      <c r="L6351" s="1">
        <v>36743</v>
      </c>
      <c r="M6351">
        <f t="shared" si="1785"/>
        <v>0</v>
      </c>
      <c r="N6351">
        <f t="shared" si="1786"/>
        <v>0</v>
      </c>
      <c r="Q6351">
        <f t="shared" si="1787"/>
        <v>2004</v>
      </c>
      <c r="R6351">
        <f t="shared" si="1788"/>
        <v>8</v>
      </c>
      <c r="S6351">
        <f t="shared" si="1789"/>
        <v>6</v>
      </c>
      <c r="T6351" s="5">
        <f t="shared" si="1790"/>
        <v>36743</v>
      </c>
      <c r="U6351" s="7">
        <f t="shared" si="1791"/>
        <v>2004</v>
      </c>
      <c r="V6351" s="7">
        <f t="shared" si="1792"/>
        <v>8</v>
      </c>
      <c r="W6351" s="7">
        <f t="shared" si="1793"/>
        <v>6</v>
      </c>
      <c r="X6351" s="7" t="str">
        <f t="shared" si="1794"/>
        <v>04</v>
      </c>
      <c r="Y6351" t="str">
        <f t="shared" si="1795"/>
        <v>Stander</v>
      </c>
      <c r="Z6351" t="str">
        <f t="shared" si="1796"/>
        <v>Stander</v>
      </c>
      <c r="AA6351" t="str">
        <f t="shared" si="1797"/>
        <v>stander04nder</v>
      </c>
      <c r="AB6351" t="s">
        <v>3583</v>
      </c>
      <c r="AC6351">
        <f t="shared" si="1798"/>
        <v>1</v>
      </c>
      <c r="AD6351" t="str">
        <f t="shared" si="1799"/>
        <v>stander03nder</v>
      </c>
    </row>
    <row r="6352" spans="1:30">
      <c r="A6352">
        <v>13658</v>
      </c>
      <c r="B6352">
        <f t="shared" si="1782"/>
        <v>0</v>
      </c>
      <c r="C6352" s="8" t="s">
        <v>6226</v>
      </c>
      <c r="D6352" t="s">
        <v>6227</v>
      </c>
      <c r="E6352" s="2">
        <v>2500</v>
      </c>
      <c r="F6352">
        <f t="shared" si="1783"/>
        <v>0</v>
      </c>
      <c r="G6352" s="6">
        <f t="shared" si="1784"/>
        <v>2500</v>
      </c>
      <c r="H6352" s="6">
        <v>2500</v>
      </c>
      <c r="I6352">
        <v>1</v>
      </c>
      <c r="J6352" s="2">
        <v>2200</v>
      </c>
      <c r="K6352">
        <v>1</v>
      </c>
      <c r="L6352" s="1">
        <v>35931</v>
      </c>
      <c r="M6352">
        <f t="shared" si="1785"/>
        <v>0</v>
      </c>
      <c r="N6352">
        <f t="shared" si="1786"/>
        <v>0</v>
      </c>
      <c r="Q6352">
        <f t="shared" si="1787"/>
        <v>2002</v>
      </c>
      <c r="R6352">
        <f t="shared" si="1788"/>
        <v>5</v>
      </c>
      <c r="S6352">
        <f t="shared" si="1789"/>
        <v>17</v>
      </c>
      <c r="T6352" s="5">
        <f t="shared" si="1790"/>
        <v>35931</v>
      </c>
      <c r="U6352" s="7">
        <f t="shared" si="1791"/>
        <v>2002</v>
      </c>
      <c r="V6352" s="7">
        <f t="shared" si="1792"/>
        <v>5</v>
      </c>
      <c r="W6352" s="7">
        <f t="shared" si="1793"/>
        <v>17</v>
      </c>
      <c r="X6352" s="7" t="str">
        <f t="shared" si="1794"/>
        <v>02</v>
      </c>
      <c r="Y6352" t="str">
        <f t="shared" si="1795"/>
        <v>Standing by Yourself</v>
      </c>
      <c r="Z6352" t="str">
        <f t="shared" si="1796"/>
        <v>Standing by Yourself</v>
      </c>
      <c r="AA6352" t="str">
        <f t="shared" si="1797"/>
        <v>standin02self</v>
      </c>
      <c r="AC6352">
        <f t="shared" si="1798"/>
        <v>0</v>
      </c>
      <c r="AD6352" t="str">
        <f t="shared" si="1799"/>
        <v>standin02self</v>
      </c>
    </row>
    <row r="6353" spans="1:30">
      <c r="A6353">
        <v>13659</v>
      </c>
      <c r="B6353">
        <f t="shared" si="1782"/>
        <v>0</v>
      </c>
      <c r="C6353" s="8" t="s">
        <v>6658</v>
      </c>
      <c r="D6353" t="s">
        <v>14290</v>
      </c>
      <c r="E6353" s="2">
        <v>1722119</v>
      </c>
      <c r="F6353">
        <f t="shared" si="1783"/>
        <v>0</v>
      </c>
      <c r="G6353" s="6">
        <f t="shared" si="1784"/>
        <v>1722119</v>
      </c>
      <c r="H6353" s="6">
        <v>1722119</v>
      </c>
      <c r="I6353">
        <v>59</v>
      </c>
      <c r="J6353" s="2">
        <v>114442</v>
      </c>
      <c r="K6353">
        <v>23</v>
      </c>
      <c r="L6353" s="1">
        <v>36113</v>
      </c>
      <c r="M6353">
        <f t="shared" si="1785"/>
        <v>0</v>
      </c>
      <c r="N6353">
        <f t="shared" si="1786"/>
        <v>0</v>
      </c>
      <c r="Q6353">
        <f t="shared" si="1787"/>
        <v>2002</v>
      </c>
      <c r="R6353">
        <f t="shared" si="1788"/>
        <v>11</v>
      </c>
      <c r="S6353">
        <f t="shared" si="1789"/>
        <v>15</v>
      </c>
      <c r="T6353" s="5">
        <f t="shared" si="1790"/>
        <v>36113</v>
      </c>
      <c r="U6353" s="7">
        <f t="shared" si="1791"/>
        <v>2002</v>
      </c>
      <c r="V6353" s="7">
        <f t="shared" si="1792"/>
        <v>11</v>
      </c>
      <c r="W6353" s="7">
        <f t="shared" si="1793"/>
        <v>15</v>
      </c>
      <c r="X6353" s="7" t="str">
        <f t="shared" si="1794"/>
        <v>02</v>
      </c>
      <c r="Y6353" t="str">
        <f t="shared" si="1795"/>
        <v>Standing in the Shadows of Motown</v>
      </c>
      <c r="Z6353" t="str">
        <f t="shared" si="1796"/>
        <v>Standing in the Shadows of Motown</v>
      </c>
      <c r="AA6353" t="str">
        <f t="shared" si="1797"/>
        <v>standin02town</v>
      </c>
      <c r="AC6353">
        <f t="shared" si="1798"/>
        <v>0</v>
      </c>
      <c r="AD6353" t="str">
        <f t="shared" si="1799"/>
        <v>standin02town</v>
      </c>
    </row>
    <row r="6354" spans="1:30">
      <c r="A6354">
        <v>13660</v>
      </c>
      <c r="B6354">
        <f t="shared" si="1782"/>
        <v>0</v>
      </c>
      <c r="C6354" s="8" t="s">
        <v>6659</v>
      </c>
      <c r="D6354" t="s">
        <v>14516</v>
      </c>
      <c r="E6354" s="2">
        <v>531806</v>
      </c>
      <c r="F6354">
        <f t="shared" si="1783"/>
        <v>0</v>
      </c>
      <c r="G6354" s="6">
        <f t="shared" si="1784"/>
        <v>531806</v>
      </c>
      <c r="H6354" s="6">
        <v>531806</v>
      </c>
      <c r="I6354">
        <v>625</v>
      </c>
      <c r="J6354" s="2">
        <v>343125</v>
      </c>
      <c r="K6354">
        <v>623</v>
      </c>
      <c r="L6354" s="1">
        <v>38913</v>
      </c>
      <c r="M6354">
        <f t="shared" si="1785"/>
        <v>0</v>
      </c>
      <c r="N6354">
        <f t="shared" si="1786"/>
        <v>0</v>
      </c>
      <c r="Q6354">
        <f t="shared" si="1787"/>
        <v>2010</v>
      </c>
      <c r="R6354">
        <f t="shared" si="1788"/>
        <v>7</v>
      </c>
      <c r="S6354">
        <f t="shared" si="1789"/>
        <v>16</v>
      </c>
      <c r="T6354" s="5">
        <f t="shared" si="1790"/>
        <v>38913</v>
      </c>
      <c r="U6354" s="7">
        <f t="shared" si="1791"/>
        <v>2010</v>
      </c>
      <c r="V6354" s="7">
        <f t="shared" si="1792"/>
        <v>7</v>
      </c>
      <c r="W6354" s="7">
        <f t="shared" si="1793"/>
        <v>16</v>
      </c>
      <c r="X6354" s="7" t="str">
        <f t="shared" si="1794"/>
        <v>10</v>
      </c>
      <c r="Y6354" t="str">
        <f t="shared" si="1795"/>
        <v>Standing Ovation</v>
      </c>
      <c r="Z6354" t="str">
        <f t="shared" si="1796"/>
        <v>Standing Ovation</v>
      </c>
      <c r="AA6354" t="str">
        <f t="shared" si="1797"/>
        <v>standin10tion</v>
      </c>
      <c r="AC6354">
        <f t="shared" si="1798"/>
        <v>0</v>
      </c>
      <c r="AD6354" t="str">
        <f t="shared" si="1799"/>
        <v>standin10tion</v>
      </c>
    </row>
    <row r="6355" spans="1:30">
      <c r="A6355">
        <v>13661</v>
      </c>
      <c r="B6355">
        <f t="shared" si="1782"/>
        <v>0</v>
      </c>
      <c r="C6355" s="8" t="s">
        <v>6660</v>
      </c>
      <c r="D6355" t="s">
        <v>14246</v>
      </c>
      <c r="E6355" s="2">
        <v>30142</v>
      </c>
      <c r="F6355">
        <f t="shared" si="1783"/>
        <v>0</v>
      </c>
      <c r="G6355" s="6">
        <f t="shared" si="1784"/>
        <v>30142</v>
      </c>
      <c r="H6355" s="6">
        <v>30142</v>
      </c>
      <c r="I6355">
        <v>15</v>
      </c>
      <c r="J6355" s="2">
        <v>12762</v>
      </c>
      <c r="K6355">
        <v>15</v>
      </c>
      <c r="L6355" s="1">
        <v>37366</v>
      </c>
      <c r="M6355">
        <f t="shared" si="1785"/>
        <v>0</v>
      </c>
      <c r="N6355">
        <f t="shared" si="1786"/>
        <v>0</v>
      </c>
      <c r="Q6355">
        <f t="shared" si="1787"/>
        <v>2006</v>
      </c>
      <c r="R6355">
        <f t="shared" si="1788"/>
        <v>4</v>
      </c>
      <c r="S6355">
        <f t="shared" si="1789"/>
        <v>21</v>
      </c>
      <c r="T6355" s="5">
        <f t="shared" si="1790"/>
        <v>37366</v>
      </c>
      <c r="U6355" s="7">
        <f t="shared" si="1791"/>
        <v>2006</v>
      </c>
      <c r="V6355" s="7">
        <f t="shared" si="1792"/>
        <v>4</v>
      </c>
      <c r="W6355" s="7">
        <f t="shared" si="1793"/>
        <v>21</v>
      </c>
      <c r="X6355" s="7" t="str">
        <f t="shared" si="1794"/>
        <v>06</v>
      </c>
      <c r="Y6355" t="str">
        <f t="shared" si="1795"/>
        <v>Standing Still</v>
      </c>
      <c r="Z6355" t="str">
        <f t="shared" si="1796"/>
        <v>Standing Still</v>
      </c>
      <c r="AA6355" t="str">
        <f t="shared" si="1797"/>
        <v>standin06till</v>
      </c>
      <c r="AB6355" t="s">
        <v>3212</v>
      </c>
      <c r="AC6355">
        <f t="shared" si="1798"/>
        <v>1</v>
      </c>
      <c r="AD6355" t="str">
        <f t="shared" si="1799"/>
        <v>standin05llii</v>
      </c>
    </row>
    <row r="6356" spans="1:30">
      <c r="A6356">
        <v>13673</v>
      </c>
      <c r="B6356">
        <f t="shared" si="1782"/>
        <v>0</v>
      </c>
      <c r="C6356" s="8" t="s">
        <v>6662</v>
      </c>
      <c r="D6356" t="s">
        <v>14318</v>
      </c>
      <c r="E6356" s="2">
        <v>257730019</v>
      </c>
      <c r="F6356">
        <f t="shared" si="1783"/>
        <v>0</v>
      </c>
      <c r="G6356" s="6">
        <f t="shared" si="1784"/>
        <v>257730019</v>
      </c>
      <c r="H6356" s="6">
        <v>257730019</v>
      </c>
      <c r="I6356" s="3">
        <v>4053</v>
      </c>
      <c r="J6356" s="2">
        <v>75204289</v>
      </c>
      <c r="K6356" s="3">
        <v>3849</v>
      </c>
      <c r="L6356" s="1">
        <v>38479</v>
      </c>
      <c r="M6356">
        <f t="shared" si="1785"/>
        <v>0</v>
      </c>
      <c r="N6356">
        <f t="shared" si="1786"/>
        <v>0</v>
      </c>
      <c r="Q6356">
        <f t="shared" si="1787"/>
        <v>2009</v>
      </c>
      <c r="R6356">
        <f t="shared" si="1788"/>
        <v>5</v>
      </c>
      <c r="S6356">
        <f t="shared" si="1789"/>
        <v>8</v>
      </c>
      <c r="T6356" s="5">
        <f t="shared" si="1790"/>
        <v>38479</v>
      </c>
      <c r="U6356" s="7">
        <f t="shared" si="1791"/>
        <v>2009</v>
      </c>
      <c r="V6356" s="7">
        <f t="shared" si="1792"/>
        <v>5</v>
      </c>
      <c r="W6356" s="7">
        <f t="shared" si="1793"/>
        <v>8</v>
      </c>
      <c r="X6356" s="7" t="str">
        <f t="shared" si="1794"/>
        <v>09</v>
      </c>
      <c r="Y6356" t="str">
        <f t="shared" si="1795"/>
        <v>Star Trek</v>
      </c>
      <c r="Z6356" t="str">
        <f t="shared" si="1796"/>
        <v>Star Trek</v>
      </c>
      <c r="AA6356" t="str">
        <f t="shared" si="1797"/>
        <v>startre09trek</v>
      </c>
      <c r="AC6356">
        <f t="shared" si="1798"/>
        <v>0</v>
      </c>
      <c r="AD6356" t="str">
        <f t="shared" si="1799"/>
        <v>startre09trek</v>
      </c>
    </row>
    <row r="6357" spans="1:30">
      <c r="A6357">
        <v>13677</v>
      </c>
      <c r="B6357">
        <f t="shared" si="1782"/>
        <v>0</v>
      </c>
      <c r="C6357" s="8" t="s">
        <v>6237</v>
      </c>
      <c r="D6357" t="s">
        <v>14318</v>
      </c>
      <c r="E6357" s="2">
        <v>228778661</v>
      </c>
      <c r="F6357">
        <f t="shared" si="1783"/>
        <v>0</v>
      </c>
      <c r="G6357" s="6">
        <f t="shared" si="1784"/>
        <v>228778661</v>
      </c>
      <c r="H6357" s="6">
        <v>228778661</v>
      </c>
      <c r="I6357" s="3">
        <v>3907</v>
      </c>
      <c r="J6357" s="2">
        <v>70165559</v>
      </c>
      <c r="K6357" s="3">
        <v>3868</v>
      </c>
      <c r="L6357" s="1">
        <v>39948</v>
      </c>
      <c r="M6357">
        <f t="shared" si="1785"/>
        <v>0</v>
      </c>
      <c r="N6357">
        <f t="shared" si="1786"/>
        <v>0</v>
      </c>
      <c r="Q6357">
        <f t="shared" si="1787"/>
        <v>2013</v>
      </c>
      <c r="R6357">
        <f t="shared" si="1788"/>
        <v>5</v>
      </c>
      <c r="S6357">
        <f t="shared" si="1789"/>
        <v>16</v>
      </c>
      <c r="T6357" s="5">
        <f t="shared" si="1790"/>
        <v>39948</v>
      </c>
      <c r="U6357" s="7">
        <f t="shared" si="1791"/>
        <v>2013</v>
      </c>
      <c r="V6357" s="7">
        <f t="shared" si="1792"/>
        <v>5</v>
      </c>
      <c r="W6357" s="7">
        <f t="shared" si="1793"/>
        <v>16</v>
      </c>
      <c r="X6357" s="7" t="str">
        <f t="shared" si="1794"/>
        <v>13</v>
      </c>
      <c r="Y6357" t="str">
        <f t="shared" si="1795"/>
        <v>Star Trek Into Darkness</v>
      </c>
      <c r="Z6357" t="str">
        <f t="shared" si="1796"/>
        <v>Star Trek Into Darkness</v>
      </c>
      <c r="AA6357" t="str">
        <f t="shared" si="1797"/>
        <v>startre13ness</v>
      </c>
      <c r="AC6357">
        <f t="shared" si="1798"/>
        <v>0</v>
      </c>
      <c r="AD6357" t="str">
        <f t="shared" si="1799"/>
        <v>startre13ness</v>
      </c>
    </row>
    <row r="6358" spans="1:30">
      <c r="A6358">
        <v>13684</v>
      </c>
      <c r="B6358">
        <f t="shared" si="1782"/>
        <v>0</v>
      </c>
      <c r="C6358" s="8" t="s">
        <v>6238</v>
      </c>
      <c r="D6358" t="s">
        <v>14318</v>
      </c>
      <c r="E6358" s="2">
        <v>43254409</v>
      </c>
      <c r="F6358">
        <f t="shared" si="1783"/>
        <v>0</v>
      </c>
      <c r="G6358" s="6">
        <f t="shared" si="1784"/>
        <v>43254409</v>
      </c>
      <c r="H6358" s="6">
        <v>43254409</v>
      </c>
      <c r="I6358" s="3">
        <v>2711</v>
      </c>
      <c r="J6358" s="2">
        <v>18513305</v>
      </c>
      <c r="K6358" s="3">
        <v>2711</v>
      </c>
      <c r="L6358" s="1">
        <v>36141</v>
      </c>
      <c r="M6358">
        <f t="shared" si="1785"/>
        <v>0</v>
      </c>
      <c r="N6358">
        <f t="shared" si="1786"/>
        <v>0</v>
      </c>
      <c r="Q6358">
        <f t="shared" si="1787"/>
        <v>2002</v>
      </c>
      <c r="R6358">
        <f t="shared" si="1788"/>
        <v>12</v>
      </c>
      <c r="S6358">
        <f t="shared" si="1789"/>
        <v>13</v>
      </c>
      <c r="T6358" s="5">
        <f t="shared" si="1790"/>
        <v>36141</v>
      </c>
      <c r="U6358" s="7">
        <f t="shared" si="1791"/>
        <v>2002</v>
      </c>
      <c r="V6358" s="7">
        <f t="shared" si="1792"/>
        <v>12</v>
      </c>
      <c r="W6358" s="7">
        <f t="shared" si="1793"/>
        <v>13</v>
      </c>
      <c r="X6358" s="7" t="str">
        <f t="shared" si="1794"/>
        <v>02</v>
      </c>
      <c r="Y6358" t="str">
        <f t="shared" si="1795"/>
        <v>Star Trek: Nemesis</v>
      </c>
      <c r="Z6358" t="str">
        <f t="shared" si="1796"/>
        <v>Star Trek: Nemesis</v>
      </c>
      <c r="AA6358" t="str">
        <f t="shared" si="1797"/>
        <v>startre02esis</v>
      </c>
      <c r="AC6358">
        <f t="shared" si="1798"/>
        <v>0</v>
      </c>
      <c r="AD6358" t="str">
        <f t="shared" si="1799"/>
        <v>startre02esis</v>
      </c>
    </row>
    <row r="6359" spans="1:30">
      <c r="A6359">
        <v>13691</v>
      </c>
      <c r="B6359">
        <f t="shared" si="1782"/>
        <v>0</v>
      </c>
      <c r="C6359" s="8" t="s">
        <v>6430</v>
      </c>
      <c r="D6359" t="s">
        <v>14400</v>
      </c>
      <c r="E6359" t="s">
        <v>6431</v>
      </c>
      <c r="F6359">
        <f t="shared" si="1783"/>
        <v>1</v>
      </c>
      <c r="G6359" s="6">
        <f t="shared" si="1784"/>
        <v>302191252</v>
      </c>
      <c r="H6359" s="6">
        <v>302191252</v>
      </c>
      <c r="I6359" s="3">
        <v>3161</v>
      </c>
      <c r="J6359" s="2">
        <v>80027814</v>
      </c>
      <c r="K6359" s="3">
        <v>3161</v>
      </c>
      <c r="L6359" s="1">
        <v>35930</v>
      </c>
      <c r="M6359">
        <f t="shared" si="1785"/>
        <v>0</v>
      </c>
      <c r="N6359">
        <f t="shared" si="1786"/>
        <v>0</v>
      </c>
      <c r="Q6359">
        <f t="shared" si="1787"/>
        <v>2002</v>
      </c>
      <c r="R6359">
        <f t="shared" si="1788"/>
        <v>5</v>
      </c>
      <c r="S6359">
        <f t="shared" si="1789"/>
        <v>16</v>
      </c>
      <c r="T6359" s="5">
        <f t="shared" si="1790"/>
        <v>35930</v>
      </c>
      <c r="U6359" s="7">
        <f t="shared" si="1791"/>
        <v>2002</v>
      </c>
      <c r="V6359" s="7">
        <f t="shared" si="1792"/>
        <v>5</v>
      </c>
      <c r="W6359" s="7">
        <f t="shared" si="1793"/>
        <v>16</v>
      </c>
      <c r="X6359" s="7" t="str">
        <f t="shared" si="1794"/>
        <v>02</v>
      </c>
      <c r="Y6359" t="str">
        <f t="shared" si="1795"/>
        <v>Star Wars: Episode II - Attack of the Clones</v>
      </c>
      <c r="Z6359" t="str">
        <f t="shared" si="1796"/>
        <v>Star Wars: Episode II - Attack of the Clones</v>
      </c>
      <c r="AA6359" t="str">
        <f t="shared" si="1797"/>
        <v>starwar02ones</v>
      </c>
      <c r="AC6359">
        <f t="shared" si="1798"/>
        <v>0</v>
      </c>
      <c r="AD6359" t="str">
        <f t="shared" si="1799"/>
        <v>starwar02ones</v>
      </c>
    </row>
    <row r="6360" spans="1:30">
      <c r="A6360">
        <v>13693</v>
      </c>
      <c r="B6360">
        <f t="shared" si="1782"/>
        <v>0</v>
      </c>
      <c r="C6360" s="8" t="s">
        <v>6249</v>
      </c>
      <c r="D6360" t="s">
        <v>14400</v>
      </c>
      <c r="E6360" t="s">
        <v>6250</v>
      </c>
      <c r="F6360">
        <f t="shared" si="1783"/>
        <v>1</v>
      </c>
      <c r="G6360" s="6">
        <f t="shared" si="1784"/>
        <v>380270577</v>
      </c>
      <c r="H6360" s="6">
        <v>380270577</v>
      </c>
      <c r="I6360" s="3">
        <v>3663</v>
      </c>
      <c r="J6360" s="2">
        <v>108435841</v>
      </c>
      <c r="K6360" s="3">
        <v>3661</v>
      </c>
      <c r="L6360" s="1">
        <v>37029</v>
      </c>
      <c r="M6360">
        <f t="shared" si="1785"/>
        <v>0</v>
      </c>
      <c r="N6360">
        <f t="shared" si="1786"/>
        <v>0</v>
      </c>
      <c r="Q6360">
        <f t="shared" si="1787"/>
        <v>2005</v>
      </c>
      <c r="R6360">
        <f t="shared" si="1788"/>
        <v>5</v>
      </c>
      <c r="S6360">
        <f t="shared" si="1789"/>
        <v>19</v>
      </c>
      <c r="T6360" s="5">
        <f t="shared" si="1790"/>
        <v>37029</v>
      </c>
      <c r="U6360" s="7">
        <f t="shared" si="1791"/>
        <v>2005</v>
      </c>
      <c r="V6360" s="7">
        <f t="shared" si="1792"/>
        <v>5</v>
      </c>
      <c r="W6360" s="7">
        <f t="shared" si="1793"/>
        <v>19</v>
      </c>
      <c r="X6360" s="7" t="str">
        <f t="shared" si="1794"/>
        <v>05</v>
      </c>
      <c r="Y6360" t="str">
        <f t="shared" si="1795"/>
        <v>Star Wars: Episode III - Revenge of the Sith</v>
      </c>
      <c r="Z6360" t="str">
        <f t="shared" si="1796"/>
        <v>Star Wars: Episode III - Revenge of the Sith</v>
      </c>
      <c r="AA6360" t="str">
        <f t="shared" si="1797"/>
        <v>starwar05sith</v>
      </c>
      <c r="AB6360" s="11"/>
      <c r="AC6360">
        <f t="shared" si="1798"/>
        <v>0</v>
      </c>
      <c r="AD6360" t="str">
        <f t="shared" si="1799"/>
        <v>starwar05sith</v>
      </c>
    </row>
    <row r="6361" spans="1:30">
      <c r="A6361">
        <v>13696</v>
      </c>
      <c r="B6361">
        <f t="shared" si="1782"/>
        <v>0</v>
      </c>
      <c r="C6361" s="8" t="s">
        <v>6622</v>
      </c>
      <c r="D6361" t="s">
        <v>14317</v>
      </c>
      <c r="E6361" s="2">
        <v>35161554</v>
      </c>
      <c r="F6361">
        <f t="shared" si="1783"/>
        <v>0</v>
      </c>
      <c r="G6361" s="6">
        <f t="shared" si="1784"/>
        <v>35161554</v>
      </c>
      <c r="H6361" s="6">
        <v>35161554</v>
      </c>
      <c r="I6361" s="3">
        <v>3452</v>
      </c>
      <c r="J6361" s="2">
        <v>14611273</v>
      </c>
      <c r="K6361" s="3">
        <v>3452</v>
      </c>
      <c r="L6361" s="1">
        <v>38213</v>
      </c>
      <c r="M6361">
        <f t="shared" si="1785"/>
        <v>0</v>
      </c>
      <c r="N6361">
        <f t="shared" si="1786"/>
        <v>0</v>
      </c>
      <c r="Q6361">
        <f t="shared" si="1787"/>
        <v>2008</v>
      </c>
      <c r="R6361">
        <f t="shared" si="1788"/>
        <v>8</v>
      </c>
      <c r="S6361">
        <f t="shared" si="1789"/>
        <v>15</v>
      </c>
      <c r="T6361" s="5">
        <f t="shared" si="1790"/>
        <v>38213</v>
      </c>
      <c r="U6361" s="7">
        <f t="shared" si="1791"/>
        <v>2008</v>
      </c>
      <c r="V6361" s="7">
        <f t="shared" si="1792"/>
        <v>8</v>
      </c>
      <c r="W6361" s="7">
        <f t="shared" si="1793"/>
        <v>15</v>
      </c>
      <c r="X6361" s="7" t="str">
        <f t="shared" si="1794"/>
        <v>08</v>
      </c>
      <c r="Y6361" t="str">
        <f t="shared" si="1795"/>
        <v>Star Wars: The Clone Wars</v>
      </c>
      <c r="Z6361" t="str">
        <f t="shared" si="1796"/>
        <v>Star Wars: The Clone Wars</v>
      </c>
      <c r="AA6361" t="str">
        <f t="shared" si="1797"/>
        <v>starwar08wars</v>
      </c>
      <c r="AC6361">
        <f t="shared" si="1798"/>
        <v>0</v>
      </c>
      <c r="AD6361" t="str">
        <f t="shared" si="1799"/>
        <v>starwar08wars</v>
      </c>
    </row>
    <row r="6362" spans="1:30">
      <c r="A6362">
        <v>13697</v>
      </c>
      <c r="B6362">
        <f t="shared" si="1782"/>
        <v>0</v>
      </c>
      <c r="C6362" s="8" t="s">
        <v>6623</v>
      </c>
      <c r="D6362" t="s">
        <v>14156</v>
      </c>
      <c r="E6362" s="2">
        <v>936519683</v>
      </c>
      <c r="F6362">
        <f t="shared" si="1783"/>
        <v>0</v>
      </c>
      <c r="G6362" s="6">
        <f t="shared" si="1784"/>
        <v>936519683</v>
      </c>
      <c r="H6362" s="6">
        <v>936519683</v>
      </c>
      <c r="I6362" s="3">
        <v>4134</v>
      </c>
      <c r="J6362" s="2">
        <v>247966675</v>
      </c>
      <c r="K6362" s="3">
        <v>4134</v>
      </c>
      <c r="L6362" s="1">
        <v>40894</v>
      </c>
      <c r="M6362">
        <f t="shared" si="1785"/>
        <v>0</v>
      </c>
      <c r="N6362">
        <f t="shared" si="1786"/>
        <v>0</v>
      </c>
      <c r="Q6362">
        <f t="shared" si="1787"/>
        <v>2015</v>
      </c>
      <c r="R6362">
        <f t="shared" si="1788"/>
        <v>12</v>
      </c>
      <c r="S6362">
        <f t="shared" si="1789"/>
        <v>18</v>
      </c>
      <c r="T6362" s="5">
        <f t="shared" si="1790"/>
        <v>40894</v>
      </c>
      <c r="U6362" s="7">
        <f t="shared" si="1791"/>
        <v>2015</v>
      </c>
      <c r="V6362" s="7">
        <f t="shared" si="1792"/>
        <v>12</v>
      </c>
      <c r="W6362" s="7">
        <f t="shared" si="1793"/>
        <v>18</v>
      </c>
      <c r="X6362" s="7" t="str">
        <f t="shared" si="1794"/>
        <v>15</v>
      </c>
      <c r="Y6362" t="str">
        <f t="shared" si="1795"/>
        <v>Star Wars: The Force Awakens</v>
      </c>
      <c r="Z6362" t="str">
        <f t="shared" si="1796"/>
        <v>Star Wars: The Force Awakens</v>
      </c>
      <c r="AA6362" t="str">
        <f t="shared" si="1797"/>
        <v>starwar15kens</v>
      </c>
      <c r="AC6362">
        <f t="shared" si="1798"/>
        <v>0</v>
      </c>
      <c r="AD6362" t="str">
        <f t="shared" si="1799"/>
        <v>starwar15kens</v>
      </c>
    </row>
    <row r="6363" spans="1:30">
      <c r="A6363">
        <v>13698</v>
      </c>
      <c r="B6363">
        <f t="shared" si="1782"/>
        <v>0</v>
      </c>
      <c r="C6363" s="8" t="s">
        <v>4648</v>
      </c>
      <c r="D6363" t="s">
        <v>8992</v>
      </c>
      <c r="E6363" s="2">
        <v>340058</v>
      </c>
      <c r="F6363">
        <f t="shared" si="1783"/>
        <v>0</v>
      </c>
      <c r="G6363" s="6">
        <f t="shared" si="1784"/>
        <v>340058</v>
      </c>
      <c r="H6363" s="6">
        <v>340058</v>
      </c>
      <c r="I6363">
        <v>32</v>
      </c>
      <c r="J6363" s="2">
        <v>15530</v>
      </c>
      <c r="K6363">
        <v>3</v>
      </c>
      <c r="L6363" s="1">
        <v>39893</v>
      </c>
      <c r="M6363">
        <f t="shared" si="1785"/>
        <v>0</v>
      </c>
      <c r="N6363">
        <f t="shared" si="1786"/>
        <v>0</v>
      </c>
      <c r="Q6363">
        <f t="shared" si="1787"/>
        <v>2013</v>
      </c>
      <c r="R6363">
        <f t="shared" si="1788"/>
        <v>3</v>
      </c>
      <c r="S6363">
        <f t="shared" si="1789"/>
        <v>22</v>
      </c>
      <c r="T6363" s="5">
        <f t="shared" si="1790"/>
        <v>39893</v>
      </c>
      <c r="U6363" s="7">
        <f t="shared" si="1791"/>
        <v>2013</v>
      </c>
      <c r="V6363" s="7">
        <f t="shared" si="1792"/>
        <v>3</v>
      </c>
      <c r="W6363" s="7">
        <f t="shared" si="1793"/>
        <v>22</v>
      </c>
      <c r="X6363" s="7" t="str">
        <f t="shared" si="1794"/>
        <v>13</v>
      </c>
      <c r="Y6363" t="str">
        <f t="shared" si="1795"/>
        <v>Starbuck [U.S. only]</v>
      </c>
      <c r="Z6363" t="str">
        <f t="shared" si="1796"/>
        <v>Starbuck [U.S. only]</v>
      </c>
      <c r="AA6363" t="str">
        <f t="shared" si="1797"/>
        <v>starbuc13nly]</v>
      </c>
      <c r="AB6363" t="s">
        <v>769</v>
      </c>
      <c r="AC6363">
        <f t="shared" si="1798"/>
        <v>1</v>
      </c>
      <c r="AD6363" t="str">
        <f t="shared" si="1799"/>
        <v>starbuc11buck</v>
      </c>
    </row>
    <row r="6364" spans="1:30">
      <c r="A6364">
        <v>13700</v>
      </c>
      <c r="B6364">
        <f t="shared" si="1782"/>
        <v>0</v>
      </c>
      <c r="C6364" s="8" t="s">
        <v>6436</v>
      </c>
      <c r="D6364" t="s">
        <v>14217</v>
      </c>
      <c r="E6364" s="2">
        <v>10886</v>
      </c>
      <c r="F6364">
        <f t="shared" si="1783"/>
        <v>0</v>
      </c>
      <c r="G6364" s="6">
        <f t="shared" si="1784"/>
        <v>10886</v>
      </c>
      <c r="H6364" s="6">
        <v>10886</v>
      </c>
      <c r="I6364">
        <v>10</v>
      </c>
      <c r="L6364" s="1">
        <v>35364</v>
      </c>
      <c r="M6364">
        <f t="shared" si="1785"/>
        <v>0</v>
      </c>
      <c r="N6364">
        <f t="shared" si="1786"/>
        <v>0</v>
      </c>
      <c r="Q6364">
        <f t="shared" si="1787"/>
        <v>2000</v>
      </c>
      <c r="R6364">
        <f t="shared" si="1788"/>
        <v>10</v>
      </c>
      <c r="S6364">
        <f t="shared" si="1789"/>
        <v>27</v>
      </c>
      <c r="T6364" s="5">
        <f t="shared" si="1790"/>
        <v>35364</v>
      </c>
      <c r="U6364" s="7">
        <f t="shared" si="1791"/>
        <v>2000</v>
      </c>
      <c r="V6364" s="7">
        <f t="shared" si="1792"/>
        <v>10</v>
      </c>
      <c r="W6364" s="7">
        <f t="shared" si="1793"/>
        <v>27</v>
      </c>
      <c r="X6364" s="7" t="str">
        <f t="shared" si="1794"/>
        <v>00</v>
      </c>
      <c r="Y6364" t="str">
        <f t="shared" si="1795"/>
        <v>Stardom</v>
      </c>
      <c r="Z6364" t="str">
        <f t="shared" si="1796"/>
        <v>Stardom</v>
      </c>
      <c r="AA6364" t="str">
        <f t="shared" si="1797"/>
        <v>stardom00rdom</v>
      </c>
      <c r="AC6364">
        <f t="shared" si="1798"/>
        <v>0</v>
      </c>
      <c r="AD6364" t="str">
        <f t="shared" si="1799"/>
        <v>stardom00rdom</v>
      </c>
    </row>
    <row r="6365" spans="1:30">
      <c r="A6365">
        <v>13701</v>
      </c>
      <c r="B6365">
        <f t="shared" si="1782"/>
        <v>0</v>
      </c>
      <c r="C6365" s="8" t="s">
        <v>6437</v>
      </c>
      <c r="D6365" t="s">
        <v>14318</v>
      </c>
      <c r="E6365" s="2">
        <v>38634938</v>
      </c>
      <c r="F6365">
        <f t="shared" si="1783"/>
        <v>0</v>
      </c>
      <c r="G6365" s="6">
        <f t="shared" si="1784"/>
        <v>38634938</v>
      </c>
      <c r="H6365" s="6">
        <v>38634938</v>
      </c>
      <c r="I6365" s="3">
        <v>2565</v>
      </c>
      <c r="J6365" s="2">
        <v>9169779</v>
      </c>
      <c r="K6365" s="3">
        <v>2540</v>
      </c>
      <c r="L6365" s="1">
        <v>37842</v>
      </c>
      <c r="M6365">
        <f t="shared" si="1785"/>
        <v>0</v>
      </c>
      <c r="N6365">
        <f t="shared" si="1786"/>
        <v>0</v>
      </c>
      <c r="Q6365">
        <f t="shared" si="1787"/>
        <v>2007</v>
      </c>
      <c r="R6365">
        <f t="shared" si="1788"/>
        <v>8</v>
      </c>
      <c r="S6365">
        <f t="shared" si="1789"/>
        <v>10</v>
      </c>
      <c r="T6365" s="5">
        <f t="shared" si="1790"/>
        <v>37842</v>
      </c>
      <c r="U6365" s="7">
        <f t="shared" si="1791"/>
        <v>2007</v>
      </c>
      <c r="V6365" s="7">
        <f t="shared" si="1792"/>
        <v>8</v>
      </c>
      <c r="W6365" s="7">
        <f t="shared" si="1793"/>
        <v>10</v>
      </c>
      <c r="X6365" s="7" t="str">
        <f t="shared" si="1794"/>
        <v>07</v>
      </c>
      <c r="Y6365" t="str">
        <f t="shared" si="1795"/>
        <v>Stardust</v>
      </c>
      <c r="Z6365" t="str">
        <f t="shared" si="1796"/>
        <v>Stardust</v>
      </c>
      <c r="AA6365" t="str">
        <f t="shared" si="1797"/>
        <v>stardus07dust</v>
      </c>
      <c r="AC6365">
        <f t="shared" si="1798"/>
        <v>0</v>
      </c>
      <c r="AD6365" t="str">
        <f t="shared" si="1799"/>
        <v>stardus07dust</v>
      </c>
    </row>
    <row r="6366" spans="1:30">
      <c r="A6366">
        <v>13704</v>
      </c>
      <c r="B6366">
        <f t="shared" si="1782"/>
        <v>0</v>
      </c>
      <c r="C6366" s="8" t="s">
        <v>6438</v>
      </c>
      <c r="D6366" t="s">
        <v>14168</v>
      </c>
      <c r="E6366" s="2">
        <v>88212</v>
      </c>
      <c r="F6366">
        <f t="shared" si="1783"/>
        <v>0</v>
      </c>
      <c r="G6366" s="6">
        <f t="shared" si="1784"/>
        <v>88212</v>
      </c>
      <c r="H6366" s="6">
        <v>88212</v>
      </c>
      <c r="I6366">
        <v>10</v>
      </c>
      <c r="J6366" s="2">
        <v>15662</v>
      </c>
      <c r="K6366">
        <v>6</v>
      </c>
      <c r="L6366" s="1">
        <v>39760</v>
      </c>
      <c r="M6366">
        <f t="shared" si="1785"/>
        <v>0</v>
      </c>
      <c r="N6366">
        <f t="shared" si="1786"/>
        <v>0</v>
      </c>
      <c r="Q6366">
        <f t="shared" si="1787"/>
        <v>2012</v>
      </c>
      <c r="R6366">
        <f t="shared" si="1788"/>
        <v>11</v>
      </c>
      <c r="S6366">
        <f t="shared" si="1789"/>
        <v>9</v>
      </c>
      <c r="T6366" s="5">
        <f t="shared" si="1790"/>
        <v>39760</v>
      </c>
      <c r="U6366" s="7">
        <f t="shared" si="1791"/>
        <v>2012</v>
      </c>
      <c r="V6366" s="7">
        <f t="shared" si="1792"/>
        <v>11</v>
      </c>
      <c r="W6366" s="7">
        <f t="shared" si="1793"/>
        <v>9</v>
      </c>
      <c r="X6366" s="7" t="str">
        <f t="shared" si="1794"/>
        <v>12</v>
      </c>
      <c r="Y6366" t="str">
        <f t="shared" si="1795"/>
        <v>Starlet</v>
      </c>
      <c r="Z6366" t="str">
        <f t="shared" si="1796"/>
        <v>Starlet</v>
      </c>
      <c r="AA6366" t="str">
        <f t="shared" si="1797"/>
        <v>starlet12rlet</v>
      </c>
      <c r="AB6366" t="s">
        <v>1289</v>
      </c>
      <c r="AC6366">
        <f t="shared" si="1798"/>
        <v>1</v>
      </c>
      <c r="AD6366" t="str">
        <f t="shared" si="1799"/>
        <v>starlet12leti</v>
      </c>
    </row>
    <row r="6367" spans="1:30">
      <c r="A6367">
        <v>13706</v>
      </c>
      <c r="B6367">
        <f t="shared" si="1782"/>
        <v>0</v>
      </c>
      <c r="C6367" s="8" t="s">
        <v>6621</v>
      </c>
      <c r="D6367" t="s">
        <v>13377</v>
      </c>
      <c r="E6367" s="2">
        <v>54915</v>
      </c>
      <c r="F6367">
        <f t="shared" si="1783"/>
        <v>0</v>
      </c>
      <c r="G6367" s="6">
        <f t="shared" si="1784"/>
        <v>54915</v>
      </c>
      <c r="H6367" s="6">
        <v>54915</v>
      </c>
      <c r="I6367">
        <v>7</v>
      </c>
      <c r="J6367" s="2">
        <v>10358</v>
      </c>
      <c r="K6367">
        <v>2</v>
      </c>
      <c r="L6367" s="1">
        <v>40416</v>
      </c>
      <c r="M6367">
        <f t="shared" si="1785"/>
        <v>0</v>
      </c>
      <c r="N6367">
        <f t="shared" si="1786"/>
        <v>0</v>
      </c>
      <c r="Q6367">
        <f t="shared" si="1787"/>
        <v>2014</v>
      </c>
      <c r="R6367">
        <f t="shared" si="1788"/>
        <v>8</v>
      </c>
      <c r="S6367">
        <f t="shared" si="1789"/>
        <v>27</v>
      </c>
      <c r="T6367" s="5">
        <f t="shared" si="1790"/>
        <v>40416</v>
      </c>
      <c r="U6367" s="7">
        <f t="shared" si="1791"/>
        <v>2014</v>
      </c>
      <c r="V6367" s="7">
        <f t="shared" si="1792"/>
        <v>8</v>
      </c>
      <c r="W6367" s="7">
        <f t="shared" si="1793"/>
        <v>27</v>
      </c>
      <c r="X6367" s="7" t="str">
        <f t="shared" si="1794"/>
        <v>14</v>
      </c>
      <c r="Y6367" t="str">
        <f t="shared" si="1795"/>
        <v>Starred Up</v>
      </c>
      <c r="Z6367" t="str">
        <f t="shared" si="1796"/>
        <v>Starred Up</v>
      </c>
      <c r="AA6367" t="str">
        <f t="shared" si="1797"/>
        <v>starred14edup</v>
      </c>
      <c r="AB6367" t="s">
        <v>546</v>
      </c>
      <c r="AC6367">
        <f t="shared" si="1798"/>
        <v>1</v>
      </c>
      <c r="AD6367" t="str">
        <f t="shared" si="1799"/>
        <v>starred13edup</v>
      </c>
    </row>
    <row r="6368" spans="1:30">
      <c r="A6368">
        <v>13707</v>
      </c>
      <c r="B6368">
        <f t="shared" si="1782"/>
        <v>0</v>
      </c>
      <c r="C6368" s="8" t="s">
        <v>6619</v>
      </c>
      <c r="D6368" t="s">
        <v>14048</v>
      </c>
      <c r="E6368" s="2">
        <v>10033</v>
      </c>
      <c r="F6368">
        <f t="shared" si="1783"/>
        <v>0</v>
      </c>
      <c r="G6368" s="6">
        <f t="shared" si="1784"/>
        <v>10033</v>
      </c>
      <c r="H6368" s="6">
        <v>10033</v>
      </c>
      <c r="I6368">
        <v>2</v>
      </c>
      <c r="J6368" s="2">
        <v>2312</v>
      </c>
      <c r="K6368">
        <v>2</v>
      </c>
      <c r="L6368" s="1">
        <v>39529</v>
      </c>
      <c r="M6368">
        <f t="shared" si="1785"/>
        <v>0</v>
      </c>
      <c r="N6368">
        <f t="shared" si="1786"/>
        <v>0</v>
      </c>
      <c r="Q6368">
        <f t="shared" si="1787"/>
        <v>2012</v>
      </c>
      <c r="R6368">
        <f t="shared" si="1788"/>
        <v>3</v>
      </c>
      <c r="S6368">
        <f t="shared" si="1789"/>
        <v>23</v>
      </c>
      <c r="T6368" s="5">
        <f t="shared" si="1790"/>
        <v>39529</v>
      </c>
      <c r="U6368" s="7">
        <f t="shared" si="1791"/>
        <v>2012</v>
      </c>
      <c r="V6368" s="7">
        <f t="shared" si="1792"/>
        <v>3</v>
      </c>
      <c r="W6368" s="7">
        <f t="shared" si="1793"/>
        <v>23</v>
      </c>
      <c r="X6368" s="7" t="str">
        <f t="shared" si="1794"/>
        <v>12</v>
      </c>
      <c r="Y6368" t="str">
        <f t="shared" si="1795"/>
        <v>Starry Starry Night</v>
      </c>
      <c r="Z6368" t="str">
        <f t="shared" si="1796"/>
        <v>Starry Starry Night</v>
      </c>
      <c r="AA6368" t="str">
        <f t="shared" si="1797"/>
        <v>starrys12ight</v>
      </c>
      <c r="AB6368" t="s">
        <v>1490</v>
      </c>
      <c r="AC6368">
        <f t="shared" si="1798"/>
        <v>1</v>
      </c>
      <c r="AD6368" t="str">
        <f t="shared" si="1799"/>
        <v>xingkon11kong</v>
      </c>
    </row>
    <row r="6369" spans="1:30">
      <c r="A6369">
        <v>13710</v>
      </c>
      <c r="B6369">
        <f t="shared" si="1782"/>
        <v>0</v>
      </c>
      <c r="C6369" s="8" t="s">
        <v>6620</v>
      </c>
      <c r="D6369" t="s">
        <v>14317</v>
      </c>
      <c r="E6369" s="2">
        <v>88237754</v>
      </c>
      <c r="F6369">
        <f t="shared" si="1783"/>
        <v>0</v>
      </c>
      <c r="G6369" s="6">
        <f t="shared" si="1784"/>
        <v>88237754</v>
      </c>
      <c r="H6369" s="6">
        <v>88237754</v>
      </c>
      <c r="I6369" s="3">
        <v>3185</v>
      </c>
      <c r="J6369" s="2">
        <v>28103367</v>
      </c>
      <c r="K6369" s="3">
        <v>3185</v>
      </c>
      <c r="L6369" s="1">
        <v>36589</v>
      </c>
      <c r="M6369">
        <f t="shared" si="1785"/>
        <v>0</v>
      </c>
      <c r="N6369">
        <f t="shared" si="1786"/>
        <v>0</v>
      </c>
      <c r="Q6369">
        <f t="shared" si="1787"/>
        <v>2004</v>
      </c>
      <c r="R6369">
        <f t="shared" si="1788"/>
        <v>3</v>
      </c>
      <c r="S6369">
        <f t="shared" si="1789"/>
        <v>5</v>
      </c>
      <c r="T6369" s="5">
        <f t="shared" si="1790"/>
        <v>36589</v>
      </c>
      <c r="U6369" s="7">
        <f t="shared" si="1791"/>
        <v>2004</v>
      </c>
      <c r="V6369" s="7">
        <f t="shared" si="1792"/>
        <v>3</v>
      </c>
      <c r="W6369" s="7">
        <f t="shared" si="1793"/>
        <v>5</v>
      </c>
      <c r="X6369" s="7" t="str">
        <f t="shared" si="1794"/>
        <v>04</v>
      </c>
      <c r="Y6369" t="str">
        <f t="shared" si="1795"/>
        <v>Starsky and Hutch</v>
      </c>
      <c r="Z6369" t="str">
        <f t="shared" si="1796"/>
        <v>Starsky and Hutch</v>
      </c>
      <c r="AA6369" t="str">
        <f t="shared" si="1797"/>
        <v>starsky04utch</v>
      </c>
      <c r="AC6369">
        <f t="shared" si="1798"/>
        <v>0</v>
      </c>
      <c r="AD6369" t="str">
        <f t="shared" si="1799"/>
        <v>starsky04utch</v>
      </c>
    </row>
    <row r="6370" spans="1:30">
      <c r="A6370">
        <v>13711</v>
      </c>
      <c r="B6370">
        <f t="shared" si="1782"/>
        <v>0</v>
      </c>
      <c r="C6370" s="8" t="s">
        <v>6446</v>
      </c>
      <c r="D6370" t="s">
        <v>13783</v>
      </c>
      <c r="E6370" s="2">
        <v>216839</v>
      </c>
      <c r="F6370">
        <f t="shared" si="1783"/>
        <v>0</v>
      </c>
      <c r="G6370" s="6">
        <f t="shared" si="1784"/>
        <v>216839</v>
      </c>
      <c r="H6370" s="6">
        <v>216839</v>
      </c>
      <c r="I6370">
        <v>32</v>
      </c>
      <c r="J6370" s="2">
        <v>37141</v>
      </c>
      <c r="K6370">
        <v>20</v>
      </c>
      <c r="L6370" s="1">
        <v>37674</v>
      </c>
      <c r="M6370">
        <f t="shared" si="1785"/>
        <v>0</v>
      </c>
      <c r="N6370">
        <f t="shared" si="1786"/>
        <v>0</v>
      </c>
      <c r="Q6370">
        <f t="shared" si="1787"/>
        <v>2007</v>
      </c>
      <c r="R6370">
        <f t="shared" si="1788"/>
        <v>2</v>
      </c>
      <c r="S6370">
        <f t="shared" si="1789"/>
        <v>23</v>
      </c>
      <c r="T6370" s="5">
        <f t="shared" si="1790"/>
        <v>37674</v>
      </c>
      <c r="U6370" s="7">
        <f t="shared" si="1791"/>
        <v>2007</v>
      </c>
      <c r="V6370" s="7">
        <f t="shared" si="1792"/>
        <v>2</v>
      </c>
      <c r="W6370" s="7">
        <f t="shared" si="1793"/>
        <v>23</v>
      </c>
      <c r="X6370" s="7" t="str">
        <f t="shared" si="1794"/>
        <v>07</v>
      </c>
      <c r="Y6370" t="str">
        <f t="shared" si="1795"/>
        <v>Starter for 10</v>
      </c>
      <c r="Z6370" t="str">
        <f t="shared" si="1796"/>
        <v>Starter for 10</v>
      </c>
      <c r="AA6370" t="str">
        <f t="shared" si="1797"/>
        <v>starter07or10</v>
      </c>
      <c r="AB6370" t="s">
        <v>2877</v>
      </c>
      <c r="AC6370">
        <f t="shared" si="1798"/>
        <v>1</v>
      </c>
      <c r="AD6370" t="str">
        <f t="shared" si="1799"/>
        <v>starter06or10</v>
      </c>
    </row>
    <row r="6371" spans="1:30">
      <c r="A6371">
        <v>13712</v>
      </c>
      <c r="B6371">
        <f t="shared" si="1782"/>
        <v>0</v>
      </c>
      <c r="C6371" s="8" t="s">
        <v>6448</v>
      </c>
      <c r="D6371" t="s">
        <v>14153</v>
      </c>
      <c r="E6371" s="2">
        <v>898786</v>
      </c>
      <c r="F6371">
        <f t="shared" si="1783"/>
        <v>0</v>
      </c>
      <c r="G6371" s="6">
        <f t="shared" si="1784"/>
        <v>898786</v>
      </c>
      <c r="H6371" s="6">
        <v>898786</v>
      </c>
      <c r="I6371">
        <v>43</v>
      </c>
      <c r="J6371" s="2">
        <v>76214</v>
      </c>
      <c r="K6371">
        <v>7</v>
      </c>
      <c r="L6371" s="1">
        <v>37947</v>
      </c>
      <c r="M6371">
        <f t="shared" si="1785"/>
        <v>0</v>
      </c>
      <c r="N6371">
        <f t="shared" si="1786"/>
        <v>0</v>
      </c>
      <c r="Q6371">
        <f t="shared" si="1787"/>
        <v>2007</v>
      </c>
      <c r="R6371">
        <f t="shared" si="1788"/>
        <v>11</v>
      </c>
      <c r="S6371">
        <f t="shared" si="1789"/>
        <v>23</v>
      </c>
      <c r="T6371" s="5">
        <f t="shared" si="1790"/>
        <v>37947</v>
      </c>
      <c r="U6371" s="7">
        <f t="shared" si="1791"/>
        <v>2007</v>
      </c>
      <c r="V6371" s="7">
        <f t="shared" si="1792"/>
        <v>11</v>
      </c>
      <c r="W6371" s="7">
        <f t="shared" si="1793"/>
        <v>23</v>
      </c>
      <c r="X6371" s="7" t="str">
        <f t="shared" si="1794"/>
        <v>07</v>
      </c>
      <c r="Y6371" t="str">
        <f t="shared" si="1795"/>
        <v>Starting Out in the Evening</v>
      </c>
      <c r="Z6371" t="str">
        <f t="shared" si="1796"/>
        <v>Starting Out in the Evening</v>
      </c>
      <c r="AA6371" t="str">
        <f t="shared" si="1797"/>
        <v>startin07ning</v>
      </c>
      <c r="AC6371">
        <f t="shared" si="1798"/>
        <v>0</v>
      </c>
      <c r="AD6371" t="str">
        <f t="shared" si="1799"/>
        <v>startin07ning</v>
      </c>
    </row>
    <row r="6372" spans="1:30">
      <c r="A6372">
        <v>13714</v>
      </c>
      <c r="B6372">
        <f t="shared" si="1782"/>
        <v>0</v>
      </c>
      <c r="C6372" s="8" t="s">
        <v>6449</v>
      </c>
      <c r="D6372" t="s">
        <v>14290</v>
      </c>
      <c r="E6372" s="2">
        <v>1283356</v>
      </c>
      <c r="F6372">
        <f t="shared" si="1783"/>
        <v>0</v>
      </c>
      <c r="G6372" s="6">
        <f t="shared" si="1784"/>
        <v>1283356</v>
      </c>
      <c r="H6372" s="6">
        <v>1283356</v>
      </c>
      <c r="I6372">
        <v>35</v>
      </c>
      <c r="J6372" s="2">
        <v>16118</v>
      </c>
      <c r="K6372">
        <v>1</v>
      </c>
      <c r="L6372" s="1">
        <v>35560</v>
      </c>
      <c r="M6372">
        <f t="shared" si="1785"/>
        <v>0</v>
      </c>
      <c r="N6372">
        <f t="shared" si="1786"/>
        <v>0</v>
      </c>
      <c r="Q6372">
        <f t="shared" si="1787"/>
        <v>2001</v>
      </c>
      <c r="R6372">
        <f t="shared" si="1788"/>
        <v>5</v>
      </c>
      <c r="S6372">
        <f t="shared" si="1789"/>
        <v>11</v>
      </c>
      <c r="T6372" s="5">
        <f t="shared" si="1790"/>
        <v>35560</v>
      </c>
      <c r="U6372" s="7">
        <f t="shared" si="1791"/>
        <v>2001</v>
      </c>
      <c r="V6372" s="7">
        <f t="shared" si="1792"/>
        <v>5</v>
      </c>
      <c r="W6372" s="7">
        <f t="shared" si="1793"/>
        <v>11</v>
      </c>
      <c r="X6372" s="7" t="str">
        <f t="shared" si="1794"/>
        <v>01</v>
      </c>
      <c r="Y6372" t="str">
        <f t="shared" si="1795"/>
        <v>Startup.com</v>
      </c>
      <c r="Z6372" t="str">
        <f t="shared" si="1796"/>
        <v>Startup.com</v>
      </c>
      <c r="AA6372" t="str">
        <f t="shared" si="1797"/>
        <v>startup01.com</v>
      </c>
      <c r="AC6372">
        <f t="shared" si="1798"/>
        <v>0</v>
      </c>
      <c r="AD6372" t="str">
        <f t="shared" si="1799"/>
        <v>startup01.com</v>
      </c>
    </row>
    <row r="6373" spans="1:30">
      <c r="A6373">
        <v>13716</v>
      </c>
      <c r="B6373">
        <f t="shared" si="1782"/>
        <v>0</v>
      </c>
      <c r="C6373" s="8" t="s">
        <v>6629</v>
      </c>
      <c r="D6373" t="s">
        <v>14302</v>
      </c>
      <c r="F6373">
        <f t="shared" si="1783"/>
        <v>0</v>
      </c>
      <c r="G6373" s="6" t="str">
        <f t="shared" si="1784"/>
        <v/>
      </c>
      <c r="H6373" s="6" t="s">
        <v>217</v>
      </c>
      <c r="L6373" s="1">
        <v>39949</v>
      </c>
      <c r="M6373">
        <f t="shared" si="1785"/>
        <v>0</v>
      </c>
      <c r="N6373">
        <f t="shared" si="1786"/>
        <v>0</v>
      </c>
      <c r="Q6373">
        <f t="shared" si="1787"/>
        <v>2013</v>
      </c>
      <c r="R6373">
        <f t="shared" si="1788"/>
        <v>5</v>
      </c>
      <c r="S6373">
        <f t="shared" si="1789"/>
        <v>17</v>
      </c>
      <c r="T6373" s="5">
        <f t="shared" si="1790"/>
        <v>39949</v>
      </c>
      <c r="U6373" s="7">
        <f t="shared" si="1791"/>
        <v>2013</v>
      </c>
      <c r="V6373" s="7">
        <f t="shared" si="1792"/>
        <v>5</v>
      </c>
      <c r="W6373" s="7">
        <f t="shared" si="1793"/>
        <v>17</v>
      </c>
      <c r="X6373" s="7" t="str">
        <f t="shared" si="1794"/>
        <v>13</v>
      </c>
      <c r="Y6373" t="str">
        <f t="shared" si="1795"/>
        <v>State 194</v>
      </c>
      <c r="Z6373" t="str">
        <f t="shared" si="1796"/>
        <v>State 194</v>
      </c>
      <c r="AA6373" t="str">
        <f t="shared" si="1797"/>
        <v>state1913e194</v>
      </c>
      <c r="AB6373" t="s">
        <v>770</v>
      </c>
      <c r="AC6373">
        <f t="shared" si="1798"/>
        <v>1</v>
      </c>
      <c r="AD6373" t="str">
        <f t="shared" si="1799"/>
        <v>state1912e194</v>
      </c>
    </row>
    <row r="6374" spans="1:30">
      <c r="A6374">
        <v>13717</v>
      </c>
      <c r="B6374">
        <f t="shared" si="1782"/>
        <v>0</v>
      </c>
      <c r="C6374" s="8" t="s">
        <v>6630</v>
      </c>
      <c r="D6374" t="s">
        <v>14343</v>
      </c>
      <c r="E6374" s="2">
        <v>6944471</v>
      </c>
      <c r="F6374">
        <f t="shared" si="1783"/>
        <v>0</v>
      </c>
      <c r="G6374" s="6">
        <f t="shared" si="1784"/>
        <v>6944471</v>
      </c>
      <c r="H6374" s="6">
        <v>6944471</v>
      </c>
      <c r="I6374">
        <v>462</v>
      </c>
      <c r="J6374" s="2">
        <v>580163</v>
      </c>
      <c r="K6374">
        <v>72</v>
      </c>
      <c r="L6374" s="1">
        <v>35420</v>
      </c>
      <c r="M6374">
        <f t="shared" si="1785"/>
        <v>0</v>
      </c>
      <c r="N6374">
        <f t="shared" si="1786"/>
        <v>0</v>
      </c>
      <c r="Q6374">
        <f t="shared" si="1787"/>
        <v>2000</v>
      </c>
      <c r="R6374">
        <f t="shared" si="1788"/>
        <v>12</v>
      </c>
      <c r="S6374">
        <f t="shared" si="1789"/>
        <v>22</v>
      </c>
      <c r="T6374" s="5">
        <f t="shared" si="1790"/>
        <v>35420</v>
      </c>
      <c r="U6374" s="7">
        <f t="shared" si="1791"/>
        <v>2000</v>
      </c>
      <c r="V6374" s="7">
        <f t="shared" si="1792"/>
        <v>12</v>
      </c>
      <c r="W6374" s="7">
        <f t="shared" si="1793"/>
        <v>22</v>
      </c>
      <c r="X6374" s="7" t="str">
        <f t="shared" si="1794"/>
        <v>00</v>
      </c>
      <c r="Y6374" t="str">
        <f t="shared" si="1795"/>
        <v>State and Main</v>
      </c>
      <c r="Z6374" t="str">
        <f t="shared" si="1796"/>
        <v>State and Main</v>
      </c>
      <c r="AA6374" t="str">
        <f t="shared" si="1797"/>
        <v>statean00main</v>
      </c>
      <c r="AC6374">
        <f t="shared" si="1798"/>
        <v>0</v>
      </c>
      <c r="AD6374" t="str">
        <f t="shared" si="1799"/>
        <v>statean00main</v>
      </c>
    </row>
    <row r="6375" spans="1:30">
      <c r="A6375">
        <v>13720</v>
      </c>
      <c r="B6375">
        <f t="shared" si="1782"/>
        <v>0</v>
      </c>
      <c r="C6375" s="8" t="s">
        <v>6631</v>
      </c>
      <c r="D6375" t="s">
        <v>6632</v>
      </c>
      <c r="E6375" s="2">
        <v>20055</v>
      </c>
      <c r="F6375">
        <f t="shared" si="1783"/>
        <v>0</v>
      </c>
      <c r="G6375" s="6">
        <f t="shared" si="1784"/>
        <v>20055</v>
      </c>
      <c r="H6375" s="6">
        <v>20055</v>
      </c>
      <c r="I6375">
        <v>1</v>
      </c>
      <c r="J6375" s="2">
        <v>16075</v>
      </c>
      <c r="K6375">
        <v>1</v>
      </c>
      <c r="L6375" s="1">
        <v>37266</v>
      </c>
      <c r="M6375">
        <f t="shared" si="1785"/>
        <v>0</v>
      </c>
      <c r="N6375">
        <f t="shared" si="1786"/>
        <v>0</v>
      </c>
      <c r="Q6375">
        <f t="shared" si="1787"/>
        <v>2006</v>
      </c>
      <c r="R6375">
        <f t="shared" si="1788"/>
        <v>1</v>
      </c>
      <c r="S6375">
        <f t="shared" si="1789"/>
        <v>11</v>
      </c>
      <c r="T6375" s="5">
        <f t="shared" si="1790"/>
        <v>37266</v>
      </c>
      <c r="U6375" s="7">
        <f t="shared" si="1791"/>
        <v>2006</v>
      </c>
      <c r="V6375" s="7">
        <f t="shared" si="1792"/>
        <v>1</v>
      </c>
      <c r="W6375" s="7">
        <f t="shared" si="1793"/>
        <v>11</v>
      </c>
      <c r="X6375" s="7" t="str">
        <f t="shared" si="1794"/>
        <v>06</v>
      </c>
      <c r="Y6375" t="str">
        <f t="shared" si="1795"/>
        <v>State of Fear</v>
      </c>
      <c r="Z6375" t="str">
        <f t="shared" si="1796"/>
        <v>State of Fear</v>
      </c>
      <c r="AA6375" t="str">
        <f t="shared" si="1797"/>
        <v>stateof06fear</v>
      </c>
      <c r="AB6375" t="s">
        <v>3213</v>
      </c>
      <c r="AC6375">
        <f t="shared" si="1798"/>
        <v>1</v>
      </c>
      <c r="AD6375" t="str">
        <f t="shared" si="1799"/>
        <v>stateof05fear</v>
      </c>
    </row>
    <row r="6376" spans="1:30">
      <c r="A6376">
        <v>13723</v>
      </c>
      <c r="B6376">
        <f t="shared" si="1782"/>
        <v>0</v>
      </c>
      <c r="C6376" s="8" t="s">
        <v>6288</v>
      </c>
      <c r="D6376" t="s">
        <v>14185</v>
      </c>
      <c r="E6376" s="2">
        <v>37017955</v>
      </c>
      <c r="F6376">
        <f t="shared" si="1783"/>
        <v>0</v>
      </c>
      <c r="G6376" s="6">
        <f t="shared" si="1784"/>
        <v>37017955</v>
      </c>
      <c r="H6376" s="6">
        <v>37017955</v>
      </c>
      <c r="I6376" s="3">
        <v>2807</v>
      </c>
      <c r="J6376" s="2">
        <v>14071280</v>
      </c>
      <c r="K6376" s="3">
        <v>2803</v>
      </c>
      <c r="L6376" s="1">
        <v>38458</v>
      </c>
      <c r="M6376">
        <f t="shared" si="1785"/>
        <v>0</v>
      </c>
      <c r="N6376">
        <f t="shared" si="1786"/>
        <v>0</v>
      </c>
      <c r="Q6376">
        <f t="shared" si="1787"/>
        <v>2009</v>
      </c>
      <c r="R6376">
        <f t="shared" si="1788"/>
        <v>4</v>
      </c>
      <c r="S6376">
        <f t="shared" si="1789"/>
        <v>17</v>
      </c>
      <c r="T6376" s="5">
        <f t="shared" si="1790"/>
        <v>38458</v>
      </c>
      <c r="U6376" s="7">
        <f t="shared" si="1791"/>
        <v>2009</v>
      </c>
      <c r="V6376" s="7">
        <f t="shared" si="1792"/>
        <v>4</v>
      </c>
      <c r="W6376" s="7">
        <f t="shared" si="1793"/>
        <v>17</v>
      </c>
      <c r="X6376" s="7" t="str">
        <f t="shared" si="1794"/>
        <v>09</v>
      </c>
      <c r="Y6376" t="str">
        <f t="shared" si="1795"/>
        <v>State of Play</v>
      </c>
      <c r="Z6376" t="str">
        <f t="shared" si="1796"/>
        <v>State of Play</v>
      </c>
      <c r="AA6376" t="str">
        <f t="shared" si="1797"/>
        <v>stateof09play</v>
      </c>
      <c r="AC6376">
        <f t="shared" si="1798"/>
        <v>0</v>
      </c>
      <c r="AD6376" t="str">
        <f t="shared" si="1799"/>
        <v>stateof09play</v>
      </c>
    </row>
    <row r="6377" spans="1:30">
      <c r="A6377">
        <v>13726</v>
      </c>
      <c r="B6377">
        <f t="shared" si="1782"/>
        <v>0</v>
      </c>
      <c r="C6377" s="8" t="s">
        <v>6289</v>
      </c>
      <c r="D6377" t="s">
        <v>14217</v>
      </c>
      <c r="E6377" s="2">
        <v>2106838</v>
      </c>
      <c r="F6377">
        <f t="shared" si="1783"/>
        <v>0</v>
      </c>
      <c r="G6377" s="6">
        <f t="shared" si="1784"/>
        <v>2106838</v>
      </c>
      <c r="H6377" s="6">
        <v>2106838</v>
      </c>
      <c r="I6377">
        <v>75</v>
      </c>
      <c r="J6377" s="2">
        <v>452028</v>
      </c>
      <c r="K6377">
        <v>61</v>
      </c>
      <c r="L6377" s="1">
        <v>35812</v>
      </c>
      <c r="M6377">
        <f t="shared" si="1785"/>
        <v>0</v>
      </c>
      <c r="N6377">
        <f t="shared" si="1786"/>
        <v>0</v>
      </c>
      <c r="Q6377">
        <f t="shared" si="1787"/>
        <v>2002</v>
      </c>
      <c r="R6377">
        <f t="shared" si="1788"/>
        <v>1</v>
      </c>
      <c r="S6377">
        <f t="shared" si="1789"/>
        <v>18</v>
      </c>
      <c r="T6377" s="5">
        <f t="shared" si="1790"/>
        <v>35812</v>
      </c>
      <c r="U6377" s="7">
        <f t="shared" si="1791"/>
        <v>2002</v>
      </c>
      <c r="V6377" s="7">
        <f t="shared" si="1792"/>
        <v>1</v>
      </c>
      <c r="W6377" s="7">
        <f t="shared" si="1793"/>
        <v>18</v>
      </c>
      <c r="X6377" s="7" t="str">
        <f t="shared" si="1794"/>
        <v>02</v>
      </c>
      <c r="Y6377" t="str">
        <f t="shared" si="1795"/>
        <v>State Property</v>
      </c>
      <c r="Z6377" t="str">
        <f t="shared" si="1796"/>
        <v>State Property</v>
      </c>
      <c r="AA6377" t="str">
        <f t="shared" si="1797"/>
        <v>statepr02erty</v>
      </c>
      <c r="AC6377">
        <f t="shared" si="1798"/>
        <v>0</v>
      </c>
      <c r="AD6377" t="str">
        <f t="shared" si="1799"/>
        <v>statepr02erty</v>
      </c>
    </row>
    <row r="6378" spans="1:30">
      <c r="A6378">
        <v>13727</v>
      </c>
      <c r="B6378">
        <f t="shared" si="1782"/>
        <v>0</v>
      </c>
      <c r="C6378" s="8" t="s">
        <v>6332</v>
      </c>
      <c r="D6378" t="s">
        <v>14217</v>
      </c>
      <c r="E6378" s="2">
        <v>1691706</v>
      </c>
      <c r="F6378">
        <f t="shared" si="1783"/>
        <v>0</v>
      </c>
      <c r="G6378" s="6">
        <f t="shared" si="1784"/>
        <v>1691706</v>
      </c>
      <c r="H6378" s="6">
        <v>1691706</v>
      </c>
      <c r="I6378">
        <v>202</v>
      </c>
      <c r="J6378" s="2">
        <v>756905</v>
      </c>
      <c r="K6378">
        <v>202</v>
      </c>
      <c r="L6378" s="1">
        <v>36993</v>
      </c>
      <c r="M6378">
        <f t="shared" si="1785"/>
        <v>0</v>
      </c>
      <c r="N6378">
        <f t="shared" si="1786"/>
        <v>0</v>
      </c>
      <c r="Q6378">
        <f t="shared" si="1787"/>
        <v>2005</v>
      </c>
      <c r="R6378">
        <f t="shared" si="1788"/>
        <v>4</v>
      </c>
      <c r="S6378">
        <f t="shared" si="1789"/>
        <v>13</v>
      </c>
      <c r="T6378" s="5">
        <f t="shared" si="1790"/>
        <v>36993</v>
      </c>
      <c r="U6378" s="7">
        <f t="shared" si="1791"/>
        <v>2005</v>
      </c>
      <c r="V6378" s="7">
        <f t="shared" si="1792"/>
        <v>4</v>
      </c>
      <c r="W6378" s="7">
        <f t="shared" si="1793"/>
        <v>13</v>
      </c>
      <c r="X6378" s="7" t="str">
        <f t="shared" si="1794"/>
        <v>05</v>
      </c>
      <c r="Y6378" t="str">
        <f t="shared" si="1795"/>
        <v>State Property 2</v>
      </c>
      <c r="Z6378" t="str">
        <f t="shared" si="1796"/>
        <v>State Property 2</v>
      </c>
      <c r="AA6378" t="str">
        <f t="shared" si="1797"/>
        <v>statepr05rty2</v>
      </c>
      <c r="AC6378">
        <f t="shared" si="1798"/>
        <v>0</v>
      </c>
      <c r="AD6378" t="str">
        <f t="shared" si="1799"/>
        <v>statepr05rty2</v>
      </c>
    </row>
    <row r="6379" spans="1:30">
      <c r="A6379">
        <v>13729</v>
      </c>
      <c r="B6379">
        <f t="shared" si="1782"/>
        <v>0</v>
      </c>
      <c r="C6379" s="8" t="s">
        <v>6334</v>
      </c>
      <c r="D6379" t="s">
        <v>14129</v>
      </c>
      <c r="E6379" s="2">
        <v>174318</v>
      </c>
      <c r="F6379">
        <f t="shared" si="1783"/>
        <v>0</v>
      </c>
      <c r="G6379" s="6">
        <f t="shared" si="1784"/>
        <v>174318</v>
      </c>
      <c r="H6379" s="6">
        <v>174318</v>
      </c>
      <c r="I6379">
        <v>156</v>
      </c>
      <c r="J6379" s="2">
        <v>113620</v>
      </c>
      <c r="K6379">
        <v>156</v>
      </c>
      <c r="L6379" s="1">
        <v>36666</v>
      </c>
      <c r="M6379">
        <f t="shared" si="1785"/>
        <v>0</v>
      </c>
      <c r="N6379">
        <f t="shared" si="1786"/>
        <v>0</v>
      </c>
      <c r="Q6379">
        <f t="shared" si="1787"/>
        <v>2004</v>
      </c>
      <c r="R6379">
        <f t="shared" si="1788"/>
        <v>5</v>
      </c>
      <c r="S6379">
        <f t="shared" si="1789"/>
        <v>21</v>
      </c>
      <c r="T6379" s="5">
        <f t="shared" si="1790"/>
        <v>36666</v>
      </c>
      <c r="U6379" s="7">
        <f t="shared" si="1791"/>
        <v>2004</v>
      </c>
      <c r="V6379" s="7">
        <f t="shared" si="1792"/>
        <v>5</v>
      </c>
      <c r="W6379" s="7">
        <f t="shared" si="1793"/>
        <v>21</v>
      </c>
      <c r="X6379" s="7" t="str">
        <f t="shared" si="1794"/>
        <v>04</v>
      </c>
      <c r="Y6379" t="str">
        <f t="shared" si="1795"/>
        <v>Stateside</v>
      </c>
      <c r="Z6379" t="str">
        <f t="shared" si="1796"/>
        <v>Stateside</v>
      </c>
      <c r="AA6379" t="str">
        <f t="shared" si="1797"/>
        <v>statesi04side</v>
      </c>
      <c r="AC6379">
        <f t="shared" si="1798"/>
        <v>0</v>
      </c>
      <c r="AD6379" t="str">
        <f t="shared" si="1799"/>
        <v>statesi04side</v>
      </c>
    </row>
    <row r="6380" spans="1:30">
      <c r="A6380">
        <v>13731</v>
      </c>
      <c r="B6380">
        <f t="shared" si="1782"/>
        <v>0</v>
      </c>
      <c r="C6380" s="8" t="s">
        <v>6336</v>
      </c>
      <c r="D6380" t="s">
        <v>9256</v>
      </c>
      <c r="E6380" s="2">
        <v>171400</v>
      </c>
      <c r="F6380">
        <f t="shared" si="1783"/>
        <v>0</v>
      </c>
      <c r="G6380" s="6">
        <f t="shared" si="1784"/>
        <v>171400</v>
      </c>
      <c r="H6380" s="6">
        <v>171400</v>
      </c>
      <c r="I6380">
        <v>46</v>
      </c>
      <c r="J6380" s="2">
        <v>42433</v>
      </c>
      <c r="K6380">
        <v>46</v>
      </c>
      <c r="L6380" s="1">
        <v>36106</v>
      </c>
      <c r="M6380">
        <f t="shared" si="1785"/>
        <v>0</v>
      </c>
      <c r="N6380">
        <f t="shared" si="1786"/>
        <v>0</v>
      </c>
      <c r="Q6380">
        <f t="shared" si="1787"/>
        <v>2002</v>
      </c>
      <c r="R6380">
        <f t="shared" si="1788"/>
        <v>11</v>
      </c>
      <c r="S6380">
        <f t="shared" si="1789"/>
        <v>8</v>
      </c>
      <c r="T6380" s="5">
        <f t="shared" si="1790"/>
        <v>36106</v>
      </c>
      <c r="U6380" s="7">
        <f t="shared" si="1791"/>
        <v>2002</v>
      </c>
      <c r="V6380" s="7">
        <f t="shared" si="1792"/>
        <v>11</v>
      </c>
      <c r="W6380" s="7">
        <f t="shared" si="1793"/>
        <v>8</v>
      </c>
      <c r="X6380" s="7" t="str">
        <f t="shared" si="1794"/>
        <v>02</v>
      </c>
      <c r="Y6380" t="str">
        <f t="shared" si="1795"/>
        <v>Station Nord</v>
      </c>
      <c r="Z6380" t="str">
        <f t="shared" si="1796"/>
        <v>Station Nord</v>
      </c>
      <c r="AA6380" t="str">
        <f t="shared" si="1797"/>
        <v>station02nord</v>
      </c>
      <c r="AC6380">
        <f t="shared" si="1798"/>
        <v>0</v>
      </c>
      <c r="AD6380" t="str">
        <f t="shared" si="1799"/>
        <v>station02nord</v>
      </c>
    </row>
    <row r="6381" spans="1:30">
      <c r="A6381">
        <v>13732</v>
      </c>
      <c r="B6381">
        <f t="shared" si="1782"/>
        <v>0</v>
      </c>
      <c r="C6381" s="8" t="s">
        <v>6337</v>
      </c>
      <c r="D6381" t="s">
        <v>13543</v>
      </c>
      <c r="E6381" s="2">
        <v>9000</v>
      </c>
      <c r="F6381">
        <f t="shared" si="1783"/>
        <v>0</v>
      </c>
      <c r="G6381" s="6">
        <f t="shared" si="1784"/>
        <v>9000</v>
      </c>
      <c r="H6381" s="6">
        <v>9000</v>
      </c>
      <c r="I6381">
        <v>1</v>
      </c>
      <c r="J6381" s="2">
        <v>9000</v>
      </c>
      <c r="K6381">
        <v>1</v>
      </c>
      <c r="L6381" s="1">
        <v>40775</v>
      </c>
      <c r="M6381">
        <f t="shared" si="1785"/>
        <v>0</v>
      </c>
      <c r="N6381">
        <f t="shared" si="1786"/>
        <v>0</v>
      </c>
      <c r="Q6381">
        <f t="shared" si="1787"/>
        <v>2015</v>
      </c>
      <c r="R6381">
        <f t="shared" si="1788"/>
        <v>8</v>
      </c>
      <c r="S6381">
        <f t="shared" si="1789"/>
        <v>21</v>
      </c>
      <c r="T6381" s="5">
        <f t="shared" si="1790"/>
        <v>40775</v>
      </c>
      <c r="U6381" s="7">
        <f t="shared" si="1791"/>
        <v>2015</v>
      </c>
      <c r="V6381" s="7">
        <f t="shared" si="1792"/>
        <v>8</v>
      </c>
      <c r="W6381" s="7">
        <f t="shared" si="1793"/>
        <v>21</v>
      </c>
      <c r="X6381" s="7" t="str">
        <f t="shared" si="1794"/>
        <v>15</v>
      </c>
      <c r="Y6381" t="str">
        <f t="shared" si="1795"/>
        <v>Station to Station</v>
      </c>
      <c r="Z6381" t="str">
        <f t="shared" si="1796"/>
        <v>Station to Station</v>
      </c>
      <c r="AA6381" t="str">
        <f t="shared" si="1797"/>
        <v>station15tion</v>
      </c>
      <c r="AC6381">
        <f t="shared" si="1798"/>
        <v>0</v>
      </c>
      <c r="AD6381" t="str">
        <f t="shared" si="1799"/>
        <v>station15tion</v>
      </c>
    </row>
    <row r="6382" spans="1:30">
      <c r="A6382">
        <v>13733</v>
      </c>
      <c r="B6382">
        <f t="shared" si="1782"/>
        <v>0</v>
      </c>
      <c r="C6382" s="8" t="s">
        <v>6338</v>
      </c>
      <c r="D6382" t="s">
        <v>14316</v>
      </c>
      <c r="E6382" s="2">
        <v>1505</v>
      </c>
      <c r="F6382">
        <f t="shared" si="1783"/>
        <v>0</v>
      </c>
      <c r="G6382" s="6">
        <f t="shared" si="1784"/>
        <v>1505</v>
      </c>
      <c r="H6382" s="6">
        <v>1505</v>
      </c>
      <c r="I6382">
        <v>1</v>
      </c>
      <c r="J6382" s="2">
        <v>688</v>
      </c>
      <c r="K6382">
        <v>1</v>
      </c>
      <c r="L6382" s="1">
        <v>40733</v>
      </c>
      <c r="M6382">
        <f t="shared" si="1785"/>
        <v>0</v>
      </c>
      <c r="N6382">
        <f t="shared" si="1786"/>
        <v>0</v>
      </c>
      <c r="Q6382">
        <f t="shared" si="1787"/>
        <v>2015</v>
      </c>
      <c r="R6382">
        <f t="shared" si="1788"/>
        <v>7</v>
      </c>
      <c r="S6382">
        <f t="shared" si="1789"/>
        <v>10</v>
      </c>
      <c r="T6382" s="5">
        <f t="shared" si="1790"/>
        <v>40733</v>
      </c>
      <c r="U6382" s="7">
        <f t="shared" si="1791"/>
        <v>2015</v>
      </c>
      <c r="V6382" s="7">
        <f t="shared" si="1792"/>
        <v>7</v>
      </c>
      <c r="W6382" s="7">
        <f t="shared" si="1793"/>
        <v>10</v>
      </c>
      <c r="X6382" s="7" t="str">
        <f t="shared" si="1794"/>
        <v>15</v>
      </c>
      <c r="Y6382" t="str">
        <f t="shared" si="1795"/>
        <v>Stations of the Cross</v>
      </c>
      <c r="Z6382" t="str">
        <f t="shared" si="1796"/>
        <v>Stations of the Cross</v>
      </c>
      <c r="AA6382" t="str">
        <f t="shared" si="1797"/>
        <v>station15ross</v>
      </c>
      <c r="AB6382" t="s">
        <v>20</v>
      </c>
      <c r="AC6382">
        <f t="shared" si="1798"/>
        <v>1</v>
      </c>
      <c r="AD6382" t="str">
        <f t="shared" si="1799"/>
        <v>kreuzwe14zweg</v>
      </c>
    </row>
    <row r="6383" spans="1:30">
      <c r="A6383">
        <v>13735</v>
      </c>
      <c r="B6383">
        <f t="shared" si="1782"/>
        <v>0</v>
      </c>
      <c r="C6383" s="8" t="s">
        <v>6526</v>
      </c>
      <c r="D6383" t="s">
        <v>14400</v>
      </c>
      <c r="E6383" s="2">
        <v>3626883</v>
      </c>
      <c r="F6383">
        <f t="shared" si="1783"/>
        <v>0</v>
      </c>
      <c r="G6383" s="6">
        <f t="shared" si="1784"/>
        <v>3626883</v>
      </c>
      <c r="H6383" s="6">
        <v>3626883</v>
      </c>
      <c r="I6383" s="3">
        <v>1684</v>
      </c>
      <c r="J6383" s="2">
        <v>2188199</v>
      </c>
      <c r="K6383" s="3">
        <v>1684</v>
      </c>
      <c r="L6383" s="1">
        <v>37184</v>
      </c>
      <c r="M6383">
        <f t="shared" si="1785"/>
        <v>0</v>
      </c>
      <c r="N6383">
        <f t="shared" si="1786"/>
        <v>0</v>
      </c>
      <c r="Q6383">
        <f t="shared" si="1787"/>
        <v>2005</v>
      </c>
      <c r="R6383">
        <f t="shared" si="1788"/>
        <v>10</v>
      </c>
      <c r="S6383">
        <f t="shared" si="1789"/>
        <v>21</v>
      </c>
      <c r="T6383" s="5">
        <f t="shared" si="1790"/>
        <v>37184</v>
      </c>
      <c r="U6383" s="7">
        <f t="shared" si="1791"/>
        <v>2005</v>
      </c>
      <c r="V6383" s="7">
        <f t="shared" si="1792"/>
        <v>10</v>
      </c>
      <c r="W6383" s="7">
        <f t="shared" si="1793"/>
        <v>21</v>
      </c>
      <c r="X6383" s="7" t="str">
        <f t="shared" si="1794"/>
        <v>05</v>
      </c>
      <c r="Y6383" t="str">
        <f t="shared" si="1795"/>
        <v>Stay</v>
      </c>
      <c r="Z6383" t="str">
        <f t="shared" si="1796"/>
        <v>Stay</v>
      </c>
      <c r="AA6383" t="str">
        <f t="shared" si="1797"/>
        <v>stay05stay</v>
      </c>
      <c r="AB6383" s="11" t="s">
        <v>3572</v>
      </c>
      <c r="AC6383">
        <f t="shared" si="1798"/>
        <v>1</v>
      </c>
      <c r="AD6383" t="str">
        <f t="shared" si="1799"/>
        <v>stayi05tayi</v>
      </c>
    </row>
    <row r="6384" spans="1:30">
      <c r="A6384">
        <v>13736</v>
      </c>
      <c r="B6384">
        <f t="shared" si="1782"/>
        <v>0</v>
      </c>
      <c r="C6384" s="8" t="s">
        <v>6527</v>
      </c>
      <c r="D6384" t="s">
        <v>14156</v>
      </c>
      <c r="E6384" s="2">
        <v>23086480</v>
      </c>
      <c r="F6384">
        <f t="shared" si="1783"/>
        <v>0</v>
      </c>
      <c r="G6384" s="6">
        <f t="shared" si="1784"/>
        <v>23086480</v>
      </c>
      <c r="H6384" s="6">
        <v>23086480</v>
      </c>
      <c r="I6384" s="3">
        <v>2009</v>
      </c>
      <c r="J6384" s="2">
        <v>10726406</v>
      </c>
      <c r="K6384" s="3">
        <v>2009</v>
      </c>
      <c r="L6384" s="1">
        <v>37338</v>
      </c>
      <c r="M6384">
        <f t="shared" si="1785"/>
        <v>0</v>
      </c>
      <c r="N6384">
        <f t="shared" si="1786"/>
        <v>0</v>
      </c>
      <c r="Q6384">
        <f t="shared" si="1787"/>
        <v>2006</v>
      </c>
      <c r="R6384">
        <f t="shared" si="1788"/>
        <v>3</v>
      </c>
      <c r="S6384">
        <f t="shared" si="1789"/>
        <v>24</v>
      </c>
      <c r="T6384" s="5">
        <f t="shared" si="1790"/>
        <v>37338</v>
      </c>
      <c r="U6384" s="7">
        <f t="shared" si="1791"/>
        <v>2006</v>
      </c>
      <c r="V6384" s="7">
        <f t="shared" si="1792"/>
        <v>3</v>
      </c>
      <c r="W6384" s="7">
        <f t="shared" si="1793"/>
        <v>24</v>
      </c>
      <c r="X6384" s="7" t="str">
        <f t="shared" si="1794"/>
        <v>06</v>
      </c>
      <c r="Y6384" t="str">
        <f t="shared" si="1795"/>
        <v>Stay Alive</v>
      </c>
      <c r="Z6384" t="str">
        <f t="shared" si="1796"/>
        <v>Stay Alive</v>
      </c>
      <c r="AA6384" t="str">
        <f t="shared" si="1797"/>
        <v>stayali06live</v>
      </c>
      <c r="AC6384">
        <f t="shared" si="1798"/>
        <v>0</v>
      </c>
      <c r="AD6384" t="str">
        <f t="shared" si="1799"/>
        <v>stayali06live</v>
      </c>
    </row>
    <row r="6385" spans="1:30">
      <c r="A6385">
        <v>13741</v>
      </c>
      <c r="B6385">
        <f t="shared" si="1782"/>
        <v>0</v>
      </c>
      <c r="C6385" s="8" t="s">
        <v>4649</v>
      </c>
      <c r="D6385" t="s">
        <v>14383</v>
      </c>
      <c r="E6385" s="2">
        <v>8025</v>
      </c>
      <c r="F6385">
        <f t="shared" si="1783"/>
        <v>0</v>
      </c>
      <c r="G6385" s="6">
        <f t="shared" si="1784"/>
        <v>8025</v>
      </c>
      <c r="H6385" s="6">
        <v>8025</v>
      </c>
      <c r="I6385">
        <v>7</v>
      </c>
      <c r="L6385" s="1">
        <v>40740</v>
      </c>
      <c r="M6385">
        <f t="shared" si="1785"/>
        <v>0</v>
      </c>
      <c r="N6385">
        <f t="shared" si="1786"/>
        <v>0</v>
      </c>
      <c r="Q6385">
        <f t="shared" si="1787"/>
        <v>2015</v>
      </c>
      <c r="R6385">
        <f t="shared" si="1788"/>
        <v>7</v>
      </c>
      <c r="S6385">
        <f t="shared" si="1789"/>
        <v>17</v>
      </c>
      <c r="T6385" s="5">
        <f t="shared" si="1790"/>
        <v>40740</v>
      </c>
      <c r="U6385" s="7">
        <f t="shared" si="1791"/>
        <v>2015</v>
      </c>
      <c r="V6385" s="7">
        <f t="shared" si="1792"/>
        <v>7</v>
      </c>
      <c r="W6385" s="7">
        <f t="shared" si="1793"/>
        <v>17</v>
      </c>
      <c r="X6385" s="7" t="str">
        <f t="shared" si="1794"/>
        <v>15</v>
      </c>
      <c r="Y6385" t="str">
        <f t="shared" si="1795"/>
        <v>Steak [R]evolution</v>
      </c>
      <c r="Z6385" t="str">
        <f t="shared" si="1796"/>
        <v>Steak [R]evolution</v>
      </c>
      <c r="AA6385" t="str">
        <f t="shared" si="1797"/>
        <v>steak[r15tion</v>
      </c>
      <c r="AB6385" t="s">
        <v>21</v>
      </c>
      <c r="AC6385">
        <f t="shared" si="1798"/>
        <v>1</v>
      </c>
      <c r="AD6385" t="str">
        <f t="shared" si="1799"/>
        <v>steak[r14tion</v>
      </c>
    </row>
    <row r="6386" spans="1:30">
      <c r="A6386">
        <v>13742</v>
      </c>
      <c r="B6386">
        <f t="shared" si="1782"/>
        <v>0</v>
      </c>
      <c r="C6386" s="8" t="s">
        <v>4485</v>
      </c>
      <c r="D6386" t="s">
        <v>13909</v>
      </c>
      <c r="E6386" s="2">
        <v>220944</v>
      </c>
      <c r="F6386">
        <f t="shared" si="1783"/>
        <v>0</v>
      </c>
      <c r="G6386" s="6">
        <f t="shared" si="1784"/>
        <v>220944</v>
      </c>
      <c r="H6386" s="6">
        <v>220944</v>
      </c>
      <c r="I6386">
        <v>125</v>
      </c>
      <c r="J6386" s="2">
        <v>123087</v>
      </c>
      <c r="K6386">
        <v>125</v>
      </c>
      <c r="L6386" s="1">
        <v>36274</v>
      </c>
      <c r="M6386">
        <f t="shared" si="1785"/>
        <v>0</v>
      </c>
      <c r="N6386">
        <f t="shared" si="1786"/>
        <v>0</v>
      </c>
      <c r="Q6386">
        <f t="shared" si="1787"/>
        <v>2003</v>
      </c>
      <c r="R6386">
        <f t="shared" si="1788"/>
        <v>4</v>
      </c>
      <c r="S6386">
        <f t="shared" si="1789"/>
        <v>25</v>
      </c>
      <c r="T6386" s="5">
        <f t="shared" si="1790"/>
        <v>36274</v>
      </c>
      <c r="U6386" s="7">
        <f t="shared" si="1791"/>
        <v>2003</v>
      </c>
      <c r="V6386" s="7">
        <f t="shared" si="1792"/>
        <v>4</v>
      </c>
      <c r="W6386" s="7">
        <f t="shared" si="1793"/>
        <v>25</v>
      </c>
      <c r="X6386" s="7" t="str">
        <f t="shared" si="1794"/>
        <v>03</v>
      </c>
      <c r="Y6386" t="str">
        <f t="shared" si="1795"/>
        <v>Steal [a.k.a. Riders]</v>
      </c>
      <c r="Z6386" t="str">
        <f t="shared" si="1796"/>
        <v>Steal [a.k.a. Riders]</v>
      </c>
      <c r="AA6386" t="str">
        <f t="shared" si="1797"/>
        <v>steal[a03ers]</v>
      </c>
      <c r="AB6386" t="s">
        <v>3800</v>
      </c>
      <c r="AC6386">
        <f t="shared" si="1798"/>
        <v>1</v>
      </c>
      <c r="AD6386" t="str">
        <f t="shared" si="1799"/>
        <v>riders02ders</v>
      </c>
    </row>
    <row r="6387" spans="1:30">
      <c r="A6387">
        <v>13743</v>
      </c>
      <c r="B6387">
        <f t="shared" si="1782"/>
        <v>0</v>
      </c>
      <c r="C6387" s="8" t="s">
        <v>6528</v>
      </c>
      <c r="D6387" t="s">
        <v>14268</v>
      </c>
      <c r="E6387" s="2">
        <v>18918</v>
      </c>
      <c r="F6387">
        <f t="shared" si="1783"/>
        <v>0</v>
      </c>
      <c r="G6387" s="6">
        <f t="shared" si="1784"/>
        <v>18918</v>
      </c>
      <c r="H6387" s="6">
        <v>18918</v>
      </c>
      <c r="I6387">
        <v>2</v>
      </c>
      <c r="J6387" s="2">
        <v>11179</v>
      </c>
      <c r="K6387">
        <v>2</v>
      </c>
      <c r="L6387" s="1">
        <v>37933</v>
      </c>
      <c r="M6387">
        <f t="shared" si="1785"/>
        <v>0</v>
      </c>
      <c r="N6387">
        <f t="shared" si="1786"/>
        <v>0</v>
      </c>
      <c r="Q6387">
        <f t="shared" si="1787"/>
        <v>2007</v>
      </c>
      <c r="R6387">
        <f t="shared" si="1788"/>
        <v>11</v>
      </c>
      <c r="S6387">
        <f t="shared" si="1789"/>
        <v>9</v>
      </c>
      <c r="T6387" s="5">
        <f t="shared" si="1790"/>
        <v>37933</v>
      </c>
      <c r="U6387" s="7">
        <f t="shared" si="1791"/>
        <v>2007</v>
      </c>
      <c r="V6387" s="7">
        <f t="shared" si="1792"/>
        <v>11</v>
      </c>
      <c r="W6387" s="7">
        <f t="shared" si="1793"/>
        <v>9</v>
      </c>
      <c r="X6387" s="7" t="str">
        <f t="shared" si="1794"/>
        <v>07</v>
      </c>
      <c r="Y6387" t="str">
        <f t="shared" si="1795"/>
        <v>Steal a Pencil for Me</v>
      </c>
      <c r="Z6387" t="str">
        <f t="shared" si="1796"/>
        <v>Steal a Pencil for Me</v>
      </c>
      <c r="AA6387" t="str">
        <f t="shared" si="1797"/>
        <v>stealap07orme</v>
      </c>
      <c r="AC6387">
        <f t="shared" si="1798"/>
        <v>0</v>
      </c>
      <c r="AD6387" t="str">
        <f t="shared" si="1799"/>
        <v>stealap07orme</v>
      </c>
    </row>
    <row r="6388" spans="1:30">
      <c r="A6388">
        <v>13745</v>
      </c>
      <c r="B6388">
        <f t="shared" si="1782"/>
        <v>0</v>
      </c>
      <c r="C6388" s="8" t="s">
        <v>6529</v>
      </c>
      <c r="D6388" t="s">
        <v>11286</v>
      </c>
      <c r="E6388" s="2">
        <v>1967</v>
      </c>
      <c r="F6388">
        <f t="shared" si="1783"/>
        <v>0</v>
      </c>
      <c r="G6388" s="6">
        <f t="shared" si="1784"/>
        <v>1967</v>
      </c>
      <c r="H6388" s="6">
        <v>1967</v>
      </c>
      <c r="I6388">
        <v>1</v>
      </c>
      <c r="J6388" s="2">
        <v>1600</v>
      </c>
      <c r="K6388">
        <v>1</v>
      </c>
      <c r="L6388" s="1">
        <v>37142</v>
      </c>
      <c r="M6388">
        <f t="shared" si="1785"/>
        <v>0</v>
      </c>
      <c r="N6388">
        <f t="shared" si="1786"/>
        <v>0</v>
      </c>
      <c r="Q6388">
        <f t="shared" si="1787"/>
        <v>2005</v>
      </c>
      <c r="R6388">
        <f t="shared" si="1788"/>
        <v>9</v>
      </c>
      <c r="S6388">
        <f t="shared" si="1789"/>
        <v>9</v>
      </c>
      <c r="T6388" s="5">
        <f t="shared" si="1790"/>
        <v>37142</v>
      </c>
      <c r="U6388" s="7">
        <f t="shared" si="1791"/>
        <v>2005</v>
      </c>
      <c r="V6388" s="7">
        <f t="shared" si="1792"/>
        <v>9</v>
      </c>
      <c r="W6388" s="7">
        <f t="shared" si="1793"/>
        <v>9</v>
      </c>
      <c r="X6388" s="7" t="str">
        <f t="shared" si="1794"/>
        <v>05</v>
      </c>
      <c r="Y6388" t="str">
        <f t="shared" si="1795"/>
        <v>Steal Me</v>
      </c>
      <c r="Z6388" t="str">
        <f t="shared" si="1796"/>
        <v>Steal Me</v>
      </c>
      <c r="AA6388" t="str">
        <f t="shared" si="1797"/>
        <v>stealme05alme</v>
      </c>
      <c r="AB6388" s="11"/>
      <c r="AC6388">
        <f t="shared" si="1798"/>
        <v>0</v>
      </c>
      <c r="AD6388" t="str">
        <f t="shared" si="1799"/>
        <v>stealme05alme</v>
      </c>
    </row>
    <row r="6389" spans="1:30">
      <c r="A6389">
        <v>13746</v>
      </c>
      <c r="B6389">
        <f t="shared" si="1782"/>
        <v>0</v>
      </c>
      <c r="C6389" s="8" t="s">
        <v>6530</v>
      </c>
      <c r="D6389" t="s">
        <v>14217</v>
      </c>
      <c r="E6389" s="2">
        <v>76424</v>
      </c>
      <c r="F6389">
        <f t="shared" si="1783"/>
        <v>0</v>
      </c>
      <c r="G6389" s="6">
        <f t="shared" si="1784"/>
        <v>76424</v>
      </c>
      <c r="H6389" s="6">
        <v>76424</v>
      </c>
      <c r="L6389" s="1">
        <v>35294</v>
      </c>
      <c r="M6389">
        <f t="shared" si="1785"/>
        <v>0</v>
      </c>
      <c r="N6389">
        <f t="shared" si="1786"/>
        <v>0</v>
      </c>
      <c r="Q6389">
        <f t="shared" si="1787"/>
        <v>2000</v>
      </c>
      <c r="R6389">
        <f t="shared" si="1788"/>
        <v>8</v>
      </c>
      <c r="S6389">
        <f t="shared" si="1789"/>
        <v>18</v>
      </c>
      <c r="T6389" s="5">
        <f t="shared" si="1790"/>
        <v>35294</v>
      </c>
      <c r="U6389" s="7">
        <f t="shared" si="1791"/>
        <v>2000</v>
      </c>
      <c r="V6389" s="7">
        <f t="shared" si="1792"/>
        <v>8</v>
      </c>
      <c r="W6389" s="7">
        <f t="shared" si="1793"/>
        <v>18</v>
      </c>
      <c r="X6389" s="7" t="str">
        <f t="shared" si="1794"/>
        <v>00</v>
      </c>
      <c r="Y6389" t="str">
        <f t="shared" si="1795"/>
        <v>Steal This Movie</v>
      </c>
      <c r="Z6389" t="str">
        <f t="shared" si="1796"/>
        <v>Steal This Movie</v>
      </c>
      <c r="AA6389" t="str">
        <f t="shared" si="1797"/>
        <v>stealth00ovie</v>
      </c>
      <c r="AC6389">
        <f t="shared" si="1798"/>
        <v>0</v>
      </c>
      <c r="AD6389" t="str">
        <f t="shared" si="1799"/>
        <v>stealth00ovie</v>
      </c>
    </row>
    <row r="6390" spans="1:30">
      <c r="A6390">
        <v>13747</v>
      </c>
      <c r="B6390">
        <f t="shared" si="1782"/>
        <v>0</v>
      </c>
      <c r="C6390" s="8" t="s">
        <v>6482</v>
      </c>
      <c r="D6390" t="s">
        <v>6483</v>
      </c>
      <c r="E6390" s="2">
        <v>8350</v>
      </c>
      <c r="F6390">
        <f t="shared" si="1783"/>
        <v>0</v>
      </c>
      <c r="G6390" s="6">
        <f t="shared" si="1784"/>
        <v>8350</v>
      </c>
      <c r="H6390" s="6">
        <v>8350</v>
      </c>
      <c r="I6390">
        <v>3</v>
      </c>
      <c r="J6390" s="2">
        <v>2944</v>
      </c>
      <c r="K6390">
        <v>1</v>
      </c>
      <c r="L6390" s="1">
        <v>38199</v>
      </c>
      <c r="M6390">
        <f t="shared" si="1785"/>
        <v>0</v>
      </c>
      <c r="N6390">
        <f t="shared" si="1786"/>
        <v>0</v>
      </c>
      <c r="Q6390">
        <f t="shared" si="1787"/>
        <v>2008</v>
      </c>
      <c r="R6390">
        <f t="shared" si="1788"/>
        <v>8</v>
      </c>
      <c r="S6390">
        <f t="shared" si="1789"/>
        <v>1</v>
      </c>
      <c r="T6390" s="5">
        <f t="shared" si="1790"/>
        <v>38199</v>
      </c>
      <c r="U6390" s="7">
        <f t="shared" si="1791"/>
        <v>2008</v>
      </c>
      <c r="V6390" s="7">
        <f t="shared" si="1792"/>
        <v>8</v>
      </c>
      <c r="W6390" s="7">
        <f t="shared" si="1793"/>
        <v>1</v>
      </c>
      <c r="X6390" s="7" t="str">
        <f t="shared" si="1794"/>
        <v>08</v>
      </c>
      <c r="Y6390" t="str">
        <f t="shared" si="1795"/>
        <v>Stealing America: Vote by Vote</v>
      </c>
      <c r="Z6390" t="str">
        <f t="shared" si="1796"/>
        <v>Stealing America: Vote by Vote</v>
      </c>
      <c r="AA6390" t="str">
        <f t="shared" si="1797"/>
        <v>stealin08vote</v>
      </c>
      <c r="AC6390">
        <f t="shared" si="1798"/>
        <v>0</v>
      </c>
      <c r="AD6390" t="str">
        <f t="shared" si="1799"/>
        <v>stealin08vote</v>
      </c>
    </row>
    <row r="6391" spans="1:30">
      <c r="A6391">
        <v>13749</v>
      </c>
      <c r="B6391">
        <f t="shared" si="1782"/>
        <v>0</v>
      </c>
      <c r="C6391" s="8" t="s">
        <v>6484</v>
      </c>
      <c r="D6391" t="s">
        <v>14158</v>
      </c>
      <c r="E6391" s="2">
        <v>14036406</v>
      </c>
      <c r="F6391">
        <f t="shared" si="1783"/>
        <v>0</v>
      </c>
      <c r="G6391" s="6">
        <f t="shared" si="1784"/>
        <v>14036406</v>
      </c>
      <c r="H6391" s="6">
        <v>14036406</v>
      </c>
      <c r="I6391" s="3">
        <v>2366</v>
      </c>
      <c r="J6391" s="2">
        <v>6041521</v>
      </c>
      <c r="K6391" s="3">
        <v>2366</v>
      </c>
      <c r="L6391" s="1">
        <v>36050</v>
      </c>
      <c r="M6391">
        <f t="shared" si="1785"/>
        <v>0</v>
      </c>
      <c r="N6391">
        <f t="shared" si="1786"/>
        <v>0</v>
      </c>
      <c r="Q6391">
        <f t="shared" si="1787"/>
        <v>2002</v>
      </c>
      <c r="R6391">
        <f t="shared" si="1788"/>
        <v>9</v>
      </c>
      <c r="S6391">
        <f t="shared" si="1789"/>
        <v>13</v>
      </c>
      <c r="T6391" s="5">
        <f t="shared" si="1790"/>
        <v>36050</v>
      </c>
      <c r="U6391" s="7">
        <f t="shared" si="1791"/>
        <v>2002</v>
      </c>
      <c r="V6391" s="7">
        <f t="shared" si="1792"/>
        <v>9</v>
      </c>
      <c r="W6391" s="7">
        <f t="shared" si="1793"/>
        <v>13</v>
      </c>
      <c r="X6391" s="7" t="str">
        <f t="shared" si="1794"/>
        <v>02</v>
      </c>
      <c r="Y6391" t="str">
        <f t="shared" si="1795"/>
        <v>Stealing Harvard</v>
      </c>
      <c r="Z6391" t="str">
        <f t="shared" si="1796"/>
        <v>Stealing Harvard</v>
      </c>
      <c r="AA6391" t="str">
        <f t="shared" si="1797"/>
        <v>stealin02vard</v>
      </c>
      <c r="AC6391">
        <f t="shared" si="1798"/>
        <v>0</v>
      </c>
      <c r="AD6391" t="str">
        <f t="shared" si="1799"/>
        <v>stealin02vard</v>
      </c>
    </row>
    <row r="6392" spans="1:30">
      <c r="A6392">
        <v>13751</v>
      </c>
      <c r="B6392">
        <f t="shared" si="1782"/>
        <v>0</v>
      </c>
      <c r="C6392" s="8" t="s">
        <v>6485</v>
      </c>
      <c r="D6392" t="s">
        <v>6486</v>
      </c>
      <c r="E6392" s="2">
        <v>2139</v>
      </c>
      <c r="F6392">
        <f t="shared" si="1783"/>
        <v>0</v>
      </c>
      <c r="G6392" s="6">
        <f t="shared" si="1784"/>
        <v>2139</v>
      </c>
      <c r="H6392" s="6">
        <v>2139</v>
      </c>
      <c r="I6392">
        <v>1</v>
      </c>
      <c r="J6392" s="2">
        <v>1053</v>
      </c>
      <c r="K6392">
        <v>1</v>
      </c>
      <c r="L6392" s="1">
        <v>36083</v>
      </c>
      <c r="M6392">
        <f t="shared" si="1785"/>
        <v>0</v>
      </c>
      <c r="N6392">
        <f t="shared" si="1786"/>
        <v>0</v>
      </c>
      <c r="Q6392">
        <f t="shared" si="1787"/>
        <v>2002</v>
      </c>
      <c r="R6392">
        <f t="shared" si="1788"/>
        <v>10</v>
      </c>
      <c r="S6392">
        <f t="shared" si="1789"/>
        <v>16</v>
      </c>
      <c r="T6392" s="5">
        <f t="shared" si="1790"/>
        <v>36083</v>
      </c>
      <c r="U6392" s="7">
        <f t="shared" si="1791"/>
        <v>2002</v>
      </c>
      <c r="V6392" s="7">
        <f t="shared" si="1792"/>
        <v>10</v>
      </c>
      <c r="W6392" s="7">
        <f t="shared" si="1793"/>
        <v>16</v>
      </c>
      <c r="X6392" s="7" t="str">
        <f t="shared" si="1794"/>
        <v>02</v>
      </c>
      <c r="Y6392" t="str">
        <f t="shared" si="1795"/>
        <v>Stealing the Fire</v>
      </c>
      <c r="Z6392" t="str">
        <f t="shared" si="1796"/>
        <v>Stealing the Fire</v>
      </c>
      <c r="AA6392" t="str">
        <f t="shared" si="1797"/>
        <v>stealin02fire</v>
      </c>
      <c r="AC6392">
        <f t="shared" si="1798"/>
        <v>0</v>
      </c>
      <c r="AD6392" t="str">
        <f t="shared" si="1799"/>
        <v>stealin02fire</v>
      </c>
    </row>
    <row r="6393" spans="1:30">
      <c r="A6393">
        <v>13752</v>
      </c>
      <c r="B6393">
        <f t="shared" si="1782"/>
        <v>0</v>
      </c>
      <c r="C6393" s="8" t="s">
        <v>6487</v>
      </c>
      <c r="D6393" t="s">
        <v>14503</v>
      </c>
      <c r="E6393" s="2">
        <v>32116746</v>
      </c>
      <c r="F6393">
        <f t="shared" si="1783"/>
        <v>0</v>
      </c>
      <c r="G6393" s="6">
        <f t="shared" si="1784"/>
        <v>32116746</v>
      </c>
      <c r="H6393" s="6">
        <v>32116746</v>
      </c>
      <c r="I6393" s="3">
        <v>3495</v>
      </c>
      <c r="J6393" s="2">
        <v>13251545</v>
      </c>
      <c r="K6393" s="3">
        <v>3495</v>
      </c>
      <c r="L6393" s="1">
        <v>37100</v>
      </c>
      <c r="M6393">
        <f t="shared" si="1785"/>
        <v>0</v>
      </c>
      <c r="N6393">
        <f t="shared" si="1786"/>
        <v>0</v>
      </c>
      <c r="Q6393">
        <f t="shared" si="1787"/>
        <v>2005</v>
      </c>
      <c r="R6393">
        <f t="shared" si="1788"/>
        <v>7</v>
      </c>
      <c r="S6393">
        <f t="shared" si="1789"/>
        <v>29</v>
      </c>
      <c r="T6393" s="5">
        <f t="shared" si="1790"/>
        <v>37100</v>
      </c>
      <c r="U6393" s="7">
        <f t="shared" si="1791"/>
        <v>2005</v>
      </c>
      <c r="V6393" s="7">
        <f t="shared" si="1792"/>
        <v>7</v>
      </c>
      <c r="W6393" s="7">
        <f t="shared" si="1793"/>
        <v>29</v>
      </c>
      <c r="X6393" s="7" t="str">
        <f t="shared" si="1794"/>
        <v>05</v>
      </c>
      <c r="Y6393" t="str">
        <f t="shared" si="1795"/>
        <v>Stealth</v>
      </c>
      <c r="Z6393" t="str">
        <f t="shared" si="1796"/>
        <v>Stealth</v>
      </c>
      <c r="AA6393" t="str">
        <f t="shared" si="1797"/>
        <v>stealth05alth</v>
      </c>
      <c r="AB6393" s="11"/>
      <c r="AC6393">
        <f t="shared" si="1798"/>
        <v>0</v>
      </c>
      <c r="AD6393" t="str">
        <f t="shared" si="1799"/>
        <v>stealth05alth</v>
      </c>
    </row>
    <row r="6394" spans="1:30">
      <c r="A6394">
        <v>13754</v>
      </c>
      <c r="B6394">
        <f t="shared" si="1782"/>
        <v>0</v>
      </c>
      <c r="C6394" s="8" t="s">
        <v>6488</v>
      </c>
      <c r="D6394" t="s">
        <v>13488</v>
      </c>
      <c r="E6394" s="2">
        <v>468867</v>
      </c>
      <c r="F6394">
        <f t="shared" si="1783"/>
        <v>0</v>
      </c>
      <c r="G6394" s="6">
        <f t="shared" si="1784"/>
        <v>468867</v>
      </c>
      <c r="H6394" s="6">
        <v>468867</v>
      </c>
      <c r="I6394">
        <v>46</v>
      </c>
      <c r="J6394" s="2">
        <v>136148</v>
      </c>
      <c r="K6394">
        <v>39</v>
      </c>
      <c r="L6394" s="1">
        <v>36967</v>
      </c>
      <c r="M6394">
        <f t="shared" si="1785"/>
        <v>0</v>
      </c>
      <c r="N6394">
        <f t="shared" si="1786"/>
        <v>0</v>
      </c>
      <c r="Q6394">
        <f t="shared" si="1787"/>
        <v>2005</v>
      </c>
      <c r="R6394">
        <f t="shared" si="1788"/>
        <v>3</v>
      </c>
      <c r="S6394">
        <f t="shared" si="1789"/>
        <v>18</v>
      </c>
      <c r="T6394" s="5">
        <f t="shared" si="1790"/>
        <v>36967</v>
      </c>
      <c r="U6394" s="7">
        <f t="shared" si="1791"/>
        <v>2005</v>
      </c>
      <c r="V6394" s="7">
        <f t="shared" si="1792"/>
        <v>3</v>
      </c>
      <c r="W6394" s="7">
        <f t="shared" si="1793"/>
        <v>18</v>
      </c>
      <c r="X6394" s="7" t="str">
        <f t="shared" si="1794"/>
        <v>05</v>
      </c>
      <c r="Y6394" t="str">
        <f t="shared" si="1795"/>
        <v>Steamboy</v>
      </c>
      <c r="Z6394" t="str">
        <f t="shared" si="1796"/>
        <v>Steamboy</v>
      </c>
      <c r="AA6394" t="str">
        <f t="shared" si="1797"/>
        <v>steambo05mboy</v>
      </c>
      <c r="AB6394" s="11" t="s">
        <v>3615</v>
      </c>
      <c r="AC6394">
        <f t="shared" si="1798"/>
        <v>1</v>
      </c>
      <c r="AD6394" t="str">
        <f t="shared" si="1799"/>
        <v>suchimu04uboi</v>
      </c>
    </row>
    <row r="6395" spans="1:30">
      <c r="A6395">
        <v>13756</v>
      </c>
      <c r="B6395">
        <f t="shared" si="1782"/>
        <v>0</v>
      </c>
      <c r="C6395" s="8" t="s">
        <v>6489</v>
      </c>
      <c r="D6395" t="s">
        <v>14307</v>
      </c>
      <c r="E6395" s="2">
        <v>10227</v>
      </c>
      <c r="F6395">
        <f t="shared" si="1783"/>
        <v>0</v>
      </c>
      <c r="G6395" s="6">
        <f t="shared" si="1784"/>
        <v>10227</v>
      </c>
      <c r="H6395" s="6">
        <v>10227</v>
      </c>
      <c r="I6395">
        <v>3</v>
      </c>
      <c r="J6395" s="2">
        <v>817</v>
      </c>
      <c r="K6395">
        <v>1</v>
      </c>
      <c r="L6395" s="1">
        <v>37765</v>
      </c>
      <c r="M6395">
        <f t="shared" si="1785"/>
        <v>0</v>
      </c>
      <c r="N6395">
        <f t="shared" si="1786"/>
        <v>0</v>
      </c>
      <c r="Q6395">
        <f t="shared" si="1787"/>
        <v>2007</v>
      </c>
      <c r="R6395">
        <f t="shared" si="1788"/>
        <v>5</v>
      </c>
      <c r="S6395">
        <f t="shared" si="1789"/>
        <v>25</v>
      </c>
      <c r="T6395" s="5">
        <f t="shared" si="1790"/>
        <v>37765</v>
      </c>
      <c r="U6395" s="7">
        <f t="shared" si="1791"/>
        <v>2007</v>
      </c>
      <c r="V6395" s="7">
        <f t="shared" si="1792"/>
        <v>5</v>
      </c>
      <c r="W6395" s="7">
        <f t="shared" si="1793"/>
        <v>25</v>
      </c>
      <c r="X6395" s="7" t="str">
        <f t="shared" si="1794"/>
        <v>07</v>
      </c>
      <c r="Y6395" t="str">
        <f t="shared" si="1795"/>
        <v>Steel City</v>
      </c>
      <c r="Z6395" t="str">
        <f t="shared" si="1796"/>
        <v>Steel City</v>
      </c>
      <c r="AA6395" t="str">
        <f t="shared" si="1797"/>
        <v>steelci07city</v>
      </c>
      <c r="AB6395" t="s">
        <v>2878</v>
      </c>
      <c r="AC6395">
        <f t="shared" si="1798"/>
        <v>1</v>
      </c>
      <c r="AD6395" t="str">
        <f t="shared" si="1799"/>
        <v>steelci06city</v>
      </c>
    </row>
    <row r="6396" spans="1:30">
      <c r="A6396">
        <v>13761</v>
      </c>
      <c r="B6396">
        <f t="shared" si="1782"/>
        <v>0</v>
      </c>
      <c r="C6396" s="8" t="s">
        <v>6385</v>
      </c>
      <c r="D6396" t="s">
        <v>14183</v>
      </c>
      <c r="E6396" s="2">
        <v>260586</v>
      </c>
      <c r="F6396">
        <f t="shared" si="1783"/>
        <v>0</v>
      </c>
      <c r="G6396" s="6">
        <f t="shared" si="1784"/>
        <v>260586</v>
      </c>
      <c r="H6396" s="6">
        <v>260586</v>
      </c>
      <c r="I6396">
        <v>23</v>
      </c>
      <c r="J6396" s="2">
        <v>21189</v>
      </c>
      <c r="K6396">
        <v>17</v>
      </c>
      <c r="L6396" s="1">
        <v>37975</v>
      </c>
      <c r="M6396">
        <f t="shared" si="1785"/>
        <v>0</v>
      </c>
      <c r="N6396">
        <f t="shared" si="1786"/>
        <v>0</v>
      </c>
      <c r="Q6396">
        <f t="shared" si="1787"/>
        <v>2007</v>
      </c>
      <c r="R6396">
        <f t="shared" si="1788"/>
        <v>12</v>
      </c>
      <c r="S6396">
        <f t="shared" si="1789"/>
        <v>21</v>
      </c>
      <c r="T6396" s="5">
        <f t="shared" si="1790"/>
        <v>37975</v>
      </c>
      <c r="U6396" s="7">
        <f t="shared" si="1791"/>
        <v>2007</v>
      </c>
      <c r="V6396" s="7">
        <f t="shared" si="1792"/>
        <v>12</v>
      </c>
      <c r="W6396" s="7">
        <f t="shared" si="1793"/>
        <v>21</v>
      </c>
      <c r="X6396" s="7" t="str">
        <f t="shared" si="1794"/>
        <v>07</v>
      </c>
      <c r="Y6396" t="str">
        <f t="shared" si="1795"/>
        <v>Steep</v>
      </c>
      <c r="Z6396" t="str">
        <f t="shared" si="1796"/>
        <v>Steep</v>
      </c>
      <c r="AA6396" t="str">
        <f t="shared" si="1797"/>
        <v>steep07teep</v>
      </c>
      <c r="AB6396" t="s">
        <v>2879</v>
      </c>
      <c r="AC6396">
        <f t="shared" si="1798"/>
        <v>1</v>
      </c>
      <c r="AD6396" t="str">
        <f t="shared" si="1799"/>
        <v>steepi07eepi</v>
      </c>
    </row>
    <row r="6397" spans="1:30">
      <c r="A6397">
        <v>13765</v>
      </c>
      <c r="B6397">
        <f t="shared" si="1782"/>
        <v>0</v>
      </c>
      <c r="C6397" s="8" t="s">
        <v>6131</v>
      </c>
      <c r="D6397" t="s">
        <v>14219</v>
      </c>
      <c r="E6397" s="2">
        <v>4224</v>
      </c>
      <c r="F6397">
        <f t="shared" si="1783"/>
        <v>0</v>
      </c>
      <c r="G6397" s="6">
        <f t="shared" si="1784"/>
        <v>4224</v>
      </c>
      <c r="H6397" s="6">
        <v>4224</v>
      </c>
      <c r="I6397">
        <v>1</v>
      </c>
      <c r="J6397" s="2">
        <v>2361</v>
      </c>
      <c r="K6397">
        <v>1</v>
      </c>
      <c r="L6397" s="1">
        <v>35091</v>
      </c>
      <c r="M6397">
        <f t="shared" si="1785"/>
        <v>0</v>
      </c>
      <c r="N6397">
        <f t="shared" si="1786"/>
        <v>0</v>
      </c>
      <c r="Q6397">
        <f t="shared" si="1787"/>
        <v>2000</v>
      </c>
      <c r="R6397">
        <f t="shared" si="1788"/>
        <v>1</v>
      </c>
      <c r="S6397">
        <f t="shared" si="1789"/>
        <v>28</v>
      </c>
      <c r="T6397" s="5">
        <f t="shared" si="1790"/>
        <v>35091</v>
      </c>
      <c r="U6397" s="7">
        <f t="shared" si="1791"/>
        <v>2000</v>
      </c>
      <c r="V6397" s="7">
        <f t="shared" si="1792"/>
        <v>1</v>
      </c>
      <c r="W6397" s="7">
        <f t="shared" si="1793"/>
        <v>28</v>
      </c>
      <c r="X6397" s="7" t="str">
        <f t="shared" si="1794"/>
        <v>00</v>
      </c>
      <c r="Y6397" t="str">
        <f t="shared" si="1795"/>
        <v>Stella Does Tricks</v>
      </c>
      <c r="Z6397" t="str">
        <f t="shared" si="1796"/>
        <v>Stella Does Tricks</v>
      </c>
      <c r="AA6397" t="str">
        <f t="shared" si="1797"/>
        <v>stellad00icks</v>
      </c>
      <c r="AB6397" t="s">
        <v>14602</v>
      </c>
      <c r="AC6397">
        <f t="shared" si="1798"/>
        <v>1</v>
      </c>
      <c r="AD6397" t="str">
        <f t="shared" si="1799"/>
        <v>stellad96icks</v>
      </c>
    </row>
    <row r="6398" spans="1:30">
      <c r="A6398">
        <v>13766</v>
      </c>
      <c r="B6398">
        <f t="shared" si="1782"/>
        <v>0</v>
      </c>
      <c r="C6398" s="8" t="s">
        <v>6132</v>
      </c>
      <c r="D6398" t="s">
        <v>14219</v>
      </c>
      <c r="E6398" s="2">
        <v>4119</v>
      </c>
      <c r="F6398">
        <f t="shared" si="1783"/>
        <v>0</v>
      </c>
      <c r="G6398" s="6">
        <f t="shared" si="1784"/>
        <v>4119</v>
      </c>
      <c r="H6398" s="6">
        <v>4119</v>
      </c>
      <c r="I6398">
        <v>10</v>
      </c>
      <c r="J6398" s="2">
        <v>2574</v>
      </c>
      <c r="K6398">
        <v>10</v>
      </c>
      <c r="L6398" s="1">
        <v>36820</v>
      </c>
      <c r="M6398">
        <f t="shared" si="1785"/>
        <v>0</v>
      </c>
      <c r="N6398">
        <f t="shared" si="1786"/>
        <v>0</v>
      </c>
      <c r="Q6398">
        <f t="shared" si="1787"/>
        <v>2004</v>
      </c>
      <c r="R6398">
        <f t="shared" si="1788"/>
        <v>10</v>
      </c>
      <c r="S6398">
        <f t="shared" si="1789"/>
        <v>22</v>
      </c>
      <c r="T6398" s="5">
        <f t="shared" si="1790"/>
        <v>36820</v>
      </c>
      <c r="U6398" s="7">
        <f t="shared" si="1791"/>
        <v>2004</v>
      </c>
      <c r="V6398" s="7">
        <f t="shared" si="1792"/>
        <v>10</v>
      </c>
      <c r="W6398" s="7">
        <f t="shared" si="1793"/>
        <v>22</v>
      </c>
      <c r="X6398" s="7" t="str">
        <f t="shared" si="1794"/>
        <v>04</v>
      </c>
      <c r="Y6398" t="str">
        <f t="shared" si="1795"/>
        <v>Stella Street</v>
      </c>
      <c r="Z6398" t="str">
        <f t="shared" si="1796"/>
        <v>Stella Street</v>
      </c>
      <c r="AA6398" t="str">
        <f t="shared" si="1797"/>
        <v>stellas04reet</v>
      </c>
      <c r="AC6398">
        <f t="shared" si="1798"/>
        <v>0</v>
      </c>
      <c r="AD6398" t="str">
        <f t="shared" si="1799"/>
        <v>stellas04reet</v>
      </c>
    </row>
    <row r="6399" spans="1:30">
      <c r="A6399">
        <v>13767</v>
      </c>
      <c r="B6399">
        <f t="shared" si="1782"/>
        <v>0</v>
      </c>
      <c r="C6399" s="8" t="s">
        <v>6133</v>
      </c>
      <c r="D6399" t="s">
        <v>14503</v>
      </c>
      <c r="E6399" s="2">
        <v>100468793</v>
      </c>
      <c r="F6399">
        <f t="shared" si="1783"/>
        <v>0</v>
      </c>
      <c r="G6399" s="6">
        <f t="shared" si="1784"/>
        <v>100468793</v>
      </c>
      <c r="H6399" s="6">
        <v>100468793</v>
      </c>
      <c r="I6399" s="3">
        <v>3182</v>
      </c>
      <c r="J6399" s="2">
        <v>30940732</v>
      </c>
      <c r="K6399" s="3">
        <v>3094</v>
      </c>
      <c r="L6399" s="1">
        <v>38192</v>
      </c>
      <c r="M6399">
        <f t="shared" si="1785"/>
        <v>0</v>
      </c>
      <c r="N6399">
        <f t="shared" si="1786"/>
        <v>0</v>
      </c>
      <c r="Q6399">
        <f t="shared" si="1787"/>
        <v>2008</v>
      </c>
      <c r="R6399">
        <f t="shared" si="1788"/>
        <v>7</v>
      </c>
      <c r="S6399">
        <f t="shared" si="1789"/>
        <v>25</v>
      </c>
      <c r="T6399" s="5">
        <f t="shared" si="1790"/>
        <v>38192</v>
      </c>
      <c r="U6399" s="7">
        <f t="shared" si="1791"/>
        <v>2008</v>
      </c>
      <c r="V6399" s="7">
        <f t="shared" si="1792"/>
        <v>7</v>
      </c>
      <c r="W6399" s="7">
        <f t="shared" si="1793"/>
        <v>25</v>
      </c>
      <c r="X6399" s="7" t="str">
        <f t="shared" si="1794"/>
        <v>08</v>
      </c>
      <c r="Y6399" t="str">
        <f t="shared" si="1795"/>
        <v>Step Brothers</v>
      </c>
      <c r="Z6399" t="str">
        <f t="shared" si="1796"/>
        <v>Step Brothers</v>
      </c>
      <c r="AA6399" t="str">
        <f t="shared" si="1797"/>
        <v>stepbro08hers</v>
      </c>
      <c r="AC6399">
        <f t="shared" si="1798"/>
        <v>0</v>
      </c>
      <c r="AD6399" t="str">
        <f t="shared" si="1799"/>
        <v>stepbro08hers</v>
      </c>
    </row>
    <row r="6400" spans="1:30">
      <c r="A6400">
        <v>13768</v>
      </c>
      <c r="B6400">
        <f t="shared" si="1782"/>
        <v>0</v>
      </c>
      <c r="C6400" s="8" t="s">
        <v>6134</v>
      </c>
      <c r="D6400" t="s">
        <v>14290</v>
      </c>
      <c r="E6400" s="2">
        <v>3681803</v>
      </c>
      <c r="F6400">
        <f t="shared" si="1783"/>
        <v>0</v>
      </c>
      <c r="G6400" s="6">
        <f t="shared" si="1784"/>
        <v>3681803</v>
      </c>
      <c r="H6400" s="6">
        <v>3681803</v>
      </c>
      <c r="I6400">
        <v>91</v>
      </c>
      <c r="J6400" s="2">
        <v>135985</v>
      </c>
      <c r="K6400">
        <v>5</v>
      </c>
      <c r="L6400" s="1">
        <v>36379</v>
      </c>
      <c r="M6400">
        <f t="shared" si="1785"/>
        <v>0</v>
      </c>
      <c r="N6400">
        <f t="shared" si="1786"/>
        <v>0</v>
      </c>
      <c r="Q6400">
        <f t="shared" si="1787"/>
        <v>2003</v>
      </c>
      <c r="R6400">
        <f t="shared" si="1788"/>
        <v>8</v>
      </c>
      <c r="S6400">
        <f t="shared" si="1789"/>
        <v>8</v>
      </c>
      <c r="T6400" s="5">
        <f t="shared" si="1790"/>
        <v>36379</v>
      </c>
      <c r="U6400" s="7">
        <f t="shared" si="1791"/>
        <v>2003</v>
      </c>
      <c r="V6400" s="7">
        <f t="shared" si="1792"/>
        <v>8</v>
      </c>
      <c r="W6400" s="7">
        <f t="shared" si="1793"/>
        <v>8</v>
      </c>
      <c r="X6400" s="7" t="str">
        <f t="shared" si="1794"/>
        <v>03</v>
      </c>
      <c r="Y6400" t="str">
        <f t="shared" si="1795"/>
        <v>Step Into Liquid</v>
      </c>
      <c r="Z6400" t="str">
        <f t="shared" si="1796"/>
        <v>Step Into Liquid</v>
      </c>
      <c r="AA6400" t="str">
        <f t="shared" si="1797"/>
        <v>stepint03quid</v>
      </c>
      <c r="AC6400">
        <f t="shared" si="1798"/>
        <v>0</v>
      </c>
      <c r="AD6400" t="str">
        <f t="shared" si="1799"/>
        <v>stepint03quid</v>
      </c>
    </row>
    <row r="6401" spans="1:30">
      <c r="A6401">
        <v>13770</v>
      </c>
      <c r="B6401">
        <f t="shared" si="1782"/>
        <v>0</v>
      </c>
      <c r="C6401" s="8" t="s">
        <v>6135</v>
      </c>
      <c r="D6401" t="s">
        <v>14156</v>
      </c>
      <c r="E6401" s="2">
        <v>65328121</v>
      </c>
      <c r="F6401">
        <f t="shared" si="1783"/>
        <v>0</v>
      </c>
      <c r="G6401" s="6">
        <f t="shared" si="1784"/>
        <v>65328121</v>
      </c>
      <c r="H6401" s="6">
        <v>65328121</v>
      </c>
      <c r="I6401" s="3">
        <v>2647</v>
      </c>
      <c r="J6401" s="2">
        <v>20659573</v>
      </c>
      <c r="K6401" s="3">
        <v>2467</v>
      </c>
      <c r="L6401" s="1">
        <v>37478</v>
      </c>
      <c r="M6401">
        <f t="shared" si="1785"/>
        <v>0</v>
      </c>
      <c r="N6401">
        <f t="shared" si="1786"/>
        <v>0</v>
      </c>
      <c r="Q6401">
        <f t="shared" si="1787"/>
        <v>2006</v>
      </c>
      <c r="R6401">
        <f t="shared" si="1788"/>
        <v>8</v>
      </c>
      <c r="S6401">
        <f t="shared" si="1789"/>
        <v>11</v>
      </c>
      <c r="T6401" s="5">
        <f t="shared" si="1790"/>
        <v>37478</v>
      </c>
      <c r="U6401" s="7">
        <f t="shared" si="1791"/>
        <v>2006</v>
      </c>
      <c r="V6401" s="7">
        <f t="shared" si="1792"/>
        <v>8</v>
      </c>
      <c r="W6401" s="7">
        <f t="shared" si="1793"/>
        <v>11</v>
      </c>
      <c r="X6401" s="7" t="str">
        <f t="shared" si="1794"/>
        <v>06</v>
      </c>
      <c r="Y6401" t="str">
        <f t="shared" si="1795"/>
        <v>Step Up</v>
      </c>
      <c r="Z6401" t="str">
        <f t="shared" si="1796"/>
        <v>Step Up</v>
      </c>
      <c r="AA6401" t="str">
        <f t="shared" si="1797"/>
        <v>stepup06epup</v>
      </c>
      <c r="AC6401">
        <f t="shared" si="1798"/>
        <v>0</v>
      </c>
      <c r="AD6401" t="str">
        <f t="shared" si="1799"/>
        <v>stepup06epup</v>
      </c>
    </row>
    <row r="6402" spans="1:30">
      <c r="A6402">
        <v>13771</v>
      </c>
      <c r="B6402">
        <f t="shared" ref="B6402:B6465" si="1800">IFERROR(FIND("[re-",C6402),0)</f>
        <v>0</v>
      </c>
      <c r="C6402" s="8" t="s">
        <v>6136</v>
      </c>
      <c r="D6402" t="s">
        <v>14156</v>
      </c>
      <c r="E6402" s="2">
        <v>58017783</v>
      </c>
      <c r="F6402">
        <f t="shared" ref="F6402:F6465" si="1801">IF(NOT(ISBLANK(E6402)),IF(ISNUMBER(E6402),0,1),0)</f>
        <v>0</v>
      </c>
      <c r="G6402" s="6">
        <f t="shared" ref="G6402:G6465" si="1802">IFERROR(IF(NOT(ISBLANK(E6402)),VALUE(SUBSTITUTE(E6402,"*","")),""),"")</f>
        <v>58017783</v>
      </c>
      <c r="H6402" s="6">
        <v>58017783</v>
      </c>
      <c r="I6402" s="3">
        <v>2528</v>
      </c>
      <c r="J6402" s="2">
        <v>18908826</v>
      </c>
      <c r="K6402" s="3">
        <v>2470</v>
      </c>
      <c r="L6402" s="1">
        <v>38030</v>
      </c>
      <c r="M6402">
        <f t="shared" ref="M6402:M6465" si="1803">IF(EXACT("TBD",L6402),1,0)</f>
        <v>0</v>
      </c>
      <c r="N6402">
        <f t="shared" ref="N6402:N6465" si="1804">IFERROR(IF(L6402&gt;DATE(2016,5,18),1,0),0)</f>
        <v>0</v>
      </c>
      <c r="Q6402">
        <f t="shared" ref="Q6402:Q6465" si="1805">IFERROR(IF(ISBLANK(P6402),YEAR(L6402),P6402),"")</f>
        <v>2008</v>
      </c>
      <c r="R6402">
        <f t="shared" ref="R6402:R6465" si="1806">IFERROR(IF(NOT(ISBLANK(P6402)),IF(NOT(ISBLANK(O6402)),O6402,""),MONTH(L6402)),"")</f>
        <v>2</v>
      </c>
      <c r="S6402">
        <f t="shared" ref="S6402:S6465" si="1807">IFERROR(IF(AND(ISBLANK(O6402),ISBLANK(P6402)),DAY(L6402),""),"")</f>
        <v>14</v>
      </c>
      <c r="T6402" s="5">
        <f t="shared" ref="T6402:T6465" si="1808">IFERROR(IF(NOT(AND(ISBLANK(Q6402),ISBLANK(R6402),ISBLANK(S6402))),DATE(Q6402,R6402,S6402),""),"")</f>
        <v>38030</v>
      </c>
      <c r="U6402" s="7">
        <f t="shared" ref="U6402:U6465" si="1809">YEAR(T6402)</f>
        <v>2008</v>
      </c>
      <c r="V6402" s="7">
        <f t="shared" ref="V6402:V6465" si="1810">MONTH(T6402)</f>
        <v>2</v>
      </c>
      <c r="W6402" s="7">
        <f t="shared" ref="W6402:W6465" si="1811">DAY(T6402)</f>
        <v>14</v>
      </c>
      <c r="X6402" s="7" t="str">
        <f t="shared" ref="X6402:X6465" si="1812">IF(M6402=1,"tbd",IF(Q6402&lt;1927,Q6402,RIGHT(Q6402,2)))</f>
        <v>08</v>
      </c>
      <c r="Y6402" t="str">
        <f t="shared" ref="Y6402:Y6465" si="1813">IF(EXACT(LEFT(C6402,2),"A "),MID(C6402,3,9999),C6402)</f>
        <v>Step Up 2 the Streets</v>
      </c>
      <c r="Z6402" t="str">
        <f t="shared" ref="Z6402:Z6465" si="1814">IF(EXACT(LEFT(Y6402,4),"The "),MID(Y6402,5,9999),Y6402)</f>
        <v>Step Up 2 the Streets</v>
      </c>
      <c r="AA6402" t="str">
        <f t="shared" ref="AA6402:AA6465" si="1815">LOWER(CONCATENATE(LEFT(SUBSTITUTE(TRIM(CLEAN(Z6402))," ",""),7),RIGHT(X6402,2),RIGHT(SUBSTITUTE(TRIM(CLEAN(Z6402))," ",""),4)))</f>
        <v>stepup208eets</v>
      </c>
      <c r="AC6402">
        <f t="shared" ref="AC6402:AC6465" si="1816">IF(ISBLANK(AB6402),0,1)</f>
        <v>0</v>
      </c>
      <c r="AD6402" t="str">
        <f t="shared" ref="AD6402:AD6465" si="1817">IF(ISBLANK(AB6402),AA6402,AB6402)</f>
        <v>stepup208eets</v>
      </c>
    </row>
    <row r="6403" spans="1:30">
      <c r="A6403">
        <v>13772</v>
      </c>
      <c r="B6403">
        <f t="shared" si="1800"/>
        <v>0</v>
      </c>
      <c r="C6403" s="8" t="s">
        <v>6137</v>
      </c>
      <c r="D6403" t="s">
        <v>14156</v>
      </c>
      <c r="E6403" s="2">
        <v>42400223</v>
      </c>
      <c r="F6403">
        <f t="shared" si="1801"/>
        <v>0</v>
      </c>
      <c r="G6403" s="6">
        <f t="shared" si="1802"/>
        <v>42400223</v>
      </c>
      <c r="H6403" s="6">
        <v>42400223</v>
      </c>
      <c r="I6403" s="3">
        <v>2439</v>
      </c>
      <c r="J6403" s="2">
        <v>15812311</v>
      </c>
      <c r="K6403" s="3">
        <v>2435</v>
      </c>
      <c r="L6403" s="1">
        <v>38934</v>
      </c>
      <c r="M6403">
        <f t="shared" si="1803"/>
        <v>0</v>
      </c>
      <c r="N6403">
        <f t="shared" si="1804"/>
        <v>0</v>
      </c>
      <c r="Q6403">
        <f t="shared" si="1805"/>
        <v>2010</v>
      </c>
      <c r="R6403">
        <f t="shared" si="1806"/>
        <v>8</v>
      </c>
      <c r="S6403">
        <f t="shared" si="1807"/>
        <v>6</v>
      </c>
      <c r="T6403" s="5">
        <f t="shared" si="1808"/>
        <v>38934</v>
      </c>
      <c r="U6403" s="7">
        <f t="shared" si="1809"/>
        <v>2010</v>
      </c>
      <c r="V6403" s="7">
        <f t="shared" si="1810"/>
        <v>8</v>
      </c>
      <c r="W6403" s="7">
        <f t="shared" si="1811"/>
        <v>6</v>
      </c>
      <c r="X6403" s="7" t="str">
        <f t="shared" si="1812"/>
        <v>10</v>
      </c>
      <c r="Y6403" t="str">
        <f t="shared" si="1813"/>
        <v>Step Up 3-D</v>
      </c>
      <c r="Z6403" t="str">
        <f t="shared" si="1814"/>
        <v>Step Up 3-D</v>
      </c>
      <c r="AA6403" t="str">
        <f t="shared" si="1815"/>
        <v>stepup310p3-d</v>
      </c>
      <c r="AB6403" t="s">
        <v>2121</v>
      </c>
      <c r="AC6403">
        <f t="shared" si="1816"/>
        <v>1</v>
      </c>
      <c r="AD6403" t="str">
        <f t="shared" si="1817"/>
        <v>stepup310up3d</v>
      </c>
    </row>
    <row r="6404" spans="1:30">
      <c r="A6404">
        <v>13773</v>
      </c>
      <c r="B6404">
        <f t="shared" si="1800"/>
        <v>0</v>
      </c>
      <c r="C6404" s="8" t="s">
        <v>6138</v>
      </c>
      <c r="D6404" t="s">
        <v>13876</v>
      </c>
      <c r="E6404" s="2">
        <v>14904384</v>
      </c>
      <c r="F6404">
        <f t="shared" si="1801"/>
        <v>0</v>
      </c>
      <c r="G6404" s="6">
        <f t="shared" si="1802"/>
        <v>14904384</v>
      </c>
      <c r="H6404" s="6">
        <v>14904384</v>
      </c>
      <c r="I6404" s="3">
        <v>2072</v>
      </c>
      <c r="J6404" s="2">
        <v>6469857</v>
      </c>
      <c r="K6404" s="3">
        <v>2072</v>
      </c>
      <c r="L6404" s="1">
        <v>40397</v>
      </c>
      <c r="M6404">
        <f t="shared" si="1803"/>
        <v>0</v>
      </c>
      <c r="N6404">
        <f t="shared" si="1804"/>
        <v>0</v>
      </c>
      <c r="Q6404">
        <f t="shared" si="1805"/>
        <v>2014</v>
      </c>
      <c r="R6404">
        <f t="shared" si="1806"/>
        <v>8</v>
      </c>
      <c r="S6404">
        <f t="shared" si="1807"/>
        <v>8</v>
      </c>
      <c r="T6404" s="5">
        <f t="shared" si="1808"/>
        <v>40397</v>
      </c>
      <c r="U6404" s="7">
        <f t="shared" si="1809"/>
        <v>2014</v>
      </c>
      <c r="V6404" s="7">
        <f t="shared" si="1810"/>
        <v>8</v>
      </c>
      <c r="W6404" s="7">
        <f t="shared" si="1811"/>
        <v>8</v>
      </c>
      <c r="X6404" s="7" t="str">
        <f t="shared" si="1812"/>
        <v>14</v>
      </c>
      <c r="Y6404" t="str">
        <f t="shared" si="1813"/>
        <v>Step Up All In</v>
      </c>
      <c r="Z6404" t="str">
        <f t="shared" si="1814"/>
        <v>Step Up All In</v>
      </c>
      <c r="AA6404" t="str">
        <f t="shared" si="1815"/>
        <v>stepupa14llin</v>
      </c>
      <c r="AC6404">
        <f t="shared" si="1816"/>
        <v>0</v>
      </c>
      <c r="AD6404" t="str">
        <f t="shared" si="1817"/>
        <v>stepupa14llin</v>
      </c>
    </row>
    <row r="6405" spans="1:30">
      <c r="A6405">
        <v>13774</v>
      </c>
      <c r="B6405">
        <f t="shared" si="1800"/>
        <v>0</v>
      </c>
      <c r="C6405" s="8" t="s">
        <v>6139</v>
      </c>
      <c r="D6405" t="s">
        <v>13876</v>
      </c>
      <c r="E6405" s="2">
        <v>35074677</v>
      </c>
      <c r="F6405">
        <f t="shared" si="1801"/>
        <v>0</v>
      </c>
      <c r="G6405" s="6">
        <f t="shared" si="1802"/>
        <v>35074677</v>
      </c>
      <c r="H6405" s="6">
        <v>35074677</v>
      </c>
      <c r="I6405" s="3">
        <v>2606</v>
      </c>
      <c r="J6405" s="2">
        <v>11731708</v>
      </c>
      <c r="K6405" s="3">
        <v>2567</v>
      </c>
      <c r="L6405" s="1">
        <v>39655</v>
      </c>
      <c r="M6405">
        <f t="shared" si="1803"/>
        <v>0</v>
      </c>
      <c r="N6405">
        <f t="shared" si="1804"/>
        <v>0</v>
      </c>
      <c r="Q6405">
        <f t="shared" si="1805"/>
        <v>2012</v>
      </c>
      <c r="R6405">
        <f t="shared" si="1806"/>
        <v>7</v>
      </c>
      <c r="S6405">
        <f t="shared" si="1807"/>
        <v>27</v>
      </c>
      <c r="T6405" s="5">
        <f t="shared" si="1808"/>
        <v>39655</v>
      </c>
      <c r="U6405" s="7">
        <f t="shared" si="1809"/>
        <v>2012</v>
      </c>
      <c r="V6405" s="7">
        <f t="shared" si="1810"/>
        <v>7</v>
      </c>
      <c r="W6405" s="7">
        <f t="shared" si="1811"/>
        <v>27</v>
      </c>
      <c r="X6405" s="7" t="str">
        <f t="shared" si="1812"/>
        <v>12</v>
      </c>
      <c r="Y6405" t="str">
        <f t="shared" si="1813"/>
        <v>Step Up Revolution</v>
      </c>
      <c r="Z6405" t="str">
        <f t="shared" si="1814"/>
        <v>Step Up Revolution</v>
      </c>
      <c r="AA6405" t="str">
        <f t="shared" si="1815"/>
        <v>stepupr12tion</v>
      </c>
      <c r="AC6405">
        <f t="shared" si="1816"/>
        <v>0</v>
      </c>
      <c r="AD6405" t="str">
        <f t="shared" si="1817"/>
        <v>stepupr12tion</v>
      </c>
    </row>
    <row r="6406" spans="1:30">
      <c r="A6406">
        <v>13775</v>
      </c>
      <c r="B6406">
        <f t="shared" si="1800"/>
        <v>0</v>
      </c>
      <c r="C6406" s="8" t="s">
        <v>6140</v>
      </c>
      <c r="D6406" t="s">
        <v>14288</v>
      </c>
      <c r="E6406" s="2">
        <v>47439</v>
      </c>
      <c r="F6406">
        <f t="shared" si="1801"/>
        <v>0</v>
      </c>
      <c r="G6406" s="6">
        <f t="shared" si="1802"/>
        <v>47439</v>
      </c>
      <c r="H6406" s="6">
        <v>47439</v>
      </c>
      <c r="I6406">
        <v>6</v>
      </c>
      <c r="J6406" s="2">
        <v>5643</v>
      </c>
      <c r="K6406">
        <v>2</v>
      </c>
      <c r="L6406" s="1">
        <v>39704</v>
      </c>
      <c r="M6406">
        <f t="shared" si="1803"/>
        <v>0</v>
      </c>
      <c r="N6406">
        <f t="shared" si="1804"/>
        <v>0</v>
      </c>
      <c r="Q6406">
        <f t="shared" si="1805"/>
        <v>2012</v>
      </c>
      <c r="R6406">
        <f t="shared" si="1806"/>
        <v>9</v>
      </c>
      <c r="S6406">
        <f t="shared" si="1807"/>
        <v>14</v>
      </c>
      <c r="T6406" s="5">
        <f t="shared" si="1808"/>
        <v>39704</v>
      </c>
      <c r="U6406" s="7">
        <f t="shared" si="1809"/>
        <v>2012</v>
      </c>
      <c r="V6406" s="7">
        <f t="shared" si="1810"/>
        <v>9</v>
      </c>
      <c r="W6406" s="7">
        <f t="shared" si="1811"/>
        <v>14</v>
      </c>
      <c r="X6406" s="7" t="str">
        <f t="shared" si="1812"/>
        <v>12</v>
      </c>
      <c r="Y6406" t="str">
        <f t="shared" si="1813"/>
        <v>Step Up to the Plate</v>
      </c>
      <c r="Z6406" t="str">
        <f t="shared" si="1814"/>
        <v>Step Up to the Plate</v>
      </c>
      <c r="AA6406" t="str">
        <f t="shared" si="1815"/>
        <v>stepupt12late</v>
      </c>
      <c r="AB6406" t="s">
        <v>1491</v>
      </c>
      <c r="AC6406">
        <f t="shared" si="1816"/>
        <v>1</v>
      </c>
      <c r="AD6406" t="str">
        <f t="shared" si="1817"/>
        <v>entrele12bras</v>
      </c>
    </row>
    <row r="6407" spans="1:30">
      <c r="A6407">
        <v>13780</v>
      </c>
      <c r="B6407">
        <f t="shared" si="1800"/>
        <v>0</v>
      </c>
      <c r="C6407" s="8" t="s">
        <v>6325</v>
      </c>
      <c r="D6407" t="s">
        <v>14305</v>
      </c>
      <c r="E6407" s="2">
        <v>25751</v>
      </c>
      <c r="F6407">
        <f t="shared" si="1801"/>
        <v>0</v>
      </c>
      <c r="G6407" s="6">
        <f t="shared" si="1802"/>
        <v>25751</v>
      </c>
      <c r="H6407" s="6">
        <v>25751</v>
      </c>
      <c r="I6407">
        <v>3</v>
      </c>
      <c r="J6407" s="2">
        <v>3401</v>
      </c>
      <c r="K6407">
        <v>1</v>
      </c>
      <c r="L6407" s="1">
        <v>37730</v>
      </c>
      <c r="M6407">
        <f t="shared" si="1803"/>
        <v>0</v>
      </c>
      <c r="N6407">
        <f t="shared" si="1804"/>
        <v>0</v>
      </c>
      <c r="Q6407">
        <f t="shared" si="1805"/>
        <v>2007</v>
      </c>
      <c r="R6407">
        <f t="shared" si="1806"/>
        <v>4</v>
      </c>
      <c r="S6407">
        <f t="shared" si="1807"/>
        <v>20</v>
      </c>
      <c r="T6407" s="5">
        <f t="shared" si="1808"/>
        <v>37730</v>
      </c>
      <c r="U6407" s="7">
        <f t="shared" si="1809"/>
        <v>2007</v>
      </c>
      <c r="V6407" s="7">
        <f t="shared" si="1810"/>
        <v>4</v>
      </c>
      <c r="W6407" s="7">
        <f t="shared" si="1811"/>
        <v>20</v>
      </c>
      <c r="X6407" s="7" t="str">
        <f t="shared" si="1812"/>
        <v>07</v>
      </c>
      <c r="Y6407" t="str">
        <f t="shared" si="1813"/>
        <v>Stephanie Daley</v>
      </c>
      <c r="Z6407" t="str">
        <f t="shared" si="1814"/>
        <v>Stephanie Daley</v>
      </c>
      <c r="AA6407" t="str">
        <f t="shared" si="1815"/>
        <v>stephan07aley</v>
      </c>
      <c r="AB6407" t="s">
        <v>2880</v>
      </c>
      <c r="AC6407">
        <f t="shared" si="1816"/>
        <v>1</v>
      </c>
      <c r="AD6407" t="str">
        <f t="shared" si="1817"/>
        <v>stephan06aley</v>
      </c>
    </row>
    <row r="6408" spans="1:30">
      <c r="A6408">
        <v>13781</v>
      </c>
      <c r="B6408">
        <f t="shared" si="1800"/>
        <v>0</v>
      </c>
      <c r="C6408" s="8" t="s">
        <v>6326</v>
      </c>
      <c r="D6408" t="s">
        <v>14449</v>
      </c>
      <c r="E6408" s="2">
        <v>134711</v>
      </c>
      <c r="F6408">
        <f t="shared" si="1801"/>
        <v>0</v>
      </c>
      <c r="G6408" s="6">
        <f t="shared" si="1802"/>
        <v>134711</v>
      </c>
      <c r="H6408" s="6">
        <v>134711</v>
      </c>
      <c r="I6408">
        <v>108</v>
      </c>
      <c r="J6408" s="2">
        <v>101107</v>
      </c>
      <c r="K6408">
        <v>100</v>
      </c>
      <c r="L6408" s="1">
        <v>36813</v>
      </c>
      <c r="M6408">
        <f t="shared" si="1803"/>
        <v>0</v>
      </c>
      <c r="N6408">
        <f t="shared" si="1804"/>
        <v>0</v>
      </c>
      <c r="Q6408">
        <f t="shared" si="1805"/>
        <v>2004</v>
      </c>
      <c r="R6408">
        <f t="shared" si="1806"/>
        <v>10</v>
      </c>
      <c r="S6408">
        <f t="shared" si="1807"/>
        <v>15</v>
      </c>
      <c r="T6408" s="5">
        <f t="shared" si="1808"/>
        <v>36813</v>
      </c>
      <c r="U6408" s="7">
        <f t="shared" si="1809"/>
        <v>2004</v>
      </c>
      <c r="V6408" s="7">
        <f t="shared" si="1810"/>
        <v>10</v>
      </c>
      <c r="W6408" s="7">
        <f t="shared" si="1811"/>
        <v>15</v>
      </c>
      <c r="X6408" s="7" t="str">
        <f t="shared" si="1812"/>
        <v>04</v>
      </c>
      <c r="Y6408" t="str">
        <f t="shared" si="1813"/>
        <v>Stephen King's Riding the Bullet</v>
      </c>
      <c r="Z6408" t="str">
        <f t="shared" si="1814"/>
        <v>Stephen King's Riding the Bullet</v>
      </c>
      <c r="AA6408" t="str">
        <f t="shared" si="1815"/>
        <v>stephen04llet</v>
      </c>
      <c r="AB6408" t="s">
        <v>3777</v>
      </c>
      <c r="AC6408">
        <f t="shared" si="1816"/>
        <v>1</v>
      </c>
      <c r="AD6408" t="str">
        <f t="shared" si="1817"/>
        <v>ridingt04llet</v>
      </c>
    </row>
    <row r="6409" spans="1:30">
      <c r="A6409">
        <v>13785</v>
      </c>
      <c r="B6409">
        <f t="shared" si="1800"/>
        <v>0</v>
      </c>
      <c r="C6409" s="8" t="s">
        <v>6327</v>
      </c>
      <c r="D6409" t="s">
        <v>13898</v>
      </c>
      <c r="E6409" s="2">
        <v>624</v>
      </c>
      <c r="F6409">
        <f t="shared" si="1801"/>
        <v>0</v>
      </c>
      <c r="G6409" s="6">
        <f t="shared" si="1802"/>
        <v>624</v>
      </c>
      <c r="H6409" s="6">
        <v>624</v>
      </c>
      <c r="I6409">
        <v>1</v>
      </c>
      <c r="J6409" s="2">
        <v>624</v>
      </c>
      <c r="K6409">
        <v>1</v>
      </c>
      <c r="L6409" s="1">
        <v>37079</v>
      </c>
      <c r="M6409">
        <f t="shared" si="1803"/>
        <v>0</v>
      </c>
      <c r="N6409">
        <f t="shared" si="1804"/>
        <v>0</v>
      </c>
      <c r="Q6409">
        <f t="shared" si="1805"/>
        <v>2005</v>
      </c>
      <c r="R6409">
        <f t="shared" si="1806"/>
        <v>7</v>
      </c>
      <c r="S6409">
        <f t="shared" si="1807"/>
        <v>8</v>
      </c>
      <c r="T6409" s="5">
        <f t="shared" si="1808"/>
        <v>37079</v>
      </c>
      <c r="U6409" s="7">
        <f t="shared" si="1809"/>
        <v>2005</v>
      </c>
      <c r="V6409" s="7">
        <f t="shared" si="1810"/>
        <v>7</v>
      </c>
      <c r="W6409" s="7">
        <f t="shared" si="1811"/>
        <v>8</v>
      </c>
      <c r="X6409" s="7" t="str">
        <f t="shared" si="1812"/>
        <v>05</v>
      </c>
      <c r="Y6409" t="str">
        <f t="shared" si="1813"/>
        <v>Steve + Sky</v>
      </c>
      <c r="Z6409" t="str">
        <f t="shared" si="1814"/>
        <v>Steve + Sky</v>
      </c>
      <c r="AA6409" t="str">
        <f t="shared" si="1815"/>
        <v>steve+s05+sky</v>
      </c>
      <c r="AB6409" s="11" t="s">
        <v>3573</v>
      </c>
      <c r="AC6409">
        <f t="shared" si="1816"/>
        <v>1</v>
      </c>
      <c r="AD6409" t="str">
        <f t="shared" si="1817"/>
        <v>steve+s04+sky</v>
      </c>
    </row>
    <row r="6410" spans="1:30">
      <c r="A6410">
        <v>13786</v>
      </c>
      <c r="B6410">
        <f t="shared" si="1800"/>
        <v>0</v>
      </c>
      <c r="C6410" s="8" t="s">
        <v>6328</v>
      </c>
      <c r="D6410" t="s">
        <v>14246</v>
      </c>
      <c r="E6410" s="2">
        <v>319021</v>
      </c>
      <c r="F6410">
        <f t="shared" si="1801"/>
        <v>0</v>
      </c>
      <c r="G6410" s="6">
        <f t="shared" si="1802"/>
        <v>319021</v>
      </c>
      <c r="H6410" s="6">
        <v>319021</v>
      </c>
      <c r="I6410">
        <v>56</v>
      </c>
      <c r="J6410" s="2">
        <v>164926</v>
      </c>
      <c r="K6410">
        <v>54</v>
      </c>
      <c r="L6410" s="1">
        <v>37331</v>
      </c>
      <c r="M6410">
        <f t="shared" si="1803"/>
        <v>0</v>
      </c>
      <c r="N6410">
        <f t="shared" si="1804"/>
        <v>0</v>
      </c>
      <c r="Q6410">
        <f t="shared" si="1805"/>
        <v>2006</v>
      </c>
      <c r="R6410">
        <f t="shared" si="1806"/>
        <v>3</v>
      </c>
      <c r="S6410">
        <f t="shared" si="1807"/>
        <v>17</v>
      </c>
      <c r="T6410" s="5">
        <f t="shared" si="1808"/>
        <v>37331</v>
      </c>
      <c r="U6410" s="7">
        <f t="shared" si="1809"/>
        <v>2006</v>
      </c>
      <c r="V6410" s="7">
        <f t="shared" si="1810"/>
        <v>3</v>
      </c>
      <c r="W6410" s="7">
        <f t="shared" si="1811"/>
        <v>17</v>
      </c>
      <c r="X6410" s="7" t="str">
        <f t="shared" si="1812"/>
        <v>06</v>
      </c>
      <c r="Y6410" t="str">
        <f t="shared" si="1813"/>
        <v>Steve Harvey's Don't Trip... He Ain't Through with Me Yet!</v>
      </c>
      <c r="Z6410" t="str">
        <f t="shared" si="1814"/>
        <v>Steve Harvey's Don't Trip... He Ain't Through with Me Yet!</v>
      </c>
      <c r="AA6410" t="str">
        <f t="shared" si="1815"/>
        <v>steveha06yet!</v>
      </c>
      <c r="AB6410" t="s">
        <v>3214</v>
      </c>
      <c r="AC6410">
        <f t="shared" si="1816"/>
        <v>1</v>
      </c>
      <c r="AD6410" t="str">
        <f t="shared" si="1817"/>
        <v>don'ttr06eyet</v>
      </c>
    </row>
    <row r="6411" spans="1:30">
      <c r="A6411">
        <v>13787</v>
      </c>
      <c r="B6411">
        <f t="shared" si="1800"/>
        <v>0</v>
      </c>
      <c r="C6411" s="8" t="s">
        <v>6329</v>
      </c>
      <c r="D6411" t="s">
        <v>14185</v>
      </c>
      <c r="E6411" s="2">
        <v>17766658</v>
      </c>
      <c r="F6411">
        <f t="shared" si="1801"/>
        <v>0</v>
      </c>
      <c r="G6411" s="6">
        <f t="shared" si="1802"/>
        <v>17766658</v>
      </c>
      <c r="H6411" s="6">
        <v>17766658</v>
      </c>
      <c r="I6411" s="3">
        <v>2493</v>
      </c>
      <c r="J6411" s="2">
        <v>521522</v>
      </c>
      <c r="K6411">
        <v>4</v>
      </c>
      <c r="L6411" s="1">
        <v>40824</v>
      </c>
      <c r="M6411">
        <f t="shared" si="1803"/>
        <v>0</v>
      </c>
      <c r="N6411">
        <f t="shared" si="1804"/>
        <v>0</v>
      </c>
      <c r="Q6411">
        <f t="shared" si="1805"/>
        <v>2015</v>
      </c>
      <c r="R6411">
        <f t="shared" si="1806"/>
        <v>10</v>
      </c>
      <c r="S6411">
        <f t="shared" si="1807"/>
        <v>9</v>
      </c>
      <c r="T6411" s="5">
        <f t="shared" si="1808"/>
        <v>40824</v>
      </c>
      <c r="U6411" s="7">
        <f t="shared" si="1809"/>
        <v>2015</v>
      </c>
      <c r="V6411" s="7">
        <f t="shared" si="1810"/>
        <v>10</v>
      </c>
      <c r="W6411" s="7">
        <f t="shared" si="1811"/>
        <v>9</v>
      </c>
      <c r="X6411" s="7" t="str">
        <f t="shared" si="1812"/>
        <v>15</v>
      </c>
      <c r="Y6411" t="str">
        <f t="shared" si="1813"/>
        <v>Steve Jobs</v>
      </c>
      <c r="Z6411" t="str">
        <f t="shared" si="1814"/>
        <v>Steve Jobs</v>
      </c>
      <c r="AA6411" t="str">
        <f t="shared" si="1815"/>
        <v>stevejo15jobs</v>
      </c>
      <c r="AC6411">
        <f t="shared" si="1816"/>
        <v>0</v>
      </c>
      <c r="AD6411" t="str">
        <f t="shared" si="1817"/>
        <v>stevejo15jobs</v>
      </c>
    </row>
    <row r="6412" spans="1:30">
      <c r="A6412">
        <v>13788</v>
      </c>
      <c r="B6412">
        <f t="shared" si="1800"/>
        <v>0</v>
      </c>
      <c r="C6412" s="8" t="s">
        <v>6330</v>
      </c>
      <c r="D6412" t="s">
        <v>13947</v>
      </c>
      <c r="E6412" s="2">
        <v>105710</v>
      </c>
      <c r="F6412">
        <f t="shared" si="1801"/>
        <v>0</v>
      </c>
      <c r="G6412" s="6">
        <f t="shared" si="1802"/>
        <v>105710</v>
      </c>
      <c r="H6412" s="6">
        <v>105710</v>
      </c>
      <c r="I6412">
        <v>13</v>
      </c>
      <c r="L6412" s="1">
        <v>39401</v>
      </c>
      <c r="M6412">
        <f t="shared" si="1803"/>
        <v>0</v>
      </c>
      <c r="N6412">
        <f t="shared" si="1804"/>
        <v>0</v>
      </c>
      <c r="Q6412">
        <f t="shared" si="1805"/>
        <v>2011</v>
      </c>
      <c r="R6412">
        <f t="shared" si="1806"/>
        <v>11</v>
      </c>
      <c r="S6412">
        <f t="shared" si="1807"/>
        <v>16</v>
      </c>
      <c r="T6412" s="5">
        <f t="shared" si="1808"/>
        <v>39401</v>
      </c>
      <c r="U6412" s="7">
        <f t="shared" si="1809"/>
        <v>2011</v>
      </c>
      <c r="V6412" s="7">
        <f t="shared" si="1810"/>
        <v>11</v>
      </c>
      <c r="W6412" s="7">
        <f t="shared" si="1811"/>
        <v>16</v>
      </c>
      <c r="X6412" s="7" t="str">
        <f t="shared" si="1812"/>
        <v>11</v>
      </c>
      <c r="Y6412" t="str">
        <f t="shared" si="1813"/>
        <v>Steve Jobs: The Lost Interview</v>
      </c>
      <c r="Z6412" t="str">
        <f t="shared" si="1814"/>
        <v>Steve Jobs: The Lost Interview</v>
      </c>
      <c r="AA6412" t="str">
        <f t="shared" si="1815"/>
        <v>stevejo11view</v>
      </c>
      <c r="AC6412">
        <f t="shared" si="1816"/>
        <v>0</v>
      </c>
      <c r="AD6412" t="str">
        <f t="shared" si="1817"/>
        <v>stevejo11view</v>
      </c>
    </row>
    <row r="6413" spans="1:30">
      <c r="A6413">
        <v>13789</v>
      </c>
      <c r="B6413">
        <f t="shared" si="1800"/>
        <v>0</v>
      </c>
      <c r="C6413" s="8" t="s">
        <v>6149</v>
      </c>
      <c r="D6413" t="s">
        <v>13947</v>
      </c>
      <c r="E6413" s="2">
        <v>494506</v>
      </c>
      <c r="F6413">
        <f t="shared" si="1801"/>
        <v>0</v>
      </c>
      <c r="G6413" s="6">
        <f t="shared" si="1802"/>
        <v>494506</v>
      </c>
      <c r="H6413" s="6">
        <v>494506</v>
      </c>
      <c r="I6413">
        <v>68</v>
      </c>
      <c r="J6413" s="2">
        <v>140064</v>
      </c>
      <c r="K6413">
        <v>68</v>
      </c>
      <c r="L6413" s="1">
        <v>40789</v>
      </c>
      <c r="M6413">
        <f t="shared" si="1803"/>
        <v>0</v>
      </c>
      <c r="N6413">
        <f t="shared" si="1804"/>
        <v>0</v>
      </c>
      <c r="Q6413">
        <f t="shared" si="1805"/>
        <v>2015</v>
      </c>
      <c r="R6413">
        <f t="shared" si="1806"/>
        <v>9</v>
      </c>
      <c r="S6413">
        <f t="shared" si="1807"/>
        <v>4</v>
      </c>
      <c r="T6413" s="5">
        <f t="shared" si="1808"/>
        <v>40789</v>
      </c>
      <c r="U6413" s="7">
        <f t="shared" si="1809"/>
        <v>2015</v>
      </c>
      <c r="V6413" s="7">
        <f t="shared" si="1810"/>
        <v>9</v>
      </c>
      <c r="W6413" s="7">
        <f t="shared" si="1811"/>
        <v>4</v>
      </c>
      <c r="X6413" s="7" t="str">
        <f t="shared" si="1812"/>
        <v>15</v>
      </c>
      <c r="Y6413" t="str">
        <f t="shared" si="1813"/>
        <v>Steve Jobs: The Man in the Machine</v>
      </c>
      <c r="Z6413" t="str">
        <f t="shared" si="1814"/>
        <v>Steve Jobs: The Man in the Machine</v>
      </c>
      <c r="AA6413" t="str">
        <f t="shared" si="1815"/>
        <v>stevejo15hine</v>
      </c>
      <c r="AC6413">
        <f t="shared" si="1816"/>
        <v>0</v>
      </c>
      <c r="AD6413" t="str">
        <f t="shared" si="1817"/>
        <v>stevejo15hine</v>
      </c>
    </row>
    <row r="6414" spans="1:30">
      <c r="A6414">
        <v>13790</v>
      </c>
      <c r="B6414">
        <f t="shared" si="1800"/>
        <v>0</v>
      </c>
      <c r="C6414" s="8" t="s">
        <v>6150</v>
      </c>
      <c r="D6414" t="s">
        <v>11557</v>
      </c>
      <c r="E6414" s="2">
        <v>6843</v>
      </c>
      <c r="F6414">
        <f t="shared" si="1801"/>
        <v>0</v>
      </c>
      <c r="G6414" s="6">
        <f t="shared" si="1802"/>
        <v>6843</v>
      </c>
      <c r="H6414" s="6">
        <v>6843</v>
      </c>
      <c r="I6414">
        <v>2</v>
      </c>
      <c r="J6414" s="2">
        <v>4079</v>
      </c>
      <c r="K6414">
        <v>2</v>
      </c>
      <c r="L6414" s="1">
        <v>40859</v>
      </c>
      <c r="M6414">
        <f t="shared" si="1803"/>
        <v>0</v>
      </c>
      <c r="N6414">
        <f t="shared" si="1804"/>
        <v>0</v>
      </c>
      <c r="Q6414">
        <f t="shared" si="1805"/>
        <v>2015</v>
      </c>
      <c r="R6414">
        <f t="shared" si="1806"/>
        <v>11</v>
      </c>
      <c r="S6414">
        <f t="shared" si="1807"/>
        <v>13</v>
      </c>
      <c r="T6414" s="5">
        <f t="shared" si="1808"/>
        <v>40859</v>
      </c>
      <c r="U6414" s="7">
        <f t="shared" si="1809"/>
        <v>2015</v>
      </c>
      <c r="V6414" s="7">
        <f t="shared" si="1810"/>
        <v>11</v>
      </c>
      <c r="W6414" s="7">
        <f t="shared" si="1811"/>
        <v>13</v>
      </c>
      <c r="X6414" s="7" t="str">
        <f t="shared" si="1812"/>
        <v>15</v>
      </c>
      <c r="Y6414" t="str">
        <f t="shared" si="1813"/>
        <v>Steve McQueen: The Man &amp; Le Mans</v>
      </c>
      <c r="Z6414" t="str">
        <f t="shared" si="1814"/>
        <v>Steve McQueen: The Man &amp; Le Mans</v>
      </c>
      <c r="AA6414" t="str">
        <f t="shared" si="1815"/>
        <v>stevemc15mans</v>
      </c>
      <c r="AC6414">
        <f t="shared" si="1816"/>
        <v>0</v>
      </c>
      <c r="AD6414" t="str">
        <f t="shared" si="1817"/>
        <v>stevemc15mans</v>
      </c>
    </row>
    <row r="6415" spans="1:30">
      <c r="A6415">
        <v>13791</v>
      </c>
      <c r="B6415">
        <f t="shared" si="1800"/>
        <v>0</v>
      </c>
      <c r="C6415" s="8" t="s">
        <v>6151</v>
      </c>
      <c r="D6415" t="s">
        <v>14217</v>
      </c>
      <c r="E6415" s="2">
        <v>103401</v>
      </c>
      <c r="F6415">
        <f t="shared" si="1801"/>
        <v>0</v>
      </c>
      <c r="G6415" s="6">
        <f t="shared" si="1802"/>
        <v>103401</v>
      </c>
      <c r="H6415" s="6">
        <v>103401</v>
      </c>
      <c r="I6415">
        <v>13</v>
      </c>
      <c r="J6415" s="2">
        <v>9383</v>
      </c>
      <c r="K6415">
        <v>4</v>
      </c>
      <c r="L6415" s="1">
        <v>36246</v>
      </c>
      <c r="M6415">
        <f t="shared" si="1803"/>
        <v>0</v>
      </c>
      <c r="N6415">
        <f t="shared" si="1804"/>
        <v>0</v>
      </c>
      <c r="Q6415">
        <f t="shared" si="1805"/>
        <v>2003</v>
      </c>
      <c r="R6415">
        <f t="shared" si="1806"/>
        <v>3</v>
      </c>
      <c r="S6415">
        <f t="shared" si="1807"/>
        <v>28</v>
      </c>
      <c r="T6415" s="5">
        <f t="shared" si="1808"/>
        <v>36246</v>
      </c>
      <c r="U6415" s="7">
        <f t="shared" si="1809"/>
        <v>2003</v>
      </c>
      <c r="V6415" s="7">
        <f t="shared" si="1810"/>
        <v>3</v>
      </c>
      <c r="W6415" s="7">
        <f t="shared" si="1811"/>
        <v>28</v>
      </c>
      <c r="X6415" s="7" t="str">
        <f t="shared" si="1812"/>
        <v>03</v>
      </c>
      <c r="Y6415" t="str">
        <f t="shared" si="1813"/>
        <v>Stevie</v>
      </c>
      <c r="Z6415" t="str">
        <f t="shared" si="1814"/>
        <v>Stevie</v>
      </c>
      <c r="AA6415" t="str">
        <f t="shared" si="1815"/>
        <v>stevie03evie</v>
      </c>
      <c r="AB6415" t="s">
        <v>3801</v>
      </c>
      <c r="AC6415">
        <f t="shared" si="1816"/>
        <v>1</v>
      </c>
      <c r="AD6415" t="str">
        <f t="shared" si="1817"/>
        <v>stevie02evie</v>
      </c>
    </row>
    <row r="6416" spans="1:30">
      <c r="A6416">
        <v>13792</v>
      </c>
      <c r="B6416">
        <f t="shared" si="1800"/>
        <v>0</v>
      </c>
      <c r="C6416" s="8" t="s">
        <v>6152</v>
      </c>
      <c r="D6416" t="s">
        <v>14065</v>
      </c>
      <c r="E6416" s="2">
        <v>103028</v>
      </c>
      <c r="F6416">
        <f t="shared" si="1801"/>
        <v>0</v>
      </c>
      <c r="G6416" s="6">
        <f t="shared" si="1802"/>
        <v>103028</v>
      </c>
      <c r="H6416" s="6">
        <v>103028</v>
      </c>
      <c r="I6416">
        <v>76</v>
      </c>
      <c r="L6416" s="1">
        <v>39902</v>
      </c>
      <c r="M6416">
        <f t="shared" si="1803"/>
        <v>0</v>
      </c>
      <c r="N6416">
        <f t="shared" si="1804"/>
        <v>0</v>
      </c>
      <c r="Q6416">
        <f t="shared" si="1805"/>
        <v>2013</v>
      </c>
      <c r="R6416">
        <f t="shared" si="1806"/>
        <v>3</v>
      </c>
      <c r="S6416">
        <f t="shared" si="1807"/>
        <v>31</v>
      </c>
      <c r="T6416" s="5">
        <f t="shared" si="1808"/>
        <v>39902</v>
      </c>
      <c r="U6416" s="7">
        <f t="shared" si="1809"/>
        <v>2013</v>
      </c>
      <c r="V6416" s="7">
        <f t="shared" si="1810"/>
        <v>3</v>
      </c>
      <c r="W6416" s="7">
        <f t="shared" si="1811"/>
        <v>31</v>
      </c>
      <c r="X6416" s="7" t="str">
        <f t="shared" si="1812"/>
        <v>13</v>
      </c>
      <c r="Y6416" t="str">
        <f t="shared" si="1813"/>
        <v>Stevie Nicks - In Your Dreams</v>
      </c>
      <c r="Z6416" t="str">
        <f t="shared" si="1814"/>
        <v>Stevie Nicks - In Your Dreams</v>
      </c>
      <c r="AA6416" t="str">
        <f t="shared" si="1815"/>
        <v>stevien13eams</v>
      </c>
      <c r="AC6416">
        <f t="shared" si="1816"/>
        <v>0</v>
      </c>
      <c r="AD6416" t="str">
        <f t="shared" si="1817"/>
        <v>stevien13eams</v>
      </c>
    </row>
    <row r="6417" spans="1:30">
      <c r="A6417">
        <v>13795</v>
      </c>
      <c r="B6417">
        <f t="shared" si="1800"/>
        <v>0</v>
      </c>
      <c r="C6417" s="8" t="s">
        <v>6153</v>
      </c>
      <c r="D6417" t="s">
        <v>14156</v>
      </c>
      <c r="E6417" s="2">
        <v>26910736</v>
      </c>
      <c r="F6417">
        <f t="shared" si="1801"/>
        <v>0</v>
      </c>
      <c r="G6417" s="6">
        <f t="shared" si="1802"/>
        <v>26910736</v>
      </c>
      <c r="H6417" s="6">
        <v>26910736</v>
      </c>
      <c r="I6417" s="3">
        <v>2044</v>
      </c>
      <c r="J6417" s="2">
        <v>10803610</v>
      </c>
      <c r="K6417" s="3">
        <v>2038</v>
      </c>
      <c r="L6417" s="1">
        <v>37373</v>
      </c>
      <c r="M6417">
        <f t="shared" si="1803"/>
        <v>0</v>
      </c>
      <c r="N6417">
        <f t="shared" si="1804"/>
        <v>0</v>
      </c>
      <c r="Q6417">
        <f t="shared" si="1805"/>
        <v>2006</v>
      </c>
      <c r="R6417">
        <f t="shared" si="1806"/>
        <v>4</v>
      </c>
      <c r="S6417">
        <f t="shared" si="1807"/>
        <v>28</v>
      </c>
      <c r="T6417" s="5">
        <f t="shared" si="1808"/>
        <v>37373</v>
      </c>
      <c r="U6417" s="7">
        <f t="shared" si="1809"/>
        <v>2006</v>
      </c>
      <c r="V6417" s="7">
        <f t="shared" si="1810"/>
        <v>4</v>
      </c>
      <c r="W6417" s="7">
        <f t="shared" si="1811"/>
        <v>28</v>
      </c>
      <c r="X6417" s="7" t="str">
        <f t="shared" si="1812"/>
        <v>06</v>
      </c>
      <c r="Y6417" t="str">
        <f t="shared" si="1813"/>
        <v>Stick It</v>
      </c>
      <c r="Z6417" t="str">
        <f t="shared" si="1814"/>
        <v>Stick It</v>
      </c>
      <c r="AA6417" t="str">
        <f t="shared" si="1815"/>
        <v>stickit06ckit</v>
      </c>
      <c r="AC6417">
        <f t="shared" si="1816"/>
        <v>0</v>
      </c>
      <c r="AD6417" t="str">
        <f t="shared" si="1817"/>
        <v>stickit06ckit</v>
      </c>
    </row>
    <row r="6418" spans="1:30">
      <c r="A6418">
        <v>13799</v>
      </c>
      <c r="B6418">
        <f t="shared" si="1800"/>
        <v>0</v>
      </c>
      <c r="C6418" s="8" t="s">
        <v>6154</v>
      </c>
      <c r="D6418" t="s">
        <v>14183</v>
      </c>
      <c r="E6418" s="2">
        <v>18754371</v>
      </c>
      <c r="F6418">
        <f t="shared" si="1801"/>
        <v>0</v>
      </c>
      <c r="G6418" s="6">
        <f t="shared" si="1802"/>
        <v>18754371</v>
      </c>
      <c r="H6418" s="6">
        <v>18754371</v>
      </c>
      <c r="I6418" s="3">
        <v>1318</v>
      </c>
      <c r="J6418" s="2">
        <v>197000</v>
      </c>
      <c r="K6418">
        <v>12</v>
      </c>
      <c r="L6418" s="1">
        <v>40558</v>
      </c>
      <c r="M6418">
        <f t="shared" si="1803"/>
        <v>0</v>
      </c>
      <c r="N6418">
        <f t="shared" si="1804"/>
        <v>0</v>
      </c>
      <c r="Q6418">
        <f t="shared" si="1805"/>
        <v>2015</v>
      </c>
      <c r="R6418">
        <f t="shared" si="1806"/>
        <v>1</v>
      </c>
      <c r="S6418">
        <f t="shared" si="1807"/>
        <v>16</v>
      </c>
      <c r="T6418" s="5">
        <f t="shared" si="1808"/>
        <v>40558</v>
      </c>
      <c r="U6418" s="7">
        <f t="shared" si="1809"/>
        <v>2015</v>
      </c>
      <c r="V6418" s="7">
        <f t="shared" si="1810"/>
        <v>1</v>
      </c>
      <c r="W6418" s="7">
        <f t="shared" si="1811"/>
        <v>16</v>
      </c>
      <c r="X6418" s="7" t="str">
        <f t="shared" si="1812"/>
        <v>15</v>
      </c>
      <c r="Y6418" t="str">
        <f t="shared" si="1813"/>
        <v>Still Alice</v>
      </c>
      <c r="Z6418" t="str">
        <f t="shared" si="1814"/>
        <v>Still Alice</v>
      </c>
      <c r="AA6418" t="str">
        <f t="shared" si="1815"/>
        <v>stillal15lice</v>
      </c>
      <c r="AB6418" t="s">
        <v>22</v>
      </c>
      <c r="AC6418">
        <f t="shared" si="1816"/>
        <v>1</v>
      </c>
      <c r="AD6418" t="str">
        <f t="shared" si="1817"/>
        <v>stillal14lice</v>
      </c>
    </row>
    <row r="6419" spans="1:30">
      <c r="A6419">
        <v>13802</v>
      </c>
      <c r="B6419">
        <f t="shared" si="1800"/>
        <v>0</v>
      </c>
      <c r="C6419" s="8" t="s">
        <v>6155</v>
      </c>
      <c r="D6419" t="s">
        <v>14191</v>
      </c>
      <c r="E6419" s="2">
        <v>76983</v>
      </c>
      <c r="F6419">
        <f t="shared" si="1801"/>
        <v>0</v>
      </c>
      <c r="G6419" s="6">
        <f t="shared" si="1802"/>
        <v>76983</v>
      </c>
      <c r="H6419" s="6">
        <v>76983</v>
      </c>
      <c r="I6419">
        <v>2</v>
      </c>
      <c r="J6419" s="2">
        <v>12744</v>
      </c>
      <c r="K6419">
        <v>1</v>
      </c>
      <c r="L6419" s="1">
        <v>38003</v>
      </c>
      <c r="M6419">
        <f t="shared" si="1803"/>
        <v>0</v>
      </c>
      <c r="N6419">
        <f t="shared" si="1804"/>
        <v>0</v>
      </c>
      <c r="Q6419">
        <f t="shared" si="1805"/>
        <v>2008</v>
      </c>
      <c r="R6419">
        <f t="shared" si="1806"/>
        <v>1</v>
      </c>
      <c r="S6419">
        <f t="shared" si="1807"/>
        <v>18</v>
      </c>
      <c r="T6419" s="5">
        <f t="shared" si="1808"/>
        <v>38003</v>
      </c>
      <c r="U6419" s="7">
        <f t="shared" si="1809"/>
        <v>2008</v>
      </c>
      <c r="V6419" s="7">
        <f t="shared" si="1810"/>
        <v>1</v>
      </c>
      <c r="W6419" s="7">
        <f t="shared" si="1811"/>
        <v>18</v>
      </c>
      <c r="X6419" s="7" t="str">
        <f t="shared" si="1812"/>
        <v>08</v>
      </c>
      <c r="Y6419" t="str">
        <f t="shared" si="1813"/>
        <v>Still Life</v>
      </c>
      <c r="Z6419" t="str">
        <f t="shared" si="1814"/>
        <v>Still Life</v>
      </c>
      <c r="AA6419" t="str">
        <f t="shared" si="1815"/>
        <v>stillli08life</v>
      </c>
      <c r="AB6419" t="s">
        <v>2544</v>
      </c>
      <c r="AC6419">
        <f t="shared" si="1816"/>
        <v>1</v>
      </c>
      <c r="AD6419" t="str">
        <f t="shared" si="1817"/>
        <v>sanxiah06oren</v>
      </c>
    </row>
    <row r="6420" spans="1:30">
      <c r="A6420">
        <v>13803</v>
      </c>
      <c r="B6420">
        <f t="shared" si="1800"/>
        <v>0</v>
      </c>
      <c r="C6420" s="8" t="s">
        <v>4487</v>
      </c>
      <c r="D6420" t="s">
        <v>13377</v>
      </c>
      <c r="E6420" s="2">
        <v>9481</v>
      </c>
      <c r="F6420">
        <f t="shared" si="1801"/>
        <v>0</v>
      </c>
      <c r="G6420" s="6">
        <f t="shared" si="1802"/>
        <v>9481</v>
      </c>
      <c r="H6420" s="6">
        <v>9481</v>
      </c>
      <c r="I6420">
        <v>5</v>
      </c>
      <c r="L6420" s="1">
        <v>40558</v>
      </c>
      <c r="M6420">
        <f t="shared" si="1803"/>
        <v>0</v>
      </c>
      <c r="N6420">
        <f t="shared" si="1804"/>
        <v>0</v>
      </c>
      <c r="Q6420">
        <f t="shared" si="1805"/>
        <v>2015</v>
      </c>
      <c r="R6420">
        <f t="shared" si="1806"/>
        <v>1</v>
      </c>
      <c r="S6420">
        <f t="shared" si="1807"/>
        <v>16</v>
      </c>
      <c r="T6420" s="5">
        <f t="shared" si="1808"/>
        <v>40558</v>
      </c>
      <c r="U6420" s="7">
        <f t="shared" si="1809"/>
        <v>2015</v>
      </c>
      <c r="V6420" s="7">
        <f t="shared" si="1810"/>
        <v>1</v>
      </c>
      <c r="W6420" s="7">
        <f t="shared" si="1811"/>
        <v>16</v>
      </c>
      <c r="X6420" s="7" t="str">
        <f t="shared" si="1812"/>
        <v>15</v>
      </c>
      <c r="Y6420" t="str">
        <f t="shared" si="1813"/>
        <v>Still Life [2015]</v>
      </c>
      <c r="Z6420" t="str">
        <f t="shared" si="1814"/>
        <v>Still Life [2015]</v>
      </c>
      <c r="AA6420" t="str">
        <f t="shared" si="1815"/>
        <v>stillli15015]</v>
      </c>
      <c r="AB6420" t="s">
        <v>23</v>
      </c>
      <c r="AC6420">
        <f t="shared" si="1816"/>
        <v>1</v>
      </c>
      <c r="AD6420" t="str">
        <f t="shared" si="1817"/>
        <v>stillli13ifei</v>
      </c>
    </row>
    <row r="6421" spans="1:30">
      <c r="A6421">
        <v>13804</v>
      </c>
      <c r="B6421">
        <f t="shared" si="1800"/>
        <v>0</v>
      </c>
      <c r="C6421" s="8" t="s">
        <v>6156</v>
      </c>
      <c r="D6421" t="s">
        <v>14309</v>
      </c>
      <c r="E6421" s="2">
        <v>1159336</v>
      </c>
      <c r="F6421">
        <f t="shared" si="1801"/>
        <v>0</v>
      </c>
      <c r="G6421" s="6">
        <f t="shared" si="1802"/>
        <v>1159336</v>
      </c>
      <c r="H6421" s="6">
        <v>1159336</v>
      </c>
      <c r="I6421">
        <v>41</v>
      </c>
      <c r="J6421" s="2">
        <v>19920</v>
      </c>
      <c r="K6421">
        <v>4</v>
      </c>
      <c r="L6421" s="1">
        <v>39935</v>
      </c>
      <c r="M6421">
        <f t="shared" si="1803"/>
        <v>0</v>
      </c>
      <c r="N6421">
        <f t="shared" si="1804"/>
        <v>0</v>
      </c>
      <c r="Q6421">
        <f t="shared" si="1805"/>
        <v>2013</v>
      </c>
      <c r="R6421">
        <f t="shared" si="1806"/>
        <v>5</v>
      </c>
      <c r="S6421">
        <f t="shared" si="1807"/>
        <v>3</v>
      </c>
      <c r="T6421" s="5">
        <f t="shared" si="1808"/>
        <v>39935</v>
      </c>
      <c r="U6421" s="7">
        <f t="shared" si="1809"/>
        <v>2013</v>
      </c>
      <c r="V6421" s="7">
        <f t="shared" si="1810"/>
        <v>5</v>
      </c>
      <c r="W6421" s="7">
        <f t="shared" si="1811"/>
        <v>3</v>
      </c>
      <c r="X6421" s="7" t="str">
        <f t="shared" si="1812"/>
        <v>13</v>
      </c>
      <c r="Y6421" t="str">
        <f t="shared" si="1813"/>
        <v>Still Mine</v>
      </c>
      <c r="Z6421" t="str">
        <f t="shared" si="1814"/>
        <v>Still Mine</v>
      </c>
      <c r="AA6421" t="str">
        <f t="shared" si="1815"/>
        <v>stillmi13mine</v>
      </c>
      <c r="AB6421" t="s">
        <v>966</v>
      </c>
      <c r="AC6421">
        <f t="shared" si="1816"/>
        <v>1</v>
      </c>
      <c r="AD6421" t="str">
        <f t="shared" si="1817"/>
        <v>stillmi12mine</v>
      </c>
    </row>
    <row r="6422" spans="1:30">
      <c r="A6422">
        <v>13806</v>
      </c>
      <c r="B6422">
        <f t="shared" si="1800"/>
        <v>0</v>
      </c>
      <c r="C6422" s="8" t="s">
        <v>6339</v>
      </c>
      <c r="D6422" t="s">
        <v>14304</v>
      </c>
      <c r="E6422" s="2">
        <v>167047</v>
      </c>
      <c r="F6422">
        <f t="shared" si="1801"/>
        <v>0</v>
      </c>
      <c r="G6422" s="6">
        <f t="shared" si="1802"/>
        <v>167047</v>
      </c>
      <c r="H6422" s="6">
        <v>167047</v>
      </c>
      <c r="I6422">
        <v>13</v>
      </c>
      <c r="J6422" s="2">
        <v>20298</v>
      </c>
      <c r="K6422">
        <v>2</v>
      </c>
      <c r="L6422" s="1">
        <v>38591</v>
      </c>
      <c r="M6422">
        <f t="shared" si="1803"/>
        <v>0</v>
      </c>
      <c r="N6422">
        <f t="shared" si="1804"/>
        <v>0</v>
      </c>
      <c r="Q6422">
        <f t="shared" si="1805"/>
        <v>2009</v>
      </c>
      <c r="R6422">
        <f t="shared" si="1806"/>
        <v>8</v>
      </c>
      <c r="S6422">
        <f t="shared" si="1807"/>
        <v>28</v>
      </c>
      <c r="T6422" s="5">
        <f t="shared" si="1808"/>
        <v>38591</v>
      </c>
      <c r="U6422" s="7">
        <f t="shared" si="1809"/>
        <v>2009</v>
      </c>
      <c r="V6422" s="7">
        <f t="shared" si="1810"/>
        <v>8</v>
      </c>
      <c r="W6422" s="7">
        <f t="shared" si="1811"/>
        <v>28</v>
      </c>
      <c r="X6422" s="7" t="str">
        <f t="shared" si="1812"/>
        <v>09</v>
      </c>
      <c r="Y6422" t="str">
        <f t="shared" si="1813"/>
        <v>Still Walking</v>
      </c>
      <c r="Z6422" t="str">
        <f t="shared" si="1814"/>
        <v>Still Walking</v>
      </c>
      <c r="AA6422" t="str">
        <f t="shared" si="1815"/>
        <v>stillwa09king</v>
      </c>
      <c r="AB6422" t="s">
        <v>2308</v>
      </c>
      <c r="AC6422">
        <f t="shared" si="1816"/>
        <v>1</v>
      </c>
      <c r="AD6422" t="str">
        <f t="shared" si="1817"/>
        <v>aruitem08temo</v>
      </c>
    </row>
    <row r="6423" spans="1:30">
      <c r="A6423">
        <v>13807</v>
      </c>
      <c r="B6423">
        <f t="shared" si="1800"/>
        <v>0</v>
      </c>
      <c r="C6423" s="8" t="s">
        <v>6340</v>
      </c>
      <c r="D6423" t="s">
        <v>14148</v>
      </c>
      <c r="E6423" s="2">
        <v>3685</v>
      </c>
      <c r="F6423">
        <f t="shared" si="1801"/>
        <v>0</v>
      </c>
      <c r="G6423" s="6">
        <f t="shared" si="1802"/>
        <v>3685</v>
      </c>
      <c r="H6423" s="6">
        <v>3685</v>
      </c>
      <c r="I6423">
        <v>1</v>
      </c>
      <c r="J6423" s="2">
        <v>2210</v>
      </c>
      <c r="K6423">
        <v>1</v>
      </c>
      <c r="L6423" s="1">
        <v>36834</v>
      </c>
      <c r="M6423">
        <f t="shared" si="1803"/>
        <v>0</v>
      </c>
      <c r="N6423">
        <f t="shared" si="1804"/>
        <v>0</v>
      </c>
      <c r="Q6423">
        <f t="shared" si="1805"/>
        <v>2004</v>
      </c>
      <c r="R6423">
        <f t="shared" si="1806"/>
        <v>11</v>
      </c>
      <c r="S6423">
        <f t="shared" si="1807"/>
        <v>5</v>
      </c>
      <c r="T6423" s="5">
        <f t="shared" si="1808"/>
        <v>36834</v>
      </c>
      <c r="U6423" s="7">
        <f t="shared" si="1809"/>
        <v>2004</v>
      </c>
      <c r="V6423" s="7">
        <f t="shared" si="1810"/>
        <v>11</v>
      </c>
      <c r="W6423" s="7">
        <f t="shared" si="1811"/>
        <v>5</v>
      </c>
      <c r="X6423" s="7" t="str">
        <f t="shared" si="1812"/>
        <v>04</v>
      </c>
      <c r="Y6423" t="str">
        <f t="shared" si="1813"/>
        <v>Still, the Children Are Here</v>
      </c>
      <c r="Z6423" t="str">
        <f t="shared" si="1814"/>
        <v>Still, the Children Are Here</v>
      </c>
      <c r="AA6423" t="str">
        <f t="shared" si="1815"/>
        <v>still,t04here</v>
      </c>
      <c r="AC6423">
        <f t="shared" si="1816"/>
        <v>0</v>
      </c>
      <c r="AD6423" t="str">
        <f t="shared" si="1817"/>
        <v>still,t04here</v>
      </c>
    </row>
    <row r="6424" spans="1:30">
      <c r="A6424">
        <v>13808</v>
      </c>
      <c r="B6424">
        <f t="shared" si="1800"/>
        <v>0</v>
      </c>
      <c r="C6424" s="8" t="s">
        <v>6535</v>
      </c>
      <c r="D6424" t="s">
        <v>14098</v>
      </c>
      <c r="E6424" s="2">
        <v>396803</v>
      </c>
      <c r="F6424">
        <f t="shared" si="1801"/>
        <v>0</v>
      </c>
      <c r="G6424" s="6">
        <f t="shared" si="1802"/>
        <v>396803</v>
      </c>
      <c r="H6424" s="6">
        <v>396803</v>
      </c>
      <c r="I6424">
        <v>54</v>
      </c>
      <c r="J6424" s="2">
        <v>91388</v>
      </c>
      <c r="K6424">
        <v>17</v>
      </c>
      <c r="L6424" s="1">
        <v>36652</v>
      </c>
      <c r="M6424">
        <f t="shared" si="1803"/>
        <v>0</v>
      </c>
      <c r="N6424">
        <f t="shared" si="1804"/>
        <v>0</v>
      </c>
      <c r="Q6424">
        <f t="shared" si="1805"/>
        <v>2004</v>
      </c>
      <c r="R6424">
        <f t="shared" si="1806"/>
        <v>5</v>
      </c>
      <c r="S6424">
        <f t="shared" si="1807"/>
        <v>7</v>
      </c>
      <c r="T6424" s="5">
        <f t="shared" si="1808"/>
        <v>36652</v>
      </c>
      <c r="U6424" s="7">
        <f t="shared" si="1809"/>
        <v>2004</v>
      </c>
      <c r="V6424" s="7">
        <f t="shared" si="1810"/>
        <v>5</v>
      </c>
      <c r="W6424" s="7">
        <f t="shared" si="1811"/>
        <v>7</v>
      </c>
      <c r="X6424" s="7" t="str">
        <f t="shared" si="1812"/>
        <v>04</v>
      </c>
      <c r="Y6424" t="str">
        <f t="shared" si="1813"/>
        <v>Still, We Believe: The Boston Red Sox Movie</v>
      </c>
      <c r="Z6424" t="str">
        <f t="shared" si="1814"/>
        <v>Still, We Believe: The Boston Red Sox Movie</v>
      </c>
      <c r="AA6424" t="str">
        <f t="shared" si="1815"/>
        <v>still,w04ovie</v>
      </c>
      <c r="AB6424" t="s">
        <v>3778</v>
      </c>
      <c r="AC6424">
        <f t="shared" si="1816"/>
        <v>1</v>
      </c>
      <c r="AD6424" t="str">
        <f t="shared" si="1817"/>
        <v>stillwe04ovie</v>
      </c>
    </row>
    <row r="6425" spans="1:30">
      <c r="A6425">
        <v>13813</v>
      </c>
      <c r="B6425">
        <f t="shared" si="1800"/>
        <v>0</v>
      </c>
      <c r="C6425" s="8" t="s">
        <v>6536</v>
      </c>
      <c r="D6425" t="s">
        <v>14163</v>
      </c>
      <c r="E6425" s="2">
        <v>150268</v>
      </c>
      <c r="F6425">
        <f t="shared" si="1801"/>
        <v>0</v>
      </c>
      <c r="G6425" s="6">
        <f t="shared" si="1802"/>
        <v>150268</v>
      </c>
      <c r="H6425" s="6">
        <v>150268</v>
      </c>
      <c r="I6425">
        <v>13</v>
      </c>
      <c r="J6425" s="2">
        <v>10998</v>
      </c>
      <c r="K6425">
        <v>1</v>
      </c>
      <c r="L6425" s="1">
        <v>36393</v>
      </c>
      <c r="M6425">
        <f t="shared" si="1803"/>
        <v>0</v>
      </c>
      <c r="N6425">
        <f t="shared" si="1804"/>
        <v>0</v>
      </c>
      <c r="Q6425">
        <f t="shared" si="1805"/>
        <v>2003</v>
      </c>
      <c r="R6425">
        <f t="shared" si="1806"/>
        <v>8</v>
      </c>
      <c r="S6425">
        <f t="shared" si="1807"/>
        <v>22</v>
      </c>
      <c r="T6425" s="5">
        <f t="shared" si="1808"/>
        <v>36393</v>
      </c>
      <c r="U6425" s="7">
        <f t="shared" si="1809"/>
        <v>2003</v>
      </c>
      <c r="V6425" s="7">
        <f t="shared" si="1810"/>
        <v>8</v>
      </c>
      <c r="W6425" s="7">
        <f t="shared" si="1811"/>
        <v>22</v>
      </c>
      <c r="X6425" s="7" t="str">
        <f t="shared" si="1812"/>
        <v>03</v>
      </c>
      <c r="Y6425" t="str">
        <f t="shared" si="1813"/>
        <v>Stoked: The Rise and Fall of Gator</v>
      </c>
      <c r="Z6425" t="str">
        <f t="shared" si="1814"/>
        <v>Stoked: The Rise and Fall of Gator</v>
      </c>
      <c r="AA6425" t="str">
        <f t="shared" si="1815"/>
        <v>stoked:03ator</v>
      </c>
      <c r="AB6425" t="s">
        <v>3802</v>
      </c>
      <c r="AC6425">
        <f t="shared" si="1816"/>
        <v>1</v>
      </c>
      <c r="AD6425" t="str">
        <f t="shared" si="1817"/>
        <v>stoked:02ator</v>
      </c>
    </row>
    <row r="6426" spans="1:30">
      <c r="A6426">
        <v>13814</v>
      </c>
      <c r="B6426">
        <f t="shared" si="1800"/>
        <v>0</v>
      </c>
      <c r="C6426" s="8" t="s">
        <v>6228</v>
      </c>
      <c r="D6426" t="s">
        <v>14308</v>
      </c>
      <c r="E6426" s="2">
        <v>1714221</v>
      </c>
      <c r="F6426">
        <f t="shared" si="1801"/>
        <v>0</v>
      </c>
      <c r="G6426" s="6">
        <f t="shared" si="1802"/>
        <v>1714221</v>
      </c>
      <c r="H6426" s="6">
        <v>1714221</v>
      </c>
      <c r="I6426">
        <v>275</v>
      </c>
      <c r="J6426" s="2">
        <v>160547</v>
      </c>
      <c r="K6426">
        <v>7</v>
      </c>
      <c r="L6426" s="1">
        <v>39872</v>
      </c>
      <c r="M6426">
        <f t="shared" si="1803"/>
        <v>0</v>
      </c>
      <c r="N6426">
        <f t="shared" si="1804"/>
        <v>0</v>
      </c>
      <c r="Q6426">
        <f t="shared" si="1805"/>
        <v>2013</v>
      </c>
      <c r="R6426">
        <f t="shared" si="1806"/>
        <v>3</v>
      </c>
      <c r="S6426">
        <f t="shared" si="1807"/>
        <v>1</v>
      </c>
      <c r="T6426" s="5">
        <f t="shared" si="1808"/>
        <v>39872</v>
      </c>
      <c r="U6426" s="7">
        <f t="shared" si="1809"/>
        <v>2013</v>
      </c>
      <c r="V6426" s="7">
        <f t="shared" si="1810"/>
        <v>3</v>
      </c>
      <c r="W6426" s="7">
        <f t="shared" si="1811"/>
        <v>1</v>
      </c>
      <c r="X6426" s="7" t="str">
        <f t="shared" si="1812"/>
        <v>13</v>
      </c>
      <c r="Y6426" t="str">
        <f t="shared" si="1813"/>
        <v>Stoker</v>
      </c>
      <c r="Z6426" t="str">
        <f t="shared" si="1814"/>
        <v>Stoker</v>
      </c>
      <c r="AA6426" t="str">
        <f t="shared" si="1815"/>
        <v>stoker13oker</v>
      </c>
      <c r="AC6426">
        <f t="shared" si="1816"/>
        <v>0</v>
      </c>
      <c r="AD6426" t="str">
        <f t="shared" si="1817"/>
        <v>stoker13oker</v>
      </c>
    </row>
    <row r="6427" spans="1:30">
      <c r="A6427">
        <v>13815</v>
      </c>
      <c r="B6427">
        <f t="shared" si="1800"/>
        <v>0</v>
      </c>
      <c r="C6427" s="8" t="s">
        <v>6409</v>
      </c>
      <c r="D6427" t="s">
        <v>14508</v>
      </c>
      <c r="E6427" s="2">
        <v>132596</v>
      </c>
      <c r="F6427">
        <f t="shared" si="1801"/>
        <v>0</v>
      </c>
      <c r="G6427" s="6">
        <f t="shared" si="1802"/>
        <v>132596</v>
      </c>
      <c r="H6427" s="6">
        <v>132596</v>
      </c>
      <c r="I6427">
        <v>5</v>
      </c>
      <c r="J6427" s="2">
        <v>6250</v>
      </c>
      <c r="K6427">
        <v>1</v>
      </c>
      <c r="L6427" s="1">
        <v>37364</v>
      </c>
      <c r="M6427">
        <f t="shared" si="1803"/>
        <v>0</v>
      </c>
      <c r="N6427">
        <f t="shared" si="1804"/>
        <v>0</v>
      </c>
      <c r="Q6427">
        <f t="shared" si="1805"/>
        <v>2006</v>
      </c>
      <c r="R6427">
        <f t="shared" si="1806"/>
        <v>4</v>
      </c>
      <c r="S6427">
        <f t="shared" si="1807"/>
        <v>19</v>
      </c>
      <c r="T6427" s="5">
        <f t="shared" si="1808"/>
        <v>37364</v>
      </c>
      <c r="U6427" s="7">
        <f t="shared" si="1809"/>
        <v>2006</v>
      </c>
      <c r="V6427" s="7">
        <f t="shared" si="1810"/>
        <v>4</v>
      </c>
      <c r="W6427" s="7">
        <f t="shared" si="1811"/>
        <v>19</v>
      </c>
      <c r="X6427" s="7" t="str">
        <f t="shared" si="1812"/>
        <v>06</v>
      </c>
      <c r="Y6427" t="str">
        <f t="shared" si="1813"/>
        <v>Stolen</v>
      </c>
      <c r="Z6427" t="str">
        <f t="shared" si="1814"/>
        <v>Stolen</v>
      </c>
      <c r="AA6427" t="str">
        <f t="shared" si="1815"/>
        <v>stolen06olen</v>
      </c>
      <c r="AB6427" t="s">
        <v>3215</v>
      </c>
      <c r="AC6427">
        <f t="shared" si="1816"/>
        <v>1</v>
      </c>
      <c r="AD6427" t="str">
        <f t="shared" si="1817"/>
        <v>stoleni05niii</v>
      </c>
    </row>
    <row r="6428" spans="1:30">
      <c r="A6428">
        <v>13816</v>
      </c>
      <c r="B6428">
        <f t="shared" si="1800"/>
        <v>0</v>
      </c>
      <c r="C6428" s="8" t="s">
        <v>4488</v>
      </c>
      <c r="D6428" t="s">
        <v>14304</v>
      </c>
      <c r="E6428" s="2">
        <v>7943</v>
      </c>
      <c r="F6428">
        <f t="shared" si="1801"/>
        <v>0</v>
      </c>
      <c r="G6428" s="6">
        <f t="shared" si="1802"/>
        <v>7943</v>
      </c>
      <c r="H6428" s="6">
        <v>7943</v>
      </c>
      <c r="I6428">
        <v>2</v>
      </c>
      <c r="J6428" s="2">
        <v>1035</v>
      </c>
      <c r="K6428">
        <v>1</v>
      </c>
      <c r="L6428" s="1">
        <v>38787</v>
      </c>
      <c r="M6428">
        <f t="shared" si="1803"/>
        <v>0</v>
      </c>
      <c r="N6428">
        <f t="shared" si="1804"/>
        <v>0</v>
      </c>
      <c r="Q6428">
        <f t="shared" si="1805"/>
        <v>2010</v>
      </c>
      <c r="R6428">
        <f t="shared" si="1806"/>
        <v>3</v>
      </c>
      <c r="S6428">
        <f t="shared" si="1807"/>
        <v>12</v>
      </c>
      <c r="T6428" s="5">
        <f t="shared" si="1808"/>
        <v>38787</v>
      </c>
      <c r="U6428" s="7">
        <f t="shared" si="1809"/>
        <v>2010</v>
      </c>
      <c r="V6428" s="7">
        <f t="shared" si="1810"/>
        <v>3</v>
      </c>
      <c r="W6428" s="7">
        <f t="shared" si="1811"/>
        <v>12</v>
      </c>
      <c r="X6428" s="7" t="str">
        <f t="shared" si="1812"/>
        <v>10</v>
      </c>
      <c r="Y6428" t="str">
        <f t="shared" si="1813"/>
        <v>Stolen [2010]</v>
      </c>
      <c r="Z6428" t="str">
        <f t="shared" si="1814"/>
        <v>Stolen [2010]</v>
      </c>
      <c r="AA6428" t="str">
        <f t="shared" si="1815"/>
        <v>stolen[10010]</v>
      </c>
      <c r="AB6428" t="s">
        <v>1926</v>
      </c>
      <c r="AC6428">
        <f t="shared" si="1816"/>
        <v>1</v>
      </c>
      <c r="AD6428" t="str">
        <f t="shared" si="1817"/>
        <v>stolenl09ives</v>
      </c>
    </row>
    <row r="6429" spans="1:30">
      <c r="A6429">
        <v>13817</v>
      </c>
      <c r="B6429">
        <f t="shared" si="1800"/>
        <v>0</v>
      </c>
      <c r="C6429" s="8" t="s">
        <v>4489</v>
      </c>
      <c r="D6429" t="s">
        <v>13739</v>
      </c>
      <c r="E6429" s="2">
        <v>304318</v>
      </c>
      <c r="F6429">
        <f t="shared" si="1801"/>
        <v>0</v>
      </c>
      <c r="G6429" s="6">
        <f t="shared" si="1802"/>
        <v>304318</v>
      </c>
      <c r="H6429" s="6">
        <v>304318</v>
      </c>
      <c r="I6429">
        <v>141</v>
      </c>
      <c r="J6429" s="2">
        <v>183125</v>
      </c>
      <c r="K6429">
        <v>141</v>
      </c>
      <c r="L6429" s="1">
        <v>39704</v>
      </c>
      <c r="M6429">
        <f t="shared" si="1803"/>
        <v>0</v>
      </c>
      <c r="N6429">
        <f t="shared" si="1804"/>
        <v>0</v>
      </c>
      <c r="Q6429">
        <f t="shared" si="1805"/>
        <v>2012</v>
      </c>
      <c r="R6429">
        <f t="shared" si="1806"/>
        <v>9</v>
      </c>
      <c r="S6429">
        <f t="shared" si="1807"/>
        <v>14</v>
      </c>
      <c r="T6429" s="5">
        <f t="shared" si="1808"/>
        <v>39704</v>
      </c>
      <c r="U6429" s="7">
        <f t="shared" si="1809"/>
        <v>2012</v>
      </c>
      <c r="V6429" s="7">
        <f t="shared" si="1810"/>
        <v>9</v>
      </c>
      <c r="W6429" s="7">
        <f t="shared" si="1811"/>
        <v>14</v>
      </c>
      <c r="X6429" s="7" t="str">
        <f t="shared" si="1812"/>
        <v>12</v>
      </c>
      <c r="Y6429" t="str">
        <f t="shared" si="1813"/>
        <v>Stolen [2012]</v>
      </c>
      <c r="Z6429" t="str">
        <f t="shared" si="1814"/>
        <v>Stolen [2012]</v>
      </c>
      <c r="AA6429" t="str">
        <f t="shared" si="1815"/>
        <v>stolen[12012]</v>
      </c>
      <c r="AB6429" t="s">
        <v>1492</v>
      </c>
      <c r="AC6429">
        <f t="shared" si="1816"/>
        <v>1</v>
      </c>
      <c r="AD6429" t="str">
        <f t="shared" si="1817"/>
        <v>stolen12olen</v>
      </c>
    </row>
    <row r="6430" spans="1:30">
      <c r="A6430">
        <v>13818</v>
      </c>
      <c r="B6430">
        <f t="shared" si="1800"/>
        <v>0</v>
      </c>
      <c r="C6430" s="8" t="s">
        <v>6410</v>
      </c>
      <c r="D6430" t="s">
        <v>14460</v>
      </c>
      <c r="E6430" s="2">
        <v>2996</v>
      </c>
      <c r="F6430">
        <f t="shared" si="1801"/>
        <v>0</v>
      </c>
      <c r="G6430" s="6">
        <f t="shared" si="1802"/>
        <v>2996</v>
      </c>
      <c r="H6430" s="6">
        <v>2996</v>
      </c>
      <c r="I6430">
        <v>1</v>
      </c>
      <c r="J6430" s="2">
        <v>2996</v>
      </c>
      <c r="K6430">
        <v>1</v>
      </c>
      <c r="L6430" s="1">
        <v>37030</v>
      </c>
      <c r="M6430">
        <f t="shared" si="1803"/>
        <v>0</v>
      </c>
      <c r="N6430">
        <f t="shared" si="1804"/>
        <v>0</v>
      </c>
      <c r="Q6430">
        <f t="shared" si="1805"/>
        <v>2005</v>
      </c>
      <c r="R6430">
        <f t="shared" si="1806"/>
        <v>5</v>
      </c>
      <c r="S6430">
        <f t="shared" si="1807"/>
        <v>20</v>
      </c>
      <c r="T6430" s="5">
        <f t="shared" si="1808"/>
        <v>37030</v>
      </c>
      <c r="U6430" s="7">
        <f t="shared" si="1809"/>
        <v>2005</v>
      </c>
      <c r="V6430" s="7">
        <f t="shared" si="1810"/>
        <v>5</v>
      </c>
      <c r="W6430" s="7">
        <f t="shared" si="1811"/>
        <v>20</v>
      </c>
      <c r="X6430" s="7" t="str">
        <f t="shared" si="1812"/>
        <v>05</v>
      </c>
      <c r="Y6430" t="str">
        <f t="shared" si="1813"/>
        <v>Stolen Childhoods</v>
      </c>
      <c r="Z6430" t="str">
        <f t="shared" si="1814"/>
        <v>Stolen Childhoods</v>
      </c>
      <c r="AA6430" t="str">
        <f t="shared" si="1815"/>
        <v>stolenc05oods</v>
      </c>
      <c r="AB6430" s="11"/>
      <c r="AC6430">
        <f t="shared" si="1816"/>
        <v>0</v>
      </c>
      <c r="AD6430" t="str">
        <f t="shared" si="1817"/>
        <v>stolenc05oods</v>
      </c>
    </row>
    <row r="6431" spans="1:30">
      <c r="A6431">
        <v>13821</v>
      </c>
      <c r="B6431">
        <f t="shared" si="1800"/>
        <v>0</v>
      </c>
      <c r="C6431" s="8" t="s">
        <v>6411</v>
      </c>
      <c r="D6431" t="s">
        <v>14253</v>
      </c>
      <c r="E6431" s="2">
        <v>134736</v>
      </c>
      <c r="F6431">
        <f t="shared" si="1801"/>
        <v>0</v>
      </c>
      <c r="G6431" s="6">
        <f t="shared" si="1802"/>
        <v>134736</v>
      </c>
      <c r="H6431" s="6">
        <v>134736</v>
      </c>
      <c r="I6431">
        <v>13</v>
      </c>
      <c r="J6431" s="2">
        <v>61613</v>
      </c>
      <c r="K6431">
        <v>13</v>
      </c>
      <c r="L6431" s="1">
        <v>35875</v>
      </c>
      <c r="M6431">
        <f t="shared" si="1803"/>
        <v>0</v>
      </c>
      <c r="N6431">
        <f t="shared" si="1804"/>
        <v>0</v>
      </c>
      <c r="Q6431">
        <f t="shared" si="1805"/>
        <v>2002</v>
      </c>
      <c r="R6431">
        <f t="shared" si="1806"/>
        <v>3</v>
      </c>
      <c r="S6431">
        <f t="shared" si="1807"/>
        <v>22</v>
      </c>
      <c r="T6431" s="5">
        <f t="shared" si="1808"/>
        <v>35875</v>
      </c>
      <c r="U6431" s="7">
        <f t="shared" si="1809"/>
        <v>2002</v>
      </c>
      <c r="V6431" s="7">
        <f t="shared" si="1810"/>
        <v>3</v>
      </c>
      <c r="W6431" s="7">
        <f t="shared" si="1811"/>
        <v>22</v>
      </c>
      <c r="X6431" s="7" t="str">
        <f t="shared" si="1812"/>
        <v>02</v>
      </c>
      <c r="Y6431" t="str">
        <f t="shared" si="1813"/>
        <v>Stolen Summer</v>
      </c>
      <c r="Z6431" t="str">
        <f t="shared" si="1814"/>
        <v>Stolen Summer</v>
      </c>
      <c r="AA6431" t="str">
        <f t="shared" si="1815"/>
        <v>stolens02mmer</v>
      </c>
      <c r="AC6431">
        <f t="shared" si="1816"/>
        <v>0</v>
      </c>
      <c r="AD6431" t="str">
        <f t="shared" si="1817"/>
        <v>stolens02mmer</v>
      </c>
    </row>
    <row r="6432" spans="1:30">
      <c r="A6432">
        <v>13822</v>
      </c>
      <c r="B6432">
        <f t="shared" si="1800"/>
        <v>0</v>
      </c>
      <c r="C6432" s="8" t="s">
        <v>6412</v>
      </c>
      <c r="D6432" t="s">
        <v>14044</v>
      </c>
      <c r="E6432" s="2">
        <v>61356221</v>
      </c>
      <c r="F6432">
        <f t="shared" si="1801"/>
        <v>0</v>
      </c>
      <c r="G6432" s="6">
        <f t="shared" si="1802"/>
        <v>61356221</v>
      </c>
      <c r="H6432" s="6">
        <v>61356221</v>
      </c>
      <c r="I6432" s="3">
        <v>2169</v>
      </c>
      <c r="J6432" s="2">
        <v>21833312</v>
      </c>
      <c r="K6432" s="3">
        <v>2051</v>
      </c>
      <c r="L6432" s="1">
        <v>37632</v>
      </c>
      <c r="M6432">
        <f t="shared" si="1803"/>
        <v>0</v>
      </c>
      <c r="N6432">
        <f t="shared" si="1804"/>
        <v>0</v>
      </c>
      <c r="Q6432">
        <f t="shared" si="1805"/>
        <v>2007</v>
      </c>
      <c r="R6432">
        <f t="shared" si="1806"/>
        <v>1</v>
      </c>
      <c r="S6432">
        <f t="shared" si="1807"/>
        <v>12</v>
      </c>
      <c r="T6432" s="5">
        <f t="shared" si="1808"/>
        <v>37632</v>
      </c>
      <c r="U6432" s="7">
        <f t="shared" si="1809"/>
        <v>2007</v>
      </c>
      <c r="V6432" s="7">
        <f t="shared" si="1810"/>
        <v>1</v>
      </c>
      <c r="W6432" s="7">
        <f t="shared" si="1811"/>
        <v>12</v>
      </c>
      <c r="X6432" s="7" t="str">
        <f t="shared" si="1812"/>
        <v>07</v>
      </c>
      <c r="Y6432" t="str">
        <f t="shared" si="1813"/>
        <v>Stomp the Yard</v>
      </c>
      <c r="Z6432" t="str">
        <f t="shared" si="1814"/>
        <v>Stomp the Yard</v>
      </c>
      <c r="AA6432" t="str">
        <f t="shared" si="1815"/>
        <v>stompth07yard</v>
      </c>
      <c r="AC6432">
        <f t="shared" si="1816"/>
        <v>0</v>
      </c>
      <c r="AD6432" t="str">
        <f t="shared" si="1817"/>
        <v>stompth07yard</v>
      </c>
    </row>
    <row r="6433" spans="1:30">
      <c r="A6433">
        <v>13823</v>
      </c>
      <c r="B6433">
        <f t="shared" si="1800"/>
        <v>0</v>
      </c>
      <c r="C6433" s="8" t="s">
        <v>6413</v>
      </c>
      <c r="D6433" t="s">
        <v>12921</v>
      </c>
      <c r="E6433" s="2">
        <v>1810078</v>
      </c>
      <c r="F6433">
        <f t="shared" si="1801"/>
        <v>0</v>
      </c>
      <c r="G6433" s="6">
        <f t="shared" si="1802"/>
        <v>1810078</v>
      </c>
      <c r="H6433" s="6">
        <v>1810078</v>
      </c>
      <c r="I6433">
        <v>125</v>
      </c>
      <c r="J6433" s="2">
        <v>75766</v>
      </c>
      <c r="K6433">
        <v>6</v>
      </c>
      <c r="L6433" s="1">
        <v>38997</v>
      </c>
      <c r="M6433">
        <f t="shared" si="1803"/>
        <v>0</v>
      </c>
      <c r="N6433">
        <f t="shared" si="1804"/>
        <v>0</v>
      </c>
      <c r="Q6433">
        <f t="shared" si="1805"/>
        <v>2010</v>
      </c>
      <c r="R6433">
        <f t="shared" si="1806"/>
        <v>10</v>
      </c>
      <c r="S6433">
        <f t="shared" si="1807"/>
        <v>8</v>
      </c>
      <c r="T6433" s="5">
        <f t="shared" si="1808"/>
        <v>38997</v>
      </c>
      <c r="U6433" s="7">
        <f t="shared" si="1809"/>
        <v>2010</v>
      </c>
      <c r="V6433" s="7">
        <f t="shared" si="1810"/>
        <v>10</v>
      </c>
      <c r="W6433" s="7">
        <f t="shared" si="1811"/>
        <v>8</v>
      </c>
      <c r="X6433" s="7" t="str">
        <f t="shared" si="1812"/>
        <v>10</v>
      </c>
      <c r="Y6433" t="str">
        <f t="shared" si="1813"/>
        <v>Stone</v>
      </c>
      <c r="Z6433" t="str">
        <f t="shared" si="1814"/>
        <v>Stone</v>
      </c>
      <c r="AA6433" t="str">
        <f t="shared" si="1815"/>
        <v>stone10tone</v>
      </c>
      <c r="AC6433">
        <f t="shared" si="1816"/>
        <v>0</v>
      </c>
      <c r="AD6433" t="str">
        <f t="shared" si="1817"/>
        <v>stone10tone</v>
      </c>
    </row>
    <row r="6434" spans="1:30">
      <c r="A6434">
        <v>13827</v>
      </c>
      <c r="B6434">
        <f t="shared" si="1800"/>
        <v>0</v>
      </c>
      <c r="C6434" s="8" t="s">
        <v>6415</v>
      </c>
      <c r="D6434" t="s">
        <v>6416</v>
      </c>
      <c r="E6434" s="2">
        <v>260523</v>
      </c>
      <c r="F6434">
        <f t="shared" si="1801"/>
        <v>0</v>
      </c>
      <c r="G6434" s="6">
        <f t="shared" si="1802"/>
        <v>260523</v>
      </c>
      <c r="H6434" s="6">
        <v>260523</v>
      </c>
      <c r="I6434">
        <v>7</v>
      </c>
      <c r="J6434" s="2">
        <v>5682</v>
      </c>
      <c r="K6434">
        <v>1</v>
      </c>
      <c r="L6434" s="1">
        <v>36202</v>
      </c>
      <c r="M6434">
        <f t="shared" si="1803"/>
        <v>0</v>
      </c>
      <c r="N6434">
        <f t="shared" si="1804"/>
        <v>0</v>
      </c>
      <c r="Q6434">
        <f t="shared" si="1805"/>
        <v>2003</v>
      </c>
      <c r="R6434">
        <f t="shared" si="1806"/>
        <v>2</v>
      </c>
      <c r="S6434">
        <f t="shared" si="1807"/>
        <v>12</v>
      </c>
      <c r="T6434" s="5">
        <f t="shared" si="1808"/>
        <v>36202</v>
      </c>
      <c r="U6434" s="7">
        <f t="shared" si="1809"/>
        <v>2003</v>
      </c>
      <c r="V6434" s="7">
        <f t="shared" si="1810"/>
        <v>2</v>
      </c>
      <c r="W6434" s="7">
        <f t="shared" si="1811"/>
        <v>12</v>
      </c>
      <c r="X6434" s="7" t="str">
        <f t="shared" si="1812"/>
        <v>03</v>
      </c>
      <c r="Y6434" t="str">
        <f t="shared" si="1813"/>
        <v>Stone Reader</v>
      </c>
      <c r="Z6434" t="str">
        <f t="shared" si="1814"/>
        <v>Stone Reader</v>
      </c>
      <c r="AA6434" t="str">
        <f t="shared" si="1815"/>
        <v>stonere03ader</v>
      </c>
      <c r="AB6434" t="s">
        <v>3803</v>
      </c>
      <c r="AC6434">
        <f t="shared" si="1816"/>
        <v>1</v>
      </c>
      <c r="AD6434" t="str">
        <f t="shared" si="1817"/>
        <v>stonere02ader</v>
      </c>
    </row>
    <row r="6435" spans="1:30">
      <c r="A6435">
        <v>13828</v>
      </c>
      <c r="B6435">
        <f t="shared" si="1800"/>
        <v>0</v>
      </c>
      <c r="C6435" s="8" t="s">
        <v>6417</v>
      </c>
      <c r="D6435" t="s">
        <v>14370</v>
      </c>
      <c r="E6435" s="2">
        <v>38922</v>
      </c>
      <c r="F6435">
        <f t="shared" si="1801"/>
        <v>0</v>
      </c>
      <c r="G6435" s="6">
        <f t="shared" si="1802"/>
        <v>38922</v>
      </c>
      <c r="H6435" s="6">
        <v>38922</v>
      </c>
      <c r="I6435">
        <v>6</v>
      </c>
      <c r="J6435" s="2">
        <v>15409</v>
      </c>
      <c r="K6435">
        <v>6</v>
      </c>
      <c r="L6435" s="1">
        <v>37338</v>
      </c>
      <c r="M6435">
        <f t="shared" si="1803"/>
        <v>0</v>
      </c>
      <c r="N6435">
        <f t="shared" si="1804"/>
        <v>0</v>
      </c>
      <c r="Q6435">
        <f t="shared" si="1805"/>
        <v>2006</v>
      </c>
      <c r="R6435">
        <f t="shared" si="1806"/>
        <v>3</v>
      </c>
      <c r="S6435">
        <f t="shared" si="1807"/>
        <v>24</v>
      </c>
      <c r="T6435" s="5">
        <f t="shared" si="1808"/>
        <v>37338</v>
      </c>
      <c r="U6435" s="7">
        <f t="shared" si="1809"/>
        <v>2006</v>
      </c>
      <c r="V6435" s="7">
        <f t="shared" si="1810"/>
        <v>3</v>
      </c>
      <c r="W6435" s="7">
        <f t="shared" si="1811"/>
        <v>24</v>
      </c>
      <c r="X6435" s="7" t="str">
        <f t="shared" si="1812"/>
        <v>06</v>
      </c>
      <c r="Y6435" t="str">
        <f t="shared" si="1813"/>
        <v>Stoned</v>
      </c>
      <c r="Z6435" t="str">
        <f t="shared" si="1814"/>
        <v>Stoned</v>
      </c>
      <c r="AA6435" t="str">
        <f t="shared" si="1815"/>
        <v>stoned06oned</v>
      </c>
      <c r="AB6435" t="s">
        <v>3216</v>
      </c>
      <c r="AC6435">
        <f t="shared" si="1816"/>
        <v>1</v>
      </c>
      <c r="AD6435" t="str">
        <f t="shared" si="1817"/>
        <v>stoned05oned</v>
      </c>
    </row>
    <row r="6436" spans="1:30">
      <c r="A6436">
        <v>13830</v>
      </c>
      <c r="B6436">
        <f t="shared" si="1800"/>
        <v>0</v>
      </c>
      <c r="C6436" s="8" t="s">
        <v>4490</v>
      </c>
      <c r="D6436" t="s">
        <v>14153</v>
      </c>
      <c r="E6436" s="2">
        <v>187674</v>
      </c>
      <c r="F6436">
        <f t="shared" si="1801"/>
        <v>0</v>
      </c>
      <c r="G6436" s="6">
        <f t="shared" si="1802"/>
        <v>187674</v>
      </c>
      <c r="H6436" s="6">
        <v>187674</v>
      </c>
      <c r="I6436">
        <v>129</v>
      </c>
      <c r="J6436" s="2">
        <v>112834</v>
      </c>
      <c r="K6436">
        <v>129</v>
      </c>
      <c r="L6436" s="1">
        <v>40810</v>
      </c>
      <c r="M6436">
        <f t="shared" si="1803"/>
        <v>0</v>
      </c>
      <c r="N6436">
        <f t="shared" si="1804"/>
        <v>0</v>
      </c>
      <c r="Q6436">
        <f t="shared" si="1805"/>
        <v>2015</v>
      </c>
      <c r="R6436">
        <f t="shared" si="1806"/>
        <v>9</v>
      </c>
      <c r="S6436">
        <f t="shared" si="1807"/>
        <v>25</v>
      </c>
      <c r="T6436" s="5">
        <f t="shared" si="1808"/>
        <v>40810</v>
      </c>
      <c r="U6436" s="7">
        <f t="shared" si="1809"/>
        <v>2015</v>
      </c>
      <c r="V6436" s="7">
        <f t="shared" si="1810"/>
        <v>9</v>
      </c>
      <c r="W6436" s="7">
        <f t="shared" si="1811"/>
        <v>25</v>
      </c>
      <c r="X6436" s="7" t="str">
        <f t="shared" si="1812"/>
        <v>15</v>
      </c>
      <c r="Y6436" t="str">
        <f t="shared" si="1813"/>
        <v>Stonewall [2015]</v>
      </c>
      <c r="Z6436" t="str">
        <f t="shared" si="1814"/>
        <v>Stonewall [2015]</v>
      </c>
      <c r="AA6436" t="str">
        <f t="shared" si="1815"/>
        <v>stonewa15015]</v>
      </c>
      <c r="AB6436" t="s">
        <v>24</v>
      </c>
      <c r="AC6436">
        <f t="shared" si="1816"/>
        <v>1</v>
      </c>
      <c r="AD6436" t="str">
        <f t="shared" si="1817"/>
        <v>stonewa15wall</v>
      </c>
    </row>
    <row r="6437" spans="1:30">
      <c r="A6437">
        <v>13831</v>
      </c>
      <c r="B6437">
        <f t="shared" si="1800"/>
        <v>0</v>
      </c>
      <c r="C6437" s="8" t="s">
        <v>6418</v>
      </c>
      <c r="D6437" t="s">
        <v>14389</v>
      </c>
      <c r="E6437" s="2">
        <v>128203</v>
      </c>
      <c r="F6437">
        <f t="shared" si="1801"/>
        <v>0</v>
      </c>
      <c r="G6437" s="6">
        <f t="shared" si="1802"/>
        <v>128203</v>
      </c>
      <c r="H6437" s="6">
        <v>128203</v>
      </c>
      <c r="I6437">
        <v>10</v>
      </c>
      <c r="J6437" s="2">
        <v>15729</v>
      </c>
      <c r="K6437">
        <v>4</v>
      </c>
      <c r="L6437" s="1">
        <v>38883</v>
      </c>
      <c r="M6437">
        <f t="shared" si="1803"/>
        <v>0</v>
      </c>
      <c r="N6437">
        <f t="shared" si="1804"/>
        <v>0</v>
      </c>
      <c r="Q6437">
        <f t="shared" si="1805"/>
        <v>2010</v>
      </c>
      <c r="R6437">
        <f t="shared" si="1806"/>
        <v>6</v>
      </c>
      <c r="S6437">
        <f t="shared" si="1807"/>
        <v>16</v>
      </c>
      <c r="T6437" s="5">
        <f t="shared" si="1808"/>
        <v>38883</v>
      </c>
      <c r="U6437" s="7">
        <f t="shared" si="1809"/>
        <v>2010</v>
      </c>
      <c r="V6437" s="7">
        <f t="shared" si="1810"/>
        <v>6</v>
      </c>
      <c r="W6437" s="7">
        <f t="shared" si="1811"/>
        <v>16</v>
      </c>
      <c r="X6437" s="7" t="str">
        <f t="shared" si="1812"/>
        <v>10</v>
      </c>
      <c r="Y6437" t="str">
        <f t="shared" si="1813"/>
        <v>Stonewall Uprising</v>
      </c>
      <c r="Z6437" t="str">
        <f t="shared" si="1814"/>
        <v>Stonewall Uprising</v>
      </c>
      <c r="AA6437" t="str">
        <f t="shared" si="1815"/>
        <v>stonewa10sing</v>
      </c>
      <c r="AC6437">
        <f t="shared" si="1816"/>
        <v>0</v>
      </c>
      <c r="AD6437" t="str">
        <f t="shared" si="1817"/>
        <v>stonewa10sing</v>
      </c>
    </row>
    <row r="6438" spans="1:30">
      <c r="A6438">
        <v>13836</v>
      </c>
      <c r="B6438">
        <f t="shared" si="1800"/>
        <v>0</v>
      </c>
      <c r="C6438" s="8" t="s">
        <v>6239</v>
      </c>
      <c r="D6438" t="s">
        <v>14341</v>
      </c>
      <c r="E6438" s="2">
        <v>3642</v>
      </c>
      <c r="F6438">
        <f t="shared" si="1801"/>
        <v>0</v>
      </c>
      <c r="G6438" s="6">
        <f t="shared" si="1802"/>
        <v>3642</v>
      </c>
      <c r="H6438" s="6">
        <v>3642</v>
      </c>
      <c r="I6438">
        <v>1</v>
      </c>
      <c r="J6438" s="2">
        <v>2363</v>
      </c>
      <c r="K6438">
        <v>1</v>
      </c>
      <c r="L6438" s="1">
        <v>40439</v>
      </c>
      <c r="M6438">
        <f t="shared" si="1803"/>
        <v>0</v>
      </c>
      <c r="N6438">
        <f t="shared" si="1804"/>
        <v>0</v>
      </c>
      <c r="Q6438">
        <f t="shared" si="1805"/>
        <v>2014</v>
      </c>
      <c r="R6438">
        <f t="shared" si="1806"/>
        <v>9</v>
      </c>
      <c r="S6438">
        <f t="shared" si="1807"/>
        <v>19</v>
      </c>
      <c r="T6438" s="5">
        <f t="shared" si="1808"/>
        <v>40439</v>
      </c>
      <c r="U6438" s="7">
        <f t="shared" si="1809"/>
        <v>2014</v>
      </c>
      <c r="V6438" s="7">
        <f t="shared" si="1810"/>
        <v>9</v>
      </c>
      <c r="W6438" s="7">
        <f t="shared" si="1811"/>
        <v>19</v>
      </c>
      <c r="X6438" s="7" t="str">
        <f t="shared" si="1812"/>
        <v>14</v>
      </c>
      <c r="Y6438" t="str">
        <f t="shared" si="1813"/>
        <v>Stop the Pounding Heart</v>
      </c>
      <c r="Z6438" t="str">
        <f t="shared" si="1814"/>
        <v>Stop the Pounding Heart</v>
      </c>
      <c r="AA6438" t="str">
        <f t="shared" si="1815"/>
        <v>stopthe14eart</v>
      </c>
      <c r="AB6438" t="s">
        <v>547</v>
      </c>
      <c r="AC6438">
        <f t="shared" si="1816"/>
        <v>1</v>
      </c>
      <c r="AD6438" t="str">
        <f t="shared" si="1817"/>
        <v>stopthe13eart</v>
      </c>
    </row>
    <row r="6439" spans="1:30">
      <c r="A6439">
        <v>13838</v>
      </c>
      <c r="B6439">
        <f t="shared" si="1800"/>
        <v>0</v>
      </c>
      <c r="C6439" s="8" t="s">
        <v>6240</v>
      </c>
      <c r="D6439" t="s">
        <v>14318</v>
      </c>
      <c r="E6439" s="2">
        <v>10915744</v>
      </c>
      <c r="F6439">
        <f t="shared" si="1801"/>
        <v>0</v>
      </c>
      <c r="G6439" s="6">
        <f t="shared" si="1802"/>
        <v>10915744</v>
      </c>
      <c r="H6439" s="6">
        <v>10915744</v>
      </c>
      <c r="I6439" s="3">
        <v>1305</v>
      </c>
      <c r="J6439" s="2">
        <v>4555117</v>
      </c>
      <c r="K6439" s="3">
        <v>1291</v>
      </c>
      <c r="L6439" s="1">
        <v>38073</v>
      </c>
      <c r="M6439">
        <f t="shared" si="1803"/>
        <v>0</v>
      </c>
      <c r="N6439">
        <f t="shared" si="1804"/>
        <v>0</v>
      </c>
      <c r="Q6439">
        <f t="shared" si="1805"/>
        <v>2008</v>
      </c>
      <c r="R6439">
        <f t="shared" si="1806"/>
        <v>3</v>
      </c>
      <c r="S6439">
        <f t="shared" si="1807"/>
        <v>28</v>
      </c>
      <c r="T6439" s="5">
        <f t="shared" si="1808"/>
        <v>38073</v>
      </c>
      <c r="U6439" s="7">
        <f t="shared" si="1809"/>
        <v>2008</v>
      </c>
      <c r="V6439" s="7">
        <f t="shared" si="1810"/>
        <v>3</v>
      </c>
      <c r="W6439" s="7">
        <f t="shared" si="1811"/>
        <v>28</v>
      </c>
      <c r="X6439" s="7" t="str">
        <f t="shared" si="1812"/>
        <v>08</v>
      </c>
      <c r="Y6439" t="str">
        <f t="shared" si="1813"/>
        <v>Stop-Loss</v>
      </c>
      <c r="Z6439" t="str">
        <f t="shared" si="1814"/>
        <v>Stop-Loss</v>
      </c>
      <c r="AA6439" t="str">
        <f t="shared" si="1815"/>
        <v>stop-lo08loss</v>
      </c>
      <c r="AC6439">
        <f t="shared" si="1816"/>
        <v>0</v>
      </c>
      <c r="AD6439" t="str">
        <f t="shared" si="1817"/>
        <v>stop-lo08loss</v>
      </c>
    </row>
    <row r="6440" spans="1:30">
      <c r="A6440">
        <v>13840</v>
      </c>
      <c r="B6440">
        <f t="shared" si="1800"/>
        <v>0</v>
      </c>
      <c r="C6440" s="8" t="s">
        <v>6241</v>
      </c>
      <c r="D6440" t="s">
        <v>13947</v>
      </c>
      <c r="E6440" s="2">
        <v>72</v>
      </c>
      <c r="F6440">
        <f t="shared" si="1801"/>
        <v>0</v>
      </c>
      <c r="G6440" s="6">
        <f t="shared" si="1802"/>
        <v>72</v>
      </c>
      <c r="H6440" s="6">
        <v>72</v>
      </c>
      <c r="I6440">
        <v>1</v>
      </c>
      <c r="J6440" s="2">
        <v>72</v>
      </c>
      <c r="K6440">
        <v>1</v>
      </c>
      <c r="L6440" s="1">
        <v>39830</v>
      </c>
      <c r="M6440">
        <f t="shared" si="1803"/>
        <v>0</v>
      </c>
      <c r="N6440">
        <f t="shared" si="1804"/>
        <v>0</v>
      </c>
      <c r="Q6440">
        <f t="shared" si="1805"/>
        <v>2013</v>
      </c>
      <c r="R6440">
        <f t="shared" si="1806"/>
        <v>1</v>
      </c>
      <c r="S6440">
        <f t="shared" si="1807"/>
        <v>18</v>
      </c>
      <c r="T6440" s="5">
        <f t="shared" si="1808"/>
        <v>39830</v>
      </c>
      <c r="U6440" s="7">
        <f t="shared" si="1809"/>
        <v>2013</v>
      </c>
      <c r="V6440" s="7">
        <f t="shared" si="1810"/>
        <v>1</v>
      </c>
      <c r="W6440" s="7">
        <f t="shared" si="1811"/>
        <v>18</v>
      </c>
      <c r="X6440" s="7" t="str">
        <f t="shared" si="1812"/>
        <v>13</v>
      </c>
      <c r="Y6440" t="str">
        <f t="shared" si="1813"/>
        <v>Storage 24</v>
      </c>
      <c r="Z6440" t="str">
        <f t="shared" si="1814"/>
        <v>Storage 24</v>
      </c>
      <c r="AA6440" t="str">
        <f t="shared" si="1815"/>
        <v>storage13ge24</v>
      </c>
      <c r="AB6440" t="s">
        <v>967</v>
      </c>
      <c r="AC6440">
        <f t="shared" si="1816"/>
        <v>1</v>
      </c>
      <c r="AD6440" t="str">
        <f t="shared" si="1817"/>
        <v>storage12ge24</v>
      </c>
    </row>
    <row r="6441" spans="1:30">
      <c r="A6441">
        <v>13842</v>
      </c>
      <c r="B6441">
        <f t="shared" si="1800"/>
        <v>0</v>
      </c>
      <c r="C6441" s="8" t="s">
        <v>6242</v>
      </c>
      <c r="D6441" t="s">
        <v>14153</v>
      </c>
      <c r="E6441" s="2">
        <v>1600145</v>
      </c>
      <c r="F6441">
        <f t="shared" si="1801"/>
        <v>0</v>
      </c>
      <c r="G6441" s="6">
        <f t="shared" si="1802"/>
        <v>1600145</v>
      </c>
      <c r="H6441" s="6">
        <v>1600145</v>
      </c>
      <c r="I6441">
        <v>70</v>
      </c>
      <c r="J6441" s="2">
        <v>27053</v>
      </c>
      <c r="K6441">
        <v>2</v>
      </c>
      <c r="L6441" s="1">
        <v>39942</v>
      </c>
      <c r="M6441">
        <f t="shared" si="1803"/>
        <v>0</v>
      </c>
      <c r="N6441">
        <f t="shared" si="1804"/>
        <v>0</v>
      </c>
      <c r="Q6441">
        <f t="shared" si="1805"/>
        <v>2013</v>
      </c>
      <c r="R6441">
        <f t="shared" si="1806"/>
        <v>5</v>
      </c>
      <c r="S6441">
        <f t="shared" si="1807"/>
        <v>10</v>
      </c>
      <c r="T6441" s="5">
        <f t="shared" si="1808"/>
        <v>39942</v>
      </c>
      <c r="U6441" s="7">
        <f t="shared" si="1809"/>
        <v>2013</v>
      </c>
      <c r="V6441" s="7">
        <f t="shared" si="1810"/>
        <v>5</v>
      </c>
      <c r="W6441" s="7">
        <f t="shared" si="1811"/>
        <v>10</v>
      </c>
      <c r="X6441" s="7" t="str">
        <f t="shared" si="1812"/>
        <v>13</v>
      </c>
      <c r="Y6441" t="str">
        <f t="shared" si="1813"/>
        <v>Stories We Tell</v>
      </c>
      <c r="Z6441" t="str">
        <f t="shared" si="1814"/>
        <v>Stories We Tell</v>
      </c>
      <c r="AA6441" t="str">
        <f t="shared" si="1815"/>
        <v>stories13tell</v>
      </c>
      <c r="AB6441" t="s">
        <v>968</v>
      </c>
      <c r="AC6441">
        <f t="shared" si="1816"/>
        <v>1</v>
      </c>
      <c r="AD6441" t="str">
        <f t="shared" si="1817"/>
        <v>stories12tell</v>
      </c>
    </row>
    <row r="6442" spans="1:30">
      <c r="A6442">
        <v>13844</v>
      </c>
      <c r="B6442">
        <f t="shared" si="1800"/>
        <v>0</v>
      </c>
      <c r="C6442" s="8" t="s">
        <v>6243</v>
      </c>
      <c r="D6442" t="s">
        <v>14316</v>
      </c>
      <c r="E6442" s="2">
        <v>16013</v>
      </c>
      <c r="F6442">
        <f t="shared" si="1801"/>
        <v>0</v>
      </c>
      <c r="G6442" s="6">
        <f t="shared" si="1802"/>
        <v>16013</v>
      </c>
      <c r="H6442" s="6">
        <v>16013</v>
      </c>
      <c r="I6442">
        <v>3</v>
      </c>
      <c r="J6442" s="2">
        <v>8307</v>
      </c>
      <c r="K6442">
        <v>2</v>
      </c>
      <c r="L6442" s="1">
        <v>38654</v>
      </c>
      <c r="M6442">
        <f t="shared" si="1803"/>
        <v>0</v>
      </c>
      <c r="N6442">
        <f t="shared" si="1804"/>
        <v>0</v>
      </c>
      <c r="Q6442">
        <f t="shared" si="1805"/>
        <v>2009</v>
      </c>
      <c r="R6442">
        <f t="shared" si="1806"/>
        <v>10</v>
      </c>
      <c r="S6442">
        <f t="shared" si="1807"/>
        <v>30</v>
      </c>
      <c r="T6442" s="5">
        <f t="shared" si="1808"/>
        <v>38654</v>
      </c>
      <c r="U6442" s="7">
        <f t="shared" si="1809"/>
        <v>2009</v>
      </c>
      <c r="V6442" s="7">
        <f t="shared" si="1810"/>
        <v>10</v>
      </c>
      <c r="W6442" s="7">
        <f t="shared" si="1811"/>
        <v>30</v>
      </c>
      <c r="X6442" s="7" t="str">
        <f t="shared" si="1812"/>
        <v>09</v>
      </c>
      <c r="Y6442" t="str">
        <f t="shared" si="1813"/>
        <v>Storm</v>
      </c>
      <c r="Z6442" t="str">
        <f t="shared" si="1814"/>
        <v>Storm</v>
      </c>
      <c r="AA6442" t="str">
        <f t="shared" si="1815"/>
        <v>storm09torm</v>
      </c>
      <c r="AB6442" t="s">
        <v>2309</v>
      </c>
      <c r="AC6442">
        <f t="shared" si="1816"/>
        <v>1</v>
      </c>
      <c r="AD6442" t="str">
        <f t="shared" si="1817"/>
        <v>stormi09ormi</v>
      </c>
    </row>
    <row r="6443" spans="1:30">
      <c r="A6443">
        <v>13845</v>
      </c>
      <c r="B6443">
        <f t="shared" si="1800"/>
        <v>0</v>
      </c>
      <c r="C6443" s="8" t="s">
        <v>6244</v>
      </c>
      <c r="D6443" t="s">
        <v>12670</v>
      </c>
      <c r="E6443" s="2">
        <v>117090</v>
      </c>
      <c r="F6443">
        <f t="shared" si="1801"/>
        <v>0</v>
      </c>
      <c r="G6443" s="6">
        <f t="shared" si="1802"/>
        <v>117090</v>
      </c>
      <c r="H6443" s="6">
        <v>117090</v>
      </c>
      <c r="I6443">
        <v>7</v>
      </c>
      <c r="J6443" s="2">
        <v>7299</v>
      </c>
      <c r="K6443">
        <v>2</v>
      </c>
      <c r="L6443" s="1">
        <v>39928</v>
      </c>
      <c r="M6443">
        <f t="shared" si="1803"/>
        <v>0</v>
      </c>
      <c r="N6443">
        <f t="shared" si="1804"/>
        <v>0</v>
      </c>
      <c r="Q6443">
        <f t="shared" si="1805"/>
        <v>2013</v>
      </c>
      <c r="R6443">
        <f t="shared" si="1806"/>
        <v>4</v>
      </c>
      <c r="S6443">
        <f t="shared" si="1807"/>
        <v>26</v>
      </c>
      <c r="T6443" s="5">
        <f t="shared" si="1808"/>
        <v>39928</v>
      </c>
      <c r="U6443" s="7">
        <f t="shared" si="1809"/>
        <v>2013</v>
      </c>
      <c r="V6443" s="7">
        <f t="shared" si="1810"/>
        <v>4</v>
      </c>
      <c r="W6443" s="7">
        <f t="shared" si="1811"/>
        <v>26</v>
      </c>
      <c r="X6443" s="7" t="str">
        <f t="shared" si="1812"/>
        <v>13</v>
      </c>
      <c r="Y6443" t="str">
        <f t="shared" si="1813"/>
        <v>Storm Surfers 3D</v>
      </c>
      <c r="Z6443" t="str">
        <f t="shared" si="1814"/>
        <v>Storm Surfers 3D</v>
      </c>
      <c r="AA6443" t="str">
        <f t="shared" si="1815"/>
        <v>stormsu13rs3d</v>
      </c>
      <c r="AB6443" t="s">
        <v>969</v>
      </c>
      <c r="AC6443">
        <f t="shared" si="1816"/>
        <v>1</v>
      </c>
      <c r="AD6443" t="str">
        <f t="shared" si="1817"/>
        <v>stormsu12rs3d</v>
      </c>
    </row>
    <row r="6444" spans="1:30">
      <c r="A6444">
        <v>13853</v>
      </c>
      <c r="B6444">
        <f t="shared" si="1800"/>
        <v>0</v>
      </c>
      <c r="C6444" s="8" t="s">
        <v>6390</v>
      </c>
      <c r="D6444" t="s">
        <v>14343</v>
      </c>
      <c r="E6444" s="2">
        <v>921445</v>
      </c>
      <c r="F6444">
        <f t="shared" si="1801"/>
        <v>0</v>
      </c>
      <c r="G6444" s="6">
        <f t="shared" si="1802"/>
        <v>921445</v>
      </c>
      <c r="H6444" s="6">
        <v>921445</v>
      </c>
      <c r="I6444">
        <v>40</v>
      </c>
      <c r="J6444" s="2">
        <v>73688</v>
      </c>
      <c r="K6444">
        <v>4</v>
      </c>
      <c r="L6444" s="1">
        <v>35819</v>
      </c>
      <c r="M6444">
        <f t="shared" si="1803"/>
        <v>0</v>
      </c>
      <c r="N6444">
        <f t="shared" si="1804"/>
        <v>0</v>
      </c>
      <c r="Q6444">
        <f t="shared" si="1805"/>
        <v>2002</v>
      </c>
      <c r="R6444">
        <f t="shared" si="1806"/>
        <v>1</v>
      </c>
      <c r="S6444">
        <f t="shared" si="1807"/>
        <v>25</v>
      </c>
      <c r="T6444" s="5">
        <f t="shared" si="1808"/>
        <v>35819</v>
      </c>
      <c r="U6444" s="7">
        <f t="shared" si="1809"/>
        <v>2002</v>
      </c>
      <c r="V6444" s="7">
        <f t="shared" si="1810"/>
        <v>1</v>
      </c>
      <c r="W6444" s="7">
        <f t="shared" si="1811"/>
        <v>25</v>
      </c>
      <c r="X6444" s="7" t="str">
        <f t="shared" si="1812"/>
        <v>02</v>
      </c>
      <c r="Y6444" t="str">
        <f t="shared" si="1813"/>
        <v>Storytelling</v>
      </c>
      <c r="Z6444" t="str">
        <f t="shared" si="1814"/>
        <v>Storytelling</v>
      </c>
      <c r="AA6444" t="str">
        <f t="shared" si="1815"/>
        <v>storyte02ling</v>
      </c>
      <c r="AB6444" t="s">
        <v>4067</v>
      </c>
      <c r="AC6444">
        <f t="shared" si="1816"/>
        <v>1</v>
      </c>
      <c r="AD6444" t="str">
        <f t="shared" si="1817"/>
        <v>storyte01ling</v>
      </c>
    </row>
    <row r="6445" spans="1:30">
      <c r="A6445">
        <v>13857</v>
      </c>
      <c r="B6445">
        <f t="shared" si="1800"/>
        <v>0</v>
      </c>
      <c r="C6445" s="8" t="s">
        <v>6391</v>
      </c>
      <c r="D6445" t="s">
        <v>14185</v>
      </c>
      <c r="E6445" s="2">
        <v>161197785</v>
      </c>
      <c r="F6445">
        <f t="shared" si="1801"/>
        <v>0</v>
      </c>
      <c r="G6445" s="6">
        <f t="shared" si="1802"/>
        <v>161197785</v>
      </c>
      <c r="H6445" s="6">
        <v>161197785</v>
      </c>
      <c r="I6445" s="3">
        <v>3142</v>
      </c>
      <c r="J6445" s="2">
        <v>60200180</v>
      </c>
      <c r="K6445" s="3">
        <v>2757</v>
      </c>
      <c r="L6445" s="1">
        <v>40768</v>
      </c>
      <c r="M6445">
        <f t="shared" si="1803"/>
        <v>0</v>
      </c>
      <c r="N6445">
        <f t="shared" si="1804"/>
        <v>0</v>
      </c>
      <c r="Q6445">
        <f t="shared" si="1805"/>
        <v>2015</v>
      </c>
      <c r="R6445">
        <f t="shared" si="1806"/>
        <v>8</v>
      </c>
      <c r="S6445">
        <f t="shared" si="1807"/>
        <v>14</v>
      </c>
      <c r="T6445" s="5">
        <f t="shared" si="1808"/>
        <v>40768</v>
      </c>
      <c r="U6445" s="7">
        <f t="shared" si="1809"/>
        <v>2015</v>
      </c>
      <c r="V6445" s="7">
        <f t="shared" si="1810"/>
        <v>8</v>
      </c>
      <c r="W6445" s="7">
        <f t="shared" si="1811"/>
        <v>14</v>
      </c>
      <c r="X6445" s="7" t="str">
        <f t="shared" si="1812"/>
        <v>15</v>
      </c>
      <c r="Y6445" t="str">
        <f t="shared" si="1813"/>
        <v>Straight Outta Compton</v>
      </c>
      <c r="Z6445" t="str">
        <f t="shared" si="1814"/>
        <v>Straight Outta Compton</v>
      </c>
      <c r="AA6445" t="str">
        <f t="shared" si="1815"/>
        <v>straigh15pton</v>
      </c>
      <c r="AC6445">
        <f t="shared" si="1816"/>
        <v>0</v>
      </c>
      <c r="AD6445" t="str">
        <f t="shared" si="1817"/>
        <v>straigh15pton</v>
      </c>
    </row>
    <row r="6446" spans="1:30">
      <c r="A6446">
        <v>13858</v>
      </c>
      <c r="B6446">
        <f t="shared" si="1800"/>
        <v>0</v>
      </c>
      <c r="C6446" s="8" t="s">
        <v>6392</v>
      </c>
      <c r="D6446" t="s">
        <v>14039</v>
      </c>
      <c r="E6446" s="2">
        <v>8022</v>
      </c>
      <c r="F6446">
        <f t="shared" si="1801"/>
        <v>0</v>
      </c>
      <c r="G6446" s="6">
        <f t="shared" si="1802"/>
        <v>8022</v>
      </c>
      <c r="H6446" s="6">
        <v>8022</v>
      </c>
      <c r="I6446">
        <v>2</v>
      </c>
      <c r="J6446" s="2">
        <v>4011</v>
      </c>
      <c r="K6446">
        <v>2</v>
      </c>
      <c r="L6446" s="1">
        <v>40607</v>
      </c>
      <c r="M6446">
        <f t="shared" si="1803"/>
        <v>0</v>
      </c>
      <c r="N6446">
        <f t="shared" si="1804"/>
        <v>0</v>
      </c>
      <c r="Q6446">
        <f t="shared" si="1805"/>
        <v>2015</v>
      </c>
      <c r="R6446">
        <f t="shared" si="1806"/>
        <v>3</v>
      </c>
      <c r="S6446">
        <f t="shared" si="1807"/>
        <v>6</v>
      </c>
      <c r="T6446" s="5">
        <f t="shared" si="1808"/>
        <v>40607</v>
      </c>
      <c r="U6446" s="7">
        <f t="shared" si="1809"/>
        <v>2015</v>
      </c>
      <c r="V6446" s="7">
        <f t="shared" si="1810"/>
        <v>3</v>
      </c>
      <c r="W6446" s="7">
        <f t="shared" si="1811"/>
        <v>6</v>
      </c>
      <c r="X6446" s="7" t="str">
        <f t="shared" si="1812"/>
        <v>15</v>
      </c>
      <c r="Y6446" t="str">
        <f t="shared" si="1813"/>
        <v>Straight Outta Tompkins</v>
      </c>
      <c r="Z6446" t="str">
        <f t="shared" si="1814"/>
        <v>Straight Outta Tompkins</v>
      </c>
      <c r="AA6446" t="str">
        <f t="shared" si="1815"/>
        <v>straigh15kins</v>
      </c>
      <c r="AC6446">
        <f t="shared" si="1816"/>
        <v>0</v>
      </c>
      <c r="AD6446" t="str">
        <f t="shared" si="1817"/>
        <v>straigh15kins</v>
      </c>
    </row>
    <row r="6447" spans="1:30">
      <c r="A6447">
        <v>13863</v>
      </c>
      <c r="B6447">
        <f t="shared" si="1800"/>
        <v>0</v>
      </c>
      <c r="C6447" s="8" t="s">
        <v>6393</v>
      </c>
      <c r="D6447" t="s">
        <v>14305</v>
      </c>
      <c r="E6447" s="2">
        <v>45497</v>
      </c>
      <c r="F6447">
        <f t="shared" si="1801"/>
        <v>0</v>
      </c>
      <c r="G6447" s="6">
        <f t="shared" si="1802"/>
        <v>45497</v>
      </c>
      <c r="H6447" s="6">
        <v>45497</v>
      </c>
      <c r="I6447">
        <v>4</v>
      </c>
      <c r="J6447" s="2">
        <v>5377</v>
      </c>
      <c r="K6447">
        <v>3</v>
      </c>
      <c r="L6447" s="1">
        <v>36855</v>
      </c>
      <c r="M6447">
        <f t="shared" si="1803"/>
        <v>0</v>
      </c>
      <c r="N6447">
        <f t="shared" si="1804"/>
        <v>0</v>
      </c>
      <c r="Q6447">
        <f t="shared" si="1805"/>
        <v>2004</v>
      </c>
      <c r="R6447">
        <f t="shared" si="1806"/>
        <v>11</v>
      </c>
      <c r="S6447">
        <f t="shared" si="1807"/>
        <v>26</v>
      </c>
      <c r="T6447" s="5">
        <f t="shared" si="1808"/>
        <v>36855</v>
      </c>
      <c r="U6447" s="7">
        <f t="shared" si="1809"/>
        <v>2004</v>
      </c>
      <c r="V6447" s="7">
        <f t="shared" si="1810"/>
        <v>11</v>
      </c>
      <c r="W6447" s="7">
        <f t="shared" si="1811"/>
        <v>26</v>
      </c>
      <c r="X6447" s="7" t="str">
        <f t="shared" si="1812"/>
        <v>04</v>
      </c>
      <c r="Y6447" t="str">
        <f t="shared" si="1813"/>
        <v>Straight-Jacket</v>
      </c>
      <c r="Z6447" t="str">
        <f t="shared" si="1814"/>
        <v>Straight-Jacket</v>
      </c>
      <c r="AA6447" t="str">
        <f t="shared" si="1815"/>
        <v>straigh04cket</v>
      </c>
      <c r="AC6447">
        <f t="shared" si="1816"/>
        <v>0</v>
      </c>
      <c r="AD6447" t="str">
        <f t="shared" si="1817"/>
        <v>straigh04cket</v>
      </c>
    </row>
    <row r="6448" spans="1:30">
      <c r="A6448">
        <v>13864</v>
      </c>
      <c r="B6448">
        <f t="shared" si="1800"/>
        <v>0</v>
      </c>
      <c r="C6448" s="8" t="s">
        <v>6394</v>
      </c>
      <c r="D6448" t="s">
        <v>13848</v>
      </c>
      <c r="E6448" s="2">
        <v>89473</v>
      </c>
      <c r="F6448">
        <f t="shared" si="1801"/>
        <v>0</v>
      </c>
      <c r="G6448" s="6">
        <f t="shared" si="1802"/>
        <v>89473</v>
      </c>
      <c r="H6448" s="6">
        <v>89473</v>
      </c>
      <c r="I6448">
        <v>7</v>
      </c>
      <c r="J6448" s="2">
        <v>3077</v>
      </c>
      <c r="K6448">
        <v>1</v>
      </c>
      <c r="L6448" s="1">
        <v>38281</v>
      </c>
      <c r="M6448">
        <f t="shared" si="1803"/>
        <v>0</v>
      </c>
      <c r="N6448">
        <f t="shared" si="1804"/>
        <v>0</v>
      </c>
      <c r="Q6448">
        <f t="shared" si="1805"/>
        <v>2008</v>
      </c>
      <c r="R6448">
        <f t="shared" si="1806"/>
        <v>10</v>
      </c>
      <c r="S6448">
        <f t="shared" si="1807"/>
        <v>22</v>
      </c>
      <c r="T6448" s="5">
        <f t="shared" si="1808"/>
        <v>38281</v>
      </c>
      <c r="U6448" s="7">
        <f t="shared" si="1809"/>
        <v>2008</v>
      </c>
      <c r="V6448" s="7">
        <f t="shared" si="1810"/>
        <v>10</v>
      </c>
      <c r="W6448" s="7">
        <f t="shared" si="1811"/>
        <v>22</v>
      </c>
      <c r="X6448" s="7" t="str">
        <f t="shared" si="1812"/>
        <v>08</v>
      </c>
      <c r="Y6448" t="str">
        <f t="shared" si="1813"/>
        <v>Stranded: I Have Come from a Plane That Crashed on the Mountains</v>
      </c>
      <c r="Z6448" t="str">
        <f t="shared" si="1814"/>
        <v>Stranded: I Have Come from a Plane That Crashed on the Mountains</v>
      </c>
      <c r="AA6448" t="str">
        <f t="shared" si="1815"/>
        <v>strande08ains</v>
      </c>
      <c r="AB6448" t="s">
        <v>2545</v>
      </c>
      <c r="AC6448">
        <f t="shared" si="1816"/>
        <v>1</v>
      </c>
      <c r="AD6448" t="str">
        <f t="shared" si="1817"/>
        <v>strande07ains</v>
      </c>
    </row>
    <row r="6449" spans="1:30">
      <c r="A6449">
        <v>13872</v>
      </c>
      <c r="B6449">
        <f t="shared" si="1800"/>
        <v>0</v>
      </c>
      <c r="C6449" s="8" t="s">
        <v>6216</v>
      </c>
      <c r="D6449" t="s">
        <v>14156</v>
      </c>
      <c r="E6449" s="2">
        <v>12429583</v>
      </c>
      <c r="F6449">
        <f t="shared" si="1801"/>
        <v>0</v>
      </c>
      <c r="G6449" s="6">
        <f t="shared" si="1802"/>
        <v>12429583</v>
      </c>
      <c r="H6449" s="6">
        <v>12429583</v>
      </c>
      <c r="I6449" s="3">
        <v>3020</v>
      </c>
      <c r="J6449" s="2">
        <v>5504441</v>
      </c>
      <c r="K6449" s="3">
        <v>3020</v>
      </c>
      <c r="L6449" s="1">
        <v>40565</v>
      </c>
      <c r="M6449">
        <f t="shared" si="1803"/>
        <v>0</v>
      </c>
      <c r="N6449">
        <f t="shared" si="1804"/>
        <v>0</v>
      </c>
      <c r="Q6449">
        <f t="shared" si="1805"/>
        <v>2015</v>
      </c>
      <c r="R6449">
        <f t="shared" si="1806"/>
        <v>1</v>
      </c>
      <c r="S6449">
        <f t="shared" si="1807"/>
        <v>23</v>
      </c>
      <c r="T6449" s="5">
        <f t="shared" si="1808"/>
        <v>40565</v>
      </c>
      <c r="U6449" s="7">
        <f t="shared" si="1809"/>
        <v>2015</v>
      </c>
      <c r="V6449" s="7">
        <f t="shared" si="1810"/>
        <v>1</v>
      </c>
      <c r="W6449" s="7">
        <f t="shared" si="1811"/>
        <v>23</v>
      </c>
      <c r="X6449" s="7" t="str">
        <f t="shared" si="1812"/>
        <v>15</v>
      </c>
      <c r="Y6449" t="str">
        <f t="shared" si="1813"/>
        <v>Strange Magic</v>
      </c>
      <c r="Z6449" t="str">
        <f t="shared" si="1814"/>
        <v>Strange Magic</v>
      </c>
      <c r="AA6449" t="str">
        <f t="shared" si="1815"/>
        <v>strange15agic</v>
      </c>
      <c r="AC6449">
        <f t="shared" si="1816"/>
        <v>0</v>
      </c>
      <c r="AD6449" t="str">
        <f t="shared" si="1817"/>
        <v>strange15agic</v>
      </c>
    </row>
    <row r="6450" spans="1:30">
      <c r="A6450">
        <v>13873</v>
      </c>
      <c r="B6450">
        <f t="shared" si="1800"/>
        <v>0</v>
      </c>
      <c r="C6450" s="8" t="s">
        <v>6217</v>
      </c>
      <c r="D6450" t="s">
        <v>14435</v>
      </c>
      <c r="E6450" s="2">
        <v>68719</v>
      </c>
      <c r="F6450">
        <f t="shared" si="1801"/>
        <v>0</v>
      </c>
      <c r="G6450" s="6">
        <f t="shared" si="1802"/>
        <v>68719</v>
      </c>
      <c r="H6450" s="6">
        <v>68719</v>
      </c>
      <c r="I6450">
        <v>5</v>
      </c>
      <c r="J6450" s="2">
        <v>4620</v>
      </c>
      <c r="K6450">
        <v>1</v>
      </c>
      <c r="L6450" s="1">
        <v>39016</v>
      </c>
      <c r="M6450">
        <f t="shared" si="1803"/>
        <v>0</v>
      </c>
      <c r="N6450">
        <f t="shared" si="1804"/>
        <v>0</v>
      </c>
      <c r="Q6450">
        <f t="shared" si="1805"/>
        <v>2010</v>
      </c>
      <c r="R6450">
        <f t="shared" si="1806"/>
        <v>10</v>
      </c>
      <c r="S6450">
        <f t="shared" si="1807"/>
        <v>27</v>
      </c>
      <c r="T6450" s="5">
        <f t="shared" si="1808"/>
        <v>39016</v>
      </c>
      <c r="U6450" s="7">
        <f t="shared" si="1809"/>
        <v>2010</v>
      </c>
      <c r="V6450" s="7">
        <f t="shared" si="1810"/>
        <v>10</v>
      </c>
      <c r="W6450" s="7">
        <f t="shared" si="1811"/>
        <v>27</v>
      </c>
      <c r="X6450" s="7" t="str">
        <f t="shared" si="1812"/>
        <v>10</v>
      </c>
      <c r="Y6450" t="str">
        <f t="shared" si="1813"/>
        <v>Strange Powers: Stephin Merritt and the Magnetic Fields</v>
      </c>
      <c r="Z6450" t="str">
        <f t="shared" si="1814"/>
        <v>Strange Powers: Stephin Merritt and the Magnetic Fields</v>
      </c>
      <c r="AA6450" t="str">
        <f t="shared" si="1815"/>
        <v>strange10elds</v>
      </c>
      <c r="AC6450">
        <f t="shared" si="1816"/>
        <v>0</v>
      </c>
      <c r="AD6450" t="str">
        <f t="shared" si="1817"/>
        <v>strange10elds</v>
      </c>
    </row>
    <row r="6451" spans="1:30">
      <c r="A6451">
        <v>13874</v>
      </c>
      <c r="B6451">
        <f t="shared" si="1800"/>
        <v>0</v>
      </c>
      <c r="C6451" s="8" t="s">
        <v>6033</v>
      </c>
      <c r="D6451" t="s">
        <v>13937</v>
      </c>
      <c r="E6451" s="2">
        <v>6575282</v>
      </c>
      <c r="F6451">
        <f t="shared" si="1801"/>
        <v>0</v>
      </c>
      <c r="G6451" s="6">
        <f t="shared" si="1802"/>
        <v>6575282</v>
      </c>
      <c r="H6451" s="6">
        <v>6575282</v>
      </c>
      <c r="I6451" s="3">
        <v>1211</v>
      </c>
      <c r="J6451" s="2">
        <v>3001719</v>
      </c>
      <c r="K6451" s="3">
        <v>1208</v>
      </c>
      <c r="L6451" s="1">
        <v>38017</v>
      </c>
      <c r="M6451">
        <f t="shared" si="1803"/>
        <v>0</v>
      </c>
      <c r="N6451">
        <f t="shared" si="1804"/>
        <v>0</v>
      </c>
      <c r="Q6451">
        <f t="shared" si="1805"/>
        <v>2008</v>
      </c>
      <c r="R6451">
        <f t="shared" si="1806"/>
        <v>2</v>
      </c>
      <c r="S6451">
        <f t="shared" si="1807"/>
        <v>1</v>
      </c>
      <c r="T6451" s="5">
        <f t="shared" si="1808"/>
        <v>38017</v>
      </c>
      <c r="U6451" s="7">
        <f t="shared" si="1809"/>
        <v>2008</v>
      </c>
      <c r="V6451" s="7">
        <f t="shared" si="1810"/>
        <v>2</v>
      </c>
      <c r="W6451" s="7">
        <f t="shared" si="1811"/>
        <v>1</v>
      </c>
      <c r="X6451" s="7" t="str">
        <f t="shared" si="1812"/>
        <v>08</v>
      </c>
      <c r="Y6451" t="str">
        <f t="shared" si="1813"/>
        <v>Strange Wilderness</v>
      </c>
      <c r="Z6451" t="str">
        <f t="shared" si="1814"/>
        <v>Strange Wilderness</v>
      </c>
      <c r="AA6451" t="str">
        <f t="shared" si="1815"/>
        <v>strange08ness</v>
      </c>
      <c r="AC6451">
        <f t="shared" si="1816"/>
        <v>0</v>
      </c>
      <c r="AD6451" t="str">
        <f t="shared" si="1817"/>
        <v>strange08ness</v>
      </c>
    </row>
    <row r="6452" spans="1:30">
      <c r="A6452">
        <v>13878</v>
      </c>
      <c r="B6452">
        <f t="shared" si="1800"/>
        <v>0</v>
      </c>
      <c r="C6452" s="8" t="s">
        <v>6034</v>
      </c>
      <c r="D6452" t="s">
        <v>14219</v>
      </c>
      <c r="E6452" s="2">
        <v>325196</v>
      </c>
      <c r="F6452">
        <f t="shared" si="1801"/>
        <v>0</v>
      </c>
      <c r="G6452" s="6">
        <f t="shared" si="1802"/>
        <v>325196</v>
      </c>
      <c r="H6452" s="6">
        <v>325196</v>
      </c>
      <c r="I6452">
        <v>16</v>
      </c>
      <c r="J6452" s="2">
        <v>27599</v>
      </c>
      <c r="K6452">
        <v>2</v>
      </c>
      <c r="L6452" s="1">
        <v>40201</v>
      </c>
      <c r="M6452">
        <f t="shared" si="1803"/>
        <v>0</v>
      </c>
      <c r="N6452">
        <f t="shared" si="1804"/>
        <v>0</v>
      </c>
      <c r="Q6452">
        <f t="shared" si="1805"/>
        <v>2014</v>
      </c>
      <c r="R6452">
        <f t="shared" si="1806"/>
        <v>1</v>
      </c>
      <c r="S6452">
        <f t="shared" si="1807"/>
        <v>24</v>
      </c>
      <c r="T6452" s="5">
        <f t="shared" si="1808"/>
        <v>40201</v>
      </c>
      <c r="U6452" s="7">
        <f t="shared" si="1809"/>
        <v>2014</v>
      </c>
      <c r="V6452" s="7">
        <f t="shared" si="1810"/>
        <v>1</v>
      </c>
      <c r="W6452" s="7">
        <f t="shared" si="1811"/>
        <v>24</v>
      </c>
      <c r="X6452" s="7" t="str">
        <f t="shared" si="1812"/>
        <v>14</v>
      </c>
      <c r="Y6452" t="str">
        <f t="shared" si="1813"/>
        <v>Stranger By the Lake</v>
      </c>
      <c r="Z6452" t="str">
        <f t="shared" si="1814"/>
        <v>Stranger By the Lake</v>
      </c>
      <c r="AA6452" t="str">
        <f t="shared" si="1815"/>
        <v>strange14lake</v>
      </c>
      <c r="AB6452" t="s">
        <v>548</v>
      </c>
      <c r="AC6452">
        <f t="shared" si="1816"/>
        <v>1</v>
      </c>
      <c r="AD6452" t="str">
        <f t="shared" si="1817"/>
        <v>l'incon13ulac</v>
      </c>
    </row>
    <row r="6453" spans="1:30">
      <c r="A6453">
        <v>13880</v>
      </c>
      <c r="B6453">
        <f t="shared" si="1800"/>
        <v>0</v>
      </c>
      <c r="C6453" s="8" t="s">
        <v>6035</v>
      </c>
      <c r="D6453" t="s">
        <v>14503</v>
      </c>
      <c r="E6453" s="2">
        <v>40660952</v>
      </c>
      <c r="F6453">
        <f t="shared" si="1801"/>
        <v>0</v>
      </c>
      <c r="G6453" s="6">
        <f t="shared" si="1802"/>
        <v>40660952</v>
      </c>
      <c r="H6453" s="6">
        <v>40660952</v>
      </c>
      <c r="I6453" s="3">
        <v>2270</v>
      </c>
      <c r="J6453" s="2">
        <v>13411093</v>
      </c>
      <c r="K6453" s="3">
        <v>2264</v>
      </c>
      <c r="L6453" s="1">
        <v>37569</v>
      </c>
      <c r="M6453">
        <f t="shared" si="1803"/>
        <v>0</v>
      </c>
      <c r="N6453">
        <f t="shared" si="1804"/>
        <v>0</v>
      </c>
      <c r="Q6453">
        <f t="shared" si="1805"/>
        <v>2006</v>
      </c>
      <c r="R6453">
        <f t="shared" si="1806"/>
        <v>11</v>
      </c>
      <c r="S6453">
        <f t="shared" si="1807"/>
        <v>10</v>
      </c>
      <c r="T6453" s="5">
        <f t="shared" si="1808"/>
        <v>37569</v>
      </c>
      <c r="U6453" s="7">
        <f t="shared" si="1809"/>
        <v>2006</v>
      </c>
      <c r="V6453" s="7">
        <f t="shared" si="1810"/>
        <v>11</v>
      </c>
      <c r="W6453" s="7">
        <f t="shared" si="1811"/>
        <v>10</v>
      </c>
      <c r="X6453" s="7" t="str">
        <f t="shared" si="1812"/>
        <v>06</v>
      </c>
      <c r="Y6453" t="str">
        <f t="shared" si="1813"/>
        <v>Stranger Than Fiction</v>
      </c>
      <c r="Z6453" t="str">
        <f t="shared" si="1814"/>
        <v>Stranger Than Fiction</v>
      </c>
      <c r="AA6453" t="str">
        <f t="shared" si="1815"/>
        <v>strange06tion</v>
      </c>
      <c r="AC6453">
        <f t="shared" si="1816"/>
        <v>0</v>
      </c>
      <c r="AD6453" t="str">
        <f t="shared" si="1817"/>
        <v>strange06tion</v>
      </c>
    </row>
    <row r="6454" spans="1:30">
      <c r="A6454">
        <v>13882</v>
      </c>
      <c r="B6454">
        <f t="shared" si="1800"/>
        <v>0</v>
      </c>
      <c r="C6454" s="8" t="s">
        <v>6036</v>
      </c>
      <c r="D6454" t="s">
        <v>14452</v>
      </c>
      <c r="E6454" s="2">
        <v>17472</v>
      </c>
      <c r="F6454">
        <f t="shared" si="1801"/>
        <v>0</v>
      </c>
      <c r="G6454" s="6">
        <f t="shared" si="1802"/>
        <v>17472</v>
      </c>
      <c r="H6454" s="6">
        <v>17472</v>
      </c>
      <c r="I6454">
        <v>15</v>
      </c>
      <c r="J6454" s="2">
        <v>17472</v>
      </c>
      <c r="K6454">
        <v>15</v>
      </c>
      <c r="L6454" s="1">
        <v>40733</v>
      </c>
      <c r="M6454">
        <f t="shared" si="1803"/>
        <v>0</v>
      </c>
      <c r="N6454">
        <f t="shared" si="1804"/>
        <v>0</v>
      </c>
      <c r="Q6454">
        <f t="shared" si="1805"/>
        <v>2015</v>
      </c>
      <c r="R6454">
        <f t="shared" si="1806"/>
        <v>7</v>
      </c>
      <c r="S6454">
        <f t="shared" si="1807"/>
        <v>10</v>
      </c>
      <c r="T6454" s="5">
        <f t="shared" si="1808"/>
        <v>40733</v>
      </c>
      <c r="U6454" s="7">
        <f t="shared" si="1809"/>
        <v>2015</v>
      </c>
      <c r="V6454" s="7">
        <f t="shared" si="1810"/>
        <v>7</v>
      </c>
      <c r="W6454" s="7">
        <f t="shared" si="1811"/>
        <v>10</v>
      </c>
      <c r="X6454" s="7" t="str">
        <f t="shared" si="1812"/>
        <v>15</v>
      </c>
      <c r="Y6454" t="str">
        <f t="shared" si="1813"/>
        <v>Strangerland</v>
      </c>
      <c r="Z6454" t="str">
        <f t="shared" si="1814"/>
        <v>Strangerland</v>
      </c>
      <c r="AA6454" t="str">
        <f t="shared" si="1815"/>
        <v>strange15land</v>
      </c>
      <c r="AC6454">
        <f t="shared" si="1816"/>
        <v>0</v>
      </c>
      <c r="AD6454" t="str">
        <f t="shared" si="1817"/>
        <v>strange15land</v>
      </c>
    </row>
    <row r="6455" spans="1:30">
      <c r="A6455">
        <v>13886</v>
      </c>
      <c r="B6455">
        <f t="shared" si="1800"/>
        <v>0</v>
      </c>
      <c r="C6455" s="8" t="s">
        <v>6038</v>
      </c>
      <c r="D6455" t="s">
        <v>14236</v>
      </c>
      <c r="E6455" s="2">
        <v>968</v>
      </c>
      <c r="F6455">
        <f t="shared" si="1801"/>
        <v>0</v>
      </c>
      <c r="G6455" s="6">
        <f t="shared" si="1802"/>
        <v>968</v>
      </c>
      <c r="H6455" s="6">
        <v>968</v>
      </c>
      <c r="I6455">
        <v>1</v>
      </c>
      <c r="J6455" s="2">
        <v>968</v>
      </c>
      <c r="K6455">
        <v>1</v>
      </c>
      <c r="L6455" s="1">
        <v>39256</v>
      </c>
      <c r="M6455">
        <f t="shared" si="1803"/>
        <v>0</v>
      </c>
      <c r="N6455">
        <f t="shared" si="1804"/>
        <v>0</v>
      </c>
      <c r="Q6455">
        <f t="shared" si="1805"/>
        <v>2011</v>
      </c>
      <c r="R6455">
        <f t="shared" si="1806"/>
        <v>6</v>
      </c>
      <c r="S6455">
        <f t="shared" si="1807"/>
        <v>24</v>
      </c>
      <c r="T6455" s="5">
        <f t="shared" si="1808"/>
        <v>39256</v>
      </c>
      <c r="U6455" s="7">
        <f t="shared" si="1809"/>
        <v>2011</v>
      </c>
      <c r="V6455" s="7">
        <f t="shared" si="1810"/>
        <v>6</v>
      </c>
      <c r="W6455" s="7">
        <f t="shared" si="1811"/>
        <v>24</v>
      </c>
      <c r="X6455" s="7" t="str">
        <f t="shared" si="1812"/>
        <v>11</v>
      </c>
      <c r="Y6455" t="str">
        <f t="shared" si="1813"/>
        <v>Strangers Online</v>
      </c>
      <c r="Z6455" t="str">
        <f t="shared" si="1814"/>
        <v>Strangers Online</v>
      </c>
      <c r="AA6455" t="str">
        <f t="shared" si="1815"/>
        <v>strange11line</v>
      </c>
      <c r="AB6455" t="s">
        <v>1976</v>
      </c>
      <c r="AC6455">
        <f t="shared" si="1816"/>
        <v>1</v>
      </c>
      <c r="AD6455" t="str">
        <f t="shared" si="1817"/>
        <v>strange09line</v>
      </c>
    </row>
    <row r="6456" spans="1:30">
      <c r="A6456">
        <v>13887</v>
      </c>
      <c r="B6456">
        <f t="shared" si="1800"/>
        <v>0</v>
      </c>
      <c r="C6456" s="8" t="s">
        <v>6039</v>
      </c>
      <c r="D6456" t="s">
        <v>14098</v>
      </c>
      <c r="E6456" s="2">
        <v>2072645</v>
      </c>
      <c r="F6456">
        <f t="shared" si="1801"/>
        <v>0</v>
      </c>
      <c r="G6456" s="6">
        <f t="shared" si="1802"/>
        <v>2072645</v>
      </c>
      <c r="H6456" s="6">
        <v>2072645</v>
      </c>
      <c r="I6456">
        <v>109</v>
      </c>
      <c r="J6456" s="2">
        <v>43141</v>
      </c>
      <c r="K6456">
        <v>2</v>
      </c>
      <c r="L6456" s="1">
        <v>37434</v>
      </c>
      <c r="M6456">
        <f t="shared" si="1803"/>
        <v>0</v>
      </c>
      <c r="N6456">
        <f t="shared" si="1804"/>
        <v>0</v>
      </c>
      <c r="Q6456">
        <f t="shared" si="1805"/>
        <v>2006</v>
      </c>
      <c r="R6456">
        <f t="shared" si="1806"/>
        <v>6</v>
      </c>
      <c r="S6456">
        <f t="shared" si="1807"/>
        <v>28</v>
      </c>
      <c r="T6456" s="5">
        <f t="shared" si="1808"/>
        <v>37434</v>
      </c>
      <c r="U6456" s="7">
        <f t="shared" si="1809"/>
        <v>2006</v>
      </c>
      <c r="V6456" s="7">
        <f t="shared" si="1810"/>
        <v>6</v>
      </c>
      <c r="W6456" s="7">
        <f t="shared" si="1811"/>
        <v>28</v>
      </c>
      <c r="X6456" s="7" t="str">
        <f t="shared" si="1812"/>
        <v>06</v>
      </c>
      <c r="Y6456" t="str">
        <f t="shared" si="1813"/>
        <v>Strangers with Candy</v>
      </c>
      <c r="Z6456" t="str">
        <f t="shared" si="1814"/>
        <v>Strangers with Candy</v>
      </c>
      <c r="AA6456" t="str">
        <f t="shared" si="1815"/>
        <v>strange06andy</v>
      </c>
      <c r="AB6456" t="s">
        <v>3217</v>
      </c>
      <c r="AC6456">
        <f t="shared" si="1816"/>
        <v>1</v>
      </c>
      <c r="AD6456" t="str">
        <f t="shared" si="1817"/>
        <v>strange05andy</v>
      </c>
    </row>
    <row r="6457" spans="1:30">
      <c r="A6457">
        <v>13891</v>
      </c>
      <c r="B6457">
        <f t="shared" si="1800"/>
        <v>0</v>
      </c>
      <c r="C6457" s="8" t="s">
        <v>4491</v>
      </c>
      <c r="D6457" t="s">
        <v>14044</v>
      </c>
      <c r="E6457" s="2">
        <v>10324441</v>
      </c>
      <c r="F6457">
        <f t="shared" si="1801"/>
        <v>0</v>
      </c>
      <c r="G6457" s="6">
        <f t="shared" si="1802"/>
        <v>10324441</v>
      </c>
      <c r="H6457" s="6">
        <v>10324441</v>
      </c>
      <c r="I6457" s="3">
        <v>2408</v>
      </c>
      <c r="J6457" s="2">
        <v>5123760</v>
      </c>
      <c r="K6457" s="3">
        <v>2408</v>
      </c>
      <c r="L6457" s="1">
        <v>39340</v>
      </c>
      <c r="M6457">
        <f t="shared" si="1803"/>
        <v>0</v>
      </c>
      <c r="N6457">
        <f t="shared" si="1804"/>
        <v>0</v>
      </c>
      <c r="Q6457">
        <f t="shared" si="1805"/>
        <v>2011</v>
      </c>
      <c r="R6457">
        <f t="shared" si="1806"/>
        <v>9</v>
      </c>
      <c r="S6457">
        <f t="shared" si="1807"/>
        <v>16</v>
      </c>
      <c r="T6457" s="5">
        <f t="shared" si="1808"/>
        <v>39340</v>
      </c>
      <c r="U6457" s="7">
        <f t="shared" si="1809"/>
        <v>2011</v>
      </c>
      <c r="V6457" s="7">
        <f t="shared" si="1810"/>
        <v>9</v>
      </c>
      <c r="W6457" s="7">
        <f t="shared" si="1811"/>
        <v>16</v>
      </c>
      <c r="X6457" s="7" t="str">
        <f t="shared" si="1812"/>
        <v>11</v>
      </c>
      <c r="Y6457" t="str">
        <f t="shared" si="1813"/>
        <v>Straw Dogs [2011]</v>
      </c>
      <c r="Z6457" t="str">
        <f t="shared" si="1814"/>
        <v>Straw Dogs [2011]</v>
      </c>
      <c r="AA6457" t="str">
        <f t="shared" si="1815"/>
        <v>strawdo11011]</v>
      </c>
      <c r="AB6457" t="s">
        <v>1977</v>
      </c>
      <c r="AC6457">
        <f t="shared" si="1816"/>
        <v>1</v>
      </c>
      <c r="AD6457" t="str">
        <f t="shared" si="1817"/>
        <v>strawdo11dogs</v>
      </c>
    </row>
    <row r="6458" spans="1:30">
      <c r="A6458">
        <v>13894</v>
      </c>
      <c r="B6458">
        <f t="shared" si="1800"/>
        <v>0</v>
      </c>
      <c r="C6458" s="8" t="s">
        <v>6290</v>
      </c>
      <c r="D6458" t="s">
        <v>14288</v>
      </c>
      <c r="E6458" s="2">
        <v>10433</v>
      </c>
      <c r="F6458">
        <f t="shared" si="1801"/>
        <v>0</v>
      </c>
      <c r="G6458" s="6">
        <f t="shared" si="1802"/>
        <v>10433</v>
      </c>
      <c r="H6458" s="6">
        <v>10433</v>
      </c>
      <c r="I6458">
        <v>3</v>
      </c>
      <c r="J6458" s="2">
        <v>2998</v>
      </c>
      <c r="K6458">
        <v>1</v>
      </c>
      <c r="L6458" s="1">
        <v>40432</v>
      </c>
      <c r="M6458">
        <f t="shared" si="1803"/>
        <v>0</v>
      </c>
      <c r="N6458">
        <f t="shared" si="1804"/>
        <v>0</v>
      </c>
      <c r="Q6458">
        <f t="shared" si="1805"/>
        <v>2014</v>
      </c>
      <c r="R6458">
        <f t="shared" si="1806"/>
        <v>9</v>
      </c>
      <c r="S6458">
        <f t="shared" si="1807"/>
        <v>12</v>
      </c>
      <c r="T6458" s="5">
        <f t="shared" si="1808"/>
        <v>40432</v>
      </c>
      <c r="U6458" s="7">
        <f t="shared" si="1809"/>
        <v>2014</v>
      </c>
      <c r="V6458" s="7">
        <f t="shared" si="1810"/>
        <v>9</v>
      </c>
      <c r="W6458" s="7">
        <f t="shared" si="1811"/>
        <v>12</v>
      </c>
      <c r="X6458" s="7" t="str">
        <f t="shared" si="1812"/>
        <v>14</v>
      </c>
      <c r="Y6458" t="str">
        <f t="shared" si="1813"/>
        <v>Stray Dogs</v>
      </c>
      <c r="Z6458" t="str">
        <f t="shared" si="1814"/>
        <v>Stray Dogs</v>
      </c>
      <c r="AA6458" t="str">
        <f t="shared" si="1815"/>
        <v>straydo14dogs</v>
      </c>
      <c r="AB6458" t="s">
        <v>356</v>
      </c>
      <c r="AC6458">
        <f t="shared" si="1816"/>
        <v>1</v>
      </c>
      <c r="AD6458" t="str">
        <f t="shared" si="1817"/>
        <v>jiaoyou13oyou</v>
      </c>
    </row>
    <row r="6459" spans="1:30">
      <c r="A6459">
        <v>13895</v>
      </c>
      <c r="B6459">
        <f t="shared" si="1800"/>
        <v>0</v>
      </c>
      <c r="C6459" s="8" t="s">
        <v>6291</v>
      </c>
      <c r="D6459" t="s">
        <v>14385</v>
      </c>
      <c r="E6459" s="2">
        <v>482757</v>
      </c>
      <c r="F6459">
        <f t="shared" si="1801"/>
        <v>0</v>
      </c>
      <c r="G6459" s="6">
        <f t="shared" si="1802"/>
        <v>482757</v>
      </c>
      <c r="H6459" s="6">
        <v>482757</v>
      </c>
      <c r="I6459">
        <v>29</v>
      </c>
      <c r="J6459" s="2">
        <v>19531</v>
      </c>
      <c r="K6459">
        <v>2</v>
      </c>
      <c r="L6459" s="1">
        <v>36659</v>
      </c>
      <c r="M6459">
        <f t="shared" si="1803"/>
        <v>0</v>
      </c>
      <c r="N6459">
        <f t="shared" si="1804"/>
        <v>0</v>
      </c>
      <c r="Q6459">
        <f t="shared" si="1805"/>
        <v>2004</v>
      </c>
      <c r="R6459">
        <f t="shared" si="1806"/>
        <v>5</v>
      </c>
      <c r="S6459">
        <f t="shared" si="1807"/>
        <v>14</v>
      </c>
      <c r="T6459" s="5">
        <f t="shared" si="1808"/>
        <v>36659</v>
      </c>
      <c r="U6459" s="7">
        <f t="shared" si="1809"/>
        <v>2004</v>
      </c>
      <c r="V6459" s="7">
        <f t="shared" si="1810"/>
        <v>5</v>
      </c>
      <c r="W6459" s="7">
        <f t="shared" si="1811"/>
        <v>14</v>
      </c>
      <c r="X6459" s="7" t="str">
        <f t="shared" si="1812"/>
        <v>04</v>
      </c>
      <c r="Y6459" t="str">
        <f t="shared" si="1813"/>
        <v>Strayed</v>
      </c>
      <c r="Z6459" t="str">
        <f t="shared" si="1814"/>
        <v>Strayed</v>
      </c>
      <c r="AA6459" t="str">
        <f t="shared" si="1815"/>
        <v>strayed04ayed</v>
      </c>
      <c r="AB6459" t="s">
        <v>3587</v>
      </c>
      <c r="AC6459">
        <f t="shared" si="1816"/>
        <v>1</v>
      </c>
      <c r="AD6459" t="str">
        <f t="shared" si="1817"/>
        <v>lesegar03ares</v>
      </c>
    </row>
    <row r="6460" spans="1:30">
      <c r="A6460">
        <v>13897</v>
      </c>
      <c r="B6460">
        <f t="shared" si="1800"/>
        <v>0</v>
      </c>
      <c r="C6460" s="8" t="s">
        <v>6292</v>
      </c>
      <c r="D6460" t="s">
        <v>14222</v>
      </c>
      <c r="E6460" s="2">
        <v>122575</v>
      </c>
      <c r="F6460">
        <f t="shared" si="1801"/>
        <v>0</v>
      </c>
      <c r="G6460" s="6">
        <f t="shared" si="1802"/>
        <v>122575</v>
      </c>
      <c r="H6460" s="6">
        <v>122575</v>
      </c>
      <c r="I6460">
        <v>29</v>
      </c>
      <c r="J6460" s="2">
        <v>45816</v>
      </c>
      <c r="K6460">
        <v>21</v>
      </c>
      <c r="L6460" s="1">
        <v>38514</v>
      </c>
      <c r="M6460">
        <f t="shared" si="1803"/>
        <v>0</v>
      </c>
      <c r="N6460">
        <f t="shared" si="1804"/>
        <v>0</v>
      </c>
      <c r="Q6460">
        <f t="shared" si="1805"/>
        <v>2009</v>
      </c>
      <c r="R6460">
        <f t="shared" si="1806"/>
        <v>6</v>
      </c>
      <c r="S6460">
        <f t="shared" si="1807"/>
        <v>12</v>
      </c>
      <c r="T6460" s="5">
        <f t="shared" si="1808"/>
        <v>38514</v>
      </c>
      <c r="U6460" s="7">
        <f t="shared" si="1809"/>
        <v>2009</v>
      </c>
      <c r="V6460" s="7">
        <f t="shared" si="1810"/>
        <v>6</v>
      </c>
      <c r="W6460" s="7">
        <f t="shared" si="1811"/>
        <v>12</v>
      </c>
      <c r="X6460" s="7" t="str">
        <f t="shared" si="1812"/>
        <v>09</v>
      </c>
      <c r="Y6460" t="str">
        <f t="shared" si="1813"/>
        <v>Street Dreams</v>
      </c>
      <c r="Z6460" t="str">
        <f t="shared" si="1814"/>
        <v>Street Dreams</v>
      </c>
      <c r="AA6460" t="str">
        <f t="shared" si="1815"/>
        <v>streetd09eams</v>
      </c>
      <c r="AC6460">
        <f t="shared" si="1816"/>
        <v>0</v>
      </c>
      <c r="AD6460" t="str">
        <f t="shared" si="1817"/>
        <v>streetd09eams</v>
      </c>
    </row>
    <row r="6461" spans="1:30">
      <c r="A6461">
        <v>13898</v>
      </c>
      <c r="B6461">
        <f t="shared" si="1800"/>
        <v>0</v>
      </c>
      <c r="C6461" s="8" t="s">
        <v>6293</v>
      </c>
      <c r="D6461" t="s">
        <v>6294</v>
      </c>
      <c r="E6461" s="2">
        <v>4779</v>
      </c>
      <c r="F6461">
        <f t="shared" si="1801"/>
        <v>0</v>
      </c>
      <c r="G6461" s="6">
        <f t="shared" si="1802"/>
        <v>4779</v>
      </c>
      <c r="H6461" s="6">
        <v>4779</v>
      </c>
      <c r="I6461">
        <v>2</v>
      </c>
      <c r="J6461" s="2">
        <v>3888</v>
      </c>
      <c r="K6461">
        <v>2</v>
      </c>
      <c r="L6461" s="1">
        <v>37308</v>
      </c>
      <c r="M6461">
        <f t="shared" si="1803"/>
        <v>0</v>
      </c>
      <c r="N6461">
        <f t="shared" si="1804"/>
        <v>0</v>
      </c>
      <c r="Q6461">
        <f t="shared" si="1805"/>
        <v>2006</v>
      </c>
      <c r="R6461">
        <f t="shared" si="1806"/>
        <v>2</v>
      </c>
      <c r="S6461">
        <f t="shared" si="1807"/>
        <v>22</v>
      </c>
      <c r="T6461" s="5">
        <f t="shared" si="1808"/>
        <v>37308</v>
      </c>
      <c r="U6461" s="7">
        <f t="shared" si="1809"/>
        <v>2006</v>
      </c>
      <c r="V6461" s="7">
        <f t="shared" si="1810"/>
        <v>2</v>
      </c>
      <c r="W6461" s="7">
        <f t="shared" si="1811"/>
        <v>22</v>
      </c>
      <c r="X6461" s="7" t="str">
        <f t="shared" si="1812"/>
        <v>06</v>
      </c>
      <c r="Y6461" t="str">
        <f t="shared" si="1813"/>
        <v>Street Fight</v>
      </c>
      <c r="Z6461" t="str">
        <f t="shared" si="1814"/>
        <v>Street Fight</v>
      </c>
      <c r="AA6461" t="str">
        <f t="shared" si="1815"/>
        <v>streetf06ight</v>
      </c>
      <c r="AB6461" t="s">
        <v>3218</v>
      </c>
      <c r="AC6461">
        <f t="shared" si="1816"/>
        <v>1</v>
      </c>
      <c r="AD6461" t="str">
        <f t="shared" si="1817"/>
        <v>streetf05ight</v>
      </c>
    </row>
    <row r="6462" spans="1:30">
      <c r="A6462">
        <v>13900</v>
      </c>
      <c r="B6462">
        <f t="shared" si="1800"/>
        <v>0</v>
      </c>
      <c r="C6462" s="8" t="s">
        <v>6476</v>
      </c>
      <c r="D6462" t="s">
        <v>14400</v>
      </c>
      <c r="E6462" s="2">
        <v>8742261</v>
      </c>
      <c r="F6462">
        <f t="shared" si="1801"/>
        <v>0</v>
      </c>
      <c r="G6462" s="6">
        <f t="shared" si="1802"/>
        <v>8742261</v>
      </c>
      <c r="H6462" s="6">
        <v>8742261</v>
      </c>
      <c r="I6462" s="3">
        <v>1164</v>
      </c>
      <c r="J6462" s="2">
        <v>4721110</v>
      </c>
      <c r="K6462" s="3">
        <v>1136</v>
      </c>
      <c r="L6462" s="1">
        <v>38409</v>
      </c>
      <c r="M6462">
        <f t="shared" si="1803"/>
        <v>0</v>
      </c>
      <c r="N6462">
        <f t="shared" si="1804"/>
        <v>0</v>
      </c>
      <c r="Q6462">
        <f t="shared" si="1805"/>
        <v>2009</v>
      </c>
      <c r="R6462">
        <f t="shared" si="1806"/>
        <v>2</v>
      </c>
      <c r="S6462">
        <f t="shared" si="1807"/>
        <v>27</v>
      </c>
      <c r="T6462" s="5">
        <f t="shared" si="1808"/>
        <v>38409</v>
      </c>
      <c r="U6462" s="7">
        <f t="shared" si="1809"/>
        <v>2009</v>
      </c>
      <c r="V6462" s="7">
        <f t="shared" si="1810"/>
        <v>2</v>
      </c>
      <c r="W6462" s="7">
        <f t="shared" si="1811"/>
        <v>27</v>
      </c>
      <c r="X6462" s="7" t="str">
        <f t="shared" si="1812"/>
        <v>09</v>
      </c>
      <c r="Y6462" t="str">
        <f t="shared" si="1813"/>
        <v>Street Fighter: The Legend of Chun-Li</v>
      </c>
      <c r="Z6462" t="str">
        <f t="shared" si="1814"/>
        <v>Street Fighter: The Legend of Chun-Li</v>
      </c>
      <c r="AA6462" t="str">
        <f t="shared" si="1815"/>
        <v>streetf09n-li</v>
      </c>
      <c r="AC6462">
        <f t="shared" si="1816"/>
        <v>0</v>
      </c>
      <c r="AD6462" t="str">
        <f t="shared" si="1817"/>
        <v>streetf09n-li</v>
      </c>
    </row>
    <row r="6463" spans="1:30">
      <c r="A6463">
        <v>13901</v>
      </c>
      <c r="B6463">
        <f t="shared" si="1800"/>
        <v>0</v>
      </c>
      <c r="C6463" s="8" t="s">
        <v>6477</v>
      </c>
      <c r="D6463" t="s">
        <v>14308</v>
      </c>
      <c r="E6463" s="2">
        <v>26418667</v>
      </c>
      <c r="F6463">
        <f t="shared" si="1801"/>
        <v>0</v>
      </c>
      <c r="G6463" s="6">
        <f t="shared" si="1802"/>
        <v>26418667</v>
      </c>
      <c r="H6463" s="6">
        <v>26418667</v>
      </c>
      <c r="I6463" s="3">
        <v>2469</v>
      </c>
      <c r="J6463" s="2">
        <v>12469631</v>
      </c>
      <c r="K6463" s="3">
        <v>2467</v>
      </c>
      <c r="L6463" s="1">
        <v>38087</v>
      </c>
      <c r="M6463">
        <f t="shared" si="1803"/>
        <v>0</v>
      </c>
      <c r="N6463">
        <f t="shared" si="1804"/>
        <v>0</v>
      </c>
      <c r="Q6463">
        <f t="shared" si="1805"/>
        <v>2008</v>
      </c>
      <c r="R6463">
        <f t="shared" si="1806"/>
        <v>4</v>
      </c>
      <c r="S6463">
        <f t="shared" si="1807"/>
        <v>11</v>
      </c>
      <c r="T6463" s="5">
        <f t="shared" si="1808"/>
        <v>38087</v>
      </c>
      <c r="U6463" s="7">
        <f t="shared" si="1809"/>
        <v>2008</v>
      </c>
      <c r="V6463" s="7">
        <f t="shared" si="1810"/>
        <v>4</v>
      </c>
      <c r="W6463" s="7">
        <f t="shared" si="1811"/>
        <v>11</v>
      </c>
      <c r="X6463" s="7" t="str">
        <f t="shared" si="1812"/>
        <v>08</v>
      </c>
      <c r="Y6463" t="str">
        <f t="shared" si="1813"/>
        <v>Street Kings</v>
      </c>
      <c r="Z6463" t="str">
        <f t="shared" si="1814"/>
        <v>Street Kings</v>
      </c>
      <c r="AA6463" t="str">
        <f t="shared" si="1815"/>
        <v>streetk08ings</v>
      </c>
      <c r="AC6463">
        <f t="shared" si="1816"/>
        <v>0</v>
      </c>
      <c r="AD6463" t="str">
        <f t="shared" si="1817"/>
        <v>streetk08ings</v>
      </c>
    </row>
    <row r="6464" spans="1:30">
      <c r="A6464">
        <v>13904</v>
      </c>
      <c r="B6464">
        <f t="shared" si="1800"/>
        <v>0</v>
      </c>
      <c r="C6464" s="8" t="s">
        <v>6478</v>
      </c>
      <c r="D6464" t="s">
        <v>6479</v>
      </c>
      <c r="E6464" s="2">
        <v>28642</v>
      </c>
      <c r="F6464">
        <f t="shared" si="1801"/>
        <v>0</v>
      </c>
      <c r="G6464" s="6">
        <f t="shared" si="1802"/>
        <v>28642</v>
      </c>
      <c r="H6464" s="6">
        <v>28642</v>
      </c>
      <c r="I6464">
        <v>2</v>
      </c>
      <c r="J6464" s="2">
        <v>11581</v>
      </c>
      <c r="K6464">
        <v>2</v>
      </c>
      <c r="L6464" s="1">
        <v>38584</v>
      </c>
      <c r="M6464">
        <f t="shared" si="1803"/>
        <v>0</v>
      </c>
      <c r="N6464">
        <f t="shared" si="1804"/>
        <v>0</v>
      </c>
      <c r="Q6464">
        <f t="shared" si="1805"/>
        <v>2009</v>
      </c>
      <c r="R6464">
        <f t="shared" si="1806"/>
        <v>8</v>
      </c>
      <c r="S6464">
        <f t="shared" si="1807"/>
        <v>21</v>
      </c>
      <c r="T6464" s="5">
        <f t="shared" si="1808"/>
        <v>38584</v>
      </c>
      <c r="U6464" s="7">
        <f t="shared" si="1809"/>
        <v>2009</v>
      </c>
      <c r="V6464" s="7">
        <f t="shared" si="1810"/>
        <v>8</v>
      </c>
      <c r="W6464" s="7">
        <f t="shared" si="1811"/>
        <v>21</v>
      </c>
      <c r="X6464" s="7" t="str">
        <f t="shared" si="1812"/>
        <v>09</v>
      </c>
      <c r="Y6464" t="str">
        <f t="shared" si="1813"/>
        <v>Streetballers</v>
      </c>
      <c r="Z6464" t="str">
        <f t="shared" si="1814"/>
        <v>Streetballers</v>
      </c>
      <c r="AA6464" t="str">
        <f t="shared" si="1815"/>
        <v>streetb09lers</v>
      </c>
      <c r="AC6464">
        <f t="shared" si="1816"/>
        <v>0</v>
      </c>
      <c r="AD6464" t="str">
        <f t="shared" si="1817"/>
        <v>streetb09lers</v>
      </c>
    </row>
    <row r="6465" spans="1:30">
      <c r="A6465">
        <v>13909</v>
      </c>
      <c r="B6465">
        <f t="shared" si="1800"/>
        <v>0</v>
      </c>
      <c r="C6465" s="8" t="s">
        <v>6480</v>
      </c>
      <c r="D6465" t="s">
        <v>14217</v>
      </c>
      <c r="E6465" s="2">
        <v>5471</v>
      </c>
      <c r="F6465">
        <f t="shared" si="1801"/>
        <v>0</v>
      </c>
      <c r="G6465" s="6">
        <f t="shared" si="1802"/>
        <v>5471</v>
      </c>
      <c r="H6465" s="6">
        <v>5471</v>
      </c>
      <c r="I6465">
        <v>1</v>
      </c>
      <c r="J6465" s="2">
        <v>3769</v>
      </c>
      <c r="K6465">
        <v>1</v>
      </c>
      <c r="L6465" s="1">
        <v>37219</v>
      </c>
      <c r="M6465">
        <f t="shared" si="1803"/>
        <v>0</v>
      </c>
      <c r="N6465">
        <f t="shared" si="1804"/>
        <v>0</v>
      </c>
      <c r="Q6465">
        <f t="shared" si="1805"/>
        <v>2005</v>
      </c>
      <c r="R6465">
        <f t="shared" si="1806"/>
        <v>11</v>
      </c>
      <c r="S6465">
        <f t="shared" si="1807"/>
        <v>25</v>
      </c>
      <c r="T6465" s="5">
        <f t="shared" si="1808"/>
        <v>37219</v>
      </c>
      <c r="U6465" s="7">
        <f t="shared" si="1809"/>
        <v>2005</v>
      </c>
      <c r="V6465" s="7">
        <f t="shared" si="1810"/>
        <v>11</v>
      </c>
      <c r="W6465" s="7">
        <f t="shared" si="1811"/>
        <v>25</v>
      </c>
      <c r="X6465" s="7" t="str">
        <f t="shared" si="1812"/>
        <v>05</v>
      </c>
      <c r="Y6465" t="str">
        <f t="shared" si="1813"/>
        <v>Streets of Legend</v>
      </c>
      <c r="Z6465" t="str">
        <f t="shared" si="1814"/>
        <v>Streets of Legend</v>
      </c>
      <c r="AA6465" t="str">
        <f t="shared" si="1815"/>
        <v>streets05gend</v>
      </c>
      <c r="AB6465" s="11" t="s">
        <v>3574</v>
      </c>
      <c r="AC6465">
        <f t="shared" si="1816"/>
        <v>1</v>
      </c>
      <c r="AD6465" t="str">
        <f t="shared" si="1817"/>
        <v>streets03gend</v>
      </c>
    </row>
    <row r="6466" spans="1:30">
      <c r="A6466">
        <v>13911</v>
      </c>
      <c r="B6466">
        <f t="shared" ref="B6466:B6529" si="1818">IFERROR(FIND("[re-",C6466),0)</f>
        <v>0</v>
      </c>
      <c r="C6466" s="8" t="s">
        <v>6481</v>
      </c>
      <c r="D6466" t="s">
        <v>14222</v>
      </c>
      <c r="E6466" s="2">
        <v>51933</v>
      </c>
      <c r="F6466">
        <f t="shared" ref="F6466:F6529" si="1819">IF(NOT(ISBLANK(E6466)),IF(ISNUMBER(E6466),0,1),0)</f>
        <v>0</v>
      </c>
      <c r="G6466" s="6">
        <f t="shared" ref="G6466:G6529" si="1820">IFERROR(IF(NOT(ISBLANK(E6466)),VALUE(SUBSTITUTE(E6466,"*","")),""),"")</f>
        <v>51933</v>
      </c>
      <c r="H6466" s="6">
        <v>51933</v>
      </c>
      <c r="I6466">
        <v>110</v>
      </c>
      <c r="J6466" s="2">
        <v>51933</v>
      </c>
      <c r="K6466">
        <v>110</v>
      </c>
      <c r="L6466" s="1">
        <v>37961</v>
      </c>
      <c r="M6466">
        <f t="shared" ref="M6466:M6529" si="1821">IF(EXACT("TBD",L6466),1,0)</f>
        <v>0</v>
      </c>
      <c r="N6466">
        <f t="shared" ref="N6466:N6529" si="1822">IFERROR(IF(L6466&gt;DATE(2016,5,18),1,0),0)</f>
        <v>0</v>
      </c>
      <c r="Q6466">
        <f t="shared" ref="Q6466:Q6529" si="1823">IFERROR(IF(ISBLANK(P6466),YEAR(L6466),P6466),"")</f>
        <v>2007</v>
      </c>
      <c r="R6466">
        <f t="shared" ref="R6466:R6529" si="1824">IFERROR(IF(NOT(ISBLANK(P6466)),IF(NOT(ISBLANK(O6466)),O6466,""),MONTH(L6466)),"")</f>
        <v>12</v>
      </c>
      <c r="S6466">
        <f t="shared" ref="S6466:S6529" si="1825">IFERROR(IF(AND(ISBLANK(O6466),ISBLANK(P6466)),DAY(L6466),""),"")</f>
        <v>7</v>
      </c>
      <c r="T6466" s="5">
        <f t="shared" ref="T6466:T6529" si="1826">IFERROR(IF(NOT(AND(ISBLANK(Q6466),ISBLANK(R6466),ISBLANK(S6466))),DATE(Q6466,R6466,S6466),""),"")</f>
        <v>37961</v>
      </c>
      <c r="U6466" s="7">
        <f t="shared" ref="U6466:U6529" si="1827">YEAR(T6466)</f>
        <v>2007</v>
      </c>
      <c r="V6466" s="7">
        <f t="shared" ref="V6466:V6529" si="1828">MONTH(T6466)</f>
        <v>12</v>
      </c>
      <c r="W6466" s="7">
        <f t="shared" ref="W6466:W6529" si="1829">DAY(T6466)</f>
        <v>7</v>
      </c>
      <c r="X6466" s="7" t="str">
        <f t="shared" ref="X6466:X6529" si="1830">IF(M6466=1,"tbd",IF(Q6466&lt;1927,Q6466,RIGHT(Q6466,2)))</f>
        <v>07</v>
      </c>
      <c r="Y6466" t="str">
        <f t="shared" ref="Y6466:Y6529" si="1831">IF(EXACT(LEFT(C6466,2),"A "),MID(C6466,3,9999),C6466)</f>
        <v>Strength and Honor</v>
      </c>
      <c r="Z6466" t="str">
        <f t="shared" ref="Z6466:Z6529" si="1832">IF(EXACT(LEFT(Y6466,4),"The "),MID(Y6466,5,9999),Y6466)</f>
        <v>Strength and Honor</v>
      </c>
      <c r="AA6466" t="str">
        <f t="shared" ref="AA6466:AA6529" si="1833">LOWER(CONCATENATE(LEFT(SUBSTITUTE(TRIM(CLEAN(Z6466))," ",""),7),RIGHT(X6466,2),RIGHT(SUBSTITUTE(TRIM(CLEAN(Z6466))," ",""),4)))</f>
        <v>strengt07onor</v>
      </c>
      <c r="AB6466" t="s">
        <v>2881</v>
      </c>
      <c r="AC6466">
        <f t="shared" ref="AC6466:AC6529" si="1834">IF(ISBLANK(AB6466),0,1)</f>
        <v>1</v>
      </c>
      <c r="AD6466" t="str">
        <f t="shared" ref="AD6466:AD6529" si="1835">IF(ISBLANK(AB6466),AA6466,AB6466)</f>
        <v>strengt07nour</v>
      </c>
    </row>
    <row r="6467" spans="1:30">
      <c r="A6467">
        <v>13916</v>
      </c>
      <c r="B6467">
        <f t="shared" si="1818"/>
        <v>0</v>
      </c>
      <c r="C6467" s="8" t="s">
        <v>6311</v>
      </c>
      <c r="D6467" t="s">
        <v>12867</v>
      </c>
      <c r="E6467" s="2">
        <v>8872</v>
      </c>
      <c r="F6467">
        <f t="shared" si="1819"/>
        <v>0</v>
      </c>
      <c r="G6467" s="6">
        <f t="shared" si="1820"/>
        <v>8872</v>
      </c>
      <c r="H6467" s="6">
        <v>8872</v>
      </c>
      <c r="I6467">
        <v>3</v>
      </c>
      <c r="J6467" s="2">
        <v>4410</v>
      </c>
      <c r="K6467">
        <v>1</v>
      </c>
      <c r="L6467" s="1">
        <v>37786</v>
      </c>
      <c r="M6467">
        <f t="shared" si="1821"/>
        <v>0</v>
      </c>
      <c r="N6467">
        <f t="shared" si="1822"/>
        <v>0</v>
      </c>
      <c r="Q6467">
        <f t="shared" si="1823"/>
        <v>2007</v>
      </c>
      <c r="R6467">
        <f t="shared" si="1824"/>
        <v>6</v>
      </c>
      <c r="S6467">
        <f t="shared" si="1825"/>
        <v>15</v>
      </c>
      <c r="T6467" s="5">
        <f t="shared" si="1826"/>
        <v>37786</v>
      </c>
      <c r="U6467" s="7">
        <f t="shared" si="1827"/>
        <v>2007</v>
      </c>
      <c r="V6467" s="7">
        <f t="shared" si="1828"/>
        <v>6</v>
      </c>
      <c r="W6467" s="7">
        <f t="shared" si="1829"/>
        <v>15</v>
      </c>
      <c r="X6467" s="7" t="str">
        <f t="shared" si="1830"/>
        <v>07</v>
      </c>
      <c r="Y6467" t="str">
        <f t="shared" si="1831"/>
        <v>Strike</v>
      </c>
      <c r="Z6467" t="str">
        <f t="shared" si="1832"/>
        <v>Strike</v>
      </c>
      <c r="AA6467" t="str">
        <f t="shared" si="1833"/>
        <v>strike07rike</v>
      </c>
      <c r="AB6467" t="s">
        <v>2882</v>
      </c>
      <c r="AC6467">
        <f t="shared" si="1834"/>
        <v>1</v>
      </c>
      <c r="AD6467" t="str">
        <f t="shared" si="1835"/>
        <v>strajk-06nzig</v>
      </c>
    </row>
    <row r="6468" spans="1:30">
      <c r="A6468">
        <v>13922</v>
      </c>
      <c r="B6468">
        <f t="shared" si="1818"/>
        <v>0</v>
      </c>
      <c r="C6468" s="8" t="s">
        <v>6313</v>
      </c>
      <c r="D6468" t="s">
        <v>6314</v>
      </c>
      <c r="E6468" s="2">
        <v>2151</v>
      </c>
      <c r="F6468">
        <f t="shared" si="1819"/>
        <v>0</v>
      </c>
      <c r="G6468" s="6">
        <f t="shared" si="1820"/>
        <v>2151</v>
      </c>
      <c r="H6468" s="6">
        <v>2151</v>
      </c>
      <c r="I6468">
        <v>1</v>
      </c>
      <c r="J6468" s="2">
        <v>2151</v>
      </c>
      <c r="K6468">
        <v>1</v>
      </c>
      <c r="L6468" s="1">
        <v>36015</v>
      </c>
      <c r="M6468">
        <f t="shared" si="1821"/>
        <v>0</v>
      </c>
      <c r="N6468">
        <f t="shared" si="1822"/>
        <v>0</v>
      </c>
      <c r="Q6468">
        <f t="shared" si="1823"/>
        <v>2002</v>
      </c>
      <c r="R6468">
        <f t="shared" si="1824"/>
        <v>8</v>
      </c>
      <c r="S6468">
        <f t="shared" si="1825"/>
        <v>9</v>
      </c>
      <c r="T6468" s="5">
        <f t="shared" si="1826"/>
        <v>36015</v>
      </c>
      <c r="U6468" s="7">
        <f t="shared" si="1827"/>
        <v>2002</v>
      </c>
      <c r="V6468" s="7">
        <f t="shared" si="1828"/>
        <v>8</v>
      </c>
      <c r="W6468" s="7">
        <f t="shared" si="1829"/>
        <v>9</v>
      </c>
      <c r="X6468" s="7" t="str">
        <f t="shared" si="1830"/>
        <v>02</v>
      </c>
      <c r="Y6468" t="str">
        <f t="shared" si="1831"/>
        <v>Stripped</v>
      </c>
      <c r="Z6468" t="str">
        <f t="shared" si="1832"/>
        <v>Stripped</v>
      </c>
      <c r="AA6468" t="str">
        <f t="shared" si="1833"/>
        <v>strippe02pped</v>
      </c>
      <c r="AB6468" t="s">
        <v>4068</v>
      </c>
      <c r="AC6468">
        <f t="shared" si="1834"/>
        <v>1</v>
      </c>
      <c r="AD6468" t="str">
        <f t="shared" si="1835"/>
        <v>strippe01pped</v>
      </c>
    </row>
    <row r="6469" spans="1:30">
      <c r="A6469">
        <v>13927</v>
      </c>
      <c r="B6469">
        <f t="shared" si="1818"/>
        <v>0</v>
      </c>
      <c r="C6469" s="8" t="s">
        <v>6309</v>
      </c>
      <c r="D6469" t="s">
        <v>13377</v>
      </c>
      <c r="E6469" s="2">
        <v>28378</v>
      </c>
      <c r="F6469">
        <f t="shared" si="1819"/>
        <v>0</v>
      </c>
      <c r="G6469" s="6">
        <f t="shared" si="1820"/>
        <v>28378</v>
      </c>
      <c r="H6469" s="6">
        <v>28378</v>
      </c>
      <c r="I6469">
        <v>4</v>
      </c>
      <c r="J6469" s="2">
        <v>12940</v>
      </c>
      <c r="K6469">
        <v>1</v>
      </c>
      <c r="L6469" s="1">
        <v>39823</v>
      </c>
      <c r="M6469">
        <f t="shared" si="1821"/>
        <v>0</v>
      </c>
      <c r="N6469">
        <f t="shared" si="1822"/>
        <v>0</v>
      </c>
      <c r="Q6469">
        <f t="shared" si="1823"/>
        <v>2013</v>
      </c>
      <c r="R6469">
        <f t="shared" si="1824"/>
        <v>1</v>
      </c>
      <c r="S6469">
        <f t="shared" si="1825"/>
        <v>11</v>
      </c>
      <c r="T6469" s="5">
        <f t="shared" si="1826"/>
        <v>39823</v>
      </c>
      <c r="U6469" s="7">
        <f t="shared" si="1827"/>
        <v>2013</v>
      </c>
      <c r="V6469" s="7">
        <f t="shared" si="1828"/>
        <v>1</v>
      </c>
      <c r="W6469" s="7">
        <f t="shared" si="1829"/>
        <v>11</v>
      </c>
      <c r="X6469" s="7" t="str">
        <f t="shared" si="1830"/>
        <v>13</v>
      </c>
      <c r="Y6469" t="str">
        <f t="shared" si="1831"/>
        <v>Struck By Lightning</v>
      </c>
      <c r="Z6469" t="str">
        <f t="shared" si="1832"/>
        <v>Struck By Lightning</v>
      </c>
      <c r="AA6469" t="str">
        <f t="shared" si="1833"/>
        <v>struckb13ning</v>
      </c>
      <c r="AB6469" t="s">
        <v>970</v>
      </c>
      <c r="AC6469">
        <f t="shared" si="1834"/>
        <v>1</v>
      </c>
      <c r="AD6469" t="str">
        <f t="shared" si="1835"/>
        <v>struckb12ning</v>
      </c>
    </row>
    <row r="6470" spans="1:30">
      <c r="A6470">
        <v>13930</v>
      </c>
      <c r="B6470">
        <f t="shared" si="1818"/>
        <v>0</v>
      </c>
      <c r="C6470" s="8" t="s">
        <v>6310</v>
      </c>
      <c r="D6470" t="s">
        <v>14503</v>
      </c>
      <c r="E6470" s="2">
        <v>64956806</v>
      </c>
      <c r="F6470">
        <f t="shared" si="1819"/>
        <v>0</v>
      </c>
      <c r="G6470" s="6">
        <f t="shared" si="1820"/>
        <v>64956806</v>
      </c>
      <c r="H6470" s="6">
        <v>64956806</v>
      </c>
      <c r="I6470" s="3">
        <v>3282</v>
      </c>
      <c r="J6470" s="2">
        <v>15115152</v>
      </c>
      <c r="K6470" s="3">
        <v>3255</v>
      </c>
      <c r="L6470" s="1">
        <v>35994</v>
      </c>
      <c r="M6470">
        <f t="shared" si="1821"/>
        <v>0</v>
      </c>
      <c r="N6470">
        <f t="shared" si="1822"/>
        <v>0</v>
      </c>
      <c r="Q6470">
        <f t="shared" si="1823"/>
        <v>2002</v>
      </c>
      <c r="R6470">
        <f t="shared" si="1824"/>
        <v>7</v>
      </c>
      <c r="S6470">
        <f t="shared" si="1825"/>
        <v>19</v>
      </c>
      <c r="T6470" s="5">
        <f t="shared" si="1826"/>
        <v>35994</v>
      </c>
      <c r="U6470" s="7">
        <f t="shared" si="1827"/>
        <v>2002</v>
      </c>
      <c r="V6470" s="7">
        <f t="shared" si="1828"/>
        <v>7</v>
      </c>
      <c r="W6470" s="7">
        <f t="shared" si="1829"/>
        <v>19</v>
      </c>
      <c r="X6470" s="7" t="str">
        <f t="shared" si="1830"/>
        <v>02</v>
      </c>
      <c r="Y6470" t="str">
        <f t="shared" si="1831"/>
        <v>Stuart Little 2</v>
      </c>
      <c r="Z6470" t="str">
        <f t="shared" si="1832"/>
        <v>Stuart Little 2</v>
      </c>
      <c r="AA6470" t="str">
        <f t="shared" si="1833"/>
        <v>stuartl02tle2</v>
      </c>
      <c r="AC6470">
        <f t="shared" si="1834"/>
        <v>0</v>
      </c>
      <c r="AD6470" t="str">
        <f t="shared" si="1835"/>
        <v>stuartl02tle2</v>
      </c>
    </row>
    <row r="6471" spans="1:30">
      <c r="A6471">
        <v>13932</v>
      </c>
      <c r="B6471">
        <f t="shared" si="1818"/>
        <v>0</v>
      </c>
      <c r="C6471" s="8" t="s">
        <v>6439</v>
      </c>
      <c r="D6471" t="s">
        <v>14098</v>
      </c>
      <c r="E6471" s="2">
        <v>67505</v>
      </c>
      <c r="F6471">
        <f t="shared" si="1819"/>
        <v>0</v>
      </c>
      <c r="G6471" s="6">
        <f t="shared" si="1820"/>
        <v>67505</v>
      </c>
      <c r="H6471" s="6">
        <v>67505</v>
      </c>
      <c r="I6471">
        <v>16</v>
      </c>
      <c r="J6471" s="2">
        <v>8844</v>
      </c>
      <c r="K6471">
        <v>2</v>
      </c>
      <c r="L6471" s="1">
        <v>38136</v>
      </c>
      <c r="M6471">
        <f t="shared" si="1821"/>
        <v>0</v>
      </c>
      <c r="N6471">
        <f t="shared" si="1822"/>
        <v>0</v>
      </c>
      <c r="Q6471">
        <f t="shared" si="1823"/>
        <v>2008</v>
      </c>
      <c r="R6471">
        <f t="shared" si="1824"/>
        <v>5</v>
      </c>
      <c r="S6471">
        <f t="shared" si="1825"/>
        <v>30</v>
      </c>
      <c r="T6471" s="5">
        <f t="shared" si="1826"/>
        <v>38136</v>
      </c>
      <c r="U6471" s="7">
        <f t="shared" si="1827"/>
        <v>2008</v>
      </c>
      <c r="V6471" s="7">
        <f t="shared" si="1828"/>
        <v>5</v>
      </c>
      <c r="W6471" s="7">
        <f t="shared" si="1829"/>
        <v>30</v>
      </c>
      <c r="X6471" s="7" t="str">
        <f t="shared" si="1830"/>
        <v>08</v>
      </c>
      <c r="Y6471" t="str">
        <f t="shared" si="1831"/>
        <v>Stuck</v>
      </c>
      <c r="Z6471" t="str">
        <f t="shared" si="1832"/>
        <v>Stuck</v>
      </c>
      <c r="AA6471" t="str">
        <f t="shared" si="1833"/>
        <v>stuck08tuck</v>
      </c>
      <c r="AB6471" t="s">
        <v>2546</v>
      </c>
      <c r="AC6471">
        <f t="shared" si="1834"/>
        <v>1</v>
      </c>
      <c r="AD6471" t="str">
        <f t="shared" si="1835"/>
        <v>stuck07tuck</v>
      </c>
    </row>
    <row r="6472" spans="1:30">
      <c r="A6472">
        <v>13933</v>
      </c>
      <c r="B6472">
        <f t="shared" si="1818"/>
        <v>0</v>
      </c>
      <c r="C6472" s="8" t="s">
        <v>6440</v>
      </c>
      <c r="D6472" t="s">
        <v>13739</v>
      </c>
      <c r="E6472" s="2">
        <v>81071</v>
      </c>
      <c r="F6472">
        <f t="shared" si="1819"/>
        <v>0</v>
      </c>
      <c r="G6472" s="6">
        <f t="shared" si="1820"/>
        <v>81071</v>
      </c>
      <c r="H6472" s="6">
        <v>81071</v>
      </c>
      <c r="I6472">
        <v>21</v>
      </c>
      <c r="J6472" s="2">
        <v>34967</v>
      </c>
      <c r="K6472">
        <v>21</v>
      </c>
      <c r="L6472" s="1">
        <v>39998</v>
      </c>
      <c r="M6472">
        <f t="shared" si="1821"/>
        <v>0</v>
      </c>
      <c r="N6472">
        <f t="shared" si="1822"/>
        <v>0</v>
      </c>
      <c r="Q6472">
        <f t="shared" si="1823"/>
        <v>2013</v>
      </c>
      <c r="R6472">
        <f t="shared" si="1824"/>
        <v>7</v>
      </c>
      <c r="S6472">
        <f t="shared" si="1825"/>
        <v>5</v>
      </c>
      <c r="T6472" s="5">
        <f t="shared" si="1826"/>
        <v>39998</v>
      </c>
      <c r="U6472" s="7">
        <f t="shared" si="1827"/>
        <v>2013</v>
      </c>
      <c r="V6472" s="7">
        <f t="shared" si="1828"/>
        <v>7</v>
      </c>
      <c r="W6472" s="7">
        <f t="shared" si="1829"/>
        <v>5</v>
      </c>
      <c r="X6472" s="7" t="str">
        <f t="shared" si="1830"/>
        <v>13</v>
      </c>
      <c r="Y6472" t="str">
        <f t="shared" si="1831"/>
        <v>Stuck in Love</v>
      </c>
      <c r="Z6472" t="str">
        <f t="shared" si="1832"/>
        <v>Stuck in Love</v>
      </c>
      <c r="AA6472" t="str">
        <f t="shared" si="1833"/>
        <v>stuckin13love</v>
      </c>
      <c r="AB6472" t="s">
        <v>971</v>
      </c>
      <c r="AC6472">
        <f t="shared" si="1834"/>
        <v>1</v>
      </c>
      <c r="AD6472" t="str">
        <f t="shared" si="1835"/>
        <v>stuckin12love</v>
      </c>
    </row>
    <row r="6473" spans="1:30">
      <c r="A6473">
        <v>13934</v>
      </c>
      <c r="B6473">
        <f t="shared" si="1818"/>
        <v>0</v>
      </c>
      <c r="C6473" s="8" t="s">
        <v>6441</v>
      </c>
      <c r="D6473" t="s">
        <v>14400</v>
      </c>
      <c r="E6473" s="2">
        <v>33832741</v>
      </c>
      <c r="F6473">
        <f t="shared" si="1819"/>
        <v>0</v>
      </c>
      <c r="G6473" s="6">
        <f t="shared" si="1820"/>
        <v>33832741</v>
      </c>
      <c r="H6473" s="6">
        <v>33832741</v>
      </c>
      <c r="I6473" s="3">
        <v>3007</v>
      </c>
      <c r="J6473" s="2">
        <v>9411055</v>
      </c>
      <c r="K6473" s="3">
        <v>3003</v>
      </c>
      <c r="L6473" s="1">
        <v>36505</v>
      </c>
      <c r="M6473">
        <f t="shared" si="1821"/>
        <v>0</v>
      </c>
      <c r="N6473">
        <f t="shared" si="1822"/>
        <v>0</v>
      </c>
      <c r="Q6473">
        <f t="shared" si="1823"/>
        <v>2003</v>
      </c>
      <c r="R6473">
        <f t="shared" si="1824"/>
        <v>12</v>
      </c>
      <c r="S6473">
        <f t="shared" si="1825"/>
        <v>12</v>
      </c>
      <c r="T6473" s="5">
        <f t="shared" si="1826"/>
        <v>36505</v>
      </c>
      <c r="U6473" s="7">
        <f t="shared" si="1827"/>
        <v>2003</v>
      </c>
      <c r="V6473" s="7">
        <f t="shared" si="1828"/>
        <v>12</v>
      </c>
      <c r="W6473" s="7">
        <f t="shared" si="1829"/>
        <v>12</v>
      </c>
      <c r="X6473" s="7" t="str">
        <f t="shared" si="1830"/>
        <v>03</v>
      </c>
      <c r="Y6473" t="str">
        <f t="shared" si="1831"/>
        <v>Stuck on You</v>
      </c>
      <c r="Z6473" t="str">
        <f t="shared" si="1832"/>
        <v>Stuck on You</v>
      </c>
      <c r="AA6473" t="str">
        <f t="shared" si="1833"/>
        <v>stuckon03nyou</v>
      </c>
      <c r="AC6473">
        <f t="shared" si="1834"/>
        <v>0</v>
      </c>
      <c r="AD6473" t="str">
        <f t="shared" si="1835"/>
        <v>stuckon03nyou</v>
      </c>
    </row>
    <row r="6474" spans="1:30">
      <c r="A6474">
        <v>13936</v>
      </c>
      <c r="B6474">
        <f t="shared" si="1818"/>
        <v>0</v>
      </c>
      <c r="C6474" s="8" t="s">
        <v>6442</v>
      </c>
      <c r="D6474" t="s">
        <v>14314</v>
      </c>
      <c r="E6474" s="2">
        <v>670086</v>
      </c>
      <c r="F6474">
        <f t="shared" si="1819"/>
        <v>0</v>
      </c>
      <c r="G6474" s="6">
        <f t="shared" si="1820"/>
        <v>670086</v>
      </c>
      <c r="H6474" s="6">
        <v>670086</v>
      </c>
      <c r="I6474">
        <v>106</v>
      </c>
      <c r="J6474" s="2">
        <v>326508</v>
      </c>
      <c r="K6474">
        <v>106</v>
      </c>
      <c r="L6474" s="1">
        <v>39739</v>
      </c>
      <c r="M6474">
        <f t="shared" si="1821"/>
        <v>0</v>
      </c>
      <c r="N6474">
        <f t="shared" si="1822"/>
        <v>0</v>
      </c>
      <c r="Q6474">
        <f t="shared" si="1823"/>
        <v>2012</v>
      </c>
      <c r="R6474">
        <f t="shared" si="1824"/>
        <v>10</v>
      </c>
      <c r="S6474">
        <f t="shared" si="1825"/>
        <v>19</v>
      </c>
      <c r="T6474" s="5">
        <f t="shared" si="1826"/>
        <v>39739</v>
      </c>
      <c r="U6474" s="7">
        <f t="shared" si="1827"/>
        <v>2012</v>
      </c>
      <c r="V6474" s="7">
        <f t="shared" si="1828"/>
        <v>10</v>
      </c>
      <c r="W6474" s="7">
        <f t="shared" si="1829"/>
        <v>19</v>
      </c>
      <c r="X6474" s="7" t="str">
        <f t="shared" si="1830"/>
        <v>12</v>
      </c>
      <c r="Y6474" t="str">
        <f t="shared" si="1831"/>
        <v>Student of the Year</v>
      </c>
      <c r="Z6474" t="str">
        <f t="shared" si="1832"/>
        <v>Student of the Year</v>
      </c>
      <c r="AA6474" t="str">
        <f t="shared" si="1833"/>
        <v>student12year</v>
      </c>
      <c r="AC6474">
        <f t="shared" si="1834"/>
        <v>0</v>
      </c>
      <c r="AD6474" t="str">
        <f t="shared" si="1835"/>
        <v>student12year</v>
      </c>
    </row>
    <row r="6475" spans="1:30">
      <c r="A6475">
        <v>13939</v>
      </c>
      <c r="B6475">
        <f t="shared" si="1818"/>
        <v>0</v>
      </c>
      <c r="C6475" s="8" t="s">
        <v>6443</v>
      </c>
      <c r="D6475" t="s">
        <v>13942</v>
      </c>
      <c r="E6475" s="2">
        <v>467602</v>
      </c>
      <c r="F6475">
        <f t="shared" si="1819"/>
        <v>0</v>
      </c>
      <c r="G6475" s="6">
        <f t="shared" si="1820"/>
        <v>467602</v>
      </c>
      <c r="H6475" s="6">
        <v>467602</v>
      </c>
      <c r="I6475">
        <v>28</v>
      </c>
      <c r="J6475" s="2">
        <v>41832</v>
      </c>
      <c r="K6475">
        <v>4</v>
      </c>
      <c r="L6475" s="1">
        <v>39235</v>
      </c>
      <c r="M6475">
        <f t="shared" si="1821"/>
        <v>0</v>
      </c>
      <c r="N6475">
        <f t="shared" si="1822"/>
        <v>0</v>
      </c>
      <c r="Q6475">
        <f t="shared" si="1823"/>
        <v>2011</v>
      </c>
      <c r="R6475">
        <f t="shared" si="1824"/>
        <v>6</v>
      </c>
      <c r="S6475">
        <f t="shared" si="1825"/>
        <v>3</v>
      </c>
      <c r="T6475" s="5">
        <f t="shared" si="1826"/>
        <v>39235</v>
      </c>
      <c r="U6475" s="7">
        <f t="shared" si="1827"/>
        <v>2011</v>
      </c>
      <c r="V6475" s="7">
        <f t="shared" si="1828"/>
        <v>6</v>
      </c>
      <c r="W6475" s="7">
        <f t="shared" si="1829"/>
        <v>3</v>
      </c>
      <c r="X6475" s="7" t="str">
        <f t="shared" si="1830"/>
        <v>11</v>
      </c>
      <c r="Y6475" t="str">
        <f t="shared" si="1831"/>
        <v>Submarine</v>
      </c>
      <c r="Z6475" t="str">
        <f t="shared" si="1832"/>
        <v>Submarine</v>
      </c>
      <c r="AA6475" t="str">
        <f t="shared" si="1833"/>
        <v>submari11rine</v>
      </c>
      <c r="AB6475" t="s">
        <v>1782</v>
      </c>
      <c r="AC6475">
        <f t="shared" si="1834"/>
        <v>1</v>
      </c>
      <c r="AD6475" t="str">
        <f t="shared" si="1835"/>
        <v>submari10rine</v>
      </c>
    </row>
    <row r="6476" spans="1:30">
      <c r="A6476">
        <v>13946</v>
      </c>
      <c r="B6476">
        <f t="shared" si="1818"/>
        <v>0</v>
      </c>
      <c r="C6476" s="8" t="s">
        <v>6624</v>
      </c>
      <c r="D6476" t="s">
        <v>14503</v>
      </c>
      <c r="E6476" s="2">
        <v>92569</v>
      </c>
      <c r="F6476">
        <f t="shared" si="1819"/>
        <v>0</v>
      </c>
      <c r="G6476" s="6">
        <f t="shared" si="1820"/>
        <v>92569</v>
      </c>
      <c r="H6476" s="6">
        <v>92569</v>
      </c>
      <c r="I6476">
        <v>19</v>
      </c>
      <c r="J6476" s="2">
        <v>52466</v>
      </c>
      <c r="K6476">
        <v>16</v>
      </c>
      <c r="L6476" s="1">
        <v>35147</v>
      </c>
      <c r="M6476">
        <f t="shared" si="1821"/>
        <v>0</v>
      </c>
      <c r="N6476">
        <f t="shared" si="1822"/>
        <v>0</v>
      </c>
      <c r="Q6476">
        <f t="shared" si="1823"/>
        <v>2000</v>
      </c>
      <c r="R6476">
        <f t="shared" si="1824"/>
        <v>3</v>
      </c>
      <c r="S6476">
        <f t="shared" si="1825"/>
        <v>24</v>
      </c>
      <c r="T6476" s="5">
        <f t="shared" si="1826"/>
        <v>35147</v>
      </c>
      <c r="U6476" s="7">
        <f t="shared" si="1827"/>
        <v>2000</v>
      </c>
      <c r="V6476" s="7">
        <f t="shared" si="1828"/>
        <v>3</v>
      </c>
      <c r="W6476" s="7">
        <f t="shared" si="1829"/>
        <v>24</v>
      </c>
      <c r="X6476" s="7" t="str">
        <f t="shared" si="1830"/>
        <v>00</v>
      </c>
      <c r="Y6476" t="str">
        <f t="shared" si="1831"/>
        <v>Such a Long Journey</v>
      </c>
      <c r="Z6476" t="str">
        <f t="shared" si="1832"/>
        <v>Such a Long Journey</v>
      </c>
      <c r="AA6476" t="str">
        <f t="shared" si="1833"/>
        <v>suchalo00rney</v>
      </c>
      <c r="AB6476" t="s">
        <v>14603</v>
      </c>
      <c r="AC6476">
        <f t="shared" si="1834"/>
        <v>1</v>
      </c>
      <c r="AD6476" t="str">
        <f t="shared" si="1835"/>
        <v>suchalo98rney</v>
      </c>
    </row>
    <row r="6477" spans="1:30">
      <c r="A6477">
        <v>13947</v>
      </c>
      <c r="B6477">
        <f t="shared" si="1818"/>
        <v>0</v>
      </c>
      <c r="C6477" s="8" t="s">
        <v>6625</v>
      </c>
      <c r="D6477" t="s">
        <v>14317</v>
      </c>
      <c r="E6477" s="2">
        <v>36392502</v>
      </c>
      <c r="F6477">
        <f t="shared" si="1819"/>
        <v>0</v>
      </c>
      <c r="G6477" s="6">
        <f t="shared" si="1820"/>
        <v>36392502</v>
      </c>
      <c r="H6477" s="6">
        <v>36392502</v>
      </c>
      <c r="I6477" s="3">
        <v>3033</v>
      </c>
      <c r="J6477" s="2">
        <v>19058199</v>
      </c>
      <c r="K6477" s="3">
        <v>3033</v>
      </c>
      <c r="L6477" s="1">
        <v>39165</v>
      </c>
      <c r="M6477">
        <f t="shared" si="1821"/>
        <v>0</v>
      </c>
      <c r="N6477">
        <f t="shared" si="1822"/>
        <v>0</v>
      </c>
      <c r="Q6477">
        <f t="shared" si="1823"/>
        <v>2011</v>
      </c>
      <c r="R6477">
        <f t="shared" si="1824"/>
        <v>3</v>
      </c>
      <c r="S6477">
        <f t="shared" si="1825"/>
        <v>25</v>
      </c>
      <c r="T6477" s="5">
        <f t="shared" si="1826"/>
        <v>39165</v>
      </c>
      <c r="U6477" s="7">
        <f t="shared" si="1827"/>
        <v>2011</v>
      </c>
      <c r="V6477" s="7">
        <f t="shared" si="1828"/>
        <v>3</v>
      </c>
      <c r="W6477" s="7">
        <f t="shared" si="1829"/>
        <v>25</v>
      </c>
      <c r="X6477" s="7" t="str">
        <f t="shared" si="1830"/>
        <v>11</v>
      </c>
      <c r="Y6477" t="str">
        <f t="shared" si="1831"/>
        <v>Sucker Punch</v>
      </c>
      <c r="Z6477" t="str">
        <f t="shared" si="1832"/>
        <v>Sucker Punch</v>
      </c>
      <c r="AA6477" t="str">
        <f t="shared" si="1833"/>
        <v>suckerp11unch</v>
      </c>
      <c r="AC6477">
        <f t="shared" si="1834"/>
        <v>0</v>
      </c>
      <c r="AD6477" t="str">
        <f t="shared" si="1835"/>
        <v>suckerp11unch</v>
      </c>
    </row>
    <row r="6478" spans="1:30">
      <c r="A6478">
        <v>13950</v>
      </c>
      <c r="B6478">
        <f t="shared" si="1818"/>
        <v>0</v>
      </c>
      <c r="C6478" s="8" t="s">
        <v>6444</v>
      </c>
      <c r="D6478" t="s">
        <v>13999</v>
      </c>
      <c r="E6478" s="2">
        <v>44806</v>
      </c>
      <c r="F6478">
        <f t="shared" si="1819"/>
        <v>0</v>
      </c>
      <c r="G6478" s="6">
        <f t="shared" si="1820"/>
        <v>44806</v>
      </c>
      <c r="H6478" s="6">
        <v>44806</v>
      </c>
      <c r="I6478">
        <v>3</v>
      </c>
      <c r="J6478" s="2">
        <v>5406</v>
      </c>
      <c r="K6478">
        <v>1</v>
      </c>
      <c r="L6478" s="1">
        <v>36398</v>
      </c>
      <c r="M6478">
        <f t="shared" si="1821"/>
        <v>0</v>
      </c>
      <c r="N6478">
        <f t="shared" si="1822"/>
        <v>0</v>
      </c>
      <c r="Q6478">
        <f t="shared" si="1823"/>
        <v>2003</v>
      </c>
      <c r="R6478">
        <f t="shared" si="1824"/>
        <v>8</v>
      </c>
      <c r="S6478">
        <f t="shared" si="1825"/>
        <v>27</v>
      </c>
      <c r="T6478" s="5">
        <f t="shared" si="1826"/>
        <v>36398</v>
      </c>
      <c r="U6478" s="7">
        <f t="shared" si="1827"/>
        <v>2003</v>
      </c>
      <c r="V6478" s="7">
        <f t="shared" si="1828"/>
        <v>8</v>
      </c>
      <c r="W6478" s="7">
        <f t="shared" si="1829"/>
        <v>27</v>
      </c>
      <c r="X6478" s="7" t="str">
        <f t="shared" si="1830"/>
        <v>03</v>
      </c>
      <c r="Y6478" t="str">
        <f t="shared" si="1831"/>
        <v>Suddenly</v>
      </c>
      <c r="Z6478" t="str">
        <f t="shared" si="1832"/>
        <v>Suddenly</v>
      </c>
      <c r="AA6478" t="str">
        <f t="shared" si="1833"/>
        <v>suddenl03enly</v>
      </c>
      <c r="AB6478" t="s">
        <v>3804</v>
      </c>
      <c r="AC6478">
        <f t="shared" si="1834"/>
        <v>1</v>
      </c>
      <c r="AD6478" t="str">
        <f t="shared" si="1835"/>
        <v>tandere02ente</v>
      </c>
    </row>
    <row r="6479" spans="1:30">
      <c r="A6479">
        <v>13952</v>
      </c>
      <c r="B6479">
        <f t="shared" si="1818"/>
        <v>0</v>
      </c>
      <c r="C6479" s="8" t="s">
        <v>6445</v>
      </c>
      <c r="D6479" t="s">
        <v>9091</v>
      </c>
      <c r="E6479" s="2">
        <v>5729</v>
      </c>
      <c r="F6479">
        <f t="shared" si="1819"/>
        <v>0</v>
      </c>
      <c r="G6479" s="6">
        <f t="shared" si="1820"/>
        <v>5729</v>
      </c>
      <c r="H6479" s="6">
        <v>5729</v>
      </c>
      <c r="I6479">
        <v>8</v>
      </c>
      <c r="J6479" s="2">
        <v>4181</v>
      </c>
      <c r="K6479">
        <v>8</v>
      </c>
      <c r="L6479" s="1">
        <v>37163</v>
      </c>
      <c r="M6479">
        <f t="shared" si="1821"/>
        <v>0</v>
      </c>
      <c r="N6479">
        <f t="shared" si="1822"/>
        <v>0</v>
      </c>
      <c r="Q6479">
        <f t="shared" si="1823"/>
        <v>2005</v>
      </c>
      <c r="R6479">
        <f t="shared" si="1824"/>
        <v>9</v>
      </c>
      <c r="S6479">
        <f t="shared" si="1825"/>
        <v>30</v>
      </c>
      <c r="T6479" s="5">
        <f t="shared" si="1826"/>
        <v>37163</v>
      </c>
      <c r="U6479" s="7">
        <f t="shared" si="1827"/>
        <v>2005</v>
      </c>
      <c r="V6479" s="7">
        <f t="shared" si="1828"/>
        <v>9</v>
      </c>
      <c r="W6479" s="7">
        <f t="shared" si="1829"/>
        <v>30</v>
      </c>
      <c r="X6479" s="7" t="str">
        <f t="shared" si="1830"/>
        <v>05</v>
      </c>
      <c r="Y6479" t="str">
        <f t="shared" si="1831"/>
        <v>Sueno</v>
      </c>
      <c r="Z6479" t="str">
        <f t="shared" si="1832"/>
        <v>Sueno</v>
      </c>
      <c r="AA6479" t="str">
        <f t="shared" si="1833"/>
        <v>sueno05ueno</v>
      </c>
      <c r="AB6479" s="11"/>
      <c r="AC6479">
        <f t="shared" si="1834"/>
        <v>0</v>
      </c>
      <c r="AD6479" t="str">
        <f t="shared" si="1835"/>
        <v>sueno05ueno</v>
      </c>
    </row>
    <row r="6480" spans="1:30">
      <c r="A6480">
        <v>13953</v>
      </c>
      <c r="B6480">
        <f t="shared" si="1818"/>
        <v>0</v>
      </c>
      <c r="C6480" s="8" t="s">
        <v>6256</v>
      </c>
      <c r="D6480" t="s">
        <v>14527</v>
      </c>
      <c r="E6480" s="2">
        <v>4702420</v>
      </c>
      <c r="F6480">
        <f t="shared" si="1819"/>
        <v>0</v>
      </c>
      <c r="G6480" s="6">
        <f t="shared" si="1820"/>
        <v>4702420</v>
      </c>
      <c r="H6480" s="6">
        <v>4702420</v>
      </c>
      <c r="I6480">
        <v>517</v>
      </c>
      <c r="J6480" s="2">
        <v>76244</v>
      </c>
      <c r="K6480">
        <v>4</v>
      </c>
      <c r="L6480" s="1">
        <v>40838</v>
      </c>
      <c r="M6480">
        <f t="shared" si="1821"/>
        <v>0</v>
      </c>
      <c r="N6480">
        <f t="shared" si="1822"/>
        <v>0</v>
      </c>
      <c r="Q6480">
        <f t="shared" si="1823"/>
        <v>2015</v>
      </c>
      <c r="R6480">
        <f t="shared" si="1824"/>
        <v>10</v>
      </c>
      <c r="S6480">
        <f t="shared" si="1825"/>
        <v>23</v>
      </c>
      <c r="T6480" s="5">
        <f t="shared" si="1826"/>
        <v>40838</v>
      </c>
      <c r="U6480" s="7">
        <f t="shared" si="1827"/>
        <v>2015</v>
      </c>
      <c r="V6480" s="7">
        <f t="shared" si="1828"/>
        <v>10</v>
      </c>
      <c r="W6480" s="7">
        <f t="shared" si="1829"/>
        <v>23</v>
      </c>
      <c r="X6480" s="7" t="str">
        <f t="shared" si="1830"/>
        <v>15</v>
      </c>
      <c r="Y6480" t="str">
        <f t="shared" si="1831"/>
        <v>Suffragette</v>
      </c>
      <c r="Z6480" t="str">
        <f t="shared" si="1832"/>
        <v>Suffragette</v>
      </c>
      <c r="AA6480" t="str">
        <f t="shared" si="1833"/>
        <v>suffrag15ette</v>
      </c>
      <c r="AC6480">
        <f t="shared" si="1834"/>
        <v>0</v>
      </c>
      <c r="AD6480" t="str">
        <f t="shared" si="1835"/>
        <v>suffrag15ette</v>
      </c>
    </row>
    <row r="6481" spans="1:30">
      <c r="A6481">
        <v>13954</v>
      </c>
      <c r="B6481">
        <f t="shared" si="1818"/>
        <v>0</v>
      </c>
      <c r="C6481" s="8" t="s">
        <v>6257</v>
      </c>
      <c r="D6481" t="s">
        <v>14183</v>
      </c>
      <c r="E6481" s="2">
        <v>1082124</v>
      </c>
      <c r="F6481">
        <f t="shared" si="1819"/>
        <v>0</v>
      </c>
      <c r="G6481" s="6">
        <f t="shared" si="1820"/>
        <v>1082124</v>
      </c>
      <c r="H6481" s="6">
        <v>1082124</v>
      </c>
      <c r="I6481">
        <v>51</v>
      </c>
      <c r="J6481" s="2">
        <v>60140</v>
      </c>
      <c r="K6481">
        <v>11</v>
      </c>
      <c r="L6481" s="1">
        <v>38444</v>
      </c>
      <c r="M6481">
        <f t="shared" si="1821"/>
        <v>0</v>
      </c>
      <c r="N6481">
        <f t="shared" si="1822"/>
        <v>0</v>
      </c>
      <c r="Q6481">
        <f t="shared" si="1823"/>
        <v>2009</v>
      </c>
      <c r="R6481">
        <f t="shared" si="1824"/>
        <v>4</v>
      </c>
      <c r="S6481">
        <f t="shared" si="1825"/>
        <v>3</v>
      </c>
      <c r="T6481" s="5">
        <f t="shared" si="1826"/>
        <v>38444</v>
      </c>
      <c r="U6481" s="7">
        <f t="shared" si="1827"/>
        <v>2009</v>
      </c>
      <c r="V6481" s="7">
        <f t="shared" si="1828"/>
        <v>4</v>
      </c>
      <c r="W6481" s="7">
        <f t="shared" si="1829"/>
        <v>3</v>
      </c>
      <c r="X6481" s="7" t="str">
        <f t="shared" si="1830"/>
        <v>09</v>
      </c>
      <c r="Y6481" t="str">
        <f t="shared" si="1831"/>
        <v>Sugar</v>
      </c>
      <c r="Z6481" t="str">
        <f t="shared" si="1832"/>
        <v>Sugar</v>
      </c>
      <c r="AA6481" t="str">
        <f t="shared" si="1833"/>
        <v>sugar09ugar</v>
      </c>
      <c r="AB6481" t="s">
        <v>2310</v>
      </c>
      <c r="AC6481">
        <f t="shared" si="1834"/>
        <v>1</v>
      </c>
      <c r="AD6481" t="str">
        <f t="shared" si="1835"/>
        <v>sugari08gari</v>
      </c>
    </row>
    <row r="6482" spans="1:30">
      <c r="A6482">
        <v>13955</v>
      </c>
      <c r="B6482">
        <f t="shared" si="1818"/>
        <v>0</v>
      </c>
      <c r="C6482" s="8" t="s">
        <v>6447</v>
      </c>
      <c r="D6482" t="s">
        <v>14173</v>
      </c>
      <c r="E6482" s="2">
        <v>13305101</v>
      </c>
      <c r="F6482">
        <f t="shared" si="1819"/>
        <v>0</v>
      </c>
      <c r="G6482" s="6">
        <f t="shared" si="1820"/>
        <v>13305101</v>
      </c>
      <c r="H6482" s="6">
        <v>13305101</v>
      </c>
      <c r="I6482" s="3">
        <v>2150</v>
      </c>
      <c r="J6482" s="2">
        <v>5891176</v>
      </c>
      <c r="K6482" s="3">
        <v>2150</v>
      </c>
      <c r="L6482" s="1">
        <v>35455</v>
      </c>
      <c r="M6482">
        <f t="shared" si="1821"/>
        <v>0</v>
      </c>
      <c r="N6482">
        <f t="shared" si="1822"/>
        <v>0</v>
      </c>
      <c r="Q6482">
        <f t="shared" si="1823"/>
        <v>2001</v>
      </c>
      <c r="R6482">
        <f t="shared" si="1824"/>
        <v>1</v>
      </c>
      <c r="S6482">
        <f t="shared" si="1825"/>
        <v>26</v>
      </c>
      <c r="T6482" s="5">
        <f t="shared" si="1826"/>
        <v>35455</v>
      </c>
      <c r="U6482" s="7">
        <f t="shared" si="1827"/>
        <v>2001</v>
      </c>
      <c r="V6482" s="7">
        <f t="shared" si="1828"/>
        <v>1</v>
      </c>
      <c r="W6482" s="7">
        <f t="shared" si="1829"/>
        <v>26</v>
      </c>
      <c r="X6482" s="7" t="str">
        <f t="shared" si="1830"/>
        <v>01</v>
      </c>
      <c r="Y6482" t="str">
        <f t="shared" si="1831"/>
        <v>Sugar &amp; Spice</v>
      </c>
      <c r="Z6482" t="str">
        <f t="shared" si="1832"/>
        <v>Sugar &amp; Spice</v>
      </c>
      <c r="AA6482" t="str">
        <f t="shared" si="1833"/>
        <v>sugar&amp;s01pice</v>
      </c>
      <c r="AC6482">
        <f t="shared" si="1834"/>
        <v>0</v>
      </c>
      <c r="AD6482" t="str">
        <f t="shared" si="1835"/>
        <v>sugar&amp;s01pice</v>
      </c>
    </row>
    <row r="6483" spans="1:30">
      <c r="A6483">
        <v>13960</v>
      </c>
      <c r="B6483">
        <f t="shared" si="1818"/>
        <v>0</v>
      </c>
      <c r="C6483" s="8" t="s">
        <v>6261</v>
      </c>
      <c r="D6483" t="s">
        <v>12919</v>
      </c>
      <c r="E6483" s="2">
        <v>18239</v>
      </c>
      <c r="F6483">
        <f t="shared" si="1819"/>
        <v>0</v>
      </c>
      <c r="G6483" s="6">
        <f t="shared" si="1820"/>
        <v>18239</v>
      </c>
      <c r="H6483" s="6">
        <v>18239</v>
      </c>
      <c r="I6483">
        <v>1</v>
      </c>
      <c r="J6483" s="2">
        <v>10601</v>
      </c>
      <c r="K6483">
        <v>1</v>
      </c>
      <c r="L6483" s="1">
        <v>37492</v>
      </c>
      <c r="M6483">
        <f t="shared" si="1821"/>
        <v>0</v>
      </c>
      <c r="N6483">
        <f t="shared" si="1822"/>
        <v>0</v>
      </c>
      <c r="Q6483">
        <f t="shared" si="1823"/>
        <v>2006</v>
      </c>
      <c r="R6483">
        <f t="shared" si="1824"/>
        <v>8</v>
      </c>
      <c r="S6483">
        <f t="shared" si="1825"/>
        <v>25</v>
      </c>
      <c r="T6483" s="5">
        <f t="shared" si="1826"/>
        <v>37492</v>
      </c>
      <c r="U6483" s="7">
        <f t="shared" si="1827"/>
        <v>2006</v>
      </c>
      <c r="V6483" s="7">
        <f t="shared" si="1828"/>
        <v>8</v>
      </c>
      <c r="W6483" s="7">
        <f t="shared" si="1829"/>
        <v>25</v>
      </c>
      <c r="X6483" s="7" t="str">
        <f t="shared" si="1830"/>
        <v>06</v>
      </c>
      <c r="Y6483" t="str">
        <f t="shared" si="1831"/>
        <v>Suicide Killers</v>
      </c>
      <c r="Z6483" t="str">
        <f t="shared" si="1832"/>
        <v>Suicide Killers</v>
      </c>
      <c r="AA6483" t="str">
        <f t="shared" si="1833"/>
        <v>suicide06lers</v>
      </c>
      <c r="AC6483">
        <f t="shared" si="1834"/>
        <v>0</v>
      </c>
      <c r="AD6483" t="str">
        <f t="shared" si="1835"/>
        <v>suicide06lers</v>
      </c>
    </row>
    <row r="6484" spans="1:30">
      <c r="A6484">
        <v>13964</v>
      </c>
      <c r="B6484">
        <f t="shared" si="1818"/>
        <v>0</v>
      </c>
      <c r="C6484" s="8" t="s">
        <v>6452</v>
      </c>
      <c r="D6484" t="s">
        <v>11493</v>
      </c>
      <c r="F6484">
        <f t="shared" si="1819"/>
        <v>0</v>
      </c>
      <c r="G6484" s="6" t="str">
        <f t="shared" si="1820"/>
        <v/>
      </c>
      <c r="H6484" s="6" t="s">
        <v>217</v>
      </c>
      <c r="I6484">
        <v>14</v>
      </c>
      <c r="K6484">
        <v>14</v>
      </c>
      <c r="L6484" s="1">
        <v>39319</v>
      </c>
      <c r="M6484">
        <f t="shared" si="1821"/>
        <v>0</v>
      </c>
      <c r="N6484">
        <f t="shared" si="1822"/>
        <v>0</v>
      </c>
      <c r="Q6484">
        <f t="shared" si="1823"/>
        <v>2011</v>
      </c>
      <c r="R6484">
        <f t="shared" si="1824"/>
        <v>8</v>
      </c>
      <c r="S6484">
        <f t="shared" si="1825"/>
        <v>26</v>
      </c>
      <c r="T6484" s="5">
        <f t="shared" si="1826"/>
        <v>39319</v>
      </c>
      <c r="U6484" s="7">
        <f t="shared" si="1827"/>
        <v>2011</v>
      </c>
      <c r="V6484" s="7">
        <f t="shared" si="1828"/>
        <v>8</v>
      </c>
      <c r="W6484" s="7">
        <f t="shared" si="1829"/>
        <v>26</v>
      </c>
      <c r="X6484" s="7" t="str">
        <f t="shared" si="1830"/>
        <v>11</v>
      </c>
      <c r="Y6484" t="str">
        <f t="shared" si="1831"/>
        <v>Suing the Devil</v>
      </c>
      <c r="Z6484" t="str">
        <f t="shared" si="1832"/>
        <v>Suing the Devil</v>
      </c>
      <c r="AA6484" t="str">
        <f t="shared" si="1833"/>
        <v>suingth11evil</v>
      </c>
      <c r="AC6484">
        <f t="shared" si="1834"/>
        <v>0</v>
      </c>
      <c r="AD6484" t="str">
        <f t="shared" si="1835"/>
        <v>suingth11evil</v>
      </c>
    </row>
    <row r="6485" spans="1:30">
      <c r="A6485">
        <v>13967</v>
      </c>
      <c r="B6485">
        <f t="shared" si="1818"/>
        <v>0</v>
      </c>
      <c r="C6485" s="8" t="s">
        <v>6267</v>
      </c>
      <c r="D6485" t="s">
        <v>13289</v>
      </c>
      <c r="E6485" s="2">
        <v>79470</v>
      </c>
      <c r="F6485">
        <f t="shared" si="1819"/>
        <v>0</v>
      </c>
      <c r="G6485" s="6">
        <f t="shared" si="1820"/>
        <v>79470</v>
      </c>
      <c r="H6485" s="6">
        <v>79470</v>
      </c>
      <c r="I6485">
        <v>26</v>
      </c>
      <c r="J6485" s="2">
        <v>23366</v>
      </c>
      <c r="K6485">
        <v>26</v>
      </c>
      <c r="L6485" s="1">
        <v>37289</v>
      </c>
      <c r="M6485">
        <f t="shared" si="1821"/>
        <v>0</v>
      </c>
      <c r="N6485">
        <f t="shared" si="1822"/>
        <v>0</v>
      </c>
      <c r="Q6485">
        <f t="shared" si="1823"/>
        <v>2006</v>
      </c>
      <c r="R6485">
        <f t="shared" si="1824"/>
        <v>2</v>
      </c>
      <c r="S6485">
        <f t="shared" si="1825"/>
        <v>3</v>
      </c>
      <c r="T6485" s="5">
        <f t="shared" si="1826"/>
        <v>37289</v>
      </c>
      <c r="U6485" s="7">
        <f t="shared" si="1827"/>
        <v>2006</v>
      </c>
      <c r="V6485" s="7">
        <f t="shared" si="1828"/>
        <v>2</v>
      </c>
      <c r="W6485" s="7">
        <f t="shared" si="1829"/>
        <v>3</v>
      </c>
      <c r="X6485" s="7" t="str">
        <f t="shared" si="1830"/>
        <v>06</v>
      </c>
      <c r="Y6485" t="str">
        <f t="shared" si="1831"/>
        <v>Suits on the Loose</v>
      </c>
      <c r="Z6485" t="str">
        <f t="shared" si="1832"/>
        <v>Suits on the Loose</v>
      </c>
      <c r="AA6485" t="str">
        <f t="shared" si="1833"/>
        <v>suitson06oose</v>
      </c>
      <c r="AB6485" t="s">
        <v>3022</v>
      </c>
      <c r="AC6485">
        <f t="shared" si="1834"/>
        <v>1</v>
      </c>
      <c r="AD6485" t="str">
        <f t="shared" si="1835"/>
        <v>suitson05oose</v>
      </c>
    </row>
    <row r="6486" spans="1:30">
      <c r="A6486">
        <v>13968</v>
      </c>
      <c r="B6486">
        <f t="shared" si="1818"/>
        <v>0</v>
      </c>
      <c r="C6486" s="8" t="s">
        <v>6455</v>
      </c>
      <c r="D6486" t="s">
        <v>13810</v>
      </c>
      <c r="E6486" s="2">
        <v>50659</v>
      </c>
      <c r="F6486">
        <f t="shared" si="1819"/>
        <v>0</v>
      </c>
      <c r="G6486" s="6">
        <f t="shared" si="1820"/>
        <v>50659</v>
      </c>
      <c r="H6486" s="6">
        <v>50659</v>
      </c>
      <c r="I6486">
        <v>4</v>
      </c>
      <c r="J6486" s="2">
        <v>9856</v>
      </c>
      <c r="K6486">
        <v>1</v>
      </c>
      <c r="L6486" s="1">
        <v>38227</v>
      </c>
      <c r="M6486">
        <f t="shared" si="1821"/>
        <v>0</v>
      </c>
      <c r="N6486">
        <f t="shared" si="1822"/>
        <v>0</v>
      </c>
      <c r="Q6486">
        <f t="shared" si="1823"/>
        <v>2008</v>
      </c>
      <c r="R6486">
        <f t="shared" si="1824"/>
        <v>8</v>
      </c>
      <c r="S6486">
        <f t="shared" si="1825"/>
        <v>29</v>
      </c>
      <c r="T6486" s="5">
        <f t="shared" si="1826"/>
        <v>38227</v>
      </c>
      <c r="U6486" s="7">
        <f t="shared" si="1827"/>
        <v>2008</v>
      </c>
      <c r="V6486" s="7">
        <f t="shared" si="1828"/>
        <v>8</v>
      </c>
      <c r="W6486" s="7">
        <f t="shared" si="1829"/>
        <v>29</v>
      </c>
      <c r="X6486" s="7" t="str">
        <f t="shared" si="1830"/>
        <v>08</v>
      </c>
      <c r="Y6486" t="str">
        <f t="shared" si="1831"/>
        <v>Sukiyaki Western Django</v>
      </c>
      <c r="Z6486" t="str">
        <f t="shared" si="1832"/>
        <v>Sukiyaki Western Django</v>
      </c>
      <c r="AA6486" t="str">
        <f t="shared" si="1833"/>
        <v>sukiyak08ango</v>
      </c>
      <c r="AB6486" t="s">
        <v>2547</v>
      </c>
      <c r="AC6486">
        <f t="shared" si="1834"/>
        <v>1</v>
      </c>
      <c r="AD6486" t="str">
        <f t="shared" si="1835"/>
        <v>sukiyak07ango</v>
      </c>
    </row>
    <row r="6487" spans="1:30">
      <c r="A6487">
        <v>13969</v>
      </c>
      <c r="B6487">
        <f t="shared" si="1818"/>
        <v>0</v>
      </c>
      <c r="C6487" s="8" t="s">
        <v>4492</v>
      </c>
      <c r="D6487" t="s">
        <v>12746</v>
      </c>
      <c r="E6487" s="2">
        <v>300454</v>
      </c>
      <c r="F6487">
        <f t="shared" si="1819"/>
        <v>0</v>
      </c>
      <c r="G6487" s="6">
        <f t="shared" si="1820"/>
        <v>300454</v>
      </c>
      <c r="H6487" s="6">
        <v>300454</v>
      </c>
      <c r="I6487">
        <v>8</v>
      </c>
      <c r="J6487" s="2">
        <v>31626</v>
      </c>
      <c r="K6487">
        <v>3</v>
      </c>
      <c r="L6487" s="1">
        <v>37471</v>
      </c>
      <c r="M6487">
        <f t="shared" si="1821"/>
        <v>0</v>
      </c>
      <c r="N6487">
        <f t="shared" si="1822"/>
        <v>0</v>
      </c>
      <c r="Q6487">
        <f t="shared" si="1823"/>
        <v>2006</v>
      </c>
      <c r="R6487">
        <f t="shared" si="1824"/>
        <v>8</v>
      </c>
      <c r="S6487">
        <f t="shared" si="1825"/>
        <v>4</v>
      </c>
      <c r="T6487" s="5">
        <f t="shared" si="1826"/>
        <v>37471</v>
      </c>
      <c r="U6487" s="7">
        <f t="shared" si="1827"/>
        <v>2006</v>
      </c>
      <c r="V6487" s="7">
        <f t="shared" si="1828"/>
        <v>8</v>
      </c>
      <c r="W6487" s="7">
        <f t="shared" si="1829"/>
        <v>4</v>
      </c>
      <c r="X6487" s="7" t="str">
        <f t="shared" si="1830"/>
        <v>06</v>
      </c>
      <c r="Y6487" t="str">
        <f t="shared" si="1831"/>
        <v>Sukob [The Wedding Curse]</v>
      </c>
      <c r="Z6487" t="str">
        <f t="shared" si="1832"/>
        <v>Sukob [The Wedding Curse]</v>
      </c>
      <c r="AA6487" t="str">
        <f t="shared" si="1833"/>
        <v>sukob[t06rse]</v>
      </c>
      <c r="AB6487" t="s">
        <v>3023</v>
      </c>
      <c r="AC6487">
        <f t="shared" si="1834"/>
        <v>1</v>
      </c>
      <c r="AD6487" t="str">
        <f t="shared" si="1835"/>
        <v>sukob06ukob</v>
      </c>
    </row>
    <row r="6488" spans="1:30">
      <c r="A6488">
        <v>13974</v>
      </c>
      <c r="B6488">
        <f t="shared" si="1818"/>
        <v>0</v>
      </c>
      <c r="C6488" s="8" t="s">
        <v>6457</v>
      </c>
      <c r="D6488" t="s">
        <v>14288</v>
      </c>
      <c r="E6488" s="2">
        <v>20474</v>
      </c>
      <c r="F6488">
        <f t="shared" si="1819"/>
        <v>0</v>
      </c>
      <c r="G6488" s="6">
        <f t="shared" si="1820"/>
        <v>20474</v>
      </c>
      <c r="H6488" s="6">
        <v>20474</v>
      </c>
      <c r="I6488">
        <v>2</v>
      </c>
      <c r="J6488" s="2">
        <v>3856</v>
      </c>
      <c r="K6488">
        <v>1</v>
      </c>
      <c r="L6488" s="1">
        <v>37833</v>
      </c>
      <c r="M6488">
        <f t="shared" si="1821"/>
        <v>0</v>
      </c>
      <c r="N6488">
        <f t="shared" si="1822"/>
        <v>0</v>
      </c>
      <c r="Q6488">
        <f t="shared" si="1823"/>
        <v>2007</v>
      </c>
      <c r="R6488">
        <f t="shared" si="1824"/>
        <v>8</v>
      </c>
      <c r="S6488">
        <f t="shared" si="1825"/>
        <v>1</v>
      </c>
      <c r="T6488" s="5">
        <f t="shared" si="1826"/>
        <v>37833</v>
      </c>
      <c r="U6488" s="7">
        <f t="shared" si="1827"/>
        <v>2007</v>
      </c>
      <c r="V6488" s="7">
        <f t="shared" si="1828"/>
        <v>8</v>
      </c>
      <c r="W6488" s="7">
        <f t="shared" si="1829"/>
        <v>1</v>
      </c>
      <c r="X6488" s="7" t="str">
        <f t="shared" si="1830"/>
        <v>07</v>
      </c>
      <c r="Y6488" t="str">
        <f t="shared" si="1831"/>
        <v>Summer '04</v>
      </c>
      <c r="Z6488" t="str">
        <f t="shared" si="1832"/>
        <v>Summer '04</v>
      </c>
      <c r="AA6488" t="str">
        <f t="shared" si="1833"/>
        <v>summer'07r'04</v>
      </c>
      <c r="AB6488" t="s">
        <v>2883</v>
      </c>
      <c r="AC6488">
        <f t="shared" si="1834"/>
        <v>1</v>
      </c>
      <c r="AD6488" t="str">
        <f t="shared" si="1835"/>
        <v>sommer'06r'04</v>
      </c>
    </row>
    <row r="6489" spans="1:30">
      <c r="A6489">
        <v>13976</v>
      </c>
      <c r="B6489">
        <f t="shared" si="1818"/>
        <v>0</v>
      </c>
      <c r="C6489" s="8" t="s">
        <v>6274</v>
      </c>
      <c r="D6489" t="s">
        <v>14317</v>
      </c>
      <c r="E6489" s="2">
        <v>19753553</v>
      </c>
      <c r="F6489">
        <f t="shared" si="1819"/>
        <v>0</v>
      </c>
      <c r="G6489" s="6">
        <f t="shared" si="1820"/>
        <v>19753553</v>
      </c>
      <c r="H6489" s="6">
        <v>19753553</v>
      </c>
      <c r="I6489" s="3">
        <v>2335</v>
      </c>
      <c r="J6489" s="2">
        <v>7018593</v>
      </c>
      <c r="K6489" s="3">
        <v>2335</v>
      </c>
      <c r="L6489" s="1">
        <v>35665</v>
      </c>
      <c r="M6489">
        <f t="shared" si="1821"/>
        <v>0</v>
      </c>
      <c r="N6489">
        <f t="shared" si="1822"/>
        <v>0</v>
      </c>
      <c r="Q6489">
        <f t="shared" si="1823"/>
        <v>2001</v>
      </c>
      <c r="R6489">
        <f t="shared" si="1824"/>
        <v>8</v>
      </c>
      <c r="S6489">
        <f t="shared" si="1825"/>
        <v>24</v>
      </c>
      <c r="T6489" s="5">
        <f t="shared" si="1826"/>
        <v>35665</v>
      </c>
      <c r="U6489" s="7">
        <f t="shared" si="1827"/>
        <v>2001</v>
      </c>
      <c r="V6489" s="7">
        <f t="shared" si="1828"/>
        <v>8</v>
      </c>
      <c r="W6489" s="7">
        <f t="shared" si="1829"/>
        <v>24</v>
      </c>
      <c r="X6489" s="7" t="str">
        <f t="shared" si="1830"/>
        <v>01</v>
      </c>
      <c r="Y6489" t="str">
        <f t="shared" si="1831"/>
        <v>Summer Catch</v>
      </c>
      <c r="Z6489" t="str">
        <f t="shared" si="1832"/>
        <v>Summer Catch</v>
      </c>
      <c r="AA6489" t="str">
        <f t="shared" si="1833"/>
        <v>summerc01atch</v>
      </c>
      <c r="AC6489">
        <f t="shared" si="1834"/>
        <v>0</v>
      </c>
      <c r="AD6489" t="str">
        <f t="shared" si="1835"/>
        <v>summerc01atch</v>
      </c>
    </row>
    <row r="6490" spans="1:30">
      <c r="A6490">
        <v>13978</v>
      </c>
      <c r="B6490">
        <f t="shared" si="1818"/>
        <v>0</v>
      </c>
      <c r="C6490" s="8" t="s">
        <v>6275</v>
      </c>
      <c r="D6490" t="s">
        <v>14304</v>
      </c>
      <c r="E6490" s="2">
        <v>1657001</v>
      </c>
      <c r="F6490">
        <f t="shared" si="1819"/>
        <v>0</v>
      </c>
      <c r="G6490" s="6">
        <f t="shared" si="1820"/>
        <v>1657001</v>
      </c>
      <c r="H6490" s="6">
        <v>1657001</v>
      </c>
      <c r="I6490">
        <v>50</v>
      </c>
      <c r="J6490" s="2">
        <v>49484</v>
      </c>
      <c r="K6490">
        <v>2</v>
      </c>
      <c r="L6490" s="1">
        <v>38486</v>
      </c>
      <c r="M6490">
        <f t="shared" si="1821"/>
        <v>0</v>
      </c>
      <c r="N6490">
        <f t="shared" si="1822"/>
        <v>0</v>
      </c>
      <c r="Q6490">
        <f t="shared" si="1823"/>
        <v>2009</v>
      </c>
      <c r="R6490">
        <f t="shared" si="1824"/>
        <v>5</v>
      </c>
      <c r="S6490">
        <f t="shared" si="1825"/>
        <v>15</v>
      </c>
      <c r="T6490" s="5">
        <f t="shared" si="1826"/>
        <v>38486</v>
      </c>
      <c r="U6490" s="7">
        <f t="shared" si="1827"/>
        <v>2009</v>
      </c>
      <c r="V6490" s="7">
        <f t="shared" si="1828"/>
        <v>5</v>
      </c>
      <c r="W6490" s="7">
        <f t="shared" si="1829"/>
        <v>15</v>
      </c>
      <c r="X6490" s="7" t="str">
        <f t="shared" si="1830"/>
        <v>09</v>
      </c>
      <c r="Y6490" t="str">
        <f t="shared" si="1831"/>
        <v>Summer Hours</v>
      </c>
      <c r="Z6490" t="str">
        <f t="shared" si="1832"/>
        <v>Summer Hours</v>
      </c>
      <c r="AA6490" t="str">
        <f t="shared" si="1833"/>
        <v>summerh09ours</v>
      </c>
      <c r="AB6490" t="s">
        <v>2311</v>
      </c>
      <c r="AC6490">
        <f t="shared" si="1834"/>
        <v>1</v>
      </c>
      <c r="AD6490" t="str">
        <f t="shared" si="1835"/>
        <v>l'heure08ete</v>
      </c>
    </row>
    <row r="6491" spans="1:30">
      <c r="A6491">
        <v>13980</v>
      </c>
      <c r="B6491">
        <f t="shared" si="1818"/>
        <v>0</v>
      </c>
      <c r="C6491" s="8" t="s">
        <v>6276</v>
      </c>
      <c r="D6491" t="s">
        <v>6277</v>
      </c>
      <c r="E6491" s="2">
        <v>8340</v>
      </c>
      <c r="F6491">
        <f t="shared" si="1819"/>
        <v>0</v>
      </c>
      <c r="G6491" s="6">
        <f t="shared" si="1820"/>
        <v>8340</v>
      </c>
      <c r="H6491" s="6">
        <v>8340</v>
      </c>
      <c r="I6491">
        <v>1</v>
      </c>
      <c r="J6491" s="2">
        <v>5536</v>
      </c>
      <c r="K6491">
        <v>1</v>
      </c>
      <c r="L6491" s="1">
        <v>37709</v>
      </c>
      <c r="M6491">
        <f t="shared" si="1821"/>
        <v>0</v>
      </c>
      <c r="N6491">
        <f t="shared" si="1822"/>
        <v>0</v>
      </c>
      <c r="Q6491">
        <f t="shared" si="1823"/>
        <v>2007</v>
      </c>
      <c r="R6491">
        <f t="shared" si="1824"/>
        <v>3</v>
      </c>
      <c r="S6491">
        <f t="shared" si="1825"/>
        <v>30</v>
      </c>
      <c r="T6491" s="5">
        <f t="shared" si="1826"/>
        <v>37709</v>
      </c>
      <c r="U6491" s="7">
        <f t="shared" si="1827"/>
        <v>2007</v>
      </c>
      <c r="V6491" s="7">
        <f t="shared" si="1828"/>
        <v>3</v>
      </c>
      <c r="W6491" s="7">
        <f t="shared" si="1829"/>
        <v>30</v>
      </c>
      <c r="X6491" s="7" t="str">
        <f t="shared" si="1830"/>
        <v>07</v>
      </c>
      <c r="Y6491" t="str">
        <f t="shared" si="1831"/>
        <v>Summer in Berlin</v>
      </c>
      <c r="Z6491" t="str">
        <f t="shared" si="1832"/>
        <v>Summer in Berlin</v>
      </c>
      <c r="AA6491" t="str">
        <f t="shared" si="1833"/>
        <v>summeri07rlin</v>
      </c>
      <c r="AB6491" t="s">
        <v>2884</v>
      </c>
      <c r="AC6491">
        <f t="shared" si="1834"/>
        <v>1</v>
      </c>
      <c r="AD6491" t="str">
        <f t="shared" si="1835"/>
        <v>sommerv05lkon</v>
      </c>
    </row>
    <row r="6492" spans="1:30">
      <c r="A6492">
        <v>13981</v>
      </c>
      <c r="B6492">
        <f t="shared" si="1818"/>
        <v>0</v>
      </c>
      <c r="C6492" s="8" t="s">
        <v>6278</v>
      </c>
      <c r="D6492" t="s">
        <v>13377</v>
      </c>
      <c r="E6492" s="2">
        <v>1624</v>
      </c>
      <c r="F6492">
        <f t="shared" si="1819"/>
        <v>0</v>
      </c>
      <c r="G6492" s="6">
        <f t="shared" si="1820"/>
        <v>1624</v>
      </c>
      <c r="H6492" s="6">
        <v>1624</v>
      </c>
      <c r="I6492">
        <v>1</v>
      </c>
      <c r="L6492" s="1">
        <v>40194</v>
      </c>
      <c r="M6492">
        <f t="shared" si="1821"/>
        <v>0</v>
      </c>
      <c r="N6492">
        <f t="shared" si="1822"/>
        <v>0</v>
      </c>
      <c r="Q6492">
        <f t="shared" si="1823"/>
        <v>2014</v>
      </c>
      <c r="R6492">
        <f t="shared" si="1824"/>
        <v>1</v>
      </c>
      <c r="S6492">
        <f t="shared" si="1825"/>
        <v>17</v>
      </c>
      <c r="T6492" s="5">
        <f t="shared" si="1826"/>
        <v>40194</v>
      </c>
      <c r="U6492" s="7">
        <f t="shared" si="1827"/>
        <v>2014</v>
      </c>
      <c r="V6492" s="7">
        <f t="shared" si="1828"/>
        <v>1</v>
      </c>
      <c r="W6492" s="7">
        <f t="shared" si="1829"/>
        <v>17</v>
      </c>
      <c r="X6492" s="7" t="str">
        <f t="shared" si="1830"/>
        <v>14</v>
      </c>
      <c r="Y6492" t="str">
        <f t="shared" si="1831"/>
        <v>Summer in February</v>
      </c>
      <c r="Z6492" t="str">
        <f t="shared" si="1832"/>
        <v>Summer in February</v>
      </c>
      <c r="AA6492" t="str">
        <f t="shared" si="1833"/>
        <v>summeri14uary</v>
      </c>
      <c r="AB6492" t="s">
        <v>357</v>
      </c>
      <c r="AC6492">
        <f t="shared" si="1834"/>
        <v>1</v>
      </c>
      <c r="AD6492" t="str">
        <f t="shared" si="1835"/>
        <v>summeri13uary</v>
      </c>
    </row>
    <row r="6493" spans="1:30">
      <c r="A6493">
        <v>13985</v>
      </c>
      <c r="B6493">
        <f t="shared" si="1818"/>
        <v>0</v>
      </c>
      <c r="C6493" s="8" t="s">
        <v>6280</v>
      </c>
      <c r="D6493" t="s">
        <v>14163</v>
      </c>
      <c r="E6493" s="2">
        <v>63045</v>
      </c>
      <c r="F6493">
        <f t="shared" si="1819"/>
        <v>0</v>
      </c>
      <c r="G6493" s="6">
        <f t="shared" si="1820"/>
        <v>63045</v>
      </c>
      <c r="H6493" s="6">
        <v>63045</v>
      </c>
      <c r="I6493">
        <v>3</v>
      </c>
      <c r="J6493" s="2">
        <v>8717</v>
      </c>
      <c r="K6493">
        <v>1</v>
      </c>
      <c r="L6493" s="1">
        <v>38003</v>
      </c>
      <c r="M6493">
        <f t="shared" si="1821"/>
        <v>0</v>
      </c>
      <c r="N6493">
        <f t="shared" si="1822"/>
        <v>0</v>
      </c>
      <c r="Q6493">
        <f t="shared" si="1823"/>
        <v>2008</v>
      </c>
      <c r="R6493">
        <f t="shared" si="1824"/>
        <v>1</v>
      </c>
      <c r="S6493">
        <f t="shared" si="1825"/>
        <v>18</v>
      </c>
      <c r="T6493" s="5">
        <f t="shared" si="1826"/>
        <v>38003</v>
      </c>
      <c r="U6493" s="7">
        <f t="shared" si="1827"/>
        <v>2008</v>
      </c>
      <c r="V6493" s="7">
        <f t="shared" si="1828"/>
        <v>1</v>
      </c>
      <c r="W6493" s="7">
        <f t="shared" si="1829"/>
        <v>18</v>
      </c>
      <c r="X6493" s="7" t="str">
        <f t="shared" si="1830"/>
        <v>08</v>
      </c>
      <c r="Y6493" t="str">
        <f t="shared" si="1831"/>
        <v>Summer Palace</v>
      </c>
      <c r="Z6493" t="str">
        <f t="shared" si="1832"/>
        <v>Summer Palace</v>
      </c>
      <c r="AA6493" t="str">
        <f t="shared" si="1833"/>
        <v>summerp08lace</v>
      </c>
      <c r="AB6493" t="s">
        <v>2740</v>
      </c>
      <c r="AC6493">
        <f t="shared" si="1834"/>
        <v>1</v>
      </c>
      <c r="AD6493" t="str">
        <f t="shared" si="1835"/>
        <v>yiheyua06yuan</v>
      </c>
    </row>
    <row r="6494" spans="1:30">
      <c r="A6494">
        <v>13989</v>
      </c>
      <c r="B6494">
        <f t="shared" si="1818"/>
        <v>0</v>
      </c>
      <c r="C6494" s="8" t="s">
        <v>6537</v>
      </c>
      <c r="D6494" t="s">
        <v>14305</v>
      </c>
      <c r="E6494" s="2">
        <v>95204</v>
      </c>
      <c r="F6494">
        <f t="shared" si="1819"/>
        <v>0</v>
      </c>
      <c r="G6494" s="6">
        <f t="shared" si="1820"/>
        <v>95204</v>
      </c>
      <c r="H6494" s="6">
        <v>95204</v>
      </c>
      <c r="I6494">
        <v>10</v>
      </c>
      <c r="J6494" s="2">
        <v>4158</v>
      </c>
      <c r="K6494">
        <v>2</v>
      </c>
      <c r="L6494" s="1">
        <v>37331</v>
      </c>
      <c r="M6494">
        <f t="shared" si="1821"/>
        <v>0</v>
      </c>
      <c r="N6494">
        <f t="shared" si="1822"/>
        <v>0</v>
      </c>
      <c r="Q6494">
        <f t="shared" si="1823"/>
        <v>2006</v>
      </c>
      <c r="R6494">
        <f t="shared" si="1824"/>
        <v>3</v>
      </c>
      <c r="S6494">
        <f t="shared" si="1825"/>
        <v>17</v>
      </c>
      <c r="T6494" s="5">
        <f t="shared" si="1826"/>
        <v>37331</v>
      </c>
      <c r="U6494" s="7">
        <f t="shared" si="1827"/>
        <v>2006</v>
      </c>
      <c r="V6494" s="7">
        <f t="shared" si="1828"/>
        <v>3</v>
      </c>
      <c r="W6494" s="7">
        <f t="shared" si="1829"/>
        <v>17</v>
      </c>
      <c r="X6494" s="7" t="str">
        <f t="shared" si="1830"/>
        <v>06</v>
      </c>
      <c r="Y6494" t="str">
        <f t="shared" si="1831"/>
        <v>Summer Storm</v>
      </c>
      <c r="Z6494" t="str">
        <f t="shared" si="1832"/>
        <v>Summer Storm</v>
      </c>
      <c r="AA6494" t="str">
        <f t="shared" si="1833"/>
        <v>summers06torm</v>
      </c>
      <c r="AB6494" t="s">
        <v>3024</v>
      </c>
      <c r="AC6494">
        <f t="shared" si="1834"/>
        <v>1</v>
      </c>
      <c r="AD6494" t="str">
        <f t="shared" si="1835"/>
        <v>sommers04turm</v>
      </c>
    </row>
    <row r="6495" spans="1:30">
      <c r="A6495">
        <v>13990</v>
      </c>
      <c r="B6495">
        <f t="shared" si="1818"/>
        <v>0</v>
      </c>
      <c r="C6495" s="8" t="s">
        <v>6717</v>
      </c>
      <c r="D6495" t="s">
        <v>14117</v>
      </c>
      <c r="E6495" s="2">
        <v>80768</v>
      </c>
      <c r="F6495">
        <f t="shared" si="1819"/>
        <v>0</v>
      </c>
      <c r="G6495" s="6">
        <f t="shared" si="1820"/>
        <v>80768</v>
      </c>
      <c r="H6495" s="6">
        <v>80768</v>
      </c>
      <c r="I6495">
        <v>11</v>
      </c>
      <c r="J6495" s="2">
        <v>1412</v>
      </c>
      <c r="K6495">
        <v>1</v>
      </c>
      <c r="L6495" s="1">
        <v>39074</v>
      </c>
      <c r="M6495">
        <f t="shared" si="1821"/>
        <v>0</v>
      </c>
      <c r="N6495">
        <f t="shared" si="1822"/>
        <v>0</v>
      </c>
      <c r="Q6495">
        <f t="shared" si="1823"/>
        <v>2010</v>
      </c>
      <c r="R6495">
        <f t="shared" si="1824"/>
        <v>12</v>
      </c>
      <c r="S6495">
        <f t="shared" si="1825"/>
        <v>24</v>
      </c>
      <c r="T6495" s="5">
        <f t="shared" si="1826"/>
        <v>39074</v>
      </c>
      <c r="U6495" s="7">
        <f t="shared" si="1827"/>
        <v>2010</v>
      </c>
      <c r="V6495" s="7">
        <f t="shared" si="1828"/>
        <v>12</v>
      </c>
      <c r="W6495" s="7">
        <f t="shared" si="1829"/>
        <v>24</v>
      </c>
      <c r="X6495" s="7" t="str">
        <f t="shared" si="1830"/>
        <v>10</v>
      </c>
      <c r="Y6495" t="str">
        <f t="shared" si="1831"/>
        <v>Summer Wars</v>
      </c>
      <c r="Z6495" t="str">
        <f t="shared" si="1832"/>
        <v>Summer Wars</v>
      </c>
      <c r="AA6495" t="str">
        <f t="shared" si="1833"/>
        <v>summerw10wars</v>
      </c>
      <c r="AB6495" t="s">
        <v>1946</v>
      </c>
      <c r="AC6495">
        <f t="shared" si="1834"/>
        <v>1</v>
      </c>
      <c r="AD6495" t="str">
        <f t="shared" si="1835"/>
        <v>samauoz09uozu</v>
      </c>
    </row>
    <row r="6496" spans="1:30">
      <c r="A6496">
        <v>14005</v>
      </c>
      <c r="B6496">
        <f t="shared" si="1818"/>
        <v>0</v>
      </c>
      <c r="C6496" s="8" t="s">
        <v>6354</v>
      </c>
      <c r="D6496" t="s">
        <v>14191</v>
      </c>
      <c r="E6496" s="2">
        <v>23919</v>
      </c>
      <c r="F6496">
        <f t="shared" si="1819"/>
        <v>0</v>
      </c>
      <c r="G6496" s="6">
        <f t="shared" si="1820"/>
        <v>23919</v>
      </c>
      <c r="H6496" s="6">
        <v>23919</v>
      </c>
      <c r="I6496">
        <v>1</v>
      </c>
      <c r="J6496" s="2">
        <v>4195</v>
      </c>
      <c r="K6496">
        <v>1</v>
      </c>
      <c r="L6496" s="1">
        <v>37849</v>
      </c>
      <c r="M6496">
        <f t="shared" si="1821"/>
        <v>0</v>
      </c>
      <c r="N6496">
        <f t="shared" si="1822"/>
        <v>0</v>
      </c>
      <c r="Q6496">
        <f t="shared" si="1823"/>
        <v>2007</v>
      </c>
      <c r="R6496">
        <f t="shared" si="1824"/>
        <v>8</v>
      </c>
      <c r="S6496">
        <f t="shared" si="1825"/>
        <v>17</v>
      </c>
      <c r="T6496" s="5">
        <f t="shared" si="1826"/>
        <v>37849</v>
      </c>
      <c r="U6496" s="7">
        <f t="shared" si="1827"/>
        <v>2007</v>
      </c>
      <c r="V6496" s="7">
        <f t="shared" si="1828"/>
        <v>8</v>
      </c>
      <c r="W6496" s="7">
        <f t="shared" si="1829"/>
        <v>17</v>
      </c>
      <c r="X6496" s="7" t="str">
        <f t="shared" si="1830"/>
        <v>07</v>
      </c>
      <c r="Y6496" t="str">
        <f t="shared" si="1831"/>
        <v>Sunflower</v>
      </c>
      <c r="Z6496" t="str">
        <f t="shared" si="1832"/>
        <v>Sunflower</v>
      </c>
      <c r="AA6496" t="str">
        <f t="shared" si="1833"/>
        <v>sunflow07ower</v>
      </c>
      <c r="AB6496" t="s">
        <v>2885</v>
      </c>
      <c r="AC6496">
        <f t="shared" si="1834"/>
        <v>1</v>
      </c>
      <c r="AD6496" t="str">
        <f t="shared" si="1835"/>
        <v>xiangri05ikui</v>
      </c>
    </row>
    <row r="6497" spans="1:30">
      <c r="A6497">
        <v>14010</v>
      </c>
      <c r="B6497">
        <f t="shared" si="1818"/>
        <v>0</v>
      </c>
      <c r="C6497" s="8" t="s">
        <v>6548</v>
      </c>
      <c r="D6497" t="s">
        <v>13750</v>
      </c>
      <c r="E6497" s="2">
        <v>17508</v>
      </c>
      <c r="F6497">
        <f t="shared" si="1819"/>
        <v>0</v>
      </c>
      <c r="G6497" s="6">
        <f t="shared" si="1820"/>
        <v>17508</v>
      </c>
      <c r="H6497" s="6">
        <v>17508</v>
      </c>
      <c r="I6497">
        <v>3</v>
      </c>
      <c r="J6497" s="2">
        <v>2966</v>
      </c>
      <c r="K6497">
        <v>1</v>
      </c>
      <c r="L6497" s="1">
        <v>36946</v>
      </c>
      <c r="M6497">
        <f t="shared" si="1821"/>
        <v>0</v>
      </c>
      <c r="N6497">
        <f t="shared" si="1822"/>
        <v>0</v>
      </c>
      <c r="Q6497">
        <f t="shared" si="1823"/>
        <v>2005</v>
      </c>
      <c r="R6497">
        <f t="shared" si="1824"/>
        <v>2</v>
      </c>
      <c r="S6497">
        <f t="shared" si="1825"/>
        <v>25</v>
      </c>
      <c r="T6497" s="5">
        <f t="shared" si="1826"/>
        <v>36946</v>
      </c>
      <c r="U6497" s="7">
        <f t="shared" si="1827"/>
        <v>2005</v>
      </c>
      <c r="V6497" s="7">
        <f t="shared" si="1828"/>
        <v>2</v>
      </c>
      <c r="W6497" s="7">
        <f t="shared" si="1829"/>
        <v>25</v>
      </c>
      <c r="X6497" s="7" t="str">
        <f t="shared" si="1830"/>
        <v>05</v>
      </c>
      <c r="Y6497" t="str">
        <f t="shared" si="1831"/>
        <v>Sunset Story</v>
      </c>
      <c r="Z6497" t="str">
        <f t="shared" si="1832"/>
        <v>Sunset Story</v>
      </c>
      <c r="AA6497" t="str">
        <f t="shared" si="1833"/>
        <v>sunsets05tory</v>
      </c>
      <c r="AB6497" s="11" t="s">
        <v>3381</v>
      </c>
      <c r="AC6497">
        <f t="shared" si="1834"/>
        <v>1</v>
      </c>
      <c r="AD6497" t="str">
        <f t="shared" si="1835"/>
        <v>sunsets03tory</v>
      </c>
    </row>
    <row r="6498" spans="1:30">
      <c r="A6498">
        <v>14011</v>
      </c>
      <c r="B6498">
        <f t="shared" si="1818"/>
        <v>0</v>
      </c>
      <c r="C6498" s="8" t="s">
        <v>6549</v>
      </c>
      <c r="D6498" t="s">
        <v>14308</v>
      </c>
      <c r="E6498" s="2">
        <v>3675753</v>
      </c>
      <c r="F6498">
        <f t="shared" si="1819"/>
        <v>0</v>
      </c>
      <c r="G6498" s="6">
        <f t="shared" si="1820"/>
        <v>3675753</v>
      </c>
      <c r="H6498" s="6">
        <v>3675753</v>
      </c>
      <c r="I6498">
        <v>461</v>
      </c>
      <c r="J6498" s="2">
        <v>242964</v>
      </c>
      <c r="K6498">
        <v>10</v>
      </c>
      <c r="L6498" s="1">
        <v>37821</v>
      </c>
      <c r="M6498">
        <f t="shared" si="1821"/>
        <v>0</v>
      </c>
      <c r="N6498">
        <f t="shared" si="1822"/>
        <v>0</v>
      </c>
      <c r="Q6498">
        <f t="shared" si="1823"/>
        <v>2007</v>
      </c>
      <c r="R6498">
        <f t="shared" si="1824"/>
        <v>7</v>
      </c>
      <c r="S6498">
        <f t="shared" si="1825"/>
        <v>20</v>
      </c>
      <c r="T6498" s="5">
        <f t="shared" si="1826"/>
        <v>37821</v>
      </c>
      <c r="U6498" s="7">
        <f t="shared" si="1827"/>
        <v>2007</v>
      </c>
      <c r="V6498" s="7">
        <f t="shared" si="1828"/>
        <v>7</v>
      </c>
      <c r="W6498" s="7">
        <f t="shared" si="1829"/>
        <v>20</v>
      </c>
      <c r="X6498" s="7" t="str">
        <f t="shared" si="1830"/>
        <v>07</v>
      </c>
      <c r="Y6498" t="str">
        <f t="shared" si="1831"/>
        <v>Sunshine</v>
      </c>
      <c r="Z6498" t="str">
        <f t="shared" si="1832"/>
        <v>Sunshine</v>
      </c>
      <c r="AA6498" t="str">
        <f t="shared" si="1833"/>
        <v>sunshin07hine</v>
      </c>
      <c r="AC6498">
        <f t="shared" si="1834"/>
        <v>0</v>
      </c>
      <c r="AD6498" t="str">
        <f t="shared" si="1835"/>
        <v>sunshin07hine</v>
      </c>
    </row>
    <row r="6499" spans="1:30">
      <c r="A6499">
        <v>14013</v>
      </c>
      <c r="B6499">
        <f t="shared" si="1818"/>
        <v>0</v>
      </c>
      <c r="C6499" s="8" t="s">
        <v>6367</v>
      </c>
      <c r="D6499" t="s">
        <v>12921</v>
      </c>
      <c r="E6499" s="2">
        <v>12062558</v>
      </c>
      <c r="F6499">
        <f t="shared" si="1819"/>
        <v>0</v>
      </c>
      <c r="G6499" s="6">
        <f t="shared" si="1820"/>
        <v>12062558</v>
      </c>
      <c r="H6499" s="6">
        <v>12062558</v>
      </c>
      <c r="I6499">
        <v>642</v>
      </c>
      <c r="J6499" s="2">
        <v>219190</v>
      </c>
      <c r="K6499">
        <v>4</v>
      </c>
      <c r="L6499" s="1">
        <v>38423</v>
      </c>
      <c r="M6499">
        <f t="shared" si="1821"/>
        <v>0</v>
      </c>
      <c r="N6499">
        <f t="shared" si="1822"/>
        <v>0</v>
      </c>
      <c r="Q6499">
        <f t="shared" si="1823"/>
        <v>2009</v>
      </c>
      <c r="R6499">
        <f t="shared" si="1824"/>
        <v>3</v>
      </c>
      <c r="S6499">
        <f t="shared" si="1825"/>
        <v>13</v>
      </c>
      <c r="T6499" s="5">
        <f t="shared" si="1826"/>
        <v>38423</v>
      </c>
      <c r="U6499" s="7">
        <f t="shared" si="1827"/>
        <v>2009</v>
      </c>
      <c r="V6499" s="7">
        <f t="shared" si="1828"/>
        <v>3</v>
      </c>
      <c r="W6499" s="7">
        <f t="shared" si="1829"/>
        <v>13</v>
      </c>
      <c r="X6499" s="7" t="str">
        <f t="shared" si="1830"/>
        <v>09</v>
      </c>
      <c r="Y6499" t="str">
        <f t="shared" si="1831"/>
        <v>Sunshine Cleaning</v>
      </c>
      <c r="Z6499" t="str">
        <f t="shared" si="1832"/>
        <v>Sunshine Cleaning</v>
      </c>
      <c r="AA6499" t="str">
        <f t="shared" si="1833"/>
        <v>sunshin09ning</v>
      </c>
      <c r="AB6499" t="s">
        <v>2312</v>
      </c>
      <c r="AC6499">
        <f t="shared" si="1834"/>
        <v>1</v>
      </c>
      <c r="AD6499" t="str">
        <f t="shared" si="1835"/>
        <v>sunshin08ning</v>
      </c>
    </row>
    <row r="6500" spans="1:30">
      <c r="A6500">
        <v>14015</v>
      </c>
      <c r="B6500">
        <f t="shared" si="1818"/>
        <v>0</v>
      </c>
      <c r="C6500" s="8" t="s">
        <v>6368</v>
      </c>
      <c r="D6500" t="s">
        <v>14503</v>
      </c>
      <c r="E6500" s="2">
        <v>3065921</v>
      </c>
      <c r="F6500">
        <f t="shared" si="1819"/>
        <v>0</v>
      </c>
      <c r="G6500" s="6">
        <f t="shared" si="1820"/>
        <v>3065921</v>
      </c>
      <c r="H6500" s="6">
        <v>3065921</v>
      </c>
      <c r="I6500">
        <v>79</v>
      </c>
      <c r="J6500" s="2">
        <v>93072</v>
      </c>
      <c r="K6500">
        <v>10</v>
      </c>
      <c r="L6500" s="1">
        <v>35966</v>
      </c>
      <c r="M6500">
        <f t="shared" si="1821"/>
        <v>0</v>
      </c>
      <c r="N6500">
        <f t="shared" si="1822"/>
        <v>0</v>
      </c>
      <c r="Q6500">
        <f t="shared" si="1823"/>
        <v>2002</v>
      </c>
      <c r="R6500">
        <f t="shared" si="1824"/>
        <v>6</v>
      </c>
      <c r="S6500">
        <f t="shared" si="1825"/>
        <v>21</v>
      </c>
      <c r="T6500" s="5">
        <f t="shared" si="1826"/>
        <v>35966</v>
      </c>
      <c r="U6500" s="7">
        <f t="shared" si="1827"/>
        <v>2002</v>
      </c>
      <c r="V6500" s="7">
        <f t="shared" si="1828"/>
        <v>6</v>
      </c>
      <c r="W6500" s="7">
        <f t="shared" si="1829"/>
        <v>21</v>
      </c>
      <c r="X6500" s="7" t="str">
        <f t="shared" si="1830"/>
        <v>02</v>
      </c>
      <c r="Y6500" t="str">
        <f t="shared" si="1831"/>
        <v>Sunshine State</v>
      </c>
      <c r="Z6500" t="str">
        <f t="shared" si="1832"/>
        <v>Sunshine State</v>
      </c>
      <c r="AA6500" t="str">
        <f t="shared" si="1833"/>
        <v>sunshin02tate</v>
      </c>
      <c r="AC6500">
        <f t="shared" si="1834"/>
        <v>0</v>
      </c>
      <c r="AD6500" t="str">
        <f t="shared" si="1835"/>
        <v>sunshin02tate</v>
      </c>
    </row>
    <row r="6501" spans="1:30">
      <c r="A6501">
        <v>14016</v>
      </c>
      <c r="B6501">
        <f t="shared" si="1818"/>
        <v>0</v>
      </c>
      <c r="C6501" s="8" t="s">
        <v>6369</v>
      </c>
      <c r="D6501" t="s">
        <v>13947</v>
      </c>
      <c r="E6501" s="2">
        <v>88097</v>
      </c>
      <c r="F6501">
        <f t="shared" si="1819"/>
        <v>0</v>
      </c>
      <c r="G6501" s="6">
        <f t="shared" si="1820"/>
        <v>88097</v>
      </c>
      <c r="H6501" s="6">
        <v>88097</v>
      </c>
      <c r="I6501">
        <v>21</v>
      </c>
      <c r="J6501" s="2">
        <v>8991</v>
      </c>
      <c r="K6501">
        <v>3</v>
      </c>
      <c r="L6501" s="1">
        <v>40684</v>
      </c>
      <c r="M6501">
        <f t="shared" si="1821"/>
        <v>0</v>
      </c>
      <c r="N6501">
        <f t="shared" si="1822"/>
        <v>0</v>
      </c>
      <c r="Q6501">
        <f t="shared" si="1823"/>
        <v>2015</v>
      </c>
      <c r="R6501">
        <f t="shared" si="1824"/>
        <v>5</v>
      </c>
      <c r="S6501">
        <f t="shared" si="1825"/>
        <v>22</v>
      </c>
      <c r="T6501" s="5">
        <f t="shared" si="1826"/>
        <v>40684</v>
      </c>
      <c r="U6501" s="7">
        <f t="shared" si="1827"/>
        <v>2015</v>
      </c>
      <c r="V6501" s="7">
        <f t="shared" si="1828"/>
        <v>5</v>
      </c>
      <c r="W6501" s="7">
        <f t="shared" si="1829"/>
        <v>22</v>
      </c>
      <c r="X6501" s="7" t="str">
        <f t="shared" si="1830"/>
        <v>15</v>
      </c>
      <c r="Y6501" t="str">
        <f t="shared" si="1831"/>
        <v>Sunshine Superman</v>
      </c>
      <c r="Z6501" t="str">
        <f t="shared" si="1832"/>
        <v>Sunshine Superman</v>
      </c>
      <c r="AA6501" t="str">
        <f t="shared" si="1833"/>
        <v>sunshin15rman</v>
      </c>
      <c r="AB6501" t="s">
        <v>25</v>
      </c>
      <c r="AC6501">
        <f t="shared" si="1834"/>
        <v>1</v>
      </c>
      <c r="AD6501" t="str">
        <f t="shared" si="1835"/>
        <v>sunshin14rman</v>
      </c>
    </row>
    <row r="6502" spans="1:30">
      <c r="A6502">
        <v>14018</v>
      </c>
      <c r="B6502">
        <f t="shared" si="1818"/>
        <v>0</v>
      </c>
      <c r="C6502" s="8" t="s">
        <v>6370</v>
      </c>
      <c r="D6502" t="s">
        <v>14304</v>
      </c>
      <c r="E6502" s="2">
        <v>327716</v>
      </c>
      <c r="F6502">
        <f t="shared" si="1819"/>
        <v>0</v>
      </c>
      <c r="G6502" s="6">
        <f t="shared" si="1820"/>
        <v>327716</v>
      </c>
      <c r="H6502" s="6">
        <v>327716</v>
      </c>
      <c r="I6502">
        <v>39</v>
      </c>
      <c r="J6502" s="2">
        <v>46549</v>
      </c>
      <c r="K6502">
        <v>11</v>
      </c>
      <c r="L6502" s="1">
        <v>39172</v>
      </c>
      <c r="M6502">
        <f t="shared" si="1821"/>
        <v>0</v>
      </c>
      <c r="N6502">
        <f t="shared" si="1822"/>
        <v>0</v>
      </c>
      <c r="Q6502">
        <f t="shared" si="1823"/>
        <v>2011</v>
      </c>
      <c r="R6502">
        <f t="shared" si="1824"/>
        <v>4</v>
      </c>
      <c r="S6502">
        <f t="shared" si="1825"/>
        <v>1</v>
      </c>
      <c r="T6502" s="5">
        <f t="shared" si="1826"/>
        <v>39172</v>
      </c>
      <c r="U6502" s="7">
        <f t="shared" si="1827"/>
        <v>2011</v>
      </c>
      <c r="V6502" s="7">
        <f t="shared" si="1828"/>
        <v>4</v>
      </c>
      <c r="W6502" s="7">
        <f t="shared" si="1829"/>
        <v>1</v>
      </c>
      <c r="X6502" s="7" t="str">
        <f t="shared" si="1830"/>
        <v>11</v>
      </c>
      <c r="Y6502" t="str">
        <f t="shared" si="1831"/>
        <v>Super</v>
      </c>
      <c r="Z6502" t="str">
        <f t="shared" si="1832"/>
        <v>Super</v>
      </c>
      <c r="AA6502" t="str">
        <f t="shared" si="1833"/>
        <v>super11uper</v>
      </c>
      <c r="AB6502" t="s">
        <v>1625</v>
      </c>
      <c r="AC6502">
        <f t="shared" si="1834"/>
        <v>1</v>
      </c>
      <c r="AD6502" t="str">
        <f t="shared" si="1835"/>
        <v>superi10peri</v>
      </c>
    </row>
    <row r="6503" spans="1:30">
      <c r="A6503">
        <v>14019</v>
      </c>
      <c r="B6503">
        <f t="shared" si="1818"/>
        <v>0</v>
      </c>
      <c r="C6503" s="8" t="s">
        <v>6371</v>
      </c>
      <c r="D6503" t="s">
        <v>14318</v>
      </c>
      <c r="E6503" s="2">
        <v>127004179</v>
      </c>
      <c r="F6503">
        <f t="shared" si="1819"/>
        <v>0</v>
      </c>
      <c r="G6503" s="6">
        <f t="shared" si="1820"/>
        <v>127004179</v>
      </c>
      <c r="H6503" s="6">
        <v>127004179</v>
      </c>
      <c r="I6503" s="3">
        <v>3424</v>
      </c>
      <c r="J6503" s="2">
        <v>35451168</v>
      </c>
      <c r="K6503" s="3">
        <v>3379</v>
      </c>
      <c r="L6503" s="1">
        <v>39242</v>
      </c>
      <c r="M6503">
        <f t="shared" si="1821"/>
        <v>0</v>
      </c>
      <c r="N6503">
        <f t="shared" si="1822"/>
        <v>0</v>
      </c>
      <c r="Q6503">
        <f t="shared" si="1823"/>
        <v>2011</v>
      </c>
      <c r="R6503">
        <f t="shared" si="1824"/>
        <v>6</v>
      </c>
      <c r="S6503">
        <f t="shared" si="1825"/>
        <v>10</v>
      </c>
      <c r="T6503" s="5">
        <f t="shared" si="1826"/>
        <v>39242</v>
      </c>
      <c r="U6503" s="7">
        <f t="shared" si="1827"/>
        <v>2011</v>
      </c>
      <c r="V6503" s="7">
        <f t="shared" si="1828"/>
        <v>6</v>
      </c>
      <c r="W6503" s="7">
        <f t="shared" si="1829"/>
        <v>10</v>
      </c>
      <c r="X6503" s="7" t="str">
        <f t="shared" si="1830"/>
        <v>11</v>
      </c>
      <c r="Y6503" t="str">
        <f t="shared" si="1831"/>
        <v>Super 8</v>
      </c>
      <c r="Z6503" t="str">
        <f t="shared" si="1832"/>
        <v>Super 8</v>
      </c>
      <c r="AA6503" t="str">
        <f t="shared" si="1833"/>
        <v>super811per8</v>
      </c>
      <c r="AC6503">
        <f t="shared" si="1834"/>
        <v>0</v>
      </c>
      <c r="AD6503" t="str">
        <f t="shared" si="1835"/>
        <v>super811per8</v>
      </c>
    </row>
    <row r="6504" spans="1:30">
      <c r="A6504">
        <v>14020</v>
      </c>
      <c r="B6504">
        <f t="shared" si="1818"/>
        <v>0</v>
      </c>
      <c r="C6504" s="8" t="s">
        <v>6200</v>
      </c>
      <c r="D6504" t="s">
        <v>13488</v>
      </c>
      <c r="E6504" s="2">
        <v>9219388</v>
      </c>
      <c r="F6504">
        <f t="shared" si="1819"/>
        <v>0</v>
      </c>
      <c r="G6504" s="6">
        <f t="shared" si="1820"/>
        <v>9219388</v>
      </c>
      <c r="H6504" s="6">
        <v>9219388</v>
      </c>
      <c r="I6504" s="3">
        <v>1276</v>
      </c>
      <c r="J6504" s="2">
        <v>3251856</v>
      </c>
      <c r="K6504" s="3">
        <v>1276</v>
      </c>
      <c r="L6504" s="1">
        <v>36764</v>
      </c>
      <c r="M6504">
        <f t="shared" si="1821"/>
        <v>0</v>
      </c>
      <c r="N6504">
        <f t="shared" si="1822"/>
        <v>0</v>
      </c>
      <c r="Q6504">
        <f t="shared" si="1823"/>
        <v>2004</v>
      </c>
      <c r="R6504">
        <f t="shared" si="1824"/>
        <v>8</v>
      </c>
      <c r="S6504">
        <f t="shared" si="1825"/>
        <v>27</v>
      </c>
      <c r="T6504" s="5">
        <f t="shared" si="1826"/>
        <v>36764</v>
      </c>
      <c r="U6504" s="7">
        <f t="shared" si="1827"/>
        <v>2004</v>
      </c>
      <c r="V6504" s="7">
        <f t="shared" si="1828"/>
        <v>8</v>
      </c>
      <c r="W6504" s="7">
        <f t="shared" si="1829"/>
        <v>27</v>
      </c>
      <c r="X6504" s="7" t="str">
        <f t="shared" si="1830"/>
        <v>04</v>
      </c>
      <c r="Y6504" t="str">
        <f t="shared" si="1831"/>
        <v>Super Babies: Baby Geniuses 2</v>
      </c>
      <c r="Z6504" t="str">
        <f t="shared" si="1832"/>
        <v>Super Babies: Baby Geniuses 2</v>
      </c>
      <c r="AA6504" t="str">
        <f t="shared" si="1833"/>
        <v>superba04ses2</v>
      </c>
      <c r="AC6504">
        <f t="shared" si="1834"/>
        <v>0</v>
      </c>
      <c r="AD6504" t="str">
        <f t="shared" si="1835"/>
        <v>superba04ses2</v>
      </c>
    </row>
    <row r="6505" spans="1:30">
      <c r="A6505">
        <v>14021</v>
      </c>
      <c r="B6505">
        <f t="shared" si="1818"/>
        <v>0</v>
      </c>
      <c r="C6505" s="8" t="s">
        <v>6201</v>
      </c>
      <c r="D6505" t="s">
        <v>14153</v>
      </c>
      <c r="E6505" s="2">
        <v>30955</v>
      </c>
      <c r="F6505">
        <f t="shared" si="1819"/>
        <v>0</v>
      </c>
      <c r="G6505" s="6">
        <f t="shared" si="1820"/>
        <v>30955</v>
      </c>
      <c r="H6505" s="6">
        <v>30955</v>
      </c>
      <c r="I6505">
        <v>80</v>
      </c>
      <c r="J6505" s="2">
        <v>21559</v>
      </c>
      <c r="K6505">
        <v>80</v>
      </c>
      <c r="L6505" s="1">
        <v>38430</v>
      </c>
      <c r="M6505">
        <f t="shared" si="1821"/>
        <v>0</v>
      </c>
      <c r="N6505">
        <f t="shared" si="1822"/>
        <v>0</v>
      </c>
      <c r="Q6505">
        <f t="shared" si="1823"/>
        <v>2009</v>
      </c>
      <c r="R6505">
        <f t="shared" si="1824"/>
        <v>3</v>
      </c>
      <c r="S6505">
        <f t="shared" si="1825"/>
        <v>20</v>
      </c>
      <c r="T6505" s="5">
        <f t="shared" si="1826"/>
        <v>38430</v>
      </c>
      <c r="U6505" s="7">
        <f t="shared" si="1827"/>
        <v>2009</v>
      </c>
      <c r="V6505" s="7">
        <f t="shared" si="1828"/>
        <v>3</v>
      </c>
      <c r="W6505" s="7">
        <f t="shared" si="1829"/>
        <v>20</v>
      </c>
      <c r="X6505" s="7" t="str">
        <f t="shared" si="1830"/>
        <v>09</v>
      </c>
      <c r="Y6505" t="str">
        <f t="shared" si="1831"/>
        <v>Super Capers</v>
      </c>
      <c r="Z6505" t="str">
        <f t="shared" si="1832"/>
        <v>Super Capers</v>
      </c>
      <c r="AA6505" t="str">
        <f t="shared" si="1833"/>
        <v>superca09pers</v>
      </c>
      <c r="AB6505" t="s">
        <v>2313</v>
      </c>
      <c r="AC6505">
        <f t="shared" si="1834"/>
        <v>1</v>
      </c>
      <c r="AD6505" t="str">
        <f t="shared" si="1835"/>
        <v>superca09lion</v>
      </c>
    </row>
    <row r="6506" spans="1:30">
      <c r="A6506">
        <v>14024</v>
      </c>
      <c r="B6506">
        <f t="shared" si="1818"/>
        <v>0</v>
      </c>
      <c r="C6506" s="8" t="s">
        <v>6202</v>
      </c>
      <c r="D6506" t="s">
        <v>14129</v>
      </c>
      <c r="E6506" s="2">
        <v>11536423</v>
      </c>
      <c r="F6506">
        <f t="shared" si="1819"/>
        <v>0</v>
      </c>
      <c r="G6506" s="6">
        <f t="shared" si="1820"/>
        <v>11536423</v>
      </c>
      <c r="H6506" s="6">
        <v>11536423</v>
      </c>
      <c r="I6506">
        <v>230</v>
      </c>
      <c r="J6506" s="2">
        <v>516641</v>
      </c>
      <c r="K6506">
        <v>41</v>
      </c>
      <c r="L6506" s="1">
        <v>36652</v>
      </c>
      <c r="M6506">
        <f t="shared" si="1821"/>
        <v>0</v>
      </c>
      <c r="N6506">
        <f t="shared" si="1822"/>
        <v>0</v>
      </c>
      <c r="Q6506">
        <f t="shared" si="1823"/>
        <v>2004</v>
      </c>
      <c r="R6506">
        <f t="shared" si="1824"/>
        <v>5</v>
      </c>
      <c r="S6506">
        <f t="shared" si="1825"/>
        <v>7</v>
      </c>
      <c r="T6506" s="5">
        <f t="shared" si="1826"/>
        <v>36652</v>
      </c>
      <c r="U6506" s="7">
        <f t="shared" si="1827"/>
        <v>2004</v>
      </c>
      <c r="V6506" s="7">
        <f t="shared" si="1828"/>
        <v>5</v>
      </c>
      <c r="W6506" s="7">
        <f t="shared" si="1829"/>
        <v>7</v>
      </c>
      <c r="X6506" s="7" t="str">
        <f t="shared" si="1830"/>
        <v>04</v>
      </c>
      <c r="Y6506" t="str">
        <f t="shared" si="1831"/>
        <v>Super Size Me</v>
      </c>
      <c r="Z6506" t="str">
        <f t="shared" si="1832"/>
        <v>Super Size Me</v>
      </c>
      <c r="AA6506" t="str">
        <f t="shared" si="1833"/>
        <v>supersi04zeme</v>
      </c>
      <c r="AC6506">
        <f t="shared" si="1834"/>
        <v>0</v>
      </c>
      <c r="AD6506" t="str">
        <f t="shared" si="1835"/>
        <v>supersi04zeme</v>
      </c>
    </row>
    <row r="6507" spans="1:30">
      <c r="A6507">
        <v>14025</v>
      </c>
      <c r="B6507">
        <f t="shared" si="1818"/>
        <v>0</v>
      </c>
      <c r="C6507" s="8" t="s">
        <v>6388</v>
      </c>
      <c r="D6507" t="s">
        <v>11611</v>
      </c>
      <c r="E6507" s="2">
        <v>137628</v>
      </c>
      <c r="F6507">
        <f t="shared" si="1819"/>
        <v>0</v>
      </c>
      <c r="G6507" s="6">
        <f t="shared" si="1820"/>
        <v>137628</v>
      </c>
      <c r="H6507" s="6">
        <v>137628</v>
      </c>
      <c r="I6507">
        <v>115</v>
      </c>
      <c r="J6507" s="2">
        <v>89551</v>
      </c>
      <c r="K6507">
        <v>115</v>
      </c>
      <c r="L6507" s="1">
        <v>36183</v>
      </c>
      <c r="M6507">
        <f t="shared" si="1821"/>
        <v>0</v>
      </c>
      <c r="N6507">
        <f t="shared" si="1822"/>
        <v>0</v>
      </c>
      <c r="Q6507">
        <f t="shared" si="1823"/>
        <v>2003</v>
      </c>
      <c r="R6507">
        <f t="shared" si="1824"/>
        <v>1</v>
      </c>
      <c r="S6507">
        <f t="shared" si="1825"/>
        <v>24</v>
      </c>
      <c r="T6507" s="5">
        <f t="shared" si="1826"/>
        <v>36183</v>
      </c>
      <c r="U6507" s="7">
        <f t="shared" si="1827"/>
        <v>2003</v>
      </c>
      <c r="V6507" s="7">
        <f t="shared" si="1828"/>
        <v>1</v>
      </c>
      <c r="W6507" s="7">
        <f t="shared" si="1829"/>
        <v>24</v>
      </c>
      <c r="X6507" s="7" t="str">
        <f t="shared" si="1830"/>
        <v>03</v>
      </c>
      <c r="Y6507" t="str">
        <f t="shared" si="1831"/>
        <v>Super Sucker</v>
      </c>
      <c r="Z6507" t="str">
        <f t="shared" si="1832"/>
        <v>Super Sucker</v>
      </c>
      <c r="AA6507" t="str">
        <f t="shared" si="1833"/>
        <v>supersu03cker</v>
      </c>
      <c r="AB6507" t="s">
        <v>3805</v>
      </c>
      <c r="AC6507">
        <f t="shared" si="1834"/>
        <v>1</v>
      </c>
      <c r="AD6507" t="str">
        <f t="shared" si="1835"/>
        <v>supersu02cker</v>
      </c>
    </row>
    <row r="6508" spans="1:30">
      <c r="A6508">
        <v>14026</v>
      </c>
      <c r="B6508">
        <f t="shared" si="1818"/>
        <v>0</v>
      </c>
      <c r="C6508" s="8" t="s">
        <v>5951</v>
      </c>
      <c r="D6508" t="s">
        <v>14308</v>
      </c>
      <c r="E6508" s="2">
        <v>18492362</v>
      </c>
      <c r="F6508">
        <f t="shared" si="1819"/>
        <v>0</v>
      </c>
      <c r="G6508" s="6">
        <f t="shared" si="1820"/>
        <v>18492362</v>
      </c>
      <c r="H6508" s="6">
        <v>18492362</v>
      </c>
      <c r="I6508" s="3">
        <v>1805</v>
      </c>
      <c r="J6508" s="2">
        <v>6203906</v>
      </c>
      <c r="K6508" s="3">
        <v>1780</v>
      </c>
      <c r="L6508" s="1">
        <v>35840</v>
      </c>
      <c r="M6508">
        <f t="shared" si="1821"/>
        <v>0</v>
      </c>
      <c r="N6508">
        <f t="shared" si="1822"/>
        <v>0</v>
      </c>
      <c r="Q6508">
        <f t="shared" si="1823"/>
        <v>2002</v>
      </c>
      <c r="R6508">
        <f t="shared" si="1824"/>
        <v>2</v>
      </c>
      <c r="S6508">
        <f t="shared" si="1825"/>
        <v>15</v>
      </c>
      <c r="T6508" s="5">
        <f t="shared" si="1826"/>
        <v>35840</v>
      </c>
      <c r="U6508" s="7">
        <f t="shared" si="1827"/>
        <v>2002</v>
      </c>
      <c r="V6508" s="7">
        <f t="shared" si="1828"/>
        <v>2</v>
      </c>
      <c r="W6508" s="7">
        <f t="shared" si="1829"/>
        <v>15</v>
      </c>
      <c r="X6508" s="7" t="str">
        <f t="shared" si="1830"/>
        <v>02</v>
      </c>
      <c r="Y6508" t="str">
        <f t="shared" si="1831"/>
        <v>Super Troopers</v>
      </c>
      <c r="Z6508" t="str">
        <f t="shared" si="1832"/>
        <v>Super Troopers</v>
      </c>
      <c r="AA6508" t="str">
        <f t="shared" si="1833"/>
        <v>supertr02pers</v>
      </c>
      <c r="AB6508" t="s">
        <v>4069</v>
      </c>
      <c r="AC6508">
        <f t="shared" si="1834"/>
        <v>1</v>
      </c>
      <c r="AD6508" t="str">
        <f t="shared" si="1835"/>
        <v>supertr01pers</v>
      </c>
    </row>
    <row r="6509" spans="1:30">
      <c r="A6509">
        <v>14027</v>
      </c>
      <c r="B6509">
        <f t="shared" si="1818"/>
        <v>0</v>
      </c>
      <c r="C6509" s="8" t="s">
        <v>5952</v>
      </c>
      <c r="D6509" t="s">
        <v>14503</v>
      </c>
      <c r="E6509" s="2">
        <v>121463226</v>
      </c>
      <c r="F6509">
        <f t="shared" si="1819"/>
        <v>0</v>
      </c>
      <c r="G6509" s="6">
        <f t="shared" si="1820"/>
        <v>121463226</v>
      </c>
      <c r="H6509" s="6">
        <v>121463226</v>
      </c>
      <c r="I6509" s="3">
        <v>3069</v>
      </c>
      <c r="J6509" s="2">
        <v>33052411</v>
      </c>
      <c r="K6509" s="3">
        <v>2948</v>
      </c>
      <c r="L6509" s="1">
        <v>37849</v>
      </c>
      <c r="M6509">
        <f t="shared" si="1821"/>
        <v>0</v>
      </c>
      <c r="N6509">
        <f t="shared" si="1822"/>
        <v>0</v>
      </c>
      <c r="Q6509">
        <f t="shared" si="1823"/>
        <v>2007</v>
      </c>
      <c r="R6509">
        <f t="shared" si="1824"/>
        <v>8</v>
      </c>
      <c r="S6509">
        <f t="shared" si="1825"/>
        <v>17</v>
      </c>
      <c r="T6509" s="5">
        <f t="shared" si="1826"/>
        <v>37849</v>
      </c>
      <c r="U6509" s="7">
        <f t="shared" si="1827"/>
        <v>2007</v>
      </c>
      <c r="V6509" s="7">
        <f t="shared" si="1828"/>
        <v>8</v>
      </c>
      <c r="W6509" s="7">
        <f t="shared" si="1829"/>
        <v>17</v>
      </c>
      <c r="X6509" s="7" t="str">
        <f t="shared" si="1830"/>
        <v>07</v>
      </c>
      <c r="Y6509" t="str">
        <f t="shared" si="1831"/>
        <v>Superbad</v>
      </c>
      <c r="Z6509" t="str">
        <f t="shared" si="1832"/>
        <v>Superbad</v>
      </c>
      <c r="AA6509" t="str">
        <f t="shared" si="1833"/>
        <v>superba07rbad</v>
      </c>
      <c r="AC6509">
        <f t="shared" si="1834"/>
        <v>0</v>
      </c>
      <c r="AD6509" t="str">
        <f t="shared" si="1835"/>
        <v>superba07rbad</v>
      </c>
    </row>
    <row r="6510" spans="1:30">
      <c r="A6510">
        <v>14029</v>
      </c>
      <c r="B6510">
        <f t="shared" si="1818"/>
        <v>0</v>
      </c>
      <c r="C6510" s="8" t="s">
        <v>6142</v>
      </c>
      <c r="D6510" t="s">
        <v>14400</v>
      </c>
      <c r="E6510" s="2">
        <v>3102550</v>
      </c>
      <c r="F6510">
        <f t="shared" si="1819"/>
        <v>0</v>
      </c>
      <c r="G6510" s="6">
        <f t="shared" si="1820"/>
        <v>3102550</v>
      </c>
      <c r="H6510" s="6">
        <v>3102550</v>
      </c>
      <c r="I6510" s="3">
        <v>1621</v>
      </c>
      <c r="J6510" s="2">
        <v>1330520</v>
      </c>
      <c r="K6510" s="3">
        <v>1621</v>
      </c>
      <c r="L6510" s="1">
        <v>37119</v>
      </c>
      <c r="M6510">
        <f t="shared" si="1821"/>
        <v>0</v>
      </c>
      <c r="N6510">
        <f t="shared" si="1822"/>
        <v>0</v>
      </c>
      <c r="Q6510">
        <f t="shared" si="1823"/>
        <v>2005</v>
      </c>
      <c r="R6510">
        <f t="shared" si="1824"/>
        <v>8</v>
      </c>
      <c r="S6510">
        <f t="shared" si="1825"/>
        <v>17</v>
      </c>
      <c r="T6510" s="5">
        <f t="shared" si="1826"/>
        <v>37119</v>
      </c>
      <c r="U6510" s="7">
        <f t="shared" si="1827"/>
        <v>2005</v>
      </c>
      <c r="V6510" s="7">
        <f t="shared" si="1828"/>
        <v>8</v>
      </c>
      <c r="W6510" s="7">
        <f t="shared" si="1829"/>
        <v>17</v>
      </c>
      <c r="X6510" s="7" t="str">
        <f t="shared" si="1830"/>
        <v>05</v>
      </c>
      <c r="Y6510" t="str">
        <f t="shared" si="1831"/>
        <v>Supercross</v>
      </c>
      <c r="Z6510" t="str">
        <f t="shared" si="1832"/>
        <v>Supercross</v>
      </c>
      <c r="AA6510" t="str">
        <f t="shared" si="1833"/>
        <v>supercr05ross</v>
      </c>
      <c r="AB6510" s="11"/>
      <c r="AC6510">
        <f t="shared" si="1834"/>
        <v>0</v>
      </c>
      <c r="AD6510" t="str">
        <f t="shared" si="1835"/>
        <v>supercr05ross</v>
      </c>
    </row>
    <row r="6511" spans="1:30">
      <c r="A6511">
        <v>14031</v>
      </c>
      <c r="B6511">
        <f t="shared" si="1818"/>
        <v>0</v>
      </c>
      <c r="C6511" s="8" t="s">
        <v>6143</v>
      </c>
      <c r="D6511" t="s">
        <v>13961</v>
      </c>
      <c r="E6511" s="2">
        <v>25881068</v>
      </c>
      <c r="F6511">
        <f t="shared" si="1819"/>
        <v>0</v>
      </c>
      <c r="G6511" s="6">
        <f t="shared" si="1820"/>
        <v>25881068</v>
      </c>
      <c r="H6511" s="6">
        <v>25881068</v>
      </c>
      <c r="I6511" s="3">
        <v>2965</v>
      </c>
      <c r="J6511" s="2">
        <v>9510297</v>
      </c>
      <c r="K6511" s="3">
        <v>2960</v>
      </c>
      <c r="L6511" s="1">
        <v>38073</v>
      </c>
      <c r="M6511">
        <f t="shared" si="1821"/>
        <v>0</v>
      </c>
      <c r="N6511">
        <f t="shared" si="1822"/>
        <v>0</v>
      </c>
      <c r="Q6511">
        <f t="shared" si="1823"/>
        <v>2008</v>
      </c>
      <c r="R6511">
        <f t="shared" si="1824"/>
        <v>3</v>
      </c>
      <c r="S6511">
        <f t="shared" si="1825"/>
        <v>28</v>
      </c>
      <c r="T6511" s="5">
        <f t="shared" si="1826"/>
        <v>38073</v>
      </c>
      <c r="U6511" s="7">
        <f t="shared" si="1827"/>
        <v>2008</v>
      </c>
      <c r="V6511" s="7">
        <f t="shared" si="1828"/>
        <v>3</v>
      </c>
      <c r="W6511" s="7">
        <f t="shared" si="1829"/>
        <v>28</v>
      </c>
      <c r="X6511" s="7" t="str">
        <f t="shared" si="1830"/>
        <v>08</v>
      </c>
      <c r="Y6511" t="str">
        <f t="shared" si="1831"/>
        <v>Superhero Movie</v>
      </c>
      <c r="Z6511" t="str">
        <f t="shared" si="1832"/>
        <v>Superhero Movie</v>
      </c>
      <c r="AA6511" t="str">
        <f t="shared" si="1833"/>
        <v>superhe08ovie</v>
      </c>
      <c r="AC6511">
        <f t="shared" si="1834"/>
        <v>0</v>
      </c>
      <c r="AD6511" t="str">
        <f t="shared" si="1835"/>
        <v>superhe08ovie</v>
      </c>
    </row>
    <row r="6512" spans="1:30">
      <c r="A6512">
        <v>14036</v>
      </c>
      <c r="B6512">
        <f t="shared" si="1818"/>
        <v>0</v>
      </c>
      <c r="C6512" s="8" t="s">
        <v>6144</v>
      </c>
      <c r="D6512" t="s">
        <v>14317</v>
      </c>
      <c r="E6512" s="2">
        <v>200081192</v>
      </c>
      <c r="F6512">
        <f t="shared" si="1819"/>
        <v>0</v>
      </c>
      <c r="G6512" s="6">
        <f t="shared" si="1820"/>
        <v>200081192</v>
      </c>
      <c r="H6512" s="6">
        <v>200081192</v>
      </c>
      <c r="I6512" s="3">
        <v>4065</v>
      </c>
      <c r="J6512" s="2">
        <v>52535096</v>
      </c>
      <c r="K6512" s="3">
        <v>4065</v>
      </c>
      <c r="L6512" s="1">
        <v>37434</v>
      </c>
      <c r="M6512">
        <f t="shared" si="1821"/>
        <v>0</v>
      </c>
      <c r="N6512">
        <f t="shared" si="1822"/>
        <v>0</v>
      </c>
      <c r="Q6512">
        <f t="shared" si="1823"/>
        <v>2006</v>
      </c>
      <c r="R6512">
        <f t="shared" si="1824"/>
        <v>6</v>
      </c>
      <c r="S6512">
        <f t="shared" si="1825"/>
        <v>28</v>
      </c>
      <c r="T6512" s="5">
        <f t="shared" si="1826"/>
        <v>37434</v>
      </c>
      <c r="U6512" s="7">
        <f t="shared" si="1827"/>
        <v>2006</v>
      </c>
      <c r="V6512" s="7">
        <f t="shared" si="1828"/>
        <v>6</v>
      </c>
      <c r="W6512" s="7">
        <f t="shared" si="1829"/>
        <v>28</v>
      </c>
      <c r="X6512" s="7" t="str">
        <f t="shared" si="1830"/>
        <v>06</v>
      </c>
      <c r="Y6512" t="str">
        <f t="shared" si="1831"/>
        <v>Superman Returns</v>
      </c>
      <c r="Z6512" t="str">
        <f t="shared" si="1832"/>
        <v>Superman Returns</v>
      </c>
      <c r="AA6512" t="str">
        <f t="shared" si="1833"/>
        <v>superma06urns</v>
      </c>
      <c r="AC6512">
        <f t="shared" si="1834"/>
        <v>0</v>
      </c>
      <c r="AD6512" t="str">
        <f t="shared" si="1835"/>
        <v>superma06urns</v>
      </c>
    </row>
    <row r="6513" spans="1:30">
      <c r="A6513">
        <v>14037</v>
      </c>
      <c r="B6513">
        <f t="shared" si="1818"/>
        <v>0</v>
      </c>
      <c r="C6513" s="8" t="s">
        <v>6145</v>
      </c>
      <c r="D6513" t="s">
        <v>14161</v>
      </c>
      <c r="E6513" s="2">
        <v>213064</v>
      </c>
      <c r="F6513">
        <f t="shared" si="1819"/>
        <v>0</v>
      </c>
      <c r="G6513" s="6">
        <f t="shared" si="1820"/>
        <v>213064</v>
      </c>
      <c r="H6513" s="6">
        <v>213064</v>
      </c>
      <c r="I6513">
        <v>46</v>
      </c>
      <c r="J6513" s="2">
        <v>23017</v>
      </c>
      <c r="K6513">
        <v>4</v>
      </c>
      <c r="L6513" s="1">
        <v>40334</v>
      </c>
      <c r="M6513">
        <f t="shared" si="1821"/>
        <v>0</v>
      </c>
      <c r="N6513">
        <f t="shared" si="1822"/>
        <v>0</v>
      </c>
      <c r="Q6513">
        <f t="shared" si="1823"/>
        <v>2014</v>
      </c>
      <c r="R6513">
        <f t="shared" si="1824"/>
        <v>6</v>
      </c>
      <c r="S6513">
        <f t="shared" si="1825"/>
        <v>6</v>
      </c>
      <c r="T6513" s="5">
        <f t="shared" si="1826"/>
        <v>40334</v>
      </c>
      <c r="U6513" s="7">
        <f t="shared" si="1827"/>
        <v>2014</v>
      </c>
      <c r="V6513" s="7">
        <f t="shared" si="1828"/>
        <v>6</v>
      </c>
      <c r="W6513" s="7">
        <f t="shared" si="1829"/>
        <v>6</v>
      </c>
      <c r="X6513" s="7" t="str">
        <f t="shared" si="1830"/>
        <v>14</v>
      </c>
      <c r="Y6513" t="str">
        <f t="shared" si="1831"/>
        <v>Supermensch: The Legend of Shep Gordon</v>
      </c>
      <c r="Z6513" t="str">
        <f t="shared" si="1832"/>
        <v>Supermensch: The Legend of Shep Gordon</v>
      </c>
      <c r="AA6513" t="str">
        <f t="shared" si="1833"/>
        <v>superme14rdon</v>
      </c>
      <c r="AB6513" t="s">
        <v>358</v>
      </c>
      <c r="AC6513">
        <f t="shared" si="1834"/>
        <v>1</v>
      </c>
      <c r="AD6513" t="str">
        <f t="shared" si="1835"/>
        <v>superme13rdon</v>
      </c>
    </row>
    <row r="6514" spans="1:30">
      <c r="A6514">
        <v>14038</v>
      </c>
      <c r="B6514">
        <f t="shared" si="1818"/>
        <v>0</v>
      </c>
      <c r="C6514" s="8" t="s">
        <v>6146</v>
      </c>
      <c r="D6514" t="s">
        <v>14157</v>
      </c>
      <c r="E6514" s="2">
        <v>14230455</v>
      </c>
      <c r="F6514">
        <f t="shared" si="1819"/>
        <v>0</v>
      </c>
      <c r="G6514" s="6">
        <f t="shared" si="1820"/>
        <v>14230455</v>
      </c>
      <c r="H6514" s="6">
        <v>14230455</v>
      </c>
      <c r="I6514" s="3">
        <v>2280</v>
      </c>
      <c r="J6514" s="2">
        <v>5778639</v>
      </c>
      <c r="K6514" s="3">
        <v>2280</v>
      </c>
      <c r="L6514" s="1">
        <v>35077</v>
      </c>
      <c r="M6514">
        <f t="shared" si="1821"/>
        <v>0</v>
      </c>
      <c r="N6514">
        <f t="shared" si="1822"/>
        <v>0</v>
      </c>
      <c r="Q6514">
        <f t="shared" si="1823"/>
        <v>2000</v>
      </c>
      <c r="R6514">
        <f t="shared" si="1824"/>
        <v>1</v>
      </c>
      <c r="S6514">
        <f t="shared" si="1825"/>
        <v>14</v>
      </c>
      <c r="T6514" s="5">
        <f t="shared" si="1826"/>
        <v>35077</v>
      </c>
      <c r="U6514" s="7">
        <f t="shared" si="1827"/>
        <v>2000</v>
      </c>
      <c r="V6514" s="7">
        <f t="shared" si="1828"/>
        <v>1</v>
      </c>
      <c r="W6514" s="7">
        <f t="shared" si="1829"/>
        <v>14</v>
      </c>
      <c r="X6514" s="7" t="str">
        <f t="shared" si="1830"/>
        <v>00</v>
      </c>
      <c r="Y6514" t="str">
        <f t="shared" si="1831"/>
        <v>Supernova</v>
      </c>
      <c r="Z6514" t="str">
        <f t="shared" si="1832"/>
        <v>Supernova</v>
      </c>
      <c r="AA6514" t="str">
        <f t="shared" si="1833"/>
        <v>superno00nova</v>
      </c>
      <c r="AB6514" t="s">
        <v>4401</v>
      </c>
      <c r="AC6514">
        <f t="shared" si="1834"/>
        <v>1</v>
      </c>
      <c r="AD6514" t="str">
        <f t="shared" si="1835"/>
        <v>superno00ovai</v>
      </c>
    </row>
    <row r="6515" spans="1:30">
      <c r="A6515">
        <v>14040</v>
      </c>
      <c r="B6515">
        <f t="shared" si="1818"/>
        <v>0</v>
      </c>
      <c r="C6515" s="8" t="s">
        <v>6147</v>
      </c>
      <c r="D6515" t="s">
        <v>14065</v>
      </c>
      <c r="E6515" s="2">
        <v>28032</v>
      </c>
      <c r="F6515">
        <f t="shared" si="1819"/>
        <v>0</v>
      </c>
      <c r="G6515" s="6">
        <f t="shared" si="1820"/>
        <v>28032</v>
      </c>
      <c r="H6515" s="6">
        <v>28032</v>
      </c>
      <c r="I6515">
        <v>1</v>
      </c>
      <c r="J6515" s="2">
        <v>4760</v>
      </c>
      <c r="K6515">
        <v>1</v>
      </c>
      <c r="L6515" s="1">
        <v>36650</v>
      </c>
      <c r="M6515">
        <f t="shared" si="1821"/>
        <v>0</v>
      </c>
      <c r="N6515">
        <f t="shared" si="1822"/>
        <v>0</v>
      </c>
      <c r="Q6515">
        <f t="shared" si="1823"/>
        <v>2004</v>
      </c>
      <c r="R6515">
        <f t="shared" si="1824"/>
        <v>5</v>
      </c>
      <c r="S6515">
        <f t="shared" si="1825"/>
        <v>5</v>
      </c>
      <c r="T6515" s="5">
        <f t="shared" si="1826"/>
        <v>36650</v>
      </c>
      <c r="U6515" s="7">
        <f t="shared" si="1827"/>
        <v>2004</v>
      </c>
      <c r="V6515" s="7">
        <f t="shared" si="1828"/>
        <v>5</v>
      </c>
      <c r="W6515" s="7">
        <f t="shared" si="1829"/>
        <v>5</v>
      </c>
      <c r="X6515" s="7" t="str">
        <f t="shared" si="1830"/>
        <v>04</v>
      </c>
      <c r="Y6515" t="str">
        <f t="shared" si="1831"/>
        <v>Superstar in a Housedress</v>
      </c>
      <c r="Z6515" t="str">
        <f t="shared" si="1832"/>
        <v>Superstar in a Housedress</v>
      </c>
      <c r="AA6515" t="str">
        <f t="shared" si="1833"/>
        <v>superst04ress</v>
      </c>
      <c r="AC6515">
        <f t="shared" si="1834"/>
        <v>0</v>
      </c>
      <c r="AD6515" t="str">
        <f t="shared" si="1835"/>
        <v>superst04ress</v>
      </c>
    </row>
    <row r="6516" spans="1:30">
      <c r="A6516">
        <v>14041</v>
      </c>
      <c r="B6516">
        <f t="shared" si="1818"/>
        <v>0</v>
      </c>
      <c r="C6516" s="8" t="s">
        <v>6148</v>
      </c>
      <c r="D6516" t="s">
        <v>13377</v>
      </c>
      <c r="E6516" s="2">
        <v>4917</v>
      </c>
      <c r="F6516">
        <f t="shared" si="1819"/>
        <v>0</v>
      </c>
      <c r="G6516" s="6">
        <f t="shared" si="1820"/>
        <v>4917</v>
      </c>
      <c r="H6516" s="6">
        <v>4917</v>
      </c>
      <c r="I6516">
        <v>1</v>
      </c>
      <c r="L6516" s="1">
        <v>39837</v>
      </c>
      <c r="M6516">
        <f t="shared" si="1821"/>
        <v>0</v>
      </c>
      <c r="N6516">
        <f t="shared" si="1822"/>
        <v>0</v>
      </c>
      <c r="Q6516">
        <f t="shared" si="1823"/>
        <v>2013</v>
      </c>
      <c r="R6516">
        <f t="shared" si="1824"/>
        <v>1</v>
      </c>
      <c r="S6516">
        <f t="shared" si="1825"/>
        <v>25</v>
      </c>
      <c r="T6516" s="5">
        <f t="shared" si="1826"/>
        <v>39837</v>
      </c>
      <c r="U6516" s="7">
        <f t="shared" si="1827"/>
        <v>2013</v>
      </c>
      <c r="V6516" s="7">
        <f t="shared" si="1828"/>
        <v>1</v>
      </c>
      <c r="W6516" s="7">
        <f t="shared" si="1829"/>
        <v>25</v>
      </c>
      <c r="X6516" s="7" t="str">
        <f t="shared" si="1830"/>
        <v>13</v>
      </c>
      <c r="Y6516" t="str">
        <f t="shared" si="1831"/>
        <v>Supporting Characters</v>
      </c>
      <c r="Z6516" t="str">
        <f t="shared" si="1832"/>
        <v>Supporting Characters</v>
      </c>
      <c r="AA6516" t="str">
        <f t="shared" si="1833"/>
        <v>support13ters</v>
      </c>
      <c r="AB6516" t="s">
        <v>972</v>
      </c>
      <c r="AC6516">
        <f t="shared" si="1834"/>
        <v>1</v>
      </c>
      <c r="AD6516" t="str">
        <f t="shared" si="1835"/>
        <v>support12ters</v>
      </c>
    </row>
    <row r="6517" spans="1:30">
      <c r="A6517">
        <v>14042</v>
      </c>
      <c r="B6517">
        <f t="shared" si="1818"/>
        <v>0</v>
      </c>
      <c r="C6517" s="8" t="s">
        <v>5961</v>
      </c>
      <c r="D6517" t="s">
        <v>13781</v>
      </c>
      <c r="F6517">
        <f t="shared" si="1819"/>
        <v>0</v>
      </c>
      <c r="G6517" s="6" t="str">
        <f t="shared" si="1820"/>
        <v/>
      </c>
      <c r="H6517" s="6" t="s">
        <v>217</v>
      </c>
      <c r="L6517" s="1">
        <v>40572</v>
      </c>
      <c r="M6517">
        <f t="shared" si="1821"/>
        <v>0</v>
      </c>
      <c r="N6517">
        <f t="shared" si="1822"/>
        <v>0</v>
      </c>
      <c r="Q6517">
        <f t="shared" si="1823"/>
        <v>2015</v>
      </c>
      <c r="R6517">
        <f t="shared" si="1824"/>
        <v>1</v>
      </c>
      <c r="S6517">
        <f t="shared" si="1825"/>
        <v>30</v>
      </c>
      <c r="T6517" s="5">
        <f t="shared" si="1826"/>
        <v>40572</v>
      </c>
      <c r="U6517" s="7">
        <f t="shared" si="1827"/>
        <v>2015</v>
      </c>
      <c r="V6517" s="7">
        <f t="shared" si="1828"/>
        <v>1</v>
      </c>
      <c r="W6517" s="7">
        <f t="shared" si="1829"/>
        <v>30</v>
      </c>
      <c r="X6517" s="7" t="str">
        <f t="shared" si="1830"/>
        <v>15</v>
      </c>
      <c r="Y6517" t="str">
        <f t="shared" si="1831"/>
        <v>Supremacy</v>
      </c>
      <c r="Z6517" t="str">
        <f t="shared" si="1832"/>
        <v>Supremacy</v>
      </c>
      <c r="AA6517" t="str">
        <f t="shared" si="1833"/>
        <v>suprema15macy</v>
      </c>
      <c r="AB6517" t="s">
        <v>26</v>
      </c>
      <c r="AC6517">
        <f t="shared" si="1834"/>
        <v>1</v>
      </c>
      <c r="AD6517" t="str">
        <f t="shared" si="1835"/>
        <v>suprema14acyi</v>
      </c>
    </row>
    <row r="6518" spans="1:30">
      <c r="A6518">
        <v>14043</v>
      </c>
      <c r="B6518">
        <f t="shared" si="1818"/>
        <v>0</v>
      </c>
      <c r="C6518" s="8" t="s">
        <v>5962</v>
      </c>
      <c r="D6518" t="s">
        <v>11529</v>
      </c>
      <c r="E6518" s="2">
        <v>2014071</v>
      </c>
      <c r="F6518">
        <f t="shared" si="1819"/>
        <v>0</v>
      </c>
      <c r="G6518" s="6">
        <f t="shared" si="1820"/>
        <v>2014071</v>
      </c>
      <c r="H6518" s="6">
        <v>2014071</v>
      </c>
      <c r="I6518">
        <v>61</v>
      </c>
      <c r="J6518" s="2">
        <v>514762</v>
      </c>
      <c r="K6518">
        <v>61</v>
      </c>
      <c r="L6518" s="1">
        <v>36435</v>
      </c>
      <c r="M6518">
        <f t="shared" si="1821"/>
        <v>0</v>
      </c>
      <c r="N6518">
        <f t="shared" si="1822"/>
        <v>0</v>
      </c>
      <c r="Q6518">
        <f t="shared" si="1823"/>
        <v>2003</v>
      </c>
      <c r="R6518">
        <f t="shared" si="1824"/>
        <v>10</v>
      </c>
      <c r="S6518">
        <f t="shared" si="1825"/>
        <v>3</v>
      </c>
      <c r="T6518" s="5">
        <f t="shared" si="1826"/>
        <v>36435</v>
      </c>
      <c r="U6518" s="7">
        <f t="shared" si="1827"/>
        <v>2003</v>
      </c>
      <c r="V6518" s="7">
        <f t="shared" si="1828"/>
        <v>10</v>
      </c>
      <c r="W6518" s="7">
        <f t="shared" si="1829"/>
        <v>3</v>
      </c>
      <c r="X6518" s="7" t="str">
        <f t="shared" si="1830"/>
        <v>03</v>
      </c>
      <c r="Y6518" t="str">
        <f t="shared" si="1831"/>
        <v>Sur le Seuil</v>
      </c>
      <c r="Z6518" t="str">
        <f t="shared" si="1832"/>
        <v>Sur le Seuil</v>
      </c>
      <c r="AA6518" t="str">
        <f t="shared" si="1833"/>
        <v>surlese03euil</v>
      </c>
      <c r="AC6518">
        <f t="shared" si="1834"/>
        <v>0</v>
      </c>
      <c r="AD6518" t="str">
        <f t="shared" si="1835"/>
        <v>surlese03euil</v>
      </c>
    </row>
    <row r="6519" spans="1:30">
      <c r="A6519">
        <v>14047</v>
      </c>
      <c r="B6519">
        <f t="shared" si="1818"/>
        <v>0</v>
      </c>
      <c r="C6519" s="8" t="s">
        <v>5963</v>
      </c>
      <c r="D6519" t="s">
        <v>14503</v>
      </c>
      <c r="E6519" s="2">
        <v>58867694</v>
      </c>
      <c r="F6519">
        <f t="shared" si="1819"/>
        <v>0</v>
      </c>
      <c r="G6519" s="6">
        <f t="shared" si="1820"/>
        <v>58867694</v>
      </c>
      <c r="H6519" s="6">
        <v>58867694</v>
      </c>
      <c r="I6519" s="3">
        <v>3531</v>
      </c>
      <c r="J6519" s="2">
        <v>17640249</v>
      </c>
      <c r="K6519" s="3">
        <v>3528</v>
      </c>
      <c r="L6519" s="1">
        <v>37779</v>
      </c>
      <c r="M6519">
        <f t="shared" si="1821"/>
        <v>0</v>
      </c>
      <c r="N6519">
        <f t="shared" si="1822"/>
        <v>0</v>
      </c>
      <c r="Q6519">
        <f t="shared" si="1823"/>
        <v>2007</v>
      </c>
      <c r="R6519">
        <f t="shared" si="1824"/>
        <v>6</v>
      </c>
      <c r="S6519">
        <f t="shared" si="1825"/>
        <v>8</v>
      </c>
      <c r="T6519" s="5">
        <f t="shared" si="1826"/>
        <v>37779</v>
      </c>
      <c r="U6519" s="7">
        <f t="shared" si="1827"/>
        <v>2007</v>
      </c>
      <c r="V6519" s="7">
        <f t="shared" si="1828"/>
        <v>6</v>
      </c>
      <c r="W6519" s="7">
        <f t="shared" si="1829"/>
        <v>8</v>
      </c>
      <c r="X6519" s="7" t="str">
        <f t="shared" si="1830"/>
        <v>07</v>
      </c>
      <c r="Y6519" t="str">
        <f t="shared" si="1831"/>
        <v>Surf's Up</v>
      </c>
      <c r="Z6519" t="str">
        <f t="shared" si="1832"/>
        <v>Surf's Up</v>
      </c>
      <c r="AA6519" t="str">
        <f t="shared" si="1833"/>
        <v>surf'su07'sup</v>
      </c>
      <c r="AC6519">
        <f t="shared" si="1834"/>
        <v>0</v>
      </c>
      <c r="AD6519" t="str">
        <f t="shared" si="1835"/>
        <v>surf'su07'sup</v>
      </c>
    </row>
    <row r="6520" spans="1:30">
      <c r="A6520">
        <v>14049</v>
      </c>
      <c r="B6520">
        <f t="shared" si="1818"/>
        <v>0</v>
      </c>
      <c r="C6520" s="8" t="s">
        <v>5966</v>
      </c>
      <c r="D6520" t="s">
        <v>14373</v>
      </c>
      <c r="E6520" s="2">
        <v>52132</v>
      </c>
      <c r="F6520">
        <f t="shared" si="1819"/>
        <v>0</v>
      </c>
      <c r="G6520" s="6">
        <f t="shared" si="1820"/>
        <v>52132</v>
      </c>
      <c r="H6520" s="6">
        <v>52132</v>
      </c>
      <c r="I6520">
        <v>69</v>
      </c>
      <c r="J6520" s="2">
        <v>5971</v>
      </c>
      <c r="K6520">
        <v>1</v>
      </c>
      <c r="L6520" s="1">
        <v>38234</v>
      </c>
      <c r="M6520">
        <f t="shared" si="1821"/>
        <v>0</v>
      </c>
      <c r="N6520">
        <f t="shared" si="1822"/>
        <v>0</v>
      </c>
      <c r="Q6520">
        <f t="shared" si="1823"/>
        <v>2008</v>
      </c>
      <c r="R6520">
        <f t="shared" si="1824"/>
        <v>9</v>
      </c>
      <c r="S6520">
        <f t="shared" si="1825"/>
        <v>5</v>
      </c>
      <c r="T6520" s="5">
        <f t="shared" si="1826"/>
        <v>38234</v>
      </c>
      <c r="U6520" s="7">
        <f t="shared" si="1827"/>
        <v>2008</v>
      </c>
      <c r="V6520" s="7">
        <f t="shared" si="1828"/>
        <v>9</v>
      </c>
      <c r="W6520" s="7">
        <f t="shared" si="1829"/>
        <v>5</v>
      </c>
      <c r="X6520" s="7" t="str">
        <f t="shared" si="1830"/>
        <v>08</v>
      </c>
      <c r="Y6520" t="str">
        <f t="shared" si="1831"/>
        <v>Surfer, Dude</v>
      </c>
      <c r="Z6520" t="str">
        <f t="shared" si="1832"/>
        <v>Surfer, Dude</v>
      </c>
      <c r="AA6520" t="str">
        <f t="shared" si="1833"/>
        <v>surfer,08dude</v>
      </c>
      <c r="AC6520">
        <f t="shared" si="1834"/>
        <v>0</v>
      </c>
      <c r="AD6520" t="str">
        <f t="shared" si="1835"/>
        <v>surfer,08dude</v>
      </c>
    </row>
    <row r="6521" spans="1:30">
      <c r="A6521">
        <v>14050</v>
      </c>
      <c r="B6521">
        <f t="shared" si="1818"/>
        <v>0</v>
      </c>
      <c r="C6521" s="8" t="s">
        <v>5967</v>
      </c>
      <c r="D6521" t="s">
        <v>13947</v>
      </c>
      <c r="E6521" s="2">
        <v>269994</v>
      </c>
      <c r="F6521">
        <f t="shared" si="1819"/>
        <v>0</v>
      </c>
      <c r="G6521" s="6">
        <f t="shared" si="1820"/>
        <v>269994</v>
      </c>
      <c r="H6521" s="6">
        <v>269994</v>
      </c>
      <c r="I6521">
        <v>13</v>
      </c>
      <c r="J6521" s="2">
        <v>10304</v>
      </c>
      <c r="K6521">
        <v>1</v>
      </c>
      <c r="L6521" s="1">
        <v>38115</v>
      </c>
      <c r="M6521">
        <f t="shared" si="1821"/>
        <v>0</v>
      </c>
      <c r="N6521">
        <f t="shared" si="1822"/>
        <v>0</v>
      </c>
      <c r="Q6521">
        <f t="shared" si="1823"/>
        <v>2008</v>
      </c>
      <c r="R6521">
        <f t="shared" si="1824"/>
        <v>5</v>
      </c>
      <c r="S6521">
        <f t="shared" si="1825"/>
        <v>9</v>
      </c>
      <c r="T6521" s="5">
        <f t="shared" si="1826"/>
        <v>38115</v>
      </c>
      <c r="U6521" s="7">
        <f t="shared" si="1827"/>
        <v>2008</v>
      </c>
      <c r="V6521" s="7">
        <f t="shared" si="1828"/>
        <v>5</v>
      </c>
      <c r="W6521" s="7">
        <f t="shared" si="1829"/>
        <v>9</v>
      </c>
      <c r="X6521" s="7" t="str">
        <f t="shared" si="1830"/>
        <v>08</v>
      </c>
      <c r="Y6521" t="str">
        <f t="shared" si="1831"/>
        <v>Surfwise</v>
      </c>
      <c r="Z6521" t="str">
        <f t="shared" si="1832"/>
        <v>Surfwise</v>
      </c>
      <c r="AA6521" t="str">
        <f t="shared" si="1833"/>
        <v>surfwis08wise</v>
      </c>
      <c r="AB6521" t="s">
        <v>2741</v>
      </c>
      <c r="AC6521">
        <f t="shared" si="1834"/>
        <v>1</v>
      </c>
      <c r="AD6521" t="str">
        <f t="shared" si="1835"/>
        <v>surfwis07wise</v>
      </c>
    </row>
    <row r="6522" spans="1:30">
      <c r="A6522">
        <v>14051</v>
      </c>
      <c r="B6522">
        <f t="shared" si="1818"/>
        <v>0</v>
      </c>
      <c r="C6522" s="8" t="s">
        <v>5968</v>
      </c>
      <c r="D6522" t="s">
        <v>14312</v>
      </c>
      <c r="F6522">
        <f t="shared" si="1819"/>
        <v>0</v>
      </c>
      <c r="G6522" s="6" t="str">
        <f t="shared" si="1820"/>
        <v/>
      </c>
      <c r="H6522" s="6" t="s">
        <v>217</v>
      </c>
      <c r="L6522" s="1">
        <v>40894</v>
      </c>
      <c r="M6522">
        <f t="shared" si="1821"/>
        <v>0</v>
      </c>
      <c r="N6522">
        <f t="shared" si="1822"/>
        <v>0</v>
      </c>
      <c r="Q6522">
        <f t="shared" si="1823"/>
        <v>2015</v>
      </c>
      <c r="R6522">
        <f t="shared" si="1824"/>
        <v>12</v>
      </c>
      <c r="S6522">
        <f t="shared" si="1825"/>
        <v>18</v>
      </c>
      <c r="T6522" s="5">
        <f t="shared" si="1826"/>
        <v>40894</v>
      </c>
      <c r="U6522" s="7">
        <f t="shared" si="1827"/>
        <v>2015</v>
      </c>
      <c r="V6522" s="7">
        <f t="shared" si="1828"/>
        <v>12</v>
      </c>
      <c r="W6522" s="7">
        <f t="shared" si="1829"/>
        <v>18</v>
      </c>
      <c r="X6522" s="7" t="str">
        <f t="shared" si="1830"/>
        <v>15</v>
      </c>
      <c r="Y6522" t="str">
        <f t="shared" si="1831"/>
        <v>Surprise - Journey To The West</v>
      </c>
      <c r="Z6522" t="str">
        <f t="shared" si="1832"/>
        <v>Surprise - Journey To The West</v>
      </c>
      <c r="AA6522" t="str">
        <f t="shared" si="1833"/>
        <v>surpris15west</v>
      </c>
      <c r="AC6522">
        <f t="shared" si="1834"/>
        <v>0</v>
      </c>
      <c r="AD6522" t="str">
        <f t="shared" si="1835"/>
        <v>surpris15west</v>
      </c>
    </row>
    <row r="6523" spans="1:30">
      <c r="A6523">
        <v>14053</v>
      </c>
      <c r="B6523">
        <f t="shared" si="1818"/>
        <v>0</v>
      </c>
      <c r="C6523" s="8" t="s">
        <v>5969</v>
      </c>
      <c r="D6523" t="s">
        <v>14156</v>
      </c>
      <c r="E6523" s="2">
        <v>38577772</v>
      </c>
      <c r="F6523">
        <f t="shared" si="1819"/>
        <v>0</v>
      </c>
      <c r="G6523" s="6">
        <f t="shared" si="1820"/>
        <v>38577772</v>
      </c>
      <c r="H6523" s="6">
        <v>38577772</v>
      </c>
      <c r="I6523" s="3">
        <v>2992</v>
      </c>
      <c r="J6523" s="2">
        <v>14902692</v>
      </c>
      <c r="K6523" s="3">
        <v>2951</v>
      </c>
      <c r="L6523" s="1">
        <v>38619</v>
      </c>
      <c r="M6523">
        <f t="shared" si="1821"/>
        <v>0</v>
      </c>
      <c r="N6523">
        <f t="shared" si="1822"/>
        <v>0</v>
      </c>
      <c r="Q6523">
        <f t="shared" si="1823"/>
        <v>2009</v>
      </c>
      <c r="R6523">
        <f t="shared" si="1824"/>
        <v>9</v>
      </c>
      <c r="S6523">
        <f t="shared" si="1825"/>
        <v>25</v>
      </c>
      <c r="T6523" s="5">
        <f t="shared" si="1826"/>
        <v>38619</v>
      </c>
      <c r="U6523" s="7">
        <f t="shared" si="1827"/>
        <v>2009</v>
      </c>
      <c r="V6523" s="7">
        <f t="shared" si="1828"/>
        <v>9</v>
      </c>
      <c r="W6523" s="7">
        <f t="shared" si="1829"/>
        <v>25</v>
      </c>
      <c r="X6523" s="7" t="str">
        <f t="shared" si="1830"/>
        <v>09</v>
      </c>
      <c r="Y6523" t="str">
        <f t="shared" si="1831"/>
        <v>Surrogates</v>
      </c>
      <c r="Z6523" t="str">
        <f t="shared" si="1832"/>
        <v>Surrogates</v>
      </c>
      <c r="AA6523" t="str">
        <f t="shared" si="1833"/>
        <v>surroga09ates</v>
      </c>
      <c r="AC6523">
        <f t="shared" si="1834"/>
        <v>0</v>
      </c>
      <c r="AD6523" t="str">
        <f t="shared" si="1835"/>
        <v>surroga09ates</v>
      </c>
    </row>
    <row r="6524" spans="1:30">
      <c r="A6524">
        <v>14054</v>
      </c>
      <c r="B6524">
        <f t="shared" si="1818"/>
        <v>0</v>
      </c>
      <c r="C6524" s="8" t="s">
        <v>5970</v>
      </c>
      <c r="D6524" t="s">
        <v>13947</v>
      </c>
      <c r="E6524" s="2">
        <v>27349</v>
      </c>
      <c r="F6524">
        <f t="shared" si="1819"/>
        <v>0</v>
      </c>
      <c r="G6524" s="6">
        <f t="shared" si="1820"/>
        <v>27349</v>
      </c>
      <c r="H6524" s="6">
        <v>27349</v>
      </c>
      <c r="I6524">
        <v>3</v>
      </c>
      <c r="J6524" s="2">
        <v>4590</v>
      </c>
      <c r="K6524">
        <v>2</v>
      </c>
      <c r="L6524" s="1">
        <v>38528</v>
      </c>
      <c r="M6524">
        <f t="shared" si="1821"/>
        <v>0</v>
      </c>
      <c r="N6524">
        <f t="shared" si="1822"/>
        <v>0</v>
      </c>
      <c r="Q6524">
        <f t="shared" si="1823"/>
        <v>2009</v>
      </c>
      <c r="R6524">
        <f t="shared" si="1824"/>
        <v>6</v>
      </c>
      <c r="S6524">
        <f t="shared" si="1825"/>
        <v>26</v>
      </c>
      <c r="T6524" s="5">
        <f t="shared" si="1826"/>
        <v>38528</v>
      </c>
      <c r="U6524" s="7">
        <f t="shared" si="1827"/>
        <v>2009</v>
      </c>
      <c r="V6524" s="7">
        <f t="shared" si="1828"/>
        <v>6</v>
      </c>
      <c r="W6524" s="7">
        <f t="shared" si="1829"/>
        <v>26</v>
      </c>
      <c r="X6524" s="7" t="str">
        <f t="shared" si="1830"/>
        <v>09</v>
      </c>
      <c r="Y6524" t="str">
        <f t="shared" si="1831"/>
        <v>Surveillance</v>
      </c>
      <c r="Z6524" t="str">
        <f t="shared" si="1832"/>
        <v>Surveillance</v>
      </c>
      <c r="AA6524" t="str">
        <f t="shared" si="1833"/>
        <v>surveil09ance</v>
      </c>
      <c r="AB6524" t="s">
        <v>2122</v>
      </c>
      <c r="AC6524">
        <f t="shared" si="1834"/>
        <v>1</v>
      </c>
      <c r="AD6524" t="str">
        <f t="shared" si="1835"/>
        <v>surveil08ncei</v>
      </c>
    </row>
    <row r="6525" spans="1:30">
      <c r="A6525">
        <v>14056</v>
      </c>
      <c r="B6525">
        <f t="shared" si="1818"/>
        <v>0</v>
      </c>
      <c r="C6525" s="8" t="s">
        <v>6157</v>
      </c>
      <c r="D6525" t="s">
        <v>14011</v>
      </c>
      <c r="E6525" s="2">
        <v>11663156</v>
      </c>
      <c r="F6525">
        <f t="shared" si="1819"/>
        <v>0</v>
      </c>
      <c r="G6525" s="6">
        <f t="shared" si="1820"/>
        <v>11663156</v>
      </c>
      <c r="H6525" s="6">
        <v>11663156</v>
      </c>
      <c r="I6525" s="3">
        <v>2755</v>
      </c>
      <c r="J6525" s="2">
        <v>4441356</v>
      </c>
      <c r="K6525" s="3">
        <v>2750</v>
      </c>
      <c r="L6525" s="1">
        <v>36820</v>
      </c>
      <c r="M6525">
        <f t="shared" si="1821"/>
        <v>0</v>
      </c>
      <c r="N6525">
        <f t="shared" si="1822"/>
        <v>0</v>
      </c>
      <c r="Q6525">
        <f t="shared" si="1823"/>
        <v>2004</v>
      </c>
      <c r="R6525">
        <f t="shared" si="1824"/>
        <v>10</v>
      </c>
      <c r="S6525">
        <f t="shared" si="1825"/>
        <v>22</v>
      </c>
      <c r="T6525" s="5">
        <f t="shared" si="1826"/>
        <v>36820</v>
      </c>
      <c r="U6525" s="7">
        <f t="shared" si="1827"/>
        <v>2004</v>
      </c>
      <c r="V6525" s="7">
        <f t="shared" si="1828"/>
        <v>10</v>
      </c>
      <c r="W6525" s="7">
        <f t="shared" si="1829"/>
        <v>22</v>
      </c>
      <c r="X6525" s="7" t="str">
        <f t="shared" si="1830"/>
        <v>04</v>
      </c>
      <c r="Y6525" t="str">
        <f t="shared" si="1831"/>
        <v>Surviving Christmas</v>
      </c>
      <c r="Z6525" t="str">
        <f t="shared" si="1832"/>
        <v>Surviving Christmas</v>
      </c>
      <c r="AA6525" t="str">
        <f t="shared" si="1833"/>
        <v>survivi04tmas</v>
      </c>
      <c r="AC6525">
        <f t="shared" si="1834"/>
        <v>0</v>
      </c>
      <c r="AD6525" t="str">
        <f t="shared" si="1835"/>
        <v>survivi04tmas</v>
      </c>
    </row>
    <row r="6526" spans="1:30">
      <c r="A6526">
        <v>14057</v>
      </c>
      <c r="B6526">
        <f t="shared" si="1818"/>
        <v>0</v>
      </c>
      <c r="C6526" s="8" t="s">
        <v>6158</v>
      </c>
      <c r="D6526" t="s">
        <v>11286</v>
      </c>
      <c r="F6526">
        <f t="shared" si="1819"/>
        <v>0</v>
      </c>
      <c r="G6526" s="6" t="str">
        <f t="shared" si="1820"/>
        <v/>
      </c>
      <c r="H6526" s="6" t="s">
        <v>217</v>
      </c>
      <c r="L6526" s="1">
        <v>37492</v>
      </c>
      <c r="M6526">
        <f t="shared" si="1821"/>
        <v>0</v>
      </c>
      <c r="N6526">
        <f t="shared" si="1822"/>
        <v>0</v>
      </c>
      <c r="Q6526">
        <f t="shared" si="1823"/>
        <v>2006</v>
      </c>
      <c r="R6526">
        <f t="shared" si="1824"/>
        <v>8</v>
      </c>
      <c r="S6526">
        <f t="shared" si="1825"/>
        <v>25</v>
      </c>
      <c r="T6526" s="5">
        <f t="shared" si="1826"/>
        <v>37492</v>
      </c>
      <c r="U6526" s="7">
        <f t="shared" si="1827"/>
        <v>2006</v>
      </c>
      <c r="V6526" s="7">
        <f t="shared" si="1828"/>
        <v>8</v>
      </c>
      <c r="W6526" s="7">
        <f t="shared" si="1829"/>
        <v>25</v>
      </c>
      <c r="X6526" s="7" t="str">
        <f t="shared" si="1830"/>
        <v>06</v>
      </c>
      <c r="Y6526" t="str">
        <f t="shared" si="1831"/>
        <v>Surviving Eden</v>
      </c>
      <c r="Z6526" t="str">
        <f t="shared" si="1832"/>
        <v>Surviving Eden</v>
      </c>
      <c r="AA6526" t="str">
        <f t="shared" si="1833"/>
        <v>survivi06eden</v>
      </c>
      <c r="AB6526" t="s">
        <v>3025</v>
      </c>
      <c r="AC6526">
        <f t="shared" si="1834"/>
        <v>1</v>
      </c>
      <c r="AD6526" t="str">
        <f t="shared" si="1835"/>
        <v>survivi04eden</v>
      </c>
    </row>
    <row r="6527" spans="1:30">
      <c r="A6527">
        <v>14058</v>
      </c>
      <c r="B6527">
        <f t="shared" si="1818"/>
        <v>0</v>
      </c>
      <c r="C6527" s="8" t="s">
        <v>6159</v>
      </c>
      <c r="D6527" t="s">
        <v>13909</v>
      </c>
      <c r="E6527" s="2">
        <v>222555</v>
      </c>
      <c r="F6527">
        <f t="shared" si="1819"/>
        <v>0</v>
      </c>
      <c r="G6527" s="6">
        <f t="shared" si="1820"/>
        <v>222555</v>
      </c>
      <c r="H6527" s="6">
        <v>222555</v>
      </c>
      <c r="I6527">
        <v>59</v>
      </c>
      <c r="L6527" s="1">
        <v>37926</v>
      </c>
      <c r="M6527">
        <f t="shared" si="1821"/>
        <v>0</v>
      </c>
      <c r="N6527">
        <f t="shared" si="1822"/>
        <v>0</v>
      </c>
      <c r="Q6527">
        <f t="shared" si="1823"/>
        <v>2007</v>
      </c>
      <c r="R6527">
        <f t="shared" si="1824"/>
        <v>11</v>
      </c>
      <c r="S6527">
        <f t="shared" si="1825"/>
        <v>2</v>
      </c>
      <c r="T6527" s="5">
        <f t="shared" si="1826"/>
        <v>37926</v>
      </c>
      <c r="U6527" s="7">
        <f t="shared" si="1827"/>
        <v>2007</v>
      </c>
      <c r="V6527" s="7">
        <f t="shared" si="1828"/>
        <v>11</v>
      </c>
      <c r="W6527" s="7">
        <f t="shared" si="1829"/>
        <v>2</v>
      </c>
      <c r="X6527" s="7" t="str">
        <f t="shared" si="1830"/>
        <v>07</v>
      </c>
      <c r="Y6527" t="str">
        <f t="shared" si="1831"/>
        <v>Surviving My Mother</v>
      </c>
      <c r="Z6527" t="str">
        <f t="shared" si="1832"/>
        <v>Surviving My Mother</v>
      </c>
      <c r="AA6527" t="str">
        <f t="shared" si="1833"/>
        <v>survivi07ther</v>
      </c>
      <c r="AC6527">
        <f t="shared" si="1834"/>
        <v>0</v>
      </c>
      <c r="AD6527" t="str">
        <f t="shared" si="1835"/>
        <v>survivi07ther</v>
      </c>
    </row>
    <row r="6528" spans="1:30">
      <c r="A6528">
        <v>14060</v>
      </c>
      <c r="B6528">
        <f t="shared" si="1818"/>
        <v>0</v>
      </c>
      <c r="C6528" s="8" t="s">
        <v>5974</v>
      </c>
      <c r="D6528" t="s">
        <v>14389</v>
      </c>
      <c r="E6528" s="2">
        <v>53953</v>
      </c>
      <c r="F6528">
        <f t="shared" si="1819"/>
        <v>0</v>
      </c>
      <c r="G6528" s="6">
        <f t="shared" si="1820"/>
        <v>53953</v>
      </c>
      <c r="H6528" s="6">
        <v>53953</v>
      </c>
      <c r="I6528">
        <v>6</v>
      </c>
      <c r="J6528" s="2">
        <v>4161</v>
      </c>
      <c r="K6528">
        <v>2</v>
      </c>
      <c r="L6528" s="1">
        <v>39543</v>
      </c>
      <c r="M6528">
        <f t="shared" si="1821"/>
        <v>0</v>
      </c>
      <c r="N6528">
        <f t="shared" si="1822"/>
        <v>0</v>
      </c>
      <c r="Q6528">
        <f t="shared" si="1823"/>
        <v>2012</v>
      </c>
      <c r="R6528">
        <f t="shared" si="1824"/>
        <v>4</v>
      </c>
      <c r="S6528">
        <f t="shared" si="1825"/>
        <v>6</v>
      </c>
      <c r="T6528" s="5">
        <f t="shared" si="1826"/>
        <v>39543</v>
      </c>
      <c r="U6528" s="7">
        <f t="shared" si="1827"/>
        <v>2012</v>
      </c>
      <c r="V6528" s="7">
        <f t="shared" si="1828"/>
        <v>4</v>
      </c>
      <c r="W6528" s="7">
        <f t="shared" si="1829"/>
        <v>6</v>
      </c>
      <c r="X6528" s="7" t="str">
        <f t="shared" si="1830"/>
        <v>12</v>
      </c>
      <c r="Y6528" t="str">
        <f t="shared" si="1831"/>
        <v>Surviving Progress</v>
      </c>
      <c r="Z6528" t="str">
        <f t="shared" si="1832"/>
        <v>Surviving Progress</v>
      </c>
      <c r="AA6528" t="str">
        <f t="shared" si="1833"/>
        <v>survivi12ress</v>
      </c>
      <c r="AB6528" t="s">
        <v>1493</v>
      </c>
      <c r="AC6528">
        <f t="shared" si="1834"/>
        <v>1</v>
      </c>
      <c r="AD6528" t="str">
        <f t="shared" si="1835"/>
        <v>survivi11ress</v>
      </c>
    </row>
    <row r="6529" spans="1:30">
      <c r="A6529">
        <v>14064</v>
      </c>
      <c r="B6529">
        <f t="shared" si="1818"/>
        <v>0</v>
      </c>
      <c r="C6529" s="8" t="s">
        <v>6160</v>
      </c>
      <c r="D6529" t="s">
        <v>13825</v>
      </c>
      <c r="E6529" s="2">
        <v>5757</v>
      </c>
      <c r="F6529">
        <f t="shared" si="1819"/>
        <v>0</v>
      </c>
      <c r="G6529" s="6">
        <f t="shared" si="1820"/>
        <v>5757</v>
      </c>
      <c r="H6529" s="6">
        <v>5757</v>
      </c>
      <c r="I6529">
        <v>1</v>
      </c>
      <c r="J6529" s="2">
        <v>516</v>
      </c>
      <c r="K6529">
        <v>1</v>
      </c>
      <c r="L6529" s="1">
        <v>39662</v>
      </c>
      <c r="M6529">
        <f t="shared" si="1821"/>
        <v>0</v>
      </c>
      <c r="N6529">
        <f t="shared" si="1822"/>
        <v>0</v>
      </c>
      <c r="Q6529">
        <f t="shared" si="1823"/>
        <v>2012</v>
      </c>
      <c r="R6529">
        <f t="shared" si="1824"/>
        <v>8</v>
      </c>
      <c r="S6529">
        <f t="shared" si="1825"/>
        <v>3</v>
      </c>
      <c r="T6529" s="5">
        <f t="shared" si="1826"/>
        <v>39662</v>
      </c>
      <c r="U6529" s="7">
        <f t="shared" si="1827"/>
        <v>2012</v>
      </c>
      <c r="V6529" s="7">
        <f t="shared" si="1828"/>
        <v>8</v>
      </c>
      <c r="W6529" s="7">
        <f t="shared" si="1829"/>
        <v>3</v>
      </c>
      <c r="X6529" s="7" t="str">
        <f t="shared" si="1830"/>
        <v>12</v>
      </c>
      <c r="Y6529" t="str">
        <f t="shared" si="1831"/>
        <v>Sushi: The Global Catch</v>
      </c>
      <c r="Z6529" t="str">
        <f t="shared" si="1832"/>
        <v>Sushi: The Global Catch</v>
      </c>
      <c r="AA6529" t="str">
        <f t="shared" si="1833"/>
        <v>sushi:t12atch</v>
      </c>
      <c r="AC6529">
        <f t="shared" si="1834"/>
        <v>0</v>
      </c>
      <c r="AD6529" t="str">
        <f t="shared" si="1835"/>
        <v>sushi:t12atch</v>
      </c>
    </row>
    <row r="6530" spans="1:30">
      <c r="A6530">
        <v>14067</v>
      </c>
      <c r="B6530">
        <f t="shared" ref="B6530:B6593" si="1836">IFERROR(FIND("[re-",C6530),0)</f>
        <v>0</v>
      </c>
      <c r="C6530" s="8" t="s">
        <v>6161</v>
      </c>
      <c r="D6530" t="s">
        <v>14318</v>
      </c>
      <c r="E6530" s="2">
        <v>8725813</v>
      </c>
      <c r="F6530">
        <f t="shared" ref="F6530:F6593" si="1837">IF(NOT(ISBLANK(E6530)),IF(ISNUMBER(E6530),0,1),0)</f>
        <v>0</v>
      </c>
      <c r="G6530" s="6">
        <f t="shared" ref="G6530:G6593" si="1838">IFERROR(IF(NOT(ISBLANK(E6530)),VALUE(SUBSTITUTE(E6530,"*","")),""),"")</f>
        <v>8725813</v>
      </c>
      <c r="H6530" s="6">
        <v>8725813</v>
      </c>
      <c r="I6530" s="3">
        <v>1501</v>
      </c>
      <c r="J6530" s="2">
        <v>3446375</v>
      </c>
      <c r="K6530" s="3">
        <v>1500</v>
      </c>
      <c r="L6530" s="1">
        <v>36764</v>
      </c>
      <c r="M6530">
        <f t="shared" ref="M6530:M6593" si="1839">IF(EXACT("TBD",L6530),1,0)</f>
        <v>0</v>
      </c>
      <c r="N6530">
        <f t="shared" ref="N6530:N6593" si="1840">IFERROR(IF(L6530&gt;DATE(2016,5,18),1,0),0)</f>
        <v>0</v>
      </c>
      <c r="Q6530">
        <f t="shared" ref="Q6530:Q6593" si="1841">IFERROR(IF(ISBLANK(P6530),YEAR(L6530),P6530),"")</f>
        <v>2004</v>
      </c>
      <c r="R6530">
        <f t="shared" ref="R6530:R6593" si="1842">IFERROR(IF(NOT(ISBLANK(P6530)),IF(NOT(ISBLANK(O6530)),O6530,""),MONTH(L6530)),"")</f>
        <v>8</v>
      </c>
      <c r="S6530">
        <f t="shared" ref="S6530:S6593" si="1843">IFERROR(IF(AND(ISBLANK(O6530),ISBLANK(P6530)),DAY(L6530),""),"")</f>
        <v>27</v>
      </c>
      <c r="T6530" s="5">
        <f t="shared" ref="T6530:T6593" si="1844">IFERROR(IF(NOT(AND(ISBLANK(Q6530),ISBLANK(R6530),ISBLANK(S6530))),DATE(Q6530,R6530,S6530),""),"")</f>
        <v>36764</v>
      </c>
      <c r="U6530" s="7">
        <f t="shared" ref="U6530:U6593" si="1845">YEAR(T6530)</f>
        <v>2004</v>
      </c>
      <c r="V6530" s="7">
        <f t="shared" ref="V6530:V6593" si="1846">MONTH(T6530)</f>
        <v>8</v>
      </c>
      <c r="W6530" s="7">
        <f t="shared" ref="W6530:W6593" si="1847">DAY(T6530)</f>
        <v>27</v>
      </c>
      <c r="X6530" s="7" t="str">
        <f t="shared" ref="X6530:X6593" si="1848">IF(M6530=1,"tbd",IF(Q6530&lt;1927,Q6530,RIGHT(Q6530,2)))</f>
        <v>04</v>
      </c>
      <c r="Y6530" t="str">
        <f t="shared" ref="Y6530:Y6593" si="1849">IF(EXACT(LEFT(C6530,2),"A "),MID(C6530,3,9999),C6530)</f>
        <v>Suspect Zero</v>
      </c>
      <c r="Z6530" t="str">
        <f t="shared" ref="Z6530:Z6593" si="1850">IF(EXACT(LEFT(Y6530,4),"The "),MID(Y6530,5,9999),Y6530)</f>
        <v>Suspect Zero</v>
      </c>
      <c r="AA6530" t="str">
        <f t="shared" ref="AA6530:AA6593" si="1851">LOWER(CONCATENATE(LEFT(SUBSTITUTE(TRIM(CLEAN(Z6530))," ",""),7),RIGHT(X6530,2),RIGHT(SUBSTITUTE(TRIM(CLEAN(Z6530))," ",""),4)))</f>
        <v>suspect04zero</v>
      </c>
      <c r="AC6530">
        <f t="shared" ref="AC6530:AC6593" si="1852">IF(ISBLANK(AB6530),0,1)</f>
        <v>0</v>
      </c>
      <c r="AD6530" t="str">
        <f t="shared" ref="AD6530:AD6593" si="1853">IF(ISBLANK(AB6530),AA6530,AB6530)</f>
        <v>suspect04zero</v>
      </c>
    </row>
    <row r="6531" spans="1:30">
      <c r="A6531">
        <v>14068</v>
      </c>
      <c r="B6531">
        <f t="shared" si="1836"/>
        <v>0</v>
      </c>
      <c r="C6531" s="8" t="s">
        <v>6162</v>
      </c>
      <c r="D6531" t="s">
        <v>14389</v>
      </c>
      <c r="E6531" s="2">
        <v>8169</v>
      </c>
      <c r="F6531">
        <f t="shared" si="1837"/>
        <v>0</v>
      </c>
      <c r="G6531" s="6">
        <f t="shared" si="1838"/>
        <v>8169</v>
      </c>
      <c r="H6531" s="6">
        <v>8169</v>
      </c>
      <c r="I6531">
        <v>3</v>
      </c>
      <c r="J6531" s="2">
        <v>3285</v>
      </c>
      <c r="K6531">
        <v>3</v>
      </c>
      <c r="L6531" s="1">
        <v>36463</v>
      </c>
      <c r="M6531">
        <f t="shared" si="1839"/>
        <v>0</v>
      </c>
      <c r="N6531">
        <f t="shared" si="1840"/>
        <v>0</v>
      </c>
      <c r="Q6531">
        <f t="shared" si="1841"/>
        <v>2003</v>
      </c>
      <c r="R6531">
        <f t="shared" si="1842"/>
        <v>10</v>
      </c>
      <c r="S6531">
        <f t="shared" si="1843"/>
        <v>31</v>
      </c>
      <c r="T6531" s="5">
        <f t="shared" si="1844"/>
        <v>36463</v>
      </c>
      <c r="U6531" s="7">
        <f t="shared" si="1845"/>
        <v>2003</v>
      </c>
      <c r="V6531" s="7">
        <f t="shared" si="1846"/>
        <v>10</v>
      </c>
      <c r="W6531" s="7">
        <f t="shared" si="1847"/>
        <v>31</v>
      </c>
      <c r="X6531" s="7" t="str">
        <f t="shared" si="1848"/>
        <v>03</v>
      </c>
      <c r="Y6531" t="str">
        <f t="shared" si="1849"/>
        <v>Suspended Animation</v>
      </c>
      <c r="Z6531" t="str">
        <f t="shared" si="1850"/>
        <v>Suspended Animation</v>
      </c>
      <c r="AA6531" t="str">
        <f t="shared" si="1851"/>
        <v>suspend03tion</v>
      </c>
      <c r="AB6531" t="s">
        <v>3806</v>
      </c>
      <c r="AC6531">
        <f t="shared" si="1852"/>
        <v>1</v>
      </c>
      <c r="AD6531" t="str">
        <f t="shared" si="1853"/>
        <v>suspend01tion</v>
      </c>
    </row>
    <row r="6532" spans="1:30">
      <c r="A6532">
        <v>14071</v>
      </c>
      <c r="B6532">
        <f t="shared" si="1836"/>
        <v>0</v>
      </c>
      <c r="C6532" s="8" t="s">
        <v>6163</v>
      </c>
      <c r="D6532" t="s">
        <v>14238</v>
      </c>
      <c r="E6532" s="2">
        <v>1223240</v>
      </c>
      <c r="F6532">
        <f t="shared" si="1837"/>
        <v>0</v>
      </c>
      <c r="G6532" s="6">
        <f t="shared" si="1838"/>
        <v>1223240</v>
      </c>
      <c r="H6532" s="6">
        <v>1223240</v>
      </c>
      <c r="I6532">
        <v>74</v>
      </c>
      <c r="J6532" s="2">
        <v>424804</v>
      </c>
      <c r="K6532">
        <v>74</v>
      </c>
      <c r="L6532" s="1">
        <v>36876</v>
      </c>
      <c r="M6532">
        <f t="shared" si="1839"/>
        <v>0</v>
      </c>
      <c r="N6532">
        <f t="shared" si="1840"/>
        <v>0</v>
      </c>
      <c r="Q6532">
        <f t="shared" si="1841"/>
        <v>2004</v>
      </c>
      <c r="R6532">
        <f t="shared" si="1842"/>
        <v>12</v>
      </c>
      <c r="S6532">
        <f t="shared" si="1843"/>
        <v>17</v>
      </c>
      <c r="T6532" s="5">
        <f t="shared" si="1844"/>
        <v>36876</v>
      </c>
      <c r="U6532" s="7">
        <f t="shared" si="1845"/>
        <v>2004</v>
      </c>
      <c r="V6532" s="7">
        <f t="shared" si="1846"/>
        <v>12</v>
      </c>
      <c r="W6532" s="7">
        <f t="shared" si="1847"/>
        <v>17</v>
      </c>
      <c r="X6532" s="7" t="str">
        <f t="shared" si="1848"/>
        <v>04</v>
      </c>
      <c r="Y6532" t="str">
        <f t="shared" si="1849"/>
        <v>Swades</v>
      </c>
      <c r="Z6532" t="str">
        <f t="shared" si="1850"/>
        <v>Swades</v>
      </c>
      <c r="AA6532" t="str">
        <f t="shared" si="1851"/>
        <v>swades04ades</v>
      </c>
      <c r="AB6532" t="s">
        <v>3588</v>
      </c>
      <c r="AC6532">
        <f t="shared" si="1852"/>
        <v>1</v>
      </c>
      <c r="AD6532" t="str">
        <f t="shared" si="1853"/>
        <v>swades:04ople</v>
      </c>
    </row>
    <row r="6533" spans="1:30">
      <c r="A6533">
        <v>14077</v>
      </c>
      <c r="B6533">
        <f t="shared" si="1836"/>
        <v>0</v>
      </c>
      <c r="C6533" s="8" t="s">
        <v>6164</v>
      </c>
      <c r="D6533" t="s">
        <v>14007</v>
      </c>
      <c r="F6533">
        <f t="shared" si="1837"/>
        <v>0</v>
      </c>
      <c r="G6533" s="6" t="str">
        <f t="shared" si="1838"/>
        <v/>
      </c>
      <c r="H6533" s="6" t="s">
        <v>217</v>
      </c>
      <c r="L6533" s="1">
        <v>40432</v>
      </c>
      <c r="M6533">
        <f t="shared" si="1839"/>
        <v>0</v>
      </c>
      <c r="N6533">
        <f t="shared" si="1840"/>
        <v>0</v>
      </c>
      <c r="Q6533">
        <f t="shared" si="1841"/>
        <v>2014</v>
      </c>
      <c r="R6533">
        <f t="shared" si="1842"/>
        <v>9</v>
      </c>
      <c r="S6533">
        <f t="shared" si="1843"/>
        <v>12</v>
      </c>
      <c r="T6533" s="5">
        <f t="shared" si="1844"/>
        <v>40432</v>
      </c>
      <c r="U6533" s="7">
        <f t="shared" si="1845"/>
        <v>2014</v>
      </c>
      <c r="V6533" s="7">
        <f t="shared" si="1846"/>
        <v>9</v>
      </c>
      <c r="W6533" s="7">
        <f t="shared" si="1847"/>
        <v>12</v>
      </c>
      <c r="X6533" s="7" t="str">
        <f t="shared" si="1848"/>
        <v>14</v>
      </c>
      <c r="Y6533" t="str">
        <f t="shared" si="1849"/>
        <v>Swearnet</v>
      </c>
      <c r="Z6533" t="str">
        <f t="shared" si="1850"/>
        <v>Swearnet</v>
      </c>
      <c r="AA6533" t="str">
        <f t="shared" si="1851"/>
        <v>swearne14rnet</v>
      </c>
      <c r="AB6533" t="s">
        <v>553</v>
      </c>
      <c r="AC6533">
        <f t="shared" si="1852"/>
        <v>1</v>
      </c>
      <c r="AD6533" t="str">
        <f t="shared" si="1853"/>
        <v>swearne14ovie</v>
      </c>
    </row>
    <row r="6534" spans="1:30">
      <c r="A6534">
        <v>14079</v>
      </c>
      <c r="B6534">
        <f t="shared" si="1836"/>
        <v>0</v>
      </c>
      <c r="C6534" s="8" t="s">
        <v>6349</v>
      </c>
      <c r="D6534" t="s">
        <v>13684</v>
      </c>
      <c r="E6534" s="2">
        <v>52898073</v>
      </c>
      <c r="F6534">
        <f t="shared" si="1837"/>
        <v>0</v>
      </c>
      <c r="G6534" s="6">
        <f t="shared" si="1838"/>
        <v>52898073</v>
      </c>
      <c r="H6534" s="6">
        <v>52898073</v>
      </c>
      <c r="I6534" s="3">
        <v>1507</v>
      </c>
      <c r="J6534" s="2">
        <v>9300805</v>
      </c>
      <c r="K6534" s="3">
        <v>1249</v>
      </c>
      <c r="L6534" s="1">
        <v>37975</v>
      </c>
      <c r="M6534">
        <f t="shared" si="1839"/>
        <v>0</v>
      </c>
      <c r="N6534">
        <f t="shared" si="1840"/>
        <v>0</v>
      </c>
      <c r="Q6534">
        <f t="shared" si="1841"/>
        <v>2007</v>
      </c>
      <c r="R6534">
        <f t="shared" si="1842"/>
        <v>12</v>
      </c>
      <c r="S6534">
        <f t="shared" si="1843"/>
        <v>21</v>
      </c>
      <c r="T6534" s="5">
        <f t="shared" si="1844"/>
        <v>37975</v>
      </c>
      <c r="U6534" s="7">
        <f t="shared" si="1845"/>
        <v>2007</v>
      </c>
      <c r="V6534" s="7">
        <f t="shared" si="1846"/>
        <v>12</v>
      </c>
      <c r="W6534" s="7">
        <f t="shared" si="1847"/>
        <v>21</v>
      </c>
      <c r="X6534" s="7" t="str">
        <f t="shared" si="1848"/>
        <v>07</v>
      </c>
      <c r="Y6534" t="str">
        <f t="shared" si="1849"/>
        <v>Sweeney Todd: The Demon Barber of Fleet Street</v>
      </c>
      <c r="Z6534" t="str">
        <f t="shared" si="1850"/>
        <v>Sweeney Todd: The Demon Barber of Fleet Street</v>
      </c>
      <c r="AA6534" t="str">
        <f t="shared" si="1851"/>
        <v>sweeney07reet</v>
      </c>
      <c r="AC6534">
        <f t="shared" si="1852"/>
        <v>0</v>
      </c>
      <c r="AD6534" t="str">
        <f t="shared" si="1853"/>
        <v>sweeney07reet</v>
      </c>
    </row>
    <row r="6535" spans="1:30">
      <c r="A6535">
        <v>14086</v>
      </c>
      <c r="B6535">
        <f t="shared" si="1836"/>
        <v>0</v>
      </c>
      <c r="C6535" s="8" t="s">
        <v>4832</v>
      </c>
      <c r="D6535" t="s">
        <v>14508</v>
      </c>
      <c r="E6535" s="2">
        <v>59403</v>
      </c>
      <c r="F6535">
        <f t="shared" si="1837"/>
        <v>0</v>
      </c>
      <c r="G6535" s="6">
        <f t="shared" si="1838"/>
        <v>59403</v>
      </c>
      <c r="H6535" s="6">
        <v>59403</v>
      </c>
      <c r="I6535">
        <v>7</v>
      </c>
      <c r="L6535" s="1">
        <v>40117</v>
      </c>
      <c r="M6535">
        <f t="shared" si="1839"/>
        <v>0</v>
      </c>
      <c r="N6535">
        <f t="shared" si="1840"/>
        <v>0</v>
      </c>
      <c r="Q6535">
        <f t="shared" si="1841"/>
        <v>2013</v>
      </c>
      <c r="R6535">
        <f t="shared" si="1842"/>
        <v>11</v>
      </c>
      <c r="S6535">
        <f t="shared" si="1843"/>
        <v>1</v>
      </c>
      <c r="T6535" s="5">
        <f t="shared" si="1844"/>
        <v>40117</v>
      </c>
      <c r="U6535" s="7">
        <f t="shared" si="1845"/>
        <v>2013</v>
      </c>
      <c r="V6535" s="7">
        <f t="shared" si="1846"/>
        <v>11</v>
      </c>
      <c r="W6535" s="7">
        <f t="shared" si="1847"/>
        <v>1</v>
      </c>
      <c r="X6535" s="7" t="str">
        <f t="shared" si="1848"/>
        <v>13</v>
      </c>
      <c r="Y6535" t="str">
        <f t="shared" si="1849"/>
        <v>Sweet Dreams [2013]</v>
      </c>
      <c r="Z6535" t="str">
        <f t="shared" si="1850"/>
        <v>Sweet Dreams [2013]</v>
      </c>
      <c r="AA6535" t="str">
        <f t="shared" si="1851"/>
        <v>sweetdr13013]</v>
      </c>
      <c r="AB6535" t="s">
        <v>973</v>
      </c>
      <c r="AC6535">
        <f t="shared" si="1852"/>
        <v>1</v>
      </c>
      <c r="AD6535" t="str">
        <f t="shared" si="1853"/>
        <v>sweetdr12amsv</v>
      </c>
    </row>
    <row r="6536" spans="1:30">
      <c r="A6536">
        <v>14089</v>
      </c>
      <c r="B6536">
        <f t="shared" si="1836"/>
        <v>0</v>
      </c>
      <c r="C6536" s="8" t="s">
        <v>6040</v>
      </c>
      <c r="D6536" t="s">
        <v>14156</v>
      </c>
      <c r="E6536" s="2">
        <v>127223418</v>
      </c>
      <c r="F6536">
        <f t="shared" si="1837"/>
        <v>0</v>
      </c>
      <c r="G6536" s="6">
        <f t="shared" si="1838"/>
        <v>127223418</v>
      </c>
      <c r="H6536" s="6">
        <v>127223418</v>
      </c>
      <c r="I6536" s="3">
        <v>3313</v>
      </c>
      <c r="J6536" s="2">
        <v>35648740</v>
      </c>
      <c r="K6536" s="3">
        <v>3293</v>
      </c>
      <c r="L6536" s="1">
        <v>36064</v>
      </c>
      <c r="M6536">
        <f t="shared" si="1839"/>
        <v>0</v>
      </c>
      <c r="N6536">
        <f t="shared" si="1840"/>
        <v>0</v>
      </c>
      <c r="Q6536">
        <f t="shared" si="1841"/>
        <v>2002</v>
      </c>
      <c r="R6536">
        <f t="shared" si="1842"/>
        <v>9</v>
      </c>
      <c r="S6536">
        <f t="shared" si="1843"/>
        <v>27</v>
      </c>
      <c r="T6536" s="5">
        <f t="shared" si="1844"/>
        <v>36064</v>
      </c>
      <c r="U6536" s="7">
        <f t="shared" si="1845"/>
        <v>2002</v>
      </c>
      <c r="V6536" s="7">
        <f t="shared" si="1846"/>
        <v>9</v>
      </c>
      <c r="W6536" s="7">
        <f t="shared" si="1847"/>
        <v>27</v>
      </c>
      <c r="X6536" s="7" t="str">
        <f t="shared" si="1848"/>
        <v>02</v>
      </c>
      <c r="Y6536" t="str">
        <f t="shared" si="1849"/>
        <v>Sweet Home Alabama</v>
      </c>
      <c r="Z6536" t="str">
        <f t="shared" si="1850"/>
        <v>Sweet Home Alabama</v>
      </c>
      <c r="AA6536" t="str">
        <f t="shared" si="1851"/>
        <v>sweetho02bama</v>
      </c>
      <c r="AC6536">
        <f t="shared" si="1852"/>
        <v>0</v>
      </c>
      <c r="AD6536" t="str">
        <f t="shared" si="1853"/>
        <v>sweetho02bama</v>
      </c>
    </row>
    <row r="6537" spans="1:30">
      <c r="A6537">
        <v>14090</v>
      </c>
      <c r="B6537">
        <f t="shared" si="1836"/>
        <v>0</v>
      </c>
      <c r="C6537" s="8" t="s">
        <v>6041</v>
      </c>
      <c r="D6537" t="s">
        <v>6042</v>
      </c>
      <c r="E6537" s="2">
        <v>1706325</v>
      </c>
      <c r="F6537">
        <f t="shared" si="1837"/>
        <v>0</v>
      </c>
      <c r="G6537" s="6">
        <f t="shared" si="1838"/>
        <v>1706325</v>
      </c>
      <c r="H6537" s="6">
        <v>1706325</v>
      </c>
      <c r="I6537">
        <v>47</v>
      </c>
      <c r="J6537" s="2">
        <v>41860</v>
      </c>
      <c r="K6537">
        <v>2</v>
      </c>
      <c r="L6537" s="1">
        <v>37541</v>
      </c>
      <c r="M6537">
        <f t="shared" si="1839"/>
        <v>0</v>
      </c>
      <c r="N6537">
        <f t="shared" si="1840"/>
        <v>0</v>
      </c>
      <c r="Q6537">
        <f t="shared" si="1841"/>
        <v>2006</v>
      </c>
      <c r="R6537">
        <f t="shared" si="1842"/>
        <v>10</v>
      </c>
      <c r="S6537">
        <f t="shared" si="1843"/>
        <v>13</v>
      </c>
      <c r="T6537" s="5">
        <f t="shared" si="1844"/>
        <v>37541</v>
      </c>
      <c r="U6537" s="7">
        <f t="shared" si="1845"/>
        <v>2006</v>
      </c>
      <c r="V6537" s="7">
        <f t="shared" si="1846"/>
        <v>10</v>
      </c>
      <c r="W6537" s="7">
        <f t="shared" si="1847"/>
        <v>13</v>
      </c>
      <c r="X6537" s="7" t="str">
        <f t="shared" si="1848"/>
        <v>06</v>
      </c>
      <c r="Y6537" t="str">
        <f t="shared" si="1849"/>
        <v>Sweet Land</v>
      </c>
      <c r="Z6537" t="str">
        <f t="shared" si="1850"/>
        <v>Sweet Land</v>
      </c>
      <c r="AA6537" t="str">
        <f t="shared" si="1851"/>
        <v>sweetla06land</v>
      </c>
      <c r="AB6537" t="s">
        <v>3026</v>
      </c>
      <c r="AC6537">
        <f t="shared" si="1852"/>
        <v>1</v>
      </c>
      <c r="AD6537" t="str">
        <f t="shared" si="1853"/>
        <v>sweetla05land</v>
      </c>
    </row>
    <row r="6538" spans="1:30">
      <c r="A6538">
        <v>14094</v>
      </c>
      <c r="B6538">
        <f t="shared" si="1836"/>
        <v>0</v>
      </c>
      <c r="C6538" s="8" t="s">
        <v>6229</v>
      </c>
      <c r="D6538" t="s">
        <v>14317</v>
      </c>
      <c r="E6538" s="2">
        <v>25288103</v>
      </c>
      <c r="F6538">
        <f t="shared" si="1837"/>
        <v>0</v>
      </c>
      <c r="G6538" s="6">
        <f t="shared" si="1838"/>
        <v>25288103</v>
      </c>
      <c r="H6538" s="6">
        <v>25288103</v>
      </c>
      <c r="I6538" s="3">
        <v>2268</v>
      </c>
      <c r="J6538" s="2">
        <v>9733954</v>
      </c>
      <c r="K6538" s="3">
        <v>2268</v>
      </c>
      <c r="L6538" s="1">
        <v>35476</v>
      </c>
      <c r="M6538">
        <f t="shared" si="1839"/>
        <v>0</v>
      </c>
      <c r="N6538">
        <f t="shared" si="1840"/>
        <v>0</v>
      </c>
      <c r="Q6538">
        <f t="shared" si="1841"/>
        <v>2001</v>
      </c>
      <c r="R6538">
        <f t="shared" si="1842"/>
        <v>2</v>
      </c>
      <c r="S6538">
        <f t="shared" si="1843"/>
        <v>16</v>
      </c>
      <c r="T6538" s="5">
        <f t="shared" si="1844"/>
        <v>35476</v>
      </c>
      <c r="U6538" s="7">
        <f t="shared" si="1845"/>
        <v>2001</v>
      </c>
      <c r="V6538" s="7">
        <f t="shared" si="1846"/>
        <v>2</v>
      </c>
      <c r="W6538" s="7">
        <f t="shared" si="1847"/>
        <v>16</v>
      </c>
      <c r="X6538" s="7" t="str">
        <f t="shared" si="1848"/>
        <v>01</v>
      </c>
      <c r="Y6538" t="str">
        <f t="shared" si="1849"/>
        <v>Sweet November</v>
      </c>
      <c r="Z6538" t="str">
        <f t="shared" si="1850"/>
        <v>Sweet November</v>
      </c>
      <c r="AA6538" t="str">
        <f t="shared" si="1851"/>
        <v>sweetno01mber</v>
      </c>
      <c r="AC6538">
        <f t="shared" si="1852"/>
        <v>0</v>
      </c>
      <c r="AD6538" t="str">
        <f t="shared" si="1853"/>
        <v>sweetno01mber</v>
      </c>
    </row>
    <row r="6539" spans="1:30">
      <c r="A6539">
        <v>14095</v>
      </c>
      <c r="B6539">
        <f t="shared" si="1836"/>
        <v>0</v>
      </c>
      <c r="C6539" s="8" t="s">
        <v>6490</v>
      </c>
      <c r="D6539" t="s">
        <v>14217</v>
      </c>
      <c r="E6539" s="2">
        <v>316319</v>
      </c>
      <c r="F6539">
        <f t="shared" si="1837"/>
        <v>0</v>
      </c>
      <c r="G6539" s="6">
        <f t="shared" si="1838"/>
        <v>316319</v>
      </c>
      <c r="H6539" s="6">
        <v>316319</v>
      </c>
      <c r="I6539">
        <v>21</v>
      </c>
      <c r="J6539" s="2">
        <v>26667</v>
      </c>
      <c r="K6539">
        <v>3</v>
      </c>
      <c r="L6539" s="1">
        <v>36295</v>
      </c>
      <c r="M6539">
        <f t="shared" si="1839"/>
        <v>0</v>
      </c>
      <c r="N6539">
        <f t="shared" si="1840"/>
        <v>0</v>
      </c>
      <c r="Q6539">
        <f t="shared" si="1841"/>
        <v>2003</v>
      </c>
      <c r="R6539">
        <f t="shared" si="1842"/>
        <v>5</v>
      </c>
      <c r="S6539">
        <f t="shared" si="1843"/>
        <v>16</v>
      </c>
      <c r="T6539" s="5">
        <f t="shared" si="1844"/>
        <v>36295</v>
      </c>
      <c r="U6539" s="7">
        <f t="shared" si="1845"/>
        <v>2003</v>
      </c>
      <c r="V6539" s="7">
        <f t="shared" si="1846"/>
        <v>5</v>
      </c>
      <c r="W6539" s="7">
        <f t="shared" si="1847"/>
        <v>16</v>
      </c>
      <c r="X6539" s="7" t="str">
        <f t="shared" si="1848"/>
        <v>03</v>
      </c>
      <c r="Y6539" t="str">
        <f t="shared" si="1849"/>
        <v>Sweet Sixteen</v>
      </c>
      <c r="Z6539" t="str">
        <f t="shared" si="1850"/>
        <v>Sweet Sixteen</v>
      </c>
      <c r="AA6539" t="str">
        <f t="shared" si="1851"/>
        <v>sweetsi03teen</v>
      </c>
      <c r="AB6539" t="s">
        <v>3997</v>
      </c>
      <c r="AC6539">
        <f t="shared" si="1852"/>
        <v>1</v>
      </c>
      <c r="AD6539" t="str">
        <f t="shared" si="1853"/>
        <v>sweetsi02eeni</v>
      </c>
    </row>
    <row r="6540" spans="1:30">
      <c r="A6540">
        <v>14099</v>
      </c>
      <c r="B6540">
        <f t="shared" si="1836"/>
        <v>0</v>
      </c>
      <c r="C6540" s="8" t="s">
        <v>6492</v>
      </c>
      <c r="D6540" t="s">
        <v>14288</v>
      </c>
      <c r="E6540" s="2">
        <v>207473</v>
      </c>
      <c r="F6540">
        <f t="shared" si="1837"/>
        <v>0</v>
      </c>
      <c r="G6540" s="6">
        <f t="shared" si="1838"/>
        <v>207473</v>
      </c>
      <c r="H6540" s="6">
        <v>207473</v>
      </c>
      <c r="I6540">
        <v>9</v>
      </c>
      <c r="J6540" s="2">
        <v>9870</v>
      </c>
      <c r="K6540">
        <v>1</v>
      </c>
      <c r="L6540" s="1">
        <v>38722</v>
      </c>
      <c r="M6540">
        <f t="shared" si="1839"/>
        <v>0</v>
      </c>
      <c r="N6540">
        <f t="shared" si="1840"/>
        <v>0</v>
      </c>
      <c r="Q6540">
        <f t="shared" si="1841"/>
        <v>2010</v>
      </c>
      <c r="R6540">
        <f t="shared" si="1842"/>
        <v>1</v>
      </c>
      <c r="S6540">
        <f t="shared" si="1843"/>
        <v>6</v>
      </c>
      <c r="T6540" s="5">
        <f t="shared" si="1844"/>
        <v>38722</v>
      </c>
      <c r="U6540" s="7">
        <f t="shared" si="1845"/>
        <v>2010</v>
      </c>
      <c r="V6540" s="7">
        <f t="shared" si="1846"/>
        <v>1</v>
      </c>
      <c r="W6540" s="7">
        <f t="shared" si="1847"/>
        <v>6</v>
      </c>
      <c r="X6540" s="7" t="str">
        <f t="shared" si="1848"/>
        <v>10</v>
      </c>
      <c r="Y6540" t="str">
        <f t="shared" si="1849"/>
        <v>Sweetgrass</v>
      </c>
      <c r="Z6540" t="str">
        <f t="shared" si="1850"/>
        <v>Sweetgrass</v>
      </c>
      <c r="AA6540" t="str">
        <f t="shared" si="1851"/>
        <v>sweetgr10rass</v>
      </c>
      <c r="AB6540" t="s">
        <v>1947</v>
      </c>
      <c r="AC6540">
        <f t="shared" si="1852"/>
        <v>1</v>
      </c>
      <c r="AD6540" t="str">
        <f t="shared" si="1853"/>
        <v>sweetgr09rass</v>
      </c>
    </row>
    <row r="6541" spans="1:30">
      <c r="A6541">
        <v>14101</v>
      </c>
      <c r="B6541">
        <f t="shared" si="1836"/>
        <v>0</v>
      </c>
      <c r="C6541" s="8" t="s">
        <v>6052</v>
      </c>
      <c r="D6541" t="s">
        <v>14003</v>
      </c>
      <c r="E6541" s="2">
        <v>5922</v>
      </c>
      <c r="F6541">
        <f t="shared" si="1837"/>
        <v>0</v>
      </c>
      <c r="G6541" s="6">
        <f t="shared" si="1838"/>
        <v>5922</v>
      </c>
      <c r="H6541" s="6">
        <v>5922</v>
      </c>
      <c r="I6541">
        <v>2</v>
      </c>
      <c r="J6541" s="2">
        <v>2198</v>
      </c>
      <c r="K6541">
        <v>2</v>
      </c>
      <c r="L6541" s="1">
        <v>38976</v>
      </c>
      <c r="M6541">
        <f t="shared" si="1839"/>
        <v>0</v>
      </c>
      <c r="N6541">
        <f t="shared" si="1840"/>
        <v>0</v>
      </c>
      <c r="Q6541">
        <f t="shared" si="1841"/>
        <v>2010</v>
      </c>
      <c r="R6541">
        <f t="shared" si="1842"/>
        <v>9</v>
      </c>
      <c r="S6541">
        <f t="shared" si="1843"/>
        <v>17</v>
      </c>
      <c r="T6541" s="5">
        <f t="shared" si="1844"/>
        <v>38976</v>
      </c>
      <c r="U6541" s="7">
        <f t="shared" si="1845"/>
        <v>2010</v>
      </c>
      <c r="V6541" s="7">
        <f t="shared" si="1846"/>
        <v>9</v>
      </c>
      <c r="W6541" s="7">
        <f t="shared" si="1847"/>
        <v>17</v>
      </c>
      <c r="X6541" s="7" t="str">
        <f t="shared" si="1848"/>
        <v>10</v>
      </c>
      <c r="Y6541" t="str">
        <f t="shared" si="1849"/>
        <v>Sweethearts of the Prison Rodeo</v>
      </c>
      <c r="Z6541" t="str">
        <f t="shared" si="1850"/>
        <v>Sweethearts of the Prison Rodeo</v>
      </c>
      <c r="AA6541" t="str">
        <f t="shared" si="1851"/>
        <v>sweethe10odeo</v>
      </c>
      <c r="AB6541" t="s">
        <v>1948</v>
      </c>
      <c r="AC6541">
        <f t="shared" si="1852"/>
        <v>1</v>
      </c>
      <c r="AD6541" t="str">
        <f t="shared" si="1853"/>
        <v>sweethe09odeo</v>
      </c>
    </row>
    <row r="6542" spans="1:30">
      <c r="A6542">
        <v>14103</v>
      </c>
      <c r="B6542">
        <f t="shared" si="1836"/>
        <v>0</v>
      </c>
      <c r="C6542" s="8" t="s">
        <v>6053</v>
      </c>
      <c r="E6542" s="2">
        <v>6147</v>
      </c>
      <c r="F6542">
        <f t="shared" si="1837"/>
        <v>0</v>
      </c>
      <c r="G6542" s="6">
        <f t="shared" si="1838"/>
        <v>6147</v>
      </c>
      <c r="H6542" s="6">
        <v>6147</v>
      </c>
      <c r="L6542" s="1">
        <v>40096</v>
      </c>
      <c r="M6542">
        <f t="shared" si="1839"/>
        <v>0</v>
      </c>
      <c r="N6542">
        <f t="shared" si="1840"/>
        <v>0</v>
      </c>
      <c r="Q6542">
        <f t="shared" si="1841"/>
        <v>2013</v>
      </c>
      <c r="R6542">
        <f t="shared" si="1842"/>
        <v>10</v>
      </c>
      <c r="S6542">
        <f t="shared" si="1843"/>
        <v>11</v>
      </c>
      <c r="T6542" s="5">
        <f t="shared" si="1844"/>
        <v>40096</v>
      </c>
      <c r="U6542" s="7">
        <f t="shared" si="1845"/>
        <v>2013</v>
      </c>
      <c r="V6542" s="7">
        <f t="shared" si="1846"/>
        <v>10</v>
      </c>
      <c r="W6542" s="7">
        <f t="shared" si="1847"/>
        <v>11</v>
      </c>
      <c r="X6542" s="7" t="str">
        <f t="shared" si="1848"/>
        <v>13</v>
      </c>
      <c r="Y6542" t="str">
        <f t="shared" si="1849"/>
        <v>Sweetwater</v>
      </c>
      <c r="Z6542" t="str">
        <f t="shared" si="1850"/>
        <v>Sweetwater</v>
      </c>
      <c r="AA6542" t="str">
        <f t="shared" si="1851"/>
        <v>sweetwa13ater</v>
      </c>
      <c r="AC6542">
        <f t="shared" si="1852"/>
        <v>0</v>
      </c>
      <c r="AD6542" t="str">
        <f t="shared" si="1853"/>
        <v>sweetwa13ater</v>
      </c>
    </row>
    <row r="6543" spans="1:30">
      <c r="A6543">
        <v>14105</v>
      </c>
      <c r="B6543">
        <f t="shared" si="1836"/>
        <v>0</v>
      </c>
      <c r="C6543" s="8" t="s">
        <v>6055</v>
      </c>
      <c r="D6543" t="s">
        <v>14044</v>
      </c>
      <c r="E6543" s="2">
        <v>598645</v>
      </c>
      <c r="F6543">
        <f t="shared" si="1837"/>
        <v>0</v>
      </c>
      <c r="G6543" s="6">
        <f t="shared" si="1838"/>
        <v>598645</v>
      </c>
      <c r="H6543" s="6">
        <v>598645</v>
      </c>
      <c r="I6543">
        <v>196</v>
      </c>
      <c r="J6543" s="2">
        <v>354052</v>
      </c>
      <c r="K6543">
        <v>196</v>
      </c>
      <c r="L6543" s="1">
        <v>36078</v>
      </c>
      <c r="M6543">
        <f t="shared" si="1839"/>
        <v>0</v>
      </c>
      <c r="N6543">
        <f t="shared" si="1840"/>
        <v>0</v>
      </c>
      <c r="Q6543">
        <f t="shared" si="1841"/>
        <v>2002</v>
      </c>
      <c r="R6543">
        <f t="shared" si="1842"/>
        <v>10</v>
      </c>
      <c r="S6543">
        <f t="shared" si="1843"/>
        <v>11</v>
      </c>
      <c r="T6543" s="5">
        <f t="shared" si="1844"/>
        <v>36078</v>
      </c>
      <c r="U6543" s="7">
        <f t="shared" si="1845"/>
        <v>2002</v>
      </c>
      <c r="V6543" s="7">
        <f t="shared" si="1846"/>
        <v>10</v>
      </c>
      <c r="W6543" s="7">
        <f t="shared" si="1847"/>
        <v>11</v>
      </c>
      <c r="X6543" s="7" t="str">
        <f t="shared" si="1848"/>
        <v>02</v>
      </c>
      <c r="Y6543" t="str">
        <f t="shared" si="1849"/>
        <v>Swept Away</v>
      </c>
      <c r="Z6543" t="str">
        <f t="shared" si="1850"/>
        <v>Swept Away</v>
      </c>
      <c r="AA6543" t="str">
        <f t="shared" si="1851"/>
        <v>sweptaw02away</v>
      </c>
      <c r="AC6543">
        <f t="shared" si="1852"/>
        <v>0</v>
      </c>
      <c r="AD6543" t="str">
        <f t="shared" si="1853"/>
        <v>sweptaw02away</v>
      </c>
    </row>
    <row r="6544" spans="1:30">
      <c r="A6544">
        <v>14107</v>
      </c>
      <c r="B6544">
        <f t="shared" si="1836"/>
        <v>0</v>
      </c>
      <c r="C6544" s="8" t="s">
        <v>6056</v>
      </c>
      <c r="D6544" t="s">
        <v>14140</v>
      </c>
      <c r="E6544" s="2">
        <v>3338</v>
      </c>
      <c r="F6544">
        <f t="shared" si="1837"/>
        <v>0</v>
      </c>
      <c r="G6544" s="6">
        <f t="shared" si="1838"/>
        <v>3338</v>
      </c>
      <c r="H6544" s="6">
        <v>3338</v>
      </c>
      <c r="I6544">
        <v>5</v>
      </c>
      <c r="J6544" s="2">
        <v>2725</v>
      </c>
      <c r="K6544">
        <v>5</v>
      </c>
      <c r="L6544" s="1">
        <v>40152</v>
      </c>
      <c r="M6544">
        <f t="shared" si="1839"/>
        <v>0</v>
      </c>
      <c r="N6544">
        <f t="shared" si="1840"/>
        <v>0</v>
      </c>
      <c r="Q6544">
        <f t="shared" si="1841"/>
        <v>2013</v>
      </c>
      <c r="R6544">
        <f t="shared" si="1842"/>
        <v>12</v>
      </c>
      <c r="S6544">
        <f t="shared" si="1843"/>
        <v>6</v>
      </c>
      <c r="T6544" s="5">
        <f t="shared" si="1844"/>
        <v>40152</v>
      </c>
      <c r="U6544" s="7">
        <f t="shared" si="1845"/>
        <v>2013</v>
      </c>
      <c r="V6544" s="7">
        <f t="shared" si="1846"/>
        <v>12</v>
      </c>
      <c r="W6544" s="7">
        <f t="shared" si="1847"/>
        <v>6</v>
      </c>
      <c r="X6544" s="7" t="str">
        <f t="shared" si="1848"/>
        <v>13</v>
      </c>
      <c r="Y6544" t="str">
        <f t="shared" si="1849"/>
        <v>Swerve</v>
      </c>
      <c r="Z6544" t="str">
        <f t="shared" si="1850"/>
        <v>Swerve</v>
      </c>
      <c r="AA6544" t="str">
        <f t="shared" si="1851"/>
        <v>swerve13erve</v>
      </c>
      <c r="AB6544" t="s">
        <v>779</v>
      </c>
      <c r="AC6544">
        <f t="shared" si="1852"/>
        <v>1</v>
      </c>
      <c r="AD6544" t="str">
        <f t="shared" si="1853"/>
        <v>swerve11erve</v>
      </c>
    </row>
    <row r="6545" spans="1:30">
      <c r="A6545">
        <v>14108</v>
      </c>
      <c r="B6545">
        <f t="shared" si="1836"/>
        <v>0</v>
      </c>
      <c r="C6545" s="8" t="s">
        <v>6057</v>
      </c>
      <c r="D6545" t="s">
        <v>6058</v>
      </c>
      <c r="E6545" s="2">
        <v>3877</v>
      </c>
      <c r="F6545">
        <f t="shared" si="1837"/>
        <v>0</v>
      </c>
      <c r="G6545" s="6">
        <f t="shared" si="1838"/>
        <v>3877</v>
      </c>
      <c r="H6545" s="6">
        <v>3877</v>
      </c>
      <c r="I6545">
        <v>2</v>
      </c>
      <c r="L6545" s="1">
        <v>40439</v>
      </c>
      <c r="M6545">
        <f t="shared" si="1839"/>
        <v>0</v>
      </c>
      <c r="N6545">
        <f t="shared" si="1840"/>
        <v>0</v>
      </c>
      <c r="Q6545">
        <f t="shared" si="1841"/>
        <v>2014</v>
      </c>
      <c r="R6545">
        <f t="shared" si="1842"/>
        <v>9</v>
      </c>
      <c r="S6545">
        <f t="shared" si="1843"/>
        <v>19</v>
      </c>
      <c r="T6545" s="5">
        <f t="shared" si="1844"/>
        <v>40439</v>
      </c>
      <c r="U6545" s="7">
        <f t="shared" si="1845"/>
        <v>2014</v>
      </c>
      <c r="V6545" s="7">
        <f t="shared" si="1846"/>
        <v>9</v>
      </c>
      <c r="W6545" s="7">
        <f t="shared" si="1847"/>
        <v>19</v>
      </c>
      <c r="X6545" s="7" t="str">
        <f t="shared" si="1848"/>
        <v>14</v>
      </c>
      <c r="Y6545" t="str">
        <f t="shared" si="1849"/>
        <v>Swim Little Fish Swim</v>
      </c>
      <c r="Z6545" t="str">
        <f t="shared" si="1850"/>
        <v>Swim Little Fish Swim</v>
      </c>
      <c r="AA6545" t="str">
        <f t="shared" si="1851"/>
        <v>swimlit14swim</v>
      </c>
      <c r="AB6545" t="s">
        <v>554</v>
      </c>
      <c r="AC6545">
        <f t="shared" si="1852"/>
        <v>1</v>
      </c>
      <c r="AD6545" t="str">
        <f t="shared" si="1853"/>
        <v>swimlit13swim</v>
      </c>
    </row>
    <row r="6546" spans="1:30">
      <c r="A6546">
        <v>14109</v>
      </c>
      <c r="B6546">
        <f t="shared" si="1836"/>
        <v>0</v>
      </c>
      <c r="C6546" s="8" t="s">
        <v>6059</v>
      </c>
      <c r="D6546" t="s">
        <v>14400</v>
      </c>
      <c r="E6546" s="2">
        <v>28564995</v>
      </c>
      <c r="F6546">
        <f t="shared" si="1837"/>
        <v>0</v>
      </c>
      <c r="G6546" s="6">
        <f t="shared" si="1838"/>
        <v>28564995</v>
      </c>
      <c r="H6546" s="6">
        <v>28564995</v>
      </c>
      <c r="I6546" s="3">
        <v>2860</v>
      </c>
      <c r="J6546" s="2">
        <v>11326601</v>
      </c>
      <c r="K6546" s="3">
        <v>2856</v>
      </c>
      <c r="L6546" s="1">
        <v>36043</v>
      </c>
      <c r="M6546">
        <f t="shared" si="1839"/>
        <v>0</v>
      </c>
      <c r="N6546">
        <f t="shared" si="1840"/>
        <v>0</v>
      </c>
      <c r="Q6546">
        <f t="shared" si="1841"/>
        <v>2002</v>
      </c>
      <c r="R6546">
        <f t="shared" si="1842"/>
        <v>9</v>
      </c>
      <c r="S6546">
        <f t="shared" si="1843"/>
        <v>6</v>
      </c>
      <c r="T6546" s="5">
        <f t="shared" si="1844"/>
        <v>36043</v>
      </c>
      <c r="U6546" s="7">
        <f t="shared" si="1845"/>
        <v>2002</v>
      </c>
      <c r="V6546" s="7">
        <f t="shared" si="1846"/>
        <v>9</v>
      </c>
      <c r="W6546" s="7">
        <f t="shared" si="1847"/>
        <v>6</v>
      </c>
      <c r="X6546" s="7" t="str">
        <f t="shared" si="1848"/>
        <v>02</v>
      </c>
      <c r="Y6546" t="str">
        <f t="shared" si="1849"/>
        <v>SwimFan</v>
      </c>
      <c r="Z6546" t="str">
        <f t="shared" si="1850"/>
        <v>SwimFan</v>
      </c>
      <c r="AA6546" t="str">
        <f t="shared" si="1851"/>
        <v>swimfan02mfan</v>
      </c>
      <c r="AC6546">
        <f t="shared" si="1852"/>
        <v>0</v>
      </c>
      <c r="AD6546" t="str">
        <f t="shared" si="1853"/>
        <v>swimfan02mfan</v>
      </c>
    </row>
    <row r="6547" spans="1:30">
      <c r="A6547">
        <v>14110</v>
      </c>
      <c r="B6547">
        <f t="shared" si="1836"/>
        <v>0</v>
      </c>
      <c r="C6547" s="8" t="s">
        <v>6060</v>
      </c>
      <c r="D6547" t="s">
        <v>13694</v>
      </c>
      <c r="E6547" s="2">
        <v>34812</v>
      </c>
      <c r="F6547">
        <f t="shared" si="1837"/>
        <v>0</v>
      </c>
      <c r="G6547" s="6">
        <f t="shared" si="1838"/>
        <v>34812</v>
      </c>
      <c r="H6547" s="6">
        <v>34812</v>
      </c>
      <c r="I6547">
        <v>3</v>
      </c>
      <c r="J6547" s="2">
        <v>5644</v>
      </c>
      <c r="K6547">
        <v>2</v>
      </c>
      <c r="L6547" s="1">
        <v>37345</v>
      </c>
      <c r="M6547">
        <f t="shared" si="1839"/>
        <v>0</v>
      </c>
      <c r="N6547">
        <f t="shared" si="1840"/>
        <v>0</v>
      </c>
      <c r="Q6547">
        <f t="shared" si="1841"/>
        <v>2006</v>
      </c>
      <c r="R6547">
        <f t="shared" si="1842"/>
        <v>3</v>
      </c>
      <c r="S6547">
        <f t="shared" si="1843"/>
        <v>31</v>
      </c>
      <c r="T6547" s="5">
        <f t="shared" si="1844"/>
        <v>37345</v>
      </c>
      <c r="U6547" s="7">
        <f t="shared" si="1845"/>
        <v>2006</v>
      </c>
      <c r="V6547" s="7">
        <f t="shared" si="1846"/>
        <v>3</v>
      </c>
      <c r="W6547" s="7">
        <f t="shared" si="1847"/>
        <v>31</v>
      </c>
      <c r="X6547" s="7" t="str">
        <f t="shared" si="1848"/>
        <v>06</v>
      </c>
      <c r="Y6547" t="str">
        <f t="shared" si="1849"/>
        <v>Swimmers</v>
      </c>
      <c r="Z6547" t="str">
        <f t="shared" si="1850"/>
        <v>Swimmers</v>
      </c>
      <c r="AA6547" t="str">
        <f t="shared" si="1851"/>
        <v>swimmer06mers</v>
      </c>
      <c r="AB6547" t="s">
        <v>3027</v>
      </c>
      <c r="AC6547">
        <f t="shared" si="1852"/>
        <v>1</v>
      </c>
      <c r="AD6547" t="str">
        <f t="shared" si="1853"/>
        <v>swimmer05mers</v>
      </c>
    </row>
    <row r="6548" spans="1:30">
      <c r="A6548">
        <v>14111</v>
      </c>
      <c r="B6548">
        <f t="shared" si="1836"/>
        <v>0</v>
      </c>
      <c r="C6548" s="8" t="s">
        <v>6245</v>
      </c>
      <c r="D6548" t="s">
        <v>6246</v>
      </c>
      <c r="E6548" s="2">
        <v>234287</v>
      </c>
      <c r="F6548">
        <f t="shared" si="1837"/>
        <v>0</v>
      </c>
      <c r="G6548" s="6">
        <f t="shared" si="1838"/>
        <v>234287</v>
      </c>
      <c r="H6548" s="6">
        <v>234287</v>
      </c>
      <c r="I6548">
        <v>7</v>
      </c>
      <c r="J6548" s="2">
        <v>3623</v>
      </c>
      <c r="K6548">
        <v>1</v>
      </c>
      <c r="L6548" s="1">
        <v>35889</v>
      </c>
      <c r="M6548">
        <f t="shared" si="1839"/>
        <v>0</v>
      </c>
      <c r="N6548">
        <f t="shared" si="1840"/>
        <v>0</v>
      </c>
      <c r="Q6548">
        <f t="shared" si="1841"/>
        <v>2002</v>
      </c>
      <c r="R6548">
        <f t="shared" si="1842"/>
        <v>4</v>
      </c>
      <c r="S6548">
        <f t="shared" si="1843"/>
        <v>5</v>
      </c>
      <c r="T6548" s="5">
        <f t="shared" si="1844"/>
        <v>35889</v>
      </c>
      <c r="U6548" s="7">
        <f t="shared" si="1845"/>
        <v>2002</v>
      </c>
      <c r="V6548" s="7">
        <f t="shared" si="1846"/>
        <v>4</v>
      </c>
      <c r="W6548" s="7">
        <f t="shared" si="1847"/>
        <v>5</v>
      </c>
      <c r="X6548" s="7" t="str">
        <f t="shared" si="1848"/>
        <v>02</v>
      </c>
      <c r="Y6548" t="str">
        <f t="shared" si="1849"/>
        <v>Swimming</v>
      </c>
      <c r="Z6548" t="str">
        <f t="shared" si="1850"/>
        <v>Swimming</v>
      </c>
      <c r="AA6548" t="str">
        <f t="shared" si="1851"/>
        <v>swimmin02ming</v>
      </c>
      <c r="AB6548" t="s">
        <v>4070</v>
      </c>
      <c r="AC6548">
        <f t="shared" si="1852"/>
        <v>1</v>
      </c>
      <c r="AD6548" t="str">
        <f t="shared" si="1853"/>
        <v>swimmin00ming</v>
      </c>
    </row>
    <row r="6549" spans="1:30">
      <c r="A6549">
        <v>14112</v>
      </c>
      <c r="B6549">
        <f t="shared" si="1836"/>
        <v>0</v>
      </c>
      <c r="C6549" s="8" t="s">
        <v>6247</v>
      </c>
      <c r="D6549" t="s">
        <v>14527</v>
      </c>
      <c r="E6549" s="2">
        <v>10130108</v>
      </c>
      <c r="F6549">
        <f t="shared" si="1837"/>
        <v>0</v>
      </c>
      <c r="G6549" s="6">
        <f t="shared" si="1838"/>
        <v>10130108</v>
      </c>
      <c r="H6549" s="6">
        <v>10130108</v>
      </c>
      <c r="I6549">
        <v>259</v>
      </c>
      <c r="J6549" s="2">
        <v>287296</v>
      </c>
      <c r="K6549">
        <v>13</v>
      </c>
      <c r="L6549" s="1">
        <v>36342</v>
      </c>
      <c r="M6549">
        <f t="shared" si="1839"/>
        <v>0</v>
      </c>
      <c r="N6549">
        <f t="shared" si="1840"/>
        <v>0</v>
      </c>
      <c r="Q6549">
        <f t="shared" si="1841"/>
        <v>2003</v>
      </c>
      <c r="R6549">
        <f t="shared" si="1842"/>
        <v>7</v>
      </c>
      <c r="S6549">
        <f t="shared" si="1843"/>
        <v>2</v>
      </c>
      <c r="T6549" s="5">
        <f t="shared" si="1844"/>
        <v>36342</v>
      </c>
      <c r="U6549" s="7">
        <f t="shared" si="1845"/>
        <v>2003</v>
      </c>
      <c r="V6549" s="7">
        <f t="shared" si="1846"/>
        <v>7</v>
      </c>
      <c r="W6549" s="7">
        <f t="shared" si="1847"/>
        <v>2</v>
      </c>
      <c r="X6549" s="7" t="str">
        <f t="shared" si="1848"/>
        <v>03</v>
      </c>
      <c r="Y6549" t="str">
        <f t="shared" si="1849"/>
        <v>Swimming Pool</v>
      </c>
      <c r="Z6549" t="str">
        <f t="shared" si="1850"/>
        <v>Swimming Pool</v>
      </c>
      <c r="AA6549" t="str">
        <f t="shared" si="1851"/>
        <v>swimmin03pool</v>
      </c>
      <c r="AC6549">
        <f t="shared" si="1852"/>
        <v>0</v>
      </c>
      <c r="AD6549" t="str">
        <f t="shared" si="1853"/>
        <v>swimmin03pool</v>
      </c>
    </row>
    <row r="6550" spans="1:30">
      <c r="A6550">
        <v>14114</v>
      </c>
      <c r="B6550">
        <f t="shared" si="1836"/>
        <v>0</v>
      </c>
      <c r="C6550" s="8" t="s">
        <v>6251</v>
      </c>
      <c r="D6550" t="s">
        <v>14157</v>
      </c>
      <c r="E6550" s="2">
        <v>54965</v>
      </c>
      <c r="F6550">
        <f t="shared" si="1837"/>
        <v>0</v>
      </c>
      <c r="G6550" s="6">
        <f t="shared" si="1838"/>
        <v>54965</v>
      </c>
      <c r="H6550" s="6">
        <v>54965</v>
      </c>
      <c r="I6550">
        <v>17</v>
      </c>
      <c r="J6550" s="2">
        <v>24520</v>
      </c>
      <c r="K6550">
        <v>17</v>
      </c>
      <c r="L6550" s="1">
        <v>36925</v>
      </c>
      <c r="M6550">
        <f t="shared" si="1839"/>
        <v>0</v>
      </c>
      <c r="N6550">
        <f t="shared" si="1840"/>
        <v>0</v>
      </c>
      <c r="Q6550">
        <f t="shared" si="1841"/>
        <v>2005</v>
      </c>
      <c r="R6550">
        <f t="shared" si="1842"/>
        <v>2</v>
      </c>
      <c r="S6550">
        <f t="shared" si="1843"/>
        <v>4</v>
      </c>
      <c r="T6550" s="5">
        <f t="shared" si="1844"/>
        <v>36925</v>
      </c>
      <c r="U6550" s="7">
        <f t="shared" si="1845"/>
        <v>2005</v>
      </c>
      <c r="V6550" s="7">
        <f t="shared" si="1846"/>
        <v>2</v>
      </c>
      <c r="W6550" s="7">
        <f t="shared" si="1847"/>
        <v>4</v>
      </c>
      <c r="X6550" s="7" t="str">
        <f t="shared" si="1848"/>
        <v>05</v>
      </c>
      <c r="Y6550" t="str">
        <f t="shared" si="1849"/>
        <v>Swimming Upstream</v>
      </c>
      <c r="Z6550" t="str">
        <f t="shared" si="1850"/>
        <v>Swimming Upstream</v>
      </c>
      <c r="AA6550" t="str">
        <f t="shared" si="1851"/>
        <v>swimmin05ream</v>
      </c>
      <c r="AB6550" s="11" t="s">
        <v>3382</v>
      </c>
      <c r="AC6550">
        <f t="shared" si="1852"/>
        <v>1</v>
      </c>
      <c r="AD6550" t="str">
        <f t="shared" si="1853"/>
        <v>swimmin03ream</v>
      </c>
    </row>
    <row r="6551" spans="1:30">
      <c r="A6551">
        <v>14117</v>
      </c>
      <c r="B6551">
        <f t="shared" si="1836"/>
        <v>0</v>
      </c>
      <c r="C6551" s="8" t="s">
        <v>6252</v>
      </c>
      <c r="D6551" t="s">
        <v>6253</v>
      </c>
      <c r="E6551" s="2">
        <v>2509</v>
      </c>
      <c r="F6551">
        <f t="shared" si="1837"/>
        <v>0</v>
      </c>
      <c r="G6551" s="6">
        <f t="shared" si="1838"/>
        <v>2509</v>
      </c>
      <c r="H6551" s="6">
        <v>2509</v>
      </c>
      <c r="I6551">
        <v>1</v>
      </c>
      <c r="J6551" s="2">
        <v>2509</v>
      </c>
      <c r="K6551">
        <v>1</v>
      </c>
      <c r="L6551" s="1">
        <v>36694</v>
      </c>
      <c r="M6551">
        <f t="shared" si="1839"/>
        <v>0</v>
      </c>
      <c r="N6551">
        <f t="shared" si="1840"/>
        <v>0</v>
      </c>
      <c r="Q6551">
        <f t="shared" si="1841"/>
        <v>2004</v>
      </c>
      <c r="R6551">
        <f t="shared" si="1842"/>
        <v>6</v>
      </c>
      <c r="S6551">
        <f t="shared" si="1843"/>
        <v>18</v>
      </c>
      <c r="T6551" s="5">
        <f t="shared" si="1844"/>
        <v>36694</v>
      </c>
      <c r="U6551" s="7">
        <f t="shared" si="1845"/>
        <v>2004</v>
      </c>
      <c r="V6551" s="7">
        <f t="shared" si="1846"/>
        <v>6</v>
      </c>
      <c r="W6551" s="7">
        <f t="shared" si="1847"/>
        <v>18</v>
      </c>
      <c r="X6551" s="7" t="str">
        <f t="shared" si="1848"/>
        <v>04</v>
      </c>
      <c r="Y6551" t="str">
        <f t="shared" si="1849"/>
        <v>Swing</v>
      </c>
      <c r="Z6551" t="str">
        <f t="shared" si="1850"/>
        <v>Swing</v>
      </c>
      <c r="AA6551" t="str">
        <f t="shared" si="1851"/>
        <v>swing04wing</v>
      </c>
      <c r="AB6551" t="s">
        <v>3589</v>
      </c>
      <c r="AC6551">
        <f t="shared" si="1852"/>
        <v>1</v>
      </c>
      <c r="AD6551" t="str">
        <f t="shared" si="1853"/>
        <v>swingi03ingi</v>
      </c>
    </row>
    <row r="6552" spans="1:30">
      <c r="A6552">
        <v>14121</v>
      </c>
      <c r="B6552">
        <f t="shared" si="1836"/>
        <v>0</v>
      </c>
      <c r="C6552" s="8" t="s">
        <v>6192</v>
      </c>
      <c r="D6552" t="s">
        <v>14156</v>
      </c>
      <c r="E6552" s="2">
        <v>16289867</v>
      </c>
      <c r="F6552">
        <f t="shared" si="1837"/>
        <v>0</v>
      </c>
      <c r="G6552" s="6">
        <f t="shared" si="1838"/>
        <v>16289867</v>
      </c>
      <c r="H6552" s="6">
        <v>16289867</v>
      </c>
      <c r="I6552" s="3">
        <v>2213</v>
      </c>
      <c r="J6552" s="2">
        <v>6230669</v>
      </c>
      <c r="K6552" s="3">
        <v>2213</v>
      </c>
      <c r="L6552" s="1">
        <v>38199</v>
      </c>
      <c r="M6552">
        <f t="shared" si="1839"/>
        <v>0</v>
      </c>
      <c r="N6552">
        <f t="shared" si="1840"/>
        <v>0</v>
      </c>
      <c r="Q6552">
        <f t="shared" si="1841"/>
        <v>2008</v>
      </c>
      <c r="R6552">
        <f t="shared" si="1842"/>
        <v>8</v>
      </c>
      <c r="S6552">
        <f t="shared" si="1843"/>
        <v>1</v>
      </c>
      <c r="T6552" s="5">
        <f t="shared" si="1844"/>
        <v>38199</v>
      </c>
      <c r="U6552" s="7">
        <f t="shared" si="1845"/>
        <v>2008</v>
      </c>
      <c r="V6552" s="7">
        <f t="shared" si="1846"/>
        <v>8</v>
      </c>
      <c r="W6552" s="7">
        <f t="shared" si="1847"/>
        <v>1</v>
      </c>
      <c r="X6552" s="7" t="str">
        <f t="shared" si="1848"/>
        <v>08</v>
      </c>
      <c r="Y6552" t="str">
        <f t="shared" si="1849"/>
        <v>Swing Vote</v>
      </c>
      <c r="Z6552" t="str">
        <f t="shared" si="1850"/>
        <v>Swing Vote</v>
      </c>
      <c r="AA6552" t="str">
        <f t="shared" si="1851"/>
        <v>swingvo08vote</v>
      </c>
      <c r="AC6552">
        <f t="shared" si="1852"/>
        <v>0</v>
      </c>
      <c r="AD6552" t="str">
        <f t="shared" si="1853"/>
        <v>swingvo08vote</v>
      </c>
    </row>
    <row r="6553" spans="1:30">
      <c r="A6553">
        <v>14134</v>
      </c>
      <c r="B6553">
        <f t="shared" si="1836"/>
        <v>0</v>
      </c>
      <c r="C6553" s="8" t="s">
        <v>6194</v>
      </c>
      <c r="D6553" t="s">
        <v>14317</v>
      </c>
      <c r="E6553" s="2">
        <v>69772969</v>
      </c>
      <c r="F6553">
        <f t="shared" si="1837"/>
        <v>0</v>
      </c>
      <c r="G6553" s="6">
        <f t="shared" si="1838"/>
        <v>69772969</v>
      </c>
      <c r="H6553" s="6">
        <v>69772969</v>
      </c>
      <c r="I6553" s="3">
        <v>2688</v>
      </c>
      <c r="J6553" s="2">
        <v>18145632</v>
      </c>
      <c r="K6553" s="3">
        <v>2678</v>
      </c>
      <c r="L6553" s="1">
        <v>35588</v>
      </c>
      <c r="M6553">
        <f t="shared" si="1839"/>
        <v>0</v>
      </c>
      <c r="N6553">
        <f t="shared" si="1840"/>
        <v>0</v>
      </c>
      <c r="Q6553">
        <f t="shared" si="1841"/>
        <v>2001</v>
      </c>
      <c r="R6553">
        <f t="shared" si="1842"/>
        <v>6</v>
      </c>
      <c r="S6553">
        <f t="shared" si="1843"/>
        <v>8</v>
      </c>
      <c r="T6553" s="5">
        <f t="shared" si="1844"/>
        <v>35588</v>
      </c>
      <c r="U6553" s="7">
        <f t="shared" si="1845"/>
        <v>2001</v>
      </c>
      <c r="V6553" s="7">
        <f t="shared" si="1846"/>
        <v>6</v>
      </c>
      <c r="W6553" s="7">
        <f t="shared" si="1847"/>
        <v>8</v>
      </c>
      <c r="X6553" s="7" t="str">
        <f t="shared" si="1848"/>
        <v>01</v>
      </c>
      <c r="Y6553" t="str">
        <f t="shared" si="1849"/>
        <v>Swordfish</v>
      </c>
      <c r="Z6553" t="str">
        <f t="shared" si="1850"/>
        <v>Swordfish</v>
      </c>
      <c r="AA6553" t="str">
        <f t="shared" si="1851"/>
        <v>swordfi01fish</v>
      </c>
      <c r="AC6553">
        <f t="shared" si="1852"/>
        <v>0</v>
      </c>
      <c r="AD6553" t="str">
        <f t="shared" si="1853"/>
        <v>swordfi01fish</v>
      </c>
    </row>
    <row r="6554" spans="1:30">
      <c r="A6554">
        <v>14136</v>
      </c>
      <c r="B6554">
        <f t="shared" si="1836"/>
        <v>0</v>
      </c>
      <c r="C6554" s="8" t="s">
        <v>6195</v>
      </c>
      <c r="D6554" t="s">
        <v>13781</v>
      </c>
      <c r="F6554">
        <f t="shared" si="1837"/>
        <v>0</v>
      </c>
      <c r="G6554" s="6" t="str">
        <f t="shared" si="1838"/>
        <v/>
      </c>
      <c r="H6554" s="6" t="s">
        <v>217</v>
      </c>
      <c r="L6554" s="1">
        <v>40313</v>
      </c>
      <c r="M6554">
        <f t="shared" si="1839"/>
        <v>0</v>
      </c>
      <c r="N6554">
        <f t="shared" si="1840"/>
        <v>0</v>
      </c>
      <c r="Q6554">
        <f t="shared" si="1841"/>
        <v>2014</v>
      </c>
      <c r="R6554">
        <f t="shared" si="1842"/>
        <v>5</v>
      </c>
      <c r="S6554">
        <f t="shared" si="1843"/>
        <v>16</v>
      </c>
      <c r="T6554" s="5">
        <f t="shared" si="1844"/>
        <v>40313</v>
      </c>
      <c r="U6554" s="7">
        <f t="shared" si="1845"/>
        <v>2014</v>
      </c>
      <c r="V6554" s="7">
        <f t="shared" si="1846"/>
        <v>5</v>
      </c>
      <c r="W6554" s="7">
        <f t="shared" si="1847"/>
        <v>16</v>
      </c>
      <c r="X6554" s="7" t="str">
        <f t="shared" si="1848"/>
        <v>14</v>
      </c>
      <c r="Y6554" t="str">
        <f t="shared" si="1849"/>
        <v>SX_TAPE</v>
      </c>
      <c r="Z6554" t="str">
        <f t="shared" si="1850"/>
        <v>SX_TAPE</v>
      </c>
      <c r="AA6554" t="str">
        <f t="shared" si="1851"/>
        <v>sx_tape14tape</v>
      </c>
      <c r="AB6554" t="s">
        <v>555</v>
      </c>
      <c r="AC6554">
        <f t="shared" si="1852"/>
        <v>1</v>
      </c>
      <c r="AD6554" t="str">
        <f t="shared" si="1853"/>
        <v>sxtape13tape</v>
      </c>
    </row>
    <row r="6555" spans="1:30">
      <c r="A6555">
        <v>14137</v>
      </c>
      <c r="B6555">
        <f t="shared" si="1836"/>
        <v>0</v>
      </c>
      <c r="C6555" s="8" t="s">
        <v>6196</v>
      </c>
      <c r="D6555" t="s">
        <v>14185</v>
      </c>
      <c r="E6555" s="2">
        <v>11892415</v>
      </c>
      <c r="F6555">
        <f t="shared" si="1837"/>
        <v>0</v>
      </c>
      <c r="G6555" s="6">
        <f t="shared" si="1838"/>
        <v>11892415</v>
      </c>
      <c r="H6555" s="6">
        <v>11892415</v>
      </c>
      <c r="I6555" s="3">
        <v>2106</v>
      </c>
      <c r="J6555" s="2">
        <v>5196380</v>
      </c>
      <c r="K6555" s="3">
        <v>2104</v>
      </c>
      <c r="L6555" s="1">
        <v>37884</v>
      </c>
      <c r="M6555">
        <f t="shared" si="1839"/>
        <v>0</v>
      </c>
      <c r="N6555">
        <f t="shared" si="1840"/>
        <v>0</v>
      </c>
      <c r="Q6555">
        <f t="shared" si="1841"/>
        <v>2007</v>
      </c>
      <c r="R6555">
        <f t="shared" si="1842"/>
        <v>9</v>
      </c>
      <c r="S6555">
        <f t="shared" si="1843"/>
        <v>21</v>
      </c>
      <c r="T6555" s="5">
        <f t="shared" si="1844"/>
        <v>37884</v>
      </c>
      <c r="U6555" s="7">
        <f t="shared" si="1845"/>
        <v>2007</v>
      </c>
      <c r="V6555" s="7">
        <f t="shared" si="1846"/>
        <v>9</v>
      </c>
      <c r="W6555" s="7">
        <f t="shared" si="1847"/>
        <v>21</v>
      </c>
      <c r="X6555" s="7" t="str">
        <f t="shared" si="1848"/>
        <v>07</v>
      </c>
      <c r="Y6555" t="str">
        <f t="shared" si="1849"/>
        <v>Sydney White</v>
      </c>
      <c r="Z6555" t="str">
        <f t="shared" si="1850"/>
        <v>Sydney White</v>
      </c>
      <c r="AA6555" t="str">
        <f t="shared" si="1851"/>
        <v>sydneyw07hite</v>
      </c>
      <c r="AC6555">
        <f t="shared" si="1852"/>
        <v>0</v>
      </c>
      <c r="AD6555" t="str">
        <f t="shared" si="1853"/>
        <v>sydneyw07hite</v>
      </c>
    </row>
    <row r="6556" spans="1:30">
      <c r="A6556">
        <v>14139</v>
      </c>
      <c r="B6556">
        <f t="shared" si="1836"/>
        <v>0</v>
      </c>
      <c r="C6556" s="8" t="s">
        <v>6197</v>
      </c>
      <c r="D6556" t="s">
        <v>14527</v>
      </c>
      <c r="E6556" s="2">
        <v>1315498</v>
      </c>
      <c r="F6556">
        <f t="shared" si="1837"/>
        <v>0</v>
      </c>
      <c r="G6556" s="6">
        <f t="shared" si="1838"/>
        <v>1315498</v>
      </c>
      <c r="H6556" s="6">
        <v>1315498</v>
      </c>
      <c r="I6556">
        <v>109</v>
      </c>
      <c r="J6556" s="2">
        <v>58940</v>
      </c>
      <c r="K6556">
        <v>3</v>
      </c>
      <c r="L6556" s="1">
        <v>36449</v>
      </c>
      <c r="M6556">
        <f t="shared" si="1839"/>
        <v>0</v>
      </c>
      <c r="N6556">
        <f t="shared" si="1840"/>
        <v>0</v>
      </c>
      <c r="Q6556">
        <f t="shared" si="1841"/>
        <v>2003</v>
      </c>
      <c r="R6556">
        <f t="shared" si="1842"/>
        <v>10</v>
      </c>
      <c r="S6556">
        <f t="shared" si="1843"/>
        <v>17</v>
      </c>
      <c r="T6556" s="5">
        <f t="shared" si="1844"/>
        <v>36449</v>
      </c>
      <c r="U6556" s="7">
        <f t="shared" si="1845"/>
        <v>2003</v>
      </c>
      <c r="V6556" s="7">
        <f t="shared" si="1846"/>
        <v>10</v>
      </c>
      <c r="W6556" s="7">
        <f t="shared" si="1847"/>
        <v>17</v>
      </c>
      <c r="X6556" s="7" t="str">
        <f t="shared" si="1848"/>
        <v>03</v>
      </c>
      <c r="Y6556" t="str">
        <f t="shared" si="1849"/>
        <v>Sylvia</v>
      </c>
      <c r="Z6556" t="str">
        <f t="shared" si="1850"/>
        <v>Sylvia</v>
      </c>
      <c r="AA6556" t="str">
        <f t="shared" si="1851"/>
        <v>sylvia03lvia</v>
      </c>
      <c r="AC6556">
        <f t="shared" si="1852"/>
        <v>0</v>
      </c>
      <c r="AD6556" t="str">
        <f t="shared" si="1853"/>
        <v>sylvia03lvia</v>
      </c>
    </row>
    <row r="6557" spans="1:30">
      <c r="A6557">
        <v>14141</v>
      </c>
      <c r="B6557">
        <f t="shared" si="1836"/>
        <v>0</v>
      </c>
      <c r="C6557" s="8" t="s">
        <v>6198</v>
      </c>
      <c r="D6557" t="s">
        <v>13968</v>
      </c>
      <c r="E6557" s="2">
        <v>13826</v>
      </c>
      <c r="F6557">
        <f t="shared" si="1837"/>
        <v>0</v>
      </c>
      <c r="G6557" s="6">
        <f t="shared" si="1838"/>
        <v>13826</v>
      </c>
      <c r="H6557" s="6">
        <v>13826</v>
      </c>
      <c r="I6557">
        <v>2</v>
      </c>
      <c r="J6557" s="2">
        <v>9448</v>
      </c>
      <c r="K6557">
        <v>2</v>
      </c>
      <c r="L6557" s="1">
        <v>39200</v>
      </c>
      <c r="M6557">
        <f t="shared" si="1839"/>
        <v>0</v>
      </c>
      <c r="N6557">
        <f t="shared" si="1840"/>
        <v>0</v>
      </c>
      <c r="Q6557">
        <f t="shared" si="1841"/>
        <v>2011</v>
      </c>
      <c r="R6557">
        <f t="shared" si="1842"/>
        <v>4</v>
      </c>
      <c r="S6557">
        <f t="shared" si="1843"/>
        <v>29</v>
      </c>
      <c r="T6557" s="5">
        <f t="shared" si="1844"/>
        <v>39200</v>
      </c>
      <c r="U6557" s="7">
        <f t="shared" si="1845"/>
        <v>2011</v>
      </c>
      <c r="V6557" s="7">
        <f t="shared" si="1846"/>
        <v>4</v>
      </c>
      <c r="W6557" s="7">
        <f t="shared" si="1847"/>
        <v>29</v>
      </c>
      <c r="X6557" s="7" t="str">
        <f t="shared" si="1848"/>
        <v>11</v>
      </c>
      <c r="Y6557" t="str">
        <f t="shared" si="1849"/>
        <v>Sympathy for Delicious</v>
      </c>
      <c r="Z6557" t="str">
        <f t="shared" si="1850"/>
        <v>Sympathy for Delicious</v>
      </c>
      <c r="AA6557" t="str">
        <f t="shared" si="1851"/>
        <v>sympath11ious</v>
      </c>
      <c r="AB6557" t="s">
        <v>1626</v>
      </c>
      <c r="AC6557">
        <f t="shared" si="1852"/>
        <v>1</v>
      </c>
      <c r="AD6557" t="str">
        <f t="shared" si="1853"/>
        <v>sympath10ious</v>
      </c>
    </row>
    <row r="6558" spans="1:30">
      <c r="A6558">
        <v>14142</v>
      </c>
      <c r="B6558">
        <f t="shared" si="1836"/>
        <v>0</v>
      </c>
      <c r="C6558" s="8" t="s">
        <v>6199</v>
      </c>
      <c r="D6558" t="s">
        <v>13945</v>
      </c>
      <c r="E6558" s="2">
        <v>45289</v>
      </c>
      <c r="F6558">
        <f t="shared" si="1837"/>
        <v>0</v>
      </c>
      <c r="G6558" s="6">
        <f t="shared" si="1838"/>
        <v>45289</v>
      </c>
      <c r="H6558" s="6">
        <v>45289</v>
      </c>
      <c r="I6558">
        <v>6</v>
      </c>
      <c r="J6558" s="2">
        <v>9827</v>
      </c>
      <c r="K6558">
        <v>3</v>
      </c>
      <c r="L6558" s="1">
        <v>37121</v>
      </c>
      <c r="M6558">
        <f t="shared" si="1839"/>
        <v>0</v>
      </c>
      <c r="N6558">
        <f t="shared" si="1840"/>
        <v>0</v>
      </c>
      <c r="Q6558">
        <f t="shared" si="1841"/>
        <v>2005</v>
      </c>
      <c r="R6558">
        <f t="shared" si="1842"/>
        <v>8</v>
      </c>
      <c r="S6558">
        <f t="shared" si="1843"/>
        <v>19</v>
      </c>
      <c r="T6558" s="5">
        <f t="shared" si="1844"/>
        <v>37121</v>
      </c>
      <c r="U6558" s="7">
        <f t="shared" si="1845"/>
        <v>2005</v>
      </c>
      <c r="V6558" s="7">
        <f t="shared" si="1846"/>
        <v>8</v>
      </c>
      <c r="W6558" s="7">
        <f t="shared" si="1847"/>
        <v>19</v>
      </c>
      <c r="X6558" s="7" t="str">
        <f t="shared" si="1848"/>
        <v>05</v>
      </c>
      <c r="Y6558" t="str">
        <f t="shared" si="1849"/>
        <v>Sympathy for Mr. Vengeance</v>
      </c>
      <c r="Z6558" t="str">
        <f t="shared" si="1850"/>
        <v>Sympathy for Mr. Vengeance</v>
      </c>
      <c r="AA6558" t="str">
        <f t="shared" si="1851"/>
        <v>sympath05ance</v>
      </c>
      <c r="AB6558" s="11" t="s">
        <v>3222</v>
      </c>
      <c r="AC6558">
        <f t="shared" si="1852"/>
        <v>1</v>
      </c>
      <c r="AD6558" t="str">
        <f t="shared" si="1853"/>
        <v>boksune02geot</v>
      </c>
    </row>
    <row r="6559" spans="1:30">
      <c r="A6559">
        <v>14144</v>
      </c>
      <c r="B6559">
        <f t="shared" si="1836"/>
        <v>0</v>
      </c>
      <c r="C6559" s="8" t="s">
        <v>6211</v>
      </c>
      <c r="D6559" t="s">
        <v>14219</v>
      </c>
      <c r="E6559" s="2">
        <v>16675</v>
      </c>
      <c r="F6559">
        <f t="shared" si="1837"/>
        <v>0</v>
      </c>
      <c r="G6559" s="6">
        <f t="shared" si="1838"/>
        <v>16675</v>
      </c>
      <c r="H6559" s="6">
        <v>16675</v>
      </c>
      <c r="I6559">
        <v>2</v>
      </c>
      <c r="J6559" s="2">
        <v>5518</v>
      </c>
      <c r="K6559">
        <v>2</v>
      </c>
      <c r="L6559" s="1">
        <v>37728</v>
      </c>
      <c r="M6559">
        <f t="shared" si="1839"/>
        <v>0</v>
      </c>
      <c r="N6559">
        <f t="shared" si="1840"/>
        <v>0</v>
      </c>
      <c r="Q6559">
        <f t="shared" si="1841"/>
        <v>2007</v>
      </c>
      <c r="R6559">
        <f t="shared" si="1842"/>
        <v>4</v>
      </c>
      <c r="S6559">
        <f t="shared" si="1843"/>
        <v>18</v>
      </c>
      <c r="T6559" s="5">
        <f t="shared" si="1844"/>
        <v>37728</v>
      </c>
      <c r="U6559" s="7">
        <f t="shared" si="1845"/>
        <v>2007</v>
      </c>
      <c r="V6559" s="7">
        <f t="shared" si="1846"/>
        <v>4</v>
      </c>
      <c r="W6559" s="7">
        <f t="shared" si="1847"/>
        <v>18</v>
      </c>
      <c r="X6559" s="7" t="str">
        <f t="shared" si="1848"/>
        <v>07</v>
      </c>
      <c r="Y6559" t="str">
        <f t="shared" si="1849"/>
        <v>Syndromes and a Century</v>
      </c>
      <c r="Z6559" t="str">
        <f t="shared" si="1850"/>
        <v>Syndromes and a Century</v>
      </c>
      <c r="AA6559" t="str">
        <f t="shared" si="1851"/>
        <v>syndrom07tury</v>
      </c>
      <c r="AB6559" t="s">
        <v>3081</v>
      </c>
      <c r="AC6559">
        <f t="shared" si="1852"/>
        <v>1</v>
      </c>
      <c r="AD6559" t="str">
        <f t="shared" si="1853"/>
        <v>sangsat06awat</v>
      </c>
    </row>
    <row r="6560" spans="1:30">
      <c r="A6560">
        <v>14145</v>
      </c>
      <c r="B6560">
        <f t="shared" si="1836"/>
        <v>0</v>
      </c>
      <c r="C6560" s="8" t="s">
        <v>6212</v>
      </c>
      <c r="D6560" t="s">
        <v>14183</v>
      </c>
      <c r="E6560" s="2">
        <v>3083538</v>
      </c>
      <c r="F6560">
        <f t="shared" si="1837"/>
        <v>0</v>
      </c>
      <c r="G6560" s="6">
        <f t="shared" si="1838"/>
        <v>3083538</v>
      </c>
      <c r="H6560" s="6">
        <v>3083538</v>
      </c>
      <c r="I6560">
        <v>119</v>
      </c>
      <c r="J6560" s="2">
        <v>172194</v>
      </c>
      <c r="K6560">
        <v>9</v>
      </c>
      <c r="L6560" s="1">
        <v>38283</v>
      </c>
      <c r="M6560">
        <f t="shared" si="1839"/>
        <v>0</v>
      </c>
      <c r="N6560">
        <f t="shared" si="1840"/>
        <v>0</v>
      </c>
      <c r="Q6560">
        <f t="shared" si="1841"/>
        <v>2008</v>
      </c>
      <c r="R6560">
        <f t="shared" si="1842"/>
        <v>10</v>
      </c>
      <c r="S6560">
        <f t="shared" si="1843"/>
        <v>24</v>
      </c>
      <c r="T6560" s="5">
        <f t="shared" si="1844"/>
        <v>38283</v>
      </c>
      <c r="U6560" s="7">
        <f t="shared" si="1845"/>
        <v>2008</v>
      </c>
      <c r="V6560" s="7">
        <f t="shared" si="1846"/>
        <v>10</v>
      </c>
      <c r="W6560" s="7">
        <f t="shared" si="1847"/>
        <v>24</v>
      </c>
      <c r="X6560" s="7" t="str">
        <f t="shared" si="1848"/>
        <v>08</v>
      </c>
      <c r="Y6560" t="str">
        <f t="shared" si="1849"/>
        <v>Synecdoche, New York</v>
      </c>
      <c r="Z6560" t="str">
        <f t="shared" si="1850"/>
        <v>Synecdoche, New York</v>
      </c>
      <c r="AA6560" t="str">
        <f t="shared" si="1851"/>
        <v>synecdo08york</v>
      </c>
      <c r="AC6560">
        <f t="shared" si="1852"/>
        <v>0</v>
      </c>
      <c r="AD6560" t="str">
        <f t="shared" si="1853"/>
        <v>synecdo08york</v>
      </c>
    </row>
    <row r="6561" spans="1:30">
      <c r="A6561">
        <v>14147</v>
      </c>
      <c r="B6561">
        <f t="shared" si="1836"/>
        <v>0</v>
      </c>
      <c r="C6561" s="8" t="s">
        <v>6214</v>
      </c>
      <c r="D6561" t="s">
        <v>14317</v>
      </c>
      <c r="E6561" s="2">
        <v>50824620</v>
      </c>
      <c r="F6561">
        <f t="shared" si="1837"/>
        <v>0</v>
      </c>
      <c r="G6561" s="6">
        <f t="shared" si="1838"/>
        <v>50824620</v>
      </c>
      <c r="H6561" s="6">
        <v>50824620</v>
      </c>
      <c r="I6561" s="3">
        <v>1775</v>
      </c>
      <c r="J6561" s="2">
        <v>374502</v>
      </c>
      <c r="K6561">
        <v>5</v>
      </c>
      <c r="L6561" s="1">
        <v>37217</v>
      </c>
      <c r="M6561">
        <f t="shared" si="1839"/>
        <v>0</v>
      </c>
      <c r="N6561">
        <f t="shared" si="1840"/>
        <v>0</v>
      </c>
      <c r="Q6561">
        <f t="shared" si="1841"/>
        <v>2005</v>
      </c>
      <c r="R6561">
        <f t="shared" si="1842"/>
        <v>11</v>
      </c>
      <c r="S6561">
        <f t="shared" si="1843"/>
        <v>23</v>
      </c>
      <c r="T6561" s="5">
        <f t="shared" si="1844"/>
        <v>37217</v>
      </c>
      <c r="U6561" s="7">
        <f t="shared" si="1845"/>
        <v>2005</v>
      </c>
      <c r="V6561" s="7">
        <f t="shared" si="1846"/>
        <v>11</v>
      </c>
      <c r="W6561" s="7">
        <f t="shared" si="1847"/>
        <v>23</v>
      </c>
      <c r="X6561" s="7" t="str">
        <f t="shared" si="1848"/>
        <v>05</v>
      </c>
      <c r="Y6561" t="str">
        <f t="shared" si="1849"/>
        <v>Syriana</v>
      </c>
      <c r="Z6561" t="str">
        <f t="shared" si="1850"/>
        <v>Syriana</v>
      </c>
      <c r="AA6561" t="str">
        <f t="shared" si="1851"/>
        <v>syriana05iana</v>
      </c>
      <c r="AB6561" s="11"/>
      <c r="AC6561">
        <f t="shared" si="1852"/>
        <v>0</v>
      </c>
      <c r="AD6561" t="str">
        <f t="shared" si="1853"/>
        <v>syriana05iana</v>
      </c>
    </row>
    <row r="6562" spans="1:30">
      <c r="A6562">
        <v>14148</v>
      </c>
      <c r="B6562">
        <f t="shared" si="1836"/>
        <v>0</v>
      </c>
      <c r="C6562" s="8" t="s">
        <v>6215</v>
      </c>
      <c r="D6562" t="s">
        <v>13947</v>
      </c>
      <c r="E6562" s="2">
        <v>663</v>
      </c>
      <c r="F6562">
        <f t="shared" si="1837"/>
        <v>0</v>
      </c>
      <c r="G6562" s="6">
        <f t="shared" si="1838"/>
        <v>663</v>
      </c>
      <c r="H6562" s="6">
        <v>663</v>
      </c>
      <c r="I6562">
        <v>1</v>
      </c>
      <c r="J6562" s="2">
        <v>301</v>
      </c>
      <c r="K6562">
        <v>1</v>
      </c>
      <c r="L6562" s="1">
        <v>39970</v>
      </c>
      <c r="M6562">
        <f t="shared" si="1839"/>
        <v>0</v>
      </c>
      <c r="N6562">
        <f t="shared" si="1840"/>
        <v>0</v>
      </c>
      <c r="Q6562">
        <f t="shared" si="1841"/>
        <v>2013</v>
      </c>
      <c r="R6562">
        <f t="shared" si="1842"/>
        <v>6</v>
      </c>
      <c r="S6562">
        <f t="shared" si="1843"/>
        <v>7</v>
      </c>
      <c r="T6562" s="5">
        <f t="shared" si="1844"/>
        <v>39970</v>
      </c>
      <c r="U6562" s="7">
        <f t="shared" si="1845"/>
        <v>2013</v>
      </c>
      <c r="V6562" s="7">
        <f t="shared" si="1846"/>
        <v>6</v>
      </c>
      <c r="W6562" s="7">
        <f t="shared" si="1847"/>
        <v>7</v>
      </c>
      <c r="X6562" s="7" t="str">
        <f t="shared" si="1848"/>
        <v>13</v>
      </c>
      <c r="Y6562" t="str">
        <f t="shared" si="1849"/>
        <v>Syrup</v>
      </c>
      <c r="Z6562" t="str">
        <f t="shared" si="1850"/>
        <v>Syrup</v>
      </c>
      <c r="AA6562" t="str">
        <f t="shared" si="1851"/>
        <v>syrup13yrup</v>
      </c>
      <c r="AB6562" t="s">
        <v>780</v>
      </c>
      <c r="AC6562">
        <f t="shared" si="1852"/>
        <v>1</v>
      </c>
      <c r="AD6562" t="str">
        <f t="shared" si="1853"/>
        <v>syrupi13rupi</v>
      </c>
    </row>
    <row r="6563" spans="1:30">
      <c r="A6563">
        <v>14150</v>
      </c>
      <c r="B6563">
        <f t="shared" si="1836"/>
        <v>0</v>
      </c>
      <c r="C6563" s="8" t="s">
        <v>6032</v>
      </c>
      <c r="D6563" t="s">
        <v>13978</v>
      </c>
      <c r="E6563" s="2">
        <v>872643</v>
      </c>
      <c r="F6563">
        <f t="shared" si="1837"/>
        <v>0</v>
      </c>
      <c r="G6563" s="6">
        <f t="shared" si="1838"/>
        <v>872643</v>
      </c>
      <c r="H6563" s="6">
        <v>872643</v>
      </c>
      <c r="I6563">
        <v>85</v>
      </c>
      <c r="J6563" s="2">
        <v>425102</v>
      </c>
      <c r="K6563">
        <v>85</v>
      </c>
      <c r="L6563" s="1">
        <v>37737</v>
      </c>
      <c r="M6563">
        <f t="shared" si="1839"/>
        <v>0</v>
      </c>
      <c r="N6563">
        <f t="shared" si="1840"/>
        <v>0</v>
      </c>
      <c r="Q6563">
        <f t="shared" si="1841"/>
        <v>2007</v>
      </c>
      <c r="R6563">
        <f t="shared" si="1842"/>
        <v>4</v>
      </c>
      <c r="S6563">
        <f t="shared" si="1843"/>
        <v>27</v>
      </c>
      <c r="T6563" s="5">
        <f t="shared" si="1844"/>
        <v>37737</v>
      </c>
      <c r="U6563" s="7">
        <f t="shared" si="1845"/>
        <v>2007</v>
      </c>
      <c r="V6563" s="7">
        <f t="shared" si="1846"/>
        <v>4</v>
      </c>
      <c r="W6563" s="7">
        <f t="shared" si="1847"/>
        <v>27</v>
      </c>
      <c r="X6563" s="7" t="str">
        <f t="shared" si="1848"/>
        <v>07</v>
      </c>
      <c r="Y6563" t="str">
        <f t="shared" si="1849"/>
        <v>Ta Ra Rum Pum</v>
      </c>
      <c r="Z6563" t="str">
        <f t="shared" si="1850"/>
        <v>Ta Ra Rum Pum</v>
      </c>
      <c r="AA6563" t="str">
        <f t="shared" si="1851"/>
        <v>tararum07mpum</v>
      </c>
      <c r="AC6563">
        <f t="shared" si="1852"/>
        <v>0</v>
      </c>
      <c r="AD6563" t="str">
        <f t="shared" si="1853"/>
        <v>tararum07mpum</v>
      </c>
    </row>
    <row r="6564" spans="1:30">
      <c r="A6564">
        <v>14152</v>
      </c>
      <c r="B6564">
        <f t="shared" si="1836"/>
        <v>0</v>
      </c>
      <c r="C6564" s="8" t="s">
        <v>5857</v>
      </c>
      <c r="D6564" t="s">
        <v>14238</v>
      </c>
      <c r="E6564" s="2">
        <v>1223869</v>
      </c>
      <c r="F6564">
        <f t="shared" si="1837"/>
        <v>0</v>
      </c>
      <c r="G6564" s="6">
        <f t="shared" si="1838"/>
        <v>1223869</v>
      </c>
      <c r="H6564" s="6">
        <v>1223869</v>
      </c>
      <c r="I6564">
        <v>70</v>
      </c>
      <c r="J6564" s="2">
        <v>352568</v>
      </c>
      <c r="K6564">
        <v>70</v>
      </c>
      <c r="L6564" s="1">
        <v>37975</v>
      </c>
      <c r="M6564">
        <f t="shared" si="1839"/>
        <v>0</v>
      </c>
      <c r="N6564">
        <f t="shared" si="1840"/>
        <v>0</v>
      </c>
      <c r="Q6564">
        <f t="shared" si="1841"/>
        <v>2007</v>
      </c>
      <c r="R6564">
        <f t="shared" si="1842"/>
        <v>12</v>
      </c>
      <c r="S6564">
        <f t="shared" si="1843"/>
        <v>21</v>
      </c>
      <c r="T6564" s="5">
        <f t="shared" si="1844"/>
        <v>37975</v>
      </c>
      <c r="U6564" s="7">
        <f t="shared" si="1845"/>
        <v>2007</v>
      </c>
      <c r="V6564" s="7">
        <f t="shared" si="1846"/>
        <v>12</v>
      </c>
      <c r="W6564" s="7">
        <f t="shared" si="1847"/>
        <v>21</v>
      </c>
      <c r="X6564" s="7" t="str">
        <f t="shared" si="1848"/>
        <v>07</v>
      </c>
      <c r="Y6564" t="str">
        <f t="shared" si="1849"/>
        <v>Taare Zameen Par</v>
      </c>
      <c r="Z6564" t="str">
        <f t="shared" si="1850"/>
        <v>Taare Zameen Par</v>
      </c>
      <c r="AA6564" t="str">
        <f t="shared" si="1851"/>
        <v>taareza07npar</v>
      </c>
      <c r="AC6564">
        <f t="shared" si="1852"/>
        <v>0</v>
      </c>
      <c r="AD6564" t="str">
        <f t="shared" si="1853"/>
        <v>taareza07npar</v>
      </c>
    </row>
    <row r="6565" spans="1:30">
      <c r="A6565">
        <v>14153</v>
      </c>
      <c r="B6565">
        <f t="shared" si="1836"/>
        <v>0</v>
      </c>
      <c r="C6565" s="8" t="s">
        <v>5858</v>
      </c>
      <c r="D6565" t="s">
        <v>13368</v>
      </c>
      <c r="E6565" s="2">
        <v>85812</v>
      </c>
      <c r="F6565">
        <f t="shared" si="1837"/>
        <v>0</v>
      </c>
      <c r="G6565" s="6">
        <f t="shared" si="1838"/>
        <v>85812</v>
      </c>
      <c r="H6565" s="6">
        <v>85812</v>
      </c>
      <c r="I6565">
        <v>9</v>
      </c>
      <c r="J6565" s="2">
        <v>9945</v>
      </c>
      <c r="K6565">
        <v>2</v>
      </c>
      <c r="L6565" s="1">
        <v>40831</v>
      </c>
      <c r="M6565">
        <f t="shared" si="1839"/>
        <v>0</v>
      </c>
      <c r="N6565">
        <f t="shared" si="1840"/>
        <v>0</v>
      </c>
      <c r="Q6565">
        <f t="shared" si="1841"/>
        <v>2015</v>
      </c>
      <c r="R6565">
        <f t="shared" si="1842"/>
        <v>10</v>
      </c>
      <c r="S6565">
        <f t="shared" si="1843"/>
        <v>16</v>
      </c>
      <c r="T6565" s="5">
        <f t="shared" si="1844"/>
        <v>40831</v>
      </c>
      <c r="U6565" s="7">
        <f t="shared" si="1845"/>
        <v>2015</v>
      </c>
      <c r="V6565" s="7">
        <f t="shared" si="1846"/>
        <v>10</v>
      </c>
      <c r="W6565" s="7">
        <f t="shared" si="1847"/>
        <v>16</v>
      </c>
      <c r="X6565" s="7" t="str">
        <f t="shared" si="1848"/>
        <v>15</v>
      </c>
      <c r="Y6565" t="str">
        <f t="shared" si="1849"/>
        <v>Tab Hunter Confidential</v>
      </c>
      <c r="Z6565" t="str">
        <f t="shared" si="1850"/>
        <v>Tab Hunter Confidential</v>
      </c>
      <c r="AA6565" t="str">
        <f t="shared" si="1851"/>
        <v>tabhunt15tial</v>
      </c>
      <c r="AC6565">
        <f t="shared" si="1852"/>
        <v>0</v>
      </c>
      <c r="AD6565" t="str">
        <f t="shared" si="1853"/>
        <v>tabhunt15tial</v>
      </c>
    </row>
    <row r="6566" spans="1:30">
      <c r="A6566">
        <v>14156</v>
      </c>
      <c r="B6566">
        <f t="shared" si="1836"/>
        <v>0</v>
      </c>
      <c r="C6566" s="8" t="s">
        <v>5859</v>
      </c>
      <c r="D6566" t="s">
        <v>14314</v>
      </c>
      <c r="E6566" s="2">
        <v>46720</v>
      </c>
      <c r="F6566">
        <f t="shared" si="1837"/>
        <v>0</v>
      </c>
      <c r="G6566" s="6">
        <f t="shared" si="1838"/>
        <v>46720</v>
      </c>
      <c r="H6566" s="6">
        <v>46720</v>
      </c>
      <c r="I6566">
        <v>23</v>
      </c>
      <c r="J6566" s="2">
        <v>31658</v>
      </c>
      <c r="K6566">
        <v>23</v>
      </c>
      <c r="L6566" s="1">
        <v>39816</v>
      </c>
      <c r="M6566">
        <f t="shared" si="1839"/>
        <v>0</v>
      </c>
      <c r="N6566">
        <f t="shared" si="1840"/>
        <v>0</v>
      </c>
      <c r="Q6566">
        <f t="shared" si="1841"/>
        <v>2013</v>
      </c>
      <c r="R6566">
        <f t="shared" si="1842"/>
        <v>1</v>
      </c>
      <c r="S6566">
        <f t="shared" si="1843"/>
        <v>4</v>
      </c>
      <c r="T6566" s="5">
        <f t="shared" si="1844"/>
        <v>39816</v>
      </c>
      <c r="U6566" s="7">
        <f t="shared" si="1845"/>
        <v>2013</v>
      </c>
      <c r="V6566" s="7">
        <f t="shared" si="1846"/>
        <v>1</v>
      </c>
      <c r="W6566" s="7">
        <f t="shared" si="1847"/>
        <v>4</v>
      </c>
      <c r="X6566" s="7" t="str">
        <f t="shared" si="1848"/>
        <v>13</v>
      </c>
      <c r="Y6566" t="str">
        <f t="shared" si="1849"/>
        <v>Table No. 21</v>
      </c>
      <c r="Z6566" t="str">
        <f t="shared" si="1850"/>
        <v>Table No. 21</v>
      </c>
      <c r="AA6566" t="str">
        <f t="shared" si="1851"/>
        <v>tableno13o.21</v>
      </c>
      <c r="AC6566">
        <f t="shared" si="1852"/>
        <v>0</v>
      </c>
      <c r="AD6566" t="str">
        <f t="shared" si="1853"/>
        <v>tableno13o.21</v>
      </c>
    </row>
    <row r="6567" spans="1:30">
      <c r="A6567">
        <v>14157</v>
      </c>
      <c r="B6567">
        <f t="shared" si="1836"/>
        <v>0</v>
      </c>
      <c r="C6567" s="8" t="s">
        <v>5860</v>
      </c>
      <c r="D6567" t="s">
        <v>14304</v>
      </c>
      <c r="E6567" s="2">
        <v>696921</v>
      </c>
      <c r="F6567">
        <f t="shared" si="1837"/>
        <v>0</v>
      </c>
      <c r="G6567" s="6">
        <f t="shared" si="1838"/>
        <v>696921</v>
      </c>
      <c r="H6567" s="6">
        <v>696921</v>
      </c>
      <c r="I6567">
        <v>37</v>
      </c>
      <c r="J6567" s="2">
        <v>91201</v>
      </c>
      <c r="K6567">
        <v>14</v>
      </c>
      <c r="L6567" s="1">
        <v>39277</v>
      </c>
      <c r="M6567">
        <f t="shared" si="1839"/>
        <v>0</v>
      </c>
      <c r="N6567">
        <f t="shared" si="1840"/>
        <v>0</v>
      </c>
      <c r="Q6567">
        <f t="shared" si="1841"/>
        <v>2011</v>
      </c>
      <c r="R6567">
        <f t="shared" si="1842"/>
        <v>7</v>
      </c>
      <c r="S6567">
        <f t="shared" si="1843"/>
        <v>15</v>
      </c>
      <c r="T6567" s="5">
        <f t="shared" si="1844"/>
        <v>39277</v>
      </c>
      <c r="U6567" s="7">
        <f t="shared" si="1845"/>
        <v>2011</v>
      </c>
      <c r="V6567" s="7">
        <f t="shared" si="1846"/>
        <v>7</v>
      </c>
      <c r="W6567" s="7">
        <f t="shared" si="1847"/>
        <v>15</v>
      </c>
      <c r="X6567" s="7" t="str">
        <f t="shared" si="1848"/>
        <v>11</v>
      </c>
      <c r="Y6567" t="str">
        <f t="shared" si="1849"/>
        <v>Tabloid</v>
      </c>
      <c r="Z6567" t="str">
        <f t="shared" si="1850"/>
        <v>Tabloid</v>
      </c>
      <c r="AA6567" t="str">
        <f t="shared" si="1851"/>
        <v>tabloid11loid</v>
      </c>
      <c r="AB6567" t="s">
        <v>1430</v>
      </c>
      <c r="AC6567">
        <f t="shared" si="1852"/>
        <v>1</v>
      </c>
      <c r="AD6567" t="str">
        <f t="shared" si="1853"/>
        <v>tabloid10loid</v>
      </c>
    </row>
    <row r="6568" spans="1:30">
      <c r="A6568">
        <v>14158</v>
      </c>
      <c r="B6568">
        <f t="shared" si="1836"/>
        <v>0</v>
      </c>
      <c r="C6568" s="8" t="s">
        <v>4833</v>
      </c>
      <c r="D6568" t="s">
        <v>14191</v>
      </c>
      <c r="E6568" s="2">
        <v>114425</v>
      </c>
      <c r="F6568">
        <f t="shared" si="1837"/>
        <v>0</v>
      </c>
      <c r="G6568" s="6">
        <f t="shared" si="1838"/>
        <v>114425</v>
      </c>
      <c r="H6568" s="6">
        <v>114425</v>
      </c>
      <c r="I6568">
        <v>3</v>
      </c>
      <c r="J6568" s="2">
        <v>9947</v>
      </c>
      <c r="K6568">
        <v>2</v>
      </c>
      <c r="L6568" s="1">
        <v>35343</v>
      </c>
      <c r="M6568">
        <f t="shared" si="1839"/>
        <v>0</v>
      </c>
      <c r="N6568">
        <f t="shared" si="1840"/>
        <v>0</v>
      </c>
      <c r="Q6568">
        <f t="shared" si="1841"/>
        <v>2000</v>
      </c>
      <c r="R6568">
        <f t="shared" si="1842"/>
        <v>10</v>
      </c>
      <c r="S6568">
        <f t="shared" si="1843"/>
        <v>6</v>
      </c>
      <c r="T6568" s="5">
        <f t="shared" si="1844"/>
        <v>35343</v>
      </c>
      <c r="U6568" s="7">
        <f t="shared" si="1845"/>
        <v>2000</v>
      </c>
      <c r="V6568" s="7">
        <f t="shared" si="1846"/>
        <v>10</v>
      </c>
      <c r="W6568" s="7">
        <f t="shared" si="1847"/>
        <v>6</v>
      </c>
      <c r="X6568" s="7" t="str">
        <f t="shared" si="1848"/>
        <v>00</v>
      </c>
      <c r="Y6568" t="str">
        <f t="shared" si="1849"/>
        <v>Taboo [Gohatto]</v>
      </c>
      <c r="Z6568" t="str">
        <f t="shared" si="1850"/>
        <v>Taboo [Gohatto]</v>
      </c>
      <c r="AA6568" t="str">
        <f t="shared" si="1851"/>
        <v>taboo[g00tto]</v>
      </c>
      <c r="AB6568" t="s">
        <v>14604</v>
      </c>
      <c r="AC6568">
        <f t="shared" si="1852"/>
        <v>1</v>
      </c>
      <c r="AD6568" t="str">
        <f t="shared" si="1853"/>
        <v>gohatto99atto</v>
      </c>
    </row>
    <row r="6569" spans="1:30">
      <c r="A6569">
        <v>14159</v>
      </c>
      <c r="B6569">
        <f t="shared" si="1836"/>
        <v>0</v>
      </c>
      <c r="C6569" s="8" t="s">
        <v>5861</v>
      </c>
      <c r="D6569" t="s">
        <v>14253</v>
      </c>
      <c r="E6569" s="2">
        <v>2891288</v>
      </c>
      <c r="F6569">
        <f t="shared" si="1837"/>
        <v>0</v>
      </c>
      <c r="G6569" s="6">
        <f t="shared" si="1838"/>
        <v>2891288</v>
      </c>
      <c r="H6569" s="6">
        <v>2891288</v>
      </c>
      <c r="I6569">
        <v>180</v>
      </c>
      <c r="J6569" s="2">
        <v>80682</v>
      </c>
      <c r="K6569">
        <v>6</v>
      </c>
      <c r="L6569" s="1">
        <v>35994</v>
      </c>
      <c r="M6569">
        <f t="shared" si="1839"/>
        <v>0</v>
      </c>
      <c r="N6569">
        <f t="shared" si="1840"/>
        <v>0</v>
      </c>
      <c r="Q6569">
        <f t="shared" si="1841"/>
        <v>2002</v>
      </c>
      <c r="R6569">
        <f t="shared" si="1842"/>
        <v>7</v>
      </c>
      <c r="S6569">
        <f t="shared" si="1843"/>
        <v>19</v>
      </c>
      <c r="T6569" s="5">
        <f t="shared" si="1844"/>
        <v>35994</v>
      </c>
      <c r="U6569" s="7">
        <f t="shared" si="1845"/>
        <v>2002</v>
      </c>
      <c r="V6569" s="7">
        <f t="shared" si="1846"/>
        <v>7</v>
      </c>
      <c r="W6569" s="7">
        <f t="shared" si="1847"/>
        <v>19</v>
      </c>
      <c r="X6569" s="7" t="str">
        <f t="shared" si="1848"/>
        <v>02</v>
      </c>
      <c r="Y6569" t="str">
        <f t="shared" si="1849"/>
        <v>Tadpole</v>
      </c>
      <c r="Z6569" t="str">
        <f t="shared" si="1850"/>
        <v>Tadpole</v>
      </c>
      <c r="AA6569" t="str">
        <f t="shared" si="1851"/>
        <v>tadpole02pole</v>
      </c>
      <c r="AB6569" t="s">
        <v>4265</v>
      </c>
      <c r="AC6569">
        <f t="shared" si="1852"/>
        <v>1</v>
      </c>
      <c r="AD6569" t="str">
        <f t="shared" si="1853"/>
        <v>tadpole00pole</v>
      </c>
    </row>
    <row r="6570" spans="1:30">
      <c r="A6570">
        <v>14160</v>
      </c>
      <c r="B6570">
        <f t="shared" si="1836"/>
        <v>0</v>
      </c>
      <c r="C6570" s="8" t="s">
        <v>5862</v>
      </c>
      <c r="D6570" t="s">
        <v>14129</v>
      </c>
      <c r="E6570" s="2">
        <v>1111061</v>
      </c>
      <c r="F6570">
        <f t="shared" si="1837"/>
        <v>0</v>
      </c>
      <c r="G6570" s="6">
        <f t="shared" si="1838"/>
        <v>1111061</v>
      </c>
      <c r="H6570" s="6">
        <v>1111061</v>
      </c>
      <c r="I6570">
        <v>34</v>
      </c>
      <c r="J6570" s="2">
        <v>260135</v>
      </c>
      <c r="K6570">
        <v>29</v>
      </c>
      <c r="L6570" s="1">
        <v>36771</v>
      </c>
      <c r="M6570">
        <f t="shared" si="1839"/>
        <v>0</v>
      </c>
      <c r="N6570">
        <f t="shared" si="1840"/>
        <v>0</v>
      </c>
      <c r="Q6570">
        <f t="shared" si="1841"/>
        <v>2004</v>
      </c>
      <c r="R6570">
        <f t="shared" si="1842"/>
        <v>9</v>
      </c>
      <c r="S6570">
        <f t="shared" si="1843"/>
        <v>3</v>
      </c>
      <c r="T6570" s="5">
        <f t="shared" si="1844"/>
        <v>36771</v>
      </c>
      <c r="U6570" s="7">
        <f t="shared" si="1845"/>
        <v>2004</v>
      </c>
      <c r="V6570" s="7">
        <f t="shared" si="1846"/>
        <v>9</v>
      </c>
      <c r="W6570" s="7">
        <f t="shared" si="1847"/>
        <v>3</v>
      </c>
      <c r="X6570" s="7" t="str">
        <f t="shared" si="1848"/>
        <v>04</v>
      </c>
      <c r="Y6570" t="str">
        <f t="shared" si="1849"/>
        <v>Tae Guk Gi: The Brotherhood of War</v>
      </c>
      <c r="Z6570" t="str">
        <f t="shared" si="1850"/>
        <v>Tae Guk Gi: The Brotherhood of War</v>
      </c>
      <c r="AA6570" t="str">
        <f t="shared" si="1851"/>
        <v>taegukg04fwar</v>
      </c>
      <c r="AB6570" t="s">
        <v>3590</v>
      </c>
      <c r="AC6570">
        <f t="shared" si="1852"/>
        <v>1</v>
      </c>
      <c r="AD6570" t="str">
        <f t="shared" si="1853"/>
        <v>taegukg04myeo</v>
      </c>
    </row>
    <row r="6571" spans="1:30">
      <c r="A6571">
        <v>14162</v>
      </c>
      <c r="B6571">
        <f t="shared" si="1836"/>
        <v>0</v>
      </c>
      <c r="C6571" s="8" t="s">
        <v>5863</v>
      </c>
      <c r="D6571" t="s">
        <v>13781</v>
      </c>
      <c r="E6571" s="2">
        <v>35067</v>
      </c>
      <c r="F6571">
        <f t="shared" si="1837"/>
        <v>0</v>
      </c>
      <c r="G6571" s="6">
        <f t="shared" si="1838"/>
        <v>35067</v>
      </c>
      <c r="H6571" s="6">
        <v>35067</v>
      </c>
      <c r="I6571">
        <v>7</v>
      </c>
      <c r="J6571" s="2">
        <v>12624</v>
      </c>
      <c r="K6571">
        <v>7</v>
      </c>
      <c r="L6571" s="1">
        <v>39928</v>
      </c>
      <c r="M6571">
        <f t="shared" si="1839"/>
        <v>0</v>
      </c>
      <c r="N6571">
        <f t="shared" si="1840"/>
        <v>0</v>
      </c>
      <c r="Q6571">
        <f t="shared" si="1841"/>
        <v>2013</v>
      </c>
      <c r="R6571">
        <f t="shared" si="1842"/>
        <v>4</v>
      </c>
      <c r="S6571">
        <f t="shared" si="1843"/>
        <v>26</v>
      </c>
      <c r="T6571" s="5">
        <f t="shared" si="1844"/>
        <v>39928</v>
      </c>
      <c r="U6571" s="7">
        <f t="shared" si="1845"/>
        <v>2013</v>
      </c>
      <c r="V6571" s="7">
        <f t="shared" si="1846"/>
        <v>4</v>
      </c>
      <c r="W6571" s="7">
        <f t="shared" si="1847"/>
        <v>26</v>
      </c>
      <c r="X6571" s="7" t="str">
        <f t="shared" si="1848"/>
        <v>13</v>
      </c>
      <c r="Y6571" t="str">
        <f t="shared" si="1849"/>
        <v>Tai Chi Hero</v>
      </c>
      <c r="Z6571" t="str">
        <f t="shared" si="1850"/>
        <v>Tai Chi Hero</v>
      </c>
      <c r="AA6571" t="str">
        <f t="shared" si="1851"/>
        <v>taichih13hero</v>
      </c>
      <c r="AB6571" t="s">
        <v>781</v>
      </c>
      <c r="AC6571">
        <f t="shared" si="1852"/>
        <v>1</v>
      </c>
      <c r="AD6571" t="str">
        <f t="shared" si="1853"/>
        <v>taichih12hero</v>
      </c>
    </row>
    <row r="6572" spans="1:30">
      <c r="A6572">
        <v>14163</v>
      </c>
      <c r="B6572">
        <f t="shared" si="1836"/>
        <v>0</v>
      </c>
      <c r="C6572" s="8" t="s">
        <v>5864</v>
      </c>
      <c r="D6572" t="s">
        <v>14435</v>
      </c>
      <c r="E6572" s="2">
        <v>212094</v>
      </c>
      <c r="F6572">
        <f t="shared" si="1837"/>
        <v>0</v>
      </c>
      <c r="G6572" s="6">
        <f t="shared" si="1838"/>
        <v>212094</v>
      </c>
      <c r="H6572" s="6">
        <v>212094</v>
      </c>
      <c r="I6572">
        <v>31</v>
      </c>
      <c r="J6572" s="2">
        <v>85094</v>
      </c>
      <c r="K6572">
        <v>31</v>
      </c>
      <c r="L6572" s="1">
        <v>39739</v>
      </c>
      <c r="M6572">
        <f t="shared" si="1839"/>
        <v>0</v>
      </c>
      <c r="N6572">
        <f t="shared" si="1840"/>
        <v>0</v>
      </c>
      <c r="Q6572">
        <f t="shared" si="1841"/>
        <v>2012</v>
      </c>
      <c r="R6572">
        <f t="shared" si="1842"/>
        <v>10</v>
      </c>
      <c r="S6572">
        <f t="shared" si="1843"/>
        <v>19</v>
      </c>
      <c r="T6572" s="5">
        <f t="shared" si="1844"/>
        <v>39739</v>
      </c>
      <c r="U6572" s="7">
        <f t="shared" si="1845"/>
        <v>2012</v>
      </c>
      <c r="V6572" s="7">
        <f t="shared" si="1846"/>
        <v>10</v>
      </c>
      <c r="W6572" s="7">
        <f t="shared" si="1847"/>
        <v>19</v>
      </c>
      <c r="X6572" s="7" t="str">
        <f t="shared" si="1848"/>
        <v>12</v>
      </c>
      <c r="Y6572" t="str">
        <f t="shared" si="1849"/>
        <v>Tai Chi Zero</v>
      </c>
      <c r="Z6572" t="str">
        <f t="shared" si="1850"/>
        <v>Tai Chi Zero</v>
      </c>
      <c r="AA6572" t="str">
        <f t="shared" si="1851"/>
        <v>taichiz12zero</v>
      </c>
      <c r="AB6572" t="s">
        <v>1298</v>
      </c>
      <c r="AC6572">
        <f t="shared" si="1852"/>
        <v>1</v>
      </c>
      <c r="AD6572" t="str">
        <f t="shared" si="1853"/>
        <v>taichi012chi0</v>
      </c>
    </row>
    <row r="6573" spans="1:30">
      <c r="A6573">
        <v>14166</v>
      </c>
      <c r="B6573">
        <f t="shared" si="1836"/>
        <v>0</v>
      </c>
      <c r="C6573" s="8" t="s">
        <v>5866</v>
      </c>
      <c r="D6573" t="s">
        <v>11559</v>
      </c>
      <c r="E6573" s="2">
        <v>312824</v>
      </c>
      <c r="F6573">
        <f t="shared" si="1837"/>
        <v>0</v>
      </c>
      <c r="G6573" s="6">
        <f t="shared" si="1838"/>
        <v>312824</v>
      </c>
      <c r="H6573" s="6">
        <v>312824</v>
      </c>
      <c r="I6573">
        <v>33</v>
      </c>
      <c r="J6573" s="2">
        <v>91714</v>
      </c>
      <c r="K6573">
        <v>33</v>
      </c>
      <c r="L6573" s="1">
        <v>36610</v>
      </c>
      <c r="M6573">
        <f t="shared" si="1839"/>
        <v>0</v>
      </c>
      <c r="N6573">
        <f t="shared" si="1840"/>
        <v>0</v>
      </c>
      <c r="Q6573">
        <f t="shared" si="1841"/>
        <v>2004</v>
      </c>
      <c r="R6573">
        <f t="shared" si="1842"/>
        <v>3</v>
      </c>
      <c r="S6573">
        <f t="shared" si="1843"/>
        <v>26</v>
      </c>
      <c r="T6573" s="5">
        <f t="shared" si="1844"/>
        <v>36610</v>
      </c>
      <c r="U6573" s="7">
        <f t="shared" si="1845"/>
        <v>2004</v>
      </c>
      <c r="V6573" s="7">
        <f t="shared" si="1846"/>
        <v>3</v>
      </c>
      <c r="W6573" s="7">
        <f t="shared" si="1847"/>
        <v>26</v>
      </c>
      <c r="X6573" s="7" t="str">
        <f t="shared" si="1848"/>
        <v>04</v>
      </c>
      <c r="Y6573" t="str">
        <f t="shared" si="1849"/>
        <v>Tais-toi</v>
      </c>
      <c r="Z6573" t="str">
        <f t="shared" si="1850"/>
        <v>Tais-toi</v>
      </c>
      <c r="AA6573" t="str">
        <f t="shared" si="1851"/>
        <v>tais-to04-toi</v>
      </c>
      <c r="AB6573" t="s">
        <v>3591</v>
      </c>
      <c r="AC6573">
        <f t="shared" si="1852"/>
        <v>1</v>
      </c>
      <c r="AD6573" t="str">
        <f t="shared" si="1853"/>
        <v>tais-to03toi!</v>
      </c>
    </row>
    <row r="6574" spans="1:30">
      <c r="A6574">
        <v>14168</v>
      </c>
      <c r="B6574">
        <f t="shared" si="1836"/>
        <v>0</v>
      </c>
      <c r="C6574" s="8" t="s">
        <v>6044</v>
      </c>
      <c r="D6574" t="s">
        <v>11661</v>
      </c>
      <c r="E6574" s="2">
        <v>6627</v>
      </c>
      <c r="F6574">
        <f t="shared" si="1837"/>
        <v>0</v>
      </c>
      <c r="G6574" s="6">
        <f t="shared" si="1838"/>
        <v>6627</v>
      </c>
      <c r="H6574" s="6">
        <v>6627</v>
      </c>
      <c r="I6574">
        <v>4</v>
      </c>
      <c r="J6574" s="2">
        <v>1264</v>
      </c>
      <c r="K6574">
        <v>1</v>
      </c>
      <c r="L6574" s="1">
        <v>38185</v>
      </c>
      <c r="M6574">
        <f t="shared" si="1839"/>
        <v>0</v>
      </c>
      <c r="N6574">
        <f t="shared" si="1840"/>
        <v>0</v>
      </c>
      <c r="Q6574">
        <f t="shared" si="1841"/>
        <v>2008</v>
      </c>
      <c r="R6574">
        <f t="shared" si="1842"/>
        <v>7</v>
      </c>
      <c r="S6574">
        <f t="shared" si="1843"/>
        <v>18</v>
      </c>
      <c r="T6574" s="5">
        <f t="shared" si="1844"/>
        <v>38185</v>
      </c>
      <c r="U6574" s="7">
        <f t="shared" si="1845"/>
        <v>2008</v>
      </c>
      <c r="V6574" s="7">
        <f t="shared" si="1846"/>
        <v>7</v>
      </c>
      <c r="W6574" s="7">
        <f t="shared" si="1847"/>
        <v>18</v>
      </c>
      <c r="X6574" s="7" t="str">
        <f t="shared" si="1848"/>
        <v>08</v>
      </c>
      <c r="Y6574" t="str">
        <f t="shared" si="1849"/>
        <v>Take</v>
      </c>
      <c r="Z6574" t="str">
        <f t="shared" si="1850"/>
        <v>Take</v>
      </c>
      <c r="AA6574" t="str">
        <f t="shared" si="1851"/>
        <v>take08take</v>
      </c>
      <c r="AB6574" t="s">
        <v>2742</v>
      </c>
      <c r="AC6574">
        <f t="shared" si="1852"/>
        <v>1</v>
      </c>
      <c r="AD6574" t="str">
        <f t="shared" si="1853"/>
        <v>take07take</v>
      </c>
    </row>
    <row r="6575" spans="1:30">
      <c r="A6575">
        <v>14169</v>
      </c>
      <c r="B6575">
        <f t="shared" si="1836"/>
        <v>0</v>
      </c>
      <c r="C6575" s="8" t="s">
        <v>6045</v>
      </c>
      <c r="D6575" t="s">
        <v>14215</v>
      </c>
      <c r="E6575" s="2">
        <v>9866</v>
      </c>
      <c r="F6575">
        <f t="shared" si="1837"/>
        <v>0</v>
      </c>
      <c r="G6575" s="6">
        <f t="shared" si="1838"/>
        <v>9866</v>
      </c>
      <c r="H6575" s="6">
        <v>9866</v>
      </c>
      <c r="I6575">
        <v>2</v>
      </c>
      <c r="J6575" s="2">
        <v>3137</v>
      </c>
      <c r="K6575">
        <v>2</v>
      </c>
      <c r="L6575" s="1">
        <v>36085</v>
      </c>
      <c r="M6575">
        <f t="shared" si="1839"/>
        <v>0</v>
      </c>
      <c r="N6575">
        <f t="shared" si="1840"/>
        <v>0</v>
      </c>
      <c r="Q6575">
        <f t="shared" si="1841"/>
        <v>2002</v>
      </c>
      <c r="R6575">
        <f t="shared" si="1842"/>
        <v>10</v>
      </c>
      <c r="S6575">
        <f t="shared" si="1843"/>
        <v>18</v>
      </c>
      <c r="T6575" s="5">
        <f t="shared" si="1844"/>
        <v>36085</v>
      </c>
      <c r="U6575" s="7">
        <f t="shared" si="1845"/>
        <v>2002</v>
      </c>
      <c r="V6575" s="7">
        <f t="shared" si="1846"/>
        <v>10</v>
      </c>
      <c r="W6575" s="7">
        <f t="shared" si="1847"/>
        <v>18</v>
      </c>
      <c r="X6575" s="7" t="str">
        <f t="shared" si="1848"/>
        <v>02</v>
      </c>
      <c r="Y6575" t="str">
        <f t="shared" si="1849"/>
        <v>Take Care of My Cat</v>
      </c>
      <c r="Z6575" t="str">
        <f t="shared" si="1850"/>
        <v>Take Care of My Cat</v>
      </c>
      <c r="AA6575" t="str">
        <f t="shared" si="1851"/>
        <v>takecar02ycat</v>
      </c>
      <c r="AB6575" s="8" t="s">
        <v>4072</v>
      </c>
      <c r="AC6575">
        <f t="shared" si="1852"/>
        <v>1</v>
      </c>
      <c r="AD6575" t="str">
        <f t="shared" si="1853"/>
        <v>go-yang01-hae</v>
      </c>
    </row>
    <row r="6576" spans="1:30">
      <c r="A6576">
        <v>14170</v>
      </c>
      <c r="B6576">
        <f t="shared" si="1836"/>
        <v>0</v>
      </c>
      <c r="C6576" s="8" t="s">
        <v>6046</v>
      </c>
      <c r="D6576" t="s">
        <v>14154</v>
      </c>
      <c r="E6576" s="2">
        <v>15760</v>
      </c>
      <c r="F6576">
        <f t="shared" si="1837"/>
        <v>0</v>
      </c>
      <c r="G6576" s="6">
        <f t="shared" si="1838"/>
        <v>15760</v>
      </c>
      <c r="H6576" s="6">
        <v>15760</v>
      </c>
      <c r="I6576">
        <v>6</v>
      </c>
      <c r="J6576" s="2">
        <v>322</v>
      </c>
      <c r="K6576">
        <v>1</v>
      </c>
      <c r="L6576" s="1">
        <v>39515</v>
      </c>
      <c r="M6576">
        <f t="shared" si="1839"/>
        <v>0</v>
      </c>
      <c r="N6576">
        <f t="shared" si="1840"/>
        <v>0</v>
      </c>
      <c r="Q6576">
        <f t="shared" si="1841"/>
        <v>2012</v>
      </c>
      <c r="R6576">
        <f t="shared" si="1842"/>
        <v>3</v>
      </c>
      <c r="S6576">
        <f t="shared" si="1843"/>
        <v>9</v>
      </c>
      <c r="T6576" s="5">
        <f t="shared" si="1844"/>
        <v>39515</v>
      </c>
      <c r="U6576" s="7">
        <f t="shared" si="1845"/>
        <v>2012</v>
      </c>
      <c r="V6576" s="7">
        <f t="shared" si="1846"/>
        <v>3</v>
      </c>
      <c r="W6576" s="7">
        <f t="shared" si="1847"/>
        <v>9</v>
      </c>
      <c r="X6576" s="7" t="str">
        <f t="shared" si="1848"/>
        <v>12</v>
      </c>
      <c r="Y6576" t="str">
        <f t="shared" si="1849"/>
        <v>Take Me Home</v>
      </c>
      <c r="Z6576" t="str">
        <f t="shared" si="1850"/>
        <v>Take Me Home</v>
      </c>
      <c r="AA6576" t="str">
        <f t="shared" si="1851"/>
        <v>takemeh12home</v>
      </c>
      <c r="AB6576" t="s">
        <v>1299</v>
      </c>
      <c r="AC6576">
        <f t="shared" si="1852"/>
        <v>1</v>
      </c>
      <c r="AD6576" t="str">
        <f t="shared" si="1853"/>
        <v>takemeh11home</v>
      </c>
    </row>
    <row r="6577" spans="1:30">
      <c r="A6577">
        <v>14171</v>
      </c>
      <c r="B6577">
        <f t="shared" si="1836"/>
        <v>0</v>
      </c>
      <c r="C6577" s="8" t="s">
        <v>6285</v>
      </c>
      <c r="D6577" t="s">
        <v>14519</v>
      </c>
      <c r="E6577" s="2">
        <v>6928068</v>
      </c>
      <c r="F6577">
        <f t="shared" si="1837"/>
        <v>0</v>
      </c>
      <c r="G6577" s="6">
        <f t="shared" si="1838"/>
        <v>6928068</v>
      </c>
      <c r="H6577" s="6">
        <v>6928068</v>
      </c>
      <c r="I6577" s="3">
        <v>2003</v>
      </c>
      <c r="J6577" s="2">
        <v>3464679</v>
      </c>
      <c r="K6577" s="3">
        <v>2003</v>
      </c>
      <c r="L6577" s="1">
        <v>39144</v>
      </c>
      <c r="M6577">
        <f t="shared" si="1839"/>
        <v>0</v>
      </c>
      <c r="N6577">
        <f t="shared" si="1840"/>
        <v>0</v>
      </c>
      <c r="Q6577">
        <f t="shared" si="1841"/>
        <v>2011</v>
      </c>
      <c r="R6577">
        <f t="shared" si="1842"/>
        <v>3</v>
      </c>
      <c r="S6577">
        <f t="shared" si="1843"/>
        <v>4</v>
      </c>
      <c r="T6577" s="5">
        <f t="shared" si="1844"/>
        <v>39144</v>
      </c>
      <c r="U6577" s="7">
        <f t="shared" si="1845"/>
        <v>2011</v>
      </c>
      <c r="V6577" s="7">
        <f t="shared" si="1846"/>
        <v>3</v>
      </c>
      <c r="W6577" s="7">
        <f t="shared" si="1847"/>
        <v>4</v>
      </c>
      <c r="X6577" s="7" t="str">
        <f t="shared" si="1848"/>
        <v>11</v>
      </c>
      <c r="Y6577" t="str">
        <f t="shared" si="1849"/>
        <v>Take Me Home Tonight</v>
      </c>
      <c r="Z6577" t="str">
        <f t="shared" si="1850"/>
        <v>Take Me Home Tonight</v>
      </c>
      <c r="AA6577" t="str">
        <f t="shared" si="1851"/>
        <v>takemeh11ight</v>
      </c>
      <c r="AC6577">
        <f t="shared" si="1852"/>
        <v>0</v>
      </c>
      <c r="AD6577" t="str">
        <f t="shared" si="1853"/>
        <v>takemeh11ight</v>
      </c>
    </row>
    <row r="6578" spans="1:30">
      <c r="A6578">
        <v>14173</v>
      </c>
      <c r="B6578">
        <f t="shared" si="1836"/>
        <v>0</v>
      </c>
      <c r="C6578" s="8" t="s">
        <v>6286</v>
      </c>
      <c r="D6578" t="s">
        <v>14065</v>
      </c>
      <c r="E6578" s="2">
        <v>68598</v>
      </c>
      <c r="F6578">
        <f t="shared" si="1837"/>
        <v>0</v>
      </c>
      <c r="G6578" s="6">
        <f t="shared" si="1838"/>
        <v>68598</v>
      </c>
      <c r="H6578" s="6">
        <v>68598</v>
      </c>
      <c r="I6578">
        <v>13</v>
      </c>
      <c r="J6578" s="2">
        <v>25588</v>
      </c>
      <c r="K6578">
        <v>12</v>
      </c>
      <c r="L6578" s="1">
        <v>40432</v>
      </c>
      <c r="M6578">
        <f t="shared" si="1839"/>
        <v>0</v>
      </c>
      <c r="N6578">
        <f t="shared" si="1840"/>
        <v>0</v>
      </c>
      <c r="Q6578">
        <f t="shared" si="1841"/>
        <v>2014</v>
      </c>
      <c r="R6578">
        <f t="shared" si="1842"/>
        <v>9</v>
      </c>
      <c r="S6578">
        <f t="shared" si="1843"/>
        <v>12</v>
      </c>
      <c r="T6578" s="5">
        <f t="shared" si="1844"/>
        <v>40432</v>
      </c>
      <c r="U6578" s="7">
        <f t="shared" si="1845"/>
        <v>2014</v>
      </c>
      <c r="V6578" s="7">
        <f t="shared" si="1846"/>
        <v>9</v>
      </c>
      <c r="W6578" s="7">
        <f t="shared" si="1847"/>
        <v>12</v>
      </c>
      <c r="X6578" s="7" t="str">
        <f t="shared" si="1848"/>
        <v>14</v>
      </c>
      <c r="Y6578" t="str">
        <f t="shared" si="1849"/>
        <v>Take Me to the River</v>
      </c>
      <c r="Z6578" t="str">
        <f t="shared" si="1850"/>
        <v>Take Me to the River</v>
      </c>
      <c r="AA6578" t="str">
        <f t="shared" si="1851"/>
        <v>takemet14iver</v>
      </c>
      <c r="AC6578">
        <f t="shared" si="1852"/>
        <v>0</v>
      </c>
      <c r="AD6578" t="str">
        <f t="shared" si="1853"/>
        <v>takemet14iver</v>
      </c>
    </row>
    <row r="6579" spans="1:30">
      <c r="A6579">
        <v>14175</v>
      </c>
      <c r="B6579">
        <f t="shared" si="1836"/>
        <v>0</v>
      </c>
      <c r="C6579" s="8" t="s">
        <v>6281</v>
      </c>
      <c r="D6579" t="s">
        <v>14191</v>
      </c>
      <c r="E6579" s="2">
        <v>30496</v>
      </c>
      <c r="F6579">
        <f t="shared" si="1837"/>
        <v>0</v>
      </c>
      <c r="G6579" s="6">
        <f t="shared" si="1838"/>
        <v>30496</v>
      </c>
      <c r="H6579" s="6">
        <v>30496</v>
      </c>
      <c r="I6579">
        <v>2</v>
      </c>
      <c r="J6579" s="2">
        <v>6440</v>
      </c>
      <c r="K6579">
        <v>2</v>
      </c>
      <c r="L6579" s="1">
        <v>37331</v>
      </c>
      <c r="M6579">
        <f t="shared" si="1839"/>
        <v>0</v>
      </c>
      <c r="N6579">
        <f t="shared" si="1840"/>
        <v>0</v>
      </c>
      <c r="Q6579">
        <f t="shared" si="1841"/>
        <v>2006</v>
      </c>
      <c r="R6579">
        <f t="shared" si="1842"/>
        <v>3</v>
      </c>
      <c r="S6579">
        <f t="shared" si="1843"/>
        <v>17</v>
      </c>
      <c r="T6579" s="5">
        <f t="shared" si="1844"/>
        <v>37331</v>
      </c>
      <c r="U6579" s="7">
        <f t="shared" si="1845"/>
        <v>2006</v>
      </c>
      <c r="V6579" s="7">
        <f t="shared" si="1846"/>
        <v>3</v>
      </c>
      <c r="W6579" s="7">
        <f t="shared" si="1847"/>
        <v>17</v>
      </c>
      <c r="X6579" s="7" t="str">
        <f t="shared" si="1848"/>
        <v>06</v>
      </c>
      <c r="Y6579" t="str">
        <f t="shared" si="1849"/>
        <v>Take My Eyes</v>
      </c>
      <c r="Z6579" t="str">
        <f t="shared" si="1850"/>
        <v>Take My Eyes</v>
      </c>
      <c r="AA6579" t="str">
        <f t="shared" si="1851"/>
        <v>takemye06eyes</v>
      </c>
      <c r="AB6579" t="s">
        <v>3028</v>
      </c>
      <c r="AC6579">
        <f t="shared" si="1852"/>
        <v>1</v>
      </c>
      <c r="AD6579" t="str">
        <f t="shared" si="1853"/>
        <v>tedoymi03ojos</v>
      </c>
    </row>
    <row r="6580" spans="1:30">
      <c r="A6580">
        <v>14176</v>
      </c>
      <c r="B6580">
        <f t="shared" si="1836"/>
        <v>0</v>
      </c>
      <c r="C6580" s="8" t="s">
        <v>6282</v>
      </c>
      <c r="D6580" t="s">
        <v>12358</v>
      </c>
      <c r="E6580" s="2">
        <v>69816</v>
      </c>
      <c r="F6580">
        <f t="shared" si="1837"/>
        <v>0</v>
      </c>
      <c r="G6580" s="6">
        <f t="shared" si="1838"/>
        <v>69816</v>
      </c>
      <c r="H6580" s="6">
        <v>69816</v>
      </c>
      <c r="I6580">
        <v>5</v>
      </c>
      <c r="J6580" s="2">
        <v>10505</v>
      </c>
      <c r="K6580">
        <v>1</v>
      </c>
      <c r="L6580" s="1">
        <v>38143</v>
      </c>
      <c r="M6580">
        <f t="shared" si="1839"/>
        <v>0</v>
      </c>
      <c r="N6580">
        <f t="shared" si="1840"/>
        <v>0</v>
      </c>
      <c r="Q6580">
        <f t="shared" si="1841"/>
        <v>2008</v>
      </c>
      <c r="R6580">
        <f t="shared" si="1842"/>
        <v>6</v>
      </c>
      <c r="S6580">
        <f t="shared" si="1843"/>
        <v>6</v>
      </c>
      <c r="T6580" s="5">
        <f t="shared" si="1844"/>
        <v>38143</v>
      </c>
      <c r="U6580" s="7">
        <f t="shared" si="1845"/>
        <v>2008</v>
      </c>
      <c r="V6580" s="7">
        <f t="shared" si="1846"/>
        <v>6</v>
      </c>
      <c r="W6580" s="7">
        <f t="shared" si="1847"/>
        <v>6</v>
      </c>
      <c r="X6580" s="7" t="str">
        <f t="shared" si="1848"/>
        <v>08</v>
      </c>
      <c r="Y6580" t="str">
        <f t="shared" si="1849"/>
        <v>Take Out</v>
      </c>
      <c r="Z6580" t="str">
        <f t="shared" si="1850"/>
        <v>Take Out</v>
      </c>
      <c r="AA6580" t="str">
        <f t="shared" si="1851"/>
        <v>takeout08eout</v>
      </c>
      <c r="AB6580" t="s">
        <v>2940</v>
      </c>
      <c r="AC6580">
        <f t="shared" si="1852"/>
        <v>1</v>
      </c>
      <c r="AD6580" t="str">
        <f t="shared" si="1853"/>
        <v>takeout04eout</v>
      </c>
    </row>
    <row r="6581" spans="1:30">
      <c r="A6581">
        <v>14177</v>
      </c>
      <c r="B6581">
        <f t="shared" si="1836"/>
        <v>0</v>
      </c>
      <c r="C6581" s="8" t="s">
        <v>6283</v>
      </c>
      <c r="D6581" t="s">
        <v>14183</v>
      </c>
      <c r="E6581" s="2">
        <v>1730296</v>
      </c>
      <c r="F6581">
        <f t="shared" si="1837"/>
        <v>0</v>
      </c>
      <c r="G6581" s="6">
        <f t="shared" si="1838"/>
        <v>1730296</v>
      </c>
      <c r="H6581" s="6">
        <v>1730296</v>
      </c>
      <c r="I6581">
        <v>91</v>
      </c>
      <c r="J6581" s="2">
        <v>52041</v>
      </c>
      <c r="K6581">
        <v>3</v>
      </c>
      <c r="L6581" s="1">
        <v>39354</v>
      </c>
      <c r="M6581">
        <f t="shared" si="1839"/>
        <v>0</v>
      </c>
      <c r="N6581">
        <f t="shared" si="1840"/>
        <v>0</v>
      </c>
      <c r="Q6581">
        <f t="shared" si="1841"/>
        <v>2011</v>
      </c>
      <c r="R6581">
        <f t="shared" si="1842"/>
        <v>9</v>
      </c>
      <c r="S6581">
        <f t="shared" si="1843"/>
        <v>30</v>
      </c>
      <c r="T6581" s="5">
        <f t="shared" si="1844"/>
        <v>39354</v>
      </c>
      <c r="U6581" s="7">
        <f t="shared" si="1845"/>
        <v>2011</v>
      </c>
      <c r="V6581" s="7">
        <f t="shared" si="1846"/>
        <v>9</v>
      </c>
      <c r="W6581" s="7">
        <f t="shared" si="1847"/>
        <v>30</v>
      </c>
      <c r="X6581" s="7" t="str">
        <f t="shared" si="1848"/>
        <v>11</v>
      </c>
      <c r="Y6581" t="str">
        <f t="shared" si="1849"/>
        <v>Take Shelter</v>
      </c>
      <c r="Z6581" t="str">
        <f t="shared" si="1850"/>
        <v>Take Shelter</v>
      </c>
      <c r="AA6581" t="str">
        <f t="shared" si="1851"/>
        <v>takeshe11lter</v>
      </c>
      <c r="AC6581">
        <f t="shared" si="1852"/>
        <v>0</v>
      </c>
      <c r="AD6581" t="str">
        <f t="shared" si="1853"/>
        <v>takeshe11lter</v>
      </c>
    </row>
    <row r="6582" spans="1:30">
      <c r="A6582">
        <v>14179</v>
      </c>
      <c r="B6582">
        <f t="shared" si="1836"/>
        <v>0</v>
      </c>
      <c r="C6582" s="8" t="s">
        <v>6284</v>
      </c>
      <c r="D6582" t="s">
        <v>14173</v>
      </c>
      <c r="E6582" s="2">
        <v>34742066</v>
      </c>
      <c r="F6582">
        <f t="shared" si="1837"/>
        <v>0</v>
      </c>
      <c r="G6582" s="6">
        <f t="shared" si="1838"/>
        <v>34742066</v>
      </c>
      <c r="H6582" s="6">
        <v>34742066</v>
      </c>
      <c r="I6582" s="3">
        <v>3009</v>
      </c>
      <c r="J6582" s="2">
        <v>12051277</v>
      </c>
      <c r="K6582" s="3">
        <v>3009</v>
      </c>
      <c r="L6582" s="1">
        <v>37352</v>
      </c>
      <c r="M6582">
        <f t="shared" si="1839"/>
        <v>0</v>
      </c>
      <c r="N6582">
        <f t="shared" si="1840"/>
        <v>0</v>
      </c>
      <c r="Q6582">
        <f t="shared" si="1841"/>
        <v>2006</v>
      </c>
      <c r="R6582">
        <f t="shared" si="1842"/>
        <v>4</v>
      </c>
      <c r="S6582">
        <f t="shared" si="1843"/>
        <v>7</v>
      </c>
      <c r="T6582" s="5">
        <f t="shared" si="1844"/>
        <v>37352</v>
      </c>
      <c r="U6582" s="7">
        <f t="shared" si="1845"/>
        <v>2006</v>
      </c>
      <c r="V6582" s="7">
        <f t="shared" si="1846"/>
        <v>4</v>
      </c>
      <c r="W6582" s="7">
        <f t="shared" si="1847"/>
        <v>7</v>
      </c>
      <c r="X6582" s="7" t="str">
        <f t="shared" si="1848"/>
        <v>06</v>
      </c>
      <c r="Y6582" t="str">
        <f t="shared" si="1849"/>
        <v>Take the Lead</v>
      </c>
      <c r="Z6582" t="str">
        <f t="shared" si="1850"/>
        <v>Take the Lead</v>
      </c>
      <c r="AA6582" t="str">
        <f t="shared" si="1851"/>
        <v>takethe06lead</v>
      </c>
      <c r="AC6582">
        <f t="shared" si="1852"/>
        <v>0</v>
      </c>
      <c r="AD6582" t="str">
        <f t="shared" si="1853"/>
        <v>takethe06lead</v>
      </c>
    </row>
    <row r="6583" spans="1:30">
      <c r="A6583">
        <v>14182</v>
      </c>
      <c r="B6583">
        <f t="shared" si="1836"/>
        <v>0</v>
      </c>
      <c r="C6583" s="8" t="s">
        <v>6355</v>
      </c>
      <c r="D6583" t="s">
        <v>13947</v>
      </c>
      <c r="E6583" s="2">
        <v>1239692</v>
      </c>
      <c r="F6583">
        <f t="shared" si="1837"/>
        <v>0</v>
      </c>
      <c r="G6583" s="6">
        <f t="shared" si="1838"/>
        <v>1239692</v>
      </c>
      <c r="H6583" s="6">
        <v>1239692</v>
      </c>
      <c r="I6583">
        <v>64</v>
      </c>
      <c r="J6583" s="2">
        <v>137019</v>
      </c>
      <c r="K6583">
        <v>30</v>
      </c>
      <c r="L6583" s="1">
        <v>39627</v>
      </c>
      <c r="M6583">
        <f t="shared" si="1839"/>
        <v>0</v>
      </c>
      <c r="N6583">
        <f t="shared" si="1840"/>
        <v>0</v>
      </c>
      <c r="Q6583">
        <f t="shared" si="1841"/>
        <v>2012</v>
      </c>
      <c r="R6583">
        <f t="shared" si="1842"/>
        <v>6</v>
      </c>
      <c r="S6583">
        <f t="shared" si="1843"/>
        <v>29</v>
      </c>
      <c r="T6583" s="5">
        <f t="shared" si="1844"/>
        <v>39627</v>
      </c>
      <c r="U6583" s="7">
        <f t="shared" si="1845"/>
        <v>2012</v>
      </c>
      <c r="V6583" s="7">
        <f t="shared" si="1846"/>
        <v>6</v>
      </c>
      <c r="W6583" s="7">
        <f t="shared" si="1847"/>
        <v>29</v>
      </c>
      <c r="X6583" s="7" t="str">
        <f t="shared" si="1848"/>
        <v>12</v>
      </c>
      <c r="Y6583" t="str">
        <f t="shared" si="1849"/>
        <v>Take This Waltz</v>
      </c>
      <c r="Z6583" t="str">
        <f t="shared" si="1850"/>
        <v>Take This Waltz</v>
      </c>
      <c r="AA6583" t="str">
        <f t="shared" si="1851"/>
        <v>takethi12altz</v>
      </c>
      <c r="AB6583" t="s">
        <v>1300</v>
      </c>
      <c r="AC6583">
        <f t="shared" si="1852"/>
        <v>1</v>
      </c>
      <c r="AD6583" t="str">
        <f t="shared" si="1853"/>
        <v>takethi11altz</v>
      </c>
    </row>
    <row r="6584" spans="1:30">
      <c r="A6584">
        <v>14183</v>
      </c>
      <c r="B6584">
        <f t="shared" si="1836"/>
        <v>0</v>
      </c>
      <c r="C6584" s="8" t="s">
        <v>6541</v>
      </c>
      <c r="D6584" t="s">
        <v>14400</v>
      </c>
      <c r="E6584" s="2">
        <v>145000989</v>
      </c>
      <c r="F6584">
        <f t="shared" si="1837"/>
        <v>0</v>
      </c>
      <c r="G6584" s="6">
        <f t="shared" si="1838"/>
        <v>145000989</v>
      </c>
      <c r="H6584" s="6">
        <v>145000989</v>
      </c>
      <c r="I6584" s="3">
        <v>3184</v>
      </c>
      <c r="J6584" s="2">
        <v>24717037</v>
      </c>
      <c r="K6584" s="3">
        <v>3183</v>
      </c>
      <c r="L6584" s="1">
        <v>38381</v>
      </c>
      <c r="M6584">
        <f t="shared" si="1839"/>
        <v>0</v>
      </c>
      <c r="N6584">
        <f t="shared" si="1840"/>
        <v>0</v>
      </c>
      <c r="Q6584">
        <f t="shared" si="1841"/>
        <v>2009</v>
      </c>
      <c r="R6584">
        <f t="shared" si="1842"/>
        <v>1</v>
      </c>
      <c r="S6584">
        <f t="shared" si="1843"/>
        <v>30</v>
      </c>
      <c r="T6584" s="5">
        <f t="shared" si="1844"/>
        <v>38381</v>
      </c>
      <c r="U6584" s="7">
        <f t="shared" si="1845"/>
        <v>2009</v>
      </c>
      <c r="V6584" s="7">
        <f t="shared" si="1846"/>
        <v>1</v>
      </c>
      <c r="W6584" s="7">
        <f t="shared" si="1847"/>
        <v>30</v>
      </c>
      <c r="X6584" s="7" t="str">
        <f t="shared" si="1848"/>
        <v>09</v>
      </c>
      <c r="Y6584" t="str">
        <f t="shared" si="1849"/>
        <v>Taken</v>
      </c>
      <c r="Z6584" t="str">
        <f t="shared" si="1850"/>
        <v>Taken</v>
      </c>
      <c r="AA6584" t="str">
        <f t="shared" si="1851"/>
        <v>taken09aken</v>
      </c>
      <c r="AC6584">
        <f t="shared" si="1852"/>
        <v>0</v>
      </c>
      <c r="AD6584" t="str">
        <f t="shared" si="1853"/>
        <v>taken09aken</v>
      </c>
    </row>
    <row r="6585" spans="1:30">
      <c r="A6585">
        <v>14184</v>
      </c>
      <c r="B6585">
        <f t="shared" si="1836"/>
        <v>0</v>
      </c>
      <c r="C6585" s="8" t="s">
        <v>6542</v>
      </c>
      <c r="D6585" t="s">
        <v>14400</v>
      </c>
      <c r="E6585" s="2">
        <v>139854287</v>
      </c>
      <c r="F6585">
        <f t="shared" si="1837"/>
        <v>0</v>
      </c>
      <c r="G6585" s="6">
        <f t="shared" si="1838"/>
        <v>139854287</v>
      </c>
      <c r="H6585" s="6">
        <v>139854287</v>
      </c>
      <c r="I6585" s="3">
        <v>3706</v>
      </c>
      <c r="J6585" s="2">
        <v>49514769</v>
      </c>
      <c r="K6585" s="3">
        <v>3661</v>
      </c>
      <c r="L6585" s="1">
        <v>39725</v>
      </c>
      <c r="M6585">
        <f t="shared" si="1839"/>
        <v>0</v>
      </c>
      <c r="N6585">
        <f t="shared" si="1840"/>
        <v>0</v>
      </c>
      <c r="Q6585">
        <f t="shared" si="1841"/>
        <v>2012</v>
      </c>
      <c r="R6585">
        <f t="shared" si="1842"/>
        <v>10</v>
      </c>
      <c r="S6585">
        <f t="shared" si="1843"/>
        <v>5</v>
      </c>
      <c r="T6585" s="5">
        <f t="shared" si="1844"/>
        <v>39725</v>
      </c>
      <c r="U6585" s="7">
        <f t="shared" si="1845"/>
        <v>2012</v>
      </c>
      <c r="V6585" s="7">
        <f t="shared" si="1846"/>
        <v>10</v>
      </c>
      <c r="W6585" s="7">
        <f t="shared" si="1847"/>
        <v>5</v>
      </c>
      <c r="X6585" s="7" t="str">
        <f t="shared" si="1848"/>
        <v>12</v>
      </c>
      <c r="Y6585" t="str">
        <f t="shared" si="1849"/>
        <v>Taken 2</v>
      </c>
      <c r="Z6585" t="str">
        <f t="shared" si="1850"/>
        <v>Taken 2</v>
      </c>
      <c r="AA6585" t="str">
        <f t="shared" si="1851"/>
        <v>taken212ken2</v>
      </c>
      <c r="AC6585">
        <f t="shared" si="1852"/>
        <v>0</v>
      </c>
      <c r="AD6585" t="str">
        <f t="shared" si="1853"/>
        <v>taken212ken2</v>
      </c>
    </row>
    <row r="6586" spans="1:30">
      <c r="A6586">
        <v>14185</v>
      </c>
      <c r="B6586">
        <f t="shared" si="1836"/>
        <v>0</v>
      </c>
      <c r="C6586" s="8" t="s">
        <v>6543</v>
      </c>
      <c r="D6586" t="s">
        <v>14400</v>
      </c>
      <c r="E6586" s="2">
        <v>89256424</v>
      </c>
      <c r="F6586">
        <f t="shared" si="1837"/>
        <v>0</v>
      </c>
      <c r="G6586" s="6">
        <f t="shared" si="1838"/>
        <v>89256424</v>
      </c>
      <c r="H6586" s="6">
        <v>89256424</v>
      </c>
      <c r="I6586" s="3">
        <v>3594</v>
      </c>
      <c r="J6586" s="2">
        <v>39201657</v>
      </c>
      <c r="K6586" s="3">
        <v>3594</v>
      </c>
      <c r="L6586" s="1">
        <v>40551</v>
      </c>
      <c r="M6586">
        <f t="shared" si="1839"/>
        <v>0</v>
      </c>
      <c r="N6586">
        <f t="shared" si="1840"/>
        <v>0</v>
      </c>
      <c r="Q6586">
        <f t="shared" si="1841"/>
        <v>2015</v>
      </c>
      <c r="R6586">
        <f t="shared" si="1842"/>
        <v>1</v>
      </c>
      <c r="S6586">
        <f t="shared" si="1843"/>
        <v>9</v>
      </c>
      <c r="T6586" s="5">
        <f t="shared" si="1844"/>
        <v>40551</v>
      </c>
      <c r="U6586" s="7">
        <f t="shared" si="1845"/>
        <v>2015</v>
      </c>
      <c r="V6586" s="7">
        <f t="shared" si="1846"/>
        <v>1</v>
      </c>
      <c r="W6586" s="7">
        <f t="shared" si="1847"/>
        <v>9</v>
      </c>
      <c r="X6586" s="7" t="str">
        <f t="shared" si="1848"/>
        <v>15</v>
      </c>
      <c r="Y6586" t="str">
        <f t="shared" si="1849"/>
        <v>Taken 3</v>
      </c>
      <c r="Z6586" t="str">
        <f t="shared" si="1850"/>
        <v>Taken 3</v>
      </c>
      <c r="AA6586" t="str">
        <f t="shared" si="1851"/>
        <v>taken315ken3</v>
      </c>
      <c r="AB6586" t="s">
        <v>27</v>
      </c>
      <c r="AC6586">
        <f t="shared" si="1852"/>
        <v>1</v>
      </c>
      <c r="AD6586" t="str">
        <f t="shared" si="1853"/>
        <v>taken314ken3</v>
      </c>
    </row>
    <row r="6587" spans="1:30">
      <c r="A6587">
        <v>14186</v>
      </c>
      <c r="B6587">
        <f t="shared" si="1836"/>
        <v>0</v>
      </c>
      <c r="C6587" s="8" t="s">
        <v>6544</v>
      </c>
      <c r="D6587" t="s">
        <v>14044</v>
      </c>
      <c r="E6587" s="2">
        <v>57744720</v>
      </c>
      <c r="F6587">
        <f t="shared" si="1837"/>
        <v>0</v>
      </c>
      <c r="G6587" s="6">
        <f t="shared" si="1838"/>
        <v>57744720</v>
      </c>
      <c r="H6587" s="6">
        <v>57744720</v>
      </c>
      <c r="I6587" s="3">
        <v>2206</v>
      </c>
      <c r="J6587" s="2">
        <v>20512304</v>
      </c>
      <c r="K6587" s="3">
        <v>2206</v>
      </c>
      <c r="L6587" s="1">
        <v>38955</v>
      </c>
      <c r="M6587">
        <f t="shared" si="1839"/>
        <v>0</v>
      </c>
      <c r="N6587">
        <f t="shared" si="1840"/>
        <v>0</v>
      </c>
      <c r="Q6587">
        <f t="shared" si="1841"/>
        <v>2010</v>
      </c>
      <c r="R6587">
        <f t="shared" si="1842"/>
        <v>8</v>
      </c>
      <c r="S6587">
        <f t="shared" si="1843"/>
        <v>27</v>
      </c>
      <c r="T6587" s="5">
        <f t="shared" si="1844"/>
        <v>38955</v>
      </c>
      <c r="U6587" s="7">
        <f t="shared" si="1845"/>
        <v>2010</v>
      </c>
      <c r="V6587" s="7">
        <f t="shared" si="1846"/>
        <v>8</v>
      </c>
      <c r="W6587" s="7">
        <f t="shared" si="1847"/>
        <v>27</v>
      </c>
      <c r="X6587" s="7" t="str">
        <f t="shared" si="1848"/>
        <v>10</v>
      </c>
      <c r="Y6587" t="str">
        <f t="shared" si="1849"/>
        <v>Takers</v>
      </c>
      <c r="Z6587" t="str">
        <f t="shared" si="1850"/>
        <v>Takers</v>
      </c>
      <c r="AA6587" t="str">
        <f t="shared" si="1851"/>
        <v>takers10kers</v>
      </c>
      <c r="AC6587">
        <f t="shared" si="1852"/>
        <v>0</v>
      </c>
      <c r="AD6587" t="str">
        <f t="shared" si="1853"/>
        <v>takers10kers</v>
      </c>
    </row>
    <row r="6588" spans="1:30">
      <c r="A6588">
        <v>14188</v>
      </c>
      <c r="B6588">
        <f t="shared" si="1836"/>
        <v>0</v>
      </c>
      <c r="C6588" s="8" t="s">
        <v>6545</v>
      </c>
      <c r="D6588" t="s">
        <v>14317</v>
      </c>
      <c r="E6588" s="2">
        <v>32682342</v>
      </c>
      <c r="F6588">
        <f t="shared" si="1837"/>
        <v>0</v>
      </c>
      <c r="G6588" s="6">
        <f t="shared" si="1838"/>
        <v>32682342</v>
      </c>
      <c r="H6588" s="6">
        <v>32682342</v>
      </c>
      <c r="I6588" s="3">
        <v>2705</v>
      </c>
      <c r="J6588" s="2">
        <v>11458465</v>
      </c>
      <c r="K6588" s="3">
        <v>2705</v>
      </c>
      <c r="L6588" s="1">
        <v>36603</v>
      </c>
      <c r="M6588">
        <f t="shared" si="1839"/>
        <v>0</v>
      </c>
      <c r="N6588">
        <f t="shared" si="1840"/>
        <v>0</v>
      </c>
      <c r="Q6588">
        <f t="shared" si="1841"/>
        <v>2004</v>
      </c>
      <c r="R6588">
        <f t="shared" si="1842"/>
        <v>3</v>
      </c>
      <c r="S6588">
        <f t="shared" si="1843"/>
        <v>19</v>
      </c>
      <c r="T6588" s="5">
        <f t="shared" si="1844"/>
        <v>36603</v>
      </c>
      <c r="U6588" s="7">
        <f t="shared" si="1845"/>
        <v>2004</v>
      </c>
      <c r="V6588" s="7">
        <f t="shared" si="1846"/>
        <v>3</v>
      </c>
      <c r="W6588" s="7">
        <f t="shared" si="1847"/>
        <v>19</v>
      </c>
      <c r="X6588" s="7" t="str">
        <f t="shared" si="1848"/>
        <v>04</v>
      </c>
      <c r="Y6588" t="str">
        <f t="shared" si="1849"/>
        <v>Taking Lives</v>
      </c>
      <c r="Z6588" t="str">
        <f t="shared" si="1850"/>
        <v>Taking Lives</v>
      </c>
      <c r="AA6588" t="str">
        <f t="shared" si="1851"/>
        <v>takingl04ives</v>
      </c>
      <c r="AC6588">
        <f t="shared" si="1852"/>
        <v>0</v>
      </c>
      <c r="AD6588" t="str">
        <f t="shared" si="1853"/>
        <v>takingl04ives</v>
      </c>
    </row>
    <row r="6589" spans="1:30">
      <c r="A6589">
        <v>14192</v>
      </c>
      <c r="B6589">
        <f t="shared" si="1836"/>
        <v>0</v>
      </c>
      <c r="C6589" s="8" t="s">
        <v>6307</v>
      </c>
      <c r="D6589" t="s">
        <v>14191</v>
      </c>
      <c r="E6589" s="2">
        <v>188952</v>
      </c>
      <c r="F6589">
        <f t="shared" si="1837"/>
        <v>0</v>
      </c>
      <c r="G6589" s="6">
        <f t="shared" si="1838"/>
        <v>188952</v>
      </c>
      <c r="H6589" s="6">
        <v>188952</v>
      </c>
      <c r="I6589">
        <v>9</v>
      </c>
      <c r="J6589" s="2">
        <v>22051</v>
      </c>
      <c r="K6589">
        <v>2</v>
      </c>
      <c r="L6589" s="1">
        <v>36407</v>
      </c>
      <c r="M6589">
        <f t="shared" si="1839"/>
        <v>0</v>
      </c>
      <c r="N6589">
        <f t="shared" si="1840"/>
        <v>0</v>
      </c>
      <c r="Q6589">
        <f t="shared" si="1841"/>
        <v>2003</v>
      </c>
      <c r="R6589">
        <f t="shared" si="1842"/>
        <v>9</v>
      </c>
      <c r="S6589">
        <f t="shared" si="1843"/>
        <v>5</v>
      </c>
      <c r="T6589" s="5">
        <f t="shared" si="1844"/>
        <v>36407</v>
      </c>
      <c r="U6589" s="7">
        <f t="shared" si="1845"/>
        <v>2003</v>
      </c>
      <c r="V6589" s="7">
        <f t="shared" si="1846"/>
        <v>9</v>
      </c>
      <c r="W6589" s="7">
        <f t="shared" si="1847"/>
        <v>5</v>
      </c>
      <c r="X6589" s="7" t="str">
        <f t="shared" si="1848"/>
        <v>03</v>
      </c>
      <c r="Y6589" t="str">
        <f t="shared" si="1849"/>
        <v>Taking Sides</v>
      </c>
      <c r="Z6589" t="str">
        <f t="shared" si="1850"/>
        <v>Taking Sides</v>
      </c>
      <c r="AA6589" t="str">
        <f t="shared" si="1851"/>
        <v>takings03ides</v>
      </c>
      <c r="AB6589" t="s">
        <v>3998</v>
      </c>
      <c r="AC6589">
        <f t="shared" si="1852"/>
        <v>1</v>
      </c>
      <c r="AD6589" t="str">
        <f t="shared" si="1853"/>
        <v>takings01ides</v>
      </c>
    </row>
    <row r="6590" spans="1:30">
      <c r="A6590">
        <v>14193</v>
      </c>
      <c r="B6590">
        <f t="shared" si="1836"/>
        <v>0</v>
      </c>
      <c r="C6590" s="8" t="s">
        <v>6308</v>
      </c>
      <c r="D6590" t="s">
        <v>14527</v>
      </c>
      <c r="E6590" s="2">
        <v>7460204</v>
      </c>
      <c r="F6590">
        <f t="shared" si="1837"/>
        <v>0</v>
      </c>
      <c r="G6590" s="6">
        <f t="shared" si="1838"/>
        <v>7460204</v>
      </c>
      <c r="H6590" s="6">
        <v>7460204</v>
      </c>
      <c r="I6590" s="3">
        <v>1395</v>
      </c>
      <c r="J6590" s="2">
        <v>3457760</v>
      </c>
      <c r="K6590" s="3">
        <v>1393</v>
      </c>
      <c r="L6590" s="1">
        <v>38589</v>
      </c>
      <c r="M6590">
        <f t="shared" si="1839"/>
        <v>0</v>
      </c>
      <c r="N6590">
        <f t="shared" si="1840"/>
        <v>0</v>
      </c>
      <c r="Q6590">
        <f t="shared" si="1841"/>
        <v>2009</v>
      </c>
      <c r="R6590">
        <f t="shared" si="1842"/>
        <v>8</v>
      </c>
      <c r="S6590">
        <f t="shared" si="1843"/>
        <v>26</v>
      </c>
      <c r="T6590" s="5">
        <f t="shared" si="1844"/>
        <v>38589</v>
      </c>
      <c r="U6590" s="7">
        <f t="shared" si="1845"/>
        <v>2009</v>
      </c>
      <c r="V6590" s="7">
        <f t="shared" si="1846"/>
        <v>8</v>
      </c>
      <c r="W6590" s="7">
        <f t="shared" si="1847"/>
        <v>26</v>
      </c>
      <c r="X6590" s="7" t="str">
        <f t="shared" si="1848"/>
        <v>09</v>
      </c>
      <c r="Y6590" t="str">
        <f t="shared" si="1849"/>
        <v>Taking Woodstock</v>
      </c>
      <c r="Z6590" t="str">
        <f t="shared" si="1850"/>
        <v>Taking Woodstock</v>
      </c>
      <c r="AA6590" t="str">
        <f t="shared" si="1851"/>
        <v>takingw09tock</v>
      </c>
      <c r="AC6590">
        <f t="shared" si="1852"/>
        <v>0</v>
      </c>
      <c r="AD6590" t="str">
        <f t="shared" si="1853"/>
        <v>takingw09tock</v>
      </c>
    </row>
    <row r="6591" spans="1:30">
      <c r="A6591">
        <v>14194</v>
      </c>
      <c r="B6591">
        <f t="shared" si="1836"/>
        <v>0</v>
      </c>
      <c r="C6591" s="8" t="s">
        <v>6129</v>
      </c>
      <c r="D6591" t="s">
        <v>14142</v>
      </c>
      <c r="E6591" s="2">
        <v>2871956</v>
      </c>
      <c r="F6591">
        <f t="shared" si="1837"/>
        <v>0</v>
      </c>
      <c r="G6591" s="6">
        <f t="shared" si="1838"/>
        <v>2871956</v>
      </c>
      <c r="H6591" s="6">
        <v>2871956</v>
      </c>
      <c r="I6591">
        <v>172</v>
      </c>
      <c r="J6591" s="2">
        <v>1638706</v>
      </c>
      <c r="K6591">
        <v>172</v>
      </c>
      <c r="L6591" s="1">
        <v>39781</v>
      </c>
      <c r="M6591">
        <f t="shared" si="1839"/>
        <v>0</v>
      </c>
      <c r="N6591">
        <f t="shared" si="1840"/>
        <v>0</v>
      </c>
      <c r="Q6591">
        <f t="shared" si="1841"/>
        <v>2012</v>
      </c>
      <c r="R6591">
        <f t="shared" si="1842"/>
        <v>11</v>
      </c>
      <c r="S6591">
        <f t="shared" si="1843"/>
        <v>30</v>
      </c>
      <c r="T6591" s="5">
        <f t="shared" si="1844"/>
        <v>39781</v>
      </c>
      <c r="U6591" s="7">
        <f t="shared" si="1845"/>
        <v>2012</v>
      </c>
      <c r="V6591" s="7">
        <f t="shared" si="1846"/>
        <v>11</v>
      </c>
      <c r="W6591" s="7">
        <f t="shared" si="1847"/>
        <v>30</v>
      </c>
      <c r="X6591" s="7" t="str">
        <f t="shared" si="1848"/>
        <v>12</v>
      </c>
      <c r="Y6591" t="str">
        <f t="shared" si="1849"/>
        <v>Talaash</v>
      </c>
      <c r="Z6591" t="str">
        <f t="shared" si="1850"/>
        <v>Talaash</v>
      </c>
      <c r="AA6591" t="str">
        <f t="shared" si="1851"/>
        <v>talaash12aash</v>
      </c>
      <c r="AC6591">
        <f t="shared" si="1852"/>
        <v>0</v>
      </c>
      <c r="AD6591" t="str">
        <f t="shared" si="1853"/>
        <v>talaash12aash</v>
      </c>
    </row>
    <row r="6592" spans="1:30">
      <c r="A6592">
        <v>14205</v>
      </c>
      <c r="B6592">
        <f t="shared" si="1836"/>
        <v>0</v>
      </c>
      <c r="C6592" s="8" t="s">
        <v>5949</v>
      </c>
      <c r="D6592" t="s">
        <v>13968</v>
      </c>
      <c r="E6592" s="2">
        <v>68542</v>
      </c>
      <c r="F6592">
        <f t="shared" si="1837"/>
        <v>0</v>
      </c>
      <c r="G6592" s="6">
        <f t="shared" si="1838"/>
        <v>68542</v>
      </c>
      <c r="H6592" s="6">
        <v>68542</v>
      </c>
      <c r="I6592">
        <v>20</v>
      </c>
      <c r="J6592" s="2">
        <v>36118</v>
      </c>
      <c r="K6592">
        <v>20</v>
      </c>
      <c r="L6592" s="1">
        <v>38269</v>
      </c>
      <c r="M6592">
        <f t="shared" si="1839"/>
        <v>0</v>
      </c>
      <c r="N6592">
        <f t="shared" si="1840"/>
        <v>0</v>
      </c>
      <c r="Q6592">
        <f t="shared" si="1841"/>
        <v>2008</v>
      </c>
      <c r="R6592">
        <f t="shared" si="1842"/>
        <v>10</v>
      </c>
      <c r="S6592">
        <f t="shared" si="1843"/>
        <v>10</v>
      </c>
      <c r="T6592" s="5">
        <f t="shared" si="1844"/>
        <v>38269</v>
      </c>
      <c r="U6592" s="7">
        <f t="shared" si="1845"/>
        <v>2008</v>
      </c>
      <c r="V6592" s="7">
        <f t="shared" si="1846"/>
        <v>10</v>
      </c>
      <c r="W6592" s="7">
        <f t="shared" si="1847"/>
        <v>10</v>
      </c>
      <c r="X6592" s="7" t="str">
        <f t="shared" si="1848"/>
        <v>08</v>
      </c>
      <c r="Y6592" t="str">
        <f t="shared" si="1849"/>
        <v>Talento de Barrio</v>
      </c>
      <c r="Z6592" t="str">
        <f t="shared" si="1850"/>
        <v>Talento de Barrio</v>
      </c>
      <c r="AA6592" t="str">
        <f t="shared" si="1851"/>
        <v>talento08rrio</v>
      </c>
      <c r="AC6592">
        <f t="shared" si="1852"/>
        <v>0</v>
      </c>
      <c r="AD6592" t="str">
        <f t="shared" si="1853"/>
        <v>talento08rrio</v>
      </c>
    </row>
    <row r="6593" spans="1:30">
      <c r="A6593">
        <v>14206</v>
      </c>
      <c r="B6593">
        <f t="shared" si="1836"/>
        <v>0</v>
      </c>
      <c r="C6593" s="8" t="s">
        <v>5950</v>
      </c>
      <c r="D6593" t="s">
        <v>14156</v>
      </c>
      <c r="E6593" s="2">
        <v>48461</v>
      </c>
      <c r="F6593">
        <f t="shared" si="1837"/>
        <v>0</v>
      </c>
      <c r="G6593" s="6">
        <f t="shared" si="1838"/>
        <v>48461</v>
      </c>
      <c r="H6593" s="6">
        <v>48461</v>
      </c>
      <c r="I6593">
        <v>5</v>
      </c>
      <c r="J6593" s="2">
        <v>20614</v>
      </c>
      <c r="K6593">
        <v>5</v>
      </c>
      <c r="L6593" s="1">
        <v>38941</v>
      </c>
      <c r="M6593">
        <f t="shared" si="1839"/>
        <v>0</v>
      </c>
      <c r="N6593">
        <f t="shared" si="1840"/>
        <v>0</v>
      </c>
      <c r="Q6593">
        <f t="shared" si="1841"/>
        <v>2010</v>
      </c>
      <c r="R6593">
        <f t="shared" si="1842"/>
        <v>8</v>
      </c>
      <c r="S6593">
        <f t="shared" si="1843"/>
        <v>13</v>
      </c>
      <c r="T6593" s="5">
        <f t="shared" si="1844"/>
        <v>38941</v>
      </c>
      <c r="U6593" s="7">
        <f t="shared" si="1845"/>
        <v>2010</v>
      </c>
      <c r="V6593" s="7">
        <f t="shared" si="1846"/>
        <v>8</v>
      </c>
      <c r="W6593" s="7">
        <f t="shared" si="1847"/>
        <v>13</v>
      </c>
      <c r="X6593" s="7" t="str">
        <f t="shared" si="1848"/>
        <v>10</v>
      </c>
      <c r="Y6593" t="str">
        <f t="shared" si="1849"/>
        <v>Tales from Earthsea</v>
      </c>
      <c r="Z6593" t="str">
        <f t="shared" si="1850"/>
        <v>Tales from Earthsea</v>
      </c>
      <c r="AA6593" t="str">
        <f t="shared" si="1851"/>
        <v>talesfr10hsea</v>
      </c>
      <c r="AB6593" t="s">
        <v>1949</v>
      </c>
      <c r="AC6593">
        <f t="shared" si="1852"/>
        <v>1</v>
      </c>
      <c r="AD6593" t="str">
        <f t="shared" si="1853"/>
        <v>gedosen06enki</v>
      </c>
    </row>
    <row r="6594" spans="1:30">
      <c r="A6594">
        <v>14210</v>
      </c>
      <c r="B6594">
        <f t="shared" ref="B6594:B6657" si="1854">IFERROR(FIND("[re-",C6594),0)</f>
        <v>0</v>
      </c>
      <c r="C6594" s="8" t="s">
        <v>6258</v>
      </c>
      <c r="D6594" t="s">
        <v>14389</v>
      </c>
      <c r="E6594" s="2">
        <v>7535</v>
      </c>
      <c r="F6594">
        <f t="shared" ref="F6594:F6657" si="1855">IF(NOT(ISBLANK(E6594)),IF(ISNUMBER(E6594),0,1),0)</f>
        <v>0</v>
      </c>
      <c r="G6594" s="6">
        <f t="shared" ref="G6594:G6657" si="1856">IFERROR(IF(NOT(ISBLANK(E6594)),VALUE(SUBSTITUTE(E6594,"*","")),""),"")</f>
        <v>7535</v>
      </c>
      <c r="H6594" s="6">
        <v>7535</v>
      </c>
      <c r="I6594">
        <v>1</v>
      </c>
      <c r="J6594" s="2">
        <v>1938</v>
      </c>
      <c r="K6594">
        <v>1</v>
      </c>
      <c r="L6594" s="1">
        <v>38787</v>
      </c>
      <c r="M6594">
        <f t="shared" ref="M6594:M6657" si="1857">IF(EXACT("TBD",L6594),1,0)</f>
        <v>0</v>
      </c>
      <c r="N6594">
        <f t="shared" ref="N6594:N6657" si="1858">IFERROR(IF(L6594&gt;DATE(2016,5,18),1,0),0)</f>
        <v>0</v>
      </c>
      <c r="Q6594">
        <f t="shared" ref="Q6594:Q6657" si="1859">IFERROR(IF(ISBLANK(P6594),YEAR(L6594),P6594),"")</f>
        <v>2010</v>
      </c>
      <c r="R6594">
        <f t="shared" ref="R6594:R6657" si="1860">IFERROR(IF(NOT(ISBLANK(P6594)),IF(NOT(ISBLANK(O6594)),O6594,""),MONTH(L6594)),"")</f>
        <v>3</v>
      </c>
      <c r="S6594">
        <f t="shared" ref="S6594:S6657" si="1861">IFERROR(IF(AND(ISBLANK(O6594),ISBLANK(P6594)),DAY(L6594),""),"")</f>
        <v>12</v>
      </c>
      <c r="T6594" s="5">
        <f t="shared" ref="T6594:T6657" si="1862">IFERROR(IF(NOT(AND(ISBLANK(Q6594),ISBLANK(R6594),ISBLANK(S6594))),DATE(Q6594,R6594,S6594),""),"")</f>
        <v>38787</v>
      </c>
      <c r="U6594" s="7">
        <f t="shared" ref="U6594:U6657" si="1863">YEAR(T6594)</f>
        <v>2010</v>
      </c>
      <c r="V6594" s="7">
        <f t="shared" ref="V6594:V6657" si="1864">MONTH(T6594)</f>
        <v>3</v>
      </c>
      <c r="W6594" s="7">
        <f t="shared" ref="W6594:W6657" si="1865">DAY(T6594)</f>
        <v>12</v>
      </c>
      <c r="X6594" s="7" t="str">
        <f t="shared" ref="X6594:X6657" si="1866">IF(M6594=1,"tbd",IF(Q6594&lt;1927,Q6594,RIGHT(Q6594,2)))</f>
        <v>10</v>
      </c>
      <c r="Y6594" t="str">
        <f t="shared" ref="Y6594:Y6657" si="1867">IF(EXACT(LEFT(C6594,2),"A "),MID(C6594,3,9999),C6594)</f>
        <v>Tales from the Script</v>
      </c>
      <c r="Z6594" t="str">
        <f t="shared" ref="Z6594:Z6657" si="1868">IF(EXACT(LEFT(Y6594,4),"The "),MID(Y6594,5,9999),Y6594)</f>
        <v>Tales from the Script</v>
      </c>
      <c r="AA6594" t="str">
        <f t="shared" ref="AA6594:AA6657" si="1869">LOWER(CONCATENATE(LEFT(SUBSTITUTE(TRIM(CLEAN(Z6594))," ",""),7),RIGHT(X6594,2),RIGHT(SUBSTITUTE(TRIM(CLEAN(Z6594))," ",""),4)))</f>
        <v>talesfr10ript</v>
      </c>
      <c r="AB6594" t="s">
        <v>1758</v>
      </c>
      <c r="AC6594">
        <f t="shared" ref="AC6594:AC6657" si="1870">IF(ISBLANK(AB6594),0,1)</f>
        <v>1</v>
      </c>
      <c r="AD6594" t="str">
        <f t="shared" ref="AD6594:AD6657" si="1871">IF(ISBLANK(AB6594),AA6594,AB6594)</f>
        <v>talesfr09ript</v>
      </c>
    </row>
    <row r="6595" spans="1:30">
      <c r="A6595">
        <v>14211</v>
      </c>
      <c r="B6595">
        <f t="shared" si="1854"/>
        <v>0</v>
      </c>
      <c r="C6595" s="8" t="s">
        <v>6262</v>
      </c>
      <c r="D6595" t="s">
        <v>13284</v>
      </c>
      <c r="F6595">
        <f t="shared" si="1855"/>
        <v>0</v>
      </c>
      <c r="G6595" s="6" t="str">
        <f t="shared" si="1856"/>
        <v/>
      </c>
      <c r="H6595" s="6" t="s">
        <v>217</v>
      </c>
      <c r="L6595" s="1">
        <v>40831</v>
      </c>
      <c r="M6595">
        <f t="shared" si="1857"/>
        <v>0</v>
      </c>
      <c r="N6595">
        <f t="shared" si="1858"/>
        <v>0</v>
      </c>
      <c r="Q6595">
        <f t="shared" si="1859"/>
        <v>2015</v>
      </c>
      <c r="R6595">
        <f t="shared" si="1860"/>
        <v>10</v>
      </c>
      <c r="S6595">
        <f t="shared" si="1861"/>
        <v>16</v>
      </c>
      <c r="T6595" s="5">
        <f t="shared" si="1862"/>
        <v>40831</v>
      </c>
      <c r="U6595" s="7">
        <f t="shared" si="1863"/>
        <v>2015</v>
      </c>
      <c r="V6595" s="7">
        <f t="shared" si="1864"/>
        <v>10</v>
      </c>
      <c r="W6595" s="7">
        <f t="shared" si="1865"/>
        <v>16</v>
      </c>
      <c r="X6595" s="7" t="str">
        <f t="shared" si="1866"/>
        <v>15</v>
      </c>
      <c r="Y6595" t="str">
        <f t="shared" si="1867"/>
        <v>Tales of Halloween</v>
      </c>
      <c r="Z6595" t="str">
        <f t="shared" si="1868"/>
        <v>Tales of Halloween</v>
      </c>
      <c r="AA6595" t="str">
        <f t="shared" si="1869"/>
        <v>talesof15ween</v>
      </c>
      <c r="AC6595">
        <f t="shared" si="1870"/>
        <v>0</v>
      </c>
      <c r="AD6595" t="str">
        <f t="shared" si="1871"/>
        <v>talesof15ween</v>
      </c>
    </row>
    <row r="6596" spans="1:30">
      <c r="A6596">
        <v>14213</v>
      </c>
      <c r="B6596">
        <f t="shared" si="1854"/>
        <v>0</v>
      </c>
      <c r="C6596" s="8" t="s">
        <v>6263</v>
      </c>
      <c r="D6596" t="s">
        <v>14117</v>
      </c>
      <c r="E6596" s="2">
        <v>10975</v>
      </c>
      <c r="F6596">
        <f t="shared" si="1855"/>
        <v>0</v>
      </c>
      <c r="G6596" s="6">
        <f t="shared" si="1856"/>
        <v>10975</v>
      </c>
      <c r="H6596" s="6">
        <v>10975</v>
      </c>
      <c r="I6596">
        <v>1</v>
      </c>
      <c r="J6596" s="2">
        <v>7154</v>
      </c>
      <c r="K6596">
        <v>1</v>
      </c>
      <c r="L6596" s="1">
        <v>39716</v>
      </c>
      <c r="M6596">
        <f t="shared" si="1857"/>
        <v>0</v>
      </c>
      <c r="N6596">
        <f t="shared" si="1858"/>
        <v>0</v>
      </c>
      <c r="Q6596">
        <f t="shared" si="1859"/>
        <v>2012</v>
      </c>
      <c r="R6596">
        <f t="shared" si="1860"/>
        <v>9</v>
      </c>
      <c r="S6596">
        <f t="shared" si="1861"/>
        <v>26</v>
      </c>
      <c r="T6596" s="5">
        <f t="shared" si="1862"/>
        <v>39716</v>
      </c>
      <c r="U6596" s="7">
        <f t="shared" si="1863"/>
        <v>2012</v>
      </c>
      <c r="V6596" s="7">
        <f t="shared" si="1864"/>
        <v>9</v>
      </c>
      <c r="W6596" s="7">
        <f t="shared" si="1865"/>
        <v>26</v>
      </c>
      <c r="X6596" s="7" t="str">
        <f t="shared" si="1866"/>
        <v>12</v>
      </c>
      <c r="Y6596" t="str">
        <f t="shared" si="1867"/>
        <v>Tales of the Night</v>
      </c>
      <c r="Z6596" t="str">
        <f t="shared" si="1868"/>
        <v>Tales of the Night</v>
      </c>
      <c r="AA6596" t="str">
        <f t="shared" si="1869"/>
        <v>talesof12ight</v>
      </c>
      <c r="AB6596" t="s">
        <v>1301</v>
      </c>
      <c r="AC6596">
        <f t="shared" si="1870"/>
        <v>1</v>
      </c>
      <c r="AD6596" t="str">
        <f t="shared" si="1871"/>
        <v>lescont11nuit</v>
      </c>
    </row>
    <row r="6597" spans="1:30">
      <c r="A6597">
        <v>14217</v>
      </c>
      <c r="B6597">
        <f t="shared" si="1854"/>
        <v>0</v>
      </c>
      <c r="C6597" s="8" t="s">
        <v>6264</v>
      </c>
      <c r="D6597" t="s">
        <v>14183</v>
      </c>
      <c r="E6597" s="2">
        <v>9285469</v>
      </c>
      <c r="F6597">
        <f t="shared" si="1855"/>
        <v>0</v>
      </c>
      <c r="G6597" s="6">
        <f t="shared" si="1856"/>
        <v>9285469</v>
      </c>
      <c r="H6597" s="6">
        <v>9285469</v>
      </c>
      <c r="I6597">
        <v>255</v>
      </c>
      <c r="J6597" s="2">
        <v>104396</v>
      </c>
      <c r="K6597">
        <v>2</v>
      </c>
      <c r="L6597" s="1">
        <v>36120</v>
      </c>
      <c r="M6597">
        <f t="shared" si="1857"/>
        <v>0</v>
      </c>
      <c r="N6597">
        <f t="shared" si="1858"/>
        <v>0</v>
      </c>
      <c r="Q6597">
        <f t="shared" si="1859"/>
        <v>2002</v>
      </c>
      <c r="R6597">
        <f t="shared" si="1860"/>
        <v>11</v>
      </c>
      <c r="S6597">
        <f t="shared" si="1861"/>
        <v>22</v>
      </c>
      <c r="T6597" s="5">
        <f t="shared" si="1862"/>
        <v>36120</v>
      </c>
      <c r="U6597" s="7">
        <f t="shared" si="1863"/>
        <v>2002</v>
      </c>
      <c r="V6597" s="7">
        <f t="shared" si="1864"/>
        <v>11</v>
      </c>
      <c r="W6597" s="7">
        <f t="shared" si="1865"/>
        <v>22</v>
      </c>
      <c r="X6597" s="7" t="str">
        <f t="shared" si="1866"/>
        <v>02</v>
      </c>
      <c r="Y6597" t="str">
        <f t="shared" si="1867"/>
        <v>Talk to Her</v>
      </c>
      <c r="Z6597" t="str">
        <f t="shared" si="1868"/>
        <v>Talk to Her</v>
      </c>
      <c r="AA6597" t="str">
        <f t="shared" si="1869"/>
        <v>talktoh02oher</v>
      </c>
      <c r="AB6597" t="s">
        <v>4073</v>
      </c>
      <c r="AC6597">
        <f t="shared" si="1870"/>
        <v>1</v>
      </c>
      <c r="AD6597" t="str">
        <f t="shared" si="1871"/>
        <v>hableco02ella</v>
      </c>
    </row>
    <row r="6598" spans="1:30">
      <c r="A6598">
        <v>14218</v>
      </c>
      <c r="B6598">
        <f t="shared" si="1854"/>
        <v>0</v>
      </c>
      <c r="C6598" s="8" t="s">
        <v>6265</v>
      </c>
      <c r="D6598" t="s">
        <v>14527</v>
      </c>
      <c r="E6598" s="2">
        <v>4533261</v>
      </c>
      <c r="F6598">
        <f t="shared" si="1855"/>
        <v>0</v>
      </c>
      <c r="G6598" s="6">
        <f t="shared" si="1856"/>
        <v>4533261</v>
      </c>
      <c r="H6598" s="6">
        <v>4533261</v>
      </c>
      <c r="I6598">
        <v>193</v>
      </c>
      <c r="J6598" s="2">
        <v>402000</v>
      </c>
      <c r="K6598">
        <v>33</v>
      </c>
      <c r="L6598" s="1">
        <v>37814</v>
      </c>
      <c r="M6598">
        <f t="shared" si="1857"/>
        <v>0</v>
      </c>
      <c r="N6598">
        <f t="shared" si="1858"/>
        <v>0</v>
      </c>
      <c r="Q6598">
        <f t="shared" si="1859"/>
        <v>2007</v>
      </c>
      <c r="R6598">
        <f t="shared" si="1860"/>
        <v>7</v>
      </c>
      <c r="S6598">
        <f t="shared" si="1861"/>
        <v>13</v>
      </c>
      <c r="T6598" s="5">
        <f t="shared" si="1862"/>
        <v>37814</v>
      </c>
      <c r="U6598" s="7">
        <f t="shared" si="1863"/>
        <v>2007</v>
      </c>
      <c r="V6598" s="7">
        <f t="shared" si="1864"/>
        <v>7</v>
      </c>
      <c r="W6598" s="7">
        <f t="shared" si="1865"/>
        <v>13</v>
      </c>
      <c r="X6598" s="7" t="str">
        <f t="shared" si="1866"/>
        <v>07</v>
      </c>
      <c r="Y6598" t="str">
        <f t="shared" si="1867"/>
        <v>Talk to Me</v>
      </c>
      <c r="Z6598" t="str">
        <f t="shared" si="1868"/>
        <v>Talk to Me</v>
      </c>
      <c r="AA6598" t="str">
        <f t="shared" si="1869"/>
        <v>talktom07tome</v>
      </c>
      <c r="AC6598">
        <f t="shared" si="1870"/>
        <v>0</v>
      </c>
      <c r="AD6598" t="str">
        <f t="shared" si="1871"/>
        <v>talktom07tome</v>
      </c>
    </row>
    <row r="6599" spans="1:30">
      <c r="A6599">
        <v>14225</v>
      </c>
      <c r="B6599">
        <f t="shared" si="1854"/>
        <v>0</v>
      </c>
      <c r="C6599" s="8" t="s">
        <v>6268</v>
      </c>
      <c r="D6599" t="s">
        <v>14503</v>
      </c>
      <c r="E6599" s="2">
        <v>148213377</v>
      </c>
      <c r="F6599">
        <f t="shared" si="1855"/>
        <v>0</v>
      </c>
      <c r="G6599" s="6">
        <f t="shared" si="1856"/>
        <v>148213377</v>
      </c>
      <c r="H6599" s="6">
        <v>148213377</v>
      </c>
      <c r="I6599" s="3">
        <v>3807</v>
      </c>
      <c r="J6599" s="2">
        <v>47042215</v>
      </c>
      <c r="K6599" s="3">
        <v>3803</v>
      </c>
      <c r="L6599" s="1">
        <v>37471</v>
      </c>
      <c r="M6599">
        <f t="shared" si="1857"/>
        <v>0</v>
      </c>
      <c r="N6599">
        <f t="shared" si="1858"/>
        <v>0</v>
      </c>
      <c r="Q6599">
        <f t="shared" si="1859"/>
        <v>2006</v>
      </c>
      <c r="R6599">
        <f t="shared" si="1860"/>
        <v>8</v>
      </c>
      <c r="S6599">
        <f t="shared" si="1861"/>
        <v>4</v>
      </c>
      <c r="T6599" s="5">
        <f t="shared" si="1862"/>
        <v>37471</v>
      </c>
      <c r="U6599" s="7">
        <f t="shared" si="1863"/>
        <v>2006</v>
      </c>
      <c r="V6599" s="7">
        <f t="shared" si="1864"/>
        <v>8</v>
      </c>
      <c r="W6599" s="7">
        <f t="shared" si="1865"/>
        <v>4</v>
      </c>
      <c r="X6599" s="7" t="str">
        <f t="shared" si="1866"/>
        <v>06</v>
      </c>
      <c r="Y6599" t="str">
        <f t="shared" si="1867"/>
        <v>Talladega Nights: The Ballad of Ricky Bobby</v>
      </c>
      <c r="Z6599" t="str">
        <f t="shared" si="1868"/>
        <v>Talladega Nights: The Ballad of Ricky Bobby</v>
      </c>
      <c r="AA6599" t="str">
        <f t="shared" si="1869"/>
        <v>tallade06obby</v>
      </c>
      <c r="AC6599">
        <f t="shared" si="1870"/>
        <v>0</v>
      </c>
      <c r="AD6599" t="str">
        <f t="shared" si="1871"/>
        <v>tallade06obby</v>
      </c>
    </row>
    <row r="6600" spans="1:30">
      <c r="A6600">
        <v>14226</v>
      </c>
      <c r="B6600">
        <f t="shared" si="1854"/>
        <v>0</v>
      </c>
      <c r="C6600" s="8" t="s">
        <v>6269</v>
      </c>
      <c r="D6600" t="s">
        <v>14437</v>
      </c>
      <c r="E6600" s="2">
        <v>342370</v>
      </c>
      <c r="F6600">
        <f t="shared" si="1855"/>
        <v>0</v>
      </c>
      <c r="G6600" s="6">
        <f t="shared" si="1856"/>
        <v>342370</v>
      </c>
      <c r="H6600" s="6">
        <v>342370</v>
      </c>
      <c r="I6600">
        <v>51</v>
      </c>
      <c r="J6600" s="2">
        <v>144713</v>
      </c>
      <c r="K6600">
        <v>51</v>
      </c>
      <c r="L6600" s="1">
        <v>40817</v>
      </c>
      <c r="M6600">
        <f t="shared" si="1857"/>
        <v>0</v>
      </c>
      <c r="N6600">
        <f t="shared" si="1858"/>
        <v>0</v>
      </c>
      <c r="Q6600">
        <f t="shared" si="1859"/>
        <v>2015</v>
      </c>
      <c r="R6600">
        <f t="shared" si="1860"/>
        <v>10</v>
      </c>
      <c r="S6600">
        <f t="shared" si="1861"/>
        <v>2</v>
      </c>
      <c r="T6600" s="5">
        <f t="shared" si="1862"/>
        <v>40817</v>
      </c>
      <c r="U6600" s="7">
        <f t="shared" si="1863"/>
        <v>2015</v>
      </c>
      <c r="V6600" s="7">
        <f t="shared" si="1864"/>
        <v>10</v>
      </c>
      <c r="W6600" s="7">
        <f t="shared" si="1865"/>
        <v>2</v>
      </c>
      <c r="X6600" s="7" t="str">
        <f t="shared" si="1866"/>
        <v>15</v>
      </c>
      <c r="Y6600" t="str">
        <f t="shared" si="1867"/>
        <v>Talvar</v>
      </c>
      <c r="Z6600" t="str">
        <f t="shared" si="1868"/>
        <v>Talvar</v>
      </c>
      <c r="AA6600" t="str">
        <f t="shared" si="1869"/>
        <v>talvar15lvar</v>
      </c>
      <c r="AC6600">
        <f t="shared" si="1870"/>
        <v>0</v>
      </c>
      <c r="AD6600" t="str">
        <f t="shared" si="1871"/>
        <v>talvar15lvar</v>
      </c>
    </row>
    <row r="6601" spans="1:30">
      <c r="A6601">
        <v>14227</v>
      </c>
      <c r="B6601">
        <f t="shared" si="1854"/>
        <v>0</v>
      </c>
      <c r="C6601" s="8" t="s">
        <v>6270</v>
      </c>
      <c r="D6601" t="s">
        <v>13750</v>
      </c>
      <c r="E6601" s="2">
        <v>3386</v>
      </c>
      <c r="F6601">
        <f t="shared" si="1855"/>
        <v>0</v>
      </c>
      <c r="G6601" s="6">
        <f t="shared" si="1856"/>
        <v>3386</v>
      </c>
      <c r="H6601" s="6">
        <v>3386</v>
      </c>
      <c r="I6601">
        <v>1</v>
      </c>
      <c r="J6601" s="2">
        <v>3386</v>
      </c>
      <c r="K6601">
        <v>1</v>
      </c>
      <c r="L6601" s="1">
        <v>36617</v>
      </c>
      <c r="M6601">
        <f t="shared" si="1857"/>
        <v>0</v>
      </c>
      <c r="N6601">
        <f t="shared" si="1858"/>
        <v>0</v>
      </c>
      <c r="Q6601">
        <f t="shared" si="1859"/>
        <v>2004</v>
      </c>
      <c r="R6601">
        <f t="shared" si="1860"/>
        <v>4</v>
      </c>
      <c r="S6601">
        <f t="shared" si="1861"/>
        <v>2</v>
      </c>
      <c r="T6601" s="5">
        <f t="shared" si="1862"/>
        <v>36617</v>
      </c>
      <c r="U6601" s="7">
        <f t="shared" si="1863"/>
        <v>2004</v>
      </c>
      <c r="V6601" s="7">
        <f t="shared" si="1864"/>
        <v>4</v>
      </c>
      <c r="W6601" s="7">
        <f t="shared" si="1865"/>
        <v>2</v>
      </c>
      <c r="X6601" s="7" t="str">
        <f t="shared" si="1866"/>
        <v>04</v>
      </c>
      <c r="Y6601" t="str">
        <f t="shared" si="1867"/>
        <v>Tamala 2010</v>
      </c>
      <c r="Z6601" t="str">
        <f t="shared" si="1868"/>
        <v>Tamala 2010</v>
      </c>
      <c r="AA6601" t="str">
        <f t="shared" si="1869"/>
        <v>tamala2042010</v>
      </c>
      <c r="AB6601" t="s">
        <v>3783</v>
      </c>
      <c r="AC6601">
        <f t="shared" si="1870"/>
        <v>1</v>
      </c>
      <c r="AD6601" t="str">
        <f t="shared" si="1871"/>
        <v>tamala202pace</v>
      </c>
    </row>
    <row r="6602" spans="1:30">
      <c r="A6602">
        <v>14228</v>
      </c>
      <c r="B6602">
        <f t="shared" si="1854"/>
        <v>0</v>
      </c>
      <c r="C6602" s="8" t="s">
        <v>6271</v>
      </c>
      <c r="D6602" t="s">
        <v>12919</v>
      </c>
      <c r="E6602" s="2">
        <v>206871</v>
      </c>
      <c r="F6602">
        <f t="shared" si="1855"/>
        <v>0</v>
      </c>
      <c r="G6602" s="6">
        <f t="shared" si="1856"/>
        <v>206871</v>
      </c>
      <c r="H6602" s="6">
        <v>206871</v>
      </c>
      <c r="I6602">
        <v>32</v>
      </c>
      <c r="J6602" s="2">
        <v>29157</v>
      </c>
      <c r="K6602">
        <v>14</v>
      </c>
      <c r="L6602" s="1">
        <v>37289</v>
      </c>
      <c r="M6602">
        <f t="shared" si="1857"/>
        <v>0</v>
      </c>
      <c r="N6602">
        <f t="shared" si="1858"/>
        <v>0</v>
      </c>
      <c r="Q6602">
        <f t="shared" si="1859"/>
        <v>2006</v>
      </c>
      <c r="R6602">
        <f t="shared" si="1860"/>
        <v>2</v>
      </c>
      <c r="S6602">
        <f t="shared" si="1861"/>
        <v>3</v>
      </c>
      <c r="T6602" s="5">
        <f t="shared" si="1862"/>
        <v>37289</v>
      </c>
      <c r="U6602" s="7">
        <f t="shared" si="1863"/>
        <v>2006</v>
      </c>
      <c r="V6602" s="7">
        <f t="shared" si="1864"/>
        <v>2</v>
      </c>
      <c r="W6602" s="7">
        <f t="shared" si="1865"/>
        <v>3</v>
      </c>
      <c r="X6602" s="7" t="str">
        <f t="shared" si="1866"/>
        <v>06</v>
      </c>
      <c r="Y6602" t="str">
        <f t="shared" si="1867"/>
        <v>Tamara</v>
      </c>
      <c r="Z6602" t="str">
        <f t="shared" si="1868"/>
        <v>Tamara</v>
      </c>
      <c r="AA6602" t="str">
        <f t="shared" si="1869"/>
        <v>tamara06mara</v>
      </c>
      <c r="AB6602" t="s">
        <v>3029</v>
      </c>
      <c r="AC6602">
        <f t="shared" si="1870"/>
        <v>1</v>
      </c>
      <c r="AD6602" t="str">
        <f t="shared" si="1871"/>
        <v>tamara05mara</v>
      </c>
    </row>
    <row r="6603" spans="1:30">
      <c r="A6603">
        <v>14229</v>
      </c>
      <c r="B6603">
        <f t="shared" si="1854"/>
        <v>0</v>
      </c>
      <c r="C6603" s="8" t="s">
        <v>6272</v>
      </c>
      <c r="D6603" t="s">
        <v>14183</v>
      </c>
      <c r="E6603" s="2">
        <v>560391</v>
      </c>
      <c r="F6603">
        <f t="shared" si="1855"/>
        <v>0</v>
      </c>
      <c r="G6603" s="6">
        <f t="shared" si="1856"/>
        <v>560391</v>
      </c>
      <c r="H6603" s="6">
        <v>560391</v>
      </c>
      <c r="I6603">
        <v>59</v>
      </c>
      <c r="J6603" s="2">
        <v>18604</v>
      </c>
      <c r="K6603">
        <v>4</v>
      </c>
      <c r="L6603" s="1">
        <v>38997</v>
      </c>
      <c r="M6603">
        <f t="shared" si="1857"/>
        <v>0</v>
      </c>
      <c r="N6603">
        <f t="shared" si="1858"/>
        <v>0</v>
      </c>
      <c r="Q6603">
        <f t="shared" si="1859"/>
        <v>2010</v>
      </c>
      <c r="R6603">
        <f t="shared" si="1860"/>
        <v>10</v>
      </c>
      <c r="S6603">
        <f t="shared" si="1861"/>
        <v>8</v>
      </c>
      <c r="T6603" s="5">
        <f t="shared" si="1862"/>
        <v>38997</v>
      </c>
      <c r="U6603" s="7">
        <f t="shared" si="1863"/>
        <v>2010</v>
      </c>
      <c r="V6603" s="7">
        <f t="shared" si="1864"/>
        <v>10</v>
      </c>
      <c r="W6603" s="7">
        <f t="shared" si="1865"/>
        <v>8</v>
      </c>
      <c r="X6603" s="7" t="str">
        <f t="shared" si="1866"/>
        <v>10</v>
      </c>
      <c r="Y6603" t="str">
        <f t="shared" si="1867"/>
        <v>Tamara Drewe</v>
      </c>
      <c r="Z6603" t="str">
        <f t="shared" si="1868"/>
        <v>Tamara Drewe</v>
      </c>
      <c r="AA6603" t="str">
        <f t="shared" si="1869"/>
        <v>tamarad10rewe</v>
      </c>
      <c r="AC6603">
        <f t="shared" si="1870"/>
        <v>0</v>
      </c>
      <c r="AD6603" t="str">
        <f t="shared" si="1871"/>
        <v>tamarad10rewe</v>
      </c>
    </row>
    <row r="6604" spans="1:30">
      <c r="A6604">
        <v>14230</v>
      </c>
      <c r="B6604">
        <f t="shared" si="1854"/>
        <v>0</v>
      </c>
      <c r="C6604" s="8" t="s">
        <v>6273</v>
      </c>
      <c r="D6604" t="s">
        <v>14238</v>
      </c>
      <c r="E6604" s="2">
        <v>2065487</v>
      </c>
      <c r="F6604">
        <f t="shared" si="1855"/>
        <v>0</v>
      </c>
      <c r="G6604" s="6">
        <f t="shared" si="1856"/>
        <v>2065487</v>
      </c>
      <c r="H6604" s="6">
        <v>2065487</v>
      </c>
      <c r="I6604">
        <v>182</v>
      </c>
      <c r="J6604" s="2">
        <v>1006059</v>
      </c>
      <c r="K6604">
        <v>182</v>
      </c>
      <c r="L6604" s="1">
        <v>40871</v>
      </c>
      <c r="M6604">
        <f t="shared" si="1857"/>
        <v>0</v>
      </c>
      <c r="N6604">
        <f t="shared" si="1858"/>
        <v>0</v>
      </c>
      <c r="Q6604">
        <f t="shared" si="1859"/>
        <v>2015</v>
      </c>
      <c r="R6604">
        <f t="shared" si="1860"/>
        <v>11</v>
      </c>
      <c r="S6604">
        <f t="shared" si="1861"/>
        <v>25</v>
      </c>
      <c r="T6604" s="5">
        <f t="shared" si="1862"/>
        <v>40871</v>
      </c>
      <c r="U6604" s="7">
        <f t="shared" si="1863"/>
        <v>2015</v>
      </c>
      <c r="V6604" s="7">
        <f t="shared" si="1864"/>
        <v>11</v>
      </c>
      <c r="W6604" s="7">
        <f t="shared" si="1865"/>
        <v>25</v>
      </c>
      <c r="X6604" s="7" t="str">
        <f t="shared" si="1866"/>
        <v>15</v>
      </c>
      <c r="Y6604" t="str">
        <f t="shared" si="1867"/>
        <v>Tamasha</v>
      </c>
      <c r="Z6604" t="str">
        <f t="shared" si="1868"/>
        <v>Tamasha</v>
      </c>
      <c r="AA6604" t="str">
        <f t="shared" si="1869"/>
        <v>tamasha15asha</v>
      </c>
      <c r="AC6604">
        <f t="shared" si="1870"/>
        <v>0</v>
      </c>
      <c r="AD6604" t="str">
        <f t="shared" si="1871"/>
        <v>tamasha15asha</v>
      </c>
    </row>
    <row r="6605" spans="1:30">
      <c r="A6605">
        <v>14231</v>
      </c>
      <c r="B6605">
        <f t="shared" si="1854"/>
        <v>0</v>
      </c>
      <c r="C6605" s="8" t="s">
        <v>6093</v>
      </c>
      <c r="D6605" t="s">
        <v>14177</v>
      </c>
      <c r="E6605" s="2">
        <v>84525432</v>
      </c>
      <c r="F6605">
        <f t="shared" si="1855"/>
        <v>0</v>
      </c>
      <c r="G6605" s="6">
        <f t="shared" si="1856"/>
        <v>84525432</v>
      </c>
      <c r="H6605" s="6">
        <v>84525432</v>
      </c>
      <c r="I6605" s="3">
        <v>3465</v>
      </c>
      <c r="J6605" s="2">
        <v>21577049</v>
      </c>
      <c r="K6605" s="3">
        <v>3465</v>
      </c>
      <c r="L6605" s="1">
        <v>40360</v>
      </c>
      <c r="M6605">
        <f t="shared" si="1857"/>
        <v>0</v>
      </c>
      <c r="N6605">
        <f t="shared" si="1858"/>
        <v>0</v>
      </c>
      <c r="Q6605">
        <f t="shared" si="1859"/>
        <v>2014</v>
      </c>
      <c r="R6605">
        <f t="shared" si="1860"/>
        <v>7</v>
      </c>
      <c r="S6605">
        <f t="shared" si="1861"/>
        <v>2</v>
      </c>
      <c r="T6605" s="5">
        <f t="shared" si="1862"/>
        <v>40360</v>
      </c>
      <c r="U6605" s="7">
        <f t="shared" si="1863"/>
        <v>2014</v>
      </c>
      <c r="V6605" s="7">
        <f t="shared" si="1864"/>
        <v>7</v>
      </c>
      <c r="W6605" s="7">
        <f t="shared" si="1865"/>
        <v>2</v>
      </c>
      <c r="X6605" s="7" t="str">
        <f t="shared" si="1866"/>
        <v>14</v>
      </c>
      <c r="Y6605" t="str">
        <f t="shared" si="1867"/>
        <v>Tammy</v>
      </c>
      <c r="Z6605" t="str">
        <f t="shared" si="1868"/>
        <v>Tammy</v>
      </c>
      <c r="AA6605" t="str">
        <f t="shared" si="1869"/>
        <v>tammy14ammy</v>
      </c>
      <c r="AC6605">
        <f t="shared" si="1870"/>
        <v>0</v>
      </c>
      <c r="AD6605" t="str">
        <f t="shared" si="1871"/>
        <v>tammy14ammy</v>
      </c>
    </row>
    <row r="6606" spans="1:30">
      <c r="A6606">
        <v>14232</v>
      </c>
      <c r="B6606">
        <f t="shared" si="1854"/>
        <v>0</v>
      </c>
      <c r="C6606" s="8" t="s">
        <v>6094</v>
      </c>
      <c r="D6606" t="s">
        <v>13947</v>
      </c>
      <c r="E6606" s="2">
        <v>702354</v>
      </c>
      <c r="F6606">
        <f t="shared" si="1855"/>
        <v>0</v>
      </c>
      <c r="G6606" s="6">
        <f t="shared" si="1856"/>
        <v>702354</v>
      </c>
      <c r="H6606" s="6">
        <v>702354</v>
      </c>
      <c r="I6606">
        <v>44</v>
      </c>
      <c r="J6606" s="2">
        <v>60683</v>
      </c>
      <c r="K6606">
        <v>4</v>
      </c>
      <c r="L6606" s="1">
        <v>40733</v>
      </c>
      <c r="M6606">
        <f t="shared" si="1857"/>
        <v>0</v>
      </c>
      <c r="N6606">
        <f t="shared" si="1858"/>
        <v>0</v>
      </c>
      <c r="Q6606">
        <f t="shared" si="1859"/>
        <v>2015</v>
      </c>
      <c r="R6606">
        <f t="shared" si="1860"/>
        <v>7</v>
      </c>
      <c r="S6606">
        <f t="shared" si="1861"/>
        <v>10</v>
      </c>
      <c r="T6606" s="5">
        <f t="shared" si="1862"/>
        <v>40733</v>
      </c>
      <c r="U6606" s="7">
        <f t="shared" si="1863"/>
        <v>2015</v>
      </c>
      <c r="V6606" s="7">
        <f t="shared" si="1864"/>
        <v>7</v>
      </c>
      <c r="W6606" s="7">
        <f t="shared" si="1865"/>
        <v>10</v>
      </c>
      <c r="X6606" s="7" t="str">
        <f t="shared" si="1866"/>
        <v>15</v>
      </c>
      <c r="Y6606" t="str">
        <f t="shared" si="1867"/>
        <v>Tangerine</v>
      </c>
      <c r="Z6606" t="str">
        <f t="shared" si="1868"/>
        <v>Tangerine</v>
      </c>
      <c r="AA6606" t="str">
        <f t="shared" si="1869"/>
        <v>tangeri15rine</v>
      </c>
      <c r="AC6606">
        <f t="shared" si="1870"/>
        <v>0</v>
      </c>
      <c r="AD6606" t="str">
        <f t="shared" si="1871"/>
        <v>tangeri15rine</v>
      </c>
    </row>
    <row r="6607" spans="1:30">
      <c r="A6607">
        <v>14233</v>
      </c>
      <c r="B6607">
        <f t="shared" si="1854"/>
        <v>0</v>
      </c>
      <c r="C6607" s="8" t="s">
        <v>6095</v>
      </c>
      <c r="D6607" t="s">
        <v>14309</v>
      </c>
      <c r="E6607" s="2">
        <v>144501</v>
      </c>
      <c r="F6607">
        <f t="shared" si="1855"/>
        <v>0</v>
      </c>
      <c r="G6607" s="6">
        <f t="shared" si="1856"/>
        <v>144501</v>
      </c>
      <c r="H6607" s="6">
        <v>144501</v>
      </c>
      <c r="I6607">
        <v>12</v>
      </c>
      <c r="J6607" s="2">
        <v>5180</v>
      </c>
      <c r="K6607">
        <v>1</v>
      </c>
      <c r="L6607" s="1">
        <v>40649</v>
      </c>
      <c r="M6607">
        <f t="shared" si="1857"/>
        <v>0</v>
      </c>
      <c r="N6607">
        <f t="shared" si="1858"/>
        <v>0</v>
      </c>
      <c r="Q6607">
        <f t="shared" si="1859"/>
        <v>2015</v>
      </c>
      <c r="R6607">
        <f t="shared" si="1860"/>
        <v>4</v>
      </c>
      <c r="S6607">
        <f t="shared" si="1861"/>
        <v>17</v>
      </c>
      <c r="T6607" s="5">
        <f t="shared" si="1862"/>
        <v>40649</v>
      </c>
      <c r="U6607" s="7">
        <f t="shared" si="1863"/>
        <v>2015</v>
      </c>
      <c r="V6607" s="7">
        <f t="shared" si="1864"/>
        <v>4</v>
      </c>
      <c r="W6607" s="7">
        <f t="shared" si="1865"/>
        <v>17</v>
      </c>
      <c r="X6607" s="7" t="str">
        <f t="shared" si="1866"/>
        <v>15</v>
      </c>
      <c r="Y6607" t="str">
        <f t="shared" si="1867"/>
        <v>Tangerines</v>
      </c>
      <c r="Z6607" t="str">
        <f t="shared" si="1868"/>
        <v>Tangerines</v>
      </c>
      <c r="AA6607" t="str">
        <f t="shared" si="1869"/>
        <v>tangeri15ines</v>
      </c>
      <c r="AB6607" t="s">
        <v>28</v>
      </c>
      <c r="AC6607">
        <f t="shared" si="1870"/>
        <v>1</v>
      </c>
      <c r="AD6607" t="str">
        <f t="shared" si="1871"/>
        <v>mandari13inid</v>
      </c>
    </row>
    <row r="6608" spans="1:30">
      <c r="A6608">
        <v>14234</v>
      </c>
      <c r="B6608">
        <f t="shared" si="1854"/>
        <v>0</v>
      </c>
      <c r="C6608" s="8" t="s">
        <v>6096</v>
      </c>
      <c r="D6608" t="s">
        <v>14156</v>
      </c>
      <c r="E6608" s="2">
        <v>200821936</v>
      </c>
      <c r="F6608">
        <f t="shared" si="1855"/>
        <v>0</v>
      </c>
      <c r="G6608" s="6">
        <f t="shared" si="1856"/>
        <v>200821936</v>
      </c>
      <c r="H6608" s="6">
        <v>200821936</v>
      </c>
      <c r="I6608" s="3">
        <v>3603</v>
      </c>
      <c r="J6608" s="2">
        <v>48767052</v>
      </c>
      <c r="K6608" s="3">
        <v>3603</v>
      </c>
      <c r="L6608" s="1">
        <v>39044</v>
      </c>
      <c r="M6608">
        <f t="shared" si="1857"/>
        <v>0</v>
      </c>
      <c r="N6608">
        <f t="shared" si="1858"/>
        <v>0</v>
      </c>
      <c r="Q6608">
        <f t="shared" si="1859"/>
        <v>2010</v>
      </c>
      <c r="R6608">
        <f t="shared" si="1860"/>
        <v>11</v>
      </c>
      <c r="S6608">
        <f t="shared" si="1861"/>
        <v>24</v>
      </c>
      <c r="T6608" s="5">
        <f t="shared" si="1862"/>
        <v>39044</v>
      </c>
      <c r="U6608" s="7">
        <f t="shared" si="1863"/>
        <v>2010</v>
      </c>
      <c r="V6608" s="7">
        <f t="shared" si="1864"/>
        <v>11</v>
      </c>
      <c r="W6608" s="7">
        <f t="shared" si="1865"/>
        <v>24</v>
      </c>
      <c r="X6608" s="7" t="str">
        <f t="shared" si="1866"/>
        <v>10</v>
      </c>
      <c r="Y6608" t="str">
        <f t="shared" si="1867"/>
        <v>Tangled</v>
      </c>
      <c r="Z6608" t="str">
        <f t="shared" si="1868"/>
        <v>Tangled</v>
      </c>
      <c r="AA6608" t="str">
        <f t="shared" si="1869"/>
        <v>tangled10gled</v>
      </c>
      <c r="AC6608">
        <f t="shared" si="1870"/>
        <v>0</v>
      </c>
      <c r="AD6608" t="str">
        <f t="shared" si="1871"/>
        <v>tangled10gled</v>
      </c>
    </row>
    <row r="6609" spans="1:30">
      <c r="A6609">
        <v>14240</v>
      </c>
      <c r="B6609">
        <f t="shared" si="1854"/>
        <v>0</v>
      </c>
      <c r="C6609" s="8" t="s">
        <v>6097</v>
      </c>
      <c r="D6609" t="s">
        <v>14373</v>
      </c>
      <c r="E6609" s="2">
        <v>5073</v>
      </c>
      <c r="F6609">
        <f t="shared" si="1855"/>
        <v>0</v>
      </c>
      <c r="G6609" s="6">
        <f t="shared" si="1856"/>
        <v>5073</v>
      </c>
      <c r="H6609" s="6">
        <v>5073</v>
      </c>
      <c r="I6609">
        <v>5</v>
      </c>
      <c r="J6609" s="2">
        <v>2803</v>
      </c>
      <c r="K6609">
        <v>5</v>
      </c>
      <c r="L6609" s="1">
        <v>39333</v>
      </c>
      <c r="M6609">
        <f t="shared" si="1857"/>
        <v>0</v>
      </c>
      <c r="N6609">
        <f t="shared" si="1858"/>
        <v>0</v>
      </c>
      <c r="Q6609">
        <f t="shared" si="1859"/>
        <v>2011</v>
      </c>
      <c r="R6609">
        <f t="shared" si="1860"/>
        <v>9</v>
      </c>
      <c r="S6609">
        <f t="shared" si="1861"/>
        <v>9</v>
      </c>
      <c r="T6609" s="5">
        <f t="shared" si="1862"/>
        <v>39333</v>
      </c>
      <c r="U6609" s="7">
        <f t="shared" si="1863"/>
        <v>2011</v>
      </c>
      <c r="V6609" s="7">
        <f t="shared" si="1864"/>
        <v>9</v>
      </c>
      <c r="W6609" s="7">
        <f t="shared" si="1865"/>
        <v>9</v>
      </c>
      <c r="X6609" s="7" t="str">
        <f t="shared" si="1866"/>
        <v>11</v>
      </c>
      <c r="Y6609" t="str">
        <f t="shared" si="1867"/>
        <v>Tanner Hall</v>
      </c>
      <c r="Z6609" t="str">
        <f t="shared" si="1868"/>
        <v>Tanner Hall</v>
      </c>
      <c r="AA6609" t="str">
        <f t="shared" si="1869"/>
        <v>tannerh11hall</v>
      </c>
      <c r="AB6609" t="s">
        <v>1431</v>
      </c>
      <c r="AC6609">
        <f t="shared" si="1870"/>
        <v>1</v>
      </c>
      <c r="AD6609" t="str">
        <f t="shared" si="1871"/>
        <v>tannerh09hall</v>
      </c>
    </row>
    <row r="6610" spans="1:30">
      <c r="A6610">
        <v>14243</v>
      </c>
      <c r="B6610">
        <f t="shared" si="1854"/>
        <v>0</v>
      </c>
      <c r="C6610" s="8" t="s">
        <v>6099</v>
      </c>
      <c r="D6610" t="s">
        <v>13750</v>
      </c>
      <c r="E6610" s="2">
        <v>26747</v>
      </c>
      <c r="F6610">
        <f t="shared" si="1855"/>
        <v>0</v>
      </c>
      <c r="G6610" s="6">
        <f t="shared" si="1856"/>
        <v>26747</v>
      </c>
      <c r="H6610" s="6">
        <v>26747</v>
      </c>
      <c r="I6610">
        <v>3</v>
      </c>
      <c r="J6610" s="2">
        <v>8714</v>
      </c>
      <c r="K6610">
        <v>3</v>
      </c>
      <c r="L6610" s="1">
        <v>40733</v>
      </c>
      <c r="M6610">
        <f t="shared" si="1857"/>
        <v>0</v>
      </c>
      <c r="N6610">
        <f t="shared" si="1858"/>
        <v>0</v>
      </c>
      <c r="Q6610">
        <f t="shared" si="1859"/>
        <v>2015</v>
      </c>
      <c r="R6610">
        <f t="shared" si="1860"/>
        <v>7</v>
      </c>
      <c r="S6610">
        <f t="shared" si="1861"/>
        <v>10</v>
      </c>
      <c r="T6610" s="5">
        <f t="shared" si="1862"/>
        <v>40733</v>
      </c>
      <c r="U6610" s="7">
        <f t="shared" si="1863"/>
        <v>2015</v>
      </c>
      <c r="V6610" s="7">
        <f t="shared" si="1864"/>
        <v>7</v>
      </c>
      <c r="W6610" s="7">
        <f t="shared" si="1865"/>
        <v>10</v>
      </c>
      <c r="X6610" s="7" t="str">
        <f t="shared" si="1866"/>
        <v>15</v>
      </c>
      <c r="Y6610" t="str">
        <f t="shared" si="1867"/>
        <v>Tap World</v>
      </c>
      <c r="Z6610" t="str">
        <f t="shared" si="1868"/>
        <v>Tap World</v>
      </c>
      <c r="AA6610" t="str">
        <f t="shared" si="1869"/>
        <v>tapworl15orld</v>
      </c>
      <c r="AC6610">
        <f t="shared" si="1870"/>
        <v>0</v>
      </c>
      <c r="AD6610" t="str">
        <f t="shared" si="1871"/>
        <v>tapworl15orld</v>
      </c>
    </row>
    <row r="6611" spans="1:30">
      <c r="A6611">
        <v>14244</v>
      </c>
      <c r="B6611">
        <f t="shared" si="1854"/>
        <v>0</v>
      </c>
      <c r="C6611" s="8" t="s">
        <v>6100</v>
      </c>
      <c r="D6611" t="s">
        <v>14217</v>
      </c>
      <c r="E6611" s="2">
        <v>490475</v>
      </c>
      <c r="F6611">
        <f t="shared" si="1855"/>
        <v>0</v>
      </c>
      <c r="G6611" s="6">
        <f t="shared" si="1856"/>
        <v>490475</v>
      </c>
      <c r="H6611" s="6">
        <v>490475</v>
      </c>
      <c r="I6611">
        <v>35</v>
      </c>
      <c r="J6611" s="2">
        <v>28424</v>
      </c>
      <c r="K6611">
        <v>7</v>
      </c>
      <c r="L6611" s="1">
        <v>35735</v>
      </c>
      <c r="M6611">
        <f t="shared" si="1857"/>
        <v>0</v>
      </c>
      <c r="N6611">
        <f t="shared" si="1858"/>
        <v>0</v>
      </c>
      <c r="Q6611">
        <f t="shared" si="1859"/>
        <v>2001</v>
      </c>
      <c r="R6611">
        <f t="shared" si="1860"/>
        <v>11</v>
      </c>
      <c r="S6611">
        <f t="shared" si="1861"/>
        <v>2</v>
      </c>
      <c r="T6611" s="5">
        <f t="shared" si="1862"/>
        <v>35735</v>
      </c>
      <c r="U6611" s="7">
        <f t="shared" si="1863"/>
        <v>2001</v>
      </c>
      <c r="V6611" s="7">
        <f t="shared" si="1864"/>
        <v>11</v>
      </c>
      <c r="W6611" s="7">
        <f t="shared" si="1865"/>
        <v>2</v>
      </c>
      <c r="X6611" s="7" t="str">
        <f t="shared" si="1866"/>
        <v>01</v>
      </c>
      <c r="Y6611" t="str">
        <f t="shared" si="1867"/>
        <v>Tape</v>
      </c>
      <c r="Z6611" t="str">
        <f t="shared" si="1868"/>
        <v>Tape</v>
      </c>
      <c r="AA6611" t="str">
        <f t="shared" si="1869"/>
        <v>tape01tape</v>
      </c>
      <c r="AC6611">
        <f t="shared" si="1870"/>
        <v>0</v>
      </c>
      <c r="AD6611" t="str">
        <f t="shared" si="1871"/>
        <v>tape01tape</v>
      </c>
    </row>
    <row r="6612" spans="1:30">
      <c r="A6612">
        <v>14250</v>
      </c>
      <c r="B6612">
        <f t="shared" si="1854"/>
        <v>0</v>
      </c>
      <c r="C6612" s="8" t="s">
        <v>6102</v>
      </c>
      <c r="D6612" t="s">
        <v>14385</v>
      </c>
      <c r="E6612" s="2">
        <v>592014</v>
      </c>
      <c r="F6612">
        <f t="shared" si="1855"/>
        <v>0</v>
      </c>
      <c r="G6612" s="6">
        <f t="shared" si="1856"/>
        <v>592014</v>
      </c>
      <c r="H6612" s="6">
        <v>592014</v>
      </c>
      <c r="I6612">
        <v>22</v>
      </c>
      <c r="J6612" s="2">
        <v>12740</v>
      </c>
      <c r="K6612">
        <v>1</v>
      </c>
      <c r="L6612" s="1">
        <v>36804</v>
      </c>
      <c r="M6612">
        <f t="shared" si="1857"/>
        <v>0</v>
      </c>
      <c r="N6612">
        <f t="shared" si="1858"/>
        <v>0</v>
      </c>
      <c r="Q6612">
        <f t="shared" si="1859"/>
        <v>2004</v>
      </c>
      <c r="R6612">
        <f t="shared" si="1860"/>
        <v>10</v>
      </c>
      <c r="S6612">
        <f t="shared" si="1861"/>
        <v>6</v>
      </c>
      <c r="T6612" s="5">
        <f t="shared" si="1862"/>
        <v>36804</v>
      </c>
      <c r="U6612" s="7">
        <f t="shared" si="1863"/>
        <v>2004</v>
      </c>
      <c r="V6612" s="7">
        <f t="shared" si="1864"/>
        <v>10</v>
      </c>
      <c r="W6612" s="7">
        <f t="shared" si="1865"/>
        <v>6</v>
      </c>
      <c r="X6612" s="7" t="str">
        <f t="shared" si="1866"/>
        <v>04</v>
      </c>
      <c r="Y6612" t="str">
        <f t="shared" si="1867"/>
        <v>Tarnation</v>
      </c>
      <c r="Z6612" t="str">
        <f t="shared" si="1868"/>
        <v>Tarnation</v>
      </c>
      <c r="AA6612" t="str">
        <f t="shared" si="1869"/>
        <v>tarnati04tion</v>
      </c>
      <c r="AB6612" t="s">
        <v>3784</v>
      </c>
      <c r="AC6612">
        <f t="shared" si="1870"/>
        <v>1</v>
      </c>
      <c r="AD6612" t="str">
        <f t="shared" si="1871"/>
        <v>tarnati03tion</v>
      </c>
    </row>
    <row r="6613" spans="1:30">
      <c r="A6613">
        <v>14255</v>
      </c>
      <c r="B6613">
        <f t="shared" si="1854"/>
        <v>0</v>
      </c>
      <c r="C6613" s="8" t="s">
        <v>6350</v>
      </c>
      <c r="D6613" t="s">
        <v>13978</v>
      </c>
      <c r="E6613" s="2">
        <v>457380</v>
      </c>
      <c r="F6613">
        <f t="shared" si="1855"/>
        <v>0</v>
      </c>
      <c r="G6613" s="6">
        <f t="shared" si="1856"/>
        <v>457380</v>
      </c>
      <c r="H6613" s="6">
        <v>457380</v>
      </c>
      <c r="I6613">
        <v>75</v>
      </c>
      <c r="J6613" s="2">
        <v>301226</v>
      </c>
      <c r="K6613">
        <v>75</v>
      </c>
      <c r="L6613" s="1">
        <v>38101</v>
      </c>
      <c r="M6613">
        <f t="shared" si="1857"/>
        <v>0</v>
      </c>
      <c r="N6613">
        <f t="shared" si="1858"/>
        <v>0</v>
      </c>
      <c r="Q6613">
        <f t="shared" si="1859"/>
        <v>2008</v>
      </c>
      <c r="R6613">
        <f t="shared" si="1860"/>
        <v>4</v>
      </c>
      <c r="S6613">
        <f t="shared" si="1861"/>
        <v>25</v>
      </c>
      <c r="T6613" s="5">
        <f t="shared" si="1862"/>
        <v>38101</v>
      </c>
      <c r="U6613" s="7">
        <f t="shared" si="1863"/>
        <v>2008</v>
      </c>
      <c r="V6613" s="7">
        <f t="shared" si="1864"/>
        <v>4</v>
      </c>
      <c r="W6613" s="7">
        <f t="shared" si="1865"/>
        <v>25</v>
      </c>
      <c r="X6613" s="7" t="str">
        <f t="shared" si="1866"/>
        <v>08</v>
      </c>
      <c r="Y6613" t="str">
        <f t="shared" si="1867"/>
        <v>Tashan</v>
      </c>
      <c r="Z6613" t="str">
        <f t="shared" si="1868"/>
        <v>Tashan</v>
      </c>
      <c r="AA6613" t="str">
        <f t="shared" si="1869"/>
        <v>tashan08shan</v>
      </c>
      <c r="AC6613">
        <f t="shared" si="1870"/>
        <v>0</v>
      </c>
      <c r="AD6613" t="str">
        <f t="shared" si="1871"/>
        <v>tashan08shan</v>
      </c>
    </row>
    <row r="6614" spans="1:30">
      <c r="A6614">
        <v>14258</v>
      </c>
      <c r="B6614">
        <f t="shared" si="1854"/>
        <v>0</v>
      </c>
      <c r="C6614" s="8" t="s">
        <v>6171</v>
      </c>
      <c r="D6614" t="s">
        <v>13947</v>
      </c>
      <c r="E6614" s="2">
        <v>18686</v>
      </c>
      <c r="F6614">
        <f t="shared" si="1855"/>
        <v>0</v>
      </c>
      <c r="G6614" s="6">
        <f t="shared" si="1856"/>
        <v>18686</v>
      </c>
      <c r="H6614" s="6">
        <v>18686</v>
      </c>
      <c r="I6614">
        <v>5</v>
      </c>
      <c r="J6614" s="2">
        <v>6010</v>
      </c>
      <c r="K6614">
        <v>5</v>
      </c>
      <c r="L6614" s="1">
        <v>40285</v>
      </c>
      <c r="M6614">
        <f t="shared" si="1857"/>
        <v>0</v>
      </c>
      <c r="N6614">
        <f t="shared" si="1858"/>
        <v>0</v>
      </c>
      <c r="Q6614">
        <f t="shared" si="1859"/>
        <v>2014</v>
      </c>
      <c r="R6614">
        <f t="shared" si="1860"/>
        <v>4</v>
      </c>
      <c r="S6614">
        <f t="shared" si="1861"/>
        <v>18</v>
      </c>
      <c r="T6614" s="5">
        <f t="shared" si="1862"/>
        <v>40285</v>
      </c>
      <c r="U6614" s="7">
        <f t="shared" si="1863"/>
        <v>2014</v>
      </c>
      <c r="V6614" s="7">
        <f t="shared" si="1864"/>
        <v>4</v>
      </c>
      <c r="W6614" s="7">
        <f t="shared" si="1865"/>
        <v>18</v>
      </c>
      <c r="X6614" s="7" t="str">
        <f t="shared" si="1866"/>
        <v>14</v>
      </c>
      <c r="Y6614" t="str">
        <f t="shared" si="1867"/>
        <v>Tasting Menu</v>
      </c>
      <c r="Z6614" t="str">
        <f t="shared" si="1868"/>
        <v>Tasting Menu</v>
      </c>
      <c r="AA6614" t="str">
        <f t="shared" si="1869"/>
        <v>tasting14menu</v>
      </c>
      <c r="AB6614" t="s">
        <v>556</v>
      </c>
      <c r="AC6614">
        <f t="shared" si="1870"/>
        <v>1</v>
      </c>
      <c r="AD6614" t="str">
        <f t="shared" si="1871"/>
        <v>menudeg13acio</v>
      </c>
    </row>
    <row r="6615" spans="1:30">
      <c r="A6615">
        <v>14259</v>
      </c>
      <c r="B6615">
        <f t="shared" si="1854"/>
        <v>0</v>
      </c>
      <c r="C6615" s="8" t="s">
        <v>6172</v>
      </c>
      <c r="D6615" t="s">
        <v>12296</v>
      </c>
      <c r="E6615" s="2">
        <v>479</v>
      </c>
      <c r="F6615">
        <f t="shared" si="1855"/>
        <v>0</v>
      </c>
      <c r="G6615" s="6">
        <f t="shared" si="1856"/>
        <v>479</v>
      </c>
      <c r="H6615" s="6">
        <v>479</v>
      </c>
      <c r="I6615">
        <v>1</v>
      </c>
      <c r="J6615" s="2">
        <v>281</v>
      </c>
      <c r="K6615">
        <v>1</v>
      </c>
      <c r="L6615" s="1">
        <v>36736</v>
      </c>
      <c r="M6615">
        <f t="shared" si="1857"/>
        <v>0</v>
      </c>
      <c r="N6615">
        <f t="shared" si="1858"/>
        <v>0</v>
      </c>
      <c r="Q6615">
        <f t="shared" si="1859"/>
        <v>2004</v>
      </c>
      <c r="R6615">
        <f t="shared" si="1860"/>
        <v>7</v>
      </c>
      <c r="S6615">
        <f t="shared" si="1861"/>
        <v>30</v>
      </c>
      <c r="T6615" s="5">
        <f t="shared" si="1862"/>
        <v>36736</v>
      </c>
      <c r="U6615" s="7">
        <f t="shared" si="1863"/>
        <v>2004</v>
      </c>
      <c r="V6615" s="7">
        <f t="shared" si="1864"/>
        <v>7</v>
      </c>
      <c r="W6615" s="7">
        <f t="shared" si="1865"/>
        <v>30</v>
      </c>
      <c r="X6615" s="7" t="str">
        <f t="shared" si="1866"/>
        <v>04</v>
      </c>
      <c r="Y6615" t="str">
        <f t="shared" si="1867"/>
        <v>Tasuma: The Fighter</v>
      </c>
      <c r="Z6615" t="str">
        <f t="shared" si="1868"/>
        <v>Tasuma: The Fighter</v>
      </c>
      <c r="AA6615" t="str">
        <f t="shared" si="1869"/>
        <v>tasuma:04hter</v>
      </c>
      <c r="AB6615" t="s">
        <v>3785</v>
      </c>
      <c r="AC6615">
        <f t="shared" si="1870"/>
        <v>1</v>
      </c>
      <c r="AD6615" t="str">
        <f t="shared" si="1871"/>
        <v>tasuma04suma</v>
      </c>
    </row>
    <row r="6616" spans="1:30">
      <c r="A6616">
        <v>14261</v>
      </c>
      <c r="B6616">
        <f t="shared" si="1854"/>
        <v>0</v>
      </c>
      <c r="C6616" s="8" t="s">
        <v>6351</v>
      </c>
      <c r="D6616" t="s">
        <v>12296</v>
      </c>
      <c r="E6616" s="2">
        <v>2964</v>
      </c>
      <c r="F6616">
        <f t="shared" si="1855"/>
        <v>0</v>
      </c>
      <c r="G6616" s="6">
        <f t="shared" si="1856"/>
        <v>2964</v>
      </c>
      <c r="H6616" s="6">
        <v>2964</v>
      </c>
      <c r="I6616">
        <v>1</v>
      </c>
      <c r="J6616" s="2">
        <v>1812</v>
      </c>
      <c r="K6616">
        <v>1</v>
      </c>
      <c r="L6616" s="1">
        <v>35980</v>
      </c>
      <c r="M6616">
        <f t="shared" si="1857"/>
        <v>0</v>
      </c>
      <c r="N6616">
        <f t="shared" si="1858"/>
        <v>0</v>
      </c>
      <c r="Q6616">
        <f t="shared" si="1859"/>
        <v>2002</v>
      </c>
      <c r="R6616">
        <f t="shared" si="1860"/>
        <v>7</v>
      </c>
      <c r="S6616">
        <f t="shared" si="1861"/>
        <v>5</v>
      </c>
      <c r="T6616" s="5">
        <f t="shared" si="1862"/>
        <v>35980</v>
      </c>
      <c r="U6616" s="7">
        <f t="shared" si="1863"/>
        <v>2002</v>
      </c>
      <c r="V6616" s="7">
        <f t="shared" si="1864"/>
        <v>7</v>
      </c>
      <c r="W6616" s="7">
        <f t="shared" si="1865"/>
        <v>5</v>
      </c>
      <c r="X6616" s="7" t="str">
        <f t="shared" si="1866"/>
        <v>02</v>
      </c>
      <c r="Y6616" t="str">
        <f t="shared" si="1867"/>
        <v>Tattoo Bar</v>
      </c>
      <c r="Z6616" t="str">
        <f t="shared" si="1868"/>
        <v>Tattoo Bar</v>
      </c>
      <c r="AA6616" t="str">
        <f t="shared" si="1869"/>
        <v>tattoob02obar</v>
      </c>
      <c r="AB6616" t="s">
        <v>4268</v>
      </c>
      <c r="AC6616">
        <f t="shared" si="1870"/>
        <v>1</v>
      </c>
      <c r="AD6616" t="str">
        <f t="shared" si="1871"/>
        <v>tatawo00tawo</v>
      </c>
    </row>
    <row r="6617" spans="1:30">
      <c r="A6617">
        <v>14262</v>
      </c>
      <c r="B6617">
        <f t="shared" si="1854"/>
        <v>0</v>
      </c>
      <c r="C6617" s="8" t="s">
        <v>6356</v>
      </c>
      <c r="D6617" t="s">
        <v>14314</v>
      </c>
      <c r="E6617" s="2">
        <v>69510</v>
      </c>
      <c r="F6617">
        <f t="shared" si="1855"/>
        <v>0</v>
      </c>
      <c r="G6617" s="6">
        <f t="shared" si="1856"/>
        <v>69510</v>
      </c>
      <c r="H6617" s="6">
        <v>69510</v>
      </c>
      <c r="I6617">
        <v>24</v>
      </c>
      <c r="J6617" s="2">
        <v>49926</v>
      </c>
      <c r="K6617">
        <v>24</v>
      </c>
      <c r="L6617" s="1">
        <v>39578</v>
      </c>
      <c r="M6617">
        <f t="shared" si="1857"/>
        <v>0</v>
      </c>
      <c r="N6617">
        <f t="shared" si="1858"/>
        <v>0</v>
      </c>
      <c r="Q6617">
        <f t="shared" si="1859"/>
        <v>2012</v>
      </c>
      <c r="R6617">
        <f t="shared" si="1860"/>
        <v>5</v>
      </c>
      <c r="S6617">
        <f t="shared" si="1861"/>
        <v>11</v>
      </c>
      <c r="T6617" s="5">
        <f t="shared" si="1862"/>
        <v>39578</v>
      </c>
      <c r="U6617" s="7">
        <f t="shared" si="1863"/>
        <v>2012</v>
      </c>
      <c r="V6617" s="7">
        <f t="shared" si="1864"/>
        <v>5</v>
      </c>
      <c r="W6617" s="7">
        <f t="shared" si="1865"/>
        <v>11</v>
      </c>
      <c r="X6617" s="7" t="str">
        <f t="shared" si="1866"/>
        <v>12</v>
      </c>
      <c r="Y6617" t="str">
        <f t="shared" si="1867"/>
        <v>Taur Mittran Di</v>
      </c>
      <c r="Z6617" t="str">
        <f t="shared" si="1868"/>
        <v>Taur Mittran Di</v>
      </c>
      <c r="AA6617" t="str">
        <f t="shared" si="1869"/>
        <v>taurmit12andi</v>
      </c>
      <c r="AC6617">
        <f t="shared" si="1870"/>
        <v>0</v>
      </c>
      <c r="AD6617" t="str">
        <f t="shared" si="1871"/>
        <v>taurmit12andi</v>
      </c>
    </row>
    <row r="6618" spans="1:30">
      <c r="A6618">
        <v>14263</v>
      </c>
      <c r="B6618">
        <f t="shared" si="1854"/>
        <v>0</v>
      </c>
      <c r="C6618" s="8" t="s">
        <v>6357</v>
      </c>
      <c r="D6618" t="s">
        <v>14400</v>
      </c>
      <c r="E6618" s="2">
        <v>36611066</v>
      </c>
      <c r="F6618">
        <f t="shared" si="1855"/>
        <v>0</v>
      </c>
      <c r="G6618" s="6">
        <f t="shared" si="1856"/>
        <v>36611066</v>
      </c>
      <c r="H6618" s="6">
        <v>36611066</v>
      </c>
      <c r="I6618" s="3">
        <v>3001</v>
      </c>
      <c r="J6618" s="2">
        <v>12029832</v>
      </c>
      <c r="K6618" s="3">
        <v>3001</v>
      </c>
      <c r="L6618" s="1">
        <v>36804</v>
      </c>
      <c r="M6618">
        <f t="shared" si="1857"/>
        <v>0</v>
      </c>
      <c r="N6618">
        <f t="shared" si="1858"/>
        <v>0</v>
      </c>
      <c r="Q6618">
        <f t="shared" si="1859"/>
        <v>2004</v>
      </c>
      <c r="R6618">
        <f t="shared" si="1860"/>
        <v>10</v>
      </c>
      <c r="S6618">
        <f t="shared" si="1861"/>
        <v>6</v>
      </c>
      <c r="T6618" s="5">
        <f t="shared" si="1862"/>
        <v>36804</v>
      </c>
      <c r="U6618" s="7">
        <f t="shared" si="1863"/>
        <v>2004</v>
      </c>
      <c r="V6618" s="7">
        <f t="shared" si="1864"/>
        <v>10</v>
      </c>
      <c r="W6618" s="7">
        <f t="shared" si="1865"/>
        <v>6</v>
      </c>
      <c r="X6618" s="7" t="str">
        <f t="shared" si="1866"/>
        <v>04</v>
      </c>
      <c r="Y6618" t="str">
        <f t="shared" si="1867"/>
        <v>Taxi</v>
      </c>
      <c r="Z6618" t="str">
        <f t="shared" si="1868"/>
        <v>Taxi</v>
      </c>
      <c r="AA6618" t="str">
        <f t="shared" si="1869"/>
        <v>taxi04taxi</v>
      </c>
      <c r="AB6618" t="s">
        <v>3786</v>
      </c>
      <c r="AC6618">
        <f t="shared" si="1870"/>
        <v>1</v>
      </c>
      <c r="AD6618" t="str">
        <f t="shared" si="1871"/>
        <v>taxii04axii</v>
      </c>
    </row>
    <row r="6619" spans="1:30">
      <c r="A6619">
        <v>14265</v>
      </c>
      <c r="B6619">
        <f t="shared" si="1854"/>
        <v>0</v>
      </c>
      <c r="C6619" s="8" t="s">
        <v>6358</v>
      </c>
      <c r="D6619" t="s">
        <v>14217</v>
      </c>
      <c r="E6619" s="2">
        <v>626164</v>
      </c>
      <c r="F6619">
        <f t="shared" si="1855"/>
        <v>0</v>
      </c>
      <c r="G6619" s="6">
        <f t="shared" si="1856"/>
        <v>626164</v>
      </c>
      <c r="H6619" s="6">
        <v>626164</v>
      </c>
      <c r="I6619">
        <v>54</v>
      </c>
      <c r="J6619" s="2">
        <v>98523</v>
      </c>
      <c r="K6619">
        <v>54</v>
      </c>
      <c r="L6619" s="1">
        <v>35343</v>
      </c>
      <c r="M6619">
        <f t="shared" si="1857"/>
        <v>0</v>
      </c>
      <c r="N6619">
        <f t="shared" si="1858"/>
        <v>0</v>
      </c>
      <c r="Q6619">
        <f t="shared" si="1859"/>
        <v>2000</v>
      </c>
      <c r="R6619">
        <f t="shared" si="1860"/>
        <v>10</v>
      </c>
      <c r="S6619">
        <f t="shared" si="1861"/>
        <v>6</v>
      </c>
      <c r="T6619" s="5">
        <f t="shared" si="1862"/>
        <v>35343</v>
      </c>
      <c r="U6619" s="7">
        <f t="shared" si="1863"/>
        <v>2000</v>
      </c>
      <c r="V6619" s="7">
        <f t="shared" si="1864"/>
        <v>10</v>
      </c>
      <c r="W6619" s="7">
        <f t="shared" si="1865"/>
        <v>6</v>
      </c>
      <c r="X6619" s="7" t="str">
        <f t="shared" si="1866"/>
        <v>00</v>
      </c>
      <c r="Y6619" t="str">
        <f t="shared" si="1867"/>
        <v>Taxi 2</v>
      </c>
      <c r="Z6619" t="str">
        <f t="shared" si="1868"/>
        <v>Taxi 2</v>
      </c>
      <c r="AA6619" t="str">
        <f t="shared" si="1869"/>
        <v>taxi200axi2</v>
      </c>
      <c r="AC6619">
        <f t="shared" si="1870"/>
        <v>0</v>
      </c>
      <c r="AD6619" t="str">
        <f t="shared" si="1871"/>
        <v>taxi200axi2</v>
      </c>
    </row>
    <row r="6620" spans="1:30">
      <c r="A6620">
        <v>14266</v>
      </c>
      <c r="B6620">
        <f t="shared" si="1854"/>
        <v>0</v>
      </c>
      <c r="C6620" s="8" t="s">
        <v>6359</v>
      </c>
      <c r="D6620" t="s">
        <v>11559</v>
      </c>
      <c r="E6620" s="2">
        <v>497208</v>
      </c>
      <c r="F6620">
        <f t="shared" si="1855"/>
        <v>0</v>
      </c>
      <c r="G6620" s="6">
        <f t="shared" si="1856"/>
        <v>497208</v>
      </c>
      <c r="H6620" s="6">
        <v>497208</v>
      </c>
      <c r="I6620">
        <v>37</v>
      </c>
      <c r="J6620" s="2">
        <v>288000</v>
      </c>
      <c r="K6620">
        <v>37</v>
      </c>
      <c r="L6620" s="1">
        <v>36309</v>
      </c>
      <c r="M6620">
        <f t="shared" si="1857"/>
        <v>0</v>
      </c>
      <c r="N6620">
        <f t="shared" si="1858"/>
        <v>0</v>
      </c>
      <c r="Q6620">
        <f t="shared" si="1859"/>
        <v>2003</v>
      </c>
      <c r="R6620">
        <f t="shared" si="1860"/>
        <v>5</v>
      </c>
      <c r="S6620">
        <f t="shared" si="1861"/>
        <v>30</v>
      </c>
      <c r="T6620" s="5">
        <f t="shared" si="1862"/>
        <v>36309</v>
      </c>
      <c r="U6620" s="7">
        <f t="shared" si="1863"/>
        <v>2003</v>
      </c>
      <c r="V6620" s="7">
        <f t="shared" si="1864"/>
        <v>5</v>
      </c>
      <c r="W6620" s="7">
        <f t="shared" si="1865"/>
        <v>30</v>
      </c>
      <c r="X6620" s="7" t="str">
        <f t="shared" si="1866"/>
        <v>03</v>
      </c>
      <c r="Y6620" t="str">
        <f t="shared" si="1867"/>
        <v>Taxi 3</v>
      </c>
      <c r="Z6620" t="str">
        <f t="shared" si="1868"/>
        <v>Taxi 3</v>
      </c>
      <c r="AA6620" t="str">
        <f t="shared" si="1869"/>
        <v>taxi303axi3</v>
      </c>
      <c r="AC6620">
        <f t="shared" si="1870"/>
        <v>0</v>
      </c>
      <c r="AD6620" t="str">
        <f t="shared" si="1871"/>
        <v>taxi303axi3</v>
      </c>
    </row>
    <row r="6621" spans="1:30">
      <c r="A6621">
        <v>14267</v>
      </c>
      <c r="B6621">
        <f t="shared" si="1854"/>
        <v>0</v>
      </c>
      <c r="C6621" s="8" t="s">
        <v>6360</v>
      </c>
      <c r="D6621" t="s">
        <v>14238</v>
      </c>
      <c r="E6621" s="2">
        <v>292794</v>
      </c>
      <c r="F6621">
        <f t="shared" si="1855"/>
        <v>0</v>
      </c>
      <c r="G6621" s="6">
        <f t="shared" si="1856"/>
        <v>292794</v>
      </c>
      <c r="H6621" s="6">
        <v>292794</v>
      </c>
      <c r="I6621">
        <v>36</v>
      </c>
      <c r="J6621" s="2">
        <v>102466</v>
      </c>
      <c r="K6621">
        <v>36</v>
      </c>
      <c r="L6621" s="1">
        <v>37310</v>
      </c>
      <c r="M6621">
        <f t="shared" si="1857"/>
        <v>0</v>
      </c>
      <c r="N6621">
        <f t="shared" si="1858"/>
        <v>0</v>
      </c>
      <c r="Q6621">
        <f t="shared" si="1859"/>
        <v>2006</v>
      </c>
      <c r="R6621">
        <f t="shared" si="1860"/>
        <v>2</v>
      </c>
      <c r="S6621">
        <f t="shared" si="1861"/>
        <v>24</v>
      </c>
      <c r="T6621" s="5">
        <f t="shared" si="1862"/>
        <v>37310</v>
      </c>
      <c r="U6621" s="7">
        <f t="shared" si="1863"/>
        <v>2006</v>
      </c>
      <c r="V6621" s="7">
        <f t="shared" si="1864"/>
        <v>2</v>
      </c>
      <c r="W6621" s="7">
        <f t="shared" si="1865"/>
        <v>24</v>
      </c>
      <c r="X6621" s="7" t="str">
        <f t="shared" si="1866"/>
        <v>06</v>
      </c>
      <c r="Y6621" t="str">
        <f t="shared" si="1867"/>
        <v>Taxi 9211</v>
      </c>
      <c r="Z6621" t="str">
        <f t="shared" si="1868"/>
        <v>Taxi 9211</v>
      </c>
      <c r="AA6621" t="str">
        <f t="shared" si="1869"/>
        <v>taxi921069211</v>
      </c>
      <c r="AB6621" t="s">
        <v>3030</v>
      </c>
      <c r="AC6621">
        <f t="shared" si="1870"/>
        <v>1</v>
      </c>
      <c r="AD6621" t="str">
        <f t="shared" si="1871"/>
        <v>taxino.06arah</v>
      </c>
    </row>
    <row r="6622" spans="1:30">
      <c r="A6622">
        <v>14270</v>
      </c>
      <c r="B6622">
        <f t="shared" si="1854"/>
        <v>0</v>
      </c>
      <c r="C6622" s="8" t="s">
        <v>6230</v>
      </c>
      <c r="D6622" t="s">
        <v>14098</v>
      </c>
      <c r="E6622" s="2">
        <v>274661</v>
      </c>
      <c r="F6622">
        <f t="shared" si="1855"/>
        <v>0</v>
      </c>
      <c r="G6622" s="6">
        <f t="shared" si="1856"/>
        <v>274661</v>
      </c>
      <c r="H6622" s="6">
        <v>274661</v>
      </c>
      <c r="I6622">
        <v>20</v>
      </c>
      <c r="J6622" s="2">
        <v>10930</v>
      </c>
      <c r="K6622">
        <v>2</v>
      </c>
      <c r="L6622" s="1">
        <v>38003</v>
      </c>
      <c r="M6622">
        <f t="shared" si="1857"/>
        <v>0</v>
      </c>
      <c r="N6622">
        <f t="shared" si="1858"/>
        <v>0</v>
      </c>
      <c r="Q6622">
        <f t="shared" si="1859"/>
        <v>2008</v>
      </c>
      <c r="R6622">
        <f t="shared" si="1860"/>
        <v>1</v>
      </c>
      <c r="S6622">
        <f t="shared" si="1861"/>
        <v>18</v>
      </c>
      <c r="T6622" s="5">
        <f t="shared" si="1862"/>
        <v>38003</v>
      </c>
      <c r="U6622" s="7">
        <f t="shared" si="1863"/>
        <v>2008</v>
      </c>
      <c r="V6622" s="7">
        <f t="shared" si="1864"/>
        <v>1</v>
      </c>
      <c r="W6622" s="7">
        <f t="shared" si="1865"/>
        <v>18</v>
      </c>
      <c r="X6622" s="7" t="str">
        <f t="shared" si="1866"/>
        <v>08</v>
      </c>
      <c r="Y6622" t="str">
        <f t="shared" si="1867"/>
        <v>Taxi to the Dark Side</v>
      </c>
      <c r="Z6622" t="str">
        <f t="shared" si="1868"/>
        <v>Taxi to the Dark Side</v>
      </c>
      <c r="AA6622" t="str">
        <f t="shared" si="1869"/>
        <v>taxitot08side</v>
      </c>
      <c r="AB6622" t="s">
        <v>2745</v>
      </c>
      <c r="AC6622">
        <f t="shared" si="1870"/>
        <v>1</v>
      </c>
      <c r="AD6622" t="str">
        <f t="shared" si="1871"/>
        <v>taxitot07side</v>
      </c>
    </row>
    <row r="6623" spans="1:30">
      <c r="A6623">
        <v>14271</v>
      </c>
      <c r="B6623">
        <f t="shared" si="1854"/>
        <v>0</v>
      </c>
      <c r="C6623" s="8" t="s">
        <v>6231</v>
      </c>
      <c r="D6623" t="s">
        <v>14305</v>
      </c>
      <c r="E6623" s="2">
        <v>11408</v>
      </c>
      <c r="F6623">
        <f t="shared" si="1855"/>
        <v>0</v>
      </c>
      <c r="G6623" s="6">
        <f t="shared" si="1856"/>
        <v>11408</v>
      </c>
      <c r="H6623" s="6">
        <v>11408</v>
      </c>
      <c r="I6623">
        <v>2</v>
      </c>
      <c r="J6623" s="2">
        <v>4472</v>
      </c>
      <c r="K6623">
        <v>2</v>
      </c>
      <c r="L6623" s="1">
        <v>38577</v>
      </c>
      <c r="M6623">
        <f t="shared" si="1857"/>
        <v>0</v>
      </c>
      <c r="N6623">
        <f t="shared" si="1858"/>
        <v>0</v>
      </c>
      <c r="Q6623">
        <f t="shared" si="1859"/>
        <v>2009</v>
      </c>
      <c r="R6623">
        <f t="shared" si="1860"/>
        <v>8</v>
      </c>
      <c r="S6623">
        <f t="shared" si="1861"/>
        <v>14</v>
      </c>
      <c r="T6623" s="5">
        <f t="shared" si="1862"/>
        <v>38577</v>
      </c>
      <c r="U6623" s="7">
        <f t="shared" si="1863"/>
        <v>2009</v>
      </c>
      <c r="V6623" s="7">
        <f t="shared" si="1864"/>
        <v>8</v>
      </c>
      <c r="W6623" s="7">
        <f t="shared" si="1865"/>
        <v>14</v>
      </c>
      <c r="X6623" s="7" t="str">
        <f t="shared" si="1866"/>
        <v>09</v>
      </c>
      <c r="Y6623" t="str">
        <f t="shared" si="1867"/>
        <v>Taxidermia</v>
      </c>
      <c r="Z6623" t="str">
        <f t="shared" si="1868"/>
        <v>Taxidermia</v>
      </c>
      <c r="AA6623" t="str">
        <f t="shared" si="1869"/>
        <v>taxider09rmia</v>
      </c>
      <c r="AB6623" t="s">
        <v>2123</v>
      </c>
      <c r="AC6623">
        <f t="shared" si="1870"/>
        <v>1</v>
      </c>
      <c r="AD6623" t="str">
        <f t="shared" si="1871"/>
        <v>taxider06rmia</v>
      </c>
    </row>
    <row r="6624" spans="1:30">
      <c r="A6624">
        <v>14273</v>
      </c>
      <c r="B6624">
        <f t="shared" si="1854"/>
        <v>0</v>
      </c>
      <c r="C6624" s="8" t="s">
        <v>6232</v>
      </c>
      <c r="D6624" t="s">
        <v>14491</v>
      </c>
      <c r="E6624" s="2">
        <v>251555</v>
      </c>
      <c r="F6624">
        <f t="shared" si="1855"/>
        <v>0</v>
      </c>
      <c r="G6624" s="6">
        <f t="shared" si="1856"/>
        <v>251555</v>
      </c>
      <c r="H6624" s="6">
        <v>251555</v>
      </c>
      <c r="I6624">
        <v>11</v>
      </c>
      <c r="J6624" s="2">
        <v>24106</v>
      </c>
      <c r="K6624">
        <v>1</v>
      </c>
      <c r="L6624" s="1">
        <v>40439</v>
      </c>
      <c r="M6624">
        <f t="shared" si="1857"/>
        <v>0</v>
      </c>
      <c r="N6624">
        <f t="shared" si="1858"/>
        <v>0</v>
      </c>
      <c r="Q6624">
        <f t="shared" si="1859"/>
        <v>2014</v>
      </c>
      <c r="R6624">
        <f t="shared" si="1860"/>
        <v>9</v>
      </c>
      <c r="S6624">
        <f t="shared" si="1861"/>
        <v>19</v>
      </c>
      <c r="T6624" s="5">
        <f t="shared" si="1862"/>
        <v>40439</v>
      </c>
      <c r="U6624" s="7">
        <f t="shared" si="1863"/>
        <v>2014</v>
      </c>
      <c r="V6624" s="7">
        <f t="shared" si="1864"/>
        <v>9</v>
      </c>
      <c r="W6624" s="7">
        <f t="shared" si="1865"/>
        <v>19</v>
      </c>
      <c r="X6624" s="7" t="str">
        <f t="shared" si="1866"/>
        <v>14</v>
      </c>
      <c r="Y6624" t="str">
        <f t="shared" si="1867"/>
        <v>Tazza: The Hidden Card</v>
      </c>
      <c r="Z6624" t="str">
        <f t="shared" si="1868"/>
        <v>Tazza: The Hidden Card</v>
      </c>
      <c r="AA6624" t="str">
        <f t="shared" si="1869"/>
        <v>tazza:t14card</v>
      </c>
      <c r="AB6624" t="s">
        <v>557</v>
      </c>
      <c r="AC6624">
        <f t="shared" si="1870"/>
        <v>1</v>
      </c>
      <c r="AD6624" t="str">
        <f t="shared" si="1871"/>
        <v>tajja:s14ison</v>
      </c>
    </row>
    <row r="6625" spans="1:30">
      <c r="A6625">
        <v>14274</v>
      </c>
      <c r="B6625">
        <f t="shared" si="1854"/>
        <v>0</v>
      </c>
      <c r="C6625" s="8" t="s">
        <v>6233</v>
      </c>
      <c r="D6625" t="s">
        <v>14398</v>
      </c>
      <c r="E6625" s="2">
        <v>19375</v>
      </c>
      <c r="F6625">
        <f t="shared" si="1855"/>
        <v>0</v>
      </c>
      <c r="G6625" s="6">
        <f t="shared" si="1856"/>
        <v>19375</v>
      </c>
      <c r="H6625" s="6">
        <v>19375</v>
      </c>
      <c r="I6625">
        <v>6</v>
      </c>
      <c r="J6625" s="2">
        <v>2379</v>
      </c>
      <c r="K6625">
        <v>1</v>
      </c>
      <c r="L6625" s="1">
        <v>39788</v>
      </c>
      <c r="M6625">
        <f t="shared" si="1857"/>
        <v>0</v>
      </c>
      <c r="N6625">
        <f t="shared" si="1858"/>
        <v>0</v>
      </c>
      <c r="Q6625">
        <f t="shared" si="1859"/>
        <v>2012</v>
      </c>
      <c r="R6625">
        <f t="shared" si="1860"/>
        <v>12</v>
      </c>
      <c r="S6625">
        <f t="shared" si="1861"/>
        <v>7</v>
      </c>
      <c r="T6625" s="5">
        <f t="shared" si="1862"/>
        <v>39788</v>
      </c>
      <c r="U6625" s="7">
        <f t="shared" si="1863"/>
        <v>2012</v>
      </c>
      <c r="V6625" s="7">
        <f t="shared" si="1864"/>
        <v>12</v>
      </c>
      <c r="W6625" s="7">
        <f t="shared" si="1865"/>
        <v>7</v>
      </c>
      <c r="X6625" s="7" t="str">
        <f t="shared" si="1866"/>
        <v>12</v>
      </c>
      <c r="Y6625" t="str">
        <f t="shared" si="1867"/>
        <v>Tchoupitoulas</v>
      </c>
      <c r="Z6625" t="str">
        <f t="shared" si="1868"/>
        <v>Tchoupitoulas</v>
      </c>
      <c r="AA6625" t="str">
        <f t="shared" si="1869"/>
        <v>tchoupi12ulas</v>
      </c>
      <c r="AC6625">
        <f t="shared" si="1870"/>
        <v>0</v>
      </c>
      <c r="AD6625" t="str">
        <f t="shared" si="1871"/>
        <v>tchoupi12ulas</v>
      </c>
    </row>
    <row r="6626" spans="1:30">
      <c r="A6626">
        <v>14277</v>
      </c>
      <c r="B6626">
        <f t="shared" si="1854"/>
        <v>0</v>
      </c>
      <c r="C6626" s="8" t="s">
        <v>6235</v>
      </c>
      <c r="D6626" t="s">
        <v>14156</v>
      </c>
      <c r="E6626" s="2">
        <v>6491969</v>
      </c>
      <c r="F6626">
        <f t="shared" si="1855"/>
        <v>0</v>
      </c>
      <c r="G6626" s="6">
        <f t="shared" si="1856"/>
        <v>6491969</v>
      </c>
      <c r="H6626" s="6">
        <v>6491969</v>
      </c>
      <c r="I6626" s="3">
        <v>2027</v>
      </c>
      <c r="J6626" s="2">
        <v>2461252</v>
      </c>
      <c r="K6626" s="3">
        <v>2027</v>
      </c>
      <c r="L6626" s="1">
        <v>36540</v>
      </c>
      <c r="M6626">
        <f t="shared" si="1857"/>
        <v>0</v>
      </c>
      <c r="N6626">
        <f t="shared" si="1858"/>
        <v>0</v>
      </c>
      <c r="Q6626">
        <f t="shared" si="1859"/>
        <v>2004</v>
      </c>
      <c r="R6626">
        <f t="shared" si="1860"/>
        <v>1</v>
      </c>
      <c r="S6626">
        <f t="shared" si="1861"/>
        <v>16</v>
      </c>
      <c r="T6626" s="5">
        <f t="shared" si="1862"/>
        <v>36540</v>
      </c>
      <c r="U6626" s="7">
        <f t="shared" si="1863"/>
        <v>2004</v>
      </c>
      <c r="V6626" s="7">
        <f t="shared" si="1864"/>
        <v>1</v>
      </c>
      <c r="W6626" s="7">
        <f t="shared" si="1865"/>
        <v>16</v>
      </c>
      <c r="X6626" s="7" t="str">
        <f t="shared" si="1866"/>
        <v>04</v>
      </c>
      <c r="Y6626" t="str">
        <f t="shared" si="1867"/>
        <v>Teacher's Pet</v>
      </c>
      <c r="Z6626" t="str">
        <f t="shared" si="1868"/>
        <v>Teacher's Pet</v>
      </c>
      <c r="AA6626" t="str">
        <f t="shared" si="1869"/>
        <v>teacher04spet</v>
      </c>
      <c r="AC6626">
        <f t="shared" si="1870"/>
        <v>0</v>
      </c>
      <c r="AD6626" t="str">
        <f t="shared" si="1871"/>
        <v>teacher04spet</v>
      </c>
    </row>
    <row r="6627" spans="1:30">
      <c r="A6627">
        <v>14281</v>
      </c>
      <c r="B6627">
        <f t="shared" si="1854"/>
        <v>0</v>
      </c>
      <c r="C6627" s="8" t="s">
        <v>6236</v>
      </c>
      <c r="D6627" t="s">
        <v>14318</v>
      </c>
      <c r="E6627" s="2">
        <v>32786074</v>
      </c>
      <c r="F6627">
        <f t="shared" si="1855"/>
        <v>0</v>
      </c>
      <c r="G6627" s="6">
        <f t="shared" si="1856"/>
        <v>32786074</v>
      </c>
      <c r="H6627" s="6">
        <v>32786074</v>
      </c>
      <c r="I6627" s="3">
        <v>2620</v>
      </c>
      <c r="J6627" s="2">
        <v>12120358</v>
      </c>
      <c r="K6627" s="3">
        <v>2539</v>
      </c>
      <c r="L6627" s="1">
        <v>36813</v>
      </c>
      <c r="M6627">
        <f t="shared" si="1857"/>
        <v>0</v>
      </c>
      <c r="N6627">
        <f t="shared" si="1858"/>
        <v>0</v>
      </c>
      <c r="Q6627">
        <f t="shared" si="1859"/>
        <v>2004</v>
      </c>
      <c r="R6627">
        <f t="shared" si="1860"/>
        <v>10</v>
      </c>
      <c r="S6627">
        <f t="shared" si="1861"/>
        <v>15</v>
      </c>
      <c r="T6627" s="5">
        <f t="shared" si="1862"/>
        <v>36813</v>
      </c>
      <c r="U6627" s="7">
        <f t="shared" si="1863"/>
        <v>2004</v>
      </c>
      <c r="V6627" s="7">
        <f t="shared" si="1864"/>
        <v>10</v>
      </c>
      <c r="W6627" s="7">
        <f t="shared" si="1865"/>
        <v>15</v>
      </c>
      <c r="X6627" s="7" t="str">
        <f t="shared" si="1866"/>
        <v>04</v>
      </c>
      <c r="Y6627" t="str">
        <f t="shared" si="1867"/>
        <v>Team America: World Police</v>
      </c>
      <c r="Z6627" t="str">
        <f t="shared" si="1868"/>
        <v>Team America: World Police</v>
      </c>
      <c r="AA6627" t="str">
        <f t="shared" si="1869"/>
        <v>teamame04lice</v>
      </c>
      <c r="AC6627">
        <f t="shared" si="1870"/>
        <v>0</v>
      </c>
      <c r="AD6627" t="str">
        <f t="shared" si="1871"/>
        <v>teamame04lice</v>
      </c>
    </row>
    <row r="6628" spans="1:30">
      <c r="A6628">
        <v>14282</v>
      </c>
      <c r="B6628">
        <f t="shared" si="1854"/>
        <v>0</v>
      </c>
      <c r="C6628" s="8" t="s">
        <v>6051</v>
      </c>
      <c r="D6628" t="s">
        <v>13947</v>
      </c>
      <c r="E6628" s="2">
        <v>75234</v>
      </c>
      <c r="F6628">
        <f t="shared" si="1855"/>
        <v>0</v>
      </c>
      <c r="G6628" s="6">
        <f t="shared" si="1856"/>
        <v>75234</v>
      </c>
      <c r="H6628" s="6">
        <v>75234</v>
      </c>
      <c r="I6628">
        <v>5</v>
      </c>
      <c r="J6628" s="2">
        <v>7954</v>
      </c>
      <c r="K6628">
        <v>1</v>
      </c>
      <c r="L6628" s="1">
        <v>37632</v>
      </c>
      <c r="M6628">
        <f t="shared" si="1857"/>
        <v>0</v>
      </c>
      <c r="N6628">
        <f t="shared" si="1858"/>
        <v>0</v>
      </c>
      <c r="Q6628">
        <f t="shared" si="1859"/>
        <v>2007</v>
      </c>
      <c r="R6628">
        <f t="shared" si="1860"/>
        <v>1</v>
      </c>
      <c r="S6628">
        <f t="shared" si="1861"/>
        <v>12</v>
      </c>
      <c r="T6628" s="5">
        <f t="shared" si="1862"/>
        <v>37632</v>
      </c>
      <c r="U6628" s="7">
        <f t="shared" si="1863"/>
        <v>2007</v>
      </c>
      <c r="V6628" s="7">
        <f t="shared" si="1864"/>
        <v>1</v>
      </c>
      <c r="W6628" s="7">
        <f t="shared" si="1865"/>
        <v>12</v>
      </c>
      <c r="X6628" s="7" t="str">
        <f t="shared" si="1866"/>
        <v>07</v>
      </c>
      <c r="Y6628" t="str">
        <f t="shared" si="1867"/>
        <v>Tears of the Black Tiger</v>
      </c>
      <c r="Z6628" t="str">
        <f t="shared" si="1868"/>
        <v>Tears of the Black Tiger</v>
      </c>
      <c r="AA6628" t="str">
        <f t="shared" si="1869"/>
        <v>tearsof07iger</v>
      </c>
      <c r="AB6628" t="s">
        <v>2886</v>
      </c>
      <c r="AC6628">
        <f t="shared" si="1870"/>
        <v>1</v>
      </c>
      <c r="AD6628" t="str">
        <f t="shared" si="1871"/>
        <v>fahtala00jone</v>
      </c>
    </row>
    <row r="6629" spans="1:30">
      <c r="A6629">
        <v>14283</v>
      </c>
      <c r="B6629">
        <f t="shared" si="1854"/>
        <v>0</v>
      </c>
      <c r="C6629" s="8" t="s">
        <v>6183</v>
      </c>
      <c r="D6629" t="s">
        <v>14158</v>
      </c>
      <c r="E6629" s="2">
        <v>43734876</v>
      </c>
      <c r="F6629">
        <f t="shared" si="1855"/>
        <v>0</v>
      </c>
      <c r="G6629" s="6">
        <f t="shared" si="1856"/>
        <v>43734876</v>
      </c>
      <c r="H6629" s="6">
        <v>43734876</v>
      </c>
      <c r="I6629" s="3">
        <v>2973</v>
      </c>
      <c r="J6629" s="2">
        <v>17057213</v>
      </c>
      <c r="K6629" s="3">
        <v>2973</v>
      </c>
      <c r="L6629" s="1">
        <v>36225</v>
      </c>
      <c r="M6629">
        <f t="shared" si="1857"/>
        <v>0</v>
      </c>
      <c r="N6629">
        <f t="shared" si="1858"/>
        <v>0</v>
      </c>
      <c r="Q6629">
        <f t="shared" si="1859"/>
        <v>2003</v>
      </c>
      <c r="R6629">
        <f t="shared" si="1860"/>
        <v>3</v>
      </c>
      <c r="S6629">
        <f t="shared" si="1861"/>
        <v>7</v>
      </c>
      <c r="T6629" s="5">
        <f t="shared" si="1862"/>
        <v>36225</v>
      </c>
      <c r="U6629" s="7">
        <f t="shared" si="1863"/>
        <v>2003</v>
      </c>
      <c r="V6629" s="7">
        <f t="shared" si="1864"/>
        <v>3</v>
      </c>
      <c r="W6629" s="7">
        <f t="shared" si="1865"/>
        <v>7</v>
      </c>
      <c r="X6629" s="7" t="str">
        <f t="shared" si="1866"/>
        <v>03</v>
      </c>
      <c r="Y6629" t="str">
        <f t="shared" si="1867"/>
        <v>Tears of the Sun</v>
      </c>
      <c r="Z6629" t="str">
        <f t="shared" si="1868"/>
        <v>Tears of the Sun</v>
      </c>
      <c r="AA6629" t="str">
        <f t="shared" si="1869"/>
        <v>tearsof03esun</v>
      </c>
      <c r="AC6629">
        <f t="shared" si="1870"/>
        <v>0</v>
      </c>
      <c r="AD6629" t="str">
        <f t="shared" si="1871"/>
        <v>tearsof03esun</v>
      </c>
    </row>
    <row r="6630" spans="1:30">
      <c r="A6630">
        <v>14284</v>
      </c>
      <c r="B6630">
        <f t="shared" si="1854"/>
        <v>0</v>
      </c>
      <c r="C6630" s="8" t="s">
        <v>6184</v>
      </c>
      <c r="D6630" t="s">
        <v>14185</v>
      </c>
      <c r="E6630" s="2">
        <v>218815487</v>
      </c>
      <c r="F6630">
        <f t="shared" si="1855"/>
        <v>0</v>
      </c>
      <c r="G6630" s="6">
        <f t="shared" si="1856"/>
        <v>218815487</v>
      </c>
      <c r="H6630" s="6">
        <v>218815487</v>
      </c>
      <c r="I6630" s="3">
        <v>3303</v>
      </c>
      <c r="J6630" s="2">
        <v>54415205</v>
      </c>
      <c r="K6630" s="3">
        <v>3239</v>
      </c>
      <c r="L6630" s="1">
        <v>39627</v>
      </c>
      <c r="M6630">
        <f t="shared" si="1857"/>
        <v>0</v>
      </c>
      <c r="N6630">
        <f t="shared" si="1858"/>
        <v>0</v>
      </c>
      <c r="Q6630">
        <f t="shared" si="1859"/>
        <v>2012</v>
      </c>
      <c r="R6630">
        <f t="shared" si="1860"/>
        <v>6</v>
      </c>
      <c r="S6630">
        <f t="shared" si="1861"/>
        <v>29</v>
      </c>
      <c r="T6630" s="5">
        <f t="shared" si="1862"/>
        <v>39627</v>
      </c>
      <c r="U6630" s="7">
        <f t="shared" si="1863"/>
        <v>2012</v>
      </c>
      <c r="V6630" s="7">
        <f t="shared" si="1864"/>
        <v>6</v>
      </c>
      <c r="W6630" s="7">
        <f t="shared" si="1865"/>
        <v>29</v>
      </c>
      <c r="X6630" s="7" t="str">
        <f t="shared" si="1866"/>
        <v>12</v>
      </c>
      <c r="Y6630" t="str">
        <f t="shared" si="1867"/>
        <v>Ted</v>
      </c>
      <c r="Z6630" t="str">
        <f t="shared" si="1868"/>
        <v>Ted</v>
      </c>
      <c r="AA6630" t="str">
        <f t="shared" si="1869"/>
        <v>ted12ted</v>
      </c>
      <c r="AC6630">
        <f t="shared" si="1870"/>
        <v>0</v>
      </c>
      <c r="AD6630" t="str">
        <f t="shared" si="1871"/>
        <v>ted12ted</v>
      </c>
    </row>
    <row r="6631" spans="1:30">
      <c r="A6631">
        <v>14285</v>
      </c>
      <c r="B6631">
        <f t="shared" si="1854"/>
        <v>0</v>
      </c>
      <c r="C6631" s="8" t="s">
        <v>6185</v>
      </c>
      <c r="D6631" t="s">
        <v>14185</v>
      </c>
      <c r="E6631" s="2">
        <v>81476385</v>
      </c>
      <c r="F6631">
        <f t="shared" si="1855"/>
        <v>0</v>
      </c>
      <c r="G6631" s="6">
        <f t="shared" si="1856"/>
        <v>81476385</v>
      </c>
      <c r="H6631" s="6">
        <v>81476385</v>
      </c>
      <c r="I6631" s="3">
        <v>3448</v>
      </c>
      <c r="J6631" s="2">
        <v>33507870</v>
      </c>
      <c r="K6631" s="3">
        <v>3442</v>
      </c>
      <c r="L6631" s="1">
        <v>40719</v>
      </c>
      <c r="M6631">
        <f t="shared" si="1857"/>
        <v>0</v>
      </c>
      <c r="N6631">
        <f t="shared" si="1858"/>
        <v>0</v>
      </c>
      <c r="Q6631">
        <f t="shared" si="1859"/>
        <v>2015</v>
      </c>
      <c r="R6631">
        <f t="shared" si="1860"/>
        <v>6</v>
      </c>
      <c r="S6631">
        <f t="shared" si="1861"/>
        <v>26</v>
      </c>
      <c r="T6631" s="5">
        <f t="shared" si="1862"/>
        <v>40719</v>
      </c>
      <c r="U6631" s="7">
        <f t="shared" si="1863"/>
        <v>2015</v>
      </c>
      <c r="V6631" s="7">
        <f t="shared" si="1864"/>
        <v>6</v>
      </c>
      <c r="W6631" s="7">
        <f t="shared" si="1865"/>
        <v>26</v>
      </c>
      <c r="X6631" s="7" t="str">
        <f t="shared" si="1866"/>
        <v>15</v>
      </c>
      <c r="Y6631" t="str">
        <f t="shared" si="1867"/>
        <v>Ted 2</v>
      </c>
      <c r="Z6631" t="str">
        <f t="shared" si="1868"/>
        <v>Ted 2</v>
      </c>
      <c r="AA6631" t="str">
        <f t="shared" si="1869"/>
        <v>ted215ted2</v>
      </c>
      <c r="AC6631">
        <f t="shared" si="1870"/>
        <v>0</v>
      </c>
      <c r="AD6631" t="str">
        <f t="shared" si="1871"/>
        <v>ted215ted2</v>
      </c>
    </row>
    <row r="6632" spans="1:30">
      <c r="A6632">
        <v>14286</v>
      </c>
      <c r="B6632">
        <f t="shared" si="1854"/>
        <v>0</v>
      </c>
      <c r="C6632" s="8" t="s">
        <v>6186</v>
      </c>
      <c r="D6632" t="s">
        <v>13945</v>
      </c>
      <c r="E6632" s="2">
        <v>6073</v>
      </c>
      <c r="F6632">
        <f t="shared" si="1855"/>
        <v>0</v>
      </c>
      <c r="G6632" s="6">
        <f t="shared" si="1856"/>
        <v>6073</v>
      </c>
      <c r="H6632" s="6">
        <v>6073</v>
      </c>
      <c r="I6632">
        <v>2</v>
      </c>
      <c r="J6632" s="2">
        <v>1710</v>
      </c>
      <c r="K6632">
        <v>1</v>
      </c>
      <c r="L6632" s="1">
        <v>36050</v>
      </c>
      <c r="M6632">
        <f t="shared" si="1857"/>
        <v>0</v>
      </c>
      <c r="N6632">
        <f t="shared" si="1858"/>
        <v>0</v>
      </c>
      <c r="Q6632">
        <f t="shared" si="1859"/>
        <v>2002</v>
      </c>
      <c r="R6632">
        <f t="shared" si="1860"/>
        <v>9</v>
      </c>
      <c r="S6632">
        <f t="shared" si="1861"/>
        <v>13</v>
      </c>
      <c r="T6632" s="5">
        <f t="shared" si="1862"/>
        <v>36050</v>
      </c>
      <c r="U6632" s="7">
        <f t="shared" si="1863"/>
        <v>2002</v>
      </c>
      <c r="V6632" s="7">
        <f t="shared" si="1864"/>
        <v>9</v>
      </c>
      <c r="W6632" s="7">
        <f t="shared" si="1865"/>
        <v>13</v>
      </c>
      <c r="X6632" s="7" t="str">
        <f t="shared" si="1866"/>
        <v>02</v>
      </c>
      <c r="Y6632" t="str">
        <f t="shared" si="1867"/>
        <v>Ted Bundy</v>
      </c>
      <c r="Z6632" t="str">
        <f t="shared" si="1868"/>
        <v>Ted Bundy</v>
      </c>
      <c r="AA6632" t="str">
        <f t="shared" si="1869"/>
        <v>tedbund02undy</v>
      </c>
      <c r="AC6632">
        <f t="shared" si="1870"/>
        <v>0</v>
      </c>
      <c r="AD6632" t="str">
        <f t="shared" si="1871"/>
        <v>tedbund02undy</v>
      </c>
    </row>
    <row r="6633" spans="1:30">
      <c r="A6633">
        <v>14287</v>
      </c>
      <c r="B6633">
        <f t="shared" si="1854"/>
        <v>0</v>
      </c>
      <c r="C6633" s="8" t="s">
        <v>6187</v>
      </c>
      <c r="D6633" t="s">
        <v>14316</v>
      </c>
      <c r="E6633" s="2">
        <v>16138</v>
      </c>
      <c r="F6633">
        <f t="shared" si="1855"/>
        <v>0</v>
      </c>
      <c r="G6633" s="6">
        <f t="shared" si="1856"/>
        <v>16138</v>
      </c>
      <c r="H6633" s="6">
        <v>16138</v>
      </c>
      <c r="I6633">
        <v>2</v>
      </c>
      <c r="J6633" s="2">
        <v>5388</v>
      </c>
      <c r="K6633">
        <v>2</v>
      </c>
      <c r="L6633" s="1">
        <v>39681</v>
      </c>
      <c r="M6633">
        <f t="shared" si="1857"/>
        <v>0</v>
      </c>
      <c r="N6633">
        <f t="shared" si="1858"/>
        <v>0</v>
      </c>
      <c r="Q6633">
        <f t="shared" si="1859"/>
        <v>2012</v>
      </c>
      <c r="R6633">
        <f t="shared" si="1860"/>
        <v>8</v>
      </c>
      <c r="S6633">
        <f t="shared" si="1861"/>
        <v>22</v>
      </c>
      <c r="T6633" s="5">
        <f t="shared" si="1862"/>
        <v>39681</v>
      </c>
      <c r="U6633" s="7">
        <f t="shared" si="1863"/>
        <v>2012</v>
      </c>
      <c r="V6633" s="7">
        <f t="shared" si="1864"/>
        <v>8</v>
      </c>
      <c r="W6633" s="7">
        <f t="shared" si="1865"/>
        <v>22</v>
      </c>
      <c r="X6633" s="7" t="str">
        <f t="shared" si="1866"/>
        <v>12</v>
      </c>
      <c r="Y6633" t="str">
        <f t="shared" si="1867"/>
        <v>Teddy Bear</v>
      </c>
      <c r="Z6633" t="str">
        <f t="shared" si="1868"/>
        <v>Teddy Bear</v>
      </c>
      <c r="AA6633" t="str">
        <f t="shared" si="1869"/>
        <v>teddybe12bear</v>
      </c>
      <c r="AB6633" t="s">
        <v>1302</v>
      </c>
      <c r="AC6633">
        <f t="shared" si="1870"/>
        <v>1</v>
      </c>
      <c r="AD6633" t="str">
        <f t="shared" si="1871"/>
        <v>teddybe12eari</v>
      </c>
    </row>
    <row r="6634" spans="1:30">
      <c r="A6634">
        <v>14288</v>
      </c>
      <c r="B6634">
        <f t="shared" si="1854"/>
        <v>0</v>
      </c>
      <c r="C6634" s="8" t="s">
        <v>6188</v>
      </c>
      <c r="D6634" t="s">
        <v>13947</v>
      </c>
      <c r="E6634" s="2">
        <v>28149</v>
      </c>
      <c r="F6634">
        <f t="shared" si="1855"/>
        <v>0</v>
      </c>
      <c r="G6634" s="6">
        <f t="shared" si="1856"/>
        <v>28149</v>
      </c>
      <c r="H6634" s="6">
        <v>28149</v>
      </c>
      <c r="L6634" s="1">
        <v>35882</v>
      </c>
      <c r="M6634">
        <f t="shared" si="1857"/>
        <v>0</v>
      </c>
      <c r="N6634">
        <f t="shared" si="1858"/>
        <v>0</v>
      </c>
      <c r="Q6634">
        <f t="shared" si="1859"/>
        <v>2002</v>
      </c>
      <c r="R6634">
        <f t="shared" si="1860"/>
        <v>3</v>
      </c>
      <c r="S6634">
        <f t="shared" si="1861"/>
        <v>29</v>
      </c>
      <c r="T6634" s="5">
        <f t="shared" si="1862"/>
        <v>35882</v>
      </c>
      <c r="U6634" s="7">
        <f t="shared" si="1863"/>
        <v>2002</v>
      </c>
      <c r="V6634" s="7">
        <f t="shared" si="1864"/>
        <v>3</v>
      </c>
      <c r="W6634" s="7">
        <f t="shared" si="1865"/>
        <v>29</v>
      </c>
      <c r="X6634" s="7" t="str">
        <f t="shared" si="1866"/>
        <v>02</v>
      </c>
      <c r="Y6634" t="str">
        <f t="shared" si="1867"/>
        <v>Teddy Bears' Picnic</v>
      </c>
      <c r="Z6634" t="str">
        <f t="shared" si="1868"/>
        <v>Teddy Bears' Picnic</v>
      </c>
      <c r="AA6634" t="str">
        <f t="shared" si="1869"/>
        <v>teddybe02cnic</v>
      </c>
      <c r="AC6634">
        <f t="shared" si="1870"/>
        <v>0</v>
      </c>
      <c r="AD6634" t="str">
        <f t="shared" si="1871"/>
        <v>teddybe02cnic</v>
      </c>
    </row>
    <row r="6635" spans="1:30">
      <c r="A6635">
        <v>14292</v>
      </c>
      <c r="B6635">
        <f t="shared" si="1854"/>
        <v>0</v>
      </c>
      <c r="C6635" s="8" t="s">
        <v>6189</v>
      </c>
      <c r="D6635" t="s">
        <v>14398</v>
      </c>
      <c r="E6635" s="2">
        <v>40169</v>
      </c>
      <c r="F6635">
        <f t="shared" si="1855"/>
        <v>0</v>
      </c>
      <c r="G6635" s="6">
        <f t="shared" si="1856"/>
        <v>40169</v>
      </c>
      <c r="H6635" s="6">
        <v>40169</v>
      </c>
      <c r="I6635">
        <v>4</v>
      </c>
      <c r="J6635" s="2">
        <v>8000</v>
      </c>
      <c r="K6635">
        <v>1</v>
      </c>
      <c r="L6635" s="1">
        <v>40250</v>
      </c>
      <c r="M6635">
        <f t="shared" si="1857"/>
        <v>0</v>
      </c>
      <c r="N6635">
        <f t="shared" si="1858"/>
        <v>0</v>
      </c>
      <c r="Q6635">
        <f t="shared" si="1859"/>
        <v>2014</v>
      </c>
      <c r="R6635">
        <f t="shared" si="1860"/>
        <v>3</v>
      </c>
      <c r="S6635">
        <f t="shared" si="1861"/>
        <v>14</v>
      </c>
      <c r="T6635" s="5">
        <f t="shared" si="1862"/>
        <v>40250</v>
      </c>
      <c r="U6635" s="7">
        <f t="shared" si="1863"/>
        <v>2014</v>
      </c>
      <c r="V6635" s="7">
        <f t="shared" si="1864"/>
        <v>3</v>
      </c>
      <c r="W6635" s="7">
        <f t="shared" si="1865"/>
        <v>14</v>
      </c>
      <c r="X6635" s="7" t="str">
        <f t="shared" si="1866"/>
        <v>14</v>
      </c>
      <c r="Y6635" t="str">
        <f t="shared" si="1867"/>
        <v>Teenage</v>
      </c>
      <c r="Z6635" t="str">
        <f t="shared" si="1868"/>
        <v>Teenage</v>
      </c>
      <c r="AA6635" t="str">
        <f t="shared" si="1869"/>
        <v>teenage14nage</v>
      </c>
      <c r="AB6635" t="s">
        <v>558</v>
      </c>
      <c r="AC6635">
        <f t="shared" si="1870"/>
        <v>1</v>
      </c>
      <c r="AD6635" t="str">
        <f t="shared" si="1871"/>
        <v>teenage13nage</v>
      </c>
    </row>
    <row r="6636" spans="1:30">
      <c r="A6636">
        <v>14294</v>
      </c>
      <c r="B6636">
        <f t="shared" si="1854"/>
        <v>0</v>
      </c>
      <c r="C6636" s="8" t="s">
        <v>4592</v>
      </c>
      <c r="D6636" t="s">
        <v>14318</v>
      </c>
      <c r="E6636" s="2">
        <v>191204754</v>
      </c>
      <c r="F6636">
        <f t="shared" si="1855"/>
        <v>0</v>
      </c>
      <c r="G6636" s="6">
        <f t="shared" si="1856"/>
        <v>191204754</v>
      </c>
      <c r="H6636" s="6">
        <v>191204754</v>
      </c>
      <c r="I6636" s="3">
        <v>3980</v>
      </c>
      <c r="J6636" s="2">
        <v>65575105</v>
      </c>
      <c r="K6636" s="3">
        <v>3845</v>
      </c>
      <c r="L6636" s="1">
        <v>40397</v>
      </c>
      <c r="M6636">
        <f t="shared" si="1857"/>
        <v>0</v>
      </c>
      <c r="N6636">
        <f t="shared" si="1858"/>
        <v>0</v>
      </c>
      <c r="Q6636">
        <f t="shared" si="1859"/>
        <v>2014</v>
      </c>
      <c r="R6636">
        <f t="shared" si="1860"/>
        <v>8</v>
      </c>
      <c r="S6636">
        <f t="shared" si="1861"/>
        <v>8</v>
      </c>
      <c r="T6636" s="5">
        <f t="shared" si="1862"/>
        <v>40397</v>
      </c>
      <c r="U6636" s="7">
        <f t="shared" si="1863"/>
        <v>2014</v>
      </c>
      <c r="V6636" s="7">
        <f t="shared" si="1864"/>
        <v>8</v>
      </c>
      <c r="W6636" s="7">
        <f t="shared" si="1865"/>
        <v>8</v>
      </c>
      <c r="X6636" s="7" t="str">
        <f t="shared" si="1866"/>
        <v>14</v>
      </c>
      <c r="Y6636" t="str">
        <f t="shared" si="1867"/>
        <v>Teenage Mutant Ninja Turtles [2014]</v>
      </c>
      <c r="Z6636" t="str">
        <f t="shared" si="1868"/>
        <v>Teenage Mutant Ninja Turtles [2014]</v>
      </c>
      <c r="AA6636" t="str">
        <f t="shared" si="1869"/>
        <v>teenage14014]</v>
      </c>
      <c r="AB6636" t="s">
        <v>559</v>
      </c>
      <c r="AC6636">
        <f t="shared" si="1870"/>
        <v>1</v>
      </c>
      <c r="AD6636" t="str">
        <f t="shared" si="1871"/>
        <v>teenage14tles</v>
      </c>
    </row>
    <row r="6637" spans="1:30">
      <c r="A6637">
        <v>14298</v>
      </c>
      <c r="B6637">
        <f t="shared" si="1854"/>
        <v>0</v>
      </c>
      <c r="C6637" s="8" t="s">
        <v>6190</v>
      </c>
      <c r="D6637" t="s">
        <v>14238</v>
      </c>
      <c r="E6637" s="2">
        <v>1076443</v>
      </c>
      <c r="F6637">
        <f t="shared" si="1855"/>
        <v>0</v>
      </c>
      <c r="G6637" s="6">
        <f t="shared" si="1856"/>
        <v>1076443</v>
      </c>
      <c r="H6637" s="6">
        <v>1076443</v>
      </c>
      <c r="I6637">
        <v>108</v>
      </c>
      <c r="J6637" s="2">
        <v>539793</v>
      </c>
      <c r="K6637">
        <v>108</v>
      </c>
      <c r="L6637" s="1">
        <v>39072</v>
      </c>
      <c r="M6637">
        <f t="shared" si="1857"/>
        <v>0</v>
      </c>
      <c r="N6637">
        <f t="shared" si="1858"/>
        <v>0</v>
      </c>
      <c r="Q6637">
        <f t="shared" si="1859"/>
        <v>2010</v>
      </c>
      <c r="R6637">
        <f t="shared" si="1860"/>
        <v>12</v>
      </c>
      <c r="S6637">
        <f t="shared" si="1861"/>
        <v>22</v>
      </c>
      <c r="T6637" s="5">
        <f t="shared" si="1862"/>
        <v>39072</v>
      </c>
      <c r="U6637" s="7">
        <f t="shared" si="1863"/>
        <v>2010</v>
      </c>
      <c r="V6637" s="7">
        <f t="shared" si="1864"/>
        <v>12</v>
      </c>
      <c r="W6637" s="7">
        <f t="shared" si="1865"/>
        <v>22</v>
      </c>
      <c r="X6637" s="7" t="str">
        <f t="shared" si="1866"/>
        <v>10</v>
      </c>
      <c r="Y6637" t="str">
        <f t="shared" si="1867"/>
        <v>Tees Maar Khan</v>
      </c>
      <c r="Z6637" t="str">
        <f t="shared" si="1868"/>
        <v>Tees Maar Khan</v>
      </c>
      <c r="AA6637" t="str">
        <f t="shared" si="1869"/>
        <v>teesmaa10khan</v>
      </c>
      <c r="AC6637">
        <f t="shared" si="1870"/>
        <v>0</v>
      </c>
      <c r="AD6637" t="str">
        <f t="shared" si="1871"/>
        <v>teesmaa10khan</v>
      </c>
    </row>
    <row r="6638" spans="1:30">
      <c r="A6638">
        <v>14299</v>
      </c>
      <c r="B6638">
        <f t="shared" si="1854"/>
        <v>0</v>
      </c>
      <c r="C6638" s="8" t="s">
        <v>6191</v>
      </c>
      <c r="D6638" t="s">
        <v>14153</v>
      </c>
      <c r="E6638" s="2">
        <v>347578</v>
      </c>
      <c r="F6638">
        <f t="shared" si="1855"/>
        <v>0</v>
      </c>
      <c r="G6638" s="6">
        <f t="shared" si="1856"/>
        <v>347578</v>
      </c>
      <c r="H6638" s="6">
        <v>347578</v>
      </c>
      <c r="I6638">
        <v>16</v>
      </c>
      <c r="J6638" s="2">
        <v>29521</v>
      </c>
      <c r="K6638">
        <v>4</v>
      </c>
      <c r="L6638" s="1">
        <v>38003</v>
      </c>
      <c r="M6638">
        <f t="shared" si="1857"/>
        <v>0</v>
      </c>
      <c r="N6638">
        <f t="shared" si="1858"/>
        <v>0</v>
      </c>
      <c r="Q6638">
        <f t="shared" si="1859"/>
        <v>2008</v>
      </c>
      <c r="R6638">
        <f t="shared" si="1860"/>
        <v>1</v>
      </c>
      <c r="S6638">
        <f t="shared" si="1861"/>
        <v>18</v>
      </c>
      <c r="T6638" s="5">
        <f t="shared" si="1862"/>
        <v>38003</v>
      </c>
      <c r="U6638" s="7">
        <f t="shared" si="1863"/>
        <v>2008</v>
      </c>
      <c r="V6638" s="7">
        <f t="shared" si="1864"/>
        <v>1</v>
      </c>
      <c r="W6638" s="7">
        <f t="shared" si="1865"/>
        <v>18</v>
      </c>
      <c r="X6638" s="7" t="str">
        <f t="shared" si="1866"/>
        <v>08</v>
      </c>
      <c r="Y6638" t="str">
        <f t="shared" si="1867"/>
        <v>Teeth</v>
      </c>
      <c r="Z6638" t="str">
        <f t="shared" si="1868"/>
        <v>Teeth</v>
      </c>
      <c r="AA6638" t="str">
        <f t="shared" si="1869"/>
        <v>teeth08eeth</v>
      </c>
      <c r="AB6638" t="s">
        <v>2746</v>
      </c>
      <c r="AC6638">
        <f t="shared" si="1870"/>
        <v>1</v>
      </c>
      <c r="AD6638" t="str">
        <f t="shared" si="1871"/>
        <v>teethi07ethi</v>
      </c>
    </row>
    <row r="6639" spans="1:30">
      <c r="A6639">
        <v>14301</v>
      </c>
      <c r="B6639">
        <f t="shared" si="1854"/>
        <v>0</v>
      </c>
      <c r="C6639" s="8" t="s">
        <v>5776</v>
      </c>
      <c r="D6639" t="s">
        <v>9091</v>
      </c>
      <c r="E6639" s="2">
        <v>6000</v>
      </c>
      <c r="F6639">
        <f t="shared" si="1855"/>
        <v>0</v>
      </c>
      <c r="G6639" s="6">
        <f t="shared" si="1856"/>
        <v>6000</v>
      </c>
      <c r="H6639" s="6">
        <v>6000</v>
      </c>
      <c r="I6639">
        <v>2</v>
      </c>
      <c r="J6639" s="2">
        <v>6000</v>
      </c>
      <c r="K6639">
        <v>2</v>
      </c>
      <c r="L6639" s="1">
        <v>37814</v>
      </c>
      <c r="M6639">
        <f t="shared" si="1857"/>
        <v>0</v>
      </c>
      <c r="N6639">
        <f t="shared" si="1858"/>
        <v>0</v>
      </c>
      <c r="Q6639">
        <f t="shared" si="1859"/>
        <v>2007</v>
      </c>
      <c r="R6639">
        <f t="shared" si="1860"/>
        <v>7</v>
      </c>
      <c r="S6639">
        <f t="shared" si="1861"/>
        <v>13</v>
      </c>
      <c r="T6639" s="5">
        <f t="shared" si="1862"/>
        <v>37814</v>
      </c>
      <c r="U6639" s="7">
        <f t="shared" si="1863"/>
        <v>2007</v>
      </c>
      <c r="V6639" s="7">
        <f t="shared" si="1864"/>
        <v>7</v>
      </c>
      <c r="W6639" s="7">
        <f t="shared" si="1865"/>
        <v>13</v>
      </c>
      <c r="X6639" s="7" t="str">
        <f t="shared" si="1866"/>
        <v>07</v>
      </c>
      <c r="Y6639" t="str">
        <f t="shared" si="1867"/>
        <v>Tekkon Kinkreet</v>
      </c>
      <c r="Z6639" t="str">
        <f t="shared" si="1868"/>
        <v>Tekkon Kinkreet</v>
      </c>
      <c r="AA6639" t="str">
        <f t="shared" si="1869"/>
        <v>tekkonk07reet</v>
      </c>
      <c r="AB6639" t="s">
        <v>2887</v>
      </c>
      <c r="AC6639">
        <f t="shared" si="1870"/>
        <v>1</v>
      </c>
      <c r="AD6639" t="str">
        <f t="shared" si="1871"/>
        <v>tekkonk06rito</v>
      </c>
    </row>
    <row r="6640" spans="1:30">
      <c r="A6640">
        <v>14302</v>
      </c>
      <c r="B6640">
        <f t="shared" si="1854"/>
        <v>0</v>
      </c>
      <c r="C6640" s="8" t="s">
        <v>5777</v>
      </c>
      <c r="D6640" t="s">
        <v>14098</v>
      </c>
      <c r="E6640" s="2">
        <v>28811</v>
      </c>
      <c r="F6640">
        <f t="shared" si="1855"/>
        <v>0</v>
      </c>
      <c r="G6640" s="6">
        <f t="shared" si="1856"/>
        <v>28811</v>
      </c>
      <c r="H6640" s="6">
        <v>28811</v>
      </c>
      <c r="I6640">
        <v>3</v>
      </c>
      <c r="J6640" s="2">
        <v>9475</v>
      </c>
      <c r="K6640">
        <v>2</v>
      </c>
      <c r="L6640" s="1">
        <v>36393</v>
      </c>
      <c r="M6640">
        <f t="shared" si="1857"/>
        <v>0</v>
      </c>
      <c r="N6640">
        <f t="shared" si="1858"/>
        <v>0</v>
      </c>
      <c r="Q6640">
        <f t="shared" si="1859"/>
        <v>2003</v>
      </c>
      <c r="R6640">
        <f t="shared" si="1860"/>
        <v>8</v>
      </c>
      <c r="S6640">
        <f t="shared" si="1861"/>
        <v>22</v>
      </c>
      <c r="T6640" s="5">
        <f t="shared" si="1862"/>
        <v>36393</v>
      </c>
      <c r="U6640" s="7">
        <f t="shared" si="1863"/>
        <v>2003</v>
      </c>
      <c r="V6640" s="7">
        <f t="shared" si="1864"/>
        <v>8</v>
      </c>
      <c r="W6640" s="7">
        <f t="shared" si="1865"/>
        <v>22</v>
      </c>
      <c r="X6640" s="7" t="str">
        <f t="shared" si="1866"/>
        <v>03</v>
      </c>
      <c r="Y6640" t="str">
        <f t="shared" si="1867"/>
        <v>Teknolust</v>
      </c>
      <c r="Z6640" t="str">
        <f t="shared" si="1868"/>
        <v>Teknolust</v>
      </c>
      <c r="AA6640" t="str">
        <f t="shared" si="1869"/>
        <v>teknolu03lust</v>
      </c>
      <c r="AB6640" t="s">
        <v>3999</v>
      </c>
      <c r="AC6640">
        <f t="shared" si="1870"/>
        <v>1</v>
      </c>
      <c r="AD6640" t="str">
        <f t="shared" si="1871"/>
        <v>teknolu02lust</v>
      </c>
    </row>
    <row r="6641" spans="1:30">
      <c r="A6641">
        <v>14305</v>
      </c>
      <c r="B6641">
        <f t="shared" si="1854"/>
        <v>0</v>
      </c>
      <c r="C6641" s="8" t="s">
        <v>5778</v>
      </c>
      <c r="D6641" t="s">
        <v>14168</v>
      </c>
      <c r="E6641" s="2">
        <v>6177192</v>
      </c>
      <c r="F6641">
        <f t="shared" si="1855"/>
        <v>0</v>
      </c>
      <c r="G6641" s="6">
        <f t="shared" si="1856"/>
        <v>6177192</v>
      </c>
      <c r="H6641" s="6">
        <v>6177192</v>
      </c>
      <c r="I6641">
        <v>112</v>
      </c>
      <c r="J6641" s="2">
        <v>169707</v>
      </c>
      <c r="K6641">
        <v>8</v>
      </c>
      <c r="L6641" s="1">
        <v>38169</v>
      </c>
      <c r="M6641">
        <f t="shared" si="1857"/>
        <v>0</v>
      </c>
      <c r="N6641">
        <f t="shared" si="1858"/>
        <v>0</v>
      </c>
      <c r="Q6641">
        <f t="shared" si="1859"/>
        <v>2008</v>
      </c>
      <c r="R6641">
        <f t="shared" si="1860"/>
        <v>7</v>
      </c>
      <c r="S6641">
        <f t="shared" si="1861"/>
        <v>2</v>
      </c>
      <c r="T6641" s="5">
        <f t="shared" si="1862"/>
        <v>38169</v>
      </c>
      <c r="U6641" s="7">
        <f t="shared" si="1863"/>
        <v>2008</v>
      </c>
      <c r="V6641" s="7">
        <f t="shared" si="1864"/>
        <v>7</v>
      </c>
      <c r="W6641" s="7">
        <f t="shared" si="1865"/>
        <v>2</v>
      </c>
      <c r="X6641" s="7" t="str">
        <f t="shared" si="1866"/>
        <v>08</v>
      </c>
      <c r="Y6641" t="str">
        <f t="shared" si="1867"/>
        <v>Tell No One</v>
      </c>
      <c r="Z6641" t="str">
        <f t="shared" si="1868"/>
        <v>Tell No One</v>
      </c>
      <c r="AA6641" t="str">
        <f t="shared" si="1869"/>
        <v>tellnoo08oone</v>
      </c>
      <c r="AB6641" t="s">
        <v>2747</v>
      </c>
      <c r="AC6641">
        <f t="shared" si="1870"/>
        <v>1</v>
      </c>
      <c r="AD6641" t="str">
        <f t="shared" si="1871"/>
        <v>neledis06onne</v>
      </c>
    </row>
    <row r="6642" spans="1:30">
      <c r="A6642">
        <v>14307</v>
      </c>
      <c r="B6642">
        <f t="shared" si="1854"/>
        <v>0</v>
      </c>
      <c r="C6642" s="8" t="s">
        <v>5953</v>
      </c>
      <c r="D6642" t="s">
        <v>14098</v>
      </c>
      <c r="E6642" s="2">
        <v>39075</v>
      </c>
      <c r="F6642">
        <f t="shared" si="1855"/>
        <v>0</v>
      </c>
      <c r="G6642" s="6">
        <f t="shared" si="1856"/>
        <v>39075</v>
      </c>
      <c r="H6642" s="6">
        <v>39075</v>
      </c>
      <c r="I6642">
        <v>4</v>
      </c>
      <c r="J6642" s="2">
        <v>4060</v>
      </c>
      <c r="K6642">
        <v>1</v>
      </c>
      <c r="L6642" s="1">
        <v>37023</v>
      </c>
      <c r="M6642">
        <f t="shared" si="1857"/>
        <v>0</v>
      </c>
      <c r="N6642">
        <f t="shared" si="1858"/>
        <v>0</v>
      </c>
      <c r="Q6642">
        <f t="shared" si="1859"/>
        <v>2005</v>
      </c>
      <c r="R6642">
        <f t="shared" si="1860"/>
        <v>5</v>
      </c>
      <c r="S6642">
        <f t="shared" si="1861"/>
        <v>13</v>
      </c>
      <c r="T6642" s="5">
        <f t="shared" si="1862"/>
        <v>37023</v>
      </c>
      <c r="U6642" s="7">
        <f t="shared" si="1863"/>
        <v>2005</v>
      </c>
      <c r="V6642" s="7">
        <f t="shared" si="1864"/>
        <v>5</v>
      </c>
      <c r="W6642" s="7">
        <f t="shared" si="1865"/>
        <v>13</v>
      </c>
      <c r="X6642" s="7" t="str">
        <f t="shared" si="1866"/>
        <v>05</v>
      </c>
      <c r="Y6642" t="str">
        <f t="shared" si="1867"/>
        <v>Tell Them Who You Are</v>
      </c>
      <c r="Z6642" t="str">
        <f t="shared" si="1868"/>
        <v>Tell Them Who You Are</v>
      </c>
      <c r="AA6642" t="str">
        <f t="shared" si="1869"/>
        <v>tellthe05uare</v>
      </c>
      <c r="AB6642" s="11" t="s">
        <v>3223</v>
      </c>
      <c r="AC6642">
        <f t="shared" si="1870"/>
        <v>1</v>
      </c>
      <c r="AD6642" t="str">
        <f t="shared" si="1871"/>
        <v>tellthe04uare</v>
      </c>
    </row>
    <row r="6643" spans="1:30">
      <c r="A6643">
        <v>14317</v>
      </c>
      <c r="B6643">
        <f t="shared" si="1854"/>
        <v>0</v>
      </c>
      <c r="C6643" s="8" t="s">
        <v>5957</v>
      </c>
      <c r="D6643" t="s">
        <v>13848</v>
      </c>
      <c r="E6643" s="2">
        <v>105990</v>
      </c>
      <c r="F6643">
        <f t="shared" si="1855"/>
        <v>0</v>
      </c>
      <c r="G6643" s="6">
        <f t="shared" si="1856"/>
        <v>105990</v>
      </c>
      <c r="H6643" s="6">
        <v>105990</v>
      </c>
      <c r="I6643">
        <v>4</v>
      </c>
      <c r="J6643" s="2">
        <v>10559</v>
      </c>
      <c r="K6643">
        <v>1</v>
      </c>
      <c r="L6643" s="1">
        <v>36223</v>
      </c>
      <c r="M6643">
        <f t="shared" si="1857"/>
        <v>0</v>
      </c>
      <c r="N6643">
        <f t="shared" si="1858"/>
        <v>0</v>
      </c>
      <c r="Q6643">
        <f t="shared" si="1859"/>
        <v>2003</v>
      </c>
      <c r="R6643">
        <f t="shared" si="1860"/>
        <v>3</v>
      </c>
      <c r="S6643">
        <f t="shared" si="1861"/>
        <v>5</v>
      </c>
      <c r="T6643" s="5">
        <f t="shared" si="1862"/>
        <v>36223</v>
      </c>
      <c r="U6643" s="7">
        <f t="shared" si="1863"/>
        <v>2003</v>
      </c>
      <c r="V6643" s="7">
        <f t="shared" si="1864"/>
        <v>3</v>
      </c>
      <c r="W6643" s="7">
        <f t="shared" si="1865"/>
        <v>5</v>
      </c>
      <c r="X6643" s="7" t="str">
        <f t="shared" si="1866"/>
        <v>03</v>
      </c>
      <c r="Y6643" t="str">
        <f t="shared" si="1867"/>
        <v>Ten</v>
      </c>
      <c r="Z6643" t="str">
        <f t="shared" si="1868"/>
        <v>Ten</v>
      </c>
      <c r="AA6643" t="str">
        <f t="shared" si="1869"/>
        <v>ten03ten</v>
      </c>
      <c r="AB6643" t="s">
        <v>4195</v>
      </c>
      <c r="AC6643">
        <f t="shared" si="1870"/>
        <v>1</v>
      </c>
      <c r="AD6643" t="str">
        <f t="shared" si="1871"/>
        <v>dah02dah</v>
      </c>
    </row>
    <row r="6644" spans="1:30">
      <c r="A6644">
        <v>14318</v>
      </c>
      <c r="B6644">
        <f t="shared" si="1854"/>
        <v>0</v>
      </c>
      <c r="C6644" s="8" t="s">
        <v>5958</v>
      </c>
      <c r="D6644" t="s">
        <v>5959</v>
      </c>
      <c r="E6644" s="2">
        <v>6404</v>
      </c>
      <c r="F6644">
        <f t="shared" si="1855"/>
        <v>0</v>
      </c>
      <c r="G6644" s="6">
        <f t="shared" si="1856"/>
        <v>6404</v>
      </c>
      <c r="H6644" s="6">
        <v>6404</v>
      </c>
      <c r="I6644">
        <v>1</v>
      </c>
      <c r="J6644" s="2">
        <v>2520</v>
      </c>
      <c r="K6644">
        <v>1</v>
      </c>
      <c r="L6644" s="1">
        <v>37709</v>
      </c>
      <c r="M6644">
        <f t="shared" si="1857"/>
        <v>0</v>
      </c>
      <c r="N6644">
        <f t="shared" si="1858"/>
        <v>0</v>
      </c>
      <c r="Q6644">
        <f t="shared" si="1859"/>
        <v>2007</v>
      </c>
      <c r="R6644">
        <f t="shared" si="1860"/>
        <v>3</v>
      </c>
      <c r="S6644">
        <f t="shared" si="1861"/>
        <v>30</v>
      </c>
      <c r="T6644" s="5">
        <f t="shared" si="1862"/>
        <v>37709</v>
      </c>
      <c r="U6644" s="7">
        <f t="shared" si="1863"/>
        <v>2007</v>
      </c>
      <c r="V6644" s="7">
        <f t="shared" si="1864"/>
        <v>3</v>
      </c>
      <c r="W6644" s="7">
        <f t="shared" si="1865"/>
        <v>30</v>
      </c>
      <c r="X6644" s="7" t="str">
        <f t="shared" si="1866"/>
        <v>07</v>
      </c>
      <c r="Y6644" t="str">
        <f t="shared" si="1867"/>
        <v>Ten 'til Noon</v>
      </c>
      <c r="Z6644" t="str">
        <f t="shared" si="1868"/>
        <v>Ten 'til Noon</v>
      </c>
      <c r="AA6644" t="str">
        <f t="shared" si="1869"/>
        <v>ten'til07noon</v>
      </c>
      <c r="AB6644" t="s">
        <v>2888</v>
      </c>
      <c r="AC6644">
        <f t="shared" si="1870"/>
        <v>1</v>
      </c>
      <c r="AD6644" t="str">
        <f t="shared" si="1871"/>
        <v>ten'til06noon</v>
      </c>
    </row>
    <row r="6645" spans="1:30">
      <c r="A6645">
        <v>14320</v>
      </c>
      <c r="B6645">
        <f t="shared" si="1854"/>
        <v>0</v>
      </c>
      <c r="C6645" s="8" t="s">
        <v>5960</v>
      </c>
      <c r="D6645" t="s">
        <v>14163</v>
      </c>
      <c r="E6645" s="2">
        <v>283654</v>
      </c>
      <c r="F6645">
        <f t="shared" si="1855"/>
        <v>0</v>
      </c>
      <c r="G6645" s="6">
        <f t="shared" si="1856"/>
        <v>283654</v>
      </c>
      <c r="H6645" s="6">
        <v>283654</v>
      </c>
      <c r="I6645">
        <v>9</v>
      </c>
      <c r="J6645" s="2">
        <v>14076</v>
      </c>
      <c r="K6645">
        <v>4</v>
      </c>
      <c r="L6645" s="1">
        <v>37772</v>
      </c>
      <c r="M6645">
        <f t="shared" si="1857"/>
        <v>0</v>
      </c>
      <c r="N6645">
        <f t="shared" si="1858"/>
        <v>0</v>
      </c>
      <c r="Q6645">
        <f t="shared" si="1859"/>
        <v>2007</v>
      </c>
      <c r="R6645">
        <f t="shared" si="1860"/>
        <v>6</v>
      </c>
      <c r="S6645">
        <f t="shared" si="1861"/>
        <v>1</v>
      </c>
      <c r="T6645" s="5">
        <f t="shared" si="1862"/>
        <v>37772</v>
      </c>
      <c r="U6645" s="7">
        <f t="shared" si="1863"/>
        <v>2007</v>
      </c>
      <c r="V6645" s="7">
        <f t="shared" si="1864"/>
        <v>6</v>
      </c>
      <c r="W6645" s="7">
        <f t="shared" si="1865"/>
        <v>1</v>
      </c>
      <c r="X6645" s="7" t="str">
        <f t="shared" si="1866"/>
        <v>07</v>
      </c>
      <c r="Y6645" t="str">
        <f t="shared" si="1867"/>
        <v>Ten Canoes</v>
      </c>
      <c r="Z6645" t="str">
        <f t="shared" si="1868"/>
        <v>Ten Canoes</v>
      </c>
      <c r="AA6645" t="str">
        <f t="shared" si="1869"/>
        <v>tencano07noes</v>
      </c>
      <c r="AB6645" t="s">
        <v>2889</v>
      </c>
      <c r="AC6645">
        <f t="shared" si="1870"/>
        <v>1</v>
      </c>
      <c r="AD6645" t="str">
        <f t="shared" si="1871"/>
        <v>tencano06noes</v>
      </c>
    </row>
    <row r="6646" spans="1:30">
      <c r="A6646">
        <v>14324</v>
      </c>
      <c r="B6646">
        <f t="shared" si="1854"/>
        <v>0</v>
      </c>
      <c r="C6646" s="8" t="s">
        <v>5783</v>
      </c>
      <c r="D6646" t="s">
        <v>14173</v>
      </c>
      <c r="E6646" s="2">
        <v>8334575</v>
      </c>
      <c r="F6646">
        <f t="shared" si="1855"/>
        <v>0</v>
      </c>
      <c r="G6646" s="6">
        <f t="shared" si="1856"/>
        <v>8334575</v>
      </c>
      <c r="H6646" s="6">
        <v>8334575</v>
      </c>
      <c r="I6646" s="3">
        <v>1919</v>
      </c>
      <c r="J6646" s="2">
        <v>3234879</v>
      </c>
      <c r="K6646" s="3">
        <v>1919</v>
      </c>
      <c r="L6646" s="1">
        <v>37581</v>
      </c>
      <c r="M6646">
        <f t="shared" si="1857"/>
        <v>0</v>
      </c>
      <c r="N6646">
        <f t="shared" si="1858"/>
        <v>0</v>
      </c>
      <c r="Q6646">
        <f t="shared" si="1859"/>
        <v>2006</v>
      </c>
      <c r="R6646">
        <f t="shared" si="1860"/>
        <v>11</v>
      </c>
      <c r="S6646">
        <f t="shared" si="1861"/>
        <v>22</v>
      </c>
      <c r="T6646" s="5">
        <f t="shared" si="1862"/>
        <v>37581</v>
      </c>
      <c r="U6646" s="7">
        <f t="shared" si="1863"/>
        <v>2006</v>
      </c>
      <c r="V6646" s="7">
        <f t="shared" si="1864"/>
        <v>11</v>
      </c>
      <c r="W6646" s="7">
        <f t="shared" si="1865"/>
        <v>22</v>
      </c>
      <c r="X6646" s="7" t="str">
        <f t="shared" si="1866"/>
        <v>06</v>
      </c>
      <c r="Y6646" t="str">
        <f t="shared" si="1867"/>
        <v>Tenacious D in: The Pick of Destiny</v>
      </c>
      <c r="Z6646" t="str">
        <f t="shared" si="1868"/>
        <v>Tenacious D in: The Pick of Destiny</v>
      </c>
      <c r="AA6646" t="str">
        <f t="shared" si="1869"/>
        <v>tenacio06tiny</v>
      </c>
      <c r="AC6646">
        <f t="shared" si="1870"/>
        <v>0</v>
      </c>
      <c r="AD6646" t="str">
        <f t="shared" si="1871"/>
        <v>tenacio06tiny</v>
      </c>
    </row>
    <row r="6647" spans="1:30">
      <c r="A6647">
        <v>14327</v>
      </c>
      <c r="B6647">
        <f t="shared" si="1854"/>
        <v>0</v>
      </c>
      <c r="C6647" s="8" t="s">
        <v>5784</v>
      </c>
      <c r="D6647" t="s">
        <v>14516</v>
      </c>
      <c r="E6647" s="2">
        <v>2010</v>
      </c>
      <c r="F6647">
        <f t="shared" si="1855"/>
        <v>0</v>
      </c>
      <c r="G6647" s="6">
        <f t="shared" si="1856"/>
        <v>2010</v>
      </c>
      <c r="H6647" s="6">
        <v>2010</v>
      </c>
      <c r="I6647">
        <v>1</v>
      </c>
      <c r="J6647" s="2">
        <v>2010</v>
      </c>
      <c r="K6647">
        <v>1</v>
      </c>
      <c r="L6647" s="1">
        <v>37289</v>
      </c>
      <c r="M6647">
        <f t="shared" si="1857"/>
        <v>0</v>
      </c>
      <c r="N6647">
        <f t="shared" si="1858"/>
        <v>0</v>
      </c>
      <c r="Q6647">
        <f t="shared" si="1859"/>
        <v>2006</v>
      </c>
      <c r="R6647">
        <f t="shared" si="1860"/>
        <v>2</v>
      </c>
      <c r="S6647">
        <f t="shared" si="1861"/>
        <v>3</v>
      </c>
      <c r="T6647" s="5">
        <f t="shared" si="1862"/>
        <v>37289</v>
      </c>
      <c r="U6647" s="7">
        <f t="shared" si="1863"/>
        <v>2006</v>
      </c>
      <c r="V6647" s="7">
        <f t="shared" si="1864"/>
        <v>2</v>
      </c>
      <c r="W6647" s="7">
        <f t="shared" si="1865"/>
        <v>3</v>
      </c>
      <c r="X6647" s="7" t="str">
        <f t="shared" si="1866"/>
        <v>06</v>
      </c>
      <c r="Y6647" t="str">
        <f t="shared" si="1867"/>
        <v>Tenants</v>
      </c>
      <c r="Z6647" t="str">
        <f t="shared" si="1868"/>
        <v>Tenants</v>
      </c>
      <c r="AA6647" t="str">
        <f t="shared" si="1869"/>
        <v>tenants06ants</v>
      </c>
      <c r="AB6647" t="s">
        <v>3031</v>
      </c>
      <c r="AC6647">
        <f t="shared" si="1870"/>
        <v>1</v>
      </c>
      <c r="AD6647" t="str">
        <f t="shared" si="1871"/>
        <v>tenants05ants</v>
      </c>
    </row>
    <row r="6648" spans="1:30">
      <c r="A6648">
        <v>14329</v>
      </c>
      <c r="B6648">
        <f t="shared" si="1854"/>
        <v>0</v>
      </c>
      <c r="C6648" s="8" t="s">
        <v>6047</v>
      </c>
      <c r="D6648" t="s">
        <v>13900</v>
      </c>
      <c r="E6648" s="2">
        <v>16100</v>
      </c>
      <c r="F6648">
        <f t="shared" si="1855"/>
        <v>0</v>
      </c>
      <c r="G6648" s="6">
        <f t="shared" si="1856"/>
        <v>16100</v>
      </c>
      <c r="H6648" s="6">
        <v>16100</v>
      </c>
      <c r="I6648">
        <v>15</v>
      </c>
      <c r="J6648" s="2">
        <v>9438</v>
      </c>
      <c r="K6648">
        <v>15</v>
      </c>
      <c r="L6648" s="1">
        <v>38507</v>
      </c>
      <c r="M6648">
        <f t="shared" si="1857"/>
        <v>0</v>
      </c>
      <c r="N6648">
        <f t="shared" si="1858"/>
        <v>0</v>
      </c>
      <c r="Q6648">
        <f t="shared" si="1859"/>
        <v>2009</v>
      </c>
      <c r="R6648">
        <f t="shared" si="1860"/>
        <v>6</v>
      </c>
      <c r="S6648">
        <f t="shared" si="1861"/>
        <v>5</v>
      </c>
      <c r="T6648" s="5">
        <f t="shared" si="1862"/>
        <v>38507</v>
      </c>
      <c r="U6648" s="7">
        <f t="shared" si="1863"/>
        <v>2009</v>
      </c>
      <c r="V6648" s="7">
        <f t="shared" si="1864"/>
        <v>6</v>
      </c>
      <c r="W6648" s="7">
        <f t="shared" si="1865"/>
        <v>5</v>
      </c>
      <c r="X6648" s="7" t="str">
        <f t="shared" si="1866"/>
        <v>09</v>
      </c>
      <c r="Y6648" t="str">
        <f t="shared" si="1867"/>
        <v>Tennessee</v>
      </c>
      <c r="Z6648" t="str">
        <f t="shared" si="1868"/>
        <v>Tennessee</v>
      </c>
      <c r="AA6648" t="str">
        <f t="shared" si="1869"/>
        <v>tenness09ssee</v>
      </c>
      <c r="AB6648" t="s">
        <v>2124</v>
      </c>
      <c r="AC6648">
        <f t="shared" si="1870"/>
        <v>1</v>
      </c>
      <c r="AD6648" t="str">
        <f t="shared" si="1871"/>
        <v>tenness08ssee</v>
      </c>
    </row>
    <row r="6649" spans="1:30">
      <c r="A6649">
        <v>14332</v>
      </c>
      <c r="B6649">
        <f t="shared" si="1854"/>
        <v>0</v>
      </c>
      <c r="C6649" s="8" t="s">
        <v>6048</v>
      </c>
      <c r="D6649" t="s">
        <v>11428</v>
      </c>
      <c r="E6649" s="2">
        <v>365318</v>
      </c>
      <c r="F6649">
        <f t="shared" si="1855"/>
        <v>0</v>
      </c>
      <c r="G6649" s="6">
        <f t="shared" si="1856"/>
        <v>365318</v>
      </c>
      <c r="H6649" s="6">
        <v>365318</v>
      </c>
      <c r="I6649">
        <v>25</v>
      </c>
      <c r="J6649" s="2">
        <v>75500</v>
      </c>
      <c r="K6649">
        <v>25</v>
      </c>
      <c r="L6649" s="1">
        <v>35294</v>
      </c>
      <c r="M6649">
        <f t="shared" si="1857"/>
        <v>0</v>
      </c>
      <c r="N6649">
        <f t="shared" si="1858"/>
        <v>0</v>
      </c>
      <c r="Q6649">
        <f t="shared" si="1859"/>
        <v>2000</v>
      </c>
      <c r="R6649">
        <f t="shared" si="1860"/>
        <v>8</v>
      </c>
      <c r="S6649">
        <f t="shared" si="1861"/>
        <v>18</v>
      </c>
      <c r="T6649" s="5">
        <f t="shared" si="1862"/>
        <v>35294</v>
      </c>
      <c r="U6649" s="7">
        <f t="shared" si="1863"/>
        <v>2000</v>
      </c>
      <c r="V6649" s="7">
        <f t="shared" si="1864"/>
        <v>8</v>
      </c>
      <c r="W6649" s="7">
        <f t="shared" si="1865"/>
        <v>18</v>
      </c>
      <c r="X6649" s="7" t="str">
        <f t="shared" si="1866"/>
        <v>00</v>
      </c>
      <c r="Y6649" t="str">
        <f t="shared" si="1867"/>
        <v>Tera Jadoo Chal Gayaa</v>
      </c>
      <c r="Z6649" t="str">
        <f t="shared" si="1868"/>
        <v>Tera Jadoo Chal Gayaa</v>
      </c>
      <c r="AA6649" t="str">
        <f t="shared" si="1869"/>
        <v>terajad00ayaa</v>
      </c>
      <c r="AC6649">
        <f t="shared" si="1870"/>
        <v>0</v>
      </c>
      <c r="AD6649" t="str">
        <f t="shared" si="1871"/>
        <v>terajad00ayaa</v>
      </c>
    </row>
    <row r="6650" spans="1:30">
      <c r="A6650">
        <v>14333</v>
      </c>
      <c r="B6650">
        <f t="shared" si="1854"/>
        <v>0</v>
      </c>
      <c r="C6650" s="8" t="s">
        <v>6049</v>
      </c>
      <c r="D6650" t="s">
        <v>14314</v>
      </c>
      <c r="E6650" s="2">
        <v>271942</v>
      </c>
      <c r="F6650">
        <f t="shared" si="1855"/>
        <v>0</v>
      </c>
      <c r="G6650" s="6">
        <f t="shared" si="1856"/>
        <v>271942</v>
      </c>
      <c r="H6650" s="6">
        <v>271942</v>
      </c>
      <c r="I6650">
        <v>17</v>
      </c>
      <c r="J6650" s="2">
        <v>108741</v>
      </c>
      <c r="K6650">
        <v>17</v>
      </c>
      <c r="L6650" s="1">
        <v>38451</v>
      </c>
      <c r="M6650">
        <f t="shared" si="1857"/>
        <v>0</v>
      </c>
      <c r="N6650">
        <f t="shared" si="1858"/>
        <v>0</v>
      </c>
      <c r="Q6650">
        <f t="shared" si="1859"/>
        <v>2009</v>
      </c>
      <c r="R6650">
        <f t="shared" si="1860"/>
        <v>4</v>
      </c>
      <c r="S6650">
        <f t="shared" si="1861"/>
        <v>10</v>
      </c>
      <c r="T6650" s="5">
        <f t="shared" si="1862"/>
        <v>38451</v>
      </c>
      <c r="U6650" s="7">
        <f t="shared" si="1863"/>
        <v>2009</v>
      </c>
      <c r="V6650" s="7">
        <f t="shared" si="1864"/>
        <v>4</v>
      </c>
      <c r="W6650" s="7">
        <f t="shared" si="1865"/>
        <v>10</v>
      </c>
      <c r="X6650" s="7" t="str">
        <f t="shared" si="1866"/>
        <v>09</v>
      </c>
      <c r="Y6650" t="str">
        <f t="shared" si="1867"/>
        <v>Tera Mera Ki Rishta</v>
      </c>
      <c r="Z6650" t="str">
        <f t="shared" si="1868"/>
        <v>Tera Mera Ki Rishta</v>
      </c>
      <c r="AA6650" t="str">
        <f t="shared" si="1869"/>
        <v>teramer09shta</v>
      </c>
      <c r="AC6650">
        <f t="shared" si="1870"/>
        <v>0</v>
      </c>
      <c r="AD6650" t="str">
        <f t="shared" si="1871"/>
        <v>teramer09shta</v>
      </c>
    </row>
    <row r="6651" spans="1:30">
      <c r="A6651">
        <v>14335</v>
      </c>
      <c r="B6651">
        <f t="shared" si="1854"/>
        <v>0</v>
      </c>
      <c r="C6651" s="8" t="s">
        <v>6050</v>
      </c>
      <c r="D6651" t="s">
        <v>14238</v>
      </c>
      <c r="E6651" s="2">
        <v>177743</v>
      </c>
      <c r="F6651">
        <f t="shared" si="1855"/>
        <v>0</v>
      </c>
      <c r="G6651" s="6">
        <f t="shared" si="1856"/>
        <v>177743</v>
      </c>
      <c r="H6651" s="6">
        <v>177743</v>
      </c>
      <c r="I6651">
        <v>49</v>
      </c>
      <c r="J6651" s="2">
        <v>94583</v>
      </c>
      <c r="K6651">
        <v>49</v>
      </c>
      <c r="L6651" s="1">
        <v>39501</v>
      </c>
      <c r="M6651">
        <f t="shared" si="1857"/>
        <v>0</v>
      </c>
      <c r="N6651">
        <f t="shared" si="1858"/>
        <v>0</v>
      </c>
      <c r="Q6651">
        <f t="shared" si="1859"/>
        <v>2012</v>
      </c>
      <c r="R6651">
        <f t="shared" si="1860"/>
        <v>2</v>
      </c>
      <c r="S6651">
        <f t="shared" si="1861"/>
        <v>24</v>
      </c>
      <c r="T6651" s="5">
        <f t="shared" si="1862"/>
        <v>39501</v>
      </c>
      <c r="U6651" s="7">
        <f t="shared" si="1863"/>
        <v>2012</v>
      </c>
      <c r="V6651" s="7">
        <f t="shared" si="1864"/>
        <v>2</v>
      </c>
      <c r="W6651" s="7">
        <f t="shared" si="1865"/>
        <v>24</v>
      </c>
      <c r="X6651" s="7" t="str">
        <f t="shared" si="1866"/>
        <v>12</v>
      </c>
      <c r="Y6651" t="str">
        <f t="shared" si="1867"/>
        <v>Tere Naal Love Ho Gaya</v>
      </c>
      <c r="Z6651" t="str">
        <f t="shared" si="1868"/>
        <v>Tere Naal Love Ho Gaya</v>
      </c>
      <c r="AA6651" t="str">
        <f t="shared" si="1869"/>
        <v>terenaa12gaya</v>
      </c>
      <c r="AC6651">
        <f t="shared" si="1870"/>
        <v>0</v>
      </c>
      <c r="AD6651" t="str">
        <f t="shared" si="1871"/>
        <v>terenaa12gaya</v>
      </c>
    </row>
    <row r="6652" spans="1:30">
      <c r="A6652">
        <v>14336</v>
      </c>
      <c r="B6652">
        <f t="shared" si="1854"/>
        <v>0</v>
      </c>
      <c r="C6652" s="8" t="s">
        <v>5873</v>
      </c>
      <c r="D6652" t="s">
        <v>14314</v>
      </c>
      <c r="F6652">
        <f t="shared" si="1855"/>
        <v>0</v>
      </c>
      <c r="G6652" s="6" t="str">
        <f t="shared" si="1856"/>
        <v/>
      </c>
      <c r="H6652" s="6" t="s">
        <v>217</v>
      </c>
      <c r="L6652" s="1">
        <v>36386</v>
      </c>
      <c r="M6652">
        <f t="shared" si="1857"/>
        <v>0</v>
      </c>
      <c r="N6652">
        <f t="shared" si="1858"/>
        <v>0</v>
      </c>
      <c r="Q6652">
        <f t="shared" si="1859"/>
        <v>2003</v>
      </c>
      <c r="R6652">
        <f t="shared" si="1860"/>
        <v>8</v>
      </c>
      <c r="S6652">
        <f t="shared" si="1861"/>
        <v>15</v>
      </c>
      <c r="T6652" s="5">
        <f t="shared" si="1862"/>
        <v>36386</v>
      </c>
      <c r="U6652" s="7">
        <f t="shared" si="1863"/>
        <v>2003</v>
      </c>
      <c r="V6652" s="7">
        <f t="shared" si="1864"/>
        <v>8</v>
      </c>
      <c r="W6652" s="7">
        <f t="shared" si="1865"/>
        <v>15</v>
      </c>
      <c r="X6652" s="7" t="str">
        <f t="shared" si="1866"/>
        <v>03</v>
      </c>
      <c r="Y6652" t="str">
        <f t="shared" si="1867"/>
        <v>Tere Naam</v>
      </c>
      <c r="Z6652" t="str">
        <f t="shared" si="1868"/>
        <v>Tere Naam</v>
      </c>
      <c r="AA6652" t="str">
        <f t="shared" si="1869"/>
        <v>terenaa03naam</v>
      </c>
      <c r="AC6652">
        <f t="shared" si="1870"/>
        <v>0</v>
      </c>
      <c r="AD6652" t="str">
        <f t="shared" si="1871"/>
        <v>terenaa03naam</v>
      </c>
    </row>
    <row r="6653" spans="1:30">
      <c r="A6653">
        <v>14337</v>
      </c>
      <c r="B6653">
        <f t="shared" si="1854"/>
        <v>0</v>
      </c>
      <c r="C6653" s="8" t="s">
        <v>5874</v>
      </c>
      <c r="D6653" t="s">
        <v>14314</v>
      </c>
      <c r="E6653" s="2">
        <v>781196</v>
      </c>
      <c r="F6653">
        <f t="shared" si="1855"/>
        <v>0</v>
      </c>
      <c r="G6653" s="6">
        <f t="shared" si="1856"/>
        <v>781196</v>
      </c>
      <c r="H6653" s="6">
        <v>781196</v>
      </c>
      <c r="I6653">
        <v>94</v>
      </c>
      <c r="J6653" s="2">
        <v>405926</v>
      </c>
      <c r="K6653">
        <v>94</v>
      </c>
      <c r="L6653" s="1">
        <v>39620</v>
      </c>
      <c r="M6653">
        <f t="shared" si="1857"/>
        <v>0</v>
      </c>
      <c r="N6653">
        <f t="shared" si="1858"/>
        <v>0</v>
      </c>
      <c r="Q6653">
        <f t="shared" si="1859"/>
        <v>2012</v>
      </c>
      <c r="R6653">
        <f t="shared" si="1860"/>
        <v>6</v>
      </c>
      <c r="S6653">
        <f t="shared" si="1861"/>
        <v>22</v>
      </c>
      <c r="T6653" s="5">
        <f t="shared" si="1862"/>
        <v>39620</v>
      </c>
      <c r="U6653" s="7">
        <f t="shared" si="1863"/>
        <v>2012</v>
      </c>
      <c r="V6653" s="7">
        <f t="shared" si="1864"/>
        <v>6</v>
      </c>
      <c r="W6653" s="7">
        <f t="shared" si="1865"/>
        <v>22</v>
      </c>
      <c r="X6653" s="7" t="str">
        <f t="shared" si="1866"/>
        <v>12</v>
      </c>
      <c r="Y6653" t="str">
        <f t="shared" si="1867"/>
        <v>Teri Meri Kahaani</v>
      </c>
      <c r="Z6653" t="str">
        <f t="shared" si="1868"/>
        <v>Teri Meri Kahaani</v>
      </c>
      <c r="AA6653" t="str">
        <f t="shared" si="1869"/>
        <v>terimer12aani</v>
      </c>
      <c r="AC6653">
        <f t="shared" si="1870"/>
        <v>0</v>
      </c>
      <c r="AD6653" t="str">
        <f t="shared" si="1871"/>
        <v>terimer12aani</v>
      </c>
    </row>
    <row r="6654" spans="1:30">
      <c r="A6654">
        <v>14338</v>
      </c>
      <c r="B6654">
        <f t="shared" si="1854"/>
        <v>0</v>
      </c>
      <c r="C6654" s="8" t="s">
        <v>5875</v>
      </c>
      <c r="D6654" t="s">
        <v>14039</v>
      </c>
      <c r="E6654" s="2">
        <v>10783</v>
      </c>
      <c r="F6654">
        <f t="shared" si="1855"/>
        <v>0</v>
      </c>
      <c r="G6654" s="6">
        <f t="shared" si="1856"/>
        <v>10783</v>
      </c>
      <c r="H6654" s="6">
        <v>10783</v>
      </c>
      <c r="I6654">
        <v>2</v>
      </c>
      <c r="J6654" s="2">
        <v>3648</v>
      </c>
      <c r="K6654">
        <v>2</v>
      </c>
      <c r="L6654" s="1">
        <v>38801</v>
      </c>
      <c r="M6654">
        <f t="shared" si="1857"/>
        <v>0</v>
      </c>
      <c r="N6654">
        <f t="shared" si="1858"/>
        <v>0</v>
      </c>
      <c r="Q6654">
        <f t="shared" si="1859"/>
        <v>2010</v>
      </c>
      <c r="R6654">
        <f t="shared" si="1860"/>
        <v>3</v>
      </c>
      <c r="S6654">
        <f t="shared" si="1861"/>
        <v>26</v>
      </c>
      <c r="T6654" s="5">
        <f t="shared" si="1862"/>
        <v>38801</v>
      </c>
      <c r="U6654" s="7">
        <f t="shared" si="1863"/>
        <v>2010</v>
      </c>
      <c r="V6654" s="7">
        <f t="shared" si="1864"/>
        <v>3</v>
      </c>
      <c r="W6654" s="7">
        <f t="shared" si="1865"/>
        <v>26</v>
      </c>
      <c r="X6654" s="7" t="str">
        <f t="shared" si="1866"/>
        <v>10</v>
      </c>
      <c r="Y6654" t="str">
        <f t="shared" si="1867"/>
        <v>Terkel in Trouble</v>
      </c>
      <c r="Z6654" t="str">
        <f t="shared" si="1868"/>
        <v>Terkel in Trouble</v>
      </c>
      <c r="AA6654" t="str">
        <f t="shared" si="1869"/>
        <v>terkeli10uble</v>
      </c>
      <c r="AB6654" t="s">
        <v>1759</v>
      </c>
      <c r="AC6654">
        <f t="shared" si="1870"/>
        <v>1</v>
      </c>
      <c r="AD6654" t="str">
        <f t="shared" si="1871"/>
        <v>terkeli04nibe</v>
      </c>
    </row>
    <row r="6655" spans="1:30">
      <c r="A6655">
        <v>14347</v>
      </c>
      <c r="B6655">
        <f t="shared" si="1854"/>
        <v>0</v>
      </c>
      <c r="C6655" s="8" t="s">
        <v>5877</v>
      </c>
      <c r="D6655" t="s">
        <v>14317</v>
      </c>
      <c r="E6655" s="2">
        <v>150371112</v>
      </c>
      <c r="F6655">
        <f t="shared" si="1855"/>
        <v>0</v>
      </c>
      <c r="G6655" s="6">
        <f t="shared" si="1856"/>
        <v>150371112</v>
      </c>
      <c r="H6655" s="6">
        <v>150371112</v>
      </c>
      <c r="I6655" s="3">
        <v>3504</v>
      </c>
      <c r="J6655" s="2">
        <v>44041440</v>
      </c>
      <c r="K6655" s="3">
        <v>3504</v>
      </c>
      <c r="L6655" s="1">
        <v>36342</v>
      </c>
      <c r="M6655">
        <f t="shared" si="1857"/>
        <v>0</v>
      </c>
      <c r="N6655">
        <f t="shared" si="1858"/>
        <v>0</v>
      </c>
      <c r="Q6655">
        <f t="shared" si="1859"/>
        <v>2003</v>
      </c>
      <c r="R6655">
        <f t="shared" si="1860"/>
        <v>7</v>
      </c>
      <c r="S6655">
        <f t="shared" si="1861"/>
        <v>2</v>
      </c>
      <c r="T6655" s="5">
        <f t="shared" si="1862"/>
        <v>36342</v>
      </c>
      <c r="U6655" s="7">
        <f t="shared" si="1863"/>
        <v>2003</v>
      </c>
      <c r="V6655" s="7">
        <f t="shared" si="1864"/>
        <v>7</v>
      </c>
      <c r="W6655" s="7">
        <f t="shared" si="1865"/>
        <v>2</v>
      </c>
      <c r="X6655" s="7" t="str">
        <f t="shared" si="1866"/>
        <v>03</v>
      </c>
      <c r="Y6655" t="str">
        <f t="shared" si="1867"/>
        <v>Terminator 3: Rise of the Machines</v>
      </c>
      <c r="Z6655" t="str">
        <f t="shared" si="1868"/>
        <v>Terminator 3: Rise of the Machines</v>
      </c>
      <c r="AA6655" t="str">
        <f t="shared" si="1869"/>
        <v>termina03ines</v>
      </c>
      <c r="AC6655">
        <f t="shared" si="1870"/>
        <v>0</v>
      </c>
      <c r="AD6655" t="str">
        <f t="shared" si="1871"/>
        <v>termina03ines</v>
      </c>
    </row>
    <row r="6656" spans="1:30">
      <c r="A6656">
        <v>14348</v>
      </c>
      <c r="B6656">
        <f t="shared" si="1854"/>
        <v>0</v>
      </c>
      <c r="C6656" s="8" t="s">
        <v>5878</v>
      </c>
      <c r="D6656" t="s">
        <v>14317</v>
      </c>
      <c r="E6656" s="2">
        <v>125322469</v>
      </c>
      <c r="F6656">
        <f t="shared" si="1855"/>
        <v>0</v>
      </c>
      <c r="G6656" s="6">
        <f t="shared" si="1856"/>
        <v>125322469</v>
      </c>
      <c r="H6656" s="6">
        <v>125322469</v>
      </c>
      <c r="I6656" s="3">
        <v>3602</v>
      </c>
      <c r="J6656" s="2">
        <v>42558390</v>
      </c>
      <c r="K6656" s="3">
        <v>3530</v>
      </c>
      <c r="L6656" s="1">
        <v>38492</v>
      </c>
      <c r="M6656">
        <f t="shared" si="1857"/>
        <v>0</v>
      </c>
      <c r="N6656">
        <f t="shared" si="1858"/>
        <v>0</v>
      </c>
      <c r="Q6656">
        <f t="shared" si="1859"/>
        <v>2009</v>
      </c>
      <c r="R6656">
        <f t="shared" si="1860"/>
        <v>5</v>
      </c>
      <c r="S6656">
        <f t="shared" si="1861"/>
        <v>21</v>
      </c>
      <c r="T6656" s="5">
        <f t="shared" si="1862"/>
        <v>38492</v>
      </c>
      <c r="U6656" s="7">
        <f t="shared" si="1863"/>
        <v>2009</v>
      </c>
      <c r="V6656" s="7">
        <f t="shared" si="1864"/>
        <v>5</v>
      </c>
      <c r="W6656" s="7">
        <f t="shared" si="1865"/>
        <v>21</v>
      </c>
      <c r="X6656" s="7" t="str">
        <f t="shared" si="1866"/>
        <v>09</v>
      </c>
      <c r="Y6656" t="str">
        <f t="shared" si="1867"/>
        <v>Terminator Salvation</v>
      </c>
      <c r="Z6656" t="str">
        <f t="shared" si="1868"/>
        <v>Terminator Salvation</v>
      </c>
      <c r="AA6656" t="str">
        <f t="shared" si="1869"/>
        <v>termina09tion</v>
      </c>
      <c r="AC6656">
        <f t="shared" si="1870"/>
        <v>0</v>
      </c>
      <c r="AD6656" t="str">
        <f t="shared" si="1871"/>
        <v>termina09tion</v>
      </c>
    </row>
    <row r="6657" spans="1:30">
      <c r="A6657">
        <v>14349</v>
      </c>
      <c r="B6657">
        <f t="shared" si="1854"/>
        <v>0</v>
      </c>
      <c r="C6657" s="8" t="s">
        <v>5879</v>
      </c>
      <c r="D6657" t="s">
        <v>14318</v>
      </c>
      <c r="E6657" s="2">
        <v>89760956</v>
      </c>
      <c r="F6657">
        <f t="shared" si="1855"/>
        <v>0</v>
      </c>
      <c r="G6657" s="6">
        <f t="shared" si="1856"/>
        <v>89760956</v>
      </c>
      <c r="H6657" s="6">
        <v>89760956</v>
      </c>
      <c r="I6657" s="3">
        <v>3783</v>
      </c>
      <c r="J6657" s="2">
        <v>27018486</v>
      </c>
      <c r="K6657" s="3">
        <v>3758</v>
      </c>
      <c r="L6657" s="1">
        <v>40724</v>
      </c>
      <c r="M6657">
        <f t="shared" si="1857"/>
        <v>0</v>
      </c>
      <c r="N6657">
        <f t="shared" si="1858"/>
        <v>0</v>
      </c>
      <c r="Q6657">
        <f t="shared" si="1859"/>
        <v>2015</v>
      </c>
      <c r="R6657">
        <f t="shared" si="1860"/>
        <v>7</v>
      </c>
      <c r="S6657">
        <f t="shared" si="1861"/>
        <v>1</v>
      </c>
      <c r="T6657" s="5">
        <f t="shared" si="1862"/>
        <v>40724</v>
      </c>
      <c r="U6657" s="7">
        <f t="shared" si="1863"/>
        <v>2015</v>
      </c>
      <c r="V6657" s="7">
        <f t="shared" si="1864"/>
        <v>7</v>
      </c>
      <c r="W6657" s="7">
        <f t="shared" si="1865"/>
        <v>1</v>
      </c>
      <c r="X6657" s="7" t="str">
        <f t="shared" si="1866"/>
        <v>15</v>
      </c>
      <c r="Y6657" t="str">
        <f t="shared" si="1867"/>
        <v>Terminator: Genisys</v>
      </c>
      <c r="Z6657" t="str">
        <f t="shared" si="1868"/>
        <v>Terminator: Genisys</v>
      </c>
      <c r="AA6657" t="str">
        <f t="shared" si="1869"/>
        <v>termina15isys</v>
      </c>
      <c r="AC6657">
        <f t="shared" si="1870"/>
        <v>0</v>
      </c>
      <c r="AD6657" t="str">
        <f t="shared" si="1871"/>
        <v>termina15isys</v>
      </c>
    </row>
    <row r="6658" spans="1:30">
      <c r="A6658">
        <v>14350</v>
      </c>
      <c r="B6658">
        <f t="shared" ref="B6658:B6721" si="1872">IFERROR(FIND("[re-",C6658),0)</f>
        <v>0</v>
      </c>
      <c r="C6658" s="8" t="s">
        <v>6298</v>
      </c>
      <c r="D6658" t="s">
        <v>14435</v>
      </c>
      <c r="E6658" s="2">
        <v>55824</v>
      </c>
      <c r="F6658">
        <f t="shared" ref="F6658:F6721" si="1873">IF(NOT(ISBLANK(E6658)),IF(ISNUMBER(E6658),0,1),0)</f>
        <v>0</v>
      </c>
      <c r="G6658" s="6">
        <f t="shared" ref="G6658:G6721" si="1874">IFERROR(IF(NOT(ISBLANK(E6658)),VALUE(SUBSTITUTE(E6658,"*","")),""),"")</f>
        <v>55824</v>
      </c>
      <c r="H6658" s="6">
        <v>55824</v>
      </c>
      <c r="I6658">
        <v>6</v>
      </c>
      <c r="J6658" s="2">
        <v>4446</v>
      </c>
      <c r="K6658">
        <v>1</v>
      </c>
      <c r="L6658" s="1">
        <v>40005</v>
      </c>
      <c r="M6658">
        <f t="shared" ref="M6658:M6721" si="1875">IF(EXACT("TBD",L6658),1,0)</f>
        <v>0</v>
      </c>
      <c r="N6658">
        <f t="shared" ref="N6658:N6721" si="1876">IFERROR(IF(L6658&gt;DATE(2016,5,18),1,0),0)</f>
        <v>0</v>
      </c>
      <c r="Q6658">
        <f t="shared" ref="Q6658:Q6721" si="1877">IFERROR(IF(ISBLANK(P6658),YEAR(L6658),P6658),"")</f>
        <v>2013</v>
      </c>
      <c r="R6658">
        <f t="shared" ref="R6658:R6721" si="1878">IFERROR(IF(NOT(ISBLANK(P6658)),IF(NOT(ISBLANK(O6658)),O6658,""),MONTH(L6658)),"")</f>
        <v>7</v>
      </c>
      <c r="S6658">
        <f t="shared" ref="S6658:S6721" si="1879">IFERROR(IF(AND(ISBLANK(O6658),ISBLANK(P6658)),DAY(L6658),""),"")</f>
        <v>12</v>
      </c>
      <c r="T6658" s="5">
        <f t="shared" ref="T6658:T6721" si="1880">IFERROR(IF(NOT(AND(ISBLANK(Q6658),ISBLANK(R6658),ISBLANK(S6658))),DATE(Q6658,R6658,S6658),""),"")</f>
        <v>40005</v>
      </c>
      <c r="U6658" s="7">
        <f t="shared" ref="U6658:U6721" si="1881">YEAR(T6658)</f>
        <v>2013</v>
      </c>
      <c r="V6658" s="7">
        <f t="shared" ref="V6658:V6721" si="1882">MONTH(T6658)</f>
        <v>7</v>
      </c>
      <c r="W6658" s="7">
        <f t="shared" ref="W6658:W6721" si="1883">DAY(T6658)</f>
        <v>12</v>
      </c>
      <c r="X6658" s="7" t="str">
        <f t="shared" ref="X6658:X6721" si="1884">IF(M6658=1,"tbd",IF(Q6658&lt;1927,Q6658,RIGHT(Q6658,2)))</f>
        <v>13</v>
      </c>
      <c r="Y6658" t="str">
        <f t="shared" ref="Y6658:Y6721" si="1885">IF(EXACT(LEFT(C6658,2),"A "),MID(C6658,3,9999),C6658)</f>
        <v>Terms and Conditions May Apply</v>
      </c>
      <c r="Z6658" t="str">
        <f t="shared" ref="Z6658:Z6721" si="1886">IF(EXACT(LEFT(Y6658,4),"The "),MID(Y6658,5,9999),Y6658)</f>
        <v>Terms and Conditions May Apply</v>
      </c>
      <c r="AA6658" t="str">
        <f t="shared" ref="AA6658:AA6721" si="1887">LOWER(CONCATENATE(LEFT(SUBSTITUTE(TRIM(CLEAN(Z6658))," ",""),7),RIGHT(X6658,2),RIGHT(SUBSTITUTE(TRIM(CLEAN(Z6658))," ",""),4)))</f>
        <v>termsan13pply</v>
      </c>
      <c r="AC6658">
        <f t="shared" ref="AC6658:AC6721" si="1888">IF(ISBLANK(AB6658),0,1)</f>
        <v>0</v>
      </c>
      <c r="AD6658" t="str">
        <f t="shared" ref="AD6658:AD6721" si="1889">IF(ISBLANK(AB6658),AA6658,AB6658)</f>
        <v>termsan13pply</v>
      </c>
    </row>
    <row r="6659" spans="1:30">
      <c r="A6659">
        <v>14352</v>
      </c>
      <c r="B6659">
        <f t="shared" si="1872"/>
        <v>0</v>
      </c>
      <c r="C6659" s="8" t="s">
        <v>6299</v>
      </c>
      <c r="D6659" t="s">
        <v>14140</v>
      </c>
      <c r="E6659" s="2">
        <v>19996</v>
      </c>
      <c r="F6659">
        <f t="shared" si="1873"/>
        <v>0</v>
      </c>
      <c r="G6659" s="6">
        <f t="shared" si="1874"/>
        <v>19996</v>
      </c>
      <c r="H6659" s="6">
        <v>19996</v>
      </c>
      <c r="L6659" s="1">
        <v>40017</v>
      </c>
      <c r="M6659">
        <f t="shared" si="1875"/>
        <v>0</v>
      </c>
      <c r="N6659">
        <f t="shared" si="1876"/>
        <v>0</v>
      </c>
      <c r="Q6659">
        <f t="shared" si="1877"/>
        <v>2013</v>
      </c>
      <c r="R6659">
        <f t="shared" si="1878"/>
        <v>7</v>
      </c>
      <c r="S6659">
        <f t="shared" si="1879"/>
        <v>24</v>
      </c>
      <c r="T6659" s="5">
        <f t="shared" si="1880"/>
        <v>40017</v>
      </c>
      <c r="U6659" s="7">
        <f t="shared" si="1881"/>
        <v>2013</v>
      </c>
      <c r="V6659" s="7">
        <f t="shared" si="1882"/>
        <v>7</v>
      </c>
      <c r="W6659" s="7">
        <f t="shared" si="1883"/>
        <v>24</v>
      </c>
      <c r="X6659" s="7" t="str">
        <f t="shared" si="1884"/>
        <v>13</v>
      </c>
      <c r="Y6659" t="str">
        <f t="shared" si="1885"/>
        <v>Terraferma</v>
      </c>
      <c r="Z6659" t="str">
        <f t="shared" si="1886"/>
        <v>Terraferma</v>
      </c>
      <c r="AA6659" t="str">
        <f t="shared" si="1887"/>
        <v>terrafe13erma</v>
      </c>
      <c r="AB6659" t="s">
        <v>782</v>
      </c>
      <c r="AC6659">
        <f t="shared" si="1888"/>
        <v>1</v>
      </c>
      <c r="AD6659" t="str">
        <f t="shared" si="1889"/>
        <v>terrafe11erma</v>
      </c>
    </row>
    <row r="6660" spans="1:30">
      <c r="A6660">
        <v>14353</v>
      </c>
      <c r="B6660">
        <f t="shared" si="1872"/>
        <v>0</v>
      </c>
      <c r="C6660" s="8" t="s">
        <v>6300</v>
      </c>
      <c r="D6660" t="s">
        <v>12688</v>
      </c>
      <c r="E6660" s="2">
        <v>655802</v>
      </c>
      <c r="F6660">
        <f t="shared" si="1873"/>
        <v>0</v>
      </c>
      <c r="G6660" s="6">
        <f t="shared" si="1874"/>
        <v>655802</v>
      </c>
      <c r="H6660" s="6">
        <v>655802</v>
      </c>
      <c r="I6660">
        <v>36</v>
      </c>
      <c r="J6660" s="2">
        <v>65103</v>
      </c>
      <c r="K6660">
        <v>6</v>
      </c>
      <c r="L6660" s="1">
        <v>39263</v>
      </c>
      <c r="M6660">
        <f t="shared" si="1875"/>
        <v>0</v>
      </c>
      <c r="N6660">
        <f t="shared" si="1876"/>
        <v>0</v>
      </c>
      <c r="Q6660">
        <f t="shared" si="1877"/>
        <v>2011</v>
      </c>
      <c r="R6660">
        <f t="shared" si="1878"/>
        <v>7</v>
      </c>
      <c r="S6660">
        <f t="shared" si="1879"/>
        <v>1</v>
      </c>
      <c r="T6660" s="5">
        <f t="shared" si="1880"/>
        <v>39263</v>
      </c>
      <c r="U6660" s="7">
        <f t="shared" si="1881"/>
        <v>2011</v>
      </c>
      <c r="V6660" s="7">
        <f t="shared" si="1882"/>
        <v>7</v>
      </c>
      <c r="W6660" s="7">
        <f t="shared" si="1883"/>
        <v>1</v>
      </c>
      <c r="X6660" s="7" t="str">
        <f t="shared" si="1884"/>
        <v>11</v>
      </c>
      <c r="Y6660" t="str">
        <f t="shared" si="1885"/>
        <v>Terri</v>
      </c>
      <c r="Z6660" t="str">
        <f t="shared" si="1886"/>
        <v>Terri</v>
      </c>
      <c r="AA6660" t="str">
        <f t="shared" si="1887"/>
        <v>terri11erri</v>
      </c>
      <c r="AC6660">
        <f t="shared" si="1888"/>
        <v>0</v>
      </c>
      <c r="AD6660" t="str">
        <f t="shared" si="1889"/>
        <v>terri11erri</v>
      </c>
    </row>
    <row r="6661" spans="1:30">
      <c r="A6661">
        <v>14354</v>
      </c>
      <c r="B6661">
        <f t="shared" si="1872"/>
        <v>0</v>
      </c>
      <c r="C6661" s="8" t="s">
        <v>6301</v>
      </c>
      <c r="D6661" t="s">
        <v>14398</v>
      </c>
      <c r="E6661" s="2">
        <v>170943</v>
      </c>
      <c r="F6661">
        <f t="shared" si="1873"/>
        <v>0</v>
      </c>
      <c r="G6661" s="6">
        <f t="shared" si="1874"/>
        <v>170943</v>
      </c>
      <c r="H6661" s="6">
        <v>170943</v>
      </c>
      <c r="I6661">
        <v>9</v>
      </c>
      <c r="J6661" s="2">
        <v>11650</v>
      </c>
      <c r="K6661">
        <v>1</v>
      </c>
      <c r="L6661" s="1">
        <v>38752</v>
      </c>
      <c r="M6661">
        <f t="shared" si="1875"/>
        <v>0</v>
      </c>
      <c r="N6661">
        <f t="shared" si="1876"/>
        <v>0</v>
      </c>
      <c r="Q6661">
        <f t="shared" si="1877"/>
        <v>2010</v>
      </c>
      <c r="R6661">
        <f t="shared" si="1878"/>
        <v>2</v>
      </c>
      <c r="S6661">
        <f t="shared" si="1879"/>
        <v>5</v>
      </c>
      <c r="T6661" s="5">
        <f t="shared" si="1880"/>
        <v>38752</v>
      </c>
      <c r="U6661" s="7">
        <f t="shared" si="1881"/>
        <v>2010</v>
      </c>
      <c r="V6661" s="7">
        <f t="shared" si="1882"/>
        <v>2</v>
      </c>
      <c r="W6661" s="7">
        <f t="shared" si="1883"/>
        <v>5</v>
      </c>
      <c r="X6661" s="7" t="str">
        <f t="shared" si="1884"/>
        <v>10</v>
      </c>
      <c r="Y6661" t="str">
        <f t="shared" si="1885"/>
        <v>Terribly Happy</v>
      </c>
      <c r="Z6661" t="str">
        <f t="shared" si="1886"/>
        <v>Terribly Happy</v>
      </c>
      <c r="AA6661" t="str">
        <f t="shared" si="1887"/>
        <v>terribl10appy</v>
      </c>
      <c r="AB6661" t="s">
        <v>1760</v>
      </c>
      <c r="AC6661">
        <f t="shared" si="1888"/>
        <v>1</v>
      </c>
      <c r="AD6661" t="str">
        <f t="shared" si="1889"/>
        <v>frygtel08elig</v>
      </c>
    </row>
    <row r="6662" spans="1:30">
      <c r="A6662">
        <v>14357</v>
      </c>
      <c r="B6662">
        <f t="shared" si="1872"/>
        <v>0</v>
      </c>
      <c r="C6662" s="8" t="s">
        <v>6302</v>
      </c>
      <c r="D6662" t="s">
        <v>13947</v>
      </c>
      <c r="E6662" s="2">
        <v>47724</v>
      </c>
      <c r="F6662">
        <f t="shared" si="1873"/>
        <v>0</v>
      </c>
      <c r="G6662" s="6">
        <f t="shared" si="1874"/>
        <v>47724</v>
      </c>
      <c r="H6662" s="6">
        <v>47724</v>
      </c>
      <c r="I6662">
        <v>4</v>
      </c>
      <c r="J6662" s="2">
        <v>11197</v>
      </c>
      <c r="K6662">
        <v>3</v>
      </c>
      <c r="L6662" s="1">
        <v>37905</v>
      </c>
      <c r="M6662">
        <f t="shared" si="1875"/>
        <v>0</v>
      </c>
      <c r="N6662">
        <f t="shared" si="1876"/>
        <v>0</v>
      </c>
      <c r="Q6662">
        <f t="shared" si="1877"/>
        <v>2007</v>
      </c>
      <c r="R6662">
        <f t="shared" si="1878"/>
        <v>10</v>
      </c>
      <c r="S6662">
        <f t="shared" si="1879"/>
        <v>12</v>
      </c>
      <c r="T6662" s="5">
        <f t="shared" si="1880"/>
        <v>37905</v>
      </c>
      <c r="U6662" s="7">
        <f t="shared" si="1881"/>
        <v>2007</v>
      </c>
      <c r="V6662" s="7">
        <f t="shared" si="1882"/>
        <v>10</v>
      </c>
      <c r="W6662" s="7">
        <f t="shared" si="1883"/>
        <v>12</v>
      </c>
      <c r="X6662" s="7" t="str">
        <f t="shared" si="1884"/>
        <v>07</v>
      </c>
      <c r="Y6662" t="str">
        <f t="shared" si="1885"/>
        <v>Terror's Advocate</v>
      </c>
      <c r="Z6662" t="str">
        <f t="shared" si="1886"/>
        <v>Terror's Advocate</v>
      </c>
      <c r="AA6662" t="str">
        <f t="shared" si="1887"/>
        <v>terror'07cate</v>
      </c>
      <c r="AB6662" t="s">
        <v>2890</v>
      </c>
      <c r="AC6662">
        <f t="shared" si="1888"/>
        <v>1</v>
      </c>
      <c r="AD6662" t="str">
        <f t="shared" si="1889"/>
        <v>l'avoca07reur</v>
      </c>
    </row>
    <row r="6663" spans="1:30">
      <c r="A6663">
        <v>14362</v>
      </c>
      <c r="B6663">
        <f t="shared" si="1872"/>
        <v>0</v>
      </c>
      <c r="C6663" s="8" t="s">
        <v>6304</v>
      </c>
      <c r="D6663" t="s">
        <v>14435</v>
      </c>
      <c r="E6663" s="2">
        <v>18823</v>
      </c>
      <c r="F6663">
        <f t="shared" si="1873"/>
        <v>0</v>
      </c>
      <c r="G6663" s="6">
        <f t="shared" si="1874"/>
        <v>18823</v>
      </c>
      <c r="H6663" s="6">
        <v>18823</v>
      </c>
      <c r="I6663">
        <v>6</v>
      </c>
      <c r="K6663">
        <v>1</v>
      </c>
      <c r="L6663" s="1">
        <v>40334</v>
      </c>
      <c r="M6663">
        <f t="shared" si="1875"/>
        <v>0</v>
      </c>
      <c r="N6663">
        <f t="shared" si="1876"/>
        <v>0</v>
      </c>
      <c r="Q6663">
        <f t="shared" si="1877"/>
        <v>2014</v>
      </c>
      <c r="R6663">
        <f t="shared" si="1878"/>
        <v>6</v>
      </c>
      <c r="S6663">
        <f t="shared" si="1879"/>
        <v>6</v>
      </c>
      <c r="T6663" s="5">
        <f t="shared" si="1880"/>
        <v>40334</v>
      </c>
      <c r="U6663" s="7">
        <f t="shared" si="1881"/>
        <v>2014</v>
      </c>
      <c r="V6663" s="7">
        <f t="shared" si="1882"/>
        <v>6</v>
      </c>
      <c r="W6663" s="7">
        <f t="shared" si="1883"/>
        <v>6</v>
      </c>
      <c r="X6663" s="7" t="str">
        <f t="shared" si="1884"/>
        <v>14</v>
      </c>
      <c r="Y6663" t="str">
        <f t="shared" si="1885"/>
        <v>Test</v>
      </c>
      <c r="Z6663" t="str">
        <f t="shared" si="1886"/>
        <v>Test</v>
      </c>
      <c r="AA6663" t="str">
        <f t="shared" si="1887"/>
        <v>test14test</v>
      </c>
      <c r="AC6663">
        <f t="shared" si="1888"/>
        <v>0</v>
      </c>
      <c r="AD6663" t="str">
        <f t="shared" si="1889"/>
        <v>test14test</v>
      </c>
    </row>
    <row r="6664" spans="1:30">
      <c r="A6664">
        <v>14364</v>
      </c>
      <c r="B6664">
        <f t="shared" si="1872"/>
        <v>0</v>
      </c>
      <c r="C6664" s="8" t="s">
        <v>4595</v>
      </c>
      <c r="D6664" t="s">
        <v>13091</v>
      </c>
      <c r="F6664">
        <f t="shared" si="1873"/>
        <v>0</v>
      </c>
      <c r="G6664" s="6" t="str">
        <f t="shared" si="1874"/>
        <v/>
      </c>
      <c r="H6664" s="6" t="s">
        <v>217</v>
      </c>
      <c r="L6664" t="s">
        <v>6305</v>
      </c>
      <c r="M6664">
        <f t="shared" si="1875"/>
        <v>0</v>
      </c>
      <c r="N6664">
        <f t="shared" si="1876"/>
        <v>1</v>
      </c>
      <c r="P6664">
        <v>2015</v>
      </c>
      <c r="Q6664">
        <f t="shared" si="1877"/>
        <v>2015</v>
      </c>
      <c r="R6664" t="str">
        <f t="shared" si="1878"/>
        <v/>
      </c>
      <c r="S6664" t="str">
        <f t="shared" si="1879"/>
        <v/>
      </c>
      <c r="T6664" s="5" t="str">
        <f t="shared" si="1880"/>
        <v/>
      </c>
      <c r="U6664" s="7" t="e">
        <f t="shared" si="1881"/>
        <v>#VALUE!</v>
      </c>
      <c r="V6664" s="7" t="e">
        <f t="shared" si="1882"/>
        <v>#VALUE!</v>
      </c>
      <c r="W6664" s="7" t="e">
        <f t="shared" si="1883"/>
        <v>#VALUE!</v>
      </c>
      <c r="X6664" s="7" t="str">
        <f t="shared" si="1884"/>
        <v>15</v>
      </c>
      <c r="Y6664" t="str">
        <f t="shared" si="1885"/>
        <v>Testament [2015]</v>
      </c>
      <c r="Z6664" t="str">
        <f t="shared" si="1886"/>
        <v>Testament [2015]</v>
      </c>
      <c r="AA6664" t="str">
        <f t="shared" si="1887"/>
        <v>testame15015]</v>
      </c>
      <c r="AC6664">
        <f t="shared" si="1888"/>
        <v>0</v>
      </c>
      <c r="AD6664" t="str">
        <f t="shared" si="1889"/>
        <v>testame15015]</v>
      </c>
    </row>
    <row r="6665" spans="1:30">
      <c r="A6665">
        <v>14365</v>
      </c>
      <c r="B6665">
        <f t="shared" si="1872"/>
        <v>0</v>
      </c>
      <c r="C6665" s="8" t="s">
        <v>6306</v>
      </c>
      <c r="D6665" t="s">
        <v>14183</v>
      </c>
      <c r="E6665" s="2">
        <v>1822250</v>
      </c>
      <c r="F6665">
        <f t="shared" si="1873"/>
        <v>0</v>
      </c>
      <c r="G6665" s="6">
        <f t="shared" si="1874"/>
        <v>1822250</v>
      </c>
      <c r="H6665" s="6">
        <v>1822250</v>
      </c>
      <c r="I6665">
        <v>104</v>
      </c>
      <c r="J6665" s="2">
        <v>53000</v>
      </c>
      <c r="K6665">
        <v>4</v>
      </c>
      <c r="L6665" s="1">
        <v>40698</v>
      </c>
      <c r="M6665">
        <f t="shared" si="1875"/>
        <v>0</v>
      </c>
      <c r="N6665">
        <f t="shared" si="1876"/>
        <v>0</v>
      </c>
      <c r="Q6665">
        <f t="shared" si="1877"/>
        <v>2015</v>
      </c>
      <c r="R6665">
        <f t="shared" si="1878"/>
        <v>6</v>
      </c>
      <c r="S6665">
        <f t="shared" si="1879"/>
        <v>5</v>
      </c>
      <c r="T6665" s="5">
        <f t="shared" si="1880"/>
        <v>40698</v>
      </c>
      <c r="U6665" s="7">
        <f t="shared" si="1881"/>
        <v>2015</v>
      </c>
      <c r="V6665" s="7">
        <f t="shared" si="1882"/>
        <v>6</v>
      </c>
      <c r="W6665" s="7">
        <f t="shared" si="1883"/>
        <v>5</v>
      </c>
      <c r="X6665" s="7" t="str">
        <f t="shared" si="1884"/>
        <v>15</v>
      </c>
      <c r="Y6665" t="str">
        <f t="shared" si="1885"/>
        <v>Testament of Youth</v>
      </c>
      <c r="Z6665" t="str">
        <f t="shared" si="1886"/>
        <v>Testament of Youth</v>
      </c>
      <c r="AA6665" t="str">
        <f t="shared" si="1887"/>
        <v>testame15outh</v>
      </c>
      <c r="AB6665" t="s">
        <v>29</v>
      </c>
      <c r="AC6665">
        <f t="shared" si="1888"/>
        <v>1</v>
      </c>
      <c r="AD6665" t="str">
        <f t="shared" si="1889"/>
        <v>testame14outh</v>
      </c>
    </row>
    <row r="6666" spans="1:30">
      <c r="A6666">
        <v>14367</v>
      </c>
      <c r="B6666">
        <f t="shared" si="1872"/>
        <v>0</v>
      </c>
      <c r="C6666" s="8" t="s">
        <v>6063</v>
      </c>
      <c r="D6666" t="s">
        <v>14219</v>
      </c>
      <c r="E6666" s="2">
        <v>185078</v>
      </c>
      <c r="F6666">
        <f t="shared" si="1873"/>
        <v>0</v>
      </c>
      <c r="G6666" s="6">
        <f t="shared" si="1874"/>
        <v>185078</v>
      </c>
      <c r="H6666" s="6">
        <v>185078</v>
      </c>
      <c r="I6666">
        <v>4</v>
      </c>
      <c r="J6666" s="2">
        <v>29452</v>
      </c>
      <c r="K6666">
        <v>4</v>
      </c>
      <c r="L6666" s="1">
        <v>36778</v>
      </c>
      <c r="M6666">
        <f t="shared" si="1875"/>
        <v>0</v>
      </c>
      <c r="N6666">
        <f t="shared" si="1876"/>
        <v>0</v>
      </c>
      <c r="Q6666">
        <f t="shared" si="1877"/>
        <v>2004</v>
      </c>
      <c r="R6666">
        <f t="shared" si="1878"/>
        <v>9</v>
      </c>
      <c r="S6666">
        <f t="shared" si="1879"/>
        <v>10</v>
      </c>
      <c r="T6666" s="5">
        <f t="shared" si="1880"/>
        <v>36778</v>
      </c>
      <c r="U6666" s="7">
        <f t="shared" si="1881"/>
        <v>2004</v>
      </c>
      <c r="V6666" s="7">
        <f t="shared" si="1882"/>
        <v>9</v>
      </c>
      <c r="W6666" s="7">
        <f t="shared" si="1883"/>
        <v>10</v>
      </c>
      <c r="X6666" s="7" t="str">
        <f t="shared" si="1884"/>
        <v>04</v>
      </c>
      <c r="Y6666" t="str">
        <f t="shared" si="1885"/>
        <v>Testosterone</v>
      </c>
      <c r="Z6666" t="str">
        <f t="shared" si="1886"/>
        <v>Testosterone</v>
      </c>
      <c r="AA6666" t="str">
        <f t="shared" si="1887"/>
        <v>testost04rone</v>
      </c>
      <c r="AB6666" t="s">
        <v>3787</v>
      </c>
      <c r="AC6666">
        <f t="shared" si="1888"/>
        <v>1</v>
      </c>
      <c r="AD6666" t="str">
        <f t="shared" si="1889"/>
        <v>testost03rone</v>
      </c>
    </row>
    <row r="6667" spans="1:30">
      <c r="A6667">
        <v>14368</v>
      </c>
      <c r="B6667">
        <f t="shared" si="1872"/>
        <v>0</v>
      </c>
      <c r="C6667" s="8" t="s">
        <v>6064</v>
      </c>
      <c r="D6667" t="s">
        <v>6065</v>
      </c>
      <c r="E6667" s="2">
        <v>518522</v>
      </c>
      <c r="F6667">
        <f t="shared" si="1873"/>
        <v>0</v>
      </c>
      <c r="G6667" s="6">
        <f t="shared" si="1874"/>
        <v>518522</v>
      </c>
      <c r="H6667" s="6">
        <v>518522</v>
      </c>
      <c r="I6667">
        <v>16</v>
      </c>
      <c r="J6667" s="2">
        <v>30504</v>
      </c>
      <c r="K6667">
        <v>2</v>
      </c>
      <c r="L6667" s="1">
        <v>38513</v>
      </c>
      <c r="M6667">
        <f t="shared" si="1875"/>
        <v>0</v>
      </c>
      <c r="N6667">
        <f t="shared" si="1876"/>
        <v>0</v>
      </c>
      <c r="Q6667">
        <f t="shared" si="1877"/>
        <v>2009</v>
      </c>
      <c r="R6667">
        <f t="shared" si="1878"/>
        <v>6</v>
      </c>
      <c r="S6667">
        <f t="shared" si="1879"/>
        <v>11</v>
      </c>
      <c r="T6667" s="5">
        <f t="shared" si="1880"/>
        <v>38513</v>
      </c>
      <c r="U6667" s="7">
        <f t="shared" si="1881"/>
        <v>2009</v>
      </c>
      <c r="V6667" s="7">
        <f t="shared" si="1882"/>
        <v>6</v>
      </c>
      <c r="W6667" s="7">
        <f t="shared" si="1883"/>
        <v>11</v>
      </c>
      <c r="X6667" s="7" t="str">
        <f t="shared" si="1884"/>
        <v>09</v>
      </c>
      <c r="Y6667" t="str">
        <f t="shared" si="1885"/>
        <v>Tetro</v>
      </c>
      <c r="Z6667" t="str">
        <f t="shared" si="1886"/>
        <v>Tetro</v>
      </c>
      <c r="AA6667" t="str">
        <f t="shared" si="1887"/>
        <v>tetro09etro</v>
      </c>
      <c r="AC6667">
        <f t="shared" si="1888"/>
        <v>0</v>
      </c>
      <c r="AD6667" t="str">
        <f t="shared" si="1889"/>
        <v>tetro09etro</v>
      </c>
    </row>
    <row r="6668" spans="1:30">
      <c r="A6668">
        <v>14369</v>
      </c>
      <c r="B6668">
        <f t="shared" si="1872"/>
        <v>0</v>
      </c>
      <c r="C6668" s="8" t="s">
        <v>6066</v>
      </c>
      <c r="D6668" t="s">
        <v>14314</v>
      </c>
      <c r="E6668" s="2">
        <v>236002</v>
      </c>
      <c r="F6668">
        <f t="shared" si="1873"/>
        <v>0</v>
      </c>
      <c r="G6668" s="6">
        <f t="shared" si="1874"/>
        <v>236002</v>
      </c>
      <c r="H6668" s="6">
        <v>236002</v>
      </c>
      <c r="I6668">
        <v>127</v>
      </c>
      <c r="J6668" s="2">
        <v>171026</v>
      </c>
      <c r="K6668">
        <v>127</v>
      </c>
      <c r="L6668" s="1">
        <v>40551</v>
      </c>
      <c r="M6668">
        <f t="shared" si="1875"/>
        <v>0</v>
      </c>
      <c r="N6668">
        <f t="shared" si="1876"/>
        <v>0</v>
      </c>
      <c r="Q6668">
        <f t="shared" si="1877"/>
        <v>2015</v>
      </c>
      <c r="R6668">
        <f t="shared" si="1878"/>
        <v>1</v>
      </c>
      <c r="S6668">
        <f t="shared" si="1879"/>
        <v>9</v>
      </c>
      <c r="T6668" s="5">
        <f t="shared" si="1880"/>
        <v>40551</v>
      </c>
      <c r="U6668" s="7">
        <f t="shared" si="1881"/>
        <v>2015</v>
      </c>
      <c r="V6668" s="7">
        <f t="shared" si="1882"/>
        <v>1</v>
      </c>
      <c r="W6668" s="7">
        <f t="shared" si="1883"/>
        <v>9</v>
      </c>
      <c r="X6668" s="7" t="str">
        <f t="shared" si="1884"/>
        <v>15</v>
      </c>
      <c r="Y6668" t="str">
        <f t="shared" si="1885"/>
        <v>Tevar</v>
      </c>
      <c r="Z6668" t="str">
        <f t="shared" si="1886"/>
        <v>Tevar</v>
      </c>
      <c r="AA6668" t="str">
        <f t="shared" si="1887"/>
        <v>tevar15evar</v>
      </c>
      <c r="AC6668">
        <f t="shared" si="1888"/>
        <v>0</v>
      </c>
      <c r="AD6668" t="str">
        <f t="shared" si="1889"/>
        <v>tevar15evar</v>
      </c>
    </row>
    <row r="6669" spans="1:30">
      <c r="A6669">
        <v>14372</v>
      </c>
      <c r="B6669">
        <f t="shared" si="1872"/>
        <v>0</v>
      </c>
      <c r="C6669" s="8" t="s">
        <v>6067</v>
      </c>
      <c r="D6669" t="s">
        <v>14461</v>
      </c>
      <c r="E6669" s="2">
        <v>34341945</v>
      </c>
      <c r="F6669">
        <f t="shared" si="1873"/>
        <v>0</v>
      </c>
      <c r="G6669" s="6">
        <f t="shared" si="1874"/>
        <v>34341945</v>
      </c>
      <c r="H6669" s="6">
        <v>34341945</v>
      </c>
      <c r="I6669" s="3">
        <v>2659</v>
      </c>
      <c r="J6669" s="2">
        <v>21744470</v>
      </c>
      <c r="K6669" s="3">
        <v>2654</v>
      </c>
      <c r="L6669" s="1">
        <v>39816</v>
      </c>
      <c r="M6669">
        <f t="shared" si="1875"/>
        <v>0</v>
      </c>
      <c r="N6669">
        <f t="shared" si="1876"/>
        <v>0</v>
      </c>
      <c r="Q6669">
        <f t="shared" si="1877"/>
        <v>2013</v>
      </c>
      <c r="R6669">
        <f t="shared" si="1878"/>
        <v>1</v>
      </c>
      <c r="S6669">
        <f t="shared" si="1879"/>
        <v>4</v>
      </c>
      <c r="T6669" s="5">
        <f t="shared" si="1880"/>
        <v>39816</v>
      </c>
      <c r="U6669" s="7">
        <f t="shared" si="1881"/>
        <v>2013</v>
      </c>
      <c r="V6669" s="7">
        <f t="shared" si="1882"/>
        <v>1</v>
      </c>
      <c r="W6669" s="7">
        <f t="shared" si="1883"/>
        <v>4</v>
      </c>
      <c r="X6669" s="7" t="str">
        <f t="shared" si="1884"/>
        <v>13</v>
      </c>
      <c r="Y6669" t="str">
        <f t="shared" si="1885"/>
        <v>Texas Chainsaw 3D</v>
      </c>
      <c r="Z6669" t="str">
        <f t="shared" si="1886"/>
        <v>Texas Chainsaw 3D</v>
      </c>
      <c r="AA6669" t="str">
        <f t="shared" si="1887"/>
        <v>texasch13aw3d</v>
      </c>
      <c r="AC6669">
        <f t="shared" si="1888"/>
        <v>0</v>
      </c>
      <c r="AD6669" t="str">
        <f t="shared" si="1889"/>
        <v>texasch13aw3d</v>
      </c>
    </row>
    <row r="6670" spans="1:30">
      <c r="A6670">
        <v>14378</v>
      </c>
      <c r="B6670">
        <f t="shared" si="1872"/>
        <v>0</v>
      </c>
      <c r="C6670" s="8" t="s">
        <v>6078</v>
      </c>
      <c r="D6670" t="s">
        <v>14373</v>
      </c>
      <c r="E6670" s="2">
        <v>45469</v>
      </c>
      <c r="F6670">
        <f t="shared" si="1873"/>
        <v>0</v>
      </c>
      <c r="G6670" s="6">
        <f t="shared" si="1874"/>
        <v>45469</v>
      </c>
      <c r="H6670" s="6">
        <v>45469</v>
      </c>
      <c r="I6670">
        <v>10</v>
      </c>
      <c r="J6670" s="2">
        <v>8772</v>
      </c>
      <c r="K6670">
        <v>3</v>
      </c>
      <c r="L6670" s="1">
        <v>39368</v>
      </c>
      <c r="M6670">
        <f t="shared" si="1875"/>
        <v>0</v>
      </c>
      <c r="N6670">
        <f t="shared" si="1876"/>
        <v>0</v>
      </c>
      <c r="Q6670">
        <f t="shared" si="1877"/>
        <v>2011</v>
      </c>
      <c r="R6670">
        <f t="shared" si="1878"/>
        <v>10</v>
      </c>
      <c r="S6670">
        <f t="shared" si="1879"/>
        <v>14</v>
      </c>
      <c r="T6670" s="5">
        <f t="shared" si="1880"/>
        <v>39368</v>
      </c>
      <c r="U6670" s="7">
        <f t="shared" si="1881"/>
        <v>2011</v>
      </c>
      <c r="V6670" s="7">
        <f t="shared" si="1882"/>
        <v>10</v>
      </c>
      <c r="W6670" s="7">
        <f t="shared" si="1883"/>
        <v>14</v>
      </c>
      <c r="X6670" s="7" t="str">
        <f t="shared" si="1884"/>
        <v>11</v>
      </c>
      <c r="Y6670" t="str">
        <f t="shared" si="1885"/>
        <v>Texas Killing Fields</v>
      </c>
      <c r="Z6670" t="str">
        <f t="shared" si="1886"/>
        <v>Texas Killing Fields</v>
      </c>
      <c r="AA6670" t="str">
        <f t="shared" si="1887"/>
        <v>texaski11elds</v>
      </c>
      <c r="AC6670">
        <f t="shared" si="1888"/>
        <v>0</v>
      </c>
      <c r="AD6670" t="str">
        <f t="shared" si="1889"/>
        <v>texaski11elds</v>
      </c>
    </row>
    <row r="6671" spans="1:30">
      <c r="A6671">
        <v>14380</v>
      </c>
      <c r="B6671">
        <f t="shared" si="1872"/>
        <v>0</v>
      </c>
      <c r="C6671" s="8" t="s">
        <v>4596</v>
      </c>
      <c r="D6671" t="s">
        <v>14253</v>
      </c>
      <c r="E6671" s="2">
        <v>623374</v>
      </c>
      <c r="F6671">
        <f t="shared" si="1873"/>
        <v>0</v>
      </c>
      <c r="G6671" s="6">
        <f t="shared" si="1874"/>
        <v>623374</v>
      </c>
      <c r="H6671" s="6">
        <v>623374</v>
      </c>
      <c r="I6671">
        <v>404</v>
      </c>
      <c r="J6671" s="2">
        <v>319516</v>
      </c>
      <c r="K6671">
        <v>402</v>
      </c>
      <c r="L6671" s="1">
        <v>35763</v>
      </c>
      <c r="M6671">
        <f t="shared" si="1875"/>
        <v>0</v>
      </c>
      <c r="N6671">
        <f t="shared" si="1876"/>
        <v>0</v>
      </c>
      <c r="Q6671">
        <f t="shared" si="1877"/>
        <v>2001</v>
      </c>
      <c r="R6671">
        <f t="shared" si="1878"/>
        <v>11</v>
      </c>
      <c r="S6671">
        <f t="shared" si="1879"/>
        <v>30</v>
      </c>
      <c r="T6671" s="5">
        <f t="shared" si="1880"/>
        <v>35763</v>
      </c>
      <c r="U6671" s="7">
        <f t="shared" si="1881"/>
        <v>2001</v>
      </c>
      <c r="V6671" s="7">
        <f t="shared" si="1882"/>
        <v>11</v>
      </c>
      <c r="W6671" s="7">
        <f t="shared" si="1883"/>
        <v>30</v>
      </c>
      <c r="X6671" s="7" t="str">
        <f t="shared" si="1884"/>
        <v>01</v>
      </c>
      <c r="Y6671" t="str">
        <f t="shared" si="1885"/>
        <v>Texas Rangers [2001]</v>
      </c>
      <c r="Z6671" t="str">
        <f t="shared" si="1886"/>
        <v>Texas Rangers [2001]</v>
      </c>
      <c r="AA6671" t="str">
        <f t="shared" si="1887"/>
        <v>texasra01001]</v>
      </c>
      <c r="AB6671" t="s">
        <v>4422</v>
      </c>
      <c r="AC6671">
        <f t="shared" si="1888"/>
        <v>1</v>
      </c>
      <c r="AD6671" t="str">
        <f t="shared" si="1889"/>
        <v>texasra01gers</v>
      </c>
    </row>
    <row r="6672" spans="1:30">
      <c r="A6672">
        <v>14382</v>
      </c>
      <c r="B6672">
        <f t="shared" si="1872"/>
        <v>0</v>
      </c>
      <c r="C6672" s="8" t="s">
        <v>6079</v>
      </c>
      <c r="D6672" t="s">
        <v>7207</v>
      </c>
      <c r="E6672" s="2">
        <v>30070</v>
      </c>
      <c r="F6672">
        <f t="shared" si="1873"/>
        <v>0</v>
      </c>
      <c r="G6672" s="6">
        <f t="shared" si="1874"/>
        <v>30070</v>
      </c>
      <c r="H6672" s="6">
        <v>30070</v>
      </c>
      <c r="I6672">
        <v>1</v>
      </c>
      <c r="J6672" s="2">
        <v>8908</v>
      </c>
      <c r="K6672">
        <v>1</v>
      </c>
      <c r="L6672" s="1">
        <v>38612</v>
      </c>
      <c r="M6672">
        <f t="shared" si="1875"/>
        <v>0</v>
      </c>
      <c r="N6672">
        <f t="shared" si="1876"/>
        <v>0</v>
      </c>
      <c r="Q6672">
        <f t="shared" si="1877"/>
        <v>2009</v>
      </c>
      <c r="R6672">
        <f t="shared" si="1878"/>
        <v>9</v>
      </c>
      <c r="S6672">
        <f t="shared" si="1879"/>
        <v>18</v>
      </c>
      <c r="T6672" s="5">
        <f t="shared" si="1880"/>
        <v>38612</v>
      </c>
      <c r="U6672" s="7">
        <f t="shared" si="1881"/>
        <v>2009</v>
      </c>
      <c r="V6672" s="7">
        <f t="shared" si="1882"/>
        <v>9</v>
      </c>
      <c r="W6672" s="7">
        <f t="shared" si="1883"/>
        <v>18</v>
      </c>
      <c r="X6672" s="7" t="str">
        <f t="shared" si="1884"/>
        <v>09</v>
      </c>
      <c r="Y6672" t="str">
        <f t="shared" si="1885"/>
        <v>Teza</v>
      </c>
      <c r="Z6672" t="str">
        <f t="shared" si="1886"/>
        <v>Teza</v>
      </c>
      <c r="AA6672" t="str">
        <f t="shared" si="1887"/>
        <v>teza09teza</v>
      </c>
      <c r="AB6672" t="s">
        <v>2125</v>
      </c>
      <c r="AC6672">
        <f t="shared" si="1888"/>
        <v>1</v>
      </c>
      <c r="AD6672" t="str">
        <f t="shared" si="1889"/>
        <v>teza08teza</v>
      </c>
    </row>
    <row r="6673" spans="1:30">
      <c r="A6673">
        <v>14383</v>
      </c>
      <c r="B6673">
        <f t="shared" si="1872"/>
        <v>0</v>
      </c>
      <c r="C6673" s="8" t="s">
        <v>6080</v>
      </c>
      <c r="D6673" t="s">
        <v>14314</v>
      </c>
      <c r="E6673" s="2">
        <v>229931</v>
      </c>
      <c r="F6673">
        <f t="shared" si="1873"/>
        <v>0</v>
      </c>
      <c r="G6673" s="6">
        <f t="shared" si="1874"/>
        <v>229931</v>
      </c>
      <c r="H6673" s="6">
        <v>229931</v>
      </c>
      <c r="I6673">
        <v>97</v>
      </c>
      <c r="J6673" s="2">
        <v>148133</v>
      </c>
      <c r="K6673">
        <v>97</v>
      </c>
      <c r="L6673" s="1">
        <v>39564</v>
      </c>
      <c r="M6673">
        <f t="shared" si="1875"/>
        <v>0</v>
      </c>
      <c r="N6673">
        <f t="shared" si="1876"/>
        <v>0</v>
      </c>
      <c r="Q6673">
        <f t="shared" si="1877"/>
        <v>2012</v>
      </c>
      <c r="R6673">
        <f t="shared" si="1878"/>
        <v>4</v>
      </c>
      <c r="S6673">
        <f t="shared" si="1879"/>
        <v>27</v>
      </c>
      <c r="T6673" s="5">
        <f t="shared" si="1880"/>
        <v>39564</v>
      </c>
      <c r="U6673" s="7">
        <f t="shared" si="1881"/>
        <v>2012</v>
      </c>
      <c r="V6673" s="7">
        <f t="shared" si="1882"/>
        <v>4</v>
      </c>
      <c r="W6673" s="7">
        <f t="shared" si="1883"/>
        <v>27</v>
      </c>
      <c r="X6673" s="7" t="str">
        <f t="shared" si="1884"/>
        <v>12</v>
      </c>
      <c r="Y6673" t="str">
        <f t="shared" si="1885"/>
        <v>Tezz</v>
      </c>
      <c r="Z6673" t="str">
        <f t="shared" si="1886"/>
        <v>Tezz</v>
      </c>
      <c r="AA6673" t="str">
        <f t="shared" si="1887"/>
        <v>tezz12tezz</v>
      </c>
      <c r="AC6673">
        <f t="shared" si="1888"/>
        <v>0</v>
      </c>
      <c r="AD6673" t="str">
        <f t="shared" si="1889"/>
        <v>tezz12tezz</v>
      </c>
    </row>
    <row r="6674" spans="1:30">
      <c r="A6674">
        <v>14384</v>
      </c>
      <c r="B6674">
        <f t="shared" si="1872"/>
        <v>0</v>
      </c>
      <c r="C6674" s="8" t="s">
        <v>6081</v>
      </c>
      <c r="D6674" t="s">
        <v>14238</v>
      </c>
      <c r="E6674" s="2">
        <v>213476</v>
      </c>
      <c r="F6674">
        <f t="shared" si="1873"/>
        <v>0</v>
      </c>
      <c r="G6674" s="6">
        <f t="shared" si="1874"/>
        <v>213476</v>
      </c>
      <c r="H6674" s="6">
        <v>213476</v>
      </c>
      <c r="I6674">
        <v>45</v>
      </c>
      <c r="J6674" s="2">
        <v>129044</v>
      </c>
      <c r="K6674">
        <v>45</v>
      </c>
      <c r="L6674" s="1">
        <v>39718</v>
      </c>
      <c r="M6674">
        <f t="shared" si="1875"/>
        <v>0</v>
      </c>
      <c r="N6674">
        <f t="shared" si="1876"/>
        <v>0</v>
      </c>
      <c r="Q6674">
        <f t="shared" si="1877"/>
        <v>2012</v>
      </c>
      <c r="R6674">
        <f t="shared" si="1878"/>
        <v>9</v>
      </c>
      <c r="S6674">
        <f t="shared" si="1879"/>
        <v>28</v>
      </c>
      <c r="T6674" s="5">
        <f t="shared" si="1880"/>
        <v>39718</v>
      </c>
      <c r="U6674" s="7">
        <f t="shared" si="1881"/>
        <v>2012</v>
      </c>
      <c r="V6674" s="7">
        <f t="shared" si="1882"/>
        <v>9</v>
      </c>
      <c r="W6674" s="7">
        <f t="shared" si="1883"/>
        <v>28</v>
      </c>
      <c r="X6674" s="7" t="str">
        <f t="shared" si="1884"/>
        <v>12</v>
      </c>
      <c r="Y6674" t="str">
        <f t="shared" si="1885"/>
        <v>Thaandavam</v>
      </c>
      <c r="Z6674" t="str">
        <f t="shared" si="1886"/>
        <v>Thaandavam</v>
      </c>
      <c r="AA6674" t="str">
        <f t="shared" si="1887"/>
        <v>thaanda12avam</v>
      </c>
      <c r="AC6674">
        <f t="shared" si="1888"/>
        <v>0</v>
      </c>
      <c r="AD6674" t="str">
        <f t="shared" si="1889"/>
        <v>thaanda12avam</v>
      </c>
    </row>
    <row r="6675" spans="1:30">
      <c r="A6675">
        <v>14386</v>
      </c>
      <c r="B6675">
        <f t="shared" si="1872"/>
        <v>0</v>
      </c>
      <c r="C6675" s="8" t="s">
        <v>4756</v>
      </c>
      <c r="D6675" t="s">
        <v>14238</v>
      </c>
      <c r="E6675" s="2">
        <v>463540</v>
      </c>
      <c r="F6675">
        <f t="shared" si="1873"/>
        <v>0</v>
      </c>
      <c r="G6675" s="6">
        <f t="shared" si="1874"/>
        <v>463540</v>
      </c>
      <c r="H6675" s="6">
        <v>463540</v>
      </c>
      <c r="I6675">
        <v>92</v>
      </c>
      <c r="J6675" s="2">
        <v>244183</v>
      </c>
      <c r="K6675">
        <v>92</v>
      </c>
      <c r="L6675" s="1">
        <v>39179</v>
      </c>
      <c r="M6675">
        <f t="shared" si="1875"/>
        <v>0</v>
      </c>
      <c r="N6675">
        <f t="shared" si="1876"/>
        <v>0</v>
      </c>
      <c r="Q6675">
        <f t="shared" si="1877"/>
        <v>2011</v>
      </c>
      <c r="R6675">
        <f t="shared" si="1878"/>
        <v>4</v>
      </c>
      <c r="S6675">
        <f t="shared" si="1879"/>
        <v>8</v>
      </c>
      <c r="T6675" s="5">
        <f t="shared" si="1880"/>
        <v>39179</v>
      </c>
      <c r="U6675" s="7">
        <f t="shared" si="1881"/>
        <v>2011</v>
      </c>
      <c r="V6675" s="7">
        <f t="shared" si="1882"/>
        <v>4</v>
      </c>
      <c r="W6675" s="7">
        <f t="shared" si="1883"/>
        <v>8</v>
      </c>
      <c r="X6675" s="7" t="str">
        <f t="shared" si="1884"/>
        <v>11</v>
      </c>
      <c r="Y6675" t="str">
        <f t="shared" si="1885"/>
        <v>Thank You [2011]</v>
      </c>
      <c r="Z6675" t="str">
        <f t="shared" si="1886"/>
        <v>Thank You [2011]</v>
      </c>
      <c r="AA6675" t="str">
        <f t="shared" si="1887"/>
        <v>thankyo11011]</v>
      </c>
      <c r="AB6675" t="s">
        <v>1432</v>
      </c>
      <c r="AC6675">
        <f t="shared" si="1888"/>
        <v>1</v>
      </c>
      <c r="AD6675" t="str">
        <f t="shared" si="1889"/>
        <v>thankyo11youi</v>
      </c>
    </row>
    <row r="6676" spans="1:30">
      <c r="A6676">
        <v>14387</v>
      </c>
      <c r="B6676">
        <f t="shared" si="1872"/>
        <v>0</v>
      </c>
      <c r="C6676" s="8" t="s">
        <v>6181</v>
      </c>
      <c r="D6676" t="s">
        <v>14308</v>
      </c>
      <c r="E6676" s="2">
        <v>24793509</v>
      </c>
      <c r="F6676">
        <f t="shared" si="1873"/>
        <v>0</v>
      </c>
      <c r="G6676" s="6">
        <f t="shared" si="1874"/>
        <v>24793509</v>
      </c>
      <c r="H6676" s="6">
        <v>24793509</v>
      </c>
      <c r="I6676" s="3">
        <v>1020</v>
      </c>
      <c r="J6676" s="2">
        <v>262923</v>
      </c>
      <c r="K6676">
        <v>5</v>
      </c>
      <c r="L6676" s="1">
        <v>37331</v>
      </c>
      <c r="M6676">
        <f t="shared" si="1875"/>
        <v>0</v>
      </c>
      <c r="N6676">
        <f t="shared" si="1876"/>
        <v>0</v>
      </c>
      <c r="Q6676">
        <f t="shared" si="1877"/>
        <v>2006</v>
      </c>
      <c r="R6676">
        <f t="shared" si="1878"/>
        <v>3</v>
      </c>
      <c r="S6676">
        <f t="shared" si="1879"/>
        <v>17</v>
      </c>
      <c r="T6676" s="5">
        <f t="shared" si="1880"/>
        <v>37331</v>
      </c>
      <c r="U6676" s="7">
        <f t="shared" si="1881"/>
        <v>2006</v>
      </c>
      <c r="V6676" s="7">
        <f t="shared" si="1882"/>
        <v>3</v>
      </c>
      <c r="W6676" s="7">
        <f t="shared" si="1883"/>
        <v>17</v>
      </c>
      <c r="X6676" s="7" t="str">
        <f t="shared" si="1884"/>
        <v>06</v>
      </c>
      <c r="Y6676" t="str">
        <f t="shared" si="1885"/>
        <v>Thank You for Smoking</v>
      </c>
      <c r="Z6676" t="str">
        <f t="shared" si="1886"/>
        <v>Thank You for Smoking</v>
      </c>
      <c r="AA6676" t="str">
        <f t="shared" si="1887"/>
        <v>thankyo06king</v>
      </c>
      <c r="AB6676" t="s">
        <v>3032</v>
      </c>
      <c r="AC6676">
        <f t="shared" si="1888"/>
        <v>1</v>
      </c>
      <c r="AD6676" t="str">
        <f t="shared" si="1889"/>
        <v>thankyo05king</v>
      </c>
    </row>
    <row r="6677" spans="1:30">
      <c r="A6677">
        <v>14389</v>
      </c>
      <c r="B6677">
        <f t="shared" si="1872"/>
        <v>0</v>
      </c>
      <c r="C6677" s="8" t="s">
        <v>5999</v>
      </c>
      <c r="D6677" t="s">
        <v>14153</v>
      </c>
      <c r="E6677" s="2">
        <v>1065881</v>
      </c>
      <c r="F6677">
        <f t="shared" si="1873"/>
        <v>0</v>
      </c>
      <c r="G6677" s="6">
        <f t="shared" si="1874"/>
        <v>1065881</v>
      </c>
      <c r="H6677" s="6">
        <v>1065881</v>
      </c>
      <c r="I6677">
        <v>269</v>
      </c>
      <c r="J6677" s="2">
        <v>536591</v>
      </c>
      <c r="K6677">
        <v>269</v>
      </c>
      <c r="L6677" s="1">
        <v>40075</v>
      </c>
      <c r="M6677">
        <f t="shared" si="1875"/>
        <v>0</v>
      </c>
      <c r="N6677">
        <f t="shared" si="1876"/>
        <v>0</v>
      </c>
      <c r="Q6677">
        <f t="shared" si="1877"/>
        <v>2013</v>
      </c>
      <c r="R6677">
        <f t="shared" si="1878"/>
        <v>9</v>
      </c>
      <c r="S6677">
        <f t="shared" si="1879"/>
        <v>20</v>
      </c>
      <c r="T6677" s="5">
        <f t="shared" si="1880"/>
        <v>40075</v>
      </c>
      <c r="U6677" s="7">
        <f t="shared" si="1881"/>
        <v>2013</v>
      </c>
      <c r="V6677" s="7">
        <f t="shared" si="1882"/>
        <v>9</v>
      </c>
      <c r="W6677" s="7">
        <f t="shared" si="1883"/>
        <v>20</v>
      </c>
      <c r="X6677" s="7" t="str">
        <f t="shared" si="1884"/>
        <v>13</v>
      </c>
      <c r="Y6677" t="str">
        <f t="shared" si="1885"/>
        <v>Thanks for Sharing</v>
      </c>
      <c r="Z6677" t="str">
        <f t="shared" si="1886"/>
        <v>Thanks for Sharing</v>
      </c>
      <c r="AA6677" t="str">
        <f t="shared" si="1887"/>
        <v>thanksf13ring</v>
      </c>
      <c r="AB6677" t="s">
        <v>783</v>
      </c>
      <c r="AC6677">
        <f t="shared" si="1888"/>
        <v>1</v>
      </c>
      <c r="AD6677" t="str">
        <f t="shared" si="1889"/>
        <v>thanksf12ring</v>
      </c>
    </row>
    <row r="6678" spans="1:30">
      <c r="A6678">
        <v>14390</v>
      </c>
      <c r="B6678">
        <f t="shared" si="1872"/>
        <v>0</v>
      </c>
      <c r="C6678" s="8" t="s">
        <v>6000</v>
      </c>
      <c r="D6678" t="s">
        <v>13494</v>
      </c>
      <c r="E6678" s="2">
        <v>889</v>
      </c>
      <c r="F6678">
        <f t="shared" si="1873"/>
        <v>0</v>
      </c>
      <c r="G6678" s="6">
        <f t="shared" si="1874"/>
        <v>889</v>
      </c>
      <c r="H6678" s="6">
        <v>889</v>
      </c>
      <c r="I6678">
        <v>1</v>
      </c>
      <c r="J6678" s="2">
        <v>587</v>
      </c>
      <c r="K6678">
        <v>1</v>
      </c>
      <c r="L6678" s="1">
        <v>40887</v>
      </c>
      <c r="M6678">
        <f t="shared" si="1875"/>
        <v>0</v>
      </c>
      <c r="N6678">
        <f t="shared" si="1876"/>
        <v>0</v>
      </c>
      <c r="Q6678">
        <f t="shared" si="1877"/>
        <v>2015</v>
      </c>
      <c r="R6678">
        <f t="shared" si="1878"/>
        <v>12</v>
      </c>
      <c r="S6678">
        <f t="shared" si="1879"/>
        <v>11</v>
      </c>
      <c r="T6678" s="5">
        <f t="shared" si="1880"/>
        <v>40887</v>
      </c>
      <c r="U6678" s="7">
        <f t="shared" si="1881"/>
        <v>2015</v>
      </c>
      <c r="V6678" s="7">
        <f t="shared" si="1882"/>
        <v>12</v>
      </c>
      <c r="W6678" s="7">
        <f t="shared" si="1883"/>
        <v>11</v>
      </c>
      <c r="X6678" s="7" t="str">
        <f t="shared" si="1884"/>
        <v>15</v>
      </c>
      <c r="Y6678" t="str">
        <f t="shared" si="1885"/>
        <v>Thanks to My Friends</v>
      </c>
      <c r="Z6678" t="str">
        <f t="shared" si="1886"/>
        <v>Thanks to My Friends</v>
      </c>
      <c r="AA6678" t="str">
        <f t="shared" si="1887"/>
        <v>thankst15ends</v>
      </c>
      <c r="AB6678" t="s">
        <v>30</v>
      </c>
      <c r="AC6678">
        <f t="shared" si="1888"/>
        <v>1</v>
      </c>
      <c r="AD6678" t="str">
        <f t="shared" si="1889"/>
        <v>letalen15amis</v>
      </c>
    </row>
    <row r="6679" spans="1:30">
      <c r="A6679">
        <v>14391</v>
      </c>
      <c r="B6679">
        <f t="shared" si="1872"/>
        <v>0</v>
      </c>
      <c r="C6679" s="8" t="s">
        <v>6001</v>
      </c>
      <c r="D6679" t="s">
        <v>14527</v>
      </c>
      <c r="E6679" s="2">
        <v>26068955</v>
      </c>
      <c r="F6679">
        <f t="shared" si="1873"/>
        <v>0</v>
      </c>
      <c r="G6679" s="6">
        <f t="shared" si="1874"/>
        <v>26068955</v>
      </c>
      <c r="H6679" s="6">
        <v>26068955</v>
      </c>
      <c r="I6679" s="3">
        <v>2809</v>
      </c>
      <c r="J6679" s="2">
        <v>8742109</v>
      </c>
      <c r="K6679" s="3">
        <v>2809</v>
      </c>
      <c r="L6679" s="1">
        <v>40208</v>
      </c>
      <c r="M6679">
        <f t="shared" si="1875"/>
        <v>0</v>
      </c>
      <c r="N6679">
        <f t="shared" si="1876"/>
        <v>0</v>
      </c>
      <c r="Q6679">
        <f t="shared" si="1877"/>
        <v>2014</v>
      </c>
      <c r="R6679">
        <f t="shared" si="1878"/>
        <v>1</v>
      </c>
      <c r="S6679">
        <f t="shared" si="1879"/>
        <v>31</v>
      </c>
      <c r="T6679" s="5">
        <f t="shared" si="1880"/>
        <v>40208</v>
      </c>
      <c r="U6679" s="7">
        <f t="shared" si="1881"/>
        <v>2014</v>
      </c>
      <c r="V6679" s="7">
        <f t="shared" si="1882"/>
        <v>1</v>
      </c>
      <c r="W6679" s="7">
        <f t="shared" si="1883"/>
        <v>31</v>
      </c>
      <c r="X6679" s="7" t="str">
        <f t="shared" si="1884"/>
        <v>14</v>
      </c>
      <c r="Y6679" t="str">
        <f t="shared" si="1885"/>
        <v>That Awkward Moment</v>
      </c>
      <c r="Z6679" t="str">
        <f t="shared" si="1886"/>
        <v>That Awkward Moment</v>
      </c>
      <c r="AA6679" t="str">
        <f t="shared" si="1887"/>
        <v>thatawk14ment</v>
      </c>
      <c r="AC6679">
        <f t="shared" si="1888"/>
        <v>0</v>
      </c>
      <c r="AD6679" t="str">
        <f t="shared" si="1889"/>
        <v>thatawk14ment</v>
      </c>
    </row>
    <row r="6680" spans="1:30">
      <c r="A6680">
        <v>14393</v>
      </c>
      <c r="B6680">
        <f t="shared" si="1872"/>
        <v>0</v>
      </c>
      <c r="C6680" s="8" t="s">
        <v>6002</v>
      </c>
      <c r="D6680" t="s">
        <v>14048</v>
      </c>
      <c r="E6680" s="2">
        <v>172343</v>
      </c>
      <c r="F6680">
        <f t="shared" si="1873"/>
        <v>0</v>
      </c>
      <c r="G6680" s="6">
        <f t="shared" si="1874"/>
        <v>172343</v>
      </c>
      <c r="H6680" s="6">
        <v>172343</v>
      </c>
      <c r="I6680">
        <v>16</v>
      </c>
      <c r="J6680" s="2">
        <v>77130</v>
      </c>
      <c r="K6680">
        <v>12</v>
      </c>
      <c r="L6680" s="1">
        <v>40285</v>
      </c>
      <c r="M6680">
        <f t="shared" si="1875"/>
        <v>0</v>
      </c>
      <c r="N6680">
        <f t="shared" si="1876"/>
        <v>0</v>
      </c>
      <c r="Q6680">
        <f t="shared" si="1877"/>
        <v>2014</v>
      </c>
      <c r="R6680">
        <f t="shared" si="1878"/>
        <v>4</v>
      </c>
      <c r="S6680">
        <f t="shared" si="1879"/>
        <v>18</v>
      </c>
      <c r="T6680" s="5">
        <f t="shared" si="1880"/>
        <v>40285</v>
      </c>
      <c r="U6680" s="7">
        <f t="shared" si="1881"/>
        <v>2014</v>
      </c>
      <c r="V6680" s="7">
        <f t="shared" si="1882"/>
        <v>4</v>
      </c>
      <c r="W6680" s="7">
        <f t="shared" si="1883"/>
        <v>18</v>
      </c>
      <c r="X6680" s="7" t="str">
        <f t="shared" si="1884"/>
        <v>14</v>
      </c>
      <c r="Y6680" t="str">
        <f t="shared" si="1885"/>
        <v>That Demon Within</v>
      </c>
      <c r="Z6680" t="str">
        <f t="shared" si="1886"/>
        <v>That Demon Within</v>
      </c>
      <c r="AA6680" t="str">
        <f t="shared" si="1887"/>
        <v>thatdem14thin</v>
      </c>
      <c r="AB6680" t="s">
        <v>560</v>
      </c>
      <c r="AC6680">
        <f t="shared" si="1888"/>
        <v>1</v>
      </c>
      <c r="AD6680" t="str">
        <f t="shared" si="1889"/>
        <v>mojing14jing</v>
      </c>
    </row>
    <row r="6681" spans="1:30">
      <c r="A6681">
        <v>14394</v>
      </c>
      <c r="B6681">
        <f t="shared" si="1872"/>
        <v>0</v>
      </c>
      <c r="C6681" s="8" t="s">
        <v>6003</v>
      </c>
      <c r="D6681" t="s">
        <v>14246</v>
      </c>
      <c r="E6681" s="2">
        <v>281350</v>
      </c>
      <c r="F6681">
        <f t="shared" si="1873"/>
        <v>0</v>
      </c>
      <c r="G6681" s="6">
        <f t="shared" si="1874"/>
        <v>281350</v>
      </c>
      <c r="H6681" s="6">
        <v>281350</v>
      </c>
      <c r="I6681">
        <v>10</v>
      </c>
      <c r="J6681" s="2">
        <v>7330</v>
      </c>
      <c r="K6681">
        <v>1</v>
      </c>
      <c r="L6681" s="1">
        <v>38661</v>
      </c>
      <c r="M6681">
        <f t="shared" si="1875"/>
        <v>0</v>
      </c>
      <c r="N6681">
        <f t="shared" si="1876"/>
        <v>0</v>
      </c>
      <c r="Q6681">
        <f t="shared" si="1877"/>
        <v>2009</v>
      </c>
      <c r="R6681">
        <f t="shared" si="1878"/>
        <v>11</v>
      </c>
      <c r="S6681">
        <f t="shared" si="1879"/>
        <v>6</v>
      </c>
      <c r="T6681" s="5">
        <f t="shared" si="1880"/>
        <v>38661</v>
      </c>
      <c r="U6681" s="7">
        <f t="shared" si="1881"/>
        <v>2009</v>
      </c>
      <c r="V6681" s="7">
        <f t="shared" si="1882"/>
        <v>11</v>
      </c>
      <c r="W6681" s="7">
        <f t="shared" si="1883"/>
        <v>6</v>
      </c>
      <c r="X6681" s="7" t="str">
        <f t="shared" si="1884"/>
        <v>09</v>
      </c>
      <c r="Y6681" t="str">
        <f t="shared" si="1885"/>
        <v>That Evening Sun</v>
      </c>
      <c r="Z6681" t="str">
        <f t="shared" si="1886"/>
        <v>That Evening Sun</v>
      </c>
      <c r="AA6681" t="str">
        <f t="shared" si="1887"/>
        <v>thateve09gsun</v>
      </c>
      <c r="AC6681">
        <f t="shared" si="1888"/>
        <v>0</v>
      </c>
      <c r="AD6681" t="str">
        <f t="shared" si="1889"/>
        <v>thateve09gsun</v>
      </c>
    </row>
    <row r="6682" spans="1:30">
      <c r="A6682">
        <v>14396</v>
      </c>
      <c r="B6682">
        <f t="shared" si="1872"/>
        <v>0</v>
      </c>
      <c r="C6682" s="8" t="s">
        <v>6004</v>
      </c>
      <c r="D6682" t="s">
        <v>6005</v>
      </c>
      <c r="E6682" s="2">
        <v>55398</v>
      </c>
      <c r="F6682">
        <f t="shared" si="1873"/>
        <v>0</v>
      </c>
      <c r="G6682" s="6">
        <f t="shared" si="1874"/>
        <v>55398</v>
      </c>
      <c r="H6682" s="6">
        <v>55398</v>
      </c>
      <c r="I6682">
        <v>1</v>
      </c>
      <c r="J6682" s="2">
        <v>7511</v>
      </c>
      <c r="K6682">
        <v>1</v>
      </c>
      <c r="L6682" s="1">
        <v>37268</v>
      </c>
      <c r="M6682">
        <f t="shared" si="1875"/>
        <v>0</v>
      </c>
      <c r="N6682">
        <f t="shared" si="1876"/>
        <v>0</v>
      </c>
      <c r="Q6682">
        <f t="shared" si="1877"/>
        <v>2006</v>
      </c>
      <c r="R6682">
        <f t="shared" si="1878"/>
        <v>1</v>
      </c>
      <c r="S6682">
        <f t="shared" si="1879"/>
        <v>13</v>
      </c>
      <c r="T6682" s="5">
        <f t="shared" si="1880"/>
        <v>37268</v>
      </c>
      <c r="U6682" s="7">
        <f t="shared" si="1881"/>
        <v>2006</v>
      </c>
      <c r="V6682" s="7">
        <f t="shared" si="1882"/>
        <v>1</v>
      </c>
      <c r="W6682" s="7">
        <f t="shared" si="1883"/>
        <v>13</v>
      </c>
      <c r="X6682" s="7" t="str">
        <f t="shared" si="1884"/>
        <v>06</v>
      </c>
      <c r="Y6682" t="str">
        <f t="shared" si="1885"/>
        <v>That Man: Peter Berlin</v>
      </c>
      <c r="Z6682" t="str">
        <f t="shared" si="1886"/>
        <v>That Man: Peter Berlin</v>
      </c>
      <c r="AA6682" t="str">
        <f t="shared" si="1887"/>
        <v>thatman06rlin</v>
      </c>
      <c r="AB6682" t="s">
        <v>3423</v>
      </c>
      <c r="AC6682">
        <f t="shared" si="1888"/>
        <v>1</v>
      </c>
      <c r="AD6682" t="str">
        <f t="shared" si="1889"/>
        <v>thatman05rlin</v>
      </c>
    </row>
    <row r="6683" spans="1:30">
      <c r="A6683">
        <v>14401</v>
      </c>
      <c r="B6683">
        <f t="shared" si="1872"/>
        <v>0</v>
      </c>
      <c r="C6683" s="8" t="s">
        <v>6006</v>
      </c>
      <c r="D6683" t="s">
        <v>14309</v>
      </c>
      <c r="E6683" s="2">
        <v>3500</v>
      </c>
      <c r="F6683">
        <f t="shared" si="1873"/>
        <v>0</v>
      </c>
      <c r="G6683" s="6">
        <f t="shared" si="1874"/>
        <v>3500</v>
      </c>
      <c r="H6683" s="6">
        <v>3500</v>
      </c>
      <c r="I6683">
        <v>10</v>
      </c>
      <c r="J6683" s="2">
        <v>3500</v>
      </c>
      <c r="K6683">
        <v>10</v>
      </c>
      <c r="L6683" s="1">
        <v>40754</v>
      </c>
      <c r="M6683">
        <f t="shared" si="1875"/>
        <v>0</v>
      </c>
      <c r="N6683">
        <f t="shared" si="1876"/>
        <v>0</v>
      </c>
      <c r="Q6683">
        <f t="shared" si="1877"/>
        <v>2015</v>
      </c>
      <c r="R6683">
        <f t="shared" si="1878"/>
        <v>7</v>
      </c>
      <c r="S6683">
        <f t="shared" si="1879"/>
        <v>31</v>
      </c>
      <c r="T6683" s="5">
        <f t="shared" si="1880"/>
        <v>40754</v>
      </c>
      <c r="U6683" s="7">
        <f t="shared" si="1881"/>
        <v>2015</v>
      </c>
      <c r="V6683" s="7">
        <f t="shared" si="1882"/>
        <v>7</v>
      </c>
      <c r="W6683" s="7">
        <f t="shared" si="1883"/>
        <v>31</v>
      </c>
      <c r="X6683" s="7" t="str">
        <f t="shared" si="1884"/>
        <v>15</v>
      </c>
      <c r="Y6683" t="str">
        <f t="shared" si="1885"/>
        <v>That Sugar Film</v>
      </c>
      <c r="Z6683" t="str">
        <f t="shared" si="1886"/>
        <v>That Sugar Film</v>
      </c>
      <c r="AA6683" t="str">
        <f t="shared" si="1887"/>
        <v>thatsug15film</v>
      </c>
      <c r="AB6683" t="s">
        <v>31</v>
      </c>
      <c r="AC6683">
        <f t="shared" si="1888"/>
        <v>1</v>
      </c>
      <c r="AD6683" t="str">
        <f t="shared" si="1889"/>
        <v>thatsug14film</v>
      </c>
    </row>
    <row r="6684" spans="1:30">
      <c r="A6684">
        <v>14410</v>
      </c>
      <c r="B6684">
        <f t="shared" si="1872"/>
        <v>0</v>
      </c>
      <c r="C6684" s="8" t="s">
        <v>6103</v>
      </c>
      <c r="D6684" t="s">
        <v>14503</v>
      </c>
      <c r="E6684" s="2">
        <v>36931089</v>
      </c>
      <c r="F6684">
        <f t="shared" si="1873"/>
        <v>0</v>
      </c>
      <c r="G6684" s="6">
        <f t="shared" si="1874"/>
        <v>36931089</v>
      </c>
      <c r="H6684" s="6">
        <v>36931089</v>
      </c>
      <c r="I6684" s="3">
        <v>3030</v>
      </c>
      <c r="J6684" s="2">
        <v>13453714</v>
      </c>
      <c r="K6684" s="3">
        <v>3030</v>
      </c>
      <c r="L6684" s="1">
        <v>39613</v>
      </c>
      <c r="M6684">
        <f t="shared" si="1875"/>
        <v>0</v>
      </c>
      <c r="N6684">
        <f t="shared" si="1876"/>
        <v>0</v>
      </c>
      <c r="Q6684">
        <f t="shared" si="1877"/>
        <v>2012</v>
      </c>
      <c r="R6684">
        <f t="shared" si="1878"/>
        <v>6</v>
      </c>
      <c r="S6684">
        <f t="shared" si="1879"/>
        <v>15</v>
      </c>
      <c r="T6684" s="5">
        <f t="shared" si="1880"/>
        <v>39613</v>
      </c>
      <c r="U6684" s="7">
        <f t="shared" si="1881"/>
        <v>2012</v>
      </c>
      <c r="V6684" s="7">
        <f t="shared" si="1882"/>
        <v>6</v>
      </c>
      <c r="W6684" s="7">
        <f t="shared" si="1883"/>
        <v>15</v>
      </c>
      <c r="X6684" s="7" t="str">
        <f t="shared" si="1884"/>
        <v>12</v>
      </c>
      <c r="Y6684" t="str">
        <f t="shared" si="1885"/>
        <v>That's My Boy</v>
      </c>
      <c r="Z6684" t="str">
        <f t="shared" si="1886"/>
        <v>That's My Boy</v>
      </c>
      <c r="AA6684" t="str">
        <f t="shared" si="1887"/>
        <v>that'sm12yboy</v>
      </c>
      <c r="AC6684">
        <f t="shared" si="1888"/>
        <v>0</v>
      </c>
      <c r="AD6684" t="str">
        <f t="shared" si="1889"/>
        <v>that'sm12yboy</v>
      </c>
    </row>
    <row r="6685" spans="1:30">
      <c r="A6685">
        <v>22</v>
      </c>
      <c r="B6685">
        <f t="shared" si="1872"/>
        <v>0</v>
      </c>
      <c r="C6685" s="8" t="s">
        <v>14167</v>
      </c>
      <c r="D6685" t="s">
        <v>14168</v>
      </c>
      <c r="E6685" s="2">
        <v>944193</v>
      </c>
      <c r="F6685">
        <f t="shared" si="1873"/>
        <v>0</v>
      </c>
      <c r="G6685" s="6">
        <f t="shared" si="1874"/>
        <v>944193</v>
      </c>
      <c r="H6685" s="6">
        <v>944193</v>
      </c>
      <c r="I6685">
        <v>76</v>
      </c>
      <c r="L6685" s="1">
        <v>40663</v>
      </c>
      <c r="M6685">
        <f t="shared" si="1875"/>
        <v>0</v>
      </c>
      <c r="N6685">
        <f t="shared" si="1876"/>
        <v>0</v>
      </c>
      <c r="Q6685">
        <f t="shared" si="1877"/>
        <v>2015</v>
      </c>
      <c r="R6685">
        <f t="shared" si="1878"/>
        <v>5</v>
      </c>
      <c r="S6685">
        <f t="shared" si="1879"/>
        <v>1</v>
      </c>
      <c r="T6685" s="5">
        <f t="shared" si="1880"/>
        <v>40663</v>
      </c>
      <c r="U6685" s="7">
        <f t="shared" si="1881"/>
        <v>2015</v>
      </c>
      <c r="V6685" s="7">
        <f t="shared" si="1882"/>
        <v>5</v>
      </c>
      <c r="W6685" s="7">
        <f t="shared" si="1883"/>
        <v>1</v>
      </c>
      <c r="X6685" s="7" t="str">
        <f t="shared" si="1884"/>
        <v>15</v>
      </c>
      <c r="Y6685" t="str">
        <f t="shared" si="1885"/>
        <v>The 100-Year Old Man Who Climbed Out the Window and Disappeared</v>
      </c>
      <c r="Z6685" t="str">
        <f t="shared" si="1886"/>
        <v>100-Year Old Man Who Climbed Out the Window and Disappeared</v>
      </c>
      <c r="AA6685" t="str">
        <f t="shared" si="1887"/>
        <v>100-yea15ared</v>
      </c>
      <c r="AB6685" t="s">
        <v>32</v>
      </c>
      <c r="AC6685">
        <f t="shared" si="1888"/>
        <v>1</v>
      </c>
      <c r="AD6685" t="str">
        <f t="shared" si="1889"/>
        <v>hundraa13vann</v>
      </c>
    </row>
    <row r="6686" spans="1:30">
      <c r="A6686">
        <v>35</v>
      </c>
      <c r="B6686">
        <f t="shared" si="1872"/>
        <v>0</v>
      </c>
      <c r="C6686" s="8" t="s">
        <v>14391</v>
      </c>
      <c r="D6686" t="s">
        <v>14392</v>
      </c>
      <c r="E6686" s="2">
        <v>707343</v>
      </c>
      <c r="F6686">
        <f t="shared" si="1873"/>
        <v>0</v>
      </c>
      <c r="G6686" s="6">
        <f t="shared" si="1874"/>
        <v>707343</v>
      </c>
      <c r="H6686" s="6">
        <v>707343</v>
      </c>
      <c r="I6686">
        <v>111</v>
      </c>
      <c r="J6686" s="2">
        <v>60853</v>
      </c>
      <c r="K6686">
        <v>4</v>
      </c>
      <c r="L6686" s="1">
        <v>37849</v>
      </c>
      <c r="M6686">
        <f t="shared" si="1875"/>
        <v>0</v>
      </c>
      <c r="N6686">
        <f t="shared" si="1876"/>
        <v>0</v>
      </c>
      <c r="Q6686">
        <f t="shared" si="1877"/>
        <v>2007</v>
      </c>
      <c r="R6686">
        <f t="shared" si="1878"/>
        <v>8</v>
      </c>
      <c r="S6686">
        <f t="shared" si="1879"/>
        <v>17</v>
      </c>
      <c r="T6686" s="5">
        <f t="shared" si="1880"/>
        <v>37849</v>
      </c>
      <c r="U6686" s="7">
        <f t="shared" si="1881"/>
        <v>2007</v>
      </c>
      <c r="V6686" s="7">
        <f t="shared" si="1882"/>
        <v>8</v>
      </c>
      <c r="W6686" s="7">
        <f t="shared" si="1883"/>
        <v>17</v>
      </c>
      <c r="X6686" s="7" t="str">
        <f t="shared" si="1884"/>
        <v>07</v>
      </c>
      <c r="Y6686" t="str">
        <f t="shared" si="1885"/>
        <v>The 11th Hour</v>
      </c>
      <c r="Z6686" t="str">
        <f t="shared" si="1886"/>
        <v>11th Hour</v>
      </c>
      <c r="AA6686" t="str">
        <f t="shared" si="1887"/>
        <v>11thhou07hour</v>
      </c>
      <c r="AB6686" t="s">
        <v>2891</v>
      </c>
      <c r="AC6686">
        <f t="shared" si="1888"/>
        <v>1</v>
      </c>
      <c r="AD6686" t="str">
        <f t="shared" si="1889"/>
        <v>11thhou07ouri</v>
      </c>
    </row>
    <row r="6687" spans="1:30">
      <c r="A6687">
        <v>54</v>
      </c>
      <c r="B6687">
        <f t="shared" si="1872"/>
        <v>0</v>
      </c>
      <c r="C6687" s="8" t="s">
        <v>13958</v>
      </c>
      <c r="D6687" t="s">
        <v>13959</v>
      </c>
      <c r="E6687" s="2">
        <v>250992</v>
      </c>
      <c r="F6687">
        <f t="shared" si="1873"/>
        <v>0</v>
      </c>
      <c r="G6687" s="6">
        <f t="shared" si="1874"/>
        <v>250992</v>
      </c>
      <c r="H6687" s="6">
        <v>250992</v>
      </c>
      <c r="I6687">
        <v>72</v>
      </c>
      <c r="J6687" s="2">
        <v>112946</v>
      </c>
      <c r="K6687">
        <v>72</v>
      </c>
      <c r="L6687" s="1">
        <v>38150</v>
      </c>
      <c r="M6687">
        <f t="shared" si="1875"/>
        <v>0</v>
      </c>
      <c r="N6687">
        <f t="shared" si="1876"/>
        <v>0</v>
      </c>
      <c r="Q6687">
        <f t="shared" si="1877"/>
        <v>2008</v>
      </c>
      <c r="R6687">
        <f t="shared" si="1878"/>
        <v>6</v>
      </c>
      <c r="S6687">
        <f t="shared" si="1879"/>
        <v>13</v>
      </c>
      <c r="T6687" s="5">
        <f t="shared" si="1880"/>
        <v>38150</v>
      </c>
      <c r="U6687" s="7">
        <f t="shared" si="1881"/>
        <v>2008</v>
      </c>
      <c r="V6687" s="7">
        <f t="shared" si="1882"/>
        <v>6</v>
      </c>
      <c r="W6687" s="7">
        <f t="shared" si="1883"/>
        <v>13</v>
      </c>
      <c r="X6687" s="7" t="str">
        <f t="shared" si="1884"/>
        <v>08</v>
      </c>
      <c r="Y6687" t="str">
        <f t="shared" si="1885"/>
        <v>The 13th Alley</v>
      </c>
      <c r="Z6687" t="str">
        <f t="shared" si="1886"/>
        <v>13th Alley</v>
      </c>
      <c r="AA6687" t="str">
        <f t="shared" si="1887"/>
        <v>13thall08lley</v>
      </c>
      <c r="AC6687">
        <f t="shared" si="1888"/>
        <v>0</v>
      </c>
      <c r="AD6687" t="str">
        <f t="shared" si="1889"/>
        <v>13thall08lley</v>
      </c>
    </row>
    <row r="6688" spans="1:30">
      <c r="A6688">
        <v>100</v>
      </c>
      <c r="B6688">
        <f t="shared" si="1872"/>
        <v>0</v>
      </c>
      <c r="C6688" s="8" t="s">
        <v>14497</v>
      </c>
      <c r="D6688" t="s">
        <v>13947</v>
      </c>
      <c r="E6688" s="2">
        <v>335090</v>
      </c>
      <c r="F6688">
        <f t="shared" si="1873"/>
        <v>0</v>
      </c>
      <c r="G6688" s="6">
        <f t="shared" si="1874"/>
        <v>335090</v>
      </c>
      <c r="H6688" s="6">
        <v>335090</v>
      </c>
      <c r="I6688">
        <v>38</v>
      </c>
      <c r="J6688" s="2">
        <v>105709</v>
      </c>
      <c r="K6688">
        <v>38</v>
      </c>
      <c r="L6688" s="1">
        <v>37667</v>
      </c>
      <c r="M6688">
        <f t="shared" si="1875"/>
        <v>0</v>
      </c>
      <c r="N6688">
        <f t="shared" si="1876"/>
        <v>0</v>
      </c>
      <c r="Q6688">
        <f t="shared" si="1877"/>
        <v>2007</v>
      </c>
      <c r="R6688">
        <f t="shared" si="1878"/>
        <v>2</v>
      </c>
      <c r="S6688">
        <f t="shared" si="1879"/>
        <v>16</v>
      </c>
      <c r="T6688" s="5">
        <f t="shared" si="1880"/>
        <v>37667</v>
      </c>
      <c r="U6688" s="7">
        <f t="shared" si="1881"/>
        <v>2007</v>
      </c>
      <c r="V6688" s="7">
        <f t="shared" si="1882"/>
        <v>2</v>
      </c>
      <c r="W6688" s="7">
        <f t="shared" si="1883"/>
        <v>16</v>
      </c>
      <c r="X6688" s="7" t="str">
        <f t="shared" si="1884"/>
        <v>07</v>
      </c>
      <c r="Y6688" t="str">
        <f t="shared" si="1885"/>
        <v>The 2006 Academy Award Nominated Short Films</v>
      </c>
      <c r="Z6688" t="str">
        <f t="shared" si="1886"/>
        <v>2006 Academy Award Nominated Short Films</v>
      </c>
      <c r="AA6688" t="str">
        <f t="shared" si="1887"/>
        <v>2006aca07ilms</v>
      </c>
      <c r="AC6688">
        <f t="shared" si="1888"/>
        <v>0</v>
      </c>
      <c r="AD6688" t="str">
        <f t="shared" si="1889"/>
        <v>2006aca07ilms</v>
      </c>
    </row>
    <row r="6689" spans="1:30">
      <c r="A6689">
        <v>129</v>
      </c>
      <c r="B6689">
        <f t="shared" si="1872"/>
        <v>0</v>
      </c>
      <c r="C6689" s="8" t="s">
        <v>14291</v>
      </c>
      <c r="D6689" t="s">
        <v>14370</v>
      </c>
      <c r="E6689" s="2">
        <v>14460</v>
      </c>
      <c r="F6689">
        <f t="shared" si="1873"/>
        <v>0</v>
      </c>
      <c r="G6689" s="6">
        <f t="shared" si="1874"/>
        <v>14460</v>
      </c>
      <c r="H6689" s="6">
        <v>14460</v>
      </c>
      <c r="I6689">
        <v>1</v>
      </c>
      <c r="J6689" s="2">
        <v>2001</v>
      </c>
      <c r="K6689">
        <v>1</v>
      </c>
      <c r="L6689" s="1">
        <v>36659</v>
      </c>
      <c r="M6689">
        <f t="shared" si="1875"/>
        <v>0</v>
      </c>
      <c r="N6689">
        <f t="shared" si="1876"/>
        <v>0</v>
      </c>
      <c r="Q6689">
        <f t="shared" si="1877"/>
        <v>2004</v>
      </c>
      <c r="R6689">
        <f t="shared" si="1878"/>
        <v>5</v>
      </c>
      <c r="S6689">
        <f t="shared" si="1879"/>
        <v>14</v>
      </c>
      <c r="T6689" s="5">
        <f t="shared" si="1880"/>
        <v>36659</v>
      </c>
      <c r="U6689" s="7">
        <f t="shared" si="1881"/>
        <v>2004</v>
      </c>
      <c r="V6689" s="7">
        <f t="shared" si="1882"/>
        <v>5</v>
      </c>
      <c r="W6689" s="7">
        <f t="shared" si="1883"/>
        <v>14</v>
      </c>
      <c r="X6689" s="7" t="str">
        <f t="shared" si="1884"/>
        <v>04</v>
      </c>
      <c r="Y6689" t="str">
        <f t="shared" si="1885"/>
        <v>The 24th Day</v>
      </c>
      <c r="Z6689" t="str">
        <f t="shared" si="1886"/>
        <v>24th Day</v>
      </c>
      <c r="AA6689" t="str">
        <f t="shared" si="1887"/>
        <v>24thday04hday</v>
      </c>
      <c r="AC6689">
        <f t="shared" si="1888"/>
        <v>0</v>
      </c>
      <c r="AD6689" t="str">
        <f t="shared" si="1889"/>
        <v>24thday04hday</v>
      </c>
    </row>
    <row r="6690" spans="1:30">
      <c r="A6690">
        <v>155</v>
      </c>
      <c r="B6690">
        <f t="shared" si="1872"/>
        <v>0</v>
      </c>
      <c r="C6690" s="8" t="s">
        <v>14147</v>
      </c>
      <c r="D6690" t="s">
        <v>14148</v>
      </c>
      <c r="E6690" s="2">
        <v>19317</v>
      </c>
      <c r="F6690">
        <f t="shared" si="1873"/>
        <v>0</v>
      </c>
      <c r="G6690" s="6">
        <f t="shared" si="1874"/>
        <v>19317</v>
      </c>
      <c r="H6690" s="6">
        <v>19317</v>
      </c>
      <c r="I6690">
        <v>2</v>
      </c>
      <c r="J6690" s="2">
        <v>5025</v>
      </c>
      <c r="K6690">
        <v>1</v>
      </c>
      <c r="L6690" s="1">
        <v>37100</v>
      </c>
      <c r="M6690">
        <f t="shared" si="1875"/>
        <v>0</v>
      </c>
      <c r="N6690">
        <f t="shared" si="1876"/>
        <v>0</v>
      </c>
      <c r="Q6690">
        <f t="shared" si="1877"/>
        <v>2005</v>
      </c>
      <c r="R6690">
        <f t="shared" si="1878"/>
        <v>7</v>
      </c>
      <c r="S6690">
        <f t="shared" si="1879"/>
        <v>29</v>
      </c>
      <c r="T6690" s="5">
        <f t="shared" si="1880"/>
        <v>37100</v>
      </c>
      <c r="U6690" s="7">
        <f t="shared" si="1881"/>
        <v>2005</v>
      </c>
      <c r="V6690" s="7">
        <f t="shared" si="1882"/>
        <v>7</v>
      </c>
      <c r="W6690" s="7">
        <f t="shared" si="1883"/>
        <v>29</v>
      </c>
      <c r="X6690" s="7" t="str">
        <f t="shared" si="1884"/>
        <v>05</v>
      </c>
      <c r="Y6690" t="str">
        <f t="shared" si="1885"/>
        <v>The 3 Rooms of Melancholia</v>
      </c>
      <c r="Z6690" t="str">
        <f t="shared" si="1886"/>
        <v>3 Rooms of Melancholia</v>
      </c>
      <c r="AA6690" t="str">
        <f t="shared" si="1887"/>
        <v>3roomso05olia</v>
      </c>
      <c r="AB6690" s="11" t="s">
        <v>3224</v>
      </c>
      <c r="AC6690">
        <f t="shared" si="1888"/>
        <v>1</v>
      </c>
      <c r="AD6690" t="str">
        <f t="shared" si="1889"/>
        <v>melanch04etta</v>
      </c>
    </row>
    <row r="6691" spans="1:30">
      <c r="A6691">
        <v>168</v>
      </c>
      <c r="B6691">
        <f t="shared" si="1872"/>
        <v>0</v>
      </c>
      <c r="C6691" s="8" t="s">
        <v>14453</v>
      </c>
      <c r="D6691" t="s">
        <v>14317</v>
      </c>
      <c r="E6691" s="2">
        <v>12227722</v>
      </c>
      <c r="F6691">
        <f t="shared" si="1873"/>
        <v>0</v>
      </c>
      <c r="G6691" s="6">
        <f t="shared" si="1874"/>
        <v>12227722</v>
      </c>
      <c r="H6691" s="6">
        <v>12227722</v>
      </c>
      <c r="I6691" s="3">
        <v>2452</v>
      </c>
      <c r="J6691" s="2">
        <v>5787266</v>
      </c>
      <c r="K6691" s="3">
        <v>2452</v>
      </c>
      <c r="L6691" s="1">
        <v>40859</v>
      </c>
      <c r="M6691">
        <f t="shared" si="1875"/>
        <v>0</v>
      </c>
      <c r="N6691">
        <f t="shared" si="1876"/>
        <v>0</v>
      </c>
      <c r="Q6691">
        <f t="shared" si="1877"/>
        <v>2015</v>
      </c>
      <c r="R6691">
        <f t="shared" si="1878"/>
        <v>11</v>
      </c>
      <c r="S6691">
        <f t="shared" si="1879"/>
        <v>13</v>
      </c>
      <c r="T6691" s="5">
        <f t="shared" si="1880"/>
        <v>40859</v>
      </c>
      <c r="U6691" s="7">
        <f t="shared" si="1881"/>
        <v>2015</v>
      </c>
      <c r="V6691" s="7">
        <f t="shared" si="1882"/>
        <v>11</v>
      </c>
      <c r="W6691" s="7">
        <f t="shared" si="1883"/>
        <v>13</v>
      </c>
      <c r="X6691" s="7" t="str">
        <f t="shared" si="1884"/>
        <v>15</v>
      </c>
      <c r="Y6691" t="str">
        <f t="shared" si="1885"/>
        <v>The 33</v>
      </c>
      <c r="Z6691" t="str">
        <f t="shared" si="1886"/>
        <v>33</v>
      </c>
      <c r="AA6691" t="str">
        <f t="shared" si="1887"/>
        <v>331533</v>
      </c>
      <c r="AC6691">
        <f t="shared" si="1888"/>
        <v>0</v>
      </c>
      <c r="AD6691" t="str">
        <f t="shared" si="1889"/>
        <v>331533</v>
      </c>
    </row>
    <row r="6692" spans="1:30">
      <c r="A6692">
        <v>184</v>
      </c>
      <c r="B6692">
        <f t="shared" si="1872"/>
        <v>0</v>
      </c>
      <c r="C6692" s="8" t="s">
        <v>14254</v>
      </c>
      <c r="D6692" t="s">
        <v>14185</v>
      </c>
      <c r="E6692" s="2">
        <v>109449237</v>
      </c>
      <c r="F6692">
        <f t="shared" si="1873"/>
        <v>0</v>
      </c>
      <c r="G6692" s="6">
        <f t="shared" si="1874"/>
        <v>109449237</v>
      </c>
      <c r="H6692" s="6">
        <v>109449237</v>
      </c>
      <c r="I6692" s="3">
        <v>3006</v>
      </c>
      <c r="J6692" s="2">
        <v>21422815</v>
      </c>
      <c r="K6692" s="3">
        <v>2845</v>
      </c>
      <c r="L6692" s="1">
        <v>37121</v>
      </c>
      <c r="M6692">
        <f t="shared" si="1875"/>
        <v>0</v>
      </c>
      <c r="N6692">
        <f t="shared" si="1876"/>
        <v>0</v>
      </c>
      <c r="Q6692">
        <f t="shared" si="1877"/>
        <v>2005</v>
      </c>
      <c r="R6692">
        <f t="shared" si="1878"/>
        <v>8</v>
      </c>
      <c r="S6692">
        <f t="shared" si="1879"/>
        <v>19</v>
      </c>
      <c r="T6692" s="5">
        <f t="shared" si="1880"/>
        <v>37121</v>
      </c>
      <c r="U6692" s="7">
        <f t="shared" si="1881"/>
        <v>2005</v>
      </c>
      <c r="V6692" s="7">
        <f t="shared" si="1882"/>
        <v>8</v>
      </c>
      <c r="W6692" s="7">
        <f t="shared" si="1883"/>
        <v>19</v>
      </c>
      <c r="X6692" s="7" t="str">
        <f t="shared" si="1884"/>
        <v>05</v>
      </c>
      <c r="Y6692" t="str">
        <f t="shared" si="1885"/>
        <v>The 40-Year-Old Virgin</v>
      </c>
      <c r="Z6692" t="str">
        <f t="shared" si="1886"/>
        <v>40-Year-Old Virgin</v>
      </c>
      <c r="AA6692" t="str">
        <f t="shared" si="1887"/>
        <v>40-year05rgin</v>
      </c>
      <c r="AB6692" s="11" t="s">
        <v>3616</v>
      </c>
      <c r="AC6692">
        <f t="shared" si="1888"/>
        <v>1</v>
      </c>
      <c r="AD6692" t="str">
        <f t="shared" si="1889"/>
        <v>40yearo05rgin</v>
      </c>
    </row>
    <row r="6693" spans="1:30">
      <c r="A6693">
        <v>198</v>
      </c>
      <c r="B6693">
        <f t="shared" si="1872"/>
        <v>0</v>
      </c>
      <c r="C6693" s="8" t="s">
        <v>14261</v>
      </c>
      <c r="D6693" t="s">
        <v>14262</v>
      </c>
      <c r="E6693" s="2">
        <v>2152</v>
      </c>
      <c r="F6693">
        <f t="shared" si="1873"/>
        <v>0</v>
      </c>
      <c r="G6693" s="6">
        <f t="shared" si="1874"/>
        <v>2152</v>
      </c>
      <c r="H6693" s="6">
        <v>2152</v>
      </c>
      <c r="I6693">
        <v>2</v>
      </c>
      <c r="J6693" s="2">
        <v>2152</v>
      </c>
      <c r="K6693">
        <v>2</v>
      </c>
      <c r="L6693" s="1">
        <v>36120</v>
      </c>
      <c r="M6693">
        <f t="shared" si="1875"/>
        <v>0</v>
      </c>
      <c r="N6693">
        <f t="shared" si="1876"/>
        <v>0</v>
      </c>
      <c r="Q6693">
        <f t="shared" si="1877"/>
        <v>2002</v>
      </c>
      <c r="R6693">
        <f t="shared" si="1878"/>
        <v>11</v>
      </c>
      <c r="S6693">
        <f t="shared" si="1879"/>
        <v>22</v>
      </c>
      <c r="T6693" s="5">
        <f t="shared" si="1880"/>
        <v>36120</v>
      </c>
      <c r="U6693" s="7">
        <f t="shared" si="1881"/>
        <v>2002</v>
      </c>
      <c r="V6693" s="7">
        <f t="shared" si="1882"/>
        <v>11</v>
      </c>
      <c r="W6693" s="7">
        <f t="shared" si="1883"/>
        <v>22</v>
      </c>
      <c r="X6693" s="7" t="str">
        <f t="shared" si="1884"/>
        <v>02</v>
      </c>
      <c r="Y6693" t="str">
        <f t="shared" si="1885"/>
        <v>The 4th Tenor</v>
      </c>
      <c r="Z6693" t="str">
        <f t="shared" si="1886"/>
        <v>4th Tenor</v>
      </c>
      <c r="AA6693" t="str">
        <f t="shared" si="1887"/>
        <v>4thteno02enor</v>
      </c>
      <c r="AC6693">
        <f t="shared" si="1888"/>
        <v>0</v>
      </c>
      <c r="AD6693" t="str">
        <f t="shared" si="1889"/>
        <v>4thteno02enor</v>
      </c>
    </row>
    <row r="6694" spans="1:30">
      <c r="A6694">
        <v>212</v>
      </c>
      <c r="B6694">
        <f t="shared" si="1872"/>
        <v>0</v>
      </c>
      <c r="C6694" s="8" t="s">
        <v>14411</v>
      </c>
      <c r="D6694" t="s">
        <v>14516</v>
      </c>
      <c r="E6694" s="2">
        <v>408159</v>
      </c>
      <c r="F6694">
        <f t="shared" si="1873"/>
        <v>0</v>
      </c>
      <c r="G6694" s="6">
        <f t="shared" si="1874"/>
        <v>408159</v>
      </c>
      <c r="H6694" s="6">
        <v>408159</v>
      </c>
      <c r="I6694">
        <v>123</v>
      </c>
      <c r="J6694" s="2">
        <v>202342</v>
      </c>
      <c r="K6694">
        <v>123</v>
      </c>
      <c r="L6694" s="1">
        <v>39165</v>
      </c>
      <c r="M6694">
        <f t="shared" si="1875"/>
        <v>0</v>
      </c>
      <c r="N6694">
        <f t="shared" si="1876"/>
        <v>0</v>
      </c>
      <c r="Q6694">
        <f t="shared" si="1877"/>
        <v>2011</v>
      </c>
      <c r="R6694">
        <f t="shared" si="1878"/>
        <v>3</v>
      </c>
      <c r="S6694">
        <f t="shared" si="1879"/>
        <v>25</v>
      </c>
      <c r="T6694" s="5">
        <f t="shared" si="1880"/>
        <v>39165</v>
      </c>
      <c r="U6694" s="7">
        <f t="shared" si="1881"/>
        <v>2011</v>
      </c>
      <c r="V6694" s="7">
        <f t="shared" si="1882"/>
        <v>3</v>
      </c>
      <c r="W6694" s="7">
        <f t="shared" si="1883"/>
        <v>25</v>
      </c>
      <c r="X6694" s="7" t="str">
        <f t="shared" si="1884"/>
        <v>11</v>
      </c>
      <c r="Y6694" t="str">
        <f t="shared" si="1885"/>
        <v>The 5th Quarter</v>
      </c>
      <c r="Z6694" t="str">
        <f t="shared" si="1886"/>
        <v>5th Quarter</v>
      </c>
      <c r="AA6694" t="str">
        <f t="shared" si="1887"/>
        <v>5thquar11rter</v>
      </c>
      <c r="AB6694" t="s">
        <v>1433</v>
      </c>
      <c r="AC6694">
        <f t="shared" si="1888"/>
        <v>1</v>
      </c>
      <c r="AD6694" t="str">
        <f t="shared" si="1889"/>
        <v>5thquar10rter</v>
      </c>
    </row>
    <row r="6695" spans="1:30">
      <c r="A6695">
        <v>219</v>
      </c>
      <c r="B6695">
        <f t="shared" si="1872"/>
        <v>0</v>
      </c>
      <c r="C6695" s="8" t="s">
        <v>14418</v>
      </c>
      <c r="D6695" t="s">
        <v>14503</v>
      </c>
      <c r="E6695" s="2">
        <v>34604280</v>
      </c>
      <c r="F6695">
        <f t="shared" si="1873"/>
        <v>0</v>
      </c>
      <c r="G6695" s="6">
        <f t="shared" si="1874"/>
        <v>34604280</v>
      </c>
      <c r="H6695" s="6">
        <v>34604280</v>
      </c>
      <c r="I6695" s="3">
        <v>2516</v>
      </c>
      <c r="J6695" s="2">
        <v>13020883</v>
      </c>
      <c r="K6695" s="3">
        <v>2516</v>
      </c>
      <c r="L6695" s="1">
        <v>35385</v>
      </c>
      <c r="M6695">
        <f t="shared" si="1875"/>
        <v>0</v>
      </c>
      <c r="N6695">
        <f t="shared" si="1876"/>
        <v>0</v>
      </c>
      <c r="Q6695">
        <f t="shared" si="1877"/>
        <v>2000</v>
      </c>
      <c r="R6695">
        <f t="shared" si="1878"/>
        <v>11</v>
      </c>
      <c r="S6695">
        <f t="shared" si="1879"/>
        <v>17</v>
      </c>
      <c r="T6695" s="5">
        <f t="shared" si="1880"/>
        <v>35385</v>
      </c>
      <c r="U6695" s="7">
        <f t="shared" si="1881"/>
        <v>2000</v>
      </c>
      <c r="V6695" s="7">
        <f t="shared" si="1882"/>
        <v>11</v>
      </c>
      <c r="W6695" s="7">
        <f t="shared" si="1883"/>
        <v>17</v>
      </c>
      <c r="X6695" s="7" t="str">
        <f t="shared" si="1884"/>
        <v>00</v>
      </c>
      <c r="Y6695" t="str">
        <f t="shared" si="1885"/>
        <v>The 6th Day</v>
      </c>
      <c r="Z6695" t="str">
        <f t="shared" si="1886"/>
        <v>6th Day</v>
      </c>
      <c r="AA6695" t="str">
        <f t="shared" si="1887"/>
        <v>6thday00hday</v>
      </c>
      <c r="AC6695">
        <f t="shared" si="1888"/>
        <v>0</v>
      </c>
      <c r="AD6695" t="str">
        <f t="shared" si="1889"/>
        <v>6thday00hday</v>
      </c>
    </row>
    <row r="6696" spans="1:30">
      <c r="A6696">
        <v>253</v>
      </c>
      <c r="B6696">
        <f t="shared" si="1872"/>
        <v>0</v>
      </c>
      <c r="C6696" s="8" t="s">
        <v>14178</v>
      </c>
      <c r="D6696" t="s">
        <v>14400</v>
      </c>
      <c r="E6696" s="2">
        <v>77222099</v>
      </c>
      <c r="F6696">
        <f t="shared" si="1873"/>
        <v>0</v>
      </c>
      <c r="G6696" s="6">
        <f t="shared" si="1874"/>
        <v>77222099</v>
      </c>
      <c r="H6696" s="6">
        <v>77222099</v>
      </c>
      <c r="I6696" s="3">
        <v>3544</v>
      </c>
      <c r="J6696" s="2">
        <v>25669455</v>
      </c>
      <c r="K6696" s="3">
        <v>3535</v>
      </c>
      <c r="L6696" s="1">
        <v>38878</v>
      </c>
      <c r="M6696">
        <f t="shared" si="1875"/>
        <v>0</v>
      </c>
      <c r="N6696">
        <f t="shared" si="1876"/>
        <v>0</v>
      </c>
      <c r="Q6696">
        <f t="shared" si="1877"/>
        <v>2010</v>
      </c>
      <c r="R6696">
        <f t="shared" si="1878"/>
        <v>6</v>
      </c>
      <c r="S6696">
        <f t="shared" si="1879"/>
        <v>11</v>
      </c>
      <c r="T6696" s="5">
        <f t="shared" si="1880"/>
        <v>38878</v>
      </c>
      <c r="U6696" s="7">
        <f t="shared" si="1881"/>
        <v>2010</v>
      </c>
      <c r="V6696" s="7">
        <f t="shared" si="1882"/>
        <v>6</v>
      </c>
      <c r="W6696" s="7">
        <f t="shared" si="1883"/>
        <v>11</v>
      </c>
      <c r="X6696" s="7" t="str">
        <f t="shared" si="1884"/>
        <v>10</v>
      </c>
      <c r="Y6696" t="str">
        <f t="shared" si="1885"/>
        <v>The A-Team</v>
      </c>
      <c r="Z6696" t="str">
        <f t="shared" si="1886"/>
        <v>A-Team</v>
      </c>
      <c r="AA6696" t="str">
        <f t="shared" si="1887"/>
        <v>a-team10team</v>
      </c>
      <c r="AC6696">
        <f t="shared" si="1888"/>
        <v>0</v>
      </c>
      <c r="AD6696" t="str">
        <f t="shared" si="1889"/>
        <v>a-team10team</v>
      </c>
    </row>
    <row r="6697" spans="1:30">
      <c r="A6697">
        <v>261</v>
      </c>
      <c r="B6697">
        <f t="shared" si="1872"/>
        <v>0</v>
      </c>
      <c r="C6697" s="8" t="s">
        <v>14189</v>
      </c>
      <c r="D6697" t="s">
        <v>14529</v>
      </c>
      <c r="E6697" s="2">
        <v>1331137</v>
      </c>
      <c r="F6697">
        <f t="shared" si="1873"/>
        <v>0</v>
      </c>
      <c r="G6697" s="6">
        <f t="shared" si="1874"/>
        <v>1331137</v>
      </c>
      <c r="H6697" s="6">
        <v>1331137</v>
      </c>
      <c r="I6697" s="3">
        <v>1000</v>
      </c>
      <c r="J6697" s="2">
        <v>782000</v>
      </c>
      <c r="K6697" s="3">
        <v>1000</v>
      </c>
      <c r="L6697" s="1">
        <v>37674</v>
      </c>
      <c r="M6697">
        <f t="shared" si="1875"/>
        <v>0</v>
      </c>
      <c r="N6697">
        <f t="shared" si="1876"/>
        <v>0</v>
      </c>
      <c r="Q6697">
        <f t="shared" si="1877"/>
        <v>2007</v>
      </c>
      <c r="R6697">
        <f t="shared" si="1878"/>
        <v>2</v>
      </c>
      <c r="S6697">
        <f t="shared" si="1879"/>
        <v>23</v>
      </c>
      <c r="T6697" s="5">
        <f t="shared" si="1880"/>
        <v>37674</v>
      </c>
      <c r="U6697" s="7">
        <f t="shared" si="1881"/>
        <v>2007</v>
      </c>
      <c r="V6697" s="7">
        <f t="shared" si="1882"/>
        <v>2</v>
      </c>
      <c r="W6697" s="7">
        <f t="shared" si="1883"/>
        <v>23</v>
      </c>
      <c r="X6697" s="7" t="str">
        <f t="shared" si="1884"/>
        <v>07</v>
      </c>
      <c r="Y6697" t="str">
        <f t="shared" si="1885"/>
        <v>The Abandoned</v>
      </c>
      <c r="Z6697" t="str">
        <f t="shared" si="1886"/>
        <v>Abandoned</v>
      </c>
      <c r="AA6697" t="str">
        <f t="shared" si="1887"/>
        <v>abandon07oned</v>
      </c>
      <c r="AB6697" t="s">
        <v>2892</v>
      </c>
      <c r="AC6697">
        <f t="shared" si="1888"/>
        <v>1</v>
      </c>
      <c r="AD6697" t="str">
        <f t="shared" si="1889"/>
        <v>abandon06oned</v>
      </c>
    </row>
    <row r="6698" spans="1:30">
      <c r="A6698">
        <v>263</v>
      </c>
      <c r="B6698">
        <f t="shared" si="1872"/>
        <v>0</v>
      </c>
      <c r="C6698" s="8" t="s">
        <v>14192</v>
      </c>
      <c r="D6698" t="s">
        <v>13947</v>
      </c>
      <c r="E6698" s="2">
        <v>21832</v>
      </c>
      <c r="F6698">
        <f t="shared" si="1873"/>
        <v>0</v>
      </c>
      <c r="G6698" s="6">
        <f t="shared" si="1874"/>
        <v>21832</v>
      </c>
      <c r="H6698" s="6">
        <v>21832</v>
      </c>
      <c r="I6698">
        <v>19</v>
      </c>
      <c r="J6698" s="2">
        <v>10110</v>
      </c>
      <c r="K6698">
        <v>19</v>
      </c>
      <c r="L6698" s="1">
        <v>39879</v>
      </c>
      <c r="M6698">
        <f t="shared" si="1875"/>
        <v>0</v>
      </c>
      <c r="N6698">
        <f t="shared" si="1876"/>
        <v>0</v>
      </c>
      <c r="Q6698">
        <f t="shared" si="1877"/>
        <v>2013</v>
      </c>
      <c r="R6698">
        <f t="shared" si="1878"/>
        <v>3</v>
      </c>
      <c r="S6698">
        <f t="shared" si="1879"/>
        <v>8</v>
      </c>
      <c r="T6698" s="5">
        <f t="shared" si="1880"/>
        <v>39879</v>
      </c>
      <c r="U6698" s="7">
        <f t="shared" si="1881"/>
        <v>2013</v>
      </c>
      <c r="V6698" s="7">
        <f t="shared" si="1882"/>
        <v>3</v>
      </c>
      <c r="W6698" s="7">
        <f t="shared" si="1883"/>
        <v>8</v>
      </c>
      <c r="X6698" s="7" t="str">
        <f t="shared" si="1884"/>
        <v>13</v>
      </c>
      <c r="Y6698" t="str">
        <f t="shared" si="1885"/>
        <v>The ABC's of Death</v>
      </c>
      <c r="Z6698" t="str">
        <f t="shared" si="1886"/>
        <v>ABC's of Death</v>
      </c>
      <c r="AA6698" t="str">
        <f t="shared" si="1887"/>
        <v>abc'sof13eath</v>
      </c>
      <c r="AB6698" t="s">
        <v>784</v>
      </c>
      <c r="AC6698">
        <f t="shared" si="1888"/>
        <v>1</v>
      </c>
      <c r="AD6698" t="str">
        <f t="shared" si="1889"/>
        <v>abcsofd12eath</v>
      </c>
    </row>
    <row r="6699" spans="1:30">
      <c r="A6699">
        <v>335</v>
      </c>
      <c r="B6699">
        <f t="shared" si="1872"/>
        <v>0</v>
      </c>
      <c r="C6699" s="8" t="s">
        <v>13864</v>
      </c>
      <c r="D6699" t="s">
        <v>14185</v>
      </c>
      <c r="E6699" s="2">
        <v>62495645</v>
      </c>
      <c r="F6699">
        <f t="shared" si="1873"/>
        <v>0</v>
      </c>
      <c r="G6699" s="6">
        <f t="shared" si="1874"/>
        <v>62495645</v>
      </c>
      <c r="H6699" s="6">
        <v>62495645</v>
      </c>
      <c r="I6699" s="3">
        <v>2847</v>
      </c>
      <c r="J6699" s="2">
        <v>21157730</v>
      </c>
      <c r="K6699" s="3">
        <v>2840</v>
      </c>
      <c r="L6699" s="1">
        <v>39144</v>
      </c>
      <c r="M6699">
        <f t="shared" si="1875"/>
        <v>0</v>
      </c>
      <c r="N6699">
        <f t="shared" si="1876"/>
        <v>0</v>
      </c>
      <c r="Q6699">
        <f t="shared" si="1877"/>
        <v>2011</v>
      </c>
      <c r="R6699">
        <f t="shared" si="1878"/>
        <v>3</v>
      </c>
      <c r="S6699">
        <f t="shared" si="1879"/>
        <v>4</v>
      </c>
      <c r="T6699" s="5">
        <f t="shared" si="1880"/>
        <v>39144</v>
      </c>
      <c r="U6699" s="7">
        <f t="shared" si="1881"/>
        <v>2011</v>
      </c>
      <c r="V6699" s="7">
        <f t="shared" si="1882"/>
        <v>3</v>
      </c>
      <c r="W6699" s="7">
        <f t="shared" si="1883"/>
        <v>4</v>
      </c>
      <c r="X6699" s="7" t="str">
        <f t="shared" si="1884"/>
        <v>11</v>
      </c>
      <c r="Y6699" t="str">
        <f t="shared" si="1885"/>
        <v>The Adjustment Bureau</v>
      </c>
      <c r="Z6699" t="str">
        <f t="shared" si="1886"/>
        <v>Adjustment Bureau</v>
      </c>
      <c r="AA6699" t="str">
        <f t="shared" si="1887"/>
        <v>adjustm11reau</v>
      </c>
      <c r="AC6699">
        <f t="shared" si="1888"/>
        <v>0</v>
      </c>
      <c r="AD6699" t="str">
        <f t="shared" si="1889"/>
        <v>adjustm11reau</v>
      </c>
    </row>
    <row r="6700" spans="1:30">
      <c r="A6700">
        <v>336</v>
      </c>
      <c r="B6700">
        <f t="shared" si="1872"/>
        <v>0</v>
      </c>
      <c r="C6700" s="8" t="s">
        <v>14069</v>
      </c>
      <c r="D6700" t="s">
        <v>14491</v>
      </c>
      <c r="E6700" s="2">
        <v>2589811</v>
      </c>
      <c r="F6700">
        <f t="shared" si="1873"/>
        <v>0</v>
      </c>
      <c r="G6700" s="6">
        <f t="shared" si="1874"/>
        <v>2589811</v>
      </c>
      <c r="H6700" s="6">
        <v>2589811</v>
      </c>
      <c r="I6700">
        <v>45</v>
      </c>
      <c r="J6700" s="2">
        <v>51431</v>
      </c>
      <c r="K6700">
        <v>1</v>
      </c>
      <c r="L6700" s="1">
        <v>40397</v>
      </c>
      <c r="M6700">
        <f t="shared" si="1875"/>
        <v>0</v>
      </c>
      <c r="N6700">
        <f t="shared" si="1876"/>
        <v>0</v>
      </c>
      <c r="Q6700">
        <f t="shared" si="1877"/>
        <v>2014</v>
      </c>
      <c r="R6700">
        <f t="shared" si="1878"/>
        <v>8</v>
      </c>
      <c r="S6700">
        <f t="shared" si="1879"/>
        <v>8</v>
      </c>
      <c r="T6700" s="5">
        <f t="shared" si="1880"/>
        <v>40397</v>
      </c>
      <c r="U6700" s="7">
        <f t="shared" si="1881"/>
        <v>2014</v>
      </c>
      <c r="V6700" s="7">
        <f t="shared" si="1882"/>
        <v>8</v>
      </c>
      <c r="W6700" s="7">
        <f t="shared" si="1883"/>
        <v>8</v>
      </c>
      <c r="X6700" s="7" t="str">
        <f t="shared" si="1884"/>
        <v>14</v>
      </c>
      <c r="Y6700" t="str">
        <f t="shared" si="1885"/>
        <v>The Admiral: Roaring Currents</v>
      </c>
      <c r="Z6700" t="str">
        <f t="shared" si="1886"/>
        <v>Admiral: Roaring Currents</v>
      </c>
      <c r="AA6700" t="str">
        <f t="shared" si="1887"/>
        <v>admiral14ents</v>
      </c>
      <c r="AB6700" t="s">
        <v>367</v>
      </c>
      <c r="AC6700">
        <f t="shared" si="1888"/>
        <v>1</v>
      </c>
      <c r="AD6700" t="str">
        <f t="shared" si="1889"/>
        <v>myeong-14yang</v>
      </c>
    </row>
    <row r="6701" spans="1:30">
      <c r="A6701">
        <v>347</v>
      </c>
      <c r="B6701">
        <f t="shared" si="1872"/>
        <v>0</v>
      </c>
      <c r="C6701" s="8" t="s">
        <v>14100</v>
      </c>
      <c r="D6701" t="s">
        <v>14180</v>
      </c>
      <c r="E6701" s="2">
        <v>6399</v>
      </c>
      <c r="F6701">
        <f t="shared" si="1873"/>
        <v>0</v>
      </c>
      <c r="G6701" s="6">
        <f t="shared" si="1874"/>
        <v>6399</v>
      </c>
      <c r="H6701" s="6">
        <v>6399</v>
      </c>
      <c r="I6701">
        <v>82</v>
      </c>
      <c r="J6701" s="2">
        <v>4756</v>
      </c>
      <c r="K6701">
        <v>82</v>
      </c>
      <c r="L6701" s="1">
        <v>40187</v>
      </c>
      <c r="M6701">
        <f t="shared" si="1875"/>
        <v>0</v>
      </c>
      <c r="N6701">
        <f t="shared" si="1876"/>
        <v>0</v>
      </c>
      <c r="Q6701">
        <f t="shared" si="1877"/>
        <v>2014</v>
      </c>
      <c r="R6701">
        <f t="shared" si="1878"/>
        <v>1</v>
      </c>
      <c r="S6701">
        <f t="shared" si="1879"/>
        <v>10</v>
      </c>
      <c r="T6701" s="5">
        <f t="shared" si="1880"/>
        <v>40187</v>
      </c>
      <c r="U6701" s="7">
        <f t="shared" si="1881"/>
        <v>2014</v>
      </c>
      <c r="V6701" s="7">
        <f t="shared" si="1882"/>
        <v>1</v>
      </c>
      <c r="W6701" s="7">
        <f t="shared" si="1883"/>
        <v>10</v>
      </c>
      <c r="X6701" s="7" t="str">
        <f t="shared" si="1884"/>
        <v>14</v>
      </c>
      <c r="Y6701" t="str">
        <f t="shared" si="1885"/>
        <v>The Adventurer: The Curse of the Midas Box</v>
      </c>
      <c r="Z6701" t="str">
        <f t="shared" si="1886"/>
        <v>Adventurer: The Curse of the Midas Box</v>
      </c>
      <c r="AA6701" t="str">
        <f t="shared" si="1887"/>
        <v>adventu14sbox</v>
      </c>
      <c r="AB6701" t="s">
        <v>368</v>
      </c>
      <c r="AC6701">
        <f t="shared" si="1888"/>
        <v>1</v>
      </c>
      <c r="AD6701" t="str">
        <f t="shared" si="1889"/>
        <v>adventu13sbox</v>
      </c>
    </row>
    <row r="6702" spans="1:30">
      <c r="A6702">
        <v>355</v>
      </c>
      <c r="B6702">
        <f t="shared" si="1872"/>
        <v>0</v>
      </c>
      <c r="C6702" s="8" t="s">
        <v>14384</v>
      </c>
      <c r="D6702" t="s">
        <v>14385</v>
      </c>
      <c r="E6702" s="2">
        <v>363409</v>
      </c>
      <c r="F6702">
        <f t="shared" si="1873"/>
        <v>0</v>
      </c>
      <c r="G6702" s="6">
        <f t="shared" si="1874"/>
        <v>363409</v>
      </c>
      <c r="H6702" s="6">
        <v>363409</v>
      </c>
      <c r="I6702">
        <v>8</v>
      </c>
      <c r="J6702" s="2">
        <v>13275</v>
      </c>
      <c r="K6702">
        <v>1</v>
      </c>
      <c r="L6702" s="1">
        <v>35595</v>
      </c>
      <c r="M6702">
        <f t="shared" si="1875"/>
        <v>0</v>
      </c>
      <c r="N6702">
        <f t="shared" si="1876"/>
        <v>0</v>
      </c>
      <c r="Q6702">
        <f t="shared" si="1877"/>
        <v>2001</v>
      </c>
      <c r="R6702">
        <f t="shared" si="1878"/>
        <v>6</v>
      </c>
      <c r="S6702">
        <f t="shared" si="1879"/>
        <v>15</v>
      </c>
      <c r="T6702" s="5">
        <f t="shared" si="1880"/>
        <v>35595</v>
      </c>
      <c r="U6702" s="7">
        <f t="shared" si="1881"/>
        <v>2001</v>
      </c>
      <c r="V6702" s="7">
        <f t="shared" si="1882"/>
        <v>6</v>
      </c>
      <c r="W6702" s="7">
        <f t="shared" si="1883"/>
        <v>15</v>
      </c>
      <c r="X6702" s="7" t="str">
        <f t="shared" si="1884"/>
        <v>01</v>
      </c>
      <c r="Y6702" t="str">
        <f t="shared" si="1885"/>
        <v>The Adventures of Felix</v>
      </c>
      <c r="Z6702" t="str">
        <f t="shared" si="1886"/>
        <v>Adventures of Felix</v>
      </c>
      <c r="AA6702" t="str">
        <f t="shared" si="1887"/>
        <v>adventu01elix</v>
      </c>
      <c r="AB6702" t="s">
        <v>4423</v>
      </c>
      <c r="AC6702">
        <f t="shared" si="1888"/>
        <v>1</v>
      </c>
      <c r="AD6702" t="str">
        <f t="shared" si="1889"/>
        <v>drolede00elix</v>
      </c>
    </row>
    <row r="6703" spans="1:30">
      <c r="A6703">
        <v>363</v>
      </c>
      <c r="B6703">
        <f t="shared" si="1872"/>
        <v>0</v>
      </c>
      <c r="C6703" s="8" t="s">
        <v>14386</v>
      </c>
      <c r="D6703" t="s">
        <v>14317</v>
      </c>
      <c r="E6703" s="2">
        <v>4420080</v>
      </c>
      <c r="F6703">
        <f t="shared" si="1873"/>
        <v>0</v>
      </c>
      <c r="G6703" s="6">
        <f t="shared" si="1874"/>
        <v>4420080</v>
      </c>
      <c r="H6703" s="6">
        <v>4420080</v>
      </c>
      <c r="I6703" s="3">
        <v>2320</v>
      </c>
      <c r="J6703" s="2">
        <v>2182900</v>
      </c>
      <c r="K6703" s="3">
        <v>2320</v>
      </c>
      <c r="L6703" s="1">
        <v>36022</v>
      </c>
      <c r="M6703">
        <f t="shared" si="1875"/>
        <v>0</v>
      </c>
      <c r="N6703">
        <f t="shared" si="1876"/>
        <v>0</v>
      </c>
      <c r="Q6703">
        <f t="shared" si="1877"/>
        <v>2002</v>
      </c>
      <c r="R6703">
        <f t="shared" si="1878"/>
        <v>8</v>
      </c>
      <c r="S6703">
        <f t="shared" si="1879"/>
        <v>16</v>
      </c>
      <c r="T6703" s="5">
        <f t="shared" si="1880"/>
        <v>36022</v>
      </c>
      <c r="U6703" s="7">
        <f t="shared" si="1881"/>
        <v>2002</v>
      </c>
      <c r="V6703" s="7">
        <f t="shared" si="1882"/>
        <v>8</v>
      </c>
      <c r="W6703" s="7">
        <f t="shared" si="1883"/>
        <v>16</v>
      </c>
      <c r="X6703" s="7" t="str">
        <f t="shared" si="1884"/>
        <v>02</v>
      </c>
      <c r="Y6703" t="str">
        <f t="shared" si="1885"/>
        <v>The Adventures of Pluto Nash</v>
      </c>
      <c r="Z6703" t="str">
        <f t="shared" si="1886"/>
        <v>Adventures of Pluto Nash</v>
      </c>
      <c r="AA6703" t="str">
        <f t="shared" si="1887"/>
        <v>adventu02nash</v>
      </c>
      <c r="AC6703">
        <f t="shared" si="1888"/>
        <v>0</v>
      </c>
      <c r="AD6703" t="str">
        <f t="shared" si="1889"/>
        <v>adventu02nash</v>
      </c>
    </row>
    <row r="6704" spans="1:30">
      <c r="A6704">
        <v>366</v>
      </c>
      <c r="B6704">
        <f t="shared" si="1872"/>
        <v>0</v>
      </c>
      <c r="C6704" s="8" t="s">
        <v>13936</v>
      </c>
      <c r="D6704" t="s">
        <v>14185</v>
      </c>
      <c r="E6704" s="2">
        <v>26005820</v>
      </c>
      <c r="F6704">
        <f t="shared" si="1873"/>
        <v>0</v>
      </c>
      <c r="G6704" s="6">
        <f t="shared" si="1874"/>
        <v>26005820</v>
      </c>
      <c r="H6704" s="6">
        <v>26005820</v>
      </c>
      <c r="I6704" s="3">
        <v>2482</v>
      </c>
      <c r="J6704" s="2">
        <v>6814270</v>
      </c>
      <c r="K6704" s="3">
        <v>2460</v>
      </c>
      <c r="L6704" s="1">
        <v>35245</v>
      </c>
      <c r="M6704">
        <f t="shared" si="1875"/>
        <v>0</v>
      </c>
      <c r="N6704">
        <f t="shared" si="1876"/>
        <v>0</v>
      </c>
      <c r="Q6704">
        <f t="shared" si="1877"/>
        <v>2000</v>
      </c>
      <c r="R6704">
        <f t="shared" si="1878"/>
        <v>6</v>
      </c>
      <c r="S6704">
        <f t="shared" si="1879"/>
        <v>30</v>
      </c>
      <c r="T6704" s="5">
        <f t="shared" si="1880"/>
        <v>35245</v>
      </c>
      <c r="U6704" s="7">
        <f t="shared" si="1881"/>
        <v>2000</v>
      </c>
      <c r="V6704" s="7">
        <f t="shared" si="1882"/>
        <v>6</v>
      </c>
      <c r="W6704" s="7">
        <f t="shared" si="1883"/>
        <v>30</v>
      </c>
      <c r="X6704" s="7" t="str">
        <f t="shared" si="1884"/>
        <v>00</v>
      </c>
      <c r="Y6704" t="str">
        <f t="shared" si="1885"/>
        <v>The Adventures of Rocky &amp; Bullwinkle</v>
      </c>
      <c r="Z6704" t="str">
        <f t="shared" si="1886"/>
        <v>Adventures of Rocky &amp; Bullwinkle</v>
      </c>
      <c r="AA6704" t="str">
        <f t="shared" si="1887"/>
        <v>adventu00nkle</v>
      </c>
      <c r="AC6704">
        <f t="shared" si="1888"/>
        <v>0</v>
      </c>
      <c r="AD6704" t="str">
        <f t="shared" si="1889"/>
        <v>adventu00nkle</v>
      </c>
    </row>
    <row r="6705" spans="1:30">
      <c r="A6705">
        <v>368</v>
      </c>
      <c r="B6705">
        <f t="shared" si="1872"/>
        <v>0</v>
      </c>
      <c r="C6705" s="8" t="s">
        <v>13938</v>
      </c>
      <c r="D6705" t="s">
        <v>13939</v>
      </c>
      <c r="E6705" s="2">
        <v>39177684</v>
      </c>
      <c r="F6705">
        <f t="shared" si="1873"/>
        <v>0</v>
      </c>
      <c r="G6705" s="6">
        <f t="shared" si="1874"/>
        <v>39177684</v>
      </c>
      <c r="H6705" s="6">
        <v>39177684</v>
      </c>
      <c r="I6705" s="3">
        <v>2655</v>
      </c>
      <c r="J6705" s="2">
        <v>12582088</v>
      </c>
      <c r="K6705" s="3">
        <v>2655</v>
      </c>
      <c r="L6705" s="1">
        <v>37051</v>
      </c>
      <c r="M6705">
        <f t="shared" si="1875"/>
        <v>0</v>
      </c>
      <c r="N6705">
        <f t="shared" si="1876"/>
        <v>0</v>
      </c>
      <c r="Q6705">
        <f t="shared" si="1877"/>
        <v>2005</v>
      </c>
      <c r="R6705">
        <f t="shared" si="1878"/>
        <v>6</v>
      </c>
      <c r="S6705">
        <f t="shared" si="1879"/>
        <v>10</v>
      </c>
      <c r="T6705" s="5">
        <f t="shared" si="1880"/>
        <v>37051</v>
      </c>
      <c r="U6705" s="7">
        <f t="shared" si="1881"/>
        <v>2005</v>
      </c>
      <c r="V6705" s="7">
        <f t="shared" si="1882"/>
        <v>6</v>
      </c>
      <c r="W6705" s="7">
        <f t="shared" si="1883"/>
        <v>10</v>
      </c>
      <c r="X6705" s="7" t="str">
        <f t="shared" si="1884"/>
        <v>05</v>
      </c>
      <c r="Y6705" t="str">
        <f t="shared" si="1885"/>
        <v>The Adventures of Sharkboy and Lavagirl in 3D</v>
      </c>
      <c r="Z6705" t="str">
        <f t="shared" si="1886"/>
        <v>Adventures of Sharkboy and Lavagirl in 3D</v>
      </c>
      <c r="AA6705" t="str">
        <f t="shared" si="1887"/>
        <v>adventu05in3d</v>
      </c>
      <c r="AB6705" s="11" t="s">
        <v>3225</v>
      </c>
      <c r="AC6705">
        <f t="shared" si="1888"/>
        <v>1</v>
      </c>
      <c r="AD6705" t="str">
        <f t="shared" si="1889"/>
        <v>adventu05l3-d</v>
      </c>
    </row>
    <row r="6706" spans="1:30">
      <c r="A6706">
        <v>369</v>
      </c>
      <c r="B6706">
        <f t="shared" si="1872"/>
        <v>0</v>
      </c>
      <c r="C6706" s="8" t="s">
        <v>13940</v>
      </c>
      <c r="D6706" t="s">
        <v>14318</v>
      </c>
      <c r="E6706" s="2">
        <v>77591831</v>
      </c>
      <c r="F6706">
        <f t="shared" si="1873"/>
        <v>0</v>
      </c>
      <c r="G6706" s="6">
        <f t="shared" si="1874"/>
        <v>77591831</v>
      </c>
      <c r="H6706" s="6">
        <v>77591831</v>
      </c>
      <c r="I6706" s="3">
        <v>3087</v>
      </c>
      <c r="J6706" s="2">
        <v>9720993</v>
      </c>
      <c r="K6706" s="3">
        <v>3087</v>
      </c>
      <c r="L6706" s="1">
        <v>39436</v>
      </c>
      <c r="M6706">
        <f t="shared" si="1875"/>
        <v>0</v>
      </c>
      <c r="N6706">
        <f t="shared" si="1876"/>
        <v>0</v>
      </c>
      <c r="Q6706">
        <f t="shared" si="1877"/>
        <v>2011</v>
      </c>
      <c r="R6706">
        <f t="shared" si="1878"/>
        <v>12</v>
      </c>
      <c r="S6706">
        <f t="shared" si="1879"/>
        <v>21</v>
      </c>
      <c r="T6706" s="5">
        <f t="shared" si="1880"/>
        <v>39436</v>
      </c>
      <c r="U6706" s="7">
        <f t="shared" si="1881"/>
        <v>2011</v>
      </c>
      <c r="V6706" s="7">
        <f t="shared" si="1882"/>
        <v>12</v>
      </c>
      <c r="W6706" s="7">
        <f t="shared" si="1883"/>
        <v>21</v>
      </c>
      <c r="X6706" s="7" t="str">
        <f t="shared" si="1884"/>
        <v>11</v>
      </c>
      <c r="Y6706" t="str">
        <f t="shared" si="1885"/>
        <v>The Adventures of Tintin</v>
      </c>
      <c r="Z6706" t="str">
        <f t="shared" si="1886"/>
        <v>Adventures of Tintin</v>
      </c>
      <c r="AA6706" t="str">
        <f t="shared" si="1887"/>
        <v>adventu11ntin</v>
      </c>
      <c r="AC6706">
        <f t="shared" si="1888"/>
        <v>0</v>
      </c>
      <c r="AD6706" t="str">
        <f t="shared" si="1889"/>
        <v>adventu11ntin</v>
      </c>
    </row>
    <row r="6707" spans="1:30">
      <c r="A6707">
        <v>372</v>
      </c>
      <c r="B6707">
        <f t="shared" si="1872"/>
        <v>0</v>
      </c>
      <c r="C6707" s="8" t="s">
        <v>14339</v>
      </c>
      <c r="D6707" t="s">
        <v>14491</v>
      </c>
      <c r="E6707" s="2">
        <v>50162</v>
      </c>
      <c r="F6707">
        <f t="shared" si="1873"/>
        <v>0</v>
      </c>
      <c r="G6707" s="6">
        <f t="shared" si="1874"/>
        <v>50162</v>
      </c>
      <c r="H6707" s="6">
        <v>50162</v>
      </c>
      <c r="I6707">
        <v>9</v>
      </c>
      <c r="J6707" s="2">
        <v>19770</v>
      </c>
      <c r="K6707">
        <v>9</v>
      </c>
      <c r="L6707" s="1">
        <v>40838</v>
      </c>
      <c r="M6707">
        <f t="shared" si="1875"/>
        <v>0</v>
      </c>
      <c r="N6707">
        <f t="shared" si="1876"/>
        <v>0</v>
      </c>
      <c r="Q6707">
        <f t="shared" si="1877"/>
        <v>2015</v>
      </c>
      <c r="R6707">
        <f t="shared" si="1878"/>
        <v>10</v>
      </c>
      <c r="S6707">
        <f t="shared" si="1879"/>
        <v>23</v>
      </c>
      <c r="T6707" s="5">
        <f t="shared" si="1880"/>
        <v>40838</v>
      </c>
      <c r="U6707" s="7">
        <f t="shared" si="1881"/>
        <v>2015</v>
      </c>
      <c r="V6707" s="7">
        <f t="shared" si="1882"/>
        <v>10</v>
      </c>
      <c r="W6707" s="7">
        <f t="shared" si="1883"/>
        <v>23</v>
      </c>
      <c r="X6707" s="7" t="str">
        <f t="shared" si="1884"/>
        <v>15</v>
      </c>
      <c r="Y6707" t="str">
        <f t="shared" si="1885"/>
        <v>The Advocate: A Missing Body</v>
      </c>
      <c r="Z6707" t="str">
        <f t="shared" si="1886"/>
        <v>Advocate: A Missing Body</v>
      </c>
      <c r="AA6707" t="str">
        <f t="shared" si="1887"/>
        <v>advocat15body</v>
      </c>
      <c r="AB6707" t="s">
        <v>14522</v>
      </c>
      <c r="AC6707">
        <f t="shared" si="1888"/>
        <v>1</v>
      </c>
      <c r="AD6707" t="str">
        <f t="shared" si="1889"/>
        <v>seong-n15o-sa</v>
      </c>
    </row>
    <row r="6708" spans="1:30">
      <c r="A6708">
        <v>376</v>
      </c>
      <c r="B6708">
        <f t="shared" si="1872"/>
        <v>0</v>
      </c>
      <c r="C6708" s="8" t="s">
        <v>14121</v>
      </c>
      <c r="D6708" t="s">
        <v>14317</v>
      </c>
      <c r="E6708" s="2">
        <v>471210</v>
      </c>
      <c r="F6708">
        <f t="shared" si="1873"/>
        <v>0</v>
      </c>
      <c r="G6708" s="6">
        <f t="shared" si="1874"/>
        <v>471210</v>
      </c>
      <c r="H6708" s="6">
        <v>471210</v>
      </c>
      <c r="I6708">
        <v>40</v>
      </c>
      <c r="J6708" s="2">
        <v>125523</v>
      </c>
      <c r="K6708">
        <v>18</v>
      </c>
      <c r="L6708" s="1">
        <v>35763</v>
      </c>
      <c r="M6708">
        <f t="shared" si="1875"/>
        <v>0</v>
      </c>
      <c r="N6708">
        <f t="shared" si="1876"/>
        <v>0</v>
      </c>
      <c r="Q6708">
        <f t="shared" si="1877"/>
        <v>2001</v>
      </c>
      <c r="R6708">
        <f t="shared" si="1878"/>
        <v>11</v>
      </c>
      <c r="S6708">
        <f t="shared" si="1879"/>
        <v>30</v>
      </c>
      <c r="T6708" s="5">
        <f t="shared" si="1880"/>
        <v>35763</v>
      </c>
      <c r="U6708" s="7">
        <f t="shared" si="1881"/>
        <v>2001</v>
      </c>
      <c r="V6708" s="7">
        <f t="shared" si="1882"/>
        <v>11</v>
      </c>
      <c r="W6708" s="7">
        <f t="shared" si="1883"/>
        <v>30</v>
      </c>
      <c r="X6708" s="7" t="str">
        <f t="shared" si="1884"/>
        <v>01</v>
      </c>
      <c r="Y6708" t="str">
        <f t="shared" si="1885"/>
        <v>The Affair of the Necklace</v>
      </c>
      <c r="Z6708" t="str">
        <f t="shared" si="1886"/>
        <v>Affair of the Necklace</v>
      </c>
      <c r="AA6708" t="str">
        <f t="shared" si="1887"/>
        <v>affairo01lace</v>
      </c>
      <c r="AC6708">
        <f t="shared" si="1888"/>
        <v>0</v>
      </c>
      <c r="AD6708" t="str">
        <f t="shared" si="1889"/>
        <v>affairo01lace</v>
      </c>
    </row>
    <row r="6709" spans="1:30">
      <c r="A6709">
        <v>377</v>
      </c>
      <c r="B6709">
        <f t="shared" si="1872"/>
        <v>0</v>
      </c>
      <c r="C6709" s="8" t="s">
        <v>14122</v>
      </c>
      <c r="D6709" t="s">
        <v>14123</v>
      </c>
      <c r="E6709" s="2">
        <v>212940</v>
      </c>
      <c r="F6709">
        <f t="shared" si="1873"/>
        <v>0</v>
      </c>
      <c r="G6709" s="6">
        <f t="shared" si="1874"/>
        <v>212940</v>
      </c>
      <c r="H6709" s="6">
        <v>212940</v>
      </c>
      <c r="I6709">
        <v>13</v>
      </c>
      <c r="J6709" s="2">
        <v>90272</v>
      </c>
      <c r="K6709">
        <v>13</v>
      </c>
      <c r="L6709" s="1">
        <v>39375</v>
      </c>
      <c r="M6709">
        <f t="shared" si="1875"/>
        <v>0</v>
      </c>
      <c r="N6709">
        <f t="shared" si="1876"/>
        <v>0</v>
      </c>
      <c r="Q6709">
        <f t="shared" si="1877"/>
        <v>2011</v>
      </c>
      <c r="R6709">
        <f t="shared" si="1878"/>
        <v>10</v>
      </c>
      <c r="S6709">
        <f t="shared" si="1879"/>
        <v>21</v>
      </c>
      <c r="T6709" s="5">
        <f t="shared" si="1880"/>
        <v>39375</v>
      </c>
      <c r="U6709" s="7">
        <f t="shared" si="1881"/>
        <v>2011</v>
      </c>
      <c r="V6709" s="7">
        <f t="shared" si="1882"/>
        <v>10</v>
      </c>
      <c r="W6709" s="7">
        <f t="shared" si="1883"/>
        <v>21</v>
      </c>
      <c r="X6709" s="7" t="str">
        <f t="shared" si="1884"/>
        <v>11</v>
      </c>
      <c r="Y6709" t="str">
        <f t="shared" si="1885"/>
        <v>The Afflicted</v>
      </c>
      <c r="Z6709" t="str">
        <f t="shared" si="1886"/>
        <v>Afflicted</v>
      </c>
      <c r="AA6709" t="str">
        <f t="shared" si="1887"/>
        <v>afflict11cted</v>
      </c>
      <c r="AB6709" t="s">
        <v>1630</v>
      </c>
      <c r="AC6709">
        <f t="shared" si="1888"/>
        <v>1</v>
      </c>
      <c r="AD6709" t="str">
        <f t="shared" si="1889"/>
        <v>afflict10cted</v>
      </c>
    </row>
    <row r="6710" spans="1:30">
      <c r="A6710">
        <v>409</v>
      </c>
      <c r="B6710">
        <f t="shared" si="1872"/>
        <v>0</v>
      </c>
      <c r="C6710" s="8" t="s">
        <v>14002</v>
      </c>
      <c r="D6710" t="s">
        <v>14003</v>
      </c>
      <c r="E6710" s="2">
        <v>3059</v>
      </c>
      <c r="F6710">
        <f t="shared" si="1873"/>
        <v>0</v>
      </c>
      <c r="G6710" s="6">
        <f t="shared" si="1874"/>
        <v>3059</v>
      </c>
      <c r="H6710" s="6">
        <v>3059</v>
      </c>
      <c r="I6710">
        <v>1</v>
      </c>
      <c r="J6710" s="2">
        <v>1466</v>
      </c>
      <c r="K6710">
        <v>1</v>
      </c>
      <c r="L6710" s="1">
        <v>38969</v>
      </c>
      <c r="M6710">
        <f t="shared" si="1875"/>
        <v>0</v>
      </c>
      <c r="N6710">
        <f t="shared" si="1876"/>
        <v>0</v>
      </c>
      <c r="Q6710">
        <f t="shared" si="1877"/>
        <v>2010</v>
      </c>
      <c r="R6710">
        <f t="shared" si="1878"/>
        <v>9</v>
      </c>
      <c r="S6710">
        <f t="shared" si="1879"/>
        <v>10</v>
      </c>
      <c r="T6710" s="5">
        <f t="shared" si="1880"/>
        <v>38969</v>
      </c>
      <c r="U6710" s="7">
        <f t="shared" si="1881"/>
        <v>2010</v>
      </c>
      <c r="V6710" s="7">
        <f t="shared" si="1882"/>
        <v>9</v>
      </c>
      <c r="W6710" s="7">
        <f t="shared" si="1883"/>
        <v>10</v>
      </c>
      <c r="X6710" s="7" t="str">
        <f t="shared" si="1884"/>
        <v>10</v>
      </c>
      <c r="Y6710" t="str">
        <f t="shared" si="1885"/>
        <v>The Afterlight</v>
      </c>
      <c r="Z6710" t="str">
        <f t="shared" si="1886"/>
        <v>Afterlight</v>
      </c>
      <c r="AA6710" t="str">
        <f t="shared" si="1887"/>
        <v>afterli10ight</v>
      </c>
      <c r="AB6710" t="s">
        <v>1761</v>
      </c>
      <c r="AC6710">
        <f t="shared" si="1888"/>
        <v>1</v>
      </c>
      <c r="AD6710" t="str">
        <f t="shared" si="1889"/>
        <v>afterli09ight</v>
      </c>
    </row>
    <row r="6711" spans="1:30">
      <c r="A6711">
        <v>421</v>
      </c>
      <c r="B6711">
        <f t="shared" si="1872"/>
        <v>0</v>
      </c>
      <c r="C6711" s="8" t="s">
        <v>14052</v>
      </c>
      <c r="D6711" t="s">
        <v>14461</v>
      </c>
      <c r="E6711" s="2">
        <v>42629776</v>
      </c>
      <c r="F6711">
        <f t="shared" si="1873"/>
        <v>0</v>
      </c>
      <c r="G6711" s="6">
        <f t="shared" si="1874"/>
        <v>42629776</v>
      </c>
      <c r="H6711" s="6">
        <v>42629776</v>
      </c>
      <c r="I6711" s="3">
        <v>3070</v>
      </c>
      <c r="J6711" s="2">
        <v>13203458</v>
      </c>
      <c r="K6711" s="3">
        <v>2991</v>
      </c>
      <c r="L6711" s="1">
        <v>40656</v>
      </c>
      <c r="M6711">
        <f t="shared" si="1875"/>
        <v>0</v>
      </c>
      <c r="N6711">
        <f t="shared" si="1876"/>
        <v>0</v>
      </c>
      <c r="Q6711">
        <f t="shared" si="1877"/>
        <v>2015</v>
      </c>
      <c r="R6711">
        <f t="shared" si="1878"/>
        <v>4</v>
      </c>
      <c r="S6711">
        <f t="shared" si="1879"/>
        <v>24</v>
      </c>
      <c r="T6711" s="5">
        <f t="shared" si="1880"/>
        <v>40656</v>
      </c>
      <c r="U6711" s="7">
        <f t="shared" si="1881"/>
        <v>2015</v>
      </c>
      <c r="V6711" s="7">
        <f t="shared" si="1882"/>
        <v>4</v>
      </c>
      <c r="W6711" s="7">
        <f t="shared" si="1883"/>
        <v>24</v>
      </c>
      <c r="X6711" s="7" t="str">
        <f t="shared" si="1884"/>
        <v>15</v>
      </c>
      <c r="Y6711" t="str">
        <f t="shared" si="1885"/>
        <v>The Age of Adaline</v>
      </c>
      <c r="Z6711" t="str">
        <f t="shared" si="1886"/>
        <v>Age of Adaline</v>
      </c>
      <c r="AA6711" t="str">
        <f t="shared" si="1887"/>
        <v>ageofad15line</v>
      </c>
      <c r="AC6711">
        <f t="shared" si="1888"/>
        <v>0</v>
      </c>
      <c r="AD6711" t="str">
        <f t="shared" si="1889"/>
        <v>ageofad15line</v>
      </c>
    </row>
    <row r="6712" spans="1:30">
      <c r="A6712">
        <v>427</v>
      </c>
      <c r="B6712">
        <f t="shared" si="1872"/>
        <v>0</v>
      </c>
      <c r="C6712" s="8" t="s">
        <v>14267</v>
      </c>
      <c r="D6712" t="s">
        <v>14268</v>
      </c>
      <c r="E6712" s="2">
        <v>6533</v>
      </c>
      <c r="F6712">
        <f t="shared" si="1873"/>
        <v>0</v>
      </c>
      <c r="G6712" s="6">
        <f t="shared" si="1874"/>
        <v>6533</v>
      </c>
      <c r="H6712" s="6">
        <v>6533</v>
      </c>
      <c r="I6712">
        <v>1</v>
      </c>
      <c r="J6712" s="2">
        <v>3769</v>
      </c>
      <c r="K6712">
        <v>1</v>
      </c>
      <c r="L6712" s="1">
        <v>37170</v>
      </c>
      <c r="M6712">
        <f t="shared" si="1875"/>
        <v>0</v>
      </c>
      <c r="N6712">
        <f t="shared" si="1876"/>
        <v>0</v>
      </c>
      <c r="Q6712">
        <f t="shared" si="1877"/>
        <v>2005</v>
      </c>
      <c r="R6712">
        <f t="shared" si="1878"/>
        <v>10</v>
      </c>
      <c r="S6712">
        <f t="shared" si="1879"/>
        <v>7</v>
      </c>
      <c r="T6712" s="5">
        <f t="shared" si="1880"/>
        <v>37170</v>
      </c>
      <c r="U6712" s="7">
        <f t="shared" si="1881"/>
        <v>2005</v>
      </c>
      <c r="V6712" s="7">
        <f t="shared" si="1882"/>
        <v>10</v>
      </c>
      <c r="W6712" s="7">
        <f t="shared" si="1883"/>
        <v>7</v>
      </c>
      <c r="X6712" s="7" t="str">
        <f t="shared" si="1884"/>
        <v>05</v>
      </c>
      <c r="Y6712" t="str">
        <f t="shared" si="1885"/>
        <v>The Aggressives</v>
      </c>
      <c r="Z6712" t="str">
        <f t="shared" si="1886"/>
        <v>Aggressives</v>
      </c>
      <c r="AA6712" t="str">
        <f t="shared" si="1887"/>
        <v>aggress05ives</v>
      </c>
      <c r="AC6712">
        <f t="shared" si="1888"/>
        <v>0</v>
      </c>
      <c r="AD6712" t="str">
        <f t="shared" si="1889"/>
        <v>aggress05ives</v>
      </c>
    </row>
    <row r="6713" spans="1:30">
      <c r="A6713">
        <v>435</v>
      </c>
      <c r="B6713">
        <f t="shared" si="1872"/>
        <v>0</v>
      </c>
      <c r="C6713" s="8" t="s">
        <v>14066</v>
      </c>
      <c r="D6713" t="s">
        <v>14098</v>
      </c>
      <c r="E6713" s="2">
        <v>226189</v>
      </c>
      <c r="F6713">
        <f t="shared" si="1873"/>
        <v>0</v>
      </c>
      <c r="G6713" s="6">
        <f t="shared" si="1874"/>
        <v>226189</v>
      </c>
      <c r="H6713" s="6">
        <v>226189</v>
      </c>
      <c r="I6713">
        <v>21</v>
      </c>
      <c r="J6713" s="2">
        <v>30855</v>
      </c>
      <c r="K6713">
        <v>7</v>
      </c>
      <c r="L6713" s="1">
        <v>36638</v>
      </c>
      <c r="M6713">
        <f t="shared" si="1875"/>
        <v>0</v>
      </c>
      <c r="N6713">
        <f t="shared" si="1876"/>
        <v>0</v>
      </c>
      <c r="Q6713">
        <f t="shared" si="1877"/>
        <v>2004</v>
      </c>
      <c r="R6713">
        <f t="shared" si="1878"/>
        <v>4</v>
      </c>
      <c r="S6713">
        <f t="shared" si="1879"/>
        <v>23</v>
      </c>
      <c r="T6713" s="5">
        <f t="shared" si="1880"/>
        <v>36638</v>
      </c>
      <c r="U6713" s="7">
        <f t="shared" si="1881"/>
        <v>2004</v>
      </c>
      <c r="V6713" s="7">
        <f t="shared" si="1882"/>
        <v>4</v>
      </c>
      <c r="W6713" s="7">
        <f t="shared" si="1883"/>
        <v>23</v>
      </c>
      <c r="X6713" s="7" t="str">
        <f t="shared" si="1884"/>
        <v>04</v>
      </c>
      <c r="Y6713" t="str">
        <f t="shared" si="1885"/>
        <v>The Agronomist</v>
      </c>
      <c r="Z6713" t="str">
        <f t="shared" si="1886"/>
        <v>Agronomist</v>
      </c>
      <c r="AA6713" t="str">
        <f t="shared" si="1887"/>
        <v>agronom04mist</v>
      </c>
      <c r="AB6713" t="s">
        <v>3788</v>
      </c>
      <c r="AC6713">
        <f t="shared" si="1888"/>
        <v>1</v>
      </c>
      <c r="AD6713" t="str">
        <f t="shared" si="1889"/>
        <v>agronom03mist</v>
      </c>
    </row>
    <row r="6714" spans="1:30">
      <c r="A6714">
        <v>450</v>
      </c>
      <c r="B6714">
        <f t="shared" si="1872"/>
        <v>0</v>
      </c>
      <c r="C6714" s="8" t="s">
        <v>13992</v>
      </c>
      <c r="D6714" t="s">
        <v>14098</v>
      </c>
      <c r="E6714" s="2">
        <v>25775</v>
      </c>
      <c r="F6714">
        <f t="shared" si="1873"/>
        <v>0</v>
      </c>
      <c r="G6714" s="6">
        <f t="shared" si="1874"/>
        <v>25775</v>
      </c>
      <c r="H6714" s="6">
        <v>25775</v>
      </c>
      <c r="I6714">
        <v>7</v>
      </c>
      <c r="J6714" s="2">
        <v>19487</v>
      </c>
      <c r="K6714">
        <v>7</v>
      </c>
      <c r="L6714" s="1">
        <v>38010</v>
      </c>
      <c r="M6714">
        <f t="shared" si="1875"/>
        <v>0</v>
      </c>
      <c r="N6714">
        <f t="shared" si="1876"/>
        <v>0</v>
      </c>
      <c r="Q6714">
        <f t="shared" si="1877"/>
        <v>2008</v>
      </c>
      <c r="R6714">
        <f t="shared" si="1878"/>
        <v>1</v>
      </c>
      <c r="S6714">
        <f t="shared" si="1879"/>
        <v>25</v>
      </c>
      <c r="T6714" s="5">
        <f t="shared" si="1880"/>
        <v>38010</v>
      </c>
      <c r="U6714" s="7">
        <f t="shared" si="1881"/>
        <v>2008</v>
      </c>
      <c r="V6714" s="7">
        <f t="shared" si="1882"/>
        <v>1</v>
      </c>
      <c r="W6714" s="7">
        <f t="shared" si="1883"/>
        <v>25</v>
      </c>
      <c r="X6714" s="7" t="str">
        <f t="shared" si="1884"/>
        <v>08</v>
      </c>
      <c r="Y6714" t="str">
        <f t="shared" si="1885"/>
        <v>The Air I Breathe</v>
      </c>
      <c r="Z6714" t="str">
        <f t="shared" si="1886"/>
        <v>Air I Breathe</v>
      </c>
      <c r="AA6714" t="str">
        <f t="shared" si="1887"/>
        <v>airibre08athe</v>
      </c>
      <c r="AB6714" t="s">
        <v>2553</v>
      </c>
      <c r="AC6714">
        <f t="shared" si="1888"/>
        <v>1</v>
      </c>
      <c r="AD6714" t="str">
        <f t="shared" si="1889"/>
        <v>airibre07athe</v>
      </c>
    </row>
    <row r="6715" spans="1:30">
      <c r="A6715">
        <v>472</v>
      </c>
      <c r="B6715">
        <f t="shared" si="1872"/>
        <v>0</v>
      </c>
      <c r="C6715" s="8" t="s">
        <v>4768</v>
      </c>
      <c r="D6715" t="s">
        <v>14156</v>
      </c>
      <c r="E6715" s="2">
        <v>22414961</v>
      </c>
      <c r="F6715">
        <f t="shared" si="1873"/>
        <v>0</v>
      </c>
      <c r="G6715" s="6">
        <f t="shared" si="1874"/>
        <v>22414961</v>
      </c>
      <c r="H6715" s="6">
        <v>22414961</v>
      </c>
      <c r="I6715" s="3">
        <v>2609</v>
      </c>
      <c r="J6715" s="2">
        <v>9124701</v>
      </c>
      <c r="K6715" s="3">
        <v>2609</v>
      </c>
      <c r="L6715" s="1">
        <v>36624</v>
      </c>
      <c r="M6715">
        <f t="shared" si="1875"/>
        <v>0</v>
      </c>
      <c r="N6715">
        <f t="shared" si="1876"/>
        <v>0</v>
      </c>
      <c r="Q6715">
        <f t="shared" si="1877"/>
        <v>2004</v>
      </c>
      <c r="R6715">
        <f t="shared" si="1878"/>
        <v>4</v>
      </c>
      <c r="S6715">
        <f t="shared" si="1879"/>
        <v>9</v>
      </c>
      <c r="T6715" s="5">
        <f t="shared" si="1880"/>
        <v>36624</v>
      </c>
      <c r="U6715" s="7">
        <f t="shared" si="1881"/>
        <v>2004</v>
      </c>
      <c r="V6715" s="7">
        <f t="shared" si="1882"/>
        <v>4</v>
      </c>
      <c r="W6715" s="7">
        <f t="shared" si="1883"/>
        <v>9</v>
      </c>
      <c r="X6715" s="7" t="str">
        <f t="shared" si="1884"/>
        <v>04</v>
      </c>
      <c r="Y6715" t="str">
        <f t="shared" si="1885"/>
        <v>The Alamo [2004]</v>
      </c>
      <c r="Z6715" t="str">
        <f t="shared" si="1886"/>
        <v>Alamo [2004]</v>
      </c>
      <c r="AA6715" t="str">
        <f t="shared" si="1887"/>
        <v>alamo[204004]</v>
      </c>
      <c r="AB6715" t="s">
        <v>3789</v>
      </c>
      <c r="AC6715">
        <f t="shared" si="1888"/>
        <v>1</v>
      </c>
      <c r="AD6715" t="str">
        <f t="shared" si="1889"/>
        <v>alamo04lamo</v>
      </c>
    </row>
    <row r="6716" spans="1:30">
      <c r="A6716">
        <v>491</v>
      </c>
      <c r="B6716">
        <f t="shared" si="1872"/>
        <v>0</v>
      </c>
      <c r="C6716" s="8" t="s">
        <v>14333</v>
      </c>
      <c r="D6716" t="s">
        <v>14334</v>
      </c>
      <c r="F6716">
        <f t="shared" si="1873"/>
        <v>0</v>
      </c>
      <c r="G6716" s="6" t="str">
        <f t="shared" si="1874"/>
        <v/>
      </c>
      <c r="H6716" s="6" t="s">
        <v>217</v>
      </c>
      <c r="L6716" s="1">
        <v>40719</v>
      </c>
      <c r="M6716">
        <f t="shared" si="1875"/>
        <v>0</v>
      </c>
      <c r="N6716">
        <f t="shared" si="1876"/>
        <v>0</v>
      </c>
      <c r="Q6716">
        <f t="shared" si="1877"/>
        <v>2015</v>
      </c>
      <c r="R6716">
        <f t="shared" si="1878"/>
        <v>6</v>
      </c>
      <c r="S6716">
        <f t="shared" si="1879"/>
        <v>26</v>
      </c>
      <c r="T6716" s="5">
        <f t="shared" si="1880"/>
        <v>40719</v>
      </c>
      <c r="U6716" s="7">
        <f t="shared" si="1881"/>
        <v>2015</v>
      </c>
      <c r="V6716" s="7">
        <f t="shared" si="1882"/>
        <v>6</v>
      </c>
      <c r="W6716" s="7">
        <f t="shared" si="1883"/>
        <v>26</v>
      </c>
      <c r="X6716" s="7" t="str">
        <f t="shared" si="1884"/>
        <v>15</v>
      </c>
      <c r="Y6716" t="str">
        <f t="shared" si="1885"/>
        <v>The Algerian</v>
      </c>
      <c r="Z6716" t="str">
        <f t="shared" si="1886"/>
        <v>Algerian</v>
      </c>
      <c r="AA6716" t="str">
        <f t="shared" si="1887"/>
        <v>algeria15rian</v>
      </c>
      <c r="AB6716" t="s">
        <v>33</v>
      </c>
      <c r="AC6716">
        <f t="shared" si="1888"/>
        <v>1</v>
      </c>
      <c r="AD6716" t="str">
        <f t="shared" si="1889"/>
        <v>algeria14rian</v>
      </c>
    </row>
    <row r="6717" spans="1:30">
      <c r="A6717">
        <v>581</v>
      </c>
      <c r="B6717">
        <f t="shared" si="1872"/>
        <v>0</v>
      </c>
      <c r="C6717" s="8" t="s">
        <v>14432</v>
      </c>
      <c r="D6717" t="s">
        <v>14341</v>
      </c>
      <c r="F6717">
        <f t="shared" si="1873"/>
        <v>0</v>
      </c>
      <c r="G6717" s="6" t="str">
        <f t="shared" si="1874"/>
        <v/>
      </c>
      <c r="H6717" s="6" t="s">
        <v>217</v>
      </c>
      <c r="L6717" s="1">
        <v>40390</v>
      </c>
      <c r="M6717">
        <f t="shared" si="1875"/>
        <v>0</v>
      </c>
      <c r="N6717">
        <f t="shared" si="1876"/>
        <v>0</v>
      </c>
      <c r="Q6717">
        <f t="shared" si="1877"/>
        <v>2014</v>
      </c>
      <c r="R6717">
        <f t="shared" si="1878"/>
        <v>8</v>
      </c>
      <c r="S6717">
        <f t="shared" si="1879"/>
        <v>1</v>
      </c>
      <c r="T6717" s="5">
        <f t="shared" si="1880"/>
        <v>40390</v>
      </c>
      <c r="U6717" s="7">
        <f t="shared" si="1881"/>
        <v>2014</v>
      </c>
      <c r="V6717" s="7">
        <f t="shared" si="1882"/>
        <v>8</v>
      </c>
      <c r="W6717" s="7">
        <f t="shared" si="1883"/>
        <v>1</v>
      </c>
      <c r="X6717" s="7" t="str">
        <f t="shared" si="1884"/>
        <v>14</v>
      </c>
      <c r="Y6717" t="str">
        <f t="shared" si="1885"/>
        <v>The Almost Man</v>
      </c>
      <c r="Z6717" t="str">
        <f t="shared" si="1886"/>
        <v>Almost Man</v>
      </c>
      <c r="AA6717" t="str">
        <f t="shared" si="1887"/>
        <v>almostm14tman</v>
      </c>
      <c r="AB6717" t="s">
        <v>369</v>
      </c>
      <c r="AC6717">
        <f t="shared" si="1888"/>
        <v>1</v>
      </c>
      <c r="AD6717" t="str">
        <f t="shared" si="1889"/>
        <v>merelle12mann</v>
      </c>
    </row>
    <row r="6718" spans="1:30">
      <c r="A6718">
        <v>598</v>
      </c>
      <c r="B6718">
        <f t="shared" si="1872"/>
        <v>0</v>
      </c>
      <c r="C6718" s="8" t="s">
        <v>13987</v>
      </c>
      <c r="D6718" t="s">
        <v>14373</v>
      </c>
      <c r="E6718" s="2">
        <v>29784</v>
      </c>
      <c r="F6718">
        <f t="shared" si="1873"/>
        <v>0</v>
      </c>
      <c r="G6718" s="6">
        <f t="shared" si="1874"/>
        <v>29784</v>
      </c>
      <c r="H6718" s="6">
        <v>29784</v>
      </c>
      <c r="I6718">
        <v>2</v>
      </c>
      <c r="J6718" s="2">
        <v>11000</v>
      </c>
      <c r="K6718">
        <v>1</v>
      </c>
      <c r="L6718" s="1">
        <v>38297</v>
      </c>
      <c r="M6718">
        <f t="shared" si="1875"/>
        <v>0</v>
      </c>
      <c r="N6718">
        <f t="shared" si="1876"/>
        <v>0</v>
      </c>
      <c r="Q6718">
        <f t="shared" si="1877"/>
        <v>2008</v>
      </c>
      <c r="R6718">
        <f t="shared" si="1878"/>
        <v>11</v>
      </c>
      <c r="S6718">
        <f t="shared" si="1879"/>
        <v>7</v>
      </c>
      <c r="T6718" s="5">
        <f t="shared" si="1880"/>
        <v>38297</v>
      </c>
      <c r="U6718" s="7">
        <f t="shared" si="1881"/>
        <v>2008</v>
      </c>
      <c r="V6718" s="7">
        <f t="shared" si="1882"/>
        <v>11</v>
      </c>
      <c r="W6718" s="7">
        <f t="shared" si="1883"/>
        <v>7</v>
      </c>
      <c r="X6718" s="7" t="str">
        <f t="shared" si="1884"/>
        <v>08</v>
      </c>
      <c r="Y6718" t="str">
        <f t="shared" si="1885"/>
        <v>The Alphabet Killer</v>
      </c>
      <c r="Z6718" t="str">
        <f t="shared" si="1886"/>
        <v>Alphabet Killer</v>
      </c>
      <c r="AA6718" t="str">
        <f t="shared" si="1887"/>
        <v>alphabe08ller</v>
      </c>
      <c r="AC6718">
        <f t="shared" si="1888"/>
        <v>0</v>
      </c>
      <c r="AD6718" t="str">
        <f t="shared" si="1889"/>
        <v>alphabe08ller</v>
      </c>
    </row>
    <row r="6719" spans="1:30">
      <c r="A6719">
        <v>617</v>
      </c>
      <c r="B6719">
        <f t="shared" si="1872"/>
        <v>0</v>
      </c>
      <c r="C6719" s="8" t="s">
        <v>13809</v>
      </c>
      <c r="D6719" t="s">
        <v>13810</v>
      </c>
      <c r="E6719" s="2">
        <v>16334</v>
      </c>
      <c r="F6719">
        <f t="shared" si="1873"/>
        <v>0</v>
      </c>
      <c r="G6719" s="6">
        <f t="shared" si="1874"/>
        <v>16334</v>
      </c>
      <c r="H6719" s="6">
        <v>16334</v>
      </c>
      <c r="I6719">
        <v>4</v>
      </c>
      <c r="J6719" s="2">
        <v>10149</v>
      </c>
      <c r="K6719">
        <v>3</v>
      </c>
      <c r="L6719" s="1">
        <v>37961</v>
      </c>
      <c r="M6719">
        <f t="shared" si="1875"/>
        <v>0</v>
      </c>
      <c r="N6719">
        <f t="shared" si="1876"/>
        <v>0</v>
      </c>
      <c r="Q6719">
        <f t="shared" si="1877"/>
        <v>2007</v>
      </c>
      <c r="R6719">
        <f t="shared" si="1878"/>
        <v>12</v>
      </c>
      <c r="S6719">
        <f t="shared" si="1879"/>
        <v>7</v>
      </c>
      <c r="T6719" s="5">
        <f t="shared" si="1880"/>
        <v>37961</v>
      </c>
      <c r="U6719" s="7">
        <f t="shared" si="1881"/>
        <v>2007</v>
      </c>
      <c r="V6719" s="7">
        <f t="shared" si="1882"/>
        <v>12</v>
      </c>
      <c r="W6719" s="7">
        <f t="shared" si="1883"/>
        <v>7</v>
      </c>
      <c r="X6719" s="7" t="str">
        <f t="shared" si="1884"/>
        <v>07</v>
      </c>
      <c r="Y6719" t="str">
        <f t="shared" si="1885"/>
        <v>The Amateurs</v>
      </c>
      <c r="Z6719" t="str">
        <f t="shared" si="1886"/>
        <v>Amateurs</v>
      </c>
      <c r="AA6719" t="str">
        <f t="shared" si="1887"/>
        <v>amateur07eurs</v>
      </c>
      <c r="AB6719" t="s">
        <v>2893</v>
      </c>
      <c r="AC6719">
        <f t="shared" si="1888"/>
        <v>1</v>
      </c>
      <c r="AD6719" t="str">
        <f t="shared" si="1889"/>
        <v>moguls05guls</v>
      </c>
    </row>
    <row r="6720" spans="1:30">
      <c r="A6720">
        <v>618</v>
      </c>
      <c r="B6720">
        <f t="shared" si="1872"/>
        <v>0</v>
      </c>
      <c r="C6720" s="8" t="s">
        <v>14014</v>
      </c>
      <c r="D6720" t="s">
        <v>14433</v>
      </c>
      <c r="E6720" s="2">
        <v>49136</v>
      </c>
      <c r="F6720">
        <f t="shared" si="1873"/>
        <v>0</v>
      </c>
      <c r="G6720" s="6">
        <f t="shared" si="1874"/>
        <v>49136</v>
      </c>
      <c r="H6720" s="6">
        <v>49136</v>
      </c>
      <c r="I6720">
        <v>97</v>
      </c>
      <c r="J6720" s="2">
        <v>33902</v>
      </c>
      <c r="K6720">
        <v>97</v>
      </c>
      <c r="L6720" s="1">
        <v>35448</v>
      </c>
      <c r="M6720">
        <f t="shared" si="1875"/>
        <v>0</v>
      </c>
      <c r="N6720">
        <f t="shared" si="1876"/>
        <v>0</v>
      </c>
      <c r="Q6720">
        <f t="shared" si="1877"/>
        <v>2001</v>
      </c>
      <c r="R6720">
        <f t="shared" si="1878"/>
        <v>1</v>
      </c>
      <c r="S6720">
        <f t="shared" si="1879"/>
        <v>19</v>
      </c>
      <c r="T6720" s="5">
        <f t="shared" si="1880"/>
        <v>35448</v>
      </c>
      <c r="U6720" s="7">
        <f t="shared" si="1881"/>
        <v>2001</v>
      </c>
      <c r="V6720" s="7">
        <f t="shared" si="1882"/>
        <v>1</v>
      </c>
      <c r="W6720" s="7">
        <f t="shared" si="1883"/>
        <v>19</v>
      </c>
      <c r="X6720" s="7" t="str">
        <f t="shared" si="1884"/>
        <v>01</v>
      </c>
      <c r="Y6720" t="str">
        <f t="shared" si="1885"/>
        <v>The Amati Girls</v>
      </c>
      <c r="Z6720" t="str">
        <f t="shared" si="1886"/>
        <v>Amati Girls</v>
      </c>
      <c r="AA6720" t="str">
        <f t="shared" si="1887"/>
        <v>amatigi01irls</v>
      </c>
      <c r="AB6720" t="s">
        <v>4482</v>
      </c>
      <c r="AC6720">
        <f t="shared" si="1888"/>
        <v>1</v>
      </c>
      <c r="AD6720" t="str">
        <f t="shared" si="1889"/>
        <v>amatigi00irls</v>
      </c>
    </row>
    <row r="6721" spans="1:30">
      <c r="A6721">
        <v>619</v>
      </c>
      <c r="B6721">
        <f t="shared" si="1872"/>
        <v>0</v>
      </c>
      <c r="C6721" s="8" t="s">
        <v>14224</v>
      </c>
      <c r="D6721" t="s">
        <v>14219</v>
      </c>
      <c r="E6721" s="2">
        <v>11342</v>
      </c>
      <c r="F6721">
        <f t="shared" si="1873"/>
        <v>0</v>
      </c>
      <c r="G6721" s="6">
        <f t="shared" si="1874"/>
        <v>11342</v>
      </c>
      <c r="H6721" s="6">
        <v>11342</v>
      </c>
      <c r="I6721">
        <v>3</v>
      </c>
      <c r="J6721" s="2">
        <v>733</v>
      </c>
      <c r="K6721">
        <v>1</v>
      </c>
      <c r="L6721" s="1">
        <v>40341</v>
      </c>
      <c r="M6721">
        <f t="shared" si="1875"/>
        <v>0</v>
      </c>
      <c r="N6721">
        <f t="shared" si="1876"/>
        <v>0</v>
      </c>
      <c r="Q6721">
        <f t="shared" si="1877"/>
        <v>2014</v>
      </c>
      <c r="R6721">
        <f t="shared" si="1878"/>
        <v>6</v>
      </c>
      <c r="S6721">
        <f t="shared" si="1879"/>
        <v>13</v>
      </c>
      <c r="T6721" s="5">
        <f t="shared" si="1880"/>
        <v>40341</v>
      </c>
      <c r="U6721" s="7">
        <f t="shared" si="1881"/>
        <v>2014</v>
      </c>
      <c r="V6721" s="7">
        <f t="shared" si="1882"/>
        <v>6</v>
      </c>
      <c r="W6721" s="7">
        <f t="shared" si="1883"/>
        <v>13</v>
      </c>
      <c r="X6721" s="7" t="str">
        <f t="shared" si="1884"/>
        <v>14</v>
      </c>
      <c r="Y6721" t="str">
        <f t="shared" si="1885"/>
        <v>The Amazing Catfish</v>
      </c>
      <c r="Z6721" t="str">
        <f t="shared" si="1886"/>
        <v>Amazing Catfish</v>
      </c>
      <c r="AA6721" t="str">
        <f t="shared" si="1887"/>
        <v>amazing14fish</v>
      </c>
      <c r="AB6721" t="s">
        <v>370</v>
      </c>
      <c r="AC6721">
        <f t="shared" si="1888"/>
        <v>1</v>
      </c>
      <c r="AD6721" t="str">
        <f t="shared" si="1889"/>
        <v>losinso13gato</v>
      </c>
    </row>
    <row r="6722" spans="1:30">
      <c r="A6722">
        <v>624</v>
      </c>
      <c r="B6722">
        <f t="shared" ref="B6722:B6785" si="1890">IFERROR(FIND("[re-",C6722),0)</f>
        <v>0</v>
      </c>
      <c r="C6722" s="8" t="s">
        <v>14227</v>
      </c>
      <c r="D6722" t="s">
        <v>14503</v>
      </c>
      <c r="E6722" s="2">
        <v>262030663</v>
      </c>
      <c r="F6722">
        <f t="shared" ref="F6722:F6785" si="1891">IF(NOT(ISBLANK(E6722)),IF(ISNUMBER(E6722),0,1),0)</f>
        <v>0</v>
      </c>
      <c r="G6722" s="6">
        <f t="shared" ref="G6722:G6785" si="1892">IFERROR(IF(NOT(ISBLANK(E6722)),VALUE(SUBSTITUTE(E6722,"*","")),""),"")</f>
        <v>262030663</v>
      </c>
      <c r="H6722" s="6">
        <v>262030663</v>
      </c>
      <c r="I6722" s="3">
        <v>4318</v>
      </c>
      <c r="J6722" s="2">
        <v>62004688</v>
      </c>
      <c r="K6722" s="3">
        <v>4318</v>
      </c>
      <c r="L6722" s="1">
        <v>39631</v>
      </c>
      <c r="M6722">
        <f t="shared" ref="M6722:M6785" si="1893">IF(EXACT("TBD",L6722),1,0)</f>
        <v>0</v>
      </c>
      <c r="N6722">
        <f t="shared" ref="N6722:N6785" si="1894">IFERROR(IF(L6722&gt;DATE(2016,5,18),1,0),0)</f>
        <v>0</v>
      </c>
      <c r="Q6722">
        <f t="shared" ref="Q6722:Q6785" si="1895">IFERROR(IF(ISBLANK(P6722),YEAR(L6722),P6722),"")</f>
        <v>2012</v>
      </c>
      <c r="R6722">
        <f t="shared" ref="R6722:R6785" si="1896">IFERROR(IF(NOT(ISBLANK(P6722)),IF(NOT(ISBLANK(O6722)),O6722,""),MONTH(L6722)),"")</f>
        <v>7</v>
      </c>
      <c r="S6722">
        <f t="shared" ref="S6722:S6785" si="1897">IFERROR(IF(AND(ISBLANK(O6722),ISBLANK(P6722)),DAY(L6722),""),"")</f>
        <v>3</v>
      </c>
      <c r="T6722" s="5">
        <f t="shared" ref="T6722:T6785" si="1898">IFERROR(IF(NOT(AND(ISBLANK(Q6722),ISBLANK(R6722),ISBLANK(S6722))),DATE(Q6722,R6722,S6722),""),"")</f>
        <v>39631</v>
      </c>
      <c r="U6722" s="7">
        <f t="shared" ref="U6722:U6785" si="1899">YEAR(T6722)</f>
        <v>2012</v>
      </c>
      <c r="V6722" s="7">
        <f t="shared" ref="V6722:V6785" si="1900">MONTH(T6722)</f>
        <v>7</v>
      </c>
      <c r="W6722" s="7">
        <f t="shared" ref="W6722:W6785" si="1901">DAY(T6722)</f>
        <v>3</v>
      </c>
      <c r="X6722" s="7" t="str">
        <f t="shared" ref="X6722:X6785" si="1902">IF(M6722=1,"tbd",IF(Q6722&lt;1927,Q6722,RIGHT(Q6722,2)))</f>
        <v>12</v>
      </c>
      <c r="Y6722" t="str">
        <f t="shared" ref="Y6722:Y6785" si="1903">IF(EXACT(LEFT(C6722,2),"A "),MID(C6722,3,9999),C6722)</f>
        <v>The Amazing Spider-Man</v>
      </c>
      <c r="Z6722" t="str">
        <f t="shared" ref="Z6722:Z6785" si="1904">IF(EXACT(LEFT(Y6722,4),"The "),MID(Y6722,5,9999),Y6722)</f>
        <v>Amazing Spider-Man</v>
      </c>
      <c r="AA6722" t="str">
        <f t="shared" ref="AA6722:AA6785" si="1905">LOWER(CONCATENATE(LEFT(SUBSTITUTE(TRIM(CLEAN(Z6722))," ",""),7),RIGHT(X6722,2),RIGHT(SUBSTITUTE(TRIM(CLEAN(Z6722))," ",""),4)))</f>
        <v>amazing12-man</v>
      </c>
      <c r="AC6722">
        <f t="shared" ref="AC6722:AC6785" si="1906">IF(ISBLANK(AB6722),0,1)</f>
        <v>0</v>
      </c>
      <c r="AD6722" t="str">
        <f t="shared" ref="AD6722:AD6785" si="1907">IF(ISBLANK(AB6722),AA6722,AB6722)</f>
        <v>amazing12-man</v>
      </c>
    </row>
    <row r="6723" spans="1:30">
      <c r="A6723">
        <v>625</v>
      </c>
      <c r="B6723">
        <f t="shared" si="1890"/>
        <v>0</v>
      </c>
      <c r="C6723" s="8" t="s">
        <v>14228</v>
      </c>
      <c r="D6723" t="s">
        <v>14503</v>
      </c>
      <c r="E6723" s="2">
        <v>202853933</v>
      </c>
      <c r="F6723">
        <f t="shared" si="1891"/>
        <v>0</v>
      </c>
      <c r="G6723" s="6">
        <f t="shared" si="1892"/>
        <v>202853933</v>
      </c>
      <c r="H6723" s="6">
        <v>202853933</v>
      </c>
      <c r="I6723" s="3">
        <v>4324</v>
      </c>
      <c r="J6723" s="2">
        <v>91608337</v>
      </c>
      <c r="K6723" s="3">
        <v>4324</v>
      </c>
      <c r="L6723" s="1">
        <v>40299</v>
      </c>
      <c r="M6723">
        <f t="shared" si="1893"/>
        <v>0</v>
      </c>
      <c r="N6723">
        <f t="shared" si="1894"/>
        <v>0</v>
      </c>
      <c r="Q6723">
        <f t="shared" si="1895"/>
        <v>2014</v>
      </c>
      <c r="R6723">
        <f t="shared" si="1896"/>
        <v>5</v>
      </c>
      <c r="S6723">
        <f t="shared" si="1897"/>
        <v>2</v>
      </c>
      <c r="T6723" s="5">
        <f t="shared" si="1898"/>
        <v>40299</v>
      </c>
      <c r="U6723" s="7">
        <f t="shared" si="1899"/>
        <v>2014</v>
      </c>
      <c r="V6723" s="7">
        <f t="shared" si="1900"/>
        <v>5</v>
      </c>
      <c r="W6723" s="7">
        <f t="shared" si="1901"/>
        <v>2</v>
      </c>
      <c r="X6723" s="7" t="str">
        <f t="shared" si="1902"/>
        <v>14</v>
      </c>
      <c r="Y6723" t="str">
        <f t="shared" si="1903"/>
        <v>The Amazing Spider-Man 2</v>
      </c>
      <c r="Z6723" t="str">
        <f t="shared" si="1904"/>
        <v>Amazing Spider-Man 2</v>
      </c>
      <c r="AA6723" t="str">
        <f t="shared" si="1905"/>
        <v>amazing14man2</v>
      </c>
      <c r="AC6723">
        <f t="shared" si="1906"/>
        <v>0</v>
      </c>
      <c r="AD6723" t="str">
        <f t="shared" si="1907"/>
        <v>amazing14man2</v>
      </c>
    </row>
    <row r="6724" spans="1:30">
      <c r="A6724">
        <v>628</v>
      </c>
      <c r="B6724">
        <f t="shared" si="1890"/>
        <v>0</v>
      </c>
      <c r="C6724" s="8" t="s">
        <v>14229</v>
      </c>
      <c r="D6724" t="s">
        <v>14305</v>
      </c>
      <c r="E6724" s="2">
        <v>5597</v>
      </c>
      <c r="F6724">
        <f t="shared" si="1891"/>
        <v>0</v>
      </c>
      <c r="G6724" s="6">
        <f t="shared" si="1892"/>
        <v>5597</v>
      </c>
      <c r="H6724" s="6">
        <v>5597</v>
      </c>
      <c r="I6724">
        <v>2</v>
      </c>
      <c r="J6724" s="2">
        <v>2700</v>
      </c>
      <c r="K6724">
        <v>2</v>
      </c>
      <c r="L6724" s="1">
        <v>38255</v>
      </c>
      <c r="M6724">
        <f t="shared" si="1893"/>
        <v>0</v>
      </c>
      <c r="N6724">
        <f t="shared" si="1894"/>
        <v>0</v>
      </c>
      <c r="Q6724">
        <f t="shared" si="1895"/>
        <v>2008</v>
      </c>
      <c r="R6724">
        <f t="shared" si="1896"/>
        <v>9</v>
      </c>
      <c r="S6724">
        <f t="shared" si="1897"/>
        <v>26</v>
      </c>
      <c r="T6724" s="5">
        <f t="shared" si="1898"/>
        <v>38255</v>
      </c>
      <c r="U6724" s="7">
        <f t="shared" si="1899"/>
        <v>2008</v>
      </c>
      <c r="V6724" s="7">
        <f t="shared" si="1900"/>
        <v>9</v>
      </c>
      <c r="W6724" s="7">
        <f t="shared" si="1901"/>
        <v>26</v>
      </c>
      <c r="X6724" s="7" t="str">
        <f t="shared" si="1902"/>
        <v>08</v>
      </c>
      <c r="Y6724" t="str">
        <f t="shared" si="1903"/>
        <v>The Amazing Truth About Queen Raquela</v>
      </c>
      <c r="Z6724" t="str">
        <f t="shared" si="1904"/>
        <v>Amazing Truth About Queen Raquela</v>
      </c>
      <c r="AA6724" t="str">
        <f t="shared" si="1905"/>
        <v>amazing08uela</v>
      </c>
      <c r="AC6724">
        <f t="shared" si="1906"/>
        <v>0</v>
      </c>
      <c r="AD6724" t="str">
        <f t="shared" si="1907"/>
        <v>amazing08uela</v>
      </c>
    </row>
    <row r="6725" spans="1:30">
      <c r="A6725">
        <v>630</v>
      </c>
      <c r="B6725">
        <f t="shared" si="1890"/>
        <v>0</v>
      </c>
      <c r="C6725" s="8" t="s">
        <v>14230</v>
      </c>
      <c r="D6725" t="s">
        <v>14293</v>
      </c>
      <c r="E6725" s="2">
        <v>28102</v>
      </c>
      <c r="F6725">
        <f t="shared" si="1891"/>
        <v>0</v>
      </c>
      <c r="G6725" s="6">
        <f t="shared" si="1892"/>
        <v>28102</v>
      </c>
      <c r="H6725" s="6">
        <v>28102</v>
      </c>
      <c r="I6725">
        <v>8</v>
      </c>
      <c r="J6725" s="2">
        <v>13046</v>
      </c>
      <c r="K6725">
        <v>4</v>
      </c>
      <c r="L6725" s="1">
        <v>39688</v>
      </c>
      <c r="M6725">
        <f t="shared" si="1893"/>
        <v>0</v>
      </c>
      <c r="N6725">
        <f t="shared" si="1894"/>
        <v>0</v>
      </c>
      <c r="Q6725">
        <f t="shared" si="1895"/>
        <v>2012</v>
      </c>
      <c r="R6725">
        <f t="shared" si="1896"/>
        <v>8</v>
      </c>
      <c r="S6725">
        <f t="shared" si="1897"/>
        <v>29</v>
      </c>
      <c r="T6725" s="5">
        <f t="shared" si="1898"/>
        <v>39688</v>
      </c>
      <c r="U6725" s="7">
        <f t="shared" si="1899"/>
        <v>2012</v>
      </c>
      <c r="V6725" s="7">
        <f t="shared" si="1900"/>
        <v>8</v>
      </c>
      <c r="W6725" s="7">
        <f t="shared" si="1901"/>
        <v>29</v>
      </c>
      <c r="X6725" s="7" t="str">
        <f t="shared" si="1902"/>
        <v>12</v>
      </c>
      <c r="Y6725" t="str">
        <f t="shared" si="1903"/>
        <v>The Ambassador</v>
      </c>
      <c r="Z6725" t="str">
        <f t="shared" si="1904"/>
        <v>Ambassador</v>
      </c>
      <c r="AA6725" t="str">
        <f t="shared" si="1905"/>
        <v>ambassa12ador</v>
      </c>
      <c r="AB6725" t="s">
        <v>1303</v>
      </c>
      <c r="AC6725">
        <f t="shared" si="1906"/>
        <v>1</v>
      </c>
      <c r="AD6725" t="str">
        <f t="shared" si="1907"/>
        <v>ambassa11ador</v>
      </c>
    </row>
    <row r="6726" spans="1:30">
      <c r="A6726">
        <v>643</v>
      </c>
      <c r="B6726">
        <f t="shared" si="1890"/>
        <v>0</v>
      </c>
      <c r="C6726" s="8" t="s">
        <v>14091</v>
      </c>
      <c r="D6726" t="s">
        <v>14527</v>
      </c>
      <c r="E6726" s="2">
        <v>35606376</v>
      </c>
      <c r="F6726">
        <f t="shared" si="1891"/>
        <v>0</v>
      </c>
      <c r="G6726" s="6">
        <f t="shared" si="1892"/>
        <v>35606376</v>
      </c>
      <c r="H6726" s="6">
        <v>35606376</v>
      </c>
      <c r="I6726" s="3">
        <v>2833</v>
      </c>
      <c r="J6726" s="2">
        <v>13177790</v>
      </c>
      <c r="K6726" s="3">
        <v>2823</v>
      </c>
      <c r="L6726" s="1">
        <v>38960</v>
      </c>
      <c r="M6726">
        <f t="shared" si="1893"/>
        <v>0</v>
      </c>
      <c r="N6726">
        <f t="shared" si="1894"/>
        <v>0</v>
      </c>
      <c r="Q6726">
        <f t="shared" si="1895"/>
        <v>2010</v>
      </c>
      <c r="R6726">
        <f t="shared" si="1896"/>
        <v>9</v>
      </c>
      <c r="S6726">
        <f t="shared" si="1897"/>
        <v>1</v>
      </c>
      <c r="T6726" s="5">
        <f t="shared" si="1898"/>
        <v>38960</v>
      </c>
      <c r="U6726" s="7">
        <f t="shared" si="1899"/>
        <v>2010</v>
      </c>
      <c r="V6726" s="7">
        <f t="shared" si="1900"/>
        <v>9</v>
      </c>
      <c r="W6726" s="7">
        <f t="shared" si="1901"/>
        <v>1</v>
      </c>
      <c r="X6726" s="7" t="str">
        <f t="shared" si="1902"/>
        <v>10</v>
      </c>
      <c r="Y6726" t="str">
        <f t="shared" si="1903"/>
        <v>The American</v>
      </c>
      <c r="Z6726" t="str">
        <f t="shared" si="1904"/>
        <v>American</v>
      </c>
      <c r="AA6726" t="str">
        <f t="shared" si="1905"/>
        <v>america10ican</v>
      </c>
      <c r="AC6726">
        <f t="shared" si="1906"/>
        <v>0</v>
      </c>
      <c r="AD6726" t="str">
        <f t="shared" si="1907"/>
        <v>america10ican</v>
      </c>
    </row>
    <row r="6727" spans="1:30">
      <c r="A6727">
        <v>725</v>
      </c>
      <c r="B6727">
        <f t="shared" si="1890"/>
        <v>0</v>
      </c>
      <c r="C6727" s="8" t="s">
        <v>4691</v>
      </c>
      <c r="D6727" t="s">
        <v>14157</v>
      </c>
      <c r="E6727" s="2">
        <v>65233369</v>
      </c>
      <c r="F6727">
        <f t="shared" si="1891"/>
        <v>0</v>
      </c>
      <c r="G6727" s="6">
        <f t="shared" si="1892"/>
        <v>65233369</v>
      </c>
      <c r="H6727" s="6">
        <v>65233369</v>
      </c>
      <c r="I6727" s="3">
        <v>3323</v>
      </c>
      <c r="J6727" s="2">
        <v>23507007</v>
      </c>
      <c r="K6727" s="3">
        <v>3323</v>
      </c>
      <c r="L6727" s="1">
        <v>36995</v>
      </c>
      <c r="M6727">
        <f t="shared" si="1893"/>
        <v>0</v>
      </c>
      <c r="N6727">
        <f t="shared" si="1894"/>
        <v>0</v>
      </c>
      <c r="Q6727">
        <f t="shared" si="1895"/>
        <v>2005</v>
      </c>
      <c r="R6727">
        <f t="shared" si="1896"/>
        <v>4</v>
      </c>
      <c r="S6727">
        <f t="shared" si="1897"/>
        <v>15</v>
      </c>
      <c r="T6727" s="5">
        <f t="shared" si="1898"/>
        <v>36995</v>
      </c>
      <c r="U6727" s="7">
        <f t="shared" si="1899"/>
        <v>2005</v>
      </c>
      <c r="V6727" s="7">
        <f t="shared" si="1900"/>
        <v>4</v>
      </c>
      <c r="W6727" s="7">
        <f t="shared" si="1901"/>
        <v>15</v>
      </c>
      <c r="X6727" s="7" t="str">
        <f t="shared" si="1902"/>
        <v>05</v>
      </c>
      <c r="Y6727" t="str">
        <f t="shared" si="1903"/>
        <v>The Amityville Horror [2005]</v>
      </c>
      <c r="Z6727" t="str">
        <f t="shared" si="1904"/>
        <v>Amityville Horror [2005]</v>
      </c>
      <c r="AA6727" t="str">
        <f t="shared" si="1905"/>
        <v>amityvi05005]</v>
      </c>
      <c r="AB6727" t="s">
        <v>14427</v>
      </c>
      <c r="AC6727">
        <f t="shared" si="1906"/>
        <v>1</v>
      </c>
      <c r="AD6727" t="str">
        <f t="shared" si="1907"/>
        <v>amityvi05rror</v>
      </c>
    </row>
    <row r="6728" spans="1:30">
      <c r="A6728">
        <v>748</v>
      </c>
      <c r="B6728">
        <f t="shared" si="1890"/>
        <v>0</v>
      </c>
      <c r="C6728" s="8" t="s">
        <v>13984</v>
      </c>
      <c r="D6728" t="s">
        <v>14449</v>
      </c>
      <c r="E6728" s="2">
        <v>14369</v>
      </c>
      <c r="F6728">
        <f t="shared" si="1891"/>
        <v>0</v>
      </c>
      <c r="G6728" s="6">
        <f t="shared" si="1892"/>
        <v>14369</v>
      </c>
      <c r="H6728" s="6">
        <v>14369</v>
      </c>
      <c r="I6728">
        <v>2</v>
      </c>
      <c r="J6728" s="2">
        <v>6251</v>
      </c>
      <c r="K6728">
        <v>2</v>
      </c>
      <c r="L6728" s="1">
        <v>36358</v>
      </c>
      <c r="M6728">
        <f t="shared" si="1893"/>
        <v>0</v>
      </c>
      <c r="N6728">
        <f t="shared" si="1894"/>
        <v>0</v>
      </c>
      <c r="Q6728">
        <f t="shared" si="1895"/>
        <v>2003</v>
      </c>
      <c r="R6728">
        <f t="shared" si="1896"/>
        <v>7</v>
      </c>
      <c r="S6728">
        <f t="shared" si="1897"/>
        <v>18</v>
      </c>
      <c r="T6728" s="5">
        <f t="shared" si="1898"/>
        <v>36358</v>
      </c>
      <c r="U6728" s="7">
        <f t="shared" si="1899"/>
        <v>2003</v>
      </c>
      <c r="V6728" s="7">
        <f t="shared" si="1900"/>
        <v>7</v>
      </c>
      <c r="W6728" s="7">
        <f t="shared" si="1901"/>
        <v>18</v>
      </c>
      <c r="X6728" s="7" t="str">
        <f t="shared" si="1902"/>
        <v>03</v>
      </c>
      <c r="Y6728" t="str">
        <f t="shared" si="1903"/>
        <v>The Anarchist Cookbook</v>
      </c>
      <c r="Z6728" t="str">
        <f t="shared" si="1904"/>
        <v>Anarchist Cookbook</v>
      </c>
      <c r="AA6728" t="str">
        <f t="shared" si="1905"/>
        <v>anarchi03book</v>
      </c>
      <c r="AB6728" t="s">
        <v>4196</v>
      </c>
      <c r="AC6728">
        <f t="shared" si="1906"/>
        <v>1</v>
      </c>
      <c r="AD6728" t="str">
        <f t="shared" si="1907"/>
        <v>anarchi02book</v>
      </c>
    </row>
    <row r="6729" spans="1:30">
      <c r="A6729">
        <v>788</v>
      </c>
      <c r="B6729">
        <f t="shared" si="1890"/>
        <v>0</v>
      </c>
      <c r="C6729" s="8" t="s">
        <v>13794</v>
      </c>
      <c r="D6729" t="s">
        <v>14304</v>
      </c>
      <c r="E6729" s="2">
        <v>346669</v>
      </c>
      <c r="F6729">
        <f t="shared" si="1891"/>
        <v>0</v>
      </c>
      <c r="G6729" s="6">
        <f t="shared" si="1892"/>
        <v>346669</v>
      </c>
      <c r="H6729" s="6">
        <v>346669</v>
      </c>
      <c r="I6729">
        <v>38</v>
      </c>
      <c r="J6729" s="2">
        <v>18837</v>
      </c>
      <c r="K6729">
        <v>3</v>
      </c>
      <c r="L6729" s="1">
        <v>39914</v>
      </c>
      <c r="M6729">
        <f t="shared" si="1893"/>
        <v>0</v>
      </c>
      <c r="N6729">
        <f t="shared" si="1894"/>
        <v>0</v>
      </c>
      <c r="Q6729">
        <f t="shared" si="1895"/>
        <v>2013</v>
      </c>
      <c r="R6729">
        <f t="shared" si="1896"/>
        <v>4</v>
      </c>
      <c r="S6729">
        <f t="shared" si="1897"/>
        <v>12</v>
      </c>
      <c r="T6729" s="5">
        <f t="shared" si="1898"/>
        <v>39914</v>
      </c>
      <c r="U6729" s="7">
        <f t="shared" si="1899"/>
        <v>2013</v>
      </c>
      <c r="V6729" s="7">
        <f t="shared" si="1900"/>
        <v>4</v>
      </c>
      <c r="W6729" s="7">
        <f t="shared" si="1901"/>
        <v>12</v>
      </c>
      <c r="X6729" s="7" t="str">
        <f t="shared" si="1902"/>
        <v>13</v>
      </c>
      <c r="Y6729" t="str">
        <f t="shared" si="1903"/>
        <v>The Angels' Share</v>
      </c>
      <c r="Z6729" t="str">
        <f t="shared" si="1904"/>
        <v>Angels' Share</v>
      </c>
      <c r="AA6729" t="str">
        <f t="shared" si="1905"/>
        <v>angels'13hare</v>
      </c>
      <c r="AB6729" t="s">
        <v>785</v>
      </c>
      <c r="AC6729">
        <f t="shared" si="1906"/>
        <v>1</v>
      </c>
      <c r="AD6729" t="str">
        <f t="shared" si="1907"/>
        <v>angels'12hare</v>
      </c>
    </row>
    <row r="6730" spans="1:30">
      <c r="A6730">
        <v>793</v>
      </c>
      <c r="B6730">
        <f t="shared" si="1890"/>
        <v>0</v>
      </c>
      <c r="C6730" s="8" t="s">
        <v>13796</v>
      </c>
      <c r="D6730" t="s">
        <v>14158</v>
      </c>
      <c r="E6730" s="2">
        <v>57743062</v>
      </c>
      <c r="F6730">
        <f t="shared" si="1891"/>
        <v>0</v>
      </c>
      <c r="G6730" s="6">
        <f t="shared" si="1892"/>
        <v>57743062</v>
      </c>
      <c r="H6730" s="6">
        <v>57743062</v>
      </c>
      <c r="I6730" s="3">
        <v>2788</v>
      </c>
      <c r="J6730" s="2">
        <v>19610520</v>
      </c>
      <c r="K6730" s="3">
        <v>2788</v>
      </c>
      <c r="L6730" s="1">
        <v>35581</v>
      </c>
      <c r="M6730">
        <f t="shared" si="1893"/>
        <v>0</v>
      </c>
      <c r="N6730">
        <f t="shared" si="1894"/>
        <v>0</v>
      </c>
      <c r="Q6730">
        <f t="shared" si="1895"/>
        <v>2001</v>
      </c>
      <c r="R6730">
        <f t="shared" si="1896"/>
        <v>6</v>
      </c>
      <c r="S6730">
        <f t="shared" si="1897"/>
        <v>1</v>
      </c>
      <c r="T6730" s="5">
        <f t="shared" si="1898"/>
        <v>35581</v>
      </c>
      <c r="U6730" s="7">
        <f t="shared" si="1899"/>
        <v>2001</v>
      </c>
      <c r="V6730" s="7">
        <f t="shared" si="1900"/>
        <v>6</v>
      </c>
      <c r="W6730" s="7">
        <f t="shared" si="1901"/>
        <v>1</v>
      </c>
      <c r="X6730" s="7" t="str">
        <f t="shared" si="1902"/>
        <v>01</v>
      </c>
      <c r="Y6730" t="str">
        <f t="shared" si="1903"/>
        <v>The Animal</v>
      </c>
      <c r="Z6730" t="str">
        <f t="shared" si="1904"/>
        <v>Animal</v>
      </c>
      <c r="AA6730" t="str">
        <f t="shared" si="1905"/>
        <v>animal01imal</v>
      </c>
      <c r="AC6730">
        <f t="shared" si="1906"/>
        <v>0</v>
      </c>
      <c r="AD6730" t="str">
        <f t="shared" si="1907"/>
        <v>animal01imal</v>
      </c>
    </row>
    <row r="6731" spans="1:30">
      <c r="A6731">
        <v>801</v>
      </c>
      <c r="B6731">
        <f t="shared" si="1890"/>
        <v>0</v>
      </c>
      <c r="C6731" s="8" t="s">
        <v>13856</v>
      </c>
      <c r="D6731" t="s">
        <v>13857</v>
      </c>
      <c r="E6731" s="2">
        <v>246520</v>
      </c>
      <c r="F6731">
        <f t="shared" si="1891"/>
        <v>0</v>
      </c>
      <c r="G6731" s="6">
        <f t="shared" si="1892"/>
        <v>246520</v>
      </c>
      <c r="H6731" s="6">
        <v>246520</v>
      </c>
      <c r="I6731">
        <v>6</v>
      </c>
      <c r="L6731" s="1">
        <v>36939</v>
      </c>
      <c r="M6731">
        <f t="shared" si="1893"/>
        <v>0</v>
      </c>
      <c r="N6731">
        <f t="shared" si="1894"/>
        <v>0</v>
      </c>
      <c r="Q6731">
        <f t="shared" si="1895"/>
        <v>2005</v>
      </c>
      <c r="R6731">
        <f t="shared" si="1896"/>
        <v>2</v>
      </c>
      <c r="S6731">
        <f t="shared" si="1897"/>
        <v>18</v>
      </c>
      <c r="T6731" s="5">
        <f t="shared" si="1898"/>
        <v>36939</v>
      </c>
      <c r="U6731" s="7">
        <f t="shared" si="1899"/>
        <v>2005</v>
      </c>
      <c r="V6731" s="7">
        <f t="shared" si="1900"/>
        <v>2</v>
      </c>
      <c r="W6731" s="7">
        <f t="shared" si="1901"/>
        <v>18</v>
      </c>
      <c r="X6731" s="7" t="str">
        <f t="shared" si="1902"/>
        <v>05</v>
      </c>
      <c r="Y6731" t="str">
        <f t="shared" si="1903"/>
        <v>The Animation Show</v>
      </c>
      <c r="Z6731" t="str">
        <f t="shared" si="1904"/>
        <v>Animation Show</v>
      </c>
      <c r="AA6731" t="str">
        <f t="shared" si="1905"/>
        <v>animati05show</v>
      </c>
      <c r="AB6731" t="s">
        <v>3617</v>
      </c>
      <c r="AC6731">
        <f t="shared" si="1906"/>
        <v>1</v>
      </c>
      <c r="AD6731" t="str">
        <f t="shared" si="1907"/>
        <v>animati052005</v>
      </c>
    </row>
    <row r="6732" spans="1:30">
      <c r="A6732">
        <v>802</v>
      </c>
      <c r="B6732">
        <f t="shared" si="1890"/>
        <v>0</v>
      </c>
      <c r="C6732" s="8" t="s">
        <v>13856</v>
      </c>
      <c r="D6732" t="s">
        <v>13857</v>
      </c>
      <c r="E6732" s="2">
        <v>366344</v>
      </c>
      <c r="F6732">
        <f t="shared" si="1891"/>
        <v>0</v>
      </c>
      <c r="G6732" s="6">
        <f t="shared" si="1892"/>
        <v>366344</v>
      </c>
      <c r="H6732" s="6">
        <v>366344</v>
      </c>
      <c r="I6732">
        <v>10</v>
      </c>
      <c r="J6732" s="2">
        <v>18487</v>
      </c>
      <c r="K6732">
        <v>4</v>
      </c>
      <c r="L6732" s="1">
        <v>36407</v>
      </c>
      <c r="M6732">
        <f t="shared" si="1893"/>
        <v>0</v>
      </c>
      <c r="N6732">
        <f t="shared" si="1894"/>
        <v>0</v>
      </c>
      <c r="Q6732">
        <f t="shared" si="1895"/>
        <v>2003</v>
      </c>
      <c r="R6732">
        <f t="shared" si="1896"/>
        <v>9</v>
      </c>
      <c r="S6732">
        <f t="shared" si="1897"/>
        <v>5</v>
      </c>
      <c r="T6732" s="5">
        <f t="shared" si="1898"/>
        <v>36407</v>
      </c>
      <c r="U6732" s="7">
        <f t="shared" si="1899"/>
        <v>2003</v>
      </c>
      <c r="V6732" s="7">
        <f t="shared" si="1900"/>
        <v>9</v>
      </c>
      <c r="W6732" s="7">
        <f t="shared" si="1901"/>
        <v>5</v>
      </c>
      <c r="X6732" s="7" t="str">
        <f t="shared" si="1902"/>
        <v>03</v>
      </c>
      <c r="Y6732" t="str">
        <f t="shared" si="1903"/>
        <v>The Animation Show</v>
      </c>
      <c r="Z6732" t="str">
        <f t="shared" si="1904"/>
        <v>Animation Show</v>
      </c>
      <c r="AA6732" t="str">
        <f t="shared" si="1905"/>
        <v>animati03show</v>
      </c>
      <c r="AC6732">
        <f t="shared" si="1906"/>
        <v>0</v>
      </c>
      <c r="AD6732" t="str">
        <f t="shared" si="1907"/>
        <v>animati03show</v>
      </c>
    </row>
    <row r="6733" spans="1:30">
      <c r="A6733">
        <v>826</v>
      </c>
      <c r="B6733">
        <f t="shared" si="1890"/>
        <v>0</v>
      </c>
      <c r="C6733" s="8" t="s">
        <v>13672</v>
      </c>
      <c r="D6733" t="s">
        <v>14343</v>
      </c>
      <c r="E6733" s="2">
        <v>4047329</v>
      </c>
      <c r="F6733">
        <f t="shared" si="1891"/>
        <v>0</v>
      </c>
      <c r="G6733" s="6">
        <f t="shared" si="1892"/>
        <v>4047329</v>
      </c>
      <c r="H6733" s="6">
        <v>4047329</v>
      </c>
      <c r="I6733">
        <v>120</v>
      </c>
      <c r="J6733" s="2">
        <v>158533</v>
      </c>
      <c r="K6733">
        <v>11</v>
      </c>
      <c r="L6733" s="1">
        <v>35588</v>
      </c>
      <c r="M6733">
        <f t="shared" si="1893"/>
        <v>0</v>
      </c>
      <c r="N6733">
        <f t="shared" si="1894"/>
        <v>0</v>
      </c>
      <c r="Q6733">
        <f t="shared" si="1895"/>
        <v>2001</v>
      </c>
      <c r="R6733">
        <f t="shared" si="1896"/>
        <v>6</v>
      </c>
      <c r="S6733">
        <f t="shared" si="1897"/>
        <v>8</v>
      </c>
      <c r="T6733" s="5">
        <f t="shared" si="1898"/>
        <v>35588</v>
      </c>
      <c r="U6733" s="7">
        <f t="shared" si="1899"/>
        <v>2001</v>
      </c>
      <c r="V6733" s="7">
        <f t="shared" si="1900"/>
        <v>6</v>
      </c>
      <c r="W6733" s="7">
        <f t="shared" si="1901"/>
        <v>8</v>
      </c>
      <c r="X6733" s="7" t="str">
        <f t="shared" si="1902"/>
        <v>01</v>
      </c>
      <c r="Y6733" t="str">
        <f t="shared" si="1903"/>
        <v>The Anniversary Party</v>
      </c>
      <c r="Z6733" t="str">
        <f t="shared" si="1904"/>
        <v>Anniversary Party</v>
      </c>
      <c r="AA6733" t="str">
        <f t="shared" si="1905"/>
        <v>anniver01arty</v>
      </c>
      <c r="AC6733">
        <f t="shared" si="1906"/>
        <v>0</v>
      </c>
      <c r="AD6733" t="str">
        <f t="shared" si="1907"/>
        <v>anniver01arty</v>
      </c>
    </row>
    <row r="6734" spans="1:30">
      <c r="A6734">
        <v>830</v>
      </c>
      <c r="B6734">
        <f t="shared" si="1890"/>
        <v>0</v>
      </c>
      <c r="C6734" s="8" t="s">
        <v>13824</v>
      </c>
      <c r="D6734" t="s">
        <v>13825</v>
      </c>
      <c r="E6734" s="2">
        <v>284147</v>
      </c>
      <c r="F6734">
        <f t="shared" si="1891"/>
        <v>0</v>
      </c>
      <c r="G6734" s="6">
        <f t="shared" si="1892"/>
        <v>284147</v>
      </c>
      <c r="H6734" s="6">
        <v>284147</v>
      </c>
      <c r="I6734">
        <v>13</v>
      </c>
      <c r="L6734" s="1">
        <v>40040</v>
      </c>
      <c r="M6734">
        <f t="shared" si="1893"/>
        <v>0</v>
      </c>
      <c r="N6734">
        <f t="shared" si="1894"/>
        <v>0</v>
      </c>
      <c r="Q6734">
        <f t="shared" si="1895"/>
        <v>2013</v>
      </c>
      <c r="R6734">
        <f t="shared" si="1896"/>
        <v>8</v>
      </c>
      <c r="S6734">
        <f t="shared" si="1897"/>
        <v>16</v>
      </c>
      <c r="T6734" s="5">
        <f t="shared" si="1898"/>
        <v>40040</v>
      </c>
      <c r="U6734" s="7">
        <f t="shared" si="1899"/>
        <v>2013</v>
      </c>
      <c r="V6734" s="7">
        <f t="shared" si="1900"/>
        <v>8</v>
      </c>
      <c r="W6734" s="7">
        <f t="shared" si="1901"/>
        <v>16</v>
      </c>
      <c r="X6734" s="7" t="str">
        <f t="shared" si="1902"/>
        <v>13</v>
      </c>
      <c r="Y6734" t="str">
        <f t="shared" si="1903"/>
        <v>The Anonymous People</v>
      </c>
      <c r="Z6734" t="str">
        <f t="shared" si="1904"/>
        <v>Anonymous People</v>
      </c>
      <c r="AA6734" t="str">
        <f t="shared" si="1905"/>
        <v>anonymo13ople</v>
      </c>
      <c r="AC6734">
        <f t="shared" si="1906"/>
        <v>0</v>
      </c>
      <c r="AD6734" t="str">
        <f t="shared" si="1907"/>
        <v>anonymo13ople</v>
      </c>
    </row>
    <row r="6735" spans="1:30">
      <c r="A6735">
        <v>844</v>
      </c>
      <c r="B6735">
        <f t="shared" si="1890"/>
        <v>0</v>
      </c>
      <c r="C6735" s="8" t="s">
        <v>13650</v>
      </c>
      <c r="D6735" t="s">
        <v>13947</v>
      </c>
      <c r="E6735" s="2">
        <v>26676</v>
      </c>
      <c r="F6735">
        <f t="shared" si="1891"/>
        <v>0</v>
      </c>
      <c r="G6735" s="6">
        <f t="shared" si="1892"/>
        <v>26676</v>
      </c>
      <c r="H6735" s="6">
        <v>26676</v>
      </c>
      <c r="I6735">
        <v>6</v>
      </c>
      <c r="J6735" s="2">
        <v>12998</v>
      </c>
      <c r="K6735">
        <v>6</v>
      </c>
      <c r="L6735" s="1">
        <v>38556</v>
      </c>
      <c r="M6735">
        <f t="shared" si="1893"/>
        <v>0</v>
      </c>
      <c r="N6735">
        <f t="shared" si="1894"/>
        <v>0</v>
      </c>
      <c r="Q6735">
        <f t="shared" si="1895"/>
        <v>2009</v>
      </c>
      <c r="R6735">
        <f t="shared" si="1896"/>
        <v>7</v>
      </c>
      <c r="S6735">
        <f t="shared" si="1897"/>
        <v>24</v>
      </c>
      <c r="T6735" s="5">
        <f t="shared" si="1898"/>
        <v>38556</v>
      </c>
      <c r="U6735" s="7">
        <f t="shared" si="1899"/>
        <v>2009</v>
      </c>
      <c r="V6735" s="7">
        <f t="shared" si="1900"/>
        <v>7</v>
      </c>
      <c r="W6735" s="7">
        <f t="shared" si="1901"/>
        <v>24</v>
      </c>
      <c r="X6735" s="7" t="str">
        <f t="shared" si="1902"/>
        <v>09</v>
      </c>
      <c r="Y6735" t="str">
        <f t="shared" si="1903"/>
        <v>The Answer Man</v>
      </c>
      <c r="Z6735" t="str">
        <f t="shared" si="1904"/>
        <v>Answer Man</v>
      </c>
      <c r="AA6735" t="str">
        <f t="shared" si="1905"/>
        <v>answerm09rman</v>
      </c>
      <c r="AB6735" t="s">
        <v>2126</v>
      </c>
      <c r="AC6735">
        <f t="shared" si="1906"/>
        <v>1</v>
      </c>
      <c r="AD6735" t="str">
        <f t="shared" si="1907"/>
        <v>arlenfa09aber</v>
      </c>
    </row>
    <row r="6736" spans="1:30">
      <c r="A6736">
        <v>846</v>
      </c>
      <c r="B6736">
        <f t="shared" si="1890"/>
        <v>0</v>
      </c>
      <c r="C6736" s="8" t="s">
        <v>13652</v>
      </c>
      <c r="D6736" t="s">
        <v>14317</v>
      </c>
      <c r="E6736" s="2">
        <v>28142535</v>
      </c>
      <c r="F6736">
        <f t="shared" si="1891"/>
        <v>0</v>
      </c>
      <c r="G6736" s="6">
        <f t="shared" si="1892"/>
        <v>28142535</v>
      </c>
      <c r="H6736" s="6">
        <v>28142535</v>
      </c>
      <c r="I6736" s="3">
        <v>3050</v>
      </c>
      <c r="J6736" s="2">
        <v>8432465</v>
      </c>
      <c r="K6736" s="3">
        <v>3050</v>
      </c>
      <c r="L6736" s="1">
        <v>37464</v>
      </c>
      <c r="M6736">
        <f t="shared" si="1893"/>
        <v>0</v>
      </c>
      <c r="N6736">
        <f t="shared" si="1894"/>
        <v>0</v>
      </c>
      <c r="Q6736">
        <f t="shared" si="1895"/>
        <v>2006</v>
      </c>
      <c r="R6736">
        <f t="shared" si="1896"/>
        <v>7</v>
      </c>
      <c r="S6736">
        <f t="shared" si="1897"/>
        <v>28</v>
      </c>
      <c r="T6736" s="5">
        <f t="shared" si="1898"/>
        <v>37464</v>
      </c>
      <c r="U6736" s="7">
        <f t="shared" si="1899"/>
        <v>2006</v>
      </c>
      <c r="V6736" s="7">
        <f t="shared" si="1900"/>
        <v>7</v>
      </c>
      <c r="W6736" s="7">
        <f t="shared" si="1901"/>
        <v>28</v>
      </c>
      <c r="X6736" s="7" t="str">
        <f t="shared" si="1902"/>
        <v>06</v>
      </c>
      <c r="Y6736" t="str">
        <f t="shared" si="1903"/>
        <v>The Ant Bully</v>
      </c>
      <c r="Z6736" t="str">
        <f t="shared" si="1904"/>
        <v>Ant Bully</v>
      </c>
      <c r="AA6736" t="str">
        <f t="shared" si="1905"/>
        <v>antbull06ully</v>
      </c>
      <c r="AC6736">
        <f t="shared" si="1906"/>
        <v>0</v>
      </c>
      <c r="AD6736" t="str">
        <f t="shared" si="1907"/>
        <v>antbull06ully</v>
      </c>
    </row>
    <row r="6737" spans="1:30">
      <c r="A6737">
        <v>885</v>
      </c>
      <c r="B6737">
        <f t="shared" si="1890"/>
        <v>0</v>
      </c>
      <c r="C6737" s="8" t="s">
        <v>14329</v>
      </c>
      <c r="D6737" t="s">
        <v>14317</v>
      </c>
      <c r="E6737" s="2">
        <v>4936819</v>
      </c>
      <c r="F6737">
        <f t="shared" si="1891"/>
        <v>0</v>
      </c>
      <c r="G6737" s="6">
        <f t="shared" si="1892"/>
        <v>4936819</v>
      </c>
      <c r="H6737" s="6">
        <v>4936819</v>
      </c>
      <c r="I6737">
        <v>810</v>
      </c>
      <c r="J6737" s="2">
        <v>2841488</v>
      </c>
      <c r="K6737">
        <v>810</v>
      </c>
      <c r="L6737" s="1">
        <v>39683</v>
      </c>
      <c r="M6737">
        <f t="shared" si="1893"/>
        <v>0</v>
      </c>
      <c r="N6737">
        <f t="shared" si="1894"/>
        <v>0</v>
      </c>
      <c r="Q6737">
        <f t="shared" si="1895"/>
        <v>2012</v>
      </c>
      <c r="R6737">
        <f t="shared" si="1896"/>
        <v>8</v>
      </c>
      <c r="S6737">
        <f t="shared" si="1897"/>
        <v>24</v>
      </c>
      <c r="T6737" s="5">
        <f t="shared" si="1898"/>
        <v>39683</v>
      </c>
      <c r="U6737" s="7">
        <f t="shared" si="1899"/>
        <v>2012</v>
      </c>
      <c r="V6737" s="7">
        <f t="shared" si="1900"/>
        <v>8</v>
      </c>
      <c r="W6737" s="7">
        <f t="shared" si="1901"/>
        <v>24</v>
      </c>
      <c r="X6737" s="7" t="str">
        <f t="shared" si="1902"/>
        <v>12</v>
      </c>
      <c r="Y6737" t="str">
        <f t="shared" si="1903"/>
        <v>The Apparition</v>
      </c>
      <c r="Z6737" t="str">
        <f t="shared" si="1904"/>
        <v>Apparition</v>
      </c>
      <c r="AA6737" t="str">
        <f t="shared" si="1905"/>
        <v>apparit12tion</v>
      </c>
      <c r="AC6737">
        <f t="shared" si="1906"/>
        <v>0</v>
      </c>
      <c r="AD6737" t="str">
        <f t="shared" si="1907"/>
        <v>apparit12tion</v>
      </c>
    </row>
    <row r="6738" spans="1:30">
      <c r="A6738">
        <v>901</v>
      </c>
      <c r="B6738">
        <f t="shared" si="1890"/>
        <v>0</v>
      </c>
      <c r="C6738" s="8" t="s">
        <v>13924</v>
      </c>
      <c r="D6738" t="s">
        <v>13808</v>
      </c>
      <c r="E6738" s="2">
        <v>402723</v>
      </c>
      <c r="F6738">
        <f t="shared" si="1891"/>
        <v>0</v>
      </c>
      <c r="G6738" s="6">
        <f t="shared" si="1892"/>
        <v>402723</v>
      </c>
      <c r="H6738" s="6">
        <v>402723</v>
      </c>
      <c r="I6738">
        <v>10</v>
      </c>
      <c r="J6738" s="2">
        <v>16064</v>
      </c>
      <c r="K6738">
        <v>1</v>
      </c>
      <c r="L6738" s="1">
        <v>40670</v>
      </c>
      <c r="M6738">
        <f t="shared" si="1893"/>
        <v>0</v>
      </c>
      <c r="N6738">
        <f t="shared" si="1894"/>
        <v>0</v>
      </c>
      <c r="Q6738">
        <f t="shared" si="1895"/>
        <v>2015</v>
      </c>
      <c r="R6738">
        <f t="shared" si="1896"/>
        <v>5</v>
      </c>
      <c r="S6738">
        <f t="shared" si="1897"/>
        <v>8</v>
      </c>
      <c r="T6738" s="5">
        <f t="shared" si="1898"/>
        <v>40670</v>
      </c>
      <c r="U6738" s="7">
        <f t="shared" si="1899"/>
        <v>2015</v>
      </c>
      <c r="V6738" s="7">
        <f t="shared" si="1900"/>
        <v>5</v>
      </c>
      <c r="W6738" s="7">
        <f t="shared" si="1901"/>
        <v>8</v>
      </c>
      <c r="X6738" s="7" t="str">
        <f t="shared" si="1902"/>
        <v>15</v>
      </c>
      <c r="Y6738" t="str">
        <f t="shared" si="1903"/>
        <v>The Apu Trilogy</v>
      </c>
      <c r="Z6738" t="str">
        <f t="shared" si="1904"/>
        <v>Apu Trilogy</v>
      </c>
      <c r="AA6738" t="str">
        <f t="shared" si="1905"/>
        <v>aputril15logy</v>
      </c>
      <c r="AC6738">
        <f t="shared" si="1906"/>
        <v>0</v>
      </c>
      <c r="AD6738" t="str">
        <f t="shared" si="1907"/>
        <v>aputril15logy</v>
      </c>
    </row>
    <row r="6739" spans="1:30">
      <c r="A6739">
        <v>914</v>
      </c>
      <c r="B6739">
        <f t="shared" si="1890"/>
        <v>0</v>
      </c>
      <c r="C6739" s="8" t="s">
        <v>13730</v>
      </c>
      <c r="D6739" t="s">
        <v>14219</v>
      </c>
      <c r="E6739" s="2">
        <v>21620</v>
      </c>
      <c r="F6739">
        <f t="shared" si="1891"/>
        <v>0</v>
      </c>
      <c r="G6739" s="6">
        <f t="shared" si="1892"/>
        <v>21620</v>
      </c>
      <c r="H6739" s="6">
        <v>21620</v>
      </c>
      <c r="I6739">
        <v>3</v>
      </c>
      <c r="J6739" s="2">
        <v>2638</v>
      </c>
      <c r="K6739">
        <v>1</v>
      </c>
      <c r="L6739" s="1">
        <v>39198</v>
      </c>
      <c r="M6739">
        <f t="shared" si="1893"/>
        <v>0</v>
      </c>
      <c r="N6739">
        <f t="shared" si="1894"/>
        <v>0</v>
      </c>
      <c r="Q6739">
        <f t="shared" si="1895"/>
        <v>2011</v>
      </c>
      <c r="R6739">
        <f t="shared" si="1896"/>
        <v>4</v>
      </c>
      <c r="S6739">
        <f t="shared" si="1897"/>
        <v>27</v>
      </c>
      <c r="T6739" s="5">
        <f t="shared" si="1898"/>
        <v>39198</v>
      </c>
      <c r="U6739" s="7">
        <f t="shared" si="1899"/>
        <v>2011</v>
      </c>
      <c r="V6739" s="7">
        <f t="shared" si="1900"/>
        <v>4</v>
      </c>
      <c r="W6739" s="7">
        <f t="shared" si="1901"/>
        <v>27</v>
      </c>
      <c r="X6739" s="7" t="str">
        <f t="shared" si="1902"/>
        <v>11</v>
      </c>
      <c r="Y6739" t="str">
        <f t="shared" si="1903"/>
        <v>The Arbor</v>
      </c>
      <c r="Z6739" t="str">
        <f t="shared" si="1904"/>
        <v>Arbor</v>
      </c>
      <c r="AA6739" t="str">
        <f t="shared" si="1905"/>
        <v>arbor11rbor</v>
      </c>
      <c r="AB6739" t="s">
        <v>1631</v>
      </c>
      <c r="AC6739">
        <f t="shared" si="1906"/>
        <v>1</v>
      </c>
      <c r="AD6739" t="str">
        <f t="shared" si="1907"/>
        <v>arbor10rbor</v>
      </c>
    </row>
    <row r="6740" spans="1:30">
      <c r="A6740">
        <v>917</v>
      </c>
      <c r="B6740">
        <f t="shared" si="1890"/>
        <v>0</v>
      </c>
      <c r="C6740" s="8" t="s">
        <v>13733</v>
      </c>
      <c r="D6740" t="s">
        <v>13947</v>
      </c>
      <c r="E6740" s="2">
        <v>13737</v>
      </c>
      <c r="F6740">
        <f t="shared" si="1891"/>
        <v>0</v>
      </c>
      <c r="G6740" s="6">
        <f t="shared" si="1892"/>
        <v>13737</v>
      </c>
      <c r="H6740" s="6">
        <v>13737</v>
      </c>
      <c r="I6740">
        <v>8</v>
      </c>
      <c r="J6740" s="2">
        <v>2032</v>
      </c>
      <c r="K6740">
        <v>1</v>
      </c>
      <c r="L6740" s="1">
        <v>37590</v>
      </c>
      <c r="M6740">
        <f t="shared" si="1893"/>
        <v>0</v>
      </c>
      <c r="N6740">
        <f t="shared" si="1894"/>
        <v>0</v>
      </c>
      <c r="Q6740">
        <f t="shared" si="1895"/>
        <v>2006</v>
      </c>
      <c r="R6740">
        <f t="shared" si="1896"/>
        <v>12</v>
      </c>
      <c r="S6740">
        <f t="shared" si="1897"/>
        <v>1</v>
      </c>
      <c r="T6740" s="5">
        <f t="shared" si="1898"/>
        <v>37590</v>
      </c>
      <c r="U6740" s="7">
        <f t="shared" si="1899"/>
        <v>2006</v>
      </c>
      <c r="V6740" s="7">
        <f t="shared" si="1900"/>
        <v>12</v>
      </c>
      <c r="W6740" s="7">
        <f t="shared" si="1901"/>
        <v>1</v>
      </c>
      <c r="X6740" s="7" t="str">
        <f t="shared" si="1902"/>
        <v>06</v>
      </c>
      <c r="Y6740" t="str">
        <f t="shared" si="1903"/>
        <v>The Architect</v>
      </c>
      <c r="Z6740" t="str">
        <f t="shared" si="1904"/>
        <v>Architect</v>
      </c>
      <c r="AA6740" t="str">
        <f t="shared" si="1905"/>
        <v>archite06tect</v>
      </c>
      <c r="AC6740">
        <f t="shared" si="1906"/>
        <v>0</v>
      </c>
      <c r="AD6740" t="str">
        <f t="shared" si="1907"/>
        <v>archite06tect</v>
      </c>
    </row>
    <row r="6741" spans="1:30">
      <c r="A6741">
        <v>931</v>
      </c>
      <c r="B6741">
        <f t="shared" si="1890"/>
        <v>0</v>
      </c>
      <c r="C6741" s="8" t="s">
        <v>13559</v>
      </c>
      <c r="D6741" t="s">
        <v>14098</v>
      </c>
      <c r="E6741" s="2">
        <v>6377461</v>
      </c>
      <c r="F6741">
        <f t="shared" si="1891"/>
        <v>0</v>
      </c>
      <c r="G6741" s="6">
        <f t="shared" si="1892"/>
        <v>6377461</v>
      </c>
      <c r="H6741" s="6">
        <v>6377461</v>
      </c>
      <c r="I6741">
        <v>234</v>
      </c>
      <c r="J6741" s="2">
        <v>243796</v>
      </c>
      <c r="K6741">
        <v>4</v>
      </c>
      <c r="L6741" s="1">
        <v>37100</v>
      </c>
      <c r="M6741">
        <f t="shared" si="1893"/>
        <v>0</v>
      </c>
      <c r="N6741">
        <f t="shared" si="1894"/>
        <v>0</v>
      </c>
      <c r="Q6741">
        <f t="shared" si="1895"/>
        <v>2005</v>
      </c>
      <c r="R6741">
        <f t="shared" si="1896"/>
        <v>7</v>
      </c>
      <c r="S6741">
        <f t="shared" si="1897"/>
        <v>29</v>
      </c>
      <c r="T6741" s="5">
        <f t="shared" si="1898"/>
        <v>37100</v>
      </c>
      <c r="U6741" s="7">
        <f t="shared" si="1899"/>
        <v>2005</v>
      </c>
      <c r="V6741" s="7">
        <f t="shared" si="1900"/>
        <v>7</v>
      </c>
      <c r="W6741" s="7">
        <f t="shared" si="1901"/>
        <v>29</v>
      </c>
      <c r="X6741" s="7" t="str">
        <f t="shared" si="1902"/>
        <v>05</v>
      </c>
      <c r="Y6741" t="str">
        <f t="shared" si="1903"/>
        <v>The Aristocrats</v>
      </c>
      <c r="Z6741" t="str">
        <f t="shared" si="1904"/>
        <v>Aristocrats</v>
      </c>
      <c r="AA6741" t="str">
        <f t="shared" si="1905"/>
        <v>aristoc05rats</v>
      </c>
      <c r="AC6741">
        <f t="shared" si="1906"/>
        <v>0</v>
      </c>
      <c r="AD6741" t="str">
        <f t="shared" si="1907"/>
        <v>aristoc05rats</v>
      </c>
    </row>
    <row r="6742" spans="1:30">
      <c r="A6742">
        <v>934</v>
      </c>
      <c r="B6742">
        <f t="shared" si="1890"/>
        <v>0</v>
      </c>
      <c r="C6742" s="8" t="s">
        <v>13561</v>
      </c>
      <c r="D6742" t="s">
        <v>14048</v>
      </c>
      <c r="E6742" s="2">
        <v>54075</v>
      </c>
      <c r="F6742">
        <f t="shared" si="1891"/>
        <v>0</v>
      </c>
      <c r="G6742" s="6">
        <f t="shared" si="1892"/>
        <v>54075</v>
      </c>
      <c r="H6742" s="6">
        <v>54075</v>
      </c>
      <c r="I6742">
        <v>12</v>
      </c>
      <c r="J6742" s="2">
        <v>22583</v>
      </c>
      <c r="K6742">
        <v>12</v>
      </c>
      <c r="L6742" s="1">
        <v>40712</v>
      </c>
      <c r="M6742">
        <f t="shared" si="1893"/>
        <v>0</v>
      </c>
      <c r="N6742">
        <f t="shared" si="1894"/>
        <v>0</v>
      </c>
      <c r="Q6742">
        <f t="shared" si="1895"/>
        <v>2015</v>
      </c>
      <c r="R6742">
        <f t="shared" si="1896"/>
        <v>6</v>
      </c>
      <c r="S6742">
        <f t="shared" si="1897"/>
        <v>19</v>
      </c>
      <c r="T6742" s="5">
        <f t="shared" si="1898"/>
        <v>40712</v>
      </c>
      <c r="U6742" s="7">
        <f t="shared" si="1899"/>
        <v>2015</v>
      </c>
      <c r="V6742" s="7">
        <f t="shared" si="1900"/>
        <v>6</v>
      </c>
      <c r="W6742" s="7">
        <f t="shared" si="1901"/>
        <v>19</v>
      </c>
      <c r="X6742" s="7" t="str">
        <f t="shared" si="1902"/>
        <v>15</v>
      </c>
      <c r="Y6742" t="str">
        <f t="shared" si="1903"/>
        <v>The Ark of Mr. Chow</v>
      </c>
      <c r="Z6742" t="str">
        <f t="shared" si="1904"/>
        <v>Ark of Mr. Chow</v>
      </c>
      <c r="AA6742" t="str">
        <f t="shared" si="1905"/>
        <v>arkofmr15chow</v>
      </c>
      <c r="AB6742" t="s">
        <v>34</v>
      </c>
      <c r="AC6742">
        <f t="shared" si="1906"/>
        <v>1</v>
      </c>
      <c r="AD6742" t="str">
        <f t="shared" si="1907"/>
        <v>shaonia15nban</v>
      </c>
    </row>
    <row r="6743" spans="1:30">
      <c r="A6743">
        <v>940</v>
      </c>
      <c r="B6743">
        <f t="shared" si="1890"/>
        <v>0</v>
      </c>
      <c r="C6743" s="8" t="s">
        <v>13564</v>
      </c>
      <c r="D6743" t="s">
        <v>13565</v>
      </c>
      <c r="E6743" s="2">
        <v>12267</v>
      </c>
      <c r="F6743">
        <f t="shared" si="1891"/>
        <v>0</v>
      </c>
      <c r="G6743" s="6">
        <f t="shared" si="1892"/>
        <v>12267</v>
      </c>
      <c r="H6743" s="6">
        <v>12267</v>
      </c>
      <c r="I6743">
        <v>26</v>
      </c>
      <c r="L6743" s="1">
        <v>40845</v>
      </c>
      <c r="M6743">
        <f t="shared" si="1893"/>
        <v>0</v>
      </c>
      <c r="N6743">
        <f t="shared" si="1894"/>
        <v>0</v>
      </c>
      <c r="Q6743">
        <f t="shared" si="1895"/>
        <v>2015</v>
      </c>
      <c r="R6743">
        <f t="shared" si="1896"/>
        <v>10</v>
      </c>
      <c r="S6743">
        <f t="shared" si="1897"/>
        <v>30</v>
      </c>
      <c r="T6743" s="5">
        <f t="shared" si="1898"/>
        <v>40845</v>
      </c>
      <c r="U6743" s="7">
        <f t="shared" si="1899"/>
        <v>2015</v>
      </c>
      <c r="V6743" s="7">
        <f t="shared" si="1900"/>
        <v>10</v>
      </c>
      <c r="W6743" s="7">
        <f t="shared" si="1901"/>
        <v>30</v>
      </c>
      <c r="X6743" s="7" t="str">
        <f t="shared" si="1902"/>
        <v>15</v>
      </c>
      <c r="Y6743" t="str">
        <f t="shared" si="1903"/>
        <v>The Armor of Light</v>
      </c>
      <c r="Z6743" t="str">
        <f t="shared" si="1904"/>
        <v>Armor of Light</v>
      </c>
      <c r="AA6743" t="str">
        <f t="shared" si="1905"/>
        <v>armorof15ight</v>
      </c>
      <c r="AC6743">
        <f t="shared" si="1906"/>
        <v>0</v>
      </c>
      <c r="AD6743" t="str">
        <f t="shared" si="1907"/>
        <v>armorof15ight</v>
      </c>
    </row>
    <row r="6744" spans="1:30">
      <c r="A6744">
        <v>942</v>
      </c>
      <c r="B6744">
        <f t="shared" si="1890"/>
        <v>0</v>
      </c>
      <c r="C6744" s="8" t="s">
        <v>13567</v>
      </c>
      <c r="D6744" t="s">
        <v>14183</v>
      </c>
      <c r="E6744" s="2">
        <v>383294</v>
      </c>
      <c r="F6744">
        <f t="shared" si="1891"/>
        <v>0</v>
      </c>
      <c r="G6744" s="6">
        <f t="shared" si="1892"/>
        <v>383294</v>
      </c>
      <c r="H6744" s="6">
        <v>383294</v>
      </c>
      <c r="I6744">
        <v>77</v>
      </c>
      <c r="J6744" s="2">
        <v>28992</v>
      </c>
      <c r="K6744">
        <v>5</v>
      </c>
      <c r="L6744" s="1">
        <v>40124</v>
      </c>
      <c r="M6744">
        <f t="shared" si="1893"/>
        <v>0</v>
      </c>
      <c r="N6744">
        <f t="shared" si="1894"/>
        <v>0</v>
      </c>
      <c r="Q6744">
        <f t="shared" si="1895"/>
        <v>2013</v>
      </c>
      <c r="R6744">
        <f t="shared" si="1896"/>
        <v>11</v>
      </c>
      <c r="S6744">
        <f t="shared" si="1897"/>
        <v>8</v>
      </c>
      <c r="T6744" s="5">
        <f t="shared" si="1898"/>
        <v>40124</v>
      </c>
      <c r="U6744" s="7">
        <f t="shared" si="1899"/>
        <v>2013</v>
      </c>
      <c r="V6744" s="7">
        <f t="shared" si="1900"/>
        <v>11</v>
      </c>
      <c r="W6744" s="7">
        <f t="shared" si="1901"/>
        <v>8</v>
      </c>
      <c r="X6744" s="7" t="str">
        <f t="shared" si="1902"/>
        <v>13</v>
      </c>
      <c r="Y6744" t="str">
        <f t="shared" si="1903"/>
        <v>The Armstrong Lie</v>
      </c>
      <c r="Z6744" t="str">
        <f t="shared" si="1904"/>
        <v>Armstrong Lie</v>
      </c>
      <c r="AA6744" t="str">
        <f t="shared" si="1905"/>
        <v>armstro13glie</v>
      </c>
      <c r="AC6744">
        <f t="shared" si="1906"/>
        <v>0</v>
      </c>
      <c r="AD6744" t="str">
        <f t="shared" si="1907"/>
        <v>armstro13glie</v>
      </c>
    </row>
    <row r="6745" spans="1:30">
      <c r="A6745">
        <v>959</v>
      </c>
      <c r="B6745">
        <f t="shared" si="1890"/>
        <v>0</v>
      </c>
      <c r="C6745" s="8" t="s">
        <v>13799</v>
      </c>
      <c r="D6745" t="s">
        <v>14305</v>
      </c>
      <c r="E6745" s="2">
        <v>12831</v>
      </c>
      <c r="F6745">
        <f t="shared" si="1891"/>
        <v>0</v>
      </c>
      <c r="G6745" s="6">
        <f t="shared" si="1892"/>
        <v>12831</v>
      </c>
      <c r="H6745" s="6">
        <v>12831</v>
      </c>
      <c r="I6745">
        <v>2</v>
      </c>
      <c r="J6745" s="2">
        <v>3778</v>
      </c>
      <c r="K6745">
        <v>1</v>
      </c>
      <c r="L6745" s="1">
        <v>38507</v>
      </c>
      <c r="M6745">
        <f t="shared" si="1893"/>
        <v>0</v>
      </c>
      <c r="N6745">
        <f t="shared" si="1894"/>
        <v>0</v>
      </c>
      <c r="Q6745">
        <f t="shared" si="1895"/>
        <v>2009</v>
      </c>
      <c r="R6745">
        <f t="shared" si="1896"/>
        <v>6</v>
      </c>
      <c r="S6745">
        <f t="shared" si="1897"/>
        <v>5</v>
      </c>
      <c r="T6745" s="5">
        <f t="shared" si="1898"/>
        <v>38507</v>
      </c>
      <c r="U6745" s="7">
        <f t="shared" si="1899"/>
        <v>2009</v>
      </c>
      <c r="V6745" s="7">
        <f t="shared" si="1900"/>
        <v>6</v>
      </c>
      <c r="W6745" s="7">
        <f t="shared" si="1901"/>
        <v>5</v>
      </c>
      <c r="X6745" s="7" t="str">
        <f t="shared" si="1902"/>
        <v>09</v>
      </c>
      <c r="Y6745" t="str">
        <f t="shared" si="1903"/>
        <v>The Art of Being Straight</v>
      </c>
      <c r="Z6745" t="str">
        <f t="shared" si="1904"/>
        <v>Art of Being Straight</v>
      </c>
      <c r="AA6745" t="str">
        <f t="shared" si="1905"/>
        <v>artofbe09ight</v>
      </c>
      <c r="AB6745" t="s">
        <v>2127</v>
      </c>
      <c r="AC6745">
        <f t="shared" si="1906"/>
        <v>1</v>
      </c>
      <c r="AD6745" t="str">
        <f t="shared" si="1907"/>
        <v>artofbe08ight</v>
      </c>
    </row>
    <row r="6746" spans="1:30">
      <c r="A6746">
        <v>960</v>
      </c>
      <c r="B6746">
        <f t="shared" si="1890"/>
        <v>0</v>
      </c>
      <c r="C6746" s="8" t="s">
        <v>13610</v>
      </c>
      <c r="D6746" t="s">
        <v>13611</v>
      </c>
      <c r="F6746">
        <f t="shared" si="1891"/>
        <v>0</v>
      </c>
      <c r="G6746" s="6" t="str">
        <f t="shared" si="1892"/>
        <v/>
      </c>
      <c r="H6746" s="6" t="s">
        <v>217</v>
      </c>
      <c r="L6746" s="1">
        <v>39788</v>
      </c>
      <c r="M6746">
        <f t="shared" si="1893"/>
        <v>0</v>
      </c>
      <c r="N6746">
        <f t="shared" si="1894"/>
        <v>0</v>
      </c>
      <c r="Q6746">
        <f t="shared" si="1895"/>
        <v>2012</v>
      </c>
      <c r="R6746">
        <f t="shared" si="1896"/>
        <v>12</v>
      </c>
      <c r="S6746">
        <f t="shared" si="1897"/>
        <v>7</v>
      </c>
      <c r="T6746" s="5">
        <f t="shared" si="1898"/>
        <v>39788</v>
      </c>
      <c r="U6746" s="7">
        <f t="shared" si="1899"/>
        <v>2012</v>
      </c>
      <c r="V6746" s="7">
        <f t="shared" si="1900"/>
        <v>12</v>
      </c>
      <c r="W6746" s="7">
        <f t="shared" si="1901"/>
        <v>7</v>
      </c>
      <c r="X6746" s="7" t="str">
        <f t="shared" si="1902"/>
        <v>12</v>
      </c>
      <c r="Y6746" t="str">
        <f t="shared" si="1903"/>
        <v>The Art of Flight 3D</v>
      </c>
      <c r="Z6746" t="str">
        <f t="shared" si="1904"/>
        <v>Art of Flight 3D</v>
      </c>
      <c r="AA6746" t="str">
        <f t="shared" si="1905"/>
        <v>artoffl12ht3d</v>
      </c>
      <c r="AB6746" t="s">
        <v>1304</v>
      </c>
      <c r="AC6746">
        <f t="shared" si="1906"/>
        <v>1</v>
      </c>
      <c r="AD6746" t="str">
        <f t="shared" si="1907"/>
        <v>artoffl11ight</v>
      </c>
    </row>
    <row r="6747" spans="1:30">
      <c r="A6747">
        <v>961</v>
      </c>
      <c r="B6747">
        <f t="shared" si="1890"/>
        <v>0</v>
      </c>
      <c r="C6747" s="8" t="s">
        <v>13612</v>
      </c>
      <c r="D6747" t="s">
        <v>14308</v>
      </c>
      <c r="E6747" s="2">
        <v>1430241</v>
      </c>
      <c r="F6747">
        <f t="shared" si="1891"/>
        <v>0</v>
      </c>
      <c r="G6747" s="6">
        <f t="shared" si="1892"/>
        <v>1430241</v>
      </c>
      <c r="H6747" s="6">
        <v>1430241</v>
      </c>
      <c r="I6747">
        <v>610</v>
      </c>
      <c r="J6747" s="2">
        <v>679160</v>
      </c>
      <c r="K6747">
        <v>610</v>
      </c>
      <c r="L6747" s="1">
        <v>39249</v>
      </c>
      <c r="M6747">
        <f t="shared" si="1893"/>
        <v>0</v>
      </c>
      <c r="N6747">
        <f t="shared" si="1894"/>
        <v>0</v>
      </c>
      <c r="Q6747">
        <f t="shared" si="1895"/>
        <v>2011</v>
      </c>
      <c r="R6747">
        <f t="shared" si="1896"/>
        <v>6</v>
      </c>
      <c r="S6747">
        <f t="shared" si="1897"/>
        <v>17</v>
      </c>
      <c r="T6747" s="5">
        <f t="shared" si="1898"/>
        <v>39249</v>
      </c>
      <c r="U6747" s="7">
        <f t="shared" si="1899"/>
        <v>2011</v>
      </c>
      <c r="V6747" s="7">
        <f t="shared" si="1900"/>
        <v>6</v>
      </c>
      <c r="W6747" s="7">
        <f t="shared" si="1901"/>
        <v>17</v>
      </c>
      <c r="X6747" s="7" t="str">
        <f t="shared" si="1902"/>
        <v>11</v>
      </c>
      <c r="Y6747" t="str">
        <f t="shared" si="1903"/>
        <v>The Art of Getting By</v>
      </c>
      <c r="Z6747" t="str">
        <f t="shared" si="1904"/>
        <v>Art of Getting By</v>
      </c>
      <c r="AA6747" t="str">
        <f t="shared" si="1905"/>
        <v>artofge11ngby</v>
      </c>
      <c r="AC6747">
        <f t="shared" si="1906"/>
        <v>0</v>
      </c>
      <c r="AD6747" t="str">
        <f t="shared" si="1907"/>
        <v>artofge11ngby</v>
      </c>
    </row>
    <row r="6748" spans="1:30">
      <c r="A6748">
        <v>964</v>
      </c>
      <c r="B6748">
        <f t="shared" si="1890"/>
        <v>0</v>
      </c>
      <c r="C6748" s="8" t="s">
        <v>13616</v>
      </c>
      <c r="D6748" t="s">
        <v>14304</v>
      </c>
      <c r="E6748" s="2">
        <v>544890</v>
      </c>
      <c r="F6748">
        <f t="shared" si="1891"/>
        <v>0</v>
      </c>
      <c r="G6748" s="6">
        <f t="shared" si="1892"/>
        <v>544890</v>
      </c>
      <c r="H6748" s="6">
        <v>544890</v>
      </c>
      <c r="I6748">
        <v>34</v>
      </c>
      <c r="J6748" s="2">
        <v>39019</v>
      </c>
      <c r="K6748">
        <v>3</v>
      </c>
      <c r="L6748" s="1">
        <v>38773</v>
      </c>
      <c r="M6748">
        <f t="shared" si="1893"/>
        <v>0</v>
      </c>
      <c r="N6748">
        <f t="shared" si="1894"/>
        <v>0</v>
      </c>
      <c r="Q6748">
        <f t="shared" si="1895"/>
        <v>2010</v>
      </c>
      <c r="R6748">
        <f t="shared" si="1896"/>
        <v>2</v>
      </c>
      <c r="S6748">
        <f t="shared" si="1897"/>
        <v>26</v>
      </c>
      <c r="T6748" s="5">
        <f t="shared" si="1898"/>
        <v>38773</v>
      </c>
      <c r="U6748" s="7">
        <f t="shared" si="1899"/>
        <v>2010</v>
      </c>
      <c r="V6748" s="7">
        <f t="shared" si="1900"/>
        <v>2</v>
      </c>
      <c r="W6748" s="7">
        <f t="shared" si="1901"/>
        <v>26</v>
      </c>
      <c r="X6748" s="7" t="str">
        <f t="shared" si="1902"/>
        <v>10</v>
      </c>
      <c r="Y6748" t="str">
        <f t="shared" si="1903"/>
        <v>The Art of the Steal</v>
      </c>
      <c r="Z6748" t="str">
        <f t="shared" si="1904"/>
        <v>Art of the Steal</v>
      </c>
      <c r="AA6748" t="str">
        <f t="shared" si="1905"/>
        <v>artofth10teal</v>
      </c>
      <c r="AB6748" t="s">
        <v>14368</v>
      </c>
      <c r="AC6748">
        <f t="shared" si="1906"/>
        <v>1</v>
      </c>
      <c r="AD6748" t="str">
        <f t="shared" si="1907"/>
        <v>artofth13tthe</v>
      </c>
    </row>
    <row r="6749" spans="1:30">
      <c r="A6749">
        <v>965</v>
      </c>
      <c r="B6749">
        <f t="shared" si="1890"/>
        <v>0</v>
      </c>
      <c r="C6749" s="8" t="s">
        <v>13617</v>
      </c>
      <c r="D6749" t="s">
        <v>14317</v>
      </c>
      <c r="E6749" s="2">
        <v>30208599</v>
      </c>
      <c r="F6749">
        <f t="shared" si="1891"/>
        <v>0</v>
      </c>
      <c r="G6749" s="6">
        <f t="shared" si="1892"/>
        <v>30208599</v>
      </c>
      <c r="H6749" s="6">
        <v>30208599</v>
      </c>
      <c r="I6749" s="3">
        <v>2630</v>
      </c>
      <c r="J6749" s="2">
        <v>10410993</v>
      </c>
      <c r="K6749" s="3">
        <v>2630</v>
      </c>
      <c r="L6749" s="1">
        <v>35301</v>
      </c>
      <c r="M6749">
        <f t="shared" si="1893"/>
        <v>0</v>
      </c>
      <c r="N6749">
        <f t="shared" si="1894"/>
        <v>0</v>
      </c>
      <c r="Q6749">
        <f t="shared" si="1895"/>
        <v>2000</v>
      </c>
      <c r="R6749">
        <f t="shared" si="1896"/>
        <v>8</v>
      </c>
      <c r="S6749">
        <f t="shared" si="1897"/>
        <v>25</v>
      </c>
      <c r="T6749" s="5">
        <f t="shared" si="1898"/>
        <v>35301</v>
      </c>
      <c r="U6749" s="7">
        <f t="shared" si="1899"/>
        <v>2000</v>
      </c>
      <c r="V6749" s="7">
        <f t="shared" si="1900"/>
        <v>8</v>
      </c>
      <c r="W6749" s="7">
        <f t="shared" si="1901"/>
        <v>25</v>
      </c>
      <c r="X6749" s="7" t="str">
        <f t="shared" si="1902"/>
        <v>00</v>
      </c>
      <c r="Y6749" t="str">
        <f t="shared" si="1903"/>
        <v>The Art of War</v>
      </c>
      <c r="Z6749" t="str">
        <f t="shared" si="1904"/>
        <v>Art of War</v>
      </c>
      <c r="AA6749" t="str">
        <f t="shared" si="1905"/>
        <v>artofwa00fwar</v>
      </c>
      <c r="AC6749">
        <f t="shared" si="1906"/>
        <v>0</v>
      </c>
      <c r="AD6749" t="str">
        <f t="shared" si="1907"/>
        <v>artofwa00fwar</v>
      </c>
    </row>
    <row r="6750" spans="1:30">
      <c r="A6750">
        <v>977</v>
      </c>
      <c r="B6750">
        <f t="shared" si="1890"/>
        <v>0</v>
      </c>
      <c r="C6750" s="8" t="s">
        <v>13627</v>
      </c>
      <c r="D6750" t="s">
        <v>13942</v>
      </c>
      <c r="E6750" s="2">
        <v>44671682</v>
      </c>
      <c r="F6750">
        <f t="shared" si="1891"/>
        <v>0</v>
      </c>
      <c r="G6750" s="6">
        <f t="shared" si="1892"/>
        <v>44671682</v>
      </c>
      <c r="H6750" s="6">
        <v>44671682</v>
      </c>
      <c r="I6750" s="3">
        <v>1756</v>
      </c>
      <c r="J6750" s="2">
        <v>204878</v>
      </c>
      <c r="K6750">
        <v>4</v>
      </c>
      <c r="L6750" s="1">
        <v>39410</v>
      </c>
      <c r="M6750">
        <f t="shared" si="1893"/>
        <v>0</v>
      </c>
      <c r="N6750">
        <f t="shared" si="1894"/>
        <v>0</v>
      </c>
      <c r="Q6750">
        <f t="shared" si="1895"/>
        <v>2011</v>
      </c>
      <c r="R6750">
        <f t="shared" si="1896"/>
        <v>11</v>
      </c>
      <c r="S6750">
        <f t="shared" si="1897"/>
        <v>25</v>
      </c>
      <c r="T6750" s="5">
        <f t="shared" si="1898"/>
        <v>39410</v>
      </c>
      <c r="U6750" s="7">
        <f t="shared" si="1899"/>
        <v>2011</v>
      </c>
      <c r="V6750" s="7">
        <f t="shared" si="1900"/>
        <v>11</v>
      </c>
      <c r="W6750" s="7">
        <f t="shared" si="1901"/>
        <v>25</v>
      </c>
      <c r="X6750" s="7" t="str">
        <f t="shared" si="1902"/>
        <v>11</v>
      </c>
      <c r="Y6750" t="str">
        <f t="shared" si="1903"/>
        <v>The Artist</v>
      </c>
      <c r="Z6750" t="str">
        <f t="shared" si="1904"/>
        <v>Artist</v>
      </c>
      <c r="AA6750" t="str">
        <f t="shared" si="1905"/>
        <v>artist11tist</v>
      </c>
      <c r="AB6750" t="s">
        <v>1632</v>
      </c>
      <c r="AC6750">
        <f t="shared" si="1906"/>
        <v>1</v>
      </c>
      <c r="AD6750" t="str">
        <f t="shared" si="1907"/>
        <v>artisti11isti</v>
      </c>
    </row>
    <row r="6751" spans="1:30">
      <c r="A6751">
        <v>978</v>
      </c>
      <c r="B6751">
        <f t="shared" si="1890"/>
        <v>0</v>
      </c>
      <c r="C6751" s="8" t="s">
        <v>14016</v>
      </c>
      <c r="D6751" t="s">
        <v>14140</v>
      </c>
      <c r="E6751" s="2">
        <v>127958</v>
      </c>
      <c r="F6751">
        <f t="shared" si="1891"/>
        <v>0</v>
      </c>
      <c r="G6751" s="6">
        <f t="shared" si="1892"/>
        <v>127958</v>
      </c>
      <c r="H6751" s="6">
        <v>127958</v>
      </c>
      <c r="I6751">
        <v>11</v>
      </c>
      <c r="J6751" s="2">
        <v>16900</v>
      </c>
      <c r="K6751">
        <v>2</v>
      </c>
      <c r="L6751" s="1">
        <v>40026</v>
      </c>
      <c r="M6751">
        <f t="shared" si="1893"/>
        <v>0</v>
      </c>
      <c r="N6751">
        <f t="shared" si="1894"/>
        <v>0</v>
      </c>
      <c r="Q6751">
        <f t="shared" si="1895"/>
        <v>2013</v>
      </c>
      <c r="R6751">
        <f t="shared" si="1896"/>
        <v>8</v>
      </c>
      <c r="S6751">
        <f t="shared" si="1897"/>
        <v>2</v>
      </c>
      <c r="T6751" s="5">
        <f t="shared" si="1898"/>
        <v>40026</v>
      </c>
      <c r="U6751" s="7">
        <f t="shared" si="1899"/>
        <v>2013</v>
      </c>
      <c r="V6751" s="7">
        <f t="shared" si="1900"/>
        <v>8</v>
      </c>
      <c r="W6751" s="7">
        <f t="shared" si="1901"/>
        <v>2</v>
      </c>
      <c r="X6751" s="7" t="str">
        <f t="shared" si="1902"/>
        <v>13</v>
      </c>
      <c r="Y6751" t="str">
        <f t="shared" si="1903"/>
        <v>The Artist and the Model</v>
      </c>
      <c r="Z6751" t="str">
        <f t="shared" si="1904"/>
        <v>Artist and the Model</v>
      </c>
      <c r="AA6751" t="str">
        <f t="shared" si="1905"/>
        <v>artista13odel</v>
      </c>
      <c r="AB6751" t="s">
        <v>786</v>
      </c>
      <c r="AC6751">
        <f t="shared" si="1906"/>
        <v>1</v>
      </c>
      <c r="AD6751" t="str">
        <f t="shared" si="1907"/>
        <v>elartis12delo</v>
      </c>
    </row>
    <row r="6752" spans="1:30">
      <c r="A6752">
        <v>980</v>
      </c>
      <c r="B6752">
        <f t="shared" si="1890"/>
        <v>0</v>
      </c>
      <c r="C6752" s="8" t="s">
        <v>14221</v>
      </c>
      <c r="D6752" t="s">
        <v>14222</v>
      </c>
      <c r="E6752" s="2">
        <v>290211</v>
      </c>
      <c r="F6752">
        <f t="shared" si="1891"/>
        <v>0</v>
      </c>
      <c r="G6752" s="6">
        <f t="shared" si="1892"/>
        <v>290211</v>
      </c>
      <c r="H6752" s="6">
        <v>290211</v>
      </c>
      <c r="I6752">
        <v>18</v>
      </c>
      <c r="J6752" s="2">
        <v>18606</v>
      </c>
      <c r="K6752">
        <v>18</v>
      </c>
      <c r="L6752" s="1">
        <v>37212</v>
      </c>
      <c r="M6752">
        <f t="shared" si="1893"/>
        <v>0</v>
      </c>
      <c r="N6752">
        <f t="shared" si="1894"/>
        <v>0</v>
      </c>
      <c r="Q6752">
        <f t="shared" si="1895"/>
        <v>2005</v>
      </c>
      <c r="R6752">
        <f t="shared" si="1896"/>
        <v>11</v>
      </c>
      <c r="S6752">
        <f t="shared" si="1897"/>
        <v>18</v>
      </c>
      <c r="T6752" s="5">
        <f t="shared" si="1898"/>
        <v>37212</v>
      </c>
      <c r="U6752" s="7">
        <f t="shared" si="1899"/>
        <v>2005</v>
      </c>
      <c r="V6752" s="7">
        <f t="shared" si="1900"/>
        <v>11</v>
      </c>
      <c r="W6752" s="7">
        <f t="shared" si="1901"/>
        <v>18</v>
      </c>
      <c r="X6752" s="7" t="str">
        <f t="shared" si="1902"/>
        <v>05</v>
      </c>
      <c r="Y6752" t="str">
        <f t="shared" si="1903"/>
        <v>The Aryan Couple</v>
      </c>
      <c r="Z6752" t="str">
        <f t="shared" si="1904"/>
        <v>Aryan Couple</v>
      </c>
      <c r="AA6752" t="str">
        <f t="shared" si="1905"/>
        <v>aryanco05uple</v>
      </c>
      <c r="AB6752" t="s">
        <v>3618</v>
      </c>
      <c r="AC6752">
        <f t="shared" si="1906"/>
        <v>1</v>
      </c>
      <c r="AD6752" t="str">
        <f t="shared" si="1907"/>
        <v>aryanco04uple</v>
      </c>
    </row>
    <row r="6753" spans="1:30">
      <c r="A6753">
        <v>1000</v>
      </c>
      <c r="B6753">
        <f t="shared" si="1890"/>
        <v>0</v>
      </c>
      <c r="C6753" s="8" t="s">
        <v>13425</v>
      </c>
      <c r="D6753" t="s">
        <v>13781</v>
      </c>
      <c r="E6753" s="2">
        <v>632542</v>
      </c>
      <c r="F6753">
        <f t="shared" si="1891"/>
        <v>0</v>
      </c>
      <c r="G6753" s="6">
        <f t="shared" si="1892"/>
        <v>632542</v>
      </c>
      <c r="H6753" s="6">
        <v>632542</v>
      </c>
      <c r="I6753">
        <v>53</v>
      </c>
      <c r="J6753" s="2">
        <v>47892</v>
      </c>
      <c r="K6753">
        <v>4</v>
      </c>
      <c r="L6753" s="1">
        <v>40831</v>
      </c>
      <c r="M6753">
        <f t="shared" si="1893"/>
        <v>0</v>
      </c>
      <c r="N6753">
        <f t="shared" si="1894"/>
        <v>0</v>
      </c>
      <c r="Q6753">
        <f t="shared" si="1895"/>
        <v>2015</v>
      </c>
      <c r="R6753">
        <f t="shared" si="1896"/>
        <v>10</v>
      </c>
      <c r="S6753">
        <f t="shared" si="1897"/>
        <v>16</v>
      </c>
      <c r="T6753" s="5">
        <f t="shared" si="1898"/>
        <v>40831</v>
      </c>
      <c r="U6753" s="7">
        <f t="shared" si="1899"/>
        <v>2015</v>
      </c>
      <c r="V6753" s="7">
        <f t="shared" si="1900"/>
        <v>10</v>
      </c>
      <c r="W6753" s="7">
        <f t="shared" si="1901"/>
        <v>16</v>
      </c>
      <c r="X6753" s="7" t="str">
        <f t="shared" si="1902"/>
        <v>15</v>
      </c>
      <c r="Y6753" t="str">
        <f t="shared" si="1903"/>
        <v>The Assassin</v>
      </c>
      <c r="Z6753" t="str">
        <f t="shared" si="1904"/>
        <v>Assassin</v>
      </c>
      <c r="AA6753" t="str">
        <f t="shared" si="1905"/>
        <v>assassi15ssin</v>
      </c>
      <c r="AB6753" t="s">
        <v>35</v>
      </c>
      <c r="AC6753">
        <f t="shared" si="1906"/>
        <v>1</v>
      </c>
      <c r="AD6753" t="str">
        <f t="shared" si="1907"/>
        <v>nieyinn15iang</v>
      </c>
    </row>
    <row r="6754" spans="1:30">
      <c r="A6754">
        <v>1005</v>
      </c>
      <c r="B6754">
        <f t="shared" si="1890"/>
        <v>0</v>
      </c>
      <c r="C6754" s="8" t="s">
        <v>13426</v>
      </c>
      <c r="D6754" t="s">
        <v>14317</v>
      </c>
      <c r="E6754" s="2">
        <v>3909149</v>
      </c>
      <c r="F6754">
        <f t="shared" si="1891"/>
        <v>0</v>
      </c>
      <c r="G6754" s="6">
        <f t="shared" si="1892"/>
        <v>3909149</v>
      </c>
      <c r="H6754" s="6">
        <v>3909149</v>
      </c>
      <c r="I6754">
        <v>301</v>
      </c>
      <c r="J6754" s="2">
        <v>147812</v>
      </c>
      <c r="K6754">
        <v>5</v>
      </c>
      <c r="L6754" s="1">
        <v>37884</v>
      </c>
      <c r="M6754">
        <f t="shared" si="1893"/>
        <v>0</v>
      </c>
      <c r="N6754">
        <f t="shared" si="1894"/>
        <v>0</v>
      </c>
      <c r="Q6754">
        <f t="shared" si="1895"/>
        <v>2007</v>
      </c>
      <c r="R6754">
        <f t="shared" si="1896"/>
        <v>9</v>
      </c>
      <c r="S6754">
        <f t="shared" si="1897"/>
        <v>21</v>
      </c>
      <c r="T6754" s="5">
        <f t="shared" si="1898"/>
        <v>37884</v>
      </c>
      <c r="U6754" s="7">
        <f t="shared" si="1899"/>
        <v>2007</v>
      </c>
      <c r="V6754" s="7">
        <f t="shared" si="1900"/>
        <v>9</v>
      </c>
      <c r="W6754" s="7">
        <f t="shared" si="1901"/>
        <v>21</v>
      </c>
      <c r="X6754" s="7" t="str">
        <f t="shared" si="1902"/>
        <v>07</v>
      </c>
      <c r="Y6754" t="str">
        <f t="shared" si="1903"/>
        <v>The Assassination of Jesse James by the Coward Robert Ford</v>
      </c>
      <c r="Z6754" t="str">
        <f t="shared" si="1904"/>
        <v>Assassination of Jesse James by the Coward Robert Ford</v>
      </c>
      <c r="AA6754" t="str">
        <f t="shared" si="1905"/>
        <v>assassi07ford</v>
      </c>
      <c r="AC6754">
        <f t="shared" si="1906"/>
        <v>0</v>
      </c>
      <c r="AD6754" t="str">
        <f t="shared" si="1907"/>
        <v>assassi07ford</v>
      </c>
    </row>
    <row r="6755" spans="1:30">
      <c r="A6755">
        <v>1006</v>
      </c>
      <c r="B6755">
        <f t="shared" si="1890"/>
        <v>0</v>
      </c>
      <c r="C6755" s="8" t="s">
        <v>13621</v>
      </c>
      <c r="D6755" t="s">
        <v>14098</v>
      </c>
      <c r="E6755" s="2">
        <v>708776</v>
      </c>
      <c r="F6755">
        <f t="shared" si="1891"/>
        <v>0</v>
      </c>
      <c r="G6755" s="6">
        <f t="shared" si="1892"/>
        <v>708776</v>
      </c>
      <c r="H6755" s="6">
        <v>708776</v>
      </c>
      <c r="I6755">
        <v>59</v>
      </c>
      <c r="J6755" s="2">
        <v>37547</v>
      </c>
      <c r="K6755">
        <v>5</v>
      </c>
      <c r="L6755" s="1">
        <v>36888</v>
      </c>
      <c r="M6755">
        <f t="shared" si="1893"/>
        <v>0</v>
      </c>
      <c r="N6755">
        <f t="shared" si="1894"/>
        <v>0</v>
      </c>
      <c r="Q6755">
        <f t="shared" si="1895"/>
        <v>2004</v>
      </c>
      <c r="R6755">
        <f t="shared" si="1896"/>
        <v>12</v>
      </c>
      <c r="S6755">
        <f t="shared" si="1897"/>
        <v>29</v>
      </c>
      <c r="T6755" s="5">
        <f t="shared" si="1898"/>
        <v>36888</v>
      </c>
      <c r="U6755" s="7">
        <f t="shared" si="1899"/>
        <v>2004</v>
      </c>
      <c r="V6755" s="7">
        <f t="shared" si="1900"/>
        <v>12</v>
      </c>
      <c r="W6755" s="7">
        <f t="shared" si="1901"/>
        <v>29</v>
      </c>
      <c r="X6755" s="7" t="str">
        <f t="shared" si="1902"/>
        <v>04</v>
      </c>
      <c r="Y6755" t="str">
        <f t="shared" si="1903"/>
        <v>The Assassination of Richard Nixon</v>
      </c>
      <c r="Z6755" t="str">
        <f t="shared" si="1904"/>
        <v>Assassination of Richard Nixon</v>
      </c>
      <c r="AA6755" t="str">
        <f t="shared" si="1905"/>
        <v>assassi04ixon</v>
      </c>
      <c r="AC6755">
        <f t="shared" si="1906"/>
        <v>0</v>
      </c>
      <c r="AD6755" t="str">
        <f t="shared" si="1907"/>
        <v>assassi04ixon</v>
      </c>
    </row>
    <row r="6756" spans="1:30">
      <c r="A6756">
        <v>1010</v>
      </c>
      <c r="B6756">
        <f t="shared" si="1890"/>
        <v>0</v>
      </c>
      <c r="C6756" s="8" t="s">
        <v>4841</v>
      </c>
      <c r="D6756" t="s">
        <v>14370</v>
      </c>
      <c r="F6756">
        <f t="shared" si="1891"/>
        <v>0</v>
      </c>
      <c r="G6756" s="6" t="str">
        <f t="shared" si="1892"/>
        <v/>
      </c>
      <c r="H6756" s="6" t="s">
        <v>217</v>
      </c>
      <c r="I6756">
        <v>1</v>
      </c>
      <c r="K6756">
        <v>1</v>
      </c>
      <c r="L6756" s="1">
        <v>39543</v>
      </c>
      <c r="M6756">
        <f t="shared" si="1893"/>
        <v>0</v>
      </c>
      <c r="N6756">
        <f t="shared" si="1894"/>
        <v>0</v>
      </c>
      <c r="Q6756">
        <f t="shared" si="1895"/>
        <v>2012</v>
      </c>
      <c r="R6756">
        <f t="shared" si="1896"/>
        <v>4</v>
      </c>
      <c r="S6756">
        <f t="shared" si="1897"/>
        <v>6</v>
      </c>
      <c r="T6756" s="5">
        <f t="shared" si="1898"/>
        <v>39543</v>
      </c>
      <c r="U6756" s="7">
        <f t="shared" si="1899"/>
        <v>2012</v>
      </c>
      <c r="V6756" s="7">
        <f t="shared" si="1900"/>
        <v>4</v>
      </c>
      <c r="W6756" s="7">
        <f t="shared" si="1901"/>
        <v>6</v>
      </c>
      <c r="X6756" s="7" t="str">
        <f t="shared" si="1902"/>
        <v>12</v>
      </c>
      <c r="Y6756" t="str">
        <f t="shared" si="1903"/>
        <v>The Assault [2012]</v>
      </c>
      <c r="Z6756" t="str">
        <f t="shared" si="1904"/>
        <v>Assault [2012]</v>
      </c>
      <c r="AA6756" t="str">
        <f t="shared" si="1905"/>
        <v>assault12012]</v>
      </c>
      <c r="AB6756" t="s">
        <v>1305</v>
      </c>
      <c r="AC6756">
        <f t="shared" si="1906"/>
        <v>1</v>
      </c>
      <c r="AD6756" t="str">
        <f t="shared" si="1907"/>
        <v>l'assau10saut</v>
      </c>
    </row>
    <row r="6757" spans="1:30">
      <c r="A6757">
        <v>1019</v>
      </c>
      <c r="B6757">
        <f t="shared" si="1890"/>
        <v>0</v>
      </c>
      <c r="C6757" s="8" t="s">
        <v>13628</v>
      </c>
      <c r="D6757" t="s">
        <v>14317</v>
      </c>
      <c r="E6757" s="2">
        <v>11003643</v>
      </c>
      <c r="F6757">
        <f t="shared" si="1891"/>
        <v>0</v>
      </c>
      <c r="G6757" s="6">
        <f t="shared" si="1892"/>
        <v>11003643</v>
      </c>
      <c r="H6757" s="6">
        <v>11003643</v>
      </c>
      <c r="I6757" s="3">
        <v>2155</v>
      </c>
      <c r="J6757" s="2">
        <v>4454319</v>
      </c>
      <c r="K6757" s="3">
        <v>2155</v>
      </c>
      <c r="L6757" s="1">
        <v>37674</v>
      </c>
      <c r="M6757">
        <f t="shared" si="1893"/>
        <v>0</v>
      </c>
      <c r="N6757">
        <f t="shared" si="1894"/>
        <v>0</v>
      </c>
      <c r="Q6757">
        <f t="shared" si="1895"/>
        <v>2007</v>
      </c>
      <c r="R6757">
        <f t="shared" si="1896"/>
        <v>2</v>
      </c>
      <c r="S6757">
        <f t="shared" si="1897"/>
        <v>23</v>
      </c>
      <c r="T6757" s="5">
        <f t="shared" si="1898"/>
        <v>37674</v>
      </c>
      <c r="U6757" s="7">
        <f t="shared" si="1899"/>
        <v>2007</v>
      </c>
      <c r="V6757" s="7">
        <f t="shared" si="1900"/>
        <v>2</v>
      </c>
      <c r="W6757" s="7">
        <f t="shared" si="1901"/>
        <v>23</v>
      </c>
      <c r="X6757" s="7" t="str">
        <f t="shared" si="1902"/>
        <v>07</v>
      </c>
      <c r="Y6757" t="str">
        <f t="shared" si="1903"/>
        <v>The Astronaut Farmer</v>
      </c>
      <c r="Z6757" t="str">
        <f t="shared" si="1904"/>
        <v>Astronaut Farmer</v>
      </c>
      <c r="AA6757" t="str">
        <f t="shared" si="1905"/>
        <v>astrona07rmer</v>
      </c>
      <c r="AB6757" t="s">
        <v>2894</v>
      </c>
      <c r="AC6757">
        <f t="shared" si="1906"/>
        <v>1</v>
      </c>
      <c r="AD6757" t="str">
        <f t="shared" si="1907"/>
        <v>astrona06rmer</v>
      </c>
    </row>
    <row r="6758" spans="1:30">
      <c r="A6758">
        <v>1037</v>
      </c>
      <c r="B6758">
        <f t="shared" si="1890"/>
        <v>0</v>
      </c>
      <c r="C6758" s="8" t="s">
        <v>13696</v>
      </c>
      <c r="D6758" t="s">
        <v>14140</v>
      </c>
      <c r="E6758" s="2">
        <v>1720325</v>
      </c>
      <c r="F6758">
        <f t="shared" si="1891"/>
        <v>0</v>
      </c>
      <c r="G6758" s="6">
        <f t="shared" si="1892"/>
        <v>1720325</v>
      </c>
      <c r="H6758" s="6">
        <v>1720325</v>
      </c>
      <c r="I6758">
        <v>55</v>
      </c>
      <c r="J6758" s="2">
        <v>27379</v>
      </c>
      <c r="K6758">
        <v>3</v>
      </c>
      <c r="L6758" s="1">
        <v>39984</v>
      </c>
      <c r="M6758">
        <f t="shared" si="1893"/>
        <v>0</v>
      </c>
      <c r="N6758">
        <f t="shared" si="1894"/>
        <v>0</v>
      </c>
      <c r="Q6758">
        <f t="shared" si="1895"/>
        <v>2013</v>
      </c>
      <c r="R6758">
        <f t="shared" si="1896"/>
        <v>6</v>
      </c>
      <c r="S6758">
        <f t="shared" si="1897"/>
        <v>21</v>
      </c>
      <c r="T6758" s="5">
        <f t="shared" si="1898"/>
        <v>39984</v>
      </c>
      <c r="U6758" s="7">
        <f t="shared" si="1899"/>
        <v>2013</v>
      </c>
      <c r="V6758" s="7">
        <f t="shared" si="1900"/>
        <v>6</v>
      </c>
      <c r="W6758" s="7">
        <f t="shared" si="1901"/>
        <v>21</v>
      </c>
      <c r="X6758" s="7" t="str">
        <f t="shared" si="1902"/>
        <v>13</v>
      </c>
      <c r="Y6758" t="str">
        <f t="shared" si="1903"/>
        <v>The Attack</v>
      </c>
      <c r="Z6758" t="str">
        <f t="shared" si="1904"/>
        <v>Attack</v>
      </c>
      <c r="AA6758" t="str">
        <f t="shared" si="1905"/>
        <v>attack13tack</v>
      </c>
      <c r="AB6758" t="s">
        <v>787</v>
      </c>
      <c r="AC6758">
        <f t="shared" si="1906"/>
        <v>1</v>
      </c>
      <c r="AD6758" t="str">
        <f t="shared" si="1907"/>
        <v>attack12tack</v>
      </c>
    </row>
    <row r="6759" spans="1:30">
      <c r="A6759">
        <v>1044</v>
      </c>
      <c r="B6759">
        <f t="shared" si="1890"/>
        <v>0</v>
      </c>
      <c r="C6759" s="8" t="s">
        <v>13514</v>
      </c>
      <c r="D6759" t="s">
        <v>14314</v>
      </c>
      <c r="E6759" s="2">
        <v>248346</v>
      </c>
      <c r="F6759">
        <f t="shared" si="1891"/>
        <v>0</v>
      </c>
      <c r="G6759" s="6">
        <f t="shared" si="1892"/>
        <v>248346</v>
      </c>
      <c r="H6759" s="6">
        <v>248346</v>
      </c>
      <c r="I6759">
        <v>51</v>
      </c>
      <c r="J6759" s="2">
        <v>159619</v>
      </c>
      <c r="K6759">
        <v>51</v>
      </c>
      <c r="L6759" s="1">
        <v>39872</v>
      </c>
      <c r="M6759">
        <f t="shared" si="1893"/>
        <v>0</v>
      </c>
      <c r="N6759">
        <f t="shared" si="1894"/>
        <v>0</v>
      </c>
      <c r="Q6759">
        <f t="shared" si="1895"/>
        <v>2013</v>
      </c>
      <c r="R6759">
        <f t="shared" si="1896"/>
        <v>3</v>
      </c>
      <c r="S6759">
        <f t="shared" si="1897"/>
        <v>1</v>
      </c>
      <c r="T6759" s="5">
        <f t="shared" si="1898"/>
        <v>39872</v>
      </c>
      <c r="U6759" s="7">
        <f t="shared" si="1899"/>
        <v>2013</v>
      </c>
      <c r="V6759" s="7">
        <f t="shared" si="1900"/>
        <v>3</v>
      </c>
      <c r="W6759" s="7">
        <f t="shared" si="1901"/>
        <v>1</v>
      </c>
      <c r="X6759" s="7" t="str">
        <f t="shared" si="1902"/>
        <v>13</v>
      </c>
      <c r="Y6759" t="str">
        <f t="shared" si="1903"/>
        <v>The Attacks of 26/11</v>
      </c>
      <c r="Z6759" t="str">
        <f t="shared" si="1904"/>
        <v>Attacks of 26/11</v>
      </c>
      <c r="AA6759" t="str">
        <f t="shared" si="1905"/>
        <v>attacks136/11</v>
      </c>
      <c r="AC6759">
        <f t="shared" si="1906"/>
        <v>0</v>
      </c>
      <c r="AD6759" t="str">
        <f t="shared" si="1907"/>
        <v>attacks136/11</v>
      </c>
    </row>
    <row r="6760" spans="1:30">
      <c r="A6760">
        <v>1046</v>
      </c>
      <c r="B6760">
        <f t="shared" si="1890"/>
        <v>0</v>
      </c>
      <c r="C6760" s="8" t="s">
        <v>13516</v>
      </c>
      <c r="D6760" t="s">
        <v>13781</v>
      </c>
      <c r="E6760" s="2">
        <v>557236</v>
      </c>
      <c r="F6760">
        <f t="shared" si="1891"/>
        <v>0</v>
      </c>
      <c r="G6760" s="6">
        <f t="shared" si="1892"/>
        <v>557236</v>
      </c>
      <c r="H6760" s="6">
        <v>557236</v>
      </c>
      <c r="I6760">
        <v>27</v>
      </c>
      <c r="J6760" s="2">
        <v>216035</v>
      </c>
      <c r="K6760">
        <v>27</v>
      </c>
      <c r="L6760" s="1">
        <v>40215</v>
      </c>
      <c r="M6760">
        <f t="shared" si="1893"/>
        <v>0</v>
      </c>
      <c r="N6760">
        <f t="shared" si="1894"/>
        <v>0</v>
      </c>
      <c r="Q6760">
        <f t="shared" si="1895"/>
        <v>2014</v>
      </c>
      <c r="R6760">
        <f t="shared" si="1896"/>
        <v>2</v>
      </c>
      <c r="S6760">
        <f t="shared" si="1897"/>
        <v>7</v>
      </c>
      <c r="T6760" s="5">
        <f t="shared" si="1898"/>
        <v>40215</v>
      </c>
      <c r="U6760" s="7">
        <f t="shared" si="1899"/>
        <v>2014</v>
      </c>
      <c r="V6760" s="7">
        <f t="shared" si="1900"/>
        <v>2</v>
      </c>
      <c r="W6760" s="7">
        <f t="shared" si="1901"/>
        <v>7</v>
      </c>
      <c r="X6760" s="7" t="str">
        <f t="shared" si="1902"/>
        <v>14</v>
      </c>
      <c r="Y6760" t="str">
        <f t="shared" si="1903"/>
        <v>The Attorney</v>
      </c>
      <c r="Z6760" t="str">
        <f t="shared" si="1904"/>
        <v>Attorney</v>
      </c>
      <c r="AA6760" t="str">
        <f t="shared" si="1905"/>
        <v>attorne14rney</v>
      </c>
      <c r="AB6760" t="s">
        <v>371</v>
      </c>
      <c r="AC6760">
        <f t="shared" si="1906"/>
        <v>1</v>
      </c>
      <c r="AD6760" t="str">
        <f t="shared" si="1907"/>
        <v>byeon-h13o-in</v>
      </c>
    </row>
    <row r="6761" spans="1:30">
      <c r="A6761">
        <v>1057</v>
      </c>
      <c r="B6761">
        <f t="shared" si="1890"/>
        <v>0</v>
      </c>
      <c r="C6761" s="8" t="s">
        <v>13523</v>
      </c>
      <c r="D6761" t="s">
        <v>14304</v>
      </c>
      <c r="E6761" s="2">
        <v>58804</v>
      </c>
      <c r="F6761">
        <f t="shared" si="1891"/>
        <v>0</v>
      </c>
      <c r="G6761" s="6">
        <f t="shared" si="1892"/>
        <v>58804</v>
      </c>
      <c r="H6761" s="6">
        <v>58804</v>
      </c>
      <c r="I6761">
        <v>4</v>
      </c>
      <c r="J6761" s="2">
        <v>4601</v>
      </c>
      <c r="K6761">
        <v>1</v>
      </c>
      <c r="L6761" s="1">
        <v>37574</v>
      </c>
      <c r="M6761">
        <f t="shared" si="1893"/>
        <v>0</v>
      </c>
      <c r="N6761">
        <f t="shared" si="1894"/>
        <v>0</v>
      </c>
      <c r="Q6761">
        <f t="shared" si="1895"/>
        <v>2006</v>
      </c>
      <c r="R6761">
        <f t="shared" si="1896"/>
        <v>11</v>
      </c>
      <c r="S6761">
        <f t="shared" si="1897"/>
        <v>15</v>
      </c>
      <c r="T6761" s="5">
        <f t="shared" si="1898"/>
        <v>37574</v>
      </c>
      <c r="U6761" s="7">
        <f t="shared" si="1899"/>
        <v>2006</v>
      </c>
      <c r="V6761" s="7">
        <f t="shared" si="1900"/>
        <v>11</v>
      </c>
      <c r="W6761" s="7">
        <f t="shared" si="1901"/>
        <v>15</v>
      </c>
      <c r="X6761" s="7" t="str">
        <f t="shared" si="1902"/>
        <v>06</v>
      </c>
      <c r="Y6761" t="str">
        <f t="shared" si="1903"/>
        <v>The Aura</v>
      </c>
      <c r="Z6761" t="str">
        <f t="shared" si="1904"/>
        <v>Aura</v>
      </c>
      <c r="AA6761" t="str">
        <f t="shared" si="1905"/>
        <v>aura06aura</v>
      </c>
      <c r="AB6761" t="s">
        <v>3424</v>
      </c>
      <c r="AC6761">
        <f t="shared" si="1906"/>
        <v>1</v>
      </c>
      <c r="AD6761" t="str">
        <f t="shared" si="1907"/>
        <v>elaura05aura</v>
      </c>
    </row>
    <row r="6762" spans="1:30">
      <c r="A6762">
        <v>1068</v>
      </c>
      <c r="B6762">
        <f t="shared" si="1890"/>
        <v>0</v>
      </c>
      <c r="C6762" s="8" t="s">
        <v>13923</v>
      </c>
      <c r="D6762" t="s">
        <v>13726</v>
      </c>
      <c r="E6762" s="2">
        <v>34023</v>
      </c>
      <c r="F6762">
        <f t="shared" si="1891"/>
        <v>0</v>
      </c>
      <c r="G6762" s="6">
        <f t="shared" si="1892"/>
        <v>34023</v>
      </c>
      <c r="H6762" s="6">
        <v>34023</v>
      </c>
      <c r="I6762">
        <v>3</v>
      </c>
      <c r="J6762" s="2">
        <v>4644</v>
      </c>
      <c r="K6762">
        <v>1</v>
      </c>
      <c r="L6762" s="1">
        <v>39333</v>
      </c>
      <c r="M6762">
        <f t="shared" si="1893"/>
        <v>0</v>
      </c>
      <c r="N6762">
        <f t="shared" si="1894"/>
        <v>0</v>
      </c>
      <c r="Q6762">
        <f t="shared" si="1895"/>
        <v>2011</v>
      </c>
      <c r="R6762">
        <f t="shared" si="1896"/>
        <v>9</v>
      </c>
      <c r="S6762">
        <f t="shared" si="1897"/>
        <v>9</v>
      </c>
      <c r="T6762" s="5">
        <f t="shared" si="1898"/>
        <v>39333</v>
      </c>
      <c r="U6762" s="7">
        <f t="shared" si="1899"/>
        <v>2011</v>
      </c>
      <c r="V6762" s="7">
        <f t="shared" si="1900"/>
        <v>9</v>
      </c>
      <c r="W6762" s="7">
        <f t="shared" si="1901"/>
        <v>9</v>
      </c>
      <c r="X6762" s="7" t="str">
        <f t="shared" si="1902"/>
        <v>11</v>
      </c>
      <c r="Y6762" t="str">
        <f t="shared" si="1903"/>
        <v>The Autobiography of Nicolae Ceausescu</v>
      </c>
      <c r="Z6762" t="str">
        <f t="shared" si="1904"/>
        <v>Autobiography of Nicolae Ceausescu</v>
      </c>
      <c r="AA6762" t="str">
        <f t="shared" si="1905"/>
        <v>autobio11escu</v>
      </c>
      <c r="AB6762" t="s">
        <v>1633</v>
      </c>
      <c r="AC6762">
        <f t="shared" si="1906"/>
        <v>1</v>
      </c>
      <c r="AD6762" t="str">
        <f t="shared" si="1907"/>
        <v>autobio10escu</v>
      </c>
    </row>
    <row r="6763" spans="1:30">
      <c r="A6763">
        <v>1084</v>
      </c>
      <c r="B6763">
        <f t="shared" si="1890"/>
        <v>0</v>
      </c>
      <c r="C6763" s="8" t="s">
        <v>13493</v>
      </c>
      <c r="D6763" t="s">
        <v>14253</v>
      </c>
      <c r="E6763" s="2">
        <v>102610330</v>
      </c>
      <c r="F6763">
        <f t="shared" si="1891"/>
        <v>0</v>
      </c>
      <c r="G6763" s="6">
        <f t="shared" si="1892"/>
        <v>102610330</v>
      </c>
      <c r="H6763" s="6">
        <v>102610330</v>
      </c>
      <c r="I6763" s="3">
        <v>2530</v>
      </c>
      <c r="J6763" s="2">
        <v>858021</v>
      </c>
      <c r="K6763">
        <v>40</v>
      </c>
      <c r="L6763" s="1">
        <v>36876</v>
      </c>
      <c r="M6763">
        <f t="shared" si="1893"/>
        <v>0</v>
      </c>
      <c r="N6763">
        <f t="shared" si="1894"/>
        <v>0</v>
      </c>
      <c r="Q6763">
        <f t="shared" si="1895"/>
        <v>2004</v>
      </c>
      <c r="R6763">
        <f t="shared" si="1896"/>
        <v>12</v>
      </c>
      <c r="S6763">
        <f t="shared" si="1897"/>
        <v>17</v>
      </c>
      <c r="T6763" s="5">
        <f t="shared" si="1898"/>
        <v>36876</v>
      </c>
      <c r="U6763" s="7">
        <f t="shared" si="1899"/>
        <v>2004</v>
      </c>
      <c r="V6763" s="7">
        <f t="shared" si="1900"/>
        <v>12</v>
      </c>
      <c r="W6763" s="7">
        <f t="shared" si="1901"/>
        <v>17</v>
      </c>
      <c r="X6763" s="7" t="str">
        <f t="shared" si="1902"/>
        <v>04</v>
      </c>
      <c r="Y6763" t="str">
        <f t="shared" si="1903"/>
        <v>The Aviator</v>
      </c>
      <c r="Z6763" t="str">
        <f t="shared" si="1904"/>
        <v>Aviator</v>
      </c>
      <c r="AA6763" t="str">
        <f t="shared" si="1905"/>
        <v>aviator04ator</v>
      </c>
      <c r="AC6763">
        <f t="shared" si="1906"/>
        <v>0</v>
      </c>
      <c r="AD6763" t="str">
        <f t="shared" si="1907"/>
        <v>aviator04ator</v>
      </c>
    </row>
    <row r="6764" spans="1:30">
      <c r="A6764">
        <v>1089</v>
      </c>
      <c r="B6764">
        <f t="shared" si="1890"/>
        <v>0</v>
      </c>
      <c r="C6764" s="8" t="s">
        <v>5001</v>
      </c>
      <c r="D6764" t="s">
        <v>14140</v>
      </c>
      <c r="E6764" s="2">
        <v>209696</v>
      </c>
      <c r="F6764">
        <f t="shared" si="1891"/>
        <v>0</v>
      </c>
      <c r="G6764" s="6">
        <f t="shared" si="1892"/>
        <v>209696</v>
      </c>
      <c r="H6764" s="6">
        <v>209696</v>
      </c>
      <c r="I6764">
        <v>70</v>
      </c>
      <c r="J6764" s="2">
        <v>95933</v>
      </c>
      <c r="K6764">
        <v>70</v>
      </c>
      <c r="L6764" s="1">
        <v>39676</v>
      </c>
      <c r="M6764">
        <f t="shared" si="1893"/>
        <v>0</v>
      </c>
      <c r="N6764">
        <f t="shared" si="1894"/>
        <v>0</v>
      </c>
      <c r="Q6764">
        <f t="shared" si="1895"/>
        <v>2012</v>
      </c>
      <c r="R6764">
        <f t="shared" si="1896"/>
        <v>8</v>
      </c>
      <c r="S6764">
        <f t="shared" si="1897"/>
        <v>17</v>
      </c>
      <c r="T6764" s="5">
        <f t="shared" si="1898"/>
        <v>39676</v>
      </c>
      <c r="U6764" s="7">
        <f t="shared" si="1899"/>
        <v>2012</v>
      </c>
      <c r="V6764" s="7">
        <f t="shared" si="1900"/>
        <v>8</v>
      </c>
      <c r="W6764" s="7">
        <f t="shared" si="1901"/>
        <v>17</v>
      </c>
      <c r="X6764" s="7" t="str">
        <f t="shared" si="1902"/>
        <v>12</v>
      </c>
      <c r="Y6764" t="str">
        <f t="shared" si="1903"/>
        <v>The Awakening [2012]</v>
      </c>
      <c r="Z6764" t="str">
        <f t="shared" si="1904"/>
        <v>Awakening [2012]</v>
      </c>
      <c r="AA6764" t="str">
        <f t="shared" si="1905"/>
        <v>awakeni12012]</v>
      </c>
      <c r="AB6764" t="s">
        <v>1306</v>
      </c>
      <c r="AC6764">
        <f t="shared" si="1906"/>
        <v>1</v>
      </c>
      <c r="AD6764" t="str">
        <f t="shared" si="1907"/>
        <v>awakeni11ingi</v>
      </c>
    </row>
    <row r="6765" spans="1:30">
      <c r="A6765">
        <v>1106</v>
      </c>
      <c r="B6765">
        <f t="shared" si="1890"/>
        <v>0</v>
      </c>
      <c r="C6765" s="8" t="s">
        <v>13342</v>
      </c>
      <c r="D6765" t="s">
        <v>13750</v>
      </c>
      <c r="E6765" s="2">
        <v>476270</v>
      </c>
      <c r="F6765">
        <f t="shared" si="1891"/>
        <v>0</v>
      </c>
      <c r="G6765" s="6">
        <f t="shared" si="1892"/>
        <v>476270</v>
      </c>
      <c r="H6765" s="6">
        <v>476270</v>
      </c>
      <c r="I6765">
        <v>38</v>
      </c>
      <c r="J6765" s="2">
        <v>17348</v>
      </c>
      <c r="K6765">
        <v>2</v>
      </c>
      <c r="L6765" s="1">
        <v>38584</v>
      </c>
      <c r="M6765">
        <f t="shared" si="1893"/>
        <v>0</v>
      </c>
      <c r="N6765">
        <f t="shared" si="1894"/>
        <v>0</v>
      </c>
      <c r="Q6765">
        <f t="shared" si="1895"/>
        <v>2009</v>
      </c>
      <c r="R6765">
        <f t="shared" si="1896"/>
        <v>8</v>
      </c>
      <c r="S6765">
        <f t="shared" si="1897"/>
        <v>21</v>
      </c>
      <c r="T6765" s="5">
        <f t="shared" si="1898"/>
        <v>38584</v>
      </c>
      <c r="U6765" s="7">
        <f t="shared" si="1899"/>
        <v>2009</v>
      </c>
      <c r="V6765" s="7">
        <f t="shared" si="1900"/>
        <v>8</v>
      </c>
      <c r="W6765" s="7">
        <f t="shared" si="1901"/>
        <v>21</v>
      </c>
      <c r="X6765" s="7" t="str">
        <f t="shared" si="1902"/>
        <v>09</v>
      </c>
      <c r="Y6765" t="str">
        <f t="shared" si="1903"/>
        <v>The Baader Meinhof Complex</v>
      </c>
      <c r="Z6765" t="str">
        <f t="shared" si="1904"/>
        <v>Baader Meinhof Complex</v>
      </c>
      <c r="AA6765" t="str">
        <f t="shared" si="1905"/>
        <v>baaderm09plex</v>
      </c>
      <c r="AB6765" t="s">
        <v>2128</v>
      </c>
      <c r="AC6765">
        <f t="shared" si="1906"/>
        <v>1</v>
      </c>
      <c r="AD6765" t="str">
        <f t="shared" si="1907"/>
        <v>baader-08lett</v>
      </c>
    </row>
    <row r="6766" spans="1:30">
      <c r="A6766">
        <v>1111</v>
      </c>
      <c r="B6766">
        <f t="shared" si="1890"/>
        <v>0</v>
      </c>
      <c r="C6766" s="8" t="s">
        <v>13915</v>
      </c>
      <c r="D6766" t="s">
        <v>14304</v>
      </c>
      <c r="E6766" s="2">
        <v>964413</v>
      </c>
      <c r="F6766">
        <f t="shared" si="1891"/>
        <v>0</v>
      </c>
      <c r="G6766" s="6">
        <f t="shared" si="1892"/>
        <v>964413</v>
      </c>
      <c r="H6766" s="6">
        <v>964413</v>
      </c>
      <c r="I6766">
        <v>80</v>
      </c>
      <c r="J6766" s="2">
        <v>30007</v>
      </c>
      <c r="K6766">
        <v>3</v>
      </c>
      <c r="L6766" s="1">
        <v>40509</v>
      </c>
      <c r="M6766">
        <f t="shared" si="1893"/>
        <v>0</v>
      </c>
      <c r="N6766">
        <f t="shared" si="1894"/>
        <v>0</v>
      </c>
      <c r="Q6766">
        <f t="shared" si="1895"/>
        <v>2014</v>
      </c>
      <c r="R6766">
        <f t="shared" si="1896"/>
        <v>11</v>
      </c>
      <c r="S6766">
        <f t="shared" si="1897"/>
        <v>28</v>
      </c>
      <c r="T6766" s="5">
        <f t="shared" si="1898"/>
        <v>40509</v>
      </c>
      <c r="U6766" s="7">
        <f t="shared" si="1899"/>
        <v>2014</v>
      </c>
      <c r="V6766" s="7">
        <f t="shared" si="1900"/>
        <v>11</v>
      </c>
      <c r="W6766" s="7">
        <f t="shared" si="1901"/>
        <v>28</v>
      </c>
      <c r="X6766" s="7" t="str">
        <f t="shared" si="1902"/>
        <v>14</v>
      </c>
      <c r="Y6766" t="str">
        <f t="shared" si="1903"/>
        <v>The Babadook</v>
      </c>
      <c r="Z6766" t="str">
        <f t="shared" si="1904"/>
        <v>Babadook</v>
      </c>
      <c r="AA6766" t="str">
        <f t="shared" si="1905"/>
        <v>babadoo14dook</v>
      </c>
      <c r="AC6766">
        <f t="shared" si="1906"/>
        <v>0</v>
      </c>
      <c r="AD6766" t="str">
        <f t="shared" si="1907"/>
        <v>babadoo14dook</v>
      </c>
    </row>
    <row r="6767" spans="1:30">
      <c r="A6767">
        <v>1133</v>
      </c>
      <c r="B6767">
        <f t="shared" si="1890"/>
        <v>0</v>
      </c>
      <c r="C6767" s="8" t="s">
        <v>13581</v>
      </c>
      <c r="D6767" t="s">
        <v>13739</v>
      </c>
      <c r="E6767" s="2">
        <v>7889</v>
      </c>
      <c r="F6767">
        <f t="shared" si="1891"/>
        <v>0</v>
      </c>
      <c r="G6767" s="6">
        <f t="shared" si="1892"/>
        <v>7889</v>
      </c>
      <c r="H6767" s="6">
        <v>7889</v>
      </c>
      <c r="I6767">
        <v>11</v>
      </c>
      <c r="J6767" s="2">
        <v>5215</v>
      </c>
      <c r="K6767">
        <v>11</v>
      </c>
      <c r="L6767" s="1">
        <v>39662</v>
      </c>
      <c r="M6767">
        <f t="shared" si="1893"/>
        <v>0</v>
      </c>
      <c r="N6767">
        <f t="shared" si="1894"/>
        <v>0</v>
      </c>
      <c r="Q6767">
        <f t="shared" si="1895"/>
        <v>2012</v>
      </c>
      <c r="R6767">
        <f t="shared" si="1896"/>
        <v>8</v>
      </c>
      <c r="S6767">
        <f t="shared" si="1897"/>
        <v>3</v>
      </c>
      <c r="T6767" s="5">
        <f t="shared" si="1898"/>
        <v>39662</v>
      </c>
      <c r="U6767" s="7">
        <f t="shared" si="1899"/>
        <v>2012</v>
      </c>
      <c r="V6767" s="7">
        <f t="shared" si="1900"/>
        <v>8</v>
      </c>
      <c r="W6767" s="7">
        <f t="shared" si="1901"/>
        <v>3</v>
      </c>
      <c r="X6767" s="7" t="str">
        <f t="shared" si="1902"/>
        <v>12</v>
      </c>
      <c r="Y6767" t="str">
        <f t="shared" si="1903"/>
        <v>The Babymakers</v>
      </c>
      <c r="Z6767" t="str">
        <f t="shared" si="1904"/>
        <v>Babymakers</v>
      </c>
      <c r="AA6767" t="str">
        <f t="shared" si="1905"/>
        <v>babymak12kers</v>
      </c>
      <c r="AC6767">
        <f t="shared" si="1906"/>
        <v>0</v>
      </c>
      <c r="AD6767" t="str">
        <f t="shared" si="1907"/>
        <v>babymak12kers</v>
      </c>
    </row>
    <row r="6768" spans="1:30">
      <c r="A6768">
        <v>1134</v>
      </c>
      <c r="B6768">
        <f t="shared" si="1890"/>
        <v>0</v>
      </c>
      <c r="C6768" s="8" t="s">
        <v>13582</v>
      </c>
      <c r="D6768" t="s">
        <v>13583</v>
      </c>
      <c r="E6768" s="2">
        <v>44852</v>
      </c>
      <c r="F6768">
        <f t="shared" si="1891"/>
        <v>0</v>
      </c>
      <c r="G6768" s="6">
        <f t="shared" si="1892"/>
        <v>44852</v>
      </c>
      <c r="H6768" s="6">
        <v>44852</v>
      </c>
      <c r="I6768">
        <v>22</v>
      </c>
      <c r="J6768" s="2">
        <v>23518</v>
      </c>
      <c r="K6768">
        <v>22</v>
      </c>
      <c r="L6768" s="1">
        <v>38115</v>
      </c>
      <c r="M6768">
        <f t="shared" si="1893"/>
        <v>0</v>
      </c>
      <c r="N6768">
        <f t="shared" si="1894"/>
        <v>0</v>
      </c>
      <c r="Q6768">
        <f t="shared" si="1895"/>
        <v>2008</v>
      </c>
      <c r="R6768">
        <f t="shared" si="1896"/>
        <v>5</v>
      </c>
      <c r="S6768">
        <f t="shared" si="1897"/>
        <v>9</v>
      </c>
      <c r="T6768" s="5">
        <f t="shared" si="1898"/>
        <v>38115</v>
      </c>
      <c r="U6768" s="7">
        <f t="shared" si="1899"/>
        <v>2008</v>
      </c>
      <c r="V6768" s="7">
        <f t="shared" si="1900"/>
        <v>5</v>
      </c>
      <c r="W6768" s="7">
        <f t="shared" si="1901"/>
        <v>9</v>
      </c>
      <c r="X6768" s="7" t="str">
        <f t="shared" si="1902"/>
        <v>08</v>
      </c>
      <c r="Y6768" t="str">
        <f t="shared" si="1903"/>
        <v>The Babysitters</v>
      </c>
      <c r="Z6768" t="str">
        <f t="shared" si="1904"/>
        <v>Babysitters</v>
      </c>
      <c r="AA6768" t="str">
        <f t="shared" si="1905"/>
        <v>babysit08ters</v>
      </c>
      <c r="AB6768" t="s">
        <v>2554</v>
      </c>
      <c r="AC6768">
        <f t="shared" si="1906"/>
        <v>1</v>
      </c>
      <c r="AD6768" t="str">
        <f t="shared" si="1907"/>
        <v>babysit07ters</v>
      </c>
    </row>
    <row r="6769" spans="1:30">
      <c r="A6769">
        <v>1153</v>
      </c>
      <c r="B6769">
        <f t="shared" si="1890"/>
        <v>0</v>
      </c>
      <c r="C6769" s="8" t="s">
        <v>13422</v>
      </c>
      <c r="D6769" t="s">
        <v>14212</v>
      </c>
      <c r="E6769" s="2">
        <v>37490007</v>
      </c>
      <c r="F6769">
        <f t="shared" si="1891"/>
        <v>0</v>
      </c>
      <c r="G6769" s="6">
        <f t="shared" si="1892"/>
        <v>37490007</v>
      </c>
      <c r="H6769" s="6">
        <v>37490007</v>
      </c>
      <c r="I6769" s="3">
        <v>3280</v>
      </c>
      <c r="J6769" s="2">
        <v>12201710</v>
      </c>
      <c r="K6769" s="3">
        <v>3280</v>
      </c>
      <c r="L6769" s="1">
        <v>38829</v>
      </c>
      <c r="M6769">
        <f t="shared" si="1893"/>
        <v>0</v>
      </c>
      <c r="N6769">
        <f t="shared" si="1894"/>
        <v>0</v>
      </c>
      <c r="Q6769">
        <f t="shared" si="1895"/>
        <v>2010</v>
      </c>
      <c r="R6769">
        <f t="shared" si="1896"/>
        <v>4</v>
      </c>
      <c r="S6769">
        <f t="shared" si="1897"/>
        <v>23</v>
      </c>
      <c r="T6769" s="5">
        <f t="shared" si="1898"/>
        <v>38829</v>
      </c>
      <c r="U6769" s="7">
        <f t="shared" si="1899"/>
        <v>2010</v>
      </c>
      <c r="V6769" s="7">
        <f t="shared" si="1900"/>
        <v>4</v>
      </c>
      <c r="W6769" s="7">
        <f t="shared" si="1901"/>
        <v>23</v>
      </c>
      <c r="X6769" s="7" t="str">
        <f t="shared" si="1902"/>
        <v>10</v>
      </c>
      <c r="Y6769" t="str">
        <f t="shared" si="1903"/>
        <v>The Back-Up Plan</v>
      </c>
      <c r="Z6769" t="str">
        <f t="shared" si="1904"/>
        <v>Back-Up Plan</v>
      </c>
      <c r="AA6769" t="str">
        <f t="shared" si="1905"/>
        <v>back-up10plan</v>
      </c>
      <c r="AC6769">
        <f t="shared" si="1906"/>
        <v>0</v>
      </c>
      <c r="AD6769" t="str">
        <f t="shared" si="1907"/>
        <v>back-up10plan</v>
      </c>
    </row>
    <row r="6770" spans="1:30">
      <c r="A6770">
        <v>1163</v>
      </c>
      <c r="B6770">
        <f t="shared" si="1890"/>
        <v>0</v>
      </c>
      <c r="C6770" s="8" t="s">
        <v>13387</v>
      </c>
      <c r="D6770" t="s">
        <v>13388</v>
      </c>
      <c r="E6770" s="2">
        <v>3200</v>
      </c>
      <c r="F6770">
        <f t="shared" si="1891"/>
        <v>0</v>
      </c>
      <c r="G6770" s="6">
        <f t="shared" si="1892"/>
        <v>3200</v>
      </c>
      <c r="H6770" s="6">
        <v>3200</v>
      </c>
      <c r="I6770">
        <v>1</v>
      </c>
      <c r="J6770" s="2">
        <v>1500</v>
      </c>
      <c r="K6770">
        <v>1</v>
      </c>
      <c r="L6770" s="1">
        <v>36400</v>
      </c>
      <c r="M6770">
        <f t="shared" si="1893"/>
        <v>0</v>
      </c>
      <c r="N6770">
        <f t="shared" si="1894"/>
        <v>0</v>
      </c>
      <c r="Q6770">
        <f t="shared" si="1895"/>
        <v>2003</v>
      </c>
      <c r="R6770">
        <f t="shared" si="1896"/>
        <v>8</v>
      </c>
      <c r="S6770">
        <f t="shared" si="1897"/>
        <v>29</v>
      </c>
      <c r="T6770" s="5">
        <f t="shared" si="1898"/>
        <v>36400</v>
      </c>
      <c r="U6770" s="7">
        <f t="shared" si="1899"/>
        <v>2003</v>
      </c>
      <c r="V6770" s="7">
        <f t="shared" si="1900"/>
        <v>8</v>
      </c>
      <c r="W6770" s="7">
        <f t="shared" si="1901"/>
        <v>29</v>
      </c>
      <c r="X6770" s="7" t="str">
        <f t="shared" si="1902"/>
        <v>03</v>
      </c>
      <c r="Y6770" t="str">
        <f t="shared" si="1903"/>
        <v>The Backyard</v>
      </c>
      <c r="Z6770" t="str">
        <f t="shared" si="1904"/>
        <v>Backyard</v>
      </c>
      <c r="AA6770" t="str">
        <f t="shared" si="1905"/>
        <v>backyar03yard</v>
      </c>
      <c r="AB6770" t="s">
        <v>4197</v>
      </c>
      <c r="AC6770">
        <f t="shared" si="1906"/>
        <v>1</v>
      </c>
      <c r="AD6770" t="str">
        <f t="shared" si="1907"/>
        <v>backyar02yard</v>
      </c>
    </row>
    <row r="6771" spans="1:30">
      <c r="A6771">
        <v>1203</v>
      </c>
      <c r="B6771">
        <f t="shared" si="1890"/>
        <v>0</v>
      </c>
      <c r="C6771" s="8" t="s">
        <v>13637</v>
      </c>
      <c r="D6771" t="s">
        <v>14283</v>
      </c>
      <c r="E6771" s="2">
        <v>56574</v>
      </c>
      <c r="F6771">
        <f t="shared" si="1891"/>
        <v>0</v>
      </c>
      <c r="G6771" s="6">
        <f t="shared" si="1892"/>
        <v>56574</v>
      </c>
      <c r="H6771" s="6">
        <v>56574</v>
      </c>
      <c r="I6771">
        <v>15</v>
      </c>
      <c r="J6771" s="2">
        <v>29231</v>
      </c>
      <c r="K6771">
        <v>2</v>
      </c>
      <c r="L6771" s="1">
        <v>40236</v>
      </c>
      <c r="M6771">
        <f t="shared" si="1893"/>
        <v>0</v>
      </c>
      <c r="N6771">
        <f t="shared" si="1894"/>
        <v>0</v>
      </c>
      <c r="Q6771">
        <f t="shared" si="1895"/>
        <v>2014</v>
      </c>
      <c r="R6771">
        <f t="shared" si="1896"/>
        <v>2</v>
      </c>
      <c r="S6771">
        <f t="shared" si="1897"/>
        <v>28</v>
      </c>
      <c r="T6771" s="5">
        <f t="shared" si="1898"/>
        <v>40236</v>
      </c>
      <c r="U6771" s="7">
        <f t="shared" si="1899"/>
        <v>2014</v>
      </c>
      <c r="V6771" s="7">
        <f t="shared" si="1900"/>
        <v>2</v>
      </c>
      <c r="W6771" s="7">
        <f t="shared" si="1901"/>
        <v>28</v>
      </c>
      <c r="X6771" s="7" t="str">
        <f t="shared" si="1902"/>
        <v>14</v>
      </c>
      <c r="Y6771" t="str">
        <f t="shared" si="1903"/>
        <v>The Bag Man</v>
      </c>
      <c r="Z6771" t="str">
        <f t="shared" si="1904"/>
        <v>Bag Man</v>
      </c>
      <c r="AA6771" t="str">
        <f t="shared" si="1905"/>
        <v>bagman14gman</v>
      </c>
      <c r="AC6771">
        <f t="shared" si="1906"/>
        <v>0</v>
      </c>
      <c r="AD6771" t="str">
        <f t="shared" si="1907"/>
        <v>bagman14gman</v>
      </c>
    </row>
    <row r="6772" spans="1:30">
      <c r="A6772">
        <v>1215</v>
      </c>
      <c r="B6772">
        <f t="shared" si="1890"/>
        <v>0</v>
      </c>
      <c r="C6772" s="8" t="s">
        <v>13462</v>
      </c>
      <c r="D6772" t="s">
        <v>13840</v>
      </c>
      <c r="E6772" s="2">
        <v>1440</v>
      </c>
      <c r="F6772">
        <f t="shared" si="1891"/>
        <v>0</v>
      </c>
      <c r="G6772" s="6">
        <f t="shared" si="1892"/>
        <v>1440</v>
      </c>
      <c r="H6772" s="6">
        <v>1440</v>
      </c>
      <c r="I6772">
        <v>3</v>
      </c>
      <c r="J6772" s="2">
        <v>1232</v>
      </c>
      <c r="K6772">
        <v>3</v>
      </c>
      <c r="L6772" s="1">
        <v>36209</v>
      </c>
      <c r="M6772">
        <f t="shared" si="1893"/>
        <v>0</v>
      </c>
      <c r="N6772">
        <f t="shared" si="1894"/>
        <v>0</v>
      </c>
      <c r="Q6772">
        <f t="shared" si="1895"/>
        <v>2003</v>
      </c>
      <c r="R6772">
        <f t="shared" si="1896"/>
        <v>2</v>
      </c>
      <c r="S6772">
        <f t="shared" si="1897"/>
        <v>19</v>
      </c>
      <c r="T6772" s="5">
        <f t="shared" si="1898"/>
        <v>36209</v>
      </c>
      <c r="U6772" s="7">
        <f t="shared" si="1899"/>
        <v>2003</v>
      </c>
      <c r="V6772" s="7">
        <f t="shared" si="1900"/>
        <v>2</v>
      </c>
      <c r="W6772" s="7">
        <f t="shared" si="1901"/>
        <v>19</v>
      </c>
      <c r="X6772" s="7" t="str">
        <f t="shared" si="1902"/>
        <v>03</v>
      </c>
      <c r="Y6772" t="str">
        <f t="shared" si="1903"/>
        <v>The Ballad of Bering Strait</v>
      </c>
      <c r="Z6772" t="str">
        <f t="shared" si="1904"/>
        <v>Ballad of Bering Strait</v>
      </c>
      <c r="AA6772" t="str">
        <f t="shared" si="1905"/>
        <v>ballado03rait</v>
      </c>
      <c r="AC6772">
        <f t="shared" si="1906"/>
        <v>0</v>
      </c>
      <c r="AD6772" t="str">
        <f t="shared" si="1907"/>
        <v>ballado03rait</v>
      </c>
    </row>
    <row r="6773" spans="1:30">
      <c r="A6773">
        <v>1217</v>
      </c>
      <c r="B6773">
        <f t="shared" si="1890"/>
        <v>0</v>
      </c>
      <c r="C6773" s="8" t="s">
        <v>13717</v>
      </c>
      <c r="D6773" t="s">
        <v>14304</v>
      </c>
      <c r="E6773" s="2">
        <v>712275</v>
      </c>
      <c r="F6773">
        <f t="shared" si="1891"/>
        <v>0</v>
      </c>
      <c r="G6773" s="6">
        <f t="shared" si="1892"/>
        <v>712275</v>
      </c>
      <c r="H6773" s="6">
        <v>712275</v>
      </c>
      <c r="I6773">
        <v>74</v>
      </c>
      <c r="J6773" s="2">
        <v>59459</v>
      </c>
      <c r="K6773">
        <v>4</v>
      </c>
      <c r="L6773" s="1">
        <v>36974</v>
      </c>
      <c r="M6773">
        <f t="shared" si="1893"/>
        <v>0</v>
      </c>
      <c r="N6773">
        <f t="shared" si="1894"/>
        <v>0</v>
      </c>
      <c r="Q6773">
        <f t="shared" si="1895"/>
        <v>2005</v>
      </c>
      <c r="R6773">
        <f t="shared" si="1896"/>
        <v>3</v>
      </c>
      <c r="S6773">
        <f t="shared" si="1897"/>
        <v>25</v>
      </c>
      <c r="T6773" s="5">
        <f t="shared" si="1898"/>
        <v>36974</v>
      </c>
      <c r="U6773" s="7">
        <f t="shared" si="1899"/>
        <v>2005</v>
      </c>
      <c r="V6773" s="7">
        <f t="shared" si="1900"/>
        <v>3</v>
      </c>
      <c r="W6773" s="7">
        <f t="shared" si="1901"/>
        <v>25</v>
      </c>
      <c r="X6773" s="7" t="str">
        <f t="shared" si="1902"/>
        <v>05</v>
      </c>
      <c r="Y6773" t="str">
        <f t="shared" si="1903"/>
        <v>The Ballad of Jack and Rose</v>
      </c>
      <c r="Z6773" t="str">
        <f t="shared" si="1904"/>
        <v>Ballad of Jack and Rose</v>
      </c>
      <c r="AA6773" t="str">
        <f t="shared" si="1905"/>
        <v>ballado05rose</v>
      </c>
      <c r="AC6773">
        <f t="shared" si="1906"/>
        <v>0</v>
      </c>
      <c r="AD6773" t="str">
        <f t="shared" si="1907"/>
        <v>ballado05rose</v>
      </c>
    </row>
    <row r="6774" spans="1:30">
      <c r="A6774">
        <v>1219</v>
      </c>
      <c r="B6774">
        <f t="shared" si="1890"/>
        <v>0</v>
      </c>
      <c r="C6774" s="8" t="s">
        <v>13719</v>
      </c>
      <c r="D6774" t="s">
        <v>13720</v>
      </c>
      <c r="E6774" s="2">
        <v>225682</v>
      </c>
      <c r="F6774">
        <f t="shared" si="1891"/>
        <v>0</v>
      </c>
      <c r="G6774" s="6">
        <f t="shared" si="1892"/>
        <v>225682</v>
      </c>
      <c r="H6774" s="6">
        <v>225682</v>
      </c>
      <c r="I6774">
        <v>20</v>
      </c>
      <c r="J6774" s="2">
        <v>6776</v>
      </c>
      <c r="K6774">
        <v>1</v>
      </c>
      <c r="L6774" s="1">
        <v>35292</v>
      </c>
      <c r="M6774">
        <f t="shared" si="1893"/>
        <v>0</v>
      </c>
      <c r="N6774">
        <f t="shared" si="1894"/>
        <v>0</v>
      </c>
      <c r="Q6774">
        <f t="shared" si="1895"/>
        <v>2000</v>
      </c>
      <c r="R6774">
        <f t="shared" si="1896"/>
        <v>8</v>
      </c>
      <c r="S6774">
        <f t="shared" si="1897"/>
        <v>16</v>
      </c>
      <c r="T6774" s="5">
        <f t="shared" si="1898"/>
        <v>35292</v>
      </c>
      <c r="U6774" s="7">
        <f t="shared" si="1899"/>
        <v>2000</v>
      </c>
      <c r="V6774" s="7">
        <f t="shared" si="1900"/>
        <v>8</v>
      </c>
      <c r="W6774" s="7">
        <f t="shared" si="1901"/>
        <v>16</v>
      </c>
      <c r="X6774" s="7" t="str">
        <f t="shared" si="1902"/>
        <v>00</v>
      </c>
      <c r="Y6774" t="str">
        <f t="shared" si="1903"/>
        <v>The Ballad of Ramblin' Jack</v>
      </c>
      <c r="Z6774" t="str">
        <f t="shared" si="1904"/>
        <v>Ballad of Ramblin' Jack</v>
      </c>
      <c r="AA6774" t="str">
        <f t="shared" si="1905"/>
        <v>ballado00jack</v>
      </c>
      <c r="AC6774">
        <f t="shared" si="1906"/>
        <v>0</v>
      </c>
      <c r="AD6774" t="str">
        <f t="shared" si="1907"/>
        <v>ballado00jack</v>
      </c>
    </row>
    <row r="6775" spans="1:30">
      <c r="A6775">
        <v>1252</v>
      </c>
      <c r="B6775">
        <f t="shared" si="1890"/>
        <v>0</v>
      </c>
      <c r="C6775" s="8" t="s">
        <v>13272</v>
      </c>
      <c r="D6775" t="s">
        <v>14183</v>
      </c>
      <c r="E6775" s="2">
        <v>3054457</v>
      </c>
      <c r="F6775">
        <f t="shared" si="1891"/>
        <v>0</v>
      </c>
      <c r="G6775" s="6">
        <f t="shared" si="1892"/>
        <v>3054457</v>
      </c>
      <c r="H6775" s="6">
        <v>3054457</v>
      </c>
      <c r="I6775">
        <v>121</v>
      </c>
      <c r="J6775" s="2">
        <v>67492</v>
      </c>
      <c r="K6775">
        <v>7</v>
      </c>
      <c r="L6775" s="1">
        <v>38024</v>
      </c>
      <c r="M6775">
        <f t="shared" si="1893"/>
        <v>0</v>
      </c>
      <c r="N6775">
        <f t="shared" si="1894"/>
        <v>0</v>
      </c>
      <c r="Q6775">
        <f t="shared" si="1895"/>
        <v>2008</v>
      </c>
      <c r="R6775">
        <f t="shared" si="1896"/>
        <v>2</v>
      </c>
      <c r="S6775">
        <f t="shared" si="1897"/>
        <v>8</v>
      </c>
      <c r="T6775" s="5">
        <f t="shared" si="1898"/>
        <v>38024</v>
      </c>
      <c r="U6775" s="7">
        <f t="shared" si="1899"/>
        <v>2008</v>
      </c>
      <c r="V6775" s="7">
        <f t="shared" si="1900"/>
        <v>2</v>
      </c>
      <c r="W6775" s="7">
        <f t="shared" si="1901"/>
        <v>8</v>
      </c>
      <c r="X6775" s="7" t="str">
        <f t="shared" si="1902"/>
        <v>08</v>
      </c>
      <c r="Y6775" t="str">
        <f t="shared" si="1903"/>
        <v>The Band's Visit</v>
      </c>
      <c r="Z6775" t="str">
        <f t="shared" si="1904"/>
        <v>Band's Visit</v>
      </c>
      <c r="AA6775" t="str">
        <f t="shared" si="1905"/>
        <v>band'sv08isit</v>
      </c>
      <c r="AB6775" t="s">
        <v>2555</v>
      </c>
      <c r="AC6775">
        <f t="shared" si="1906"/>
        <v>1</v>
      </c>
      <c r="AD6775" t="str">
        <f t="shared" si="1907"/>
        <v>bikurha07oret</v>
      </c>
    </row>
    <row r="6776" spans="1:30">
      <c r="A6776">
        <v>1262</v>
      </c>
      <c r="B6776">
        <f t="shared" si="1890"/>
        <v>0</v>
      </c>
      <c r="C6776" s="8" t="s">
        <v>13477</v>
      </c>
      <c r="D6776" t="s">
        <v>14308</v>
      </c>
      <c r="E6776" s="2">
        <v>30307416</v>
      </c>
      <c r="F6776">
        <f t="shared" si="1891"/>
        <v>0</v>
      </c>
      <c r="G6776" s="6">
        <f t="shared" si="1892"/>
        <v>30307416</v>
      </c>
      <c r="H6776" s="6">
        <v>30307416</v>
      </c>
      <c r="I6776" s="3">
        <v>2739</v>
      </c>
      <c r="J6776" s="2">
        <v>10037846</v>
      </c>
      <c r="K6776" s="3">
        <v>2738</v>
      </c>
      <c r="L6776" s="1">
        <v>36057</v>
      </c>
      <c r="M6776">
        <f t="shared" si="1893"/>
        <v>0</v>
      </c>
      <c r="N6776">
        <f t="shared" si="1894"/>
        <v>0</v>
      </c>
      <c r="Q6776">
        <f t="shared" si="1895"/>
        <v>2002</v>
      </c>
      <c r="R6776">
        <f t="shared" si="1896"/>
        <v>9</v>
      </c>
      <c r="S6776">
        <f t="shared" si="1897"/>
        <v>20</v>
      </c>
      <c r="T6776" s="5">
        <f t="shared" si="1898"/>
        <v>36057</v>
      </c>
      <c r="U6776" s="7">
        <f t="shared" si="1899"/>
        <v>2002</v>
      </c>
      <c r="V6776" s="7">
        <f t="shared" si="1900"/>
        <v>9</v>
      </c>
      <c r="W6776" s="7">
        <f t="shared" si="1901"/>
        <v>20</v>
      </c>
      <c r="X6776" s="7" t="str">
        <f t="shared" si="1902"/>
        <v>02</v>
      </c>
      <c r="Y6776" t="str">
        <f t="shared" si="1903"/>
        <v>The Banger Sisters</v>
      </c>
      <c r="Z6776" t="str">
        <f t="shared" si="1904"/>
        <v>Banger Sisters</v>
      </c>
      <c r="AA6776" t="str">
        <f t="shared" si="1905"/>
        <v>bangers02ters</v>
      </c>
      <c r="AC6776">
        <f t="shared" si="1906"/>
        <v>0</v>
      </c>
      <c r="AD6776" t="str">
        <f t="shared" si="1907"/>
        <v>bangers02ters</v>
      </c>
    </row>
    <row r="6777" spans="1:30">
      <c r="A6777">
        <v>1265</v>
      </c>
      <c r="B6777">
        <f t="shared" si="1890"/>
        <v>0</v>
      </c>
      <c r="C6777" s="8" t="s">
        <v>13480</v>
      </c>
      <c r="D6777" t="s">
        <v>14288</v>
      </c>
      <c r="E6777" s="2">
        <v>88414</v>
      </c>
      <c r="F6777">
        <f t="shared" si="1891"/>
        <v>0</v>
      </c>
      <c r="G6777" s="6">
        <f t="shared" si="1892"/>
        <v>88414</v>
      </c>
      <c r="H6777" s="6">
        <v>88414</v>
      </c>
      <c r="I6777">
        <v>5</v>
      </c>
      <c r="J6777" s="2">
        <v>10380</v>
      </c>
      <c r="K6777">
        <v>2</v>
      </c>
      <c r="L6777" s="1">
        <v>36034</v>
      </c>
      <c r="M6777">
        <f t="shared" si="1893"/>
        <v>0</v>
      </c>
      <c r="N6777">
        <f t="shared" si="1894"/>
        <v>0</v>
      </c>
      <c r="Q6777">
        <f t="shared" si="1895"/>
        <v>2002</v>
      </c>
      <c r="R6777">
        <f t="shared" si="1896"/>
        <v>8</v>
      </c>
      <c r="S6777">
        <f t="shared" si="1897"/>
        <v>28</v>
      </c>
      <c r="T6777" s="5">
        <f t="shared" si="1898"/>
        <v>36034</v>
      </c>
      <c r="U6777" s="7">
        <f t="shared" si="1899"/>
        <v>2002</v>
      </c>
      <c r="V6777" s="7">
        <f t="shared" si="1900"/>
        <v>8</v>
      </c>
      <c r="W6777" s="7">
        <f t="shared" si="1901"/>
        <v>28</v>
      </c>
      <c r="X6777" s="7" t="str">
        <f t="shared" si="1902"/>
        <v>02</v>
      </c>
      <c r="Y6777" t="str">
        <f t="shared" si="1903"/>
        <v>The Bank</v>
      </c>
      <c r="Z6777" t="str">
        <f t="shared" si="1904"/>
        <v>Bank</v>
      </c>
      <c r="AA6777" t="str">
        <f t="shared" si="1905"/>
        <v>bank02bank</v>
      </c>
      <c r="AB6777" t="s">
        <v>4269</v>
      </c>
      <c r="AC6777">
        <f t="shared" si="1906"/>
        <v>1</v>
      </c>
      <c r="AD6777" t="str">
        <f t="shared" si="1907"/>
        <v>bank01bank</v>
      </c>
    </row>
    <row r="6778" spans="1:30">
      <c r="A6778">
        <v>1267</v>
      </c>
      <c r="B6778">
        <f t="shared" si="1890"/>
        <v>0</v>
      </c>
      <c r="C6778" s="8" t="s">
        <v>13481</v>
      </c>
      <c r="D6778" t="s">
        <v>14461</v>
      </c>
      <c r="E6778" s="2">
        <v>30060660</v>
      </c>
      <c r="F6778">
        <f t="shared" si="1891"/>
        <v>0</v>
      </c>
      <c r="G6778" s="6">
        <f t="shared" si="1892"/>
        <v>30060660</v>
      </c>
      <c r="H6778" s="6">
        <v>30060660</v>
      </c>
      <c r="I6778" s="3">
        <v>1613</v>
      </c>
      <c r="J6778" s="2">
        <v>5935256</v>
      </c>
      <c r="K6778" s="3">
        <v>1603</v>
      </c>
      <c r="L6778" s="1">
        <v>38052</v>
      </c>
      <c r="M6778">
        <f t="shared" si="1893"/>
        <v>0</v>
      </c>
      <c r="N6778">
        <f t="shared" si="1894"/>
        <v>0</v>
      </c>
      <c r="Q6778">
        <f t="shared" si="1895"/>
        <v>2008</v>
      </c>
      <c r="R6778">
        <f t="shared" si="1896"/>
        <v>3</v>
      </c>
      <c r="S6778">
        <f t="shared" si="1897"/>
        <v>7</v>
      </c>
      <c r="T6778" s="5">
        <f t="shared" si="1898"/>
        <v>38052</v>
      </c>
      <c r="U6778" s="7">
        <f t="shared" si="1899"/>
        <v>2008</v>
      </c>
      <c r="V6778" s="7">
        <f t="shared" si="1900"/>
        <v>3</v>
      </c>
      <c r="W6778" s="7">
        <f t="shared" si="1901"/>
        <v>7</v>
      </c>
      <c r="X6778" s="7" t="str">
        <f t="shared" si="1902"/>
        <v>08</v>
      </c>
      <c r="Y6778" t="str">
        <f t="shared" si="1903"/>
        <v>The Bank Job</v>
      </c>
      <c r="Z6778" t="str">
        <f t="shared" si="1904"/>
        <v>Bank Job</v>
      </c>
      <c r="AA6778" t="str">
        <f t="shared" si="1905"/>
        <v>bankjob08kjob</v>
      </c>
      <c r="AC6778">
        <f t="shared" si="1906"/>
        <v>0</v>
      </c>
      <c r="AD6778" t="str">
        <f t="shared" si="1907"/>
        <v>bankjob08kjob</v>
      </c>
    </row>
    <row r="6779" spans="1:30">
      <c r="A6779">
        <v>1277</v>
      </c>
      <c r="B6779">
        <f t="shared" si="1890"/>
        <v>0</v>
      </c>
      <c r="C6779" s="8" t="s">
        <v>13546</v>
      </c>
      <c r="D6779" t="s">
        <v>14253</v>
      </c>
      <c r="E6779" t="s">
        <v>13547</v>
      </c>
      <c r="F6779">
        <f t="shared" si="1891"/>
        <v>1</v>
      </c>
      <c r="G6779" s="6">
        <f t="shared" si="1892"/>
        <v>3435749</v>
      </c>
      <c r="H6779" s="6">
        <v>3435749</v>
      </c>
      <c r="I6779">
        <v>139</v>
      </c>
      <c r="J6779" s="2">
        <v>79650</v>
      </c>
      <c r="K6779">
        <v>6</v>
      </c>
      <c r="L6779" s="1">
        <v>36484</v>
      </c>
      <c r="M6779">
        <f t="shared" si="1893"/>
        <v>0</v>
      </c>
      <c r="N6779">
        <f t="shared" si="1894"/>
        <v>0</v>
      </c>
      <c r="Q6779">
        <f t="shared" si="1895"/>
        <v>2003</v>
      </c>
      <c r="R6779">
        <f t="shared" si="1896"/>
        <v>11</v>
      </c>
      <c r="S6779">
        <f t="shared" si="1897"/>
        <v>21</v>
      </c>
      <c r="T6779" s="5">
        <f t="shared" si="1898"/>
        <v>36484</v>
      </c>
      <c r="U6779" s="7">
        <f t="shared" si="1899"/>
        <v>2003</v>
      </c>
      <c r="V6779" s="7">
        <f t="shared" si="1900"/>
        <v>11</v>
      </c>
      <c r="W6779" s="7">
        <f t="shared" si="1901"/>
        <v>21</v>
      </c>
      <c r="X6779" s="7" t="str">
        <f t="shared" si="1902"/>
        <v>03</v>
      </c>
      <c r="Y6779" t="str">
        <f t="shared" si="1903"/>
        <v>The Barbarian Invasions</v>
      </c>
      <c r="Z6779" t="str">
        <f t="shared" si="1904"/>
        <v>Barbarian Invasions</v>
      </c>
      <c r="AA6779" t="str">
        <f t="shared" si="1905"/>
        <v>barbari03ions</v>
      </c>
      <c r="AB6779" t="s">
        <v>4003</v>
      </c>
      <c r="AC6779">
        <f t="shared" si="1906"/>
        <v>1</v>
      </c>
      <c r="AD6779" t="str">
        <f t="shared" si="1907"/>
        <v>lesinva03ares</v>
      </c>
    </row>
    <row r="6780" spans="1:30">
      <c r="A6780">
        <v>1334</v>
      </c>
      <c r="B6780">
        <f t="shared" si="1890"/>
        <v>0</v>
      </c>
      <c r="C6780" s="8" t="s">
        <v>13363</v>
      </c>
      <c r="D6780" t="s">
        <v>14253</v>
      </c>
      <c r="E6780" s="2">
        <v>280351</v>
      </c>
      <c r="F6780">
        <f t="shared" si="1891"/>
        <v>0</v>
      </c>
      <c r="G6780" s="6">
        <f t="shared" si="1892"/>
        <v>280351</v>
      </c>
      <c r="H6780" s="6">
        <v>280351</v>
      </c>
      <c r="I6780">
        <v>13</v>
      </c>
      <c r="J6780" s="2">
        <v>42569</v>
      </c>
      <c r="K6780">
        <v>5</v>
      </c>
      <c r="L6780" s="1">
        <v>36393</v>
      </c>
      <c r="M6780">
        <f t="shared" si="1893"/>
        <v>0</v>
      </c>
      <c r="N6780">
        <f t="shared" si="1894"/>
        <v>0</v>
      </c>
      <c r="Q6780">
        <f t="shared" si="1895"/>
        <v>2003</v>
      </c>
      <c r="R6780">
        <f t="shared" si="1896"/>
        <v>8</v>
      </c>
      <c r="S6780">
        <f t="shared" si="1897"/>
        <v>22</v>
      </c>
      <c r="T6780" s="5">
        <f t="shared" si="1898"/>
        <v>36393</v>
      </c>
      <c r="U6780" s="7">
        <f t="shared" si="1899"/>
        <v>2003</v>
      </c>
      <c r="V6780" s="7">
        <f t="shared" si="1900"/>
        <v>8</v>
      </c>
      <c r="W6780" s="7">
        <f t="shared" si="1901"/>
        <v>22</v>
      </c>
      <c r="X6780" s="7" t="str">
        <f t="shared" si="1902"/>
        <v>03</v>
      </c>
      <c r="Y6780" t="str">
        <f t="shared" si="1903"/>
        <v>The Battle of Shaker Heights</v>
      </c>
      <c r="Z6780" t="str">
        <f t="shared" si="1904"/>
        <v>Battle of Shaker Heights</v>
      </c>
      <c r="AA6780" t="str">
        <f t="shared" si="1905"/>
        <v>battleo03ghts</v>
      </c>
      <c r="AC6780">
        <f t="shared" si="1906"/>
        <v>0</v>
      </c>
      <c r="AD6780" t="str">
        <f t="shared" si="1907"/>
        <v>battleo03ghts</v>
      </c>
    </row>
    <row r="6781" spans="1:30">
      <c r="A6781">
        <v>1344</v>
      </c>
      <c r="B6781">
        <f t="shared" si="1890"/>
        <v>0</v>
      </c>
      <c r="C6781" s="8" t="s">
        <v>13604</v>
      </c>
      <c r="D6781" t="s">
        <v>14304</v>
      </c>
      <c r="E6781" s="2">
        <v>181872</v>
      </c>
      <c r="F6781">
        <f t="shared" si="1891"/>
        <v>0</v>
      </c>
      <c r="G6781" s="6">
        <f t="shared" si="1892"/>
        <v>181872</v>
      </c>
      <c r="H6781" s="6">
        <v>181872</v>
      </c>
      <c r="I6781">
        <v>47</v>
      </c>
      <c r="J6781" s="2">
        <v>37437</v>
      </c>
      <c r="K6781">
        <v>47</v>
      </c>
      <c r="L6781" s="1">
        <v>37128</v>
      </c>
      <c r="M6781">
        <f t="shared" si="1893"/>
        <v>0</v>
      </c>
      <c r="N6781">
        <f t="shared" si="1894"/>
        <v>0</v>
      </c>
      <c r="Q6781">
        <f t="shared" si="1895"/>
        <v>2005</v>
      </c>
      <c r="R6781">
        <f t="shared" si="1896"/>
        <v>8</v>
      </c>
      <c r="S6781">
        <f t="shared" si="1897"/>
        <v>26</v>
      </c>
      <c r="T6781" s="5">
        <f t="shared" si="1898"/>
        <v>37128</v>
      </c>
      <c r="U6781" s="7">
        <f t="shared" si="1899"/>
        <v>2005</v>
      </c>
      <c r="V6781" s="7">
        <f t="shared" si="1900"/>
        <v>8</v>
      </c>
      <c r="W6781" s="7">
        <f t="shared" si="1901"/>
        <v>26</v>
      </c>
      <c r="X6781" s="7" t="str">
        <f t="shared" si="1902"/>
        <v>05</v>
      </c>
      <c r="Y6781" t="str">
        <f t="shared" si="1903"/>
        <v>The Baxter</v>
      </c>
      <c r="Z6781" t="str">
        <f t="shared" si="1904"/>
        <v>Baxter</v>
      </c>
      <c r="AA6781" t="str">
        <f t="shared" si="1905"/>
        <v>baxter05xter</v>
      </c>
      <c r="AC6781">
        <f t="shared" si="1906"/>
        <v>0</v>
      </c>
      <c r="AD6781" t="str">
        <f t="shared" si="1907"/>
        <v>baxter05xter</v>
      </c>
    </row>
    <row r="6782" spans="1:30">
      <c r="A6782">
        <v>1345</v>
      </c>
      <c r="B6782">
        <f t="shared" si="1890"/>
        <v>0</v>
      </c>
      <c r="C6782" s="8" t="s">
        <v>13605</v>
      </c>
      <c r="D6782" t="s">
        <v>14153</v>
      </c>
      <c r="E6782" s="2">
        <v>30668</v>
      </c>
      <c r="F6782">
        <f t="shared" si="1891"/>
        <v>0</v>
      </c>
      <c r="G6782" s="6">
        <f t="shared" si="1892"/>
        <v>30668</v>
      </c>
      <c r="H6782" s="6">
        <v>30668</v>
      </c>
      <c r="I6782">
        <v>23</v>
      </c>
      <c r="J6782" s="2">
        <v>19747</v>
      </c>
      <c r="K6782">
        <v>23</v>
      </c>
      <c r="L6782" s="1">
        <v>39753</v>
      </c>
      <c r="M6782">
        <f t="shared" si="1893"/>
        <v>0</v>
      </c>
      <c r="N6782">
        <f t="shared" si="1894"/>
        <v>0</v>
      </c>
      <c r="Q6782">
        <f t="shared" si="1895"/>
        <v>2012</v>
      </c>
      <c r="R6782">
        <f t="shared" si="1896"/>
        <v>11</v>
      </c>
      <c r="S6782">
        <f t="shared" si="1897"/>
        <v>2</v>
      </c>
      <c r="T6782" s="5">
        <f t="shared" si="1898"/>
        <v>39753</v>
      </c>
      <c r="U6782" s="7">
        <f t="shared" si="1899"/>
        <v>2012</v>
      </c>
      <c r="V6782" s="7">
        <f t="shared" si="1900"/>
        <v>11</v>
      </c>
      <c r="W6782" s="7">
        <f t="shared" si="1901"/>
        <v>2</v>
      </c>
      <c r="X6782" s="7" t="str">
        <f t="shared" si="1902"/>
        <v>12</v>
      </c>
      <c r="Y6782" t="str">
        <f t="shared" si="1903"/>
        <v>The Bay</v>
      </c>
      <c r="Z6782" t="str">
        <f t="shared" si="1904"/>
        <v>Bay</v>
      </c>
      <c r="AA6782" t="str">
        <f t="shared" si="1905"/>
        <v>bay12bay</v>
      </c>
      <c r="AB6782" t="s">
        <v>1307</v>
      </c>
      <c r="AC6782">
        <f t="shared" si="1906"/>
        <v>1</v>
      </c>
      <c r="AD6782" t="str">
        <f t="shared" si="1907"/>
        <v>bayii12ayii</v>
      </c>
    </row>
    <row r="6783" spans="1:30">
      <c r="A6783">
        <v>1354</v>
      </c>
      <c r="B6783">
        <f t="shared" si="1890"/>
        <v>0</v>
      </c>
      <c r="C6783" s="8" t="s">
        <v>13818</v>
      </c>
      <c r="D6783" t="s">
        <v>14400</v>
      </c>
      <c r="E6783" s="2">
        <v>39785027</v>
      </c>
      <c r="F6783">
        <f t="shared" si="1891"/>
        <v>0</v>
      </c>
      <c r="G6783" s="6">
        <f t="shared" si="1892"/>
        <v>39785027</v>
      </c>
      <c r="H6783" s="6">
        <v>39785027</v>
      </c>
      <c r="I6783" s="3">
        <v>2587</v>
      </c>
      <c r="J6783" s="2">
        <v>15277921</v>
      </c>
      <c r="K6783" s="3">
        <v>2547</v>
      </c>
      <c r="L6783" s="1">
        <v>35105</v>
      </c>
      <c r="M6783">
        <f t="shared" si="1893"/>
        <v>0</v>
      </c>
      <c r="N6783">
        <f t="shared" si="1894"/>
        <v>0</v>
      </c>
      <c r="Q6783">
        <f t="shared" si="1895"/>
        <v>2000</v>
      </c>
      <c r="R6783">
        <f t="shared" si="1896"/>
        <v>2</v>
      </c>
      <c r="S6783">
        <f t="shared" si="1897"/>
        <v>11</v>
      </c>
      <c r="T6783" s="5">
        <f t="shared" si="1898"/>
        <v>35105</v>
      </c>
      <c r="U6783" s="7">
        <f t="shared" si="1899"/>
        <v>2000</v>
      </c>
      <c r="V6783" s="7">
        <f t="shared" si="1900"/>
        <v>2</v>
      </c>
      <c r="W6783" s="7">
        <f t="shared" si="1901"/>
        <v>11</v>
      </c>
      <c r="X6783" s="7" t="str">
        <f t="shared" si="1902"/>
        <v>00</v>
      </c>
      <c r="Y6783" t="str">
        <f t="shared" si="1903"/>
        <v>The Beach</v>
      </c>
      <c r="Z6783" t="str">
        <f t="shared" si="1904"/>
        <v>Beach</v>
      </c>
      <c r="AA6783" t="str">
        <f t="shared" si="1905"/>
        <v>beach00each</v>
      </c>
      <c r="AB6783" t="s">
        <v>4379</v>
      </c>
      <c r="AC6783">
        <f t="shared" si="1906"/>
        <v>1</v>
      </c>
      <c r="AD6783" t="str">
        <f t="shared" si="1907"/>
        <v>beachi00achi</v>
      </c>
    </row>
    <row r="6784" spans="1:30">
      <c r="A6784">
        <v>1358</v>
      </c>
      <c r="B6784">
        <f t="shared" si="1890"/>
        <v>0</v>
      </c>
      <c r="C6784" s="8" t="s">
        <v>13819</v>
      </c>
      <c r="D6784" t="s">
        <v>14288</v>
      </c>
      <c r="E6784" s="2">
        <v>239711</v>
      </c>
      <c r="F6784">
        <f t="shared" si="1891"/>
        <v>0</v>
      </c>
      <c r="G6784" s="6">
        <f t="shared" si="1892"/>
        <v>239711</v>
      </c>
      <c r="H6784" s="6">
        <v>239711</v>
      </c>
      <c r="I6784">
        <v>7</v>
      </c>
      <c r="J6784" s="2">
        <v>19032</v>
      </c>
      <c r="K6784">
        <v>3</v>
      </c>
      <c r="L6784" s="1">
        <v>38534</v>
      </c>
      <c r="M6784">
        <f t="shared" si="1893"/>
        <v>0</v>
      </c>
      <c r="N6784">
        <f t="shared" si="1894"/>
        <v>0</v>
      </c>
      <c r="Q6784">
        <f t="shared" si="1895"/>
        <v>2009</v>
      </c>
      <c r="R6784">
        <f t="shared" si="1896"/>
        <v>7</v>
      </c>
      <c r="S6784">
        <f t="shared" si="1897"/>
        <v>2</v>
      </c>
      <c r="T6784" s="5">
        <f t="shared" si="1898"/>
        <v>38534</v>
      </c>
      <c r="U6784" s="7">
        <f t="shared" si="1899"/>
        <v>2009</v>
      </c>
      <c r="V6784" s="7">
        <f t="shared" si="1900"/>
        <v>7</v>
      </c>
      <c r="W6784" s="7">
        <f t="shared" si="1901"/>
        <v>2</v>
      </c>
      <c r="X6784" s="7" t="str">
        <f t="shared" si="1902"/>
        <v>09</v>
      </c>
      <c r="Y6784" t="str">
        <f t="shared" si="1903"/>
        <v>The Beaches of Agnes</v>
      </c>
      <c r="Z6784" t="str">
        <f t="shared" si="1904"/>
        <v>Beaches of Agnes</v>
      </c>
      <c r="AA6784" t="str">
        <f t="shared" si="1905"/>
        <v>beaches09gnes</v>
      </c>
      <c r="AB6784" t="s">
        <v>2129</v>
      </c>
      <c r="AC6784">
        <f t="shared" si="1906"/>
        <v>1</v>
      </c>
      <c r="AD6784" t="str">
        <f t="shared" si="1907"/>
        <v>lesplag08gnes</v>
      </c>
    </row>
    <row r="6785" spans="1:30">
      <c r="A6785">
        <v>1373</v>
      </c>
      <c r="B6785">
        <f t="shared" si="1890"/>
        <v>0</v>
      </c>
      <c r="C6785" s="8" t="s">
        <v>13470</v>
      </c>
      <c r="D6785" t="s">
        <v>14389</v>
      </c>
      <c r="E6785" s="2">
        <v>6480</v>
      </c>
      <c r="F6785">
        <f t="shared" si="1891"/>
        <v>0</v>
      </c>
      <c r="G6785" s="6">
        <f t="shared" si="1892"/>
        <v>6480</v>
      </c>
      <c r="H6785" s="6">
        <v>6480</v>
      </c>
      <c r="I6785">
        <v>1</v>
      </c>
      <c r="J6785" s="2">
        <v>1458</v>
      </c>
      <c r="K6785">
        <v>1</v>
      </c>
      <c r="L6785" s="1">
        <v>39536</v>
      </c>
      <c r="M6785">
        <f t="shared" si="1893"/>
        <v>0</v>
      </c>
      <c r="N6785">
        <f t="shared" si="1894"/>
        <v>0</v>
      </c>
      <c r="Q6785">
        <f t="shared" si="1895"/>
        <v>2012</v>
      </c>
      <c r="R6785">
        <f t="shared" si="1896"/>
        <v>3</v>
      </c>
      <c r="S6785">
        <f t="shared" si="1897"/>
        <v>30</v>
      </c>
      <c r="T6785" s="5">
        <f t="shared" si="1898"/>
        <v>39536</v>
      </c>
      <c r="U6785" s="7">
        <f t="shared" si="1899"/>
        <v>2012</v>
      </c>
      <c r="V6785" s="7">
        <f t="shared" si="1900"/>
        <v>3</v>
      </c>
      <c r="W6785" s="7">
        <f t="shared" si="1901"/>
        <v>30</v>
      </c>
      <c r="X6785" s="7" t="str">
        <f t="shared" si="1902"/>
        <v>12</v>
      </c>
      <c r="Y6785" t="str">
        <f t="shared" si="1903"/>
        <v>The Beat Hotel</v>
      </c>
      <c r="Z6785" t="str">
        <f t="shared" si="1904"/>
        <v>Beat Hotel</v>
      </c>
      <c r="AA6785" t="str">
        <f t="shared" si="1905"/>
        <v>beathot12otel</v>
      </c>
      <c r="AC6785">
        <f t="shared" si="1906"/>
        <v>0</v>
      </c>
      <c r="AD6785" t="str">
        <f t="shared" si="1907"/>
        <v>beathot12otel</v>
      </c>
    </row>
    <row r="6786" spans="1:30">
      <c r="A6786">
        <v>1375</v>
      </c>
      <c r="B6786">
        <f t="shared" ref="B6786:B6849" si="1908">IFERROR(FIND("[re-",C6786),0)</f>
        <v>0</v>
      </c>
      <c r="C6786" s="8" t="s">
        <v>13471</v>
      </c>
      <c r="D6786" t="s">
        <v>14385</v>
      </c>
      <c r="E6786" s="2">
        <v>1023424</v>
      </c>
      <c r="F6786">
        <f t="shared" ref="F6786:F6849" si="1909">IF(NOT(ISBLANK(E6786)),IF(ISNUMBER(E6786),0,1),0)</f>
        <v>0</v>
      </c>
      <c r="G6786" s="6">
        <f t="shared" ref="G6786:G6849" si="1910">IFERROR(IF(NOT(ISBLANK(E6786)),VALUE(SUBSTITUTE(E6786,"*","")),""),"")</f>
        <v>1023424</v>
      </c>
      <c r="H6786" s="6">
        <v>1023424</v>
      </c>
      <c r="I6786">
        <v>37</v>
      </c>
      <c r="J6786" s="2">
        <v>65365</v>
      </c>
      <c r="K6786">
        <v>5</v>
      </c>
      <c r="L6786" s="1">
        <v>37072</v>
      </c>
      <c r="M6786">
        <f t="shared" ref="M6786:M6849" si="1911">IF(EXACT("TBD",L6786),1,0)</f>
        <v>0</v>
      </c>
      <c r="N6786">
        <f t="shared" ref="N6786:N6849" si="1912">IFERROR(IF(L6786&gt;DATE(2016,5,18),1,0),0)</f>
        <v>0</v>
      </c>
      <c r="Q6786">
        <f t="shared" ref="Q6786:Q6849" si="1913">IFERROR(IF(ISBLANK(P6786),YEAR(L6786),P6786),"")</f>
        <v>2005</v>
      </c>
      <c r="R6786">
        <f t="shared" ref="R6786:R6849" si="1914">IFERROR(IF(NOT(ISBLANK(P6786)),IF(NOT(ISBLANK(O6786)),O6786,""),MONTH(L6786)),"")</f>
        <v>7</v>
      </c>
      <c r="S6786">
        <f t="shared" ref="S6786:S6849" si="1915">IFERROR(IF(AND(ISBLANK(O6786),ISBLANK(P6786)),DAY(L6786),""),"")</f>
        <v>1</v>
      </c>
      <c r="T6786" s="5">
        <f t="shared" ref="T6786:T6849" si="1916">IFERROR(IF(NOT(AND(ISBLANK(Q6786),ISBLANK(R6786),ISBLANK(S6786))),DATE(Q6786,R6786,S6786),""),"")</f>
        <v>37072</v>
      </c>
      <c r="U6786" s="7">
        <f t="shared" ref="U6786:U6849" si="1917">YEAR(T6786)</f>
        <v>2005</v>
      </c>
      <c r="V6786" s="7">
        <f t="shared" ref="V6786:V6849" si="1918">MONTH(T6786)</f>
        <v>7</v>
      </c>
      <c r="W6786" s="7">
        <f t="shared" ref="W6786:W6849" si="1919">DAY(T6786)</f>
        <v>1</v>
      </c>
      <c r="X6786" s="7" t="str">
        <f t="shared" ref="X6786:X6849" si="1920">IF(M6786=1,"tbd",IF(Q6786&lt;1927,Q6786,RIGHT(Q6786,2)))</f>
        <v>05</v>
      </c>
      <c r="Y6786" t="str">
        <f t="shared" ref="Y6786:Y6849" si="1921">IF(EXACT(LEFT(C6786,2),"A "),MID(C6786,3,9999),C6786)</f>
        <v>The Beat That My Heart Skipped</v>
      </c>
      <c r="Z6786" t="str">
        <f t="shared" ref="Z6786:Z6849" si="1922">IF(EXACT(LEFT(Y6786,4),"The "),MID(Y6786,5,9999),Y6786)</f>
        <v>Beat That My Heart Skipped</v>
      </c>
      <c r="AA6786" t="str">
        <f t="shared" ref="AA6786:AA6849" si="1923">LOWER(CONCATENATE(LEFT(SUBSTITUTE(TRIM(CLEAN(Z6786))," ",""),7),RIGHT(X6786,2),RIGHT(SUBSTITUTE(TRIM(CLEAN(Z6786))," ",""),4)))</f>
        <v>beattha05pped</v>
      </c>
      <c r="AB6786" t="s">
        <v>3619</v>
      </c>
      <c r="AC6786">
        <f t="shared" ref="AC6786:AC6849" si="1924">IF(ISBLANK(AB6786),0,1)</f>
        <v>1</v>
      </c>
      <c r="AD6786" t="str">
        <f t="shared" ref="AD6786:AD6849" si="1925">IF(ISBLANK(AB6786),AA6786,AB6786)</f>
        <v>debattr05rete</v>
      </c>
    </row>
    <row r="6787" spans="1:30">
      <c r="A6787">
        <v>1384</v>
      </c>
      <c r="B6787">
        <f t="shared" si="1908"/>
        <v>0</v>
      </c>
      <c r="C6787" s="8" t="s">
        <v>13666</v>
      </c>
      <c r="D6787" t="s">
        <v>14183</v>
      </c>
      <c r="E6787" s="2">
        <v>442813</v>
      </c>
      <c r="F6787">
        <f t="shared" si="1909"/>
        <v>0</v>
      </c>
      <c r="G6787" s="6">
        <f t="shared" si="1910"/>
        <v>442813</v>
      </c>
      <c r="H6787" s="6">
        <v>442813</v>
      </c>
      <c r="I6787">
        <v>28</v>
      </c>
      <c r="J6787" s="2">
        <v>25900</v>
      </c>
      <c r="K6787">
        <v>6</v>
      </c>
      <c r="L6787" s="1">
        <v>37079</v>
      </c>
      <c r="M6787">
        <f t="shared" si="1911"/>
        <v>0</v>
      </c>
      <c r="N6787">
        <f t="shared" si="1912"/>
        <v>0</v>
      </c>
      <c r="Q6787">
        <f t="shared" si="1913"/>
        <v>2005</v>
      </c>
      <c r="R6787">
        <f t="shared" si="1914"/>
        <v>7</v>
      </c>
      <c r="S6787">
        <f t="shared" si="1915"/>
        <v>8</v>
      </c>
      <c r="T6787" s="5">
        <f t="shared" si="1916"/>
        <v>37079</v>
      </c>
      <c r="U6787" s="7">
        <f t="shared" si="1917"/>
        <v>2005</v>
      </c>
      <c r="V6787" s="7">
        <f t="shared" si="1918"/>
        <v>7</v>
      </c>
      <c r="W6787" s="7">
        <f t="shared" si="1919"/>
        <v>8</v>
      </c>
      <c r="X6787" s="7" t="str">
        <f t="shared" si="1920"/>
        <v>05</v>
      </c>
      <c r="Y6787" t="str">
        <f t="shared" si="1921"/>
        <v>The Beautiful Country</v>
      </c>
      <c r="Z6787" t="str">
        <f t="shared" si="1922"/>
        <v>Beautiful Country</v>
      </c>
      <c r="AA6787" t="str">
        <f t="shared" si="1923"/>
        <v>beautif05ntry</v>
      </c>
      <c r="AB6787" t="s">
        <v>3623</v>
      </c>
      <c r="AC6787">
        <f t="shared" si="1924"/>
        <v>1</v>
      </c>
      <c r="AD6787" t="str">
        <f t="shared" si="1925"/>
        <v>beautif04ntry</v>
      </c>
    </row>
    <row r="6788" spans="1:30">
      <c r="A6788">
        <v>1396</v>
      </c>
      <c r="B6788">
        <f t="shared" si="1908"/>
        <v>0</v>
      </c>
      <c r="C6788" s="8" t="s">
        <v>13268</v>
      </c>
      <c r="D6788" t="s">
        <v>14090</v>
      </c>
      <c r="E6788" s="2">
        <v>15387</v>
      </c>
      <c r="F6788">
        <f t="shared" si="1909"/>
        <v>0</v>
      </c>
      <c r="G6788" s="6">
        <f t="shared" si="1910"/>
        <v>15387</v>
      </c>
      <c r="H6788" s="6">
        <v>15387</v>
      </c>
      <c r="I6788">
        <v>2</v>
      </c>
      <c r="J6788" s="2">
        <v>3025</v>
      </c>
      <c r="K6788">
        <v>1</v>
      </c>
      <c r="L6788" s="1">
        <v>38304</v>
      </c>
      <c r="M6788">
        <f t="shared" si="1911"/>
        <v>0</v>
      </c>
      <c r="N6788">
        <f t="shared" si="1912"/>
        <v>0</v>
      </c>
      <c r="Q6788">
        <f t="shared" si="1913"/>
        <v>2008</v>
      </c>
      <c r="R6788">
        <f t="shared" si="1914"/>
        <v>11</v>
      </c>
      <c r="S6788">
        <f t="shared" si="1915"/>
        <v>14</v>
      </c>
      <c r="T6788" s="5">
        <f t="shared" si="1916"/>
        <v>38304</v>
      </c>
      <c r="U6788" s="7">
        <f t="shared" si="1917"/>
        <v>2008</v>
      </c>
      <c r="V6788" s="7">
        <f t="shared" si="1918"/>
        <v>11</v>
      </c>
      <c r="W6788" s="7">
        <f t="shared" si="1919"/>
        <v>14</v>
      </c>
      <c r="X6788" s="7" t="str">
        <f t="shared" si="1920"/>
        <v>08</v>
      </c>
      <c r="Y6788" t="str">
        <f t="shared" si="1921"/>
        <v>The Beautiful Truth</v>
      </c>
      <c r="Z6788" t="str">
        <f t="shared" si="1922"/>
        <v>Beautiful Truth</v>
      </c>
      <c r="AA6788" t="str">
        <f t="shared" si="1923"/>
        <v>beautif08ruth</v>
      </c>
      <c r="AC6788">
        <f t="shared" si="1924"/>
        <v>0</v>
      </c>
      <c r="AD6788" t="str">
        <f t="shared" si="1925"/>
        <v>beautif08ruth</v>
      </c>
    </row>
    <row r="6789" spans="1:30">
      <c r="A6789">
        <v>1398</v>
      </c>
      <c r="B6789">
        <f t="shared" si="1908"/>
        <v>0</v>
      </c>
      <c r="C6789" s="8" t="s">
        <v>13216</v>
      </c>
      <c r="D6789" t="s">
        <v>13991</v>
      </c>
      <c r="E6789" s="2">
        <v>225448</v>
      </c>
      <c r="F6789">
        <f t="shared" si="1909"/>
        <v>0</v>
      </c>
      <c r="G6789" s="6">
        <f t="shared" si="1910"/>
        <v>225448</v>
      </c>
      <c r="H6789" s="6">
        <v>225448</v>
      </c>
      <c r="I6789">
        <v>13</v>
      </c>
      <c r="J6789" s="2">
        <v>2407</v>
      </c>
      <c r="K6789">
        <v>2</v>
      </c>
      <c r="L6789" s="1">
        <v>37198</v>
      </c>
      <c r="M6789">
        <f t="shared" si="1911"/>
        <v>0</v>
      </c>
      <c r="N6789">
        <f t="shared" si="1912"/>
        <v>0</v>
      </c>
      <c r="Q6789">
        <f t="shared" si="1913"/>
        <v>2005</v>
      </c>
      <c r="R6789">
        <f t="shared" si="1914"/>
        <v>11</v>
      </c>
      <c r="S6789">
        <f t="shared" si="1915"/>
        <v>4</v>
      </c>
      <c r="T6789" s="5">
        <f t="shared" si="1916"/>
        <v>37198</v>
      </c>
      <c r="U6789" s="7">
        <f t="shared" si="1917"/>
        <v>2005</v>
      </c>
      <c r="V6789" s="7">
        <f t="shared" si="1918"/>
        <v>11</v>
      </c>
      <c r="W6789" s="7">
        <f t="shared" si="1919"/>
        <v>4</v>
      </c>
      <c r="X6789" s="7" t="str">
        <f t="shared" si="1920"/>
        <v>05</v>
      </c>
      <c r="Y6789" t="str">
        <f t="shared" si="1921"/>
        <v>The Beauty Academy of Kabul</v>
      </c>
      <c r="Z6789" t="str">
        <f t="shared" si="1922"/>
        <v>Beauty Academy of Kabul</v>
      </c>
      <c r="AA6789" t="str">
        <f t="shared" si="1923"/>
        <v>beautya05abul</v>
      </c>
      <c r="AB6789" t="s">
        <v>3431</v>
      </c>
      <c r="AC6789">
        <f t="shared" si="1924"/>
        <v>1</v>
      </c>
      <c r="AD6789" t="str">
        <f t="shared" si="1925"/>
        <v>beautya04abul</v>
      </c>
    </row>
    <row r="6790" spans="1:30">
      <c r="A6790">
        <v>1408</v>
      </c>
      <c r="B6790">
        <f t="shared" si="1908"/>
        <v>0</v>
      </c>
      <c r="C6790" s="8" t="s">
        <v>13096</v>
      </c>
      <c r="D6790" t="s">
        <v>13781</v>
      </c>
      <c r="E6790" s="2">
        <v>108083</v>
      </c>
      <c r="F6790">
        <f t="shared" si="1909"/>
        <v>0</v>
      </c>
      <c r="G6790" s="6">
        <f t="shared" si="1910"/>
        <v>108083</v>
      </c>
      <c r="H6790" s="6">
        <v>108083</v>
      </c>
      <c r="I6790">
        <v>23</v>
      </c>
      <c r="J6790" s="2">
        <v>50536</v>
      </c>
      <c r="K6790">
        <v>23</v>
      </c>
      <c r="L6790" s="1">
        <v>40796</v>
      </c>
      <c r="M6790">
        <f t="shared" si="1911"/>
        <v>0</v>
      </c>
      <c r="N6790">
        <f t="shared" si="1912"/>
        <v>0</v>
      </c>
      <c r="Q6790">
        <f t="shared" si="1913"/>
        <v>2015</v>
      </c>
      <c r="R6790">
        <f t="shared" si="1914"/>
        <v>9</v>
      </c>
      <c r="S6790">
        <f t="shared" si="1915"/>
        <v>11</v>
      </c>
      <c r="T6790" s="5">
        <f t="shared" si="1916"/>
        <v>40796</v>
      </c>
      <c r="U6790" s="7">
        <f t="shared" si="1917"/>
        <v>2015</v>
      </c>
      <c r="V6790" s="7">
        <f t="shared" si="1918"/>
        <v>9</v>
      </c>
      <c r="W6790" s="7">
        <f t="shared" si="1919"/>
        <v>11</v>
      </c>
      <c r="X6790" s="7" t="str">
        <f t="shared" si="1920"/>
        <v>15</v>
      </c>
      <c r="Y6790" t="str">
        <f t="shared" si="1921"/>
        <v>The Beauty Inside</v>
      </c>
      <c r="Z6790" t="str">
        <f t="shared" si="1922"/>
        <v>Beauty Inside</v>
      </c>
      <c r="AA6790" t="str">
        <f t="shared" si="1923"/>
        <v>beautyi15side</v>
      </c>
      <c r="AB6790" t="s">
        <v>36</v>
      </c>
      <c r="AC6790">
        <f t="shared" si="1924"/>
        <v>1</v>
      </c>
      <c r="AD6790" t="str">
        <f t="shared" si="1925"/>
        <v>byutiin15ideu</v>
      </c>
    </row>
    <row r="6791" spans="1:30">
      <c r="A6791">
        <v>1411</v>
      </c>
      <c r="B6791">
        <f t="shared" si="1908"/>
        <v>0</v>
      </c>
      <c r="C6791" s="8" t="s">
        <v>13296</v>
      </c>
      <c r="D6791" t="s">
        <v>14407</v>
      </c>
      <c r="E6791" s="2">
        <v>970816</v>
      </c>
      <c r="F6791">
        <f t="shared" si="1909"/>
        <v>0</v>
      </c>
      <c r="G6791" s="6">
        <f t="shared" si="1910"/>
        <v>970816</v>
      </c>
      <c r="H6791" s="6">
        <v>970816</v>
      </c>
      <c r="I6791">
        <v>168</v>
      </c>
      <c r="J6791" s="2">
        <v>107577</v>
      </c>
      <c r="K6791">
        <v>22</v>
      </c>
      <c r="L6791" s="1">
        <v>39207</v>
      </c>
      <c r="M6791">
        <f t="shared" si="1911"/>
        <v>0</v>
      </c>
      <c r="N6791">
        <f t="shared" si="1912"/>
        <v>0</v>
      </c>
      <c r="Q6791">
        <f t="shared" si="1913"/>
        <v>2011</v>
      </c>
      <c r="R6791">
        <f t="shared" si="1914"/>
        <v>5</v>
      </c>
      <c r="S6791">
        <f t="shared" si="1915"/>
        <v>6</v>
      </c>
      <c r="T6791" s="5">
        <f t="shared" si="1916"/>
        <v>39207</v>
      </c>
      <c r="U6791" s="7">
        <f t="shared" si="1917"/>
        <v>2011</v>
      </c>
      <c r="V6791" s="7">
        <f t="shared" si="1918"/>
        <v>5</v>
      </c>
      <c r="W6791" s="7">
        <f t="shared" si="1919"/>
        <v>6</v>
      </c>
      <c r="X6791" s="7" t="str">
        <f t="shared" si="1920"/>
        <v>11</v>
      </c>
      <c r="Y6791" t="str">
        <f t="shared" si="1921"/>
        <v>The Beaver</v>
      </c>
      <c r="Z6791" t="str">
        <f t="shared" si="1922"/>
        <v>Beaver</v>
      </c>
      <c r="AA6791" t="str">
        <f t="shared" si="1923"/>
        <v>beaver11aver</v>
      </c>
      <c r="AC6791">
        <f t="shared" si="1924"/>
        <v>0</v>
      </c>
      <c r="AD6791" t="str">
        <f t="shared" si="1925"/>
        <v>beaver11aver</v>
      </c>
    </row>
    <row r="6792" spans="1:30">
      <c r="A6792">
        <v>1477</v>
      </c>
      <c r="B6792">
        <f t="shared" si="1908"/>
        <v>0</v>
      </c>
      <c r="C6792" s="8" t="s">
        <v>12900</v>
      </c>
      <c r="D6792" t="s">
        <v>14129</v>
      </c>
      <c r="E6792" s="2">
        <v>416925</v>
      </c>
      <c r="F6792">
        <f t="shared" si="1909"/>
        <v>0</v>
      </c>
      <c r="G6792" s="6">
        <f t="shared" si="1910"/>
        <v>416925</v>
      </c>
      <c r="H6792" s="6">
        <v>416925</v>
      </c>
      <c r="I6792">
        <v>13</v>
      </c>
      <c r="J6792" s="2">
        <v>26263</v>
      </c>
      <c r="K6792">
        <v>4</v>
      </c>
      <c r="L6792" s="1">
        <v>35931</v>
      </c>
      <c r="M6792">
        <f t="shared" si="1911"/>
        <v>0</v>
      </c>
      <c r="N6792">
        <f t="shared" si="1912"/>
        <v>0</v>
      </c>
      <c r="Q6792">
        <f t="shared" si="1913"/>
        <v>2002</v>
      </c>
      <c r="R6792">
        <f t="shared" si="1914"/>
        <v>5</v>
      </c>
      <c r="S6792">
        <f t="shared" si="1915"/>
        <v>17</v>
      </c>
      <c r="T6792" s="5">
        <f t="shared" si="1916"/>
        <v>35931</v>
      </c>
      <c r="U6792" s="7">
        <f t="shared" si="1917"/>
        <v>2002</v>
      </c>
      <c r="V6792" s="7">
        <f t="shared" si="1918"/>
        <v>5</v>
      </c>
      <c r="W6792" s="7">
        <f t="shared" si="1919"/>
        <v>17</v>
      </c>
      <c r="X6792" s="7" t="str">
        <f t="shared" si="1920"/>
        <v>02</v>
      </c>
      <c r="Y6792" t="str">
        <f t="shared" si="1921"/>
        <v>The Believer</v>
      </c>
      <c r="Z6792" t="str">
        <f t="shared" si="1922"/>
        <v>Believer</v>
      </c>
      <c r="AA6792" t="str">
        <f t="shared" si="1923"/>
        <v>believe02ever</v>
      </c>
      <c r="AB6792" t="s">
        <v>4270</v>
      </c>
      <c r="AC6792">
        <f t="shared" si="1924"/>
        <v>1</v>
      </c>
      <c r="AD6792" t="str">
        <f t="shared" si="1925"/>
        <v>believe01ever</v>
      </c>
    </row>
    <row r="6793" spans="1:30">
      <c r="A6793">
        <v>1498</v>
      </c>
      <c r="B6793">
        <f t="shared" si="1908"/>
        <v>0</v>
      </c>
      <c r="C6793" s="8" t="s">
        <v>13173</v>
      </c>
      <c r="D6793" t="s">
        <v>14158</v>
      </c>
      <c r="E6793" s="2">
        <v>59843754</v>
      </c>
      <c r="F6793">
        <f t="shared" si="1909"/>
        <v>0</v>
      </c>
      <c r="G6793" s="6">
        <f t="shared" si="1910"/>
        <v>59843754</v>
      </c>
      <c r="H6793" s="6">
        <v>59843754</v>
      </c>
      <c r="I6793" s="3">
        <v>3282</v>
      </c>
      <c r="J6793" s="2">
        <v>19656429</v>
      </c>
      <c r="K6793" s="3">
        <v>3274</v>
      </c>
      <c r="L6793" s="1">
        <v>37352</v>
      </c>
      <c r="M6793">
        <f t="shared" si="1911"/>
        <v>0</v>
      </c>
      <c r="N6793">
        <f t="shared" si="1912"/>
        <v>0</v>
      </c>
      <c r="Q6793">
        <f t="shared" si="1913"/>
        <v>2006</v>
      </c>
      <c r="R6793">
        <f t="shared" si="1914"/>
        <v>4</v>
      </c>
      <c r="S6793">
        <f t="shared" si="1915"/>
        <v>7</v>
      </c>
      <c r="T6793" s="5">
        <f t="shared" si="1916"/>
        <v>37352</v>
      </c>
      <c r="U6793" s="7">
        <f t="shared" si="1917"/>
        <v>2006</v>
      </c>
      <c r="V6793" s="7">
        <f t="shared" si="1918"/>
        <v>4</v>
      </c>
      <c r="W6793" s="7">
        <f t="shared" si="1919"/>
        <v>7</v>
      </c>
      <c r="X6793" s="7" t="str">
        <f t="shared" si="1920"/>
        <v>06</v>
      </c>
      <c r="Y6793" t="str">
        <f t="shared" si="1921"/>
        <v>The Benchwarmers</v>
      </c>
      <c r="Z6793" t="str">
        <f t="shared" si="1922"/>
        <v>Benchwarmers</v>
      </c>
      <c r="AA6793" t="str">
        <f t="shared" si="1923"/>
        <v>benchwa06mers</v>
      </c>
      <c r="AC6793">
        <f t="shared" si="1924"/>
        <v>0</v>
      </c>
      <c r="AD6793" t="str">
        <f t="shared" si="1925"/>
        <v>benchwa06mers</v>
      </c>
    </row>
    <row r="6794" spans="1:30">
      <c r="A6794">
        <v>1516</v>
      </c>
      <c r="B6794">
        <f t="shared" si="1908"/>
        <v>0</v>
      </c>
      <c r="C6794" s="8" t="s">
        <v>13188</v>
      </c>
      <c r="D6794" t="s">
        <v>14491</v>
      </c>
      <c r="E6794" s="2">
        <v>665210</v>
      </c>
      <c r="F6794">
        <f t="shared" si="1909"/>
        <v>0</v>
      </c>
      <c r="G6794" s="6">
        <f t="shared" si="1910"/>
        <v>665210</v>
      </c>
      <c r="H6794" s="6">
        <v>665210</v>
      </c>
      <c r="L6794" s="1">
        <v>39858</v>
      </c>
      <c r="M6794">
        <f t="shared" si="1911"/>
        <v>0</v>
      </c>
      <c r="N6794">
        <f t="shared" si="1912"/>
        <v>0</v>
      </c>
      <c r="Q6794">
        <f t="shared" si="1913"/>
        <v>2013</v>
      </c>
      <c r="R6794">
        <f t="shared" si="1914"/>
        <v>2</v>
      </c>
      <c r="S6794">
        <f t="shared" si="1915"/>
        <v>15</v>
      </c>
      <c r="T6794" s="5">
        <f t="shared" si="1916"/>
        <v>39858</v>
      </c>
      <c r="U6794" s="7">
        <f t="shared" si="1917"/>
        <v>2013</v>
      </c>
      <c r="V6794" s="7">
        <f t="shared" si="1918"/>
        <v>2</v>
      </c>
      <c r="W6794" s="7">
        <f t="shared" si="1919"/>
        <v>15</v>
      </c>
      <c r="X6794" s="7" t="str">
        <f t="shared" si="1920"/>
        <v>13</v>
      </c>
      <c r="Y6794" t="str">
        <f t="shared" si="1921"/>
        <v>The Berlin File</v>
      </c>
      <c r="Z6794" t="str">
        <f t="shared" si="1922"/>
        <v>Berlin File</v>
      </c>
      <c r="AA6794" t="str">
        <f t="shared" si="1923"/>
        <v>berlinf13file</v>
      </c>
      <c r="AB6794" t="s">
        <v>788</v>
      </c>
      <c r="AC6794">
        <f t="shared" si="1924"/>
        <v>1</v>
      </c>
      <c r="AD6794" t="str">
        <f t="shared" si="1925"/>
        <v>bereull13llin</v>
      </c>
    </row>
    <row r="6795" spans="1:30">
      <c r="A6795">
        <v>1524</v>
      </c>
      <c r="B6795">
        <f t="shared" si="1908"/>
        <v>0</v>
      </c>
      <c r="C6795" s="8" t="s">
        <v>13820</v>
      </c>
      <c r="D6795" t="s">
        <v>14308</v>
      </c>
      <c r="E6795" s="2">
        <v>46412041</v>
      </c>
      <c r="F6795">
        <f t="shared" si="1909"/>
        <v>0</v>
      </c>
      <c r="G6795" s="6">
        <f t="shared" si="1910"/>
        <v>46412041</v>
      </c>
      <c r="H6795" s="6">
        <v>46412041</v>
      </c>
      <c r="I6795" s="3">
        <v>1298</v>
      </c>
      <c r="J6795" s="2">
        <v>737051</v>
      </c>
      <c r="K6795">
        <v>27</v>
      </c>
      <c r="L6795" s="1">
        <v>39571</v>
      </c>
      <c r="M6795">
        <f t="shared" si="1911"/>
        <v>0</v>
      </c>
      <c r="N6795">
        <f t="shared" si="1912"/>
        <v>0</v>
      </c>
      <c r="Q6795">
        <f t="shared" si="1913"/>
        <v>2012</v>
      </c>
      <c r="R6795">
        <f t="shared" si="1914"/>
        <v>5</v>
      </c>
      <c r="S6795">
        <f t="shared" si="1915"/>
        <v>4</v>
      </c>
      <c r="T6795" s="5">
        <f t="shared" si="1916"/>
        <v>39571</v>
      </c>
      <c r="U6795" s="7">
        <f t="shared" si="1917"/>
        <v>2012</v>
      </c>
      <c r="V6795" s="7">
        <f t="shared" si="1918"/>
        <v>5</v>
      </c>
      <c r="W6795" s="7">
        <f t="shared" si="1919"/>
        <v>4</v>
      </c>
      <c r="X6795" s="7" t="str">
        <f t="shared" si="1920"/>
        <v>12</v>
      </c>
      <c r="Y6795" t="str">
        <f t="shared" si="1921"/>
        <v>The Best Exotic Marigold Hotel</v>
      </c>
      <c r="Z6795" t="str">
        <f t="shared" si="1922"/>
        <v>Best Exotic Marigold Hotel</v>
      </c>
      <c r="AA6795" t="str">
        <f t="shared" si="1923"/>
        <v>bestexo12otel</v>
      </c>
      <c r="AB6795" t="s">
        <v>1308</v>
      </c>
      <c r="AC6795">
        <f t="shared" si="1924"/>
        <v>1</v>
      </c>
      <c r="AD6795" t="str">
        <f t="shared" si="1925"/>
        <v>bestexo11otel</v>
      </c>
    </row>
    <row r="6796" spans="1:30">
      <c r="A6796">
        <v>1534</v>
      </c>
      <c r="B6796">
        <f t="shared" si="1908"/>
        <v>0</v>
      </c>
      <c r="C6796" s="8" t="s">
        <v>13449</v>
      </c>
      <c r="D6796" t="s">
        <v>14185</v>
      </c>
      <c r="E6796" s="2">
        <v>70525195</v>
      </c>
      <c r="F6796">
        <f t="shared" si="1909"/>
        <v>0</v>
      </c>
      <c r="G6796" s="6">
        <f t="shared" si="1910"/>
        <v>70525195</v>
      </c>
      <c r="H6796" s="6">
        <v>70525195</v>
      </c>
      <c r="I6796" s="3">
        <v>2041</v>
      </c>
      <c r="J6796" s="2">
        <v>30107555</v>
      </c>
      <c r="K6796" s="3">
        <v>2024</v>
      </c>
      <c r="L6796" s="1">
        <v>40131</v>
      </c>
      <c r="M6796">
        <f t="shared" si="1911"/>
        <v>0</v>
      </c>
      <c r="N6796">
        <f t="shared" si="1912"/>
        <v>0</v>
      </c>
      <c r="Q6796">
        <f t="shared" si="1913"/>
        <v>2013</v>
      </c>
      <c r="R6796">
        <f t="shared" si="1914"/>
        <v>11</v>
      </c>
      <c r="S6796">
        <f t="shared" si="1915"/>
        <v>15</v>
      </c>
      <c r="T6796" s="5">
        <f t="shared" si="1916"/>
        <v>40131</v>
      </c>
      <c r="U6796" s="7">
        <f t="shared" si="1917"/>
        <v>2013</v>
      </c>
      <c r="V6796" s="7">
        <f t="shared" si="1918"/>
        <v>11</v>
      </c>
      <c r="W6796" s="7">
        <f t="shared" si="1919"/>
        <v>15</v>
      </c>
      <c r="X6796" s="7" t="str">
        <f t="shared" si="1920"/>
        <v>13</v>
      </c>
      <c r="Y6796" t="str">
        <f t="shared" si="1921"/>
        <v>The Best Man Holiday</v>
      </c>
      <c r="Z6796" t="str">
        <f t="shared" si="1922"/>
        <v>Best Man Holiday</v>
      </c>
      <c r="AA6796" t="str">
        <f t="shared" si="1923"/>
        <v>bestman13iday</v>
      </c>
      <c r="AC6796">
        <f t="shared" si="1924"/>
        <v>0</v>
      </c>
      <c r="AD6796" t="str">
        <f t="shared" si="1925"/>
        <v>bestman13iday</v>
      </c>
    </row>
    <row r="6797" spans="1:30">
      <c r="A6797">
        <v>1540</v>
      </c>
      <c r="B6797">
        <f t="shared" si="1908"/>
        <v>0</v>
      </c>
      <c r="C6797" s="8" t="s">
        <v>13454</v>
      </c>
      <c r="D6797" t="s">
        <v>14519</v>
      </c>
      <c r="E6797" s="2">
        <v>26766213</v>
      </c>
      <c r="F6797">
        <f t="shared" si="1909"/>
        <v>0</v>
      </c>
      <c r="G6797" s="6">
        <f t="shared" si="1910"/>
        <v>26766213</v>
      </c>
      <c r="H6797" s="6">
        <v>26766213</v>
      </c>
      <c r="I6797" s="3">
        <v>2936</v>
      </c>
      <c r="J6797" s="2">
        <v>10003827</v>
      </c>
      <c r="K6797" s="3">
        <v>2936</v>
      </c>
      <c r="L6797" s="1">
        <v>40467</v>
      </c>
      <c r="M6797">
        <f t="shared" si="1911"/>
        <v>0</v>
      </c>
      <c r="N6797">
        <f t="shared" si="1912"/>
        <v>0</v>
      </c>
      <c r="Q6797">
        <f t="shared" si="1913"/>
        <v>2014</v>
      </c>
      <c r="R6797">
        <f t="shared" si="1914"/>
        <v>10</v>
      </c>
      <c r="S6797">
        <f t="shared" si="1915"/>
        <v>17</v>
      </c>
      <c r="T6797" s="5">
        <f t="shared" si="1916"/>
        <v>40467</v>
      </c>
      <c r="U6797" s="7">
        <f t="shared" si="1917"/>
        <v>2014</v>
      </c>
      <c r="V6797" s="7">
        <f t="shared" si="1918"/>
        <v>10</v>
      </c>
      <c r="W6797" s="7">
        <f t="shared" si="1919"/>
        <v>17</v>
      </c>
      <c r="X6797" s="7" t="str">
        <f t="shared" si="1920"/>
        <v>14</v>
      </c>
      <c r="Y6797" t="str">
        <f t="shared" si="1921"/>
        <v>The Best of Me</v>
      </c>
      <c r="Z6797" t="str">
        <f t="shared" si="1922"/>
        <v>Best of Me</v>
      </c>
      <c r="AA6797" t="str">
        <f t="shared" si="1923"/>
        <v>bestofm14ofme</v>
      </c>
      <c r="AC6797">
        <f t="shared" si="1924"/>
        <v>0</v>
      </c>
      <c r="AD6797" t="str">
        <f t="shared" si="1925"/>
        <v>bestofm14ofme</v>
      </c>
    </row>
    <row r="6798" spans="1:30">
      <c r="A6798">
        <v>1544</v>
      </c>
      <c r="B6798">
        <f t="shared" si="1908"/>
        <v>0</v>
      </c>
      <c r="C6798" s="8" t="s">
        <v>13455</v>
      </c>
      <c r="D6798" t="s">
        <v>14253</v>
      </c>
      <c r="E6798" s="2">
        <v>274024</v>
      </c>
      <c r="F6798">
        <f t="shared" si="1909"/>
        <v>0</v>
      </c>
      <c r="G6798" s="6">
        <f t="shared" si="1910"/>
        <v>274024</v>
      </c>
      <c r="H6798" s="6">
        <v>274024</v>
      </c>
      <c r="I6798">
        <v>5</v>
      </c>
      <c r="J6798" s="2">
        <v>7490</v>
      </c>
      <c r="K6798">
        <v>1</v>
      </c>
      <c r="L6798" s="1">
        <v>36951</v>
      </c>
      <c r="M6798">
        <f t="shared" si="1911"/>
        <v>0</v>
      </c>
      <c r="N6798">
        <f t="shared" si="1912"/>
        <v>0</v>
      </c>
      <c r="Q6798">
        <f t="shared" si="1913"/>
        <v>2005</v>
      </c>
      <c r="R6798">
        <f t="shared" si="1914"/>
        <v>3</v>
      </c>
      <c r="S6798">
        <f t="shared" si="1915"/>
        <v>2</v>
      </c>
      <c r="T6798" s="5">
        <f t="shared" si="1916"/>
        <v>36951</v>
      </c>
      <c r="U6798" s="7">
        <f t="shared" si="1917"/>
        <v>2005</v>
      </c>
      <c r="V6798" s="7">
        <f t="shared" si="1918"/>
        <v>3</v>
      </c>
      <c r="W6798" s="7">
        <f t="shared" si="1919"/>
        <v>2</v>
      </c>
      <c r="X6798" s="7" t="str">
        <f t="shared" si="1920"/>
        <v>05</v>
      </c>
      <c r="Y6798" t="str">
        <f t="shared" si="1921"/>
        <v>The Best of Youth</v>
      </c>
      <c r="Z6798" t="str">
        <f t="shared" si="1922"/>
        <v>Best of Youth</v>
      </c>
      <c r="AA6798" t="str">
        <f t="shared" si="1923"/>
        <v>bestofy05outh</v>
      </c>
      <c r="AB6798" t="s">
        <v>3432</v>
      </c>
      <c r="AC6798">
        <f t="shared" si="1924"/>
        <v>1</v>
      </c>
      <c r="AD6798" t="str">
        <f t="shared" si="1925"/>
        <v>lamegli03entu</v>
      </c>
    </row>
    <row r="6799" spans="1:30">
      <c r="A6799">
        <v>1545</v>
      </c>
      <c r="B6799">
        <f t="shared" si="1908"/>
        <v>0</v>
      </c>
      <c r="C6799" s="8" t="s">
        <v>13456</v>
      </c>
      <c r="D6799" t="s">
        <v>14304</v>
      </c>
      <c r="E6799" s="2">
        <v>100035</v>
      </c>
      <c r="F6799">
        <f t="shared" si="1909"/>
        <v>0</v>
      </c>
      <c r="G6799" s="6">
        <f t="shared" si="1910"/>
        <v>100035</v>
      </c>
      <c r="H6799" s="6">
        <v>100035</v>
      </c>
      <c r="I6799">
        <v>15</v>
      </c>
      <c r="J6799" s="2">
        <v>2595</v>
      </c>
      <c r="K6799">
        <v>1</v>
      </c>
      <c r="L6799" s="1">
        <v>40180</v>
      </c>
      <c r="M6799">
        <f t="shared" si="1911"/>
        <v>0</v>
      </c>
      <c r="N6799">
        <f t="shared" si="1912"/>
        <v>0</v>
      </c>
      <c r="Q6799">
        <f t="shared" si="1913"/>
        <v>2014</v>
      </c>
      <c r="R6799">
        <f t="shared" si="1914"/>
        <v>1</v>
      </c>
      <c r="S6799">
        <f t="shared" si="1915"/>
        <v>3</v>
      </c>
      <c r="T6799" s="5">
        <f t="shared" si="1916"/>
        <v>40180</v>
      </c>
      <c r="U6799" s="7">
        <f t="shared" si="1917"/>
        <v>2014</v>
      </c>
      <c r="V6799" s="7">
        <f t="shared" si="1918"/>
        <v>1</v>
      </c>
      <c r="W6799" s="7">
        <f t="shared" si="1919"/>
        <v>3</v>
      </c>
      <c r="X6799" s="7" t="str">
        <f t="shared" si="1920"/>
        <v>14</v>
      </c>
      <c r="Y6799" t="str">
        <f t="shared" si="1921"/>
        <v>The Best Offer</v>
      </c>
      <c r="Z6799" t="str">
        <f t="shared" si="1922"/>
        <v>Best Offer</v>
      </c>
      <c r="AA6799" t="str">
        <f t="shared" si="1923"/>
        <v>bestoff14ffer</v>
      </c>
      <c r="AB6799" t="s">
        <v>372</v>
      </c>
      <c r="AC6799">
        <f t="shared" si="1924"/>
        <v>1</v>
      </c>
      <c r="AD6799" t="str">
        <f t="shared" si="1925"/>
        <v>lamigli13erta</v>
      </c>
    </row>
    <row r="6800" spans="1:30">
      <c r="A6800">
        <v>1547</v>
      </c>
      <c r="B6800">
        <f t="shared" si="1908"/>
        <v>0</v>
      </c>
      <c r="C6800" s="8" t="s">
        <v>13457</v>
      </c>
      <c r="D6800" t="s">
        <v>13289</v>
      </c>
      <c r="E6800" s="2">
        <v>1163450</v>
      </c>
      <c r="F6800">
        <f t="shared" si="1909"/>
        <v>0</v>
      </c>
      <c r="G6800" s="6">
        <f t="shared" si="1910"/>
        <v>1163450</v>
      </c>
      <c r="H6800" s="6">
        <v>1163450</v>
      </c>
      <c r="I6800">
        <v>29</v>
      </c>
      <c r="J6800" s="2">
        <v>92436</v>
      </c>
      <c r="K6800">
        <v>22</v>
      </c>
      <c r="L6800" s="1">
        <v>36575</v>
      </c>
      <c r="M6800">
        <f t="shared" si="1911"/>
        <v>0</v>
      </c>
      <c r="N6800">
        <f t="shared" si="1912"/>
        <v>0</v>
      </c>
      <c r="Q6800">
        <f t="shared" si="1913"/>
        <v>2004</v>
      </c>
      <c r="R6800">
        <f t="shared" si="1914"/>
        <v>2</v>
      </c>
      <c r="S6800">
        <f t="shared" si="1915"/>
        <v>20</v>
      </c>
      <c r="T6800" s="5">
        <f t="shared" si="1916"/>
        <v>36575</v>
      </c>
      <c r="U6800" s="7">
        <f t="shared" si="1917"/>
        <v>2004</v>
      </c>
      <c r="V6800" s="7">
        <f t="shared" si="1918"/>
        <v>2</v>
      </c>
      <c r="W6800" s="7">
        <f t="shared" si="1919"/>
        <v>20</v>
      </c>
      <c r="X6800" s="7" t="str">
        <f t="shared" si="1920"/>
        <v>04</v>
      </c>
      <c r="Y6800" t="str">
        <f t="shared" si="1921"/>
        <v>The Best Two Years</v>
      </c>
      <c r="Z6800" t="str">
        <f t="shared" si="1922"/>
        <v>Best Two Years</v>
      </c>
      <c r="AA6800" t="str">
        <f t="shared" si="1923"/>
        <v>besttwo04ears</v>
      </c>
      <c r="AC6800">
        <f t="shared" si="1924"/>
        <v>0</v>
      </c>
      <c r="AD6800" t="str">
        <f t="shared" si="1925"/>
        <v>besttwo04ears</v>
      </c>
    </row>
    <row r="6801" spans="1:30">
      <c r="A6801">
        <v>1553</v>
      </c>
      <c r="B6801">
        <f t="shared" si="1908"/>
        <v>0</v>
      </c>
      <c r="C6801" s="8" t="s">
        <v>13410</v>
      </c>
      <c r="D6801" t="s">
        <v>14288</v>
      </c>
      <c r="E6801" s="2">
        <v>41271</v>
      </c>
      <c r="F6801">
        <f t="shared" si="1909"/>
        <v>0</v>
      </c>
      <c r="G6801" s="6">
        <f t="shared" si="1910"/>
        <v>41271</v>
      </c>
      <c r="H6801" s="6">
        <v>41271</v>
      </c>
      <c r="I6801">
        <v>3</v>
      </c>
      <c r="J6801" s="2">
        <v>5864</v>
      </c>
      <c r="K6801">
        <v>1</v>
      </c>
      <c r="L6801" s="1">
        <v>38311</v>
      </c>
      <c r="M6801">
        <f t="shared" si="1911"/>
        <v>0</v>
      </c>
      <c r="N6801">
        <f t="shared" si="1912"/>
        <v>0</v>
      </c>
      <c r="Q6801">
        <f t="shared" si="1913"/>
        <v>2008</v>
      </c>
      <c r="R6801">
        <f t="shared" si="1914"/>
        <v>11</v>
      </c>
      <c r="S6801">
        <f t="shared" si="1915"/>
        <v>21</v>
      </c>
      <c r="T6801" s="5">
        <f t="shared" si="1916"/>
        <v>38311</v>
      </c>
      <c r="U6801" s="7">
        <f t="shared" si="1917"/>
        <v>2008</v>
      </c>
      <c r="V6801" s="7">
        <f t="shared" si="1918"/>
        <v>11</v>
      </c>
      <c r="W6801" s="7">
        <f t="shared" si="1919"/>
        <v>21</v>
      </c>
      <c r="X6801" s="7" t="str">
        <f t="shared" si="1920"/>
        <v>08</v>
      </c>
      <c r="Y6801" t="str">
        <f t="shared" si="1921"/>
        <v>The Betrayal</v>
      </c>
      <c r="Z6801" t="str">
        <f t="shared" si="1922"/>
        <v>Betrayal</v>
      </c>
      <c r="AA6801" t="str">
        <f t="shared" si="1923"/>
        <v>betraya08ayal</v>
      </c>
      <c r="AB6801" t="s">
        <v>2556</v>
      </c>
      <c r="AC6801">
        <f t="shared" si="1924"/>
        <v>1</v>
      </c>
      <c r="AD6801" t="str">
        <f t="shared" si="1925"/>
        <v>betraya08hoon</v>
      </c>
    </row>
    <row r="6802" spans="1:30">
      <c r="A6802">
        <v>1556</v>
      </c>
      <c r="B6802">
        <f t="shared" si="1908"/>
        <v>0</v>
      </c>
      <c r="C6802" s="8" t="s">
        <v>13411</v>
      </c>
      <c r="D6802" t="s">
        <v>13412</v>
      </c>
      <c r="E6802" s="2">
        <v>70918</v>
      </c>
      <c r="F6802">
        <f t="shared" si="1909"/>
        <v>0</v>
      </c>
      <c r="G6802" s="6">
        <f t="shared" si="1910"/>
        <v>70918</v>
      </c>
      <c r="H6802" s="6">
        <v>70918</v>
      </c>
      <c r="I6802">
        <v>24</v>
      </c>
      <c r="J6802" s="2">
        <v>4246</v>
      </c>
      <c r="K6802">
        <v>2</v>
      </c>
      <c r="L6802" s="1">
        <v>40488</v>
      </c>
      <c r="M6802">
        <f t="shared" si="1911"/>
        <v>0</v>
      </c>
      <c r="N6802">
        <f t="shared" si="1912"/>
        <v>0</v>
      </c>
      <c r="Q6802">
        <f t="shared" si="1913"/>
        <v>2014</v>
      </c>
      <c r="R6802">
        <f t="shared" si="1914"/>
        <v>11</v>
      </c>
      <c r="S6802">
        <f t="shared" si="1915"/>
        <v>7</v>
      </c>
      <c r="T6802" s="5">
        <f t="shared" si="1916"/>
        <v>40488</v>
      </c>
      <c r="U6802" s="7">
        <f t="shared" si="1917"/>
        <v>2014</v>
      </c>
      <c r="V6802" s="7">
        <f t="shared" si="1918"/>
        <v>11</v>
      </c>
      <c r="W6802" s="7">
        <f t="shared" si="1919"/>
        <v>7</v>
      </c>
      <c r="X6802" s="7" t="str">
        <f t="shared" si="1920"/>
        <v>14</v>
      </c>
      <c r="Y6802" t="str">
        <f t="shared" si="1921"/>
        <v>The Better Angels</v>
      </c>
      <c r="Z6802" t="str">
        <f t="shared" si="1922"/>
        <v>Better Angels</v>
      </c>
      <c r="AA6802" t="str">
        <f t="shared" si="1923"/>
        <v>bettera14gels</v>
      </c>
      <c r="AC6802">
        <f t="shared" si="1924"/>
        <v>0</v>
      </c>
      <c r="AD6802" t="str">
        <f t="shared" si="1925"/>
        <v>bettera14gels</v>
      </c>
    </row>
    <row r="6803" spans="1:30">
      <c r="A6803">
        <v>1629</v>
      </c>
      <c r="B6803">
        <f t="shared" si="1908"/>
        <v>0</v>
      </c>
      <c r="C6803" s="8" t="s">
        <v>13281</v>
      </c>
      <c r="D6803" t="s">
        <v>13282</v>
      </c>
      <c r="E6803" s="2">
        <v>3733</v>
      </c>
      <c r="F6803">
        <f t="shared" si="1909"/>
        <v>0</v>
      </c>
      <c r="G6803" s="6">
        <f t="shared" si="1910"/>
        <v>3733</v>
      </c>
      <c r="H6803" s="6">
        <v>3733</v>
      </c>
      <c r="I6803">
        <v>1</v>
      </c>
      <c r="J6803" s="2">
        <v>3733</v>
      </c>
      <c r="K6803">
        <v>1</v>
      </c>
      <c r="L6803" s="1">
        <v>36575</v>
      </c>
      <c r="M6803">
        <f t="shared" si="1911"/>
        <v>0</v>
      </c>
      <c r="N6803">
        <f t="shared" si="1912"/>
        <v>0</v>
      </c>
      <c r="Q6803">
        <f t="shared" si="1913"/>
        <v>2004</v>
      </c>
      <c r="R6803">
        <f t="shared" si="1914"/>
        <v>2</v>
      </c>
      <c r="S6803">
        <f t="shared" si="1915"/>
        <v>20</v>
      </c>
      <c r="T6803" s="5">
        <f t="shared" si="1916"/>
        <v>36575</v>
      </c>
      <c r="U6803" s="7">
        <f t="shared" si="1917"/>
        <v>2004</v>
      </c>
      <c r="V6803" s="7">
        <f t="shared" si="1918"/>
        <v>2</v>
      </c>
      <c r="W6803" s="7">
        <f t="shared" si="1919"/>
        <v>20</v>
      </c>
      <c r="X6803" s="7" t="str">
        <f t="shared" si="1920"/>
        <v>04</v>
      </c>
      <c r="Y6803" t="str">
        <f t="shared" si="1921"/>
        <v>The Big Animal</v>
      </c>
      <c r="Z6803" t="str">
        <f t="shared" si="1922"/>
        <v>Big Animal</v>
      </c>
      <c r="AA6803" t="str">
        <f t="shared" si="1923"/>
        <v>biganim04imal</v>
      </c>
      <c r="AB6803" t="s">
        <v>3790</v>
      </c>
      <c r="AC6803">
        <f t="shared" si="1924"/>
        <v>1</v>
      </c>
      <c r="AD6803" t="str">
        <f t="shared" si="1925"/>
        <v>duzezwi00erze</v>
      </c>
    </row>
    <row r="6804" spans="1:30">
      <c r="A6804">
        <v>1635</v>
      </c>
      <c r="B6804">
        <f t="shared" si="1908"/>
        <v>0</v>
      </c>
      <c r="C6804" s="8" t="s">
        <v>13496</v>
      </c>
      <c r="D6804" t="s">
        <v>14317</v>
      </c>
      <c r="E6804" s="2">
        <v>6489476</v>
      </c>
      <c r="F6804">
        <f t="shared" si="1909"/>
        <v>0</v>
      </c>
      <c r="G6804" s="6">
        <f t="shared" si="1910"/>
        <v>6489476</v>
      </c>
      <c r="H6804" s="6">
        <v>6489476</v>
      </c>
      <c r="I6804" s="3">
        <v>2304</v>
      </c>
      <c r="J6804" s="2">
        <v>3336374</v>
      </c>
      <c r="K6804" s="3">
        <v>2304</v>
      </c>
      <c r="L6804" s="1">
        <v>36554</v>
      </c>
      <c r="M6804">
        <f t="shared" si="1911"/>
        <v>0</v>
      </c>
      <c r="N6804">
        <f t="shared" si="1912"/>
        <v>0</v>
      </c>
      <c r="Q6804">
        <f t="shared" si="1913"/>
        <v>2004</v>
      </c>
      <c r="R6804">
        <f t="shared" si="1914"/>
        <v>1</v>
      </c>
      <c r="S6804">
        <f t="shared" si="1915"/>
        <v>30</v>
      </c>
      <c r="T6804" s="5">
        <f t="shared" si="1916"/>
        <v>36554</v>
      </c>
      <c r="U6804" s="7">
        <f t="shared" si="1917"/>
        <v>2004</v>
      </c>
      <c r="V6804" s="7">
        <f t="shared" si="1918"/>
        <v>1</v>
      </c>
      <c r="W6804" s="7">
        <f t="shared" si="1919"/>
        <v>30</v>
      </c>
      <c r="X6804" s="7" t="str">
        <f t="shared" si="1920"/>
        <v>04</v>
      </c>
      <c r="Y6804" t="str">
        <f t="shared" si="1921"/>
        <v>The Big Bounce</v>
      </c>
      <c r="Z6804" t="str">
        <f t="shared" si="1922"/>
        <v>Big Bounce</v>
      </c>
      <c r="AA6804" t="str">
        <f t="shared" si="1923"/>
        <v>bigboun04unce</v>
      </c>
      <c r="AC6804">
        <f t="shared" si="1924"/>
        <v>0</v>
      </c>
      <c r="AD6804" t="str">
        <f t="shared" si="1925"/>
        <v>bigboun04unce</v>
      </c>
    </row>
    <row r="6805" spans="1:30">
      <c r="A6805">
        <v>1653</v>
      </c>
      <c r="B6805">
        <f t="shared" si="1908"/>
        <v>0</v>
      </c>
      <c r="C6805" s="8" t="s">
        <v>13505</v>
      </c>
      <c r="E6805" s="2">
        <v>24140</v>
      </c>
      <c r="F6805">
        <f t="shared" si="1909"/>
        <v>0</v>
      </c>
      <c r="G6805" s="6">
        <f t="shared" si="1910"/>
        <v>24140</v>
      </c>
      <c r="H6805" s="6">
        <v>24140</v>
      </c>
      <c r="I6805">
        <v>1</v>
      </c>
      <c r="J6805" s="2">
        <v>8053</v>
      </c>
      <c r="K6805">
        <v>1</v>
      </c>
      <c r="L6805" s="1">
        <v>38605</v>
      </c>
      <c r="M6805">
        <f t="shared" si="1911"/>
        <v>0</v>
      </c>
      <c r="N6805">
        <f t="shared" si="1912"/>
        <v>0</v>
      </c>
      <c r="Q6805">
        <f t="shared" si="1913"/>
        <v>2009</v>
      </c>
      <c r="R6805">
        <f t="shared" si="1914"/>
        <v>9</v>
      </c>
      <c r="S6805">
        <f t="shared" si="1915"/>
        <v>11</v>
      </c>
      <c r="T6805" s="5">
        <f t="shared" si="1916"/>
        <v>38605</v>
      </c>
      <c r="U6805" s="7">
        <f t="shared" si="1917"/>
        <v>2009</v>
      </c>
      <c r="V6805" s="7">
        <f t="shared" si="1918"/>
        <v>9</v>
      </c>
      <c r="W6805" s="7">
        <f t="shared" si="1919"/>
        <v>11</v>
      </c>
      <c r="X6805" s="7" t="str">
        <f t="shared" si="1920"/>
        <v>09</v>
      </c>
      <c r="Y6805" t="str">
        <f t="shared" si="1921"/>
        <v>The Big Gay Musical</v>
      </c>
      <c r="Z6805" t="str">
        <f t="shared" si="1922"/>
        <v>Big Gay Musical</v>
      </c>
      <c r="AA6805" t="str">
        <f t="shared" si="1923"/>
        <v>biggaym09ical</v>
      </c>
      <c r="AC6805">
        <f t="shared" si="1924"/>
        <v>0</v>
      </c>
      <c r="AD6805" t="str">
        <f t="shared" si="1925"/>
        <v>biggaym09ical</v>
      </c>
    </row>
    <row r="6806" spans="1:30">
      <c r="A6806">
        <v>1661</v>
      </c>
      <c r="B6806">
        <f t="shared" si="1908"/>
        <v>0</v>
      </c>
      <c r="C6806" s="8" t="s">
        <v>13312</v>
      </c>
      <c r="D6806" t="s">
        <v>14217</v>
      </c>
      <c r="E6806" s="2">
        <v>3165544</v>
      </c>
      <c r="F6806">
        <f t="shared" si="1909"/>
        <v>0</v>
      </c>
      <c r="G6806" s="6">
        <f t="shared" si="1910"/>
        <v>3165544</v>
      </c>
      <c r="H6806" s="6">
        <v>3165544</v>
      </c>
      <c r="I6806">
        <v>309</v>
      </c>
      <c r="J6806" s="2">
        <v>80957</v>
      </c>
      <c r="K6806">
        <v>8</v>
      </c>
      <c r="L6806" s="1">
        <v>35182</v>
      </c>
      <c r="M6806">
        <f t="shared" si="1911"/>
        <v>0</v>
      </c>
      <c r="N6806">
        <f t="shared" si="1912"/>
        <v>0</v>
      </c>
      <c r="Q6806">
        <f t="shared" si="1913"/>
        <v>2000</v>
      </c>
      <c r="R6806">
        <f t="shared" si="1914"/>
        <v>4</v>
      </c>
      <c r="S6806">
        <f t="shared" si="1915"/>
        <v>28</v>
      </c>
      <c r="T6806" s="5">
        <f t="shared" si="1916"/>
        <v>35182</v>
      </c>
      <c r="U6806" s="7">
        <f t="shared" si="1917"/>
        <v>2000</v>
      </c>
      <c r="V6806" s="7">
        <f t="shared" si="1918"/>
        <v>4</v>
      </c>
      <c r="W6806" s="7">
        <f t="shared" si="1919"/>
        <v>28</v>
      </c>
      <c r="X6806" s="7" t="str">
        <f t="shared" si="1920"/>
        <v>00</v>
      </c>
      <c r="Y6806" t="str">
        <f t="shared" si="1921"/>
        <v>The Big Kahuna</v>
      </c>
      <c r="Z6806" t="str">
        <f t="shared" si="1922"/>
        <v>Big Kahuna</v>
      </c>
      <c r="AA6806" t="str">
        <f t="shared" si="1923"/>
        <v>bigkahu00huna</v>
      </c>
      <c r="AB6806" t="s">
        <v>14535</v>
      </c>
      <c r="AC6806">
        <f t="shared" si="1924"/>
        <v>1</v>
      </c>
      <c r="AD6806" t="str">
        <f t="shared" si="1925"/>
        <v>bigkahu99huna</v>
      </c>
    </row>
    <row r="6807" spans="1:30">
      <c r="A6807">
        <v>1673</v>
      </c>
      <c r="B6807">
        <f t="shared" si="1908"/>
        <v>0</v>
      </c>
      <c r="C6807" s="8" t="s">
        <v>4895</v>
      </c>
      <c r="D6807" t="s">
        <v>13120</v>
      </c>
      <c r="E6807" s="2">
        <v>158411</v>
      </c>
      <c r="F6807">
        <f t="shared" si="1909"/>
        <v>0</v>
      </c>
      <c r="G6807" s="6">
        <f t="shared" si="1910"/>
        <v>158411</v>
      </c>
      <c r="H6807" s="6">
        <v>158411</v>
      </c>
      <c r="I6807">
        <v>8</v>
      </c>
      <c r="J6807" s="2">
        <v>13760</v>
      </c>
      <c r="K6807">
        <v>2</v>
      </c>
      <c r="L6807" s="1">
        <v>39732</v>
      </c>
      <c r="M6807">
        <f t="shared" si="1911"/>
        <v>0</v>
      </c>
      <c r="N6807">
        <f t="shared" si="1912"/>
        <v>0</v>
      </c>
      <c r="Q6807">
        <f t="shared" si="1913"/>
        <v>2012</v>
      </c>
      <c r="R6807">
        <f t="shared" si="1914"/>
        <v>10</v>
      </c>
      <c r="S6807">
        <f t="shared" si="1915"/>
        <v>12</v>
      </c>
      <c r="T6807" s="5">
        <f t="shared" si="1916"/>
        <v>39732</v>
      </c>
      <c r="U6807" s="7">
        <f t="shared" si="1917"/>
        <v>2012</v>
      </c>
      <c r="V6807" s="7">
        <f t="shared" si="1918"/>
        <v>10</v>
      </c>
      <c r="W6807" s="7">
        <f t="shared" si="1919"/>
        <v>12</v>
      </c>
      <c r="X6807" s="7" t="str">
        <f t="shared" si="1920"/>
        <v>12</v>
      </c>
      <c r="Y6807" t="str">
        <f t="shared" si="1921"/>
        <v>The Big Picture [2012]</v>
      </c>
      <c r="Z6807" t="str">
        <f t="shared" si="1922"/>
        <v>Big Picture [2012]</v>
      </c>
      <c r="AA6807" t="str">
        <f t="shared" si="1923"/>
        <v>bigpict12012]</v>
      </c>
      <c r="AB6807" t="s">
        <v>1309</v>
      </c>
      <c r="AC6807">
        <f t="shared" si="1924"/>
        <v>1</v>
      </c>
      <c r="AD6807" t="str">
        <f t="shared" si="1925"/>
        <v>l'homme10avie</v>
      </c>
    </row>
    <row r="6808" spans="1:30">
      <c r="A6808">
        <v>1674</v>
      </c>
      <c r="B6808">
        <f t="shared" si="1908"/>
        <v>0</v>
      </c>
      <c r="C6808" s="8" t="s">
        <v>13121</v>
      </c>
      <c r="D6808" t="s">
        <v>14098</v>
      </c>
      <c r="E6808" s="2">
        <v>2248</v>
      </c>
      <c r="F6808">
        <f t="shared" si="1909"/>
        <v>0</v>
      </c>
      <c r="G6808" s="6">
        <f t="shared" si="1910"/>
        <v>2248</v>
      </c>
      <c r="H6808" s="6">
        <v>2248</v>
      </c>
      <c r="I6808">
        <v>3</v>
      </c>
      <c r="J6808" s="2">
        <v>466</v>
      </c>
      <c r="K6808">
        <v>1</v>
      </c>
      <c r="L6808" s="1">
        <v>37331</v>
      </c>
      <c r="M6808">
        <f t="shared" si="1911"/>
        <v>0</v>
      </c>
      <c r="N6808">
        <f t="shared" si="1912"/>
        <v>0</v>
      </c>
      <c r="Q6808">
        <f t="shared" si="1913"/>
        <v>2006</v>
      </c>
      <c r="R6808">
        <f t="shared" si="1914"/>
        <v>3</v>
      </c>
      <c r="S6808">
        <f t="shared" si="1915"/>
        <v>17</v>
      </c>
      <c r="T6808" s="5">
        <f t="shared" si="1916"/>
        <v>37331</v>
      </c>
      <c r="U6808" s="7">
        <f t="shared" si="1917"/>
        <v>2006</v>
      </c>
      <c r="V6808" s="7">
        <f t="shared" si="1918"/>
        <v>3</v>
      </c>
      <c r="W6808" s="7">
        <f t="shared" si="1919"/>
        <v>17</v>
      </c>
      <c r="X6808" s="7" t="str">
        <f t="shared" si="1920"/>
        <v>06</v>
      </c>
      <c r="Y6808" t="str">
        <f t="shared" si="1921"/>
        <v>The Big Question</v>
      </c>
      <c r="Z6808" t="str">
        <f t="shared" si="1922"/>
        <v>Big Question</v>
      </c>
      <c r="AA6808" t="str">
        <f t="shared" si="1923"/>
        <v>bigques06tion</v>
      </c>
      <c r="AB6808" t="s">
        <v>3425</v>
      </c>
      <c r="AC6808">
        <f t="shared" si="1924"/>
        <v>1</v>
      </c>
      <c r="AD6808" t="str">
        <f t="shared" si="1925"/>
        <v>bigques04tion</v>
      </c>
    </row>
    <row r="6809" spans="1:30">
      <c r="A6809">
        <v>1676</v>
      </c>
      <c r="B6809">
        <f t="shared" si="1908"/>
        <v>0</v>
      </c>
      <c r="C6809" s="8" t="s">
        <v>13122</v>
      </c>
      <c r="D6809" t="s">
        <v>14318</v>
      </c>
      <c r="E6809" s="2">
        <v>70259870</v>
      </c>
      <c r="F6809">
        <f t="shared" si="1909"/>
        <v>0</v>
      </c>
      <c r="G6809" s="6">
        <f t="shared" si="1910"/>
        <v>70259870</v>
      </c>
      <c r="H6809" s="6">
        <v>70259870</v>
      </c>
      <c r="I6809" s="3">
        <v>2529</v>
      </c>
      <c r="J6809" s="2">
        <v>705527</v>
      </c>
      <c r="K6809">
        <v>8</v>
      </c>
      <c r="L6809" s="1">
        <v>40887</v>
      </c>
      <c r="M6809">
        <f t="shared" si="1911"/>
        <v>0</v>
      </c>
      <c r="N6809">
        <f t="shared" si="1912"/>
        <v>0</v>
      </c>
      <c r="Q6809">
        <f t="shared" si="1913"/>
        <v>2015</v>
      </c>
      <c r="R6809">
        <f t="shared" si="1914"/>
        <v>12</v>
      </c>
      <c r="S6809">
        <f t="shared" si="1915"/>
        <v>11</v>
      </c>
      <c r="T6809" s="5">
        <f t="shared" si="1916"/>
        <v>40887</v>
      </c>
      <c r="U6809" s="7">
        <f t="shared" si="1917"/>
        <v>2015</v>
      </c>
      <c r="V6809" s="7">
        <f t="shared" si="1918"/>
        <v>12</v>
      </c>
      <c r="W6809" s="7">
        <f t="shared" si="1919"/>
        <v>11</v>
      </c>
      <c r="X6809" s="7" t="str">
        <f t="shared" si="1920"/>
        <v>15</v>
      </c>
      <c r="Y6809" t="str">
        <f t="shared" si="1921"/>
        <v>The Big Short</v>
      </c>
      <c r="Z6809" t="str">
        <f t="shared" si="1922"/>
        <v>Big Short</v>
      </c>
      <c r="AA6809" t="str">
        <f t="shared" si="1923"/>
        <v>bigshor15hort</v>
      </c>
      <c r="AC6809">
        <f t="shared" si="1924"/>
        <v>0</v>
      </c>
      <c r="AD6809" t="str">
        <f t="shared" si="1925"/>
        <v>bigshor15hort</v>
      </c>
    </row>
    <row r="6810" spans="1:30">
      <c r="A6810">
        <v>1687</v>
      </c>
      <c r="B6810">
        <f t="shared" si="1908"/>
        <v>0</v>
      </c>
      <c r="C6810" s="8" t="s">
        <v>13593</v>
      </c>
      <c r="D6810" t="s">
        <v>14317</v>
      </c>
      <c r="E6810" s="2">
        <v>187152</v>
      </c>
      <c r="F6810">
        <f t="shared" si="1909"/>
        <v>0</v>
      </c>
      <c r="G6810" s="6">
        <f t="shared" si="1910"/>
        <v>187152</v>
      </c>
      <c r="H6810" s="6">
        <v>187152</v>
      </c>
      <c r="I6810">
        <v>4</v>
      </c>
      <c r="J6810" s="2">
        <v>29010</v>
      </c>
      <c r="K6810">
        <v>4</v>
      </c>
      <c r="L6810" s="1">
        <v>35091</v>
      </c>
      <c r="M6810">
        <f t="shared" si="1911"/>
        <v>0</v>
      </c>
      <c r="N6810">
        <f t="shared" si="1912"/>
        <v>0</v>
      </c>
      <c r="Q6810">
        <f t="shared" si="1913"/>
        <v>2000</v>
      </c>
      <c r="R6810">
        <f t="shared" si="1914"/>
        <v>1</v>
      </c>
      <c r="S6810">
        <f t="shared" si="1915"/>
        <v>28</v>
      </c>
      <c r="T6810" s="5">
        <f t="shared" si="1916"/>
        <v>35091</v>
      </c>
      <c r="U6810" s="7">
        <f t="shared" si="1917"/>
        <v>2000</v>
      </c>
      <c r="V6810" s="7">
        <f t="shared" si="1918"/>
        <v>1</v>
      </c>
      <c r="W6810" s="7">
        <f t="shared" si="1919"/>
        <v>28</v>
      </c>
      <c r="X6810" s="7" t="str">
        <f t="shared" si="1920"/>
        <v>00</v>
      </c>
      <c r="Y6810" t="str">
        <f t="shared" si="1921"/>
        <v>The Big Tease</v>
      </c>
      <c r="Z6810" t="str">
        <f t="shared" si="1922"/>
        <v>Big Tease</v>
      </c>
      <c r="AA6810" t="str">
        <f t="shared" si="1923"/>
        <v>bigteas00ease</v>
      </c>
      <c r="AB6810" t="s">
        <v>14536</v>
      </c>
      <c r="AC6810">
        <f t="shared" si="1924"/>
        <v>1</v>
      </c>
      <c r="AD6810" t="str">
        <f t="shared" si="1925"/>
        <v>bigteas99ease</v>
      </c>
    </row>
    <row r="6811" spans="1:30">
      <c r="A6811">
        <v>1693</v>
      </c>
      <c r="B6811">
        <f t="shared" si="1908"/>
        <v>0</v>
      </c>
      <c r="C6811" s="8" t="s">
        <v>13595</v>
      </c>
      <c r="D6811" t="s">
        <v>14461</v>
      </c>
      <c r="E6811" s="2">
        <v>21819348</v>
      </c>
      <c r="F6811">
        <f t="shared" si="1909"/>
        <v>0</v>
      </c>
      <c r="G6811" s="6">
        <f t="shared" si="1910"/>
        <v>21819348</v>
      </c>
      <c r="H6811" s="6">
        <v>21819348</v>
      </c>
      <c r="I6811" s="3">
        <v>2633</v>
      </c>
      <c r="J6811" s="2">
        <v>7591663</v>
      </c>
      <c r="K6811" s="3">
        <v>2633</v>
      </c>
      <c r="L6811" s="1">
        <v>39928</v>
      </c>
      <c r="M6811">
        <f t="shared" si="1911"/>
        <v>0</v>
      </c>
      <c r="N6811">
        <f t="shared" si="1912"/>
        <v>0</v>
      </c>
      <c r="Q6811">
        <f t="shared" si="1913"/>
        <v>2013</v>
      </c>
      <c r="R6811">
        <f t="shared" si="1914"/>
        <v>4</v>
      </c>
      <c r="S6811">
        <f t="shared" si="1915"/>
        <v>26</v>
      </c>
      <c r="T6811" s="5">
        <f t="shared" si="1916"/>
        <v>39928</v>
      </c>
      <c r="U6811" s="7">
        <f t="shared" si="1917"/>
        <v>2013</v>
      </c>
      <c r="V6811" s="7">
        <f t="shared" si="1918"/>
        <v>4</v>
      </c>
      <c r="W6811" s="7">
        <f t="shared" si="1919"/>
        <v>26</v>
      </c>
      <c r="X6811" s="7" t="str">
        <f t="shared" si="1920"/>
        <v>13</v>
      </c>
      <c r="Y6811" t="str">
        <f t="shared" si="1921"/>
        <v>The Big Wedding</v>
      </c>
      <c r="Z6811" t="str">
        <f t="shared" si="1922"/>
        <v>Big Wedding</v>
      </c>
      <c r="AA6811" t="str">
        <f t="shared" si="1923"/>
        <v>bigwedd13ding</v>
      </c>
      <c r="AC6811">
        <f t="shared" si="1924"/>
        <v>0</v>
      </c>
      <c r="AD6811" t="str">
        <f t="shared" si="1925"/>
        <v>bigwedd13ding</v>
      </c>
    </row>
    <row r="6812" spans="1:30">
      <c r="A6812">
        <v>1696</v>
      </c>
      <c r="B6812">
        <f t="shared" si="1908"/>
        <v>0</v>
      </c>
      <c r="C6812" s="8" t="s">
        <v>13597</v>
      </c>
      <c r="D6812" t="s">
        <v>14400</v>
      </c>
      <c r="E6812" s="2">
        <v>7204138</v>
      </c>
      <c r="F6812">
        <f t="shared" si="1909"/>
        <v>0</v>
      </c>
      <c r="G6812" s="6">
        <f t="shared" si="1910"/>
        <v>7204138</v>
      </c>
      <c r="H6812" s="6">
        <v>7204138</v>
      </c>
      <c r="I6812" s="3">
        <v>2150</v>
      </c>
      <c r="J6812" s="2">
        <v>3251884</v>
      </c>
      <c r="K6812" s="3">
        <v>2150</v>
      </c>
      <c r="L6812" s="1">
        <v>39368</v>
      </c>
      <c r="M6812">
        <f t="shared" si="1911"/>
        <v>0</v>
      </c>
      <c r="N6812">
        <f t="shared" si="1912"/>
        <v>0</v>
      </c>
      <c r="Q6812">
        <f t="shared" si="1913"/>
        <v>2011</v>
      </c>
      <c r="R6812">
        <f t="shared" si="1914"/>
        <v>10</v>
      </c>
      <c r="S6812">
        <f t="shared" si="1915"/>
        <v>14</v>
      </c>
      <c r="T6812" s="5">
        <f t="shared" si="1916"/>
        <v>39368</v>
      </c>
      <c r="U6812" s="7">
        <f t="shared" si="1917"/>
        <v>2011</v>
      </c>
      <c r="V6812" s="7">
        <f t="shared" si="1918"/>
        <v>10</v>
      </c>
      <c r="W6812" s="7">
        <f t="shared" si="1919"/>
        <v>14</v>
      </c>
      <c r="X6812" s="7" t="str">
        <f t="shared" si="1920"/>
        <v>11</v>
      </c>
      <c r="Y6812" t="str">
        <f t="shared" si="1921"/>
        <v>The Big Year</v>
      </c>
      <c r="Z6812" t="str">
        <f t="shared" si="1922"/>
        <v>Big Year</v>
      </c>
      <c r="AA6812" t="str">
        <f t="shared" si="1923"/>
        <v>bigyear11year</v>
      </c>
      <c r="AC6812">
        <f t="shared" si="1924"/>
        <v>0</v>
      </c>
      <c r="AD6812" t="str">
        <f t="shared" si="1925"/>
        <v>bigyear11year</v>
      </c>
    </row>
    <row r="6813" spans="1:30">
      <c r="A6813">
        <v>1750</v>
      </c>
      <c r="B6813">
        <f t="shared" si="1908"/>
        <v>0</v>
      </c>
      <c r="C6813" s="8" t="s">
        <v>13007</v>
      </c>
      <c r="D6813" t="s">
        <v>13008</v>
      </c>
      <c r="F6813">
        <f t="shared" si="1909"/>
        <v>0</v>
      </c>
      <c r="G6813" s="6" t="str">
        <f t="shared" si="1910"/>
        <v/>
      </c>
      <c r="H6813" s="6" t="s">
        <v>217</v>
      </c>
      <c r="I6813">
        <v>8</v>
      </c>
      <c r="K6813">
        <v>8</v>
      </c>
      <c r="L6813" s="1">
        <v>38325</v>
      </c>
      <c r="M6813">
        <f t="shared" si="1911"/>
        <v>0</v>
      </c>
      <c r="N6813">
        <f t="shared" si="1912"/>
        <v>0</v>
      </c>
      <c r="Q6813">
        <f t="shared" si="1913"/>
        <v>2008</v>
      </c>
      <c r="R6813">
        <f t="shared" si="1914"/>
        <v>12</v>
      </c>
      <c r="S6813">
        <f t="shared" si="1915"/>
        <v>5</v>
      </c>
      <c r="T6813" s="5">
        <f t="shared" si="1916"/>
        <v>38325</v>
      </c>
      <c r="U6813" s="7">
        <f t="shared" si="1917"/>
        <v>2008</v>
      </c>
      <c r="V6813" s="7">
        <f t="shared" si="1918"/>
        <v>12</v>
      </c>
      <c r="W6813" s="7">
        <f t="shared" si="1919"/>
        <v>5</v>
      </c>
      <c r="X6813" s="7" t="str">
        <f t="shared" si="1920"/>
        <v>08</v>
      </c>
      <c r="Y6813" t="str">
        <f t="shared" si="1921"/>
        <v>The Black Balloon</v>
      </c>
      <c r="Z6813" t="str">
        <f t="shared" si="1922"/>
        <v>Black Balloon</v>
      </c>
      <c r="AA6813" t="str">
        <f t="shared" si="1923"/>
        <v>blackba08loon</v>
      </c>
      <c r="AC6813">
        <f t="shared" si="1924"/>
        <v>0</v>
      </c>
      <c r="AD6813" t="str">
        <f t="shared" si="1925"/>
        <v>blackba08loon</v>
      </c>
    </row>
    <row r="6814" spans="1:30">
      <c r="A6814">
        <v>1758</v>
      </c>
      <c r="B6814">
        <f t="shared" si="1908"/>
        <v>0</v>
      </c>
      <c r="C6814" s="8" t="s">
        <v>13198</v>
      </c>
      <c r="D6814" t="s">
        <v>14185</v>
      </c>
      <c r="E6814" s="2">
        <v>22545080</v>
      </c>
      <c r="F6814">
        <f t="shared" si="1909"/>
        <v>0</v>
      </c>
      <c r="G6814" s="6">
        <f t="shared" si="1910"/>
        <v>22545080</v>
      </c>
      <c r="H6814" s="6">
        <v>22545080</v>
      </c>
      <c r="I6814" s="3">
        <v>2236</v>
      </c>
      <c r="J6814" s="2">
        <v>10005895</v>
      </c>
      <c r="K6814" s="3">
        <v>2226</v>
      </c>
      <c r="L6814" s="1">
        <v>37513</v>
      </c>
      <c r="M6814">
        <f t="shared" si="1911"/>
        <v>0</v>
      </c>
      <c r="N6814">
        <f t="shared" si="1912"/>
        <v>0</v>
      </c>
      <c r="Q6814">
        <f t="shared" si="1913"/>
        <v>2006</v>
      </c>
      <c r="R6814">
        <f t="shared" si="1914"/>
        <v>9</v>
      </c>
      <c r="S6814">
        <f t="shared" si="1915"/>
        <v>15</v>
      </c>
      <c r="T6814" s="5">
        <f t="shared" si="1916"/>
        <v>37513</v>
      </c>
      <c r="U6814" s="7">
        <f t="shared" si="1917"/>
        <v>2006</v>
      </c>
      <c r="V6814" s="7">
        <f t="shared" si="1918"/>
        <v>9</v>
      </c>
      <c r="W6814" s="7">
        <f t="shared" si="1919"/>
        <v>15</v>
      </c>
      <c r="X6814" s="7" t="str">
        <f t="shared" si="1920"/>
        <v>06</v>
      </c>
      <c r="Y6814" t="str">
        <f t="shared" si="1921"/>
        <v>The Black Dahlia</v>
      </c>
      <c r="Z6814" t="str">
        <f t="shared" si="1922"/>
        <v>Black Dahlia</v>
      </c>
      <c r="AA6814" t="str">
        <f t="shared" si="1923"/>
        <v>blackda06hlia</v>
      </c>
      <c r="AC6814">
        <f t="shared" si="1924"/>
        <v>0</v>
      </c>
      <c r="AD6814" t="str">
        <f t="shared" si="1925"/>
        <v>blackda06hlia</v>
      </c>
    </row>
    <row r="6815" spans="1:30">
      <c r="A6815">
        <v>1781</v>
      </c>
      <c r="B6815">
        <f t="shared" si="1908"/>
        <v>0</v>
      </c>
      <c r="C6815" s="8" t="s">
        <v>13080</v>
      </c>
      <c r="D6815" t="s">
        <v>14304</v>
      </c>
      <c r="E6815" s="2">
        <v>273749</v>
      </c>
      <c r="F6815">
        <f t="shared" si="1909"/>
        <v>0</v>
      </c>
      <c r="G6815" s="6">
        <f t="shared" si="1910"/>
        <v>273749</v>
      </c>
      <c r="H6815" s="6">
        <v>273749</v>
      </c>
      <c r="I6815">
        <v>13</v>
      </c>
      <c r="J6815" s="2">
        <v>17316</v>
      </c>
      <c r="K6815">
        <v>2</v>
      </c>
      <c r="L6815" s="1">
        <v>39333</v>
      </c>
      <c r="M6815">
        <f t="shared" si="1911"/>
        <v>0</v>
      </c>
      <c r="N6815">
        <f t="shared" si="1912"/>
        <v>0</v>
      </c>
      <c r="Q6815">
        <f t="shared" si="1913"/>
        <v>2011</v>
      </c>
      <c r="R6815">
        <f t="shared" si="1914"/>
        <v>9</v>
      </c>
      <c r="S6815">
        <f t="shared" si="1915"/>
        <v>9</v>
      </c>
      <c r="T6815" s="5">
        <f t="shared" si="1916"/>
        <v>39333</v>
      </c>
      <c r="U6815" s="7">
        <f t="shared" si="1917"/>
        <v>2011</v>
      </c>
      <c r="V6815" s="7">
        <f t="shared" si="1918"/>
        <v>9</v>
      </c>
      <c r="W6815" s="7">
        <f t="shared" si="1919"/>
        <v>9</v>
      </c>
      <c r="X6815" s="7" t="str">
        <f t="shared" si="1920"/>
        <v>11</v>
      </c>
      <c r="Y6815" t="str">
        <f t="shared" si="1921"/>
        <v>The Black Power Mix Tape: 1967-1975</v>
      </c>
      <c r="Z6815" t="str">
        <f t="shared" si="1922"/>
        <v>Black Power Mix Tape: 1967-1975</v>
      </c>
      <c r="AA6815" t="str">
        <f t="shared" si="1923"/>
        <v>blackpo111975</v>
      </c>
      <c r="AC6815">
        <f t="shared" si="1924"/>
        <v>0</v>
      </c>
      <c r="AD6815" t="str">
        <f t="shared" si="1925"/>
        <v>blackpo111975</v>
      </c>
    </row>
    <row r="6816" spans="1:30">
      <c r="A6816">
        <v>1796</v>
      </c>
      <c r="B6816">
        <f t="shared" si="1908"/>
        <v>0</v>
      </c>
      <c r="C6816" s="8" t="s">
        <v>13097</v>
      </c>
      <c r="D6816" t="s">
        <v>13098</v>
      </c>
      <c r="E6816" s="2">
        <v>224409</v>
      </c>
      <c r="F6816">
        <f t="shared" si="1909"/>
        <v>0</v>
      </c>
      <c r="G6816" s="6">
        <f t="shared" si="1910"/>
        <v>224409</v>
      </c>
      <c r="H6816" s="6">
        <v>224409</v>
      </c>
      <c r="I6816">
        <v>404</v>
      </c>
      <c r="J6816" s="2">
        <v>224409</v>
      </c>
      <c r="K6816">
        <v>404</v>
      </c>
      <c r="L6816" s="1">
        <v>38815</v>
      </c>
      <c r="M6816">
        <f t="shared" si="1911"/>
        <v>0</v>
      </c>
      <c r="N6816">
        <f t="shared" si="1912"/>
        <v>0</v>
      </c>
      <c r="Q6816">
        <f t="shared" si="1913"/>
        <v>2010</v>
      </c>
      <c r="R6816">
        <f t="shared" si="1914"/>
        <v>4</v>
      </c>
      <c r="S6816">
        <f t="shared" si="1915"/>
        <v>9</v>
      </c>
      <c r="T6816" s="5">
        <f t="shared" si="1916"/>
        <v>38815</v>
      </c>
      <c r="U6816" s="7">
        <f t="shared" si="1917"/>
        <v>2010</v>
      </c>
      <c r="V6816" s="7">
        <f t="shared" si="1918"/>
        <v>4</v>
      </c>
      <c r="W6816" s="7">
        <f t="shared" si="1919"/>
        <v>9</v>
      </c>
      <c r="X6816" s="7" t="str">
        <f t="shared" si="1920"/>
        <v>10</v>
      </c>
      <c r="Y6816" t="str">
        <f t="shared" si="1921"/>
        <v>The Black Waters of Echo's Pond</v>
      </c>
      <c r="Z6816" t="str">
        <f t="shared" si="1922"/>
        <v>Black Waters of Echo's Pond</v>
      </c>
      <c r="AA6816" t="str">
        <f t="shared" si="1923"/>
        <v>blackwa10pond</v>
      </c>
      <c r="AB6816" t="s">
        <v>1763</v>
      </c>
      <c r="AC6816">
        <f t="shared" si="1924"/>
        <v>1</v>
      </c>
      <c r="AD6816" t="str">
        <f t="shared" si="1925"/>
        <v>blackwa09pond</v>
      </c>
    </row>
    <row r="6817" spans="1:30">
      <c r="A6817">
        <v>1843</v>
      </c>
      <c r="B6817">
        <f t="shared" si="1908"/>
        <v>0</v>
      </c>
      <c r="C6817" s="8" t="s">
        <v>13126</v>
      </c>
      <c r="D6817" t="s">
        <v>14317</v>
      </c>
      <c r="E6817" s="2">
        <v>255959475</v>
      </c>
      <c r="F6817">
        <f t="shared" si="1909"/>
        <v>0</v>
      </c>
      <c r="G6817" s="6">
        <f t="shared" si="1910"/>
        <v>255959475</v>
      </c>
      <c r="H6817" s="6">
        <v>255959475</v>
      </c>
      <c r="I6817" s="3">
        <v>3407</v>
      </c>
      <c r="J6817" s="2">
        <v>34119372</v>
      </c>
      <c r="K6817" s="3">
        <v>3110</v>
      </c>
      <c r="L6817" s="1">
        <v>38675</v>
      </c>
      <c r="M6817">
        <f t="shared" si="1911"/>
        <v>0</v>
      </c>
      <c r="N6817">
        <f t="shared" si="1912"/>
        <v>0</v>
      </c>
      <c r="Q6817">
        <f t="shared" si="1913"/>
        <v>2009</v>
      </c>
      <c r="R6817">
        <f t="shared" si="1914"/>
        <v>11</v>
      </c>
      <c r="S6817">
        <f t="shared" si="1915"/>
        <v>20</v>
      </c>
      <c r="T6817" s="5">
        <f t="shared" si="1916"/>
        <v>38675</v>
      </c>
      <c r="U6817" s="7">
        <f t="shared" si="1917"/>
        <v>2009</v>
      </c>
      <c r="V6817" s="7">
        <f t="shared" si="1918"/>
        <v>11</v>
      </c>
      <c r="W6817" s="7">
        <f t="shared" si="1919"/>
        <v>20</v>
      </c>
      <c r="X6817" s="7" t="str">
        <f t="shared" si="1920"/>
        <v>09</v>
      </c>
      <c r="Y6817" t="str">
        <f t="shared" si="1921"/>
        <v>The Blind Side</v>
      </c>
      <c r="Z6817" t="str">
        <f t="shared" si="1922"/>
        <v>Blind Side</v>
      </c>
      <c r="AA6817" t="str">
        <f t="shared" si="1923"/>
        <v>blindsi09side</v>
      </c>
      <c r="AC6817">
        <f t="shared" si="1924"/>
        <v>0</v>
      </c>
      <c r="AD6817" t="str">
        <f t="shared" si="1925"/>
        <v>blindsi09side</v>
      </c>
    </row>
    <row r="6818" spans="1:30">
      <c r="A6818">
        <v>1848</v>
      </c>
      <c r="B6818">
        <f t="shared" si="1908"/>
        <v>0</v>
      </c>
      <c r="C6818" s="8" t="s">
        <v>13334</v>
      </c>
      <c r="D6818" t="s">
        <v>14062</v>
      </c>
      <c r="E6818" s="2">
        <v>5845732</v>
      </c>
      <c r="F6818">
        <f t="shared" si="1909"/>
        <v>0</v>
      </c>
      <c r="G6818" s="6">
        <f t="shared" si="1910"/>
        <v>5845732</v>
      </c>
      <c r="H6818" s="6">
        <v>5845732</v>
      </c>
      <c r="I6818">
        <v>650</v>
      </c>
      <c r="J6818" s="2">
        <v>214395</v>
      </c>
      <c r="K6818">
        <v>5</v>
      </c>
      <c r="L6818" s="1">
        <v>39977</v>
      </c>
      <c r="M6818">
        <f t="shared" si="1911"/>
        <v>0</v>
      </c>
      <c r="N6818">
        <f t="shared" si="1912"/>
        <v>0</v>
      </c>
      <c r="Q6818">
        <f t="shared" si="1913"/>
        <v>2013</v>
      </c>
      <c r="R6818">
        <f t="shared" si="1914"/>
        <v>6</v>
      </c>
      <c r="S6818">
        <f t="shared" si="1915"/>
        <v>14</v>
      </c>
      <c r="T6818" s="5">
        <f t="shared" si="1916"/>
        <v>39977</v>
      </c>
      <c r="U6818" s="7">
        <f t="shared" si="1917"/>
        <v>2013</v>
      </c>
      <c r="V6818" s="7">
        <f t="shared" si="1918"/>
        <v>6</v>
      </c>
      <c r="W6818" s="7">
        <f t="shared" si="1919"/>
        <v>14</v>
      </c>
      <c r="X6818" s="7" t="str">
        <f t="shared" si="1920"/>
        <v>13</v>
      </c>
      <c r="Y6818" t="str">
        <f t="shared" si="1921"/>
        <v>The Bling Ring</v>
      </c>
      <c r="Z6818" t="str">
        <f t="shared" si="1922"/>
        <v>Bling Ring</v>
      </c>
      <c r="AA6818" t="str">
        <f t="shared" si="1923"/>
        <v>blingri13ring</v>
      </c>
      <c r="AC6818">
        <f t="shared" si="1924"/>
        <v>0</v>
      </c>
      <c r="AD6818" t="str">
        <f t="shared" si="1925"/>
        <v>blingri13ring</v>
      </c>
    </row>
    <row r="6819" spans="1:30">
      <c r="A6819">
        <v>1868</v>
      </c>
      <c r="B6819">
        <f t="shared" si="1908"/>
        <v>0</v>
      </c>
      <c r="C6819" s="8" t="s">
        <v>13346</v>
      </c>
      <c r="D6819" t="s">
        <v>13898</v>
      </c>
      <c r="F6819">
        <f t="shared" si="1909"/>
        <v>0</v>
      </c>
      <c r="G6819" s="6" t="str">
        <f t="shared" si="1910"/>
        <v/>
      </c>
      <c r="H6819" s="6" t="s">
        <v>217</v>
      </c>
      <c r="L6819" s="1">
        <v>37436</v>
      </c>
      <c r="M6819">
        <f t="shared" si="1911"/>
        <v>0</v>
      </c>
      <c r="N6819">
        <f t="shared" si="1912"/>
        <v>0</v>
      </c>
      <c r="Q6819">
        <f t="shared" si="1913"/>
        <v>2006</v>
      </c>
      <c r="R6819">
        <f t="shared" si="1914"/>
        <v>6</v>
      </c>
      <c r="S6819">
        <f t="shared" si="1915"/>
        <v>30</v>
      </c>
      <c r="T6819" s="5">
        <f t="shared" si="1916"/>
        <v>37436</v>
      </c>
      <c r="U6819" s="7">
        <f t="shared" si="1917"/>
        <v>2006</v>
      </c>
      <c r="V6819" s="7">
        <f t="shared" si="1918"/>
        <v>6</v>
      </c>
      <c r="W6819" s="7">
        <f t="shared" si="1919"/>
        <v>30</v>
      </c>
      <c r="X6819" s="7" t="str">
        <f t="shared" si="1920"/>
        <v>06</v>
      </c>
      <c r="Y6819" t="str">
        <f t="shared" si="1921"/>
        <v>The Blood of My Brother</v>
      </c>
      <c r="Z6819" t="str">
        <f t="shared" si="1922"/>
        <v>Blood of My Brother</v>
      </c>
      <c r="AA6819" t="str">
        <f t="shared" si="1923"/>
        <v>bloodof06ther</v>
      </c>
      <c r="AB6819" t="s">
        <v>3426</v>
      </c>
      <c r="AC6819">
        <f t="shared" si="1924"/>
        <v>1</v>
      </c>
      <c r="AD6819" t="str">
        <f t="shared" si="1925"/>
        <v>bloodof05iraq</v>
      </c>
    </row>
    <row r="6820" spans="1:30">
      <c r="A6820">
        <v>1892</v>
      </c>
      <c r="B6820">
        <f t="shared" si="1908"/>
        <v>0</v>
      </c>
      <c r="C6820" s="8" t="s">
        <v>12928</v>
      </c>
      <c r="D6820" t="s">
        <v>12929</v>
      </c>
      <c r="E6820" s="2">
        <v>28041</v>
      </c>
      <c r="F6820">
        <f t="shared" si="1909"/>
        <v>0</v>
      </c>
      <c r="G6820" s="6">
        <f t="shared" si="1910"/>
        <v>28041</v>
      </c>
      <c r="H6820" s="6">
        <v>28041</v>
      </c>
      <c r="I6820">
        <v>2</v>
      </c>
      <c r="J6820" s="2">
        <v>6690</v>
      </c>
      <c r="K6820">
        <v>1</v>
      </c>
      <c r="L6820" s="1">
        <v>37520</v>
      </c>
      <c r="M6820">
        <f t="shared" si="1911"/>
        <v>0</v>
      </c>
      <c r="N6820">
        <f t="shared" si="1912"/>
        <v>0</v>
      </c>
      <c r="Q6820">
        <f t="shared" si="1913"/>
        <v>2006</v>
      </c>
      <c r="R6820">
        <f t="shared" si="1914"/>
        <v>9</v>
      </c>
      <c r="S6820">
        <f t="shared" si="1915"/>
        <v>22</v>
      </c>
      <c r="T6820" s="5">
        <f t="shared" si="1916"/>
        <v>37520</v>
      </c>
      <c r="U6820" s="7">
        <f t="shared" si="1917"/>
        <v>2006</v>
      </c>
      <c r="V6820" s="7">
        <f t="shared" si="1918"/>
        <v>9</v>
      </c>
      <c r="W6820" s="7">
        <f t="shared" si="1919"/>
        <v>22</v>
      </c>
      <c r="X6820" s="7" t="str">
        <f t="shared" si="1920"/>
        <v>06</v>
      </c>
      <c r="Y6820" t="str">
        <f t="shared" si="1921"/>
        <v>The Blossoming of Maximo Oliveros</v>
      </c>
      <c r="Z6820" t="str">
        <f t="shared" si="1922"/>
        <v>Blossoming of Maximo Oliveros</v>
      </c>
      <c r="AA6820" t="str">
        <f t="shared" si="1923"/>
        <v>blossom06eros</v>
      </c>
      <c r="AB6820" t="s">
        <v>3427</v>
      </c>
      <c r="AC6820">
        <f t="shared" si="1924"/>
        <v>1</v>
      </c>
      <c r="AD6820" t="str">
        <f t="shared" si="1925"/>
        <v>angpagd05eros</v>
      </c>
    </row>
    <row r="6821" spans="1:30">
      <c r="A6821">
        <v>1900</v>
      </c>
      <c r="B6821">
        <f t="shared" si="1908"/>
        <v>0</v>
      </c>
      <c r="C6821" s="8" t="s">
        <v>12934</v>
      </c>
      <c r="D6821" t="s">
        <v>13909</v>
      </c>
      <c r="E6821" s="2">
        <v>1755355</v>
      </c>
      <c r="F6821">
        <f t="shared" si="1909"/>
        <v>0</v>
      </c>
      <c r="G6821" s="6">
        <f t="shared" si="1910"/>
        <v>1755355</v>
      </c>
      <c r="H6821" s="6">
        <v>1755355</v>
      </c>
      <c r="I6821">
        <v>73</v>
      </c>
      <c r="J6821" s="2">
        <v>228509</v>
      </c>
      <c r="K6821">
        <v>73</v>
      </c>
      <c r="L6821" s="1">
        <v>36575</v>
      </c>
      <c r="M6821">
        <f t="shared" si="1911"/>
        <v>0</v>
      </c>
      <c r="N6821">
        <f t="shared" si="1912"/>
        <v>0</v>
      </c>
      <c r="Q6821">
        <f t="shared" si="1913"/>
        <v>2004</v>
      </c>
      <c r="R6821">
        <f t="shared" si="1914"/>
        <v>2</v>
      </c>
      <c r="S6821">
        <f t="shared" si="1915"/>
        <v>20</v>
      </c>
      <c r="T6821" s="5">
        <f t="shared" si="1916"/>
        <v>36575</v>
      </c>
      <c r="U6821" s="7">
        <f t="shared" si="1917"/>
        <v>2004</v>
      </c>
      <c r="V6821" s="7">
        <f t="shared" si="1918"/>
        <v>2</v>
      </c>
      <c r="W6821" s="7">
        <f t="shared" si="1919"/>
        <v>20</v>
      </c>
      <c r="X6821" s="7" t="str">
        <f t="shared" si="1920"/>
        <v>04</v>
      </c>
      <c r="Y6821" t="str">
        <f t="shared" si="1921"/>
        <v>The Blue Butterfly</v>
      </c>
      <c r="Z6821" t="str">
        <f t="shared" si="1922"/>
        <v>Blue Butterfly</v>
      </c>
      <c r="AA6821" t="str">
        <f t="shared" si="1923"/>
        <v>bluebut04rfly</v>
      </c>
      <c r="AC6821">
        <f t="shared" si="1924"/>
        <v>0</v>
      </c>
      <c r="AD6821" t="str">
        <f t="shared" si="1925"/>
        <v>bluebut04rfly</v>
      </c>
    </row>
    <row r="6822" spans="1:30">
      <c r="A6822">
        <v>1918</v>
      </c>
      <c r="B6822">
        <f t="shared" si="1908"/>
        <v>0</v>
      </c>
      <c r="C6822" s="8" t="s">
        <v>12941</v>
      </c>
      <c r="D6822" t="s">
        <v>14304</v>
      </c>
      <c r="E6822" s="2">
        <v>254666</v>
      </c>
      <c r="F6822">
        <f t="shared" si="1909"/>
        <v>0</v>
      </c>
      <c r="G6822" s="6">
        <f t="shared" si="1910"/>
        <v>254666</v>
      </c>
      <c r="H6822" s="6">
        <v>254666</v>
      </c>
      <c r="I6822">
        <v>42</v>
      </c>
      <c r="J6822" s="2">
        <v>21809</v>
      </c>
      <c r="K6822">
        <v>3</v>
      </c>
      <c r="L6822" s="1">
        <v>40453</v>
      </c>
      <c r="M6822">
        <f t="shared" si="1911"/>
        <v>0</v>
      </c>
      <c r="N6822">
        <f t="shared" si="1912"/>
        <v>0</v>
      </c>
      <c r="Q6822">
        <f t="shared" si="1913"/>
        <v>2014</v>
      </c>
      <c r="R6822">
        <f t="shared" si="1914"/>
        <v>10</v>
      </c>
      <c r="S6822">
        <f t="shared" si="1915"/>
        <v>3</v>
      </c>
      <c r="T6822" s="5">
        <f t="shared" si="1916"/>
        <v>40453</v>
      </c>
      <c r="U6822" s="7">
        <f t="shared" si="1917"/>
        <v>2014</v>
      </c>
      <c r="V6822" s="7">
        <f t="shared" si="1918"/>
        <v>10</v>
      </c>
      <c r="W6822" s="7">
        <f t="shared" si="1919"/>
        <v>3</v>
      </c>
      <c r="X6822" s="7" t="str">
        <f t="shared" si="1920"/>
        <v>14</v>
      </c>
      <c r="Y6822" t="str">
        <f t="shared" si="1921"/>
        <v>The Blue Room</v>
      </c>
      <c r="Z6822" t="str">
        <f t="shared" si="1922"/>
        <v>Blue Room</v>
      </c>
      <c r="AA6822" t="str">
        <f t="shared" si="1923"/>
        <v>blueroo14room</v>
      </c>
      <c r="AB6822" t="s">
        <v>373</v>
      </c>
      <c r="AC6822">
        <f t="shared" si="1924"/>
        <v>1</v>
      </c>
      <c r="AD6822" t="str">
        <f t="shared" si="1925"/>
        <v>lachamb14leue</v>
      </c>
    </row>
    <row r="6823" spans="1:30">
      <c r="A6823">
        <v>1924</v>
      </c>
      <c r="B6823">
        <f t="shared" si="1908"/>
        <v>0</v>
      </c>
      <c r="C6823" s="8" t="s">
        <v>13139</v>
      </c>
      <c r="D6823" t="s">
        <v>14305</v>
      </c>
      <c r="E6823" s="2">
        <v>2762</v>
      </c>
      <c r="F6823">
        <f t="shared" si="1909"/>
        <v>0</v>
      </c>
      <c r="G6823" s="6">
        <f t="shared" si="1910"/>
        <v>2762</v>
      </c>
      <c r="H6823" s="6">
        <v>2762</v>
      </c>
      <c r="I6823">
        <v>2</v>
      </c>
      <c r="J6823" s="2">
        <v>1926</v>
      </c>
      <c r="K6823">
        <v>2</v>
      </c>
      <c r="L6823" s="1">
        <v>38619</v>
      </c>
      <c r="M6823">
        <f t="shared" si="1911"/>
        <v>0</v>
      </c>
      <c r="N6823">
        <f t="shared" si="1912"/>
        <v>0</v>
      </c>
      <c r="Q6823">
        <f t="shared" si="1913"/>
        <v>2009</v>
      </c>
      <c r="R6823">
        <f t="shared" si="1914"/>
        <v>9</v>
      </c>
      <c r="S6823">
        <f t="shared" si="1915"/>
        <v>25</v>
      </c>
      <c r="T6823" s="5">
        <f t="shared" si="1916"/>
        <v>38619</v>
      </c>
      <c r="U6823" s="7">
        <f t="shared" si="1917"/>
        <v>2009</v>
      </c>
      <c r="V6823" s="7">
        <f t="shared" si="1918"/>
        <v>9</v>
      </c>
      <c r="W6823" s="7">
        <f t="shared" si="1919"/>
        <v>25</v>
      </c>
      <c r="X6823" s="7" t="str">
        <f t="shared" si="1920"/>
        <v>09</v>
      </c>
      <c r="Y6823" t="str">
        <f t="shared" si="1921"/>
        <v>The Blue Tooth Virgin</v>
      </c>
      <c r="Z6823" t="str">
        <f t="shared" si="1922"/>
        <v>Blue Tooth Virgin</v>
      </c>
      <c r="AA6823" t="str">
        <f t="shared" si="1923"/>
        <v>bluetoo09rgin</v>
      </c>
      <c r="AB6823" t="s">
        <v>2321</v>
      </c>
      <c r="AC6823">
        <f t="shared" si="1924"/>
        <v>1</v>
      </c>
      <c r="AD6823" t="str">
        <f t="shared" si="1925"/>
        <v>bluetoo08rgin</v>
      </c>
    </row>
    <row r="6824" spans="1:30">
      <c r="A6824">
        <v>1944</v>
      </c>
      <c r="B6824">
        <f t="shared" si="1908"/>
        <v>0</v>
      </c>
      <c r="C6824" s="8" t="s">
        <v>13212</v>
      </c>
      <c r="D6824" t="s">
        <v>14217</v>
      </c>
      <c r="E6824" s="2">
        <v>36849</v>
      </c>
      <c r="F6824">
        <f t="shared" si="1909"/>
        <v>0</v>
      </c>
      <c r="G6824" s="6">
        <f t="shared" si="1910"/>
        <v>36849</v>
      </c>
      <c r="H6824" s="6">
        <v>36849</v>
      </c>
      <c r="I6824">
        <v>11</v>
      </c>
      <c r="J6824" s="2">
        <v>19988</v>
      </c>
      <c r="K6824">
        <v>11</v>
      </c>
      <c r="L6824" s="1">
        <v>35539</v>
      </c>
      <c r="M6824">
        <f t="shared" si="1911"/>
        <v>0</v>
      </c>
      <c r="N6824">
        <f t="shared" si="1912"/>
        <v>0</v>
      </c>
      <c r="Q6824">
        <f t="shared" si="1913"/>
        <v>2001</v>
      </c>
      <c r="R6824">
        <f t="shared" si="1914"/>
        <v>4</v>
      </c>
      <c r="S6824">
        <f t="shared" si="1915"/>
        <v>20</v>
      </c>
      <c r="T6824" s="5">
        <f t="shared" si="1916"/>
        <v>35539</v>
      </c>
      <c r="U6824" s="7">
        <f t="shared" si="1917"/>
        <v>2001</v>
      </c>
      <c r="V6824" s="7">
        <f t="shared" si="1918"/>
        <v>4</v>
      </c>
      <c r="W6824" s="7">
        <f t="shared" si="1919"/>
        <v>20</v>
      </c>
      <c r="X6824" s="7" t="str">
        <f t="shared" si="1920"/>
        <v>01</v>
      </c>
      <c r="Y6824" t="str">
        <f t="shared" si="1921"/>
        <v>The Body</v>
      </c>
      <c r="Z6824" t="str">
        <f t="shared" si="1922"/>
        <v>Body</v>
      </c>
      <c r="AA6824" t="str">
        <f t="shared" si="1923"/>
        <v>body01body</v>
      </c>
      <c r="AC6824">
        <f t="shared" si="1924"/>
        <v>0</v>
      </c>
      <c r="AD6824" t="str">
        <f t="shared" si="1925"/>
        <v>body01body</v>
      </c>
    </row>
    <row r="6825" spans="1:30">
      <c r="A6825">
        <v>1993</v>
      </c>
      <c r="B6825">
        <f t="shared" si="1908"/>
        <v>0</v>
      </c>
      <c r="C6825" s="8" t="s">
        <v>12829</v>
      </c>
      <c r="D6825" t="s">
        <v>14317</v>
      </c>
      <c r="E6825" s="2">
        <v>94835059</v>
      </c>
      <c r="F6825">
        <f t="shared" si="1909"/>
        <v>0</v>
      </c>
      <c r="G6825" s="6">
        <f t="shared" si="1910"/>
        <v>94835059</v>
      </c>
      <c r="H6825" s="6">
        <v>94835059</v>
      </c>
      <c r="I6825" s="3">
        <v>3111</v>
      </c>
      <c r="J6825" s="2">
        <v>32789494</v>
      </c>
      <c r="K6825" s="3">
        <v>3111</v>
      </c>
      <c r="L6825" s="1">
        <v>38731</v>
      </c>
      <c r="M6825">
        <f t="shared" si="1911"/>
        <v>0</v>
      </c>
      <c r="N6825">
        <f t="shared" si="1912"/>
        <v>0</v>
      </c>
      <c r="Q6825">
        <f t="shared" si="1913"/>
        <v>2010</v>
      </c>
      <c r="R6825">
        <f t="shared" si="1914"/>
        <v>1</v>
      </c>
      <c r="S6825">
        <f t="shared" si="1915"/>
        <v>15</v>
      </c>
      <c r="T6825" s="5">
        <f t="shared" si="1916"/>
        <v>38731</v>
      </c>
      <c r="U6825" s="7">
        <f t="shared" si="1917"/>
        <v>2010</v>
      </c>
      <c r="V6825" s="7">
        <f t="shared" si="1918"/>
        <v>1</v>
      </c>
      <c r="W6825" s="7">
        <f t="shared" si="1919"/>
        <v>15</v>
      </c>
      <c r="X6825" s="7" t="str">
        <f t="shared" si="1920"/>
        <v>10</v>
      </c>
      <c r="Y6825" t="str">
        <f t="shared" si="1921"/>
        <v>The Book of Eli</v>
      </c>
      <c r="Z6825" t="str">
        <f t="shared" si="1922"/>
        <v>Book of Eli</v>
      </c>
      <c r="AA6825" t="str">
        <f t="shared" si="1923"/>
        <v>bookofe10feli</v>
      </c>
      <c r="AC6825">
        <f t="shared" si="1924"/>
        <v>0</v>
      </c>
      <c r="AD6825" t="str">
        <f t="shared" si="1925"/>
        <v>bookofe10feli</v>
      </c>
    </row>
    <row r="6826" spans="1:30">
      <c r="A6826">
        <v>1996</v>
      </c>
      <c r="B6826">
        <f t="shared" si="1908"/>
        <v>0</v>
      </c>
      <c r="C6826" s="8" t="s">
        <v>5073</v>
      </c>
      <c r="D6826" t="s">
        <v>14400</v>
      </c>
      <c r="E6826" s="2">
        <v>50151543</v>
      </c>
      <c r="F6826">
        <f t="shared" si="1909"/>
        <v>0</v>
      </c>
      <c r="G6826" s="6">
        <f t="shared" si="1910"/>
        <v>50151543</v>
      </c>
      <c r="H6826" s="6">
        <v>50151543</v>
      </c>
      <c r="I6826" s="3">
        <v>3113</v>
      </c>
      <c r="J6826" s="2">
        <v>17005218</v>
      </c>
      <c r="K6826" s="3">
        <v>3071</v>
      </c>
      <c r="L6826" s="1">
        <v>40467</v>
      </c>
      <c r="M6826">
        <f t="shared" si="1911"/>
        <v>0</v>
      </c>
      <c r="N6826">
        <f t="shared" si="1912"/>
        <v>0</v>
      </c>
      <c r="Q6826">
        <f t="shared" si="1913"/>
        <v>2014</v>
      </c>
      <c r="R6826">
        <f t="shared" si="1914"/>
        <v>10</v>
      </c>
      <c r="S6826">
        <f t="shared" si="1915"/>
        <v>17</v>
      </c>
      <c r="T6826" s="5">
        <f t="shared" si="1916"/>
        <v>40467</v>
      </c>
      <c r="U6826" s="7">
        <f t="shared" si="1917"/>
        <v>2014</v>
      </c>
      <c r="V6826" s="7">
        <f t="shared" si="1918"/>
        <v>10</v>
      </c>
      <c r="W6826" s="7">
        <f t="shared" si="1919"/>
        <v>17</v>
      </c>
      <c r="X6826" s="7" t="str">
        <f t="shared" si="1920"/>
        <v>14</v>
      </c>
      <c r="Y6826" t="str">
        <f t="shared" si="1921"/>
        <v>The Book of Life [2014]</v>
      </c>
      <c r="Z6826" t="str">
        <f t="shared" si="1922"/>
        <v>Book of Life [2014]</v>
      </c>
      <c r="AA6826" t="str">
        <f t="shared" si="1923"/>
        <v>bookofl14014]</v>
      </c>
      <c r="AB6826" t="s">
        <v>568</v>
      </c>
      <c r="AC6826">
        <f t="shared" si="1924"/>
        <v>1</v>
      </c>
      <c r="AD6826" t="str">
        <f t="shared" si="1925"/>
        <v>bookofl14life</v>
      </c>
    </row>
    <row r="6827" spans="1:30">
      <c r="A6827">
        <v>2000</v>
      </c>
      <c r="B6827">
        <f t="shared" si="1908"/>
        <v>0</v>
      </c>
      <c r="C6827" s="8" t="s">
        <v>12833</v>
      </c>
      <c r="D6827" t="s">
        <v>14400</v>
      </c>
      <c r="E6827" s="2">
        <v>21488481</v>
      </c>
      <c r="F6827">
        <f t="shared" si="1909"/>
        <v>0</v>
      </c>
      <c r="G6827" s="6">
        <f t="shared" si="1910"/>
        <v>21488481</v>
      </c>
      <c r="H6827" s="6">
        <v>21488481</v>
      </c>
      <c r="I6827" s="3">
        <v>1316</v>
      </c>
      <c r="J6827" s="2">
        <v>105005</v>
      </c>
      <c r="K6827">
        <v>4</v>
      </c>
      <c r="L6827" s="1">
        <v>40124</v>
      </c>
      <c r="M6827">
        <f t="shared" si="1911"/>
        <v>0</v>
      </c>
      <c r="N6827">
        <f t="shared" si="1912"/>
        <v>0</v>
      </c>
      <c r="Q6827">
        <f t="shared" si="1913"/>
        <v>2013</v>
      </c>
      <c r="R6827">
        <f t="shared" si="1914"/>
        <v>11</v>
      </c>
      <c r="S6827">
        <f t="shared" si="1915"/>
        <v>8</v>
      </c>
      <c r="T6827" s="5">
        <f t="shared" si="1916"/>
        <v>40124</v>
      </c>
      <c r="U6827" s="7">
        <f t="shared" si="1917"/>
        <v>2013</v>
      </c>
      <c r="V6827" s="7">
        <f t="shared" si="1918"/>
        <v>11</v>
      </c>
      <c r="W6827" s="7">
        <f t="shared" si="1919"/>
        <v>8</v>
      </c>
      <c r="X6827" s="7" t="str">
        <f t="shared" si="1920"/>
        <v>13</v>
      </c>
      <c r="Y6827" t="str">
        <f t="shared" si="1921"/>
        <v>The Book Thief</v>
      </c>
      <c r="Z6827" t="str">
        <f t="shared" si="1922"/>
        <v>Book Thief</v>
      </c>
      <c r="AA6827" t="str">
        <f t="shared" si="1923"/>
        <v>bookthi13hief</v>
      </c>
      <c r="AC6827">
        <f t="shared" si="1924"/>
        <v>0</v>
      </c>
      <c r="AD6827" t="str">
        <f t="shared" si="1925"/>
        <v>bookthi13hief</v>
      </c>
    </row>
    <row r="6828" spans="1:30">
      <c r="A6828">
        <v>2004</v>
      </c>
      <c r="B6828">
        <f t="shared" si="1908"/>
        <v>0</v>
      </c>
      <c r="C6828" s="8" t="s">
        <v>12835</v>
      </c>
      <c r="D6828" t="s">
        <v>14039</v>
      </c>
      <c r="E6828" s="2">
        <v>30471</v>
      </c>
      <c r="F6828">
        <f t="shared" si="1909"/>
        <v>0</v>
      </c>
      <c r="G6828" s="6">
        <f t="shared" si="1910"/>
        <v>30471</v>
      </c>
      <c r="H6828" s="6">
        <v>30471</v>
      </c>
      <c r="I6828">
        <v>5</v>
      </c>
      <c r="J6828" s="2">
        <v>19930</v>
      </c>
      <c r="K6828">
        <v>5</v>
      </c>
      <c r="L6828" s="1">
        <v>35084</v>
      </c>
      <c r="M6828">
        <f t="shared" si="1911"/>
        <v>0</v>
      </c>
      <c r="N6828">
        <f t="shared" si="1912"/>
        <v>0</v>
      </c>
      <c r="Q6828">
        <f t="shared" si="1913"/>
        <v>2000</v>
      </c>
      <c r="R6828">
        <f t="shared" si="1914"/>
        <v>1</v>
      </c>
      <c r="S6828">
        <f t="shared" si="1915"/>
        <v>21</v>
      </c>
      <c r="T6828" s="5">
        <f t="shared" si="1916"/>
        <v>35084</v>
      </c>
      <c r="U6828" s="7">
        <f t="shared" si="1917"/>
        <v>2000</v>
      </c>
      <c r="V6828" s="7">
        <f t="shared" si="1918"/>
        <v>1</v>
      </c>
      <c r="W6828" s="7">
        <f t="shared" si="1919"/>
        <v>21</v>
      </c>
      <c r="X6828" s="7" t="str">
        <f t="shared" si="1920"/>
        <v>00</v>
      </c>
      <c r="Y6828" t="str">
        <f t="shared" si="1921"/>
        <v>The Boondock Saints</v>
      </c>
      <c r="Z6828" t="str">
        <f t="shared" si="1922"/>
        <v>Boondock Saints</v>
      </c>
      <c r="AA6828" t="str">
        <f t="shared" si="1923"/>
        <v>boondoc00ints</v>
      </c>
      <c r="AB6828" t="s">
        <v>14537</v>
      </c>
      <c r="AC6828">
        <f t="shared" si="1924"/>
        <v>1</v>
      </c>
      <c r="AD6828" t="str">
        <f t="shared" si="1925"/>
        <v>boondoc99ints</v>
      </c>
    </row>
    <row r="6829" spans="1:30">
      <c r="A6829">
        <v>2005</v>
      </c>
      <c r="B6829">
        <f t="shared" si="1908"/>
        <v>0</v>
      </c>
      <c r="C6829" s="8" t="s">
        <v>13041</v>
      </c>
      <c r="D6829" t="s">
        <v>13400</v>
      </c>
      <c r="E6829" s="2">
        <v>10273188</v>
      </c>
      <c r="F6829">
        <f t="shared" si="1909"/>
        <v>0</v>
      </c>
      <c r="G6829" s="6">
        <f t="shared" si="1910"/>
        <v>10273188</v>
      </c>
      <c r="H6829" s="6">
        <v>10273188</v>
      </c>
      <c r="I6829">
        <v>524</v>
      </c>
      <c r="J6829" s="2">
        <v>546687</v>
      </c>
      <c r="K6829">
        <v>68</v>
      </c>
      <c r="L6829" s="1">
        <v>38654</v>
      </c>
      <c r="M6829">
        <f t="shared" si="1911"/>
        <v>0</v>
      </c>
      <c r="N6829">
        <f t="shared" si="1912"/>
        <v>0</v>
      </c>
      <c r="Q6829">
        <f t="shared" si="1913"/>
        <v>2009</v>
      </c>
      <c r="R6829">
        <f t="shared" si="1914"/>
        <v>10</v>
      </c>
      <c r="S6829">
        <f t="shared" si="1915"/>
        <v>30</v>
      </c>
      <c r="T6829" s="5">
        <f t="shared" si="1916"/>
        <v>38654</v>
      </c>
      <c r="U6829" s="7">
        <f t="shared" si="1917"/>
        <v>2009</v>
      </c>
      <c r="V6829" s="7">
        <f t="shared" si="1918"/>
        <v>10</v>
      </c>
      <c r="W6829" s="7">
        <f t="shared" si="1919"/>
        <v>30</v>
      </c>
      <c r="X6829" s="7" t="str">
        <f t="shared" si="1920"/>
        <v>09</v>
      </c>
      <c r="Y6829" t="str">
        <f t="shared" si="1921"/>
        <v>The Boondock Saints II: All Saints Day</v>
      </c>
      <c r="Z6829" t="str">
        <f t="shared" si="1922"/>
        <v>Boondock Saints II: All Saints Day</v>
      </c>
      <c r="AA6829" t="str">
        <f t="shared" si="1923"/>
        <v>boondoc09sday</v>
      </c>
      <c r="AC6829">
        <f t="shared" si="1924"/>
        <v>0</v>
      </c>
      <c r="AD6829" t="str">
        <f t="shared" si="1925"/>
        <v>boondoc09sday</v>
      </c>
    </row>
    <row r="6830" spans="1:30">
      <c r="A6830">
        <v>2049</v>
      </c>
      <c r="B6830">
        <f t="shared" si="1908"/>
        <v>0</v>
      </c>
      <c r="C6830" s="8" t="s">
        <v>12880</v>
      </c>
      <c r="D6830" t="s">
        <v>14503</v>
      </c>
      <c r="E6830" s="2">
        <v>67061228</v>
      </c>
      <c r="F6830">
        <f t="shared" si="1909"/>
        <v>0</v>
      </c>
      <c r="G6830" s="6">
        <f t="shared" si="1910"/>
        <v>67061228</v>
      </c>
      <c r="H6830" s="6">
        <v>67061228</v>
      </c>
      <c r="I6830" s="3">
        <v>3118</v>
      </c>
      <c r="J6830" s="2">
        <v>20686423</v>
      </c>
      <c r="K6830" s="3">
        <v>3074</v>
      </c>
      <c r="L6830" s="1">
        <v>38794</v>
      </c>
      <c r="M6830">
        <f t="shared" si="1911"/>
        <v>0</v>
      </c>
      <c r="N6830">
        <f t="shared" si="1912"/>
        <v>0</v>
      </c>
      <c r="Q6830">
        <f t="shared" si="1913"/>
        <v>2010</v>
      </c>
      <c r="R6830">
        <f t="shared" si="1914"/>
        <v>3</v>
      </c>
      <c r="S6830">
        <f t="shared" si="1915"/>
        <v>19</v>
      </c>
      <c r="T6830" s="5">
        <f t="shared" si="1916"/>
        <v>38794</v>
      </c>
      <c r="U6830" s="7">
        <f t="shared" si="1917"/>
        <v>2010</v>
      </c>
      <c r="V6830" s="7">
        <f t="shared" si="1918"/>
        <v>3</v>
      </c>
      <c r="W6830" s="7">
        <f t="shared" si="1919"/>
        <v>19</v>
      </c>
      <c r="X6830" s="7" t="str">
        <f t="shared" si="1920"/>
        <v>10</v>
      </c>
      <c r="Y6830" t="str">
        <f t="shared" si="1921"/>
        <v>The Bounty Hunter</v>
      </c>
      <c r="Z6830" t="str">
        <f t="shared" si="1922"/>
        <v>Bounty Hunter</v>
      </c>
      <c r="AA6830" t="str">
        <f t="shared" si="1923"/>
        <v>bountyh10nter</v>
      </c>
      <c r="AB6830" t="s">
        <v>1764</v>
      </c>
      <c r="AC6830">
        <f t="shared" si="1924"/>
        <v>1</v>
      </c>
      <c r="AD6830" t="str">
        <f t="shared" si="1925"/>
        <v>bountyh10teri</v>
      </c>
    </row>
    <row r="6831" spans="1:30">
      <c r="A6831">
        <v>2051</v>
      </c>
      <c r="B6831">
        <f t="shared" si="1908"/>
        <v>0</v>
      </c>
      <c r="C6831" s="8" t="s">
        <v>12881</v>
      </c>
      <c r="D6831" t="s">
        <v>14185</v>
      </c>
      <c r="E6831" s="2">
        <v>121661683</v>
      </c>
      <c r="F6831">
        <f t="shared" si="1909"/>
        <v>0</v>
      </c>
      <c r="G6831" s="6">
        <f t="shared" si="1910"/>
        <v>121661683</v>
      </c>
      <c r="H6831" s="6">
        <v>121661683</v>
      </c>
      <c r="I6831" s="3">
        <v>2663</v>
      </c>
      <c r="J6831" s="2">
        <v>27118640</v>
      </c>
      <c r="K6831" s="3">
        <v>2638</v>
      </c>
      <c r="L6831" s="1">
        <v>35959</v>
      </c>
      <c r="M6831">
        <f t="shared" si="1911"/>
        <v>0</v>
      </c>
      <c r="N6831">
        <f t="shared" si="1912"/>
        <v>0</v>
      </c>
      <c r="Q6831">
        <f t="shared" si="1913"/>
        <v>2002</v>
      </c>
      <c r="R6831">
        <f t="shared" si="1914"/>
        <v>6</v>
      </c>
      <c r="S6831">
        <f t="shared" si="1915"/>
        <v>14</v>
      </c>
      <c r="T6831" s="5">
        <f t="shared" si="1916"/>
        <v>35959</v>
      </c>
      <c r="U6831" s="7">
        <f t="shared" si="1917"/>
        <v>2002</v>
      </c>
      <c r="V6831" s="7">
        <f t="shared" si="1918"/>
        <v>6</v>
      </c>
      <c r="W6831" s="7">
        <f t="shared" si="1919"/>
        <v>14</v>
      </c>
      <c r="X6831" s="7" t="str">
        <f t="shared" si="1920"/>
        <v>02</v>
      </c>
      <c r="Y6831" t="str">
        <f t="shared" si="1921"/>
        <v>The Bourne Identity</v>
      </c>
      <c r="Z6831" t="str">
        <f t="shared" si="1922"/>
        <v>Bourne Identity</v>
      </c>
      <c r="AA6831" t="str">
        <f t="shared" si="1923"/>
        <v>bournei02tity</v>
      </c>
      <c r="AC6831">
        <f t="shared" si="1924"/>
        <v>0</v>
      </c>
      <c r="AD6831" t="str">
        <f t="shared" si="1925"/>
        <v>bournei02tity</v>
      </c>
    </row>
    <row r="6832" spans="1:30">
      <c r="A6832">
        <v>2052</v>
      </c>
      <c r="B6832">
        <f t="shared" si="1908"/>
        <v>0</v>
      </c>
      <c r="C6832" s="8" t="s">
        <v>12882</v>
      </c>
      <c r="D6832" t="s">
        <v>14185</v>
      </c>
      <c r="E6832" s="2">
        <v>113203870</v>
      </c>
      <c r="F6832">
        <f t="shared" si="1909"/>
        <v>0</v>
      </c>
      <c r="G6832" s="6">
        <f t="shared" si="1910"/>
        <v>113203870</v>
      </c>
      <c r="H6832" s="6">
        <v>113203870</v>
      </c>
      <c r="I6832" s="3">
        <v>3753</v>
      </c>
      <c r="J6832" s="2">
        <v>38142825</v>
      </c>
      <c r="K6832" s="3">
        <v>3745</v>
      </c>
      <c r="L6832" s="1">
        <v>39669</v>
      </c>
      <c r="M6832">
        <f t="shared" si="1911"/>
        <v>0</v>
      </c>
      <c r="N6832">
        <f t="shared" si="1912"/>
        <v>0</v>
      </c>
      <c r="Q6832">
        <f t="shared" si="1913"/>
        <v>2012</v>
      </c>
      <c r="R6832">
        <f t="shared" si="1914"/>
        <v>8</v>
      </c>
      <c r="S6832">
        <f t="shared" si="1915"/>
        <v>10</v>
      </c>
      <c r="T6832" s="5">
        <f t="shared" si="1916"/>
        <v>39669</v>
      </c>
      <c r="U6832" s="7">
        <f t="shared" si="1917"/>
        <v>2012</v>
      </c>
      <c r="V6832" s="7">
        <f t="shared" si="1918"/>
        <v>8</v>
      </c>
      <c r="W6832" s="7">
        <f t="shared" si="1919"/>
        <v>10</v>
      </c>
      <c r="X6832" s="7" t="str">
        <f t="shared" si="1920"/>
        <v>12</v>
      </c>
      <c r="Y6832" t="str">
        <f t="shared" si="1921"/>
        <v>The Bourne Legacy</v>
      </c>
      <c r="Z6832" t="str">
        <f t="shared" si="1922"/>
        <v>Bourne Legacy</v>
      </c>
      <c r="AA6832" t="str">
        <f t="shared" si="1923"/>
        <v>bournel12gacy</v>
      </c>
      <c r="AC6832">
        <f t="shared" si="1924"/>
        <v>0</v>
      </c>
      <c r="AD6832" t="str">
        <f t="shared" si="1925"/>
        <v>bournel12gacy</v>
      </c>
    </row>
    <row r="6833" spans="1:30">
      <c r="A6833">
        <v>2053</v>
      </c>
      <c r="B6833">
        <f t="shared" si="1908"/>
        <v>0</v>
      </c>
      <c r="C6833" s="8" t="s">
        <v>12896</v>
      </c>
      <c r="D6833" t="s">
        <v>14185</v>
      </c>
      <c r="E6833" s="2">
        <v>176241941</v>
      </c>
      <c r="F6833">
        <f t="shared" si="1909"/>
        <v>0</v>
      </c>
      <c r="G6833" s="6">
        <f t="shared" si="1910"/>
        <v>176241941</v>
      </c>
      <c r="H6833" s="6">
        <v>176241941</v>
      </c>
      <c r="I6833" s="3">
        <v>3304</v>
      </c>
      <c r="J6833" s="2">
        <v>52521865</v>
      </c>
      <c r="K6833" s="3">
        <v>3165</v>
      </c>
      <c r="L6833" s="1">
        <v>36729</v>
      </c>
      <c r="M6833">
        <f t="shared" si="1911"/>
        <v>0</v>
      </c>
      <c r="N6833">
        <f t="shared" si="1912"/>
        <v>0</v>
      </c>
      <c r="Q6833">
        <f t="shared" si="1913"/>
        <v>2004</v>
      </c>
      <c r="R6833">
        <f t="shared" si="1914"/>
        <v>7</v>
      </c>
      <c r="S6833">
        <f t="shared" si="1915"/>
        <v>23</v>
      </c>
      <c r="T6833" s="5">
        <f t="shared" si="1916"/>
        <v>36729</v>
      </c>
      <c r="U6833" s="7">
        <f t="shared" si="1917"/>
        <v>2004</v>
      </c>
      <c r="V6833" s="7">
        <f t="shared" si="1918"/>
        <v>7</v>
      </c>
      <c r="W6833" s="7">
        <f t="shared" si="1919"/>
        <v>23</v>
      </c>
      <c r="X6833" s="7" t="str">
        <f t="shared" si="1920"/>
        <v>04</v>
      </c>
      <c r="Y6833" t="str">
        <f t="shared" si="1921"/>
        <v>The Bourne Supremacy</v>
      </c>
      <c r="Z6833" t="str">
        <f t="shared" si="1922"/>
        <v>Bourne Supremacy</v>
      </c>
      <c r="AA6833" t="str">
        <f t="shared" si="1923"/>
        <v>bournes04macy</v>
      </c>
      <c r="AC6833">
        <f t="shared" si="1924"/>
        <v>0</v>
      </c>
      <c r="AD6833" t="str">
        <f t="shared" si="1925"/>
        <v>bournes04macy</v>
      </c>
    </row>
    <row r="6834" spans="1:30">
      <c r="A6834">
        <v>2054</v>
      </c>
      <c r="B6834">
        <f t="shared" si="1908"/>
        <v>0</v>
      </c>
      <c r="C6834" s="8" t="s">
        <v>12508</v>
      </c>
      <c r="D6834" t="s">
        <v>14185</v>
      </c>
      <c r="E6834" s="2">
        <v>227471070</v>
      </c>
      <c r="F6834">
        <f t="shared" si="1909"/>
        <v>0</v>
      </c>
      <c r="G6834" s="6">
        <f t="shared" si="1910"/>
        <v>227471070</v>
      </c>
      <c r="H6834" s="6">
        <v>227471070</v>
      </c>
      <c r="I6834" s="3">
        <v>3701</v>
      </c>
      <c r="J6834" s="2">
        <v>69283690</v>
      </c>
      <c r="K6834" s="3">
        <v>3660</v>
      </c>
      <c r="L6834" s="1">
        <v>37835</v>
      </c>
      <c r="M6834">
        <f t="shared" si="1911"/>
        <v>0</v>
      </c>
      <c r="N6834">
        <f t="shared" si="1912"/>
        <v>0</v>
      </c>
      <c r="Q6834">
        <f t="shared" si="1913"/>
        <v>2007</v>
      </c>
      <c r="R6834">
        <f t="shared" si="1914"/>
        <v>8</v>
      </c>
      <c r="S6834">
        <f t="shared" si="1915"/>
        <v>3</v>
      </c>
      <c r="T6834" s="5">
        <f t="shared" si="1916"/>
        <v>37835</v>
      </c>
      <c r="U6834" s="7">
        <f t="shared" si="1917"/>
        <v>2007</v>
      </c>
      <c r="V6834" s="7">
        <f t="shared" si="1918"/>
        <v>8</v>
      </c>
      <c r="W6834" s="7">
        <f t="shared" si="1919"/>
        <v>3</v>
      </c>
      <c r="X6834" s="7" t="str">
        <f t="shared" si="1920"/>
        <v>07</v>
      </c>
      <c r="Y6834" t="str">
        <f t="shared" si="1921"/>
        <v>The Bourne Ultimatum</v>
      </c>
      <c r="Z6834" t="str">
        <f t="shared" si="1922"/>
        <v>Bourne Ultimatum</v>
      </c>
      <c r="AA6834" t="str">
        <f t="shared" si="1923"/>
        <v>bourneu07atum</v>
      </c>
      <c r="AC6834">
        <f t="shared" si="1924"/>
        <v>0</v>
      </c>
      <c r="AD6834" t="str">
        <f t="shared" si="1925"/>
        <v>bourneu07atum</v>
      </c>
    </row>
    <row r="6835" spans="1:30">
      <c r="A6835">
        <v>2057</v>
      </c>
      <c r="B6835">
        <f t="shared" si="1908"/>
        <v>0</v>
      </c>
      <c r="C6835" s="8" t="s">
        <v>12696</v>
      </c>
      <c r="D6835" t="s">
        <v>14317</v>
      </c>
      <c r="E6835" s="2">
        <v>15051977</v>
      </c>
      <c r="F6835">
        <f t="shared" si="1909"/>
        <v>0</v>
      </c>
      <c r="G6835" s="6">
        <f t="shared" si="1910"/>
        <v>15051977</v>
      </c>
      <c r="H6835" s="6">
        <v>15051977</v>
      </c>
      <c r="I6835" s="3">
        <v>2635</v>
      </c>
      <c r="J6835" s="2">
        <v>7571417</v>
      </c>
      <c r="K6835" s="3">
        <v>2635</v>
      </c>
      <c r="L6835" s="1">
        <v>38661</v>
      </c>
      <c r="M6835">
        <f t="shared" si="1911"/>
        <v>0</v>
      </c>
      <c r="N6835">
        <f t="shared" si="1912"/>
        <v>0</v>
      </c>
      <c r="Q6835">
        <f t="shared" si="1913"/>
        <v>2009</v>
      </c>
      <c r="R6835">
        <f t="shared" si="1914"/>
        <v>11</v>
      </c>
      <c r="S6835">
        <f t="shared" si="1915"/>
        <v>6</v>
      </c>
      <c r="T6835" s="5">
        <f t="shared" si="1916"/>
        <v>38661</v>
      </c>
      <c r="U6835" s="7">
        <f t="shared" si="1917"/>
        <v>2009</v>
      </c>
      <c r="V6835" s="7">
        <f t="shared" si="1918"/>
        <v>11</v>
      </c>
      <c r="W6835" s="7">
        <f t="shared" si="1919"/>
        <v>6</v>
      </c>
      <c r="X6835" s="7" t="str">
        <f t="shared" si="1920"/>
        <v>09</v>
      </c>
      <c r="Y6835" t="str">
        <f t="shared" si="1921"/>
        <v>The Box</v>
      </c>
      <c r="Z6835" t="str">
        <f t="shared" si="1922"/>
        <v>Box</v>
      </c>
      <c r="AA6835" t="str">
        <f t="shared" si="1923"/>
        <v>box09box</v>
      </c>
      <c r="AB6835" t="s">
        <v>2322</v>
      </c>
      <c r="AC6835">
        <f t="shared" si="1924"/>
        <v>1</v>
      </c>
      <c r="AD6835" t="str">
        <f t="shared" si="1925"/>
        <v>boxi09boxi</v>
      </c>
    </row>
    <row r="6836" spans="1:30">
      <c r="A6836">
        <v>2064</v>
      </c>
      <c r="B6836">
        <f t="shared" si="1908"/>
        <v>0</v>
      </c>
      <c r="C6836" s="8" t="s">
        <v>12699</v>
      </c>
      <c r="D6836" t="s">
        <v>14527</v>
      </c>
      <c r="E6836" s="2">
        <v>50837305</v>
      </c>
      <c r="F6836">
        <f t="shared" si="1909"/>
        <v>0</v>
      </c>
      <c r="G6836" s="6">
        <f t="shared" si="1910"/>
        <v>50837305</v>
      </c>
      <c r="H6836" s="6">
        <v>50837305</v>
      </c>
      <c r="I6836" s="3">
        <v>3464</v>
      </c>
      <c r="J6836" s="2">
        <v>17275239</v>
      </c>
      <c r="K6836" s="3">
        <v>3464</v>
      </c>
      <c r="L6836" s="1">
        <v>40446</v>
      </c>
      <c r="M6836">
        <f t="shared" si="1911"/>
        <v>0</v>
      </c>
      <c r="N6836">
        <f t="shared" si="1912"/>
        <v>0</v>
      </c>
      <c r="Q6836">
        <f t="shared" si="1913"/>
        <v>2014</v>
      </c>
      <c r="R6836">
        <f t="shared" si="1914"/>
        <v>9</v>
      </c>
      <c r="S6836">
        <f t="shared" si="1915"/>
        <v>26</v>
      </c>
      <c r="T6836" s="5">
        <f t="shared" si="1916"/>
        <v>40446</v>
      </c>
      <c r="U6836" s="7">
        <f t="shared" si="1917"/>
        <v>2014</v>
      </c>
      <c r="V6836" s="7">
        <f t="shared" si="1918"/>
        <v>9</v>
      </c>
      <c r="W6836" s="7">
        <f t="shared" si="1919"/>
        <v>26</v>
      </c>
      <c r="X6836" s="7" t="str">
        <f t="shared" si="1920"/>
        <v>14</v>
      </c>
      <c r="Y6836" t="str">
        <f t="shared" si="1921"/>
        <v>The Boxtrolls</v>
      </c>
      <c r="Z6836" t="str">
        <f t="shared" si="1922"/>
        <v>Boxtrolls</v>
      </c>
      <c r="AA6836" t="str">
        <f t="shared" si="1923"/>
        <v>boxtrol14olls</v>
      </c>
      <c r="AC6836">
        <f t="shared" si="1924"/>
        <v>0</v>
      </c>
      <c r="AD6836" t="str">
        <f t="shared" si="1925"/>
        <v>boxtrol14olls</v>
      </c>
    </row>
    <row r="6837" spans="1:30">
      <c r="A6837">
        <v>2072</v>
      </c>
      <c r="B6837">
        <f t="shared" si="1908"/>
        <v>0</v>
      </c>
      <c r="C6837" s="8" t="s">
        <v>12704</v>
      </c>
      <c r="D6837" t="s">
        <v>14253</v>
      </c>
      <c r="E6837" s="2">
        <v>9046156</v>
      </c>
      <c r="F6837">
        <f t="shared" si="1909"/>
        <v>0</v>
      </c>
      <c r="G6837" s="6">
        <f t="shared" si="1910"/>
        <v>9046156</v>
      </c>
      <c r="H6837" s="6">
        <v>9046156</v>
      </c>
      <c r="I6837">
        <v>679</v>
      </c>
      <c r="J6837" s="2">
        <v>253085</v>
      </c>
      <c r="K6837">
        <v>17</v>
      </c>
      <c r="L6837" s="1">
        <v>38297</v>
      </c>
      <c r="M6837">
        <f t="shared" si="1911"/>
        <v>0</v>
      </c>
      <c r="N6837">
        <f t="shared" si="1912"/>
        <v>0</v>
      </c>
      <c r="Q6837">
        <f t="shared" si="1913"/>
        <v>2008</v>
      </c>
      <c r="R6837">
        <f t="shared" si="1914"/>
        <v>11</v>
      </c>
      <c r="S6837">
        <f t="shared" si="1915"/>
        <v>7</v>
      </c>
      <c r="T6837" s="5">
        <f t="shared" si="1916"/>
        <v>38297</v>
      </c>
      <c r="U6837" s="7">
        <f t="shared" si="1917"/>
        <v>2008</v>
      </c>
      <c r="V6837" s="7">
        <f t="shared" si="1918"/>
        <v>11</v>
      </c>
      <c r="W6837" s="7">
        <f t="shared" si="1919"/>
        <v>7</v>
      </c>
      <c r="X6837" s="7" t="str">
        <f t="shared" si="1920"/>
        <v>08</v>
      </c>
      <c r="Y6837" t="str">
        <f t="shared" si="1921"/>
        <v>The Boy in the Striped Pajamas</v>
      </c>
      <c r="Z6837" t="str">
        <f t="shared" si="1922"/>
        <v>Boy in the Striped Pajamas</v>
      </c>
      <c r="AA6837" t="str">
        <f t="shared" si="1923"/>
        <v>boyinth08amas</v>
      </c>
      <c r="AC6837">
        <f t="shared" si="1924"/>
        <v>0</v>
      </c>
      <c r="AD6837" t="str">
        <f t="shared" si="1925"/>
        <v>boyinth08amas</v>
      </c>
    </row>
    <row r="6838" spans="1:30">
      <c r="A6838">
        <v>2075</v>
      </c>
      <c r="B6838">
        <f t="shared" si="1908"/>
        <v>0</v>
      </c>
      <c r="C6838" s="8" t="s">
        <v>12909</v>
      </c>
      <c r="D6838" t="s">
        <v>14185</v>
      </c>
      <c r="E6838" s="2">
        <v>35423380</v>
      </c>
      <c r="F6838">
        <f t="shared" si="1909"/>
        <v>0</v>
      </c>
      <c r="G6838" s="6">
        <f t="shared" si="1910"/>
        <v>35423380</v>
      </c>
      <c r="H6838" s="6">
        <v>35423380</v>
      </c>
      <c r="I6838" s="3">
        <v>2615</v>
      </c>
      <c r="J6838" s="2">
        <v>14910105</v>
      </c>
      <c r="K6838" s="3">
        <v>2602</v>
      </c>
      <c r="L6838" s="1">
        <v>40565</v>
      </c>
      <c r="M6838">
        <f t="shared" si="1911"/>
        <v>0</v>
      </c>
      <c r="N6838">
        <f t="shared" si="1912"/>
        <v>0</v>
      </c>
      <c r="Q6838">
        <f t="shared" si="1913"/>
        <v>2015</v>
      </c>
      <c r="R6838">
        <f t="shared" si="1914"/>
        <v>1</v>
      </c>
      <c r="S6838">
        <f t="shared" si="1915"/>
        <v>23</v>
      </c>
      <c r="T6838" s="5">
        <f t="shared" si="1916"/>
        <v>40565</v>
      </c>
      <c r="U6838" s="7">
        <f t="shared" si="1917"/>
        <v>2015</v>
      </c>
      <c r="V6838" s="7">
        <f t="shared" si="1918"/>
        <v>1</v>
      </c>
      <c r="W6838" s="7">
        <f t="shared" si="1919"/>
        <v>23</v>
      </c>
      <c r="X6838" s="7" t="str">
        <f t="shared" si="1920"/>
        <v>15</v>
      </c>
      <c r="Y6838" t="str">
        <f t="shared" si="1921"/>
        <v>The Boy Next Door</v>
      </c>
      <c r="Z6838" t="str">
        <f t="shared" si="1922"/>
        <v>Boy Next Door</v>
      </c>
      <c r="AA6838" t="str">
        <f t="shared" si="1923"/>
        <v>boynext15door</v>
      </c>
      <c r="AC6838">
        <f t="shared" si="1924"/>
        <v>0</v>
      </c>
      <c r="AD6838" t="str">
        <f t="shared" si="1925"/>
        <v>boynext15door</v>
      </c>
    </row>
    <row r="6839" spans="1:30">
      <c r="A6839">
        <v>2085</v>
      </c>
      <c r="B6839">
        <f t="shared" si="1908"/>
        <v>0</v>
      </c>
      <c r="C6839" s="8" t="s">
        <v>13110</v>
      </c>
      <c r="D6839" t="s">
        <v>13810</v>
      </c>
      <c r="E6839" s="2">
        <v>142872</v>
      </c>
      <c r="F6839">
        <f t="shared" si="1909"/>
        <v>0</v>
      </c>
      <c r="G6839" s="6">
        <f t="shared" si="1910"/>
        <v>142872</v>
      </c>
      <c r="H6839" s="6">
        <v>142872</v>
      </c>
      <c r="I6839">
        <v>9</v>
      </c>
      <c r="J6839" s="2">
        <v>20856</v>
      </c>
      <c r="K6839">
        <v>7</v>
      </c>
      <c r="L6839" s="1">
        <v>36960</v>
      </c>
      <c r="M6839">
        <f t="shared" si="1911"/>
        <v>0</v>
      </c>
      <c r="N6839">
        <f t="shared" si="1912"/>
        <v>0</v>
      </c>
      <c r="Q6839">
        <f t="shared" si="1913"/>
        <v>2005</v>
      </c>
      <c r="R6839">
        <f t="shared" si="1914"/>
        <v>3</v>
      </c>
      <c r="S6839">
        <f t="shared" si="1915"/>
        <v>11</v>
      </c>
      <c r="T6839" s="5">
        <f t="shared" si="1916"/>
        <v>36960</v>
      </c>
      <c r="U6839" s="7">
        <f t="shared" si="1917"/>
        <v>2005</v>
      </c>
      <c r="V6839" s="7">
        <f t="shared" si="1918"/>
        <v>3</v>
      </c>
      <c r="W6839" s="7">
        <f t="shared" si="1919"/>
        <v>11</v>
      </c>
      <c r="X6839" s="7" t="str">
        <f t="shared" si="1920"/>
        <v>05</v>
      </c>
      <c r="Y6839" t="str">
        <f t="shared" si="1921"/>
        <v>The Boys and Girl from County Clare</v>
      </c>
      <c r="Z6839" t="str">
        <f t="shared" si="1922"/>
        <v>Boys and Girl from County Clare</v>
      </c>
      <c r="AA6839" t="str">
        <f t="shared" si="1923"/>
        <v>boysand05lare</v>
      </c>
      <c r="AB6839" t="s">
        <v>3433</v>
      </c>
      <c r="AC6839">
        <f t="shared" si="1924"/>
        <v>1</v>
      </c>
      <c r="AD6839" t="str">
        <f t="shared" si="1925"/>
        <v>boysfro03lare</v>
      </c>
    </row>
    <row r="6840" spans="1:30">
      <c r="A6840">
        <v>2087</v>
      </c>
      <c r="B6840">
        <f t="shared" si="1908"/>
        <v>0</v>
      </c>
      <c r="C6840" s="8" t="s">
        <v>12916</v>
      </c>
      <c r="D6840" t="s">
        <v>14253</v>
      </c>
      <c r="E6840" s="2">
        <v>809752</v>
      </c>
      <c r="F6840">
        <f t="shared" si="1909"/>
        <v>0</v>
      </c>
      <c r="G6840" s="6">
        <f t="shared" si="1910"/>
        <v>809752</v>
      </c>
      <c r="H6840" s="6">
        <v>809752</v>
      </c>
      <c r="I6840">
        <v>108</v>
      </c>
      <c r="J6840" s="2">
        <v>49342</v>
      </c>
      <c r="K6840">
        <v>6</v>
      </c>
      <c r="L6840" s="1">
        <v>38619</v>
      </c>
      <c r="M6840">
        <f t="shared" si="1911"/>
        <v>0</v>
      </c>
      <c r="N6840">
        <f t="shared" si="1912"/>
        <v>0</v>
      </c>
      <c r="Q6840">
        <f t="shared" si="1913"/>
        <v>2009</v>
      </c>
      <c r="R6840">
        <f t="shared" si="1914"/>
        <v>9</v>
      </c>
      <c r="S6840">
        <f t="shared" si="1915"/>
        <v>25</v>
      </c>
      <c r="T6840" s="5">
        <f t="shared" si="1916"/>
        <v>38619</v>
      </c>
      <c r="U6840" s="7">
        <f t="shared" si="1917"/>
        <v>2009</v>
      </c>
      <c r="V6840" s="7">
        <f t="shared" si="1918"/>
        <v>9</v>
      </c>
      <c r="W6840" s="7">
        <f t="shared" si="1919"/>
        <v>25</v>
      </c>
      <c r="X6840" s="7" t="str">
        <f t="shared" si="1920"/>
        <v>09</v>
      </c>
      <c r="Y6840" t="str">
        <f t="shared" si="1921"/>
        <v>The Boys Are Back</v>
      </c>
      <c r="Z6840" t="str">
        <f t="shared" si="1922"/>
        <v>Boys Are Back</v>
      </c>
      <c r="AA6840" t="str">
        <f t="shared" si="1923"/>
        <v>boysare09back</v>
      </c>
      <c r="AC6840">
        <f t="shared" si="1924"/>
        <v>0</v>
      </c>
      <c r="AD6840" t="str">
        <f t="shared" si="1925"/>
        <v>boysare09back</v>
      </c>
    </row>
    <row r="6841" spans="1:30">
      <c r="A6841">
        <v>2095</v>
      </c>
      <c r="B6841">
        <f t="shared" si="1908"/>
        <v>0</v>
      </c>
      <c r="C6841" s="8" t="s">
        <v>13348</v>
      </c>
      <c r="D6841" t="s">
        <v>14098</v>
      </c>
      <c r="E6841" s="2">
        <v>323860</v>
      </c>
      <c r="F6841">
        <f t="shared" si="1909"/>
        <v>0</v>
      </c>
      <c r="G6841" s="6">
        <f t="shared" si="1910"/>
        <v>323860</v>
      </c>
      <c r="H6841" s="6">
        <v>323860</v>
      </c>
      <c r="I6841">
        <v>9</v>
      </c>
      <c r="J6841" s="2">
        <v>9705</v>
      </c>
      <c r="K6841">
        <v>1</v>
      </c>
      <c r="L6841" s="1">
        <v>37224</v>
      </c>
      <c r="M6841">
        <f t="shared" si="1911"/>
        <v>0</v>
      </c>
      <c r="N6841">
        <f t="shared" si="1912"/>
        <v>0</v>
      </c>
      <c r="Q6841">
        <f t="shared" si="1913"/>
        <v>2005</v>
      </c>
      <c r="R6841">
        <f t="shared" si="1914"/>
        <v>11</v>
      </c>
      <c r="S6841">
        <f t="shared" si="1915"/>
        <v>30</v>
      </c>
      <c r="T6841" s="5">
        <f t="shared" si="1916"/>
        <v>37224</v>
      </c>
      <c r="U6841" s="7">
        <f t="shared" si="1917"/>
        <v>2005</v>
      </c>
      <c r="V6841" s="7">
        <f t="shared" si="1918"/>
        <v>11</v>
      </c>
      <c r="W6841" s="7">
        <f t="shared" si="1919"/>
        <v>30</v>
      </c>
      <c r="X6841" s="7" t="str">
        <f t="shared" si="1920"/>
        <v>05</v>
      </c>
      <c r="Y6841" t="str">
        <f t="shared" si="1921"/>
        <v>The Boys of Baraka</v>
      </c>
      <c r="Z6841" t="str">
        <f t="shared" si="1922"/>
        <v>Boys of Baraka</v>
      </c>
      <c r="AA6841" t="str">
        <f t="shared" si="1923"/>
        <v>boysofb05raka</v>
      </c>
      <c r="AC6841">
        <f t="shared" si="1924"/>
        <v>0</v>
      </c>
      <c r="AD6841" t="str">
        <f t="shared" si="1925"/>
        <v>boysofb05raka</v>
      </c>
    </row>
    <row r="6842" spans="1:30">
      <c r="A6842">
        <v>2098</v>
      </c>
      <c r="B6842">
        <f t="shared" si="1908"/>
        <v>0</v>
      </c>
      <c r="C6842" s="8" t="s">
        <v>13349</v>
      </c>
      <c r="D6842" t="s">
        <v>14156</v>
      </c>
      <c r="E6842" s="2">
        <v>55513</v>
      </c>
      <c r="F6842">
        <f t="shared" si="1909"/>
        <v>0</v>
      </c>
      <c r="G6842" s="6">
        <f t="shared" si="1910"/>
        <v>55513</v>
      </c>
      <c r="H6842" s="6">
        <v>55513</v>
      </c>
      <c r="I6842">
        <v>5</v>
      </c>
      <c r="J6842" s="2">
        <v>14632</v>
      </c>
      <c r="K6842">
        <v>5</v>
      </c>
      <c r="L6842" s="1">
        <v>38493</v>
      </c>
      <c r="M6842">
        <f t="shared" si="1911"/>
        <v>0</v>
      </c>
      <c r="N6842">
        <f t="shared" si="1912"/>
        <v>0</v>
      </c>
      <c r="Q6842">
        <f t="shared" si="1913"/>
        <v>2009</v>
      </c>
      <c r="R6842">
        <f t="shared" si="1914"/>
        <v>5</v>
      </c>
      <c r="S6842">
        <f t="shared" si="1915"/>
        <v>22</v>
      </c>
      <c r="T6842" s="5">
        <f t="shared" si="1916"/>
        <v>38493</v>
      </c>
      <c r="U6842" s="7">
        <f t="shared" si="1917"/>
        <v>2009</v>
      </c>
      <c r="V6842" s="7">
        <f t="shared" si="1918"/>
        <v>5</v>
      </c>
      <c r="W6842" s="7">
        <f t="shared" si="1919"/>
        <v>22</v>
      </c>
      <c r="X6842" s="7" t="str">
        <f t="shared" si="1920"/>
        <v>09</v>
      </c>
      <c r="Y6842" t="str">
        <f t="shared" si="1921"/>
        <v>The Boys: The Sherman Brothers' Story</v>
      </c>
      <c r="Z6842" t="str">
        <f t="shared" si="1922"/>
        <v>Boys: The Sherman Brothers' Story</v>
      </c>
      <c r="AA6842" t="str">
        <f t="shared" si="1923"/>
        <v>boys:th09tory</v>
      </c>
      <c r="AC6842">
        <f t="shared" si="1924"/>
        <v>0</v>
      </c>
      <c r="AD6842" t="str">
        <f t="shared" si="1925"/>
        <v>boys:th09tory</v>
      </c>
    </row>
    <row r="6843" spans="1:30">
      <c r="A6843">
        <v>2101</v>
      </c>
      <c r="B6843">
        <f t="shared" si="1908"/>
        <v>0</v>
      </c>
      <c r="C6843" s="8" t="s">
        <v>13351</v>
      </c>
      <c r="D6843" t="s">
        <v>14154</v>
      </c>
      <c r="F6843">
        <f t="shared" si="1909"/>
        <v>0</v>
      </c>
      <c r="G6843" s="6" t="str">
        <f t="shared" si="1910"/>
        <v/>
      </c>
      <c r="H6843" s="6" t="s">
        <v>217</v>
      </c>
      <c r="L6843" s="1">
        <v>38489</v>
      </c>
      <c r="M6843">
        <f t="shared" si="1911"/>
        <v>0</v>
      </c>
      <c r="N6843">
        <f t="shared" si="1912"/>
        <v>0</v>
      </c>
      <c r="Q6843">
        <f t="shared" si="1913"/>
        <v>2009</v>
      </c>
      <c r="R6843">
        <f t="shared" si="1914"/>
        <v>5</v>
      </c>
      <c r="S6843">
        <f t="shared" si="1915"/>
        <v>18</v>
      </c>
      <c r="T6843" s="5">
        <f t="shared" si="1916"/>
        <v>38489</v>
      </c>
      <c r="U6843" s="7">
        <f t="shared" si="1917"/>
        <v>2009</v>
      </c>
      <c r="V6843" s="7">
        <f t="shared" si="1918"/>
        <v>5</v>
      </c>
      <c r="W6843" s="7">
        <f t="shared" si="1919"/>
        <v>18</v>
      </c>
      <c r="X6843" s="7" t="str">
        <f t="shared" si="1920"/>
        <v>09</v>
      </c>
      <c r="Y6843" t="str">
        <f t="shared" si="1921"/>
        <v>The Bracelet of Bordeaux</v>
      </c>
      <c r="Z6843" t="str">
        <f t="shared" si="1922"/>
        <v>Bracelet of Bordeaux</v>
      </c>
      <c r="AA6843" t="str">
        <f t="shared" si="1923"/>
        <v>bracele09eaux</v>
      </c>
      <c r="AB6843" t="s">
        <v>2323</v>
      </c>
      <c r="AC6843">
        <f t="shared" si="1924"/>
        <v>1</v>
      </c>
      <c r="AD6843" t="str">
        <f t="shared" si="1925"/>
        <v>bracele07eaux</v>
      </c>
    </row>
    <row r="6844" spans="1:30">
      <c r="A6844">
        <v>2118</v>
      </c>
      <c r="B6844">
        <f t="shared" si="1908"/>
        <v>0</v>
      </c>
      <c r="C6844" s="8" t="s">
        <v>12803</v>
      </c>
      <c r="D6844" t="s">
        <v>13947</v>
      </c>
      <c r="E6844" s="2">
        <v>6997</v>
      </c>
      <c r="F6844">
        <f t="shared" si="1909"/>
        <v>0</v>
      </c>
      <c r="G6844" s="6">
        <f t="shared" si="1910"/>
        <v>6997</v>
      </c>
      <c r="H6844" s="6">
        <v>6997</v>
      </c>
      <c r="I6844">
        <v>2</v>
      </c>
      <c r="J6844" s="2">
        <v>4468</v>
      </c>
      <c r="K6844">
        <v>2</v>
      </c>
      <c r="L6844" s="1">
        <v>39907</v>
      </c>
      <c r="M6844">
        <f t="shared" si="1911"/>
        <v>0</v>
      </c>
      <c r="N6844">
        <f t="shared" si="1912"/>
        <v>0</v>
      </c>
      <c r="Q6844">
        <f t="shared" si="1913"/>
        <v>2013</v>
      </c>
      <c r="R6844">
        <f t="shared" si="1914"/>
        <v>4</v>
      </c>
      <c r="S6844">
        <f t="shared" si="1915"/>
        <v>5</v>
      </c>
      <c r="T6844" s="5">
        <f t="shared" si="1916"/>
        <v>39907</v>
      </c>
      <c r="U6844" s="7">
        <f t="shared" si="1917"/>
        <v>2013</v>
      </c>
      <c r="V6844" s="7">
        <f t="shared" si="1918"/>
        <v>4</v>
      </c>
      <c r="W6844" s="7">
        <f t="shared" si="1919"/>
        <v>5</v>
      </c>
      <c r="X6844" s="7" t="str">
        <f t="shared" si="1920"/>
        <v>13</v>
      </c>
      <c r="Y6844" t="str">
        <f t="shared" si="1921"/>
        <v>The Brass Teapot</v>
      </c>
      <c r="Z6844" t="str">
        <f t="shared" si="1922"/>
        <v>Brass Teapot</v>
      </c>
      <c r="AA6844" t="str">
        <f t="shared" si="1923"/>
        <v>brasste13apot</v>
      </c>
      <c r="AB6844" t="s">
        <v>789</v>
      </c>
      <c r="AC6844">
        <f t="shared" si="1924"/>
        <v>1</v>
      </c>
      <c r="AD6844" t="str">
        <f t="shared" si="1925"/>
        <v>brasste12apot</v>
      </c>
    </row>
    <row r="6845" spans="1:30">
      <c r="A6845">
        <v>2123</v>
      </c>
      <c r="B6845">
        <f t="shared" si="1908"/>
        <v>0</v>
      </c>
      <c r="C6845" s="8" t="s">
        <v>12807</v>
      </c>
      <c r="D6845" t="s">
        <v>14317</v>
      </c>
      <c r="E6845" s="2">
        <v>36793804</v>
      </c>
      <c r="F6845">
        <f t="shared" si="1909"/>
        <v>0</v>
      </c>
      <c r="G6845" s="6">
        <f t="shared" si="1910"/>
        <v>36793804</v>
      </c>
      <c r="H6845" s="6">
        <v>36793804</v>
      </c>
      <c r="I6845" s="3">
        <v>2837</v>
      </c>
      <c r="J6845" s="2">
        <v>13471488</v>
      </c>
      <c r="K6845" s="3">
        <v>2755</v>
      </c>
      <c r="L6845" s="1">
        <v>37877</v>
      </c>
      <c r="M6845">
        <f t="shared" si="1911"/>
        <v>0</v>
      </c>
      <c r="N6845">
        <f t="shared" si="1912"/>
        <v>0</v>
      </c>
      <c r="Q6845">
        <f t="shared" si="1913"/>
        <v>2007</v>
      </c>
      <c r="R6845">
        <f t="shared" si="1914"/>
        <v>9</v>
      </c>
      <c r="S6845">
        <f t="shared" si="1915"/>
        <v>14</v>
      </c>
      <c r="T6845" s="5">
        <f t="shared" si="1916"/>
        <v>37877</v>
      </c>
      <c r="U6845" s="7">
        <f t="shared" si="1917"/>
        <v>2007</v>
      </c>
      <c r="V6845" s="7">
        <f t="shared" si="1918"/>
        <v>9</v>
      </c>
      <c r="W6845" s="7">
        <f t="shared" si="1919"/>
        <v>14</v>
      </c>
      <c r="X6845" s="7" t="str">
        <f t="shared" si="1920"/>
        <v>07</v>
      </c>
      <c r="Y6845" t="str">
        <f t="shared" si="1921"/>
        <v>The Brave One</v>
      </c>
      <c r="Z6845" t="str">
        <f t="shared" si="1922"/>
        <v>Brave One</v>
      </c>
      <c r="AA6845" t="str">
        <f t="shared" si="1923"/>
        <v>braveon07eone</v>
      </c>
      <c r="AC6845">
        <f t="shared" si="1924"/>
        <v>0</v>
      </c>
      <c r="AD6845" t="str">
        <f t="shared" si="1925"/>
        <v>braveon07eone</v>
      </c>
    </row>
    <row r="6846" spans="1:30">
      <c r="A6846">
        <v>2130</v>
      </c>
      <c r="B6846">
        <f t="shared" si="1908"/>
        <v>0</v>
      </c>
      <c r="C6846" s="8" t="s">
        <v>12965</v>
      </c>
      <c r="D6846" t="s">
        <v>12966</v>
      </c>
      <c r="E6846" s="2">
        <v>1023156</v>
      </c>
      <c r="F6846">
        <f t="shared" si="1909"/>
        <v>0</v>
      </c>
      <c r="G6846" s="6">
        <f t="shared" si="1910"/>
        <v>1023156</v>
      </c>
      <c r="H6846" s="6">
        <v>1023156</v>
      </c>
      <c r="I6846">
        <v>8</v>
      </c>
      <c r="J6846" s="2">
        <v>3376</v>
      </c>
      <c r="K6846">
        <v>2</v>
      </c>
      <c r="L6846" s="1">
        <v>35447</v>
      </c>
      <c r="M6846">
        <f t="shared" si="1911"/>
        <v>0</v>
      </c>
      <c r="N6846">
        <f t="shared" si="1912"/>
        <v>0</v>
      </c>
      <c r="Q6846">
        <f t="shared" si="1913"/>
        <v>2001</v>
      </c>
      <c r="R6846">
        <f t="shared" si="1914"/>
        <v>1</v>
      </c>
      <c r="S6846">
        <f t="shared" si="1915"/>
        <v>18</v>
      </c>
      <c r="T6846" s="5">
        <f t="shared" si="1916"/>
        <v>35447</v>
      </c>
      <c r="U6846" s="7">
        <f t="shared" si="1917"/>
        <v>2001</v>
      </c>
      <c r="V6846" s="7">
        <f t="shared" si="1918"/>
        <v>1</v>
      </c>
      <c r="W6846" s="7">
        <f t="shared" si="1919"/>
        <v>18</v>
      </c>
      <c r="X6846" s="7" t="str">
        <f t="shared" si="1920"/>
        <v>01</v>
      </c>
      <c r="Y6846" t="str">
        <f t="shared" si="1921"/>
        <v>The Bread, My Sweet</v>
      </c>
      <c r="Z6846" t="str">
        <f t="shared" si="1922"/>
        <v>Bread, My Sweet</v>
      </c>
      <c r="AA6846" t="str">
        <f t="shared" si="1923"/>
        <v>bread,m01weet</v>
      </c>
      <c r="AC6846">
        <f t="shared" si="1924"/>
        <v>0</v>
      </c>
      <c r="AD6846" t="str">
        <f t="shared" si="1925"/>
        <v>bread,m01weet</v>
      </c>
    </row>
    <row r="6847" spans="1:30">
      <c r="A6847">
        <v>2134</v>
      </c>
      <c r="B6847">
        <f t="shared" si="1908"/>
        <v>0</v>
      </c>
      <c r="C6847" s="8" t="s">
        <v>12968</v>
      </c>
      <c r="D6847" t="s">
        <v>14185</v>
      </c>
      <c r="E6847" s="2">
        <v>118703275</v>
      </c>
      <c r="F6847">
        <f t="shared" si="1909"/>
        <v>0</v>
      </c>
      <c r="G6847" s="6">
        <f t="shared" si="1910"/>
        <v>118703275</v>
      </c>
      <c r="H6847" s="6">
        <v>118703275</v>
      </c>
      <c r="I6847" s="3">
        <v>3146</v>
      </c>
      <c r="J6847" s="2">
        <v>39172785</v>
      </c>
      <c r="K6847" s="3">
        <v>3070</v>
      </c>
      <c r="L6847" s="1">
        <v>37408</v>
      </c>
      <c r="M6847">
        <f t="shared" si="1911"/>
        <v>0</v>
      </c>
      <c r="N6847">
        <f t="shared" si="1912"/>
        <v>0</v>
      </c>
      <c r="Q6847">
        <f t="shared" si="1913"/>
        <v>2006</v>
      </c>
      <c r="R6847">
        <f t="shared" si="1914"/>
        <v>6</v>
      </c>
      <c r="S6847">
        <f t="shared" si="1915"/>
        <v>2</v>
      </c>
      <c r="T6847" s="5">
        <f t="shared" si="1916"/>
        <v>37408</v>
      </c>
      <c r="U6847" s="7">
        <f t="shared" si="1917"/>
        <v>2006</v>
      </c>
      <c r="V6847" s="7">
        <f t="shared" si="1918"/>
        <v>6</v>
      </c>
      <c r="W6847" s="7">
        <f t="shared" si="1919"/>
        <v>2</v>
      </c>
      <c r="X6847" s="7" t="str">
        <f t="shared" si="1920"/>
        <v>06</v>
      </c>
      <c r="Y6847" t="str">
        <f t="shared" si="1921"/>
        <v>The Break-Up</v>
      </c>
      <c r="Z6847" t="str">
        <f t="shared" si="1922"/>
        <v>Break-Up</v>
      </c>
      <c r="AA6847" t="str">
        <f t="shared" si="1923"/>
        <v>break-u06k-up</v>
      </c>
      <c r="AC6847">
        <f t="shared" si="1924"/>
        <v>0</v>
      </c>
      <c r="AD6847" t="str">
        <f t="shared" si="1925"/>
        <v>break-u06k-up</v>
      </c>
    </row>
    <row r="6848" spans="1:30">
      <c r="A6848">
        <v>2156</v>
      </c>
      <c r="B6848">
        <f t="shared" si="1908"/>
        <v>0</v>
      </c>
      <c r="C6848" s="8" t="s">
        <v>12773</v>
      </c>
      <c r="D6848" t="s">
        <v>14048</v>
      </c>
      <c r="E6848" s="2">
        <v>208959</v>
      </c>
      <c r="F6848">
        <f t="shared" si="1909"/>
        <v>0</v>
      </c>
      <c r="G6848" s="6">
        <f t="shared" si="1910"/>
        <v>208959</v>
      </c>
      <c r="H6848" s="6">
        <v>208959</v>
      </c>
      <c r="I6848">
        <v>12</v>
      </c>
      <c r="J6848" s="2">
        <v>62717</v>
      </c>
      <c r="K6848">
        <v>12</v>
      </c>
      <c r="L6848" s="1">
        <v>40355</v>
      </c>
      <c r="M6848">
        <f t="shared" si="1911"/>
        <v>0</v>
      </c>
      <c r="N6848">
        <f t="shared" si="1912"/>
        <v>0</v>
      </c>
      <c r="Q6848">
        <f t="shared" si="1913"/>
        <v>2014</v>
      </c>
      <c r="R6848">
        <f t="shared" si="1914"/>
        <v>6</v>
      </c>
      <c r="S6848">
        <f t="shared" si="1915"/>
        <v>27</v>
      </c>
      <c r="T6848" s="5">
        <f t="shared" si="1916"/>
        <v>40355</v>
      </c>
      <c r="U6848" s="7">
        <f t="shared" si="1917"/>
        <v>2014</v>
      </c>
      <c r="V6848" s="7">
        <f t="shared" si="1918"/>
        <v>6</v>
      </c>
      <c r="W6848" s="7">
        <f t="shared" si="1919"/>
        <v>27</v>
      </c>
      <c r="X6848" s="7" t="str">
        <f t="shared" si="1920"/>
        <v>14</v>
      </c>
      <c r="Y6848" t="str">
        <f t="shared" si="1921"/>
        <v>The Breakup Guru</v>
      </c>
      <c r="Z6848" t="str">
        <f t="shared" si="1922"/>
        <v>Breakup Guru</v>
      </c>
      <c r="AA6848" t="str">
        <f t="shared" si="1923"/>
        <v>breakup14guru</v>
      </c>
      <c r="AB6848" t="s">
        <v>569</v>
      </c>
      <c r="AC6848">
        <f t="shared" si="1924"/>
        <v>1</v>
      </c>
      <c r="AD6848" t="str">
        <f t="shared" si="1925"/>
        <v>fenshou14ashi</v>
      </c>
    </row>
    <row r="6849" spans="1:30">
      <c r="A6849">
        <v>2164</v>
      </c>
      <c r="B6849">
        <f t="shared" si="1908"/>
        <v>0</v>
      </c>
      <c r="C6849" s="8" t="s">
        <v>12778</v>
      </c>
      <c r="D6849" t="s">
        <v>13810</v>
      </c>
      <c r="F6849">
        <f t="shared" si="1909"/>
        <v>0</v>
      </c>
      <c r="G6849" s="6" t="str">
        <f t="shared" si="1910"/>
        <v/>
      </c>
      <c r="H6849" s="6" t="s">
        <v>217</v>
      </c>
      <c r="J6849" s="2">
        <v>14500</v>
      </c>
      <c r="K6849">
        <v>9</v>
      </c>
      <c r="L6849" s="1">
        <v>37625</v>
      </c>
      <c r="M6849">
        <f t="shared" si="1911"/>
        <v>0</v>
      </c>
      <c r="N6849">
        <f t="shared" si="1912"/>
        <v>0</v>
      </c>
      <c r="Q6849">
        <f t="shared" si="1913"/>
        <v>2007</v>
      </c>
      <c r="R6849">
        <f t="shared" si="1914"/>
        <v>1</v>
      </c>
      <c r="S6849">
        <f t="shared" si="1915"/>
        <v>5</v>
      </c>
      <c r="T6849" s="5">
        <f t="shared" si="1916"/>
        <v>37625</v>
      </c>
      <c r="U6849" s="7">
        <f t="shared" si="1917"/>
        <v>2007</v>
      </c>
      <c r="V6849" s="7">
        <f t="shared" si="1918"/>
        <v>1</v>
      </c>
      <c r="W6849" s="7">
        <f t="shared" si="1919"/>
        <v>5</v>
      </c>
      <c r="X6849" s="7" t="str">
        <f t="shared" si="1920"/>
        <v>07</v>
      </c>
      <c r="Y6849" t="str">
        <f t="shared" si="1921"/>
        <v>The Breed</v>
      </c>
      <c r="Z6849" t="str">
        <f t="shared" si="1922"/>
        <v>Breed</v>
      </c>
      <c r="AA6849" t="str">
        <f t="shared" si="1923"/>
        <v>breed07reed</v>
      </c>
      <c r="AB6849" t="s">
        <v>2895</v>
      </c>
      <c r="AC6849">
        <f t="shared" si="1924"/>
        <v>1</v>
      </c>
      <c r="AD6849" t="str">
        <f t="shared" si="1925"/>
        <v>breed06reed</v>
      </c>
    </row>
    <row r="6850" spans="1:30">
      <c r="A6850">
        <v>2173</v>
      </c>
      <c r="B6850">
        <f t="shared" ref="B6850:B6913" si="1926">IFERROR(FIND("[re-",C6850),0)</f>
        <v>0</v>
      </c>
      <c r="C6850" s="8" t="s">
        <v>13243</v>
      </c>
      <c r="D6850" t="s">
        <v>13244</v>
      </c>
      <c r="E6850" s="2">
        <v>5995</v>
      </c>
      <c r="F6850">
        <f t="shared" ref="F6850:F6913" si="1927">IF(NOT(ISBLANK(E6850)),IF(ISNUMBER(E6850),0,1),0)</f>
        <v>0</v>
      </c>
      <c r="G6850" s="6">
        <f t="shared" ref="G6850:G6913" si="1928">IFERROR(IF(NOT(ISBLANK(E6850)),VALUE(SUBSTITUTE(E6850,"*","")),""),"")</f>
        <v>5995</v>
      </c>
      <c r="H6850" s="6">
        <v>5995</v>
      </c>
      <c r="I6850">
        <v>15</v>
      </c>
      <c r="J6850" s="2">
        <v>5483</v>
      </c>
      <c r="K6850">
        <v>15</v>
      </c>
      <c r="L6850" s="1">
        <v>38465</v>
      </c>
      <c r="M6850">
        <f t="shared" ref="M6850:M6913" si="1929">IF(EXACT("TBD",L6850),1,0)</f>
        <v>0</v>
      </c>
      <c r="N6850">
        <f t="shared" ref="N6850:N6913" si="1930">IFERROR(IF(L6850&gt;DATE(2016,5,18),1,0),0)</f>
        <v>0</v>
      </c>
      <c r="Q6850">
        <f t="shared" ref="Q6850:Q6913" si="1931">IFERROR(IF(ISBLANK(P6850),YEAR(L6850),P6850),"")</f>
        <v>2009</v>
      </c>
      <c r="R6850">
        <f t="shared" ref="R6850:R6913" si="1932">IFERROR(IF(NOT(ISBLANK(P6850)),IF(NOT(ISBLANK(O6850)),O6850,""),MONTH(L6850)),"")</f>
        <v>4</v>
      </c>
      <c r="S6850">
        <f t="shared" ref="S6850:S6913" si="1933">IFERROR(IF(AND(ISBLANK(O6850),ISBLANK(P6850)),DAY(L6850),""),"")</f>
        <v>24</v>
      </c>
      <c r="T6850" s="5">
        <f t="shared" ref="T6850:T6913" si="1934">IFERROR(IF(NOT(AND(ISBLANK(Q6850),ISBLANK(R6850),ISBLANK(S6850))),DATE(Q6850,R6850,S6850),""),"")</f>
        <v>38465</v>
      </c>
      <c r="U6850" s="7">
        <f t="shared" ref="U6850:U6913" si="1935">YEAR(T6850)</f>
        <v>2009</v>
      </c>
      <c r="V6850" s="7">
        <f t="shared" ref="V6850:V6913" si="1936">MONTH(T6850)</f>
        <v>4</v>
      </c>
      <c r="W6850" s="7">
        <f t="shared" ref="W6850:W6913" si="1937">DAY(T6850)</f>
        <v>24</v>
      </c>
      <c r="X6850" s="7" t="str">
        <f t="shared" ref="X6850:X6913" si="1938">IF(M6850=1,"tbd",IF(Q6850&lt;1927,Q6850,RIGHT(Q6850,2)))</f>
        <v>09</v>
      </c>
      <c r="Y6850" t="str">
        <f t="shared" ref="Y6850:Y6913" si="1939">IF(EXACT(LEFT(C6850,2),"A "),MID(C6850,3,9999),C6850)</f>
        <v>The Bride &amp; The Grooms</v>
      </c>
      <c r="Z6850" t="str">
        <f t="shared" ref="Z6850:Z6913" si="1940">IF(EXACT(LEFT(Y6850,4),"The "),MID(Y6850,5,9999),Y6850)</f>
        <v>Bride &amp; The Grooms</v>
      </c>
      <c r="AA6850" t="str">
        <f t="shared" ref="AA6850:AA6913" si="1941">LOWER(CONCATENATE(LEFT(SUBSTITUTE(TRIM(CLEAN(Z6850))," ",""),7),RIGHT(X6850,2),RIGHT(SUBSTITUTE(TRIM(CLEAN(Z6850))," ",""),4)))</f>
        <v>bride&amp;t09ooms</v>
      </c>
      <c r="AC6850">
        <f t="shared" ref="AC6850:AC6913" si="1942">IF(ISBLANK(AB6850),0,1)</f>
        <v>0</v>
      </c>
      <c r="AD6850" t="str">
        <f t="shared" ref="AD6850:AD6913" si="1943">IF(ISBLANK(AB6850),AA6850,AB6850)</f>
        <v>bride&amp;t09ooms</v>
      </c>
    </row>
    <row r="6851" spans="1:30">
      <c r="A6851">
        <v>2184</v>
      </c>
      <c r="B6851">
        <f t="shared" si="1926"/>
        <v>0</v>
      </c>
      <c r="C6851" s="8" t="s">
        <v>13235</v>
      </c>
      <c r="D6851" t="s">
        <v>14389</v>
      </c>
      <c r="E6851" s="2">
        <v>111728</v>
      </c>
      <c r="F6851">
        <f t="shared" si="1927"/>
        <v>0</v>
      </c>
      <c r="G6851" s="6">
        <f t="shared" si="1928"/>
        <v>111728</v>
      </c>
      <c r="H6851" s="6">
        <v>111728</v>
      </c>
      <c r="I6851">
        <v>6</v>
      </c>
      <c r="J6851" s="2">
        <v>9046</v>
      </c>
      <c r="K6851">
        <v>1</v>
      </c>
      <c r="L6851" s="1">
        <v>37471</v>
      </c>
      <c r="M6851">
        <f t="shared" si="1929"/>
        <v>0</v>
      </c>
      <c r="N6851">
        <f t="shared" si="1930"/>
        <v>0</v>
      </c>
      <c r="Q6851">
        <f t="shared" si="1931"/>
        <v>2006</v>
      </c>
      <c r="R6851">
        <f t="shared" si="1932"/>
        <v>8</v>
      </c>
      <c r="S6851">
        <f t="shared" si="1933"/>
        <v>4</v>
      </c>
      <c r="T6851" s="5">
        <f t="shared" si="1934"/>
        <v>37471</v>
      </c>
      <c r="U6851" s="7">
        <f t="shared" si="1935"/>
        <v>2006</v>
      </c>
      <c r="V6851" s="7">
        <f t="shared" si="1936"/>
        <v>8</v>
      </c>
      <c r="W6851" s="7">
        <f t="shared" si="1937"/>
        <v>4</v>
      </c>
      <c r="X6851" s="7" t="str">
        <f t="shared" si="1938"/>
        <v>06</v>
      </c>
      <c r="Y6851" t="str">
        <f t="shared" si="1939"/>
        <v>The Bridesmaid</v>
      </c>
      <c r="Z6851" t="str">
        <f t="shared" si="1940"/>
        <v>Bridesmaid</v>
      </c>
      <c r="AA6851" t="str">
        <f t="shared" si="1941"/>
        <v>bridesm06maid</v>
      </c>
      <c r="AB6851" t="s">
        <v>3428</v>
      </c>
      <c r="AC6851">
        <f t="shared" si="1942"/>
        <v>1</v>
      </c>
      <c r="AD6851" t="str">
        <f t="shared" si="1943"/>
        <v>lademoi04neur</v>
      </c>
    </row>
    <row r="6852" spans="1:30">
      <c r="A6852">
        <v>2186</v>
      </c>
      <c r="B6852">
        <f t="shared" si="1926"/>
        <v>0</v>
      </c>
      <c r="C6852" s="8" t="s">
        <v>12839</v>
      </c>
      <c r="D6852" t="s">
        <v>12840</v>
      </c>
      <c r="E6852" s="2">
        <v>179780</v>
      </c>
      <c r="F6852">
        <f t="shared" si="1927"/>
        <v>0</v>
      </c>
      <c r="G6852" s="6">
        <f t="shared" si="1928"/>
        <v>179780</v>
      </c>
      <c r="H6852" s="6">
        <v>179780</v>
      </c>
      <c r="I6852">
        <v>19</v>
      </c>
      <c r="J6852" s="2">
        <v>49313</v>
      </c>
      <c r="K6852">
        <v>19</v>
      </c>
      <c r="L6852" s="1">
        <v>37555</v>
      </c>
      <c r="M6852">
        <f t="shared" si="1929"/>
        <v>0</v>
      </c>
      <c r="N6852">
        <f t="shared" si="1930"/>
        <v>0</v>
      </c>
      <c r="Q6852">
        <f t="shared" si="1931"/>
        <v>2006</v>
      </c>
      <c r="R6852">
        <f t="shared" si="1932"/>
        <v>10</v>
      </c>
      <c r="S6852">
        <f t="shared" si="1933"/>
        <v>27</v>
      </c>
      <c r="T6852" s="5">
        <f t="shared" si="1934"/>
        <v>37555</v>
      </c>
      <c r="U6852" s="7">
        <f t="shared" si="1935"/>
        <v>2006</v>
      </c>
      <c r="V6852" s="7">
        <f t="shared" si="1936"/>
        <v>10</v>
      </c>
      <c r="W6852" s="7">
        <f t="shared" si="1937"/>
        <v>27</v>
      </c>
      <c r="X6852" s="7" t="str">
        <f t="shared" si="1938"/>
        <v>06</v>
      </c>
      <c r="Y6852" t="str">
        <f t="shared" si="1939"/>
        <v>The Bridge</v>
      </c>
      <c r="Z6852" t="str">
        <f t="shared" si="1940"/>
        <v>Bridge</v>
      </c>
      <c r="AA6852" t="str">
        <f t="shared" si="1941"/>
        <v>bridge06idge</v>
      </c>
      <c r="AB6852" t="s">
        <v>3429</v>
      </c>
      <c r="AC6852">
        <f t="shared" si="1942"/>
        <v>1</v>
      </c>
      <c r="AD6852" t="str">
        <f t="shared" si="1943"/>
        <v>bridgei06dgei</v>
      </c>
    </row>
    <row r="6853" spans="1:30">
      <c r="A6853">
        <v>2187</v>
      </c>
      <c r="B6853">
        <f t="shared" si="1926"/>
        <v>0</v>
      </c>
      <c r="C6853" s="8" t="s">
        <v>13048</v>
      </c>
      <c r="D6853" t="s">
        <v>14343</v>
      </c>
      <c r="E6853" s="2">
        <v>49981</v>
      </c>
      <c r="F6853">
        <f t="shared" si="1927"/>
        <v>0</v>
      </c>
      <c r="G6853" s="6">
        <f t="shared" si="1928"/>
        <v>49981</v>
      </c>
      <c r="H6853" s="6">
        <v>49981</v>
      </c>
      <c r="I6853">
        <v>6</v>
      </c>
      <c r="J6853" s="2">
        <v>21281</v>
      </c>
      <c r="K6853">
        <v>6</v>
      </c>
      <c r="L6853" s="1">
        <v>37051</v>
      </c>
      <c r="M6853">
        <f t="shared" si="1929"/>
        <v>0</v>
      </c>
      <c r="N6853">
        <f t="shared" si="1930"/>
        <v>0</v>
      </c>
      <c r="Q6853">
        <f t="shared" si="1931"/>
        <v>2005</v>
      </c>
      <c r="R6853">
        <f t="shared" si="1932"/>
        <v>6</v>
      </c>
      <c r="S6853">
        <f t="shared" si="1933"/>
        <v>10</v>
      </c>
      <c r="T6853" s="5">
        <f t="shared" si="1934"/>
        <v>37051</v>
      </c>
      <c r="U6853" s="7">
        <f t="shared" si="1935"/>
        <v>2005</v>
      </c>
      <c r="V6853" s="7">
        <f t="shared" si="1936"/>
        <v>6</v>
      </c>
      <c r="W6853" s="7">
        <f t="shared" si="1937"/>
        <v>10</v>
      </c>
      <c r="X6853" s="7" t="str">
        <f t="shared" si="1938"/>
        <v>05</v>
      </c>
      <c r="Y6853" t="str">
        <f t="shared" si="1939"/>
        <v>The Bridge of San Luis Rey</v>
      </c>
      <c r="Z6853" t="str">
        <f t="shared" si="1940"/>
        <v>Bridge of San Luis Rey</v>
      </c>
      <c r="AA6853" t="str">
        <f t="shared" si="1941"/>
        <v>bridgeo05srey</v>
      </c>
      <c r="AB6853" t="s">
        <v>3240</v>
      </c>
      <c r="AC6853">
        <f t="shared" si="1942"/>
        <v>1</v>
      </c>
      <c r="AD6853" t="str">
        <f t="shared" si="1943"/>
        <v>bridgeo04srey</v>
      </c>
    </row>
    <row r="6854" spans="1:30">
      <c r="A6854">
        <v>2236</v>
      </c>
      <c r="B6854">
        <f t="shared" si="1926"/>
        <v>0</v>
      </c>
      <c r="C6854" s="8" t="s">
        <v>12636</v>
      </c>
      <c r="D6854" t="s">
        <v>14183</v>
      </c>
      <c r="E6854" s="2">
        <v>1746585</v>
      </c>
      <c r="F6854">
        <f t="shared" si="1927"/>
        <v>0</v>
      </c>
      <c r="G6854" s="6">
        <f t="shared" si="1928"/>
        <v>1746585</v>
      </c>
      <c r="H6854" s="6">
        <v>1746585</v>
      </c>
      <c r="I6854">
        <v>62</v>
      </c>
      <c r="J6854" s="2">
        <v>109694</v>
      </c>
      <c r="K6854">
        <v>7</v>
      </c>
      <c r="L6854" s="1">
        <v>35336</v>
      </c>
      <c r="M6854">
        <f t="shared" si="1929"/>
        <v>0</v>
      </c>
      <c r="N6854">
        <f t="shared" si="1930"/>
        <v>0</v>
      </c>
      <c r="Q6854">
        <f t="shared" si="1931"/>
        <v>2000</v>
      </c>
      <c r="R6854">
        <f t="shared" si="1932"/>
        <v>9</v>
      </c>
      <c r="S6854">
        <f t="shared" si="1933"/>
        <v>29</v>
      </c>
      <c r="T6854" s="5">
        <f t="shared" si="1934"/>
        <v>35336</v>
      </c>
      <c r="U6854" s="7">
        <f t="shared" si="1935"/>
        <v>2000</v>
      </c>
      <c r="V6854" s="7">
        <f t="shared" si="1936"/>
        <v>9</v>
      </c>
      <c r="W6854" s="7">
        <f t="shared" si="1937"/>
        <v>29</v>
      </c>
      <c r="X6854" s="7" t="str">
        <f t="shared" si="1938"/>
        <v>00</v>
      </c>
      <c r="Y6854" t="str">
        <f t="shared" si="1939"/>
        <v>The Broken Hearts Club</v>
      </c>
      <c r="Z6854" t="str">
        <f t="shared" si="1940"/>
        <v>Broken Hearts Club</v>
      </c>
      <c r="AA6854" t="str">
        <f t="shared" si="1941"/>
        <v>brokenh00club</v>
      </c>
      <c r="AB6854" t="s">
        <v>4381</v>
      </c>
      <c r="AC6854">
        <f t="shared" si="1942"/>
        <v>1</v>
      </c>
      <c r="AD6854" t="str">
        <f t="shared" si="1943"/>
        <v>brokenh00medy</v>
      </c>
    </row>
    <row r="6855" spans="1:30">
      <c r="A6855">
        <v>2263</v>
      </c>
      <c r="B6855">
        <f t="shared" si="1926"/>
        <v>0</v>
      </c>
      <c r="C6855" s="8" t="s">
        <v>13154</v>
      </c>
      <c r="D6855" t="s">
        <v>14044</v>
      </c>
      <c r="E6855" s="2">
        <v>27457409</v>
      </c>
      <c r="F6855">
        <f t="shared" si="1927"/>
        <v>0</v>
      </c>
      <c r="G6855" s="6">
        <f t="shared" si="1928"/>
        <v>27457409</v>
      </c>
      <c r="H6855" s="6">
        <v>27457409</v>
      </c>
      <c r="I6855" s="3">
        <v>1378</v>
      </c>
      <c r="J6855" s="2">
        <v>10302846</v>
      </c>
      <c r="K6855" s="3">
        <v>1378</v>
      </c>
      <c r="L6855" s="1">
        <v>35511</v>
      </c>
      <c r="M6855">
        <f t="shared" si="1929"/>
        <v>0</v>
      </c>
      <c r="N6855">
        <f t="shared" si="1930"/>
        <v>0</v>
      </c>
      <c r="Q6855">
        <f t="shared" si="1931"/>
        <v>2001</v>
      </c>
      <c r="R6855">
        <f t="shared" si="1932"/>
        <v>3</v>
      </c>
      <c r="S6855">
        <f t="shared" si="1933"/>
        <v>23</v>
      </c>
      <c r="T6855" s="5">
        <f t="shared" si="1934"/>
        <v>35511</v>
      </c>
      <c r="U6855" s="7">
        <f t="shared" si="1935"/>
        <v>2001</v>
      </c>
      <c r="V6855" s="7">
        <f t="shared" si="1936"/>
        <v>3</v>
      </c>
      <c r="W6855" s="7">
        <f t="shared" si="1937"/>
        <v>23</v>
      </c>
      <c r="X6855" s="7" t="str">
        <f t="shared" si="1938"/>
        <v>01</v>
      </c>
      <c r="Y6855" t="str">
        <f t="shared" si="1939"/>
        <v>The Brothers</v>
      </c>
      <c r="Z6855" t="str">
        <f t="shared" si="1940"/>
        <v>Brothers</v>
      </c>
      <c r="AA6855" t="str">
        <f t="shared" si="1941"/>
        <v>brother01hers</v>
      </c>
      <c r="AC6855">
        <f t="shared" si="1942"/>
        <v>0</v>
      </c>
      <c r="AD6855" t="str">
        <f t="shared" si="1943"/>
        <v>brother01hers</v>
      </c>
    </row>
    <row r="6856" spans="1:30">
      <c r="A6856">
        <v>2266</v>
      </c>
      <c r="B6856">
        <f t="shared" si="1926"/>
        <v>0</v>
      </c>
      <c r="C6856" s="8" t="s">
        <v>13156</v>
      </c>
      <c r="D6856" t="s">
        <v>14407</v>
      </c>
      <c r="E6856" s="2">
        <v>3531756</v>
      </c>
      <c r="F6856">
        <f t="shared" si="1927"/>
        <v>0</v>
      </c>
      <c r="G6856" s="6">
        <f t="shared" si="1928"/>
        <v>3531756</v>
      </c>
      <c r="H6856" s="6">
        <v>3531756</v>
      </c>
      <c r="I6856">
        <v>209</v>
      </c>
      <c r="J6856" s="2">
        <v>90400</v>
      </c>
      <c r="K6856">
        <v>4</v>
      </c>
      <c r="L6856" s="1">
        <v>38486</v>
      </c>
      <c r="M6856">
        <f t="shared" si="1929"/>
        <v>0</v>
      </c>
      <c r="N6856">
        <f t="shared" si="1930"/>
        <v>0</v>
      </c>
      <c r="Q6856">
        <f t="shared" si="1931"/>
        <v>2009</v>
      </c>
      <c r="R6856">
        <f t="shared" si="1932"/>
        <v>5</v>
      </c>
      <c r="S6856">
        <f t="shared" si="1933"/>
        <v>15</v>
      </c>
      <c r="T6856" s="5">
        <f t="shared" si="1934"/>
        <v>38486</v>
      </c>
      <c r="U6856" s="7">
        <f t="shared" si="1935"/>
        <v>2009</v>
      </c>
      <c r="V6856" s="7">
        <f t="shared" si="1936"/>
        <v>5</v>
      </c>
      <c r="W6856" s="7">
        <f t="shared" si="1937"/>
        <v>15</v>
      </c>
      <c r="X6856" s="7" t="str">
        <f t="shared" si="1938"/>
        <v>09</v>
      </c>
      <c r="Y6856" t="str">
        <f t="shared" si="1939"/>
        <v>The Brothers Bloom</v>
      </c>
      <c r="Z6856" t="str">
        <f t="shared" si="1940"/>
        <v>Brothers Bloom</v>
      </c>
      <c r="AA6856" t="str">
        <f t="shared" si="1941"/>
        <v>brother09loom</v>
      </c>
      <c r="AB6856" t="s">
        <v>2133</v>
      </c>
      <c r="AC6856">
        <f t="shared" si="1942"/>
        <v>1</v>
      </c>
      <c r="AD6856" t="str">
        <f t="shared" si="1943"/>
        <v>brother08loom</v>
      </c>
    </row>
    <row r="6857" spans="1:30">
      <c r="A6857">
        <v>2267</v>
      </c>
      <c r="B6857">
        <f t="shared" si="1926"/>
        <v>0</v>
      </c>
      <c r="C6857" s="8" t="s">
        <v>13157</v>
      </c>
      <c r="D6857" t="s">
        <v>13939</v>
      </c>
      <c r="E6857" s="2">
        <v>37916267</v>
      </c>
      <c r="F6857">
        <f t="shared" si="1927"/>
        <v>0</v>
      </c>
      <c r="G6857" s="6">
        <f t="shared" si="1928"/>
        <v>37916267</v>
      </c>
      <c r="H6857" s="6">
        <v>37916267</v>
      </c>
      <c r="I6857" s="3">
        <v>3098</v>
      </c>
      <c r="J6857" s="2">
        <v>15092079</v>
      </c>
      <c r="K6857" s="3">
        <v>3087</v>
      </c>
      <c r="L6857" s="1">
        <v>37128</v>
      </c>
      <c r="M6857">
        <f t="shared" si="1929"/>
        <v>0</v>
      </c>
      <c r="N6857">
        <f t="shared" si="1930"/>
        <v>0</v>
      </c>
      <c r="Q6857">
        <f t="shared" si="1931"/>
        <v>2005</v>
      </c>
      <c r="R6857">
        <f t="shared" si="1932"/>
        <v>8</v>
      </c>
      <c r="S6857">
        <f t="shared" si="1933"/>
        <v>26</v>
      </c>
      <c r="T6857" s="5">
        <f t="shared" si="1934"/>
        <v>37128</v>
      </c>
      <c r="U6857" s="7">
        <f t="shared" si="1935"/>
        <v>2005</v>
      </c>
      <c r="V6857" s="7">
        <f t="shared" si="1936"/>
        <v>8</v>
      </c>
      <c r="W6857" s="7">
        <f t="shared" si="1937"/>
        <v>26</v>
      </c>
      <c r="X6857" s="7" t="str">
        <f t="shared" si="1938"/>
        <v>05</v>
      </c>
      <c r="Y6857" t="str">
        <f t="shared" si="1939"/>
        <v>The Brothers Grimm</v>
      </c>
      <c r="Z6857" t="str">
        <f t="shared" si="1940"/>
        <v>Brothers Grimm</v>
      </c>
      <c r="AA6857" t="str">
        <f t="shared" si="1941"/>
        <v>brother05rimm</v>
      </c>
      <c r="AC6857">
        <f t="shared" si="1942"/>
        <v>0</v>
      </c>
      <c r="AD6857" t="str">
        <f t="shared" si="1943"/>
        <v>brother05rimm</v>
      </c>
    </row>
    <row r="6858" spans="1:30">
      <c r="A6858">
        <v>2273</v>
      </c>
      <c r="B6858">
        <f t="shared" si="1926"/>
        <v>0</v>
      </c>
      <c r="C6858" s="8" t="s">
        <v>12995</v>
      </c>
      <c r="D6858" t="s">
        <v>14044</v>
      </c>
      <c r="E6858" s="2">
        <v>900926</v>
      </c>
      <c r="F6858">
        <f t="shared" si="1927"/>
        <v>0</v>
      </c>
      <c r="G6858" s="6">
        <f t="shared" si="1928"/>
        <v>900926</v>
      </c>
      <c r="H6858" s="6">
        <v>900926</v>
      </c>
      <c r="I6858">
        <v>700</v>
      </c>
      <c r="J6858" s="2">
        <v>508601</v>
      </c>
      <c r="K6858">
        <v>700</v>
      </c>
      <c r="L6858" s="1">
        <v>37870</v>
      </c>
      <c r="M6858">
        <f t="shared" si="1929"/>
        <v>0</v>
      </c>
      <c r="N6858">
        <f t="shared" si="1930"/>
        <v>0</v>
      </c>
      <c r="Q6858">
        <f t="shared" si="1931"/>
        <v>2007</v>
      </c>
      <c r="R6858">
        <f t="shared" si="1932"/>
        <v>9</v>
      </c>
      <c r="S6858">
        <f t="shared" si="1933"/>
        <v>7</v>
      </c>
      <c r="T6858" s="5">
        <f t="shared" si="1934"/>
        <v>37870</v>
      </c>
      <c r="U6858" s="7">
        <f t="shared" si="1935"/>
        <v>2007</v>
      </c>
      <c r="V6858" s="7">
        <f t="shared" si="1936"/>
        <v>9</v>
      </c>
      <c r="W6858" s="7">
        <f t="shared" si="1937"/>
        <v>7</v>
      </c>
      <c r="X6858" s="7" t="str">
        <f t="shared" si="1938"/>
        <v>07</v>
      </c>
      <c r="Y6858" t="str">
        <f t="shared" si="1939"/>
        <v>The Brothers Solomon</v>
      </c>
      <c r="Z6858" t="str">
        <f t="shared" si="1940"/>
        <v>Brothers Solomon</v>
      </c>
      <c r="AA6858" t="str">
        <f t="shared" si="1941"/>
        <v>brother07omon</v>
      </c>
      <c r="AC6858">
        <f t="shared" si="1942"/>
        <v>0</v>
      </c>
      <c r="AD6858" t="str">
        <f t="shared" si="1943"/>
        <v>brother07omon</v>
      </c>
    </row>
    <row r="6859" spans="1:30">
      <c r="A6859">
        <v>2275</v>
      </c>
      <c r="B6859">
        <f t="shared" si="1926"/>
        <v>0</v>
      </c>
      <c r="C6859" s="8" t="s">
        <v>12997</v>
      </c>
      <c r="D6859" t="s">
        <v>14385</v>
      </c>
      <c r="E6859" s="2">
        <v>366301</v>
      </c>
      <c r="F6859">
        <f t="shared" si="1927"/>
        <v>0</v>
      </c>
      <c r="G6859" s="6">
        <f t="shared" si="1928"/>
        <v>366301</v>
      </c>
      <c r="H6859" s="6">
        <v>366301</v>
      </c>
      <c r="I6859">
        <v>19</v>
      </c>
      <c r="J6859" s="2">
        <v>50601</v>
      </c>
      <c r="K6859">
        <v>3</v>
      </c>
      <c r="L6859" s="1">
        <v>36764</v>
      </c>
      <c r="M6859">
        <f t="shared" si="1929"/>
        <v>0</v>
      </c>
      <c r="N6859">
        <f t="shared" si="1930"/>
        <v>0</v>
      </c>
      <c r="Q6859">
        <f t="shared" si="1931"/>
        <v>2004</v>
      </c>
      <c r="R6859">
        <f t="shared" si="1932"/>
        <v>8</v>
      </c>
      <c r="S6859">
        <f t="shared" si="1933"/>
        <v>27</v>
      </c>
      <c r="T6859" s="5">
        <f t="shared" si="1934"/>
        <v>36764</v>
      </c>
      <c r="U6859" s="7">
        <f t="shared" si="1935"/>
        <v>2004</v>
      </c>
      <c r="V6859" s="7">
        <f t="shared" si="1936"/>
        <v>8</v>
      </c>
      <c r="W6859" s="7">
        <f t="shared" si="1937"/>
        <v>27</v>
      </c>
      <c r="X6859" s="7" t="str">
        <f t="shared" si="1938"/>
        <v>04</v>
      </c>
      <c r="Y6859" t="str">
        <f t="shared" si="1939"/>
        <v>The Brown Bunny</v>
      </c>
      <c r="Z6859" t="str">
        <f t="shared" si="1940"/>
        <v>Brown Bunny</v>
      </c>
      <c r="AA6859" t="str">
        <f t="shared" si="1941"/>
        <v>brownbu04unny</v>
      </c>
      <c r="AB6859" t="s">
        <v>3791</v>
      </c>
      <c r="AC6859">
        <f t="shared" si="1942"/>
        <v>1</v>
      </c>
      <c r="AD6859" t="str">
        <f t="shared" si="1943"/>
        <v>brownbu03unny</v>
      </c>
    </row>
    <row r="6860" spans="1:30">
      <c r="A6860">
        <v>2286</v>
      </c>
      <c r="B6860">
        <f t="shared" si="1926"/>
        <v>0</v>
      </c>
      <c r="C6860" s="8" t="s">
        <v>13148</v>
      </c>
      <c r="D6860" t="s">
        <v>14219</v>
      </c>
      <c r="E6860" s="2">
        <v>157121</v>
      </c>
      <c r="F6860">
        <f t="shared" si="1927"/>
        <v>0</v>
      </c>
      <c r="G6860" s="6">
        <f t="shared" si="1928"/>
        <v>157121</v>
      </c>
      <c r="H6860" s="6">
        <v>157121</v>
      </c>
      <c r="I6860">
        <v>10</v>
      </c>
      <c r="J6860" s="2">
        <v>38882</v>
      </c>
      <c r="K6860">
        <v>10</v>
      </c>
      <c r="L6860" s="1">
        <v>37870</v>
      </c>
      <c r="M6860">
        <f t="shared" si="1929"/>
        <v>0</v>
      </c>
      <c r="N6860">
        <f t="shared" si="1930"/>
        <v>0</v>
      </c>
      <c r="Q6860">
        <f t="shared" si="1931"/>
        <v>2007</v>
      </c>
      <c r="R6860">
        <f t="shared" si="1932"/>
        <v>9</v>
      </c>
      <c r="S6860">
        <f t="shared" si="1933"/>
        <v>7</v>
      </c>
      <c r="T6860" s="5">
        <f t="shared" si="1934"/>
        <v>37870</v>
      </c>
      <c r="U6860" s="7">
        <f t="shared" si="1935"/>
        <v>2007</v>
      </c>
      <c r="V6860" s="7">
        <f t="shared" si="1936"/>
        <v>9</v>
      </c>
      <c r="W6860" s="7">
        <f t="shared" si="1937"/>
        <v>7</v>
      </c>
      <c r="X6860" s="7" t="str">
        <f t="shared" si="1938"/>
        <v>07</v>
      </c>
      <c r="Y6860" t="str">
        <f t="shared" si="1939"/>
        <v>The Bubble</v>
      </c>
      <c r="Z6860" t="str">
        <f t="shared" si="1940"/>
        <v>Bubble</v>
      </c>
      <c r="AA6860" t="str">
        <f t="shared" si="1941"/>
        <v>bubble07bble</v>
      </c>
      <c r="AB6860" t="s">
        <v>2701</v>
      </c>
      <c r="AC6860">
        <f t="shared" si="1942"/>
        <v>1</v>
      </c>
      <c r="AD6860" t="str">
        <f t="shared" si="1943"/>
        <v>ha-buah06buah</v>
      </c>
    </row>
    <row r="6861" spans="1:30">
      <c r="A6861">
        <v>2291</v>
      </c>
      <c r="B6861">
        <f t="shared" si="1926"/>
        <v>0</v>
      </c>
      <c r="C6861" s="8" t="s">
        <v>12962</v>
      </c>
      <c r="D6861" t="s">
        <v>14317</v>
      </c>
      <c r="E6861" s="2">
        <v>93466502</v>
      </c>
      <c r="F6861">
        <f t="shared" si="1927"/>
        <v>0</v>
      </c>
      <c r="G6861" s="6">
        <f t="shared" si="1928"/>
        <v>93466502</v>
      </c>
      <c r="H6861" s="6">
        <v>93466502</v>
      </c>
      <c r="I6861" s="3">
        <v>2915</v>
      </c>
      <c r="J6861" s="2">
        <v>335837</v>
      </c>
      <c r="K6861">
        <v>16</v>
      </c>
      <c r="L6861" s="1">
        <v>37979</v>
      </c>
      <c r="M6861">
        <f t="shared" si="1929"/>
        <v>0</v>
      </c>
      <c r="N6861">
        <f t="shared" si="1930"/>
        <v>0</v>
      </c>
      <c r="Q6861">
        <f t="shared" si="1931"/>
        <v>2007</v>
      </c>
      <c r="R6861">
        <f t="shared" si="1932"/>
        <v>12</v>
      </c>
      <c r="S6861">
        <f t="shared" si="1933"/>
        <v>25</v>
      </c>
      <c r="T6861" s="5">
        <f t="shared" si="1934"/>
        <v>37979</v>
      </c>
      <c r="U6861" s="7">
        <f t="shared" si="1935"/>
        <v>2007</v>
      </c>
      <c r="V6861" s="7">
        <f t="shared" si="1936"/>
        <v>12</v>
      </c>
      <c r="W6861" s="7">
        <f t="shared" si="1937"/>
        <v>25</v>
      </c>
      <c r="X6861" s="7" t="str">
        <f t="shared" si="1938"/>
        <v>07</v>
      </c>
      <c r="Y6861" t="str">
        <f t="shared" si="1939"/>
        <v>The Bucket List</v>
      </c>
      <c r="Z6861" t="str">
        <f t="shared" si="1940"/>
        <v>Bucket List</v>
      </c>
      <c r="AA6861" t="str">
        <f t="shared" si="1941"/>
        <v>bucketl07list</v>
      </c>
      <c r="AC6861">
        <f t="shared" si="1942"/>
        <v>0</v>
      </c>
      <c r="AD6861" t="str">
        <f t="shared" si="1943"/>
        <v>bucketl07list</v>
      </c>
    </row>
    <row r="6862" spans="1:30">
      <c r="A6862">
        <v>2316</v>
      </c>
      <c r="B6862">
        <f t="shared" si="1926"/>
        <v>0</v>
      </c>
      <c r="C6862" s="8" t="s">
        <v>12910</v>
      </c>
      <c r="D6862" t="s">
        <v>14240</v>
      </c>
      <c r="E6862" s="2">
        <v>60712</v>
      </c>
      <c r="F6862">
        <f t="shared" si="1927"/>
        <v>0</v>
      </c>
      <c r="G6862" s="6">
        <f t="shared" si="1928"/>
        <v>60712</v>
      </c>
      <c r="H6862" s="6">
        <v>60712</v>
      </c>
      <c r="I6862">
        <v>3</v>
      </c>
      <c r="J6862" s="2">
        <v>6345</v>
      </c>
      <c r="K6862">
        <v>1</v>
      </c>
      <c r="L6862" s="1">
        <v>36645</v>
      </c>
      <c r="M6862">
        <f t="shared" si="1929"/>
        <v>0</v>
      </c>
      <c r="N6862">
        <f t="shared" si="1930"/>
        <v>0</v>
      </c>
      <c r="Q6862">
        <f t="shared" si="1931"/>
        <v>2004</v>
      </c>
      <c r="R6862">
        <f t="shared" si="1932"/>
        <v>4</v>
      </c>
      <c r="S6862">
        <f t="shared" si="1933"/>
        <v>30</v>
      </c>
      <c r="T6862" s="5">
        <f t="shared" si="1934"/>
        <v>36645</v>
      </c>
      <c r="U6862" s="7">
        <f t="shared" si="1935"/>
        <v>2004</v>
      </c>
      <c r="V6862" s="7">
        <f t="shared" si="1936"/>
        <v>4</v>
      </c>
      <c r="W6862" s="7">
        <f t="shared" si="1937"/>
        <v>30</v>
      </c>
      <c r="X6862" s="7" t="str">
        <f t="shared" si="1938"/>
        <v>04</v>
      </c>
      <c r="Y6862" t="str">
        <f t="shared" si="1939"/>
        <v>The Bulgarian Lovers</v>
      </c>
      <c r="Z6862" t="str">
        <f t="shared" si="1940"/>
        <v>Bulgarian Lovers</v>
      </c>
      <c r="AA6862" t="str">
        <f t="shared" si="1941"/>
        <v>bulgari04vers</v>
      </c>
      <c r="AB6862" t="s">
        <v>3792</v>
      </c>
      <c r="AC6862">
        <f t="shared" si="1942"/>
        <v>1</v>
      </c>
      <c r="AD6862" t="str">
        <f t="shared" si="1943"/>
        <v>losnovi03aros</v>
      </c>
    </row>
    <row r="6863" spans="1:30">
      <c r="A6863">
        <v>2337</v>
      </c>
      <c r="B6863">
        <f t="shared" si="1926"/>
        <v>0</v>
      </c>
      <c r="C6863" s="8" t="s">
        <v>12988</v>
      </c>
      <c r="D6863" t="s">
        <v>14305</v>
      </c>
      <c r="E6863" s="2">
        <v>21285</v>
      </c>
      <c r="F6863">
        <f t="shared" si="1927"/>
        <v>0</v>
      </c>
      <c r="G6863" s="6">
        <f t="shared" si="1928"/>
        <v>21285</v>
      </c>
      <c r="H6863" s="6">
        <v>21285</v>
      </c>
      <c r="I6863">
        <v>3</v>
      </c>
      <c r="L6863" s="1">
        <v>36673</v>
      </c>
      <c r="M6863">
        <f t="shared" si="1929"/>
        <v>0</v>
      </c>
      <c r="N6863">
        <f t="shared" si="1930"/>
        <v>0</v>
      </c>
      <c r="Q6863">
        <f t="shared" si="1931"/>
        <v>2004</v>
      </c>
      <c r="R6863">
        <f t="shared" si="1932"/>
        <v>5</v>
      </c>
      <c r="S6863">
        <f t="shared" si="1933"/>
        <v>28</v>
      </c>
      <c r="T6863" s="5">
        <f t="shared" si="1934"/>
        <v>36673</v>
      </c>
      <c r="U6863" s="7">
        <f t="shared" si="1935"/>
        <v>2004</v>
      </c>
      <c r="V6863" s="7">
        <f t="shared" si="1936"/>
        <v>5</v>
      </c>
      <c r="W6863" s="7">
        <f t="shared" si="1937"/>
        <v>28</v>
      </c>
      <c r="X6863" s="7" t="str">
        <f t="shared" si="1938"/>
        <v>04</v>
      </c>
      <c r="Y6863" t="str">
        <f t="shared" si="1939"/>
        <v>The Burial Society</v>
      </c>
      <c r="Z6863" t="str">
        <f t="shared" si="1940"/>
        <v>Burial Society</v>
      </c>
      <c r="AA6863" t="str">
        <f t="shared" si="1941"/>
        <v>burials04iety</v>
      </c>
      <c r="AB6863" t="s">
        <v>3793</v>
      </c>
      <c r="AC6863">
        <f t="shared" si="1942"/>
        <v>1</v>
      </c>
      <c r="AD6863" t="str">
        <f t="shared" si="1943"/>
        <v>burials02iety</v>
      </c>
    </row>
    <row r="6864" spans="1:30">
      <c r="A6864">
        <v>2347</v>
      </c>
      <c r="B6864">
        <f t="shared" si="1926"/>
        <v>0</v>
      </c>
      <c r="C6864" s="8" t="s">
        <v>13250</v>
      </c>
      <c r="D6864" t="s">
        <v>13947</v>
      </c>
      <c r="E6864" s="2">
        <v>200730</v>
      </c>
      <c r="F6864">
        <f t="shared" si="1927"/>
        <v>0</v>
      </c>
      <c r="G6864" s="6">
        <f t="shared" si="1928"/>
        <v>200730</v>
      </c>
      <c r="H6864" s="6">
        <v>200730</v>
      </c>
      <c r="I6864">
        <v>26</v>
      </c>
      <c r="J6864" s="2">
        <v>58749</v>
      </c>
      <c r="K6864">
        <v>21</v>
      </c>
      <c r="L6864" s="1">
        <v>38612</v>
      </c>
      <c r="M6864">
        <f t="shared" si="1929"/>
        <v>0</v>
      </c>
      <c r="N6864">
        <f t="shared" si="1930"/>
        <v>0</v>
      </c>
      <c r="Q6864">
        <f t="shared" si="1931"/>
        <v>2009</v>
      </c>
      <c r="R6864">
        <f t="shared" si="1932"/>
        <v>9</v>
      </c>
      <c r="S6864">
        <f t="shared" si="1933"/>
        <v>18</v>
      </c>
      <c r="T6864" s="5">
        <f t="shared" si="1934"/>
        <v>38612</v>
      </c>
      <c r="U6864" s="7">
        <f t="shared" si="1935"/>
        <v>2009</v>
      </c>
      <c r="V6864" s="7">
        <f t="shared" si="1936"/>
        <v>9</v>
      </c>
      <c r="W6864" s="7">
        <f t="shared" si="1937"/>
        <v>18</v>
      </c>
      <c r="X6864" s="7" t="str">
        <f t="shared" si="1938"/>
        <v>09</v>
      </c>
      <c r="Y6864" t="str">
        <f t="shared" si="1939"/>
        <v>The Burning Plain</v>
      </c>
      <c r="Z6864" t="str">
        <f t="shared" si="1940"/>
        <v>Burning Plain</v>
      </c>
      <c r="AA6864" t="str">
        <f t="shared" si="1941"/>
        <v>burning09lain</v>
      </c>
      <c r="AB6864" t="s">
        <v>2134</v>
      </c>
      <c r="AC6864">
        <f t="shared" si="1942"/>
        <v>1</v>
      </c>
      <c r="AD6864" t="str">
        <f t="shared" si="1943"/>
        <v>burning08lain</v>
      </c>
    </row>
    <row r="6865" spans="1:30">
      <c r="A6865">
        <v>2357</v>
      </c>
      <c r="B6865">
        <f t="shared" si="1926"/>
        <v>0</v>
      </c>
      <c r="C6865" s="8" t="s">
        <v>13064</v>
      </c>
      <c r="D6865" t="s">
        <v>14508</v>
      </c>
      <c r="E6865" s="2">
        <v>69991</v>
      </c>
      <c r="F6865">
        <f t="shared" si="1927"/>
        <v>0</v>
      </c>
      <c r="G6865" s="6">
        <f t="shared" si="1928"/>
        <v>69991</v>
      </c>
      <c r="H6865" s="6">
        <v>69991</v>
      </c>
      <c r="I6865">
        <v>3</v>
      </c>
      <c r="J6865" s="2">
        <v>9574</v>
      </c>
      <c r="K6865">
        <v>1</v>
      </c>
      <c r="L6865" s="1">
        <v>37994</v>
      </c>
      <c r="M6865">
        <f t="shared" si="1929"/>
        <v>0</v>
      </c>
      <c r="N6865">
        <f t="shared" si="1930"/>
        <v>0</v>
      </c>
      <c r="Q6865">
        <f t="shared" si="1931"/>
        <v>2008</v>
      </c>
      <c r="R6865">
        <f t="shared" si="1932"/>
        <v>1</v>
      </c>
      <c r="S6865">
        <f t="shared" si="1933"/>
        <v>9</v>
      </c>
      <c r="T6865" s="5">
        <f t="shared" si="1934"/>
        <v>37994</v>
      </c>
      <c r="U6865" s="7">
        <f t="shared" si="1935"/>
        <v>2008</v>
      </c>
      <c r="V6865" s="7">
        <f t="shared" si="1936"/>
        <v>1</v>
      </c>
      <c r="W6865" s="7">
        <f t="shared" si="1937"/>
        <v>9</v>
      </c>
      <c r="X6865" s="7" t="str">
        <f t="shared" si="1938"/>
        <v>08</v>
      </c>
      <c r="Y6865" t="str">
        <f t="shared" si="1939"/>
        <v>The Business of Being Born</v>
      </c>
      <c r="Z6865" t="str">
        <f t="shared" si="1940"/>
        <v>Business of Being Born</v>
      </c>
      <c r="AA6865" t="str">
        <f t="shared" si="1941"/>
        <v>busines08born</v>
      </c>
      <c r="AC6865">
        <f t="shared" si="1942"/>
        <v>0</v>
      </c>
      <c r="AD6865" t="str">
        <f t="shared" si="1943"/>
        <v>busines08born</v>
      </c>
    </row>
    <row r="6866" spans="1:30">
      <c r="A6866">
        <v>2358</v>
      </c>
      <c r="B6866">
        <f t="shared" si="1926"/>
        <v>0</v>
      </c>
      <c r="C6866" s="8" t="s">
        <v>13065</v>
      </c>
      <c r="D6866" t="s">
        <v>14093</v>
      </c>
      <c r="E6866" s="2">
        <v>175710</v>
      </c>
      <c r="F6866">
        <f t="shared" si="1927"/>
        <v>0</v>
      </c>
      <c r="G6866" s="6">
        <f t="shared" si="1928"/>
        <v>175710</v>
      </c>
      <c r="H6866" s="6">
        <v>175710</v>
      </c>
      <c r="I6866">
        <v>6</v>
      </c>
      <c r="J6866" s="2">
        <v>12709</v>
      </c>
      <c r="K6866">
        <v>1</v>
      </c>
      <c r="L6866" s="1">
        <v>35924</v>
      </c>
      <c r="M6866">
        <f t="shared" si="1929"/>
        <v>0</v>
      </c>
      <c r="N6866">
        <f t="shared" si="1930"/>
        <v>0</v>
      </c>
      <c r="Q6866">
        <f t="shared" si="1931"/>
        <v>2002</v>
      </c>
      <c r="R6866">
        <f t="shared" si="1932"/>
        <v>5</v>
      </c>
      <c r="S6866">
        <f t="shared" si="1933"/>
        <v>10</v>
      </c>
      <c r="T6866" s="5">
        <f t="shared" si="1934"/>
        <v>35924</v>
      </c>
      <c r="U6866" s="7">
        <f t="shared" si="1935"/>
        <v>2002</v>
      </c>
      <c r="V6866" s="7">
        <f t="shared" si="1936"/>
        <v>5</v>
      </c>
      <c r="W6866" s="7">
        <f t="shared" si="1937"/>
        <v>10</v>
      </c>
      <c r="X6866" s="7" t="str">
        <f t="shared" si="1938"/>
        <v>02</v>
      </c>
      <c r="Y6866" t="str">
        <f t="shared" si="1939"/>
        <v>The Business of Fancydancing</v>
      </c>
      <c r="Z6866" t="str">
        <f t="shared" si="1940"/>
        <v>Business of Fancydancing</v>
      </c>
      <c r="AA6866" t="str">
        <f t="shared" si="1941"/>
        <v>busines02cing</v>
      </c>
      <c r="AC6866">
        <f t="shared" si="1942"/>
        <v>0</v>
      </c>
      <c r="AD6866" t="str">
        <f t="shared" si="1943"/>
        <v>busines02cing</v>
      </c>
    </row>
    <row r="6867" spans="1:30">
      <c r="A6867">
        <v>2359</v>
      </c>
      <c r="B6867">
        <f t="shared" si="1926"/>
        <v>0</v>
      </c>
      <c r="C6867" s="8" t="s">
        <v>13066</v>
      </c>
      <c r="D6867" t="s">
        <v>14304</v>
      </c>
      <c r="E6867" s="2">
        <v>1030920</v>
      </c>
      <c r="F6867">
        <f t="shared" si="1927"/>
        <v>0</v>
      </c>
      <c r="G6867" s="6">
        <f t="shared" si="1928"/>
        <v>1030920</v>
      </c>
      <c r="H6867" s="6">
        <v>1030920</v>
      </c>
      <c r="I6867">
        <v>60</v>
      </c>
      <c r="J6867" s="2">
        <v>71821</v>
      </c>
      <c r="K6867">
        <v>8</v>
      </c>
      <c r="L6867" s="1">
        <v>35770</v>
      </c>
      <c r="M6867">
        <f t="shared" si="1929"/>
        <v>0</v>
      </c>
      <c r="N6867">
        <f t="shared" si="1930"/>
        <v>0</v>
      </c>
      <c r="Q6867">
        <f t="shared" si="1931"/>
        <v>2001</v>
      </c>
      <c r="R6867">
        <f t="shared" si="1932"/>
        <v>12</v>
      </c>
      <c r="S6867">
        <f t="shared" si="1933"/>
        <v>7</v>
      </c>
      <c r="T6867" s="5">
        <f t="shared" si="1934"/>
        <v>35770</v>
      </c>
      <c r="U6867" s="7">
        <f t="shared" si="1935"/>
        <v>2001</v>
      </c>
      <c r="V6867" s="7">
        <f t="shared" si="1936"/>
        <v>12</v>
      </c>
      <c r="W6867" s="7">
        <f t="shared" si="1937"/>
        <v>7</v>
      </c>
      <c r="X6867" s="7" t="str">
        <f t="shared" si="1938"/>
        <v>01</v>
      </c>
      <c r="Y6867" t="str">
        <f t="shared" si="1939"/>
        <v>The Business of Strangers</v>
      </c>
      <c r="Z6867" t="str">
        <f t="shared" si="1940"/>
        <v>Business of Strangers</v>
      </c>
      <c r="AA6867" t="str">
        <f t="shared" si="1941"/>
        <v>busines01gers</v>
      </c>
      <c r="AC6867">
        <f t="shared" si="1942"/>
        <v>0</v>
      </c>
      <c r="AD6867" t="str">
        <f t="shared" si="1943"/>
        <v>busines01gers</v>
      </c>
    </row>
    <row r="6868" spans="1:30">
      <c r="A6868">
        <v>2370</v>
      </c>
      <c r="B6868">
        <f t="shared" si="1926"/>
        <v>0</v>
      </c>
      <c r="C6868" s="8" t="s">
        <v>13015</v>
      </c>
      <c r="D6868" t="s">
        <v>14048</v>
      </c>
      <c r="E6868" s="2">
        <v>47896</v>
      </c>
      <c r="F6868">
        <f t="shared" si="1927"/>
        <v>0</v>
      </c>
      <c r="G6868" s="6">
        <f t="shared" si="1928"/>
        <v>47896</v>
      </c>
      <c r="H6868" s="6">
        <v>47896</v>
      </c>
      <c r="I6868">
        <v>37</v>
      </c>
      <c r="J6868" s="2">
        <v>23425</v>
      </c>
      <c r="K6868">
        <v>37</v>
      </c>
      <c r="L6868" s="1">
        <v>39158</v>
      </c>
      <c r="M6868">
        <f t="shared" si="1929"/>
        <v>0</v>
      </c>
      <c r="N6868">
        <f t="shared" si="1930"/>
        <v>0</v>
      </c>
      <c r="Q6868">
        <f t="shared" si="1931"/>
        <v>2011</v>
      </c>
      <c r="R6868">
        <f t="shared" si="1932"/>
        <v>3</v>
      </c>
      <c r="S6868">
        <f t="shared" si="1933"/>
        <v>18</v>
      </c>
      <c r="T6868" s="5">
        <f t="shared" si="1934"/>
        <v>39158</v>
      </c>
      <c r="U6868" s="7">
        <f t="shared" si="1935"/>
        <v>2011</v>
      </c>
      <c r="V6868" s="7">
        <f t="shared" si="1936"/>
        <v>3</v>
      </c>
      <c r="W6868" s="7">
        <f t="shared" si="1937"/>
        <v>18</v>
      </c>
      <c r="X6868" s="7" t="str">
        <f t="shared" si="1938"/>
        <v>11</v>
      </c>
      <c r="Y6868" t="str">
        <f t="shared" si="1939"/>
        <v>The Butcher, the Chef and the Swordsman</v>
      </c>
      <c r="Z6868" t="str">
        <f t="shared" si="1940"/>
        <v>Butcher, the Chef and the Swordsman</v>
      </c>
      <c r="AA6868" t="str">
        <f t="shared" si="1941"/>
        <v>butcher11sman</v>
      </c>
      <c r="AB6868" t="s">
        <v>1634</v>
      </c>
      <c r="AC6868">
        <f t="shared" si="1942"/>
        <v>1</v>
      </c>
      <c r="AD6868" t="str">
        <f t="shared" si="1943"/>
        <v>daojian10xiao</v>
      </c>
    </row>
    <row r="6869" spans="1:30">
      <c r="A6869">
        <v>2373</v>
      </c>
      <c r="B6869">
        <f t="shared" si="1926"/>
        <v>0</v>
      </c>
      <c r="C6869" s="8" t="s">
        <v>13018</v>
      </c>
      <c r="D6869" t="s">
        <v>14389</v>
      </c>
      <c r="E6869" s="2">
        <v>38438</v>
      </c>
      <c r="F6869">
        <f t="shared" si="1927"/>
        <v>0</v>
      </c>
      <c r="G6869" s="6">
        <f t="shared" si="1928"/>
        <v>38438</v>
      </c>
      <c r="H6869" s="6">
        <v>38438</v>
      </c>
      <c r="I6869">
        <v>2</v>
      </c>
      <c r="J6869" s="2">
        <v>1906</v>
      </c>
      <c r="K6869">
        <v>1</v>
      </c>
      <c r="L6869" s="1">
        <v>36512</v>
      </c>
      <c r="M6869">
        <f t="shared" si="1929"/>
        <v>0</v>
      </c>
      <c r="N6869">
        <f t="shared" si="1930"/>
        <v>0</v>
      </c>
      <c r="Q6869">
        <f t="shared" si="1931"/>
        <v>2003</v>
      </c>
      <c r="R6869">
        <f t="shared" si="1932"/>
        <v>12</v>
      </c>
      <c r="S6869">
        <f t="shared" si="1933"/>
        <v>19</v>
      </c>
      <c r="T6869" s="5">
        <f t="shared" si="1934"/>
        <v>36512</v>
      </c>
      <c r="U6869" s="7">
        <f t="shared" si="1935"/>
        <v>2003</v>
      </c>
      <c r="V6869" s="7">
        <f t="shared" si="1936"/>
        <v>12</v>
      </c>
      <c r="W6869" s="7">
        <f t="shared" si="1937"/>
        <v>19</v>
      </c>
      <c r="X6869" s="7" t="str">
        <f t="shared" si="1938"/>
        <v>03</v>
      </c>
      <c r="Y6869" t="str">
        <f t="shared" si="1939"/>
        <v>The Butterfly</v>
      </c>
      <c r="Z6869" t="str">
        <f t="shared" si="1940"/>
        <v>Butterfly</v>
      </c>
      <c r="AA6869" t="str">
        <f t="shared" si="1941"/>
        <v>butterf03rfly</v>
      </c>
      <c r="AB6869" t="s">
        <v>4004</v>
      </c>
      <c r="AC6869">
        <f t="shared" si="1942"/>
        <v>1</v>
      </c>
      <c r="AD6869" t="str">
        <f t="shared" si="1943"/>
        <v>lepapil02loni</v>
      </c>
    </row>
    <row r="6870" spans="1:30">
      <c r="A6870">
        <v>2374</v>
      </c>
      <c r="B6870">
        <f t="shared" si="1926"/>
        <v>0</v>
      </c>
      <c r="C6870" s="8" t="s">
        <v>12816</v>
      </c>
      <c r="D6870" t="s">
        <v>14173</v>
      </c>
      <c r="E6870" s="2">
        <v>57938693</v>
      </c>
      <c r="F6870">
        <f t="shared" si="1927"/>
        <v>0</v>
      </c>
      <c r="G6870" s="6">
        <f t="shared" si="1928"/>
        <v>57938693</v>
      </c>
      <c r="H6870" s="6">
        <v>57938693</v>
      </c>
      <c r="I6870" s="3">
        <v>2605</v>
      </c>
      <c r="J6870" s="2">
        <v>17065227</v>
      </c>
      <c r="K6870" s="3">
        <v>2605</v>
      </c>
      <c r="L6870" s="1">
        <v>36547</v>
      </c>
      <c r="M6870">
        <f t="shared" si="1929"/>
        <v>0</v>
      </c>
      <c r="N6870">
        <f t="shared" si="1930"/>
        <v>0</v>
      </c>
      <c r="Q6870">
        <f t="shared" si="1931"/>
        <v>2004</v>
      </c>
      <c r="R6870">
        <f t="shared" si="1932"/>
        <v>1</v>
      </c>
      <c r="S6870">
        <f t="shared" si="1933"/>
        <v>23</v>
      </c>
      <c r="T6870" s="5">
        <f t="shared" si="1934"/>
        <v>36547</v>
      </c>
      <c r="U6870" s="7">
        <f t="shared" si="1935"/>
        <v>2004</v>
      </c>
      <c r="V6870" s="7">
        <f t="shared" si="1936"/>
        <v>1</v>
      </c>
      <c r="W6870" s="7">
        <f t="shared" si="1937"/>
        <v>23</v>
      </c>
      <c r="X6870" s="7" t="str">
        <f t="shared" si="1938"/>
        <v>04</v>
      </c>
      <c r="Y6870" t="str">
        <f t="shared" si="1939"/>
        <v>The Butterfly Effect</v>
      </c>
      <c r="Z6870" t="str">
        <f t="shared" si="1940"/>
        <v>Butterfly Effect</v>
      </c>
      <c r="AA6870" t="str">
        <f t="shared" si="1941"/>
        <v>butterf04fect</v>
      </c>
      <c r="AC6870">
        <f t="shared" si="1942"/>
        <v>0</v>
      </c>
      <c r="AD6870" t="str">
        <f t="shared" si="1943"/>
        <v>butterf04fect</v>
      </c>
    </row>
    <row r="6871" spans="1:30">
      <c r="A6871">
        <v>2377</v>
      </c>
      <c r="B6871">
        <f t="shared" si="1926"/>
        <v>0</v>
      </c>
      <c r="C6871" s="8" t="s">
        <v>12818</v>
      </c>
      <c r="D6871" t="s">
        <v>13966</v>
      </c>
      <c r="E6871" s="2">
        <v>1081</v>
      </c>
      <c r="F6871">
        <f t="shared" si="1927"/>
        <v>0</v>
      </c>
      <c r="G6871" s="6">
        <f t="shared" si="1928"/>
        <v>1081</v>
      </c>
      <c r="H6871" s="6">
        <v>1081</v>
      </c>
      <c r="I6871">
        <v>1</v>
      </c>
      <c r="J6871" s="2">
        <v>1081</v>
      </c>
      <c r="K6871">
        <v>1</v>
      </c>
      <c r="L6871" s="1">
        <v>40278</v>
      </c>
      <c r="M6871">
        <f t="shared" si="1929"/>
        <v>0</v>
      </c>
      <c r="N6871">
        <f t="shared" si="1930"/>
        <v>0</v>
      </c>
      <c r="Q6871">
        <f t="shared" si="1931"/>
        <v>2014</v>
      </c>
      <c r="R6871">
        <f t="shared" si="1932"/>
        <v>4</v>
      </c>
      <c r="S6871">
        <f t="shared" si="1933"/>
        <v>11</v>
      </c>
      <c r="T6871" s="5">
        <f t="shared" si="1934"/>
        <v>40278</v>
      </c>
      <c r="U6871" s="7">
        <f t="shared" si="1935"/>
        <v>2014</v>
      </c>
      <c r="V6871" s="7">
        <f t="shared" si="1936"/>
        <v>4</v>
      </c>
      <c r="W6871" s="7">
        <f t="shared" si="1937"/>
        <v>11</v>
      </c>
      <c r="X6871" s="7" t="str">
        <f t="shared" si="1938"/>
        <v>14</v>
      </c>
      <c r="Y6871" t="str">
        <f t="shared" si="1939"/>
        <v>The Butterfly Room</v>
      </c>
      <c r="Z6871" t="str">
        <f t="shared" si="1940"/>
        <v>Butterfly Room</v>
      </c>
      <c r="AA6871" t="str">
        <f t="shared" si="1941"/>
        <v>butterf14room</v>
      </c>
      <c r="AB6871" t="s">
        <v>375</v>
      </c>
      <c r="AC6871">
        <f t="shared" si="1942"/>
        <v>1</v>
      </c>
      <c r="AD6871" t="str">
        <f t="shared" si="1943"/>
        <v>butterf12room</v>
      </c>
    </row>
    <row r="6872" spans="1:30">
      <c r="A6872">
        <v>2396</v>
      </c>
      <c r="B6872">
        <f t="shared" si="1926"/>
        <v>0</v>
      </c>
      <c r="C6872" s="8" t="s">
        <v>12959</v>
      </c>
      <c r="D6872" t="s">
        <v>14461</v>
      </c>
      <c r="E6872" s="2">
        <v>42073277</v>
      </c>
      <c r="F6872">
        <f t="shared" si="1927"/>
        <v>0</v>
      </c>
      <c r="G6872" s="6">
        <f t="shared" si="1928"/>
        <v>42073277</v>
      </c>
      <c r="H6872" s="6">
        <v>42073277</v>
      </c>
      <c r="I6872" s="3">
        <v>2811</v>
      </c>
      <c r="J6872" s="2">
        <v>14743614</v>
      </c>
      <c r="K6872" s="3">
        <v>2811</v>
      </c>
      <c r="L6872" s="1">
        <v>39550</v>
      </c>
      <c r="M6872">
        <f t="shared" si="1929"/>
        <v>0</v>
      </c>
      <c r="N6872">
        <f t="shared" si="1930"/>
        <v>0</v>
      </c>
      <c r="Q6872">
        <f t="shared" si="1931"/>
        <v>2012</v>
      </c>
      <c r="R6872">
        <f t="shared" si="1932"/>
        <v>4</v>
      </c>
      <c r="S6872">
        <f t="shared" si="1933"/>
        <v>13</v>
      </c>
      <c r="T6872" s="5">
        <f t="shared" si="1934"/>
        <v>39550</v>
      </c>
      <c r="U6872" s="7">
        <f t="shared" si="1935"/>
        <v>2012</v>
      </c>
      <c r="V6872" s="7">
        <f t="shared" si="1936"/>
        <v>4</v>
      </c>
      <c r="W6872" s="7">
        <f t="shared" si="1937"/>
        <v>13</v>
      </c>
      <c r="X6872" s="7" t="str">
        <f t="shared" si="1938"/>
        <v>12</v>
      </c>
      <c r="Y6872" t="str">
        <f t="shared" si="1939"/>
        <v>The Cabin in the Woods</v>
      </c>
      <c r="Z6872" t="str">
        <f t="shared" si="1940"/>
        <v>Cabin in the Woods</v>
      </c>
      <c r="AA6872" t="str">
        <f t="shared" si="1941"/>
        <v>cabinin12oods</v>
      </c>
      <c r="AC6872">
        <f t="shared" si="1942"/>
        <v>0</v>
      </c>
      <c r="AD6872" t="str">
        <f t="shared" si="1943"/>
        <v>cabinin12oods</v>
      </c>
    </row>
    <row r="6873" spans="1:30">
      <c r="A6873">
        <v>2424</v>
      </c>
      <c r="B6873">
        <f t="shared" si="1926"/>
        <v>0</v>
      </c>
      <c r="C6873" s="8" t="s">
        <v>12857</v>
      </c>
      <c r="D6873" t="s">
        <v>14146</v>
      </c>
      <c r="E6873" s="2">
        <v>51872378</v>
      </c>
      <c r="F6873">
        <f t="shared" si="1927"/>
        <v>0</v>
      </c>
      <c r="G6873" s="6">
        <f t="shared" si="1928"/>
        <v>51872378</v>
      </c>
      <c r="H6873" s="6">
        <v>51872378</v>
      </c>
      <c r="I6873" s="3">
        <v>2507</v>
      </c>
      <c r="J6873" s="2">
        <v>17118745</v>
      </c>
      <c r="K6873" s="3">
        <v>2507</v>
      </c>
      <c r="L6873" s="1">
        <v>39886</v>
      </c>
      <c r="M6873">
        <f t="shared" si="1929"/>
        <v>0</v>
      </c>
      <c r="N6873">
        <f t="shared" si="1930"/>
        <v>0</v>
      </c>
      <c r="Q6873">
        <f t="shared" si="1931"/>
        <v>2013</v>
      </c>
      <c r="R6873">
        <f t="shared" si="1932"/>
        <v>3</v>
      </c>
      <c r="S6873">
        <f t="shared" si="1933"/>
        <v>15</v>
      </c>
      <c r="T6873" s="5">
        <f t="shared" si="1934"/>
        <v>39886</v>
      </c>
      <c r="U6873" s="7">
        <f t="shared" si="1935"/>
        <v>2013</v>
      </c>
      <c r="V6873" s="7">
        <f t="shared" si="1936"/>
        <v>3</v>
      </c>
      <c r="W6873" s="7">
        <f t="shared" si="1937"/>
        <v>15</v>
      </c>
      <c r="X6873" s="7" t="str">
        <f t="shared" si="1938"/>
        <v>13</v>
      </c>
      <c r="Y6873" t="str">
        <f t="shared" si="1939"/>
        <v>The Call</v>
      </c>
      <c r="Z6873" t="str">
        <f t="shared" si="1940"/>
        <v>Call</v>
      </c>
      <c r="AA6873" t="str">
        <f t="shared" si="1941"/>
        <v>call13call</v>
      </c>
      <c r="AB6873" t="s">
        <v>982</v>
      </c>
      <c r="AC6873">
        <f t="shared" si="1942"/>
        <v>1</v>
      </c>
      <c r="AD6873" t="str">
        <f t="shared" si="1943"/>
        <v>callii13llii</v>
      </c>
    </row>
    <row r="6874" spans="1:30">
      <c r="A6874">
        <v>2432</v>
      </c>
      <c r="B6874">
        <f t="shared" si="1926"/>
        <v>0</v>
      </c>
      <c r="C6874" s="8" t="s">
        <v>12728</v>
      </c>
      <c r="D6874" t="s">
        <v>12729</v>
      </c>
      <c r="E6874" s="2">
        <v>6092</v>
      </c>
      <c r="F6874">
        <f t="shared" si="1927"/>
        <v>0</v>
      </c>
      <c r="G6874" s="6">
        <f t="shared" si="1928"/>
        <v>6092</v>
      </c>
      <c r="H6874" s="6">
        <v>6092</v>
      </c>
      <c r="I6874">
        <v>10</v>
      </c>
      <c r="J6874" s="2">
        <v>4754</v>
      </c>
      <c r="K6874">
        <v>10</v>
      </c>
      <c r="L6874" s="1">
        <v>36442</v>
      </c>
      <c r="M6874">
        <f t="shared" si="1929"/>
        <v>0</v>
      </c>
      <c r="N6874">
        <f t="shared" si="1930"/>
        <v>0</v>
      </c>
      <c r="Q6874">
        <f t="shared" si="1931"/>
        <v>2003</v>
      </c>
      <c r="R6874">
        <f t="shared" si="1932"/>
        <v>10</v>
      </c>
      <c r="S6874">
        <f t="shared" si="1933"/>
        <v>10</v>
      </c>
      <c r="T6874" s="5">
        <f t="shared" si="1934"/>
        <v>36442</v>
      </c>
      <c r="U6874" s="7">
        <f t="shared" si="1935"/>
        <v>2003</v>
      </c>
      <c r="V6874" s="7">
        <f t="shared" si="1936"/>
        <v>10</v>
      </c>
      <c r="W6874" s="7">
        <f t="shared" si="1937"/>
        <v>10</v>
      </c>
      <c r="X6874" s="7" t="str">
        <f t="shared" si="1938"/>
        <v>03</v>
      </c>
      <c r="Y6874" t="str">
        <f t="shared" si="1939"/>
        <v>The Calling</v>
      </c>
      <c r="Z6874" t="str">
        <f t="shared" si="1940"/>
        <v>Calling</v>
      </c>
      <c r="AA6874" t="str">
        <f t="shared" si="1941"/>
        <v>calling03ling</v>
      </c>
      <c r="AB6874" t="s">
        <v>4005</v>
      </c>
      <c r="AC6874">
        <f t="shared" si="1942"/>
        <v>1</v>
      </c>
      <c r="AD6874" t="str">
        <f t="shared" si="1943"/>
        <v>calling02ingi</v>
      </c>
    </row>
    <row r="6875" spans="1:30">
      <c r="A6875">
        <v>2444</v>
      </c>
      <c r="B6875">
        <f t="shared" si="1926"/>
        <v>0</v>
      </c>
      <c r="C6875" s="8" t="s">
        <v>13133</v>
      </c>
      <c r="D6875" t="s">
        <v>14317</v>
      </c>
      <c r="E6875" s="2">
        <v>86907746</v>
      </c>
      <c r="F6875">
        <f t="shared" si="1927"/>
        <v>0</v>
      </c>
      <c r="G6875" s="6">
        <f t="shared" si="1928"/>
        <v>86907746</v>
      </c>
      <c r="H6875" s="6">
        <v>86907746</v>
      </c>
      <c r="I6875" s="3">
        <v>3302</v>
      </c>
      <c r="J6875" s="2">
        <v>26588460</v>
      </c>
      <c r="K6875" s="3">
        <v>3205</v>
      </c>
      <c r="L6875" s="1">
        <v>39669</v>
      </c>
      <c r="M6875">
        <f t="shared" si="1929"/>
        <v>0</v>
      </c>
      <c r="N6875">
        <f t="shared" si="1930"/>
        <v>0</v>
      </c>
      <c r="Q6875">
        <f t="shared" si="1931"/>
        <v>2012</v>
      </c>
      <c r="R6875">
        <f t="shared" si="1932"/>
        <v>8</v>
      </c>
      <c r="S6875">
        <f t="shared" si="1933"/>
        <v>10</v>
      </c>
      <c r="T6875" s="5">
        <f t="shared" si="1934"/>
        <v>39669</v>
      </c>
      <c r="U6875" s="7">
        <f t="shared" si="1935"/>
        <v>2012</v>
      </c>
      <c r="V6875" s="7">
        <f t="shared" si="1936"/>
        <v>8</v>
      </c>
      <c r="W6875" s="7">
        <f t="shared" si="1937"/>
        <v>10</v>
      </c>
      <c r="X6875" s="7" t="str">
        <f t="shared" si="1938"/>
        <v>12</v>
      </c>
      <c r="Y6875" t="str">
        <f t="shared" si="1939"/>
        <v>The Campaign</v>
      </c>
      <c r="Z6875" t="str">
        <f t="shared" si="1940"/>
        <v>Campaign</v>
      </c>
      <c r="AA6875" t="str">
        <f t="shared" si="1941"/>
        <v>campaig12aign</v>
      </c>
      <c r="AC6875">
        <f t="shared" si="1942"/>
        <v>0</v>
      </c>
      <c r="AD6875" t="str">
        <f t="shared" si="1943"/>
        <v>campaig12aign</v>
      </c>
    </row>
    <row r="6876" spans="1:30">
      <c r="A6876">
        <v>2466</v>
      </c>
      <c r="B6876">
        <f t="shared" si="1926"/>
        <v>0</v>
      </c>
      <c r="C6876" s="8" t="s">
        <v>12887</v>
      </c>
      <c r="D6876" t="s">
        <v>14307</v>
      </c>
      <c r="E6876" s="2">
        <v>1785</v>
      </c>
      <c r="F6876">
        <f t="shared" si="1927"/>
        <v>0</v>
      </c>
      <c r="G6876" s="6">
        <f t="shared" si="1928"/>
        <v>1785</v>
      </c>
      <c r="H6876" s="6">
        <v>1785</v>
      </c>
      <c r="I6876">
        <v>2</v>
      </c>
      <c r="J6876" s="2">
        <v>1785</v>
      </c>
      <c r="K6876">
        <v>2</v>
      </c>
      <c r="L6876" s="1">
        <v>38647</v>
      </c>
      <c r="M6876">
        <f t="shared" si="1929"/>
        <v>0</v>
      </c>
      <c r="N6876">
        <f t="shared" si="1930"/>
        <v>0</v>
      </c>
      <c r="Q6876">
        <f t="shared" si="1931"/>
        <v>2009</v>
      </c>
      <c r="R6876">
        <f t="shared" si="1932"/>
        <v>10</v>
      </c>
      <c r="S6876">
        <f t="shared" si="1933"/>
        <v>23</v>
      </c>
      <c r="T6876" s="5">
        <f t="shared" si="1934"/>
        <v>38647</v>
      </c>
      <c r="U6876" s="7">
        <f t="shared" si="1935"/>
        <v>2009</v>
      </c>
      <c r="V6876" s="7">
        <f t="shared" si="1936"/>
        <v>10</v>
      </c>
      <c r="W6876" s="7">
        <f t="shared" si="1937"/>
        <v>23</v>
      </c>
      <c r="X6876" s="7" t="str">
        <f t="shared" si="1938"/>
        <v>09</v>
      </c>
      <c r="Y6876" t="str">
        <f t="shared" si="1939"/>
        <v>The Canyon</v>
      </c>
      <c r="Z6876" t="str">
        <f t="shared" si="1940"/>
        <v>Canyon</v>
      </c>
      <c r="AA6876" t="str">
        <f t="shared" si="1941"/>
        <v>canyon09nyon</v>
      </c>
      <c r="AC6876">
        <f t="shared" si="1942"/>
        <v>0</v>
      </c>
      <c r="AD6876" t="str">
        <f t="shared" si="1943"/>
        <v>canyon09nyon</v>
      </c>
    </row>
    <row r="6877" spans="1:30">
      <c r="A6877">
        <v>2468</v>
      </c>
      <c r="B6877">
        <f t="shared" si="1926"/>
        <v>0</v>
      </c>
      <c r="C6877" s="8" t="s">
        <v>12623</v>
      </c>
      <c r="D6877" t="s">
        <v>14304</v>
      </c>
      <c r="E6877" s="2">
        <v>56825</v>
      </c>
      <c r="F6877">
        <f t="shared" si="1927"/>
        <v>0</v>
      </c>
      <c r="G6877" s="6">
        <f t="shared" si="1928"/>
        <v>56825</v>
      </c>
      <c r="H6877" s="6">
        <v>56825</v>
      </c>
      <c r="I6877">
        <v>9</v>
      </c>
      <c r="J6877" s="2">
        <v>13351</v>
      </c>
      <c r="K6877">
        <v>1</v>
      </c>
      <c r="L6877" s="1">
        <v>40026</v>
      </c>
      <c r="M6877">
        <f t="shared" si="1929"/>
        <v>0</v>
      </c>
      <c r="N6877">
        <f t="shared" si="1930"/>
        <v>0</v>
      </c>
      <c r="Q6877">
        <f t="shared" si="1931"/>
        <v>2013</v>
      </c>
      <c r="R6877">
        <f t="shared" si="1932"/>
        <v>8</v>
      </c>
      <c r="S6877">
        <f t="shared" si="1933"/>
        <v>2</v>
      </c>
      <c r="T6877" s="5">
        <f t="shared" si="1934"/>
        <v>40026</v>
      </c>
      <c r="U6877" s="7">
        <f t="shared" si="1935"/>
        <v>2013</v>
      </c>
      <c r="V6877" s="7">
        <f t="shared" si="1936"/>
        <v>8</v>
      </c>
      <c r="W6877" s="7">
        <f t="shared" si="1937"/>
        <v>2</v>
      </c>
      <c r="X6877" s="7" t="str">
        <f t="shared" si="1938"/>
        <v>13</v>
      </c>
      <c r="Y6877" t="str">
        <f t="shared" si="1939"/>
        <v>The Canyons</v>
      </c>
      <c r="Z6877" t="str">
        <f t="shared" si="1940"/>
        <v>Canyons</v>
      </c>
      <c r="AA6877" t="str">
        <f t="shared" si="1941"/>
        <v>canyons13yons</v>
      </c>
      <c r="AC6877">
        <f t="shared" si="1942"/>
        <v>0</v>
      </c>
      <c r="AD6877" t="str">
        <f t="shared" si="1943"/>
        <v>canyons13yons</v>
      </c>
    </row>
    <row r="6878" spans="1:30">
      <c r="A6878">
        <v>2491</v>
      </c>
      <c r="B6878">
        <f t="shared" si="1926"/>
        <v>0</v>
      </c>
      <c r="C6878" s="8" t="s">
        <v>12715</v>
      </c>
      <c r="D6878" t="s">
        <v>14062</v>
      </c>
      <c r="E6878" s="2">
        <v>1075178</v>
      </c>
      <c r="F6878">
        <f t="shared" si="1927"/>
        <v>0</v>
      </c>
      <c r="G6878" s="6">
        <f t="shared" si="1928"/>
        <v>1075178</v>
      </c>
      <c r="H6878" s="6">
        <v>1075178</v>
      </c>
      <c r="I6878">
        <v>133</v>
      </c>
      <c r="J6878" s="2">
        <v>407804</v>
      </c>
      <c r="K6878">
        <v>132</v>
      </c>
      <c r="L6878" s="1">
        <v>40425</v>
      </c>
      <c r="M6878">
        <f t="shared" si="1929"/>
        <v>0</v>
      </c>
      <c r="N6878">
        <f t="shared" si="1930"/>
        <v>0</v>
      </c>
      <c r="Q6878">
        <f t="shared" si="1931"/>
        <v>2014</v>
      </c>
      <c r="R6878">
        <f t="shared" si="1932"/>
        <v>9</v>
      </c>
      <c r="S6878">
        <f t="shared" si="1933"/>
        <v>5</v>
      </c>
      <c r="T6878" s="5">
        <f t="shared" si="1934"/>
        <v>40425</v>
      </c>
      <c r="U6878" s="7">
        <f t="shared" si="1935"/>
        <v>2014</v>
      </c>
      <c r="V6878" s="7">
        <f t="shared" si="1936"/>
        <v>9</v>
      </c>
      <c r="W6878" s="7">
        <f t="shared" si="1937"/>
        <v>5</v>
      </c>
      <c r="X6878" s="7" t="str">
        <f t="shared" si="1938"/>
        <v>14</v>
      </c>
      <c r="Y6878" t="str">
        <f t="shared" si="1939"/>
        <v>The Captive</v>
      </c>
      <c r="Z6878" t="str">
        <f t="shared" si="1940"/>
        <v>Captive</v>
      </c>
      <c r="AA6878" t="str">
        <f t="shared" si="1941"/>
        <v>captive14tive</v>
      </c>
      <c r="AC6878">
        <f t="shared" si="1942"/>
        <v>0</v>
      </c>
      <c r="AD6878" t="str">
        <f t="shared" si="1943"/>
        <v>captive14tive</v>
      </c>
    </row>
    <row r="6879" spans="1:30">
      <c r="A6879">
        <v>2541</v>
      </c>
      <c r="B6879">
        <f t="shared" si="1926"/>
        <v>0</v>
      </c>
      <c r="C6879" s="8" t="s">
        <v>13012</v>
      </c>
      <c r="D6879" t="s">
        <v>13013</v>
      </c>
      <c r="E6879" s="2">
        <v>87763</v>
      </c>
      <c r="F6879">
        <f t="shared" si="1927"/>
        <v>0</v>
      </c>
      <c r="G6879" s="6">
        <f t="shared" si="1928"/>
        <v>87763</v>
      </c>
      <c r="H6879" s="6">
        <v>87763</v>
      </c>
      <c r="I6879">
        <v>2</v>
      </c>
      <c r="J6879" s="2">
        <v>3694</v>
      </c>
      <c r="K6879">
        <v>2</v>
      </c>
      <c r="L6879" s="1">
        <v>38822</v>
      </c>
      <c r="M6879">
        <f t="shared" si="1929"/>
        <v>0</v>
      </c>
      <c r="N6879">
        <f t="shared" si="1930"/>
        <v>0</v>
      </c>
      <c r="Q6879">
        <f t="shared" si="1931"/>
        <v>2010</v>
      </c>
      <c r="R6879">
        <f t="shared" si="1932"/>
        <v>4</v>
      </c>
      <c r="S6879">
        <f t="shared" si="1933"/>
        <v>16</v>
      </c>
      <c r="T6879" s="5">
        <f t="shared" si="1934"/>
        <v>38822</v>
      </c>
      <c r="U6879" s="7">
        <f t="shared" si="1935"/>
        <v>2010</v>
      </c>
      <c r="V6879" s="7">
        <f t="shared" si="1936"/>
        <v>4</v>
      </c>
      <c r="W6879" s="7">
        <f t="shared" si="1937"/>
        <v>16</v>
      </c>
      <c r="X6879" s="7" t="str">
        <f t="shared" si="1938"/>
        <v>10</v>
      </c>
      <c r="Y6879" t="str">
        <f t="shared" si="1939"/>
        <v>The Cartel</v>
      </c>
      <c r="Z6879" t="str">
        <f t="shared" si="1940"/>
        <v>Cartel</v>
      </c>
      <c r="AA6879" t="str">
        <f t="shared" si="1941"/>
        <v>cartel10rtel</v>
      </c>
      <c r="AB6879" t="s">
        <v>1959</v>
      </c>
      <c r="AC6879">
        <f t="shared" si="1942"/>
        <v>1</v>
      </c>
      <c r="AD6879" t="str">
        <f t="shared" si="1943"/>
        <v>cartel09rtel</v>
      </c>
    </row>
    <row r="6880" spans="1:30">
      <c r="A6880">
        <v>2553</v>
      </c>
      <c r="B6880">
        <f t="shared" si="1926"/>
        <v>0</v>
      </c>
      <c r="C6880" s="8" t="s">
        <v>12682</v>
      </c>
      <c r="D6880" t="s">
        <v>14148</v>
      </c>
      <c r="E6880" s="2">
        <v>20944</v>
      </c>
      <c r="F6880">
        <f t="shared" si="1927"/>
        <v>0</v>
      </c>
      <c r="G6880" s="6">
        <f t="shared" si="1928"/>
        <v>20944</v>
      </c>
      <c r="H6880" s="6">
        <v>20944</v>
      </c>
      <c r="I6880">
        <v>1</v>
      </c>
      <c r="J6880" s="2">
        <v>1410</v>
      </c>
      <c r="K6880">
        <v>1</v>
      </c>
      <c r="L6880" s="1">
        <v>37457</v>
      </c>
      <c r="M6880">
        <f t="shared" si="1929"/>
        <v>0</v>
      </c>
      <c r="N6880">
        <f t="shared" si="1930"/>
        <v>0</v>
      </c>
      <c r="Q6880">
        <f t="shared" si="1931"/>
        <v>2006</v>
      </c>
      <c r="R6880">
        <f t="shared" si="1932"/>
        <v>7</v>
      </c>
      <c r="S6880">
        <f t="shared" si="1933"/>
        <v>21</v>
      </c>
      <c r="T6880" s="5">
        <f t="shared" si="1934"/>
        <v>37457</v>
      </c>
      <c r="U6880" s="7">
        <f t="shared" si="1935"/>
        <v>2006</v>
      </c>
      <c r="V6880" s="7">
        <f t="shared" si="1936"/>
        <v>7</v>
      </c>
      <c r="W6880" s="7">
        <f t="shared" si="1937"/>
        <v>21</v>
      </c>
      <c r="X6880" s="7" t="str">
        <f t="shared" si="1938"/>
        <v>06</v>
      </c>
      <c r="Y6880" t="str">
        <f t="shared" si="1939"/>
        <v>The Case of the Grinning Cat</v>
      </c>
      <c r="Z6880" t="str">
        <f t="shared" si="1940"/>
        <v>Case of the Grinning Cat</v>
      </c>
      <c r="AA6880" t="str">
        <f t="shared" si="1941"/>
        <v>caseoft06gcat</v>
      </c>
      <c r="AB6880" t="s">
        <v>14682</v>
      </c>
      <c r="AC6880">
        <f t="shared" si="1942"/>
        <v>1</v>
      </c>
      <c r="AD6880" t="str">
        <f t="shared" si="1943"/>
        <v>chatspe06ches</v>
      </c>
    </row>
    <row r="6881" spans="1:30">
      <c r="A6881">
        <v>2576</v>
      </c>
      <c r="B6881">
        <f t="shared" si="1926"/>
        <v>0</v>
      </c>
      <c r="C6881" s="8" t="s">
        <v>12762</v>
      </c>
      <c r="D6881" t="s">
        <v>14185</v>
      </c>
      <c r="E6881" s="2">
        <v>101149285</v>
      </c>
      <c r="F6881">
        <f t="shared" si="1927"/>
        <v>0</v>
      </c>
      <c r="G6881" s="6">
        <f t="shared" si="1928"/>
        <v>101149285</v>
      </c>
      <c r="H6881" s="6">
        <v>101149285</v>
      </c>
      <c r="I6881" s="3">
        <v>3467</v>
      </c>
      <c r="J6881" s="2">
        <v>38329160</v>
      </c>
      <c r="K6881" s="3">
        <v>3464</v>
      </c>
      <c r="L6881" s="1">
        <v>36484</v>
      </c>
      <c r="M6881">
        <f t="shared" si="1929"/>
        <v>0</v>
      </c>
      <c r="N6881">
        <f t="shared" si="1930"/>
        <v>0</v>
      </c>
      <c r="Q6881">
        <f t="shared" si="1931"/>
        <v>2003</v>
      </c>
      <c r="R6881">
        <f t="shared" si="1932"/>
        <v>11</v>
      </c>
      <c r="S6881">
        <f t="shared" si="1933"/>
        <v>21</v>
      </c>
      <c r="T6881" s="5">
        <f t="shared" si="1934"/>
        <v>36484</v>
      </c>
      <c r="U6881" s="7">
        <f t="shared" si="1935"/>
        <v>2003</v>
      </c>
      <c r="V6881" s="7">
        <f t="shared" si="1936"/>
        <v>11</v>
      </c>
      <c r="W6881" s="7">
        <f t="shared" si="1937"/>
        <v>21</v>
      </c>
      <c r="X6881" s="7" t="str">
        <f t="shared" si="1938"/>
        <v>03</v>
      </c>
      <c r="Y6881" t="str">
        <f t="shared" si="1939"/>
        <v>The Cat in the Hat</v>
      </c>
      <c r="Z6881" t="str">
        <f t="shared" si="1940"/>
        <v>Cat in the Hat</v>
      </c>
      <c r="AA6881" t="str">
        <f t="shared" si="1941"/>
        <v>catinth03ehat</v>
      </c>
      <c r="AC6881">
        <f t="shared" si="1942"/>
        <v>0</v>
      </c>
      <c r="AD6881" t="str">
        <f t="shared" si="1943"/>
        <v>catinth03ehat</v>
      </c>
    </row>
    <row r="6882" spans="1:30">
      <c r="A6882">
        <v>2581</v>
      </c>
      <c r="B6882">
        <f t="shared" si="1926"/>
        <v>0</v>
      </c>
      <c r="C6882" s="8" t="s">
        <v>12764</v>
      </c>
      <c r="D6882" t="s">
        <v>14217</v>
      </c>
      <c r="E6882" s="2">
        <v>3209481</v>
      </c>
      <c r="F6882">
        <f t="shared" si="1927"/>
        <v>0</v>
      </c>
      <c r="G6882" s="6">
        <f t="shared" si="1928"/>
        <v>3209481</v>
      </c>
      <c r="H6882" s="6">
        <v>3209481</v>
      </c>
      <c r="I6882">
        <v>153</v>
      </c>
      <c r="J6882" s="2">
        <v>111037</v>
      </c>
      <c r="K6882">
        <v>11</v>
      </c>
      <c r="L6882" s="1">
        <v>35896</v>
      </c>
      <c r="M6882">
        <f t="shared" si="1929"/>
        <v>0</v>
      </c>
      <c r="N6882">
        <f t="shared" si="1930"/>
        <v>0</v>
      </c>
      <c r="Q6882">
        <f t="shared" si="1931"/>
        <v>2002</v>
      </c>
      <c r="R6882">
        <f t="shared" si="1932"/>
        <v>4</v>
      </c>
      <c r="S6882">
        <f t="shared" si="1933"/>
        <v>12</v>
      </c>
      <c r="T6882" s="5">
        <f t="shared" si="1934"/>
        <v>35896</v>
      </c>
      <c r="U6882" s="7">
        <f t="shared" si="1935"/>
        <v>2002</v>
      </c>
      <c r="V6882" s="7">
        <f t="shared" si="1936"/>
        <v>4</v>
      </c>
      <c r="W6882" s="7">
        <f t="shared" si="1937"/>
        <v>12</v>
      </c>
      <c r="X6882" s="7" t="str">
        <f t="shared" si="1938"/>
        <v>02</v>
      </c>
      <c r="Y6882" t="str">
        <f t="shared" si="1939"/>
        <v>The Cat's Meow</v>
      </c>
      <c r="Z6882" t="str">
        <f t="shared" si="1940"/>
        <v>Cat's Meow</v>
      </c>
      <c r="AA6882" t="str">
        <f t="shared" si="1941"/>
        <v>cat'sme02meow</v>
      </c>
      <c r="AB6882" t="s">
        <v>4271</v>
      </c>
      <c r="AC6882">
        <f t="shared" si="1942"/>
        <v>1</v>
      </c>
      <c r="AD6882" t="str">
        <f t="shared" si="1943"/>
        <v>cat'sme01meow</v>
      </c>
    </row>
    <row r="6883" spans="1:30">
      <c r="A6883">
        <v>2591</v>
      </c>
      <c r="B6883">
        <f t="shared" si="1926"/>
        <v>0</v>
      </c>
      <c r="C6883" s="8" t="s">
        <v>12771</v>
      </c>
      <c r="D6883" t="s">
        <v>14304</v>
      </c>
      <c r="E6883" s="2">
        <v>4373</v>
      </c>
      <c r="F6883">
        <f t="shared" si="1927"/>
        <v>0</v>
      </c>
      <c r="G6883" s="6">
        <f t="shared" si="1928"/>
        <v>4373</v>
      </c>
      <c r="H6883" s="6">
        <v>4373</v>
      </c>
      <c r="I6883">
        <v>1</v>
      </c>
      <c r="J6883" s="2">
        <v>897</v>
      </c>
      <c r="K6883">
        <v>1</v>
      </c>
      <c r="L6883" s="1">
        <v>39373</v>
      </c>
      <c r="M6883">
        <f t="shared" si="1929"/>
        <v>0</v>
      </c>
      <c r="N6883">
        <f t="shared" si="1930"/>
        <v>0</v>
      </c>
      <c r="Q6883">
        <f t="shared" si="1931"/>
        <v>2011</v>
      </c>
      <c r="R6883">
        <f t="shared" si="1932"/>
        <v>10</v>
      </c>
      <c r="S6883">
        <f t="shared" si="1933"/>
        <v>19</v>
      </c>
      <c r="T6883" s="5">
        <f t="shared" si="1934"/>
        <v>39373</v>
      </c>
      <c r="U6883" s="7">
        <f t="shared" si="1935"/>
        <v>2011</v>
      </c>
      <c r="V6883" s="7">
        <f t="shared" si="1936"/>
        <v>10</v>
      </c>
      <c r="W6883" s="7">
        <f t="shared" si="1937"/>
        <v>19</v>
      </c>
      <c r="X6883" s="7" t="str">
        <f t="shared" si="1938"/>
        <v>11</v>
      </c>
      <c r="Y6883" t="str">
        <f t="shared" si="1939"/>
        <v>The Catechism Cataclysm</v>
      </c>
      <c r="Z6883" t="str">
        <f t="shared" si="1940"/>
        <v>Catechism Cataclysm</v>
      </c>
      <c r="AA6883" t="str">
        <f t="shared" si="1941"/>
        <v>catechi11lysm</v>
      </c>
      <c r="AC6883">
        <f t="shared" si="1942"/>
        <v>0</v>
      </c>
      <c r="AD6883" t="str">
        <f t="shared" si="1943"/>
        <v>catechi11lysm</v>
      </c>
    </row>
    <row r="6884" spans="1:30">
      <c r="A6884">
        <v>2600</v>
      </c>
      <c r="B6884">
        <f t="shared" si="1926"/>
        <v>0</v>
      </c>
      <c r="C6884" s="8" t="s">
        <v>12860</v>
      </c>
      <c r="D6884" t="s">
        <v>12861</v>
      </c>
      <c r="E6884" s="2">
        <v>38925</v>
      </c>
      <c r="F6884">
        <f t="shared" si="1927"/>
        <v>0</v>
      </c>
      <c r="G6884" s="6">
        <f t="shared" si="1928"/>
        <v>38925</v>
      </c>
      <c r="H6884" s="6">
        <v>38925</v>
      </c>
      <c r="I6884">
        <v>3</v>
      </c>
      <c r="J6884" s="2">
        <v>5160</v>
      </c>
      <c r="K6884">
        <v>1</v>
      </c>
      <c r="L6884" s="1">
        <v>37681</v>
      </c>
      <c r="M6884">
        <f t="shared" si="1929"/>
        <v>0</v>
      </c>
      <c r="N6884">
        <f t="shared" si="1930"/>
        <v>0</v>
      </c>
      <c r="Q6884">
        <f t="shared" si="1931"/>
        <v>2007</v>
      </c>
      <c r="R6884">
        <f t="shared" si="1932"/>
        <v>3</v>
      </c>
      <c r="S6884">
        <f t="shared" si="1933"/>
        <v>2</v>
      </c>
      <c r="T6884" s="5">
        <f t="shared" si="1934"/>
        <v>37681</v>
      </c>
      <c r="U6884" s="7">
        <f t="shared" si="1935"/>
        <v>2007</v>
      </c>
      <c r="V6884" s="7">
        <f t="shared" si="1936"/>
        <v>3</v>
      </c>
      <c r="W6884" s="7">
        <f t="shared" si="1937"/>
        <v>2</v>
      </c>
      <c r="X6884" s="7" t="str">
        <f t="shared" si="1938"/>
        <v>07</v>
      </c>
      <c r="Y6884" t="str">
        <f t="shared" si="1939"/>
        <v>The Cats of Mirikitani</v>
      </c>
      <c r="Z6884" t="str">
        <f t="shared" si="1940"/>
        <v>Cats of Mirikitani</v>
      </c>
      <c r="AA6884" t="str">
        <f t="shared" si="1941"/>
        <v>catsofm07tani</v>
      </c>
      <c r="AB6884" t="s">
        <v>2702</v>
      </c>
      <c r="AC6884">
        <f t="shared" si="1942"/>
        <v>1</v>
      </c>
      <c r="AD6884" t="str">
        <f t="shared" si="1943"/>
        <v>catsofm06tani</v>
      </c>
    </row>
    <row r="6885" spans="1:30">
      <c r="A6885">
        <v>2608</v>
      </c>
      <c r="B6885">
        <f t="shared" si="1926"/>
        <v>0</v>
      </c>
      <c r="C6885" s="8" t="s">
        <v>12868</v>
      </c>
      <c r="D6885" t="s">
        <v>14044</v>
      </c>
      <c r="E6885" s="2">
        <v>15007991</v>
      </c>
      <c r="F6885">
        <f t="shared" si="1927"/>
        <v>0</v>
      </c>
      <c r="G6885" s="6">
        <f t="shared" si="1928"/>
        <v>15007991</v>
      </c>
      <c r="H6885" s="6">
        <v>15007991</v>
      </c>
      <c r="I6885" s="3">
        <v>2195</v>
      </c>
      <c r="J6885" s="2">
        <v>6147294</v>
      </c>
      <c r="K6885" s="3">
        <v>2195</v>
      </c>
      <c r="L6885" s="1">
        <v>37128</v>
      </c>
      <c r="M6885">
        <f t="shared" si="1929"/>
        <v>0</v>
      </c>
      <c r="N6885">
        <f t="shared" si="1930"/>
        <v>0</v>
      </c>
      <c r="Q6885">
        <f t="shared" si="1931"/>
        <v>2005</v>
      </c>
      <c r="R6885">
        <f t="shared" si="1932"/>
        <v>8</v>
      </c>
      <c r="S6885">
        <f t="shared" si="1933"/>
        <v>26</v>
      </c>
      <c r="T6885" s="5">
        <f t="shared" si="1934"/>
        <v>37128</v>
      </c>
      <c r="U6885" s="7">
        <f t="shared" si="1935"/>
        <v>2005</v>
      </c>
      <c r="V6885" s="7">
        <f t="shared" si="1936"/>
        <v>8</v>
      </c>
      <c r="W6885" s="7">
        <f t="shared" si="1937"/>
        <v>26</v>
      </c>
      <c r="X6885" s="7" t="str">
        <f t="shared" si="1938"/>
        <v>05</v>
      </c>
      <c r="Y6885" t="str">
        <f t="shared" si="1939"/>
        <v>The Cave</v>
      </c>
      <c r="Z6885" t="str">
        <f t="shared" si="1940"/>
        <v>Cave</v>
      </c>
      <c r="AA6885" t="str">
        <f t="shared" si="1941"/>
        <v>cave05cave</v>
      </c>
      <c r="AC6885">
        <f t="shared" si="1942"/>
        <v>0</v>
      </c>
      <c r="AD6885" t="str">
        <f t="shared" si="1943"/>
        <v>cave05cave</v>
      </c>
    </row>
    <row r="6886" spans="1:30">
      <c r="A6886">
        <v>2610</v>
      </c>
      <c r="B6886">
        <f t="shared" si="1926"/>
        <v>0</v>
      </c>
      <c r="C6886" s="8" t="s">
        <v>12870</v>
      </c>
      <c r="D6886" t="s">
        <v>13945</v>
      </c>
      <c r="E6886" s="2">
        <v>141803</v>
      </c>
      <c r="F6886">
        <f t="shared" si="1927"/>
        <v>0</v>
      </c>
      <c r="G6886" s="6">
        <f t="shared" si="1928"/>
        <v>141803</v>
      </c>
      <c r="H6886" s="6">
        <v>141803</v>
      </c>
      <c r="I6886">
        <v>11</v>
      </c>
      <c r="J6886" s="2">
        <v>5229</v>
      </c>
      <c r="K6886">
        <v>1</v>
      </c>
      <c r="L6886" s="1">
        <v>37569</v>
      </c>
      <c r="M6886">
        <f t="shared" si="1929"/>
        <v>0</v>
      </c>
      <c r="N6886">
        <f t="shared" si="1930"/>
        <v>0</v>
      </c>
      <c r="Q6886">
        <f t="shared" si="1931"/>
        <v>2006</v>
      </c>
      <c r="R6886">
        <f t="shared" si="1932"/>
        <v>11</v>
      </c>
      <c r="S6886">
        <f t="shared" si="1933"/>
        <v>10</v>
      </c>
      <c r="T6886" s="5">
        <f t="shared" si="1934"/>
        <v>37569</v>
      </c>
      <c r="U6886" s="7">
        <f t="shared" si="1935"/>
        <v>2006</v>
      </c>
      <c r="V6886" s="7">
        <f t="shared" si="1936"/>
        <v>11</v>
      </c>
      <c r="W6886" s="7">
        <f t="shared" si="1937"/>
        <v>10</v>
      </c>
      <c r="X6886" s="7" t="str">
        <f t="shared" si="1938"/>
        <v>06</v>
      </c>
      <c r="Y6886" t="str">
        <f t="shared" si="1939"/>
        <v>The Cave of the Yellow Dog</v>
      </c>
      <c r="Z6886" t="str">
        <f t="shared" si="1940"/>
        <v>Cave of the Yellow Dog</v>
      </c>
      <c r="AA6886" t="str">
        <f t="shared" si="1941"/>
        <v>caveoft06wdog</v>
      </c>
      <c r="AB6886" t="s">
        <v>3237</v>
      </c>
      <c r="AC6886">
        <f t="shared" si="1942"/>
        <v>1</v>
      </c>
      <c r="AD6886" t="str">
        <f t="shared" si="1943"/>
        <v>diehohl05ndes</v>
      </c>
    </row>
    <row r="6887" spans="1:30">
      <c r="A6887">
        <v>2612</v>
      </c>
      <c r="B6887">
        <f t="shared" si="1926"/>
        <v>0</v>
      </c>
      <c r="C6887" s="8" t="s">
        <v>12871</v>
      </c>
      <c r="D6887" t="s">
        <v>14527</v>
      </c>
      <c r="E6887" s="2">
        <v>687194</v>
      </c>
      <c r="F6887">
        <f t="shared" si="1927"/>
        <v>0</v>
      </c>
      <c r="G6887" s="6">
        <f t="shared" si="1928"/>
        <v>687194</v>
      </c>
      <c r="H6887" s="6">
        <v>687194</v>
      </c>
      <c r="I6887">
        <v>59</v>
      </c>
      <c r="J6887" s="2">
        <v>112041</v>
      </c>
      <c r="K6887">
        <v>16</v>
      </c>
      <c r="L6887" s="1">
        <v>35490</v>
      </c>
      <c r="M6887">
        <f t="shared" si="1929"/>
        <v>0</v>
      </c>
      <c r="N6887">
        <f t="shared" si="1930"/>
        <v>0</v>
      </c>
      <c r="Q6887">
        <f t="shared" si="1931"/>
        <v>2001</v>
      </c>
      <c r="R6887">
        <f t="shared" si="1932"/>
        <v>3</v>
      </c>
      <c r="S6887">
        <f t="shared" si="1933"/>
        <v>2</v>
      </c>
      <c r="T6887" s="5">
        <f t="shared" si="1934"/>
        <v>35490</v>
      </c>
      <c r="U6887" s="7">
        <f t="shared" si="1935"/>
        <v>2001</v>
      </c>
      <c r="V6887" s="7">
        <f t="shared" si="1936"/>
        <v>3</v>
      </c>
      <c r="W6887" s="7">
        <f t="shared" si="1937"/>
        <v>2</v>
      </c>
      <c r="X6887" s="7" t="str">
        <f t="shared" si="1938"/>
        <v>01</v>
      </c>
      <c r="Y6887" t="str">
        <f t="shared" si="1939"/>
        <v>The Caveman's Valentine</v>
      </c>
      <c r="Z6887" t="str">
        <f t="shared" si="1940"/>
        <v>Caveman's Valentine</v>
      </c>
      <c r="AA6887" t="str">
        <f t="shared" si="1941"/>
        <v>caveman01tine</v>
      </c>
      <c r="AC6887">
        <f t="shared" si="1942"/>
        <v>0</v>
      </c>
      <c r="AD6887" t="str">
        <f t="shared" si="1943"/>
        <v>caveman01tine</v>
      </c>
    </row>
    <row r="6888" spans="1:30">
      <c r="A6888">
        <v>2622</v>
      </c>
      <c r="B6888">
        <f t="shared" si="1926"/>
        <v>0</v>
      </c>
      <c r="C6888" s="8" t="s">
        <v>12674</v>
      </c>
      <c r="D6888" t="s">
        <v>12675</v>
      </c>
      <c r="E6888" s="2">
        <v>617236</v>
      </c>
      <c r="F6888">
        <f t="shared" si="1927"/>
        <v>0</v>
      </c>
      <c r="G6888" s="6">
        <f t="shared" si="1928"/>
        <v>617236</v>
      </c>
      <c r="H6888" s="6">
        <v>617236</v>
      </c>
      <c r="I6888">
        <v>19</v>
      </c>
      <c r="J6888" s="2">
        <v>25297</v>
      </c>
      <c r="K6888">
        <v>2</v>
      </c>
      <c r="L6888" s="1">
        <v>37364</v>
      </c>
      <c r="M6888">
        <f t="shared" si="1929"/>
        <v>0</v>
      </c>
      <c r="N6888">
        <f t="shared" si="1930"/>
        <v>0</v>
      </c>
      <c r="Q6888">
        <f t="shared" si="1931"/>
        <v>2006</v>
      </c>
      <c r="R6888">
        <f t="shared" si="1932"/>
        <v>4</v>
      </c>
      <c r="S6888">
        <f t="shared" si="1933"/>
        <v>19</v>
      </c>
      <c r="T6888" s="5">
        <f t="shared" si="1934"/>
        <v>37364</v>
      </c>
      <c r="U6888" s="7">
        <f t="shared" si="1935"/>
        <v>2006</v>
      </c>
      <c r="V6888" s="7">
        <f t="shared" si="1936"/>
        <v>4</v>
      </c>
      <c r="W6888" s="7">
        <f t="shared" si="1937"/>
        <v>19</v>
      </c>
      <c r="X6888" s="7" t="str">
        <f t="shared" si="1938"/>
        <v>06</v>
      </c>
      <c r="Y6888" t="str">
        <f t="shared" si="1939"/>
        <v>The Celestine Prophecy</v>
      </c>
      <c r="Z6888" t="str">
        <f t="shared" si="1940"/>
        <v>Celestine Prophecy</v>
      </c>
      <c r="AA6888" t="str">
        <f t="shared" si="1941"/>
        <v>celesti06hecy</v>
      </c>
      <c r="AC6888">
        <f t="shared" si="1942"/>
        <v>0</v>
      </c>
      <c r="AD6888" t="str">
        <f t="shared" si="1943"/>
        <v>celesti06hecy</v>
      </c>
    </row>
    <row r="6889" spans="1:30">
      <c r="A6889">
        <v>2625</v>
      </c>
      <c r="B6889">
        <f t="shared" si="1926"/>
        <v>0</v>
      </c>
      <c r="C6889" s="8" t="s">
        <v>12677</v>
      </c>
      <c r="D6889" t="s">
        <v>14173</v>
      </c>
      <c r="E6889" s="2">
        <v>61334059</v>
      </c>
      <c r="F6889">
        <f t="shared" si="1927"/>
        <v>0</v>
      </c>
      <c r="G6889" s="6">
        <f t="shared" si="1928"/>
        <v>61334059</v>
      </c>
      <c r="H6889" s="6">
        <v>61334059</v>
      </c>
      <c r="I6889" s="3">
        <v>2476</v>
      </c>
      <c r="J6889" s="2">
        <v>17515050</v>
      </c>
      <c r="K6889" s="3">
        <v>2411</v>
      </c>
      <c r="L6889" s="1">
        <v>35294</v>
      </c>
      <c r="M6889">
        <f t="shared" si="1929"/>
        <v>0</v>
      </c>
      <c r="N6889">
        <f t="shared" si="1930"/>
        <v>0</v>
      </c>
      <c r="Q6889">
        <f t="shared" si="1931"/>
        <v>2000</v>
      </c>
      <c r="R6889">
        <f t="shared" si="1932"/>
        <v>8</v>
      </c>
      <c r="S6889">
        <f t="shared" si="1933"/>
        <v>18</v>
      </c>
      <c r="T6889" s="5">
        <f t="shared" si="1934"/>
        <v>35294</v>
      </c>
      <c r="U6889" s="7">
        <f t="shared" si="1935"/>
        <v>2000</v>
      </c>
      <c r="V6889" s="7">
        <f t="shared" si="1936"/>
        <v>8</v>
      </c>
      <c r="W6889" s="7">
        <f t="shared" si="1937"/>
        <v>18</v>
      </c>
      <c r="X6889" s="7" t="str">
        <f t="shared" si="1938"/>
        <v>00</v>
      </c>
      <c r="Y6889" t="str">
        <f t="shared" si="1939"/>
        <v>The Cell</v>
      </c>
      <c r="Z6889" t="str">
        <f t="shared" si="1940"/>
        <v>Cell</v>
      </c>
      <c r="AA6889" t="str">
        <f t="shared" si="1941"/>
        <v>cell00cell</v>
      </c>
      <c r="AC6889">
        <f t="shared" si="1942"/>
        <v>0</v>
      </c>
      <c r="AD6889" t="str">
        <f t="shared" si="1943"/>
        <v>cell00cell</v>
      </c>
    </row>
    <row r="6890" spans="1:30">
      <c r="A6890">
        <v>2636</v>
      </c>
      <c r="B6890">
        <f t="shared" si="1926"/>
        <v>0</v>
      </c>
      <c r="C6890" s="8" t="s">
        <v>12621</v>
      </c>
      <c r="D6890" t="s">
        <v>14290</v>
      </c>
      <c r="E6890" s="2">
        <v>1101344</v>
      </c>
      <c r="F6890">
        <f t="shared" si="1927"/>
        <v>0</v>
      </c>
      <c r="G6890" s="6">
        <f t="shared" si="1928"/>
        <v>1101344</v>
      </c>
      <c r="H6890" s="6">
        <v>1101344</v>
      </c>
      <c r="I6890">
        <v>45</v>
      </c>
      <c r="J6890" s="2">
        <v>67809</v>
      </c>
      <c r="K6890">
        <v>7</v>
      </c>
      <c r="L6890" s="1">
        <v>35539</v>
      </c>
      <c r="M6890">
        <f t="shared" si="1929"/>
        <v>0</v>
      </c>
      <c r="N6890">
        <f t="shared" si="1930"/>
        <v>0</v>
      </c>
      <c r="Q6890">
        <f t="shared" si="1931"/>
        <v>2001</v>
      </c>
      <c r="R6890">
        <f t="shared" si="1932"/>
        <v>4</v>
      </c>
      <c r="S6890">
        <f t="shared" si="1933"/>
        <v>20</v>
      </c>
      <c r="T6890" s="5">
        <f t="shared" si="1934"/>
        <v>35539</v>
      </c>
      <c r="U6890" s="7">
        <f t="shared" si="1935"/>
        <v>2001</v>
      </c>
      <c r="V6890" s="7">
        <f t="shared" si="1936"/>
        <v>4</v>
      </c>
      <c r="W6890" s="7">
        <f t="shared" si="1937"/>
        <v>20</v>
      </c>
      <c r="X6890" s="7" t="str">
        <f t="shared" si="1938"/>
        <v>01</v>
      </c>
      <c r="Y6890" t="str">
        <f t="shared" si="1939"/>
        <v>The Center of the World</v>
      </c>
      <c r="Z6890" t="str">
        <f t="shared" si="1940"/>
        <v>Center of the World</v>
      </c>
      <c r="AA6890" t="str">
        <f t="shared" si="1941"/>
        <v>centero01orld</v>
      </c>
      <c r="AC6890">
        <f t="shared" si="1942"/>
        <v>0</v>
      </c>
      <c r="AD6890" t="str">
        <f t="shared" si="1943"/>
        <v>centero01orld</v>
      </c>
    </row>
    <row r="6891" spans="1:30">
      <c r="A6891">
        <v>2639</v>
      </c>
      <c r="B6891">
        <f t="shared" si="1926"/>
        <v>0</v>
      </c>
      <c r="C6891" s="8" t="s">
        <v>12568</v>
      </c>
      <c r="D6891" t="s">
        <v>14304</v>
      </c>
      <c r="E6891" s="2">
        <v>325653</v>
      </c>
      <c r="F6891">
        <f t="shared" si="1927"/>
        <v>0</v>
      </c>
      <c r="G6891" s="6">
        <f t="shared" si="1928"/>
        <v>325653</v>
      </c>
      <c r="H6891" s="6">
        <v>325653</v>
      </c>
      <c r="I6891">
        <v>22</v>
      </c>
      <c r="J6891" s="2">
        <v>30570</v>
      </c>
      <c r="K6891">
        <v>3</v>
      </c>
      <c r="L6891" s="1">
        <v>39774</v>
      </c>
      <c r="M6891">
        <f t="shared" si="1929"/>
        <v>0</v>
      </c>
      <c r="N6891">
        <f t="shared" si="1930"/>
        <v>0</v>
      </c>
      <c r="Q6891">
        <f t="shared" si="1931"/>
        <v>2012</v>
      </c>
      <c r="R6891">
        <f t="shared" si="1932"/>
        <v>11</v>
      </c>
      <c r="S6891">
        <f t="shared" si="1933"/>
        <v>23</v>
      </c>
      <c r="T6891" s="5">
        <f t="shared" si="1934"/>
        <v>39774</v>
      </c>
      <c r="U6891" s="7">
        <f t="shared" si="1935"/>
        <v>2012</v>
      </c>
      <c r="V6891" s="7">
        <f t="shared" si="1936"/>
        <v>11</v>
      </c>
      <c r="W6891" s="7">
        <f t="shared" si="1937"/>
        <v>23</v>
      </c>
      <c r="X6891" s="7" t="str">
        <f t="shared" si="1938"/>
        <v>12</v>
      </c>
      <c r="Y6891" t="str">
        <f t="shared" si="1939"/>
        <v>The Central Park Five</v>
      </c>
      <c r="Z6891" t="str">
        <f t="shared" si="1940"/>
        <v>Central Park Five</v>
      </c>
      <c r="AA6891" t="str">
        <f t="shared" si="1941"/>
        <v>central12five</v>
      </c>
      <c r="AC6891">
        <f t="shared" si="1942"/>
        <v>0</v>
      </c>
      <c r="AD6891" t="str">
        <f t="shared" si="1943"/>
        <v>central12five</v>
      </c>
    </row>
    <row r="6892" spans="1:30">
      <c r="A6892">
        <v>2661</v>
      </c>
      <c r="B6892">
        <f t="shared" si="1926"/>
        <v>0</v>
      </c>
      <c r="C6892" s="8" t="s">
        <v>12645</v>
      </c>
      <c r="D6892" t="s">
        <v>13108</v>
      </c>
      <c r="E6892" s="2">
        <v>19003</v>
      </c>
      <c r="F6892">
        <f t="shared" si="1927"/>
        <v>0</v>
      </c>
      <c r="G6892" s="6">
        <f t="shared" si="1928"/>
        <v>19003</v>
      </c>
      <c r="H6892" s="6">
        <v>19003</v>
      </c>
      <c r="I6892">
        <v>28</v>
      </c>
      <c r="J6892" s="2">
        <v>12246</v>
      </c>
      <c r="K6892">
        <v>28</v>
      </c>
      <c r="L6892" s="1">
        <v>40796</v>
      </c>
      <c r="M6892">
        <f t="shared" si="1929"/>
        <v>0</v>
      </c>
      <c r="N6892">
        <f t="shared" si="1930"/>
        <v>0</v>
      </c>
      <c r="Q6892">
        <f t="shared" si="1931"/>
        <v>2015</v>
      </c>
      <c r="R6892">
        <f t="shared" si="1932"/>
        <v>9</v>
      </c>
      <c r="S6892">
        <f t="shared" si="1933"/>
        <v>11</v>
      </c>
      <c r="T6892" s="5">
        <f t="shared" si="1934"/>
        <v>40796</v>
      </c>
      <c r="U6892" s="7">
        <f t="shared" si="1935"/>
        <v>2015</v>
      </c>
      <c r="V6892" s="7">
        <f t="shared" si="1936"/>
        <v>9</v>
      </c>
      <c r="W6892" s="7">
        <f t="shared" si="1937"/>
        <v>11</v>
      </c>
      <c r="X6892" s="7" t="str">
        <f t="shared" si="1938"/>
        <v>15</v>
      </c>
      <c r="Y6892" t="str">
        <f t="shared" si="1939"/>
        <v>The Challenger</v>
      </c>
      <c r="Z6892" t="str">
        <f t="shared" si="1940"/>
        <v>Challenger</v>
      </c>
      <c r="AA6892" t="str">
        <f t="shared" si="1941"/>
        <v>challen15nger</v>
      </c>
      <c r="AB6892" t="s">
        <v>37</v>
      </c>
      <c r="AC6892">
        <f t="shared" si="1942"/>
        <v>1</v>
      </c>
      <c r="AD6892" t="str">
        <f t="shared" si="1943"/>
        <v>challen15geri</v>
      </c>
    </row>
    <row r="6893" spans="1:30">
      <c r="A6893">
        <v>2665</v>
      </c>
      <c r="B6893">
        <f t="shared" si="1926"/>
        <v>0</v>
      </c>
      <c r="C6893" s="8" t="s">
        <v>12842</v>
      </c>
      <c r="D6893" t="s">
        <v>14316</v>
      </c>
      <c r="E6893" s="2">
        <v>315</v>
      </c>
      <c r="F6893">
        <f t="shared" si="1927"/>
        <v>0</v>
      </c>
      <c r="G6893" s="6">
        <f t="shared" si="1928"/>
        <v>315</v>
      </c>
      <c r="H6893" s="6">
        <v>315</v>
      </c>
      <c r="I6893">
        <v>1</v>
      </c>
      <c r="L6893" s="1">
        <v>40691</v>
      </c>
      <c r="M6893">
        <f t="shared" si="1929"/>
        <v>0</v>
      </c>
      <c r="N6893">
        <f t="shared" si="1930"/>
        <v>0</v>
      </c>
      <c r="Q6893">
        <f t="shared" si="1931"/>
        <v>2015</v>
      </c>
      <c r="R6893">
        <f t="shared" si="1932"/>
        <v>5</v>
      </c>
      <c r="S6893">
        <f t="shared" si="1933"/>
        <v>29</v>
      </c>
      <c r="T6893" s="5">
        <f t="shared" si="1934"/>
        <v>40691</v>
      </c>
      <c r="U6893" s="7">
        <f t="shared" si="1935"/>
        <v>2015</v>
      </c>
      <c r="V6893" s="7">
        <f t="shared" si="1936"/>
        <v>5</v>
      </c>
      <c r="W6893" s="7">
        <f t="shared" si="1937"/>
        <v>29</v>
      </c>
      <c r="X6893" s="7" t="str">
        <f t="shared" si="1938"/>
        <v>15</v>
      </c>
      <c r="Y6893" t="str">
        <f t="shared" si="1939"/>
        <v>The Chambermaid</v>
      </c>
      <c r="Z6893" t="str">
        <f t="shared" si="1940"/>
        <v>Chambermaid</v>
      </c>
      <c r="AA6893" t="str">
        <f t="shared" si="1941"/>
        <v>chamber15maid</v>
      </c>
      <c r="AB6893" t="s">
        <v>38</v>
      </c>
      <c r="AC6893">
        <f t="shared" si="1942"/>
        <v>1</v>
      </c>
      <c r="AD6893" t="str">
        <f t="shared" si="1943"/>
        <v>daszimm14lynn</v>
      </c>
    </row>
    <row r="6894" spans="1:30">
      <c r="A6894">
        <v>2673</v>
      </c>
      <c r="B6894">
        <f t="shared" si="1926"/>
        <v>0</v>
      </c>
      <c r="C6894" s="8" t="s">
        <v>13051</v>
      </c>
      <c r="D6894" t="s">
        <v>14185</v>
      </c>
      <c r="E6894" s="2">
        <v>37081475</v>
      </c>
      <c r="F6894">
        <f t="shared" si="1927"/>
        <v>0</v>
      </c>
      <c r="G6894" s="6">
        <f t="shared" si="1928"/>
        <v>37081475</v>
      </c>
      <c r="H6894" s="6">
        <v>37081475</v>
      </c>
      <c r="I6894" s="3">
        <v>2913</v>
      </c>
      <c r="J6894" s="2">
        <v>13531115</v>
      </c>
      <c r="K6894" s="3">
        <v>2913</v>
      </c>
      <c r="L6894" s="1">
        <v>39298</v>
      </c>
      <c r="M6894">
        <f t="shared" si="1929"/>
        <v>0</v>
      </c>
      <c r="N6894">
        <f t="shared" si="1930"/>
        <v>0</v>
      </c>
      <c r="Q6894">
        <f t="shared" si="1931"/>
        <v>2011</v>
      </c>
      <c r="R6894">
        <f t="shared" si="1932"/>
        <v>8</v>
      </c>
      <c r="S6894">
        <f t="shared" si="1933"/>
        <v>5</v>
      </c>
      <c r="T6894" s="5">
        <f t="shared" si="1934"/>
        <v>39298</v>
      </c>
      <c r="U6894" s="7">
        <f t="shared" si="1935"/>
        <v>2011</v>
      </c>
      <c r="V6894" s="7">
        <f t="shared" si="1936"/>
        <v>8</v>
      </c>
      <c r="W6894" s="7">
        <f t="shared" si="1937"/>
        <v>5</v>
      </c>
      <c r="X6894" s="7" t="str">
        <f t="shared" si="1938"/>
        <v>11</v>
      </c>
      <c r="Y6894" t="str">
        <f t="shared" si="1939"/>
        <v>The Change-Up</v>
      </c>
      <c r="Z6894" t="str">
        <f t="shared" si="1940"/>
        <v>Change-Up</v>
      </c>
      <c r="AA6894" t="str">
        <f t="shared" si="1941"/>
        <v>change-11e-up</v>
      </c>
      <c r="AC6894">
        <f t="shared" si="1942"/>
        <v>0</v>
      </c>
      <c r="AD6894" t="str">
        <f t="shared" si="1943"/>
        <v>change-11e-up</v>
      </c>
    </row>
    <row r="6895" spans="1:30">
      <c r="A6895">
        <v>2682</v>
      </c>
      <c r="B6895">
        <f t="shared" si="1926"/>
        <v>0</v>
      </c>
      <c r="C6895" s="8" t="s">
        <v>12854</v>
      </c>
      <c r="D6895" t="s">
        <v>14309</v>
      </c>
      <c r="F6895">
        <f t="shared" si="1927"/>
        <v>0</v>
      </c>
      <c r="G6895" s="6" t="str">
        <f t="shared" si="1928"/>
        <v/>
      </c>
      <c r="H6895" s="6" t="s">
        <v>217</v>
      </c>
      <c r="L6895" s="1">
        <v>39130</v>
      </c>
      <c r="M6895">
        <f t="shared" si="1929"/>
        <v>0</v>
      </c>
      <c r="N6895">
        <f t="shared" si="1930"/>
        <v>0</v>
      </c>
      <c r="Q6895">
        <f t="shared" si="1931"/>
        <v>2011</v>
      </c>
      <c r="R6895">
        <f t="shared" si="1932"/>
        <v>2</v>
      </c>
      <c r="S6895">
        <f t="shared" si="1933"/>
        <v>18</v>
      </c>
      <c r="T6895" s="5">
        <f t="shared" si="1934"/>
        <v>39130</v>
      </c>
      <c r="U6895" s="7">
        <f t="shared" si="1935"/>
        <v>2011</v>
      </c>
      <c r="V6895" s="7">
        <f t="shared" si="1936"/>
        <v>2</v>
      </c>
      <c r="W6895" s="7">
        <f t="shared" si="1937"/>
        <v>18</v>
      </c>
      <c r="X6895" s="7" t="str">
        <f t="shared" si="1938"/>
        <v>11</v>
      </c>
      <c r="Y6895" t="str">
        <f t="shared" si="1939"/>
        <v>The Chaperone</v>
      </c>
      <c r="Z6895" t="str">
        <f t="shared" si="1940"/>
        <v>Chaperone</v>
      </c>
      <c r="AA6895" t="str">
        <f t="shared" si="1941"/>
        <v>chapero11rone</v>
      </c>
      <c r="AC6895">
        <f t="shared" si="1942"/>
        <v>0</v>
      </c>
      <c r="AD6895" t="str">
        <f t="shared" si="1943"/>
        <v>chapero11rone</v>
      </c>
    </row>
    <row r="6896" spans="1:30">
      <c r="A6896">
        <v>2724</v>
      </c>
      <c r="B6896">
        <f t="shared" si="1926"/>
        <v>0</v>
      </c>
      <c r="C6896" s="8" t="s">
        <v>12493</v>
      </c>
      <c r="D6896" t="s">
        <v>14304</v>
      </c>
      <c r="E6896" s="2">
        <v>202272</v>
      </c>
      <c r="F6896">
        <f t="shared" si="1927"/>
        <v>0</v>
      </c>
      <c r="G6896" s="6">
        <f t="shared" si="1928"/>
        <v>202272</v>
      </c>
      <c r="H6896" s="6">
        <v>202272</v>
      </c>
      <c r="I6896">
        <v>8</v>
      </c>
      <c r="J6896" s="2">
        <v>15968</v>
      </c>
      <c r="K6896">
        <v>2</v>
      </c>
      <c r="L6896" s="1">
        <v>36015</v>
      </c>
      <c r="M6896">
        <f t="shared" si="1929"/>
        <v>0</v>
      </c>
      <c r="N6896">
        <f t="shared" si="1930"/>
        <v>0</v>
      </c>
      <c r="Q6896">
        <f t="shared" si="1931"/>
        <v>2002</v>
      </c>
      <c r="R6896">
        <f t="shared" si="1932"/>
        <v>8</v>
      </c>
      <c r="S6896">
        <f t="shared" si="1933"/>
        <v>9</v>
      </c>
      <c r="T6896" s="5">
        <f t="shared" si="1934"/>
        <v>36015</v>
      </c>
      <c r="U6896" s="7">
        <f t="shared" si="1935"/>
        <v>2002</v>
      </c>
      <c r="V6896" s="7">
        <f t="shared" si="1936"/>
        <v>8</v>
      </c>
      <c r="W6896" s="7">
        <f t="shared" si="1937"/>
        <v>9</v>
      </c>
      <c r="X6896" s="7" t="str">
        <f t="shared" si="1938"/>
        <v>02</v>
      </c>
      <c r="Y6896" t="str">
        <f t="shared" si="1939"/>
        <v>The Chateau</v>
      </c>
      <c r="Z6896" t="str">
        <f t="shared" si="1940"/>
        <v>Chateau</v>
      </c>
      <c r="AA6896" t="str">
        <f t="shared" si="1941"/>
        <v>chateau02teau</v>
      </c>
      <c r="AB6896" t="s">
        <v>4272</v>
      </c>
      <c r="AC6896">
        <f t="shared" si="1942"/>
        <v>1</v>
      </c>
      <c r="AD6896" t="str">
        <f t="shared" si="1943"/>
        <v>chateau01teau</v>
      </c>
    </row>
    <row r="6897" spans="1:30">
      <c r="A6897">
        <v>2754</v>
      </c>
      <c r="B6897">
        <f t="shared" si="1926"/>
        <v>0</v>
      </c>
      <c r="C6897" s="8" t="s">
        <v>12347</v>
      </c>
      <c r="D6897" t="s">
        <v>14215</v>
      </c>
      <c r="E6897" s="2">
        <v>135280</v>
      </c>
      <c r="F6897">
        <f t="shared" si="1927"/>
        <v>0</v>
      </c>
      <c r="G6897" s="6">
        <f t="shared" si="1928"/>
        <v>135280</v>
      </c>
      <c r="H6897" s="6">
        <v>135280</v>
      </c>
      <c r="I6897">
        <v>3</v>
      </c>
      <c r="J6897" s="2">
        <v>2159</v>
      </c>
      <c r="K6897">
        <v>3</v>
      </c>
      <c r="L6897" s="1">
        <v>35847</v>
      </c>
      <c r="M6897">
        <f t="shared" si="1929"/>
        <v>0</v>
      </c>
      <c r="N6897">
        <f t="shared" si="1930"/>
        <v>0</v>
      </c>
      <c r="Q6897">
        <f t="shared" si="1931"/>
        <v>2002</v>
      </c>
      <c r="R6897">
        <f t="shared" si="1932"/>
        <v>2</v>
      </c>
      <c r="S6897">
        <f t="shared" si="1933"/>
        <v>22</v>
      </c>
      <c r="T6897" s="5">
        <f t="shared" si="1934"/>
        <v>35847</v>
      </c>
      <c r="U6897" s="7">
        <f t="shared" si="1935"/>
        <v>2002</v>
      </c>
      <c r="V6897" s="7">
        <f t="shared" si="1936"/>
        <v>2</v>
      </c>
      <c r="W6897" s="7">
        <f t="shared" si="1937"/>
        <v>22</v>
      </c>
      <c r="X6897" s="7" t="str">
        <f t="shared" si="1938"/>
        <v>02</v>
      </c>
      <c r="Y6897" t="str">
        <f t="shared" si="1939"/>
        <v>The Cherry Orchard</v>
      </c>
      <c r="Z6897" t="str">
        <f t="shared" si="1940"/>
        <v>Cherry Orchard</v>
      </c>
      <c r="AA6897" t="str">
        <f t="shared" si="1941"/>
        <v>cherryo02hard</v>
      </c>
      <c r="AB6897" t="s">
        <v>14484</v>
      </c>
      <c r="AC6897">
        <f t="shared" si="1942"/>
        <v>1</v>
      </c>
      <c r="AD6897" t="str">
        <f t="shared" si="1943"/>
        <v>cherryo99hard</v>
      </c>
    </row>
    <row r="6898" spans="1:30">
      <c r="A6898">
        <v>2771</v>
      </c>
      <c r="B6898">
        <f t="shared" si="1926"/>
        <v>0</v>
      </c>
      <c r="C6898" s="8" t="s">
        <v>12744</v>
      </c>
      <c r="D6898" t="s">
        <v>14219</v>
      </c>
      <c r="E6898" s="2">
        <v>2609</v>
      </c>
      <c r="F6898">
        <f t="shared" si="1927"/>
        <v>0</v>
      </c>
      <c r="G6898" s="6">
        <f t="shared" si="1928"/>
        <v>2609</v>
      </c>
      <c r="H6898" s="6">
        <v>2609</v>
      </c>
      <c r="I6898">
        <v>1</v>
      </c>
      <c r="J6898" s="2">
        <v>1617</v>
      </c>
      <c r="K6898">
        <v>1</v>
      </c>
      <c r="L6898" s="1">
        <v>36806</v>
      </c>
      <c r="M6898">
        <f t="shared" si="1929"/>
        <v>0</v>
      </c>
      <c r="N6898">
        <f t="shared" si="1930"/>
        <v>0</v>
      </c>
      <c r="Q6898">
        <f t="shared" si="1931"/>
        <v>2004</v>
      </c>
      <c r="R6898">
        <f t="shared" si="1932"/>
        <v>10</v>
      </c>
      <c r="S6898">
        <f t="shared" si="1933"/>
        <v>8</v>
      </c>
      <c r="T6898" s="5">
        <f t="shared" si="1934"/>
        <v>36806</v>
      </c>
      <c r="U6898" s="7">
        <f t="shared" si="1935"/>
        <v>2004</v>
      </c>
      <c r="V6898" s="7">
        <f t="shared" si="1936"/>
        <v>10</v>
      </c>
      <c r="W6898" s="7">
        <f t="shared" si="1937"/>
        <v>8</v>
      </c>
      <c r="X6898" s="7" t="str">
        <f t="shared" si="1938"/>
        <v>04</v>
      </c>
      <c r="Y6898" t="str">
        <f t="shared" si="1939"/>
        <v>The Child I Never Was</v>
      </c>
      <c r="Z6898" t="str">
        <f t="shared" si="1940"/>
        <v>Child I Never Was</v>
      </c>
      <c r="AA6898" t="str">
        <f t="shared" si="1941"/>
        <v>childin04rwas</v>
      </c>
      <c r="AB6898" t="s">
        <v>3603</v>
      </c>
      <c r="AC6898">
        <f t="shared" si="1942"/>
        <v>1</v>
      </c>
      <c r="AD6898" t="str">
        <f t="shared" si="1943"/>
        <v>einlebe02agen</v>
      </c>
    </row>
    <row r="6899" spans="1:30">
      <c r="A6899">
        <v>2782</v>
      </c>
      <c r="B6899">
        <f t="shared" si="1926"/>
        <v>0</v>
      </c>
      <c r="C6899" s="8" t="s">
        <v>12589</v>
      </c>
      <c r="D6899" t="s">
        <v>14183</v>
      </c>
      <c r="E6899" s="2">
        <v>1031872</v>
      </c>
      <c r="F6899">
        <f t="shared" si="1927"/>
        <v>0</v>
      </c>
      <c r="G6899" s="6">
        <f t="shared" si="1928"/>
        <v>1031872</v>
      </c>
      <c r="H6899" s="6">
        <v>1031872</v>
      </c>
      <c r="I6899">
        <v>43</v>
      </c>
      <c r="J6899" s="2">
        <v>42755</v>
      </c>
      <c r="K6899">
        <v>7</v>
      </c>
      <c r="L6899" s="1">
        <v>38129</v>
      </c>
      <c r="M6899">
        <f t="shared" si="1929"/>
        <v>0</v>
      </c>
      <c r="N6899">
        <f t="shared" si="1930"/>
        <v>0</v>
      </c>
      <c r="Q6899">
        <f t="shared" si="1931"/>
        <v>2008</v>
      </c>
      <c r="R6899">
        <f t="shared" si="1932"/>
        <v>5</v>
      </c>
      <c r="S6899">
        <f t="shared" si="1933"/>
        <v>23</v>
      </c>
      <c r="T6899" s="5">
        <f t="shared" si="1934"/>
        <v>38129</v>
      </c>
      <c r="U6899" s="7">
        <f t="shared" si="1935"/>
        <v>2008</v>
      </c>
      <c r="V6899" s="7">
        <f t="shared" si="1936"/>
        <v>5</v>
      </c>
      <c r="W6899" s="7">
        <f t="shared" si="1937"/>
        <v>23</v>
      </c>
      <c r="X6899" s="7" t="str">
        <f t="shared" si="1938"/>
        <v>08</v>
      </c>
      <c r="Y6899" t="str">
        <f t="shared" si="1939"/>
        <v>The Children of Huang Shi</v>
      </c>
      <c r="Z6899" t="str">
        <f t="shared" si="1940"/>
        <v>Children of Huang Shi</v>
      </c>
      <c r="AA6899" t="str">
        <f t="shared" si="1941"/>
        <v>childre08gshi</v>
      </c>
      <c r="AC6899">
        <f t="shared" si="1942"/>
        <v>0</v>
      </c>
      <c r="AD6899" t="str">
        <f t="shared" si="1943"/>
        <v>childre08gshi</v>
      </c>
    </row>
    <row r="6900" spans="1:30">
      <c r="A6900">
        <v>2829</v>
      </c>
      <c r="B6900">
        <f t="shared" si="1926"/>
        <v>0</v>
      </c>
      <c r="C6900" s="8" t="s">
        <v>12393</v>
      </c>
      <c r="D6900" t="s">
        <v>14253</v>
      </c>
      <c r="E6900" t="s">
        <v>12590</v>
      </c>
      <c r="F6900">
        <f t="shared" si="1927"/>
        <v>1</v>
      </c>
      <c r="G6900" s="6">
        <f t="shared" si="1928"/>
        <v>1548036</v>
      </c>
      <c r="H6900" s="6">
        <v>1548036</v>
      </c>
      <c r="I6900">
        <v>59</v>
      </c>
      <c r="J6900" s="2">
        <v>18355</v>
      </c>
      <c r="K6900">
        <v>2</v>
      </c>
      <c r="L6900" s="1">
        <v>36904</v>
      </c>
      <c r="M6900">
        <f t="shared" si="1929"/>
        <v>0</v>
      </c>
      <c r="N6900">
        <f t="shared" si="1930"/>
        <v>0</v>
      </c>
      <c r="Q6900">
        <f t="shared" si="1931"/>
        <v>2005</v>
      </c>
      <c r="R6900">
        <f t="shared" si="1932"/>
        <v>1</v>
      </c>
      <c r="S6900">
        <f t="shared" si="1933"/>
        <v>14</v>
      </c>
      <c r="T6900" s="5">
        <f t="shared" si="1934"/>
        <v>36904</v>
      </c>
      <c r="U6900" s="7">
        <f t="shared" si="1935"/>
        <v>2005</v>
      </c>
      <c r="V6900" s="7">
        <f t="shared" si="1936"/>
        <v>1</v>
      </c>
      <c r="W6900" s="7">
        <f t="shared" si="1937"/>
        <v>14</v>
      </c>
      <c r="X6900" s="7" t="str">
        <f t="shared" si="1938"/>
        <v>05</v>
      </c>
      <c r="Y6900" t="str">
        <f t="shared" si="1939"/>
        <v>The Chorus</v>
      </c>
      <c r="Z6900" t="str">
        <f t="shared" si="1940"/>
        <v>Chorus</v>
      </c>
      <c r="AA6900" t="str">
        <f t="shared" si="1941"/>
        <v>chorus05orus</v>
      </c>
      <c r="AB6900" t="s">
        <v>3241</v>
      </c>
      <c r="AC6900">
        <f t="shared" si="1942"/>
        <v>1</v>
      </c>
      <c r="AD6900" t="str">
        <f t="shared" si="1943"/>
        <v>leschor04stes</v>
      </c>
    </row>
    <row r="6901" spans="1:30">
      <c r="A6901">
        <v>2838</v>
      </c>
      <c r="B6901">
        <f t="shared" si="1926"/>
        <v>0</v>
      </c>
      <c r="C6901" s="8" t="s">
        <v>12595</v>
      </c>
      <c r="D6901" t="s">
        <v>12596</v>
      </c>
      <c r="E6901" s="2">
        <v>2258620</v>
      </c>
      <c r="F6901">
        <f t="shared" si="1927"/>
        <v>0</v>
      </c>
      <c r="G6901" s="6">
        <f t="shared" si="1928"/>
        <v>2258620</v>
      </c>
      <c r="H6901" s="6">
        <v>2258620</v>
      </c>
      <c r="I6901">
        <v>392</v>
      </c>
      <c r="J6901" s="2">
        <v>68655</v>
      </c>
      <c r="K6901">
        <v>5</v>
      </c>
      <c r="L6901" s="1">
        <v>40131</v>
      </c>
      <c r="M6901">
        <f t="shared" si="1929"/>
        <v>0</v>
      </c>
      <c r="N6901">
        <f t="shared" si="1930"/>
        <v>0</v>
      </c>
      <c r="Q6901">
        <f t="shared" si="1931"/>
        <v>2013</v>
      </c>
      <c r="R6901">
        <f t="shared" si="1932"/>
        <v>11</v>
      </c>
      <c r="S6901">
        <f t="shared" si="1933"/>
        <v>15</v>
      </c>
      <c r="T6901" s="5">
        <f t="shared" si="1934"/>
        <v>40131</v>
      </c>
      <c r="U6901" s="7">
        <f t="shared" si="1935"/>
        <v>2013</v>
      </c>
      <c r="V6901" s="7">
        <f t="shared" si="1936"/>
        <v>11</v>
      </c>
      <c r="W6901" s="7">
        <f t="shared" si="1937"/>
        <v>15</v>
      </c>
      <c r="X6901" s="7" t="str">
        <f t="shared" si="1938"/>
        <v>13</v>
      </c>
      <c r="Y6901" t="str">
        <f t="shared" si="1939"/>
        <v>The Christmas Candle</v>
      </c>
      <c r="Z6901" t="str">
        <f t="shared" si="1940"/>
        <v>Christmas Candle</v>
      </c>
      <c r="AA6901" t="str">
        <f t="shared" si="1941"/>
        <v>christm13ndle</v>
      </c>
      <c r="AC6901">
        <f t="shared" si="1942"/>
        <v>0</v>
      </c>
      <c r="AD6901" t="str">
        <f t="shared" si="1943"/>
        <v>christm13ndle</v>
      </c>
    </row>
    <row r="6902" spans="1:30">
      <c r="A6902">
        <v>2856</v>
      </c>
      <c r="B6902">
        <f t="shared" si="1926"/>
        <v>0</v>
      </c>
      <c r="C6902" s="8" t="s">
        <v>12660</v>
      </c>
      <c r="D6902" t="s">
        <v>14491</v>
      </c>
      <c r="E6902" s="2">
        <v>105057</v>
      </c>
      <c r="F6902">
        <f t="shared" si="1927"/>
        <v>0</v>
      </c>
      <c r="G6902" s="6">
        <f t="shared" si="1928"/>
        <v>105057</v>
      </c>
      <c r="H6902" s="6">
        <v>105057</v>
      </c>
      <c r="I6902">
        <v>13</v>
      </c>
      <c r="L6902" s="1">
        <v>40677</v>
      </c>
      <c r="M6902">
        <f t="shared" si="1929"/>
        <v>0</v>
      </c>
      <c r="N6902">
        <f t="shared" si="1930"/>
        <v>0</v>
      </c>
      <c r="Q6902">
        <f t="shared" si="1931"/>
        <v>2015</v>
      </c>
      <c r="R6902">
        <f t="shared" si="1932"/>
        <v>5</v>
      </c>
      <c r="S6902">
        <f t="shared" si="1933"/>
        <v>15</v>
      </c>
      <c r="T6902" s="5">
        <f t="shared" si="1934"/>
        <v>40677</v>
      </c>
      <c r="U6902" s="7">
        <f t="shared" si="1935"/>
        <v>2015</v>
      </c>
      <c r="V6902" s="7">
        <f t="shared" si="1936"/>
        <v>5</v>
      </c>
      <c r="W6902" s="7">
        <f t="shared" si="1937"/>
        <v>15</v>
      </c>
      <c r="X6902" s="7" t="str">
        <f t="shared" si="1938"/>
        <v>15</v>
      </c>
      <c r="Y6902" t="str">
        <f t="shared" si="1939"/>
        <v>The Chronicles of Evil</v>
      </c>
      <c r="Z6902" t="str">
        <f t="shared" si="1940"/>
        <v>Chronicles of Evil</v>
      </c>
      <c r="AA6902" t="str">
        <f t="shared" si="1941"/>
        <v>chronic15evil</v>
      </c>
      <c r="AB6902" t="s">
        <v>39</v>
      </c>
      <c r="AC6902">
        <f t="shared" si="1942"/>
        <v>1</v>
      </c>
      <c r="AD6902" t="str">
        <f t="shared" si="1943"/>
        <v>ak-uiye15e-gi</v>
      </c>
    </row>
    <row r="6903" spans="1:30">
      <c r="A6903">
        <v>2857</v>
      </c>
      <c r="B6903">
        <f t="shared" si="1926"/>
        <v>0</v>
      </c>
      <c r="C6903" s="8" t="s">
        <v>12661</v>
      </c>
      <c r="D6903" t="s">
        <v>14156</v>
      </c>
      <c r="E6903" s="2">
        <v>141621490</v>
      </c>
      <c r="F6903">
        <f t="shared" si="1927"/>
        <v>0</v>
      </c>
      <c r="G6903" s="6">
        <f t="shared" si="1928"/>
        <v>141621490</v>
      </c>
      <c r="H6903" s="6">
        <v>141621490</v>
      </c>
      <c r="I6903" s="3">
        <v>3929</v>
      </c>
      <c r="J6903" s="2">
        <v>55034805</v>
      </c>
      <c r="K6903" s="3">
        <v>3929</v>
      </c>
      <c r="L6903" s="1">
        <v>38122</v>
      </c>
      <c r="M6903">
        <f t="shared" si="1929"/>
        <v>0</v>
      </c>
      <c r="N6903">
        <f t="shared" si="1930"/>
        <v>0</v>
      </c>
      <c r="Q6903">
        <f t="shared" si="1931"/>
        <v>2008</v>
      </c>
      <c r="R6903">
        <f t="shared" si="1932"/>
        <v>5</v>
      </c>
      <c r="S6903">
        <f t="shared" si="1933"/>
        <v>16</v>
      </c>
      <c r="T6903" s="5">
        <f t="shared" si="1934"/>
        <v>38122</v>
      </c>
      <c r="U6903" s="7">
        <f t="shared" si="1935"/>
        <v>2008</v>
      </c>
      <c r="V6903" s="7">
        <f t="shared" si="1936"/>
        <v>5</v>
      </c>
      <c r="W6903" s="7">
        <f t="shared" si="1937"/>
        <v>16</v>
      </c>
      <c r="X6903" s="7" t="str">
        <f t="shared" si="1938"/>
        <v>08</v>
      </c>
      <c r="Y6903" t="str">
        <f t="shared" si="1939"/>
        <v>The Chronicles of Narnia: Prince Caspian</v>
      </c>
      <c r="Z6903" t="str">
        <f t="shared" si="1940"/>
        <v>Chronicles of Narnia: Prince Caspian</v>
      </c>
      <c r="AA6903" t="str">
        <f t="shared" si="1941"/>
        <v>chronic08pian</v>
      </c>
      <c r="AC6903">
        <f t="shared" si="1942"/>
        <v>0</v>
      </c>
      <c r="AD6903" t="str">
        <f t="shared" si="1943"/>
        <v>chronic08pian</v>
      </c>
    </row>
    <row r="6904" spans="1:30">
      <c r="A6904">
        <v>2858</v>
      </c>
      <c r="B6904">
        <f t="shared" si="1926"/>
        <v>0</v>
      </c>
      <c r="C6904" s="8" t="s">
        <v>12662</v>
      </c>
      <c r="D6904" t="s">
        <v>14156</v>
      </c>
      <c r="E6904" s="2">
        <v>291710957</v>
      </c>
      <c r="F6904">
        <f t="shared" si="1927"/>
        <v>0</v>
      </c>
      <c r="G6904" s="6">
        <f t="shared" si="1928"/>
        <v>291710957</v>
      </c>
      <c r="H6904" s="6">
        <v>291710957</v>
      </c>
      <c r="I6904" s="3">
        <v>3853</v>
      </c>
      <c r="J6904" s="2">
        <v>65556312</v>
      </c>
      <c r="K6904" s="3">
        <v>3616</v>
      </c>
      <c r="L6904" s="1">
        <v>37233</v>
      </c>
      <c r="M6904">
        <f t="shared" si="1929"/>
        <v>0</v>
      </c>
      <c r="N6904">
        <f t="shared" si="1930"/>
        <v>0</v>
      </c>
      <c r="Q6904">
        <f t="shared" si="1931"/>
        <v>2005</v>
      </c>
      <c r="R6904">
        <f t="shared" si="1932"/>
        <v>12</v>
      </c>
      <c r="S6904">
        <f t="shared" si="1933"/>
        <v>9</v>
      </c>
      <c r="T6904" s="5">
        <f t="shared" si="1934"/>
        <v>37233</v>
      </c>
      <c r="U6904" s="7">
        <f t="shared" si="1935"/>
        <v>2005</v>
      </c>
      <c r="V6904" s="7">
        <f t="shared" si="1936"/>
        <v>12</v>
      </c>
      <c r="W6904" s="7">
        <f t="shared" si="1937"/>
        <v>9</v>
      </c>
      <c r="X6904" s="7" t="str">
        <f t="shared" si="1938"/>
        <v>05</v>
      </c>
      <c r="Y6904" t="str">
        <f t="shared" si="1939"/>
        <v>The Chronicles of Narnia: The Lion, the Witch and the Wardrobe</v>
      </c>
      <c r="Z6904" t="str">
        <f t="shared" si="1940"/>
        <v>Chronicles of Narnia: The Lion, the Witch and the Wardrobe</v>
      </c>
      <c r="AA6904" t="str">
        <f t="shared" si="1941"/>
        <v>chronic05robe</v>
      </c>
      <c r="AC6904">
        <f t="shared" si="1942"/>
        <v>0</v>
      </c>
      <c r="AD6904" t="str">
        <f t="shared" si="1943"/>
        <v>chronic05robe</v>
      </c>
    </row>
    <row r="6905" spans="1:30">
      <c r="A6905">
        <v>2859</v>
      </c>
      <c r="B6905">
        <f t="shared" si="1926"/>
        <v>0</v>
      </c>
      <c r="C6905" s="8" t="s">
        <v>12663</v>
      </c>
      <c r="D6905" t="s">
        <v>14400</v>
      </c>
      <c r="E6905" s="2">
        <v>104386950</v>
      </c>
      <c r="F6905">
        <f t="shared" si="1927"/>
        <v>0</v>
      </c>
      <c r="G6905" s="6">
        <f t="shared" si="1928"/>
        <v>104386950</v>
      </c>
      <c r="H6905" s="6">
        <v>104386950</v>
      </c>
      <c r="I6905" s="3">
        <v>3555</v>
      </c>
      <c r="J6905" s="2">
        <v>24005069</v>
      </c>
      <c r="K6905" s="3">
        <v>3555</v>
      </c>
      <c r="L6905" s="1">
        <v>39060</v>
      </c>
      <c r="M6905">
        <f t="shared" si="1929"/>
        <v>0</v>
      </c>
      <c r="N6905">
        <f t="shared" si="1930"/>
        <v>0</v>
      </c>
      <c r="Q6905">
        <f t="shared" si="1931"/>
        <v>2010</v>
      </c>
      <c r="R6905">
        <f t="shared" si="1932"/>
        <v>12</v>
      </c>
      <c r="S6905">
        <f t="shared" si="1933"/>
        <v>10</v>
      </c>
      <c r="T6905" s="5">
        <f t="shared" si="1934"/>
        <v>39060</v>
      </c>
      <c r="U6905" s="7">
        <f t="shared" si="1935"/>
        <v>2010</v>
      </c>
      <c r="V6905" s="7">
        <f t="shared" si="1936"/>
        <v>12</v>
      </c>
      <c r="W6905" s="7">
        <f t="shared" si="1937"/>
        <v>10</v>
      </c>
      <c r="X6905" s="7" t="str">
        <f t="shared" si="1938"/>
        <v>10</v>
      </c>
      <c r="Y6905" t="str">
        <f t="shared" si="1939"/>
        <v>The Chronicles of Narnia: The Voyage of the Dawn Treader</v>
      </c>
      <c r="Z6905" t="str">
        <f t="shared" si="1940"/>
        <v>Chronicles of Narnia: The Voyage of the Dawn Treader</v>
      </c>
      <c r="AA6905" t="str">
        <f t="shared" si="1941"/>
        <v>chronic10ader</v>
      </c>
      <c r="AC6905">
        <f t="shared" si="1942"/>
        <v>0</v>
      </c>
      <c r="AD6905" t="str">
        <f t="shared" si="1943"/>
        <v>chronic10ader</v>
      </c>
    </row>
    <row r="6906" spans="1:30">
      <c r="A6906">
        <v>2860</v>
      </c>
      <c r="B6906">
        <f t="shared" si="1926"/>
        <v>0</v>
      </c>
      <c r="C6906" s="8" t="s">
        <v>12664</v>
      </c>
      <c r="D6906" t="s">
        <v>14185</v>
      </c>
      <c r="E6906" s="2">
        <v>57761012</v>
      </c>
      <c r="F6906">
        <f t="shared" si="1927"/>
        <v>0</v>
      </c>
      <c r="G6906" s="6">
        <f t="shared" si="1928"/>
        <v>57761012</v>
      </c>
      <c r="H6906" s="6">
        <v>57761012</v>
      </c>
      <c r="I6906" s="3">
        <v>2757</v>
      </c>
      <c r="J6906" s="2">
        <v>24289165</v>
      </c>
      <c r="K6906" s="3">
        <v>2757</v>
      </c>
      <c r="L6906" s="1">
        <v>36687</v>
      </c>
      <c r="M6906">
        <f t="shared" si="1929"/>
        <v>0</v>
      </c>
      <c r="N6906">
        <f t="shared" si="1930"/>
        <v>0</v>
      </c>
      <c r="Q6906">
        <f t="shared" si="1931"/>
        <v>2004</v>
      </c>
      <c r="R6906">
        <f t="shared" si="1932"/>
        <v>6</v>
      </c>
      <c r="S6906">
        <f t="shared" si="1933"/>
        <v>11</v>
      </c>
      <c r="T6906" s="5">
        <f t="shared" si="1934"/>
        <v>36687</v>
      </c>
      <c r="U6906" s="7">
        <f t="shared" si="1935"/>
        <v>2004</v>
      </c>
      <c r="V6906" s="7">
        <f t="shared" si="1936"/>
        <v>6</v>
      </c>
      <c r="W6906" s="7">
        <f t="shared" si="1937"/>
        <v>11</v>
      </c>
      <c r="X6906" s="7" t="str">
        <f t="shared" si="1938"/>
        <v>04</v>
      </c>
      <c r="Y6906" t="str">
        <f t="shared" si="1939"/>
        <v>The Chronicles of Riddick</v>
      </c>
      <c r="Z6906" t="str">
        <f t="shared" si="1940"/>
        <v>Chronicles of Riddick</v>
      </c>
      <c r="AA6906" t="str">
        <f t="shared" si="1941"/>
        <v>chronic04dick</v>
      </c>
      <c r="AC6906">
        <f t="shared" si="1942"/>
        <v>0</v>
      </c>
      <c r="AD6906" t="str">
        <f t="shared" si="1943"/>
        <v>chronic04dick</v>
      </c>
    </row>
    <row r="6907" spans="1:30">
      <c r="A6907">
        <v>2863</v>
      </c>
      <c r="B6907">
        <f t="shared" si="1926"/>
        <v>0</v>
      </c>
      <c r="C6907" s="8" t="s">
        <v>12667</v>
      </c>
      <c r="D6907" t="s">
        <v>14275</v>
      </c>
      <c r="E6907" s="2">
        <v>52597</v>
      </c>
      <c r="F6907">
        <f t="shared" si="1927"/>
        <v>0</v>
      </c>
      <c r="G6907" s="6">
        <f t="shared" si="1928"/>
        <v>52597</v>
      </c>
      <c r="H6907" s="6">
        <v>52597</v>
      </c>
      <c r="I6907">
        <v>28</v>
      </c>
      <c r="J6907" s="2">
        <v>28548</v>
      </c>
      <c r="K6907">
        <v>28</v>
      </c>
      <c r="L6907" s="1">
        <v>37107</v>
      </c>
      <c r="M6907">
        <f t="shared" si="1929"/>
        <v>0</v>
      </c>
      <c r="N6907">
        <f t="shared" si="1930"/>
        <v>0</v>
      </c>
      <c r="Q6907">
        <f t="shared" si="1931"/>
        <v>2005</v>
      </c>
      <c r="R6907">
        <f t="shared" si="1932"/>
        <v>8</v>
      </c>
      <c r="S6907">
        <f t="shared" si="1933"/>
        <v>5</v>
      </c>
      <c r="T6907" s="5">
        <f t="shared" si="1934"/>
        <v>37107</v>
      </c>
      <c r="U6907" s="7">
        <f t="shared" si="1935"/>
        <v>2005</v>
      </c>
      <c r="V6907" s="7">
        <f t="shared" si="1936"/>
        <v>8</v>
      </c>
      <c r="W6907" s="7">
        <f t="shared" si="1937"/>
        <v>5</v>
      </c>
      <c r="X6907" s="7" t="str">
        <f t="shared" si="1938"/>
        <v>05</v>
      </c>
      <c r="Y6907" t="str">
        <f t="shared" si="1939"/>
        <v>The Chumscrubber</v>
      </c>
      <c r="Z6907" t="str">
        <f t="shared" si="1940"/>
        <v>Chumscrubber</v>
      </c>
      <c r="AA6907" t="str">
        <f t="shared" si="1941"/>
        <v>chumscr05bber</v>
      </c>
      <c r="AC6907">
        <f t="shared" si="1942"/>
        <v>0</v>
      </c>
      <c r="AD6907" t="str">
        <f t="shared" si="1943"/>
        <v>chumscr05bber</v>
      </c>
    </row>
    <row r="6908" spans="1:30">
      <c r="A6908">
        <v>2890</v>
      </c>
      <c r="B6908">
        <f t="shared" si="1926"/>
        <v>0</v>
      </c>
      <c r="C6908" s="8" t="s">
        <v>12476</v>
      </c>
      <c r="D6908" t="s">
        <v>13643</v>
      </c>
      <c r="E6908" s="2">
        <v>440554</v>
      </c>
      <c r="F6908">
        <f t="shared" si="1927"/>
        <v>0</v>
      </c>
      <c r="G6908" s="6">
        <f t="shared" si="1928"/>
        <v>440554</v>
      </c>
      <c r="H6908" s="6">
        <v>440554</v>
      </c>
      <c r="I6908">
        <v>16</v>
      </c>
      <c r="J6908" s="2">
        <v>42300</v>
      </c>
      <c r="K6908">
        <v>13</v>
      </c>
      <c r="L6908" s="1">
        <v>35497</v>
      </c>
      <c r="M6908">
        <f t="shared" si="1929"/>
        <v>0</v>
      </c>
      <c r="N6908">
        <f t="shared" si="1930"/>
        <v>0</v>
      </c>
      <c r="Q6908">
        <f t="shared" si="1931"/>
        <v>2001</v>
      </c>
      <c r="R6908">
        <f t="shared" si="1932"/>
        <v>3</v>
      </c>
      <c r="S6908">
        <f t="shared" si="1933"/>
        <v>9</v>
      </c>
      <c r="T6908" s="5">
        <f t="shared" si="1934"/>
        <v>35497</v>
      </c>
      <c r="U6908" s="7">
        <f t="shared" si="1935"/>
        <v>2001</v>
      </c>
      <c r="V6908" s="7">
        <f t="shared" si="1936"/>
        <v>3</v>
      </c>
      <c r="W6908" s="7">
        <f t="shared" si="1937"/>
        <v>9</v>
      </c>
      <c r="X6908" s="7" t="str">
        <f t="shared" si="1938"/>
        <v>01</v>
      </c>
      <c r="Y6908" t="str">
        <f t="shared" si="1939"/>
        <v>The Circle</v>
      </c>
      <c r="Z6908" t="str">
        <f t="shared" si="1940"/>
        <v>Circle</v>
      </c>
      <c r="AA6908" t="str">
        <f t="shared" si="1941"/>
        <v>circle01rcle</v>
      </c>
      <c r="AB6908" t="s">
        <v>4424</v>
      </c>
      <c r="AC6908">
        <f t="shared" si="1942"/>
        <v>1</v>
      </c>
      <c r="AD6908" t="str">
        <f t="shared" si="1943"/>
        <v>dayereh00ereh</v>
      </c>
    </row>
    <row r="6909" spans="1:30">
      <c r="A6909">
        <v>2901</v>
      </c>
      <c r="B6909">
        <f t="shared" si="1926"/>
        <v>0</v>
      </c>
      <c r="C6909" s="8" t="s">
        <v>12287</v>
      </c>
      <c r="D6909" t="s">
        <v>14154</v>
      </c>
      <c r="E6909" s="2">
        <v>24296</v>
      </c>
      <c r="F6909">
        <f t="shared" si="1927"/>
        <v>0</v>
      </c>
      <c r="G6909" s="6">
        <f t="shared" si="1928"/>
        <v>24296</v>
      </c>
      <c r="H6909" s="6">
        <v>24296</v>
      </c>
      <c r="I6909">
        <v>6</v>
      </c>
      <c r="J6909" s="2">
        <v>368</v>
      </c>
      <c r="K6909">
        <v>1</v>
      </c>
      <c r="L6909" s="1">
        <v>40061</v>
      </c>
      <c r="M6909">
        <f t="shared" si="1929"/>
        <v>0</v>
      </c>
      <c r="N6909">
        <f t="shared" si="1930"/>
        <v>0</v>
      </c>
      <c r="Q6909">
        <f t="shared" si="1931"/>
        <v>2013</v>
      </c>
      <c r="R6909">
        <f t="shared" si="1932"/>
        <v>9</v>
      </c>
      <c r="S6909">
        <f t="shared" si="1933"/>
        <v>6</v>
      </c>
      <c r="T6909" s="5">
        <f t="shared" si="1934"/>
        <v>40061</v>
      </c>
      <c r="U6909" s="7">
        <f t="shared" si="1935"/>
        <v>2013</v>
      </c>
      <c r="V6909" s="7">
        <f t="shared" si="1936"/>
        <v>9</v>
      </c>
      <c r="W6909" s="7">
        <f t="shared" si="1937"/>
        <v>6</v>
      </c>
      <c r="X6909" s="7" t="str">
        <f t="shared" si="1938"/>
        <v>13</v>
      </c>
      <c r="Y6909" t="str">
        <f t="shared" si="1939"/>
        <v>The Citizen</v>
      </c>
      <c r="Z6909" t="str">
        <f t="shared" si="1940"/>
        <v>Citizen</v>
      </c>
      <c r="AA6909" t="str">
        <f t="shared" si="1941"/>
        <v>citizen13izen</v>
      </c>
      <c r="AB6909" t="s">
        <v>983</v>
      </c>
      <c r="AC6909">
        <f t="shared" si="1942"/>
        <v>1</v>
      </c>
      <c r="AD6909" t="str">
        <f t="shared" si="1943"/>
        <v>citizen12izen</v>
      </c>
    </row>
    <row r="6910" spans="1:30">
      <c r="A6910">
        <v>2911</v>
      </c>
      <c r="B6910">
        <f t="shared" si="1926"/>
        <v>0</v>
      </c>
      <c r="C6910" s="8" t="s">
        <v>12293</v>
      </c>
      <c r="D6910" t="s">
        <v>14187</v>
      </c>
      <c r="E6910" s="2">
        <v>9269</v>
      </c>
      <c r="F6910">
        <f t="shared" si="1927"/>
        <v>0</v>
      </c>
      <c r="G6910" s="6">
        <f t="shared" si="1928"/>
        <v>9269</v>
      </c>
      <c r="H6910" s="6">
        <v>9269</v>
      </c>
      <c r="I6910">
        <v>2</v>
      </c>
      <c r="J6910" s="2">
        <v>2983</v>
      </c>
      <c r="K6910">
        <v>1</v>
      </c>
      <c r="L6910" s="1">
        <v>39464</v>
      </c>
      <c r="M6910">
        <f t="shared" si="1929"/>
        <v>0</v>
      </c>
      <c r="N6910">
        <f t="shared" si="1930"/>
        <v>0</v>
      </c>
      <c r="Q6910">
        <f t="shared" si="1931"/>
        <v>2012</v>
      </c>
      <c r="R6910">
        <f t="shared" si="1932"/>
        <v>1</v>
      </c>
      <c r="S6910">
        <f t="shared" si="1933"/>
        <v>18</v>
      </c>
      <c r="T6910" s="5">
        <f t="shared" si="1934"/>
        <v>39464</v>
      </c>
      <c r="U6910" s="7">
        <f t="shared" si="1935"/>
        <v>2012</v>
      </c>
      <c r="V6910" s="7">
        <f t="shared" si="1936"/>
        <v>1</v>
      </c>
      <c r="W6910" s="7">
        <f t="shared" si="1937"/>
        <v>18</v>
      </c>
      <c r="X6910" s="7" t="str">
        <f t="shared" si="1938"/>
        <v>12</v>
      </c>
      <c r="Y6910" t="str">
        <f t="shared" si="1939"/>
        <v>The City Dark</v>
      </c>
      <c r="Z6910" t="str">
        <f t="shared" si="1940"/>
        <v>City Dark</v>
      </c>
      <c r="AA6910" t="str">
        <f t="shared" si="1941"/>
        <v>citydar12dark</v>
      </c>
      <c r="AB6910" t="s">
        <v>1507</v>
      </c>
      <c r="AC6910">
        <f t="shared" si="1942"/>
        <v>1</v>
      </c>
      <c r="AD6910" t="str">
        <f t="shared" si="1943"/>
        <v>citydar11dark</v>
      </c>
    </row>
    <row r="6911" spans="1:30">
      <c r="A6911">
        <v>2929</v>
      </c>
      <c r="B6911">
        <f t="shared" si="1926"/>
        <v>0</v>
      </c>
      <c r="C6911" s="8" t="s">
        <v>12948</v>
      </c>
      <c r="D6911" t="s">
        <v>14370</v>
      </c>
      <c r="E6911" s="2">
        <v>493296</v>
      </c>
      <c r="F6911">
        <f t="shared" si="1927"/>
        <v>0</v>
      </c>
      <c r="G6911" s="6">
        <f t="shared" si="1928"/>
        <v>493296</v>
      </c>
      <c r="H6911" s="6">
        <v>493296</v>
      </c>
      <c r="I6911">
        <v>26</v>
      </c>
      <c r="J6911" s="2">
        <v>24401</v>
      </c>
      <c r="K6911">
        <v>1</v>
      </c>
      <c r="L6911" s="1">
        <v>38822</v>
      </c>
      <c r="M6911">
        <f t="shared" si="1929"/>
        <v>0</v>
      </c>
      <c r="N6911">
        <f t="shared" si="1930"/>
        <v>0</v>
      </c>
      <c r="Q6911">
        <f t="shared" si="1931"/>
        <v>2010</v>
      </c>
      <c r="R6911">
        <f t="shared" si="1932"/>
        <v>4</v>
      </c>
      <c r="S6911">
        <f t="shared" si="1933"/>
        <v>16</v>
      </c>
      <c r="T6911" s="5">
        <f t="shared" si="1934"/>
        <v>38822</v>
      </c>
      <c r="U6911" s="7">
        <f t="shared" si="1935"/>
        <v>2010</v>
      </c>
      <c r="V6911" s="7">
        <f t="shared" si="1936"/>
        <v>4</v>
      </c>
      <c r="W6911" s="7">
        <f t="shared" si="1937"/>
        <v>16</v>
      </c>
      <c r="X6911" s="7" t="str">
        <f t="shared" si="1938"/>
        <v>10</v>
      </c>
      <c r="Y6911" t="str">
        <f t="shared" si="1939"/>
        <v>The City of Your Final Destination</v>
      </c>
      <c r="Z6911" t="str">
        <f t="shared" si="1940"/>
        <v>City of Your Final Destination</v>
      </c>
      <c r="AA6911" t="str">
        <f t="shared" si="1941"/>
        <v>cityofy10tion</v>
      </c>
      <c r="AB6911" t="s">
        <v>1960</v>
      </c>
      <c r="AC6911">
        <f t="shared" si="1942"/>
        <v>1</v>
      </c>
      <c r="AD6911" t="str">
        <f t="shared" si="1943"/>
        <v>cityofy09tion</v>
      </c>
    </row>
    <row r="6912" spans="1:30">
      <c r="A6912">
        <v>2937</v>
      </c>
      <c r="B6912">
        <f t="shared" si="1926"/>
        <v>0</v>
      </c>
      <c r="C6912" s="8" t="s">
        <v>12952</v>
      </c>
      <c r="D6912" t="s">
        <v>14157</v>
      </c>
      <c r="E6912" s="2">
        <v>669258</v>
      </c>
      <c r="F6912">
        <f t="shared" si="1927"/>
        <v>0</v>
      </c>
      <c r="G6912" s="6">
        <f t="shared" si="1928"/>
        <v>669258</v>
      </c>
      <c r="H6912" s="6">
        <v>669258</v>
      </c>
      <c r="I6912">
        <v>29</v>
      </c>
      <c r="J6912" s="2">
        <v>7131</v>
      </c>
      <c r="K6912">
        <v>1</v>
      </c>
      <c r="L6912" s="1">
        <v>35427</v>
      </c>
      <c r="M6912">
        <f t="shared" si="1929"/>
        <v>0</v>
      </c>
      <c r="N6912">
        <f t="shared" si="1930"/>
        <v>0</v>
      </c>
      <c r="Q6912">
        <f t="shared" si="1931"/>
        <v>2000</v>
      </c>
      <c r="R6912">
        <f t="shared" si="1932"/>
        <v>12</v>
      </c>
      <c r="S6912">
        <f t="shared" si="1933"/>
        <v>29</v>
      </c>
      <c r="T6912" s="5">
        <f t="shared" si="1934"/>
        <v>35427</v>
      </c>
      <c r="U6912" s="7">
        <f t="shared" si="1935"/>
        <v>2000</v>
      </c>
      <c r="V6912" s="7">
        <f t="shared" si="1936"/>
        <v>12</v>
      </c>
      <c r="W6912" s="7">
        <f t="shared" si="1937"/>
        <v>29</v>
      </c>
      <c r="X6912" s="7" t="str">
        <f t="shared" si="1938"/>
        <v>00</v>
      </c>
      <c r="Y6912" t="str">
        <f t="shared" si="1939"/>
        <v>The Claim</v>
      </c>
      <c r="Z6912" t="str">
        <f t="shared" si="1940"/>
        <v>Claim</v>
      </c>
      <c r="AA6912" t="str">
        <f t="shared" si="1941"/>
        <v>claim00laim</v>
      </c>
      <c r="AC6912">
        <f t="shared" si="1942"/>
        <v>0</v>
      </c>
      <c r="AD6912" t="str">
        <f t="shared" si="1943"/>
        <v>claim00laim</v>
      </c>
    </row>
    <row r="6913" spans="1:30">
      <c r="A6913">
        <v>2946</v>
      </c>
      <c r="B6913">
        <f t="shared" si="1926"/>
        <v>0</v>
      </c>
      <c r="C6913" s="8" t="s">
        <v>12753</v>
      </c>
      <c r="D6913" t="s">
        <v>14183</v>
      </c>
      <c r="E6913" s="2">
        <v>3766810</v>
      </c>
      <c r="F6913">
        <f t="shared" si="1927"/>
        <v>0</v>
      </c>
      <c r="G6913" s="6">
        <f t="shared" si="1928"/>
        <v>3766810</v>
      </c>
      <c r="H6913" s="6">
        <v>3766810</v>
      </c>
      <c r="I6913">
        <v>126</v>
      </c>
      <c r="L6913" s="1">
        <v>38339</v>
      </c>
      <c r="M6913">
        <f t="shared" si="1929"/>
        <v>0</v>
      </c>
      <c r="N6913">
        <f t="shared" si="1930"/>
        <v>0</v>
      </c>
      <c r="Q6913">
        <f t="shared" si="1931"/>
        <v>2008</v>
      </c>
      <c r="R6913">
        <f t="shared" si="1932"/>
        <v>12</v>
      </c>
      <c r="S6913">
        <f t="shared" si="1933"/>
        <v>19</v>
      </c>
      <c r="T6913" s="5">
        <f t="shared" si="1934"/>
        <v>38339</v>
      </c>
      <c r="U6913" s="7">
        <f t="shared" si="1935"/>
        <v>2008</v>
      </c>
      <c r="V6913" s="7">
        <f t="shared" si="1936"/>
        <v>12</v>
      </c>
      <c r="W6913" s="7">
        <f t="shared" si="1937"/>
        <v>19</v>
      </c>
      <c r="X6913" s="7" t="str">
        <f t="shared" si="1938"/>
        <v>08</v>
      </c>
      <c r="Y6913" t="str">
        <f t="shared" si="1939"/>
        <v>The Class</v>
      </c>
      <c r="Z6913" t="str">
        <f t="shared" si="1940"/>
        <v>Class</v>
      </c>
      <c r="AA6913" t="str">
        <f t="shared" si="1941"/>
        <v>class08lass</v>
      </c>
      <c r="AB6913" t="s">
        <v>2559</v>
      </c>
      <c r="AC6913">
        <f t="shared" si="1942"/>
        <v>1</v>
      </c>
      <c r="AD6913" t="str">
        <f t="shared" si="1943"/>
        <v>entrele08murs</v>
      </c>
    </row>
    <row r="6914" spans="1:30">
      <c r="A6914">
        <v>2958</v>
      </c>
      <c r="B6914">
        <f t="shared" ref="B6914:B6977" si="1944">IFERROR(FIND("[re-",C6914),0)</f>
        <v>0</v>
      </c>
      <c r="C6914" s="8" t="s">
        <v>12576</v>
      </c>
      <c r="D6914" t="s">
        <v>14308</v>
      </c>
      <c r="E6914" s="2">
        <v>5763875</v>
      </c>
      <c r="F6914">
        <f t="shared" ref="F6914:F6977" si="1945">IF(NOT(ISBLANK(E6914)),IF(ISNUMBER(E6914),0,1),0)</f>
        <v>0</v>
      </c>
      <c r="G6914" s="6">
        <f t="shared" ref="G6914:G6977" si="1946">IFERROR(IF(NOT(ISBLANK(E6914)),VALUE(SUBSTITUTE(E6914,"*","")),""),"")</f>
        <v>5763875</v>
      </c>
      <c r="H6914" s="6">
        <v>5763875</v>
      </c>
      <c r="I6914">
        <v>449</v>
      </c>
      <c r="J6914" s="2">
        <v>472781</v>
      </c>
      <c r="K6914">
        <v>56</v>
      </c>
      <c r="L6914" s="1">
        <v>36708</v>
      </c>
      <c r="M6914">
        <f t="shared" ref="M6914:M6977" si="1947">IF(EXACT("TBD",L6914),1,0)</f>
        <v>0</v>
      </c>
      <c r="N6914">
        <f t="shared" ref="N6914:N6977" si="1948">IFERROR(IF(L6914&gt;DATE(2016,5,18),1,0),0)</f>
        <v>0</v>
      </c>
      <c r="Q6914">
        <f t="shared" ref="Q6914:Q6977" si="1949">IFERROR(IF(ISBLANK(P6914),YEAR(L6914),P6914),"")</f>
        <v>2004</v>
      </c>
      <c r="R6914">
        <f t="shared" ref="R6914:R6977" si="1950">IFERROR(IF(NOT(ISBLANK(P6914)),IF(NOT(ISBLANK(O6914)),O6914,""),MONTH(L6914)),"")</f>
        <v>7</v>
      </c>
      <c r="S6914">
        <f t="shared" ref="S6914:S6977" si="1951">IFERROR(IF(AND(ISBLANK(O6914),ISBLANK(P6914)),DAY(L6914),""),"")</f>
        <v>2</v>
      </c>
      <c r="T6914" s="5">
        <f t="shared" ref="T6914:T6977" si="1952">IFERROR(IF(NOT(AND(ISBLANK(Q6914),ISBLANK(R6914),ISBLANK(S6914))),DATE(Q6914,R6914,S6914),""),"")</f>
        <v>36708</v>
      </c>
      <c r="U6914" s="7">
        <f t="shared" ref="U6914:U6977" si="1953">YEAR(T6914)</f>
        <v>2004</v>
      </c>
      <c r="V6914" s="7">
        <f t="shared" ref="V6914:V6977" si="1954">MONTH(T6914)</f>
        <v>7</v>
      </c>
      <c r="W6914" s="7">
        <f t="shared" ref="W6914:W6977" si="1955">DAY(T6914)</f>
        <v>2</v>
      </c>
      <c r="X6914" s="7" t="str">
        <f t="shared" ref="X6914:X6977" si="1956">IF(M6914=1,"tbd",IF(Q6914&lt;1927,Q6914,RIGHT(Q6914,2)))</f>
        <v>04</v>
      </c>
      <c r="Y6914" t="str">
        <f t="shared" ref="Y6914:Y6977" si="1957">IF(EXACT(LEFT(C6914,2),"A "),MID(C6914,3,9999),C6914)</f>
        <v>The Clearing</v>
      </c>
      <c r="Z6914" t="str">
        <f t="shared" ref="Z6914:Z6977" si="1958">IF(EXACT(LEFT(Y6914,4),"The "),MID(Y6914,5,9999),Y6914)</f>
        <v>Clearing</v>
      </c>
      <c r="AA6914" t="str">
        <f t="shared" ref="AA6914:AA6977" si="1959">LOWER(CONCATENATE(LEFT(SUBSTITUTE(TRIM(CLEAN(Z6914))," ",""),7),RIGHT(X6914,2),RIGHT(SUBSTITUTE(TRIM(CLEAN(Z6914))," ",""),4)))</f>
        <v>clearin04ring</v>
      </c>
      <c r="AC6914">
        <f t="shared" ref="AC6914:AC6977" si="1960">IF(ISBLANK(AB6914),0,1)</f>
        <v>0</v>
      </c>
      <c r="AD6914" t="str">
        <f t="shared" ref="AD6914:AD6977" si="1961">IF(ISBLANK(AB6914),AA6914,AB6914)</f>
        <v>clearin04ring</v>
      </c>
    </row>
    <row r="6915" spans="1:30">
      <c r="A6915">
        <v>2991</v>
      </c>
      <c r="B6915">
        <f t="shared" si="1944"/>
        <v>0</v>
      </c>
      <c r="C6915" s="8" t="s">
        <v>12751</v>
      </c>
      <c r="D6915" t="s">
        <v>14308</v>
      </c>
      <c r="E6915" s="2">
        <v>164927</v>
      </c>
      <c r="F6915">
        <f t="shared" si="1945"/>
        <v>0</v>
      </c>
      <c r="G6915" s="6">
        <f t="shared" si="1946"/>
        <v>164927</v>
      </c>
      <c r="H6915" s="6">
        <v>164927</v>
      </c>
      <c r="I6915">
        <v>30</v>
      </c>
      <c r="J6915" s="2">
        <v>43307</v>
      </c>
      <c r="K6915">
        <v>10</v>
      </c>
      <c r="L6915" s="1">
        <v>35119</v>
      </c>
      <c r="M6915">
        <f t="shared" si="1947"/>
        <v>0</v>
      </c>
      <c r="N6915">
        <f t="shared" si="1948"/>
        <v>0</v>
      </c>
      <c r="Q6915">
        <f t="shared" si="1949"/>
        <v>2000</v>
      </c>
      <c r="R6915">
        <f t="shared" si="1950"/>
        <v>2</v>
      </c>
      <c r="S6915">
        <f t="shared" si="1951"/>
        <v>25</v>
      </c>
      <c r="T6915" s="5">
        <f t="shared" si="1952"/>
        <v>35119</v>
      </c>
      <c r="U6915" s="7">
        <f t="shared" si="1953"/>
        <v>2000</v>
      </c>
      <c r="V6915" s="7">
        <f t="shared" si="1954"/>
        <v>2</v>
      </c>
      <c r="W6915" s="7">
        <f t="shared" si="1955"/>
        <v>25</v>
      </c>
      <c r="X6915" s="7" t="str">
        <f t="shared" si="1956"/>
        <v>00</v>
      </c>
      <c r="Y6915" t="str">
        <f t="shared" si="1957"/>
        <v>The Closer You Get</v>
      </c>
      <c r="Z6915" t="str">
        <f t="shared" si="1958"/>
        <v>Closer You Get</v>
      </c>
      <c r="AA6915" t="str">
        <f t="shared" si="1959"/>
        <v>closery00uget</v>
      </c>
      <c r="AC6915">
        <f t="shared" si="1960"/>
        <v>0</v>
      </c>
      <c r="AD6915" t="str">
        <f t="shared" si="1961"/>
        <v>closery00uget</v>
      </c>
    </row>
    <row r="6916" spans="1:30">
      <c r="A6916">
        <v>2992</v>
      </c>
      <c r="B6916">
        <f t="shared" si="1944"/>
        <v>0</v>
      </c>
      <c r="C6916" s="8" t="s">
        <v>4702</v>
      </c>
      <c r="D6916" t="s">
        <v>14253</v>
      </c>
      <c r="E6916" s="2">
        <v>6678894</v>
      </c>
      <c r="F6916">
        <f t="shared" si="1945"/>
        <v>0</v>
      </c>
      <c r="G6916" s="6">
        <f t="shared" si="1946"/>
        <v>6678894</v>
      </c>
      <c r="H6916" s="6">
        <v>6678894</v>
      </c>
      <c r="I6916">
        <v>145</v>
      </c>
      <c r="J6916" s="2">
        <v>311022</v>
      </c>
      <c r="K6916">
        <v>44</v>
      </c>
      <c r="L6916" s="1">
        <v>35586</v>
      </c>
      <c r="M6916">
        <f t="shared" si="1947"/>
        <v>0</v>
      </c>
      <c r="N6916">
        <f t="shared" si="1948"/>
        <v>0</v>
      </c>
      <c r="Q6916">
        <f t="shared" si="1949"/>
        <v>2001</v>
      </c>
      <c r="R6916">
        <f t="shared" si="1950"/>
        <v>6</v>
      </c>
      <c r="S6916">
        <f t="shared" si="1951"/>
        <v>6</v>
      </c>
      <c r="T6916" s="5">
        <f t="shared" si="1952"/>
        <v>35586</v>
      </c>
      <c r="U6916" s="7">
        <f t="shared" si="1953"/>
        <v>2001</v>
      </c>
      <c r="V6916" s="7">
        <f t="shared" si="1954"/>
        <v>6</v>
      </c>
      <c r="W6916" s="7">
        <f t="shared" si="1955"/>
        <v>6</v>
      </c>
      <c r="X6916" s="7" t="str">
        <f t="shared" si="1956"/>
        <v>01</v>
      </c>
      <c r="Y6916" t="str">
        <f t="shared" si="1957"/>
        <v>The Closet [Le Placard]</v>
      </c>
      <c r="Z6916" t="str">
        <f t="shared" si="1958"/>
        <v>Closet [Le Placard]</v>
      </c>
      <c r="AA6916" t="str">
        <f t="shared" si="1959"/>
        <v>closet[01ard]</v>
      </c>
      <c r="AB6916" t="s">
        <v>4425</v>
      </c>
      <c r="AC6916">
        <f t="shared" si="1960"/>
        <v>1</v>
      </c>
      <c r="AD6916" t="str">
        <f t="shared" si="1961"/>
        <v>leplaca01card</v>
      </c>
    </row>
    <row r="6917" spans="1:30">
      <c r="A6917">
        <v>3017</v>
      </c>
      <c r="B6917">
        <f t="shared" si="1944"/>
        <v>0</v>
      </c>
      <c r="C6917" s="8" t="s">
        <v>12412</v>
      </c>
      <c r="D6917" t="s">
        <v>14219</v>
      </c>
      <c r="E6917" s="2">
        <v>220165</v>
      </c>
      <c r="F6917">
        <f t="shared" si="1945"/>
        <v>0</v>
      </c>
      <c r="G6917" s="6">
        <f t="shared" si="1946"/>
        <v>220165</v>
      </c>
      <c r="H6917" s="6">
        <v>220165</v>
      </c>
      <c r="I6917">
        <v>6</v>
      </c>
      <c r="J6917" s="2">
        <v>17118</v>
      </c>
      <c r="K6917">
        <v>3</v>
      </c>
      <c r="L6917" s="1">
        <v>35924</v>
      </c>
      <c r="M6917">
        <f t="shared" si="1947"/>
        <v>0</v>
      </c>
      <c r="N6917">
        <f t="shared" si="1948"/>
        <v>0</v>
      </c>
      <c r="Q6917">
        <f t="shared" si="1949"/>
        <v>2002</v>
      </c>
      <c r="R6917">
        <f t="shared" si="1950"/>
        <v>5</v>
      </c>
      <c r="S6917">
        <f t="shared" si="1951"/>
        <v>10</v>
      </c>
      <c r="T6917" s="5">
        <f t="shared" si="1952"/>
        <v>35924</v>
      </c>
      <c r="U6917" s="7">
        <f t="shared" si="1953"/>
        <v>2002</v>
      </c>
      <c r="V6917" s="7">
        <f t="shared" si="1954"/>
        <v>5</v>
      </c>
      <c r="W6917" s="7">
        <f t="shared" si="1955"/>
        <v>10</v>
      </c>
      <c r="X6917" s="7" t="str">
        <f t="shared" si="1956"/>
        <v>02</v>
      </c>
      <c r="Y6917" t="str">
        <f t="shared" si="1957"/>
        <v>The Cockettes</v>
      </c>
      <c r="Z6917" t="str">
        <f t="shared" si="1958"/>
        <v>Cockettes</v>
      </c>
      <c r="AA6917" t="str">
        <f t="shared" si="1959"/>
        <v>cockett02ttes</v>
      </c>
      <c r="AC6917">
        <f t="shared" si="1960"/>
        <v>0</v>
      </c>
      <c r="AD6917" t="str">
        <f t="shared" si="1961"/>
        <v>cockett02ttes</v>
      </c>
    </row>
    <row r="6918" spans="1:30">
      <c r="A6918">
        <v>3042</v>
      </c>
      <c r="B6918">
        <f t="shared" si="1944"/>
        <v>0</v>
      </c>
      <c r="C6918" s="8" t="s">
        <v>12691</v>
      </c>
      <c r="D6918" t="s">
        <v>13304</v>
      </c>
      <c r="E6918" s="2">
        <v>1348456</v>
      </c>
      <c r="F6918">
        <f t="shared" si="1945"/>
        <v>0</v>
      </c>
      <c r="G6918" s="6">
        <f t="shared" si="1946"/>
        <v>1348456</v>
      </c>
      <c r="H6918" s="6">
        <v>1348456</v>
      </c>
      <c r="I6918">
        <v>51</v>
      </c>
      <c r="J6918" s="2">
        <v>159468</v>
      </c>
      <c r="K6918">
        <v>51</v>
      </c>
      <c r="L6918" s="1">
        <v>40698</v>
      </c>
      <c r="M6918">
        <f t="shared" si="1947"/>
        <v>0</v>
      </c>
      <c r="N6918">
        <f t="shared" si="1948"/>
        <v>0</v>
      </c>
      <c r="Q6918">
        <f t="shared" si="1949"/>
        <v>2015</v>
      </c>
      <c r="R6918">
        <f t="shared" si="1950"/>
        <v>6</v>
      </c>
      <c r="S6918">
        <f t="shared" si="1951"/>
        <v>5</v>
      </c>
      <c r="T6918" s="5">
        <f t="shared" si="1952"/>
        <v>40698</v>
      </c>
      <c r="U6918" s="7">
        <f t="shared" si="1953"/>
        <v>2015</v>
      </c>
      <c r="V6918" s="7">
        <f t="shared" si="1954"/>
        <v>6</v>
      </c>
      <c r="W6918" s="7">
        <f t="shared" si="1955"/>
        <v>5</v>
      </c>
      <c r="X6918" s="7" t="str">
        <f t="shared" si="1956"/>
        <v>15</v>
      </c>
      <c r="Y6918" t="str">
        <f t="shared" si="1957"/>
        <v>The Cokeville Miracle</v>
      </c>
      <c r="Z6918" t="str">
        <f t="shared" si="1958"/>
        <v>Cokeville Miracle</v>
      </c>
      <c r="AA6918" t="str">
        <f t="shared" si="1959"/>
        <v>cokevil15acle</v>
      </c>
      <c r="AC6918">
        <f t="shared" si="1960"/>
        <v>0</v>
      </c>
      <c r="AD6918" t="str">
        <f t="shared" si="1961"/>
        <v>cokevil15acle</v>
      </c>
    </row>
    <row r="6919" spans="1:30">
      <c r="A6919">
        <v>3049</v>
      </c>
      <c r="B6919">
        <f t="shared" si="1944"/>
        <v>0</v>
      </c>
      <c r="C6919" s="8" t="s">
        <v>12658</v>
      </c>
      <c r="D6919" t="s">
        <v>13876</v>
      </c>
      <c r="E6919" s="2">
        <v>3763583</v>
      </c>
      <c r="F6919">
        <f t="shared" si="1945"/>
        <v>0</v>
      </c>
      <c r="G6919" s="6">
        <f t="shared" si="1946"/>
        <v>3763583</v>
      </c>
      <c r="H6919" s="6">
        <v>3763583</v>
      </c>
      <c r="I6919" s="3">
        <v>1511</v>
      </c>
      <c r="J6919" s="2">
        <v>1831588</v>
      </c>
      <c r="K6919" s="3">
        <v>1511</v>
      </c>
      <c r="L6919" s="1">
        <v>39697</v>
      </c>
      <c r="M6919">
        <f t="shared" si="1947"/>
        <v>0</v>
      </c>
      <c r="N6919">
        <f t="shared" si="1948"/>
        <v>0</v>
      </c>
      <c r="Q6919">
        <f t="shared" si="1949"/>
        <v>2012</v>
      </c>
      <c r="R6919">
        <f t="shared" si="1950"/>
        <v>9</v>
      </c>
      <c r="S6919">
        <f t="shared" si="1951"/>
        <v>7</v>
      </c>
      <c r="T6919" s="5">
        <f t="shared" si="1952"/>
        <v>39697</v>
      </c>
      <c r="U6919" s="7">
        <f t="shared" si="1953"/>
        <v>2012</v>
      </c>
      <c r="V6919" s="7">
        <f t="shared" si="1954"/>
        <v>9</v>
      </c>
      <c r="W6919" s="7">
        <f t="shared" si="1955"/>
        <v>7</v>
      </c>
      <c r="X6919" s="7" t="str">
        <f t="shared" si="1956"/>
        <v>12</v>
      </c>
      <c r="Y6919" t="str">
        <f t="shared" si="1957"/>
        <v>The Cold Light of Day</v>
      </c>
      <c r="Z6919" t="str">
        <f t="shared" si="1958"/>
        <v>Cold Light of Day</v>
      </c>
      <c r="AA6919" t="str">
        <f t="shared" si="1959"/>
        <v>coldlig12fday</v>
      </c>
      <c r="AC6919">
        <f t="shared" si="1960"/>
        <v>0</v>
      </c>
      <c r="AD6919" t="str">
        <f t="shared" si="1961"/>
        <v>coldlig12fday</v>
      </c>
    </row>
    <row r="6920" spans="1:30">
      <c r="A6920">
        <v>3060</v>
      </c>
      <c r="B6920">
        <f t="shared" si="1944"/>
        <v>0</v>
      </c>
      <c r="C6920" s="8" t="s">
        <v>12211</v>
      </c>
      <c r="D6920" t="s">
        <v>13082</v>
      </c>
      <c r="E6920" s="2">
        <v>6842058</v>
      </c>
      <c r="F6920">
        <f t="shared" si="1945"/>
        <v>0</v>
      </c>
      <c r="G6920" s="6">
        <f t="shared" si="1946"/>
        <v>6842058</v>
      </c>
      <c r="H6920" s="6">
        <v>6842058</v>
      </c>
      <c r="I6920" s="3">
        <v>1403</v>
      </c>
      <c r="J6920" s="2">
        <v>3104269</v>
      </c>
      <c r="K6920" s="3">
        <v>1403</v>
      </c>
      <c r="L6920" s="1">
        <v>39781</v>
      </c>
      <c r="M6920">
        <f t="shared" si="1947"/>
        <v>0</v>
      </c>
      <c r="N6920">
        <f t="shared" si="1948"/>
        <v>0</v>
      </c>
      <c r="Q6920">
        <f t="shared" si="1949"/>
        <v>2012</v>
      </c>
      <c r="R6920">
        <f t="shared" si="1950"/>
        <v>11</v>
      </c>
      <c r="S6920">
        <f t="shared" si="1951"/>
        <v>30</v>
      </c>
      <c r="T6920" s="5">
        <f t="shared" si="1952"/>
        <v>39781</v>
      </c>
      <c r="U6920" s="7">
        <f t="shared" si="1953"/>
        <v>2012</v>
      </c>
      <c r="V6920" s="7">
        <f t="shared" si="1954"/>
        <v>11</v>
      </c>
      <c r="W6920" s="7">
        <f t="shared" si="1955"/>
        <v>30</v>
      </c>
      <c r="X6920" s="7" t="str">
        <f t="shared" si="1956"/>
        <v>12</v>
      </c>
      <c r="Y6920" t="str">
        <f t="shared" si="1957"/>
        <v>The Collection</v>
      </c>
      <c r="Z6920" t="str">
        <f t="shared" si="1958"/>
        <v>Collection</v>
      </c>
      <c r="AA6920" t="str">
        <f t="shared" si="1959"/>
        <v>collect12tion</v>
      </c>
      <c r="AB6920" t="s">
        <v>1508</v>
      </c>
      <c r="AC6920">
        <f t="shared" si="1960"/>
        <v>1</v>
      </c>
      <c r="AD6920" t="str">
        <f t="shared" si="1961"/>
        <v>collect12onii</v>
      </c>
    </row>
    <row r="6921" spans="1:30">
      <c r="A6921">
        <v>3061</v>
      </c>
      <c r="B6921">
        <f t="shared" si="1944"/>
        <v>0</v>
      </c>
      <c r="C6921" s="8" t="s">
        <v>12212</v>
      </c>
      <c r="D6921" t="s">
        <v>14246</v>
      </c>
      <c r="E6921" s="2">
        <v>7712114</v>
      </c>
      <c r="F6921">
        <f t="shared" si="1945"/>
        <v>0</v>
      </c>
      <c r="G6921" s="6">
        <f t="shared" si="1946"/>
        <v>7712114</v>
      </c>
      <c r="H6921" s="6">
        <v>7712114</v>
      </c>
      <c r="I6921" s="3">
        <v>1325</v>
      </c>
      <c r="J6921" s="2">
        <v>3576296</v>
      </c>
      <c r="K6921" s="3">
        <v>1325</v>
      </c>
      <c r="L6921" s="1">
        <v>38563</v>
      </c>
      <c r="M6921">
        <f t="shared" si="1947"/>
        <v>0</v>
      </c>
      <c r="N6921">
        <f t="shared" si="1948"/>
        <v>0</v>
      </c>
      <c r="Q6921">
        <f t="shared" si="1949"/>
        <v>2009</v>
      </c>
      <c r="R6921">
        <f t="shared" si="1950"/>
        <v>7</v>
      </c>
      <c r="S6921">
        <f t="shared" si="1951"/>
        <v>31</v>
      </c>
      <c r="T6921" s="5">
        <f t="shared" si="1952"/>
        <v>38563</v>
      </c>
      <c r="U6921" s="7">
        <f t="shared" si="1953"/>
        <v>2009</v>
      </c>
      <c r="V6921" s="7">
        <f t="shared" si="1954"/>
        <v>7</v>
      </c>
      <c r="W6921" s="7">
        <f t="shared" si="1955"/>
        <v>31</v>
      </c>
      <c r="X6921" s="7" t="str">
        <f t="shared" si="1956"/>
        <v>09</v>
      </c>
      <c r="Y6921" t="str">
        <f t="shared" si="1957"/>
        <v>The Collector</v>
      </c>
      <c r="Z6921" t="str">
        <f t="shared" si="1958"/>
        <v>Collector</v>
      </c>
      <c r="AA6921" t="str">
        <f t="shared" si="1959"/>
        <v>collect09ctor</v>
      </c>
      <c r="AC6921">
        <f t="shared" si="1960"/>
        <v>0</v>
      </c>
      <c r="AD6921" t="str">
        <f t="shared" si="1961"/>
        <v>collect09ctor</v>
      </c>
    </row>
    <row r="6922" spans="1:30">
      <c r="A6922">
        <v>3074</v>
      </c>
      <c r="B6922">
        <f t="shared" si="1944"/>
        <v>0</v>
      </c>
      <c r="C6922" s="8" t="s">
        <v>12218</v>
      </c>
      <c r="D6922" t="s">
        <v>12219</v>
      </c>
      <c r="E6922" s="2">
        <v>1169</v>
      </c>
      <c r="F6922">
        <f t="shared" si="1945"/>
        <v>0</v>
      </c>
      <c r="G6922" s="6">
        <f t="shared" si="1946"/>
        <v>1169</v>
      </c>
      <c r="H6922" s="6">
        <v>1169</v>
      </c>
      <c r="I6922">
        <v>1</v>
      </c>
      <c r="J6922" s="2">
        <v>555</v>
      </c>
      <c r="K6922">
        <v>1</v>
      </c>
      <c r="L6922" s="1">
        <v>37448</v>
      </c>
      <c r="M6922">
        <f t="shared" si="1947"/>
        <v>0</v>
      </c>
      <c r="N6922">
        <f t="shared" si="1948"/>
        <v>0</v>
      </c>
      <c r="Q6922">
        <f t="shared" si="1949"/>
        <v>2006</v>
      </c>
      <c r="R6922">
        <f t="shared" si="1950"/>
        <v>7</v>
      </c>
      <c r="S6922">
        <f t="shared" si="1951"/>
        <v>12</v>
      </c>
      <c r="T6922" s="5">
        <f t="shared" si="1952"/>
        <v>37448</v>
      </c>
      <c r="U6922" s="7">
        <f t="shared" si="1953"/>
        <v>2006</v>
      </c>
      <c r="V6922" s="7">
        <f t="shared" si="1954"/>
        <v>7</v>
      </c>
      <c r="W6922" s="7">
        <f t="shared" si="1955"/>
        <v>12</v>
      </c>
      <c r="X6922" s="7" t="str">
        <f t="shared" si="1956"/>
        <v>06</v>
      </c>
      <c r="Y6922" t="str">
        <f t="shared" si="1957"/>
        <v>The Color of Olives</v>
      </c>
      <c r="Z6922" t="str">
        <f t="shared" si="1958"/>
        <v>Color of Olives</v>
      </c>
      <c r="AA6922" t="str">
        <f t="shared" si="1959"/>
        <v>colorof06ives</v>
      </c>
      <c r="AB6922" t="s">
        <v>3238</v>
      </c>
      <c r="AC6922">
        <f t="shared" si="1960"/>
        <v>1</v>
      </c>
      <c r="AD6922" t="str">
        <f t="shared" si="1961"/>
        <v>elcolor06ivos</v>
      </c>
    </row>
    <row r="6923" spans="1:30">
      <c r="A6923">
        <v>3075</v>
      </c>
      <c r="B6923">
        <f t="shared" si="1944"/>
        <v>0</v>
      </c>
      <c r="C6923" s="8" t="s">
        <v>12220</v>
      </c>
      <c r="D6923" t="s">
        <v>14183</v>
      </c>
      <c r="E6923" s="2">
        <v>1817216</v>
      </c>
      <c r="F6923">
        <f t="shared" si="1945"/>
        <v>0</v>
      </c>
      <c r="G6923" s="6">
        <f t="shared" si="1946"/>
        <v>1817216</v>
      </c>
      <c r="H6923" s="6">
        <v>1817216</v>
      </c>
      <c r="I6923">
        <v>33</v>
      </c>
      <c r="J6923" s="2">
        <v>77328</v>
      </c>
      <c r="K6923">
        <v>13</v>
      </c>
      <c r="L6923" s="1">
        <v>35154</v>
      </c>
      <c r="M6923">
        <f t="shared" si="1947"/>
        <v>0</v>
      </c>
      <c r="N6923">
        <f t="shared" si="1948"/>
        <v>0</v>
      </c>
      <c r="Q6923">
        <f t="shared" si="1949"/>
        <v>2000</v>
      </c>
      <c r="R6923">
        <f t="shared" si="1950"/>
        <v>3</v>
      </c>
      <c r="S6923">
        <f t="shared" si="1951"/>
        <v>31</v>
      </c>
      <c r="T6923" s="5">
        <f t="shared" si="1952"/>
        <v>35154</v>
      </c>
      <c r="U6923" s="7">
        <f t="shared" si="1953"/>
        <v>2000</v>
      </c>
      <c r="V6923" s="7">
        <f t="shared" si="1954"/>
        <v>3</v>
      </c>
      <c r="W6923" s="7">
        <f t="shared" si="1955"/>
        <v>31</v>
      </c>
      <c r="X6923" s="7" t="str">
        <f t="shared" si="1956"/>
        <v>00</v>
      </c>
      <c r="Y6923" t="str">
        <f t="shared" si="1957"/>
        <v>The Color of Paradise</v>
      </c>
      <c r="Z6923" t="str">
        <f t="shared" si="1958"/>
        <v>Color of Paradise</v>
      </c>
      <c r="AA6923" t="str">
        <f t="shared" si="1959"/>
        <v>colorof00dise</v>
      </c>
      <c r="AB6923" t="s">
        <v>14538</v>
      </c>
      <c r="AC6923">
        <f t="shared" si="1960"/>
        <v>1</v>
      </c>
      <c r="AD6923" t="str">
        <f t="shared" si="1961"/>
        <v>rang-ek99hoda</v>
      </c>
    </row>
    <row r="6924" spans="1:30">
      <c r="A6924">
        <v>3079</v>
      </c>
      <c r="B6924">
        <f t="shared" si="1944"/>
        <v>0</v>
      </c>
      <c r="C6924" s="8" t="s">
        <v>12222</v>
      </c>
      <c r="D6924" t="s">
        <v>12223</v>
      </c>
      <c r="E6924" s="2">
        <v>19001</v>
      </c>
      <c r="F6924">
        <f t="shared" si="1945"/>
        <v>0</v>
      </c>
      <c r="G6924" s="6">
        <f t="shared" si="1946"/>
        <v>19001</v>
      </c>
      <c r="H6924" s="6">
        <v>19001</v>
      </c>
      <c r="I6924">
        <v>3</v>
      </c>
      <c r="J6924" s="2">
        <v>3884</v>
      </c>
      <c r="K6924">
        <v>2</v>
      </c>
      <c r="L6924" s="1">
        <v>39585</v>
      </c>
      <c r="M6924">
        <f t="shared" si="1947"/>
        <v>0</v>
      </c>
      <c r="N6924">
        <f t="shared" si="1948"/>
        <v>0</v>
      </c>
      <c r="Q6924">
        <f t="shared" si="1949"/>
        <v>2012</v>
      </c>
      <c r="R6924">
        <f t="shared" si="1950"/>
        <v>5</v>
      </c>
      <c r="S6924">
        <f t="shared" si="1951"/>
        <v>18</v>
      </c>
      <c r="T6924" s="5">
        <f t="shared" si="1952"/>
        <v>39585</v>
      </c>
      <c r="U6924" s="7">
        <f t="shared" si="1953"/>
        <v>2012</v>
      </c>
      <c r="V6924" s="7">
        <f t="shared" si="1954"/>
        <v>5</v>
      </c>
      <c r="W6924" s="7">
        <f t="shared" si="1955"/>
        <v>18</v>
      </c>
      <c r="X6924" s="7" t="str">
        <f t="shared" si="1956"/>
        <v>12</v>
      </c>
      <c r="Y6924" t="str">
        <f t="shared" si="1957"/>
        <v>The Color Wheel</v>
      </c>
      <c r="Z6924" t="str">
        <f t="shared" si="1958"/>
        <v>Color Wheel</v>
      </c>
      <c r="AA6924" t="str">
        <f t="shared" si="1959"/>
        <v>colorwh12heel</v>
      </c>
      <c r="AB6924" t="s">
        <v>1509</v>
      </c>
      <c r="AC6924">
        <f t="shared" si="1960"/>
        <v>1</v>
      </c>
      <c r="AD6924" t="str">
        <f t="shared" si="1961"/>
        <v>colorwh11heel</v>
      </c>
    </row>
    <row r="6925" spans="1:30">
      <c r="A6925">
        <v>3093</v>
      </c>
      <c r="B6925">
        <f t="shared" si="1944"/>
        <v>0</v>
      </c>
      <c r="C6925" s="8" t="s">
        <v>12617</v>
      </c>
      <c r="D6925" t="s">
        <v>14300</v>
      </c>
      <c r="E6925" s="2">
        <v>13349927</v>
      </c>
      <c r="F6925">
        <f t="shared" si="1945"/>
        <v>0</v>
      </c>
      <c r="G6925" s="6">
        <f t="shared" si="1946"/>
        <v>13349927</v>
      </c>
      <c r="H6925" s="6">
        <v>13349927</v>
      </c>
      <c r="I6925" s="3">
        <v>2812</v>
      </c>
      <c r="J6925" s="2">
        <v>5554594</v>
      </c>
      <c r="K6925" s="3">
        <v>2812</v>
      </c>
      <c r="L6925" s="1">
        <v>37912</v>
      </c>
      <c r="M6925">
        <f t="shared" si="1947"/>
        <v>0</v>
      </c>
      <c r="N6925">
        <f t="shared" si="1948"/>
        <v>0</v>
      </c>
      <c r="Q6925">
        <f t="shared" si="1949"/>
        <v>2007</v>
      </c>
      <c r="R6925">
        <f t="shared" si="1950"/>
        <v>10</v>
      </c>
      <c r="S6925">
        <f t="shared" si="1951"/>
        <v>19</v>
      </c>
      <c r="T6925" s="5">
        <f t="shared" si="1952"/>
        <v>37912</v>
      </c>
      <c r="U6925" s="7">
        <f t="shared" si="1953"/>
        <v>2007</v>
      </c>
      <c r="V6925" s="7">
        <f t="shared" si="1954"/>
        <v>10</v>
      </c>
      <c r="W6925" s="7">
        <f t="shared" si="1955"/>
        <v>19</v>
      </c>
      <c r="X6925" s="7" t="str">
        <f t="shared" si="1956"/>
        <v>07</v>
      </c>
      <c r="Y6925" t="str">
        <f t="shared" si="1957"/>
        <v>The Comebacks</v>
      </c>
      <c r="Z6925" t="str">
        <f t="shared" si="1958"/>
        <v>Comebacks</v>
      </c>
      <c r="AA6925" t="str">
        <f t="shared" si="1959"/>
        <v>comebac07acks</v>
      </c>
      <c r="AC6925">
        <f t="shared" si="1960"/>
        <v>0</v>
      </c>
      <c r="AD6925" t="str">
        <f t="shared" si="1961"/>
        <v>comebac07acks</v>
      </c>
    </row>
    <row r="6926" spans="1:30">
      <c r="A6926">
        <v>3096</v>
      </c>
      <c r="B6926">
        <f t="shared" si="1944"/>
        <v>0</v>
      </c>
      <c r="C6926" s="8" t="s">
        <v>12504</v>
      </c>
      <c r="D6926" t="s">
        <v>13750</v>
      </c>
      <c r="E6926" s="2">
        <v>549</v>
      </c>
      <c r="F6926">
        <f t="shared" si="1945"/>
        <v>0</v>
      </c>
      <c r="G6926" s="6">
        <f t="shared" si="1946"/>
        <v>549</v>
      </c>
      <c r="H6926" s="6">
        <v>549</v>
      </c>
      <c r="I6926">
        <v>2</v>
      </c>
      <c r="J6926" s="2">
        <v>354</v>
      </c>
      <c r="K6926">
        <v>2</v>
      </c>
      <c r="L6926" s="1">
        <v>37205</v>
      </c>
      <c r="M6926">
        <f t="shared" si="1947"/>
        <v>0</v>
      </c>
      <c r="N6926">
        <f t="shared" si="1948"/>
        <v>0</v>
      </c>
      <c r="Q6926">
        <f t="shared" si="1949"/>
        <v>2005</v>
      </c>
      <c r="R6926">
        <f t="shared" si="1950"/>
        <v>11</v>
      </c>
      <c r="S6926">
        <f t="shared" si="1951"/>
        <v>11</v>
      </c>
      <c r="T6926" s="5">
        <f t="shared" si="1952"/>
        <v>37205</v>
      </c>
      <c r="U6926" s="7">
        <f t="shared" si="1953"/>
        <v>2005</v>
      </c>
      <c r="V6926" s="7">
        <f t="shared" si="1954"/>
        <v>11</v>
      </c>
      <c r="W6926" s="7">
        <f t="shared" si="1955"/>
        <v>11</v>
      </c>
      <c r="X6926" s="7" t="str">
        <f t="shared" si="1956"/>
        <v>05</v>
      </c>
      <c r="Y6926" t="str">
        <f t="shared" si="1957"/>
        <v>The Comedians of Comedy</v>
      </c>
      <c r="Z6926" t="str">
        <f t="shared" si="1958"/>
        <v>Comedians of Comedy</v>
      </c>
      <c r="AA6926" t="str">
        <f t="shared" si="1959"/>
        <v>comedia05medy</v>
      </c>
      <c r="AC6926">
        <f t="shared" si="1960"/>
        <v>0</v>
      </c>
      <c r="AD6926" t="str">
        <f t="shared" si="1961"/>
        <v>comedia05medy</v>
      </c>
    </row>
    <row r="6927" spans="1:30">
      <c r="A6927">
        <v>3097</v>
      </c>
      <c r="B6927">
        <f t="shared" si="1944"/>
        <v>0</v>
      </c>
      <c r="C6927" s="8" t="s">
        <v>12505</v>
      </c>
      <c r="D6927" t="s">
        <v>13377</v>
      </c>
      <c r="E6927" s="2">
        <v>41113</v>
      </c>
      <c r="F6927">
        <f t="shared" si="1945"/>
        <v>0</v>
      </c>
      <c r="G6927" s="6">
        <f t="shared" si="1946"/>
        <v>41113</v>
      </c>
      <c r="H6927" s="6">
        <v>41113</v>
      </c>
      <c r="I6927">
        <v>4</v>
      </c>
      <c r="J6927" s="2">
        <v>6000</v>
      </c>
      <c r="K6927">
        <v>1</v>
      </c>
      <c r="L6927" s="1">
        <v>39760</v>
      </c>
      <c r="M6927">
        <f t="shared" si="1947"/>
        <v>0</v>
      </c>
      <c r="N6927">
        <f t="shared" si="1948"/>
        <v>0</v>
      </c>
      <c r="Q6927">
        <f t="shared" si="1949"/>
        <v>2012</v>
      </c>
      <c r="R6927">
        <f t="shared" si="1950"/>
        <v>11</v>
      </c>
      <c r="S6927">
        <f t="shared" si="1951"/>
        <v>9</v>
      </c>
      <c r="T6927" s="5">
        <f t="shared" si="1952"/>
        <v>39760</v>
      </c>
      <c r="U6927" s="7">
        <f t="shared" si="1953"/>
        <v>2012</v>
      </c>
      <c r="V6927" s="7">
        <f t="shared" si="1954"/>
        <v>11</v>
      </c>
      <c r="W6927" s="7">
        <f t="shared" si="1955"/>
        <v>9</v>
      </c>
      <c r="X6927" s="7" t="str">
        <f t="shared" si="1956"/>
        <v>12</v>
      </c>
      <c r="Y6927" t="str">
        <f t="shared" si="1957"/>
        <v>The Comedy</v>
      </c>
      <c r="Z6927" t="str">
        <f t="shared" si="1958"/>
        <v>Comedy</v>
      </c>
      <c r="AA6927" t="str">
        <f t="shared" si="1959"/>
        <v>comedy12medy</v>
      </c>
      <c r="AC6927">
        <f t="shared" si="1960"/>
        <v>0</v>
      </c>
      <c r="AD6927" t="str">
        <f t="shared" si="1961"/>
        <v>comedy12medy</v>
      </c>
    </row>
    <row r="6928" spans="1:30">
      <c r="A6928">
        <v>3120</v>
      </c>
      <c r="B6928">
        <f t="shared" si="1944"/>
        <v>0</v>
      </c>
      <c r="C6928" s="8" t="s">
        <v>12572</v>
      </c>
      <c r="D6928" t="s">
        <v>14183</v>
      </c>
      <c r="E6928" s="2">
        <v>2283914</v>
      </c>
      <c r="F6928">
        <f t="shared" si="1945"/>
        <v>0</v>
      </c>
      <c r="G6928" s="6">
        <f t="shared" si="1946"/>
        <v>2283914</v>
      </c>
      <c r="H6928" s="6">
        <v>2283914</v>
      </c>
      <c r="I6928">
        <v>55</v>
      </c>
      <c r="J6928" s="2">
        <v>93776</v>
      </c>
      <c r="K6928">
        <v>11</v>
      </c>
      <c r="L6928" s="1">
        <v>36518</v>
      </c>
      <c r="M6928">
        <f t="shared" si="1947"/>
        <v>0</v>
      </c>
      <c r="N6928">
        <f t="shared" si="1948"/>
        <v>0</v>
      </c>
      <c r="Q6928">
        <f t="shared" si="1949"/>
        <v>2003</v>
      </c>
      <c r="R6928">
        <f t="shared" si="1950"/>
        <v>12</v>
      </c>
      <c r="S6928">
        <f t="shared" si="1951"/>
        <v>25</v>
      </c>
      <c r="T6928" s="5">
        <f t="shared" si="1952"/>
        <v>36518</v>
      </c>
      <c r="U6928" s="7">
        <f t="shared" si="1953"/>
        <v>2003</v>
      </c>
      <c r="V6928" s="7">
        <f t="shared" si="1954"/>
        <v>12</v>
      </c>
      <c r="W6928" s="7">
        <f t="shared" si="1955"/>
        <v>25</v>
      </c>
      <c r="X6928" s="7" t="str">
        <f t="shared" si="1956"/>
        <v>03</v>
      </c>
      <c r="Y6928" t="str">
        <f t="shared" si="1957"/>
        <v>The Company</v>
      </c>
      <c r="Z6928" t="str">
        <f t="shared" si="1958"/>
        <v>Company</v>
      </c>
      <c r="AA6928" t="str">
        <f t="shared" si="1959"/>
        <v>company03pany</v>
      </c>
      <c r="AC6928">
        <f t="shared" si="1960"/>
        <v>0</v>
      </c>
      <c r="AD6928" t="str">
        <f t="shared" si="1961"/>
        <v>company03pany</v>
      </c>
    </row>
    <row r="6929" spans="1:30">
      <c r="A6929">
        <v>3123</v>
      </c>
      <c r="B6929">
        <f t="shared" si="1944"/>
        <v>0</v>
      </c>
      <c r="C6929" s="8" t="s">
        <v>12574</v>
      </c>
      <c r="D6929" t="s">
        <v>13942</v>
      </c>
      <c r="E6929" s="2">
        <v>4441272</v>
      </c>
      <c r="F6929">
        <f t="shared" si="1945"/>
        <v>0</v>
      </c>
      <c r="G6929" s="6">
        <f t="shared" si="1946"/>
        <v>4441272</v>
      </c>
      <c r="H6929" s="6">
        <v>4441272</v>
      </c>
      <c r="I6929">
        <v>277</v>
      </c>
      <c r="J6929" s="2">
        <v>647797</v>
      </c>
      <c r="K6929">
        <v>106</v>
      </c>
      <c r="L6929" s="1">
        <v>39102</v>
      </c>
      <c r="M6929">
        <f t="shared" si="1947"/>
        <v>0</v>
      </c>
      <c r="N6929">
        <f t="shared" si="1948"/>
        <v>0</v>
      </c>
      <c r="Q6929">
        <f t="shared" si="1949"/>
        <v>2011</v>
      </c>
      <c r="R6929">
        <f t="shared" si="1950"/>
        <v>1</v>
      </c>
      <c r="S6929">
        <f t="shared" si="1951"/>
        <v>21</v>
      </c>
      <c r="T6929" s="5">
        <f t="shared" si="1952"/>
        <v>39102</v>
      </c>
      <c r="U6929" s="7">
        <f t="shared" si="1953"/>
        <v>2011</v>
      </c>
      <c r="V6929" s="7">
        <f t="shared" si="1954"/>
        <v>1</v>
      </c>
      <c r="W6929" s="7">
        <f t="shared" si="1955"/>
        <v>21</v>
      </c>
      <c r="X6929" s="7" t="str">
        <f t="shared" si="1956"/>
        <v>11</v>
      </c>
      <c r="Y6929" t="str">
        <f t="shared" si="1957"/>
        <v>The Company Men</v>
      </c>
      <c r="Z6929" t="str">
        <f t="shared" si="1958"/>
        <v>Company Men</v>
      </c>
      <c r="AA6929" t="str">
        <f t="shared" si="1959"/>
        <v>company11ymen</v>
      </c>
      <c r="AB6929" t="s">
        <v>1635</v>
      </c>
      <c r="AC6929">
        <f t="shared" si="1960"/>
        <v>1</v>
      </c>
      <c r="AD6929" t="str">
        <f t="shared" si="1961"/>
        <v>company10ymen</v>
      </c>
    </row>
    <row r="6930" spans="1:30">
      <c r="A6930">
        <v>3125</v>
      </c>
      <c r="B6930">
        <f t="shared" si="1944"/>
        <v>0</v>
      </c>
      <c r="C6930" s="8" t="s">
        <v>12575</v>
      </c>
      <c r="D6930" t="s">
        <v>14183</v>
      </c>
      <c r="E6930" s="2">
        <v>5133027</v>
      </c>
      <c r="F6930">
        <f t="shared" si="1945"/>
        <v>0</v>
      </c>
      <c r="G6930" s="6">
        <f t="shared" si="1946"/>
        <v>5133027</v>
      </c>
      <c r="H6930" s="6">
        <v>5133027</v>
      </c>
      <c r="I6930">
        <v>807</v>
      </c>
      <c r="J6930" s="2">
        <v>131718</v>
      </c>
      <c r="K6930">
        <v>5</v>
      </c>
      <c r="L6930" s="1">
        <v>39907</v>
      </c>
      <c r="M6930">
        <f t="shared" si="1947"/>
        <v>0</v>
      </c>
      <c r="N6930">
        <f t="shared" si="1948"/>
        <v>0</v>
      </c>
      <c r="Q6930">
        <f t="shared" si="1949"/>
        <v>2013</v>
      </c>
      <c r="R6930">
        <f t="shared" si="1950"/>
        <v>4</v>
      </c>
      <c r="S6930">
        <f t="shared" si="1951"/>
        <v>5</v>
      </c>
      <c r="T6930" s="5">
        <f t="shared" si="1952"/>
        <v>39907</v>
      </c>
      <c r="U6930" s="7">
        <f t="shared" si="1953"/>
        <v>2013</v>
      </c>
      <c r="V6930" s="7">
        <f t="shared" si="1954"/>
        <v>4</v>
      </c>
      <c r="W6930" s="7">
        <f t="shared" si="1955"/>
        <v>5</v>
      </c>
      <c r="X6930" s="7" t="str">
        <f t="shared" si="1956"/>
        <v>13</v>
      </c>
      <c r="Y6930" t="str">
        <f t="shared" si="1957"/>
        <v>The Company You Keep</v>
      </c>
      <c r="Z6930" t="str">
        <f t="shared" si="1958"/>
        <v>Company You Keep</v>
      </c>
      <c r="AA6930" t="str">
        <f t="shared" si="1959"/>
        <v>company13keep</v>
      </c>
      <c r="AB6930" t="s">
        <v>984</v>
      </c>
      <c r="AC6930">
        <f t="shared" si="1960"/>
        <v>1</v>
      </c>
      <c r="AD6930" t="str">
        <f t="shared" si="1961"/>
        <v>company12keep</v>
      </c>
    </row>
    <row r="6931" spans="1:30">
      <c r="A6931">
        <v>3139</v>
      </c>
      <c r="B6931">
        <f t="shared" si="1944"/>
        <v>0</v>
      </c>
      <c r="C6931" s="8" t="s">
        <v>12280</v>
      </c>
      <c r="D6931" t="s">
        <v>13942</v>
      </c>
      <c r="E6931" s="2">
        <v>657986</v>
      </c>
      <c r="F6931">
        <f t="shared" si="1945"/>
        <v>0</v>
      </c>
      <c r="G6931" s="6">
        <f t="shared" si="1946"/>
        <v>657986</v>
      </c>
      <c r="H6931" s="6">
        <v>657986</v>
      </c>
      <c r="I6931">
        <v>21</v>
      </c>
      <c r="J6931" s="2">
        <v>21742</v>
      </c>
      <c r="K6931">
        <v>2</v>
      </c>
      <c r="L6931" s="1">
        <v>38927</v>
      </c>
      <c r="M6931">
        <f t="shared" si="1947"/>
        <v>0</v>
      </c>
      <c r="N6931">
        <f t="shared" si="1948"/>
        <v>0</v>
      </c>
      <c r="Q6931">
        <f t="shared" si="1949"/>
        <v>2010</v>
      </c>
      <c r="R6931">
        <f t="shared" si="1950"/>
        <v>7</v>
      </c>
      <c r="S6931">
        <f t="shared" si="1951"/>
        <v>30</v>
      </c>
      <c r="T6931" s="5">
        <f t="shared" si="1952"/>
        <v>38927</v>
      </c>
      <c r="U6931" s="7">
        <f t="shared" si="1953"/>
        <v>2010</v>
      </c>
      <c r="V6931" s="7">
        <f t="shared" si="1954"/>
        <v>7</v>
      </c>
      <c r="W6931" s="7">
        <f t="shared" si="1955"/>
        <v>30</v>
      </c>
      <c r="X6931" s="7" t="str">
        <f t="shared" si="1956"/>
        <v>10</v>
      </c>
      <c r="Y6931" t="str">
        <f t="shared" si="1957"/>
        <v>The Concert</v>
      </c>
      <c r="Z6931" t="str">
        <f t="shared" si="1958"/>
        <v>Concert</v>
      </c>
      <c r="AA6931" t="str">
        <f t="shared" si="1959"/>
        <v>concert10cert</v>
      </c>
      <c r="AB6931" t="s">
        <v>1961</v>
      </c>
      <c r="AC6931">
        <f t="shared" si="1960"/>
        <v>1</v>
      </c>
      <c r="AD6931" t="str">
        <f t="shared" si="1961"/>
        <v>leconce09cert</v>
      </c>
    </row>
    <row r="6932" spans="1:30">
      <c r="A6932">
        <v>3144</v>
      </c>
      <c r="B6932">
        <f t="shared" si="1944"/>
        <v>0</v>
      </c>
      <c r="C6932" s="8" t="s">
        <v>12283</v>
      </c>
      <c r="D6932" t="s">
        <v>14461</v>
      </c>
      <c r="E6932" s="2">
        <v>7371706</v>
      </c>
      <c r="F6932">
        <f t="shared" si="1945"/>
        <v>0</v>
      </c>
      <c r="G6932" s="6">
        <f t="shared" si="1946"/>
        <v>7371706</v>
      </c>
      <c r="H6932" s="6">
        <v>7371706</v>
      </c>
      <c r="I6932" s="3">
        <v>2310</v>
      </c>
      <c r="J6932" s="2">
        <v>3807595</v>
      </c>
      <c r="K6932" s="3">
        <v>2310</v>
      </c>
      <c r="L6932" s="1">
        <v>37737</v>
      </c>
      <c r="M6932">
        <f t="shared" si="1947"/>
        <v>0</v>
      </c>
      <c r="N6932">
        <f t="shared" si="1948"/>
        <v>0</v>
      </c>
      <c r="Q6932">
        <f t="shared" si="1949"/>
        <v>2007</v>
      </c>
      <c r="R6932">
        <f t="shared" si="1950"/>
        <v>4</v>
      </c>
      <c r="S6932">
        <f t="shared" si="1951"/>
        <v>27</v>
      </c>
      <c r="T6932" s="5">
        <f t="shared" si="1952"/>
        <v>37737</v>
      </c>
      <c r="U6932" s="7">
        <f t="shared" si="1953"/>
        <v>2007</v>
      </c>
      <c r="V6932" s="7">
        <f t="shared" si="1954"/>
        <v>4</v>
      </c>
      <c r="W6932" s="7">
        <f t="shared" si="1955"/>
        <v>27</v>
      </c>
      <c r="X6932" s="7" t="str">
        <f t="shared" si="1956"/>
        <v>07</v>
      </c>
      <c r="Y6932" t="str">
        <f t="shared" si="1957"/>
        <v>The Condemned</v>
      </c>
      <c r="Z6932" t="str">
        <f t="shared" si="1958"/>
        <v>Condemned</v>
      </c>
      <c r="AA6932" t="str">
        <f t="shared" si="1959"/>
        <v>condemn07mned</v>
      </c>
      <c r="AC6932">
        <f t="shared" si="1960"/>
        <v>0</v>
      </c>
      <c r="AD6932" t="str">
        <f t="shared" si="1961"/>
        <v>condemn07mned</v>
      </c>
    </row>
    <row r="6933" spans="1:30">
      <c r="A6933">
        <v>3145</v>
      </c>
      <c r="B6933">
        <f t="shared" si="1944"/>
        <v>0</v>
      </c>
      <c r="C6933" s="8" t="s">
        <v>4870</v>
      </c>
      <c r="D6933" t="s">
        <v>14219</v>
      </c>
      <c r="E6933" s="2">
        <v>3718</v>
      </c>
      <c r="F6933">
        <f t="shared" si="1945"/>
        <v>0</v>
      </c>
      <c r="G6933" s="6">
        <f t="shared" si="1946"/>
        <v>3718</v>
      </c>
      <c r="H6933" s="6">
        <v>3718</v>
      </c>
      <c r="I6933">
        <v>1</v>
      </c>
      <c r="J6933" s="2">
        <v>2511</v>
      </c>
      <c r="K6933">
        <v>1</v>
      </c>
      <c r="L6933" s="1">
        <v>39872</v>
      </c>
      <c r="M6933">
        <f t="shared" si="1947"/>
        <v>0</v>
      </c>
      <c r="N6933">
        <f t="shared" si="1948"/>
        <v>0</v>
      </c>
      <c r="Q6933">
        <f t="shared" si="1949"/>
        <v>2013</v>
      </c>
      <c r="R6933">
        <f t="shared" si="1950"/>
        <v>3</v>
      </c>
      <c r="S6933">
        <f t="shared" si="1951"/>
        <v>1</v>
      </c>
      <c r="T6933" s="5">
        <f t="shared" si="1952"/>
        <v>39872</v>
      </c>
      <c r="U6933" s="7">
        <f t="shared" si="1953"/>
        <v>2013</v>
      </c>
      <c r="V6933" s="7">
        <f t="shared" si="1954"/>
        <v>3</v>
      </c>
      <c r="W6933" s="7">
        <f t="shared" si="1955"/>
        <v>1</v>
      </c>
      <c r="X6933" s="7" t="str">
        <f t="shared" si="1956"/>
        <v>13</v>
      </c>
      <c r="Y6933" t="str">
        <f t="shared" si="1957"/>
        <v>The Condemned [2013]</v>
      </c>
      <c r="Z6933" t="str">
        <f t="shared" si="1958"/>
        <v>Condemned [2013]</v>
      </c>
      <c r="AA6933" t="str">
        <f t="shared" si="1959"/>
        <v>condemn13013]</v>
      </c>
      <c r="AB6933" t="s">
        <v>985</v>
      </c>
      <c r="AC6933">
        <f t="shared" si="1960"/>
        <v>1</v>
      </c>
      <c r="AD6933" t="str">
        <f t="shared" si="1961"/>
        <v>condemn13mned</v>
      </c>
    </row>
    <row r="6934" spans="1:30">
      <c r="A6934">
        <v>3161</v>
      </c>
      <c r="B6934">
        <f t="shared" si="1944"/>
        <v>0</v>
      </c>
      <c r="C6934" s="8" t="s">
        <v>12297</v>
      </c>
      <c r="D6934" t="s">
        <v>14293</v>
      </c>
      <c r="E6934" s="2">
        <v>137815</v>
      </c>
      <c r="F6934">
        <f t="shared" si="1945"/>
        <v>0</v>
      </c>
      <c r="G6934" s="6">
        <f t="shared" si="1946"/>
        <v>137815</v>
      </c>
      <c r="H6934" s="6">
        <v>137815</v>
      </c>
      <c r="I6934">
        <v>37</v>
      </c>
      <c r="J6934" s="2">
        <v>28640</v>
      </c>
      <c r="K6934">
        <v>15</v>
      </c>
      <c r="L6934" s="1">
        <v>40418</v>
      </c>
      <c r="M6934">
        <f t="shared" si="1947"/>
        <v>0</v>
      </c>
      <c r="N6934">
        <f t="shared" si="1948"/>
        <v>0</v>
      </c>
      <c r="Q6934">
        <f t="shared" si="1949"/>
        <v>2014</v>
      </c>
      <c r="R6934">
        <f t="shared" si="1950"/>
        <v>8</v>
      </c>
      <c r="S6934">
        <f t="shared" si="1951"/>
        <v>29</v>
      </c>
      <c r="T6934" s="5">
        <f t="shared" si="1952"/>
        <v>40418</v>
      </c>
      <c r="U6934" s="7">
        <f t="shared" si="1953"/>
        <v>2014</v>
      </c>
      <c r="V6934" s="7">
        <f t="shared" si="1954"/>
        <v>8</v>
      </c>
      <c r="W6934" s="7">
        <f t="shared" si="1955"/>
        <v>29</v>
      </c>
      <c r="X6934" s="7" t="str">
        <f t="shared" si="1956"/>
        <v>14</v>
      </c>
      <c r="Y6934" t="str">
        <f t="shared" si="1957"/>
        <v>The Congress</v>
      </c>
      <c r="Z6934" t="str">
        <f t="shared" si="1958"/>
        <v>Congress</v>
      </c>
      <c r="AA6934" t="str">
        <f t="shared" si="1959"/>
        <v>congres14ress</v>
      </c>
      <c r="AB6934" t="s">
        <v>572</v>
      </c>
      <c r="AC6934">
        <f t="shared" si="1960"/>
        <v>1</v>
      </c>
      <c r="AD6934" t="str">
        <f t="shared" si="1961"/>
        <v>congres13ress</v>
      </c>
    </row>
    <row r="6935" spans="1:30">
      <c r="A6935">
        <v>3162</v>
      </c>
      <c r="B6935">
        <f t="shared" si="1944"/>
        <v>0</v>
      </c>
      <c r="C6935" s="8" t="s">
        <v>12298</v>
      </c>
      <c r="D6935" t="s">
        <v>14177</v>
      </c>
      <c r="E6935" s="2">
        <v>137400141</v>
      </c>
      <c r="F6935">
        <f t="shared" si="1945"/>
        <v>0</v>
      </c>
      <c r="G6935" s="6">
        <f t="shared" si="1946"/>
        <v>137400141</v>
      </c>
      <c r="H6935" s="6">
        <v>137400141</v>
      </c>
      <c r="I6935" s="3">
        <v>3115</v>
      </c>
      <c r="J6935" s="2">
        <v>41855326</v>
      </c>
      <c r="K6935" s="3">
        <v>2903</v>
      </c>
      <c r="L6935" s="1">
        <v>40012</v>
      </c>
      <c r="M6935">
        <f t="shared" si="1947"/>
        <v>0</v>
      </c>
      <c r="N6935">
        <f t="shared" si="1948"/>
        <v>0</v>
      </c>
      <c r="Q6935">
        <f t="shared" si="1949"/>
        <v>2013</v>
      </c>
      <c r="R6935">
        <f t="shared" si="1950"/>
        <v>7</v>
      </c>
      <c r="S6935">
        <f t="shared" si="1951"/>
        <v>19</v>
      </c>
      <c r="T6935" s="5">
        <f t="shared" si="1952"/>
        <v>40012</v>
      </c>
      <c r="U6935" s="7">
        <f t="shared" si="1953"/>
        <v>2013</v>
      </c>
      <c r="V6935" s="7">
        <f t="shared" si="1954"/>
        <v>7</v>
      </c>
      <c r="W6935" s="7">
        <f t="shared" si="1955"/>
        <v>19</v>
      </c>
      <c r="X6935" s="7" t="str">
        <f t="shared" si="1956"/>
        <v>13</v>
      </c>
      <c r="Y6935" t="str">
        <f t="shared" si="1957"/>
        <v>The Conjuring</v>
      </c>
      <c r="Z6935" t="str">
        <f t="shared" si="1958"/>
        <v>Conjuring</v>
      </c>
      <c r="AA6935" t="str">
        <f t="shared" si="1959"/>
        <v>conjuri13ring</v>
      </c>
      <c r="AC6935">
        <f t="shared" si="1960"/>
        <v>0</v>
      </c>
      <c r="AD6935" t="str">
        <f t="shared" si="1961"/>
        <v>conjuri13ring</v>
      </c>
    </row>
    <row r="6936" spans="1:30">
      <c r="A6936">
        <v>3165</v>
      </c>
      <c r="B6936">
        <f t="shared" si="1944"/>
        <v>0</v>
      </c>
      <c r="C6936" s="8" t="s">
        <v>12300</v>
      </c>
      <c r="D6936" t="s">
        <v>14293</v>
      </c>
      <c r="E6936" s="2">
        <v>190980</v>
      </c>
      <c r="F6936">
        <f t="shared" si="1945"/>
        <v>0</v>
      </c>
      <c r="G6936" s="6">
        <f t="shared" si="1946"/>
        <v>190980</v>
      </c>
      <c r="H6936" s="6">
        <v>190980</v>
      </c>
      <c r="I6936">
        <v>27</v>
      </c>
      <c r="J6936" s="2">
        <v>10335</v>
      </c>
      <c r="K6936">
        <v>2</v>
      </c>
      <c r="L6936" s="1">
        <v>40677</v>
      </c>
      <c r="M6936">
        <f t="shared" si="1947"/>
        <v>0</v>
      </c>
      <c r="N6936">
        <f t="shared" si="1948"/>
        <v>0</v>
      </c>
      <c r="Q6936">
        <f t="shared" si="1949"/>
        <v>2015</v>
      </c>
      <c r="R6936">
        <f t="shared" si="1950"/>
        <v>5</v>
      </c>
      <c r="S6936">
        <f t="shared" si="1951"/>
        <v>15</v>
      </c>
      <c r="T6936" s="5">
        <f t="shared" si="1952"/>
        <v>40677</v>
      </c>
      <c r="U6936" s="7">
        <f t="shared" si="1953"/>
        <v>2015</v>
      </c>
      <c r="V6936" s="7">
        <f t="shared" si="1954"/>
        <v>5</v>
      </c>
      <c r="W6936" s="7">
        <f t="shared" si="1955"/>
        <v>15</v>
      </c>
      <c r="X6936" s="7" t="str">
        <f t="shared" si="1956"/>
        <v>15</v>
      </c>
      <c r="Y6936" t="str">
        <f t="shared" si="1957"/>
        <v>The Connection</v>
      </c>
      <c r="Z6936" t="str">
        <f t="shared" si="1958"/>
        <v>Connection</v>
      </c>
      <c r="AA6936" t="str">
        <f t="shared" si="1959"/>
        <v>connect15tion</v>
      </c>
      <c r="AB6936" t="s">
        <v>40</v>
      </c>
      <c r="AC6936">
        <f t="shared" si="1960"/>
        <v>1</v>
      </c>
      <c r="AD6936" t="str">
        <f t="shared" si="1961"/>
        <v>lafrenc14ench</v>
      </c>
    </row>
    <row r="6937" spans="1:30">
      <c r="A6937">
        <v>3168</v>
      </c>
      <c r="B6937">
        <f t="shared" si="1944"/>
        <v>0</v>
      </c>
      <c r="C6937" s="8" t="s">
        <v>12302</v>
      </c>
      <c r="D6937" t="s">
        <v>14168</v>
      </c>
      <c r="E6937" s="2">
        <v>74474</v>
      </c>
      <c r="F6937">
        <f t="shared" si="1945"/>
        <v>0</v>
      </c>
      <c r="G6937" s="6">
        <f t="shared" si="1946"/>
        <v>74474</v>
      </c>
      <c r="H6937" s="6">
        <v>74474</v>
      </c>
      <c r="I6937">
        <v>8</v>
      </c>
      <c r="J6937" s="2">
        <v>16273</v>
      </c>
      <c r="K6937">
        <v>6</v>
      </c>
      <c r="L6937" s="1">
        <v>39396</v>
      </c>
      <c r="M6937">
        <f t="shared" si="1947"/>
        <v>0</v>
      </c>
      <c r="N6937">
        <f t="shared" si="1948"/>
        <v>0</v>
      </c>
      <c r="Q6937">
        <f t="shared" si="1949"/>
        <v>2011</v>
      </c>
      <c r="R6937">
        <f t="shared" si="1950"/>
        <v>11</v>
      </c>
      <c r="S6937">
        <f t="shared" si="1951"/>
        <v>11</v>
      </c>
      <c r="T6937" s="5">
        <f t="shared" si="1952"/>
        <v>39396</v>
      </c>
      <c r="U6937" s="7">
        <f t="shared" si="1953"/>
        <v>2011</v>
      </c>
      <c r="V6937" s="7">
        <f t="shared" si="1954"/>
        <v>11</v>
      </c>
      <c r="W6937" s="7">
        <f t="shared" si="1955"/>
        <v>11</v>
      </c>
      <c r="X6937" s="7" t="str">
        <f t="shared" si="1956"/>
        <v>11</v>
      </c>
      <c r="Y6937" t="str">
        <f t="shared" si="1957"/>
        <v>The Conquest</v>
      </c>
      <c r="Z6937" t="str">
        <f t="shared" si="1958"/>
        <v>Conquest</v>
      </c>
      <c r="AA6937" t="str">
        <f t="shared" si="1959"/>
        <v>conques11uest</v>
      </c>
      <c r="AB6937" t="s">
        <v>1636</v>
      </c>
      <c r="AC6937">
        <f t="shared" si="1960"/>
        <v>1</v>
      </c>
      <c r="AD6937" t="str">
        <f t="shared" si="1961"/>
        <v>laconqu11uete</v>
      </c>
    </row>
    <row r="6938" spans="1:30">
      <c r="A6938">
        <v>3170</v>
      </c>
      <c r="B6938">
        <f t="shared" si="1944"/>
        <v>0</v>
      </c>
      <c r="C6938" s="8" t="s">
        <v>12379</v>
      </c>
      <c r="D6938" t="s">
        <v>12380</v>
      </c>
      <c r="E6938" s="2">
        <v>11001</v>
      </c>
      <c r="F6938">
        <f t="shared" si="1945"/>
        <v>0</v>
      </c>
      <c r="G6938" s="6">
        <f t="shared" si="1946"/>
        <v>11001</v>
      </c>
      <c r="H6938" s="6">
        <v>11001</v>
      </c>
      <c r="I6938">
        <v>1</v>
      </c>
      <c r="J6938" s="2">
        <v>3243</v>
      </c>
      <c r="K6938">
        <v>1</v>
      </c>
      <c r="L6938" s="1">
        <v>37408</v>
      </c>
      <c r="M6938">
        <f t="shared" si="1947"/>
        <v>0</v>
      </c>
      <c r="N6938">
        <f t="shared" si="1948"/>
        <v>0</v>
      </c>
      <c r="Q6938">
        <f t="shared" si="1949"/>
        <v>2006</v>
      </c>
      <c r="R6938">
        <f t="shared" si="1950"/>
        <v>6</v>
      </c>
      <c r="S6938">
        <f t="shared" si="1951"/>
        <v>2</v>
      </c>
      <c r="T6938" s="5">
        <f t="shared" si="1952"/>
        <v>37408</v>
      </c>
      <c r="U6938" s="7">
        <f t="shared" si="1953"/>
        <v>2006</v>
      </c>
      <c r="V6938" s="7">
        <f t="shared" si="1954"/>
        <v>6</v>
      </c>
      <c r="W6938" s="7">
        <f t="shared" si="1955"/>
        <v>2</v>
      </c>
      <c r="X6938" s="7" t="str">
        <f t="shared" si="1956"/>
        <v>06</v>
      </c>
      <c r="Y6938" t="str">
        <f t="shared" si="1957"/>
        <v>The Conrad Boys</v>
      </c>
      <c r="Z6938" t="str">
        <f t="shared" si="1958"/>
        <v>Conrad Boys</v>
      </c>
      <c r="AA6938" t="str">
        <f t="shared" si="1959"/>
        <v>conradb06boys</v>
      </c>
      <c r="AC6938">
        <f t="shared" si="1960"/>
        <v>0</v>
      </c>
      <c r="AD6938" t="str">
        <f t="shared" si="1961"/>
        <v>conradb06boys</v>
      </c>
    </row>
    <row r="6939" spans="1:30">
      <c r="A6939">
        <v>3174</v>
      </c>
      <c r="B6939">
        <f t="shared" si="1944"/>
        <v>0</v>
      </c>
      <c r="C6939" s="8" t="s">
        <v>12182</v>
      </c>
      <c r="D6939" t="s">
        <v>14153</v>
      </c>
      <c r="E6939" s="2">
        <v>11538204</v>
      </c>
      <c r="F6939">
        <f t="shared" si="1945"/>
        <v>0</v>
      </c>
      <c r="G6939" s="6">
        <f t="shared" si="1946"/>
        <v>11538204</v>
      </c>
      <c r="H6939" s="6">
        <v>11538204</v>
      </c>
      <c r="I6939">
        <v>849</v>
      </c>
      <c r="J6939" s="2">
        <v>3506602</v>
      </c>
      <c r="K6939">
        <v>707</v>
      </c>
      <c r="L6939" s="1">
        <v>39186</v>
      </c>
      <c r="M6939">
        <f t="shared" si="1947"/>
        <v>0</v>
      </c>
      <c r="N6939">
        <f t="shared" si="1948"/>
        <v>0</v>
      </c>
      <c r="Q6939">
        <f t="shared" si="1949"/>
        <v>2011</v>
      </c>
      <c r="R6939">
        <f t="shared" si="1950"/>
        <v>4</v>
      </c>
      <c r="S6939">
        <f t="shared" si="1951"/>
        <v>15</v>
      </c>
      <c r="T6939" s="5">
        <f t="shared" si="1952"/>
        <v>39186</v>
      </c>
      <c r="U6939" s="7">
        <f t="shared" si="1953"/>
        <v>2011</v>
      </c>
      <c r="V6939" s="7">
        <f t="shared" si="1954"/>
        <v>4</v>
      </c>
      <c r="W6939" s="7">
        <f t="shared" si="1955"/>
        <v>15</v>
      </c>
      <c r="X6939" s="7" t="str">
        <f t="shared" si="1956"/>
        <v>11</v>
      </c>
      <c r="Y6939" t="str">
        <f t="shared" si="1957"/>
        <v>The Conspirator</v>
      </c>
      <c r="Z6939" t="str">
        <f t="shared" si="1958"/>
        <v>Conspirator</v>
      </c>
      <c r="AA6939" t="str">
        <f t="shared" si="1959"/>
        <v>conspir11ator</v>
      </c>
      <c r="AB6939" t="s">
        <v>1637</v>
      </c>
      <c r="AC6939">
        <f t="shared" si="1960"/>
        <v>1</v>
      </c>
      <c r="AD6939" t="str">
        <f t="shared" si="1961"/>
        <v>conspir10ator</v>
      </c>
    </row>
    <row r="6940" spans="1:30">
      <c r="A6940">
        <v>3175</v>
      </c>
      <c r="B6940">
        <f t="shared" si="1944"/>
        <v>0</v>
      </c>
      <c r="C6940" s="8" t="s">
        <v>12183</v>
      </c>
      <c r="D6940" t="s">
        <v>14527</v>
      </c>
      <c r="E6940" s="2">
        <v>33579797</v>
      </c>
      <c r="F6940">
        <f t="shared" si="1945"/>
        <v>0</v>
      </c>
      <c r="G6940" s="6">
        <f t="shared" si="1946"/>
        <v>33579797</v>
      </c>
      <c r="H6940" s="6">
        <v>33579797</v>
      </c>
      <c r="I6940" s="3">
        <v>1387</v>
      </c>
      <c r="J6940" s="2">
        <v>8673803</v>
      </c>
      <c r="K6940" s="3">
        <v>1346</v>
      </c>
      <c r="L6940" s="1">
        <v>37133</v>
      </c>
      <c r="M6940">
        <f t="shared" si="1947"/>
        <v>0</v>
      </c>
      <c r="N6940">
        <f t="shared" si="1948"/>
        <v>0</v>
      </c>
      <c r="Q6940">
        <f t="shared" si="1949"/>
        <v>2005</v>
      </c>
      <c r="R6940">
        <f t="shared" si="1950"/>
        <v>8</v>
      </c>
      <c r="S6940">
        <f t="shared" si="1951"/>
        <v>31</v>
      </c>
      <c r="T6940" s="5">
        <f t="shared" si="1952"/>
        <v>37133</v>
      </c>
      <c r="U6940" s="7">
        <f t="shared" si="1953"/>
        <v>2005</v>
      </c>
      <c r="V6940" s="7">
        <f t="shared" si="1954"/>
        <v>8</v>
      </c>
      <c r="W6940" s="7">
        <f t="shared" si="1955"/>
        <v>31</v>
      </c>
      <c r="X6940" s="7" t="str">
        <f t="shared" si="1956"/>
        <v>05</v>
      </c>
      <c r="Y6940" t="str">
        <f t="shared" si="1957"/>
        <v>The Constant Gardener</v>
      </c>
      <c r="Z6940" t="str">
        <f t="shared" si="1958"/>
        <v>Constant Gardener</v>
      </c>
      <c r="AA6940" t="str">
        <f t="shared" si="1959"/>
        <v>constan05ener</v>
      </c>
      <c r="AC6940">
        <f t="shared" si="1960"/>
        <v>0</v>
      </c>
      <c r="AD6940" t="str">
        <f t="shared" si="1961"/>
        <v>constan05ener</v>
      </c>
    </row>
    <row r="6941" spans="1:30">
      <c r="A6941">
        <v>3186</v>
      </c>
      <c r="B6941">
        <f t="shared" si="1944"/>
        <v>0</v>
      </c>
      <c r="C6941" s="8" t="s">
        <v>12444</v>
      </c>
      <c r="D6941" t="s">
        <v>14011</v>
      </c>
      <c r="E6941" s="2">
        <v>17872723</v>
      </c>
      <c r="F6941">
        <f t="shared" si="1945"/>
        <v>0</v>
      </c>
      <c r="G6941" s="6">
        <f t="shared" si="1946"/>
        <v>17872723</v>
      </c>
      <c r="H6941" s="6">
        <v>17872723</v>
      </c>
      <c r="I6941" s="3">
        <v>1639</v>
      </c>
      <c r="J6941" s="2">
        <v>5363900</v>
      </c>
      <c r="K6941" s="3">
        <v>1516</v>
      </c>
      <c r="L6941" s="1">
        <v>35350</v>
      </c>
      <c r="M6941">
        <f t="shared" si="1947"/>
        <v>0</v>
      </c>
      <c r="N6941">
        <f t="shared" si="1948"/>
        <v>0</v>
      </c>
      <c r="Q6941">
        <f t="shared" si="1949"/>
        <v>2000</v>
      </c>
      <c r="R6941">
        <f t="shared" si="1950"/>
        <v>10</v>
      </c>
      <c r="S6941">
        <f t="shared" si="1951"/>
        <v>13</v>
      </c>
      <c r="T6941" s="5">
        <f t="shared" si="1952"/>
        <v>35350</v>
      </c>
      <c r="U6941" s="7">
        <f t="shared" si="1953"/>
        <v>2000</v>
      </c>
      <c r="V6941" s="7">
        <f t="shared" si="1954"/>
        <v>10</v>
      </c>
      <c r="W6941" s="7">
        <f t="shared" si="1955"/>
        <v>13</v>
      </c>
      <c r="X6941" s="7" t="str">
        <f t="shared" si="1956"/>
        <v>00</v>
      </c>
      <c r="Y6941" t="str">
        <f t="shared" si="1957"/>
        <v>The Contender</v>
      </c>
      <c r="Z6941" t="str">
        <f t="shared" si="1958"/>
        <v>Contender</v>
      </c>
      <c r="AA6941" t="str">
        <f t="shared" si="1959"/>
        <v>contend00nder</v>
      </c>
      <c r="AC6941">
        <f t="shared" si="1960"/>
        <v>0</v>
      </c>
      <c r="AD6941" t="str">
        <f t="shared" si="1961"/>
        <v>contend00nder</v>
      </c>
    </row>
    <row r="6942" spans="1:30">
      <c r="A6942">
        <v>3209</v>
      </c>
      <c r="B6942">
        <f t="shared" si="1944"/>
        <v>0</v>
      </c>
      <c r="C6942" s="8" t="s">
        <v>12400</v>
      </c>
      <c r="D6942" t="s">
        <v>14217</v>
      </c>
      <c r="E6942" s="2">
        <v>11814019</v>
      </c>
      <c r="F6942">
        <f t="shared" si="1945"/>
        <v>0</v>
      </c>
      <c r="G6942" s="6">
        <f t="shared" si="1946"/>
        <v>11814019</v>
      </c>
      <c r="H6942" s="6">
        <v>11814019</v>
      </c>
      <c r="I6942" s="3">
        <v>1303</v>
      </c>
      <c r="J6942" s="2">
        <v>5000900</v>
      </c>
      <c r="K6942" s="3">
        <v>1303</v>
      </c>
      <c r="L6942" s="1">
        <v>36771</v>
      </c>
      <c r="M6942">
        <f t="shared" si="1947"/>
        <v>0</v>
      </c>
      <c r="N6942">
        <f t="shared" si="1948"/>
        <v>0</v>
      </c>
      <c r="Q6942">
        <f t="shared" si="1949"/>
        <v>2004</v>
      </c>
      <c r="R6942">
        <f t="shared" si="1950"/>
        <v>9</v>
      </c>
      <c r="S6942">
        <f t="shared" si="1951"/>
        <v>3</v>
      </c>
      <c r="T6942" s="5">
        <f t="shared" si="1952"/>
        <v>36771</v>
      </c>
      <c r="U6942" s="7">
        <f t="shared" si="1953"/>
        <v>2004</v>
      </c>
      <c r="V6942" s="7">
        <f t="shared" si="1954"/>
        <v>9</v>
      </c>
      <c r="W6942" s="7">
        <f t="shared" si="1955"/>
        <v>3</v>
      </c>
      <c r="X6942" s="7" t="str">
        <f t="shared" si="1956"/>
        <v>04</v>
      </c>
      <c r="Y6942" t="str">
        <f t="shared" si="1957"/>
        <v>The Cookout</v>
      </c>
      <c r="Z6942" t="str">
        <f t="shared" si="1958"/>
        <v>Cookout</v>
      </c>
      <c r="AA6942" t="str">
        <f t="shared" si="1959"/>
        <v>cookout04kout</v>
      </c>
      <c r="AC6942">
        <f t="shared" si="1960"/>
        <v>0</v>
      </c>
      <c r="AD6942" t="str">
        <f t="shared" si="1961"/>
        <v>cookout04kout</v>
      </c>
    </row>
    <row r="6943" spans="1:30">
      <c r="A6943">
        <v>3216</v>
      </c>
      <c r="B6943">
        <f t="shared" si="1944"/>
        <v>0</v>
      </c>
      <c r="C6943" s="8" t="s">
        <v>12402</v>
      </c>
      <c r="D6943" t="s">
        <v>14217</v>
      </c>
      <c r="E6943" s="2">
        <v>8291572</v>
      </c>
      <c r="F6943">
        <f t="shared" si="1945"/>
        <v>0</v>
      </c>
      <c r="G6943" s="6">
        <f t="shared" si="1946"/>
        <v>8291572</v>
      </c>
      <c r="H6943" s="6">
        <v>8291572</v>
      </c>
      <c r="I6943">
        <v>408</v>
      </c>
      <c r="J6943" s="2">
        <v>128973</v>
      </c>
      <c r="K6943">
        <v>11</v>
      </c>
      <c r="L6943" s="1">
        <v>36489</v>
      </c>
      <c r="M6943">
        <f t="shared" si="1947"/>
        <v>0</v>
      </c>
      <c r="N6943">
        <f t="shared" si="1948"/>
        <v>0</v>
      </c>
      <c r="Q6943">
        <f t="shared" si="1949"/>
        <v>2003</v>
      </c>
      <c r="R6943">
        <f t="shared" si="1950"/>
        <v>11</v>
      </c>
      <c r="S6943">
        <f t="shared" si="1951"/>
        <v>26</v>
      </c>
      <c r="T6943" s="5">
        <f t="shared" si="1952"/>
        <v>36489</v>
      </c>
      <c r="U6943" s="7">
        <f t="shared" si="1953"/>
        <v>2003</v>
      </c>
      <c r="V6943" s="7">
        <f t="shared" si="1954"/>
        <v>11</v>
      </c>
      <c r="W6943" s="7">
        <f t="shared" si="1955"/>
        <v>26</v>
      </c>
      <c r="X6943" s="7" t="str">
        <f t="shared" si="1956"/>
        <v>03</v>
      </c>
      <c r="Y6943" t="str">
        <f t="shared" si="1957"/>
        <v>The Cooler</v>
      </c>
      <c r="Z6943" t="str">
        <f t="shared" si="1958"/>
        <v>Cooler</v>
      </c>
      <c r="AA6943" t="str">
        <f t="shared" si="1959"/>
        <v>cooler03oler</v>
      </c>
      <c r="AC6943">
        <f t="shared" si="1960"/>
        <v>0</v>
      </c>
      <c r="AD6943" t="str">
        <f t="shared" si="1961"/>
        <v>cooler03oler</v>
      </c>
    </row>
    <row r="6944" spans="1:30">
      <c r="A6944">
        <v>3223</v>
      </c>
      <c r="B6944">
        <f t="shared" si="1944"/>
        <v>0</v>
      </c>
      <c r="C6944" s="8" t="s">
        <v>12352</v>
      </c>
      <c r="D6944" t="s">
        <v>12353</v>
      </c>
      <c r="E6944" s="2">
        <v>3935</v>
      </c>
      <c r="F6944">
        <f t="shared" si="1945"/>
        <v>0</v>
      </c>
      <c r="G6944" s="6">
        <f t="shared" si="1946"/>
        <v>3935</v>
      </c>
      <c r="H6944" s="6">
        <v>3935</v>
      </c>
      <c r="I6944">
        <v>1</v>
      </c>
      <c r="J6944" s="2">
        <v>3935</v>
      </c>
      <c r="K6944">
        <v>1</v>
      </c>
      <c r="L6944" s="1">
        <v>37716</v>
      </c>
      <c r="M6944">
        <f t="shared" si="1947"/>
        <v>0</v>
      </c>
      <c r="N6944">
        <f t="shared" si="1948"/>
        <v>0</v>
      </c>
      <c r="Q6944">
        <f t="shared" si="1949"/>
        <v>2007</v>
      </c>
      <c r="R6944">
        <f t="shared" si="1950"/>
        <v>4</v>
      </c>
      <c r="S6944">
        <f t="shared" si="1951"/>
        <v>6</v>
      </c>
      <c r="T6944" s="5">
        <f t="shared" si="1952"/>
        <v>37716</v>
      </c>
      <c r="U6944" s="7">
        <f t="shared" si="1953"/>
        <v>2007</v>
      </c>
      <c r="V6944" s="7">
        <f t="shared" si="1954"/>
        <v>4</v>
      </c>
      <c r="W6944" s="7">
        <f t="shared" si="1955"/>
        <v>6</v>
      </c>
      <c r="X6944" s="7" t="str">
        <f t="shared" si="1956"/>
        <v>07</v>
      </c>
      <c r="Y6944" t="str">
        <f t="shared" si="1957"/>
        <v>The Cop, the Criminal and the Clown</v>
      </c>
      <c r="Z6944" t="str">
        <f t="shared" si="1958"/>
        <v>Cop, the Criminal and the Clown</v>
      </c>
      <c r="AA6944" t="str">
        <f t="shared" si="1959"/>
        <v>cop,the07lown</v>
      </c>
      <c r="AB6944" t="s">
        <v>2703</v>
      </c>
      <c r="AC6944">
        <f t="shared" si="1960"/>
        <v>1</v>
      </c>
      <c r="AD6944" t="str">
        <f t="shared" si="1961"/>
        <v>c'estpa04utre</v>
      </c>
    </row>
    <row r="6945" spans="1:30">
      <c r="A6945">
        <v>3229</v>
      </c>
      <c r="B6945">
        <f t="shared" si="1944"/>
        <v>0</v>
      </c>
      <c r="C6945" s="8" t="s">
        <v>12370</v>
      </c>
      <c r="D6945" t="s">
        <v>14318</v>
      </c>
      <c r="E6945" s="2">
        <v>31186896</v>
      </c>
      <c r="F6945">
        <f t="shared" si="1945"/>
        <v>0</v>
      </c>
      <c r="G6945" s="6">
        <f t="shared" si="1946"/>
        <v>31186896</v>
      </c>
      <c r="H6945" s="6">
        <v>31186896</v>
      </c>
      <c r="I6945" s="3">
        <v>3019</v>
      </c>
      <c r="J6945" s="2">
        <v>12053131</v>
      </c>
      <c r="K6945" s="3">
        <v>3017</v>
      </c>
      <c r="L6945" s="1">
        <v>36246</v>
      </c>
      <c r="M6945">
        <f t="shared" si="1947"/>
        <v>0</v>
      </c>
      <c r="N6945">
        <f t="shared" si="1948"/>
        <v>0</v>
      </c>
      <c r="Q6945">
        <f t="shared" si="1949"/>
        <v>2003</v>
      </c>
      <c r="R6945">
        <f t="shared" si="1950"/>
        <v>3</v>
      </c>
      <c r="S6945">
        <f t="shared" si="1951"/>
        <v>28</v>
      </c>
      <c r="T6945" s="5">
        <f t="shared" si="1952"/>
        <v>36246</v>
      </c>
      <c r="U6945" s="7">
        <f t="shared" si="1953"/>
        <v>2003</v>
      </c>
      <c r="V6945" s="7">
        <f t="shared" si="1954"/>
        <v>3</v>
      </c>
      <c r="W6945" s="7">
        <f t="shared" si="1955"/>
        <v>28</v>
      </c>
      <c r="X6945" s="7" t="str">
        <f t="shared" si="1956"/>
        <v>03</v>
      </c>
      <c r="Y6945" t="str">
        <f t="shared" si="1957"/>
        <v>The Core</v>
      </c>
      <c r="Z6945" t="str">
        <f t="shared" si="1958"/>
        <v>Core</v>
      </c>
      <c r="AA6945" t="str">
        <f t="shared" si="1959"/>
        <v>core03core</v>
      </c>
      <c r="AC6945">
        <f t="shared" si="1960"/>
        <v>0</v>
      </c>
      <c r="AD6945" t="str">
        <f t="shared" si="1961"/>
        <v>core03core</v>
      </c>
    </row>
    <row r="6946" spans="1:30">
      <c r="A6946">
        <v>3237</v>
      </c>
      <c r="B6946">
        <f t="shared" si="1944"/>
        <v>0</v>
      </c>
      <c r="C6946" s="8" t="s">
        <v>12172</v>
      </c>
      <c r="D6946" t="s">
        <v>13848</v>
      </c>
      <c r="E6946" t="s">
        <v>12173</v>
      </c>
      <c r="F6946">
        <f t="shared" si="1945"/>
        <v>1</v>
      </c>
      <c r="G6946" s="6">
        <f t="shared" si="1946"/>
        <v>1879983</v>
      </c>
      <c r="H6946" s="6">
        <v>1879983</v>
      </c>
      <c r="I6946">
        <v>28</v>
      </c>
      <c r="J6946" s="2">
        <v>28671</v>
      </c>
      <c r="K6946">
        <v>2</v>
      </c>
      <c r="L6946" s="1">
        <v>36680</v>
      </c>
      <c r="M6946">
        <f t="shared" si="1947"/>
        <v>0</v>
      </c>
      <c r="N6946">
        <f t="shared" si="1948"/>
        <v>0</v>
      </c>
      <c r="Q6946">
        <f t="shared" si="1949"/>
        <v>2004</v>
      </c>
      <c r="R6946">
        <f t="shared" si="1950"/>
        <v>6</v>
      </c>
      <c r="S6946">
        <f t="shared" si="1951"/>
        <v>4</v>
      </c>
      <c r="T6946" s="5">
        <f t="shared" si="1952"/>
        <v>36680</v>
      </c>
      <c r="U6946" s="7">
        <f t="shared" si="1953"/>
        <v>2004</v>
      </c>
      <c r="V6946" s="7">
        <f t="shared" si="1954"/>
        <v>6</v>
      </c>
      <c r="W6946" s="7">
        <f t="shared" si="1955"/>
        <v>4</v>
      </c>
      <c r="X6946" s="7" t="str">
        <f t="shared" si="1956"/>
        <v>04</v>
      </c>
      <c r="Y6946" t="str">
        <f t="shared" si="1957"/>
        <v>The Corporation</v>
      </c>
      <c r="Z6946" t="str">
        <f t="shared" si="1958"/>
        <v>Corporation</v>
      </c>
      <c r="AA6946" t="str">
        <f t="shared" si="1959"/>
        <v>corpora04tion</v>
      </c>
      <c r="AB6946" t="s">
        <v>3604</v>
      </c>
      <c r="AC6946">
        <f t="shared" si="1960"/>
        <v>1</v>
      </c>
      <c r="AD6946" t="str">
        <f t="shared" si="1961"/>
        <v>corpora03tion</v>
      </c>
    </row>
    <row r="6947" spans="1:30">
      <c r="A6947">
        <v>3248</v>
      </c>
      <c r="B6947">
        <f t="shared" si="1944"/>
        <v>0</v>
      </c>
      <c r="C6947" s="8" t="s">
        <v>12177</v>
      </c>
      <c r="D6947" t="s">
        <v>14400</v>
      </c>
      <c r="E6947" s="2">
        <v>16973715</v>
      </c>
      <c r="F6947">
        <f t="shared" si="1945"/>
        <v>0</v>
      </c>
      <c r="G6947" s="6">
        <f t="shared" si="1946"/>
        <v>16973715</v>
      </c>
      <c r="H6947" s="6">
        <v>16973715</v>
      </c>
      <c r="I6947" s="3">
        <v>3044</v>
      </c>
      <c r="J6947" s="2">
        <v>7842930</v>
      </c>
      <c r="K6947" s="3">
        <v>3044</v>
      </c>
      <c r="L6947" s="1">
        <v>40110</v>
      </c>
      <c r="M6947">
        <f t="shared" si="1947"/>
        <v>0</v>
      </c>
      <c r="N6947">
        <f t="shared" si="1948"/>
        <v>0</v>
      </c>
      <c r="Q6947">
        <f t="shared" si="1949"/>
        <v>2013</v>
      </c>
      <c r="R6947">
        <f t="shared" si="1950"/>
        <v>10</v>
      </c>
      <c r="S6947">
        <f t="shared" si="1951"/>
        <v>25</v>
      </c>
      <c r="T6947" s="5">
        <f t="shared" si="1952"/>
        <v>40110</v>
      </c>
      <c r="U6947" s="7">
        <f t="shared" si="1953"/>
        <v>2013</v>
      </c>
      <c r="V6947" s="7">
        <f t="shared" si="1954"/>
        <v>10</v>
      </c>
      <c r="W6947" s="7">
        <f t="shared" si="1955"/>
        <v>25</v>
      </c>
      <c r="X6947" s="7" t="str">
        <f t="shared" si="1956"/>
        <v>13</v>
      </c>
      <c r="Y6947" t="str">
        <f t="shared" si="1957"/>
        <v>The Counselor</v>
      </c>
      <c r="Z6947" t="str">
        <f t="shared" si="1958"/>
        <v>Counselor</v>
      </c>
      <c r="AA6947" t="str">
        <f t="shared" si="1959"/>
        <v>counsel13elor</v>
      </c>
      <c r="AC6947">
        <f t="shared" si="1960"/>
        <v>0</v>
      </c>
      <c r="AD6947" t="str">
        <f t="shared" si="1961"/>
        <v>counsel13elor</v>
      </c>
    </row>
    <row r="6948" spans="1:30">
      <c r="A6948">
        <v>3249</v>
      </c>
      <c r="B6948">
        <f t="shared" si="1944"/>
        <v>0</v>
      </c>
      <c r="C6948" s="8" t="s">
        <v>12178</v>
      </c>
      <c r="D6948" t="s">
        <v>14156</v>
      </c>
      <c r="E6948" s="2">
        <v>54234062</v>
      </c>
      <c r="F6948">
        <f t="shared" si="1945"/>
        <v>0</v>
      </c>
      <c r="G6948" s="6">
        <f t="shared" si="1946"/>
        <v>54234062</v>
      </c>
      <c r="H6948" s="6">
        <v>54234062</v>
      </c>
      <c r="I6948" s="3">
        <v>2211</v>
      </c>
      <c r="J6948" s="2">
        <v>11376150</v>
      </c>
      <c r="K6948" s="3">
        <v>2007</v>
      </c>
      <c r="L6948" s="1">
        <v>35819</v>
      </c>
      <c r="M6948">
        <f t="shared" si="1947"/>
        <v>0</v>
      </c>
      <c r="N6948">
        <f t="shared" si="1948"/>
        <v>0</v>
      </c>
      <c r="Q6948">
        <f t="shared" si="1949"/>
        <v>2002</v>
      </c>
      <c r="R6948">
        <f t="shared" si="1950"/>
        <v>1</v>
      </c>
      <c r="S6948">
        <f t="shared" si="1951"/>
        <v>25</v>
      </c>
      <c r="T6948" s="5">
        <f t="shared" si="1952"/>
        <v>35819</v>
      </c>
      <c r="U6948" s="7">
        <f t="shared" si="1953"/>
        <v>2002</v>
      </c>
      <c r="V6948" s="7">
        <f t="shared" si="1954"/>
        <v>1</v>
      </c>
      <c r="W6948" s="7">
        <f t="shared" si="1955"/>
        <v>25</v>
      </c>
      <c r="X6948" s="7" t="str">
        <f t="shared" si="1956"/>
        <v>02</v>
      </c>
      <c r="Y6948" t="str">
        <f t="shared" si="1957"/>
        <v>The Count of Monte Cristo</v>
      </c>
      <c r="Z6948" t="str">
        <f t="shared" si="1958"/>
        <v>Count of Monte Cristo</v>
      </c>
      <c r="AA6948" t="str">
        <f t="shared" si="1959"/>
        <v>countof02isto</v>
      </c>
      <c r="AC6948">
        <f t="shared" si="1960"/>
        <v>0</v>
      </c>
      <c r="AD6948" t="str">
        <f t="shared" si="1961"/>
        <v>countof02isto</v>
      </c>
    </row>
    <row r="6949" spans="1:30">
      <c r="A6949">
        <v>3251</v>
      </c>
      <c r="B6949">
        <f t="shared" si="1944"/>
        <v>0</v>
      </c>
      <c r="C6949" s="8" t="s">
        <v>12620</v>
      </c>
      <c r="D6949" t="s">
        <v>14183</v>
      </c>
      <c r="E6949" s="2">
        <v>5488570</v>
      </c>
      <c r="F6949">
        <f t="shared" si="1945"/>
        <v>0</v>
      </c>
      <c r="G6949" s="6">
        <f t="shared" si="1946"/>
        <v>5488570</v>
      </c>
      <c r="H6949" s="6">
        <v>5488570</v>
      </c>
      <c r="I6949">
        <v>170</v>
      </c>
      <c r="J6949" s="2">
        <v>87514</v>
      </c>
      <c r="K6949">
        <v>8</v>
      </c>
      <c r="L6949" s="1">
        <v>38038</v>
      </c>
      <c r="M6949">
        <f t="shared" si="1947"/>
        <v>0</v>
      </c>
      <c r="N6949">
        <f t="shared" si="1948"/>
        <v>0</v>
      </c>
      <c r="Q6949">
        <f t="shared" si="1949"/>
        <v>2008</v>
      </c>
      <c r="R6949">
        <f t="shared" si="1950"/>
        <v>2</v>
      </c>
      <c r="S6949">
        <f t="shared" si="1951"/>
        <v>22</v>
      </c>
      <c r="T6949" s="5">
        <f t="shared" si="1952"/>
        <v>38038</v>
      </c>
      <c r="U6949" s="7">
        <f t="shared" si="1953"/>
        <v>2008</v>
      </c>
      <c r="V6949" s="7">
        <f t="shared" si="1954"/>
        <v>2</v>
      </c>
      <c r="W6949" s="7">
        <f t="shared" si="1955"/>
        <v>22</v>
      </c>
      <c r="X6949" s="7" t="str">
        <f t="shared" si="1956"/>
        <v>08</v>
      </c>
      <c r="Y6949" t="str">
        <f t="shared" si="1957"/>
        <v>The Counterfeiters</v>
      </c>
      <c r="Z6949" t="str">
        <f t="shared" si="1958"/>
        <v>Counterfeiters</v>
      </c>
      <c r="AA6949" t="str">
        <f t="shared" si="1959"/>
        <v>counter08ters</v>
      </c>
      <c r="AB6949" t="s">
        <v>2560</v>
      </c>
      <c r="AC6949">
        <f t="shared" si="1960"/>
        <v>1</v>
      </c>
      <c r="AD6949" t="str">
        <f t="shared" si="1961"/>
        <v>diefals07cher</v>
      </c>
    </row>
    <row r="6950" spans="1:30">
      <c r="A6950">
        <v>3254</v>
      </c>
      <c r="B6950">
        <f t="shared" si="1944"/>
        <v>0</v>
      </c>
      <c r="C6950" s="8" t="s">
        <v>12427</v>
      </c>
      <c r="D6950" t="s">
        <v>14156</v>
      </c>
      <c r="E6950" s="2">
        <v>16990825</v>
      </c>
      <c r="F6950">
        <f t="shared" si="1945"/>
        <v>0</v>
      </c>
      <c r="G6950" s="6">
        <f t="shared" si="1946"/>
        <v>16990825</v>
      </c>
      <c r="H6950" s="6">
        <v>16990825</v>
      </c>
      <c r="I6950" s="3">
        <v>2553</v>
      </c>
      <c r="J6950" s="2">
        <v>5309675</v>
      </c>
      <c r="K6950" s="3">
        <v>2553</v>
      </c>
      <c r="L6950" s="1">
        <v>36001</v>
      </c>
      <c r="M6950">
        <f t="shared" si="1947"/>
        <v>0</v>
      </c>
      <c r="N6950">
        <f t="shared" si="1948"/>
        <v>0</v>
      </c>
      <c r="Q6950">
        <f t="shared" si="1949"/>
        <v>2002</v>
      </c>
      <c r="R6950">
        <f t="shared" si="1950"/>
        <v>7</v>
      </c>
      <c r="S6950">
        <f t="shared" si="1951"/>
        <v>26</v>
      </c>
      <c r="T6950" s="5">
        <f t="shared" si="1952"/>
        <v>36001</v>
      </c>
      <c r="U6950" s="7">
        <f t="shared" si="1953"/>
        <v>2002</v>
      </c>
      <c r="V6950" s="7">
        <f t="shared" si="1954"/>
        <v>7</v>
      </c>
      <c r="W6950" s="7">
        <f t="shared" si="1955"/>
        <v>26</v>
      </c>
      <c r="X6950" s="7" t="str">
        <f t="shared" si="1956"/>
        <v>02</v>
      </c>
      <c r="Y6950" t="str">
        <f t="shared" si="1957"/>
        <v>The Country Bears</v>
      </c>
      <c r="Z6950" t="str">
        <f t="shared" si="1958"/>
        <v>Country Bears</v>
      </c>
      <c r="AA6950" t="str">
        <f t="shared" si="1959"/>
        <v>country02ears</v>
      </c>
      <c r="AC6950">
        <f t="shared" si="1960"/>
        <v>0</v>
      </c>
      <c r="AD6950" t="str">
        <f t="shared" si="1961"/>
        <v>country02ears</v>
      </c>
    </row>
    <row r="6951" spans="1:30">
      <c r="A6951">
        <v>3265</v>
      </c>
      <c r="B6951">
        <f t="shared" si="1944"/>
        <v>0</v>
      </c>
      <c r="C6951" s="8" t="s">
        <v>12432</v>
      </c>
      <c r="D6951" t="s">
        <v>14153</v>
      </c>
      <c r="E6951" s="2">
        <v>857005</v>
      </c>
      <c r="F6951">
        <f t="shared" si="1945"/>
        <v>0</v>
      </c>
      <c r="G6951" s="6">
        <f t="shared" si="1946"/>
        <v>857005</v>
      </c>
      <c r="H6951" s="6">
        <v>857005</v>
      </c>
      <c r="I6951">
        <v>56</v>
      </c>
      <c r="J6951" s="2">
        <v>57640</v>
      </c>
      <c r="K6951">
        <v>4</v>
      </c>
      <c r="L6951" s="1">
        <v>38563</v>
      </c>
      <c r="M6951">
        <f t="shared" si="1947"/>
        <v>0</v>
      </c>
      <c r="N6951">
        <f t="shared" si="1948"/>
        <v>0</v>
      </c>
      <c r="Q6951">
        <f t="shared" si="1949"/>
        <v>2009</v>
      </c>
      <c r="R6951">
        <f t="shared" si="1950"/>
        <v>7</v>
      </c>
      <c r="S6951">
        <f t="shared" si="1951"/>
        <v>31</v>
      </c>
      <c r="T6951" s="5">
        <f t="shared" si="1952"/>
        <v>38563</v>
      </c>
      <c r="U6951" s="7">
        <f t="shared" si="1953"/>
        <v>2009</v>
      </c>
      <c r="V6951" s="7">
        <f t="shared" si="1954"/>
        <v>7</v>
      </c>
      <c r="W6951" s="7">
        <f t="shared" si="1955"/>
        <v>31</v>
      </c>
      <c r="X6951" s="7" t="str">
        <f t="shared" si="1956"/>
        <v>09</v>
      </c>
      <c r="Y6951" t="str">
        <f t="shared" si="1957"/>
        <v>The Cove</v>
      </c>
      <c r="Z6951" t="str">
        <f t="shared" si="1958"/>
        <v>Cove</v>
      </c>
      <c r="AA6951" t="str">
        <f t="shared" si="1959"/>
        <v>cove09cove</v>
      </c>
      <c r="AC6951">
        <f t="shared" si="1960"/>
        <v>0</v>
      </c>
      <c r="AD6951" t="str">
        <f t="shared" si="1961"/>
        <v>cove09cove</v>
      </c>
    </row>
    <row r="6952" spans="1:30">
      <c r="A6952">
        <v>3266</v>
      </c>
      <c r="B6952">
        <f t="shared" si="1944"/>
        <v>0</v>
      </c>
      <c r="C6952" s="8" t="s">
        <v>12433</v>
      </c>
      <c r="D6952" t="s">
        <v>14044</v>
      </c>
      <c r="E6952" s="2">
        <v>23380495</v>
      </c>
      <c r="F6952">
        <f t="shared" si="1945"/>
        <v>0</v>
      </c>
      <c r="G6952" s="6">
        <f t="shared" si="1946"/>
        <v>23380495</v>
      </c>
      <c r="H6952" s="6">
        <v>23380495</v>
      </c>
      <c r="I6952" s="3">
        <v>2681</v>
      </c>
      <c r="J6952" s="2">
        <v>8852458</v>
      </c>
      <c r="K6952" s="3">
        <v>2681</v>
      </c>
      <c r="L6952" s="1">
        <v>37506</v>
      </c>
      <c r="M6952">
        <f t="shared" si="1947"/>
        <v>0</v>
      </c>
      <c r="N6952">
        <f t="shared" si="1948"/>
        <v>0</v>
      </c>
      <c r="Q6952">
        <f t="shared" si="1949"/>
        <v>2006</v>
      </c>
      <c r="R6952">
        <f t="shared" si="1950"/>
        <v>9</v>
      </c>
      <c r="S6952">
        <f t="shared" si="1951"/>
        <v>8</v>
      </c>
      <c r="T6952" s="5">
        <f t="shared" si="1952"/>
        <v>37506</v>
      </c>
      <c r="U6952" s="7">
        <f t="shared" si="1953"/>
        <v>2006</v>
      </c>
      <c r="V6952" s="7">
        <f t="shared" si="1954"/>
        <v>9</v>
      </c>
      <c r="W6952" s="7">
        <f t="shared" si="1955"/>
        <v>8</v>
      </c>
      <c r="X6952" s="7" t="str">
        <f t="shared" si="1956"/>
        <v>06</v>
      </c>
      <c r="Y6952" t="str">
        <f t="shared" si="1957"/>
        <v>The Covenant</v>
      </c>
      <c r="Z6952" t="str">
        <f t="shared" si="1958"/>
        <v>Covenant</v>
      </c>
      <c r="AA6952" t="str">
        <f t="shared" si="1959"/>
        <v>covenan06nant</v>
      </c>
      <c r="AC6952">
        <f t="shared" si="1960"/>
        <v>0</v>
      </c>
      <c r="AD6952" t="str">
        <f t="shared" si="1961"/>
        <v>covenan06nant</v>
      </c>
    </row>
    <row r="6953" spans="1:30">
      <c r="A6953">
        <v>3290</v>
      </c>
      <c r="B6953">
        <f t="shared" si="1944"/>
        <v>0</v>
      </c>
      <c r="C6953" s="8" t="s">
        <v>12320</v>
      </c>
      <c r="D6953" t="s">
        <v>12921</v>
      </c>
      <c r="E6953" s="2">
        <v>39123589</v>
      </c>
      <c r="F6953">
        <f t="shared" si="1945"/>
        <v>0</v>
      </c>
      <c r="G6953" s="6">
        <f t="shared" si="1946"/>
        <v>39123589</v>
      </c>
      <c r="H6953" s="6">
        <v>39123589</v>
      </c>
      <c r="I6953" s="3">
        <v>2479</v>
      </c>
      <c r="J6953" s="2">
        <v>16067552</v>
      </c>
      <c r="K6953" s="3">
        <v>2476</v>
      </c>
      <c r="L6953" s="1">
        <v>38773</v>
      </c>
      <c r="M6953">
        <f t="shared" si="1947"/>
        <v>0</v>
      </c>
      <c r="N6953">
        <f t="shared" si="1948"/>
        <v>0</v>
      </c>
      <c r="Q6953">
        <f t="shared" si="1949"/>
        <v>2010</v>
      </c>
      <c r="R6953">
        <f t="shared" si="1950"/>
        <v>2</v>
      </c>
      <c r="S6953">
        <f t="shared" si="1951"/>
        <v>26</v>
      </c>
      <c r="T6953" s="5">
        <f t="shared" si="1952"/>
        <v>38773</v>
      </c>
      <c r="U6953" s="7">
        <f t="shared" si="1953"/>
        <v>2010</v>
      </c>
      <c r="V6953" s="7">
        <f t="shared" si="1954"/>
        <v>2</v>
      </c>
      <c r="W6953" s="7">
        <f t="shared" si="1955"/>
        <v>26</v>
      </c>
      <c r="X6953" s="7" t="str">
        <f t="shared" si="1956"/>
        <v>10</v>
      </c>
      <c r="Y6953" t="str">
        <f t="shared" si="1957"/>
        <v>The Crazies</v>
      </c>
      <c r="Z6953" t="str">
        <f t="shared" si="1958"/>
        <v>Crazies</v>
      </c>
      <c r="AA6953" t="str">
        <f t="shared" si="1959"/>
        <v>crazies10zies</v>
      </c>
      <c r="AC6953">
        <f t="shared" si="1960"/>
        <v>0</v>
      </c>
      <c r="AD6953" t="str">
        <f t="shared" si="1961"/>
        <v>crazies10zies</v>
      </c>
    </row>
    <row r="6954" spans="1:30">
      <c r="A6954">
        <v>3312</v>
      </c>
      <c r="B6954">
        <f t="shared" si="1944"/>
        <v>0</v>
      </c>
      <c r="C6954" s="8" t="s">
        <v>12276</v>
      </c>
      <c r="D6954" t="s">
        <v>14163</v>
      </c>
      <c r="E6954" t="s">
        <v>12277</v>
      </c>
      <c r="F6954">
        <f t="shared" si="1945"/>
        <v>1</v>
      </c>
      <c r="G6954" s="6">
        <f t="shared" si="1946"/>
        <v>514622</v>
      </c>
      <c r="H6954" s="6">
        <v>514622</v>
      </c>
      <c r="I6954">
        <v>7</v>
      </c>
      <c r="J6954" s="2">
        <v>10785</v>
      </c>
      <c r="K6954">
        <v>1</v>
      </c>
      <c r="L6954" s="1">
        <v>36274</v>
      </c>
      <c r="M6954">
        <f t="shared" si="1947"/>
        <v>0</v>
      </c>
      <c r="N6954">
        <f t="shared" si="1948"/>
        <v>0</v>
      </c>
      <c r="Q6954">
        <f t="shared" si="1949"/>
        <v>2003</v>
      </c>
      <c r="R6954">
        <f t="shared" si="1950"/>
        <v>4</v>
      </c>
      <c r="S6954">
        <f t="shared" si="1951"/>
        <v>25</v>
      </c>
      <c r="T6954" s="5">
        <f t="shared" si="1952"/>
        <v>36274</v>
      </c>
      <c r="U6954" s="7">
        <f t="shared" si="1953"/>
        <v>2003</v>
      </c>
      <c r="V6954" s="7">
        <f t="shared" si="1954"/>
        <v>4</v>
      </c>
      <c r="W6954" s="7">
        <f t="shared" si="1955"/>
        <v>25</v>
      </c>
      <c r="X6954" s="7" t="str">
        <f t="shared" si="1956"/>
        <v>03</v>
      </c>
      <c r="Y6954" t="str">
        <f t="shared" si="1957"/>
        <v>The Cremaster Cycle</v>
      </c>
      <c r="Z6954" t="str">
        <f t="shared" si="1958"/>
        <v>Cremaster Cycle</v>
      </c>
      <c r="AA6954" t="str">
        <f t="shared" si="1959"/>
        <v>cremast03ycle</v>
      </c>
      <c r="AC6954">
        <f t="shared" si="1960"/>
        <v>0</v>
      </c>
      <c r="AD6954" t="str">
        <f t="shared" si="1961"/>
        <v>cremast03ycle</v>
      </c>
    </row>
    <row r="6955" spans="1:30">
      <c r="A6955">
        <v>3314</v>
      </c>
      <c r="B6955">
        <f t="shared" si="1944"/>
        <v>0</v>
      </c>
      <c r="C6955" s="8" t="s">
        <v>12278</v>
      </c>
      <c r="D6955" t="s">
        <v>14156</v>
      </c>
      <c r="E6955" s="2">
        <v>13023075</v>
      </c>
      <c r="F6955">
        <f t="shared" si="1945"/>
        <v>0</v>
      </c>
      <c r="G6955" s="6">
        <f t="shared" si="1946"/>
        <v>13023075</v>
      </c>
      <c r="H6955" s="6">
        <v>13023075</v>
      </c>
      <c r="I6955" s="3">
        <v>1515</v>
      </c>
      <c r="J6955" s="2">
        <v>4051921</v>
      </c>
      <c r="K6955" s="3">
        <v>1510</v>
      </c>
      <c r="L6955" s="1">
        <v>35301</v>
      </c>
      <c r="M6955">
        <f t="shared" si="1947"/>
        <v>0</v>
      </c>
      <c r="N6955">
        <f t="shared" si="1948"/>
        <v>0</v>
      </c>
      <c r="Q6955">
        <f t="shared" si="1949"/>
        <v>2000</v>
      </c>
      <c r="R6955">
        <f t="shared" si="1950"/>
        <v>8</v>
      </c>
      <c r="S6955">
        <f t="shared" si="1951"/>
        <v>25</v>
      </c>
      <c r="T6955" s="5">
        <f t="shared" si="1952"/>
        <v>35301</v>
      </c>
      <c r="U6955" s="7">
        <f t="shared" si="1953"/>
        <v>2000</v>
      </c>
      <c r="V6955" s="7">
        <f t="shared" si="1954"/>
        <v>8</v>
      </c>
      <c r="W6955" s="7">
        <f t="shared" si="1955"/>
        <v>25</v>
      </c>
      <c r="X6955" s="7" t="str">
        <f t="shared" si="1956"/>
        <v>00</v>
      </c>
      <c r="Y6955" t="str">
        <f t="shared" si="1957"/>
        <v>The Crew</v>
      </c>
      <c r="Z6955" t="str">
        <f t="shared" si="1958"/>
        <v>Crew</v>
      </c>
      <c r="AA6955" t="str">
        <f t="shared" si="1959"/>
        <v>crew00crew</v>
      </c>
      <c r="AC6955">
        <f t="shared" si="1960"/>
        <v>0</v>
      </c>
      <c r="AD6955" t="str">
        <f t="shared" si="1961"/>
        <v>crew00crew</v>
      </c>
    </row>
    <row r="6956" spans="1:30">
      <c r="A6956">
        <v>3338</v>
      </c>
      <c r="B6956">
        <f t="shared" si="1944"/>
        <v>0</v>
      </c>
      <c r="C6956" s="8" t="s">
        <v>12425</v>
      </c>
      <c r="D6956" t="s">
        <v>14157</v>
      </c>
      <c r="E6956" s="2">
        <v>28442574</v>
      </c>
      <c r="F6956">
        <f t="shared" si="1945"/>
        <v>0</v>
      </c>
      <c r="G6956" s="6">
        <f t="shared" si="1946"/>
        <v>28442574</v>
      </c>
      <c r="H6956" s="6">
        <v>28442574</v>
      </c>
      <c r="I6956" s="3">
        <v>2535</v>
      </c>
      <c r="J6956" s="2">
        <v>9537123</v>
      </c>
      <c r="K6956" s="3">
        <v>2525</v>
      </c>
      <c r="L6956" s="1">
        <v>35987</v>
      </c>
      <c r="M6956">
        <f t="shared" si="1947"/>
        <v>0</v>
      </c>
      <c r="N6956">
        <f t="shared" si="1948"/>
        <v>0</v>
      </c>
      <c r="Q6956">
        <f t="shared" si="1949"/>
        <v>2002</v>
      </c>
      <c r="R6956">
        <f t="shared" si="1950"/>
        <v>7</v>
      </c>
      <c r="S6956">
        <f t="shared" si="1951"/>
        <v>12</v>
      </c>
      <c r="T6956" s="5">
        <f t="shared" si="1952"/>
        <v>35987</v>
      </c>
      <c r="U6956" s="7">
        <f t="shared" si="1953"/>
        <v>2002</v>
      </c>
      <c r="V6956" s="7">
        <f t="shared" si="1954"/>
        <v>7</v>
      </c>
      <c r="W6956" s="7">
        <f t="shared" si="1955"/>
        <v>12</v>
      </c>
      <c r="X6956" s="7" t="str">
        <f t="shared" si="1956"/>
        <v>02</v>
      </c>
      <c r="Y6956" t="str">
        <f t="shared" si="1957"/>
        <v>The Crocodile Hunter: Collision Course</v>
      </c>
      <c r="Z6956" t="str">
        <f t="shared" si="1958"/>
        <v>Crocodile Hunter: Collision Course</v>
      </c>
      <c r="AA6956" t="str">
        <f t="shared" si="1959"/>
        <v>crocodi02urse</v>
      </c>
      <c r="AC6956">
        <f t="shared" si="1960"/>
        <v>0</v>
      </c>
      <c r="AD6956" t="str">
        <f t="shared" si="1961"/>
        <v>crocodi02urse</v>
      </c>
    </row>
    <row r="6957" spans="1:30">
      <c r="A6957">
        <v>3341</v>
      </c>
      <c r="B6957">
        <f t="shared" si="1944"/>
        <v>0</v>
      </c>
      <c r="C6957" s="8" t="s">
        <v>12304</v>
      </c>
      <c r="D6957" t="s">
        <v>14400</v>
      </c>
      <c r="E6957" s="2">
        <v>187168425</v>
      </c>
      <c r="F6957">
        <f t="shared" si="1945"/>
        <v>0</v>
      </c>
      <c r="G6957" s="6">
        <f t="shared" si="1946"/>
        <v>187168425</v>
      </c>
      <c r="H6957" s="6">
        <v>187168425</v>
      </c>
      <c r="I6957" s="3">
        <v>4065</v>
      </c>
      <c r="J6957" s="2">
        <v>43639736</v>
      </c>
      <c r="K6957" s="3">
        <v>4046</v>
      </c>
      <c r="L6957" s="1">
        <v>39893</v>
      </c>
      <c r="M6957">
        <f t="shared" si="1947"/>
        <v>0</v>
      </c>
      <c r="N6957">
        <f t="shared" si="1948"/>
        <v>0</v>
      </c>
      <c r="Q6957">
        <f t="shared" si="1949"/>
        <v>2013</v>
      </c>
      <c r="R6957">
        <f t="shared" si="1950"/>
        <v>3</v>
      </c>
      <c r="S6957">
        <f t="shared" si="1951"/>
        <v>22</v>
      </c>
      <c r="T6957" s="5">
        <f t="shared" si="1952"/>
        <v>39893</v>
      </c>
      <c r="U6957" s="7">
        <f t="shared" si="1953"/>
        <v>2013</v>
      </c>
      <c r="V6957" s="7">
        <f t="shared" si="1954"/>
        <v>3</v>
      </c>
      <c r="W6957" s="7">
        <f t="shared" si="1955"/>
        <v>22</v>
      </c>
      <c r="X6957" s="7" t="str">
        <f t="shared" si="1956"/>
        <v>13</v>
      </c>
      <c r="Y6957" t="str">
        <f t="shared" si="1957"/>
        <v>The Croods</v>
      </c>
      <c r="Z6957" t="str">
        <f t="shared" si="1958"/>
        <v>Croods</v>
      </c>
      <c r="AA6957" t="str">
        <f t="shared" si="1959"/>
        <v>croods13oods</v>
      </c>
      <c r="AC6957">
        <f t="shared" si="1960"/>
        <v>0</v>
      </c>
      <c r="AD6957" t="str">
        <f t="shared" si="1961"/>
        <v>croods13oods</v>
      </c>
    </row>
    <row r="6958" spans="1:30">
      <c r="A6958">
        <v>3350</v>
      </c>
      <c r="B6958">
        <f t="shared" si="1944"/>
        <v>0</v>
      </c>
      <c r="C6958" s="8" t="s">
        <v>12112</v>
      </c>
      <c r="D6958" t="s">
        <v>12604</v>
      </c>
      <c r="E6958" s="2">
        <v>741557</v>
      </c>
      <c r="F6958">
        <f t="shared" si="1945"/>
        <v>0</v>
      </c>
      <c r="G6958" s="6">
        <f t="shared" si="1946"/>
        <v>741557</v>
      </c>
      <c r="H6958" s="6">
        <v>741557</v>
      </c>
      <c r="I6958">
        <v>221</v>
      </c>
      <c r="J6958" s="2">
        <v>309455</v>
      </c>
      <c r="K6958">
        <v>221</v>
      </c>
      <c r="L6958" s="1">
        <v>38437</v>
      </c>
      <c r="M6958">
        <f t="shared" si="1947"/>
        <v>0</v>
      </c>
      <c r="N6958">
        <f t="shared" si="1948"/>
        <v>0</v>
      </c>
      <c r="Q6958">
        <f t="shared" si="1949"/>
        <v>2009</v>
      </c>
      <c r="R6958">
        <f t="shared" si="1950"/>
        <v>3</v>
      </c>
      <c r="S6958">
        <f t="shared" si="1951"/>
        <v>27</v>
      </c>
      <c r="T6958" s="5">
        <f t="shared" si="1952"/>
        <v>38437</v>
      </c>
      <c r="U6958" s="7">
        <f t="shared" si="1953"/>
        <v>2009</v>
      </c>
      <c r="V6958" s="7">
        <f t="shared" si="1954"/>
        <v>3</v>
      </c>
      <c r="W6958" s="7">
        <f t="shared" si="1955"/>
        <v>27</v>
      </c>
      <c r="X6958" s="7" t="str">
        <f t="shared" si="1956"/>
        <v>09</v>
      </c>
      <c r="Y6958" t="str">
        <f t="shared" si="1957"/>
        <v>The Cross: The Arthur Blessit Story</v>
      </c>
      <c r="Z6958" t="str">
        <f t="shared" si="1958"/>
        <v>Cross: The Arthur Blessit Story</v>
      </c>
      <c r="AA6958" t="str">
        <f t="shared" si="1959"/>
        <v>cross:t09tory</v>
      </c>
      <c r="AB6958" t="s">
        <v>2135</v>
      </c>
      <c r="AC6958">
        <f t="shared" si="1960"/>
        <v>1</v>
      </c>
      <c r="AD6958" t="str">
        <f t="shared" si="1961"/>
        <v>cross09ross</v>
      </c>
    </row>
    <row r="6959" spans="1:30">
      <c r="A6959">
        <v>3378</v>
      </c>
      <c r="B6959">
        <f t="shared" si="1944"/>
        <v>0</v>
      </c>
      <c r="C6959" s="8" t="s">
        <v>4990</v>
      </c>
      <c r="D6959" t="s">
        <v>14154</v>
      </c>
      <c r="E6959" s="2">
        <v>21427</v>
      </c>
      <c r="F6959">
        <f t="shared" si="1945"/>
        <v>0</v>
      </c>
      <c r="G6959" s="6">
        <f t="shared" si="1946"/>
        <v>21427</v>
      </c>
      <c r="H6959" s="6">
        <v>21427</v>
      </c>
      <c r="I6959">
        <v>6</v>
      </c>
      <c r="J6959" s="2">
        <v>6968</v>
      </c>
      <c r="K6959">
        <v>4</v>
      </c>
      <c r="L6959" s="1">
        <v>38101</v>
      </c>
      <c r="M6959">
        <f t="shared" si="1947"/>
        <v>0</v>
      </c>
      <c r="N6959">
        <f t="shared" si="1948"/>
        <v>0</v>
      </c>
      <c r="Q6959">
        <f t="shared" si="1949"/>
        <v>2008</v>
      </c>
      <c r="R6959">
        <f t="shared" si="1950"/>
        <v>4</v>
      </c>
      <c r="S6959">
        <f t="shared" si="1951"/>
        <v>25</v>
      </c>
      <c r="T6959" s="5">
        <f t="shared" si="1952"/>
        <v>38101</v>
      </c>
      <c r="U6959" s="7">
        <f t="shared" si="1953"/>
        <v>2008</v>
      </c>
      <c r="V6959" s="7">
        <f t="shared" si="1954"/>
        <v>4</v>
      </c>
      <c r="W6959" s="7">
        <f t="shared" si="1955"/>
        <v>25</v>
      </c>
      <c r="X6959" s="7" t="str">
        <f t="shared" si="1956"/>
        <v>08</v>
      </c>
      <c r="Y6959" t="str">
        <f t="shared" si="1957"/>
        <v>The Cry [La Llorona]</v>
      </c>
      <c r="Z6959" t="str">
        <f t="shared" si="1958"/>
        <v>Cry [La Llorona]</v>
      </c>
      <c r="AA6959" t="str">
        <f t="shared" si="1959"/>
        <v>cry[lal08ona]</v>
      </c>
      <c r="AB6959" t="s">
        <v>2561</v>
      </c>
      <c r="AC6959">
        <f t="shared" si="1960"/>
        <v>1</v>
      </c>
      <c r="AD6959" t="str">
        <f t="shared" si="1961"/>
        <v>lalloro07rona</v>
      </c>
    </row>
    <row r="6960" spans="1:30">
      <c r="A6960">
        <v>3397</v>
      </c>
      <c r="B6960">
        <f t="shared" si="1944"/>
        <v>0</v>
      </c>
      <c r="C6960" s="8" t="s">
        <v>12144</v>
      </c>
      <c r="D6960" t="s">
        <v>14183</v>
      </c>
      <c r="E6960" s="2">
        <v>243936</v>
      </c>
      <c r="F6960">
        <f t="shared" si="1945"/>
        <v>0</v>
      </c>
      <c r="G6960" s="6">
        <f t="shared" si="1946"/>
        <v>243936</v>
      </c>
      <c r="H6960" s="6">
        <v>243936</v>
      </c>
      <c r="I6960">
        <v>14</v>
      </c>
      <c r="J6960" s="2">
        <v>16473</v>
      </c>
      <c r="K6960">
        <v>6</v>
      </c>
      <c r="L6960" s="1">
        <v>36351</v>
      </c>
      <c r="M6960">
        <f t="shared" si="1947"/>
        <v>0</v>
      </c>
      <c r="N6960">
        <f t="shared" si="1948"/>
        <v>0</v>
      </c>
      <c r="Q6960">
        <f t="shared" si="1949"/>
        <v>2003</v>
      </c>
      <c r="R6960">
        <f t="shared" si="1950"/>
        <v>7</v>
      </c>
      <c r="S6960">
        <f t="shared" si="1951"/>
        <v>11</v>
      </c>
      <c r="T6960" s="5">
        <f t="shared" si="1952"/>
        <v>36351</v>
      </c>
      <c r="U6960" s="7">
        <f t="shared" si="1953"/>
        <v>2003</v>
      </c>
      <c r="V6960" s="7">
        <f t="shared" si="1954"/>
        <v>7</v>
      </c>
      <c r="W6960" s="7">
        <f t="shared" si="1955"/>
        <v>11</v>
      </c>
      <c r="X6960" s="7" t="str">
        <f t="shared" si="1956"/>
        <v>03</v>
      </c>
      <c r="Y6960" t="str">
        <f t="shared" si="1957"/>
        <v>The Cuckoo</v>
      </c>
      <c r="Z6960" t="str">
        <f t="shared" si="1958"/>
        <v>Cuckoo</v>
      </c>
      <c r="AA6960" t="str">
        <f t="shared" si="1959"/>
        <v>cuckoo03ckoo</v>
      </c>
      <c r="AB6960" t="s">
        <v>4006</v>
      </c>
      <c r="AC6960">
        <f t="shared" si="1960"/>
        <v>1</v>
      </c>
      <c r="AD6960" t="str">
        <f t="shared" si="1961"/>
        <v>kukushk02shka</v>
      </c>
    </row>
    <row r="6961" spans="1:30">
      <c r="A6961">
        <v>3399</v>
      </c>
      <c r="B6961">
        <f t="shared" si="1944"/>
        <v>0</v>
      </c>
      <c r="C6961" s="8" t="s">
        <v>12348</v>
      </c>
      <c r="D6961" t="s">
        <v>12349</v>
      </c>
      <c r="E6961" s="2">
        <v>7451</v>
      </c>
      <c r="F6961">
        <f t="shared" si="1945"/>
        <v>0</v>
      </c>
      <c r="G6961" s="6">
        <f t="shared" si="1946"/>
        <v>7451</v>
      </c>
      <c r="H6961" s="6">
        <v>7451</v>
      </c>
      <c r="I6961">
        <v>1</v>
      </c>
      <c r="J6961" s="2">
        <v>3609</v>
      </c>
      <c r="K6961">
        <v>1</v>
      </c>
      <c r="L6961" s="1">
        <v>37408</v>
      </c>
      <c r="M6961">
        <f t="shared" si="1947"/>
        <v>0</v>
      </c>
      <c r="N6961">
        <f t="shared" si="1948"/>
        <v>0</v>
      </c>
      <c r="Q6961">
        <f t="shared" si="1949"/>
        <v>2006</v>
      </c>
      <c r="R6961">
        <f t="shared" si="1950"/>
        <v>6</v>
      </c>
      <c r="S6961">
        <f t="shared" si="1951"/>
        <v>2</v>
      </c>
      <c r="T6961" s="5">
        <f t="shared" si="1952"/>
        <v>37408</v>
      </c>
      <c r="U6961" s="7">
        <f t="shared" si="1953"/>
        <v>2006</v>
      </c>
      <c r="V6961" s="7">
        <f t="shared" si="1954"/>
        <v>6</v>
      </c>
      <c r="W6961" s="7">
        <f t="shared" si="1955"/>
        <v>2</v>
      </c>
      <c r="X6961" s="7" t="str">
        <f t="shared" si="1956"/>
        <v>06</v>
      </c>
      <c r="Y6961" t="str">
        <f t="shared" si="1957"/>
        <v>The Cult of the Suicide Bomber</v>
      </c>
      <c r="Z6961" t="str">
        <f t="shared" si="1958"/>
        <v>Cult of the Suicide Bomber</v>
      </c>
      <c r="AA6961" t="str">
        <f t="shared" si="1959"/>
        <v>cultoft06mber</v>
      </c>
      <c r="AB6961" t="s">
        <v>14477</v>
      </c>
      <c r="AC6961">
        <f t="shared" si="1960"/>
        <v>1</v>
      </c>
      <c r="AD6961" t="str">
        <f t="shared" si="1961"/>
        <v>cultoft05mber</v>
      </c>
    </row>
    <row r="6962" spans="1:30">
      <c r="A6962">
        <v>3400</v>
      </c>
      <c r="B6962">
        <f t="shared" si="1944"/>
        <v>0</v>
      </c>
      <c r="C6962" s="8" t="s">
        <v>12350</v>
      </c>
      <c r="D6962" t="s">
        <v>14343</v>
      </c>
      <c r="E6962" s="2">
        <v>1079108</v>
      </c>
      <c r="F6962">
        <f t="shared" si="1945"/>
        <v>0</v>
      </c>
      <c r="G6962" s="6">
        <f t="shared" si="1946"/>
        <v>1079108</v>
      </c>
      <c r="H6962" s="6">
        <v>1079108</v>
      </c>
      <c r="I6962">
        <v>42</v>
      </c>
      <c r="J6962" s="2">
        <v>35179</v>
      </c>
      <c r="K6962">
        <v>4</v>
      </c>
      <c r="L6962" s="1">
        <v>35091</v>
      </c>
      <c r="M6962">
        <f t="shared" si="1947"/>
        <v>0</v>
      </c>
      <c r="N6962">
        <f t="shared" si="1948"/>
        <v>0</v>
      </c>
      <c r="Q6962">
        <f t="shared" si="1949"/>
        <v>2000</v>
      </c>
      <c r="R6962">
        <f t="shared" si="1950"/>
        <v>1</v>
      </c>
      <c r="S6962">
        <f t="shared" si="1951"/>
        <v>28</v>
      </c>
      <c r="T6962" s="5">
        <f t="shared" si="1952"/>
        <v>35091</v>
      </c>
      <c r="U6962" s="7">
        <f t="shared" si="1953"/>
        <v>2000</v>
      </c>
      <c r="V6962" s="7">
        <f t="shared" si="1954"/>
        <v>1</v>
      </c>
      <c r="W6962" s="7">
        <f t="shared" si="1955"/>
        <v>28</v>
      </c>
      <c r="X6962" s="7" t="str">
        <f t="shared" si="1956"/>
        <v>00</v>
      </c>
      <c r="Y6962" t="str">
        <f t="shared" si="1957"/>
        <v>The Cup</v>
      </c>
      <c r="Z6962" t="str">
        <f t="shared" si="1958"/>
        <v>Cup</v>
      </c>
      <c r="AA6962" t="str">
        <f t="shared" si="1959"/>
        <v>cup00cup</v>
      </c>
      <c r="AB6962" t="s">
        <v>4399</v>
      </c>
      <c r="AC6962">
        <f t="shared" si="1960"/>
        <v>1</v>
      </c>
      <c r="AD6962" t="str">
        <f t="shared" si="1961"/>
        <v>shotatg00lory</v>
      </c>
    </row>
    <row r="6963" spans="1:30">
      <c r="A6963">
        <v>3401</v>
      </c>
      <c r="B6963">
        <f t="shared" si="1944"/>
        <v>0</v>
      </c>
      <c r="C6963" s="8" t="s">
        <v>4886</v>
      </c>
      <c r="D6963" t="s">
        <v>11894</v>
      </c>
      <c r="F6963">
        <f t="shared" si="1945"/>
        <v>0</v>
      </c>
      <c r="G6963" s="6" t="str">
        <f t="shared" si="1946"/>
        <v/>
      </c>
      <c r="H6963" s="6" t="s">
        <v>217</v>
      </c>
      <c r="L6963" s="1">
        <v>39578</v>
      </c>
      <c r="M6963">
        <f t="shared" si="1947"/>
        <v>0</v>
      </c>
      <c r="N6963">
        <f t="shared" si="1948"/>
        <v>0</v>
      </c>
      <c r="Q6963">
        <f t="shared" si="1949"/>
        <v>2012</v>
      </c>
      <c r="R6963">
        <f t="shared" si="1950"/>
        <v>5</v>
      </c>
      <c r="S6963">
        <f t="shared" si="1951"/>
        <v>11</v>
      </c>
      <c r="T6963" s="5">
        <f t="shared" si="1952"/>
        <v>39578</v>
      </c>
      <c r="U6963" s="7">
        <f t="shared" si="1953"/>
        <v>2012</v>
      </c>
      <c r="V6963" s="7">
        <f t="shared" si="1954"/>
        <v>5</v>
      </c>
      <c r="W6963" s="7">
        <f t="shared" si="1955"/>
        <v>11</v>
      </c>
      <c r="X6963" s="7" t="str">
        <f t="shared" si="1956"/>
        <v>12</v>
      </c>
      <c r="Y6963" t="str">
        <f t="shared" si="1957"/>
        <v>The Cup [2012]</v>
      </c>
      <c r="Z6963" t="str">
        <f t="shared" si="1958"/>
        <v>Cup [2012]</v>
      </c>
      <c r="AA6963" t="str">
        <f t="shared" si="1959"/>
        <v>cup[20112012]</v>
      </c>
      <c r="AB6963" t="s">
        <v>1510</v>
      </c>
      <c r="AC6963">
        <f t="shared" si="1960"/>
        <v>1</v>
      </c>
      <c r="AD6963" t="str">
        <f t="shared" si="1961"/>
        <v>cup11cup</v>
      </c>
    </row>
    <row r="6964" spans="1:30">
      <c r="A6964">
        <v>3407</v>
      </c>
      <c r="B6964">
        <f t="shared" si="1944"/>
        <v>0</v>
      </c>
      <c r="C6964" s="8" t="s">
        <v>11896</v>
      </c>
      <c r="D6964" t="s">
        <v>14318</v>
      </c>
      <c r="E6964" s="2">
        <v>127509326</v>
      </c>
      <c r="F6964">
        <f t="shared" si="1945"/>
        <v>0</v>
      </c>
      <c r="G6964" s="6">
        <f t="shared" si="1946"/>
        <v>127509326</v>
      </c>
      <c r="H6964" s="6">
        <v>127509326</v>
      </c>
      <c r="I6964" s="3">
        <v>2988</v>
      </c>
      <c r="J6964" s="2">
        <v>26853816</v>
      </c>
      <c r="K6964" s="3">
        <v>2988</v>
      </c>
      <c r="L6964" s="1">
        <v>38345</v>
      </c>
      <c r="M6964">
        <f t="shared" si="1947"/>
        <v>0</v>
      </c>
      <c r="N6964">
        <f t="shared" si="1948"/>
        <v>0</v>
      </c>
      <c r="Q6964">
        <f t="shared" si="1949"/>
        <v>2008</v>
      </c>
      <c r="R6964">
        <f t="shared" si="1950"/>
        <v>12</v>
      </c>
      <c r="S6964">
        <f t="shared" si="1951"/>
        <v>25</v>
      </c>
      <c r="T6964" s="5">
        <f t="shared" si="1952"/>
        <v>38345</v>
      </c>
      <c r="U6964" s="7">
        <f t="shared" si="1953"/>
        <v>2008</v>
      </c>
      <c r="V6964" s="7">
        <f t="shared" si="1954"/>
        <v>12</v>
      </c>
      <c r="W6964" s="7">
        <f t="shared" si="1955"/>
        <v>25</v>
      </c>
      <c r="X6964" s="7" t="str">
        <f t="shared" si="1956"/>
        <v>08</v>
      </c>
      <c r="Y6964" t="str">
        <f t="shared" si="1957"/>
        <v>The Curious Case of Benjamin Button</v>
      </c>
      <c r="Z6964" t="str">
        <f t="shared" si="1958"/>
        <v>Curious Case of Benjamin Button</v>
      </c>
      <c r="AA6964" t="str">
        <f t="shared" si="1959"/>
        <v>curious08tton</v>
      </c>
      <c r="AC6964">
        <f t="shared" si="1960"/>
        <v>0</v>
      </c>
      <c r="AD6964" t="str">
        <f t="shared" si="1961"/>
        <v>curious08tton</v>
      </c>
    </row>
    <row r="6965" spans="1:30">
      <c r="A6965">
        <v>3412</v>
      </c>
      <c r="B6965">
        <f t="shared" si="1944"/>
        <v>0</v>
      </c>
      <c r="C6965" s="8" t="s">
        <v>12095</v>
      </c>
      <c r="D6965" t="s">
        <v>14011</v>
      </c>
      <c r="E6965" s="2">
        <v>7517191</v>
      </c>
      <c r="F6965">
        <f t="shared" si="1945"/>
        <v>0</v>
      </c>
      <c r="G6965" s="6">
        <f t="shared" si="1946"/>
        <v>7517191</v>
      </c>
      <c r="H6965" s="6">
        <v>7517191</v>
      </c>
      <c r="I6965">
        <v>909</v>
      </c>
      <c r="J6965" s="2">
        <v>2459315</v>
      </c>
      <c r="K6965">
        <v>903</v>
      </c>
      <c r="L6965" s="1">
        <v>35665</v>
      </c>
      <c r="M6965">
        <f t="shared" si="1947"/>
        <v>0</v>
      </c>
      <c r="N6965">
        <f t="shared" si="1948"/>
        <v>0</v>
      </c>
      <c r="Q6965">
        <f t="shared" si="1949"/>
        <v>2001</v>
      </c>
      <c r="R6965">
        <f t="shared" si="1950"/>
        <v>8</v>
      </c>
      <c r="S6965">
        <f t="shared" si="1951"/>
        <v>24</v>
      </c>
      <c r="T6965" s="5">
        <f t="shared" si="1952"/>
        <v>35665</v>
      </c>
      <c r="U6965" s="7">
        <f t="shared" si="1953"/>
        <v>2001</v>
      </c>
      <c r="V6965" s="7">
        <f t="shared" si="1954"/>
        <v>8</v>
      </c>
      <c r="W6965" s="7">
        <f t="shared" si="1955"/>
        <v>24</v>
      </c>
      <c r="X6965" s="7" t="str">
        <f t="shared" si="1956"/>
        <v>01</v>
      </c>
      <c r="Y6965" t="str">
        <f t="shared" si="1957"/>
        <v>The Curse of the Jade Scorpion</v>
      </c>
      <c r="Z6965" t="str">
        <f t="shared" si="1958"/>
        <v>Curse of the Jade Scorpion</v>
      </c>
      <c r="AA6965" t="str">
        <f t="shared" si="1959"/>
        <v>curseof01pion</v>
      </c>
      <c r="AC6965">
        <f t="shared" si="1960"/>
        <v>0</v>
      </c>
      <c r="AD6965" t="str">
        <f t="shared" si="1961"/>
        <v>curseof01pion</v>
      </c>
    </row>
    <row r="6966" spans="1:30">
      <c r="A6966">
        <v>3415</v>
      </c>
      <c r="B6966">
        <f t="shared" si="1944"/>
        <v>0</v>
      </c>
      <c r="C6966" s="8" t="s">
        <v>12097</v>
      </c>
      <c r="D6966" t="s">
        <v>14219</v>
      </c>
      <c r="E6966" s="2">
        <v>28066</v>
      </c>
      <c r="F6966">
        <f t="shared" si="1945"/>
        <v>0</v>
      </c>
      <c r="G6966" s="6">
        <f t="shared" si="1946"/>
        <v>28066</v>
      </c>
      <c r="H6966" s="6">
        <v>28066</v>
      </c>
      <c r="I6966">
        <v>5</v>
      </c>
      <c r="J6966" s="2">
        <v>5327</v>
      </c>
      <c r="K6966">
        <v>5</v>
      </c>
      <c r="L6966" s="1">
        <v>40803</v>
      </c>
      <c r="M6966">
        <f t="shared" si="1947"/>
        <v>0</v>
      </c>
      <c r="N6966">
        <f t="shared" si="1948"/>
        <v>0</v>
      </c>
      <c r="Q6966">
        <f t="shared" si="1949"/>
        <v>2015</v>
      </c>
      <c r="R6966">
        <f t="shared" si="1950"/>
        <v>9</v>
      </c>
      <c r="S6966">
        <f t="shared" si="1951"/>
        <v>18</v>
      </c>
      <c r="T6966" s="5">
        <f t="shared" si="1952"/>
        <v>40803</v>
      </c>
      <c r="U6966" s="7">
        <f t="shared" si="1953"/>
        <v>2015</v>
      </c>
      <c r="V6966" s="7">
        <f t="shared" si="1954"/>
        <v>9</v>
      </c>
      <c r="W6966" s="7">
        <f t="shared" si="1955"/>
        <v>18</v>
      </c>
      <c r="X6966" s="7" t="str">
        <f t="shared" si="1956"/>
        <v>15</v>
      </c>
      <c r="Y6966" t="str">
        <f t="shared" si="1957"/>
        <v>The Cut</v>
      </c>
      <c r="Z6966" t="str">
        <f t="shared" si="1958"/>
        <v>Cut</v>
      </c>
      <c r="AA6966" t="str">
        <f t="shared" si="1959"/>
        <v>cut15cut</v>
      </c>
      <c r="AB6966" t="s">
        <v>41</v>
      </c>
      <c r="AC6966">
        <f t="shared" si="1960"/>
        <v>1</v>
      </c>
      <c r="AD6966" t="str">
        <f t="shared" si="1961"/>
        <v>cut14thei</v>
      </c>
    </row>
    <row r="6967" spans="1:30">
      <c r="A6967">
        <v>3429</v>
      </c>
      <c r="B6967">
        <f t="shared" si="1944"/>
        <v>0</v>
      </c>
      <c r="C6967" s="8" t="s">
        <v>11983</v>
      </c>
      <c r="D6967" t="s">
        <v>14304</v>
      </c>
      <c r="E6967" s="2">
        <v>673151</v>
      </c>
      <c r="F6967">
        <f t="shared" si="1945"/>
        <v>0</v>
      </c>
      <c r="G6967" s="6">
        <f t="shared" si="1946"/>
        <v>673151</v>
      </c>
      <c r="H6967" s="6">
        <v>673151</v>
      </c>
      <c r="I6967" s="3">
        <v>1009</v>
      </c>
      <c r="J6967" s="2">
        <v>447661</v>
      </c>
      <c r="K6967" s="3">
        <v>1009</v>
      </c>
      <c r="L6967" s="1">
        <v>40670</v>
      </c>
      <c r="M6967">
        <f t="shared" si="1947"/>
        <v>0</v>
      </c>
      <c r="N6967">
        <f t="shared" si="1948"/>
        <v>0</v>
      </c>
      <c r="Q6967">
        <f t="shared" si="1949"/>
        <v>2015</v>
      </c>
      <c r="R6967">
        <f t="shared" si="1950"/>
        <v>5</v>
      </c>
      <c r="S6967">
        <f t="shared" si="1951"/>
        <v>8</v>
      </c>
      <c r="T6967" s="5">
        <f t="shared" si="1952"/>
        <v>40670</v>
      </c>
      <c r="U6967" s="7">
        <f t="shared" si="1953"/>
        <v>2015</v>
      </c>
      <c r="V6967" s="7">
        <f t="shared" si="1954"/>
        <v>5</v>
      </c>
      <c r="W6967" s="7">
        <f t="shared" si="1955"/>
        <v>8</v>
      </c>
      <c r="X6967" s="7" t="str">
        <f t="shared" si="1956"/>
        <v>15</v>
      </c>
      <c r="Y6967" t="str">
        <f t="shared" si="1957"/>
        <v>The D Train</v>
      </c>
      <c r="Z6967" t="str">
        <f t="shared" si="1958"/>
        <v>D Train</v>
      </c>
      <c r="AA6967" t="str">
        <f t="shared" si="1959"/>
        <v>dtrain15rain</v>
      </c>
      <c r="AC6967">
        <f t="shared" si="1960"/>
        <v>0</v>
      </c>
      <c r="AD6967" t="str">
        <f t="shared" si="1961"/>
        <v>dtrain15rain</v>
      </c>
    </row>
    <row r="6968" spans="1:30">
      <c r="A6968">
        <v>3439</v>
      </c>
      <c r="B6968">
        <f t="shared" si="1944"/>
        <v>0</v>
      </c>
      <c r="C6968" s="8" t="s">
        <v>11987</v>
      </c>
      <c r="D6968" t="s">
        <v>14503</v>
      </c>
      <c r="E6968" s="2">
        <v>217536138</v>
      </c>
      <c r="F6968">
        <f t="shared" si="1945"/>
        <v>0</v>
      </c>
      <c r="G6968" s="6">
        <f t="shared" si="1946"/>
        <v>217536138</v>
      </c>
      <c r="H6968" s="6">
        <v>217536138</v>
      </c>
      <c r="I6968" s="3">
        <v>3757</v>
      </c>
      <c r="J6968" s="2">
        <v>77073388</v>
      </c>
      <c r="K6968" s="3">
        <v>3735</v>
      </c>
      <c r="L6968" s="1">
        <v>37394</v>
      </c>
      <c r="M6968">
        <f t="shared" si="1947"/>
        <v>0</v>
      </c>
      <c r="N6968">
        <f t="shared" si="1948"/>
        <v>0</v>
      </c>
      <c r="Q6968">
        <f t="shared" si="1949"/>
        <v>2006</v>
      </c>
      <c r="R6968">
        <f t="shared" si="1950"/>
        <v>5</v>
      </c>
      <c r="S6968">
        <f t="shared" si="1951"/>
        <v>19</v>
      </c>
      <c r="T6968" s="5">
        <f t="shared" si="1952"/>
        <v>37394</v>
      </c>
      <c r="U6968" s="7">
        <f t="shared" si="1953"/>
        <v>2006</v>
      </c>
      <c r="V6968" s="7">
        <f t="shared" si="1954"/>
        <v>5</v>
      </c>
      <c r="W6968" s="7">
        <f t="shared" si="1955"/>
        <v>19</v>
      </c>
      <c r="X6968" s="7" t="str">
        <f t="shared" si="1956"/>
        <v>06</v>
      </c>
      <c r="Y6968" t="str">
        <f t="shared" si="1957"/>
        <v>The Da Vinci Code</v>
      </c>
      <c r="Z6968" t="str">
        <f t="shared" si="1958"/>
        <v>Da Vinci Code</v>
      </c>
      <c r="AA6968" t="str">
        <f t="shared" si="1959"/>
        <v>davinci06code</v>
      </c>
      <c r="AC6968">
        <f t="shared" si="1960"/>
        <v>0</v>
      </c>
      <c r="AD6968" t="str">
        <f t="shared" si="1961"/>
        <v>davinci06code</v>
      </c>
    </row>
    <row r="6969" spans="1:30">
      <c r="A6969">
        <v>3464</v>
      </c>
      <c r="B6969">
        <f t="shared" si="1944"/>
        <v>0</v>
      </c>
      <c r="C6969" s="8" t="s">
        <v>12248</v>
      </c>
      <c r="D6969" t="s">
        <v>14183</v>
      </c>
      <c r="E6969" s="2">
        <v>449865</v>
      </c>
      <c r="F6969">
        <f t="shared" si="1945"/>
        <v>0</v>
      </c>
      <c r="G6969" s="6">
        <f t="shared" si="1946"/>
        <v>449865</v>
      </c>
      <c r="H6969" s="6">
        <v>449865</v>
      </c>
      <c r="I6969">
        <v>45</v>
      </c>
      <c r="J6969" s="2">
        <v>32065</v>
      </c>
      <c r="K6969">
        <v>6</v>
      </c>
      <c r="L6969" s="1">
        <v>38633</v>
      </c>
      <c r="M6969">
        <f t="shared" si="1947"/>
        <v>0</v>
      </c>
      <c r="N6969">
        <f t="shared" si="1948"/>
        <v>0</v>
      </c>
      <c r="Q6969">
        <f t="shared" si="1949"/>
        <v>2009</v>
      </c>
      <c r="R6969">
        <f t="shared" si="1950"/>
        <v>10</v>
      </c>
      <c r="S6969">
        <f t="shared" si="1951"/>
        <v>9</v>
      </c>
      <c r="T6969" s="5">
        <f t="shared" si="1952"/>
        <v>38633</v>
      </c>
      <c r="U6969" s="7">
        <f t="shared" si="1953"/>
        <v>2009</v>
      </c>
      <c r="V6969" s="7">
        <f t="shared" si="1954"/>
        <v>10</v>
      </c>
      <c r="W6969" s="7">
        <f t="shared" si="1955"/>
        <v>9</v>
      </c>
      <c r="X6969" s="7" t="str">
        <f t="shared" si="1956"/>
        <v>09</v>
      </c>
      <c r="Y6969" t="str">
        <f t="shared" si="1957"/>
        <v>The Damned United</v>
      </c>
      <c r="Z6969" t="str">
        <f t="shared" si="1958"/>
        <v>Damned United</v>
      </c>
      <c r="AA6969" t="str">
        <f t="shared" si="1959"/>
        <v>damnedu09ited</v>
      </c>
      <c r="AC6969">
        <f t="shared" si="1960"/>
        <v>0</v>
      </c>
      <c r="AD6969" t="str">
        <f t="shared" si="1961"/>
        <v>damnedu09ited</v>
      </c>
    </row>
    <row r="6970" spans="1:30">
      <c r="A6970">
        <v>3469</v>
      </c>
      <c r="B6970">
        <f t="shared" si="1944"/>
        <v>0</v>
      </c>
      <c r="C6970" s="8" t="s">
        <v>12460</v>
      </c>
      <c r="D6970" t="s">
        <v>12461</v>
      </c>
      <c r="E6970" s="2">
        <v>293680</v>
      </c>
      <c r="F6970">
        <f t="shared" si="1945"/>
        <v>0</v>
      </c>
      <c r="G6970" s="6">
        <f t="shared" si="1946"/>
        <v>293680</v>
      </c>
      <c r="H6970" s="6">
        <v>293680</v>
      </c>
      <c r="I6970">
        <v>15</v>
      </c>
      <c r="J6970" s="2">
        <v>24768</v>
      </c>
      <c r="K6970">
        <v>2</v>
      </c>
      <c r="L6970" s="1">
        <v>40320</v>
      </c>
      <c r="M6970">
        <f t="shared" si="1947"/>
        <v>0</v>
      </c>
      <c r="N6970">
        <f t="shared" si="1948"/>
        <v>0</v>
      </c>
      <c r="Q6970">
        <f t="shared" si="1949"/>
        <v>2014</v>
      </c>
      <c r="R6970">
        <f t="shared" si="1950"/>
        <v>5</v>
      </c>
      <c r="S6970">
        <f t="shared" si="1951"/>
        <v>23</v>
      </c>
      <c r="T6970" s="5">
        <f t="shared" si="1952"/>
        <v>40320</v>
      </c>
      <c r="U6970" s="7">
        <f t="shared" si="1953"/>
        <v>2014</v>
      </c>
      <c r="V6970" s="7">
        <f t="shared" si="1954"/>
        <v>5</v>
      </c>
      <c r="W6970" s="7">
        <f t="shared" si="1955"/>
        <v>23</v>
      </c>
      <c r="X6970" s="7" t="str">
        <f t="shared" si="1956"/>
        <v>14</v>
      </c>
      <c r="Y6970" t="str">
        <f t="shared" si="1957"/>
        <v>The Dance of Reality</v>
      </c>
      <c r="Z6970" t="str">
        <f t="shared" si="1958"/>
        <v>Dance of Reality</v>
      </c>
      <c r="AA6970" t="str">
        <f t="shared" si="1959"/>
        <v>danceof14lity</v>
      </c>
      <c r="AB6970" t="s">
        <v>573</v>
      </c>
      <c r="AC6970">
        <f t="shared" si="1960"/>
        <v>1</v>
      </c>
      <c r="AD6970" t="str">
        <f t="shared" si="1961"/>
        <v>ladanza13idad</v>
      </c>
    </row>
    <row r="6971" spans="1:30">
      <c r="A6971">
        <v>3475</v>
      </c>
      <c r="B6971">
        <f t="shared" si="1944"/>
        <v>0</v>
      </c>
      <c r="C6971" s="8" t="s">
        <v>12463</v>
      </c>
      <c r="D6971" t="s">
        <v>14308</v>
      </c>
      <c r="E6971" s="2">
        <v>2377348</v>
      </c>
      <c r="F6971">
        <f t="shared" si="1945"/>
        <v>0</v>
      </c>
      <c r="G6971" s="6">
        <f t="shared" si="1946"/>
        <v>2377348</v>
      </c>
      <c r="H6971" s="6">
        <v>2377348</v>
      </c>
      <c r="I6971">
        <v>152</v>
      </c>
      <c r="J6971" s="2">
        <v>106142</v>
      </c>
      <c r="K6971">
        <v>13</v>
      </c>
      <c r="L6971" s="1">
        <v>36281</v>
      </c>
      <c r="M6971">
        <f t="shared" si="1947"/>
        <v>0</v>
      </c>
      <c r="N6971">
        <f t="shared" si="1948"/>
        <v>0</v>
      </c>
      <c r="Q6971">
        <f t="shared" si="1949"/>
        <v>2003</v>
      </c>
      <c r="R6971">
        <f t="shared" si="1950"/>
        <v>5</v>
      </c>
      <c r="S6971">
        <f t="shared" si="1951"/>
        <v>2</v>
      </c>
      <c r="T6971" s="5">
        <f t="shared" si="1952"/>
        <v>36281</v>
      </c>
      <c r="U6971" s="7">
        <f t="shared" si="1953"/>
        <v>2003</v>
      </c>
      <c r="V6971" s="7">
        <f t="shared" si="1954"/>
        <v>5</v>
      </c>
      <c r="W6971" s="7">
        <f t="shared" si="1955"/>
        <v>2</v>
      </c>
      <c r="X6971" s="7" t="str">
        <f t="shared" si="1956"/>
        <v>03</v>
      </c>
      <c r="Y6971" t="str">
        <f t="shared" si="1957"/>
        <v>The Dancer Upstairs</v>
      </c>
      <c r="Z6971" t="str">
        <f t="shared" si="1958"/>
        <v>Dancer Upstairs</v>
      </c>
      <c r="AA6971" t="str">
        <f t="shared" si="1959"/>
        <v>danceru03airs</v>
      </c>
      <c r="AB6971" t="s">
        <v>4007</v>
      </c>
      <c r="AC6971">
        <f t="shared" si="1960"/>
        <v>1</v>
      </c>
      <c r="AD6971" t="str">
        <f t="shared" si="1961"/>
        <v>danceru02airs</v>
      </c>
    </row>
    <row r="6972" spans="1:30">
      <c r="A6972">
        <v>3491</v>
      </c>
      <c r="B6972">
        <f t="shared" si="1944"/>
        <v>0</v>
      </c>
      <c r="C6972" s="8" t="s">
        <v>12018</v>
      </c>
      <c r="D6972" t="s">
        <v>14098</v>
      </c>
      <c r="E6972" s="2">
        <v>1815864</v>
      </c>
      <c r="F6972">
        <f t="shared" si="1945"/>
        <v>0</v>
      </c>
      <c r="G6972" s="6">
        <f t="shared" si="1946"/>
        <v>1815864</v>
      </c>
      <c r="H6972" s="6">
        <v>1815864</v>
      </c>
      <c r="I6972">
        <v>125</v>
      </c>
      <c r="J6972" s="2">
        <v>55000</v>
      </c>
      <c r="K6972">
        <v>9</v>
      </c>
      <c r="L6972" s="1">
        <v>35959</v>
      </c>
      <c r="M6972">
        <f t="shared" si="1947"/>
        <v>0</v>
      </c>
      <c r="N6972">
        <f t="shared" si="1948"/>
        <v>0</v>
      </c>
      <c r="Q6972">
        <f t="shared" si="1949"/>
        <v>2002</v>
      </c>
      <c r="R6972">
        <f t="shared" si="1950"/>
        <v>6</v>
      </c>
      <c r="S6972">
        <f t="shared" si="1951"/>
        <v>14</v>
      </c>
      <c r="T6972" s="5">
        <f t="shared" si="1952"/>
        <v>35959</v>
      </c>
      <c r="U6972" s="7">
        <f t="shared" si="1953"/>
        <v>2002</v>
      </c>
      <c r="V6972" s="7">
        <f t="shared" si="1954"/>
        <v>6</v>
      </c>
      <c r="W6972" s="7">
        <f t="shared" si="1955"/>
        <v>14</v>
      </c>
      <c r="X6972" s="7" t="str">
        <f t="shared" si="1956"/>
        <v>02</v>
      </c>
      <c r="Y6972" t="str">
        <f t="shared" si="1957"/>
        <v>The Dangerous Lives of Altar Boys</v>
      </c>
      <c r="Z6972" t="str">
        <f t="shared" si="1958"/>
        <v>Dangerous Lives of Altar Boys</v>
      </c>
      <c r="AA6972" t="str">
        <f t="shared" si="1959"/>
        <v>dangero02boys</v>
      </c>
      <c r="AC6972">
        <f t="shared" si="1960"/>
        <v>0</v>
      </c>
      <c r="AD6972" t="str">
        <f t="shared" si="1961"/>
        <v>dangero02boys</v>
      </c>
    </row>
    <row r="6973" spans="1:30">
      <c r="A6973">
        <v>3499</v>
      </c>
      <c r="B6973">
        <f t="shared" si="1944"/>
        <v>0</v>
      </c>
      <c r="C6973" s="8" t="s">
        <v>12559</v>
      </c>
      <c r="D6973" t="s">
        <v>14527</v>
      </c>
      <c r="E6973" s="2">
        <v>11114018</v>
      </c>
      <c r="F6973">
        <f t="shared" si="1945"/>
        <v>0</v>
      </c>
      <c r="G6973" s="6">
        <f t="shared" si="1946"/>
        <v>11114018</v>
      </c>
      <c r="H6973" s="6">
        <v>11114018</v>
      </c>
      <c r="I6973">
        <v>794</v>
      </c>
      <c r="J6973" s="2">
        <v>187318</v>
      </c>
      <c r="K6973">
        <v>4</v>
      </c>
      <c r="L6973" s="1">
        <v>40873</v>
      </c>
      <c r="M6973">
        <f t="shared" si="1947"/>
        <v>0</v>
      </c>
      <c r="N6973">
        <f t="shared" si="1948"/>
        <v>0</v>
      </c>
      <c r="Q6973">
        <f t="shared" si="1949"/>
        <v>2015</v>
      </c>
      <c r="R6973">
        <f t="shared" si="1950"/>
        <v>11</v>
      </c>
      <c r="S6973">
        <f t="shared" si="1951"/>
        <v>27</v>
      </c>
      <c r="T6973" s="5">
        <f t="shared" si="1952"/>
        <v>40873</v>
      </c>
      <c r="U6973" s="7">
        <f t="shared" si="1953"/>
        <v>2015</v>
      </c>
      <c r="V6973" s="7">
        <f t="shared" si="1954"/>
        <v>11</v>
      </c>
      <c r="W6973" s="7">
        <f t="shared" si="1955"/>
        <v>27</v>
      </c>
      <c r="X6973" s="7" t="str">
        <f t="shared" si="1956"/>
        <v>15</v>
      </c>
      <c r="Y6973" t="str">
        <f t="shared" si="1957"/>
        <v>The Danish Girl</v>
      </c>
      <c r="Z6973" t="str">
        <f t="shared" si="1958"/>
        <v>Danish Girl</v>
      </c>
      <c r="AA6973" t="str">
        <f t="shared" si="1959"/>
        <v>danishg15girl</v>
      </c>
      <c r="AC6973">
        <f t="shared" si="1960"/>
        <v>0</v>
      </c>
      <c r="AD6973" t="str">
        <f t="shared" si="1961"/>
        <v>danishg15girl</v>
      </c>
    </row>
    <row r="6974" spans="1:30">
      <c r="A6974">
        <v>3513</v>
      </c>
      <c r="B6974">
        <f t="shared" si="1944"/>
        <v>0</v>
      </c>
      <c r="C6974" s="8" t="s">
        <v>12041</v>
      </c>
      <c r="D6974" t="s">
        <v>14308</v>
      </c>
      <c r="E6974" s="2">
        <v>11902715</v>
      </c>
      <c r="F6974">
        <f t="shared" si="1945"/>
        <v>0</v>
      </c>
      <c r="G6974" s="6">
        <f t="shared" si="1946"/>
        <v>11902715</v>
      </c>
      <c r="H6974" s="6">
        <v>11902715</v>
      </c>
      <c r="I6974">
        <v>698</v>
      </c>
      <c r="J6974" s="2">
        <v>134938</v>
      </c>
      <c r="K6974">
        <v>2</v>
      </c>
      <c r="L6974" s="1">
        <v>37892</v>
      </c>
      <c r="M6974">
        <f t="shared" si="1947"/>
        <v>0</v>
      </c>
      <c r="N6974">
        <f t="shared" si="1948"/>
        <v>0</v>
      </c>
      <c r="Q6974">
        <f t="shared" si="1949"/>
        <v>2007</v>
      </c>
      <c r="R6974">
        <f t="shared" si="1950"/>
        <v>9</v>
      </c>
      <c r="S6974">
        <f t="shared" si="1951"/>
        <v>29</v>
      </c>
      <c r="T6974" s="5">
        <f t="shared" si="1952"/>
        <v>37892</v>
      </c>
      <c r="U6974" s="7">
        <f t="shared" si="1953"/>
        <v>2007</v>
      </c>
      <c r="V6974" s="7">
        <f t="shared" si="1954"/>
        <v>9</v>
      </c>
      <c r="W6974" s="7">
        <f t="shared" si="1955"/>
        <v>29</v>
      </c>
      <c r="X6974" s="7" t="str">
        <f t="shared" si="1956"/>
        <v>07</v>
      </c>
      <c r="Y6974" t="str">
        <f t="shared" si="1957"/>
        <v>The Darjeeling Limited</v>
      </c>
      <c r="Z6974" t="str">
        <f t="shared" si="1958"/>
        <v>Darjeeling Limited</v>
      </c>
      <c r="AA6974" t="str">
        <f t="shared" si="1959"/>
        <v>darjeel07ited</v>
      </c>
      <c r="AC6974">
        <f t="shared" si="1960"/>
        <v>0</v>
      </c>
      <c r="AD6974" t="str">
        <f t="shared" si="1961"/>
        <v>darjeel07ited</v>
      </c>
    </row>
    <row r="6975" spans="1:30">
      <c r="A6975">
        <v>3528</v>
      </c>
      <c r="B6975">
        <f t="shared" si="1944"/>
        <v>0</v>
      </c>
      <c r="C6975" s="8" t="s">
        <v>12050</v>
      </c>
      <c r="E6975" s="2">
        <v>423</v>
      </c>
      <c r="F6975">
        <f t="shared" si="1945"/>
        <v>0</v>
      </c>
      <c r="G6975" s="6">
        <f t="shared" si="1946"/>
        <v>423</v>
      </c>
      <c r="H6975" s="6">
        <v>423</v>
      </c>
      <c r="I6975">
        <v>1</v>
      </c>
      <c r="J6975" s="2">
        <v>338</v>
      </c>
      <c r="K6975">
        <v>1</v>
      </c>
      <c r="L6975" s="1">
        <v>37176</v>
      </c>
      <c r="M6975">
        <f t="shared" si="1947"/>
        <v>0</v>
      </c>
      <c r="N6975">
        <f t="shared" si="1948"/>
        <v>0</v>
      </c>
      <c r="Q6975">
        <f t="shared" si="1949"/>
        <v>2005</v>
      </c>
      <c r="R6975">
        <f t="shared" si="1950"/>
        <v>10</v>
      </c>
      <c r="S6975">
        <f t="shared" si="1951"/>
        <v>13</v>
      </c>
      <c r="T6975" s="5">
        <f t="shared" si="1952"/>
        <v>37176</v>
      </c>
      <c r="U6975" s="7">
        <f t="shared" si="1953"/>
        <v>2005</v>
      </c>
      <c r="V6975" s="7">
        <f t="shared" si="1954"/>
        <v>10</v>
      </c>
      <c r="W6975" s="7">
        <f t="shared" si="1955"/>
        <v>13</v>
      </c>
      <c r="X6975" s="7" t="str">
        <f t="shared" si="1956"/>
        <v>05</v>
      </c>
      <c r="Y6975" t="str">
        <f t="shared" si="1957"/>
        <v>The Dark Hours</v>
      </c>
      <c r="Z6975" t="str">
        <f t="shared" si="1958"/>
        <v>Dark Hours</v>
      </c>
      <c r="AA6975" t="str">
        <f t="shared" si="1959"/>
        <v>darkhou05ours</v>
      </c>
      <c r="AC6975">
        <f t="shared" si="1960"/>
        <v>0</v>
      </c>
      <c r="AD6975" t="str">
        <f t="shared" si="1961"/>
        <v>darkhou05ours</v>
      </c>
    </row>
    <row r="6976" spans="1:30">
      <c r="A6976">
        <v>3529</v>
      </c>
      <c r="B6976">
        <f t="shared" si="1944"/>
        <v>0</v>
      </c>
      <c r="C6976" s="8" t="s">
        <v>12051</v>
      </c>
      <c r="D6976" t="s">
        <v>14317</v>
      </c>
      <c r="E6976" t="s">
        <v>12052</v>
      </c>
      <c r="F6976">
        <f t="shared" si="1945"/>
        <v>1</v>
      </c>
      <c r="G6976" s="6">
        <f t="shared" si="1946"/>
        <v>533345358</v>
      </c>
      <c r="H6976" s="6">
        <v>533345358</v>
      </c>
      <c r="I6976" s="3">
        <v>4366</v>
      </c>
      <c r="J6976" s="2">
        <v>158411483</v>
      </c>
      <c r="K6976" s="3">
        <v>4366</v>
      </c>
      <c r="L6976" s="1">
        <v>38185</v>
      </c>
      <c r="M6976">
        <f t="shared" si="1947"/>
        <v>0</v>
      </c>
      <c r="N6976">
        <f t="shared" si="1948"/>
        <v>0</v>
      </c>
      <c r="Q6976">
        <f t="shared" si="1949"/>
        <v>2008</v>
      </c>
      <c r="R6976">
        <f t="shared" si="1950"/>
        <v>7</v>
      </c>
      <c r="S6976">
        <f t="shared" si="1951"/>
        <v>18</v>
      </c>
      <c r="T6976" s="5">
        <f t="shared" si="1952"/>
        <v>38185</v>
      </c>
      <c r="U6976" s="7">
        <f t="shared" si="1953"/>
        <v>2008</v>
      </c>
      <c r="V6976" s="7">
        <f t="shared" si="1954"/>
        <v>7</v>
      </c>
      <c r="W6976" s="7">
        <f t="shared" si="1955"/>
        <v>18</v>
      </c>
      <c r="X6976" s="7" t="str">
        <f t="shared" si="1956"/>
        <v>08</v>
      </c>
      <c r="Y6976" t="str">
        <f t="shared" si="1957"/>
        <v>The Dark Knight</v>
      </c>
      <c r="Z6976" t="str">
        <f t="shared" si="1958"/>
        <v>Dark Knight</v>
      </c>
      <c r="AA6976" t="str">
        <f t="shared" si="1959"/>
        <v>darkkni08ight</v>
      </c>
      <c r="AC6976">
        <f t="shared" si="1960"/>
        <v>0</v>
      </c>
      <c r="AD6976" t="str">
        <f t="shared" si="1961"/>
        <v>darkkni08ight</v>
      </c>
    </row>
    <row r="6977" spans="1:30">
      <c r="A6977">
        <v>3531</v>
      </c>
      <c r="B6977">
        <f t="shared" si="1944"/>
        <v>0</v>
      </c>
      <c r="C6977" s="8" t="s">
        <v>12252</v>
      </c>
      <c r="D6977" t="s">
        <v>14317</v>
      </c>
      <c r="E6977" s="2">
        <v>448139099</v>
      </c>
      <c r="F6977">
        <f t="shared" si="1945"/>
        <v>0</v>
      </c>
      <c r="G6977" s="6">
        <f t="shared" si="1946"/>
        <v>448139099</v>
      </c>
      <c r="H6977" s="6">
        <v>448139099</v>
      </c>
      <c r="I6977" s="3">
        <v>4404</v>
      </c>
      <c r="J6977" s="2">
        <v>160887295</v>
      </c>
      <c r="K6977" s="3">
        <v>4404</v>
      </c>
      <c r="L6977" s="1">
        <v>39648</v>
      </c>
      <c r="M6977">
        <f t="shared" si="1947"/>
        <v>0</v>
      </c>
      <c r="N6977">
        <f t="shared" si="1948"/>
        <v>0</v>
      </c>
      <c r="Q6977">
        <f t="shared" si="1949"/>
        <v>2012</v>
      </c>
      <c r="R6977">
        <f t="shared" si="1950"/>
        <v>7</v>
      </c>
      <c r="S6977">
        <f t="shared" si="1951"/>
        <v>20</v>
      </c>
      <c r="T6977" s="5">
        <f t="shared" si="1952"/>
        <v>39648</v>
      </c>
      <c r="U6977" s="7">
        <f t="shared" si="1953"/>
        <v>2012</v>
      </c>
      <c r="V6977" s="7">
        <f t="shared" si="1954"/>
        <v>7</v>
      </c>
      <c r="W6977" s="7">
        <f t="shared" si="1955"/>
        <v>20</v>
      </c>
      <c r="X6977" s="7" t="str">
        <f t="shared" si="1956"/>
        <v>12</v>
      </c>
      <c r="Y6977" t="str">
        <f t="shared" si="1957"/>
        <v>The Dark Knight Rises</v>
      </c>
      <c r="Z6977" t="str">
        <f t="shared" si="1958"/>
        <v>Dark Knight Rises</v>
      </c>
      <c r="AA6977" t="str">
        <f t="shared" si="1959"/>
        <v>darkkni12ises</v>
      </c>
      <c r="AC6977">
        <f t="shared" si="1960"/>
        <v>0</v>
      </c>
      <c r="AD6977" t="str">
        <f t="shared" si="1961"/>
        <v>darkkni12ises</v>
      </c>
    </row>
    <row r="6978" spans="1:30">
      <c r="A6978">
        <v>3544</v>
      </c>
      <c r="B6978">
        <f t="shared" ref="B6978:B7041" si="1962">IFERROR(FIND("[re-",C6978),0)</f>
        <v>0</v>
      </c>
      <c r="C6978" s="8" t="s">
        <v>12522</v>
      </c>
      <c r="D6978" t="s">
        <v>14407</v>
      </c>
      <c r="E6978" s="2">
        <v>21443494</v>
      </c>
      <c r="F6978">
        <f t="shared" ref="F6978:F7041" si="1963">IF(NOT(ISBLANK(E6978)),IF(ISNUMBER(E6978),0,1),0)</f>
        <v>0</v>
      </c>
      <c r="G6978" s="6">
        <f t="shared" ref="G6978:G7041" si="1964">IFERROR(IF(NOT(ISBLANK(E6978)),VALUE(SUBSTITUTE(E6978,"*","")),""),"")</f>
        <v>21443494</v>
      </c>
      <c r="H6978" s="6">
        <v>21443494</v>
      </c>
      <c r="I6978" s="3">
        <v>2327</v>
      </c>
      <c r="J6978" s="2">
        <v>2993519</v>
      </c>
      <c r="K6978" s="3">
        <v>2324</v>
      </c>
      <c r="L6978" s="1">
        <v>39440</v>
      </c>
      <c r="M6978">
        <f t="shared" ref="M6978:M7041" si="1965">IF(EXACT("TBD",L6978),1,0)</f>
        <v>0</v>
      </c>
      <c r="N6978">
        <f t="shared" ref="N6978:N7041" si="1966">IFERROR(IF(L6978&gt;DATE(2016,5,18),1,0),0)</f>
        <v>0</v>
      </c>
      <c r="Q6978">
        <f t="shared" ref="Q6978:Q7041" si="1967">IFERROR(IF(ISBLANK(P6978),YEAR(L6978),P6978),"")</f>
        <v>2011</v>
      </c>
      <c r="R6978">
        <f t="shared" ref="R6978:R7041" si="1968">IFERROR(IF(NOT(ISBLANK(P6978)),IF(NOT(ISBLANK(O6978)),O6978,""),MONTH(L6978)),"")</f>
        <v>12</v>
      </c>
      <c r="S6978">
        <f t="shared" ref="S6978:S7041" si="1969">IFERROR(IF(AND(ISBLANK(O6978),ISBLANK(P6978)),DAY(L6978),""),"")</f>
        <v>25</v>
      </c>
      <c r="T6978" s="5">
        <f t="shared" ref="T6978:T7041" si="1970">IFERROR(IF(NOT(AND(ISBLANK(Q6978),ISBLANK(R6978),ISBLANK(S6978))),DATE(Q6978,R6978,S6978),""),"")</f>
        <v>39440</v>
      </c>
      <c r="U6978" s="7">
        <f t="shared" ref="U6978:U7041" si="1971">YEAR(T6978)</f>
        <v>2011</v>
      </c>
      <c r="V6978" s="7">
        <f t="shared" ref="V6978:V7041" si="1972">MONTH(T6978)</f>
        <v>12</v>
      </c>
      <c r="W6978" s="7">
        <f t="shared" ref="W6978:W7041" si="1973">DAY(T6978)</f>
        <v>25</v>
      </c>
      <c r="X6978" s="7" t="str">
        <f t="shared" ref="X6978:X7041" si="1974">IF(M6978=1,"tbd",IF(Q6978&lt;1927,Q6978,RIGHT(Q6978,2)))</f>
        <v>11</v>
      </c>
      <c r="Y6978" t="str">
        <f t="shared" ref="Y6978:Y7041" si="1975">IF(EXACT(LEFT(C6978,2),"A "),MID(C6978,3,9999),C6978)</f>
        <v>The Darkest Hour</v>
      </c>
      <c r="Z6978" t="str">
        <f t="shared" ref="Z6978:Z7041" si="1976">IF(EXACT(LEFT(Y6978,4),"The "),MID(Y6978,5,9999),Y6978)</f>
        <v>Darkest Hour</v>
      </c>
      <c r="AA6978" t="str">
        <f t="shared" ref="AA6978:AA7041" si="1977">LOWER(CONCATENATE(LEFT(SUBSTITUTE(TRIM(CLEAN(Z6978))," ",""),7),RIGHT(X6978,2),RIGHT(SUBSTITUTE(TRIM(CLEAN(Z6978))," ",""),4)))</f>
        <v>darkest11hour</v>
      </c>
      <c r="AB6978" t="s">
        <v>1638</v>
      </c>
      <c r="AC6978">
        <f t="shared" ref="AC6978:AC7041" si="1978">IF(ISBLANK(AB6978),0,1)</f>
        <v>1</v>
      </c>
      <c r="AD6978" t="str">
        <f t="shared" ref="AD6978:AD7041" si="1979">IF(ISBLANK(AB6978),AA6978,AB6978)</f>
        <v>darkest11hthe</v>
      </c>
    </row>
    <row r="6979" spans="1:30">
      <c r="A6979">
        <v>3571</v>
      </c>
      <c r="B6979">
        <f t="shared" si="1962"/>
        <v>0</v>
      </c>
      <c r="C6979" s="8" t="s">
        <v>12086</v>
      </c>
      <c r="D6979" t="s">
        <v>14373</v>
      </c>
      <c r="E6979" s="2">
        <v>20984</v>
      </c>
      <c r="F6979">
        <f t="shared" si="1963"/>
        <v>0</v>
      </c>
      <c r="G6979" s="6">
        <f t="shared" si="1964"/>
        <v>20984</v>
      </c>
      <c r="H6979" s="6">
        <v>20984</v>
      </c>
      <c r="I6979">
        <v>12</v>
      </c>
      <c r="J6979" s="2">
        <v>10121</v>
      </c>
      <c r="K6979">
        <v>12</v>
      </c>
      <c r="L6979" s="1">
        <v>39688</v>
      </c>
      <c r="M6979">
        <f t="shared" si="1965"/>
        <v>0</v>
      </c>
      <c r="N6979">
        <f t="shared" si="1966"/>
        <v>0</v>
      </c>
      <c r="Q6979">
        <f t="shared" si="1967"/>
        <v>2012</v>
      </c>
      <c r="R6979">
        <f t="shared" si="1968"/>
        <v>8</v>
      </c>
      <c r="S6979">
        <f t="shared" si="1969"/>
        <v>29</v>
      </c>
      <c r="T6979" s="5">
        <f t="shared" si="1970"/>
        <v>39688</v>
      </c>
      <c r="U6979" s="7">
        <f t="shared" si="1971"/>
        <v>2012</v>
      </c>
      <c r="V6979" s="7">
        <f t="shared" si="1972"/>
        <v>8</v>
      </c>
      <c r="W6979" s="7">
        <f t="shared" si="1973"/>
        <v>29</v>
      </c>
      <c r="X6979" s="7" t="str">
        <f t="shared" si="1974"/>
        <v>12</v>
      </c>
      <c r="Y6979" t="str">
        <f t="shared" si="1975"/>
        <v>The Day</v>
      </c>
      <c r="Z6979" t="str">
        <f t="shared" si="1976"/>
        <v>Day</v>
      </c>
      <c r="AA6979" t="str">
        <f t="shared" si="1977"/>
        <v>day12day</v>
      </c>
      <c r="AB6979" t="s">
        <v>1511</v>
      </c>
      <c r="AC6979">
        <f t="shared" si="1978"/>
        <v>1</v>
      </c>
      <c r="AD6979" t="str">
        <f t="shared" si="1979"/>
        <v>dayi11dayi</v>
      </c>
    </row>
    <row r="6980" spans="1:30">
      <c r="A6980">
        <v>3572</v>
      </c>
      <c r="B6980">
        <f t="shared" si="1962"/>
        <v>0</v>
      </c>
      <c r="C6980" s="8" t="s">
        <v>11889</v>
      </c>
      <c r="D6980" t="s">
        <v>14400</v>
      </c>
      <c r="E6980" s="2">
        <v>186740799</v>
      </c>
      <c r="F6980">
        <f t="shared" si="1963"/>
        <v>0</v>
      </c>
      <c r="G6980" s="6">
        <f t="shared" si="1964"/>
        <v>186740799</v>
      </c>
      <c r="H6980" s="6">
        <v>186740799</v>
      </c>
      <c r="I6980" s="3">
        <v>3444</v>
      </c>
      <c r="J6980" s="2">
        <v>68743584</v>
      </c>
      <c r="K6980" s="3">
        <v>3425</v>
      </c>
      <c r="L6980" s="1">
        <v>36673</v>
      </c>
      <c r="M6980">
        <f t="shared" si="1965"/>
        <v>0</v>
      </c>
      <c r="N6980">
        <f t="shared" si="1966"/>
        <v>0</v>
      </c>
      <c r="Q6980">
        <f t="shared" si="1967"/>
        <v>2004</v>
      </c>
      <c r="R6980">
        <f t="shared" si="1968"/>
        <v>5</v>
      </c>
      <c r="S6980">
        <f t="shared" si="1969"/>
        <v>28</v>
      </c>
      <c r="T6980" s="5">
        <f t="shared" si="1970"/>
        <v>36673</v>
      </c>
      <c r="U6980" s="7">
        <f t="shared" si="1971"/>
        <v>2004</v>
      </c>
      <c r="V6980" s="7">
        <f t="shared" si="1972"/>
        <v>5</v>
      </c>
      <c r="W6980" s="7">
        <f t="shared" si="1973"/>
        <v>28</v>
      </c>
      <c r="X6980" s="7" t="str">
        <f t="shared" si="1974"/>
        <v>04</v>
      </c>
      <c r="Y6980" t="str">
        <f t="shared" si="1975"/>
        <v>The Day After Tomorrow</v>
      </c>
      <c r="Z6980" t="str">
        <f t="shared" si="1976"/>
        <v>Day After Tomorrow</v>
      </c>
      <c r="AA6980" t="str">
        <f t="shared" si="1977"/>
        <v>dayafte04rrow</v>
      </c>
      <c r="AC6980">
        <f t="shared" si="1978"/>
        <v>0</v>
      </c>
      <c r="AD6980" t="str">
        <f t="shared" si="1979"/>
        <v>dayafte04rrow</v>
      </c>
    </row>
    <row r="6981" spans="1:30">
      <c r="A6981">
        <v>3573</v>
      </c>
      <c r="B6981">
        <f t="shared" si="1962"/>
        <v>0</v>
      </c>
      <c r="C6981" s="8" t="s">
        <v>11890</v>
      </c>
      <c r="D6981" t="s">
        <v>14288</v>
      </c>
      <c r="E6981" s="2">
        <v>13746</v>
      </c>
      <c r="F6981">
        <f t="shared" si="1963"/>
        <v>0</v>
      </c>
      <c r="G6981" s="6">
        <f t="shared" si="1964"/>
        <v>13746</v>
      </c>
      <c r="H6981" s="6">
        <v>13746</v>
      </c>
      <c r="I6981">
        <v>2</v>
      </c>
      <c r="J6981" s="2">
        <v>3311</v>
      </c>
      <c r="K6981">
        <v>1</v>
      </c>
      <c r="L6981" s="1">
        <v>39557</v>
      </c>
      <c r="M6981">
        <f t="shared" si="1965"/>
        <v>0</v>
      </c>
      <c r="N6981">
        <f t="shared" si="1966"/>
        <v>0</v>
      </c>
      <c r="Q6981">
        <f t="shared" si="1967"/>
        <v>2012</v>
      </c>
      <c r="R6981">
        <f t="shared" si="1968"/>
        <v>4</v>
      </c>
      <c r="S6981">
        <f t="shared" si="1969"/>
        <v>20</v>
      </c>
      <c r="T6981" s="5">
        <f t="shared" si="1970"/>
        <v>39557</v>
      </c>
      <c r="U6981" s="7">
        <f t="shared" si="1971"/>
        <v>2012</v>
      </c>
      <c r="V6981" s="7">
        <f t="shared" si="1972"/>
        <v>4</v>
      </c>
      <c r="W6981" s="7">
        <f t="shared" si="1973"/>
        <v>20</v>
      </c>
      <c r="X6981" s="7" t="str">
        <f t="shared" si="1974"/>
        <v>12</v>
      </c>
      <c r="Y6981" t="str">
        <f t="shared" si="1975"/>
        <v>The Day He Arrives</v>
      </c>
      <c r="Z6981" t="str">
        <f t="shared" si="1976"/>
        <v>Day He Arrives</v>
      </c>
      <c r="AA6981" t="str">
        <f t="shared" si="1977"/>
        <v>dayhear12ives</v>
      </c>
      <c r="AB6981" s="8" t="s">
        <v>1512</v>
      </c>
      <c r="AC6981">
        <f t="shared" si="1978"/>
        <v>1</v>
      </c>
      <c r="AD6981" t="str">
        <f t="shared" si="1979"/>
        <v>bookcho11yang</v>
      </c>
    </row>
    <row r="6982" spans="1:30">
      <c r="A6982">
        <v>3574</v>
      </c>
      <c r="B6982">
        <f t="shared" si="1962"/>
        <v>0</v>
      </c>
      <c r="C6982" s="8" t="s">
        <v>11891</v>
      </c>
      <c r="D6982" t="s">
        <v>12190</v>
      </c>
      <c r="E6982" s="2">
        <v>149971</v>
      </c>
      <c r="F6982">
        <f t="shared" si="1963"/>
        <v>0</v>
      </c>
      <c r="G6982" s="6">
        <f t="shared" si="1964"/>
        <v>149971</v>
      </c>
      <c r="H6982" s="6">
        <v>149971</v>
      </c>
      <c r="I6982">
        <v>14</v>
      </c>
      <c r="J6982" s="2">
        <v>48255</v>
      </c>
      <c r="K6982">
        <v>14</v>
      </c>
      <c r="L6982" s="1">
        <v>35525</v>
      </c>
      <c r="M6982">
        <f t="shared" si="1965"/>
        <v>0</v>
      </c>
      <c r="N6982">
        <f t="shared" si="1966"/>
        <v>0</v>
      </c>
      <c r="Q6982">
        <f t="shared" si="1967"/>
        <v>2001</v>
      </c>
      <c r="R6982">
        <f t="shared" si="1968"/>
        <v>4</v>
      </c>
      <c r="S6982">
        <f t="shared" si="1969"/>
        <v>6</v>
      </c>
      <c r="T6982" s="5">
        <f t="shared" si="1970"/>
        <v>35525</v>
      </c>
      <c r="U6982" s="7">
        <f t="shared" si="1971"/>
        <v>2001</v>
      </c>
      <c r="V6982" s="7">
        <f t="shared" si="1972"/>
        <v>4</v>
      </c>
      <c r="W6982" s="7">
        <f t="shared" si="1973"/>
        <v>6</v>
      </c>
      <c r="X6982" s="7" t="str">
        <f t="shared" si="1974"/>
        <v>01</v>
      </c>
      <c r="Y6982" t="str">
        <f t="shared" si="1975"/>
        <v>The Day I Became a Woman</v>
      </c>
      <c r="Z6982" t="str">
        <f t="shared" si="1976"/>
        <v>Day I Became a Woman</v>
      </c>
      <c r="AA6982" t="str">
        <f t="shared" si="1977"/>
        <v>dayibec01oman</v>
      </c>
      <c r="AB6982" t="s">
        <v>4426</v>
      </c>
      <c r="AC6982">
        <f t="shared" si="1978"/>
        <v>1</v>
      </c>
      <c r="AD6982" t="str">
        <f t="shared" si="1979"/>
        <v>roozike00odam</v>
      </c>
    </row>
    <row r="6983" spans="1:30">
      <c r="A6983">
        <v>3575</v>
      </c>
      <c r="B6983">
        <f t="shared" si="1962"/>
        <v>0</v>
      </c>
      <c r="C6983" s="8" t="s">
        <v>11892</v>
      </c>
      <c r="D6983" t="s">
        <v>14316</v>
      </c>
      <c r="E6983" s="2">
        <v>3546</v>
      </c>
      <c r="F6983">
        <f t="shared" si="1963"/>
        <v>0</v>
      </c>
      <c r="G6983" s="6">
        <f t="shared" si="1964"/>
        <v>3546</v>
      </c>
      <c r="H6983" s="6">
        <v>3546</v>
      </c>
      <c r="I6983">
        <v>1</v>
      </c>
      <c r="J6983" s="2">
        <v>2810</v>
      </c>
      <c r="K6983">
        <v>1</v>
      </c>
      <c r="L6983" s="1">
        <v>39683</v>
      </c>
      <c r="M6983">
        <f t="shared" si="1965"/>
        <v>0</v>
      </c>
      <c r="N6983">
        <f t="shared" si="1966"/>
        <v>0</v>
      </c>
      <c r="Q6983">
        <f t="shared" si="1967"/>
        <v>2012</v>
      </c>
      <c r="R6983">
        <f t="shared" si="1968"/>
        <v>8</v>
      </c>
      <c r="S6983">
        <f t="shared" si="1969"/>
        <v>24</v>
      </c>
      <c r="T6983" s="5">
        <f t="shared" si="1970"/>
        <v>39683</v>
      </c>
      <c r="U6983" s="7">
        <f t="shared" si="1971"/>
        <v>2012</v>
      </c>
      <c r="V6983" s="7">
        <f t="shared" si="1972"/>
        <v>8</v>
      </c>
      <c r="W6983" s="7">
        <f t="shared" si="1973"/>
        <v>24</v>
      </c>
      <c r="X6983" s="7" t="str">
        <f t="shared" si="1974"/>
        <v>12</v>
      </c>
      <c r="Y6983" t="str">
        <f t="shared" si="1975"/>
        <v>The Day I Saw Your Heart</v>
      </c>
      <c r="Z6983" t="str">
        <f t="shared" si="1976"/>
        <v>Day I Saw Your Heart</v>
      </c>
      <c r="AA6983" t="str">
        <f t="shared" si="1977"/>
        <v>dayisaw12eart</v>
      </c>
      <c r="AB6983" t="s">
        <v>1513</v>
      </c>
      <c r="AC6983">
        <f t="shared" si="1978"/>
        <v>1</v>
      </c>
      <c r="AD6983" t="str">
        <f t="shared" si="1979"/>
        <v>etsouda11nque</v>
      </c>
    </row>
    <row r="6984" spans="1:30">
      <c r="A6984">
        <v>3580</v>
      </c>
      <c r="B6984">
        <f t="shared" si="1962"/>
        <v>0</v>
      </c>
      <c r="C6984" s="8" t="s">
        <v>4746</v>
      </c>
      <c r="D6984" t="s">
        <v>14400</v>
      </c>
      <c r="E6984" s="2">
        <v>79366978</v>
      </c>
      <c r="F6984">
        <f t="shared" si="1963"/>
        <v>0</v>
      </c>
      <c r="G6984" s="6">
        <f t="shared" si="1964"/>
        <v>79366978</v>
      </c>
      <c r="H6984" s="6">
        <v>79366978</v>
      </c>
      <c r="I6984" s="3">
        <v>3560</v>
      </c>
      <c r="J6984" s="2">
        <v>30480153</v>
      </c>
      <c r="K6984" s="3">
        <v>3560</v>
      </c>
      <c r="L6984" s="1">
        <v>38332</v>
      </c>
      <c r="M6984">
        <f t="shared" si="1965"/>
        <v>0</v>
      </c>
      <c r="N6984">
        <f t="shared" si="1966"/>
        <v>0</v>
      </c>
      <c r="Q6984">
        <f t="shared" si="1967"/>
        <v>2008</v>
      </c>
      <c r="R6984">
        <f t="shared" si="1968"/>
        <v>12</v>
      </c>
      <c r="S6984">
        <f t="shared" si="1969"/>
        <v>12</v>
      </c>
      <c r="T6984" s="5">
        <f t="shared" si="1970"/>
        <v>38332</v>
      </c>
      <c r="U6984" s="7">
        <f t="shared" si="1971"/>
        <v>2008</v>
      </c>
      <c r="V6984" s="7">
        <f t="shared" si="1972"/>
        <v>12</v>
      </c>
      <c r="W6984" s="7">
        <f t="shared" si="1973"/>
        <v>12</v>
      </c>
      <c r="X6984" s="7" t="str">
        <f t="shared" si="1974"/>
        <v>08</v>
      </c>
      <c r="Y6984" t="str">
        <f t="shared" si="1975"/>
        <v>The Day the Earth Stood Still [2008]</v>
      </c>
      <c r="Z6984" t="str">
        <f t="shared" si="1976"/>
        <v>Day the Earth Stood Still [2008]</v>
      </c>
      <c r="AA6984" t="str">
        <f t="shared" si="1977"/>
        <v>daythee08008]</v>
      </c>
      <c r="AB6984" t="s">
        <v>2562</v>
      </c>
      <c r="AC6984">
        <f t="shared" si="1978"/>
        <v>1</v>
      </c>
      <c r="AD6984" t="str">
        <f t="shared" si="1979"/>
        <v>daythee08till</v>
      </c>
    </row>
    <row r="6985" spans="1:30">
      <c r="A6985">
        <v>3594</v>
      </c>
      <c r="B6985">
        <f t="shared" si="1962"/>
        <v>0</v>
      </c>
      <c r="C6985" s="8" t="s">
        <v>12111</v>
      </c>
      <c r="D6985" t="s">
        <v>13601</v>
      </c>
      <c r="E6985" s="2">
        <v>17384</v>
      </c>
      <c r="F6985">
        <f t="shared" si="1963"/>
        <v>0</v>
      </c>
      <c r="G6985" s="6">
        <f t="shared" si="1964"/>
        <v>17384</v>
      </c>
      <c r="H6985" s="6">
        <v>17384</v>
      </c>
      <c r="I6985">
        <v>1</v>
      </c>
      <c r="J6985" s="2">
        <v>4684</v>
      </c>
      <c r="K6985">
        <v>1</v>
      </c>
      <c r="L6985" s="1">
        <v>35931</v>
      </c>
      <c r="M6985">
        <f t="shared" si="1965"/>
        <v>0</v>
      </c>
      <c r="N6985">
        <f t="shared" si="1966"/>
        <v>0</v>
      </c>
      <c r="Q6985">
        <f t="shared" si="1967"/>
        <v>2002</v>
      </c>
      <c r="R6985">
        <f t="shared" si="1968"/>
        <v>5</v>
      </c>
      <c r="S6985">
        <f t="shared" si="1969"/>
        <v>17</v>
      </c>
      <c r="T6985" s="5">
        <f t="shared" si="1970"/>
        <v>35931</v>
      </c>
      <c r="U6985" s="7">
        <f t="shared" si="1971"/>
        <v>2002</v>
      </c>
      <c r="V6985" s="7">
        <f t="shared" si="1972"/>
        <v>5</v>
      </c>
      <c r="W6985" s="7">
        <f t="shared" si="1973"/>
        <v>17</v>
      </c>
      <c r="X6985" s="7" t="str">
        <f t="shared" si="1974"/>
        <v>02</v>
      </c>
      <c r="Y6985" t="str">
        <f t="shared" si="1975"/>
        <v>The Days of Nick Drake</v>
      </c>
      <c r="Z6985" t="str">
        <f t="shared" si="1976"/>
        <v>Days of Nick Drake</v>
      </c>
      <c r="AA6985" t="str">
        <f t="shared" si="1977"/>
        <v>daysofn02rake</v>
      </c>
      <c r="AB6985" t="s">
        <v>4273</v>
      </c>
      <c r="AC6985">
        <f t="shared" si="1978"/>
        <v>1</v>
      </c>
      <c r="AD6985" t="str">
        <f t="shared" si="1979"/>
        <v>skintoo02rake</v>
      </c>
    </row>
    <row r="6986" spans="1:30">
      <c r="A6986">
        <v>3612</v>
      </c>
      <c r="B6986">
        <f t="shared" si="1962"/>
        <v>0</v>
      </c>
      <c r="C6986" s="8" t="s">
        <v>11920</v>
      </c>
      <c r="D6986" t="s">
        <v>13810</v>
      </c>
      <c r="E6986" s="2">
        <v>19875</v>
      </c>
      <c r="F6986">
        <f t="shared" si="1963"/>
        <v>0</v>
      </c>
      <c r="G6986" s="6">
        <f t="shared" si="1964"/>
        <v>19875</v>
      </c>
      <c r="H6986" s="6">
        <v>19875</v>
      </c>
      <c r="I6986">
        <v>2</v>
      </c>
      <c r="J6986" s="2">
        <v>6613</v>
      </c>
      <c r="K6986">
        <v>2</v>
      </c>
      <c r="L6986" s="1">
        <v>37618</v>
      </c>
      <c r="M6986">
        <f t="shared" si="1965"/>
        <v>0</v>
      </c>
      <c r="N6986">
        <f t="shared" si="1966"/>
        <v>0</v>
      </c>
      <c r="Q6986">
        <f t="shared" si="1967"/>
        <v>2006</v>
      </c>
      <c r="R6986">
        <f t="shared" si="1968"/>
        <v>12</v>
      </c>
      <c r="S6986">
        <f t="shared" si="1969"/>
        <v>29</v>
      </c>
      <c r="T6986" s="5">
        <f t="shared" si="1970"/>
        <v>37618</v>
      </c>
      <c r="U6986" s="7">
        <f t="shared" si="1971"/>
        <v>2006</v>
      </c>
      <c r="V6986" s="7">
        <f t="shared" si="1972"/>
        <v>12</v>
      </c>
      <c r="W6986" s="7">
        <f t="shared" si="1973"/>
        <v>29</v>
      </c>
      <c r="X6986" s="7" t="str">
        <f t="shared" si="1974"/>
        <v>06</v>
      </c>
      <c r="Y6986" t="str">
        <f t="shared" si="1975"/>
        <v>The Dead Girl</v>
      </c>
      <c r="Z6986" t="str">
        <f t="shared" si="1976"/>
        <v>Dead Girl</v>
      </c>
      <c r="AA6986" t="str">
        <f t="shared" si="1977"/>
        <v>deadgir06girl</v>
      </c>
      <c r="AC6986">
        <f t="shared" si="1978"/>
        <v>0</v>
      </c>
      <c r="AD6986" t="str">
        <f t="shared" si="1979"/>
        <v>deadgir06girl</v>
      </c>
    </row>
    <row r="6987" spans="1:30">
      <c r="A6987">
        <v>3614</v>
      </c>
      <c r="B6987">
        <f t="shared" si="1962"/>
        <v>0</v>
      </c>
      <c r="C6987" s="8" t="s">
        <v>11921</v>
      </c>
      <c r="D6987" t="s">
        <v>13947</v>
      </c>
      <c r="E6987" s="2">
        <v>5240</v>
      </c>
      <c r="F6987">
        <f t="shared" si="1963"/>
        <v>0</v>
      </c>
      <c r="G6987" s="6">
        <f t="shared" si="1964"/>
        <v>5240</v>
      </c>
      <c r="H6987" s="6">
        <v>5240</v>
      </c>
      <c r="I6987">
        <v>3</v>
      </c>
      <c r="J6987" s="2">
        <v>1327</v>
      </c>
      <c r="K6987">
        <v>3</v>
      </c>
      <c r="L6987" s="1">
        <v>40649</v>
      </c>
      <c r="M6987">
        <f t="shared" si="1965"/>
        <v>0</v>
      </c>
      <c r="N6987">
        <f t="shared" si="1966"/>
        <v>0</v>
      </c>
      <c r="Q6987">
        <f t="shared" si="1967"/>
        <v>2015</v>
      </c>
      <c r="R6987">
        <f t="shared" si="1968"/>
        <v>4</v>
      </c>
      <c r="S6987">
        <f t="shared" si="1969"/>
        <v>17</v>
      </c>
      <c r="T6987" s="5">
        <f t="shared" si="1970"/>
        <v>40649</v>
      </c>
      <c r="U6987" s="7">
        <f t="shared" si="1971"/>
        <v>2015</v>
      </c>
      <c r="V6987" s="7">
        <f t="shared" si="1972"/>
        <v>4</v>
      </c>
      <c r="W6987" s="7">
        <f t="shared" si="1973"/>
        <v>17</v>
      </c>
      <c r="X6987" s="7" t="str">
        <f t="shared" si="1974"/>
        <v>15</v>
      </c>
      <c r="Y6987" t="str">
        <f t="shared" si="1975"/>
        <v>The Dead Lands</v>
      </c>
      <c r="Z6987" t="str">
        <f t="shared" si="1976"/>
        <v>Dead Lands</v>
      </c>
      <c r="AA6987" t="str">
        <f t="shared" si="1977"/>
        <v>deadlan15ands</v>
      </c>
      <c r="AB6987" t="s">
        <v>42</v>
      </c>
      <c r="AC6987">
        <f t="shared" si="1978"/>
        <v>1</v>
      </c>
      <c r="AD6987" t="str">
        <f t="shared" si="1979"/>
        <v>deadlan14ands</v>
      </c>
    </row>
    <row r="6988" spans="1:30">
      <c r="A6988">
        <v>3644</v>
      </c>
      <c r="B6988">
        <f t="shared" si="1962"/>
        <v>0</v>
      </c>
      <c r="C6988" s="8" t="s">
        <v>12206</v>
      </c>
      <c r="D6988" t="s">
        <v>12207</v>
      </c>
      <c r="F6988">
        <f t="shared" si="1963"/>
        <v>0</v>
      </c>
      <c r="G6988" s="6" t="str">
        <f t="shared" si="1964"/>
        <v/>
      </c>
      <c r="H6988" s="6" t="s">
        <v>217</v>
      </c>
      <c r="L6988" s="1">
        <v>37058</v>
      </c>
      <c r="M6988">
        <f t="shared" si="1965"/>
        <v>0</v>
      </c>
      <c r="N6988">
        <f t="shared" si="1966"/>
        <v>0</v>
      </c>
      <c r="Q6988">
        <f t="shared" si="1967"/>
        <v>2005</v>
      </c>
      <c r="R6988">
        <f t="shared" si="1968"/>
        <v>6</v>
      </c>
      <c r="S6988">
        <f t="shared" si="1969"/>
        <v>17</v>
      </c>
      <c r="T6988" s="5">
        <f t="shared" si="1970"/>
        <v>37058</v>
      </c>
      <c r="U6988" s="7">
        <f t="shared" si="1971"/>
        <v>2005</v>
      </c>
      <c r="V6988" s="7">
        <f t="shared" si="1972"/>
        <v>6</v>
      </c>
      <c r="W6988" s="7">
        <f t="shared" si="1973"/>
        <v>17</v>
      </c>
      <c r="X6988" s="7" t="str">
        <f t="shared" si="1974"/>
        <v>05</v>
      </c>
      <c r="Y6988" t="str">
        <f t="shared" si="1975"/>
        <v>The Deal</v>
      </c>
      <c r="Z6988" t="str">
        <f t="shared" si="1976"/>
        <v>Deal</v>
      </c>
      <c r="AA6988" t="str">
        <f t="shared" si="1977"/>
        <v>deal05deal</v>
      </c>
      <c r="AC6988">
        <f t="shared" si="1978"/>
        <v>0</v>
      </c>
      <c r="AD6988" t="str">
        <f t="shared" si="1979"/>
        <v>deal05deal</v>
      </c>
    </row>
    <row r="6989" spans="1:30">
      <c r="A6989">
        <v>3663</v>
      </c>
      <c r="B6989">
        <f t="shared" si="1962"/>
        <v>0</v>
      </c>
      <c r="C6989" s="8" t="s">
        <v>11759</v>
      </c>
      <c r="D6989" t="s">
        <v>14123</v>
      </c>
      <c r="F6989">
        <f t="shared" si="1963"/>
        <v>0</v>
      </c>
      <c r="G6989" s="6" t="str">
        <f t="shared" si="1964"/>
        <v/>
      </c>
      <c r="H6989" s="6" t="s">
        <v>217</v>
      </c>
      <c r="J6989" s="2">
        <v>3822</v>
      </c>
      <c r="K6989">
        <v>1</v>
      </c>
      <c r="L6989" s="1">
        <v>38486</v>
      </c>
      <c r="M6989">
        <f t="shared" si="1965"/>
        <v>0</v>
      </c>
      <c r="N6989">
        <f t="shared" si="1966"/>
        <v>0</v>
      </c>
      <c r="Q6989">
        <f t="shared" si="1967"/>
        <v>2009</v>
      </c>
      <c r="R6989">
        <f t="shared" si="1968"/>
        <v>5</v>
      </c>
      <c r="S6989">
        <f t="shared" si="1969"/>
        <v>15</v>
      </c>
      <c r="T6989" s="5">
        <f t="shared" si="1970"/>
        <v>38486</v>
      </c>
      <c r="U6989" s="7">
        <f t="shared" si="1971"/>
        <v>2009</v>
      </c>
      <c r="V6989" s="7">
        <f t="shared" si="1972"/>
        <v>5</v>
      </c>
      <c r="W6989" s="7">
        <f t="shared" si="1973"/>
        <v>15</v>
      </c>
      <c r="X6989" s="7" t="str">
        <f t="shared" si="1974"/>
        <v>09</v>
      </c>
      <c r="Y6989" t="str">
        <f t="shared" si="1975"/>
        <v>The Death Factory Bloodletting</v>
      </c>
      <c r="Z6989" t="str">
        <f t="shared" si="1976"/>
        <v>Death Factory Bloodletting</v>
      </c>
      <c r="AA6989" t="str">
        <f t="shared" si="1977"/>
        <v>deathfa09ting</v>
      </c>
      <c r="AB6989" t="s">
        <v>14473</v>
      </c>
      <c r="AC6989">
        <f t="shared" si="1978"/>
        <v>1</v>
      </c>
      <c r="AD6989" t="str">
        <f t="shared" si="1979"/>
        <v>deathfa08ting</v>
      </c>
    </row>
    <row r="6990" spans="1:30">
      <c r="A6990">
        <v>3671</v>
      </c>
      <c r="B6990">
        <f t="shared" si="1962"/>
        <v>0</v>
      </c>
      <c r="C6990" s="8" t="s">
        <v>11974</v>
      </c>
      <c r="D6990" t="s">
        <v>13945</v>
      </c>
      <c r="E6990" s="2">
        <v>80301</v>
      </c>
      <c r="F6990">
        <f t="shared" si="1963"/>
        <v>0</v>
      </c>
      <c r="G6990" s="6">
        <f t="shared" si="1964"/>
        <v>80301</v>
      </c>
      <c r="H6990" s="6">
        <v>80301</v>
      </c>
      <c r="I6990">
        <v>5</v>
      </c>
      <c r="J6990" s="2">
        <v>5880</v>
      </c>
      <c r="K6990">
        <v>1</v>
      </c>
      <c r="L6990" s="1">
        <v>37371</v>
      </c>
      <c r="M6990">
        <f t="shared" si="1965"/>
        <v>0</v>
      </c>
      <c r="N6990">
        <f t="shared" si="1966"/>
        <v>0</v>
      </c>
      <c r="Q6990">
        <f t="shared" si="1967"/>
        <v>2006</v>
      </c>
      <c r="R6990">
        <f t="shared" si="1968"/>
        <v>4</v>
      </c>
      <c r="S6990">
        <f t="shared" si="1969"/>
        <v>26</v>
      </c>
      <c r="T6990" s="5">
        <f t="shared" si="1970"/>
        <v>37371</v>
      </c>
      <c r="U6990" s="7">
        <f t="shared" si="1971"/>
        <v>2006</v>
      </c>
      <c r="V6990" s="7">
        <f t="shared" si="1972"/>
        <v>4</v>
      </c>
      <c r="W6990" s="7">
        <f t="shared" si="1973"/>
        <v>26</v>
      </c>
      <c r="X6990" s="7" t="str">
        <f t="shared" si="1974"/>
        <v>06</v>
      </c>
      <c r="Y6990" t="str">
        <f t="shared" si="1975"/>
        <v>The Death of Mr. Lazarescu</v>
      </c>
      <c r="Z6990" t="str">
        <f t="shared" si="1976"/>
        <v>Death of Mr. Lazarescu</v>
      </c>
      <c r="AA6990" t="str">
        <f t="shared" si="1977"/>
        <v>deathof06escu</v>
      </c>
      <c r="AB6990" t="s">
        <v>3239</v>
      </c>
      <c r="AC6990">
        <f t="shared" si="1978"/>
        <v>1</v>
      </c>
      <c r="AD6990" t="str">
        <f t="shared" si="1979"/>
        <v>moartea05escu</v>
      </c>
    </row>
    <row r="6991" spans="1:30">
      <c r="A6991">
        <v>3687</v>
      </c>
      <c r="B6991">
        <f t="shared" si="1962"/>
        <v>0</v>
      </c>
      <c r="C6991" s="8" t="s">
        <v>11795</v>
      </c>
      <c r="D6991" t="s">
        <v>14527</v>
      </c>
      <c r="E6991" s="2">
        <v>31177548</v>
      </c>
      <c r="F6991">
        <f t="shared" si="1963"/>
        <v>0</v>
      </c>
      <c r="G6991" s="6">
        <f t="shared" si="1964"/>
        <v>31177548</v>
      </c>
      <c r="H6991" s="6">
        <v>31177548</v>
      </c>
      <c r="I6991" s="3">
        <v>1874</v>
      </c>
      <c r="J6991" s="2">
        <v>9909499</v>
      </c>
      <c r="K6991" s="3">
        <v>1826</v>
      </c>
      <c r="L6991" s="1">
        <v>39324</v>
      </c>
      <c r="M6991">
        <f t="shared" si="1965"/>
        <v>0</v>
      </c>
      <c r="N6991">
        <f t="shared" si="1966"/>
        <v>0</v>
      </c>
      <c r="Q6991">
        <f t="shared" si="1967"/>
        <v>2011</v>
      </c>
      <c r="R6991">
        <f t="shared" si="1968"/>
        <v>8</v>
      </c>
      <c r="S6991">
        <f t="shared" si="1969"/>
        <v>31</v>
      </c>
      <c r="T6991" s="5">
        <f t="shared" si="1970"/>
        <v>39324</v>
      </c>
      <c r="U6991" s="7">
        <f t="shared" si="1971"/>
        <v>2011</v>
      </c>
      <c r="V6991" s="7">
        <f t="shared" si="1972"/>
        <v>8</v>
      </c>
      <c r="W6991" s="7">
        <f t="shared" si="1973"/>
        <v>31</v>
      </c>
      <c r="X6991" s="7" t="str">
        <f t="shared" si="1974"/>
        <v>11</v>
      </c>
      <c r="Y6991" t="str">
        <f t="shared" si="1975"/>
        <v>The Debt</v>
      </c>
      <c r="Z6991" t="str">
        <f t="shared" si="1976"/>
        <v>Debt</v>
      </c>
      <c r="AA6991" t="str">
        <f t="shared" si="1977"/>
        <v>debt11debt</v>
      </c>
      <c r="AB6991" t="s">
        <v>1445</v>
      </c>
      <c r="AC6991">
        <f t="shared" si="1978"/>
        <v>1</v>
      </c>
      <c r="AD6991" t="str">
        <f t="shared" si="1979"/>
        <v>debti10ebti</v>
      </c>
    </row>
    <row r="6992" spans="1:30">
      <c r="A6992">
        <v>3688</v>
      </c>
      <c r="B6992">
        <f t="shared" si="1962"/>
        <v>0</v>
      </c>
      <c r="C6992" s="8" t="s">
        <v>11796</v>
      </c>
      <c r="D6992" t="s">
        <v>14607</v>
      </c>
      <c r="E6992" s="2">
        <v>1745778</v>
      </c>
      <c r="F6992">
        <f t="shared" si="1963"/>
        <v>0</v>
      </c>
      <c r="G6992" s="6">
        <f t="shared" si="1964"/>
        <v>1745778</v>
      </c>
      <c r="H6992" s="6">
        <v>1745778</v>
      </c>
      <c r="I6992">
        <v>5</v>
      </c>
      <c r="J6992" s="2">
        <v>42534</v>
      </c>
      <c r="K6992">
        <v>3</v>
      </c>
      <c r="L6992" s="1">
        <v>35504</v>
      </c>
      <c r="M6992">
        <f t="shared" si="1965"/>
        <v>0</v>
      </c>
      <c r="N6992">
        <f t="shared" si="1966"/>
        <v>0</v>
      </c>
      <c r="Q6992">
        <f t="shared" si="1967"/>
        <v>2001</v>
      </c>
      <c r="R6992">
        <f t="shared" si="1968"/>
        <v>3</v>
      </c>
      <c r="S6992">
        <f t="shared" si="1969"/>
        <v>16</v>
      </c>
      <c r="T6992" s="5">
        <f t="shared" si="1970"/>
        <v>35504</v>
      </c>
      <c r="U6992" s="7">
        <f t="shared" si="1971"/>
        <v>2001</v>
      </c>
      <c r="V6992" s="7">
        <f t="shared" si="1972"/>
        <v>3</v>
      </c>
      <c r="W6992" s="7">
        <f t="shared" si="1973"/>
        <v>16</v>
      </c>
      <c r="X6992" s="7" t="str">
        <f t="shared" si="1974"/>
        <v>01</v>
      </c>
      <c r="Y6992" t="str">
        <f t="shared" si="1975"/>
        <v>The Debut</v>
      </c>
      <c r="Z6992" t="str">
        <f t="shared" si="1976"/>
        <v>Debut</v>
      </c>
      <c r="AA6992" t="str">
        <f t="shared" si="1977"/>
        <v>debut01ebut</v>
      </c>
      <c r="AB6992" t="s">
        <v>4427</v>
      </c>
      <c r="AC6992">
        <f t="shared" si="1978"/>
        <v>1</v>
      </c>
      <c r="AD6992" t="str">
        <f t="shared" si="1979"/>
        <v>debut00ebut</v>
      </c>
    </row>
    <row r="6993" spans="1:30">
      <c r="A6993">
        <v>3690</v>
      </c>
      <c r="B6993">
        <f t="shared" si="1962"/>
        <v>0</v>
      </c>
      <c r="C6993" s="8" t="s">
        <v>11798</v>
      </c>
      <c r="D6993" t="s">
        <v>14191</v>
      </c>
      <c r="E6993" s="2">
        <v>655720</v>
      </c>
      <c r="F6993">
        <f t="shared" si="1963"/>
        <v>0</v>
      </c>
      <c r="G6993" s="6">
        <f t="shared" si="1964"/>
        <v>655720</v>
      </c>
      <c r="H6993" s="6">
        <v>655720</v>
      </c>
      <c r="I6993">
        <v>1</v>
      </c>
      <c r="J6993" s="2">
        <v>18044</v>
      </c>
      <c r="K6993">
        <v>1</v>
      </c>
      <c r="L6993" s="1">
        <v>35224</v>
      </c>
      <c r="M6993">
        <f t="shared" si="1965"/>
        <v>0</v>
      </c>
      <c r="N6993">
        <f t="shared" si="1966"/>
        <v>0</v>
      </c>
      <c r="Q6993">
        <f t="shared" si="1967"/>
        <v>2000</v>
      </c>
      <c r="R6993">
        <f t="shared" si="1968"/>
        <v>6</v>
      </c>
      <c r="S6993">
        <f t="shared" si="1969"/>
        <v>9</v>
      </c>
      <c r="T6993" s="5">
        <f t="shared" si="1970"/>
        <v>35224</v>
      </c>
      <c r="U6993" s="7">
        <f t="shared" si="1971"/>
        <v>2000</v>
      </c>
      <c r="V6993" s="7">
        <f t="shared" si="1972"/>
        <v>6</v>
      </c>
      <c r="W6993" s="7">
        <f t="shared" si="1973"/>
        <v>9</v>
      </c>
      <c r="X6993" s="7" t="str">
        <f t="shared" si="1974"/>
        <v>00</v>
      </c>
      <c r="Y6993" t="str">
        <f t="shared" si="1975"/>
        <v>The Decalogue</v>
      </c>
      <c r="Z6993" t="str">
        <f t="shared" si="1976"/>
        <v>Decalogue</v>
      </c>
      <c r="AA6993" t="str">
        <f t="shared" si="1977"/>
        <v>decalog00ogue</v>
      </c>
      <c r="AC6993">
        <f t="shared" si="1978"/>
        <v>0</v>
      </c>
      <c r="AD6993" t="str">
        <f t="shared" si="1979"/>
        <v>decalog00ogue</v>
      </c>
    </row>
    <row r="6994" spans="1:30">
      <c r="A6994">
        <v>3697</v>
      </c>
      <c r="B6994">
        <f t="shared" si="1962"/>
        <v>0</v>
      </c>
      <c r="C6994" s="8" t="s">
        <v>11801</v>
      </c>
      <c r="D6994" t="s">
        <v>14383</v>
      </c>
      <c r="E6994" s="2">
        <v>21327</v>
      </c>
      <c r="F6994">
        <f t="shared" si="1963"/>
        <v>0</v>
      </c>
      <c r="G6994" s="6">
        <f t="shared" si="1964"/>
        <v>21327</v>
      </c>
      <c r="H6994" s="6">
        <v>21327</v>
      </c>
      <c r="I6994">
        <v>2</v>
      </c>
      <c r="L6994" s="1">
        <v>40451</v>
      </c>
      <c r="M6994">
        <f t="shared" si="1965"/>
        <v>0</v>
      </c>
      <c r="N6994">
        <f t="shared" si="1966"/>
        <v>0</v>
      </c>
      <c r="Q6994">
        <f t="shared" si="1967"/>
        <v>2014</v>
      </c>
      <c r="R6994">
        <f t="shared" si="1968"/>
        <v>10</v>
      </c>
      <c r="S6994">
        <f t="shared" si="1969"/>
        <v>1</v>
      </c>
      <c r="T6994" s="5">
        <f t="shared" si="1970"/>
        <v>40451</v>
      </c>
      <c r="U6994" s="7">
        <f t="shared" si="1971"/>
        <v>2014</v>
      </c>
      <c r="V6994" s="7">
        <f t="shared" si="1972"/>
        <v>10</v>
      </c>
      <c r="W6994" s="7">
        <f t="shared" si="1973"/>
        <v>1</v>
      </c>
      <c r="X6994" s="7" t="str">
        <f t="shared" si="1974"/>
        <v>14</v>
      </c>
      <c r="Y6994" t="str">
        <f t="shared" si="1975"/>
        <v>The Decent One</v>
      </c>
      <c r="Z6994" t="str">
        <f t="shared" si="1976"/>
        <v>Decent One</v>
      </c>
      <c r="AA6994" t="str">
        <f t="shared" si="1977"/>
        <v>decento14tone</v>
      </c>
      <c r="AB6994" t="s">
        <v>574</v>
      </c>
      <c r="AC6994">
        <f t="shared" si="1978"/>
        <v>1</v>
      </c>
      <c r="AD6994" t="str">
        <f t="shared" si="1979"/>
        <v>deranst14dige</v>
      </c>
    </row>
    <row r="6995" spans="1:30">
      <c r="A6995">
        <v>3708</v>
      </c>
      <c r="B6995">
        <f t="shared" si="1962"/>
        <v>0</v>
      </c>
      <c r="C6995" s="8" t="s">
        <v>11996</v>
      </c>
      <c r="D6995" t="s">
        <v>14304</v>
      </c>
      <c r="E6995" s="2">
        <v>759</v>
      </c>
      <c r="F6995">
        <f t="shared" si="1963"/>
        <v>0</v>
      </c>
      <c r="G6995" s="6">
        <f t="shared" si="1964"/>
        <v>759</v>
      </c>
      <c r="H6995" s="6">
        <v>759</v>
      </c>
      <c r="I6995">
        <v>1</v>
      </c>
      <c r="J6995" s="2">
        <v>542</v>
      </c>
      <c r="K6995">
        <v>1</v>
      </c>
      <c r="L6995" s="1">
        <v>39515</v>
      </c>
      <c r="M6995">
        <f t="shared" si="1965"/>
        <v>0</v>
      </c>
      <c r="N6995">
        <f t="shared" si="1966"/>
        <v>0</v>
      </c>
      <c r="Q6995">
        <f t="shared" si="1967"/>
        <v>2012</v>
      </c>
      <c r="R6995">
        <f t="shared" si="1968"/>
        <v>3</v>
      </c>
      <c r="S6995">
        <f t="shared" si="1969"/>
        <v>9</v>
      </c>
      <c r="T6995" s="5">
        <f t="shared" si="1970"/>
        <v>39515</v>
      </c>
      <c r="U6995" s="7">
        <f t="shared" si="1971"/>
        <v>2012</v>
      </c>
      <c r="V6995" s="7">
        <f t="shared" si="1972"/>
        <v>3</v>
      </c>
      <c r="W6995" s="7">
        <f t="shared" si="1973"/>
        <v>9</v>
      </c>
      <c r="X6995" s="7" t="str">
        <f t="shared" si="1974"/>
        <v>12</v>
      </c>
      <c r="Y6995" t="str">
        <f t="shared" si="1975"/>
        <v>The Decoy Bride</v>
      </c>
      <c r="Z6995" t="str">
        <f t="shared" si="1976"/>
        <v>Decoy Bride</v>
      </c>
      <c r="AA6995" t="str">
        <f t="shared" si="1977"/>
        <v>decoybr12ride</v>
      </c>
      <c r="AB6995" t="s">
        <v>1514</v>
      </c>
      <c r="AC6995">
        <f t="shared" si="1978"/>
        <v>1</v>
      </c>
      <c r="AD6995" t="str">
        <f t="shared" si="1979"/>
        <v>decoybr11ride</v>
      </c>
    </row>
    <row r="6996" spans="1:30">
      <c r="A6996">
        <v>3714</v>
      </c>
      <c r="B6996">
        <f t="shared" si="1962"/>
        <v>0</v>
      </c>
      <c r="C6996" s="8" t="s">
        <v>12069</v>
      </c>
      <c r="D6996" t="s">
        <v>14168</v>
      </c>
      <c r="E6996" s="2">
        <v>1126525</v>
      </c>
      <c r="F6996">
        <f t="shared" si="1963"/>
        <v>0</v>
      </c>
      <c r="G6996" s="6">
        <f t="shared" si="1964"/>
        <v>1126525</v>
      </c>
      <c r="H6996" s="6">
        <v>1126525</v>
      </c>
      <c r="I6996">
        <v>61</v>
      </c>
      <c r="J6996" s="2">
        <v>123841</v>
      </c>
      <c r="K6996">
        <v>31</v>
      </c>
      <c r="L6996" s="1">
        <v>39529</v>
      </c>
      <c r="M6996">
        <f t="shared" si="1965"/>
        <v>0</v>
      </c>
      <c r="N6996">
        <f t="shared" si="1966"/>
        <v>0</v>
      </c>
      <c r="Q6996">
        <f t="shared" si="1967"/>
        <v>2012</v>
      </c>
      <c r="R6996">
        <f t="shared" si="1968"/>
        <v>3</v>
      </c>
      <c r="S6996">
        <f t="shared" si="1969"/>
        <v>23</v>
      </c>
      <c r="T6996" s="5">
        <f t="shared" si="1970"/>
        <v>39529</v>
      </c>
      <c r="U6996" s="7">
        <f t="shared" si="1971"/>
        <v>2012</v>
      </c>
      <c r="V6996" s="7">
        <f t="shared" si="1972"/>
        <v>3</v>
      </c>
      <c r="W6996" s="7">
        <f t="shared" si="1973"/>
        <v>23</v>
      </c>
      <c r="X6996" s="7" t="str">
        <f t="shared" si="1974"/>
        <v>12</v>
      </c>
      <c r="Y6996" t="str">
        <f t="shared" si="1975"/>
        <v>The Deep Blue Sea</v>
      </c>
      <c r="Z6996" t="str">
        <f t="shared" si="1976"/>
        <v>Deep Blue Sea</v>
      </c>
      <c r="AA6996" t="str">
        <f t="shared" si="1977"/>
        <v>deepblu12esea</v>
      </c>
      <c r="AB6996" t="s">
        <v>1515</v>
      </c>
      <c r="AC6996">
        <f t="shared" si="1978"/>
        <v>1</v>
      </c>
      <c r="AD6996" t="str">
        <f t="shared" si="1979"/>
        <v>deepblu11esea</v>
      </c>
    </row>
    <row r="6997" spans="1:30">
      <c r="A6997">
        <v>3716</v>
      </c>
      <c r="B6997">
        <f t="shared" si="1962"/>
        <v>0</v>
      </c>
      <c r="C6997" s="8" t="s">
        <v>12070</v>
      </c>
      <c r="D6997" t="s">
        <v>14308</v>
      </c>
      <c r="E6997" s="2">
        <v>8823109</v>
      </c>
      <c r="F6997">
        <f t="shared" si="1963"/>
        <v>0</v>
      </c>
      <c r="G6997" s="6">
        <f t="shared" si="1964"/>
        <v>8823109</v>
      </c>
      <c r="H6997" s="6">
        <v>8823109</v>
      </c>
      <c r="I6997">
        <v>412</v>
      </c>
      <c r="J6997" s="2">
        <v>141852</v>
      </c>
      <c r="K6997">
        <v>6</v>
      </c>
      <c r="L6997" s="1">
        <v>35651</v>
      </c>
      <c r="M6997">
        <f t="shared" si="1965"/>
        <v>0</v>
      </c>
      <c r="N6997">
        <f t="shared" si="1966"/>
        <v>0</v>
      </c>
      <c r="Q6997">
        <f t="shared" si="1967"/>
        <v>2001</v>
      </c>
      <c r="R6997">
        <f t="shared" si="1968"/>
        <v>8</v>
      </c>
      <c r="S6997">
        <f t="shared" si="1969"/>
        <v>10</v>
      </c>
      <c r="T6997" s="5">
        <f t="shared" si="1970"/>
        <v>35651</v>
      </c>
      <c r="U6997" s="7">
        <f t="shared" si="1971"/>
        <v>2001</v>
      </c>
      <c r="V6997" s="7">
        <f t="shared" si="1972"/>
        <v>8</v>
      </c>
      <c r="W6997" s="7">
        <f t="shared" si="1973"/>
        <v>10</v>
      </c>
      <c r="X6997" s="7" t="str">
        <f t="shared" si="1974"/>
        <v>01</v>
      </c>
      <c r="Y6997" t="str">
        <f t="shared" si="1975"/>
        <v>The Deep End</v>
      </c>
      <c r="Z6997" t="str">
        <f t="shared" si="1976"/>
        <v>Deep End</v>
      </c>
      <c r="AA6997" t="str">
        <f t="shared" si="1977"/>
        <v>deepend01pend</v>
      </c>
      <c r="AC6997">
        <f t="shared" si="1978"/>
        <v>0</v>
      </c>
      <c r="AD6997" t="str">
        <f t="shared" si="1979"/>
        <v>deepend01pend</v>
      </c>
    </row>
    <row r="6998" spans="1:30">
      <c r="A6998">
        <v>3748</v>
      </c>
      <c r="B6998">
        <f t="shared" si="1962"/>
        <v>0</v>
      </c>
      <c r="C6998" s="8" t="s">
        <v>12098</v>
      </c>
      <c r="D6998" t="s">
        <v>14090</v>
      </c>
      <c r="E6998" s="2">
        <v>213008</v>
      </c>
      <c r="F6998">
        <f t="shared" si="1963"/>
        <v>0</v>
      </c>
      <c r="G6998" s="6">
        <f t="shared" si="1964"/>
        <v>213008</v>
      </c>
      <c r="H6998" s="6">
        <v>213008</v>
      </c>
      <c r="I6998">
        <v>10</v>
      </c>
      <c r="J6998" s="2">
        <v>15859</v>
      </c>
      <c r="K6998">
        <v>1</v>
      </c>
      <c r="L6998" s="1">
        <v>36617</v>
      </c>
      <c r="M6998">
        <f t="shared" si="1965"/>
        <v>0</v>
      </c>
      <c r="N6998">
        <f t="shared" si="1966"/>
        <v>0</v>
      </c>
      <c r="Q6998">
        <f t="shared" si="1967"/>
        <v>2004</v>
      </c>
      <c r="R6998">
        <f t="shared" si="1968"/>
        <v>4</v>
      </c>
      <c r="S6998">
        <f t="shared" si="1969"/>
        <v>2</v>
      </c>
      <c r="T6998" s="5">
        <f t="shared" si="1970"/>
        <v>36617</v>
      </c>
      <c r="U6998" s="7">
        <f t="shared" si="1971"/>
        <v>2004</v>
      </c>
      <c r="V6998" s="7">
        <f t="shared" si="1972"/>
        <v>4</v>
      </c>
      <c r="W6998" s="7">
        <f t="shared" si="1973"/>
        <v>2</v>
      </c>
      <c r="X6998" s="7" t="str">
        <f t="shared" si="1974"/>
        <v>04</v>
      </c>
      <c r="Y6998" t="str">
        <f t="shared" si="1975"/>
        <v>The Delicate Art of Parking</v>
      </c>
      <c r="Z6998" t="str">
        <f t="shared" si="1976"/>
        <v>Delicate Art of Parking</v>
      </c>
      <c r="AA6998" t="str">
        <f t="shared" si="1977"/>
        <v>delicat04king</v>
      </c>
      <c r="AB6998" t="s">
        <v>3605</v>
      </c>
      <c r="AC6998">
        <f t="shared" si="1978"/>
        <v>1</v>
      </c>
      <c r="AD6998" t="str">
        <f t="shared" si="1979"/>
        <v>delicat03king</v>
      </c>
    </row>
    <row r="6999" spans="1:30">
      <c r="A6999">
        <v>3770</v>
      </c>
      <c r="B6999">
        <f t="shared" si="1962"/>
        <v>0</v>
      </c>
      <c r="C6999" s="8" t="s">
        <v>12054</v>
      </c>
      <c r="D6999" t="s">
        <v>14317</v>
      </c>
      <c r="E6999" s="2">
        <v>132384315</v>
      </c>
      <c r="F6999">
        <f t="shared" si="1963"/>
        <v>0</v>
      </c>
      <c r="G6999" s="6">
        <f t="shared" si="1964"/>
        <v>132384315</v>
      </c>
      <c r="H6999" s="6">
        <v>132384315</v>
      </c>
      <c r="I6999" s="3">
        <v>3017</v>
      </c>
      <c r="J6999" s="2">
        <v>26887467</v>
      </c>
      <c r="K6999" s="3">
        <v>3017</v>
      </c>
      <c r="L6999" s="1">
        <v>37534</v>
      </c>
      <c r="M6999">
        <f t="shared" si="1965"/>
        <v>0</v>
      </c>
      <c r="N6999">
        <f t="shared" si="1966"/>
        <v>0</v>
      </c>
      <c r="Q6999">
        <f t="shared" si="1967"/>
        <v>2006</v>
      </c>
      <c r="R6999">
        <f t="shared" si="1968"/>
        <v>10</v>
      </c>
      <c r="S6999">
        <f t="shared" si="1969"/>
        <v>6</v>
      </c>
      <c r="T6999" s="5">
        <f t="shared" si="1970"/>
        <v>37534</v>
      </c>
      <c r="U6999" s="7">
        <f t="shared" si="1971"/>
        <v>2006</v>
      </c>
      <c r="V6999" s="7">
        <f t="shared" si="1972"/>
        <v>10</v>
      </c>
      <c r="W6999" s="7">
        <f t="shared" si="1973"/>
        <v>6</v>
      </c>
      <c r="X6999" s="7" t="str">
        <f t="shared" si="1974"/>
        <v>06</v>
      </c>
      <c r="Y6999" t="str">
        <f t="shared" si="1975"/>
        <v>The Departed</v>
      </c>
      <c r="Z6999" t="str">
        <f t="shared" si="1976"/>
        <v>Departed</v>
      </c>
      <c r="AA6999" t="str">
        <f t="shared" si="1977"/>
        <v>departe06rted</v>
      </c>
      <c r="AC6999">
        <f t="shared" si="1978"/>
        <v>0</v>
      </c>
      <c r="AD6999" t="str">
        <f t="shared" si="1979"/>
        <v>departe06rted</v>
      </c>
    </row>
    <row r="7000" spans="1:30">
      <c r="A7000">
        <v>3776</v>
      </c>
      <c r="B7000">
        <f t="shared" si="1962"/>
        <v>0</v>
      </c>
      <c r="C7000" s="8" t="s">
        <v>12258</v>
      </c>
      <c r="D7000" t="s">
        <v>14308</v>
      </c>
      <c r="E7000" s="2">
        <v>82584160</v>
      </c>
      <c r="F7000">
        <f t="shared" si="1963"/>
        <v>0</v>
      </c>
      <c r="G7000" s="6">
        <f t="shared" si="1964"/>
        <v>82584160</v>
      </c>
      <c r="H7000" s="6">
        <v>82584160</v>
      </c>
      <c r="I7000" s="3">
        <v>2038</v>
      </c>
      <c r="J7000" s="2">
        <v>1190096</v>
      </c>
      <c r="K7000">
        <v>29</v>
      </c>
      <c r="L7000" s="1">
        <v>39401</v>
      </c>
      <c r="M7000">
        <f t="shared" si="1965"/>
        <v>0</v>
      </c>
      <c r="N7000">
        <f t="shared" si="1966"/>
        <v>0</v>
      </c>
      <c r="Q7000">
        <f t="shared" si="1967"/>
        <v>2011</v>
      </c>
      <c r="R7000">
        <f t="shared" si="1968"/>
        <v>11</v>
      </c>
      <c r="S7000">
        <f t="shared" si="1969"/>
        <v>16</v>
      </c>
      <c r="T7000" s="5">
        <f t="shared" si="1970"/>
        <v>39401</v>
      </c>
      <c r="U7000" s="7">
        <f t="shared" si="1971"/>
        <v>2011</v>
      </c>
      <c r="V7000" s="7">
        <f t="shared" si="1972"/>
        <v>11</v>
      </c>
      <c r="W7000" s="7">
        <f t="shared" si="1973"/>
        <v>16</v>
      </c>
      <c r="X7000" s="7" t="str">
        <f t="shared" si="1974"/>
        <v>11</v>
      </c>
      <c r="Y7000" t="str">
        <f t="shared" si="1975"/>
        <v>The Descendants</v>
      </c>
      <c r="Z7000" t="str">
        <f t="shared" si="1976"/>
        <v>Descendants</v>
      </c>
      <c r="AA7000" t="str">
        <f t="shared" si="1977"/>
        <v>descend11ants</v>
      </c>
      <c r="AC7000">
        <f t="shared" si="1978"/>
        <v>0</v>
      </c>
      <c r="AD7000" t="str">
        <f t="shared" si="1979"/>
        <v>descend11ants</v>
      </c>
    </row>
    <row r="7001" spans="1:30">
      <c r="A7001">
        <v>3777</v>
      </c>
      <c r="B7001">
        <f t="shared" si="1962"/>
        <v>0</v>
      </c>
      <c r="C7001" s="8" t="s">
        <v>12259</v>
      </c>
      <c r="D7001" t="s">
        <v>14461</v>
      </c>
      <c r="E7001" s="2">
        <v>26024456</v>
      </c>
      <c r="F7001">
        <f t="shared" si="1963"/>
        <v>0</v>
      </c>
      <c r="G7001" s="6">
        <f t="shared" si="1964"/>
        <v>26024456</v>
      </c>
      <c r="H7001" s="6">
        <v>26024456</v>
      </c>
      <c r="I7001" s="3">
        <v>2095</v>
      </c>
      <c r="J7001" s="2">
        <v>8911330</v>
      </c>
      <c r="K7001" s="3">
        <v>2095</v>
      </c>
      <c r="L7001" s="1">
        <v>37471</v>
      </c>
      <c r="M7001">
        <f t="shared" si="1965"/>
        <v>0</v>
      </c>
      <c r="N7001">
        <f t="shared" si="1966"/>
        <v>0</v>
      </c>
      <c r="Q7001">
        <f t="shared" si="1967"/>
        <v>2006</v>
      </c>
      <c r="R7001">
        <f t="shared" si="1968"/>
        <v>8</v>
      </c>
      <c r="S7001">
        <f t="shared" si="1969"/>
        <v>4</v>
      </c>
      <c r="T7001" s="5">
        <f t="shared" si="1970"/>
        <v>37471</v>
      </c>
      <c r="U7001" s="7">
        <f t="shared" si="1971"/>
        <v>2006</v>
      </c>
      <c r="V7001" s="7">
        <f t="shared" si="1972"/>
        <v>8</v>
      </c>
      <c r="W7001" s="7">
        <f t="shared" si="1973"/>
        <v>4</v>
      </c>
      <c r="X7001" s="7" t="str">
        <f t="shared" si="1974"/>
        <v>06</v>
      </c>
      <c r="Y7001" t="str">
        <f t="shared" si="1975"/>
        <v>The Descent</v>
      </c>
      <c r="Z7001" t="str">
        <f t="shared" si="1976"/>
        <v>Descent</v>
      </c>
      <c r="AA7001" t="str">
        <f t="shared" si="1977"/>
        <v>descent06cent</v>
      </c>
      <c r="AB7001" t="s">
        <v>3043</v>
      </c>
      <c r="AC7001">
        <f t="shared" si="1978"/>
        <v>1</v>
      </c>
      <c r="AD7001" t="str">
        <f t="shared" si="1979"/>
        <v>descent05cent</v>
      </c>
    </row>
    <row r="7002" spans="1:30">
      <c r="A7002">
        <v>3804</v>
      </c>
      <c r="B7002">
        <f t="shared" si="1962"/>
        <v>0</v>
      </c>
      <c r="C7002" s="8" t="s">
        <v>12324</v>
      </c>
      <c r="D7002" t="s">
        <v>14161</v>
      </c>
      <c r="E7002" s="2">
        <v>63595</v>
      </c>
      <c r="F7002">
        <f t="shared" si="1963"/>
        <v>0</v>
      </c>
      <c r="G7002" s="6">
        <f t="shared" si="1964"/>
        <v>63595</v>
      </c>
      <c r="H7002" s="6">
        <v>63595</v>
      </c>
      <c r="I7002">
        <v>73</v>
      </c>
      <c r="J7002" s="2">
        <v>18528</v>
      </c>
      <c r="K7002">
        <v>14</v>
      </c>
      <c r="L7002" s="1">
        <v>39753</v>
      </c>
      <c r="M7002">
        <f t="shared" si="1965"/>
        <v>0</v>
      </c>
      <c r="N7002">
        <f t="shared" si="1966"/>
        <v>0</v>
      </c>
      <c r="Q7002">
        <f t="shared" si="1967"/>
        <v>2012</v>
      </c>
      <c r="R7002">
        <f t="shared" si="1968"/>
        <v>11</v>
      </c>
      <c r="S7002">
        <f t="shared" si="1969"/>
        <v>2</v>
      </c>
      <c r="T7002" s="5">
        <f t="shared" si="1970"/>
        <v>39753</v>
      </c>
      <c r="U7002" s="7">
        <f t="shared" si="1971"/>
        <v>2012</v>
      </c>
      <c r="V7002" s="7">
        <f t="shared" si="1972"/>
        <v>11</v>
      </c>
      <c r="W7002" s="7">
        <f t="shared" si="1973"/>
        <v>2</v>
      </c>
      <c r="X7002" s="7" t="str">
        <f t="shared" si="1974"/>
        <v>12</v>
      </c>
      <c r="Y7002" t="str">
        <f t="shared" si="1975"/>
        <v>The Details</v>
      </c>
      <c r="Z7002" t="str">
        <f t="shared" si="1976"/>
        <v>Details</v>
      </c>
      <c r="AA7002" t="str">
        <f t="shared" si="1977"/>
        <v>details12ails</v>
      </c>
      <c r="AB7002" t="s">
        <v>1516</v>
      </c>
      <c r="AC7002">
        <f t="shared" si="1978"/>
        <v>1</v>
      </c>
      <c r="AD7002" t="str">
        <f t="shared" si="1979"/>
        <v>details11ails</v>
      </c>
    </row>
    <row r="7003" spans="1:30">
      <c r="A7003">
        <v>3823</v>
      </c>
      <c r="B7003">
        <f t="shared" si="1962"/>
        <v>0</v>
      </c>
      <c r="C7003" s="8" t="s">
        <v>11945</v>
      </c>
      <c r="D7003" t="s">
        <v>14183</v>
      </c>
      <c r="E7003" s="2">
        <v>334450</v>
      </c>
      <c r="F7003">
        <f t="shared" si="1963"/>
        <v>0</v>
      </c>
      <c r="G7003" s="6">
        <f t="shared" si="1964"/>
        <v>334450</v>
      </c>
      <c r="H7003" s="6">
        <v>334450</v>
      </c>
      <c r="I7003">
        <v>17</v>
      </c>
      <c r="J7003" s="2">
        <v>23192</v>
      </c>
      <c r="K7003">
        <v>5</v>
      </c>
      <c r="L7003" s="1">
        <v>37345</v>
      </c>
      <c r="M7003">
        <f t="shared" si="1965"/>
        <v>0</v>
      </c>
      <c r="N7003">
        <f t="shared" si="1966"/>
        <v>0</v>
      </c>
      <c r="Q7003">
        <f t="shared" si="1967"/>
        <v>2006</v>
      </c>
      <c r="R7003">
        <f t="shared" si="1968"/>
        <v>3</v>
      </c>
      <c r="S7003">
        <f t="shared" si="1969"/>
        <v>31</v>
      </c>
      <c r="T7003" s="5">
        <f t="shared" si="1970"/>
        <v>37345</v>
      </c>
      <c r="U7003" s="7">
        <f t="shared" si="1971"/>
        <v>2006</v>
      </c>
      <c r="V7003" s="7">
        <f t="shared" si="1972"/>
        <v>3</v>
      </c>
      <c r="W7003" s="7">
        <f t="shared" si="1973"/>
        <v>31</v>
      </c>
      <c r="X7003" s="7" t="str">
        <f t="shared" si="1974"/>
        <v>06</v>
      </c>
      <c r="Y7003" t="str">
        <f t="shared" si="1975"/>
        <v>The Devil and Daniel Johnston</v>
      </c>
      <c r="Z7003" t="str">
        <f t="shared" si="1976"/>
        <v>Devil and Daniel Johnston</v>
      </c>
      <c r="AA7003" t="str">
        <f t="shared" si="1977"/>
        <v>devilan06ston</v>
      </c>
      <c r="AB7003" t="s">
        <v>3044</v>
      </c>
      <c r="AC7003">
        <f t="shared" si="1978"/>
        <v>1</v>
      </c>
      <c r="AD7003" t="str">
        <f t="shared" si="1979"/>
        <v>devilan05ston</v>
      </c>
    </row>
    <row r="7004" spans="1:30">
      <c r="A7004">
        <v>3825</v>
      </c>
      <c r="B7004">
        <f t="shared" si="1962"/>
        <v>0</v>
      </c>
      <c r="C7004" s="8" t="s">
        <v>11946</v>
      </c>
      <c r="D7004" t="s">
        <v>14508</v>
      </c>
      <c r="E7004" s="2">
        <v>132782</v>
      </c>
      <c r="F7004">
        <f t="shared" si="1963"/>
        <v>0</v>
      </c>
      <c r="G7004" s="6">
        <f t="shared" si="1964"/>
        <v>132782</v>
      </c>
      <c r="H7004" s="6">
        <v>132782</v>
      </c>
      <c r="I7004">
        <v>7</v>
      </c>
      <c r="J7004" s="2">
        <v>11143</v>
      </c>
      <c r="K7004">
        <v>1</v>
      </c>
      <c r="L7004" s="1">
        <v>37826</v>
      </c>
      <c r="M7004">
        <f t="shared" si="1965"/>
        <v>0</v>
      </c>
      <c r="N7004">
        <f t="shared" si="1966"/>
        <v>0</v>
      </c>
      <c r="Q7004">
        <f t="shared" si="1967"/>
        <v>2007</v>
      </c>
      <c r="R7004">
        <f t="shared" si="1968"/>
        <v>7</v>
      </c>
      <c r="S7004">
        <f t="shared" si="1969"/>
        <v>25</v>
      </c>
      <c r="T7004" s="5">
        <f t="shared" si="1970"/>
        <v>37826</v>
      </c>
      <c r="U7004" s="7">
        <f t="shared" si="1971"/>
        <v>2007</v>
      </c>
      <c r="V7004" s="7">
        <f t="shared" si="1972"/>
        <v>7</v>
      </c>
      <c r="W7004" s="7">
        <f t="shared" si="1973"/>
        <v>25</v>
      </c>
      <c r="X7004" s="7" t="str">
        <f t="shared" si="1974"/>
        <v>07</v>
      </c>
      <c r="Y7004" t="str">
        <f t="shared" si="1975"/>
        <v>The Devil Came on Horseback</v>
      </c>
      <c r="Z7004" t="str">
        <f t="shared" si="1976"/>
        <v>Devil Came on Horseback</v>
      </c>
      <c r="AA7004" t="str">
        <f t="shared" si="1977"/>
        <v>devilca07back</v>
      </c>
      <c r="AC7004">
        <f t="shared" si="1978"/>
        <v>0</v>
      </c>
      <c r="AD7004" t="str">
        <f t="shared" si="1979"/>
        <v>devilca07back</v>
      </c>
    </row>
    <row r="7005" spans="1:30">
      <c r="A7005">
        <v>3829</v>
      </c>
      <c r="B7005">
        <f t="shared" si="1962"/>
        <v>0</v>
      </c>
      <c r="C7005" s="8" t="s">
        <v>12365</v>
      </c>
      <c r="D7005" t="s">
        <v>14318</v>
      </c>
      <c r="E7005" s="2">
        <v>53261944</v>
      </c>
      <c r="F7005">
        <f t="shared" si="1963"/>
        <v>0</v>
      </c>
      <c r="G7005" s="6">
        <f t="shared" si="1964"/>
        <v>53261944</v>
      </c>
      <c r="H7005" s="6">
        <v>53261944</v>
      </c>
      <c r="I7005" s="3">
        <v>2551</v>
      </c>
      <c r="J7005" s="2">
        <v>33732515</v>
      </c>
      <c r="K7005" s="3">
        <v>2285</v>
      </c>
      <c r="L7005" s="1">
        <v>39452</v>
      </c>
      <c r="M7005">
        <f t="shared" si="1965"/>
        <v>0</v>
      </c>
      <c r="N7005">
        <f t="shared" si="1966"/>
        <v>0</v>
      </c>
      <c r="Q7005">
        <f t="shared" si="1967"/>
        <v>2012</v>
      </c>
      <c r="R7005">
        <f t="shared" si="1968"/>
        <v>1</v>
      </c>
      <c r="S7005">
        <f t="shared" si="1969"/>
        <v>6</v>
      </c>
      <c r="T7005" s="5">
        <f t="shared" si="1970"/>
        <v>39452</v>
      </c>
      <c r="U7005" s="7">
        <f t="shared" si="1971"/>
        <v>2012</v>
      </c>
      <c r="V7005" s="7">
        <f t="shared" si="1972"/>
        <v>1</v>
      </c>
      <c r="W7005" s="7">
        <f t="shared" si="1973"/>
        <v>6</v>
      </c>
      <c r="X7005" s="7" t="str">
        <f t="shared" si="1974"/>
        <v>12</v>
      </c>
      <c r="Y7005" t="str">
        <f t="shared" si="1975"/>
        <v>The Devil Inside</v>
      </c>
      <c r="Z7005" t="str">
        <f t="shared" si="1976"/>
        <v>Devil Inside</v>
      </c>
      <c r="AA7005" t="str">
        <f t="shared" si="1977"/>
        <v>devilin12side</v>
      </c>
      <c r="AC7005">
        <f t="shared" si="1978"/>
        <v>0</v>
      </c>
      <c r="AD7005" t="str">
        <f t="shared" si="1979"/>
        <v>devilin12side</v>
      </c>
    </row>
    <row r="7006" spans="1:30">
      <c r="A7006">
        <v>3830</v>
      </c>
      <c r="B7006">
        <f t="shared" si="1962"/>
        <v>0</v>
      </c>
      <c r="C7006" s="8" t="s">
        <v>12366</v>
      </c>
      <c r="D7006" t="s">
        <v>14400</v>
      </c>
      <c r="E7006" s="2">
        <v>124740460</v>
      </c>
      <c r="F7006">
        <f t="shared" si="1963"/>
        <v>0</v>
      </c>
      <c r="G7006" s="6">
        <f t="shared" si="1964"/>
        <v>124740460</v>
      </c>
      <c r="H7006" s="6">
        <v>124740460</v>
      </c>
      <c r="I7006" s="3">
        <v>2882</v>
      </c>
      <c r="J7006" s="2">
        <v>27537244</v>
      </c>
      <c r="K7006" s="3">
        <v>2847</v>
      </c>
      <c r="L7006" s="1">
        <v>37436</v>
      </c>
      <c r="M7006">
        <f t="shared" si="1965"/>
        <v>0</v>
      </c>
      <c r="N7006">
        <f t="shared" si="1966"/>
        <v>0</v>
      </c>
      <c r="Q7006">
        <f t="shared" si="1967"/>
        <v>2006</v>
      </c>
      <c r="R7006">
        <f t="shared" si="1968"/>
        <v>6</v>
      </c>
      <c r="S7006">
        <f t="shared" si="1969"/>
        <v>30</v>
      </c>
      <c r="T7006" s="5">
        <f t="shared" si="1970"/>
        <v>37436</v>
      </c>
      <c r="U7006" s="7">
        <f t="shared" si="1971"/>
        <v>2006</v>
      </c>
      <c r="V7006" s="7">
        <f t="shared" si="1972"/>
        <v>6</v>
      </c>
      <c r="W7006" s="7">
        <f t="shared" si="1973"/>
        <v>30</v>
      </c>
      <c r="X7006" s="7" t="str">
        <f t="shared" si="1974"/>
        <v>06</v>
      </c>
      <c r="Y7006" t="str">
        <f t="shared" si="1975"/>
        <v>The Devil Wears Prada</v>
      </c>
      <c r="Z7006" t="str">
        <f t="shared" si="1976"/>
        <v>Devil Wears Prada</v>
      </c>
      <c r="AA7006" t="str">
        <f t="shared" si="1977"/>
        <v>devilwe06rada</v>
      </c>
      <c r="AC7006">
        <f t="shared" si="1978"/>
        <v>0</v>
      </c>
      <c r="AD7006" t="str">
        <f t="shared" si="1979"/>
        <v>devilwe06rada</v>
      </c>
    </row>
    <row r="7007" spans="1:30">
      <c r="A7007">
        <v>3832</v>
      </c>
      <c r="B7007">
        <f t="shared" si="1962"/>
        <v>0</v>
      </c>
      <c r="C7007" s="8" t="s">
        <v>12367</v>
      </c>
      <c r="D7007" t="s">
        <v>14183</v>
      </c>
      <c r="E7007" s="2">
        <v>755249</v>
      </c>
      <c r="F7007">
        <f t="shared" si="1963"/>
        <v>0</v>
      </c>
      <c r="G7007" s="6">
        <f t="shared" si="1964"/>
        <v>755249</v>
      </c>
      <c r="H7007" s="6">
        <v>755249</v>
      </c>
      <c r="I7007">
        <v>35</v>
      </c>
      <c r="J7007" s="2">
        <v>34963</v>
      </c>
      <c r="K7007">
        <v>4</v>
      </c>
      <c r="L7007" s="1">
        <v>35754</v>
      </c>
      <c r="M7007">
        <f t="shared" si="1965"/>
        <v>0</v>
      </c>
      <c r="N7007">
        <f t="shared" si="1966"/>
        <v>0</v>
      </c>
      <c r="Q7007">
        <f t="shared" si="1967"/>
        <v>2001</v>
      </c>
      <c r="R7007">
        <f t="shared" si="1968"/>
        <v>11</v>
      </c>
      <c r="S7007">
        <f t="shared" si="1969"/>
        <v>21</v>
      </c>
      <c r="T7007" s="5">
        <f t="shared" si="1970"/>
        <v>35754</v>
      </c>
      <c r="U7007" s="7">
        <f t="shared" si="1971"/>
        <v>2001</v>
      </c>
      <c r="V7007" s="7">
        <f t="shared" si="1972"/>
        <v>11</v>
      </c>
      <c r="W7007" s="7">
        <f t="shared" si="1973"/>
        <v>21</v>
      </c>
      <c r="X7007" s="7" t="str">
        <f t="shared" si="1974"/>
        <v>01</v>
      </c>
      <c r="Y7007" t="str">
        <f t="shared" si="1975"/>
        <v>The Devil's Backbone</v>
      </c>
      <c r="Z7007" t="str">
        <f t="shared" si="1976"/>
        <v>Devil's Backbone</v>
      </c>
      <c r="AA7007" t="str">
        <f t="shared" si="1977"/>
        <v>devil's01bone</v>
      </c>
      <c r="AB7007" t="s">
        <v>4428</v>
      </c>
      <c r="AC7007">
        <f t="shared" si="1978"/>
        <v>1</v>
      </c>
      <c r="AD7007" t="str">
        <f t="shared" si="1979"/>
        <v>elespin05ablo</v>
      </c>
    </row>
    <row r="7008" spans="1:30">
      <c r="A7008">
        <v>3834</v>
      </c>
      <c r="B7008">
        <f t="shared" si="1962"/>
        <v>0</v>
      </c>
      <c r="C7008" s="8" t="s">
        <v>12368</v>
      </c>
      <c r="D7008" t="s">
        <v>14461</v>
      </c>
      <c r="E7008" s="2">
        <v>1361512</v>
      </c>
      <c r="F7008">
        <f t="shared" si="1963"/>
        <v>0</v>
      </c>
      <c r="G7008" s="6">
        <f t="shared" si="1964"/>
        <v>1361512</v>
      </c>
      <c r="H7008" s="6">
        <v>1361512</v>
      </c>
      <c r="I7008">
        <v>89</v>
      </c>
      <c r="J7008" s="2">
        <v>96414</v>
      </c>
      <c r="K7008">
        <v>5</v>
      </c>
      <c r="L7008" s="1">
        <v>39291</v>
      </c>
      <c r="M7008">
        <f t="shared" si="1965"/>
        <v>0</v>
      </c>
      <c r="N7008">
        <f t="shared" si="1966"/>
        <v>0</v>
      </c>
      <c r="Q7008">
        <f t="shared" si="1967"/>
        <v>2011</v>
      </c>
      <c r="R7008">
        <f t="shared" si="1968"/>
        <v>7</v>
      </c>
      <c r="S7008">
        <f t="shared" si="1969"/>
        <v>29</v>
      </c>
      <c r="T7008" s="5">
        <f t="shared" si="1970"/>
        <v>39291</v>
      </c>
      <c r="U7008" s="7">
        <f t="shared" si="1971"/>
        <v>2011</v>
      </c>
      <c r="V7008" s="7">
        <f t="shared" si="1972"/>
        <v>7</v>
      </c>
      <c r="W7008" s="7">
        <f t="shared" si="1973"/>
        <v>29</v>
      </c>
      <c r="X7008" s="7" t="str">
        <f t="shared" si="1974"/>
        <v>11</v>
      </c>
      <c r="Y7008" t="str">
        <f t="shared" si="1975"/>
        <v>The Devil's Double</v>
      </c>
      <c r="Z7008" t="str">
        <f t="shared" si="1976"/>
        <v>Devil's Double</v>
      </c>
      <c r="AA7008" t="str">
        <f t="shared" si="1977"/>
        <v>devil's11uble</v>
      </c>
      <c r="AC7008">
        <f t="shared" si="1978"/>
        <v>0</v>
      </c>
      <c r="AD7008" t="str">
        <f t="shared" si="1979"/>
        <v>devil's11uble</v>
      </c>
    </row>
    <row r="7009" spans="1:30">
      <c r="A7009">
        <v>3836</v>
      </c>
      <c r="B7009">
        <f t="shared" si="1962"/>
        <v>0</v>
      </c>
      <c r="C7009" s="8" t="s">
        <v>11969</v>
      </c>
      <c r="D7009" t="s">
        <v>14153</v>
      </c>
      <c r="E7009" s="2">
        <v>5746</v>
      </c>
      <c r="F7009">
        <f t="shared" si="1963"/>
        <v>0</v>
      </c>
      <c r="G7009" s="6">
        <f t="shared" si="1964"/>
        <v>5746</v>
      </c>
      <c r="H7009" s="6">
        <v>5746</v>
      </c>
      <c r="I7009">
        <v>17</v>
      </c>
      <c r="J7009" s="2">
        <v>4239</v>
      </c>
      <c r="K7009">
        <v>17</v>
      </c>
      <c r="L7009" s="1">
        <v>40460</v>
      </c>
      <c r="M7009">
        <f t="shared" si="1965"/>
        <v>0</v>
      </c>
      <c r="N7009">
        <f t="shared" si="1966"/>
        <v>0</v>
      </c>
      <c r="Q7009">
        <f t="shared" si="1967"/>
        <v>2014</v>
      </c>
      <c r="R7009">
        <f t="shared" si="1968"/>
        <v>10</v>
      </c>
      <c r="S7009">
        <f t="shared" si="1969"/>
        <v>10</v>
      </c>
      <c r="T7009" s="5">
        <f t="shared" si="1970"/>
        <v>40460</v>
      </c>
      <c r="U7009" s="7">
        <f t="shared" si="1971"/>
        <v>2014</v>
      </c>
      <c r="V7009" s="7">
        <f t="shared" si="1972"/>
        <v>10</v>
      </c>
      <c r="W7009" s="7">
        <f t="shared" si="1973"/>
        <v>10</v>
      </c>
      <c r="X7009" s="7" t="str">
        <f t="shared" si="1974"/>
        <v>14</v>
      </c>
      <c r="Y7009" t="str">
        <f t="shared" si="1975"/>
        <v>The Devil's Hand</v>
      </c>
      <c r="Z7009" t="str">
        <f t="shared" si="1976"/>
        <v>Devil's Hand</v>
      </c>
      <c r="AA7009" t="str">
        <f t="shared" si="1977"/>
        <v>devil's14hand</v>
      </c>
      <c r="AB7009" t="s">
        <v>575</v>
      </c>
      <c r="AC7009">
        <f t="shared" si="1978"/>
        <v>1</v>
      </c>
      <c r="AD7009" t="str">
        <f t="shared" si="1979"/>
        <v>whereth14ides</v>
      </c>
    </row>
    <row r="7010" spans="1:30">
      <c r="A7010">
        <v>3838</v>
      </c>
      <c r="B7010">
        <f t="shared" si="1962"/>
        <v>0</v>
      </c>
      <c r="C7010" s="8" t="s">
        <v>11732</v>
      </c>
      <c r="D7010" t="s">
        <v>14389</v>
      </c>
      <c r="E7010" s="2">
        <v>14289</v>
      </c>
      <c r="F7010">
        <f t="shared" si="1963"/>
        <v>0</v>
      </c>
      <c r="G7010" s="6">
        <f t="shared" si="1964"/>
        <v>14289</v>
      </c>
      <c r="H7010" s="6">
        <v>14289</v>
      </c>
      <c r="I7010">
        <v>2</v>
      </c>
      <c r="J7010" s="2">
        <v>4393</v>
      </c>
      <c r="K7010">
        <v>2</v>
      </c>
      <c r="L7010" s="1">
        <v>37331</v>
      </c>
      <c r="M7010">
        <f t="shared" si="1965"/>
        <v>0</v>
      </c>
      <c r="N7010">
        <f t="shared" si="1966"/>
        <v>0</v>
      </c>
      <c r="Q7010">
        <f t="shared" si="1967"/>
        <v>2006</v>
      </c>
      <c r="R7010">
        <f t="shared" si="1968"/>
        <v>3</v>
      </c>
      <c r="S7010">
        <f t="shared" si="1969"/>
        <v>17</v>
      </c>
      <c r="T7010" s="5">
        <f t="shared" si="1970"/>
        <v>37331</v>
      </c>
      <c r="U7010" s="7">
        <f t="shared" si="1971"/>
        <v>2006</v>
      </c>
      <c r="V7010" s="7">
        <f t="shared" si="1972"/>
        <v>3</v>
      </c>
      <c r="W7010" s="7">
        <f t="shared" si="1973"/>
        <v>17</v>
      </c>
      <c r="X7010" s="7" t="str">
        <f t="shared" si="1974"/>
        <v>06</v>
      </c>
      <c r="Y7010" t="str">
        <f t="shared" si="1975"/>
        <v>The Devil's Miner</v>
      </c>
      <c r="Z7010" t="str">
        <f t="shared" si="1976"/>
        <v>Devil's Miner</v>
      </c>
      <c r="AA7010" t="str">
        <f t="shared" si="1977"/>
        <v>devil's06iner</v>
      </c>
      <c r="AB7010" t="s">
        <v>3045</v>
      </c>
      <c r="AC7010">
        <f t="shared" si="1978"/>
        <v>1</v>
      </c>
      <c r="AD7010" t="str">
        <f t="shared" si="1979"/>
        <v>devil's05iner</v>
      </c>
    </row>
    <row r="7011" spans="1:30">
      <c r="A7011">
        <v>3840</v>
      </c>
      <c r="B7011">
        <f t="shared" si="1962"/>
        <v>0</v>
      </c>
      <c r="C7011" s="8" t="s">
        <v>11733</v>
      </c>
      <c r="D7011" t="s">
        <v>14217</v>
      </c>
      <c r="E7011" s="2">
        <v>17044981</v>
      </c>
      <c r="F7011">
        <f t="shared" si="1963"/>
        <v>0</v>
      </c>
      <c r="G7011" s="6">
        <f t="shared" si="1964"/>
        <v>17044981</v>
      </c>
      <c r="H7011" s="6">
        <v>17044981</v>
      </c>
      <c r="I7011" s="3">
        <v>1757</v>
      </c>
      <c r="J7011" s="2">
        <v>7067335</v>
      </c>
      <c r="K7011" s="3">
        <v>1757</v>
      </c>
      <c r="L7011" s="1">
        <v>37093</v>
      </c>
      <c r="M7011">
        <f t="shared" si="1965"/>
        <v>0</v>
      </c>
      <c r="N7011">
        <f t="shared" si="1966"/>
        <v>0</v>
      </c>
      <c r="Q7011">
        <f t="shared" si="1967"/>
        <v>2005</v>
      </c>
      <c r="R7011">
        <f t="shared" si="1968"/>
        <v>7</v>
      </c>
      <c r="S7011">
        <f t="shared" si="1969"/>
        <v>22</v>
      </c>
      <c r="T7011" s="5">
        <f t="shared" si="1970"/>
        <v>37093</v>
      </c>
      <c r="U7011" s="7">
        <f t="shared" si="1971"/>
        <v>2005</v>
      </c>
      <c r="V7011" s="7">
        <f t="shared" si="1972"/>
        <v>7</v>
      </c>
      <c r="W7011" s="7">
        <f t="shared" si="1973"/>
        <v>22</v>
      </c>
      <c r="X7011" s="7" t="str">
        <f t="shared" si="1974"/>
        <v>05</v>
      </c>
      <c r="Y7011" t="str">
        <f t="shared" si="1975"/>
        <v>The Devil's Rejects</v>
      </c>
      <c r="Z7011" t="str">
        <f t="shared" si="1976"/>
        <v>Devil's Rejects</v>
      </c>
      <c r="AA7011" t="str">
        <f t="shared" si="1977"/>
        <v>devil's05ects</v>
      </c>
      <c r="AC7011">
        <f t="shared" si="1978"/>
        <v>0</v>
      </c>
      <c r="AD7011" t="str">
        <f t="shared" si="1979"/>
        <v>devil's05ects</v>
      </c>
    </row>
    <row r="7012" spans="1:30">
      <c r="A7012">
        <v>3841</v>
      </c>
      <c r="B7012">
        <f t="shared" si="1962"/>
        <v>0</v>
      </c>
      <c r="C7012" s="8" t="s">
        <v>11734</v>
      </c>
      <c r="D7012" t="s">
        <v>14246</v>
      </c>
      <c r="E7012" s="2">
        <v>11294</v>
      </c>
      <c r="F7012">
        <f t="shared" si="1963"/>
        <v>0</v>
      </c>
      <c r="G7012" s="6">
        <f t="shared" si="1964"/>
        <v>11294</v>
      </c>
      <c r="H7012" s="6">
        <v>11294</v>
      </c>
      <c r="I7012">
        <v>10</v>
      </c>
      <c r="J7012" s="2">
        <v>8013</v>
      </c>
      <c r="K7012">
        <v>10</v>
      </c>
      <c r="L7012" s="1">
        <v>40572</v>
      </c>
      <c r="M7012">
        <f t="shared" si="1965"/>
        <v>0</v>
      </c>
      <c r="N7012">
        <f t="shared" si="1966"/>
        <v>0</v>
      </c>
      <c r="Q7012">
        <f t="shared" si="1967"/>
        <v>2015</v>
      </c>
      <c r="R7012">
        <f t="shared" si="1968"/>
        <v>1</v>
      </c>
      <c r="S7012">
        <f t="shared" si="1969"/>
        <v>30</v>
      </c>
      <c r="T7012" s="5">
        <f t="shared" si="1970"/>
        <v>40572</v>
      </c>
      <c r="U7012" s="7">
        <f t="shared" si="1971"/>
        <v>2015</v>
      </c>
      <c r="V7012" s="7">
        <f t="shared" si="1972"/>
        <v>1</v>
      </c>
      <c r="W7012" s="7">
        <f t="shared" si="1973"/>
        <v>30</v>
      </c>
      <c r="X7012" s="7" t="str">
        <f t="shared" si="1974"/>
        <v>15</v>
      </c>
      <c r="Y7012" t="str">
        <f t="shared" si="1975"/>
        <v>The Devil's Violinist</v>
      </c>
      <c r="Z7012" t="str">
        <f t="shared" si="1976"/>
        <v>Devil's Violinist</v>
      </c>
      <c r="AA7012" t="str">
        <f t="shared" si="1977"/>
        <v>devil's15nist</v>
      </c>
      <c r="AB7012" t="s">
        <v>43</v>
      </c>
      <c r="AC7012">
        <f t="shared" si="1978"/>
        <v>1</v>
      </c>
      <c r="AD7012" t="str">
        <f t="shared" si="1979"/>
        <v>devil's13nist</v>
      </c>
    </row>
    <row r="7013" spans="1:30">
      <c r="A7013">
        <v>3846</v>
      </c>
      <c r="B7013">
        <f t="shared" si="1962"/>
        <v>0</v>
      </c>
      <c r="C7013" s="8" t="s">
        <v>12121</v>
      </c>
      <c r="D7013" t="s">
        <v>14460</v>
      </c>
      <c r="E7013" s="2">
        <v>40492</v>
      </c>
      <c r="F7013">
        <f t="shared" si="1963"/>
        <v>0</v>
      </c>
      <c r="G7013" s="6">
        <f t="shared" si="1964"/>
        <v>40492</v>
      </c>
      <c r="H7013" s="6">
        <v>40492</v>
      </c>
      <c r="I7013">
        <v>3</v>
      </c>
      <c r="J7013" s="2">
        <v>3710</v>
      </c>
      <c r="K7013">
        <v>1</v>
      </c>
      <c r="L7013" s="1">
        <v>38087</v>
      </c>
      <c r="M7013">
        <f t="shared" si="1965"/>
        <v>0</v>
      </c>
      <c r="N7013">
        <f t="shared" si="1966"/>
        <v>0</v>
      </c>
      <c r="Q7013">
        <f t="shared" si="1967"/>
        <v>2008</v>
      </c>
      <c r="R7013">
        <f t="shared" si="1968"/>
        <v>4</v>
      </c>
      <c r="S7013">
        <f t="shared" si="1969"/>
        <v>11</v>
      </c>
      <c r="T7013" s="5">
        <f t="shared" si="1970"/>
        <v>38087</v>
      </c>
      <c r="U7013" s="7">
        <f t="shared" si="1971"/>
        <v>2008</v>
      </c>
      <c r="V7013" s="7">
        <f t="shared" si="1972"/>
        <v>4</v>
      </c>
      <c r="W7013" s="7">
        <f t="shared" si="1973"/>
        <v>11</v>
      </c>
      <c r="X7013" s="7" t="str">
        <f t="shared" si="1974"/>
        <v>08</v>
      </c>
      <c r="Y7013" t="str">
        <f t="shared" si="1975"/>
        <v>The Dhamma Brothers</v>
      </c>
      <c r="Z7013" t="str">
        <f t="shared" si="1976"/>
        <v>Dhamma Brothers</v>
      </c>
      <c r="AA7013" t="str">
        <f t="shared" si="1977"/>
        <v>dhammab08hers</v>
      </c>
      <c r="AC7013">
        <f t="shared" si="1978"/>
        <v>0</v>
      </c>
      <c r="AD7013" t="str">
        <f t="shared" si="1979"/>
        <v>dhammab08hers</v>
      </c>
    </row>
    <row r="7014" spans="1:30">
      <c r="A7014">
        <v>3869</v>
      </c>
      <c r="B7014">
        <f t="shared" si="1962"/>
        <v>0</v>
      </c>
      <c r="C7014" s="8" t="s">
        <v>11938</v>
      </c>
      <c r="D7014" t="s">
        <v>14183</v>
      </c>
      <c r="E7014" s="2">
        <v>1477002</v>
      </c>
      <c r="F7014">
        <f t="shared" si="1963"/>
        <v>0</v>
      </c>
      <c r="G7014" s="6">
        <f t="shared" si="1964"/>
        <v>1477002</v>
      </c>
      <c r="H7014" s="6">
        <v>1477002</v>
      </c>
      <c r="I7014">
        <v>795</v>
      </c>
      <c r="J7014" s="2">
        <v>52334</v>
      </c>
      <c r="K7014">
        <v>4</v>
      </c>
      <c r="L7014" s="1">
        <v>40761</v>
      </c>
      <c r="M7014">
        <f t="shared" si="1965"/>
        <v>0</v>
      </c>
      <c r="N7014">
        <f t="shared" si="1966"/>
        <v>0</v>
      </c>
      <c r="Q7014">
        <f t="shared" si="1967"/>
        <v>2015</v>
      </c>
      <c r="R7014">
        <f t="shared" si="1968"/>
        <v>8</v>
      </c>
      <c r="S7014">
        <f t="shared" si="1969"/>
        <v>7</v>
      </c>
      <c r="T7014" s="5">
        <f t="shared" si="1970"/>
        <v>40761</v>
      </c>
      <c r="U7014" s="7">
        <f t="shared" si="1971"/>
        <v>2015</v>
      </c>
      <c r="V7014" s="7">
        <f t="shared" si="1972"/>
        <v>8</v>
      </c>
      <c r="W7014" s="7">
        <f t="shared" si="1973"/>
        <v>7</v>
      </c>
      <c r="X7014" s="7" t="str">
        <f t="shared" si="1974"/>
        <v>15</v>
      </c>
      <c r="Y7014" t="str">
        <f t="shared" si="1975"/>
        <v>The Diary of a Teenage Girl</v>
      </c>
      <c r="Z7014" t="str">
        <f t="shared" si="1976"/>
        <v>Diary of a Teenage Girl</v>
      </c>
      <c r="AA7014" t="str">
        <f t="shared" si="1977"/>
        <v>diaryof15girl</v>
      </c>
      <c r="AC7014">
        <f t="shared" si="1978"/>
        <v>0</v>
      </c>
      <c r="AD7014" t="str">
        <f t="shared" si="1979"/>
        <v>diaryof15girl</v>
      </c>
    </row>
    <row r="7015" spans="1:30">
      <c r="A7015">
        <v>3878</v>
      </c>
      <c r="B7015">
        <f t="shared" si="1962"/>
        <v>0</v>
      </c>
      <c r="C7015" s="8" t="s">
        <v>11756</v>
      </c>
      <c r="D7015" t="s">
        <v>14318</v>
      </c>
      <c r="E7015" s="2">
        <v>59650222</v>
      </c>
      <c r="F7015">
        <f t="shared" si="1963"/>
        <v>0</v>
      </c>
      <c r="G7015" s="6">
        <f t="shared" si="1964"/>
        <v>59650222</v>
      </c>
      <c r="H7015" s="6">
        <v>59650222</v>
      </c>
      <c r="I7015" s="3">
        <v>3014</v>
      </c>
      <c r="J7015" s="2">
        <v>17435092</v>
      </c>
      <c r="K7015" s="3">
        <v>3008</v>
      </c>
      <c r="L7015" s="1">
        <v>39583</v>
      </c>
      <c r="M7015">
        <f t="shared" si="1965"/>
        <v>0</v>
      </c>
      <c r="N7015">
        <f t="shared" si="1966"/>
        <v>0</v>
      </c>
      <c r="Q7015">
        <f t="shared" si="1967"/>
        <v>2012</v>
      </c>
      <c r="R7015">
        <f t="shared" si="1968"/>
        <v>5</v>
      </c>
      <c r="S7015">
        <f t="shared" si="1969"/>
        <v>16</v>
      </c>
      <c r="T7015" s="5">
        <f t="shared" si="1970"/>
        <v>39583</v>
      </c>
      <c r="U7015" s="7">
        <f t="shared" si="1971"/>
        <v>2012</v>
      </c>
      <c r="V7015" s="7">
        <f t="shared" si="1972"/>
        <v>5</v>
      </c>
      <c r="W7015" s="7">
        <f t="shared" si="1973"/>
        <v>16</v>
      </c>
      <c r="X7015" s="7" t="str">
        <f t="shared" si="1974"/>
        <v>12</v>
      </c>
      <c r="Y7015" t="str">
        <f t="shared" si="1975"/>
        <v>The Dictator</v>
      </c>
      <c r="Z7015" t="str">
        <f t="shared" si="1976"/>
        <v>Dictator</v>
      </c>
      <c r="AA7015" t="str">
        <f t="shared" si="1977"/>
        <v>dictato12ator</v>
      </c>
      <c r="AC7015">
        <f t="shared" si="1978"/>
        <v>0</v>
      </c>
      <c r="AD7015" t="str">
        <f t="shared" si="1979"/>
        <v>dictato12ator</v>
      </c>
    </row>
    <row r="7016" spans="1:30">
      <c r="A7016">
        <v>3899</v>
      </c>
      <c r="B7016">
        <f t="shared" si="1962"/>
        <v>0</v>
      </c>
      <c r="C7016" s="8" t="s">
        <v>11825</v>
      </c>
      <c r="D7016" t="s">
        <v>14185</v>
      </c>
      <c r="E7016" s="2">
        <v>48475290</v>
      </c>
      <c r="F7016">
        <f t="shared" si="1963"/>
        <v>0</v>
      </c>
      <c r="G7016" s="6">
        <f t="shared" si="1964"/>
        <v>48475290</v>
      </c>
      <c r="H7016" s="6">
        <v>48475290</v>
      </c>
      <c r="I7016" s="3">
        <v>2943</v>
      </c>
      <c r="J7016" s="2">
        <v>17816230</v>
      </c>
      <c r="K7016" s="3">
        <v>2940</v>
      </c>
      <c r="L7016" s="1">
        <v>39095</v>
      </c>
      <c r="M7016">
        <f t="shared" si="1965"/>
        <v>0</v>
      </c>
      <c r="N7016">
        <f t="shared" si="1966"/>
        <v>0</v>
      </c>
      <c r="Q7016">
        <f t="shared" si="1967"/>
        <v>2011</v>
      </c>
      <c r="R7016">
        <f t="shared" si="1968"/>
        <v>1</v>
      </c>
      <c r="S7016">
        <f t="shared" si="1969"/>
        <v>14</v>
      </c>
      <c r="T7016" s="5">
        <f t="shared" si="1970"/>
        <v>39095</v>
      </c>
      <c r="U7016" s="7">
        <f t="shared" si="1971"/>
        <v>2011</v>
      </c>
      <c r="V7016" s="7">
        <f t="shared" si="1972"/>
        <v>1</v>
      </c>
      <c r="W7016" s="7">
        <f t="shared" si="1973"/>
        <v>14</v>
      </c>
      <c r="X7016" s="7" t="str">
        <f t="shared" si="1974"/>
        <v>11</v>
      </c>
      <c r="Y7016" t="str">
        <f t="shared" si="1975"/>
        <v>The Dilemma</v>
      </c>
      <c r="Z7016" t="str">
        <f t="shared" si="1976"/>
        <v>Dilemma</v>
      </c>
      <c r="AA7016" t="str">
        <f t="shared" si="1977"/>
        <v>dilemma11emma</v>
      </c>
      <c r="AC7016">
        <f t="shared" si="1978"/>
        <v>0</v>
      </c>
      <c r="AD7016" t="str">
        <f t="shared" si="1979"/>
        <v>dilemma11emma</v>
      </c>
    </row>
    <row r="7017" spans="1:30">
      <c r="A7017">
        <v>3904</v>
      </c>
      <c r="B7017">
        <f t="shared" si="1962"/>
        <v>0</v>
      </c>
      <c r="C7017" s="8" t="s">
        <v>11828</v>
      </c>
      <c r="D7017" t="s">
        <v>14316</v>
      </c>
      <c r="E7017" s="2">
        <v>7282</v>
      </c>
      <c r="F7017">
        <f t="shared" si="1963"/>
        <v>0</v>
      </c>
      <c r="G7017" s="6">
        <f t="shared" si="1964"/>
        <v>7282</v>
      </c>
      <c r="H7017" s="6">
        <v>7282</v>
      </c>
      <c r="I7017">
        <v>2</v>
      </c>
      <c r="J7017" s="2">
        <v>805</v>
      </c>
      <c r="K7017">
        <v>1</v>
      </c>
      <c r="L7017" s="1">
        <v>40761</v>
      </c>
      <c r="M7017">
        <f t="shared" si="1965"/>
        <v>0</v>
      </c>
      <c r="N7017">
        <f t="shared" si="1966"/>
        <v>0</v>
      </c>
      <c r="Q7017">
        <f t="shared" si="1967"/>
        <v>2015</v>
      </c>
      <c r="R7017">
        <f t="shared" si="1968"/>
        <v>8</v>
      </c>
      <c r="S7017">
        <f t="shared" si="1969"/>
        <v>7</v>
      </c>
      <c r="T7017" s="5">
        <f t="shared" si="1970"/>
        <v>40761</v>
      </c>
      <c r="U7017" s="7">
        <f t="shared" si="1971"/>
        <v>2015</v>
      </c>
      <c r="V7017" s="7">
        <f t="shared" si="1972"/>
        <v>8</v>
      </c>
      <c r="W7017" s="7">
        <f t="shared" si="1973"/>
        <v>7</v>
      </c>
      <c r="X7017" s="7" t="str">
        <f t="shared" si="1974"/>
        <v>15</v>
      </c>
      <c r="Y7017" t="str">
        <f t="shared" si="1975"/>
        <v>The Dinner</v>
      </c>
      <c r="Z7017" t="str">
        <f t="shared" si="1976"/>
        <v>Dinner</v>
      </c>
      <c r="AA7017" t="str">
        <f t="shared" si="1977"/>
        <v>dinner15nner</v>
      </c>
      <c r="AB7017" t="s">
        <v>44</v>
      </c>
      <c r="AC7017">
        <f t="shared" si="1978"/>
        <v>1</v>
      </c>
      <c r="AD7017" t="str">
        <f t="shared" si="1979"/>
        <v>inostri14azzi</v>
      </c>
    </row>
    <row r="7018" spans="1:30">
      <c r="A7018">
        <v>3930</v>
      </c>
      <c r="B7018">
        <f t="shared" si="1962"/>
        <v>0</v>
      </c>
      <c r="C7018" s="8" t="s">
        <v>11630</v>
      </c>
      <c r="D7018" t="s">
        <v>14373</v>
      </c>
      <c r="E7018" s="2">
        <v>166980</v>
      </c>
      <c r="F7018">
        <f t="shared" si="1963"/>
        <v>0</v>
      </c>
      <c r="G7018" s="6">
        <f t="shared" si="1964"/>
        <v>166980</v>
      </c>
      <c r="H7018" s="6">
        <v>166980</v>
      </c>
      <c r="I7018">
        <v>12</v>
      </c>
      <c r="J7018" s="2">
        <v>40258</v>
      </c>
      <c r="K7018">
        <v>10</v>
      </c>
      <c r="L7018" s="1">
        <v>38934</v>
      </c>
      <c r="M7018">
        <f t="shared" si="1965"/>
        <v>0</v>
      </c>
      <c r="N7018">
        <f t="shared" si="1966"/>
        <v>0</v>
      </c>
      <c r="Q7018">
        <f t="shared" si="1967"/>
        <v>2010</v>
      </c>
      <c r="R7018">
        <f t="shared" si="1968"/>
        <v>8</v>
      </c>
      <c r="S7018">
        <f t="shared" si="1969"/>
        <v>6</v>
      </c>
      <c r="T7018" s="5">
        <f t="shared" si="1970"/>
        <v>38934</v>
      </c>
      <c r="U7018" s="7">
        <f t="shared" si="1971"/>
        <v>2010</v>
      </c>
      <c r="V7018" s="7">
        <f t="shared" si="1972"/>
        <v>8</v>
      </c>
      <c r="W7018" s="7">
        <f t="shared" si="1973"/>
        <v>6</v>
      </c>
      <c r="X7018" s="7" t="str">
        <f t="shared" si="1974"/>
        <v>10</v>
      </c>
      <c r="Y7018" t="str">
        <f t="shared" si="1975"/>
        <v>The Disappearance of Alice Creed</v>
      </c>
      <c r="Z7018" t="str">
        <f t="shared" si="1976"/>
        <v>Disappearance of Alice Creed</v>
      </c>
      <c r="AA7018" t="str">
        <f t="shared" si="1977"/>
        <v>disappe10reed</v>
      </c>
      <c r="AB7018" t="s">
        <v>1962</v>
      </c>
      <c r="AC7018">
        <f t="shared" si="1978"/>
        <v>1</v>
      </c>
      <c r="AD7018" t="str">
        <f t="shared" si="1979"/>
        <v>disappe09reed</v>
      </c>
    </row>
    <row r="7019" spans="1:30">
      <c r="A7019">
        <v>3931</v>
      </c>
      <c r="B7019">
        <f t="shared" si="1962"/>
        <v>0</v>
      </c>
      <c r="C7019" s="8" t="s">
        <v>11631</v>
      </c>
      <c r="D7019" t="s">
        <v>13942</v>
      </c>
      <c r="E7019" s="2">
        <v>587774</v>
      </c>
      <c r="F7019">
        <f t="shared" si="1963"/>
        <v>0</v>
      </c>
      <c r="G7019" s="6">
        <f t="shared" si="1964"/>
        <v>587774</v>
      </c>
      <c r="H7019" s="6">
        <v>587774</v>
      </c>
      <c r="I7019">
        <v>139</v>
      </c>
      <c r="J7019" s="2">
        <v>66941</v>
      </c>
      <c r="K7019">
        <v>4</v>
      </c>
      <c r="L7019" s="1">
        <v>40432</v>
      </c>
      <c r="M7019">
        <f t="shared" si="1965"/>
        <v>0</v>
      </c>
      <c r="N7019">
        <f t="shared" si="1966"/>
        <v>0</v>
      </c>
      <c r="Q7019">
        <f t="shared" si="1967"/>
        <v>2014</v>
      </c>
      <c r="R7019">
        <f t="shared" si="1968"/>
        <v>9</v>
      </c>
      <c r="S7019">
        <f t="shared" si="1969"/>
        <v>12</v>
      </c>
      <c r="T7019" s="5">
        <f t="shared" si="1970"/>
        <v>40432</v>
      </c>
      <c r="U7019" s="7">
        <f t="shared" si="1971"/>
        <v>2014</v>
      </c>
      <c r="V7019" s="7">
        <f t="shared" si="1972"/>
        <v>9</v>
      </c>
      <c r="W7019" s="7">
        <f t="shared" si="1973"/>
        <v>12</v>
      </c>
      <c r="X7019" s="7" t="str">
        <f t="shared" si="1974"/>
        <v>14</v>
      </c>
      <c r="Y7019" t="str">
        <f t="shared" si="1975"/>
        <v>The Disappearance of Eleanor Rigby</v>
      </c>
      <c r="Z7019" t="str">
        <f t="shared" si="1976"/>
        <v>Disappearance of Eleanor Rigby</v>
      </c>
      <c r="AA7019" t="str">
        <f t="shared" si="1977"/>
        <v>disappe14igby</v>
      </c>
      <c r="AB7019" t="s">
        <v>14523</v>
      </c>
      <c r="AC7019">
        <f t="shared" si="1978"/>
        <v>1</v>
      </c>
      <c r="AD7019" t="str">
        <f t="shared" si="1979"/>
        <v>disappe14them</v>
      </c>
    </row>
    <row r="7020" spans="1:30">
      <c r="A7020">
        <v>3938</v>
      </c>
      <c r="B7020">
        <f t="shared" si="1962"/>
        <v>0</v>
      </c>
      <c r="C7020" s="8" t="s">
        <v>11833</v>
      </c>
      <c r="D7020" t="s">
        <v>11834</v>
      </c>
      <c r="E7020" s="2">
        <v>50020</v>
      </c>
      <c r="F7020">
        <f t="shared" si="1963"/>
        <v>0</v>
      </c>
      <c r="G7020" s="6">
        <f t="shared" si="1964"/>
        <v>50020</v>
      </c>
      <c r="H7020" s="6">
        <v>50020</v>
      </c>
      <c r="I7020">
        <v>4</v>
      </c>
      <c r="J7020" s="2">
        <v>7166</v>
      </c>
      <c r="K7020">
        <v>1</v>
      </c>
      <c r="L7020" s="1">
        <v>40313</v>
      </c>
      <c r="M7020">
        <f t="shared" si="1965"/>
        <v>0</v>
      </c>
      <c r="N7020">
        <f t="shared" si="1966"/>
        <v>0</v>
      </c>
      <c r="Q7020">
        <f t="shared" si="1967"/>
        <v>2014</v>
      </c>
      <c r="R7020">
        <f t="shared" si="1968"/>
        <v>5</v>
      </c>
      <c r="S7020">
        <f t="shared" si="1969"/>
        <v>16</v>
      </c>
      <c r="T7020" s="5">
        <f t="shared" si="1970"/>
        <v>40313</v>
      </c>
      <c r="U7020" s="7">
        <f t="shared" si="1971"/>
        <v>2014</v>
      </c>
      <c r="V7020" s="7">
        <f t="shared" si="1972"/>
        <v>5</v>
      </c>
      <c r="W7020" s="7">
        <f t="shared" si="1973"/>
        <v>16</v>
      </c>
      <c r="X7020" s="7" t="str">
        <f t="shared" si="1974"/>
        <v>14</v>
      </c>
      <c r="Y7020" t="str">
        <f t="shared" si="1975"/>
        <v>The Discoverers</v>
      </c>
      <c r="Z7020" t="str">
        <f t="shared" si="1976"/>
        <v>Discoverers</v>
      </c>
      <c r="AA7020" t="str">
        <f t="shared" si="1977"/>
        <v>discove14rers</v>
      </c>
      <c r="AB7020" t="s">
        <v>576</v>
      </c>
      <c r="AC7020">
        <f t="shared" si="1978"/>
        <v>1</v>
      </c>
      <c r="AD7020" t="str">
        <f t="shared" si="1979"/>
        <v>discove12rers</v>
      </c>
    </row>
    <row r="7021" spans="1:30">
      <c r="A7021">
        <v>3941</v>
      </c>
      <c r="B7021">
        <f t="shared" si="1962"/>
        <v>0</v>
      </c>
      <c r="C7021" s="8" t="s">
        <v>12025</v>
      </c>
      <c r="D7021" t="s">
        <v>14317</v>
      </c>
      <c r="E7021" s="2">
        <v>2552992</v>
      </c>
      <c r="F7021">
        <f t="shared" si="1963"/>
        <v>0</v>
      </c>
      <c r="G7021" s="6">
        <f t="shared" si="1964"/>
        <v>2552992</v>
      </c>
      <c r="H7021" s="6">
        <v>2552992</v>
      </c>
      <c r="I7021">
        <v>82</v>
      </c>
      <c r="J7021" s="2">
        <v>70612</v>
      </c>
      <c r="K7021">
        <v>6</v>
      </c>
      <c r="L7021" s="1">
        <v>35504</v>
      </c>
      <c r="M7021">
        <f t="shared" si="1965"/>
        <v>0</v>
      </c>
      <c r="N7021">
        <f t="shared" si="1966"/>
        <v>0</v>
      </c>
      <c r="Q7021">
        <f t="shared" si="1967"/>
        <v>2001</v>
      </c>
      <c r="R7021">
        <f t="shared" si="1968"/>
        <v>3</v>
      </c>
      <c r="S7021">
        <f t="shared" si="1969"/>
        <v>16</v>
      </c>
      <c r="T7021" s="5">
        <f t="shared" si="1970"/>
        <v>35504</v>
      </c>
      <c r="U7021" s="7">
        <f t="shared" si="1971"/>
        <v>2001</v>
      </c>
      <c r="V7021" s="7">
        <f t="shared" si="1972"/>
        <v>3</v>
      </c>
      <c r="W7021" s="7">
        <f t="shared" si="1973"/>
        <v>16</v>
      </c>
      <c r="X7021" s="7" t="str">
        <f t="shared" si="1974"/>
        <v>01</v>
      </c>
      <c r="Y7021" t="str">
        <f t="shared" si="1975"/>
        <v>The Dish</v>
      </c>
      <c r="Z7021" t="str">
        <f t="shared" si="1976"/>
        <v>Dish</v>
      </c>
      <c r="AA7021" t="str">
        <f t="shared" si="1977"/>
        <v>dish01dish</v>
      </c>
      <c r="AC7021">
        <f t="shared" si="1978"/>
        <v>0</v>
      </c>
      <c r="AD7021" t="str">
        <f t="shared" si="1979"/>
        <v>dish01dish</v>
      </c>
    </row>
    <row r="7022" spans="1:30">
      <c r="A7022">
        <v>3964</v>
      </c>
      <c r="B7022">
        <f t="shared" si="1962"/>
        <v>0</v>
      </c>
      <c r="C7022" s="8" t="s">
        <v>11850</v>
      </c>
      <c r="D7022" t="s">
        <v>13876</v>
      </c>
      <c r="E7022" s="2">
        <v>130179072</v>
      </c>
      <c r="F7022">
        <f t="shared" si="1963"/>
        <v>0</v>
      </c>
      <c r="G7022" s="6">
        <f t="shared" si="1964"/>
        <v>130179072</v>
      </c>
      <c r="H7022" s="6">
        <v>130179072</v>
      </c>
      <c r="I7022" s="3">
        <v>3875</v>
      </c>
      <c r="J7022" s="2">
        <v>52263680</v>
      </c>
      <c r="K7022" s="3">
        <v>3875</v>
      </c>
      <c r="L7022" s="1">
        <v>40621</v>
      </c>
      <c r="M7022">
        <f t="shared" si="1965"/>
        <v>0</v>
      </c>
      <c r="N7022">
        <f t="shared" si="1966"/>
        <v>0</v>
      </c>
      <c r="Q7022">
        <f t="shared" si="1967"/>
        <v>2015</v>
      </c>
      <c r="R7022">
        <f t="shared" si="1968"/>
        <v>3</v>
      </c>
      <c r="S7022">
        <f t="shared" si="1969"/>
        <v>20</v>
      </c>
      <c r="T7022" s="5">
        <f t="shared" si="1970"/>
        <v>40621</v>
      </c>
      <c r="U7022" s="7">
        <f t="shared" si="1971"/>
        <v>2015</v>
      </c>
      <c r="V7022" s="7">
        <f t="shared" si="1972"/>
        <v>3</v>
      </c>
      <c r="W7022" s="7">
        <f t="shared" si="1973"/>
        <v>20</v>
      </c>
      <c r="X7022" s="7" t="str">
        <f t="shared" si="1974"/>
        <v>15</v>
      </c>
      <c r="Y7022" t="str">
        <f t="shared" si="1975"/>
        <v>The Divergent Series: Insurgent</v>
      </c>
      <c r="Z7022" t="str">
        <f t="shared" si="1976"/>
        <v>Divergent Series: Insurgent</v>
      </c>
      <c r="AA7022" t="str">
        <f t="shared" si="1977"/>
        <v>diverge15gent</v>
      </c>
      <c r="AB7022" t="s">
        <v>45</v>
      </c>
      <c r="AC7022">
        <f t="shared" si="1978"/>
        <v>1</v>
      </c>
      <c r="AD7022" t="str">
        <f t="shared" si="1979"/>
        <v>insurge15gent</v>
      </c>
    </row>
    <row r="7023" spans="1:30">
      <c r="A7023">
        <v>3970</v>
      </c>
      <c r="B7023">
        <f t="shared" si="1962"/>
        <v>0</v>
      </c>
      <c r="C7023" s="8" t="s">
        <v>11700</v>
      </c>
      <c r="D7023" t="s">
        <v>14491</v>
      </c>
      <c r="E7023" s="2">
        <v>136707</v>
      </c>
      <c r="F7023">
        <f t="shared" si="1963"/>
        <v>0</v>
      </c>
      <c r="G7023" s="6">
        <f t="shared" si="1964"/>
        <v>136707</v>
      </c>
      <c r="H7023" s="6">
        <v>136707</v>
      </c>
      <c r="I7023">
        <v>11</v>
      </c>
      <c r="J7023" s="2">
        <v>49057</v>
      </c>
      <c r="K7023">
        <v>11</v>
      </c>
      <c r="L7023" s="1">
        <v>40383</v>
      </c>
      <c r="M7023">
        <f t="shared" si="1965"/>
        <v>0</v>
      </c>
      <c r="N7023">
        <f t="shared" si="1966"/>
        <v>0</v>
      </c>
      <c r="Q7023">
        <f t="shared" si="1967"/>
        <v>2014</v>
      </c>
      <c r="R7023">
        <f t="shared" si="1968"/>
        <v>7</v>
      </c>
      <c r="S7023">
        <f t="shared" si="1969"/>
        <v>25</v>
      </c>
      <c r="T7023" s="5">
        <f t="shared" si="1970"/>
        <v>40383</v>
      </c>
      <c r="U7023" s="7">
        <f t="shared" si="1971"/>
        <v>2014</v>
      </c>
      <c r="V7023" s="7">
        <f t="shared" si="1972"/>
        <v>7</v>
      </c>
      <c r="W7023" s="7">
        <f t="shared" si="1973"/>
        <v>25</v>
      </c>
      <c r="X7023" s="7" t="str">
        <f t="shared" si="1974"/>
        <v>14</v>
      </c>
      <c r="Y7023" t="str">
        <f t="shared" si="1975"/>
        <v>The Divine Move</v>
      </c>
      <c r="Z7023" t="str">
        <f t="shared" si="1976"/>
        <v>Divine Move</v>
      </c>
      <c r="AA7023" t="str">
        <f t="shared" si="1977"/>
        <v>divinem14move</v>
      </c>
      <c r="AB7023" t="s">
        <v>577</v>
      </c>
      <c r="AC7023">
        <f t="shared" si="1978"/>
        <v>1</v>
      </c>
      <c r="AD7023" t="str">
        <f t="shared" si="1979"/>
        <v>sin-uih14ansu</v>
      </c>
    </row>
    <row r="7024" spans="1:30">
      <c r="A7024">
        <v>3972</v>
      </c>
      <c r="B7024">
        <f t="shared" si="1962"/>
        <v>0</v>
      </c>
      <c r="C7024" s="8" t="s">
        <v>11702</v>
      </c>
      <c r="D7024" t="s">
        <v>14253</v>
      </c>
      <c r="E7024" s="2">
        <v>6003227</v>
      </c>
      <c r="F7024">
        <f t="shared" si="1963"/>
        <v>0</v>
      </c>
      <c r="G7024" s="6">
        <f t="shared" si="1964"/>
        <v>6003227</v>
      </c>
      <c r="H7024" s="6">
        <v>6003227</v>
      </c>
      <c r="I7024">
        <v>213</v>
      </c>
      <c r="J7024" s="2">
        <v>75721</v>
      </c>
      <c r="K7024">
        <v>3</v>
      </c>
      <c r="L7024" s="1">
        <v>37954</v>
      </c>
      <c r="M7024">
        <f t="shared" si="1965"/>
        <v>0</v>
      </c>
      <c r="N7024">
        <f t="shared" si="1966"/>
        <v>0</v>
      </c>
      <c r="Q7024">
        <f t="shared" si="1967"/>
        <v>2007</v>
      </c>
      <c r="R7024">
        <f t="shared" si="1968"/>
        <v>11</v>
      </c>
      <c r="S7024">
        <f t="shared" si="1969"/>
        <v>30</v>
      </c>
      <c r="T7024" s="5">
        <f t="shared" si="1970"/>
        <v>37954</v>
      </c>
      <c r="U7024" s="7">
        <f t="shared" si="1971"/>
        <v>2007</v>
      </c>
      <c r="V7024" s="7">
        <f t="shared" si="1972"/>
        <v>11</v>
      </c>
      <c r="W7024" s="7">
        <f t="shared" si="1973"/>
        <v>30</v>
      </c>
      <c r="X7024" s="7" t="str">
        <f t="shared" si="1974"/>
        <v>07</v>
      </c>
      <c r="Y7024" t="str">
        <f t="shared" si="1975"/>
        <v>The Diving Bell and the Butterfly</v>
      </c>
      <c r="Z7024" t="str">
        <f t="shared" si="1976"/>
        <v>Diving Bell and the Butterfly</v>
      </c>
      <c r="AA7024" t="str">
        <f t="shared" si="1977"/>
        <v>divingb07rfly</v>
      </c>
      <c r="AB7024" t="s">
        <v>2704</v>
      </c>
      <c r="AC7024">
        <f t="shared" si="1978"/>
        <v>1</v>
      </c>
      <c r="AD7024" t="str">
        <f t="shared" si="1979"/>
        <v>lescaph07llon</v>
      </c>
    </row>
    <row r="7025" spans="1:30">
      <c r="A7025">
        <v>3981</v>
      </c>
      <c r="B7025">
        <f t="shared" si="1962"/>
        <v>0</v>
      </c>
      <c r="C7025" s="8" t="s">
        <v>11899</v>
      </c>
      <c r="D7025" t="s">
        <v>14345</v>
      </c>
      <c r="E7025" s="2">
        <v>10000</v>
      </c>
      <c r="F7025">
        <f t="shared" si="1963"/>
        <v>0</v>
      </c>
      <c r="G7025" s="6">
        <f t="shared" si="1964"/>
        <v>10000</v>
      </c>
      <c r="H7025" s="6">
        <v>10000</v>
      </c>
      <c r="I7025">
        <v>8</v>
      </c>
      <c r="J7025" s="2">
        <v>10000</v>
      </c>
      <c r="K7025">
        <v>8</v>
      </c>
      <c r="L7025" s="1">
        <v>39634</v>
      </c>
      <c r="M7025">
        <f t="shared" si="1965"/>
        <v>0</v>
      </c>
      <c r="N7025">
        <f t="shared" si="1966"/>
        <v>0</v>
      </c>
      <c r="Q7025">
        <f t="shared" si="1967"/>
        <v>2012</v>
      </c>
      <c r="R7025">
        <f t="shared" si="1968"/>
        <v>7</v>
      </c>
      <c r="S7025">
        <f t="shared" si="1969"/>
        <v>6</v>
      </c>
      <c r="T7025" s="5">
        <f t="shared" si="1970"/>
        <v>39634</v>
      </c>
      <c r="U7025" s="7">
        <f t="shared" si="1971"/>
        <v>2012</v>
      </c>
      <c r="V7025" s="7">
        <f t="shared" si="1972"/>
        <v>7</v>
      </c>
      <c r="W7025" s="7">
        <f t="shared" si="1973"/>
        <v>6</v>
      </c>
      <c r="X7025" s="7" t="str">
        <f t="shared" si="1974"/>
        <v>12</v>
      </c>
      <c r="Y7025" t="str">
        <f t="shared" si="1975"/>
        <v>The Do-Deca-Pentathlon</v>
      </c>
      <c r="Z7025" t="str">
        <f t="shared" si="1976"/>
        <v>Do-Deca-Pentathlon</v>
      </c>
      <c r="AA7025" t="str">
        <f t="shared" si="1977"/>
        <v>do-deca12hlon</v>
      </c>
      <c r="AC7025">
        <f t="shared" si="1978"/>
        <v>0</v>
      </c>
      <c r="AD7025" t="str">
        <f t="shared" si="1979"/>
        <v>do-deca12hlon</v>
      </c>
    </row>
    <row r="7026" spans="1:30">
      <c r="A7026">
        <v>3994</v>
      </c>
      <c r="B7026">
        <f t="shared" si="1962"/>
        <v>0</v>
      </c>
      <c r="C7026" s="8" t="s">
        <v>11727</v>
      </c>
      <c r="D7026" t="s">
        <v>14293</v>
      </c>
      <c r="E7026" s="2">
        <v>44581</v>
      </c>
      <c r="F7026">
        <f t="shared" si="1963"/>
        <v>0</v>
      </c>
      <c r="G7026" s="6">
        <f t="shared" si="1964"/>
        <v>44581</v>
      </c>
      <c r="H7026" s="6">
        <v>44581</v>
      </c>
      <c r="I7026">
        <v>16</v>
      </c>
      <c r="J7026" s="2">
        <v>12431</v>
      </c>
      <c r="K7026">
        <v>3</v>
      </c>
      <c r="L7026" s="1">
        <v>40397</v>
      </c>
      <c r="M7026">
        <f t="shared" si="1965"/>
        <v>0</v>
      </c>
      <c r="N7026">
        <f t="shared" si="1966"/>
        <v>0</v>
      </c>
      <c r="Q7026">
        <f t="shared" si="1967"/>
        <v>2014</v>
      </c>
      <c r="R7026">
        <f t="shared" si="1968"/>
        <v>8</v>
      </c>
      <c r="S7026">
        <f t="shared" si="1969"/>
        <v>8</v>
      </c>
      <c r="T7026" s="5">
        <f t="shared" si="1970"/>
        <v>40397</v>
      </c>
      <c r="U7026" s="7">
        <f t="shared" si="1971"/>
        <v>2014</v>
      </c>
      <c r="V7026" s="7">
        <f t="shared" si="1972"/>
        <v>8</v>
      </c>
      <c r="W7026" s="7">
        <f t="shared" si="1973"/>
        <v>8</v>
      </c>
      <c r="X7026" s="7" t="str">
        <f t="shared" si="1974"/>
        <v>14</v>
      </c>
      <c r="Y7026" t="str">
        <f t="shared" si="1975"/>
        <v>The Dog</v>
      </c>
      <c r="Z7026" t="str">
        <f t="shared" si="1976"/>
        <v>Dog</v>
      </c>
      <c r="AA7026" t="str">
        <f t="shared" si="1977"/>
        <v>dog14dog</v>
      </c>
      <c r="AB7026" s="8" t="s">
        <v>0</v>
      </c>
      <c r="AC7026">
        <f t="shared" si="1978"/>
        <v>1</v>
      </c>
      <c r="AD7026" t="str">
        <f t="shared" si="1979"/>
        <v>dog13dog</v>
      </c>
    </row>
    <row r="7027" spans="1:30">
      <c r="A7027">
        <v>4003</v>
      </c>
      <c r="B7027">
        <f t="shared" si="1962"/>
        <v>0</v>
      </c>
      <c r="C7027" s="8" t="s">
        <v>12067</v>
      </c>
      <c r="D7027" t="s">
        <v>14098</v>
      </c>
      <c r="E7027" s="2">
        <v>1344</v>
      </c>
      <c r="F7027">
        <f t="shared" si="1963"/>
        <v>0</v>
      </c>
      <c r="G7027" s="6">
        <f t="shared" si="1964"/>
        <v>1344</v>
      </c>
      <c r="H7027" s="6">
        <v>1344</v>
      </c>
      <c r="I7027">
        <v>2</v>
      </c>
      <c r="J7027" s="2">
        <v>914</v>
      </c>
      <c r="K7027">
        <v>2</v>
      </c>
      <c r="L7027" s="1">
        <v>37737</v>
      </c>
      <c r="M7027">
        <f t="shared" si="1965"/>
        <v>0</v>
      </c>
      <c r="N7027">
        <f t="shared" si="1966"/>
        <v>0</v>
      </c>
      <c r="Q7027">
        <f t="shared" si="1967"/>
        <v>2007</v>
      </c>
      <c r="R7027">
        <f t="shared" si="1968"/>
        <v>4</v>
      </c>
      <c r="S7027">
        <f t="shared" si="1969"/>
        <v>27</v>
      </c>
      <c r="T7027" s="5">
        <f t="shared" si="1970"/>
        <v>37737</v>
      </c>
      <c r="U7027" s="7">
        <f t="shared" si="1971"/>
        <v>2007</v>
      </c>
      <c r="V7027" s="7">
        <f t="shared" si="1972"/>
        <v>4</v>
      </c>
      <c r="W7027" s="7">
        <f t="shared" si="1973"/>
        <v>27</v>
      </c>
      <c r="X7027" s="7" t="str">
        <f t="shared" si="1974"/>
        <v>07</v>
      </c>
      <c r="Y7027" t="str">
        <f t="shared" si="1975"/>
        <v>The Dog Problem</v>
      </c>
      <c r="Z7027" t="str">
        <f t="shared" si="1976"/>
        <v>Dog Problem</v>
      </c>
      <c r="AA7027" t="str">
        <f t="shared" si="1977"/>
        <v>dogprob07blem</v>
      </c>
      <c r="AB7027" t="s">
        <v>2705</v>
      </c>
      <c r="AC7027">
        <f t="shared" si="1978"/>
        <v>1</v>
      </c>
      <c r="AD7027" t="str">
        <f t="shared" si="1979"/>
        <v>dogprob06blem</v>
      </c>
    </row>
    <row r="7028" spans="1:30">
      <c r="A7028">
        <v>4013</v>
      </c>
      <c r="B7028">
        <f t="shared" si="1962"/>
        <v>0</v>
      </c>
      <c r="C7028" s="8" t="s">
        <v>12066</v>
      </c>
      <c r="D7028" t="s">
        <v>14307</v>
      </c>
      <c r="E7028" s="2">
        <v>4604</v>
      </c>
      <c r="F7028">
        <f t="shared" si="1963"/>
        <v>0</v>
      </c>
      <c r="G7028" s="6">
        <f t="shared" si="1964"/>
        <v>4604</v>
      </c>
      <c r="H7028" s="6">
        <v>4604</v>
      </c>
      <c r="I7028">
        <v>12</v>
      </c>
      <c r="J7028" s="2">
        <v>2850</v>
      </c>
      <c r="K7028">
        <v>2</v>
      </c>
      <c r="L7028" s="1">
        <v>37506</v>
      </c>
      <c r="M7028">
        <f t="shared" si="1965"/>
        <v>0</v>
      </c>
      <c r="N7028">
        <f t="shared" si="1966"/>
        <v>0</v>
      </c>
      <c r="Q7028">
        <f t="shared" si="1967"/>
        <v>2006</v>
      </c>
      <c r="R7028">
        <f t="shared" si="1968"/>
        <v>9</v>
      </c>
      <c r="S7028">
        <f t="shared" si="1969"/>
        <v>8</v>
      </c>
      <c r="T7028" s="5">
        <f t="shared" si="1970"/>
        <v>37506</v>
      </c>
      <c r="U7028" s="7">
        <f t="shared" si="1971"/>
        <v>2006</v>
      </c>
      <c r="V7028" s="7">
        <f t="shared" si="1972"/>
        <v>9</v>
      </c>
      <c r="W7028" s="7">
        <f t="shared" si="1973"/>
        <v>8</v>
      </c>
      <c r="X7028" s="7" t="str">
        <f t="shared" si="1974"/>
        <v>06</v>
      </c>
      <c r="Y7028" t="str">
        <f t="shared" si="1975"/>
        <v>The Dogwalker</v>
      </c>
      <c r="Z7028" t="str">
        <f t="shared" si="1976"/>
        <v>Dogwalker</v>
      </c>
      <c r="AA7028" t="str">
        <f t="shared" si="1977"/>
        <v>dogwalk06lker</v>
      </c>
      <c r="AB7028" t="s">
        <v>4274</v>
      </c>
      <c r="AC7028">
        <f t="shared" si="1978"/>
        <v>1</v>
      </c>
      <c r="AD7028" t="str">
        <f t="shared" si="1979"/>
        <v>dogwalk02lker</v>
      </c>
    </row>
    <row r="7029" spans="1:30">
      <c r="A7029">
        <v>4014</v>
      </c>
      <c r="B7029">
        <f t="shared" si="1962"/>
        <v>0</v>
      </c>
      <c r="C7029" s="8" t="s">
        <v>4797</v>
      </c>
      <c r="D7029" t="s">
        <v>14093</v>
      </c>
      <c r="E7029" s="2">
        <v>7420</v>
      </c>
      <c r="F7029">
        <f t="shared" si="1963"/>
        <v>0</v>
      </c>
      <c r="G7029" s="6">
        <f t="shared" si="1964"/>
        <v>7420</v>
      </c>
      <c r="H7029" s="6">
        <v>7420</v>
      </c>
      <c r="I7029">
        <v>1</v>
      </c>
      <c r="J7029" s="2">
        <v>4726</v>
      </c>
      <c r="K7029">
        <v>1</v>
      </c>
      <c r="L7029" s="1">
        <v>36050</v>
      </c>
      <c r="M7029">
        <f t="shared" si="1965"/>
        <v>0</v>
      </c>
      <c r="N7029">
        <f t="shared" si="1966"/>
        <v>0</v>
      </c>
      <c r="Q7029">
        <f t="shared" si="1967"/>
        <v>2002</v>
      </c>
      <c r="R7029">
        <f t="shared" si="1968"/>
        <v>9</v>
      </c>
      <c r="S7029">
        <f t="shared" si="1969"/>
        <v>13</v>
      </c>
      <c r="T7029" s="5">
        <f t="shared" si="1970"/>
        <v>36050</v>
      </c>
      <c r="U7029" s="7">
        <f t="shared" si="1971"/>
        <v>2002</v>
      </c>
      <c r="V7029" s="7">
        <f t="shared" si="1972"/>
        <v>9</v>
      </c>
      <c r="W7029" s="7">
        <f t="shared" si="1973"/>
        <v>13</v>
      </c>
      <c r="X7029" s="7" t="str">
        <f t="shared" si="1974"/>
        <v>02</v>
      </c>
      <c r="Y7029" t="str">
        <f t="shared" si="1975"/>
        <v>The Dogwalker [2002]</v>
      </c>
      <c r="Z7029" t="str">
        <f t="shared" si="1976"/>
        <v>Dogwalker [2002]</v>
      </c>
      <c r="AA7029" t="str">
        <f t="shared" si="1977"/>
        <v>dogwalk02002]</v>
      </c>
      <c r="AC7029">
        <f t="shared" si="1978"/>
        <v>0</v>
      </c>
      <c r="AD7029" t="str">
        <f t="shared" si="1979"/>
        <v>dogwalk02002]</v>
      </c>
    </row>
    <row r="7030" spans="1:30">
      <c r="A7030">
        <v>4059</v>
      </c>
      <c r="B7030">
        <f t="shared" si="1962"/>
        <v>0</v>
      </c>
      <c r="C7030" s="8" t="s">
        <v>12230</v>
      </c>
      <c r="D7030" t="s">
        <v>14527</v>
      </c>
      <c r="E7030" s="2">
        <v>3854624</v>
      </c>
      <c r="F7030">
        <f t="shared" si="1963"/>
        <v>0</v>
      </c>
      <c r="G7030" s="6">
        <f t="shared" si="1964"/>
        <v>3854624</v>
      </c>
      <c r="H7030" s="6">
        <v>3854624</v>
      </c>
      <c r="I7030">
        <v>134</v>
      </c>
      <c r="J7030" s="2">
        <v>456876</v>
      </c>
      <c r="K7030">
        <v>47</v>
      </c>
      <c r="L7030" s="1">
        <v>36720</v>
      </c>
      <c r="M7030">
        <f t="shared" si="1965"/>
        <v>0</v>
      </c>
      <c r="N7030">
        <f t="shared" si="1966"/>
        <v>0</v>
      </c>
      <c r="Q7030">
        <f t="shared" si="1967"/>
        <v>2004</v>
      </c>
      <c r="R7030">
        <f t="shared" si="1968"/>
        <v>7</v>
      </c>
      <c r="S7030">
        <f t="shared" si="1969"/>
        <v>14</v>
      </c>
      <c r="T7030" s="5">
        <f t="shared" si="1970"/>
        <v>36720</v>
      </c>
      <c r="U7030" s="7">
        <f t="shared" si="1971"/>
        <v>2004</v>
      </c>
      <c r="V7030" s="7">
        <f t="shared" si="1972"/>
        <v>7</v>
      </c>
      <c r="W7030" s="7">
        <f t="shared" si="1973"/>
        <v>14</v>
      </c>
      <c r="X7030" s="7" t="str">
        <f t="shared" si="1974"/>
        <v>04</v>
      </c>
      <c r="Y7030" t="str">
        <f t="shared" si="1975"/>
        <v>The Door in the Floor</v>
      </c>
      <c r="Z7030" t="str">
        <f t="shared" si="1976"/>
        <v>Door in the Floor</v>
      </c>
      <c r="AA7030" t="str">
        <f t="shared" si="1977"/>
        <v>doorint04loor</v>
      </c>
      <c r="AC7030">
        <f t="shared" si="1978"/>
        <v>0</v>
      </c>
      <c r="AD7030" t="str">
        <f t="shared" si="1979"/>
        <v>doorint04loor</v>
      </c>
    </row>
    <row r="7031" spans="1:30">
      <c r="A7031">
        <v>4068</v>
      </c>
      <c r="B7031">
        <f t="shared" si="1962"/>
        <v>0</v>
      </c>
      <c r="C7031" s="8" t="s">
        <v>12034</v>
      </c>
      <c r="D7031" t="s">
        <v>14455</v>
      </c>
      <c r="E7031" s="2">
        <v>137921</v>
      </c>
      <c r="F7031">
        <f t="shared" si="1963"/>
        <v>0</v>
      </c>
      <c r="G7031" s="6">
        <f t="shared" si="1964"/>
        <v>137921</v>
      </c>
      <c r="H7031" s="6">
        <v>137921</v>
      </c>
      <c r="I7031">
        <v>45</v>
      </c>
      <c r="J7031" s="2">
        <v>26640</v>
      </c>
      <c r="K7031">
        <v>11</v>
      </c>
      <c r="L7031" s="1">
        <v>39382</v>
      </c>
      <c r="M7031">
        <f t="shared" si="1965"/>
        <v>0</v>
      </c>
      <c r="N7031">
        <f t="shared" si="1966"/>
        <v>0</v>
      </c>
      <c r="Q7031">
        <f t="shared" si="1967"/>
        <v>2011</v>
      </c>
      <c r="R7031">
        <f t="shared" si="1968"/>
        <v>10</v>
      </c>
      <c r="S7031">
        <f t="shared" si="1969"/>
        <v>28</v>
      </c>
      <c r="T7031" s="5">
        <f t="shared" si="1970"/>
        <v>39382</v>
      </c>
      <c r="U7031" s="7">
        <f t="shared" si="1971"/>
        <v>2011</v>
      </c>
      <c r="V7031" s="7">
        <f t="shared" si="1972"/>
        <v>10</v>
      </c>
      <c r="W7031" s="7">
        <f t="shared" si="1973"/>
        <v>28</v>
      </c>
      <c r="X7031" s="7" t="str">
        <f t="shared" si="1974"/>
        <v>11</v>
      </c>
      <c r="Y7031" t="str">
        <f t="shared" si="1975"/>
        <v>The Double</v>
      </c>
      <c r="Z7031" t="str">
        <f t="shared" si="1976"/>
        <v>Double</v>
      </c>
      <c r="AA7031" t="str">
        <f t="shared" si="1977"/>
        <v>double11uble</v>
      </c>
      <c r="AB7031" t="s">
        <v>1446</v>
      </c>
      <c r="AC7031">
        <f t="shared" si="1978"/>
        <v>1</v>
      </c>
      <c r="AD7031" t="str">
        <f t="shared" si="1979"/>
        <v>doublei11blei</v>
      </c>
    </row>
    <row r="7032" spans="1:30">
      <c r="A7032">
        <v>4069</v>
      </c>
      <c r="B7032">
        <f t="shared" si="1962"/>
        <v>0</v>
      </c>
      <c r="C7032" s="8" t="s">
        <v>4799</v>
      </c>
      <c r="D7032" t="s">
        <v>13947</v>
      </c>
      <c r="E7032" s="2">
        <v>200406</v>
      </c>
      <c r="F7032">
        <f t="shared" si="1963"/>
        <v>0</v>
      </c>
      <c r="G7032" s="6">
        <f t="shared" si="1964"/>
        <v>200406</v>
      </c>
      <c r="H7032" s="6">
        <v>200406</v>
      </c>
      <c r="I7032">
        <v>16</v>
      </c>
      <c r="J7032" s="2">
        <v>14646</v>
      </c>
      <c r="K7032">
        <v>2</v>
      </c>
      <c r="L7032" s="1">
        <v>40306</v>
      </c>
      <c r="M7032">
        <f t="shared" si="1965"/>
        <v>0</v>
      </c>
      <c r="N7032">
        <f t="shared" si="1966"/>
        <v>0</v>
      </c>
      <c r="Q7032">
        <f t="shared" si="1967"/>
        <v>2014</v>
      </c>
      <c r="R7032">
        <f t="shared" si="1968"/>
        <v>5</v>
      </c>
      <c r="S7032">
        <f t="shared" si="1969"/>
        <v>9</v>
      </c>
      <c r="T7032" s="5">
        <f t="shared" si="1970"/>
        <v>40306</v>
      </c>
      <c r="U7032" s="7">
        <f t="shared" si="1971"/>
        <v>2014</v>
      </c>
      <c r="V7032" s="7">
        <f t="shared" si="1972"/>
        <v>5</v>
      </c>
      <c r="W7032" s="7">
        <f t="shared" si="1973"/>
        <v>9</v>
      </c>
      <c r="X7032" s="7" t="str">
        <f t="shared" si="1974"/>
        <v>14</v>
      </c>
      <c r="Y7032" t="str">
        <f t="shared" si="1975"/>
        <v>The Double [2014]</v>
      </c>
      <c r="Z7032" t="str">
        <f t="shared" si="1976"/>
        <v>Double [2014]</v>
      </c>
      <c r="AA7032" t="str">
        <f t="shared" si="1977"/>
        <v>double[14014]</v>
      </c>
      <c r="AB7032" t="s">
        <v>578</v>
      </c>
      <c r="AC7032">
        <f t="shared" si="1978"/>
        <v>1</v>
      </c>
      <c r="AD7032" t="str">
        <f t="shared" si="1979"/>
        <v>double13uble</v>
      </c>
    </row>
    <row r="7033" spans="1:30">
      <c r="A7033">
        <v>4074</v>
      </c>
      <c r="B7033">
        <f t="shared" si="1962"/>
        <v>0</v>
      </c>
      <c r="C7033" s="8" t="s">
        <v>11815</v>
      </c>
      <c r="D7033" t="s">
        <v>14309</v>
      </c>
      <c r="E7033" s="2">
        <v>1514942</v>
      </c>
      <c r="F7033">
        <f t="shared" si="1963"/>
        <v>0</v>
      </c>
      <c r="G7033" s="6">
        <f t="shared" si="1964"/>
        <v>1514942</v>
      </c>
      <c r="H7033" s="6">
        <v>1514942</v>
      </c>
      <c r="I7033">
        <v>68</v>
      </c>
      <c r="J7033" s="2">
        <v>30246</v>
      </c>
      <c r="K7033">
        <v>2</v>
      </c>
      <c r="L7033" s="1">
        <v>39186</v>
      </c>
      <c r="M7033">
        <f t="shared" si="1965"/>
        <v>0</v>
      </c>
      <c r="N7033">
        <f t="shared" si="1966"/>
        <v>0</v>
      </c>
      <c r="Q7033">
        <f t="shared" si="1967"/>
        <v>2011</v>
      </c>
      <c r="R7033">
        <f t="shared" si="1968"/>
        <v>4</v>
      </c>
      <c r="S7033">
        <f t="shared" si="1969"/>
        <v>15</v>
      </c>
      <c r="T7033" s="5">
        <f t="shared" si="1970"/>
        <v>39186</v>
      </c>
      <c r="U7033" s="7">
        <f t="shared" si="1971"/>
        <v>2011</v>
      </c>
      <c r="V7033" s="7">
        <f t="shared" si="1972"/>
        <v>4</v>
      </c>
      <c r="W7033" s="7">
        <f t="shared" si="1973"/>
        <v>15</v>
      </c>
      <c r="X7033" s="7" t="str">
        <f t="shared" si="1974"/>
        <v>11</v>
      </c>
      <c r="Y7033" t="str">
        <f t="shared" si="1975"/>
        <v>The Double Hour</v>
      </c>
      <c r="Z7033" t="str">
        <f t="shared" si="1976"/>
        <v>Double Hour</v>
      </c>
      <c r="AA7033" t="str">
        <f t="shared" si="1977"/>
        <v>doubleh11hour</v>
      </c>
      <c r="AB7033" t="s">
        <v>1447</v>
      </c>
      <c r="AC7033">
        <f t="shared" si="1978"/>
        <v>1</v>
      </c>
      <c r="AD7033" t="str">
        <f t="shared" si="1979"/>
        <v>ladoppi09aora</v>
      </c>
    </row>
    <row r="7034" spans="1:30">
      <c r="A7034">
        <v>4160</v>
      </c>
      <c r="B7034">
        <f t="shared" si="1962"/>
        <v>0</v>
      </c>
      <c r="C7034" s="8" t="s">
        <v>12261</v>
      </c>
      <c r="D7034" t="s">
        <v>14308</v>
      </c>
      <c r="E7034" s="2">
        <v>2532228</v>
      </c>
      <c r="F7034">
        <f t="shared" si="1963"/>
        <v>0</v>
      </c>
      <c r="G7034" s="6">
        <f t="shared" si="1964"/>
        <v>2532228</v>
      </c>
      <c r="H7034" s="6">
        <v>2532228</v>
      </c>
      <c r="I7034">
        <v>116</v>
      </c>
      <c r="J7034" s="2">
        <v>142632</v>
      </c>
      <c r="K7034">
        <v>5</v>
      </c>
      <c r="L7034" s="1">
        <v>36561</v>
      </c>
      <c r="M7034">
        <f t="shared" si="1965"/>
        <v>0</v>
      </c>
      <c r="N7034">
        <f t="shared" si="1966"/>
        <v>0</v>
      </c>
      <c r="Q7034">
        <f t="shared" si="1967"/>
        <v>2004</v>
      </c>
      <c r="R7034">
        <f t="shared" si="1968"/>
        <v>2</v>
      </c>
      <c r="S7034">
        <f t="shared" si="1969"/>
        <v>6</v>
      </c>
      <c r="T7034" s="5">
        <f t="shared" si="1970"/>
        <v>36561</v>
      </c>
      <c r="U7034" s="7">
        <f t="shared" si="1971"/>
        <v>2004</v>
      </c>
      <c r="V7034" s="7">
        <f t="shared" si="1972"/>
        <v>2</v>
      </c>
      <c r="W7034" s="7">
        <f t="shared" si="1973"/>
        <v>6</v>
      </c>
      <c r="X7034" s="7" t="str">
        <f t="shared" si="1974"/>
        <v>04</v>
      </c>
      <c r="Y7034" t="str">
        <f t="shared" si="1975"/>
        <v>The Dreamers</v>
      </c>
      <c r="Z7034" t="str">
        <f t="shared" si="1976"/>
        <v>Dreamers</v>
      </c>
      <c r="AA7034" t="str">
        <f t="shared" si="1977"/>
        <v>dreamer04mers</v>
      </c>
      <c r="AB7034" t="s">
        <v>3606</v>
      </c>
      <c r="AC7034">
        <f t="shared" si="1978"/>
        <v>1</v>
      </c>
      <c r="AD7034" t="str">
        <f t="shared" si="1979"/>
        <v>dreamer03mers</v>
      </c>
    </row>
    <row r="7035" spans="1:30">
      <c r="A7035">
        <v>4189</v>
      </c>
      <c r="B7035">
        <f t="shared" si="1962"/>
        <v>0</v>
      </c>
      <c r="C7035" s="8" t="s">
        <v>11652</v>
      </c>
      <c r="D7035" t="s">
        <v>14308</v>
      </c>
      <c r="E7035" s="2">
        <v>10724389</v>
      </c>
      <c r="F7035">
        <f t="shared" si="1963"/>
        <v>0</v>
      </c>
      <c r="G7035" s="6">
        <f t="shared" si="1964"/>
        <v>10724389</v>
      </c>
      <c r="H7035" s="6">
        <v>10724389</v>
      </c>
      <c r="I7035" s="3">
        <v>1192</v>
      </c>
      <c r="J7035" s="2">
        <v>4104552</v>
      </c>
      <c r="K7035">
        <v>809</v>
      </c>
      <c r="L7035" s="1">
        <v>40432</v>
      </c>
      <c r="M7035">
        <f t="shared" si="1965"/>
        <v>0</v>
      </c>
      <c r="N7035">
        <f t="shared" si="1966"/>
        <v>0</v>
      </c>
      <c r="Q7035">
        <f t="shared" si="1967"/>
        <v>2014</v>
      </c>
      <c r="R7035">
        <f t="shared" si="1968"/>
        <v>9</v>
      </c>
      <c r="S7035">
        <f t="shared" si="1969"/>
        <v>12</v>
      </c>
      <c r="T7035" s="5">
        <f t="shared" si="1970"/>
        <v>40432</v>
      </c>
      <c r="U7035" s="7">
        <f t="shared" si="1971"/>
        <v>2014</v>
      </c>
      <c r="V7035" s="7">
        <f t="shared" si="1972"/>
        <v>9</v>
      </c>
      <c r="W7035" s="7">
        <f t="shared" si="1973"/>
        <v>12</v>
      </c>
      <c r="X7035" s="7" t="str">
        <f t="shared" si="1974"/>
        <v>14</v>
      </c>
      <c r="Y7035" t="str">
        <f t="shared" si="1975"/>
        <v>The Drop</v>
      </c>
      <c r="Z7035" t="str">
        <f t="shared" si="1976"/>
        <v>Drop</v>
      </c>
      <c r="AA7035" t="str">
        <f t="shared" si="1977"/>
        <v>drop14drop</v>
      </c>
      <c r="AC7035">
        <f t="shared" si="1978"/>
        <v>0</v>
      </c>
      <c r="AD7035" t="str">
        <f t="shared" si="1979"/>
        <v>drop14drop</v>
      </c>
    </row>
    <row r="7036" spans="1:30">
      <c r="A7036">
        <v>4206</v>
      </c>
      <c r="B7036">
        <f t="shared" si="1962"/>
        <v>0</v>
      </c>
      <c r="C7036" s="8" t="s">
        <v>11540</v>
      </c>
      <c r="D7036" t="s">
        <v>14246</v>
      </c>
      <c r="E7036" s="2">
        <v>11777</v>
      </c>
      <c r="F7036">
        <f t="shared" si="1963"/>
        <v>0</v>
      </c>
      <c r="G7036" s="6">
        <f t="shared" si="1964"/>
        <v>11777</v>
      </c>
      <c r="H7036" s="6">
        <v>11777</v>
      </c>
      <c r="I7036">
        <v>5</v>
      </c>
      <c r="J7036" s="2">
        <v>7351</v>
      </c>
      <c r="K7036">
        <v>5</v>
      </c>
      <c r="L7036" s="1">
        <v>38927</v>
      </c>
      <c r="M7036">
        <f t="shared" si="1965"/>
        <v>0</v>
      </c>
      <c r="N7036">
        <f t="shared" si="1966"/>
        <v>0</v>
      </c>
      <c r="Q7036">
        <f t="shared" si="1967"/>
        <v>2010</v>
      </c>
      <c r="R7036">
        <f t="shared" si="1968"/>
        <v>7</v>
      </c>
      <c r="S7036">
        <f t="shared" si="1969"/>
        <v>30</v>
      </c>
      <c r="T7036" s="5">
        <f t="shared" si="1970"/>
        <v>38927</v>
      </c>
      <c r="U7036" s="7">
        <f t="shared" si="1971"/>
        <v>2010</v>
      </c>
      <c r="V7036" s="7">
        <f t="shared" si="1972"/>
        <v>7</v>
      </c>
      <c r="W7036" s="7">
        <f t="shared" si="1973"/>
        <v>30</v>
      </c>
      <c r="X7036" s="7" t="str">
        <f t="shared" si="1974"/>
        <v>10</v>
      </c>
      <c r="Y7036" t="str">
        <f t="shared" si="1975"/>
        <v>The Dry Land</v>
      </c>
      <c r="Z7036" t="str">
        <f t="shared" si="1976"/>
        <v>Dry Land</v>
      </c>
      <c r="AA7036" t="str">
        <f t="shared" si="1977"/>
        <v>dryland10land</v>
      </c>
      <c r="AC7036">
        <f t="shared" si="1978"/>
        <v>0</v>
      </c>
      <c r="AD7036" t="str">
        <f t="shared" si="1979"/>
        <v>dryland10land</v>
      </c>
    </row>
    <row r="7037" spans="1:30">
      <c r="A7037">
        <v>4210</v>
      </c>
      <c r="B7037">
        <f t="shared" si="1962"/>
        <v>0</v>
      </c>
      <c r="C7037" s="8" t="s">
        <v>11736</v>
      </c>
      <c r="D7037" t="s">
        <v>13707</v>
      </c>
      <c r="E7037" s="2">
        <v>13848978</v>
      </c>
      <c r="F7037">
        <f t="shared" si="1963"/>
        <v>0</v>
      </c>
      <c r="G7037" s="6">
        <f t="shared" si="1964"/>
        <v>13848978</v>
      </c>
      <c r="H7037" s="6">
        <v>13848978</v>
      </c>
      <c r="I7037" s="3">
        <v>1207</v>
      </c>
      <c r="J7037" s="2">
        <v>190426</v>
      </c>
      <c r="K7037">
        <v>7</v>
      </c>
      <c r="L7037" s="1">
        <v>38248</v>
      </c>
      <c r="M7037">
        <f t="shared" si="1965"/>
        <v>0</v>
      </c>
      <c r="N7037">
        <f t="shared" si="1966"/>
        <v>0</v>
      </c>
      <c r="Q7037">
        <f t="shared" si="1967"/>
        <v>2008</v>
      </c>
      <c r="R7037">
        <f t="shared" si="1968"/>
        <v>9</v>
      </c>
      <c r="S7037">
        <f t="shared" si="1969"/>
        <v>19</v>
      </c>
      <c r="T7037" s="5">
        <f t="shared" si="1970"/>
        <v>38248</v>
      </c>
      <c r="U7037" s="7">
        <f t="shared" si="1971"/>
        <v>2008</v>
      </c>
      <c r="V7037" s="7">
        <f t="shared" si="1972"/>
        <v>9</v>
      </c>
      <c r="W7037" s="7">
        <f t="shared" si="1973"/>
        <v>19</v>
      </c>
      <c r="X7037" s="7" t="str">
        <f t="shared" si="1974"/>
        <v>08</v>
      </c>
      <c r="Y7037" t="str">
        <f t="shared" si="1975"/>
        <v>The Duchess</v>
      </c>
      <c r="Z7037" t="str">
        <f t="shared" si="1976"/>
        <v>Duchess</v>
      </c>
      <c r="AA7037" t="str">
        <f t="shared" si="1977"/>
        <v>duchess08hess</v>
      </c>
      <c r="AC7037">
        <f t="shared" si="1978"/>
        <v>0</v>
      </c>
      <c r="AD7037" t="str">
        <f t="shared" si="1979"/>
        <v>duchess08hess</v>
      </c>
    </row>
    <row r="7038" spans="1:30">
      <c r="A7038">
        <v>4211</v>
      </c>
      <c r="B7038">
        <f t="shared" si="1962"/>
        <v>0</v>
      </c>
      <c r="C7038" s="8" t="s">
        <v>11737</v>
      </c>
      <c r="D7038" t="s">
        <v>14304</v>
      </c>
      <c r="E7038" s="2">
        <v>282749</v>
      </c>
      <c r="F7038">
        <f t="shared" si="1963"/>
        <v>0</v>
      </c>
      <c r="G7038" s="6">
        <f t="shared" si="1964"/>
        <v>282749</v>
      </c>
      <c r="H7038" s="6">
        <v>282749</v>
      </c>
      <c r="I7038">
        <v>11</v>
      </c>
      <c r="J7038" s="2">
        <v>22251</v>
      </c>
      <c r="K7038">
        <v>2</v>
      </c>
      <c r="L7038" s="1">
        <v>38038</v>
      </c>
      <c r="M7038">
        <f t="shared" si="1965"/>
        <v>0</v>
      </c>
      <c r="N7038">
        <f t="shared" si="1966"/>
        <v>0</v>
      </c>
      <c r="Q7038">
        <f t="shared" si="1967"/>
        <v>2008</v>
      </c>
      <c r="R7038">
        <f t="shared" si="1968"/>
        <v>2</v>
      </c>
      <c r="S7038">
        <f t="shared" si="1969"/>
        <v>22</v>
      </c>
      <c r="T7038" s="5">
        <f t="shared" si="1970"/>
        <v>38038</v>
      </c>
      <c r="U7038" s="7">
        <f t="shared" si="1971"/>
        <v>2008</v>
      </c>
      <c r="V7038" s="7">
        <f t="shared" si="1972"/>
        <v>2</v>
      </c>
      <c r="W7038" s="7">
        <f t="shared" si="1973"/>
        <v>22</v>
      </c>
      <c r="X7038" s="7" t="str">
        <f t="shared" si="1974"/>
        <v>08</v>
      </c>
      <c r="Y7038" t="str">
        <f t="shared" si="1975"/>
        <v>The Duchess of Langeais</v>
      </c>
      <c r="Z7038" t="str">
        <f t="shared" si="1976"/>
        <v>Duchess of Langeais</v>
      </c>
      <c r="AA7038" t="str">
        <f t="shared" si="1977"/>
        <v>duchess08eais</v>
      </c>
      <c r="AB7038" t="s">
        <v>2563</v>
      </c>
      <c r="AC7038">
        <f t="shared" si="1978"/>
        <v>1</v>
      </c>
      <c r="AD7038" t="str">
        <f t="shared" si="1979"/>
        <v>netouch07ache</v>
      </c>
    </row>
    <row r="7039" spans="1:30">
      <c r="A7039">
        <v>4223</v>
      </c>
      <c r="B7039">
        <f t="shared" si="1962"/>
        <v>0</v>
      </c>
      <c r="C7039" s="8" t="s">
        <v>12151</v>
      </c>
      <c r="D7039" t="s">
        <v>14461</v>
      </c>
      <c r="E7039" s="2">
        <v>34030343</v>
      </c>
      <c r="F7039">
        <f t="shared" si="1963"/>
        <v>0</v>
      </c>
      <c r="G7039" s="6">
        <f t="shared" si="1964"/>
        <v>34030343</v>
      </c>
      <c r="H7039" s="6">
        <v>34030343</v>
      </c>
      <c r="I7039" s="3">
        <v>2622</v>
      </c>
      <c r="J7039" s="2">
        <v>10809149</v>
      </c>
      <c r="K7039" s="3">
        <v>2575</v>
      </c>
      <c r="L7039" s="1">
        <v>40593</v>
      </c>
      <c r="M7039">
        <f t="shared" si="1965"/>
        <v>0</v>
      </c>
      <c r="N7039">
        <f t="shared" si="1966"/>
        <v>0</v>
      </c>
      <c r="Q7039">
        <f t="shared" si="1967"/>
        <v>2015</v>
      </c>
      <c r="R7039">
        <f t="shared" si="1968"/>
        <v>2</v>
      </c>
      <c r="S7039">
        <f t="shared" si="1969"/>
        <v>20</v>
      </c>
      <c r="T7039" s="5">
        <f t="shared" si="1970"/>
        <v>40593</v>
      </c>
      <c r="U7039" s="7">
        <f t="shared" si="1971"/>
        <v>2015</v>
      </c>
      <c r="V7039" s="7">
        <f t="shared" si="1972"/>
        <v>2</v>
      </c>
      <c r="W7039" s="7">
        <f t="shared" si="1973"/>
        <v>20</v>
      </c>
      <c r="X7039" s="7" t="str">
        <f t="shared" si="1974"/>
        <v>15</v>
      </c>
      <c r="Y7039" t="str">
        <f t="shared" si="1975"/>
        <v>The DUFF</v>
      </c>
      <c r="Z7039" t="str">
        <f t="shared" si="1976"/>
        <v>DUFF</v>
      </c>
      <c r="AA7039" t="str">
        <f t="shared" si="1977"/>
        <v>duff15duff</v>
      </c>
      <c r="AC7039">
        <f t="shared" si="1978"/>
        <v>0</v>
      </c>
      <c r="AD7039" t="str">
        <f t="shared" si="1979"/>
        <v>duff15duff</v>
      </c>
    </row>
    <row r="7040" spans="1:30">
      <c r="A7040">
        <v>4224</v>
      </c>
      <c r="B7040">
        <f t="shared" si="1962"/>
        <v>0</v>
      </c>
      <c r="C7040" s="8" t="s">
        <v>12152</v>
      </c>
      <c r="D7040" t="s">
        <v>14304</v>
      </c>
      <c r="E7040" s="2">
        <v>64521</v>
      </c>
      <c r="F7040">
        <f t="shared" si="1963"/>
        <v>0</v>
      </c>
      <c r="G7040" s="6">
        <f t="shared" si="1964"/>
        <v>64521</v>
      </c>
      <c r="H7040" s="6">
        <v>64521</v>
      </c>
      <c r="I7040">
        <v>10</v>
      </c>
      <c r="J7040" s="2">
        <v>11902</v>
      </c>
      <c r="K7040">
        <v>3</v>
      </c>
      <c r="L7040" s="1">
        <v>40565</v>
      </c>
      <c r="M7040">
        <f t="shared" si="1965"/>
        <v>0</v>
      </c>
      <c r="N7040">
        <f t="shared" si="1966"/>
        <v>0</v>
      </c>
      <c r="Q7040">
        <f t="shared" si="1967"/>
        <v>2015</v>
      </c>
      <c r="R7040">
        <f t="shared" si="1968"/>
        <v>1</v>
      </c>
      <c r="S7040">
        <f t="shared" si="1969"/>
        <v>23</v>
      </c>
      <c r="T7040" s="5">
        <f t="shared" si="1970"/>
        <v>40565</v>
      </c>
      <c r="U7040" s="7">
        <f t="shared" si="1971"/>
        <v>2015</v>
      </c>
      <c r="V7040" s="7">
        <f t="shared" si="1972"/>
        <v>1</v>
      </c>
      <c r="W7040" s="7">
        <f t="shared" si="1973"/>
        <v>23</v>
      </c>
      <c r="X7040" s="7" t="str">
        <f t="shared" si="1974"/>
        <v>15</v>
      </c>
      <c r="Y7040" t="str">
        <f t="shared" si="1975"/>
        <v>The Duke of Burgundy</v>
      </c>
      <c r="Z7040" t="str">
        <f t="shared" si="1976"/>
        <v>Duke of Burgundy</v>
      </c>
      <c r="AA7040" t="str">
        <f t="shared" si="1977"/>
        <v>dukeofb15undy</v>
      </c>
      <c r="AB7040" t="s">
        <v>201</v>
      </c>
      <c r="AC7040">
        <f t="shared" si="1978"/>
        <v>1</v>
      </c>
      <c r="AD7040" t="str">
        <f t="shared" si="1979"/>
        <v>dukeofb14undy</v>
      </c>
    </row>
    <row r="7041" spans="1:30">
      <c r="A7041">
        <v>4225</v>
      </c>
      <c r="B7041">
        <f t="shared" si="1962"/>
        <v>0</v>
      </c>
      <c r="C7041" s="8" t="s">
        <v>12357</v>
      </c>
      <c r="D7041" t="s">
        <v>12358</v>
      </c>
      <c r="E7041" s="2">
        <v>26875</v>
      </c>
      <c r="F7041">
        <f t="shared" si="1963"/>
        <v>0</v>
      </c>
      <c r="G7041" s="6">
        <f t="shared" si="1964"/>
        <v>26875</v>
      </c>
      <c r="H7041" s="6">
        <v>26875</v>
      </c>
      <c r="I7041">
        <v>11</v>
      </c>
      <c r="J7041" s="2">
        <v>6067</v>
      </c>
      <c r="K7041">
        <v>4</v>
      </c>
      <c r="L7041" s="1">
        <v>38304</v>
      </c>
      <c r="M7041">
        <f t="shared" si="1965"/>
        <v>0</v>
      </c>
      <c r="N7041">
        <f t="shared" si="1966"/>
        <v>0</v>
      </c>
      <c r="Q7041">
        <f t="shared" si="1967"/>
        <v>2008</v>
      </c>
      <c r="R7041">
        <f t="shared" si="1968"/>
        <v>11</v>
      </c>
      <c r="S7041">
        <f t="shared" si="1969"/>
        <v>14</v>
      </c>
      <c r="T7041" s="5">
        <f t="shared" si="1970"/>
        <v>38304</v>
      </c>
      <c r="U7041" s="7">
        <f t="shared" si="1971"/>
        <v>2008</v>
      </c>
      <c r="V7041" s="7">
        <f t="shared" si="1972"/>
        <v>11</v>
      </c>
      <c r="W7041" s="7">
        <f t="shared" si="1973"/>
        <v>14</v>
      </c>
      <c r="X7041" s="7" t="str">
        <f t="shared" si="1974"/>
        <v>08</v>
      </c>
      <c r="Y7041" t="str">
        <f t="shared" si="1975"/>
        <v>The Dukes</v>
      </c>
      <c r="Z7041" t="str">
        <f t="shared" si="1976"/>
        <v>Dukes</v>
      </c>
      <c r="AA7041" t="str">
        <f t="shared" si="1977"/>
        <v>dukes08ukes</v>
      </c>
      <c r="AB7041" t="s">
        <v>2564</v>
      </c>
      <c r="AC7041">
        <f t="shared" si="1978"/>
        <v>1</v>
      </c>
      <c r="AD7041" t="str">
        <f t="shared" si="1979"/>
        <v>dukes07ukes</v>
      </c>
    </row>
    <row r="7042" spans="1:30">
      <c r="A7042">
        <v>4226</v>
      </c>
      <c r="B7042">
        <f t="shared" ref="B7042:B7105" si="1980">IFERROR(FIND("[re-",C7042),0)</f>
        <v>0</v>
      </c>
      <c r="C7042" s="8" t="s">
        <v>12359</v>
      </c>
      <c r="D7042" t="s">
        <v>14317</v>
      </c>
      <c r="E7042" s="2">
        <v>80270227</v>
      </c>
      <c r="F7042">
        <f t="shared" ref="F7042:F7105" si="1981">IF(NOT(ISBLANK(E7042)),IF(ISNUMBER(E7042),0,1),0)</f>
        <v>0</v>
      </c>
      <c r="G7042" s="6">
        <f t="shared" ref="G7042:G7105" si="1982">IFERROR(IF(NOT(ISBLANK(E7042)),VALUE(SUBSTITUTE(E7042,"*","")),""),"")</f>
        <v>80270227</v>
      </c>
      <c r="H7042" s="6">
        <v>80270227</v>
      </c>
      <c r="I7042" s="3">
        <v>3785</v>
      </c>
      <c r="J7042" s="2">
        <v>30675314</v>
      </c>
      <c r="K7042" s="3">
        <v>3785</v>
      </c>
      <c r="L7042" s="1">
        <v>37107</v>
      </c>
      <c r="M7042">
        <f t="shared" ref="M7042:M7105" si="1983">IF(EXACT("TBD",L7042),1,0)</f>
        <v>0</v>
      </c>
      <c r="N7042">
        <f t="shared" ref="N7042:N7105" si="1984">IFERROR(IF(L7042&gt;DATE(2016,5,18),1,0),0)</f>
        <v>0</v>
      </c>
      <c r="Q7042">
        <f t="shared" ref="Q7042:Q7105" si="1985">IFERROR(IF(ISBLANK(P7042),YEAR(L7042),P7042),"")</f>
        <v>2005</v>
      </c>
      <c r="R7042">
        <f t="shared" ref="R7042:R7105" si="1986">IFERROR(IF(NOT(ISBLANK(P7042)),IF(NOT(ISBLANK(O7042)),O7042,""),MONTH(L7042)),"")</f>
        <v>8</v>
      </c>
      <c r="S7042">
        <f t="shared" ref="S7042:S7105" si="1987">IFERROR(IF(AND(ISBLANK(O7042),ISBLANK(P7042)),DAY(L7042),""),"")</f>
        <v>5</v>
      </c>
      <c r="T7042" s="5">
        <f t="shared" ref="T7042:T7105" si="1988">IFERROR(IF(NOT(AND(ISBLANK(Q7042),ISBLANK(R7042),ISBLANK(S7042))),DATE(Q7042,R7042,S7042),""),"")</f>
        <v>37107</v>
      </c>
      <c r="U7042" s="7">
        <f t="shared" ref="U7042:U7105" si="1989">YEAR(T7042)</f>
        <v>2005</v>
      </c>
      <c r="V7042" s="7">
        <f t="shared" ref="V7042:V7105" si="1990">MONTH(T7042)</f>
        <v>8</v>
      </c>
      <c r="W7042" s="7">
        <f t="shared" ref="W7042:W7105" si="1991">DAY(T7042)</f>
        <v>5</v>
      </c>
      <c r="X7042" s="7" t="str">
        <f t="shared" ref="X7042:X7105" si="1992">IF(M7042=1,"tbd",IF(Q7042&lt;1927,Q7042,RIGHT(Q7042,2)))</f>
        <v>05</v>
      </c>
      <c r="Y7042" t="str">
        <f t="shared" ref="Y7042:Y7105" si="1993">IF(EXACT(LEFT(C7042,2),"A "),MID(C7042,3,9999),C7042)</f>
        <v>The Dukes of Hazzard</v>
      </c>
      <c r="Z7042" t="str">
        <f t="shared" ref="Z7042:Z7105" si="1994">IF(EXACT(LEFT(Y7042,4),"The "),MID(Y7042,5,9999),Y7042)</f>
        <v>Dukes of Hazzard</v>
      </c>
      <c r="AA7042" t="str">
        <f t="shared" ref="AA7042:AA7105" si="1995">LOWER(CONCATENATE(LEFT(SUBSTITUTE(TRIM(CLEAN(Z7042))," ",""),7),RIGHT(X7042,2),RIGHT(SUBSTITUTE(TRIM(CLEAN(Z7042))," ",""),4)))</f>
        <v>dukesof05zard</v>
      </c>
      <c r="AC7042">
        <f t="shared" ref="AC7042:AC7105" si="1996">IF(ISBLANK(AB7042),0,1)</f>
        <v>0</v>
      </c>
      <c r="AD7042" t="str">
        <f t="shared" ref="AD7042:AD7105" si="1997">IF(ISBLANK(AB7042),AA7042,AB7042)</f>
        <v>dukesof05zard</v>
      </c>
    </row>
    <row r="7043" spans="1:30">
      <c r="A7043">
        <v>4244</v>
      </c>
      <c r="B7043">
        <f t="shared" si="1980"/>
        <v>0</v>
      </c>
      <c r="C7043" s="8" t="s">
        <v>11811</v>
      </c>
      <c r="D7043" t="s">
        <v>14157</v>
      </c>
      <c r="E7043" s="2">
        <v>12311</v>
      </c>
      <c r="F7043">
        <f t="shared" si="1981"/>
        <v>0</v>
      </c>
      <c r="G7043" s="6">
        <f t="shared" si="1982"/>
        <v>12311</v>
      </c>
      <c r="H7043" s="6">
        <v>12311</v>
      </c>
      <c r="I7043">
        <v>22</v>
      </c>
      <c r="J7043" s="2">
        <v>8000</v>
      </c>
      <c r="K7043">
        <v>22</v>
      </c>
      <c r="L7043" s="1">
        <v>36813</v>
      </c>
      <c r="M7043">
        <f t="shared" si="1983"/>
        <v>0</v>
      </c>
      <c r="N7043">
        <f t="shared" si="1984"/>
        <v>0</v>
      </c>
      <c r="Q7043">
        <f t="shared" si="1985"/>
        <v>2004</v>
      </c>
      <c r="R7043">
        <f t="shared" si="1986"/>
        <v>10</v>
      </c>
      <c r="S7043">
        <f t="shared" si="1987"/>
        <v>15</v>
      </c>
      <c r="T7043" s="5">
        <f t="shared" si="1988"/>
        <v>36813</v>
      </c>
      <c r="U7043" s="7">
        <f t="shared" si="1989"/>
        <v>2004</v>
      </c>
      <c r="V7043" s="7">
        <f t="shared" si="1990"/>
        <v>10</v>
      </c>
      <c r="W7043" s="7">
        <f t="shared" si="1991"/>
        <v>15</v>
      </c>
      <c r="X7043" s="7" t="str">
        <f t="shared" si="1992"/>
        <v>04</v>
      </c>
      <c r="Y7043" t="str">
        <f t="shared" si="1993"/>
        <v>The Dust Factory</v>
      </c>
      <c r="Z7043" t="str">
        <f t="shared" si="1994"/>
        <v>Dust Factory</v>
      </c>
      <c r="AA7043" t="str">
        <f t="shared" si="1995"/>
        <v>dustfac04tory</v>
      </c>
      <c r="AC7043">
        <f t="shared" si="1996"/>
        <v>0</v>
      </c>
      <c r="AD7043" t="str">
        <f t="shared" si="1997"/>
        <v>dustfac04tory</v>
      </c>
    </row>
    <row r="7044" spans="1:30">
      <c r="A7044">
        <v>4247</v>
      </c>
      <c r="B7044">
        <f t="shared" si="1980"/>
        <v>0</v>
      </c>
      <c r="C7044" s="8" t="s">
        <v>11813</v>
      </c>
      <c r="D7044" t="s">
        <v>11814</v>
      </c>
      <c r="E7044" s="2">
        <v>342747</v>
      </c>
      <c r="F7044">
        <f t="shared" si="1981"/>
        <v>0</v>
      </c>
      <c r="G7044" s="6">
        <f t="shared" si="1982"/>
        <v>342747</v>
      </c>
      <c r="H7044" s="6">
        <v>342747</v>
      </c>
      <c r="I7044">
        <v>24</v>
      </c>
      <c r="J7044" s="2">
        <v>53944</v>
      </c>
      <c r="K7044">
        <v>11</v>
      </c>
      <c r="L7044" s="1">
        <v>37198</v>
      </c>
      <c r="M7044">
        <f t="shared" si="1983"/>
        <v>0</v>
      </c>
      <c r="N7044">
        <f t="shared" si="1984"/>
        <v>0</v>
      </c>
      <c r="Q7044">
        <f t="shared" si="1985"/>
        <v>2005</v>
      </c>
      <c r="R7044">
        <f t="shared" si="1986"/>
        <v>11</v>
      </c>
      <c r="S7044">
        <f t="shared" si="1987"/>
        <v>4</v>
      </c>
      <c r="T7044" s="5">
        <f t="shared" si="1988"/>
        <v>37198</v>
      </c>
      <c r="U7044" s="7">
        <f t="shared" si="1989"/>
        <v>2005</v>
      </c>
      <c r="V7044" s="7">
        <f t="shared" si="1990"/>
        <v>11</v>
      </c>
      <c r="W7044" s="7">
        <f t="shared" si="1991"/>
        <v>4</v>
      </c>
      <c r="X7044" s="7" t="str">
        <f t="shared" si="1992"/>
        <v>05</v>
      </c>
      <c r="Y7044" t="str">
        <f t="shared" si="1993"/>
        <v>The Dying Gaul</v>
      </c>
      <c r="Z7044" t="str">
        <f t="shared" si="1994"/>
        <v>Dying Gaul</v>
      </c>
      <c r="AA7044" t="str">
        <f t="shared" si="1995"/>
        <v>dyingga05gaul</v>
      </c>
      <c r="AB7044" t="s">
        <v>3242</v>
      </c>
      <c r="AC7044">
        <f t="shared" si="1996"/>
        <v>1</v>
      </c>
      <c r="AD7044" t="str">
        <f t="shared" si="1997"/>
        <v>dyingga05auli</v>
      </c>
    </row>
    <row r="7045" spans="1:30">
      <c r="A7045">
        <v>4258</v>
      </c>
      <c r="B7045">
        <f t="shared" si="1980"/>
        <v>0</v>
      </c>
      <c r="C7045" s="8" t="s">
        <v>11711</v>
      </c>
      <c r="D7045" t="s">
        <v>14527</v>
      </c>
      <c r="E7045" s="2">
        <v>19490041</v>
      </c>
      <c r="F7045">
        <f t="shared" si="1981"/>
        <v>0</v>
      </c>
      <c r="G7045" s="6">
        <f t="shared" si="1982"/>
        <v>19490041</v>
      </c>
      <c r="H7045" s="6">
        <v>19490041</v>
      </c>
      <c r="I7045" s="3">
        <v>2296</v>
      </c>
      <c r="J7045" s="2">
        <v>8684464</v>
      </c>
      <c r="K7045" s="3">
        <v>2296</v>
      </c>
      <c r="L7045" s="1">
        <v>39123</v>
      </c>
      <c r="M7045">
        <f t="shared" si="1983"/>
        <v>0</v>
      </c>
      <c r="N7045">
        <f t="shared" si="1984"/>
        <v>0</v>
      </c>
      <c r="Q7045">
        <f t="shared" si="1985"/>
        <v>2011</v>
      </c>
      <c r="R7045">
        <f t="shared" si="1986"/>
        <v>2</v>
      </c>
      <c r="S7045">
        <f t="shared" si="1987"/>
        <v>11</v>
      </c>
      <c r="T7045" s="5">
        <f t="shared" si="1988"/>
        <v>39123</v>
      </c>
      <c r="U7045" s="7">
        <f t="shared" si="1989"/>
        <v>2011</v>
      </c>
      <c r="V7045" s="7">
        <f t="shared" si="1990"/>
        <v>2</v>
      </c>
      <c r="W7045" s="7">
        <f t="shared" si="1991"/>
        <v>11</v>
      </c>
      <c r="X7045" s="7" t="str">
        <f t="shared" si="1992"/>
        <v>11</v>
      </c>
      <c r="Y7045" t="str">
        <f t="shared" si="1993"/>
        <v>The Eagle</v>
      </c>
      <c r="Z7045" t="str">
        <f t="shared" si="1994"/>
        <v>Eagle</v>
      </c>
      <c r="AA7045" t="str">
        <f t="shared" si="1995"/>
        <v>eagle11agle</v>
      </c>
      <c r="AC7045">
        <f t="shared" si="1996"/>
        <v>0</v>
      </c>
      <c r="AD7045" t="str">
        <f t="shared" si="1997"/>
        <v>eagle11agle</v>
      </c>
    </row>
    <row r="7046" spans="1:30">
      <c r="A7046">
        <v>4268</v>
      </c>
      <c r="B7046">
        <f t="shared" si="1980"/>
        <v>0</v>
      </c>
      <c r="C7046" s="8" t="s">
        <v>11717</v>
      </c>
      <c r="D7046" t="s">
        <v>11718</v>
      </c>
      <c r="E7046" s="2">
        <v>75204</v>
      </c>
      <c r="F7046">
        <f t="shared" si="1981"/>
        <v>0</v>
      </c>
      <c r="G7046" s="6">
        <f t="shared" si="1982"/>
        <v>75204</v>
      </c>
      <c r="H7046" s="6">
        <v>75204</v>
      </c>
      <c r="I7046">
        <v>5</v>
      </c>
      <c r="J7046" s="2">
        <v>16117</v>
      </c>
      <c r="K7046">
        <v>5</v>
      </c>
      <c r="L7046" s="1">
        <v>35896</v>
      </c>
      <c r="M7046">
        <f t="shared" si="1983"/>
        <v>0</v>
      </c>
      <c r="N7046">
        <f t="shared" si="1984"/>
        <v>0</v>
      </c>
      <c r="Q7046">
        <f t="shared" si="1985"/>
        <v>2002</v>
      </c>
      <c r="R7046">
        <f t="shared" si="1986"/>
        <v>4</v>
      </c>
      <c r="S7046">
        <f t="shared" si="1987"/>
        <v>12</v>
      </c>
      <c r="T7046" s="5">
        <f t="shared" si="1988"/>
        <v>35896</v>
      </c>
      <c r="U7046" s="7">
        <f t="shared" si="1989"/>
        <v>2002</v>
      </c>
      <c r="V7046" s="7">
        <f t="shared" si="1990"/>
        <v>4</v>
      </c>
      <c r="W7046" s="7">
        <f t="shared" si="1991"/>
        <v>12</v>
      </c>
      <c r="X7046" s="7" t="str">
        <f t="shared" si="1992"/>
        <v>02</v>
      </c>
      <c r="Y7046" t="str">
        <f t="shared" si="1993"/>
        <v>The Earth Will Swallow You</v>
      </c>
      <c r="Z7046" t="str">
        <f t="shared" si="1994"/>
        <v>Earth Will Swallow You</v>
      </c>
      <c r="AA7046" t="str">
        <f t="shared" si="1995"/>
        <v>earthwi02wyou</v>
      </c>
      <c r="AB7046" t="s">
        <v>14574</v>
      </c>
      <c r="AC7046">
        <f t="shared" si="1996"/>
        <v>1</v>
      </c>
      <c r="AD7046" t="str">
        <f t="shared" si="1997"/>
        <v>widespr02wyou</v>
      </c>
    </row>
    <row r="7047" spans="1:30">
      <c r="A7047">
        <v>4270</v>
      </c>
      <c r="B7047">
        <f t="shared" si="1980"/>
        <v>0</v>
      </c>
      <c r="C7047" s="8" t="s">
        <v>11719</v>
      </c>
      <c r="D7047" t="s">
        <v>14308</v>
      </c>
      <c r="E7047" s="2">
        <v>2301839</v>
      </c>
      <c r="F7047">
        <f t="shared" si="1981"/>
        <v>0</v>
      </c>
      <c r="G7047" s="6">
        <f t="shared" si="1982"/>
        <v>2301839</v>
      </c>
      <c r="H7047" s="6">
        <v>2301839</v>
      </c>
      <c r="I7047">
        <v>195</v>
      </c>
      <c r="J7047" s="2">
        <v>77031</v>
      </c>
      <c r="K7047">
        <v>4</v>
      </c>
      <c r="L7047" s="1">
        <v>39963</v>
      </c>
      <c r="M7047">
        <f t="shared" si="1983"/>
        <v>0</v>
      </c>
      <c r="N7047">
        <f t="shared" si="1984"/>
        <v>0</v>
      </c>
      <c r="Q7047">
        <f t="shared" si="1985"/>
        <v>2013</v>
      </c>
      <c r="R7047">
        <f t="shared" si="1986"/>
        <v>5</v>
      </c>
      <c r="S7047">
        <f t="shared" si="1987"/>
        <v>31</v>
      </c>
      <c r="T7047" s="5">
        <f t="shared" si="1988"/>
        <v>39963</v>
      </c>
      <c r="U7047" s="7">
        <f t="shared" si="1989"/>
        <v>2013</v>
      </c>
      <c r="V7047" s="7">
        <f t="shared" si="1990"/>
        <v>5</v>
      </c>
      <c r="W7047" s="7">
        <f t="shared" si="1991"/>
        <v>31</v>
      </c>
      <c r="X7047" s="7" t="str">
        <f t="shared" si="1992"/>
        <v>13</v>
      </c>
      <c r="Y7047" t="str">
        <f t="shared" si="1993"/>
        <v>The East</v>
      </c>
      <c r="Z7047" t="str">
        <f t="shared" si="1994"/>
        <v>East</v>
      </c>
      <c r="AA7047" t="str">
        <f t="shared" si="1995"/>
        <v>east13east</v>
      </c>
      <c r="AC7047">
        <f t="shared" si="1996"/>
        <v>0</v>
      </c>
      <c r="AD7047" t="str">
        <f t="shared" si="1997"/>
        <v>east13east</v>
      </c>
    </row>
    <row r="7048" spans="1:30">
      <c r="A7048">
        <v>4296</v>
      </c>
      <c r="B7048">
        <f t="shared" si="1980"/>
        <v>0</v>
      </c>
      <c r="C7048" s="8" t="s">
        <v>11606</v>
      </c>
      <c r="D7048" t="s">
        <v>13947</v>
      </c>
      <c r="E7048" s="2">
        <v>133411</v>
      </c>
      <c r="F7048">
        <f t="shared" si="1981"/>
        <v>0</v>
      </c>
      <c r="G7048" s="6">
        <f t="shared" si="1982"/>
        <v>133411</v>
      </c>
      <c r="H7048" s="6">
        <v>133411</v>
      </c>
      <c r="I7048">
        <v>12</v>
      </c>
      <c r="J7048" s="2">
        <v>13207</v>
      </c>
      <c r="K7048">
        <v>6</v>
      </c>
      <c r="L7048" s="1">
        <v>38801</v>
      </c>
      <c r="M7048">
        <f t="shared" si="1983"/>
        <v>0</v>
      </c>
      <c r="N7048">
        <f t="shared" si="1984"/>
        <v>0</v>
      </c>
      <c r="Q7048">
        <f t="shared" si="1985"/>
        <v>2010</v>
      </c>
      <c r="R7048">
        <f t="shared" si="1986"/>
        <v>3</v>
      </c>
      <c r="S7048">
        <f t="shared" si="1987"/>
        <v>26</v>
      </c>
      <c r="T7048" s="5">
        <f t="shared" si="1988"/>
        <v>38801</v>
      </c>
      <c r="U7048" s="7">
        <f t="shared" si="1989"/>
        <v>2010</v>
      </c>
      <c r="V7048" s="7">
        <f t="shared" si="1990"/>
        <v>3</v>
      </c>
      <c r="W7048" s="7">
        <f t="shared" si="1991"/>
        <v>26</v>
      </c>
      <c r="X7048" s="7" t="str">
        <f t="shared" si="1992"/>
        <v>10</v>
      </c>
      <c r="Y7048" t="str">
        <f t="shared" si="1993"/>
        <v>The Eclipse</v>
      </c>
      <c r="Z7048" t="str">
        <f t="shared" si="1994"/>
        <v>Eclipse</v>
      </c>
      <c r="AA7048" t="str">
        <f t="shared" si="1995"/>
        <v>eclipse10ipse</v>
      </c>
      <c r="AB7048" t="s">
        <v>1963</v>
      </c>
      <c r="AC7048">
        <f t="shared" si="1996"/>
        <v>1</v>
      </c>
      <c r="AD7048" t="str">
        <f t="shared" si="1997"/>
        <v>eclipse09ipse</v>
      </c>
    </row>
    <row r="7049" spans="1:30">
      <c r="A7049">
        <v>4315</v>
      </c>
      <c r="B7049">
        <f t="shared" si="1980"/>
        <v>0</v>
      </c>
      <c r="C7049" s="8" t="s">
        <v>11471</v>
      </c>
      <c r="D7049" t="s">
        <v>14219</v>
      </c>
      <c r="E7049" s="2">
        <v>742349</v>
      </c>
      <c r="F7049">
        <f t="shared" si="1981"/>
        <v>0</v>
      </c>
      <c r="G7049" s="6">
        <f t="shared" si="1982"/>
        <v>742349</v>
      </c>
      <c r="H7049" s="6">
        <v>742349</v>
      </c>
      <c r="I7049">
        <v>20</v>
      </c>
      <c r="J7049" s="2">
        <v>14257</v>
      </c>
      <c r="K7049">
        <v>1</v>
      </c>
      <c r="L7049" s="1">
        <v>38127</v>
      </c>
      <c r="M7049">
        <f t="shared" si="1983"/>
        <v>0</v>
      </c>
      <c r="N7049">
        <f t="shared" si="1984"/>
        <v>0</v>
      </c>
      <c r="Q7049">
        <f t="shared" si="1985"/>
        <v>2008</v>
      </c>
      <c r="R7049">
        <f t="shared" si="1986"/>
        <v>5</v>
      </c>
      <c r="S7049">
        <f t="shared" si="1987"/>
        <v>21</v>
      </c>
      <c r="T7049" s="5">
        <f t="shared" si="1988"/>
        <v>38127</v>
      </c>
      <c r="U7049" s="7">
        <f t="shared" si="1989"/>
        <v>2008</v>
      </c>
      <c r="V7049" s="7">
        <f t="shared" si="1990"/>
        <v>5</v>
      </c>
      <c r="W7049" s="7">
        <f t="shared" si="1991"/>
        <v>21</v>
      </c>
      <c r="X7049" s="7" t="str">
        <f t="shared" si="1992"/>
        <v>08</v>
      </c>
      <c r="Y7049" t="str">
        <f t="shared" si="1993"/>
        <v>The Edge of Heaven</v>
      </c>
      <c r="Z7049" t="str">
        <f t="shared" si="1994"/>
        <v>Edge of Heaven</v>
      </c>
      <c r="AA7049" t="str">
        <f t="shared" si="1995"/>
        <v>edgeofh08aven</v>
      </c>
      <c r="AB7049" t="s">
        <v>2565</v>
      </c>
      <c r="AC7049">
        <f t="shared" si="1996"/>
        <v>1</v>
      </c>
      <c r="AD7049" t="str">
        <f t="shared" si="1997"/>
        <v>aufdera07eite</v>
      </c>
    </row>
    <row r="7050" spans="1:30">
      <c r="A7050">
        <v>4326</v>
      </c>
      <c r="B7050">
        <f t="shared" si="1980"/>
        <v>0</v>
      </c>
      <c r="C7050" s="8" t="s">
        <v>12056</v>
      </c>
      <c r="D7050" t="s">
        <v>14373</v>
      </c>
      <c r="E7050" s="2">
        <v>15078</v>
      </c>
      <c r="F7050">
        <f t="shared" si="1981"/>
        <v>0</v>
      </c>
      <c r="G7050" s="6">
        <f t="shared" si="1982"/>
        <v>15078</v>
      </c>
      <c r="H7050" s="6">
        <v>15078</v>
      </c>
      <c r="I7050">
        <v>3</v>
      </c>
      <c r="J7050" s="2">
        <v>8538</v>
      </c>
      <c r="K7050">
        <v>3</v>
      </c>
      <c r="L7050" s="1">
        <v>38437</v>
      </c>
      <c r="M7050">
        <f t="shared" si="1983"/>
        <v>0</v>
      </c>
      <c r="N7050">
        <f t="shared" si="1984"/>
        <v>0</v>
      </c>
      <c r="Q7050">
        <f t="shared" si="1985"/>
        <v>2009</v>
      </c>
      <c r="R7050">
        <f t="shared" si="1986"/>
        <v>3</v>
      </c>
      <c r="S7050">
        <f t="shared" si="1987"/>
        <v>27</v>
      </c>
      <c r="T7050" s="5">
        <f t="shared" si="1988"/>
        <v>38437</v>
      </c>
      <c r="U7050" s="7">
        <f t="shared" si="1989"/>
        <v>2009</v>
      </c>
      <c r="V7050" s="7">
        <f t="shared" si="1990"/>
        <v>3</v>
      </c>
      <c r="W7050" s="7">
        <f t="shared" si="1991"/>
        <v>27</v>
      </c>
      <c r="X7050" s="7" t="str">
        <f t="shared" si="1992"/>
        <v>09</v>
      </c>
      <c r="Y7050" t="str">
        <f t="shared" si="1993"/>
        <v>The Education of Charlie Banks</v>
      </c>
      <c r="Z7050" t="str">
        <f t="shared" si="1994"/>
        <v>Education of Charlie Banks</v>
      </c>
      <c r="AA7050" t="str">
        <f t="shared" si="1995"/>
        <v>educati09anks</v>
      </c>
      <c r="AB7050" s="11" t="s">
        <v>2328</v>
      </c>
      <c r="AC7050">
        <f t="shared" si="1996"/>
        <v>1</v>
      </c>
      <c r="AD7050" t="str">
        <f t="shared" si="1997"/>
        <v>educati07anks</v>
      </c>
    </row>
    <row r="7051" spans="1:30">
      <c r="A7051">
        <v>4328</v>
      </c>
      <c r="B7051">
        <f t="shared" si="1980"/>
        <v>0</v>
      </c>
      <c r="C7051" s="8" t="s">
        <v>12057</v>
      </c>
      <c r="D7051" t="s">
        <v>14304</v>
      </c>
      <c r="E7051" s="2">
        <v>175493</v>
      </c>
      <c r="F7051">
        <f t="shared" si="1981"/>
        <v>0</v>
      </c>
      <c r="G7051" s="6">
        <f t="shared" si="1982"/>
        <v>175493</v>
      </c>
      <c r="H7051" s="6">
        <v>175493</v>
      </c>
      <c r="I7051">
        <v>19</v>
      </c>
      <c r="J7051" s="2">
        <v>10075</v>
      </c>
      <c r="K7051">
        <v>2</v>
      </c>
      <c r="L7051" s="1">
        <v>37093</v>
      </c>
      <c r="M7051">
        <f t="shared" si="1983"/>
        <v>0</v>
      </c>
      <c r="N7051">
        <f t="shared" si="1984"/>
        <v>0</v>
      </c>
      <c r="Q7051">
        <f t="shared" si="1985"/>
        <v>2005</v>
      </c>
      <c r="R7051">
        <f t="shared" si="1986"/>
        <v>7</v>
      </c>
      <c r="S7051">
        <f t="shared" si="1987"/>
        <v>22</v>
      </c>
      <c r="T7051" s="5">
        <f t="shared" si="1988"/>
        <v>37093</v>
      </c>
      <c r="U7051" s="7">
        <f t="shared" si="1989"/>
        <v>2005</v>
      </c>
      <c r="V7051" s="7">
        <f t="shared" si="1990"/>
        <v>7</v>
      </c>
      <c r="W7051" s="7">
        <f t="shared" si="1991"/>
        <v>22</v>
      </c>
      <c r="X7051" s="7" t="str">
        <f t="shared" si="1992"/>
        <v>05</v>
      </c>
      <c r="Y7051" t="str">
        <f t="shared" si="1993"/>
        <v>The Edukators</v>
      </c>
      <c r="Z7051" t="str">
        <f t="shared" si="1994"/>
        <v>Edukators</v>
      </c>
      <c r="AA7051" t="str">
        <f t="shared" si="1995"/>
        <v>edukato05tors</v>
      </c>
      <c r="AB7051" t="s">
        <v>3243</v>
      </c>
      <c r="AC7051">
        <f t="shared" si="1996"/>
        <v>1</v>
      </c>
      <c r="AD7051" t="str">
        <f t="shared" si="1997"/>
        <v>diefett04rbei</v>
      </c>
    </row>
    <row r="7052" spans="1:30">
      <c r="A7052">
        <v>4388</v>
      </c>
      <c r="B7052">
        <f t="shared" si="1980"/>
        <v>0</v>
      </c>
      <c r="C7052" s="8" t="s">
        <v>11688</v>
      </c>
      <c r="D7052" t="s">
        <v>11689</v>
      </c>
      <c r="E7052" s="2">
        <v>22251</v>
      </c>
      <c r="F7052">
        <f t="shared" si="1981"/>
        <v>0</v>
      </c>
      <c r="G7052" s="6">
        <f t="shared" si="1982"/>
        <v>22251</v>
      </c>
      <c r="H7052" s="6">
        <v>22251</v>
      </c>
      <c r="I7052">
        <v>2</v>
      </c>
      <c r="J7052" s="2">
        <v>15959</v>
      </c>
      <c r="K7052">
        <v>1</v>
      </c>
      <c r="L7052" s="1">
        <v>38276</v>
      </c>
      <c r="M7052">
        <f t="shared" si="1983"/>
        <v>0</v>
      </c>
      <c r="N7052">
        <f t="shared" si="1984"/>
        <v>0</v>
      </c>
      <c r="Q7052">
        <f t="shared" si="1985"/>
        <v>2008</v>
      </c>
      <c r="R7052">
        <f t="shared" si="1986"/>
        <v>10</v>
      </c>
      <c r="S7052">
        <f t="shared" si="1987"/>
        <v>17</v>
      </c>
      <c r="T7052" s="5">
        <f t="shared" si="1988"/>
        <v>38276</v>
      </c>
      <c r="U7052" s="7">
        <f t="shared" si="1989"/>
        <v>2008</v>
      </c>
      <c r="V7052" s="7">
        <f t="shared" si="1990"/>
        <v>10</v>
      </c>
      <c r="W7052" s="7">
        <f t="shared" si="1991"/>
        <v>17</v>
      </c>
      <c r="X7052" s="7" t="str">
        <f t="shared" si="1992"/>
        <v>08</v>
      </c>
      <c r="Y7052" t="str">
        <f t="shared" si="1993"/>
        <v>The Elephant King</v>
      </c>
      <c r="Z7052" t="str">
        <f t="shared" si="1994"/>
        <v>Elephant King</v>
      </c>
      <c r="AA7052" t="str">
        <f t="shared" si="1995"/>
        <v>elephan08king</v>
      </c>
      <c r="AB7052" t="s">
        <v>2566</v>
      </c>
      <c r="AC7052">
        <f t="shared" si="1996"/>
        <v>1</v>
      </c>
      <c r="AD7052" t="str">
        <f t="shared" si="1997"/>
        <v>elephan06king</v>
      </c>
    </row>
    <row r="7053" spans="1:30">
      <c r="A7053">
        <v>4417</v>
      </c>
      <c r="B7053">
        <f t="shared" si="1980"/>
        <v>0</v>
      </c>
      <c r="C7053" s="8" t="s">
        <v>11561</v>
      </c>
      <c r="D7053" t="s">
        <v>14389</v>
      </c>
      <c r="E7053" s="2">
        <v>56878</v>
      </c>
      <c r="F7053">
        <f t="shared" si="1981"/>
        <v>0</v>
      </c>
      <c r="G7053" s="6">
        <f t="shared" si="1982"/>
        <v>56878</v>
      </c>
      <c r="H7053" s="6">
        <v>56878</v>
      </c>
      <c r="I7053">
        <v>2</v>
      </c>
      <c r="J7053" s="2">
        <v>10313</v>
      </c>
      <c r="K7053">
        <v>2</v>
      </c>
      <c r="L7053" s="1">
        <v>36358</v>
      </c>
      <c r="M7053">
        <f t="shared" si="1983"/>
        <v>0</v>
      </c>
      <c r="N7053">
        <f t="shared" si="1984"/>
        <v>0</v>
      </c>
      <c r="Q7053">
        <f t="shared" si="1985"/>
        <v>2003</v>
      </c>
      <c r="R7053">
        <f t="shared" si="1986"/>
        <v>7</v>
      </c>
      <c r="S7053">
        <f t="shared" si="1987"/>
        <v>18</v>
      </c>
      <c r="T7053" s="5">
        <f t="shared" si="1988"/>
        <v>36358</v>
      </c>
      <c r="U7053" s="7">
        <f t="shared" si="1989"/>
        <v>2003</v>
      </c>
      <c r="V7053" s="7">
        <f t="shared" si="1990"/>
        <v>7</v>
      </c>
      <c r="W7053" s="7">
        <f t="shared" si="1991"/>
        <v>18</v>
      </c>
      <c r="X7053" s="7" t="str">
        <f t="shared" si="1992"/>
        <v>03</v>
      </c>
      <c r="Y7053" t="str">
        <f t="shared" si="1993"/>
        <v>The Embalmer</v>
      </c>
      <c r="Z7053" t="str">
        <f t="shared" si="1994"/>
        <v>Embalmer</v>
      </c>
      <c r="AA7053" t="str">
        <f t="shared" si="1995"/>
        <v>embalme03lmer</v>
      </c>
      <c r="AB7053" t="s">
        <v>3817</v>
      </c>
      <c r="AC7053">
        <f t="shared" si="1996"/>
        <v>1</v>
      </c>
      <c r="AD7053" t="str">
        <f t="shared" si="1997"/>
        <v>l'imbal02tore</v>
      </c>
    </row>
    <row r="7054" spans="1:30">
      <c r="A7054">
        <v>4429</v>
      </c>
      <c r="B7054">
        <f t="shared" si="1980"/>
        <v>0</v>
      </c>
      <c r="C7054" s="8" t="s">
        <v>11477</v>
      </c>
      <c r="D7054" t="s">
        <v>14185</v>
      </c>
      <c r="E7054" s="2">
        <v>14118751</v>
      </c>
      <c r="F7054">
        <f t="shared" si="1981"/>
        <v>0</v>
      </c>
      <c r="G7054" s="6">
        <f t="shared" si="1982"/>
        <v>14118751</v>
      </c>
      <c r="H7054" s="6">
        <v>14118751</v>
      </c>
      <c r="I7054">
        <v>811</v>
      </c>
      <c r="J7054" s="2">
        <v>3846780</v>
      </c>
      <c r="K7054">
        <v>809</v>
      </c>
      <c r="L7054" s="1">
        <v>36120</v>
      </c>
      <c r="M7054">
        <f t="shared" si="1983"/>
        <v>0</v>
      </c>
      <c r="N7054">
        <f t="shared" si="1984"/>
        <v>0</v>
      </c>
      <c r="Q7054">
        <f t="shared" si="1985"/>
        <v>2002</v>
      </c>
      <c r="R7054">
        <f t="shared" si="1986"/>
        <v>11</v>
      </c>
      <c r="S7054">
        <f t="shared" si="1987"/>
        <v>22</v>
      </c>
      <c r="T7054" s="5">
        <f t="shared" si="1988"/>
        <v>36120</v>
      </c>
      <c r="U7054" s="7">
        <f t="shared" si="1989"/>
        <v>2002</v>
      </c>
      <c r="V7054" s="7">
        <f t="shared" si="1990"/>
        <v>11</v>
      </c>
      <c r="W7054" s="7">
        <f t="shared" si="1991"/>
        <v>22</v>
      </c>
      <c r="X7054" s="7" t="str">
        <f t="shared" si="1992"/>
        <v>02</v>
      </c>
      <c r="Y7054" t="str">
        <f t="shared" si="1993"/>
        <v>The Emperor's Club</v>
      </c>
      <c r="Z7054" t="str">
        <f t="shared" si="1994"/>
        <v>Emperor's Club</v>
      </c>
      <c r="AA7054" t="str">
        <f t="shared" si="1995"/>
        <v>emperor02club</v>
      </c>
      <c r="AC7054">
        <f t="shared" si="1996"/>
        <v>0</v>
      </c>
      <c r="AD7054" t="str">
        <f t="shared" si="1997"/>
        <v>emperor02club</v>
      </c>
    </row>
    <row r="7055" spans="1:30">
      <c r="A7055">
        <v>4430</v>
      </c>
      <c r="B7055">
        <f t="shared" si="1980"/>
        <v>0</v>
      </c>
      <c r="C7055" s="8" t="s">
        <v>11667</v>
      </c>
      <c r="D7055" t="s">
        <v>13937</v>
      </c>
      <c r="E7055" s="2">
        <v>661903</v>
      </c>
      <c r="F7055">
        <f t="shared" si="1981"/>
        <v>0</v>
      </c>
      <c r="G7055" s="6">
        <f t="shared" si="1982"/>
        <v>661903</v>
      </c>
      <c r="H7055" s="6">
        <v>661903</v>
      </c>
      <c r="I7055">
        <v>41</v>
      </c>
      <c r="J7055" s="2">
        <v>7474</v>
      </c>
      <c r="K7055">
        <v>2</v>
      </c>
      <c r="L7055" s="1">
        <v>35959</v>
      </c>
      <c r="M7055">
        <f t="shared" si="1983"/>
        <v>0</v>
      </c>
      <c r="N7055">
        <f t="shared" si="1984"/>
        <v>0</v>
      </c>
      <c r="Q7055">
        <f t="shared" si="1985"/>
        <v>2002</v>
      </c>
      <c r="R7055">
        <f t="shared" si="1986"/>
        <v>6</v>
      </c>
      <c r="S7055">
        <f t="shared" si="1987"/>
        <v>14</v>
      </c>
      <c r="T7055" s="5">
        <f t="shared" si="1988"/>
        <v>35959</v>
      </c>
      <c r="U7055" s="7">
        <f t="shared" si="1989"/>
        <v>2002</v>
      </c>
      <c r="V7055" s="7">
        <f t="shared" si="1990"/>
        <v>6</v>
      </c>
      <c r="W7055" s="7">
        <f t="shared" si="1991"/>
        <v>14</v>
      </c>
      <c r="X7055" s="7" t="str">
        <f t="shared" si="1992"/>
        <v>02</v>
      </c>
      <c r="Y7055" t="str">
        <f t="shared" si="1993"/>
        <v>The Emperor's New Clothes</v>
      </c>
      <c r="Z7055" t="str">
        <f t="shared" si="1994"/>
        <v>Emperor's New Clothes</v>
      </c>
      <c r="AA7055" t="str">
        <f t="shared" si="1995"/>
        <v>emperor02thes</v>
      </c>
      <c r="AB7055" t="s">
        <v>4275</v>
      </c>
      <c r="AC7055">
        <f t="shared" si="1996"/>
        <v>1</v>
      </c>
      <c r="AD7055" t="str">
        <f t="shared" si="1997"/>
        <v>emperor01thes</v>
      </c>
    </row>
    <row r="7056" spans="1:30">
      <c r="A7056">
        <v>4431</v>
      </c>
      <c r="B7056">
        <f t="shared" si="1980"/>
        <v>0</v>
      </c>
      <c r="C7056" s="8" t="s">
        <v>11868</v>
      </c>
      <c r="D7056" t="s">
        <v>14156</v>
      </c>
      <c r="E7056" s="2">
        <v>89302687</v>
      </c>
      <c r="F7056">
        <f t="shared" si="1981"/>
        <v>0</v>
      </c>
      <c r="G7056" s="6">
        <f t="shared" si="1982"/>
        <v>89302687</v>
      </c>
      <c r="H7056" s="6">
        <v>89302687</v>
      </c>
      <c r="I7056" s="3">
        <v>2887</v>
      </c>
      <c r="J7056" s="2">
        <v>9812302</v>
      </c>
      <c r="K7056" s="3">
        <v>2801</v>
      </c>
      <c r="L7056" s="1">
        <v>35413</v>
      </c>
      <c r="M7056">
        <f t="shared" si="1983"/>
        <v>0</v>
      </c>
      <c r="N7056">
        <f t="shared" si="1984"/>
        <v>0</v>
      </c>
      <c r="Q7056">
        <f t="shared" si="1985"/>
        <v>2000</v>
      </c>
      <c r="R7056">
        <f t="shared" si="1986"/>
        <v>12</v>
      </c>
      <c r="S7056">
        <f t="shared" si="1987"/>
        <v>15</v>
      </c>
      <c r="T7056" s="5">
        <f t="shared" si="1988"/>
        <v>35413</v>
      </c>
      <c r="U7056" s="7">
        <f t="shared" si="1989"/>
        <v>2000</v>
      </c>
      <c r="V7056" s="7">
        <f t="shared" si="1990"/>
        <v>12</v>
      </c>
      <c r="W7056" s="7">
        <f t="shared" si="1991"/>
        <v>15</v>
      </c>
      <c r="X7056" s="7" t="str">
        <f t="shared" si="1992"/>
        <v>00</v>
      </c>
      <c r="Y7056" t="str">
        <f t="shared" si="1993"/>
        <v>The Emperor's New Groove</v>
      </c>
      <c r="Z7056" t="str">
        <f t="shared" si="1994"/>
        <v>Emperor's New Groove</v>
      </c>
      <c r="AA7056" t="str">
        <f t="shared" si="1995"/>
        <v>emperor00oove</v>
      </c>
      <c r="AC7056">
        <f t="shared" si="1996"/>
        <v>0</v>
      </c>
      <c r="AD7056" t="str">
        <f t="shared" si="1997"/>
        <v>emperor00oove</v>
      </c>
    </row>
    <row r="7057" spans="1:30">
      <c r="A7057">
        <v>4433</v>
      </c>
      <c r="B7057">
        <f t="shared" si="1980"/>
        <v>0</v>
      </c>
      <c r="C7057" s="8" t="s">
        <v>11870</v>
      </c>
      <c r="D7057" t="s">
        <v>14090</v>
      </c>
      <c r="E7057" s="2">
        <v>1088</v>
      </c>
      <c r="F7057">
        <f t="shared" si="1981"/>
        <v>0</v>
      </c>
      <c r="G7057" s="6">
        <f t="shared" si="1982"/>
        <v>1088</v>
      </c>
      <c r="H7057" s="6">
        <v>1088</v>
      </c>
      <c r="I7057">
        <v>3</v>
      </c>
      <c r="J7057" s="2">
        <v>1088</v>
      </c>
      <c r="K7057">
        <v>3</v>
      </c>
      <c r="L7057" s="1">
        <v>37597</v>
      </c>
      <c r="M7057">
        <f t="shared" si="1983"/>
        <v>0</v>
      </c>
      <c r="N7057">
        <f t="shared" si="1984"/>
        <v>0</v>
      </c>
      <c r="Q7057">
        <f t="shared" si="1985"/>
        <v>2006</v>
      </c>
      <c r="R7057">
        <f t="shared" si="1986"/>
        <v>12</v>
      </c>
      <c r="S7057">
        <f t="shared" si="1987"/>
        <v>8</v>
      </c>
      <c r="T7057" s="5">
        <f t="shared" si="1988"/>
        <v>37597</v>
      </c>
      <c r="U7057" s="7">
        <f t="shared" si="1989"/>
        <v>2006</v>
      </c>
      <c r="V7057" s="7">
        <f t="shared" si="1990"/>
        <v>12</v>
      </c>
      <c r="W7057" s="7">
        <f t="shared" si="1991"/>
        <v>8</v>
      </c>
      <c r="X7057" s="7" t="str">
        <f t="shared" si="1992"/>
        <v>06</v>
      </c>
      <c r="Y7057" t="str">
        <f t="shared" si="1993"/>
        <v>The Empire in Africa</v>
      </c>
      <c r="Z7057" t="str">
        <f t="shared" si="1994"/>
        <v>Empire in Africa</v>
      </c>
      <c r="AA7057" t="str">
        <f t="shared" si="1995"/>
        <v>empirei06rica</v>
      </c>
      <c r="AC7057">
        <f t="shared" si="1996"/>
        <v>0</v>
      </c>
      <c r="AD7057" t="str">
        <f t="shared" si="1997"/>
        <v>empirei06rica</v>
      </c>
    </row>
    <row r="7058" spans="1:30">
      <c r="A7058">
        <v>4452</v>
      </c>
      <c r="B7058">
        <f t="shared" si="1980"/>
        <v>0</v>
      </c>
      <c r="C7058" s="8" t="s">
        <v>11555</v>
      </c>
      <c r="D7058" t="s">
        <v>14435</v>
      </c>
      <c r="E7058" s="2">
        <v>9342</v>
      </c>
      <c r="F7058">
        <f t="shared" si="1981"/>
        <v>0</v>
      </c>
      <c r="G7058" s="6">
        <f t="shared" si="1982"/>
        <v>9342</v>
      </c>
      <c r="H7058" s="6">
        <v>9342</v>
      </c>
      <c r="I7058">
        <v>3</v>
      </c>
      <c r="J7058" s="2">
        <v>1955</v>
      </c>
      <c r="K7058">
        <v>2</v>
      </c>
      <c r="L7058" s="1">
        <v>39872</v>
      </c>
      <c r="M7058">
        <f t="shared" si="1983"/>
        <v>0</v>
      </c>
      <c r="N7058">
        <f t="shared" si="1984"/>
        <v>0</v>
      </c>
      <c r="Q7058">
        <f t="shared" si="1985"/>
        <v>2013</v>
      </c>
      <c r="R7058">
        <f t="shared" si="1986"/>
        <v>3</v>
      </c>
      <c r="S7058">
        <f t="shared" si="1987"/>
        <v>1</v>
      </c>
      <c r="T7058" s="5">
        <f t="shared" si="1988"/>
        <v>39872</v>
      </c>
      <c r="U7058" s="7">
        <f t="shared" si="1989"/>
        <v>2013</v>
      </c>
      <c r="V7058" s="7">
        <f t="shared" si="1990"/>
        <v>3</v>
      </c>
      <c r="W7058" s="7">
        <f t="shared" si="1991"/>
        <v>1</v>
      </c>
      <c r="X7058" s="7" t="str">
        <f t="shared" si="1992"/>
        <v>13</v>
      </c>
      <c r="Y7058" t="str">
        <f t="shared" si="1993"/>
        <v>The End of Love</v>
      </c>
      <c r="Z7058" t="str">
        <f t="shared" si="1994"/>
        <v>End of Love</v>
      </c>
      <c r="AA7058" t="str">
        <f t="shared" si="1995"/>
        <v>endoflo13love</v>
      </c>
      <c r="AB7058" t="s">
        <v>986</v>
      </c>
      <c r="AC7058">
        <f t="shared" si="1996"/>
        <v>1</v>
      </c>
      <c r="AD7058" t="str">
        <f t="shared" si="1997"/>
        <v>endoflo12love</v>
      </c>
    </row>
    <row r="7059" spans="1:30">
      <c r="A7059">
        <v>4453</v>
      </c>
      <c r="B7059">
        <f t="shared" si="1980"/>
        <v>0</v>
      </c>
      <c r="C7059" s="8" t="s">
        <v>11365</v>
      </c>
      <c r="D7059" t="s">
        <v>14090</v>
      </c>
      <c r="E7059" s="2">
        <v>57805</v>
      </c>
      <c r="F7059">
        <f t="shared" si="1981"/>
        <v>0</v>
      </c>
      <c r="G7059" s="6">
        <f t="shared" si="1982"/>
        <v>57805</v>
      </c>
      <c r="H7059" s="6">
        <v>57805</v>
      </c>
      <c r="I7059">
        <v>5</v>
      </c>
      <c r="J7059" s="2">
        <v>12593</v>
      </c>
      <c r="K7059">
        <v>1</v>
      </c>
      <c r="L7059" s="1">
        <v>38668</v>
      </c>
      <c r="M7059">
        <f t="shared" si="1983"/>
        <v>0</v>
      </c>
      <c r="N7059">
        <f t="shared" si="1984"/>
        <v>0</v>
      </c>
      <c r="Q7059">
        <f t="shared" si="1985"/>
        <v>2009</v>
      </c>
      <c r="R7059">
        <f t="shared" si="1986"/>
        <v>11</v>
      </c>
      <c r="S7059">
        <f t="shared" si="1987"/>
        <v>13</v>
      </c>
      <c r="T7059" s="5">
        <f t="shared" si="1988"/>
        <v>38668</v>
      </c>
      <c r="U7059" s="7">
        <f t="shared" si="1989"/>
        <v>2009</v>
      </c>
      <c r="V7059" s="7">
        <f t="shared" si="1990"/>
        <v>11</v>
      </c>
      <c r="W7059" s="7">
        <f t="shared" si="1991"/>
        <v>13</v>
      </c>
      <c r="X7059" s="7" t="str">
        <f t="shared" si="1992"/>
        <v>09</v>
      </c>
      <c r="Y7059" t="str">
        <f t="shared" si="1993"/>
        <v>The End of Poverty?</v>
      </c>
      <c r="Z7059" t="str">
        <f t="shared" si="1994"/>
        <v>End of Poverty?</v>
      </c>
      <c r="AA7059" t="str">
        <f t="shared" si="1995"/>
        <v>endofpo09rty?</v>
      </c>
      <c r="AB7059" s="11" t="s">
        <v>2137</v>
      </c>
      <c r="AC7059">
        <f t="shared" si="1996"/>
        <v>1</v>
      </c>
      <c r="AD7059" t="str">
        <f t="shared" si="1997"/>
        <v>endofpo08rty?</v>
      </c>
    </row>
    <row r="7060" spans="1:30">
      <c r="A7060">
        <v>4458</v>
      </c>
      <c r="B7060">
        <f t="shared" si="1980"/>
        <v>0</v>
      </c>
      <c r="C7060" s="8" t="s">
        <v>11368</v>
      </c>
      <c r="D7060" t="s">
        <v>14062</v>
      </c>
      <c r="E7060" s="2">
        <v>3002884</v>
      </c>
      <c r="F7060">
        <f t="shared" si="1981"/>
        <v>0</v>
      </c>
      <c r="G7060" s="6">
        <f t="shared" si="1982"/>
        <v>3002884</v>
      </c>
      <c r="H7060" s="6">
        <v>3002884</v>
      </c>
      <c r="I7060">
        <v>355</v>
      </c>
      <c r="J7060" s="2">
        <v>123238</v>
      </c>
      <c r="K7060">
        <v>4</v>
      </c>
      <c r="L7060" s="1">
        <v>40754</v>
      </c>
      <c r="M7060">
        <f t="shared" si="1983"/>
        <v>0</v>
      </c>
      <c r="N7060">
        <f t="shared" si="1984"/>
        <v>0</v>
      </c>
      <c r="Q7060">
        <f t="shared" si="1985"/>
        <v>2015</v>
      </c>
      <c r="R7060">
        <f t="shared" si="1986"/>
        <v>7</v>
      </c>
      <c r="S7060">
        <f t="shared" si="1987"/>
        <v>31</v>
      </c>
      <c r="T7060" s="5">
        <f t="shared" si="1988"/>
        <v>40754</v>
      </c>
      <c r="U7060" s="7">
        <f t="shared" si="1989"/>
        <v>2015</v>
      </c>
      <c r="V7060" s="7">
        <f t="shared" si="1990"/>
        <v>7</v>
      </c>
      <c r="W7060" s="7">
        <f t="shared" si="1991"/>
        <v>31</v>
      </c>
      <c r="X7060" s="7" t="str">
        <f t="shared" si="1992"/>
        <v>15</v>
      </c>
      <c r="Y7060" t="str">
        <f t="shared" si="1993"/>
        <v>The End of the Tour</v>
      </c>
      <c r="Z7060" t="str">
        <f t="shared" si="1994"/>
        <v>End of the Tour</v>
      </c>
      <c r="AA7060" t="str">
        <f t="shared" si="1995"/>
        <v>endofth15tour</v>
      </c>
      <c r="AC7060">
        <f t="shared" si="1996"/>
        <v>0</v>
      </c>
      <c r="AD7060" t="str">
        <f t="shared" si="1997"/>
        <v>endofth15tour</v>
      </c>
    </row>
    <row r="7061" spans="1:30">
      <c r="A7061">
        <v>4459</v>
      </c>
      <c r="B7061">
        <f t="shared" si="1980"/>
        <v>0</v>
      </c>
      <c r="C7061" s="8" t="s">
        <v>11369</v>
      </c>
      <c r="D7061" t="s">
        <v>14389</v>
      </c>
      <c r="E7061" s="2">
        <v>4375</v>
      </c>
      <c r="F7061">
        <f t="shared" si="1981"/>
        <v>0</v>
      </c>
      <c r="G7061" s="6">
        <f t="shared" si="1982"/>
        <v>4375</v>
      </c>
      <c r="H7061" s="6">
        <v>4375</v>
      </c>
      <c r="I7061">
        <v>1</v>
      </c>
      <c r="J7061" s="2">
        <v>1468</v>
      </c>
      <c r="K7061">
        <v>1</v>
      </c>
      <c r="L7061" s="1">
        <v>40145</v>
      </c>
      <c r="M7061">
        <f t="shared" si="1983"/>
        <v>0</v>
      </c>
      <c r="N7061">
        <f t="shared" si="1984"/>
        <v>0</v>
      </c>
      <c r="Q7061">
        <f t="shared" si="1985"/>
        <v>2013</v>
      </c>
      <c r="R7061">
        <f t="shared" si="1986"/>
        <v>11</v>
      </c>
      <c r="S7061">
        <f t="shared" si="1987"/>
        <v>29</v>
      </c>
      <c r="T7061" s="5">
        <f t="shared" si="1988"/>
        <v>40145</v>
      </c>
      <c r="U7061" s="7">
        <f t="shared" si="1989"/>
        <v>2013</v>
      </c>
      <c r="V7061" s="7">
        <f t="shared" si="1990"/>
        <v>11</v>
      </c>
      <c r="W7061" s="7">
        <f t="shared" si="1991"/>
        <v>29</v>
      </c>
      <c r="X7061" s="7" t="str">
        <f t="shared" si="1992"/>
        <v>13</v>
      </c>
      <c r="Y7061" t="str">
        <f t="shared" si="1993"/>
        <v>The End of Time</v>
      </c>
      <c r="Z7061" t="str">
        <f t="shared" si="1994"/>
        <v>End of Time</v>
      </c>
      <c r="AA7061" t="str">
        <f t="shared" si="1995"/>
        <v>endofti13time</v>
      </c>
      <c r="AB7061" t="s">
        <v>987</v>
      </c>
      <c r="AC7061">
        <f t="shared" si="1996"/>
        <v>1</v>
      </c>
      <c r="AD7061" t="str">
        <f t="shared" si="1997"/>
        <v>endofti12time</v>
      </c>
    </row>
    <row r="7062" spans="1:30">
      <c r="A7062">
        <v>4471</v>
      </c>
      <c r="B7062">
        <f t="shared" si="1980"/>
        <v>0</v>
      </c>
      <c r="C7062" s="8" t="s">
        <v>11607</v>
      </c>
      <c r="D7062" t="s">
        <v>13870</v>
      </c>
      <c r="E7062" s="2">
        <v>2453083</v>
      </c>
      <c r="F7062">
        <f t="shared" si="1981"/>
        <v>0</v>
      </c>
      <c r="G7062" s="6">
        <f t="shared" si="1982"/>
        <v>2453083</v>
      </c>
      <c r="H7062" s="6">
        <v>2453083</v>
      </c>
      <c r="I7062">
        <v>40</v>
      </c>
      <c r="J7062" s="2">
        <v>18931</v>
      </c>
      <c r="K7062">
        <v>3</v>
      </c>
      <c r="L7062" s="1">
        <v>35707</v>
      </c>
      <c r="M7062">
        <f t="shared" si="1983"/>
        <v>0</v>
      </c>
      <c r="N7062">
        <f t="shared" si="1984"/>
        <v>0</v>
      </c>
      <c r="Q7062">
        <f t="shared" si="1985"/>
        <v>2001</v>
      </c>
      <c r="R7062">
        <f t="shared" si="1986"/>
        <v>10</v>
      </c>
      <c r="S7062">
        <f t="shared" si="1987"/>
        <v>5</v>
      </c>
      <c r="T7062" s="5">
        <f t="shared" si="1988"/>
        <v>35707</v>
      </c>
      <c r="U7062" s="7">
        <f t="shared" si="1989"/>
        <v>2001</v>
      </c>
      <c r="V7062" s="7">
        <f t="shared" si="1990"/>
        <v>10</v>
      </c>
      <c r="W7062" s="7">
        <f t="shared" si="1991"/>
        <v>5</v>
      </c>
      <c r="X7062" s="7" t="str">
        <f t="shared" si="1992"/>
        <v>01</v>
      </c>
      <c r="Y7062" t="str">
        <f t="shared" si="1993"/>
        <v>The Endurance: Shackleton's Antarctic Adventure</v>
      </c>
      <c r="Z7062" t="str">
        <f t="shared" si="1994"/>
        <v>Endurance: Shackleton's Antarctic Adventure</v>
      </c>
      <c r="AA7062" t="str">
        <f t="shared" si="1995"/>
        <v>enduran01ture</v>
      </c>
      <c r="AB7062" t="s">
        <v>4429</v>
      </c>
      <c r="AC7062">
        <f t="shared" si="1996"/>
        <v>1</v>
      </c>
      <c r="AD7062" t="str">
        <f t="shared" si="1997"/>
        <v>enduran00tion</v>
      </c>
    </row>
    <row r="7063" spans="1:30">
      <c r="A7063">
        <v>4482</v>
      </c>
      <c r="B7063">
        <f t="shared" si="1980"/>
        <v>0</v>
      </c>
      <c r="C7063" s="8" t="s">
        <v>11809</v>
      </c>
      <c r="D7063" t="s">
        <v>14283</v>
      </c>
      <c r="E7063" s="2">
        <v>104810</v>
      </c>
      <c r="F7063">
        <f t="shared" si="1981"/>
        <v>0</v>
      </c>
      <c r="G7063" s="6">
        <f t="shared" si="1982"/>
        <v>104810</v>
      </c>
      <c r="H7063" s="6">
        <v>104810</v>
      </c>
      <c r="I7063">
        <v>7</v>
      </c>
      <c r="J7063" s="2">
        <v>6001</v>
      </c>
      <c r="K7063">
        <v>2</v>
      </c>
      <c r="L7063" s="1">
        <v>39949</v>
      </c>
      <c r="M7063">
        <f t="shared" si="1983"/>
        <v>0</v>
      </c>
      <c r="N7063">
        <f t="shared" si="1984"/>
        <v>0</v>
      </c>
      <c r="Q7063">
        <f t="shared" si="1985"/>
        <v>2013</v>
      </c>
      <c r="R7063">
        <f t="shared" si="1986"/>
        <v>5</v>
      </c>
      <c r="S7063">
        <f t="shared" si="1987"/>
        <v>17</v>
      </c>
      <c r="T7063" s="5">
        <f t="shared" si="1988"/>
        <v>39949</v>
      </c>
      <c r="U7063" s="7">
        <f t="shared" si="1989"/>
        <v>2013</v>
      </c>
      <c r="V7063" s="7">
        <f t="shared" si="1990"/>
        <v>5</v>
      </c>
      <c r="W7063" s="7">
        <f t="shared" si="1991"/>
        <v>17</v>
      </c>
      <c r="X7063" s="7" t="str">
        <f t="shared" si="1992"/>
        <v>13</v>
      </c>
      <c r="Y7063" t="str">
        <f t="shared" si="1993"/>
        <v>The English Teacher</v>
      </c>
      <c r="Z7063" t="str">
        <f t="shared" si="1994"/>
        <v>English Teacher</v>
      </c>
      <c r="AA7063" t="str">
        <f t="shared" si="1995"/>
        <v>english13cher</v>
      </c>
      <c r="AC7063">
        <f t="shared" si="1996"/>
        <v>0</v>
      </c>
      <c r="AD7063" t="str">
        <f t="shared" si="1997"/>
        <v>english13cher</v>
      </c>
    </row>
    <row r="7064" spans="1:30">
      <c r="A7064">
        <v>4503</v>
      </c>
      <c r="B7064">
        <f t="shared" si="1980"/>
        <v>0</v>
      </c>
      <c r="C7064" s="8" t="s">
        <v>11590</v>
      </c>
      <c r="D7064" t="s">
        <v>14503</v>
      </c>
      <c r="E7064" s="2">
        <v>101530738</v>
      </c>
      <c r="F7064">
        <f t="shared" si="1981"/>
        <v>0</v>
      </c>
      <c r="G7064" s="6">
        <f t="shared" si="1982"/>
        <v>101530738</v>
      </c>
      <c r="H7064" s="6">
        <v>101530738</v>
      </c>
      <c r="I7064" s="3">
        <v>3236</v>
      </c>
      <c r="J7064" s="2">
        <v>34137828</v>
      </c>
      <c r="K7064" s="3">
        <v>3236</v>
      </c>
      <c r="L7064" s="1">
        <v>40446</v>
      </c>
      <c r="M7064">
        <f t="shared" si="1983"/>
        <v>0</v>
      </c>
      <c r="N7064">
        <f t="shared" si="1984"/>
        <v>0</v>
      </c>
      <c r="Q7064">
        <f t="shared" si="1985"/>
        <v>2014</v>
      </c>
      <c r="R7064">
        <f t="shared" si="1986"/>
        <v>9</v>
      </c>
      <c r="S7064">
        <f t="shared" si="1987"/>
        <v>26</v>
      </c>
      <c r="T7064" s="5">
        <f t="shared" si="1988"/>
        <v>40446</v>
      </c>
      <c r="U7064" s="7">
        <f t="shared" si="1989"/>
        <v>2014</v>
      </c>
      <c r="V7064" s="7">
        <f t="shared" si="1990"/>
        <v>9</v>
      </c>
      <c r="W7064" s="7">
        <f t="shared" si="1991"/>
        <v>26</v>
      </c>
      <c r="X7064" s="7" t="str">
        <f t="shared" si="1992"/>
        <v>14</v>
      </c>
      <c r="Y7064" t="str">
        <f t="shared" si="1993"/>
        <v>The Equalizer</v>
      </c>
      <c r="Z7064" t="str">
        <f t="shared" si="1994"/>
        <v>Equalizer</v>
      </c>
      <c r="AA7064" t="str">
        <f t="shared" si="1995"/>
        <v>equaliz14izer</v>
      </c>
      <c r="AC7064">
        <f t="shared" si="1996"/>
        <v>0</v>
      </c>
      <c r="AD7064" t="str">
        <f t="shared" si="1997"/>
        <v>equaliz14izer</v>
      </c>
    </row>
    <row r="7065" spans="1:30">
      <c r="A7065">
        <v>4534</v>
      </c>
      <c r="B7065">
        <f t="shared" si="1980"/>
        <v>0</v>
      </c>
      <c r="C7065" s="8" t="s">
        <v>11616</v>
      </c>
      <c r="D7065" t="s">
        <v>14304</v>
      </c>
      <c r="E7065" s="2">
        <v>13439</v>
      </c>
      <c r="F7065">
        <f t="shared" si="1981"/>
        <v>0</v>
      </c>
      <c r="G7065" s="6">
        <f t="shared" si="1982"/>
        <v>13439</v>
      </c>
      <c r="H7065" s="6">
        <v>13439</v>
      </c>
      <c r="I7065">
        <v>2</v>
      </c>
      <c r="J7065" s="2">
        <v>3075</v>
      </c>
      <c r="K7065">
        <v>1</v>
      </c>
      <c r="L7065" s="1">
        <v>38444</v>
      </c>
      <c r="M7065">
        <f t="shared" si="1983"/>
        <v>0</v>
      </c>
      <c r="N7065">
        <f t="shared" si="1984"/>
        <v>0</v>
      </c>
      <c r="Q7065">
        <f t="shared" si="1985"/>
        <v>2009</v>
      </c>
      <c r="R7065">
        <f t="shared" si="1986"/>
        <v>4</v>
      </c>
      <c r="S7065">
        <f t="shared" si="1987"/>
        <v>3</v>
      </c>
      <c r="T7065" s="5">
        <f t="shared" si="1988"/>
        <v>38444</v>
      </c>
      <c r="U7065" s="7">
        <f t="shared" si="1989"/>
        <v>2009</v>
      </c>
      <c r="V7065" s="7">
        <f t="shared" si="1990"/>
        <v>4</v>
      </c>
      <c r="W7065" s="7">
        <f t="shared" si="1991"/>
        <v>3</v>
      </c>
      <c r="X7065" s="7" t="str">
        <f t="shared" si="1992"/>
        <v>09</v>
      </c>
      <c r="Y7065" t="str">
        <f t="shared" si="1993"/>
        <v>The Escapist</v>
      </c>
      <c r="Z7065" t="str">
        <f t="shared" si="1994"/>
        <v>Escapist</v>
      </c>
      <c r="AA7065" t="str">
        <f t="shared" si="1995"/>
        <v>escapis09pist</v>
      </c>
      <c r="AB7065" s="11" t="s">
        <v>2329</v>
      </c>
      <c r="AC7065">
        <f t="shared" si="1996"/>
        <v>1</v>
      </c>
      <c r="AD7065" t="str">
        <f t="shared" si="1997"/>
        <v>escapis08pist</v>
      </c>
    </row>
    <row r="7066" spans="1:30">
      <c r="A7066">
        <v>4569</v>
      </c>
      <c r="B7066">
        <f t="shared" si="1980"/>
        <v>0</v>
      </c>
      <c r="C7066" s="8" t="s">
        <v>11695</v>
      </c>
      <c r="D7066" t="s">
        <v>14098</v>
      </c>
      <c r="E7066" s="2">
        <v>35554</v>
      </c>
      <c r="F7066">
        <f t="shared" si="1981"/>
        <v>0</v>
      </c>
      <c r="G7066" s="6">
        <f t="shared" si="1982"/>
        <v>35554</v>
      </c>
      <c r="H7066" s="6">
        <v>35554</v>
      </c>
      <c r="I7066">
        <v>18</v>
      </c>
      <c r="J7066" s="2">
        <v>19206</v>
      </c>
      <c r="K7066">
        <v>18</v>
      </c>
      <c r="L7066" s="1">
        <v>36435</v>
      </c>
      <c r="M7066">
        <f t="shared" si="1983"/>
        <v>0</v>
      </c>
      <c r="N7066">
        <f t="shared" si="1984"/>
        <v>0</v>
      </c>
      <c r="Q7066">
        <f t="shared" si="1985"/>
        <v>2003</v>
      </c>
      <c r="R7066">
        <f t="shared" si="1986"/>
        <v>10</v>
      </c>
      <c r="S7066">
        <f t="shared" si="1987"/>
        <v>3</v>
      </c>
      <c r="T7066" s="5">
        <f t="shared" si="1988"/>
        <v>36435</v>
      </c>
      <c r="U7066" s="7">
        <f t="shared" si="1989"/>
        <v>2003</v>
      </c>
      <c r="V7066" s="7">
        <f t="shared" si="1990"/>
        <v>10</v>
      </c>
      <c r="W7066" s="7">
        <f t="shared" si="1991"/>
        <v>3</v>
      </c>
      <c r="X7066" s="7" t="str">
        <f t="shared" si="1992"/>
        <v>03</v>
      </c>
      <c r="Y7066" t="str">
        <f t="shared" si="1993"/>
        <v>The Event</v>
      </c>
      <c r="Z7066" t="str">
        <f t="shared" si="1994"/>
        <v>Event</v>
      </c>
      <c r="AA7066" t="str">
        <f t="shared" si="1995"/>
        <v>event03vent</v>
      </c>
      <c r="AC7066">
        <f t="shared" si="1996"/>
        <v>0</v>
      </c>
      <c r="AD7066" t="str">
        <f t="shared" si="1997"/>
        <v>event03vent</v>
      </c>
    </row>
    <row r="7067" spans="1:30">
      <c r="A7067">
        <v>4619</v>
      </c>
      <c r="B7067">
        <f t="shared" si="1980"/>
        <v>0</v>
      </c>
      <c r="C7067" s="8" t="s">
        <v>11316</v>
      </c>
      <c r="D7067" t="s">
        <v>13961</v>
      </c>
      <c r="E7067" s="2">
        <v>3093394</v>
      </c>
      <c r="F7067">
        <f t="shared" si="1981"/>
        <v>0</v>
      </c>
      <c r="G7067" s="6">
        <f t="shared" si="1982"/>
        <v>3093394</v>
      </c>
      <c r="H7067" s="6">
        <v>3093394</v>
      </c>
      <c r="I7067" s="3">
        <v>1009</v>
      </c>
      <c r="J7067" s="2">
        <v>1394229</v>
      </c>
      <c r="K7067" s="3">
        <v>1009</v>
      </c>
      <c r="L7067" s="1">
        <v>37751</v>
      </c>
      <c r="M7067">
        <f t="shared" si="1983"/>
        <v>0</v>
      </c>
      <c r="N7067">
        <f t="shared" si="1984"/>
        <v>0</v>
      </c>
      <c r="Q7067">
        <f t="shared" si="1985"/>
        <v>2007</v>
      </c>
      <c r="R7067">
        <f t="shared" si="1986"/>
        <v>5</v>
      </c>
      <c r="S7067">
        <f t="shared" si="1987"/>
        <v>11</v>
      </c>
      <c r="T7067" s="5">
        <f t="shared" si="1988"/>
        <v>37751</v>
      </c>
      <c r="U7067" s="7">
        <f t="shared" si="1989"/>
        <v>2007</v>
      </c>
      <c r="V7067" s="7">
        <f t="shared" si="1990"/>
        <v>5</v>
      </c>
      <c r="W7067" s="7">
        <f t="shared" si="1991"/>
        <v>11</v>
      </c>
      <c r="X7067" s="7" t="str">
        <f t="shared" si="1992"/>
        <v>07</v>
      </c>
      <c r="Y7067" t="str">
        <f t="shared" si="1993"/>
        <v>The Ex</v>
      </c>
      <c r="Z7067" t="str">
        <f t="shared" si="1994"/>
        <v>Ex</v>
      </c>
      <c r="AA7067" t="str">
        <f t="shared" si="1995"/>
        <v>ex07ex</v>
      </c>
      <c r="AB7067" t="s">
        <v>2706</v>
      </c>
      <c r="AC7067">
        <f t="shared" si="1996"/>
        <v>1</v>
      </c>
      <c r="AD7067" t="str">
        <f t="shared" si="1997"/>
        <v>fasttra06rack</v>
      </c>
    </row>
    <row r="7068" spans="1:30">
      <c r="A7068">
        <v>4637</v>
      </c>
      <c r="B7068">
        <f t="shared" si="1980"/>
        <v>0</v>
      </c>
      <c r="C7068" s="8" t="s">
        <v>11373</v>
      </c>
      <c r="D7068" t="s">
        <v>14044</v>
      </c>
      <c r="E7068" s="2">
        <v>75072454</v>
      </c>
      <c r="F7068">
        <f t="shared" si="1981"/>
        <v>0</v>
      </c>
      <c r="G7068" s="6">
        <f t="shared" si="1982"/>
        <v>75072454</v>
      </c>
      <c r="H7068" s="6">
        <v>75072454</v>
      </c>
      <c r="I7068" s="3">
        <v>3045</v>
      </c>
      <c r="J7068" s="2">
        <v>30054300</v>
      </c>
      <c r="K7068" s="3">
        <v>2981</v>
      </c>
      <c r="L7068" s="1">
        <v>37142</v>
      </c>
      <c r="M7068">
        <f t="shared" si="1983"/>
        <v>0</v>
      </c>
      <c r="N7068">
        <f t="shared" si="1984"/>
        <v>0</v>
      </c>
      <c r="Q7068">
        <f t="shared" si="1985"/>
        <v>2005</v>
      </c>
      <c r="R7068">
        <f t="shared" si="1986"/>
        <v>9</v>
      </c>
      <c r="S7068">
        <f t="shared" si="1987"/>
        <v>9</v>
      </c>
      <c r="T7068" s="5">
        <f t="shared" si="1988"/>
        <v>37142</v>
      </c>
      <c r="U7068" s="7">
        <f t="shared" si="1989"/>
        <v>2005</v>
      </c>
      <c r="V7068" s="7">
        <f t="shared" si="1990"/>
        <v>9</v>
      </c>
      <c r="W7068" s="7">
        <f t="shared" si="1991"/>
        <v>9</v>
      </c>
      <c r="X7068" s="7" t="str">
        <f t="shared" si="1992"/>
        <v>05</v>
      </c>
      <c r="Y7068" t="str">
        <f t="shared" si="1993"/>
        <v>The Exorcism of Emily Rose</v>
      </c>
      <c r="Z7068" t="str">
        <f t="shared" si="1994"/>
        <v>Exorcism of Emily Rose</v>
      </c>
      <c r="AA7068" t="str">
        <f t="shared" si="1995"/>
        <v>exorcis05rose</v>
      </c>
      <c r="AC7068">
        <f t="shared" si="1996"/>
        <v>0</v>
      </c>
      <c r="AD7068" t="str">
        <f t="shared" si="1997"/>
        <v>exorcis05rose</v>
      </c>
    </row>
    <row r="7069" spans="1:30">
      <c r="A7069">
        <v>4649</v>
      </c>
      <c r="B7069">
        <f t="shared" si="1980"/>
        <v>0</v>
      </c>
      <c r="C7069" s="8" t="s">
        <v>11962</v>
      </c>
      <c r="D7069" t="s">
        <v>14461</v>
      </c>
      <c r="E7069" s="2">
        <v>103068524</v>
      </c>
      <c r="F7069">
        <f t="shared" si="1981"/>
        <v>0</v>
      </c>
      <c r="G7069" s="6">
        <f t="shared" si="1982"/>
        <v>103068524</v>
      </c>
      <c r="H7069" s="6">
        <v>103068524</v>
      </c>
      <c r="I7069" s="3">
        <v>3398</v>
      </c>
      <c r="J7069" s="2">
        <v>34825135</v>
      </c>
      <c r="K7069" s="3">
        <v>3270</v>
      </c>
      <c r="L7069" s="1">
        <v>38941</v>
      </c>
      <c r="M7069">
        <f t="shared" si="1983"/>
        <v>0</v>
      </c>
      <c r="N7069">
        <f t="shared" si="1984"/>
        <v>0</v>
      </c>
      <c r="Q7069">
        <f t="shared" si="1985"/>
        <v>2010</v>
      </c>
      <c r="R7069">
        <f t="shared" si="1986"/>
        <v>8</v>
      </c>
      <c r="S7069">
        <f t="shared" si="1987"/>
        <v>13</v>
      </c>
      <c r="T7069" s="5">
        <f t="shared" si="1988"/>
        <v>38941</v>
      </c>
      <c r="U7069" s="7">
        <f t="shared" si="1989"/>
        <v>2010</v>
      </c>
      <c r="V7069" s="7">
        <f t="shared" si="1990"/>
        <v>8</v>
      </c>
      <c r="W7069" s="7">
        <f t="shared" si="1991"/>
        <v>13</v>
      </c>
      <c r="X7069" s="7" t="str">
        <f t="shared" si="1992"/>
        <v>10</v>
      </c>
      <c r="Y7069" t="str">
        <f t="shared" si="1993"/>
        <v>The Expendables</v>
      </c>
      <c r="Z7069" t="str">
        <f t="shared" si="1994"/>
        <v>Expendables</v>
      </c>
      <c r="AA7069" t="str">
        <f t="shared" si="1995"/>
        <v>expenda10bles</v>
      </c>
      <c r="AC7069">
        <f t="shared" si="1996"/>
        <v>0</v>
      </c>
      <c r="AD7069" t="str">
        <f t="shared" si="1997"/>
        <v>expenda10bles</v>
      </c>
    </row>
    <row r="7070" spans="1:30">
      <c r="A7070">
        <v>4650</v>
      </c>
      <c r="B7070">
        <f t="shared" si="1980"/>
        <v>0</v>
      </c>
      <c r="C7070" s="8" t="s">
        <v>11963</v>
      </c>
      <c r="D7070" t="s">
        <v>14461</v>
      </c>
      <c r="E7070" s="2">
        <v>85028192</v>
      </c>
      <c r="F7070">
        <f t="shared" si="1981"/>
        <v>0</v>
      </c>
      <c r="G7070" s="6">
        <f t="shared" si="1982"/>
        <v>85028192</v>
      </c>
      <c r="H7070" s="6">
        <v>85028192</v>
      </c>
      <c r="I7070" s="3">
        <v>3355</v>
      </c>
      <c r="J7070" s="2">
        <v>28591370</v>
      </c>
      <c r="K7070" s="3">
        <v>3316</v>
      </c>
      <c r="L7070" s="1">
        <v>39676</v>
      </c>
      <c r="M7070">
        <f t="shared" si="1983"/>
        <v>0</v>
      </c>
      <c r="N7070">
        <f t="shared" si="1984"/>
        <v>0</v>
      </c>
      <c r="Q7070">
        <f t="shared" si="1985"/>
        <v>2012</v>
      </c>
      <c r="R7070">
        <f t="shared" si="1986"/>
        <v>8</v>
      </c>
      <c r="S7070">
        <f t="shared" si="1987"/>
        <v>17</v>
      </c>
      <c r="T7070" s="5">
        <f t="shared" si="1988"/>
        <v>39676</v>
      </c>
      <c r="U7070" s="7">
        <f t="shared" si="1989"/>
        <v>2012</v>
      </c>
      <c r="V7070" s="7">
        <f t="shared" si="1990"/>
        <v>8</v>
      </c>
      <c r="W7070" s="7">
        <f t="shared" si="1991"/>
        <v>17</v>
      </c>
      <c r="X7070" s="7" t="str">
        <f t="shared" si="1992"/>
        <v>12</v>
      </c>
      <c r="Y7070" t="str">
        <f t="shared" si="1993"/>
        <v>The Expendables 2</v>
      </c>
      <c r="Z7070" t="str">
        <f t="shared" si="1994"/>
        <v>Expendables 2</v>
      </c>
      <c r="AA7070" t="str">
        <f t="shared" si="1995"/>
        <v>expenda12les2</v>
      </c>
      <c r="AC7070">
        <f t="shared" si="1996"/>
        <v>0</v>
      </c>
      <c r="AD7070" t="str">
        <f t="shared" si="1997"/>
        <v>expenda12les2</v>
      </c>
    </row>
    <row r="7071" spans="1:30">
      <c r="A7071">
        <v>4651</v>
      </c>
      <c r="B7071">
        <f t="shared" si="1980"/>
        <v>0</v>
      </c>
      <c r="C7071" s="8" t="s">
        <v>11964</v>
      </c>
      <c r="D7071" t="s">
        <v>14461</v>
      </c>
      <c r="E7071" s="2">
        <v>39322544</v>
      </c>
      <c r="F7071">
        <f t="shared" si="1981"/>
        <v>0</v>
      </c>
      <c r="G7071" s="6">
        <f t="shared" si="1982"/>
        <v>39322544</v>
      </c>
      <c r="H7071" s="6">
        <v>39322544</v>
      </c>
      <c r="I7071" s="3">
        <v>3221</v>
      </c>
      <c r="J7071" s="2">
        <v>15879645</v>
      </c>
      <c r="K7071" s="3">
        <v>3221</v>
      </c>
      <c r="L7071" s="1">
        <v>40404</v>
      </c>
      <c r="M7071">
        <f t="shared" si="1983"/>
        <v>0</v>
      </c>
      <c r="N7071">
        <f t="shared" si="1984"/>
        <v>0</v>
      </c>
      <c r="Q7071">
        <f t="shared" si="1985"/>
        <v>2014</v>
      </c>
      <c r="R7071">
        <f t="shared" si="1986"/>
        <v>8</v>
      </c>
      <c r="S7071">
        <f t="shared" si="1987"/>
        <v>15</v>
      </c>
      <c r="T7071" s="5">
        <f t="shared" si="1988"/>
        <v>40404</v>
      </c>
      <c r="U7071" s="7">
        <f t="shared" si="1989"/>
        <v>2014</v>
      </c>
      <c r="V7071" s="7">
        <f t="shared" si="1990"/>
        <v>8</v>
      </c>
      <c r="W7071" s="7">
        <f t="shared" si="1991"/>
        <v>15</v>
      </c>
      <c r="X7071" s="7" t="str">
        <f t="shared" si="1992"/>
        <v>14</v>
      </c>
      <c r="Y7071" t="str">
        <f t="shared" si="1993"/>
        <v>The Expendables 3</v>
      </c>
      <c r="Z7071" t="str">
        <f t="shared" si="1994"/>
        <v>Expendables 3</v>
      </c>
      <c r="AA7071" t="str">
        <f t="shared" si="1995"/>
        <v>expenda14les3</v>
      </c>
      <c r="AC7071">
        <f t="shared" si="1996"/>
        <v>0</v>
      </c>
      <c r="AD7071" t="str">
        <f t="shared" si="1997"/>
        <v>expenda14les3</v>
      </c>
    </row>
    <row r="7072" spans="1:30">
      <c r="A7072">
        <v>4656</v>
      </c>
      <c r="B7072">
        <f t="shared" si="1980"/>
        <v>0</v>
      </c>
      <c r="C7072" s="8" t="s">
        <v>11776</v>
      </c>
      <c r="D7072" t="s">
        <v>14398</v>
      </c>
      <c r="E7072" s="2">
        <v>25572</v>
      </c>
      <c r="F7072">
        <f t="shared" si="1981"/>
        <v>0</v>
      </c>
      <c r="G7072" s="6">
        <f t="shared" si="1982"/>
        <v>25572</v>
      </c>
      <c r="H7072" s="6">
        <v>25572</v>
      </c>
      <c r="I7072">
        <v>3</v>
      </c>
      <c r="J7072" s="2">
        <v>5910</v>
      </c>
      <c r="K7072">
        <v>1</v>
      </c>
      <c r="L7072" s="1">
        <v>38787</v>
      </c>
      <c r="M7072">
        <f t="shared" si="1983"/>
        <v>0</v>
      </c>
      <c r="N7072">
        <f t="shared" si="1984"/>
        <v>0</v>
      </c>
      <c r="Q7072">
        <f t="shared" si="1985"/>
        <v>2010</v>
      </c>
      <c r="R7072">
        <f t="shared" si="1986"/>
        <v>3</v>
      </c>
      <c r="S7072">
        <f t="shared" si="1987"/>
        <v>12</v>
      </c>
      <c r="T7072" s="5">
        <f t="shared" si="1988"/>
        <v>38787</v>
      </c>
      <c r="U7072" s="7">
        <f t="shared" si="1989"/>
        <v>2010</v>
      </c>
      <c r="V7072" s="7">
        <f t="shared" si="1990"/>
        <v>3</v>
      </c>
      <c r="W7072" s="7">
        <f t="shared" si="1991"/>
        <v>12</v>
      </c>
      <c r="X7072" s="7" t="str">
        <f t="shared" si="1992"/>
        <v>10</v>
      </c>
      <c r="Y7072" t="str">
        <f t="shared" si="1993"/>
        <v>The Exploding Girl</v>
      </c>
      <c r="Z7072" t="str">
        <f t="shared" si="1994"/>
        <v>Exploding Girl</v>
      </c>
      <c r="AA7072" t="str">
        <f t="shared" si="1995"/>
        <v>explodi10girl</v>
      </c>
      <c r="AB7072" t="s">
        <v>1964</v>
      </c>
      <c r="AC7072">
        <f t="shared" si="1996"/>
        <v>1</v>
      </c>
      <c r="AD7072" t="str">
        <f t="shared" si="1997"/>
        <v>explodi09girl</v>
      </c>
    </row>
    <row r="7073" spans="1:30">
      <c r="A7073">
        <v>4661</v>
      </c>
      <c r="B7073">
        <f t="shared" si="1980"/>
        <v>0</v>
      </c>
      <c r="C7073" s="8" t="s">
        <v>11778</v>
      </c>
      <c r="D7073" t="s">
        <v>14185</v>
      </c>
      <c r="E7073" s="2">
        <v>9793406</v>
      </c>
      <c r="F7073">
        <f t="shared" si="1981"/>
        <v>0</v>
      </c>
      <c r="G7073" s="6">
        <f t="shared" si="1982"/>
        <v>9793406</v>
      </c>
      <c r="H7073" s="6">
        <v>9793406</v>
      </c>
      <c r="I7073" s="3">
        <v>2810</v>
      </c>
      <c r="J7073" s="2">
        <v>4562675</v>
      </c>
      <c r="K7073" s="3">
        <v>2808</v>
      </c>
      <c r="L7073" s="1">
        <v>38269</v>
      </c>
      <c r="M7073">
        <f t="shared" si="1983"/>
        <v>0</v>
      </c>
      <c r="N7073">
        <f t="shared" si="1984"/>
        <v>0</v>
      </c>
      <c r="Q7073">
        <f t="shared" si="1985"/>
        <v>2008</v>
      </c>
      <c r="R7073">
        <f t="shared" si="1986"/>
        <v>10</v>
      </c>
      <c r="S7073">
        <f t="shared" si="1987"/>
        <v>10</v>
      </c>
      <c r="T7073" s="5">
        <f t="shared" si="1988"/>
        <v>38269</v>
      </c>
      <c r="U7073" s="7">
        <f t="shared" si="1989"/>
        <v>2008</v>
      </c>
      <c r="V7073" s="7">
        <f t="shared" si="1990"/>
        <v>10</v>
      </c>
      <c r="W7073" s="7">
        <f t="shared" si="1991"/>
        <v>10</v>
      </c>
      <c r="X7073" s="7" t="str">
        <f t="shared" si="1992"/>
        <v>08</v>
      </c>
      <c r="Y7073" t="str">
        <f t="shared" si="1993"/>
        <v>The Express</v>
      </c>
      <c r="Z7073" t="str">
        <f t="shared" si="1994"/>
        <v>Express</v>
      </c>
      <c r="AA7073" t="str">
        <f t="shared" si="1995"/>
        <v>express08ress</v>
      </c>
      <c r="AB7073" t="s">
        <v>2567</v>
      </c>
      <c r="AC7073">
        <f t="shared" si="1996"/>
        <v>1</v>
      </c>
      <c r="AD7073" t="str">
        <f t="shared" si="1997"/>
        <v>express08rthe</v>
      </c>
    </row>
    <row r="7074" spans="1:30">
      <c r="A7074">
        <v>4664</v>
      </c>
      <c r="B7074">
        <f t="shared" si="1980"/>
        <v>0</v>
      </c>
      <c r="C7074" s="8" t="s">
        <v>11343</v>
      </c>
      <c r="D7074" t="s">
        <v>13947</v>
      </c>
      <c r="E7074" s="2">
        <v>453377</v>
      </c>
      <c r="F7074">
        <f t="shared" si="1981"/>
        <v>0</v>
      </c>
      <c r="G7074" s="6">
        <f t="shared" si="1982"/>
        <v>453377</v>
      </c>
      <c r="H7074" s="6">
        <v>453377</v>
      </c>
      <c r="I7074">
        <v>33</v>
      </c>
      <c r="J7074" s="2">
        <v>18861</v>
      </c>
      <c r="K7074">
        <v>2</v>
      </c>
      <c r="L7074" s="1">
        <v>38927</v>
      </c>
      <c r="M7074">
        <f t="shared" si="1983"/>
        <v>0</v>
      </c>
      <c r="N7074">
        <f t="shared" si="1984"/>
        <v>0</v>
      </c>
      <c r="Q7074">
        <f t="shared" si="1985"/>
        <v>2010</v>
      </c>
      <c r="R7074">
        <f t="shared" si="1986"/>
        <v>7</v>
      </c>
      <c r="S7074">
        <f t="shared" si="1987"/>
        <v>30</v>
      </c>
      <c r="T7074" s="5">
        <f t="shared" si="1988"/>
        <v>38927</v>
      </c>
      <c r="U7074" s="7">
        <f t="shared" si="1989"/>
        <v>2010</v>
      </c>
      <c r="V7074" s="7">
        <f t="shared" si="1990"/>
        <v>7</v>
      </c>
      <c r="W7074" s="7">
        <f t="shared" si="1991"/>
        <v>30</v>
      </c>
      <c r="X7074" s="7" t="str">
        <f t="shared" si="1992"/>
        <v>10</v>
      </c>
      <c r="Y7074" t="str">
        <f t="shared" si="1993"/>
        <v>The Extra Man</v>
      </c>
      <c r="Z7074" t="str">
        <f t="shared" si="1994"/>
        <v>Extra Man</v>
      </c>
      <c r="AA7074" t="str">
        <f t="shared" si="1995"/>
        <v>extrama10aman</v>
      </c>
      <c r="AC7074">
        <f t="shared" si="1996"/>
        <v>0</v>
      </c>
      <c r="AD7074" t="str">
        <f t="shared" si="1997"/>
        <v>extrama10aman</v>
      </c>
    </row>
    <row r="7075" spans="1:30">
      <c r="A7075">
        <v>4677</v>
      </c>
      <c r="B7075">
        <f t="shared" si="1980"/>
        <v>0</v>
      </c>
      <c r="C7075" s="8" t="s">
        <v>11191</v>
      </c>
      <c r="D7075" t="s">
        <v>14461</v>
      </c>
      <c r="E7075" s="2">
        <v>31418697</v>
      </c>
      <c r="F7075">
        <f t="shared" si="1981"/>
        <v>0</v>
      </c>
      <c r="G7075" s="6">
        <f t="shared" si="1982"/>
        <v>31418697</v>
      </c>
      <c r="H7075" s="6">
        <v>31418697</v>
      </c>
      <c r="I7075" s="3">
        <v>2470</v>
      </c>
      <c r="J7075" s="2">
        <v>12425776</v>
      </c>
      <c r="K7075" s="3">
        <v>2436</v>
      </c>
      <c r="L7075" s="1">
        <v>38017</v>
      </c>
      <c r="M7075">
        <f t="shared" si="1983"/>
        <v>0</v>
      </c>
      <c r="N7075">
        <f t="shared" si="1984"/>
        <v>0</v>
      </c>
      <c r="Q7075">
        <f t="shared" si="1985"/>
        <v>2008</v>
      </c>
      <c r="R7075">
        <f t="shared" si="1986"/>
        <v>2</v>
      </c>
      <c r="S7075">
        <f t="shared" si="1987"/>
        <v>1</v>
      </c>
      <c r="T7075" s="5">
        <f t="shared" si="1988"/>
        <v>38017</v>
      </c>
      <c r="U7075" s="7">
        <f t="shared" si="1989"/>
        <v>2008</v>
      </c>
      <c r="V7075" s="7">
        <f t="shared" si="1990"/>
        <v>2</v>
      </c>
      <c r="W7075" s="7">
        <f t="shared" si="1991"/>
        <v>1</v>
      </c>
      <c r="X7075" s="7" t="str">
        <f t="shared" si="1992"/>
        <v>08</v>
      </c>
      <c r="Y7075" t="str">
        <f t="shared" si="1993"/>
        <v>The Eye</v>
      </c>
      <c r="Z7075" t="str">
        <f t="shared" si="1994"/>
        <v>Eye</v>
      </c>
      <c r="AA7075" t="str">
        <f t="shared" si="1995"/>
        <v>eye08eye</v>
      </c>
      <c r="AC7075">
        <f t="shared" si="1996"/>
        <v>0</v>
      </c>
      <c r="AD7075" t="str">
        <f t="shared" si="1997"/>
        <v>eye08eye</v>
      </c>
    </row>
    <row r="7076" spans="1:30">
      <c r="A7076">
        <v>4678</v>
      </c>
      <c r="B7076">
        <f t="shared" si="1980"/>
        <v>0</v>
      </c>
      <c r="C7076" s="8" t="s">
        <v>4818</v>
      </c>
      <c r="D7076" t="s">
        <v>14163</v>
      </c>
      <c r="E7076" s="2">
        <v>512049</v>
      </c>
      <c r="F7076">
        <f t="shared" si="1981"/>
        <v>0</v>
      </c>
      <c r="G7076" s="6">
        <f t="shared" si="1982"/>
        <v>512049</v>
      </c>
      <c r="H7076" s="6">
        <v>512049</v>
      </c>
      <c r="I7076">
        <v>23</v>
      </c>
      <c r="J7076" s="2">
        <v>62062</v>
      </c>
      <c r="K7076">
        <v>13</v>
      </c>
      <c r="L7076" s="1">
        <v>36316</v>
      </c>
      <c r="M7076">
        <f t="shared" si="1983"/>
        <v>0</v>
      </c>
      <c r="N7076">
        <f t="shared" si="1984"/>
        <v>0</v>
      </c>
      <c r="Q7076">
        <f t="shared" si="1985"/>
        <v>2003</v>
      </c>
      <c r="R7076">
        <f t="shared" si="1986"/>
        <v>6</v>
      </c>
      <c r="S7076">
        <f t="shared" si="1987"/>
        <v>6</v>
      </c>
      <c r="T7076" s="5">
        <f t="shared" si="1988"/>
        <v>36316</v>
      </c>
      <c r="U7076" s="7">
        <f t="shared" si="1989"/>
        <v>2003</v>
      </c>
      <c r="V7076" s="7">
        <f t="shared" si="1990"/>
        <v>6</v>
      </c>
      <c r="W7076" s="7">
        <f t="shared" si="1991"/>
        <v>6</v>
      </c>
      <c r="X7076" s="7" t="str">
        <f t="shared" si="1992"/>
        <v>03</v>
      </c>
      <c r="Y7076" t="str">
        <f t="shared" si="1993"/>
        <v>The Eye [2003]</v>
      </c>
      <c r="Z7076" t="str">
        <f t="shared" si="1994"/>
        <v>Eye [2003]</v>
      </c>
      <c r="AA7076" t="str">
        <f t="shared" si="1995"/>
        <v>eye[20003003]</v>
      </c>
      <c r="AB7076" t="s">
        <v>4010</v>
      </c>
      <c r="AC7076">
        <f t="shared" si="1996"/>
        <v>1</v>
      </c>
      <c r="AD7076" t="str">
        <f t="shared" si="1997"/>
        <v>gingwai02gwai</v>
      </c>
    </row>
    <row r="7077" spans="1:30">
      <c r="A7077">
        <v>4685</v>
      </c>
      <c r="B7077">
        <f t="shared" si="1980"/>
        <v>0</v>
      </c>
      <c r="C7077" s="8" t="s">
        <v>11762</v>
      </c>
      <c r="D7077" t="s">
        <v>11763</v>
      </c>
      <c r="E7077" s="2">
        <v>83566</v>
      </c>
      <c r="F7077">
        <f t="shared" si="1981"/>
        <v>0</v>
      </c>
      <c r="G7077" s="6">
        <f t="shared" si="1982"/>
        <v>83566</v>
      </c>
      <c r="H7077" s="6">
        <v>83566</v>
      </c>
      <c r="I7077">
        <v>9</v>
      </c>
      <c r="J7077" s="2">
        <v>25785</v>
      </c>
      <c r="K7077">
        <v>7</v>
      </c>
      <c r="L7077" s="1">
        <v>39697</v>
      </c>
      <c r="M7077">
        <f t="shared" si="1983"/>
        <v>0</v>
      </c>
      <c r="N7077">
        <f t="shared" si="1984"/>
        <v>0</v>
      </c>
      <c r="Q7077">
        <f t="shared" si="1985"/>
        <v>2012</v>
      </c>
      <c r="R7077">
        <f t="shared" si="1986"/>
        <v>9</v>
      </c>
      <c r="S7077">
        <f t="shared" si="1987"/>
        <v>7</v>
      </c>
      <c r="T7077" s="5">
        <f t="shared" si="1988"/>
        <v>39697</v>
      </c>
      <c r="U7077" s="7">
        <f t="shared" si="1989"/>
        <v>2012</v>
      </c>
      <c r="V7077" s="7">
        <f t="shared" si="1990"/>
        <v>9</v>
      </c>
      <c r="W7077" s="7">
        <f t="shared" si="1991"/>
        <v>7</v>
      </c>
      <c r="X7077" s="7" t="str">
        <f t="shared" si="1992"/>
        <v>12</v>
      </c>
      <c r="Y7077" t="str">
        <f t="shared" si="1993"/>
        <v>The Eye of the Storm</v>
      </c>
      <c r="Z7077" t="str">
        <f t="shared" si="1994"/>
        <v>Eye of the Storm</v>
      </c>
      <c r="AA7077" t="str">
        <f t="shared" si="1995"/>
        <v>eyeofth12torm</v>
      </c>
      <c r="AB7077" t="s">
        <v>1517</v>
      </c>
      <c r="AC7077">
        <f t="shared" si="1996"/>
        <v>1</v>
      </c>
      <c r="AD7077" t="str">
        <f t="shared" si="1997"/>
        <v>eyeofth11torm</v>
      </c>
    </row>
    <row r="7078" spans="1:30">
      <c r="A7078">
        <v>4689</v>
      </c>
      <c r="B7078">
        <f t="shared" si="1980"/>
        <v>0</v>
      </c>
      <c r="C7078" s="8" t="s">
        <v>11765</v>
      </c>
      <c r="D7078" t="s">
        <v>14217</v>
      </c>
      <c r="E7078" s="2">
        <v>1029591</v>
      </c>
      <c r="F7078">
        <f t="shared" si="1981"/>
        <v>0</v>
      </c>
      <c r="G7078" s="6">
        <f t="shared" si="1982"/>
        <v>1029591</v>
      </c>
      <c r="H7078" s="6">
        <v>1029591</v>
      </c>
      <c r="I7078">
        <v>51</v>
      </c>
      <c r="J7078" s="2">
        <v>46111</v>
      </c>
      <c r="K7078">
        <v>9</v>
      </c>
      <c r="L7078" s="1">
        <v>35266</v>
      </c>
      <c r="M7078">
        <f t="shared" si="1983"/>
        <v>0</v>
      </c>
      <c r="N7078">
        <f t="shared" si="1984"/>
        <v>0</v>
      </c>
      <c r="Q7078">
        <f t="shared" si="1985"/>
        <v>2000</v>
      </c>
      <c r="R7078">
        <f t="shared" si="1986"/>
        <v>7</v>
      </c>
      <c r="S7078">
        <f t="shared" si="1987"/>
        <v>21</v>
      </c>
      <c r="T7078" s="5">
        <f t="shared" si="1988"/>
        <v>35266</v>
      </c>
      <c r="U7078" s="7">
        <f t="shared" si="1989"/>
        <v>2000</v>
      </c>
      <c r="V7078" s="7">
        <f t="shared" si="1990"/>
        <v>7</v>
      </c>
      <c r="W7078" s="7">
        <f t="shared" si="1991"/>
        <v>21</v>
      </c>
      <c r="X7078" s="7" t="str">
        <f t="shared" si="1992"/>
        <v>00</v>
      </c>
      <c r="Y7078" t="str">
        <f t="shared" si="1993"/>
        <v>The Eyes of Tammy Faye</v>
      </c>
      <c r="Z7078" t="str">
        <f t="shared" si="1994"/>
        <v>Eyes of Tammy Faye</v>
      </c>
      <c r="AA7078" t="str">
        <f t="shared" si="1995"/>
        <v>eyesoft00faye</v>
      </c>
      <c r="AC7078">
        <f t="shared" si="1996"/>
        <v>0</v>
      </c>
      <c r="AD7078" t="str">
        <f t="shared" si="1997"/>
        <v>eyesoft00faye</v>
      </c>
    </row>
    <row r="7079" spans="1:30">
      <c r="A7079">
        <v>4702</v>
      </c>
      <c r="B7079">
        <f t="shared" si="1980"/>
        <v>0</v>
      </c>
      <c r="C7079" s="8" t="s">
        <v>11771</v>
      </c>
      <c r="D7079" t="s">
        <v>14304</v>
      </c>
      <c r="E7079" s="2">
        <v>350006</v>
      </c>
      <c r="F7079">
        <f t="shared" si="1981"/>
        <v>0</v>
      </c>
      <c r="G7079" s="6">
        <f t="shared" si="1982"/>
        <v>350006</v>
      </c>
      <c r="H7079" s="6">
        <v>350006</v>
      </c>
      <c r="I7079">
        <v>42</v>
      </c>
      <c r="J7079" s="2">
        <v>24660</v>
      </c>
      <c r="K7079">
        <v>3</v>
      </c>
      <c r="L7079" s="1">
        <v>40243</v>
      </c>
      <c r="M7079">
        <f t="shared" si="1983"/>
        <v>0</v>
      </c>
      <c r="N7079">
        <f t="shared" si="1984"/>
        <v>0</v>
      </c>
      <c r="Q7079">
        <f t="shared" si="1985"/>
        <v>2014</v>
      </c>
      <c r="R7079">
        <f t="shared" si="1986"/>
        <v>3</v>
      </c>
      <c r="S7079">
        <f t="shared" si="1987"/>
        <v>7</v>
      </c>
      <c r="T7079" s="5">
        <f t="shared" si="1988"/>
        <v>40243</v>
      </c>
      <c r="U7079" s="7">
        <f t="shared" si="1989"/>
        <v>2014</v>
      </c>
      <c r="V7079" s="7">
        <f t="shared" si="1990"/>
        <v>3</v>
      </c>
      <c r="W7079" s="7">
        <f t="shared" si="1991"/>
        <v>7</v>
      </c>
      <c r="X7079" s="7" t="str">
        <f t="shared" si="1992"/>
        <v>14</v>
      </c>
      <c r="Y7079" t="str">
        <f t="shared" si="1993"/>
        <v>The Face of Love</v>
      </c>
      <c r="Z7079" t="str">
        <f t="shared" si="1994"/>
        <v>Face of Love</v>
      </c>
      <c r="AA7079" t="str">
        <f t="shared" si="1995"/>
        <v>faceofl14love</v>
      </c>
      <c r="AB7079" t="s">
        <v>579</v>
      </c>
      <c r="AC7079">
        <f t="shared" si="1996"/>
        <v>1</v>
      </c>
      <c r="AD7079" t="str">
        <f t="shared" si="1997"/>
        <v>faceofl13love</v>
      </c>
    </row>
    <row r="7080" spans="1:30">
      <c r="A7080">
        <v>4703</v>
      </c>
      <c r="B7080">
        <f t="shared" si="1980"/>
        <v>0</v>
      </c>
      <c r="C7080" s="8" t="s">
        <v>11772</v>
      </c>
      <c r="D7080" t="s">
        <v>11773</v>
      </c>
      <c r="E7080" s="2">
        <v>515876</v>
      </c>
      <c r="F7080">
        <f t="shared" si="1981"/>
        <v>0</v>
      </c>
      <c r="G7080" s="6">
        <f t="shared" si="1982"/>
        <v>515876</v>
      </c>
      <c r="H7080" s="6">
        <v>515876</v>
      </c>
      <c r="I7080">
        <v>19</v>
      </c>
      <c r="J7080" s="2">
        <v>159720</v>
      </c>
      <c r="K7080">
        <v>19</v>
      </c>
      <c r="L7080" s="1">
        <v>40089</v>
      </c>
      <c r="M7080">
        <f t="shared" si="1983"/>
        <v>0</v>
      </c>
      <c r="N7080">
        <f t="shared" si="1984"/>
        <v>0</v>
      </c>
      <c r="Q7080">
        <f t="shared" si="1985"/>
        <v>2013</v>
      </c>
      <c r="R7080">
        <f t="shared" si="1986"/>
        <v>10</v>
      </c>
      <c r="S7080">
        <f t="shared" si="1987"/>
        <v>4</v>
      </c>
      <c r="T7080" s="5">
        <f t="shared" si="1988"/>
        <v>40089</v>
      </c>
      <c r="U7080" s="7">
        <f t="shared" si="1989"/>
        <v>2013</v>
      </c>
      <c r="V7080" s="7">
        <f t="shared" si="1990"/>
        <v>10</v>
      </c>
      <c r="W7080" s="7">
        <f t="shared" si="1991"/>
        <v>4</v>
      </c>
      <c r="X7080" s="7" t="str">
        <f t="shared" si="1992"/>
        <v>13</v>
      </c>
      <c r="Y7080" t="str">
        <f t="shared" si="1993"/>
        <v>The Face Reader</v>
      </c>
      <c r="Z7080" t="str">
        <f t="shared" si="1994"/>
        <v>Face Reader</v>
      </c>
      <c r="AA7080" t="str">
        <f t="shared" si="1995"/>
        <v>facerea13ader</v>
      </c>
      <c r="AB7080" t="s">
        <v>988</v>
      </c>
      <c r="AC7080">
        <f t="shared" si="1996"/>
        <v>1</v>
      </c>
      <c r="AD7080" t="str">
        <f t="shared" si="1997"/>
        <v>gwansan13sang</v>
      </c>
    </row>
    <row r="7081" spans="1:30">
      <c r="A7081">
        <v>4721</v>
      </c>
      <c r="B7081">
        <f t="shared" si="1980"/>
        <v>0</v>
      </c>
      <c r="C7081" s="8" t="s">
        <v>11460</v>
      </c>
      <c r="D7081" t="s">
        <v>14383</v>
      </c>
      <c r="E7081" s="2">
        <v>38399</v>
      </c>
      <c r="F7081">
        <f t="shared" si="1981"/>
        <v>0</v>
      </c>
      <c r="G7081" s="6">
        <f t="shared" si="1982"/>
        <v>38399</v>
      </c>
      <c r="H7081" s="6">
        <v>38399</v>
      </c>
      <c r="I7081">
        <v>6</v>
      </c>
      <c r="J7081" s="2">
        <v>4199</v>
      </c>
      <c r="K7081">
        <v>2</v>
      </c>
      <c r="L7081" s="1">
        <v>39501</v>
      </c>
      <c r="M7081">
        <f t="shared" si="1983"/>
        <v>0</v>
      </c>
      <c r="N7081">
        <f t="shared" si="1984"/>
        <v>0</v>
      </c>
      <c r="Q7081">
        <f t="shared" si="1985"/>
        <v>2012</v>
      </c>
      <c r="R7081">
        <f t="shared" si="1986"/>
        <v>2</v>
      </c>
      <c r="S7081">
        <f t="shared" si="1987"/>
        <v>24</v>
      </c>
      <c r="T7081" s="5">
        <f t="shared" si="1988"/>
        <v>39501</v>
      </c>
      <c r="U7081" s="7">
        <f t="shared" si="1989"/>
        <v>2012</v>
      </c>
      <c r="V7081" s="7">
        <f t="shared" si="1990"/>
        <v>2</v>
      </c>
      <c r="W7081" s="7">
        <f t="shared" si="1991"/>
        <v>24</v>
      </c>
      <c r="X7081" s="7" t="str">
        <f t="shared" si="1992"/>
        <v>12</v>
      </c>
      <c r="Y7081" t="str">
        <f t="shared" si="1993"/>
        <v>The Fairy</v>
      </c>
      <c r="Z7081" t="str">
        <f t="shared" si="1994"/>
        <v>Fairy</v>
      </c>
      <c r="AA7081" t="str">
        <f t="shared" si="1995"/>
        <v>fairy12airy</v>
      </c>
      <c r="AB7081" t="s">
        <v>1518</v>
      </c>
      <c r="AC7081">
        <f t="shared" si="1996"/>
        <v>1</v>
      </c>
      <c r="AD7081" t="str">
        <f t="shared" si="1997"/>
        <v>lafee11afee</v>
      </c>
    </row>
    <row r="7082" spans="1:30">
      <c r="A7082">
        <v>4731</v>
      </c>
      <c r="B7082">
        <f t="shared" si="1980"/>
        <v>0</v>
      </c>
      <c r="C7082" s="8" t="s">
        <v>11466</v>
      </c>
      <c r="D7082" t="s">
        <v>14153</v>
      </c>
      <c r="E7082" s="2">
        <v>2266905</v>
      </c>
      <c r="F7082">
        <f t="shared" si="1981"/>
        <v>0</v>
      </c>
      <c r="G7082" s="6">
        <f t="shared" si="1982"/>
        <v>2266905</v>
      </c>
      <c r="H7082" s="6">
        <v>2266905</v>
      </c>
      <c r="I7082">
        <v>111</v>
      </c>
      <c r="J7082" s="2">
        <v>79611</v>
      </c>
      <c r="K7082">
        <v>9</v>
      </c>
      <c r="L7082" s="1">
        <v>38115</v>
      </c>
      <c r="M7082">
        <f t="shared" si="1983"/>
        <v>0</v>
      </c>
      <c r="N7082">
        <f t="shared" si="1984"/>
        <v>0</v>
      </c>
      <c r="Q7082">
        <f t="shared" si="1985"/>
        <v>2008</v>
      </c>
      <c r="R7082">
        <f t="shared" si="1986"/>
        <v>5</v>
      </c>
      <c r="S7082">
        <f t="shared" si="1987"/>
        <v>9</v>
      </c>
      <c r="T7082" s="5">
        <f t="shared" si="1988"/>
        <v>38115</v>
      </c>
      <c r="U7082" s="7">
        <f t="shared" si="1989"/>
        <v>2008</v>
      </c>
      <c r="V7082" s="7">
        <f t="shared" si="1990"/>
        <v>5</v>
      </c>
      <c r="W7082" s="7">
        <f t="shared" si="1991"/>
        <v>9</v>
      </c>
      <c r="X7082" s="7" t="str">
        <f t="shared" si="1992"/>
        <v>08</v>
      </c>
      <c r="Y7082" t="str">
        <f t="shared" si="1993"/>
        <v>The Fall</v>
      </c>
      <c r="Z7082" t="str">
        <f t="shared" si="1994"/>
        <v>Fall</v>
      </c>
      <c r="AA7082" t="str">
        <f t="shared" si="1995"/>
        <v>fall08fall</v>
      </c>
      <c r="AB7082" t="s">
        <v>2568</v>
      </c>
      <c r="AC7082">
        <f t="shared" si="1996"/>
        <v>1</v>
      </c>
      <c r="AD7082" t="str">
        <f t="shared" si="1997"/>
        <v>fall06fall</v>
      </c>
    </row>
    <row r="7083" spans="1:30">
      <c r="A7083">
        <v>4733</v>
      </c>
      <c r="B7083">
        <f t="shared" si="1980"/>
        <v>0</v>
      </c>
      <c r="C7083" s="8" t="s">
        <v>11272</v>
      </c>
      <c r="D7083" t="s">
        <v>14090</v>
      </c>
      <c r="E7083" s="2">
        <v>4630</v>
      </c>
      <c r="F7083">
        <f t="shared" si="1981"/>
        <v>0</v>
      </c>
      <c r="G7083" s="6">
        <f t="shared" si="1982"/>
        <v>4630</v>
      </c>
      <c r="H7083" s="6">
        <v>4630</v>
      </c>
      <c r="I7083">
        <v>1</v>
      </c>
      <c r="J7083" s="2">
        <v>779</v>
      </c>
      <c r="K7083">
        <v>1</v>
      </c>
      <c r="L7083" s="1">
        <v>37380</v>
      </c>
      <c r="M7083">
        <f t="shared" si="1983"/>
        <v>0</v>
      </c>
      <c r="N7083">
        <f t="shared" si="1984"/>
        <v>0</v>
      </c>
      <c r="Q7083">
        <f t="shared" si="1985"/>
        <v>2006</v>
      </c>
      <c r="R7083">
        <f t="shared" si="1986"/>
        <v>5</v>
      </c>
      <c r="S7083">
        <f t="shared" si="1987"/>
        <v>5</v>
      </c>
      <c r="T7083" s="5">
        <f t="shared" si="1988"/>
        <v>37380</v>
      </c>
      <c r="U7083" s="7">
        <f t="shared" si="1989"/>
        <v>2006</v>
      </c>
      <c r="V7083" s="7">
        <f t="shared" si="1990"/>
        <v>5</v>
      </c>
      <c r="W7083" s="7">
        <f t="shared" si="1991"/>
        <v>5</v>
      </c>
      <c r="X7083" s="7" t="str">
        <f t="shared" si="1992"/>
        <v>06</v>
      </c>
      <c r="Y7083" t="str">
        <f t="shared" si="1993"/>
        <v>The Fall of Fujimori</v>
      </c>
      <c r="Z7083" t="str">
        <f t="shared" si="1994"/>
        <v>Fall of Fujimori</v>
      </c>
      <c r="AA7083" t="str">
        <f t="shared" si="1995"/>
        <v>falloff06mori</v>
      </c>
      <c r="AB7083" t="s">
        <v>3046</v>
      </c>
      <c r="AC7083">
        <f t="shared" si="1996"/>
        <v>1</v>
      </c>
      <c r="AD7083" t="str">
        <f t="shared" si="1997"/>
        <v>falloff05mori</v>
      </c>
    </row>
    <row r="7084" spans="1:30">
      <c r="A7084">
        <v>4742</v>
      </c>
      <c r="B7084">
        <f t="shared" si="1980"/>
        <v>0</v>
      </c>
      <c r="C7084" s="8" t="s">
        <v>11276</v>
      </c>
      <c r="D7084" t="s">
        <v>14283</v>
      </c>
      <c r="F7084">
        <f t="shared" si="1981"/>
        <v>0</v>
      </c>
      <c r="G7084" s="6" t="str">
        <f t="shared" si="1982"/>
        <v/>
      </c>
      <c r="H7084" s="6" t="s">
        <v>217</v>
      </c>
      <c r="L7084" s="1">
        <v>40761</v>
      </c>
      <c r="M7084">
        <f t="shared" si="1983"/>
        <v>0</v>
      </c>
      <c r="N7084">
        <f t="shared" si="1984"/>
        <v>0</v>
      </c>
      <c r="Q7084">
        <f t="shared" si="1985"/>
        <v>2015</v>
      </c>
      <c r="R7084">
        <f t="shared" si="1986"/>
        <v>8</v>
      </c>
      <c r="S7084">
        <f t="shared" si="1987"/>
        <v>7</v>
      </c>
      <c r="T7084" s="5">
        <f t="shared" si="1988"/>
        <v>40761</v>
      </c>
      <c r="U7084" s="7">
        <f t="shared" si="1989"/>
        <v>2015</v>
      </c>
      <c r="V7084" s="7">
        <f t="shared" si="1990"/>
        <v>8</v>
      </c>
      <c r="W7084" s="7">
        <f t="shared" si="1991"/>
        <v>7</v>
      </c>
      <c r="X7084" s="7" t="str">
        <f t="shared" si="1992"/>
        <v>15</v>
      </c>
      <c r="Y7084" t="str">
        <f t="shared" si="1993"/>
        <v>The Falling</v>
      </c>
      <c r="Z7084" t="str">
        <f t="shared" si="1994"/>
        <v>Falling</v>
      </c>
      <c r="AA7084" t="str">
        <f t="shared" si="1995"/>
        <v>falling15ling</v>
      </c>
      <c r="AB7084" t="s">
        <v>202</v>
      </c>
      <c r="AC7084">
        <f t="shared" si="1996"/>
        <v>1</v>
      </c>
      <c r="AD7084" t="str">
        <f t="shared" si="1997"/>
        <v>falling14ling</v>
      </c>
    </row>
    <row r="7085" spans="1:30">
      <c r="A7085">
        <v>4755</v>
      </c>
      <c r="B7085">
        <f t="shared" si="1980"/>
        <v>0</v>
      </c>
      <c r="C7085" s="8" t="s">
        <v>4822</v>
      </c>
      <c r="D7085" t="s">
        <v>14519</v>
      </c>
      <c r="E7085" s="2">
        <v>36918811</v>
      </c>
      <c r="F7085">
        <f t="shared" si="1981"/>
        <v>0</v>
      </c>
      <c r="G7085" s="6">
        <f t="shared" si="1982"/>
        <v>36918811</v>
      </c>
      <c r="H7085" s="6">
        <v>36918811</v>
      </c>
      <c r="I7085" s="3">
        <v>3091</v>
      </c>
      <c r="J7085" s="2">
        <v>14034764</v>
      </c>
      <c r="K7085" s="3">
        <v>3091</v>
      </c>
      <c r="L7085" s="1">
        <v>40068</v>
      </c>
      <c r="M7085">
        <f t="shared" si="1983"/>
        <v>0</v>
      </c>
      <c r="N7085">
        <f t="shared" si="1984"/>
        <v>0</v>
      </c>
      <c r="Q7085">
        <f t="shared" si="1985"/>
        <v>2013</v>
      </c>
      <c r="R7085">
        <f t="shared" si="1986"/>
        <v>9</v>
      </c>
      <c r="S7085">
        <f t="shared" si="1987"/>
        <v>13</v>
      </c>
      <c r="T7085" s="5">
        <f t="shared" si="1988"/>
        <v>40068</v>
      </c>
      <c r="U7085" s="7">
        <f t="shared" si="1989"/>
        <v>2013</v>
      </c>
      <c r="V7085" s="7">
        <f t="shared" si="1990"/>
        <v>9</v>
      </c>
      <c r="W7085" s="7">
        <f t="shared" si="1991"/>
        <v>13</v>
      </c>
      <c r="X7085" s="7" t="str">
        <f t="shared" si="1992"/>
        <v>13</v>
      </c>
      <c r="Y7085" t="str">
        <f t="shared" si="1993"/>
        <v>The Family [2013]</v>
      </c>
      <c r="Z7085" t="str">
        <f t="shared" si="1994"/>
        <v>Family [2013]</v>
      </c>
      <c r="AA7085" t="str">
        <f t="shared" si="1995"/>
        <v>family[13013]</v>
      </c>
      <c r="AB7085" t="s">
        <v>798</v>
      </c>
      <c r="AC7085">
        <f t="shared" si="1996"/>
        <v>1</v>
      </c>
      <c r="AD7085" t="str">
        <f t="shared" si="1997"/>
        <v>familyi13ilyi</v>
      </c>
    </row>
    <row r="7086" spans="1:30">
      <c r="A7086">
        <v>4761</v>
      </c>
      <c r="B7086">
        <f t="shared" si="1980"/>
        <v>0</v>
      </c>
      <c r="C7086" s="8" t="s">
        <v>11250</v>
      </c>
      <c r="D7086" t="s">
        <v>14185</v>
      </c>
      <c r="E7086" s="2">
        <v>75793305</v>
      </c>
      <c r="F7086">
        <f t="shared" si="1981"/>
        <v>0</v>
      </c>
      <c r="G7086" s="6">
        <f t="shared" si="1982"/>
        <v>75793305</v>
      </c>
      <c r="H7086" s="6">
        <v>75793305</v>
      </c>
      <c r="I7086" s="3">
        <v>2441</v>
      </c>
      <c r="J7086" s="2">
        <v>10554960</v>
      </c>
      <c r="K7086" s="3">
        <v>2388</v>
      </c>
      <c r="L7086" s="1">
        <v>35420</v>
      </c>
      <c r="M7086">
        <f t="shared" si="1983"/>
        <v>0</v>
      </c>
      <c r="N7086">
        <f t="shared" si="1984"/>
        <v>0</v>
      </c>
      <c r="Q7086">
        <f t="shared" si="1985"/>
        <v>2000</v>
      </c>
      <c r="R7086">
        <f t="shared" si="1986"/>
        <v>12</v>
      </c>
      <c r="S7086">
        <f t="shared" si="1987"/>
        <v>22</v>
      </c>
      <c r="T7086" s="5">
        <f t="shared" si="1988"/>
        <v>35420</v>
      </c>
      <c r="U7086" s="7">
        <f t="shared" si="1989"/>
        <v>2000</v>
      </c>
      <c r="V7086" s="7">
        <f t="shared" si="1990"/>
        <v>12</v>
      </c>
      <c r="W7086" s="7">
        <f t="shared" si="1991"/>
        <v>22</v>
      </c>
      <c r="X7086" s="7" t="str">
        <f t="shared" si="1992"/>
        <v>00</v>
      </c>
      <c r="Y7086" t="str">
        <f t="shared" si="1993"/>
        <v>The Family Man</v>
      </c>
      <c r="Z7086" t="str">
        <f t="shared" si="1994"/>
        <v>Family Man</v>
      </c>
      <c r="AA7086" t="str">
        <f t="shared" si="1995"/>
        <v>familym00yman</v>
      </c>
      <c r="AC7086">
        <f t="shared" si="1996"/>
        <v>0</v>
      </c>
      <c r="AD7086" t="str">
        <f t="shared" si="1997"/>
        <v>familym00yman</v>
      </c>
    </row>
    <row r="7087" spans="1:30">
      <c r="A7087">
        <v>4764</v>
      </c>
      <c r="B7087">
        <f t="shared" si="1980"/>
        <v>0</v>
      </c>
      <c r="C7087" s="8" t="s">
        <v>11090</v>
      </c>
      <c r="D7087" t="s">
        <v>14400</v>
      </c>
      <c r="E7087" s="2">
        <v>60062868</v>
      </c>
      <c r="F7087">
        <f t="shared" si="1981"/>
        <v>0</v>
      </c>
      <c r="G7087" s="6">
        <f t="shared" si="1982"/>
        <v>60062868</v>
      </c>
      <c r="H7087" s="6">
        <v>60062868</v>
      </c>
      <c r="I7087" s="3">
        <v>2469</v>
      </c>
      <c r="J7087" s="2">
        <v>12521027</v>
      </c>
      <c r="K7087" s="3">
        <v>2466</v>
      </c>
      <c r="L7087" s="1">
        <v>37240</v>
      </c>
      <c r="M7087">
        <f t="shared" si="1983"/>
        <v>0</v>
      </c>
      <c r="N7087">
        <f t="shared" si="1984"/>
        <v>0</v>
      </c>
      <c r="Q7087">
        <f t="shared" si="1985"/>
        <v>2005</v>
      </c>
      <c r="R7087">
        <f t="shared" si="1986"/>
        <v>12</v>
      </c>
      <c r="S7087">
        <f t="shared" si="1987"/>
        <v>16</v>
      </c>
      <c r="T7087" s="5">
        <f t="shared" si="1988"/>
        <v>37240</v>
      </c>
      <c r="U7087" s="7">
        <f t="shared" si="1989"/>
        <v>2005</v>
      </c>
      <c r="V7087" s="7">
        <f t="shared" si="1990"/>
        <v>12</v>
      </c>
      <c r="W7087" s="7">
        <f t="shared" si="1991"/>
        <v>16</v>
      </c>
      <c r="X7087" s="7" t="str">
        <f t="shared" si="1992"/>
        <v>05</v>
      </c>
      <c r="Y7087" t="str">
        <f t="shared" si="1993"/>
        <v>The Family Stone</v>
      </c>
      <c r="Z7087" t="str">
        <f t="shared" si="1994"/>
        <v>Family Stone</v>
      </c>
      <c r="AA7087" t="str">
        <f t="shared" si="1995"/>
        <v>familys05tone</v>
      </c>
      <c r="AC7087">
        <f t="shared" si="1996"/>
        <v>0</v>
      </c>
      <c r="AD7087" t="str">
        <f t="shared" si="1997"/>
        <v>familys05tone</v>
      </c>
    </row>
    <row r="7088" spans="1:30">
      <c r="A7088">
        <v>4766</v>
      </c>
      <c r="B7088">
        <f t="shared" si="1980"/>
        <v>0</v>
      </c>
      <c r="C7088" s="8" t="s">
        <v>11091</v>
      </c>
      <c r="D7088" t="s">
        <v>12903</v>
      </c>
      <c r="E7088" s="2">
        <v>6035</v>
      </c>
      <c r="F7088">
        <f t="shared" si="1981"/>
        <v>0</v>
      </c>
      <c r="G7088" s="6">
        <f t="shared" si="1982"/>
        <v>6035</v>
      </c>
      <c r="H7088" s="6">
        <v>6035</v>
      </c>
      <c r="I7088">
        <v>2</v>
      </c>
      <c r="J7088" s="2">
        <v>3658</v>
      </c>
      <c r="K7088">
        <v>2</v>
      </c>
      <c r="L7088" s="1">
        <v>39319</v>
      </c>
      <c r="M7088">
        <f t="shared" si="1983"/>
        <v>0</v>
      </c>
      <c r="N7088">
        <f t="shared" si="1984"/>
        <v>0</v>
      </c>
      <c r="Q7088">
        <f t="shared" si="1985"/>
        <v>2011</v>
      </c>
      <c r="R7088">
        <f t="shared" si="1986"/>
        <v>8</v>
      </c>
      <c r="S7088">
        <f t="shared" si="1987"/>
        <v>26</v>
      </c>
      <c r="T7088" s="5">
        <f t="shared" si="1988"/>
        <v>39319</v>
      </c>
      <c r="U7088" s="7">
        <f t="shared" si="1989"/>
        <v>2011</v>
      </c>
      <c r="V7088" s="7">
        <f t="shared" si="1990"/>
        <v>8</v>
      </c>
      <c r="W7088" s="7">
        <f t="shared" si="1991"/>
        <v>26</v>
      </c>
      <c r="X7088" s="7" t="str">
        <f t="shared" si="1992"/>
        <v>11</v>
      </c>
      <c r="Y7088" t="str">
        <f t="shared" si="1993"/>
        <v>The Family Tree</v>
      </c>
      <c r="Z7088" t="str">
        <f t="shared" si="1994"/>
        <v>Family Tree</v>
      </c>
      <c r="AA7088" t="str">
        <f t="shared" si="1995"/>
        <v>familyt11tree</v>
      </c>
      <c r="AC7088">
        <f t="shared" si="1996"/>
        <v>0</v>
      </c>
      <c r="AD7088" t="str">
        <f t="shared" si="1997"/>
        <v>familyt11tree</v>
      </c>
    </row>
    <row r="7089" spans="1:30">
      <c r="A7089">
        <v>4794</v>
      </c>
      <c r="B7089">
        <f t="shared" si="1980"/>
        <v>0</v>
      </c>
      <c r="C7089" s="8" t="s">
        <v>11521</v>
      </c>
      <c r="D7089" t="s">
        <v>14157</v>
      </c>
      <c r="E7089" s="2">
        <v>49666</v>
      </c>
      <c r="F7089">
        <f t="shared" si="1981"/>
        <v>0</v>
      </c>
      <c r="G7089" s="6">
        <f t="shared" si="1982"/>
        <v>49666</v>
      </c>
      <c r="H7089" s="6">
        <v>49666</v>
      </c>
      <c r="I7089">
        <v>6</v>
      </c>
      <c r="J7089" s="2">
        <v>24176</v>
      </c>
      <c r="K7089">
        <v>6</v>
      </c>
      <c r="L7089" s="1">
        <v>35329</v>
      </c>
      <c r="M7089">
        <f t="shared" si="1983"/>
        <v>0</v>
      </c>
      <c r="N7089">
        <f t="shared" si="1984"/>
        <v>0</v>
      </c>
      <c r="Q7089">
        <f t="shared" si="1985"/>
        <v>2000</v>
      </c>
      <c r="R7089">
        <f t="shared" si="1986"/>
        <v>9</v>
      </c>
      <c r="S7089">
        <f t="shared" si="1987"/>
        <v>22</v>
      </c>
      <c r="T7089" s="5">
        <f t="shared" si="1988"/>
        <v>35329</v>
      </c>
      <c r="U7089" s="7">
        <f t="shared" si="1989"/>
        <v>2000</v>
      </c>
      <c r="V7089" s="7">
        <f t="shared" si="1990"/>
        <v>9</v>
      </c>
      <c r="W7089" s="7">
        <f t="shared" si="1991"/>
        <v>22</v>
      </c>
      <c r="X7089" s="7" t="str">
        <f t="shared" si="1992"/>
        <v>00</v>
      </c>
      <c r="Y7089" t="str">
        <f t="shared" si="1993"/>
        <v>The Fantasticks</v>
      </c>
      <c r="Z7089" t="str">
        <f t="shared" si="1994"/>
        <v>Fantasticks</v>
      </c>
      <c r="AA7089" t="str">
        <f t="shared" si="1995"/>
        <v>fantast00icks</v>
      </c>
      <c r="AB7089" t="s">
        <v>14539</v>
      </c>
      <c r="AC7089">
        <f t="shared" si="1996"/>
        <v>1</v>
      </c>
      <c r="AD7089" t="str">
        <f t="shared" si="1997"/>
        <v>fantast95icks</v>
      </c>
    </row>
    <row r="7090" spans="1:30">
      <c r="A7090">
        <v>4810</v>
      </c>
      <c r="B7090">
        <f t="shared" si="1980"/>
        <v>0</v>
      </c>
      <c r="C7090" s="8" t="s">
        <v>11723</v>
      </c>
      <c r="D7090" t="s">
        <v>14309</v>
      </c>
      <c r="E7090" s="2">
        <v>172860</v>
      </c>
      <c r="F7090">
        <f t="shared" si="1981"/>
        <v>0</v>
      </c>
      <c r="G7090" s="6">
        <f t="shared" si="1982"/>
        <v>172860</v>
      </c>
      <c r="H7090" s="6">
        <v>172860</v>
      </c>
      <c r="I7090">
        <v>14</v>
      </c>
      <c r="J7090" s="2">
        <v>7616</v>
      </c>
      <c r="K7090">
        <v>2</v>
      </c>
      <c r="L7090" s="1">
        <v>40684</v>
      </c>
      <c r="M7090">
        <f t="shared" si="1983"/>
        <v>0</v>
      </c>
      <c r="N7090">
        <f t="shared" si="1984"/>
        <v>0</v>
      </c>
      <c r="Q7090">
        <f t="shared" si="1985"/>
        <v>2015</v>
      </c>
      <c r="R7090">
        <f t="shared" si="1986"/>
        <v>5</v>
      </c>
      <c r="S7090">
        <f t="shared" si="1987"/>
        <v>22</v>
      </c>
      <c r="T7090" s="5">
        <f t="shared" si="1988"/>
        <v>40684</v>
      </c>
      <c r="U7090" s="7">
        <f t="shared" si="1989"/>
        <v>2015</v>
      </c>
      <c r="V7090" s="7">
        <f t="shared" si="1990"/>
        <v>5</v>
      </c>
      <c r="W7090" s="7">
        <f t="shared" si="1991"/>
        <v>22</v>
      </c>
      <c r="X7090" s="7" t="str">
        <f t="shared" si="1992"/>
        <v>15</v>
      </c>
      <c r="Y7090" t="str">
        <f t="shared" si="1993"/>
        <v>The Farewell Party</v>
      </c>
      <c r="Z7090" t="str">
        <f t="shared" si="1994"/>
        <v>Farewell Party</v>
      </c>
      <c r="AA7090" t="str">
        <f t="shared" si="1995"/>
        <v>farewel15arty</v>
      </c>
      <c r="AB7090" t="s">
        <v>203</v>
      </c>
      <c r="AC7090">
        <f t="shared" si="1996"/>
        <v>1</v>
      </c>
      <c r="AD7090" t="str">
        <f t="shared" si="1997"/>
        <v>mitatov14tova</v>
      </c>
    </row>
    <row r="7091" spans="1:30">
      <c r="A7091">
        <v>4828</v>
      </c>
      <c r="B7091">
        <f t="shared" si="1980"/>
        <v>0</v>
      </c>
      <c r="C7091" s="8" t="s">
        <v>11325</v>
      </c>
      <c r="D7091" t="s">
        <v>14185</v>
      </c>
      <c r="E7091" s="2">
        <v>144533925</v>
      </c>
      <c r="F7091">
        <f t="shared" si="1981"/>
        <v>0</v>
      </c>
      <c r="G7091" s="6">
        <f t="shared" si="1982"/>
        <v>144533925</v>
      </c>
      <c r="H7091" s="6">
        <v>144533925</v>
      </c>
      <c r="I7091" s="3">
        <v>2899</v>
      </c>
      <c r="J7091" s="2">
        <v>40089015</v>
      </c>
      <c r="K7091" s="3">
        <v>2628</v>
      </c>
      <c r="L7091" s="1">
        <v>35602</v>
      </c>
      <c r="M7091">
        <f t="shared" si="1983"/>
        <v>0</v>
      </c>
      <c r="N7091">
        <f t="shared" si="1984"/>
        <v>0</v>
      </c>
      <c r="Q7091">
        <f t="shared" si="1985"/>
        <v>2001</v>
      </c>
      <c r="R7091">
        <f t="shared" si="1986"/>
        <v>6</v>
      </c>
      <c r="S7091">
        <f t="shared" si="1987"/>
        <v>22</v>
      </c>
      <c r="T7091" s="5">
        <f t="shared" si="1988"/>
        <v>35602</v>
      </c>
      <c r="U7091" s="7">
        <f t="shared" si="1989"/>
        <v>2001</v>
      </c>
      <c r="V7091" s="7">
        <f t="shared" si="1990"/>
        <v>6</v>
      </c>
      <c r="W7091" s="7">
        <f t="shared" si="1991"/>
        <v>22</v>
      </c>
      <c r="X7091" s="7" t="str">
        <f t="shared" si="1992"/>
        <v>01</v>
      </c>
      <c r="Y7091" t="str">
        <f t="shared" si="1993"/>
        <v>The Fast and the Furious</v>
      </c>
      <c r="Z7091" t="str">
        <f t="shared" si="1994"/>
        <v>Fast and the Furious</v>
      </c>
      <c r="AA7091" t="str">
        <f t="shared" si="1995"/>
        <v>fastand01ious</v>
      </c>
      <c r="AC7091">
        <f t="shared" si="1996"/>
        <v>0</v>
      </c>
      <c r="AD7091" t="str">
        <f t="shared" si="1997"/>
        <v>fastand01ious</v>
      </c>
    </row>
    <row r="7092" spans="1:30">
      <c r="A7092">
        <v>4829</v>
      </c>
      <c r="B7092">
        <f t="shared" si="1980"/>
        <v>0</v>
      </c>
      <c r="C7092" s="8" t="s">
        <v>11326</v>
      </c>
      <c r="D7092" t="s">
        <v>14185</v>
      </c>
      <c r="E7092" s="2">
        <v>62514415</v>
      </c>
      <c r="F7092">
        <f t="shared" si="1981"/>
        <v>0</v>
      </c>
      <c r="G7092" s="6">
        <f t="shared" si="1982"/>
        <v>62514415</v>
      </c>
      <c r="H7092" s="6">
        <v>62514415</v>
      </c>
      <c r="I7092" s="3">
        <v>3030</v>
      </c>
      <c r="J7092" s="2">
        <v>23973840</v>
      </c>
      <c r="K7092" s="3">
        <v>3027</v>
      </c>
      <c r="L7092" s="1">
        <v>37422</v>
      </c>
      <c r="M7092">
        <f t="shared" si="1983"/>
        <v>0</v>
      </c>
      <c r="N7092">
        <f t="shared" si="1984"/>
        <v>0</v>
      </c>
      <c r="Q7092">
        <f t="shared" si="1985"/>
        <v>2006</v>
      </c>
      <c r="R7092">
        <f t="shared" si="1986"/>
        <v>6</v>
      </c>
      <c r="S7092">
        <f t="shared" si="1987"/>
        <v>16</v>
      </c>
      <c r="T7092" s="5">
        <f t="shared" si="1988"/>
        <v>37422</v>
      </c>
      <c r="U7092" s="7">
        <f t="shared" si="1989"/>
        <v>2006</v>
      </c>
      <c r="V7092" s="7">
        <f t="shared" si="1990"/>
        <v>6</v>
      </c>
      <c r="W7092" s="7">
        <f t="shared" si="1991"/>
        <v>16</v>
      </c>
      <c r="X7092" s="7" t="str">
        <f t="shared" si="1992"/>
        <v>06</v>
      </c>
      <c r="Y7092" t="str">
        <f t="shared" si="1993"/>
        <v>The Fast and the Furious: Tokyo Drift</v>
      </c>
      <c r="Z7092" t="str">
        <f t="shared" si="1994"/>
        <v>Fast and the Furious: Tokyo Drift</v>
      </c>
      <c r="AA7092" t="str">
        <f t="shared" si="1995"/>
        <v>fastand06rift</v>
      </c>
      <c r="AC7092">
        <f t="shared" si="1996"/>
        <v>0</v>
      </c>
      <c r="AD7092" t="str">
        <f t="shared" si="1997"/>
        <v>fastand06rift</v>
      </c>
    </row>
    <row r="7093" spans="1:30">
      <c r="A7093">
        <v>4835</v>
      </c>
      <c r="B7093">
        <f t="shared" si="1980"/>
        <v>0</v>
      </c>
      <c r="C7093" s="8" t="s">
        <v>4825</v>
      </c>
      <c r="D7093" t="s">
        <v>13720</v>
      </c>
      <c r="E7093" s="2">
        <v>3789952</v>
      </c>
      <c r="F7093">
        <f t="shared" si="1981"/>
        <v>0</v>
      </c>
      <c r="G7093" s="6">
        <f t="shared" si="1982"/>
        <v>3789952</v>
      </c>
      <c r="H7093" s="6">
        <v>3789952</v>
      </c>
      <c r="I7093">
        <v>57</v>
      </c>
      <c r="J7093" s="2">
        <v>62810</v>
      </c>
      <c r="K7093">
        <v>35</v>
      </c>
      <c r="L7093" s="1">
        <v>35896</v>
      </c>
      <c r="M7093">
        <f t="shared" si="1983"/>
        <v>0</v>
      </c>
      <c r="N7093">
        <f t="shared" si="1984"/>
        <v>0</v>
      </c>
      <c r="Q7093">
        <f t="shared" si="1985"/>
        <v>2002</v>
      </c>
      <c r="R7093">
        <f t="shared" si="1986"/>
        <v>4</v>
      </c>
      <c r="S7093">
        <f t="shared" si="1987"/>
        <v>12</v>
      </c>
      <c r="T7093" s="5">
        <f t="shared" si="1988"/>
        <v>35896</v>
      </c>
      <c r="U7093" s="7">
        <f t="shared" si="1989"/>
        <v>2002</v>
      </c>
      <c r="V7093" s="7">
        <f t="shared" si="1990"/>
        <v>4</v>
      </c>
      <c r="W7093" s="7">
        <f t="shared" si="1991"/>
        <v>12</v>
      </c>
      <c r="X7093" s="7" t="str">
        <f t="shared" si="1992"/>
        <v>02</v>
      </c>
      <c r="Y7093" t="str">
        <f t="shared" si="1993"/>
        <v>The Fast Runner [Atanarjuat]</v>
      </c>
      <c r="Z7093" t="str">
        <f t="shared" si="1994"/>
        <v>Fast Runner [Atanarjuat]</v>
      </c>
      <c r="AA7093" t="str">
        <f t="shared" si="1995"/>
        <v>fastrun02uat]</v>
      </c>
      <c r="AB7093" t="s">
        <v>4276</v>
      </c>
      <c r="AC7093">
        <f t="shared" si="1996"/>
        <v>1</v>
      </c>
      <c r="AD7093" t="str">
        <f t="shared" si="1997"/>
        <v>atanarj01juat</v>
      </c>
    </row>
    <row r="7094" spans="1:30">
      <c r="A7094">
        <v>4861</v>
      </c>
      <c r="B7094">
        <f t="shared" si="1980"/>
        <v>0</v>
      </c>
      <c r="C7094" s="8" t="s">
        <v>11157</v>
      </c>
      <c r="D7094" t="s">
        <v>14400</v>
      </c>
      <c r="E7094" s="2">
        <v>124872350</v>
      </c>
      <c r="F7094">
        <f t="shared" si="1981"/>
        <v>0</v>
      </c>
      <c r="G7094" s="6">
        <f t="shared" si="1982"/>
        <v>124872350</v>
      </c>
      <c r="H7094" s="6">
        <v>124872350</v>
      </c>
      <c r="I7094" s="3">
        <v>3340</v>
      </c>
      <c r="J7094" s="2">
        <v>48002523</v>
      </c>
      <c r="K7094" s="3">
        <v>3173</v>
      </c>
      <c r="L7094" s="1">
        <v>40334</v>
      </c>
      <c r="M7094">
        <f t="shared" si="1983"/>
        <v>0</v>
      </c>
      <c r="N7094">
        <f t="shared" si="1984"/>
        <v>0</v>
      </c>
      <c r="Q7094">
        <f t="shared" si="1985"/>
        <v>2014</v>
      </c>
      <c r="R7094">
        <f t="shared" si="1986"/>
        <v>6</v>
      </c>
      <c r="S7094">
        <f t="shared" si="1987"/>
        <v>6</v>
      </c>
      <c r="T7094" s="5">
        <f t="shared" si="1988"/>
        <v>40334</v>
      </c>
      <c r="U7094" s="7">
        <f t="shared" si="1989"/>
        <v>2014</v>
      </c>
      <c r="V7094" s="7">
        <f t="shared" si="1990"/>
        <v>6</v>
      </c>
      <c r="W7094" s="7">
        <f t="shared" si="1991"/>
        <v>6</v>
      </c>
      <c r="X7094" s="7" t="str">
        <f t="shared" si="1992"/>
        <v>14</v>
      </c>
      <c r="Y7094" t="str">
        <f t="shared" si="1993"/>
        <v>The Fault in our Stars</v>
      </c>
      <c r="Z7094" t="str">
        <f t="shared" si="1994"/>
        <v>Fault in our Stars</v>
      </c>
      <c r="AA7094" t="str">
        <f t="shared" si="1995"/>
        <v>faultin14tars</v>
      </c>
      <c r="AC7094">
        <f t="shared" si="1996"/>
        <v>0</v>
      </c>
      <c r="AD7094" t="str">
        <f t="shared" si="1997"/>
        <v>faultin14tars</v>
      </c>
    </row>
    <row r="7095" spans="1:30">
      <c r="A7095">
        <v>4921</v>
      </c>
      <c r="B7095">
        <f t="shared" si="1980"/>
        <v>0</v>
      </c>
      <c r="C7095" s="8" t="s">
        <v>11217</v>
      </c>
      <c r="D7095" t="s">
        <v>14156</v>
      </c>
      <c r="E7095" s="2">
        <v>3255008</v>
      </c>
      <c r="F7095">
        <f t="shared" si="1981"/>
        <v>0</v>
      </c>
      <c r="G7095" s="6">
        <f t="shared" si="1982"/>
        <v>3255008</v>
      </c>
      <c r="H7095" s="6">
        <v>3255008</v>
      </c>
      <c r="I7095" s="3">
        <v>1769</v>
      </c>
      <c r="J7095" s="2">
        <v>1673351</v>
      </c>
      <c r="K7095" s="3">
        <v>1769</v>
      </c>
      <c r="L7095" s="1">
        <v>40103</v>
      </c>
      <c r="M7095">
        <f t="shared" si="1983"/>
        <v>0</v>
      </c>
      <c r="N7095">
        <f t="shared" si="1984"/>
        <v>0</v>
      </c>
      <c r="Q7095">
        <f t="shared" si="1985"/>
        <v>2013</v>
      </c>
      <c r="R7095">
        <f t="shared" si="1986"/>
        <v>10</v>
      </c>
      <c r="S7095">
        <f t="shared" si="1987"/>
        <v>18</v>
      </c>
      <c r="T7095" s="5">
        <f t="shared" si="1988"/>
        <v>40103</v>
      </c>
      <c r="U7095" s="7">
        <f t="shared" si="1989"/>
        <v>2013</v>
      </c>
      <c r="V7095" s="7">
        <f t="shared" si="1990"/>
        <v>10</v>
      </c>
      <c r="W7095" s="7">
        <f t="shared" si="1991"/>
        <v>18</v>
      </c>
      <c r="X7095" s="7" t="str">
        <f t="shared" si="1992"/>
        <v>13</v>
      </c>
      <c r="Y7095" t="str">
        <f t="shared" si="1993"/>
        <v>The Fifth Estate</v>
      </c>
      <c r="Z7095" t="str">
        <f t="shared" si="1994"/>
        <v>Fifth Estate</v>
      </c>
      <c r="AA7095" t="str">
        <f t="shared" si="1995"/>
        <v>fifthes13tate</v>
      </c>
      <c r="AC7095">
        <f t="shared" si="1996"/>
        <v>0</v>
      </c>
      <c r="AD7095" t="str">
        <f t="shared" si="1997"/>
        <v>fifthes13tate</v>
      </c>
    </row>
    <row r="7096" spans="1:30">
      <c r="A7096">
        <v>4929</v>
      </c>
      <c r="B7096">
        <f t="shared" si="1980"/>
        <v>0</v>
      </c>
      <c r="C7096" s="8" t="s">
        <v>11219</v>
      </c>
      <c r="D7096" t="s">
        <v>14318</v>
      </c>
      <c r="E7096" s="2">
        <v>93617009</v>
      </c>
      <c r="F7096">
        <f t="shared" si="1981"/>
        <v>0</v>
      </c>
      <c r="G7096" s="6">
        <f t="shared" si="1982"/>
        <v>93617009</v>
      </c>
      <c r="H7096" s="6">
        <v>93617009</v>
      </c>
      <c r="I7096" s="3">
        <v>2534</v>
      </c>
      <c r="J7096" s="2">
        <v>300010</v>
      </c>
      <c r="K7096">
        <v>4</v>
      </c>
      <c r="L7096" s="1">
        <v>39060</v>
      </c>
      <c r="M7096">
        <f t="shared" si="1983"/>
        <v>0</v>
      </c>
      <c r="N7096">
        <f t="shared" si="1984"/>
        <v>0</v>
      </c>
      <c r="Q7096">
        <f t="shared" si="1985"/>
        <v>2010</v>
      </c>
      <c r="R7096">
        <f t="shared" si="1986"/>
        <v>12</v>
      </c>
      <c r="S7096">
        <f t="shared" si="1987"/>
        <v>10</v>
      </c>
      <c r="T7096" s="5">
        <f t="shared" si="1988"/>
        <v>39060</v>
      </c>
      <c r="U7096" s="7">
        <f t="shared" si="1989"/>
        <v>2010</v>
      </c>
      <c r="V7096" s="7">
        <f t="shared" si="1990"/>
        <v>12</v>
      </c>
      <c r="W7096" s="7">
        <f t="shared" si="1991"/>
        <v>10</v>
      </c>
      <c r="X7096" s="7" t="str">
        <f t="shared" si="1992"/>
        <v>10</v>
      </c>
      <c r="Y7096" t="str">
        <f t="shared" si="1993"/>
        <v>The Fighter</v>
      </c>
      <c r="Z7096" t="str">
        <f t="shared" si="1994"/>
        <v>Fighter</v>
      </c>
      <c r="AA7096" t="str">
        <f t="shared" si="1995"/>
        <v>fighter10hter</v>
      </c>
      <c r="AB7096" t="s">
        <v>1965</v>
      </c>
      <c r="AC7096">
        <f t="shared" si="1996"/>
        <v>1</v>
      </c>
      <c r="AD7096" t="str">
        <f t="shared" si="1997"/>
        <v>fighter10teri</v>
      </c>
    </row>
    <row r="7097" spans="1:30">
      <c r="A7097">
        <v>4938</v>
      </c>
      <c r="B7097">
        <f t="shared" si="1980"/>
        <v>0</v>
      </c>
      <c r="C7097" s="8" t="s">
        <v>11037</v>
      </c>
      <c r="D7097" t="s">
        <v>14318</v>
      </c>
      <c r="E7097" s="2">
        <v>30250745</v>
      </c>
      <c r="F7097">
        <f t="shared" si="1981"/>
        <v>0</v>
      </c>
      <c r="G7097" s="6">
        <f t="shared" si="1982"/>
        <v>30250745</v>
      </c>
      <c r="H7097" s="6">
        <v>30250745</v>
      </c>
      <c r="I7097" s="3">
        <v>2026</v>
      </c>
      <c r="J7097" s="2">
        <v>11758372</v>
      </c>
      <c r="K7097" s="3">
        <v>2026</v>
      </c>
      <c r="L7097" s="1">
        <v>36421</v>
      </c>
      <c r="M7097">
        <f t="shared" si="1983"/>
        <v>0</v>
      </c>
      <c r="N7097">
        <f t="shared" si="1984"/>
        <v>0</v>
      </c>
      <c r="Q7097">
        <f t="shared" si="1985"/>
        <v>2003</v>
      </c>
      <c r="R7097">
        <f t="shared" si="1986"/>
        <v>9</v>
      </c>
      <c r="S7097">
        <f t="shared" si="1987"/>
        <v>19</v>
      </c>
      <c r="T7097" s="5">
        <f t="shared" si="1988"/>
        <v>36421</v>
      </c>
      <c r="U7097" s="7">
        <f t="shared" si="1989"/>
        <v>2003</v>
      </c>
      <c r="V7097" s="7">
        <f t="shared" si="1990"/>
        <v>9</v>
      </c>
      <c r="W7097" s="7">
        <f t="shared" si="1991"/>
        <v>19</v>
      </c>
      <c r="X7097" s="7" t="str">
        <f t="shared" si="1992"/>
        <v>03</v>
      </c>
      <c r="Y7097" t="str">
        <f t="shared" si="1993"/>
        <v>The Fighting Temptations</v>
      </c>
      <c r="Z7097" t="str">
        <f t="shared" si="1994"/>
        <v>Fighting Temptations</v>
      </c>
      <c r="AA7097" t="str">
        <f t="shared" si="1995"/>
        <v>fightin03ions</v>
      </c>
      <c r="AC7097">
        <f t="shared" si="1996"/>
        <v>0</v>
      </c>
      <c r="AD7097" t="str">
        <f t="shared" si="1997"/>
        <v>fightin03ions</v>
      </c>
    </row>
    <row r="7098" spans="1:30">
      <c r="A7098">
        <v>4943</v>
      </c>
      <c r="B7098">
        <f t="shared" si="1980"/>
        <v>0</v>
      </c>
      <c r="C7098" s="8" t="s">
        <v>11042</v>
      </c>
      <c r="D7098" t="s">
        <v>14168</v>
      </c>
      <c r="E7098" s="2">
        <v>7358</v>
      </c>
      <c r="F7098">
        <f t="shared" si="1981"/>
        <v>0</v>
      </c>
      <c r="G7098" s="6">
        <f t="shared" si="1982"/>
        <v>7358</v>
      </c>
      <c r="H7098" s="6">
        <v>7358</v>
      </c>
      <c r="I7098">
        <v>2</v>
      </c>
      <c r="J7098" s="2">
        <v>839</v>
      </c>
      <c r="K7098">
        <v>2</v>
      </c>
      <c r="L7098" s="1">
        <v>40677</v>
      </c>
      <c r="M7098">
        <f t="shared" si="1983"/>
        <v>0</v>
      </c>
      <c r="N7098">
        <f t="shared" si="1984"/>
        <v>0</v>
      </c>
      <c r="Q7098">
        <f t="shared" si="1985"/>
        <v>2015</v>
      </c>
      <c r="R7098">
        <f t="shared" si="1986"/>
        <v>5</v>
      </c>
      <c r="S7098">
        <f t="shared" si="1987"/>
        <v>15</v>
      </c>
      <c r="T7098" s="5">
        <f t="shared" si="1988"/>
        <v>40677</v>
      </c>
      <c r="U7098" s="7">
        <f t="shared" si="1989"/>
        <v>2015</v>
      </c>
      <c r="V7098" s="7">
        <f t="shared" si="1990"/>
        <v>5</v>
      </c>
      <c r="W7098" s="7">
        <f t="shared" si="1991"/>
        <v>15</v>
      </c>
      <c r="X7098" s="7" t="str">
        <f t="shared" si="1992"/>
        <v>15</v>
      </c>
      <c r="Y7098" t="str">
        <f t="shared" si="1993"/>
        <v>The Film Critic</v>
      </c>
      <c r="Z7098" t="str">
        <f t="shared" si="1994"/>
        <v>Film Critic</v>
      </c>
      <c r="AA7098" t="str">
        <f t="shared" si="1995"/>
        <v>filmcri15itic</v>
      </c>
      <c r="AB7098" t="s">
        <v>204</v>
      </c>
      <c r="AC7098">
        <f t="shared" si="1996"/>
        <v>1</v>
      </c>
      <c r="AD7098" t="str">
        <f t="shared" si="1997"/>
        <v>elcriti13tico</v>
      </c>
    </row>
    <row r="7099" spans="1:30">
      <c r="A7099">
        <v>4949</v>
      </c>
      <c r="B7099">
        <f t="shared" si="1980"/>
        <v>0</v>
      </c>
      <c r="C7099" s="8" t="s">
        <v>11048</v>
      </c>
      <c r="D7099" t="s">
        <v>14343</v>
      </c>
      <c r="E7099" s="2">
        <v>612192</v>
      </c>
      <c r="F7099">
        <f t="shared" si="1981"/>
        <v>0</v>
      </c>
      <c r="G7099" s="6">
        <f t="shared" si="1982"/>
        <v>612192</v>
      </c>
      <c r="H7099" s="6">
        <v>612192</v>
      </c>
      <c r="I7099">
        <v>29</v>
      </c>
      <c r="J7099" s="2">
        <v>13305</v>
      </c>
      <c r="K7099">
        <v>1</v>
      </c>
      <c r="L7099" s="1">
        <v>35152</v>
      </c>
      <c r="M7099">
        <f t="shared" si="1983"/>
        <v>0</v>
      </c>
      <c r="N7099">
        <f t="shared" si="1984"/>
        <v>0</v>
      </c>
      <c r="Q7099">
        <f t="shared" si="1985"/>
        <v>2000</v>
      </c>
      <c r="R7099">
        <f t="shared" si="1986"/>
        <v>3</v>
      </c>
      <c r="S7099">
        <f t="shared" si="1987"/>
        <v>29</v>
      </c>
      <c r="T7099" s="5">
        <f t="shared" si="1988"/>
        <v>35152</v>
      </c>
      <c r="U7099" s="7">
        <f t="shared" si="1989"/>
        <v>2000</v>
      </c>
      <c r="V7099" s="7">
        <f t="shared" si="1990"/>
        <v>3</v>
      </c>
      <c r="W7099" s="7">
        <f t="shared" si="1991"/>
        <v>29</v>
      </c>
      <c r="X7099" s="7" t="str">
        <f t="shared" si="1992"/>
        <v>00</v>
      </c>
      <c r="Y7099" t="str">
        <f t="shared" si="1993"/>
        <v>The Filth and the Fury</v>
      </c>
      <c r="Z7099" t="str">
        <f t="shared" si="1994"/>
        <v>Filth and the Fury</v>
      </c>
      <c r="AA7099" t="str">
        <f t="shared" si="1995"/>
        <v>filthan00fury</v>
      </c>
      <c r="AC7099">
        <f t="shared" si="1996"/>
        <v>0</v>
      </c>
      <c r="AD7099" t="str">
        <f t="shared" si="1997"/>
        <v>filthan00fury</v>
      </c>
    </row>
    <row r="7100" spans="1:30">
      <c r="A7100">
        <v>4955</v>
      </c>
      <c r="B7100">
        <f t="shared" si="1980"/>
        <v>0</v>
      </c>
      <c r="C7100" s="8" t="s">
        <v>11308</v>
      </c>
      <c r="D7100" t="s">
        <v>14217</v>
      </c>
      <c r="E7100" s="2">
        <v>551281</v>
      </c>
      <c r="F7100">
        <f t="shared" si="1981"/>
        <v>0</v>
      </c>
      <c r="G7100" s="6">
        <f t="shared" si="1982"/>
        <v>551281</v>
      </c>
      <c r="H7100" s="6">
        <v>551281</v>
      </c>
      <c r="I7100">
        <v>117</v>
      </c>
      <c r="J7100" s="2">
        <v>226296</v>
      </c>
      <c r="K7100">
        <v>117</v>
      </c>
      <c r="L7100" s="1">
        <v>36813</v>
      </c>
      <c r="M7100">
        <f t="shared" si="1983"/>
        <v>0</v>
      </c>
      <c r="N7100">
        <f t="shared" si="1984"/>
        <v>0</v>
      </c>
      <c r="Q7100">
        <f t="shared" si="1985"/>
        <v>2004</v>
      </c>
      <c r="R7100">
        <f t="shared" si="1986"/>
        <v>10</v>
      </c>
      <c r="S7100">
        <f t="shared" si="1987"/>
        <v>15</v>
      </c>
      <c r="T7100" s="5">
        <f t="shared" si="1988"/>
        <v>36813</v>
      </c>
      <c r="U7100" s="7">
        <f t="shared" si="1989"/>
        <v>2004</v>
      </c>
      <c r="V7100" s="7">
        <f t="shared" si="1990"/>
        <v>10</v>
      </c>
      <c r="W7100" s="7">
        <f t="shared" si="1991"/>
        <v>15</v>
      </c>
      <c r="X7100" s="7" t="str">
        <f t="shared" si="1992"/>
        <v>04</v>
      </c>
      <c r="Y7100" t="str">
        <f t="shared" si="1993"/>
        <v>The Final Cut</v>
      </c>
      <c r="Z7100" t="str">
        <f t="shared" si="1994"/>
        <v>Final Cut</v>
      </c>
      <c r="AA7100" t="str">
        <f t="shared" si="1995"/>
        <v>finalcu04lcut</v>
      </c>
      <c r="AC7100">
        <f t="shared" si="1996"/>
        <v>0</v>
      </c>
      <c r="AD7100" t="str">
        <f t="shared" si="1997"/>
        <v>finalcu04lcut</v>
      </c>
    </row>
    <row r="7101" spans="1:30">
      <c r="A7101">
        <v>4956</v>
      </c>
      <c r="B7101">
        <f t="shared" si="1980"/>
        <v>0</v>
      </c>
      <c r="C7101" s="8" t="s">
        <v>11309</v>
      </c>
      <c r="D7101" t="s">
        <v>14177</v>
      </c>
      <c r="E7101" s="2">
        <v>66477700</v>
      </c>
      <c r="F7101">
        <f t="shared" si="1981"/>
        <v>0</v>
      </c>
      <c r="G7101" s="6">
        <f t="shared" si="1982"/>
        <v>66477700</v>
      </c>
      <c r="H7101" s="6">
        <v>66477700</v>
      </c>
      <c r="I7101" s="3">
        <v>3121</v>
      </c>
      <c r="J7101" s="2">
        <v>27408309</v>
      </c>
      <c r="K7101" s="3">
        <v>3121</v>
      </c>
      <c r="L7101" s="1">
        <v>38591</v>
      </c>
      <c r="M7101">
        <f t="shared" si="1983"/>
        <v>0</v>
      </c>
      <c r="N7101">
        <f t="shared" si="1984"/>
        <v>0</v>
      </c>
      <c r="Q7101">
        <f t="shared" si="1985"/>
        <v>2009</v>
      </c>
      <c r="R7101">
        <f t="shared" si="1986"/>
        <v>8</v>
      </c>
      <c r="S7101">
        <f t="shared" si="1987"/>
        <v>28</v>
      </c>
      <c r="T7101" s="5">
        <f t="shared" si="1988"/>
        <v>38591</v>
      </c>
      <c r="U7101" s="7">
        <f t="shared" si="1989"/>
        <v>2009</v>
      </c>
      <c r="V7101" s="7">
        <f t="shared" si="1990"/>
        <v>8</v>
      </c>
      <c r="W7101" s="7">
        <f t="shared" si="1991"/>
        <v>28</v>
      </c>
      <c r="X7101" s="7" t="str">
        <f t="shared" si="1992"/>
        <v>09</v>
      </c>
      <c r="Y7101" t="str">
        <f t="shared" si="1993"/>
        <v>The Final Destination</v>
      </c>
      <c r="Z7101" t="str">
        <f t="shared" si="1994"/>
        <v>Final Destination</v>
      </c>
      <c r="AA7101" t="str">
        <f t="shared" si="1995"/>
        <v>finalde09tion</v>
      </c>
      <c r="AB7101" s="11"/>
      <c r="AC7101">
        <f t="shared" si="1996"/>
        <v>0</v>
      </c>
      <c r="AD7101" t="str">
        <f t="shared" si="1997"/>
        <v>finalde09tion</v>
      </c>
    </row>
    <row r="7102" spans="1:30">
      <c r="A7102">
        <v>4965</v>
      </c>
      <c r="B7102">
        <f t="shared" si="1980"/>
        <v>0</v>
      </c>
      <c r="C7102" s="8" t="s">
        <v>11488</v>
      </c>
      <c r="D7102" t="s">
        <v>13862</v>
      </c>
      <c r="F7102">
        <f t="shared" si="1981"/>
        <v>0</v>
      </c>
      <c r="G7102" s="6" t="str">
        <f t="shared" si="1982"/>
        <v/>
      </c>
      <c r="H7102" s="6" t="s">
        <v>217</v>
      </c>
      <c r="L7102" s="1">
        <v>40824</v>
      </c>
      <c r="M7102">
        <f t="shared" si="1983"/>
        <v>0</v>
      </c>
      <c r="N7102">
        <f t="shared" si="1984"/>
        <v>0</v>
      </c>
      <c r="Q7102">
        <f t="shared" si="1985"/>
        <v>2015</v>
      </c>
      <c r="R7102">
        <f t="shared" si="1986"/>
        <v>10</v>
      </c>
      <c r="S7102">
        <f t="shared" si="1987"/>
        <v>9</v>
      </c>
      <c r="T7102" s="5">
        <f t="shared" si="1988"/>
        <v>40824</v>
      </c>
      <c r="U7102" s="7">
        <f t="shared" si="1989"/>
        <v>2015</v>
      </c>
      <c r="V7102" s="7">
        <f t="shared" si="1990"/>
        <v>10</v>
      </c>
      <c r="W7102" s="7">
        <f t="shared" si="1991"/>
        <v>9</v>
      </c>
      <c r="X7102" s="7" t="str">
        <f t="shared" si="1992"/>
        <v>15</v>
      </c>
      <c r="Y7102" t="str">
        <f t="shared" si="1993"/>
        <v>The Final Girls</v>
      </c>
      <c r="Z7102" t="str">
        <f t="shared" si="1994"/>
        <v>Final Girls</v>
      </c>
      <c r="AA7102" t="str">
        <f t="shared" si="1995"/>
        <v>finalgi15irls</v>
      </c>
      <c r="AC7102">
        <f t="shared" si="1996"/>
        <v>0</v>
      </c>
      <c r="AD7102" t="str">
        <f t="shared" si="1997"/>
        <v>finalgi15irls</v>
      </c>
    </row>
    <row r="7103" spans="1:30">
      <c r="A7103">
        <v>4967</v>
      </c>
      <c r="B7103">
        <f t="shared" si="1980"/>
        <v>0</v>
      </c>
      <c r="C7103" s="8" t="s">
        <v>11490</v>
      </c>
      <c r="D7103" t="s">
        <v>14293</v>
      </c>
      <c r="E7103" s="2">
        <v>11428</v>
      </c>
      <c r="F7103">
        <f t="shared" si="1981"/>
        <v>0</v>
      </c>
      <c r="G7103" s="6">
        <f t="shared" si="1982"/>
        <v>11428</v>
      </c>
      <c r="H7103" s="6">
        <v>11428</v>
      </c>
      <c r="I7103">
        <v>10</v>
      </c>
      <c r="J7103" s="2">
        <v>2064</v>
      </c>
      <c r="K7103">
        <v>7</v>
      </c>
      <c r="L7103" s="1">
        <v>40285</v>
      </c>
      <c r="M7103">
        <f t="shared" si="1983"/>
        <v>0</v>
      </c>
      <c r="N7103">
        <f t="shared" si="1984"/>
        <v>0</v>
      </c>
      <c r="Q7103">
        <f t="shared" si="1985"/>
        <v>2014</v>
      </c>
      <c r="R7103">
        <f t="shared" si="1986"/>
        <v>4</v>
      </c>
      <c r="S7103">
        <f t="shared" si="1987"/>
        <v>18</v>
      </c>
      <c r="T7103" s="5">
        <f t="shared" si="1988"/>
        <v>40285</v>
      </c>
      <c r="U7103" s="7">
        <f t="shared" si="1989"/>
        <v>2014</v>
      </c>
      <c r="V7103" s="7">
        <f t="shared" si="1990"/>
        <v>4</v>
      </c>
      <c r="W7103" s="7">
        <f t="shared" si="1991"/>
        <v>18</v>
      </c>
      <c r="X7103" s="7" t="str">
        <f t="shared" si="1992"/>
        <v>14</v>
      </c>
      <c r="Y7103" t="str">
        <f t="shared" si="1993"/>
        <v>The Final Member</v>
      </c>
      <c r="Z7103" t="str">
        <f t="shared" si="1994"/>
        <v>Final Member</v>
      </c>
      <c r="AA7103" t="str">
        <f t="shared" si="1995"/>
        <v>finalme14mber</v>
      </c>
      <c r="AB7103" t="s">
        <v>384</v>
      </c>
      <c r="AC7103">
        <f t="shared" si="1996"/>
        <v>1</v>
      </c>
      <c r="AD7103" t="str">
        <f t="shared" si="1997"/>
        <v>finalme12mber</v>
      </c>
    </row>
    <row r="7104" spans="1:30">
      <c r="A7104">
        <v>4969</v>
      </c>
      <c r="B7104">
        <f t="shared" si="1980"/>
        <v>0</v>
      </c>
      <c r="C7104" s="8" t="s">
        <v>11491</v>
      </c>
      <c r="D7104" t="s">
        <v>14281</v>
      </c>
      <c r="E7104" s="2">
        <v>1159691</v>
      </c>
      <c r="F7104">
        <f t="shared" si="1981"/>
        <v>0</v>
      </c>
      <c r="G7104" s="6">
        <f t="shared" si="1982"/>
        <v>1159691</v>
      </c>
      <c r="H7104" s="6">
        <v>1159691</v>
      </c>
      <c r="I7104" s="3">
        <v>1011</v>
      </c>
      <c r="J7104" s="2">
        <v>661049</v>
      </c>
      <c r="K7104" s="3">
        <v>1011</v>
      </c>
      <c r="L7104" s="1">
        <v>37905</v>
      </c>
      <c r="M7104">
        <f t="shared" si="1983"/>
        <v>0</v>
      </c>
      <c r="N7104">
        <f t="shared" si="1984"/>
        <v>0</v>
      </c>
      <c r="Q7104">
        <f t="shared" si="1985"/>
        <v>2007</v>
      </c>
      <c r="R7104">
        <f t="shared" si="1986"/>
        <v>10</v>
      </c>
      <c r="S7104">
        <f t="shared" si="1987"/>
        <v>12</v>
      </c>
      <c r="T7104" s="5">
        <f t="shared" si="1988"/>
        <v>37905</v>
      </c>
      <c r="U7104" s="7">
        <f t="shared" si="1989"/>
        <v>2007</v>
      </c>
      <c r="V7104" s="7">
        <f t="shared" si="1990"/>
        <v>10</v>
      </c>
      <c r="W7104" s="7">
        <f t="shared" si="1991"/>
        <v>12</v>
      </c>
      <c r="X7104" s="7" t="str">
        <f t="shared" si="1992"/>
        <v>07</v>
      </c>
      <c r="Y7104" t="str">
        <f t="shared" si="1993"/>
        <v>The Final Season</v>
      </c>
      <c r="Z7104" t="str">
        <f t="shared" si="1994"/>
        <v>Final Season</v>
      </c>
      <c r="AA7104" t="str">
        <f t="shared" si="1995"/>
        <v>finalse07ason</v>
      </c>
      <c r="AC7104">
        <f t="shared" si="1996"/>
        <v>0</v>
      </c>
      <c r="AD7104" t="str">
        <f t="shared" si="1997"/>
        <v>finalse07ason</v>
      </c>
    </row>
    <row r="7105" spans="1:30">
      <c r="A7105">
        <v>5018</v>
      </c>
      <c r="B7105">
        <f t="shared" si="1980"/>
        <v>0</v>
      </c>
      <c r="C7105" s="8" t="s">
        <v>11085</v>
      </c>
      <c r="D7105" t="s">
        <v>14400</v>
      </c>
      <c r="E7105" s="2">
        <v>5491</v>
      </c>
      <c r="F7105">
        <f t="shared" si="1981"/>
        <v>0</v>
      </c>
      <c r="G7105" s="6">
        <f t="shared" si="1982"/>
        <v>5491</v>
      </c>
      <c r="H7105" s="6">
        <v>5491</v>
      </c>
      <c r="I7105">
        <v>2</v>
      </c>
      <c r="J7105" s="2">
        <v>2535</v>
      </c>
      <c r="K7105">
        <v>2</v>
      </c>
      <c r="L7105" s="1">
        <v>35973</v>
      </c>
      <c r="M7105">
        <f t="shared" si="1983"/>
        <v>0</v>
      </c>
      <c r="N7105">
        <f t="shared" si="1984"/>
        <v>0</v>
      </c>
      <c r="Q7105">
        <f t="shared" si="1985"/>
        <v>2002</v>
      </c>
      <c r="R7105">
        <f t="shared" si="1986"/>
        <v>6</v>
      </c>
      <c r="S7105">
        <f t="shared" si="1987"/>
        <v>28</v>
      </c>
      <c r="T7105" s="5">
        <f t="shared" si="1988"/>
        <v>35973</v>
      </c>
      <c r="U7105" s="7">
        <f t="shared" si="1989"/>
        <v>2002</v>
      </c>
      <c r="V7105" s="7">
        <f t="shared" si="1990"/>
        <v>6</v>
      </c>
      <c r="W7105" s="7">
        <f t="shared" si="1991"/>
        <v>28</v>
      </c>
      <c r="X7105" s="7" t="str">
        <f t="shared" si="1992"/>
        <v>02</v>
      </c>
      <c r="Y7105" t="str">
        <f t="shared" si="1993"/>
        <v>The First $20 Million...</v>
      </c>
      <c r="Z7105" t="str">
        <f t="shared" si="1994"/>
        <v>First $20 Million...</v>
      </c>
      <c r="AA7105" t="str">
        <f t="shared" si="1995"/>
        <v>first$202n...</v>
      </c>
      <c r="AB7105" t="s">
        <v>4277</v>
      </c>
      <c r="AC7105">
        <f t="shared" si="1996"/>
        <v>1</v>
      </c>
      <c r="AD7105" t="str">
        <f t="shared" si="1997"/>
        <v>first$202dest</v>
      </c>
    </row>
    <row r="7106" spans="1:30">
      <c r="A7106">
        <v>5019</v>
      </c>
      <c r="B7106">
        <f t="shared" ref="B7106:B7169" si="1998">IFERROR(FIND("[re-",C7106),0)</f>
        <v>0</v>
      </c>
      <c r="C7106" s="8" t="s">
        <v>11086</v>
      </c>
      <c r="D7106" t="s">
        <v>12867</v>
      </c>
      <c r="E7106" s="2">
        <v>20440</v>
      </c>
      <c r="F7106">
        <f t="shared" ref="F7106:F7169" si="1999">IF(NOT(ISBLANK(E7106)),IF(ISNUMBER(E7106),0,1),0)</f>
        <v>0</v>
      </c>
      <c r="G7106" s="6">
        <f t="shared" ref="G7106:G7169" si="2000">IFERROR(IF(NOT(ISBLANK(E7106)),VALUE(SUBSTITUTE(E7106,"*","")),""),"")</f>
        <v>20440</v>
      </c>
      <c r="H7106" s="6">
        <v>20440</v>
      </c>
      <c r="I7106">
        <v>4</v>
      </c>
      <c r="J7106" s="2">
        <v>1819</v>
      </c>
      <c r="K7106">
        <v>1</v>
      </c>
      <c r="L7106" s="1">
        <v>38288</v>
      </c>
      <c r="M7106">
        <f t="shared" ref="M7106:M7169" si="2001">IF(EXACT("TBD",L7106),1,0)</f>
        <v>0</v>
      </c>
      <c r="N7106">
        <f t="shared" ref="N7106:N7169" si="2002">IFERROR(IF(L7106&gt;DATE(2016,5,18),1,0),0)</f>
        <v>0</v>
      </c>
      <c r="Q7106">
        <f t="shared" ref="Q7106:Q7169" si="2003">IFERROR(IF(ISBLANK(P7106),YEAR(L7106),P7106),"")</f>
        <v>2008</v>
      </c>
      <c r="R7106">
        <f t="shared" ref="R7106:R7169" si="2004">IFERROR(IF(NOT(ISBLANK(P7106)),IF(NOT(ISBLANK(O7106)),O7106,""),MONTH(L7106)),"")</f>
        <v>10</v>
      </c>
      <c r="S7106">
        <f t="shared" ref="S7106:S7169" si="2005">IFERROR(IF(AND(ISBLANK(O7106),ISBLANK(P7106)),DAY(L7106),""),"")</f>
        <v>29</v>
      </c>
      <c r="T7106" s="5">
        <f t="shared" ref="T7106:T7169" si="2006">IFERROR(IF(NOT(AND(ISBLANK(Q7106),ISBLANK(R7106),ISBLANK(S7106))),DATE(Q7106,R7106,S7106),""),"")</f>
        <v>38288</v>
      </c>
      <c r="U7106" s="7">
        <f t="shared" ref="U7106:U7169" si="2007">YEAR(T7106)</f>
        <v>2008</v>
      </c>
      <c r="V7106" s="7">
        <f t="shared" ref="V7106:V7169" si="2008">MONTH(T7106)</f>
        <v>10</v>
      </c>
      <c r="W7106" s="7">
        <f t="shared" ref="W7106:W7169" si="2009">DAY(T7106)</f>
        <v>29</v>
      </c>
      <c r="X7106" s="7" t="str">
        <f t="shared" ref="X7106:X7169" si="2010">IF(M7106=1,"tbd",IF(Q7106&lt;1927,Q7106,RIGHT(Q7106,2)))</f>
        <v>08</v>
      </c>
      <c r="Y7106" t="str">
        <f t="shared" ref="Y7106:Y7169" si="2011">IF(EXACT(LEFT(C7106,2),"A "),MID(C7106,3,9999),C7106)</f>
        <v>The First Basket</v>
      </c>
      <c r="Z7106" t="str">
        <f t="shared" ref="Z7106:Z7169" si="2012">IF(EXACT(LEFT(Y7106,4),"The "),MID(Y7106,5,9999),Y7106)</f>
        <v>First Basket</v>
      </c>
      <c r="AA7106" t="str">
        <f t="shared" ref="AA7106:AA7169" si="2013">LOWER(CONCATENATE(LEFT(SUBSTITUTE(TRIM(CLEAN(Z7106))," ",""),7),RIGHT(X7106,2),RIGHT(SUBSTITUTE(TRIM(CLEAN(Z7106))," ",""),4)))</f>
        <v>firstba08sket</v>
      </c>
      <c r="AC7106">
        <f t="shared" ref="AC7106:AC7169" si="2014">IF(ISBLANK(AB7106),0,1)</f>
        <v>0</v>
      </c>
      <c r="AD7106" t="str">
        <f t="shared" ref="AD7106:AD7169" si="2015">IF(ISBLANK(AB7106),AA7106,AB7106)</f>
        <v>firstba08sket</v>
      </c>
    </row>
    <row r="7107" spans="1:30">
      <c r="A7107">
        <v>5024</v>
      </c>
      <c r="B7107">
        <f t="shared" si="1998"/>
        <v>0</v>
      </c>
      <c r="C7107" s="8" t="s">
        <v>11089</v>
      </c>
      <c r="D7107" t="s">
        <v>13976</v>
      </c>
      <c r="E7107" s="2">
        <v>332306</v>
      </c>
      <c r="F7107">
        <f t="shared" si="1999"/>
        <v>0</v>
      </c>
      <c r="G7107" s="6">
        <f t="shared" si="2000"/>
        <v>332306</v>
      </c>
      <c r="H7107" s="6">
        <v>332306</v>
      </c>
      <c r="I7107">
        <v>36</v>
      </c>
      <c r="J7107" s="2">
        <v>20437</v>
      </c>
      <c r="K7107">
        <v>3</v>
      </c>
      <c r="L7107" s="1">
        <v>39214</v>
      </c>
      <c r="M7107">
        <f t="shared" si="2001"/>
        <v>0</v>
      </c>
      <c r="N7107">
        <f t="shared" si="2002"/>
        <v>0</v>
      </c>
      <c r="Q7107">
        <f t="shared" si="2003"/>
        <v>2011</v>
      </c>
      <c r="R7107">
        <f t="shared" si="2004"/>
        <v>5</v>
      </c>
      <c r="S7107">
        <f t="shared" si="2005"/>
        <v>13</v>
      </c>
      <c r="T7107" s="5">
        <f t="shared" si="2006"/>
        <v>39214</v>
      </c>
      <c r="U7107" s="7">
        <f t="shared" si="2007"/>
        <v>2011</v>
      </c>
      <c r="V7107" s="7">
        <f t="shared" si="2008"/>
        <v>5</v>
      </c>
      <c r="W7107" s="7">
        <f t="shared" si="2009"/>
        <v>13</v>
      </c>
      <c r="X7107" s="7" t="str">
        <f t="shared" si="2010"/>
        <v>11</v>
      </c>
      <c r="Y7107" t="str">
        <f t="shared" si="2011"/>
        <v>The First Grader</v>
      </c>
      <c r="Z7107" t="str">
        <f t="shared" si="2012"/>
        <v>First Grader</v>
      </c>
      <c r="AA7107" t="str">
        <f t="shared" si="2013"/>
        <v>firstgr11ader</v>
      </c>
      <c r="AB7107" t="s">
        <v>1448</v>
      </c>
      <c r="AC7107">
        <f t="shared" si="2014"/>
        <v>1</v>
      </c>
      <c r="AD7107" t="str">
        <f t="shared" si="2015"/>
        <v>firstgr10ader</v>
      </c>
    </row>
    <row r="7108" spans="1:30">
      <c r="A7108">
        <v>5033</v>
      </c>
      <c r="B7108">
        <f t="shared" si="1998"/>
        <v>0</v>
      </c>
      <c r="C7108" s="8" t="s">
        <v>11483</v>
      </c>
      <c r="D7108" t="s">
        <v>14307</v>
      </c>
      <c r="E7108" s="2">
        <v>124294</v>
      </c>
      <c r="F7108">
        <f t="shared" si="1999"/>
        <v>0</v>
      </c>
      <c r="G7108" s="6">
        <f t="shared" si="2000"/>
        <v>124294</v>
      </c>
      <c r="H7108" s="6">
        <v>124294</v>
      </c>
      <c r="I7108">
        <v>20</v>
      </c>
      <c r="J7108" s="2">
        <v>54553</v>
      </c>
      <c r="K7108">
        <v>20</v>
      </c>
      <c r="L7108" s="1">
        <v>38094</v>
      </c>
      <c r="M7108">
        <f t="shared" si="2001"/>
        <v>0</v>
      </c>
      <c r="N7108">
        <f t="shared" si="2002"/>
        <v>0</v>
      </c>
      <c r="Q7108">
        <f t="shared" si="2003"/>
        <v>2008</v>
      </c>
      <c r="R7108">
        <f t="shared" si="2004"/>
        <v>4</v>
      </c>
      <c r="S7108">
        <f t="shared" si="2005"/>
        <v>18</v>
      </c>
      <c r="T7108" s="5">
        <f t="shared" si="2006"/>
        <v>38094</v>
      </c>
      <c r="U7108" s="7">
        <f t="shared" si="2007"/>
        <v>2008</v>
      </c>
      <c r="V7108" s="7">
        <f t="shared" si="2008"/>
        <v>4</v>
      </c>
      <c r="W7108" s="7">
        <f t="shared" si="2009"/>
        <v>18</v>
      </c>
      <c r="X7108" s="7" t="str">
        <f t="shared" si="2010"/>
        <v>08</v>
      </c>
      <c r="Y7108" t="str">
        <f t="shared" si="2011"/>
        <v>The First Saturday in May</v>
      </c>
      <c r="Z7108" t="str">
        <f t="shared" si="2012"/>
        <v>First Saturday in May</v>
      </c>
      <c r="AA7108" t="str">
        <f t="shared" si="2013"/>
        <v>firstsa08nmay</v>
      </c>
      <c r="AB7108" t="s">
        <v>2569</v>
      </c>
      <c r="AC7108">
        <f t="shared" si="2014"/>
        <v>1</v>
      </c>
      <c r="AD7108" t="str">
        <f t="shared" si="2015"/>
        <v>firstsa07nmay</v>
      </c>
    </row>
    <row r="7109" spans="1:30">
      <c r="A7109">
        <v>5036</v>
      </c>
      <c r="B7109">
        <f t="shared" si="1998"/>
        <v>0</v>
      </c>
      <c r="C7109" s="8" t="s">
        <v>11486</v>
      </c>
      <c r="D7109" t="s">
        <v>14309</v>
      </c>
      <c r="E7109" s="2">
        <v>22836</v>
      </c>
      <c r="F7109">
        <f t="shared" si="1999"/>
        <v>0</v>
      </c>
      <c r="G7109" s="6">
        <f t="shared" si="2000"/>
        <v>22836</v>
      </c>
      <c r="H7109" s="6">
        <v>22836</v>
      </c>
      <c r="I7109">
        <v>19</v>
      </c>
      <c r="J7109" s="2">
        <v>17061</v>
      </c>
      <c r="K7109">
        <v>19</v>
      </c>
      <c r="L7109" s="1">
        <v>39739</v>
      </c>
      <c r="M7109">
        <f t="shared" si="2001"/>
        <v>0</v>
      </c>
      <c r="N7109">
        <f t="shared" si="2002"/>
        <v>0</v>
      </c>
      <c r="Q7109">
        <f t="shared" si="2003"/>
        <v>2012</v>
      </c>
      <c r="R7109">
        <f t="shared" si="2004"/>
        <v>10</v>
      </c>
      <c r="S7109">
        <f t="shared" si="2005"/>
        <v>19</v>
      </c>
      <c r="T7109" s="5">
        <f t="shared" si="2006"/>
        <v>39739</v>
      </c>
      <c r="U7109" s="7">
        <f t="shared" si="2007"/>
        <v>2012</v>
      </c>
      <c r="V7109" s="7">
        <f t="shared" si="2008"/>
        <v>10</v>
      </c>
      <c r="W7109" s="7">
        <f t="shared" si="2009"/>
        <v>19</v>
      </c>
      <c r="X7109" s="7" t="str">
        <f t="shared" si="2010"/>
        <v>12</v>
      </c>
      <c r="Y7109" t="str">
        <f t="shared" si="2011"/>
        <v>The First Time</v>
      </c>
      <c r="Z7109" t="str">
        <f t="shared" si="2012"/>
        <v>First Time</v>
      </c>
      <c r="AA7109" t="str">
        <f t="shared" si="2013"/>
        <v>firstti12time</v>
      </c>
      <c r="AB7109" t="s">
        <v>1519</v>
      </c>
      <c r="AC7109">
        <f t="shared" si="2014"/>
        <v>1</v>
      </c>
      <c r="AD7109" t="str">
        <f t="shared" si="2015"/>
        <v>firstti12imei</v>
      </c>
    </row>
    <row r="7110" spans="1:30">
      <c r="A7110">
        <v>5049</v>
      </c>
      <c r="B7110">
        <f t="shared" si="1998"/>
        <v>0</v>
      </c>
      <c r="C7110" s="8" t="s">
        <v>11547</v>
      </c>
      <c r="D7110" t="s">
        <v>13377</v>
      </c>
      <c r="E7110" s="2">
        <v>50292</v>
      </c>
      <c r="F7110">
        <f t="shared" si="1999"/>
        <v>0</v>
      </c>
      <c r="G7110" s="6">
        <f t="shared" si="2000"/>
        <v>50292</v>
      </c>
      <c r="H7110" s="6">
        <v>50292</v>
      </c>
      <c r="I7110">
        <v>21</v>
      </c>
      <c r="J7110" s="2">
        <v>13800</v>
      </c>
      <c r="K7110">
        <v>4</v>
      </c>
      <c r="L7110" s="1">
        <v>39788</v>
      </c>
      <c r="M7110">
        <f t="shared" si="2001"/>
        <v>0</v>
      </c>
      <c r="N7110">
        <f t="shared" si="2002"/>
        <v>0</v>
      </c>
      <c r="Q7110">
        <f t="shared" si="2003"/>
        <v>2012</v>
      </c>
      <c r="R7110">
        <f t="shared" si="2004"/>
        <v>12</v>
      </c>
      <c r="S7110">
        <f t="shared" si="2005"/>
        <v>7</v>
      </c>
      <c r="T7110" s="5">
        <f t="shared" si="2006"/>
        <v>39788</v>
      </c>
      <c r="U7110" s="7">
        <f t="shared" si="2007"/>
        <v>2012</v>
      </c>
      <c r="V7110" s="7">
        <f t="shared" si="2008"/>
        <v>12</v>
      </c>
      <c r="W7110" s="7">
        <f t="shared" si="2009"/>
        <v>7</v>
      </c>
      <c r="X7110" s="7" t="str">
        <f t="shared" si="2010"/>
        <v>12</v>
      </c>
      <c r="Y7110" t="str">
        <f t="shared" si="2011"/>
        <v>The Fitzgerald Family Christmas</v>
      </c>
      <c r="Z7110" t="str">
        <f t="shared" si="2012"/>
        <v>Fitzgerald Family Christmas</v>
      </c>
      <c r="AA7110" t="str">
        <f t="shared" si="2013"/>
        <v>fitzger12tmas</v>
      </c>
      <c r="AC7110">
        <f t="shared" si="2014"/>
        <v>0</v>
      </c>
      <c r="AD7110" t="str">
        <f t="shared" si="2015"/>
        <v>fitzger12tmas</v>
      </c>
    </row>
    <row r="7111" spans="1:30">
      <c r="A7111">
        <v>5059</v>
      </c>
      <c r="B7111">
        <f t="shared" si="1998"/>
        <v>0</v>
      </c>
      <c r="C7111" s="8" t="s">
        <v>11421</v>
      </c>
      <c r="D7111" t="s">
        <v>13439</v>
      </c>
      <c r="E7111" s="2">
        <v>165845</v>
      </c>
      <c r="F7111">
        <f t="shared" si="1999"/>
        <v>0</v>
      </c>
      <c r="G7111" s="6">
        <f t="shared" si="2000"/>
        <v>165845</v>
      </c>
      <c r="H7111" s="6">
        <v>165845</v>
      </c>
      <c r="I7111">
        <v>3</v>
      </c>
      <c r="J7111" s="2">
        <v>8940</v>
      </c>
      <c r="K7111">
        <v>1</v>
      </c>
      <c r="L7111" s="1">
        <v>36671</v>
      </c>
      <c r="M7111">
        <f t="shared" si="2001"/>
        <v>0</v>
      </c>
      <c r="N7111">
        <f t="shared" si="2002"/>
        <v>0</v>
      </c>
      <c r="Q7111">
        <f t="shared" si="2003"/>
        <v>2004</v>
      </c>
      <c r="R7111">
        <f t="shared" si="2004"/>
        <v>5</v>
      </c>
      <c r="S7111">
        <f t="shared" si="2005"/>
        <v>26</v>
      </c>
      <c r="T7111" s="5">
        <f t="shared" si="2006"/>
        <v>36671</v>
      </c>
      <c r="U7111" s="7">
        <f t="shared" si="2007"/>
        <v>2004</v>
      </c>
      <c r="V7111" s="7">
        <f t="shared" si="2008"/>
        <v>5</v>
      </c>
      <c r="W7111" s="7">
        <f t="shared" si="2009"/>
        <v>26</v>
      </c>
      <c r="X7111" s="7" t="str">
        <f t="shared" si="2010"/>
        <v>04</v>
      </c>
      <c r="Y7111" t="str">
        <f t="shared" si="2011"/>
        <v>The Five Obstructions</v>
      </c>
      <c r="Z7111" t="str">
        <f t="shared" si="2012"/>
        <v>Five Obstructions</v>
      </c>
      <c r="AA7111" t="str">
        <f t="shared" si="2013"/>
        <v>fiveobs04ions</v>
      </c>
      <c r="AB7111" t="s">
        <v>3607</v>
      </c>
      <c r="AC7111">
        <f t="shared" si="2014"/>
        <v>1</v>
      </c>
      <c r="AD7111" t="str">
        <f t="shared" si="2015"/>
        <v>defembe03pand</v>
      </c>
    </row>
    <row r="7112" spans="1:30">
      <c r="A7112">
        <v>5060</v>
      </c>
      <c r="B7112">
        <f t="shared" si="1998"/>
        <v>0</v>
      </c>
      <c r="C7112" s="8" t="s">
        <v>11422</v>
      </c>
      <c r="D7112" t="s">
        <v>14343</v>
      </c>
      <c r="E7112" s="2">
        <v>497091</v>
      </c>
      <c r="F7112">
        <f t="shared" si="1999"/>
        <v>0</v>
      </c>
      <c r="G7112" s="6">
        <f t="shared" si="2000"/>
        <v>497091</v>
      </c>
      <c r="H7112" s="6">
        <v>497091</v>
      </c>
      <c r="I7112">
        <v>39</v>
      </c>
      <c r="J7112" s="2">
        <v>26653</v>
      </c>
      <c r="K7112">
        <v>2</v>
      </c>
      <c r="L7112" s="1">
        <v>35259</v>
      </c>
      <c r="M7112">
        <f t="shared" si="2001"/>
        <v>0</v>
      </c>
      <c r="N7112">
        <f t="shared" si="2002"/>
        <v>0</v>
      </c>
      <c r="Q7112">
        <f t="shared" si="2003"/>
        <v>2000</v>
      </c>
      <c r="R7112">
        <f t="shared" si="2004"/>
        <v>7</v>
      </c>
      <c r="S7112">
        <f t="shared" si="2005"/>
        <v>14</v>
      </c>
      <c r="T7112" s="5">
        <f t="shared" si="2006"/>
        <v>35259</v>
      </c>
      <c r="U7112" s="7">
        <f t="shared" si="2007"/>
        <v>2000</v>
      </c>
      <c r="V7112" s="7">
        <f t="shared" si="2008"/>
        <v>7</v>
      </c>
      <c r="W7112" s="7">
        <f t="shared" si="2009"/>
        <v>14</v>
      </c>
      <c r="X7112" s="7" t="str">
        <f t="shared" si="2010"/>
        <v>00</v>
      </c>
      <c r="Y7112" t="str">
        <f t="shared" si="2011"/>
        <v>The Five Senses</v>
      </c>
      <c r="Z7112" t="str">
        <f t="shared" si="2012"/>
        <v>Five Senses</v>
      </c>
      <c r="AA7112" t="str">
        <f t="shared" si="2013"/>
        <v>fivesen00nses</v>
      </c>
      <c r="AB7112" t="s">
        <v>14540</v>
      </c>
      <c r="AC7112">
        <f t="shared" si="2014"/>
        <v>1</v>
      </c>
      <c r="AD7112" t="str">
        <f t="shared" si="2015"/>
        <v>fivesen99nses</v>
      </c>
    </row>
    <row r="7113" spans="1:30">
      <c r="A7113">
        <v>5062</v>
      </c>
      <c r="B7113">
        <f t="shared" si="1998"/>
        <v>0</v>
      </c>
      <c r="C7113" s="8" t="s">
        <v>11424</v>
      </c>
      <c r="D7113" t="s">
        <v>14185</v>
      </c>
      <c r="E7113" s="2">
        <v>28835528</v>
      </c>
      <c r="F7113">
        <f t="shared" si="1999"/>
        <v>0</v>
      </c>
      <c r="G7113" s="6">
        <f t="shared" si="2000"/>
        <v>28835528</v>
      </c>
      <c r="H7113" s="6">
        <v>28835528</v>
      </c>
      <c r="I7113" s="3">
        <v>2941</v>
      </c>
      <c r="J7113" s="2">
        <v>10610060</v>
      </c>
      <c r="K7113" s="3">
        <v>2936</v>
      </c>
      <c r="L7113" s="1">
        <v>39564</v>
      </c>
      <c r="M7113">
        <f t="shared" si="2001"/>
        <v>0</v>
      </c>
      <c r="N7113">
        <f t="shared" si="2002"/>
        <v>0</v>
      </c>
      <c r="Q7113">
        <f t="shared" si="2003"/>
        <v>2012</v>
      </c>
      <c r="R7113">
        <f t="shared" si="2004"/>
        <v>4</v>
      </c>
      <c r="S7113">
        <f t="shared" si="2005"/>
        <v>27</v>
      </c>
      <c r="T7113" s="5">
        <f t="shared" si="2006"/>
        <v>39564</v>
      </c>
      <c r="U7113" s="7">
        <f t="shared" si="2007"/>
        <v>2012</v>
      </c>
      <c r="V7113" s="7">
        <f t="shared" si="2008"/>
        <v>4</v>
      </c>
      <c r="W7113" s="7">
        <f t="shared" si="2009"/>
        <v>27</v>
      </c>
      <c r="X7113" s="7" t="str">
        <f t="shared" si="2010"/>
        <v>12</v>
      </c>
      <c r="Y7113" t="str">
        <f t="shared" si="2011"/>
        <v>The Five-Year Engagement</v>
      </c>
      <c r="Z7113" t="str">
        <f t="shared" si="2012"/>
        <v>Five-Year Engagement</v>
      </c>
      <c r="AA7113" t="str">
        <f t="shared" si="2013"/>
        <v>five-ye12ment</v>
      </c>
      <c r="AC7113">
        <f t="shared" si="2014"/>
        <v>0</v>
      </c>
      <c r="AD7113" t="str">
        <f t="shared" si="2015"/>
        <v>five-ye12ment</v>
      </c>
    </row>
    <row r="7114" spans="1:30">
      <c r="A7114">
        <v>5084</v>
      </c>
      <c r="B7114">
        <f t="shared" si="1998"/>
        <v>0</v>
      </c>
      <c r="C7114" s="8" t="s">
        <v>11393</v>
      </c>
      <c r="D7114" t="s">
        <v>14304</v>
      </c>
      <c r="E7114" s="2">
        <v>471842</v>
      </c>
      <c r="F7114">
        <f t="shared" si="1999"/>
        <v>0</v>
      </c>
      <c r="G7114" s="6">
        <f t="shared" si="2000"/>
        <v>471842</v>
      </c>
      <c r="H7114" s="6">
        <v>471842</v>
      </c>
      <c r="I7114">
        <v>27</v>
      </c>
      <c r="J7114" s="2">
        <v>19916</v>
      </c>
      <c r="K7114">
        <v>3</v>
      </c>
      <c r="L7114" s="1">
        <v>39739</v>
      </c>
      <c r="M7114">
        <f t="shared" si="2001"/>
        <v>0</v>
      </c>
      <c r="N7114">
        <f t="shared" si="2002"/>
        <v>0</v>
      </c>
      <c r="Q7114">
        <f t="shared" si="2003"/>
        <v>2012</v>
      </c>
      <c r="R7114">
        <f t="shared" si="2004"/>
        <v>10</v>
      </c>
      <c r="S7114">
        <f t="shared" si="2005"/>
        <v>19</v>
      </c>
      <c r="T7114" s="5">
        <f t="shared" si="2006"/>
        <v>39739</v>
      </c>
      <c r="U7114" s="7">
        <f t="shared" si="2007"/>
        <v>2012</v>
      </c>
      <c r="V7114" s="7">
        <f t="shared" si="2008"/>
        <v>10</v>
      </c>
      <c r="W7114" s="7">
        <f t="shared" si="2009"/>
        <v>19</v>
      </c>
      <c r="X7114" s="7" t="str">
        <f t="shared" si="2010"/>
        <v>12</v>
      </c>
      <c r="Y7114" t="str">
        <f t="shared" si="2011"/>
        <v>The Flat</v>
      </c>
      <c r="Z7114" t="str">
        <f t="shared" si="2012"/>
        <v>Flat</v>
      </c>
      <c r="AA7114" t="str">
        <f t="shared" si="2013"/>
        <v>flat12flat</v>
      </c>
      <c r="AB7114" t="s">
        <v>1323</v>
      </c>
      <c r="AC7114">
        <f t="shared" si="2014"/>
        <v>1</v>
      </c>
      <c r="AD7114" t="str">
        <f t="shared" si="2015"/>
        <v>flat11flat</v>
      </c>
    </row>
    <row r="7115" spans="1:30">
      <c r="A7115">
        <v>5104</v>
      </c>
      <c r="B7115">
        <f t="shared" si="1998"/>
        <v>0</v>
      </c>
      <c r="C7115" s="8" t="s">
        <v>11151</v>
      </c>
      <c r="D7115" t="s">
        <v>14304</v>
      </c>
      <c r="E7115" s="2">
        <v>461674</v>
      </c>
      <c r="F7115">
        <f t="shared" si="1999"/>
        <v>0</v>
      </c>
      <c r="G7115" s="6">
        <f t="shared" si="2000"/>
        <v>461674</v>
      </c>
      <c r="H7115" s="6">
        <v>461674</v>
      </c>
      <c r="I7115">
        <v>14</v>
      </c>
      <c r="J7115" s="2">
        <v>35222</v>
      </c>
      <c r="K7115">
        <v>2</v>
      </c>
      <c r="L7115" s="1">
        <v>38080</v>
      </c>
      <c r="M7115">
        <f t="shared" si="2001"/>
        <v>0</v>
      </c>
      <c r="N7115">
        <f t="shared" si="2002"/>
        <v>0</v>
      </c>
      <c r="Q7115">
        <f t="shared" si="2003"/>
        <v>2008</v>
      </c>
      <c r="R7115">
        <f t="shared" si="2004"/>
        <v>4</v>
      </c>
      <c r="S7115">
        <f t="shared" si="2005"/>
        <v>4</v>
      </c>
      <c r="T7115" s="5">
        <f t="shared" si="2006"/>
        <v>38080</v>
      </c>
      <c r="U7115" s="7">
        <f t="shared" si="2007"/>
        <v>2008</v>
      </c>
      <c r="V7115" s="7">
        <f t="shared" si="2008"/>
        <v>4</v>
      </c>
      <c r="W7115" s="7">
        <f t="shared" si="2009"/>
        <v>4</v>
      </c>
      <c r="X7115" s="7" t="str">
        <f t="shared" si="2010"/>
        <v>08</v>
      </c>
      <c r="Y7115" t="str">
        <f t="shared" si="2011"/>
        <v>The Flight of the Red Balloon</v>
      </c>
      <c r="Z7115" t="str">
        <f t="shared" si="2012"/>
        <v>Flight of the Red Balloon</v>
      </c>
      <c r="AA7115" t="str">
        <f t="shared" si="2013"/>
        <v>flighto08loon</v>
      </c>
      <c r="AB7115" t="s">
        <v>2764</v>
      </c>
      <c r="AC7115">
        <f t="shared" si="2014"/>
        <v>1</v>
      </c>
      <c r="AD7115" t="str">
        <f t="shared" si="2015"/>
        <v>levoyag07ouge</v>
      </c>
    </row>
    <row r="7116" spans="1:30">
      <c r="A7116">
        <v>5107</v>
      </c>
      <c r="B7116">
        <f t="shared" si="1998"/>
        <v>0</v>
      </c>
      <c r="C7116" s="8" t="s">
        <v>11153</v>
      </c>
      <c r="D7116" t="s">
        <v>14185</v>
      </c>
      <c r="E7116" s="2">
        <v>35268275</v>
      </c>
      <c r="F7116">
        <f t="shared" si="1999"/>
        <v>0</v>
      </c>
      <c r="G7116" s="6">
        <f t="shared" si="2000"/>
        <v>35268275</v>
      </c>
      <c r="H7116" s="6">
        <v>35268275</v>
      </c>
      <c r="I7116" s="3">
        <v>3125</v>
      </c>
      <c r="J7116" s="2">
        <v>10518435</v>
      </c>
      <c r="K7116" s="3">
        <v>3040</v>
      </c>
      <c r="L7116" s="1">
        <v>35182</v>
      </c>
      <c r="M7116">
        <f t="shared" si="2001"/>
        <v>0</v>
      </c>
      <c r="N7116">
        <f t="shared" si="2002"/>
        <v>0</v>
      </c>
      <c r="Q7116">
        <f t="shared" si="2003"/>
        <v>2000</v>
      </c>
      <c r="R7116">
        <f t="shared" si="2004"/>
        <v>4</v>
      </c>
      <c r="S7116">
        <f t="shared" si="2005"/>
        <v>28</v>
      </c>
      <c r="T7116" s="5">
        <f t="shared" si="2006"/>
        <v>35182</v>
      </c>
      <c r="U7116" s="7">
        <f t="shared" si="2007"/>
        <v>2000</v>
      </c>
      <c r="V7116" s="7">
        <f t="shared" si="2008"/>
        <v>4</v>
      </c>
      <c r="W7116" s="7">
        <f t="shared" si="2009"/>
        <v>28</v>
      </c>
      <c r="X7116" s="7" t="str">
        <f t="shared" si="2010"/>
        <v>00</v>
      </c>
      <c r="Y7116" t="str">
        <f t="shared" si="2011"/>
        <v>The Flintstones in Viva Rock Vegas</v>
      </c>
      <c r="Z7116" t="str">
        <f t="shared" si="2012"/>
        <v>Flintstones in Viva Rock Vegas</v>
      </c>
      <c r="AA7116" t="str">
        <f t="shared" si="2013"/>
        <v>flintst00egas</v>
      </c>
      <c r="AC7116">
        <f t="shared" si="2014"/>
        <v>0</v>
      </c>
      <c r="AD7116" t="str">
        <f t="shared" si="2015"/>
        <v>flintst00egas</v>
      </c>
    </row>
    <row r="7117" spans="1:30">
      <c r="A7117">
        <v>5118</v>
      </c>
      <c r="B7117">
        <f t="shared" si="1998"/>
        <v>0</v>
      </c>
      <c r="C7117" s="8" t="s">
        <v>10972</v>
      </c>
      <c r="D7117" t="s">
        <v>14163</v>
      </c>
      <c r="E7117" s="2">
        <v>182163</v>
      </c>
      <c r="F7117">
        <f t="shared" si="1999"/>
        <v>0</v>
      </c>
      <c r="G7117" s="6">
        <f t="shared" si="2000"/>
        <v>182163</v>
      </c>
      <c r="H7117" s="6">
        <v>182163</v>
      </c>
      <c r="I7117">
        <v>16</v>
      </c>
      <c r="J7117" s="2">
        <v>12419</v>
      </c>
      <c r="K7117">
        <v>2</v>
      </c>
      <c r="L7117" s="1">
        <v>36442</v>
      </c>
      <c r="M7117">
        <f t="shared" si="2001"/>
        <v>0</v>
      </c>
      <c r="N7117">
        <f t="shared" si="2002"/>
        <v>0</v>
      </c>
      <c r="Q7117">
        <f t="shared" si="2003"/>
        <v>2003</v>
      </c>
      <c r="R7117">
        <f t="shared" si="2004"/>
        <v>10</v>
      </c>
      <c r="S7117">
        <f t="shared" si="2005"/>
        <v>10</v>
      </c>
      <c r="T7117" s="5">
        <f t="shared" si="2006"/>
        <v>36442</v>
      </c>
      <c r="U7117" s="7">
        <f t="shared" si="2007"/>
        <v>2003</v>
      </c>
      <c r="V7117" s="7">
        <f t="shared" si="2008"/>
        <v>10</v>
      </c>
      <c r="W7117" s="7">
        <f t="shared" si="2009"/>
        <v>10</v>
      </c>
      <c r="X7117" s="7" t="str">
        <f t="shared" si="2010"/>
        <v>03</v>
      </c>
      <c r="Y7117" t="str">
        <f t="shared" si="2011"/>
        <v>The Flower of Evil</v>
      </c>
      <c r="Z7117" t="str">
        <f t="shared" si="2012"/>
        <v>Flower of Evil</v>
      </c>
      <c r="AA7117" t="str">
        <f t="shared" si="2013"/>
        <v>flowero03evil</v>
      </c>
      <c r="AB7117" t="s">
        <v>4011</v>
      </c>
      <c r="AC7117">
        <f t="shared" si="2014"/>
        <v>1</v>
      </c>
      <c r="AD7117" t="str">
        <f t="shared" si="2015"/>
        <v>lafleur03umal</v>
      </c>
    </row>
    <row r="7118" spans="1:30">
      <c r="A7118">
        <v>5122</v>
      </c>
      <c r="B7118">
        <f t="shared" si="1998"/>
        <v>0</v>
      </c>
      <c r="C7118" s="8" t="s">
        <v>10974</v>
      </c>
      <c r="D7118" t="s">
        <v>12502</v>
      </c>
      <c r="E7118" s="2">
        <v>311434</v>
      </c>
      <c r="F7118">
        <f t="shared" si="1999"/>
        <v>0</v>
      </c>
      <c r="G7118" s="6">
        <f t="shared" si="2000"/>
        <v>311434</v>
      </c>
      <c r="H7118" s="6">
        <v>311434</v>
      </c>
      <c r="I7118">
        <v>30</v>
      </c>
      <c r="J7118" s="2">
        <v>48448</v>
      </c>
      <c r="K7118">
        <v>30</v>
      </c>
      <c r="L7118" s="1">
        <v>39466</v>
      </c>
      <c r="M7118">
        <f t="shared" si="2001"/>
        <v>0</v>
      </c>
      <c r="N7118">
        <f t="shared" si="2002"/>
        <v>0</v>
      </c>
      <c r="Q7118">
        <f t="shared" si="2003"/>
        <v>2012</v>
      </c>
      <c r="R7118">
        <f t="shared" si="2004"/>
        <v>1</v>
      </c>
      <c r="S7118">
        <f t="shared" si="2005"/>
        <v>20</v>
      </c>
      <c r="T7118" s="5">
        <f t="shared" si="2006"/>
        <v>39466</v>
      </c>
      <c r="U7118" s="7">
        <f t="shared" si="2007"/>
        <v>2012</v>
      </c>
      <c r="V7118" s="7">
        <f t="shared" si="2008"/>
        <v>1</v>
      </c>
      <c r="W7118" s="7">
        <f t="shared" si="2009"/>
        <v>20</v>
      </c>
      <c r="X7118" s="7" t="str">
        <f t="shared" si="2010"/>
        <v>12</v>
      </c>
      <c r="Y7118" t="str">
        <f t="shared" si="2011"/>
        <v>The Flowers of War</v>
      </c>
      <c r="Z7118" t="str">
        <f t="shared" si="2012"/>
        <v>Flowers of War</v>
      </c>
      <c r="AA7118" t="str">
        <f t="shared" si="2013"/>
        <v>flowers12fwar</v>
      </c>
      <c r="AB7118" t="s">
        <v>1324</v>
      </c>
      <c r="AC7118">
        <f t="shared" si="2014"/>
        <v>1</v>
      </c>
      <c r="AD7118" t="str">
        <f t="shared" si="2015"/>
        <v>jinling11chai</v>
      </c>
    </row>
    <row r="7119" spans="1:30">
      <c r="A7119">
        <v>5124</v>
      </c>
      <c r="B7119">
        <f t="shared" si="1998"/>
        <v>0</v>
      </c>
      <c r="C7119" s="8" t="s">
        <v>10975</v>
      </c>
      <c r="D7119" t="s">
        <v>14389</v>
      </c>
      <c r="E7119" s="2">
        <v>563373</v>
      </c>
      <c r="F7119">
        <f t="shared" si="1999"/>
        <v>0</v>
      </c>
      <c r="G7119" s="6">
        <f t="shared" si="2000"/>
        <v>563373</v>
      </c>
      <c r="H7119" s="6">
        <v>563373</v>
      </c>
      <c r="I7119">
        <v>6</v>
      </c>
      <c r="J7119" s="2">
        <v>19280</v>
      </c>
      <c r="K7119">
        <v>1</v>
      </c>
      <c r="L7119" s="1">
        <v>35749</v>
      </c>
      <c r="M7119">
        <f t="shared" si="2001"/>
        <v>0</v>
      </c>
      <c r="N7119">
        <f t="shared" si="2002"/>
        <v>0</v>
      </c>
      <c r="Q7119">
        <f t="shared" si="2003"/>
        <v>2001</v>
      </c>
      <c r="R7119">
        <f t="shared" si="2004"/>
        <v>11</v>
      </c>
      <c r="S7119">
        <f t="shared" si="2005"/>
        <v>16</v>
      </c>
      <c r="T7119" s="5">
        <f t="shared" si="2006"/>
        <v>35749</v>
      </c>
      <c r="U7119" s="7">
        <f t="shared" si="2007"/>
        <v>2001</v>
      </c>
      <c r="V7119" s="7">
        <f t="shared" si="2008"/>
        <v>11</v>
      </c>
      <c r="W7119" s="7">
        <f t="shared" si="2009"/>
        <v>16</v>
      </c>
      <c r="X7119" s="7" t="str">
        <f t="shared" si="2010"/>
        <v>01</v>
      </c>
      <c r="Y7119" t="str">
        <f t="shared" si="2011"/>
        <v>The Fluffer</v>
      </c>
      <c r="Z7119" t="str">
        <f t="shared" si="2012"/>
        <v>Fluffer</v>
      </c>
      <c r="AA7119" t="str">
        <f t="shared" si="2013"/>
        <v>fluffer01ffer</v>
      </c>
      <c r="AB7119" t="s">
        <v>4597</v>
      </c>
      <c r="AC7119">
        <f t="shared" si="2014"/>
        <v>1</v>
      </c>
      <c r="AD7119" t="str">
        <f t="shared" si="2015"/>
        <v>fluffer01fthe</v>
      </c>
    </row>
    <row r="7120" spans="1:30">
      <c r="A7120">
        <v>5125</v>
      </c>
      <c r="B7120">
        <f t="shared" si="1998"/>
        <v>0</v>
      </c>
      <c r="C7120" s="8" t="s">
        <v>10976</v>
      </c>
      <c r="D7120" t="s">
        <v>13091</v>
      </c>
      <c r="E7120" s="2">
        <v>2827393</v>
      </c>
      <c r="F7120">
        <f t="shared" si="1999"/>
        <v>0</v>
      </c>
      <c r="G7120" s="6">
        <f t="shared" si="2000"/>
        <v>2827393</v>
      </c>
      <c r="H7120" s="6">
        <v>2827393</v>
      </c>
      <c r="I7120">
        <v>432</v>
      </c>
      <c r="J7120" s="2">
        <v>1311446</v>
      </c>
      <c r="K7120">
        <v>432</v>
      </c>
      <c r="L7120" s="1">
        <v>40383</v>
      </c>
      <c r="M7120">
        <f t="shared" si="2001"/>
        <v>0</v>
      </c>
      <c r="N7120">
        <f t="shared" si="2002"/>
        <v>0</v>
      </c>
      <c r="Q7120">
        <f t="shared" si="2003"/>
        <v>2014</v>
      </c>
      <c r="R7120">
        <f t="shared" si="2004"/>
        <v>7</v>
      </c>
      <c r="S7120">
        <f t="shared" si="2005"/>
        <v>25</v>
      </c>
      <c r="T7120" s="5">
        <f t="shared" si="2006"/>
        <v>40383</v>
      </c>
      <c r="U7120" s="7">
        <f t="shared" si="2007"/>
        <v>2014</v>
      </c>
      <c r="V7120" s="7">
        <f t="shared" si="2008"/>
        <v>7</v>
      </c>
      <c r="W7120" s="7">
        <f t="shared" si="2009"/>
        <v>25</v>
      </c>
      <c r="X7120" s="7" t="str">
        <f t="shared" si="2010"/>
        <v>14</v>
      </c>
      <c r="Y7120" t="str">
        <f t="shared" si="2011"/>
        <v>The Fluffy Movie</v>
      </c>
      <c r="Z7120" t="str">
        <f t="shared" si="2012"/>
        <v>Fluffy Movie</v>
      </c>
      <c r="AA7120" t="str">
        <f t="shared" si="2013"/>
        <v>fluffym14ovie</v>
      </c>
      <c r="AB7120" t="s">
        <v>385</v>
      </c>
      <c r="AC7120">
        <f t="shared" si="2014"/>
        <v>1</v>
      </c>
      <c r="AD7120" t="str">
        <f t="shared" si="2015"/>
        <v>fluffym14hter</v>
      </c>
    </row>
    <row r="7121" spans="1:30">
      <c r="A7121">
        <v>5132</v>
      </c>
      <c r="B7121">
        <f t="shared" si="1998"/>
        <v>0</v>
      </c>
      <c r="C7121" s="8" t="s">
        <v>11164</v>
      </c>
      <c r="D7121" t="s">
        <v>11352</v>
      </c>
      <c r="E7121" s="2">
        <v>144680</v>
      </c>
      <c r="F7121">
        <f t="shared" si="1999"/>
        <v>0</v>
      </c>
      <c r="G7121" s="6">
        <f t="shared" si="2000"/>
        <v>144680</v>
      </c>
      <c r="H7121" s="6">
        <v>144680</v>
      </c>
      <c r="I7121">
        <v>17</v>
      </c>
      <c r="J7121" s="2">
        <v>6845</v>
      </c>
      <c r="K7121">
        <v>1</v>
      </c>
      <c r="L7121" s="1">
        <v>38213</v>
      </c>
      <c r="M7121">
        <f t="shared" si="2001"/>
        <v>0</v>
      </c>
      <c r="N7121">
        <f t="shared" si="2002"/>
        <v>0</v>
      </c>
      <c r="Q7121">
        <f t="shared" si="2003"/>
        <v>2008</v>
      </c>
      <c r="R7121">
        <f t="shared" si="2004"/>
        <v>8</v>
      </c>
      <c r="S7121">
        <f t="shared" si="2005"/>
        <v>15</v>
      </c>
      <c r="T7121" s="5">
        <f t="shared" si="2006"/>
        <v>38213</v>
      </c>
      <c r="U7121" s="7">
        <f t="shared" si="2007"/>
        <v>2008</v>
      </c>
      <c r="V7121" s="7">
        <f t="shared" si="2008"/>
        <v>8</v>
      </c>
      <c r="W7121" s="7">
        <f t="shared" si="2009"/>
        <v>15</v>
      </c>
      <c r="X7121" s="7" t="str">
        <f t="shared" si="2010"/>
        <v>08</v>
      </c>
      <c r="Y7121" t="str">
        <f t="shared" si="2011"/>
        <v>The Flyboys</v>
      </c>
      <c r="Z7121" t="str">
        <f t="shared" si="2012"/>
        <v>Flyboys</v>
      </c>
      <c r="AA7121" t="str">
        <f t="shared" si="2013"/>
        <v>flyboys08boys</v>
      </c>
      <c r="AC7121">
        <f t="shared" si="2014"/>
        <v>0</v>
      </c>
      <c r="AD7121" t="str">
        <f t="shared" si="2015"/>
        <v>flyboys08boys</v>
      </c>
    </row>
    <row r="7122" spans="1:30">
      <c r="A7122">
        <v>5137</v>
      </c>
      <c r="B7122">
        <f t="shared" si="1998"/>
        <v>0</v>
      </c>
      <c r="C7122" s="8" t="s">
        <v>11235</v>
      </c>
      <c r="D7122" t="s">
        <v>14157</v>
      </c>
      <c r="E7122" s="2">
        <v>171817</v>
      </c>
      <c r="F7122">
        <f t="shared" si="1999"/>
        <v>0</v>
      </c>
      <c r="G7122" s="6">
        <f t="shared" si="2000"/>
        <v>171817</v>
      </c>
      <c r="H7122" s="6">
        <v>171817</v>
      </c>
      <c r="I7122">
        <v>100</v>
      </c>
      <c r="J7122" s="2">
        <v>78337</v>
      </c>
      <c r="K7122">
        <v>100</v>
      </c>
      <c r="L7122" s="1">
        <v>37744</v>
      </c>
      <c r="M7122">
        <f t="shared" si="2001"/>
        <v>0</v>
      </c>
      <c r="N7122">
        <f t="shared" si="2002"/>
        <v>0</v>
      </c>
      <c r="Q7122">
        <f t="shared" si="2003"/>
        <v>2007</v>
      </c>
      <c r="R7122">
        <f t="shared" si="2004"/>
        <v>5</v>
      </c>
      <c r="S7122">
        <f t="shared" si="2005"/>
        <v>4</v>
      </c>
      <c r="T7122" s="5">
        <f t="shared" si="2006"/>
        <v>37744</v>
      </c>
      <c r="U7122" s="7">
        <f t="shared" si="2007"/>
        <v>2007</v>
      </c>
      <c r="V7122" s="7">
        <f t="shared" si="2008"/>
        <v>5</v>
      </c>
      <c r="W7122" s="7">
        <f t="shared" si="2009"/>
        <v>4</v>
      </c>
      <c r="X7122" s="7" t="str">
        <f t="shared" si="2010"/>
        <v>07</v>
      </c>
      <c r="Y7122" t="str">
        <f t="shared" si="2011"/>
        <v>The Flying Scotsman</v>
      </c>
      <c r="Z7122" t="str">
        <f t="shared" si="2012"/>
        <v>Flying Scotsman</v>
      </c>
      <c r="AA7122" t="str">
        <f t="shared" si="2013"/>
        <v>flyings07sman</v>
      </c>
      <c r="AB7122" t="s">
        <v>2707</v>
      </c>
      <c r="AC7122">
        <f t="shared" si="2014"/>
        <v>1</v>
      </c>
      <c r="AD7122" t="str">
        <f t="shared" si="2015"/>
        <v>flyings06sman</v>
      </c>
    </row>
    <row r="7123" spans="1:30">
      <c r="A7123">
        <v>5145</v>
      </c>
      <c r="B7123">
        <f t="shared" si="1998"/>
        <v>0</v>
      </c>
      <c r="C7123" s="8" t="s">
        <v>4985</v>
      </c>
      <c r="D7123" t="s">
        <v>14158</v>
      </c>
      <c r="E7123" s="2">
        <v>29550869</v>
      </c>
      <c r="F7123">
        <f t="shared" si="1999"/>
        <v>0</v>
      </c>
      <c r="G7123" s="6">
        <f t="shared" si="2000"/>
        <v>29550869</v>
      </c>
      <c r="H7123" s="6">
        <v>29550869</v>
      </c>
      <c r="I7123" s="3">
        <v>2972</v>
      </c>
      <c r="J7123" s="2">
        <v>11752917</v>
      </c>
      <c r="K7123" s="3">
        <v>2972</v>
      </c>
      <c r="L7123" s="1">
        <v>37177</v>
      </c>
      <c r="M7123">
        <f t="shared" si="2001"/>
        <v>0</v>
      </c>
      <c r="N7123">
        <f t="shared" si="2002"/>
        <v>0</v>
      </c>
      <c r="Q7123">
        <f t="shared" si="2003"/>
        <v>2005</v>
      </c>
      <c r="R7123">
        <f t="shared" si="2004"/>
        <v>10</v>
      </c>
      <c r="S7123">
        <f t="shared" si="2005"/>
        <v>14</v>
      </c>
      <c r="T7123" s="5">
        <f t="shared" si="2006"/>
        <v>37177</v>
      </c>
      <c r="U7123" s="7">
        <f t="shared" si="2007"/>
        <v>2005</v>
      </c>
      <c r="V7123" s="7">
        <f t="shared" si="2008"/>
        <v>10</v>
      </c>
      <c r="W7123" s="7">
        <f t="shared" si="2009"/>
        <v>14</v>
      </c>
      <c r="X7123" s="7" t="str">
        <f t="shared" si="2010"/>
        <v>05</v>
      </c>
      <c r="Y7123" t="str">
        <f t="shared" si="2011"/>
        <v>The Fog [2005]</v>
      </c>
      <c r="Z7123" t="str">
        <f t="shared" si="2012"/>
        <v>Fog [2005]</v>
      </c>
      <c r="AA7123" t="str">
        <f t="shared" si="2013"/>
        <v>fog[20005005]</v>
      </c>
      <c r="AB7123" t="s">
        <v>3438</v>
      </c>
      <c r="AC7123">
        <f t="shared" si="2014"/>
        <v>1</v>
      </c>
      <c r="AD7123" t="str">
        <f t="shared" si="2015"/>
        <v>fog05fog</v>
      </c>
    </row>
    <row r="7124" spans="1:30">
      <c r="A7124">
        <v>5146</v>
      </c>
      <c r="B7124">
        <f t="shared" si="1998"/>
        <v>0</v>
      </c>
      <c r="C7124" s="8" t="s">
        <v>11126</v>
      </c>
      <c r="D7124" t="s">
        <v>14183</v>
      </c>
      <c r="E7124" s="2">
        <v>4198566</v>
      </c>
      <c r="F7124">
        <f t="shared" si="1999"/>
        <v>0</v>
      </c>
      <c r="G7124" s="6">
        <f t="shared" si="2000"/>
        <v>4198566</v>
      </c>
      <c r="H7124" s="6">
        <v>4198566</v>
      </c>
      <c r="I7124">
        <v>261</v>
      </c>
      <c r="J7124" s="2">
        <v>41449</v>
      </c>
      <c r="K7124">
        <v>3</v>
      </c>
      <c r="L7124" s="1">
        <v>36512</v>
      </c>
      <c r="M7124">
        <f t="shared" si="2001"/>
        <v>0</v>
      </c>
      <c r="N7124">
        <f t="shared" si="2002"/>
        <v>0</v>
      </c>
      <c r="Q7124">
        <f t="shared" si="2003"/>
        <v>2003</v>
      </c>
      <c r="R7124">
        <f t="shared" si="2004"/>
        <v>12</v>
      </c>
      <c r="S7124">
        <f t="shared" si="2005"/>
        <v>19</v>
      </c>
      <c r="T7124" s="5">
        <f t="shared" si="2006"/>
        <v>36512</v>
      </c>
      <c r="U7124" s="7">
        <f t="shared" si="2007"/>
        <v>2003</v>
      </c>
      <c r="V7124" s="7">
        <f t="shared" si="2008"/>
        <v>12</v>
      </c>
      <c r="W7124" s="7">
        <f t="shared" si="2009"/>
        <v>19</v>
      </c>
      <c r="X7124" s="7" t="str">
        <f t="shared" si="2010"/>
        <v>03</v>
      </c>
      <c r="Y7124" t="str">
        <f t="shared" si="2011"/>
        <v>The Fog of War</v>
      </c>
      <c r="Z7124" t="str">
        <f t="shared" si="2012"/>
        <v>Fog of War</v>
      </c>
      <c r="AA7124" t="str">
        <f t="shared" si="2013"/>
        <v>fogofwa03fwar</v>
      </c>
      <c r="AB7124" t="s">
        <v>4012</v>
      </c>
      <c r="AC7124">
        <f t="shared" si="2014"/>
        <v>1</v>
      </c>
      <c r="AD7124" t="str">
        <f t="shared" si="2015"/>
        <v>fogofwa03mara</v>
      </c>
    </row>
    <row r="7125" spans="1:30">
      <c r="A7125">
        <v>5167</v>
      </c>
      <c r="B7125">
        <f t="shared" si="1998"/>
        <v>0</v>
      </c>
      <c r="C7125" s="8" t="s">
        <v>11134</v>
      </c>
      <c r="D7125" t="s">
        <v>13707</v>
      </c>
      <c r="E7125" s="2">
        <v>234286</v>
      </c>
      <c r="F7125">
        <f t="shared" si="1999"/>
        <v>0</v>
      </c>
      <c r="G7125" s="6">
        <f t="shared" si="2000"/>
        <v>234286</v>
      </c>
      <c r="H7125" s="6">
        <v>234286</v>
      </c>
      <c r="I7125">
        <v>25</v>
      </c>
      <c r="J7125" s="2">
        <v>36391</v>
      </c>
      <c r="K7125">
        <v>4</v>
      </c>
      <c r="L7125" s="1">
        <v>38136</v>
      </c>
      <c r="M7125">
        <f t="shared" si="2001"/>
        <v>0</v>
      </c>
      <c r="N7125">
        <f t="shared" si="2002"/>
        <v>0</v>
      </c>
      <c r="Q7125">
        <f t="shared" si="2003"/>
        <v>2008</v>
      </c>
      <c r="R7125">
        <f t="shared" si="2004"/>
        <v>5</v>
      </c>
      <c r="S7125">
        <f t="shared" si="2005"/>
        <v>30</v>
      </c>
      <c r="T7125" s="5">
        <f t="shared" si="2006"/>
        <v>38136</v>
      </c>
      <c r="U7125" s="7">
        <f t="shared" si="2007"/>
        <v>2008</v>
      </c>
      <c r="V7125" s="7">
        <f t="shared" si="2008"/>
        <v>5</v>
      </c>
      <c r="W7125" s="7">
        <f t="shared" si="2009"/>
        <v>30</v>
      </c>
      <c r="X7125" s="7" t="str">
        <f t="shared" si="2010"/>
        <v>08</v>
      </c>
      <c r="Y7125" t="str">
        <f t="shared" si="2011"/>
        <v>The Foot Fist Way</v>
      </c>
      <c r="Z7125" t="str">
        <f t="shared" si="2012"/>
        <v>Foot Fist Way</v>
      </c>
      <c r="AA7125" t="str">
        <f t="shared" si="2013"/>
        <v>footfis08tway</v>
      </c>
      <c r="AB7125" t="s">
        <v>2765</v>
      </c>
      <c r="AC7125">
        <f t="shared" si="2014"/>
        <v>1</v>
      </c>
      <c r="AD7125" t="str">
        <f t="shared" si="2015"/>
        <v>footfis06tway</v>
      </c>
    </row>
    <row r="7126" spans="1:30">
      <c r="A7126">
        <v>5199</v>
      </c>
      <c r="B7126">
        <f t="shared" si="1998"/>
        <v>0</v>
      </c>
      <c r="C7126" s="8" t="s">
        <v>10859</v>
      </c>
      <c r="D7126" t="s">
        <v>14461</v>
      </c>
      <c r="E7126" s="2">
        <v>52075270</v>
      </c>
      <c r="F7126">
        <f t="shared" si="1999"/>
        <v>0</v>
      </c>
      <c r="G7126" s="6">
        <f t="shared" si="2000"/>
        <v>52075270</v>
      </c>
      <c r="H7126" s="6">
        <v>52075270</v>
      </c>
      <c r="I7126" s="3">
        <v>3151</v>
      </c>
      <c r="J7126" s="2">
        <v>21401121</v>
      </c>
      <c r="K7126" s="3">
        <v>3151</v>
      </c>
      <c r="L7126" s="1">
        <v>38094</v>
      </c>
      <c r="M7126">
        <f t="shared" si="2001"/>
        <v>0</v>
      </c>
      <c r="N7126">
        <f t="shared" si="2002"/>
        <v>0</v>
      </c>
      <c r="Q7126">
        <f t="shared" si="2003"/>
        <v>2008</v>
      </c>
      <c r="R7126">
        <f t="shared" si="2004"/>
        <v>4</v>
      </c>
      <c r="S7126">
        <f t="shared" si="2005"/>
        <v>18</v>
      </c>
      <c r="T7126" s="5">
        <f t="shared" si="2006"/>
        <v>38094</v>
      </c>
      <c r="U7126" s="7">
        <f t="shared" si="2007"/>
        <v>2008</v>
      </c>
      <c r="V7126" s="7">
        <f t="shared" si="2008"/>
        <v>4</v>
      </c>
      <c r="W7126" s="7">
        <f t="shared" si="2009"/>
        <v>18</v>
      </c>
      <c r="X7126" s="7" t="str">
        <f t="shared" si="2010"/>
        <v>08</v>
      </c>
      <c r="Y7126" t="str">
        <f t="shared" si="2011"/>
        <v>The Forbidden Kingdom</v>
      </c>
      <c r="Z7126" t="str">
        <f t="shared" si="2012"/>
        <v>Forbidden Kingdom</v>
      </c>
      <c r="AA7126" t="str">
        <f t="shared" si="2013"/>
        <v>forbidd08gdom</v>
      </c>
      <c r="AC7126">
        <f t="shared" si="2014"/>
        <v>0</v>
      </c>
      <c r="AD7126" t="str">
        <f t="shared" si="2015"/>
        <v>forbidd08gdom</v>
      </c>
    </row>
    <row r="7127" spans="1:30">
      <c r="A7127">
        <v>5201</v>
      </c>
      <c r="B7127">
        <f t="shared" si="1998"/>
        <v>0</v>
      </c>
      <c r="C7127" s="8" t="s">
        <v>10860</v>
      </c>
      <c r="D7127" t="s">
        <v>14383</v>
      </c>
      <c r="E7127" s="2">
        <v>34404</v>
      </c>
      <c r="F7127">
        <f t="shared" si="1999"/>
        <v>0</v>
      </c>
      <c r="G7127" s="6">
        <f t="shared" si="2000"/>
        <v>34404</v>
      </c>
      <c r="H7127" s="6">
        <v>34404</v>
      </c>
      <c r="I7127">
        <v>5</v>
      </c>
      <c r="L7127" s="1">
        <v>40822</v>
      </c>
      <c r="M7127">
        <f t="shared" si="2001"/>
        <v>0</v>
      </c>
      <c r="N7127">
        <f t="shared" si="2002"/>
        <v>0</v>
      </c>
      <c r="Q7127">
        <f t="shared" si="2003"/>
        <v>2015</v>
      </c>
      <c r="R7127">
        <f t="shared" si="2004"/>
        <v>10</v>
      </c>
      <c r="S7127">
        <f t="shared" si="2005"/>
        <v>7</v>
      </c>
      <c r="T7127" s="5">
        <f t="shared" si="2006"/>
        <v>40822</v>
      </c>
      <c r="U7127" s="7">
        <f t="shared" si="2007"/>
        <v>2015</v>
      </c>
      <c r="V7127" s="7">
        <f t="shared" si="2008"/>
        <v>10</v>
      </c>
      <c r="W7127" s="7">
        <f t="shared" si="2009"/>
        <v>7</v>
      </c>
      <c r="X7127" s="7" t="str">
        <f t="shared" si="2010"/>
        <v>15</v>
      </c>
      <c r="Y7127" t="str">
        <f t="shared" si="2011"/>
        <v>The Forbidden Room</v>
      </c>
      <c r="Z7127" t="str">
        <f t="shared" si="2012"/>
        <v>Forbidden Room</v>
      </c>
      <c r="AA7127" t="str">
        <f t="shared" si="2013"/>
        <v>forbidd15room</v>
      </c>
      <c r="AC7127">
        <f t="shared" si="2014"/>
        <v>0</v>
      </c>
      <c r="AD7127" t="str">
        <f t="shared" si="2015"/>
        <v>forbidd15room</v>
      </c>
    </row>
    <row r="7128" spans="1:30">
      <c r="A7128">
        <v>5207</v>
      </c>
      <c r="B7128">
        <f t="shared" si="1998"/>
        <v>0</v>
      </c>
      <c r="C7128" s="8" t="s">
        <v>10863</v>
      </c>
      <c r="D7128" t="s">
        <v>10864</v>
      </c>
      <c r="E7128" s="2">
        <v>10172</v>
      </c>
      <c r="F7128">
        <f t="shared" si="1999"/>
        <v>0</v>
      </c>
      <c r="G7128" s="6">
        <f t="shared" si="2000"/>
        <v>10172</v>
      </c>
      <c r="H7128" s="6">
        <v>10172</v>
      </c>
      <c r="I7128">
        <v>1</v>
      </c>
      <c r="L7128" s="1">
        <v>40628</v>
      </c>
      <c r="M7128">
        <f t="shared" si="2001"/>
        <v>0</v>
      </c>
      <c r="N7128">
        <f t="shared" si="2002"/>
        <v>0</v>
      </c>
      <c r="Q7128">
        <f t="shared" si="2003"/>
        <v>2015</v>
      </c>
      <c r="R7128">
        <f t="shared" si="2004"/>
        <v>3</v>
      </c>
      <c r="S7128">
        <f t="shared" si="2005"/>
        <v>27</v>
      </c>
      <c r="T7128" s="5">
        <f t="shared" si="2006"/>
        <v>40628</v>
      </c>
      <c r="U7128" s="7">
        <f t="shared" si="2007"/>
        <v>2015</v>
      </c>
      <c r="V7128" s="7">
        <f t="shared" si="2008"/>
        <v>3</v>
      </c>
      <c r="W7128" s="7">
        <f t="shared" si="2009"/>
        <v>27</v>
      </c>
      <c r="X7128" s="7" t="str">
        <f t="shared" si="2010"/>
        <v>15</v>
      </c>
      <c r="Y7128" t="str">
        <f t="shared" si="2011"/>
        <v>The Forecaster</v>
      </c>
      <c r="Z7128" t="str">
        <f t="shared" si="2012"/>
        <v>Forecaster</v>
      </c>
      <c r="AA7128" t="str">
        <f t="shared" si="2013"/>
        <v>forecas15ster</v>
      </c>
      <c r="AB7128" t="s">
        <v>221</v>
      </c>
      <c r="AC7128">
        <f t="shared" si="2014"/>
        <v>1</v>
      </c>
      <c r="AD7128" t="str">
        <f t="shared" si="2015"/>
        <v>forecas14ster</v>
      </c>
    </row>
    <row r="7129" spans="1:30">
      <c r="A7129">
        <v>5224</v>
      </c>
      <c r="B7129">
        <f t="shared" si="1998"/>
        <v>0</v>
      </c>
      <c r="C7129" s="8" t="s">
        <v>11120</v>
      </c>
      <c r="D7129" t="s">
        <v>14158</v>
      </c>
      <c r="E7129" s="2">
        <v>67133509</v>
      </c>
      <c r="F7129">
        <f t="shared" si="1999"/>
        <v>0</v>
      </c>
      <c r="G7129" s="6">
        <f t="shared" si="2000"/>
        <v>67133509</v>
      </c>
      <c r="H7129" s="6">
        <v>67133509</v>
      </c>
      <c r="I7129" s="3">
        <v>3144</v>
      </c>
      <c r="J7129" s="2">
        <v>21022111</v>
      </c>
      <c r="K7129" s="3">
        <v>3104</v>
      </c>
      <c r="L7129" s="1">
        <v>36792</v>
      </c>
      <c r="M7129">
        <f t="shared" si="2001"/>
        <v>0</v>
      </c>
      <c r="N7129">
        <f t="shared" si="2002"/>
        <v>0</v>
      </c>
      <c r="Q7129">
        <f t="shared" si="2003"/>
        <v>2004</v>
      </c>
      <c r="R7129">
        <f t="shared" si="2004"/>
        <v>9</v>
      </c>
      <c r="S7129">
        <f t="shared" si="2005"/>
        <v>24</v>
      </c>
      <c r="T7129" s="5">
        <f t="shared" si="2006"/>
        <v>36792</v>
      </c>
      <c r="U7129" s="7">
        <f t="shared" si="2007"/>
        <v>2004</v>
      </c>
      <c r="V7129" s="7">
        <f t="shared" si="2008"/>
        <v>9</v>
      </c>
      <c r="W7129" s="7">
        <f t="shared" si="2009"/>
        <v>24</v>
      </c>
      <c r="X7129" s="7" t="str">
        <f t="shared" si="2010"/>
        <v>04</v>
      </c>
      <c r="Y7129" t="str">
        <f t="shared" si="2011"/>
        <v>The Forgotten</v>
      </c>
      <c r="Z7129" t="str">
        <f t="shared" si="2012"/>
        <v>Forgotten</v>
      </c>
      <c r="AA7129" t="str">
        <f t="shared" si="2013"/>
        <v>forgott04tten</v>
      </c>
      <c r="AC7129">
        <f t="shared" si="2014"/>
        <v>0</v>
      </c>
      <c r="AD7129" t="str">
        <f t="shared" si="2015"/>
        <v>forgott04tten</v>
      </c>
    </row>
    <row r="7130" spans="1:30">
      <c r="A7130">
        <v>5234</v>
      </c>
      <c r="B7130">
        <f t="shared" si="1998"/>
        <v>0</v>
      </c>
      <c r="C7130" s="8" t="s">
        <v>11358</v>
      </c>
      <c r="D7130" t="s">
        <v>14044</v>
      </c>
      <c r="E7130" s="2">
        <v>7288451</v>
      </c>
      <c r="F7130">
        <f t="shared" si="1999"/>
        <v>0</v>
      </c>
      <c r="G7130" s="6">
        <f t="shared" si="2000"/>
        <v>7288451</v>
      </c>
      <c r="H7130" s="6">
        <v>7288451</v>
      </c>
      <c r="I7130" s="3">
        <v>1514</v>
      </c>
      <c r="J7130" s="2">
        <v>3020159</v>
      </c>
      <c r="K7130" s="3">
        <v>1514</v>
      </c>
      <c r="L7130" s="1">
        <v>35546</v>
      </c>
      <c r="M7130">
        <f t="shared" si="2001"/>
        <v>0</v>
      </c>
      <c r="N7130">
        <f t="shared" si="2002"/>
        <v>0</v>
      </c>
      <c r="Q7130">
        <f t="shared" si="2003"/>
        <v>2001</v>
      </c>
      <c r="R7130">
        <f t="shared" si="2004"/>
        <v>4</v>
      </c>
      <c r="S7130">
        <f t="shared" si="2005"/>
        <v>27</v>
      </c>
      <c r="T7130" s="5">
        <f t="shared" si="2006"/>
        <v>35546</v>
      </c>
      <c r="U7130" s="7">
        <f t="shared" si="2007"/>
        <v>2001</v>
      </c>
      <c r="V7130" s="7">
        <f t="shared" si="2008"/>
        <v>4</v>
      </c>
      <c r="W7130" s="7">
        <f t="shared" si="2009"/>
        <v>27</v>
      </c>
      <c r="X7130" s="7" t="str">
        <f t="shared" si="2010"/>
        <v>01</v>
      </c>
      <c r="Y7130" t="str">
        <f t="shared" si="2011"/>
        <v>The Forsaken</v>
      </c>
      <c r="Z7130" t="str">
        <f t="shared" si="2012"/>
        <v>Forsaken</v>
      </c>
      <c r="AA7130" t="str">
        <f t="shared" si="2013"/>
        <v>forsake01aken</v>
      </c>
      <c r="AB7130" t="s">
        <v>4598</v>
      </c>
      <c r="AC7130">
        <f t="shared" si="2014"/>
        <v>1</v>
      </c>
      <c r="AD7130" t="str">
        <f t="shared" si="2015"/>
        <v>forsake01athe</v>
      </c>
    </row>
    <row r="7131" spans="1:30">
      <c r="A7131">
        <v>5247</v>
      </c>
      <c r="B7131">
        <f t="shared" si="1998"/>
        <v>0</v>
      </c>
      <c r="C7131" s="8" t="s">
        <v>11575</v>
      </c>
      <c r="D7131" t="s">
        <v>14317</v>
      </c>
      <c r="E7131" s="2">
        <v>10144010</v>
      </c>
      <c r="F7131">
        <f t="shared" si="1999"/>
        <v>0</v>
      </c>
      <c r="G7131" s="6">
        <f t="shared" si="2000"/>
        <v>10144010</v>
      </c>
      <c r="H7131" s="6">
        <v>10144010</v>
      </c>
      <c r="I7131" s="3">
        <v>1472</v>
      </c>
      <c r="J7131" s="2">
        <v>3768702</v>
      </c>
      <c r="K7131" s="3">
        <v>1472</v>
      </c>
      <c r="L7131" s="1">
        <v>37581</v>
      </c>
      <c r="M7131">
        <f t="shared" si="2001"/>
        <v>0</v>
      </c>
      <c r="N7131">
        <f t="shared" si="2002"/>
        <v>0</v>
      </c>
      <c r="Q7131">
        <f t="shared" si="2003"/>
        <v>2006</v>
      </c>
      <c r="R7131">
        <f t="shared" si="2004"/>
        <v>11</v>
      </c>
      <c r="S7131">
        <f t="shared" si="2005"/>
        <v>22</v>
      </c>
      <c r="T7131" s="5">
        <f t="shared" si="2006"/>
        <v>37581</v>
      </c>
      <c r="U7131" s="7">
        <f t="shared" si="2007"/>
        <v>2006</v>
      </c>
      <c r="V7131" s="7">
        <f t="shared" si="2008"/>
        <v>11</v>
      </c>
      <c r="W7131" s="7">
        <f t="shared" si="2009"/>
        <v>22</v>
      </c>
      <c r="X7131" s="7" t="str">
        <f t="shared" si="2010"/>
        <v>06</v>
      </c>
      <c r="Y7131" t="str">
        <f t="shared" si="2011"/>
        <v>The Fountain</v>
      </c>
      <c r="Z7131" t="str">
        <f t="shared" si="2012"/>
        <v>Fountain</v>
      </c>
      <c r="AA7131" t="str">
        <f t="shared" si="2013"/>
        <v>fountai06tain</v>
      </c>
      <c r="AC7131">
        <f t="shared" si="2014"/>
        <v>0</v>
      </c>
      <c r="AD7131" t="str">
        <f t="shared" si="2015"/>
        <v>fountai06tain</v>
      </c>
    </row>
    <row r="7132" spans="1:30">
      <c r="A7132">
        <v>5254</v>
      </c>
      <c r="B7132">
        <f t="shared" si="1998"/>
        <v>0</v>
      </c>
      <c r="C7132" s="8" t="s">
        <v>11390</v>
      </c>
      <c r="D7132" t="s">
        <v>14318</v>
      </c>
      <c r="E7132" s="2">
        <v>18306166</v>
      </c>
      <c r="F7132">
        <f t="shared" si="1999"/>
        <v>0</v>
      </c>
      <c r="G7132" s="6">
        <f t="shared" si="2000"/>
        <v>18306166</v>
      </c>
      <c r="H7132" s="6">
        <v>18306166</v>
      </c>
      <c r="I7132" s="3">
        <v>2187</v>
      </c>
      <c r="J7132" s="2">
        <v>6857879</v>
      </c>
      <c r="K7132" s="3">
        <v>1912</v>
      </c>
      <c r="L7132" s="1">
        <v>36057</v>
      </c>
      <c r="M7132">
        <f t="shared" si="2001"/>
        <v>0</v>
      </c>
      <c r="N7132">
        <f t="shared" si="2002"/>
        <v>0</v>
      </c>
      <c r="Q7132">
        <f t="shared" si="2003"/>
        <v>2002</v>
      </c>
      <c r="R7132">
        <f t="shared" si="2004"/>
        <v>9</v>
      </c>
      <c r="S7132">
        <f t="shared" si="2005"/>
        <v>20</v>
      </c>
      <c r="T7132" s="5">
        <f t="shared" si="2006"/>
        <v>36057</v>
      </c>
      <c r="U7132" s="7">
        <f t="shared" si="2007"/>
        <v>2002</v>
      </c>
      <c r="V7132" s="7">
        <f t="shared" si="2008"/>
        <v>9</v>
      </c>
      <c r="W7132" s="7">
        <f t="shared" si="2009"/>
        <v>20</v>
      </c>
      <c r="X7132" s="7" t="str">
        <f t="shared" si="2010"/>
        <v>02</v>
      </c>
      <c r="Y7132" t="str">
        <f t="shared" si="2011"/>
        <v>The Four Feathers</v>
      </c>
      <c r="Z7132" t="str">
        <f t="shared" si="2012"/>
        <v>Four Feathers</v>
      </c>
      <c r="AA7132" t="str">
        <f t="shared" si="2013"/>
        <v>fourfea02hers</v>
      </c>
      <c r="AC7132">
        <f t="shared" si="2014"/>
        <v>0</v>
      </c>
      <c r="AD7132" t="str">
        <f t="shared" si="2015"/>
        <v>fourfea02hers</v>
      </c>
    </row>
    <row r="7133" spans="1:30">
      <c r="A7133">
        <v>5263</v>
      </c>
      <c r="B7133">
        <f t="shared" si="1998"/>
        <v>0</v>
      </c>
      <c r="C7133" s="8" t="s">
        <v>11257</v>
      </c>
      <c r="D7133" t="s">
        <v>14185</v>
      </c>
      <c r="E7133" s="2">
        <v>25486040</v>
      </c>
      <c r="F7133">
        <f t="shared" si="1999"/>
        <v>0</v>
      </c>
      <c r="G7133" s="6">
        <f t="shared" si="2000"/>
        <v>25486040</v>
      </c>
      <c r="H7133" s="6">
        <v>25486040</v>
      </c>
      <c r="I7133" s="3">
        <v>2530</v>
      </c>
      <c r="J7133" s="2">
        <v>12231160</v>
      </c>
      <c r="K7133" s="3">
        <v>2527</v>
      </c>
      <c r="L7133" s="1">
        <v>38661</v>
      </c>
      <c r="M7133">
        <f t="shared" si="2001"/>
        <v>0</v>
      </c>
      <c r="N7133">
        <f t="shared" si="2002"/>
        <v>0</v>
      </c>
      <c r="Q7133">
        <f t="shared" si="2003"/>
        <v>2009</v>
      </c>
      <c r="R7133">
        <f t="shared" si="2004"/>
        <v>11</v>
      </c>
      <c r="S7133">
        <f t="shared" si="2005"/>
        <v>6</v>
      </c>
      <c r="T7133" s="5">
        <f t="shared" si="2006"/>
        <v>38661</v>
      </c>
      <c r="U7133" s="7">
        <f t="shared" si="2007"/>
        <v>2009</v>
      </c>
      <c r="V7133" s="7">
        <f t="shared" si="2008"/>
        <v>11</v>
      </c>
      <c r="W7133" s="7">
        <f t="shared" si="2009"/>
        <v>6</v>
      </c>
      <c r="X7133" s="7" t="str">
        <f t="shared" si="2010"/>
        <v>09</v>
      </c>
      <c r="Y7133" t="str">
        <f t="shared" si="2011"/>
        <v>The Fourth Kind</v>
      </c>
      <c r="Z7133" t="str">
        <f t="shared" si="2012"/>
        <v>Fourth Kind</v>
      </c>
      <c r="AA7133" t="str">
        <f t="shared" si="2013"/>
        <v>fourthk09kind</v>
      </c>
      <c r="AB7133" s="11"/>
      <c r="AC7133">
        <f t="shared" si="2014"/>
        <v>0</v>
      </c>
      <c r="AD7133" t="str">
        <f t="shared" si="2015"/>
        <v>fourthk09kind</v>
      </c>
    </row>
    <row r="7134" spans="1:30">
      <c r="A7134">
        <v>5272</v>
      </c>
      <c r="B7134">
        <f t="shared" si="1998"/>
        <v>0</v>
      </c>
      <c r="C7134" s="8" t="s">
        <v>11259</v>
      </c>
      <c r="D7134" t="s">
        <v>14293</v>
      </c>
      <c r="E7134" s="2">
        <v>40557</v>
      </c>
      <c r="F7134">
        <f t="shared" si="1999"/>
        <v>0</v>
      </c>
      <c r="G7134" s="6">
        <f t="shared" si="2000"/>
        <v>40557</v>
      </c>
      <c r="H7134" s="6">
        <v>40557</v>
      </c>
      <c r="I7134">
        <v>28</v>
      </c>
      <c r="J7134" s="2">
        <v>15465</v>
      </c>
      <c r="K7134">
        <v>28</v>
      </c>
      <c r="L7134" s="1">
        <v>39522</v>
      </c>
      <c r="M7134">
        <f t="shared" si="2001"/>
        <v>0</v>
      </c>
      <c r="N7134">
        <f t="shared" si="2002"/>
        <v>0</v>
      </c>
      <c r="Q7134">
        <f t="shared" si="2003"/>
        <v>2012</v>
      </c>
      <c r="R7134">
        <f t="shared" si="2004"/>
        <v>3</v>
      </c>
      <c r="S7134">
        <f t="shared" si="2005"/>
        <v>16</v>
      </c>
      <c r="T7134" s="5">
        <f t="shared" si="2006"/>
        <v>39522</v>
      </c>
      <c r="U7134" s="7">
        <f t="shared" si="2007"/>
        <v>2012</v>
      </c>
      <c r="V7134" s="7">
        <f t="shared" si="2008"/>
        <v>3</v>
      </c>
      <c r="W7134" s="7">
        <f t="shared" si="2009"/>
        <v>16</v>
      </c>
      <c r="X7134" s="7" t="str">
        <f t="shared" si="2010"/>
        <v>12</v>
      </c>
      <c r="Y7134" t="str">
        <f t="shared" si="2011"/>
        <v>The FP</v>
      </c>
      <c r="Z7134" t="str">
        <f t="shared" si="2012"/>
        <v>FP</v>
      </c>
      <c r="AA7134" t="str">
        <f t="shared" si="2013"/>
        <v>fp12fp</v>
      </c>
      <c r="AB7134" t="s">
        <v>1325</v>
      </c>
      <c r="AC7134">
        <f t="shared" si="2014"/>
        <v>1</v>
      </c>
      <c r="AD7134" t="str">
        <f t="shared" si="2015"/>
        <v>fp11fp</v>
      </c>
    </row>
    <row r="7135" spans="1:30">
      <c r="A7135">
        <v>5317</v>
      </c>
      <c r="B7135">
        <f t="shared" si="1998"/>
        <v>0</v>
      </c>
      <c r="C7135" s="8" t="s">
        <v>11064</v>
      </c>
      <c r="D7135" t="s">
        <v>11065</v>
      </c>
      <c r="E7135" s="2">
        <v>3726</v>
      </c>
      <c r="F7135">
        <f t="shared" si="1999"/>
        <v>0</v>
      </c>
      <c r="G7135" s="6">
        <f t="shared" si="2000"/>
        <v>3726</v>
      </c>
      <c r="H7135" s="6">
        <v>3726</v>
      </c>
      <c r="I7135">
        <v>5</v>
      </c>
      <c r="L7135" s="1">
        <v>40851</v>
      </c>
      <c r="M7135">
        <f t="shared" si="2001"/>
        <v>0</v>
      </c>
      <c r="N7135">
        <f t="shared" si="2002"/>
        <v>0</v>
      </c>
      <c r="Q7135">
        <f t="shared" si="2003"/>
        <v>2015</v>
      </c>
      <c r="R7135">
        <f t="shared" si="2004"/>
        <v>11</v>
      </c>
      <c r="S7135">
        <f t="shared" si="2005"/>
        <v>5</v>
      </c>
      <c r="T7135" s="5">
        <f t="shared" si="2006"/>
        <v>40851</v>
      </c>
      <c r="U7135" s="7">
        <f t="shared" si="2007"/>
        <v>2015</v>
      </c>
      <c r="V7135" s="7">
        <f t="shared" si="2008"/>
        <v>11</v>
      </c>
      <c r="W7135" s="7">
        <f t="shared" si="2009"/>
        <v>5</v>
      </c>
      <c r="X7135" s="7" t="str">
        <f t="shared" si="2010"/>
        <v>15</v>
      </c>
      <c r="Y7135" t="str">
        <f t="shared" si="2011"/>
        <v>The Free Speech Apocalypse</v>
      </c>
      <c r="Z7135" t="str">
        <f t="shared" si="2012"/>
        <v>Free Speech Apocalypse</v>
      </c>
      <c r="AA7135" t="str">
        <f t="shared" si="2013"/>
        <v>freespe15ypse</v>
      </c>
      <c r="AC7135">
        <f t="shared" si="2014"/>
        <v>0</v>
      </c>
      <c r="AD7135" t="str">
        <f t="shared" si="2015"/>
        <v>freespe15ypse</v>
      </c>
    </row>
    <row r="7136" spans="1:30">
      <c r="A7136">
        <v>5326</v>
      </c>
      <c r="B7136">
        <f t="shared" si="1998"/>
        <v>0</v>
      </c>
      <c r="C7136" s="8" t="s">
        <v>11070</v>
      </c>
      <c r="D7136" t="s">
        <v>13648</v>
      </c>
      <c r="E7136" s="2">
        <v>16613</v>
      </c>
      <c r="F7136">
        <f t="shared" si="1999"/>
        <v>0</v>
      </c>
      <c r="G7136" s="6">
        <f t="shared" si="2000"/>
        <v>16613</v>
      </c>
      <c r="H7136" s="6">
        <v>16613</v>
      </c>
      <c r="I7136">
        <v>4</v>
      </c>
      <c r="J7136" s="2">
        <v>4309</v>
      </c>
      <c r="K7136">
        <v>1</v>
      </c>
      <c r="L7136" s="1">
        <v>38976</v>
      </c>
      <c r="M7136">
        <f t="shared" si="2001"/>
        <v>0</v>
      </c>
      <c r="N7136">
        <f t="shared" si="2002"/>
        <v>0</v>
      </c>
      <c r="Q7136">
        <f t="shared" si="2003"/>
        <v>2010</v>
      </c>
      <c r="R7136">
        <f t="shared" si="2004"/>
        <v>9</v>
      </c>
      <c r="S7136">
        <f t="shared" si="2005"/>
        <v>17</v>
      </c>
      <c r="T7136" s="5">
        <f t="shared" si="2006"/>
        <v>38976</v>
      </c>
      <c r="U7136" s="7">
        <f t="shared" si="2007"/>
        <v>2010</v>
      </c>
      <c r="V7136" s="7">
        <f t="shared" si="2008"/>
        <v>9</v>
      </c>
      <c r="W7136" s="7">
        <f t="shared" si="2009"/>
        <v>17</v>
      </c>
      <c r="X7136" s="7" t="str">
        <f t="shared" si="2010"/>
        <v>10</v>
      </c>
      <c r="Y7136" t="str">
        <f t="shared" si="2011"/>
        <v>The Freebie</v>
      </c>
      <c r="Z7136" t="str">
        <f t="shared" si="2012"/>
        <v>Freebie</v>
      </c>
      <c r="AA7136" t="str">
        <f t="shared" si="2013"/>
        <v>freebie10ebie</v>
      </c>
      <c r="AC7136">
        <f t="shared" si="2014"/>
        <v>0</v>
      </c>
      <c r="AD7136" t="str">
        <f t="shared" si="2015"/>
        <v>freebie10ebie</v>
      </c>
    </row>
    <row r="7137" spans="1:30">
      <c r="A7137">
        <v>5342</v>
      </c>
      <c r="B7137">
        <f t="shared" si="1998"/>
        <v>0</v>
      </c>
      <c r="C7137" s="8" t="s">
        <v>10853</v>
      </c>
      <c r="D7137" t="s">
        <v>14304</v>
      </c>
      <c r="E7137" s="2">
        <v>12027</v>
      </c>
      <c r="F7137">
        <f t="shared" si="1999"/>
        <v>0</v>
      </c>
      <c r="G7137" s="6">
        <f t="shared" si="2000"/>
        <v>12027</v>
      </c>
      <c r="H7137" s="6">
        <v>12027</v>
      </c>
      <c r="I7137">
        <v>1</v>
      </c>
      <c r="J7137" s="2">
        <v>3800</v>
      </c>
      <c r="K7137">
        <v>1</v>
      </c>
      <c r="L7137" s="1">
        <v>40257</v>
      </c>
      <c r="M7137">
        <f t="shared" si="2001"/>
        <v>0</v>
      </c>
      <c r="N7137">
        <f t="shared" si="2002"/>
        <v>0</v>
      </c>
      <c r="Q7137">
        <f t="shared" si="2003"/>
        <v>2014</v>
      </c>
      <c r="R7137">
        <f t="shared" si="2004"/>
        <v>3</v>
      </c>
      <c r="S7137">
        <f t="shared" si="2005"/>
        <v>21</v>
      </c>
      <c r="T7137" s="5">
        <f t="shared" si="2006"/>
        <v>40257</v>
      </c>
      <c r="U7137" s="7">
        <f t="shared" si="2007"/>
        <v>2014</v>
      </c>
      <c r="V7137" s="7">
        <f t="shared" si="2008"/>
        <v>3</v>
      </c>
      <c r="W7137" s="7">
        <f t="shared" si="2009"/>
        <v>21</v>
      </c>
      <c r="X7137" s="7" t="str">
        <f t="shared" si="2010"/>
        <v>14</v>
      </c>
      <c r="Y7137" t="str">
        <f t="shared" si="2011"/>
        <v>The French Minister</v>
      </c>
      <c r="Z7137" t="str">
        <f t="shared" si="2012"/>
        <v>French Minister</v>
      </c>
      <c r="AA7137" t="str">
        <f t="shared" si="2013"/>
        <v>frenchm14ster</v>
      </c>
      <c r="AB7137" t="s">
        <v>386</v>
      </c>
      <c r="AC7137">
        <f t="shared" si="2014"/>
        <v>1</v>
      </c>
      <c r="AD7137" t="str">
        <f t="shared" si="2015"/>
        <v>quaid'o13rsay</v>
      </c>
    </row>
    <row r="7138" spans="1:30">
      <c r="A7138">
        <v>5405</v>
      </c>
      <c r="B7138">
        <f t="shared" si="1998"/>
        <v>0</v>
      </c>
      <c r="C7138" s="8" t="s">
        <v>10945</v>
      </c>
      <c r="D7138" t="s">
        <v>13781</v>
      </c>
      <c r="E7138" s="2">
        <v>11018</v>
      </c>
      <c r="F7138">
        <f t="shared" si="1999"/>
        <v>0</v>
      </c>
      <c r="G7138" s="6">
        <f t="shared" si="2000"/>
        <v>11018</v>
      </c>
      <c r="H7138" s="6">
        <v>11018</v>
      </c>
      <c r="I7138">
        <v>6</v>
      </c>
      <c r="J7138" s="2">
        <v>7188</v>
      </c>
      <c r="K7138">
        <v>6</v>
      </c>
      <c r="L7138" s="1">
        <v>39466</v>
      </c>
      <c r="M7138">
        <f t="shared" si="2001"/>
        <v>0</v>
      </c>
      <c r="N7138">
        <f t="shared" si="2002"/>
        <v>0</v>
      </c>
      <c r="Q7138">
        <f t="shared" si="2003"/>
        <v>2012</v>
      </c>
      <c r="R7138">
        <f t="shared" si="2004"/>
        <v>1</v>
      </c>
      <c r="S7138">
        <f t="shared" si="2005"/>
        <v>20</v>
      </c>
      <c r="T7138" s="5">
        <f t="shared" si="2006"/>
        <v>39466</v>
      </c>
      <c r="U7138" s="7">
        <f t="shared" si="2007"/>
        <v>2012</v>
      </c>
      <c r="V7138" s="7">
        <f t="shared" si="2008"/>
        <v>1</v>
      </c>
      <c r="W7138" s="7">
        <f t="shared" si="2009"/>
        <v>20</v>
      </c>
      <c r="X7138" s="7" t="str">
        <f t="shared" si="2010"/>
        <v>12</v>
      </c>
      <c r="Y7138" t="str">
        <f t="shared" si="2011"/>
        <v>The Front Line</v>
      </c>
      <c r="Z7138" t="str">
        <f t="shared" si="2012"/>
        <v>Front Line</v>
      </c>
      <c r="AA7138" t="str">
        <f t="shared" si="2013"/>
        <v>frontli12line</v>
      </c>
      <c r="AB7138" t="s">
        <v>1326</v>
      </c>
      <c r="AC7138">
        <f t="shared" si="2014"/>
        <v>1</v>
      </c>
      <c r="AD7138" t="str">
        <f t="shared" si="2015"/>
        <v>go-ji-j11jeon</v>
      </c>
    </row>
    <row r="7139" spans="1:30">
      <c r="A7139">
        <v>5427</v>
      </c>
      <c r="B7139">
        <f t="shared" si="1998"/>
        <v>0</v>
      </c>
      <c r="C7139" s="8" t="s">
        <v>11081</v>
      </c>
      <c r="E7139" s="2">
        <v>3467</v>
      </c>
      <c r="F7139">
        <f t="shared" si="1999"/>
        <v>0</v>
      </c>
      <c r="G7139" s="6">
        <f t="shared" si="2000"/>
        <v>3467</v>
      </c>
      <c r="H7139" s="6">
        <v>3467</v>
      </c>
      <c r="I7139">
        <v>1</v>
      </c>
      <c r="J7139" s="2">
        <v>1358</v>
      </c>
      <c r="K7139">
        <v>1</v>
      </c>
      <c r="L7139" s="1">
        <v>38878</v>
      </c>
      <c r="M7139">
        <f t="shared" si="2001"/>
        <v>0</v>
      </c>
      <c r="N7139">
        <f t="shared" si="2002"/>
        <v>0</v>
      </c>
      <c r="Q7139">
        <f t="shared" si="2003"/>
        <v>2010</v>
      </c>
      <c r="R7139">
        <f t="shared" si="2004"/>
        <v>6</v>
      </c>
      <c r="S7139">
        <f t="shared" si="2005"/>
        <v>11</v>
      </c>
      <c r="T7139" s="5">
        <f t="shared" si="2006"/>
        <v>38878</v>
      </c>
      <c r="U7139" s="7">
        <f t="shared" si="2007"/>
        <v>2010</v>
      </c>
      <c r="V7139" s="7">
        <f t="shared" si="2008"/>
        <v>6</v>
      </c>
      <c r="W7139" s="7">
        <f t="shared" si="2009"/>
        <v>11</v>
      </c>
      <c r="X7139" s="7" t="str">
        <f t="shared" si="2010"/>
        <v>10</v>
      </c>
      <c r="Y7139" t="str">
        <f t="shared" si="2011"/>
        <v>The Full Picture</v>
      </c>
      <c r="Z7139" t="str">
        <f t="shared" si="2012"/>
        <v>Full Picture</v>
      </c>
      <c r="AA7139" t="str">
        <f t="shared" si="2013"/>
        <v>fullpic10ture</v>
      </c>
      <c r="AB7139" t="s">
        <v>1966</v>
      </c>
      <c r="AC7139">
        <f t="shared" si="2014"/>
        <v>1</v>
      </c>
      <c r="AD7139" t="str">
        <f t="shared" si="2015"/>
        <v>fullpic08ture</v>
      </c>
    </row>
    <row r="7140" spans="1:30">
      <c r="A7140">
        <v>5453</v>
      </c>
      <c r="B7140">
        <f t="shared" si="1998"/>
        <v>0</v>
      </c>
      <c r="C7140" s="8" t="s">
        <v>11094</v>
      </c>
      <c r="D7140" t="s">
        <v>14153</v>
      </c>
      <c r="E7140" s="2">
        <v>568662</v>
      </c>
      <c r="F7140">
        <f t="shared" si="1999"/>
        <v>0</v>
      </c>
      <c r="G7140" s="6">
        <f t="shared" si="2000"/>
        <v>568662</v>
      </c>
      <c r="H7140" s="6">
        <v>568662</v>
      </c>
      <c r="I7140">
        <v>31</v>
      </c>
      <c r="J7140" s="2">
        <v>27137</v>
      </c>
      <c r="K7140">
        <v>1</v>
      </c>
      <c r="L7140" s="1">
        <v>39291</v>
      </c>
      <c r="M7140">
        <f t="shared" si="2001"/>
        <v>0</v>
      </c>
      <c r="N7140">
        <f t="shared" si="2002"/>
        <v>0</v>
      </c>
      <c r="Q7140">
        <f t="shared" si="2003"/>
        <v>2011</v>
      </c>
      <c r="R7140">
        <f t="shared" si="2004"/>
        <v>7</v>
      </c>
      <c r="S7140">
        <f t="shared" si="2005"/>
        <v>29</v>
      </c>
      <c r="T7140" s="5">
        <f t="shared" si="2006"/>
        <v>39291</v>
      </c>
      <c r="U7140" s="7">
        <f t="shared" si="2007"/>
        <v>2011</v>
      </c>
      <c r="V7140" s="7">
        <f t="shared" si="2008"/>
        <v>7</v>
      </c>
      <c r="W7140" s="7">
        <f t="shared" si="2009"/>
        <v>29</v>
      </c>
      <c r="X7140" s="7" t="str">
        <f t="shared" si="2010"/>
        <v>11</v>
      </c>
      <c r="Y7140" t="str">
        <f t="shared" si="2011"/>
        <v>The Future</v>
      </c>
      <c r="Z7140" t="str">
        <f t="shared" si="2012"/>
        <v>Future</v>
      </c>
      <c r="AA7140" t="str">
        <f t="shared" si="2013"/>
        <v>future11ture</v>
      </c>
      <c r="AC7140">
        <f t="shared" si="2014"/>
        <v>0</v>
      </c>
      <c r="AD7140" t="str">
        <f t="shared" si="2015"/>
        <v>future11ture</v>
      </c>
    </row>
    <row r="7141" spans="1:30">
      <c r="A7141">
        <v>5474</v>
      </c>
      <c r="B7141">
        <f t="shared" si="1998"/>
        <v>0</v>
      </c>
      <c r="C7141" s="8" t="s">
        <v>10774</v>
      </c>
      <c r="D7141" t="s">
        <v>13848</v>
      </c>
      <c r="E7141" s="2">
        <v>247159</v>
      </c>
      <c r="F7141">
        <f t="shared" si="1999"/>
        <v>0</v>
      </c>
      <c r="G7141" s="6">
        <f t="shared" si="2000"/>
        <v>247159</v>
      </c>
      <c r="H7141" s="6">
        <v>247159</v>
      </c>
      <c r="I7141">
        <v>15</v>
      </c>
      <c r="J7141" s="2">
        <v>5185</v>
      </c>
      <c r="K7141">
        <v>1</v>
      </c>
      <c r="L7141" s="1">
        <v>40271</v>
      </c>
      <c r="M7141">
        <f t="shared" si="2001"/>
        <v>0</v>
      </c>
      <c r="N7141">
        <f t="shared" si="2002"/>
        <v>0</v>
      </c>
      <c r="Q7141">
        <f t="shared" si="2003"/>
        <v>2014</v>
      </c>
      <c r="R7141">
        <f t="shared" si="2004"/>
        <v>4</v>
      </c>
      <c r="S7141">
        <f t="shared" si="2005"/>
        <v>4</v>
      </c>
      <c r="T7141" s="5">
        <f t="shared" si="2006"/>
        <v>40271</v>
      </c>
      <c r="U7141" s="7">
        <f t="shared" si="2007"/>
        <v>2014</v>
      </c>
      <c r="V7141" s="7">
        <f t="shared" si="2008"/>
        <v>4</v>
      </c>
      <c r="W7141" s="7">
        <f t="shared" si="2009"/>
        <v>4</v>
      </c>
      <c r="X7141" s="7" t="str">
        <f t="shared" si="2010"/>
        <v>14</v>
      </c>
      <c r="Y7141" t="str">
        <f t="shared" si="2011"/>
        <v>The Galapagos Affair: Satan Came to Eden</v>
      </c>
      <c r="Z7141" t="str">
        <f t="shared" si="2012"/>
        <v>Galapagos Affair: Satan Came to Eden</v>
      </c>
      <c r="AA7141" t="str">
        <f t="shared" si="2013"/>
        <v>galapag14eden</v>
      </c>
      <c r="AB7141" t="s">
        <v>387</v>
      </c>
      <c r="AC7141">
        <f t="shared" si="2014"/>
        <v>1</v>
      </c>
      <c r="AD7141" t="str">
        <f t="shared" si="2015"/>
        <v>galapag13eden</v>
      </c>
    </row>
    <row r="7142" spans="1:30">
      <c r="A7142">
        <v>5477</v>
      </c>
      <c r="B7142">
        <f t="shared" si="1998"/>
        <v>0</v>
      </c>
      <c r="C7142" s="8" t="s">
        <v>10995</v>
      </c>
      <c r="D7142" t="s">
        <v>14317</v>
      </c>
      <c r="E7142" s="2">
        <v>22764410</v>
      </c>
      <c r="F7142">
        <f t="shared" si="1999"/>
        <v>0</v>
      </c>
      <c r="G7142" s="6">
        <f t="shared" si="2000"/>
        <v>22764410</v>
      </c>
      <c r="H7142" s="6">
        <v>22764410</v>
      </c>
      <c r="I7142" s="3">
        <v>2720</v>
      </c>
      <c r="J7142" s="2">
        <v>9808463</v>
      </c>
      <c r="K7142" s="3">
        <v>2720</v>
      </c>
      <c r="L7142" s="1">
        <v>40733</v>
      </c>
      <c r="M7142">
        <f t="shared" si="2001"/>
        <v>0</v>
      </c>
      <c r="N7142">
        <f t="shared" si="2002"/>
        <v>0</v>
      </c>
      <c r="Q7142">
        <f t="shared" si="2003"/>
        <v>2015</v>
      </c>
      <c r="R7142">
        <f t="shared" si="2004"/>
        <v>7</v>
      </c>
      <c r="S7142">
        <f t="shared" si="2005"/>
        <v>10</v>
      </c>
      <c r="T7142" s="5">
        <f t="shared" si="2006"/>
        <v>40733</v>
      </c>
      <c r="U7142" s="7">
        <f t="shared" si="2007"/>
        <v>2015</v>
      </c>
      <c r="V7142" s="7">
        <f t="shared" si="2008"/>
        <v>7</v>
      </c>
      <c r="W7142" s="7">
        <f t="shared" si="2009"/>
        <v>10</v>
      </c>
      <c r="X7142" s="7" t="str">
        <f t="shared" si="2010"/>
        <v>15</v>
      </c>
      <c r="Y7142" t="str">
        <f t="shared" si="2011"/>
        <v>The Gallows</v>
      </c>
      <c r="Z7142" t="str">
        <f t="shared" si="2012"/>
        <v>Gallows</v>
      </c>
      <c r="AA7142" t="str">
        <f t="shared" si="2013"/>
        <v>gallows15lows</v>
      </c>
      <c r="AC7142">
        <f t="shared" si="2014"/>
        <v>0</v>
      </c>
      <c r="AD7142" t="str">
        <f t="shared" si="2015"/>
        <v>gallows15lows</v>
      </c>
    </row>
    <row r="7143" spans="1:30">
      <c r="A7143">
        <v>5480</v>
      </c>
      <c r="B7143">
        <f t="shared" si="1998"/>
        <v>0</v>
      </c>
      <c r="C7143" s="8" t="s">
        <v>10996</v>
      </c>
      <c r="D7143" t="s">
        <v>14318</v>
      </c>
      <c r="E7143" s="2">
        <v>33680992</v>
      </c>
      <c r="F7143">
        <f t="shared" si="1999"/>
        <v>0</v>
      </c>
      <c r="G7143" s="6">
        <f t="shared" si="2000"/>
        <v>33680992</v>
      </c>
      <c r="H7143" s="6">
        <v>33680992</v>
      </c>
      <c r="I7143" s="3">
        <v>2494</v>
      </c>
      <c r="J7143" s="2">
        <v>9129999</v>
      </c>
      <c r="K7143" s="3">
        <v>2478</v>
      </c>
      <c r="L7143" s="1">
        <v>40536</v>
      </c>
      <c r="M7143">
        <f t="shared" si="2001"/>
        <v>0</v>
      </c>
      <c r="N7143">
        <f t="shared" si="2002"/>
        <v>0</v>
      </c>
      <c r="Q7143">
        <f t="shared" si="2003"/>
        <v>2014</v>
      </c>
      <c r="R7143">
        <f t="shared" si="2004"/>
        <v>12</v>
      </c>
      <c r="S7143">
        <f t="shared" si="2005"/>
        <v>25</v>
      </c>
      <c r="T7143" s="5">
        <f t="shared" si="2006"/>
        <v>40536</v>
      </c>
      <c r="U7143" s="7">
        <f t="shared" si="2007"/>
        <v>2014</v>
      </c>
      <c r="V7143" s="7">
        <f t="shared" si="2008"/>
        <v>12</v>
      </c>
      <c r="W7143" s="7">
        <f t="shared" si="2009"/>
        <v>25</v>
      </c>
      <c r="X7143" s="7" t="str">
        <f t="shared" si="2010"/>
        <v>14</v>
      </c>
      <c r="Y7143" t="str">
        <f t="shared" si="2011"/>
        <v>The Gambler</v>
      </c>
      <c r="Z7143" t="str">
        <f t="shared" si="2012"/>
        <v>Gambler</v>
      </c>
      <c r="AA7143" t="str">
        <f t="shared" si="2013"/>
        <v>gambler14bler</v>
      </c>
      <c r="AB7143" t="s">
        <v>388</v>
      </c>
      <c r="AC7143">
        <f t="shared" si="2014"/>
        <v>1</v>
      </c>
      <c r="AD7143" t="str">
        <f t="shared" si="2015"/>
        <v>gambler13bler</v>
      </c>
    </row>
    <row r="7144" spans="1:30">
      <c r="A7144">
        <v>5484</v>
      </c>
      <c r="B7144">
        <f t="shared" si="1998"/>
        <v>0</v>
      </c>
      <c r="C7144" s="8" t="s">
        <v>10999</v>
      </c>
      <c r="D7144" t="s">
        <v>14304</v>
      </c>
      <c r="E7144" s="2">
        <v>375750</v>
      </c>
      <c r="F7144">
        <f t="shared" si="1999"/>
        <v>0</v>
      </c>
      <c r="G7144" s="6">
        <f t="shared" si="2000"/>
        <v>375750</v>
      </c>
      <c r="H7144" s="6">
        <v>375750</v>
      </c>
      <c r="I7144">
        <v>64</v>
      </c>
      <c r="J7144" s="2">
        <v>175336</v>
      </c>
      <c r="K7144">
        <v>64</v>
      </c>
      <c r="L7144" s="1">
        <v>37002</v>
      </c>
      <c r="M7144">
        <f t="shared" si="2001"/>
        <v>0</v>
      </c>
      <c r="N7144">
        <f t="shared" si="2002"/>
        <v>0</v>
      </c>
      <c r="Q7144">
        <f t="shared" si="2003"/>
        <v>2005</v>
      </c>
      <c r="R7144">
        <f t="shared" si="2004"/>
        <v>4</v>
      </c>
      <c r="S7144">
        <f t="shared" si="2005"/>
        <v>22</v>
      </c>
      <c r="T7144" s="5">
        <f t="shared" si="2006"/>
        <v>37002</v>
      </c>
      <c r="U7144" s="7">
        <f t="shared" si="2007"/>
        <v>2005</v>
      </c>
      <c r="V7144" s="7">
        <f t="shared" si="2008"/>
        <v>4</v>
      </c>
      <c r="W7144" s="7">
        <f t="shared" si="2009"/>
        <v>22</v>
      </c>
      <c r="X7144" s="7" t="str">
        <f t="shared" si="2010"/>
        <v>05</v>
      </c>
      <c r="Y7144" t="str">
        <f t="shared" si="2011"/>
        <v>The Game of Their Lives</v>
      </c>
      <c r="Z7144" t="str">
        <f t="shared" si="2012"/>
        <v>Game of Their Lives</v>
      </c>
      <c r="AA7144" t="str">
        <f t="shared" si="2013"/>
        <v>gameoft05ives</v>
      </c>
      <c r="AC7144">
        <f t="shared" si="2014"/>
        <v>0</v>
      </c>
      <c r="AD7144" t="str">
        <f t="shared" si="2015"/>
        <v>gameoft05ives</v>
      </c>
    </row>
    <row r="7145" spans="1:30">
      <c r="A7145">
        <v>5487</v>
      </c>
      <c r="B7145">
        <f t="shared" si="1998"/>
        <v>0</v>
      </c>
      <c r="C7145" s="8" t="s">
        <v>11001</v>
      </c>
      <c r="D7145" t="s">
        <v>14156</v>
      </c>
      <c r="E7145" s="2">
        <v>90648202</v>
      </c>
      <c r="F7145">
        <f t="shared" si="1999"/>
        <v>0</v>
      </c>
      <c r="G7145" s="6">
        <f t="shared" si="2000"/>
        <v>90648202</v>
      </c>
      <c r="H7145" s="6">
        <v>90648202</v>
      </c>
      <c r="I7145" s="3">
        <v>3342</v>
      </c>
      <c r="J7145" s="2">
        <v>22950971</v>
      </c>
      <c r="K7145" s="3">
        <v>3103</v>
      </c>
      <c r="L7145" s="1">
        <v>37891</v>
      </c>
      <c r="M7145">
        <f t="shared" si="2001"/>
        <v>0</v>
      </c>
      <c r="N7145">
        <f t="shared" si="2002"/>
        <v>0</v>
      </c>
      <c r="Q7145">
        <f t="shared" si="2003"/>
        <v>2007</v>
      </c>
      <c r="R7145">
        <f t="shared" si="2004"/>
        <v>9</v>
      </c>
      <c r="S7145">
        <f t="shared" si="2005"/>
        <v>28</v>
      </c>
      <c r="T7145" s="5">
        <f t="shared" si="2006"/>
        <v>37891</v>
      </c>
      <c r="U7145" s="7">
        <f t="shared" si="2007"/>
        <v>2007</v>
      </c>
      <c r="V7145" s="7">
        <f t="shared" si="2008"/>
        <v>9</v>
      </c>
      <c r="W7145" s="7">
        <f t="shared" si="2009"/>
        <v>28</v>
      </c>
      <c r="X7145" s="7" t="str">
        <f t="shared" si="2010"/>
        <v>07</v>
      </c>
      <c r="Y7145" t="str">
        <f t="shared" si="2011"/>
        <v>The Game Plan</v>
      </c>
      <c r="Z7145" t="str">
        <f t="shared" si="2012"/>
        <v>Game Plan</v>
      </c>
      <c r="AA7145" t="str">
        <f t="shared" si="2013"/>
        <v>gamepla07plan</v>
      </c>
      <c r="AC7145">
        <f t="shared" si="2014"/>
        <v>0</v>
      </c>
      <c r="AD7145" t="str">
        <f t="shared" si="2015"/>
        <v>gamepla07plan</v>
      </c>
    </row>
    <row r="7146" spans="1:30">
      <c r="A7146">
        <v>5508</v>
      </c>
      <c r="B7146">
        <f t="shared" si="1998"/>
        <v>0</v>
      </c>
      <c r="C7146" s="8" t="s">
        <v>10852</v>
      </c>
      <c r="D7146" t="s">
        <v>14398</v>
      </c>
      <c r="E7146" s="2">
        <v>26931</v>
      </c>
      <c r="F7146">
        <f t="shared" si="1999"/>
        <v>0</v>
      </c>
      <c r="G7146" s="6">
        <f t="shared" si="2000"/>
        <v>26931</v>
      </c>
      <c r="H7146" s="6">
        <v>26931</v>
      </c>
      <c r="I7146">
        <v>4</v>
      </c>
      <c r="J7146" s="2">
        <v>4114</v>
      </c>
      <c r="K7146">
        <v>1</v>
      </c>
      <c r="L7146" s="1">
        <v>38465</v>
      </c>
      <c r="M7146">
        <f t="shared" si="2001"/>
        <v>0</v>
      </c>
      <c r="N7146">
        <f t="shared" si="2002"/>
        <v>0</v>
      </c>
      <c r="Q7146">
        <f t="shared" si="2003"/>
        <v>2009</v>
      </c>
      <c r="R7146">
        <f t="shared" si="2004"/>
        <v>4</v>
      </c>
      <c r="S7146">
        <f t="shared" si="2005"/>
        <v>24</v>
      </c>
      <c r="T7146" s="5">
        <f t="shared" si="2006"/>
        <v>38465</v>
      </c>
      <c r="U7146" s="7">
        <f t="shared" si="2007"/>
        <v>2009</v>
      </c>
      <c r="V7146" s="7">
        <f t="shared" si="2008"/>
        <v>4</v>
      </c>
      <c r="W7146" s="7">
        <f t="shared" si="2009"/>
        <v>24</v>
      </c>
      <c r="X7146" s="7" t="str">
        <f t="shared" si="2010"/>
        <v>09</v>
      </c>
      <c r="Y7146" t="str">
        <f t="shared" si="2011"/>
        <v>The Garden</v>
      </c>
      <c r="Z7146" t="str">
        <f t="shared" si="2012"/>
        <v>Garden</v>
      </c>
      <c r="AA7146" t="str">
        <f t="shared" si="2013"/>
        <v>garden09rden</v>
      </c>
      <c r="AB7146" s="11" t="s">
        <v>2330</v>
      </c>
      <c r="AC7146">
        <f t="shared" si="2014"/>
        <v>1</v>
      </c>
      <c r="AD7146" t="str">
        <f t="shared" si="2015"/>
        <v>gardeni08deni</v>
      </c>
    </row>
    <row r="7147" spans="1:30">
      <c r="A7147">
        <v>5511</v>
      </c>
      <c r="B7147">
        <f t="shared" si="1998"/>
        <v>0</v>
      </c>
      <c r="C7147" s="8" t="s">
        <v>10795</v>
      </c>
      <c r="D7147" t="s">
        <v>10796</v>
      </c>
      <c r="F7147">
        <f t="shared" si="1999"/>
        <v>0</v>
      </c>
      <c r="G7147" s="6" t="str">
        <f t="shared" si="2000"/>
        <v/>
      </c>
      <c r="H7147" s="6" t="s">
        <v>217</v>
      </c>
      <c r="L7147" s="1">
        <v>40026</v>
      </c>
      <c r="M7147">
        <f t="shared" si="2001"/>
        <v>0</v>
      </c>
      <c r="N7147">
        <f t="shared" si="2002"/>
        <v>0</v>
      </c>
      <c r="Q7147">
        <f t="shared" si="2003"/>
        <v>2013</v>
      </c>
      <c r="R7147">
        <f t="shared" si="2004"/>
        <v>8</v>
      </c>
      <c r="S7147">
        <f t="shared" si="2005"/>
        <v>2</v>
      </c>
      <c r="T7147" s="5">
        <f t="shared" si="2006"/>
        <v>40026</v>
      </c>
      <c r="U7147" s="7">
        <f t="shared" si="2007"/>
        <v>2013</v>
      </c>
      <c r="V7147" s="7">
        <f t="shared" si="2008"/>
        <v>8</v>
      </c>
      <c r="W7147" s="7">
        <f t="shared" si="2009"/>
        <v>2</v>
      </c>
      <c r="X7147" s="7" t="str">
        <f t="shared" si="2010"/>
        <v>13</v>
      </c>
      <c r="Y7147" t="str">
        <f t="shared" si="2011"/>
        <v>The Gardener</v>
      </c>
      <c r="Z7147" t="str">
        <f t="shared" si="2012"/>
        <v>Gardener</v>
      </c>
      <c r="AA7147" t="str">
        <f t="shared" si="2013"/>
        <v>gardene13ener</v>
      </c>
      <c r="AB7147" t="s">
        <v>989</v>
      </c>
      <c r="AC7147">
        <f t="shared" si="2014"/>
        <v>1</v>
      </c>
      <c r="AD7147" t="str">
        <f t="shared" si="2015"/>
        <v>gardene12ener</v>
      </c>
    </row>
    <row r="7148" spans="1:30">
      <c r="A7148">
        <v>5523</v>
      </c>
      <c r="B7148">
        <f t="shared" si="1998"/>
        <v>0</v>
      </c>
      <c r="C7148" s="8" t="s">
        <v>10978</v>
      </c>
      <c r="D7148" t="s">
        <v>10979</v>
      </c>
      <c r="E7148" s="2">
        <v>312434</v>
      </c>
      <c r="F7148">
        <f t="shared" si="1999"/>
        <v>0</v>
      </c>
      <c r="G7148" s="6">
        <f t="shared" si="2000"/>
        <v>312434</v>
      </c>
      <c r="H7148" s="6">
        <v>312434</v>
      </c>
      <c r="I7148">
        <v>3</v>
      </c>
      <c r="J7148" s="2">
        <v>4027</v>
      </c>
      <c r="K7148">
        <v>1</v>
      </c>
      <c r="L7148" s="1">
        <v>36274</v>
      </c>
      <c r="M7148">
        <f t="shared" si="2001"/>
        <v>0</v>
      </c>
      <c r="N7148">
        <f t="shared" si="2002"/>
        <v>0</v>
      </c>
      <c r="Q7148">
        <f t="shared" si="2003"/>
        <v>2003</v>
      </c>
      <c r="R7148">
        <f t="shared" si="2004"/>
        <v>4</v>
      </c>
      <c r="S7148">
        <f t="shared" si="2005"/>
        <v>25</v>
      </c>
      <c r="T7148" s="5">
        <f t="shared" si="2006"/>
        <v>36274</v>
      </c>
      <c r="U7148" s="7">
        <f t="shared" si="2007"/>
        <v>2003</v>
      </c>
      <c r="V7148" s="7">
        <f t="shared" si="2008"/>
        <v>4</v>
      </c>
      <c r="W7148" s="7">
        <f t="shared" si="2009"/>
        <v>25</v>
      </c>
      <c r="X7148" s="7" t="str">
        <f t="shared" si="2010"/>
        <v>03</v>
      </c>
      <c r="Y7148" t="str">
        <f t="shared" si="2011"/>
        <v>The Gatekeeper</v>
      </c>
      <c r="Z7148" t="str">
        <f t="shared" si="2012"/>
        <v>Gatekeeper</v>
      </c>
      <c r="AA7148" t="str">
        <f t="shared" si="2013"/>
        <v>gatekee03eper</v>
      </c>
      <c r="AB7148" t="s">
        <v>3821</v>
      </c>
      <c r="AC7148">
        <f t="shared" si="2014"/>
        <v>1</v>
      </c>
      <c r="AD7148" t="str">
        <f t="shared" si="2015"/>
        <v>gatekee02eper</v>
      </c>
    </row>
    <row r="7149" spans="1:30">
      <c r="A7149">
        <v>5524</v>
      </c>
      <c r="B7149">
        <f t="shared" si="1998"/>
        <v>0</v>
      </c>
      <c r="C7149" s="8" t="s">
        <v>10980</v>
      </c>
      <c r="D7149" t="s">
        <v>14183</v>
      </c>
      <c r="E7149" s="2">
        <v>2415727</v>
      </c>
      <c r="F7149">
        <f t="shared" si="1999"/>
        <v>0</v>
      </c>
      <c r="G7149" s="6">
        <f t="shared" si="2000"/>
        <v>2415727</v>
      </c>
      <c r="H7149" s="6">
        <v>2415727</v>
      </c>
      <c r="I7149">
        <v>131</v>
      </c>
      <c r="J7149" s="2">
        <v>61552</v>
      </c>
      <c r="K7149">
        <v>3</v>
      </c>
      <c r="L7149" s="1">
        <v>39844</v>
      </c>
      <c r="M7149">
        <f t="shared" si="2001"/>
        <v>0</v>
      </c>
      <c r="N7149">
        <f t="shared" si="2002"/>
        <v>0</v>
      </c>
      <c r="Q7149">
        <f t="shared" si="2003"/>
        <v>2013</v>
      </c>
      <c r="R7149">
        <f t="shared" si="2004"/>
        <v>2</v>
      </c>
      <c r="S7149">
        <f t="shared" si="2005"/>
        <v>1</v>
      </c>
      <c r="T7149" s="5">
        <f t="shared" si="2006"/>
        <v>39844</v>
      </c>
      <c r="U7149" s="7">
        <f t="shared" si="2007"/>
        <v>2013</v>
      </c>
      <c r="V7149" s="7">
        <f t="shared" si="2008"/>
        <v>2</v>
      </c>
      <c r="W7149" s="7">
        <f t="shared" si="2009"/>
        <v>1</v>
      </c>
      <c r="X7149" s="7" t="str">
        <f t="shared" si="2010"/>
        <v>13</v>
      </c>
      <c r="Y7149" t="str">
        <f t="shared" si="2011"/>
        <v>The Gatekeepers</v>
      </c>
      <c r="Z7149" t="str">
        <f t="shared" si="2012"/>
        <v>Gatekeepers</v>
      </c>
      <c r="AA7149" t="str">
        <f t="shared" si="2013"/>
        <v>gatekee13pers</v>
      </c>
      <c r="AB7149" t="s">
        <v>990</v>
      </c>
      <c r="AC7149">
        <f t="shared" si="2014"/>
        <v>1</v>
      </c>
      <c r="AD7149" t="str">
        <f t="shared" si="2015"/>
        <v>gatekee12pers</v>
      </c>
    </row>
    <row r="7150" spans="1:30">
      <c r="A7150">
        <v>5548</v>
      </c>
      <c r="B7150">
        <f t="shared" si="1998"/>
        <v>0</v>
      </c>
      <c r="C7150" s="8" t="s">
        <v>10821</v>
      </c>
      <c r="D7150" t="s">
        <v>11493</v>
      </c>
      <c r="F7150">
        <f t="shared" si="1999"/>
        <v>0</v>
      </c>
      <c r="G7150" s="6" t="str">
        <f t="shared" si="2000"/>
        <v/>
      </c>
      <c r="H7150" s="6" t="s">
        <v>217</v>
      </c>
      <c r="I7150">
        <v>14</v>
      </c>
      <c r="K7150">
        <v>14</v>
      </c>
      <c r="L7150" s="1">
        <v>37555</v>
      </c>
      <c r="M7150">
        <f t="shared" si="2001"/>
        <v>0</v>
      </c>
      <c r="N7150">
        <f t="shared" si="2002"/>
        <v>0</v>
      </c>
      <c r="Q7150">
        <f t="shared" si="2003"/>
        <v>2006</v>
      </c>
      <c r="R7150">
        <f t="shared" si="2004"/>
        <v>10</v>
      </c>
      <c r="S7150">
        <f t="shared" si="2005"/>
        <v>27</v>
      </c>
      <c r="T7150" s="5">
        <f t="shared" si="2006"/>
        <v>37555</v>
      </c>
      <c r="U7150" s="7">
        <f t="shared" si="2007"/>
        <v>2006</v>
      </c>
      <c r="V7150" s="7">
        <f t="shared" si="2008"/>
        <v>10</v>
      </c>
      <c r="W7150" s="7">
        <f t="shared" si="2009"/>
        <v>27</v>
      </c>
      <c r="X7150" s="7" t="str">
        <f t="shared" si="2010"/>
        <v>06</v>
      </c>
      <c r="Y7150" t="str">
        <f t="shared" si="2011"/>
        <v>The Genius Club</v>
      </c>
      <c r="Z7150" t="str">
        <f t="shared" si="2012"/>
        <v>Genius Club</v>
      </c>
      <c r="AA7150" t="str">
        <f t="shared" si="2013"/>
        <v>geniusc06club</v>
      </c>
      <c r="AC7150">
        <f t="shared" si="2014"/>
        <v>0</v>
      </c>
      <c r="AD7150" t="str">
        <f t="shared" si="2015"/>
        <v>geniusc06club</v>
      </c>
    </row>
    <row r="7151" spans="1:30">
      <c r="A7151">
        <v>5563</v>
      </c>
      <c r="B7151">
        <f t="shared" si="1998"/>
        <v>0</v>
      </c>
      <c r="C7151" s="8" t="s">
        <v>10880</v>
      </c>
      <c r="D7151" t="s">
        <v>14309</v>
      </c>
      <c r="E7151" s="2">
        <v>418392</v>
      </c>
      <c r="F7151">
        <f t="shared" si="1999"/>
        <v>0</v>
      </c>
      <c r="G7151" s="6">
        <f t="shared" si="2000"/>
        <v>418392</v>
      </c>
      <c r="H7151" s="6">
        <v>418392</v>
      </c>
      <c r="I7151">
        <v>39</v>
      </c>
      <c r="J7151" s="2">
        <v>34259</v>
      </c>
      <c r="K7151">
        <v>5</v>
      </c>
      <c r="L7151" s="1">
        <v>40292</v>
      </c>
      <c r="M7151">
        <f t="shared" si="2001"/>
        <v>0</v>
      </c>
      <c r="N7151">
        <f t="shared" si="2002"/>
        <v>0</v>
      </c>
      <c r="Q7151">
        <f t="shared" si="2003"/>
        <v>2014</v>
      </c>
      <c r="R7151">
        <f t="shared" si="2004"/>
        <v>4</v>
      </c>
      <c r="S7151">
        <f t="shared" si="2005"/>
        <v>25</v>
      </c>
      <c r="T7151" s="5">
        <f t="shared" si="2006"/>
        <v>40292</v>
      </c>
      <c r="U7151" s="7">
        <f t="shared" si="2007"/>
        <v>2014</v>
      </c>
      <c r="V7151" s="7">
        <f t="shared" si="2008"/>
        <v>4</v>
      </c>
      <c r="W7151" s="7">
        <f t="shared" si="2009"/>
        <v>25</v>
      </c>
      <c r="X7151" s="7" t="str">
        <f t="shared" si="2010"/>
        <v>14</v>
      </c>
      <c r="Y7151" t="str">
        <f t="shared" si="2011"/>
        <v>The German Doctor</v>
      </c>
      <c r="Z7151" t="str">
        <f t="shared" si="2012"/>
        <v>German Doctor</v>
      </c>
      <c r="AA7151" t="str">
        <f t="shared" si="2013"/>
        <v>germand14ctor</v>
      </c>
      <c r="AB7151" t="s">
        <v>389</v>
      </c>
      <c r="AC7151">
        <f t="shared" si="2014"/>
        <v>1</v>
      </c>
      <c r="AD7151" t="str">
        <f t="shared" si="2015"/>
        <v>wakolda13olda</v>
      </c>
    </row>
    <row r="7152" spans="1:30">
      <c r="A7152">
        <v>5594</v>
      </c>
      <c r="B7152">
        <f t="shared" si="1998"/>
        <v>0</v>
      </c>
      <c r="C7152" s="8" t="s">
        <v>11072</v>
      </c>
      <c r="D7152" t="s">
        <v>14219</v>
      </c>
      <c r="E7152" s="2">
        <v>2436</v>
      </c>
      <c r="F7152">
        <f t="shared" si="1999"/>
        <v>0</v>
      </c>
      <c r="G7152" s="6">
        <f t="shared" si="2000"/>
        <v>2436</v>
      </c>
      <c r="H7152" s="6">
        <v>2436</v>
      </c>
      <c r="I7152">
        <v>2</v>
      </c>
      <c r="J7152" s="2">
        <v>86</v>
      </c>
      <c r="K7152">
        <v>1</v>
      </c>
      <c r="L7152" s="1">
        <v>39746</v>
      </c>
      <c r="M7152">
        <f t="shared" si="2001"/>
        <v>0</v>
      </c>
      <c r="N7152">
        <f t="shared" si="2002"/>
        <v>0</v>
      </c>
      <c r="Q7152">
        <f t="shared" si="2003"/>
        <v>2012</v>
      </c>
      <c r="R7152">
        <f t="shared" si="2004"/>
        <v>10</v>
      </c>
      <c r="S7152">
        <f t="shared" si="2005"/>
        <v>26</v>
      </c>
      <c r="T7152" s="5">
        <f t="shared" si="2006"/>
        <v>39746</v>
      </c>
      <c r="U7152" s="7">
        <f t="shared" si="2007"/>
        <v>2012</v>
      </c>
      <c r="V7152" s="7">
        <f t="shared" si="2008"/>
        <v>10</v>
      </c>
      <c r="W7152" s="7">
        <f t="shared" si="2009"/>
        <v>26</v>
      </c>
      <c r="X7152" s="7" t="str">
        <f t="shared" si="2010"/>
        <v>12</v>
      </c>
      <c r="Y7152" t="str">
        <f t="shared" si="2011"/>
        <v>The Ghastly Love of Johnny X</v>
      </c>
      <c r="Z7152" t="str">
        <f t="shared" si="2012"/>
        <v>Ghastly Love of Johnny X</v>
      </c>
      <c r="AA7152" t="str">
        <f t="shared" si="2013"/>
        <v>ghastly12nnyx</v>
      </c>
      <c r="AC7152">
        <f t="shared" si="2014"/>
        <v>0</v>
      </c>
      <c r="AD7152" t="str">
        <f t="shared" si="2015"/>
        <v>ghastly12nnyx</v>
      </c>
    </row>
    <row r="7153" spans="1:30">
      <c r="A7153">
        <v>5615</v>
      </c>
      <c r="B7153">
        <f t="shared" si="1998"/>
        <v>0</v>
      </c>
      <c r="C7153" s="8" t="s">
        <v>10893</v>
      </c>
      <c r="D7153" t="s">
        <v>14407</v>
      </c>
      <c r="E7153" s="2">
        <v>15541549</v>
      </c>
      <c r="F7153">
        <f t="shared" si="1999"/>
        <v>0</v>
      </c>
      <c r="G7153" s="6">
        <f t="shared" si="2000"/>
        <v>15541549</v>
      </c>
      <c r="H7153" s="6">
        <v>15541549</v>
      </c>
      <c r="I7153">
        <v>819</v>
      </c>
      <c r="J7153" s="2">
        <v>183009</v>
      </c>
      <c r="K7153">
        <v>4</v>
      </c>
      <c r="L7153" s="1">
        <v>38766</v>
      </c>
      <c r="M7153">
        <f t="shared" si="2001"/>
        <v>0</v>
      </c>
      <c r="N7153">
        <f t="shared" si="2002"/>
        <v>0</v>
      </c>
      <c r="Q7153">
        <f t="shared" si="2003"/>
        <v>2010</v>
      </c>
      <c r="R7153">
        <f t="shared" si="2004"/>
        <v>2</v>
      </c>
      <c r="S7153">
        <f t="shared" si="2005"/>
        <v>19</v>
      </c>
      <c r="T7153" s="5">
        <f t="shared" si="2006"/>
        <v>38766</v>
      </c>
      <c r="U7153" s="7">
        <f t="shared" si="2007"/>
        <v>2010</v>
      </c>
      <c r="V7153" s="7">
        <f t="shared" si="2008"/>
        <v>2</v>
      </c>
      <c r="W7153" s="7">
        <f t="shared" si="2009"/>
        <v>19</v>
      </c>
      <c r="X7153" s="7" t="str">
        <f t="shared" si="2010"/>
        <v>10</v>
      </c>
      <c r="Y7153" t="str">
        <f t="shared" si="2011"/>
        <v>The Ghost Writer</v>
      </c>
      <c r="Z7153" t="str">
        <f t="shared" si="2012"/>
        <v>Ghost Writer</v>
      </c>
      <c r="AA7153" t="str">
        <f t="shared" si="2013"/>
        <v>ghostwr10iter</v>
      </c>
      <c r="AC7153">
        <f t="shared" si="2014"/>
        <v>0</v>
      </c>
      <c r="AD7153" t="str">
        <f t="shared" si="2015"/>
        <v>ghostwr10iter</v>
      </c>
    </row>
    <row r="7154" spans="1:30">
      <c r="A7154">
        <v>5625</v>
      </c>
      <c r="B7154">
        <f t="shared" si="1998"/>
        <v>0</v>
      </c>
      <c r="C7154" s="8" t="s">
        <v>11074</v>
      </c>
      <c r="D7154" t="s">
        <v>11084</v>
      </c>
      <c r="E7154" s="2">
        <v>20709</v>
      </c>
      <c r="F7154">
        <f t="shared" si="1999"/>
        <v>0</v>
      </c>
      <c r="G7154" s="6">
        <f t="shared" si="2000"/>
        <v>20709</v>
      </c>
      <c r="H7154" s="6">
        <v>20709</v>
      </c>
      <c r="I7154">
        <v>2</v>
      </c>
      <c r="J7154" s="2">
        <v>8756</v>
      </c>
      <c r="K7154">
        <v>1</v>
      </c>
      <c r="L7154" s="1">
        <v>40124</v>
      </c>
      <c r="M7154">
        <f t="shared" si="2001"/>
        <v>0</v>
      </c>
      <c r="N7154">
        <f t="shared" si="2002"/>
        <v>0</v>
      </c>
      <c r="Q7154">
        <f t="shared" si="2003"/>
        <v>2013</v>
      </c>
      <c r="R7154">
        <f t="shared" si="2004"/>
        <v>11</v>
      </c>
      <c r="S7154">
        <f t="shared" si="2005"/>
        <v>8</v>
      </c>
      <c r="T7154" s="5">
        <f t="shared" si="2006"/>
        <v>40124</v>
      </c>
      <c r="U7154" s="7">
        <f t="shared" si="2007"/>
        <v>2013</v>
      </c>
      <c r="V7154" s="7">
        <f t="shared" si="2008"/>
        <v>11</v>
      </c>
      <c r="W7154" s="7">
        <f t="shared" si="2009"/>
        <v>8</v>
      </c>
      <c r="X7154" s="7" t="str">
        <f t="shared" si="2010"/>
        <v>13</v>
      </c>
      <c r="Y7154" t="str">
        <f t="shared" si="2011"/>
        <v>The Ghosts In Our Machine</v>
      </c>
      <c r="Z7154" t="str">
        <f t="shared" si="2012"/>
        <v>Ghosts In Our Machine</v>
      </c>
      <c r="AA7154" t="str">
        <f t="shared" si="2013"/>
        <v>ghostsi13hine</v>
      </c>
      <c r="AC7154">
        <f t="shared" si="2014"/>
        <v>0</v>
      </c>
      <c r="AD7154" t="str">
        <f t="shared" si="2015"/>
        <v>ghostsi13hine</v>
      </c>
    </row>
    <row r="7155" spans="1:30">
      <c r="A7155">
        <v>5633</v>
      </c>
      <c r="B7155">
        <f t="shared" si="1998"/>
        <v>0</v>
      </c>
      <c r="C7155" s="8" t="s">
        <v>10900</v>
      </c>
      <c r="D7155" t="s">
        <v>13377</v>
      </c>
      <c r="E7155" s="2">
        <v>7396</v>
      </c>
      <c r="F7155">
        <f t="shared" si="1999"/>
        <v>0</v>
      </c>
      <c r="G7155" s="6">
        <f t="shared" si="2000"/>
        <v>7396</v>
      </c>
      <c r="H7155" s="6">
        <v>7396</v>
      </c>
      <c r="I7155">
        <v>1</v>
      </c>
      <c r="J7155" s="2">
        <v>1789</v>
      </c>
      <c r="K7155">
        <v>1</v>
      </c>
      <c r="L7155" s="1">
        <v>39564</v>
      </c>
      <c r="M7155">
        <f t="shared" si="2001"/>
        <v>0</v>
      </c>
      <c r="N7155">
        <f t="shared" si="2002"/>
        <v>0</v>
      </c>
      <c r="Q7155">
        <f t="shared" si="2003"/>
        <v>2012</v>
      </c>
      <c r="R7155">
        <f t="shared" si="2004"/>
        <v>4</v>
      </c>
      <c r="S7155">
        <f t="shared" si="2005"/>
        <v>27</v>
      </c>
      <c r="T7155" s="5">
        <f t="shared" si="2006"/>
        <v>39564</v>
      </c>
      <c r="U7155" s="7">
        <f t="shared" si="2007"/>
        <v>2012</v>
      </c>
      <c r="V7155" s="7">
        <f t="shared" si="2008"/>
        <v>4</v>
      </c>
      <c r="W7155" s="7">
        <f t="shared" si="2009"/>
        <v>27</v>
      </c>
      <c r="X7155" s="7" t="str">
        <f t="shared" si="2010"/>
        <v>12</v>
      </c>
      <c r="Y7155" t="str">
        <f t="shared" si="2011"/>
        <v>The Giant Mechanical Man</v>
      </c>
      <c r="Z7155" t="str">
        <f t="shared" si="2012"/>
        <v>Giant Mechanical Man</v>
      </c>
      <c r="AA7155" t="str">
        <f t="shared" si="2013"/>
        <v>giantme12lman</v>
      </c>
      <c r="AC7155">
        <f t="shared" si="2014"/>
        <v>0</v>
      </c>
      <c r="AD7155" t="str">
        <f t="shared" si="2015"/>
        <v>giantme12lman</v>
      </c>
    </row>
    <row r="7156" spans="1:30">
      <c r="A7156">
        <v>5634</v>
      </c>
      <c r="B7156">
        <f t="shared" si="1998"/>
        <v>0</v>
      </c>
      <c r="C7156" s="8" t="s">
        <v>10901</v>
      </c>
      <c r="D7156" t="s">
        <v>13937</v>
      </c>
      <c r="E7156" s="2">
        <v>12008642</v>
      </c>
      <c r="F7156">
        <f t="shared" si="1999"/>
        <v>0</v>
      </c>
      <c r="G7156" s="6">
        <f t="shared" si="2000"/>
        <v>12008642</v>
      </c>
      <c r="H7156" s="6">
        <v>12008642</v>
      </c>
      <c r="I7156">
        <v>807</v>
      </c>
      <c r="J7156" s="2">
        <v>11827</v>
      </c>
      <c r="K7156">
        <v>3</v>
      </c>
      <c r="L7156" s="1">
        <v>35420</v>
      </c>
      <c r="M7156">
        <f t="shared" si="2001"/>
        <v>0</v>
      </c>
      <c r="N7156">
        <f t="shared" si="2002"/>
        <v>0</v>
      </c>
      <c r="Q7156">
        <f t="shared" si="2003"/>
        <v>2000</v>
      </c>
      <c r="R7156">
        <f t="shared" si="2004"/>
        <v>12</v>
      </c>
      <c r="S7156">
        <f t="shared" si="2005"/>
        <v>22</v>
      </c>
      <c r="T7156" s="5">
        <f t="shared" si="2006"/>
        <v>35420</v>
      </c>
      <c r="U7156" s="7">
        <f t="shared" si="2007"/>
        <v>2000</v>
      </c>
      <c r="V7156" s="7">
        <f t="shared" si="2008"/>
        <v>12</v>
      </c>
      <c r="W7156" s="7">
        <f t="shared" si="2009"/>
        <v>22</v>
      </c>
      <c r="X7156" s="7" t="str">
        <f t="shared" si="2010"/>
        <v>00</v>
      </c>
      <c r="Y7156" t="str">
        <f t="shared" si="2011"/>
        <v>The Gift</v>
      </c>
      <c r="Z7156" t="str">
        <f t="shared" si="2012"/>
        <v>Gift</v>
      </c>
      <c r="AA7156" t="str">
        <f t="shared" si="2013"/>
        <v>gift00gift</v>
      </c>
      <c r="AC7156">
        <f t="shared" si="2014"/>
        <v>0</v>
      </c>
      <c r="AD7156" t="str">
        <f t="shared" si="2015"/>
        <v>gift00gift</v>
      </c>
    </row>
    <row r="7157" spans="1:30">
      <c r="A7157">
        <v>5635</v>
      </c>
      <c r="B7157">
        <f t="shared" si="1998"/>
        <v>0</v>
      </c>
      <c r="C7157" s="8" t="s">
        <v>4901</v>
      </c>
      <c r="D7157" t="s">
        <v>13397</v>
      </c>
      <c r="E7157" s="2">
        <v>43787265</v>
      </c>
      <c r="F7157">
        <f t="shared" si="1999"/>
        <v>0</v>
      </c>
      <c r="G7157" s="6">
        <f t="shared" si="2000"/>
        <v>43787265</v>
      </c>
      <c r="H7157" s="6">
        <v>43787265</v>
      </c>
      <c r="I7157" s="3">
        <v>2503</v>
      </c>
      <c r="J7157" s="2">
        <v>11854273</v>
      </c>
      <c r="K7157" s="3">
        <v>2503</v>
      </c>
      <c r="L7157" s="1">
        <v>40761</v>
      </c>
      <c r="M7157">
        <f t="shared" si="2001"/>
        <v>0</v>
      </c>
      <c r="N7157">
        <f t="shared" si="2002"/>
        <v>0</v>
      </c>
      <c r="Q7157">
        <f t="shared" si="2003"/>
        <v>2015</v>
      </c>
      <c r="R7157">
        <f t="shared" si="2004"/>
        <v>8</v>
      </c>
      <c r="S7157">
        <f t="shared" si="2005"/>
        <v>7</v>
      </c>
      <c r="T7157" s="5">
        <f t="shared" si="2006"/>
        <v>40761</v>
      </c>
      <c r="U7157" s="7">
        <f t="shared" si="2007"/>
        <v>2015</v>
      </c>
      <c r="V7157" s="7">
        <f t="shared" si="2008"/>
        <v>8</v>
      </c>
      <c r="W7157" s="7">
        <f t="shared" si="2009"/>
        <v>7</v>
      </c>
      <c r="X7157" s="7" t="str">
        <f t="shared" si="2010"/>
        <v>15</v>
      </c>
      <c r="Y7157" t="str">
        <f t="shared" si="2011"/>
        <v>The Gift [2015]</v>
      </c>
      <c r="Z7157" t="str">
        <f t="shared" si="2012"/>
        <v>Gift [2015]</v>
      </c>
      <c r="AA7157" t="str">
        <f t="shared" si="2013"/>
        <v>gift[2015015]</v>
      </c>
      <c r="AB7157" t="s">
        <v>222</v>
      </c>
      <c r="AC7157">
        <f t="shared" si="2014"/>
        <v>1</v>
      </c>
      <c r="AD7157" t="str">
        <f t="shared" si="2015"/>
        <v>giftvi15ftvi</v>
      </c>
    </row>
    <row r="7158" spans="1:30">
      <c r="A7158">
        <v>5651</v>
      </c>
      <c r="B7158">
        <f t="shared" si="1998"/>
        <v>0</v>
      </c>
      <c r="C7158" s="8" t="s">
        <v>10780</v>
      </c>
      <c r="D7158" t="s">
        <v>13752</v>
      </c>
      <c r="E7158" s="2">
        <v>104883</v>
      </c>
      <c r="F7158">
        <f t="shared" si="1999"/>
        <v>0</v>
      </c>
      <c r="G7158" s="6">
        <f t="shared" si="2000"/>
        <v>104883</v>
      </c>
      <c r="H7158" s="6">
        <v>104883</v>
      </c>
      <c r="L7158" s="1">
        <v>35539</v>
      </c>
      <c r="M7158">
        <f t="shared" si="2001"/>
        <v>0</v>
      </c>
      <c r="N7158">
        <f t="shared" si="2002"/>
        <v>0</v>
      </c>
      <c r="Q7158">
        <f t="shared" si="2003"/>
        <v>2001</v>
      </c>
      <c r="R7158">
        <f t="shared" si="2004"/>
        <v>4</v>
      </c>
      <c r="S7158">
        <f t="shared" si="2005"/>
        <v>20</v>
      </c>
      <c r="T7158" s="5">
        <f t="shared" si="2006"/>
        <v>35539</v>
      </c>
      <c r="U7158" s="7">
        <f t="shared" si="2007"/>
        <v>2001</v>
      </c>
      <c r="V7158" s="7">
        <f t="shared" si="2008"/>
        <v>4</v>
      </c>
      <c r="W7158" s="7">
        <f t="shared" si="2009"/>
        <v>20</v>
      </c>
      <c r="X7158" s="7" t="str">
        <f t="shared" si="2010"/>
        <v>01</v>
      </c>
      <c r="Y7158" t="str">
        <f t="shared" si="2011"/>
        <v>The Girl</v>
      </c>
      <c r="Z7158" t="str">
        <f t="shared" si="2012"/>
        <v>Girl</v>
      </c>
      <c r="AA7158" t="str">
        <f t="shared" si="2013"/>
        <v>girl01girl</v>
      </c>
      <c r="AB7158" t="s">
        <v>4599</v>
      </c>
      <c r="AC7158">
        <f t="shared" si="2014"/>
        <v>1</v>
      </c>
      <c r="AD7158" t="str">
        <f t="shared" si="2015"/>
        <v>girl00girl</v>
      </c>
    </row>
    <row r="7159" spans="1:30">
      <c r="A7159">
        <v>5652</v>
      </c>
      <c r="B7159">
        <f t="shared" si="1998"/>
        <v>0</v>
      </c>
      <c r="C7159" s="8" t="s">
        <v>4902</v>
      </c>
      <c r="D7159" t="s">
        <v>14182</v>
      </c>
      <c r="E7159" s="2">
        <v>35048</v>
      </c>
      <c r="F7159">
        <f t="shared" si="1999"/>
        <v>0</v>
      </c>
      <c r="G7159" s="6">
        <f t="shared" si="2000"/>
        <v>35048</v>
      </c>
      <c r="H7159" s="6">
        <v>35048</v>
      </c>
      <c r="I7159">
        <v>7</v>
      </c>
      <c r="J7159" s="2">
        <v>11164</v>
      </c>
      <c r="K7159">
        <v>2</v>
      </c>
      <c r="L7159" s="1">
        <v>39879</v>
      </c>
      <c r="M7159">
        <f t="shared" si="2001"/>
        <v>0</v>
      </c>
      <c r="N7159">
        <f t="shared" si="2002"/>
        <v>0</v>
      </c>
      <c r="Q7159">
        <f t="shared" si="2003"/>
        <v>2013</v>
      </c>
      <c r="R7159">
        <f t="shared" si="2004"/>
        <v>3</v>
      </c>
      <c r="S7159">
        <f t="shared" si="2005"/>
        <v>8</v>
      </c>
      <c r="T7159" s="5">
        <f t="shared" si="2006"/>
        <v>39879</v>
      </c>
      <c r="U7159" s="7">
        <f t="shared" si="2007"/>
        <v>2013</v>
      </c>
      <c r="V7159" s="7">
        <f t="shared" si="2008"/>
        <v>3</v>
      </c>
      <c r="W7159" s="7">
        <f t="shared" si="2009"/>
        <v>8</v>
      </c>
      <c r="X7159" s="7" t="str">
        <f t="shared" si="2010"/>
        <v>13</v>
      </c>
      <c r="Y7159" t="str">
        <f t="shared" si="2011"/>
        <v>The Girl [2013]</v>
      </c>
      <c r="Z7159" t="str">
        <f t="shared" si="2012"/>
        <v>Girl [2013]</v>
      </c>
      <c r="AA7159" t="str">
        <f t="shared" si="2013"/>
        <v>girl[2013013]</v>
      </c>
      <c r="AB7159" t="s">
        <v>991</v>
      </c>
      <c r="AC7159">
        <f t="shared" si="2014"/>
        <v>1</v>
      </c>
      <c r="AD7159" t="str">
        <f t="shared" si="2015"/>
        <v>girli12irli</v>
      </c>
    </row>
    <row r="7160" spans="1:30">
      <c r="A7160">
        <v>5653</v>
      </c>
      <c r="B7160">
        <f t="shared" si="1998"/>
        <v>0</v>
      </c>
      <c r="C7160" s="8" t="s">
        <v>4903</v>
      </c>
      <c r="D7160" t="s">
        <v>14405</v>
      </c>
      <c r="E7160" s="2">
        <v>2201</v>
      </c>
      <c r="F7160">
        <f t="shared" si="1999"/>
        <v>0</v>
      </c>
      <c r="G7160" s="6">
        <f t="shared" si="2000"/>
        <v>2201</v>
      </c>
      <c r="H7160" s="6">
        <v>2201</v>
      </c>
      <c r="I7160">
        <v>1</v>
      </c>
      <c r="J7160" s="2">
        <v>712</v>
      </c>
      <c r="K7160">
        <v>1</v>
      </c>
      <c r="L7160" s="1">
        <v>38976</v>
      </c>
      <c r="M7160">
        <f t="shared" si="2001"/>
        <v>0</v>
      </c>
      <c r="N7160">
        <f t="shared" si="2002"/>
        <v>0</v>
      </c>
      <c r="Q7160">
        <f t="shared" si="2003"/>
        <v>2010</v>
      </c>
      <c r="R7160">
        <f t="shared" si="2004"/>
        <v>9</v>
      </c>
      <c r="S7160">
        <f t="shared" si="2005"/>
        <v>17</v>
      </c>
      <c r="T7160" s="5">
        <f t="shared" si="2006"/>
        <v>38976</v>
      </c>
      <c r="U7160" s="7">
        <f t="shared" si="2007"/>
        <v>2010</v>
      </c>
      <c r="V7160" s="7">
        <f t="shared" si="2008"/>
        <v>9</v>
      </c>
      <c r="W7160" s="7">
        <f t="shared" si="2009"/>
        <v>17</v>
      </c>
      <c r="X7160" s="7" t="str">
        <f t="shared" si="2010"/>
        <v>10</v>
      </c>
      <c r="Y7160" t="str">
        <f t="shared" si="2011"/>
        <v>The Girl [Flickan]</v>
      </c>
      <c r="Z7160" t="str">
        <f t="shared" si="2012"/>
        <v>Girl [Flickan]</v>
      </c>
      <c r="AA7160" t="str">
        <f t="shared" si="2013"/>
        <v>girl[fl10kan]</v>
      </c>
      <c r="AB7160" t="s">
        <v>2161</v>
      </c>
      <c r="AC7160">
        <f t="shared" si="2014"/>
        <v>1</v>
      </c>
      <c r="AD7160" t="str">
        <f t="shared" si="2015"/>
        <v>flickan09ckan</v>
      </c>
    </row>
    <row r="7161" spans="1:30">
      <c r="A7161">
        <v>5659</v>
      </c>
      <c r="B7161">
        <f t="shared" si="1998"/>
        <v>0</v>
      </c>
      <c r="C7161" s="8" t="s">
        <v>10957</v>
      </c>
      <c r="D7161" t="s">
        <v>10958</v>
      </c>
      <c r="E7161" s="2">
        <v>183266</v>
      </c>
      <c r="F7161">
        <f t="shared" si="1999"/>
        <v>0</v>
      </c>
      <c r="G7161" s="6">
        <f t="shared" si="2000"/>
        <v>183266</v>
      </c>
      <c r="H7161" s="6">
        <v>183266</v>
      </c>
      <c r="I7161">
        <v>5</v>
      </c>
      <c r="J7161" s="2">
        <v>8280</v>
      </c>
      <c r="K7161">
        <v>1</v>
      </c>
      <c r="L7161" s="1">
        <v>36239</v>
      </c>
      <c r="M7161">
        <f t="shared" si="2001"/>
        <v>0</v>
      </c>
      <c r="N7161">
        <f t="shared" si="2002"/>
        <v>0</v>
      </c>
      <c r="Q7161">
        <f t="shared" si="2003"/>
        <v>2003</v>
      </c>
      <c r="R7161">
        <f t="shared" si="2004"/>
        <v>3</v>
      </c>
      <c r="S7161">
        <f t="shared" si="2005"/>
        <v>21</v>
      </c>
      <c r="T7161" s="5">
        <f t="shared" si="2006"/>
        <v>36239</v>
      </c>
      <c r="U7161" s="7">
        <f t="shared" si="2007"/>
        <v>2003</v>
      </c>
      <c r="V7161" s="7">
        <f t="shared" si="2008"/>
        <v>3</v>
      </c>
      <c r="W7161" s="7">
        <f t="shared" si="2009"/>
        <v>21</v>
      </c>
      <c r="X7161" s="7" t="str">
        <f t="shared" si="2010"/>
        <v>03</v>
      </c>
      <c r="Y7161" t="str">
        <f t="shared" si="2011"/>
        <v>The Girl from Paris</v>
      </c>
      <c r="Z7161" t="str">
        <f t="shared" si="2012"/>
        <v>Girl from Paris</v>
      </c>
      <c r="AA7161" t="str">
        <f t="shared" si="2013"/>
        <v>girlfro03aris</v>
      </c>
      <c r="AB7161" t="s">
        <v>3822</v>
      </c>
      <c r="AC7161">
        <f t="shared" si="2014"/>
        <v>1</v>
      </c>
      <c r="AD7161" t="str">
        <f t="shared" si="2015"/>
        <v>unehiro01emps</v>
      </c>
    </row>
    <row r="7162" spans="1:30">
      <c r="A7162">
        <v>5662</v>
      </c>
      <c r="B7162">
        <f t="shared" si="1998"/>
        <v>0</v>
      </c>
      <c r="C7162" s="8" t="s">
        <v>10960</v>
      </c>
      <c r="D7162" t="s">
        <v>14246</v>
      </c>
      <c r="E7162" s="2">
        <v>8245</v>
      </c>
      <c r="F7162">
        <f t="shared" si="1999"/>
        <v>0</v>
      </c>
      <c r="G7162" s="6">
        <f t="shared" si="2000"/>
        <v>8245</v>
      </c>
      <c r="H7162" s="6">
        <v>8245</v>
      </c>
      <c r="I7162">
        <v>10</v>
      </c>
      <c r="J7162" s="2">
        <v>5249</v>
      </c>
      <c r="K7162">
        <v>10</v>
      </c>
      <c r="L7162" s="1">
        <v>40887</v>
      </c>
      <c r="M7162">
        <f t="shared" si="2001"/>
        <v>0</v>
      </c>
      <c r="N7162">
        <f t="shared" si="2002"/>
        <v>0</v>
      </c>
      <c r="Q7162">
        <f t="shared" si="2003"/>
        <v>2015</v>
      </c>
      <c r="R7162">
        <f t="shared" si="2004"/>
        <v>12</v>
      </c>
      <c r="S7162">
        <f t="shared" si="2005"/>
        <v>11</v>
      </c>
      <c r="T7162" s="5">
        <f t="shared" si="2006"/>
        <v>40887</v>
      </c>
      <c r="U7162" s="7">
        <f t="shared" si="2007"/>
        <v>2015</v>
      </c>
      <c r="V7162" s="7">
        <f t="shared" si="2008"/>
        <v>12</v>
      </c>
      <c r="W7162" s="7">
        <f t="shared" si="2009"/>
        <v>11</v>
      </c>
      <c r="X7162" s="7" t="str">
        <f t="shared" si="2010"/>
        <v>15</v>
      </c>
      <c r="Y7162" t="str">
        <f t="shared" si="2011"/>
        <v>The Girl in the Book</v>
      </c>
      <c r="Z7162" t="str">
        <f t="shared" si="2012"/>
        <v>Girl in the Book</v>
      </c>
      <c r="AA7162" t="str">
        <f t="shared" si="2013"/>
        <v>girlint15book</v>
      </c>
      <c r="AC7162">
        <f t="shared" si="2014"/>
        <v>0</v>
      </c>
      <c r="AD7162" t="str">
        <f t="shared" si="2015"/>
        <v>girlint15book</v>
      </c>
    </row>
    <row r="7163" spans="1:30">
      <c r="A7163">
        <v>5669</v>
      </c>
      <c r="B7163">
        <f t="shared" si="1998"/>
        <v>0</v>
      </c>
      <c r="C7163" s="8" t="s">
        <v>10965</v>
      </c>
      <c r="D7163" t="s">
        <v>14400</v>
      </c>
      <c r="E7163" s="2">
        <v>14589444</v>
      </c>
      <c r="F7163">
        <f t="shared" si="1999"/>
        <v>0</v>
      </c>
      <c r="G7163" s="6">
        <f t="shared" si="2000"/>
        <v>14589444</v>
      </c>
      <c r="H7163" s="6">
        <v>14589444</v>
      </c>
      <c r="I7163" s="3">
        <v>2148</v>
      </c>
      <c r="J7163" s="2">
        <v>6003806</v>
      </c>
      <c r="K7163" s="3">
        <v>2148</v>
      </c>
      <c r="L7163" s="1">
        <v>36624</v>
      </c>
      <c r="M7163">
        <f t="shared" si="2001"/>
        <v>0</v>
      </c>
      <c r="N7163">
        <f t="shared" si="2002"/>
        <v>0</v>
      </c>
      <c r="Q7163">
        <f t="shared" si="2003"/>
        <v>2004</v>
      </c>
      <c r="R7163">
        <f t="shared" si="2004"/>
        <v>4</v>
      </c>
      <c r="S7163">
        <f t="shared" si="2005"/>
        <v>9</v>
      </c>
      <c r="T7163" s="5">
        <f t="shared" si="2006"/>
        <v>36624</v>
      </c>
      <c r="U7163" s="7">
        <f t="shared" si="2007"/>
        <v>2004</v>
      </c>
      <c r="V7163" s="7">
        <f t="shared" si="2008"/>
        <v>4</v>
      </c>
      <c r="W7163" s="7">
        <f t="shared" si="2009"/>
        <v>9</v>
      </c>
      <c r="X7163" s="7" t="str">
        <f t="shared" si="2010"/>
        <v>04</v>
      </c>
      <c r="Y7163" t="str">
        <f t="shared" si="2011"/>
        <v>The Girl Next Door</v>
      </c>
      <c r="Z7163" t="str">
        <f t="shared" si="2012"/>
        <v>Girl Next Door</v>
      </c>
      <c r="AA7163" t="str">
        <f t="shared" si="2013"/>
        <v>girlnex04door</v>
      </c>
      <c r="AC7163">
        <f t="shared" si="2014"/>
        <v>0</v>
      </c>
      <c r="AD7163" t="str">
        <f t="shared" si="2015"/>
        <v>girlnex04door</v>
      </c>
    </row>
    <row r="7164" spans="1:30">
      <c r="A7164">
        <v>5670</v>
      </c>
      <c r="B7164">
        <f t="shared" si="1998"/>
        <v>0</v>
      </c>
      <c r="C7164" s="8" t="s">
        <v>4904</v>
      </c>
      <c r="D7164" t="s">
        <v>14039</v>
      </c>
      <c r="E7164" s="2">
        <v>771712</v>
      </c>
      <c r="F7164">
        <f t="shared" si="1999"/>
        <v>0</v>
      </c>
      <c r="G7164" s="6">
        <f t="shared" si="2000"/>
        <v>771712</v>
      </c>
      <c r="H7164" s="6">
        <v>771712</v>
      </c>
      <c r="I7164">
        <v>5</v>
      </c>
      <c r="J7164" s="2">
        <v>25807</v>
      </c>
      <c r="K7164">
        <v>5</v>
      </c>
      <c r="L7164" s="1">
        <v>35168</v>
      </c>
      <c r="M7164">
        <f t="shared" si="2001"/>
        <v>0</v>
      </c>
      <c r="N7164">
        <f t="shared" si="2002"/>
        <v>0</v>
      </c>
      <c r="Q7164">
        <f t="shared" si="2003"/>
        <v>2000</v>
      </c>
      <c r="R7164">
        <f t="shared" si="2004"/>
        <v>4</v>
      </c>
      <c r="S7164">
        <f t="shared" si="2005"/>
        <v>14</v>
      </c>
      <c r="T7164" s="5">
        <f t="shared" si="2006"/>
        <v>35168</v>
      </c>
      <c r="U7164" s="7">
        <f t="shared" si="2007"/>
        <v>2000</v>
      </c>
      <c r="V7164" s="7">
        <f t="shared" si="2008"/>
        <v>4</v>
      </c>
      <c r="W7164" s="7">
        <f t="shared" si="2009"/>
        <v>14</v>
      </c>
      <c r="X7164" s="7" t="str">
        <f t="shared" si="2010"/>
        <v>00</v>
      </c>
      <c r="Y7164" t="str">
        <f t="shared" si="2011"/>
        <v>The Girl Next Door [2000]</v>
      </c>
      <c r="Z7164" t="str">
        <f t="shared" si="2012"/>
        <v>Girl Next Door [2000]</v>
      </c>
      <c r="AA7164" t="str">
        <f t="shared" si="2013"/>
        <v>girlnex00000]</v>
      </c>
      <c r="AB7164" t="s">
        <v>14541</v>
      </c>
      <c r="AC7164">
        <f t="shared" si="2014"/>
        <v>1</v>
      </c>
      <c r="AD7164" t="str">
        <f t="shared" si="2015"/>
        <v>girlnex99door</v>
      </c>
    </row>
    <row r="7165" spans="1:30">
      <c r="A7165">
        <v>5672</v>
      </c>
      <c r="B7165">
        <f t="shared" si="1998"/>
        <v>0</v>
      </c>
      <c r="C7165" s="8" t="s">
        <v>10800</v>
      </c>
      <c r="D7165" t="s">
        <v>13937</v>
      </c>
      <c r="E7165" s="2">
        <v>1708839</v>
      </c>
      <c r="F7165">
        <f t="shared" si="1999"/>
        <v>0</v>
      </c>
      <c r="G7165" s="6">
        <f t="shared" si="2000"/>
        <v>1708839</v>
      </c>
      <c r="H7165" s="6">
        <v>1708839</v>
      </c>
      <c r="I7165">
        <v>48</v>
      </c>
      <c r="J7165" s="2">
        <v>66567</v>
      </c>
      <c r="K7165">
        <v>6</v>
      </c>
      <c r="L7165" s="1">
        <v>35273</v>
      </c>
      <c r="M7165">
        <f t="shared" si="2001"/>
        <v>0</v>
      </c>
      <c r="N7165">
        <f t="shared" si="2002"/>
        <v>0</v>
      </c>
      <c r="Q7165">
        <f t="shared" si="2003"/>
        <v>2000</v>
      </c>
      <c r="R7165">
        <f t="shared" si="2004"/>
        <v>7</v>
      </c>
      <c r="S7165">
        <f t="shared" si="2005"/>
        <v>28</v>
      </c>
      <c r="T7165" s="5">
        <f t="shared" si="2006"/>
        <v>35273</v>
      </c>
      <c r="U7165" s="7">
        <f t="shared" si="2007"/>
        <v>2000</v>
      </c>
      <c r="V7165" s="7">
        <f t="shared" si="2008"/>
        <v>7</v>
      </c>
      <c r="W7165" s="7">
        <f t="shared" si="2009"/>
        <v>28</v>
      </c>
      <c r="X7165" s="7" t="str">
        <f t="shared" si="2010"/>
        <v>00</v>
      </c>
      <c r="Y7165" t="str">
        <f t="shared" si="2011"/>
        <v>The Girl on the Bridge</v>
      </c>
      <c r="Z7165" t="str">
        <f t="shared" si="2012"/>
        <v>Girl on the Bridge</v>
      </c>
      <c r="AA7165" t="str">
        <f t="shared" si="2013"/>
        <v>girlont00idge</v>
      </c>
      <c r="AB7165" t="s">
        <v>14542</v>
      </c>
      <c r="AC7165">
        <f t="shared" si="2014"/>
        <v>1</v>
      </c>
      <c r="AD7165" t="str">
        <f t="shared" si="2015"/>
        <v>lafille99pont</v>
      </c>
    </row>
    <row r="7166" spans="1:30">
      <c r="A7166">
        <v>5673</v>
      </c>
      <c r="B7166">
        <f t="shared" si="1998"/>
        <v>0</v>
      </c>
      <c r="C7166" s="8" t="s">
        <v>10801</v>
      </c>
      <c r="D7166" t="s">
        <v>14219</v>
      </c>
      <c r="E7166" s="2">
        <v>208023</v>
      </c>
      <c r="F7166">
        <f t="shared" si="1999"/>
        <v>0</v>
      </c>
      <c r="G7166" s="6">
        <f t="shared" si="2000"/>
        <v>208023</v>
      </c>
      <c r="H7166" s="6">
        <v>208023</v>
      </c>
      <c r="I7166">
        <v>10</v>
      </c>
      <c r="J7166" s="2">
        <v>19154</v>
      </c>
      <c r="K7166">
        <v>2</v>
      </c>
      <c r="L7166" s="1">
        <v>38738</v>
      </c>
      <c r="M7166">
        <f t="shared" si="2001"/>
        <v>0</v>
      </c>
      <c r="N7166">
        <f t="shared" si="2002"/>
        <v>0</v>
      </c>
      <c r="Q7166">
        <f t="shared" si="2003"/>
        <v>2010</v>
      </c>
      <c r="R7166">
        <f t="shared" si="2004"/>
        <v>1</v>
      </c>
      <c r="S7166">
        <f t="shared" si="2005"/>
        <v>22</v>
      </c>
      <c r="T7166" s="5">
        <f t="shared" si="2006"/>
        <v>38738</v>
      </c>
      <c r="U7166" s="7">
        <f t="shared" si="2007"/>
        <v>2010</v>
      </c>
      <c r="V7166" s="7">
        <f t="shared" si="2008"/>
        <v>1</v>
      </c>
      <c r="W7166" s="7">
        <f t="shared" si="2009"/>
        <v>22</v>
      </c>
      <c r="X7166" s="7" t="str">
        <f t="shared" si="2010"/>
        <v>10</v>
      </c>
      <c r="Y7166" t="str">
        <f t="shared" si="2011"/>
        <v>The Girl on the Train</v>
      </c>
      <c r="Z7166" t="str">
        <f t="shared" si="2012"/>
        <v>Girl on the Train</v>
      </c>
      <c r="AA7166" t="str">
        <f t="shared" si="2013"/>
        <v>girlont10rain</v>
      </c>
      <c r="AB7166" t="s">
        <v>2162</v>
      </c>
      <c r="AC7166">
        <f t="shared" si="2014"/>
        <v>1</v>
      </c>
      <c r="AD7166" t="str">
        <f t="shared" si="2015"/>
        <v>lafille09urer</v>
      </c>
    </row>
    <row r="7167" spans="1:30">
      <c r="A7167">
        <v>5674</v>
      </c>
      <c r="B7167">
        <f t="shared" si="1998"/>
        <v>0</v>
      </c>
      <c r="C7167" s="8" t="s">
        <v>4905</v>
      </c>
      <c r="D7167" t="s">
        <v>14154</v>
      </c>
      <c r="E7167" s="2">
        <v>3124</v>
      </c>
      <c r="F7167">
        <f t="shared" si="1999"/>
        <v>0</v>
      </c>
      <c r="G7167" s="6">
        <f t="shared" si="2000"/>
        <v>3124</v>
      </c>
      <c r="H7167" s="6">
        <v>3124</v>
      </c>
      <c r="I7167">
        <v>2</v>
      </c>
      <c r="J7167" s="2">
        <v>211</v>
      </c>
      <c r="K7167">
        <v>1</v>
      </c>
      <c r="L7167" s="1">
        <v>40362</v>
      </c>
      <c r="M7167">
        <f t="shared" si="2001"/>
        <v>0</v>
      </c>
      <c r="N7167">
        <f t="shared" si="2002"/>
        <v>0</v>
      </c>
      <c r="Q7167">
        <f t="shared" si="2003"/>
        <v>2014</v>
      </c>
      <c r="R7167">
        <f t="shared" si="2004"/>
        <v>7</v>
      </c>
      <c r="S7167">
        <f t="shared" si="2005"/>
        <v>4</v>
      </c>
      <c r="T7167" s="5">
        <f t="shared" si="2006"/>
        <v>40362</v>
      </c>
      <c r="U7167" s="7">
        <f t="shared" si="2007"/>
        <v>2014</v>
      </c>
      <c r="V7167" s="7">
        <f t="shared" si="2008"/>
        <v>7</v>
      </c>
      <c r="W7167" s="7">
        <f t="shared" si="2009"/>
        <v>4</v>
      </c>
      <c r="X7167" s="7" t="str">
        <f t="shared" si="2010"/>
        <v>14</v>
      </c>
      <c r="Y7167" t="str">
        <f t="shared" si="2011"/>
        <v>The Girl on the Train [2014]</v>
      </c>
      <c r="Z7167" t="str">
        <f t="shared" si="2012"/>
        <v>Girl on the Train [2014]</v>
      </c>
      <c r="AA7167" t="str">
        <f t="shared" si="2013"/>
        <v>girlont14014]</v>
      </c>
      <c r="AB7167" t="s">
        <v>390</v>
      </c>
      <c r="AC7167">
        <f t="shared" si="2014"/>
        <v>1</v>
      </c>
      <c r="AD7167" t="str">
        <f t="shared" si="2015"/>
        <v>girlont13rain</v>
      </c>
    </row>
    <row r="7168" spans="1:30">
      <c r="A7168">
        <v>5680</v>
      </c>
      <c r="B7168">
        <f t="shared" si="1998"/>
        <v>0</v>
      </c>
      <c r="C7168" s="8" t="s">
        <v>11294</v>
      </c>
      <c r="D7168" t="s">
        <v>14168</v>
      </c>
      <c r="E7168" s="2">
        <v>5190196</v>
      </c>
      <c r="F7168">
        <f t="shared" si="1999"/>
        <v>0</v>
      </c>
      <c r="G7168" s="6">
        <f t="shared" si="2000"/>
        <v>5190196</v>
      </c>
      <c r="H7168" s="6">
        <v>5190196</v>
      </c>
      <c r="I7168">
        <v>208</v>
      </c>
      <c r="J7168" s="2">
        <v>881737</v>
      </c>
      <c r="K7168">
        <v>154</v>
      </c>
      <c r="L7168" s="1">
        <v>39018</v>
      </c>
      <c r="M7168">
        <f t="shared" si="2001"/>
        <v>0</v>
      </c>
      <c r="N7168">
        <f t="shared" si="2002"/>
        <v>0</v>
      </c>
      <c r="Q7168">
        <f t="shared" si="2003"/>
        <v>2010</v>
      </c>
      <c r="R7168">
        <f t="shared" si="2004"/>
        <v>10</v>
      </c>
      <c r="S7168">
        <f t="shared" si="2005"/>
        <v>29</v>
      </c>
      <c r="T7168" s="5">
        <f t="shared" si="2006"/>
        <v>39018</v>
      </c>
      <c r="U7168" s="7">
        <f t="shared" si="2007"/>
        <v>2010</v>
      </c>
      <c r="V7168" s="7">
        <f t="shared" si="2008"/>
        <v>10</v>
      </c>
      <c r="W7168" s="7">
        <f t="shared" si="2009"/>
        <v>29</v>
      </c>
      <c r="X7168" s="7" t="str">
        <f t="shared" si="2010"/>
        <v>10</v>
      </c>
      <c r="Y7168" t="str">
        <f t="shared" si="2011"/>
        <v>The Girl Who Kicked the Hornet's Nest</v>
      </c>
      <c r="Z7168" t="str">
        <f t="shared" si="2012"/>
        <v>Girl Who Kicked the Hornet's Nest</v>
      </c>
      <c r="AA7168" t="str">
        <f t="shared" si="2013"/>
        <v>girlwho10nest</v>
      </c>
      <c r="AB7168" t="s">
        <v>2163</v>
      </c>
      <c r="AC7168">
        <f t="shared" si="2014"/>
        <v>1</v>
      </c>
      <c r="AD7168" t="str">
        <f t="shared" si="2015"/>
        <v>luftslo09gdes</v>
      </c>
    </row>
    <row r="7169" spans="1:30">
      <c r="A7169">
        <v>5681</v>
      </c>
      <c r="B7169">
        <f t="shared" si="1998"/>
        <v>0</v>
      </c>
      <c r="C7169" s="8" t="s">
        <v>11295</v>
      </c>
      <c r="D7169" t="s">
        <v>14168</v>
      </c>
      <c r="E7169" s="2">
        <v>7638241</v>
      </c>
      <c r="F7169">
        <f t="shared" si="1999"/>
        <v>0</v>
      </c>
      <c r="G7169" s="6">
        <f t="shared" si="2000"/>
        <v>7638241</v>
      </c>
      <c r="H7169" s="6">
        <v>7638241</v>
      </c>
      <c r="I7169">
        <v>185</v>
      </c>
      <c r="J7169" s="2">
        <v>904998</v>
      </c>
      <c r="K7169">
        <v>108</v>
      </c>
      <c r="L7169" s="1">
        <v>38906</v>
      </c>
      <c r="M7169">
        <f t="shared" si="2001"/>
        <v>0</v>
      </c>
      <c r="N7169">
        <f t="shared" si="2002"/>
        <v>0</v>
      </c>
      <c r="Q7169">
        <f t="shared" si="2003"/>
        <v>2010</v>
      </c>
      <c r="R7169">
        <f t="shared" si="2004"/>
        <v>7</v>
      </c>
      <c r="S7169">
        <f t="shared" si="2005"/>
        <v>9</v>
      </c>
      <c r="T7169" s="5">
        <f t="shared" si="2006"/>
        <v>38906</v>
      </c>
      <c r="U7169" s="7">
        <f t="shared" si="2007"/>
        <v>2010</v>
      </c>
      <c r="V7169" s="7">
        <f t="shared" si="2008"/>
        <v>7</v>
      </c>
      <c r="W7169" s="7">
        <f t="shared" si="2009"/>
        <v>9</v>
      </c>
      <c r="X7169" s="7" t="str">
        <f t="shared" si="2010"/>
        <v>10</v>
      </c>
      <c r="Y7169" t="str">
        <f t="shared" si="2011"/>
        <v>The Girl Who Played with Fire</v>
      </c>
      <c r="Z7169" t="str">
        <f t="shared" si="2012"/>
        <v>Girl Who Played with Fire</v>
      </c>
      <c r="AA7169" t="str">
        <f t="shared" si="2013"/>
        <v>girlwho10fire</v>
      </c>
      <c r="AB7169" t="s">
        <v>1971</v>
      </c>
      <c r="AC7169">
        <f t="shared" si="2014"/>
        <v>1</v>
      </c>
      <c r="AD7169" t="str">
        <f t="shared" si="2015"/>
        <v>flickan09lden</v>
      </c>
    </row>
    <row r="7170" spans="1:30">
      <c r="A7170">
        <v>5684</v>
      </c>
      <c r="B7170">
        <f t="shared" ref="B7170:B7233" si="2016">IFERROR(FIND("[re-",C7170),0)</f>
        <v>0</v>
      </c>
      <c r="C7170" s="8" t="s">
        <v>10935</v>
      </c>
      <c r="D7170" t="s">
        <v>14168</v>
      </c>
      <c r="E7170" s="2">
        <v>10095170</v>
      </c>
      <c r="F7170">
        <f t="shared" ref="F7170:F7233" si="2017">IF(NOT(ISBLANK(E7170)),IF(ISNUMBER(E7170),0,1),0)</f>
        <v>0</v>
      </c>
      <c r="G7170" s="6">
        <f t="shared" ref="G7170:G7233" si="2018">IFERROR(IF(NOT(ISBLANK(E7170)),VALUE(SUBSTITUTE(E7170,"*","")),""),"")</f>
        <v>10095170</v>
      </c>
      <c r="H7170" s="6">
        <v>10095170</v>
      </c>
      <c r="I7170">
        <v>202</v>
      </c>
      <c r="J7170" s="2">
        <v>335502</v>
      </c>
      <c r="K7170">
        <v>34</v>
      </c>
      <c r="L7170" s="1">
        <v>38794</v>
      </c>
      <c r="M7170">
        <f t="shared" ref="M7170:M7233" si="2019">IF(EXACT("TBD",L7170),1,0)</f>
        <v>0</v>
      </c>
      <c r="N7170">
        <f t="shared" ref="N7170:N7233" si="2020">IFERROR(IF(L7170&gt;DATE(2016,5,18),1,0),0)</f>
        <v>0</v>
      </c>
      <c r="Q7170">
        <f t="shared" ref="Q7170:Q7233" si="2021">IFERROR(IF(ISBLANK(P7170),YEAR(L7170),P7170),"")</f>
        <v>2010</v>
      </c>
      <c r="R7170">
        <f t="shared" ref="R7170:R7233" si="2022">IFERROR(IF(NOT(ISBLANK(P7170)),IF(NOT(ISBLANK(O7170)),O7170,""),MONTH(L7170)),"")</f>
        <v>3</v>
      </c>
      <c r="S7170">
        <f t="shared" ref="S7170:S7233" si="2023">IFERROR(IF(AND(ISBLANK(O7170),ISBLANK(P7170)),DAY(L7170),""),"")</f>
        <v>19</v>
      </c>
      <c r="T7170" s="5">
        <f t="shared" ref="T7170:T7233" si="2024">IFERROR(IF(NOT(AND(ISBLANK(Q7170),ISBLANK(R7170),ISBLANK(S7170))),DATE(Q7170,R7170,S7170),""),"")</f>
        <v>38794</v>
      </c>
      <c r="U7170" s="7">
        <f t="shared" ref="U7170:U7233" si="2025">YEAR(T7170)</f>
        <v>2010</v>
      </c>
      <c r="V7170" s="7">
        <f t="shared" ref="V7170:V7233" si="2026">MONTH(T7170)</f>
        <v>3</v>
      </c>
      <c r="W7170" s="7">
        <f t="shared" ref="W7170:W7233" si="2027">DAY(T7170)</f>
        <v>19</v>
      </c>
      <c r="X7170" s="7" t="str">
        <f t="shared" ref="X7170:X7233" si="2028">IF(M7170=1,"tbd",IF(Q7170&lt;1927,Q7170,RIGHT(Q7170,2)))</f>
        <v>10</v>
      </c>
      <c r="Y7170" t="str">
        <f t="shared" ref="Y7170:Y7233" si="2029">IF(EXACT(LEFT(C7170,2),"A "),MID(C7170,3,9999),C7170)</f>
        <v>The Girl with the Dragon Tattoo</v>
      </c>
      <c r="Z7170" t="str">
        <f t="shared" ref="Z7170:Z7233" si="2030">IF(EXACT(LEFT(Y7170,4),"The "),MID(Y7170,5,9999),Y7170)</f>
        <v>Girl with the Dragon Tattoo</v>
      </c>
      <c r="AA7170" t="str">
        <f t="shared" ref="AA7170:AA7233" si="2031">LOWER(CONCATENATE(LEFT(SUBSTITUTE(TRIM(CLEAN(Z7170))," ",""),7),RIGHT(X7170,2),RIGHT(SUBSTITUTE(TRIM(CLEAN(Z7170))," ",""),4)))</f>
        <v>girlwit10ttoo</v>
      </c>
      <c r="AB7170" t="s">
        <v>1972</v>
      </c>
      <c r="AC7170">
        <f t="shared" ref="AC7170:AC7233" si="2032">IF(ISBLANK(AB7170),0,1)</f>
        <v>1</v>
      </c>
      <c r="AD7170" t="str">
        <f t="shared" ref="AD7170:AD7233" si="2033">IF(ISBLANK(AB7170),AA7170,AB7170)</f>
        <v>mansomh09nnor</v>
      </c>
    </row>
    <row r="7171" spans="1:30">
      <c r="A7171">
        <v>5685</v>
      </c>
      <c r="B7171">
        <f t="shared" si="2016"/>
        <v>0</v>
      </c>
      <c r="C7171" s="8" t="s">
        <v>4906</v>
      </c>
      <c r="D7171" t="s">
        <v>14503</v>
      </c>
      <c r="E7171" s="2">
        <v>102515793</v>
      </c>
      <c r="F7171">
        <f t="shared" si="2017"/>
        <v>0</v>
      </c>
      <c r="G7171" s="6">
        <f t="shared" si="2018"/>
        <v>102515793</v>
      </c>
      <c r="H7171" s="6">
        <v>102515793</v>
      </c>
      <c r="I7171" s="3">
        <v>2950</v>
      </c>
      <c r="J7171" s="2">
        <v>12768604</v>
      </c>
      <c r="K7171" s="3">
        <v>2914</v>
      </c>
      <c r="L7171" s="1">
        <v>39436</v>
      </c>
      <c r="M7171">
        <f t="shared" si="2019"/>
        <v>0</v>
      </c>
      <c r="N7171">
        <f t="shared" si="2020"/>
        <v>0</v>
      </c>
      <c r="Q7171">
        <f t="shared" si="2021"/>
        <v>2011</v>
      </c>
      <c r="R7171">
        <f t="shared" si="2022"/>
        <v>12</v>
      </c>
      <c r="S7171">
        <f t="shared" si="2023"/>
        <v>21</v>
      </c>
      <c r="T7171" s="5">
        <f t="shared" si="2024"/>
        <v>39436</v>
      </c>
      <c r="U7171" s="7">
        <f t="shared" si="2025"/>
        <v>2011</v>
      </c>
      <c r="V7171" s="7">
        <f t="shared" si="2026"/>
        <v>12</v>
      </c>
      <c r="W7171" s="7">
        <f t="shared" si="2027"/>
        <v>21</v>
      </c>
      <c r="X7171" s="7" t="str">
        <f t="shared" si="2028"/>
        <v>11</v>
      </c>
      <c r="Y7171" t="str">
        <f t="shared" si="2029"/>
        <v>The Girl with the Dragon Tattoo [2011]</v>
      </c>
      <c r="Z7171" t="str">
        <f t="shared" si="2030"/>
        <v>Girl with the Dragon Tattoo [2011]</v>
      </c>
      <c r="AA7171" t="str">
        <f t="shared" si="2031"/>
        <v>girlwit11011]</v>
      </c>
      <c r="AB7171" t="s">
        <v>1449</v>
      </c>
      <c r="AC7171">
        <f t="shared" si="2032"/>
        <v>1</v>
      </c>
      <c r="AD7171" t="str">
        <f t="shared" si="2033"/>
        <v>girlwit11ttoo</v>
      </c>
    </row>
    <row r="7172" spans="1:30">
      <c r="A7172">
        <v>5689</v>
      </c>
      <c r="B7172">
        <f t="shared" si="2016"/>
        <v>0</v>
      </c>
      <c r="C7172" s="8" t="s">
        <v>10938</v>
      </c>
      <c r="D7172" t="s">
        <v>13947</v>
      </c>
      <c r="E7172" s="2">
        <v>695840</v>
      </c>
      <c r="F7172">
        <f t="shared" si="2017"/>
        <v>0</v>
      </c>
      <c r="G7172" s="6">
        <f t="shared" si="2018"/>
        <v>695840</v>
      </c>
      <c r="H7172" s="6">
        <v>695840</v>
      </c>
      <c r="I7172">
        <v>48</v>
      </c>
      <c r="J7172" s="2">
        <v>162965</v>
      </c>
      <c r="K7172">
        <v>30</v>
      </c>
      <c r="L7172" s="1">
        <v>38493</v>
      </c>
      <c r="M7172">
        <f t="shared" si="2019"/>
        <v>0</v>
      </c>
      <c r="N7172">
        <f t="shared" si="2020"/>
        <v>0</v>
      </c>
      <c r="Q7172">
        <f t="shared" si="2021"/>
        <v>2009</v>
      </c>
      <c r="R7172">
        <f t="shared" si="2022"/>
        <v>5</v>
      </c>
      <c r="S7172">
        <f t="shared" si="2023"/>
        <v>22</v>
      </c>
      <c r="T7172" s="5">
        <f t="shared" si="2024"/>
        <v>38493</v>
      </c>
      <c r="U7172" s="7">
        <f t="shared" si="2025"/>
        <v>2009</v>
      </c>
      <c r="V7172" s="7">
        <f t="shared" si="2026"/>
        <v>5</v>
      </c>
      <c r="W7172" s="7">
        <f t="shared" si="2027"/>
        <v>22</v>
      </c>
      <c r="X7172" s="7" t="str">
        <f t="shared" si="2028"/>
        <v>09</v>
      </c>
      <c r="Y7172" t="str">
        <f t="shared" si="2029"/>
        <v>The Girlfriend Experience</v>
      </c>
      <c r="Z7172" t="str">
        <f t="shared" si="2030"/>
        <v>Girlfriend Experience</v>
      </c>
      <c r="AA7172" t="str">
        <f t="shared" si="2031"/>
        <v>girlfri09ence</v>
      </c>
      <c r="AB7172" s="11"/>
      <c r="AC7172">
        <f t="shared" si="2032"/>
        <v>0</v>
      </c>
      <c r="AD7172" t="str">
        <f t="shared" si="2033"/>
        <v>girlfri09ence</v>
      </c>
    </row>
    <row r="7173" spans="1:30">
      <c r="A7173">
        <v>5695</v>
      </c>
      <c r="B7173">
        <f t="shared" si="2016"/>
        <v>0</v>
      </c>
      <c r="C7173" s="8" t="s">
        <v>10605</v>
      </c>
      <c r="D7173" t="s">
        <v>10782</v>
      </c>
      <c r="F7173">
        <f t="shared" si="2017"/>
        <v>0</v>
      </c>
      <c r="G7173" s="6" t="str">
        <f t="shared" si="2018"/>
        <v/>
      </c>
      <c r="H7173" s="6" t="s">
        <v>217</v>
      </c>
      <c r="L7173" s="1">
        <v>39942</v>
      </c>
      <c r="M7173">
        <f t="shared" si="2019"/>
        <v>0</v>
      </c>
      <c r="N7173">
        <f t="shared" si="2020"/>
        <v>0</v>
      </c>
      <c r="Q7173">
        <f t="shared" si="2021"/>
        <v>2013</v>
      </c>
      <c r="R7173">
        <f t="shared" si="2022"/>
        <v>5</v>
      </c>
      <c r="S7173">
        <f t="shared" si="2023"/>
        <v>10</v>
      </c>
      <c r="T7173" s="5">
        <f t="shared" si="2024"/>
        <v>39942</v>
      </c>
      <c r="U7173" s="7">
        <f t="shared" si="2025"/>
        <v>2013</v>
      </c>
      <c r="V7173" s="7">
        <f t="shared" si="2026"/>
        <v>5</v>
      </c>
      <c r="W7173" s="7">
        <f t="shared" si="2027"/>
        <v>10</v>
      </c>
      <c r="X7173" s="7" t="str">
        <f t="shared" si="2028"/>
        <v>13</v>
      </c>
      <c r="Y7173" t="str">
        <f t="shared" si="2029"/>
        <v>The Girls in the Band</v>
      </c>
      <c r="Z7173" t="str">
        <f t="shared" si="2030"/>
        <v>Girls in the Band</v>
      </c>
      <c r="AA7173" t="str">
        <f t="shared" si="2031"/>
        <v>girlsin13band</v>
      </c>
      <c r="AB7173" t="s">
        <v>1188</v>
      </c>
      <c r="AC7173">
        <f t="shared" si="2032"/>
        <v>1</v>
      </c>
      <c r="AD7173" t="str">
        <f t="shared" si="2033"/>
        <v>girlsin11band</v>
      </c>
    </row>
    <row r="7174" spans="1:30">
      <c r="A7174">
        <v>5704</v>
      </c>
      <c r="B7174">
        <f t="shared" si="2016"/>
        <v>0</v>
      </c>
      <c r="C7174" s="8" t="s">
        <v>10787</v>
      </c>
      <c r="D7174" t="s">
        <v>13942</v>
      </c>
      <c r="E7174" s="2">
        <v>45090374</v>
      </c>
      <c r="F7174">
        <f t="shared" si="2017"/>
        <v>0</v>
      </c>
      <c r="G7174" s="6">
        <f t="shared" si="2018"/>
        <v>45090374</v>
      </c>
      <c r="H7174" s="6">
        <v>45090374</v>
      </c>
      <c r="I7174" s="3">
        <v>3003</v>
      </c>
      <c r="J7174" s="2">
        <v>12305016</v>
      </c>
      <c r="K7174" s="3">
        <v>3003</v>
      </c>
      <c r="L7174" s="1">
        <v>40404</v>
      </c>
      <c r="M7174">
        <f t="shared" si="2019"/>
        <v>0</v>
      </c>
      <c r="N7174">
        <f t="shared" si="2020"/>
        <v>0</v>
      </c>
      <c r="Q7174">
        <f t="shared" si="2021"/>
        <v>2014</v>
      </c>
      <c r="R7174">
        <f t="shared" si="2022"/>
        <v>8</v>
      </c>
      <c r="S7174">
        <f t="shared" si="2023"/>
        <v>15</v>
      </c>
      <c r="T7174" s="5">
        <f t="shared" si="2024"/>
        <v>40404</v>
      </c>
      <c r="U7174" s="7">
        <f t="shared" si="2025"/>
        <v>2014</v>
      </c>
      <c r="V7174" s="7">
        <f t="shared" si="2026"/>
        <v>8</v>
      </c>
      <c r="W7174" s="7">
        <f t="shared" si="2027"/>
        <v>15</v>
      </c>
      <c r="X7174" s="7" t="str">
        <f t="shared" si="2028"/>
        <v>14</v>
      </c>
      <c r="Y7174" t="str">
        <f t="shared" si="2029"/>
        <v>The Giver</v>
      </c>
      <c r="Z7174" t="str">
        <f t="shared" si="2030"/>
        <v>Giver</v>
      </c>
      <c r="AA7174" t="str">
        <f t="shared" si="2031"/>
        <v>giver14iver</v>
      </c>
      <c r="AC7174">
        <f t="shared" si="2032"/>
        <v>0</v>
      </c>
      <c r="AD7174" t="str">
        <f t="shared" si="2033"/>
        <v>giver14iver</v>
      </c>
    </row>
    <row r="7175" spans="1:30">
      <c r="A7175">
        <v>5708</v>
      </c>
      <c r="B7175">
        <f t="shared" si="2016"/>
        <v>0</v>
      </c>
      <c r="C7175" s="8" t="s">
        <v>10791</v>
      </c>
      <c r="D7175" t="s">
        <v>14163</v>
      </c>
      <c r="E7175" s="2">
        <v>5383</v>
      </c>
      <c r="F7175">
        <f t="shared" si="2017"/>
        <v>0</v>
      </c>
      <c r="G7175" s="6">
        <f t="shared" si="2018"/>
        <v>5383</v>
      </c>
      <c r="H7175" s="6">
        <v>5383</v>
      </c>
      <c r="I7175">
        <v>1</v>
      </c>
      <c r="J7175" s="2">
        <v>1787</v>
      </c>
      <c r="K7175">
        <v>1</v>
      </c>
      <c r="L7175" s="1">
        <v>37723</v>
      </c>
      <c r="M7175">
        <f t="shared" si="2019"/>
        <v>0</v>
      </c>
      <c r="N7175">
        <f t="shared" si="2020"/>
        <v>0</v>
      </c>
      <c r="Q7175">
        <f t="shared" si="2021"/>
        <v>2007</v>
      </c>
      <c r="R7175">
        <f t="shared" si="2022"/>
        <v>4</v>
      </c>
      <c r="S7175">
        <f t="shared" si="2023"/>
        <v>13</v>
      </c>
      <c r="T7175" s="5">
        <f t="shared" si="2024"/>
        <v>37723</v>
      </c>
      <c r="U7175" s="7">
        <f t="shared" si="2025"/>
        <v>2007</v>
      </c>
      <c r="V7175" s="7">
        <f t="shared" si="2026"/>
        <v>4</v>
      </c>
      <c r="W7175" s="7">
        <f t="shared" si="2027"/>
        <v>13</v>
      </c>
      <c r="X7175" s="7" t="str">
        <f t="shared" si="2028"/>
        <v>07</v>
      </c>
      <c r="Y7175" t="str">
        <f t="shared" si="2029"/>
        <v>The Glamorous Life of Sachiko Hanai</v>
      </c>
      <c r="Z7175" t="str">
        <f t="shared" si="2030"/>
        <v>Glamorous Life of Sachiko Hanai</v>
      </c>
      <c r="AA7175" t="str">
        <f t="shared" si="2031"/>
        <v>glamoro07anai</v>
      </c>
      <c r="AB7175" t="s">
        <v>2708</v>
      </c>
      <c r="AC7175">
        <f t="shared" si="2032"/>
        <v>1</v>
      </c>
      <c r="AD7175" t="str">
        <f t="shared" si="2033"/>
        <v>hatsujo03jiru</v>
      </c>
    </row>
    <row r="7176" spans="1:30">
      <c r="A7176">
        <v>5709</v>
      </c>
      <c r="B7176">
        <f t="shared" si="2016"/>
        <v>0</v>
      </c>
      <c r="C7176" s="8" t="s">
        <v>10792</v>
      </c>
      <c r="D7176" t="s">
        <v>14503</v>
      </c>
      <c r="E7176" s="2">
        <v>18150259</v>
      </c>
      <c r="F7176">
        <f t="shared" si="2017"/>
        <v>0</v>
      </c>
      <c r="G7176" s="6">
        <f t="shared" si="2018"/>
        <v>18150259</v>
      </c>
      <c r="H7176" s="6">
        <v>18150259</v>
      </c>
      <c r="I7176" s="3">
        <v>1601</v>
      </c>
      <c r="J7176" s="2">
        <v>5738448</v>
      </c>
      <c r="K7176" s="3">
        <v>1591</v>
      </c>
      <c r="L7176" s="1">
        <v>35686</v>
      </c>
      <c r="M7176">
        <f t="shared" si="2019"/>
        <v>0</v>
      </c>
      <c r="N7176">
        <f t="shared" si="2020"/>
        <v>0</v>
      </c>
      <c r="Q7176">
        <f t="shared" si="2021"/>
        <v>2001</v>
      </c>
      <c r="R7176">
        <f t="shared" si="2022"/>
        <v>9</v>
      </c>
      <c r="S7176">
        <f t="shared" si="2023"/>
        <v>14</v>
      </c>
      <c r="T7176" s="5">
        <f t="shared" si="2024"/>
        <v>35686</v>
      </c>
      <c r="U7176" s="7">
        <f t="shared" si="2025"/>
        <v>2001</v>
      </c>
      <c r="V7176" s="7">
        <f t="shared" si="2026"/>
        <v>9</v>
      </c>
      <c r="W7176" s="7">
        <f t="shared" si="2027"/>
        <v>14</v>
      </c>
      <c r="X7176" s="7" t="str">
        <f t="shared" si="2028"/>
        <v>01</v>
      </c>
      <c r="Y7176" t="str">
        <f t="shared" si="2029"/>
        <v>The Glass House</v>
      </c>
      <c r="Z7176" t="str">
        <f t="shared" si="2030"/>
        <v>Glass House</v>
      </c>
      <c r="AA7176" t="str">
        <f t="shared" si="2031"/>
        <v>glassho01ouse</v>
      </c>
      <c r="AC7176">
        <f t="shared" si="2032"/>
        <v>0</v>
      </c>
      <c r="AD7176" t="str">
        <f t="shared" si="2033"/>
        <v>glassho01ouse</v>
      </c>
    </row>
    <row r="7177" spans="1:30">
      <c r="A7177">
        <v>5715</v>
      </c>
      <c r="B7177">
        <f t="shared" si="2016"/>
        <v>0</v>
      </c>
      <c r="C7177" s="8" t="s">
        <v>10620</v>
      </c>
      <c r="D7177" t="s">
        <v>13848</v>
      </c>
      <c r="E7177" s="2">
        <v>155320</v>
      </c>
      <c r="F7177">
        <f t="shared" si="2017"/>
        <v>0</v>
      </c>
      <c r="G7177" s="6">
        <f t="shared" si="2018"/>
        <v>155320</v>
      </c>
      <c r="H7177" s="6">
        <v>155320</v>
      </c>
      <c r="I7177">
        <v>4</v>
      </c>
      <c r="J7177" s="2">
        <v>12655</v>
      </c>
      <c r="K7177">
        <v>2</v>
      </c>
      <c r="L7177" s="1">
        <v>35495</v>
      </c>
      <c r="M7177">
        <f t="shared" si="2019"/>
        <v>0</v>
      </c>
      <c r="N7177">
        <f t="shared" si="2020"/>
        <v>0</v>
      </c>
      <c r="Q7177">
        <f t="shared" si="2021"/>
        <v>2001</v>
      </c>
      <c r="R7177">
        <f t="shared" si="2022"/>
        <v>3</v>
      </c>
      <c r="S7177">
        <f t="shared" si="2023"/>
        <v>7</v>
      </c>
      <c r="T7177" s="5">
        <f t="shared" si="2024"/>
        <v>35495</v>
      </c>
      <c r="U7177" s="7">
        <f t="shared" si="2025"/>
        <v>2001</v>
      </c>
      <c r="V7177" s="7">
        <f t="shared" si="2026"/>
        <v>3</v>
      </c>
      <c r="W7177" s="7">
        <f t="shared" si="2027"/>
        <v>7</v>
      </c>
      <c r="X7177" s="7" t="str">
        <f t="shared" si="2028"/>
        <v>01</v>
      </c>
      <c r="Y7177" t="str">
        <f t="shared" si="2029"/>
        <v>The Gleaners and I</v>
      </c>
      <c r="Z7177" t="str">
        <f t="shared" si="2030"/>
        <v>Gleaners and I</v>
      </c>
      <c r="AA7177" t="str">
        <f t="shared" si="2031"/>
        <v>gleaner01andi</v>
      </c>
      <c r="AB7177" t="s">
        <v>4600</v>
      </c>
      <c r="AC7177">
        <f t="shared" si="2032"/>
        <v>1</v>
      </c>
      <c r="AD7177" t="str">
        <f t="shared" si="2033"/>
        <v>lesglan00euse</v>
      </c>
    </row>
    <row r="7178" spans="1:30">
      <c r="A7178">
        <v>5745</v>
      </c>
      <c r="B7178">
        <f t="shared" si="2016"/>
        <v>0</v>
      </c>
      <c r="C7178" s="8" t="s">
        <v>11212</v>
      </c>
      <c r="D7178" t="s">
        <v>13583</v>
      </c>
      <c r="E7178" s="2">
        <v>11931</v>
      </c>
      <c r="F7178">
        <f t="shared" si="2017"/>
        <v>0</v>
      </c>
      <c r="G7178" s="6">
        <f t="shared" si="2018"/>
        <v>11931</v>
      </c>
      <c r="H7178" s="6">
        <v>11931</v>
      </c>
      <c r="I7178">
        <v>5</v>
      </c>
      <c r="J7178" s="2">
        <v>11931</v>
      </c>
      <c r="K7178">
        <v>5</v>
      </c>
      <c r="L7178" s="1">
        <v>38143</v>
      </c>
      <c r="M7178">
        <f t="shared" si="2019"/>
        <v>0</v>
      </c>
      <c r="N7178">
        <f t="shared" si="2020"/>
        <v>0</v>
      </c>
      <c r="Q7178">
        <f t="shared" si="2021"/>
        <v>2008</v>
      </c>
      <c r="R7178">
        <f t="shared" si="2022"/>
        <v>6</v>
      </c>
      <c r="S7178">
        <f t="shared" si="2023"/>
        <v>6</v>
      </c>
      <c r="T7178" s="5">
        <f t="shared" si="2024"/>
        <v>38143</v>
      </c>
      <c r="U7178" s="7">
        <f t="shared" si="2025"/>
        <v>2008</v>
      </c>
      <c r="V7178" s="7">
        <f t="shared" si="2026"/>
        <v>6</v>
      </c>
      <c r="W7178" s="7">
        <f t="shared" si="2027"/>
        <v>6</v>
      </c>
      <c r="X7178" s="7" t="str">
        <f t="shared" si="2028"/>
        <v>08</v>
      </c>
      <c r="Y7178" t="str">
        <f t="shared" si="2029"/>
        <v>The Go-Getter</v>
      </c>
      <c r="Z7178" t="str">
        <f t="shared" si="2030"/>
        <v>Go-Getter</v>
      </c>
      <c r="AA7178" t="str">
        <f t="shared" si="2031"/>
        <v>go-gett08tter</v>
      </c>
      <c r="AB7178" t="s">
        <v>2766</v>
      </c>
      <c r="AC7178">
        <f t="shared" si="2032"/>
        <v>1</v>
      </c>
      <c r="AD7178" t="str">
        <f t="shared" si="2033"/>
        <v>go-gett07tter</v>
      </c>
    </row>
    <row r="7179" spans="1:30">
      <c r="A7179">
        <v>5769</v>
      </c>
      <c r="B7179">
        <f t="shared" si="2016"/>
        <v>0</v>
      </c>
      <c r="C7179" s="8" t="s">
        <v>11205</v>
      </c>
      <c r="D7179" t="s">
        <v>11206</v>
      </c>
      <c r="F7179">
        <f t="shared" si="2017"/>
        <v>0</v>
      </c>
      <c r="G7179" s="6" t="str">
        <f t="shared" si="2018"/>
        <v/>
      </c>
      <c r="H7179" s="6" t="s">
        <v>217</v>
      </c>
      <c r="L7179" s="1">
        <v>37338</v>
      </c>
      <c r="M7179">
        <f t="shared" si="2019"/>
        <v>0</v>
      </c>
      <c r="N7179">
        <f t="shared" si="2020"/>
        <v>0</v>
      </c>
      <c r="Q7179">
        <f t="shared" si="2021"/>
        <v>2006</v>
      </c>
      <c r="R7179">
        <f t="shared" si="2022"/>
        <v>3</v>
      </c>
      <c r="S7179">
        <f t="shared" si="2023"/>
        <v>24</v>
      </c>
      <c r="T7179" s="5">
        <f t="shared" si="2024"/>
        <v>37338</v>
      </c>
      <c r="U7179" s="7">
        <f t="shared" si="2025"/>
        <v>2006</v>
      </c>
      <c r="V7179" s="7">
        <f t="shared" si="2026"/>
        <v>3</v>
      </c>
      <c r="W7179" s="7">
        <f t="shared" si="2027"/>
        <v>24</v>
      </c>
      <c r="X7179" s="7" t="str">
        <f t="shared" si="2028"/>
        <v>06</v>
      </c>
      <c r="Y7179" t="str">
        <f t="shared" si="2029"/>
        <v>The Godfather of Green Bay</v>
      </c>
      <c r="Z7179" t="str">
        <f t="shared" si="2030"/>
        <v>Godfather of Green Bay</v>
      </c>
      <c r="AA7179" t="str">
        <f t="shared" si="2031"/>
        <v>godfath06nbay</v>
      </c>
      <c r="AB7179" t="s">
        <v>3244</v>
      </c>
      <c r="AC7179">
        <f t="shared" si="2032"/>
        <v>1</v>
      </c>
      <c r="AD7179" t="str">
        <f t="shared" si="2033"/>
        <v>godfath05nbay</v>
      </c>
    </row>
    <row r="7180" spans="1:30">
      <c r="A7180">
        <v>5787</v>
      </c>
      <c r="B7180">
        <f t="shared" si="2016"/>
        <v>0</v>
      </c>
      <c r="C7180" s="8" t="s">
        <v>11211</v>
      </c>
      <c r="D7180" t="s">
        <v>14389</v>
      </c>
      <c r="E7180" s="2">
        <v>47211</v>
      </c>
      <c r="F7180">
        <f t="shared" si="2017"/>
        <v>0</v>
      </c>
      <c r="G7180" s="6">
        <f t="shared" si="2018"/>
        <v>47211</v>
      </c>
      <c r="H7180" s="6">
        <v>47211</v>
      </c>
      <c r="I7180">
        <v>2</v>
      </c>
      <c r="J7180" s="2">
        <v>6769</v>
      </c>
      <c r="K7180">
        <v>1</v>
      </c>
      <c r="L7180" s="1">
        <v>37114</v>
      </c>
      <c r="M7180">
        <f t="shared" si="2019"/>
        <v>0</v>
      </c>
      <c r="N7180">
        <f t="shared" si="2020"/>
        <v>0</v>
      </c>
      <c r="Q7180">
        <f t="shared" si="2021"/>
        <v>2005</v>
      </c>
      <c r="R7180">
        <f t="shared" si="2022"/>
        <v>8</v>
      </c>
      <c r="S7180">
        <f t="shared" si="2023"/>
        <v>12</v>
      </c>
      <c r="T7180" s="5">
        <f t="shared" si="2024"/>
        <v>37114</v>
      </c>
      <c r="U7180" s="7">
        <f t="shared" si="2025"/>
        <v>2005</v>
      </c>
      <c r="V7180" s="7">
        <f t="shared" si="2026"/>
        <v>8</v>
      </c>
      <c r="W7180" s="7">
        <f t="shared" si="2027"/>
        <v>12</v>
      </c>
      <c r="X7180" s="7" t="str">
        <f t="shared" si="2028"/>
        <v>05</v>
      </c>
      <c r="Y7180" t="str">
        <f t="shared" si="2029"/>
        <v>The Goebbels Experiment</v>
      </c>
      <c r="Z7180" t="str">
        <f t="shared" si="2030"/>
        <v>Goebbels Experiment</v>
      </c>
      <c r="AA7180" t="str">
        <f t="shared" si="2031"/>
        <v>goebbel05ment</v>
      </c>
      <c r="AB7180" t="s">
        <v>3439</v>
      </c>
      <c r="AC7180">
        <f t="shared" si="2032"/>
        <v>1</v>
      </c>
      <c r="AD7180" t="str">
        <f t="shared" si="2033"/>
        <v>dasgoeb05ment</v>
      </c>
    </row>
    <row r="7181" spans="1:30">
      <c r="A7181">
        <v>5808</v>
      </c>
      <c r="B7181">
        <f t="shared" si="2016"/>
        <v>0</v>
      </c>
      <c r="C7181" s="8" t="s">
        <v>10734</v>
      </c>
      <c r="D7181" t="s">
        <v>14217</v>
      </c>
      <c r="E7181" s="2">
        <v>3050532</v>
      </c>
      <c r="F7181">
        <f t="shared" si="2017"/>
        <v>0</v>
      </c>
      <c r="G7181" s="6">
        <f t="shared" si="2018"/>
        <v>3050532</v>
      </c>
      <c r="H7181" s="6">
        <v>3050532</v>
      </c>
      <c r="I7181">
        <v>117</v>
      </c>
      <c r="J7181" s="2">
        <v>90170</v>
      </c>
      <c r="K7181">
        <v>5</v>
      </c>
      <c r="L7181" s="1">
        <v>35546</v>
      </c>
      <c r="M7181">
        <f t="shared" si="2019"/>
        <v>0</v>
      </c>
      <c r="N7181">
        <f t="shared" si="2020"/>
        <v>0</v>
      </c>
      <c r="Q7181">
        <f t="shared" si="2021"/>
        <v>2001</v>
      </c>
      <c r="R7181">
        <f t="shared" si="2022"/>
        <v>4</v>
      </c>
      <c r="S7181">
        <f t="shared" si="2023"/>
        <v>27</v>
      </c>
      <c r="T7181" s="5">
        <f t="shared" si="2024"/>
        <v>35546</v>
      </c>
      <c r="U7181" s="7">
        <f t="shared" si="2025"/>
        <v>2001</v>
      </c>
      <c r="V7181" s="7">
        <f t="shared" si="2026"/>
        <v>4</v>
      </c>
      <c r="W7181" s="7">
        <f t="shared" si="2027"/>
        <v>27</v>
      </c>
      <c r="X7181" s="7" t="str">
        <f t="shared" si="2028"/>
        <v>01</v>
      </c>
      <c r="Y7181" t="str">
        <f t="shared" si="2029"/>
        <v>The Golden Bowl</v>
      </c>
      <c r="Z7181" t="str">
        <f t="shared" si="2030"/>
        <v>Golden Bowl</v>
      </c>
      <c r="AA7181" t="str">
        <f t="shared" si="2031"/>
        <v>goldenb01bowl</v>
      </c>
      <c r="AB7181" t="s">
        <v>4601</v>
      </c>
      <c r="AC7181">
        <f t="shared" si="2032"/>
        <v>1</v>
      </c>
      <c r="AD7181" t="str">
        <f t="shared" si="2033"/>
        <v>goldenb00bowl</v>
      </c>
    </row>
    <row r="7182" spans="1:30">
      <c r="A7182">
        <v>5809</v>
      </c>
      <c r="B7182">
        <f t="shared" si="2016"/>
        <v>0</v>
      </c>
      <c r="C7182" s="8" t="s">
        <v>10735</v>
      </c>
      <c r="D7182" t="s">
        <v>14153</v>
      </c>
      <c r="E7182" s="2">
        <v>43600</v>
      </c>
      <c r="F7182">
        <f t="shared" si="2017"/>
        <v>0</v>
      </c>
      <c r="G7182" s="6">
        <f t="shared" si="2018"/>
        <v>43600</v>
      </c>
      <c r="H7182" s="6">
        <v>43600</v>
      </c>
      <c r="I7182">
        <v>20</v>
      </c>
      <c r="J7182" s="2">
        <v>18366</v>
      </c>
      <c r="K7182">
        <v>20</v>
      </c>
      <c r="L7182" s="1">
        <v>38458</v>
      </c>
      <c r="M7182">
        <f t="shared" si="2019"/>
        <v>0</v>
      </c>
      <c r="N7182">
        <f t="shared" si="2020"/>
        <v>0</v>
      </c>
      <c r="Q7182">
        <f t="shared" si="2021"/>
        <v>2009</v>
      </c>
      <c r="R7182">
        <f t="shared" si="2022"/>
        <v>4</v>
      </c>
      <c r="S7182">
        <f t="shared" si="2023"/>
        <v>17</v>
      </c>
      <c r="T7182" s="5">
        <f t="shared" si="2024"/>
        <v>38458</v>
      </c>
      <c r="U7182" s="7">
        <f t="shared" si="2025"/>
        <v>2009</v>
      </c>
      <c r="V7182" s="7">
        <f t="shared" si="2026"/>
        <v>4</v>
      </c>
      <c r="W7182" s="7">
        <f t="shared" si="2027"/>
        <v>17</v>
      </c>
      <c r="X7182" s="7" t="str">
        <f t="shared" si="2028"/>
        <v>09</v>
      </c>
      <c r="Y7182" t="str">
        <f t="shared" si="2029"/>
        <v>The Golden Boys</v>
      </c>
      <c r="Z7182" t="str">
        <f t="shared" si="2030"/>
        <v>Golden Boys</v>
      </c>
      <c r="AA7182" t="str">
        <f t="shared" si="2031"/>
        <v>goldenb09boys</v>
      </c>
      <c r="AB7182" s="11" t="s">
        <v>2331</v>
      </c>
      <c r="AC7182">
        <f t="shared" si="2032"/>
        <v>1</v>
      </c>
      <c r="AD7182" t="str">
        <f t="shared" si="2033"/>
        <v>goldenb08boys</v>
      </c>
    </row>
    <row r="7183" spans="1:30">
      <c r="A7183">
        <v>5811</v>
      </c>
      <c r="B7183">
        <f t="shared" si="2016"/>
        <v>0</v>
      </c>
      <c r="C7183" s="8" t="s">
        <v>10736</v>
      </c>
      <c r="D7183" t="s">
        <v>14173</v>
      </c>
      <c r="E7183" s="2">
        <v>70107728</v>
      </c>
      <c r="F7183">
        <f t="shared" si="2017"/>
        <v>0</v>
      </c>
      <c r="G7183" s="6">
        <f t="shared" si="2018"/>
        <v>70107728</v>
      </c>
      <c r="H7183" s="6">
        <v>70107728</v>
      </c>
      <c r="I7183" s="3">
        <v>3528</v>
      </c>
      <c r="J7183" s="2">
        <v>25783232</v>
      </c>
      <c r="K7183" s="3">
        <v>3528</v>
      </c>
      <c r="L7183" s="1">
        <v>37961</v>
      </c>
      <c r="M7183">
        <f t="shared" si="2019"/>
        <v>0</v>
      </c>
      <c r="N7183">
        <f t="shared" si="2020"/>
        <v>0</v>
      </c>
      <c r="Q7183">
        <f t="shared" si="2021"/>
        <v>2007</v>
      </c>
      <c r="R7183">
        <f t="shared" si="2022"/>
        <v>12</v>
      </c>
      <c r="S7183">
        <f t="shared" si="2023"/>
        <v>7</v>
      </c>
      <c r="T7183" s="5">
        <f t="shared" si="2024"/>
        <v>37961</v>
      </c>
      <c r="U7183" s="7">
        <f t="shared" si="2025"/>
        <v>2007</v>
      </c>
      <c r="V7183" s="7">
        <f t="shared" si="2026"/>
        <v>12</v>
      </c>
      <c r="W7183" s="7">
        <f t="shared" si="2027"/>
        <v>7</v>
      </c>
      <c r="X7183" s="7" t="str">
        <f t="shared" si="2028"/>
        <v>07</v>
      </c>
      <c r="Y7183" t="str">
        <f t="shared" si="2029"/>
        <v>The Golden Compass</v>
      </c>
      <c r="Z7183" t="str">
        <f t="shared" si="2030"/>
        <v>Golden Compass</v>
      </c>
      <c r="AA7183" t="str">
        <f t="shared" si="2031"/>
        <v>goldenc07pass</v>
      </c>
      <c r="AC7183">
        <f t="shared" si="2032"/>
        <v>0</v>
      </c>
      <c r="AD7183" t="str">
        <f t="shared" si="2033"/>
        <v>goldenc07pass</v>
      </c>
    </row>
    <row r="7184" spans="1:30">
      <c r="A7184">
        <v>5812</v>
      </c>
      <c r="B7184">
        <f t="shared" si="2016"/>
        <v>0</v>
      </c>
      <c r="C7184" s="8" t="s">
        <v>10737</v>
      </c>
      <c r="D7184" t="s">
        <v>14253</v>
      </c>
      <c r="E7184" s="2">
        <v>1070769</v>
      </c>
      <c r="F7184">
        <f t="shared" si="2017"/>
        <v>0</v>
      </c>
      <c r="G7184" s="6">
        <f t="shared" si="2018"/>
        <v>1070769</v>
      </c>
      <c r="H7184" s="6">
        <v>1070769</v>
      </c>
      <c r="I7184">
        <v>33</v>
      </c>
      <c r="J7184" s="2">
        <v>27744</v>
      </c>
      <c r="K7184">
        <v>2</v>
      </c>
      <c r="L7184" s="1">
        <v>37765</v>
      </c>
      <c r="M7184">
        <f t="shared" si="2019"/>
        <v>0</v>
      </c>
      <c r="N7184">
        <f t="shared" si="2020"/>
        <v>0</v>
      </c>
      <c r="Q7184">
        <f t="shared" si="2021"/>
        <v>2007</v>
      </c>
      <c r="R7184">
        <f t="shared" si="2022"/>
        <v>5</v>
      </c>
      <c r="S7184">
        <f t="shared" si="2023"/>
        <v>25</v>
      </c>
      <c r="T7184" s="5">
        <f t="shared" si="2024"/>
        <v>37765</v>
      </c>
      <c r="U7184" s="7">
        <f t="shared" si="2025"/>
        <v>2007</v>
      </c>
      <c r="V7184" s="7">
        <f t="shared" si="2026"/>
        <v>5</v>
      </c>
      <c r="W7184" s="7">
        <f t="shared" si="2027"/>
        <v>25</v>
      </c>
      <c r="X7184" s="7" t="str">
        <f t="shared" si="2028"/>
        <v>07</v>
      </c>
      <c r="Y7184" t="str">
        <f t="shared" si="2029"/>
        <v>The Golden Door</v>
      </c>
      <c r="Z7184" t="str">
        <f t="shared" si="2030"/>
        <v>Golden Door</v>
      </c>
      <c r="AA7184" t="str">
        <f t="shared" si="2031"/>
        <v>goldend07door</v>
      </c>
      <c r="AB7184" t="s">
        <v>2709</v>
      </c>
      <c r="AC7184">
        <f t="shared" si="2032"/>
        <v>1</v>
      </c>
      <c r="AD7184" t="str">
        <f t="shared" si="2033"/>
        <v>nuovomo06ondo</v>
      </c>
    </row>
    <row r="7185" spans="1:30">
      <c r="A7185">
        <v>5813</v>
      </c>
      <c r="B7185">
        <f t="shared" si="2016"/>
        <v>0</v>
      </c>
      <c r="C7185" s="8" t="s">
        <v>10738</v>
      </c>
      <c r="D7185" t="s">
        <v>14048</v>
      </c>
      <c r="E7185" s="2">
        <v>102931</v>
      </c>
      <c r="F7185">
        <f t="shared" si="2017"/>
        <v>0</v>
      </c>
      <c r="G7185" s="6">
        <f t="shared" si="2018"/>
        <v>102931</v>
      </c>
      <c r="H7185" s="6">
        <v>102931</v>
      </c>
      <c r="I7185">
        <v>15</v>
      </c>
      <c r="J7185" s="2">
        <v>50242</v>
      </c>
      <c r="K7185">
        <v>15</v>
      </c>
      <c r="L7185" s="1">
        <v>40467</v>
      </c>
      <c r="M7185">
        <f t="shared" si="2019"/>
        <v>0</v>
      </c>
      <c r="N7185">
        <f t="shared" si="2020"/>
        <v>0</v>
      </c>
      <c r="Q7185">
        <f t="shared" si="2021"/>
        <v>2014</v>
      </c>
      <c r="R7185">
        <f t="shared" si="2022"/>
        <v>10</v>
      </c>
      <c r="S7185">
        <f t="shared" si="2023"/>
        <v>17</v>
      </c>
      <c r="T7185" s="5">
        <f t="shared" si="2024"/>
        <v>40467</v>
      </c>
      <c r="U7185" s="7">
        <f t="shared" si="2025"/>
        <v>2014</v>
      </c>
      <c r="V7185" s="7">
        <f t="shared" si="2026"/>
        <v>10</v>
      </c>
      <c r="W7185" s="7">
        <f t="shared" si="2027"/>
        <v>17</v>
      </c>
      <c r="X7185" s="7" t="str">
        <f t="shared" si="2028"/>
        <v>14</v>
      </c>
      <c r="Y7185" t="str">
        <f t="shared" si="2029"/>
        <v>The Golden Era</v>
      </c>
      <c r="Z7185" t="str">
        <f t="shared" si="2030"/>
        <v>Golden Era</v>
      </c>
      <c r="AA7185" t="str">
        <f t="shared" si="2031"/>
        <v>goldene14nera</v>
      </c>
      <c r="AB7185" t="s">
        <v>391</v>
      </c>
      <c r="AC7185">
        <f t="shared" si="2032"/>
        <v>1</v>
      </c>
      <c r="AD7185" t="str">
        <f t="shared" si="2033"/>
        <v>huangji14idai</v>
      </c>
    </row>
    <row r="7186" spans="1:30">
      <c r="A7186">
        <v>5842</v>
      </c>
      <c r="B7186">
        <f t="shared" si="2016"/>
        <v>0</v>
      </c>
      <c r="C7186" s="8" t="s">
        <v>10718</v>
      </c>
      <c r="D7186" t="s">
        <v>14156</v>
      </c>
      <c r="E7186" s="2">
        <v>123087120</v>
      </c>
      <c r="F7186">
        <f t="shared" si="2017"/>
        <v>0</v>
      </c>
      <c r="G7186" s="6">
        <f t="shared" si="2018"/>
        <v>123087120</v>
      </c>
      <c r="H7186" s="6">
        <v>123087120</v>
      </c>
      <c r="I7186" s="3">
        <v>3749</v>
      </c>
      <c r="J7186" s="2">
        <v>39155217</v>
      </c>
      <c r="K7186" s="3">
        <v>3749</v>
      </c>
      <c r="L7186" s="1">
        <v>40871</v>
      </c>
      <c r="M7186">
        <f t="shared" si="2019"/>
        <v>0</v>
      </c>
      <c r="N7186">
        <f t="shared" si="2020"/>
        <v>0</v>
      </c>
      <c r="Q7186">
        <f t="shared" si="2021"/>
        <v>2015</v>
      </c>
      <c r="R7186">
        <f t="shared" si="2022"/>
        <v>11</v>
      </c>
      <c r="S7186">
        <f t="shared" si="2023"/>
        <v>25</v>
      </c>
      <c r="T7186" s="5">
        <f t="shared" si="2024"/>
        <v>40871</v>
      </c>
      <c r="U7186" s="7">
        <f t="shared" si="2025"/>
        <v>2015</v>
      </c>
      <c r="V7186" s="7">
        <f t="shared" si="2026"/>
        <v>11</v>
      </c>
      <c r="W7186" s="7">
        <f t="shared" si="2027"/>
        <v>25</v>
      </c>
      <c r="X7186" s="7" t="str">
        <f t="shared" si="2028"/>
        <v>15</v>
      </c>
      <c r="Y7186" t="str">
        <f t="shared" si="2029"/>
        <v>The Good Dinosaur</v>
      </c>
      <c r="Z7186" t="str">
        <f t="shared" si="2030"/>
        <v>Good Dinosaur</v>
      </c>
      <c r="AA7186" t="str">
        <f t="shared" si="2031"/>
        <v>gooddin15saur</v>
      </c>
      <c r="AC7186">
        <f t="shared" si="2032"/>
        <v>0</v>
      </c>
      <c r="AD7186" t="str">
        <f t="shared" si="2033"/>
        <v>gooddin15saur</v>
      </c>
    </row>
    <row r="7187" spans="1:30">
      <c r="A7187">
        <v>5843</v>
      </c>
      <c r="B7187">
        <f t="shared" si="2016"/>
        <v>0</v>
      </c>
      <c r="C7187" s="8" t="s">
        <v>10719</v>
      </c>
      <c r="D7187" t="s">
        <v>13947</v>
      </c>
      <c r="E7187" s="2">
        <v>5206</v>
      </c>
      <c r="F7187">
        <f t="shared" si="2017"/>
        <v>0</v>
      </c>
      <c r="G7187" s="6">
        <f t="shared" si="2018"/>
        <v>5206</v>
      </c>
      <c r="H7187" s="6">
        <v>5206</v>
      </c>
      <c r="I7187">
        <v>2</v>
      </c>
      <c r="J7187" s="2">
        <v>3180</v>
      </c>
      <c r="K7187">
        <v>2</v>
      </c>
      <c r="L7187" s="1">
        <v>39690</v>
      </c>
      <c r="M7187">
        <f t="shared" si="2019"/>
        <v>0</v>
      </c>
      <c r="N7187">
        <f t="shared" si="2020"/>
        <v>0</v>
      </c>
      <c r="Q7187">
        <f t="shared" si="2021"/>
        <v>2012</v>
      </c>
      <c r="R7187">
        <f t="shared" si="2022"/>
        <v>8</v>
      </c>
      <c r="S7187">
        <f t="shared" si="2023"/>
        <v>31</v>
      </c>
      <c r="T7187" s="5">
        <f t="shared" si="2024"/>
        <v>39690</v>
      </c>
      <c r="U7187" s="7">
        <f t="shared" si="2025"/>
        <v>2012</v>
      </c>
      <c r="V7187" s="7">
        <f t="shared" si="2026"/>
        <v>8</v>
      </c>
      <c r="W7187" s="7">
        <f t="shared" si="2027"/>
        <v>31</v>
      </c>
      <c r="X7187" s="7" t="str">
        <f t="shared" si="2028"/>
        <v>12</v>
      </c>
      <c r="Y7187" t="str">
        <f t="shared" si="2029"/>
        <v>The Good Doctor</v>
      </c>
      <c r="Z7187" t="str">
        <f t="shared" si="2030"/>
        <v>Good Doctor</v>
      </c>
      <c r="AA7187" t="str">
        <f t="shared" si="2031"/>
        <v>gooddoc12ctor</v>
      </c>
      <c r="AB7187" t="s">
        <v>1327</v>
      </c>
      <c r="AC7187">
        <f t="shared" si="2032"/>
        <v>1</v>
      </c>
      <c r="AD7187" t="str">
        <f t="shared" si="2033"/>
        <v>gooddoc11tori</v>
      </c>
    </row>
    <row r="7188" spans="1:30">
      <c r="A7188">
        <v>5847</v>
      </c>
      <c r="B7188">
        <f t="shared" si="2016"/>
        <v>0</v>
      </c>
      <c r="C7188" s="8" t="s">
        <v>10894</v>
      </c>
      <c r="D7188" t="s">
        <v>14317</v>
      </c>
      <c r="E7188" s="2">
        <v>1308696</v>
      </c>
      <c r="F7188">
        <f t="shared" si="2017"/>
        <v>0</v>
      </c>
      <c r="G7188" s="6">
        <f t="shared" si="2018"/>
        <v>1308696</v>
      </c>
      <c r="H7188" s="6">
        <v>1308696</v>
      </c>
      <c r="I7188">
        <v>66</v>
      </c>
      <c r="J7188" s="2">
        <v>76817</v>
      </c>
      <c r="K7188">
        <v>5</v>
      </c>
      <c r="L7188" s="1">
        <v>37604</v>
      </c>
      <c r="M7188">
        <f t="shared" si="2019"/>
        <v>0</v>
      </c>
      <c r="N7188">
        <f t="shared" si="2020"/>
        <v>0</v>
      </c>
      <c r="Q7188">
        <f t="shared" si="2021"/>
        <v>2006</v>
      </c>
      <c r="R7188">
        <f t="shared" si="2022"/>
        <v>12</v>
      </c>
      <c r="S7188">
        <f t="shared" si="2023"/>
        <v>15</v>
      </c>
      <c r="T7188" s="5">
        <f t="shared" si="2024"/>
        <v>37604</v>
      </c>
      <c r="U7188" s="7">
        <f t="shared" si="2025"/>
        <v>2006</v>
      </c>
      <c r="V7188" s="7">
        <f t="shared" si="2026"/>
        <v>12</v>
      </c>
      <c r="W7188" s="7">
        <f t="shared" si="2027"/>
        <v>15</v>
      </c>
      <c r="X7188" s="7" t="str">
        <f t="shared" si="2028"/>
        <v>06</v>
      </c>
      <c r="Y7188" t="str">
        <f t="shared" si="2029"/>
        <v>The Good German</v>
      </c>
      <c r="Z7188" t="str">
        <f t="shared" si="2030"/>
        <v>Good German</v>
      </c>
      <c r="AA7188" t="str">
        <f t="shared" si="2031"/>
        <v>goodger06rman</v>
      </c>
      <c r="AC7188">
        <f t="shared" si="2032"/>
        <v>0</v>
      </c>
      <c r="AD7188" t="str">
        <f t="shared" si="2033"/>
        <v>goodger06rman</v>
      </c>
    </row>
    <row r="7189" spans="1:30">
      <c r="A7189">
        <v>5848</v>
      </c>
      <c r="B7189">
        <f t="shared" si="2016"/>
        <v>0</v>
      </c>
      <c r="C7189" s="8" t="s">
        <v>10895</v>
      </c>
      <c r="D7189" t="s">
        <v>14308</v>
      </c>
      <c r="E7189" s="2">
        <v>14018296</v>
      </c>
      <c r="F7189">
        <f t="shared" si="2017"/>
        <v>0</v>
      </c>
      <c r="G7189" s="6">
        <f t="shared" si="2018"/>
        <v>14018296</v>
      </c>
      <c r="H7189" s="6">
        <v>14018296</v>
      </c>
      <c r="I7189">
        <v>688</v>
      </c>
      <c r="J7189" s="2">
        <v>151642</v>
      </c>
      <c r="K7189">
        <v>4</v>
      </c>
      <c r="L7189" s="1">
        <v>36013</v>
      </c>
      <c r="M7189">
        <f t="shared" si="2019"/>
        <v>0</v>
      </c>
      <c r="N7189">
        <f t="shared" si="2020"/>
        <v>0</v>
      </c>
      <c r="Q7189">
        <f t="shared" si="2021"/>
        <v>2002</v>
      </c>
      <c r="R7189">
        <f t="shared" si="2022"/>
        <v>8</v>
      </c>
      <c r="S7189">
        <f t="shared" si="2023"/>
        <v>7</v>
      </c>
      <c r="T7189" s="5">
        <f t="shared" si="2024"/>
        <v>36013</v>
      </c>
      <c r="U7189" s="7">
        <f t="shared" si="2025"/>
        <v>2002</v>
      </c>
      <c r="V7189" s="7">
        <f t="shared" si="2026"/>
        <v>8</v>
      </c>
      <c r="W7189" s="7">
        <f t="shared" si="2027"/>
        <v>7</v>
      </c>
      <c r="X7189" s="7" t="str">
        <f t="shared" si="2028"/>
        <v>02</v>
      </c>
      <c r="Y7189" t="str">
        <f t="shared" si="2029"/>
        <v>The Good Girl</v>
      </c>
      <c r="Z7189" t="str">
        <f t="shared" si="2030"/>
        <v>Good Girl</v>
      </c>
      <c r="AA7189" t="str">
        <f t="shared" si="2031"/>
        <v>goodgir02girl</v>
      </c>
      <c r="AC7189">
        <f t="shared" si="2032"/>
        <v>0</v>
      </c>
      <c r="AD7189" t="str">
        <f t="shared" si="2033"/>
        <v>goodgir02girl</v>
      </c>
    </row>
    <row r="7190" spans="1:30">
      <c r="A7190">
        <v>5849</v>
      </c>
      <c r="B7190">
        <f t="shared" si="2016"/>
        <v>0</v>
      </c>
      <c r="C7190" s="8" t="s">
        <v>10896</v>
      </c>
      <c r="D7190" t="s">
        <v>14153</v>
      </c>
      <c r="E7190" s="2">
        <v>100688</v>
      </c>
      <c r="F7190">
        <f t="shared" si="2017"/>
        <v>0</v>
      </c>
      <c r="G7190" s="6">
        <f t="shared" si="2018"/>
        <v>100688</v>
      </c>
      <c r="H7190" s="6">
        <v>100688</v>
      </c>
      <c r="I7190">
        <v>9</v>
      </c>
      <c r="J7190" s="2">
        <v>34712</v>
      </c>
      <c r="K7190">
        <v>9</v>
      </c>
      <c r="L7190" s="1">
        <v>38766</v>
      </c>
      <c r="M7190">
        <f t="shared" si="2019"/>
        <v>0</v>
      </c>
      <c r="N7190">
        <f t="shared" si="2020"/>
        <v>0</v>
      </c>
      <c r="Q7190">
        <f t="shared" si="2021"/>
        <v>2010</v>
      </c>
      <c r="R7190">
        <f t="shared" si="2022"/>
        <v>2</v>
      </c>
      <c r="S7190">
        <f t="shared" si="2023"/>
        <v>19</v>
      </c>
      <c r="T7190" s="5">
        <f t="shared" si="2024"/>
        <v>38766</v>
      </c>
      <c r="U7190" s="7">
        <f t="shared" si="2025"/>
        <v>2010</v>
      </c>
      <c r="V7190" s="7">
        <f t="shared" si="2026"/>
        <v>2</v>
      </c>
      <c r="W7190" s="7">
        <f t="shared" si="2027"/>
        <v>19</v>
      </c>
      <c r="X7190" s="7" t="str">
        <f t="shared" si="2028"/>
        <v>10</v>
      </c>
      <c r="Y7190" t="str">
        <f t="shared" si="2029"/>
        <v>The Good Guy</v>
      </c>
      <c r="Z7190" t="str">
        <f t="shared" si="2030"/>
        <v>Good Guy</v>
      </c>
      <c r="AA7190" t="str">
        <f t="shared" si="2031"/>
        <v>goodguy10dguy</v>
      </c>
      <c r="AB7190" t="s">
        <v>1973</v>
      </c>
      <c r="AC7190">
        <f t="shared" si="2032"/>
        <v>1</v>
      </c>
      <c r="AD7190" t="str">
        <f t="shared" si="2033"/>
        <v>goodguy09dguy</v>
      </c>
    </row>
    <row r="7191" spans="1:30">
      <c r="A7191">
        <v>5852</v>
      </c>
      <c r="B7191">
        <f t="shared" si="2016"/>
        <v>0</v>
      </c>
      <c r="C7191" s="8" t="s">
        <v>10898</v>
      </c>
      <c r="D7191" t="s">
        <v>13947</v>
      </c>
      <c r="E7191" s="2">
        <v>20930</v>
      </c>
      <c r="F7191">
        <f t="shared" si="2017"/>
        <v>0</v>
      </c>
      <c r="G7191" s="6">
        <f t="shared" si="2018"/>
        <v>20930</v>
      </c>
      <c r="H7191" s="6">
        <v>20930</v>
      </c>
      <c r="I7191">
        <v>6</v>
      </c>
      <c r="J7191" s="2">
        <v>5955</v>
      </c>
      <c r="K7191">
        <v>5</v>
      </c>
      <c r="L7191" s="1">
        <v>38836</v>
      </c>
      <c r="M7191">
        <f t="shared" si="2019"/>
        <v>0</v>
      </c>
      <c r="N7191">
        <f t="shared" si="2020"/>
        <v>0</v>
      </c>
      <c r="Q7191">
        <f t="shared" si="2021"/>
        <v>2010</v>
      </c>
      <c r="R7191">
        <f t="shared" si="2022"/>
        <v>4</v>
      </c>
      <c r="S7191">
        <f t="shared" si="2023"/>
        <v>30</v>
      </c>
      <c r="T7191" s="5">
        <f t="shared" si="2024"/>
        <v>38836</v>
      </c>
      <c r="U7191" s="7">
        <f t="shared" si="2025"/>
        <v>2010</v>
      </c>
      <c r="V7191" s="7">
        <f t="shared" si="2026"/>
        <v>4</v>
      </c>
      <c r="W7191" s="7">
        <f t="shared" si="2027"/>
        <v>30</v>
      </c>
      <c r="X7191" s="7" t="str">
        <f t="shared" si="2028"/>
        <v>10</v>
      </c>
      <c r="Y7191" t="str">
        <f t="shared" si="2029"/>
        <v>The Good Heart</v>
      </c>
      <c r="Z7191" t="str">
        <f t="shared" si="2030"/>
        <v>Good Heart</v>
      </c>
      <c r="AA7191" t="str">
        <f t="shared" si="2031"/>
        <v>goodhea10eart</v>
      </c>
      <c r="AB7191" t="s">
        <v>2167</v>
      </c>
      <c r="AC7191">
        <f t="shared" si="2032"/>
        <v>1</v>
      </c>
      <c r="AD7191" t="str">
        <f t="shared" si="2033"/>
        <v>goodhea09eart</v>
      </c>
    </row>
    <row r="7192" spans="1:30">
      <c r="A7192">
        <v>5854</v>
      </c>
      <c r="B7192">
        <f t="shared" si="2016"/>
        <v>0</v>
      </c>
      <c r="C7192" s="8" t="s">
        <v>10725</v>
      </c>
      <c r="D7192" t="s">
        <v>14317</v>
      </c>
      <c r="E7192" s="2">
        <v>2722209</v>
      </c>
      <c r="F7192">
        <f t="shared" si="2017"/>
        <v>0</v>
      </c>
      <c r="G7192" s="6">
        <f t="shared" si="2018"/>
        <v>2722209</v>
      </c>
      <c r="H7192" s="6">
        <v>2722209</v>
      </c>
      <c r="I7192">
        <v>461</v>
      </c>
      <c r="J7192" s="2">
        <v>841422</v>
      </c>
      <c r="K7192">
        <v>461</v>
      </c>
      <c r="L7192" s="1">
        <v>40453</v>
      </c>
      <c r="M7192">
        <f t="shared" si="2019"/>
        <v>0</v>
      </c>
      <c r="N7192">
        <f t="shared" si="2020"/>
        <v>0</v>
      </c>
      <c r="Q7192">
        <f t="shared" si="2021"/>
        <v>2014</v>
      </c>
      <c r="R7192">
        <f t="shared" si="2022"/>
        <v>10</v>
      </c>
      <c r="S7192">
        <f t="shared" si="2023"/>
        <v>3</v>
      </c>
      <c r="T7192" s="5">
        <f t="shared" si="2024"/>
        <v>40453</v>
      </c>
      <c r="U7192" s="7">
        <f t="shared" si="2025"/>
        <v>2014</v>
      </c>
      <c r="V7192" s="7">
        <f t="shared" si="2026"/>
        <v>10</v>
      </c>
      <c r="W7192" s="7">
        <f t="shared" si="2027"/>
        <v>3</v>
      </c>
      <c r="X7192" s="7" t="str">
        <f t="shared" si="2028"/>
        <v>14</v>
      </c>
      <c r="Y7192" t="str">
        <f t="shared" si="2029"/>
        <v>The Good Lie</v>
      </c>
      <c r="Z7192" t="str">
        <f t="shared" si="2030"/>
        <v>Good Lie</v>
      </c>
      <c r="AA7192" t="str">
        <f t="shared" si="2031"/>
        <v>goodlie14dlie</v>
      </c>
      <c r="AC7192">
        <f t="shared" si="2032"/>
        <v>0</v>
      </c>
      <c r="AD7192" t="str">
        <f t="shared" si="2033"/>
        <v>goodlie14dlie</v>
      </c>
    </row>
    <row r="7193" spans="1:30">
      <c r="A7193">
        <v>5864</v>
      </c>
      <c r="B7193">
        <f t="shared" si="2016"/>
        <v>0</v>
      </c>
      <c r="C7193" s="8" t="s">
        <v>10558</v>
      </c>
      <c r="D7193" t="s">
        <v>14281</v>
      </c>
      <c r="E7193" s="2">
        <v>22441</v>
      </c>
      <c r="F7193">
        <f t="shared" si="2017"/>
        <v>0</v>
      </c>
      <c r="G7193" s="6">
        <f t="shared" si="2018"/>
        <v>22441</v>
      </c>
      <c r="H7193" s="6">
        <v>22441</v>
      </c>
      <c r="I7193">
        <v>2</v>
      </c>
      <c r="J7193" s="2">
        <v>12377</v>
      </c>
      <c r="K7193">
        <v>2</v>
      </c>
      <c r="L7193" s="1">
        <v>37898</v>
      </c>
      <c r="M7193">
        <f t="shared" si="2019"/>
        <v>0</v>
      </c>
      <c r="N7193">
        <f t="shared" si="2020"/>
        <v>0</v>
      </c>
      <c r="Q7193">
        <f t="shared" si="2021"/>
        <v>2007</v>
      </c>
      <c r="R7193">
        <f t="shared" si="2022"/>
        <v>10</v>
      </c>
      <c r="S7193">
        <f t="shared" si="2023"/>
        <v>5</v>
      </c>
      <c r="T7193" s="5">
        <f t="shared" si="2024"/>
        <v>37898</v>
      </c>
      <c r="U7193" s="7">
        <f t="shared" si="2025"/>
        <v>2007</v>
      </c>
      <c r="V7193" s="7">
        <f t="shared" si="2026"/>
        <v>10</v>
      </c>
      <c r="W7193" s="7">
        <f t="shared" si="2027"/>
        <v>5</v>
      </c>
      <c r="X7193" s="7" t="str">
        <f t="shared" si="2028"/>
        <v>07</v>
      </c>
      <c r="Y7193" t="str">
        <f t="shared" si="2029"/>
        <v>The Good Night</v>
      </c>
      <c r="Z7193" t="str">
        <f t="shared" si="2030"/>
        <v>Good Night</v>
      </c>
      <c r="AA7193" t="str">
        <f t="shared" si="2031"/>
        <v>goodnig07ight</v>
      </c>
      <c r="AC7193">
        <f t="shared" si="2032"/>
        <v>0</v>
      </c>
      <c r="AD7193" t="str">
        <f t="shared" si="2033"/>
        <v>goodnig07ight</v>
      </c>
    </row>
    <row r="7194" spans="1:30">
      <c r="A7194">
        <v>5868</v>
      </c>
      <c r="B7194">
        <f t="shared" si="2016"/>
        <v>0</v>
      </c>
      <c r="C7194" s="8" t="s">
        <v>10562</v>
      </c>
      <c r="D7194" t="s">
        <v>14219</v>
      </c>
      <c r="E7194" s="2">
        <v>60862</v>
      </c>
      <c r="F7194">
        <f t="shared" si="2017"/>
        <v>0</v>
      </c>
      <c r="G7194" s="6">
        <f t="shared" si="2018"/>
        <v>60862</v>
      </c>
      <c r="H7194" s="6">
        <v>60862</v>
      </c>
      <c r="I7194">
        <v>2</v>
      </c>
      <c r="J7194" s="2">
        <v>7359</v>
      </c>
      <c r="K7194">
        <v>1</v>
      </c>
      <c r="L7194" s="1">
        <v>36246</v>
      </c>
      <c r="M7194">
        <f t="shared" si="2019"/>
        <v>0</v>
      </c>
      <c r="N7194">
        <f t="shared" si="2020"/>
        <v>0</v>
      </c>
      <c r="Q7194">
        <f t="shared" si="2021"/>
        <v>2003</v>
      </c>
      <c r="R7194">
        <f t="shared" si="2022"/>
        <v>3</v>
      </c>
      <c r="S7194">
        <f t="shared" si="2023"/>
        <v>28</v>
      </c>
      <c r="T7194" s="5">
        <f t="shared" si="2024"/>
        <v>36246</v>
      </c>
      <c r="U7194" s="7">
        <f t="shared" si="2025"/>
        <v>2003</v>
      </c>
      <c r="V7194" s="7">
        <f t="shared" si="2026"/>
        <v>3</v>
      </c>
      <c r="W7194" s="7">
        <f t="shared" si="2027"/>
        <v>28</v>
      </c>
      <c r="X7194" s="7" t="str">
        <f t="shared" si="2028"/>
        <v>03</v>
      </c>
      <c r="Y7194" t="str">
        <f t="shared" si="2029"/>
        <v>The Good Old Naughty Days</v>
      </c>
      <c r="Z7194" t="str">
        <f t="shared" si="2030"/>
        <v>Good Old Naughty Days</v>
      </c>
      <c r="AA7194" t="str">
        <f t="shared" si="2031"/>
        <v>goodold03days</v>
      </c>
      <c r="AB7194" t="s">
        <v>3823</v>
      </c>
      <c r="AC7194">
        <f t="shared" si="2032"/>
        <v>1</v>
      </c>
      <c r="AD7194" t="str">
        <f t="shared" si="2033"/>
        <v>polisso02ttes</v>
      </c>
    </row>
    <row r="7195" spans="1:30">
      <c r="A7195">
        <v>5869</v>
      </c>
      <c r="B7195">
        <f t="shared" si="2016"/>
        <v>0</v>
      </c>
      <c r="C7195" s="8" t="s">
        <v>10563</v>
      </c>
      <c r="D7195" t="s">
        <v>14185</v>
      </c>
      <c r="E7195" s="2">
        <v>59952835</v>
      </c>
      <c r="F7195">
        <f t="shared" si="2017"/>
        <v>0</v>
      </c>
      <c r="G7195" s="6">
        <f t="shared" si="2018"/>
        <v>59952835</v>
      </c>
      <c r="H7195" s="6">
        <v>59952835</v>
      </c>
      <c r="I7195" s="3">
        <v>2250</v>
      </c>
      <c r="J7195" s="2">
        <v>9912110</v>
      </c>
      <c r="K7195" s="3">
        <v>2215</v>
      </c>
      <c r="L7195" s="1">
        <v>37611</v>
      </c>
      <c r="M7195">
        <f t="shared" si="2019"/>
        <v>0</v>
      </c>
      <c r="N7195">
        <f t="shared" si="2020"/>
        <v>0</v>
      </c>
      <c r="Q7195">
        <f t="shared" si="2021"/>
        <v>2006</v>
      </c>
      <c r="R7195">
        <f t="shared" si="2022"/>
        <v>12</v>
      </c>
      <c r="S7195">
        <f t="shared" si="2023"/>
        <v>22</v>
      </c>
      <c r="T7195" s="5">
        <f t="shared" si="2024"/>
        <v>37611</v>
      </c>
      <c r="U7195" s="7">
        <f t="shared" si="2025"/>
        <v>2006</v>
      </c>
      <c r="V7195" s="7">
        <f t="shared" si="2026"/>
        <v>12</v>
      </c>
      <c r="W7195" s="7">
        <f t="shared" si="2027"/>
        <v>22</v>
      </c>
      <c r="X7195" s="7" t="str">
        <f t="shared" si="2028"/>
        <v>06</v>
      </c>
      <c r="Y7195" t="str">
        <f t="shared" si="2029"/>
        <v>The Good Shepherd</v>
      </c>
      <c r="Z7195" t="str">
        <f t="shared" si="2030"/>
        <v>Good Shepherd</v>
      </c>
      <c r="AA7195" t="str">
        <f t="shared" si="2031"/>
        <v>goodshe06herd</v>
      </c>
      <c r="AC7195">
        <f t="shared" si="2032"/>
        <v>0</v>
      </c>
      <c r="AD7195" t="str">
        <f t="shared" si="2033"/>
        <v>goodshe06herd</v>
      </c>
    </row>
    <row r="7196" spans="1:30">
      <c r="A7196">
        <v>5871</v>
      </c>
      <c r="B7196">
        <f t="shared" si="2016"/>
        <v>0</v>
      </c>
      <c r="C7196" s="8" t="s">
        <v>10571</v>
      </c>
      <c r="D7196" t="s">
        <v>14308</v>
      </c>
      <c r="E7196" s="2">
        <v>3517797</v>
      </c>
      <c r="F7196">
        <f t="shared" si="2017"/>
        <v>0</v>
      </c>
      <c r="G7196" s="6">
        <f t="shared" si="2018"/>
        <v>3517797</v>
      </c>
      <c r="H7196" s="6">
        <v>3517797</v>
      </c>
      <c r="I7196">
        <v>222</v>
      </c>
      <c r="J7196" s="2">
        <v>131580</v>
      </c>
      <c r="K7196">
        <v>9</v>
      </c>
      <c r="L7196" s="1">
        <v>36251</v>
      </c>
      <c r="M7196">
        <f t="shared" si="2019"/>
        <v>0</v>
      </c>
      <c r="N7196">
        <f t="shared" si="2020"/>
        <v>0</v>
      </c>
      <c r="Q7196">
        <f t="shared" si="2021"/>
        <v>2003</v>
      </c>
      <c r="R7196">
        <f t="shared" si="2022"/>
        <v>4</v>
      </c>
      <c r="S7196">
        <f t="shared" si="2023"/>
        <v>2</v>
      </c>
      <c r="T7196" s="5">
        <f t="shared" si="2024"/>
        <v>36251</v>
      </c>
      <c r="U7196" s="7">
        <f t="shared" si="2025"/>
        <v>2003</v>
      </c>
      <c r="V7196" s="7">
        <f t="shared" si="2026"/>
        <v>4</v>
      </c>
      <c r="W7196" s="7">
        <f t="shared" si="2027"/>
        <v>2</v>
      </c>
      <c r="X7196" s="7" t="str">
        <f t="shared" si="2028"/>
        <v>03</v>
      </c>
      <c r="Y7196" t="str">
        <f t="shared" si="2029"/>
        <v>The Good Thief</v>
      </c>
      <c r="Z7196" t="str">
        <f t="shared" si="2030"/>
        <v>Good Thief</v>
      </c>
      <c r="AA7196" t="str">
        <f t="shared" si="2031"/>
        <v>goodthi03hief</v>
      </c>
      <c r="AB7196" t="s">
        <v>4015</v>
      </c>
      <c r="AC7196">
        <f t="shared" si="2032"/>
        <v>1</v>
      </c>
      <c r="AD7196" t="str">
        <f t="shared" si="2033"/>
        <v>goodthi02iefi</v>
      </c>
    </row>
    <row r="7197" spans="1:30">
      <c r="A7197">
        <v>5877</v>
      </c>
      <c r="B7197">
        <f t="shared" si="2016"/>
        <v>0</v>
      </c>
      <c r="C7197" s="8" t="s">
        <v>10918</v>
      </c>
      <c r="D7197" t="s">
        <v>14304</v>
      </c>
      <c r="E7197" s="2">
        <v>128486</v>
      </c>
      <c r="F7197">
        <f t="shared" si="2017"/>
        <v>0</v>
      </c>
      <c r="G7197" s="6">
        <f t="shared" si="2018"/>
        <v>128486</v>
      </c>
      <c r="H7197" s="6">
        <v>128486</v>
      </c>
      <c r="I7197">
        <v>15</v>
      </c>
      <c r="J7197" s="2">
        <v>4775</v>
      </c>
      <c r="K7197">
        <v>1</v>
      </c>
      <c r="L7197" s="1">
        <v>38829</v>
      </c>
      <c r="M7197">
        <f t="shared" si="2019"/>
        <v>0</v>
      </c>
      <c r="N7197">
        <f t="shared" si="2020"/>
        <v>0</v>
      </c>
      <c r="Q7197">
        <f t="shared" si="2021"/>
        <v>2010</v>
      </c>
      <c r="R7197">
        <f t="shared" si="2022"/>
        <v>4</v>
      </c>
      <c r="S7197">
        <f t="shared" si="2023"/>
        <v>23</v>
      </c>
      <c r="T7197" s="5">
        <f t="shared" si="2024"/>
        <v>38829</v>
      </c>
      <c r="U7197" s="7">
        <f t="shared" si="2025"/>
        <v>2010</v>
      </c>
      <c r="V7197" s="7">
        <f t="shared" si="2026"/>
        <v>4</v>
      </c>
      <c r="W7197" s="7">
        <f t="shared" si="2027"/>
        <v>23</v>
      </c>
      <c r="X7197" s="7" t="str">
        <f t="shared" si="2028"/>
        <v>10</v>
      </c>
      <c r="Y7197" t="str">
        <f t="shared" si="2029"/>
        <v>The Good, the Bad, the Weird</v>
      </c>
      <c r="Z7197" t="str">
        <f t="shared" si="2030"/>
        <v>Good, the Bad, the Weird</v>
      </c>
      <c r="AA7197" t="str">
        <f t="shared" si="2031"/>
        <v>good,th10eird</v>
      </c>
      <c r="AB7197" t="s">
        <v>2168</v>
      </c>
      <c r="AC7197">
        <f t="shared" si="2032"/>
        <v>1</v>
      </c>
      <c r="AD7197" t="str">
        <f t="shared" si="2033"/>
        <v>joheunn08nnom</v>
      </c>
    </row>
    <row r="7198" spans="1:30">
      <c r="A7198">
        <v>5888</v>
      </c>
      <c r="B7198">
        <f t="shared" si="2016"/>
        <v>0</v>
      </c>
      <c r="C7198" s="8" t="s">
        <v>10623</v>
      </c>
      <c r="D7198" t="s">
        <v>13707</v>
      </c>
      <c r="E7198" s="2">
        <v>15122676</v>
      </c>
      <c r="F7198">
        <f t="shared" si="2017"/>
        <v>0</v>
      </c>
      <c r="G7198" s="6">
        <f t="shared" si="2018"/>
        <v>15122676</v>
      </c>
      <c r="H7198" s="6">
        <v>15122676</v>
      </c>
      <c r="I7198" s="3">
        <v>1849</v>
      </c>
      <c r="J7198" s="2">
        <v>5642137</v>
      </c>
      <c r="K7198" s="3">
        <v>1838</v>
      </c>
      <c r="L7198" s="1">
        <v>38577</v>
      </c>
      <c r="M7198">
        <f t="shared" si="2019"/>
        <v>0</v>
      </c>
      <c r="N7198">
        <f t="shared" si="2020"/>
        <v>0</v>
      </c>
      <c r="Q7198">
        <f t="shared" si="2021"/>
        <v>2009</v>
      </c>
      <c r="R7198">
        <f t="shared" si="2022"/>
        <v>8</v>
      </c>
      <c r="S7198">
        <f t="shared" si="2023"/>
        <v>14</v>
      </c>
      <c r="T7198" s="5">
        <f t="shared" si="2024"/>
        <v>38577</v>
      </c>
      <c r="U7198" s="7">
        <f t="shared" si="2025"/>
        <v>2009</v>
      </c>
      <c r="V7198" s="7">
        <f t="shared" si="2026"/>
        <v>8</v>
      </c>
      <c r="W7198" s="7">
        <f t="shared" si="2027"/>
        <v>14</v>
      </c>
      <c r="X7198" s="7" t="str">
        <f t="shared" si="2028"/>
        <v>09</v>
      </c>
      <c r="Y7198" t="str">
        <f t="shared" si="2029"/>
        <v>The Goods: Live Hard, Sell Hard</v>
      </c>
      <c r="Z7198" t="str">
        <f t="shared" si="2030"/>
        <v>Goods: Live Hard, Sell Hard</v>
      </c>
      <c r="AA7198" t="str">
        <f t="shared" si="2031"/>
        <v>goods:l09hard</v>
      </c>
      <c r="AB7198" s="11"/>
      <c r="AC7198">
        <f t="shared" si="2032"/>
        <v>0</v>
      </c>
      <c r="AD7198" t="str">
        <f t="shared" si="2033"/>
        <v>goods:l09hard</v>
      </c>
    </row>
    <row r="7199" spans="1:30">
      <c r="A7199">
        <v>5903</v>
      </c>
      <c r="B7199">
        <f t="shared" si="2016"/>
        <v>0</v>
      </c>
      <c r="C7199" s="8" t="s">
        <v>10866</v>
      </c>
      <c r="D7199" t="s">
        <v>14044</v>
      </c>
      <c r="E7199" s="2">
        <v>15778152</v>
      </c>
      <c r="F7199">
        <f t="shared" si="2017"/>
        <v>0</v>
      </c>
      <c r="G7199" s="6">
        <f t="shared" si="2018"/>
        <v>15778152</v>
      </c>
      <c r="H7199" s="6">
        <v>15778152</v>
      </c>
      <c r="I7199">
        <v>983</v>
      </c>
      <c r="J7199" s="2">
        <v>7523571</v>
      </c>
      <c r="K7199">
        <v>969</v>
      </c>
      <c r="L7199" s="1">
        <v>37170</v>
      </c>
      <c r="M7199">
        <f t="shared" si="2019"/>
        <v>0</v>
      </c>
      <c r="N7199">
        <f t="shared" si="2020"/>
        <v>0</v>
      </c>
      <c r="Q7199">
        <f t="shared" si="2021"/>
        <v>2005</v>
      </c>
      <c r="R7199">
        <f t="shared" si="2022"/>
        <v>10</v>
      </c>
      <c r="S7199">
        <f t="shared" si="2023"/>
        <v>7</v>
      </c>
      <c r="T7199" s="5">
        <f t="shared" si="2024"/>
        <v>37170</v>
      </c>
      <c r="U7199" s="7">
        <f t="shared" si="2025"/>
        <v>2005</v>
      </c>
      <c r="V7199" s="7">
        <f t="shared" si="2026"/>
        <v>10</v>
      </c>
      <c r="W7199" s="7">
        <f t="shared" si="2027"/>
        <v>7</v>
      </c>
      <c r="X7199" s="7" t="str">
        <f t="shared" si="2028"/>
        <v>05</v>
      </c>
      <c r="Y7199" t="str">
        <f t="shared" si="2029"/>
        <v>The Gospel</v>
      </c>
      <c r="Z7199" t="str">
        <f t="shared" si="2030"/>
        <v>Gospel</v>
      </c>
      <c r="AA7199" t="str">
        <f t="shared" si="2031"/>
        <v>gospel05spel</v>
      </c>
      <c r="AC7199">
        <f t="shared" si="2032"/>
        <v>0</v>
      </c>
      <c r="AD7199" t="str">
        <f t="shared" si="2033"/>
        <v>gospel05spel</v>
      </c>
    </row>
    <row r="7200" spans="1:30">
      <c r="A7200">
        <v>5906</v>
      </c>
      <c r="B7200">
        <f t="shared" si="2016"/>
        <v>0</v>
      </c>
      <c r="C7200" s="8" t="s">
        <v>10868</v>
      </c>
      <c r="D7200" t="s">
        <v>14098</v>
      </c>
      <c r="E7200" s="2">
        <v>4069090</v>
      </c>
      <c r="F7200">
        <f t="shared" si="2017"/>
        <v>0</v>
      </c>
      <c r="G7200" s="6">
        <f t="shared" si="2018"/>
        <v>4069090</v>
      </c>
      <c r="H7200" s="6">
        <v>4069090</v>
      </c>
      <c r="I7200">
        <v>113</v>
      </c>
      <c r="J7200" s="2">
        <v>98363</v>
      </c>
      <c r="K7200">
        <v>14</v>
      </c>
      <c r="L7200" s="1">
        <v>36428</v>
      </c>
      <c r="M7200">
        <f t="shared" si="2019"/>
        <v>0</v>
      </c>
      <c r="N7200">
        <f t="shared" si="2020"/>
        <v>0</v>
      </c>
      <c r="Q7200">
        <f t="shared" si="2021"/>
        <v>2003</v>
      </c>
      <c r="R7200">
        <f t="shared" si="2022"/>
        <v>9</v>
      </c>
      <c r="S7200">
        <f t="shared" si="2023"/>
        <v>26</v>
      </c>
      <c r="T7200" s="5">
        <f t="shared" si="2024"/>
        <v>36428</v>
      </c>
      <c r="U7200" s="7">
        <f t="shared" si="2025"/>
        <v>2003</v>
      </c>
      <c r="V7200" s="7">
        <f t="shared" si="2026"/>
        <v>9</v>
      </c>
      <c r="W7200" s="7">
        <f t="shared" si="2027"/>
        <v>26</v>
      </c>
      <c r="X7200" s="7" t="str">
        <f t="shared" si="2028"/>
        <v>03</v>
      </c>
      <c r="Y7200" t="str">
        <f t="shared" si="2029"/>
        <v>The Gospel of John</v>
      </c>
      <c r="Z7200" t="str">
        <f t="shared" si="2030"/>
        <v>Gospel of John</v>
      </c>
      <c r="AA7200" t="str">
        <f t="shared" si="2031"/>
        <v>gospelo03john</v>
      </c>
      <c r="AB7200" t="s">
        <v>4211</v>
      </c>
      <c r="AC7200">
        <f t="shared" si="2032"/>
        <v>1</v>
      </c>
      <c r="AD7200" t="str">
        <f t="shared" si="2033"/>
        <v>visualb03john</v>
      </c>
    </row>
    <row r="7201" spans="1:30">
      <c r="A7201">
        <v>5918</v>
      </c>
      <c r="B7201">
        <f t="shared" si="2016"/>
        <v>0</v>
      </c>
      <c r="C7201" s="8" t="s">
        <v>10876</v>
      </c>
      <c r="D7201" t="s">
        <v>14309</v>
      </c>
      <c r="E7201" s="2">
        <v>2430735</v>
      </c>
      <c r="F7201">
        <f t="shared" si="2017"/>
        <v>0</v>
      </c>
      <c r="G7201" s="6">
        <f t="shared" si="2018"/>
        <v>2430735</v>
      </c>
      <c r="H7201" s="6">
        <v>2430735</v>
      </c>
      <c r="I7201">
        <v>352</v>
      </c>
      <c r="J7201" s="2">
        <v>1010299</v>
      </c>
      <c r="K7201">
        <v>352</v>
      </c>
      <c r="L7201" s="1">
        <v>39137</v>
      </c>
      <c r="M7201">
        <f t="shared" si="2019"/>
        <v>0</v>
      </c>
      <c r="N7201">
        <f t="shared" si="2020"/>
        <v>0</v>
      </c>
      <c r="Q7201">
        <f t="shared" si="2021"/>
        <v>2011</v>
      </c>
      <c r="R7201">
        <f t="shared" si="2022"/>
        <v>2</v>
      </c>
      <c r="S7201">
        <f t="shared" si="2023"/>
        <v>25</v>
      </c>
      <c r="T7201" s="5">
        <f t="shared" si="2024"/>
        <v>39137</v>
      </c>
      <c r="U7201" s="7">
        <f t="shared" si="2025"/>
        <v>2011</v>
      </c>
      <c r="V7201" s="7">
        <f t="shared" si="2026"/>
        <v>2</v>
      </c>
      <c r="W7201" s="7">
        <f t="shared" si="2027"/>
        <v>25</v>
      </c>
      <c r="X7201" s="7" t="str">
        <f t="shared" si="2028"/>
        <v>11</v>
      </c>
      <c r="Y7201" t="str">
        <f t="shared" si="2029"/>
        <v>The Grace Card</v>
      </c>
      <c r="Z7201" t="str">
        <f t="shared" si="2030"/>
        <v>Grace Card</v>
      </c>
      <c r="AA7201" t="str">
        <f t="shared" si="2031"/>
        <v>graceca11card</v>
      </c>
      <c r="AB7201" t="s">
        <v>1450</v>
      </c>
      <c r="AC7201">
        <f t="shared" si="2032"/>
        <v>1</v>
      </c>
      <c r="AD7201" t="str">
        <f t="shared" si="2033"/>
        <v>graceca10card</v>
      </c>
    </row>
    <row r="7202" spans="1:30">
      <c r="A7202">
        <v>5931</v>
      </c>
      <c r="B7202">
        <f t="shared" si="2016"/>
        <v>0</v>
      </c>
      <c r="C7202" s="8" t="s">
        <v>10618</v>
      </c>
      <c r="D7202" t="s">
        <v>14373</v>
      </c>
      <c r="E7202" s="2">
        <v>115879</v>
      </c>
      <c r="F7202">
        <f t="shared" si="2017"/>
        <v>0</v>
      </c>
      <c r="G7202" s="6">
        <f t="shared" si="2018"/>
        <v>115879</v>
      </c>
      <c r="H7202" s="6">
        <v>115879</v>
      </c>
      <c r="I7202">
        <v>14</v>
      </c>
      <c r="J7202" s="2">
        <v>26334</v>
      </c>
      <c r="K7202">
        <v>6</v>
      </c>
      <c r="L7202" s="1">
        <v>38066</v>
      </c>
      <c r="M7202">
        <f t="shared" si="2019"/>
        <v>0</v>
      </c>
      <c r="N7202">
        <f t="shared" si="2020"/>
        <v>0</v>
      </c>
      <c r="Q7202">
        <f t="shared" si="2021"/>
        <v>2008</v>
      </c>
      <c r="R7202">
        <f t="shared" si="2022"/>
        <v>3</v>
      </c>
      <c r="S7202">
        <f t="shared" si="2023"/>
        <v>21</v>
      </c>
      <c r="T7202" s="5">
        <f t="shared" si="2024"/>
        <v>38066</v>
      </c>
      <c r="U7202" s="7">
        <f t="shared" si="2025"/>
        <v>2008</v>
      </c>
      <c r="V7202" s="7">
        <f t="shared" si="2026"/>
        <v>3</v>
      </c>
      <c r="W7202" s="7">
        <f t="shared" si="2027"/>
        <v>21</v>
      </c>
      <c r="X7202" s="7" t="str">
        <f t="shared" si="2028"/>
        <v>08</v>
      </c>
      <c r="Y7202" t="str">
        <f t="shared" si="2029"/>
        <v>The Grand</v>
      </c>
      <c r="Z7202" t="str">
        <f t="shared" si="2030"/>
        <v>Grand</v>
      </c>
      <c r="AA7202" t="str">
        <f t="shared" si="2031"/>
        <v>grand08rand</v>
      </c>
      <c r="AB7202" t="s">
        <v>2767</v>
      </c>
      <c r="AC7202">
        <f t="shared" si="2032"/>
        <v>1</v>
      </c>
      <c r="AD7202" t="str">
        <f t="shared" si="2033"/>
        <v>grand07rand</v>
      </c>
    </row>
    <row r="7203" spans="1:30">
      <c r="A7203">
        <v>5932</v>
      </c>
      <c r="B7203">
        <f t="shared" si="2016"/>
        <v>0</v>
      </c>
      <c r="C7203" s="8" t="s">
        <v>10443</v>
      </c>
      <c r="D7203" t="s">
        <v>14308</v>
      </c>
      <c r="E7203" s="2">
        <v>59301324</v>
      </c>
      <c r="F7203">
        <f t="shared" si="2017"/>
        <v>0</v>
      </c>
      <c r="G7203" s="6">
        <f t="shared" si="2018"/>
        <v>59301324</v>
      </c>
      <c r="H7203" s="6">
        <v>59301324</v>
      </c>
      <c r="I7203" s="3">
        <v>1467</v>
      </c>
      <c r="J7203" s="2">
        <v>811166</v>
      </c>
      <c r="K7203">
        <v>4</v>
      </c>
      <c r="L7203" s="1">
        <v>40243</v>
      </c>
      <c r="M7203">
        <f t="shared" si="2019"/>
        <v>0</v>
      </c>
      <c r="N7203">
        <f t="shared" si="2020"/>
        <v>0</v>
      </c>
      <c r="Q7203">
        <f t="shared" si="2021"/>
        <v>2014</v>
      </c>
      <c r="R7203">
        <f t="shared" si="2022"/>
        <v>3</v>
      </c>
      <c r="S7203">
        <f t="shared" si="2023"/>
        <v>7</v>
      </c>
      <c r="T7203" s="5">
        <f t="shared" si="2024"/>
        <v>40243</v>
      </c>
      <c r="U7203" s="7">
        <f t="shared" si="2025"/>
        <v>2014</v>
      </c>
      <c r="V7203" s="7">
        <f t="shared" si="2026"/>
        <v>3</v>
      </c>
      <c r="W7203" s="7">
        <f t="shared" si="2027"/>
        <v>7</v>
      </c>
      <c r="X7203" s="7" t="str">
        <f t="shared" si="2028"/>
        <v>14</v>
      </c>
      <c r="Y7203" t="str">
        <f t="shared" si="2029"/>
        <v>The Grand Budapest Hotel</v>
      </c>
      <c r="Z7203" t="str">
        <f t="shared" si="2030"/>
        <v>Grand Budapest Hotel</v>
      </c>
      <c r="AA7203" t="str">
        <f t="shared" si="2031"/>
        <v>grandbu14otel</v>
      </c>
      <c r="AC7203">
        <f t="shared" si="2032"/>
        <v>0</v>
      </c>
      <c r="AD7203" t="str">
        <f t="shared" si="2033"/>
        <v>grandbu14otel</v>
      </c>
    </row>
    <row r="7204" spans="1:30">
      <c r="A7204">
        <v>5941</v>
      </c>
      <c r="B7204">
        <f t="shared" si="2016"/>
        <v>0</v>
      </c>
      <c r="C7204" s="8" t="s">
        <v>10448</v>
      </c>
      <c r="D7204" t="s">
        <v>12903</v>
      </c>
      <c r="E7204" s="2">
        <v>3430018</v>
      </c>
      <c r="F7204">
        <f t="shared" si="2017"/>
        <v>0</v>
      </c>
      <c r="G7204" s="6">
        <f t="shared" si="2018"/>
        <v>3430018</v>
      </c>
      <c r="H7204" s="6">
        <v>3430018</v>
      </c>
      <c r="I7204">
        <v>124</v>
      </c>
      <c r="J7204" s="2">
        <v>323743</v>
      </c>
      <c r="K7204">
        <v>94</v>
      </c>
      <c r="L7204" s="1">
        <v>40327</v>
      </c>
      <c r="M7204">
        <f t="shared" si="2019"/>
        <v>0</v>
      </c>
      <c r="N7204">
        <f t="shared" si="2020"/>
        <v>0</v>
      </c>
      <c r="Q7204">
        <f t="shared" si="2021"/>
        <v>2014</v>
      </c>
      <c r="R7204">
        <f t="shared" si="2022"/>
        <v>5</v>
      </c>
      <c r="S7204">
        <f t="shared" si="2023"/>
        <v>30</v>
      </c>
      <c r="T7204" s="5">
        <f t="shared" si="2024"/>
        <v>40327</v>
      </c>
      <c r="U7204" s="7">
        <f t="shared" si="2025"/>
        <v>2014</v>
      </c>
      <c r="V7204" s="7">
        <f t="shared" si="2026"/>
        <v>5</v>
      </c>
      <c r="W7204" s="7">
        <f t="shared" si="2027"/>
        <v>30</v>
      </c>
      <c r="X7204" s="7" t="str">
        <f t="shared" si="2028"/>
        <v>14</v>
      </c>
      <c r="Y7204" t="str">
        <f t="shared" si="2029"/>
        <v>The Grand Seduction</v>
      </c>
      <c r="Z7204" t="str">
        <f t="shared" si="2030"/>
        <v>Grand Seduction</v>
      </c>
      <c r="AA7204" t="str">
        <f t="shared" si="2031"/>
        <v>grandse14tion</v>
      </c>
      <c r="AB7204" t="s">
        <v>392</v>
      </c>
      <c r="AC7204">
        <f t="shared" si="2032"/>
        <v>1</v>
      </c>
      <c r="AD7204" t="str">
        <f t="shared" si="2033"/>
        <v>grandse13tion</v>
      </c>
    </row>
    <row r="7205" spans="1:30">
      <c r="A7205">
        <v>5947</v>
      </c>
      <c r="B7205">
        <f t="shared" si="2016"/>
        <v>0</v>
      </c>
      <c r="C7205" s="8" t="s">
        <v>10452</v>
      </c>
      <c r="D7205" t="s">
        <v>13942</v>
      </c>
      <c r="E7205" s="2">
        <v>6594959</v>
      </c>
      <c r="F7205">
        <f t="shared" si="2017"/>
        <v>0</v>
      </c>
      <c r="G7205" s="6">
        <f t="shared" si="2018"/>
        <v>6594959</v>
      </c>
      <c r="H7205" s="6">
        <v>6594959</v>
      </c>
      <c r="I7205">
        <v>804</v>
      </c>
      <c r="J7205" s="2">
        <v>132617</v>
      </c>
      <c r="K7205">
        <v>7</v>
      </c>
      <c r="L7205" s="1">
        <v>40047</v>
      </c>
      <c r="M7205">
        <f t="shared" si="2019"/>
        <v>0</v>
      </c>
      <c r="N7205">
        <f t="shared" si="2020"/>
        <v>0</v>
      </c>
      <c r="Q7205">
        <f t="shared" si="2021"/>
        <v>2013</v>
      </c>
      <c r="R7205">
        <f t="shared" si="2022"/>
        <v>8</v>
      </c>
      <c r="S7205">
        <f t="shared" si="2023"/>
        <v>23</v>
      </c>
      <c r="T7205" s="5">
        <f t="shared" si="2024"/>
        <v>40047</v>
      </c>
      <c r="U7205" s="7">
        <f t="shared" si="2025"/>
        <v>2013</v>
      </c>
      <c r="V7205" s="7">
        <f t="shared" si="2026"/>
        <v>8</v>
      </c>
      <c r="W7205" s="7">
        <f t="shared" si="2027"/>
        <v>23</v>
      </c>
      <c r="X7205" s="7" t="str">
        <f t="shared" si="2028"/>
        <v>13</v>
      </c>
      <c r="Y7205" t="str">
        <f t="shared" si="2029"/>
        <v>The Grandmaster</v>
      </c>
      <c r="Z7205" t="str">
        <f t="shared" si="2030"/>
        <v>Grandmaster</v>
      </c>
      <c r="AA7205" t="str">
        <f t="shared" si="2031"/>
        <v>grandma13ster</v>
      </c>
      <c r="AB7205" t="s">
        <v>994</v>
      </c>
      <c r="AC7205">
        <f t="shared" si="2032"/>
        <v>1</v>
      </c>
      <c r="AD7205" t="str">
        <f t="shared" si="2033"/>
        <v>yidaizo13gshi</v>
      </c>
    </row>
    <row r="7206" spans="1:30">
      <c r="A7206">
        <v>5967</v>
      </c>
      <c r="B7206">
        <f t="shared" si="2016"/>
        <v>0</v>
      </c>
      <c r="C7206" s="8" t="s">
        <v>10697</v>
      </c>
      <c r="D7206" t="s">
        <v>13808</v>
      </c>
      <c r="E7206" s="2">
        <v>2852400</v>
      </c>
      <c r="F7206">
        <f t="shared" si="2017"/>
        <v>0</v>
      </c>
      <c r="G7206" s="6">
        <f t="shared" si="2018"/>
        <v>2852400</v>
      </c>
      <c r="H7206" s="6">
        <v>2852400</v>
      </c>
      <c r="I7206">
        <v>77</v>
      </c>
      <c r="J7206" s="2">
        <v>23442</v>
      </c>
      <c r="K7206">
        <v>1</v>
      </c>
      <c r="L7206" s="1">
        <v>40131</v>
      </c>
      <c r="M7206">
        <f t="shared" si="2019"/>
        <v>0</v>
      </c>
      <c r="N7206">
        <f t="shared" si="2020"/>
        <v>0</v>
      </c>
      <c r="Q7206">
        <f t="shared" si="2021"/>
        <v>2013</v>
      </c>
      <c r="R7206">
        <f t="shared" si="2022"/>
        <v>11</v>
      </c>
      <c r="S7206">
        <f t="shared" si="2023"/>
        <v>15</v>
      </c>
      <c r="T7206" s="5">
        <f t="shared" si="2024"/>
        <v>40131</v>
      </c>
      <c r="U7206" s="7">
        <f t="shared" si="2025"/>
        <v>2013</v>
      </c>
      <c r="V7206" s="7">
        <f t="shared" si="2026"/>
        <v>11</v>
      </c>
      <c r="W7206" s="7">
        <f t="shared" si="2027"/>
        <v>15</v>
      </c>
      <c r="X7206" s="7" t="str">
        <f t="shared" si="2028"/>
        <v>13</v>
      </c>
      <c r="Y7206" t="str">
        <f t="shared" si="2029"/>
        <v>The Great Beauty</v>
      </c>
      <c r="Z7206" t="str">
        <f t="shared" si="2030"/>
        <v>Great Beauty</v>
      </c>
      <c r="AA7206" t="str">
        <f t="shared" si="2031"/>
        <v>greatbe13auty</v>
      </c>
      <c r="AB7206" t="s">
        <v>995</v>
      </c>
      <c r="AC7206">
        <f t="shared" si="2032"/>
        <v>1</v>
      </c>
      <c r="AD7206" t="str">
        <f t="shared" si="2033"/>
        <v>lagrand13ezza</v>
      </c>
    </row>
    <row r="7207" spans="1:30">
      <c r="A7207">
        <v>5968</v>
      </c>
      <c r="B7207">
        <f t="shared" si="2016"/>
        <v>0</v>
      </c>
      <c r="C7207" s="8" t="s">
        <v>10698</v>
      </c>
      <c r="D7207" t="s">
        <v>13947</v>
      </c>
      <c r="E7207" s="2">
        <v>750587</v>
      </c>
      <c r="F7207">
        <f t="shared" si="2017"/>
        <v>0</v>
      </c>
      <c r="G7207" s="6">
        <f t="shared" si="2018"/>
        <v>750587</v>
      </c>
      <c r="H7207" s="6">
        <v>750587</v>
      </c>
      <c r="I7207">
        <v>76</v>
      </c>
      <c r="J7207" s="2">
        <v>115004</v>
      </c>
      <c r="K7207">
        <v>55</v>
      </c>
      <c r="L7207" s="1">
        <v>38430</v>
      </c>
      <c r="M7207">
        <f t="shared" si="2019"/>
        <v>0</v>
      </c>
      <c r="N7207">
        <f t="shared" si="2020"/>
        <v>0</v>
      </c>
      <c r="Q7207">
        <f t="shared" si="2021"/>
        <v>2009</v>
      </c>
      <c r="R7207">
        <f t="shared" si="2022"/>
        <v>3</v>
      </c>
      <c r="S7207">
        <f t="shared" si="2023"/>
        <v>20</v>
      </c>
      <c r="T7207" s="5">
        <f t="shared" si="2024"/>
        <v>38430</v>
      </c>
      <c r="U7207" s="7">
        <f t="shared" si="2025"/>
        <v>2009</v>
      </c>
      <c r="V7207" s="7">
        <f t="shared" si="2026"/>
        <v>3</v>
      </c>
      <c r="W7207" s="7">
        <f t="shared" si="2027"/>
        <v>20</v>
      </c>
      <c r="X7207" s="7" t="str">
        <f t="shared" si="2028"/>
        <v>09</v>
      </c>
      <c r="Y7207" t="str">
        <f t="shared" si="2029"/>
        <v>The Great Buck Howard</v>
      </c>
      <c r="Z7207" t="str">
        <f t="shared" si="2030"/>
        <v>Great Buck Howard</v>
      </c>
      <c r="AA7207" t="str">
        <f t="shared" si="2031"/>
        <v>greatbu09ward</v>
      </c>
      <c r="AB7207" s="11" t="s">
        <v>2332</v>
      </c>
      <c r="AC7207">
        <f t="shared" si="2032"/>
        <v>1</v>
      </c>
      <c r="AD7207" t="str">
        <f t="shared" si="2033"/>
        <v>greatbu08ward</v>
      </c>
    </row>
    <row r="7208" spans="1:30">
      <c r="A7208">
        <v>5970</v>
      </c>
      <c r="B7208">
        <f t="shared" si="2016"/>
        <v>0</v>
      </c>
      <c r="C7208" s="8" t="s">
        <v>10699</v>
      </c>
      <c r="D7208" t="s">
        <v>13961</v>
      </c>
      <c r="E7208" s="2">
        <v>30236407</v>
      </c>
      <c r="F7208">
        <f t="shared" si="2017"/>
        <v>0</v>
      </c>
      <c r="G7208" s="6">
        <f t="shared" si="2018"/>
        <v>30236407</v>
      </c>
      <c r="H7208" s="6">
        <v>30236407</v>
      </c>
      <c r="I7208" s="3">
        <v>1290</v>
      </c>
      <c r="J7208" s="2">
        <v>6005180</v>
      </c>
      <c r="K7208" s="3">
        <v>1171</v>
      </c>
      <c r="L7208" s="1">
        <v>37979</v>
      </c>
      <c r="M7208">
        <f t="shared" si="2019"/>
        <v>0</v>
      </c>
      <c r="N7208">
        <f t="shared" si="2020"/>
        <v>0</v>
      </c>
      <c r="Q7208">
        <f t="shared" si="2021"/>
        <v>2007</v>
      </c>
      <c r="R7208">
        <f t="shared" si="2022"/>
        <v>12</v>
      </c>
      <c r="S7208">
        <f t="shared" si="2023"/>
        <v>25</v>
      </c>
      <c r="T7208" s="5">
        <f t="shared" si="2024"/>
        <v>37979</v>
      </c>
      <c r="U7208" s="7">
        <f t="shared" si="2025"/>
        <v>2007</v>
      </c>
      <c r="V7208" s="7">
        <f t="shared" si="2026"/>
        <v>12</v>
      </c>
      <c r="W7208" s="7">
        <f t="shared" si="2027"/>
        <v>25</v>
      </c>
      <c r="X7208" s="7" t="str">
        <f t="shared" si="2028"/>
        <v>07</v>
      </c>
      <c r="Y7208" t="str">
        <f t="shared" si="2029"/>
        <v>The Great Debaters</v>
      </c>
      <c r="Z7208" t="str">
        <f t="shared" si="2030"/>
        <v>Great Debaters</v>
      </c>
      <c r="AA7208" t="str">
        <f t="shared" si="2031"/>
        <v>greatde07ters</v>
      </c>
      <c r="AC7208">
        <f t="shared" si="2032"/>
        <v>0</v>
      </c>
      <c r="AD7208" t="str">
        <f t="shared" si="2033"/>
        <v>greatde07ters</v>
      </c>
    </row>
    <row r="7209" spans="1:30">
      <c r="A7209">
        <v>5977</v>
      </c>
      <c r="B7209">
        <f t="shared" si="2016"/>
        <v>0</v>
      </c>
      <c r="C7209" s="8" t="s">
        <v>10915</v>
      </c>
      <c r="D7209" t="s">
        <v>14148</v>
      </c>
      <c r="E7209" s="2">
        <v>20694</v>
      </c>
      <c r="F7209">
        <f t="shared" si="2017"/>
        <v>0</v>
      </c>
      <c r="G7209" s="6">
        <f t="shared" si="2018"/>
        <v>20694</v>
      </c>
      <c r="H7209" s="6">
        <v>20694</v>
      </c>
      <c r="I7209">
        <v>1</v>
      </c>
      <c r="J7209" s="2">
        <v>3596</v>
      </c>
      <c r="K7209">
        <v>1</v>
      </c>
      <c r="L7209" s="1">
        <v>40185</v>
      </c>
      <c r="M7209">
        <f t="shared" si="2019"/>
        <v>0</v>
      </c>
      <c r="N7209">
        <f t="shared" si="2020"/>
        <v>0</v>
      </c>
      <c r="Q7209">
        <f t="shared" si="2021"/>
        <v>2014</v>
      </c>
      <c r="R7209">
        <f t="shared" si="2022"/>
        <v>1</v>
      </c>
      <c r="S7209">
        <f t="shared" si="2023"/>
        <v>8</v>
      </c>
      <c r="T7209" s="5">
        <f t="shared" si="2024"/>
        <v>40185</v>
      </c>
      <c r="U7209" s="7">
        <f t="shared" si="2025"/>
        <v>2014</v>
      </c>
      <c r="V7209" s="7">
        <f t="shared" si="2026"/>
        <v>1</v>
      </c>
      <c r="W7209" s="7">
        <f t="shared" si="2027"/>
        <v>8</v>
      </c>
      <c r="X7209" s="7" t="str">
        <f t="shared" si="2028"/>
        <v>14</v>
      </c>
      <c r="Y7209" t="str">
        <f t="shared" si="2029"/>
        <v>The Great Flood</v>
      </c>
      <c r="Z7209" t="str">
        <f t="shared" si="2030"/>
        <v>Great Flood</v>
      </c>
      <c r="AA7209" t="str">
        <f t="shared" si="2031"/>
        <v>greatfl14lood</v>
      </c>
      <c r="AB7209" t="s">
        <v>393</v>
      </c>
      <c r="AC7209">
        <f t="shared" si="2032"/>
        <v>1</v>
      </c>
      <c r="AD7209" t="str">
        <f t="shared" si="2033"/>
        <v>greatfl12lood</v>
      </c>
    </row>
    <row r="7210" spans="1:30">
      <c r="A7210">
        <v>5979</v>
      </c>
      <c r="B7210">
        <f t="shared" si="2016"/>
        <v>0</v>
      </c>
      <c r="C7210" s="8" t="s">
        <v>4774</v>
      </c>
      <c r="D7210" t="s">
        <v>14317</v>
      </c>
      <c r="E7210" s="2">
        <v>144840419</v>
      </c>
      <c r="F7210">
        <f t="shared" si="2017"/>
        <v>0</v>
      </c>
      <c r="G7210" s="6">
        <f t="shared" si="2018"/>
        <v>144840419</v>
      </c>
      <c r="H7210" s="6">
        <v>144840419</v>
      </c>
      <c r="I7210" s="3">
        <v>3550</v>
      </c>
      <c r="J7210" s="2">
        <v>50085185</v>
      </c>
      <c r="K7210" s="3">
        <v>3535</v>
      </c>
      <c r="L7210" s="1">
        <v>39942</v>
      </c>
      <c r="M7210">
        <f t="shared" si="2019"/>
        <v>0</v>
      </c>
      <c r="N7210">
        <f t="shared" si="2020"/>
        <v>0</v>
      </c>
      <c r="Q7210">
        <f t="shared" si="2021"/>
        <v>2013</v>
      </c>
      <c r="R7210">
        <f t="shared" si="2022"/>
        <v>5</v>
      </c>
      <c r="S7210">
        <f t="shared" si="2023"/>
        <v>10</v>
      </c>
      <c r="T7210" s="5">
        <f t="shared" si="2024"/>
        <v>39942</v>
      </c>
      <c r="U7210" s="7">
        <f t="shared" si="2025"/>
        <v>2013</v>
      </c>
      <c r="V7210" s="7">
        <f t="shared" si="2026"/>
        <v>5</v>
      </c>
      <c r="W7210" s="7">
        <f t="shared" si="2027"/>
        <v>10</v>
      </c>
      <c r="X7210" s="7" t="str">
        <f t="shared" si="2028"/>
        <v>13</v>
      </c>
      <c r="Y7210" t="str">
        <f t="shared" si="2029"/>
        <v>The Great Gatsby [2013]</v>
      </c>
      <c r="Z7210" t="str">
        <f t="shared" si="2030"/>
        <v>Great Gatsby [2013]</v>
      </c>
      <c r="AA7210" t="str">
        <f t="shared" si="2031"/>
        <v>greatga13013]</v>
      </c>
      <c r="AB7210" t="s">
        <v>996</v>
      </c>
      <c r="AC7210">
        <f t="shared" si="2032"/>
        <v>1</v>
      </c>
      <c r="AD7210" t="str">
        <f t="shared" si="2033"/>
        <v>greatga13tsby</v>
      </c>
    </row>
    <row r="7211" spans="1:30">
      <c r="A7211">
        <v>5980</v>
      </c>
      <c r="B7211">
        <f t="shared" si="2016"/>
        <v>0</v>
      </c>
      <c r="C7211" s="8" t="s">
        <v>11100</v>
      </c>
      <c r="D7211" t="s">
        <v>14161</v>
      </c>
      <c r="E7211" s="2">
        <v>11428</v>
      </c>
      <c r="F7211">
        <f t="shared" si="2017"/>
        <v>0</v>
      </c>
      <c r="G7211" s="6">
        <f t="shared" si="2018"/>
        <v>11428</v>
      </c>
      <c r="H7211" s="6">
        <v>11428</v>
      </c>
      <c r="I7211">
        <v>5</v>
      </c>
      <c r="J7211" s="2">
        <v>2348</v>
      </c>
      <c r="K7211">
        <v>3</v>
      </c>
      <c r="L7211" s="1">
        <v>40479</v>
      </c>
      <c r="M7211">
        <f t="shared" si="2019"/>
        <v>0</v>
      </c>
      <c r="N7211">
        <f t="shared" si="2020"/>
        <v>0</v>
      </c>
      <c r="Q7211">
        <f t="shared" si="2021"/>
        <v>2014</v>
      </c>
      <c r="R7211">
        <f t="shared" si="2022"/>
        <v>10</v>
      </c>
      <c r="S7211">
        <f t="shared" si="2023"/>
        <v>29</v>
      </c>
      <c r="T7211" s="5">
        <f t="shared" si="2024"/>
        <v>40479</v>
      </c>
      <c r="U7211" s="7">
        <f t="shared" si="2025"/>
        <v>2014</v>
      </c>
      <c r="V7211" s="7">
        <f t="shared" si="2026"/>
        <v>10</v>
      </c>
      <c r="W7211" s="7">
        <f t="shared" si="2027"/>
        <v>29</v>
      </c>
      <c r="X7211" s="7" t="str">
        <f t="shared" si="2028"/>
        <v>14</v>
      </c>
      <c r="Y7211" t="str">
        <f t="shared" si="2029"/>
        <v>The Great Invisible</v>
      </c>
      <c r="Z7211" t="str">
        <f t="shared" si="2030"/>
        <v>Great Invisible</v>
      </c>
      <c r="AA7211" t="str">
        <f t="shared" si="2031"/>
        <v>greatin14ible</v>
      </c>
      <c r="AC7211">
        <f t="shared" si="2032"/>
        <v>0</v>
      </c>
      <c r="AD7211" t="str">
        <f t="shared" si="2033"/>
        <v>greatin14ible</v>
      </c>
    </row>
    <row r="7212" spans="1:30">
      <c r="A7212">
        <v>5981</v>
      </c>
      <c r="B7212">
        <f t="shared" si="2016"/>
        <v>0</v>
      </c>
      <c r="C7212" s="8" t="s">
        <v>11101</v>
      </c>
      <c r="D7212" t="s">
        <v>13494</v>
      </c>
      <c r="E7212" s="2">
        <v>7814</v>
      </c>
      <c r="F7212">
        <f t="shared" si="2017"/>
        <v>0</v>
      </c>
      <c r="G7212" s="6">
        <f t="shared" si="2018"/>
        <v>7814</v>
      </c>
      <c r="H7212" s="6">
        <v>7814</v>
      </c>
      <c r="I7212">
        <v>1</v>
      </c>
      <c r="J7212" s="2">
        <v>2482</v>
      </c>
      <c r="K7212">
        <v>1</v>
      </c>
      <c r="L7212" s="1">
        <v>40768</v>
      </c>
      <c r="M7212">
        <f t="shared" si="2019"/>
        <v>0</v>
      </c>
      <c r="N7212">
        <f t="shared" si="2020"/>
        <v>0</v>
      </c>
      <c r="Q7212">
        <f t="shared" si="2021"/>
        <v>2015</v>
      </c>
      <c r="R7212">
        <f t="shared" si="2022"/>
        <v>8</v>
      </c>
      <c r="S7212">
        <f t="shared" si="2023"/>
        <v>14</v>
      </c>
      <c r="T7212" s="5">
        <f t="shared" si="2024"/>
        <v>40768</v>
      </c>
      <c r="U7212" s="7">
        <f t="shared" si="2025"/>
        <v>2015</v>
      </c>
      <c r="V7212" s="7">
        <f t="shared" si="2026"/>
        <v>8</v>
      </c>
      <c r="W7212" s="7">
        <f t="shared" si="2027"/>
        <v>14</v>
      </c>
      <c r="X7212" s="7" t="str">
        <f t="shared" si="2028"/>
        <v>15</v>
      </c>
      <c r="Y7212" t="str">
        <f t="shared" si="2029"/>
        <v>The Great Man</v>
      </c>
      <c r="Z7212" t="str">
        <f t="shared" si="2030"/>
        <v>Great Man</v>
      </c>
      <c r="AA7212" t="str">
        <f t="shared" si="2031"/>
        <v>greatma15tman</v>
      </c>
      <c r="AB7212" t="s">
        <v>57</v>
      </c>
      <c r="AC7212">
        <f t="shared" si="2032"/>
        <v>1</v>
      </c>
      <c r="AD7212" t="str">
        <f t="shared" si="2033"/>
        <v>legrand14omme</v>
      </c>
    </row>
    <row r="7213" spans="1:30">
      <c r="A7213">
        <v>5988</v>
      </c>
      <c r="B7213">
        <f t="shared" si="2016"/>
        <v>0</v>
      </c>
      <c r="C7213" s="8" t="s">
        <v>11102</v>
      </c>
      <c r="D7213" t="s">
        <v>14033</v>
      </c>
      <c r="E7213" s="2">
        <v>150142</v>
      </c>
      <c r="F7213">
        <f t="shared" si="2017"/>
        <v>0</v>
      </c>
      <c r="G7213" s="6">
        <f t="shared" si="2018"/>
        <v>150142</v>
      </c>
      <c r="H7213" s="6">
        <v>150142</v>
      </c>
      <c r="I7213">
        <v>8</v>
      </c>
      <c r="J7213" s="2">
        <v>39712</v>
      </c>
      <c r="K7213">
        <v>8</v>
      </c>
      <c r="L7213" s="1">
        <v>37429</v>
      </c>
      <c r="M7213">
        <f t="shared" si="2019"/>
        <v>0</v>
      </c>
      <c r="N7213">
        <f t="shared" si="2020"/>
        <v>0</v>
      </c>
      <c r="Q7213">
        <f t="shared" si="2021"/>
        <v>2006</v>
      </c>
      <c r="R7213">
        <f t="shared" si="2022"/>
        <v>6</v>
      </c>
      <c r="S7213">
        <f t="shared" si="2023"/>
        <v>23</v>
      </c>
      <c r="T7213" s="5">
        <f t="shared" si="2024"/>
        <v>37429</v>
      </c>
      <c r="U7213" s="7">
        <f t="shared" si="2025"/>
        <v>2006</v>
      </c>
      <c r="V7213" s="7">
        <f t="shared" si="2026"/>
        <v>6</v>
      </c>
      <c r="W7213" s="7">
        <f t="shared" si="2027"/>
        <v>23</v>
      </c>
      <c r="X7213" s="7" t="str">
        <f t="shared" si="2028"/>
        <v>06</v>
      </c>
      <c r="Y7213" t="str">
        <f t="shared" si="2029"/>
        <v>The Great New Wonderful</v>
      </c>
      <c r="Z7213" t="str">
        <f t="shared" si="2030"/>
        <v>Great New Wonderful</v>
      </c>
      <c r="AA7213" t="str">
        <f t="shared" si="2031"/>
        <v>greatne06rful</v>
      </c>
      <c r="AB7213" t="s">
        <v>3245</v>
      </c>
      <c r="AC7213">
        <f t="shared" si="2032"/>
        <v>1</v>
      </c>
      <c r="AD7213" t="str">
        <f t="shared" si="2033"/>
        <v>greatne05rful</v>
      </c>
    </row>
    <row r="7214" spans="1:30">
      <c r="A7214">
        <v>5990</v>
      </c>
      <c r="B7214">
        <f t="shared" si="2016"/>
        <v>0</v>
      </c>
      <c r="C7214" s="8" t="s">
        <v>11103</v>
      </c>
      <c r="D7214" t="s">
        <v>14253</v>
      </c>
      <c r="E7214" s="2">
        <v>10167373</v>
      </c>
      <c r="F7214">
        <f t="shared" si="2017"/>
        <v>0</v>
      </c>
      <c r="G7214" s="6">
        <f t="shared" si="2018"/>
        <v>10167373</v>
      </c>
      <c r="H7214" s="6">
        <v>10167373</v>
      </c>
      <c r="I7214">
        <v>920</v>
      </c>
      <c r="J7214" s="2">
        <v>3376009</v>
      </c>
      <c r="K7214">
        <v>819</v>
      </c>
      <c r="L7214" s="1">
        <v>37114</v>
      </c>
      <c r="M7214">
        <f t="shared" si="2019"/>
        <v>0</v>
      </c>
      <c r="N7214">
        <f t="shared" si="2020"/>
        <v>0</v>
      </c>
      <c r="Q7214">
        <f t="shared" si="2021"/>
        <v>2005</v>
      </c>
      <c r="R7214">
        <f t="shared" si="2022"/>
        <v>8</v>
      </c>
      <c r="S7214">
        <f t="shared" si="2023"/>
        <v>12</v>
      </c>
      <c r="T7214" s="5">
        <f t="shared" si="2024"/>
        <v>37114</v>
      </c>
      <c r="U7214" s="7">
        <f t="shared" si="2025"/>
        <v>2005</v>
      </c>
      <c r="V7214" s="7">
        <f t="shared" si="2026"/>
        <v>8</v>
      </c>
      <c r="W7214" s="7">
        <f t="shared" si="2027"/>
        <v>12</v>
      </c>
      <c r="X7214" s="7" t="str">
        <f t="shared" si="2028"/>
        <v>05</v>
      </c>
      <c r="Y7214" t="str">
        <f t="shared" si="2029"/>
        <v>The Great Raid</v>
      </c>
      <c r="Z7214" t="str">
        <f t="shared" si="2030"/>
        <v>Great Raid</v>
      </c>
      <c r="AA7214" t="str">
        <f t="shared" si="2031"/>
        <v>greatra05raid</v>
      </c>
      <c r="AC7214">
        <f t="shared" si="2032"/>
        <v>0</v>
      </c>
      <c r="AD7214" t="str">
        <f t="shared" si="2033"/>
        <v>greatra05raid</v>
      </c>
    </row>
    <row r="7215" spans="1:30">
      <c r="A7215">
        <v>5996</v>
      </c>
      <c r="B7215">
        <f t="shared" si="2016"/>
        <v>0</v>
      </c>
      <c r="C7215" s="8" t="s">
        <v>11104</v>
      </c>
      <c r="D7215" t="s">
        <v>14169</v>
      </c>
      <c r="E7215" s="2">
        <v>17257</v>
      </c>
      <c r="F7215">
        <f t="shared" si="2017"/>
        <v>0</v>
      </c>
      <c r="G7215" s="6">
        <f t="shared" si="2018"/>
        <v>17257</v>
      </c>
      <c r="H7215" s="6">
        <v>17257</v>
      </c>
      <c r="I7215">
        <v>2</v>
      </c>
      <c r="J7215" s="2">
        <v>6484</v>
      </c>
      <c r="K7215">
        <v>1</v>
      </c>
      <c r="L7215" s="1">
        <v>37058</v>
      </c>
      <c r="M7215">
        <f t="shared" si="2019"/>
        <v>0</v>
      </c>
      <c r="N7215">
        <f t="shared" si="2020"/>
        <v>0</v>
      </c>
      <c r="Q7215">
        <f t="shared" si="2021"/>
        <v>2005</v>
      </c>
      <c r="R7215">
        <f t="shared" si="2022"/>
        <v>6</v>
      </c>
      <c r="S7215">
        <f t="shared" si="2023"/>
        <v>17</v>
      </c>
      <c r="T7215" s="5">
        <f t="shared" si="2024"/>
        <v>37058</v>
      </c>
      <c r="U7215" s="7">
        <f t="shared" si="2025"/>
        <v>2005</v>
      </c>
      <c r="V7215" s="7">
        <f t="shared" si="2026"/>
        <v>6</v>
      </c>
      <c r="W7215" s="7">
        <f t="shared" si="2027"/>
        <v>17</v>
      </c>
      <c r="X7215" s="7" t="str">
        <f t="shared" si="2028"/>
        <v>05</v>
      </c>
      <c r="Y7215" t="str">
        <f t="shared" si="2029"/>
        <v>The Great Water</v>
      </c>
      <c r="Z7215" t="str">
        <f t="shared" si="2030"/>
        <v>Great Water</v>
      </c>
      <c r="AA7215" t="str">
        <f t="shared" si="2031"/>
        <v>greatwa05ater</v>
      </c>
      <c r="AB7215" t="s">
        <v>3440</v>
      </c>
      <c r="AC7215">
        <f t="shared" si="2032"/>
        <v>1</v>
      </c>
      <c r="AD7215" t="str">
        <f t="shared" si="2033"/>
        <v>golemat04voda</v>
      </c>
    </row>
    <row r="7216" spans="1:30">
      <c r="A7216">
        <v>5999</v>
      </c>
      <c r="B7216">
        <f t="shared" si="2016"/>
        <v>0</v>
      </c>
      <c r="C7216" s="8" t="s">
        <v>10542</v>
      </c>
      <c r="D7216" t="s">
        <v>10543</v>
      </c>
      <c r="F7216">
        <f t="shared" si="2017"/>
        <v>0</v>
      </c>
      <c r="G7216" s="6" t="str">
        <f t="shared" si="2018"/>
        <v/>
      </c>
      <c r="H7216" s="6" t="s">
        <v>217</v>
      </c>
      <c r="L7216" s="1">
        <v>37436</v>
      </c>
      <c r="M7216">
        <f t="shared" si="2019"/>
        <v>0</v>
      </c>
      <c r="N7216">
        <f t="shared" si="2020"/>
        <v>0</v>
      </c>
      <c r="Q7216">
        <f t="shared" si="2021"/>
        <v>2006</v>
      </c>
      <c r="R7216">
        <f t="shared" si="2022"/>
        <v>6</v>
      </c>
      <c r="S7216">
        <f t="shared" si="2023"/>
        <v>30</v>
      </c>
      <c r="T7216" s="5">
        <f t="shared" si="2024"/>
        <v>37436</v>
      </c>
      <c r="U7216" s="7">
        <f t="shared" si="2025"/>
        <v>2006</v>
      </c>
      <c r="V7216" s="7">
        <f t="shared" si="2026"/>
        <v>6</v>
      </c>
      <c r="W7216" s="7">
        <f t="shared" si="2027"/>
        <v>30</v>
      </c>
      <c r="X7216" s="7" t="str">
        <f t="shared" si="2028"/>
        <v>06</v>
      </c>
      <c r="Y7216" t="str">
        <f t="shared" si="2029"/>
        <v>The Great Yokai War</v>
      </c>
      <c r="Z7216" t="str">
        <f t="shared" si="2030"/>
        <v>Great Yokai War</v>
      </c>
      <c r="AA7216" t="str">
        <f t="shared" si="2031"/>
        <v>greatyo06iwar</v>
      </c>
      <c r="AB7216" t="s">
        <v>3246</v>
      </c>
      <c r="AC7216">
        <f t="shared" si="2032"/>
        <v>1</v>
      </c>
      <c r="AD7216" t="str">
        <f t="shared" si="2033"/>
        <v>yokaida05enso</v>
      </c>
    </row>
    <row r="7217" spans="1:30">
      <c r="A7217">
        <v>6001</v>
      </c>
      <c r="B7217">
        <f t="shared" si="2016"/>
        <v>0</v>
      </c>
      <c r="C7217" s="8" t="s">
        <v>4735</v>
      </c>
      <c r="D7217" t="s">
        <v>13540</v>
      </c>
      <c r="E7217" s="2">
        <v>114766</v>
      </c>
      <c r="F7217">
        <f t="shared" si="2017"/>
        <v>0</v>
      </c>
      <c r="G7217" s="6">
        <f t="shared" si="2018"/>
        <v>114766</v>
      </c>
      <c r="H7217" s="6">
        <v>114766</v>
      </c>
      <c r="I7217">
        <v>19</v>
      </c>
      <c r="J7217" s="2">
        <v>33616</v>
      </c>
      <c r="K7217">
        <v>8</v>
      </c>
      <c r="L7217" s="1">
        <v>38808</v>
      </c>
      <c r="M7217">
        <f t="shared" si="2019"/>
        <v>0</v>
      </c>
      <c r="N7217">
        <f t="shared" si="2020"/>
        <v>0</v>
      </c>
      <c r="Q7217">
        <f t="shared" si="2021"/>
        <v>2010</v>
      </c>
      <c r="R7217">
        <f t="shared" si="2022"/>
        <v>4</v>
      </c>
      <c r="S7217">
        <f t="shared" si="2023"/>
        <v>2</v>
      </c>
      <c r="T7217" s="5">
        <f t="shared" si="2024"/>
        <v>38808</v>
      </c>
      <c r="U7217" s="7">
        <f t="shared" si="2025"/>
        <v>2010</v>
      </c>
      <c r="V7217" s="7">
        <f t="shared" si="2026"/>
        <v>4</v>
      </c>
      <c r="W7217" s="7">
        <f t="shared" si="2027"/>
        <v>2</v>
      </c>
      <c r="X7217" s="7" t="str">
        <f t="shared" si="2028"/>
        <v>10</v>
      </c>
      <c r="Y7217" t="str">
        <f t="shared" si="2029"/>
        <v>The Greatest [2010]</v>
      </c>
      <c r="Z7217" t="str">
        <f t="shared" si="2030"/>
        <v>Greatest [2010]</v>
      </c>
      <c r="AA7217" t="str">
        <f t="shared" si="2031"/>
        <v>greates10010]</v>
      </c>
      <c r="AB7217" t="s">
        <v>2169</v>
      </c>
      <c r="AC7217">
        <f t="shared" si="2032"/>
        <v>1</v>
      </c>
      <c r="AD7217" t="str">
        <f t="shared" si="2033"/>
        <v>greates09test</v>
      </c>
    </row>
    <row r="7218" spans="1:30">
      <c r="A7218">
        <v>6002</v>
      </c>
      <c r="B7218">
        <f t="shared" si="2016"/>
        <v>0</v>
      </c>
      <c r="C7218" s="8" t="s">
        <v>11023</v>
      </c>
      <c r="D7218" t="s">
        <v>14156</v>
      </c>
      <c r="E7218" s="2">
        <v>15337393</v>
      </c>
      <c r="F7218">
        <f t="shared" si="2017"/>
        <v>0</v>
      </c>
      <c r="G7218" s="6">
        <f t="shared" si="2018"/>
        <v>15337393</v>
      </c>
      <c r="H7218" s="6">
        <v>15337393</v>
      </c>
      <c r="I7218" s="3">
        <v>1810</v>
      </c>
      <c r="J7218" s="2">
        <v>3657322</v>
      </c>
      <c r="K7218" s="3">
        <v>1014</v>
      </c>
      <c r="L7218" s="1">
        <v>37163</v>
      </c>
      <c r="M7218">
        <f t="shared" si="2019"/>
        <v>0</v>
      </c>
      <c r="N7218">
        <f t="shared" si="2020"/>
        <v>0</v>
      </c>
      <c r="Q7218">
        <f t="shared" si="2021"/>
        <v>2005</v>
      </c>
      <c r="R7218">
        <f t="shared" si="2022"/>
        <v>9</v>
      </c>
      <c r="S7218">
        <f t="shared" si="2023"/>
        <v>30</v>
      </c>
      <c r="T7218" s="5">
        <f t="shared" si="2024"/>
        <v>37163</v>
      </c>
      <c r="U7218" s="7">
        <f t="shared" si="2025"/>
        <v>2005</v>
      </c>
      <c r="V7218" s="7">
        <f t="shared" si="2026"/>
        <v>9</v>
      </c>
      <c r="W7218" s="7">
        <f t="shared" si="2027"/>
        <v>30</v>
      </c>
      <c r="X7218" s="7" t="str">
        <f t="shared" si="2028"/>
        <v>05</v>
      </c>
      <c r="Y7218" t="str">
        <f t="shared" si="2029"/>
        <v>The Greatest Game Ever Played</v>
      </c>
      <c r="Z7218" t="str">
        <f t="shared" si="2030"/>
        <v>Greatest Game Ever Played</v>
      </c>
      <c r="AA7218" t="str">
        <f t="shared" si="2031"/>
        <v>greates05ayed</v>
      </c>
      <c r="AC7218">
        <f t="shared" si="2032"/>
        <v>0</v>
      </c>
      <c r="AD7218" t="str">
        <f t="shared" si="2033"/>
        <v>greates05ayed</v>
      </c>
    </row>
    <row r="7219" spans="1:30">
      <c r="A7219">
        <v>6003</v>
      </c>
      <c r="B7219">
        <f t="shared" si="2016"/>
        <v>0</v>
      </c>
      <c r="C7219" s="8" t="s">
        <v>11024</v>
      </c>
      <c r="D7219" t="s">
        <v>11025</v>
      </c>
      <c r="E7219" s="2">
        <v>555166</v>
      </c>
      <c r="F7219">
        <f t="shared" si="2017"/>
        <v>0</v>
      </c>
      <c r="G7219" s="6">
        <f t="shared" si="2018"/>
        <v>555166</v>
      </c>
      <c r="H7219" s="6">
        <v>555166</v>
      </c>
      <c r="I7219">
        <v>87</v>
      </c>
      <c r="J7219" s="2">
        <v>35768</v>
      </c>
      <c r="K7219">
        <v>13</v>
      </c>
      <c r="L7219" s="1">
        <v>39368</v>
      </c>
      <c r="M7219">
        <f t="shared" si="2019"/>
        <v>0</v>
      </c>
      <c r="N7219">
        <f t="shared" si="2020"/>
        <v>0</v>
      </c>
      <c r="Q7219">
        <f t="shared" si="2021"/>
        <v>2011</v>
      </c>
      <c r="R7219">
        <f t="shared" si="2022"/>
        <v>10</v>
      </c>
      <c r="S7219">
        <f t="shared" si="2023"/>
        <v>14</v>
      </c>
      <c r="T7219" s="5">
        <f t="shared" si="2024"/>
        <v>39368</v>
      </c>
      <c r="U7219" s="7">
        <f t="shared" si="2025"/>
        <v>2011</v>
      </c>
      <c r="V7219" s="7">
        <f t="shared" si="2026"/>
        <v>10</v>
      </c>
      <c r="W7219" s="7">
        <f t="shared" si="2027"/>
        <v>14</v>
      </c>
      <c r="X7219" s="7" t="str">
        <f t="shared" si="2028"/>
        <v>11</v>
      </c>
      <c r="Y7219" t="str">
        <f t="shared" si="2029"/>
        <v>The Greatest Miracle</v>
      </c>
      <c r="Z7219" t="str">
        <f t="shared" si="2030"/>
        <v>Greatest Miracle</v>
      </c>
      <c r="AA7219" t="str">
        <f t="shared" si="2031"/>
        <v>greates11acle</v>
      </c>
      <c r="AB7219" t="s">
        <v>1451</v>
      </c>
      <c r="AC7219">
        <f t="shared" si="2032"/>
        <v>1</v>
      </c>
      <c r="AD7219" t="str">
        <f t="shared" si="2033"/>
        <v>elgranm11agro</v>
      </c>
    </row>
    <row r="7220" spans="1:30">
      <c r="A7220">
        <v>6010</v>
      </c>
      <c r="B7220">
        <f t="shared" si="2016"/>
        <v>0</v>
      </c>
      <c r="C7220" s="8" t="s">
        <v>10844</v>
      </c>
      <c r="D7220" t="s">
        <v>14275</v>
      </c>
      <c r="E7220" s="2">
        <v>3783</v>
      </c>
      <c r="F7220">
        <f t="shared" si="2017"/>
        <v>0</v>
      </c>
      <c r="G7220" s="6">
        <f t="shared" si="2018"/>
        <v>3783</v>
      </c>
      <c r="H7220" s="6">
        <v>3783</v>
      </c>
      <c r="I7220">
        <v>2</v>
      </c>
      <c r="J7220" s="2">
        <v>2483</v>
      </c>
      <c r="K7220">
        <v>2</v>
      </c>
      <c r="L7220" s="1">
        <v>36869</v>
      </c>
      <c r="M7220">
        <f t="shared" si="2019"/>
        <v>0</v>
      </c>
      <c r="N7220">
        <f t="shared" si="2020"/>
        <v>0</v>
      </c>
      <c r="Q7220">
        <f t="shared" si="2021"/>
        <v>2004</v>
      </c>
      <c r="R7220">
        <f t="shared" si="2022"/>
        <v>12</v>
      </c>
      <c r="S7220">
        <f t="shared" si="2023"/>
        <v>10</v>
      </c>
      <c r="T7220" s="5">
        <f t="shared" si="2024"/>
        <v>36869</v>
      </c>
      <c r="U7220" s="7">
        <f t="shared" si="2025"/>
        <v>2004</v>
      </c>
      <c r="V7220" s="7">
        <f t="shared" si="2026"/>
        <v>12</v>
      </c>
      <c r="W7220" s="7">
        <f t="shared" si="2027"/>
        <v>10</v>
      </c>
      <c r="X7220" s="7" t="str">
        <f t="shared" si="2028"/>
        <v>04</v>
      </c>
      <c r="Y7220" t="str">
        <f t="shared" si="2029"/>
        <v>The Green Butchers</v>
      </c>
      <c r="Z7220" t="str">
        <f t="shared" si="2030"/>
        <v>Green Butchers</v>
      </c>
      <c r="AA7220" t="str">
        <f t="shared" si="2031"/>
        <v>greenbu04hers</v>
      </c>
      <c r="AB7220" t="s">
        <v>3608</v>
      </c>
      <c r="AC7220">
        <f t="shared" si="2032"/>
        <v>1</v>
      </c>
      <c r="AD7220" t="str">
        <f t="shared" si="2033"/>
        <v>degronn03tere</v>
      </c>
    </row>
    <row r="7221" spans="1:30">
      <c r="A7221">
        <v>6015</v>
      </c>
      <c r="B7221">
        <f t="shared" si="2016"/>
        <v>0</v>
      </c>
      <c r="C7221" s="8" t="s">
        <v>10676</v>
      </c>
      <c r="D7221" t="s">
        <v>14503</v>
      </c>
      <c r="E7221" s="2">
        <v>98780042</v>
      </c>
      <c r="F7221">
        <f t="shared" si="2017"/>
        <v>0</v>
      </c>
      <c r="G7221" s="6">
        <f t="shared" si="2018"/>
        <v>98780042</v>
      </c>
      <c r="H7221" s="6">
        <v>98780042</v>
      </c>
      <c r="I7221" s="3">
        <v>3584</v>
      </c>
      <c r="J7221" s="2">
        <v>33526876</v>
      </c>
      <c r="K7221" s="3">
        <v>3584</v>
      </c>
      <c r="L7221" s="1">
        <v>39095</v>
      </c>
      <c r="M7221">
        <f t="shared" si="2019"/>
        <v>0</v>
      </c>
      <c r="N7221">
        <f t="shared" si="2020"/>
        <v>0</v>
      </c>
      <c r="Q7221">
        <f t="shared" si="2021"/>
        <v>2011</v>
      </c>
      <c r="R7221">
        <f t="shared" si="2022"/>
        <v>1</v>
      </c>
      <c r="S7221">
        <f t="shared" si="2023"/>
        <v>14</v>
      </c>
      <c r="T7221" s="5">
        <f t="shared" si="2024"/>
        <v>39095</v>
      </c>
      <c r="U7221" s="7">
        <f t="shared" si="2025"/>
        <v>2011</v>
      </c>
      <c r="V7221" s="7">
        <f t="shared" si="2026"/>
        <v>1</v>
      </c>
      <c r="W7221" s="7">
        <f t="shared" si="2027"/>
        <v>14</v>
      </c>
      <c r="X7221" s="7" t="str">
        <f t="shared" si="2028"/>
        <v>11</v>
      </c>
      <c r="Y7221" t="str">
        <f t="shared" si="2029"/>
        <v>The Green Hornet</v>
      </c>
      <c r="Z7221" t="str">
        <f t="shared" si="2030"/>
        <v>Green Hornet</v>
      </c>
      <c r="AA7221" t="str">
        <f t="shared" si="2031"/>
        <v>greenho11rnet</v>
      </c>
      <c r="AC7221">
        <f t="shared" si="2032"/>
        <v>0</v>
      </c>
      <c r="AD7221" t="str">
        <f t="shared" si="2033"/>
        <v>greenho11rnet</v>
      </c>
    </row>
    <row r="7222" spans="1:30">
      <c r="A7222">
        <v>6016</v>
      </c>
      <c r="B7222">
        <f t="shared" si="2016"/>
        <v>0</v>
      </c>
      <c r="C7222" s="8" t="s">
        <v>10677</v>
      </c>
      <c r="D7222" t="s">
        <v>13625</v>
      </c>
      <c r="E7222" s="2">
        <v>7192291</v>
      </c>
      <c r="F7222">
        <f t="shared" si="2017"/>
        <v>0</v>
      </c>
      <c r="G7222" s="6">
        <f t="shared" si="2018"/>
        <v>7192291</v>
      </c>
      <c r="H7222" s="6">
        <v>7192291</v>
      </c>
      <c r="I7222" s="3">
        <v>1543</v>
      </c>
      <c r="J7222" s="2">
        <v>3520626</v>
      </c>
      <c r="K7222" s="3">
        <v>1540</v>
      </c>
      <c r="L7222" s="1">
        <v>40810</v>
      </c>
      <c r="M7222">
        <f t="shared" si="2019"/>
        <v>0</v>
      </c>
      <c r="N7222">
        <f t="shared" si="2020"/>
        <v>0</v>
      </c>
      <c r="Q7222">
        <f t="shared" si="2021"/>
        <v>2015</v>
      </c>
      <c r="R7222">
        <f t="shared" si="2022"/>
        <v>9</v>
      </c>
      <c r="S7222">
        <f t="shared" si="2023"/>
        <v>25</v>
      </c>
      <c r="T7222" s="5">
        <f t="shared" si="2024"/>
        <v>40810</v>
      </c>
      <c r="U7222" s="7">
        <f t="shared" si="2025"/>
        <v>2015</v>
      </c>
      <c r="V7222" s="7">
        <f t="shared" si="2026"/>
        <v>9</v>
      </c>
      <c r="W7222" s="7">
        <f t="shared" si="2027"/>
        <v>25</v>
      </c>
      <c r="X7222" s="7" t="str">
        <f t="shared" si="2028"/>
        <v>15</v>
      </c>
      <c r="Y7222" t="str">
        <f t="shared" si="2029"/>
        <v>The Green Inferno</v>
      </c>
      <c r="Z7222" t="str">
        <f t="shared" si="2030"/>
        <v>Green Inferno</v>
      </c>
      <c r="AA7222" t="str">
        <f t="shared" si="2031"/>
        <v>greenin15erno</v>
      </c>
      <c r="AB7222" t="s">
        <v>58</v>
      </c>
      <c r="AC7222">
        <f t="shared" si="2032"/>
        <v>1</v>
      </c>
      <c r="AD7222" t="str">
        <f t="shared" si="2033"/>
        <v>greenin13erno</v>
      </c>
    </row>
    <row r="7223" spans="1:30">
      <c r="A7223">
        <v>6019</v>
      </c>
      <c r="B7223">
        <f t="shared" si="2016"/>
        <v>0</v>
      </c>
      <c r="C7223" s="8" t="s">
        <v>10919</v>
      </c>
      <c r="D7223" t="s">
        <v>14168</v>
      </c>
      <c r="E7223" s="2">
        <v>258237</v>
      </c>
      <c r="F7223">
        <f t="shared" si="2017"/>
        <v>0</v>
      </c>
      <c r="G7223" s="6">
        <f t="shared" si="2018"/>
        <v>258237</v>
      </c>
      <c r="H7223" s="6">
        <v>258237</v>
      </c>
      <c r="I7223">
        <v>24</v>
      </c>
      <c r="J7223" s="2">
        <v>32698</v>
      </c>
      <c r="K7223">
        <v>4</v>
      </c>
      <c r="L7223" s="1">
        <v>40432</v>
      </c>
      <c r="M7223">
        <f t="shared" si="2019"/>
        <v>0</v>
      </c>
      <c r="N7223">
        <f t="shared" si="2020"/>
        <v>0</v>
      </c>
      <c r="Q7223">
        <f t="shared" si="2021"/>
        <v>2014</v>
      </c>
      <c r="R7223">
        <f t="shared" si="2022"/>
        <v>9</v>
      </c>
      <c r="S7223">
        <f t="shared" si="2023"/>
        <v>12</v>
      </c>
      <c r="T7223" s="5">
        <f t="shared" si="2024"/>
        <v>40432</v>
      </c>
      <c r="U7223" s="7">
        <f t="shared" si="2025"/>
        <v>2014</v>
      </c>
      <c r="V7223" s="7">
        <f t="shared" si="2026"/>
        <v>9</v>
      </c>
      <c r="W7223" s="7">
        <f t="shared" si="2027"/>
        <v>12</v>
      </c>
      <c r="X7223" s="7" t="str">
        <f t="shared" si="2028"/>
        <v>14</v>
      </c>
      <c r="Y7223" t="str">
        <f t="shared" si="2029"/>
        <v>The Green Prince</v>
      </c>
      <c r="Z7223" t="str">
        <f t="shared" si="2030"/>
        <v>Green Prince</v>
      </c>
      <c r="AA7223" t="str">
        <f t="shared" si="2031"/>
        <v>greenpr14ince</v>
      </c>
      <c r="AC7223">
        <f t="shared" si="2032"/>
        <v>0</v>
      </c>
      <c r="AD7223" t="str">
        <f t="shared" si="2033"/>
        <v>greenpr14ince</v>
      </c>
    </row>
    <row r="7224" spans="1:30">
      <c r="A7224">
        <v>6023</v>
      </c>
      <c r="B7224">
        <f t="shared" si="2016"/>
        <v>0</v>
      </c>
      <c r="C7224" s="8" t="s">
        <v>10922</v>
      </c>
      <c r="D7224" t="s">
        <v>14345</v>
      </c>
      <c r="F7224">
        <f t="shared" si="2017"/>
        <v>0</v>
      </c>
      <c r="G7224" s="6" t="str">
        <f t="shared" si="2018"/>
        <v/>
      </c>
      <c r="H7224" s="6" t="s">
        <v>217</v>
      </c>
      <c r="L7224" s="1">
        <v>39669</v>
      </c>
      <c r="M7224">
        <f t="shared" si="2019"/>
        <v>0</v>
      </c>
      <c r="N7224">
        <f t="shared" si="2020"/>
        <v>0</v>
      </c>
      <c r="Q7224">
        <f t="shared" si="2021"/>
        <v>2012</v>
      </c>
      <c r="R7224">
        <f t="shared" si="2022"/>
        <v>8</v>
      </c>
      <c r="S7224">
        <f t="shared" si="2023"/>
        <v>10</v>
      </c>
      <c r="T7224" s="5">
        <f t="shared" si="2024"/>
        <v>39669</v>
      </c>
      <c r="U7224" s="7">
        <f t="shared" si="2025"/>
        <v>2012</v>
      </c>
      <c r="V7224" s="7">
        <f t="shared" si="2026"/>
        <v>8</v>
      </c>
      <c r="W7224" s="7">
        <f t="shared" si="2027"/>
        <v>10</v>
      </c>
      <c r="X7224" s="7" t="str">
        <f t="shared" si="2028"/>
        <v>12</v>
      </c>
      <c r="Y7224" t="str">
        <f t="shared" si="2029"/>
        <v>The Green Wave</v>
      </c>
      <c r="Z7224" t="str">
        <f t="shared" si="2030"/>
        <v>Green Wave</v>
      </c>
      <c r="AA7224" t="str">
        <f t="shared" si="2031"/>
        <v>greenwa12wave</v>
      </c>
      <c r="AB7224" t="s">
        <v>1328</v>
      </c>
      <c r="AC7224">
        <f t="shared" si="2032"/>
        <v>1</v>
      </c>
      <c r="AD7224" t="str">
        <f t="shared" si="2033"/>
        <v>greenwa10wave</v>
      </c>
    </row>
    <row r="7225" spans="1:30">
      <c r="A7225">
        <v>6036</v>
      </c>
      <c r="B7225">
        <f t="shared" si="2016"/>
        <v>0</v>
      </c>
      <c r="C7225" s="8" t="s">
        <v>11115</v>
      </c>
      <c r="D7225" t="s">
        <v>13091</v>
      </c>
      <c r="E7225" s="2">
        <v>51580236</v>
      </c>
      <c r="F7225">
        <f t="shared" si="2017"/>
        <v>0</v>
      </c>
      <c r="G7225" s="6">
        <f t="shared" si="2018"/>
        <v>51580236</v>
      </c>
      <c r="H7225" s="6">
        <v>51580236</v>
      </c>
      <c r="I7225" s="3">
        <v>3208</v>
      </c>
      <c r="J7225" s="2">
        <v>19665101</v>
      </c>
      <c r="K7225" s="3">
        <v>3185</v>
      </c>
      <c r="L7225" s="1">
        <v>39473</v>
      </c>
      <c r="M7225">
        <f t="shared" si="2019"/>
        <v>0</v>
      </c>
      <c r="N7225">
        <f t="shared" si="2020"/>
        <v>0</v>
      </c>
      <c r="Q7225">
        <f t="shared" si="2021"/>
        <v>2012</v>
      </c>
      <c r="R7225">
        <f t="shared" si="2022"/>
        <v>1</v>
      </c>
      <c r="S7225">
        <f t="shared" si="2023"/>
        <v>27</v>
      </c>
      <c r="T7225" s="5">
        <f t="shared" si="2024"/>
        <v>39473</v>
      </c>
      <c r="U7225" s="7">
        <f t="shared" si="2025"/>
        <v>2012</v>
      </c>
      <c r="V7225" s="7">
        <f t="shared" si="2026"/>
        <v>1</v>
      </c>
      <c r="W7225" s="7">
        <f t="shared" si="2027"/>
        <v>27</v>
      </c>
      <c r="X7225" s="7" t="str">
        <f t="shared" si="2028"/>
        <v>12</v>
      </c>
      <c r="Y7225" t="str">
        <f t="shared" si="2029"/>
        <v>The Grey</v>
      </c>
      <c r="Z7225" t="str">
        <f t="shared" si="2030"/>
        <v>Grey</v>
      </c>
      <c r="AA7225" t="str">
        <f t="shared" si="2031"/>
        <v>grey12grey</v>
      </c>
      <c r="AB7225" t="s">
        <v>1329</v>
      </c>
      <c r="AC7225">
        <f t="shared" si="2032"/>
        <v>1</v>
      </c>
      <c r="AD7225" t="str">
        <f t="shared" si="2033"/>
        <v>grey11grey</v>
      </c>
    </row>
    <row r="7226" spans="1:30">
      <c r="A7226">
        <v>6040</v>
      </c>
      <c r="B7226">
        <f t="shared" si="2016"/>
        <v>0</v>
      </c>
      <c r="C7226" s="8" t="s">
        <v>11116</v>
      </c>
      <c r="D7226" t="s">
        <v>14217</v>
      </c>
      <c r="E7226" s="2">
        <v>517872</v>
      </c>
      <c r="F7226">
        <f t="shared" si="2017"/>
        <v>0</v>
      </c>
      <c r="G7226" s="6">
        <f t="shared" si="2018"/>
        <v>517872</v>
      </c>
      <c r="H7226" s="6">
        <v>517872</v>
      </c>
      <c r="I7226">
        <v>36</v>
      </c>
      <c r="J7226" s="2">
        <v>24526</v>
      </c>
      <c r="K7226">
        <v>8</v>
      </c>
      <c r="L7226" s="1">
        <v>36085</v>
      </c>
      <c r="M7226">
        <f t="shared" si="2019"/>
        <v>0</v>
      </c>
      <c r="N7226">
        <f t="shared" si="2020"/>
        <v>0</v>
      </c>
      <c r="Q7226">
        <f t="shared" si="2021"/>
        <v>2002</v>
      </c>
      <c r="R7226">
        <f t="shared" si="2022"/>
        <v>10</v>
      </c>
      <c r="S7226">
        <f t="shared" si="2023"/>
        <v>18</v>
      </c>
      <c r="T7226" s="5">
        <f t="shared" si="2024"/>
        <v>36085</v>
      </c>
      <c r="U7226" s="7">
        <f t="shared" si="2025"/>
        <v>2002</v>
      </c>
      <c r="V7226" s="7">
        <f t="shared" si="2026"/>
        <v>10</v>
      </c>
      <c r="W7226" s="7">
        <f t="shared" si="2027"/>
        <v>18</v>
      </c>
      <c r="X7226" s="7" t="str">
        <f t="shared" si="2028"/>
        <v>02</v>
      </c>
      <c r="Y7226" t="str">
        <f t="shared" si="2029"/>
        <v>The Grey Zone</v>
      </c>
      <c r="Z7226" t="str">
        <f t="shared" si="2030"/>
        <v>Grey Zone</v>
      </c>
      <c r="AA7226" t="str">
        <f t="shared" si="2031"/>
        <v>greyzon02zone</v>
      </c>
      <c r="AB7226" t="s">
        <v>4278</v>
      </c>
      <c r="AC7226">
        <f t="shared" si="2032"/>
        <v>1</v>
      </c>
      <c r="AD7226" t="str">
        <f t="shared" si="2033"/>
        <v>greyzon01zone</v>
      </c>
    </row>
    <row r="7227" spans="1:30">
      <c r="A7227">
        <v>6052</v>
      </c>
      <c r="B7227">
        <f t="shared" si="2016"/>
        <v>0</v>
      </c>
      <c r="C7227" s="8" t="s">
        <v>10815</v>
      </c>
      <c r="D7227" t="s">
        <v>14316</v>
      </c>
      <c r="E7227" s="2">
        <v>264889</v>
      </c>
      <c r="F7227">
        <f t="shared" si="2017"/>
        <v>0</v>
      </c>
      <c r="G7227" s="6">
        <f t="shared" si="2018"/>
        <v>264889</v>
      </c>
      <c r="H7227" s="6">
        <v>264889</v>
      </c>
      <c r="I7227">
        <v>7</v>
      </c>
      <c r="J7227" s="2">
        <v>10587</v>
      </c>
      <c r="K7227">
        <v>1</v>
      </c>
      <c r="L7227" s="1">
        <v>38143</v>
      </c>
      <c r="M7227">
        <f t="shared" si="2019"/>
        <v>0</v>
      </c>
      <c r="N7227">
        <f t="shared" si="2020"/>
        <v>0</v>
      </c>
      <c r="Q7227">
        <f t="shared" si="2021"/>
        <v>2008</v>
      </c>
      <c r="R7227">
        <f t="shared" si="2022"/>
        <v>6</v>
      </c>
      <c r="S7227">
        <f t="shared" si="2023"/>
        <v>6</v>
      </c>
      <c r="T7227" s="5">
        <f t="shared" si="2024"/>
        <v>38143</v>
      </c>
      <c r="U7227" s="7">
        <f t="shared" si="2025"/>
        <v>2008</v>
      </c>
      <c r="V7227" s="7">
        <f t="shared" si="2026"/>
        <v>6</v>
      </c>
      <c r="W7227" s="7">
        <f t="shared" si="2027"/>
        <v>6</v>
      </c>
      <c r="X7227" s="7" t="str">
        <f t="shared" si="2028"/>
        <v>08</v>
      </c>
      <c r="Y7227" t="str">
        <f t="shared" si="2029"/>
        <v>The Grocer's Son</v>
      </c>
      <c r="Z7227" t="str">
        <f t="shared" si="2030"/>
        <v>Grocer's Son</v>
      </c>
      <c r="AA7227" t="str">
        <f t="shared" si="2031"/>
        <v>grocer'08sson</v>
      </c>
      <c r="AB7227" t="s">
        <v>2768</v>
      </c>
      <c r="AC7227">
        <f t="shared" si="2032"/>
        <v>1</v>
      </c>
      <c r="AD7227" t="str">
        <f t="shared" si="2033"/>
        <v>lefilsd07cier</v>
      </c>
    </row>
    <row r="7228" spans="1:30">
      <c r="A7228">
        <v>6053</v>
      </c>
      <c r="B7228">
        <f t="shared" si="2016"/>
        <v>0</v>
      </c>
      <c r="C7228" s="8" t="s">
        <v>10642</v>
      </c>
      <c r="D7228" t="s">
        <v>10970</v>
      </c>
      <c r="E7228" s="2">
        <v>128911</v>
      </c>
      <c r="F7228">
        <f t="shared" si="2017"/>
        <v>0</v>
      </c>
      <c r="G7228" s="6">
        <f t="shared" si="2018"/>
        <v>128911</v>
      </c>
      <c r="H7228" s="6">
        <v>128911</v>
      </c>
      <c r="I7228">
        <v>26</v>
      </c>
      <c r="J7228" s="2">
        <v>26046</v>
      </c>
      <c r="K7228">
        <v>3</v>
      </c>
      <c r="L7228" s="1">
        <v>37450</v>
      </c>
      <c r="M7228">
        <f t="shared" si="2019"/>
        <v>0</v>
      </c>
      <c r="N7228">
        <f t="shared" si="2020"/>
        <v>0</v>
      </c>
      <c r="Q7228">
        <f t="shared" si="2021"/>
        <v>2006</v>
      </c>
      <c r="R7228">
        <f t="shared" si="2022"/>
        <v>7</v>
      </c>
      <c r="S7228">
        <f t="shared" si="2023"/>
        <v>14</v>
      </c>
      <c r="T7228" s="5">
        <f t="shared" si="2024"/>
        <v>37450</v>
      </c>
      <c r="U7228" s="7">
        <f t="shared" si="2025"/>
        <v>2006</v>
      </c>
      <c r="V7228" s="7">
        <f t="shared" si="2026"/>
        <v>7</v>
      </c>
      <c r="W7228" s="7">
        <f t="shared" si="2027"/>
        <v>14</v>
      </c>
      <c r="X7228" s="7" t="str">
        <f t="shared" si="2028"/>
        <v>06</v>
      </c>
      <c r="Y7228" t="str">
        <f t="shared" si="2029"/>
        <v>The Groomsmen</v>
      </c>
      <c r="Z7228" t="str">
        <f t="shared" si="2030"/>
        <v>Groomsmen</v>
      </c>
      <c r="AA7228" t="str">
        <f t="shared" si="2031"/>
        <v>groomsm06smen</v>
      </c>
      <c r="AC7228">
        <f t="shared" si="2032"/>
        <v>0</v>
      </c>
      <c r="AD7228" t="str">
        <f t="shared" si="2033"/>
        <v>groomsm06smen</v>
      </c>
    </row>
    <row r="7229" spans="1:30">
      <c r="A7229">
        <v>6057</v>
      </c>
      <c r="B7229">
        <f t="shared" si="2016"/>
        <v>0</v>
      </c>
      <c r="C7229" s="8" t="s">
        <v>10644</v>
      </c>
      <c r="D7229" t="s">
        <v>14527</v>
      </c>
      <c r="E7229" s="2">
        <v>20013</v>
      </c>
      <c r="F7229">
        <f t="shared" si="2017"/>
        <v>0</v>
      </c>
      <c r="G7229" s="6">
        <f t="shared" si="2018"/>
        <v>20013</v>
      </c>
      <c r="H7229" s="6">
        <v>20013</v>
      </c>
      <c r="I7229">
        <v>8</v>
      </c>
      <c r="J7229" s="2">
        <v>12207</v>
      </c>
      <c r="K7229">
        <v>8</v>
      </c>
      <c r="L7229" s="1">
        <v>37513</v>
      </c>
      <c r="M7229">
        <f t="shared" si="2019"/>
        <v>0</v>
      </c>
      <c r="N7229">
        <f t="shared" si="2020"/>
        <v>0</v>
      </c>
      <c r="Q7229">
        <f t="shared" si="2021"/>
        <v>2006</v>
      </c>
      <c r="R7229">
        <f t="shared" si="2022"/>
        <v>9</v>
      </c>
      <c r="S7229">
        <f t="shared" si="2023"/>
        <v>15</v>
      </c>
      <c r="T7229" s="5">
        <f t="shared" si="2024"/>
        <v>37513</v>
      </c>
      <c r="U7229" s="7">
        <f t="shared" si="2025"/>
        <v>2006</v>
      </c>
      <c r="V7229" s="7">
        <f t="shared" si="2026"/>
        <v>9</v>
      </c>
      <c r="W7229" s="7">
        <f t="shared" si="2027"/>
        <v>15</v>
      </c>
      <c r="X7229" s="7" t="str">
        <f t="shared" si="2028"/>
        <v>06</v>
      </c>
      <c r="Y7229" t="str">
        <f t="shared" si="2029"/>
        <v>The Ground Truth</v>
      </c>
      <c r="Z7229" t="str">
        <f t="shared" si="2030"/>
        <v>Ground Truth</v>
      </c>
      <c r="AA7229" t="str">
        <f t="shared" si="2031"/>
        <v>groundt06ruth</v>
      </c>
      <c r="AB7229" t="s">
        <v>3247</v>
      </c>
      <c r="AC7229">
        <f t="shared" si="2032"/>
        <v>1</v>
      </c>
      <c r="AD7229" t="str">
        <f t="shared" si="2033"/>
        <v>groundt06ends</v>
      </c>
    </row>
    <row r="7230" spans="1:30">
      <c r="A7230">
        <v>6062</v>
      </c>
      <c r="B7230">
        <f t="shared" si="2016"/>
        <v>0</v>
      </c>
      <c r="C7230" s="8" t="s">
        <v>10648</v>
      </c>
      <c r="D7230" t="s">
        <v>14503</v>
      </c>
      <c r="E7230" s="2">
        <v>110359362</v>
      </c>
      <c r="F7230">
        <f t="shared" si="2017"/>
        <v>0</v>
      </c>
      <c r="G7230" s="6">
        <f t="shared" si="2018"/>
        <v>110359362</v>
      </c>
      <c r="H7230" s="6">
        <v>110359362</v>
      </c>
      <c r="I7230" s="3">
        <v>3348</v>
      </c>
      <c r="J7230" s="2">
        <v>39128715</v>
      </c>
      <c r="K7230" s="3">
        <v>3245</v>
      </c>
      <c r="L7230" s="1">
        <v>36820</v>
      </c>
      <c r="M7230">
        <f t="shared" si="2019"/>
        <v>0</v>
      </c>
      <c r="N7230">
        <f t="shared" si="2020"/>
        <v>0</v>
      </c>
      <c r="Q7230">
        <f t="shared" si="2021"/>
        <v>2004</v>
      </c>
      <c r="R7230">
        <f t="shared" si="2022"/>
        <v>10</v>
      </c>
      <c r="S7230">
        <f t="shared" si="2023"/>
        <v>22</v>
      </c>
      <c r="T7230" s="5">
        <f t="shared" si="2024"/>
        <v>36820</v>
      </c>
      <c r="U7230" s="7">
        <f t="shared" si="2025"/>
        <v>2004</v>
      </c>
      <c r="V7230" s="7">
        <f t="shared" si="2026"/>
        <v>10</v>
      </c>
      <c r="W7230" s="7">
        <f t="shared" si="2027"/>
        <v>22</v>
      </c>
      <c r="X7230" s="7" t="str">
        <f t="shared" si="2028"/>
        <v>04</v>
      </c>
      <c r="Y7230" t="str">
        <f t="shared" si="2029"/>
        <v>The Grudge</v>
      </c>
      <c r="Z7230" t="str">
        <f t="shared" si="2030"/>
        <v>Grudge</v>
      </c>
      <c r="AA7230" t="str">
        <f t="shared" si="2031"/>
        <v>grudge04udge</v>
      </c>
      <c r="AC7230">
        <f t="shared" si="2032"/>
        <v>0</v>
      </c>
      <c r="AD7230" t="str">
        <f t="shared" si="2033"/>
        <v>grudge04udge</v>
      </c>
    </row>
    <row r="7231" spans="1:30">
      <c r="A7231">
        <v>6063</v>
      </c>
      <c r="B7231">
        <f t="shared" si="2016"/>
        <v>0</v>
      </c>
      <c r="C7231" s="8" t="s">
        <v>10649</v>
      </c>
      <c r="D7231" t="s">
        <v>14503</v>
      </c>
      <c r="E7231" s="2">
        <v>39143839</v>
      </c>
      <c r="F7231">
        <f t="shared" si="2017"/>
        <v>0</v>
      </c>
      <c r="G7231" s="6">
        <f t="shared" si="2018"/>
        <v>39143839</v>
      </c>
      <c r="H7231" s="6">
        <v>39143839</v>
      </c>
      <c r="I7231" s="3">
        <v>3214</v>
      </c>
      <c r="J7231" s="2">
        <v>20825300</v>
      </c>
      <c r="K7231" s="3">
        <v>3211</v>
      </c>
      <c r="L7231" s="1">
        <v>37541</v>
      </c>
      <c r="M7231">
        <f t="shared" si="2019"/>
        <v>0</v>
      </c>
      <c r="N7231">
        <f t="shared" si="2020"/>
        <v>0</v>
      </c>
      <c r="Q7231">
        <f t="shared" si="2021"/>
        <v>2006</v>
      </c>
      <c r="R7231">
        <f t="shared" si="2022"/>
        <v>10</v>
      </c>
      <c r="S7231">
        <f t="shared" si="2023"/>
        <v>13</v>
      </c>
      <c r="T7231" s="5">
        <f t="shared" si="2024"/>
        <v>37541</v>
      </c>
      <c r="U7231" s="7">
        <f t="shared" si="2025"/>
        <v>2006</v>
      </c>
      <c r="V7231" s="7">
        <f t="shared" si="2026"/>
        <v>10</v>
      </c>
      <c r="W7231" s="7">
        <f t="shared" si="2027"/>
        <v>13</v>
      </c>
      <c r="X7231" s="7" t="str">
        <f t="shared" si="2028"/>
        <v>06</v>
      </c>
      <c r="Y7231" t="str">
        <f t="shared" si="2029"/>
        <v>The Grudge 2</v>
      </c>
      <c r="Z7231" t="str">
        <f t="shared" si="2030"/>
        <v>Grudge 2</v>
      </c>
      <c r="AA7231" t="str">
        <f t="shared" si="2031"/>
        <v>grudge206dge2</v>
      </c>
      <c r="AC7231">
        <f t="shared" si="2032"/>
        <v>0</v>
      </c>
      <c r="AD7231" t="str">
        <f t="shared" si="2033"/>
        <v>grudge206dge2</v>
      </c>
    </row>
    <row r="7232" spans="1:30">
      <c r="A7232">
        <v>6069</v>
      </c>
      <c r="B7232">
        <f t="shared" si="2016"/>
        <v>0</v>
      </c>
      <c r="C7232" s="8" t="s">
        <v>10652</v>
      </c>
      <c r="D7232" t="s">
        <v>14183</v>
      </c>
      <c r="E7232" s="2">
        <v>5360274</v>
      </c>
      <c r="F7232">
        <f t="shared" si="2017"/>
        <v>0</v>
      </c>
      <c r="G7232" s="6">
        <f t="shared" si="2018"/>
        <v>5360274</v>
      </c>
      <c r="H7232" s="6">
        <v>5360274</v>
      </c>
      <c r="I7232">
        <v>203</v>
      </c>
      <c r="J7232" s="2">
        <v>76834</v>
      </c>
      <c r="K7232">
        <v>4</v>
      </c>
      <c r="L7232" s="1">
        <v>39291</v>
      </c>
      <c r="M7232">
        <f t="shared" si="2019"/>
        <v>0</v>
      </c>
      <c r="N7232">
        <f t="shared" si="2020"/>
        <v>0</v>
      </c>
      <c r="Q7232">
        <f t="shared" si="2021"/>
        <v>2011</v>
      </c>
      <c r="R7232">
        <f t="shared" si="2022"/>
        <v>7</v>
      </c>
      <c r="S7232">
        <f t="shared" si="2023"/>
        <v>29</v>
      </c>
      <c r="T7232" s="5">
        <f t="shared" si="2024"/>
        <v>39291</v>
      </c>
      <c r="U7232" s="7">
        <f t="shared" si="2025"/>
        <v>2011</v>
      </c>
      <c r="V7232" s="7">
        <f t="shared" si="2026"/>
        <v>7</v>
      </c>
      <c r="W7232" s="7">
        <f t="shared" si="2027"/>
        <v>29</v>
      </c>
      <c r="X7232" s="7" t="str">
        <f t="shared" si="2028"/>
        <v>11</v>
      </c>
      <c r="Y7232" t="str">
        <f t="shared" si="2029"/>
        <v>The Guard</v>
      </c>
      <c r="Z7232" t="str">
        <f t="shared" si="2030"/>
        <v>Guard</v>
      </c>
      <c r="AA7232" t="str">
        <f t="shared" si="2031"/>
        <v>guard11uard</v>
      </c>
      <c r="AC7232">
        <f t="shared" si="2032"/>
        <v>0</v>
      </c>
      <c r="AD7232" t="str">
        <f t="shared" si="2033"/>
        <v>guard11uard</v>
      </c>
    </row>
    <row r="7233" spans="1:30">
      <c r="A7233">
        <v>6070</v>
      </c>
      <c r="B7233">
        <f t="shared" si="2016"/>
        <v>0</v>
      </c>
      <c r="C7233" s="8" t="s">
        <v>10653</v>
      </c>
      <c r="D7233" t="s">
        <v>14156</v>
      </c>
      <c r="E7233" s="2">
        <v>55011732</v>
      </c>
      <c r="F7233">
        <f t="shared" si="2017"/>
        <v>0</v>
      </c>
      <c r="G7233" s="6">
        <f t="shared" si="2018"/>
        <v>55011732</v>
      </c>
      <c r="H7233" s="6">
        <v>55011732</v>
      </c>
      <c r="I7233" s="3">
        <v>3241</v>
      </c>
      <c r="J7233" s="2">
        <v>18006064</v>
      </c>
      <c r="K7233" s="3">
        <v>3241</v>
      </c>
      <c r="L7233" s="1">
        <v>37527</v>
      </c>
      <c r="M7233">
        <f t="shared" si="2019"/>
        <v>0</v>
      </c>
      <c r="N7233">
        <f t="shared" si="2020"/>
        <v>0</v>
      </c>
      <c r="Q7233">
        <f t="shared" si="2021"/>
        <v>2006</v>
      </c>
      <c r="R7233">
        <f t="shared" si="2022"/>
        <v>9</v>
      </c>
      <c r="S7233">
        <f t="shared" si="2023"/>
        <v>29</v>
      </c>
      <c r="T7233" s="5">
        <f t="shared" si="2024"/>
        <v>37527</v>
      </c>
      <c r="U7233" s="7">
        <f t="shared" si="2025"/>
        <v>2006</v>
      </c>
      <c r="V7233" s="7">
        <f t="shared" si="2026"/>
        <v>9</v>
      </c>
      <c r="W7233" s="7">
        <f t="shared" si="2027"/>
        <v>29</v>
      </c>
      <c r="X7233" s="7" t="str">
        <f t="shared" si="2028"/>
        <v>06</v>
      </c>
      <c r="Y7233" t="str">
        <f t="shared" si="2029"/>
        <v>The Guardian</v>
      </c>
      <c r="Z7233" t="str">
        <f t="shared" si="2030"/>
        <v>Guardian</v>
      </c>
      <c r="AA7233" t="str">
        <f t="shared" si="2031"/>
        <v>guardia06dian</v>
      </c>
      <c r="AB7233" t="s">
        <v>3248</v>
      </c>
      <c r="AC7233">
        <f t="shared" si="2032"/>
        <v>1</v>
      </c>
      <c r="AD7233" t="str">
        <f t="shared" si="2033"/>
        <v>guardia06iani</v>
      </c>
    </row>
    <row r="7234" spans="1:30">
      <c r="A7234">
        <v>6081</v>
      </c>
      <c r="B7234">
        <f t="shared" ref="B7234:B7297" si="2034">IFERROR(FIND("[re-",C7234),0)</f>
        <v>0</v>
      </c>
      <c r="C7234" s="8" t="s">
        <v>4736</v>
      </c>
      <c r="D7234" t="s">
        <v>13195</v>
      </c>
      <c r="E7234" s="2">
        <v>332890</v>
      </c>
      <c r="F7234">
        <f t="shared" ref="F7234:F7297" si="2035">IF(NOT(ISBLANK(E7234)),IF(ISNUMBER(E7234),0,1),0)</f>
        <v>0</v>
      </c>
      <c r="G7234" s="6">
        <f t="shared" ref="G7234:G7297" si="2036">IFERROR(IF(NOT(ISBLANK(E7234)),VALUE(SUBSTITUTE(E7234,"*","")),""),"")</f>
        <v>332890</v>
      </c>
      <c r="H7234" s="6">
        <v>332890</v>
      </c>
      <c r="I7234">
        <v>53</v>
      </c>
      <c r="J7234" s="2">
        <v>84527</v>
      </c>
      <c r="K7234">
        <v>19</v>
      </c>
      <c r="L7234" s="1">
        <v>40437</v>
      </c>
      <c r="M7234">
        <f t="shared" ref="M7234:M7297" si="2037">IF(EXACT("TBD",L7234),1,0)</f>
        <v>0</v>
      </c>
      <c r="N7234">
        <f t="shared" ref="N7234:N7297" si="2038">IFERROR(IF(L7234&gt;DATE(2016,5,18),1,0),0)</f>
        <v>0</v>
      </c>
      <c r="Q7234">
        <f t="shared" ref="Q7234:Q7297" si="2039">IFERROR(IF(ISBLANK(P7234),YEAR(L7234),P7234),"")</f>
        <v>2014</v>
      </c>
      <c r="R7234">
        <f t="shared" ref="R7234:R7297" si="2040">IFERROR(IF(NOT(ISBLANK(P7234)),IF(NOT(ISBLANK(O7234)),O7234,""),MONTH(L7234)),"")</f>
        <v>9</v>
      </c>
      <c r="S7234">
        <f t="shared" ref="S7234:S7297" si="2041">IFERROR(IF(AND(ISBLANK(O7234),ISBLANK(P7234)),DAY(L7234),""),"")</f>
        <v>17</v>
      </c>
      <c r="T7234" s="5">
        <f t="shared" ref="T7234:T7297" si="2042">IFERROR(IF(NOT(AND(ISBLANK(Q7234),ISBLANK(R7234),ISBLANK(S7234))),DATE(Q7234,R7234,S7234),""),"")</f>
        <v>40437</v>
      </c>
      <c r="U7234" s="7">
        <f t="shared" ref="U7234:U7297" si="2043">YEAR(T7234)</f>
        <v>2014</v>
      </c>
      <c r="V7234" s="7">
        <f t="shared" ref="V7234:V7297" si="2044">MONTH(T7234)</f>
        <v>9</v>
      </c>
      <c r="W7234" s="7">
        <f t="shared" ref="W7234:W7297" si="2045">DAY(T7234)</f>
        <v>17</v>
      </c>
      <c r="X7234" s="7" t="str">
        <f t="shared" ref="X7234:X7297" si="2046">IF(M7234=1,"tbd",IF(Q7234&lt;1927,Q7234,RIGHT(Q7234,2)))</f>
        <v>14</v>
      </c>
      <c r="Y7234" t="str">
        <f t="shared" ref="Y7234:Y7297" si="2047">IF(EXACT(LEFT(C7234,2),"A "),MID(C7234,3,9999),C7234)</f>
        <v>The Guest [2014]</v>
      </c>
      <c r="Z7234" t="str">
        <f t="shared" ref="Z7234:Z7297" si="2048">IF(EXACT(LEFT(Y7234,4),"The "),MID(Y7234,5,9999),Y7234)</f>
        <v>Guest [2014]</v>
      </c>
      <c r="AA7234" t="str">
        <f t="shared" ref="AA7234:AA7297" si="2049">LOWER(CONCATENATE(LEFT(SUBSTITUTE(TRIM(CLEAN(Z7234))," ",""),7),RIGHT(X7234,2),RIGHT(SUBSTITUTE(TRIM(CLEAN(Z7234))," ",""),4)))</f>
        <v>guest[214014]</v>
      </c>
      <c r="AB7234" t="s">
        <v>394</v>
      </c>
      <c r="AC7234">
        <f t="shared" ref="AC7234:AC7297" si="2050">IF(ISBLANK(AB7234),0,1)</f>
        <v>1</v>
      </c>
      <c r="AD7234" t="str">
        <f t="shared" ref="AD7234:AD7297" si="2051">IF(ISBLANK(AB7234),AA7234,AB7234)</f>
        <v>guesti14esti</v>
      </c>
    </row>
    <row r="7235" spans="1:30">
      <c r="A7235">
        <v>6086</v>
      </c>
      <c r="B7235">
        <f t="shared" si="2034"/>
        <v>0</v>
      </c>
      <c r="C7235" s="8" t="s">
        <v>10569</v>
      </c>
      <c r="D7235" t="s">
        <v>13781</v>
      </c>
      <c r="E7235" s="2">
        <v>5290</v>
      </c>
      <c r="F7235">
        <f t="shared" si="2035"/>
        <v>0</v>
      </c>
      <c r="G7235" s="6">
        <f t="shared" si="2036"/>
        <v>5290</v>
      </c>
      <c r="H7235" s="6">
        <v>5290</v>
      </c>
      <c r="I7235">
        <v>10</v>
      </c>
      <c r="J7235" s="2">
        <v>3296</v>
      </c>
      <c r="K7235">
        <v>10</v>
      </c>
      <c r="L7235" s="1">
        <v>39977</v>
      </c>
      <c r="M7235">
        <f t="shared" si="2037"/>
        <v>0</v>
      </c>
      <c r="N7235">
        <f t="shared" si="2038"/>
        <v>0</v>
      </c>
      <c r="Q7235">
        <f t="shared" si="2039"/>
        <v>2013</v>
      </c>
      <c r="R7235">
        <f t="shared" si="2040"/>
        <v>6</v>
      </c>
      <c r="S7235">
        <f t="shared" si="2041"/>
        <v>14</v>
      </c>
      <c r="T7235" s="5">
        <f t="shared" si="2042"/>
        <v>39977</v>
      </c>
      <c r="U7235" s="7">
        <f t="shared" si="2043"/>
        <v>2013</v>
      </c>
      <c r="V7235" s="7">
        <f t="shared" si="2044"/>
        <v>6</v>
      </c>
      <c r="W7235" s="7">
        <f t="shared" si="2045"/>
        <v>14</v>
      </c>
      <c r="X7235" s="7" t="str">
        <f t="shared" si="2046"/>
        <v>13</v>
      </c>
      <c r="Y7235" t="str">
        <f t="shared" si="2047"/>
        <v>The Guillotines</v>
      </c>
      <c r="Z7235" t="str">
        <f t="shared" si="2048"/>
        <v>Guillotines</v>
      </c>
      <c r="AA7235" t="str">
        <f t="shared" si="2049"/>
        <v>guillot13ines</v>
      </c>
      <c r="AB7235" t="s">
        <v>1192</v>
      </c>
      <c r="AC7235">
        <f t="shared" si="2050"/>
        <v>1</v>
      </c>
      <c r="AD7235" t="str">
        <f t="shared" si="2051"/>
        <v>xuedizi12dizi</v>
      </c>
    </row>
    <row r="7236" spans="1:30">
      <c r="A7236">
        <v>6087</v>
      </c>
      <c r="B7236">
        <f t="shared" si="2034"/>
        <v>0</v>
      </c>
      <c r="C7236" s="8" t="s">
        <v>10570</v>
      </c>
      <c r="D7236" t="s">
        <v>14318</v>
      </c>
      <c r="E7236" s="2">
        <v>37134215</v>
      </c>
      <c r="F7236">
        <f t="shared" si="2035"/>
        <v>0</v>
      </c>
      <c r="G7236" s="6">
        <f t="shared" si="2036"/>
        <v>37134215</v>
      </c>
      <c r="H7236" s="6">
        <v>37134215</v>
      </c>
      <c r="I7236" s="3">
        <v>2431</v>
      </c>
      <c r="J7236" s="2">
        <v>5290629</v>
      </c>
      <c r="K7236" s="3">
        <v>2431</v>
      </c>
      <c r="L7236" s="1">
        <v>39800</v>
      </c>
      <c r="M7236">
        <f t="shared" si="2037"/>
        <v>0</v>
      </c>
      <c r="N7236">
        <f t="shared" si="2038"/>
        <v>0</v>
      </c>
      <c r="Q7236">
        <f t="shared" si="2039"/>
        <v>2012</v>
      </c>
      <c r="R7236">
        <f t="shared" si="2040"/>
        <v>12</v>
      </c>
      <c r="S7236">
        <f t="shared" si="2041"/>
        <v>19</v>
      </c>
      <c r="T7236" s="5">
        <f t="shared" si="2042"/>
        <v>39800</v>
      </c>
      <c r="U7236" s="7">
        <f t="shared" si="2043"/>
        <v>2012</v>
      </c>
      <c r="V7236" s="7">
        <f t="shared" si="2044"/>
        <v>12</v>
      </c>
      <c r="W7236" s="7">
        <f t="shared" si="2045"/>
        <v>19</v>
      </c>
      <c r="X7236" s="7" t="str">
        <f t="shared" si="2046"/>
        <v>12</v>
      </c>
      <c r="Y7236" t="str">
        <f t="shared" si="2047"/>
        <v>The Guilt Trip</v>
      </c>
      <c r="Z7236" t="str">
        <f t="shared" si="2048"/>
        <v>Guilt Trip</v>
      </c>
      <c r="AA7236" t="str">
        <f t="shared" si="2049"/>
        <v>guilttr12trip</v>
      </c>
      <c r="AC7236">
        <f t="shared" si="2050"/>
        <v>0</v>
      </c>
      <c r="AD7236" t="str">
        <f t="shared" si="2051"/>
        <v>guilttr12trip</v>
      </c>
    </row>
    <row r="7237" spans="1:30">
      <c r="A7237">
        <v>6105</v>
      </c>
      <c r="B7237">
        <f t="shared" si="2034"/>
        <v>0</v>
      </c>
      <c r="C7237" s="8" t="s">
        <v>10635</v>
      </c>
      <c r="D7237" t="s">
        <v>13091</v>
      </c>
      <c r="E7237" s="2">
        <v>10664749</v>
      </c>
      <c r="F7237">
        <f t="shared" si="2035"/>
        <v>0</v>
      </c>
      <c r="G7237" s="6">
        <f t="shared" si="2036"/>
        <v>10664749</v>
      </c>
      <c r="H7237" s="6">
        <v>10664749</v>
      </c>
      <c r="I7237" s="3">
        <v>2816</v>
      </c>
      <c r="J7237" s="2">
        <v>5028702</v>
      </c>
      <c r="K7237" s="3">
        <v>2816</v>
      </c>
      <c r="L7237" s="1">
        <v>40621</v>
      </c>
      <c r="M7237">
        <f t="shared" si="2037"/>
        <v>0</v>
      </c>
      <c r="N7237">
        <f t="shared" si="2038"/>
        <v>0</v>
      </c>
      <c r="Q7237">
        <f t="shared" si="2039"/>
        <v>2015</v>
      </c>
      <c r="R7237">
        <f t="shared" si="2040"/>
        <v>3</v>
      </c>
      <c r="S7237">
        <f t="shared" si="2041"/>
        <v>20</v>
      </c>
      <c r="T7237" s="5">
        <f t="shared" si="2042"/>
        <v>40621</v>
      </c>
      <c r="U7237" s="7">
        <f t="shared" si="2043"/>
        <v>2015</v>
      </c>
      <c r="V7237" s="7">
        <f t="shared" si="2044"/>
        <v>3</v>
      </c>
      <c r="W7237" s="7">
        <f t="shared" si="2045"/>
        <v>20</v>
      </c>
      <c r="X7237" s="7" t="str">
        <f t="shared" si="2046"/>
        <v>15</v>
      </c>
      <c r="Y7237" t="str">
        <f t="shared" si="2047"/>
        <v>The Gunman</v>
      </c>
      <c r="Z7237" t="str">
        <f t="shared" si="2048"/>
        <v>Gunman</v>
      </c>
      <c r="AA7237" t="str">
        <f t="shared" si="2049"/>
        <v>gunman15nman</v>
      </c>
      <c r="AC7237">
        <f t="shared" si="2050"/>
        <v>0</v>
      </c>
      <c r="AD7237" t="str">
        <f t="shared" si="2051"/>
        <v>gunman15nman</v>
      </c>
    </row>
    <row r="7238" spans="1:30">
      <c r="A7238">
        <v>6112</v>
      </c>
      <c r="B7238">
        <f t="shared" si="2034"/>
        <v>0</v>
      </c>
      <c r="C7238" s="8" t="s">
        <v>10810</v>
      </c>
      <c r="D7238" t="s">
        <v>14185</v>
      </c>
      <c r="E7238" s="2">
        <v>3095506</v>
      </c>
      <c r="F7238">
        <f t="shared" si="2035"/>
        <v>0</v>
      </c>
      <c r="G7238" s="6">
        <f t="shared" si="2036"/>
        <v>3095506</v>
      </c>
      <c r="H7238" s="6">
        <v>3095506</v>
      </c>
      <c r="I7238">
        <v>98</v>
      </c>
      <c r="J7238" s="2">
        <v>613485</v>
      </c>
      <c r="K7238">
        <v>62</v>
      </c>
      <c r="L7238" s="1">
        <v>36190</v>
      </c>
      <c r="M7238">
        <f t="shared" si="2037"/>
        <v>0</v>
      </c>
      <c r="N7238">
        <f t="shared" si="2038"/>
        <v>0</v>
      </c>
      <c r="Q7238">
        <f t="shared" si="2039"/>
        <v>2003</v>
      </c>
      <c r="R7238">
        <f t="shared" si="2040"/>
        <v>1</v>
      </c>
      <c r="S7238">
        <f t="shared" si="2041"/>
        <v>31</v>
      </c>
      <c r="T7238" s="5">
        <f t="shared" si="2042"/>
        <v>36190</v>
      </c>
      <c r="U7238" s="7">
        <f t="shared" si="2043"/>
        <v>2003</v>
      </c>
      <c r="V7238" s="7">
        <f t="shared" si="2044"/>
        <v>1</v>
      </c>
      <c r="W7238" s="7">
        <f t="shared" si="2045"/>
        <v>31</v>
      </c>
      <c r="X7238" s="7" t="str">
        <f t="shared" si="2046"/>
        <v>03</v>
      </c>
      <c r="Y7238" t="str">
        <f t="shared" si="2047"/>
        <v>The Guru</v>
      </c>
      <c r="Z7238" t="str">
        <f t="shared" si="2048"/>
        <v>Guru</v>
      </c>
      <c r="AA7238" t="str">
        <f t="shared" si="2049"/>
        <v>guru03guru</v>
      </c>
      <c r="AC7238">
        <f t="shared" si="2050"/>
        <v>0</v>
      </c>
      <c r="AD7238" t="str">
        <f t="shared" si="2051"/>
        <v>guru03guru</v>
      </c>
    </row>
    <row r="7239" spans="1:30">
      <c r="A7239">
        <v>6119</v>
      </c>
      <c r="B7239">
        <f t="shared" si="2034"/>
        <v>0</v>
      </c>
      <c r="C7239" s="8" t="s">
        <v>10463</v>
      </c>
      <c r="D7239" t="s">
        <v>14527</v>
      </c>
      <c r="E7239" s="2">
        <v>21366</v>
      </c>
      <c r="F7239">
        <f t="shared" si="2035"/>
        <v>0</v>
      </c>
      <c r="G7239" s="6">
        <f t="shared" si="2036"/>
        <v>21366</v>
      </c>
      <c r="H7239" s="6">
        <v>21366</v>
      </c>
      <c r="I7239">
        <v>15</v>
      </c>
      <c r="J7239" s="2">
        <v>16068</v>
      </c>
      <c r="K7239">
        <v>15</v>
      </c>
      <c r="L7239" s="1">
        <v>36253</v>
      </c>
      <c r="M7239">
        <f t="shared" si="2037"/>
        <v>0</v>
      </c>
      <c r="N7239">
        <f t="shared" si="2038"/>
        <v>0</v>
      </c>
      <c r="Q7239">
        <f t="shared" si="2039"/>
        <v>2003</v>
      </c>
      <c r="R7239">
        <f t="shared" si="2040"/>
        <v>4</v>
      </c>
      <c r="S7239">
        <f t="shared" si="2041"/>
        <v>4</v>
      </c>
      <c r="T7239" s="5">
        <f t="shared" si="2042"/>
        <v>36253</v>
      </c>
      <c r="U7239" s="7">
        <f t="shared" si="2043"/>
        <v>2003</v>
      </c>
      <c r="V7239" s="7">
        <f t="shared" si="2044"/>
        <v>4</v>
      </c>
      <c r="W7239" s="7">
        <f t="shared" si="2045"/>
        <v>4</v>
      </c>
      <c r="X7239" s="7" t="str">
        <f t="shared" si="2046"/>
        <v>03</v>
      </c>
      <c r="Y7239" t="str">
        <f t="shared" si="2047"/>
        <v>The Guys</v>
      </c>
      <c r="Z7239" t="str">
        <f t="shared" si="2048"/>
        <v>Guys</v>
      </c>
      <c r="AA7239" t="str">
        <f t="shared" si="2049"/>
        <v>guys03guys</v>
      </c>
      <c r="AB7239" t="s">
        <v>4212</v>
      </c>
      <c r="AC7239">
        <f t="shared" si="2050"/>
        <v>1</v>
      </c>
      <c r="AD7239" t="str">
        <f t="shared" si="2051"/>
        <v>guys02guys</v>
      </c>
    </row>
    <row r="7240" spans="1:30">
      <c r="A7240">
        <v>6126</v>
      </c>
      <c r="B7240">
        <f t="shared" si="2034"/>
        <v>0</v>
      </c>
      <c r="C7240" s="8" t="s">
        <v>10468</v>
      </c>
      <c r="D7240" t="s">
        <v>13750</v>
      </c>
      <c r="E7240" s="2">
        <v>3470</v>
      </c>
      <c r="F7240">
        <f t="shared" si="2035"/>
        <v>0</v>
      </c>
      <c r="G7240" s="6">
        <f t="shared" si="2036"/>
        <v>3470</v>
      </c>
      <c r="H7240" s="6">
        <v>3470</v>
      </c>
      <c r="I7240">
        <v>1</v>
      </c>
      <c r="J7240" s="2">
        <v>2958</v>
      </c>
      <c r="K7240">
        <v>1</v>
      </c>
      <c r="L7240" s="1">
        <v>40467</v>
      </c>
      <c r="M7240">
        <f t="shared" si="2037"/>
        <v>0</v>
      </c>
      <c r="N7240">
        <f t="shared" si="2038"/>
        <v>0</v>
      </c>
      <c r="Q7240">
        <f t="shared" si="2039"/>
        <v>2014</v>
      </c>
      <c r="R7240">
        <f t="shared" si="2040"/>
        <v>10</v>
      </c>
      <c r="S7240">
        <f t="shared" si="2041"/>
        <v>17</v>
      </c>
      <c r="T7240" s="5">
        <f t="shared" si="2042"/>
        <v>40467</v>
      </c>
      <c r="U7240" s="7">
        <f t="shared" si="2043"/>
        <v>2014</v>
      </c>
      <c r="V7240" s="7">
        <f t="shared" si="2044"/>
        <v>10</v>
      </c>
      <c r="W7240" s="7">
        <f t="shared" si="2045"/>
        <v>17</v>
      </c>
      <c r="X7240" s="7" t="str">
        <f t="shared" si="2046"/>
        <v>14</v>
      </c>
      <c r="Y7240" t="str">
        <f t="shared" si="2047"/>
        <v>The Hacker Wars</v>
      </c>
      <c r="Z7240" t="str">
        <f t="shared" si="2048"/>
        <v>Hacker Wars</v>
      </c>
      <c r="AA7240" t="str">
        <f t="shared" si="2049"/>
        <v>hackerw14wars</v>
      </c>
      <c r="AC7240">
        <f t="shared" si="2050"/>
        <v>0</v>
      </c>
      <c r="AD7240" t="str">
        <f t="shared" si="2051"/>
        <v>hackerw14wars</v>
      </c>
    </row>
    <row r="7241" spans="1:30">
      <c r="A7241">
        <v>6151</v>
      </c>
      <c r="B7241">
        <f t="shared" si="2034"/>
        <v>0</v>
      </c>
      <c r="C7241" s="8" t="s">
        <v>10707</v>
      </c>
      <c r="D7241" t="s">
        <v>14304</v>
      </c>
      <c r="E7241" s="2">
        <v>13906</v>
      </c>
      <c r="F7241">
        <f t="shared" si="2035"/>
        <v>0</v>
      </c>
      <c r="G7241" s="6">
        <f t="shared" si="2036"/>
        <v>13906</v>
      </c>
      <c r="H7241" s="6">
        <v>13906</v>
      </c>
      <c r="I7241">
        <v>8</v>
      </c>
      <c r="J7241" s="2">
        <v>1559</v>
      </c>
      <c r="K7241">
        <v>1</v>
      </c>
      <c r="L7241" s="1">
        <v>40852</v>
      </c>
      <c r="M7241">
        <f t="shared" si="2037"/>
        <v>0</v>
      </c>
      <c r="N7241">
        <f t="shared" si="2038"/>
        <v>0</v>
      </c>
      <c r="Q7241">
        <f t="shared" si="2039"/>
        <v>2015</v>
      </c>
      <c r="R7241">
        <f t="shared" si="2040"/>
        <v>11</v>
      </c>
      <c r="S7241">
        <f t="shared" si="2041"/>
        <v>6</v>
      </c>
      <c r="T7241" s="5">
        <f t="shared" si="2042"/>
        <v>40852</v>
      </c>
      <c r="U7241" s="7">
        <f t="shared" si="2043"/>
        <v>2015</v>
      </c>
      <c r="V7241" s="7">
        <f t="shared" si="2044"/>
        <v>11</v>
      </c>
      <c r="W7241" s="7">
        <f t="shared" si="2045"/>
        <v>6</v>
      </c>
      <c r="X7241" s="7" t="str">
        <f t="shared" si="2046"/>
        <v>15</v>
      </c>
      <c r="Y7241" t="str">
        <f t="shared" si="2047"/>
        <v>The Hallow</v>
      </c>
      <c r="Z7241" t="str">
        <f t="shared" si="2048"/>
        <v>Hallow</v>
      </c>
      <c r="AA7241" t="str">
        <f t="shared" si="2049"/>
        <v>hallow15llow</v>
      </c>
      <c r="AC7241">
        <f t="shared" si="2050"/>
        <v>0</v>
      </c>
      <c r="AD7241" t="str">
        <f t="shared" si="2051"/>
        <v>hallow15llow</v>
      </c>
    </row>
    <row r="7242" spans="1:30">
      <c r="A7242">
        <v>6171</v>
      </c>
      <c r="B7242">
        <f t="shared" si="2034"/>
        <v>0</v>
      </c>
      <c r="C7242" s="8" t="s">
        <v>11020</v>
      </c>
      <c r="D7242" t="s">
        <v>14508</v>
      </c>
      <c r="E7242" s="2">
        <v>443591</v>
      </c>
      <c r="F7242">
        <f t="shared" si="2035"/>
        <v>0</v>
      </c>
      <c r="G7242" s="6">
        <f t="shared" si="2036"/>
        <v>443591</v>
      </c>
      <c r="H7242" s="6">
        <v>443591</v>
      </c>
      <c r="I7242">
        <v>34</v>
      </c>
      <c r="J7242" s="2">
        <v>97137</v>
      </c>
      <c r="K7242">
        <v>20</v>
      </c>
      <c r="L7242" s="1">
        <v>38066</v>
      </c>
      <c r="M7242">
        <f t="shared" si="2037"/>
        <v>0</v>
      </c>
      <c r="N7242">
        <f t="shared" si="2038"/>
        <v>0</v>
      </c>
      <c r="Q7242">
        <f t="shared" si="2039"/>
        <v>2008</v>
      </c>
      <c r="R7242">
        <f t="shared" si="2040"/>
        <v>3</v>
      </c>
      <c r="S7242">
        <f t="shared" si="2041"/>
        <v>21</v>
      </c>
      <c r="T7242" s="5">
        <f t="shared" si="2042"/>
        <v>38066</v>
      </c>
      <c r="U7242" s="7">
        <f t="shared" si="2043"/>
        <v>2008</v>
      </c>
      <c r="V7242" s="7">
        <f t="shared" si="2044"/>
        <v>3</v>
      </c>
      <c r="W7242" s="7">
        <f t="shared" si="2045"/>
        <v>21</v>
      </c>
      <c r="X7242" s="7" t="str">
        <f t="shared" si="2046"/>
        <v>08</v>
      </c>
      <c r="Y7242" t="str">
        <f t="shared" si="2047"/>
        <v>The Hammer</v>
      </c>
      <c r="Z7242" t="str">
        <f t="shared" si="2048"/>
        <v>Hammer</v>
      </c>
      <c r="AA7242" t="str">
        <f t="shared" si="2049"/>
        <v>hammer08mmer</v>
      </c>
      <c r="AB7242" t="s">
        <v>2769</v>
      </c>
      <c r="AC7242">
        <f t="shared" si="2050"/>
        <v>1</v>
      </c>
      <c r="AD7242" t="str">
        <f t="shared" si="2051"/>
        <v>hammer07mmer</v>
      </c>
    </row>
    <row r="7243" spans="1:30">
      <c r="A7243">
        <v>6188</v>
      </c>
      <c r="B7243">
        <f t="shared" si="2034"/>
        <v>0</v>
      </c>
      <c r="C7243" s="8" t="s">
        <v>10682</v>
      </c>
      <c r="D7243" t="s">
        <v>14317</v>
      </c>
      <c r="E7243" s="2">
        <v>277322503</v>
      </c>
      <c r="F7243">
        <f t="shared" si="2035"/>
        <v>0</v>
      </c>
      <c r="G7243" s="6">
        <f t="shared" si="2036"/>
        <v>277322503</v>
      </c>
      <c r="H7243" s="6">
        <v>277322503</v>
      </c>
      <c r="I7243" s="3">
        <v>3545</v>
      </c>
      <c r="J7243" s="2">
        <v>44979319</v>
      </c>
      <c r="K7243" s="3">
        <v>3269</v>
      </c>
      <c r="L7243" s="1">
        <v>38507</v>
      </c>
      <c r="M7243">
        <f t="shared" si="2037"/>
        <v>0</v>
      </c>
      <c r="N7243">
        <f t="shared" si="2038"/>
        <v>0</v>
      </c>
      <c r="Q7243">
        <f t="shared" si="2039"/>
        <v>2009</v>
      </c>
      <c r="R7243">
        <f t="shared" si="2040"/>
        <v>6</v>
      </c>
      <c r="S7243">
        <f t="shared" si="2041"/>
        <v>5</v>
      </c>
      <c r="T7243" s="5">
        <f t="shared" si="2042"/>
        <v>38507</v>
      </c>
      <c r="U7243" s="7">
        <f t="shared" si="2043"/>
        <v>2009</v>
      </c>
      <c r="V7243" s="7">
        <f t="shared" si="2044"/>
        <v>6</v>
      </c>
      <c r="W7243" s="7">
        <f t="shared" si="2045"/>
        <v>5</v>
      </c>
      <c r="X7243" s="7" t="str">
        <f t="shared" si="2046"/>
        <v>09</v>
      </c>
      <c r="Y7243" t="str">
        <f t="shared" si="2047"/>
        <v>The Hangover</v>
      </c>
      <c r="Z7243" t="str">
        <f t="shared" si="2048"/>
        <v>Hangover</v>
      </c>
      <c r="AA7243" t="str">
        <f t="shared" si="2049"/>
        <v>hangove09over</v>
      </c>
      <c r="AB7243" s="11"/>
      <c r="AC7243">
        <f t="shared" si="2050"/>
        <v>0</v>
      </c>
      <c r="AD7243" t="str">
        <f t="shared" si="2051"/>
        <v>hangove09over</v>
      </c>
    </row>
    <row r="7244" spans="1:30">
      <c r="A7244">
        <v>6189</v>
      </c>
      <c r="B7244">
        <f t="shared" si="2034"/>
        <v>0</v>
      </c>
      <c r="C7244" s="8" t="s">
        <v>10683</v>
      </c>
      <c r="D7244" t="s">
        <v>14317</v>
      </c>
      <c r="E7244" s="2">
        <v>254464305</v>
      </c>
      <c r="F7244">
        <f t="shared" si="2035"/>
        <v>0</v>
      </c>
      <c r="G7244" s="6">
        <f t="shared" si="2036"/>
        <v>254464305</v>
      </c>
      <c r="H7244" s="6">
        <v>254464305</v>
      </c>
      <c r="I7244" s="3">
        <v>3675</v>
      </c>
      <c r="J7244" s="2">
        <v>85946294</v>
      </c>
      <c r="K7244" s="3">
        <v>3615</v>
      </c>
      <c r="L7244" s="1">
        <v>39227</v>
      </c>
      <c r="M7244">
        <f t="shared" si="2037"/>
        <v>0</v>
      </c>
      <c r="N7244">
        <f t="shared" si="2038"/>
        <v>0</v>
      </c>
      <c r="Q7244">
        <f t="shared" si="2039"/>
        <v>2011</v>
      </c>
      <c r="R7244">
        <f t="shared" si="2040"/>
        <v>5</v>
      </c>
      <c r="S7244">
        <f t="shared" si="2041"/>
        <v>26</v>
      </c>
      <c r="T7244" s="5">
        <f t="shared" si="2042"/>
        <v>39227</v>
      </c>
      <c r="U7244" s="7">
        <f t="shared" si="2043"/>
        <v>2011</v>
      </c>
      <c r="V7244" s="7">
        <f t="shared" si="2044"/>
        <v>5</v>
      </c>
      <c r="W7244" s="7">
        <f t="shared" si="2045"/>
        <v>26</v>
      </c>
      <c r="X7244" s="7" t="str">
        <f t="shared" si="2046"/>
        <v>11</v>
      </c>
      <c r="Y7244" t="str">
        <f t="shared" si="2047"/>
        <v>The Hangover Part II</v>
      </c>
      <c r="Z7244" t="str">
        <f t="shared" si="2048"/>
        <v>Hangover Part II</v>
      </c>
      <c r="AA7244" t="str">
        <f t="shared" si="2049"/>
        <v>hangove11rtii</v>
      </c>
      <c r="AC7244">
        <f t="shared" si="2050"/>
        <v>0</v>
      </c>
      <c r="AD7244" t="str">
        <f t="shared" si="2051"/>
        <v>hangove11rtii</v>
      </c>
    </row>
    <row r="7245" spans="1:30">
      <c r="A7245">
        <v>6190</v>
      </c>
      <c r="B7245">
        <f t="shared" si="2034"/>
        <v>0</v>
      </c>
      <c r="C7245" s="8" t="s">
        <v>10684</v>
      </c>
      <c r="D7245" t="s">
        <v>14317</v>
      </c>
      <c r="E7245" s="2">
        <v>112200072</v>
      </c>
      <c r="F7245">
        <f t="shared" si="2035"/>
        <v>0</v>
      </c>
      <c r="G7245" s="6">
        <f t="shared" si="2036"/>
        <v>112200072</v>
      </c>
      <c r="H7245" s="6">
        <v>112200072</v>
      </c>
      <c r="I7245" s="3">
        <v>3565</v>
      </c>
      <c r="J7245" s="2">
        <v>41671198</v>
      </c>
      <c r="K7245" s="3">
        <v>3555</v>
      </c>
      <c r="L7245" s="1">
        <v>39955</v>
      </c>
      <c r="M7245">
        <f t="shared" si="2037"/>
        <v>0</v>
      </c>
      <c r="N7245">
        <f t="shared" si="2038"/>
        <v>0</v>
      </c>
      <c r="Q7245">
        <f t="shared" si="2039"/>
        <v>2013</v>
      </c>
      <c r="R7245">
        <f t="shared" si="2040"/>
        <v>5</v>
      </c>
      <c r="S7245">
        <f t="shared" si="2041"/>
        <v>23</v>
      </c>
      <c r="T7245" s="5">
        <f t="shared" si="2042"/>
        <v>39955</v>
      </c>
      <c r="U7245" s="7">
        <f t="shared" si="2043"/>
        <v>2013</v>
      </c>
      <c r="V7245" s="7">
        <f t="shared" si="2044"/>
        <v>5</v>
      </c>
      <c r="W7245" s="7">
        <f t="shared" si="2045"/>
        <v>23</v>
      </c>
      <c r="X7245" s="7" t="str">
        <f t="shared" si="2046"/>
        <v>13</v>
      </c>
      <c r="Y7245" t="str">
        <f t="shared" si="2047"/>
        <v>The Hangover Part III</v>
      </c>
      <c r="Z7245" t="str">
        <f t="shared" si="2048"/>
        <v>Hangover Part III</v>
      </c>
      <c r="AA7245" t="str">
        <f t="shared" si="2049"/>
        <v>hangove13tiii</v>
      </c>
      <c r="AC7245">
        <f t="shared" si="2050"/>
        <v>0</v>
      </c>
      <c r="AD7245" t="str">
        <f t="shared" si="2051"/>
        <v>hangove13tiii</v>
      </c>
    </row>
    <row r="7246" spans="1:30">
      <c r="A7246">
        <v>6209</v>
      </c>
      <c r="B7246">
        <f t="shared" si="2034"/>
        <v>0</v>
      </c>
      <c r="C7246" s="8" t="s">
        <v>10362</v>
      </c>
      <c r="D7246" t="s">
        <v>14400</v>
      </c>
      <c r="E7246" s="2">
        <v>64506874</v>
      </c>
      <c r="F7246">
        <f t="shared" si="2035"/>
        <v>0</v>
      </c>
      <c r="G7246" s="6">
        <f t="shared" si="2036"/>
        <v>64506874</v>
      </c>
      <c r="H7246" s="6">
        <v>64506874</v>
      </c>
      <c r="I7246" s="3">
        <v>2986</v>
      </c>
      <c r="J7246" s="2">
        <v>30517109</v>
      </c>
      <c r="K7246" s="3">
        <v>2986</v>
      </c>
      <c r="L7246" s="1">
        <v>38150</v>
      </c>
      <c r="M7246">
        <f t="shared" si="2037"/>
        <v>0</v>
      </c>
      <c r="N7246">
        <f t="shared" si="2038"/>
        <v>0</v>
      </c>
      <c r="Q7246">
        <f t="shared" si="2039"/>
        <v>2008</v>
      </c>
      <c r="R7246">
        <f t="shared" si="2040"/>
        <v>6</v>
      </c>
      <c r="S7246">
        <f t="shared" si="2041"/>
        <v>13</v>
      </c>
      <c r="T7246" s="5">
        <f t="shared" si="2042"/>
        <v>38150</v>
      </c>
      <c r="U7246" s="7">
        <f t="shared" si="2043"/>
        <v>2008</v>
      </c>
      <c r="V7246" s="7">
        <f t="shared" si="2044"/>
        <v>6</v>
      </c>
      <c r="W7246" s="7">
        <f t="shared" si="2045"/>
        <v>13</v>
      </c>
      <c r="X7246" s="7" t="str">
        <f t="shared" si="2046"/>
        <v>08</v>
      </c>
      <c r="Y7246" t="str">
        <f t="shared" si="2047"/>
        <v>The Happening</v>
      </c>
      <c r="Z7246" t="str">
        <f t="shared" si="2048"/>
        <v>Happening</v>
      </c>
      <c r="AA7246" t="str">
        <f t="shared" si="2049"/>
        <v>happeni08ning</v>
      </c>
      <c r="AC7246">
        <f t="shared" si="2050"/>
        <v>0</v>
      </c>
      <c r="AD7246" t="str">
        <f t="shared" si="2051"/>
        <v>happeni08ning</v>
      </c>
    </row>
    <row r="7247" spans="1:30">
      <c r="A7247">
        <v>6227</v>
      </c>
      <c r="B7247">
        <f t="shared" si="2034"/>
        <v>0</v>
      </c>
      <c r="C7247" s="8" t="s">
        <v>10759</v>
      </c>
      <c r="D7247" t="s">
        <v>14389</v>
      </c>
      <c r="E7247" s="2">
        <v>2311</v>
      </c>
      <c r="F7247">
        <f t="shared" si="2035"/>
        <v>0</v>
      </c>
      <c r="G7247" s="6">
        <f t="shared" si="2036"/>
        <v>2311</v>
      </c>
      <c r="H7247" s="6">
        <v>2311</v>
      </c>
      <c r="I7247">
        <v>1</v>
      </c>
      <c r="J7247" s="2">
        <v>1756</v>
      </c>
      <c r="K7247">
        <v>1</v>
      </c>
      <c r="L7247" s="1">
        <v>39935</v>
      </c>
      <c r="M7247">
        <f t="shared" si="2037"/>
        <v>0</v>
      </c>
      <c r="N7247">
        <f t="shared" si="2038"/>
        <v>0</v>
      </c>
      <c r="Q7247">
        <f t="shared" si="2039"/>
        <v>2013</v>
      </c>
      <c r="R7247">
        <f t="shared" si="2040"/>
        <v>5</v>
      </c>
      <c r="S7247">
        <f t="shared" si="2041"/>
        <v>3</v>
      </c>
      <c r="T7247" s="5">
        <f t="shared" si="2042"/>
        <v>39935</v>
      </c>
      <c r="U7247" s="7">
        <f t="shared" si="2043"/>
        <v>2013</v>
      </c>
      <c r="V7247" s="7">
        <f t="shared" si="2044"/>
        <v>5</v>
      </c>
      <c r="W7247" s="7">
        <f t="shared" si="2045"/>
        <v>3</v>
      </c>
      <c r="X7247" s="7" t="str">
        <f t="shared" si="2046"/>
        <v>13</v>
      </c>
      <c r="Y7247" t="str">
        <f t="shared" si="2047"/>
        <v>The Happy House</v>
      </c>
      <c r="Z7247" t="str">
        <f t="shared" si="2048"/>
        <v>Happy House</v>
      </c>
      <c r="AA7247" t="str">
        <f t="shared" si="2049"/>
        <v>happyho13ouse</v>
      </c>
      <c r="AC7247">
        <f t="shared" si="2050"/>
        <v>0</v>
      </c>
      <c r="AD7247" t="str">
        <f t="shared" si="2051"/>
        <v>happyho13ouse</v>
      </c>
    </row>
    <row r="7248" spans="1:30">
      <c r="A7248">
        <v>6231</v>
      </c>
      <c r="B7248">
        <f t="shared" si="2034"/>
        <v>0</v>
      </c>
      <c r="C7248" s="8" t="s">
        <v>10761</v>
      </c>
      <c r="D7248" t="s">
        <v>14090</v>
      </c>
      <c r="E7248" s="2">
        <v>3400</v>
      </c>
      <c r="F7248">
        <f t="shared" si="2035"/>
        <v>0</v>
      </c>
      <c r="G7248" s="6">
        <f t="shared" si="2036"/>
        <v>3400</v>
      </c>
      <c r="H7248" s="6">
        <v>3400</v>
      </c>
      <c r="I7248">
        <v>1</v>
      </c>
      <c r="J7248" s="2">
        <v>1847</v>
      </c>
      <c r="K7248">
        <v>1</v>
      </c>
      <c r="L7248" s="1">
        <v>39893</v>
      </c>
      <c r="M7248">
        <f t="shared" si="2037"/>
        <v>0</v>
      </c>
      <c r="N7248">
        <f t="shared" si="2038"/>
        <v>0</v>
      </c>
      <c r="Q7248">
        <f t="shared" si="2039"/>
        <v>2013</v>
      </c>
      <c r="R7248">
        <f t="shared" si="2040"/>
        <v>3</v>
      </c>
      <c r="S7248">
        <f t="shared" si="2041"/>
        <v>22</v>
      </c>
      <c r="T7248" s="5">
        <f t="shared" si="2042"/>
        <v>39893</v>
      </c>
      <c r="U7248" s="7">
        <f t="shared" si="2043"/>
        <v>2013</v>
      </c>
      <c r="V7248" s="7">
        <f t="shared" si="2044"/>
        <v>3</v>
      </c>
      <c r="W7248" s="7">
        <f t="shared" si="2045"/>
        <v>22</v>
      </c>
      <c r="X7248" s="7" t="str">
        <f t="shared" si="2046"/>
        <v>13</v>
      </c>
      <c r="Y7248" t="str">
        <f t="shared" si="2047"/>
        <v>The Happy Poet</v>
      </c>
      <c r="Z7248" t="str">
        <f t="shared" si="2048"/>
        <v>Happy Poet</v>
      </c>
      <c r="AA7248" t="str">
        <f t="shared" si="2049"/>
        <v>happypo13poet</v>
      </c>
      <c r="AB7248" t="s">
        <v>1193</v>
      </c>
      <c r="AC7248">
        <f t="shared" si="2050"/>
        <v>1</v>
      </c>
      <c r="AD7248" t="str">
        <f t="shared" si="2051"/>
        <v>happypo10poet</v>
      </c>
    </row>
    <row r="7249" spans="1:30">
      <c r="A7249">
        <v>6232</v>
      </c>
      <c r="B7249">
        <f t="shared" si="2034"/>
        <v>0</v>
      </c>
      <c r="C7249" s="8" t="s">
        <v>10762</v>
      </c>
      <c r="D7249" t="s">
        <v>10763</v>
      </c>
      <c r="E7249" s="2">
        <v>8395</v>
      </c>
      <c r="F7249">
        <f t="shared" si="2035"/>
        <v>0</v>
      </c>
      <c r="G7249" s="6">
        <f t="shared" si="2036"/>
        <v>8395</v>
      </c>
      <c r="H7249" s="6">
        <v>8395</v>
      </c>
      <c r="I7249">
        <v>2</v>
      </c>
      <c r="J7249" s="2">
        <v>4560</v>
      </c>
      <c r="K7249">
        <v>2</v>
      </c>
      <c r="L7249" s="1">
        <v>40040</v>
      </c>
      <c r="M7249">
        <f t="shared" si="2037"/>
        <v>0</v>
      </c>
      <c r="N7249">
        <f t="shared" si="2038"/>
        <v>0</v>
      </c>
      <c r="Q7249">
        <f t="shared" si="2039"/>
        <v>2013</v>
      </c>
      <c r="R7249">
        <f t="shared" si="2040"/>
        <v>8</v>
      </c>
      <c r="S7249">
        <f t="shared" si="2041"/>
        <v>16</v>
      </c>
      <c r="T7249" s="5">
        <f t="shared" si="2042"/>
        <v>40040</v>
      </c>
      <c r="U7249" s="7">
        <f t="shared" si="2043"/>
        <v>2013</v>
      </c>
      <c r="V7249" s="7">
        <f t="shared" si="2044"/>
        <v>8</v>
      </c>
      <c r="W7249" s="7">
        <f t="shared" si="2045"/>
        <v>16</v>
      </c>
      <c r="X7249" s="7" t="str">
        <f t="shared" si="2046"/>
        <v>13</v>
      </c>
      <c r="Y7249" t="str">
        <f t="shared" si="2047"/>
        <v>The Happy Sad</v>
      </c>
      <c r="Z7249" t="str">
        <f t="shared" si="2048"/>
        <v>Happy Sad</v>
      </c>
      <c r="AA7249" t="str">
        <f t="shared" si="2049"/>
        <v>happysa13ysad</v>
      </c>
      <c r="AC7249">
        <f t="shared" si="2050"/>
        <v>0</v>
      </c>
      <c r="AD7249" t="str">
        <f t="shared" si="2051"/>
        <v>happysa13ysad</v>
      </c>
    </row>
    <row r="7250" spans="1:30">
      <c r="A7250">
        <v>6259</v>
      </c>
      <c r="B7250">
        <f t="shared" si="2034"/>
        <v>0</v>
      </c>
      <c r="C7250" s="8" t="s">
        <v>10743</v>
      </c>
      <c r="D7250" t="s">
        <v>14217</v>
      </c>
      <c r="E7250" s="2">
        <v>426880</v>
      </c>
      <c r="F7250">
        <f t="shared" si="2035"/>
        <v>0</v>
      </c>
      <c r="G7250" s="6">
        <f t="shared" si="2036"/>
        <v>426880</v>
      </c>
      <c r="H7250" s="6">
        <v>426880</v>
      </c>
      <c r="I7250">
        <v>38</v>
      </c>
      <c r="J7250" s="2">
        <v>9422</v>
      </c>
      <c r="K7250">
        <v>1</v>
      </c>
      <c r="L7250" s="1">
        <v>36323</v>
      </c>
      <c r="M7250">
        <f t="shared" si="2037"/>
        <v>0</v>
      </c>
      <c r="N7250">
        <f t="shared" si="2038"/>
        <v>0</v>
      </c>
      <c r="Q7250">
        <f t="shared" si="2039"/>
        <v>2003</v>
      </c>
      <c r="R7250">
        <f t="shared" si="2040"/>
        <v>6</v>
      </c>
      <c r="S7250">
        <f t="shared" si="2041"/>
        <v>13</v>
      </c>
      <c r="T7250" s="5">
        <f t="shared" si="2042"/>
        <v>36323</v>
      </c>
      <c r="U7250" s="7">
        <f t="shared" si="2043"/>
        <v>2003</v>
      </c>
      <c r="V7250" s="7">
        <f t="shared" si="2044"/>
        <v>6</v>
      </c>
      <c r="W7250" s="7">
        <f t="shared" si="2045"/>
        <v>13</v>
      </c>
      <c r="X7250" s="7" t="str">
        <f t="shared" si="2046"/>
        <v>03</v>
      </c>
      <c r="Y7250" t="str">
        <f t="shared" si="2047"/>
        <v>The Hard Word</v>
      </c>
      <c r="Z7250" t="str">
        <f t="shared" si="2048"/>
        <v>Hard Word</v>
      </c>
      <c r="AA7250" t="str">
        <f t="shared" si="2049"/>
        <v>hardwor03word</v>
      </c>
      <c r="AB7250" t="s">
        <v>4213</v>
      </c>
      <c r="AC7250">
        <f t="shared" si="2050"/>
        <v>1</v>
      </c>
      <c r="AD7250" t="str">
        <f t="shared" si="2051"/>
        <v>hardwor02word</v>
      </c>
    </row>
    <row r="7251" spans="1:30">
      <c r="A7251">
        <v>6267</v>
      </c>
      <c r="B7251">
        <f t="shared" si="2034"/>
        <v>0</v>
      </c>
      <c r="C7251" s="8" t="s">
        <v>10745</v>
      </c>
      <c r="D7251" t="s">
        <v>14024</v>
      </c>
      <c r="E7251" s="2">
        <v>54473</v>
      </c>
      <c r="F7251">
        <f t="shared" si="2035"/>
        <v>0</v>
      </c>
      <c r="G7251" s="6">
        <f t="shared" si="2036"/>
        <v>54473</v>
      </c>
      <c r="H7251" s="6">
        <v>54473</v>
      </c>
      <c r="I7251">
        <v>3</v>
      </c>
      <c r="J7251" s="2">
        <v>1226</v>
      </c>
      <c r="K7251">
        <v>1</v>
      </c>
      <c r="L7251" s="1">
        <v>38787</v>
      </c>
      <c r="M7251">
        <f t="shared" si="2037"/>
        <v>0</v>
      </c>
      <c r="N7251">
        <f t="shared" si="2038"/>
        <v>0</v>
      </c>
      <c r="Q7251">
        <f t="shared" si="2039"/>
        <v>2010</v>
      </c>
      <c r="R7251">
        <f t="shared" si="2040"/>
        <v>3</v>
      </c>
      <c r="S7251">
        <f t="shared" si="2041"/>
        <v>12</v>
      </c>
      <c r="T7251" s="5">
        <f t="shared" si="2042"/>
        <v>38787</v>
      </c>
      <c r="U7251" s="7">
        <f t="shared" si="2043"/>
        <v>2010</v>
      </c>
      <c r="V7251" s="7">
        <f t="shared" si="2044"/>
        <v>3</v>
      </c>
      <c r="W7251" s="7">
        <f t="shared" si="2045"/>
        <v>12</v>
      </c>
      <c r="X7251" s="7" t="str">
        <f t="shared" si="2046"/>
        <v>10</v>
      </c>
      <c r="Y7251" t="str">
        <f t="shared" si="2047"/>
        <v>The Harimaya Bridge</v>
      </c>
      <c r="Z7251" t="str">
        <f t="shared" si="2048"/>
        <v>Harimaya Bridge</v>
      </c>
      <c r="AA7251" t="str">
        <f t="shared" si="2049"/>
        <v>harimay10idge</v>
      </c>
      <c r="AB7251" t="s">
        <v>2170</v>
      </c>
      <c r="AC7251">
        <f t="shared" si="2050"/>
        <v>1</v>
      </c>
      <c r="AD7251" t="str">
        <f t="shared" si="2051"/>
        <v>harimay09idge</v>
      </c>
    </row>
    <row r="7252" spans="1:30">
      <c r="A7252">
        <v>6299</v>
      </c>
      <c r="B7252">
        <f t="shared" si="2034"/>
        <v>0</v>
      </c>
      <c r="C7252" s="8" t="s">
        <v>10431</v>
      </c>
      <c r="D7252" t="s">
        <v>14090</v>
      </c>
      <c r="E7252" s="2">
        <v>3709</v>
      </c>
      <c r="F7252">
        <f t="shared" si="2035"/>
        <v>0</v>
      </c>
      <c r="G7252" s="6">
        <f t="shared" si="2036"/>
        <v>3709</v>
      </c>
      <c r="H7252" s="6">
        <v>3709</v>
      </c>
      <c r="I7252">
        <v>1</v>
      </c>
      <c r="J7252" s="2">
        <v>2245</v>
      </c>
      <c r="K7252">
        <v>1</v>
      </c>
      <c r="L7252" s="1">
        <v>39291</v>
      </c>
      <c r="M7252">
        <f t="shared" si="2037"/>
        <v>0</v>
      </c>
      <c r="N7252">
        <f t="shared" si="2038"/>
        <v>0</v>
      </c>
      <c r="Q7252">
        <f t="shared" si="2039"/>
        <v>2011</v>
      </c>
      <c r="R7252">
        <f t="shared" si="2040"/>
        <v>7</v>
      </c>
      <c r="S7252">
        <f t="shared" si="2041"/>
        <v>29</v>
      </c>
      <c r="T7252" s="5">
        <f t="shared" si="2042"/>
        <v>39291</v>
      </c>
      <c r="U7252" s="7">
        <f t="shared" si="2043"/>
        <v>2011</v>
      </c>
      <c r="V7252" s="7">
        <f t="shared" si="2044"/>
        <v>7</v>
      </c>
      <c r="W7252" s="7">
        <f t="shared" si="2045"/>
        <v>29</v>
      </c>
      <c r="X7252" s="7" t="str">
        <f t="shared" si="2046"/>
        <v>11</v>
      </c>
      <c r="Y7252" t="str">
        <f t="shared" si="2047"/>
        <v>The Harvest/La Cosecha</v>
      </c>
      <c r="Z7252" t="str">
        <f t="shared" si="2048"/>
        <v>Harvest/La Cosecha</v>
      </c>
      <c r="AA7252" t="str">
        <f t="shared" si="2049"/>
        <v>harvest11echa</v>
      </c>
      <c r="AC7252">
        <f t="shared" si="2050"/>
        <v>0</v>
      </c>
      <c r="AD7252" t="str">
        <f t="shared" si="2051"/>
        <v>harvest11echa</v>
      </c>
    </row>
    <row r="7253" spans="1:30">
      <c r="A7253">
        <v>6309</v>
      </c>
      <c r="B7253">
        <f t="shared" si="2034"/>
        <v>0</v>
      </c>
      <c r="C7253" s="8" t="s">
        <v>10825</v>
      </c>
      <c r="D7253" t="s">
        <v>13942</v>
      </c>
      <c r="E7253" s="2">
        <v>54117416</v>
      </c>
      <c r="F7253">
        <f t="shared" si="2035"/>
        <v>0</v>
      </c>
      <c r="G7253" s="6">
        <f t="shared" si="2036"/>
        <v>54117416</v>
      </c>
      <c r="H7253" s="6">
        <v>54117416</v>
      </c>
      <c r="I7253" s="3">
        <v>2938</v>
      </c>
      <c r="J7253" s="2">
        <v>4610676</v>
      </c>
      <c r="K7253">
        <v>100</v>
      </c>
      <c r="L7253" s="1">
        <v>40901</v>
      </c>
      <c r="M7253">
        <f t="shared" si="2037"/>
        <v>0</v>
      </c>
      <c r="N7253">
        <f t="shared" si="2038"/>
        <v>0</v>
      </c>
      <c r="Q7253">
        <f t="shared" si="2039"/>
        <v>2015</v>
      </c>
      <c r="R7253">
        <f t="shared" si="2040"/>
        <v>12</v>
      </c>
      <c r="S7253">
        <f t="shared" si="2041"/>
        <v>25</v>
      </c>
      <c r="T7253" s="5">
        <f t="shared" si="2042"/>
        <v>40901</v>
      </c>
      <c r="U7253" s="7">
        <f t="shared" si="2043"/>
        <v>2015</v>
      </c>
      <c r="V7253" s="7">
        <f t="shared" si="2044"/>
        <v>12</v>
      </c>
      <c r="W7253" s="7">
        <f t="shared" si="2045"/>
        <v>25</v>
      </c>
      <c r="X7253" s="7" t="str">
        <f t="shared" si="2046"/>
        <v>15</v>
      </c>
      <c r="Y7253" t="str">
        <f t="shared" si="2047"/>
        <v>The Hateful Eight</v>
      </c>
      <c r="Z7253" t="str">
        <f t="shared" si="2048"/>
        <v>Hateful Eight</v>
      </c>
      <c r="AA7253" t="str">
        <f t="shared" si="2049"/>
        <v>hateful15ight</v>
      </c>
      <c r="AC7253">
        <f t="shared" si="2050"/>
        <v>0</v>
      </c>
      <c r="AD7253" t="str">
        <f t="shared" si="2051"/>
        <v>hateful15ight</v>
      </c>
    </row>
    <row r="7254" spans="1:30">
      <c r="A7254">
        <v>6319</v>
      </c>
      <c r="B7254">
        <f t="shared" si="2034"/>
        <v>0</v>
      </c>
      <c r="C7254" s="8" t="s">
        <v>10831</v>
      </c>
      <c r="D7254" t="s">
        <v>14156</v>
      </c>
      <c r="E7254" s="2">
        <v>75847266</v>
      </c>
      <c r="F7254">
        <f t="shared" si="2035"/>
        <v>0</v>
      </c>
      <c r="G7254" s="6">
        <f t="shared" si="2036"/>
        <v>75847266</v>
      </c>
      <c r="H7254" s="6">
        <v>75847266</v>
      </c>
      <c r="I7254" s="3">
        <v>3122</v>
      </c>
      <c r="J7254" s="2">
        <v>24278410</v>
      </c>
      <c r="K7254" s="3">
        <v>3122</v>
      </c>
      <c r="L7254" s="1">
        <v>36489</v>
      </c>
      <c r="M7254">
        <f t="shared" si="2037"/>
        <v>0</v>
      </c>
      <c r="N7254">
        <f t="shared" si="2038"/>
        <v>0</v>
      </c>
      <c r="Q7254">
        <f t="shared" si="2039"/>
        <v>2003</v>
      </c>
      <c r="R7254">
        <f t="shared" si="2040"/>
        <v>11</v>
      </c>
      <c r="S7254">
        <f t="shared" si="2041"/>
        <v>26</v>
      </c>
      <c r="T7254" s="5">
        <f t="shared" si="2042"/>
        <v>36489</v>
      </c>
      <c r="U7254" s="7">
        <f t="shared" si="2043"/>
        <v>2003</v>
      </c>
      <c r="V7254" s="7">
        <f t="shared" si="2044"/>
        <v>11</v>
      </c>
      <c r="W7254" s="7">
        <f t="shared" si="2045"/>
        <v>26</v>
      </c>
      <c r="X7254" s="7" t="str">
        <f t="shared" si="2046"/>
        <v>03</v>
      </c>
      <c r="Y7254" t="str">
        <f t="shared" si="2047"/>
        <v>The Haunted Mansion</v>
      </c>
      <c r="Z7254" t="str">
        <f t="shared" si="2048"/>
        <v>Haunted Mansion</v>
      </c>
      <c r="AA7254" t="str">
        <f t="shared" si="2049"/>
        <v>haunted03sion</v>
      </c>
      <c r="AC7254">
        <f t="shared" si="2050"/>
        <v>0</v>
      </c>
      <c r="AD7254" t="str">
        <f t="shared" si="2051"/>
        <v>haunted03sion</v>
      </c>
    </row>
    <row r="7255" spans="1:30">
      <c r="A7255">
        <v>6323</v>
      </c>
      <c r="B7255">
        <f t="shared" si="2034"/>
        <v>0</v>
      </c>
      <c r="C7255" s="8" t="s">
        <v>10832</v>
      </c>
      <c r="D7255" t="s">
        <v>14461</v>
      </c>
      <c r="E7255" s="2">
        <v>55389516</v>
      </c>
      <c r="F7255">
        <f t="shared" si="2035"/>
        <v>0</v>
      </c>
      <c r="G7255" s="6">
        <f t="shared" si="2036"/>
        <v>55389516</v>
      </c>
      <c r="H7255" s="6">
        <v>55389516</v>
      </c>
      <c r="I7255" s="3">
        <v>2732</v>
      </c>
      <c r="J7255" s="2">
        <v>23004765</v>
      </c>
      <c r="K7255" s="3">
        <v>2732</v>
      </c>
      <c r="L7255" s="1">
        <v>38437</v>
      </c>
      <c r="M7255">
        <f t="shared" si="2037"/>
        <v>0</v>
      </c>
      <c r="N7255">
        <f t="shared" si="2038"/>
        <v>0</v>
      </c>
      <c r="Q7255">
        <f t="shared" si="2039"/>
        <v>2009</v>
      </c>
      <c r="R7255">
        <f t="shared" si="2040"/>
        <v>3</v>
      </c>
      <c r="S7255">
        <f t="shared" si="2041"/>
        <v>27</v>
      </c>
      <c r="T7255" s="5">
        <f t="shared" si="2042"/>
        <v>38437</v>
      </c>
      <c r="U7255" s="7">
        <f t="shared" si="2043"/>
        <v>2009</v>
      </c>
      <c r="V7255" s="7">
        <f t="shared" si="2044"/>
        <v>3</v>
      </c>
      <c r="W7255" s="7">
        <f t="shared" si="2045"/>
        <v>27</v>
      </c>
      <c r="X7255" s="7" t="str">
        <f t="shared" si="2046"/>
        <v>09</v>
      </c>
      <c r="Y7255" t="str">
        <f t="shared" si="2047"/>
        <v>The Haunting in Connecticut</v>
      </c>
      <c r="Z7255" t="str">
        <f t="shared" si="2048"/>
        <v>Haunting in Connecticut</v>
      </c>
      <c r="AA7255" t="str">
        <f t="shared" si="2049"/>
        <v>hauntin09icut</v>
      </c>
      <c r="AB7255" s="11"/>
      <c r="AC7255">
        <f t="shared" si="2050"/>
        <v>0</v>
      </c>
      <c r="AD7255" t="str">
        <f t="shared" si="2051"/>
        <v>hauntin09icut</v>
      </c>
    </row>
    <row r="7256" spans="1:30">
      <c r="A7256">
        <v>6324</v>
      </c>
      <c r="B7256">
        <f t="shared" si="2034"/>
        <v>0</v>
      </c>
      <c r="C7256" s="8" t="s">
        <v>11015</v>
      </c>
      <c r="D7256" t="s">
        <v>14246</v>
      </c>
      <c r="E7256" s="2">
        <v>13559812</v>
      </c>
      <c r="F7256">
        <f t="shared" si="2035"/>
        <v>0</v>
      </c>
      <c r="G7256" s="6">
        <f t="shared" si="2036"/>
        <v>13559812</v>
      </c>
      <c r="H7256" s="6">
        <v>13559812</v>
      </c>
      <c r="I7256" s="3">
        <v>2652</v>
      </c>
      <c r="J7256" s="2">
        <v>5423315</v>
      </c>
      <c r="K7256" s="3">
        <v>2652</v>
      </c>
      <c r="L7256" s="1">
        <v>38290</v>
      </c>
      <c r="M7256">
        <f t="shared" si="2037"/>
        <v>0</v>
      </c>
      <c r="N7256">
        <f t="shared" si="2038"/>
        <v>0</v>
      </c>
      <c r="Q7256">
        <f t="shared" si="2039"/>
        <v>2008</v>
      </c>
      <c r="R7256">
        <f t="shared" si="2040"/>
        <v>10</v>
      </c>
      <c r="S7256">
        <f t="shared" si="2041"/>
        <v>31</v>
      </c>
      <c r="T7256" s="5">
        <f t="shared" si="2042"/>
        <v>38290</v>
      </c>
      <c r="U7256" s="7">
        <f t="shared" si="2043"/>
        <v>2008</v>
      </c>
      <c r="V7256" s="7">
        <f t="shared" si="2044"/>
        <v>10</v>
      </c>
      <c r="W7256" s="7">
        <f t="shared" si="2045"/>
        <v>31</v>
      </c>
      <c r="X7256" s="7" t="str">
        <f t="shared" si="2046"/>
        <v>08</v>
      </c>
      <c r="Y7256" t="str">
        <f t="shared" si="2047"/>
        <v>The Haunting of Molly Hartley</v>
      </c>
      <c r="Z7256" t="str">
        <f t="shared" si="2048"/>
        <v>Haunting of Molly Hartley</v>
      </c>
      <c r="AA7256" t="str">
        <f t="shared" si="2049"/>
        <v>hauntin08tley</v>
      </c>
      <c r="AC7256">
        <f t="shared" si="2050"/>
        <v>0</v>
      </c>
      <c r="AD7256" t="str">
        <f t="shared" si="2051"/>
        <v>hauntin08tley</v>
      </c>
    </row>
    <row r="7257" spans="1:30">
      <c r="A7257">
        <v>6335</v>
      </c>
      <c r="B7257">
        <f t="shared" si="2034"/>
        <v>0</v>
      </c>
      <c r="C7257" s="8" t="s">
        <v>10459</v>
      </c>
      <c r="D7257" t="s">
        <v>14219</v>
      </c>
      <c r="E7257" s="2">
        <v>7006</v>
      </c>
      <c r="F7257">
        <f t="shared" si="2035"/>
        <v>0</v>
      </c>
      <c r="G7257" s="6">
        <f t="shared" si="2036"/>
        <v>7006</v>
      </c>
      <c r="H7257" s="6">
        <v>7006</v>
      </c>
      <c r="I7257">
        <v>1</v>
      </c>
      <c r="J7257" s="2">
        <v>1042</v>
      </c>
      <c r="K7257">
        <v>1</v>
      </c>
      <c r="L7257" s="1">
        <v>37709</v>
      </c>
      <c r="M7257">
        <f t="shared" si="2037"/>
        <v>0</v>
      </c>
      <c r="N7257">
        <f t="shared" si="2038"/>
        <v>0</v>
      </c>
      <c r="Q7257">
        <f t="shared" si="2039"/>
        <v>2007</v>
      </c>
      <c r="R7257">
        <f t="shared" si="2040"/>
        <v>3</v>
      </c>
      <c r="S7257">
        <f t="shared" si="2041"/>
        <v>30</v>
      </c>
      <c r="T7257" s="5">
        <f t="shared" si="2042"/>
        <v>37709</v>
      </c>
      <c r="U7257" s="7">
        <f t="shared" si="2043"/>
        <v>2007</v>
      </c>
      <c r="V7257" s="7">
        <f t="shared" si="2044"/>
        <v>3</v>
      </c>
      <c r="W7257" s="7">
        <f t="shared" si="2045"/>
        <v>30</v>
      </c>
      <c r="X7257" s="7" t="str">
        <f t="shared" si="2046"/>
        <v>07</v>
      </c>
      <c r="Y7257" t="str">
        <f t="shared" si="2047"/>
        <v>The Hawk Is Dying</v>
      </c>
      <c r="Z7257" t="str">
        <f t="shared" si="2048"/>
        <v>Hawk Is Dying</v>
      </c>
      <c r="AA7257" t="str">
        <f t="shared" si="2049"/>
        <v>hawkisd07ying</v>
      </c>
      <c r="AB7257" t="s">
        <v>2906</v>
      </c>
      <c r="AC7257">
        <f t="shared" si="2050"/>
        <v>1</v>
      </c>
      <c r="AD7257" t="str">
        <f t="shared" si="2051"/>
        <v>hawkisd06ying</v>
      </c>
    </row>
    <row r="7258" spans="1:30">
      <c r="A7258">
        <v>6356</v>
      </c>
      <c r="B7258">
        <f t="shared" si="2034"/>
        <v>0</v>
      </c>
      <c r="C7258" s="8" t="s">
        <v>10482</v>
      </c>
      <c r="D7258" t="s">
        <v>14219</v>
      </c>
      <c r="E7258" s="2">
        <v>100177</v>
      </c>
      <c r="F7258">
        <f t="shared" si="2035"/>
        <v>0</v>
      </c>
      <c r="G7258" s="6">
        <f t="shared" si="2036"/>
        <v>100177</v>
      </c>
      <c r="H7258" s="6">
        <v>100177</v>
      </c>
      <c r="I7258">
        <v>3</v>
      </c>
      <c r="J7258" s="2">
        <v>14778</v>
      </c>
      <c r="K7258">
        <v>1</v>
      </c>
      <c r="L7258" s="1">
        <v>38582</v>
      </c>
      <c r="M7258">
        <f t="shared" si="2037"/>
        <v>0</v>
      </c>
      <c r="N7258">
        <f t="shared" si="2038"/>
        <v>0</v>
      </c>
      <c r="Q7258">
        <f t="shared" si="2039"/>
        <v>2009</v>
      </c>
      <c r="R7258">
        <f t="shared" si="2040"/>
        <v>8</v>
      </c>
      <c r="S7258">
        <f t="shared" si="2041"/>
        <v>19</v>
      </c>
      <c r="T7258" s="5">
        <f t="shared" si="2042"/>
        <v>38582</v>
      </c>
      <c r="U7258" s="7">
        <f t="shared" si="2043"/>
        <v>2009</v>
      </c>
      <c r="V7258" s="7">
        <f t="shared" si="2044"/>
        <v>8</v>
      </c>
      <c r="W7258" s="7">
        <f t="shared" si="2045"/>
        <v>19</v>
      </c>
      <c r="X7258" s="7" t="str">
        <f t="shared" si="2046"/>
        <v>09</v>
      </c>
      <c r="Y7258" t="str">
        <f t="shared" si="2047"/>
        <v>The Headless Woman</v>
      </c>
      <c r="Z7258" t="str">
        <f t="shared" si="2048"/>
        <v>Headless Woman</v>
      </c>
      <c r="AA7258" t="str">
        <f t="shared" si="2049"/>
        <v>headles09oman</v>
      </c>
      <c r="AB7258" s="11" t="s">
        <v>2333</v>
      </c>
      <c r="AC7258">
        <f t="shared" si="2050"/>
        <v>1</v>
      </c>
      <c r="AD7258" t="str">
        <f t="shared" si="2051"/>
        <v>lamujer08beza</v>
      </c>
    </row>
    <row r="7259" spans="1:30">
      <c r="A7259">
        <v>6364</v>
      </c>
      <c r="B7259">
        <f t="shared" si="2034"/>
        <v>0</v>
      </c>
      <c r="C7259" s="8" t="s">
        <v>10316</v>
      </c>
      <c r="D7259" t="s">
        <v>14163</v>
      </c>
      <c r="E7259" s="2">
        <v>29058</v>
      </c>
      <c r="F7259">
        <f t="shared" si="2035"/>
        <v>0</v>
      </c>
      <c r="G7259" s="6">
        <f t="shared" si="2036"/>
        <v>29058</v>
      </c>
      <c r="H7259" s="6">
        <v>29058</v>
      </c>
      <c r="I7259">
        <v>3</v>
      </c>
      <c r="J7259" s="2">
        <v>10000</v>
      </c>
      <c r="K7259">
        <v>2</v>
      </c>
      <c r="L7259" s="1">
        <v>37324</v>
      </c>
      <c r="M7259">
        <f t="shared" si="2037"/>
        <v>0</v>
      </c>
      <c r="N7259">
        <f t="shared" si="2038"/>
        <v>0</v>
      </c>
      <c r="Q7259">
        <f t="shared" si="2039"/>
        <v>2006</v>
      </c>
      <c r="R7259">
        <f t="shared" si="2040"/>
        <v>3</v>
      </c>
      <c r="S7259">
        <f t="shared" si="2041"/>
        <v>10</v>
      </c>
      <c r="T7259" s="5">
        <f t="shared" si="2042"/>
        <v>37324</v>
      </c>
      <c r="U7259" s="7">
        <f t="shared" si="2043"/>
        <v>2006</v>
      </c>
      <c r="V7259" s="7">
        <f t="shared" si="2044"/>
        <v>3</v>
      </c>
      <c r="W7259" s="7">
        <f t="shared" si="2045"/>
        <v>10</v>
      </c>
      <c r="X7259" s="7" t="str">
        <f t="shared" si="2046"/>
        <v>06</v>
      </c>
      <c r="Y7259" t="str">
        <f t="shared" si="2047"/>
        <v>The Heart Is Deceitful Above All Things</v>
      </c>
      <c r="Z7259" t="str">
        <f t="shared" si="2048"/>
        <v>Heart Is Deceitful Above All Things</v>
      </c>
      <c r="AA7259" t="str">
        <f t="shared" si="2049"/>
        <v>heartis06ings</v>
      </c>
      <c r="AB7259" t="s">
        <v>3444</v>
      </c>
      <c r="AC7259">
        <f t="shared" si="2050"/>
        <v>1</v>
      </c>
      <c r="AD7259" t="str">
        <f t="shared" si="2051"/>
        <v>heartis04ings</v>
      </c>
    </row>
    <row r="7260" spans="1:30">
      <c r="A7260">
        <v>6368</v>
      </c>
      <c r="B7260">
        <f t="shared" si="2034"/>
        <v>0</v>
      </c>
      <c r="C7260" s="8" t="s">
        <v>10488</v>
      </c>
      <c r="D7260" t="s">
        <v>14098</v>
      </c>
      <c r="E7260" s="2">
        <v>196067</v>
      </c>
      <c r="F7260">
        <f t="shared" si="2035"/>
        <v>0</v>
      </c>
      <c r="G7260" s="6">
        <f t="shared" si="2036"/>
        <v>196067</v>
      </c>
      <c r="H7260" s="6">
        <v>196067</v>
      </c>
      <c r="I7260">
        <v>11</v>
      </c>
      <c r="J7260" s="2">
        <v>21956</v>
      </c>
      <c r="K7260">
        <v>5</v>
      </c>
      <c r="L7260" s="1">
        <v>36323</v>
      </c>
      <c r="M7260">
        <f t="shared" si="2037"/>
        <v>0</v>
      </c>
      <c r="N7260">
        <f t="shared" si="2038"/>
        <v>0</v>
      </c>
      <c r="Q7260">
        <f t="shared" si="2039"/>
        <v>2003</v>
      </c>
      <c r="R7260">
        <f t="shared" si="2040"/>
        <v>6</v>
      </c>
      <c r="S7260">
        <f t="shared" si="2041"/>
        <v>13</v>
      </c>
      <c r="T7260" s="5">
        <f t="shared" si="2042"/>
        <v>36323</v>
      </c>
      <c r="U7260" s="7">
        <f t="shared" si="2043"/>
        <v>2003</v>
      </c>
      <c r="V7260" s="7">
        <f t="shared" si="2044"/>
        <v>6</v>
      </c>
      <c r="W7260" s="7">
        <f t="shared" si="2045"/>
        <v>13</v>
      </c>
      <c r="X7260" s="7" t="str">
        <f t="shared" si="2046"/>
        <v>03</v>
      </c>
      <c r="Y7260" t="str">
        <f t="shared" si="2047"/>
        <v>The Heart of Me</v>
      </c>
      <c r="Z7260" t="str">
        <f t="shared" si="2048"/>
        <v>Heart of Me</v>
      </c>
      <c r="AA7260" t="str">
        <f t="shared" si="2049"/>
        <v>heartof03ofme</v>
      </c>
      <c r="AB7260" t="s">
        <v>4214</v>
      </c>
      <c r="AC7260">
        <f t="shared" si="2050"/>
        <v>1</v>
      </c>
      <c r="AD7260" t="str">
        <f t="shared" si="2051"/>
        <v>heartof02ofme</v>
      </c>
    </row>
    <row r="7261" spans="1:30">
      <c r="A7261">
        <v>6369</v>
      </c>
      <c r="B7261">
        <f t="shared" si="2034"/>
        <v>0</v>
      </c>
      <c r="C7261" s="8" t="s">
        <v>10660</v>
      </c>
      <c r="D7261" t="s">
        <v>14253</v>
      </c>
      <c r="E7261" s="2">
        <v>445374</v>
      </c>
      <c r="F7261">
        <f t="shared" si="2035"/>
        <v>0</v>
      </c>
      <c r="G7261" s="6">
        <f t="shared" si="2036"/>
        <v>445374</v>
      </c>
      <c r="H7261" s="6">
        <v>445374</v>
      </c>
      <c r="I7261">
        <v>21</v>
      </c>
      <c r="J7261" s="2">
        <v>11251</v>
      </c>
      <c r="K7261">
        <v>3</v>
      </c>
      <c r="L7261" s="1">
        <v>37415</v>
      </c>
      <c r="M7261">
        <f t="shared" si="2037"/>
        <v>0</v>
      </c>
      <c r="N7261">
        <f t="shared" si="2038"/>
        <v>0</v>
      </c>
      <c r="Q7261">
        <f t="shared" si="2039"/>
        <v>2006</v>
      </c>
      <c r="R7261">
        <f t="shared" si="2040"/>
        <v>6</v>
      </c>
      <c r="S7261">
        <f t="shared" si="2041"/>
        <v>9</v>
      </c>
      <c r="T7261" s="5">
        <f t="shared" si="2042"/>
        <v>37415</v>
      </c>
      <c r="U7261" s="7">
        <f t="shared" si="2043"/>
        <v>2006</v>
      </c>
      <c r="V7261" s="7">
        <f t="shared" si="2044"/>
        <v>6</v>
      </c>
      <c r="W7261" s="7">
        <f t="shared" si="2045"/>
        <v>9</v>
      </c>
      <c r="X7261" s="7" t="str">
        <f t="shared" si="2046"/>
        <v>06</v>
      </c>
      <c r="Y7261" t="str">
        <f t="shared" si="2047"/>
        <v>The Heart of the Game</v>
      </c>
      <c r="Z7261" t="str">
        <f t="shared" si="2048"/>
        <v>Heart of the Game</v>
      </c>
      <c r="AA7261" t="str">
        <f t="shared" si="2049"/>
        <v>heartof06game</v>
      </c>
      <c r="AB7261" t="s">
        <v>3445</v>
      </c>
      <c r="AC7261">
        <f t="shared" si="2050"/>
        <v>1</v>
      </c>
      <c r="AD7261" t="str">
        <f t="shared" si="2051"/>
        <v>heartof05game</v>
      </c>
    </row>
    <row r="7262" spans="1:30">
      <c r="A7262">
        <v>6370</v>
      </c>
      <c r="B7262">
        <f t="shared" si="2034"/>
        <v>0</v>
      </c>
      <c r="C7262" s="8" t="s">
        <v>10661</v>
      </c>
      <c r="D7262" t="s">
        <v>14246</v>
      </c>
      <c r="E7262" s="2">
        <v>1103037</v>
      </c>
      <c r="F7262">
        <f t="shared" si="2035"/>
        <v>0</v>
      </c>
      <c r="G7262" s="6">
        <f t="shared" si="2036"/>
        <v>1103037</v>
      </c>
      <c r="H7262" s="6">
        <v>1103037</v>
      </c>
      <c r="I7262">
        <v>422</v>
      </c>
      <c r="J7262" s="2">
        <v>473062</v>
      </c>
      <c r="K7262">
        <v>422</v>
      </c>
      <c r="L7262" s="1">
        <v>39095</v>
      </c>
      <c r="M7262">
        <f t="shared" si="2037"/>
        <v>0</v>
      </c>
      <c r="N7262">
        <f t="shared" si="2038"/>
        <v>0</v>
      </c>
      <c r="Q7262">
        <f t="shared" si="2039"/>
        <v>2011</v>
      </c>
      <c r="R7262">
        <f t="shared" si="2040"/>
        <v>1</v>
      </c>
      <c r="S7262">
        <f t="shared" si="2041"/>
        <v>14</v>
      </c>
      <c r="T7262" s="5">
        <f t="shared" si="2042"/>
        <v>39095</v>
      </c>
      <c r="U7262" s="7">
        <f t="shared" si="2043"/>
        <v>2011</v>
      </c>
      <c r="V7262" s="7">
        <f t="shared" si="2044"/>
        <v>1</v>
      </c>
      <c r="W7262" s="7">
        <f t="shared" si="2045"/>
        <v>14</v>
      </c>
      <c r="X7262" s="7" t="str">
        <f t="shared" si="2046"/>
        <v>11</v>
      </c>
      <c r="Y7262" t="str">
        <f t="shared" si="2047"/>
        <v>The Heart Specialist</v>
      </c>
      <c r="Z7262" t="str">
        <f t="shared" si="2048"/>
        <v>Heart Specialist</v>
      </c>
      <c r="AA7262" t="str">
        <f t="shared" si="2049"/>
        <v>heartsp11list</v>
      </c>
      <c r="AB7262" t="s">
        <v>1452</v>
      </c>
      <c r="AC7262">
        <f t="shared" si="2050"/>
        <v>1</v>
      </c>
      <c r="AD7262" t="str">
        <f t="shared" si="2051"/>
        <v>waysoft06lesh</v>
      </c>
    </row>
    <row r="7263" spans="1:30">
      <c r="A7263">
        <v>6376</v>
      </c>
      <c r="B7263">
        <f t="shared" si="2034"/>
        <v>0</v>
      </c>
      <c r="C7263" s="8" t="s">
        <v>10666</v>
      </c>
      <c r="D7263" t="s">
        <v>13684</v>
      </c>
      <c r="E7263" s="2">
        <v>36787257</v>
      </c>
      <c r="F7263">
        <f t="shared" si="2035"/>
        <v>0</v>
      </c>
      <c r="G7263" s="6">
        <f t="shared" si="2036"/>
        <v>36787257</v>
      </c>
      <c r="H7263" s="6">
        <v>36787257</v>
      </c>
      <c r="I7263" s="3">
        <v>3233</v>
      </c>
      <c r="J7263" s="2">
        <v>14022105</v>
      </c>
      <c r="K7263" s="3">
        <v>3229</v>
      </c>
      <c r="L7263" s="1">
        <v>37898</v>
      </c>
      <c r="M7263">
        <f t="shared" si="2037"/>
        <v>0</v>
      </c>
      <c r="N7263">
        <f t="shared" si="2038"/>
        <v>0</v>
      </c>
      <c r="Q7263">
        <f t="shared" si="2039"/>
        <v>2007</v>
      </c>
      <c r="R7263">
        <f t="shared" si="2040"/>
        <v>10</v>
      </c>
      <c r="S7263">
        <f t="shared" si="2041"/>
        <v>5</v>
      </c>
      <c r="T7263" s="5">
        <f t="shared" si="2042"/>
        <v>37898</v>
      </c>
      <c r="U7263" s="7">
        <f t="shared" si="2043"/>
        <v>2007</v>
      </c>
      <c r="V7263" s="7">
        <f t="shared" si="2044"/>
        <v>10</v>
      </c>
      <c r="W7263" s="7">
        <f t="shared" si="2045"/>
        <v>5</v>
      </c>
      <c r="X7263" s="7" t="str">
        <f t="shared" si="2046"/>
        <v>07</v>
      </c>
      <c r="Y7263" t="str">
        <f t="shared" si="2047"/>
        <v>The Heartbreak Kid</v>
      </c>
      <c r="Z7263" t="str">
        <f t="shared" si="2048"/>
        <v>Heartbreak Kid</v>
      </c>
      <c r="AA7263" t="str">
        <f t="shared" si="2049"/>
        <v>heartbr07kkid</v>
      </c>
      <c r="AC7263">
        <f t="shared" si="2050"/>
        <v>0</v>
      </c>
      <c r="AD7263" t="str">
        <f t="shared" si="2051"/>
        <v>heartbr07kkid</v>
      </c>
    </row>
    <row r="7264" spans="1:30">
      <c r="A7264">
        <v>6387</v>
      </c>
      <c r="B7264">
        <f t="shared" si="2034"/>
        <v>0</v>
      </c>
      <c r="C7264" s="8" t="s">
        <v>10834</v>
      </c>
      <c r="D7264" t="s">
        <v>14400</v>
      </c>
      <c r="E7264" s="2">
        <v>159582188</v>
      </c>
      <c r="F7264">
        <f t="shared" si="2035"/>
        <v>0</v>
      </c>
      <c r="G7264" s="6">
        <f t="shared" si="2036"/>
        <v>159582188</v>
      </c>
      <c r="H7264" s="6">
        <v>159582188</v>
      </c>
      <c r="I7264" s="3">
        <v>3184</v>
      </c>
      <c r="J7264" s="2">
        <v>39115043</v>
      </c>
      <c r="K7264" s="3">
        <v>3181</v>
      </c>
      <c r="L7264" s="1">
        <v>39991</v>
      </c>
      <c r="M7264">
        <f t="shared" si="2037"/>
        <v>0</v>
      </c>
      <c r="N7264">
        <f t="shared" si="2038"/>
        <v>0</v>
      </c>
      <c r="Q7264">
        <f t="shared" si="2039"/>
        <v>2013</v>
      </c>
      <c r="R7264">
        <f t="shared" si="2040"/>
        <v>6</v>
      </c>
      <c r="S7264">
        <f t="shared" si="2041"/>
        <v>28</v>
      </c>
      <c r="T7264" s="5">
        <f t="shared" si="2042"/>
        <v>39991</v>
      </c>
      <c r="U7264" s="7">
        <f t="shared" si="2043"/>
        <v>2013</v>
      </c>
      <c r="V7264" s="7">
        <f t="shared" si="2044"/>
        <v>6</v>
      </c>
      <c r="W7264" s="7">
        <f t="shared" si="2045"/>
        <v>28</v>
      </c>
      <c r="X7264" s="7" t="str">
        <f t="shared" si="2046"/>
        <v>13</v>
      </c>
      <c r="Y7264" t="str">
        <f t="shared" si="2047"/>
        <v>The Heat</v>
      </c>
      <c r="Z7264" t="str">
        <f t="shared" si="2048"/>
        <v>Heat</v>
      </c>
      <c r="AA7264" t="str">
        <f t="shared" si="2049"/>
        <v>heat13heat</v>
      </c>
      <c r="AB7264" t="s">
        <v>1194</v>
      </c>
      <c r="AC7264">
        <f t="shared" si="2050"/>
        <v>1</v>
      </c>
      <c r="AD7264" t="str">
        <f t="shared" si="2051"/>
        <v>heati13eati</v>
      </c>
    </row>
    <row r="7265" spans="1:30">
      <c r="A7265">
        <v>6412</v>
      </c>
      <c r="B7265">
        <f t="shared" si="2034"/>
        <v>0</v>
      </c>
      <c r="C7265" s="8" t="s">
        <v>10723</v>
      </c>
      <c r="D7265" t="s">
        <v>14219</v>
      </c>
      <c r="E7265" s="2">
        <v>82157</v>
      </c>
      <c r="F7265">
        <f t="shared" si="2035"/>
        <v>0</v>
      </c>
      <c r="G7265" s="6">
        <f t="shared" si="2036"/>
        <v>82157</v>
      </c>
      <c r="H7265" s="6">
        <v>82157</v>
      </c>
      <c r="I7265">
        <v>8</v>
      </c>
      <c r="J7265" s="2">
        <v>19539</v>
      </c>
      <c r="K7265">
        <v>8</v>
      </c>
      <c r="L7265" s="1">
        <v>36512</v>
      </c>
      <c r="M7265">
        <f t="shared" si="2037"/>
        <v>0</v>
      </c>
      <c r="N7265">
        <f t="shared" si="2038"/>
        <v>0</v>
      </c>
      <c r="Q7265">
        <f t="shared" si="2039"/>
        <v>2003</v>
      </c>
      <c r="R7265">
        <f t="shared" si="2040"/>
        <v>12</v>
      </c>
      <c r="S7265">
        <f t="shared" si="2041"/>
        <v>19</v>
      </c>
      <c r="T7265" s="5">
        <f t="shared" si="2042"/>
        <v>36512</v>
      </c>
      <c r="U7265" s="7">
        <f t="shared" si="2043"/>
        <v>2003</v>
      </c>
      <c r="V7265" s="7">
        <f t="shared" si="2044"/>
        <v>12</v>
      </c>
      <c r="W7265" s="7">
        <f t="shared" si="2045"/>
        <v>19</v>
      </c>
      <c r="X7265" s="7" t="str">
        <f t="shared" si="2046"/>
        <v>03</v>
      </c>
      <c r="Y7265" t="str">
        <f t="shared" si="2047"/>
        <v>The Hebrew Hammer</v>
      </c>
      <c r="Z7265" t="str">
        <f t="shared" si="2048"/>
        <v>Hebrew Hammer</v>
      </c>
      <c r="AA7265" t="str">
        <f t="shared" si="2049"/>
        <v>hebrewh03mmer</v>
      </c>
      <c r="AC7265">
        <f t="shared" si="2050"/>
        <v>0</v>
      </c>
      <c r="AD7265" t="str">
        <f t="shared" si="2051"/>
        <v>hebrewh03mmer</v>
      </c>
    </row>
    <row r="7266" spans="1:30">
      <c r="A7266">
        <v>6415</v>
      </c>
      <c r="B7266">
        <f t="shared" si="2034"/>
        <v>0</v>
      </c>
      <c r="C7266" s="8" t="s">
        <v>10379</v>
      </c>
      <c r="D7266" t="s">
        <v>13008</v>
      </c>
      <c r="E7266" s="2">
        <v>707945</v>
      </c>
      <c r="F7266">
        <f t="shared" si="2035"/>
        <v>0</v>
      </c>
      <c r="G7266" s="6">
        <f t="shared" si="2036"/>
        <v>707945</v>
      </c>
      <c r="H7266" s="6">
        <v>707945</v>
      </c>
      <c r="I7266">
        <v>40</v>
      </c>
      <c r="J7266" s="2">
        <v>39276</v>
      </c>
      <c r="K7266">
        <v>6</v>
      </c>
      <c r="L7266" s="1">
        <v>39312</v>
      </c>
      <c r="M7266">
        <f t="shared" si="2037"/>
        <v>0</v>
      </c>
      <c r="N7266">
        <f t="shared" si="2038"/>
        <v>0</v>
      </c>
      <c r="Q7266">
        <f t="shared" si="2039"/>
        <v>2011</v>
      </c>
      <c r="R7266">
        <f t="shared" si="2040"/>
        <v>8</v>
      </c>
      <c r="S7266">
        <f t="shared" si="2041"/>
        <v>19</v>
      </c>
      <c r="T7266" s="5">
        <f t="shared" si="2042"/>
        <v>39312</v>
      </c>
      <c r="U7266" s="7">
        <f t="shared" si="2043"/>
        <v>2011</v>
      </c>
      <c r="V7266" s="7">
        <f t="shared" si="2044"/>
        <v>8</v>
      </c>
      <c r="W7266" s="7">
        <f t="shared" si="2045"/>
        <v>19</v>
      </c>
      <c r="X7266" s="7" t="str">
        <f t="shared" si="2046"/>
        <v>11</v>
      </c>
      <c r="Y7266" t="str">
        <f t="shared" si="2047"/>
        <v>The Hedgehog</v>
      </c>
      <c r="Z7266" t="str">
        <f t="shared" si="2048"/>
        <v>Hedgehog</v>
      </c>
      <c r="AA7266" t="str">
        <f t="shared" si="2049"/>
        <v>hedgeho11ehog</v>
      </c>
      <c r="AB7266" t="s">
        <v>1647</v>
      </c>
      <c r="AC7266">
        <f t="shared" si="2050"/>
        <v>1</v>
      </c>
      <c r="AD7266" t="str">
        <f t="shared" si="2051"/>
        <v>leheris09sson</v>
      </c>
    </row>
    <row r="7267" spans="1:30">
      <c r="A7267">
        <v>6420</v>
      </c>
      <c r="B7267">
        <f t="shared" si="2034"/>
        <v>0</v>
      </c>
      <c r="C7267" s="8" t="s">
        <v>10382</v>
      </c>
      <c r="D7267" t="s">
        <v>14168</v>
      </c>
      <c r="E7267" s="2">
        <v>10352</v>
      </c>
      <c r="F7267">
        <f t="shared" si="2035"/>
        <v>0</v>
      </c>
      <c r="G7267" s="6">
        <f t="shared" si="2036"/>
        <v>10352</v>
      </c>
      <c r="H7267" s="6">
        <v>10352</v>
      </c>
      <c r="I7267">
        <v>4</v>
      </c>
      <c r="J7267" s="2">
        <v>2830</v>
      </c>
      <c r="K7267">
        <v>4</v>
      </c>
      <c r="L7267" s="1">
        <v>39403</v>
      </c>
      <c r="M7267">
        <f t="shared" si="2037"/>
        <v>0</v>
      </c>
      <c r="N7267">
        <f t="shared" si="2038"/>
        <v>0</v>
      </c>
      <c r="Q7267">
        <f t="shared" si="2039"/>
        <v>2011</v>
      </c>
      <c r="R7267">
        <f t="shared" si="2040"/>
        <v>11</v>
      </c>
      <c r="S7267">
        <f t="shared" si="2041"/>
        <v>18</v>
      </c>
      <c r="T7267" s="5">
        <f t="shared" si="2042"/>
        <v>39403</v>
      </c>
      <c r="U7267" s="7">
        <f t="shared" si="2043"/>
        <v>2011</v>
      </c>
      <c r="V7267" s="7">
        <f t="shared" si="2044"/>
        <v>11</v>
      </c>
      <c r="W7267" s="7">
        <f t="shared" si="2045"/>
        <v>18</v>
      </c>
      <c r="X7267" s="7" t="str">
        <f t="shared" si="2046"/>
        <v>11</v>
      </c>
      <c r="Y7267" t="str">
        <f t="shared" si="2047"/>
        <v>The Heir Apparent: Largo Winch</v>
      </c>
      <c r="Z7267" t="str">
        <f t="shared" si="2048"/>
        <v>Heir Apparent: Largo Winch</v>
      </c>
      <c r="AA7267" t="str">
        <f t="shared" si="2049"/>
        <v>heirapp11inch</v>
      </c>
      <c r="AB7267" t="s">
        <v>1648</v>
      </c>
      <c r="AC7267">
        <f t="shared" si="2050"/>
        <v>1</v>
      </c>
      <c r="AD7267" t="str">
        <f t="shared" si="2051"/>
        <v>largowi08inch</v>
      </c>
    </row>
    <row r="7268" spans="1:30">
      <c r="A7268">
        <v>6428</v>
      </c>
      <c r="B7268">
        <f t="shared" si="2034"/>
        <v>0</v>
      </c>
      <c r="C7268" s="8" t="s">
        <v>10342</v>
      </c>
      <c r="D7268" t="s">
        <v>13115</v>
      </c>
      <c r="E7268" s="2">
        <v>3700</v>
      </c>
      <c r="F7268">
        <f t="shared" si="2035"/>
        <v>0</v>
      </c>
      <c r="G7268" s="6">
        <f t="shared" si="2036"/>
        <v>3700</v>
      </c>
      <c r="H7268" s="6">
        <v>3700</v>
      </c>
      <c r="I7268">
        <v>6</v>
      </c>
      <c r="J7268" s="2">
        <v>3500</v>
      </c>
      <c r="K7268">
        <v>6</v>
      </c>
      <c r="L7268" s="1">
        <v>36974</v>
      </c>
      <c r="M7268">
        <f t="shared" si="2037"/>
        <v>0</v>
      </c>
      <c r="N7268">
        <f t="shared" si="2038"/>
        <v>0</v>
      </c>
      <c r="Q7268">
        <f t="shared" si="2039"/>
        <v>2005</v>
      </c>
      <c r="R7268">
        <f t="shared" si="2040"/>
        <v>3</v>
      </c>
      <c r="S7268">
        <f t="shared" si="2041"/>
        <v>25</v>
      </c>
      <c r="T7268" s="5">
        <f t="shared" si="2042"/>
        <v>36974</v>
      </c>
      <c r="U7268" s="7">
        <f t="shared" si="2043"/>
        <v>2005</v>
      </c>
      <c r="V7268" s="7">
        <f t="shared" si="2044"/>
        <v>3</v>
      </c>
      <c r="W7268" s="7">
        <f t="shared" si="2045"/>
        <v>25</v>
      </c>
      <c r="X7268" s="7" t="str">
        <f t="shared" si="2046"/>
        <v>05</v>
      </c>
      <c r="Y7268" t="str">
        <f t="shared" si="2047"/>
        <v>The Helix... Loaded</v>
      </c>
      <c r="Z7268" t="str">
        <f t="shared" si="2048"/>
        <v>Helix... Loaded</v>
      </c>
      <c r="AA7268" t="str">
        <f t="shared" si="2049"/>
        <v>helix..05aded</v>
      </c>
      <c r="AC7268">
        <f t="shared" si="2050"/>
        <v>0</v>
      </c>
      <c r="AD7268" t="str">
        <f t="shared" si="2051"/>
        <v>helix..05aded</v>
      </c>
    </row>
    <row r="7269" spans="1:30">
      <c r="A7269">
        <v>6455</v>
      </c>
      <c r="B7269">
        <f t="shared" si="2034"/>
        <v>0</v>
      </c>
      <c r="C7269" s="8" t="s">
        <v>10533</v>
      </c>
      <c r="D7269" t="s">
        <v>14156</v>
      </c>
      <c r="E7269" s="2">
        <v>169708112</v>
      </c>
      <c r="F7269">
        <f t="shared" si="2035"/>
        <v>0</v>
      </c>
      <c r="G7269" s="6">
        <f t="shared" si="2036"/>
        <v>169708112</v>
      </c>
      <c r="H7269" s="6">
        <v>169708112</v>
      </c>
      <c r="I7269" s="3">
        <v>3014</v>
      </c>
      <c r="J7269" s="2">
        <v>26044590</v>
      </c>
      <c r="K7269" s="3">
        <v>2534</v>
      </c>
      <c r="L7269" s="1">
        <v>39303</v>
      </c>
      <c r="M7269">
        <f t="shared" si="2037"/>
        <v>0</v>
      </c>
      <c r="N7269">
        <f t="shared" si="2038"/>
        <v>0</v>
      </c>
      <c r="Q7269">
        <f t="shared" si="2039"/>
        <v>2011</v>
      </c>
      <c r="R7269">
        <f t="shared" si="2040"/>
        <v>8</v>
      </c>
      <c r="S7269">
        <f t="shared" si="2041"/>
        <v>10</v>
      </c>
      <c r="T7269" s="5">
        <f t="shared" si="2042"/>
        <v>39303</v>
      </c>
      <c r="U7269" s="7">
        <f t="shared" si="2043"/>
        <v>2011</v>
      </c>
      <c r="V7269" s="7">
        <f t="shared" si="2044"/>
        <v>8</v>
      </c>
      <c r="W7269" s="7">
        <f t="shared" si="2045"/>
        <v>10</v>
      </c>
      <c r="X7269" s="7" t="str">
        <f t="shared" si="2046"/>
        <v>11</v>
      </c>
      <c r="Y7269" t="str">
        <f t="shared" si="2047"/>
        <v>The Help</v>
      </c>
      <c r="Z7269" t="str">
        <f t="shared" si="2048"/>
        <v>Help</v>
      </c>
      <c r="AA7269" t="str">
        <f t="shared" si="2049"/>
        <v>help11help</v>
      </c>
      <c r="AC7269">
        <f t="shared" si="2050"/>
        <v>0</v>
      </c>
      <c r="AD7269" t="str">
        <f t="shared" si="2051"/>
        <v>help11help</v>
      </c>
    </row>
    <row r="7270" spans="1:30">
      <c r="A7270">
        <v>6500</v>
      </c>
      <c r="B7270">
        <f t="shared" si="2034"/>
        <v>0</v>
      </c>
      <c r="C7270" s="8" t="s">
        <v>10455</v>
      </c>
      <c r="D7270" t="s">
        <v>11428</v>
      </c>
      <c r="E7270" s="2">
        <v>285394</v>
      </c>
      <c r="F7270">
        <f t="shared" si="2035"/>
        <v>0</v>
      </c>
      <c r="G7270" s="6">
        <f t="shared" si="2036"/>
        <v>285394</v>
      </c>
      <c r="H7270" s="6">
        <v>285394</v>
      </c>
      <c r="I7270">
        <v>23</v>
      </c>
      <c r="J7270" s="2">
        <v>130200</v>
      </c>
      <c r="K7270">
        <v>21</v>
      </c>
      <c r="L7270" s="1">
        <v>36260</v>
      </c>
      <c r="M7270">
        <f t="shared" si="2037"/>
        <v>0</v>
      </c>
      <c r="N7270">
        <f t="shared" si="2038"/>
        <v>0</v>
      </c>
      <c r="Q7270">
        <f t="shared" si="2039"/>
        <v>2003</v>
      </c>
      <c r="R7270">
        <f t="shared" si="2040"/>
        <v>4</v>
      </c>
      <c r="S7270">
        <f t="shared" si="2041"/>
        <v>11</v>
      </c>
      <c r="T7270" s="5">
        <f t="shared" si="2042"/>
        <v>36260</v>
      </c>
      <c r="U7270" s="7">
        <f t="shared" si="2043"/>
        <v>2003</v>
      </c>
      <c r="V7270" s="7">
        <f t="shared" si="2044"/>
        <v>4</v>
      </c>
      <c r="W7270" s="7">
        <f t="shared" si="2045"/>
        <v>11</v>
      </c>
      <c r="X7270" s="7" t="str">
        <f t="shared" si="2046"/>
        <v>03</v>
      </c>
      <c r="Y7270" t="str">
        <f t="shared" si="2047"/>
        <v>The Hero - Love Story of a Spy</v>
      </c>
      <c r="Z7270" t="str">
        <f t="shared" si="2048"/>
        <v>Hero - Love Story of a Spy</v>
      </c>
      <c r="AA7270" t="str">
        <f t="shared" si="2049"/>
        <v>hero-lo03aspy</v>
      </c>
      <c r="AB7270" t="s">
        <v>4215</v>
      </c>
      <c r="AC7270">
        <f t="shared" si="2050"/>
        <v>1</v>
      </c>
      <c r="AD7270" t="str">
        <f t="shared" si="2051"/>
        <v>hero:lo03aspy</v>
      </c>
    </row>
    <row r="7271" spans="1:30">
      <c r="A7271">
        <v>6503</v>
      </c>
      <c r="B7271">
        <f t="shared" si="2034"/>
        <v>0</v>
      </c>
      <c r="C7271" s="8" t="s">
        <v>10456</v>
      </c>
      <c r="D7271" t="s">
        <v>13947</v>
      </c>
      <c r="E7271" s="2">
        <v>32188</v>
      </c>
      <c r="F7271">
        <f t="shared" si="2035"/>
        <v>0</v>
      </c>
      <c r="G7271" s="6">
        <f t="shared" si="2036"/>
        <v>32188</v>
      </c>
      <c r="H7271" s="6">
        <v>32188</v>
      </c>
      <c r="I7271">
        <v>69</v>
      </c>
      <c r="J7271" s="2">
        <v>24260</v>
      </c>
      <c r="K7271">
        <v>69</v>
      </c>
      <c r="L7271" s="1">
        <v>40453</v>
      </c>
      <c r="M7271">
        <f t="shared" si="2037"/>
        <v>0</v>
      </c>
      <c r="N7271">
        <f t="shared" si="2038"/>
        <v>0</v>
      </c>
      <c r="Q7271">
        <f t="shared" si="2039"/>
        <v>2014</v>
      </c>
      <c r="R7271">
        <f t="shared" si="2040"/>
        <v>10</v>
      </c>
      <c r="S7271">
        <f t="shared" si="2041"/>
        <v>3</v>
      </c>
      <c r="T7271" s="5">
        <f t="shared" si="2042"/>
        <v>40453</v>
      </c>
      <c r="U7271" s="7">
        <f t="shared" si="2043"/>
        <v>2014</v>
      </c>
      <c r="V7271" s="7">
        <f t="shared" si="2044"/>
        <v>10</v>
      </c>
      <c r="W7271" s="7">
        <f t="shared" si="2045"/>
        <v>3</v>
      </c>
      <c r="X7271" s="7" t="str">
        <f t="shared" si="2046"/>
        <v>14</v>
      </c>
      <c r="Y7271" t="str">
        <f t="shared" si="2047"/>
        <v>The Hero of Color City</v>
      </c>
      <c r="Z7271" t="str">
        <f t="shared" si="2048"/>
        <v>Hero of Color City</v>
      </c>
      <c r="AA7271" t="str">
        <f t="shared" si="2049"/>
        <v>heroofc14city</v>
      </c>
      <c r="AC7271">
        <f t="shared" si="2050"/>
        <v>0</v>
      </c>
      <c r="AD7271" t="str">
        <f t="shared" si="2051"/>
        <v>heroofc14city</v>
      </c>
    </row>
    <row r="7272" spans="1:30">
      <c r="A7272">
        <v>6521</v>
      </c>
      <c r="B7272">
        <f t="shared" si="2034"/>
        <v>0</v>
      </c>
      <c r="C7272" s="8" t="s">
        <v>10586</v>
      </c>
      <c r="D7272" t="s">
        <v>13945</v>
      </c>
      <c r="E7272" s="2">
        <v>38147</v>
      </c>
      <c r="F7272">
        <f t="shared" si="2035"/>
        <v>0</v>
      </c>
      <c r="G7272" s="6">
        <f t="shared" si="2036"/>
        <v>38147</v>
      </c>
      <c r="H7272" s="6">
        <v>38147</v>
      </c>
      <c r="I7272">
        <v>4</v>
      </c>
      <c r="J7272" s="2">
        <v>4466</v>
      </c>
      <c r="K7272">
        <v>1</v>
      </c>
      <c r="L7272" s="1">
        <v>37429</v>
      </c>
      <c r="M7272">
        <f t="shared" si="2037"/>
        <v>0</v>
      </c>
      <c r="N7272">
        <f t="shared" si="2038"/>
        <v>0</v>
      </c>
      <c r="Q7272">
        <f t="shared" si="2039"/>
        <v>2006</v>
      </c>
      <c r="R7272">
        <f t="shared" si="2040"/>
        <v>6</v>
      </c>
      <c r="S7272">
        <f t="shared" si="2041"/>
        <v>23</v>
      </c>
      <c r="T7272" s="5">
        <f t="shared" si="2042"/>
        <v>37429</v>
      </c>
      <c r="U7272" s="7">
        <f t="shared" si="2043"/>
        <v>2006</v>
      </c>
      <c r="V7272" s="7">
        <f t="shared" si="2044"/>
        <v>6</v>
      </c>
      <c r="W7272" s="7">
        <f t="shared" si="2045"/>
        <v>23</v>
      </c>
      <c r="X7272" s="7" t="str">
        <f t="shared" si="2046"/>
        <v>06</v>
      </c>
      <c r="Y7272" t="str">
        <f t="shared" si="2047"/>
        <v>The Hidden Blade</v>
      </c>
      <c r="Z7272" t="str">
        <f t="shared" si="2048"/>
        <v>Hidden Blade</v>
      </c>
      <c r="AA7272" t="str">
        <f t="shared" si="2049"/>
        <v>hiddenb06lade</v>
      </c>
      <c r="AB7272" t="s">
        <v>3446</v>
      </c>
      <c r="AC7272">
        <f t="shared" si="2050"/>
        <v>1</v>
      </c>
      <c r="AD7272" t="str">
        <f t="shared" si="2051"/>
        <v>kakushi04sume</v>
      </c>
    </row>
    <row r="7273" spans="1:30">
      <c r="A7273">
        <v>6563</v>
      </c>
      <c r="B7273">
        <f t="shared" si="2034"/>
        <v>0</v>
      </c>
      <c r="C7273" s="8" t="s">
        <v>10835</v>
      </c>
      <c r="D7273" t="s">
        <v>14090</v>
      </c>
      <c r="E7273" s="2">
        <v>20386</v>
      </c>
      <c r="F7273">
        <f t="shared" si="2035"/>
        <v>0</v>
      </c>
      <c r="G7273" s="6">
        <f t="shared" si="2036"/>
        <v>20386</v>
      </c>
      <c r="H7273" s="6">
        <v>20386</v>
      </c>
      <c r="I7273">
        <v>2</v>
      </c>
      <c r="J7273" s="2">
        <v>10125</v>
      </c>
      <c r="K7273">
        <v>2</v>
      </c>
      <c r="L7273" s="1">
        <v>39564</v>
      </c>
      <c r="M7273">
        <f t="shared" si="2037"/>
        <v>0</v>
      </c>
      <c r="N7273">
        <f t="shared" si="2038"/>
        <v>0</v>
      </c>
      <c r="Q7273">
        <f t="shared" si="2039"/>
        <v>2012</v>
      </c>
      <c r="R7273">
        <f t="shared" si="2040"/>
        <v>4</v>
      </c>
      <c r="S7273">
        <f t="shared" si="2041"/>
        <v>27</v>
      </c>
      <c r="T7273" s="5">
        <f t="shared" si="2042"/>
        <v>39564</v>
      </c>
      <c r="U7273" s="7">
        <f t="shared" si="2043"/>
        <v>2012</v>
      </c>
      <c r="V7273" s="7">
        <f t="shared" si="2044"/>
        <v>4</v>
      </c>
      <c r="W7273" s="7">
        <f t="shared" si="2045"/>
        <v>27</v>
      </c>
      <c r="X7273" s="7" t="str">
        <f t="shared" si="2046"/>
        <v>12</v>
      </c>
      <c r="Y7273" t="str">
        <f t="shared" si="2047"/>
        <v>The Highest Pass</v>
      </c>
      <c r="Z7273" t="str">
        <f t="shared" si="2048"/>
        <v>Highest Pass</v>
      </c>
      <c r="AA7273" t="str">
        <f t="shared" si="2049"/>
        <v>highest12pass</v>
      </c>
      <c r="AB7273" t="s">
        <v>1330</v>
      </c>
      <c r="AC7273">
        <f t="shared" si="2050"/>
        <v>1</v>
      </c>
      <c r="AD7273" t="str">
        <f t="shared" si="2051"/>
        <v>highest11pass</v>
      </c>
    </row>
    <row r="7274" spans="1:30">
      <c r="A7274">
        <v>6575</v>
      </c>
      <c r="B7274">
        <f t="shared" si="2034"/>
        <v>0</v>
      </c>
      <c r="C7274" s="8" t="s">
        <v>10839</v>
      </c>
      <c r="D7274" t="s">
        <v>14308</v>
      </c>
      <c r="E7274" s="2">
        <v>41778863</v>
      </c>
      <c r="F7274">
        <f t="shared" si="2035"/>
        <v>0</v>
      </c>
      <c r="G7274" s="6">
        <f t="shared" si="2036"/>
        <v>41778863</v>
      </c>
      <c r="H7274" s="6">
        <v>41778863</v>
      </c>
      <c r="I7274" s="3">
        <v>2621</v>
      </c>
      <c r="J7274" s="2">
        <v>15708512</v>
      </c>
      <c r="K7274" s="3">
        <v>2620</v>
      </c>
      <c r="L7274" s="1">
        <v>37324</v>
      </c>
      <c r="M7274">
        <f t="shared" si="2037"/>
        <v>0</v>
      </c>
      <c r="N7274">
        <f t="shared" si="2038"/>
        <v>0</v>
      </c>
      <c r="Q7274">
        <f t="shared" si="2039"/>
        <v>2006</v>
      </c>
      <c r="R7274">
        <f t="shared" si="2040"/>
        <v>3</v>
      </c>
      <c r="S7274">
        <f t="shared" si="2041"/>
        <v>10</v>
      </c>
      <c r="T7274" s="5">
        <f t="shared" si="2042"/>
        <v>37324</v>
      </c>
      <c r="U7274" s="7">
        <f t="shared" si="2043"/>
        <v>2006</v>
      </c>
      <c r="V7274" s="7">
        <f t="shared" si="2044"/>
        <v>3</v>
      </c>
      <c r="W7274" s="7">
        <f t="shared" si="2045"/>
        <v>10</v>
      </c>
      <c r="X7274" s="7" t="str">
        <f t="shared" si="2046"/>
        <v>06</v>
      </c>
      <c r="Y7274" t="str">
        <f t="shared" si="2047"/>
        <v>The Hills Have Eyes</v>
      </c>
      <c r="Z7274" t="str">
        <f t="shared" si="2048"/>
        <v>Hills Have Eyes</v>
      </c>
      <c r="AA7274" t="str">
        <f t="shared" si="2049"/>
        <v>hillsha06eyes</v>
      </c>
      <c r="AC7274">
        <f t="shared" si="2050"/>
        <v>0</v>
      </c>
      <c r="AD7274" t="str">
        <f t="shared" si="2051"/>
        <v>hillsha06eyes</v>
      </c>
    </row>
    <row r="7275" spans="1:30">
      <c r="A7275">
        <v>6576</v>
      </c>
      <c r="B7275">
        <f t="shared" si="2034"/>
        <v>0</v>
      </c>
      <c r="C7275" s="8" t="s">
        <v>10840</v>
      </c>
      <c r="D7275" t="s">
        <v>14300</v>
      </c>
      <c r="E7275" s="2">
        <v>20804166</v>
      </c>
      <c r="F7275">
        <f t="shared" si="2035"/>
        <v>0</v>
      </c>
      <c r="G7275" s="6">
        <f t="shared" si="2036"/>
        <v>20804166</v>
      </c>
      <c r="H7275" s="6">
        <v>20804166</v>
      </c>
      <c r="I7275" s="3">
        <v>2465</v>
      </c>
      <c r="J7275" s="2">
        <v>9686362</v>
      </c>
      <c r="K7275" s="3">
        <v>2447</v>
      </c>
      <c r="L7275" s="1">
        <v>37702</v>
      </c>
      <c r="M7275">
        <f t="shared" si="2037"/>
        <v>0</v>
      </c>
      <c r="N7275">
        <f t="shared" si="2038"/>
        <v>0</v>
      </c>
      <c r="Q7275">
        <f t="shared" si="2039"/>
        <v>2007</v>
      </c>
      <c r="R7275">
        <f t="shared" si="2040"/>
        <v>3</v>
      </c>
      <c r="S7275">
        <f t="shared" si="2041"/>
        <v>23</v>
      </c>
      <c r="T7275" s="5">
        <f t="shared" si="2042"/>
        <v>37702</v>
      </c>
      <c r="U7275" s="7">
        <f t="shared" si="2043"/>
        <v>2007</v>
      </c>
      <c r="V7275" s="7">
        <f t="shared" si="2044"/>
        <v>3</v>
      </c>
      <c r="W7275" s="7">
        <f t="shared" si="2045"/>
        <v>23</v>
      </c>
      <c r="X7275" s="7" t="str">
        <f t="shared" si="2046"/>
        <v>07</v>
      </c>
      <c r="Y7275" t="str">
        <f t="shared" si="2047"/>
        <v>The Hills Have Eyes 2</v>
      </c>
      <c r="Z7275" t="str">
        <f t="shared" si="2048"/>
        <v>Hills Have Eyes 2</v>
      </c>
      <c r="AA7275" t="str">
        <f t="shared" si="2049"/>
        <v>hillsha07yes2</v>
      </c>
      <c r="AB7275" t="s">
        <v>2907</v>
      </c>
      <c r="AC7275">
        <f t="shared" si="2050"/>
        <v>1</v>
      </c>
      <c r="AD7275" t="str">
        <f t="shared" si="2051"/>
        <v>hillsha07esii</v>
      </c>
    </row>
    <row r="7276" spans="1:30">
      <c r="A7276">
        <v>6579</v>
      </c>
      <c r="B7276">
        <f t="shared" si="2034"/>
        <v>0</v>
      </c>
      <c r="C7276" s="8" t="s">
        <v>10841</v>
      </c>
      <c r="D7276" t="s">
        <v>13945</v>
      </c>
      <c r="E7276" s="2">
        <v>4143</v>
      </c>
      <c r="F7276">
        <f t="shared" si="2035"/>
        <v>0</v>
      </c>
      <c r="G7276" s="6">
        <f t="shared" si="2036"/>
        <v>4143</v>
      </c>
      <c r="H7276" s="6">
        <v>4143</v>
      </c>
      <c r="I7276">
        <v>1</v>
      </c>
      <c r="J7276" s="2">
        <v>306</v>
      </c>
      <c r="K7276">
        <v>1</v>
      </c>
      <c r="L7276" s="1">
        <v>36792</v>
      </c>
      <c r="M7276">
        <f t="shared" si="2037"/>
        <v>0</v>
      </c>
      <c r="N7276">
        <f t="shared" si="2038"/>
        <v>0</v>
      </c>
      <c r="Q7276">
        <f t="shared" si="2039"/>
        <v>2004</v>
      </c>
      <c r="R7276">
        <f t="shared" si="2040"/>
        <v>9</v>
      </c>
      <c r="S7276">
        <f t="shared" si="2041"/>
        <v>24</v>
      </c>
      <c r="T7276" s="5">
        <f t="shared" si="2042"/>
        <v>36792</v>
      </c>
      <c r="U7276" s="7">
        <f t="shared" si="2043"/>
        <v>2004</v>
      </c>
      <c r="V7276" s="7">
        <f t="shared" si="2044"/>
        <v>9</v>
      </c>
      <c r="W7276" s="7">
        <f t="shared" si="2045"/>
        <v>24</v>
      </c>
      <c r="X7276" s="7" t="str">
        <f t="shared" si="2046"/>
        <v>04</v>
      </c>
      <c r="Y7276" t="str">
        <f t="shared" si="2047"/>
        <v>The Hillside Strangler</v>
      </c>
      <c r="Z7276" t="str">
        <f t="shared" si="2048"/>
        <v>Hillside Strangler</v>
      </c>
      <c r="AA7276" t="str">
        <f t="shared" si="2049"/>
        <v>hillsid04gler</v>
      </c>
      <c r="AC7276">
        <f t="shared" si="2050"/>
        <v>0</v>
      </c>
      <c r="AD7276" t="str">
        <f t="shared" si="2051"/>
        <v>hillsid04gler</v>
      </c>
    </row>
    <row r="7277" spans="1:30">
      <c r="A7277">
        <v>6583</v>
      </c>
      <c r="B7277">
        <f t="shared" si="2034"/>
        <v>0</v>
      </c>
      <c r="C7277" s="8" t="s">
        <v>10843</v>
      </c>
      <c r="D7277" t="s">
        <v>14491</v>
      </c>
      <c r="E7277" s="2">
        <v>696717</v>
      </c>
      <c r="F7277">
        <f t="shared" si="2035"/>
        <v>0</v>
      </c>
      <c r="G7277" s="6">
        <f t="shared" si="2036"/>
        <v>696717</v>
      </c>
      <c r="H7277" s="6">
        <v>696717</v>
      </c>
      <c r="I7277">
        <v>36</v>
      </c>
      <c r="J7277" s="2">
        <v>13387</v>
      </c>
      <c r="K7277">
        <v>3</v>
      </c>
      <c r="L7277" s="1">
        <v>40894</v>
      </c>
      <c r="M7277">
        <f t="shared" si="2037"/>
        <v>0</v>
      </c>
      <c r="N7277">
        <f t="shared" si="2038"/>
        <v>0</v>
      </c>
      <c r="Q7277">
        <f t="shared" si="2039"/>
        <v>2015</v>
      </c>
      <c r="R7277">
        <f t="shared" si="2040"/>
        <v>12</v>
      </c>
      <c r="S7277">
        <f t="shared" si="2041"/>
        <v>18</v>
      </c>
      <c r="T7277" s="5">
        <f t="shared" si="2042"/>
        <v>40894</v>
      </c>
      <c r="U7277" s="7">
        <f t="shared" si="2043"/>
        <v>2015</v>
      </c>
      <c r="V7277" s="7">
        <f t="shared" si="2044"/>
        <v>12</v>
      </c>
      <c r="W7277" s="7">
        <f t="shared" si="2045"/>
        <v>18</v>
      </c>
      <c r="X7277" s="7" t="str">
        <f t="shared" si="2046"/>
        <v>15</v>
      </c>
      <c r="Y7277" t="str">
        <f t="shared" si="2047"/>
        <v>The Himalayas</v>
      </c>
      <c r="Z7277" t="str">
        <f t="shared" si="2048"/>
        <v>Himalayas</v>
      </c>
      <c r="AA7277" t="str">
        <f t="shared" si="2049"/>
        <v>himalay15ayas</v>
      </c>
      <c r="AB7277" t="s">
        <v>59</v>
      </c>
      <c r="AC7277">
        <f t="shared" si="2050"/>
        <v>1</v>
      </c>
      <c r="AD7277" t="str">
        <f t="shared" si="2051"/>
        <v>himalay15laya</v>
      </c>
    </row>
    <row r="7278" spans="1:30">
      <c r="A7278">
        <v>6587</v>
      </c>
      <c r="B7278">
        <f t="shared" si="2034"/>
        <v>0</v>
      </c>
      <c r="C7278" s="8" t="s">
        <v>10675</v>
      </c>
      <c r="D7278" t="s">
        <v>14098</v>
      </c>
      <c r="E7278" s="2">
        <v>46208</v>
      </c>
      <c r="F7278">
        <f t="shared" si="2035"/>
        <v>0</v>
      </c>
      <c r="G7278" s="6">
        <f t="shared" si="2036"/>
        <v>46208</v>
      </c>
      <c r="H7278" s="6">
        <v>46208</v>
      </c>
      <c r="I7278">
        <v>42</v>
      </c>
      <c r="J7278" s="2">
        <v>32520</v>
      </c>
      <c r="K7278">
        <v>42</v>
      </c>
      <c r="L7278" s="1">
        <v>37751</v>
      </c>
      <c r="M7278">
        <f t="shared" si="2037"/>
        <v>0</v>
      </c>
      <c r="N7278">
        <f t="shared" si="2038"/>
        <v>0</v>
      </c>
      <c r="Q7278">
        <f t="shared" si="2039"/>
        <v>2007</v>
      </c>
      <c r="R7278">
        <f t="shared" si="2040"/>
        <v>5</v>
      </c>
      <c r="S7278">
        <f t="shared" si="2041"/>
        <v>11</v>
      </c>
      <c r="T7278" s="5">
        <f t="shared" si="2042"/>
        <v>37751</v>
      </c>
      <c r="U7278" s="7">
        <f t="shared" si="2043"/>
        <v>2007</v>
      </c>
      <c r="V7278" s="7">
        <f t="shared" si="2044"/>
        <v>5</v>
      </c>
      <c r="W7278" s="7">
        <f t="shared" si="2045"/>
        <v>11</v>
      </c>
      <c r="X7278" s="7" t="str">
        <f t="shared" si="2046"/>
        <v>07</v>
      </c>
      <c r="Y7278" t="str">
        <f t="shared" si="2047"/>
        <v>The Hip Hop Project</v>
      </c>
      <c r="Z7278" t="str">
        <f t="shared" si="2048"/>
        <v>Hip Hop Project</v>
      </c>
      <c r="AA7278" t="str">
        <f t="shared" si="2049"/>
        <v>hiphopp07ject</v>
      </c>
      <c r="AB7278" t="s">
        <v>2908</v>
      </c>
      <c r="AC7278">
        <f t="shared" si="2050"/>
        <v>1</v>
      </c>
      <c r="AD7278" t="str">
        <f t="shared" si="2051"/>
        <v>hiphopp06ject</v>
      </c>
    </row>
    <row r="7279" spans="1:30">
      <c r="A7279">
        <v>6594</v>
      </c>
      <c r="B7279">
        <f t="shared" si="2034"/>
        <v>0</v>
      </c>
      <c r="C7279" s="8" t="s">
        <v>10313</v>
      </c>
      <c r="D7279" t="s">
        <v>14308</v>
      </c>
      <c r="E7279" s="2">
        <v>2706659</v>
      </c>
      <c r="F7279">
        <f t="shared" si="2035"/>
        <v>0</v>
      </c>
      <c r="G7279" s="6">
        <f t="shared" si="2036"/>
        <v>2706659</v>
      </c>
      <c r="H7279" s="6">
        <v>2706659</v>
      </c>
      <c r="I7279">
        <v>165</v>
      </c>
      <c r="J7279" s="2">
        <v>100803</v>
      </c>
      <c r="K7279">
        <v>7</v>
      </c>
      <c r="L7279" s="1">
        <v>37580</v>
      </c>
      <c r="M7279">
        <f t="shared" si="2037"/>
        <v>0</v>
      </c>
      <c r="N7279">
        <f t="shared" si="2038"/>
        <v>0</v>
      </c>
      <c r="Q7279">
        <f t="shared" si="2039"/>
        <v>2006</v>
      </c>
      <c r="R7279">
        <f t="shared" si="2040"/>
        <v>11</v>
      </c>
      <c r="S7279">
        <f t="shared" si="2041"/>
        <v>21</v>
      </c>
      <c r="T7279" s="5">
        <f t="shared" si="2042"/>
        <v>37580</v>
      </c>
      <c r="U7279" s="7">
        <f t="shared" si="2043"/>
        <v>2006</v>
      </c>
      <c r="V7279" s="7">
        <f t="shared" si="2044"/>
        <v>11</v>
      </c>
      <c r="W7279" s="7">
        <f t="shared" si="2045"/>
        <v>21</v>
      </c>
      <c r="X7279" s="7" t="str">
        <f t="shared" si="2046"/>
        <v>06</v>
      </c>
      <c r="Y7279" t="str">
        <f t="shared" si="2047"/>
        <v>The History Boys</v>
      </c>
      <c r="Z7279" t="str">
        <f t="shared" si="2048"/>
        <v>History Boys</v>
      </c>
      <c r="AA7279" t="str">
        <f t="shared" si="2049"/>
        <v>history06boys</v>
      </c>
      <c r="AC7279">
        <f t="shared" si="2050"/>
        <v>0</v>
      </c>
      <c r="AD7279" t="str">
        <f t="shared" si="2051"/>
        <v>history06boys</v>
      </c>
    </row>
    <row r="7280" spans="1:30">
      <c r="A7280">
        <v>6595</v>
      </c>
      <c r="B7280">
        <f t="shared" si="2034"/>
        <v>0</v>
      </c>
      <c r="C7280" s="8" t="s">
        <v>10314</v>
      </c>
      <c r="D7280" t="s">
        <v>14435</v>
      </c>
      <c r="E7280" s="2">
        <v>17646</v>
      </c>
      <c r="F7280">
        <f t="shared" si="2035"/>
        <v>0</v>
      </c>
      <c r="G7280" s="6">
        <f t="shared" si="2036"/>
        <v>17646</v>
      </c>
      <c r="H7280" s="6">
        <v>17646</v>
      </c>
      <c r="I7280">
        <v>2</v>
      </c>
      <c r="J7280" s="2">
        <v>5775</v>
      </c>
      <c r="K7280">
        <v>1</v>
      </c>
      <c r="L7280" s="1">
        <v>39963</v>
      </c>
      <c r="M7280">
        <f t="shared" si="2037"/>
        <v>0</v>
      </c>
      <c r="N7280">
        <f t="shared" si="2038"/>
        <v>0</v>
      </c>
      <c r="Q7280">
        <f t="shared" si="2039"/>
        <v>2013</v>
      </c>
      <c r="R7280">
        <f t="shared" si="2040"/>
        <v>5</v>
      </c>
      <c r="S7280">
        <f t="shared" si="2041"/>
        <v>31</v>
      </c>
      <c r="T7280" s="5">
        <f t="shared" si="2042"/>
        <v>39963</v>
      </c>
      <c r="U7280" s="7">
        <f t="shared" si="2043"/>
        <v>2013</v>
      </c>
      <c r="V7280" s="7">
        <f t="shared" si="2044"/>
        <v>5</v>
      </c>
      <c r="W7280" s="7">
        <f t="shared" si="2045"/>
        <v>31</v>
      </c>
      <c r="X7280" s="7" t="str">
        <f t="shared" si="2046"/>
        <v>13</v>
      </c>
      <c r="Y7280" t="str">
        <f t="shared" si="2047"/>
        <v>The History of Future Folk</v>
      </c>
      <c r="Z7280" t="str">
        <f t="shared" si="2048"/>
        <v>History of Future Folk</v>
      </c>
      <c r="AA7280" t="str">
        <f t="shared" si="2049"/>
        <v>history13folk</v>
      </c>
      <c r="AB7280" t="s">
        <v>1195</v>
      </c>
      <c r="AC7280">
        <f t="shared" si="2050"/>
        <v>1</v>
      </c>
      <c r="AD7280" t="str">
        <f t="shared" si="2051"/>
        <v>history12folk</v>
      </c>
    </row>
    <row r="7281" spans="1:30">
      <c r="A7281">
        <v>6607</v>
      </c>
      <c r="B7281">
        <f t="shared" si="2034"/>
        <v>0</v>
      </c>
      <c r="C7281" s="8" t="s">
        <v>4849</v>
      </c>
      <c r="D7281" t="s">
        <v>13989</v>
      </c>
      <c r="E7281" s="2">
        <v>16472961</v>
      </c>
      <c r="F7281">
        <f t="shared" si="2035"/>
        <v>0</v>
      </c>
      <c r="G7281" s="6">
        <f t="shared" si="2036"/>
        <v>16472961</v>
      </c>
      <c r="H7281" s="6">
        <v>16472961</v>
      </c>
      <c r="I7281" s="3">
        <v>2836</v>
      </c>
      <c r="J7281" s="2">
        <v>7818239</v>
      </c>
      <c r="K7281" s="3">
        <v>2831</v>
      </c>
      <c r="L7281" s="1">
        <v>37639</v>
      </c>
      <c r="M7281">
        <f t="shared" si="2037"/>
        <v>0</v>
      </c>
      <c r="N7281">
        <f t="shared" si="2038"/>
        <v>0</v>
      </c>
      <c r="Q7281">
        <f t="shared" si="2039"/>
        <v>2007</v>
      </c>
      <c r="R7281">
        <f t="shared" si="2040"/>
        <v>1</v>
      </c>
      <c r="S7281">
        <f t="shared" si="2041"/>
        <v>19</v>
      </c>
      <c r="T7281" s="5">
        <f t="shared" si="2042"/>
        <v>37639</v>
      </c>
      <c r="U7281" s="7">
        <f t="shared" si="2043"/>
        <v>2007</v>
      </c>
      <c r="V7281" s="7">
        <f t="shared" si="2044"/>
        <v>1</v>
      </c>
      <c r="W7281" s="7">
        <f t="shared" si="2045"/>
        <v>19</v>
      </c>
      <c r="X7281" s="7" t="str">
        <f t="shared" si="2046"/>
        <v>07</v>
      </c>
      <c r="Y7281" t="str">
        <f t="shared" si="2047"/>
        <v>The Hitcher [2007]</v>
      </c>
      <c r="Z7281" t="str">
        <f t="shared" si="2048"/>
        <v>Hitcher [2007]</v>
      </c>
      <c r="AA7281" t="str">
        <f t="shared" si="2049"/>
        <v>hitcher07007]</v>
      </c>
      <c r="AB7281" t="s">
        <v>2713</v>
      </c>
      <c r="AC7281">
        <f t="shared" si="2050"/>
        <v>1</v>
      </c>
      <c r="AD7281" t="str">
        <f t="shared" si="2051"/>
        <v>hitcher07cher</v>
      </c>
    </row>
    <row r="7282" spans="1:30">
      <c r="A7282">
        <v>6608</v>
      </c>
      <c r="B7282">
        <f t="shared" si="2034"/>
        <v>0</v>
      </c>
      <c r="C7282" s="8" t="s">
        <v>10489</v>
      </c>
      <c r="D7282" t="s">
        <v>14156</v>
      </c>
      <c r="E7282" s="2">
        <v>51085416</v>
      </c>
      <c r="F7282">
        <f t="shared" si="2035"/>
        <v>0</v>
      </c>
      <c r="G7282" s="6">
        <f t="shared" si="2036"/>
        <v>51085416</v>
      </c>
      <c r="H7282" s="6">
        <v>51085416</v>
      </c>
      <c r="I7282" s="3">
        <v>3133</v>
      </c>
      <c r="J7282" s="2">
        <v>21103203</v>
      </c>
      <c r="K7282" s="3">
        <v>3133</v>
      </c>
      <c r="L7282" s="1">
        <v>37009</v>
      </c>
      <c r="M7282">
        <f t="shared" si="2037"/>
        <v>0</v>
      </c>
      <c r="N7282">
        <f t="shared" si="2038"/>
        <v>0</v>
      </c>
      <c r="Q7282">
        <f t="shared" si="2039"/>
        <v>2005</v>
      </c>
      <c r="R7282">
        <f t="shared" si="2040"/>
        <v>4</v>
      </c>
      <c r="S7282">
        <f t="shared" si="2041"/>
        <v>29</v>
      </c>
      <c r="T7282" s="5">
        <f t="shared" si="2042"/>
        <v>37009</v>
      </c>
      <c r="U7282" s="7">
        <f t="shared" si="2043"/>
        <v>2005</v>
      </c>
      <c r="V7282" s="7">
        <f t="shared" si="2044"/>
        <v>4</v>
      </c>
      <c r="W7282" s="7">
        <f t="shared" si="2045"/>
        <v>29</v>
      </c>
      <c r="X7282" s="7" t="str">
        <f t="shared" si="2046"/>
        <v>05</v>
      </c>
      <c r="Y7282" t="str">
        <f t="shared" si="2047"/>
        <v>The Hitchhiker's Guide to the Galaxy</v>
      </c>
      <c r="Z7282" t="str">
        <f t="shared" si="2048"/>
        <v>Hitchhiker's Guide to the Galaxy</v>
      </c>
      <c r="AA7282" t="str">
        <f t="shared" si="2049"/>
        <v>hitchhi05laxy</v>
      </c>
      <c r="AC7282">
        <f t="shared" si="2050"/>
        <v>0</v>
      </c>
      <c r="AD7282" t="str">
        <f t="shared" si="2051"/>
        <v>hitchhi05laxy</v>
      </c>
    </row>
    <row r="7283" spans="1:30">
      <c r="A7283">
        <v>6615</v>
      </c>
      <c r="B7283">
        <f t="shared" si="2034"/>
        <v>0</v>
      </c>
      <c r="C7283" s="8" t="s">
        <v>10495</v>
      </c>
      <c r="D7283" t="s">
        <v>14253</v>
      </c>
      <c r="E7283" s="2">
        <v>7164995</v>
      </c>
      <c r="F7283">
        <f t="shared" si="2035"/>
        <v>0</v>
      </c>
      <c r="G7283" s="6">
        <f t="shared" si="2036"/>
        <v>7164995</v>
      </c>
      <c r="H7283" s="6">
        <v>7164995</v>
      </c>
      <c r="I7283" s="3">
        <v>1069</v>
      </c>
      <c r="J7283" s="2">
        <v>1449320</v>
      </c>
      <c r="K7283">
        <v>235</v>
      </c>
      <c r="L7283" s="1">
        <v>37716</v>
      </c>
      <c r="M7283">
        <f t="shared" si="2037"/>
        <v>0</v>
      </c>
      <c r="N7283">
        <f t="shared" si="2038"/>
        <v>0</v>
      </c>
      <c r="Q7283">
        <f t="shared" si="2039"/>
        <v>2007</v>
      </c>
      <c r="R7283">
        <f t="shared" si="2040"/>
        <v>4</v>
      </c>
      <c r="S7283">
        <f t="shared" si="2041"/>
        <v>6</v>
      </c>
      <c r="T7283" s="5">
        <f t="shared" si="2042"/>
        <v>37716</v>
      </c>
      <c r="U7283" s="7">
        <f t="shared" si="2043"/>
        <v>2007</v>
      </c>
      <c r="V7283" s="7">
        <f t="shared" si="2044"/>
        <v>4</v>
      </c>
      <c r="W7283" s="7">
        <f t="shared" si="2045"/>
        <v>6</v>
      </c>
      <c r="X7283" s="7" t="str">
        <f t="shared" si="2046"/>
        <v>07</v>
      </c>
      <c r="Y7283" t="str">
        <f t="shared" si="2047"/>
        <v>The Hoax</v>
      </c>
      <c r="Z7283" t="str">
        <f t="shared" si="2048"/>
        <v>Hoax</v>
      </c>
      <c r="AA7283" t="str">
        <f t="shared" si="2049"/>
        <v>hoax07hoax</v>
      </c>
      <c r="AB7283" t="s">
        <v>2714</v>
      </c>
      <c r="AC7283">
        <f t="shared" si="2050"/>
        <v>1</v>
      </c>
      <c r="AD7283" t="str">
        <f t="shared" si="2051"/>
        <v>hoax06hoax</v>
      </c>
    </row>
    <row r="7284" spans="1:30">
      <c r="A7284">
        <v>6616</v>
      </c>
      <c r="B7284">
        <f t="shared" si="2034"/>
        <v>0</v>
      </c>
      <c r="C7284" s="8" t="s">
        <v>10317</v>
      </c>
      <c r="D7284" t="s">
        <v>14177</v>
      </c>
      <c r="E7284" s="2">
        <v>303003568</v>
      </c>
      <c r="F7284">
        <f t="shared" si="2035"/>
        <v>0</v>
      </c>
      <c r="G7284" s="6">
        <f t="shared" si="2036"/>
        <v>303003568</v>
      </c>
      <c r="H7284" s="6">
        <v>303003568</v>
      </c>
      <c r="I7284" s="3">
        <v>4100</v>
      </c>
      <c r="J7284" s="2">
        <v>84617303</v>
      </c>
      <c r="K7284" s="3">
        <v>4045</v>
      </c>
      <c r="L7284" s="1">
        <v>39795</v>
      </c>
      <c r="M7284">
        <f t="shared" si="2037"/>
        <v>0</v>
      </c>
      <c r="N7284">
        <f t="shared" si="2038"/>
        <v>0</v>
      </c>
      <c r="Q7284">
        <f t="shared" si="2039"/>
        <v>2012</v>
      </c>
      <c r="R7284">
        <f t="shared" si="2040"/>
        <v>12</v>
      </c>
      <c r="S7284">
        <f t="shared" si="2041"/>
        <v>14</v>
      </c>
      <c r="T7284" s="5">
        <f t="shared" si="2042"/>
        <v>39795</v>
      </c>
      <c r="U7284" s="7">
        <f t="shared" si="2043"/>
        <v>2012</v>
      </c>
      <c r="V7284" s="7">
        <f t="shared" si="2044"/>
        <v>12</v>
      </c>
      <c r="W7284" s="7">
        <f t="shared" si="2045"/>
        <v>14</v>
      </c>
      <c r="X7284" s="7" t="str">
        <f t="shared" si="2046"/>
        <v>12</v>
      </c>
      <c r="Y7284" t="str">
        <f t="shared" si="2047"/>
        <v>The Hobbit: An Unexpected Journey</v>
      </c>
      <c r="Z7284" t="str">
        <f t="shared" si="2048"/>
        <v>Hobbit: An Unexpected Journey</v>
      </c>
      <c r="AA7284" t="str">
        <f t="shared" si="2049"/>
        <v>hobbit:12rney</v>
      </c>
      <c r="AC7284">
        <f t="shared" si="2050"/>
        <v>0</v>
      </c>
      <c r="AD7284" t="str">
        <f t="shared" si="2051"/>
        <v>hobbit:12rney</v>
      </c>
    </row>
    <row r="7285" spans="1:30">
      <c r="A7285">
        <v>6617</v>
      </c>
      <c r="B7285">
        <f t="shared" si="2034"/>
        <v>0</v>
      </c>
      <c r="C7285" s="8" t="s">
        <v>10670</v>
      </c>
      <c r="D7285" t="s">
        <v>14177</v>
      </c>
      <c r="E7285" s="2">
        <v>255119788</v>
      </c>
      <c r="F7285">
        <f t="shared" si="2035"/>
        <v>0</v>
      </c>
      <c r="G7285" s="6">
        <f t="shared" si="2036"/>
        <v>255119788</v>
      </c>
      <c r="H7285" s="6">
        <v>255119788</v>
      </c>
      <c r="I7285" s="3">
        <v>3875</v>
      </c>
      <c r="J7285" s="2">
        <v>54724334</v>
      </c>
      <c r="K7285" s="3">
        <v>3875</v>
      </c>
      <c r="L7285" s="1">
        <v>40528</v>
      </c>
      <c r="M7285">
        <f t="shared" si="2037"/>
        <v>0</v>
      </c>
      <c r="N7285">
        <f t="shared" si="2038"/>
        <v>0</v>
      </c>
      <c r="Q7285">
        <f t="shared" si="2039"/>
        <v>2014</v>
      </c>
      <c r="R7285">
        <f t="shared" si="2040"/>
        <v>12</v>
      </c>
      <c r="S7285">
        <f t="shared" si="2041"/>
        <v>17</v>
      </c>
      <c r="T7285" s="5">
        <f t="shared" si="2042"/>
        <v>40528</v>
      </c>
      <c r="U7285" s="7">
        <f t="shared" si="2043"/>
        <v>2014</v>
      </c>
      <c r="V7285" s="7">
        <f t="shared" si="2044"/>
        <v>12</v>
      </c>
      <c r="W7285" s="7">
        <f t="shared" si="2045"/>
        <v>17</v>
      </c>
      <c r="X7285" s="7" t="str">
        <f t="shared" si="2046"/>
        <v>14</v>
      </c>
      <c r="Y7285" t="str">
        <f t="shared" si="2047"/>
        <v>The Hobbit: The Battle of the Five Armies</v>
      </c>
      <c r="Z7285" t="str">
        <f t="shared" si="2048"/>
        <v>Hobbit: The Battle of the Five Armies</v>
      </c>
      <c r="AA7285" t="str">
        <f t="shared" si="2049"/>
        <v>hobbit:14mies</v>
      </c>
      <c r="AC7285">
        <f t="shared" si="2050"/>
        <v>0</v>
      </c>
      <c r="AD7285" t="str">
        <f t="shared" si="2051"/>
        <v>hobbit:14mies</v>
      </c>
    </row>
    <row r="7286" spans="1:30">
      <c r="A7286">
        <v>6618</v>
      </c>
      <c r="B7286">
        <f t="shared" si="2034"/>
        <v>0</v>
      </c>
      <c r="C7286" s="8" t="s">
        <v>10671</v>
      </c>
      <c r="D7286" t="s">
        <v>14177</v>
      </c>
      <c r="E7286" s="2">
        <v>258366855</v>
      </c>
      <c r="F7286">
        <f t="shared" si="2035"/>
        <v>0</v>
      </c>
      <c r="G7286" s="6">
        <f t="shared" si="2036"/>
        <v>258366855</v>
      </c>
      <c r="H7286" s="6">
        <v>258366855</v>
      </c>
      <c r="I7286" s="3">
        <v>3928</v>
      </c>
      <c r="J7286" s="2">
        <v>73645197</v>
      </c>
      <c r="K7286" s="3">
        <v>3903</v>
      </c>
      <c r="L7286" s="1">
        <v>40159</v>
      </c>
      <c r="M7286">
        <f t="shared" si="2037"/>
        <v>0</v>
      </c>
      <c r="N7286">
        <f t="shared" si="2038"/>
        <v>0</v>
      </c>
      <c r="Q7286">
        <f t="shared" si="2039"/>
        <v>2013</v>
      </c>
      <c r="R7286">
        <f t="shared" si="2040"/>
        <v>12</v>
      </c>
      <c r="S7286">
        <f t="shared" si="2041"/>
        <v>13</v>
      </c>
      <c r="T7286" s="5">
        <f t="shared" si="2042"/>
        <v>40159</v>
      </c>
      <c r="U7286" s="7">
        <f t="shared" si="2043"/>
        <v>2013</v>
      </c>
      <c r="V7286" s="7">
        <f t="shared" si="2044"/>
        <v>12</v>
      </c>
      <c r="W7286" s="7">
        <f t="shared" si="2045"/>
        <v>13</v>
      </c>
      <c r="X7286" s="7" t="str">
        <f t="shared" si="2046"/>
        <v>13</v>
      </c>
      <c r="Y7286" t="str">
        <f t="shared" si="2047"/>
        <v>The Hobbit: The Desolation of Smaug</v>
      </c>
      <c r="Z7286" t="str">
        <f t="shared" si="2048"/>
        <v>Hobbit: The Desolation of Smaug</v>
      </c>
      <c r="AA7286" t="str">
        <f t="shared" si="2049"/>
        <v>hobbit:13maug</v>
      </c>
      <c r="AC7286">
        <f t="shared" si="2050"/>
        <v>0</v>
      </c>
      <c r="AD7286" t="str">
        <f t="shared" si="2051"/>
        <v>hobbit:13maug</v>
      </c>
    </row>
    <row r="7287" spans="1:30">
      <c r="A7287">
        <v>6631</v>
      </c>
      <c r="B7287">
        <f t="shared" si="2034"/>
        <v>0</v>
      </c>
      <c r="C7287" s="8" t="s">
        <v>10501</v>
      </c>
      <c r="D7287" t="s">
        <v>14503</v>
      </c>
      <c r="E7287" s="2">
        <v>63224849</v>
      </c>
      <c r="F7287">
        <f t="shared" si="2035"/>
        <v>0</v>
      </c>
      <c r="G7287" s="6">
        <f t="shared" si="2036"/>
        <v>63224849</v>
      </c>
      <c r="H7287" s="6">
        <v>63224849</v>
      </c>
      <c r="I7287" s="3">
        <v>2698</v>
      </c>
      <c r="J7287" s="2">
        <v>12778913</v>
      </c>
      <c r="K7287" s="3">
        <v>2610</v>
      </c>
      <c r="L7287" s="1">
        <v>37597</v>
      </c>
      <c r="M7287">
        <f t="shared" si="2037"/>
        <v>0</v>
      </c>
      <c r="N7287">
        <f t="shared" si="2038"/>
        <v>0</v>
      </c>
      <c r="Q7287">
        <f t="shared" si="2039"/>
        <v>2006</v>
      </c>
      <c r="R7287">
        <f t="shared" si="2040"/>
        <v>12</v>
      </c>
      <c r="S7287">
        <f t="shared" si="2041"/>
        <v>8</v>
      </c>
      <c r="T7287" s="5">
        <f t="shared" si="2042"/>
        <v>37597</v>
      </c>
      <c r="U7287" s="7">
        <f t="shared" si="2043"/>
        <v>2006</v>
      </c>
      <c r="V7287" s="7">
        <f t="shared" si="2044"/>
        <v>12</v>
      </c>
      <c r="W7287" s="7">
        <f t="shared" si="2045"/>
        <v>8</v>
      </c>
      <c r="X7287" s="7" t="str">
        <f t="shared" si="2046"/>
        <v>06</v>
      </c>
      <c r="Y7287" t="str">
        <f t="shared" si="2047"/>
        <v>The Holiday</v>
      </c>
      <c r="Z7287" t="str">
        <f t="shared" si="2048"/>
        <v>Holiday</v>
      </c>
      <c r="AA7287" t="str">
        <f t="shared" si="2049"/>
        <v>holiday06iday</v>
      </c>
      <c r="AB7287" t="s">
        <v>3447</v>
      </c>
      <c r="AC7287">
        <f t="shared" si="2050"/>
        <v>1</v>
      </c>
      <c r="AD7287" t="str">
        <f t="shared" si="2051"/>
        <v>holiday06ithe</v>
      </c>
    </row>
    <row r="7288" spans="1:30">
      <c r="A7288">
        <v>6653</v>
      </c>
      <c r="B7288">
        <f t="shared" si="2034"/>
        <v>0</v>
      </c>
      <c r="C7288" s="8" t="s">
        <v>10392</v>
      </c>
      <c r="D7288" t="s">
        <v>14343</v>
      </c>
      <c r="E7288" s="2">
        <v>304124</v>
      </c>
      <c r="F7288">
        <f t="shared" si="2035"/>
        <v>0</v>
      </c>
      <c r="G7288" s="6">
        <f t="shared" si="2036"/>
        <v>304124</v>
      </c>
      <c r="H7288" s="6">
        <v>304124</v>
      </c>
      <c r="I7288">
        <v>12</v>
      </c>
      <c r="J7288" s="2">
        <v>28327</v>
      </c>
      <c r="K7288">
        <v>2</v>
      </c>
      <c r="L7288" s="1">
        <v>37009</v>
      </c>
      <c r="M7288">
        <f t="shared" si="2037"/>
        <v>0</v>
      </c>
      <c r="N7288">
        <f t="shared" si="2038"/>
        <v>0</v>
      </c>
      <c r="Q7288">
        <f t="shared" si="2039"/>
        <v>2005</v>
      </c>
      <c r="R7288">
        <f t="shared" si="2040"/>
        <v>4</v>
      </c>
      <c r="S7288">
        <f t="shared" si="2041"/>
        <v>29</v>
      </c>
      <c r="T7288" s="5">
        <f t="shared" si="2042"/>
        <v>37009</v>
      </c>
      <c r="U7288" s="7">
        <f t="shared" si="2043"/>
        <v>2005</v>
      </c>
      <c r="V7288" s="7">
        <f t="shared" si="2044"/>
        <v>4</v>
      </c>
      <c r="W7288" s="7">
        <f t="shared" si="2045"/>
        <v>29</v>
      </c>
      <c r="X7288" s="7" t="str">
        <f t="shared" si="2046"/>
        <v>05</v>
      </c>
      <c r="Y7288" t="str">
        <f t="shared" si="2047"/>
        <v>The Holy Girl</v>
      </c>
      <c r="Z7288" t="str">
        <f t="shared" si="2048"/>
        <v>Holy Girl</v>
      </c>
      <c r="AA7288" t="str">
        <f t="shared" si="2049"/>
        <v>holygir05girl</v>
      </c>
      <c r="AB7288" t="s">
        <v>3441</v>
      </c>
      <c r="AC7288">
        <f t="shared" si="2050"/>
        <v>1</v>
      </c>
      <c r="AD7288" t="str">
        <f t="shared" si="2051"/>
        <v>laninas04anta</v>
      </c>
    </row>
    <row r="7289" spans="1:30">
      <c r="A7289">
        <v>6655</v>
      </c>
      <c r="B7289">
        <f t="shared" si="2034"/>
        <v>0</v>
      </c>
      <c r="C7289" s="8" t="s">
        <v>10393</v>
      </c>
      <c r="D7289" t="s">
        <v>12358</v>
      </c>
      <c r="E7289" s="2">
        <v>603520</v>
      </c>
      <c r="F7289">
        <f t="shared" si="2035"/>
        <v>0</v>
      </c>
      <c r="G7289" s="6">
        <f t="shared" si="2036"/>
        <v>603520</v>
      </c>
      <c r="H7289" s="6">
        <v>603520</v>
      </c>
      <c r="I7289">
        <v>17</v>
      </c>
      <c r="J7289" s="2">
        <v>19014</v>
      </c>
      <c r="K7289">
        <v>1</v>
      </c>
      <c r="L7289" s="1">
        <v>36351</v>
      </c>
      <c r="M7289">
        <f t="shared" si="2037"/>
        <v>0</v>
      </c>
      <c r="N7289">
        <f t="shared" si="2038"/>
        <v>0</v>
      </c>
      <c r="Q7289">
        <f t="shared" si="2039"/>
        <v>2003</v>
      </c>
      <c r="R7289">
        <f t="shared" si="2040"/>
        <v>7</v>
      </c>
      <c r="S7289">
        <f t="shared" si="2041"/>
        <v>11</v>
      </c>
      <c r="T7289" s="5">
        <f t="shared" si="2042"/>
        <v>36351</v>
      </c>
      <c r="U7289" s="7">
        <f t="shared" si="2043"/>
        <v>2003</v>
      </c>
      <c r="V7289" s="7">
        <f t="shared" si="2044"/>
        <v>7</v>
      </c>
      <c r="W7289" s="7">
        <f t="shared" si="2045"/>
        <v>11</v>
      </c>
      <c r="X7289" s="7" t="str">
        <f t="shared" si="2046"/>
        <v>03</v>
      </c>
      <c r="Y7289" t="str">
        <f t="shared" si="2047"/>
        <v>The Holy Land</v>
      </c>
      <c r="Z7289" t="str">
        <f t="shared" si="2048"/>
        <v>Holy Land</v>
      </c>
      <c r="AA7289" t="str">
        <f t="shared" si="2049"/>
        <v>holylan03land</v>
      </c>
      <c r="AB7289" t="s">
        <v>4216</v>
      </c>
      <c r="AC7289">
        <f t="shared" si="2050"/>
        <v>1</v>
      </c>
      <c r="AD7289" t="str">
        <f t="shared" si="2051"/>
        <v>holylan01land</v>
      </c>
    </row>
    <row r="7290" spans="1:30">
      <c r="A7290">
        <v>6685</v>
      </c>
      <c r="B7290">
        <f t="shared" si="2034"/>
        <v>0</v>
      </c>
      <c r="C7290" s="8" t="s">
        <v>10196</v>
      </c>
      <c r="D7290" t="s">
        <v>13289</v>
      </c>
      <c r="E7290" s="2">
        <v>203917</v>
      </c>
      <c r="F7290">
        <f t="shared" si="2035"/>
        <v>0</v>
      </c>
      <c r="G7290" s="6">
        <f t="shared" si="2036"/>
        <v>203917</v>
      </c>
      <c r="H7290" s="6">
        <v>203917</v>
      </c>
      <c r="I7290">
        <v>20</v>
      </c>
      <c r="J7290" s="2">
        <v>47494</v>
      </c>
      <c r="K7290">
        <v>20</v>
      </c>
      <c r="L7290" s="1">
        <v>36533</v>
      </c>
      <c r="M7290">
        <f t="shared" si="2037"/>
        <v>0</v>
      </c>
      <c r="N7290">
        <f t="shared" si="2038"/>
        <v>0</v>
      </c>
      <c r="Q7290">
        <f t="shared" si="2039"/>
        <v>2004</v>
      </c>
      <c r="R7290">
        <f t="shared" si="2040"/>
        <v>1</v>
      </c>
      <c r="S7290">
        <f t="shared" si="2041"/>
        <v>9</v>
      </c>
      <c r="T7290" s="5">
        <f t="shared" si="2042"/>
        <v>36533</v>
      </c>
      <c r="U7290" s="7">
        <f t="shared" si="2043"/>
        <v>2004</v>
      </c>
      <c r="V7290" s="7">
        <f t="shared" si="2044"/>
        <v>1</v>
      </c>
      <c r="W7290" s="7">
        <f t="shared" si="2045"/>
        <v>9</v>
      </c>
      <c r="X7290" s="7" t="str">
        <f t="shared" si="2046"/>
        <v>04</v>
      </c>
      <c r="Y7290" t="str">
        <f t="shared" si="2047"/>
        <v>The Home Teachers</v>
      </c>
      <c r="Z7290" t="str">
        <f t="shared" si="2048"/>
        <v>Home Teachers</v>
      </c>
      <c r="AA7290" t="str">
        <f t="shared" si="2049"/>
        <v>hometea04hers</v>
      </c>
      <c r="AC7290">
        <f t="shared" si="2050"/>
        <v>0</v>
      </c>
      <c r="AD7290" t="str">
        <f t="shared" si="2051"/>
        <v>hometea04hers</v>
      </c>
    </row>
    <row r="7291" spans="1:30">
      <c r="A7291">
        <v>6689</v>
      </c>
      <c r="B7291">
        <f t="shared" si="2034"/>
        <v>0</v>
      </c>
      <c r="C7291" s="8" t="s">
        <v>10198</v>
      </c>
      <c r="D7291" t="s">
        <v>12678</v>
      </c>
      <c r="E7291" s="2">
        <v>2429989</v>
      </c>
      <c r="F7291">
        <f t="shared" si="2035"/>
        <v>0</v>
      </c>
      <c r="G7291" s="6">
        <f t="shared" si="2036"/>
        <v>2429989</v>
      </c>
      <c r="H7291" s="6">
        <v>2429989</v>
      </c>
      <c r="I7291">
        <v>222</v>
      </c>
      <c r="J7291" s="2">
        <v>45433</v>
      </c>
      <c r="K7291">
        <v>4</v>
      </c>
      <c r="L7291" s="1">
        <v>40495</v>
      </c>
      <c r="M7291">
        <f t="shared" si="2037"/>
        <v>0</v>
      </c>
      <c r="N7291">
        <f t="shared" si="2038"/>
        <v>0</v>
      </c>
      <c r="Q7291">
        <f t="shared" si="2039"/>
        <v>2014</v>
      </c>
      <c r="R7291">
        <f t="shared" si="2040"/>
        <v>11</v>
      </c>
      <c r="S7291">
        <f t="shared" si="2041"/>
        <v>14</v>
      </c>
      <c r="T7291" s="5">
        <f t="shared" si="2042"/>
        <v>40495</v>
      </c>
      <c r="U7291" s="7">
        <f t="shared" si="2043"/>
        <v>2014</v>
      </c>
      <c r="V7291" s="7">
        <f t="shared" si="2044"/>
        <v>11</v>
      </c>
      <c r="W7291" s="7">
        <f t="shared" si="2045"/>
        <v>14</v>
      </c>
      <c r="X7291" s="7" t="str">
        <f t="shared" si="2046"/>
        <v>14</v>
      </c>
      <c r="Y7291" t="str">
        <f t="shared" si="2047"/>
        <v>The Homesman</v>
      </c>
      <c r="Z7291" t="str">
        <f t="shared" si="2048"/>
        <v>Homesman</v>
      </c>
      <c r="AA7291" t="str">
        <f t="shared" si="2049"/>
        <v>homesma14sman</v>
      </c>
      <c r="AC7291">
        <f t="shared" si="2050"/>
        <v>0</v>
      </c>
      <c r="AD7291" t="str">
        <f t="shared" si="2051"/>
        <v>homesma14sman</v>
      </c>
    </row>
    <row r="7292" spans="1:30">
      <c r="A7292">
        <v>6690</v>
      </c>
      <c r="B7292">
        <f t="shared" si="2034"/>
        <v>0</v>
      </c>
      <c r="C7292" s="8" t="s">
        <v>10199</v>
      </c>
      <c r="D7292" t="s">
        <v>10200</v>
      </c>
      <c r="E7292" s="2">
        <v>17306</v>
      </c>
      <c r="F7292">
        <f t="shared" si="2035"/>
        <v>0</v>
      </c>
      <c r="G7292" s="6">
        <f t="shared" si="2036"/>
        <v>17306</v>
      </c>
      <c r="H7292" s="6">
        <v>17306</v>
      </c>
      <c r="I7292">
        <v>1</v>
      </c>
      <c r="J7292" s="2">
        <v>8373</v>
      </c>
      <c r="K7292">
        <v>1</v>
      </c>
      <c r="L7292" s="1">
        <v>40432</v>
      </c>
      <c r="M7292">
        <f t="shared" si="2037"/>
        <v>0</v>
      </c>
      <c r="N7292">
        <f t="shared" si="2038"/>
        <v>0</v>
      </c>
      <c r="Q7292">
        <f t="shared" si="2039"/>
        <v>2014</v>
      </c>
      <c r="R7292">
        <f t="shared" si="2040"/>
        <v>9</v>
      </c>
      <c r="S7292">
        <f t="shared" si="2041"/>
        <v>12</v>
      </c>
      <c r="T7292" s="5">
        <f t="shared" si="2042"/>
        <v>40432</v>
      </c>
      <c r="U7292" s="7">
        <f t="shared" si="2043"/>
        <v>2014</v>
      </c>
      <c r="V7292" s="7">
        <f t="shared" si="2044"/>
        <v>9</v>
      </c>
      <c r="W7292" s="7">
        <f t="shared" si="2045"/>
        <v>12</v>
      </c>
      <c r="X7292" s="7" t="str">
        <f t="shared" si="2046"/>
        <v>14</v>
      </c>
      <c r="Y7292" t="str">
        <f t="shared" si="2047"/>
        <v>The Homestretch</v>
      </c>
      <c r="Z7292" t="str">
        <f t="shared" si="2048"/>
        <v>Homestretch</v>
      </c>
      <c r="AA7292" t="str">
        <f t="shared" si="2049"/>
        <v>homestr14etch</v>
      </c>
      <c r="AC7292">
        <f t="shared" si="2050"/>
        <v>0</v>
      </c>
      <c r="AD7292" t="str">
        <f t="shared" si="2051"/>
        <v>homestr14etch</v>
      </c>
    </row>
    <row r="7293" spans="1:30">
      <c r="A7293">
        <v>6704</v>
      </c>
      <c r="B7293">
        <f t="shared" si="2034"/>
        <v>0</v>
      </c>
      <c r="C7293" s="8" t="s">
        <v>10372</v>
      </c>
      <c r="D7293" t="s">
        <v>14318</v>
      </c>
      <c r="E7293" s="2">
        <v>12843849</v>
      </c>
      <c r="F7293">
        <f t="shared" si="2035"/>
        <v>0</v>
      </c>
      <c r="G7293" s="6">
        <f t="shared" si="2036"/>
        <v>12843849</v>
      </c>
      <c r="H7293" s="6">
        <v>12843849</v>
      </c>
      <c r="I7293" s="3">
        <v>1912</v>
      </c>
      <c r="J7293" s="2">
        <v>5538835</v>
      </c>
      <c r="K7293" s="3">
        <v>1912</v>
      </c>
      <c r="L7293" s="1">
        <v>37051</v>
      </c>
      <c r="M7293">
        <f t="shared" si="2037"/>
        <v>0</v>
      </c>
      <c r="N7293">
        <f t="shared" si="2038"/>
        <v>0</v>
      </c>
      <c r="Q7293">
        <f t="shared" si="2039"/>
        <v>2005</v>
      </c>
      <c r="R7293">
        <f t="shared" si="2040"/>
        <v>6</v>
      </c>
      <c r="S7293">
        <f t="shared" si="2041"/>
        <v>10</v>
      </c>
      <c r="T7293" s="5">
        <f t="shared" si="2042"/>
        <v>37051</v>
      </c>
      <c r="U7293" s="7">
        <f t="shared" si="2043"/>
        <v>2005</v>
      </c>
      <c r="V7293" s="7">
        <f t="shared" si="2044"/>
        <v>6</v>
      </c>
      <c r="W7293" s="7">
        <f t="shared" si="2045"/>
        <v>10</v>
      </c>
      <c r="X7293" s="7" t="str">
        <f t="shared" si="2046"/>
        <v>05</v>
      </c>
      <c r="Y7293" t="str">
        <f t="shared" si="2047"/>
        <v>The Honeymooners</v>
      </c>
      <c r="Z7293" t="str">
        <f t="shared" si="2048"/>
        <v>Honeymooners</v>
      </c>
      <c r="AA7293" t="str">
        <f t="shared" si="2049"/>
        <v>honeymo05ners</v>
      </c>
      <c r="AC7293">
        <f t="shared" si="2050"/>
        <v>0</v>
      </c>
      <c r="AD7293" t="str">
        <f t="shared" si="2051"/>
        <v>honeymo05ners</v>
      </c>
    </row>
    <row r="7294" spans="1:30">
      <c r="A7294">
        <v>6722</v>
      </c>
      <c r="B7294">
        <f t="shared" si="2034"/>
        <v>0</v>
      </c>
      <c r="C7294" s="8" t="s">
        <v>10227</v>
      </c>
      <c r="D7294" t="s">
        <v>14246</v>
      </c>
      <c r="E7294" s="2">
        <v>312706</v>
      </c>
      <c r="F7294">
        <f t="shared" si="2035"/>
        <v>0</v>
      </c>
      <c r="G7294" s="6">
        <f t="shared" si="2036"/>
        <v>312706</v>
      </c>
      <c r="H7294" s="6">
        <v>312706</v>
      </c>
      <c r="I7294">
        <v>57</v>
      </c>
      <c r="J7294" s="2">
        <v>26550</v>
      </c>
      <c r="K7294">
        <v>4</v>
      </c>
      <c r="L7294" s="1">
        <v>40306</v>
      </c>
      <c r="M7294">
        <f t="shared" si="2037"/>
        <v>0</v>
      </c>
      <c r="N7294">
        <f t="shared" si="2038"/>
        <v>0</v>
      </c>
      <c r="Q7294">
        <f t="shared" si="2039"/>
        <v>2014</v>
      </c>
      <c r="R7294">
        <f t="shared" si="2040"/>
        <v>5</v>
      </c>
      <c r="S7294">
        <f t="shared" si="2041"/>
        <v>9</v>
      </c>
      <c r="T7294" s="5">
        <f t="shared" si="2042"/>
        <v>40306</v>
      </c>
      <c r="U7294" s="7">
        <f t="shared" si="2043"/>
        <v>2014</v>
      </c>
      <c r="V7294" s="7">
        <f t="shared" si="2044"/>
        <v>5</v>
      </c>
      <c r="W7294" s="7">
        <f t="shared" si="2045"/>
        <v>9</v>
      </c>
      <c r="X7294" s="7" t="str">
        <f t="shared" si="2046"/>
        <v>14</v>
      </c>
      <c r="Y7294" t="str">
        <f t="shared" si="2047"/>
        <v>The Hornet's Nest</v>
      </c>
      <c r="Z7294" t="str">
        <f t="shared" si="2048"/>
        <v>Hornet's Nest</v>
      </c>
      <c r="AA7294" t="str">
        <f t="shared" si="2049"/>
        <v>hornet'14nest</v>
      </c>
      <c r="AC7294">
        <f t="shared" si="2050"/>
        <v>0</v>
      </c>
      <c r="AD7294" t="str">
        <f t="shared" si="2051"/>
        <v>hornet'14nest</v>
      </c>
    </row>
    <row r="7295" spans="1:30">
      <c r="A7295">
        <v>6734</v>
      </c>
      <c r="B7295">
        <f t="shared" si="2034"/>
        <v>0</v>
      </c>
      <c r="C7295" s="8" t="s">
        <v>10397</v>
      </c>
      <c r="D7295" t="s">
        <v>14461</v>
      </c>
      <c r="F7295">
        <f t="shared" si="2035"/>
        <v>0</v>
      </c>
      <c r="G7295" s="6" t="str">
        <f t="shared" si="2036"/>
        <v/>
      </c>
      <c r="H7295" s="6" t="s">
        <v>217</v>
      </c>
      <c r="I7295">
        <v>75</v>
      </c>
      <c r="K7295">
        <v>75</v>
      </c>
      <c r="L7295" s="1">
        <v>38416</v>
      </c>
      <c r="M7295">
        <f t="shared" si="2037"/>
        <v>0</v>
      </c>
      <c r="N7295">
        <f t="shared" si="2038"/>
        <v>0</v>
      </c>
      <c r="Q7295">
        <f t="shared" si="2039"/>
        <v>2009</v>
      </c>
      <c r="R7295">
        <f t="shared" si="2040"/>
        <v>3</v>
      </c>
      <c r="S7295">
        <f t="shared" si="2041"/>
        <v>6</v>
      </c>
      <c r="T7295" s="5">
        <f t="shared" si="2042"/>
        <v>38416</v>
      </c>
      <c r="U7295" s="7">
        <f t="shared" si="2043"/>
        <v>2009</v>
      </c>
      <c r="V7295" s="7">
        <f t="shared" si="2044"/>
        <v>3</v>
      </c>
      <c r="W7295" s="7">
        <f t="shared" si="2045"/>
        <v>6</v>
      </c>
      <c r="X7295" s="7" t="str">
        <f t="shared" si="2046"/>
        <v>09</v>
      </c>
      <c r="Y7295" t="str">
        <f t="shared" si="2047"/>
        <v>The Horsemen</v>
      </c>
      <c r="Z7295" t="str">
        <f t="shared" si="2048"/>
        <v>Horsemen</v>
      </c>
      <c r="AA7295" t="str">
        <f t="shared" si="2049"/>
        <v>horseme09emen</v>
      </c>
      <c r="AB7295" s="11"/>
      <c r="AC7295">
        <f t="shared" si="2050"/>
        <v>0</v>
      </c>
      <c r="AD7295" t="str">
        <f t="shared" si="2051"/>
        <v>horseme09emen</v>
      </c>
    </row>
    <row r="7296" spans="1:30">
      <c r="A7296">
        <v>6737</v>
      </c>
      <c r="B7296">
        <f t="shared" si="2034"/>
        <v>0</v>
      </c>
      <c r="C7296" s="8" t="s">
        <v>10399</v>
      </c>
      <c r="D7296" t="s">
        <v>13947</v>
      </c>
      <c r="E7296" s="2">
        <v>2201923</v>
      </c>
      <c r="F7296">
        <f t="shared" si="2035"/>
        <v>0</v>
      </c>
      <c r="G7296" s="6">
        <f t="shared" si="2036"/>
        <v>2201923</v>
      </c>
      <c r="H7296" s="6">
        <v>2201923</v>
      </c>
      <c r="I7296">
        <v>116</v>
      </c>
      <c r="J7296" s="2">
        <v>314488</v>
      </c>
      <c r="K7296">
        <v>71</v>
      </c>
      <c r="L7296" s="1">
        <v>37688</v>
      </c>
      <c r="M7296">
        <f t="shared" si="2037"/>
        <v>0</v>
      </c>
      <c r="N7296">
        <f t="shared" si="2038"/>
        <v>0</v>
      </c>
      <c r="Q7296">
        <f t="shared" si="2039"/>
        <v>2007</v>
      </c>
      <c r="R7296">
        <f t="shared" si="2040"/>
        <v>3</v>
      </c>
      <c r="S7296">
        <f t="shared" si="2041"/>
        <v>9</v>
      </c>
      <c r="T7296" s="5">
        <f t="shared" si="2042"/>
        <v>37688</v>
      </c>
      <c r="U7296" s="7">
        <f t="shared" si="2043"/>
        <v>2007</v>
      </c>
      <c r="V7296" s="7">
        <f t="shared" si="2044"/>
        <v>3</v>
      </c>
      <c r="W7296" s="7">
        <f t="shared" si="2045"/>
        <v>9</v>
      </c>
      <c r="X7296" s="7" t="str">
        <f t="shared" si="2046"/>
        <v>07</v>
      </c>
      <c r="Y7296" t="str">
        <f t="shared" si="2047"/>
        <v>The Host</v>
      </c>
      <c r="Z7296" t="str">
        <f t="shared" si="2048"/>
        <v>Host</v>
      </c>
      <c r="AA7296" t="str">
        <f t="shared" si="2049"/>
        <v>host07host</v>
      </c>
      <c r="AB7296" t="s">
        <v>2715</v>
      </c>
      <c r="AC7296">
        <f t="shared" si="2050"/>
        <v>1</v>
      </c>
      <c r="AD7296" t="str">
        <f t="shared" si="2051"/>
        <v>gwoemul06emul</v>
      </c>
    </row>
    <row r="7297" spans="1:30">
      <c r="A7297">
        <v>6738</v>
      </c>
      <c r="B7297">
        <f t="shared" si="2034"/>
        <v>0</v>
      </c>
      <c r="C7297" s="8" t="s">
        <v>4854</v>
      </c>
      <c r="D7297" t="s">
        <v>13091</v>
      </c>
      <c r="E7297" s="2">
        <v>26627201</v>
      </c>
      <c r="F7297">
        <f t="shared" si="2035"/>
        <v>0</v>
      </c>
      <c r="G7297" s="6">
        <f t="shared" si="2036"/>
        <v>26627201</v>
      </c>
      <c r="H7297" s="6">
        <v>26627201</v>
      </c>
      <c r="I7297" s="3">
        <v>3202</v>
      </c>
      <c r="J7297" s="2">
        <v>10600112</v>
      </c>
      <c r="K7297" s="3">
        <v>3202</v>
      </c>
      <c r="L7297" s="1">
        <v>39900</v>
      </c>
      <c r="M7297">
        <f t="shared" si="2037"/>
        <v>0</v>
      </c>
      <c r="N7297">
        <f t="shared" si="2038"/>
        <v>0</v>
      </c>
      <c r="Q7297">
        <f t="shared" si="2039"/>
        <v>2013</v>
      </c>
      <c r="R7297">
        <f t="shared" si="2040"/>
        <v>3</v>
      </c>
      <c r="S7297">
        <f t="shared" si="2041"/>
        <v>29</v>
      </c>
      <c r="T7297" s="5">
        <f t="shared" si="2042"/>
        <v>39900</v>
      </c>
      <c r="U7297" s="7">
        <f t="shared" si="2043"/>
        <v>2013</v>
      </c>
      <c r="V7297" s="7">
        <f t="shared" si="2044"/>
        <v>3</v>
      </c>
      <c r="W7297" s="7">
        <f t="shared" si="2045"/>
        <v>29</v>
      </c>
      <c r="X7297" s="7" t="str">
        <f t="shared" si="2046"/>
        <v>13</v>
      </c>
      <c r="Y7297" t="str">
        <f t="shared" si="2047"/>
        <v>The Host [2013]</v>
      </c>
      <c r="Z7297" t="str">
        <f t="shared" si="2048"/>
        <v>Host [2013]</v>
      </c>
      <c r="AA7297" t="str">
        <f t="shared" si="2049"/>
        <v>host[2013013]</v>
      </c>
      <c r="AB7297" t="s">
        <v>1196</v>
      </c>
      <c r="AC7297">
        <f t="shared" si="2050"/>
        <v>1</v>
      </c>
      <c r="AD7297" t="str">
        <f t="shared" si="2051"/>
        <v>host13hthe</v>
      </c>
    </row>
    <row r="7298" spans="1:30">
      <c r="A7298">
        <v>6743</v>
      </c>
      <c r="B7298">
        <f t="shared" ref="B7298:B7361" si="2052">IFERROR(FIND("[re-",C7298),0)</f>
        <v>0</v>
      </c>
      <c r="C7298" s="8" t="s">
        <v>10271</v>
      </c>
      <c r="D7298" t="s">
        <v>14156</v>
      </c>
      <c r="E7298" s="2">
        <v>35081594</v>
      </c>
      <c r="F7298">
        <f t="shared" ref="F7298:F7361" si="2053">IF(NOT(ISBLANK(E7298)),IF(ISNUMBER(E7298),0,1),0)</f>
        <v>0</v>
      </c>
      <c r="G7298" s="6">
        <f t="shared" ref="G7298:G7361" si="2054">IFERROR(IF(NOT(ISBLANK(E7298)),VALUE(SUBSTITUTE(E7298,"*","")),""),"")</f>
        <v>35081594</v>
      </c>
      <c r="H7298" s="6">
        <v>35081594</v>
      </c>
      <c r="I7298" s="3">
        <v>2246</v>
      </c>
      <c r="J7298" s="2">
        <v>7401146</v>
      </c>
      <c r="K7298" s="3">
        <v>2217</v>
      </c>
      <c r="L7298" s="1">
        <v>36141</v>
      </c>
      <c r="M7298">
        <f t="shared" ref="M7298:M7361" si="2055">IF(EXACT("TBD",L7298),1,0)</f>
        <v>0</v>
      </c>
      <c r="N7298">
        <f t="shared" ref="N7298:N7361" si="2056">IFERROR(IF(L7298&gt;DATE(2016,5,18),1,0),0)</f>
        <v>0</v>
      </c>
      <c r="Q7298">
        <f t="shared" ref="Q7298:Q7361" si="2057">IFERROR(IF(ISBLANK(P7298),YEAR(L7298),P7298),"")</f>
        <v>2002</v>
      </c>
      <c r="R7298">
        <f t="shared" ref="R7298:R7361" si="2058">IFERROR(IF(NOT(ISBLANK(P7298)),IF(NOT(ISBLANK(O7298)),O7298,""),MONTH(L7298)),"")</f>
        <v>12</v>
      </c>
      <c r="S7298">
        <f t="shared" ref="S7298:S7361" si="2059">IFERROR(IF(AND(ISBLANK(O7298),ISBLANK(P7298)),DAY(L7298),""),"")</f>
        <v>13</v>
      </c>
      <c r="T7298" s="5">
        <f t="shared" ref="T7298:T7361" si="2060">IFERROR(IF(NOT(AND(ISBLANK(Q7298),ISBLANK(R7298),ISBLANK(S7298))),DATE(Q7298,R7298,S7298),""),"")</f>
        <v>36141</v>
      </c>
      <c r="U7298" s="7">
        <f t="shared" ref="U7298:U7361" si="2061">YEAR(T7298)</f>
        <v>2002</v>
      </c>
      <c r="V7298" s="7">
        <f t="shared" ref="V7298:V7361" si="2062">MONTH(T7298)</f>
        <v>12</v>
      </c>
      <c r="W7298" s="7">
        <f t="shared" ref="W7298:W7361" si="2063">DAY(T7298)</f>
        <v>13</v>
      </c>
      <c r="X7298" s="7" t="str">
        <f t="shared" ref="X7298:X7361" si="2064">IF(M7298=1,"tbd",IF(Q7298&lt;1927,Q7298,RIGHT(Q7298,2)))</f>
        <v>02</v>
      </c>
      <c r="Y7298" t="str">
        <f t="shared" ref="Y7298:Y7361" si="2065">IF(EXACT(LEFT(C7298,2),"A "),MID(C7298,3,9999),C7298)</f>
        <v>The Hot Chick</v>
      </c>
      <c r="Z7298" t="str">
        <f t="shared" ref="Z7298:Z7361" si="2066">IF(EXACT(LEFT(Y7298,4),"The "),MID(Y7298,5,9999),Y7298)</f>
        <v>Hot Chick</v>
      </c>
      <c r="AA7298" t="str">
        <f t="shared" ref="AA7298:AA7361" si="2067">LOWER(CONCATENATE(LEFT(SUBSTITUTE(TRIM(CLEAN(Z7298))," ",""),7),RIGHT(X7298,2),RIGHT(SUBSTITUTE(TRIM(CLEAN(Z7298))," ",""),4)))</f>
        <v>hotchic02hick</v>
      </c>
      <c r="AC7298">
        <f t="shared" ref="AC7298:AC7361" si="2068">IF(ISBLANK(AB7298),0,1)</f>
        <v>0</v>
      </c>
      <c r="AD7298" t="str">
        <f t="shared" ref="AD7298:AD7361" si="2069">IF(ISBLANK(AB7298),AA7298,AB7298)</f>
        <v>hotchic02hick</v>
      </c>
    </row>
    <row r="7299" spans="1:30">
      <c r="A7299">
        <v>6771</v>
      </c>
      <c r="B7299">
        <f t="shared" si="2052"/>
        <v>0</v>
      </c>
      <c r="C7299" s="8" t="s">
        <v>10338</v>
      </c>
      <c r="D7299" t="s">
        <v>14098</v>
      </c>
      <c r="E7299" s="2">
        <v>31216</v>
      </c>
      <c r="F7299">
        <f t="shared" si="2053"/>
        <v>0</v>
      </c>
      <c r="G7299" s="6">
        <f t="shared" si="2054"/>
        <v>31216</v>
      </c>
      <c r="H7299" s="6">
        <v>31216</v>
      </c>
      <c r="I7299">
        <v>5</v>
      </c>
      <c r="J7299" s="2">
        <v>8545</v>
      </c>
      <c r="K7299">
        <v>3</v>
      </c>
      <c r="L7299" s="1">
        <v>37856</v>
      </c>
      <c r="M7299">
        <f t="shared" si="2055"/>
        <v>0</v>
      </c>
      <c r="N7299">
        <f t="shared" si="2056"/>
        <v>0</v>
      </c>
      <c r="Q7299">
        <f t="shared" si="2057"/>
        <v>2007</v>
      </c>
      <c r="R7299">
        <f t="shared" si="2058"/>
        <v>8</v>
      </c>
      <c r="S7299">
        <f t="shared" si="2059"/>
        <v>24</v>
      </c>
      <c r="T7299" s="5">
        <f t="shared" si="2060"/>
        <v>37856</v>
      </c>
      <c r="U7299" s="7">
        <f t="shared" si="2061"/>
        <v>2007</v>
      </c>
      <c r="V7299" s="7">
        <f t="shared" si="2062"/>
        <v>8</v>
      </c>
      <c r="W7299" s="7">
        <f t="shared" si="2063"/>
        <v>24</v>
      </c>
      <c r="X7299" s="7" t="str">
        <f t="shared" si="2064"/>
        <v>07</v>
      </c>
      <c r="Y7299" t="str">
        <f t="shared" si="2065"/>
        <v>The Hottest State</v>
      </c>
      <c r="Z7299" t="str">
        <f t="shared" si="2066"/>
        <v>Hottest State</v>
      </c>
      <c r="AA7299" t="str">
        <f t="shared" si="2067"/>
        <v>hottest07tate</v>
      </c>
      <c r="AB7299" t="s">
        <v>2716</v>
      </c>
      <c r="AC7299">
        <f t="shared" si="2068"/>
        <v>1</v>
      </c>
      <c r="AD7299" t="str">
        <f t="shared" si="2069"/>
        <v>hottest06tate</v>
      </c>
    </row>
    <row r="7300" spans="1:30">
      <c r="A7300">
        <v>6772</v>
      </c>
      <c r="B7300">
        <f t="shared" si="2052"/>
        <v>0</v>
      </c>
      <c r="C7300" s="8" t="s">
        <v>10339</v>
      </c>
      <c r="D7300" t="s">
        <v>14305</v>
      </c>
      <c r="E7300" s="2">
        <v>27696</v>
      </c>
      <c r="F7300">
        <f t="shared" si="2053"/>
        <v>0</v>
      </c>
      <c r="G7300" s="6">
        <f t="shared" si="2054"/>
        <v>27696</v>
      </c>
      <c r="H7300" s="6">
        <v>27696</v>
      </c>
      <c r="I7300">
        <v>111</v>
      </c>
      <c r="J7300" s="2">
        <v>27696</v>
      </c>
      <c r="K7300">
        <v>111</v>
      </c>
      <c r="L7300" s="1">
        <v>38024</v>
      </c>
      <c r="M7300">
        <f t="shared" si="2055"/>
        <v>0</v>
      </c>
      <c r="N7300">
        <f t="shared" si="2056"/>
        <v>0</v>
      </c>
      <c r="Q7300">
        <f t="shared" si="2057"/>
        <v>2008</v>
      </c>
      <c r="R7300">
        <f t="shared" si="2058"/>
        <v>2</v>
      </c>
      <c r="S7300">
        <f t="shared" si="2059"/>
        <v>8</v>
      </c>
      <c r="T7300" s="5">
        <f t="shared" si="2060"/>
        <v>38024</v>
      </c>
      <c r="U7300" s="7">
        <f t="shared" si="2061"/>
        <v>2008</v>
      </c>
      <c r="V7300" s="7">
        <f t="shared" si="2062"/>
        <v>2</v>
      </c>
      <c r="W7300" s="7">
        <f t="shared" si="2063"/>
        <v>8</v>
      </c>
      <c r="X7300" s="7" t="str">
        <f t="shared" si="2064"/>
        <v>08</v>
      </c>
      <c r="Y7300" t="str">
        <f t="shared" si="2065"/>
        <v>The Hottie &amp; the Nottie</v>
      </c>
      <c r="Z7300" t="str">
        <f t="shared" si="2066"/>
        <v>Hottie &amp; the Nottie</v>
      </c>
      <c r="AA7300" t="str">
        <f t="shared" si="2067"/>
        <v>hottie&amp;08ttie</v>
      </c>
      <c r="AC7300">
        <f t="shared" si="2068"/>
        <v>0</v>
      </c>
      <c r="AD7300" t="str">
        <f t="shared" si="2069"/>
        <v>hottie&amp;08ttie</v>
      </c>
    </row>
    <row r="7301" spans="1:30">
      <c r="A7301">
        <v>6774</v>
      </c>
      <c r="B7301">
        <f t="shared" si="2052"/>
        <v>0</v>
      </c>
      <c r="C7301" s="8" t="s">
        <v>10341</v>
      </c>
      <c r="D7301" t="s">
        <v>14318</v>
      </c>
      <c r="E7301" s="2">
        <v>41675994</v>
      </c>
      <c r="F7301">
        <f t="shared" si="2053"/>
        <v>0</v>
      </c>
      <c r="G7301" s="6">
        <f t="shared" si="2054"/>
        <v>41675994</v>
      </c>
      <c r="H7301" s="6">
        <v>41675994</v>
      </c>
      <c r="I7301" s="3">
        <v>1010</v>
      </c>
      <c r="J7301" s="2">
        <v>338622</v>
      </c>
      <c r="K7301">
        <v>11</v>
      </c>
      <c r="L7301" s="1">
        <v>36155</v>
      </c>
      <c r="M7301">
        <f t="shared" si="2055"/>
        <v>0</v>
      </c>
      <c r="N7301">
        <f t="shared" si="2056"/>
        <v>0</v>
      </c>
      <c r="Q7301">
        <f t="shared" si="2057"/>
        <v>2002</v>
      </c>
      <c r="R7301">
        <f t="shared" si="2058"/>
        <v>12</v>
      </c>
      <c r="S7301">
        <f t="shared" si="2059"/>
        <v>27</v>
      </c>
      <c r="T7301" s="5">
        <f t="shared" si="2060"/>
        <v>36155</v>
      </c>
      <c r="U7301" s="7">
        <f t="shared" si="2061"/>
        <v>2002</v>
      </c>
      <c r="V7301" s="7">
        <f t="shared" si="2062"/>
        <v>12</v>
      </c>
      <c r="W7301" s="7">
        <f t="shared" si="2063"/>
        <v>27</v>
      </c>
      <c r="X7301" s="7" t="str">
        <f t="shared" si="2064"/>
        <v>02</v>
      </c>
      <c r="Y7301" t="str">
        <f t="shared" si="2065"/>
        <v>The Hours</v>
      </c>
      <c r="Z7301" t="str">
        <f t="shared" si="2066"/>
        <v>Hours</v>
      </c>
      <c r="AA7301" t="str">
        <f t="shared" si="2067"/>
        <v>hours02ours</v>
      </c>
      <c r="AC7301">
        <f t="shared" si="2068"/>
        <v>0</v>
      </c>
      <c r="AD7301" t="str">
        <f t="shared" si="2069"/>
        <v>hours02ours</v>
      </c>
    </row>
    <row r="7302" spans="1:30">
      <c r="A7302">
        <v>6781</v>
      </c>
      <c r="B7302">
        <f t="shared" si="2052"/>
        <v>0</v>
      </c>
      <c r="C7302" s="8" t="s">
        <v>10089</v>
      </c>
      <c r="D7302" t="s">
        <v>14503</v>
      </c>
      <c r="E7302" s="2">
        <v>48237389</v>
      </c>
      <c r="F7302">
        <f t="shared" si="2053"/>
        <v>0</v>
      </c>
      <c r="G7302" s="6">
        <f t="shared" si="2054"/>
        <v>48237389</v>
      </c>
      <c r="H7302" s="6">
        <v>48237389</v>
      </c>
      <c r="I7302" s="3">
        <v>2763</v>
      </c>
      <c r="J7302" s="2">
        <v>14533702</v>
      </c>
      <c r="K7302" s="3">
        <v>2714</v>
      </c>
      <c r="L7302" s="1">
        <v>38220</v>
      </c>
      <c r="M7302">
        <f t="shared" si="2055"/>
        <v>0</v>
      </c>
      <c r="N7302">
        <f t="shared" si="2056"/>
        <v>0</v>
      </c>
      <c r="Q7302">
        <f t="shared" si="2057"/>
        <v>2008</v>
      </c>
      <c r="R7302">
        <f t="shared" si="2058"/>
        <v>8</v>
      </c>
      <c r="S7302">
        <f t="shared" si="2059"/>
        <v>22</v>
      </c>
      <c r="T7302" s="5">
        <f t="shared" si="2060"/>
        <v>38220</v>
      </c>
      <c r="U7302" s="7">
        <f t="shared" si="2061"/>
        <v>2008</v>
      </c>
      <c r="V7302" s="7">
        <f t="shared" si="2062"/>
        <v>8</v>
      </c>
      <c r="W7302" s="7">
        <f t="shared" si="2063"/>
        <v>22</v>
      </c>
      <c r="X7302" s="7" t="str">
        <f t="shared" si="2064"/>
        <v>08</v>
      </c>
      <c r="Y7302" t="str">
        <f t="shared" si="2065"/>
        <v>The House Bunny</v>
      </c>
      <c r="Z7302" t="str">
        <f t="shared" si="2066"/>
        <v>House Bunny</v>
      </c>
      <c r="AA7302" t="str">
        <f t="shared" si="2067"/>
        <v>housebu08unny</v>
      </c>
      <c r="AC7302">
        <f t="shared" si="2068"/>
        <v>0</v>
      </c>
      <c r="AD7302" t="str">
        <f t="shared" si="2069"/>
        <v>housebu08unny</v>
      </c>
    </row>
    <row r="7303" spans="1:30">
      <c r="A7303">
        <v>6783</v>
      </c>
      <c r="B7303">
        <f t="shared" si="2052"/>
        <v>0</v>
      </c>
      <c r="C7303" s="8" t="s">
        <v>10090</v>
      </c>
      <c r="D7303" t="s">
        <v>14065</v>
      </c>
      <c r="E7303" s="2">
        <v>210752</v>
      </c>
      <c r="F7303">
        <f t="shared" si="2053"/>
        <v>0</v>
      </c>
      <c r="G7303" s="6">
        <f t="shared" si="2054"/>
        <v>210752</v>
      </c>
      <c r="H7303" s="6">
        <v>210752</v>
      </c>
      <c r="I7303">
        <v>12</v>
      </c>
      <c r="J7303" s="2">
        <v>16453</v>
      </c>
      <c r="K7303">
        <v>2</v>
      </c>
      <c r="L7303" s="1">
        <v>39725</v>
      </c>
      <c r="M7303">
        <f t="shared" si="2055"/>
        <v>0</v>
      </c>
      <c r="N7303">
        <f t="shared" si="2056"/>
        <v>0</v>
      </c>
      <c r="Q7303">
        <f t="shared" si="2057"/>
        <v>2012</v>
      </c>
      <c r="R7303">
        <f t="shared" si="2058"/>
        <v>10</v>
      </c>
      <c r="S7303">
        <f t="shared" si="2059"/>
        <v>5</v>
      </c>
      <c r="T7303" s="5">
        <f t="shared" si="2060"/>
        <v>39725</v>
      </c>
      <c r="U7303" s="7">
        <f t="shared" si="2061"/>
        <v>2012</v>
      </c>
      <c r="V7303" s="7">
        <f t="shared" si="2062"/>
        <v>10</v>
      </c>
      <c r="W7303" s="7">
        <f t="shared" si="2063"/>
        <v>5</v>
      </c>
      <c r="X7303" s="7" t="str">
        <f t="shared" si="2064"/>
        <v>12</v>
      </c>
      <c r="Y7303" t="str">
        <f t="shared" si="2065"/>
        <v>The House I Live In</v>
      </c>
      <c r="Z7303" t="str">
        <f t="shared" si="2066"/>
        <v>House I Live In</v>
      </c>
      <c r="AA7303" t="str">
        <f t="shared" si="2067"/>
        <v>houseil12vein</v>
      </c>
      <c r="AC7303">
        <f t="shared" si="2068"/>
        <v>0</v>
      </c>
      <c r="AD7303" t="str">
        <f t="shared" si="2069"/>
        <v>houseil12vein</v>
      </c>
    </row>
    <row r="7304" spans="1:30">
      <c r="A7304">
        <v>6792</v>
      </c>
      <c r="B7304">
        <f t="shared" si="2052"/>
        <v>0</v>
      </c>
      <c r="C7304" s="8" t="s">
        <v>10095</v>
      </c>
      <c r="D7304" t="s">
        <v>14183</v>
      </c>
      <c r="E7304" s="2">
        <v>3043284</v>
      </c>
      <c r="F7304">
        <f t="shared" si="2053"/>
        <v>0</v>
      </c>
      <c r="G7304" s="6">
        <f t="shared" si="2054"/>
        <v>3043284</v>
      </c>
      <c r="H7304" s="6">
        <v>3043284</v>
      </c>
      <c r="I7304">
        <v>63</v>
      </c>
      <c r="J7304" s="2">
        <v>48770</v>
      </c>
      <c r="K7304">
        <v>7</v>
      </c>
      <c r="L7304" s="1">
        <v>35420</v>
      </c>
      <c r="M7304">
        <f t="shared" si="2055"/>
        <v>0</v>
      </c>
      <c r="N7304">
        <f t="shared" si="2056"/>
        <v>0</v>
      </c>
      <c r="Q7304">
        <f t="shared" si="2057"/>
        <v>2000</v>
      </c>
      <c r="R7304">
        <f t="shared" si="2058"/>
        <v>12</v>
      </c>
      <c r="S7304">
        <f t="shared" si="2059"/>
        <v>22</v>
      </c>
      <c r="T7304" s="5">
        <f t="shared" si="2060"/>
        <v>35420</v>
      </c>
      <c r="U7304" s="7">
        <f t="shared" si="2061"/>
        <v>2000</v>
      </c>
      <c r="V7304" s="7">
        <f t="shared" si="2062"/>
        <v>12</v>
      </c>
      <c r="W7304" s="7">
        <f t="shared" si="2063"/>
        <v>22</v>
      </c>
      <c r="X7304" s="7" t="str">
        <f t="shared" si="2064"/>
        <v>00</v>
      </c>
      <c r="Y7304" t="str">
        <f t="shared" si="2065"/>
        <v>The House of Mirth</v>
      </c>
      <c r="Z7304" t="str">
        <f t="shared" si="2066"/>
        <v>House of Mirth</v>
      </c>
      <c r="AA7304" t="str">
        <f t="shared" si="2067"/>
        <v>houseof00irth</v>
      </c>
      <c r="AC7304">
        <f t="shared" si="2068"/>
        <v>0</v>
      </c>
      <c r="AD7304" t="str">
        <f t="shared" si="2069"/>
        <v>houseof00irth</v>
      </c>
    </row>
    <row r="7305" spans="1:30">
      <c r="A7305">
        <v>6794</v>
      </c>
      <c r="B7305">
        <f t="shared" si="2052"/>
        <v>0</v>
      </c>
      <c r="C7305" s="8" t="s">
        <v>10275</v>
      </c>
      <c r="D7305" t="s">
        <v>14183</v>
      </c>
      <c r="E7305" s="2">
        <v>539285</v>
      </c>
      <c r="F7305">
        <f t="shared" si="2053"/>
        <v>0</v>
      </c>
      <c r="G7305" s="6">
        <f t="shared" si="2054"/>
        <v>539285</v>
      </c>
      <c r="H7305" s="6">
        <v>539285</v>
      </c>
      <c r="I7305">
        <v>32</v>
      </c>
      <c r="J7305" s="2">
        <v>31405</v>
      </c>
      <c r="K7305">
        <v>5</v>
      </c>
      <c r="L7305" s="1">
        <v>37478</v>
      </c>
      <c r="M7305">
        <f t="shared" si="2055"/>
        <v>0</v>
      </c>
      <c r="N7305">
        <f t="shared" si="2056"/>
        <v>0</v>
      </c>
      <c r="Q7305">
        <f t="shared" si="2057"/>
        <v>2006</v>
      </c>
      <c r="R7305">
        <f t="shared" si="2058"/>
        <v>8</v>
      </c>
      <c r="S7305">
        <f t="shared" si="2059"/>
        <v>11</v>
      </c>
      <c r="T7305" s="5">
        <f t="shared" si="2060"/>
        <v>37478</v>
      </c>
      <c r="U7305" s="7">
        <f t="shared" si="2061"/>
        <v>2006</v>
      </c>
      <c r="V7305" s="7">
        <f t="shared" si="2062"/>
        <v>8</v>
      </c>
      <c r="W7305" s="7">
        <f t="shared" si="2063"/>
        <v>11</v>
      </c>
      <c r="X7305" s="7" t="str">
        <f t="shared" si="2064"/>
        <v>06</v>
      </c>
      <c r="Y7305" t="str">
        <f t="shared" si="2065"/>
        <v>The House of Sand</v>
      </c>
      <c r="Z7305" t="str">
        <f t="shared" si="2066"/>
        <v>House of Sand</v>
      </c>
      <c r="AA7305" t="str">
        <f t="shared" si="2067"/>
        <v>houseof06sand</v>
      </c>
      <c r="AB7305" t="s">
        <v>3091</v>
      </c>
      <c r="AC7305">
        <f t="shared" si="2068"/>
        <v>1</v>
      </c>
      <c r="AD7305" t="str">
        <f t="shared" si="2069"/>
        <v>casadea05reia</v>
      </c>
    </row>
    <row r="7306" spans="1:30">
      <c r="A7306">
        <v>6797</v>
      </c>
      <c r="B7306">
        <f t="shared" si="2052"/>
        <v>0</v>
      </c>
      <c r="C7306" s="8" t="s">
        <v>10278</v>
      </c>
      <c r="D7306" t="s">
        <v>13947</v>
      </c>
      <c r="E7306" s="2">
        <v>101215</v>
      </c>
      <c r="F7306">
        <f t="shared" si="2053"/>
        <v>0</v>
      </c>
      <c r="G7306" s="6">
        <f t="shared" si="2054"/>
        <v>101215</v>
      </c>
      <c r="H7306" s="6">
        <v>101215</v>
      </c>
      <c r="I7306">
        <v>7</v>
      </c>
      <c r="J7306" s="2">
        <v>25195</v>
      </c>
      <c r="K7306">
        <v>3</v>
      </c>
      <c r="L7306" s="1">
        <v>38654</v>
      </c>
      <c r="M7306">
        <f t="shared" si="2055"/>
        <v>0</v>
      </c>
      <c r="N7306">
        <f t="shared" si="2056"/>
        <v>0</v>
      </c>
      <c r="Q7306">
        <f t="shared" si="2057"/>
        <v>2009</v>
      </c>
      <c r="R7306">
        <f t="shared" si="2058"/>
        <v>10</v>
      </c>
      <c r="S7306">
        <f t="shared" si="2059"/>
        <v>30</v>
      </c>
      <c r="T7306" s="5">
        <f t="shared" si="2060"/>
        <v>38654</v>
      </c>
      <c r="U7306" s="7">
        <f t="shared" si="2061"/>
        <v>2009</v>
      </c>
      <c r="V7306" s="7">
        <f t="shared" si="2062"/>
        <v>10</v>
      </c>
      <c r="W7306" s="7">
        <f t="shared" si="2063"/>
        <v>30</v>
      </c>
      <c r="X7306" s="7" t="str">
        <f t="shared" si="2064"/>
        <v>09</v>
      </c>
      <c r="Y7306" t="str">
        <f t="shared" si="2065"/>
        <v>The House of the Devil</v>
      </c>
      <c r="Z7306" t="str">
        <f t="shared" si="2066"/>
        <v>House of the Devil</v>
      </c>
      <c r="AA7306" t="str">
        <f t="shared" si="2067"/>
        <v>houseof09evil</v>
      </c>
      <c r="AB7306" s="11"/>
      <c r="AC7306">
        <f t="shared" si="2068"/>
        <v>0</v>
      </c>
      <c r="AD7306" t="str">
        <f t="shared" si="2069"/>
        <v>houseof09evil</v>
      </c>
    </row>
    <row r="7307" spans="1:30">
      <c r="A7307">
        <v>6817</v>
      </c>
      <c r="B7307">
        <f t="shared" si="2052"/>
        <v>0</v>
      </c>
      <c r="C7307" s="8" t="s">
        <v>10110</v>
      </c>
      <c r="D7307" t="s">
        <v>14163</v>
      </c>
      <c r="E7307" s="2">
        <v>467288</v>
      </c>
      <c r="F7307">
        <f t="shared" si="2053"/>
        <v>0</v>
      </c>
      <c r="G7307" s="6">
        <f t="shared" si="2054"/>
        <v>467288</v>
      </c>
      <c r="H7307" s="6">
        <v>467288</v>
      </c>
      <c r="I7307">
        <v>24</v>
      </c>
      <c r="J7307" s="2">
        <v>42083</v>
      </c>
      <c r="K7307">
        <v>6</v>
      </c>
      <c r="L7307" s="1">
        <v>36351</v>
      </c>
      <c r="M7307">
        <f t="shared" si="2055"/>
        <v>0</v>
      </c>
      <c r="N7307">
        <f t="shared" si="2056"/>
        <v>0</v>
      </c>
      <c r="Q7307">
        <f t="shared" si="2057"/>
        <v>2003</v>
      </c>
      <c r="R7307">
        <f t="shared" si="2058"/>
        <v>7</v>
      </c>
      <c r="S7307">
        <f t="shared" si="2059"/>
        <v>11</v>
      </c>
      <c r="T7307" s="5">
        <f t="shared" si="2060"/>
        <v>36351</v>
      </c>
      <c r="U7307" s="7">
        <f t="shared" si="2061"/>
        <v>2003</v>
      </c>
      <c r="V7307" s="7">
        <f t="shared" si="2062"/>
        <v>7</v>
      </c>
      <c r="W7307" s="7">
        <f t="shared" si="2063"/>
        <v>11</v>
      </c>
      <c r="X7307" s="7" t="str">
        <f t="shared" si="2064"/>
        <v>03</v>
      </c>
      <c r="Y7307" t="str">
        <f t="shared" si="2065"/>
        <v>The Housekeeper</v>
      </c>
      <c r="Z7307" t="str">
        <f t="shared" si="2066"/>
        <v>Housekeeper</v>
      </c>
      <c r="AA7307" t="str">
        <f t="shared" si="2067"/>
        <v>houseke03eper</v>
      </c>
      <c r="AB7307" t="s">
        <v>4217</v>
      </c>
      <c r="AC7307">
        <f t="shared" si="2068"/>
        <v>1</v>
      </c>
      <c r="AD7307" t="str">
        <f t="shared" si="2069"/>
        <v>unefemm02nage</v>
      </c>
    </row>
    <row r="7308" spans="1:30">
      <c r="A7308">
        <v>6819</v>
      </c>
      <c r="B7308">
        <f t="shared" si="2052"/>
        <v>0</v>
      </c>
      <c r="C7308" s="8" t="s">
        <v>10111</v>
      </c>
      <c r="D7308" t="s">
        <v>14304</v>
      </c>
      <c r="E7308" s="2">
        <v>157961</v>
      </c>
      <c r="F7308">
        <f t="shared" si="2053"/>
        <v>0</v>
      </c>
      <c r="G7308" s="6">
        <f t="shared" si="2054"/>
        <v>157961</v>
      </c>
      <c r="H7308" s="6">
        <v>157961</v>
      </c>
      <c r="I7308">
        <v>12</v>
      </c>
      <c r="J7308" s="2">
        <v>16670</v>
      </c>
      <c r="K7308">
        <v>2</v>
      </c>
      <c r="L7308" s="1">
        <v>39102</v>
      </c>
      <c r="M7308">
        <f t="shared" si="2055"/>
        <v>0</v>
      </c>
      <c r="N7308">
        <f t="shared" si="2056"/>
        <v>0</v>
      </c>
      <c r="Q7308">
        <f t="shared" si="2057"/>
        <v>2011</v>
      </c>
      <c r="R7308">
        <f t="shared" si="2058"/>
        <v>1</v>
      </c>
      <c r="S7308">
        <f t="shared" si="2059"/>
        <v>21</v>
      </c>
      <c r="T7308" s="5">
        <f t="shared" si="2060"/>
        <v>39102</v>
      </c>
      <c r="U7308" s="7">
        <f t="shared" si="2061"/>
        <v>2011</v>
      </c>
      <c r="V7308" s="7">
        <f t="shared" si="2062"/>
        <v>1</v>
      </c>
      <c r="W7308" s="7">
        <f t="shared" si="2063"/>
        <v>21</v>
      </c>
      <c r="X7308" s="7" t="str">
        <f t="shared" si="2064"/>
        <v>11</v>
      </c>
      <c r="Y7308" t="str">
        <f t="shared" si="2065"/>
        <v>The Housemaid</v>
      </c>
      <c r="Z7308" t="str">
        <f t="shared" si="2066"/>
        <v>Housemaid</v>
      </c>
      <c r="AA7308" t="str">
        <f t="shared" si="2067"/>
        <v>housema11maid</v>
      </c>
      <c r="AB7308" t="s">
        <v>1455</v>
      </c>
      <c r="AC7308">
        <f t="shared" si="2068"/>
        <v>1</v>
      </c>
      <c r="AD7308" t="str">
        <f t="shared" si="2069"/>
        <v>hanyo10anyo</v>
      </c>
    </row>
    <row r="7309" spans="1:30">
      <c r="A7309">
        <v>6881</v>
      </c>
      <c r="B7309">
        <f t="shared" si="2052"/>
        <v>0</v>
      </c>
      <c r="C7309" s="8" t="s">
        <v>10184</v>
      </c>
      <c r="D7309" t="s">
        <v>14304</v>
      </c>
      <c r="E7309" s="2">
        <v>141877</v>
      </c>
      <c r="F7309">
        <f t="shared" si="2053"/>
        <v>0</v>
      </c>
      <c r="G7309" s="6">
        <f t="shared" si="2054"/>
        <v>141877</v>
      </c>
      <c r="H7309" s="6">
        <v>141877</v>
      </c>
      <c r="I7309">
        <v>24</v>
      </c>
      <c r="J7309" s="2">
        <v>49456</v>
      </c>
      <c r="K7309">
        <v>18</v>
      </c>
      <c r="L7309" s="1">
        <v>39361</v>
      </c>
      <c r="M7309">
        <f t="shared" si="2055"/>
        <v>0</v>
      </c>
      <c r="N7309">
        <f t="shared" si="2056"/>
        <v>0</v>
      </c>
      <c r="Q7309">
        <f t="shared" si="2057"/>
        <v>2011</v>
      </c>
      <c r="R7309">
        <f t="shared" si="2058"/>
        <v>10</v>
      </c>
      <c r="S7309">
        <f t="shared" si="2059"/>
        <v>7</v>
      </c>
      <c r="T7309" s="5">
        <f t="shared" si="2060"/>
        <v>39361</v>
      </c>
      <c r="U7309" s="7">
        <f t="shared" si="2061"/>
        <v>2011</v>
      </c>
      <c r="V7309" s="7">
        <f t="shared" si="2062"/>
        <v>10</v>
      </c>
      <c r="W7309" s="7">
        <f t="shared" si="2063"/>
        <v>7</v>
      </c>
      <c r="X7309" s="7" t="str">
        <f t="shared" si="2064"/>
        <v>11</v>
      </c>
      <c r="Y7309" t="str">
        <f t="shared" si="2065"/>
        <v>The Human Centipede 2: Full Sequence</v>
      </c>
      <c r="Z7309" t="str">
        <f t="shared" si="2066"/>
        <v>Human Centipede 2: Full Sequence</v>
      </c>
      <c r="AA7309" t="str">
        <f t="shared" si="2067"/>
        <v>humance11ence</v>
      </c>
      <c r="AB7309" t="s">
        <v>1456</v>
      </c>
      <c r="AC7309">
        <f t="shared" si="2068"/>
        <v>1</v>
      </c>
      <c r="AD7309" t="str">
        <f t="shared" si="2069"/>
        <v>humance11nce]</v>
      </c>
    </row>
    <row r="7310" spans="1:30">
      <c r="A7310">
        <v>6882</v>
      </c>
      <c r="B7310">
        <f t="shared" si="2052"/>
        <v>0</v>
      </c>
      <c r="C7310" s="8" t="s">
        <v>4856</v>
      </c>
      <c r="D7310" t="s">
        <v>14304</v>
      </c>
      <c r="E7310" s="2">
        <v>16184</v>
      </c>
      <c r="F7310">
        <f t="shared" si="2053"/>
        <v>0</v>
      </c>
      <c r="G7310" s="6">
        <f t="shared" si="2054"/>
        <v>16184</v>
      </c>
      <c r="H7310" s="6">
        <v>16184</v>
      </c>
      <c r="I7310">
        <v>23</v>
      </c>
      <c r="K7310">
        <v>2</v>
      </c>
      <c r="L7310" s="1">
        <v>40684</v>
      </c>
      <c r="M7310">
        <f t="shared" si="2055"/>
        <v>0</v>
      </c>
      <c r="N7310">
        <f t="shared" si="2056"/>
        <v>0</v>
      </c>
      <c r="Q7310">
        <f t="shared" si="2057"/>
        <v>2015</v>
      </c>
      <c r="R7310">
        <f t="shared" si="2058"/>
        <v>5</v>
      </c>
      <c r="S7310">
        <f t="shared" si="2059"/>
        <v>22</v>
      </c>
      <c r="T7310" s="5">
        <f t="shared" si="2060"/>
        <v>40684</v>
      </c>
      <c r="U7310" s="7">
        <f t="shared" si="2061"/>
        <v>2015</v>
      </c>
      <c r="V7310" s="7">
        <f t="shared" si="2062"/>
        <v>5</v>
      </c>
      <c r="W7310" s="7">
        <f t="shared" si="2063"/>
        <v>22</v>
      </c>
      <c r="X7310" s="7" t="str">
        <f t="shared" si="2064"/>
        <v>15</v>
      </c>
      <c r="Y7310" t="str">
        <f t="shared" si="2065"/>
        <v>The Human Centipede 3 [Final Sequence]</v>
      </c>
      <c r="Z7310" t="str">
        <f t="shared" si="2066"/>
        <v>Human Centipede 3 [Final Sequence]</v>
      </c>
      <c r="AA7310" t="str">
        <f t="shared" si="2067"/>
        <v>humance15nce]</v>
      </c>
      <c r="AC7310">
        <f t="shared" si="2068"/>
        <v>0</v>
      </c>
      <c r="AD7310" t="str">
        <f t="shared" si="2069"/>
        <v>humance15nce]</v>
      </c>
    </row>
    <row r="7311" spans="1:30">
      <c r="A7311">
        <v>6885</v>
      </c>
      <c r="B7311">
        <f t="shared" si="2052"/>
        <v>0</v>
      </c>
      <c r="C7311" s="8" t="s">
        <v>10235</v>
      </c>
      <c r="D7311" t="s">
        <v>10236</v>
      </c>
      <c r="E7311" s="2">
        <v>52296</v>
      </c>
      <c r="F7311">
        <f t="shared" si="2053"/>
        <v>0</v>
      </c>
      <c r="G7311" s="6">
        <f t="shared" si="2054"/>
        <v>52296</v>
      </c>
      <c r="H7311" s="6">
        <v>52296</v>
      </c>
      <c r="I7311">
        <v>5</v>
      </c>
      <c r="J7311" s="2">
        <v>27170</v>
      </c>
      <c r="K7311">
        <v>5</v>
      </c>
      <c r="L7311" s="1">
        <v>38815</v>
      </c>
      <c r="M7311">
        <f t="shared" si="2055"/>
        <v>0</v>
      </c>
      <c r="N7311">
        <f t="shared" si="2056"/>
        <v>0</v>
      </c>
      <c r="Q7311">
        <f t="shared" si="2057"/>
        <v>2010</v>
      </c>
      <c r="R7311">
        <f t="shared" si="2058"/>
        <v>4</v>
      </c>
      <c r="S7311">
        <f t="shared" si="2059"/>
        <v>9</v>
      </c>
      <c r="T7311" s="5">
        <f t="shared" si="2060"/>
        <v>38815</v>
      </c>
      <c r="U7311" s="7">
        <f t="shared" si="2061"/>
        <v>2010</v>
      </c>
      <c r="V7311" s="7">
        <f t="shared" si="2062"/>
        <v>4</v>
      </c>
      <c r="W7311" s="7">
        <f t="shared" si="2063"/>
        <v>9</v>
      </c>
      <c r="X7311" s="7" t="str">
        <f t="shared" si="2064"/>
        <v>10</v>
      </c>
      <c r="Y7311" t="str">
        <f t="shared" si="2065"/>
        <v>The Human Experience</v>
      </c>
      <c r="Z7311" t="str">
        <f t="shared" si="2066"/>
        <v>Human Experience</v>
      </c>
      <c r="AA7311" t="str">
        <f t="shared" si="2067"/>
        <v>humanex10ence</v>
      </c>
      <c r="AB7311" t="s">
        <v>1978</v>
      </c>
      <c r="AC7311">
        <f t="shared" si="2068"/>
        <v>1</v>
      </c>
      <c r="AD7311" t="str">
        <f t="shared" si="2069"/>
        <v>humanex08ence</v>
      </c>
    </row>
    <row r="7312" spans="1:30">
      <c r="A7312">
        <v>6888</v>
      </c>
      <c r="B7312">
        <f t="shared" si="2052"/>
        <v>0</v>
      </c>
      <c r="C7312" s="8" t="s">
        <v>10238</v>
      </c>
      <c r="D7312" t="s">
        <v>14316</v>
      </c>
      <c r="E7312" s="2">
        <v>64014</v>
      </c>
      <c r="F7312">
        <f t="shared" si="2053"/>
        <v>0</v>
      </c>
      <c r="G7312" s="6">
        <f t="shared" si="2054"/>
        <v>64014</v>
      </c>
      <c r="H7312" s="6">
        <v>64014</v>
      </c>
      <c r="I7312">
        <v>9</v>
      </c>
      <c r="J7312" s="2">
        <v>8528</v>
      </c>
      <c r="K7312">
        <v>3</v>
      </c>
      <c r="L7312" s="1">
        <v>39144</v>
      </c>
      <c r="M7312">
        <f t="shared" si="2055"/>
        <v>0</v>
      </c>
      <c r="N7312">
        <f t="shared" si="2056"/>
        <v>0</v>
      </c>
      <c r="Q7312">
        <f t="shared" si="2057"/>
        <v>2011</v>
      </c>
      <c r="R7312">
        <f t="shared" si="2058"/>
        <v>3</v>
      </c>
      <c r="S7312">
        <f t="shared" si="2059"/>
        <v>4</v>
      </c>
      <c r="T7312" s="5">
        <f t="shared" si="2060"/>
        <v>39144</v>
      </c>
      <c r="U7312" s="7">
        <f t="shared" si="2061"/>
        <v>2011</v>
      </c>
      <c r="V7312" s="7">
        <f t="shared" si="2062"/>
        <v>3</v>
      </c>
      <c r="W7312" s="7">
        <f t="shared" si="2063"/>
        <v>4</v>
      </c>
      <c r="X7312" s="7" t="str">
        <f t="shared" si="2064"/>
        <v>11</v>
      </c>
      <c r="Y7312" t="str">
        <f t="shared" si="2065"/>
        <v>The Human Resources Manager</v>
      </c>
      <c r="Z7312" t="str">
        <f t="shared" si="2066"/>
        <v>Human Resources Manager</v>
      </c>
      <c r="AA7312" t="str">
        <f t="shared" si="2067"/>
        <v>humanre11ager</v>
      </c>
      <c r="AB7312" t="s">
        <v>1652</v>
      </c>
      <c r="AC7312">
        <f t="shared" si="2068"/>
        <v>1</v>
      </c>
      <c r="AD7312" t="str">
        <f t="shared" si="2069"/>
        <v>humanre10ager</v>
      </c>
    </row>
    <row r="7313" spans="1:30">
      <c r="A7313">
        <v>6889</v>
      </c>
      <c r="B7313">
        <f t="shared" si="2052"/>
        <v>0</v>
      </c>
      <c r="C7313" s="8" t="s">
        <v>10239</v>
      </c>
      <c r="D7313" t="s">
        <v>10240</v>
      </c>
      <c r="E7313" s="2">
        <v>6878</v>
      </c>
      <c r="F7313">
        <f t="shared" si="2053"/>
        <v>0</v>
      </c>
      <c r="G7313" s="6">
        <f t="shared" si="2054"/>
        <v>6878</v>
      </c>
      <c r="H7313" s="6">
        <v>6878</v>
      </c>
      <c r="I7313">
        <v>3</v>
      </c>
      <c r="L7313" s="1">
        <v>40103</v>
      </c>
      <c r="M7313">
        <f t="shared" si="2055"/>
        <v>0</v>
      </c>
      <c r="N7313">
        <f t="shared" si="2056"/>
        <v>0</v>
      </c>
      <c r="Q7313">
        <f t="shared" si="2057"/>
        <v>2013</v>
      </c>
      <c r="R7313">
        <f t="shared" si="2058"/>
        <v>10</v>
      </c>
      <c r="S7313">
        <f t="shared" si="2059"/>
        <v>18</v>
      </c>
      <c r="T7313" s="5">
        <f t="shared" si="2060"/>
        <v>40103</v>
      </c>
      <c r="U7313" s="7">
        <f t="shared" si="2061"/>
        <v>2013</v>
      </c>
      <c r="V7313" s="7">
        <f t="shared" si="2062"/>
        <v>10</v>
      </c>
      <c r="W7313" s="7">
        <f t="shared" si="2063"/>
        <v>18</v>
      </c>
      <c r="X7313" s="7" t="str">
        <f t="shared" si="2064"/>
        <v>13</v>
      </c>
      <c r="Y7313" t="str">
        <f t="shared" si="2065"/>
        <v>The Human Scale</v>
      </c>
      <c r="Z7313" t="str">
        <f t="shared" si="2066"/>
        <v>Human Scale</v>
      </c>
      <c r="AA7313" t="str">
        <f t="shared" si="2067"/>
        <v>humansc13cale</v>
      </c>
      <c r="AB7313" t="s">
        <v>1197</v>
      </c>
      <c r="AC7313">
        <f t="shared" si="2068"/>
        <v>1</v>
      </c>
      <c r="AD7313" t="str">
        <f t="shared" si="2069"/>
        <v>humansc12cale</v>
      </c>
    </row>
    <row r="7314" spans="1:30">
      <c r="A7314">
        <v>6890</v>
      </c>
      <c r="B7314">
        <f t="shared" si="2052"/>
        <v>0</v>
      </c>
      <c r="C7314" s="8" t="s">
        <v>10241</v>
      </c>
      <c r="D7314" t="s">
        <v>14253</v>
      </c>
      <c r="E7314" s="2">
        <v>5381908</v>
      </c>
      <c r="F7314">
        <f t="shared" si="2053"/>
        <v>0</v>
      </c>
      <c r="G7314" s="6">
        <f t="shared" si="2054"/>
        <v>5381908</v>
      </c>
      <c r="H7314" s="6">
        <v>5381908</v>
      </c>
      <c r="I7314">
        <v>388</v>
      </c>
      <c r="J7314" s="2">
        <v>1034195</v>
      </c>
      <c r="K7314">
        <v>160</v>
      </c>
      <c r="L7314" s="1">
        <v>36463</v>
      </c>
      <c r="M7314">
        <f t="shared" si="2055"/>
        <v>0</v>
      </c>
      <c r="N7314">
        <f t="shared" si="2056"/>
        <v>0</v>
      </c>
      <c r="Q7314">
        <f t="shared" si="2057"/>
        <v>2003</v>
      </c>
      <c r="R7314">
        <f t="shared" si="2058"/>
        <v>10</v>
      </c>
      <c r="S7314">
        <f t="shared" si="2059"/>
        <v>31</v>
      </c>
      <c r="T7314" s="5">
        <f t="shared" si="2060"/>
        <v>36463</v>
      </c>
      <c r="U7314" s="7">
        <f t="shared" si="2061"/>
        <v>2003</v>
      </c>
      <c r="V7314" s="7">
        <f t="shared" si="2062"/>
        <v>10</v>
      </c>
      <c r="W7314" s="7">
        <f t="shared" si="2063"/>
        <v>31</v>
      </c>
      <c r="X7314" s="7" t="str">
        <f t="shared" si="2064"/>
        <v>03</v>
      </c>
      <c r="Y7314" t="str">
        <f t="shared" si="2065"/>
        <v>The Human Stain</v>
      </c>
      <c r="Z7314" t="str">
        <f t="shared" si="2066"/>
        <v>Human Stain</v>
      </c>
      <c r="AA7314" t="str">
        <f t="shared" si="2067"/>
        <v>humanst03tain</v>
      </c>
      <c r="AC7314">
        <f t="shared" si="2068"/>
        <v>0</v>
      </c>
      <c r="AD7314" t="str">
        <f t="shared" si="2069"/>
        <v>humanst03tain</v>
      </c>
    </row>
    <row r="7315" spans="1:30">
      <c r="A7315">
        <v>6901</v>
      </c>
      <c r="B7315">
        <f t="shared" si="2052"/>
        <v>0</v>
      </c>
      <c r="C7315" s="8" t="s">
        <v>10441</v>
      </c>
      <c r="D7315" t="s">
        <v>14156</v>
      </c>
      <c r="E7315" s="2">
        <v>54240821</v>
      </c>
      <c r="F7315">
        <f t="shared" si="2053"/>
        <v>0</v>
      </c>
      <c r="G7315" s="6">
        <f t="shared" si="2054"/>
        <v>54240821</v>
      </c>
      <c r="H7315" s="6">
        <v>54240821</v>
      </c>
      <c r="I7315" s="3">
        <v>2167</v>
      </c>
      <c r="J7315" s="2">
        <v>10979290</v>
      </c>
      <c r="K7315" s="3">
        <v>2023</v>
      </c>
      <c r="L7315" s="1">
        <v>40397</v>
      </c>
      <c r="M7315">
        <f t="shared" si="2055"/>
        <v>0</v>
      </c>
      <c r="N7315">
        <f t="shared" si="2056"/>
        <v>0</v>
      </c>
      <c r="Q7315">
        <f t="shared" si="2057"/>
        <v>2014</v>
      </c>
      <c r="R7315">
        <f t="shared" si="2058"/>
        <v>8</v>
      </c>
      <c r="S7315">
        <f t="shared" si="2059"/>
        <v>8</v>
      </c>
      <c r="T7315" s="5">
        <f t="shared" si="2060"/>
        <v>40397</v>
      </c>
      <c r="U7315" s="7">
        <f t="shared" si="2061"/>
        <v>2014</v>
      </c>
      <c r="V7315" s="7">
        <f t="shared" si="2062"/>
        <v>8</v>
      </c>
      <c r="W7315" s="7">
        <f t="shared" si="2063"/>
        <v>8</v>
      </c>
      <c r="X7315" s="7" t="str">
        <f t="shared" si="2064"/>
        <v>14</v>
      </c>
      <c r="Y7315" t="str">
        <f t="shared" si="2065"/>
        <v>The Hundred-Foot Journey</v>
      </c>
      <c r="Z7315" t="str">
        <f t="shared" si="2066"/>
        <v>Hundred-Foot Journey</v>
      </c>
      <c r="AA7315" t="str">
        <f t="shared" si="2067"/>
        <v>hundred14rney</v>
      </c>
      <c r="AC7315">
        <f t="shared" si="2068"/>
        <v>0</v>
      </c>
      <c r="AD7315" t="str">
        <f t="shared" si="2069"/>
        <v>hundred14rney</v>
      </c>
    </row>
    <row r="7316" spans="1:30">
      <c r="A7316">
        <v>6904</v>
      </c>
      <c r="B7316">
        <f t="shared" si="2052"/>
        <v>0</v>
      </c>
      <c r="C7316" s="8" t="s">
        <v>10442</v>
      </c>
      <c r="D7316" t="s">
        <v>14461</v>
      </c>
      <c r="E7316" s="2">
        <v>408010692</v>
      </c>
      <c r="F7316">
        <f t="shared" si="2053"/>
        <v>0</v>
      </c>
      <c r="G7316" s="6">
        <f t="shared" si="2054"/>
        <v>408010692</v>
      </c>
      <c r="H7316" s="6">
        <v>408010692</v>
      </c>
      <c r="I7316" s="3">
        <v>4137</v>
      </c>
      <c r="J7316" s="2">
        <v>152535747</v>
      </c>
      <c r="K7316" s="3">
        <v>4137</v>
      </c>
      <c r="L7316" s="1">
        <v>39529</v>
      </c>
      <c r="M7316">
        <f t="shared" si="2055"/>
        <v>0</v>
      </c>
      <c r="N7316">
        <f t="shared" si="2056"/>
        <v>0</v>
      </c>
      <c r="Q7316">
        <f t="shared" si="2057"/>
        <v>2012</v>
      </c>
      <c r="R7316">
        <f t="shared" si="2058"/>
        <v>3</v>
      </c>
      <c r="S7316">
        <f t="shared" si="2059"/>
        <v>23</v>
      </c>
      <c r="T7316" s="5">
        <f t="shared" si="2060"/>
        <v>39529</v>
      </c>
      <c r="U7316" s="7">
        <f t="shared" si="2061"/>
        <v>2012</v>
      </c>
      <c r="V7316" s="7">
        <f t="shared" si="2062"/>
        <v>3</v>
      </c>
      <c r="W7316" s="7">
        <f t="shared" si="2063"/>
        <v>23</v>
      </c>
      <c r="X7316" s="7" t="str">
        <f t="shared" si="2064"/>
        <v>12</v>
      </c>
      <c r="Y7316" t="str">
        <f t="shared" si="2065"/>
        <v>The Hunger Games</v>
      </c>
      <c r="Z7316" t="str">
        <f t="shared" si="2066"/>
        <v>Hunger Games</v>
      </c>
      <c r="AA7316" t="str">
        <f t="shared" si="2067"/>
        <v>hungerg12ames</v>
      </c>
      <c r="AC7316">
        <f t="shared" si="2068"/>
        <v>0</v>
      </c>
      <c r="AD7316" t="str">
        <f t="shared" si="2069"/>
        <v>hungerg12ames</v>
      </c>
    </row>
    <row r="7317" spans="1:30">
      <c r="A7317">
        <v>6905</v>
      </c>
      <c r="B7317">
        <f t="shared" si="2052"/>
        <v>0</v>
      </c>
      <c r="C7317" s="8" t="s">
        <v>10284</v>
      </c>
      <c r="D7317" t="s">
        <v>14461</v>
      </c>
      <c r="E7317" s="2">
        <v>424668047</v>
      </c>
      <c r="F7317">
        <f t="shared" si="2053"/>
        <v>0</v>
      </c>
      <c r="G7317" s="6">
        <f t="shared" si="2054"/>
        <v>424668047</v>
      </c>
      <c r="H7317" s="6">
        <v>424668047</v>
      </c>
      <c r="I7317" s="3">
        <v>4163</v>
      </c>
      <c r="J7317" s="2">
        <v>158074286</v>
      </c>
      <c r="K7317" s="3">
        <v>4163</v>
      </c>
      <c r="L7317" s="1">
        <v>40138</v>
      </c>
      <c r="M7317">
        <f t="shared" si="2055"/>
        <v>0</v>
      </c>
      <c r="N7317">
        <f t="shared" si="2056"/>
        <v>0</v>
      </c>
      <c r="Q7317">
        <f t="shared" si="2057"/>
        <v>2013</v>
      </c>
      <c r="R7317">
        <f t="shared" si="2058"/>
        <v>11</v>
      </c>
      <c r="S7317">
        <f t="shared" si="2059"/>
        <v>22</v>
      </c>
      <c r="T7317" s="5">
        <f t="shared" si="2060"/>
        <v>40138</v>
      </c>
      <c r="U7317" s="7">
        <f t="shared" si="2061"/>
        <v>2013</v>
      </c>
      <c r="V7317" s="7">
        <f t="shared" si="2062"/>
        <v>11</v>
      </c>
      <c r="W7317" s="7">
        <f t="shared" si="2063"/>
        <v>22</v>
      </c>
      <c r="X7317" s="7" t="str">
        <f t="shared" si="2064"/>
        <v>13</v>
      </c>
      <c r="Y7317" t="str">
        <f t="shared" si="2065"/>
        <v>The Hunger Games: Catching Fire</v>
      </c>
      <c r="Z7317" t="str">
        <f t="shared" si="2066"/>
        <v>Hunger Games: Catching Fire</v>
      </c>
      <c r="AA7317" t="str">
        <f t="shared" si="2067"/>
        <v>hungerg13fire</v>
      </c>
      <c r="AC7317">
        <f t="shared" si="2068"/>
        <v>0</v>
      </c>
      <c r="AD7317" t="str">
        <f t="shared" si="2069"/>
        <v>hungerg13fire</v>
      </c>
    </row>
    <row r="7318" spans="1:30">
      <c r="A7318">
        <v>6906</v>
      </c>
      <c r="B7318">
        <f t="shared" si="2052"/>
        <v>0</v>
      </c>
      <c r="C7318" s="8" t="s">
        <v>10285</v>
      </c>
      <c r="D7318" t="s">
        <v>14461</v>
      </c>
      <c r="E7318" s="2">
        <v>337135885</v>
      </c>
      <c r="F7318">
        <f t="shared" si="2053"/>
        <v>0</v>
      </c>
      <c r="G7318" s="6">
        <f t="shared" si="2054"/>
        <v>337135885</v>
      </c>
      <c r="H7318" s="6">
        <v>337135885</v>
      </c>
      <c r="I7318" s="3">
        <v>4151</v>
      </c>
      <c r="J7318" s="2">
        <v>121897634</v>
      </c>
      <c r="K7318" s="3">
        <v>4151</v>
      </c>
      <c r="L7318" s="1">
        <v>40502</v>
      </c>
      <c r="M7318">
        <f t="shared" si="2055"/>
        <v>0</v>
      </c>
      <c r="N7318">
        <f t="shared" si="2056"/>
        <v>0</v>
      </c>
      <c r="Q7318">
        <f t="shared" si="2057"/>
        <v>2014</v>
      </c>
      <c r="R7318">
        <f t="shared" si="2058"/>
        <v>11</v>
      </c>
      <c r="S7318">
        <f t="shared" si="2059"/>
        <v>21</v>
      </c>
      <c r="T7318" s="5">
        <f t="shared" si="2060"/>
        <v>40502</v>
      </c>
      <c r="U7318" s="7">
        <f t="shared" si="2061"/>
        <v>2014</v>
      </c>
      <c r="V7318" s="7">
        <f t="shared" si="2062"/>
        <v>11</v>
      </c>
      <c r="W7318" s="7">
        <f t="shared" si="2063"/>
        <v>21</v>
      </c>
      <c r="X7318" s="7" t="str">
        <f t="shared" si="2064"/>
        <v>14</v>
      </c>
      <c r="Y7318" t="str">
        <f t="shared" si="2065"/>
        <v>The Hunger Games: Mockingjay - Part 1</v>
      </c>
      <c r="Z7318" t="str">
        <f t="shared" si="2066"/>
        <v>Hunger Games: Mockingjay - Part 1</v>
      </c>
      <c r="AA7318" t="str">
        <f t="shared" si="2067"/>
        <v>hungerg14art1</v>
      </c>
      <c r="AC7318">
        <f t="shared" si="2068"/>
        <v>0</v>
      </c>
      <c r="AD7318" t="str">
        <f t="shared" si="2069"/>
        <v>hungerg14art1</v>
      </c>
    </row>
    <row r="7319" spans="1:30">
      <c r="A7319">
        <v>6907</v>
      </c>
      <c r="B7319">
        <f t="shared" si="2052"/>
        <v>0</v>
      </c>
      <c r="C7319" s="8" t="s">
        <v>10286</v>
      </c>
      <c r="D7319" t="s">
        <v>14461</v>
      </c>
      <c r="E7319" s="2">
        <v>281723902</v>
      </c>
      <c r="F7319">
        <f t="shared" si="2053"/>
        <v>0</v>
      </c>
      <c r="G7319" s="6">
        <f t="shared" si="2054"/>
        <v>281723902</v>
      </c>
      <c r="H7319" s="6">
        <v>281723902</v>
      </c>
      <c r="I7319" s="3">
        <v>4175</v>
      </c>
      <c r="J7319" s="2">
        <v>102665981</v>
      </c>
      <c r="K7319" s="3">
        <v>4175</v>
      </c>
      <c r="L7319" s="1">
        <v>40866</v>
      </c>
      <c r="M7319">
        <f t="shared" si="2055"/>
        <v>0</v>
      </c>
      <c r="N7319">
        <f t="shared" si="2056"/>
        <v>0</v>
      </c>
      <c r="Q7319">
        <f t="shared" si="2057"/>
        <v>2015</v>
      </c>
      <c r="R7319">
        <f t="shared" si="2058"/>
        <v>11</v>
      </c>
      <c r="S7319">
        <f t="shared" si="2059"/>
        <v>20</v>
      </c>
      <c r="T7319" s="5">
        <f t="shared" si="2060"/>
        <v>40866</v>
      </c>
      <c r="U7319" s="7">
        <f t="shared" si="2061"/>
        <v>2015</v>
      </c>
      <c r="V7319" s="7">
        <f t="shared" si="2062"/>
        <v>11</v>
      </c>
      <c r="W7319" s="7">
        <f t="shared" si="2063"/>
        <v>20</v>
      </c>
      <c r="X7319" s="7" t="str">
        <f t="shared" si="2064"/>
        <v>15</v>
      </c>
      <c r="Y7319" t="str">
        <f t="shared" si="2065"/>
        <v>The Hunger Games: Mockingjay - Part 2</v>
      </c>
      <c r="Z7319" t="str">
        <f t="shared" si="2066"/>
        <v>Hunger Games: Mockingjay - Part 2</v>
      </c>
      <c r="AA7319" t="str">
        <f t="shared" si="2067"/>
        <v>hungerg15art2</v>
      </c>
      <c r="AC7319">
        <f t="shared" si="2068"/>
        <v>0</v>
      </c>
      <c r="AD7319" t="str">
        <f t="shared" si="2069"/>
        <v>hungerg15art2</v>
      </c>
    </row>
    <row r="7320" spans="1:30">
      <c r="A7320">
        <v>6911</v>
      </c>
      <c r="B7320">
        <f t="shared" si="2052"/>
        <v>0</v>
      </c>
      <c r="C7320" s="8" t="s">
        <v>10298</v>
      </c>
      <c r="D7320" t="s">
        <v>13947</v>
      </c>
      <c r="E7320" s="2">
        <v>613308</v>
      </c>
      <c r="F7320">
        <f t="shared" si="2053"/>
        <v>0</v>
      </c>
      <c r="G7320" s="6">
        <f t="shared" si="2054"/>
        <v>613308</v>
      </c>
      <c r="H7320" s="6">
        <v>613308</v>
      </c>
      <c r="I7320">
        <v>47</v>
      </c>
      <c r="J7320" s="2">
        <v>43045</v>
      </c>
      <c r="K7320">
        <v>4</v>
      </c>
      <c r="L7320" s="1">
        <v>40005</v>
      </c>
      <c r="M7320">
        <f t="shared" si="2055"/>
        <v>0</v>
      </c>
      <c r="N7320">
        <f t="shared" si="2056"/>
        <v>0</v>
      </c>
      <c r="Q7320">
        <f t="shared" si="2057"/>
        <v>2013</v>
      </c>
      <c r="R7320">
        <f t="shared" si="2058"/>
        <v>7</v>
      </c>
      <c r="S7320">
        <f t="shared" si="2059"/>
        <v>12</v>
      </c>
      <c r="T7320" s="5">
        <f t="shared" si="2060"/>
        <v>40005</v>
      </c>
      <c r="U7320" s="7">
        <f t="shared" si="2061"/>
        <v>2013</v>
      </c>
      <c r="V7320" s="7">
        <f t="shared" si="2062"/>
        <v>7</v>
      </c>
      <c r="W7320" s="7">
        <f t="shared" si="2063"/>
        <v>12</v>
      </c>
      <c r="X7320" s="7" t="str">
        <f t="shared" si="2064"/>
        <v>13</v>
      </c>
      <c r="Y7320" t="str">
        <f t="shared" si="2065"/>
        <v>The Hunt</v>
      </c>
      <c r="Z7320" t="str">
        <f t="shared" si="2066"/>
        <v>Hunt</v>
      </c>
      <c r="AA7320" t="str">
        <f t="shared" si="2067"/>
        <v>hunt13hunt</v>
      </c>
      <c r="AB7320" t="s">
        <v>1198</v>
      </c>
      <c r="AC7320">
        <f t="shared" si="2068"/>
        <v>1</v>
      </c>
      <c r="AD7320" t="str">
        <f t="shared" si="2069"/>
        <v>jagten12gten</v>
      </c>
    </row>
    <row r="7321" spans="1:30">
      <c r="A7321">
        <v>6913</v>
      </c>
      <c r="B7321">
        <f t="shared" si="2052"/>
        <v>0</v>
      </c>
      <c r="C7321" s="8" t="s">
        <v>10308</v>
      </c>
      <c r="D7321" t="s">
        <v>14318</v>
      </c>
      <c r="E7321" s="2">
        <v>34244097</v>
      </c>
      <c r="F7321">
        <f t="shared" si="2053"/>
        <v>0</v>
      </c>
      <c r="G7321" s="6">
        <f t="shared" si="2054"/>
        <v>34244097</v>
      </c>
      <c r="H7321" s="6">
        <v>34244097</v>
      </c>
      <c r="I7321" s="3">
        <v>2517</v>
      </c>
      <c r="J7321" s="2">
        <v>13482638</v>
      </c>
      <c r="K7321" s="3">
        <v>2516</v>
      </c>
      <c r="L7321" s="1">
        <v>36232</v>
      </c>
      <c r="M7321">
        <f t="shared" si="2055"/>
        <v>0</v>
      </c>
      <c r="N7321">
        <f t="shared" si="2056"/>
        <v>0</v>
      </c>
      <c r="Q7321">
        <f t="shared" si="2057"/>
        <v>2003</v>
      </c>
      <c r="R7321">
        <f t="shared" si="2058"/>
        <v>3</v>
      </c>
      <c r="S7321">
        <f t="shared" si="2059"/>
        <v>14</v>
      </c>
      <c r="T7321" s="5">
        <f t="shared" si="2060"/>
        <v>36232</v>
      </c>
      <c r="U7321" s="7">
        <f t="shared" si="2061"/>
        <v>2003</v>
      </c>
      <c r="V7321" s="7">
        <f t="shared" si="2062"/>
        <v>3</v>
      </c>
      <c r="W7321" s="7">
        <f t="shared" si="2063"/>
        <v>14</v>
      </c>
      <c r="X7321" s="7" t="str">
        <f t="shared" si="2064"/>
        <v>03</v>
      </c>
      <c r="Y7321" t="str">
        <f t="shared" si="2065"/>
        <v>The Hunted</v>
      </c>
      <c r="Z7321" t="str">
        <f t="shared" si="2066"/>
        <v>Hunted</v>
      </c>
      <c r="AA7321" t="str">
        <f t="shared" si="2067"/>
        <v>hunted03nted</v>
      </c>
      <c r="AC7321">
        <f t="shared" si="2068"/>
        <v>0</v>
      </c>
      <c r="AD7321" t="str">
        <f t="shared" si="2069"/>
        <v>hunted03nted</v>
      </c>
    </row>
    <row r="7322" spans="1:30">
      <c r="A7322">
        <v>6916</v>
      </c>
      <c r="B7322">
        <f t="shared" si="2052"/>
        <v>0</v>
      </c>
      <c r="C7322" s="8" t="s">
        <v>4713</v>
      </c>
      <c r="D7322" t="s">
        <v>13947</v>
      </c>
      <c r="E7322" s="2">
        <v>176669</v>
      </c>
      <c r="F7322">
        <f t="shared" si="2053"/>
        <v>0</v>
      </c>
      <c r="G7322" s="6">
        <f t="shared" si="2054"/>
        <v>176669</v>
      </c>
      <c r="H7322" s="6">
        <v>176669</v>
      </c>
      <c r="I7322">
        <v>17</v>
      </c>
      <c r="J7322" s="2">
        <v>19032</v>
      </c>
      <c r="K7322">
        <v>4</v>
      </c>
      <c r="L7322" s="1">
        <v>39543</v>
      </c>
      <c r="M7322">
        <f t="shared" si="2055"/>
        <v>0</v>
      </c>
      <c r="N7322">
        <f t="shared" si="2056"/>
        <v>0</v>
      </c>
      <c r="Q7322">
        <f t="shared" si="2057"/>
        <v>2012</v>
      </c>
      <c r="R7322">
        <f t="shared" si="2058"/>
        <v>4</v>
      </c>
      <c r="S7322">
        <f t="shared" si="2059"/>
        <v>6</v>
      </c>
      <c r="T7322" s="5">
        <f t="shared" si="2060"/>
        <v>39543</v>
      </c>
      <c r="U7322" s="7">
        <f t="shared" si="2061"/>
        <v>2012</v>
      </c>
      <c r="V7322" s="7">
        <f t="shared" si="2062"/>
        <v>4</v>
      </c>
      <c r="W7322" s="7">
        <f t="shared" si="2063"/>
        <v>6</v>
      </c>
      <c r="X7322" s="7" t="str">
        <f t="shared" si="2064"/>
        <v>12</v>
      </c>
      <c r="Y7322" t="str">
        <f t="shared" si="2065"/>
        <v>The Hunter [2012]</v>
      </c>
      <c r="Z7322" t="str">
        <f t="shared" si="2066"/>
        <v>Hunter [2012]</v>
      </c>
      <c r="AA7322" t="str">
        <f t="shared" si="2067"/>
        <v>hunter[12012]</v>
      </c>
      <c r="AB7322" t="s">
        <v>1331</v>
      </c>
      <c r="AC7322">
        <f t="shared" si="2068"/>
        <v>1</v>
      </c>
      <c r="AD7322" t="str">
        <f t="shared" si="2069"/>
        <v>hunteri11eriv</v>
      </c>
    </row>
    <row r="7323" spans="1:30">
      <c r="A7323">
        <v>6918</v>
      </c>
      <c r="B7323">
        <f t="shared" si="2052"/>
        <v>0</v>
      </c>
      <c r="C7323" s="8" t="s">
        <v>10309</v>
      </c>
      <c r="D7323" t="s">
        <v>14161</v>
      </c>
      <c r="E7323" s="2">
        <v>405917</v>
      </c>
      <c r="F7323">
        <f t="shared" si="2053"/>
        <v>0</v>
      </c>
      <c r="G7323" s="6">
        <f t="shared" si="2054"/>
        <v>405917</v>
      </c>
      <c r="H7323" s="6">
        <v>405917</v>
      </c>
      <c r="I7323">
        <v>25</v>
      </c>
      <c r="J7323" s="2">
        <v>22464</v>
      </c>
      <c r="K7323">
        <v>2</v>
      </c>
      <c r="L7323" s="1">
        <v>40600</v>
      </c>
      <c r="M7323">
        <f t="shared" si="2055"/>
        <v>0</v>
      </c>
      <c r="N7323">
        <f t="shared" si="2056"/>
        <v>0</v>
      </c>
      <c r="Q7323">
        <f t="shared" si="2057"/>
        <v>2015</v>
      </c>
      <c r="R7323">
        <f t="shared" si="2058"/>
        <v>2</v>
      </c>
      <c r="S7323">
        <f t="shared" si="2059"/>
        <v>27</v>
      </c>
      <c r="T7323" s="5">
        <f t="shared" si="2060"/>
        <v>40600</v>
      </c>
      <c r="U7323" s="7">
        <f t="shared" si="2061"/>
        <v>2015</v>
      </c>
      <c r="V7323" s="7">
        <f t="shared" si="2062"/>
        <v>2</v>
      </c>
      <c r="W7323" s="7">
        <f t="shared" si="2063"/>
        <v>27</v>
      </c>
      <c r="X7323" s="7" t="str">
        <f t="shared" si="2064"/>
        <v>15</v>
      </c>
      <c r="Y7323" t="str">
        <f t="shared" si="2065"/>
        <v>The Hunting Ground</v>
      </c>
      <c r="Z7323" t="str">
        <f t="shared" si="2066"/>
        <v>Hunting Ground</v>
      </c>
      <c r="AA7323" t="str">
        <f t="shared" si="2067"/>
        <v>hunting15ound</v>
      </c>
      <c r="AC7323">
        <f t="shared" si="2068"/>
        <v>0</v>
      </c>
      <c r="AD7323" t="str">
        <f t="shared" si="2069"/>
        <v>hunting15ound</v>
      </c>
    </row>
    <row r="7324" spans="1:30">
      <c r="A7324">
        <v>6919</v>
      </c>
      <c r="B7324">
        <f t="shared" si="2052"/>
        <v>0</v>
      </c>
      <c r="C7324" s="8" t="s">
        <v>10310</v>
      </c>
      <c r="D7324" t="s">
        <v>14305</v>
      </c>
      <c r="E7324" s="2">
        <v>376612</v>
      </c>
      <c r="F7324">
        <f t="shared" si="2053"/>
        <v>0</v>
      </c>
      <c r="G7324" s="6">
        <f t="shared" si="2054"/>
        <v>376612</v>
      </c>
      <c r="H7324" s="6">
        <v>376612</v>
      </c>
      <c r="I7324">
        <v>20</v>
      </c>
      <c r="J7324" s="2">
        <v>23298</v>
      </c>
      <c r="K7324">
        <v>2</v>
      </c>
      <c r="L7324" s="1">
        <v>36694</v>
      </c>
      <c r="M7324">
        <f t="shared" si="2055"/>
        <v>0</v>
      </c>
      <c r="N7324">
        <f t="shared" si="2056"/>
        <v>0</v>
      </c>
      <c r="Q7324">
        <f t="shared" si="2057"/>
        <v>2004</v>
      </c>
      <c r="R7324">
        <f t="shared" si="2058"/>
        <v>6</v>
      </c>
      <c r="S7324">
        <f t="shared" si="2059"/>
        <v>18</v>
      </c>
      <c r="T7324" s="5">
        <f t="shared" si="2060"/>
        <v>36694</v>
      </c>
      <c r="U7324" s="7">
        <f t="shared" si="2061"/>
        <v>2004</v>
      </c>
      <c r="V7324" s="7">
        <f t="shared" si="2062"/>
        <v>6</v>
      </c>
      <c r="W7324" s="7">
        <f t="shared" si="2063"/>
        <v>18</v>
      </c>
      <c r="X7324" s="7" t="str">
        <f t="shared" si="2064"/>
        <v>04</v>
      </c>
      <c r="Y7324" t="str">
        <f t="shared" si="2065"/>
        <v>The Hunting of the President</v>
      </c>
      <c r="Z7324" t="str">
        <f t="shared" si="2066"/>
        <v>Hunting of the President</v>
      </c>
      <c r="AA7324" t="str">
        <f t="shared" si="2067"/>
        <v>hunting04dent</v>
      </c>
      <c r="AC7324">
        <f t="shared" si="2068"/>
        <v>0</v>
      </c>
      <c r="AD7324" t="str">
        <f t="shared" si="2069"/>
        <v>hunting04dent</v>
      </c>
    </row>
    <row r="7325" spans="1:30">
      <c r="A7325">
        <v>6920</v>
      </c>
      <c r="B7325">
        <f t="shared" si="2052"/>
        <v>0</v>
      </c>
      <c r="C7325" s="8" t="s">
        <v>10311</v>
      </c>
      <c r="D7325" t="s">
        <v>13961</v>
      </c>
      <c r="E7325" s="2">
        <v>969869</v>
      </c>
      <c r="F7325">
        <f t="shared" si="2053"/>
        <v>0</v>
      </c>
      <c r="G7325" s="6">
        <f t="shared" si="2054"/>
        <v>969869</v>
      </c>
      <c r="H7325" s="6">
        <v>969869</v>
      </c>
      <c r="I7325">
        <v>329</v>
      </c>
      <c r="J7325" s="2">
        <v>39609</v>
      </c>
      <c r="K7325">
        <v>4</v>
      </c>
      <c r="L7325" s="1">
        <v>37870</v>
      </c>
      <c r="M7325">
        <f t="shared" si="2055"/>
        <v>0</v>
      </c>
      <c r="N7325">
        <f t="shared" si="2056"/>
        <v>0</v>
      </c>
      <c r="Q7325">
        <f t="shared" si="2057"/>
        <v>2007</v>
      </c>
      <c r="R7325">
        <f t="shared" si="2058"/>
        <v>9</v>
      </c>
      <c r="S7325">
        <f t="shared" si="2059"/>
        <v>7</v>
      </c>
      <c r="T7325" s="5">
        <f t="shared" si="2060"/>
        <v>37870</v>
      </c>
      <c r="U7325" s="7">
        <f t="shared" si="2061"/>
        <v>2007</v>
      </c>
      <c r="V7325" s="7">
        <f t="shared" si="2062"/>
        <v>9</v>
      </c>
      <c r="W7325" s="7">
        <f t="shared" si="2063"/>
        <v>7</v>
      </c>
      <c r="X7325" s="7" t="str">
        <f t="shared" si="2064"/>
        <v>07</v>
      </c>
      <c r="Y7325" t="str">
        <f t="shared" si="2065"/>
        <v>The Hunting Party</v>
      </c>
      <c r="Z7325" t="str">
        <f t="shared" si="2066"/>
        <v>Hunting Party</v>
      </c>
      <c r="AA7325" t="str">
        <f t="shared" si="2067"/>
        <v>hunting07arty</v>
      </c>
      <c r="AC7325">
        <f t="shared" si="2068"/>
        <v>0</v>
      </c>
      <c r="AD7325" t="str">
        <f t="shared" si="2069"/>
        <v>hunting07arty</v>
      </c>
    </row>
    <row r="7326" spans="1:30">
      <c r="A7326">
        <v>6926</v>
      </c>
      <c r="B7326">
        <f t="shared" si="2052"/>
        <v>0</v>
      </c>
      <c r="C7326" s="8" t="s">
        <v>10210</v>
      </c>
      <c r="D7326" t="s">
        <v>14407</v>
      </c>
      <c r="E7326" s="2">
        <v>17017811</v>
      </c>
      <c r="F7326">
        <f t="shared" si="2053"/>
        <v>0</v>
      </c>
      <c r="G7326" s="6">
        <f t="shared" si="2054"/>
        <v>17017811</v>
      </c>
      <c r="H7326" s="6">
        <v>17017811</v>
      </c>
      <c r="I7326">
        <v>535</v>
      </c>
      <c r="J7326" s="2">
        <v>145352</v>
      </c>
      <c r="K7326">
        <v>4</v>
      </c>
      <c r="L7326" s="1">
        <v>38528</v>
      </c>
      <c r="M7326">
        <f t="shared" si="2055"/>
        <v>0</v>
      </c>
      <c r="N7326">
        <f t="shared" si="2056"/>
        <v>0</v>
      </c>
      <c r="Q7326">
        <f t="shared" si="2057"/>
        <v>2009</v>
      </c>
      <c r="R7326">
        <f t="shared" si="2058"/>
        <v>6</v>
      </c>
      <c r="S7326">
        <f t="shared" si="2059"/>
        <v>26</v>
      </c>
      <c r="T7326" s="5">
        <f t="shared" si="2060"/>
        <v>38528</v>
      </c>
      <c r="U7326" s="7">
        <f t="shared" si="2061"/>
        <v>2009</v>
      </c>
      <c r="V7326" s="7">
        <f t="shared" si="2062"/>
        <v>6</v>
      </c>
      <c r="W7326" s="7">
        <f t="shared" si="2063"/>
        <v>26</v>
      </c>
      <c r="X7326" s="7" t="str">
        <f t="shared" si="2064"/>
        <v>09</v>
      </c>
      <c r="Y7326" t="str">
        <f t="shared" si="2065"/>
        <v>The Hurt Locker</v>
      </c>
      <c r="Z7326" t="str">
        <f t="shared" si="2066"/>
        <v>Hurt Locker</v>
      </c>
      <c r="AA7326" t="str">
        <f t="shared" si="2067"/>
        <v>hurtloc09cker</v>
      </c>
      <c r="AB7326" s="11" t="s">
        <v>2334</v>
      </c>
      <c r="AC7326">
        <f t="shared" si="2068"/>
        <v>1</v>
      </c>
      <c r="AD7326" t="str">
        <f t="shared" si="2069"/>
        <v>hurtloc08cker</v>
      </c>
    </row>
    <row r="7327" spans="1:30">
      <c r="A7327">
        <v>7058</v>
      </c>
      <c r="B7327">
        <f t="shared" si="2052"/>
        <v>0</v>
      </c>
      <c r="C7327" s="8" t="s">
        <v>10405</v>
      </c>
      <c r="D7327" t="s">
        <v>14527</v>
      </c>
      <c r="E7327" s="2">
        <v>9016782</v>
      </c>
      <c r="F7327">
        <f t="shared" si="2053"/>
        <v>0</v>
      </c>
      <c r="G7327" s="6">
        <f t="shared" si="2054"/>
        <v>9016782</v>
      </c>
      <c r="H7327" s="6">
        <v>9016782</v>
      </c>
      <c r="I7327" s="3">
        <v>1555</v>
      </c>
      <c r="J7327" s="2">
        <v>3740799</v>
      </c>
      <c r="K7327" s="3">
        <v>1550</v>
      </c>
      <c r="L7327" s="1">
        <v>37217</v>
      </c>
      <c r="M7327">
        <f t="shared" si="2055"/>
        <v>0</v>
      </c>
      <c r="N7327">
        <f t="shared" si="2056"/>
        <v>0</v>
      </c>
      <c r="Q7327">
        <f t="shared" si="2057"/>
        <v>2005</v>
      </c>
      <c r="R7327">
        <f t="shared" si="2058"/>
        <v>11</v>
      </c>
      <c r="S7327">
        <f t="shared" si="2059"/>
        <v>23</v>
      </c>
      <c r="T7327" s="5">
        <f t="shared" si="2060"/>
        <v>37217</v>
      </c>
      <c r="U7327" s="7">
        <f t="shared" si="2061"/>
        <v>2005</v>
      </c>
      <c r="V7327" s="7">
        <f t="shared" si="2062"/>
        <v>11</v>
      </c>
      <c r="W7327" s="7">
        <f t="shared" si="2063"/>
        <v>23</v>
      </c>
      <c r="X7327" s="7" t="str">
        <f t="shared" si="2064"/>
        <v>05</v>
      </c>
      <c r="Y7327" t="str">
        <f t="shared" si="2065"/>
        <v>The Ice Harvest</v>
      </c>
      <c r="Z7327" t="str">
        <f t="shared" si="2066"/>
        <v>Ice Harvest</v>
      </c>
      <c r="AA7327" t="str">
        <f t="shared" si="2067"/>
        <v>iceharv05vest</v>
      </c>
      <c r="AC7327">
        <f t="shared" si="2068"/>
        <v>0</v>
      </c>
      <c r="AD7327" t="str">
        <f t="shared" si="2069"/>
        <v>iceharv05vest</v>
      </c>
    </row>
    <row r="7328" spans="1:30">
      <c r="A7328">
        <v>7063</v>
      </c>
      <c r="B7328">
        <f t="shared" si="2052"/>
        <v>0</v>
      </c>
      <c r="C7328" s="8" t="s">
        <v>4675</v>
      </c>
      <c r="D7328" t="s">
        <v>13739</v>
      </c>
      <c r="E7328" s="2">
        <v>1969193</v>
      </c>
      <c r="F7328">
        <f t="shared" si="2053"/>
        <v>0</v>
      </c>
      <c r="G7328" s="6">
        <f t="shared" si="2054"/>
        <v>1969193</v>
      </c>
      <c r="H7328" s="6">
        <v>1969193</v>
      </c>
      <c r="I7328">
        <v>258</v>
      </c>
      <c r="J7328" s="2">
        <v>87946</v>
      </c>
      <c r="K7328">
        <v>4</v>
      </c>
      <c r="L7328" s="1">
        <v>39935</v>
      </c>
      <c r="M7328">
        <f t="shared" si="2055"/>
        <v>0</v>
      </c>
      <c r="N7328">
        <f t="shared" si="2056"/>
        <v>0</v>
      </c>
      <c r="Q7328">
        <f t="shared" si="2057"/>
        <v>2013</v>
      </c>
      <c r="R7328">
        <f t="shared" si="2058"/>
        <v>5</v>
      </c>
      <c r="S7328">
        <f t="shared" si="2059"/>
        <v>3</v>
      </c>
      <c r="T7328" s="5">
        <f t="shared" si="2060"/>
        <v>39935</v>
      </c>
      <c r="U7328" s="7">
        <f t="shared" si="2061"/>
        <v>2013</v>
      </c>
      <c r="V7328" s="7">
        <f t="shared" si="2062"/>
        <v>5</v>
      </c>
      <c r="W7328" s="7">
        <f t="shared" si="2063"/>
        <v>3</v>
      </c>
      <c r="X7328" s="7" t="str">
        <f t="shared" si="2064"/>
        <v>13</v>
      </c>
      <c r="Y7328" t="str">
        <f t="shared" si="2065"/>
        <v>The Iceman [2013]</v>
      </c>
      <c r="Z7328" t="str">
        <f t="shared" si="2066"/>
        <v>Iceman [2013]</v>
      </c>
      <c r="AA7328" t="str">
        <f t="shared" si="2067"/>
        <v>iceman[13013]</v>
      </c>
      <c r="AB7328" t="s">
        <v>1199</v>
      </c>
      <c r="AC7328">
        <f t="shared" si="2068"/>
        <v>1</v>
      </c>
      <c r="AD7328" t="str">
        <f t="shared" si="2069"/>
        <v>iceman12eman</v>
      </c>
    </row>
    <row r="7329" spans="1:30">
      <c r="A7329">
        <v>7069</v>
      </c>
      <c r="B7329">
        <f t="shared" si="2052"/>
        <v>0</v>
      </c>
      <c r="C7329" s="8" t="s">
        <v>10408</v>
      </c>
      <c r="D7329" t="s">
        <v>14246</v>
      </c>
      <c r="E7329" s="2">
        <v>2827666</v>
      </c>
      <c r="F7329">
        <f t="shared" si="2053"/>
        <v>0</v>
      </c>
      <c r="G7329" s="6">
        <f t="shared" si="2054"/>
        <v>2827666</v>
      </c>
      <c r="H7329" s="6">
        <v>2827666</v>
      </c>
      <c r="I7329" s="3">
        <v>1956</v>
      </c>
      <c r="J7329" s="2">
        <v>1587137</v>
      </c>
      <c r="K7329" s="3">
        <v>1956</v>
      </c>
      <c r="L7329" s="1">
        <v>40425</v>
      </c>
      <c r="M7329">
        <f t="shared" si="2055"/>
        <v>0</v>
      </c>
      <c r="N7329">
        <f t="shared" si="2056"/>
        <v>0</v>
      </c>
      <c r="Q7329">
        <f t="shared" si="2057"/>
        <v>2014</v>
      </c>
      <c r="R7329">
        <f t="shared" si="2058"/>
        <v>9</v>
      </c>
      <c r="S7329">
        <f t="shared" si="2059"/>
        <v>5</v>
      </c>
      <c r="T7329" s="5">
        <f t="shared" si="2060"/>
        <v>40425</v>
      </c>
      <c r="U7329" s="7">
        <f t="shared" si="2061"/>
        <v>2014</v>
      </c>
      <c r="V7329" s="7">
        <f t="shared" si="2062"/>
        <v>9</v>
      </c>
      <c r="W7329" s="7">
        <f t="shared" si="2063"/>
        <v>5</v>
      </c>
      <c r="X7329" s="7" t="str">
        <f t="shared" si="2064"/>
        <v>14</v>
      </c>
      <c r="Y7329" t="str">
        <f t="shared" si="2065"/>
        <v>The Identical</v>
      </c>
      <c r="Z7329" t="str">
        <f t="shared" si="2066"/>
        <v>Identical</v>
      </c>
      <c r="AA7329" t="str">
        <f t="shared" si="2067"/>
        <v>identic14ical</v>
      </c>
      <c r="AC7329">
        <f t="shared" si="2068"/>
        <v>0</v>
      </c>
      <c r="AD7329" t="str">
        <f t="shared" si="2069"/>
        <v>identic14ical</v>
      </c>
    </row>
    <row r="7330" spans="1:30">
      <c r="A7330">
        <v>7072</v>
      </c>
      <c r="B7330">
        <f t="shared" si="2052"/>
        <v>0</v>
      </c>
      <c r="C7330" s="8" t="s">
        <v>10411</v>
      </c>
      <c r="D7330" t="s">
        <v>14503</v>
      </c>
      <c r="E7330" s="2">
        <v>40962534</v>
      </c>
      <c r="F7330">
        <f t="shared" si="2053"/>
        <v>0</v>
      </c>
      <c r="G7330" s="6">
        <f t="shared" si="2054"/>
        <v>40962534</v>
      </c>
      <c r="H7330" s="6">
        <v>40962534</v>
      </c>
      <c r="I7330" s="3">
        <v>2199</v>
      </c>
      <c r="J7330" s="2">
        <v>10470143</v>
      </c>
      <c r="K7330" s="3">
        <v>2199</v>
      </c>
      <c r="L7330" s="1">
        <v>39361</v>
      </c>
      <c r="M7330">
        <f t="shared" si="2055"/>
        <v>0</v>
      </c>
      <c r="N7330">
        <f t="shared" si="2056"/>
        <v>0</v>
      </c>
      <c r="Q7330">
        <f t="shared" si="2057"/>
        <v>2011</v>
      </c>
      <c r="R7330">
        <f t="shared" si="2058"/>
        <v>10</v>
      </c>
      <c r="S7330">
        <f t="shared" si="2059"/>
        <v>7</v>
      </c>
      <c r="T7330" s="5">
        <f t="shared" si="2060"/>
        <v>39361</v>
      </c>
      <c r="U7330" s="7">
        <f t="shared" si="2061"/>
        <v>2011</v>
      </c>
      <c r="V7330" s="7">
        <f t="shared" si="2062"/>
        <v>10</v>
      </c>
      <c r="W7330" s="7">
        <f t="shared" si="2063"/>
        <v>7</v>
      </c>
      <c r="X7330" s="7" t="str">
        <f t="shared" si="2064"/>
        <v>11</v>
      </c>
      <c r="Y7330" t="str">
        <f t="shared" si="2065"/>
        <v>The Ides of March</v>
      </c>
      <c r="Z7330" t="str">
        <f t="shared" si="2066"/>
        <v>Ides of March</v>
      </c>
      <c r="AA7330" t="str">
        <f t="shared" si="2067"/>
        <v>idesofm11arch</v>
      </c>
      <c r="AC7330">
        <f t="shared" si="2068"/>
        <v>0</v>
      </c>
      <c r="AD7330" t="str">
        <f t="shared" si="2069"/>
        <v>idesofm11arch</v>
      </c>
    </row>
    <row r="7331" spans="1:30">
      <c r="A7331">
        <v>7111</v>
      </c>
      <c r="B7331">
        <f t="shared" si="2052"/>
        <v>0</v>
      </c>
      <c r="C7331" s="8" t="s">
        <v>10254</v>
      </c>
      <c r="D7331" t="s">
        <v>14281</v>
      </c>
      <c r="E7331" s="2">
        <v>39868642</v>
      </c>
      <c r="F7331">
        <f t="shared" si="2053"/>
        <v>0</v>
      </c>
      <c r="G7331" s="6">
        <f t="shared" si="2054"/>
        <v>39868642</v>
      </c>
      <c r="H7331" s="6">
        <v>39868642</v>
      </c>
      <c r="I7331" s="3">
        <v>1438</v>
      </c>
      <c r="J7331" s="2">
        <v>927956</v>
      </c>
      <c r="K7331">
        <v>51</v>
      </c>
      <c r="L7331" s="1">
        <v>37485</v>
      </c>
      <c r="M7331">
        <f t="shared" si="2055"/>
        <v>0</v>
      </c>
      <c r="N7331">
        <f t="shared" si="2056"/>
        <v>0</v>
      </c>
      <c r="Q7331">
        <f t="shared" si="2057"/>
        <v>2006</v>
      </c>
      <c r="R7331">
        <f t="shared" si="2058"/>
        <v>8</v>
      </c>
      <c r="S7331">
        <f t="shared" si="2059"/>
        <v>18</v>
      </c>
      <c r="T7331" s="5">
        <f t="shared" si="2060"/>
        <v>37485</v>
      </c>
      <c r="U7331" s="7">
        <f t="shared" si="2061"/>
        <v>2006</v>
      </c>
      <c r="V7331" s="7">
        <f t="shared" si="2062"/>
        <v>8</v>
      </c>
      <c r="W7331" s="7">
        <f t="shared" si="2063"/>
        <v>18</v>
      </c>
      <c r="X7331" s="7" t="str">
        <f t="shared" si="2064"/>
        <v>06</v>
      </c>
      <c r="Y7331" t="str">
        <f t="shared" si="2065"/>
        <v>The Illusionist</v>
      </c>
      <c r="Z7331" t="str">
        <f t="shared" si="2066"/>
        <v>Illusionist</v>
      </c>
      <c r="AA7331" t="str">
        <f t="shared" si="2067"/>
        <v>illusio06nist</v>
      </c>
      <c r="AC7331">
        <f t="shared" si="2068"/>
        <v>0</v>
      </c>
      <c r="AD7331" t="str">
        <f t="shared" si="2069"/>
        <v>illusio06nist</v>
      </c>
    </row>
    <row r="7332" spans="1:30">
      <c r="A7332">
        <v>7112</v>
      </c>
      <c r="B7332">
        <f t="shared" si="2052"/>
        <v>0</v>
      </c>
      <c r="C7332" s="8" t="s">
        <v>4828</v>
      </c>
      <c r="D7332" t="s">
        <v>14183</v>
      </c>
      <c r="E7332" s="2">
        <v>2231474</v>
      </c>
      <c r="F7332">
        <f t="shared" si="2053"/>
        <v>0</v>
      </c>
      <c r="G7332" s="6">
        <f t="shared" si="2054"/>
        <v>2231474</v>
      </c>
      <c r="H7332" s="6">
        <v>2231474</v>
      </c>
      <c r="I7332">
        <v>206</v>
      </c>
      <c r="J7332" s="2">
        <v>38594</v>
      </c>
      <c r="K7332">
        <v>3</v>
      </c>
      <c r="L7332" s="1">
        <v>39075</v>
      </c>
      <c r="M7332">
        <f t="shared" si="2055"/>
        <v>0</v>
      </c>
      <c r="N7332">
        <f t="shared" si="2056"/>
        <v>0</v>
      </c>
      <c r="Q7332">
        <f t="shared" si="2057"/>
        <v>2010</v>
      </c>
      <c r="R7332">
        <f t="shared" si="2058"/>
        <v>12</v>
      </c>
      <c r="S7332">
        <f t="shared" si="2059"/>
        <v>25</v>
      </c>
      <c r="T7332" s="5">
        <f t="shared" si="2060"/>
        <v>39075</v>
      </c>
      <c r="U7332" s="7">
        <f t="shared" si="2061"/>
        <v>2010</v>
      </c>
      <c r="V7332" s="7">
        <f t="shared" si="2062"/>
        <v>12</v>
      </c>
      <c r="W7332" s="7">
        <f t="shared" si="2063"/>
        <v>25</v>
      </c>
      <c r="X7332" s="7" t="str">
        <f t="shared" si="2064"/>
        <v>10</v>
      </c>
      <c r="Y7332" t="str">
        <f t="shared" si="2065"/>
        <v>The Illusionist [2010]</v>
      </c>
      <c r="Z7332" t="str">
        <f t="shared" si="2066"/>
        <v>Illusionist [2010]</v>
      </c>
      <c r="AA7332" t="str">
        <f t="shared" si="2067"/>
        <v>illusio10010]</v>
      </c>
      <c r="AB7332" t="s">
        <v>1979</v>
      </c>
      <c r="AC7332">
        <f t="shared" si="2068"/>
        <v>1</v>
      </c>
      <c r="AD7332" t="str">
        <f t="shared" si="2069"/>
        <v>l'illus10iste</v>
      </c>
    </row>
    <row r="7333" spans="1:30">
      <c r="A7333">
        <v>7115</v>
      </c>
      <c r="B7333">
        <f t="shared" si="2052"/>
        <v>0</v>
      </c>
      <c r="C7333" s="8" t="s">
        <v>10081</v>
      </c>
      <c r="D7333" t="s">
        <v>14183</v>
      </c>
      <c r="E7333" s="2">
        <v>7689607</v>
      </c>
      <c r="F7333">
        <f t="shared" si="2053"/>
        <v>0</v>
      </c>
      <c r="G7333" s="6">
        <f t="shared" si="2054"/>
        <v>7689607</v>
      </c>
      <c r="H7333" s="6">
        <v>7689607</v>
      </c>
      <c r="I7333">
        <v>607</v>
      </c>
      <c r="J7333" s="2">
        <v>415233</v>
      </c>
      <c r="K7333">
        <v>48</v>
      </c>
      <c r="L7333" s="1">
        <v>38710</v>
      </c>
      <c r="M7333">
        <f t="shared" si="2055"/>
        <v>0</v>
      </c>
      <c r="N7333">
        <f t="shared" si="2056"/>
        <v>0</v>
      </c>
      <c r="Q7333">
        <f t="shared" si="2057"/>
        <v>2009</v>
      </c>
      <c r="R7333">
        <f t="shared" si="2058"/>
        <v>12</v>
      </c>
      <c r="S7333">
        <f t="shared" si="2059"/>
        <v>25</v>
      </c>
      <c r="T7333" s="5">
        <f t="shared" si="2060"/>
        <v>38710</v>
      </c>
      <c r="U7333" s="7">
        <f t="shared" si="2061"/>
        <v>2009</v>
      </c>
      <c r="V7333" s="7">
        <f t="shared" si="2062"/>
        <v>12</v>
      </c>
      <c r="W7333" s="7">
        <f t="shared" si="2063"/>
        <v>25</v>
      </c>
      <c r="X7333" s="7" t="str">
        <f t="shared" si="2064"/>
        <v>09</v>
      </c>
      <c r="Y7333" t="str">
        <f t="shared" si="2065"/>
        <v>The Imaginarium of Doctor Parnassus</v>
      </c>
      <c r="Z7333" t="str">
        <f t="shared" si="2066"/>
        <v>Imaginarium of Doctor Parnassus</v>
      </c>
      <c r="AA7333" t="str">
        <f t="shared" si="2067"/>
        <v>imagina09ssus</v>
      </c>
      <c r="AB7333" s="11"/>
      <c r="AC7333">
        <f t="shared" si="2068"/>
        <v>0</v>
      </c>
      <c r="AD7333" t="str">
        <f t="shared" si="2069"/>
        <v>imagina09ssus</v>
      </c>
    </row>
    <row r="7334" spans="1:30">
      <c r="A7334">
        <v>7125</v>
      </c>
      <c r="B7334">
        <f t="shared" si="2052"/>
        <v>0</v>
      </c>
      <c r="C7334" s="8" t="s">
        <v>9903</v>
      </c>
      <c r="D7334" t="s">
        <v>13942</v>
      </c>
      <c r="E7334" s="2">
        <v>91125683</v>
      </c>
      <c r="F7334">
        <f t="shared" si="2053"/>
        <v>0</v>
      </c>
      <c r="G7334" s="6">
        <f t="shared" si="2054"/>
        <v>91125683</v>
      </c>
      <c r="H7334" s="6">
        <v>91125683</v>
      </c>
      <c r="I7334" s="3">
        <v>2402</v>
      </c>
      <c r="J7334" s="2">
        <v>479352</v>
      </c>
      <c r="K7334">
        <v>4</v>
      </c>
      <c r="L7334" s="1">
        <v>40509</v>
      </c>
      <c r="M7334">
        <f t="shared" si="2055"/>
        <v>0</v>
      </c>
      <c r="N7334">
        <f t="shared" si="2056"/>
        <v>0</v>
      </c>
      <c r="Q7334">
        <f t="shared" si="2057"/>
        <v>2014</v>
      </c>
      <c r="R7334">
        <f t="shared" si="2058"/>
        <v>11</v>
      </c>
      <c r="S7334">
        <f t="shared" si="2059"/>
        <v>28</v>
      </c>
      <c r="T7334" s="5">
        <f t="shared" si="2060"/>
        <v>40509</v>
      </c>
      <c r="U7334" s="7">
        <f t="shared" si="2061"/>
        <v>2014</v>
      </c>
      <c r="V7334" s="7">
        <f t="shared" si="2062"/>
        <v>11</v>
      </c>
      <c r="W7334" s="7">
        <f t="shared" si="2063"/>
        <v>28</v>
      </c>
      <c r="X7334" s="7" t="str">
        <f t="shared" si="2064"/>
        <v>14</v>
      </c>
      <c r="Y7334" t="str">
        <f t="shared" si="2065"/>
        <v>The Imitation Game</v>
      </c>
      <c r="Z7334" t="str">
        <f t="shared" si="2066"/>
        <v>Imitation Game</v>
      </c>
      <c r="AA7334" t="str">
        <f t="shared" si="2067"/>
        <v>imitati14game</v>
      </c>
      <c r="AC7334">
        <f t="shared" si="2068"/>
        <v>0</v>
      </c>
      <c r="AD7334" t="str">
        <f t="shared" si="2069"/>
        <v>imitati14game</v>
      </c>
    </row>
    <row r="7335" spans="1:30">
      <c r="A7335">
        <v>7129</v>
      </c>
      <c r="B7335">
        <f t="shared" si="2052"/>
        <v>0</v>
      </c>
      <c r="C7335" s="8" t="s">
        <v>9904</v>
      </c>
      <c r="D7335" t="s">
        <v>13942</v>
      </c>
      <c r="E7335" s="2">
        <v>2025328</v>
      </c>
      <c r="F7335">
        <f t="shared" si="2053"/>
        <v>0</v>
      </c>
      <c r="G7335" s="6">
        <f t="shared" si="2054"/>
        <v>2025328</v>
      </c>
      <c r="H7335" s="6">
        <v>2025328</v>
      </c>
      <c r="I7335">
        <v>150</v>
      </c>
      <c r="J7335" s="2">
        <v>44064</v>
      </c>
      <c r="K7335">
        <v>3</v>
      </c>
      <c r="L7335" s="1">
        <v>40313</v>
      </c>
      <c r="M7335">
        <f t="shared" si="2055"/>
        <v>0</v>
      </c>
      <c r="N7335">
        <f t="shared" si="2056"/>
        <v>0</v>
      </c>
      <c r="Q7335">
        <f t="shared" si="2057"/>
        <v>2014</v>
      </c>
      <c r="R7335">
        <f t="shared" si="2058"/>
        <v>5</v>
      </c>
      <c r="S7335">
        <f t="shared" si="2059"/>
        <v>16</v>
      </c>
      <c r="T7335" s="5">
        <f t="shared" si="2060"/>
        <v>40313</v>
      </c>
      <c r="U7335" s="7">
        <f t="shared" si="2061"/>
        <v>2014</v>
      </c>
      <c r="V7335" s="7">
        <f t="shared" si="2062"/>
        <v>5</v>
      </c>
      <c r="W7335" s="7">
        <f t="shared" si="2063"/>
        <v>16</v>
      </c>
      <c r="X7335" s="7" t="str">
        <f t="shared" si="2064"/>
        <v>14</v>
      </c>
      <c r="Y7335" t="str">
        <f t="shared" si="2065"/>
        <v>The Immigrant</v>
      </c>
      <c r="Z7335" t="str">
        <f t="shared" si="2066"/>
        <v>Immigrant</v>
      </c>
      <c r="AA7335" t="str">
        <f t="shared" si="2067"/>
        <v>immigra14rant</v>
      </c>
      <c r="AB7335" t="s">
        <v>589</v>
      </c>
      <c r="AC7335">
        <f t="shared" si="2068"/>
        <v>1</v>
      </c>
      <c r="AD7335" t="str">
        <f t="shared" si="2069"/>
        <v>immigra13rthe</v>
      </c>
    </row>
    <row r="7336" spans="1:30">
      <c r="A7336">
        <v>7132</v>
      </c>
      <c r="B7336">
        <f t="shared" si="2052"/>
        <v>0</v>
      </c>
      <c r="C7336" s="8" t="s">
        <v>9906</v>
      </c>
      <c r="D7336" t="s">
        <v>13691</v>
      </c>
      <c r="E7336" s="2">
        <v>9331</v>
      </c>
      <c r="F7336">
        <f t="shared" si="2053"/>
        <v>0</v>
      </c>
      <c r="G7336" s="6">
        <f t="shared" si="2054"/>
        <v>9331</v>
      </c>
      <c r="H7336" s="6">
        <v>9331</v>
      </c>
      <c r="I7336">
        <v>3</v>
      </c>
      <c r="J7336" s="2">
        <v>1308</v>
      </c>
      <c r="K7336">
        <v>3</v>
      </c>
      <c r="L7336" s="1">
        <v>40507</v>
      </c>
      <c r="M7336">
        <f t="shared" si="2055"/>
        <v>0</v>
      </c>
      <c r="N7336">
        <f t="shared" si="2056"/>
        <v>0</v>
      </c>
      <c r="Q7336">
        <f t="shared" si="2057"/>
        <v>2014</v>
      </c>
      <c r="R7336">
        <f t="shared" si="2058"/>
        <v>11</v>
      </c>
      <c r="S7336">
        <f t="shared" si="2059"/>
        <v>26</v>
      </c>
      <c r="T7336" s="5">
        <f t="shared" si="2060"/>
        <v>40507</v>
      </c>
      <c r="U7336" s="7">
        <f t="shared" si="2061"/>
        <v>2014</v>
      </c>
      <c r="V7336" s="7">
        <f t="shared" si="2062"/>
        <v>11</v>
      </c>
      <c r="W7336" s="7">
        <f t="shared" si="2063"/>
        <v>26</v>
      </c>
      <c r="X7336" s="7" t="str">
        <f t="shared" si="2064"/>
        <v>14</v>
      </c>
      <c r="Y7336" t="str">
        <f t="shared" si="2065"/>
        <v>The Immortalists</v>
      </c>
      <c r="Z7336" t="str">
        <f t="shared" si="2066"/>
        <v>Immortalists</v>
      </c>
      <c r="AA7336" t="str">
        <f t="shared" si="2067"/>
        <v>immorta14ists</v>
      </c>
      <c r="AC7336">
        <f t="shared" si="2068"/>
        <v>0</v>
      </c>
      <c r="AD7336" t="str">
        <f t="shared" si="2069"/>
        <v>immorta14ists</v>
      </c>
    </row>
    <row r="7337" spans="1:30">
      <c r="A7337">
        <v>7134</v>
      </c>
      <c r="B7337">
        <f t="shared" si="2052"/>
        <v>0</v>
      </c>
      <c r="C7337" s="8" t="s">
        <v>10462</v>
      </c>
      <c r="D7337" t="s">
        <v>14304</v>
      </c>
      <c r="E7337" s="2">
        <v>5874</v>
      </c>
      <c r="F7337">
        <f t="shared" si="2053"/>
        <v>0</v>
      </c>
      <c r="G7337" s="6">
        <f t="shared" si="2054"/>
        <v>5874</v>
      </c>
      <c r="H7337" s="6">
        <v>5874</v>
      </c>
      <c r="I7337">
        <v>1</v>
      </c>
      <c r="J7337" s="2">
        <v>2832</v>
      </c>
      <c r="K7337">
        <v>1</v>
      </c>
      <c r="L7337" s="1">
        <v>39186</v>
      </c>
      <c r="M7337">
        <f t="shared" si="2055"/>
        <v>0</v>
      </c>
      <c r="N7337">
        <f t="shared" si="2056"/>
        <v>0</v>
      </c>
      <c r="Q7337">
        <f t="shared" si="2057"/>
        <v>2011</v>
      </c>
      <c r="R7337">
        <f t="shared" si="2058"/>
        <v>4</v>
      </c>
      <c r="S7337">
        <f t="shared" si="2059"/>
        <v>15</v>
      </c>
      <c r="T7337" s="5">
        <f t="shared" si="2060"/>
        <v>39186</v>
      </c>
      <c r="U7337" s="7">
        <f t="shared" si="2061"/>
        <v>2011</v>
      </c>
      <c r="V7337" s="7">
        <f t="shared" si="2062"/>
        <v>4</v>
      </c>
      <c r="W7337" s="7">
        <f t="shared" si="2063"/>
        <v>15</v>
      </c>
      <c r="X7337" s="7" t="str">
        <f t="shared" si="2064"/>
        <v>11</v>
      </c>
      <c r="Y7337" t="str">
        <f t="shared" si="2065"/>
        <v>The Imperialists Are Still Alive!</v>
      </c>
      <c r="Z7337" t="str">
        <f t="shared" si="2066"/>
        <v>Imperialists Are Still Alive!</v>
      </c>
      <c r="AA7337" t="str">
        <f t="shared" si="2067"/>
        <v>imperia11ive!</v>
      </c>
      <c r="AB7337" t="s">
        <v>1653</v>
      </c>
      <c r="AC7337">
        <f t="shared" si="2068"/>
        <v>1</v>
      </c>
      <c r="AD7337" t="str">
        <f t="shared" si="2069"/>
        <v>imperia10ive!</v>
      </c>
    </row>
    <row r="7338" spans="1:30">
      <c r="A7338">
        <v>7135</v>
      </c>
      <c r="B7338">
        <f t="shared" si="2052"/>
        <v>0</v>
      </c>
      <c r="C7338" s="8" t="s">
        <v>10296</v>
      </c>
      <c r="D7338" t="s">
        <v>14253</v>
      </c>
      <c r="E7338" s="2">
        <v>8384929</v>
      </c>
      <c r="F7338">
        <f t="shared" si="2053"/>
        <v>0</v>
      </c>
      <c r="G7338" s="6">
        <f t="shared" si="2054"/>
        <v>8384929</v>
      </c>
      <c r="H7338" s="6">
        <v>8384929</v>
      </c>
      <c r="I7338">
        <v>216</v>
      </c>
      <c r="J7338" s="2">
        <v>500447</v>
      </c>
      <c r="K7338">
        <v>38</v>
      </c>
      <c r="L7338" s="1">
        <v>35931</v>
      </c>
      <c r="M7338">
        <f t="shared" si="2055"/>
        <v>0</v>
      </c>
      <c r="N7338">
        <f t="shared" si="2056"/>
        <v>0</v>
      </c>
      <c r="Q7338">
        <f t="shared" si="2057"/>
        <v>2002</v>
      </c>
      <c r="R7338">
        <f t="shared" si="2058"/>
        <v>5</v>
      </c>
      <c r="S7338">
        <f t="shared" si="2059"/>
        <v>17</v>
      </c>
      <c r="T7338" s="5">
        <f t="shared" si="2060"/>
        <v>35931</v>
      </c>
      <c r="U7338" s="7">
        <f t="shared" si="2061"/>
        <v>2002</v>
      </c>
      <c r="V7338" s="7">
        <f t="shared" si="2062"/>
        <v>5</v>
      </c>
      <c r="W7338" s="7">
        <f t="shared" si="2063"/>
        <v>17</v>
      </c>
      <c r="X7338" s="7" t="str">
        <f t="shared" si="2064"/>
        <v>02</v>
      </c>
      <c r="Y7338" t="str">
        <f t="shared" si="2065"/>
        <v>The Importance of Being Earnest</v>
      </c>
      <c r="Z7338" t="str">
        <f t="shared" si="2066"/>
        <v>Importance of Being Earnest</v>
      </c>
      <c r="AA7338" t="str">
        <f t="shared" si="2067"/>
        <v>importa02nest</v>
      </c>
      <c r="AC7338">
        <f t="shared" si="2068"/>
        <v>0</v>
      </c>
      <c r="AD7338" t="str">
        <f t="shared" si="2069"/>
        <v>importa02nest</v>
      </c>
    </row>
    <row r="7339" spans="1:30">
      <c r="A7339">
        <v>7136</v>
      </c>
      <c r="B7339">
        <f t="shared" si="2052"/>
        <v>0</v>
      </c>
      <c r="C7339" s="8" t="s">
        <v>9967</v>
      </c>
      <c r="D7339" t="s">
        <v>13876</v>
      </c>
      <c r="E7339" s="2">
        <v>19019882</v>
      </c>
      <c r="F7339">
        <f t="shared" si="2053"/>
        <v>0</v>
      </c>
      <c r="G7339" s="6">
        <f t="shared" si="2054"/>
        <v>19019882</v>
      </c>
      <c r="H7339" s="6">
        <v>19019882</v>
      </c>
      <c r="I7339">
        <v>886</v>
      </c>
      <c r="J7339" s="2">
        <v>143818</v>
      </c>
      <c r="K7339">
        <v>15</v>
      </c>
      <c r="L7339" s="1">
        <v>39802</v>
      </c>
      <c r="M7339">
        <f t="shared" si="2055"/>
        <v>0</v>
      </c>
      <c r="N7339">
        <f t="shared" si="2056"/>
        <v>0</v>
      </c>
      <c r="Q7339">
        <f t="shared" si="2057"/>
        <v>2012</v>
      </c>
      <c r="R7339">
        <f t="shared" si="2058"/>
        <v>12</v>
      </c>
      <c r="S7339">
        <f t="shared" si="2059"/>
        <v>21</v>
      </c>
      <c r="T7339" s="5">
        <f t="shared" si="2060"/>
        <v>39802</v>
      </c>
      <c r="U7339" s="7">
        <f t="shared" si="2061"/>
        <v>2012</v>
      </c>
      <c r="V7339" s="7">
        <f t="shared" si="2062"/>
        <v>12</v>
      </c>
      <c r="W7339" s="7">
        <f t="shared" si="2063"/>
        <v>21</v>
      </c>
      <c r="X7339" s="7" t="str">
        <f t="shared" si="2064"/>
        <v>12</v>
      </c>
      <c r="Y7339" t="str">
        <f t="shared" si="2065"/>
        <v>The Impossible</v>
      </c>
      <c r="Z7339" t="str">
        <f t="shared" si="2066"/>
        <v>Impossible</v>
      </c>
      <c r="AA7339" t="str">
        <f t="shared" si="2067"/>
        <v>impossi12ible</v>
      </c>
      <c r="AB7339" t="s">
        <v>1332</v>
      </c>
      <c r="AC7339">
        <f t="shared" si="2068"/>
        <v>1</v>
      </c>
      <c r="AD7339" t="str">
        <f t="shared" si="2069"/>
        <v>loimpos12ible</v>
      </c>
    </row>
    <row r="7340" spans="1:30">
      <c r="A7340">
        <v>7137</v>
      </c>
      <c r="B7340">
        <f t="shared" si="2052"/>
        <v>0</v>
      </c>
      <c r="C7340" s="8" t="s">
        <v>10148</v>
      </c>
      <c r="D7340" t="s">
        <v>12327</v>
      </c>
      <c r="E7340" s="2">
        <v>898317</v>
      </c>
      <c r="F7340">
        <f t="shared" si="2053"/>
        <v>0</v>
      </c>
      <c r="G7340" s="6">
        <f t="shared" si="2054"/>
        <v>898317</v>
      </c>
      <c r="H7340" s="6">
        <v>898317</v>
      </c>
      <c r="I7340">
        <v>31</v>
      </c>
      <c r="J7340" s="2">
        <v>22379</v>
      </c>
      <c r="K7340">
        <v>1</v>
      </c>
      <c r="L7340" s="1">
        <v>39641</v>
      </c>
      <c r="M7340">
        <f t="shared" si="2055"/>
        <v>0</v>
      </c>
      <c r="N7340">
        <f t="shared" si="2056"/>
        <v>0</v>
      </c>
      <c r="Q7340">
        <f t="shared" si="2057"/>
        <v>2012</v>
      </c>
      <c r="R7340">
        <f t="shared" si="2058"/>
        <v>7</v>
      </c>
      <c r="S7340">
        <f t="shared" si="2059"/>
        <v>13</v>
      </c>
      <c r="T7340" s="5">
        <f t="shared" si="2060"/>
        <v>39641</v>
      </c>
      <c r="U7340" s="7">
        <f t="shared" si="2061"/>
        <v>2012</v>
      </c>
      <c r="V7340" s="7">
        <f t="shared" si="2062"/>
        <v>7</v>
      </c>
      <c r="W7340" s="7">
        <f t="shared" si="2063"/>
        <v>13</v>
      </c>
      <c r="X7340" s="7" t="str">
        <f t="shared" si="2064"/>
        <v>12</v>
      </c>
      <c r="Y7340" t="str">
        <f t="shared" si="2065"/>
        <v>The Imposter</v>
      </c>
      <c r="Z7340" t="str">
        <f t="shared" si="2066"/>
        <v>Imposter</v>
      </c>
      <c r="AA7340" t="str">
        <f t="shared" si="2067"/>
        <v>imposte12ster</v>
      </c>
      <c r="AC7340">
        <f t="shared" si="2068"/>
        <v>0</v>
      </c>
      <c r="AD7340" t="str">
        <f t="shared" si="2069"/>
        <v>imposte12ster</v>
      </c>
    </row>
    <row r="7341" spans="1:30">
      <c r="A7341">
        <v>7154</v>
      </c>
      <c r="B7341">
        <f t="shared" si="2052"/>
        <v>0</v>
      </c>
      <c r="C7341" s="8" t="s">
        <v>10319</v>
      </c>
      <c r="D7341" t="s">
        <v>14317</v>
      </c>
      <c r="E7341" s="2">
        <v>5280035</v>
      </c>
      <c r="F7341">
        <f t="shared" si="2053"/>
        <v>0</v>
      </c>
      <c r="G7341" s="6">
        <f t="shared" si="2054"/>
        <v>5280035</v>
      </c>
      <c r="H7341" s="6">
        <v>5280035</v>
      </c>
      <c r="I7341" s="3">
        <v>1357</v>
      </c>
      <c r="J7341" s="2">
        <v>1505551</v>
      </c>
      <c r="K7341" s="3">
        <v>1357</v>
      </c>
      <c r="L7341" s="1">
        <v>35266</v>
      </c>
      <c r="M7341">
        <f t="shared" si="2055"/>
        <v>0</v>
      </c>
      <c r="N7341">
        <f t="shared" si="2056"/>
        <v>0</v>
      </c>
      <c r="Q7341">
        <f t="shared" si="2057"/>
        <v>2000</v>
      </c>
      <c r="R7341">
        <f t="shared" si="2058"/>
        <v>7</v>
      </c>
      <c r="S7341">
        <f t="shared" si="2059"/>
        <v>21</v>
      </c>
      <c r="T7341" s="5">
        <f t="shared" si="2060"/>
        <v>35266</v>
      </c>
      <c r="U7341" s="7">
        <f t="shared" si="2061"/>
        <v>2000</v>
      </c>
      <c r="V7341" s="7">
        <f t="shared" si="2062"/>
        <v>7</v>
      </c>
      <c r="W7341" s="7">
        <f t="shared" si="2063"/>
        <v>21</v>
      </c>
      <c r="X7341" s="7" t="str">
        <f t="shared" si="2064"/>
        <v>00</v>
      </c>
      <c r="Y7341" t="str">
        <f t="shared" si="2065"/>
        <v>The In Crowd</v>
      </c>
      <c r="Z7341" t="str">
        <f t="shared" si="2066"/>
        <v>In Crowd</v>
      </c>
      <c r="AA7341" t="str">
        <f t="shared" si="2067"/>
        <v>incrowd00rowd</v>
      </c>
      <c r="AC7341">
        <f t="shared" si="2068"/>
        <v>0</v>
      </c>
      <c r="AD7341" t="str">
        <f t="shared" si="2069"/>
        <v>incrowd00rowd</v>
      </c>
    </row>
    <row r="7342" spans="1:30">
      <c r="A7342">
        <v>7216</v>
      </c>
      <c r="B7342">
        <f t="shared" si="2052"/>
        <v>0</v>
      </c>
      <c r="C7342" s="8" t="s">
        <v>9985</v>
      </c>
      <c r="D7342" t="s">
        <v>14317</v>
      </c>
      <c r="E7342" s="2">
        <v>20453431</v>
      </c>
      <c r="F7342">
        <f t="shared" si="2053"/>
        <v>0</v>
      </c>
      <c r="G7342" s="6">
        <f t="shared" si="2054"/>
        <v>20453431</v>
      </c>
      <c r="H7342" s="6">
        <v>20453431</v>
      </c>
      <c r="I7342" s="3">
        <v>2652</v>
      </c>
      <c r="J7342" s="2">
        <v>7319848</v>
      </c>
      <c r="K7342" s="3">
        <v>2652</v>
      </c>
      <c r="L7342" s="1">
        <v>36302</v>
      </c>
      <c r="M7342">
        <f t="shared" si="2055"/>
        <v>0</v>
      </c>
      <c r="N7342">
        <f t="shared" si="2056"/>
        <v>0</v>
      </c>
      <c r="Q7342">
        <f t="shared" si="2057"/>
        <v>2003</v>
      </c>
      <c r="R7342">
        <f t="shared" si="2058"/>
        <v>5</v>
      </c>
      <c r="S7342">
        <f t="shared" si="2059"/>
        <v>23</v>
      </c>
      <c r="T7342" s="5">
        <f t="shared" si="2060"/>
        <v>36302</v>
      </c>
      <c r="U7342" s="7">
        <f t="shared" si="2061"/>
        <v>2003</v>
      </c>
      <c r="V7342" s="7">
        <f t="shared" si="2062"/>
        <v>5</v>
      </c>
      <c r="W7342" s="7">
        <f t="shared" si="2063"/>
        <v>23</v>
      </c>
      <c r="X7342" s="7" t="str">
        <f t="shared" si="2064"/>
        <v>03</v>
      </c>
      <c r="Y7342" t="str">
        <f t="shared" si="2065"/>
        <v>The In-Laws</v>
      </c>
      <c r="Z7342" t="str">
        <f t="shared" si="2066"/>
        <v>In-Laws</v>
      </c>
      <c r="AA7342" t="str">
        <f t="shared" si="2067"/>
        <v>in-laws03laws</v>
      </c>
      <c r="AB7342" t="s">
        <v>4218</v>
      </c>
      <c r="AC7342">
        <f t="shared" si="2068"/>
        <v>1</v>
      </c>
      <c r="AD7342" t="str">
        <f t="shared" si="2069"/>
        <v>in-laws03awsi</v>
      </c>
    </row>
    <row r="7343" spans="1:30">
      <c r="A7343">
        <v>7220</v>
      </c>
      <c r="B7343">
        <f t="shared" si="2052"/>
        <v>0</v>
      </c>
      <c r="C7343" s="8" t="s">
        <v>10204</v>
      </c>
      <c r="D7343" t="s">
        <v>12502</v>
      </c>
      <c r="E7343" s="2">
        <v>36000</v>
      </c>
      <c r="F7343">
        <f t="shared" si="2053"/>
        <v>0</v>
      </c>
      <c r="G7343" s="6">
        <f t="shared" si="2054"/>
        <v>36000</v>
      </c>
      <c r="H7343" s="6">
        <v>36000</v>
      </c>
      <c r="I7343">
        <v>10</v>
      </c>
      <c r="J7343" s="2">
        <v>36000</v>
      </c>
      <c r="K7343">
        <v>10</v>
      </c>
      <c r="L7343" s="1">
        <v>39697</v>
      </c>
      <c r="M7343">
        <f t="shared" si="2055"/>
        <v>0</v>
      </c>
      <c r="N7343">
        <f t="shared" si="2056"/>
        <v>0</v>
      </c>
      <c r="Q7343">
        <f t="shared" si="2057"/>
        <v>2012</v>
      </c>
      <c r="R7343">
        <f t="shared" si="2058"/>
        <v>9</v>
      </c>
      <c r="S7343">
        <f t="shared" si="2059"/>
        <v>7</v>
      </c>
      <c r="T7343" s="5">
        <f t="shared" si="2060"/>
        <v>39697</v>
      </c>
      <c r="U7343" s="7">
        <f t="shared" si="2061"/>
        <v>2012</v>
      </c>
      <c r="V7343" s="7">
        <f t="shared" si="2062"/>
        <v>9</v>
      </c>
      <c r="W7343" s="7">
        <f t="shared" si="2063"/>
        <v>7</v>
      </c>
      <c r="X7343" s="7" t="str">
        <f t="shared" si="2064"/>
        <v>12</v>
      </c>
      <c r="Y7343" t="str">
        <f t="shared" si="2065"/>
        <v>The Inbetweeners Movie</v>
      </c>
      <c r="Z7343" t="str">
        <f t="shared" si="2066"/>
        <v>Inbetweeners Movie</v>
      </c>
      <c r="AA7343" t="str">
        <f t="shared" si="2067"/>
        <v>inbetwe12ovie</v>
      </c>
      <c r="AB7343" t="s">
        <v>1333</v>
      </c>
      <c r="AC7343">
        <f t="shared" si="2068"/>
        <v>1</v>
      </c>
      <c r="AD7343" t="str">
        <f t="shared" si="2069"/>
        <v>inbetwe11ovie</v>
      </c>
    </row>
    <row r="7344" spans="1:30">
      <c r="A7344">
        <v>7231</v>
      </c>
      <c r="B7344">
        <f t="shared" si="2052"/>
        <v>0</v>
      </c>
      <c r="C7344" s="8" t="s">
        <v>10037</v>
      </c>
      <c r="D7344" t="s">
        <v>14177</v>
      </c>
      <c r="E7344" s="2">
        <v>22537881</v>
      </c>
      <c r="F7344">
        <f t="shared" si="2053"/>
        <v>0</v>
      </c>
      <c r="G7344" s="6">
        <f t="shared" si="2054"/>
        <v>22537881</v>
      </c>
      <c r="H7344" s="6">
        <v>22537881</v>
      </c>
      <c r="I7344" s="3">
        <v>3160</v>
      </c>
      <c r="J7344" s="2">
        <v>10177257</v>
      </c>
      <c r="K7344" s="3">
        <v>3160</v>
      </c>
      <c r="L7344" s="1">
        <v>39886</v>
      </c>
      <c r="M7344">
        <f t="shared" si="2055"/>
        <v>0</v>
      </c>
      <c r="N7344">
        <f t="shared" si="2056"/>
        <v>0</v>
      </c>
      <c r="Q7344">
        <f t="shared" si="2057"/>
        <v>2013</v>
      </c>
      <c r="R7344">
        <f t="shared" si="2058"/>
        <v>3</v>
      </c>
      <c r="S7344">
        <f t="shared" si="2059"/>
        <v>15</v>
      </c>
      <c r="T7344" s="5">
        <f t="shared" si="2060"/>
        <v>39886</v>
      </c>
      <c r="U7344" s="7">
        <f t="shared" si="2061"/>
        <v>2013</v>
      </c>
      <c r="V7344" s="7">
        <f t="shared" si="2062"/>
        <v>3</v>
      </c>
      <c r="W7344" s="7">
        <f t="shared" si="2063"/>
        <v>15</v>
      </c>
      <c r="X7344" s="7" t="str">
        <f t="shared" si="2064"/>
        <v>13</v>
      </c>
      <c r="Y7344" t="str">
        <f t="shared" si="2065"/>
        <v>The Incredible Burt Wonderstone</v>
      </c>
      <c r="Z7344" t="str">
        <f t="shared" si="2066"/>
        <v>Incredible Burt Wonderstone</v>
      </c>
      <c r="AA7344" t="str">
        <f t="shared" si="2067"/>
        <v>incredi13tone</v>
      </c>
      <c r="AC7344">
        <f t="shared" si="2068"/>
        <v>0</v>
      </c>
      <c r="AD7344" t="str">
        <f t="shared" si="2069"/>
        <v>incredi13tone</v>
      </c>
    </row>
    <row r="7345" spans="1:30">
      <c r="A7345">
        <v>7232</v>
      </c>
      <c r="B7345">
        <f t="shared" si="2052"/>
        <v>0</v>
      </c>
      <c r="C7345" s="8" t="s">
        <v>10038</v>
      </c>
      <c r="D7345" t="s">
        <v>14185</v>
      </c>
      <c r="E7345" s="2">
        <v>134806913</v>
      </c>
      <c r="F7345">
        <f t="shared" si="2053"/>
        <v>0</v>
      </c>
      <c r="G7345" s="6">
        <f t="shared" si="2054"/>
        <v>134806913</v>
      </c>
      <c r="H7345" s="6">
        <v>134806913</v>
      </c>
      <c r="I7345" s="3">
        <v>3508</v>
      </c>
      <c r="J7345" s="2">
        <v>55414050</v>
      </c>
      <c r="K7345" s="3">
        <v>3505</v>
      </c>
      <c r="L7345" s="1">
        <v>38150</v>
      </c>
      <c r="M7345">
        <f t="shared" si="2055"/>
        <v>0</v>
      </c>
      <c r="N7345">
        <f t="shared" si="2056"/>
        <v>0</v>
      </c>
      <c r="Q7345">
        <f t="shared" si="2057"/>
        <v>2008</v>
      </c>
      <c r="R7345">
        <f t="shared" si="2058"/>
        <v>6</v>
      </c>
      <c r="S7345">
        <f t="shared" si="2059"/>
        <v>13</v>
      </c>
      <c r="T7345" s="5">
        <f t="shared" si="2060"/>
        <v>38150</v>
      </c>
      <c r="U7345" s="7">
        <f t="shared" si="2061"/>
        <v>2008</v>
      </c>
      <c r="V7345" s="7">
        <f t="shared" si="2062"/>
        <v>6</v>
      </c>
      <c r="W7345" s="7">
        <f t="shared" si="2063"/>
        <v>13</v>
      </c>
      <c r="X7345" s="7" t="str">
        <f t="shared" si="2064"/>
        <v>08</v>
      </c>
      <c r="Y7345" t="str">
        <f t="shared" si="2065"/>
        <v>The Incredible Hulk</v>
      </c>
      <c r="Z7345" t="str">
        <f t="shared" si="2066"/>
        <v>Incredible Hulk</v>
      </c>
      <c r="AA7345" t="str">
        <f t="shared" si="2067"/>
        <v>incredi08hulk</v>
      </c>
      <c r="AC7345">
        <f t="shared" si="2068"/>
        <v>0</v>
      </c>
      <c r="AD7345" t="str">
        <f t="shared" si="2069"/>
        <v>incredi08hulk</v>
      </c>
    </row>
    <row r="7346" spans="1:30">
      <c r="A7346">
        <v>7234</v>
      </c>
      <c r="B7346">
        <f t="shared" si="2052"/>
        <v>0</v>
      </c>
      <c r="C7346" s="8" t="s">
        <v>10039</v>
      </c>
      <c r="D7346" t="s">
        <v>14156</v>
      </c>
      <c r="E7346" s="2">
        <v>261441092</v>
      </c>
      <c r="F7346">
        <f t="shared" si="2053"/>
        <v>0</v>
      </c>
      <c r="G7346" s="6">
        <f t="shared" si="2054"/>
        <v>261441092</v>
      </c>
      <c r="H7346" s="6">
        <v>261441092</v>
      </c>
      <c r="I7346" s="3">
        <v>3933</v>
      </c>
      <c r="J7346" s="2">
        <v>70467623</v>
      </c>
      <c r="K7346" s="3">
        <v>3933</v>
      </c>
      <c r="L7346" s="1">
        <v>36834</v>
      </c>
      <c r="M7346">
        <f t="shared" si="2055"/>
        <v>0</v>
      </c>
      <c r="N7346">
        <f t="shared" si="2056"/>
        <v>0</v>
      </c>
      <c r="Q7346">
        <f t="shared" si="2057"/>
        <v>2004</v>
      </c>
      <c r="R7346">
        <f t="shared" si="2058"/>
        <v>11</v>
      </c>
      <c r="S7346">
        <f t="shared" si="2059"/>
        <v>5</v>
      </c>
      <c r="T7346" s="5">
        <f t="shared" si="2060"/>
        <v>36834</v>
      </c>
      <c r="U7346" s="7">
        <f t="shared" si="2061"/>
        <v>2004</v>
      </c>
      <c r="V7346" s="7">
        <f t="shared" si="2062"/>
        <v>11</v>
      </c>
      <c r="W7346" s="7">
        <f t="shared" si="2063"/>
        <v>5</v>
      </c>
      <c r="X7346" s="7" t="str">
        <f t="shared" si="2064"/>
        <v>04</v>
      </c>
      <c r="Y7346" t="str">
        <f t="shared" si="2065"/>
        <v>The Incredibles</v>
      </c>
      <c r="Z7346" t="str">
        <f t="shared" si="2066"/>
        <v>Incredibles</v>
      </c>
      <c r="AA7346" t="str">
        <f t="shared" si="2067"/>
        <v>incredi04bles</v>
      </c>
      <c r="AC7346">
        <f t="shared" si="2068"/>
        <v>0</v>
      </c>
      <c r="AD7346" t="str">
        <f t="shared" si="2069"/>
        <v>incredi04bles</v>
      </c>
    </row>
    <row r="7347" spans="1:30">
      <c r="A7347">
        <v>7240</v>
      </c>
      <c r="B7347">
        <f t="shared" si="2052"/>
        <v>0</v>
      </c>
      <c r="C7347" s="8" t="s">
        <v>10209</v>
      </c>
      <c r="D7347" t="s">
        <v>13275</v>
      </c>
      <c r="E7347" s="2">
        <v>238431</v>
      </c>
      <c r="F7347">
        <f t="shared" si="2053"/>
        <v>0</v>
      </c>
      <c r="G7347" s="6">
        <f t="shared" si="2054"/>
        <v>238431</v>
      </c>
      <c r="H7347" s="6">
        <v>238431</v>
      </c>
      <c r="I7347">
        <v>11</v>
      </c>
      <c r="J7347" s="2">
        <v>15174</v>
      </c>
      <c r="K7347">
        <v>5</v>
      </c>
      <c r="L7347" s="1">
        <v>35763</v>
      </c>
      <c r="M7347">
        <f t="shared" si="2055"/>
        <v>0</v>
      </c>
      <c r="N7347">
        <f t="shared" si="2056"/>
        <v>0</v>
      </c>
      <c r="Q7347">
        <f t="shared" si="2057"/>
        <v>2001</v>
      </c>
      <c r="R7347">
        <f t="shared" si="2058"/>
        <v>11</v>
      </c>
      <c r="S7347">
        <f t="shared" si="2059"/>
        <v>30</v>
      </c>
      <c r="T7347" s="5">
        <f t="shared" si="2060"/>
        <v>35763</v>
      </c>
      <c r="U7347" s="7">
        <f t="shared" si="2061"/>
        <v>2001</v>
      </c>
      <c r="V7347" s="7">
        <f t="shared" si="2062"/>
        <v>11</v>
      </c>
      <c r="W7347" s="7">
        <f t="shared" si="2063"/>
        <v>30</v>
      </c>
      <c r="X7347" s="7" t="str">
        <f t="shared" si="2064"/>
        <v>01</v>
      </c>
      <c r="Y7347" t="str">
        <f t="shared" si="2065"/>
        <v>The Independent</v>
      </c>
      <c r="Z7347" t="str">
        <f t="shared" si="2066"/>
        <v>Independent</v>
      </c>
      <c r="AA7347" t="str">
        <f t="shared" si="2067"/>
        <v>indepen01dent</v>
      </c>
      <c r="AB7347" t="s">
        <v>4602</v>
      </c>
      <c r="AC7347">
        <f t="shared" si="2068"/>
        <v>1</v>
      </c>
      <c r="AD7347" t="str">
        <f t="shared" si="2069"/>
        <v>indepen00dent</v>
      </c>
    </row>
    <row r="7348" spans="1:30">
      <c r="A7348">
        <v>7255</v>
      </c>
      <c r="B7348">
        <f t="shared" si="2052"/>
        <v>0</v>
      </c>
      <c r="C7348" s="8" t="s">
        <v>9973</v>
      </c>
      <c r="D7348" t="s">
        <v>14461</v>
      </c>
      <c r="E7348" s="2">
        <v>494608</v>
      </c>
      <c r="F7348">
        <f t="shared" si="2053"/>
        <v>0</v>
      </c>
      <c r="G7348" s="6">
        <f t="shared" si="2054"/>
        <v>494608</v>
      </c>
      <c r="H7348" s="6">
        <v>494608</v>
      </c>
      <c r="I7348">
        <v>147</v>
      </c>
      <c r="J7348" s="2">
        <v>254279</v>
      </c>
      <c r="K7348">
        <v>147</v>
      </c>
      <c r="L7348" s="1">
        <v>40096</v>
      </c>
      <c r="M7348">
        <f t="shared" si="2055"/>
        <v>0</v>
      </c>
      <c r="N7348">
        <f t="shared" si="2056"/>
        <v>0</v>
      </c>
      <c r="Q7348">
        <f t="shared" si="2057"/>
        <v>2013</v>
      </c>
      <c r="R7348">
        <f t="shared" si="2058"/>
        <v>10</v>
      </c>
      <c r="S7348">
        <f t="shared" si="2059"/>
        <v>11</v>
      </c>
      <c r="T7348" s="5">
        <f t="shared" si="2060"/>
        <v>40096</v>
      </c>
      <c r="U7348" s="7">
        <f t="shared" si="2061"/>
        <v>2013</v>
      </c>
      <c r="V7348" s="7">
        <f t="shared" si="2062"/>
        <v>10</v>
      </c>
      <c r="W7348" s="7">
        <f t="shared" si="2063"/>
        <v>11</v>
      </c>
      <c r="X7348" s="7" t="str">
        <f t="shared" si="2064"/>
        <v>13</v>
      </c>
      <c r="Y7348" t="str">
        <f t="shared" si="2065"/>
        <v>The Inevitable Defeat of Mister and Pete</v>
      </c>
      <c r="Z7348" t="str">
        <f t="shared" si="2066"/>
        <v>Inevitable Defeat of Mister and Pete</v>
      </c>
      <c r="AA7348" t="str">
        <f t="shared" si="2067"/>
        <v>inevita13pete</v>
      </c>
      <c r="AC7348">
        <f t="shared" si="2068"/>
        <v>0</v>
      </c>
      <c r="AD7348" t="str">
        <f t="shared" si="2069"/>
        <v>inevita13pete</v>
      </c>
    </row>
    <row r="7349" spans="1:30">
      <c r="A7349">
        <v>7263</v>
      </c>
      <c r="B7349">
        <f t="shared" si="2052"/>
        <v>0</v>
      </c>
      <c r="C7349" s="8" t="s">
        <v>9831</v>
      </c>
      <c r="D7349" t="s">
        <v>14168</v>
      </c>
      <c r="E7349" s="2">
        <v>10068</v>
      </c>
      <c r="F7349">
        <f t="shared" si="2053"/>
        <v>0</v>
      </c>
      <c r="G7349" s="6">
        <f t="shared" si="2054"/>
        <v>10068</v>
      </c>
      <c r="H7349" s="6">
        <v>10068</v>
      </c>
      <c r="I7349">
        <v>4</v>
      </c>
      <c r="J7349" s="2">
        <v>2947</v>
      </c>
      <c r="K7349">
        <v>2</v>
      </c>
      <c r="L7349" s="1">
        <v>40068</v>
      </c>
      <c r="M7349">
        <f t="shared" si="2055"/>
        <v>0</v>
      </c>
      <c r="N7349">
        <f t="shared" si="2056"/>
        <v>0</v>
      </c>
      <c r="Q7349">
        <f t="shared" si="2057"/>
        <v>2013</v>
      </c>
      <c r="R7349">
        <f t="shared" si="2058"/>
        <v>9</v>
      </c>
      <c r="S7349">
        <f t="shared" si="2059"/>
        <v>13</v>
      </c>
      <c r="T7349" s="5">
        <f t="shared" si="2060"/>
        <v>40068</v>
      </c>
      <c r="U7349" s="7">
        <f t="shared" si="2061"/>
        <v>2013</v>
      </c>
      <c r="V7349" s="7">
        <f t="shared" si="2062"/>
        <v>9</v>
      </c>
      <c r="W7349" s="7">
        <f t="shared" si="2063"/>
        <v>13</v>
      </c>
      <c r="X7349" s="7" t="str">
        <f t="shared" si="2064"/>
        <v>13</v>
      </c>
      <c r="Y7349" t="str">
        <f t="shared" si="2065"/>
        <v>The Informant</v>
      </c>
      <c r="Z7349" t="str">
        <f t="shared" si="2066"/>
        <v>Informant</v>
      </c>
      <c r="AA7349" t="str">
        <f t="shared" si="2067"/>
        <v>informa13mant</v>
      </c>
      <c r="AB7349" t="s">
        <v>1003</v>
      </c>
      <c r="AC7349">
        <f t="shared" si="2068"/>
        <v>1</v>
      </c>
      <c r="AD7349" t="str">
        <f t="shared" si="2069"/>
        <v>informa12anti</v>
      </c>
    </row>
    <row r="7350" spans="1:30">
      <c r="A7350">
        <v>7264</v>
      </c>
      <c r="B7350">
        <f t="shared" si="2052"/>
        <v>0</v>
      </c>
      <c r="C7350" s="8" t="s">
        <v>9832</v>
      </c>
      <c r="D7350" t="s">
        <v>14317</v>
      </c>
      <c r="E7350" s="2">
        <v>33316821</v>
      </c>
      <c r="F7350">
        <f t="shared" si="2053"/>
        <v>0</v>
      </c>
      <c r="G7350" s="6">
        <f t="shared" si="2054"/>
        <v>33316821</v>
      </c>
      <c r="H7350" s="6">
        <v>33316821</v>
      </c>
      <c r="I7350" s="3">
        <v>2505</v>
      </c>
      <c r="J7350" s="2">
        <v>10464314</v>
      </c>
      <c r="K7350" s="3">
        <v>2505</v>
      </c>
      <c r="L7350" s="1">
        <v>38612</v>
      </c>
      <c r="M7350">
        <f t="shared" si="2055"/>
        <v>0</v>
      </c>
      <c r="N7350">
        <f t="shared" si="2056"/>
        <v>0</v>
      </c>
      <c r="Q7350">
        <f t="shared" si="2057"/>
        <v>2009</v>
      </c>
      <c r="R7350">
        <f t="shared" si="2058"/>
        <v>9</v>
      </c>
      <c r="S7350">
        <f t="shared" si="2059"/>
        <v>18</v>
      </c>
      <c r="T7350" s="5">
        <f t="shared" si="2060"/>
        <v>38612</v>
      </c>
      <c r="U7350" s="7">
        <f t="shared" si="2061"/>
        <v>2009</v>
      </c>
      <c r="V7350" s="7">
        <f t="shared" si="2062"/>
        <v>9</v>
      </c>
      <c r="W7350" s="7">
        <f t="shared" si="2063"/>
        <v>18</v>
      </c>
      <c r="X7350" s="7" t="str">
        <f t="shared" si="2064"/>
        <v>09</v>
      </c>
      <c r="Y7350" t="str">
        <f t="shared" si="2065"/>
        <v>The Informant!</v>
      </c>
      <c r="Z7350" t="str">
        <f t="shared" si="2066"/>
        <v>Informant!</v>
      </c>
      <c r="AA7350" t="str">
        <f t="shared" si="2067"/>
        <v>informa09ant!</v>
      </c>
      <c r="AB7350" s="11"/>
      <c r="AC7350">
        <f t="shared" si="2068"/>
        <v>0</v>
      </c>
      <c r="AD7350" t="str">
        <f t="shared" si="2069"/>
        <v>informa09ant!</v>
      </c>
    </row>
    <row r="7351" spans="1:30">
      <c r="A7351">
        <v>7266</v>
      </c>
      <c r="B7351">
        <f t="shared" si="2052"/>
        <v>0</v>
      </c>
      <c r="C7351" s="8" t="s">
        <v>9833</v>
      </c>
      <c r="D7351" t="s">
        <v>9834</v>
      </c>
      <c r="E7351" s="2">
        <v>300000</v>
      </c>
      <c r="F7351">
        <f t="shared" si="2053"/>
        <v>0</v>
      </c>
      <c r="G7351" s="6">
        <f t="shared" si="2054"/>
        <v>300000</v>
      </c>
      <c r="H7351" s="6">
        <v>300000</v>
      </c>
      <c r="I7351">
        <v>482</v>
      </c>
      <c r="J7351" s="2">
        <v>300000</v>
      </c>
      <c r="K7351">
        <v>482</v>
      </c>
      <c r="L7351" s="1">
        <v>38465</v>
      </c>
      <c r="M7351">
        <f t="shared" si="2055"/>
        <v>0</v>
      </c>
      <c r="N7351">
        <f t="shared" si="2056"/>
        <v>0</v>
      </c>
      <c r="Q7351">
        <f t="shared" si="2057"/>
        <v>2009</v>
      </c>
      <c r="R7351">
        <f t="shared" si="2058"/>
        <v>4</v>
      </c>
      <c r="S7351">
        <f t="shared" si="2059"/>
        <v>24</v>
      </c>
      <c r="T7351" s="5">
        <f t="shared" si="2060"/>
        <v>38465</v>
      </c>
      <c r="U7351" s="7">
        <f t="shared" si="2061"/>
        <v>2009</v>
      </c>
      <c r="V7351" s="7">
        <f t="shared" si="2062"/>
        <v>4</v>
      </c>
      <c r="W7351" s="7">
        <f t="shared" si="2063"/>
        <v>24</v>
      </c>
      <c r="X7351" s="7" t="str">
        <f t="shared" si="2064"/>
        <v>09</v>
      </c>
      <c r="Y7351" t="str">
        <f t="shared" si="2065"/>
        <v>The Informers</v>
      </c>
      <c r="Z7351" t="str">
        <f t="shared" si="2066"/>
        <v>Informers</v>
      </c>
      <c r="AA7351" t="str">
        <f t="shared" si="2067"/>
        <v>informe09mers</v>
      </c>
      <c r="AB7351" s="11" t="s">
        <v>2335</v>
      </c>
      <c r="AC7351">
        <f t="shared" si="2068"/>
        <v>1</v>
      </c>
      <c r="AD7351" t="str">
        <f t="shared" si="2069"/>
        <v>informe08mers</v>
      </c>
    </row>
    <row r="7352" spans="1:30">
      <c r="A7352">
        <v>7272</v>
      </c>
      <c r="B7352">
        <f t="shared" si="2052"/>
        <v>0</v>
      </c>
      <c r="C7352" s="8" t="s">
        <v>10031</v>
      </c>
      <c r="D7352" t="s">
        <v>14288</v>
      </c>
      <c r="E7352" s="2">
        <v>68215</v>
      </c>
      <c r="F7352">
        <f t="shared" si="2053"/>
        <v>0</v>
      </c>
      <c r="G7352" s="6">
        <f t="shared" si="2054"/>
        <v>68215</v>
      </c>
      <c r="H7352" s="6">
        <v>68215</v>
      </c>
      <c r="I7352">
        <v>2</v>
      </c>
      <c r="J7352" s="2">
        <v>3270</v>
      </c>
      <c r="K7352">
        <v>1</v>
      </c>
      <c r="L7352" s="1">
        <v>36715</v>
      </c>
      <c r="M7352">
        <f t="shared" si="2055"/>
        <v>0</v>
      </c>
      <c r="N7352">
        <f t="shared" si="2056"/>
        <v>0</v>
      </c>
      <c r="Q7352">
        <f t="shared" si="2057"/>
        <v>2004</v>
      </c>
      <c r="R7352">
        <f t="shared" si="2058"/>
        <v>7</v>
      </c>
      <c r="S7352">
        <f t="shared" si="2059"/>
        <v>9</v>
      </c>
      <c r="T7352" s="5">
        <f t="shared" si="2060"/>
        <v>36715</v>
      </c>
      <c r="U7352" s="7">
        <f t="shared" si="2061"/>
        <v>2004</v>
      </c>
      <c r="V7352" s="7">
        <f t="shared" si="2062"/>
        <v>7</v>
      </c>
      <c r="W7352" s="7">
        <f t="shared" si="2063"/>
        <v>9</v>
      </c>
      <c r="X7352" s="7" t="str">
        <f t="shared" si="2064"/>
        <v>04</v>
      </c>
      <c r="Y7352" t="str">
        <f t="shared" si="2065"/>
        <v>The Inheritance</v>
      </c>
      <c r="Z7352" t="str">
        <f t="shared" si="2066"/>
        <v>Inheritance</v>
      </c>
      <c r="AA7352" t="str">
        <f t="shared" si="2067"/>
        <v>inherit04ance</v>
      </c>
      <c r="AB7352" t="s">
        <v>3609</v>
      </c>
      <c r="AC7352">
        <f t="shared" si="2068"/>
        <v>1</v>
      </c>
      <c r="AD7352" t="str">
        <f t="shared" si="2069"/>
        <v>arven03rven</v>
      </c>
    </row>
    <row r="7353" spans="1:30">
      <c r="A7353">
        <v>7280</v>
      </c>
      <c r="B7353">
        <f t="shared" si="2052"/>
        <v>0</v>
      </c>
      <c r="C7353" s="8" t="s">
        <v>9844</v>
      </c>
      <c r="D7353" t="s">
        <v>14191</v>
      </c>
      <c r="E7353" s="2">
        <v>5114</v>
      </c>
      <c r="F7353">
        <f t="shared" si="2053"/>
        <v>0</v>
      </c>
      <c r="G7353" s="6">
        <f t="shared" si="2054"/>
        <v>5114</v>
      </c>
      <c r="H7353" s="6">
        <v>5114</v>
      </c>
      <c r="I7353">
        <v>1</v>
      </c>
      <c r="J7353" s="2">
        <v>3522</v>
      </c>
      <c r="K7353">
        <v>1</v>
      </c>
      <c r="L7353" s="1">
        <v>37870</v>
      </c>
      <c r="M7353">
        <f t="shared" si="2055"/>
        <v>0</v>
      </c>
      <c r="N7353">
        <f t="shared" si="2056"/>
        <v>0</v>
      </c>
      <c r="Q7353">
        <f t="shared" si="2057"/>
        <v>2007</v>
      </c>
      <c r="R7353">
        <f t="shared" si="2058"/>
        <v>9</v>
      </c>
      <c r="S7353">
        <f t="shared" si="2059"/>
        <v>7</v>
      </c>
      <c r="T7353" s="5">
        <f t="shared" si="2060"/>
        <v>37870</v>
      </c>
      <c r="U7353" s="7">
        <f t="shared" si="2061"/>
        <v>2007</v>
      </c>
      <c r="V7353" s="7">
        <f t="shared" si="2062"/>
        <v>9</v>
      </c>
      <c r="W7353" s="7">
        <f t="shared" si="2063"/>
        <v>7</v>
      </c>
      <c r="X7353" s="7" t="str">
        <f t="shared" si="2064"/>
        <v>07</v>
      </c>
      <c r="Y7353" t="str">
        <f t="shared" si="2065"/>
        <v>The Inner Life of Martin Frost</v>
      </c>
      <c r="Z7353" t="str">
        <f t="shared" si="2066"/>
        <v>Inner Life of Martin Frost</v>
      </c>
      <c r="AA7353" t="str">
        <f t="shared" si="2067"/>
        <v>innerli07rost</v>
      </c>
      <c r="AC7353">
        <f t="shared" si="2068"/>
        <v>0</v>
      </c>
      <c r="AD7353" t="str">
        <f t="shared" si="2069"/>
        <v>innerli07rost</v>
      </c>
    </row>
    <row r="7354" spans="1:30">
      <c r="A7354">
        <v>7283</v>
      </c>
      <c r="B7354">
        <f t="shared" si="2052"/>
        <v>0</v>
      </c>
      <c r="C7354" s="8" t="s">
        <v>9846</v>
      </c>
      <c r="D7354" t="s">
        <v>13947</v>
      </c>
      <c r="E7354" s="2">
        <v>78396</v>
      </c>
      <c r="F7354">
        <f t="shared" si="2053"/>
        <v>0</v>
      </c>
      <c r="G7354" s="6">
        <f t="shared" si="2054"/>
        <v>78396</v>
      </c>
      <c r="H7354" s="6">
        <v>78396</v>
      </c>
      <c r="I7354">
        <v>25</v>
      </c>
      <c r="J7354" s="2">
        <v>29557</v>
      </c>
      <c r="K7354">
        <v>25</v>
      </c>
      <c r="L7354" s="1">
        <v>39480</v>
      </c>
      <c r="M7354">
        <f t="shared" si="2055"/>
        <v>0</v>
      </c>
      <c r="N7354">
        <f t="shared" si="2056"/>
        <v>0</v>
      </c>
      <c r="Q7354">
        <f t="shared" si="2057"/>
        <v>2012</v>
      </c>
      <c r="R7354">
        <f t="shared" si="2058"/>
        <v>2</v>
      </c>
      <c r="S7354">
        <f t="shared" si="2059"/>
        <v>3</v>
      </c>
      <c r="T7354" s="5">
        <f t="shared" si="2060"/>
        <v>39480</v>
      </c>
      <c r="U7354" s="7">
        <f t="shared" si="2061"/>
        <v>2012</v>
      </c>
      <c r="V7354" s="7">
        <f t="shared" si="2062"/>
        <v>2</v>
      </c>
      <c r="W7354" s="7">
        <f t="shared" si="2063"/>
        <v>3</v>
      </c>
      <c r="X7354" s="7" t="str">
        <f t="shared" si="2064"/>
        <v>12</v>
      </c>
      <c r="Y7354" t="str">
        <f t="shared" si="2065"/>
        <v>The Innkeepers</v>
      </c>
      <c r="Z7354" t="str">
        <f t="shared" si="2066"/>
        <v>Innkeepers</v>
      </c>
      <c r="AA7354" t="str">
        <f t="shared" si="2067"/>
        <v>innkeep12pers</v>
      </c>
      <c r="AB7354" t="s">
        <v>1136</v>
      </c>
      <c r="AC7354">
        <f t="shared" si="2068"/>
        <v>1</v>
      </c>
      <c r="AD7354" t="str">
        <f t="shared" si="2069"/>
        <v>innkeep11pers</v>
      </c>
    </row>
    <row r="7355" spans="1:30">
      <c r="A7355">
        <v>7313</v>
      </c>
      <c r="B7355">
        <f t="shared" si="2052"/>
        <v>0</v>
      </c>
      <c r="C7355" s="8" t="s">
        <v>10098</v>
      </c>
      <c r="D7355" t="s">
        <v>14187</v>
      </c>
      <c r="E7355" s="2">
        <v>8445</v>
      </c>
      <c r="F7355">
        <f t="shared" si="2053"/>
        <v>0</v>
      </c>
      <c r="G7355" s="6">
        <f t="shared" si="2054"/>
        <v>8445</v>
      </c>
      <c r="H7355" s="6">
        <v>8445</v>
      </c>
      <c r="I7355">
        <v>4</v>
      </c>
      <c r="J7355" s="2">
        <v>3017</v>
      </c>
      <c r="K7355">
        <v>2</v>
      </c>
      <c r="L7355" s="1">
        <v>40089</v>
      </c>
      <c r="M7355">
        <f t="shared" si="2055"/>
        <v>0</v>
      </c>
      <c r="N7355">
        <f t="shared" si="2056"/>
        <v>0</v>
      </c>
      <c r="Q7355">
        <f t="shared" si="2057"/>
        <v>2013</v>
      </c>
      <c r="R7355">
        <f t="shared" si="2058"/>
        <v>10</v>
      </c>
      <c r="S7355">
        <f t="shared" si="2059"/>
        <v>4</v>
      </c>
      <c r="T7355" s="5">
        <f t="shared" si="2060"/>
        <v>40089</v>
      </c>
      <c r="U7355" s="7">
        <f t="shared" si="2061"/>
        <v>2013</v>
      </c>
      <c r="V7355" s="7">
        <f t="shared" si="2062"/>
        <v>10</v>
      </c>
      <c r="W7355" s="7">
        <f t="shared" si="2063"/>
        <v>4</v>
      </c>
      <c r="X7355" s="7" t="str">
        <f t="shared" si="2064"/>
        <v>13</v>
      </c>
      <c r="Y7355" t="str">
        <f t="shared" si="2065"/>
        <v>The Institute</v>
      </c>
      <c r="Z7355" t="str">
        <f t="shared" si="2066"/>
        <v>Institute</v>
      </c>
      <c r="AA7355" t="str">
        <f t="shared" si="2067"/>
        <v>institu13tute</v>
      </c>
      <c r="AB7355" t="s">
        <v>1004</v>
      </c>
      <c r="AC7355">
        <f t="shared" si="2068"/>
        <v>1</v>
      </c>
      <c r="AD7355" t="str">
        <f t="shared" si="2069"/>
        <v>institu13utei</v>
      </c>
    </row>
    <row r="7356" spans="1:30">
      <c r="A7356">
        <v>7316</v>
      </c>
      <c r="B7356">
        <f t="shared" si="2052"/>
        <v>0</v>
      </c>
      <c r="C7356" s="8" t="s">
        <v>10101</v>
      </c>
      <c r="D7356" t="s">
        <v>14304</v>
      </c>
      <c r="E7356" s="2">
        <v>8106</v>
      </c>
      <c r="F7356">
        <f t="shared" si="2053"/>
        <v>0</v>
      </c>
      <c r="G7356" s="6">
        <f t="shared" si="2054"/>
        <v>8106</v>
      </c>
      <c r="H7356" s="6">
        <v>8106</v>
      </c>
      <c r="I7356">
        <v>4</v>
      </c>
      <c r="J7356" s="2">
        <v>2209</v>
      </c>
      <c r="K7356">
        <v>4</v>
      </c>
      <c r="L7356" s="1">
        <v>36701</v>
      </c>
      <c r="M7356">
        <f t="shared" si="2055"/>
        <v>0</v>
      </c>
      <c r="N7356">
        <f t="shared" si="2056"/>
        <v>0</v>
      </c>
      <c r="Q7356">
        <f t="shared" si="2057"/>
        <v>2004</v>
      </c>
      <c r="R7356">
        <f t="shared" si="2058"/>
        <v>6</v>
      </c>
      <c r="S7356">
        <f t="shared" si="2059"/>
        <v>25</v>
      </c>
      <c r="T7356" s="5">
        <f t="shared" si="2060"/>
        <v>36701</v>
      </c>
      <c r="U7356" s="7">
        <f t="shared" si="2061"/>
        <v>2004</v>
      </c>
      <c r="V7356" s="7">
        <f t="shared" si="2062"/>
        <v>6</v>
      </c>
      <c r="W7356" s="7">
        <f t="shared" si="2063"/>
        <v>25</v>
      </c>
      <c r="X7356" s="7" t="str">
        <f t="shared" si="2064"/>
        <v>04</v>
      </c>
      <c r="Y7356" t="str">
        <f t="shared" si="2065"/>
        <v>The Intended</v>
      </c>
      <c r="Z7356" t="str">
        <f t="shared" si="2066"/>
        <v>Intended</v>
      </c>
      <c r="AA7356" t="str">
        <f t="shared" si="2067"/>
        <v>intende04nded</v>
      </c>
      <c r="AB7356" t="s">
        <v>3610</v>
      </c>
      <c r="AC7356">
        <f t="shared" si="2068"/>
        <v>1</v>
      </c>
      <c r="AD7356" t="str">
        <f t="shared" si="2069"/>
        <v>intende02nded</v>
      </c>
    </row>
    <row r="7357" spans="1:30">
      <c r="A7357">
        <v>7320</v>
      </c>
      <c r="B7357">
        <f t="shared" si="2052"/>
        <v>0</v>
      </c>
      <c r="C7357" s="8" t="s">
        <v>10104</v>
      </c>
      <c r="D7357" t="s">
        <v>14317</v>
      </c>
      <c r="E7357" s="2">
        <v>75764672</v>
      </c>
      <c r="F7357">
        <f t="shared" si="2053"/>
        <v>0</v>
      </c>
      <c r="G7357" s="6">
        <f t="shared" si="2054"/>
        <v>75764672</v>
      </c>
      <c r="H7357" s="6">
        <v>75764672</v>
      </c>
      <c r="I7357" s="3">
        <v>3320</v>
      </c>
      <c r="J7357" s="2">
        <v>17728313</v>
      </c>
      <c r="K7357" s="3">
        <v>3305</v>
      </c>
      <c r="L7357" s="1">
        <v>40810</v>
      </c>
      <c r="M7357">
        <f t="shared" si="2055"/>
        <v>0</v>
      </c>
      <c r="N7357">
        <f t="shared" si="2056"/>
        <v>0</v>
      </c>
      <c r="Q7357">
        <f t="shared" si="2057"/>
        <v>2015</v>
      </c>
      <c r="R7357">
        <f t="shared" si="2058"/>
        <v>9</v>
      </c>
      <c r="S7357">
        <f t="shared" si="2059"/>
        <v>25</v>
      </c>
      <c r="T7357" s="5">
        <f t="shared" si="2060"/>
        <v>40810</v>
      </c>
      <c r="U7357" s="7">
        <f t="shared" si="2061"/>
        <v>2015</v>
      </c>
      <c r="V7357" s="7">
        <f t="shared" si="2062"/>
        <v>9</v>
      </c>
      <c r="W7357" s="7">
        <f t="shared" si="2063"/>
        <v>25</v>
      </c>
      <c r="X7357" s="7" t="str">
        <f t="shared" si="2064"/>
        <v>15</v>
      </c>
      <c r="Y7357" t="str">
        <f t="shared" si="2065"/>
        <v>The Intern</v>
      </c>
      <c r="Z7357" t="str">
        <f t="shared" si="2066"/>
        <v>Intern</v>
      </c>
      <c r="AA7357" t="str">
        <f t="shared" si="2067"/>
        <v>intern15tern</v>
      </c>
      <c r="AB7357" t="s">
        <v>60</v>
      </c>
      <c r="AC7357">
        <f t="shared" si="2068"/>
        <v>1</v>
      </c>
      <c r="AD7357" t="str">
        <f t="shared" si="2069"/>
        <v>interni15erni</v>
      </c>
    </row>
    <row r="7358" spans="1:30">
      <c r="A7358">
        <v>7322</v>
      </c>
      <c r="B7358">
        <f t="shared" si="2052"/>
        <v>0</v>
      </c>
      <c r="C7358" s="8" t="s">
        <v>10105</v>
      </c>
      <c r="D7358" t="s">
        <v>14503</v>
      </c>
      <c r="E7358" s="2">
        <v>25450527</v>
      </c>
      <c r="F7358">
        <f t="shared" si="2053"/>
        <v>0</v>
      </c>
      <c r="G7358" s="6">
        <f t="shared" si="2054"/>
        <v>25450527</v>
      </c>
      <c r="H7358" s="6">
        <v>25450527</v>
      </c>
      <c r="I7358" s="3">
        <v>2364</v>
      </c>
      <c r="J7358" s="2">
        <v>9331739</v>
      </c>
      <c r="K7358" s="3">
        <v>2364</v>
      </c>
      <c r="L7358" s="1">
        <v>38395</v>
      </c>
      <c r="M7358">
        <f t="shared" si="2055"/>
        <v>0</v>
      </c>
      <c r="N7358">
        <f t="shared" si="2056"/>
        <v>0</v>
      </c>
      <c r="Q7358">
        <f t="shared" si="2057"/>
        <v>2009</v>
      </c>
      <c r="R7358">
        <f t="shared" si="2058"/>
        <v>2</v>
      </c>
      <c r="S7358">
        <f t="shared" si="2059"/>
        <v>13</v>
      </c>
      <c r="T7358" s="5">
        <f t="shared" si="2060"/>
        <v>38395</v>
      </c>
      <c r="U7358" s="7">
        <f t="shared" si="2061"/>
        <v>2009</v>
      </c>
      <c r="V7358" s="7">
        <f t="shared" si="2062"/>
        <v>2</v>
      </c>
      <c r="W7358" s="7">
        <f t="shared" si="2063"/>
        <v>13</v>
      </c>
      <c r="X7358" s="7" t="str">
        <f t="shared" si="2064"/>
        <v>09</v>
      </c>
      <c r="Y7358" t="str">
        <f t="shared" si="2065"/>
        <v>The International</v>
      </c>
      <c r="Z7358" t="str">
        <f t="shared" si="2066"/>
        <v>International</v>
      </c>
      <c r="AA7358" t="str">
        <f t="shared" si="2067"/>
        <v>interna09onal</v>
      </c>
      <c r="AB7358" s="11" t="s">
        <v>2336</v>
      </c>
      <c r="AC7358">
        <f t="shared" si="2068"/>
        <v>1</v>
      </c>
      <c r="AD7358" t="str">
        <f t="shared" si="2069"/>
        <v>interna09nali</v>
      </c>
    </row>
    <row r="7359" spans="1:30">
      <c r="A7359">
        <v>7326</v>
      </c>
      <c r="B7359">
        <f t="shared" si="2052"/>
        <v>0</v>
      </c>
      <c r="C7359" s="8" t="s">
        <v>10106</v>
      </c>
      <c r="D7359" t="s">
        <v>10107</v>
      </c>
      <c r="E7359" s="2">
        <v>48911</v>
      </c>
      <c r="F7359">
        <f t="shared" si="2053"/>
        <v>0</v>
      </c>
      <c r="G7359" s="6">
        <f t="shared" si="2054"/>
        <v>48911</v>
      </c>
      <c r="H7359" s="6">
        <v>48911</v>
      </c>
      <c r="I7359">
        <v>12</v>
      </c>
      <c r="J7359" s="2">
        <v>21705</v>
      </c>
      <c r="K7359">
        <v>12</v>
      </c>
      <c r="L7359" s="1">
        <v>40355</v>
      </c>
      <c r="M7359">
        <f t="shared" si="2055"/>
        <v>0</v>
      </c>
      <c r="N7359">
        <f t="shared" si="2056"/>
        <v>0</v>
      </c>
      <c r="Q7359">
        <f t="shared" si="2057"/>
        <v>2014</v>
      </c>
      <c r="R7359">
        <f t="shared" si="2058"/>
        <v>6</v>
      </c>
      <c r="S7359">
        <f t="shared" si="2059"/>
        <v>27</v>
      </c>
      <c r="T7359" s="5">
        <f t="shared" si="2060"/>
        <v>40355</v>
      </c>
      <c r="U7359" s="7">
        <f t="shared" si="2061"/>
        <v>2014</v>
      </c>
      <c r="V7359" s="7">
        <f t="shared" si="2062"/>
        <v>6</v>
      </c>
      <c r="W7359" s="7">
        <f t="shared" si="2063"/>
        <v>27</v>
      </c>
      <c r="X7359" s="7" t="str">
        <f t="shared" si="2064"/>
        <v>14</v>
      </c>
      <c r="Y7359" t="str">
        <f t="shared" si="2065"/>
        <v>The Internet's Own Boy</v>
      </c>
      <c r="Z7359" t="str">
        <f t="shared" si="2066"/>
        <v>Internet's Own Boy</v>
      </c>
      <c r="AA7359" t="str">
        <f t="shared" si="2067"/>
        <v>interne14nboy</v>
      </c>
      <c r="AB7359" t="s">
        <v>590</v>
      </c>
      <c r="AC7359">
        <f t="shared" si="2068"/>
        <v>1</v>
      </c>
      <c r="AD7359" t="str">
        <f t="shared" si="2069"/>
        <v>interne14artz</v>
      </c>
    </row>
    <row r="7360" spans="1:30">
      <c r="A7360">
        <v>7327</v>
      </c>
      <c r="B7360">
        <f t="shared" si="2052"/>
        <v>0</v>
      </c>
      <c r="C7360" s="8" t="s">
        <v>10108</v>
      </c>
      <c r="D7360" t="s">
        <v>14400</v>
      </c>
      <c r="E7360" s="2">
        <v>44672764</v>
      </c>
      <c r="F7360">
        <f t="shared" si="2053"/>
        <v>0</v>
      </c>
      <c r="G7360" s="6">
        <f t="shared" si="2054"/>
        <v>44672764</v>
      </c>
      <c r="H7360" s="6">
        <v>44672764</v>
      </c>
      <c r="I7360" s="3">
        <v>3399</v>
      </c>
      <c r="J7360" s="2">
        <v>17325307</v>
      </c>
      <c r="K7360" s="3">
        <v>3366</v>
      </c>
      <c r="L7360" s="1">
        <v>39970</v>
      </c>
      <c r="M7360">
        <f t="shared" si="2055"/>
        <v>0</v>
      </c>
      <c r="N7360">
        <f t="shared" si="2056"/>
        <v>0</v>
      </c>
      <c r="Q7360">
        <f t="shared" si="2057"/>
        <v>2013</v>
      </c>
      <c r="R7360">
        <f t="shared" si="2058"/>
        <v>6</v>
      </c>
      <c r="S7360">
        <f t="shared" si="2059"/>
        <v>7</v>
      </c>
      <c r="T7360" s="5">
        <f t="shared" si="2060"/>
        <v>39970</v>
      </c>
      <c r="U7360" s="7">
        <f t="shared" si="2061"/>
        <v>2013</v>
      </c>
      <c r="V7360" s="7">
        <f t="shared" si="2062"/>
        <v>6</v>
      </c>
      <c r="W7360" s="7">
        <f t="shared" si="2063"/>
        <v>7</v>
      </c>
      <c r="X7360" s="7" t="str">
        <f t="shared" si="2064"/>
        <v>13</v>
      </c>
      <c r="Y7360" t="str">
        <f t="shared" si="2065"/>
        <v>The Internship</v>
      </c>
      <c r="Z7360" t="str">
        <f t="shared" si="2066"/>
        <v>Internship</v>
      </c>
      <c r="AA7360" t="str">
        <f t="shared" si="2067"/>
        <v>interns13ship</v>
      </c>
      <c r="AC7360">
        <f t="shared" si="2068"/>
        <v>0</v>
      </c>
      <c r="AD7360" t="str">
        <f t="shared" si="2069"/>
        <v>interns13ship</v>
      </c>
    </row>
    <row r="7361" spans="1:30">
      <c r="A7361">
        <v>7328</v>
      </c>
      <c r="B7361">
        <f t="shared" si="2052"/>
        <v>0</v>
      </c>
      <c r="C7361" s="8" t="s">
        <v>9926</v>
      </c>
      <c r="D7361" t="s">
        <v>14185</v>
      </c>
      <c r="E7361" s="2">
        <v>72708161</v>
      </c>
      <c r="F7361">
        <f t="shared" si="2053"/>
        <v>0</v>
      </c>
      <c r="G7361" s="6">
        <f t="shared" si="2054"/>
        <v>72708161</v>
      </c>
      <c r="H7361" s="6">
        <v>72708161</v>
      </c>
      <c r="I7361" s="3">
        <v>2814</v>
      </c>
      <c r="J7361" s="2">
        <v>22822455</v>
      </c>
      <c r="K7361" s="3">
        <v>2758</v>
      </c>
      <c r="L7361" s="1">
        <v>37002</v>
      </c>
      <c r="M7361">
        <f t="shared" si="2055"/>
        <v>0</v>
      </c>
      <c r="N7361">
        <f t="shared" si="2056"/>
        <v>0</v>
      </c>
      <c r="Q7361">
        <f t="shared" si="2057"/>
        <v>2005</v>
      </c>
      <c r="R7361">
        <f t="shared" si="2058"/>
        <v>4</v>
      </c>
      <c r="S7361">
        <f t="shared" si="2059"/>
        <v>22</v>
      </c>
      <c r="T7361" s="5">
        <f t="shared" si="2060"/>
        <v>37002</v>
      </c>
      <c r="U7361" s="7">
        <f t="shared" si="2061"/>
        <v>2005</v>
      </c>
      <c r="V7361" s="7">
        <f t="shared" si="2062"/>
        <v>4</v>
      </c>
      <c r="W7361" s="7">
        <f t="shared" si="2063"/>
        <v>22</v>
      </c>
      <c r="X7361" s="7" t="str">
        <f t="shared" si="2064"/>
        <v>05</v>
      </c>
      <c r="Y7361" t="str">
        <f t="shared" si="2065"/>
        <v>The Interpreter</v>
      </c>
      <c r="Z7361" t="str">
        <f t="shared" si="2066"/>
        <v>Interpreter</v>
      </c>
      <c r="AA7361" t="str">
        <f t="shared" si="2067"/>
        <v>interpr05eter</v>
      </c>
      <c r="AC7361">
        <f t="shared" si="2068"/>
        <v>0</v>
      </c>
      <c r="AD7361" t="str">
        <f t="shared" si="2069"/>
        <v>interpr05eter</v>
      </c>
    </row>
    <row r="7362" spans="1:30">
      <c r="A7362">
        <v>7329</v>
      </c>
      <c r="B7362">
        <f t="shared" ref="B7362:B7425" si="2070">IFERROR(FIND("[re-",C7362),0)</f>
        <v>0</v>
      </c>
      <c r="C7362" s="8" t="s">
        <v>9927</v>
      </c>
      <c r="D7362" t="s">
        <v>14288</v>
      </c>
      <c r="E7362" s="2">
        <v>282448</v>
      </c>
      <c r="F7362">
        <f t="shared" ref="F7362:F7425" si="2071">IF(NOT(ISBLANK(E7362)),IF(ISNUMBER(E7362),0,1),0)</f>
        <v>0</v>
      </c>
      <c r="G7362" s="6">
        <f t="shared" ref="G7362:G7425" si="2072">IFERROR(IF(NOT(ISBLANK(E7362)),VALUE(SUBSTITUTE(E7362,"*","")),""),"")</f>
        <v>282448</v>
      </c>
      <c r="H7362" s="6">
        <v>282448</v>
      </c>
      <c r="I7362">
        <v>10</v>
      </c>
      <c r="J7362" s="2">
        <v>7920</v>
      </c>
      <c r="K7362">
        <v>1</v>
      </c>
      <c r="L7362" s="1">
        <v>39291</v>
      </c>
      <c r="M7362">
        <f t="shared" ref="M7362:M7425" si="2073">IF(EXACT("TBD",L7362),1,0)</f>
        <v>0</v>
      </c>
      <c r="N7362">
        <f t="shared" ref="N7362:N7425" si="2074">IFERROR(IF(L7362&gt;DATE(2016,5,18),1,0),0)</f>
        <v>0</v>
      </c>
      <c r="Q7362">
        <f t="shared" ref="Q7362:Q7425" si="2075">IFERROR(IF(ISBLANK(P7362),YEAR(L7362),P7362),"")</f>
        <v>2011</v>
      </c>
      <c r="R7362">
        <f t="shared" ref="R7362:R7425" si="2076">IFERROR(IF(NOT(ISBLANK(P7362)),IF(NOT(ISBLANK(O7362)),O7362,""),MONTH(L7362)),"")</f>
        <v>7</v>
      </c>
      <c r="S7362">
        <f t="shared" ref="S7362:S7425" si="2077">IFERROR(IF(AND(ISBLANK(O7362),ISBLANK(P7362)),DAY(L7362),""),"")</f>
        <v>29</v>
      </c>
      <c r="T7362" s="5">
        <f t="shared" ref="T7362:T7425" si="2078">IFERROR(IF(NOT(AND(ISBLANK(Q7362),ISBLANK(R7362),ISBLANK(S7362))),DATE(Q7362,R7362,S7362),""),"")</f>
        <v>39291</v>
      </c>
      <c r="U7362" s="7">
        <f t="shared" ref="U7362:U7425" si="2079">YEAR(T7362)</f>
        <v>2011</v>
      </c>
      <c r="V7362" s="7">
        <f t="shared" ref="V7362:V7425" si="2080">MONTH(T7362)</f>
        <v>7</v>
      </c>
      <c r="W7362" s="7">
        <f t="shared" ref="W7362:W7425" si="2081">DAY(T7362)</f>
        <v>29</v>
      </c>
      <c r="X7362" s="7" t="str">
        <f t="shared" ref="X7362:X7425" si="2082">IF(M7362=1,"tbd",IF(Q7362&lt;1927,Q7362,RIGHT(Q7362,2)))</f>
        <v>11</v>
      </c>
      <c r="Y7362" t="str">
        <f t="shared" ref="Y7362:Y7425" si="2083">IF(EXACT(LEFT(C7362,2),"A "),MID(C7362,3,9999),C7362)</f>
        <v>The Interrupters</v>
      </c>
      <c r="Z7362" t="str">
        <f t="shared" ref="Z7362:Z7425" si="2084">IF(EXACT(LEFT(Y7362,4),"The "),MID(Y7362,5,9999),Y7362)</f>
        <v>Interrupters</v>
      </c>
      <c r="AA7362" t="str">
        <f t="shared" ref="AA7362:AA7425" si="2085">LOWER(CONCATENATE(LEFT(SUBSTITUTE(TRIM(CLEAN(Z7362))," ",""),7),RIGHT(X7362,2),RIGHT(SUBSTITUTE(TRIM(CLEAN(Z7362))," ",""),4)))</f>
        <v>interru11ters</v>
      </c>
      <c r="AC7362">
        <f t="shared" ref="AC7362:AC7425" si="2086">IF(ISBLANK(AB7362),0,1)</f>
        <v>0</v>
      </c>
      <c r="AD7362" t="str">
        <f t="shared" ref="AD7362:AD7425" si="2087">IF(ISBLANK(AB7362),AA7362,AB7362)</f>
        <v>interru11ters</v>
      </c>
    </row>
    <row r="7363" spans="1:30">
      <c r="A7363">
        <v>7334</v>
      </c>
      <c r="B7363">
        <f t="shared" si="2070"/>
        <v>0</v>
      </c>
      <c r="C7363" s="8" t="s">
        <v>4695</v>
      </c>
      <c r="D7363" t="s">
        <v>14503</v>
      </c>
      <c r="E7363" s="2">
        <v>6105175</v>
      </c>
      <c r="F7363">
        <f t="shared" si="2071"/>
        <v>0</v>
      </c>
      <c r="G7363" s="6">
        <f t="shared" si="2072"/>
        <v>6105175</v>
      </c>
      <c r="H7363" s="6">
        <v>6105175</v>
      </c>
      <c r="I7363">
        <v>581</v>
      </c>
      <c r="J7363" s="2">
        <v>1794666</v>
      </c>
      <c r="K7363">
        <v>331</v>
      </c>
      <c r="L7363" s="1">
        <v>40536</v>
      </c>
      <c r="M7363">
        <f t="shared" si="2073"/>
        <v>0</v>
      </c>
      <c r="N7363">
        <f t="shared" si="2074"/>
        <v>0</v>
      </c>
      <c r="Q7363">
        <f t="shared" si="2075"/>
        <v>2014</v>
      </c>
      <c r="R7363">
        <f t="shared" si="2076"/>
        <v>12</v>
      </c>
      <c r="S7363">
        <f t="shared" si="2077"/>
        <v>25</v>
      </c>
      <c r="T7363" s="5">
        <f t="shared" si="2078"/>
        <v>40536</v>
      </c>
      <c r="U7363" s="7">
        <f t="shared" si="2079"/>
        <v>2014</v>
      </c>
      <c r="V7363" s="7">
        <f t="shared" si="2080"/>
        <v>12</v>
      </c>
      <c r="W7363" s="7">
        <f t="shared" si="2081"/>
        <v>25</v>
      </c>
      <c r="X7363" s="7" t="str">
        <f t="shared" si="2082"/>
        <v>14</v>
      </c>
      <c r="Y7363" t="str">
        <f t="shared" si="2083"/>
        <v>The Interview [2014]</v>
      </c>
      <c r="Z7363" t="str">
        <f t="shared" si="2084"/>
        <v>Interview [2014]</v>
      </c>
      <c r="AA7363" t="str">
        <f t="shared" si="2085"/>
        <v>intervi14014]</v>
      </c>
      <c r="AB7363" t="s">
        <v>591</v>
      </c>
      <c r="AC7363">
        <f t="shared" si="2086"/>
        <v>1</v>
      </c>
      <c r="AD7363" t="str">
        <f t="shared" si="2087"/>
        <v>intervi14ewii</v>
      </c>
    </row>
    <row r="7364" spans="1:30">
      <c r="A7364">
        <v>7355</v>
      </c>
      <c r="B7364">
        <f t="shared" si="2070"/>
        <v>0</v>
      </c>
      <c r="C7364" s="8" t="s">
        <v>4721</v>
      </c>
      <c r="D7364" t="s">
        <v>13942</v>
      </c>
      <c r="E7364" s="2">
        <v>10198820</v>
      </c>
      <c r="F7364">
        <f t="shared" si="2071"/>
        <v>0</v>
      </c>
      <c r="G7364" s="6">
        <f t="shared" si="2072"/>
        <v>10198820</v>
      </c>
      <c r="H7364" s="6">
        <v>10198820</v>
      </c>
      <c r="I7364">
        <v>194</v>
      </c>
      <c r="J7364" s="2">
        <v>103507</v>
      </c>
      <c r="K7364">
        <v>4</v>
      </c>
      <c r="L7364" s="1">
        <v>39592</v>
      </c>
      <c r="M7364">
        <f t="shared" si="2073"/>
        <v>0</v>
      </c>
      <c r="N7364">
        <f t="shared" si="2074"/>
        <v>0</v>
      </c>
      <c r="Q7364">
        <f t="shared" si="2075"/>
        <v>2012</v>
      </c>
      <c r="R7364">
        <f t="shared" si="2076"/>
        <v>5</v>
      </c>
      <c r="S7364">
        <f t="shared" si="2077"/>
        <v>25</v>
      </c>
      <c r="T7364" s="5">
        <f t="shared" si="2078"/>
        <v>39592</v>
      </c>
      <c r="U7364" s="7">
        <f t="shared" si="2079"/>
        <v>2012</v>
      </c>
      <c r="V7364" s="7">
        <f t="shared" si="2080"/>
        <v>5</v>
      </c>
      <c r="W7364" s="7">
        <f t="shared" si="2081"/>
        <v>25</v>
      </c>
      <c r="X7364" s="7" t="str">
        <f t="shared" si="2082"/>
        <v>12</v>
      </c>
      <c r="Y7364" t="str">
        <f t="shared" si="2083"/>
        <v>The Intouchables [U.S.-only]</v>
      </c>
      <c r="Z7364" t="str">
        <f t="shared" si="2084"/>
        <v>Intouchables [U.S.-only]</v>
      </c>
      <c r="AA7364" t="str">
        <f t="shared" si="2085"/>
        <v>intouch12nly]</v>
      </c>
      <c r="AB7364" t="s">
        <v>1137</v>
      </c>
      <c r="AC7364">
        <f t="shared" si="2086"/>
        <v>1</v>
      </c>
      <c r="AD7364" t="str">
        <f t="shared" si="2087"/>
        <v>intouch11bles</v>
      </c>
    </row>
    <row r="7365" spans="1:30">
      <c r="A7365">
        <v>7359</v>
      </c>
      <c r="B7365">
        <f t="shared" si="2070"/>
        <v>0</v>
      </c>
      <c r="C7365" s="8" t="s">
        <v>4722</v>
      </c>
      <c r="D7365" t="s">
        <v>14385</v>
      </c>
      <c r="E7365" s="2">
        <v>40853</v>
      </c>
      <c r="F7365">
        <f t="shared" si="2071"/>
        <v>0</v>
      </c>
      <c r="G7365" s="6">
        <f t="shared" si="2072"/>
        <v>40853</v>
      </c>
      <c r="H7365" s="6">
        <v>40853</v>
      </c>
      <c r="I7365">
        <v>2</v>
      </c>
      <c r="J7365" s="2">
        <v>3527</v>
      </c>
      <c r="K7365">
        <v>1</v>
      </c>
      <c r="L7365" s="1">
        <v>37247</v>
      </c>
      <c r="M7365">
        <f t="shared" si="2073"/>
        <v>0</v>
      </c>
      <c r="N7365">
        <f t="shared" si="2074"/>
        <v>0</v>
      </c>
      <c r="Q7365">
        <f t="shared" si="2075"/>
        <v>2005</v>
      </c>
      <c r="R7365">
        <f t="shared" si="2076"/>
        <v>12</v>
      </c>
      <c r="S7365">
        <f t="shared" si="2077"/>
        <v>23</v>
      </c>
      <c r="T7365" s="5">
        <f t="shared" si="2078"/>
        <v>37247</v>
      </c>
      <c r="U7365" s="7">
        <f t="shared" si="2079"/>
        <v>2005</v>
      </c>
      <c r="V7365" s="7">
        <f t="shared" si="2080"/>
        <v>12</v>
      </c>
      <c r="W7365" s="7">
        <f t="shared" si="2081"/>
        <v>23</v>
      </c>
      <c r="X7365" s="7" t="str">
        <f t="shared" si="2082"/>
        <v>05</v>
      </c>
      <c r="Y7365" t="str">
        <f t="shared" si="2083"/>
        <v>The Intruder [2005]</v>
      </c>
      <c r="Z7365" t="str">
        <f t="shared" si="2084"/>
        <v>Intruder [2005]</v>
      </c>
      <c r="AA7365" t="str">
        <f t="shared" si="2085"/>
        <v>intrude05005]</v>
      </c>
      <c r="AB7365" t="s">
        <v>3442</v>
      </c>
      <c r="AC7365">
        <f t="shared" si="2086"/>
        <v>1</v>
      </c>
      <c r="AD7365" t="str">
        <f t="shared" si="2087"/>
        <v>l'intru04trus</v>
      </c>
    </row>
    <row r="7366" spans="1:30">
      <c r="A7366">
        <v>7362</v>
      </c>
      <c r="B7366">
        <f t="shared" si="2070"/>
        <v>0</v>
      </c>
      <c r="C7366" s="8" t="s">
        <v>9918</v>
      </c>
      <c r="D7366" t="s">
        <v>14317</v>
      </c>
      <c r="E7366" s="2">
        <v>15074191</v>
      </c>
      <c r="F7366">
        <f t="shared" si="2071"/>
        <v>0</v>
      </c>
      <c r="G7366" s="6">
        <f t="shared" si="2072"/>
        <v>15074191</v>
      </c>
      <c r="H7366" s="6">
        <v>15074191</v>
      </c>
      <c r="I7366" s="3">
        <v>2776</v>
      </c>
      <c r="J7366" s="2">
        <v>5951409</v>
      </c>
      <c r="K7366" s="3">
        <v>2776</v>
      </c>
      <c r="L7366" s="1">
        <v>37849</v>
      </c>
      <c r="M7366">
        <f t="shared" si="2073"/>
        <v>0</v>
      </c>
      <c r="N7366">
        <f t="shared" si="2074"/>
        <v>0</v>
      </c>
      <c r="Q7366">
        <f t="shared" si="2075"/>
        <v>2007</v>
      </c>
      <c r="R7366">
        <f t="shared" si="2076"/>
        <v>8</v>
      </c>
      <c r="S7366">
        <f t="shared" si="2077"/>
        <v>17</v>
      </c>
      <c r="T7366" s="5">
        <f t="shared" si="2078"/>
        <v>37849</v>
      </c>
      <c r="U7366" s="7">
        <f t="shared" si="2079"/>
        <v>2007</v>
      </c>
      <c r="V7366" s="7">
        <f t="shared" si="2080"/>
        <v>8</v>
      </c>
      <c r="W7366" s="7">
        <f t="shared" si="2081"/>
        <v>17</v>
      </c>
      <c r="X7366" s="7" t="str">
        <f t="shared" si="2082"/>
        <v>07</v>
      </c>
      <c r="Y7366" t="str">
        <f t="shared" si="2083"/>
        <v>The Invasion</v>
      </c>
      <c r="Z7366" t="str">
        <f t="shared" si="2084"/>
        <v>Invasion</v>
      </c>
      <c r="AA7366" t="str">
        <f t="shared" si="2085"/>
        <v>invasio07sion</v>
      </c>
      <c r="AB7366" t="s">
        <v>2912</v>
      </c>
      <c r="AC7366">
        <f t="shared" si="2086"/>
        <v>1</v>
      </c>
      <c r="AD7366" t="str">
        <f t="shared" si="2087"/>
        <v>invasio07ioni</v>
      </c>
    </row>
    <row r="7367" spans="1:30">
      <c r="A7367">
        <v>7367</v>
      </c>
      <c r="B7367">
        <f t="shared" si="2070"/>
        <v>0</v>
      </c>
      <c r="C7367" s="8" t="s">
        <v>9920</v>
      </c>
      <c r="D7367" t="s">
        <v>14317</v>
      </c>
      <c r="E7367" s="2">
        <v>18451251</v>
      </c>
      <c r="F7367">
        <f t="shared" si="2071"/>
        <v>0</v>
      </c>
      <c r="G7367" s="6">
        <f t="shared" si="2072"/>
        <v>18451251</v>
      </c>
      <c r="H7367" s="6">
        <v>18451251</v>
      </c>
      <c r="I7367" s="3">
        <v>1743</v>
      </c>
      <c r="J7367" s="2">
        <v>7027472</v>
      </c>
      <c r="K7367" s="3">
        <v>1707</v>
      </c>
      <c r="L7367" s="1">
        <v>38626</v>
      </c>
      <c r="M7367">
        <f t="shared" si="2073"/>
        <v>0</v>
      </c>
      <c r="N7367">
        <f t="shared" si="2074"/>
        <v>0</v>
      </c>
      <c r="Q7367">
        <f t="shared" si="2075"/>
        <v>2009</v>
      </c>
      <c r="R7367">
        <f t="shared" si="2076"/>
        <v>10</v>
      </c>
      <c r="S7367">
        <f t="shared" si="2077"/>
        <v>2</v>
      </c>
      <c r="T7367" s="5">
        <f t="shared" si="2078"/>
        <v>38626</v>
      </c>
      <c r="U7367" s="7">
        <f t="shared" si="2079"/>
        <v>2009</v>
      </c>
      <c r="V7367" s="7">
        <f t="shared" si="2080"/>
        <v>10</v>
      </c>
      <c r="W7367" s="7">
        <f t="shared" si="2081"/>
        <v>2</v>
      </c>
      <c r="X7367" s="7" t="str">
        <f t="shared" si="2082"/>
        <v>09</v>
      </c>
      <c r="Y7367" t="str">
        <f t="shared" si="2083"/>
        <v>The Invention of Lying</v>
      </c>
      <c r="Z7367" t="str">
        <f t="shared" si="2084"/>
        <v>Invention of Lying</v>
      </c>
      <c r="AA7367" t="str">
        <f t="shared" si="2085"/>
        <v>inventi09ying</v>
      </c>
      <c r="AB7367" s="11"/>
      <c r="AC7367">
        <f t="shared" si="2086"/>
        <v>0</v>
      </c>
      <c r="AD7367" t="str">
        <f t="shared" si="2087"/>
        <v>inventi09ying</v>
      </c>
    </row>
    <row r="7368" spans="1:30">
      <c r="A7368">
        <v>7369</v>
      </c>
      <c r="B7368">
        <f t="shared" si="2070"/>
        <v>0</v>
      </c>
      <c r="C7368" s="8" t="s">
        <v>9921</v>
      </c>
      <c r="D7368" t="s">
        <v>9922</v>
      </c>
      <c r="E7368" s="2">
        <v>103739</v>
      </c>
      <c r="F7368">
        <f t="shared" si="2071"/>
        <v>0</v>
      </c>
      <c r="G7368" s="6">
        <f t="shared" si="2072"/>
        <v>103739</v>
      </c>
      <c r="H7368" s="6">
        <v>103739</v>
      </c>
      <c r="I7368">
        <v>11</v>
      </c>
      <c r="J7368" s="2">
        <v>93690</v>
      </c>
      <c r="K7368">
        <v>11</v>
      </c>
      <c r="L7368" s="1">
        <v>40068</v>
      </c>
      <c r="M7368">
        <f t="shared" si="2073"/>
        <v>0</v>
      </c>
      <c r="N7368">
        <f t="shared" si="2074"/>
        <v>0</v>
      </c>
      <c r="Q7368">
        <f t="shared" si="2075"/>
        <v>2013</v>
      </c>
      <c r="R7368">
        <f t="shared" si="2076"/>
        <v>9</v>
      </c>
      <c r="S7368">
        <f t="shared" si="2077"/>
        <v>13</v>
      </c>
      <c r="T7368" s="5">
        <f t="shared" si="2078"/>
        <v>40068</v>
      </c>
      <c r="U7368" s="7">
        <f t="shared" si="2079"/>
        <v>2013</v>
      </c>
      <c r="V7368" s="7">
        <f t="shared" si="2080"/>
        <v>9</v>
      </c>
      <c r="W7368" s="7">
        <f t="shared" si="2081"/>
        <v>13</v>
      </c>
      <c r="X7368" s="7" t="str">
        <f t="shared" si="2082"/>
        <v>13</v>
      </c>
      <c r="Y7368" t="str">
        <f t="shared" si="2083"/>
        <v>The Investigator</v>
      </c>
      <c r="Z7368" t="str">
        <f t="shared" si="2084"/>
        <v>Investigator</v>
      </c>
      <c r="AA7368" t="str">
        <f t="shared" si="2085"/>
        <v>investi13ator</v>
      </c>
      <c r="AB7368" t="s">
        <v>1005</v>
      </c>
      <c r="AC7368">
        <f t="shared" si="2086"/>
        <v>1</v>
      </c>
      <c r="AD7368" t="str">
        <f t="shared" si="2087"/>
        <v>investi13orii</v>
      </c>
    </row>
    <row r="7369" spans="1:30">
      <c r="A7369">
        <v>7373</v>
      </c>
      <c r="B7369">
        <f t="shared" si="2070"/>
        <v>0</v>
      </c>
      <c r="C7369" s="8" t="s">
        <v>9925</v>
      </c>
      <c r="D7369" t="s">
        <v>14156</v>
      </c>
      <c r="E7369" s="2">
        <v>20578909</v>
      </c>
      <c r="F7369">
        <f t="shared" si="2071"/>
        <v>0</v>
      </c>
      <c r="G7369" s="6">
        <f t="shared" si="2072"/>
        <v>20578909</v>
      </c>
      <c r="H7369" s="6">
        <v>20578909</v>
      </c>
      <c r="I7369" s="3">
        <v>2019</v>
      </c>
      <c r="J7369" s="2">
        <v>7717309</v>
      </c>
      <c r="K7369" s="3">
        <v>2019</v>
      </c>
      <c r="L7369" s="1">
        <v>37737</v>
      </c>
      <c r="M7369">
        <f t="shared" si="2073"/>
        <v>0</v>
      </c>
      <c r="N7369">
        <f t="shared" si="2074"/>
        <v>0</v>
      </c>
      <c r="Q7369">
        <f t="shared" si="2075"/>
        <v>2007</v>
      </c>
      <c r="R7369">
        <f t="shared" si="2076"/>
        <v>4</v>
      </c>
      <c r="S7369">
        <f t="shared" si="2077"/>
        <v>27</v>
      </c>
      <c r="T7369" s="5">
        <f t="shared" si="2078"/>
        <v>37737</v>
      </c>
      <c r="U7369" s="7">
        <f t="shared" si="2079"/>
        <v>2007</v>
      </c>
      <c r="V7369" s="7">
        <f t="shared" si="2080"/>
        <v>4</v>
      </c>
      <c r="W7369" s="7">
        <f t="shared" si="2081"/>
        <v>27</v>
      </c>
      <c r="X7369" s="7" t="str">
        <f t="shared" si="2082"/>
        <v>07</v>
      </c>
      <c r="Y7369" t="str">
        <f t="shared" si="2083"/>
        <v>The Invisible</v>
      </c>
      <c r="Z7369" t="str">
        <f t="shared" si="2084"/>
        <v>Invisible</v>
      </c>
      <c r="AA7369" t="str">
        <f t="shared" si="2085"/>
        <v>invisib07ible</v>
      </c>
      <c r="AC7369">
        <f t="shared" si="2086"/>
        <v>0</v>
      </c>
      <c r="AD7369" t="str">
        <f t="shared" si="2087"/>
        <v>invisib07ible</v>
      </c>
    </row>
    <row r="7370" spans="1:30">
      <c r="A7370">
        <v>7374</v>
      </c>
      <c r="B7370">
        <f t="shared" si="2070"/>
        <v>0</v>
      </c>
      <c r="C7370" s="8" t="s">
        <v>9735</v>
      </c>
      <c r="D7370" t="s">
        <v>14343</v>
      </c>
      <c r="E7370" s="2">
        <v>77578</v>
      </c>
      <c r="F7370">
        <f t="shared" si="2071"/>
        <v>0</v>
      </c>
      <c r="G7370" s="6">
        <f t="shared" si="2072"/>
        <v>77578</v>
      </c>
      <c r="H7370" s="6">
        <v>77578</v>
      </c>
      <c r="I7370">
        <v>105</v>
      </c>
      <c r="J7370" s="2">
        <v>55388</v>
      </c>
      <c r="K7370">
        <v>105</v>
      </c>
      <c r="L7370" s="1">
        <v>35462</v>
      </c>
      <c r="M7370">
        <f t="shared" si="2073"/>
        <v>0</v>
      </c>
      <c r="N7370">
        <f t="shared" si="2074"/>
        <v>0</v>
      </c>
      <c r="Q7370">
        <f t="shared" si="2075"/>
        <v>2001</v>
      </c>
      <c r="R7370">
        <f t="shared" si="2076"/>
        <v>2</v>
      </c>
      <c r="S7370">
        <f t="shared" si="2077"/>
        <v>2</v>
      </c>
      <c r="T7370" s="5">
        <f t="shared" si="2078"/>
        <v>35462</v>
      </c>
      <c r="U7370" s="7">
        <f t="shared" si="2079"/>
        <v>2001</v>
      </c>
      <c r="V7370" s="7">
        <f t="shared" si="2080"/>
        <v>2</v>
      </c>
      <c r="W7370" s="7">
        <f t="shared" si="2081"/>
        <v>2</v>
      </c>
      <c r="X7370" s="7" t="str">
        <f t="shared" si="2082"/>
        <v>01</v>
      </c>
      <c r="Y7370" t="str">
        <f t="shared" si="2083"/>
        <v>The Invisible Circus</v>
      </c>
      <c r="Z7370" t="str">
        <f t="shared" si="2084"/>
        <v>Invisible Circus</v>
      </c>
      <c r="AA7370" t="str">
        <f t="shared" si="2085"/>
        <v>invisib01rcus</v>
      </c>
      <c r="AC7370">
        <f t="shared" si="2086"/>
        <v>0</v>
      </c>
      <c r="AD7370" t="str">
        <f t="shared" si="2087"/>
        <v>invisib01rcus</v>
      </c>
    </row>
    <row r="7371" spans="1:30">
      <c r="A7371">
        <v>7376</v>
      </c>
      <c r="B7371">
        <f t="shared" si="2070"/>
        <v>0</v>
      </c>
      <c r="C7371" s="8" t="s">
        <v>9737</v>
      </c>
      <c r="D7371" t="s">
        <v>14283</v>
      </c>
      <c r="E7371" s="2">
        <v>71968</v>
      </c>
      <c r="F7371">
        <f t="shared" si="2071"/>
        <v>0</v>
      </c>
      <c r="G7371" s="6">
        <f t="shared" si="2072"/>
        <v>71968</v>
      </c>
      <c r="H7371" s="6">
        <v>71968</v>
      </c>
      <c r="I7371">
        <v>19</v>
      </c>
      <c r="J7371" s="2">
        <v>16500</v>
      </c>
      <c r="K7371">
        <v>4</v>
      </c>
      <c r="L7371" s="1">
        <v>39620</v>
      </c>
      <c r="M7371">
        <f t="shared" si="2073"/>
        <v>0</v>
      </c>
      <c r="N7371">
        <f t="shared" si="2074"/>
        <v>0</v>
      </c>
      <c r="Q7371">
        <f t="shared" si="2075"/>
        <v>2012</v>
      </c>
      <c r="R7371">
        <f t="shared" si="2076"/>
        <v>6</v>
      </c>
      <c r="S7371">
        <f t="shared" si="2077"/>
        <v>22</v>
      </c>
      <c r="T7371" s="5">
        <f t="shared" si="2078"/>
        <v>39620</v>
      </c>
      <c r="U7371" s="7">
        <f t="shared" si="2079"/>
        <v>2012</v>
      </c>
      <c r="V7371" s="7">
        <f t="shared" si="2080"/>
        <v>6</v>
      </c>
      <c r="W7371" s="7">
        <f t="shared" si="2081"/>
        <v>22</v>
      </c>
      <c r="X7371" s="7" t="str">
        <f t="shared" si="2082"/>
        <v>12</v>
      </c>
      <c r="Y7371" t="str">
        <f t="shared" si="2083"/>
        <v>The Invisible War</v>
      </c>
      <c r="Z7371" t="str">
        <f t="shared" si="2084"/>
        <v>Invisible War</v>
      </c>
      <c r="AA7371" t="str">
        <f t="shared" si="2085"/>
        <v>invisib12ewar</v>
      </c>
      <c r="AC7371">
        <f t="shared" si="2086"/>
        <v>0</v>
      </c>
      <c r="AD7371" t="str">
        <f t="shared" si="2087"/>
        <v>invisib12ewar</v>
      </c>
    </row>
    <row r="7372" spans="1:30">
      <c r="A7372">
        <v>7378</v>
      </c>
      <c r="B7372">
        <f t="shared" si="2070"/>
        <v>0</v>
      </c>
      <c r="C7372" s="8" t="s">
        <v>9740</v>
      </c>
      <c r="D7372" t="s">
        <v>14183</v>
      </c>
      <c r="E7372" s="2">
        <v>1234254</v>
      </c>
      <c r="F7372">
        <f t="shared" si="2071"/>
        <v>0</v>
      </c>
      <c r="G7372" s="6">
        <f t="shared" si="2072"/>
        <v>1234254</v>
      </c>
      <c r="H7372" s="6">
        <v>1234254</v>
      </c>
      <c r="I7372">
        <v>153</v>
      </c>
      <c r="J7372" s="2">
        <v>31948</v>
      </c>
      <c r="K7372">
        <v>3</v>
      </c>
      <c r="L7372" s="1">
        <v>40171</v>
      </c>
      <c r="M7372">
        <f t="shared" si="2073"/>
        <v>0</v>
      </c>
      <c r="N7372">
        <f t="shared" si="2074"/>
        <v>0</v>
      </c>
      <c r="Q7372">
        <f t="shared" si="2075"/>
        <v>2013</v>
      </c>
      <c r="R7372">
        <f t="shared" si="2076"/>
        <v>12</v>
      </c>
      <c r="S7372">
        <f t="shared" si="2077"/>
        <v>25</v>
      </c>
      <c r="T7372" s="5">
        <f t="shared" si="2078"/>
        <v>40171</v>
      </c>
      <c r="U7372" s="7">
        <f t="shared" si="2079"/>
        <v>2013</v>
      </c>
      <c r="V7372" s="7">
        <f t="shared" si="2080"/>
        <v>12</v>
      </c>
      <c r="W7372" s="7">
        <f t="shared" si="2081"/>
        <v>25</v>
      </c>
      <c r="X7372" s="7" t="str">
        <f t="shared" si="2082"/>
        <v>13</v>
      </c>
      <c r="Y7372" t="str">
        <f t="shared" si="2083"/>
        <v>The Invisible Woman</v>
      </c>
      <c r="Z7372" t="str">
        <f t="shared" si="2084"/>
        <v>Invisible Woman</v>
      </c>
      <c r="AA7372" t="str">
        <f t="shared" si="2085"/>
        <v>invisib13oman</v>
      </c>
      <c r="AC7372">
        <f t="shared" si="2086"/>
        <v>0</v>
      </c>
      <c r="AD7372" t="str">
        <f t="shared" si="2087"/>
        <v>invisib13oman</v>
      </c>
    </row>
    <row r="7373" spans="1:30">
      <c r="A7373">
        <v>7384</v>
      </c>
      <c r="B7373">
        <f t="shared" si="2070"/>
        <v>0</v>
      </c>
      <c r="C7373" s="8" t="s">
        <v>9935</v>
      </c>
      <c r="D7373" t="s">
        <v>14316</v>
      </c>
      <c r="E7373" s="2">
        <v>23115</v>
      </c>
      <c r="F7373">
        <f t="shared" si="2071"/>
        <v>0</v>
      </c>
      <c r="G7373" s="6">
        <f t="shared" si="2072"/>
        <v>23115</v>
      </c>
      <c r="H7373" s="6">
        <v>23115</v>
      </c>
      <c r="I7373">
        <v>2</v>
      </c>
      <c r="L7373" s="1">
        <v>39970</v>
      </c>
      <c r="M7373">
        <f t="shared" si="2073"/>
        <v>0</v>
      </c>
      <c r="N7373">
        <f t="shared" si="2074"/>
        <v>0</v>
      </c>
      <c r="Q7373">
        <f t="shared" si="2075"/>
        <v>2013</v>
      </c>
      <c r="R7373">
        <f t="shared" si="2076"/>
        <v>6</v>
      </c>
      <c r="S7373">
        <f t="shared" si="2077"/>
        <v>7</v>
      </c>
      <c r="T7373" s="5">
        <f t="shared" si="2078"/>
        <v>39970</v>
      </c>
      <c r="U7373" s="7">
        <f t="shared" si="2079"/>
        <v>2013</v>
      </c>
      <c r="V7373" s="7">
        <f t="shared" si="2080"/>
        <v>6</v>
      </c>
      <c r="W7373" s="7">
        <f t="shared" si="2081"/>
        <v>7</v>
      </c>
      <c r="X7373" s="7" t="str">
        <f t="shared" si="2082"/>
        <v>13</v>
      </c>
      <c r="Y7373" t="str">
        <f t="shared" si="2083"/>
        <v>The Iran Job</v>
      </c>
      <c r="Z7373" t="str">
        <f t="shared" si="2084"/>
        <v>Iran Job</v>
      </c>
      <c r="AA7373" t="str">
        <f t="shared" si="2085"/>
        <v>iranjob13njob</v>
      </c>
      <c r="AB7373" t="s">
        <v>1006</v>
      </c>
      <c r="AC7373">
        <f t="shared" si="2086"/>
        <v>1</v>
      </c>
      <c r="AD7373" t="str">
        <f t="shared" si="2087"/>
        <v>iranjob12njob</v>
      </c>
    </row>
    <row r="7374" spans="1:30">
      <c r="A7374">
        <v>7398</v>
      </c>
      <c r="B7374">
        <f t="shared" si="2070"/>
        <v>0</v>
      </c>
      <c r="C7374" s="8" t="s">
        <v>9992</v>
      </c>
      <c r="D7374" t="s">
        <v>13942</v>
      </c>
      <c r="E7374" s="2">
        <v>30017992</v>
      </c>
      <c r="F7374">
        <f t="shared" si="2071"/>
        <v>0</v>
      </c>
      <c r="G7374" s="6">
        <f t="shared" si="2072"/>
        <v>30017992</v>
      </c>
      <c r="H7374" s="6">
        <v>30017992</v>
      </c>
      <c r="I7374" s="3">
        <v>1244</v>
      </c>
      <c r="J7374" s="2">
        <v>220409</v>
      </c>
      <c r="K7374">
        <v>4</v>
      </c>
      <c r="L7374" s="1">
        <v>39445</v>
      </c>
      <c r="M7374">
        <f t="shared" si="2073"/>
        <v>0</v>
      </c>
      <c r="N7374">
        <f t="shared" si="2074"/>
        <v>0</v>
      </c>
      <c r="Q7374">
        <f t="shared" si="2075"/>
        <v>2011</v>
      </c>
      <c r="R7374">
        <f t="shared" si="2076"/>
        <v>12</v>
      </c>
      <c r="S7374">
        <f t="shared" si="2077"/>
        <v>30</v>
      </c>
      <c r="T7374" s="5">
        <f t="shared" si="2078"/>
        <v>39445</v>
      </c>
      <c r="U7374" s="7">
        <f t="shared" si="2079"/>
        <v>2011</v>
      </c>
      <c r="V7374" s="7">
        <f t="shared" si="2080"/>
        <v>12</v>
      </c>
      <c r="W7374" s="7">
        <f t="shared" si="2081"/>
        <v>30</v>
      </c>
      <c r="X7374" s="7" t="str">
        <f t="shared" si="2082"/>
        <v>11</v>
      </c>
      <c r="Y7374" t="str">
        <f t="shared" si="2083"/>
        <v>The Iron Lady</v>
      </c>
      <c r="Z7374" t="str">
        <f t="shared" si="2084"/>
        <v>Iron Lady</v>
      </c>
      <c r="AA7374" t="str">
        <f t="shared" si="2085"/>
        <v>ironlad11lady</v>
      </c>
      <c r="AC7374">
        <f t="shared" si="2086"/>
        <v>0</v>
      </c>
      <c r="AD7374" t="str">
        <f t="shared" si="2087"/>
        <v>ironlad11lady</v>
      </c>
    </row>
    <row r="7375" spans="1:30">
      <c r="A7375">
        <v>7400</v>
      </c>
      <c r="B7375">
        <f t="shared" si="2070"/>
        <v>0</v>
      </c>
      <c r="C7375" s="8" t="s">
        <v>9994</v>
      </c>
      <c r="E7375" s="2">
        <v>8025</v>
      </c>
      <c r="F7375">
        <f t="shared" si="2071"/>
        <v>0</v>
      </c>
      <c r="G7375" s="6">
        <f t="shared" si="2072"/>
        <v>8025</v>
      </c>
      <c r="H7375" s="6">
        <v>8025</v>
      </c>
      <c r="I7375">
        <v>1</v>
      </c>
      <c r="J7375" s="2">
        <v>2350</v>
      </c>
      <c r="K7375">
        <v>1</v>
      </c>
      <c r="L7375" s="1">
        <v>37828</v>
      </c>
      <c r="M7375">
        <f t="shared" si="2073"/>
        <v>0</v>
      </c>
      <c r="N7375">
        <f t="shared" si="2074"/>
        <v>0</v>
      </c>
      <c r="Q7375">
        <f t="shared" si="2075"/>
        <v>2007</v>
      </c>
      <c r="R7375">
        <f t="shared" si="2076"/>
        <v>7</v>
      </c>
      <c r="S7375">
        <f t="shared" si="2077"/>
        <v>27</v>
      </c>
      <c r="T7375" s="5">
        <f t="shared" si="2078"/>
        <v>37828</v>
      </c>
      <c r="U7375" s="7">
        <f t="shared" si="2079"/>
        <v>2007</v>
      </c>
      <c r="V7375" s="7">
        <f t="shared" si="2080"/>
        <v>7</v>
      </c>
      <c r="W7375" s="7">
        <f t="shared" si="2081"/>
        <v>27</v>
      </c>
      <c r="X7375" s="7" t="str">
        <f t="shared" si="2082"/>
        <v>07</v>
      </c>
      <c r="Y7375" t="str">
        <f t="shared" si="2083"/>
        <v>The Iron Man</v>
      </c>
      <c r="Z7375" t="str">
        <f t="shared" si="2084"/>
        <v>Iron Man</v>
      </c>
      <c r="AA7375" t="str">
        <f t="shared" si="2085"/>
        <v>ironman07nman</v>
      </c>
      <c r="AB7375" t="s">
        <v>2719</v>
      </c>
      <c r="AC7375">
        <f t="shared" si="2086"/>
        <v>1</v>
      </c>
      <c r="AD7375" t="str">
        <f t="shared" si="2087"/>
        <v>ironman06nman</v>
      </c>
    </row>
    <row r="7376" spans="1:30">
      <c r="A7376">
        <v>7403</v>
      </c>
      <c r="B7376">
        <f t="shared" si="2070"/>
        <v>0</v>
      </c>
      <c r="C7376" s="8" t="s">
        <v>9997</v>
      </c>
      <c r="D7376" t="s">
        <v>14148</v>
      </c>
      <c r="E7376" s="2">
        <v>3159</v>
      </c>
      <c r="F7376">
        <f t="shared" si="2071"/>
        <v>0</v>
      </c>
      <c r="G7376" s="6">
        <f t="shared" si="2072"/>
        <v>3159</v>
      </c>
      <c r="H7376" s="6">
        <v>3159</v>
      </c>
      <c r="I7376">
        <v>3</v>
      </c>
      <c r="J7376" s="2">
        <v>896</v>
      </c>
      <c r="K7376">
        <v>3</v>
      </c>
      <c r="L7376" s="1">
        <v>40775</v>
      </c>
      <c r="M7376">
        <f t="shared" si="2073"/>
        <v>0</v>
      </c>
      <c r="N7376">
        <f t="shared" si="2074"/>
        <v>0</v>
      </c>
      <c r="Q7376">
        <f t="shared" si="2075"/>
        <v>2015</v>
      </c>
      <c r="R7376">
        <f t="shared" si="2076"/>
        <v>8</v>
      </c>
      <c r="S7376">
        <f t="shared" si="2077"/>
        <v>21</v>
      </c>
      <c r="T7376" s="5">
        <f t="shared" si="2078"/>
        <v>40775</v>
      </c>
      <c r="U7376" s="7">
        <f t="shared" si="2079"/>
        <v>2015</v>
      </c>
      <c r="V7376" s="7">
        <f t="shared" si="2080"/>
        <v>8</v>
      </c>
      <c r="W7376" s="7">
        <f t="shared" si="2081"/>
        <v>21</v>
      </c>
      <c r="X7376" s="7" t="str">
        <f t="shared" si="2082"/>
        <v>15</v>
      </c>
      <c r="Y7376" t="str">
        <f t="shared" si="2083"/>
        <v>The Iron Ministry</v>
      </c>
      <c r="Z7376" t="str">
        <f t="shared" si="2084"/>
        <v>Iron Ministry</v>
      </c>
      <c r="AA7376" t="str">
        <f t="shared" si="2085"/>
        <v>ironmin15stry</v>
      </c>
      <c r="AB7376" t="s">
        <v>61</v>
      </c>
      <c r="AC7376">
        <f t="shared" si="2086"/>
        <v>1</v>
      </c>
      <c r="AD7376" t="str">
        <f t="shared" si="2087"/>
        <v>ironmin14stry</v>
      </c>
    </row>
    <row r="7377" spans="1:30">
      <c r="A7377">
        <v>7418</v>
      </c>
      <c r="B7377">
        <f t="shared" si="2070"/>
        <v>0</v>
      </c>
      <c r="C7377" s="8" t="s">
        <v>9815</v>
      </c>
      <c r="D7377" t="s">
        <v>14011</v>
      </c>
      <c r="E7377" s="2">
        <v>35818913</v>
      </c>
      <c r="F7377">
        <f t="shared" si="2071"/>
        <v>0</v>
      </c>
      <c r="G7377" s="6">
        <f t="shared" si="2072"/>
        <v>35818913</v>
      </c>
      <c r="H7377" s="6">
        <v>35818913</v>
      </c>
      <c r="I7377" s="3">
        <v>3138</v>
      </c>
      <c r="J7377" s="2">
        <v>12409070</v>
      </c>
      <c r="K7377" s="3">
        <v>3122</v>
      </c>
      <c r="L7377" s="1">
        <v>37093</v>
      </c>
      <c r="M7377">
        <f t="shared" si="2073"/>
        <v>0</v>
      </c>
      <c r="N7377">
        <f t="shared" si="2074"/>
        <v>0</v>
      </c>
      <c r="Q7377">
        <f t="shared" si="2075"/>
        <v>2005</v>
      </c>
      <c r="R7377">
        <f t="shared" si="2076"/>
        <v>7</v>
      </c>
      <c r="S7377">
        <f t="shared" si="2077"/>
        <v>22</v>
      </c>
      <c r="T7377" s="5">
        <f t="shared" si="2078"/>
        <v>37093</v>
      </c>
      <c r="U7377" s="7">
        <f t="shared" si="2079"/>
        <v>2005</v>
      </c>
      <c r="V7377" s="7">
        <f t="shared" si="2080"/>
        <v>7</v>
      </c>
      <c r="W7377" s="7">
        <f t="shared" si="2081"/>
        <v>22</v>
      </c>
      <c r="X7377" s="7" t="str">
        <f t="shared" si="2082"/>
        <v>05</v>
      </c>
      <c r="Y7377" t="str">
        <f t="shared" si="2083"/>
        <v>The Island</v>
      </c>
      <c r="Z7377" t="str">
        <f t="shared" si="2084"/>
        <v>Island</v>
      </c>
      <c r="AA7377" t="str">
        <f t="shared" si="2085"/>
        <v>island05land</v>
      </c>
      <c r="AC7377">
        <f t="shared" si="2086"/>
        <v>0</v>
      </c>
      <c r="AD7377" t="str">
        <f t="shared" si="2087"/>
        <v>island05land</v>
      </c>
    </row>
    <row r="7378" spans="1:30">
      <c r="A7378">
        <v>7424</v>
      </c>
      <c r="B7378">
        <f t="shared" si="2070"/>
        <v>0</v>
      </c>
      <c r="C7378" s="8" t="s">
        <v>9979</v>
      </c>
      <c r="D7378" t="s">
        <v>14309</v>
      </c>
      <c r="E7378" s="2">
        <v>76398</v>
      </c>
      <c r="F7378">
        <f t="shared" si="2071"/>
        <v>0</v>
      </c>
      <c r="G7378" s="6">
        <f t="shared" si="2072"/>
        <v>76398</v>
      </c>
      <c r="H7378" s="6">
        <v>76398</v>
      </c>
      <c r="I7378">
        <v>5</v>
      </c>
      <c r="J7378" s="2">
        <v>13998</v>
      </c>
      <c r="K7378">
        <v>2</v>
      </c>
      <c r="L7378" s="1">
        <v>39534</v>
      </c>
      <c r="M7378">
        <f t="shared" si="2073"/>
        <v>0</v>
      </c>
      <c r="N7378">
        <f t="shared" si="2074"/>
        <v>0</v>
      </c>
      <c r="Q7378">
        <f t="shared" si="2075"/>
        <v>2012</v>
      </c>
      <c r="R7378">
        <f t="shared" si="2076"/>
        <v>3</v>
      </c>
      <c r="S7378">
        <f t="shared" si="2077"/>
        <v>28</v>
      </c>
      <c r="T7378" s="5">
        <f t="shared" si="2078"/>
        <v>39534</v>
      </c>
      <c r="U7378" s="7">
        <f t="shared" si="2079"/>
        <v>2012</v>
      </c>
      <c r="V7378" s="7">
        <f t="shared" si="2080"/>
        <v>3</v>
      </c>
      <c r="W7378" s="7">
        <f t="shared" si="2081"/>
        <v>28</v>
      </c>
      <c r="X7378" s="7" t="str">
        <f t="shared" si="2082"/>
        <v>12</v>
      </c>
      <c r="Y7378" t="str">
        <f t="shared" si="2083"/>
        <v>The Island President</v>
      </c>
      <c r="Z7378" t="str">
        <f t="shared" si="2084"/>
        <v>Island President</v>
      </c>
      <c r="AA7378" t="str">
        <f t="shared" si="2085"/>
        <v>islandp12dent</v>
      </c>
      <c r="AB7378" t="s">
        <v>1138</v>
      </c>
      <c r="AC7378">
        <f t="shared" si="2086"/>
        <v>1</v>
      </c>
      <c r="AD7378" t="str">
        <f t="shared" si="2087"/>
        <v>islandp11dent</v>
      </c>
    </row>
    <row r="7379" spans="1:30">
      <c r="A7379">
        <v>7427</v>
      </c>
      <c r="B7379">
        <f t="shared" si="2070"/>
        <v>0</v>
      </c>
      <c r="C7379" s="8" t="s">
        <v>9981</v>
      </c>
      <c r="D7379" t="s">
        <v>13999</v>
      </c>
      <c r="E7379" s="2">
        <v>20666</v>
      </c>
      <c r="F7379">
        <f t="shared" si="2071"/>
        <v>0</v>
      </c>
      <c r="G7379" s="6">
        <f t="shared" si="2072"/>
        <v>20666</v>
      </c>
      <c r="H7379" s="6">
        <v>20666</v>
      </c>
      <c r="I7379">
        <v>2</v>
      </c>
      <c r="J7379" s="2">
        <v>4546</v>
      </c>
      <c r="K7379">
        <v>1</v>
      </c>
      <c r="L7379" s="1">
        <v>36029</v>
      </c>
      <c r="M7379">
        <f t="shared" si="2073"/>
        <v>0</v>
      </c>
      <c r="N7379">
        <f t="shared" si="2074"/>
        <v>0</v>
      </c>
      <c r="Q7379">
        <f t="shared" si="2075"/>
        <v>2002</v>
      </c>
      <c r="R7379">
        <f t="shared" si="2076"/>
        <v>8</v>
      </c>
      <c r="S7379">
        <f t="shared" si="2077"/>
        <v>23</v>
      </c>
      <c r="T7379" s="5">
        <f t="shared" si="2078"/>
        <v>36029</v>
      </c>
      <c r="U7379" s="7">
        <f t="shared" si="2079"/>
        <v>2002</v>
      </c>
      <c r="V7379" s="7">
        <f t="shared" si="2080"/>
        <v>8</v>
      </c>
      <c r="W7379" s="7">
        <f t="shared" si="2081"/>
        <v>23</v>
      </c>
      <c r="X7379" s="7" t="str">
        <f t="shared" si="2082"/>
        <v>02</v>
      </c>
      <c r="Y7379" t="str">
        <f t="shared" si="2083"/>
        <v>The Isle</v>
      </c>
      <c r="Z7379" t="str">
        <f t="shared" si="2084"/>
        <v>Isle</v>
      </c>
      <c r="AA7379" t="str">
        <f t="shared" si="2085"/>
        <v>isle02isle</v>
      </c>
      <c r="AB7379" t="s">
        <v>4085</v>
      </c>
      <c r="AC7379">
        <f t="shared" si="2086"/>
        <v>1</v>
      </c>
      <c r="AD7379" t="str">
        <f t="shared" si="2087"/>
        <v>seom00seom</v>
      </c>
    </row>
    <row r="7380" spans="1:30">
      <c r="A7380">
        <v>7431</v>
      </c>
      <c r="B7380">
        <f t="shared" si="2070"/>
        <v>0</v>
      </c>
      <c r="C7380" s="8" t="s">
        <v>9799</v>
      </c>
      <c r="D7380" t="s">
        <v>14148</v>
      </c>
      <c r="E7380" s="2">
        <v>1124</v>
      </c>
      <c r="F7380">
        <f t="shared" si="2071"/>
        <v>0</v>
      </c>
      <c r="G7380" s="6">
        <f t="shared" si="2072"/>
        <v>1124</v>
      </c>
      <c r="H7380" s="6">
        <v>1124</v>
      </c>
      <c r="I7380">
        <v>1</v>
      </c>
      <c r="J7380" s="2">
        <v>1124</v>
      </c>
      <c r="K7380">
        <v>1</v>
      </c>
      <c r="L7380" s="1">
        <v>37296</v>
      </c>
      <c r="M7380">
        <f t="shared" si="2073"/>
        <v>0</v>
      </c>
      <c r="N7380">
        <f t="shared" si="2074"/>
        <v>0</v>
      </c>
      <c r="Q7380">
        <f t="shared" si="2075"/>
        <v>2006</v>
      </c>
      <c r="R7380">
        <f t="shared" si="2076"/>
        <v>2</v>
      </c>
      <c r="S7380">
        <f t="shared" si="2077"/>
        <v>10</v>
      </c>
      <c r="T7380" s="5">
        <f t="shared" si="2078"/>
        <v>37296</v>
      </c>
      <c r="U7380" s="7">
        <f t="shared" si="2079"/>
        <v>2006</v>
      </c>
      <c r="V7380" s="7">
        <f t="shared" si="2080"/>
        <v>2</v>
      </c>
      <c r="W7380" s="7">
        <f t="shared" si="2081"/>
        <v>10</v>
      </c>
      <c r="X7380" s="7" t="str">
        <f t="shared" si="2082"/>
        <v>06</v>
      </c>
      <c r="Y7380" t="str">
        <f t="shared" si="2083"/>
        <v>The Ister</v>
      </c>
      <c r="Z7380" t="str">
        <f t="shared" si="2084"/>
        <v>Ister</v>
      </c>
      <c r="AA7380" t="str">
        <f t="shared" si="2085"/>
        <v>ister06ster</v>
      </c>
      <c r="AB7380" t="s">
        <v>2896</v>
      </c>
      <c r="AC7380">
        <f t="shared" si="2086"/>
        <v>1</v>
      </c>
      <c r="AD7380" t="str">
        <f t="shared" si="2087"/>
        <v>ister04ster</v>
      </c>
    </row>
    <row r="7381" spans="1:30">
      <c r="A7381">
        <v>7462</v>
      </c>
      <c r="B7381">
        <f t="shared" si="2070"/>
        <v>0</v>
      </c>
      <c r="C7381" s="8" t="s">
        <v>9816</v>
      </c>
      <c r="D7381" t="s">
        <v>14183</v>
      </c>
      <c r="E7381" s="2">
        <v>555436</v>
      </c>
      <c r="F7381">
        <f t="shared" si="2071"/>
        <v>0</v>
      </c>
      <c r="G7381" s="6">
        <f t="shared" si="2072"/>
        <v>555436</v>
      </c>
      <c r="H7381" s="6">
        <v>555436</v>
      </c>
      <c r="I7381">
        <v>25</v>
      </c>
      <c r="J7381" s="2">
        <v>23290</v>
      </c>
      <c r="K7381">
        <v>4</v>
      </c>
      <c r="L7381" s="1">
        <v>37639</v>
      </c>
      <c r="M7381">
        <f t="shared" si="2073"/>
        <v>0</v>
      </c>
      <c r="N7381">
        <f t="shared" si="2074"/>
        <v>0</v>
      </c>
      <c r="Q7381">
        <f t="shared" si="2075"/>
        <v>2007</v>
      </c>
      <c r="R7381">
        <f t="shared" si="2076"/>
        <v>1</v>
      </c>
      <c r="S7381">
        <f t="shared" si="2077"/>
        <v>19</v>
      </c>
      <c r="T7381" s="5">
        <f t="shared" si="2078"/>
        <v>37639</v>
      </c>
      <c r="U7381" s="7">
        <f t="shared" si="2079"/>
        <v>2007</v>
      </c>
      <c r="V7381" s="7">
        <f t="shared" si="2080"/>
        <v>1</v>
      </c>
      <c r="W7381" s="7">
        <f t="shared" si="2081"/>
        <v>19</v>
      </c>
      <c r="X7381" s="7" t="str">
        <f t="shared" si="2082"/>
        <v>07</v>
      </c>
      <c r="Y7381" t="str">
        <f t="shared" si="2083"/>
        <v>The Italian</v>
      </c>
      <c r="Z7381" t="str">
        <f t="shared" si="2084"/>
        <v>Italian</v>
      </c>
      <c r="AA7381" t="str">
        <f t="shared" si="2085"/>
        <v>italian07lian</v>
      </c>
      <c r="AB7381" t="s">
        <v>2914</v>
      </c>
      <c r="AC7381">
        <f t="shared" si="2086"/>
        <v>1</v>
      </c>
      <c r="AD7381" t="str">
        <f t="shared" si="2087"/>
        <v>italyan05nets</v>
      </c>
    </row>
    <row r="7382" spans="1:30">
      <c r="A7382">
        <v>7464</v>
      </c>
      <c r="B7382">
        <f t="shared" si="2070"/>
        <v>0</v>
      </c>
      <c r="C7382" s="8" t="s">
        <v>9818</v>
      </c>
      <c r="D7382" t="s">
        <v>14318</v>
      </c>
      <c r="E7382" s="2">
        <v>106128601</v>
      </c>
      <c r="F7382">
        <f t="shared" si="2071"/>
        <v>0</v>
      </c>
      <c r="G7382" s="6">
        <f t="shared" si="2072"/>
        <v>106128601</v>
      </c>
      <c r="H7382" s="6">
        <v>106128601</v>
      </c>
      <c r="I7382" s="3">
        <v>2877</v>
      </c>
      <c r="J7382" s="2">
        <v>19457944</v>
      </c>
      <c r="K7382" s="3">
        <v>2633</v>
      </c>
      <c r="L7382" s="1">
        <v>36309</v>
      </c>
      <c r="M7382">
        <f t="shared" si="2073"/>
        <v>0</v>
      </c>
      <c r="N7382">
        <f t="shared" si="2074"/>
        <v>0</v>
      </c>
      <c r="Q7382">
        <f t="shared" si="2075"/>
        <v>2003</v>
      </c>
      <c r="R7382">
        <f t="shared" si="2076"/>
        <v>5</v>
      </c>
      <c r="S7382">
        <f t="shared" si="2077"/>
        <v>30</v>
      </c>
      <c r="T7382" s="5">
        <f t="shared" si="2078"/>
        <v>36309</v>
      </c>
      <c r="U7382" s="7">
        <f t="shared" si="2079"/>
        <v>2003</v>
      </c>
      <c r="V7382" s="7">
        <f t="shared" si="2080"/>
        <v>5</v>
      </c>
      <c r="W7382" s="7">
        <f t="shared" si="2081"/>
        <v>30</v>
      </c>
      <c r="X7382" s="7" t="str">
        <f t="shared" si="2082"/>
        <v>03</v>
      </c>
      <c r="Y7382" t="str">
        <f t="shared" si="2083"/>
        <v>The Italian Job</v>
      </c>
      <c r="Z7382" t="str">
        <f t="shared" si="2084"/>
        <v>Italian Job</v>
      </c>
      <c r="AA7382" t="str">
        <f t="shared" si="2085"/>
        <v>italian03njob</v>
      </c>
      <c r="AC7382">
        <f t="shared" si="2086"/>
        <v>0</v>
      </c>
      <c r="AD7382" t="str">
        <f t="shared" si="2087"/>
        <v>italian03njob</v>
      </c>
    </row>
    <row r="7383" spans="1:30">
      <c r="A7383">
        <v>7492</v>
      </c>
      <c r="B7383">
        <f t="shared" si="2070"/>
        <v>0</v>
      </c>
      <c r="C7383" s="8" t="s">
        <v>10075</v>
      </c>
      <c r="D7383" t="s">
        <v>14392</v>
      </c>
      <c r="E7383" s="2">
        <v>6303762</v>
      </c>
      <c r="F7383">
        <f t="shared" si="2071"/>
        <v>0</v>
      </c>
      <c r="G7383" s="6">
        <f t="shared" si="2072"/>
        <v>6303762</v>
      </c>
      <c r="H7383" s="6">
        <v>6303762</v>
      </c>
      <c r="I7383" s="3">
        <v>1331</v>
      </c>
      <c r="J7383" s="2">
        <v>2723682</v>
      </c>
      <c r="K7383" s="3">
        <v>1331</v>
      </c>
      <c r="L7383" s="1">
        <v>36953</v>
      </c>
      <c r="M7383">
        <f t="shared" si="2073"/>
        <v>0</v>
      </c>
      <c r="N7383">
        <f t="shared" si="2074"/>
        <v>0</v>
      </c>
      <c r="Q7383">
        <f t="shared" si="2075"/>
        <v>2005</v>
      </c>
      <c r="R7383">
        <f t="shared" si="2076"/>
        <v>3</v>
      </c>
      <c r="S7383">
        <f t="shared" si="2077"/>
        <v>4</v>
      </c>
      <c r="T7383" s="5">
        <f t="shared" si="2078"/>
        <v>36953</v>
      </c>
      <c r="U7383" s="7">
        <f t="shared" si="2079"/>
        <v>2005</v>
      </c>
      <c r="V7383" s="7">
        <f t="shared" si="2080"/>
        <v>3</v>
      </c>
      <c r="W7383" s="7">
        <f t="shared" si="2081"/>
        <v>4</v>
      </c>
      <c r="X7383" s="7" t="str">
        <f t="shared" si="2082"/>
        <v>05</v>
      </c>
      <c r="Y7383" t="str">
        <f t="shared" si="2083"/>
        <v>The Jacket</v>
      </c>
      <c r="Z7383" t="str">
        <f t="shared" si="2084"/>
        <v>Jacket</v>
      </c>
      <c r="AA7383" t="str">
        <f t="shared" si="2085"/>
        <v>jacket05cket</v>
      </c>
      <c r="AC7383">
        <f t="shared" si="2086"/>
        <v>0</v>
      </c>
      <c r="AD7383" t="str">
        <f t="shared" si="2087"/>
        <v>jacket05cket</v>
      </c>
    </row>
    <row r="7384" spans="1:30">
      <c r="A7384">
        <v>7517</v>
      </c>
      <c r="B7384">
        <f t="shared" si="2070"/>
        <v>0</v>
      </c>
      <c r="C7384" s="8" t="s">
        <v>9878</v>
      </c>
      <c r="D7384" t="s">
        <v>14183</v>
      </c>
      <c r="E7384" s="2">
        <v>3575227</v>
      </c>
      <c r="F7384">
        <f t="shared" si="2071"/>
        <v>0</v>
      </c>
      <c r="G7384" s="6">
        <f t="shared" si="2072"/>
        <v>3575227</v>
      </c>
      <c r="H7384" s="6">
        <v>3575227</v>
      </c>
      <c r="I7384" s="3">
        <v>1232</v>
      </c>
      <c r="J7384" s="2">
        <v>148549</v>
      </c>
      <c r="K7384">
        <v>25</v>
      </c>
      <c r="L7384" s="1">
        <v>37884</v>
      </c>
      <c r="M7384">
        <f t="shared" si="2073"/>
        <v>0</v>
      </c>
      <c r="N7384">
        <f t="shared" si="2074"/>
        <v>0</v>
      </c>
      <c r="Q7384">
        <f t="shared" si="2075"/>
        <v>2007</v>
      </c>
      <c r="R7384">
        <f t="shared" si="2076"/>
        <v>9</v>
      </c>
      <c r="S7384">
        <f t="shared" si="2077"/>
        <v>21</v>
      </c>
      <c r="T7384" s="5">
        <f t="shared" si="2078"/>
        <v>37884</v>
      </c>
      <c r="U7384" s="7">
        <f t="shared" si="2079"/>
        <v>2007</v>
      </c>
      <c r="V7384" s="7">
        <f t="shared" si="2080"/>
        <v>9</v>
      </c>
      <c r="W7384" s="7">
        <f t="shared" si="2081"/>
        <v>21</v>
      </c>
      <c r="X7384" s="7" t="str">
        <f t="shared" si="2082"/>
        <v>07</v>
      </c>
      <c r="Y7384" t="str">
        <f t="shared" si="2083"/>
        <v>The Jane Austen Book Club</v>
      </c>
      <c r="Z7384" t="str">
        <f t="shared" si="2084"/>
        <v>Jane Austen Book Club</v>
      </c>
      <c r="AA7384" t="str">
        <f t="shared" si="2085"/>
        <v>janeaus07club</v>
      </c>
      <c r="AC7384">
        <f t="shared" si="2086"/>
        <v>0</v>
      </c>
      <c r="AD7384" t="str">
        <f t="shared" si="2087"/>
        <v>janeaus07club</v>
      </c>
    </row>
    <row r="7385" spans="1:30">
      <c r="A7385">
        <v>7594</v>
      </c>
      <c r="B7385">
        <f t="shared" si="2070"/>
        <v>0</v>
      </c>
      <c r="C7385" s="8" t="s">
        <v>9557</v>
      </c>
      <c r="D7385" t="s">
        <v>14316</v>
      </c>
      <c r="E7385" s="2">
        <v>133663</v>
      </c>
      <c r="F7385">
        <f t="shared" si="2071"/>
        <v>0</v>
      </c>
      <c r="G7385" s="6">
        <f t="shared" si="2072"/>
        <v>133663</v>
      </c>
      <c r="H7385" s="6">
        <v>133663</v>
      </c>
      <c r="I7385">
        <v>7</v>
      </c>
      <c r="L7385" s="1">
        <v>40187</v>
      </c>
      <c r="M7385">
        <f t="shared" si="2073"/>
        <v>0</v>
      </c>
      <c r="N7385">
        <f t="shared" si="2074"/>
        <v>0</v>
      </c>
      <c r="Q7385">
        <f t="shared" si="2075"/>
        <v>2014</v>
      </c>
      <c r="R7385">
        <f t="shared" si="2076"/>
        <v>1</v>
      </c>
      <c r="S7385">
        <f t="shared" si="2077"/>
        <v>10</v>
      </c>
      <c r="T7385" s="5">
        <f t="shared" si="2078"/>
        <v>40187</v>
      </c>
      <c r="U7385" s="7">
        <f t="shared" si="2079"/>
        <v>2014</v>
      </c>
      <c r="V7385" s="7">
        <f t="shared" si="2080"/>
        <v>1</v>
      </c>
      <c r="W7385" s="7">
        <f t="shared" si="2081"/>
        <v>10</v>
      </c>
      <c r="X7385" s="7" t="str">
        <f t="shared" si="2082"/>
        <v>14</v>
      </c>
      <c r="Y7385" t="str">
        <f t="shared" si="2083"/>
        <v>The Jewish Cardinal</v>
      </c>
      <c r="Z7385" t="str">
        <f t="shared" si="2084"/>
        <v>Jewish Cardinal</v>
      </c>
      <c r="AA7385" t="str">
        <f t="shared" si="2085"/>
        <v>jewishc14inal</v>
      </c>
      <c r="AB7385" t="s">
        <v>3</v>
      </c>
      <c r="AC7385">
        <f t="shared" si="2086"/>
        <v>1</v>
      </c>
      <c r="AD7385" t="str">
        <f t="shared" si="2087"/>
        <v>lemetis13dieu</v>
      </c>
    </row>
    <row r="7386" spans="1:30">
      <c r="A7386">
        <v>7609</v>
      </c>
      <c r="B7386">
        <f t="shared" si="2070"/>
        <v>0</v>
      </c>
      <c r="C7386" s="8" t="s">
        <v>9572</v>
      </c>
      <c r="D7386" t="s">
        <v>13810</v>
      </c>
      <c r="E7386" s="2">
        <v>1000</v>
      </c>
      <c r="F7386">
        <f t="shared" si="2071"/>
        <v>0</v>
      </c>
      <c r="G7386" s="6">
        <f t="shared" si="2072"/>
        <v>1000</v>
      </c>
      <c r="H7386" s="6">
        <v>1000</v>
      </c>
      <c r="I7386">
        <v>1</v>
      </c>
      <c r="J7386" s="2">
        <v>703</v>
      </c>
      <c r="K7386">
        <v>1</v>
      </c>
      <c r="L7386" s="1">
        <v>36141</v>
      </c>
      <c r="M7386">
        <f t="shared" si="2073"/>
        <v>0</v>
      </c>
      <c r="N7386">
        <f t="shared" si="2074"/>
        <v>0</v>
      </c>
      <c r="Q7386">
        <f t="shared" si="2075"/>
        <v>2002</v>
      </c>
      <c r="R7386">
        <f t="shared" si="2076"/>
        <v>12</v>
      </c>
      <c r="S7386">
        <f t="shared" si="2077"/>
        <v>13</v>
      </c>
      <c r="T7386" s="5">
        <f t="shared" si="2078"/>
        <v>36141</v>
      </c>
      <c r="U7386" s="7">
        <f t="shared" si="2079"/>
        <v>2002</v>
      </c>
      <c r="V7386" s="7">
        <f t="shared" si="2080"/>
        <v>12</v>
      </c>
      <c r="W7386" s="7">
        <f t="shared" si="2081"/>
        <v>13</v>
      </c>
      <c r="X7386" s="7" t="str">
        <f t="shared" si="2082"/>
        <v>02</v>
      </c>
      <c r="Y7386" t="str">
        <f t="shared" si="2083"/>
        <v>The Jimmy Show</v>
      </c>
      <c r="Z7386" t="str">
        <f t="shared" si="2084"/>
        <v>Jimmy Show</v>
      </c>
      <c r="AA7386" t="str">
        <f t="shared" si="2085"/>
        <v>jimmysh02show</v>
      </c>
      <c r="AB7386" t="s">
        <v>4086</v>
      </c>
      <c r="AC7386">
        <f t="shared" si="2086"/>
        <v>1</v>
      </c>
      <c r="AD7386" t="str">
        <f t="shared" si="2087"/>
        <v>jimmysh01show</v>
      </c>
    </row>
    <row r="7387" spans="1:30">
      <c r="A7387">
        <v>7663</v>
      </c>
      <c r="B7387">
        <f t="shared" si="2070"/>
        <v>0</v>
      </c>
      <c r="C7387" s="8" t="s">
        <v>9647</v>
      </c>
      <c r="D7387" t="s">
        <v>14153</v>
      </c>
      <c r="E7387" s="2">
        <v>1475746</v>
      </c>
      <c r="F7387">
        <f t="shared" si="2071"/>
        <v>0</v>
      </c>
      <c r="G7387" s="6">
        <f t="shared" si="2072"/>
        <v>1475746</v>
      </c>
      <c r="H7387" s="6">
        <v>1475746</v>
      </c>
      <c r="I7387">
        <v>217</v>
      </c>
      <c r="J7387" s="2">
        <v>509689</v>
      </c>
      <c r="K7387">
        <v>193</v>
      </c>
      <c r="L7387" s="1">
        <v>38822</v>
      </c>
      <c r="M7387">
        <f t="shared" si="2073"/>
        <v>0</v>
      </c>
      <c r="N7387">
        <f t="shared" si="2074"/>
        <v>0</v>
      </c>
      <c r="Q7387">
        <f t="shared" si="2075"/>
        <v>2010</v>
      </c>
      <c r="R7387">
        <f t="shared" si="2076"/>
        <v>4</v>
      </c>
      <c r="S7387">
        <f t="shared" si="2077"/>
        <v>16</v>
      </c>
      <c r="T7387" s="5">
        <f t="shared" si="2078"/>
        <v>38822</v>
      </c>
      <c r="U7387" s="7">
        <f t="shared" si="2079"/>
        <v>2010</v>
      </c>
      <c r="V7387" s="7">
        <f t="shared" si="2080"/>
        <v>4</v>
      </c>
      <c r="W7387" s="7">
        <f t="shared" si="2081"/>
        <v>16</v>
      </c>
      <c r="X7387" s="7" t="str">
        <f t="shared" si="2082"/>
        <v>10</v>
      </c>
      <c r="Y7387" t="str">
        <f t="shared" si="2083"/>
        <v>The Joneses</v>
      </c>
      <c r="Z7387" t="str">
        <f t="shared" si="2084"/>
        <v>Joneses</v>
      </c>
      <c r="AA7387" t="str">
        <f t="shared" si="2085"/>
        <v>joneses10eses</v>
      </c>
      <c r="AB7387" t="s">
        <v>1980</v>
      </c>
      <c r="AC7387">
        <f t="shared" si="2086"/>
        <v>1</v>
      </c>
      <c r="AD7387" t="str">
        <f t="shared" si="2087"/>
        <v>joneses09eses</v>
      </c>
    </row>
    <row r="7388" spans="1:30">
      <c r="A7388">
        <v>7672</v>
      </c>
      <c r="B7388">
        <f t="shared" si="2070"/>
        <v>0</v>
      </c>
      <c r="C7388" s="8" t="s">
        <v>9839</v>
      </c>
      <c r="D7388" t="s">
        <v>13909</v>
      </c>
      <c r="E7388" s="2">
        <v>209478</v>
      </c>
      <c r="F7388">
        <f t="shared" si="2071"/>
        <v>0</v>
      </c>
      <c r="G7388" s="6">
        <f t="shared" si="2072"/>
        <v>209478</v>
      </c>
      <c r="H7388" s="6">
        <v>209478</v>
      </c>
      <c r="I7388">
        <v>46</v>
      </c>
      <c r="J7388" s="2">
        <v>50823</v>
      </c>
      <c r="K7388">
        <v>46</v>
      </c>
      <c r="L7388" s="1">
        <v>37527</v>
      </c>
      <c r="M7388">
        <f t="shared" si="2073"/>
        <v>0</v>
      </c>
      <c r="N7388">
        <f t="shared" si="2074"/>
        <v>0</v>
      </c>
      <c r="Q7388">
        <f t="shared" si="2075"/>
        <v>2006</v>
      </c>
      <c r="R7388">
        <f t="shared" si="2076"/>
        <v>9</v>
      </c>
      <c r="S7388">
        <f t="shared" si="2077"/>
        <v>29</v>
      </c>
      <c r="T7388" s="5">
        <f t="shared" si="2078"/>
        <v>37527</v>
      </c>
      <c r="U7388" s="7">
        <f t="shared" si="2079"/>
        <v>2006</v>
      </c>
      <c r="V7388" s="7">
        <f t="shared" si="2080"/>
        <v>9</v>
      </c>
      <c r="W7388" s="7">
        <f t="shared" si="2081"/>
        <v>29</v>
      </c>
      <c r="X7388" s="7" t="str">
        <f t="shared" si="2082"/>
        <v>06</v>
      </c>
      <c r="Y7388" t="str">
        <f t="shared" si="2083"/>
        <v>The Journals of Knud Rasmussen</v>
      </c>
      <c r="Z7388" t="str">
        <f t="shared" si="2084"/>
        <v>Journals of Knud Rasmussen</v>
      </c>
      <c r="AA7388" t="str">
        <f t="shared" si="2085"/>
        <v>journal06ssen</v>
      </c>
      <c r="AC7388">
        <f t="shared" si="2086"/>
        <v>0</v>
      </c>
      <c r="AD7388" t="str">
        <f t="shared" si="2087"/>
        <v>journal06ssen</v>
      </c>
    </row>
    <row r="7389" spans="1:30">
      <c r="A7389">
        <v>7673</v>
      </c>
      <c r="B7389">
        <f t="shared" si="2070"/>
        <v>0</v>
      </c>
      <c r="C7389" s="8" t="s">
        <v>10029</v>
      </c>
      <c r="D7389" t="s">
        <v>10030</v>
      </c>
      <c r="E7389" s="2">
        <v>19800</v>
      </c>
      <c r="F7389">
        <f t="shared" si="2071"/>
        <v>0</v>
      </c>
      <c r="G7389" s="6">
        <f t="shared" si="2072"/>
        <v>19800</v>
      </c>
      <c r="H7389" s="6">
        <v>19800</v>
      </c>
      <c r="I7389">
        <v>1</v>
      </c>
      <c r="J7389" s="2">
        <v>3900</v>
      </c>
      <c r="K7389">
        <v>1</v>
      </c>
      <c r="L7389" s="1">
        <v>36351</v>
      </c>
      <c r="M7389">
        <f t="shared" si="2073"/>
        <v>0</v>
      </c>
      <c r="N7389">
        <f t="shared" si="2074"/>
        <v>0</v>
      </c>
      <c r="Q7389">
        <f t="shared" si="2075"/>
        <v>2003</v>
      </c>
      <c r="R7389">
        <f t="shared" si="2076"/>
        <v>7</v>
      </c>
      <c r="S7389">
        <f t="shared" si="2077"/>
        <v>11</v>
      </c>
      <c r="T7389" s="5">
        <f t="shared" si="2078"/>
        <v>36351</v>
      </c>
      <c r="U7389" s="7">
        <f t="shared" si="2079"/>
        <v>2003</v>
      </c>
      <c r="V7389" s="7">
        <f t="shared" si="2080"/>
        <v>7</v>
      </c>
      <c r="W7389" s="7">
        <f t="shared" si="2081"/>
        <v>11</v>
      </c>
      <c r="X7389" s="7" t="str">
        <f t="shared" si="2082"/>
        <v>03</v>
      </c>
      <c r="Y7389" t="str">
        <f t="shared" si="2083"/>
        <v>The Journey</v>
      </c>
      <c r="Z7389" t="str">
        <f t="shared" si="2084"/>
        <v>Journey</v>
      </c>
      <c r="AA7389" t="str">
        <f t="shared" si="2085"/>
        <v>journey03rney</v>
      </c>
      <c r="AB7389" t="s">
        <v>4219</v>
      </c>
      <c r="AC7389">
        <f t="shared" si="2086"/>
        <v>1</v>
      </c>
      <c r="AD7389" t="str">
        <f t="shared" si="2087"/>
        <v>journey02rney</v>
      </c>
    </row>
    <row r="7390" spans="1:30">
      <c r="A7390">
        <v>7700</v>
      </c>
      <c r="B7390">
        <f t="shared" si="2070"/>
        <v>0</v>
      </c>
      <c r="C7390" s="8" t="s">
        <v>9465</v>
      </c>
      <c r="D7390" t="s">
        <v>14317</v>
      </c>
      <c r="E7390" s="2">
        <v>47119388</v>
      </c>
      <c r="F7390">
        <f t="shared" si="2071"/>
        <v>0</v>
      </c>
      <c r="G7390" s="6">
        <f t="shared" si="2072"/>
        <v>47119388</v>
      </c>
      <c r="H7390" s="6">
        <v>47119388</v>
      </c>
      <c r="I7390" s="3">
        <v>3003</v>
      </c>
      <c r="J7390" s="2">
        <v>13116226</v>
      </c>
      <c r="K7390" s="3">
        <v>3003</v>
      </c>
      <c r="L7390" s="1">
        <v>40460</v>
      </c>
      <c r="M7390">
        <f t="shared" si="2073"/>
        <v>0</v>
      </c>
      <c r="N7390">
        <f t="shared" si="2074"/>
        <v>0</v>
      </c>
      <c r="Q7390">
        <f t="shared" si="2075"/>
        <v>2014</v>
      </c>
      <c r="R7390">
        <f t="shared" si="2076"/>
        <v>10</v>
      </c>
      <c r="S7390">
        <f t="shared" si="2077"/>
        <v>10</v>
      </c>
      <c r="T7390" s="5">
        <f t="shared" si="2078"/>
        <v>40460</v>
      </c>
      <c r="U7390" s="7">
        <f t="shared" si="2079"/>
        <v>2014</v>
      </c>
      <c r="V7390" s="7">
        <f t="shared" si="2080"/>
        <v>10</v>
      </c>
      <c r="W7390" s="7">
        <f t="shared" si="2081"/>
        <v>10</v>
      </c>
      <c r="X7390" s="7" t="str">
        <f t="shared" si="2082"/>
        <v>14</v>
      </c>
      <c r="Y7390" t="str">
        <f t="shared" si="2083"/>
        <v>The Judge</v>
      </c>
      <c r="Z7390" t="str">
        <f t="shared" si="2084"/>
        <v>Judge</v>
      </c>
      <c r="AA7390" t="str">
        <f t="shared" si="2085"/>
        <v>judge14udge</v>
      </c>
      <c r="AC7390">
        <f t="shared" si="2086"/>
        <v>0</v>
      </c>
      <c r="AD7390" t="str">
        <f t="shared" si="2087"/>
        <v>judge14udge</v>
      </c>
    </row>
    <row r="7391" spans="1:30">
      <c r="A7391">
        <v>7733</v>
      </c>
      <c r="B7391">
        <f t="shared" si="2070"/>
        <v>0</v>
      </c>
      <c r="C7391" s="8" t="s">
        <v>9536</v>
      </c>
      <c r="D7391" t="s">
        <v>14156</v>
      </c>
      <c r="E7391" s="2">
        <v>47901582</v>
      </c>
      <c r="F7391">
        <f t="shared" si="2071"/>
        <v>0</v>
      </c>
      <c r="G7391" s="6">
        <f t="shared" si="2072"/>
        <v>47901582</v>
      </c>
      <c r="H7391" s="6">
        <v>47901582</v>
      </c>
      <c r="I7391" s="3">
        <v>2815</v>
      </c>
      <c r="J7391" s="2">
        <v>11441733</v>
      </c>
      <c r="K7391" s="3">
        <v>2808</v>
      </c>
      <c r="L7391" s="1">
        <v>36204</v>
      </c>
      <c r="M7391">
        <f t="shared" si="2073"/>
        <v>0</v>
      </c>
      <c r="N7391">
        <f t="shared" si="2074"/>
        <v>0</v>
      </c>
      <c r="Q7391">
        <f t="shared" si="2075"/>
        <v>2003</v>
      </c>
      <c r="R7391">
        <f t="shared" si="2076"/>
        <v>2</v>
      </c>
      <c r="S7391">
        <f t="shared" si="2077"/>
        <v>14</v>
      </c>
      <c r="T7391" s="5">
        <f t="shared" si="2078"/>
        <v>36204</v>
      </c>
      <c r="U7391" s="7">
        <f t="shared" si="2079"/>
        <v>2003</v>
      </c>
      <c r="V7391" s="7">
        <f t="shared" si="2080"/>
        <v>2</v>
      </c>
      <c r="W7391" s="7">
        <f t="shared" si="2081"/>
        <v>14</v>
      </c>
      <c r="X7391" s="7" t="str">
        <f t="shared" si="2082"/>
        <v>03</v>
      </c>
      <c r="Y7391" t="str">
        <f t="shared" si="2083"/>
        <v>The Jungle Book 2</v>
      </c>
      <c r="Z7391" t="str">
        <f t="shared" si="2084"/>
        <v>Jungle Book 2</v>
      </c>
      <c r="AA7391" t="str">
        <f t="shared" si="2085"/>
        <v>jungleb03ook2</v>
      </c>
      <c r="AC7391">
        <f t="shared" si="2086"/>
        <v>0</v>
      </c>
      <c r="AD7391" t="str">
        <f t="shared" si="2087"/>
        <v>jungleb03ook2</v>
      </c>
    </row>
    <row r="7392" spans="1:30">
      <c r="A7392">
        <v>7814</v>
      </c>
      <c r="B7392">
        <f t="shared" si="2070"/>
        <v>0</v>
      </c>
      <c r="C7392" s="8" t="s">
        <v>9777</v>
      </c>
      <c r="D7392" t="s">
        <v>14503</v>
      </c>
      <c r="E7392" s="2">
        <v>176591618</v>
      </c>
      <c r="F7392">
        <f t="shared" si="2071"/>
        <v>0</v>
      </c>
      <c r="G7392" s="6">
        <f t="shared" si="2072"/>
        <v>176591618</v>
      </c>
      <c r="H7392" s="6">
        <v>176591618</v>
      </c>
      <c r="I7392" s="3">
        <v>3740</v>
      </c>
      <c r="J7392" s="2">
        <v>55665805</v>
      </c>
      <c r="K7392" s="3">
        <v>3663</v>
      </c>
      <c r="L7392" s="1">
        <v>38878</v>
      </c>
      <c r="M7392">
        <f t="shared" si="2073"/>
        <v>0</v>
      </c>
      <c r="N7392">
        <f t="shared" si="2074"/>
        <v>0</v>
      </c>
      <c r="Q7392">
        <f t="shared" si="2075"/>
        <v>2010</v>
      </c>
      <c r="R7392">
        <f t="shared" si="2076"/>
        <v>6</v>
      </c>
      <c r="S7392">
        <f t="shared" si="2077"/>
        <v>11</v>
      </c>
      <c r="T7392" s="5">
        <f t="shared" si="2078"/>
        <v>38878</v>
      </c>
      <c r="U7392" s="7">
        <f t="shared" si="2079"/>
        <v>2010</v>
      </c>
      <c r="V7392" s="7">
        <f t="shared" si="2080"/>
        <v>6</v>
      </c>
      <c r="W7392" s="7">
        <f t="shared" si="2081"/>
        <v>11</v>
      </c>
      <c r="X7392" s="7" t="str">
        <f t="shared" si="2082"/>
        <v>10</v>
      </c>
      <c r="Y7392" t="str">
        <f t="shared" si="2083"/>
        <v>The Karate Kid</v>
      </c>
      <c r="Z7392" t="str">
        <f t="shared" si="2084"/>
        <v>Karate Kid</v>
      </c>
      <c r="AA7392" t="str">
        <f t="shared" si="2085"/>
        <v>karatek10ekid</v>
      </c>
      <c r="AC7392">
        <f t="shared" si="2086"/>
        <v>0</v>
      </c>
      <c r="AD7392" t="str">
        <f t="shared" si="2087"/>
        <v>karatek10ekid</v>
      </c>
    </row>
    <row r="7393" spans="1:30">
      <c r="A7393">
        <v>7836</v>
      </c>
      <c r="B7393">
        <f t="shared" si="2070"/>
        <v>0</v>
      </c>
      <c r="C7393" s="8" t="s">
        <v>10041</v>
      </c>
      <c r="D7393" t="s">
        <v>10042</v>
      </c>
      <c r="E7393" s="2">
        <v>225863</v>
      </c>
      <c r="F7393">
        <f t="shared" si="2071"/>
        <v>0</v>
      </c>
      <c r="G7393" s="6">
        <f t="shared" si="2072"/>
        <v>225863</v>
      </c>
      <c r="H7393" s="6">
        <v>225863</v>
      </c>
      <c r="I7393">
        <v>5</v>
      </c>
      <c r="J7393" s="2">
        <v>7310</v>
      </c>
      <c r="K7393">
        <v>1</v>
      </c>
      <c r="L7393" s="1">
        <v>37051</v>
      </c>
      <c r="M7393">
        <f t="shared" si="2073"/>
        <v>0</v>
      </c>
      <c r="N7393">
        <f t="shared" si="2074"/>
        <v>0</v>
      </c>
      <c r="Q7393">
        <f t="shared" si="2075"/>
        <v>2005</v>
      </c>
      <c r="R7393">
        <f t="shared" si="2076"/>
        <v>6</v>
      </c>
      <c r="S7393">
        <f t="shared" si="2077"/>
        <v>10</v>
      </c>
      <c r="T7393" s="5">
        <f t="shared" si="2078"/>
        <v>37051</v>
      </c>
      <c r="U7393" s="7">
        <f t="shared" si="2079"/>
        <v>2005</v>
      </c>
      <c r="V7393" s="7">
        <f t="shared" si="2080"/>
        <v>6</v>
      </c>
      <c r="W7393" s="7">
        <f t="shared" si="2081"/>
        <v>10</v>
      </c>
      <c r="X7393" s="7" t="str">
        <f t="shared" si="2082"/>
        <v>05</v>
      </c>
      <c r="Y7393" t="str">
        <f t="shared" si="2083"/>
        <v>The Keeper: The Legend of Omar Khayyam</v>
      </c>
      <c r="Z7393" t="str">
        <f t="shared" si="2084"/>
        <v>Keeper: The Legend of Omar Khayyam</v>
      </c>
      <c r="AA7393" t="str">
        <f t="shared" si="2085"/>
        <v>keeper:05yyam</v>
      </c>
      <c r="AC7393">
        <f t="shared" si="2086"/>
        <v>0</v>
      </c>
      <c r="AD7393" t="str">
        <f t="shared" si="2087"/>
        <v>keeper:05yyam</v>
      </c>
    </row>
    <row r="7394" spans="1:30">
      <c r="A7394">
        <v>7838</v>
      </c>
      <c r="B7394">
        <f t="shared" si="2070"/>
        <v>0</v>
      </c>
      <c r="C7394" s="8" t="s">
        <v>9670</v>
      </c>
      <c r="D7394" t="s">
        <v>14293</v>
      </c>
      <c r="E7394" s="2">
        <v>27166</v>
      </c>
      <c r="F7394">
        <f t="shared" si="2071"/>
        <v>0</v>
      </c>
      <c r="G7394" s="6">
        <f t="shared" si="2072"/>
        <v>27166</v>
      </c>
      <c r="H7394" s="6">
        <v>27166</v>
      </c>
      <c r="I7394">
        <v>10</v>
      </c>
      <c r="J7394" s="2">
        <v>4328</v>
      </c>
      <c r="K7394">
        <v>2</v>
      </c>
      <c r="L7394" s="1">
        <v>40810</v>
      </c>
      <c r="M7394">
        <f t="shared" si="2073"/>
        <v>0</v>
      </c>
      <c r="N7394">
        <f t="shared" si="2074"/>
        <v>0</v>
      </c>
      <c r="Q7394">
        <f t="shared" si="2075"/>
        <v>2015</v>
      </c>
      <c r="R7394">
        <f t="shared" si="2076"/>
        <v>9</v>
      </c>
      <c r="S7394">
        <f t="shared" si="2077"/>
        <v>25</v>
      </c>
      <c r="T7394" s="5">
        <f t="shared" si="2078"/>
        <v>40810</v>
      </c>
      <c r="U7394" s="7">
        <f t="shared" si="2079"/>
        <v>2015</v>
      </c>
      <c r="V7394" s="7">
        <f t="shared" si="2080"/>
        <v>9</v>
      </c>
      <c r="W7394" s="7">
        <f t="shared" si="2081"/>
        <v>25</v>
      </c>
      <c r="X7394" s="7" t="str">
        <f t="shared" si="2082"/>
        <v>15</v>
      </c>
      <c r="Y7394" t="str">
        <f t="shared" si="2083"/>
        <v>The Keeping Room</v>
      </c>
      <c r="Z7394" t="str">
        <f t="shared" si="2084"/>
        <v>Keeping Room</v>
      </c>
      <c r="AA7394" t="str">
        <f t="shared" si="2085"/>
        <v>keeping15room</v>
      </c>
      <c r="AB7394" t="s">
        <v>62</v>
      </c>
      <c r="AC7394">
        <f t="shared" si="2086"/>
        <v>1</v>
      </c>
      <c r="AD7394" t="str">
        <f t="shared" si="2087"/>
        <v>keeping14room</v>
      </c>
    </row>
    <row r="7395" spans="1:30">
      <c r="A7395">
        <v>7880</v>
      </c>
      <c r="B7395">
        <f t="shared" si="2070"/>
        <v>0</v>
      </c>
      <c r="C7395" s="8" t="s">
        <v>9792</v>
      </c>
      <c r="D7395" t="s">
        <v>14222</v>
      </c>
      <c r="F7395">
        <f t="shared" si="2071"/>
        <v>0</v>
      </c>
      <c r="G7395" s="6" t="str">
        <f t="shared" si="2072"/>
        <v/>
      </c>
      <c r="H7395" s="6" t="s">
        <v>217</v>
      </c>
      <c r="L7395" s="1">
        <v>37226</v>
      </c>
      <c r="M7395">
        <f t="shared" si="2073"/>
        <v>0</v>
      </c>
      <c r="N7395">
        <f t="shared" si="2074"/>
        <v>0</v>
      </c>
      <c r="Q7395">
        <f t="shared" si="2075"/>
        <v>2005</v>
      </c>
      <c r="R7395">
        <f t="shared" si="2076"/>
        <v>12</v>
      </c>
      <c r="S7395">
        <f t="shared" si="2077"/>
        <v>2</v>
      </c>
      <c r="T7395" s="5">
        <f t="shared" si="2078"/>
        <v>37226</v>
      </c>
      <c r="U7395" s="7">
        <f t="shared" si="2079"/>
        <v>2005</v>
      </c>
      <c r="V7395" s="7">
        <f t="shared" si="2080"/>
        <v>12</v>
      </c>
      <c r="W7395" s="7">
        <f t="shared" si="2081"/>
        <v>2</v>
      </c>
      <c r="X7395" s="7" t="str">
        <f t="shared" si="2082"/>
        <v>05</v>
      </c>
      <c r="Y7395" t="str">
        <f t="shared" si="2083"/>
        <v>The Kid &amp; I</v>
      </c>
      <c r="Z7395" t="str">
        <f t="shared" si="2084"/>
        <v>Kid &amp; I</v>
      </c>
      <c r="AA7395" t="str">
        <f t="shared" si="2085"/>
        <v>kid&amp;i05id&amp;i</v>
      </c>
      <c r="AC7395">
        <f t="shared" si="2086"/>
        <v>0</v>
      </c>
      <c r="AD7395" t="str">
        <f t="shared" si="2087"/>
        <v>kid&amp;i05id&amp;i</v>
      </c>
    </row>
    <row r="7396" spans="1:30">
      <c r="A7396">
        <v>7885</v>
      </c>
      <c r="B7396">
        <f t="shared" si="2070"/>
        <v>0</v>
      </c>
      <c r="C7396" s="8" t="s">
        <v>9794</v>
      </c>
      <c r="D7396" t="s">
        <v>14527</v>
      </c>
      <c r="E7396" s="2">
        <v>1439232</v>
      </c>
      <c r="F7396">
        <f t="shared" si="2071"/>
        <v>0</v>
      </c>
      <c r="G7396" s="6">
        <f t="shared" si="2072"/>
        <v>1439232</v>
      </c>
      <c r="H7396" s="6">
        <v>1439232</v>
      </c>
      <c r="I7396">
        <v>56</v>
      </c>
      <c r="J7396" s="2">
        <v>89087</v>
      </c>
      <c r="K7396">
        <v>4</v>
      </c>
      <c r="L7396" s="1">
        <v>36001</v>
      </c>
      <c r="M7396">
        <f t="shared" si="2073"/>
        <v>0</v>
      </c>
      <c r="N7396">
        <f t="shared" si="2074"/>
        <v>0</v>
      </c>
      <c r="Q7396">
        <f t="shared" si="2075"/>
        <v>2002</v>
      </c>
      <c r="R7396">
        <f t="shared" si="2076"/>
        <v>7</v>
      </c>
      <c r="S7396">
        <f t="shared" si="2077"/>
        <v>26</v>
      </c>
      <c r="T7396" s="5">
        <f t="shared" si="2078"/>
        <v>36001</v>
      </c>
      <c r="U7396" s="7">
        <f t="shared" si="2079"/>
        <v>2002</v>
      </c>
      <c r="V7396" s="7">
        <f t="shared" si="2080"/>
        <v>7</v>
      </c>
      <c r="W7396" s="7">
        <f t="shared" si="2081"/>
        <v>26</v>
      </c>
      <c r="X7396" s="7" t="str">
        <f t="shared" si="2082"/>
        <v>02</v>
      </c>
      <c r="Y7396" t="str">
        <f t="shared" si="2083"/>
        <v>The Kid Stays in the Picture</v>
      </c>
      <c r="Z7396" t="str">
        <f t="shared" si="2084"/>
        <v>Kid Stays in the Picture</v>
      </c>
      <c r="AA7396" t="str">
        <f t="shared" si="2085"/>
        <v>kidstay02ture</v>
      </c>
      <c r="AC7396">
        <f t="shared" si="2086"/>
        <v>0</v>
      </c>
      <c r="AD7396" t="str">
        <f t="shared" si="2087"/>
        <v>kidstay02ture</v>
      </c>
    </row>
    <row r="7397" spans="1:30">
      <c r="A7397">
        <v>7891</v>
      </c>
      <c r="B7397">
        <f t="shared" si="2070"/>
        <v>0</v>
      </c>
      <c r="C7397" s="8" t="s">
        <v>9620</v>
      </c>
      <c r="D7397" t="s">
        <v>14527</v>
      </c>
      <c r="E7397" s="2">
        <v>20811365</v>
      </c>
      <c r="F7397">
        <f t="shared" si="2071"/>
        <v>0</v>
      </c>
      <c r="G7397" s="6">
        <f t="shared" si="2072"/>
        <v>20811365</v>
      </c>
      <c r="H7397" s="6">
        <v>20811365</v>
      </c>
      <c r="I7397">
        <v>994</v>
      </c>
      <c r="J7397" s="2">
        <v>491971</v>
      </c>
      <c r="K7397">
        <v>7</v>
      </c>
      <c r="L7397" s="1">
        <v>38906</v>
      </c>
      <c r="M7397">
        <f t="shared" si="2073"/>
        <v>0</v>
      </c>
      <c r="N7397">
        <f t="shared" si="2074"/>
        <v>0</v>
      </c>
      <c r="Q7397">
        <f t="shared" si="2075"/>
        <v>2010</v>
      </c>
      <c r="R7397">
        <f t="shared" si="2076"/>
        <v>7</v>
      </c>
      <c r="S7397">
        <f t="shared" si="2077"/>
        <v>9</v>
      </c>
      <c r="T7397" s="5">
        <f t="shared" si="2078"/>
        <v>38906</v>
      </c>
      <c r="U7397" s="7">
        <f t="shared" si="2079"/>
        <v>2010</v>
      </c>
      <c r="V7397" s="7">
        <f t="shared" si="2080"/>
        <v>7</v>
      </c>
      <c r="W7397" s="7">
        <f t="shared" si="2081"/>
        <v>9</v>
      </c>
      <c r="X7397" s="7" t="str">
        <f t="shared" si="2082"/>
        <v>10</v>
      </c>
      <c r="Y7397" t="str">
        <f t="shared" si="2083"/>
        <v>The Kids Are All Right</v>
      </c>
      <c r="Z7397" t="str">
        <f t="shared" si="2084"/>
        <v>Kids Are All Right</v>
      </c>
      <c r="AA7397" t="str">
        <f t="shared" si="2085"/>
        <v>kidsare10ight</v>
      </c>
      <c r="AC7397">
        <f t="shared" si="2086"/>
        <v>0</v>
      </c>
      <c r="AD7397" t="str">
        <f t="shared" si="2087"/>
        <v>kidsare10ight</v>
      </c>
    </row>
    <row r="7398" spans="1:30">
      <c r="A7398">
        <v>7893</v>
      </c>
      <c r="B7398">
        <f t="shared" si="2070"/>
        <v>0</v>
      </c>
      <c r="C7398" s="8" t="s">
        <v>9622</v>
      </c>
      <c r="D7398" t="s">
        <v>13991</v>
      </c>
      <c r="E7398" s="2">
        <v>12095</v>
      </c>
      <c r="F7398">
        <f t="shared" si="2071"/>
        <v>0</v>
      </c>
      <c r="G7398" s="6">
        <f t="shared" si="2072"/>
        <v>12095</v>
      </c>
      <c r="H7398" s="6">
        <v>12095</v>
      </c>
      <c r="I7398">
        <v>1</v>
      </c>
      <c r="J7398" s="2">
        <v>4497</v>
      </c>
      <c r="K7398">
        <v>1</v>
      </c>
      <c r="L7398" s="1">
        <v>39018</v>
      </c>
      <c r="M7398">
        <f t="shared" si="2073"/>
        <v>0</v>
      </c>
      <c r="N7398">
        <f t="shared" si="2074"/>
        <v>0</v>
      </c>
      <c r="Q7398">
        <f t="shared" si="2075"/>
        <v>2010</v>
      </c>
      <c r="R7398">
        <f t="shared" si="2076"/>
        <v>10</v>
      </c>
      <c r="S7398">
        <f t="shared" si="2077"/>
        <v>29</v>
      </c>
      <c r="T7398" s="5">
        <f t="shared" si="2078"/>
        <v>39018</v>
      </c>
      <c r="U7398" s="7">
        <f t="shared" si="2079"/>
        <v>2010</v>
      </c>
      <c r="V7398" s="7">
        <f t="shared" si="2080"/>
        <v>10</v>
      </c>
      <c r="W7398" s="7">
        <f t="shared" si="2081"/>
        <v>29</v>
      </c>
      <c r="X7398" s="7" t="str">
        <f t="shared" si="2082"/>
        <v>10</v>
      </c>
      <c r="Y7398" t="str">
        <f t="shared" si="2083"/>
        <v>The Kids Grow Up</v>
      </c>
      <c r="Z7398" t="str">
        <f t="shared" si="2084"/>
        <v>Kids Grow Up</v>
      </c>
      <c r="AA7398" t="str">
        <f t="shared" si="2085"/>
        <v>kidsgro10owup</v>
      </c>
      <c r="AB7398" t="s">
        <v>1981</v>
      </c>
      <c r="AC7398">
        <f t="shared" si="2086"/>
        <v>1</v>
      </c>
      <c r="AD7398" t="str">
        <f t="shared" si="2087"/>
        <v>kidsgro09owup</v>
      </c>
    </row>
    <row r="7399" spans="1:30">
      <c r="A7399">
        <v>7904</v>
      </c>
      <c r="B7399">
        <f t="shared" si="2070"/>
        <v>0</v>
      </c>
      <c r="C7399" s="8" t="s">
        <v>9665</v>
      </c>
      <c r="D7399" t="s">
        <v>14398</v>
      </c>
      <c r="E7399" s="2">
        <v>18983</v>
      </c>
      <c r="F7399">
        <f t="shared" si="2071"/>
        <v>0</v>
      </c>
      <c r="G7399" s="6">
        <f t="shared" si="2072"/>
        <v>18983</v>
      </c>
      <c r="H7399" s="6">
        <v>18983</v>
      </c>
      <c r="I7399">
        <v>2</v>
      </c>
      <c r="L7399" s="1">
        <v>40383</v>
      </c>
      <c r="M7399">
        <f t="shared" si="2073"/>
        <v>0</v>
      </c>
      <c r="N7399">
        <f t="shared" si="2074"/>
        <v>0</v>
      </c>
      <c r="Q7399">
        <f t="shared" si="2075"/>
        <v>2014</v>
      </c>
      <c r="R7399">
        <f t="shared" si="2076"/>
        <v>7</v>
      </c>
      <c r="S7399">
        <f t="shared" si="2077"/>
        <v>25</v>
      </c>
      <c r="T7399" s="5">
        <f t="shared" si="2078"/>
        <v>40383</v>
      </c>
      <c r="U7399" s="7">
        <f t="shared" si="2079"/>
        <v>2014</v>
      </c>
      <c r="V7399" s="7">
        <f t="shared" si="2080"/>
        <v>7</v>
      </c>
      <c r="W7399" s="7">
        <f t="shared" si="2081"/>
        <v>25</v>
      </c>
      <c r="X7399" s="7" t="str">
        <f t="shared" si="2082"/>
        <v>14</v>
      </c>
      <c r="Y7399" t="str">
        <f t="shared" si="2083"/>
        <v>The Kill Team</v>
      </c>
      <c r="Z7399" t="str">
        <f t="shared" si="2084"/>
        <v>Kill Team</v>
      </c>
      <c r="AA7399" t="str">
        <f t="shared" si="2085"/>
        <v>killtea14team</v>
      </c>
      <c r="AB7399" t="s">
        <v>592</v>
      </c>
      <c r="AC7399">
        <f t="shared" si="2086"/>
        <v>1</v>
      </c>
      <c r="AD7399" t="str">
        <f t="shared" si="2087"/>
        <v>killtea13team</v>
      </c>
    </row>
    <row r="7400" spans="1:30">
      <c r="A7400">
        <v>7915</v>
      </c>
      <c r="B7400">
        <f t="shared" si="2070"/>
        <v>0</v>
      </c>
      <c r="C7400" s="8" t="s">
        <v>9662</v>
      </c>
      <c r="D7400" t="s">
        <v>14304</v>
      </c>
      <c r="E7400" s="2">
        <v>217277</v>
      </c>
      <c r="F7400">
        <f t="shared" si="2071"/>
        <v>0</v>
      </c>
      <c r="G7400" s="6">
        <f t="shared" si="2072"/>
        <v>217277</v>
      </c>
      <c r="H7400" s="6">
        <v>217277</v>
      </c>
      <c r="I7400">
        <v>17</v>
      </c>
      <c r="J7400" s="2">
        <v>11083</v>
      </c>
      <c r="K7400">
        <v>1</v>
      </c>
      <c r="L7400" s="1">
        <v>38885</v>
      </c>
      <c r="M7400">
        <f t="shared" si="2073"/>
        <v>0</v>
      </c>
      <c r="N7400">
        <f t="shared" si="2074"/>
        <v>0</v>
      </c>
      <c r="Q7400">
        <f t="shared" si="2075"/>
        <v>2010</v>
      </c>
      <c r="R7400">
        <f t="shared" si="2076"/>
        <v>6</v>
      </c>
      <c r="S7400">
        <f t="shared" si="2077"/>
        <v>18</v>
      </c>
      <c r="T7400" s="5">
        <f t="shared" si="2078"/>
        <v>38885</v>
      </c>
      <c r="U7400" s="7">
        <f t="shared" si="2079"/>
        <v>2010</v>
      </c>
      <c r="V7400" s="7">
        <f t="shared" si="2080"/>
        <v>6</v>
      </c>
      <c r="W7400" s="7">
        <f t="shared" si="2081"/>
        <v>18</v>
      </c>
      <c r="X7400" s="7" t="str">
        <f t="shared" si="2082"/>
        <v>10</v>
      </c>
      <c r="Y7400" t="str">
        <f t="shared" si="2083"/>
        <v>The Killer Inside Me</v>
      </c>
      <c r="Z7400" t="str">
        <f t="shared" si="2084"/>
        <v>Killer Inside Me</v>
      </c>
      <c r="AA7400" t="str">
        <f t="shared" si="2085"/>
        <v>killeri10deme</v>
      </c>
      <c r="AC7400">
        <f t="shared" si="2086"/>
        <v>0</v>
      </c>
      <c r="AD7400" t="str">
        <f t="shared" si="2087"/>
        <v>killeri10deme</v>
      </c>
    </row>
    <row r="7401" spans="1:30">
      <c r="A7401">
        <v>7925</v>
      </c>
      <c r="B7401">
        <f t="shared" si="2070"/>
        <v>0</v>
      </c>
      <c r="C7401" s="8" t="s">
        <v>9730</v>
      </c>
      <c r="D7401" t="s">
        <v>14304</v>
      </c>
      <c r="E7401" s="2">
        <v>6975</v>
      </c>
      <c r="F7401">
        <f t="shared" si="2071"/>
        <v>0</v>
      </c>
      <c r="G7401" s="6">
        <f t="shared" si="2072"/>
        <v>6975</v>
      </c>
      <c r="H7401" s="6">
        <v>6975</v>
      </c>
      <c r="I7401">
        <v>1</v>
      </c>
      <c r="J7401" s="2">
        <v>3077</v>
      </c>
      <c r="K7401">
        <v>1</v>
      </c>
      <c r="L7401" s="1">
        <v>37987</v>
      </c>
      <c r="M7401">
        <f t="shared" si="2073"/>
        <v>0</v>
      </c>
      <c r="N7401">
        <f t="shared" si="2074"/>
        <v>0</v>
      </c>
      <c r="Q7401">
        <f t="shared" si="2075"/>
        <v>2008</v>
      </c>
      <c r="R7401">
        <f t="shared" si="2076"/>
        <v>1</v>
      </c>
      <c r="S7401">
        <f t="shared" si="2077"/>
        <v>2</v>
      </c>
      <c r="T7401" s="5">
        <f t="shared" si="2078"/>
        <v>37987</v>
      </c>
      <c r="U7401" s="7">
        <f t="shared" si="2079"/>
        <v>2008</v>
      </c>
      <c r="V7401" s="7">
        <f t="shared" si="2080"/>
        <v>1</v>
      </c>
      <c r="W7401" s="7">
        <f t="shared" si="2081"/>
        <v>2</v>
      </c>
      <c r="X7401" s="7" t="str">
        <f t="shared" si="2082"/>
        <v>08</v>
      </c>
      <c r="Y7401" t="str">
        <f t="shared" si="2083"/>
        <v>The Killing of John Lennon</v>
      </c>
      <c r="Z7401" t="str">
        <f t="shared" si="2084"/>
        <v>Killing of John Lennon</v>
      </c>
      <c r="AA7401" t="str">
        <f t="shared" si="2085"/>
        <v>killing08nnon</v>
      </c>
      <c r="AB7401" t="s">
        <v>2770</v>
      </c>
      <c r="AC7401">
        <f t="shared" si="2086"/>
        <v>1</v>
      </c>
      <c r="AD7401" t="str">
        <f t="shared" si="2087"/>
        <v>killing06nnon</v>
      </c>
    </row>
    <row r="7402" spans="1:30">
      <c r="A7402">
        <v>7938</v>
      </c>
      <c r="B7402">
        <f t="shared" si="2070"/>
        <v>0</v>
      </c>
      <c r="C7402" s="8" t="s">
        <v>9685</v>
      </c>
      <c r="D7402" t="s">
        <v>14098</v>
      </c>
      <c r="E7402" s="2">
        <v>282183</v>
      </c>
      <c r="F7402">
        <f t="shared" si="2071"/>
        <v>0</v>
      </c>
      <c r="G7402" s="6">
        <f t="shared" si="2072"/>
        <v>282183</v>
      </c>
      <c r="H7402" s="6">
        <v>282183</v>
      </c>
      <c r="I7402">
        <v>16</v>
      </c>
      <c r="J7402" s="2">
        <v>8927</v>
      </c>
      <c r="K7402">
        <v>1</v>
      </c>
      <c r="L7402" s="1">
        <v>37394</v>
      </c>
      <c r="M7402">
        <f t="shared" si="2073"/>
        <v>0</v>
      </c>
      <c r="N7402">
        <f t="shared" si="2074"/>
        <v>0</v>
      </c>
      <c r="Q7402">
        <f t="shared" si="2075"/>
        <v>2006</v>
      </c>
      <c r="R7402">
        <f t="shared" si="2076"/>
        <v>5</v>
      </c>
      <c r="S7402">
        <f t="shared" si="2077"/>
        <v>19</v>
      </c>
      <c r="T7402" s="5">
        <f t="shared" si="2078"/>
        <v>37394</v>
      </c>
      <c r="U7402" s="7">
        <f t="shared" si="2079"/>
        <v>2006</v>
      </c>
      <c r="V7402" s="7">
        <f t="shared" si="2080"/>
        <v>5</v>
      </c>
      <c r="W7402" s="7">
        <f t="shared" si="2081"/>
        <v>19</v>
      </c>
      <c r="X7402" s="7" t="str">
        <f t="shared" si="2082"/>
        <v>06</v>
      </c>
      <c r="Y7402" t="str">
        <f t="shared" si="2083"/>
        <v>The King</v>
      </c>
      <c r="Z7402" t="str">
        <f t="shared" si="2084"/>
        <v>King</v>
      </c>
      <c r="AA7402" t="str">
        <f t="shared" si="2085"/>
        <v>king06king</v>
      </c>
      <c r="AB7402" t="s">
        <v>2897</v>
      </c>
      <c r="AC7402">
        <f t="shared" si="2086"/>
        <v>1</v>
      </c>
      <c r="AD7402" t="str">
        <f t="shared" si="2087"/>
        <v>king05king</v>
      </c>
    </row>
    <row r="7403" spans="1:30">
      <c r="A7403">
        <v>7946</v>
      </c>
      <c r="B7403">
        <f t="shared" si="2070"/>
        <v>0</v>
      </c>
      <c r="C7403" s="8" t="s">
        <v>9669</v>
      </c>
      <c r="D7403" t="s">
        <v>14304</v>
      </c>
      <c r="E7403" s="2">
        <v>17929</v>
      </c>
      <c r="F7403">
        <f t="shared" si="2071"/>
        <v>0</v>
      </c>
      <c r="G7403" s="6">
        <f t="shared" si="2072"/>
        <v>17929</v>
      </c>
      <c r="H7403" s="6">
        <v>17929</v>
      </c>
      <c r="I7403">
        <v>6</v>
      </c>
      <c r="J7403" s="2">
        <v>17929</v>
      </c>
      <c r="K7403">
        <v>6</v>
      </c>
      <c r="L7403" s="1">
        <v>35560</v>
      </c>
      <c r="M7403">
        <f t="shared" si="2073"/>
        <v>0</v>
      </c>
      <c r="N7403">
        <f t="shared" si="2074"/>
        <v>0</v>
      </c>
      <c r="Q7403">
        <f t="shared" si="2075"/>
        <v>2001</v>
      </c>
      <c r="R7403">
        <f t="shared" si="2076"/>
        <v>5</v>
      </c>
      <c r="S7403">
        <f t="shared" si="2077"/>
        <v>11</v>
      </c>
      <c r="T7403" s="5">
        <f t="shared" si="2078"/>
        <v>35560</v>
      </c>
      <c r="U7403" s="7">
        <f t="shared" si="2079"/>
        <v>2001</v>
      </c>
      <c r="V7403" s="7">
        <f t="shared" si="2080"/>
        <v>5</v>
      </c>
      <c r="W7403" s="7">
        <f t="shared" si="2081"/>
        <v>11</v>
      </c>
      <c r="X7403" s="7" t="str">
        <f t="shared" si="2082"/>
        <v>01</v>
      </c>
      <c r="Y7403" t="str">
        <f t="shared" si="2083"/>
        <v>The King is Alive</v>
      </c>
      <c r="Z7403" t="str">
        <f t="shared" si="2084"/>
        <v>King is Alive</v>
      </c>
      <c r="AA7403" t="str">
        <f t="shared" si="2085"/>
        <v>kingisa01live</v>
      </c>
      <c r="AB7403" t="s">
        <v>4603</v>
      </c>
      <c r="AC7403">
        <f t="shared" si="2086"/>
        <v>1</v>
      </c>
      <c r="AD7403" t="str">
        <f t="shared" si="2087"/>
        <v>kingisa00live</v>
      </c>
    </row>
    <row r="7404" spans="1:30">
      <c r="A7404">
        <v>7957</v>
      </c>
      <c r="B7404">
        <f t="shared" si="2070"/>
        <v>0</v>
      </c>
      <c r="C7404" s="8" t="s">
        <v>9677</v>
      </c>
      <c r="D7404" t="s">
        <v>13783</v>
      </c>
      <c r="E7404" s="2">
        <v>677914</v>
      </c>
      <c r="F7404">
        <f t="shared" si="2071"/>
        <v>0</v>
      </c>
      <c r="G7404" s="6">
        <f t="shared" si="2072"/>
        <v>677914</v>
      </c>
      <c r="H7404" s="6">
        <v>677914</v>
      </c>
      <c r="I7404">
        <v>58</v>
      </c>
      <c r="J7404" s="2">
        <v>51493</v>
      </c>
      <c r="K7404">
        <v>5</v>
      </c>
      <c r="L7404" s="1">
        <v>37849</v>
      </c>
      <c r="M7404">
        <f t="shared" si="2073"/>
        <v>0</v>
      </c>
      <c r="N7404">
        <f t="shared" si="2074"/>
        <v>0</v>
      </c>
      <c r="Q7404">
        <f t="shared" si="2075"/>
        <v>2007</v>
      </c>
      <c r="R7404">
        <f t="shared" si="2076"/>
        <v>8</v>
      </c>
      <c r="S7404">
        <f t="shared" si="2077"/>
        <v>17</v>
      </c>
      <c r="T7404" s="5">
        <f t="shared" si="2078"/>
        <v>37849</v>
      </c>
      <c r="U7404" s="7">
        <f t="shared" si="2079"/>
        <v>2007</v>
      </c>
      <c r="V7404" s="7">
        <f t="shared" si="2080"/>
        <v>8</v>
      </c>
      <c r="W7404" s="7">
        <f t="shared" si="2081"/>
        <v>17</v>
      </c>
      <c r="X7404" s="7" t="str">
        <f t="shared" si="2082"/>
        <v>07</v>
      </c>
      <c r="Y7404" t="str">
        <f t="shared" si="2083"/>
        <v>The King of Kong: A Fistful of Quarters</v>
      </c>
      <c r="Z7404" t="str">
        <f t="shared" si="2084"/>
        <v>King of Kong: A Fistful of Quarters</v>
      </c>
      <c r="AA7404" t="str">
        <f t="shared" si="2085"/>
        <v>kingofk07ters</v>
      </c>
      <c r="AB7404" t="s">
        <v>2915</v>
      </c>
      <c r="AC7404">
        <f t="shared" si="2086"/>
        <v>1</v>
      </c>
      <c r="AD7404" t="str">
        <f t="shared" si="2087"/>
        <v>kingofk07kong</v>
      </c>
    </row>
    <row r="7405" spans="1:30">
      <c r="A7405">
        <v>7969</v>
      </c>
      <c r="B7405">
        <f t="shared" si="2070"/>
        <v>0</v>
      </c>
      <c r="C7405" s="8" t="s">
        <v>9681</v>
      </c>
      <c r="D7405" t="s">
        <v>13942</v>
      </c>
      <c r="E7405" t="s">
        <v>9682</v>
      </c>
      <c r="F7405">
        <f t="shared" si="2071"/>
        <v>1</v>
      </c>
      <c r="G7405" s="6">
        <f t="shared" si="2072"/>
        <v>135453143</v>
      </c>
      <c r="H7405" s="6">
        <v>135453143</v>
      </c>
      <c r="I7405" s="3">
        <v>2584</v>
      </c>
      <c r="J7405" s="2">
        <v>355450</v>
      </c>
      <c r="K7405">
        <v>4</v>
      </c>
      <c r="L7405" s="1">
        <v>39046</v>
      </c>
      <c r="M7405">
        <f t="shared" si="2073"/>
        <v>0</v>
      </c>
      <c r="N7405">
        <f t="shared" si="2074"/>
        <v>0</v>
      </c>
      <c r="Q7405">
        <f t="shared" si="2075"/>
        <v>2010</v>
      </c>
      <c r="R7405">
        <f t="shared" si="2076"/>
        <v>11</v>
      </c>
      <c r="S7405">
        <f t="shared" si="2077"/>
        <v>26</v>
      </c>
      <c r="T7405" s="5">
        <f t="shared" si="2078"/>
        <v>39046</v>
      </c>
      <c r="U7405" s="7">
        <f t="shared" si="2079"/>
        <v>2010</v>
      </c>
      <c r="V7405" s="7">
        <f t="shared" si="2080"/>
        <v>11</v>
      </c>
      <c r="W7405" s="7">
        <f t="shared" si="2081"/>
        <v>26</v>
      </c>
      <c r="X7405" s="7" t="str">
        <f t="shared" si="2082"/>
        <v>10</v>
      </c>
      <c r="Y7405" t="str">
        <f t="shared" si="2083"/>
        <v>The King's Speech</v>
      </c>
      <c r="Z7405" t="str">
        <f t="shared" si="2084"/>
        <v>King's Speech</v>
      </c>
      <c r="AA7405" t="str">
        <f t="shared" si="2085"/>
        <v>king'ss10eech</v>
      </c>
      <c r="AC7405">
        <f t="shared" si="2086"/>
        <v>0</v>
      </c>
      <c r="AD7405" t="str">
        <f t="shared" si="2087"/>
        <v>king'ss10eech</v>
      </c>
    </row>
    <row r="7406" spans="1:30">
      <c r="A7406">
        <v>7971</v>
      </c>
      <c r="B7406">
        <f t="shared" si="2070"/>
        <v>0</v>
      </c>
      <c r="C7406" s="8" t="s">
        <v>9683</v>
      </c>
      <c r="D7406" t="s">
        <v>14185</v>
      </c>
      <c r="E7406" s="2">
        <v>47536778</v>
      </c>
      <c r="F7406">
        <f t="shared" si="2071"/>
        <v>0</v>
      </c>
      <c r="G7406" s="6">
        <f t="shared" si="2072"/>
        <v>47536778</v>
      </c>
      <c r="H7406" s="6">
        <v>47536778</v>
      </c>
      <c r="I7406" s="3">
        <v>2836</v>
      </c>
      <c r="J7406" s="2">
        <v>17135055</v>
      </c>
      <c r="K7406" s="3">
        <v>2793</v>
      </c>
      <c r="L7406" s="1">
        <v>37891</v>
      </c>
      <c r="M7406">
        <f t="shared" si="2073"/>
        <v>0</v>
      </c>
      <c r="N7406">
        <f t="shared" si="2074"/>
        <v>0</v>
      </c>
      <c r="Q7406">
        <f t="shared" si="2075"/>
        <v>2007</v>
      </c>
      <c r="R7406">
        <f t="shared" si="2076"/>
        <v>9</v>
      </c>
      <c r="S7406">
        <f t="shared" si="2077"/>
        <v>28</v>
      </c>
      <c r="T7406" s="5">
        <f t="shared" si="2078"/>
        <v>37891</v>
      </c>
      <c r="U7406" s="7">
        <f t="shared" si="2079"/>
        <v>2007</v>
      </c>
      <c r="V7406" s="7">
        <f t="shared" si="2080"/>
        <v>9</v>
      </c>
      <c r="W7406" s="7">
        <f t="shared" si="2081"/>
        <v>28</v>
      </c>
      <c r="X7406" s="7" t="str">
        <f t="shared" si="2082"/>
        <v>07</v>
      </c>
      <c r="Y7406" t="str">
        <f t="shared" si="2083"/>
        <v>The Kingdom</v>
      </c>
      <c r="Z7406" t="str">
        <f t="shared" si="2084"/>
        <v>Kingdom</v>
      </c>
      <c r="AA7406" t="str">
        <f t="shared" si="2085"/>
        <v>kingdom07gdom</v>
      </c>
      <c r="AC7406">
        <f t="shared" si="2086"/>
        <v>0</v>
      </c>
      <c r="AD7406" t="str">
        <f t="shared" si="2087"/>
        <v>kingdom07gdom</v>
      </c>
    </row>
    <row r="7407" spans="1:30">
      <c r="A7407">
        <v>7980</v>
      </c>
      <c r="B7407">
        <f t="shared" si="2070"/>
        <v>0</v>
      </c>
      <c r="C7407" s="8" t="s">
        <v>9507</v>
      </c>
      <c r="D7407" t="s">
        <v>14212</v>
      </c>
      <c r="E7407" s="2">
        <v>1315590</v>
      </c>
      <c r="F7407">
        <f t="shared" si="2071"/>
        <v>0</v>
      </c>
      <c r="G7407" s="6">
        <f t="shared" si="2072"/>
        <v>1315590</v>
      </c>
      <c r="H7407" s="6">
        <v>1315590</v>
      </c>
      <c r="I7407">
        <v>65</v>
      </c>
      <c r="J7407" s="2">
        <v>58962</v>
      </c>
      <c r="K7407">
        <v>4</v>
      </c>
      <c r="L7407" s="1">
        <v>39963</v>
      </c>
      <c r="M7407">
        <f t="shared" si="2073"/>
        <v>0</v>
      </c>
      <c r="N7407">
        <f t="shared" si="2074"/>
        <v>0</v>
      </c>
      <c r="Q7407">
        <f t="shared" si="2075"/>
        <v>2013</v>
      </c>
      <c r="R7407">
        <f t="shared" si="2076"/>
        <v>5</v>
      </c>
      <c r="S7407">
        <f t="shared" si="2077"/>
        <v>31</v>
      </c>
      <c r="T7407" s="5">
        <f t="shared" si="2078"/>
        <v>39963</v>
      </c>
      <c r="U7407" s="7">
        <f t="shared" si="2079"/>
        <v>2013</v>
      </c>
      <c r="V7407" s="7">
        <f t="shared" si="2080"/>
        <v>5</v>
      </c>
      <c r="W7407" s="7">
        <f t="shared" si="2081"/>
        <v>31</v>
      </c>
      <c r="X7407" s="7" t="str">
        <f t="shared" si="2082"/>
        <v>13</v>
      </c>
      <c r="Y7407" t="str">
        <f t="shared" si="2083"/>
        <v>The Kings of Summer</v>
      </c>
      <c r="Z7407" t="str">
        <f t="shared" si="2084"/>
        <v>Kings of Summer</v>
      </c>
      <c r="AA7407" t="str">
        <f t="shared" si="2085"/>
        <v>kingsof13mmer</v>
      </c>
      <c r="AC7407">
        <f t="shared" si="2086"/>
        <v>0</v>
      </c>
      <c r="AD7407" t="str">
        <f t="shared" si="2087"/>
        <v>kingsof13mmer</v>
      </c>
    </row>
    <row r="7408" spans="1:30">
      <c r="A7408">
        <v>8011</v>
      </c>
      <c r="B7408">
        <f t="shared" si="2070"/>
        <v>0</v>
      </c>
      <c r="C7408" s="8" t="s">
        <v>9443</v>
      </c>
      <c r="D7408" t="s">
        <v>14154</v>
      </c>
      <c r="E7408" s="2">
        <v>4054</v>
      </c>
      <c r="F7408">
        <f t="shared" si="2071"/>
        <v>0</v>
      </c>
      <c r="G7408" s="6">
        <f t="shared" si="2072"/>
        <v>4054</v>
      </c>
      <c r="H7408" s="6">
        <v>4054</v>
      </c>
      <c r="I7408">
        <v>2</v>
      </c>
      <c r="L7408" s="1">
        <v>39879</v>
      </c>
      <c r="M7408">
        <f t="shared" si="2073"/>
        <v>0</v>
      </c>
      <c r="N7408">
        <f t="shared" si="2074"/>
        <v>0</v>
      </c>
      <c r="Q7408">
        <f t="shared" si="2075"/>
        <v>2013</v>
      </c>
      <c r="R7408">
        <f t="shared" si="2076"/>
        <v>3</v>
      </c>
      <c r="S7408">
        <f t="shared" si="2077"/>
        <v>8</v>
      </c>
      <c r="T7408" s="5">
        <f t="shared" si="2078"/>
        <v>39879</v>
      </c>
      <c r="U7408" s="7">
        <f t="shared" si="2079"/>
        <v>2013</v>
      </c>
      <c r="V7408" s="7">
        <f t="shared" si="2080"/>
        <v>3</v>
      </c>
      <c r="W7408" s="7">
        <f t="shared" si="2081"/>
        <v>8</v>
      </c>
      <c r="X7408" s="7" t="str">
        <f t="shared" si="2082"/>
        <v>13</v>
      </c>
      <c r="Y7408" t="str">
        <f t="shared" si="2083"/>
        <v>The Kitchen</v>
      </c>
      <c r="Z7408" t="str">
        <f t="shared" si="2084"/>
        <v>Kitchen</v>
      </c>
      <c r="AA7408" t="str">
        <f t="shared" si="2085"/>
        <v>kitchen13chen</v>
      </c>
      <c r="AB7408" t="s">
        <v>1007</v>
      </c>
      <c r="AC7408">
        <f t="shared" si="2086"/>
        <v>1</v>
      </c>
      <c r="AD7408" t="str">
        <f t="shared" si="2087"/>
        <v>kitchen12chen</v>
      </c>
    </row>
    <row r="7409" spans="1:30">
      <c r="A7409">
        <v>8014</v>
      </c>
      <c r="B7409">
        <f t="shared" si="2070"/>
        <v>0</v>
      </c>
      <c r="C7409" s="8" t="s">
        <v>9445</v>
      </c>
      <c r="D7409" t="s">
        <v>13707</v>
      </c>
      <c r="E7409" s="2">
        <v>15800078</v>
      </c>
      <c r="F7409">
        <f t="shared" si="2071"/>
        <v>0</v>
      </c>
      <c r="G7409" s="6">
        <f t="shared" si="2072"/>
        <v>15800078</v>
      </c>
      <c r="H7409" s="6">
        <v>15800078</v>
      </c>
      <c r="I7409">
        <v>715</v>
      </c>
      <c r="J7409" s="2">
        <v>471713</v>
      </c>
      <c r="K7409">
        <v>35</v>
      </c>
      <c r="L7409" s="1">
        <v>37968</v>
      </c>
      <c r="M7409">
        <f t="shared" si="2073"/>
        <v>0</v>
      </c>
      <c r="N7409">
        <f t="shared" si="2074"/>
        <v>0</v>
      </c>
      <c r="Q7409">
        <f t="shared" si="2075"/>
        <v>2007</v>
      </c>
      <c r="R7409">
        <f t="shared" si="2076"/>
        <v>12</v>
      </c>
      <c r="S7409">
        <f t="shared" si="2077"/>
        <v>14</v>
      </c>
      <c r="T7409" s="5">
        <f t="shared" si="2078"/>
        <v>37968</v>
      </c>
      <c r="U7409" s="7">
        <f t="shared" si="2079"/>
        <v>2007</v>
      </c>
      <c r="V7409" s="7">
        <f t="shared" si="2080"/>
        <v>12</v>
      </c>
      <c r="W7409" s="7">
        <f t="shared" si="2081"/>
        <v>14</v>
      </c>
      <c r="X7409" s="7" t="str">
        <f t="shared" si="2082"/>
        <v>07</v>
      </c>
      <c r="Y7409" t="str">
        <f t="shared" si="2083"/>
        <v>The Kite Runner</v>
      </c>
      <c r="Z7409" t="str">
        <f t="shared" si="2084"/>
        <v>Kite Runner</v>
      </c>
      <c r="AA7409" t="str">
        <f t="shared" si="2085"/>
        <v>kiterun07nner</v>
      </c>
      <c r="AC7409">
        <f t="shared" si="2086"/>
        <v>0</v>
      </c>
      <c r="AD7409" t="str">
        <f t="shared" si="2087"/>
        <v>kiterun07nner</v>
      </c>
    </row>
    <row r="7410" spans="1:30">
      <c r="A7410">
        <v>8043</v>
      </c>
      <c r="B7410">
        <f t="shared" si="2070"/>
        <v>0</v>
      </c>
      <c r="C7410" s="8" t="s">
        <v>9380</v>
      </c>
      <c r="D7410" t="s">
        <v>14191</v>
      </c>
      <c r="E7410" s="2">
        <v>119506</v>
      </c>
      <c r="F7410">
        <f t="shared" si="2071"/>
        <v>0</v>
      </c>
      <c r="G7410" s="6">
        <f t="shared" si="2072"/>
        <v>119506</v>
      </c>
      <c r="H7410" s="6">
        <v>119506</v>
      </c>
      <c r="I7410">
        <v>2</v>
      </c>
      <c r="J7410" s="2">
        <v>4075</v>
      </c>
      <c r="K7410">
        <v>2</v>
      </c>
      <c r="L7410" s="1">
        <v>35889</v>
      </c>
      <c r="M7410">
        <f t="shared" si="2073"/>
        <v>0</v>
      </c>
      <c r="N7410">
        <f t="shared" si="2074"/>
        <v>0</v>
      </c>
      <c r="Q7410">
        <f t="shared" si="2075"/>
        <v>2002</v>
      </c>
      <c r="R7410">
        <f t="shared" si="2076"/>
        <v>4</v>
      </c>
      <c r="S7410">
        <f t="shared" si="2077"/>
        <v>5</v>
      </c>
      <c r="T7410" s="5">
        <f t="shared" si="2078"/>
        <v>35889</v>
      </c>
      <c r="U7410" s="7">
        <f t="shared" si="2079"/>
        <v>2002</v>
      </c>
      <c r="V7410" s="7">
        <f t="shared" si="2080"/>
        <v>4</v>
      </c>
      <c r="W7410" s="7">
        <f t="shared" si="2081"/>
        <v>5</v>
      </c>
      <c r="X7410" s="7" t="str">
        <f t="shared" si="2082"/>
        <v>02</v>
      </c>
      <c r="Y7410" t="str">
        <f t="shared" si="2083"/>
        <v>The Komediant</v>
      </c>
      <c r="Z7410" t="str">
        <f t="shared" si="2084"/>
        <v>Komediant</v>
      </c>
      <c r="AA7410" t="str">
        <f t="shared" si="2085"/>
        <v>komedia02iant</v>
      </c>
      <c r="AB7410" t="s">
        <v>4087</v>
      </c>
      <c r="AC7410">
        <f t="shared" si="2086"/>
        <v>1</v>
      </c>
      <c r="AD7410" t="str">
        <f t="shared" si="2087"/>
        <v>komedia00iant</v>
      </c>
    </row>
    <row r="7411" spans="1:30">
      <c r="A7411">
        <v>8047</v>
      </c>
      <c r="B7411">
        <f t="shared" si="2070"/>
        <v>0</v>
      </c>
      <c r="C7411" s="8" t="s">
        <v>9568</v>
      </c>
      <c r="D7411" t="s">
        <v>14039</v>
      </c>
      <c r="E7411" s="2">
        <v>20279</v>
      </c>
      <c r="F7411">
        <f t="shared" si="2071"/>
        <v>0</v>
      </c>
      <c r="G7411" s="6">
        <f t="shared" si="2072"/>
        <v>20279</v>
      </c>
      <c r="H7411" s="6">
        <v>20279</v>
      </c>
      <c r="I7411">
        <v>2</v>
      </c>
      <c r="J7411" s="2">
        <v>4002</v>
      </c>
      <c r="K7411">
        <v>1</v>
      </c>
      <c r="L7411" s="1">
        <v>38752</v>
      </c>
      <c r="M7411">
        <f t="shared" si="2073"/>
        <v>0</v>
      </c>
      <c r="N7411">
        <f t="shared" si="2074"/>
        <v>0</v>
      </c>
      <c r="Q7411">
        <f t="shared" si="2075"/>
        <v>2010</v>
      </c>
      <c r="R7411">
        <f t="shared" si="2076"/>
        <v>2</v>
      </c>
      <c r="S7411">
        <f t="shared" si="2077"/>
        <v>5</v>
      </c>
      <c r="T7411" s="5">
        <f t="shared" si="2078"/>
        <v>38752</v>
      </c>
      <c r="U7411" s="7">
        <f t="shared" si="2079"/>
        <v>2010</v>
      </c>
      <c r="V7411" s="7">
        <f t="shared" si="2080"/>
        <v>2</v>
      </c>
      <c r="W7411" s="7">
        <f t="shared" si="2081"/>
        <v>5</v>
      </c>
      <c r="X7411" s="7" t="str">
        <f t="shared" si="2082"/>
        <v>10</v>
      </c>
      <c r="Y7411" t="str">
        <f t="shared" si="2083"/>
        <v>The Korean</v>
      </c>
      <c r="Z7411" t="str">
        <f t="shared" si="2084"/>
        <v>Korean</v>
      </c>
      <c r="AA7411" t="str">
        <f t="shared" si="2085"/>
        <v>korean10rean</v>
      </c>
      <c r="AB7411" t="s">
        <v>1982</v>
      </c>
      <c r="AC7411">
        <f t="shared" si="2086"/>
        <v>1</v>
      </c>
      <c r="AD7411" t="str">
        <f t="shared" si="2087"/>
        <v>korean08rean</v>
      </c>
    </row>
    <row r="7412" spans="1:30">
      <c r="A7412">
        <v>8159</v>
      </c>
      <c r="B7412">
        <f t="shared" si="2070"/>
        <v>0</v>
      </c>
      <c r="C7412" s="8" t="s">
        <v>9524</v>
      </c>
      <c r="D7412" t="s">
        <v>14318</v>
      </c>
      <c r="E7412" s="2">
        <v>13616610</v>
      </c>
      <c r="F7412">
        <f t="shared" si="2071"/>
        <v>0</v>
      </c>
      <c r="G7412" s="6">
        <f t="shared" si="2072"/>
        <v>13616610</v>
      </c>
      <c r="H7412" s="6">
        <v>13616610</v>
      </c>
      <c r="I7412" s="3">
        <v>2043</v>
      </c>
      <c r="J7412" s="2">
        <v>5426390</v>
      </c>
      <c r="K7412" s="3">
        <v>2022</v>
      </c>
      <c r="L7412" s="1">
        <v>35350</v>
      </c>
      <c r="M7412">
        <f t="shared" si="2073"/>
        <v>0</v>
      </c>
      <c r="N7412">
        <f t="shared" si="2074"/>
        <v>0</v>
      </c>
      <c r="Q7412">
        <f t="shared" si="2075"/>
        <v>2000</v>
      </c>
      <c r="R7412">
        <f t="shared" si="2076"/>
        <v>10</v>
      </c>
      <c r="S7412">
        <f t="shared" si="2077"/>
        <v>13</v>
      </c>
      <c r="T7412" s="5">
        <f t="shared" si="2078"/>
        <v>35350</v>
      </c>
      <c r="U7412" s="7">
        <f t="shared" si="2079"/>
        <v>2000</v>
      </c>
      <c r="V7412" s="7">
        <f t="shared" si="2080"/>
        <v>10</v>
      </c>
      <c r="W7412" s="7">
        <f t="shared" si="2081"/>
        <v>13</v>
      </c>
      <c r="X7412" s="7" t="str">
        <f t="shared" si="2082"/>
        <v>00</v>
      </c>
      <c r="Y7412" t="str">
        <f t="shared" si="2083"/>
        <v>The Ladies Man</v>
      </c>
      <c r="Z7412" t="str">
        <f t="shared" si="2084"/>
        <v>Ladies Man</v>
      </c>
      <c r="AA7412" t="str">
        <f t="shared" si="2085"/>
        <v>ladiesm00sman</v>
      </c>
      <c r="AC7412">
        <f t="shared" si="2086"/>
        <v>0</v>
      </c>
      <c r="AD7412" t="str">
        <f t="shared" si="2087"/>
        <v>ladiesm00sman</v>
      </c>
    </row>
    <row r="7413" spans="1:30">
      <c r="A7413">
        <v>8164</v>
      </c>
      <c r="B7413">
        <f t="shared" si="2070"/>
        <v>0</v>
      </c>
      <c r="C7413" s="8" t="s">
        <v>9528</v>
      </c>
      <c r="D7413" t="s">
        <v>14140</v>
      </c>
      <c r="E7413" s="2">
        <v>355391</v>
      </c>
      <c r="F7413">
        <f t="shared" si="2071"/>
        <v>0</v>
      </c>
      <c r="G7413" s="6">
        <f t="shared" si="2072"/>
        <v>355391</v>
      </c>
      <c r="H7413" s="6">
        <v>355391</v>
      </c>
      <c r="I7413">
        <v>19</v>
      </c>
      <c r="K7413">
        <v>19</v>
      </c>
      <c r="L7413" s="1">
        <v>39550</v>
      </c>
      <c r="M7413">
        <f t="shared" si="2073"/>
        <v>0</v>
      </c>
      <c r="N7413">
        <f t="shared" si="2074"/>
        <v>0</v>
      </c>
      <c r="Q7413">
        <f t="shared" si="2075"/>
        <v>2012</v>
      </c>
      <c r="R7413">
        <f t="shared" si="2076"/>
        <v>4</v>
      </c>
      <c r="S7413">
        <f t="shared" si="2077"/>
        <v>13</v>
      </c>
      <c r="T7413" s="5">
        <f t="shared" si="2078"/>
        <v>39550</v>
      </c>
      <c r="U7413" s="7">
        <f t="shared" si="2079"/>
        <v>2012</v>
      </c>
      <c r="V7413" s="7">
        <f t="shared" si="2080"/>
        <v>4</v>
      </c>
      <c r="W7413" s="7">
        <f t="shared" si="2081"/>
        <v>13</v>
      </c>
      <c r="X7413" s="7" t="str">
        <f t="shared" si="2082"/>
        <v>12</v>
      </c>
      <c r="Y7413" t="str">
        <f t="shared" si="2083"/>
        <v>The Lady</v>
      </c>
      <c r="Z7413" t="str">
        <f t="shared" si="2084"/>
        <v>Lady</v>
      </c>
      <c r="AA7413" t="str">
        <f t="shared" si="2085"/>
        <v>lady12lady</v>
      </c>
      <c r="AB7413" t="s">
        <v>1139</v>
      </c>
      <c r="AC7413">
        <f t="shared" si="2086"/>
        <v>1</v>
      </c>
      <c r="AD7413" t="str">
        <f t="shared" si="2087"/>
        <v>lady11lady</v>
      </c>
    </row>
    <row r="7414" spans="1:30">
      <c r="A7414">
        <v>8165</v>
      </c>
      <c r="B7414">
        <f t="shared" si="2070"/>
        <v>0</v>
      </c>
      <c r="C7414" s="8" t="s">
        <v>9529</v>
      </c>
      <c r="D7414" t="s">
        <v>14183</v>
      </c>
      <c r="E7414" s="2">
        <v>331051</v>
      </c>
      <c r="F7414">
        <f t="shared" si="2071"/>
        <v>0</v>
      </c>
      <c r="G7414" s="6">
        <f t="shared" si="2072"/>
        <v>331051</v>
      </c>
      <c r="H7414" s="6">
        <v>331051</v>
      </c>
      <c r="I7414">
        <v>14</v>
      </c>
      <c r="J7414" s="2">
        <v>25804</v>
      </c>
      <c r="K7414">
        <v>5</v>
      </c>
      <c r="L7414" s="1">
        <v>35924</v>
      </c>
      <c r="M7414">
        <f t="shared" si="2073"/>
        <v>0</v>
      </c>
      <c r="N7414">
        <f t="shared" si="2074"/>
        <v>0</v>
      </c>
      <c r="Q7414">
        <f t="shared" si="2075"/>
        <v>2002</v>
      </c>
      <c r="R7414">
        <f t="shared" si="2076"/>
        <v>5</v>
      </c>
      <c r="S7414">
        <f t="shared" si="2077"/>
        <v>10</v>
      </c>
      <c r="T7414" s="5">
        <f t="shared" si="2078"/>
        <v>35924</v>
      </c>
      <c r="U7414" s="7">
        <f t="shared" si="2079"/>
        <v>2002</v>
      </c>
      <c r="V7414" s="7">
        <f t="shared" si="2080"/>
        <v>5</v>
      </c>
      <c r="W7414" s="7">
        <f t="shared" si="2081"/>
        <v>10</v>
      </c>
      <c r="X7414" s="7" t="str">
        <f t="shared" si="2082"/>
        <v>02</v>
      </c>
      <c r="Y7414" t="str">
        <f t="shared" si="2083"/>
        <v>The Lady and the Duke</v>
      </c>
      <c r="Z7414" t="str">
        <f t="shared" si="2084"/>
        <v>Lady and the Duke</v>
      </c>
      <c r="AA7414" t="str">
        <f t="shared" si="2085"/>
        <v>ladyand02duke</v>
      </c>
      <c r="AB7414" t="s">
        <v>4088</v>
      </c>
      <c r="AC7414">
        <f t="shared" si="2086"/>
        <v>1</v>
      </c>
      <c r="AD7414" t="str">
        <f t="shared" si="2087"/>
        <v>l'angla01educ</v>
      </c>
    </row>
    <row r="7415" spans="1:30">
      <c r="A7415">
        <v>8169</v>
      </c>
      <c r="B7415">
        <f t="shared" si="2070"/>
        <v>0</v>
      </c>
      <c r="C7415" s="8" t="s">
        <v>9391</v>
      </c>
      <c r="D7415" t="s">
        <v>14312</v>
      </c>
      <c r="F7415">
        <f t="shared" si="2071"/>
        <v>0</v>
      </c>
      <c r="G7415" s="6" t="str">
        <f t="shared" si="2072"/>
        <v/>
      </c>
      <c r="H7415" s="6" t="s">
        <v>217</v>
      </c>
      <c r="L7415" s="1">
        <v>39991</v>
      </c>
      <c r="M7415">
        <f t="shared" si="2073"/>
        <v>0</v>
      </c>
      <c r="N7415">
        <f t="shared" si="2074"/>
        <v>0</v>
      </c>
      <c r="Q7415">
        <f t="shared" si="2075"/>
        <v>2013</v>
      </c>
      <c r="R7415">
        <f t="shared" si="2076"/>
        <v>6</v>
      </c>
      <c r="S7415">
        <f t="shared" si="2077"/>
        <v>28</v>
      </c>
      <c r="T7415" s="5">
        <f t="shared" si="2078"/>
        <v>39991</v>
      </c>
      <c r="U7415" s="7">
        <f t="shared" si="2079"/>
        <v>2013</v>
      </c>
      <c r="V7415" s="7">
        <f t="shared" si="2080"/>
        <v>6</v>
      </c>
      <c r="W7415" s="7">
        <f t="shared" si="2081"/>
        <v>28</v>
      </c>
      <c r="X7415" s="7" t="str">
        <f t="shared" si="2082"/>
        <v>13</v>
      </c>
      <c r="Y7415" t="str">
        <f t="shared" si="2083"/>
        <v>The Lady Assassin</v>
      </c>
      <c r="Z7415" t="str">
        <f t="shared" si="2084"/>
        <v>Lady Assassin</v>
      </c>
      <c r="AA7415" t="str">
        <f t="shared" si="2085"/>
        <v>ladyass13ssin</v>
      </c>
      <c r="AB7415" t="s">
        <v>1008</v>
      </c>
      <c r="AC7415">
        <f t="shared" si="2086"/>
        <v>1</v>
      </c>
      <c r="AD7415" t="str">
        <f t="shared" si="2087"/>
        <v>mynhank13anke</v>
      </c>
    </row>
    <row r="7416" spans="1:30">
      <c r="A7416">
        <v>8173</v>
      </c>
      <c r="B7416">
        <f t="shared" si="2070"/>
        <v>0</v>
      </c>
      <c r="C7416" s="8" t="s">
        <v>9393</v>
      </c>
      <c r="D7416" t="s">
        <v>13947</v>
      </c>
      <c r="E7416" s="2">
        <v>2167</v>
      </c>
      <c r="F7416">
        <f t="shared" si="2071"/>
        <v>0</v>
      </c>
      <c r="G7416" s="6">
        <f t="shared" si="2072"/>
        <v>2167</v>
      </c>
      <c r="H7416" s="6">
        <v>2167</v>
      </c>
      <c r="I7416">
        <v>2</v>
      </c>
      <c r="J7416" s="2">
        <v>297</v>
      </c>
      <c r="K7416">
        <v>2</v>
      </c>
      <c r="L7416" s="1">
        <v>40894</v>
      </c>
      <c r="M7416">
        <f t="shared" si="2073"/>
        <v>0</v>
      </c>
      <c r="N7416">
        <f t="shared" si="2074"/>
        <v>0</v>
      </c>
      <c r="Q7416">
        <f t="shared" si="2075"/>
        <v>2015</v>
      </c>
      <c r="R7416">
        <f t="shared" si="2076"/>
        <v>12</v>
      </c>
      <c r="S7416">
        <f t="shared" si="2077"/>
        <v>18</v>
      </c>
      <c r="T7416" s="5">
        <f t="shared" si="2078"/>
        <v>40894</v>
      </c>
      <c r="U7416" s="7">
        <f t="shared" si="2079"/>
        <v>2015</v>
      </c>
      <c r="V7416" s="7">
        <f t="shared" si="2080"/>
        <v>12</v>
      </c>
      <c r="W7416" s="7">
        <f t="shared" si="2081"/>
        <v>18</v>
      </c>
      <c r="X7416" s="7" t="str">
        <f t="shared" si="2082"/>
        <v>15</v>
      </c>
      <c r="Y7416" t="str">
        <f t="shared" si="2083"/>
        <v>The Lady in the Car with Glasses and a Gun</v>
      </c>
      <c r="Z7416" t="str">
        <f t="shared" si="2084"/>
        <v>Lady in the Car with Glasses and a Gun</v>
      </c>
      <c r="AA7416" t="str">
        <f t="shared" si="2085"/>
        <v>ladyint15agun</v>
      </c>
      <c r="AB7416" t="s">
        <v>63</v>
      </c>
      <c r="AC7416">
        <f t="shared" si="2086"/>
        <v>1</v>
      </c>
      <c r="AD7416" t="str">
        <f t="shared" si="2087"/>
        <v>ladamed15usil</v>
      </c>
    </row>
    <row r="7417" spans="1:30">
      <c r="A7417">
        <v>8174</v>
      </c>
      <c r="B7417">
        <f t="shared" si="2070"/>
        <v>0</v>
      </c>
      <c r="C7417" s="8" t="s">
        <v>9394</v>
      </c>
      <c r="D7417" t="s">
        <v>14183</v>
      </c>
      <c r="E7417" s="2">
        <v>9945567</v>
      </c>
      <c r="F7417">
        <f t="shared" si="2071"/>
        <v>0</v>
      </c>
      <c r="G7417" s="6">
        <f t="shared" si="2072"/>
        <v>9945567</v>
      </c>
      <c r="H7417" s="6">
        <v>9945567</v>
      </c>
      <c r="I7417">
        <v>602</v>
      </c>
      <c r="L7417" s="1">
        <v>40880</v>
      </c>
      <c r="M7417">
        <f t="shared" si="2073"/>
        <v>0</v>
      </c>
      <c r="N7417">
        <f t="shared" si="2074"/>
        <v>0</v>
      </c>
      <c r="Q7417">
        <f t="shared" si="2075"/>
        <v>2015</v>
      </c>
      <c r="R7417">
        <f t="shared" si="2076"/>
        <v>12</v>
      </c>
      <c r="S7417">
        <f t="shared" si="2077"/>
        <v>4</v>
      </c>
      <c r="T7417" s="5">
        <f t="shared" si="2078"/>
        <v>40880</v>
      </c>
      <c r="U7417" s="7">
        <f t="shared" si="2079"/>
        <v>2015</v>
      </c>
      <c r="V7417" s="7">
        <f t="shared" si="2080"/>
        <v>12</v>
      </c>
      <c r="W7417" s="7">
        <f t="shared" si="2081"/>
        <v>4</v>
      </c>
      <c r="X7417" s="7" t="str">
        <f t="shared" si="2082"/>
        <v>15</v>
      </c>
      <c r="Y7417" t="str">
        <f t="shared" si="2083"/>
        <v>The Lady in the Van</v>
      </c>
      <c r="Z7417" t="str">
        <f t="shared" si="2084"/>
        <v>Lady in the Van</v>
      </c>
      <c r="AA7417" t="str">
        <f t="shared" si="2085"/>
        <v>ladyint15evan</v>
      </c>
      <c r="AC7417">
        <f t="shared" si="2086"/>
        <v>0</v>
      </c>
      <c r="AD7417" t="str">
        <f t="shared" si="2087"/>
        <v>ladyint15evan</v>
      </c>
    </row>
    <row r="7418" spans="1:30">
      <c r="A7418">
        <v>8185</v>
      </c>
      <c r="B7418">
        <f t="shared" si="2070"/>
        <v>0</v>
      </c>
      <c r="C7418" s="8" t="s">
        <v>9757</v>
      </c>
      <c r="D7418" t="s">
        <v>14156</v>
      </c>
      <c r="E7418" s="2">
        <v>39799191</v>
      </c>
      <c r="F7418">
        <f t="shared" si="2071"/>
        <v>0</v>
      </c>
      <c r="G7418" s="6">
        <f t="shared" si="2072"/>
        <v>39799191</v>
      </c>
      <c r="H7418" s="6">
        <v>39799191</v>
      </c>
      <c r="I7418" s="3">
        <v>1589</v>
      </c>
      <c r="J7418" s="2">
        <v>12634563</v>
      </c>
      <c r="K7418" s="3">
        <v>1583</v>
      </c>
      <c r="L7418" s="1">
        <v>36610</v>
      </c>
      <c r="M7418">
        <f t="shared" si="2073"/>
        <v>0</v>
      </c>
      <c r="N7418">
        <f t="shared" si="2074"/>
        <v>0</v>
      </c>
      <c r="Q7418">
        <f t="shared" si="2075"/>
        <v>2004</v>
      </c>
      <c r="R7418">
        <f t="shared" si="2076"/>
        <v>3</v>
      </c>
      <c r="S7418">
        <f t="shared" si="2077"/>
        <v>26</v>
      </c>
      <c r="T7418" s="5">
        <f t="shared" si="2078"/>
        <v>36610</v>
      </c>
      <c r="U7418" s="7">
        <f t="shared" si="2079"/>
        <v>2004</v>
      </c>
      <c r="V7418" s="7">
        <f t="shared" si="2080"/>
        <v>3</v>
      </c>
      <c r="W7418" s="7">
        <f t="shared" si="2081"/>
        <v>26</v>
      </c>
      <c r="X7418" s="7" t="str">
        <f t="shared" si="2082"/>
        <v>04</v>
      </c>
      <c r="Y7418" t="str">
        <f t="shared" si="2083"/>
        <v>The Ladykillers</v>
      </c>
      <c r="Z7418" t="str">
        <f t="shared" si="2084"/>
        <v>Ladykillers</v>
      </c>
      <c r="AA7418" t="str">
        <f t="shared" si="2085"/>
        <v>ladykil04lers</v>
      </c>
      <c r="AC7418">
        <f t="shared" si="2086"/>
        <v>0</v>
      </c>
      <c r="AD7418" t="str">
        <f t="shared" si="2087"/>
        <v>ladykil04lers</v>
      </c>
    </row>
    <row r="7419" spans="1:30">
      <c r="A7419">
        <v>8196</v>
      </c>
      <c r="B7419">
        <f t="shared" si="2070"/>
        <v>0</v>
      </c>
      <c r="C7419" s="8" t="s">
        <v>9324</v>
      </c>
      <c r="D7419" t="s">
        <v>14317</v>
      </c>
      <c r="E7419" s="2">
        <v>52330111</v>
      </c>
      <c r="F7419">
        <f t="shared" si="2071"/>
        <v>0</v>
      </c>
      <c r="G7419" s="6">
        <f t="shared" si="2072"/>
        <v>52330111</v>
      </c>
      <c r="H7419" s="6">
        <v>52330111</v>
      </c>
      <c r="I7419" s="3">
        <v>2645</v>
      </c>
      <c r="J7419" s="2">
        <v>13616196</v>
      </c>
      <c r="K7419" s="3">
        <v>2645</v>
      </c>
      <c r="L7419" s="1">
        <v>37422</v>
      </c>
      <c r="M7419">
        <f t="shared" si="2073"/>
        <v>0</v>
      </c>
      <c r="N7419">
        <f t="shared" si="2074"/>
        <v>0</v>
      </c>
      <c r="Q7419">
        <f t="shared" si="2075"/>
        <v>2006</v>
      </c>
      <c r="R7419">
        <f t="shared" si="2076"/>
        <v>6</v>
      </c>
      <c r="S7419">
        <f t="shared" si="2077"/>
        <v>16</v>
      </c>
      <c r="T7419" s="5">
        <f t="shared" si="2078"/>
        <v>37422</v>
      </c>
      <c r="U7419" s="7">
        <f t="shared" si="2079"/>
        <v>2006</v>
      </c>
      <c r="V7419" s="7">
        <f t="shared" si="2080"/>
        <v>6</v>
      </c>
      <c r="W7419" s="7">
        <f t="shared" si="2081"/>
        <v>16</v>
      </c>
      <c r="X7419" s="7" t="str">
        <f t="shared" si="2082"/>
        <v>06</v>
      </c>
      <c r="Y7419" t="str">
        <f t="shared" si="2083"/>
        <v>The Lake House</v>
      </c>
      <c r="Z7419" t="str">
        <f t="shared" si="2084"/>
        <v>Lake House</v>
      </c>
      <c r="AA7419" t="str">
        <f t="shared" si="2085"/>
        <v>lakehou06ouse</v>
      </c>
      <c r="AC7419">
        <f t="shared" si="2086"/>
        <v>0</v>
      </c>
      <c r="AD7419" t="str">
        <f t="shared" si="2087"/>
        <v>lakehou06ouse</v>
      </c>
    </row>
    <row r="7420" spans="1:30">
      <c r="A7420">
        <v>8235</v>
      </c>
      <c r="B7420">
        <f t="shared" si="2070"/>
        <v>0</v>
      </c>
      <c r="C7420" s="8" t="s">
        <v>9417</v>
      </c>
      <c r="D7420" t="s">
        <v>14024</v>
      </c>
      <c r="E7420" s="2">
        <v>524451</v>
      </c>
      <c r="F7420">
        <f t="shared" si="2071"/>
        <v>0</v>
      </c>
      <c r="G7420" s="6">
        <f t="shared" si="2072"/>
        <v>524451</v>
      </c>
      <c r="H7420" s="6">
        <v>524451</v>
      </c>
      <c r="I7420">
        <v>34</v>
      </c>
      <c r="J7420" s="2">
        <v>179370</v>
      </c>
      <c r="K7420">
        <v>23</v>
      </c>
      <c r="L7420" s="1">
        <v>40593</v>
      </c>
      <c r="M7420">
        <f t="shared" si="2073"/>
        <v>0</v>
      </c>
      <c r="N7420">
        <f t="shared" si="2074"/>
        <v>0</v>
      </c>
      <c r="Q7420">
        <f t="shared" si="2075"/>
        <v>2015</v>
      </c>
      <c r="R7420">
        <f t="shared" si="2076"/>
        <v>2</v>
      </c>
      <c r="S7420">
        <f t="shared" si="2077"/>
        <v>20</v>
      </c>
      <c r="T7420" s="5">
        <f t="shared" si="2078"/>
        <v>40593</v>
      </c>
      <c r="U7420" s="7">
        <f t="shared" si="2079"/>
        <v>2015</v>
      </c>
      <c r="V7420" s="7">
        <f t="shared" si="2080"/>
        <v>2</v>
      </c>
      <c r="W7420" s="7">
        <f t="shared" si="2081"/>
        <v>20</v>
      </c>
      <c r="X7420" s="7" t="str">
        <f t="shared" si="2082"/>
        <v>15</v>
      </c>
      <c r="Y7420" t="str">
        <f t="shared" si="2083"/>
        <v>The Last - Naruto the Movie</v>
      </c>
      <c r="Z7420" t="str">
        <f t="shared" si="2084"/>
        <v>Last - Naruto the Movie</v>
      </c>
      <c r="AA7420" t="str">
        <f t="shared" si="2085"/>
        <v>last-na15ovie</v>
      </c>
      <c r="AB7420" t="s">
        <v>64</v>
      </c>
      <c r="AC7420">
        <f t="shared" si="2086"/>
        <v>1</v>
      </c>
      <c r="AD7420" t="str">
        <f t="shared" si="2087"/>
        <v>last:na14ovie</v>
      </c>
    </row>
    <row r="7421" spans="1:30">
      <c r="A7421">
        <v>8236</v>
      </c>
      <c r="B7421">
        <f t="shared" si="2070"/>
        <v>0</v>
      </c>
      <c r="C7421" s="8" t="s">
        <v>9418</v>
      </c>
      <c r="D7421" t="s">
        <v>14161</v>
      </c>
      <c r="E7421" s="2">
        <v>145427</v>
      </c>
      <c r="F7421">
        <f t="shared" si="2071"/>
        <v>0</v>
      </c>
      <c r="G7421" s="6">
        <f t="shared" si="2072"/>
        <v>145427</v>
      </c>
      <c r="H7421" s="6">
        <v>145427</v>
      </c>
      <c r="I7421">
        <v>36</v>
      </c>
      <c r="J7421" s="2">
        <v>42042</v>
      </c>
      <c r="K7421">
        <v>3</v>
      </c>
      <c r="L7421" s="1">
        <v>40586</v>
      </c>
      <c r="M7421">
        <f t="shared" si="2073"/>
        <v>0</v>
      </c>
      <c r="N7421">
        <f t="shared" si="2074"/>
        <v>0</v>
      </c>
      <c r="Q7421">
        <f t="shared" si="2075"/>
        <v>2015</v>
      </c>
      <c r="R7421">
        <f t="shared" si="2076"/>
        <v>2</v>
      </c>
      <c r="S7421">
        <f t="shared" si="2077"/>
        <v>13</v>
      </c>
      <c r="T7421" s="5">
        <f t="shared" si="2078"/>
        <v>40586</v>
      </c>
      <c r="U7421" s="7">
        <f t="shared" si="2079"/>
        <v>2015</v>
      </c>
      <c r="V7421" s="7">
        <f t="shared" si="2080"/>
        <v>2</v>
      </c>
      <c r="W7421" s="7">
        <f t="shared" si="2081"/>
        <v>13</v>
      </c>
      <c r="X7421" s="7" t="str">
        <f t="shared" si="2082"/>
        <v>15</v>
      </c>
      <c r="Y7421" t="str">
        <f t="shared" si="2083"/>
        <v>The Last 5 Years</v>
      </c>
      <c r="Z7421" t="str">
        <f t="shared" si="2084"/>
        <v>Last 5 Years</v>
      </c>
      <c r="AA7421" t="str">
        <f t="shared" si="2085"/>
        <v>last5ye15ears</v>
      </c>
      <c r="AB7421" t="s">
        <v>65</v>
      </c>
      <c r="AC7421">
        <f t="shared" si="2086"/>
        <v>1</v>
      </c>
      <c r="AD7421" t="str">
        <f t="shared" si="2087"/>
        <v>lastfiv14ears</v>
      </c>
    </row>
    <row r="7422" spans="1:30">
      <c r="A7422">
        <v>8238</v>
      </c>
      <c r="B7422">
        <f t="shared" si="2070"/>
        <v>0</v>
      </c>
      <c r="C7422" s="8" t="s">
        <v>9419</v>
      </c>
      <c r="D7422" t="s">
        <v>14318</v>
      </c>
      <c r="E7422" s="2">
        <v>131772187</v>
      </c>
      <c r="F7422">
        <f t="shared" si="2071"/>
        <v>0</v>
      </c>
      <c r="G7422" s="6">
        <f t="shared" si="2072"/>
        <v>131772187</v>
      </c>
      <c r="H7422" s="6">
        <v>131772187</v>
      </c>
      <c r="I7422" s="3">
        <v>3203</v>
      </c>
      <c r="J7422" s="2">
        <v>40325019</v>
      </c>
      <c r="K7422" s="3">
        <v>3169</v>
      </c>
      <c r="L7422" s="1">
        <v>38898</v>
      </c>
      <c r="M7422">
        <f t="shared" si="2073"/>
        <v>0</v>
      </c>
      <c r="N7422">
        <f t="shared" si="2074"/>
        <v>0</v>
      </c>
      <c r="Q7422">
        <f t="shared" si="2075"/>
        <v>2010</v>
      </c>
      <c r="R7422">
        <f t="shared" si="2076"/>
        <v>7</v>
      </c>
      <c r="S7422">
        <f t="shared" si="2077"/>
        <v>1</v>
      </c>
      <c r="T7422" s="5">
        <f t="shared" si="2078"/>
        <v>38898</v>
      </c>
      <c r="U7422" s="7">
        <f t="shared" si="2079"/>
        <v>2010</v>
      </c>
      <c r="V7422" s="7">
        <f t="shared" si="2080"/>
        <v>7</v>
      </c>
      <c r="W7422" s="7">
        <f t="shared" si="2081"/>
        <v>1</v>
      </c>
      <c r="X7422" s="7" t="str">
        <f t="shared" si="2082"/>
        <v>10</v>
      </c>
      <c r="Y7422" t="str">
        <f t="shared" si="2083"/>
        <v>The Last Airbender</v>
      </c>
      <c r="Z7422" t="str">
        <f t="shared" si="2084"/>
        <v>Last Airbender</v>
      </c>
      <c r="AA7422" t="str">
        <f t="shared" si="2085"/>
        <v>lastair10nder</v>
      </c>
      <c r="AC7422">
        <f t="shared" si="2086"/>
        <v>0</v>
      </c>
      <c r="AD7422" t="str">
        <f t="shared" si="2087"/>
        <v>lastair10nder</v>
      </c>
    </row>
    <row r="7423" spans="1:30">
      <c r="A7423">
        <v>8246</v>
      </c>
      <c r="B7423">
        <f t="shared" si="2070"/>
        <v>0</v>
      </c>
      <c r="C7423" s="8" t="s">
        <v>9421</v>
      </c>
      <c r="D7423" t="s">
        <v>14011</v>
      </c>
      <c r="E7423" s="2">
        <v>18244060</v>
      </c>
      <c r="F7423">
        <f t="shared" si="2071"/>
        <v>0</v>
      </c>
      <c r="G7423" s="6">
        <f t="shared" si="2072"/>
        <v>18244060</v>
      </c>
      <c r="H7423" s="6">
        <v>18244060</v>
      </c>
      <c r="I7423" s="3">
        <v>2270</v>
      </c>
      <c r="J7423" s="2">
        <v>7088213</v>
      </c>
      <c r="K7423" s="3">
        <v>2262</v>
      </c>
      <c r="L7423" s="1">
        <v>35721</v>
      </c>
      <c r="M7423">
        <f t="shared" si="2073"/>
        <v>0</v>
      </c>
      <c r="N7423">
        <f t="shared" si="2074"/>
        <v>0</v>
      </c>
      <c r="Q7423">
        <f t="shared" si="2075"/>
        <v>2001</v>
      </c>
      <c r="R7423">
        <f t="shared" si="2076"/>
        <v>10</v>
      </c>
      <c r="S7423">
        <f t="shared" si="2077"/>
        <v>19</v>
      </c>
      <c r="T7423" s="5">
        <f t="shared" si="2078"/>
        <v>35721</v>
      </c>
      <c r="U7423" s="7">
        <f t="shared" si="2079"/>
        <v>2001</v>
      </c>
      <c r="V7423" s="7">
        <f t="shared" si="2080"/>
        <v>10</v>
      </c>
      <c r="W7423" s="7">
        <f t="shared" si="2081"/>
        <v>19</v>
      </c>
      <c r="X7423" s="7" t="str">
        <f t="shared" si="2082"/>
        <v>01</v>
      </c>
      <c r="Y7423" t="str">
        <f t="shared" si="2083"/>
        <v>The Last Castle</v>
      </c>
      <c r="Z7423" t="str">
        <f t="shared" si="2084"/>
        <v>Last Castle</v>
      </c>
      <c r="AA7423" t="str">
        <f t="shared" si="2085"/>
        <v>lastcas01stle</v>
      </c>
      <c r="AC7423">
        <f t="shared" si="2086"/>
        <v>0</v>
      </c>
      <c r="AD7423" t="str">
        <f t="shared" si="2087"/>
        <v>lastcas01stle</v>
      </c>
    </row>
    <row r="7424" spans="1:30">
      <c r="A7424">
        <v>8248</v>
      </c>
      <c r="B7424">
        <f t="shared" si="2070"/>
        <v>0</v>
      </c>
      <c r="C7424" s="8" t="s">
        <v>9423</v>
      </c>
      <c r="D7424" t="s">
        <v>13947</v>
      </c>
      <c r="E7424" s="2">
        <v>40548</v>
      </c>
      <c r="F7424">
        <f t="shared" si="2071"/>
        <v>0</v>
      </c>
      <c r="G7424" s="6">
        <f t="shared" si="2072"/>
        <v>40548</v>
      </c>
      <c r="H7424" s="6">
        <v>40548</v>
      </c>
      <c r="I7424">
        <v>6</v>
      </c>
      <c r="J7424" s="2">
        <v>4757</v>
      </c>
      <c r="K7424">
        <v>1</v>
      </c>
      <c r="L7424" s="1">
        <v>39312</v>
      </c>
      <c r="M7424">
        <f t="shared" si="2073"/>
        <v>0</v>
      </c>
      <c r="N7424">
        <f t="shared" si="2074"/>
        <v>0</v>
      </c>
      <c r="Q7424">
        <f t="shared" si="2075"/>
        <v>2011</v>
      </c>
      <c r="R7424">
        <f t="shared" si="2076"/>
        <v>8</v>
      </c>
      <c r="S7424">
        <f t="shared" si="2077"/>
        <v>19</v>
      </c>
      <c r="T7424" s="5">
        <f t="shared" si="2078"/>
        <v>39312</v>
      </c>
      <c r="U7424" s="7">
        <f t="shared" si="2079"/>
        <v>2011</v>
      </c>
      <c r="V7424" s="7">
        <f t="shared" si="2080"/>
        <v>8</v>
      </c>
      <c r="W7424" s="7">
        <f t="shared" si="2081"/>
        <v>19</v>
      </c>
      <c r="X7424" s="7" t="str">
        <f t="shared" si="2082"/>
        <v>11</v>
      </c>
      <c r="Y7424" t="str">
        <f t="shared" si="2083"/>
        <v>The Last Circus</v>
      </c>
      <c r="Z7424" t="str">
        <f t="shared" si="2084"/>
        <v>Last Circus</v>
      </c>
      <c r="AA7424" t="str">
        <f t="shared" si="2085"/>
        <v>lastcir11rcus</v>
      </c>
      <c r="AB7424" t="s">
        <v>1654</v>
      </c>
      <c r="AC7424">
        <f t="shared" si="2086"/>
        <v>1</v>
      </c>
      <c r="AD7424" t="str">
        <f t="shared" si="2087"/>
        <v>baladat10peta</v>
      </c>
    </row>
    <row r="7425" spans="1:30">
      <c r="A7425">
        <v>8251</v>
      </c>
      <c r="B7425">
        <f t="shared" si="2070"/>
        <v>0</v>
      </c>
      <c r="C7425" s="8" t="s">
        <v>9467</v>
      </c>
      <c r="D7425" t="s">
        <v>13302</v>
      </c>
      <c r="E7425" s="2">
        <v>2492</v>
      </c>
      <c r="F7425">
        <f t="shared" si="2071"/>
        <v>0</v>
      </c>
      <c r="G7425" s="6">
        <f t="shared" si="2072"/>
        <v>2492</v>
      </c>
      <c r="H7425" s="6">
        <v>2492</v>
      </c>
      <c r="I7425">
        <v>1</v>
      </c>
      <c r="J7425" s="2">
        <v>1693</v>
      </c>
      <c r="K7425">
        <v>1</v>
      </c>
      <c r="L7425" s="1">
        <v>40089</v>
      </c>
      <c r="M7425">
        <f t="shared" si="2073"/>
        <v>0</v>
      </c>
      <c r="N7425">
        <f t="shared" si="2074"/>
        <v>0</v>
      </c>
      <c r="Q7425">
        <f t="shared" si="2075"/>
        <v>2013</v>
      </c>
      <c r="R7425">
        <f t="shared" si="2076"/>
        <v>10</v>
      </c>
      <c r="S7425">
        <f t="shared" si="2077"/>
        <v>4</v>
      </c>
      <c r="T7425" s="5">
        <f t="shared" si="2078"/>
        <v>40089</v>
      </c>
      <c r="U7425" s="7">
        <f t="shared" si="2079"/>
        <v>2013</v>
      </c>
      <c r="V7425" s="7">
        <f t="shared" si="2080"/>
        <v>10</v>
      </c>
      <c r="W7425" s="7">
        <f t="shared" si="2081"/>
        <v>4</v>
      </c>
      <c r="X7425" s="7" t="str">
        <f t="shared" si="2082"/>
        <v>13</v>
      </c>
      <c r="Y7425" t="str">
        <f t="shared" si="2083"/>
        <v>The Last Day of August</v>
      </c>
      <c r="Z7425" t="str">
        <f t="shared" si="2084"/>
        <v>Last Day of August</v>
      </c>
      <c r="AA7425" t="str">
        <f t="shared" si="2085"/>
        <v>lastday13gust</v>
      </c>
      <c r="AB7425" t="s">
        <v>1009</v>
      </c>
      <c r="AC7425">
        <f t="shared" si="2086"/>
        <v>1</v>
      </c>
      <c r="AD7425" t="str">
        <f t="shared" si="2087"/>
        <v>lastday12gust</v>
      </c>
    </row>
    <row r="7426" spans="1:30">
      <c r="A7426">
        <v>8259</v>
      </c>
      <c r="B7426">
        <f t="shared" ref="B7426:B7489" si="2088">IFERROR(FIND("[re-",C7426),0)</f>
        <v>0</v>
      </c>
      <c r="C7426" s="8" t="s">
        <v>9472</v>
      </c>
      <c r="D7426" t="s">
        <v>13947</v>
      </c>
      <c r="E7426" s="2">
        <v>24084</v>
      </c>
      <c r="F7426">
        <f t="shared" ref="F7426:F7489" si="2089">IF(NOT(ISBLANK(E7426)),IF(ISNUMBER(E7426),0,1),0)</f>
        <v>0</v>
      </c>
      <c r="G7426" s="6">
        <f t="shared" ref="G7426:G7489" si="2090">IFERROR(IF(NOT(ISBLANK(E7426)),VALUE(SUBSTITUTE(E7426,"*","")),""),"")</f>
        <v>24084</v>
      </c>
      <c r="H7426" s="6">
        <v>24084</v>
      </c>
      <c r="I7426">
        <v>13</v>
      </c>
      <c r="J7426" s="2">
        <v>4608</v>
      </c>
      <c r="K7426">
        <v>3</v>
      </c>
      <c r="L7426" s="1">
        <v>40152</v>
      </c>
      <c r="M7426">
        <f t="shared" ref="M7426:M7489" si="2091">IF(EXACT("TBD",L7426),1,0)</f>
        <v>0</v>
      </c>
      <c r="N7426">
        <f t="shared" ref="N7426:N7489" si="2092">IFERROR(IF(L7426&gt;DATE(2016,5,18),1,0),0)</f>
        <v>0</v>
      </c>
      <c r="Q7426">
        <f t="shared" ref="Q7426:Q7489" si="2093">IFERROR(IF(ISBLANK(P7426),YEAR(L7426),P7426),"")</f>
        <v>2013</v>
      </c>
      <c r="R7426">
        <f t="shared" ref="R7426:R7489" si="2094">IFERROR(IF(NOT(ISBLANK(P7426)),IF(NOT(ISBLANK(O7426)),O7426,""),MONTH(L7426)),"")</f>
        <v>12</v>
      </c>
      <c r="S7426">
        <f t="shared" ref="S7426:S7489" si="2095">IFERROR(IF(AND(ISBLANK(O7426),ISBLANK(P7426)),DAY(L7426),""),"")</f>
        <v>6</v>
      </c>
      <c r="T7426" s="5">
        <f t="shared" ref="T7426:T7489" si="2096">IFERROR(IF(NOT(AND(ISBLANK(Q7426),ISBLANK(R7426),ISBLANK(S7426))),DATE(Q7426,R7426,S7426),""),"")</f>
        <v>40152</v>
      </c>
      <c r="U7426" s="7">
        <f t="shared" ref="U7426:U7489" si="2097">YEAR(T7426)</f>
        <v>2013</v>
      </c>
      <c r="V7426" s="7">
        <f t="shared" ref="V7426:V7489" si="2098">MONTH(T7426)</f>
        <v>12</v>
      </c>
      <c r="W7426" s="7">
        <f t="shared" ref="W7426:W7489" si="2099">DAY(T7426)</f>
        <v>6</v>
      </c>
      <c r="X7426" s="7" t="str">
        <f t="shared" ref="X7426:X7489" si="2100">IF(M7426=1,"tbd",IF(Q7426&lt;1927,Q7426,RIGHT(Q7426,2)))</f>
        <v>13</v>
      </c>
      <c r="Y7426" t="str">
        <f t="shared" ref="Y7426:Y7489" si="2101">IF(EXACT(LEFT(C7426,2),"A "),MID(C7426,3,9999),C7426)</f>
        <v>The Last Days on Mars</v>
      </c>
      <c r="Z7426" t="str">
        <f t="shared" ref="Z7426:Z7489" si="2102">IF(EXACT(LEFT(Y7426,4),"The "),MID(Y7426,5,9999),Y7426)</f>
        <v>Last Days on Mars</v>
      </c>
      <c r="AA7426" t="str">
        <f t="shared" ref="AA7426:AA7489" si="2103">LOWER(CONCATENATE(LEFT(SUBSTITUTE(TRIM(CLEAN(Z7426))," ",""),7),RIGHT(X7426,2),RIGHT(SUBSTITUTE(TRIM(CLEAN(Z7426))," ",""),4)))</f>
        <v>lastday13mars</v>
      </c>
      <c r="AC7426">
        <f t="shared" ref="AC7426:AC7489" si="2104">IF(ISBLANK(AB7426),0,1)</f>
        <v>0</v>
      </c>
      <c r="AD7426" t="str">
        <f t="shared" ref="AD7426:AD7489" si="2105">IF(ISBLANK(AB7426),AA7426,AB7426)</f>
        <v>lastday13mars</v>
      </c>
    </row>
    <row r="7427" spans="1:30">
      <c r="A7427">
        <v>8261</v>
      </c>
      <c r="B7427">
        <f t="shared" si="2088"/>
        <v>0</v>
      </c>
      <c r="C7427" s="8" t="s">
        <v>9291</v>
      </c>
      <c r="D7427" t="s">
        <v>12846</v>
      </c>
      <c r="E7427" s="2">
        <v>20684</v>
      </c>
      <c r="F7427">
        <f t="shared" si="2089"/>
        <v>0</v>
      </c>
      <c r="G7427" s="6">
        <f t="shared" si="2090"/>
        <v>20684</v>
      </c>
      <c r="H7427" s="6">
        <v>20684</v>
      </c>
      <c r="I7427">
        <v>1</v>
      </c>
      <c r="J7427" s="2">
        <v>16848</v>
      </c>
      <c r="K7427">
        <v>1</v>
      </c>
      <c r="L7427" s="1">
        <v>37100</v>
      </c>
      <c r="M7427">
        <f t="shared" si="2091"/>
        <v>0</v>
      </c>
      <c r="N7427">
        <f t="shared" si="2092"/>
        <v>0</v>
      </c>
      <c r="Q7427">
        <f t="shared" si="2093"/>
        <v>2005</v>
      </c>
      <c r="R7427">
        <f t="shared" si="2094"/>
        <v>7</v>
      </c>
      <c r="S7427">
        <f t="shared" si="2095"/>
        <v>29</v>
      </c>
      <c r="T7427" s="5">
        <f t="shared" si="2096"/>
        <v>37100</v>
      </c>
      <c r="U7427" s="7">
        <f t="shared" si="2097"/>
        <v>2005</v>
      </c>
      <c r="V7427" s="7">
        <f t="shared" si="2098"/>
        <v>7</v>
      </c>
      <c r="W7427" s="7">
        <f t="shared" si="2099"/>
        <v>29</v>
      </c>
      <c r="X7427" s="7" t="str">
        <f t="shared" si="2100"/>
        <v>05</v>
      </c>
      <c r="Y7427" t="str">
        <f t="shared" si="2101"/>
        <v>The Last Dispatch</v>
      </c>
      <c r="Z7427" t="str">
        <f t="shared" si="2102"/>
        <v>Last Dispatch</v>
      </c>
      <c r="AA7427" t="str">
        <f t="shared" si="2103"/>
        <v>lastdis05atch</v>
      </c>
      <c r="AC7427">
        <f t="shared" si="2104"/>
        <v>0</v>
      </c>
      <c r="AD7427" t="str">
        <f t="shared" si="2105"/>
        <v>lastdis05atch</v>
      </c>
    </row>
    <row r="7428" spans="1:30">
      <c r="A7428">
        <v>8262</v>
      </c>
      <c r="B7428">
        <f t="shared" si="2088"/>
        <v>0</v>
      </c>
      <c r="C7428" s="8" t="s">
        <v>9292</v>
      </c>
      <c r="D7428" t="s">
        <v>13909</v>
      </c>
      <c r="E7428" s="2">
        <v>488</v>
      </c>
      <c r="F7428">
        <f t="shared" si="2089"/>
        <v>0</v>
      </c>
      <c r="G7428" s="6">
        <f t="shared" si="2090"/>
        <v>488</v>
      </c>
      <c r="H7428" s="6">
        <v>488</v>
      </c>
      <c r="I7428">
        <v>1</v>
      </c>
      <c r="J7428" s="2">
        <v>488</v>
      </c>
      <c r="K7428">
        <v>1</v>
      </c>
      <c r="L7428" s="1">
        <v>37954</v>
      </c>
      <c r="M7428">
        <f t="shared" si="2091"/>
        <v>0</v>
      </c>
      <c r="N7428">
        <f t="shared" si="2092"/>
        <v>0</v>
      </c>
      <c r="Q7428">
        <f t="shared" si="2093"/>
        <v>2007</v>
      </c>
      <c r="R7428">
        <f t="shared" si="2094"/>
        <v>11</v>
      </c>
      <c r="S7428">
        <f t="shared" si="2095"/>
        <v>30</v>
      </c>
      <c r="T7428" s="5">
        <f t="shared" si="2096"/>
        <v>37954</v>
      </c>
      <c r="U7428" s="7">
        <f t="shared" si="2097"/>
        <v>2007</v>
      </c>
      <c r="V7428" s="7">
        <f t="shared" si="2098"/>
        <v>11</v>
      </c>
      <c r="W7428" s="7">
        <f t="shared" si="2099"/>
        <v>30</v>
      </c>
      <c r="X7428" s="7" t="str">
        <f t="shared" si="2100"/>
        <v>07</v>
      </c>
      <c r="Y7428" t="str">
        <f t="shared" si="2101"/>
        <v>The Last Door</v>
      </c>
      <c r="Z7428" t="str">
        <f t="shared" si="2102"/>
        <v>Last Door</v>
      </c>
      <c r="AA7428" t="str">
        <f t="shared" si="2103"/>
        <v>lastdoo07door</v>
      </c>
      <c r="AB7428" t="s">
        <v>2916</v>
      </c>
      <c r="AC7428">
        <f t="shared" si="2104"/>
        <v>1</v>
      </c>
      <c r="AD7428" t="str">
        <f t="shared" si="2105"/>
        <v>lazarus05hild</v>
      </c>
    </row>
    <row r="7429" spans="1:30">
      <c r="A7429">
        <v>8267</v>
      </c>
      <c r="B7429">
        <f t="shared" si="2088"/>
        <v>0</v>
      </c>
      <c r="C7429" s="8" t="s">
        <v>9293</v>
      </c>
      <c r="D7429" t="s">
        <v>14461</v>
      </c>
      <c r="E7429" s="2">
        <v>41034350</v>
      </c>
      <c r="F7429">
        <f t="shared" si="2089"/>
        <v>0</v>
      </c>
      <c r="G7429" s="6">
        <f t="shared" si="2090"/>
        <v>41034350</v>
      </c>
      <c r="H7429" s="6">
        <v>41034350</v>
      </c>
      <c r="I7429" s="3">
        <v>2874</v>
      </c>
      <c r="J7429" s="2">
        <v>20366613</v>
      </c>
      <c r="K7429" s="3">
        <v>2874</v>
      </c>
      <c r="L7429" s="1">
        <v>38955</v>
      </c>
      <c r="M7429">
        <f t="shared" si="2091"/>
        <v>0</v>
      </c>
      <c r="N7429">
        <f t="shared" si="2092"/>
        <v>0</v>
      </c>
      <c r="Q7429">
        <f t="shared" si="2093"/>
        <v>2010</v>
      </c>
      <c r="R7429">
        <f t="shared" si="2094"/>
        <v>8</v>
      </c>
      <c r="S7429">
        <f t="shared" si="2095"/>
        <v>27</v>
      </c>
      <c r="T7429" s="5">
        <f t="shared" si="2096"/>
        <v>38955</v>
      </c>
      <c r="U7429" s="7">
        <f t="shared" si="2097"/>
        <v>2010</v>
      </c>
      <c r="V7429" s="7">
        <f t="shared" si="2098"/>
        <v>8</v>
      </c>
      <c r="W7429" s="7">
        <f t="shared" si="2099"/>
        <v>27</v>
      </c>
      <c r="X7429" s="7" t="str">
        <f t="shared" si="2100"/>
        <v>10</v>
      </c>
      <c r="Y7429" t="str">
        <f t="shared" si="2101"/>
        <v>The Last Exorcism</v>
      </c>
      <c r="Z7429" t="str">
        <f t="shared" si="2102"/>
        <v>Last Exorcism</v>
      </c>
      <c r="AA7429" t="str">
        <f t="shared" si="2103"/>
        <v>lastexo10cism</v>
      </c>
      <c r="AC7429">
        <f t="shared" si="2104"/>
        <v>0</v>
      </c>
      <c r="AD7429" t="str">
        <f t="shared" si="2105"/>
        <v>lastexo10cism</v>
      </c>
    </row>
    <row r="7430" spans="1:30">
      <c r="A7430">
        <v>8268</v>
      </c>
      <c r="B7430">
        <f t="shared" si="2088"/>
        <v>0</v>
      </c>
      <c r="C7430" s="8" t="s">
        <v>9294</v>
      </c>
      <c r="D7430" t="s">
        <v>14212</v>
      </c>
      <c r="E7430" s="2">
        <v>15179302</v>
      </c>
      <c r="F7430">
        <f t="shared" si="2089"/>
        <v>0</v>
      </c>
      <c r="G7430" s="6">
        <f t="shared" si="2090"/>
        <v>15179302</v>
      </c>
      <c r="H7430" s="6">
        <v>15179302</v>
      </c>
      <c r="I7430" s="3">
        <v>2700</v>
      </c>
      <c r="J7430" s="2">
        <v>7728354</v>
      </c>
      <c r="K7430" s="3">
        <v>2700</v>
      </c>
      <c r="L7430" s="1">
        <v>39872</v>
      </c>
      <c r="M7430">
        <f t="shared" si="2091"/>
        <v>0</v>
      </c>
      <c r="N7430">
        <f t="shared" si="2092"/>
        <v>0</v>
      </c>
      <c r="Q7430">
        <f t="shared" si="2093"/>
        <v>2013</v>
      </c>
      <c r="R7430">
        <f t="shared" si="2094"/>
        <v>3</v>
      </c>
      <c r="S7430">
        <f t="shared" si="2095"/>
        <v>1</v>
      </c>
      <c r="T7430" s="5">
        <f t="shared" si="2096"/>
        <v>39872</v>
      </c>
      <c r="U7430" s="7">
        <f t="shared" si="2097"/>
        <v>2013</v>
      </c>
      <c r="V7430" s="7">
        <f t="shared" si="2098"/>
        <v>3</v>
      </c>
      <c r="W7430" s="7">
        <f t="shared" si="2099"/>
        <v>1</v>
      </c>
      <c r="X7430" s="7" t="str">
        <f t="shared" si="2100"/>
        <v>13</v>
      </c>
      <c r="Y7430" t="str">
        <f t="shared" si="2101"/>
        <v>The Last Exorcism Part II</v>
      </c>
      <c r="Z7430" t="str">
        <f t="shared" si="2102"/>
        <v>Last Exorcism Part II</v>
      </c>
      <c r="AA7430" t="str">
        <f t="shared" si="2103"/>
        <v>lastexo13rtii</v>
      </c>
      <c r="AC7430">
        <f t="shared" si="2104"/>
        <v>0</v>
      </c>
      <c r="AD7430" t="str">
        <f t="shared" si="2105"/>
        <v>lastexo13rtii</v>
      </c>
    </row>
    <row r="7431" spans="1:30">
      <c r="A7431">
        <v>8269</v>
      </c>
      <c r="B7431">
        <f t="shared" si="2088"/>
        <v>0</v>
      </c>
      <c r="C7431" s="8" t="s">
        <v>9295</v>
      </c>
      <c r="D7431" t="s">
        <v>9296</v>
      </c>
      <c r="E7431" s="2">
        <v>6100</v>
      </c>
      <c r="F7431">
        <f t="shared" si="2089"/>
        <v>0</v>
      </c>
      <c r="G7431" s="6">
        <f t="shared" si="2090"/>
        <v>6100</v>
      </c>
      <c r="H7431" s="6">
        <v>6100</v>
      </c>
      <c r="I7431">
        <v>1</v>
      </c>
      <c r="J7431" s="2">
        <v>6100</v>
      </c>
      <c r="K7431">
        <v>1</v>
      </c>
      <c r="L7431" s="1">
        <v>39746</v>
      </c>
      <c r="M7431">
        <f t="shared" si="2091"/>
        <v>0</v>
      </c>
      <c r="N7431">
        <f t="shared" si="2092"/>
        <v>0</v>
      </c>
      <c r="Q7431">
        <f t="shared" si="2093"/>
        <v>2012</v>
      </c>
      <c r="R7431">
        <f t="shared" si="2094"/>
        <v>10</v>
      </c>
      <c r="S7431">
        <f t="shared" si="2095"/>
        <v>26</v>
      </c>
      <c r="T7431" s="5">
        <f t="shared" si="2096"/>
        <v>39746</v>
      </c>
      <c r="U7431" s="7">
        <f t="shared" si="2097"/>
        <v>2012</v>
      </c>
      <c r="V7431" s="7">
        <f t="shared" si="2098"/>
        <v>10</v>
      </c>
      <c r="W7431" s="7">
        <f t="shared" si="2099"/>
        <v>26</v>
      </c>
      <c r="X7431" s="7" t="str">
        <f t="shared" si="2100"/>
        <v>12</v>
      </c>
      <c r="Y7431" t="str">
        <f t="shared" si="2101"/>
        <v>The Last Fall</v>
      </c>
      <c r="Z7431" t="str">
        <f t="shared" si="2102"/>
        <v>Last Fall</v>
      </c>
      <c r="AA7431" t="str">
        <f t="shared" si="2103"/>
        <v>lastfal12fall</v>
      </c>
      <c r="AC7431">
        <f t="shared" si="2104"/>
        <v>0</v>
      </c>
      <c r="AD7431" t="str">
        <f t="shared" si="2105"/>
        <v>lastfal12fall</v>
      </c>
    </row>
    <row r="7432" spans="1:30">
      <c r="A7432">
        <v>8273</v>
      </c>
      <c r="B7432">
        <f t="shared" si="2088"/>
        <v>0</v>
      </c>
      <c r="C7432" s="8" t="s">
        <v>9482</v>
      </c>
      <c r="D7432" t="s">
        <v>14153</v>
      </c>
      <c r="E7432" s="2">
        <v>164247</v>
      </c>
      <c r="F7432">
        <f t="shared" si="2089"/>
        <v>0</v>
      </c>
      <c r="G7432" s="6">
        <f t="shared" si="2090"/>
        <v>164247</v>
      </c>
      <c r="H7432" s="6">
        <v>164247</v>
      </c>
      <c r="I7432">
        <v>58</v>
      </c>
      <c r="J7432" s="2">
        <v>101779</v>
      </c>
      <c r="K7432">
        <v>58</v>
      </c>
      <c r="L7432" s="1">
        <v>39172</v>
      </c>
      <c r="M7432">
        <f t="shared" si="2091"/>
        <v>0</v>
      </c>
      <c r="N7432">
        <f t="shared" si="2092"/>
        <v>0</v>
      </c>
      <c r="Q7432">
        <f t="shared" si="2093"/>
        <v>2011</v>
      </c>
      <c r="R7432">
        <f t="shared" si="2094"/>
        <v>4</v>
      </c>
      <c r="S7432">
        <f t="shared" si="2095"/>
        <v>1</v>
      </c>
      <c r="T7432" s="5">
        <f t="shared" si="2096"/>
        <v>39172</v>
      </c>
      <c r="U7432" s="7">
        <f t="shared" si="2097"/>
        <v>2011</v>
      </c>
      <c r="V7432" s="7">
        <f t="shared" si="2098"/>
        <v>4</v>
      </c>
      <c r="W7432" s="7">
        <f t="shared" si="2099"/>
        <v>1</v>
      </c>
      <c r="X7432" s="7" t="str">
        <f t="shared" si="2100"/>
        <v>11</v>
      </c>
      <c r="Y7432" t="str">
        <f t="shared" si="2101"/>
        <v>The Last Godfather</v>
      </c>
      <c r="Z7432" t="str">
        <f t="shared" si="2102"/>
        <v>Last Godfather</v>
      </c>
      <c r="AA7432" t="str">
        <f t="shared" si="2103"/>
        <v>lastgod11ther</v>
      </c>
      <c r="AB7432" t="s">
        <v>1655</v>
      </c>
      <c r="AC7432">
        <f t="shared" si="2104"/>
        <v>1</v>
      </c>
      <c r="AD7432" t="str">
        <f t="shared" si="2105"/>
        <v>lastgod10ther</v>
      </c>
    </row>
    <row r="7433" spans="1:30">
      <c r="A7433">
        <v>8276</v>
      </c>
      <c r="B7433">
        <f t="shared" si="2088"/>
        <v>0</v>
      </c>
      <c r="C7433" s="8" t="s">
        <v>4640</v>
      </c>
      <c r="D7433" t="s">
        <v>14185</v>
      </c>
      <c r="E7433" s="2">
        <v>32752215</v>
      </c>
      <c r="F7433">
        <f t="shared" si="2089"/>
        <v>0</v>
      </c>
      <c r="G7433" s="6">
        <f t="shared" si="2090"/>
        <v>32752215</v>
      </c>
      <c r="H7433" s="6">
        <v>32752215</v>
      </c>
      <c r="I7433" s="3">
        <v>2402</v>
      </c>
      <c r="J7433" s="2">
        <v>14118685</v>
      </c>
      <c r="K7433" s="3">
        <v>2401</v>
      </c>
      <c r="L7433" s="1">
        <v>38423</v>
      </c>
      <c r="M7433">
        <f t="shared" si="2091"/>
        <v>0</v>
      </c>
      <c r="N7433">
        <f t="shared" si="2092"/>
        <v>0</v>
      </c>
      <c r="Q7433">
        <f t="shared" si="2093"/>
        <v>2009</v>
      </c>
      <c r="R7433">
        <f t="shared" si="2094"/>
        <v>3</v>
      </c>
      <c r="S7433">
        <f t="shared" si="2095"/>
        <v>13</v>
      </c>
      <c r="T7433" s="5">
        <f t="shared" si="2096"/>
        <v>38423</v>
      </c>
      <c r="U7433" s="7">
        <f t="shared" si="2097"/>
        <v>2009</v>
      </c>
      <c r="V7433" s="7">
        <f t="shared" si="2098"/>
        <v>3</v>
      </c>
      <c r="W7433" s="7">
        <f t="shared" si="2099"/>
        <v>13</v>
      </c>
      <c r="X7433" s="7" t="str">
        <f t="shared" si="2100"/>
        <v>09</v>
      </c>
      <c r="Y7433" t="str">
        <f t="shared" si="2101"/>
        <v>The Last House on the Left [2009]</v>
      </c>
      <c r="Z7433" t="str">
        <f t="shared" si="2102"/>
        <v>Last House on the Left [2009]</v>
      </c>
      <c r="AA7433" t="str">
        <f t="shared" si="2103"/>
        <v>lasthou09009]</v>
      </c>
      <c r="AB7433" s="11" t="s">
        <v>2337</v>
      </c>
      <c r="AC7433">
        <f t="shared" si="2104"/>
        <v>1</v>
      </c>
      <c r="AD7433" t="str">
        <f t="shared" si="2105"/>
        <v>lasthou09left</v>
      </c>
    </row>
    <row r="7434" spans="1:30">
      <c r="A7434">
        <v>8278</v>
      </c>
      <c r="B7434">
        <f t="shared" si="2088"/>
        <v>0</v>
      </c>
      <c r="C7434" s="8" t="s">
        <v>9400</v>
      </c>
      <c r="D7434" t="s">
        <v>14308</v>
      </c>
      <c r="E7434" s="2">
        <v>17606684</v>
      </c>
      <c r="F7434">
        <f t="shared" si="2089"/>
        <v>0</v>
      </c>
      <c r="G7434" s="6">
        <f t="shared" si="2090"/>
        <v>17606684</v>
      </c>
      <c r="H7434" s="6">
        <v>17606684</v>
      </c>
      <c r="I7434">
        <v>540</v>
      </c>
      <c r="J7434" s="2">
        <v>142899</v>
      </c>
      <c r="K7434">
        <v>4</v>
      </c>
      <c r="L7434" s="1">
        <v>37525</v>
      </c>
      <c r="M7434">
        <f t="shared" si="2091"/>
        <v>0</v>
      </c>
      <c r="N7434">
        <f t="shared" si="2092"/>
        <v>0</v>
      </c>
      <c r="Q7434">
        <f t="shared" si="2093"/>
        <v>2006</v>
      </c>
      <c r="R7434">
        <f t="shared" si="2094"/>
        <v>9</v>
      </c>
      <c r="S7434">
        <f t="shared" si="2095"/>
        <v>27</v>
      </c>
      <c r="T7434" s="5">
        <f t="shared" si="2096"/>
        <v>37525</v>
      </c>
      <c r="U7434" s="7">
        <f t="shared" si="2097"/>
        <v>2006</v>
      </c>
      <c r="V7434" s="7">
        <f t="shared" si="2098"/>
        <v>9</v>
      </c>
      <c r="W7434" s="7">
        <f t="shared" si="2099"/>
        <v>27</v>
      </c>
      <c r="X7434" s="7" t="str">
        <f t="shared" si="2100"/>
        <v>06</v>
      </c>
      <c r="Y7434" t="str">
        <f t="shared" si="2101"/>
        <v>The Last King of Scotland</v>
      </c>
      <c r="Z7434" t="str">
        <f t="shared" si="2102"/>
        <v>Last King of Scotland</v>
      </c>
      <c r="AA7434" t="str">
        <f t="shared" si="2103"/>
        <v>lastkin06land</v>
      </c>
      <c r="AC7434">
        <f t="shared" si="2104"/>
        <v>0</v>
      </c>
      <c r="AD7434" t="str">
        <f t="shared" si="2105"/>
        <v>lastkin06land</v>
      </c>
    </row>
    <row r="7435" spans="1:30">
      <c r="A7435">
        <v>8279</v>
      </c>
      <c r="B7435">
        <f t="shared" si="2088"/>
        <v>0</v>
      </c>
      <c r="C7435" s="8" t="s">
        <v>9401</v>
      </c>
      <c r="D7435" t="s">
        <v>14098</v>
      </c>
      <c r="E7435" s="2">
        <v>1048950</v>
      </c>
      <c r="F7435">
        <f t="shared" si="2089"/>
        <v>0</v>
      </c>
      <c r="G7435" s="6">
        <f t="shared" si="2090"/>
        <v>1048950</v>
      </c>
      <c r="H7435" s="6">
        <v>1048950</v>
      </c>
      <c r="I7435">
        <v>31</v>
      </c>
      <c r="J7435" s="2">
        <v>33561</v>
      </c>
      <c r="K7435">
        <v>5</v>
      </c>
      <c r="L7435" s="1">
        <v>36022</v>
      </c>
      <c r="M7435">
        <f t="shared" si="2091"/>
        <v>0</v>
      </c>
      <c r="N7435">
        <f t="shared" si="2092"/>
        <v>0</v>
      </c>
      <c r="Q7435">
        <f t="shared" si="2093"/>
        <v>2002</v>
      </c>
      <c r="R7435">
        <f t="shared" si="2094"/>
        <v>8</v>
      </c>
      <c r="S7435">
        <f t="shared" si="2095"/>
        <v>16</v>
      </c>
      <c r="T7435" s="5">
        <f t="shared" si="2096"/>
        <v>36022</v>
      </c>
      <c r="U7435" s="7">
        <f t="shared" si="2097"/>
        <v>2002</v>
      </c>
      <c r="V7435" s="7">
        <f t="shared" si="2098"/>
        <v>8</v>
      </c>
      <c r="W7435" s="7">
        <f t="shared" si="2099"/>
        <v>16</v>
      </c>
      <c r="X7435" s="7" t="str">
        <f t="shared" si="2100"/>
        <v>02</v>
      </c>
      <c r="Y7435" t="str">
        <f t="shared" si="2101"/>
        <v>The Last Kiss</v>
      </c>
      <c r="Z7435" t="str">
        <f t="shared" si="2102"/>
        <v>Last Kiss</v>
      </c>
      <c r="AA7435" t="str">
        <f t="shared" si="2103"/>
        <v>lastkis02kiss</v>
      </c>
      <c r="AB7435" t="s">
        <v>4089</v>
      </c>
      <c r="AC7435">
        <f t="shared" si="2104"/>
        <v>1</v>
      </c>
      <c r="AD7435" t="str">
        <f t="shared" si="2105"/>
        <v>l'ultim01acio</v>
      </c>
    </row>
    <row r="7436" spans="1:30">
      <c r="A7436">
        <v>8280</v>
      </c>
      <c r="B7436">
        <f t="shared" si="2088"/>
        <v>0</v>
      </c>
      <c r="C7436" s="8" t="s">
        <v>4641</v>
      </c>
      <c r="D7436" t="s">
        <v>13684</v>
      </c>
      <c r="E7436" s="2">
        <v>11614790</v>
      </c>
      <c r="F7436">
        <f t="shared" si="2089"/>
        <v>0</v>
      </c>
      <c r="G7436" s="6">
        <f t="shared" si="2090"/>
        <v>11614790</v>
      </c>
      <c r="H7436" s="6">
        <v>11614790</v>
      </c>
      <c r="I7436" s="3">
        <v>1359</v>
      </c>
      <c r="J7436" s="2">
        <v>4627989</v>
      </c>
      <c r="K7436" s="3">
        <v>1357</v>
      </c>
      <c r="L7436" s="1">
        <v>37513</v>
      </c>
      <c r="M7436">
        <f t="shared" si="2091"/>
        <v>0</v>
      </c>
      <c r="N7436">
        <f t="shared" si="2092"/>
        <v>0</v>
      </c>
      <c r="Q7436">
        <f t="shared" si="2093"/>
        <v>2006</v>
      </c>
      <c r="R7436">
        <f t="shared" si="2094"/>
        <v>9</v>
      </c>
      <c r="S7436">
        <f t="shared" si="2095"/>
        <v>15</v>
      </c>
      <c r="T7436" s="5">
        <f t="shared" si="2096"/>
        <v>37513</v>
      </c>
      <c r="U7436" s="7">
        <f t="shared" si="2097"/>
        <v>2006</v>
      </c>
      <c r="V7436" s="7">
        <f t="shared" si="2098"/>
        <v>9</v>
      </c>
      <c r="W7436" s="7">
        <f t="shared" si="2099"/>
        <v>15</v>
      </c>
      <c r="X7436" s="7" t="str">
        <f t="shared" si="2100"/>
        <v>06</v>
      </c>
      <c r="Y7436" t="str">
        <f t="shared" si="2101"/>
        <v>The Last Kiss [2006]</v>
      </c>
      <c r="Z7436" t="str">
        <f t="shared" si="2102"/>
        <v>Last Kiss [2006]</v>
      </c>
      <c r="AA7436" t="str">
        <f t="shared" si="2103"/>
        <v>lastkis06006]</v>
      </c>
      <c r="AB7436" t="s">
        <v>2898</v>
      </c>
      <c r="AC7436">
        <f t="shared" si="2104"/>
        <v>1</v>
      </c>
      <c r="AD7436" t="str">
        <f t="shared" si="2105"/>
        <v>lastkis06kiss</v>
      </c>
    </row>
    <row r="7437" spans="1:30">
      <c r="A7437">
        <v>8281</v>
      </c>
      <c r="B7437">
        <f t="shared" si="2088"/>
        <v>0</v>
      </c>
      <c r="C7437" s="8" t="s">
        <v>9402</v>
      </c>
      <c r="D7437" t="s">
        <v>13942</v>
      </c>
      <c r="E7437" s="2">
        <v>5933494</v>
      </c>
      <c r="F7437">
        <f t="shared" si="2089"/>
        <v>0</v>
      </c>
      <c r="G7437" s="6">
        <f t="shared" si="2090"/>
        <v>5933494</v>
      </c>
      <c r="H7437" s="6">
        <v>5933494</v>
      </c>
      <c r="I7437" s="3">
        <v>2002</v>
      </c>
      <c r="J7437" s="2">
        <v>2746312</v>
      </c>
      <c r="K7437" s="3">
        <v>2002</v>
      </c>
      <c r="L7437" s="1">
        <v>37849</v>
      </c>
      <c r="M7437">
        <f t="shared" si="2091"/>
        <v>0</v>
      </c>
      <c r="N7437">
        <f t="shared" si="2092"/>
        <v>0</v>
      </c>
      <c r="Q7437">
        <f t="shared" si="2093"/>
        <v>2007</v>
      </c>
      <c r="R7437">
        <f t="shared" si="2094"/>
        <v>8</v>
      </c>
      <c r="S7437">
        <f t="shared" si="2095"/>
        <v>17</v>
      </c>
      <c r="T7437" s="5">
        <f t="shared" si="2096"/>
        <v>37849</v>
      </c>
      <c r="U7437" s="7">
        <f t="shared" si="2097"/>
        <v>2007</v>
      </c>
      <c r="V7437" s="7">
        <f t="shared" si="2098"/>
        <v>8</v>
      </c>
      <c r="W7437" s="7">
        <f t="shared" si="2099"/>
        <v>17</v>
      </c>
      <c r="X7437" s="7" t="str">
        <f t="shared" si="2100"/>
        <v>07</v>
      </c>
      <c r="Y7437" t="str">
        <f t="shared" si="2101"/>
        <v>The Last Legion</v>
      </c>
      <c r="Z7437" t="str">
        <f t="shared" si="2102"/>
        <v>Last Legion</v>
      </c>
      <c r="AA7437" t="str">
        <f t="shared" si="2103"/>
        <v>lastleg07gion</v>
      </c>
      <c r="AC7437">
        <f t="shared" si="2104"/>
        <v>0</v>
      </c>
      <c r="AD7437" t="str">
        <f t="shared" si="2105"/>
        <v>lastleg07gion</v>
      </c>
    </row>
    <row r="7438" spans="1:30">
      <c r="A7438">
        <v>8283</v>
      </c>
      <c r="B7438">
        <f t="shared" si="2088"/>
        <v>0</v>
      </c>
      <c r="C7438" s="8" t="s">
        <v>9094</v>
      </c>
      <c r="D7438" t="s">
        <v>13976</v>
      </c>
      <c r="E7438" s="2">
        <v>635325</v>
      </c>
      <c r="F7438">
        <f t="shared" si="2089"/>
        <v>0</v>
      </c>
      <c r="G7438" s="6">
        <f t="shared" si="2090"/>
        <v>635325</v>
      </c>
      <c r="H7438" s="6">
        <v>635325</v>
      </c>
      <c r="I7438">
        <v>61</v>
      </c>
      <c r="J7438" s="2">
        <v>53344</v>
      </c>
      <c r="K7438">
        <v>4</v>
      </c>
      <c r="L7438" s="1">
        <v>39130</v>
      </c>
      <c r="M7438">
        <f t="shared" si="2091"/>
        <v>0</v>
      </c>
      <c r="N7438">
        <f t="shared" si="2092"/>
        <v>0</v>
      </c>
      <c r="Q7438">
        <f t="shared" si="2093"/>
        <v>2011</v>
      </c>
      <c r="R7438">
        <f t="shared" si="2094"/>
        <v>2</v>
      </c>
      <c r="S7438">
        <f t="shared" si="2095"/>
        <v>18</v>
      </c>
      <c r="T7438" s="5">
        <f t="shared" si="2096"/>
        <v>39130</v>
      </c>
      <c r="U7438" s="7">
        <f t="shared" si="2097"/>
        <v>2011</v>
      </c>
      <c r="V7438" s="7">
        <f t="shared" si="2098"/>
        <v>2</v>
      </c>
      <c r="W7438" s="7">
        <f t="shared" si="2099"/>
        <v>18</v>
      </c>
      <c r="X7438" s="7" t="str">
        <f t="shared" si="2100"/>
        <v>11</v>
      </c>
      <c r="Y7438" t="str">
        <f t="shared" si="2101"/>
        <v>The Last Lions</v>
      </c>
      <c r="Z7438" t="str">
        <f t="shared" si="2102"/>
        <v>Last Lions</v>
      </c>
      <c r="AA7438" t="str">
        <f t="shared" si="2103"/>
        <v>lastlio11ions</v>
      </c>
      <c r="AC7438">
        <f t="shared" si="2104"/>
        <v>0</v>
      </c>
      <c r="AD7438" t="str">
        <f t="shared" si="2105"/>
        <v>lastlio11ions</v>
      </c>
    </row>
    <row r="7439" spans="1:30">
      <c r="A7439">
        <v>8288</v>
      </c>
      <c r="B7439">
        <f t="shared" si="2088"/>
        <v>0</v>
      </c>
      <c r="C7439" s="8" t="s">
        <v>9095</v>
      </c>
      <c r="D7439" t="s">
        <v>14173</v>
      </c>
      <c r="E7439" s="2">
        <v>21471047</v>
      </c>
      <c r="F7439">
        <f t="shared" si="2089"/>
        <v>0</v>
      </c>
      <c r="G7439" s="6">
        <f t="shared" si="2090"/>
        <v>21471047</v>
      </c>
      <c r="H7439" s="6">
        <v>21471047</v>
      </c>
      <c r="I7439" s="3">
        <v>3017</v>
      </c>
      <c r="J7439" s="2">
        <v>10024819</v>
      </c>
      <c r="K7439" s="3">
        <v>3017</v>
      </c>
      <c r="L7439" s="1">
        <v>37702</v>
      </c>
      <c r="M7439">
        <f t="shared" si="2091"/>
        <v>0</v>
      </c>
      <c r="N7439">
        <f t="shared" si="2092"/>
        <v>0</v>
      </c>
      <c r="Q7439">
        <f t="shared" si="2093"/>
        <v>2007</v>
      </c>
      <c r="R7439">
        <f t="shared" si="2094"/>
        <v>3</v>
      </c>
      <c r="S7439">
        <f t="shared" si="2095"/>
        <v>23</v>
      </c>
      <c r="T7439" s="5">
        <f t="shared" si="2096"/>
        <v>37702</v>
      </c>
      <c r="U7439" s="7">
        <f t="shared" si="2097"/>
        <v>2007</v>
      </c>
      <c r="V7439" s="7">
        <f t="shared" si="2098"/>
        <v>3</v>
      </c>
      <c r="W7439" s="7">
        <f t="shared" si="2099"/>
        <v>23</v>
      </c>
      <c r="X7439" s="7" t="str">
        <f t="shared" si="2100"/>
        <v>07</v>
      </c>
      <c r="Y7439" t="str">
        <f t="shared" si="2101"/>
        <v>The Last Mimzy</v>
      </c>
      <c r="Z7439" t="str">
        <f t="shared" si="2102"/>
        <v>Last Mimzy</v>
      </c>
      <c r="AA7439" t="str">
        <f t="shared" si="2103"/>
        <v>lastmim07imzy</v>
      </c>
      <c r="AC7439">
        <f t="shared" si="2104"/>
        <v>0</v>
      </c>
      <c r="AD7439" t="str">
        <f t="shared" si="2105"/>
        <v>lastmim07imzy</v>
      </c>
    </row>
    <row r="7440" spans="1:30">
      <c r="A7440">
        <v>8289</v>
      </c>
      <c r="B7440">
        <f t="shared" si="2088"/>
        <v>0</v>
      </c>
      <c r="C7440" s="8" t="s">
        <v>9096</v>
      </c>
      <c r="D7440" t="s">
        <v>14304</v>
      </c>
      <c r="E7440" s="2">
        <v>785671</v>
      </c>
      <c r="F7440">
        <f t="shared" si="2089"/>
        <v>0</v>
      </c>
      <c r="G7440" s="6">
        <f t="shared" si="2090"/>
        <v>785671</v>
      </c>
      <c r="H7440" s="6">
        <v>785671</v>
      </c>
      <c r="I7440">
        <v>29</v>
      </c>
      <c r="J7440" s="2">
        <v>33554</v>
      </c>
      <c r="K7440">
        <v>2</v>
      </c>
      <c r="L7440" s="1">
        <v>38164</v>
      </c>
      <c r="M7440">
        <f t="shared" si="2091"/>
        <v>0</v>
      </c>
      <c r="N7440">
        <f t="shared" si="2092"/>
        <v>0</v>
      </c>
      <c r="Q7440">
        <f t="shared" si="2093"/>
        <v>2008</v>
      </c>
      <c r="R7440">
        <f t="shared" si="2094"/>
        <v>6</v>
      </c>
      <c r="S7440">
        <f t="shared" si="2095"/>
        <v>27</v>
      </c>
      <c r="T7440" s="5">
        <f t="shared" si="2096"/>
        <v>38164</v>
      </c>
      <c r="U7440" s="7">
        <f t="shared" si="2097"/>
        <v>2008</v>
      </c>
      <c r="V7440" s="7">
        <f t="shared" si="2098"/>
        <v>6</v>
      </c>
      <c r="W7440" s="7">
        <f t="shared" si="2099"/>
        <v>27</v>
      </c>
      <c r="X7440" s="7" t="str">
        <f t="shared" si="2100"/>
        <v>08</v>
      </c>
      <c r="Y7440" t="str">
        <f t="shared" si="2101"/>
        <v>The Last Mistress</v>
      </c>
      <c r="Z7440" t="str">
        <f t="shared" si="2102"/>
        <v>Last Mistress</v>
      </c>
      <c r="AA7440" t="str">
        <f t="shared" si="2103"/>
        <v>lastmis08ress</v>
      </c>
      <c r="AB7440" t="s">
        <v>2771</v>
      </c>
      <c r="AC7440">
        <f t="shared" si="2104"/>
        <v>1</v>
      </c>
      <c r="AD7440" t="str">
        <f t="shared" si="2105"/>
        <v>uneviei07esse</v>
      </c>
    </row>
    <row r="7441" spans="1:30">
      <c r="A7441">
        <v>8290</v>
      </c>
      <c r="B7441">
        <f t="shared" si="2088"/>
        <v>0</v>
      </c>
      <c r="C7441" s="8" t="s">
        <v>9097</v>
      </c>
      <c r="D7441" t="s">
        <v>14098</v>
      </c>
      <c r="E7441" s="2">
        <v>16469</v>
      </c>
      <c r="F7441">
        <f t="shared" si="2089"/>
        <v>0</v>
      </c>
      <c r="G7441" s="6">
        <f t="shared" si="2090"/>
        <v>16469</v>
      </c>
      <c r="H7441" s="6">
        <v>16469</v>
      </c>
      <c r="I7441">
        <v>2</v>
      </c>
      <c r="J7441" s="2">
        <v>4965</v>
      </c>
      <c r="K7441">
        <v>1</v>
      </c>
      <c r="L7441" s="1">
        <v>37065</v>
      </c>
      <c r="M7441">
        <f t="shared" si="2091"/>
        <v>0</v>
      </c>
      <c r="N7441">
        <f t="shared" si="2092"/>
        <v>0</v>
      </c>
      <c r="Q7441">
        <f t="shared" si="2093"/>
        <v>2005</v>
      </c>
      <c r="R7441">
        <f t="shared" si="2094"/>
        <v>6</v>
      </c>
      <c r="S7441">
        <f t="shared" si="2095"/>
        <v>24</v>
      </c>
      <c r="T7441" s="5">
        <f t="shared" si="2096"/>
        <v>37065</v>
      </c>
      <c r="U7441" s="7">
        <f t="shared" si="2097"/>
        <v>2005</v>
      </c>
      <c r="V7441" s="7">
        <f t="shared" si="2098"/>
        <v>6</v>
      </c>
      <c r="W7441" s="7">
        <f t="shared" si="2099"/>
        <v>24</v>
      </c>
      <c r="X7441" s="7" t="str">
        <f t="shared" si="2100"/>
        <v>05</v>
      </c>
      <c r="Y7441" t="str">
        <f t="shared" si="2101"/>
        <v>The Last Mogul</v>
      </c>
      <c r="Z7441" t="str">
        <f t="shared" si="2102"/>
        <v>Last Mogul</v>
      </c>
      <c r="AA7441" t="str">
        <f t="shared" si="2103"/>
        <v>lastmog05ogul</v>
      </c>
      <c r="AC7441">
        <f t="shared" si="2104"/>
        <v>0</v>
      </c>
      <c r="AD7441" t="str">
        <f t="shared" si="2105"/>
        <v>lastmog05ogul</v>
      </c>
    </row>
    <row r="7442" spans="1:30">
      <c r="A7442">
        <v>8291</v>
      </c>
      <c r="B7442">
        <f t="shared" si="2088"/>
        <v>0</v>
      </c>
      <c r="C7442" s="8" t="s">
        <v>9098</v>
      </c>
      <c r="D7442" t="s">
        <v>14007</v>
      </c>
      <c r="E7442" s="2">
        <v>122961</v>
      </c>
      <c r="F7442">
        <f t="shared" si="2089"/>
        <v>0</v>
      </c>
      <c r="G7442" s="6">
        <f t="shared" si="2090"/>
        <v>122961</v>
      </c>
      <c r="H7442" s="6">
        <v>122961</v>
      </c>
      <c r="I7442">
        <v>7</v>
      </c>
      <c r="J7442" s="2">
        <v>17570</v>
      </c>
      <c r="K7442">
        <v>2</v>
      </c>
      <c r="L7442" s="1">
        <v>39235</v>
      </c>
      <c r="M7442">
        <f t="shared" si="2091"/>
        <v>0</v>
      </c>
      <c r="N7442">
        <f t="shared" si="2092"/>
        <v>0</v>
      </c>
      <c r="Q7442">
        <f t="shared" si="2093"/>
        <v>2011</v>
      </c>
      <c r="R7442">
        <f t="shared" si="2094"/>
        <v>6</v>
      </c>
      <c r="S7442">
        <f t="shared" si="2095"/>
        <v>3</v>
      </c>
      <c r="T7442" s="5">
        <f t="shared" si="2096"/>
        <v>39235</v>
      </c>
      <c r="U7442" s="7">
        <f t="shared" si="2097"/>
        <v>2011</v>
      </c>
      <c r="V7442" s="7">
        <f t="shared" si="2098"/>
        <v>6</v>
      </c>
      <c r="W7442" s="7">
        <f t="shared" si="2099"/>
        <v>3</v>
      </c>
      <c r="X7442" s="7" t="str">
        <f t="shared" si="2100"/>
        <v>11</v>
      </c>
      <c r="Y7442" t="str">
        <f t="shared" si="2101"/>
        <v>The Last Mountain</v>
      </c>
      <c r="Z7442" t="str">
        <f t="shared" si="2102"/>
        <v>Last Mountain</v>
      </c>
      <c r="AA7442" t="str">
        <f t="shared" si="2103"/>
        <v>lastmou11tain</v>
      </c>
      <c r="AC7442">
        <f t="shared" si="2104"/>
        <v>0</v>
      </c>
      <c r="AD7442" t="str">
        <f t="shared" si="2105"/>
        <v>lastmou11tain</v>
      </c>
    </row>
    <row r="7443" spans="1:30">
      <c r="A7443">
        <v>8294</v>
      </c>
      <c r="B7443">
        <f t="shared" si="2088"/>
        <v>0</v>
      </c>
      <c r="C7443" s="8" t="s">
        <v>9100</v>
      </c>
      <c r="D7443" t="s">
        <v>14309</v>
      </c>
      <c r="E7443" s="2">
        <v>288545</v>
      </c>
      <c r="F7443">
        <f t="shared" si="2089"/>
        <v>0</v>
      </c>
      <c r="G7443" s="6">
        <f t="shared" si="2090"/>
        <v>288545</v>
      </c>
      <c r="H7443" s="6">
        <v>288545</v>
      </c>
      <c r="I7443">
        <v>78</v>
      </c>
      <c r="J7443" s="2">
        <v>25821</v>
      </c>
      <c r="K7443">
        <v>2</v>
      </c>
      <c r="L7443" s="1">
        <v>40418</v>
      </c>
      <c r="M7443">
        <f t="shared" si="2091"/>
        <v>0</v>
      </c>
      <c r="N7443">
        <f t="shared" si="2092"/>
        <v>0</v>
      </c>
      <c r="Q7443">
        <f t="shared" si="2093"/>
        <v>2014</v>
      </c>
      <c r="R7443">
        <f t="shared" si="2094"/>
        <v>8</v>
      </c>
      <c r="S7443">
        <f t="shared" si="2095"/>
        <v>29</v>
      </c>
      <c r="T7443" s="5">
        <f t="shared" si="2096"/>
        <v>40418</v>
      </c>
      <c r="U7443" s="7">
        <f t="shared" si="2097"/>
        <v>2014</v>
      </c>
      <c r="V7443" s="7">
        <f t="shared" si="2098"/>
        <v>8</v>
      </c>
      <c r="W7443" s="7">
        <f t="shared" si="2099"/>
        <v>29</v>
      </c>
      <c r="X7443" s="7" t="str">
        <f t="shared" si="2100"/>
        <v>14</v>
      </c>
      <c r="Y7443" t="str">
        <f t="shared" si="2101"/>
        <v>The Last of Robin Hood</v>
      </c>
      <c r="Z7443" t="str">
        <f t="shared" si="2102"/>
        <v>Last of Robin Hood</v>
      </c>
      <c r="AA7443" t="str">
        <f t="shared" si="2103"/>
        <v>lastofr14hood</v>
      </c>
      <c r="AB7443" t="s">
        <v>593</v>
      </c>
      <c r="AC7443">
        <f t="shared" si="2104"/>
        <v>1</v>
      </c>
      <c r="AD7443" t="str">
        <f t="shared" si="2105"/>
        <v>lastofr13hood</v>
      </c>
    </row>
    <row r="7444" spans="1:30">
      <c r="A7444">
        <v>8299</v>
      </c>
      <c r="B7444">
        <f t="shared" si="2088"/>
        <v>0</v>
      </c>
      <c r="C7444" s="8" t="s">
        <v>9101</v>
      </c>
      <c r="D7444" t="s">
        <v>14140</v>
      </c>
      <c r="E7444" s="2">
        <v>40563</v>
      </c>
      <c r="F7444">
        <f t="shared" si="2089"/>
        <v>0</v>
      </c>
      <c r="G7444" s="6">
        <f t="shared" si="2090"/>
        <v>40563</v>
      </c>
      <c r="H7444" s="6">
        <v>40563</v>
      </c>
      <c r="I7444">
        <v>8</v>
      </c>
      <c r="J7444" s="2">
        <v>14328</v>
      </c>
      <c r="K7444">
        <v>8</v>
      </c>
      <c r="L7444" s="1">
        <v>40215</v>
      </c>
      <c r="M7444">
        <f t="shared" si="2091"/>
        <v>0</v>
      </c>
      <c r="N7444">
        <f t="shared" si="2092"/>
        <v>0</v>
      </c>
      <c r="Q7444">
        <f t="shared" si="2093"/>
        <v>2014</v>
      </c>
      <c r="R7444">
        <f t="shared" si="2094"/>
        <v>2</v>
      </c>
      <c r="S7444">
        <f t="shared" si="2095"/>
        <v>7</v>
      </c>
      <c r="T7444" s="5">
        <f t="shared" si="2096"/>
        <v>40215</v>
      </c>
      <c r="U7444" s="7">
        <f t="shared" si="2097"/>
        <v>2014</v>
      </c>
      <c r="V7444" s="7">
        <f t="shared" si="2098"/>
        <v>2</v>
      </c>
      <c r="W7444" s="7">
        <f t="shared" si="2099"/>
        <v>7</v>
      </c>
      <c r="X7444" s="7" t="str">
        <f t="shared" si="2100"/>
        <v>14</v>
      </c>
      <c r="Y7444" t="str">
        <f t="shared" si="2101"/>
        <v>The Last Of The Unjust</v>
      </c>
      <c r="Z7444" t="str">
        <f t="shared" si="2102"/>
        <v>Last Of The Unjust</v>
      </c>
      <c r="AA7444" t="str">
        <f t="shared" si="2103"/>
        <v>lastoft14just</v>
      </c>
      <c r="AB7444" t="s">
        <v>594</v>
      </c>
      <c r="AC7444">
        <f t="shared" si="2104"/>
        <v>1</v>
      </c>
      <c r="AD7444" t="str">
        <f t="shared" si="2105"/>
        <v>lederni13stes</v>
      </c>
    </row>
    <row r="7445" spans="1:30">
      <c r="A7445">
        <v>8305</v>
      </c>
      <c r="B7445">
        <f t="shared" si="2088"/>
        <v>0</v>
      </c>
      <c r="C7445" s="8" t="s">
        <v>9286</v>
      </c>
      <c r="D7445" t="s">
        <v>12966</v>
      </c>
      <c r="E7445" s="2">
        <v>6505</v>
      </c>
      <c r="F7445">
        <f t="shared" si="2089"/>
        <v>0</v>
      </c>
      <c r="G7445" s="6">
        <f t="shared" si="2090"/>
        <v>6505</v>
      </c>
      <c r="H7445" s="6">
        <v>6505</v>
      </c>
      <c r="I7445">
        <v>1</v>
      </c>
      <c r="J7445" s="2">
        <v>1180</v>
      </c>
      <c r="K7445">
        <v>1</v>
      </c>
      <c r="L7445" s="1">
        <v>36659</v>
      </c>
      <c r="M7445">
        <f t="shared" si="2091"/>
        <v>0</v>
      </c>
      <c r="N7445">
        <f t="shared" si="2092"/>
        <v>0</v>
      </c>
      <c r="Q7445">
        <f t="shared" si="2093"/>
        <v>2004</v>
      </c>
      <c r="R7445">
        <f t="shared" si="2094"/>
        <v>5</v>
      </c>
      <c r="S7445">
        <f t="shared" si="2095"/>
        <v>14</v>
      </c>
      <c r="T7445" s="5">
        <f t="shared" si="2096"/>
        <v>36659</v>
      </c>
      <c r="U7445" s="7">
        <f t="shared" si="2097"/>
        <v>2004</v>
      </c>
      <c r="V7445" s="7">
        <f t="shared" si="2098"/>
        <v>5</v>
      </c>
      <c r="W7445" s="7">
        <f t="shared" si="2099"/>
        <v>14</v>
      </c>
      <c r="X7445" s="7" t="str">
        <f t="shared" si="2100"/>
        <v>04</v>
      </c>
      <c r="Y7445" t="str">
        <f t="shared" si="2101"/>
        <v>The Last Place on Earth</v>
      </c>
      <c r="Z7445" t="str">
        <f t="shared" si="2102"/>
        <v>Last Place on Earth</v>
      </c>
      <c r="AA7445" t="str">
        <f t="shared" si="2103"/>
        <v>lastpla04arth</v>
      </c>
      <c r="AB7445" t="s">
        <v>3611</v>
      </c>
      <c r="AC7445">
        <f t="shared" si="2104"/>
        <v>1</v>
      </c>
      <c r="AD7445" t="str">
        <f t="shared" si="2105"/>
        <v>lastpla02arth</v>
      </c>
    </row>
    <row r="7446" spans="1:30">
      <c r="A7446">
        <v>8308</v>
      </c>
      <c r="B7446">
        <f t="shared" si="2088"/>
        <v>0</v>
      </c>
      <c r="C7446" s="8" t="s">
        <v>9487</v>
      </c>
      <c r="D7446" t="s">
        <v>9488</v>
      </c>
      <c r="E7446" s="2">
        <v>27000</v>
      </c>
      <c r="F7446">
        <f t="shared" si="2089"/>
        <v>0</v>
      </c>
      <c r="G7446" s="6">
        <f t="shared" si="2090"/>
        <v>27000</v>
      </c>
      <c r="H7446" s="6">
        <v>27000</v>
      </c>
      <c r="I7446">
        <v>7</v>
      </c>
      <c r="J7446" s="2">
        <v>16270</v>
      </c>
      <c r="K7446">
        <v>7</v>
      </c>
      <c r="L7446" s="1">
        <v>39375</v>
      </c>
      <c r="M7446">
        <f t="shared" si="2091"/>
        <v>0</v>
      </c>
      <c r="N7446">
        <f t="shared" si="2092"/>
        <v>0</v>
      </c>
      <c r="Q7446">
        <f t="shared" si="2093"/>
        <v>2011</v>
      </c>
      <c r="R7446">
        <f t="shared" si="2094"/>
        <v>10</v>
      </c>
      <c r="S7446">
        <f t="shared" si="2095"/>
        <v>21</v>
      </c>
      <c r="T7446" s="5">
        <f t="shared" si="2096"/>
        <v>39375</v>
      </c>
      <c r="U7446" s="7">
        <f t="shared" si="2097"/>
        <v>2011</v>
      </c>
      <c r="V7446" s="7">
        <f t="shared" si="2098"/>
        <v>10</v>
      </c>
      <c r="W7446" s="7">
        <f t="shared" si="2099"/>
        <v>21</v>
      </c>
      <c r="X7446" s="7" t="str">
        <f t="shared" si="2100"/>
        <v>11</v>
      </c>
      <c r="Y7446" t="str">
        <f t="shared" si="2101"/>
        <v>The Last Ride</v>
      </c>
      <c r="Z7446" t="str">
        <f t="shared" si="2102"/>
        <v>Last Ride</v>
      </c>
      <c r="AA7446" t="str">
        <f t="shared" si="2103"/>
        <v>lastrid11ride</v>
      </c>
      <c r="AB7446" t="s">
        <v>1656</v>
      </c>
      <c r="AC7446">
        <f t="shared" si="2104"/>
        <v>1</v>
      </c>
      <c r="AD7446" t="str">
        <f t="shared" si="2105"/>
        <v>lastrid12ride</v>
      </c>
    </row>
    <row r="7447" spans="1:30">
      <c r="A7447">
        <v>8309</v>
      </c>
      <c r="B7447">
        <f t="shared" si="2088"/>
        <v>0</v>
      </c>
      <c r="C7447" s="8" t="s">
        <v>9489</v>
      </c>
      <c r="D7447" t="s">
        <v>14317</v>
      </c>
      <c r="E7447" s="2">
        <v>111127263</v>
      </c>
      <c r="F7447">
        <f t="shared" si="2089"/>
        <v>0</v>
      </c>
      <c r="G7447" s="6">
        <f t="shared" si="2090"/>
        <v>111127263</v>
      </c>
      <c r="H7447" s="6">
        <v>111127263</v>
      </c>
      <c r="I7447" s="3">
        <v>2938</v>
      </c>
      <c r="J7447" s="2">
        <v>24271354</v>
      </c>
      <c r="K7447" s="3">
        <v>2908</v>
      </c>
      <c r="L7447" s="1">
        <v>36498</v>
      </c>
      <c r="M7447">
        <f t="shared" si="2091"/>
        <v>0</v>
      </c>
      <c r="N7447">
        <f t="shared" si="2092"/>
        <v>0</v>
      </c>
      <c r="Q7447">
        <f t="shared" si="2093"/>
        <v>2003</v>
      </c>
      <c r="R7447">
        <f t="shared" si="2094"/>
        <v>12</v>
      </c>
      <c r="S7447">
        <f t="shared" si="2095"/>
        <v>5</v>
      </c>
      <c r="T7447" s="5">
        <f t="shared" si="2096"/>
        <v>36498</v>
      </c>
      <c r="U7447" s="7">
        <f t="shared" si="2097"/>
        <v>2003</v>
      </c>
      <c r="V7447" s="7">
        <f t="shared" si="2098"/>
        <v>12</v>
      </c>
      <c r="W7447" s="7">
        <f t="shared" si="2099"/>
        <v>5</v>
      </c>
      <c r="X7447" s="7" t="str">
        <f t="shared" si="2100"/>
        <v>03</v>
      </c>
      <c r="Y7447" t="str">
        <f t="shared" si="2101"/>
        <v>The Last Samurai</v>
      </c>
      <c r="Z7447" t="str">
        <f t="shared" si="2102"/>
        <v>Last Samurai</v>
      </c>
      <c r="AA7447" t="str">
        <f t="shared" si="2103"/>
        <v>lastsam03urai</v>
      </c>
      <c r="AC7447">
        <f t="shared" si="2104"/>
        <v>0</v>
      </c>
      <c r="AD7447" t="str">
        <f t="shared" si="2105"/>
        <v>lastsam03urai</v>
      </c>
    </row>
    <row r="7448" spans="1:30">
      <c r="A7448">
        <v>8311</v>
      </c>
      <c r="B7448">
        <f t="shared" si="2088"/>
        <v>0</v>
      </c>
      <c r="C7448" s="8" t="s">
        <v>9490</v>
      </c>
      <c r="D7448" t="s">
        <v>14168</v>
      </c>
      <c r="E7448" s="2">
        <v>62506</v>
      </c>
      <c r="F7448">
        <f t="shared" si="2089"/>
        <v>0</v>
      </c>
      <c r="G7448" s="6">
        <f t="shared" si="2090"/>
        <v>62506</v>
      </c>
      <c r="H7448" s="6">
        <v>62506</v>
      </c>
      <c r="I7448">
        <v>6</v>
      </c>
      <c r="J7448" s="2">
        <v>9020</v>
      </c>
      <c r="K7448">
        <v>2</v>
      </c>
      <c r="L7448" s="1">
        <v>40348</v>
      </c>
      <c r="M7448">
        <f t="shared" si="2091"/>
        <v>0</v>
      </c>
      <c r="N7448">
        <f t="shared" si="2092"/>
        <v>0</v>
      </c>
      <c r="Q7448">
        <f t="shared" si="2093"/>
        <v>2014</v>
      </c>
      <c r="R7448">
        <f t="shared" si="2094"/>
        <v>6</v>
      </c>
      <c r="S7448">
        <f t="shared" si="2095"/>
        <v>20</v>
      </c>
      <c r="T7448" s="5">
        <f t="shared" si="2096"/>
        <v>40348</v>
      </c>
      <c r="U7448" s="7">
        <f t="shared" si="2097"/>
        <v>2014</v>
      </c>
      <c r="V7448" s="7">
        <f t="shared" si="2098"/>
        <v>6</v>
      </c>
      <c r="W7448" s="7">
        <f t="shared" si="2099"/>
        <v>20</v>
      </c>
      <c r="X7448" s="7" t="str">
        <f t="shared" si="2100"/>
        <v>14</v>
      </c>
      <c r="Y7448" t="str">
        <f t="shared" si="2101"/>
        <v>The Last Sentence</v>
      </c>
      <c r="Z7448" t="str">
        <f t="shared" si="2102"/>
        <v>Last Sentence</v>
      </c>
      <c r="AA7448" t="str">
        <f t="shared" si="2103"/>
        <v>lastsen14ence</v>
      </c>
      <c r="AB7448" t="s">
        <v>595</v>
      </c>
      <c r="AC7448">
        <f t="shared" si="2104"/>
        <v>1</v>
      </c>
      <c r="AD7448" t="str">
        <f t="shared" si="2105"/>
        <v>domover12dman</v>
      </c>
    </row>
    <row r="7449" spans="1:30">
      <c r="A7449">
        <v>8312</v>
      </c>
      <c r="B7449">
        <f t="shared" si="2088"/>
        <v>0</v>
      </c>
      <c r="C7449" s="8" t="s">
        <v>9297</v>
      </c>
      <c r="D7449" t="s">
        <v>13881</v>
      </c>
      <c r="E7449" s="2">
        <v>478053</v>
      </c>
      <c r="F7449">
        <f t="shared" si="2089"/>
        <v>0</v>
      </c>
      <c r="G7449" s="6">
        <f t="shared" si="2090"/>
        <v>478053</v>
      </c>
      <c r="H7449" s="6">
        <v>478053</v>
      </c>
      <c r="I7449">
        <v>56</v>
      </c>
      <c r="J7449" s="2">
        <v>85581</v>
      </c>
      <c r="K7449">
        <v>28</v>
      </c>
      <c r="L7449" s="1">
        <v>35175</v>
      </c>
      <c r="M7449">
        <f t="shared" si="2091"/>
        <v>0</v>
      </c>
      <c r="N7449">
        <f t="shared" si="2092"/>
        <v>0</v>
      </c>
      <c r="Q7449">
        <f t="shared" si="2093"/>
        <v>2000</v>
      </c>
      <c r="R7449">
        <f t="shared" si="2094"/>
        <v>4</v>
      </c>
      <c r="S7449">
        <f t="shared" si="2095"/>
        <v>21</v>
      </c>
      <c r="T7449" s="5">
        <f t="shared" si="2096"/>
        <v>35175</v>
      </c>
      <c r="U7449" s="7">
        <f t="shared" si="2097"/>
        <v>2000</v>
      </c>
      <c r="V7449" s="7">
        <f t="shared" si="2098"/>
        <v>4</v>
      </c>
      <c r="W7449" s="7">
        <f t="shared" si="2099"/>
        <v>21</v>
      </c>
      <c r="X7449" s="7" t="str">
        <f t="shared" si="2100"/>
        <v>00</v>
      </c>
      <c r="Y7449" t="str">
        <f t="shared" si="2101"/>
        <v>The Last September</v>
      </c>
      <c r="Z7449" t="str">
        <f t="shared" si="2102"/>
        <v>Last September</v>
      </c>
      <c r="AA7449" t="str">
        <f t="shared" si="2103"/>
        <v>lastsep00mber</v>
      </c>
      <c r="AB7449" t="s">
        <v>14543</v>
      </c>
      <c r="AC7449">
        <f t="shared" si="2104"/>
        <v>1</v>
      </c>
      <c r="AD7449" t="str">
        <f t="shared" si="2105"/>
        <v>lastsep99mber</v>
      </c>
    </row>
    <row r="7450" spans="1:30">
      <c r="A7450">
        <v>8313</v>
      </c>
      <c r="B7450">
        <f t="shared" si="2088"/>
        <v>0</v>
      </c>
      <c r="C7450" s="8" t="s">
        <v>9486</v>
      </c>
      <c r="D7450" t="s">
        <v>14156</v>
      </c>
      <c r="E7450" s="2">
        <v>464275</v>
      </c>
      <c r="F7450">
        <f t="shared" si="2089"/>
        <v>0</v>
      </c>
      <c r="G7450" s="6">
        <f t="shared" si="2090"/>
        <v>464275</v>
      </c>
      <c r="H7450" s="6">
        <v>464275</v>
      </c>
      <c r="I7450">
        <v>40</v>
      </c>
      <c r="J7450" s="2">
        <v>164801</v>
      </c>
      <c r="K7450">
        <v>35</v>
      </c>
      <c r="L7450" s="1">
        <v>36792</v>
      </c>
      <c r="M7450">
        <f t="shared" si="2091"/>
        <v>0</v>
      </c>
      <c r="N7450">
        <f t="shared" si="2092"/>
        <v>0</v>
      </c>
      <c r="Q7450">
        <f t="shared" si="2093"/>
        <v>2004</v>
      </c>
      <c r="R7450">
        <f t="shared" si="2094"/>
        <v>9</v>
      </c>
      <c r="S7450">
        <f t="shared" si="2095"/>
        <v>24</v>
      </c>
      <c r="T7450" s="5">
        <f t="shared" si="2096"/>
        <v>36792</v>
      </c>
      <c r="U7450" s="7">
        <f t="shared" si="2097"/>
        <v>2004</v>
      </c>
      <c r="V7450" s="7">
        <f t="shared" si="2098"/>
        <v>9</v>
      </c>
      <c r="W7450" s="7">
        <f t="shared" si="2099"/>
        <v>24</v>
      </c>
      <c r="X7450" s="7" t="str">
        <f t="shared" si="2100"/>
        <v>04</v>
      </c>
      <c r="Y7450" t="str">
        <f t="shared" si="2101"/>
        <v>The Last Shot</v>
      </c>
      <c r="Z7450" t="str">
        <f t="shared" si="2102"/>
        <v>Last Shot</v>
      </c>
      <c r="AA7450" t="str">
        <f t="shared" si="2103"/>
        <v>lastsho04shot</v>
      </c>
      <c r="AC7450">
        <f t="shared" si="2104"/>
        <v>0</v>
      </c>
      <c r="AD7450" t="str">
        <f t="shared" si="2105"/>
        <v>lastsho04shot</v>
      </c>
    </row>
    <row r="7451" spans="1:30">
      <c r="A7451">
        <v>8314</v>
      </c>
      <c r="B7451">
        <f t="shared" si="2088"/>
        <v>0</v>
      </c>
      <c r="C7451" s="8" t="s">
        <v>9484</v>
      </c>
      <c r="D7451" t="s">
        <v>13206</v>
      </c>
      <c r="E7451" s="2">
        <v>388390</v>
      </c>
      <c r="F7451">
        <f t="shared" si="2089"/>
        <v>0</v>
      </c>
      <c r="G7451" s="6">
        <f t="shared" si="2090"/>
        <v>388390</v>
      </c>
      <c r="H7451" s="6">
        <v>388390</v>
      </c>
      <c r="I7451">
        <v>429</v>
      </c>
      <c r="J7451" s="2">
        <v>246483</v>
      </c>
      <c r="K7451">
        <v>429</v>
      </c>
      <c r="L7451" s="1">
        <v>37660</v>
      </c>
      <c r="M7451">
        <f t="shared" si="2091"/>
        <v>0</v>
      </c>
      <c r="N7451">
        <f t="shared" si="2092"/>
        <v>0</v>
      </c>
      <c r="Q7451">
        <f t="shared" si="2093"/>
        <v>2007</v>
      </c>
      <c r="R7451">
        <f t="shared" si="2094"/>
        <v>2</v>
      </c>
      <c r="S7451">
        <f t="shared" si="2095"/>
        <v>9</v>
      </c>
      <c r="T7451" s="5">
        <f t="shared" si="2096"/>
        <v>37660</v>
      </c>
      <c r="U7451" s="7">
        <f t="shared" si="2097"/>
        <v>2007</v>
      </c>
      <c r="V7451" s="7">
        <f t="shared" si="2098"/>
        <v>2</v>
      </c>
      <c r="W7451" s="7">
        <f t="shared" si="2099"/>
        <v>9</v>
      </c>
      <c r="X7451" s="7" t="str">
        <f t="shared" si="2100"/>
        <v>07</v>
      </c>
      <c r="Y7451" t="str">
        <f t="shared" si="2101"/>
        <v>The Last Sin Eater</v>
      </c>
      <c r="Z7451" t="str">
        <f t="shared" si="2102"/>
        <v>Last Sin Eater</v>
      </c>
      <c r="AA7451" t="str">
        <f t="shared" si="2103"/>
        <v>lastsin07ater</v>
      </c>
      <c r="AC7451">
        <f t="shared" si="2104"/>
        <v>0</v>
      </c>
      <c r="AD7451" t="str">
        <f t="shared" si="2105"/>
        <v>lastsin07ater</v>
      </c>
    </row>
    <row r="7452" spans="1:30">
      <c r="A7452">
        <v>8315</v>
      </c>
      <c r="B7452">
        <f t="shared" si="2088"/>
        <v>0</v>
      </c>
      <c r="C7452" s="8" t="s">
        <v>9485</v>
      </c>
      <c r="D7452" t="s">
        <v>14156</v>
      </c>
      <c r="E7452" s="2">
        <v>62950384</v>
      </c>
      <c r="F7452">
        <f t="shared" si="2089"/>
        <v>0</v>
      </c>
      <c r="G7452" s="6">
        <f t="shared" si="2090"/>
        <v>62950384</v>
      </c>
      <c r="H7452" s="6">
        <v>62950384</v>
      </c>
      <c r="I7452" s="3">
        <v>2794</v>
      </c>
      <c r="J7452" s="2">
        <v>16007426</v>
      </c>
      <c r="K7452" s="3">
        <v>2673</v>
      </c>
      <c r="L7452" s="1">
        <v>38806</v>
      </c>
      <c r="M7452">
        <f t="shared" si="2091"/>
        <v>0</v>
      </c>
      <c r="N7452">
        <f t="shared" si="2092"/>
        <v>0</v>
      </c>
      <c r="Q7452">
        <f t="shared" si="2093"/>
        <v>2010</v>
      </c>
      <c r="R7452">
        <f t="shared" si="2094"/>
        <v>3</v>
      </c>
      <c r="S7452">
        <f t="shared" si="2095"/>
        <v>31</v>
      </c>
      <c r="T7452" s="5">
        <f t="shared" si="2096"/>
        <v>38806</v>
      </c>
      <c r="U7452" s="7">
        <f t="shared" si="2097"/>
        <v>2010</v>
      </c>
      <c r="V7452" s="7">
        <f t="shared" si="2098"/>
        <v>3</v>
      </c>
      <c r="W7452" s="7">
        <f t="shared" si="2099"/>
        <v>31</v>
      </c>
      <c r="X7452" s="7" t="str">
        <f t="shared" si="2100"/>
        <v>10</v>
      </c>
      <c r="Y7452" t="str">
        <f t="shared" si="2101"/>
        <v>The Last Song</v>
      </c>
      <c r="Z7452" t="str">
        <f t="shared" si="2102"/>
        <v>Last Song</v>
      </c>
      <c r="AA7452" t="str">
        <f t="shared" si="2103"/>
        <v>lastson10song</v>
      </c>
      <c r="AC7452">
        <f t="shared" si="2104"/>
        <v>0</v>
      </c>
      <c r="AD7452" t="str">
        <f t="shared" si="2105"/>
        <v>lastson10song</v>
      </c>
    </row>
    <row r="7453" spans="1:30">
      <c r="A7453">
        <v>8316</v>
      </c>
      <c r="B7453">
        <f t="shared" si="2088"/>
        <v>0</v>
      </c>
      <c r="C7453" s="8" t="s">
        <v>9301</v>
      </c>
      <c r="D7453" t="s">
        <v>14461</v>
      </c>
      <c r="E7453" s="2">
        <v>12050299</v>
      </c>
      <c r="F7453">
        <f t="shared" si="2089"/>
        <v>0</v>
      </c>
      <c r="G7453" s="6">
        <f t="shared" si="2090"/>
        <v>12050299</v>
      </c>
      <c r="H7453" s="6">
        <v>12050299</v>
      </c>
      <c r="I7453" s="3">
        <v>2913</v>
      </c>
      <c r="J7453" s="2">
        <v>6281433</v>
      </c>
      <c r="K7453" s="3">
        <v>2913</v>
      </c>
      <c r="L7453" s="1">
        <v>39830</v>
      </c>
      <c r="M7453">
        <f t="shared" si="2091"/>
        <v>0</v>
      </c>
      <c r="N7453">
        <f t="shared" si="2092"/>
        <v>0</v>
      </c>
      <c r="Q7453">
        <f t="shared" si="2093"/>
        <v>2013</v>
      </c>
      <c r="R7453">
        <f t="shared" si="2094"/>
        <v>1</v>
      </c>
      <c r="S7453">
        <f t="shared" si="2095"/>
        <v>18</v>
      </c>
      <c r="T7453" s="5">
        <f t="shared" si="2096"/>
        <v>39830</v>
      </c>
      <c r="U7453" s="7">
        <f t="shared" si="2097"/>
        <v>2013</v>
      </c>
      <c r="V7453" s="7">
        <f t="shared" si="2098"/>
        <v>1</v>
      </c>
      <c r="W7453" s="7">
        <f t="shared" si="2099"/>
        <v>18</v>
      </c>
      <c r="X7453" s="7" t="str">
        <f t="shared" si="2100"/>
        <v>13</v>
      </c>
      <c r="Y7453" t="str">
        <f t="shared" si="2101"/>
        <v>The Last Stand</v>
      </c>
      <c r="Z7453" t="str">
        <f t="shared" si="2102"/>
        <v>Last Stand</v>
      </c>
      <c r="AA7453" t="str">
        <f t="shared" si="2103"/>
        <v>laststa13tand</v>
      </c>
      <c r="AC7453">
        <f t="shared" si="2104"/>
        <v>0</v>
      </c>
      <c r="AD7453" t="str">
        <f t="shared" si="2105"/>
        <v>laststa13tand</v>
      </c>
    </row>
    <row r="7454" spans="1:30">
      <c r="A7454">
        <v>8318</v>
      </c>
      <c r="B7454">
        <f t="shared" si="2088"/>
        <v>0</v>
      </c>
      <c r="C7454" s="8" t="s">
        <v>9302</v>
      </c>
      <c r="D7454" t="s">
        <v>14183</v>
      </c>
      <c r="E7454" s="2">
        <v>6617867</v>
      </c>
      <c r="F7454">
        <f t="shared" si="2089"/>
        <v>0</v>
      </c>
      <c r="G7454" s="6">
        <f t="shared" si="2090"/>
        <v>6617867</v>
      </c>
      <c r="H7454" s="6">
        <v>6617867</v>
      </c>
      <c r="I7454">
        <v>354</v>
      </c>
      <c r="J7454" s="2">
        <v>73723</v>
      </c>
      <c r="K7454">
        <v>3</v>
      </c>
      <c r="L7454" s="1">
        <v>38731</v>
      </c>
      <c r="M7454">
        <f t="shared" si="2091"/>
        <v>0</v>
      </c>
      <c r="N7454">
        <f t="shared" si="2092"/>
        <v>0</v>
      </c>
      <c r="Q7454">
        <f t="shared" si="2093"/>
        <v>2010</v>
      </c>
      <c r="R7454">
        <f t="shared" si="2094"/>
        <v>1</v>
      </c>
      <c r="S7454">
        <f t="shared" si="2095"/>
        <v>15</v>
      </c>
      <c r="T7454" s="5">
        <f t="shared" si="2096"/>
        <v>38731</v>
      </c>
      <c r="U7454" s="7">
        <f t="shared" si="2097"/>
        <v>2010</v>
      </c>
      <c r="V7454" s="7">
        <f t="shared" si="2098"/>
        <v>1</v>
      </c>
      <c r="W7454" s="7">
        <f t="shared" si="2099"/>
        <v>15</v>
      </c>
      <c r="X7454" s="7" t="str">
        <f t="shared" si="2100"/>
        <v>10</v>
      </c>
      <c r="Y7454" t="str">
        <f t="shared" si="2101"/>
        <v>The Last Station</v>
      </c>
      <c r="Z7454" t="str">
        <f t="shared" si="2102"/>
        <v>Last Station</v>
      </c>
      <c r="AA7454" t="str">
        <f t="shared" si="2103"/>
        <v>laststa10tion</v>
      </c>
      <c r="AB7454" t="s">
        <v>1983</v>
      </c>
      <c r="AC7454">
        <f t="shared" si="2104"/>
        <v>1</v>
      </c>
      <c r="AD7454" t="str">
        <f t="shared" si="2105"/>
        <v>laststa09tion</v>
      </c>
    </row>
    <row r="7455" spans="1:30">
      <c r="A7455">
        <v>8325</v>
      </c>
      <c r="B7455">
        <f t="shared" si="2088"/>
        <v>0</v>
      </c>
      <c r="C7455" s="8" t="s">
        <v>9495</v>
      </c>
      <c r="D7455" t="s">
        <v>14288</v>
      </c>
      <c r="E7455" s="2">
        <v>6095</v>
      </c>
      <c r="F7455">
        <f t="shared" si="2089"/>
        <v>0</v>
      </c>
      <c r="G7455" s="6">
        <f t="shared" si="2090"/>
        <v>6095</v>
      </c>
      <c r="H7455" s="6">
        <v>6095</v>
      </c>
      <c r="I7455">
        <v>1</v>
      </c>
      <c r="J7455" s="2">
        <v>2838</v>
      </c>
      <c r="K7455">
        <v>1</v>
      </c>
      <c r="L7455" s="1">
        <v>40068</v>
      </c>
      <c r="M7455">
        <f t="shared" si="2091"/>
        <v>0</v>
      </c>
      <c r="N7455">
        <f t="shared" si="2092"/>
        <v>0</v>
      </c>
      <c r="Q7455">
        <f t="shared" si="2093"/>
        <v>2013</v>
      </c>
      <c r="R7455">
        <f t="shared" si="2094"/>
        <v>9</v>
      </c>
      <c r="S7455">
        <f t="shared" si="2095"/>
        <v>13</v>
      </c>
      <c r="T7455" s="5">
        <f t="shared" si="2096"/>
        <v>40068</v>
      </c>
      <c r="U7455" s="7">
        <f t="shared" si="2097"/>
        <v>2013</v>
      </c>
      <c r="V7455" s="7">
        <f t="shared" si="2098"/>
        <v>9</v>
      </c>
      <c r="W7455" s="7">
        <f t="shared" si="2099"/>
        <v>13</v>
      </c>
      <c r="X7455" s="7" t="str">
        <f t="shared" si="2100"/>
        <v>13</v>
      </c>
      <c r="Y7455" t="str">
        <f t="shared" si="2101"/>
        <v>The Last Time I Saw Macao</v>
      </c>
      <c r="Z7455" t="str">
        <f t="shared" si="2102"/>
        <v>Last Time I Saw Macao</v>
      </c>
      <c r="AA7455" t="str">
        <f t="shared" si="2103"/>
        <v>lasttim13acao</v>
      </c>
      <c r="AB7455" t="s">
        <v>1010</v>
      </c>
      <c r="AC7455">
        <f t="shared" si="2104"/>
        <v>1</v>
      </c>
      <c r="AD7455" t="str">
        <f t="shared" si="2105"/>
        <v>ultimav12acau</v>
      </c>
    </row>
    <row r="7456" spans="1:30">
      <c r="A7456">
        <v>8335</v>
      </c>
      <c r="B7456">
        <f t="shared" si="2088"/>
        <v>0</v>
      </c>
      <c r="C7456" s="8" t="s">
        <v>9349</v>
      </c>
      <c r="D7456" t="s">
        <v>14304</v>
      </c>
      <c r="E7456" s="2">
        <v>33190</v>
      </c>
      <c r="F7456">
        <f t="shared" si="2089"/>
        <v>0</v>
      </c>
      <c r="G7456" s="6">
        <f t="shared" si="2090"/>
        <v>33190</v>
      </c>
      <c r="H7456" s="6">
        <v>33190</v>
      </c>
      <c r="I7456">
        <v>6</v>
      </c>
      <c r="J7456" s="2">
        <v>8090</v>
      </c>
      <c r="K7456">
        <v>2</v>
      </c>
      <c r="L7456" s="1">
        <v>37882</v>
      </c>
      <c r="M7456">
        <f t="shared" si="2091"/>
        <v>0</v>
      </c>
      <c r="N7456">
        <f t="shared" si="2092"/>
        <v>0</v>
      </c>
      <c r="Q7456">
        <f t="shared" si="2093"/>
        <v>2007</v>
      </c>
      <c r="R7456">
        <f t="shared" si="2094"/>
        <v>9</v>
      </c>
      <c r="S7456">
        <f t="shared" si="2095"/>
        <v>19</v>
      </c>
      <c r="T7456" s="5">
        <f t="shared" si="2096"/>
        <v>37882</v>
      </c>
      <c r="U7456" s="7">
        <f t="shared" si="2097"/>
        <v>2007</v>
      </c>
      <c r="V7456" s="7">
        <f t="shared" si="2098"/>
        <v>9</v>
      </c>
      <c r="W7456" s="7">
        <f t="shared" si="2099"/>
        <v>19</v>
      </c>
      <c r="X7456" s="7" t="str">
        <f t="shared" si="2100"/>
        <v>07</v>
      </c>
      <c r="Y7456" t="str">
        <f t="shared" si="2101"/>
        <v>The Last Winter</v>
      </c>
      <c r="Z7456" t="str">
        <f t="shared" si="2102"/>
        <v>Last Winter</v>
      </c>
      <c r="AA7456" t="str">
        <f t="shared" si="2103"/>
        <v>lastwin07nter</v>
      </c>
      <c r="AB7456" t="s">
        <v>2917</v>
      </c>
      <c r="AC7456">
        <f t="shared" si="2104"/>
        <v>1</v>
      </c>
      <c r="AD7456" t="str">
        <f t="shared" si="2105"/>
        <v>lastwin06nter</v>
      </c>
    </row>
    <row r="7457" spans="1:30">
      <c r="A7457">
        <v>8336</v>
      </c>
      <c r="B7457">
        <f t="shared" si="2088"/>
        <v>0</v>
      </c>
      <c r="C7457" s="8" t="s">
        <v>9350</v>
      </c>
      <c r="D7457" t="s">
        <v>13876</v>
      </c>
      <c r="E7457" s="2">
        <v>27367660</v>
      </c>
      <c r="F7457">
        <f t="shared" si="2089"/>
        <v>0</v>
      </c>
      <c r="G7457" s="6">
        <f t="shared" si="2090"/>
        <v>27367660</v>
      </c>
      <c r="H7457" s="6">
        <v>27367660</v>
      </c>
      <c r="I7457" s="3">
        <v>3082</v>
      </c>
      <c r="J7457" s="2">
        <v>10812861</v>
      </c>
      <c r="K7457" s="3">
        <v>3082</v>
      </c>
      <c r="L7457" s="1">
        <v>40838</v>
      </c>
      <c r="M7457">
        <f t="shared" si="2091"/>
        <v>0</v>
      </c>
      <c r="N7457">
        <f t="shared" si="2092"/>
        <v>0</v>
      </c>
      <c r="Q7457">
        <f t="shared" si="2093"/>
        <v>2015</v>
      </c>
      <c r="R7457">
        <f t="shared" si="2094"/>
        <v>10</v>
      </c>
      <c r="S7457">
        <f t="shared" si="2095"/>
        <v>23</v>
      </c>
      <c r="T7457" s="5">
        <f t="shared" si="2096"/>
        <v>40838</v>
      </c>
      <c r="U7457" s="7">
        <f t="shared" si="2097"/>
        <v>2015</v>
      </c>
      <c r="V7457" s="7">
        <f t="shared" si="2098"/>
        <v>10</v>
      </c>
      <c r="W7457" s="7">
        <f t="shared" si="2099"/>
        <v>23</v>
      </c>
      <c r="X7457" s="7" t="str">
        <f t="shared" si="2100"/>
        <v>15</v>
      </c>
      <c r="Y7457" t="str">
        <f t="shared" si="2101"/>
        <v>The Last Witch Hunter</v>
      </c>
      <c r="Z7457" t="str">
        <f t="shared" si="2102"/>
        <v>Last Witch Hunter</v>
      </c>
      <c r="AA7457" t="str">
        <f t="shared" si="2103"/>
        <v>lastwit15nter</v>
      </c>
      <c r="AC7457">
        <f t="shared" si="2104"/>
        <v>0</v>
      </c>
      <c r="AD7457" t="str">
        <f t="shared" si="2105"/>
        <v>lastwit15nter</v>
      </c>
    </row>
    <row r="7458" spans="1:30">
      <c r="A7458">
        <v>8337</v>
      </c>
      <c r="B7458">
        <f t="shared" si="2088"/>
        <v>0</v>
      </c>
      <c r="C7458" s="8" t="s">
        <v>9351</v>
      </c>
      <c r="D7458" t="s">
        <v>14048</v>
      </c>
      <c r="E7458" s="2">
        <v>163406</v>
      </c>
      <c r="F7458">
        <f t="shared" si="2089"/>
        <v>0</v>
      </c>
      <c r="G7458" s="6">
        <f t="shared" si="2090"/>
        <v>163406</v>
      </c>
      <c r="H7458" s="6">
        <v>163406</v>
      </c>
      <c r="I7458">
        <v>17</v>
      </c>
      <c r="J7458" s="2">
        <v>73344</v>
      </c>
      <c r="K7458">
        <v>17</v>
      </c>
      <c r="L7458" s="1">
        <v>40857</v>
      </c>
      <c r="M7458">
        <f t="shared" si="2091"/>
        <v>0</v>
      </c>
      <c r="N7458">
        <f t="shared" si="2092"/>
        <v>0</v>
      </c>
      <c r="Q7458">
        <f t="shared" si="2093"/>
        <v>2015</v>
      </c>
      <c r="R7458">
        <f t="shared" si="2094"/>
        <v>11</v>
      </c>
      <c r="S7458">
        <f t="shared" si="2095"/>
        <v>11</v>
      </c>
      <c r="T7458" s="5">
        <f t="shared" si="2096"/>
        <v>40857</v>
      </c>
      <c r="U7458" s="7">
        <f t="shared" si="2097"/>
        <v>2015</v>
      </c>
      <c r="V7458" s="7">
        <f t="shared" si="2098"/>
        <v>11</v>
      </c>
      <c r="W7458" s="7">
        <f t="shared" si="2099"/>
        <v>11</v>
      </c>
      <c r="X7458" s="7" t="str">
        <f t="shared" si="2100"/>
        <v>15</v>
      </c>
      <c r="Y7458" t="str">
        <f t="shared" si="2101"/>
        <v>The Last Women Standing</v>
      </c>
      <c r="Z7458" t="str">
        <f t="shared" si="2102"/>
        <v>Last Women Standing</v>
      </c>
      <c r="AA7458" t="str">
        <f t="shared" si="2103"/>
        <v>lastwom15ding</v>
      </c>
      <c r="AB7458" t="s">
        <v>66</v>
      </c>
      <c r="AC7458">
        <f t="shared" si="2104"/>
        <v>1</v>
      </c>
      <c r="AD7458" t="str">
        <f t="shared" si="2105"/>
        <v>lastwom13ding</v>
      </c>
    </row>
    <row r="7459" spans="1:30">
      <c r="A7459">
        <v>8354</v>
      </c>
      <c r="B7459">
        <f t="shared" si="2088"/>
        <v>0</v>
      </c>
      <c r="C7459" s="8" t="s">
        <v>9337</v>
      </c>
      <c r="D7459" t="s">
        <v>14288</v>
      </c>
      <c r="E7459" s="2">
        <v>13683</v>
      </c>
      <c r="F7459">
        <f t="shared" si="2089"/>
        <v>0</v>
      </c>
      <c r="G7459" s="6">
        <f t="shared" si="2090"/>
        <v>13683</v>
      </c>
      <c r="H7459" s="6">
        <v>13683</v>
      </c>
      <c r="I7459">
        <v>1</v>
      </c>
      <c r="J7459" s="2">
        <v>2814</v>
      </c>
      <c r="K7459">
        <v>1</v>
      </c>
      <c r="L7459" s="1">
        <v>39767</v>
      </c>
      <c r="M7459">
        <f t="shared" si="2091"/>
        <v>0</v>
      </c>
      <c r="N7459">
        <f t="shared" si="2092"/>
        <v>0</v>
      </c>
      <c r="Q7459">
        <f t="shared" si="2093"/>
        <v>2012</v>
      </c>
      <c r="R7459">
        <f t="shared" si="2094"/>
        <v>11</v>
      </c>
      <c r="S7459">
        <f t="shared" si="2095"/>
        <v>16</v>
      </c>
      <c r="T7459" s="5">
        <f t="shared" si="2096"/>
        <v>39767</v>
      </c>
      <c r="U7459" s="7">
        <f t="shared" si="2097"/>
        <v>2012</v>
      </c>
      <c r="V7459" s="7">
        <f t="shared" si="2098"/>
        <v>11</v>
      </c>
      <c r="W7459" s="7">
        <f t="shared" si="2099"/>
        <v>16</v>
      </c>
      <c r="X7459" s="7" t="str">
        <f t="shared" si="2100"/>
        <v>12</v>
      </c>
      <c r="Y7459" t="str">
        <f t="shared" si="2101"/>
        <v>The Law in These Parts</v>
      </c>
      <c r="Z7459" t="str">
        <f t="shared" si="2102"/>
        <v>Law in These Parts</v>
      </c>
      <c r="AA7459" t="str">
        <f t="shared" si="2103"/>
        <v>lawinth12arts</v>
      </c>
      <c r="AB7459" t="s">
        <v>1336</v>
      </c>
      <c r="AC7459">
        <f t="shared" si="2104"/>
        <v>1</v>
      </c>
      <c r="AD7459" t="str">
        <f t="shared" si="2105"/>
        <v>shilton11chok</v>
      </c>
    </row>
    <row r="7460" spans="1:30">
      <c r="A7460">
        <v>8370</v>
      </c>
      <c r="B7460">
        <f t="shared" si="2088"/>
        <v>0</v>
      </c>
      <c r="C7460" s="8" t="s">
        <v>9344</v>
      </c>
      <c r="D7460" t="s">
        <v>14519</v>
      </c>
      <c r="E7460" s="2">
        <v>25801047</v>
      </c>
      <c r="F7460">
        <f t="shared" si="2089"/>
        <v>0</v>
      </c>
      <c r="G7460" s="6">
        <f t="shared" si="2090"/>
        <v>25801047</v>
      </c>
      <c r="H7460" s="6">
        <v>25801047</v>
      </c>
      <c r="I7460" s="3">
        <v>2666</v>
      </c>
      <c r="J7460" s="2">
        <v>10203437</v>
      </c>
      <c r="K7460" s="3">
        <v>2666</v>
      </c>
      <c r="L7460" s="1">
        <v>40600</v>
      </c>
      <c r="M7460">
        <f t="shared" si="2091"/>
        <v>0</v>
      </c>
      <c r="N7460">
        <f t="shared" si="2092"/>
        <v>0</v>
      </c>
      <c r="Q7460">
        <f t="shared" si="2093"/>
        <v>2015</v>
      </c>
      <c r="R7460">
        <f t="shared" si="2094"/>
        <v>2</v>
      </c>
      <c r="S7460">
        <f t="shared" si="2095"/>
        <v>27</v>
      </c>
      <c r="T7460" s="5">
        <f t="shared" si="2096"/>
        <v>40600</v>
      </c>
      <c r="U7460" s="7">
        <f t="shared" si="2097"/>
        <v>2015</v>
      </c>
      <c r="V7460" s="7">
        <f t="shared" si="2098"/>
        <v>2</v>
      </c>
      <c r="W7460" s="7">
        <f t="shared" si="2099"/>
        <v>27</v>
      </c>
      <c r="X7460" s="7" t="str">
        <f t="shared" si="2100"/>
        <v>15</v>
      </c>
      <c r="Y7460" t="str">
        <f t="shared" si="2101"/>
        <v>The Lazarus Effect</v>
      </c>
      <c r="Z7460" t="str">
        <f t="shared" si="2102"/>
        <v>Lazarus Effect</v>
      </c>
      <c r="AA7460" t="str">
        <f t="shared" si="2103"/>
        <v>lazarus15fect</v>
      </c>
      <c r="AC7460">
        <f t="shared" si="2104"/>
        <v>0</v>
      </c>
      <c r="AD7460" t="str">
        <f t="shared" si="2105"/>
        <v>lazarus15fect</v>
      </c>
    </row>
    <row r="7461" spans="1:30">
      <c r="A7461">
        <v>8396</v>
      </c>
      <c r="B7461">
        <f t="shared" si="2088"/>
        <v>0</v>
      </c>
      <c r="C7461" s="8" t="s">
        <v>9166</v>
      </c>
      <c r="D7461" t="s">
        <v>14400</v>
      </c>
      <c r="E7461" s="2">
        <v>66465204</v>
      </c>
      <c r="F7461">
        <f t="shared" si="2089"/>
        <v>0</v>
      </c>
      <c r="G7461" s="6">
        <f t="shared" si="2090"/>
        <v>66465204</v>
      </c>
      <c r="H7461" s="6">
        <v>66465204</v>
      </c>
      <c r="I7461" s="3">
        <v>3002</v>
      </c>
      <c r="J7461" s="2">
        <v>23075892</v>
      </c>
      <c r="K7461" s="3">
        <v>3002</v>
      </c>
      <c r="L7461" s="1">
        <v>36351</v>
      </c>
      <c r="M7461">
        <f t="shared" si="2091"/>
        <v>0</v>
      </c>
      <c r="N7461">
        <f t="shared" si="2092"/>
        <v>0</v>
      </c>
      <c r="Q7461">
        <f t="shared" si="2093"/>
        <v>2003</v>
      </c>
      <c r="R7461">
        <f t="shared" si="2094"/>
        <v>7</v>
      </c>
      <c r="S7461">
        <f t="shared" si="2095"/>
        <v>11</v>
      </c>
      <c r="T7461" s="5">
        <f t="shared" si="2096"/>
        <v>36351</v>
      </c>
      <c r="U7461" s="7">
        <f t="shared" si="2097"/>
        <v>2003</v>
      </c>
      <c r="V7461" s="7">
        <f t="shared" si="2098"/>
        <v>7</v>
      </c>
      <c r="W7461" s="7">
        <f t="shared" si="2099"/>
        <v>11</v>
      </c>
      <c r="X7461" s="7" t="str">
        <f t="shared" si="2100"/>
        <v>03</v>
      </c>
      <c r="Y7461" t="str">
        <f t="shared" si="2101"/>
        <v>The League of Extraordinary Gentlemen</v>
      </c>
      <c r="Z7461" t="str">
        <f t="shared" si="2102"/>
        <v>League of Extraordinary Gentlemen</v>
      </c>
      <c r="AA7461" t="str">
        <f t="shared" si="2103"/>
        <v>leagueo03emen</v>
      </c>
      <c r="AC7461">
        <f t="shared" si="2104"/>
        <v>0</v>
      </c>
      <c r="AD7461" t="str">
        <f t="shared" si="2105"/>
        <v>leagueo03emen</v>
      </c>
    </row>
    <row r="7462" spans="1:30">
      <c r="A7462">
        <v>8415</v>
      </c>
      <c r="B7462">
        <f t="shared" si="2088"/>
        <v>0</v>
      </c>
      <c r="C7462" s="8" t="s">
        <v>9428</v>
      </c>
      <c r="D7462" t="s">
        <v>14304</v>
      </c>
      <c r="E7462" s="2">
        <v>9216</v>
      </c>
      <c r="F7462">
        <f t="shared" si="2089"/>
        <v>0</v>
      </c>
      <c r="G7462" s="6">
        <f t="shared" si="2090"/>
        <v>9216</v>
      </c>
      <c r="H7462" s="6">
        <v>9216</v>
      </c>
      <c r="I7462">
        <v>2</v>
      </c>
      <c r="J7462" s="2">
        <v>5176</v>
      </c>
      <c r="K7462">
        <v>2</v>
      </c>
      <c r="L7462" s="1">
        <v>39270</v>
      </c>
      <c r="M7462">
        <f t="shared" si="2091"/>
        <v>0</v>
      </c>
      <c r="N7462">
        <f t="shared" si="2092"/>
        <v>0</v>
      </c>
      <c r="Q7462">
        <f t="shared" si="2093"/>
        <v>2011</v>
      </c>
      <c r="R7462">
        <f t="shared" si="2094"/>
        <v>7</v>
      </c>
      <c r="S7462">
        <f t="shared" si="2095"/>
        <v>8</v>
      </c>
      <c r="T7462" s="5">
        <f t="shared" si="2096"/>
        <v>39270</v>
      </c>
      <c r="U7462" s="7">
        <f t="shared" si="2097"/>
        <v>2011</v>
      </c>
      <c r="V7462" s="7">
        <f t="shared" si="2098"/>
        <v>7</v>
      </c>
      <c r="W7462" s="7">
        <f t="shared" si="2099"/>
        <v>8</v>
      </c>
      <c r="X7462" s="7" t="str">
        <f t="shared" si="2100"/>
        <v>11</v>
      </c>
      <c r="Y7462" t="str">
        <f t="shared" si="2101"/>
        <v>The Ledge</v>
      </c>
      <c r="Z7462" t="str">
        <f t="shared" si="2102"/>
        <v>Ledge</v>
      </c>
      <c r="AA7462" t="str">
        <f t="shared" si="2103"/>
        <v>ledge11edge</v>
      </c>
      <c r="AC7462">
        <f t="shared" si="2104"/>
        <v>0</v>
      </c>
      <c r="AD7462" t="str">
        <f t="shared" si="2105"/>
        <v>ledge11edge</v>
      </c>
    </row>
    <row r="7463" spans="1:30">
      <c r="A7463">
        <v>8429</v>
      </c>
      <c r="B7463">
        <f t="shared" si="2088"/>
        <v>0</v>
      </c>
      <c r="C7463" s="8" t="s">
        <v>9436</v>
      </c>
      <c r="D7463" t="s">
        <v>14011</v>
      </c>
      <c r="E7463" s="2">
        <v>30919168</v>
      </c>
      <c r="F7463">
        <f t="shared" si="2089"/>
        <v>0</v>
      </c>
      <c r="G7463" s="6">
        <f t="shared" si="2090"/>
        <v>30919168</v>
      </c>
      <c r="H7463" s="6">
        <v>30919168</v>
      </c>
      <c r="I7463" s="3">
        <v>2162</v>
      </c>
      <c r="J7463" s="2">
        <v>11516712</v>
      </c>
      <c r="K7463" s="3">
        <v>2061</v>
      </c>
      <c r="L7463" s="1">
        <v>35371</v>
      </c>
      <c r="M7463">
        <f t="shared" si="2091"/>
        <v>0</v>
      </c>
      <c r="N7463">
        <f t="shared" si="2092"/>
        <v>0</v>
      </c>
      <c r="Q7463">
        <f t="shared" si="2093"/>
        <v>2000</v>
      </c>
      <c r="R7463">
        <f t="shared" si="2094"/>
        <v>11</v>
      </c>
      <c r="S7463">
        <f t="shared" si="2095"/>
        <v>3</v>
      </c>
      <c r="T7463" s="5">
        <f t="shared" si="2096"/>
        <v>35371</v>
      </c>
      <c r="U7463" s="7">
        <f t="shared" si="2097"/>
        <v>2000</v>
      </c>
      <c r="V7463" s="7">
        <f t="shared" si="2098"/>
        <v>11</v>
      </c>
      <c r="W7463" s="7">
        <f t="shared" si="2099"/>
        <v>3</v>
      </c>
      <c r="X7463" s="7" t="str">
        <f t="shared" si="2100"/>
        <v>00</v>
      </c>
      <c r="Y7463" t="str">
        <f t="shared" si="2101"/>
        <v>The Legend of Bagger Vance</v>
      </c>
      <c r="Z7463" t="str">
        <f t="shared" si="2102"/>
        <v>Legend of Bagger Vance</v>
      </c>
      <c r="AA7463" t="str">
        <f t="shared" si="2103"/>
        <v>legendo00ance</v>
      </c>
      <c r="AC7463">
        <f t="shared" si="2104"/>
        <v>0</v>
      </c>
      <c r="AD7463" t="str">
        <f t="shared" si="2105"/>
        <v>legendo00ance</v>
      </c>
    </row>
    <row r="7464" spans="1:30">
      <c r="A7464">
        <v>8431</v>
      </c>
      <c r="B7464">
        <f t="shared" si="2088"/>
        <v>0</v>
      </c>
      <c r="C7464" s="8" t="s">
        <v>9437</v>
      </c>
      <c r="D7464" t="s">
        <v>14253</v>
      </c>
      <c r="E7464" s="2">
        <v>11555430</v>
      </c>
      <c r="F7464">
        <f t="shared" si="2089"/>
        <v>0</v>
      </c>
      <c r="G7464" s="6">
        <f t="shared" si="2090"/>
        <v>11555430</v>
      </c>
      <c r="H7464" s="6">
        <v>11555430</v>
      </c>
      <c r="I7464" s="3">
        <v>1345</v>
      </c>
      <c r="J7464" s="2">
        <v>3845278</v>
      </c>
      <c r="K7464" s="3">
        <v>1342</v>
      </c>
      <c r="L7464" s="1">
        <v>35357</v>
      </c>
      <c r="M7464">
        <f t="shared" si="2091"/>
        <v>0</v>
      </c>
      <c r="N7464">
        <f t="shared" si="2092"/>
        <v>0</v>
      </c>
      <c r="Q7464">
        <f t="shared" si="2093"/>
        <v>2000</v>
      </c>
      <c r="R7464">
        <f t="shared" si="2094"/>
        <v>10</v>
      </c>
      <c r="S7464">
        <f t="shared" si="2095"/>
        <v>20</v>
      </c>
      <c r="T7464" s="5">
        <f t="shared" si="2096"/>
        <v>35357</v>
      </c>
      <c r="U7464" s="7">
        <f t="shared" si="2097"/>
        <v>2000</v>
      </c>
      <c r="V7464" s="7">
        <f t="shared" si="2098"/>
        <v>10</v>
      </c>
      <c r="W7464" s="7">
        <f t="shared" si="2099"/>
        <v>20</v>
      </c>
      <c r="X7464" s="7" t="str">
        <f t="shared" si="2100"/>
        <v>00</v>
      </c>
      <c r="Y7464" t="str">
        <f t="shared" si="2101"/>
        <v>The Legend of Drunken Master</v>
      </c>
      <c r="Z7464" t="str">
        <f t="shared" si="2102"/>
        <v>Legend of Drunken Master</v>
      </c>
      <c r="AA7464" t="str">
        <f t="shared" si="2103"/>
        <v>legendo00ster</v>
      </c>
      <c r="AB7464" t="s">
        <v>14544</v>
      </c>
      <c r="AC7464">
        <f t="shared" si="2104"/>
        <v>1</v>
      </c>
      <c r="AD7464" t="str">
        <f t="shared" si="2105"/>
        <v>juikuen94enii</v>
      </c>
    </row>
    <row r="7465" spans="1:30">
      <c r="A7465">
        <v>8432</v>
      </c>
      <c r="B7465">
        <f t="shared" si="2088"/>
        <v>0</v>
      </c>
      <c r="C7465" s="8" t="s">
        <v>9208</v>
      </c>
      <c r="D7465" t="s">
        <v>14039</v>
      </c>
      <c r="E7465" s="2">
        <v>243768</v>
      </c>
      <c r="F7465">
        <f t="shared" si="2089"/>
        <v>0</v>
      </c>
      <c r="G7465" s="6">
        <f t="shared" si="2090"/>
        <v>243768</v>
      </c>
      <c r="H7465" s="6">
        <v>243768</v>
      </c>
      <c r="I7465">
        <v>8</v>
      </c>
      <c r="J7465" s="2">
        <v>15096</v>
      </c>
      <c r="K7465">
        <v>3</v>
      </c>
      <c r="L7465" s="1">
        <v>38185</v>
      </c>
      <c r="M7465">
        <f t="shared" si="2091"/>
        <v>0</v>
      </c>
      <c r="N7465">
        <f t="shared" si="2092"/>
        <v>0</v>
      </c>
      <c r="Q7465">
        <f t="shared" si="2093"/>
        <v>2008</v>
      </c>
      <c r="R7465">
        <f t="shared" si="2094"/>
        <v>7</v>
      </c>
      <c r="S7465">
        <f t="shared" si="2095"/>
        <v>18</v>
      </c>
      <c r="T7465" s="5">
        <f t="shared" si="2096"/>
        <v>38185</v>
      </c>
      <c r="U7465" s="7">
        <f t="shared" si="2097"/>
        <v>2008</v>
      </c>
      <c r="V7465" s="7">
        <f t="shared" si="2098"/>
        <v>7</v>
      </c>
      <c r="W7465" s="7">
        <f t="shared" si="2099"/>
        <v>18</v>
      </c>
      <c r="X7465" s="7" t="str">
        <f t="shared" si="2100"/>
        <v>08</v>
      </c>
      <c r="Y7465" t="str">
        <f t="shared" si="2101"/>
        <v>The Legend of God's Gun</v>
      </c>
      <c r="Z7465" t="str">
        <f t="shared" si="2102"/>
        <v>Legend of God's Gun</v>
      </c>
      <c r="AA7465" t="str">
        <f t="shared" si="2103"/>
        <v>legendo08sgun</v>
      </c>
      <c r="AB7465" t="s">
        <v>2772</v>
      </c>
      <c r="AC7465">
        <f t="shared" si="2104"/>
        <v>1</v>
      </c>
      <c r="AD7465" t="str">
        <f t="shared" si="2105"/>
        <v>legendo07sgun</v>
      </c>
    </row>
    <row r="7466" spans="1:30">
      <c r="A7466">
        <v>8433</v>
      </c>
      <c r="B7466">
        <f t="shared" si="2088"/>
        <v>0</v>
      </c>
      <c r="C7466" s="8" t="s">
        <v>9235</v>
      </c>
      <c r="D7466" t="s">
        <v>13876</v>
      </c>
      <c r="E7466" s="2">
        <v>18848538</v>
      </c>
      <c r="F7466">
        <f t="shared" si="2089"/>
        <v>0</v>
      </c>
      <c r="G7466" s="6">
        <f t="shared" si="2090"/>
        <v>18848538</v>
      </c>
      <c r="H7466" s="6">
        <v>18848538</v>
      </c>
      <c r="I7466" s="3">
        <v>2104</v>
      </c>
      <c r="J7466" s="2">
        <v>8868318</v>
      </c>
      <c r="K7466" s="3">
        <v>2104</v>
      </c>
      <c r="L7466" s="1">
        <v>40187</v>
      </c>
      <c r="M7466">
        <f t="shared" si="2091"/>
        <v>0</v>
      </c>
      <c r="N7466">
        <f t="shared" si="2092"/>
        <v>0</v>
      </c>
      <c r="Q7466">
        <f t="shared" si="2093"/>
        <v>2014</v>
      </c>
      <c r="R7466">
        <f t="shared" si="2094"/>
        <v>1</v>
      </c>
      <c r="S7466">
        <f t="shared" si="2095"/>
        <v>10</v>
      </c>
      <c r="T7466" s="5">
        <f t="shared" si="2096"/>
        <v>40187</v>
      </c>
      <c r="U7466" s="7">
        <f t="shared" si="2097"/>
        <v>2014</v>
      </c>
      <c r="V7466" s="7">
        <f t="shared" si="2098"/>
        <v>1</v>
      </c>
      <c r="W7466" s="7">
        <f t="shared" si="2099"/>
        <v>10</v>
      </c>
      <c r="X7466" s="7" t="str">
        <f t="shared" si="2100"/>
        <v>14</v>
      </c>
      <c r="Y7466" t="str">
        <f t="shared" si="2101"/>
        <v>The Legend of Hercules</v>
      </c>
      <c r="Z7466" t="str">
        <f t="shared" si="2102"/>
        <v>Legend of Hercules</v>
      </c>
      <c r="AA7466" t="str">
        <f t="shared" si="2103"/>
        <v>legendo14ules</v>
      </c>
      <c r="AC7466">
        <f t="shared" si="2104"/>
        <v>0</v>
      </c>
      <c r="AD7466" t="str">
        <f t="shared" si="2105"/>
        <v>legendo14ules</v>
      </c>
    </row>
    <row r="7467" spans="1:30">
      <c r="A7467">
        <v>8434</v>
      </c>
      <c r="B7467">
        <f t="shared" si="2088"/>
        <v>0</v>
      </c>
      <c r="C7467" s="8" t="s">
        <v>9236</v>
      </c>
      <c r="D7467" t="s">
        <v>14449</v>
      </c>
      <c r="E7467" s="2">
        <v>1690767</v>
      </c>
      <c r="F7467">
        <f t="shared" si="2089"/>
        <v>0</v>
      </c>
      <c r="G7467" s="6">
        <f t="shared" si="2090"/>
        <v>1690767</v>
      </c>
      <c r="H7467" s="6">
        <v>1690767</v>
      </c>
      <c r="I7467">
        <v>63</v>
      </c>
      <c r="J7467" s="2">
        <v>109868</v>
      </c>
      <c r="K7467">
        <v>63</v>
      </c>
      <c r="L7467" s="1">
        <v>36400</v>
      </c>
      <c r="M7467">
        <f t="shared" si="2091"/>
        <v>0</v>
      </c>
      <c r="N7467">
        <f t="shared" si="2092"/>
        <v>0</v>
      </c>
      <c r="Q7467">
        <f t="shared" si="2093"/>
        <v>2003</v>
      </c>
      <c r="R7467">
        <f t="shared" si="2094"/>
        <v>8</v>
      </c>
      <c r="S7467">
        <f t="shared" si="2095"/>
        <v>29</v>
      </c>
      <c r="T7467" s="5">
        <f t="shared" si="2096"/>
        <v>36400</v>
      </c>
      <c r="U7467" s="7">
        <f t="shared" si="2097"/>
        <v>2003</v>
      </c>
      <c r="V7467" s="7">
        <f t="shared" si="2098"/>
        <v>8</v>
      </c>
      <c r="W7467" s="7">
        <f t="shared" si="2099"/>
        <v>29</v>
      </c>
      <c r="X7467" s="7" t="str">
        <f t="shared" si="2100"/>
        <v>03</v>
      </c>
      <c r="Y7467" t="str">
        <f t="shared" si="2101"/>
        <v>The Legend of Johnny Lingo</v>
      </c>
      <c r="Z7467" t="str">
        <f t="shared" si="2102"/>
        <v>Legend of Johnny Lingo</v>
      </c>
      <c r="AA7467" t="str">
        <f t="shared" si="2103"/>
        <v>legendo03ingo</v>
      </c>
      <c r="AC7467">
        <f t="shared" si="2104"/>
        <v>0</v>
      </c>
      <c r="AD7467" t="str">
        <f t="shared" si="2105"/>
        <v>legendo03ingo</v>
      </c>
    </row>
    <row r="7468" spans="1:30">
      <c r="A7468">
        <v>8435</v>
      </c>
      <c r="B7468">
        <f t="shared" si="2088"/>
        <v>0</v>
      </c>
      <c r="C7468" s="8" t="s">
        <v>9424</v>
      </c>
      <c r="D7468" t="s">
        <v>14163</v>
      </c>
      <c r="E7468" s="2">
        <v>11989</v>
      </c>
      <c r="F7468">
        <f t="shared" si="2089"/>
        <v>0</v>
      </c>
      <c r="G7468" s="6">
        <f t="shared" si="2090"/>
        <v>11989</v>
      </c>
      <c r="H7468" s="6">
        <v>11989</v>
      </c>
      <c r="I7468">
        <v>1</v>
      </c>
      <c r="J7468" s="2">
        <v>6038</v>
      </c>
      <c r="K7468">
        <v>1</v>
      </c>
      <c r="L7468" s="1">
        <v>36491</v>
      </c>
      <c r="M7468">
        <f t="shared" si="2091"/>
        <v>0</v>
      </c>
      <c r="N7468">
        <f t="shared" si="2092"/>
        <v>0</v>
      </c>
      <c r="Q7468">
        <f t="shared" si="2093"/>
        <v>2003</v>
      </c>
      <c r="R7468">
        <f t="shared" si="2094"/>
        <v>11</v>
      </c>
      <c r="S7468">
        <f t="shared" si="2095"/>
        <v>28</v>
      </c>
      <c r="T7468" s="5">
        <f t="shared" si="2096"/>
        <v>36491</v>
      </c>
      <c r="U7468" s="7">
        <f t="shared" si="2097"/>
        <v>2003</v>
      </c>
      <c r="V7468" s="7">
        <f t="shared" si="2098"/>
        <v>11</v>
      </c>
      <c r="W7468" s="7">
        <f t="shared" si="2099"/>
        <v>28</v>
      </c>
      <c r="X7468" s="7" t="str">
        <f t="shared" si="2100"/>
        <v>03</v>
      </c>
      <c r="Y7468" t="str">
        <f t="shared" si="2101"/>
        <v>The Legend of Leigh Bowery</v>
      </c>
      <c r="Z7468" t="str">
        <f t="shared" si="2102"/>
        <v>Legend of Leigh Bowery</v>
      </c>
      <c r="AA7468" t="str">
        <f t="shared" si="2103"/>
        <v>legendo03wery</v>
      </c>
      <c r="AB7468" t="s">
        <v>4220</v>
      </c>
      <c r="AC7468">
        <f t="shared" si="2104"/>
        <v>1</v>
      </c>
      <c r="AD7468" t="str">
        <f t="shared" si="2105"/>
        <v>legendo02wery</v>
      </c>
    </row>
    <row r="7469" spans="1:30">
      <c r="A7469">
        <v>8436</v>
      </c>
      <c r="B7469">
        <f t="shared" si="2088"/>
        <v>0</v>
      </c>
      <c r="C7469" s="8" t="s">
        <v>9425</v>
      </c>
      <c r="D7469" t="s">
        <v>14460</v>
      </c>
      <c r="E7469" s="2">
        <v>38083</v>
      </c>
      <c r="F7469">
        <f t="shared" si="2089"/>
        <v>0</v>
      </c>
      <c r="G7469" s="6">
        <f t="shared" si="2090"/>
        <v>38083</v>
      </c>
      <c r="H7469" s="6">
        <v>38083</v>
      </c>
      <c r="I7469">
        <v>4</v>
      </c>
      <c r="J7469" s="2">
        <v>12910</v>
      </c>
      <c r="K7469">
        <v>1</v>
      </c>
      <c r="L7469" s="1">
        <v>39044</v>
      </c>
      <c r="M7469">
        <f t="shared" si="2091"/>
        <v>0</v>
      </c>
      <c r="N7469">
        <f t="shared" si="2092"/>
        <v>0</v>
      </c>
      <c r="Q7469">
        <f t="shared" si="2093"/>
        <v>2010</v>
      </c>
      <c r="R7469">
        <f t="shared" si="2094"/>
        <v>11</v>
      </c>
      <c r="S7469">
        <f t="shared" si="2095"/>
        <v>24</v>
      </c>
      <c r="T7469" s="5">
        <f t="shared" si="2096"/>
        <v>39044</v>
      </c>
      <c r="U7469" s="7">
        <f t="shared" si="2097"/>
        <v>2010</v>
      </c>
      <c r="V7469" s="7">
        <f t="shared" si="2098"/>
        <v>11</v>
      </c>
      <c r="W7469" s="7">
        <f t="shared" si="2099"/>
        <v>24</v>
      </c>
      <c r="X7469" s="7" t="str">
        <f t="shared" si="2100"/>
        <v>10</v>
      </c>
      <c r="Y7469" t="str">
        <f t="shared" si="2101"/>
        <v>The Legend of Pale Male</v>
      </c>
      <c r="Z7469" t="str">
        <f t="shared" si="2102"/>
        <v>Legend of Pale Male</v>
      </c>
      <c r="AA7469" t="str">
        <f t="shared" si="2103"/>
        <v>legendo10male</v>
      </c>
      <c r="AB7469" t="s">
        <v>1984</v>
      </c>
      <c r="AC7469">
        <f t="shared" si="2104"/>
        <v>1</v>
      </c>
      <c r="AD7469" t="str">
        <f t="shared" si="2105"/>
        <v>legendo09male</v>
      </c>
    </row>
    <row r="7470" spans="1:30">
      <c r="A7470">
        <v>8437</v>
      </c>
      <c r="B7470">
        <f t="shared" si="2088"/>
        <v>0</v>
      </c>
      <c r="C7470" s="8" t="s">
        <v>9426</v>
      </c>
      <c r="D7470" t="s">
        <v>14183</v>
      </c>
      <c r="E7470" s="2">
        <v>454736</v>
      </c>
      <c r="F7470">
        <f t="shared" si="2089"/>
        <v>0</v>
      </c>
      <c r="G7470" s="6">
        <f t="shared" si="2090"/>
        <v>454736</v>
      </c>
      <c r="H7470" s="6">
        <v>454736</v>
      </c>
      <c r="I7470">
        <v>22</v>
      </c>
      <c r="J7470" s="2">
        <v>45904</v>
      </c>
      <c r="K7470">
        <v>7</v>
      </c>
      <c r="L7470" s="1">
        <v>36330</v>
      </c>
      <c r="M7470">
        <f t="shared" si="2091"/>
        <v>0</v>
      </c>
      <c r="N7470">
        <f t="shared" si="2092"/>
        <v>0</v>
      </c>
      <c r="Q7470">
        <f t="shared" si="2093"/>
        <v>2003</v>
      </c>
      <c r="R7470">
        <f t="shared" si="2094"/>
        <v>6</v>
      </c>
      <c r="S7470">
        <f t="shared" si="2095"/>
        <v>20</v>
      </c>
      <c r="T7470" s="5">
        <f t="shared" si="2096"/>
        <v>36330</v>
      </c>
      <c r="U7470" s="7">
        <f t="shared" si="2097"/>
        <v>2003</v>
      </c>
      <c r="V7470" s="7">
        <f t="shared" si="2098"/>
        <v>6</v>
      </c>
      <c r="W7470" s="7">
        <f t="shared" si="2099"/>
        <v>20</v>
      </c>
      <c r="X7470" s="7" t="str">
        <f t="shared" si="2100"/>
        <v>03</v>
      </c>
      <c r="Y7470" t="str">
        <f t="shared" si="2101"/>
        <v>The Legend of Suriyothai</v>
      </c>
      <c r="Z7470" t="str">
        <f t="shared" si="2102"/>
        <v>Legend of Suriyothai</v>
      </c>
      <c r="AA7470" t="str">
        <f t="shared" si="2103"/>
        <v>legendo03thai</v>
      </c>
      <c r="AB7470" t="s">
        <v>4221</v>
      </c>
      <c r="AC7470">
        <f t="shared" si="2104"/>
        <v>1</v>
      </c>
      <c r="AD7470" t="str">
        <f t="shared" si="2105"/>
        <v>suriyot01thai</v>
      </c>
    </row>
    <row r="7471" spans="1:30">
      <c r="A7471">
        <v>8443</v>
      </c>
      <c r="B7471">
        <f t="shared" si="2088"/>
        <v>0</v>
      </c>
      <c r="C7471" s="8" t="s">
        <v>9245</v>
      </c>
      <c r="D7471" t="s">
        <v>14503</v>
      </c>
      <c r="E7471" s="2">
        <v>46464023</v>
      </c>
      <c r="F7471">
        <f t="shared" si="2089"/>
        <v>0</v>
      </c>
      <c r="G7471" s="6">
        <f t="shared" si="2090"/>
        <v>46464023</v>
      </c>
      <c r="H7471" s="6">
        <v>46464023</v>
      </c>
      <c r="I7471" s="3">
        <v>3520</v>
      </c>
      <c r="J7471" s="2">
        <v>16328506</v>
      </c>
      <c r="K7471" s="3">
        <v>3520</v>
      </c>
      <c r="L7471" s="1">
        <v>37191</v>
      </c>
      <c r="M7471">
        <f t="shared" si="2091"/>
        <v>0</v>
      </c>
      <c r="N7471">
        <f t="shared" si="2092"/>
        <v>0</v>
      </c>
      <c r="Q7471">
        <f t="shared" si="2093"/>
        <v>2005</v>
      </c>
      <c r="R7471">
        <f t="shared" si="2094"/>
        <v>10</v>
      </c>
      <c r="S7471">
        <f t="shared" si="2095"/>
        <v>28</v>
      </c>
      <c r="T7471" s="5">
        <f t="shared" si="2096"/>
        <v>37191</v>
      </c>
      <c r="U7471" s="7">
        <f t="shared" si="2097"/>
        <v>2005</v>
      </c>
      <c r="V7471" s="7">
        <f t="shared" si="2098"/>
        <v>10</v>
      </c>
      <c r="W7471" s="7">
        <f t="shared" si="2099"/>
        <v>28</v>
      </c>
      <c r="X7471" s="7" t="str">
        <f t="shared" si="2100"/>
        <v>05</v>
      </c>
      <c r="Y7471" t="str">
        <f t="shared" si="2101"/>
        <v>The Legend of Zorro</v>
      </c>
      <c r="Z7471" t="str">
        <f t="shared" si="2102"/>
        <v>Legend of Zorro</v>
      </c>
      <c r="AA7471" t="str">
        <f t="shared" si="2103"/>
        <v>legendo05orro</v>
      </c>
      <c r="AC7471">
        <f t="shared" si="2104"/>
        <v>0</v>
      </c>
      <c r="AD7471" t="str">
        <f t="shared" si="2105"/>
        <v>legendo05orro</v>
      </c>
    </row>
    <row r="7472" spans="1:30">
      <c r="A7472">
        <v>8451</v>
      </c>
      <c r="B7472">
        <f t="shared" si="2088"/>
        <v>0</v>
      </c>
      <c r="C7472" s="8" t="s">
        <v>9251</v>
      </c>
      <c r="D7472" t="s">
        <v>14317</v>
      </c>
      <c r="E7472" s="2">
        <v>257760692</v>
      </c>
      <c r="F7472">
        <f t="shared" si="2089"/>
        <v>0</v>
      </c>
      <c r="G7472" s="6">
        <f t="shared" si="2090"/>
        <v>257760692</v>
      </c>
      <c r="H7472" s="6">
        <v>257760692</v>
      </c>
      <c r="I7472" s="3">
        <v>3890</v>
      </c>
      <c r="J7472" s="2">
        <v>69050279</v>
      </c>
      <c r="K7472" s="3">
        <v>3775</v>
      </c>
      <c r="L7472" s="1">
        <v>40215</v>
      </c>
      <c r="M7472">
        <f t="shared" si="2091"/>
        <v>0</v>
      </c>
      <c r="N7472">
        <f t="shared" si="2092"/>
        <v>0</v>
      </c>
      <c r="Q7472">
        <f t="shared" si="2093"/>
        <v>2014</v>
      </c>
      <c r="R7472">
        <f t="shared" si="2094"/>
        <v>2</v>
      </c>
      <c r="S7472">
        <f t="shared" si="2095"/>
        <v>7</v>
      </c>
      <c r="T7472" s="5">
        <f t="shared" si="2096"/>
        <v>40215</v>
      </c>
      <c r="U7472" s="7">
        <f t="shared" si="2097"/>
        <v>2014</v>
      </c>
      <c r="V7472" s="7">
        <f t="shared" si="2098"/>
        <v>2</v>
      </c>
      <c r="W7472" s="7">
        <f t="shared" si="2099"/>
        <v>7</v>
      </c>
      <c r="X7472" s="7" t="str">
        <f t="shared" si="2100"/>
        <v>14</v>
      </c>
      <c r="Y7472" t="str">
        <f t="shared" si="2101"/>
        <v>The LEGO Movie</v>
      </c>
      <c r="Z7472" t="str">
        <f t="shared" si="2102"/>
        <v>LEGO Movie</v>
      </c>
      <c r="AA7472" t="str">
        <f t="shared" si="2103"/>
        <v>legomov14ovie</v>
      </c>
      <c r="AC7472">
        <f t="shared" si="2104"/>
        <v>0</v>
      </c>
      <c r="AD7472" t="str">
        <f t="shared" si="2105"/>
        <v>legomov14ovie</v>
      </c>
    </row>
    <row r="7473" spans="1:30">
      <c r="A7473">
        <v>8489</v>
      </c>
      <c r="B7473">
        <f t="shared" si="2088"/>
        <v>0</v>
      </c>
      <c r="C7473" s="8" t="s">
        <v>9496</v>
      </c>
      <c r="D7473" t="s">
        <v>14154</v>
      </c>
      <c r="E7473" s="2">
        <v>2732</v>
      </c>
      <c r="F7473">
        <f t="shared" si="2089"/>
        <v>0</v>
      </c>
      <c r="G7473" s="6">
        <f t="shared" si="2090"/>
        <v>2732</v>
      </c>
      <c r="H7473" s="6">
        <v>2732</v>
      </c>
      <c r="L7473" s="1">
        <v>39956</v>
      </c>
      <c r="M7473">
        <f t="shared" si="2091"/>
        <v>0</v>
      </c>
      <c r="N7473">
        <f t="shared" si="2092"/>
        <v>0</v>
      </c>
      <c r="Q7473">
        <f t="shared" si="2093"/>
        <v>2013</v>
      </c>
      <c r="R7473">
        <f t="shared" si="2094"/>
        <v>5</v>
      </c>
      <c r="S7473">
        <f t="shared" si="2095"/>
        <v>24</v>
      </c>
      <c r="T7473" s="5">
        <f t="shared" si="2096"/>
        <v>39956</v>
      </c>
      <c r="U7473" s="7">
        <f t="shared" si="2097"/>
        <v>2013</v>
      </c>
      <c r="V7473" s="7">
        <f t="shared" si="2098"/>
        <v>5</v>
      </c>
      <c r="W7473" s="7">
        <f t="shared" si="2099"/>
        <v>24</v>
      </c>
      <c r="X7473" s="7" t="str">
        <f t="shared" si="2100"/>
        <v>13</v>
      </c>
      <c r="Y7473" t="str">
        <f t="shared" si="2101"/>
        <v>The Lesser Blessed</v>
      </c>
      <c r="Z7473" t="str">
        <f t="shared" si="2102"/>
        <v>Lesser Blessed</v>
      </c>
      <c r="AA7473" t="str">
        <f t="shared" si="2103"/>
        <v>lesserb13ssed</v>
      </c>
      <c r="AB7473" t="s">
        <v>1011</v>
      </c>
      <c r="AC7473">
        <f t="shared" si="2104"/>
        <v>1</v>
      </c>
      <c r="AD7473" t="str">
        <f t="shared" si="2105"/>
        <v>lesserb12ssed</v>
      </c>
    </row>
    <row r="7474" spans="1:30">
      <c r="A7474">
        <v>8490</v>
      </c>
      <c r="B7474">
        <f t="shared" si="2088"/>
        <v>0</v>
      </c>
      <c r="C7474" s="8" t="s">
        <v>9497</v>
      </c>
      <c r="D7474" t="s">
        <v>14316</v>
      </c>
      <c r="E7474" s="2">
        <v>9045</v>
      </c>
      <c r="F7474">
        <f t="shared" si="2089"/>
        <v>0</v>
      </c>
      <c r="G7474" s="6">
        <f t="shared" si="2090"/>
        <v>9045</v>
      </c>
      <c r="H7474" s="6">
        <v>9045</v>
      </c>
      <c r="I7474">
        <v>1</v>
      </c>
      <c r="L7474" s="1">
        <v>40605</v>
      </c>
      <c r="M7474">
        <f t="shared" si="2091"/>
        <v>0</v>
      </c>
      <c r="N7474">
        <f t="shared" si="2092"/>
        <v>0</v>
      </c>
      <c r="Q7474">
        <f t="shared" si="2093"/>
        <v>2015</v>
      </c>
      <c r="R7474">
        <f t="shared" si="2094"/>
        <v>3</v>
      </c>
      <c r="S7474">
        <f t="shared" si="2095"/>
        <v>4</v>
      </c>
      <c r="T7474" s="5">
        <f t="shared" si="2096"/>
        <v>40605</v>
      </c>
      <c r="U7474" s="7">
        <f t="shared" si="2097"/>
        <v>2015</v>
      </c>
      <c r="V7474" s="7">
        <f t="shared" si="2098"/>
        <v>3</v>
      </c>
      <c r="W7474" s="7">
        <f t="shared" si="2099"/>
        <v>4</v>
      </c>
      <c r="X7474" s="7" t="str">
        <f t="shared" si="2100"/>
        <v>15</v>
      </c>
      <c r="Y7474" t="str">
        <f t="shared" si="2101"/>
        <v>The Lesson</v>
      </c>
      <c r="Z7474" t="str">
        <f t="shared" si="2102"/>
        <v>Lesson</v>
      </c>
      <c r="AA7474" t="str">
        <f t="shared" si="2103"/>
        <v>lesson15sson</v>
      </c>
      <c r="AC7474">
        <f t="shared" si="2104"/>
        <v>0</v>
      </c>
      <c r="AD7474" t="str">
        <f t="shared" si="2105"/>
        <v>lesson15sson</v>
      </c>
    </row>
    <row r="7475" spans="1:30">
      <c r="A7475">
        <v>8514</v>
      </c>
      <c r="B7475">
        <f t="shared" si="2088"/>
        <v>0</v>
      </c>
      <c r="C7475" s="8" t="s">
        <v>9136</v>
      </c>
      <c r="D7475" t="s">
        <v>12219</v>
      </c>
      <c r="E7475" s="2">
        <v>1479</v>
      </c>
      <c r="F7475">
        <f t="shared" si="2089"/>
        <v>0</v>
      </c>
      <c r="G7475" s="6">
        <f t="shared" si="2090"/>
        <v>1479</v>
      </c>
      <c r="H7475" s="6">
        <v>1479</v>
      </c>
      <c r="I7475">
        <v>1</v>
      </c>
      <c r="J7475" s="2">
        <v>789</v>
      </c>
      <c r="K7475">
        <v>1</v>
      </c>
      <c r="L7475" s="1">
        <v>36930</v>
      </c>
      <c r="M7475">
        <f t="shared" si="2091"/>
        <v>0</v>
      </c>
      <c r="N7475">
        <f t="shared" si="2092"/>
        <v>0</v>
      </c>
      <c r="Q7475">
        <f t="shared" si="2093"/>
        <v>2005</v>
      </c>
      <c r="R7475">
        <f t="shared" si="2094"/>
        <v>2</v>
      </c>
      <c r="S7475">
        <f t="shared" si="2095"/>
        <v>9</v>
      </c>
      <c r="T7475" s="5">
        <f t="shared" si="2096"/>
        <v>36930</v>
      </c>
      <c r="U7475" s="7">
        <f t="shared" si="2097"/>
        <v>2005</v>
      </c>
      <c r="V7475" s="7">
        <f t="shared" si="2098"/>
        <v>2</v>
      </c>
      <c r="W7475" s="7">
        <f t="shared" si="2099"/>
        <v>9</v>
      </c>
      <c r="X7475" s="7" t="str">
        <f t="shared" si="2100"/>
        <v>05</v>
      </c>
      <c r="Y7475" t="str">
        <f t="shared" si="2101"/>
        <v>The Letter: An American Town and the 'Somali Invasion'</v>
      </c>
      <c r="Z7475" t="str">
        <f t="shared" si="2102"/>
        <v>Letter: An American Town and the 'Somali Invasion'</v>
      </c>
      <c r="AA7475" t="str">
        <f t="shared" si="2103"/>
        <v>letter:05ion'</v>
      </c>
      <c r="AB7475" t="s">
        <v>3443</v>
      </c>
      <c r="AC7475">
        <f t="shared" si="2104"/>
        <v>1</v>
      </c>
      <c r="AD7475" t="str">
        <f t="shared" si="2105"/>
        <v>letter:03ion'</v>
      </c>
    </row>
    <row r="7476" spans="1:30">
      <c r="A7476">
        <v>8515</v>
      </c>
      <c r="B7476">
        <f t="shared" si="2088"/>
        <v>0</v>
      </c>
      <c r="C7476" s="8" t="s">
        <v>9137</v>
      </c>
      <c r="D7476" t="s">
        <v>14246</v>
      </c>
      <c r="E7476" s="2">
        <v>1647416</v>
      </c>
      <c r="F7476">
        <f t="shared" si="2089"/>
        <v>0</v>
      </c>
      <c r="G7476" s="6">
        <f t="shared" si="2090"/>
        <v>1647416</v>
      </c>
      <c r="H7476" s="6">
        <v>1647416</v>
      </c>
      <c r="I7476">
        <v>886</v>
      </c>
      <c r="J7476" s="2">
        <v>700683</v>
      </c>
      <c r="K7476">
        <v>886</v>
      </c>
      <c r="L7476" s="1">
        <v>40880</v>
      </c>
      <c r="M7476">
        <f t="shared" si="2091"/>
        <v>0</v>
      </c>
      <c r="N7476">
        <f t="shared" si="2092"/>
        <v>0</v>
      </c>
      <c r="Q7476">
        <f t="shared" si="2093"/>
        <v>2015</v>
      </c>
      <c r="R7476">
        <f t="shared" si="2094"/>
        <v>12</v>
      </c>
      <c r="S7476">
        <f t="shared" si="2095"/>
        <v>4</v>
      </c>
      <c r="T7476" s="5">
        <f t="shared" si="2096"/>
        <v>40880</v>
      </c>
      <c r="U7476" s="7">
        <f t="shared" si="2097"/>
        <v>2015</v>
      </c>
      <c r="V7476" s="7">
        <f t="shared" si="2098"/>
        <v>12</v>
      </c>
      <c r="W7476" s="7">
        <f t="shared" si="2099"/>
        <v>4</v>
      </c>
      <c r="X7476" s="7" t="str">
        <f t="shared" si="2100"/>
        <v>15</v>
      </c>
      <c r="Y7476" t="str">
        <f t="shared" si="2101"/>
        <v>The Letters</v>
      </c>
      <c r="Z7476" t="str">
        <f t="shared" si="2102"/>
        <v>Letters</v>
      </c>
      <c r="AA7476" t="str">
        <f t="shared" si="2103"/>
        <v>letters15ters</v>
      </c>
      <c r="AB7476" t="s">
        <v>67</v>
      </c>
      <c r="AC7476">
        <f t="shared" si="2104"/>
        <v>1</v>
      </c>
      <c r="AD7476" t="str">
        <f t="shared" si="2105"/>
        <v>letters14rsii</v>
      </c>
    </row>
    <row r="7477" spans="1:30">
      <c r="A7477">
        <v>8533</v>
      </c>
      <c r="B7477">
        <f t="shared" si="2088"/>
        <v>0</v>
      </c>
      <c r="C7477" s="8" t="s">
        <v>9148</v>
      </c>
      <c r="D7477" t="s">
        <v>14140</v>
      </c>
      <c r="E7477" s="2">
        <v>113067</v>
      </c>
      <c r="F7477">
        <f t="shared" si="2089"/>
        <v>0</v>
      </c>
      <c r="G7477" s="6">
        <f t="shared" si="2090"/>
        <v>113067</v>
      </c>
      <c r="H7477" s="6">
        <v>113067</v>
      </c>
      <c r="I7477">
        <v>77</v>
      </c>
      <c r="J7477" s="2">
        <v>69992</v>
      </c>
      <c r="K7477">
        <v>76</v>
      </c>
      <c r="L7477" s="1">
        <v>40453</v>
      </c>
      <c r="M7477">
        <f t="shared" si="2091"/>
        <v>0</v>
      </c>
      <c r="N7477">
        <f t="shared" si="2092"/>
        <v>0</v>
      </c>
      <c r="Q7477">
        <f t="shared" si="2093"/>
        <v>2014</v>
      </c>
      <c r="R7477">
        <f t="shared" si="2094"/>
        <v>10</v>
      </c>
      <c r="S7477">
        <f t="shared" si="2095"/>
        <v>3</v>
      </c>
      <c r="T7477" s="5">
        <f t="shared" si="2096"/>
        <v>40453</v>
      </c>
      <c r="U7477" s="7">
        <f t="shared" si="2097"/>
        <v>2014</v>
      </c>
      <c r="V7477" s="7">
        <f t="shared" si="2098"/>
        <v>10</v>
      </c>
      <c r="W7477" s="7">
        <f t="shared" si="2099"/>
        <v>3</v>
      </c>
      <c r="X7477" s="7" t="str">
        <f t="shared" si="2100"/>
        <v>14</v>
      </c>
      <c r="Y7477" t="str">
        <f t="shared" si="2101"/>
        <v>The Liberator</v>
      </c>
      <c r="Z7477" t="str">
        <f t="shared" si="2102"/>
        <v>Liberator</v>
      </c>
      <c r="AA7477" t="str">
        <f t="shared" si="2103"/>
        <v>liberat14ator</v>
      </c>
      <c r="AB7477" t="s">
        <v>599</v>
      </c>
      <c r="AC7477">
        <f t="shared" si="2104"/>
        <v>1</v>
      </c>
      <c r="AD7477" t="str">
        <f t="shared" si="2105"/>
        <v>liberta13ador</v>
      </c>
    </row>
    <row r="7478" spans="1:30">
      <c r="A7478">
        <v>8534</v>
      </c>
      <c r="B7478">
        <f t="shared" si="2088"/>
        <v>0</v>
      </c>
      <c r="C7478" s="8" t="s">
        <v>9149</v>
      </c>
      <c r="D7478" t="s">
        <v>13942</v>
      </c>
      <c r="E7478" s="2">
        <v>4835065</v>
      </c>
      <c r="F7478">
        <f t="shared" si="2089"/>
        <v>0</v>
      </c>
      <c r="G7478" s="6">
        <f t="shared" si="2090"/>
        <v>4835065</v>
      </c>
      <c r="H7478" s="6">
        <v>4835065</v>
      </c>
      <c r="I7478">
        <v>819</v>
      </c>
      <c r="J7478" s="2">
        <v>27804</v>
      </c>
      <c r="K7478">
        <v>2</v>
      </c>
      <c r="L7478" s="1">
        <v>37219</v>
      </c>
      <c r="M7478">
        <f t="shared" si="2091"/>
        <v>0</v>
      </c>
      <c r="N7478">
        <f t="shared" si="2092"/>
        <v>0</v>
      </c>
      <c r="Q7478">
        <f t="shared" si="2093"/>
        <v>2005</v>
      </c>
      <c r="R7478">
        <f t="shared" si="2094"/>
        <v>11</v>
      </c>
      <c r="S7478">
        <f t="shared" si="2095"/>
        <v>25</v>
      </c>
      <c r="T7478" s="5">
        <f t="shared" si="2096"/>
        <v>37219</v>
      </c>
      <c r="U7478" s="7">
        <f t="shared" si="2097"/>
        <v>2005</v>
      </c>
      <c r="V7478" s="7">
        <f t="shared" si="2098"/>
        <v>11</v>
      </c>
      <c r="W7478" s="7">
        <f t="shared" si="2099"/>
        <v>25</v>
      </c>
      <c r="X7478" s="7" t="str">
        <f t="shared" si="2100"/>
        <v>05</v>
      </c>
      <c r="Y7478" t="str">
        <f t="shared" si="2101"/>
        <v>The Libertine</v>
      </c>
      <c r="Z7478" t="str">
        <f t="shared" si="2102"/>
        <v>Libertine</v>
      </c>
      <c r="AA7478" t="str">
        <f t="shared" si="2103"/>
        <v>liberti05tine</v>
      </c>
      <c r="AC7478">
        <f t="shared" si="2104"/>
        <v>0</v>
      </c>
      <c r="AD7478" t="str">
        <f t="shared" si="2105"/>
        <v>liberti05tine</v>
      </c>
    </row>
    <row r="7479" spans="1:30">
      <c r="A7479">
        <v>8539</v>
      </c>
      <c r="B7479">
        <f t="shared" si="2088"/>
        <v>0</v>
      </c>
      <c r="C7479" s="8" t="s">
        <v>9151</v>
      </c>
      <c r="D7479" t="s">
        <v>14370</v>
      </c>
      <c r="E7479" s="2">
        <v>3000</v>
      </c>
      <c r="F7479">
        <f t="shared" si="2089"/>
        <v>0</v>
      </c>
      <c r="G7479" s="6">
        <f t="shared" si="2090"/>
        <v>3000</v>
      </c>
      <c r="H7479" s="6">
        <v>3000</v>
      </c>
      <c r="I7479">
        <v>1</v>
      </c>
      <c r="J7479" s="2">
        <v>3000</v>
      </c>
      <c r="K7479">
        <v>1</v>
      </c>
      <c r="L7479" s="1">
        <v>39403</v>
      </c>
      <c r="M7479">
        <f t="shared" si="2091"/>
        <v>0</v>
      </c>
      <c r="N7479">
        <f t="shared" si="2092"/>
        <v>0</v>
      </c>
      <c r="Q7479">
        <f t="shared" si="2093"/>
        <v>2011</v>
      </c>
      <c r="R7479">
        <f t="shared" si="2094"/>
        <v>11</v>
      </c>
      <c r="S7479">
        <f t="shared" si="2095"/>
        <v>18</v>
      </c>
      <c r="T7479" s="5">
        <f t="shared" si="2096"/>
        <v>39403</v>
      </c>
      <c r="U7479" s="7">
        <f t="shared" si="2097"/>
        <v>2011</v>
      </c>
      <c r="V7479" s="7">
        <f t="shared" si="2098"/>
        <v>11</v>
      </c>
      <c r="W7479" s="7">
        <f t="shared" si="2099"/>
        <v>18</v>
      </c>
      <c r="X7479" s="7" t="str">
        <f t="shared" si="2100"/>
        <v>11</v>
      </c>
      <c r="Y7479" t="str">
        <f t="shared" si="2101"/>
        <v>The Lie</v>
      </c>
      <c r="Z7479" t="str">
        <f t="shared" si="2102"/>
        <v>Lie</v>
      </c>
      <c r="AA7479" t="str">
        <f t="shared" si="2103"/>
        <v>lie11lie</v>
      </c>
      <c r="AB7479" t="s">
        <v>1657</v>
      </c>
      <c r="AC7479">
        <f t="shared" si="2104"/>
        <v>1</v>
      </c>
      <c r="AD7479" t="str">
        <f t="shared" si="2105"/>
        <v>liei11liei</v>
      </c>
    </row>
    <row r="7480" spans="1:30">
      <c r="A7480">
        <v>8550</v>
      </c>
      <c r="B7480">
        <f t="shared" si="2088"/>
        <v>0</v>
      </c>
      <c r="C7480" s="8" t="s">
        <v>9155</v>
      </c>
      <c r="D7480" t="s">
        <v>14156</v>
      </c>
      <c r="E7480" s="2">
        <v>24020403</v>
      </c>
      <c r="F7480">
        <f t="shared" si="2089"/>
        <v>0</v>
      </c>
      <c r="G7480" s="6">
        <f t="shared" si="2090"/>
        <v>24020403</v>
      </c>
      <c r="H7480" s="6">
        <v>24020403</v>
      </c>
      <c r="I7480" s="3">
        <v>1105</v>
      </c>
      <c r="J7480" s="2">
        <v>113085</v>
      </c>
      <c r="K7480">
        <v>2</v>
      </c>
      <c r="L7480" s="1">
        <v>36869</v>
      </c>
      <c r="M7480">
        <f t="shared" si="2091"/>
        <v>0</v>
      </c>
      <c r="N7480">
        <f t="shared" si="2092"/>
        <v>0</v>
      </c>
      <c r="Q7480">
        <f t="shared" si="2093"/>
        <v>2004</v>
      </c>
      <c r="R7480">
        <f t="shared" si="2094"/>
        <v>12</v>
      </c>
      <c r="S7480">
        <f t="shared" si="2095"/>
        <v>10</v>
      </c>
      <c r="T7480" s="5">
        <f t="shared" si="2096"/>
        <v>36869</v>
      </c>
      <c r="U7480" s="7">
        <f t="shared" si="2097"/>
        <v>2004</v>
      </c>
      <c r="V7480" s="7">
        <f t="shared" si="2098"/>
        <v>12</v>
      </c>
      <c r="W7480" s="7">
        <f t="shared" si="2099"/>
        <v>10</v>
      </c>
      <c r="X7480" s="7" t="str">
        <f t="shared" si="2100"/>
        <v>04</v>
      </c>
      <c r="Y7480" t="str">
        <f t="shared" si="2101"/>
        <v>The Life Aquatic with Steve Zissou</v>
      </c>
      <c r="Z7480" t="str">
        <f t="shared" si="2102"/>
        <v>Life Aquatic with Steve Zissou</v>
      </c>
      <c r="AA7480" t="str">
        <f t="shared" si="2103"/>
        <v>lifeaqu04ssou</v>
      </c>
      <c r="AC7480">
        <f t="shared" si="2104"/>
        <v>0</v>
      </c>
      <c r="AD7480" t="str">
        <f t="shared" si="2105"/>
        <v>lifeaqu04ssou</v>
      </c>
    </row>
    <row r="7481" spans="1:30">
      <c r="A7481">
        <v>8553</v>
      </c>
      <c r="B7481">
        <f t="shared" si="2088"/>
        <v>0</v>
      </c>
      <c r="C7481" s="8" t="s">
        <v>8977</v>
      </c>
      <c r="D7481" t="s">
        <v>13947</v>
      </c>
      <c r="E7481" s="2">
        <v>303439</v>
      </c>
      <c r="F7481">
        <f t="shared" si="2089"/>
        <v>0</v>
      </c>
      <c r="G7481" s="6">
        <f t="shared" si="2090"/>
        <v>303439</v>
      </c>
      <c r="H7481" s="6">
        <v>303439</v>
      </c>
      <c r="I7481">
        <v>48</v>
      </c>
      <c r="J7481" s="2">
        <v>20220</v>
      </c>
      <c r="K7481">
        <v>8</v>
      </c>
      <c r="L7481" s="1">
        <v>38094</v>
      </c>
      <c r="M7481">
        <f t="shared" si="2091"/>
        <v>0</v>
      </c>
      <c r="N7481">
        <f t="shared" si="2092"/>
        <v>0</v>
      </c>
      <c r="Q7481">
        <f t="shared" si="2093"/>
        <v>2008</v>
      </c>
      <c r="R7481">
        <f t="shared" si="2094"/>
        <v>4</v>
      </c>
      <c r="S7481">
        <f t="shared" si="2095"/>
        <v>18</v>
      </c>
      <c r="T7481" s="5">
        <f t="shared" si="2096"/>
        <v>38094</v>
      </c>
      <c r="U7481" s="7">
        <f t="shared" si="2097"/>
        <v>2008</v>
      </c>
      <c r="V7481" s="7">
        <f t="shared" si="2098"/>
        <v>4</v>
      </c>
      <c r="W7481" s="7">
        <f t="shared" si="2099"/>
        <v>18</v>
      </c>
      <c r="X7481" s="7" t="str">
        <f t="shared" si="2100"/>
        <v>08</v>
      </c>
      <c r="Y7481" t="str">
        <f t="shared" si="2101"/>
        <v>The Life Before Her Eyes</v>
      </c>
      <c r="Z7481" t="str">
        <f t="shared" si="2102"/>
        <v>Life Before Her Eyes</v>
      </c>
      <c r="AA7481" t="str">
        <f t="shared" si="2103"/>
        <v>lifebef08eyes</v>
      </c>
      <c r="AB7481" t="s">
        <v>2773</v>
      </c>
      <c r="AC7481">
        <f t="shared" si="2104"/>
        <v>1</v>
      </c>
      <c r="AD7481" t="str">
        <f t="shared" si="2105"/>
        <v>lifebef07eyes</v>
      </c>
    </row>
    <row r="7482" spans="1:30">
      <c r="A7482">
        <v>8565</v>
      </c>
      <c r="B7482">
        <f t="shared" si="2088"/>
        <v>0</v>
      </c>
      <c r="C7482" s="8" t="s">
        <v>9361</v>
      </c>
      <c r="D7482" t="s">
        <v>14185</v>
      </c>
      <c r="E7482" s="2">
        <v>19955598</v>
      </c>
      <c r="F7482">
        <f t="shared" si="2089"/>
        <v>0</v>
      </c>
      <c r="G7482" s="6">
        <f t="shared" si="2090"/>
        <v>19955598</v>
      </c>
      <c r="H7482" s="6">
        <v>19955598</v>
      </c>
      <c r="I7482" s="3">
        <v>2003</v>
      </c>
      <c r="J7482" s="2">
        <v>7117225</v>
      </c>
      <c r="K7482" s="3">
        <v>2002</v>
      </c>
      <c r="L7482" s="1">
        <v>36211</v>
      </c>
      <c r="M7482">
        <f t="shared" si="2091"/>
        <v>0</v>
      </c>
      <c r="N7482">
        <f t="shared" si="2092"/>
        <v>0</v>
      </c>
      <c r="Q7482">
        <f t="shared" si="2093"/>
        <v>2003</v>
      </c>
      <c r="R7482">
        <f t="shared" si="2094"/>
        <v>2</v>
      </c>
      <c r="S7482">
        <f t="shared" si="2095"/>
        <v>21</v>
      </c>
      <c r="T7482" s="5">
        <f t="shared" si="2096"/>
        <v>36211</v>
      </c>
      <c r="U7482" s="7">
        <f t="shared" si="2097"/>
        <v>2003</v>
      </c>
      <c r="V7482" s="7">
        <f t="shared" si="2098"/>
        <v>2</v>
      </c>
      <c r="W7482" s="7">
        <f t="shared" si="2099"/>
        <v>21</v>
      </c>
      <c r="X7482" s="7" t="str">
        <f t="shared" si="2100"/>
        <v>03</v>
      </c>
      <c r="Y7482" t="str">
        <f t="shared" si="2101"/>
        <v>The Life of David Gale</v>
      </c>
      <c r="Z7482" t="str">
        <f t="shared" si="2102"/>
        <v>Life of David Gale</v>
      </c>
      <c r="AA7482" t="str">
        <f t="shared" si="2103"/>
        <v>lifeofd03gale</v>
      </c>
      <c r="AC7482">
        <f t="shared" si="2104"/>
        <v>0</v>
      </c>
      <c r="AD7482" t="str">
        <f t="shared" si="2105"/>
        <v>lifeofd03gale</v>
      </c>
    </row>
    <row r="7483" spans="1:30">
      <c r="A7483">
        <v>8567</v>
      </c>
      <c r="B7483">
        <f t="shared" si="2088"/>
        <v>0</v>
      </c>
      <c r="C7483" s="8" t="s">
        <v>9363</v>
      </c>
      <c r="D7483" t="s">
        <v>13851</v>
      </c>
      <c r="E7483" s="2">
        <v>38960</v>
      </c>
      <c r="F7483">
        <f t="shared" si="2089"/>
        <v>0</v>
      </c>
      <c r="G7483" s="6">
        <f t="shared" si="2090"/>
        <v>38960</v>
      </c>
      <c r="H7483" s="6">
        <v>38960</v>
      </c>
      <c r="I7483">
        <v>8</v>
      </c>
      <c r="J7483" s="2">
        <v>2798</v>
      </c>
      <c r="K7483">
        <v>1</v>
      </c>
      <c r="L7483" s="1">
        <v>37933</v>
      </c>
      <c r="M7483">
        <f t="shared" si="2091"/>
        <v>0</v>
      </c>
      <c r="N7483">
        <f t="shared" si="2092"/>
        <v>0</v>
      </c>
      <c r="Q7483">
        <f t="shared" si="2093"/>
        <v>2007</v>
      </c>
      <c r="R7483">
        <f t="shared" si="2094"/>
        <v>11</v>
      </c>
      <c r="S7483">
        <f t="shared" si="2095"/>
        <v>9</v>
      </c>
      <c r="T7483" s="5">
        <f t="shared" si="2096"/>
        <v>37933</v>
      </c>
      <c r="U7483" s="7">
        <f t="shared" si="2097"/>
        <v>2007</v>
      </c>
      <c r="V7483" s="7">
        <f t="shared" si="2098"/>
        <v>11</v>
      </c>
      <c r="W7483" s="7">
        <f t="shared" si="2099"/>
        <v>9</v>
      </c>
      <c r="X7483" s="7" t="str">
        <f t="shared" si="2100"/>
        <v>07</v>
      </c>
      <c r="Y7483" t="str">
        <f t="shared" si="2101"/>
        <v>The Life of Reilly</v>
      </c>
      <c r="Z7483" t="str">
        <f t="shared" si="2102"/>
        <v>Life of Reilly</v>
      </c>
      <c r="AA7483" t="str">
        <f t="shared" si="2103"/>
        <v>lifeofr07illy</v>
      </c>
      <c r="AB7483" t="s">
        <v>2918</v>
      </c>
      <c r="AC7483">
        <f t="shared" si="2104"/>
        <v>1</v>
      </c>
      <c r="AD7483" t="str">
        <f t="shared" si="2105"/>
        <v>lifeofr06illy</v>
      </c>
    </row>
    <row r="7484" spans="1:30">
      <c r="A7484">
        <v>8579</v>
      </c>
      <c r="B7484">
        <f t="shared" si="2088"/>
        <v>0</v>
      </c>
      <c r="C7484" s="8" t="s">
        <v>9577</v>
      </c>
      <c r="D7484" t="s">
        <v>14370</v>
      </c>
      <c r="F7484">
        <f t="shared" si="2089"/>
        <v>0</v>
      </c>
      <c r="G7484" s="6" t="str">
        <f t="shared" si="2090"/>
        <v/>
      </c>
      <c r="H7484" s="6" t="s">
        <v>217</v>
      </c>
      <c r="L7484" s="1">
        <v>40054</v>
      </c>
      <c r="M7484">
        <f t="shared" si="2091"/>
        <v>0</v>
      </c>
      <c r="N7484">
        <f t="shared" si="2092"/>
        <v>0</v>
      </c>
      <c r="Q7484">
        <f t="shared" si="2093"/>
        <v>2013</v>
      </c>
      <c r="R7484">
        <f t="shared" si="2094"/>
        <v>8</v>
      </c>
      <c r="S7484">
        <f t="shared" si="2095"/>
        <v>30</v>
      </c>
      <c r="T7484" s="5">
        <f t="shared" si="2096"/>
        <v>40054</v>
      </c>
      <c r="U7484" s="7">
        <f t="shared" si="2097"/>
        <v>2013</v>
      </c>
      <c r="V7484" s="7">
        <f t="shared" si="2098"/>
        <v>8</v>
      </c>
      <c r="W7484" s="7">
        <f t="shared" si="2099"/>
        <v>30</v>
      </c>
      <c r="X7484" s="7" t="str">
        <f t="shared" si="2100"/>
        <v>13</v>
      </c>
      <c r="Y7484" t="str">
        <f t="shared" si="2101"/>
        <v>The Lifeguard</v>
      </c>
      <c r="Z7484" t="str">
        <f t="shared" si="2102"/>
        <v>Lifeguard</v>
      </c>
      <c r="AA7484" t="str">
        <f t="shared" si="2103"/>
        <v>lifegua13uard</v>
      </c>
      <c r="AC7484">
        <f t="shared" si="2104"/>
        <v>0</v>
      </c>
      <c r="AD7484" t="str">
        <f t="shared" si="2105"/>
        <v>lifegua13uard</v>
      </c>
    </row>
    <row r="7485" spans="1:30">
      <c r="A7485">
        <v>8615</v>
      </c>
      <c r="B7485">
        <f t="shared" si="2088"/>
        <v>0</v>
      </c>
      <c r="C7485" s="8" t="s">
        <v>9223</v>
      </c>
      <c r="D7485" t="s">
        <v>14527</v>
      </c>
      <c r="E7485" s="2">
        <v>426688</v>
      </c>
      <c r="F7485">
        <f t="shared" si="2089"/>
        <v>0</v>
      </c>
      <c r="G7485" s="6">
        <f t="shared" si="2090"/>
        <v>426688</v>
      </c>
      <c r="H7485" s="6">
        <v>426688</v>
      </c>
      <c r="I7485">
        <v>27</v>
      </c>
      <c r="J7485" s="2">
        <v>55820</v>
      </c>
      <c r="K7485">
        <v>3</v>
      </c>
      <c r="L7485" s="1">
        <v>38472</v>
      </c>
      <c r="M7485">
        <f t="shared" si="2091"/>
        <v>0</v>
      </c>
      <c r="N7485">
        <f t="shared" si="2092"/>
        <v>0</v>
      </c>
      <c r="Q7485">
        <f t="shared" si="2093"/>
        <v>2009</v>
      </c>
      <c r="R7485">
        <f t="shared" si="2094"/>
        <v>5</v>
      </c>
      <c r="S7485">
        <f t="shared" si="2095"/>
        <v>1</v>
      </c>
      <c r="T7485" s="5">
        <f t="shared" si="2096"/>
        <v>38472</v>
      </c>
      <c r="U7485" s="7">
        <f t="shared" si="2097"/>
        <v>2009</v>
      </c>
      <c r="V7485" s="7">
        <f t="shared" si="2098"/>
        <v>5</v>
      </c>
      <c r="W7485" s="7">
        <f t="shared" si="2099"/>
        <v>1</v>
      </c>
      <c r="X7485" s="7" t="str">
        <f t="shared" si="2100"/>
        <v>09</v>
      </c>
      <c r="Y7485" t="str">
        <f t="shared" si="2101"/>
        <v>The Limits of Control</v>
      </c>
      <c r="Z7485" t="str">
        <f t="shared" si="2102"/>
        <v>Limits of Control</v>
      </c>
      <c r="AA7485" t="str">
        <f t="shared" si="2103"/>
        <v>limitso09trol</v>
      </c>
      <c r="AB7485" s="11"/>
      <c r="AC7485">
        <f t="shared" si="2104"/>
        <v>0</v>
      </c>
      <c r="AD7485" t="str">
        <f t="shared" si="2105"/>
        <v>limitso09trol</v>
      </c>
    </row>
    <row r="7486" spans="1:30">
      <c r="A7486">
        <v>8617</v>
      </c>
      <c r="B7486">
        <f t="shared" si="2088"/>
        <v>0</v>
      </c>
      <c r="C7486" s="8" t="s">
        <v>9225</v>
      </c>
      <c r="D7486" t="s">
        <v>14461</v>
      </c>
      <c r="E7486" s="2">
        <v>58009200</v>
      </c>
      <c r="F7486">
        <f t="shared" si="2089"/>
        <v>0</v>
      </c>
      <c r="G7486" s="6">
        <f t="shared" si="2090"/>
        <v>58009200</v>
      </c>
      <c r="H7486" s="6">
        <v>58009200</v>
      </c>
      <c r="I7486" s="3">
        <v>2707</v>
      </c>
      <c r="J7486" s="2">
        <v>13206453</v>
      </c>
      <c r="K7486" s="3">
        <v>2707</v>
      </c>
      <c r="L7486" s="1">
        <v>39158</v>
      </c>
      <c r="M7486">
        <f t="shared" si="2091"/>
        <v>0</v>
      </c>
      <c r="N7486">
        <f t="shared" si="2092"/>
        <v>0</v>
      </c>
      <c r="Q7486">
        <f t="shared" si="2093"/>
        <v>2011</v>
      </c>
      <c r="R7486">
        <f t="shared" si="2094"/>
        <v>3</v>
      </c>
      <c r="S7486">
        <f t="shared" si="2095"/>
        <v>18</v>
      </c>
      <c r="T7486" s="5">
        <f t="shared" si="2096"/>
        <v>39158</v>
      </c>
      <c r="U7486" s="7">
        <f t="shared" si="2097"/>
        <v>2011</v>
      </c>
      <c r="V7486" s="7">
        <f t="shared" si="2098"/>
        <v>3</v>
      </c>
      <c r="W7486" s="7">
        <f t="shared" si="2099"/>
        <v>18</v>
      </c>
      <c r="X7486" s="7" t="str">
        <f t="shared" si="2100"/>
        <v>11</v>
      </c>
      <c r="Y7486" t="str">
        <f t="shared" si="2101"/>
        <v>The Lincoln Lawyer</v>
      </c>
      <c r="Z7486" t="str">
        <f t="shared" si="2102"/>
        <v>Lincoln Lawyer</v>
      </c>
      <c r="AA7486" t="str">
        <f t="shared" si="2103"/>
        <v>lincoln11wyer</v>
      </c>
      <c r="AC7486">
        <f t="shared" si="2104"/>
        <v>0</v>
      </c>
      <c r="AD7486" t="str">
        <f t="shared" si="2105"/>
        <v>lincoln11wyer</v>
      </c>
    </row>
    <row r="7487" spans="1:30">
      <c r="A7487">
        <v>8627</v>
      </c>
      <c r="B7487">
        <f t="shared" si="2088"/>
        <v>0</v>
      </c>
      <c r="C7487" s="8" t="s">
        <v>9227</v>
      </c>
      <c r="D7487" t="s">
        <v>14516</v>
      </c>
      <c r="F7487">
        <f t="shared" si="2089"/>
        <v>0</v>
      </c>
      <c r="G7487" s="6" t="str">
        <f t="shared" si="2090"/>
        <v/>
      </c>
      <c r="H7487" s="6" t="s">
        <v>217</v>
      </c>
      <c r="I7487">
        <v>81</v>
      </c>
      <c r="K7487">
        <v>81</v>
      </c>
      <c r="L7487" s="1">
        <v>39235</v>
      </c>
      <c r="M7487">
        <f t="shared" si="2091"/>
        <v>0</v>
      </c>
      <c r="N7487">
        <f t="shared" si="2092"/>
        <v>0</v>
      </c>
      <c r="Q7487">
        <f t="shared" si="2093"/>
        <v>2011</v>
      </c>
      <c r="R7487">
        <f t="shared" si="2094"/>
        <v>6</v>
      </c>
      <c r="S7487">
        <f t="shared" si="2095"/>
        <v>3</v>
      </c>
      <c r="T7487" s="5">
        <f t="shared" si="2096"/>
        <v>39235</v>
      </c>
      <c r="U7487" s="7">
        <f t="shared" si="2097"/>
        <v>2011</v>
      </c>
      <c r="V7487" s="7">
        <f t="shared" si="2098"/>
        <v>6</v>
      </c>
      <c r="W7487" s="7">
        <f t="shared" si="2099"/>
        <v>3</v>
      </c>
      <c r="X7487" s="7" t="str">
        <f t="shared" si="2100"/>
        <v>11</v>
      </c>
      <c r="Y7487" t="str">
        <f t="shared" si="2101"/>
        <v>The Lion of Judah</v>
      </c>
      <c r="Z7487" t="str">
        <f t="shared" si="2102"/>
        <v>Lion of Judah</v>
      </c>
      <c r="AA7487" t="str">
        <f t="shared" si="2103"/>
        <v>lionofj11udah</v>
      </c>
      <c r="AC7487">
        <f t="shared" si="2104"/>
        <v>0</v>
      </c>
      <c r="AD7487" t="str">
        <f t="shared" si="2105"/>
        <v>lionofj11udah</v>
      </c>
    </row>
    <row r="7488" spans="1:30">
      <c r="A7488">
        <v>8635</v>
      </c>
      <c r="B7488">
        <f t="shared" si="2088"/>
        <v>0</v>
      </c>
      <c r="C7488" s="8" t="s">
        <v>4672</v>
      </c>
      <c r="D7488" t="s">
        <v>11730</v>
      </c>
      <c r="E7488" s="2">
        <v>138814</v>
      </c>
      <c r="F7488">
        <f t="shared" si="2089"/>
        <v>0</v>
      </c>
      <c r="G7488" s="6">
        <f t="shared" si="2090"/>
        <v>138814</v>
      </c>
      <c r="H7488" s="6">
        <v>138814</v>
      </c>
      <c r="I7488">
        <v>4</v>
      </c>
      <c r="J7488" s="2">
        <v>22823</v>
      </c>
      <c r="K7488">
        <v>1</v>
      </c>
      <c r="L7488" s="1">
        <v>37842</v>
      </c>
      <c r="M7488">
        <f t="shared" si="2091"/>
        <v>0</v>
      </c>
      <c r="N7488">
        <f t="shared" si="2092"/>
        <v>0</v>
      </c>
      <c r="Q7488">
        <f t="shared" si="2093"/>
        <v>2007</v>
      </c>
      <c r="R7488">
        <f t="shared" si="2094"/>
        <v>8</v>
      </c>
      <c r="S7488">
        <f t="shared" si="2095"/>
        <v>10</v>
      </c>
      <c r="T7488" s="5">
        <f t="shared" si="2096"/>
        <v>37842</v>
      </c>
      <c r="U7488" s="7">
        <f t="shared" si="2097"/>
        <v>2007</v>
      </c>
      <c r="V7488" s="7">
        <f t="shared" si="2098"/>
        <v>8</v>
      </c>
      <c r="W7488" s="7">
        <f t="shared" si="2099"/>
        <v>10</v>
      </c>
      <c r="X7488" s="7" t="str">
        <f t="shared" si="2100"/>
        <v>07</v>
      </c>
      <c r="Y7488" t="str">
        <f t="shared" si="2101"/>
        <v>The List [2007]</v>
      </c>
      <c r="Z7488" t="str">
        <f t="shared" si="2102"/>
        <v>List [2007]</v>
      </c>
      <c r="AA7488" t="str">
        <f t="shared" si="2103"/>
        <v>list[2007007]</v>
      </c>
      <c r="AB7488" t="s">
        <v>2919</v>
      </c>
      <c r="AC7488">
        <f t="shared" si="2104"/>
        <v>1</v>
      </c>
      <c r="AD7488" t="str">
        <f t="shared" si="2105"/>
        <v>listi07isti</v>
      </c>
    </row>
    <row r="7489" spans="1:30">
      <c r="A7489">
        <v>8644</v>
      </c>
      <c r="B7489">
        <f t="shared" si="2088"/>
        <v>0</v>
      </c>
      <c r="C7489" s="8" t="s">
        <v>9272</v>
      </c>
      <c r="D7489" t="s">
        <v>14090</v>
      </c>
      <c r="E7489" s="2">
        <v>7440</v>
      </c>
      <c r="F7489">
        <f t="shared" si="2089"/>
        <v>0</v>
      </c>
      <c r="G7489" s="6">
        <f t="shared" si="2090"/>
        <v>7440</v>
      </c>
      <c r="H7489" s="6">
        <v>7440</v>
      </c>
      <c r="I7489">
        <v>3</v>
      </c>
      <c r="J7489" s="2">
        <v>2981</v>
      </c>
      <c r="K7489">
        <v>1</v>
      </c>
      <c r="L7489" s="1">
        <v>40446</v>
      </c>
      <c r="M7489">
        <f t="shared" si="2091"/>
        <v>0</v>
      </c>
      <c r="N7489">
        <f t="shared" si="2092"/>
        <v>0</v>
      </c>
      <c r="Q7489">
        <f t="shared" si="2093"/>
        <v>2014</v>
      </c>
      <c r="R7489">
        <f t="shared" si="2094"/>
        <v>9</v>
      </c>
      <c r="S7489">
        <f t="shared" si="2095"/>
        <v>26</v>
      </c>
      <c r="T7489" s="5">
        <f t="shared" si="2096"/>
        <v>40446</v>
      </c>
      <c r="U7489" s="7">
        <f t="shared" si="2097"/>
        <v>2014</v>
      </c>
      <c r="V7489" s="7">
        <f t="shared" si="2098"/>
        <v>9</v>
      </c>
      <c r="W7489" s="7">
        <f t="shared" si="2099"/>
        <v>26</v>
      </c>
      <c r="X7489" s="7" t="str">
        <f t="shared" si="2100"/>
        <v>14</v>
      </c>
      <c r="Y7489" t="str">
        <f t="shared" si="2101"/>
        <v>The Little Bedroom</v>
      </c>
      <c r="Z7489" t="str">
        <f t="shared" si="2102"/>
        <v>Little Bedroom</v>
      </c>
      <c r="AA7489" t="str">
        <f t="shared" si="2103"/>
        <v>littleb14room</v>
      </c>
      <c r="AB7489" t="s">
        <v>600</v>
      </c>
      <c r="AC7489">
        <f t="shared" si="2104"/>
        <v>1</v>
      </c>
      <c r="AD7489" t="str">
        <f t="shared" si="2105"/>
        <v>lapetit03mbre</v>
      </c>
    </row>
    <row r="7490" spans="1:30">
      <c r="A7490">
        <v>8658</v>
      </c>
      <c r="B7490">
        <f t="shared" ref="B7490:B7553" si="2106">IFERROR(FIND("[re-",C7490),0)</f>
        <v>0</v>
      </c>
      <c r="C7490" s="8" t="s">
        <v>9267</v>
      </c>
      <c r="D7490" t="s">
        <v>13947</v>
      </c>
      <c r="E7490" s="2">
        <v>18238</v>
      </c>
      <c r="F7490">
        <f t="shared" ref="F7490:F7553" si="2107">IF(NOT(ISBLANK(E7490)),IF(ISNUMBER(E7490),0,1),0)</f>
        <v>0</v>
      </c>
      <c r="G7490" s="6">
        <f t="shared" ref="G7490:G7553" si="2108">IFERROR(IF(NOT(ISBLANK(E7490)),VALUE(SUBSTITUTE(E7490,"*","")),""),"")</f>
        <v>18238</v>
      </c>
      <c r="H7490" s="6">
        <v>18238</v>
      </c>
      <c r="I7490">
        <v>4</v>
      </c>
      <c r="J7490" s="2">
        <v>3118</v>
      </c>
      <c r="K7490">
        <v>2</v>
      </c>
      <c r="L7490" s="1">
        <v>40719</v>
      </c>
      <c r="M7490">
        <f t="shared" ref="M7490:M7553" si="2109">IF(EXACT("TBD",L7490),1,0)</f>
        <v>0</v>
      </c>
      <c r="N7490">
        <f t="shared" ref="N7490:N7553" si="2110">IFERROR(IF(L7490&gt;DATE(2016,5,18),1,0),0)</f>
        <v>0</v>
      </c>
      <c r="Q7490">
        <f t="shared" ref="Q7490:Q7553" si="2111">IFERROR(IF(ISBLANK(P7490),YEAR(L7490),P7490),"")</f>
        <v>2015</v>
      </c>
      <c r="R7490">
        <f t="shared" ref="R7490:R7553" si="2112">IFERROR(IF(NOT(ISBLANK(P7490)),IF(NOT(ISBLANK(O7490)),O7490,""),MONTH(L7490)),"")</f>
        <v>6</v>
      </c>
      <c r="S7490">
        <f t="shared" ref="S7490:S7553" si="2113">IFERROR(IF(AND(ISBLANK(O7490),ISBLANK(P7490)),DAY(L7490),""),"")</f>
        <v>26</v>
      </c>
      <c r="T7490" s="5">
        <f t="shared" ref="T7490:T7553" si="2114">IFERROR(IF(NOT(AND(ISBLANK(Q7490),ISBLANK(R7490),ISBLANK(S7490))),DATE(Q7490,R7490,S7490),""),"")</f>
        <v>40719</v>
      </c>
      <c r="U7490" s="7">
        <f t="shared" ref="U7490:U7553" si="2115">YEAR(T7490)</f>
        <v>2015</v>
      </c>
      <c r="V7490" s="7">
        <f t="shared" ref="V7490:V7553" si="2116">MONTH(T7490)</f>
        <v>6</v>
      </c>
      <c r="W7490" s="7">
        <f t="shared" ref="W7490:W7553" si="2117">DAY(T7490)</f>
        <v>26</v>
      </c>
      <c r="X7490" s="7" t="str">
        <f t="shared" ref="X7490:X7553" si="2118">IF(M7490=1,"tbd",IF(Q7490&lt;1927,Q7490,RIGHT(Q7490,2)))</f>
        <v>15</v>
      </c>
      <c r="Y7490" t="str">
        <f t="shared" ref="Y7490:Y7553" si="2119">IF(EXACT(LEFT(C7490,2),"A "),MID(C7490,3,9999),C7490)</f>
        <v>The Little Death</v>
      </c>
      <c r="Z7490" t="str">
        <f t="shared" ref="Z7490:Z7553" si="2120">IF(EXACT(LEFT(Y7490,4),"The "),MID(Y7490,5,9999),Y7490)</f>
        <v>Little Death</v>
      </c>
      <c r="AA7490" t="str">
        <f t="shared" ref="AA7490:AA7553" si="2121">LOWER(CONCATENATE(LEFT(SUBSTITUTE(TRIM(CLEAN(Z7490))," ",""),7),RIGHT(X7490,2),RIGHT(SUBSTITUTE(TRIM(CLEAN(Z7490))," ",""),4)))</f>
        <v>littled15eath</v>
      </c>
      <c r="AB7490" t="s">
        <v>68</v>
      </c>
      <c r="AC7490">
        <f t="shared" ref="AC7490:AC7553" si="2122">IF(ISBLANK(AB7490),0,1)</f>
        <v>1</v>
      </c>
      <c r="AD7490" t="str">
        <f t="shared" ref="AD7490:AD7553" si="2123">IF(ISBLANK(AB7490),AA7490,AB7490)</f>
        <v>littled14eath</v>
      </c>
    </row>
    <row r="7491" spans="1:30">
      <c r="A7491">
        <v>8695</v>
      </c>
      <c r="B7491">
        <f t="shared" si="2106"/>
        <v>0</v>
      </c>
      <c r="C7491" s="8" t="s">
        <v>9085</v>
      </c>
      <c r="E7491" s="2">
        <v>402088</v>
      </c>
      <c r="F7491">
        <f t="shared" si="2107"/>
        <v>0</v>
      </c>
      <c r="G7491" s="6">
        <f t="shared" si="2108"/>
        <v>402088</v>
      </c>
      <c r="H7491" s="6">
        <v>402088</v>
      </c>
      <c r="I7491">
        <v>5</v>
      </c>
      <c r="J7491" s="2">
        <v>2330</v>
      </c>
      <c r="K7491">
        <v>1</v>
      </c>
      <c r="L7491" s="1">
        <v>38647</v>
      </c>
      <c r="M7491">
        <f t="shared" si="2109"/>
        <v>0</v>
      </c>
      <c r="N7491">
        <f t="shared" si="2110"/>
        <v>0</v>
      </c>
      <c r="Q7491">
        <f t="shared" si="2111"/>
        <v>2009</v>
      </c>
      <c r="R7491">
        <f t="shared" si="2112"/>
        <v>10</v>
      </c>
      <c r="S7491">
        <f t="shared" si="2113"/>
        <v>23</v>
      </c>
      <c r="T7491" s="5">
        <f t="shared" si="2114"/>
        <v>38647</v>
      </c>
      <c r="U7491" s="7">
        <f t="shared" si="2115"/>
        <v>2009</v>
      </c>
      <c r="V7491" s="7">
        <f t="shared" si="2116"/>
        <v>10</v>
      </c>
      <c r="W7491" s="7">
        <f t="shared" si="2117"/>
        <v>23</v>
      </c>
      <c r="X7491" s="7" t="str">
        <f t="shared" si="2118"/>
        <v>09</v>
      </c>
      <c r="Y7491" t="str">
        <f t="shared" si="2119"/>
        <v>The Little Traitor</v>
      </c>
      <c r="Z7491" t="str">
        <f t="shared" si="2120"/>
        <v>Little Traitor</v>
      </c>
      <c r="AA7491" t="str">
        <f t="shared" si="2121"/>
        <v>littlet09itor</v>
      </c>
      <c r="AB7491" s="11" t="s">
        <v>2338</v>
      </c>
      <c r="AC7491">
        <f t="shared" si="2122"/>
        <v>1</v>
      </c>
      <c r="AD7491" t="str">
        <f t="shared" si="2123"/>
        <v>littlet07itor</v>
      </c>
    </row>
    <row r="7492" spans="1:30">
      <c r="A7492">
        <v>8696</v>
      </c>
      <c r="B7492">
        <f t="shared" si="2106"/>
        <v>0</v>
      </c>
      <c r="C7492" s="8" t="s">
        <v>9086</v>
      </c>
      <c r="D7492" t="s">
        <v>14173</v>
      </c>
      <c r="E7492" s="2">
        <v>13572400</v>
      </c>
      <c r="F7492">
        <f t="shared" si="2107"/>
        <v>0</v>
      </c>
      <c r="G7492" s="6">
        <f t="shared" si="2108"/>
        <v>13572400</v>
      </c>
      <c r="H7492" s="6">
        <v>13572400</v>
      </c>
      <c r="I7492" s="3">
        <v>2009</v>
      </c>
      <c r="J7492" s="2">
        <v>5719627</v>
      </c>
      <c r="K7492" s="3">
        <v>2009</v>
      </c>
      <c r="L7492" s="1">
        <v>35364</v>
      </c>
      <c r="M7492">
        <f t="shared" si="2109"/>
        <v>0</v>
      </c>
      <c r="N7492">
        <f t="shared" si="2110"/>
        <v>0</v>
      </c>
      <c r="Q7492">
        <f t="shared" si="2111"/>
        <v>2000</v>
      </c>
      <c r="R7492">
        <f t="shared" si="2112"/>
        <v>10</v>
      </c>
      <c r="S7492">
        <f t="shared" si="2113"/>
        <v>27</v>
      </c>
      <c r="T7492" s="5">
        <f t="shared" si="2114"/>
        <v>35364</v>
      </c>
      <c r="U7492" s="7">
        <f t="shared" si="2115"/>
        <v>2000</v>
      </c>
      <c r="V7492" s="7">
        <f t="shared" si="2116"/>
        <v>10</v>
      </c>
      <c r="W7492" s="7">
        <f t="shared" si="2117"/>
        <v>27</v>
      </c>
      <c r="X7492" s="7" t="str">
        <f t="shared" si="2118"/>
        <v>00</v>
      </c>
      <c r="Y7492" t="str">
        <f t="shared" si="2119"/>
        <v>The Little Vampire</v>
      </c>
      <c r="Z7492" t="str">
        <f t="shared" si="2120"/>
        <v>Little Vampire</v>
      </c>
      <c r="AA7492" t="str">
        <f t="shared" si="2121"/>
        <v>littlev00pire</v>
      </c>
      <c r="AC7492">
        <f t="shared" si="2122"/>
        <v>0</v>
      </c>
      <c r="AD7492" t="str">
        <f t="shared" si="2123"/>
        <v>littlev00pire</v>
      </c>
    </row>
    <row r="7493" spans="1:30">
      <c r="A7493">
        <v>8716</v>
      </c>
      <c r="B7493">
        <f t="shared" si="2106"/>
        <v>0</v>
      </c>
      <c r="C7493" s="8" t="s">
        <v>8914</v>
      </c>
      <c r="D7493" t="s">
        <v>14183</v>
      </c>
      <c r="E7493" s="2">
        <v>11286112</v>
      </c>
      <c r="F7493">
        <f t="shared" si="2107"/>
        <v>0</v>
      </c>
      <c r="G7493" s="6">
        <f t="shared" si="2108"/>
        <v>11286112</v>
      </c>
      <c r="H7493" s="6">
        <v>11286112</v>
      </c>
      <c r="I7493">
        <v>259</v>
      </c>
      <c r="J7493" s="2">
        <v>213589</v>
      </c>
      <c r="K7493">
        <v>9</v>
      </c>
      <c r="L7493" s="1">
        <v>37660</v>
      </c>
      <c r="M7493">
        <f t="shared" si="2109"/>
        <v>0</v>
      </c>
      <c r="N7493">
        <f t="shared" si="2110"/>
        <v>0</v>
      </c>
      <c r="Q7493">
        <f t="shared" si="2111"/>
        <v>2007</v>
      </c>
      <c r="R7493">
        <f t="shared" si="2112"/>
        <v>2</v>
      </c>
      <c r="S7493">
        <f t="shared" si="2113"/>
        <v>9</v>
      </c>
      <c r="T7493" s="5">
        <f t="shared" si="2114"/>
        <v>37660</v>
      </c>
      <c r="U7493" s="7">
        <f t="shared" si="2115"/>
        <v>2007</v>
      </c>
      <c r="V7493" s="7">
        <f t="shared" si="2116"/>
        <v>2</v>
      </c>
      <c r="W7493" s="7">
        <f t="shared" si="2117"/>
        <v>9</v>
      </c>
      <c r="X7493" s="7" t="str">
        <f t="shared" si="2118"/>
        <v>07</v>
      </c>
      <c r="Y7493" t="str">
        <f t="shared" si="2119"/>
        <v>The Lives of Others</v>
      </c>
      <c r="Z7493" t="str">
        <f t="shared" si="2120"/>
        <v>Lives of Others</v>
      </c>
      <c r="AA7493" t="str">
        <f t="shared" si="2121"/>
        <v>livesof07hers</v>
      </c>
      <c r="AB7493" t="s">
        <v>2920</v>
      </c>
      <c r="AC7493">
        <f t="shared" si="2122"/>
        <v>1</v>
      </c>
      <c r="AD7493" t="str">
        <f t="shared" si="2123"/>
        <v>daslebe06eren</v>
      </c>
    </row>
    <row r="7494" spans="1:30">
      <c r="A7494">
        <v>8718</v>
      </c>
      <c r="B7494">
        <f t="shared" si="2106"/>
        <v>0</v>
      </c>
      <c r="C7494" s="8" t="s">
        <v>8985</v>
      </c>
      <c r="D7494" t="s">
        <v>14154</v>
      </c>
      <c r="E7494" s="2">
        <v>5514</v>
      </c>
      <c r="F7494">
        <f t="shared" si="2107"/>
        <v>0</v>
      </c>
      <c r="G7494" s="6">
        <f t="shared" si="2108"/>
        <v>5514</v>
      </c>
      <c r="H7494" s="6">
        <v>5514</v>
      </c>
      <c r="I7494">
        <v>4</v>
      </c>
      <c r="J7494" s="2">
        <v>74</v>
      </c>
      <c r="K7494">
        <v>1</v>
      </c>
      <c r="L7494" s="1">
        <v>40635</v>
      </c>
      <c r="M7494">
        <f t="shared" si="2109"/>
        <v>0</v>
      </c>
      <c r="N7494">
        <f t="shared" si="2110"/>
        <v>0</v>
      </c>
      <c r="Q7494">
        <f t="shared" si="2111"/>
        <v>2015</v>
      </c>
      <c r="R7494">
        <f t="shared" si="2112"/>
        <v>4</v>
      </c>
      <c r="S7494">
        <f t="shared" si="2113"/>
        <v>3</v>
      </c>
      <c r="T7494" s="5">
        <f t="shared" si="2114"/>
        <v>40635</v>
      </c>
      <c r="U7494" s="7">
        <f t="shared" si="2115"/>
        <v>2015</v>
      </c>
      <c r="V7494" s="7">
        <f t="shared" si="2116"/>
        <v>4</v>
      </c>
      <c r="W7494" s="7">
        <f t="shared" si="2117"/>
        <v>3</v>
      </c>
      <c r="X7494" s="7" t="str">
        <f t="shared" si="2118"/>
        <v>15</v>
      </c>
      <c r="Y7494" t="str">
        <f t="shared" si="2119"/>
        <v>The Living</v>
      </c>
      <c r="Z7494" t="str">
        <f t="shared" si="2120"/>
        <v>Living</v>
      </c>
      <c r="AA7494" t="str">
        <f t="shared" si="2121"/>
        <v>living15ving</v>
      </c>
      <c r="AB7494" t="s">
        <v>69</v>
      </c>
      <c r="AC7494">
        <f t="shared" si="2122"/>
        <v>1</v>
      </c>
      <c r="AD7494" t="str">
        <f t="shared" si="2123"/>
        <v>living14ving</v>
      </c>
    </row>
    <row r="7495" spans="1:30">
      <c r="A7495">
        <v>8728</v>
      </c>
      <c r="B7495">
        <f t="shared" si="2106"/>
        <v>0</v>
      </c>
      <c r="C7495" s="8" t="s">
        <v>9170</v>
      </c>
      <c r="D7495" t="s">
        <v>14325</v>
      </c>
      <c r="E7495" s="2">
        <v>12232</v>
      </c>
      <c r="F7495">
        <f t="shared" si="2107"/>
        <v>0</v>
      </c>
      <c r="G7495" s="6">
        <f t="shared" si="2108"/>
        <v>12232</v>
      </c>
      <c r="H7495" s="6">
        <v>12232</v>
      </c>
      <c r="I7495">
        <v>1</v>
      </c>
      <c r="J7495" s="2">
        <v>3821</v>
      </c>
      <c r="K7495">
        <v>1</v>
      </c>
      <c r="L7495" s="1">
        <v>38850</v>
      </c>
      <c r="M7495">
        <f t="shared" si="2109"/>
        <v>0</v>
      </c>
      <c r="N7495">
        <f t="shared" si="2110"/>
        <v>0</v>
      </c>
      <c r="Q7495">
        <f t="shared" si="2111"/>
        <v>2010</v>
      </c>
      <c r="R7495">
        <f t="shared" si="2112"/>
        <v>5</v>
      </c>
      <c r="S7495">
        <f t="shared" si="2113"/>
        <v>14</v>
      </c>
      <c r="T7495" s="5">
        <f t="shared" si="2114"/>
        <v>38850</v>
      </c>
      <c r="U7495" s="7">
        <f t="shared" si="2115"/>
        <v>2010</v>
      </c>
      <c r="V7495" s="7">
        <f t="shared" si="2116"/>
        <v>5</v>
      </c>
      <c r="W7495" s="7">
        <f t="shared" si="2117"/>
        <v>14</v>
      </c>
      <c r="X7495" s="7" t="str">
        <f t="shared" si="2118"/>
        <v>10</v>
      </c>
      <c r="Y7495" t="str">
        <f t="shared" si="2119"/>
        <v>The Living Wake</v>
      </c>
      <c r="Z7495" t="str">
        <f t="shared" si="2120"/>
        <v>Living Wake</v>
      </c>
      <c r="AA7495" t="str">
        <f t="shared" si="2121"/>
        <v>livingw10wake</v>
      </c>
      <c r="AB7495" t="s">
        <v>1985</v>
      </c>
      <c r="AC7495">
        <f t="shared" si="2122"/>
        <v>1</v>
      </c>
      <c r="AD7495" t="str">
        <f t="shared" si="2123"/>
        <v>livingw07wake</v>
      </c>
    </row>
    <row r="7496" spans="1:30">
      <c r="A7496">
        <v>8729</v>
      </c>
      <c r="B7496">
        <f t="shared" si="2106"/>
        <v>0</v>
      </c>
      <c r="C7496" s="8" t="s">
        <v>9171</v>
      </c>
      <c r="D7496" t="s">
        <v>14156</v>
      </c>
      <c r="E7496" s="2">
        <v>42734455</v>
      </c>
      <c r="F7496">
        <f t="shared" si="2107"/>
        <v>0</v>
      </c>
      <c r="G7496" s="6">
        <f t="shared" si="2108"/>
        <v>42734455</v>
      </c>
      <c r="H7496" s="6">
        <v>42734455</v>
      </c>
      <c r="I7496" s="3">
        <v>2825</v>
      </c>
      <c r="J7496" s="2">
        <v>17338755</v>
      </c>
      <c r="K7496" s="3">
        <v>2825</v>
      </c>
      <c r="L7496" s="1">
        <v>36281</v>
      </c>
      <c r="M7496">
        <f t="shared" si="2109"/>
        <v>0</v>
      </c>
      <c r="N7496">
        <f t="shared" si="2110"/>
        <v>0</v>
      </c>
      <c r="Q7496">
        <f t="shared" si="2111"/>
        <v>2003</v>
      </c>
      <c r="R7496">
        <f t="shared" si="2112"/>
        <v>5</v>
      </c>
      <c r="S7496">
        <f t="shared" si="2113"/>
        <v>2</v>
      </c>
      <c r="T7496" s="5">
        <f t="shared" si="2114"/>
        <v>36281</v>
      </c>
      <c r="U7496" s="7">
        <f t="shared" si="2115"/>
        <v>2003</v>
      </c>
      <c r="V7496" s="7">
        <f t="shared" si="2116"/>
        <v>5</v>
      </c>
      <c r="W7496" s="7">
        <f t="shared" si="2117"/>
        <v>2</v>
      </c>
      <c r="X7496" s="7" t="str">
        <f t="shared" si="2118"/>
        <v>03</v>
      </c>
      <c r="Y7496" t="str">
        <f t="shared" si="2119"/>
        <v>The Lizzie McGuire Movie</v>
      </c>
      <c r="Z7496" t="str">
        <f t="shared" si="2120"/>
        <v>Lizzie McGuire Movie</v>
      </c>
      <c r="AA7496" t="str">
        <f t="shared" si="2121"/>
        <v>lizziem03ovie</v>
      </c>
      <c r="AC7496">
        <f t="shared" si="2122"/>
        <v>0</v>
      </c>
      <c r="AD7496" t="str">
        <f t="shared" si="2123"/>
        <v>lizziem03ovie</v>
      </c>
    </row>
    <row r="7497" spans="1:30">
      <c r="A7497">
        <v>8745</v>
      </c>
      <c r="B7497">
        <f t="shared" si="2106"/>
        <v>0</v>
      </c>
      <c r="C7497" s="8" t="s">
        <v>9409</v>
      </c>
      <c r="D7497" t="s">
        <v>13091</v>
      </c>
      <c r="E7497" s="2">
        <v>6002684</v>
      </c>
      <c r="F7497">
        <f t="shared" si="2107"/>
        <v>0</v>
      </c>
      <c r="G7497" s="6">
        <f t="shared" si="2108"/>
        <v>6002684</v>
      </c>
      <c r="H7497" s="6">
        <v>6002684</v>
      </c>
      <c r="I7497" s="3">
        <v>1841</v>
      </c>
      <c r="J7497" s="2">
        <v>2747342</v>
      </c>
      <c r="K7497" s="3">
        <v>1841</v>
      </c>
      <c r="L7497" s="1">
        <v>40572</v>
      </c>
      <c r="M7497">
        <f t="shared" si="2109"/>
        <v>0</v>
      </c>
      <c r="N7497">
        <f t="shared" si="2110"/>
        <v>0</v>
      </c>
      <c r="Q7497">
        <f t="shared" si="2111"/>
        <v>2015</v>
      </c>
      <c r="R7497">
        <f t="shared" si="2112"/>
        <v>1</v>
      </c>
      <c r="S7497">
        <f t="shared" si="2113"/>
        <v>30</v>
      </c>
      <c r="T7497" s="5">
        <f t="shared" si="2114"/>
        <v>40572</v>
      </c>
      <c r="U7497" s="7">
        <f t="shared" si="2115"/>
        <v>2015</v>
      </c>
      <c r="V7497" s="7">
        <f t="shared" si="2116"/>
        <v>1</v>
      </c>
      <c r="W7497" s="7">
        <f t="shared" si="2117"/>
        <v>30</v>
      </c>
      <c r="X7497" s="7" t="str">
        <f t="shared" si="2118"/>
        <v>15</v>
      </c>
      <c r="Y7497" t="str">
        <f t="shared" si="2119"/>
        <v>The Loft</v>
      </c>
      <c r="Z7497" t="str">
        <f t="shared" si="2120"/>
        <v>Loft</v>
      </c>
      <c r="AA7497" t="str">
        <f t="shared" si="2121"/>
        <v>loft15loft</v>
      </c>
      <c r="AB7497" t="s">
        <v>236</v>
      </c>
      <c r="AC7497">
        <f t="shared" si="2122"/>
        <v>1</v>
      </c>
      <c r="AD7497" t="str">
        <f t="shared" si="2123"/>
        <v>loft14loft</v>
      </c>
    </row>
    <row r="7498" spans="1:30">
      <c r="A7498">
        <v>8763</v>
      </c>
      <c r="B7498">
        <f t="shared" si="2106"/>
        <v>0</v>
      </c>
      <c r="C7498" s="8" t="s">
        <v>9233</v>
      </c>
      <c r="D7498" t="s">
        <v>14156</v>
      </c>
      <c r="E7498" s="2">
        <v>89302115</v>
      </c>
      <c r="F7498">
        <f t="shared" si="2107"/>
        <v>0</v>
      </c>
      <c r="G7498" s="6">
        <f t="shared" si="2108"/>
        <v>89302115</v>
      </c>
      <c r="H7498" s="6">
        <v>89302115</v>
      </c>
      <c r="I7498" s="3">
        <v>3904</v>
      </c>
      <c r="J7498" s="2">
        <v>29210849</v>
      </c>
      <c r="K7498" s="3">
        <v>3904</v>
      </c>
      <c r="L7498" s="1">
        <v>39996</v>
      </c>
      <c r="M7498">
        <f t="shared" si="2109"/>
        <v>0</v>
      </c>
      <c r="N7498">
        <f t="shared" si="2110"/>
        <v>0</v>
      </c>
      <c r="Q7498">
        <f t="shared" si="2111"/>
        <v>2013</v>
      </c>
      <c r="R7498">
        <f t="shared" si="2112"/>
        <v>7</v>
      </c>
      <c r="S7498">
        <f t="shared" si="2113"/>
        <v>3</v>
      </c>
      <c r="T7498" s="5">
        <f t="shared" si="2114"/>
        <v>39996</v>
      </c>
      <c r="U7498" s="7">
        <f t="shared" si="2115"/>
        <v>2013</v>
      </c>
      <c r="V7498" s="7">
        <f t="shared" si="2116"/>
        <v>7</v>
      </c>
      <c r="W7498" s="7">
        <f t="shared" si="2117"/>
        <v>3</v>
      </c>
      <c r="X7498" s="7" t="str">
        <f t="shared" si="2118"/>
        <v>13</v>
      </c>
      <c r="Y7498" t="str">
        <f t="shared" si="2119"/>
        <v>The Lone Ranger</v>
      </c>
      <c r="Z7498" t="str">
        <f t="shared" si="2120"/>
        <v>Lone Ranger</v>
      </c>
      <c r="AA7498" t="str">
        <f t="shared" si="2121"/>
        <v>loneran13nger</v>
      </c>
      <c r="AC7498">
        <f t="shared" si="2122"/>
        <v>0</v>
      </c>
      <c r="AD7498" t="str">
        <f t="shared" si="2123"/>
        <v>loneran13nger</v>
      </c>
    </row>
    <row r="7499" spans="1:30">
      <c r="A7499">
        <v>8767</v>
      </c>
      <c r="B7499">
        <f t="shared" si="2106"/>
        <v>0</v>
      </c>
      <c r="C7499" s="8" t="s">
        <v>9194</v>
      </c>
      <c r="D7499" t="s">
        <v>14304</v>
      </c>
      <c r="E7499" s="2">
        <v>129579</v>
      </c>
      <c r="F7499">
        <f t="shared" si="2107"/>
        <v>0</v>
      </c>
      <c r="G7499" s="6">
        <f t="shared" si="2108"/>
        <v>129579</v>
      </c>
      <c r="H7499" s="6">
        <v>129579</v>
      </c>
      <c r="I7499">
        <v>13</v>
      </c>
      <c r="J7499" s="2">
        <v>15689</v>
      </c>
      <c r="K7499">
        <v>2</v>
      </c>
      <c r="L7499" s="1">
        <v>39746</v>
      </c>
      <c r="M7499">
        <f t="shared" si="2109"/>
        <v>0</v>
      </c>
      <c r="N7499">
        <f t="shared" si="2110"/>
        <v>0</v>
      </c>
      <c r="Q7499">
        <f t="shared" si="2111"/>
        <v>2012</v>
      </c>
      <c r="R7499">
        <f t="shared" si="2112"/>
        <v>10</v>
      </c>
      <c r="S7499">
        <f t="shared" si="2113"/>
        <v>26</v>
      </c>
      <c r="T7499" s="5">
        <f t="shared" si="2114"/>
        <v>39746</v>
      </c>
      <c r="U7499" s="7">
        <f t="shared" si="2115"/>
        <v>2012</v>
      </c>
      <c r="V7499" s="7">
        <f t="shared" si="2116"/>
        <v>10</v>
      </c>
      <c r="W7499" s="7">
        <f t="shared" si="2117"/>
        <v>26</v>
      </c>
      <c r="X7499" s="7" t="str">
        <f t="shared" si="2118"/>
        <v>12</v>
      </c>
      <c r="Y7499" t="str">
        <f t="shared" si="2119"/>
        <v>The Loneliest Planet</v>
      </c>
      <c r="Z7499" t="str">
        <f t="shared" si="2120"/>
        <v>Loneliest Planet</v>
      </c>
      <c r="AA7499" t="str">
        <f t="shared" si="2121"/>
        <v>lonelie12anet</v>
      </c>
      <c r="AB7499" t="s">
        <v>1337</v>
      </c>
      <c r="AC7499">
        <f t="shared" si="2122"/>
        <v>1</v>
      </c>
      <c r="AD7499" t="str">
        <f t="shared" si="2123"/>
        <v>lonelie11anet</v>
      </c>
    </row>
    <row r="7500" spans="1:30">
      <c r="A7500">
        <v>8775</v>
      </c>
      <c r="B7500">
        <f t="shared" si="2106"/>
        <v>0</v>
      </c>
      <c r="C7500" s="8" t="s">
        <v>9145</v>
      </c>
      <c r="D7500" t="s">
        <v>14281</v>
      </c>
      <c r="F7500">
        <f t="shared" si="2107"/>
        <v>0</v>
      </c>
      <c r="G7500" s="6" t="str">
        <f t="shared" si="2108"/>
        <v/>
      </c>
      <c r="H7500" s="6" t="s">
        <v>217</v>
      </c>
      <c r="L7500" s="1">
        <v>38500</v>
      </c>
      <c r="M7500">
        <f t="shared" si="2109"/>
        <v>0</v>
      </c>
      <c r="N7500">
        <f t="shared" si="2110"/>
        <v>0</v>
      </c>
      <c r="Q7500">
        <f t="shared" si="2111"/>
        <v>2009</v>
      </c>
      <c r="R7500">
        <f t="shared" si="2112"/>
        <v>5</v>
      </c>
      <c r="S7500">
        <f t="shared" si="2113"/>
        <v>29</v>
      </c>
      <c r="T7500" s="5">
        <f t="shared" si="2114"/>
        <v>38500</v>
      </c>
      <c r="U7500" s="7">
        <f t="shared" si="2115"/>
        <v>2009</v>
      </c>
      <c r="V7500" s="7">
        <f t="shared" si="2116"/>
        <v>5</v>
      </c>
      <c r="W7500" s="7">
        <f t="shared" si="2117"/>
        <v>29</v>
      </c>
      <c r="X7500" s="7" t="str">
        <f t="shared" si="2118"/>
        <v>09</v>
      </c>
      <c r="Y7500" t="str">
        <f t="shared" si="2119"/>
        <v>The Lonely Maiden</v>
      </c>
      <c r="Z7500" t="str">
        <f t="shared" si="2120"/>
        <v>Lonely Maiden</v>
      </c>
      <c r="AA7500" t="str">
        <f t="shared" si="2121"/>
        <v>lonelym09iden</v>
      </c>
      <c r="AB7500" s="11" t="s">
        <v>2146</v>
      </c>
      <c r="AC7500">
        <f t="shared" si="2122"/>
        <v>1</v>
      </c>
      <c r="AD7500" t="str">
        <f t="shared" si="2123"/>
        <v>maidenh09eist</v>
      </c>
    </row>
    <row r="7501" spans="1:30">
      <c r="A7501">
        <v>8792</v>
      </c>
      <c r="B7501">
        <f t="shared" si="2106"/>
        <v>0</v>
      </c>
      <c r="C7501" s="8" t="s">
        <v>9238</v>
      </c>
      <c r="D7501" t="s">
        <v>9239</v>
      </c>
      <c r="E7501" s="2">
        <v>1286</v>
      </c>
      <c r="F7501">
        <f t="shared" si="2107"/>
        <v>0</v>
      </c>
      <c r="G7501" s="6">
        <f t="shared" si="2108"/>
        <v>1286</v>
      </c>
      <c r="H7501" s="6">
        <v>1286</v>
      </c>
      <c r="I7501">
        <v>3</v>
      </c>
      <c r="J7501" s="2">
        <v>1286</v>
      </c>
      <c r="K7501">
        <v>3</v>
      </c>
      <c r="L7501" s="1">
        <v>37415</v>
      </c>
      <c r="M7501">
        <f t="shared" si="2109"/>
        <v>0</v>
      </c>
      <c r="N7501">
        <f t="shared" si="2110"/>
        <v>0</v>
      </c>
      <c r="Q7501">
        <f t="shared" si="2111"/>
        <v>2006</v>
      </c>
      <c r="R7501">
        <f t="shared" si="2112"/>
        <v>6</v>
      </c>
      <c r="S7501">
        <f t="shared" si="2113"/>
        <v>9</v>
      </c>
      <c r="T7501" s="5">
        <f t="shared" si="2114"/>
        <v>37415</v>
      </c>
      <c r="U7501" s="7">
        <f t="shared" si="2115"/>
        <v>2006</v>
      </c>
      <c r="V7501" s="7">
        <f t="shared" si="2116"/>
        <v>6</v>
      </c>
      <c r="W7501" s="7">
        <f t="shared" si="2117"/>
        <v>9</v>
      </c>
      <c r="X7501" s="7" t="str">
        <f t="shared" si="2118"/>
        <v>06</v>
      </c>
      <c r="Y7501" t="str">
        <f t="shared" si="2119"/>
        <v>The Long Weekend</v>
      </c>
      <c r="Z7501" t="str">
        <f t="shared" si="2120"/>
        <v>Long Weekend</v>
      </c>
      <c r="AA7501" t="str">
        <f t="shared" si="2121"/>
        <v>longwee06kend</v>
      </c>
      <c r="AB7501" t="s">
        <v>2899</v>
      </c>
      <c r="AC7501">
        <f t="shared" si="2122"/>
        <v>1</v>
      </c>
      <c r="AD7501" t="str">
        <f t="shared" si="2123"/>
        <v>longwee05kend</v>
      </c>
    </row>
    <row r="7502" spans="1:30">
      <c r="A7502">
        <v>8794</v>
      </c>
      <c r="B7502">
        <f t="shared" si="2106"/>
        <v>0</v>
      </c>
      <c r="C7502" s="8" t="s">
        <v>9240</v>
      </c>
      <c r="D7502" t="s">
        <v>14400</v>
      </c>
      <c r="E7502" s="2">
        <v>37446117</v>
      </c>
      <c r="F7502">
        <f t="shared" si="2107"/>
        <v>0</v>
      </c>
      <c r="G7502" s="6">
        <f t="shared" si="2108"/>
        <v>37446117</v>
      </c>
      <c r="H7502" s="6">
        <v>37446117</v>
      </c>
      <c r="I7502" s="3">
        <v>3371</v>
      </c>
      <c r="J7502" s="2">
        <v>13019686</v>
      </c>
      <c r="K7502" s="3">
        <v>3366</v>
      </c>
      <c r="L7502" s="1">
        <v>40642</v>
      </c>
      <c r="M7502">
        <f t="shared" si="2109"/>
        <v>0</v>
      </c>
      <c r="N7502">
        <f t="shared" si="2110"/>
        <v>0</v>
      </c>
      <c r="Q7502">
        <f t="shared" si="2111"/>
        <v>2015</v>
      </c>
      <c r="R7502">
        <f t="shared" si="2112"/>
        <v>4</v>
      </c>
      <c r="S7502">
        <f t="shared" si="2113"/>
        <v>10</v>
      </c>
      <c r="T7502" s="5">
        <f t="shared" si="2114"/>
        <v>40642</v>
      </c>
      <c r="U7502" s="7">
        <f t="shared" si="2115"/>
        <v>2015</v>
      </c>
      <c r="V7502" s="7">
        <f t="shared" si="2116"/>
        <v>4</v>
      </c>
      <c r="W7502" s="7">
        <f t="shared" si="2117"/>
        <v>10</v>
      </c>
      <c r="X7502" s="7" t="str">
        <f t="shared" si="2118"/>
        <v>15</v>
      </c>
      <c r="Y7502" t="str">
        <f t="shared" si="2119"/>
        <v>The Longest Ride</v>
      </c>
      <c r="Z7502" t="str">
        <f t="shared" si="2120"/>
        <v>Longest Ride</v>
      </c>
      <c r="AA7502" t="str">
        <f t="shared" si="2121"/>
        <v>longest15ride</v>
      </c>
      <c r="AC7502">
        <f t="shared" si="2122"/>
        <v>0</v>
      </c>
      <c r="AD7502" t="str">
        <f t="shared" si="2123"/>
        <v>longest15ride</v>
      </c>
    </row>
    <row r="7503" spans="1:30">
      <c r="A7503">
        <v>8795</v>
      </c>
      <c r="B7503">
        <f t="shared" si="2106"/>
        <v>0</v>
      </c>
      <c r="C7503" s="8" t="s">
        <v>9241</v>
      </c>
      <c r="D7503" t="s">
        <v>14318</v>
      </c>
      <c r="E7503" s="2">
        <v>158119460</v>
      </c>
      <c r="F7503">
        <f t="shared" si="2107"/>
        <v>0</v>
      </c>
      <c r="G7503" s="6">
        <f t="shared" si="2108"/>
        <v>158119460</v>
      </c>
      <c r="H7503" s="6">
        <v>158119460</v>
      </c>
      <c r="I7503" s="3">
        <v>3654</v>
      </c>
      <c r="J7503" s="2">
        <v>47606480</v>
      </c>
      <c r="K7503" s="3">
        <v>3634</v>
      </c>
      <c r="L7503" s="1">
        <v>37037</v>
      </c>
      <c r="M7503">
        <f t="shared" si="2109"/>
        <v>0</v>
      </c>
      <c r="N7503">
        <f t="shared" si="2110"/>
        <v>0</v>
      </c>
      <c r="Q7503">
        <f t="shared" si="2111"/>
        <v>2005</v>
      </c>
      <c r="R7503">
        <f t="shared" si="2112"/>
        <v>5</v>
      </c>
      <c r="S7503">
        <f t="shared" si="2113"/>
        <v>27</v>
      </c>
      <c r="T7503" s="5">
        <f t="shared" si="2114"/>
        <v>37037</v>
      </c>
      <c r="U7503" s="7">
        <f t="shared" si="2115"/>
        <v>2005</v>
      </c>
      <c r="V7503" s="7">
        <f t="shared" si="2116"/>
        <v>5</v>
      </c>
      <c r="W7503" s="7">
        <f t="shared" si="2117"/>
        <v>27</v>
      </c>
      <c r="X7503" s="7" t="str">
        <f t="shared" si="2118"/>
        <v>05</v>
      </c>
      <c r="Y7503" t="str">
        <f t="shared" si="2119"/>
        <v>The Longest Yard</v>
      </c>
      <c r="Z7503" t="str">
        <f t="shared" si="2120"/>
        <v>Longest Yard</v>
      </c>
      <c r="AA7503" t="str">
        <f t="shared" si="2121"/>
        <v>longest05yard</v>
      </c>
      <c r="AC7503">
        <f t="shared" si="2122"/>
        <v>0</v>
      </c>
      <c r="AD7503" t="str">
        <f t="shared" si="2123"/>
        <v>longest05yard</v>
      </c>
    </row>
    <row r="7504" spans="1:30">
      <c r="A7504">
        <v>8797</v>
      </c>
      <c r="B7504">
        <f t="shared" si="2106"/>
        <v>0</v>
      </c>
      <c r="C7504" s="8" t="s">
        <v>9242</v>
      </c>
      <c r="D7504" t="s">
        <v>13961</v>
      </c>
      <c r="E7504" s="2">
        <v>11537046</v>
      </c>
      <c r="F7504">
        <f t="shared" si="2107"/>
        <v>0</v>
      </c>
      <c r="G7504" s="6">
        <f t="shared" si="2108"/>
        <v>11537046</v>
      </c>
      <c r="H7504" s="6">
        <v>11537046</v>
      </c>
      <c r="I7504" s="3">
        <v>2089</v>
      </c>
      <c r="J7504" s="2">
        <v>4080687</v>
      </c>
      <c r="K7504" s="3">
        <v>2089</v>
      </c>
      <c r="L7504" s="1">
        <v>38220</v>
      </c>
      <c r="M7504">
        <f t="shared" si="2109"/>
        <v>0</v>
      </c>
      <c r="N7504">
        <f t="shared" si="2110"/>
        <v>0</v>
      </c>
      <c r="Q7504">
        <f t="shared" si="2111"/>
        <v>2008</v>
      </c>
      <c r="R7504">
        <f t="shared" si="2112"/>
        <v>8</v>
      </c>
      <c r="S7504">
        <f t="shared" si="2113"/>
        <v>22</v>
      </c>
      <c r="T7504" s="5">
        <f t="shared" si="2114"/>
        <v>38220</v>
      </c>
      <c r="U7504" s="7">
        <f t="shared" si="2115"/>
        <v>2008</v>
      </c>
      <c r="V7504" s="7">
        <f t="shared" si="2116"/>
        <v>8</v>
      </c>
      <c r="W7504" s="7">
        <f t="shared" si="2117"/>
        <v>22</v>
      </c>
      <c r="X7504" s="7" t="str">
        <f t="shared" si="2118"/>
        <v>08</v>
      </c>
      <c r="Y7504" t="str">
        <f t="shared" si="2119"/>
        <v>The Longshots</v>
      </c>
      <c r="Z7504" t="str">
        <f t="shared" si="2120"/>
        <v>Longshots</v>
      </c>
      <c r="AA7504" t="str">
        <f t="shared" si="2121"/>
        <v>longsho08hots</v>
      </c>
      <c r="AC7504">
        <f t="shared" si="2122"/>
        <v>0</v>
      </c>
      <c r="AD7504" t="str">
        <f t="shared" si="2123"/>
        <v>longsho08hots</v>
      </c>
    </row>
    <row r="7505" spans="1:30">
      <c r="A7505">
        <v>8802</v>
      </c>
      <c r="B7505">
        <f t="shared" si="2106"/>
        <v>0</v>
      </c>
      <c r="C7505" s="8" t="s">
        <v>9060</v>
      </c>
      <c r="D7505" t="s">
        <v>14304</v>
      </c>
      <c r="E7505" s="2">
        <v>21252</v>
      </c>
      <c r="F7505">
        <f t="shared" si="2107"/>
        <v>0</v>
      </c>
      <c r="G7505" s="6">
        <f t="shared" si="2108"/>
        <v>21252</v>
      </c>
      <c r="H7505" s="6">
        <v>21252</v>
      </c>
      <c r="I7505">
        <v>6</v>
      </c>
      <c r="J7505" s="2">
        <v>5105</v>
      </c>
      <c r="K7505">
        <v>3</v>
      </c>
      <c r="L7505" s="1">
        <v>39998</v>
      </c>
      <c r="M7505">
        <f t="shared" si="2109"/>
        <v>0</v>
      </c>
      <c r="N7505">
        <f t="shared" si="2110"/>
        <v>0</v>
      </c>
      <c r="Q7505">
        <f t="shared" si="2111"/>
        <v>2013</v>
      </c>
      <c r="R7505">
        <f t="shared" si="2112"/>
        <v>7</v>
      </c>
      <c r="S7505">
        <f t="shared" si="2113"/>
        <v>5</v>
      </c>
      <c r="T7505" s="5">
        <f t="shared" si="2114"/>
        <v>39998</v>
      </c>
      <c r="U7505" s="7">
        <f t="shared" si="2115"/>
        <v>2013</v>
      </c>
      <c r="V7505" s="7">
        <f t="shared" si="2116"/>
        <v>7</v>
      </c>
      <c r="W7505" s="7">
        <f t="shared" si="2117"/>
        <v>5</v>
      </c>
      <c r="X7505" s="7" t="str">
        <f t="shared" si="2118"/>
        <v>13</v>
      </c>
      <c r="Y7505" t="str">
        <f t="shared" si="2119"/>
        <v>The Look of Love</v>
      </c>
      <c r="Z7505" t="str">
        <f t="shared" si="2120"/>
        <v>Look of Love</v>
      </c>
      <c r="AA7505" t="str">
        <f t="shared" si="2121"/>
        <v>lookofl13love</v>
      </c>
      <c r="AC7505">
        <f t="shared" si="2122"/>
        <v>0</v>
      </c>
      <c r="AD7505" t="str">
        <f t="shared" si="2123"/>
        <v>lookofl13love</v>
      </c>
    </row>
    <row r="7506" spans="1:30">
      <c r="A7506">
        <v>8803</v>
      </c>
      <c r="B7506">
        <f t="shared" si="2106"/>
        <v>0</v>
      </c>
      <c r="C7506" s="8" t="s">
        <v>9061</v>
      </c>
      <c r="D7506" t="s">
        <v>14293</v>
      </c>
      <c r="E7506" s="2">
        <v>109089</v>
      </c>
      <c r="F7506">
        <f t="shared" si="2107"/>
        <v>0</v>
      </c>
      <c r="G7506" s="6">
        <f t="shared" si="2108"/>
        <v>109089</v>
      </c>
      <c r="H7506" s="6">
        <v>109089</v>
      </c>
      <c r="I7506">
        <v>14</v>
      </c>
      <c r="J7506" s="2">
        <v>6616</v>
      </c>
      <c r="K7506">
        <v>1</v>
      </c>
      <c r="L7506" s="1">
        <v>40740</v>
      </c>
      <c r="M7506">
        <f t="shared" si="2109"/>
        <v>0</v>
      </c>
      <c r="N7506">
        <f t="shared" si="2110"/>
        <v>0</v>
      </c>
      <c r="Q7506">
        <f t="shared" si="2111"/>
        <v>2015</v>
      </c>
      <c r="R7506">
        <f t="shared" si="2112"/>
        <v>7</v>
      </c>
      <c r="S7506">
        <f t="shared" si="2113"/>
        <v>17</v>
      </c>
      <c r="T7506" s="5">
        <f t="shared" si="2114"/>
        <v>40740</v>
      </c>
      <c r="U7506" s="7">
        <f t="shared" si="2115"/>
        <v>2015</v>
      </c>
      <c r="V7506" s="7">
        <f t="shared" si="2116"/>
        <v>7</v>
      </c>
      <c r="W7506" s="7">
        <f t="shared" si="2117"/>
        <v>17</v>
      </c>
      <c r="X7506" s="7" t="str">
        <f t="shared" si="2118"/>
        <v>15</v>
      </c>
      <c r="Y7506" t="str">
        <f t="shared" si="2119"/>
        <v>The Look of Silence</v>
      </c>
      <c r="Z7506" t="str">
        <f t="shared" si="2120"/>
        <v>Look of Silence</v>
      </c>
      <c r="AA7506" t="str">
        <f t="shared" si="2121"/>
        <v>lookofs15ence</v>
      </c>
      <c r="AB7506" t="s">
        <v>237</v>
      </c>
      <c r="AC7506">
        <f t="shared" si="2122"/>
        <v>1</v>
      </c>
      <c r="AD7506" t="str">
        <f t="shared" si="2123"/>
        <v>lookofs14ence</v>
      </c>
    </row>
    <row r="7507" spans="1:30">
      <c r="A7507">
        <v>8807</v>
      </c>
      <c r="B7507">
        <f t="shared" si="2106"/>
        <v>0</v>
      </c>
      <c r="C7507" s="8" t="s">
        <v>9062</v>
      </c>
      <c r="D7507" t="s">
        <v>13781</v>
      </c>
      <c r="F7507">
        <f t="shared" si="2107"/>
        <v>0</v>
      </c>
      <c r="G7507" s="6" t="str">
        <f t="shared" si="2108"/>
        <v/>
      </c>
      <c r="H7507" s="6" t="s">
        <v>217</v>
      </c>
      <c r="L7507" s="1">
        <v>40481</v>
      </c>
      <c r="M7507">
        <f t="shared" si="2109"/>
        <v>0</v>
      </c>
      <c r="N7507">
        <f t="shared" si="2110"/>
        <v>0</v>
      </c>
      <c r="Q7507">
        <f t="shared" si="2111"/>
        <v>2014</v>
      </c>
      <c r="R7507">
        <f t="shared" si="2112"/>
        <v>10</v>
      </c>
      <c r="S7507">
        <f t="shared" si="2113"/>
        <v>31</v>
      </c>
      <c r="T7507" s="5">
        <f t="shared" si="2114"/>
        <v>40481</v>
      </c>
      <c r="U7507" s="7">
        <f t="shared" si="2115"/>
        <v>2014</v>
      </c>
      <c r="V7507" s="7">
        <f t="shared" si="2116"/>
        <v>10</v>
      </c>
      <c r="W7507" s="7">
        <f t="shared" si="2117"/>
        <v>31</v>
      </c>
      <c r="X7507" s="7" t="str">
        <f t="shared" si="2118"/>
        <v>14</v>
      </c>
      <c r="Y7507" t="str">
        <f t="shared" si="2119"/>
        <v>The Lookalike</v>
      </c>
      <c r="Z7507" t="str">
        <f t="shared" si="2120"/>
        <v>Lookalike</v>
      </c>
      <c r="AA7507" t="str">
        <f t="shared" si="2121"/>
        <v>lookali14like</v>
      </c>
      <c r="AC7507">
        <f t="shared" si="2122"/>
        <v>0</v>
      </c>
      <c r="AD7507" t="str">
        <f t="shared" si="2123"/>
        <v>lookali14like</v>
      </c>
    </row>
    <row r="7508" spans="1:30">
      <c r="A7508">
        <v>8819</v>
      </c>
      <c r="B7508">
        <f t="shared" si="2106"/>
        <v>0</v>
      </c>
      <c r="C7508" s="8" t="s">
        <v>9303</v>
      </c>
      <c r="D7508" t="s">
        <v>14389</v>
      </c>
      <c r="E7508" s="2">
        <v>1711</v>
      </c>
      <c r="F7508">
        <f t="shared" si="2107"/>
        <v>0</v>
      </c>
      <c r="G7508" s="6">
        <f t="shared" si="2108"/>
        <v>1711</v>
      </c>
      <c r="H7508" s="6">
        <v>1711</v>
      </c>
      <c r="I7508">
        <v>2</v>
      </c>
      <c r="J7508" s="2">
        <v>107</v>
      </c>
      <c r="K7508">
        <v>2</v>
      </c>
      <c r="L7508" s="1">
        <v>40838</v>
      </c>
      <c r="M7508">
        <f t="shared" si="2109"/>
        <v>0</v>
      </c>
      <c r="N7508">
        <f t="shared" si="2110"/>
        <v>0</v>
      </c>
      <c r="Q7508">
        <f t="shared" si="2111"/>
        <v>2015</v>
      </c>
      <c r="R7508">
        <f t="shared" si="2112"/>
        <v>10</v>
      </c>
      <c r="S7508">
        <f t="shared" si="2113"/>
        <v>23</v>
      </c>
      <c r="T7508" s="5">
        <f t="shared" si="2114"/>
        <v>40838</v>
      </c>
      <c r="U7508" s="7">
        <f t="shared" si="2115"/>
        <v>2015</v>
      </c>
      <c r="V7508" s="7">
        <f t="shared" si="2116"/>
        <v>10</v>
      </c>
      <c r="W7508" s="7">
        <f t="shared" si="2117"/>
        <v>23</v>
      </c>
      <c r="X7508" s="7" t="str">
        <f t="shared" si="2118"/>
        <v>15</v>
      </c>
      <c r="Y7508" t="str">
        <f t="shared" si="2119"/>
        <v>The Looking Glass</v>
      </c>
      <c r="Z7508" t="str">
        <f t="shared" si="2120"/>
        <v>Looking Glass</v>
      </c>
      <c r="AA7508" t="str">
        <f t="shared" si="2121"/>
        <v>looking15lass</v>
      </c>
      <c r="AC7508">
        <f t="shared" si="2122"/>
        <v>0</v>
      </c>
      <c r="AD7508" t="str">
        <f t="shared" si="2123"/>
        <v>looking15lass</v>
      </c>
    </row>
    <row r="7509" spans="1:30">
      <c r="A7509">
        <v>8821</v>
      </c>
      <c r="B7509">
        <f t="shared" si="2106"/>
        <v>0</v>
      </c>
      <c r="C7509" s="8" t="s">
        <v>9305</v>
      </c>
      <c r="D7509" t="s">
        <v>14253</v>
      </c>
      <c r="E7509" s="2">
        <v>4600585</v>
      </c>
      <c r="F7509">
        <f t="shared" si="2107"/>
        <v>0</v>
      </c>
      <c r="G7509" s="6">
        <f t="shared" si="2108"/>
        <v>4600585</v>
      </c>
      <c r="H7509" s="6">
        <v>4600585</v>
      </c>
      <c r="I7509">
        <v>955</v>
      </c>
      <c r="J7509" s="2">
        <v>2017795</v>
      </c>
      <c r="K7509">
        <v>955</v>
      </c>
      <c r="L7509" s="1">
        <v>37709</v>
      </c>
      <c r="M7509">
        <f t="shared" si="2109"/>
        <v>0</v>
      </c>
      <c r="N7509">
        <f t="shared" si="2110"/>
        <v>0</v>
      </c>
      <c r="Q7509">
        <f t="shared" si="2111"/>
        <v>2007</v>
      </c>
      <c r="R7509">
        <f t="shared" si="2112"/>
        <v>3</v>
      </c>
      <c r="S7509">
        <f t="shared" si="2113"/>
        <v>30</v>
      </c>
      <c r="T7509" s="5">
        <f t="shared" si="2114"/>
        <v>37709</v>
      </c>
      <c r="U7509" s="7">
        <f t="shared" si="2115"/>
        <v>2007</v>
      </c>
      <c r="V7509" s="7">
        <f t="shared" si="2116"/>
        <v>3</v>
      </c>
      <c r="W7509" s="7">
        <f t="shared" si="2117"/>
        <v>30</v>
      </c>
      <c r="X7509" s="7" t="str">
        <f t="shared" si="2118"/>
        <v>07</v>
      </c>
      <c r="Y7509" t="str">
        <f t="shared" si="2119"/>
        <v>The Lookout</v>
      </c>
      <c r="Z7509" t="str">
        <f t="shared" si="2120"/>
        <v>Lookout</v>
      </c>
      <c r="AA7509" t="str">
        <f t="shared" si="2121"/>
        <v>lookout07kout</v>
      </c>
      <c r="AC7509">
        <f t="shared" si="2122"/>
        <v>0</v>
      </c>
      <c r="AD7509" t="str">
        <f t="shared" si="2123"/>
        <v>lookout07kout</v>
      </c>
    </row>
    <row r="7510" spans="1:30">
      <c r="A7510">
        <v>8830</v>
      </c>
      <c r="B7510">
        <f t="shared" si="2106"/>
        <v>0</v>
      </c>
      <c r="C7510" s="8" t="s">
        <v>9310</v>
      </c>
      <c r="D7510" t="s">
        <v>14173</v>
      </c>
      <c r="E7510" t="s">
        <v>9311</v>
      </c>
      <c r="F7510">
        <f t="shared" si="2107"/>
        <v>1</v>
      </c>
      <c r="G7510" s="6">
        <f t="shared" si="2108"/>
        <v>313364114</v>
      </c>
      <c r="H7510" s="6">
        <v>313364114</v>
      </c>
      <c r="I7510" s="3">
        <v>3381</v>
      </c>
      <c r="J7510" s="2">
        <v>47211490</v>
      </c>
      <c r="K7510" s="3">
        <v>3359</v>
      </c>
      <c r="L7510" s="1">
        <v>35782</v>
      </c>
      <c r="M7510">
        <f t="shared" si="2109"/>
        <v>0</v>
      </c>
      <c r="N7510">
        <f t="shared" si="2110"/>
        <v>0</v>
      </c>
      <c r="Q7510">
        <f t="shared" si="2111"/>
        <v>2001</v>
      </c>
      <c r="R7510">
        <f t="shared" si="2112"/>
        <v>12</v>
      </c>
      <c r="S7510">
        <f t="shared" si="2113"/>
        <v>19</v>
      </c>
      <c r="T7510" s="5">
        <f t="shared" si="2114"/>
        <v>35782</v>
      </c>
      <c r="U7510" s="7">
        <f t="shared" si="2115"/>
        <v>2001</v>
      </c>
      <c r="V7510" s="7">
        <f t="shared" si="2116"/>
        <v>12</v>
      </c>
      <c r="W7510" s="7">
        <f t="shared" si="2117"/>
        <v>19</v>
      </c>
      <c r="X7510" s="7" t="str">
        <f t="shared" si="2118"/>
        <v>01</v>
      </c>
      <c r="Y7510" t="str">
        <f t="shared" si="2119"/>
        <v>The Lord of the Rings: The Fellowship of the Ring</v>
      </c>
      <c r="Z7510" t="str">
        <f t="shared" si="2120"/>
        <v>Lord of the Rings: The Fellowship of the Ring</v>
      </c>
      <c r="AA7510" t="str">
        <f t="shared" si="2121"/>
        <v>lordoft01ring</v>
      </c>
      <c r="AC7510">
        <f t="shared" si="2122"/>
        <v>0</v>
      </c>
      <c r="AD7510" t="str">
        <f t="shared" si="2123"/>
        <v>lordoft01ring</v>
      </c>
    </row>
    <row r="7511" spans="1:30">
      <c r="A7511">
        <v>8832</v>
      </c>
      <c r="B7511">
        <f t="shared" si="2106"/>
        <v>0</v>
      </c>
      <c r="C7511" s="8" t="s">
        <v>9312</v>
      </c>
      <c r="D7511" t="s">
        <v>14173</v>
      </c>
      <c r="E7511" t="s">
        <v>9313</v>
      </c>
      <c r="F7511">
        <f t="shared" si="2107"/>
        <v>1</v>
      </c>
      <c r="G7511" s="6">
        <f t="shared" si="2108"/>
        <v>377027325</v>
      </c>
      <c r="H7511" s="6">
        <v>377027325</v>
      </c>
      <c r="I7511" s="3">
        <v>3703</v>
      </c>
      <c r="J7511" s="2">
        <v>72629713</v>
      </c>
      <c r="K7511" s="3">
        <v>3703</v>
      </c>
      <c r="L7511" s="1">
        <v>36510</v>
      </c>
      <c r="M7511">
        <f t="shared" si="2109"/>
        <v>0</v>
      </c>
      <c r="N7511">
        <f t="shared" si="2110"/>
        <v>0</v>
      </c>
      <c r="Q7511">
        <f t="shared" si="2111"/>
        <v>2003</v>
      </c>
      <c r="R7511">
        <f t="shared" si="2112"/>
        <v>12</v>
      </c>
      <c r="S7511">
        <f t="shared" si="2113"/>
        <v>17</v>
      </c>
      <c r="T7511" s="5">
        <f t="shared" si="2114"/>
        <v>36510</v>
      </c>
      <c r="U7511" s="7">
        <f t="shared" si="2115"/>
        <v>2003</v>
      </c>
      <c r="V7511" s="7">
        <f t="shared" si="2116"/>
        <v>12</v>
      </c>
      <c r="W7511" s="7">
        <f t="shared" si="2117"/>
        <v>17</v>
      </c>
      <c r="X7511" s="7" t="str">
        <f t="shared" si="2118"/>
        <v>03</v>
      </c>
      <c r="Y7511" t="str">
        <f t="shared" si="2119"/>
        <v>The Lord of the Rings: The Return of the King</v>
      </c>
      <c r="Z7511" t="str">
        <f t="shared" si="2120"/>
        <v>Lord of the Rings: The Return of the King</v>
      </c>
      <c r="AA7511" t="str">
        <f t="shared" si="2121"/>
        <v>lordoft03king</v>
      </c>
      <c r="AC7511">
        <f t="shared" si="2122"/>
        <v>0</v>
      </c>
      <c r="AD7511" t="str">
        <f t="shared" si="2123"/>
        <v>lordoft03king</v>
      </c>
    </row>
    <row r="7512" spans="1:30">
      <c r="A7512">
        <v>8834</v>
      </c>
      <c r="B7512">
        <f t="shared" si="2106"/>
        <v>0</v>
      </c>
      <c r="C7512" s="8" t="s">
        <v>9204</v>
      </c>
      <c r="D7512" t="s">
        <v>14173</v>
      </c>
      <c r="E7512" t="s">
        <v>9205</v>
      </c>
      <c r="F7512">
        <f t="shared" si="2107"/>
        <v>1</v>
      </c>
      <c r="G7512" s="6">
        <f t="shared" si="2108"/>
        <v>339789881</v>
      </c>
      <c r="H7512" s="6">
        <v>339789881</v>
      </c>
      <c r="I7512" s="3">
        <v>3622</v>
      </c>
      <c r="J7512" s="2">
        <v>62007528</v>
      </c>
      <c r="K7512" s="3">
        <v>3622</v>
      </c>
      <c r="L7512" s="1">
        <v>36146</v>
      </c>
      <c r="M7512">
        <f t="shared" si="2109"/>
        <v>0</v>
      </c>
      <c r="N7512">
        <f t="shared" si="2110"/>
        <v>0</v>
      </c>
      <c r="Q7512">
        <f t="shared" si="2111"/>
        <v>2002</v>
      </c>
      <c r="R7512">
        <f t="shared" si="2112"/>
        <v>12</v>
      </c>
      <c r="S7512">
        <f t="shared" si="2113"/>
        <v>18</v>
      </c>
      <c r="T7512" s="5">
        <f t="shared" si="2114"/>
        <v>36146</v>
      </c>
      <c r="U7512" s="7">
        <f t="shared" si="2115"/>
        <v>2002</v>
      </c>
      <c r="V7512" s="7">
        <f t="shared" si="2116"/>
        <v>12</v>
      </c>
      <c r="W7512" s="7">
        <f t="shared" si="2117"/>
        <v>18</v>
      </c>
      <c r="X7512" s="7" t="str">
        <f t="shared" si="2118"/>
        <v>02</v>
      </c>
      <c r="Y7512" t="str">
        <f t="shared" si="2119"/>
        <v>The Lord of the Rings: The Two Towers</v>
      </c>
      <c r="Z7512" t="str">
        <f t="shared" si="2120"/>
        <v>Lord of the Rings: The Two Towers</v>
      </c>
      <c r="AA7512" t="str">
        <f t="shared" si="2121"/>
        <v>lordoft02wers</v>
      </c>
      <c r="AC7512">
        <f t="shared" si="2122"/>
        <v>0</v>
      </c>
      <c r="AD7512" t="str">
        <f t="shared" si="2123"/>
        <v>lordoft02wers</v>
      </c>
    </row>
    <row r="7513" spans="1:30">
      <c r="A7513">
        <v>8840</v>
      </c>
      <c r="B7513">
        <f t="shared" si="2106"/>
        <v>0</v>
      </c>
      <c r="C7513" s="8" t="s">
        <v>9021</v>
      </c>
      <c r="D7513" t="s">
        <v>14373</v>
      </c>
      <c r="E7513" s="2">
        <v>1165882</v>
      </c>
      <c r="F7513">
        <f t="shared" si="2107"/>
        <v>0</v>
      </c>
      <c r="G7513" s="6">
        <f t="shared" si="2108"/>
        <v>1165882</v>
      </c>
      <c r="H7513" s="6">
        <v>1165882</v>
      </c>
      <c r="I7513">
        <v>354</v>
      </c>
      <c r="J7513" s="2">
        <v>642942</v>
      </c>
      <c r="K7513">
        <v>354</v>
      </c>
      <c r="L7513" s="1">
        <v>39921</v>
      </c>
      <c r="M7513">
        <f t="shared" si="2109"/>
        <v>0</v>
      </c>
      <c r="N7513">
        <f t="shared" si="2110"/>
        <v>0</v>
      </c>
      <c r="Q7513">
        <f t="shared" si="2111"/>
        <v>2013</v>
      </c>
      <c r="R7513">
        <f t="shared" si="2112"/>
        <v>4</v>
      </c>
      <c r="S7513">
        <f t="shared" si="2113"/>
        <v>19</v>
      </c>
      <c r="T7513" s="5">
        <f t="shared" si="2114"/>
        <v>39921</v>
      </c>
      <c r="U7513" s="7">
        <f t="shared" si="2115"/>
        <v>2013</v>
      </c>
      <c r="V7513" s="7">
        <f t="shared" si="2116"/>
        <v>4</v>
      </c>
      <c r="W7513" s="7">
        <f t="shared" si="2117"/>
        <v>19</v>
      </c>
      <c r="X7513" s="7" t="str">
        <f t="shared" si="2118"/>
        <v>13</v>
      </c>
      <c r="Y7513" t="str">
        <f t="shared" si="2119"/>
        <v>The Lords of Salem</v>
      </c>
      <c r="Z7513" t="str">
        <f t="shared" si="2120"/>
        <v>Lords of Salem</v>
      </c>
      <c r="AA7513" t="str">
        <f t="shared" si="2121"/>
        <v>lordsof13alem</v>
      </c>
      <c r="AB7513" t="s">
        <v>1012</v>
      </c>
      <c r="AC7513">
        <f t="shared" si="2122"/>
        <v>1</v>
      </c>
      <c r="AD7513" t="str">
        <f t="shared" si="2123"/>
        <v>lordsof12alem</v>
      </c>
    </row>
    <row r="7514" spans="1:30">
      <c r="A7514">
        <v>8850</v>
      </c>
      <c r="B7514">
        <f t="shared" si="2106"/>
        <v>0</v>
      </c>
      <c r="C7514" s="8" t="s">
        <v>8915</v>
      </c>
      <c r="D7514" t="s">
        <v>14317</v>
      </c>
      <c r="E7514" s="2">
        <v>23591432</v>
      </c>
      <c r="F7514">
        <f t="shared" si="2107"/>
        <v>0</v>
      </c>
      <c r="G7514" s="6">
        <f t="shared" si="2108"/>
        <v>23591432</v>
      </c>
      <c r="H7514" s="6">
        <v>23591432</v>
      </c>
      <c r="I7514" s="3">
        <v>2936</v>
      </c>
      <c r="J7514" s="2">
        <v>9406348</v>
      </c>
      <c r="K7514" s="3">
        <v>2936</v>
      </c>
      <c r="L7514" s="1">
        <v>38829</v>
      </c>
      <c r="M7514">
        <f t="shared" si="2109"/>
        <v>0</v>
      </c>
      <c r="N7514">
        <f t="shared" si="2110"/>
        <v>0</v>
      </c>
      <c r="Q7514">
        <f t="shared" si="2111"/>
        <v>2010</v>
      </c>
      <c r="R7514">
        <f t="shared" si="2112"/>
        <v>4</v>
      </c>
      <c r="S7514">
        <f t="shared" si="2113"/>
        <v>23</v>
      </c>
      <c r="T7514" s="5">
        <f t="shared" si="2114"/>
        <v>38829</v>
      </c>
      <c r="U7514" s="7">
        <f t="shared" si="2115"/>
        <v>2010</v>
      </c>
      <c r="V7514" s="7">
        <f t="shared" si="2116"/>
        <v>4</v>
      </c>
      <c r="W7514" s="7">
        <f t="shared" si="2117"/>
        <v>23</v>
      </c>
      <c r="X7514" s="7" t="str">
        <f t="shared" si="2118"/>
        <v>10</v>
      </c>
      <c r="Y7514" t="str">
        <f t="shared" si="2119"/>
        <v>The Losers</v>
      </c>
      <c r="Z7514" t="str">
        <f t="shared" si="2120"/>
        <v>Losers</v>
      </c>
      <c r="AA7514" t="str">
        <f t="shared" si="2121"/>
        <v>losers10sers</v>
      </c>
      <c r="AB7514" t="s">
        <v>1986</v>
      </c>
      <c r="AC7514">
        <f t="shared" si="2122"/>
        <v>1</v>
      </c>
      <c r="AD7514" t="str">
        <f t="shared" si="2123"/>
        <v>losersi10ersi</v>
      </c>
    </row>
    <row r="7515" spans="1:30">
      <c r="A7515">
        <v>8865</v>
      </c>
      <c r="B7515">
        <f t="shared" si="2106"/>
        <v>0</v>
      </c>
      <c r="C7515" s="8" t="s">
        <v>9106</v>
      </c>
      <c r="D7515" t="s">
        <v>13947</v>
      </c>
      <c r="E7515" s="2">
        <v>2484186</v>
      </c>
      <c r="F7515">
        <f t="shared" si="2107"/>
        <v>0</v>
      </c>
      <c r="G7515" s="6">
        <f t="shared" si="2108"/>
        <v>2484186</v>
      </c>
      <c r="H7515" s="6">
        <v>2484186</v>
      </c>
      <c r="I7515">
        <v>56</v>
      </c>
      <c r="J7515" s="2">
        <v>191560</v>
      </c>
      <c r="K7515">
        <v>18</v>
      </c>
      <c r="L7515" s="1">
        <v>37373</v>
      </c>
      <c r="M7515">
        <f t="shared" si="2109"/>
        <v>0</v>
      </c>
      <c r="N7515">
        <f t="shared" si="2110"/>
        <v>0</v>
      </c>
      <c r="Q7515">
        <f t="shared" si="2111"/>
        <v>2006</v>
      </c>
      <c r="R7515">
        <f t="shared" si="2112"/>
        <v>4</v>
      </c>
      <c r="S7515">
        <f t="shared" si="2113"/>
        <v>28</v>
      </c>
      <c r="T7515" s="5">
        <f t="shared" si="2114"/>
        <v>37373</v>
      </c>
      <c r="U7515" s="7">
        <f t="shared" si="2115"/>
        <v>2006</v>
      </c>
      <c r="V7515" s="7">
        <f t="shared" si="2116"/>
        <v>4</v>
      </c>
      <c r="W7515" s="7">
        <f t="shared" si="2117"/>
        <v>28</v>
      </c>
      <c r="X7515" s="7" t="str">
        <f t="shared" si="2118"/>
        <v>06</v>
      </c>
      <c r="Y7515" t="str">
        <f t="shared" si="2119"/>
        <v>The Lost City</v>
      </c>
      <c r="Z7515" t="str">
        <f t="shared" si="2120"/>
        <v>Lost City</v>
      </c>
      <c r="AA7515" t="str">
        <f t="shared" si="2121"/>
        <v>lostcit06city</v>
      </c>
      <c r="AB7515" t="s">
        <v>2900</v>
      </c>
      <c r="AC7515">
        <f t="shared" si="2122"/>
        <v>1</v>
      </c>
      <c r="AD7515" t="str">
        <f t="shared" si="2123"/>
        <v>lostcit05city</v>
      </c>
    </row>
    <row r="7516" spans="1:30">
      <c r="A7516">
        <v>8876</v>
      </c>
      <c r="B7516">
        <f t="shared" si="2106"/>
        <v>0</v>
      </c>
      <c r="C7516" s="8" t="s">
        <v>9483</v>
      </c>
      <c r="D7516" t="s">
        <v>9114</v>
      </c>
      <c r="E7516" s="2">
        <v>549632</v>
      </c>
      <c r="F7516">
        <f t="shared" si="2107"/>
        <v>0</v>
      </c>
      <c r="G7516" s="6">
        <f t="shared" si="2108"/>
        <v>549632</v>
      </c>
      <c r="H7516" s="6">
        <v>549632</v>
      </c>
      <c r="I7516">
        <v>68</v>
      </c>
      <c r="J7516" s="2">
        <v>143532</v>
      </c>
      <c r="K7516">
        <v>68</v>
      </c>
      <c r="L7516" s="1">
        <v>39872</v>
      </c>
      <c r="M7516">
        <f t="shared" si="2109"/>
        <v>0</v>
      </c>
      <c r="N7516">
        <f t="shared" si="2110"/>
        <v>0</v>
      </c>
      <c r="Q7516">
        <f t="shared" si="2111"/>
        <v>2013</v>
      </c>
      <c r="R7516">
        <f t="shared" si="2112"/>
        <v>3</v>
      </c>
      <c r="S7516">
        <f t="shared" si="2113"/>
        <v>1</v>
      </c>
      <c r="T7516" s="5">
        <f t="shared" si="2114"/>
        <v>39872</v>
      </c>
      <c r="U7516" s="7">
        <f t="shared" si="2115"/>
        <v>2013</v>
      </c>
      <c r="V7516" s="7">
        <f t="shared" si="2116"/>
        <v>3</v>
      </c>
      <c r="W7516" s="7">
        <f t="shared" si="2117"/>
        <v>1</v>
      </c>
      <c r="X7516" s="7" t="str">
        <f t="shared" si="2118"/>
        <v>13</v>
      </c>
      <c r="Y7516" t="str">
        <f t="shared" si="2119"/>
        <v>The Lost Medallion</v>
      </c>
      <c r="Z7516" t="str">
        <f t="shared" si="2120"/>
        <v>Lost Medallion</v>
      </c>
      <c r="AA7516" t="str">
        <f t="shared" si="2121"/>
        <v>lostmed13lion</v>
      </c>
      <c r="AB7516" t="s">
        <v>1013</v>
      </c>
      <c r="AC7516">
        <f t="shared" si="2122"/>
        <v>1</v>
      </c>
      <c r="AD7516" t="str">
        <f t="shared" si="2123"/>
        <v>lostmed13tone</v>
      </c>
    </row>
    <row r="7517" spans="1:30">
      <c r="A7517">
        <v>8878</v>
      </c>
      <c r="B7517">
        <f t="shared" si="2106"/>
        <v>0</v>
      </c>
      <c r="C7517" s="8" t="s">
        <v>9124</v>
      </c>
      <c r="D7517" t="s">
        <v>11598</v>
      </c>
      <c r="E7517" s="2">
        <v>143121</v>
      </c>
      <c r="F7517">
        <f t="shared" si="2107"/>
        <v>0</v>
      </c>
      <c r="G7517" s="6">
        <f t="shared" si="2108"/>
        <v>143121</v>
      </c>
      <c r="H7517" s="6">
        <v>143121</v>
      </c>
      <c r="I7517">
        <v>13</v>
      </c>
      <c r="J7517" s="2">
        <v>10425</v>
      </c>
      <c r="K7517">
        <v>1</v>
      </c>
      <c r="L7517" s="1">
        <v>36561</v>
      </c>
      <c r="M7517">
        <f t="shared" si="2109"/>
        <v>0</v>
      </c>
      <c r="N7517">
        <f t="shared" si="2110"/>
        <v>0</v>
      </c>
      <c r="Q7517">
        <f t="shared" si="2111"/>
        <v>2004</v>
      </c>
      <c r="R7517">
        <f t="shared" si="2112"/>
        <v>2</v>
      </c>
      <c r="S7517">
        <f t="shared" si="2113"/>
        <v>6</v>
      </c>
      <c r="T7517" s="5">
        <f t="shared" si="2114"/>
        <v>36561</v>
      </c>
      <c r="U7517" s="7">
        <f t="shared" si="2115"/>
        <v>2004</v>
      </c>
      <c r="V7517" s="7">
        <f t="shared" si="2116"/>
        <v>2</v>
      </c>
      <c r="W7517" s="7">
        <f t="shared" si="2117"/>
        <v>6</v>
      </c>
      <c r="X7517" s="7" t="str">
        <f t="shared" si="2118"/>
        <v>04</v>
      </c>
      <c r="Y7517" t="str">
        <f t="shared" si="2119"/>
        <v>The Lost Skeleton of Cadavra</v>
      </c>
      <c r="Z7517" t="str">
        <f t="shared" si="2120"/>
        <v>Lost Skeleton of Cadavra</v>
      </c>
      <c r="AA7517" t="str">
        <f t="shared" si="2121"/>
        <v>lostske04avra</v>
      </c>
      <c r="AB7517" t="s">
        <v>3612</v>
      </c>
      <c r="AC7517">
        <f t="shared" si="2122"/>
        <v>1</v>
      </c>
      <c r="AD7517" t="str">
        <f t="shared" si="2123"/>
        <v>lostske01avra</v>
      </c>
    </row>
    <row r="7518" spans="1:30">
      <c r="A7518">
        <v>8884</v>
      </c>
      <c r="B7518">
        <f t="shared" si="2106"/>
        <v>0</v>
      </c>
      <c r="C7518" s="8" t="s">
        <v>9173</v>
      </c>
      <c r="D7518" t="s">
        <v>14435</v>
      </c>
      <c r="E7518" s="2">
        <v>54543</v>
      </c>
      <c r="F7518">
        <f t="shared" si="2107"/>
        <v>0</v>
      </c>
      <c r="G7518" s="6">
        <f t="shared" si="2108"/>
        <v>54543</v>
      </c>
      <c r="H7518" s="6">
        <v>54543</v>
      </c>
      <c r="I7518">
        <v>3</v>
      </c>
      <c r="J7518" s="2">
        <v>16435</v>
      </c>
      <c r="K7518">
        <v>1</v>
      </c>
      <c r="L7518" s="1">
        <v>38878</v>
      </c>
      <c r="M7518">
        <f t="shared" si="2109"/>
        <v>0</v>
      </c>
      <c r="N7518">
        <f t="shared" si="2110"/>
        <v>0</v>
      </c>
      <c r="Q7518">
        <f t="shared" si="2111"/>
        <v>2010</v>
      </c>
      <c r="R7518">
        <f t="shared" si="2112"/>
        <v>6</v>
      </c>
      <c r="S7518">
        <f t="shared" si="2113"/>
        <v>11</v>
      </c>
      <c r="T7518" s="5">
        <f t="shared" si="2114"/>
        <v>38878</v>
      </c>
      <c r="U7518" s="7">
        <f t="shared" si="2115"/>
        <v>2010</v>
      </c>
      <c r="V7518" s="7">
        <f t="shared" si="2116"/>
        <v>6</v>
      </c>
      <c r="W7518" s="7">
        <f t="shared" si="2117"/>
        <v>11</v>
      </c>
      <c r="X7518" s="7" t="str">
        <f t="shared" si="2118"/>
        <v>10</v>
      </c>
      <c r="Y7518" t="str">
        <f t="shared" si="2119"/>
        <v>The Lottery</v>
      </c>
      <c r="Z7518" t="str">
        <f t="shared" si="2120"/>
        <v>Lottery</v>
      </c>
      <c r="AA7518" t="str">
        <f t="shared" si="2121"/>
        <v>lottery10tery</v>
      </c>
      <c r="AC7518">
        <f t="shared" si="2122"/>
        <v>0</v>
      </c>
      <c r="AD7518" t="str">
        <f t="shared" si="2123"/>
        <v>lottery10tery</v>
      </c>
    </row>
    <row r="7519" spans="1:30">
      <c r="A7519">
        <v>8930</v>
      </c>
      <c r="B7519">
        <f t="shared" si="2106"/>
        <v>0</v>
      </c>
      <c r="C7519" s="8" t="s">
        <v>8973</v>
      </c>
      <c r="D7519" t="s">
        <v>14318</v>
      </c>
      <c r="E7519" s="2">
        <v>32235793</v>
      </c>
      <c r="F7519">
        <f t="shared" si="2107"/>
        <v>0</v>
      </c>
      <c r="G7519" s="6">
        <f t="shared" si="2108"/>
        <v>32235793</v>
      </c>
      <c r="H7519" s="6">
        <v>32235793</v>
      </c>
      <c r="I7519" s="3">
        <v>3012</v>
      </c>
      <c r="J7519" s="2">
        <v>13907130</v>
      </c>
      <c r="K7519" s="3">
        <v>3012</v>
      </c>
      <c r="L7519" s="1">
        <v>38157</v>
      </c>
      <c r="M7519">
        <f t="shared" si="2109"/>
        <v>0</v>
      </c>
      <c r="N7519">
        <f t="shared" si="2110"/>
        <v>0</v>
      </c>
      <c r="Q7519">
        <f t="shared" si="2111"/>
        <v>2008</v>
      </c>
      <c r="R7519">
        <f t="shared" si="2112"/>
        <v>6</v>
      </c>
      <c r="S7519">
        <f t="shared" si="2113"/>
        <v>20</v>
      </c>
      <c r="T7519" s="5">
        <f t="shared" si="2114"/>
        <v>38157</v>
      </c>
      <c r="U7519" s="7">
        <f t="shared" si="2115"/>
        <v>2008</v>
      </c>
      <c r="V7519" s="7">
        <f t="shared" si="2116"/>
        <v>6</v>
      </c>
      <c r="W7519" s="7">
        <f t="shared" si="2117"/>
        <v>20</v>
      </c>
      <c r="X7519" s="7" t="str">
        <f t="shared" si="2118"/>
        <v>08</v>
      </c>
      <c r="Y7519" t="str">
        <f t="shared" si="2119"/>
        <v>The Love Guru</v>
      </c>
      <c r="Z7519" t="str">
        <f t="shared" si="2120"/>
        <v>Love Guru</v>
      </c>
      <c r="AA7519" t="str">
        <f t="shared" si="2121"/>
        <v>lovegur08guru</v>
      </c>
      <c r="AC7519">
        <f t="shared" si="2122"/>
        <v>0</v>
      </c>
      <c r="AD7519" t="str">
        <f t="shared" si="2123"/>
        <v>lovegur08guru</v>
      </c>
    </row>
    <row r="7520" spans="1:30">
      <c r="A7520">
        <v>8954</v>
      </c>
      <c r="B7520">
        <f t="shared" si="2106"/>
        <v>0</v>
      </c>
      <c r="C7520" s="8" t="s">
        <v>8990</v>
      </c>
      <c r="D7520" t="s">
        <v>13197</v>
      </c>
      <c r="E7520" s="2">
        <v>266588</v>
      </c>
      <c r="F7520">
        <f t="shared" si="2107"/>
        <v>0</v>
      </c>
      <c r="G7520" s="6">
        <f t="shared" si="2108"/>
        <v>266588</v>
      </c>
      <c r="H7520" s="6">
        <v>266588</v>
      </c>
      <c r="I7520">
        <v>121</v>
      </c>
      <c r="J7520" s="2">
        <v>26420</v>
      </c>
      <c r="K7520">
        <v>40</v>
      </c>
      <c r="L7520" s="1">
        <v>40320</v>
      </c>
      <c r="M7520">
        <f t="shared" si="2109"/>
        <v>0</v>
      </c>
      <c r="N7520">
        <f t="shared" si="2110"/>
        <v>0</v>
      </c>
      <c r="Q7520">
        <f t="shared" si="2111"/>
        <v>2014</v>
      </c>
      <c r="R7520">
        <f t="shared" si="2112"/>
        <v>5</v>
      </c>
      <c r="S7520">
        <f t="shared" si="2113"/>
        <v>23</v>
      </c>
      <c r="T7520" s="5">
        <f t="shared" si="2114"/>
        <v>40320</v>
      </c>
      <c r="U7520" s="7">
        <f t="shared" si="2115"/>
        <v>2014</v>
      </c>
      <c r="V7520" s="7">
        <f t="shared" si="2116"/>
        <v>5</v>
      </c>
      <c r="W7520" s="7">
        <f t="shared" si="2117"/>
        <v>23</v>
      </c>
      <c r="X7520" s="7" t="str">
        <f t="shared" si="2118"/>
        <v>14</v>
      </c>
      <c r="Y7520" t="str">
        <f t="shared" si="2119"/>
        <v>The Love Punch</v>
      </c>
      <c r="Z7520" t="str">
        <f t="shared" si="2120"/>
        <v>Love Punch</v>
      </c>
      <c r="AA7520" t="str">
        <f t="shared" si="2121"/>
        <v>lovepun14unch</v>
      </c>
      <c r="AB7520" t="s">
        <v>601</v>
      </c>
      <c r="AC7520">
        <f t="shared" si="2122"/>
        <v>1</v>
      </c>
      <c r="AD7520" t="str">
        <f t="shared" si="2123"/>
        <v>lovepun13unch</v>
      </c>
    </row>
    <row r="7521" spans="1:30">
      <c r="A7521">
        <v>8974</v>
      </c>
      <c r="B7521">
        <f t="shared" si="2106"/>
        <v>0</v>
      </c>
      <c r="C7521" s="8" t="s">
        <v>8890</v>
      </c>
      <c r="D7521" t="s">
        <v>13684</v>
      </c>
      <c r="E7521" s="2">
        <v>44114232</v>
      </c>
      <c r="F7521">
        <f t="shared" si="2107"/>
        <v>0</v>
      </c>
      <c r="G7521" s="6">
        <f t="shared" si="2108"/>
        <v>44114232</v>
      </c>
      <c r="H7521" s="6">
        <v>44114232</v>
      </c>
      <c r="I7521" s="3">
        <v>2638</v>
      </c>
      <c r="J7521" s="2">
        <v>116616</v>
      </c>
      <c r="K7521">
        <v>3</v>
      </c>
      <c r="L7521" s="1">
        <v>38696</v>
      </c>
      <c r="M7521">
        <f t="shared" si="2109"/>
        <v>0</v>
      </c>
      <c r="N7521">
        <f t="shared" si="2110"/>
        <v>0</v>
      </c>
      <c r="Q7521">
        <f t="shared" si="2111"/>
        <v>2009</v>
      </c>
      <c r="R7521">
        <f t="shared" si="2112"/>
        <v>12</v>
      </c>
      <c r="S7521">
        <f t="shared" si="2113"/>
        <v>11</v>
      </c>
      <c r="T7521" s="5">
        <f t="shared" si="2114"/>
        <v>38696</v>
      </c>
      <c r="U7521" s="7">
        <f t="shared" si="2115"/>
        <v>2009</v>
      </c>
      <c r="V7521" s="7">
        <f t="shared" si="2116"/>
        <v>12</v>
      </c>
      <c r="W7521" s="7">
        <f t="shared" si="2117"/>
        <v>11</v>
      </c>
      <c r="X7521" s="7" t="str">
        <f t="shared" si="2118"/>
        <v>09</v>
      </c>
      <c r="Y7521" t="str">
        <f t="shared" si="2119"/>
        <v>The Lovely Bones</v>
      </c>
      <c r="Z7521" t="str">
        <f t="shared" si="2120"/>
        <v>Lovely Bones</v>
      </c>
      <c r="AA7521" t="str">
        <f t="shared" si="2121"/>
        <v>lovelyb09ones</v>
      </c>
      <c r="AB7521" s="11"/>
      <c r="AC7521">
        <f t="shared" si="2122"/>
        <v>0</v>
      </c>
      <c r="AD7521" t="str">
        <f t="shared" si="2123"/>
        <v>lovelyb09ones</v>
      </c>
    </row>
    <row r="7522" spans="1:30">
      <c r="A7522">
        <v>9007</v>
      </c>
      <c r="B7522">
        <f t="shared" si="2106"/>
        <v>0</v>
      </c>
      <c r="C7522" s="8" t="s">
        <v>8795</v>
      </c>
      <c r="D7522" t="s">
        <v>14317</v>
      </c>
      <c r="E7522" s="2">
        <v>60457138</v>
      </c>
      <c r="F7522">
        <f t="shared" si="2107"/>
        <v>0</v>
      </c>
      <c r="G7522" s="6">
        <f t="shared" si="2108"/>
        <v>60457138</v>
      </c>
      <c r="H7522" s="6">
        <v>60457138</v>
      </c>
      <c r="I7522" s="3">
        <v>3175</v>
      </c>
      <c r="J7522" s="2">
        <v>22518358</v>
      </c>
      <c r="K7522" s="3">
        <v>3155</v>
      </c>
      <c r="L7522" s="1">
        <v>39557</v>
      </c>
      <c r="M7522">
        <f t="shared" si="2109"/>
        <v>0</v>
      </c>
      <c r="N7522">
        <f t="shared" si="2110"/>
        <v>0</v>
      </c>
      <c r="Q7522">
        <f t="shared" si="2111"/>
        <v>2012</v>
      </c>
      <c r="R7522">
        <f t="shared" si="2112"/>
        <v>4</v>
      </c>
      <c r="S7522">
        <f t="shared" si="2113"/>
        <v>20</v>
      </c>
      <c r="T7522" s="5">
        <f t="shared" si="2114"/>
        <v>39557</v>
      </c>
      <c r="U7522" s="7">
        <f t="shared" si="2115"/>
        <v>2012</v>
      </c>
      <c r="V7522" s="7">
        <f t="shared" si="2116"/>
        <v>4</v>
      </c>
      <c r="W7522" s="7">
        <f t="shared" si="2117"/>
        <v>20</v>
      </c>
      <c r="X7522" s="7" t="str">
        <f t="shared" si="2118"/>
        <v>12</v>
      </c>
      <c r="Y7522" t="str">
        <f t="shared" si="2119"/>
        <v>The Lucky One</v>
      </c>
      <c r="Z7522" t="str">
        <f t="shared" si="2120"/>
        <v>Lucky One</v>
      </c>
      <c r="AA7522" t="str">
        <f t="shared" si="2121"/>
        <v>luckyon12yone</v>
      </c>
      <c r="AC7522">
        <f t="shared" si="2122"/>
        <v>0</v>
      </c>
      <c r="AD7522" t="str">
        <f t="shared" si="2123"/>
        <v>luckyon12yone</v>
      </c>
    </row>
    <row r="7523" spans="1:30">
      <c r="A7523">
        <v>9008</v>
      </c>
      <c r="B7523">
        <f t="shared" si="2106"/>
        <v>0</v>
      </c>
      <c r="C7523" s="8" t="s">
        <v>8796</v>
      </c>
      <c r="D7523" t="s">
        <v>14461</v>
      </c>
      <c r="E7523" s="2">
        <v>266967</v>
      </c>
      <c r="F7523">
        <f t="shared" si="2107"/>
        <v>0</v>
      </c>
      <c r="G7523" s="6">
        <f t="shared" si="2108"/>
        <v>266967</v>
      </c>
      <c r="H7523" s="6">
        <v>266967</v>
      </c>
      <c r="I7523">
        <v>425</v>
      </c>
      <c r="J7523" s="2">
        <v>183088</v>
      </c>
      <c r="K7523">
        <v>425</v>
      </c>
      <c r="L7523" s="1">
        <v>38255</v>
      </c>
      <c r="M7523">
        <f t="shared" si="2109"/>
        <v>0</v>
      </c>
      <c r="N7523">
        <f t="shared" si="2110"/>
        <v>0</v>
      </c>
      <c r="Q7523">
        <f t="shared" si="2111"/>
        <v>2008</v>
      </c>
      <c r="R7523">
        <f t="shared" si="2112"/>
        <v>9</v>
      </c>
      <c r="S7523">
        <f t="shared" si="2113"/>
        <v>26</v>
      </c>
      <c r="T7523" s="5">
        <f t="shared" si="2114"/>
        <v>38255</v>
      </c>
      <c r="U7523" s="7">
        <f t="shared" si="2115"/>
        <v>2008</v>
      </c>
      <c r="V7523" s="7">
        <f t="shared" si="2116"/>
        <v>9</v>
      </c>
      <c r="W7523" s="7">
        <f t="shared" si="2117"/>
        <v>26</v>
      </c>
      <c r="X7523" s="7" t="str">
        <f t="shared" si="2118"/>
        <v>08</v>
      </c>
      <c r="Y7523" t="str">
        <f t="shared" si="2119"/>
        <v>The Lucky Ones</v>
      </c>
      <c r="Z7523" t="str">
        <f t="shared" si="2120"/>
        <v>Lucky Ones</v>
      </c>
      <c r="AA7523" t="str">
        <f t="shared" si="2121"/>
        <v>luckyon08ones</v>
      </c>
      <c r="AC7523">
        <f t="shared" si="2122"/>
        <v>0</v>
      </c>
      <c r="AD7523" t="str">
        <f t="shared" si="2123"/>
        <v>luckyon08ones</v>
      </c>
    </row>
    <row r="7524" spans="1:30">
      <c r="A7524">
        <v>9018</v>
      </c>
      <c r="B7524">
        <f t="shared" si="2106"/>
        <v>0</v>
      </c>
      <c r="C7524" s="8" t="s">
        <v>8861</v>
      </c>
      <c r="D7524" t="s">
        <v>14183</v>
      </c>
      <c r="E7524" s="2">
        <v>4235151</v>
      </c>
      <c r="F7524">
        <f t="shared" si="2107"/>
        <v>0</v>
      </c>
      <c r="G7524" s="6">
        <f t="shared" si="2108"/>
        <v>4235151</v>
      </c>
      <c r="H7524" s="6">
        <v>4235151</v>
      </c>
      <c r="I7524">
        <v>165</v>
      </c>
      <c r="J7524" s="2">
        <v>44542</v>
      </c>
      <c r="K7524">
        <v>3</v>
      </c>
      <c r="L7524" s="1">
        <v>40236</v>
      </c>
      <c r="M7524">
        <f t="shared" si="2109"/>
        <v>0</v>
      </c>
      <c r="N7524">
        <f t="shared" si="2110"/>
        <v>0</v>
      </c>
      <c r="Q7524">
        <f t="shared" si="2111"/>
        <v>2014</v>
      </c>
      <c r="R7524">
        <f t="shared" si="2112"/>
        <v>2</v>
      </c>
      <c r="S7524">
        <f t="shared" si="2113"/>
        <v>28</v>
      </c>
      <c r="T7524" s="5">
        <f t="shared" si="2114"/>
        <v>40236</v>
      </c>
      <c r="U7524" s="7">
        <f t="shared" si="2115"/>
        <v>2014</v>
      </c>
      <c r="V7524" s="7">
        <f t="shared" si="2116"/>
        <v>2</v>
      </c>
      <c r="W7524" s="7">
        <f t="shared" si="2117"/>
        <v>28</v>
      </c>
      <c r="X7524" s="7" t="str">
        <f t="shared" si="2118"/>
        <v>14</v>
      </c>
      <c r="Y7524" t="str">
        <f t="shared" si="2119"/>
        <v>The Lunchbox</v>
      </c>
      <c r="Z7524" t="str">
        <f t="shared" si="2120"/>
        <v>Lunchbox</v>
      </c>
      <c r="AA7524" t="str">
        <f t="shared" si="2121"/>
        <v>lunchbo14hbox</v>
      </c>
      <c r="AB7524" t="s">
        <v>602</v>
      </c>
      <c r="AC7524">
        <f t="shared" si="2122"/>
        <v>1</v>
      </c>
      <c r="AD7524" t="str">
        <f t="shared" si="2123"/>
        <v>dabba13abba</v>
      </c>
    </row>
    <row r="7525" spans="1:30">
      <c r="A7525">
        <v>9026</v>
      </c>
      <c r="B7525">
        <f t="shared" si="2106"/>
        <v>0</v>
      </c>
      <c r="C7525" s="8" t="s">
        <v>9055</v>
      </c>
      <c r="D7525" t="s">
        <v>14183</v>
      </c>
      <c r="E7525" s="2">
        <v>1053070</v>
      </c>
      <c r="F7525">
        <f t="shared" si="2107"/>
        <v>0</v>
      </c>
      <c r="G7525" s="6">
        <f t="shared" si="2108"/>
        <v>1053070</v>
      </c>
      <c r="H7525" s="6">
        <v>1053070</v>
      </c>
      <c r="I7525">
        <v>49</v>
      </c>
      <c r="J7525" s="2">
        <v>63203</v>
      </c>
      <c r="K7525">
        <v>6</v>
      </c>
      <c r="L7525" s="1">
        <v>35539</v>
      </c>
      <c r="M7525">
        <f t="shared" si="2109"/>
        <v>0</v>
      </c>
      <c r="N7525">
        <f t="shared" si="2110"/>
        <v>0</v>
      </c>
      <c r="Q7525">
        <f t="shared" si="2111"/>
        <v>2001</v>
      </c>
      <c r="R7525">
        <f t="shared" si="2112"/>
        <v>4</v>
      </c>
      <c r="S7525">
        <f t="shared" si="2113"/>
        <v>20</v>
      </c>
      <c r="T7525" s="5">
        <f t="shared" si="2114"/>
        <v>35539</v>
      </c>
      <c r="U7525" s="7">
        <f t="shared" si="2115"/>
        <v>2001</v>
      </c>
      <c r="V7525" s="7">
        <f t="shared" si="2116"/>
        <v>4</v>
      </c>
      <c r="W7525" s="7">
        <f t="shared" si="2117"/>
        <v>20</v>
      </c>
      <c r="X7525" s="7" t="str">
        <f t="shared" si="2118"/>
        <v>01</v>
      </c>
      <c r="Y7525" t="str">
        <f t="shared" si="2119"/>
        <v>The Luzhin Defence</v>
      </c>
      <c r="Z7525" t="str">
        <f t="shared" si="2120"/>
        <v>Luzhin Defence</v>
      </c>
      <c r="AA7525" t="str">
        <f t="shared" si="2121"/>
        <v>luzhind01ence</v>
      </c>
      <c r="AB7525" t="s">
        <v>4604</v>
      </c>
      <c r="AC7525">
        <f t="shared" si="2122"/>
        <v>1</v>
      </c>
      <c r="AD7525" t="str">
        <f t="shared" si="2123"/>
        <v>luzhind00ence</v>
      </c>
    </row>
    <row r="7526" spans="1:30">
      <c r="A7526">
        <v>9048</v>
      </c>
      <c r="B7526">
        <f t="shared" si="2106"/>
        <v>0</v>
      </c>
      <c r="C7526" s="8" t="s">
        <v>8879</v>
      </c>
      <c r="D7526" t="s">
        <v>14148</v>
      </c>
      <c r="F7526">
        <f t="shared" si="2107"/>
        <v>0</v>
      </c>
      <c r="G7526" s="6" t="str">
        <f t="shared" si="2108"/>
        <v/>
      </c>
      <c r="H7526" s="6" t="s">
        <v>217</v>
      </c>
      <c r="L7526" s="1">
        <v>40026</v>
      </c>
      <c r="M7526">
        <f t="shared" si="2109"/>
        <v>0</v>
      </c>
      <c r="N7526">
        <f t="shared" si="2110"/>
        <v>0</v>
      </c>
      <c r="Q7526">
        <f t="shared" si="2111"/>
        <v>2013</v>
      </c>
      <c r="R7526">
        <f t="shared" si="2112"/>
        <v>8</v>
      </c>
      <c r="S7526">
        <f t="shared" si="2113"/>
        <v>2</v>
      </c>
      <c r="T7526" s="5">
        <f t="shared" si="2114"/>
        <v>40026</v>
      </c>
      <c r="U7526" s="7">
        <f t="shared" si="2115"/>
        <v>2013</v>
      </c>
      <c r="V7526" s="7">
        <f t="shared" si="2116"/>
        <v>8</v>
      </c>
      <c r="W7526" s="7">
        <f t="shared" si="2117"/>
        <v>2</v>
      </c>
      <c r="X7526" s="7" t="str">
        <f t="shared" si="2118"/>
        <v>13</v>
      </c>
      <c r="Y7526" t="str">
        <f t="shared" si="2119"/>
        <v>The Machine Which Makes Everything Disappear</v>
      </c>
      <c r="Z7526" t="str">
        <f t="shared" si="2120"/>
        <v>Machine Which Makes Everything Disappear</v>
      </c>
      <c r="AA7526" t="str">
        <f t="shared" si="2121"/>
        <v>machine13pear</v>
      </c>
      <c r="AB7526" t="s">
        <v>1212</v>
      </c>
      <c r="AC7526">
        <f t="shared" si="2122"/>
        <v>1</v>
      </c>
      <c r="AD7526" t="str">
        <f t="shared" si="2123"/>
        <v>manqana12robs</v>
      </c>
    </row>
    <row r="7527" spans="1:30">
      <c r="A7527">
        <v>9049</v>
      </c>
      <c r="B7527">
        <f t="shared" si="2106"/>
        <v>0</v>
      </c>
      <c r="C7527" s="8" t="s">
        <v>8880</v>
      </c>
      <c r="D7527" t="s">
        <v>13937</v>
      </c>
      <c r="E7527" s="2">
        <v>1082715</v>
      </c>
      <c r="F7527">
        <f t="shared" si="2107"/>
        <v>0</v>
      </c>
      <c r="G7527" s="6">
        <f t="shared" si="2108"/>
        <v>1082715</v>
      </c>
      <c r="H7527" s="6">
        <v>1082715</v>
      </c>
      <c r="I7527">
        <v>72</v>
      </c>
      <c r="J7527" s="2">
        <v>64661</v>
      </c>
      <c r="K7527">
        <v>3</v>
      </c>
      <c r="L7527" s="1">
        <v>36820</v>
      </c>
      <c r="M7527">
        <f t="shared" si="2109"/>
        <v>0</v>
      </c>
      <c r="N7527">
        <f t="shared" si="2110"/>
        <v>0</v>
      </c>
      <c r="Q7527">
        <f t="shared" si="2111"/>
        <v>2004</v>
      </c>
      <c r="R7527">
        <f t="shared" si="2112"/>
        <v>10</v>
      </c>
      <c r="S7527">
        <f t="shared" si="2113"/>
        <v>22</v>
      </c>
      <c r="T7527" s="5">
        <f t="shared" si="2114"/>
        <v>36820</v>
      </c>
      <c r="U7527" s="7">
        <f t="shared" si="2115"/>
        <v>2004</v>
      </c>
      <c r="V7527" s="7">
        <f t="shared" si="2116"/>
        <v>10</v>
      </c>
      <c r="W7527" s="7">
        <f t="shared" si="2117"/>
        <v>22</v>
      </c>
      <c r="X7527" s="7" t="str">
        <f t="shared" si="2118"/>
        <v>04</v>
      </c>
      <c r="Y7527" t="str">
        <f t="shared" si="2119"/>
        <v>The Machinist</v>
      </c>
      <c r="Z7527" t="str">
        <f t="shared" si="2120"/>
        <v>Machinist</v>
      </c>
      <c r="AA7527" t="str">
        <f t="shared" si="2121"/>
        <v>machini04nist</v>
      </c>
      <c r="AC7527">
        <f t="shared" si="2122"/>
        <v>0</v>
      </c>
      <c r="AD7527" t="str">
        <f t="shared" si="2123"/>
        <v>machini04nist</v>
      </c>
    </row>
    <row r="7528" spans="1:30">
      <c r="A7528">
        <v>9097</v>
      </c>
      <c r="B7528">
        <f t="shared" si="2106"/>
        <v>0</v>
      </c>
      <c r="C7528" s="8" t="s">
        <v>8956</v>
      </c>
      <c r="D7528" t="s">
        <v>13494</v>
      </c>
      <c r="E7528" s="2">
        <v>37134</v>
      </c>
      <c r="F7528">
        <f t="shared" si="2107"/>
        <v>0</v>
      </c>
      <c r="G7528" s="6">
        <f t="shared" si="2108"/>
        <v>37134</v>
      </c>
      <c r="H7528" s="6">
        <v>37134</v>
      </c>
      <c r="I7528">
        <v>5</v>
      </c>
      <c r="L7528" s="1">
        <v>40607</v>
      </c>
      <c r="M7528">
        <f t="shared" si="2109"/>
        <v>0</v>
      </c>
      <c r="N7528">
        <f t="shared" si="2110"/>
        <v>0</v>
      </c>
      <c r="Q7528">
        <f t="shared" si="2111"/>
        <v>2015</v>
      </c>
      <c r="R7528">
        <f t="shared" si="2112"/>
        <v>3</v>
      </c>
      <c r="S7528">
        <f t="shared" si="2113"/>
        <v>6</v>
      </c>
      <c r="T7528" s="5">
        <f t="shared" si="2114"/>
        <v>40607</v>
      </c>
      <c r="U7528" s="7">
        <f t="shared" si="2115"/>
        <v>2015</v>
      </c>
      <c r="V7528" s="7">
        <f t="shared" si="2116"/>
        <v>3</v>
      </c>
      <c r="W7528" s="7">
        <f t="shared" si="2117"/>
        <v>6</v>
      </c>
      <c r="X7528" s="7" t="str">
        <f t="shared" si="2118"/>
        <v>15</v>
      </c>
      <c r="Y7528" t="str">
        <f t="shared" si="2119"/>
        <v>The Mafia Only Kills in Summer</v>
      </c>
      <c r="Z7528" t="str">
        <f t="shared" si="2120"/>
        <v>Mafia Only Kills in Summer</v>
      </c>
      <c r="AA7528" t="str">
        <f t="shared" si="2121"/>
        <v>mafiaon15mmer</v>
      </c>
      <c r="AB7528" t="s">
        <v>238</v>
      </c>
      <c r="AC7528">
        <f t="shared" si="2122"/>
        <v>1</v>
      </c>
      <c r="AD7528" t="str">
        <f t="shared" si="2123"/>
        <v>lamafia13tate</v>
      </c>
    </row>
    <row r="7529" spans="1:30">
      <c r="A7529">
        <v>9101</v>
      </c>
      <c r="B7529">
        <f t="shared" si="2106"/>
        <v>0</v>
      </c>
      <c r="C7529" s="8" t="s">
        <v>8733</v>
      </c>
      <c r="D7529" t="s">
        <v>14253</v>
      </c>
      <c r="E7529" t="s">
        <v>8734</v>
      </c>
      <c r="F7529">
        <f t="shared" si="2107"/>
        <v>1</v>
      </c>
      <c r="G7529" s="6">
        <f t="shared" si="2108"/>
        <v>4583889</v>
      </c>
      <c r="H7529" s="6">
        <v>4583889</v>
      </c>
      <c r="I7529">
        <v>295</v>
      </c>
      <c r="J7529" s="2">
        <v>84553</v>
      </c>
      <c r="K7529">
        <v>5</v>
      </c>
      <c r="L7529" s="1">
        <v>36372</v>
      </c>
      <c r="M7529">
        <f t="shared" si="2109"/>
        <v>0</v>
      </c>
      <c r="N7529">
        <f t="shared" si="2110"/>
        <v>0</v>
      </c>
      <c r="Q7529">
        <f t="shared" si="2111"/>
        <v>2003</v>
      </c>
      <c r="R7529">
        <f t="shared" si="2112"/>
        <v>8</v>
      </c>
      <c r="S7529">
        <f t="shared" si="2113"/>
        <v>1</v>
      </c>
      <c r="T7529" s="5">
        <f t="shared" si="2114"/>
        <v>36372</v>
      </c>
      <c r="U7529" s="7">
        <f t="shared" si="2115"/>
        <v>2003</v>
      </c>
      <c r="V7529" s="7">
        <f t="shared" si="2116"/>
        <v>8</v>
      </c>
      <c r="W7529" s="7">
        <f t="shared" si="2117"/>
        <v>1</v>
      </c>
      <c r="X7529" s="7" t="str">
        <f t="shared" si="2118"/>
        <v>03</v>
      </c>
      <c r="Y7529" t="str">
        <f t="shared" si="2119"/>
        <v>The Magdalene Sisters</v>
      </c>
      <c r="Z7529" t="str">
        <f t="shared" si="2120"/>
        <v>Magdalene Sisters</v>
      </c>
      <c r="AA7529" t="str">
        <f t="shared" si="2121"/>
        <v>magdale03ters</v>
      </c>
      <c r="AB7529" t="s">
        <v>4222</v>
      </c>
      <c r="AC7529">
        <f t="shared" si="2122"/>
        <v>1</v>
      </c>
      <c r="AD7529" t="str">
        <f t="shared" si="2123"/>
        <v>magdale02ters</v>
      </c>
    </row>
    <row r="7530" spans="1:30">
      <c r="A7530">
        <v>9110</v>
      </c>
      <c r="B7530">
        <f t="shared" si="2106"/>
        <v>0</v>
      </c>
      <c r="C7530" s="8" t="s">
        <v>9110</v>
      </c>
      <c r="D7530" t="s">
        <v>13947</v>
      </c>
      <c r="E7530" s="2">
        <v>102388</v>
      </c>
      <c r="F7530">
        <f t="shared" si="2107"/>
        <v>0</v>
      </c>
      <c r="G7530" s="6">
        <f t="shared" si="2108"/>
        <v>102388</v>
      </c>
      <c r="H7530" s="6">
        <v>102388</v>
      </c>
      <c r="I7530">
        <v>10</v>
      </c>
      <c r="J7530" s="2">
        <v>10367</v>
      </c>
      <c r="K7530">
        <v>4</v>
      </c>
      <c r="L7530" s="1">
        <v>39634</v>
      </c>
      <c r="M7530">
        <f t="shared" si="2109"/>
        <v>0</v>
      </c>
      <c r="N7530">
        <f t="shared" si="2110"/>
        <v>0</v>
      </c>
      <c r="Q7530">
        <f t="shared" si="2111"/>
        <v>2012</v>
      </c>
      <c r="R7530">
        <f t="shared" si="2112"/>
        <v>7</v>
      </c>
      <c r="S7530">
        <f t="shared" si="2113"/>
        <v>6</v>
      </c>
      <c r="T7530" s="5">
        <f t="shared" si="2114"/>
        <v>39634</v>
      </c>
      <c r="U7530" s="7">
        <f t="shared" si="2115"/>
        <v>2012</v>
      </c>
      <c r="V7530" s="7">
        <f t="shared" si="2116"/>
        <v>7</v>
      </c>
      <c r="W7530" s="7">
        <f t="shared" si="2117"/>
        <v>6</v>
      </c>
      <c r="X7530" s="7" t="str">
        <f t="shared" si="2118"/>
        <v>12</v>
      </c>
      <c r="Y7530" t="str">
        <f t="shared" si="2119"/>
        <v>The Magic of Belle Isle</v>
      </c>
      <c r="Z7530" t="str">
        <f t="shared" si="2120"/>
        <v>Magic of Belle Isle</v>
      </c>
      <c r="AA7530" t="str">
        <f t="shared" si="2121"/>
        <v>magicof12isle</v>
      </c>
      <c r="AC7530">
        <f t="shared" si="2122"/>
        <v>0</v>
      </c>
      <c r="AD7530" t="str">
        <f t="shared" si="2123"/>
        <v>magicof12isle</v>
      </c>
    </row>
    <row r="7531" spans="1:30">
      <c r="A7531">
        <v>9115</v>
      </c>
      <c r="B7531">
        <f t="shared" si="2106"/>
        <v>0</v>
      </c>
      <c r="C7531" s="8" t="s">
        <v>4698</v>
      </c>
      <c r="D7531" t="s">
        <v>14305</v>
      </c>
      <c r="E7531" s="2">
        <v>406</v>
      </c>
      <c r="F7531">
        <f t="shared" si="2107"/>
        <v>0</v>
      </c>
      <c r="G7531" s="6">
        <f t="shared" si="2108"/>
        <v>406</v>
      </c>
      <c r="H7531" s="6">
        <v>406</v>
      </c>
      <c r="I7531">
        <v>1</v>
      </c>
      <c r="J7531" s="2">
        <v>117</v>
      </c>
      <c r="K7531">
        <v>1</v>
      </c>
      <c r="L7531" s="1">
        <v>39018</v>
      </c>
      <c r="M7531">
        <f t="shared" si="2109"/>
        <v>0</v>
      </c>
      <c r="N7531">
        <f t="shared" si="2110"/>
        <v>0</v>
      </c>
      <c r="Q7531">
        <f t="shared" si="2111"/>
        <v>2010</v>
      </c>
      <c r="R7531">
        <f t="shared" si="2112"/>
        <v>10</v>
      </c>
      <c r="S7531">
        <f t="shared" si="2113"/>
        <v>29</v>
      </c>
      <c r="T7531" s="5">
        <f t="shared" si="2114"/>
        <v>39018</v>
      </c>
      <c r="U7531" s="7">
        <f t="shared" si="2115"/>
        <v>2010</v>
      </c>
      <c r="V7531" s="7">
        <f t="shared" si="2116"/>
        <v>10</v>
      </c>
      <c r="W7531" s="7">
        <f t="shared" si="2117"/>
        <v>29</v>
      </c>
      <c r="X7531" s="7" t="str">
        <f t="shared" si="2118"/>
        <v>10</v>
      </c>
      <c r="Y7531" t="str">
        <f t="shared" si="2119"/>
        <v>The Magician [2010]</v>
      </c>
      <c r="Z7531" t="str">
        <f t="shared" si="2120"/>
        <v>Magician [2010]</v>
      </c>
      <c r="AA7531" t="str">
        <f t="shared" si="2121"/>
        <v>magicia10010]</v>
      </c>
      <c r="AB7531" t="s">
        <v>1987</v>
      </c>
      <c r="AC7531">
        <f t="shared" si="2122"/>
        <v>1</v>
      </c>
      <c r="AD7531" t="str">
        <f t="shared" si="2123"/>
        <v>magicia05iani</v>
      </c>
    </row>
    <row r="7532" spans="1:30">
      <c r="A7532">
        <v>9124</v>
      </c>
      <c r="B7532">
        <f t="shared" si="2106"/>
        <v>0</v>
      </c>
      <c r="C7532" s="8" t="s">
        <v>9113</v>
      </c>
      <c r="D7532" t="s">
        <v>13177</v>
      </c>
      <c r="E7532" s="2">
        <v>576608</v>
      </c>
      <c r="F7532">
        <f t="shared" si="2107"/>
        <v>0</v>
      </c>
      <c r="G7532" s="6">
        <f t="shared" si="2108"/>
        <v>576608</v>
      </c>
      <c r="H7532" s="6">
        <v>576608</v>
      </c>
      <c r="I7532">
        <v>19</v>
      </c>
      <c r="J7532" s="2">
        <v>17036</v>
      </c>
      <c r="K7532">
        <v>1</v>
      </c>
      <c r="L7532" s="1">
        <v>38640</v>
      </c>
      <c r="M7532">
        <f t="shared" si="2109"/>
        <v>0</v>
      </c>
      <c r="N7532">
        <f t="shared" si="2110"/>
        <v>0</v>
      </c>
      <c r="Q7532">
        <f t="shared" si="2111"/>
        <v>2009</v>
      </c>
      <c r="R7532">
        <f t="shared" si="2112"/>
        <v>10</v>
      </c>
      <c r="S7532">
        <f t="shared" si="2113"/>
        <v>16</v>
      </c>
      <c r="T7532" s="5">
        <f t="shared" si="2114"/>
        <v>38640</v>
      </c>
      <c r="U7532" s="7">
        <f t="shared" si="2115"/>
        <v>2009</v>
      </c>
      <c r="V7532" s="7">
        <f t="shared" si="2116"/>
        <v>10</v>
      </c>
      <c r="W7532" s="7">
        <f t="shared" si="2117"/>
        <v>16</v>
      </c>
      <c r="X7532" s="7" t="str">
        <f t="shared" si="2118"/>
        <v>09</v>
      </c>
      <c r="Y7532" t="str">
        <f t="shared" si="2119"/>
        <v>The Maid</v>
      </c>
      <c r="Z7532" t="str">
        <f t="shared" si="2120"/>
        <v>Maid</v>
      </c>
      <c r="AA7532" t="str">
        <f t="shared" si="2121"/>
        <v>maid09maid</v>
      </c>
      <c r="AB7532" s="11" t="s">
        <v>2237</v>
      </c>
      <c r="AC7532">
        <f t="shared" si="2122"/>
        <v>1</v>
      </c>
      <c r="AD7532" t="str">
        <f t="shared" si="2123"/>
        <v>lanana09nana</v>
      </c>
    </row>
    <row r="7533" spans="1:30">
      <c r="A7533">
        <v>9137</v>
      </c>
      <c r="B7533">
        <f t="shared" si="2106"/>
        <v>0</v>
      </c>
      <c r="C7533" s="8" t="s">
        <v>8947</v>
      </c>
      <c r="D7533" t="s">
        <v>14317</v>
      </c>
      <c r="E7533" s="2">
        <v>27807266</v>
      </c>
      <c r="F7533">
        <f t="shared" si="2107"/>
        <v>0</v>
      </c>
      <c r="G7533" s="6">
        <f t="shared" si="2108"/>
        <v>27807266</v>
      </c>
      <c r="H7533" s="6">
        <v>27807266</v>
      </c>
      <c r="I7533" s="3">
        <v>2361</v>
      </c>
      <c r="J7533" s="2">
        <v>4904339</v>
      </c>
      <c r="K7533" s="3">
        <v>2361</v>
      </c>
      <c r="L7533" s="1">
        <v>35784</v>
      </c>
      <c r="M7533">
        <f t="shared" si="2109"/>
        <v>0</v>
      </c>
      <c r="N7533">
        <f t="shared" si="2110"/>
        <v>0</v>
      </c>
      <c r="Q7533">
        <f t="shared" si="2111"/>
        <v>2001</v>
      </c>
      <c r="R7533">
        <f t="shared" si="2112"/>
        <v>12</v>
      </c>
      <c r="S7533">
        <f t="shared" si="2113"/>
        <v>21</v>
      </c>
      <c r="T7533" s="5">
        <f t="shared" si="2114"/>
        <v>35784</v>
      </c>
      <c r="U7533" s="7">
        <f t="shared" si="2115"/>
        <v>2001</v>
      </c>
      <c r="V7533" s="7">
        <f t="shared" si="2116"/>
        <v>12</v>
      </c>
      <c r="W7533" s="7">
        <f t="shared" si="2117"/>
        <v>21</v>
      </c>
      <c r="X7533" s="7" t="str">
        <f t="shared" si="2118"/>
        <v>01</v>
      </c>
      <c r="Y7533" t="str">
        <f t="shared" si="2119"/>
        <v>The Majestic</v>
      </c>
      <c r="Z7533" t="str">
        <f t="shared" si="2120"/>
        <v>Majestic</v>
      </c>
      <c r="AA7533" t="str">
        <f t="shared" si="2121"/>
        <v>majesti01stic</v>
      </c>
      <c r="AC7533">
        <f t="shared" si="2122"/>
        <v>0</v>
      </c>
      <c r="AD7533" t="str">
        <f t="shared" si="2123"/>
        <v>majesti01stic</v>
      </c>
    </row>
    <row r="7534" spans="1:30">
      <c r="A7534">
        <v>9176</v>
      </c>
      <c r="B7534">
        <f t="shared" si="2106"/>
        <v>0</v>
      </c>
      <c r="C7534" s="8" t="s">
        <v>8828</v>
      </c>
      <c r="D7534" t="s">
        <v>14173</v>
      </c>
      <c r="E7534" s="2">
        <v>8330720</v>
      </c>
      <c r="F7534">
        <f t="shared" si="2107"/>
        <v>0</v>
      </c>
      <c r="G7534" s="6">
        <f t="shared" si="2108"/>
        <v>8330720</v>
      </c>
      <c r="H7534" s="6">
        <v>8330720</v>
      </c>
      <c r="I7534" s="3">
        <v>2040</v>
      </c>
      <c r="J7534" s="2">
        <v>4065014</v>
      </c>
      <c r="K7534" s="3">
        <v>2040</v>
      </c>
      <c r="L7534" s="1">
        <v>37142</v>
      </c>
      <c r="M7534">
        <f t="shared" si="2109"/>
        <v>0</v>
      </c>
      <c r="N7534">
        <f t="shared" si="2110"/>
        <v>0</v>
      </c>
      <c r="Q7534">
        <f t="shared" si="2111"/>
        <v>2005</v>
      </c>
      <c r="R7534">
        <f t="shared" si="2112"/>
        <v>9</v>
      </c>
      <c r="S7534">
        <f t="shared" si="2113"/>
        <v>9</v>
      </c>
      <c r="T7534" s="5">
        <f t="shared" si="2114"/>
        <v>37142</v>
      </c>
      <c r="U7534" s="7">
        <f t="shared" si="2115"/>
        <v>2005</v>
      </c>
      <c r="V7534" s="7">
        <f t="shared" si="2116"/>
        <v>9</v>
      </c>
      <c r="W7534" s="7">
        <f t="shared" si="2117"/>
        <v>9</v>
      </c>
      <c r="X7534" s="7" t="str">
        <f t="shared" si="2118"/>
        <v>05</v>
      </c>
      <c r="Y7534" t="str">
        <f t="shared" si="2119"/>
        <v>The Man</v>
      </c>
      <c r="Z7534" t="str">
        <f t="shared" si="2120"/>
        <v>Man</v>
      </c>
      <c r="AA7534" t="str">
        <f t="shared" si="2121"/>
        <v>man05man</v>
      </c>
      <c r="AC7534">
        <f t="shared" si="2122"/>
        <v>0</v>
      </c>
      <c r="AD7534" t="str">
        <f t="shared" si="2123"/>
        <v>man05man</v>
      </c>
    </row>
    <row r="7535" spans="1:30">
      <c r="A7535">
        <v>9182</v>
      </c>
      <c r="B7535">
        <f t="shared" si="2106"/>
        <v>0</v>
      </c>
      <c r="C7535" s="8" t="s">
        <v>9007</v>
      </c>
      <c r="D7535" t="s">
        <v>14129</v>
      </c>
      <c r="E7535" s="2">
        <v>1435016</v>
      </c>
      <c r="F7535">
        <f t="shared" si="2107"/>
        <v>0</v>
      </c>
      <c r="G7535" s="6">
        <f t="shared" si="2108"/>
        <v>1435016</v>
      </c>
      <c r="H7535" s="6">
        <v>1435016</v>
      </c>
      <c r="I7535">
        <v>50</v>
      </c>
      <c r="J7535" s="2">
        <v>46353</v>
      </c>
      <c r="K7535">
        <v>6</v>
      </c>
      <c r="L7535" s="1">
        <v>36064</v>
      </c>
      <c r="M7535">
        <f t="shared" si="2109"/>
        <v>0</v>
      </c>
      <c r="N7535">
        <f t="shared" si="2110"/>
        <v>0</v>
      </c>
      <c r="Q7535">
        <f t="shared" si="2111"/>
        <v>2002</v>
      </c>
      <c r="R7535">
        <f t="shared" si="2112"/>
        <v>9</v>
      </c>
      <c r="S7535">
        <f t="shared" si="2113"/>
        <v>27</v>
      </c>
      <c r="T7535" s="5">
        <f t="shared" si="2114"/>
        <v>36064</v>
      </c>
      <c r="U7535" s="7">
        <f t="shared" si="2115"/>
        <v>2002</v>
      </c>
      <c r="V7535" s="7">
        <f t="shared" si="2116"/>
        <v>9</v>
      </c>
      <c r="W7535" s="7">
        <f t="shared" si="2117"/>
        <v>27</v>
      </c>
      <c r="X7535" s="7" t="str">
        <f t="shared" si="2118"/>
        <v>02</v>
      </c>
      <c r="Y7535" t="str">
        <f t="shared" si="2119"/>
        <v>The Man from Elysian Fields</v>
      </c>
      <c r="Z7535" t="str">
        <f t="shared" si="2120"/>
        <v>Man from Elysian Fields</v>
      </c>
      <c r="AA7535" t="str">
        <f t="shared" si="2121"/>
        <v>manfrom02elds</v>
      </c>
      <c r="AB7535" t="s">
        <v>4090</v>
      </c>
      <c r="AC7535">
        <f t="shared" si="2122"/>
        <v>1</v>
      </c>
      <c r="AD7535" t="str">
        <f t="shared" si="2123"/>
        <v>manfrom01elds</v>
      </c>
    </row>
    <row r="7536" spans="1:30">
      <c r="A7536">
        <v>9184</v>
      </c>
      <c r="B7536">
        <f t="shared" si="2106"/>
        <v>0</v>
      </c>
      <c r="C7536" s="8" t="s">
        <v>9013</v>
      </c>
      <c r="D7536" t="s">
        <v>14491</v>
      </c>
      <c r="E7536" s="2">
        <v>528175</v>
      </c>
      <c r="F7536">
        <f t="shared" si="2107"/>
        <v>0</v>
      </c>
      <c r="G7536" s="6">
        <f t="shared" si="2108"/>
        <v>528175</v>
      </c>
      <c r="H7536" s="6">
        <v>528175</v>
      </c>
      <c r="I7536">
        <v>19</v>
      </c>
      <c r="J7536" s="2">
        <v>35751</v>
      </c>
      <c r="K7536">
        <v>1</v>
      </c>
      <c r="L7536" s="1">
        <v>38990</v>
      </c>
      <c r="M7536">
        <f t="shared" si="2109"/>
        <v>0</v>
      </c>
      <c r="N7536">
        <f t="shared" si="2110"/>
        <v>0</v>
      </c>
      <c r="Q7536">
        <f t="shared" si="2111"/>
        <v>2010</v>
      </c>
      <c r="R7536">
        <f t="shared" si="2112"/>
        <v>10</v>
      </c>
      <c r="S7536">
        <f t="shared" si="2113"/>
        <v>1</v>
      </c>
      <c r="T7536" s="5">
        <f t="shared" si="2114"/>
        <v>38990</v>
      </c>
      <c r="U7536" s="7">
        <f t="shared" si="2115"/>
        <v>2010</v>
      </c>
      <c r="V7536" s="7">
        <f t="shared" si="2116"/>
        <v>10</v>
      </c>
      <c r="W7536" s="7">
        <f t="shared" si="2117"/>
        <v>1</v>
      </c>
      <c r="X7536" s="7" t="str">
        <f t="shared" si="2118"/>
        <v>10</v>
      </c>
      <c r="Y7536" t="str">
        <f t="shared" si="2119"/>
        <v>The Man From Nowhere</v>
      </c>
      <c r="Z7536" t="str">
        <f t="shared" si="2120"/>
        <v>Man From Nowhere</v>
      </c>
      <c r="AA7536" t="str">
        <f t="shared" si="2121"/>
        <v>manfrom10here</v>
      </c>
      <c r="AB7536" t="s">
        <v>1988</v>
      </c>
      <c r="AC7536">
        <f t="shared" si="2122"/>
        <v>1</v>
      </c>
      <c r="AD7536" t="str">
        <f t="shared" si="2123"/>
        <v>ajeossi10ossi</v>
      </c>
    </row>
    <row r="7537" spans="1:30">
      <c r="A7537">
        <v>9188</v>
      </c>
      <c r="B7537">
        <f t="shared" si="2106"/>
        <v>0</v>
      </c>
      <c r="C7537" s="8" t="s">
        <v>8807</v>
      </c>
      <c r="D7537" t="s">
        <v>14317</v>
      </c>
      <c r="E7537" s="2">
        <v>45445109</v>
      </c>
      <c r="F7537">
        <f t="shared" si="2107"/>
        <v>0</v>
      </c>
      <c r="G7537" s="6">
        <f t="shared" si="2108"/>
        <v>45445109</v>
      </c>
      <c r="H7537" s="6">
        <v>45445109</v>
      </c>
      <c r="I7537" s="3">
        <v>3673</v>
      </c>
      <c r="J7537" s="2">
        <v>13421036</v>
      </c>
      <c r="K7537" s="3">
        <v>3638</v>
      </c>
      <c r="L7537" s="1">
        <v>40768</v>
      </c>
      <c r="M7537">
        <f t="shared" si="2109"/>
        <v>0</v>
      </c>
      <c r="N7537">
        <f t="shared" si="2110"/>
        <v>0</v>
      </c>
      <c r="Q7537">
        <f t="shared" si="2111"/>
        <v>2015</v>
      </c>
      <c r="R7537">
        <f t="shared" si="2112"/>
        <v>8</v>
      </c>
      <c r="S7537">
        <f t="shared" si="2113"/>
        <v>14</v>
      </c>
      <c r="T7537" s="5">
        <f t="shared" si="2114"/>
        <v>40768</v>
      </c>
      <c r="U7537" s="7">
        <f t="shared" si="2115"/>
        <v>2015</v>
      </c>
      <c r="V7537" s="7">
        <f t="shared" si="2116"/>
        <v>8</v>
      </c>
      <c r="W7537" s="7">
        <f t="shared" si="2117"/>
        <v>14</v>
      </c>
      <c r="X7537" s="7" t="str">
        <f t="shared" si="2118"/>
        <v>15</v>
      </c>
      <c r="Y7537" t="str">
        <f t="shared" si="2119"/>
        <v>The Man From U.N.C.L.E.</v>
      </c>
      <c r="Z7537" t="str">
        <f t="shared" si="2120"/>
        <v>Man From U.N.C.L.E.</v>
      </c>
      <c r="AA7537" t="str">
        <f t="shared" si="2121"/>
        <v>manfrom15l.e.</v>
      </c>
      <c r="AC7537">
        <f t="shared" si="2122"/>
        <v>0</v>
      </c>
      <c r="AD7537" t="str">
        <f t="shared" si="2123"/>
        <v>manfrom15l.e.</v>
      </c>
    </row>
    <row r="7538" spans="1:30">
      <c r="A7538">
        <v>9189</v>
      </c>
      <c r="B7538">
        <f t="shared" si="2106"/>
        <v>0</v>
      </c>
      <c r="C7538" s="8" t="s">
        <v>8808</v>
      </c>
      <c r="D7538" t="s">
        <v>14246</v>
      </c>
      <c r="E7538" s="2">
        <v>291513</v>
      </c>
      <c r="F7538">
        <f t="shared" si="2107"/>
        <v>0</v>
      </c>
      <c r="G7538" s="6">
        <f t="shared" si="2108"/>
        <v>291513</v>
      </c>
      <c r="H7538" s="6">
        <v>291513</v>
      </c>
      <c r="I7538">
        <v>36</v>
      </c>
      <c r="J7538" s="2">
        <v>109043</v>
      </c>
      <c r="K7538">
        <v>36</v>
      </c>
      <c r="L7538" s="1">
        <v>40852</v>
      </c>
      <c r="M7538">
        <f t="shared" si="2109"/>
        <v>0</v>
      </c>
      <c r="N7538">
        <f t="shared" si="2110"/>
        <v>0</v>
      </c>
      <c r="Q7538">
        <f t="shared" si="2111"/>
        <v>2015</v>
      </c>
      <c r="R7538">
        <f t="shared" si="2112"/>
        <v>11</v>
      </c>
      <c r="S7538">
        <f t="shared" si="2113"/>
        <v>6</v>
      </c>
      <c r="T7538" s="5">
        <f t="shared" si="2114"/>
        <v>40852</v>
      </c>
      <c r="U7538" s="7">
        <f t="shared" si="2115"/>
        <v>2015</v>
      </c>
      <c r="V7538" s="7">
        <f t="shared" si="2116"/>
        <v>11</v>
      </c>
      <c r="W7538" s="7">
        <f t="shared" si="2117"/>
        <v>6</v>
      </c>
      <c r="X7538" s="7" t="str">
        <f t="shared" si="2118"/>
        <v>15</v>
      </c>
      <c r="Y7538" t="str">
        <f t="shared" si="2119"/>
        <v>The Man in 3B</v>
      </c>
      <c r="Z7538" t="str">
        <f t="shared" si="2120"/>
        <v>Man in 3B</v>
      </c>
      <c r="AA7538" t="str">
        <f t="shared" si="2121"/>
        <v>manin3b15in3b</v>
      </c>
      <c r="AC7538">
        <f t="shared" si="2122"/>
        <v>0</v>
      </c>
      <c r="AD7538" t="str">
        <f t="shared" si="2123"/>
        <v>manin3b15in3b</v>
      </c>
    </row>
    <row r="7539" spans="1:30">
      <c r="A7539">
        <v>9196</v>
      </c>
      <c r="B7539">
        <f t="shared" si="2106"/>
        <v>0</v>
      </c>
      <c r="C7539" s="8" t="s">
        <v>8811</v>
      </c>
      <c r="D7539" t="s">
        <v>14389</v>
      </c>
      <c r="E7539" s="2">
        <v>183342</v>
      </c>
      <c r="F7539">
        <f t="shared" si="2107"/>
        <v>0</v>
      </c>
      <c r="G7539" s="6">
        <f t="shared" si="2108"/>
        <v>183342</v>
      </c>
      <c r="H7539" s="6">
        <v>183342</v>
      </c>
      <c r="I7539">
        <v>8</v>
      </c>
      <c r="J7539" s="2">
        <v>15411</v>
      </c>
      <c r="K7539">
        <v>1</v>
      </c>
      <c r="L7539" s="1">
        <v>39347</v>
      </c>
      <c r="M7539">
        <f t="shared" si="2109"/>
        <v>0</v>
      </c>
      <c r="N7539">
        <f t="shared" si="2110"/>
        <v>0</v>
      </c>
      <c r="Q7539">
        <f t="shared" si="2111"/>
        <v>2011</v>
      </c>
      <c r="R7539">
        <f t="shared" si="2112"/>
        <v>9</v>
      </c>
      <c r="S7539">
        <f t="shared" si="2113"/>
        <v>23</v>
      </c>
      <c r="T7539" s="5">
        <f t="shared" si="2114"/>
        <v>39347</v>
      </c>
      <c r="U7539" s="7">
        <f t="shared" si="2115"/>
        <v>2011</v>
      </c>
      <c r="V7539" s="7">
        <f t="shared" si="2116"/>
        <v>9</v>
      </c>
      <c r="W7539" s="7">
        <f t="shared" si="2117"/>
        <v>23</v>
      </c>
      <c r="X7539" s="7" t="str">
        <f t="shared" si="2118"/>
        <v>11</v>
      </c>
      <c r="Y7539" t="str">
        <f t="shared" si="2119"/>
        <v>The Man Nobody Knew: In Search of My Father, CIA Spymaster William Colby</v>
      </c>
      <c r="Z7539" t="str">
        <f t="shared" si="2120"/>
        <v>Man Nobody Knew: In Search of My Father, CIA Spymaster William Colby</v>
      </c>
      <c r="AA7539" t="str">
        <f t="shared" si="2121"/>
        <v>mannobo11olby</v>
      </c>
      <c r="AC7539">
        <f t="shared" si="2122"/>
        <v>0</v>
      </c>
      <c r="AD7539" t="str">
        <f t="shared" si="2123"/>
        <v>mannobo11olby</v>
      </c>
    </row>
    <row r="7540" spans="1:30">
      <c r="A7540">
        <v>9198</v>
      </c>
      <c r="B7540">
        <f t="shared" si="2106"/>
        <v>0</v>
      </c>
      <c r="C7540" s="8" t="s">
        <v>8812</v>
      </c>
      <c r="D7540" t="s">
        <v>14219</v>
      </c>
      <c r="E7540" s="2">
        <v>7704</v>
      </c>
      <c r="F7540">
        <f t="shared" si="2107"/>
        <v>0</v>
      </c>
      <c r="G7540" s="6">
        <f t="shared" si="2108"/>
        <v>7704</v>
      </c>
      <c r="H7540" s="6">
        <v>7704</v>
      </c>
      <c r="I7540">
        <v>1</v>
      </c>
      <c r="J7540" s="2">
        <v>2991</v>
      </c>
      <c r="K7540">
        <v>1</v>
      </c>
      <c r="L7540" s="1">
        <v>37884</v>
      </c>
      <c r="M7540">
        <f t="shared" si="2109"/>
        <v>0</v>
      </c>
      <c r="N7540">
        <f t="shared" si="2110"/>
        <v>0</v>
      </c>
      <c r="Q7540">
        <f t="shared" si="2111"/>
        <v>2007</v>
      </c>
      <c r="R7540">
        <f t="shared" si="2112"/>
        <v>9</v>
      </c>
      <c r="S7540">
        <f t="shared" si="2113"/>
        <v>21</v>
      </c>
      <c r="T7540" s="5">
        <f t="shared" si="2114"/>
        <v>37884</v>
      </c>
      <c r="U7540" s="7">
        <f t="shared" si="2115"/>
        <v>2007</v>
      </c>
      <c r="V7540" s="7">
        <f t="shared" si="2116"/>
        <v>9</v>
      </c>
      <c r="W7540" s="7">
        <f t="shared" si="2117"/>
        <v>21</v>
      </c>
      <c r="X7540" s="7" t="str">
        <f t="shared" si="2118"/>
        <v>07</v>
      </c>
      <c r="Y7540" t="str">
        <f t="shared" si="2119"/>
        <v>The Man of My Life</v>
      </c>
      <c r="Z7540" t="str">
        <f t="shared" si="2120"/>
        <v>Man of My Life</v>
      </c>
      <c r="AA7540" t="str">
        <f t="shared" si="2121"/>
        <v>manofmy07life</v>
      </c>
      <c r="AB7540" t="s">
        <v>2762</v>
      </c>
      <c r="AC7540">
        <f t="shared" si="2122"/>
        <v>1</v>
      </c>
      <c r="AD7540" t="str">
        <f t="shared" si="2123"/>
        <v>l'homme06avie</v>
      </c>
    </row>
    <row r="7541" spans="1:30">
      <c r="A7541">
        <v>9219</v>
      </c>
      <c r="B7541">
        <f t="shared" si="2106"/>
        <v>0</v>
      </c>
      <c r="C7541" s="8" t="s">
        <v>8646</v>
      </c>
      <c r="D7541" t="s">
        <v>14240</v>
      </c>
      <c r="E7541" s="2">
        <v>24391</v>
      </c>
      <c r="F7541">
        <f t="shared" si="2107"/>
        <v>0</v>
      </c>
      <c r="G7541" s="6">
        <f t="shared" si="2108"/>
        <v>24391</v>
      </c>
      <c r="H7541" s="6">
        <v>24391</v>
      </c>
      <c r="I7541">
        <v>3</v>
      </c>
      <c r="J7541" s="2">
        <v>2244</v>
      </c>
      <c r="K7541">
        <v>1</v>
      </c>
      <c r="L7541" s="1">
        <v>37002</v>
      </c>
      <c r="M7541">
        <f t="shared" si="2109"/>
        <v>0</v>
      </c>
      <c r="N7541">
        <f t="shared" si="2110"/>
        <v>0</v>
      </c>
      <c r="Q7541">
        <f t="shared" si="2111"/>
        <v>2005</v>
      </c>
      <c r="R7541">
        <f t="shared" si="2112"/>
        <v>4</v>
      </c>
      <c r="S7541">
        <f t="shared" si="2113"/>
        <v>22</v>
      </c>
      <c r="T7541" s="5">
        <f t="shared" si="2114"/>
        <v>37002</v>
      </c>
      <c r="U7541" s="7">
        <f t="shared" si="2115"/>
        <v>2005</v>
      </c>
      <c r="V7541" s="7">
        <f t="shared" si="2116"/>
        <v>4</v>
      </c>
      <c r="W7541" s="7">
        <f t="shared" si="2117"/>
        <v>22</v>
      </c>
      <c r="X7541" s="7" t="str">
        <f t="shared" si="2118"/>
        <v>05</v>
      </c>
      <c r="Y7541" t="str">
        <f t="shared" si="2119"/>
        <v>The Man Who Copied</v>
      </c>
      <c r="Z7541" t="str">
        <f t="shared" si="2120"/>
        <v>Man Who Copied</v>
      </c>
      <c r="AA7541" t="str">
        <f t="shared" si="2121"/>
        <v>manwhoc05pied</v>
      </c>
      <c r="AB7541" t="s">
        <v>3633</v>
      </c>
      <c r="AC7541">
        <f t="shared" si="2122"/>
        <v>1</v>
      </c>
      <c r="AD7541" t="str">
        <f t="shared" si="2123"/>
        <v>ohomemq03iava</v>
      </c>
    </row>
    <row r="7542" spans="1:30">
      <c r="A7542">
        <v>9220</v>
      </c>
      <c r="B7542">
        <f t="shared" si="2106"/>
        <v>0</v>
      </c>
      <c r="C7542" s="8" t="s">
        <v>8647</v>
      </c>
      <c r="D7542" t="s">
        <v>14527</v>
      </c>
      <c r="E7542" s="2">
        <v>747092</v>
      </c>
      <c r="F7542">
        <f t="shared" si="2107"/>
        <v>0</v>
      </c>
      <c r="G7542" s="6">
        <f t="shared" si="2108"/>
        <v>747092</v>
      </c>
      <c r="H7542" s="6">
        <v>747092</v>
      </c>
      <c r="I7542">
        <v>28</v>
      </c>
      <c r="J7542" s="2">
        <v>93455</v>
      </c>
      <c r="K7542">
        <v>11</v>
      </c>
      <c r="L7542" s="1">
        <v>35574</v>
      </c>
      <c r="M7542">
        <f t="shared" si="2109"/>
        <v>0</v>
      </c>
      <c r="N7542">
        <f t="shared" si="2110"/>
        <v>0</v>
      </c>
      <c r="Q7542">
        <f t="shared" si="2111"/>
        <v>2001</v>
      </c>
      <c r="R7542">
        <f t="shared" si="2112"/>
        <v>5</v>
      </c>
      <c r="S7542">
        <f t="shared" si="2113"/>
        <v>25</v>
      </c>
      <c r="T7542" s="5">
        <f t="shared" si="2114"/>
        <v>35574</v>
      </c>
      <c r="U7542" s="7">
        <f t="shared" si="2115"/>
        <v>2001</v>
      </c>
      <c r="V7542" s="7">
        <f t="shared" si="2116"/>
        <v>5</v>
      </c>
      <c r="W7542" s="7">
        <f t="shared" si="2117"/>
        <v>25</v>
      </c>
      <c r="X7542" s="7" t="str">
        <f t="shared" si="2118"/>
        <v>01</v>
      </c>
      <c r="Y7542" t="str">
        <f t="shared" si="2119"/>
        <v>The Man Who Cried</v>
      </c>
      <c r="Z7542" t="str">
        <f t="shared" si="2120"/>
        <v>Man Who Cried</v>
      </c>
      <c r="AA7542" t="str">
        <f t="shared" si="2121"/>
        <v>manwhoc01ried</v>
      </c>
      <c r="AB7542" t="s">
        <v>4435</v>
      </c>
      <c r="AC7542">
        <f t="shared" si="2122"/>
        <v>1</v>
      </c>
      <c r="AD7542" t="str">
        <f t="shared" si="2123"/>
        <v>manwhoc00ried</v>
      </c>
    </row>
    <row r="7543" spans="1:30">
      <c r="A7543">
        <v>9226</v>
      </c>
      <c r="B7543">
        <f t="shared" si="2106"/>
        <v>0</v>
      </c>
      <c r="C7543" s="8" t="s">
        <v>9008</v>
      </c>
      <c r="D7543" t="s">
        <v>14039</v>
      </c>
      <c r="E7543" s="2">
        <v>10782</v>
      </c>
      <c r="F7543">
        <f t="shared" si="2107"/>
        <v>0</v>
      </c>
      <c r="G7543" s="6">
        <f t="shared" si="2108"/>
        <v>10782</v>
      </c>
      <c r="H7543" s="6">
        <v>10782</v>
      </c>
      <c r="I7543">
        <v>2</v>
      </c>
      <c r="J7543" s="2">
        <v>3099</v>
      </c>
      <c r="K7543">
        <v>1</v>
      </c>
      <c r="L7543" s="1">
        <v>39788</v>
      </c>
      <c r="M7543">
        <f t="shared" si="2109"/>
        <v>0</v>
      </c>
      <c r="N7543">
        <f t="shared" si="2110"/>
        <v>0</v>
      </c>
      <c r="Q7543">
        <f t="shared" si="2111"/>
        <v>2012</v>
      </c>
      <c r="R7543">
        <f t="shared" si="2112"/>
        <v>12</v>
      </c>
      <c r="S7543">
        <f t="shared" si="2113"/>
        <v>7</v>
      </c>
      <c r="T7543" s="5">
        <f t="shared" si="2114"/>
        <v>39788</v>
      </c>
      <c r="U7543" s="7">
        <f t="shared" si="2115"/>
        <v>2012</v>
      </c>
      <c r="V7543" s="7">
        <f t="shared" si="2116"/>
        <v>12</v>
      </c>
      <c r="W7543" s="7">
        <f t="shared" si="2117"/>
        <v>7</v>
      </c>
      <c r="X7543" s="7" t="str">
        <f t="shared" si="2118"/>
        <v>12</v>
      </c>
      <c r="Y7543" t="str">
        <f t="shared" si="2119"/>
        <v>The Man Who Shook the Hand of Vicente Fernandez</v>
      </c>
      <c r="Z7543" t="str">
        <f t="shared" si="2120"/>
        <v>Man Who Shook the Hand of Vicente Fernandez</v>
      </c>
      <c r="AA7543" t="str">
        <f t="shared" si="2121"/>
        <v>manwhos12ndez</v>
      </c>
      <c r="AC7543">
        <f t="shared" si="2122"/>
        <v>0</v>
      </c>
      <c r="AD7543" t="str">
        <f t="shared" si="2123"/>
        <v>manwhos12ndez</v>
      </c>
    </row>
    <row r="7544" spans="1:30">
      <c r="A7544">
        <v>9228</v>
      </c>
      <c r="B7544">
        <f t="shared" si="2106"/>
        <v>0</v>
      </c>
      <c r="C7544" s="8" t="s">
        <v>9009</v>
      </c>
      <c r="D7544" t="s">
        <v>14271</v>
      </c>
      <c r="E7544" s="2">
        <v>7504257</v>
      </c>
      <c r="F7544">
        <f t="shared" si="2107"/>
        <v>0</v>
      </c>
      <c r="G7544" s="6">
        <f t="shared" si="2108"/>
        <v>7504257</v>
      </c>
      <c r="H7544" s="6">
        <v>7504257</v>
      </c>
      <c r="I7544">
        <v>259</v>
      </c>
      <c r="J7544" s="2">
        <v>664404</v>
      </c>
      <c r="K7544">
        <v>39</v>
      </c>
      <c r="L7544" s="1">
        <v>35735</v>
      </c>
      <c r="M7544">
        <f t="shared" si="2109"/>
        <v>0</v>
      </c>
      <c r="N7544">
        <f t="shared" si="2110"/>
        <v>0</v>
      </c>
      <c r="Q7544">
        <f t="shared" si="2111"/>
        <v>2001</v>
      </c>
      <c r="R7544">
        <f t="shared" si="2112"/>
        <v>11</v>
      </c>
      <c r="S7544">
        <f t="shared" si="2113"/>
        <v>2</v>
      </c>
      <c r="T7544" s="5">
        <f t="shared" si="2114"/>
        <v>35735</v>
      </c>
      <c r="U7544" s="7">
        <f t="shared" si="2115"/>
        <v>2001</v>
      </c>
      <c r="V7544" s="7">
        <f t="shared" si="2116"/>
        <v>11</v>
      </c>
      <c r="W7544" s="7">
        <f t="shared" si="2117"/>
        <v>2</v>
      </c>
      <c r="X7544" s="7" t="str">
        <f t="shared" si="2118"/>
        <v>01</v>
      </c>
      <c r="Y7544" t="str">
        <f t="shared" si="2119"/>
        <v>The Man Who Wasn't There</v>
      </c>
      <c r="Z7544" t="str">
        <f t="shared" si="2120"/>
        <v>Man Who Wasn't There</v>
      </c>
      <c r="AA7544" t="str">
        <f t="shared" si="2121"/>
        <v>manwhow01here</v>
      </c>
      <c r="AC7544">
        <f t="shared" si="2122"/>
        <v>0</v>
      </c>
      <c r="AD7544" t="str">
        <f t="shared" si="2123"/>
        <v>manwhow01here</v>
      </c>
    </row>
    <row r="7545" spans="1:30">
      <c r="A7545">
        <v>9234</v>
      </c>
      <c r="B7545">
        <f t="shared" si="2106"/>
        <v>0</v>
      </c>
      <c r="C7545" s="8" t="s">
        <v>8714</v>
      </c>
      <c r="D7545" t="s">
        <v>14185</v>
      </c>
      <c r="E7545" s="2">
        <v>15634090</v>
      </c>
      <c r="F7545">
        <f t="shared" si="2107"/>
        <v>0</v>
      </c>
      <c r="G7545" s="6">
        <f t="shared" si="2108"/>
        <v>15634090</v>
      </c>
      <c r="H7545" s="6">
        <v>15634090</v>
      </c>
      <c r="I7545" s="3">
        <v>1872</v>
      </c>
      <c r="J7545" s="2">
        <v>7910980</v>
      </c>
      <c r="K7545" s="3">
        <v>1868</v>
      </c>
      <c r="L7545" s="1">
        <v>39753</v>
      </c>
      <c r="M7545">
        <f t="shared" si="2109"/>
        <v>0</v>
      </c>
      <c r="N7545">
        <f t="shared" si="2110"/>
        <v>0</v>
      </c>
      <c r="Q7545">
        <f t="shared" si="2111"/>
        <v>2012</v>
      </c>
      <c r="R7545">
        <f t="shared" si="2112"/>
        <v>11</v>
      </c>
      <c r="S7545">
        <f t="shared" si="2113"/>
        <v>2</v>
      </c>
      <c r="T7545" s="5">
        <f t="shared" si="2114"/>
        <v>39753</v>
      </c>
      <c r="U7545" s="7">
        <f t="shared" si="2115"/>
        <v>2012</v>
      </c>
      <c r="V7545" s="7">
        <f t="shared" si="2116"/>
        <v>11</v>
      </c>
      <c r="W7545" s="7">
        <f t="shared" si="2117"/>
        <v>2</v>
      </c>
      <c r="X7545" s="7" t="str">
        <f t="shared" si="2118"/>
        <v>12</v>
      </c>
      <c r="Y7545" t="str">
        <f t="shared" si="2119"/>
        <v>The Man with the Iron Fists</v>
      </c>
      <c r="Z7545" t="str">
        <f t="shared" si="2120"/>
        <v>Man with the Iron Fists</v>
      </c>
      <c r="AA7545" t="str">
        <f t="shared" si="2121"/>
        <v>manwith12ists</v>
      </c>
      <c r="AC7545">
        <f t="shared" si="2122"/>
        <v>0</v>
      </c>
      <c r="AD7545" t="str">
        <f t="shared" si="2123"/>
        <v>manwith12ists</v>
      </c>
    </row>
    <row r="7546" spans="1:30">
      <c r="A7546">
        <v>9237</v>
      </c>
      <c r="B7546">
        <f t="shared" si="2106"/>
        <v>0</v>
      </c>
      <c r="C7546" s="8" t="s">
        <v>8715</v>
      </c>
      <c r="D7546" t="s">
        <v>14183</v>
      </c>
      <c r="E7546" s="2">
        <v>921847</v>
      </c>
      <c r="F7546">
        <f t="shared" si="2107"/>
        <v>0</v>
      </c>
      <c r="G7546" s="6">
        <f t="shared" si="2108"/>
        <v>921847</v>
      </c>
      <c r="H7546" s="6">
        <v>921847</v>
      </c>
      <c r="I7546">
        <v>31</v>
      </c>
      <c r="J7546" s="2">
        <v>23281</v>
      </c>
      <c r="K7546">
        <v>2</v>
      </c>
      <c r="L7546" s="1">
        <v>36253</v>
      </c>
      <c r="M7546">
        <f t="shared" si="2109"/>
        <v>0</v>
      </c>
      <c r="N7546">
        <f t="shared" si="2110"/>
        <v>0</v>
      </c>
      <c r="Q7546">
        <f t="shared" si="2111"/>
        <v>2003</v>
      </c>
      <c r="R7546">
        <f t="shared" si="2112"/>
        <v>4</v>
      </c>
      <c r="S7546">
        <f t="shared" si="2113"/>
        <v>4</v>
      </c>
      <c r="T7546" s="5">
        <f t="shared" si="2114"/>
        <v>36253</v>
      </c>
      <c r="U7546" s="7">
        <f t="shared" si="2115"/>
        <v>2003</v>
      </c>
      <c r="V7546" s="7">
        <f t="shared" si="2116"/>
        <v>4</v>
      </c>
      <c r="W7546" s="7">
        <f t="shared" si="2117"/>
        <v>4</v>
      </c>
      <c r="X7546" s="7" t="str">
        <f t="shared" si="2118"/>
        <v>03</v>
      </c>
      <c r="Y7546" t="str">
        <f t="shared" si="2119"/>
        <v>The Man Without a Past</v>
      </c>
      <c r="Z7546" t="str">
        <f t="shared" si="2120"/>
        <v>Man Without a Past</v>
      </c>
      <c r="AA7546" t="str">
        <f t="shared" si="2121"/>
        <v>manwith03past</v>
      </c>
      <c r="AB7546" t="s">
        <v>4223</v>
      </c>
      <c r="AC7546">
        <f t="shared" si="2122"/>
        <v>1</v>
      </c>
      <c r="AD7546" t="str">
        <f t="shared" si="2123"/>
        <v>miesvai02ytta</v>
      </c>
    </row>
    <row r="7547" spans="1:30">
      <c r="A7547">
        <v>9245</v>
      </c>
      <c r="B7547">
        <f t="shared" si="2106"/>
        <v>0</v>
      </c>
      <c r="C7547" s="8" t="s">
        <v>8896</v>
      </c>
      <c r="D7547" t="s">
        <v>14318</v>
      </c>
      <c r="E7547" s="2">
        <v>65955630</v>
      </c>
      <c r="F7547">
        <f t="shared" si="2107"/>
        <v>0</v>
      </c>
      <c r="G7547" s="6">
        <f t="shared" si="2108"/>
        <v>65955630</v>
      </c>
      <c r="H7547" s="6">
        <v>65955630</v>
      </c>
      <c r="I7547" s="3">
        <v>2867</v>
      </c>
      <c r="J7547" s="2">
        <v>20018620</v>
      </c>
      <c r="K7547" s="3">
        <v>2867</v>
      </c>
      <c r="L7547" s="1">
        <v>36736</v>
      </c>
      <c r="M7547">
        <f t="shared" si="2109"/>
        <v>0</v>
      </c>
      <c r="N7547">
        <f t="shared" si="2110"/>
        <v>0</v>
      </c>
      <c r="Q7547">
        <f t="shared" si="2111"/>
        <v>2004</v>
      </c>
      <c r="R7547">
        <f t="shared" si="2112"/>
        <v>7</v>
      </c>
      <c r="S7547">
        <f t="shared" si="2113"/>
        <v>30</v>
      </c>
      <c r="T7547" s="5">
        <f t="shared" si="2114"/>
        <v>36736</v>
      </c>
      <c r="U7547" s="7">
        <f t="shared" si="2115"/>
        <v>2004</v>
      </c>
      <c r="V7547" s="7">
        <f t="shared" si="2116"/>
        <v>7</v>
      </c>
      <c r="W7547" s="7">
        <f t="shared" si="2117"/>
        <v>30</v>
      </c>
      <c r="X7547" s="7" t="str">
        <f t="shared" si="2118"/>
        <v>04</v>
      </c>
      <c r="Y7547" t="str">
        <f t="shared" si="2119"/>
        <v>The Manchurian Candidate</v>
      </c>
      <c r="Z7547" t="str">
        <f t="shared" si="2120"/>
        <v>Manchurian Candidate</v>
      </c>
      <c r="AA7547" t="str">
        <f t="shared" si="2121"/>
        <v>manchur04date</v>
      </c>
      <c r="AC7547">
        <f t="shared" si="2122"/>
        <v>0</v>
      </c>
      <c r="AD7547" t="str">
        <f t="shared" si="2123"/>
        <v>manchur04date</v>
      </c>
    </row>
    <row r="7548" spans="1:30">
      <c r="A7548">
        <v>9275</v>
      </c>
      <c r="B7548">
        <f t="shared" si="2106"/>
        <v>0</v>
      </c>
      <c r="C7548" s="8" t="s">
        <v>8703</v>
      </c>
      <c r="D7548" t="s">
        <v>11199</v>
      </c>
      <c r="E7548" s="2">
        <v>19140</v>
      </c>
      <c r="F7548">
        <f t="shared" si="2107"/>
        <v>0</v>
      </c>
      <c r="G7548" s="6">
        <f t="shared" si="2108"/>
        <v>19140</v>
      </c>
      <c r="H7548" s="6">
        <v>19140</v>
      </c>
      <c r="I7548">
        <v>6</v>
      </c>
      <c r="J7548" s="2">
        <v>11647</v>
      </c>
      <c r="K7548">
        <v>4</v>
      </c>
      <c r="L7548" s="1">
        <v>36820</v>
      </c>
      <c r="M7548">
        <f t="shared" si="2109"/>
        <v>0</v>
      </c>
      <c r="N7548">
        <f t="shared" si="2110"/>
        <v>0</v>
      </c>
      <c r="Q7548">
        <f t="shared" si="2111"/>
        <v>2004</v>
      </c>
      <c r="R7548">
        <f t="shared" si="2112"/>
        <v>10</v>
      </c>
      <c r="S7548">
        <f t="shared" si="2113"/>
        <v>22</v>
      </c>
      <c r="T7548" s="5">
        <f t="shared" si="2114"/>
        <v>36820</v>
      </c>
      <c r="U7548" s="7">
        <f t="shared" si="2115"/>
        <v>2004</v>
      </c>
      <c r="V7548" s="7">
        <f t="shared" si="2116"/>
        <v>10</v>
      </c>
      <c r="W7548" s="7">
        <f t="shared" si="2117"/>
        <v>22</v>
      </c>
      <c r="X7548" s="7" t="str">
        <f t="shared" si="2118"/>
        <v>04</v>
      </c>
      <c r="Y7548" t="str">
        <f t="shared" si="2119"/>
        <v>The Manson Family</v>
      </c>
      <c r="Z7548" t="str">
        <f t="shared" si="2120"/>
        <v>Manson Family</v>
      </c>
      <c r="AA7548" t="str">
        <f t="shared" si="2121"/>
        <v>mansonf04mily</v>
      </c>
      <c r="AB7548" t="s">
        <v>14395</v>
      </c>
      <c r="AC7548">
        <f t="shared" si="2122"/>
        <v>1</v>
      </c>
      <c r="AD7548" t="str">
        <f t="shared" si="2123"/>
        <v>mansonf97mily</v>
      </c>
    </row>
    <row r="7549" spans="1:30">
      <c r="A7549">
        <v>9286</v>
      </c>
      <c r="B7549">
        <f t="shared" si="2106"/>
        <v>0</v>
      </c>
      <c r="C7549" s="8" t="s">
        <v>8524</v>
      </c>
      <c r="D7549" t="s">
        <v>13707</v>
      </c>
      <c r="E7549" s="2">
        <v>4033</v>
      </c>
      <c r="F7549">
        <f t="shared" si="2107"/>
        <v>0</v>
      </c>
      <c r="G7549" s="6">
        <f t="shared" si="2108"/>
        <v>4033</v>
      </c>
      <c r="H7549" s="6">
        <v>4033</v>
      </c>
      <c r="I7549">
        <v>10</v>
      </c>
      <c r="J7549" s="2">
        <v>2641</v>
      </c>
      <c r="K7549">
        <v>10</v>
      </c>
      <c r="L7549" s="1">
        <v>38584</v>
      </c>
      <c r="M7549">
        <f t="shared" si="2109"/>
        <v>0</v>
      </c>
      <c r="N7549">
        <f t="shared" si="2110"/>
        <v>0</v>
      </c>
      <c r="Q7549">
        <f t="shared" si="2111"/>
        <v>2009</v>
      </c>
      <c r="R7549">
        <f t="shared" si="2112"/>
        <v>8</v>
      </c>
      <c r="S7549">
        <f t="shared" si="2113"/>
        <v>21</v>
      </c>
      <c r="T7549" s="5">
        <f t="shared" si="2114"/>
        <v>38584</v>
      </c>
      <c r="U7549" s="7">
        <f t="shared" si="2115"/>
        <v>2009</v>
      </c>
      <c r="V7549" s="7">
        <f t="shared" si="2116"/>
        <v>8</v>
      </c>
      <c r="W7549" s="7">
        <f t="shared" si="2117"/>
        <v>21</v>
      </c>
      <c r="X7549" s="7" t="str">
        <f t="shared" si="2118"/>
        <v>09</v>
      </c>
      <c r="Y7549" t="str">
        <f t="shared" si="2119"/>
        <v>The Marc Pease Experience</v>
      </c>
      <c r="Z7549" t="str">
        <f t="shared" si="2120"/>
        <v>Marc Pease Experience</v>
      </c>
      <c r="AA7549" t="str">
        <f t="shared" si="2121"/>
        <v>marcpea09ence</v>
      </c>
      <c r="AB7549" s="11"/>
      <c r="AC7549">
        <f t="shared" si="2122"/>
        <v>0</v>
      </c>
      <c r="AD7549" t="str">
        <f t="shared" si="2123"/>
        <v>marcpea09ence</v>
      </c>
    </row>
    <row r="7550" spans="1:30">
      <c r="A7550">
        <v>9305</v>
      </c>
      <c r="B7550">
        <f t="shared" si="2106"/>
        <v>0</v>
      </c>
      <c r="C7550" s="8" t="s">
        <v>8723</v>
      </c>
      <c r="D7550" t="s">
        <v>14400</v>
      </c>
      <c r="E7550" s="2">
        <v>18844784</v>
      </c>
      <c r="F7550">
        <f t="shared" si="2107"/>
        <v>0</v>
      </c>
      <c r="G7550" s="6">
        <f t="shared" si="2108"/>
        <v>18844784</v>
      </c>
      <c r="H7550" s="6">
        <v>18844784</v>
      </c>
      <c r="I7550" s="3">
        <v>2545</v>
      </c>
      <c r="J7550" s="2">
        <v>7138774</v>
      </c>
      <c r="K7550" s="3">
        <v>2545</v>
      </c>
      <c r="L7550" s="1">
        <v>37541</v>
      </c>
      <c r="M7550">
        <f t="shared" si="2109"/>
        <v>0</v>
      </c>
      <c r="N7550">
        <f t="shared" si="2110"/>
        <v>0</v>
      </c>
      <c r="Q7550">
        <f t="shared" si="2111"/>
        <v>2006</v>
      </c>
      <c r="R7550">
        <f t="shared" si="2112"/>
        <v>10</v>
      </c>
      <c r="S7550">
        <f t="shared" si="2113"/>
        <v>13</v>
      </c>
      <c r="T7550" s="5">
        <f t="shared" si="2114"/>
        <v>37541</v>
      </c>
      <c r="U7550" s="7">
        <f t="shared" si="2115"/>
        <v>2006</v>
      </c>
      <c r="V7550" s="7">
        <f t="shared" si="2116"/>
        <v>10</v>
      </c>
      <c r="W7550" s="7">
        <f t="shared" si="2117"/>
        <v>13</v>
      </c>
      <c r="X7550" s="7" t="str">
        <f t="shared" si="2118"/>
        <v>06</v>
      </c>
      <c r="Y7550" t="str">
        <f t="shared" si="2119"/>
        <v>The Marine</v>
      </c>
      <c r="Z7550" t="str">
        <f t="shared" si="2120"/>
        <v>Marine</v>
      </c>
      <c r="AA7550" t="str">
        <f t="shared" si="2121"/>
        <v>marine06rine</v>
      </c>
      <c r="AC7550">
        <f t="shared" si="2122"/>
        <v>0</v>
      </c>
      <c r="AD7550" t="str">
        <f t="shared" si="2123"/>
        <v>marine06rine</v>
      </c>
    </row>
    <row r="7551" spans="1:30">
      <c r="A7551">
        <v>9327</v>
      </c>
      <c r="B7551">
        <f t="shared" si="2106"/>
        <v>0</v>
      </c>
      <c r="C7551" s="8" t="s">
        <v>8782</v>
      </c>
      <c r="D7551" t="s">
        <v>13909</v>
      </c>
      <c r="E7551" s="2">
        <v>336</v>
      </c>
      <c r="F7551">
        <f t="shared" si="2107"/>
        <v>0</v>
      </c>
      <c r="G7551" s="6">
        <f t="shared" si="2108"/>
        <v>336</v>
      </c>
      <c r="H7551" s="6">
        <v>336</v>
      </c>
      <c r="I7551">
        <v>1</v>
      </c>
      <c r="J7551" s="2">
        <v>336</v>
      </c>
      <c r="K7551">
        <v>1</v>
      </c>
      <c r="L7551" s="1">
        <v>37702</v>
      </c>
      <c r="M7551">
        <f t="shared" si="2109"/>
        <v>0</v>
      </c>
      <c r="N7551">
        <f t="shared" si="2110"/>
        <v>0</v>
      </c>
      <c r="Q7551">
        <f t="shared" si="2111"/>
        <v>2007</v>
      </c>
      <c r="R7551">
        <f t="shared" si="2112"/>
        <v>3</v>
      </c>
      <c r="S7551">
        <f t="shared" si="2113"/>
        <v>23</v>
      </c>
      <c r="T7551" s="5">
        <f t="shared" si="2114"/>
        <v>37702</v>
      </c>
      <c r="U7551" s="7">
        <f t="shared" si="2115"/>
        <v>2007</v>
      </c>
      <c r="V7551" s="7">
        <f t="shared" si="2116"/>
        <v>3</v>
      </c>
      <c r="W7551" s="7">
        <f t="shared" si="2117"/>
        <v>23</v>
      </c>
      <c r="X7551" s="7" t="str">
        <f t="shared" si="2118"/>
        <v>07</v>
      </c>
      <c r="Y7551" t="str">
        <f t="shared" si="2119"/>
        <v>The Marsh</v>
      </c>
      <c r="Z7551" t="str">
        <f t="shared" si="2120"/>
        <v>Marsh</v>
      </c>
      <c r="AA7551" t="str">
        <f t="shared" si="2121"/>
        <v>marsh07arsh</v>
      </c>
      <c r="AB7551" t="s">
        <v>2763</v>
      </c>
      <c r="AC7551">
        <f t="shared" si="2122"/>
        <v>1</v>
      </c>
      <c r="AD7551" t="str">
        <f t="shared" si="2123"/>
        <v>marsh06arsh</v>
      </c>
    </row>
    <row r="7552" spans="1:30">
      <c r="A7552">
        <v>9330</v>
      </c>
      <c r="B7552">
        <f t="shared" si="2106"/>
        <v>0</v>
      </c>
      <c r="C7552" s="8" t="s">
        <v>8784</v>
      </c>
      <c r="D7552" t="s">
        <v>14400</v>
      </c>
      <c r="E7552" s="2">
        <v>228433663</v>
      </c>
      <c r="F7552">
        <f t="shared" si="2107"/>
        <v>0</v>
      </c>
      <c r="G7552" s="6">
        <f t="shared" si="2108"/>
        <v>228433663</v>
      </c>
      <c r="H7552" s="6">
        <v>228433663</v>
      </c>
      <c r="I7552" s="3">
        <v>3854</v>
      </c>
      <c r="J7552" s="2">
        <v>54308575</v>
      </c>
      <c r="K7552" s="3">
        <v>3831</v>
      </c>
      <c r="L7552" s="1">
        <v>40817</v>
      </c>
      <c r="M7552">
        <f t="shared" si="2109"/>
        <v>0</v>
      </c>
      <c r="N7552">
        <f t="shared" si="2110"/>
        <v>0</v>
      </c>
      <c r="Q7552">
        <f t="shared" si="2111"/>
        <v>2015</v>
      </c>
      <c r="R7552">
        <f t="shared" si="2112"/>
        <v>10</v>
      </c>
      <c r="S7552">
        <f t="shared" si="2113"/>
        <v>2</v>
      </c>
      <c r="T7552" s="5">
        <f t="shared" si="2114"/>
        <v>40817</v>
      </c>
      <c r="U7552" s="7">
        <f t="shared" si="2115"/>
        <v>2015</v>
      </c>
      <c r="V7552" s="7">
        <f t="shared" si="2116"/>
        <v>10</v>
      </c>
      <c r="W7552" s="7">
        <f t="shared" si="2117"/>
        <v>2</v>
      </c>
      <c r="X7552" s="7" t="str">
        <f t="shared" si="2118"/>
        <v>15</v>
      </c>
      <c r="Y7552" t="str">
        <f t="shared" si="2119"/>
        <v>The Martian</v>
      </c>
      <c r="Z7552" t="str">
        <f t="shared" si="2120"/>
        <v>Martian</v>
      </c>
      <c r="AA7552" t="str">
        <f t="shared" si="2121"/>
        <v>martian15tian</v>
      </c>
      <c r="AC7552">
        <f t="shared" si="2122"/>
        <v>0</v>
      </c>
      <c r="AD7552" t="str">
        <f t="shared" si="2123"/>
        <v>martian15tian</v>
      </c>
    </row>
    <row r="7553" spans="1:30">
      <c r="A7553">
        <v>9362</v>
      </c>
      <c r="B7553">
        <f t="shared" si="2106"/>
        <v>0</v>
      </c>
      <c r="C7553" s="8" t="s">
        <v>8938</v>
      </c>
      <c r="D7553" t="s">
        <v>13942</v>
      </c>
      <c r="E7553" s="2">
        <v>16377274</v>
      </c>
      <c r="F7553">
        <f t="shared" si="2107"/>
        <v>0</v>
      </c>
      <c r="G7553" s="6">
        <f t="shared" si="2108"/>
        <v>16377274</v>
      </c>
      <c r="H7553" s="6">
        <v>16377274</v>
      </c>
      <c r="I7553">
        <v>864</v>
      </c>
      <c r="J7553" s="2">
        <v>736311</v>
      </c>
      <c r="K7553">
        <v>5</v>
      </c>
      <c r="L7553" s="1">
        <v>39704</v>
      </c>
      <c r="M7553">
        <f t="shared" si="2109"/>
        <v>0</v>
      </c>
      <c r="N7553">
        <f t="shared" si="2110"/>
        <v>0</v>
      </c>
      <c r="Q7553">
        <f t="shared" si="2111"/>
        <v>2012</v>
      </c>
      <c r="R7553">
        <f t="shared" si="2112"/>
        <v>9</v>
      </c>
      <c r="S7553">
        <f t="shared" si="2113"/>
        <v>14</v>
      </c>
      <c r="T7553" s="5">
        <f t="shared" si="2114"/>
        <v>39704</v>
      </c>
      <c r="U7553" s="7">
        <f t="shared" si="2115"/>
        <v>2012</v>
      </c>
      <c r="V7553" s="7">
        <f t="shared" si="2116"/>
        <v>9</v>
      </c>
      <c r="W7553" s="7">
        <f t="shared" si="2117"/>
        <v>14</v>
      </c>
      <c r="X7553" s="7" t="str">
        <f t="shared" si="2118"/>
        <v>12</v>
      </c>
      <c r="Y7553" t="str">
        <f t="shared" si="2119"/>
        <v>The Master</v>
      </c>
      <c r="Z7553" t="str">
        <f t="shared" si="2120"/>
        <v>Master</v>
      </c>
      <c r="AA7553" t="str">
        <f t="shared" si="2121"/>
        <v>master12ster</v>
      </c>
      <c r="AC7553">
        <f t="shared" si="2122"/>
        <v>0</v>
      </c>
      <c r="AD7553" t="str">
        <f t="shared" si="2123"/>
        <v>master12ster</v>
      </c>
    </row>
    <row r="7554" spans="1:30">
      <c r="A7554">
        <v>9366</v>
      </c>
      <c r="B7554">
        <f t="shared" ref="B7554:B7617" si="2124">IFERROR(FIND("[re-",C7554),0)</f>
        <v>0</v>
      </c>
      <c r="C7554" s="8" t="s">
        <v>8941</v>
      </c>
      <c r="D7554" t="s">
        <v>14158</v>
      </c>
      <c r="E7554" s="2">
        <v>40388794</v>
      </c>
      <c r="F7554">
        <f t="shared" ref="F7554:F7617" si="2125">IF(NOT(ISBLANK(E7554)),IF(ISNUMBER(E7554),0,1),0)</f>
        <v>0</v>
      </c>
      <c r="G7554" s="6">
        <f t="shared" ref="G7554:G7617" si="2126">IFERROR(IF(NOT(ISBLANK(E7554)),VALUE(SUBSTITUTE(E7554,"*","")),""),"")</f>
        <v>40388794</v>
      </c>
      <c r="H7554" s="6">
        <v>40388794</v>
      </c>
      <c r="I7554" s="3">
        <v>2568</v>
      </c>
      <c r="J7554" s="2">
        <v>12554650</v>
      </c>
      <c r="K7554" s="3">
        <v>2565</v>
      </c>
      <c r="L7554" s="1">
        <v>36008</v>
      </c>
      <c r="M7554">
        <f t="shared" ref="M7554:M7617" si="2127">IF(EXACT("TBD",L7554),1,0)</f>
        <v>0</v>
      </c>
      <c r="N7554">
        <f t="shared" ref="N7554:N7617" si="2128">IFERROR(IF(L7554&gt;DATE(2016,5,18),1,0),0)</f>
        <v>0</v>
      </c>
      <c r="Q7554">
        <f t="shared" ref="Q7554:Q7617" si="2129">IFERROR(IF(ISBLANK(P7554),YEAR(L7554),P7554),"")</f>
        <v>2002</v>
      </c>
      <c r="R7554">
        <f t="shared" ref="R7554:R7617" si="2130">IFERROR(IF(NOT(ISBLANK(P7554)),IF(NOT(ISBLANK(O7554)),O7554,""),MONTH(L7554)),"")</f>
        <v>8</v>
      </c>
      <c r="S7554">
        <f t="shared" ref="S7554:S7617" si="2131">IFERROR(IF(AND(ISBLANK(O7554),ISBLANK(P7554)),DAY(L7554),""),"")</f>
        <v>2</v>
      </c>
      <c r="T7554" s="5">
        <f t="shared" ref="T7554:T7617" si="2132">IFERROR(IF(NOT(AND(ISBLANK(Q7554),ISBLANK(R7554),ISBLANK(S7554))),DATE(Q7554,R7554,S7554),""),"")</f>
        <v>36008</v>
      </c>
      <c r="U7554" s="7">
        <f t="shared" ref="U7554:U7617" si="2133">YEAR(T7554)</f>
        <v>2002</v>
      </c>
      <c r="V7554" s="7">
        <f t="shared" ref="V7554:V7617" si="2134">MONTH(T7554)</f>
        <v>8</v>
      </c>
      <c r="W7554" s="7">
        <f t="shared" ref="W7554:W7617" si="2135">DAY(T7554)</f>
        <v>2</v>
      </c>
      <c r="X7554" s="7" t="str">
        <f t="shared" ref="X7554:X7617" si="2136">IF(M7554=1,"tbd",IF(Q7554&lt;1927,Q7554,RIGHT(Q7554,2)))</f>
        <v>02</v>
      </c>
      <c r="Y7554" t="str">
        <f t="shared" ref="Y7554:Y7617" si="2137">IF(EXACT(LEFT(C7554,2),"A "),MID(C7554,3,9999),C7554)</f>
        <v>The Master of Disguise</v>
      </c>
      <c r="Z7554" t="str">
        <f t="shared" ref="Z7554:Z7617" si="2138">IF(EXACT(LEFT(Y7554,4),"The "),MID(Y7554,5,9999),Y7554)</f>
        <v>Master of Disguise</v>
      </c>
      <c r="AA7554" t="str">
        <f t="shared" ref="AA7554:AA7617" si="2139">LOWER(CONCATENATE(LEFT(SUBSTITUTE(TRIM(CLEAN(Z7554))," ",""),7),RIGHT(X7554,2),RIGHT(SUBSTITUTE(TRIM(CLEAN(Z7554))," ",""),4)))</f>
        <v>mastero02uise</v>
      </c>
      <c r="AC7554">
        <f t="shared" ref="AC7554:AC7617" si="2140">IF(ISBLANK(AB7554),0,1)</f>
        <v>0</v>
      </c>
      <c r="AD7554" t="str">
        <f t="shared" ref="AD7554:AD7617" si="2141">IF(ISBLANK(AB7554),AA7554,AB7554)</f>
        <v>mastero02uise</v>
      </c>
    </row>
    <row r="7555" spans="1:30">
      <c r="A7555">
        <v>9375</v>
      </c>
      <c r="B7555">
        <f t="shared" si="2124"/>
        <v>0</v>
      </c>
      <c r="C7555" s="8" t="s">
        <v>8944</v>
      </c>
      <c r="D7555" t="s">
        <v>13942</v>
      </c>
      <c r="E7555" s="2">
        <v>12594698</v>
      </c>
      <c r="F7555">
        <f t="shared" si="2125"/>
        <v>0</v>
      </c>
      <c r="G7555" s="6">
        <f t="shared" si="2126"/>
        <v>12594698</v>
      </c>
      <c r="H7555" s="6">
        <v>12594698</v>
      </c>
      <c r="I7555">
        <v>905</v>
      </c>
      <c r="J7555" s="2">
        <v>69100</v>
      </c>
      <c r="K7555">
        <v>4</v>
      </c>
      <c r="L7555" s="1">
        <v>37254</v>
      </c>
      <c r="M7555">
        <f t="shared" si="2127"/>
        <v>0</v>
      </c>
      <c r="N7555">
        <f t="shared" si="2128"/>
        <v>0</v>
      </c>
      <c r="Q7555">
        <f t="shared" si="2129"/>
        <v>2005</v>
      </c>
      <c r="R7555">
        <f t="shared" si="2130"/>
        <v>12</v>
      </c>
      <c r="S7555">
        <f t="shared" si="2131"/>
        <v>30</v>
      </c>
      <c r="T7555" s="5">
        <f t="shared" si="2132"/>
        <v>37254</v>
      </c>
      <c r="U7555" s="7">
        <f t="shared" si="2133"/>
        <v>2005</v>
      </c>
      <c r="V7555" s="7">
        <f t="shared" si="2134"/>
        <v>12</v>
      </c>
      <c r="W7555" s="7">
        <f t="shared" si="2135"/>
        <v>30</v>
      </c>
      <c r="X7555" s="7" t="str">
        <f t="shared" si="2136"/>
        <v>05</v>
      </c>
      <c r="Y7555" t="str">
        <f t="shared" si="2137"/>
        <v>The Matador</v>
      </c>
      <c r="Z7555" t="str">
        <f t="shared" si="2138"/>
        <v>Matador</v>
      </c>
      <c r="AA7555" t="str">
        <f t="shared" si="2139"/>
        <v>matador05ador</v>
      </c>
      <c r="AC7555">
        <f t="shared" si="2140"/>
        <v>0</v>
      </c>
      <c r="AD7555" t="str">
        <f t="shared" si="2141"/>
        <v>matador05ador</v>
      </c>
    </row>
    <row r="7556" spans="1:30">
      <c r="A7556">
        <v>9377</v>
      </c>
      <c r="B7556">
        <f t="shared" si="2124"/>
        <v>0</v>
      </c>
      <c r="C7556" s="8" t="s">
        <v>4632</v>
      </c>
      <c r="D7556" t="s">
        <v>12919</v>
      </c>
      <c r="E7556" s="2">
        <v>21816</v>
      </c>
      <c r="F7556">
        <f t="shared" si="2125"/>
        <v>0</v>
      </c>
      <c r="G7556" s="6">
        <f t="shared" si="2126"/>
        <v>21816</v>
      </c>
      <c r="H7556" s="6">
        <v>21816</v>
      </c>
      <c r="I7556">
        <v>2</v>
      </c>
      <c r="J7556" s="2">
        <v>6695</v>
      </c>
      <c r="K7556">
        <v>1</v>
      </c>
      <c r="L7556" s="1">
        <v>38290</v>
      </c>
      <c r="M7556">
        <f t="shared" si="2127"/>
        <v>0</v>
      </c>
      <c r="N7556">
        <f t="shared" si="2128"/>
        <v>0</v>
      </c>
      <c r="Q7556">
        <f t="shared" si="2129"/>
        <v>2008</v>
      </c>
      <c r="R7556">
        <f t="shared" si="2130"/>
        <v>10</v>
      </c>
      <c r="S7556">
        <f t="shared" si="2131"/>
        <v>31</v>
      </c>
      <c r="T7556" s="5">
        <f t="shared" si="2132"/>
        <v>38290</v>
      </c>
      <c r="U7556" s="7">
        <f t="shared" si="2133"/>
        <v>2008</v>
      </c>
      <c r="V7556" s="7">
        <f t="shared" si="2134"/>
        <v>10</v>
      </c>
      <c r="W7556" s="7">
        <f t="shared" si="2135"/>
        <v>31</v>
      </c>
      <c r="X7556" s="7" t="str">
        <f t="shared" si="2136"/>
        <v>08</v>
      </c>
      <c r="Y7556" t="str">
        <f t="shared" si="2137"/>
        <v>The Matador [2008]</v>
      </c>
      <c r="Z7556" t="str">
        <f t="shared" si="2138"/>
        <v>Matador [2008]</v>
      </c>
      <c r="AA7556" t="str">
        <f t="shared" si="2139"/>
        <v>matador08008]</v>
      </c>
      <c r="AB7556" t="s">
        <v>2774</v>
      </c>
      <c r="AC7556">
        <f t="shared" si="2140"/>
        <v>1</v>
      </c>
      <c r="AD7556" t="str">
        <f t="shared" si="2141"/>
        <v>matador08ador</v>
      </c>
    </row>
    <row r="7557" spans="1:30">
      <c r="A7557">
        <v>9388</v>
      </c>
      <c r="B7557">
        <f t="shared" si="2124"/>
        <v>0</v>
      </c>
      <c r="C7557" s="8" t="s">
        <v>8441</v>
      </c>
      <c r="D7557" t="s">
        <v>14317</v>
      </c>
      <c r="E7557" s="2">
        <v>281576461</v>
      </c>
      <c r="F7557">
        <f t="shared" si="2125"/>
        <v>0</v>
      </c>
      <c r="G7557" s="6">
        <f t="shared" si="2126"/>
        <v>281576461</v>
      </c>
      <c r="H7557" s="6">
        <v>281576461</v>
      </c>
      <c r="I7557" s="3">
        <v>3603</v>
      </c>
      <c r="J7557" s="2">
        <v>91774413</v>
      </c>
      <c r="K7557" s="3">
        <v>3603</v>
      </c>
      <c r="L7557" s="1">
        <v>36294</v>
      </c>
      <c r="M7557">
        <f t="shared" si="2127"/>
        <v>0</v>
      </c>
      <c r="N7557">
        <f t="shared" si="2128"/>
        <v>0</v>
      </c>
      <c r="Q7557">
        <f t="shared" si="2129"/>
        <v>2003</v>
      </c>
      <c r="R7557">
        <f t="shared" si="2130"/>
        <v>5</v>
      </c>
      <c r="S7557">
        <f t="shared" si="2131"/>
        <v>15</v>
      </c>
      <c r="T7557" s="5">
        <f t="shared" si="2132"/>
        <v>36294</v>
      </c>
      <c r="U7557" s="7">
        <f t="shared" si="2133"/>
        <v>2003</v>
      </c>
      <c r="V7557" s="7">
        <f t="shared" si="2134"/>
        <v>5</v>
      </c>
      <c r="W7557" s="7">
        <f t="shared" si="2135"/>
        <v>15</v>
      </c>
      <c r="X7557" s="7" t="str">
        <f t="shared" si="2136"/>
        <v>03</v>
      </c>
      <c r="Y7557" t="str">
        <f t="shared" si="2137"/>
        <v>The Matrix Reloaded</v>
      </c>
      <c r="Z7557" t="str">
        <f t="shared" si="2138"/>
        <v>Matrix Reloaded</v>
      </c>
      <c r="AA7557" t="str">
        <f t="shared" si="2139"/>
        <v>matrixr03aded</v>
      </c>
      <c r="AC7557">
        <f t="shared" si="2140"/>
        <v>0</v>
      </c>
      <c r="AD7557" t="str">
        <f t="shared" si="2141"/>
        <v>matrixr03aded</v>
      </c>
    </row>
    <row r="7558" spans="1:30">
      <c r="A7558">
        <v>9390</v>
      </c>
      <c r="B7558">
        <f t="shared" si="2124"/>
        <v>0</v>
      </c>
      <c r="C7558" s="8" t="s">
        <v>8626</v>
      </c>
      <c r="D7558" t="s">
        <v>14317</v>
      </c>
      <c r="E7558" s="2">
        <v>139313948</v>
      </c>
      <c r="F7558">
        <f t="shared" si="2125"/>
        <v>0</v>
      </c>
      <c r="G7558" s="6">
        <f t="shared" si="2126"/>
        <v>139313948</v>
      </c>
      <c r="H7558" s="6">
        <v>139313948</v>
      </c>
      <c r="I7558" s="3">
        <v>3502</v>
      </c>
      <c r="J7558" s="2">
        <v>48475154</v>
      </c>
      <c r="K7558" s="3">
        <v>3502</v>
      </c>
      <c r="L7558" s="1">
        <v>36468</v>
      </c>
      <c r="M7558">
        <f t="shared" si="2127"/>
        <v>0</v>
      </c>
      <c r="N7558">
        <f t="shared" si="2128"/>
        <v>0</v>
      </c>
      <c r="Q7558">
        <f t="shared" si="2129"/>
        <v>2003</v>
      </c>
      <c r="R7558">
        <f t="shared" si="2130"/>
        <v>11</v>
      </c>
      <c r="S7558">
        <f t="shared" si="2131"/>
        <v>5</v>
      </c>
      <c r="T7558" s="5">
        <f t="shared" si="2132"/>
        <v>36468</v>
      </c>
      <c r="U7558" s="7">
        <f t="shared" si="2133"/>
        <v>2003</v>
      </c>
      <c r="V7558" s="7">
        <f t="shared" si="2134"/>
        <v>11</v>
      </c>
      <c r="W7558" s="7">
        <f t="shared" si="2135"/>
        <v>5</v>
      </c>
      <c r="X7558" s="7" t="str">
        <f t="shared" si="2136"/>
        <v>03</v>
      </c>
      <c r="Y7558" t="str">
        <f t="shared" si="2137"/>
        <v>The Matrix Revolutions</v>
      </c>
      <c r="Z7558" t="str">
        <f t="shared" si="2138"/>
        <v>Matrix Revolutions</v>
      </c>
      <c r="AA7558" t="str">
        <f t="shared" si="2139"/>
        <v>matrixr03ions</v>
      </c>
      <c r="AC7558">
        <f t="shared" si="2140"/>
        <v>0</v>
      </c>
      <c r="AD7558" t="str">
        <f t="shared" si="2141"/>
        <v>matrixr03ions</v>
      </c>
    </row>
    <row r="7559" spans="1:30">
      <c r="A7559">
        <v>9418</v>
      </c>
      <c r="B7559">
        <f t="shared" si="2124"/>
        <v>0</v>
      </c>
      <c r="C7559" s="8" t="s">
        <v>9023</v>
      </c>
      <c r="D7559" t="s">
        <v>14400</v>
      </c>
      <c r="E7559" s="2">
        <v>102427862</v>
      </c>
      <c r="F7559">
        <f t="shared" si="2125"/>
        <v>0</v>
      </c>
      <c r="G7559" s="6">
        <f t="shared" si="2126"/>
        <v>102427862</v>
      </c>
      <c r="H7559" s="6">
        <v>102427862</v>
      </c>
      <c r="I7559" s="3">
        <v>3638</v>
      </c>
      <c r="J7559" s="2">
        <v>32512804</v>
      </c>
      <c r="K7559" s="3">
        <v>3604</v>
      </c>
      <c r="L7559" s="1">
        <v>40439</v>
      </c>
      <c r="M7559">
        <f t="shared" si="2127"/>
        <v>0</v>
      </c>
      <c r="N7559">
        <f t="shared" si="2128"/>
        <v>0</v>
      </c>
      <c r="Q7559">
        <f t="shared" si="2129"/>
        <v>2014</v>
      </c>
      <c r="R7559">
        <f t="shared" si="2130"/>
        <v>9</v>
      </c>
      <c r="S7559">
        <f t="shared" si="2131"/>
        <v>19</v>
      </c>
      <c r="T7559" s="5">
        <f t="shared" si="2132"/>
        <v>40439</v>
      </c>
      <c r="U7559" s="7">
        <f t="shared" si="2133"/>
        <v>2014</v>
      </c>
      <c r="V7559" s="7">
        <f t="shared" si="2134"/>
        <v>9</v>
      </c>
      <c r="W7559" s="7">
        <f t="shared" si="2135"/>
        <v>19</v>
      </c>
      <c r="X7559" s="7" t="str">
        <f t="shared" si="2136"/>
        <v>14</v>
      </c>
      <c r="Y7559" t="str">
        <f t="shared" si="2137"/>
        <v>The Maze Runner</v>
      </c>
      <c r="Z7559" t="str">
        <f t="shared" si="2138"/>
        <v>Maze Runner</v>
      </c>
      <c r="AA7559" t="str">
        <f t="shared" si="2139"/>
        <v>mazerun14nner</v>
      </c>
      <c r="AC7559">
        <f t="shared" si="2140"/>
        <v>0</v>
      </c>
      <c r="AD7559" t="str">
        <f t="shared" si="2141"/>
        <v>mazerun14nner</v>
      </c>
    </row>
    <row r="7560" spans="1:30">
      <c r="A7560">
        <v>9453</v>
      </c>
      <c r="B7560">
        <f t="shared" si="2124"/>
        <v>0</v>
      </c>
      <c r="C7560" s="8" t="s">
        <v>8484</v>
      </c>
      <c r="D7560" t="s">
        <v>14212</v>
      </c>
      <c r="E7560" s="2">
        <v>29121498</v>
      </c>
      <c r="F7560">
        <f t="shared" si="2125"/>
        <v>0</v>
      </c>
      <c r="G7560" s="6">
        <f t="shared" si="2126"/>
        <v>29121498</v>
      </c>
      <c r="H7560" s="6">
        <v>29121498</v>
      </c>
      <c r="I7560" s="3">
        <v>2704</v>
      </c>
      <c r="J7560" s="2">
        <v>11422006</v>
      </c>
      <c r="K7560" s="3">
        <v>2703</v>
      </c>
      <c r="L7560" s="1">
        <v>39109</v>
      </c>
      <c r="M7560">
        <f t="shared" si="2127"/>
        <v>0</v>
      </c>
      <c r="N7560">
        <f t="shared" si="2128"/>
        <v>0</v>
      </c>
      <c r="Q7560">
        <f t="shared" si="2129"/>
        <v>2011</v>
      </c>
      <c r="R7560">
        <f t="shared" si="2130"/>
        <v>1</v>
      </c>
      <c r="S7560">
        <f t="shared" si="2131"/>
        <v>28</v>
      </c>
      <c r="T7560" s="5">
        <f t="shared" si="2132"/>
        <v>39109</v>
      </c>
      <c r="U7560" s="7">
        <f t="shared" si="2133"/>
        <v>2011</v>
      </c>
      <c r="V7560" s="7">
        <f t="shared" si="2134"/>
        <v>1</v>
      </c>
      <c r="W7560" s="7">
        <f t="shared" si="2135"/>
        <v>28</v>
      </c>
      <c r="X7560" s="7" t="str">
        <f t="shared" si="2136"/>
        <v>11</v>
      </c>
      <c r="Y7560" t="str">
        <f t="shared" si="2137"/>
        <v>The Mechanic</v>
      </c>
      <c r="Z7560" t="str">
        <f t="shared" si="2138"/>
        <v>Mechanic</v>
      </c>
      <c r="AA7560" t="str">
        <f t="shared" si="2139"/>
        <v>mechani11anic</v>
      </c>
      <c r="AC7560">
        <f t="shared" si="2140"/>
        <v>0</v>
      </c>
      <c r="AD7560" t="str">
        <f t="shared" si="2141"/>
        <v>mechani11anic</v>
      </c>
    </row>
    <row r="7561" spans="1:30">
      <c r="A7561">
        <v>9455</v>
      </c>
      <c r="B7561">
        <f t="shared" si="2124"/>
        <v>0</v>
      </c>
      <c r="C7561" s="8" t="s">
        <v>8485</v>
      </c>
      <c r="D7561" t="s">
        <v>14146</v>
      </c>
      <c r="E7561" s="2">
        <v>22219192</v>
      </c>
      <c r="F7561">
        <f t="shared" si="2125"/>
        <v>0</v>
      </c>
      <c r="G7561" s="6">
        <f t="shared" si="2126"/>
        <v>22219192</v>
      </c>
      <c r="H7561" s="6">
        <v>22219192</v>
      </c>
      <c r="I7561" s="3">
        <v>2652</v>
      </c>
      <c r="J7561" s="2">
        <v>8111324</v>
      </c>
      <c r="K7561" s="3">
        <v>2648</v>
      </c>
      <c r="L7561" s="1">
        <v>36393</v>
      </c>
      <c r="M7561">
        <f t="shared" si="2127"/>
        <v>0</v>
      </c>
      <c r="N7561">
        <f t="shared" si="2128"/>
        <v>0</v>
      </c>
      <c r="Q7561">
        <f t="shared" si="2129"/>
        <v>2003</v>
      </c>
      <c r="R7561">
        <f t="shared" si="2130"/>
        <v>8</v>
      </c>
      <c r="S7561">
        <f t="shared" si="2131"/>
        <v>22</v>
      </c>
      <c r="T7561" s="5">
        <f t="shared" si="2132"/>
        <v>36393</v>
      </c>
      <c r="U7561" s="7">
        <f t="shared" si="2133"/>
        <v>2003</v>
      </c>
      <c r="V7561" s="7">
        <f t="shared" si="2134"/>
        <v>8</v>
      </c>
      <c r="W7561" s="7">
        <f t="shared" si="2135"/>
        <v>22</v>
      </c>
      <c r="X7561" s="7" t="str">
        <f t="shared" si="2136"/>
        <v>03</v>
      </c>
      <c r="Y7561" t="str">
        <f t="shared" si="2137"/>
        <v>The Medallion</v>
      </c>
      <c r="Z7561" t="str">
        <f t="shared" si="2138"/>
        <v>Medallion</v>
      </c>
      <c r="AA7561" t="str">
        <f t="shared" si="2139"/>
        <v>medalli03lion</v>
      </c>
      <c r="AC7561">
        <f t="shared" si="2140"/>
        <v>0</v>
      </c>
      <c r="AD7561" t="str">
        <f t="shared" si="2141"/>
        <v>medalli03lion</v>
      </c>
    </row>
    <row r="7562" spans="1:30">
      <c r="A7562">
        <v>9504</v>
      </c>
      <c r="B7562">
        <f t="shared" si="2124"/>
        <v>0</v>
      </c>
      <c r="C7562" s="8" t="s">
        <v>8619</v>
      </c>
      <c r="D7562" t="s">
        <v>14183</v>
      </c>
      <c r="E7562" s="2">
        <v>333707</v>
      </c>
      <c r="F7562">
        <f t="shared" si="2125"/>
        <v>0</v>
      </c>
      <c r="G7562" s="6">
        <f t="shared" si="2126"/>
        <v>333707</v>
      </c>
      <c r="H7562" s="6">
        <v>333707</v>
      </c>
      <c r="I7562">
        <v>27</v>
      </c>
      <c r="J7562" s="2">
        <v>41254</v>
      </c>
      <c r="K7562">
        <v>6</v>
      </c>
      <c r="L7562" s="1">
        <v>37128</v>
      </c>
      <c r="M7562">
        <f t="shared" si="2127"/>
        <v>0</v>
      </c>
      <c r="N7562">
        <f t="shared" si="2128"/>
        <v>0</v>
      </c>
      <c r="Q7562">
        <f t="shared" si="2129"/>
        <v>2005</v>
      </c>
      <c r="R7562">
        <f t="shared" si="2130"/>
        <v>8</v>
      </c>
      <c r="S7562">
        <f t="shared" si="2131"/>
        <v>26</v>
      </c>
      <c r="T7562" s="5">
        <f t="shared" si="2132"/>
        <v>37128</v>
      </c>
      <c r="U7562" s="7">
        <f t="shared" si="2133"/>
        <v>2005</v>
      </c>
      <c r="V7562" s="7">
        <f t="shared" si="2134"/>
        <v>8</v>
      </c>
      <c r="W7562" s="7">
        <f t="shared" si="2135"/>
        <v>26</v>
      </c>
      <c r="X7562" s="7" t="str">
        <f t="shared" si="2136"/>
        <v>05</v>
      </c>
      <c r="Y7562" t="str">
        <f t="shared" si="2137"/>
        <v>The Memory of a Killer</v>
      </c>
      <c r="Z7562" t="str">
        <f t="shared" si="2138"/>
        <v>Memory of a Killer</v>
      </c>
      <c r="AA7562" t="str">
        <f t="shared" si="2139"/>
        <v>memoryo05ller</v>
      </c>
      <c r="AB7562" t="s">
        <v>3634</v>
      </c>
      <c r="AC7562">
        <f t="shared" si="2140"/>
        <v>1</v>
      </c>
      <c r="AD7562" t="str">
        <f t="shared" si="2141"/>
        <v>dezaaka03imer</v>
      </c>
    </row>
    <row r="7563" spans="1:30">
      <c r="A7563">
        <v>9515</v>
      </c>
      <c r="B7563">
        <f t="shared" si="2124"/>
        <v>0</v>
      </c>
      <c r="C7563" s="8" t="s">
        <v>8624</v>
      </c>
      <c r="D7563" t="s">
        <v>12921</v>
      </c>
      <c r="E7563" s="2">
        <v>32428195</v>
      </c>
      <c r="F7563">
        <f t="shared" si="2125"/>
        <v>0</v>
      </c>
      <c r="G7563" s="6">
        <f t="shared" si="2126"/>
        <v>32428195</v>
      </c>
      <c r="H7563" s="6">
        <v>32428195</v>
      </c>
      <c r="I7563" s="3">
        <v>2453</v>
      </c>
      <c r="J7563" s="2">
        <v>12706654</v>
      </c>
      <c r="K7563" s="3">
        <v>2443</v>
      </c>
      <c r="L7563" s="1">
        <v>38661</v>
      </c>
      <c r="M7563">
        <f t="shared" si="2127"/>
        <v>0</v>
      </c>
      <c r="N7563">
        <f t="shared" si="2128"/>
        <v>0</v>
      </c>
      <c r="Q7563">
        <f t="shared" si="2129"/>
        <v>2009</v>
      </c>
      <c r="R7563">
        <f t="shared" si="2130"/>
        <v>11</v>
      </c>
      <c r="S7563">
        <f t="shared" si="2131"/>
        <v>6</v>
      </c>
      <c r="T7563" s="5">
        <f t="shared" si="2132"/>
        <v>38661</v>
      </c>
      <c r="U7563" s="7">
        <f t="shared" si="2133"/>
        <v>2009</v>
      </c>
      <c r="V7563" s="7">
        <f t="shared" si="2134"/>
        <v>11</v>
      </c>
      <c r="W7563" s="7">
        <f t="shared" si="2135"/>
        <v>6</v>
      </c>
      <c r="X7563" s="7" t="str">
        <f t="shared" si="2136"/>
        <v>09</v>
      </c>
      <c r="Y7563" t="str">
        <f t="shared" si="2137"/>
        <v>The Men Who Stare at Goats</v>
      </c>
      <c r="Z7563" t="str">
        <f t="shared" si="2138"/>
        <v>Men Who Stare at Goats</v>
      </c>
      <c r="AA7563" t="str">
        <f t="shared" si="2139"/>
        <v>menwhos09oats</v>
      </c>
      <c r="AB7563" s="11"/>
      <c r="AC7563">
        <f t="shared" si="2140"/>
        <v>0</v>
      </c>
      <c r="AD7563" t="str">
        <f t="shared" si="2141"/>
        <v>menwhos09oats</v>
      </c>
    </row>
    <row r="7564" spans="1:30">
      <c r="A7564">
        <v>9539</v>
      </c>
      <c r="B7564">
        <f t="shared" si="2124"/>
        <v>0</v>
      </c>
      <c r="C7564" s="8" t="s">
        <v>8745</v>
      </c>
      <c r="D7564" t="s">
        <v>14309</v>
      </c>
      <c r="E7564" s="2">
        <v>347977</v>
      </c>
      <c r="F7564">
        <f t="shared" si="2125"/>
        <v>0</v>
      </c>
      <c r="G7564" s="6">
        <f t="shared" si="2126"/>
        <v>347977</v>
      </c>
      <c r="H7564" s="6">
        <v>347977</v>
      </c>
      <c r="I7564">
        <v>33</v>
      </c>
      <c r="J7564" s="2">
        <v>74981</v>
      </c>
      <c r="K7564">
        <v>24</v>
      </c>
      <c r="L7564" s="1">
        <v>38472</v>
      </c>
      <c r="M7564">
        <f t="shared" si="2127"/>
        <v>0</v>
      </c>
      <c r="N7564">
        <f t="shared" si="2128"/>
        <v>0</v>
      </c>
      <c r="Q7564">
        <f t="shared" si="2129"/>
        <v>2009</v>
      </c>
      <c r="R7564">
        <f t="shared" si="2130"/>
        <v>5</v>
      </c>
      <c r="S7564">
        <f t="shared" si="2131"/>
        <v>1</v>
      </c>
      <c r="T7564" s="5">
        <f t="shared" si="2132"/>
        <v>38472</v>
      </c>
      <c r="U7564" s="7">
        <f t="shared" si="2133"/>
        <v>2009</v>
      </c>
      <c r="V7564" s="7">
        <f t="shared" si="2134"/>
        <v>5</v>
      </c>
      <c r="W7564" s="7">
        <f t="shared" si="2135"/>
        <v>1</v>
      </c>
      <c r="X7564" s="7" t="str">
        <f t="shared" si="2136"/>
        <v>09</v>
      </c>
      <c r="Y7564" t="str">
        <f t="shared" si="2137"/>
        <v>The Merry Gentleman</v>
      </c>
      <c r="Z7564" t="str">
        <f t="shared" si="2138"/>
        <v>Merry Gentleman</v>
      </c>
      <c r="AA7564" t="str">
        <f t="shared" si="2139"/>
        <v>merryge09eman</v>
      </c>
      <c r="AB7564" s="11" t="s">
        <v>2147</v>
      </c>
      <c r="AC7564">
        <f t="shared" si="2140"/>
        <v>1</v>
      </c>
      <c r="AD7564" t="str">
        <f t="shared" si="2141"/>
        <v>merryge08eman</v>
      </c>
    </row>
    <row r="7565" spans="1:30">
      <c r="A7565">
        <v>9542</v>
      </c>
      <c r="B7565">
        <f t="shared" si="2124"/>
        <v>0</v>
      </c>
      <c r="C7565" s="8" t="s">
        <v>8923</v>
      </c>
      <c r="D7565" t="s">
        <v>14268</v>
      </c>
      <c r="E7565" s="2">
        <v>11422</v>
      </c>
      <c r="F7565">
        <f t="shared" si="2125"/>
        <v>0</v>
      </c>
      <c r="G7565" s="6">
        <f t="shared" si="2126"/>
        <v>11422</v>
      </c>
      <c r="H7565" s="6">
        <v>11422</v>
      </c>
      <c r="I7565">
        <v>1</v>
      </c>
      <c r="J7565" s="2">
        <v>11422</v>
      </c>
      <c r="K7565">
        <v>1</v>
      </c>
      <c r="L7565" s="1">
        <v>36057</v>
      </c>
      <c r="M7565">
        <f t="shared" si="2127"/>
        <v>0</v>
      </c>
      <c r="N7565">
        <f t="shared" si="2128"/>
        <v>0</v>
      </c>
      <c r="Q7565">
        <f t="shared" si="2129"/>
        <v>2002</v>
      </c>
      <c r="R7565">
        <f t="shared" si="2130"/>
        <v>9</v>
      </c>
      <c r="S7565">
        <f t="shared" si="2131"/>
        <v>20</v>
      </c>
      <c r="T7565" s="5">
        <f t="shared" si="2132"/>
        <v>36057</v>
      </c>
      <c r="U7565" s="7">
        <f t="shared" si="2133"/>
        <v>2002</v>
      </c>
      <c r="V7565" s="7">
        <f t="shared" si="2134"/>
        <v>9</v>
      </c>
      <c r="W7565" s="7">
        <f t="shared" si="2135"/>
        <v>20</v>
      </c>
      <c r="X7565" s="7" t="str">
        <f t="shared" si="2136"/>
        <v>02</v>
      </c>
      <c r="Y7565" t="str">
        <f t="shared" si="2137"/>
        <v>The Mesmerist</v>
      </c>
      <c r="Z7565" t="str">
        <f t="shared" si="2138"/>
        <v>Mesmerist</v>
      </c>
      <c r="AA7565" t="str">
        <f t="shared" si="2139"/>
        <v>mesmeri02rist</v>
      </c>
      <c r="AC7565">
        <f t="shared" si="2140"/>
        <v>0</v>
      </c>
      <c r="AD7565" t="str">
        <f t="shared" si="2141"/>
        <v>mesmeri02rist</v>
      </c>
    </row>
    <row r="7566" spans="1:30">
      <c r="A7566">
        <v>9546</v>
      </c>
      <c r="B7566">
        <f t="shared" si="2124"/>
        <v>0</v>
      </c>
      <c r="C7566" s="8" t="s">
        <v>8392</v>
      </c>
      <c r="D7566" t="s">
        <v>14398</v>
      </c>
      <c r="E7566" s="2">
        <v>1109660</v>
      </c>
      <c r="F7566">
        <f t="shared" si="2125"/>
        <v>0</v>
      </c>
      <c r="G7566" s="6">
        <f t="shared" si="2126"/>
        <v>1109660</v>
      </c>
      <c r="H7566" s="6">
        <v>1109660</v>
      </c>
      <c r="I7566">
        <v>50</v>
      </c>
      <c r="J7566" s="2">
        <v>44523</v>
      </c>
      <c r="K7566">
        <v>4</v>
      </c>
      <c r="L7566" s="1">
        <v>38668</v>
      </c>
      <c r="M7566">
        <f t="shared" si="2127"/>
        <v>0</v>
      </c>
      <c r="N7566">
        <f t="shared" si="2128"/>
        <v>0</v>
      </c>
      <c r="Q7566">
        <f t="shared" si="2129"/>
        <v>2009</v>
      </c>
      <c r="R7566">
        <f t="shared" si="2130"/>
        <v>11</v>
      </c>
      <c r="S7566">
        <f t="shared" si="2131"/>
        <v>13</v>
      </c>
      <c r="T7566" s="5">
        <f t="shared" si="2132"/>
        <v>38668</v>
      </c>
      <c r="U7566" s="7">
        <f t="shared" si="2133"/>
        <v>2009</v>
      </c>
      <c r="V7566" s="7">
        <f t="shared" si="2134"/>
        <v>11</v>
      </c>
      <c r="W7566" s="7">
        <f t="shared" si="2135"/>
        <v>13</v>
      </c>
      <c r="X7566" s="7" t="str">
        <f t="shared" si="2136"/>
        <v>09</v>
      </c>
      <c r="Y7566" t="str">
        <f t="shared" si="2137"/>
        <v>The Messenger</v>
      </c>
      <c r="Z7566" t="str">
        <f t="shared" si="2138"/>
        <v>Messenger</v>
      </c>
      <c r="AA7566" t="str">
        <f t="shared" si="2139"/>
        <v>messeng09nger</v>
      </c>
      <c r="AB7566" s="11" t="s">
        <v>2148</v>
      </c>
      <c r="AC7566">
        <f t="shared" si="2140"/>
        <v>1</v>
      </c>
      <c r="AD7566" t="str">
        <f t="shared" si="2141"/>
        <v>messeng09geri</v>
      </c>
    </row>
    <row r="7567" spans="1:30">
      <c r="A7567">
        <v>9547</v>
      </c>
      <c r="B7567">
        <f t="shared" si="2124"/>
        <v>0</v>
      </c>
      <c r="C7567" s="8" t="s">
        <v>4635</v>
      </c>
      <c r="D7567" t="s">
        <v>14383</v>
      </c>
      <c r="E7567" s="2">
        <v>67816</v>
      </c>
      <c r="F7567">
        <f t="shared" si="2125"/>
        <v>0</v>
      </c>
      <c r="G7567" s="6">
        <f t="shared" si="2126"/>
        <v>67816</v>
      </c>
      <c r="H7567" s="6">
        <v>67816</v>
      </c>
      <c r="I7567">
        <v>9</v>
      </c>
      <c r="L7567" s="1">
        <v>40880</v>
      </c>
      <c r="M7567">
        <f t="shared" si="2127"/>
        <v>0</v>
      </c>
      <c r="N7567">
        <f t="shared" si="2128"/>
        <v>0</v>
      </c>
      <c r="Q7567">
        <f t="shared" si="2129"/>
        <v>2015</v>
      </c>
      <c r="R7567">
        <f t="shared" si="2130"/>
        <v>12</v>
      </c>
      <c r="S7567">
        <f t="shared" si="2131"/>
        <v>4</v>
      </c>
      <c r="T7567" s="5">
        <f t="shared" si="2132"/>
        <v>40880</v>
      </c>
      <c r="U7567" s="7">
        <f t="shared" si="2133"/>
        <v>2015</v>
      </c>
      <c r="V7567" s="7">
        <f t="shared" si="2134"/>
        <v>12</v>
      </c>
      <c r="W7567" s="7">
        <f t="shared" si="2135"/>
        <v>4</v>
      </c>
      <c r="X7567" s="7" t="str">
        <f t="shared" si="2136"/>
        <v>15</v>
      </c>
      <c r="Y7567" t="str">
        <f t="shared" si="2137"/>
        <v>The Messenger [2015]</v>
      </c>
      <c r="Z7567" t="str">
        <f t="shared" si="2138"/>
        <v>Messenger [2015]</v>
      </c>
      <c r="AA7567" t="str">
        <f t="shared" si="2139"/>
        <v>messeng15015]</v>
      </c>
      <c r="AB7567" t="s">
        <v>239</v>
      </c>
      <c r="AC7567">
        <f t="shared" si="2140"/>
        <v>1</v>
      </c>
      <c r="AD7567" t="str">
        <f t="shared" si="2141"/>
        <v>messeng15geri</v>
      </c>
    </row>
    <row r="7568" spans="1:30">
      <c r="A7568">
        <v>9550</v>
      </c>
      <c r="B7568">
        <f t="shared" si="2124"/>
        <v>0</v>
      </c>
      <c r="C7568" s="8" t="s">
        <v>8750</v>
      </c>
      <c r="D7568" t="s">
        <v>14044</v>
      </c>
      <c r="E7568" s="2">
        <v>35374833</v>
      </c>
      <c r="F7568">
        <f t="shared" si="2125"/>
        <v>0</v>
      </c>
      <c r="G7568" s="6">
        <f t="shared" si="2126"/>
        <v>35374833</v>
      </c>
      <c r="H7568" s="6">
        <v>35374833</v>
      </c>
      <c r="I7568" s="3">
        <v>2529</v>
      </c>
      <c r="J7568" s="2">
        <v>14713321</v>
      </c>
      <c r="K7568" s="3">
        <v>2528</v>
      </c>
      <c r="L7568" s="1">
        <v>37653</v>
      </c>
      <c r="M7568">
        <f t="shared" si="2127"/>
        <v>0</v>
      </c>
      <c r="N7568">
        <f t="shared" si="2128"/>
        <v>0</v>
      </c>
      <c r="Q7568">
        <f t="shared" si="2129"/>
        <v>2007</v>
      </c>
      <c r="R7568">
        <f t="shared" si="2130"/>
        <v>2</v>
      </c>
      <c r="S7568">
        <f t="shared" si="2131"/>
        <v>2</v>
      </c>
      <c r="T7568" s="5">
        <f t="shared" si="2132"/>
        <v>37653</v>
      </c>
      <c r="U7568" s="7">
        <f t="shared" si="2133"/>
        <v>2007</v>
      </c>
      <c r="V7568" s="7">
        <f t="shared" si="2134"/>
        <v>2</v>
      </c>
      <c r="W7568" s="7">
        <f t="shared" si="2135"/>
        <v>2</v>
      </c>
      <c r="X7568" s="7" t="str">
        <f t="shared" si="2136"/>
        <v>07</v>
      </c>
      <c r="Y7568" t="str">
        <f t="shared" si="2137"/>
        <v>The Messengers</v>
      </c>
      <c r="Z7568" t="str">
        <f t="shared" si="2138"/>
        <v>Messengers</v>
      </c>
      <c r="AA7568" t="str">
        <f t="shared" si="2139"/>
        <v>messeng07gers</v>
      </c>
      <c r="AC7568">
        <f t="shared" si="2140"/>
        <v>0</v>
      </c>
      <c r="AD7568" t="str">
        <f t="shared" si="2141"/>
        <v>messeng07gers</v>
      </c>
    </row>
    <row r="7569" spans="1:30">
      <c r="A7569">
        <v>9556</v>
      </c>
      <c r="B7569">
        <f t="shared" si="2124"/>
        <v>0</v>
      </c>
      <c r="C7569" s="8" t="s">
        <v>4636</v>
      </c>
      <c r="D7569" t="s">
        <v>14163</v>
      </c>
      <c r="E7569" s="2">
        <v>7017</v>
      </c>
      <c r="F7569">
        <f t="shared" si="2125"/>
        <v>0</v>
      </c>
      <c r="G7569" s="6">
        <f t="shared" si="2126"/>
        <v>7017</v>
      </c>
      <c r="H7569" s="6">
        <v>7017</v>
      </c>
      <c r="I7569">
        <v>2</v>
      </c>
      <c r="J7569" s="2">
        <v>3407</v>
      </c>
      <c r="K7569">
        <v>2</v>
      </c>
      <c r="L7569" s="1">
        <v>37807</v>
      </c>
      <c r="M7569">
        <f t="shared" si="2127"/>
        <v>0</v>
      </c>
      <c r="N7569">
        <f t="shared" si="2128"/>
        <v>0</v>
      </c>
      <c r="Q7569">
        <f t="shared" si="2129"/>
        <v>2007</v>
      </c>
      <c r="R7569">
        <f t="shared" si="2130"/>
        <v>7</v>
      </c>
      <c r="S7569">
        <f t="shared" si="2131"/>
        <v>6</v>
      </c>
      <c r="T7569" s="5">
        <f t="shared" si="2132"/>
        <v>37807</v>
      </c>
      <c r="U7569" s="7">
        <f t="shared" si="2133"/>
        <v>2007</v>
      </c>
      <c r="V7569" s="7">
        <f t="shared" si="2134"/>
        <v>7</v>
      </c>
      <c r="W7569" s="7">
        <f t="shared" si="2135"/>
        <v>6</v>
      </c>
      <c r="X7569" s="7" t="str">
        <f t="shared" si="2136"/>
        <v>07</v>
      </c>
      <c r="Y7569" t="str">
        <f t="shared" si="2137"/>
        <v>The Method [El Metodo]</v>
      </c>
      <c r="Z7569" t="str">
        <f t="shared" si="2138"/>
        <v>Method [El Metodo]</v>
      </c>
      <c r="AA7569" t="str">
        <f t="shared" si="2139"/>
        <v>method[07odo]</v>
      </c>
      <c r="AB7569" t="s">
        <v>2958</v>
      </c>
      <c r="AC7569">
        <f t="shared" si="2140"/>
        <v>1</v>
      </c>
      <c r="AD7569" t="str">
        <f t="shared" si="2141"/>
        <v>elmetod05todo</v>
      </c>
    </row>
    <row r="7570" spans="1:30">
      <c r="A7570">
        <v>9566</v>
      </c>
      <c r="B7570">
        <f t="shared" si="2124"/>
        <v>0</v>
      </c>
      <c r="C7570" s="8" t="s">
        <v>8637</v>
      </c>
      <c r="D7570" t="s">
        <v>14011</v>
      </c>
      <c r="E7570" s="2">
        <v>66845033</v>
      </c>
      <c r="F7570">
        <f t="shared" si="2125"/>
        <v>0</v>
      </c>
      <c r="G7570" s="6">
        <f t="shared" si="2126"/>
        <v>66845033</v>
      </c>
      <c r="H7570" s="6">
        <v>66845033</v>
      </c>
      <c r="I7570" s="3">
        <v>3162</v>
      </c>
      <c r="J7570" s="2">
        <v>20108829</v>
      </c>
      <c r="K7570" s="3">
        <v>2951</v>
      </c>
      <c r="L7570" s="1">
        <v>35490</v>
      </c>
      <c r="M7570">
        <f t="shared" si="2127"/>
        <v>0</v>
      </c>
      <c r="N7570">
        <f t="shared" si="2128"/>
        <v>0</v>
      </c>
      <c r="Q7570">
        <f t="shared" si="2129"/>
        <v>2001</v>
      </c>
      <c r="R7570">
        <f t="shared" si="2130"/>
        <v>3</v>
      </c>
      <c r="S7570">
        <f t="shared" si="2131"/>
        <v>2</v>
      </c>
      <c r="T7570" s="5">
        <f t="shared" si="2132"/>
        <v>35490</v>
      </c>
      <c r="U7570" s="7">
        <f t="shared" si="2133"/>
        <v>2001</v>
      </c>
      <c r="V7570" s="7">
        <f t="shared" si="2134"/>
        <v>3</v>
      </c>
      <c r="W7570" s="7">
        <f t="shared" si="2135"/>
        <v>2</v>
      </c>
      <c r="X7570" s="7" t="str">
        <f t="shared" si="2136"/>
        <v>01</v>
      </c>
      <c r="Y7570" t="str">
        <f t="shared" si="2137"/>
        <v>The Mexican</v>
      </c>
      <c r="Z7570" t="str">
        <f t="shared" si="2138"/>
        <v>Mexican</v>
      </c>
      <c r="AA7570" t="str">
        <f t="shared" si="2139"/>
        <v>mexican01ican</v>
      </c>
      <c r="AC7570">
        <f t="shared" si="2140"/>
        <v>0</v>
      </c>
      <c r="AD7570" t="str">
        <f t="shared" si="2141"/>
        <v>mexican01ican</v>
      </c>
    </row>
    <row r="7571" spans="1:30">
      <c r="A7571">
        <v>9617</v>
      </c>
      <c r="B7571">
        <f t="shared" si="2124"/>
        <v>0</v>
      </c>
      <c r="C7571" s="8" t="s">
        <v>8609</v>
      </c>
      <c r="D7571" t="s">
        <v>8610</v>
      </c>
      <c r="E7571" s="2">
        <v>1891936</v>
      </c>
      <c r="F7571">
        <f t="shared" si="2125"/>
        <v>0</v>
      </c>
      <c r="G7571" s="6">
        <f t="shared" si="2126"/>
        <v>1891936</v>
      </c>
      <c r="H7571" s="6">
        <v>1891936</v>
      </c>
      <c r="I7571">
        <v>975</v>
      </c>
      <c r="J7571" s="2">
        <v>963221</v>
      </c>
      <c r="K7571">
        <v>975</v>
      </c>
      <c r="L7571" s="1">
        <v>39375</v>
      </c>
      <c r="M7571">
        <f t="shared" si="2127"/>
        <v>0</v>
      </c>
      <c r="N7571">
        <f t="shared" si="2128"/>
        <v>0</v>
      </c>
      <c r="Q7571">
        <f t="shared" si="2129"/>
        <v>2011</v>
      </c>
      <c r="R7571">
        <f t="shared" si="2130"/>
        <v>10</v>
      </c>
      <c r="S7571">
        <f t="shared" si="2131"/>
        <v>21</v>
      </c>
      <c r="T7571" s="5">
        <f t="shared" si="2132"/>
        <v>39375</v>
      </c>
      <c r="U7571" s="7">
        <f t="shared" si="2133"/>
        <v>2011</v>
      </c>
      <c r="V7571" s="7">
        <f t="shared" si="2134"/>
        <v>10</v>
      </c>
      <c r="W7571" s="7">
        <f t="shared" si="2135"/>
        <v>21</v>
      </c>
      <c r="X7571" s="7" t="str">
        <f t="shared" si="2136"/>
        <v>11</v>
      </c>
      <c r="Y7571" t="str">
        <f t="shared" si="2137"/>
        <v>The Mighty Macs</v>
      </c>
      <c r="Z7571" t="str">
        <f t="shared" si="2138"/>
        <v>Mighty Macs</v>
      </c>
      <c r="AA7571" t="str">
        <f t="shared" si="2139"/>
        <v>mightym11macs</v>
      </c>
      <c r="AB7571" t="s">
        <v>1658</v>
      </c>
      <c r="AC7571">
        <f t="shared" si="2140"/>
        <v>1</v>
      </c>
      <c r="AD7571" t="str">
        <f t="shared" si="2141"/>
        <v>mightym09macs</v>
      </c>
    </row>
    <row r="7572" spans="1:30">
      <c r="A7572">
        <v>9632</v>
      </c>
      <c r="B7572">
        <f t="shared" si="2124"/>
        <v>0</v>
      </c>
      <c r="C7572" s="8" t="s">
        <v>8431</v>
      </c>
      <c r="D7572" t="s">
        <v>14405</v>
      </c>
      <c r="E7572" s="2">
        <v>10462</v>
      </c>
      <c r="F7572">
        <f t="shared" si="2125"/>
        <v>0</v>
      </c>
      <c r="G7572" s="6">
        <f t="shared" si="2126"/>
        <v>10462</v>
      </c>
      <c r="H7572" s="6">
        <v>10462</v>
      </c>
      <c r="I7572">
        <v>2</v>
      </c>
      <c r="J7572" s="2">
        <v>1914</v>
      </c>
      <c r="K7572">
        <v>1</v>
      </c>
      <c r="L7572" s="1">
        <v>38955</v>
      </c>
      <c r="M7572">
        <f t="shared" si="2127"/>
        <v>0</v>
      </c>
      <c r="N7572">
        <f t="shared" si="2128"/>
        <v>0</v>
      </c>
      <c r="Q7572">
        <f t="shared" si="2129"/>
        <v>2010</v>
      </c>
      <c r="R7572">
        <f t="shared" si="2130"/>
        <v>8</v>
      </c>
      <c r="S7572">
        <f t="shared" si="2131"/>
        <v>27</v>
      </c>
      <c r="T7572" s="5">
        <f t="shared" si="2132"/>
        <v>38955</v>
      </c>
      <c r="U7572" s="7">
        <f t="shared" si="2133"/>
        <v>2010</v>
      </c>
      <c r="V7572" s="7">
        <f t="shared" si="2134"/>
        <v>8</v>
      </c>
      <c r="W7572" s="7">
        <f t="shared" si="2135"/>
        <v>27</v>
      </c>
      <c r="X7572" s="7" t="str">
        <f t="shared" si="2136"/>
        <v>10</v>
      </c>
      <c r="Y7572" t="str">
        <f t="shared" si="2137"/>
        <v>The Milk of Sorrow</v>
      </c>
      <c r="Z7572" t="str">
        <f t="shared" si="2138"/>
        <v>Milk of Sorrow</v>
      </c>
      <c r="AA7572" t="str">
        <f t="shared" si="2139"/>
        <v>milkofs10rrow</v>
      </c>
      <c r="AB7572" t="s">
        <v>1989</v>
      </c>
      <c r="AC7572">
        <f t="shared" si="2140"/>
        <v>1</v>
      </c>
      <c r="AD7572" t="str">
        <f t="shared" si="2141"/>
        <v>latetaa09tada</v>
      </c>
    </row>
    <row r="7573" spans="1:30">
      <c r="A7573">
        <v>9633</v>
      </c>
      <c r="B7573">
        <f t="shared" si="2124"/>
        <v>0</v>
      </c>
      <c r="C7573" s="8" t="s">
        <v>8432</v>
      </c>
      <c r="D7573" t="s">
        <v>10779</v>
      </c>
      <c r="E7573" s="2">
        <v>312187</v>
      </c>
      <c r="F7573">
        <f t="shared" si="2125"/>
        <v>0</v>
      </c>
      <c r="G7573" s="6">
        <f t="shared" si="2126"/>
        <v>312187</v>
      </c>
      <c r="H7573" s="6">
        <v>312187</v>
      </c>
      <c r="I7573">
        <v>17</v>
      </c>
      <c r="J7573" s="2">
        <v>11354</v>
      </c>
      <c r="K7573">
        <v>1</v>
      </c>
      <c r="L7573" s="1">
        <v>39338</v>
      </c>
      <c r="M7573">
        <f t="shared" si="2127"/>
        <v>0</v>
      </c>
      <c r="N7573">
        <f t="shared" si="2128"/>
        <v>0</v>
      </c>
      <c r="Q7573">
        <f t="shared" si="2129"/>
        <v>2011</v>
      </c>
      <c r="R7573">
        <f t="shared" si="2130"/>
        <v>9</v>
      </c>
      <c r="S7573">
        <f t="shared" si="2131"/>
        <v>14</v>
      </c>
      <c r="T7573" s="5">
        <f t="shared" si="2132"/>
        <v>39338</v>
      </c>
      <c r="U7573" s="7">
        <f t="shared" si="2133"/>
        <v>2011</v>
      </c>
      <c r="V7573" s="7">
        <f t="shared" si="2134"/>
        <v>9</v>
      </c>
      <c r="W7573" s="7">
        <f t="shared" si="2135"/>
        <v>14</v>
      </c>
      <c r="X7573" s="7" t="str">
        <f t="shared" si="2136"/>
        <v>11</v>
      </c>
      <c r="Y7573" t="str">
        <f t="shared" si="2137"/>
        <v>The Mill and the Cross</v>
      </c>
      <c r="Z7573" t="str">
        <f t="shared" si="2138"/>
        <v>Mill and the Cross</v>
      </c>
      <c r="AA7573" t="str">
        <f t="shared" si="2139"/>
        <v>milland11ross</v>
      </c>
      <c r="AB7573" t="s">
        <v>1659</v>
      </c>
      <c r="AC7573">
        <f t="shared" si="2140"/>
        <v>1</v>
      </c>
      <c r="AD7573" t="str">
        <f t="shared" si="2141"/>
        <v>mlynikr11rzyz</v>
      </c>
    </row>
    <row r="7574" spans="1:30">
      <c r="A7574">
        <v>9640</v>
      </c>
      <c r="B7574">
        <f t="shared" si="2124"/>
        <v>0</v>
      </c>
      <c r="C7574" s="8" t="s">
        <v>8858</v>
      </c>
      <c r="D7574" t="s">
        <v>14217</v>
      </c>
      <c r="E7574" s="2">
        <v>59989</v>
      </c>
      <c r="F7574">
        <f t="shared" si="2125"/>
        <v>0</v>
      </c>
      <c r="G7574" s="6">
        <f t="shared" si="2126"/>
        <v>59989</v>
      </c>
      <c r="H7574" s="6">
        <v>59989</v>
      </c>
      <c r="I7574">
        <v>10</v>
      </c>
      <c r="J7574" s="2">
        <v>29483</v>
      </c>
      <c r="K7574">
        <v>10</v>
      </c>
      <c r="L7574" s="1">
        <v>35462</v>
      </c>
      <c r="M7574">
        <f t="shared" si="2127"/>
        <v>0</v>
      </c>
      <c r="N7574">
        <f t="shared" si="2128"/>
        <v>0</v>
      </c>
      <c r="Q7574">
        <f t="shared" si="2129"/>
        <v>2001</v>
      </c>
      <c r="R7574">
        <f t="shared" si="2130"/>
        <v>2</v>
      </c>
      <c r="S7574">
        <f t="shared" si="2131"/>
        <v>2</v>
      </c>
      <c r="T7574" s="5">
        <f t="shared" si="2132"/>
        <v>35462</v>
      </c>
      <c r="U7574" s="7">
        <f t="shared" si="2133"/>
        <v>2001</v>
      </c>
      <c r="V7574" s="7">
        <f t="shared" si="2134"/>
        <v>2</v>
      </c>
      <c r="W7574" s="7">
        <f t="shared" si="2135"/>
        <v>2</v>
      </c>
      <c r="X7574" s="7" t="str">
        <f t="shared" si="2136"/>
        <v>01</v>
      </c>
      <c r="Y7574" t="str">
        <f t="shared" si="2137"/>
        <v>The Million Dollar Hotel</v>
      </c>
      <c r="Z7574" t="str">
        <f t="shared" si="2138"/>
        <v>Million Dollar Hotel</v>
      </c>
      <c r="AA7574" t="str">
        <f t="shared" si="2139"/>
        <v>million01otel</v>
      </c>
      <c r="AB7574" t="s">
        <v>4436</v>
      </c>
      <c r="AC7574">
        <f t="shared" si="2140"/>
        <v>1</v>
      </c>
      <c r="AD7574" t="str">
        <f t="shared" si="2141"/>
        <v>million00otel</v>
      </c>
    </row>
    <row r="7575" spans="1:30">
      <c r="A7575">
        <v>9648</v>
      </c>
      <c r="B7575">
        <f t="shared" si="2124"/>
        <v>0</v>
      </c>
      <c r="C7575" s="8" t="s">
        <v>8686</v>
      </c>
      <c r="D7575" t="s">
        <v>8687</v>
      </c>
      <c r="E7575" s="2">
        <v>10021</v>
      </c>
      <c r="F7575">
        <f t="shared" si="2125"/>
        <v>0</v>
      </c>
      <c r="G7575" s="6">
        <f t="shared" si="2126"/>
        <v>10021</v>
      </c>
      <c r="H7575" s="6">
        <v>10021</v>
      </c>
      <c r="I7575">
        <v>6</v>
      </c>
      <c r="L7575" s="1">
        <v>40607</v>
      </c>
      <c r="M7575">
        <f t="shared" si="2127"/>
        <v>0</v>
      </c>
      <c r="N7575">
        <f t="shared" si="2128"/>
        <v>0</v>
      </c>
      <c r="Q7575">
        <f t="shared" si="2129"/>
        <v>2015</v>
      </c>
      <c r="R7575">
        <f t="shared" si="2130"/>
        <v>3</v>
      </c>
      <c r="S7575">
        <f t="shared" si="2131"/>
        <v>6</v>
      </c>
      <c r="T7575" s="5">
        <f t="shared" si="2132"/>
        <v>40607</v>
      </c>
      <c r="U7575" s="7">
        <f t="shared" si="2133"/>
        <v>2015</v>
      </c>
      <c r="V7575" s="7">
        <f t="shared" si="2134"/>
        <v>3</v>
      </c>
      <c r="W7575" s="7">
        <f t="shared" si="2135"/>
        <v>6</v>
      </c>
      <c r="X7575" s="7" t="str">
        <f t="shared" si="2136"/>
        <v>15</v>
      </c>
      <c r="Y7575" t="str">
        <f t="shared" si="2137"/>
        <v>The Mind of Mark DeFriest</v>
      </c>
      <c r="Z7575" t="str">
        <f t="shared" si="2138"/>
        <v>Mind of Mark DeFriest</v>
      </c>
      <c r="AA7575" t="str">
        <f t="shared" si="2139"/>
        <v>mindofm15iest</v>
      </c>
      <c r="AB7575" t="s">
        <v>240</v>
      </c>
      <c r="AC7575">
        <f t="shared" si="2140"/>
        <v>1</v>
      </c>
      <c r="AD7575" t="str">
        <f t="shared" si="2141"/>
        <v>lifeand14iest</v>
      </c>
    </row>
    <row r="7576" spans="1:30">
      <c r="A7576">
        <v>9652</v>
      </c>
      <c r="B7576">
        <f t="shared" si="2124"/>
        <v>0</v>
      </c>
      <c r="C7576" s="8" t="s">
        <v>8868</v>
      </c>
      <c r="D7576" t="s">
        <v>14148</v>
      </c>
      <c r="E7576" s="2">
        <v>6051</v>
      </c>
      <c r="F7576">
        <f t="shared" si="2125"/>
        <v>0</v>
      </c>
      <c r="G7576" s="6">
        <f t="shared" si="2126"/>
        <v>6051</v>
      </c>
      <c r="H7576" s="6">
        <v>6051</v>
      </c>
      <c r="I7576">
        <v>1</v>
      </c>
      <c r="J7576" s="2">
        <v>3217</v>
      </c>
      <c r="K7576">
        <v>1</v>
      </c>
      <c r="L7576" s="1">
        <v>39485</v>
      </c>
      <c r="M7576">
        <f t="shared" si="2127"/>
        <v>0</v>
      </c>
      <c r="N7576">
        <f t="shared" si="2128"/>
        <v>0</v>
      </c>
      <c r="Q7576">
        <f t="shared" si="2129"/>
        <v>2012</v>
      </c>
      <c r="R7576">
        <f t="shared" si="2130"/>
        <v>2</v>
      </c>
      <c r="S7576">
        <f t="shared" si="2131"/>
        <v>8</v>
      </c>
      <c r="T7576" s="5">
        <f t="shared" si="2132"/>
        <v>39485</v>
      </c>
      <c r="U7576" s="7">
        <f t="shared" si="2133"/>
        <v>2012</v>
      </c>
      <c r="V7576" s="7">
        <f t="shared" si="2134"/>
        <v>2</v>
      </c>
      <c r="W7576" s="7">
        <f t="shared" si="2135"/>
        <v>8</v>
      </c>
      <c r="X7576" s="7" t="str">
        <f t="shared" si="2136"/>
        <v>12</v>
      </c>
      <c r="Y7576" t="str">
        <f t="shared" si="2137"/>
        <v>The Miners' Hymns</v>
      </c>
      <c r="Z7576" t="str">
        <f t="shared" si="2138"/>
        <v>Miners' Hymns</v>
      </c>
      <c r="AA7576" t="str">
        <f t="shared" si="2139"/>
        <v>miners'12ymns</v>
      </c>
      <c r="AB7576" t="s">
        <v>14468</v>
      </c>
      <c r="AC7576">
        <f t="shared" si="2140"/>
        <v>1</v>
      </c>
      <c r="AD7576" t="str">
        <f t="shared" si="2141"/>
        <v>miners'10ymns</v>
      </c>
    </row>
    <row r="7577" spans="1:30">
      <c r="A7577">
        <v>9656</v>
      </c>
      <c r="B7577">
        <f t="shared" si="2124"/>
        <v>0</v>
      </c>
      <c r="C7577" s="8" t="s">
        <v>8540</v>
      </c>
      <c r="D7577" t="s">
        <v>13968</v>
      </c>
      <c r="E7577" s="2">
        <v>4447</v>
      </c>
      <c r="F7577">
        <f t="shared" si="2125"/>
        <v>0</v>
      </c>
      <c r="G7577" s="6">
        <f t="shared" si="2126"/>
        <v>4447</v>
      </c>
      <c r="H7577" s="6">
        <v>4447</v>
      </c>
      <c r="I7577">
        <v>2</v>
      </c>
      <c r="J7577" s="2">
        <v>2844</v>
      </c>
      <c r="K7577">
        <v>2</v>
      </c>
      <c r="L7577" s="1">
        <v>38640</v>
      </c>
      <c r="M7577">
        <f t="shared" si="2127"/>
        <v>0</v>
      </c>
      <c r="N7577">
        <f t="shared" si="2128"/>
        <v>0</v>
      </c>
      <c r="Q7577">
        <f t="shared" si="2129"/>
        <v>2009</v>
      </c>
      <c r="R7577">
        <f t="shared" si="2130"/>
        <v>10</v>
      </c>
      <c r="S7577">
        <f t="shared" si="2131"/>
        <v>16</v>
      </c>
      <c r="T7577" s="5">
        <f t="shared" si="2132"/>
        <v>38640</v>
      </c>
      <c r="U7577" s="7">
        <f t="shared" si="2133"/>
        <v>2009</v>
      </c>
      <c r="V7577" s="7">
        <f t="shared" si="2134"/>
        <v>10</v>
      </c>
      <c r="W7577" s="7">
        <f t="shared" si="2135"/>
        <v>16</v>
      </c>
      <c r="X7577" s="7" t="str">
        <f t="shared" si="2136"/>
        <v>09</v>
      </c>
      <c r="Y7577" t="str">
        <f t="shared" si="2137"/>
        <v>The Ministers</v>
      </c>
      <c r="Z7577" t="str">
        <f t="shared" si="2138"/>
        <v>Ministers</v>
      </c>
      <c r="AA7577" t="str">
        <f t="shared" si="2139"/>
        <v>ministe09ters</v>
      </c>
      <c r="AB7577" s="11"/>
      <c r="AC7577">
        <f t="shared" si="2140"/>
        <v>0</v>
      </c>
      <c r="AD7577" t="str">
        <f t="shared" si="2141"/>
        <v>ministe09ters</v>
      </c>
    </row>
    <row r="7578" spans="1:30">
      <c r="A7578">
        <v>9699</v>
      </c>
      <c r="B7578">
        <f t="shared" si="2124"/>
        <v>0</v>
      </c>
      <c r="C7578" s="8" t="s">
        <v>8683</v>
      </c>
      <c r="D7578" t="s">
        <v>14158</v>
      </c>
      <c r="E7578" s="2">
        <v>27011180</v>
      </c>
      <c r="F7578">
        <f t="shared" si="2125"/>
        <v>0</v>
      </c>
      <c r="G7578" s="6">
        <f t="shared" si="2126"/>
        <v>27011180</v>
      </c>
      <c r="H7578" s="6">
        <v>27011180</v>
      </c>
      <c r="I7578" s="3">
        <v>2756</v>
      </c>
      <c r="J7578" s="2">
        <v>10833633</v>
      </c>
      <c r="K7578" s="3">
        <v>2756</v>
      </c>
      <c r="L7578" s="1">
        <v>36489</v>
      </c>
      <c r="M7578">
        <f t="shared" si="2127"/>
        <v>0</v>
      </c>
      <c r="N7578">
        <f t="shared" si="2128"/>
        <v>0</v>
      </c>
      <c r="Q7578">
        <f t="shared" si="2129"/>
        <v>2003</v>
      </c>
      <c r="R7578">
        <f t="shared" si="2130"/>
        <v>11</v>
      </c>
      <c r="S7578">
        <f t="shared" si="2131"/>
        <v>26</v>
      </c>
      <c r="T7578" s="5">
        <f t="shared" si="2132"/>
        <v>36489</v>
      </c>
      <c r="U7578" s="7">
        <f t="shared" si="2133"/>
        <v>2003</v>
      </c>
      <c r="V7578" s="7">
        <f t="shared" si="2134"/>
        <v>11</v>
      </c>
      <c r="W7578" s="7">
        <f t="shared" si="2135"/>
        <v>26</v>
      </c>
      <c r="X7578" s="7" t="str">
        <f t="shared" si="2136"/>
        <v>03</v>
      </c>
      <c r="Y7578" t="str">
        <f t="shared" si="2137"/>
        <v>The Missing</v>
      </c>
      <c r="Z7578" t="str">
        <f t="shared" si="2138"/>
        <v>Missing</v>
      </c>
      <c r="AA7578" t="str">
        <f t="shared" si="2139"/>
        <v>missing03sing</v>
      </c>
      <c r="AB7578" t="s">
        <v>4224</v>
      </c>
      <c r="AC7578">
        <f t="shared" si="2140"/>
        <v>1</v>
      </c>
      <c r="AD7578" t="str">
        <f t="shared" si="2141"/>
        <v>missing03ingi</v>
      </c>
    </row>
    <row r="7579" spans="1:30">
      <c r="A7579">
        <v>9704</v>
      </c>
      <c r="B7579">
        <f t="shared" si="2124"/>
        <v>0</v>
      </c>
      <c r="C7579" s="8" t="s">
        <v>8684</v>
      </c>
      <c r="D7579" t="s">
        <v>14219</v>
      </c>
      <c r="E7579" s="2">
        <v>17896</v>
      </c>
      <c r="F7579">
        <f t="shared" si="2125"/>
        <v>0</v>
      </c>
      <c r="G7579" s="6">
        <f t="shared" si="2126"/>
        <v>17896</v>
      </c>
      <c r="H7579" s="6">
        <v>17896</v>
      </c>
      <c r="I7579">
        <v>3</v>
      </c>
      <c r="J7579" s="2">
        <v>2715</v>
      </c>
      <c r="K7579">
        <v>1</v>
      </c>
      <c r="L7579" s="1">
        <v>38675</v>
      </c>
      <c r="M7579">
        <f t="shared" si="2127"/>
        <v>0</v>
      </c>
      <c r="N7579">
        <f t="shared" si="2128"/>
        <v>0</v>
      </c>
      <c r="Q7579">
        <f t="shared" si="2129"/>
        <v>2009</v>
      </c>
      <c r="R7579">
        <f t="shared" si="2130"/>
        <v>11</v>
      </c>
      <c r="S7579">
        <f t="shared" si="2131"/>
        <v>20</v>
      </c>
      <c r="T7579" s="5">
        <f t="shared" si="2132"/>
        <v>38675</v>
      </c>
      <c r="U7579" s="7">
        <f t="shared" si="2133"/>
        <v>2009</v>
      </c>
      <c r="V7579" s="7">
        <f t="shared" si="2134"/>
        <v>11</v>
      </c>
      <c r="W7579" s="7">
        <f t="shared" si="2135"/>
        <v>20</v>
      </c>
      <c r="X7579" s="7" t="str">
        <f t="shared" si="2136"/>
        <v>09</v>
      </c>
      <c r="Y7579" t="str">
        <f t="shared" si="2137"/>
        <v>The Missing Person</v>
      </c>
      <c r="Z7579" t="str">
        <f t="shared" si="2138"/>
        <v>Missing Person</v>
      </c>
      <c r="AA7579" t="str">
        <f t="shared" si="2139"/>
        <v>missing09rson</v>
      </c>
      <c r="AB7579" s="11"/>
      <c r="AC7579">
        <f t="shared" si="2140"/>
        <v>0</v>
      </c>
      <c r="AD7579" t="str">
        <f t="shared" si="2141"/>
        <v>missing09rson</v>
      </c>
    </row>
    <row r="7580" spans="1:30">
      <c r="A7580">
        <v>9705</v>
      </c>
      <c r="B7580">
        <f t="shared" si="2124"/>
        <v>0</v>
      </c>
      <c r="C7580" s="8" t="s">
        <v>8505</v>
      </c>
      <c r="D7580" t="s">
        <v>14219</v>
      </c>
      <c r="E7580" s="2">
        <v>52164</v>
      </c>
      <c r="F7580">
        <f t="shared" si="2125"/>
        <v>0</v>
      </c>
      <c r="G7580" s="6">
        <f t="shared" si="2126"/>
        <v>52164</v>
      </c>
      <c r="H7580" s="6">
        <v>52164</v>
      </c>
      <c r="I7580">
        <v>9</v>
      </c>
      <c r="J7580" s="2">
        <v>10148</v>
      </c>
      <c r="K7580">
        <v>5</v>
      </c>
      <c r="L7580" s="1">
        <v>40255</v>
      </c>
      <c r="M7580">
        <f t="shared" si="2127"/>
        <v>0</v>
      </c>
      <c r="N7580">
        <f t="shared" si="2128"/>
        <v>0</v>
      </c>
      <c r="Q7580">
        <f t="shared" si="2129"/>
        <v>2014</v>
      </c>
      <c r="R7580">
        <f t="shared" si="2130"/>
        <v>3</v>
      </c>
      <c r="S7580">
        <f t="shared" si="2131"/>
        <v>19</v>
      </c>
      <c r="T7580" s="5">
        <f t="shared" si="2132"/>
        <v>40255</v>
      </c>
      <c r="U7580" s="7">
        <f t="shared" si="2133"/>
        <v>2014</v>
      </c>
      <c r="V7580" s="7">
        <f t="shared" si="2134"/>
        <v>3</v>
      </c>
      <c r="W7580" s="7">
        <f t="shared" si="2135"/>
        <v>19</v>
      </c>
      <c r="X7580" s="7" t="str">
        <f t="shared" si="2136"/>
        <v>14</v>
      </c>
      <c r="Y7580" t="str">
        <f t="shared" si="2137"/>
        <v>The Missing Picture</v>
      </c>
      <c r="Z7580" t="str">
        <f t="shared" si="2138"/>
        <v>Missing Picture</v>
      </c>
      <c r="AA7580" t="str">
        <f t="shared" si="2139"/>
        <v>missing14ture</v>
      </c>
      <c r="AB7580" s="8" t="s">
        <v>801</v>
      </c>
      <c r="AC7580">
        <f t="shared" si="2140"/>
        <v>1</v>
      </c>
      <c r="AD7580" t="str">
        <f t="shared" si="2141"/>
        <v>l'image13ante</v>
      </c>
    </row>
    <row r="7581" spans="1:30">
      <c r="A7581">
        <v>9723</v>
      </c>
      <c r="B7581">
        <f t="shared" si="2124"/>
        <v>0</v>
      </c>
      <c r="C7581" s="8" t="s">
        <v>8763</v>
      </c>
      <c r="D7581" t="s">
        <v>13961</v>
      </c>
      <c r="E7581" s="2">
        <v>25594957</v>
      </c>
      <c r="F7581">
        <f t="shared" si="2125"/>
        <v>0</v>
      </c>
      <c r="G7581" s="6">
        <f t="shared" si="2126"/>
        <v>25594957</v>
      </c>
      <c r="H7581" s="6">
        <v>25594957</v>
      </c>
      <c r="I7581" s="3">
        <v>2423</v>
      </c>
      <c r="J7581" s="2">
        <v>8931973</v>
      </c>
      <c r="K7581" s="3">
        <v>2423</v>
      </c>
      <c r="L7581" s="1">
        <v>37945</v>
      </c>
      <c r="M7581">
        <f t="shared" si="2127"/>
        <v>0</v>
      </c>
      <c r="N7581">
        <f t="shared" si="2128"/>
        <v>0</v>
      </c>
      <c r="Q7581">
        <f t="shared" si="2129"/>
        <v>2007</v>
      </c>
      <c r="R7581">
        <f t="shared" si="2130"/>
        <v>11</v>
      </c>
      <c r="S7581">
        <f t="shared" si="2131"/>
        <v>21</v>
      </c>
      <c r="T7581" s="5">
        <f t="shared" si="2132"/>
        <v>37945</v>
      </c>
      <c r="U7581" s="7">
        <f t="shared" si="2133"/>
        <v>2007</v>
      </c>
      <c r="V7581" s="7">
        <f t="shared" si="2134"/>
        <v>11</v>
      </c>
      <c r="W7581" s="7">
        <f t="shared" si="2135"/>
        <v>21</v>
      </c>
      <c r="X7581" s="7" t="str">
        <f t="shared" si="2136"/>
        <v>07</v>
      </c>
      <c r="Y7581" t="str">
        <f t="shared" si="2137"/>
        <v>The Mist</v>
      </c>
      <c r="Z7581" t="str">
        <f t="shared" si="2138"/>
        <v>Mist</v>
      </c>
      <c r="AA7581" t="str">
        <f t="shared" si="2139"/>
        <v>mist07mist</v>
      </c>
      <c r="AC7581">
        <f t="shared" si="2140"/>
        <v>0</v>
      </c>
      <c r="AD7581" t="str">
        <f t="shared" si="2141"/>
        <v>mist07mist</v>
      </c>
    </row>
    <row r="7582" spans="1:30">
      <c r="A7582">
        <v>9759</v>
      </c>
      <c r="B7582">
        <f t="shared" si="2124"/>
        <v>0</v>
      </c>
      <c r="C7582" s="8" t="s">
        <v>8467</v>
      </c>
      <c r="D7582" t="s">
        <v>14007</v>
      </c>
      <c r="F7582">
        <f t="shared" si="2125"/>
        <v>0</v>
      </c>
      <c r="G7582" s="6" t="str">
        <f t="shared" si="2126"/>
        <v/>
      </c>
      <c r="H7582" s="6" t="s">
        <v>217</v>
      </c>
      <c r="L7582" s="1">
        <v>40334</v>
      </c>
      <c r="M7582">
        <f t="shared" si="2127"/>
        <v>0</v>
      </c>
      <c r="N7582">
        <f t="shared" si="2128"/>
        <v>0</v>
      </c>
      <c r="Q7582">
        <f t="shared" si="2129"/>
        <v>2014</v>
      </c>
      <c r="R7582">
        <f t="shared" si="2130"/>
        <v>6</v>
      </c>
      <c r="S7582">
        <f t="shared" si="2131"/>
        <v>6</v>
      </c>
      <c r="T7582" s="5">
        <f t="shared" si="2132"/>
        <v>40334</v>
      </c>
      <c r="U7582" s="7">
        <f t="shared" si="2133"/>
        <v>2014</v>
      </c>
      <c r="V7582" s="7">
        <f t="shared" si="2134"/>
        <v>6</v>
      </c>
      <c r="W7582" s="7">
        <f t="shared" si="2135"/>
        <v>6</v>
      </c>
      <c r="X7582" s="7" t="str">
        <f t="shared" si="2136"/>
        <v>14</v>
      </c>
      <c r="Y7582" t="str">
        <f t="shared" si="2137"/>
        <v>The Moment</v>
      </c>
      <c r="Z7582" t="str">
        <f t="shared" si="2138"/>
        <v>Moment</v>
      </c>
      <c r="AA7582" t="str">
        <f t="shared" si="2139"/>
        <v>moment14ment</v>
      </c>
      <c r="AB7582" t="s">
        <v>802</v>
      </c>
      <c r="AC7582">
        <f t="shared" si="2140"/>
        <v>1</v>
      </c>
      <c r="AD7582" t="str">
        <f t="shared" si="2141"/>
        <v>momenti13enti</v>
      </c>
    </row>
    <row r="7583" spans="1:30">
      <c r="A7583">
        <v>9783</v>
      </c>
      <c r="B7583">
        <f t="shared" si="2124"/>
        <v>0</v>
      </c>
      <c r="C7583" s="8" t="s">
        <v>8573</v>
      </c>
      <c r="D7583" t="s">
        <v>12688</v>
      </c>
      <c r="E7583" s="2">
        <v>13472</v>
      </c>
      <c r="F7583">
        <f t="shared" si="2125"/>
        <v>0</v>
      </c>
      <c r="G7583" s="6">
        <f t="shared" si="2126"/>
        <v>13472</v>
      </c>
      <c r="H7583" s="6">
        <v>13472</v>
      </c>
      <c r="I7583">
        <v>11</v>
      </c>
      <c r="J7583" s="2">
        <v>8418</v>
      </c>
      <c r="K7583">
        <v>11</v>
      </c>
      <c r="L7583" s="1">
        <v>39879</v>
      </c>
      <c r="M7583">
        <f t="shared" si="2127"/>
        <v>0</v>
      </c>
      <c r="N7583">
        <f t="shared" si="2128"/>
        <v>0</v>
      </c>
      <c r="Q7583">
        <f t="shared" si="2129"/>
        <v>2013</v>
      </c>
      <c r="R7583">
        <f t="shared" si="2130"/>
        <v>3</v>
      </c>
      <c r="S7583">
        <f t="shared" si="2131"/>
        <v>8</v>
      </c>
      <c r="T7583" s="5">
        <f t="shared" si="2132"/>
        <v>39879</v>
      </c>
      <c r="U7583" s="7">
        <f t="shared" si="2133"/>
        <v>2013</v>
      </c>
      <c r="V7583" s="7">
        <f t="shared" si="2134"/>
        <v>3</v>
      </c>
      <c r="W7583" s="7">
        <f t="shared" si="2135"/>
        <v>8</v>
      </c>
      <c r="X7583" s="7" t="str">
        <f t="shared" si="2136"/>
        <v>13</v>
      </c>
      <c r="Y7583" t="str">
        <f t="shared" si="2137"/>
        <v>The Monk</v>
      </c>
      <c r="Z7583" t="str">
        <f t="shared" si="2138"/>
        <v>Monk</v>
      </c>
      <c r="AA7583" t="str">
        <f t="shared" si="2139"/>
        <v>monk13monk</v>
      </c>
      <c r="AB7583" t="s">
        <v>1213</v>
      </c>
      <c r="AC7583">
        <f t="shared" si="2140"/>
        <v>1</v>
      </c>
      <c r="AD7583" t="str">
        <f t="shared" si="2141"/>
        <v>lemoine11oine</v>
      </c>
    </row>
    <row r="7584" spans="1:30">
      <c r="A7584">
        <v>9832</v>
      </c>
      <c r="B7584">
        <f t="shared" si="2124"/>
        <v>0</v>
      </c>
      <c r="C7584" s="8" t="s">
        <v>8362</v>
      </c>
      <c r="D7584" t="s">
        <v>14503</v>
      </c>
      <c r="E7584" s="2">
        <v>78031620</v>
      </c>
      <c r="F7584">
        <f t="shared" si="2125"/>
        <v>0</v>
      </c>
      <c r="G7584" s="6">
        <f t="shared" si="2126"/>
        <v>78031620</v>
      </c>
      <c r="H7584" s="6">
        <v>78031620</v>
      </c>
      <c r="I7584" s="3">
        <v>3083</v>
      </c>
      <c r="J7584" s="2">
        <v>22003433</v>
      </c>
      <c r="K7584" s="3">
        <v>3083</v>
      </c>
      <c r="L7584" s="1">
        <v>40215</v>
      </c>
      <c r="M7584">
        <f t="shared" si="2127"/>
        <v>0</v>
      </c>
      <c r="N7584">
        <f t="shared" si="2128"/>
        <v>0</v>
      </c>
      <c r="Q7584">
        <f t="shared" si="2129"/>
        <v>2014</v>
      </c>
      <c r="R7584">
        <f t="shared" si="2130"/>
        <v>2</v>
      </c>
      <c r="S7584">
        <f t="shared" si="2131"/>
        <v>7</v>
      </c>
      <c r="T7584" s="5">
        <f t="shared" si="2132"/>
        <v>40215</v>
      </c>
      <c r="U7584" s="7">
        <f t="shared" si="2133"/>
        <v>2014</v>
      </c>
      <c r="V7584" s="7">
        <f t="shared" si="2134"/>
        <v>2</v>
      </c>
      <c r="W7584" s="7">
        <f t="shared" si="2135"/>
        <v>7</v>
      </c>
      <c r="X7584" s="7" t="str">
        <f t="shared" si="2136"/>
        <v>14</v>
      </c>
      <c r="Y7584" t="str">
        <f t="shared" si="2137"/>
        <v>The Monuments Men</v>
      </c>
      <c r="Z7584" t="str">
        <f t="shared" si="2138"/>
        <v>Monuments Men</v>
      </c>
      <c r="AA7584" t="str">
        <f t="shared" si="2139"/>
        <v>monumen14smen</v>
      </c>
      <c r="AC7584">
        <f t="shared" si="2140"/>
        <v>0</v>
      </c>
      <c r="AD7584" t="str">
        <f t="shared" si="2141"/>
        <v>monumen14smen</v>
      </c>
    </row>
    <row r="7585" spans="1:30">
      <c r="A7585">
        <v>9864</v>
      </c>
      <c r="B7585">
        <f t="shared" si="2124"/>
        <v>0</v>
      </c>
      <c r="C7585" s="8" t="s">
        <v>8691</v>
      </c>
      <c r="D7585" t="s">
        <v>14044</v>
      </c>
      <c r="E7585" s="2">
        <v>31165421</v>
      </c>
      <c r="F7585">
        <f t="shared" si="2125"/>
        <v>0</v>
      </c>
      <c r="G7585" s="6">
        <f t="shared" si="2126"/>
        <v>31165421</v>
      </c>
      <c r="H7585" s="6">
        <v>31165421</v>
      </c>
      <c r="I7585" s="3">
        <v>3118</v>
      </c>
      <c r="J7585" s="2">
        <v>9336957</v>
      </c>
      <c r="K7585" s="3">
        <v>3118</v>
      </c>
      <c r="L7585" s="1">
        <v>40045</v>
      </c>
      <c r="M7585">
        <f t="shared" si="2127"/>
        <v>0</v>
      </c>
      <c r="N7585">
        <f t="shared" si="2128"/>
        <v>0</v>
      </c>
      <c r="Q7585">
        <f t="shared" si="2129"/>
        <v>2013</v>
      </c>
      <c r="R7585">
        <f t="shared" si="2130"/>
        <v>8</v>
      </c>
      <c r="S7585">
        <f t="shared" si="2131"/>
        <v>21</v>
      </c>
      <c r="T7585" s="5">
        <f t="shared" si="2132"/>
        <v>40045</v>
      </c>
      <c r="U7585" s="7">
        <f t="shared" si="2133"/>
        <v>2013</v>
      </c>
      <c r="V7585" s="7">
        <f t="shared" si="2134"/>
        <v>8</v>
      </c>
      <c r="W7585" s="7">
        <f t="shared" si="2135"/>
        <v>21</v>
      </c>
      <c r="X7585" s="7" t="str">
        <f t="shared" si="2136"/>
        <v>13</v>
      </c>
      <c r="Y7585" t="str">
        <f t="shared" si="2137"/>
        <v>The Mortal Instruments: City of Bones</v>
      </c>
      <c r="Z7585" t="str">
        <f t="shared" si="2138"/>
        <v>Mortal Instruments: City of Bones</v>
      </c>
      <c r="AA7585" t="str">
        <f t="shared" si="2139"/>
        <v>mortali13ones</v>
      </c>
      <c r="AC7585">
        <f t="shared" si="2140"/>
        <v>0</v>
      </c>
      <c r="AD7585" t="str">
        <f t="shared" si="2141"/>
        <v>mortali13ones</v>
      </c>
    </row>
    <row r="7586" spans="1:30">
      <c r="A7586">
        <v>9876</v>
      </c>
      <c r="B7586">
        <f t="shared" si="2124"/>
        <v>0</v>
      </c>
      <c r="C7586" s="8" t="s">
        <v>8517</v>
      </c>
      <c r="D7586" t="s">
        <v>14389</v>
      </c>
      <c r="E7586" s="2">
        <v>453650</v>
      </c>
      <c r="F7586">
        <f t="shared" si="2125"/>
        <v>0</v>
      </c>
      <c r="G7586" s="6">
        <f t="shared" si="2126"/>
        <v>453650</v>
      </c>
      <c r="H7586" s="6">
        <v>453650</v>
      </c>
      <c r="I7586">
        <v>12</v>
      </c>
      <c r="J7586" s="2">
        <v>1114</v>
      </c>
      <c r="K7586">
        <v>1</v>
      </c>
      <c r="L7586" s="1">
        <v>38745</v>
      </c>
      <c r="M7586">
        <f t="shared" si="2127"/>
        <v>0</v>
      </c>
      <c r="N7586">
        <f t="shared" si="2128"/>
        <v>0</v>
      </c>
      <c r="Q7586">
        <f t="shared" si="2129"/>
        <v>2010</v>
      </c>
      <c r="R7586">
        <f t="shared" si="2130"/>
        <v>1</v>
      </c>
      <c r="S7586">
        <f t="shared" si="2131"/>
        <v>29</v>
      </c>
      <c r="T7586" s="5">
        <f t="shared" si="2132"/>
        <v>38745</v>
      </c>
      <c r="U7586" s="7">
        <f t="shared" si="2133"/>
        <v>2010</v>
      </c>
      <c r="V7586" s="7">
        <f t="shared" si="2134"/>
        <v>1</v>
      </c>
      <c r="W7586" s="7">
        <f t="shared" si="2135"/>
        <v>29</v>
      </c>
      <c r="X7586" s="7" t="str">
        <f t="shared" si="2136"/>
        <v>10</v>
      </c>
      <c r="Y7586" t="str">
        <f t="shared" si="2137"/>
        <v>The Most Dangerous Man in America: Daniel Ellsberg and the Pentagon Papers</v>
      </c>
      <c r="Z7586" t="str">
        <f t="shared" si="2138"/>
        <v>Most Dangerous Man in America: Daniel Ellsberg and the Pentagon Papers</v>
      </c>
      <c r="AA7586" t="str">
        <f t="shared" si="2139"/>
        <v>mostdan10pers</v>
      </c>
      <c r="AB7586" t="s">
        <v>2183</v>
      </c>
      <c r="AC7586">
        <f t="shared" si="2140"/>
        <v>1</v>
      </c>
      <c r="AD7586" t="str">
        <f t="shared" si="2141"/>
        <v>mostdan09pers</v>
      </c>
    </row>
    <row r="7587" spans="1:30">
      <c r="A7587">
        <v>9881</v>
      </c>
      <c r="B7587">
        <f t="shared" si="2124"/>
        <v>0</v>
      </c>
      <c r="C7587" s="8" t="s">
        <v>8521</v>
      </c>
      <c r="D7587" t="s">
        <v>14305</v>
      </c>
      <c r="E7587" s="2">
        <v>153122</v>
      </c>
      <c r="F7587">
        <f t="shared" si="2125"/>
        <v>0</v>
      </c>
      <c r="G7587" s="6">
        <f t="shared" si="2126"/>
        <v>153122</v>
      </c>
      <c r="H7587" s="6">
        <v>153122</v>
      </c>
      <c r="I7587">
        <v>7</v>
      </c>
      <c r="J7587" s="2">
        <v>11002</v>
      </c>
      <c r="K7587">
        <v>2</v>
      </c>
      <c r="L7587" s="1">
        <v>37422</v>
      </c>
      <c r="M7587">
        <f t="shared" si="2127"/>
        <v>0</v>
      </c>
      <c r="N7587">
        <f t="shared" si="2128"/>
        <v>0</v>
      </c>
      <c r="Q7587">
        <f t="shared" si="2129"/>
        <v>2006</v>
      </c>
      <c r="R7587">
        <f t="shared" si="2130"/>
        <v>6</v>
      </c>
      <c r="S7587">
        <f t="shared" si="2131"/>
        <v>16</v>
      </c>
      <c r="T7587" s="5">
        <f t="shared" si="2132"/>
        <v>37422</v>
      </c>
      <c r="U7587" s="7">
        <f t="shared" si="2133"/>
        <v>2006</v>
      </c>
      <c r="V7587" s="7">
        <f t="shared" si="2134"/>
        <v>6</v>
      </c>
      <c r="W7587" s="7">
        <f t="shared" si="2135"/>
        <v>16</v>
      </c>
      <c r="X7587" s="7" t="str">
        <f t="shared" si="2136"/>
        <v>06</v>
      </c>
      <c r="Y7587" t="str">
        <f t="shared" si="2137"/>
        <v>The Mostly Unfabulous Social Life of Ethan Green</v>
      </c>
      <c r="Z7587" t="str">
        <f t="shared" si="2138"/>
        <v>Mostly Unfabulous Social Life of Ethan Green</v>
      </c>
      <c r="AA7587" t="str">
        <f t="shared" si="2139"/>
        <v>mostlyu06reen</v>
      </c>
      <c r="AB7587" t="s">
        <v>2901</v>
      </c>
      <c r="AC7587">
        <f t="shared" si="2140"/>
        <v>1</v>
      </c>
      <c r="AD7587" t="str">
        <f t="shared" si="2141"/>
        <v>mostlyu05reen</v>
      </c>
    </row>
    <row r="7588" spans="1:30">
      <c r="A7588">
        <v>9882</v>
      </c>
      <c r="B7588">
        <f t="shared" si="2124"/>
        <v>0</v>
      </c>
      <c r="C7588" s="8" t="s">
        <v>8522</v>
      </c>
      <c r="D7588" t="s">
        <v>14163</v>
      </c>
      <c r="E7588" s="2">
        <v>51540</v>
      </c>
      <c r="F7588">
        <f t="shared" si="2125"/>
        <v>0</v>
      </c>
      <c r="G7588" s="6">
        <f t="shared" si="2126"/>
        <v>51540</v>
      </c>
      <c r="H7588" s="6">
        <v>51540</v>
      </c>
      <c r="I7588">
        <v>4</v>
      </c>
      <c r="J7588" s="2">
        <v>7100</v>
      </c>
      <c r="K7588">
        <v>1</v>
      </c>
      <c r="L7588" s="1">
        <v>37434</v>
      </c>
      <c r="M7588">
        <f t="shared" si="2127"/>
        <v>0</v>
      </c>
      <c r="N7588">
        <f t="shared" si="2128"/>
        <v>0</v>
      </c>
      <c r="Q7588">
        <f t="shared" si="2129"/>
        <v>2006</v>
      </c>
      <c r="R7588">
        <f t="shared" si="2130"/>
        <v>6</v>
      </c>
      <c r="S7588">
        <f t="shared" si="2131"/>
        <v>28</v>
      </c>
      <c r="T7588" s="5">
        <f t="shared" si="2132"/>
        <v>37434</v>
      </c>
      <c r="U7588" s="7">
        <f t="shared" si="2133"/>
        <v>2006</v>
      </c>
      <c r="V7588" s="7">
        <f t="shared" si="2134"/>
        <v>6</v>
      </c>
      <c r="W7588" s="7">
        <f t="shared" si="2135"/>
        <v>28</v>
      </c>
      <c r="X7588" s="7" t="str">
        <f t="shared" si="2136"/>
        <v>06</v>
      </c>
      <c r="Y7588" t="str">
        <f t="shared" si="2137"/>
        <v>The Motel</v>
      </c>
      <c r="Z7588" t="str">
        <f t="shared" si="2138"/>
        <v>Motel</v>
      </c>
      <c r="AA7588" t="str">
        <f t="shared" si="2139"/>
        <v>motel06otel</v>
      </c>
      <c r="AB7588" t="s">
        <v>2902</v>
      </c>
      <c r="AC7588">
        <f t="shared" si="2140"/>
        <v>1</v>
      </c>
      <c r="AD7588" t="str">
        <f t="shared" si="2141"/>
        <v>motel05mthe</v>
      </c>
    </row>
    <row r="7589" spans="1:30">
      <c r="A7589">
        <v>9885</v>
      </c>
      <c r="B7589">
        <f t="shared" si="2124"/>
        <v>0</v>
      </c>
      <c r="C7589" s="8" t="s">
        <v>8339</v>
      </c>
      <c r="D7589" t="s">
        <v>14304</v>
      </c>
      <c r="E7589" s="2">
        <v>3838</v>
      </c>
      <c r="F7589">
        <f t="shared" si="2125"/>
        <v>0</v>
      </c>
      <c r="G7589" s="6">
        <f t="shared" si="2126"/>
        <v>3838</v>
      </c>
      <c r="H7589" s="6">
        <v>3838</v>
      </c>
      <c r="I7589">
        <v>2</v>
      </c>
      <c r="J7589" s="2">
        <v>2276</v>
      </c>
      <c r="K7589">
        <v>2</v>
      </c>
      <c r="L7589" s="1">
        <v>39557</v>
      </c>
      <c r="M7589">
        <f t="shared" si="2127"/>
        <v>0</v>
      </c>
      <c r="N7589">
        <f t="shared" si="2128"/>
        <v>0</v>
      </c>
      <c r="Q7589">
        <f t="shared" si="2129"/>
        <v>2012</v>
      </c>
      <c r="R7589">
        <f t="shared" si="2130"/>
        <v>4</v>
      </c>
      <c r="S7589">
        <f t="shared" si="2131"/>
        <v>20</v>
      </c>
      <c r="T7589" s="5">
        <f t="shared" si="2132"/>
        <v>39557</v>
      </c>
      <c r="U7589" s="7">
        <f t="shared" si="2133"/>
        <v>2012</v>
      </c>
      <c r="V7589" s="7">
        <f t="shared" si="2134"/>
        <v>4</v>
      </c>
      <c r="W7589" s="7">
        <f t="shared" si="2135"/>
        <v>20</v>
      </c>
      <c r="X7589" s="7" t="str">
        <f t="shared" si="2136"/>
        <v>12</v>
      </c>
      <c r="Y7589" t="str">
        <f t="shared" si="2137"/>
        <v>The Moth Diaries</v>
      </c>
      <c r="Z7589" t="str">
        <f t="shared" si="2138"/>
        <v>Moth Diaries</v>
      </c>
      <c r="AA7589" t="str">
        <f t="shared" si="2139"/>
        <v>mothdia12ries</v>
      </c>
      <c r="AB7589" t="s">
        <v>1338</v>
      </c>
      <c r="AC7589">
        <f t="shared" si="2140"/>
        <v>1</v>
      </c>
      <c r="AD7589" t="str">
        <f t="shared" si="2141"/>
        <v>mothdia11ries</v>
      </c>
    </row>
    <row r="7590" spans="1:30">
      <c r="A7590">
        <v>9886</v>
      </c>
      <c r="B7590">
        <f t="shared" si="2124"/>
        <v>0</v>
      </c>
      <c r="C7590" s="8" t="s">
        <v>8340</v>
      </c>
      <c r="D7590" t="s">
        <v>14183</v>
      </c>
      <c r="E7590" s="2">
        <v>1063163</v>
      </c>
      <c r="F7590">
        <f t="shared" si="2125"/>
        <v>0</v>
      </c>
      <c r="G7590" s="6">
        <f t="shared" si="2126"/>
        <v>1063163</v>
      </c>
      <c r="H7590" s="6">
        <v>1063163</v>
      </c>
      <c r="I7590">
        <v>44</v>
      </c>
      <c r="J7590" s="2">
        <v>61913</v>
      </c>
      <c r="K7590">
        <v>7</v>
      </c>
      <c r="L7590" s="1">
        <v>36673</v>
      </c>
      <c r="M7590">
        <f t="shared" si="2127"/>
        <v>0</v>
      </c>
      <c r="N7590">
        <f t="shared" si="2128"/>
        <v>0</v>
      </c>
      <c r="Q7590">
        <f t="shared" si="2129"/>
        <v>2004</v>
      </c>
      <c r="R7590">
        <f t="shared" si="2130"/>
        <v>5</v>
      </c>
      <c r="S7590">
        <f t="shared" si="2131"/>
        <v>28</v>
      </c>
      <c r="T7590" s="5">
        <f t="shared" si="2132"/>
        <v>36673</v>
      </c>
      <c r="U7590" s="7">
        <f t="shared" si="2133"/>
        <v>2004</v>
      </c>
      <c r="V7590" s="7">
        <f t="shared" si="2134"/>
        <v>5</v>
      </c>
      <c r="W7590" s="7">
        <f t="shared" si="2135"/>
        <v>28</v>
      </c>
      <c r="X7590" s="7" t="str">
        <f t="shared" si="2136"/>
        <v>04</v>
      </c>
      <c r="Y7590" t="str">
        <f t="shared" si="2137"/>
        <v>The Mother</v>
      </c>
      <c r="Z7590" t="str">
        <f t="shared" si="2138"/>
        <v>Mother</v>
      </c>
      <c r="AA7590" t="str">
        <f t="shared" si="2139"/>
        <v>mother04ther</v>
      </c>
      <c r="AB7590" t="s">
        <v>3613</v>
      </c>
      <c r="AC7590">
        <f t="shared" si="2140"/>
        <v>1</v>
      </c>
      <c r="AD7590" t="str">
        <f t="shared" si="2141"/>
        <v>mother03ther</v>
      </c>
    </row>
    <row r="7591" spans="1:30">
      <c r="A7591">
        <v>9898</v>
      </c>
      <c r="B7591">
        <f t="shared" si="2124"/>
        <v>0</v>
      </c>
      <c r="C7591" s="8" t="s">
        <v>8346</v>
      </c>
      <c r="D7591" t="s">
        <v>14044</v>
      </c>
      <c r="E7591" s="2">
        <v>35746370</v>
      </c>
      <c r="F7591">
        <f t="shared" si="2125"/>
        <v>0</v>
      </c>
      <c r="G7591" s="6">
        <f t="shared" si="2126"/>
        <v>35746370</v>
      </c>
      <c r="H7591" s="6">
        <v>35746370</v>
      </c>
      <c r="I7591" s="3">
        <v>2331</v>
      </c>
      <c r="J7591" s="2">
        <v>11208851</v>
      </c>
      <c r="K7591" s="3">
        <v>2331</v>
      </c>
      <c r="L7591" s="1">
        <v>35819</v>
      </c>
      <c r="M7591">
        <f t="shared" si="2127"/>
        <v>0</v>
      </c>
      <c r="N7591">
        <f t="shared" si="2128"/>
        <v>0</v>
      </c>
      <c r="Q7591">
        <f t="shared" si="2129"/>
        <v>2002</v>
      </c>
      <c r="R7591">
        <f t="shared" si="2130"/>
        <v>1</v>
      </c>
      <c r="S7591">
        <f t="shared" si="2131"/>
        <v>25</v>
      </c>
      <c r="T7591" s="5">
        <f t="shared" si="2132"/>
        <v>35819</v>
      </c>
      <c r="U7591" s="7">
        <f t="shared" si="2133"/>
        <v>2002</v>
      </c>
      <c r="V7591" s="7">
        <f t="shared" si="2134"/>
        <v>1</v>
      </c>
      <c r="W7591" s="7">
        <f t="shared" si="2135"/>
        <v>25</v>
      </c>
      <c r="X7591" s="7" t="str">
        <f t="shared" si="2136"/>
        <v>02</v>
      </c>
      <c r="Y7591" t="str">
        <f t="shared" si="2137"/>
        <v>The Mothman Prophecies</v>
      </c>
      <c r="Z7591" t="str">
        <f t="shared" si="2138"/>
        <v>Mothman Prophecies</v>
      </c>
      <c r="AA7591" t="str">
        <f t="shared" si="2139"/>
        <v>mothman02cies</v>
      </c>
      <c r="AC7591">
        <f t="shared" si="2140"/>
        <v>0</v>
      </c>
      <c r="AD7591" t="str">
        <f t="shared" si="2141"/>
        <v>mothman02cies</v>
      </c>
    </row>
    <row r="7592" spans="1:30">
      <c r="A7592">
        <v>9901</v>
      </c>
      <c r="B7592">
        <f t="shared" si="2124"/>
        <v>0</v>
      </c>
      <c r="C7592" s="8" t="s">
        <v>8349</v>
      </c>
      <c r="D7592" t="s">
        <v>14527</v>
      </c>
      <c r="E7592" s="2">
        <v>16781387</v>
      </c>
      <c r="F7592">
        <f t="shared" si="2125"/>
        <v>0</v>
      </c>
      <c r="G7592" s="6">
        <f t="shared" si="2126"/>
        <v>16781387</v>
      </c>
      <c r="H7592" s="6">
        <v>16781387</v>
      </c>
      <c r="I7592">
        <v>272</v>
      </c>
      <c r="J7592" s="2">
        <v>159819</v>
      </c>
      <c r="K7592">
        <v>3</v>
      </c>
      <c r="L7592" s="1">
        <v>36792</v>
      </c>
      <c r="M7592">
        <f t="shared" si="2127"/>
        <v>0</v>
      </c>
      <c r="N7592">
        <f t="shared" si="2128"/>
        <v>0</v>
      </c>
      <c r="Q7592">
        <f t="shared" si="2129"/>
        <v>2004</v>
      </c>
      <c r="R7592">
        <f t="shared" si="2130"/>
        <v>9</v>
      </c>
      <c r="S7592">
        <f t="shared" si="2131"/>
        <v>24</v>
      </c>
      <c r="T7592" s="5">
        <f t="shared" si="2132"/>
        <v>36792</v>
      </c>
      <c r="U7592" s="7">
        <f t="shared" si="2133"/>
        <v>2004</v>
      </c>
      <c r="V7592" s="7">
        <f t="shared" si="2134"/>
        <v>9</v>
      </c>
      <c r="W7592" s="7">
        <f t="shared" si="2135"/>
        <v>24</v>
      </c>
      <c r="X7592" s="7" t="str">
        <f t="shared" si="2136"/>
        <v>04</v>
      </c>
      <c r="Y7592" t="str">
        <f t="shared" si="2137"/>
        <v>The Motorcycle Diaries</v>
      </c>
      <c r="Z7592" t="str">
        <f t="shared" si="2138"/>
        <v>Motorcycle Diaries</v>
      </c>
      <c r="AA7592" t="str">
        <f t="shared" si="2139"/>
        <v>motorcy04ries</v>
      </c>
      <c r="AB7592" t="s">
        <v>3807</v>
      </c>
      <c r="AC7592">
        <f t="shared" si="2140"/>
        <v>1</v>
      </c>
      <c r="AD7592" t="str">
        <f t="shared" si="2141"/>
        <v>diarios04leta</v>
      </c>
    </row>
    <row r="7593" spans="1:30">
      <c r="A7593">
        <v>9974</v>
      </c>
      <c r="B7593">
        <f t="shared" si="2124"/>
        <v>0</v>
      </c>
      <c r="C7593" s="8" t="s">
        <v>8596</v>
      </c>
      <c r="D7593" t="s">
        <v>14219</v>
      </c>
      <c r="E7593" s="2">
        <v>62852</v>
      </c>
      <c r="F7593">
        <f t="shared" si="2125"/>
        <v>0</v>
      </c>
      <c r="G7593" s="6">
        <f t="shared" si="2126"/>
        <v>62852</v>
      </c>
      <c r="H7593" s="6">
        <v>62852</v>
      </c>
      <c r="I7593">
        <v>4</v>
      </c>
      <c r="J7593" s="2">
        <v>11102</v>
      </c>
      <c r="K7593">
        <v>4</v>
      </c>
      <c r="L7593" s="1">
        <v>36652</v>
      </c>
      <c r="M7593">
        <f t="shared" si="2127"/>
        <v>0</v>
      </c>
      <c r="N7593">
        <f t="shared" si="2128"/>
        <v>0</v>
      </c>
      <c r="Q7593">
        <f t="shared" si="2129"/>
        <v>2004</v>
      </c>
      <c r="R7593">
        <f t="shared" si="2130"/>
        <v>5</v>
      </c>
      <c r="S7593">
        <f t="shared" si="2131"/>
        <v>7</v>
      </c>
      <c r="T7593" s="5">
        <f t="shared" si="2132"/>
        <v>36652</v>
      </c>
      <c r="U7593" s="7">
        <f t="shared" si="2133"/>
        <v>2004</v>
      </c>
      <c r="V7593" s="7">
        <f t="shared" si="2134"/>
        <v>5</v>
      </c>
      <c r="W7593" s="7">
        <f t="shared" si="2135"/>
        <v>7</v>
      </c>
      <c r="X7593" s="7" t="str">
        <f t="shared" si="2136"/>
        <v>04</v>
      </c>
      <c r="Y7593" t="str">
        <f t="shared" si="2137"/>
        <v>The Mudge Boy</v>
      </c>
      <c r="Z7593" t="str">
        <f t="shared" si="2138"/>
        <v>Mudge Boy</v>
      </c>
      <c r="AA7593" t="str">
        <f t="shared" si="2139"/>
        <v>mudgebo04eboy</v>
      </c>
      <c r="AB7593" t="s">
        <v>3808</v>
      </c>
      <c r="AC7593">
        <f t="shared" si="2140"/>
        <v>1</v>
      </c>
      <c r="AD7593" t="str">
        <f t="shared" si="2141"/>
        <v>mudgebo03eboy</v>
      </c>
    </row>
    <row r="7594" spans="1:30">
      <c r="A7594">
        <v>9990</v>
      </c>
      <c r="B7594">
        <f t="shared" si="2124"/>
        <v>0</v>
      </c>
      <c r="C7594" s="8" t="s">
        <v>8604</v>
      </c>
      <c r="D7594" t="s">
        <v>14185</v>
      </c>
      <c r="E7594" s="2">
        <v>202019785</v>
      </c>
      <c r="F7594">
        <f t="shared" si="2125"/>
        <v>0</v>
      </c>
      <c r="G7594" s="6">
        <f t="shared" si="2126"/>
        <v>202019785</v>
      </c>
      <c r="H7594" s="6">
        <v>202019785</v>
      </c>
      <c r="I7594" s="3">
        <v>3553</v>
      </c>
      <c r="J7594" s="2">
        <v>68139035</v>
      </c>
      <c r="K7594" s="3">
        <v>3401</v>
      </c>
      <c r="L7594" s="1">
        <v>35553</v>
      </c>
      <c r="M7594">
        <f t="shared" si="2127"/>
        <v>0</v>
      </c>
      <c r="N7594">
        <f t="shared" si="2128"/>
        <v>0</v>
      </c>
      <c r="Q7594">
        <f t="shared" si="2129"/>
        <v>2001</v>
      </c>
      <c r="R7594">
        <f t="shared" si="2130"/>
        <v>5</v>
      </c>
      <c r="S7594">
        <f t="shared" si="2131"/>
        <v>4</v>
      </c>
      <c r="T7594" s="5">
        <f t="shared" si="2132"/>
        <v>35553</v>
      </c>
      <c r="U7594" s="7">
        <f t="shared" si="2133"/>
        <v>2001</v>
      </c>
      <c r="V7594" s="7">
        <f t="shared" si="2134"/>
        <v>5</v>
      </c>
      <c r="W7594" s="7">
        <f t="shared" si="2135"/>
        <v>4</v>
      </c>
      <c r="X7594" s="7" t="str">
        <f t="shared" si="2136"/>
        <v>01</v>
      </c>
      <c r="Y7594" t="str">
        <f t="shared" si="2137"/>
        <v>The Mummy Returns</v>
      </c>
      <c r="Z7594" t="str">
        <f t="shared" si="2138"/>
        <v>Mummy Returns</v>
      </c>
      <c r="AA7594" t="str">
        <f t="shared" si="2139"/>
        <v>mummyre01urns</v>
      </c>
      <c r="AC7594">
        <f t="shared" si="2140"/>
        <v>0</v>
      </c>
      <c r="AD7594" t="str">
        <f t="shared" si="2141"/>
        <v>mummyre01urns</v>
      </c>
    </row>
    <row r="7595" spans="1:30">
      <c r="A7595">
        <v>9992</v>
      </c>
      <c r="B7595">
        <f t="shared" si="2124"/>
        <v>0</v>
      </c>
      <c r="C7595" s="8" t="s">
        <v>8422</v>
      </c>
      <c r="D7595" t="s">
        <v>14185</v>
      </c>
      <c r="E7595" s="2">
        <v>102491776</v>
      </c>
      <c r="F7595">
        <f t="shared" si="2125"/>
        <v>0</v>
      </c>
      <c r="G7595" s="6">
        <f t="shared" si="2126"/>
        <v>102491776</v>
      </c>
      <c r="H7595" s="6">
        <v>102491776</v>
      </c>
      <c r="I7595" s="3">
        <v>3778</v>
      </c>
      <c r="J7595" s="2">
        <v>40457770</v>
      </c>
      <c r="K7595" s="3">
        <v>3760</v>
      </c>
      <c r="L7595" s="1">
        <v>38199</v>
      </c>
      <c r="M7595">
        <f t="shared" si="2127"/>
        <v>0</v>
      </c>
      <c r="N7595">
        <f t="shared" si="2128"/>
        <v>0</v>
      </c>
      <c r="Q7595">
        <f t="shared" si="2129"/>
        <v>2008</v>
      </c>
      <c r="R7595">
        <f t="shared" si="2130"/>
        <v>8</v>
      </c>
      <c r="S7595">
        <f t="shared" si="2131"/>
        <v>1</v>
      </c>
      <c r="T7595" s="5">
        <f t="shared" si="2132"/>
        <v>38199</v>
      </c>
      <c r="U7595" s="7">
        <f t="shared" si="2133"/>
        <v>2008</v>
      </c>
      <c r="V7595" s="7">
        <f t="shared" si="2134"/>
        <v>8</v>
      </c>
      <c r="W7595" s="7">
        <f t="shared" si="2135"/>
        <v>1</v>
      </c>
      <c r="X7595" s="7" t="str">
        <f t="shared" si="2136"/>
        <v>08</v>
      </c>
      <c r="Y7595" t="str">
        <f t="shared" si="2137"/>
        <v>The Mummy: Tomb of the Dragon Emperor</v>
      </c>
      <c r="Z7595" t="str">
        <f t="shared" si="2138"/>
        <v>Mummy: Tomb of the Dragon Emperor</v>
      </c>
      <c r="AA7595" t="str">
        <f t="shared" si="2139"/>
        <v>mummy:t08eror</v>
      </c>
      <c r="AC7595">
        <f t="shared" si="2140"/>
        <v>0</v>
      </c>
      <c r="AD7595" t="str">
        <f t="shared" si="2141"/>
        <v>mummy:t08eror</v>
      </c>
    </row>
    <row r="7596" spans="1:30">
      <c r="A7596">
        <v>9999</v>
      </c>
      <c r="B7596">
        <f t="shared" si="2124"/>
        <v>0</v>
      </c>
      <c r="C7596" s="8" t="s">
        <v>8297</v>
      </c>
      <c r="D7596" t="s">
        <v>14156</v>
      </c>
      <c r="E7596" s="2">
        <v>88631237</v>
      </c>
      <c r="F7596">
        <f t="shared" si="2125"/>
        <v>0</v>
      </c>
      <c r="G7596" s="6">
        <f t="shared" si="2126"/>
        <v>88631237</v>
      </c>
      <c r="H7596" s="6">
        <v>88631237</v>
      </c>
      <c r="I7596" s="3">
        <v>3440</v>
      </c>
      <c r="J7596" s="2">
        <v>29239026</v>
      </c>
      <c r="K7596" s="3">
        <v>3440</v>
      </c>
      <c r="L7596" s="1">
        <v>39408</v>
      </c>
      <c r="M7596">
        <f t="shared" si="2127"/>
        <v>0</v>
      </c>
      <c r="N7596">
        <f t="shared" si="2128"/>
        <v>0</v>
      </c>
      <c r="Q7596">
        <f t="shared" si="2129"/>
        <v>2011</v>
      </c>
      <c r="R7596">
        <f t="shared" si="2130"/>
        <v>11</v>
      </c>
      <c r="S7596">
        <f t="shared" si="2131"/>
        <v>23</v>
      </c>
      <c r="T7596" s="5">
        <f t="shared" si="2132"/>
        <v>39408</v>
      </c>
      <c r="U7596" s="7">
        <f t="shared" si="2133"/>
        <v>2011</v>
      </c>
      <c r="V7596" s="7">
        <f t="shared" si="2134"/>
        <v>11</v>
      </c>
      <c r="W7596" s="7">
        <f t="shared" si="2135"/>
        <v>23</v>
      </c>
      <c r="X7596" s="7" t="str">
        <f t="shared" si="2136"/>
        <v>11</v>
      </c>
      <c r="Y7596" t="str">
        <f t="shared" si="2137"/>
        <v>The Muppets</v>
      </c>
      <c r="Z7596" t="str">
        <f t="shared" si="2138"/>
        <v>Muppets</v>
      </c>
      <c r="AA7596" t="str">
        <f t="shared" si="2139"/>
        <v>muppets11pets</v>
      </c>
      <c r="AC7596">
        <f t="shared" si="2140"/>
        <v>0</v>
      </c>
      <c r="AD7596" t="str">
        <f t="shared" si="2141"/>
        <v>muppets11pets</v>
      </c>
    </row>
    <row r="7597" spans="1:30">
      <c r="A7597">
        <v>10033</v>
      </c>
      <c r="B7597">
        <f t="shared" si="2124"/>
        <v>0</v>
      </c>
      <c r="C7597" s="8" t="s">
        <v>8449</v>
      </c>
      <c r="D7597" t="s">
        <v>14153</v>
      </c>
      <c r="E7597" s="2">
        <v>258223</v>
      </c>
      <c r="F7597">
        <f t="shared" si="2125"/>
        <v>0</v>
      </c>
      <c r="G7597" s="6">
        <f t="shared" si="2126"/>
        <v>258223</v>
      </c>
      <c r="H7597" s="6">
        <v>258223</v>
      </c>
      <c r="I7597">
        <v>33</v>
      </c>
      <c r="J7597" s="2">
        <v>76543</v>
      </c>
      <c r="K7597">
        <v>32</v>
      </c>
      <c r="L7597" s="1">
        <v>39158</v>
      </c>
      <c r="M7597">
        <f t="shared" si="2127"/>
        <v>0</v>
      </c>
      <c r="N7597">
        <f t="shared" si="2128"/>
        <v>0</v>
      </c>
      <c r="Q7597">
        <f t="shared" si="2129"/>
        <v>2011</v>
      </c>
      <c r="R7597">
        <f t="shared" si="2130"/>
        <v>3</v>
      </c>
      <c r="S7597">
        <f t="shared" si="2131"/>
        <v>18</v>
      </c>
      <c r="T7597" s="5">
        <f t="shared" si="2132"/>
        <v>39158</v>
      </c>
      <c r="U7597" s="7">
        <f t="shared" si="2133"/>
        <v>2011</v>
      </c>
      <c r="V7597" s="7">
        <f t="shared" si="2134"/>
        <v>3</v>
      </c>
      <c r="W7597" s="7">
        <f t="shared" si="2135"/>
        <v>18</v>
      </c>
      <c r="X7597" s="7" t="str">
        <f t="shared" si="2136"/>
        <v>11</v>
      </c>
      <c r="Y7597" t="str">
        <f t="shared" si="2137"/>
        <v>The Music Never Stopped</v>
      </c>
      <c r="Z7597" t="str">
        <f t="shared" si="2138"/>
        <v>Music Never Stopped</v>
      </c>
      <c r="AA7597" t="str">
        <f t="shared" si="2139"/>
        <v>musicne11pped</v>
      </c>
      <c r="AC7597">
        <f t="shared" si="2140"/>
        <v>0</v>
      </c>
      <c r="AD7597" t="str">
        <f t="shared" si="2141"/>
        <v>musicne11pped</v>
      </c>
    </row>
    <row r="7598" spans="1:30">
      <c r="A7598">
        <v>10039</v>
      </c>
      <c r="B7598">
        <f t="shared" si="2124"/>
        <v>0</v>
      </c>
      <c r="C7598" s="8" t="s">
        <v>8452</v>
      </c>
      <c r="D7598" t="s">
        <v>14185</v>
      </c>
      <c r="E7598" s="2">
        <v>27073640</v>
      </c>
      <c r="F7598">
        <f t="shared" si="2125"/>
        <v>0</v>
      </c>
      <c r="G7598" s="6">
        <f t="shared" si="2126"/>
        <v>27073640</v>
      </c>
      <c r="H7598" s="6">
        <v>27073640</v>
      </c>
      <c r="I7598" s="3">
        <v>2500</v>
      </c>
      <c r="J7598" s="2">
        <v>10312740</v>
      </c>
      <c r="K7598" s="3">
        <v>2438</v>
      </c>
      <c r="L7598" s="1">
        <v>35679</v>
      </c>
      <c r="M7598">
        <f t="shared" si="2127"/>
        <v>0</v>
      </c>
      <c r="N7598">
        <f t="shared" si="2128"/>
        <v>0</v>
      </c>
      <c r="Q7598">
        <f t="shared" si="2129"/>
        <v>2001</v>
      </c>
      <c r="R7598">
        <f t="shared" si="2130"/>
        <v>9</v>
      </c>
      <c r="S7598">
        <f t="shared" si="2131"/>
        <v>7</v>
      </c>
      <c r="T7598" s="5">
        <f t="shared" si="2132"/>
        <v>35679</v>
      </c>
      <c r="U7598" s="7">
        <f t="shared" si="2133"/>
        <v>2001</v>
      </c>
      <c r="V7598" s="7">
        <f t="shared" si="2134"/>
        <v>9</v>
      </c>
      <c r="W7598" s="7">
        <f t="shared" si="2135"/>
        <v>7</v>
      </c>
      <c r="X7598" s="7" t="str">
        <f t="shared" si="2136"/>
        <v>01</v>
      </c>
      <c r="Y7598" t="str">
        <f t="shared" si="2137"/>
        <v>The Musketeer</v>
      </c>
      <c r="Z7598" t="str">
        <f t="shared" si="2138"/>
        <v>Musketeer</v>
      </c>
      <c r="AA7598" t="str">
        <f t="shared" si="2139"/>
        <v>muskete01teer</v>
      </c>
      <c r="AC7598">
        <f t="shared" si="2140"/>
        <v>0</v>
      </c>
      <c r="AD7598" t="str">
        <f t="shared" si="2141"/>
        <v>muskete01teer</v>
      </c>
    </row>
    <row r="7599" spans="1:30">
      <c r="A7599">
        <v>10042</v>
      </c>
      <c r="B7599">
        <f t="shared" si="2124"/>
        <v>0</v>
      </c>
      <c r="C7599" s="8" t="s">
        <v>8270</v>
      </c>
      <c r="D7599" t="s">
        <v>13947</v>
      </c>
      <c r="E7599" s="2">
        <v>6820</v>
      </c>
      <c r="F7599">
        <f t="shared" si="2125"/>
        <v>0</v>
      </c>
      <c r="G7599" s="6">
        <f t="shared" si="2126"/>
        <v>6820</v>
      </c>
      <c r="H7599" s="6">
        <v>6820</v>
      </c>
      <c r="I7599">
        <v>2</v>
      </c>
      <c r="J7599" s="2">
        <v>4724</v>
      </c>
      <c r="K7599">
        <v>2</v>
      </c>
      <c r="L7599" s="1">
        <v>38465</v>
      </c>
      <c r="M7599">
        <f t="shared" si="2127"/>
        <v>0</v>
      </c>
      <c r="N7599">
        <f t="shared" si="2128"/>
        <v>0</v>
      </c>
      <c r="Q7599">
        <f t="shared" si="2129"/>
        <v>2009</v>
      </c>
      <c r="R7599">
        <f t="shared" si="2130"/>
        <v>4</v>
      </c>
      <c r="S7599">
        <f t="shared" si="2131"/>
        <v>24</v>
      </c>
      <c r="T7599" s="5">
        <f t="shared" si="2132"/>
        <v>38465</v>
      </c>
      <c r="U7599" s="7">
        <f t="shared" si="2133"/>
        <v>2009</v>
      </c>
      <c r="V7599" s="7">
        <f t="shared" si="2134"/>
        <v>4</v>
      </c>
      <c r="W7599" s="7">
        <f t="shared" si="2135"/>
        <v>24</v>
      </c>
      <c r="X7599" s="7" t="str">
        <f t="shared" si="2136"/>
        <v>09</v>
      </c>
      <c r="Y7599" t="str">
        <f t="shared" si="2137"/>
        <v>The Mutant Chronicles</v>
      </c>
      <c r="Z7599" t="str">
        <f t="shared" si="2138"/>
        <v>Mutant Chronicles</v>
      </c>
      <c r="AA7599" t="str">
        <f t="shared" si="2139"/>
        <v>mutantc09cles</v>
      </c>
      <c r="AB7599" s="11" t="s">
        <v>2149</v>
      </c>
      <c r="AC7599">
        <f t="shared" si="2140"/>
        <v>1</v>
      </c>
      <c r="AD7599" t="str">
        <f t="shared" si="2141"/>
        <v>mutantc08cles</v>
      </c>
    </row>
    <row r="7600" spans="1:30">
      <c r="A7600">
        <v>10155</v>
      </c>
      <c r="B7600">
        <f t="shared" si="2124"/>
        <v>0</v>
      </c>
      <c r="C7600" s="8" t="s">
        <v>8184</v>
      </c>
      <c r="D7600" t="s">
        <v>13583</v>
      </c>
      <c r="E7600" s="2">
        <v>80238</v>
      </c>
      <c r="F7600">
        <f t="shared" si="2125"/>
        <v>0</v>
      </c>
      <c r="G7600" s="6">
        <f t="shared" si="2126"/>
        <v>80238</v>
      </c>
      <c r="H7600" s="6">
        <v>80238</v>
      </c>
      <c r="I7600">
        <v>20</v>
      </c>
      <c r="J7600" s="2">
        <v>37572</v>
      </c>
      <c r="K7600">
        <v>20</v>
      </c>
      <c r="L7600" s="1">
        <v>38451</v>
      </c>
      <c r="M7600">
        <f t="shared" si="2127"/>
        <v>0</v>
      </c>
      <c r="N7600">
        <f t="shared" si="2128"/>
        <v>0</v>
      </c>
      <c r="Q7600">
        <f t="shared" si="2129"/>
        <v>2009</v>
      </c>
      <c r="R7600">
        <f t="shared" si="2130"/>
        <v>4</v>
      </c>
      <c r="S7600">
        <f t="shared" si="2131"/>
        <v>10</v>
      </c>
      <c r="T7600" s="5">
        <f t="shared" si="2132"/>
        <v>38451</v>
      </c>
      <c r="U7600" s="7">
        <f t="shared" si="2133"/>
        <v>2009</v>
      </c>
      <c r="V7600" s="7">
        <f t="shared" si="2134"/>
        <v>4</v>
      </c>
      <c r="W7600" s="7">
        <f t="shared" si="2135"/>
        <v>10</v>
      </c>
      <c r="X7600" s="7" t="str">
        <f t="shared" si="2136"/>
        <v>09</v>
      </c>
      <c r="Y7600" t="str">
        <f t="shared" si="2137"/>
        <v>The Mysteries of Pittsburgh</v>
      </c>
      <c r="Z7600" t="str">
        <f t="shared" si="2138"/>
        <v>Mysteries of Pittsburgh</v>
      </c>
      <c r="AA7600" t="str">
        <f t="shared" si="2139"/>
        <v>mysteri09urgh</v>
      </c>
      <c r="AB7600" s="11" t="s">
        <v>2150</v>
      </c>
      <c r="AC7600">
        <f t="shared" si="2140"/>
        <v>1</v>
      </c>
      <c r="AD7600" t="str">
        <f t="shared" si="2141"/>
        <v>mysteri08urgh</v>
      </c>
    </row>
    <row r="7601" spans="1:30">
      <c r="A7601">
        <v>10160</v>
      </c>
      <c r="B7601">
        <f t="shared" si="2124"/>
        <v>0</v>
      </c>
      <c r="C7601" s="8" t="s">
        <v>8425</v>
      </c>
      <c r="D7601" t="s">
        <v>14219</v>
      </c>
      <c r="E7601" s="2">
        <v>8528</v>
      </c>
      <c r="F7601">
        <f t="shared" si="2125"/>
        <v>0</v>
      </c>
      <c r="G7601" s="6">
        <f t="shared" si="2126"/>
        <v>8528</v>
      </c>
      <c r="H7601" s="6">
        <v>8528</v>
      </c>
      <c r="I7601">
        <v>2</v>
      </c>
      <c r="J7601" s="2">
        <v>382</v>
      </c>
      <c r="K7601">
        <v>2</v>
      </c>
      <c r="L7601" s="1">
        <v>40432</v>
      </c>
      <c r="M7601">
        <f t="shared" si="2127"/>
        <v>0</v>
      </c>
      <c r="N7601">
        <f t="shared" si="2128"/>
        <v>0</v>
      </c>
      <c r="Q7601">
        <f t="shared" si="2129"/>
        <v>2014</v>
      </c>
      <c r="R7601">
        <f t="shared" si="2130"/>
        <v>9</v>
      </c>
      <c r="S7601">
        <f t="shared" si="2131"/>
        <v>12</v>
      </c>
      <c r="T7601" s="5">
        <f t="shared" si="2132"/>
        <v>40432</v>
      </c>
      <c r="U7601" s="7">
        <f t="shared" si="2133"/>
        <v>2014</v>
      </c>
      <c r="V7601" s="7">
        <f t="shared" si="2134"/>
        <v>9</v>
      </c>
      <c r="W7601" s="7">
        <f t="shared" si="2135"/>
        <v>12</v>
      </c>
      <c r="X7601" s="7" t="str">
        <f t="shared" si="2136"/>
        <v>14</v>
      </c>
      <c r="Y7601" t="str">
        <f t="shared" si="2137"/>
        <v>The Mystery of Happiness</v>
      </c>
      <c r="Z7601" t="str">
        <f t="shared" si="2138"/>
        <v>Mystery of Happiness</v>
      </c>
      <c r="AA7601" t="str">
        <f t="shared" si="2139"/>
        <v>mystery14ness</v>
      </c>
      <c r="AB7601" t="s">
        <v>605</v>
      </c>
      <c r="AC7601">
        <f t="shared" si="2140"/>
        <v>1</v>
      </c>
      <c r="AD7601" t="str">
        <f t="shared" si="2141"/>
        <v>elmiste14idad</v>
      </c>
    </row>
    <row r="7602" spans="1:30">
      <c r="A7602">
        <v>10165</v>
      </c>
      <c r="B7602">
        <f t="shared" si="2124"/>
        <v>0</v>
      </c>
      <c r="C7602" s="8" t="s">
        <v>8427</v>
      </c>
      <c r="D7602" t="s">
        <v>14098</v>
      </c>
      <c r="E7602" s="2">
        <v>399110</v>
      </c>
      <c r="F7602">
        <f t="shared" si="2125"/>
        <v>0</v>
      </c>
      <c r="G7602" s="6">
        <f t="shared" si="2126"/>
        <v>399110</v>
      </c>
      <c r="H7602" s="6">
        <v>399110</v>
      </c>
      <c r="I7602">
        <v>36</v>
      </c>
      <c r="J7602" s="2">
        <v>18550</v>
      </c>
      <c r="K7602">
        <v>2</v>
      </c>
      <c r="L7602" s="1">
        <v>35917</v>
      </c>
      <c r="M7602">
        <f t="shared" si="2127"/>
        <v>0</v>
      </c>
      <c r="N7602">
        <f t="shared" si="2128"/>
        <v>0</v>
      </c>
      <c r="Q7602">
        <f t="shared" si="2129"/>
        <v>2002</v>
      </c>
      <c r="R7602">
        <f t="shared" si="2130"/>
        <v>5</v>
      </c>
      <c r="S7602">
        <f t="shared" si="2131"/>
        <v>3</v>
      </c>
      <c r="T7602" s="5">
        <f t="shared" si="2132"/>
        <v>35917</v>
      </c>
      <c r="U7602" s="7">
        <f t="shared" si="2133"/>
        <v>2002</v>
      </c>
      <c r="V7602" s="7">
        <f t="shared" si="2134"/>
        <v>5</v>
      </c>
      <c r="W7602" s="7">
        <f t="shared" si="2135"/>
        <v>3</v>
      </c>
      <c r="X7602" s="7" t="str">
        <f t="shared" si="2136"/>
        <v>02</v>
      </c>
      <c r="Y7602" t="str">
        <f t="shared" si="2137"/>
        <v>The Mystic Masseur</v>
      </c>
      <c r="Z7602" t="str">
        <f t="shared" si="2138"/>
        <v>Mystic Masseur</v>
      </c>
      <c r="AA7602" t="str">
        <f t="shared" si="2139"/>
        <v>mysticm02seur</v>
      </c>
      <c r="AB7602" t="s">
        <v>4091</v>
      </c>
      <c r="AC7602">
        <f t="shared" si="2140"/>
        <v>1</v>
      </c>
      <c r="AD7602" t="str">
        <f t="shared" si="2141"/>
        <v>mysticm01seur</v>
      </c>
    </row>
    <row r="7603" spans="1:30">
      <c r="A7603">
        <v>10169</v>
      </c>
      <c r="B7603">
        <f t="shared" si="2124"/>
        <v>0</v>
      </c>
      <c r="C7603" s="8" t="s">
        <v>8429</v>
      </c>
      <c r="D7603" t="s">
        <v>14304</v>
      </c>
      <c r="E7603" s="2">
        <v>41045</v>
      </c>
      <c r="F7603">
        <f t="shared" si="2125"/>
        <v>0</v>
      </c>
      <c r="G7603" s="6">
        <f t="shared" si="2126"/>
        <v>41045</v>
      </c>
      <c r="H7603" s="6">
        <v>41045</v>
      </c>
      <c r="I7603">
        <v>3</v>
      </c>
      <c r="J7603" s="2">
        <v>8700</v>
      </c>
      <c r="K7603">
        <v>1</v>
      </c>
      <c r="L7603" s="1">
        <v>39284</v>
      </c>
      <c r="M7603">
        <f t="shared" si="2127"/>
        <v>0</v>
      </c>
      <c r="N7603">
        <f t="shared" si="2128"/>
        <v>0</v>
      </c>
      <c r="Q7603">
        <f t="shared" si="2129"/>
        <v>2011</v>
      </c>
      <c r="R7603">
        <f t="shared" si="2130"/>
        <v>7</v>
      </c>
      <c r="S7603">
        <f t="shared" si="2131"/>
        <v>22</v>
      </c>
      <c r="T7603" s="5">
        <f t="shared" si="2132"/>
        <v>39284</v>
      </c>
      <c r="U7603" s="7">
        <f t="shared" si="2133"/>
        <v>2011</v>
      </c>
      <c r="V7603" s="7">
        <f t="shared" si="2134"/>
        <v>7</v>
      </c>
      <c r="W7603" s="7">
        <f t="shared" si="2135"/>
        <v>22</v>
      </c>
      <c r="X7603" s="7" t="str">
        <f t="shared" si="2136"/>
        <v>11</v>
      </c>
      <c r="Y7603" t="str">
        <f t="shared" si="2137"/>
        <v>The Myth of the American Sleepover</v>
      </c>
      <c r="Z7603" t="str">
        <f t="shared" si="2138"/>
        <v>Myth of the American Sleepover</v>
      </c>
      <c r="AA7603" t="str">
        <f t="shared" si="2139"/>
        <v>mythoft11over</v>
      </c>
      <c r="AB7603" t="s">
        <v>1660</v>
      </c>
      <c r="AC7603">
        <f t="shared" si="2140"/>
        <v>1</v>
      </c>
      <c r="AD7603" t="str">
        <f t="shared" si="2141"/>
        <v>mythoft10over</v>
      </c>
    </row>
    <row r="7604" spans="1:30">
      <c r="A7604">
        <v>10190</v>
      </c>
      <c r="B7604">
        <f t="shared" si="2124"/>
        <v>0</v>
      </c>
      <c r="C7604" s="8" t="s">
        <v>8411</v>
      </c>
      <c r="D7604" t="s">
        <v>14168</v>
      </c>
      <c r="E7604" s="2">
        <v>514237</v>
      </c>
      <c r="F7604">
        <f t="shared" si="2125"/>
        <v>0</v>
      </c>
      <c r="G7604" s="6">
        <f t="shared" si="2126"/>
        <v>514237</v>
      </c>
      <c r="H7604" s="6">
        <v>514237</v>
      </c>
      <c r="I7604">
        <v>24</v>
      </c>
      <c r="J7604" s="2">
        <v>30372</v>
      </c>
      <c r="K7604">
        <v>5</v>
      </c>
      <c r="L7604" s="1">
        <v>39256</v>
      </c>
      <c r="M7604">
        <f t="shared" si="2127"/>
        <v>0</v>
      </c>
      <c r="N7604">
        <f t="shared" si="2128"/>
        <v>0</v>
      </c>
      <c r="Q7604">
        <f t="shared" si="2129"/>
        <v>2011</v>
      </c>
      <c r="R7604">
        <f t="shared" si="2130"/>
        <v>6</v>
      </c>
      <c r="S7604">
        <f t="shared" si="2131"/>
        <v>24</v>
      </c>
      <c r="T7604" s="5">
        <f t="shared" si="2132"/>
        <v>39256</v>
      </c>
      <c r="U7604" s="7">
        <f t="shared" si="2133"/>
        <v>2011</v>
      </c>
      <c r="V7604" s="7">
        <f t="shared" si="2134"/>
        <v>6</v>
      </c>
      <c r="W7604" s="7">
        <f t="shared" si="2135"/>
        <v>24</v>
      </c>
      <c r="X7604" s="7" t="str">
        <f t="shared" si="2136"/>
        <v>11</v>
      </c>
      <c r="Y7604" t="str">
        <f t="shared" si="2137"/>
        <v>The Names of Love</v>
      </c>
      <c r="Z7604" t="str">
        <f t="shared" si="2138"/>
        <v>Names of Love</v>
      </c>
      <c r="AA7604" t="str">
        <f t="shared" si="2139"/>
        <v>namesof11love</v>
      </c>
      <c r="AB7604" t="s">
        <v>1465</v>
      </c>
      <c r="AC7604">
        <f t="shared" si="2140"/>
        <v>1</v>
      </c>
      <c r="AD7604" t="str">
        <f t="shared" si="2141"/>
        <v>lenomde10gens</v>
      </c>
    </row>
    <row r="7605" spans="1:30">
      <c r="A7605">
        <v>10191</v>
      </c>
      <c r="B7605">
        <f t="shared" si="2124"/>
        <v>0</v>
      </c>
      <c r="C7605" s="8" t="s">
        <v>8412</v>
      </c>
      <c r="D7605" t="s">
        <v>14308</v>
      </c>
      <c r="E7605" s="2">
        <v>13569248</v>
      </c>
      <c r="F7605">
        <f t="shared" si="2125"/>
        <v>0</v>
      </c>
      <c r="G7605" s="6">
        <f t="shared" si="2126"/>
        <v>13569248</v>
      </c>
      <c r="H7605" s="6">
        <v>13569248</v>
      </c>
      <c r="I7605">
        <v>335</v>
      </c>
      <c r="J7605" s="2">
        <v>248552</v>
      </c>
      <c r="K7605">
        <v>6</v>
      </c>
      <c r="L7605" s="1">
        <v>37688</v>
      </c>
      <c r="M7605">
        <f t="shared" si="2127"/>
        <v>0</v>
      </c>
      <c r="N7605">
        <f t="shared" si="2128"/>
        <v>0</v>
      </c>
      <c r="Q7605">
        <f t="shared" si="2129"/>
        <v>2007</v>
      </c>
      <c r="R7605">
        <f t="shared" si="2130"/>
        <v>3</v>
      </c>
      <c r="S7605">
        <f t="shared" si="2131"/>
        <v>9</v>
      </c>
      <c r="T7605" s="5">
        <f t="shared" si="2132"/>
        <v>37688</v>
      </c>
      <c r="U7605" s="7">
        <f t="shared" si="2133"/>
        <v>2007</v>
      </c>
      <c r="V7605" s="7">
        <f t="shared" si="2134"/>
        <v>3</v>
      </c>
      <c r="W7605" s="7">
        <f t="shared" si="2135"/>
        <v>9</v>
      </c>
      <c r="X7605" s="7" t="str">
        <f t="shared" si="2136"/>
        <v>07</v>
      </c>
      <c r="Y7605" t="str">
        <f t="shared" si="2137"/>
        <v>The Namesake</v>
      </c>
      <c r="Z7605" t="str">
        <f t="shared" si="2138"/>
        <v>Namesake</v>
      </c>
      <c r="AA7605" t="str">
        <f t="shared" si="2139"/>
        <v>namesak07sake</v>
      </c>
      <c r="AB7605" t="s">
        <v>2959</v>
      </c>
      <c r="AC7605">
        <f t="shared" si="2140"/>
        <v>1</v>
      </c>
      <c r="AD7605" t="str">
        <f t="shared" si="2141"/>
        <v>namesak06sake</v>
      </c>
    </row>
    <row r="7606" spans="1:30">
      <c r="A7606">
        <v>10198</v>
      </c>
      <c r="B7606">
        <f t="shared" si="2124"/>
        <v>0</v>
      </c>
      <c r="C7606" s="8" t="s">
        <v>8415</v>
      </c>
      <c r="D7606" t="s">
        <v>13961</v>
      </c>
      <c r="E7606" s="2">
        <v>25930652</v>
      </c>
      <c r="F7606">
        <f t="shared" si="2125"/>
        <v>0</v>
      </c>
      <c r="G7606" s="6">
        <f t="shared" si="2126"/>
        <v>25930652</v>
      </c>
      <c r="H7606" s="6">
        <v>25930652</v>
      </c>
      <c r="I7606" s="3">
        <v>2636</v>
      </c>
      <c r="J7606" s="2">
        <v>7480927</v>
      </c>
      <c r="K7606" s="3">
        <v>2629</v>
      </c>
      <c r="L7606" s="1">
        <v>37856</v>
      </c>
      <c r="M7606">
        <f t="shared" si="2127"/>
        <v>0</v>
      </c>
      <c r="N7606">
        <f t="shared" si="2128"/>
        <v>0</v>
      </c>
      <c r="Q7606">
        <f t="shared" si="2129"/>
        <v>2007</v>
      </c>
      <c r="R7606">
        <f t="shared" si="2130"/>
        <v>8</v>
      </c>
      <c r="S7606">
        <f t="shared" si="2131"/>
        <v>24</v>
      </c>
      <c r="T7606" s="5">
        <f t="shared" si="2132"/>
        <v>37856</v>
      </c>
      <c r="U7606" s="7">
        <f t="shared" si="2133"/>
        <v>2007</v>
      </c>
      <c r="V7606" s="7">
        <f t="shared" si="2134"/>
        <v>8</v>
      </c>
      <c r="W7606" s="7">
        <f t="shared" si="2135"/>
        <v>24</v>
      </c>
      <c r="X7606" s="7" t="str">
        <f t="shared" si="2136"/>
        <v>07</v>
      </c>
      <c r="Y7606" t="str">
        <f t="shared" si="2137"/>
        <v>The Nanny Diaries</v>
      </c>
      <c r="Z7606" t="str">
        <f t="shared" si="2138"/>
        <v>Nanny Diaries</v>
      </c>
      <c r="AA7606" t="str">
        <f t="shared" si="2139"/>
        <v>nannydi07ries</v>
      </c>
      <c r="AC7606">
        <f t="shared" si="2140"/>
        <v>0</v>
      </c>
      <c r="AD7606" t="str">
        <f t="shared" si="2141"/>
        <v>nannydi07ries</v>
      </c>
    </row>
    <row r="7607" spans="1:30">
      <c r="A7607">
        <v>10228</v>
      </c>
      <c r="B7607">
        <f t="shared" si="2124"/>
        <v>0</v>
      </c>
      <c r="C7607" s="8" t="s">
        <v>8064</v>
      </c>
      <c r="D7607" t="s">
        <v>14173</v>
      </c>
      <c r="E7607" s="2">
        <v>37629831</v>
      </c>
      <c r="F7607">
        <f t="shared" si="2125"/>
        <v>0</v>
      </c>
      <c r="G7607" s="6">
        <f t="shared" si="2126"/>
        <v>37629831</v>
      </c>
      <c r="H7607" s="6">
        <v>37629831</v>
      </c>
      <c r="I7607" s="3">
        <v>3083</v>
      </c>
      <c r="J7607" s="2">
        <v>7849304</v>
      </c>
      <c r="K7607" s="3">
        <v>3083</v>
      </c>
      <c r="L7607" s="1">
        <v>37590</v>
      </c>
      <c r="M7607">
        <f t="shared" si="2127"/>
        <v>0</v>
      </c>
      <c r="N7607">
        <f t="shared" si="2128"/>
        <v>0</v>
      </c>
      <c r="Q7607">
        <f t="shared" si="2129"/>
        <v>2006</v>
      </c>
      <c r="R7607">
        <f t="shared" si="2130"/>
        <v>12</v>
      </c>
      <c r="S7607">
        <f t="shared" si="2131"/>
        <v>1</v>
      </c>
      <c r="T7607" s="5">
        <f t="shared" si="2132"/>
        <v>37590</v>
      </c>
      <c r="U7607" s="7">
        <f t="shared" si="2133"/>
        <v>2006</v>
      </c>
      <c r="V7607" s="7">
        <f t="shared" si="2134"/>
        <v>12</v>
      </c>
      <c r="W7607" s="7">
        <f t="shared" si="2135"/>
        <v>1</v>
      </c>
      <c r="X7607" s="7" t="str">
        <f t="shared" si="2136"/>
        <v>06</v>
      </c>
      <c r="Y7607" t="str">
        <f t="shared" si="2137"/>
        <v>The Nativity Story</v>
      </c>
      <c r="Z7607" t="str">
        <f t="shared" si="2138"/>
        <v>Nativity Story</v>
      </c>
      <c r="AA7607" t="str">
        <f t="shared" si="2139"/>
        <v>nativit06tory</v>
      </c>
      <c r="AC7607">
        <f t="shared" si="2140"/>
        <v>0</v>
      </c>
      <c r="AD7607" t="str">
        <f t="shared" si="2141"/>
        <v>nativit06tory</v>
      </c>
    </row>
    <row r="7608" spans="1:30">
      <c r="A7608">
        <v>10234</v>
      </c>
      <c r="B7608">
        <f t="shared" si="2124"/>
        <v>0</v>
      </c>
      <c r="C7608" s="8" t="s">
        <v>8259</v>
      </c>
      <c r="D7608" t="s">
        <v>8260</v>
      </c>
      <c r="E7608" s="2">
        <v>54645</v>
      </c>
      <c r="F7608">
        <f t="shared" si="2125"/>
        <v>0</v>
      </c>
      <c r="G7608" s="6">
        <f t="shared" si="2126"/>
        <v>54645</v>
      </c>
      <c r="H7608" s="6">
        <v>54645</v>
      </c>
      <c r="I7608">
        <v>4</v>
      </c>
      <c r="J7608" s="2">
        <v>2977</v>
      </c>
      <c r="K7608">
        <v>1</v>
      </c>
      <c r="L7608" s="1">
        <v>38885</v>
      </c>
      <c r="M7608">
        <f t="shared" si="2127"/>
        <v>0</v>
      </c>
      <c r="N7608">
        <f t="shared" si="2128"/>
        <v>0</v>
      </c>
      <c r="Q7608">
        <f t="shared" si="2129"/>
        <v>2010</v>
      </c>
      <c r="R7608">
        <f t="shared" si="2130"/>
        <v>6</v>
      </c>
      <c r="S7608">
        <f t="shared" si="2131"/>
        <v>18</v>
      </c>
      <c r="T7608" s="5">
        <f t="shared" si="2132"/>
        <v>38885</v>
      </c>
      <c r="U7608" s="7">
        <f t="shared" si="2133"/>
        <v>2010</v>
      </c>
      <c r="V7608" s="7">
        <f t="shared" si="2134"/>
        <v>6</v>
      </c>
      <c r="W7608" s="7">
        <f t="shared" si="2135"/>
        <v>18</v>
      </c>
      <c r="X7608" s="7" t="str">
        <f t="shared" si="2136"/>
        <v>10</v>
      </c>
      <c r="Y7608" t="str">
        <f t="shared" si="2137"/>
        <v>The Nature of Existence</v>
      </c>
      <c r="Z7608" t="str">
        <f t="shared" si="2138"/>
        <v>Nature of Existence</v>
      </c>
      <c r="AA7608" t="str">
        <f t="shared" si="2139"/>
        <v>natureo10ence</v>
      </c>
      <c r="AC7608">
        <f t="shared" si="2140"/>
        <v>0</v>
      </c>
      <c r="AD7608" t="str">
        <f t="shared" si="2141"/>
        <v>natureo10ence</v>
      </c>
    </row>
    <row r="7609" spans="1:30">
      <c r="A7609">
        <v>10236</v>
      </c>
      <c r="B7609">
        <f t="shared" si="2124"/>
        <v>0</v>
      </c>
      <c r="C7609" s="8" t="s">
        <v>8502</v>
      </c>
      <c r="D7609" t="s">
        <v>13810</v>
      </c>
      <c r="E7609" s="2">
        <v>3052</v>
      </c>
      <c r="F7609">
        <f t="shared" si="2125"/>
        <v>0</v>
      </c>
      <c r="G7609" s="6">
        <f t="shared" si="2126"/>
        <v>3052</v>
      </c>
      <c r="H7609" s="6">
        <v>3052</v>
      </c>
      <c r="I7609">
        <v>1</v>
      </c>
      <c r="J7609" s="2">
        <v>1940</v>
      </c>
      <c r="K7609">
        <v>1</v>
      </c>
      <c r="L7609" s="1">
        <v>36211</v>
      </c>
      <c r="M7609">
        <f t="shared" si="2127"/>
        <v>0</v>
      </c>
      <c r="N7609">
        <f t="shared" si="2128"/>
        <v>0</v>
      </c>
      <c r="Q7609">
        <f t="shared" si="2129"/>
        <v>2003</v>
      </c>
      <c r="R7609">
        <f t="shared" si="2130"/>
        <v>2</v>
      </c>
      <c r="S7609">
        <f t="shared" si="2131"/>
        <v>21</v>
      </c>
      <c r="T7609" s="5">
        <f t="shared" si="2132"/>
        <v>36211</v>
      </c>
      <c r="U7609" s="7">
        <f t="shared" si="2133"/>
        <v>2003</v>
      </c>
      <c r="V7609" s="7">
        <f t="shared" si="2134"/>
        <v>2</v>
      </c>
      <c r="W7609" s="7">
        <f t="shared" si="2135"/>
        <v>21</v>
      </c>
      <c r="X7609" s="7" t="str">
        <f t="shared" si="2136"/>
        <v>03</v>
      </c>
      <c r="Y7609" t="str">
        <f t="shared" si="2137"/>
        <v>The Navigators</v>
      </c>
      <c r="Z7609" t="str">
        <f t="shared" si="2138"/>
        <v>Navigators</v>
      </c>
      <c r="AA7609" t="str">
        <f t="shared" si="2139"/>
        <v>navigat03tors</v>
      </c>
      <c r="AB7609" t="s">
        <v>4030</v>
      </c>
      <c r="AC7609">
        <f t="shared" si="2140"/>
        <v>1</v>
      </c>
      <c r="AD7609" t="str">
        <f t="shared" si="2141"/>
        <v>navigat01tors</v>
      </c>
    </row>
    <row r="7610" spans="1:30">
      <c r="A7610">
        <v>10292</v>
      </c>
      <c r="B7610">
        <f t="shared" si="2124"/>
        <v>0</v>
      </c>
      <c r="C7610" s="8" t="s">
        <v>8480</v>
      </c>
      <c r="D7610" t="s">
        <v>14140</v>
      </c>
      <c r="E7610" s="2">
        <v>146754</v>
      </c>
      <c r="F7610">
        <f t="shared" si="2125"/>
        <v>0</v>
      </c>
      <c r="G7610" s="6">
        <f t="shared" si="2126"/>
        <v>146754</v>
      </c>
      <c r="H7610" s="6">
        <v>146754</v>
      </c>
      <c r="I7610">
        <v>45</v>
      </c>
      <c r="J7610" s="2">
        <v>39035</v>
      </c>
      <c r="K7610">
        <v>13</v>
      </c>
      <c r="L7610" s="1">
        <v>40803</v>
      </c>
      <c r="M7610">
        <f t="shared" si="2127"/>
        <v>0</v>
      </c>
      <c r="N7610">
        <f t="shared" si="2128"/>
        <v>0</v>
      </c>
      <c r="Q7610">
        <f t="shared" si="2129"/>
        <v>2015</v>
      </c>
      <c r="R7610">
        <f t="shared" si="2130"/>
        <v>9</v>
      </c>
      <c r="S7610">
        <f t="shared" si="2131"/>
        <v>18</v>
      </c>
      <c r="T7610" s="5">
        <f t="shared" si="2132"/>
        <v>40803</v>
      </c>
      <c r="U7610" s="7">
        <f t="shared" si="2133"/>
        <v>2015</v>
      </c>
      <c r="V7610" s="7">
        <f t="shared" si="2134"/>
        <v>9</v>
      </c>
      <c r="W7610" s="7">
        <f t="shared" si="2135"/>
        <v>18</v>
      </c>
      <c r="X7610" s="7" t="str">
        <f t="shared" si="2136"/>
        <v>15</v>
      </c>
      <c r="Y7610" t="str">
        <f t="shared" si="2137"/>
        <v>The New Girlfriend</v>
      </c>
      <c r="Z7610" t="str">
        <f t="shared" si="2138"/>
        <v>New Girlfriend</v>
      </c>
      <c r="AA7610" t="str">
        <f t="shared" si="2139"/>
        <v>newgirl15iend</v>
      </c>
      <c r="AB7610" t="s">
        <v>241</v>
      </c>
      <c r="AC7610">
        <f t="shared" si="2140"/>
        <v>1</v>
      </c>
      <c r="AD7610" t="str">
        <f t="shared" si="2141"/>
        <v>unenouv14amie</v>
      </c>
    </row>
    <row r="7611" spans="1:30">
      <c r="A7611">
        <v>10293</v>
      </c>
      <c r="B7611">
        <f t="shared" si="2124"/>
        <v>0</v>
      </c>
      <c r="C7611" s="8" t="s">
        <v>8481</v>
      </c>
      <c r="D7611" t="s">
        <v>14158</v>
      </c>
      <c r="E7611" s="2">
        <v>29760152</v>
      </c>
      <c r="F7611">
        <f t="shared" si="2125"/>
        <v>0</v>
      </c>
      <c r="G7611" s="6">
        <f t="shared" si="2126"/>
        <v>29760152</v>
      </c>
      <c r="H7611" s="6">
        <v>29760152</v>
      </c>
      <c r="I7611" s="3">
        <v>2687</v>
      </c>
      <c r="J7611" s="2">
        <v>9007833</v>
      </c>
      <c r="K7611" s="3">
        <v>2687</v>
      </c>
      <c r="L7611" s="1">
        <v>35924</v>
      </c>
      <c r="M7611">
        <f t="shared" si="2127"/>
        <v>0</v>
      </c>
      <c r="N7611">
        <f t="shared" si="2128"/>
        <v>0</v>
      </c>
      <c r="Q7611">
        <f t="shared" si="2129"/>
        <v>2002</v>
      </c>
      <c r="R7611">
        <f t="shared" si="2130"/>
        <v>5</v>
      </c>
      <c r="S7611">
        <f t="shared" si="2131"/>
        <v>10</v>
      </c>
      <c r="T7611" s="5">
        <f t="shared" si="2132"/>
        <v>35924</v>
      </c>
      <c r="U7611" s="7">
        <f t="shared" si="2133"/>
        <v>2002</v>
      </c>
      <c r="V7611" s="7">
        <f t="shared" si="2134"/>
        <v>5</v>
      </c>
      <c r="W7611" s="7">
        <f t="shared" si="2135"/>
        <v>10</v>
      </c>
      <c r="X7611" s="7" t="str">
        <f t="shared" si="2136"/>
        <v>02</v>
      </c>
      <c r="Y7611" t="str">
        <f t="shared" si="2137"/>
        <v>The New Guy</v>
      </c>
      <c r="Z7611" t="str">
        <f t="shared" si="2138"/>
        <v>New Guy</v>
      </c>
      <c r="AA7611" t="str">
        <f t="shared" si="2139"/>
        <v>newguy02wguy</v>
      </c>
      <c r="AC7611">
        <f t="shared" si="2140"/>
        <v>0</v>
      </c>
      <c r="AD7611" t="str">
        <f t="shared" si="2141"/>
        <v>newguy02wguy</v>
      </c>
    </row>
    <row r="7612" spans="1:30">
      <c r="A7612">
        <v>10299</v>
      </c>
      <c r="B7612">
        <f t="shared" si="2124"/>
        <v>0</v>
      </c>
      <c r="C7612" s="8" t="s">
        <v>8483</v>
      </c>
      <c r="D7612" t="s">
        <v>14389</v>
      </c>
      <c r="E7612" s="2">
        <v>40578</v>
      </c>
      <c r="F7612">
        <f t="shared" si="2125"/>
        <v>0</v>
      </c>
      <c r="G7612" s="6">
        <f t="shared" si="2126"/>
        <v>40578</v>
      </c>
      <c r="H7612" s="6">
        <v>40578</v>
      </c>
      <c r="I7612">
        <v>5</v>
      </c>
      <c r="J7612" s="2">
        <v>2631</v>
      </c>
      <c r="K7612">
        <v>3</v>
      </c>
      <c r="L7612" s="1">
        <v>40712</v>
      </c>
      <c r="M7612">
        <f t="shared" si="2127"/>
        <v>0</v>
      </c>
      <c r="N7612">
        <f t="shared" si="2128"/>
        <v>0</v>
      </c>
      <c r="Q7612">
        <f t="shared" si="2129"/>
        <v>2015</v>
      </c>
      <c r="R7612">
        <f t="shared" si="2130"/>
        <v>6</v>
      </c>
      <c r="S7612">
        <f t="shared" si="2131"/>
        <v>19</v>
      </c>
      <c r="T7612" s="5">
        <f t="shared" si="2132"/>
        <v>40712</v>
      </c>
      <c r="U7612" s="7">
        <f t="shared" si="2133"/>
        <v>2015</v>
      </c>
      <c r="V7612" s="7">
        <f t="shared" si="2134"/>
        <v>6</v>
      </c>
      <c r="W7612" s="7">
        <f t="shared" si="2135"/>
        <v>19</v>
      </c>
      <c r="X7612" s="7" t="str">
        <f t="shared" si="2136"/>
        <v>15</v>
      </c>
      <c r="Y7612" t="str">
        <f t="shared" si="2137"/>
        <v>The New Rijksmuseum</v>
      </c>
      <c r="Z7612" t="str">
        <f t="shared" si="2138"/>
        <v>New Rijksmuseum</v>
      </c>
      <c r="AA7612" t="str">
        <f t="shared" si="2139"/>
        <v>newrijk15seum</v>
      </c>
      <c r="AB7612" t="s">
        <v>242</v>
      </c>
      <c r="AC7612">
        <f t="shared" si="2140"/>
        <v>1</v>
      </c>
      <c r="AD7612" t="str">
        <f t="shared" si="2141"/>
        <v>hetnieu08seum</v>
      </c>
    </row>
    <row r="7613" spans="1:30">
      <c r="A7613">
        <v>10302</v>
      </c>
      <c r="B7613">
        <f t="shared" si="2124"/>
        <v>0</v>
      </c>
      <c r="C7613" s="8" t="s">
        <v>8114</v>
      </c>
      <c r="D7613" t="s">
        <v>14187</v>
      </c>
      <c r="E7613" s="2">
        <v>17625</v>
      </c>
      <c r="F7613">
        <f t="shared" si="2125"/>
        <v>0</v>
      </c>
      <c r="G7613" s="6">
        <f t="shared" si="2126"/>
        <v>17625</v>
      </c>
      <c r="H7613" s="6">
        <v>17625</v>
      </c>
      <c r="I7613">
        <v>1</v>
      </c>
      <c r="J7613" s="2">
        <v>6272</v>
      </c>
      <c r="K7613">
        <v>1</v>
      </c>
      <c r="L7613" s="1">
        <v>38430</v>
      </c>
      <c r="M7613">
        <f t="shared" si="2127"/>
        <v>0</v>
      </c>
      <c r="N7613">
        <f t="shared" si="2128"/>
        <v>0</v>
      </c>
      <c r="Q7613">
        <f t="shared" si="2129"/>
        <v>2009</v>
      </c>
      <c r="R7613">
        <f t="shared" si="2130"/>
        <v>3</v>
      </c>
      <c r="S7613">
        <f t="shared" si="2131"/>
        <v>20</v>
      </c>
      <c r="T7613" s="5">
        <f t="shared" si="2132"/>
        <v>38430</v>
      </c>
      <c r="U7613" s="7">
        <f t="shared" si="2133"/>
        <v>2009</v>
      </c>
      <c r="V7613" s="7">
        <f t="shared" si="2134"/>
        <v>3</v>
      </c>
      <c r="W7613" s="7">
        <f t="shared" si="2135"/>
        <v>20</v>
      </c>
      <c r="X7613" s="7" t="str">
        <f t="shared" si="2136"/>
        <v>09</v>
      </c>
      <c r="Y7613" t="str">
        <f t="shared" si="2137"/>
        <v>The New Twenty</v>
      </c>
      <c r="Z7613" t="str">
        <f t="shared" si="2138"/>
        <v>New Twenty</v>
      </c>
      <c r="AA7613" t="str">
        <f t="shared" si="2139"/>
        <v>newtwen09enty</v>
      </c>
      <c r="AB7613" s="11" t="s">
        <v>2151</v>
      </c>
      <c r="AC7613">
        <f t="shared" si="2140"/>
        <v>1</v>
      </c>
      <c r="AD7613" t="str">
        <f t="shared" si="2141"/>
        <v>newtwen08enty</v>
      </c>
    </row>
    <row r="7614" spans="1:30">
      <c r="A7614">
        <v>10304</v>
      </c>
      <c r="B7614">
        <f t="shared" si="2124"/>
        <v>0</v>
      </c>
      <c r="C7614" s="8" t="s">
        <v>8298</v>
      </c>
      <c r="D7614" t="s">
        <v>14173</v>
      </c>
      <c r="E7614" s="2">
        <v>12712093</v>
      </c>
      <c r="F7614">
        <f t="shared" si="2125"/>
        <v>0</v>
      </c>
      <c r="G7614" s="6">
        <f t="shared" si="2126"/>
        <v>12712093</v>
      </c>
      <c r="H7614" s="6">
        <v>12712093</v>
      </c>
      <c r="I7614">
        <v>811</v>
      </c>
      <c r="J7614" s="2">
        <v>30864</v>
      </c>
      <c r="K7614">
        <v>3</v>
      </c>
      <c r="L7614" s="1">
        <v>37249</v>
      </c>
      <c r="M7614">
        <f t="shared" si="2127"/>
        <v>0</v>
      </c>
      <c r="N7614">
        <f t="shared" si="2128"/>
        <v>0</v>
      </c>
      <c r="Q7614">
        <f t="shared" si="2129"/>
        <v>2005</v>
      </c>
      <c r="R7614">
        <f t="shared" si="2130"/>
        <v>12</v>
      </c>
      <c r="S7614">
        <f t="shared" si="2131"/>
        <v>25</v>
      </c>
      <c r="T7614" s="5">
        <f t="shared" si="2132"/>
        <v>37249</v>
      </c>
      <c r="U7614" s="7">
        <f t="shared" si="2133"/>
        <v>2005</v>
      </c>
      <c r="V7614" s="7">
        <f t="shared" si="2134"/>
        <v>12</v>
      </c>
      <c r="W7614" s="7">
        <f t="shared" si="2135"/>
        <v>25</v>
      </c>
      <c r="X7614" s="7" t="str">
        <f t="shared" si="2136"/>
        <v>05</v>
      </c>
      <c r="Y7614" t="str">
        <f t="shared" si="2137"/>
        <v>The New World</v>
      </c>
      <c r="Z7614" t="str">
        <f t="shared" si="2138"/>
        <v>New World</v>
      </c>
      <c r="AA7614" t="str">
        <f t="shared" si="2139"/>
        <v>newworl05orld</v>
      </c>
      <c r="AC7614">
        <f t="shared" si="2140"/>
        <v>0</v>
      </c>
      <c r="AD7614" t="str">
        <f t="shared" si="2141"/>
        <v>newworl05orld</v>
      </c>
    </row>
    <row r="7615" spans="1:30">
      <c r="A7615">
        <v>10322</v>
      </c>
      <c r="B7615">
        <f t="shared" si="2124"/>
        <v>0</v>
      </c>
      <c r="C7615" s="8" t="s">
        <v>8186</v>
      </c>
      <c r="D7615" t="s">
        <v>14318</v>
      </c>
      <c r="E7615" s="2">
        <v>14990582</v>
      </c>
      <c r="F7615">
        <f t="shared" si="2125"/>
        <v>0</v>
      </c>
      <c r="G7615" s="6">
        <f t="shared" si="2126"/>
        <v>14990582</v>
      </c>
      <c r="H7615" s="6">
        <v>14990582</v>
      </c>
      <c r="I7615" s="3">
        <v>2035</v>
      </c>
      <c r="J7615" s="2">
        <v>5870387</v>
      </c>
      <c r="K7615" s="3">
        <v>2007</v>
      </c>
      <c r="L7615" s="1">
        <v>35126</v>
      </c>
      <c r="M7615">
        <f t="shared" si="2127"/>
        <v>0</v>
      </c>
      <c r="N7615">
        <f t="shared" si="2128"/>
        <v>0</v>
      </c>
      <c r="Q7615">
        <f t="shared" si="2129"/>
        <v>2000</v>
      </c>
      <c r="R7615">
        <f t="shared" si="2130"/>
        <v>3</v>
      </c>
      <c r="S7615">
        <f t="shared" si="2131"/>
        <v>3</v>
      </c>
      <c r="T7615" s="5">
        <f t="shared" si="2132"/>
        <v>35126</v>
      </c>
      <c r="U7615" s="7">
        <f t="shared" si="2133"/>
        <v>2000</v>
      </c>
      <c r="V7615" s="7">
        <f t="shared" si="2134"/>
        <v>3</v>
      </c>
      <c r="W7615" s="7">
        <f t="shared" si="2135"/>
        <v>3</v>
      </c>
      <c r="X7615" s="7" t="str">
        <f t="shared" si="2136"/>
        <v>00</v>
      </c>
      <c r="Y7615" t="str">
        <f t="shared" si="2137"/>
        <v>The Next Best Thing</v>
      </c>
      <c r="Z7615" t="str">
        <f t="shared" si="2138"/>
        <v>Next Best Thing</v>
      </c>
      <c r="AA7615" t="str">
        <f t="shared" si="2139"/>
        <v>nextbes00hing</v>
      </c>
      <c r="AC7615">
        <f t="shared" si="2140"/>
        <v>0</v>
      </c>
      <c r="AD7615" t="str">
        <f t="shared" si="2141"/>
        <v>nextbes00hing</v>
      </c>
    </row>
    <row r="7616" spans="1:30">
      <c r="A7616">
        <v>10323</v>
      </c>
      <c r="B7616">
        <f t="shared" si="2124"/>
        <v>0</v>
      </c>
      <c r="C7616" s="8" t="s">
        <v>8187</v>
      </c>
      <c r="D7616" t="s">
        <v>13711</v>
      </c>
      <c r="E7616" s="2">
        <v>14600</v>
      </c>
      <c r="F7616">
        <f t="shared" si="2125"/>
        <v>0</v>
      </c>
      <c r="G7616" s="6">
        <f t="shared" si="2126"/>
        <v>14600</v>
      </c>
      <c r="H7616" s="6">
        <v>14600</v>
      </c>
      <c r="L7616" s="1">
        <v>35943</v>
      </c>
      <c r="M7616">
        <f t="shared" si="2127"/>
        <v>0</v>
      </c>
      <c r="N7616">
        <f t="shared" si="2128"/>
        <v>0</v>
      </c>
      <c r="Q7616">
        <f t="shared" si="2129"/>
        <v>2002</v>
      </c>
      <c r="R7616">
        <f t="shared" si="2130"/>
        <v>5</v>
      </c>
      <c r="S7616">
        <f t="shared" si="2131"/>
        <v>29</v>
      </c>
      <c r="T7616" s="5">
        <f t="shared" si="2132"/>
        <v>35943</v>
      </c>
      <c r="U7616" s="7">
        <f t="shared" si="2133"/>
        <v>2002</v>
      </c>
      <c r="V7616" s="7">
        <f t="shared" si="2134"/>
        <v>5</v>
      </c>
      <c r="W7616" s="7">
        <f t="shared" si="2135"/>
        <v>29</v>
      </c>
      <c r="X7616" s="7" t="str">
        <f t="shared" si="2136"/>
        <v>02</v>
      </c>
      <c r="Y7616" t="str">
        <f t="shared" si="2137"/>
        <v>The Next Big Thing</v>
      </c>
      <c r="Z7616" t="str">
        <f t="shared" si="2138"/>
        <v>Next Big Thing</v>
      </c>
      <c r="AA7616" t="str">
        <f t="shared" si="2139"/>
        <v>nextbig02hing</v>
      </c>
      <c r="AB7616" t="s">
        <v>4092</v>
      </c>
      <c r="AC7616">
        <f t="shared" si="2140"/>
        <v>1</v>
      </c>
      <c r="AD7616" t="str">
        <f t="shared" si="2141"/>
        <v>nextbig01hing</v>
      </c>
    </row>
    <row r="7617" spans="1:30">
      <c r="A7617">
        <v>10331</v>
      </c>
      <c r="B7617">
        <f t="shared" si="2124"/>
        <v>0</v>
      </c>
      <c r="C7617" s="8" t="s">
        <v>8376</v>
      </c>
      <c r="D7617" t="s">
        <v>14461</v>
      </c>
      <c r="E7617" s="2">
        <v>21148651</v>
      </c>
      <c r="F7617">
        <f t="shared" si="2125"/>
        <v>0</v>
      </c>
      <c r="G7617" s="6">
        <f t="shared" si="2126"/>
        <v>21148651</v>
      </c>
      <c r="H7617" s="6">
        <v>21148651</v>
      </c>
      <c r="I7617" s="3">
        <v>2564</v>
      </c>
      <c r="J7617" s="2">
        <v>6542779</v>
      </c>
      <c r="K7617" s="3">
        <v>2564</v>
      </c>
      <c r="L7617" s="1">
        <v>39039</v>
      </c>
      <c r="M7617">
        <f t="shared" si="2127"/>
        <v>0</v>
      </c>
      <c r="N7617">
        <f t="shared" si="2128"/>
        <v>0</v>
      </c>
      <c r="Q7617">
        <f t="shared" si="2129"/>
        <v>2010</v>
      </c>
      <c r="R7617">
        <f t="shared" si="2130"/>
        <v>11</v>
      </c>
      <c r="S7617">
        <f t="shared" si="2131"/>
        <v>19</v>
      </c>
      <c r="T7617" s="5">
        <f t="shared" si="2132"/>
        <v>39039</v>
      </c>
      <c r="U7617" s="7">
        <f t="shared" si="2133"/>
        <v>2010</v>
      </c>
      <c r="V7617" s="7">
        <f t="shared" si="2134"/>
        <v>11</v>
      </c>
      <c r="W7617" s="7">
        <f t="shared" si="2135"/>
        <v>19</v>
      </c>
      <c r="X7617" s="7" t="str">
        <f t="shared" si="2136"/>
        <v>10</v>
      </c>
      <c r="Y7617" t="str">
        <f t="shared" si="2137"/>
        <v>The Next Three Days</v>
      </c>
      <c r="Z7617" t="str">
        <f t="shared" si="2138"/>
        <v>Next Three Days</v>
      </c>
      <c r="AA7617" t="str">
        <f t="shared" si="2139"/>
        <v>nextthr10days</v>
      </c>
      <c r="AC7617">
        <f t="shared" si="2140"/>
        <v>0</v>
      </c>
      <c r="AD7617" t="str">
        <f t="shared" si="2141"/>
        <v>nextthr10days</v>
      </c>
    </row>
    <row r="7618" spans="1:30">
      <c r="A7618">
        <v>10357</v>
      </c>
      <c r="B7618">
        <f t="shared" ref="B7618:B7681" si="2142">IFERROR(FIND("[re-",C7618),0)</f>
        <v>0</v>
      </c>
      <c r="C7618" s="8" t="s">
        <v>8170</v>
      </c>
      <c r="D7618" t="s">
        <v>14503</v>
      </c>
      <c r="E7618" s="2">
        <v>43047372</v>
      </c>
      <c r="F7618">
        <f t="shared" ref="F7618:F7681" si="2143">IF(NOT(ISBLANK(E7618)),IF(ISNUMBER(E7618),0,1),0)</f>
        <v>0</v>
      </c>
      <c r="G7618" s="6">
        <f t="shared" ref="G7618:G7681" si="2144">IFERROR(IF(NOT(ISBLANK(E7618)),VALUE(SUBSTITUTE(E7618,"*","")),""),"")</f>
        <v>43047372</v>
      </c>
      <c r="H7618" s="6">
        <v>43047372</v>
      </c>
      <c r="I7618" s="3">
        <v>2960</v>
      </c>
      <c r="J7618" s="2">
        <v>9880536</v>
      </c>
      <c r="K7618" s="3">
        <v>2960</v>
      </c>
      <c r="L7618" s="1">
        <v>40866</v>
      </c>
      <c r="M7618">
        <f t="shared" ref="M7618:M7681" si="2145">IF(EXACT("TBD",L7618),1,0)</f>
        <v>0</v>
      </c>
      <c r="N7618">
        <f t="shared" ref="N7618:N7681" si="2146">IFERROR(IF(L7618&gt;DATE(2016,5,18),1,0),0)</f>
        <v>0</v>
      </c>
      <c r="Q7618">
        <f t="shared" ref="Q7618:Q7681" si="2147">IFERROR(IF(ISBLANK(P7618),YEAR(L7618),P7618),"")</f>
        <v>2015</v>
      </c>
      <c r="R7618">
        <f t="shared" ref="R7618:R7681" si="2148">IFERROR(IF(NOT(ISBLANK(P7618)),IF(NOT(ISBLANK(O7618)),O7618,""),MONTH(L7618)),"")</f>
        <v>11</v>
      </c>
      <c r="S7618">
        <f t="shared" ref="S7618:S7681" si="2149">IFERROR(IF(AND(ISBLANK(O7618),ISBLANK(P7618)),DAY(L7618),""),"")</f>
        <v>20</v>
      </c>
      <c r="T7618" s="5">
        <f t="shared" ref="T7618:T7681" si="2150">IFERROR(IF(NOT(AND(ISBLANK(Q7618),ISBLANK(R7618),ISBLANK(S7618))),DATE(Q7618,R7618,S7618),""),"")</f>
        <v>40866</v>
      </c>
      <c r="U7618" s="7">
        <f t="shared" ref="U7618:U7681" si="2151">YEAR(T7618)</f>
        <v>2015</v>
      </c>
      <c r="V7618" s="7">
        <f t="shared" ref="V7618:V7681" si="2152">MONTH(T7618)</f>
        <v>11</v>
      </c>
      <c r="W7618" s="7">
        <f t="shared" ref="W7618:W7681" si="2153">DAY(T7618)</f>
        <v>20</v>
      </c>
      <c r="X7618" s="7" t="str">
        <f t="shared" ref="X7618:X7681" si="2154">IF(M7618=1,"tbd",IF(Q7618&lt;1927,Q7618,RIGHT(Q7618,2)))</f>
        <v>15</v>
      </c>
      <c r="Y7618" t="str">
        <f t="shared" ref="Y7618:Y7681" si="2155">IF(EXACT(LEFT(C7618,2),"A "),MID(C7618,3,9999),C7618)</f>
        <v>The Night Before</v>
      </c>
      <c r="Z7618" t="str">
        <f t="shared" ref="Z7618:Z7681" si="2156">IF(EXACT(LEFT(Y7618,4),"The "),MID(Y7618,5,9999),Y7618)</f>
        <v>Night Before</v>
      </c>
      <c r="AA7618" t="str">
        <f t="shared" ref="AA7618:AA7681" si="2157">LOWER(CONCATENATE(LEFT(SUBSTITUTE(TRIM(CLEAN(Z7618))," ",""),7),RIGHT(X7618,2),RIGHT(SUBSTITUTE(TRIM(CLEAN(Z7618))," ",""),4)))</f>
        <v>nightbe15fore</v>
      </c>
      <c r="AB7618" t="s">
        <v>243</v>
      </c>
      <c r="AC7618">
        <f t="shared" ref="AC7618:AC7681" si="2158">IF(ISBLANK(AB7618),0,1)</f>
        <v>1</v>
      </c>
      <c r="AD7618" t="str">
        <f t="shared" ref="AD7618:AD7681" si="2159">IF(ISBLANK(AB7618),AA7618,AB7618)</f>
        <v>nightbe15reii</v>
      </c>
    </row>
    <row r="7619" spans="1:30">
      <c r="A7619">
        <v>10365</v>
      </c>
      <c r="B7619">
        <f t="shared" si="2142"/>
        <v>0</v>
      </c>
      <c r="C7619" s="8" t="s">
        <v>8172</v>
      </c>
      <c r="D7619" t="s">
        <v>14253</v>
      </c>
      <c r="E7619" s="2">
        <v>7836393</v>
      </c>
      <c r="F7619">
        <f t="shared" si="2143"/>
        <v>0</v>
      </c>
      <c r="G7619" s="6">
        <f t="shared" si="2144"/>
        <v>7836393</v>
      </c>
      <c r="H7619" s="6">
        <v>7836393</v>
      </c>
      <c r="I7619" s="3">
        <v>1370</v>
      </c>
      <c r="J7619" s="2">
        <v>3554134</v>
      </c>
      <c r="K7619" s="3">
        <v>1367</v>
      </c>
      <c r="L7619" s="1">
        <v>37471</v>
      </c>
      <c r="M7619">
        <f t="shared" si="2145"/>
        <v>0</v>
      </c>
      <c r="N7619">
        <f t="shared" si="2146"/>
        <v>0</v>
      </c>
      <c r="Q7619">
        <f t="shared" si="2147"/>
        <v>2006</v>
      </c>
      <c r="R7619">
        <f t="shared" si="2148"/>
        <v>8</v>
      </c>
      <c r="S7619">
        <f t="shared" si="2149"/>
        <v>4</v>
      </c>
      <c r="T7619" s="5">
        <f t="shared" si="2150"/>
        <v>37471</v>
      </c>
      <c r="U7619" s="7">
        <f t="shared" si="2151"/>
        <v>2006</v>
      </c>
      <c r="V7619" s="7">
        <f t="shared" si="2152"/>
        <v>8</v>
      </c>
      <c r="W7619" s="7">
        <f t="shared" si="2153"/>
        <v>4</v>
      </c>
      <c r="X7619" s="7" t="str">
        <f t="shared" si="2154"/>
        <v>06</v>
      </c>
      <c r="Y7619" t="str">
        <f t="shared" si="2155"/>
        <v>The Night Listener</v>
      </c>
      <c r="Z7619" t="str">
        <f t="shared" si="2156"/>
        <v>Night Listener</v>
      </c>
      <c r="AA7619" t="str">
        <f t="shared" si="2157"/>
        <v>nightli06ener</v>
      </c>
      <c r="AC7619">
        <f t="shared" si="2158"/>
        <v>0</v>
      </c>
      <c r="AD7619" t="str">
        <f t="shared" si="2159"/>
        <v>nightli06ener</v>
      </c>
    </row>
    <row r="7620" spans="1:30">
      <c r="A7620">
        <v>10394</v>
      </c>
      <c r="B7620">
        <f t="shared" si="2142"/>
        <v>0</v>
      </c>
      <c r="C7620" s="8" t="s">
        <v>8178</v>
      </c>
      <c r="D7620" t="s">
        <v>13963</v>
      </c>
      <c r="E7620" s="2">
        <v>28281</v>
      </c>
      <c r="F7620">
        <f t="shared" si="2143"/>
        <v>0</v>
      </c>
      <c r="G7620" s="6">
        <f t="shared" si="2144"/>
        <v>28281</v>
      </c>
      <c r="H7620" s="6">
        <v>28281</v>
      </c>
      <c r="I7620">
        <v>16</v>
      </c>
      <c r="J7620" s="2">
        <v>13363</v>
      </c>
      <c r="K7620">
        <v>16</v>
      </c>
      <c r="L7620" s="1">
        <v>40698</v>
      </c>
      <c r="M7620">
        <f t="shared" si="2145"/>
        <v>0</v>
      </c>
      <c r="N7620">
        <f t="shared" si="2146"/>
        <v>0</v>
      </c>
      <c r="Q7620">
        <f t="shared" si="2147"/>
        <v>2015</v>
      </c>
      <c r="R7620">
        <f t="shared" si="2148"/>
        <v>6</v>
      </c>
      <c r="S7620">
        <f t="shared" si="2149"/>
        <v>5</v>
      </c>
      <c r="T7620" s="5">
        <f t="shared" si="2150"/>
        <v>40698</v>
      </c>
      <c r="U7620" s="7">
        <f t="shared" si="2151"/>
        <v>2015</v>
      </c>
      <c r="V7620" s="7">
        <f t="shared" si="2152"/>
        <v>6</v>
      </c>
      <c r="W7620" s="7">
        <f t="shared" si="2153"/>
        <v>5</v>
      </c>
      <c r="X7620" s="7" t="str">
        <f t="shared" si="2154"/>
        <v>15</v>
      </c>
      <c r="Y7620" t="str">
        <f t="shared" si="2155"/>
        <v>The Nightmare</v>
      </c>
      <c r="Z7620" t="str">
        <f t="shared" si="2156"/>
        <v>Nightmare</v>
      </c>
      <c r="AA7620" t="str">
        <f t="shared" si="2157"/>
        <v>nightma15mare</v>
      </c>
      <c r="AB7620" t="s">
        <v>244</v>
      </c>
      <c r="AC7620">
        <f t="shared" si="2158"/>
        <v>1</v>
      </c>
      <c r="AD7620" t="str">
        <f t="shared" si="2159"/>
        <v>nightma15reii</v>
      </c>
    </row>
    <row r="7621" spans="1:30">
      <c r="A7621">
        <v>10420</v>
      </c>
      <c r="B7621">
        <f t="shared" si="2142"/>
        <v>0</v>
      </c>
      <c r="C7621" s="8" t="s">
        <v>8091</v>
      </c>
      <c r="D7621" t="s">
        <v>14275</v>
      </c>
      <c r="E7621" s="2">
        <v>63165</v>
      </c>
      <c r="F7621">
        <f t="shared" si="2143"/>
        <v>0</v>
      </c>
      <c r="G7621" s="6">
        <f t="shared" si="2144"/>
        <v>63165</v>
      </c>
      <c r="H7621" s="6">
        <v>63165</v>
      </c>
      <c r="I7621">
        <v>5</v>
      </c>
      <c r="J7621" s="2">
        <v>23617</v>
      </c>
      <c r="K7621">
        <v>2</v>
      </c>
      <c r="L7621" s="1">
        <v>37863</v>
      </c>
      <c r="M7621">
        <f t="shared" si="2145"/>
        <v>0</v>
      </c>
      <c r="N7621">
        <f t="shared" si="2146"/>
        <v>0</v>
      </c>
      <c r="Q7621">
        <f t="shared" si="2147"/>
        <v>2007</v>
      </c>
      <c r="R7621">
        <f t="shared" si="2148"/>
        <v>8</v>
      </c>
      <c r="S7621">
        <f t="shared" si="2149"/>
        <v>31</v>
      </c>
      <c r="T7621" s="5">
        <f t="shared" si="2150"/>
        <v>37863</v>
      </c>
      <c r="U7621" s="7">
        <f t="shared" si="2151"/>
        <v>2007</v>
      </c>
      <c r="V7621" s="7">
        <f t="shared" si="2152"/>
        <v>8</v>
      </c>
      <c r="W7621" s="7">
        <f t="shared" si="2153"/>
        <v>31</v>
      </c>
      <c r="X7621" s="7" t="str">
        <f t="shared" si="2154"/>
        <v>07</v>
      </c>
      <c r="Y7621" t="str">
        <f t="shared" si="2155"/>
        <v>The Nines</v>
      </c>
      <c r="Z7621" t="str">
        <f t="shared" si="2156"/>
        <v>Nines</v>
      </c>
      <c r="AA7621" t="str">
        <f t="shared" si="2157"/>
        <v>nines07ines</v>
      </c>
      <c r="AC7621">
        <f t="shared" si="2158"/>
        <v>0</v>
      </c>
      <c r="AD7621" t="str">
        <f t="shared" si="2159"/>
        <v>nines07ines</v>
      </c>
    </row>
    <row r="7622" spans="1:30">
      <c r="A7622">
        <v>10425</v>
      </c>
      <c r="B7622">
        <f t="shared" si="2142"/>
        <v>0</v>
      </c>
      <c r="C7622" s="8" t="s">
        <v>8093</v>
      </c>
      <c r="D7622" t="s">
        <v>14215</v>
      </c>
      <c r="E7622" s="2">
        <v>72888</v>
      </c>
      <c r="F7622">
        <f t="shared" si="2143"/>
        <v>0</v>
      </c>
      <c r="G7622" s="6">
        <f t="shared" si="2144"/>
        <v>72888</v>
      </c>
      <c r="H7622" s="6">
        <v>72888</v>
      </c>
      <c r="I7622">
        <v>4</v>
      </c>
      <c r="J7622" s="2">
        <v>8786</v>
      </c>
      <c r="K7622">
        <v>2</v>
      </c>
      <c r="L7622" s="1">
        <v>37037</v>
      </c>
      <c r="M7622">
        <f t="shared" si="2145"/>
        <v>0</v>
      </c>
      <c r="N7622">
        <f t="shared" si="2146"/>
        <v>0</v>
      </c>
      <c r="Q7622">
        <f t="shared" si="2147"/>
        <v>2005</v>
      </c>
      <c r="R7622">
        <f t="shared" si="2148"/>
        <v>5</v>
      </c>
      <c r="S7622">
        <f t="shared" si="2149"/>
        <v>27</v>
      </c>
      <c r="T7622" s="5">
        <f t="shared" si="2150"/>
        <v>37037</v>
      </c>
      <c r="U7622" s="7">
        <f t="shared" si="2151"/>
        <v>2005</v>
      </c>
      <c r="V7622" s="7">
        <f t="shared" si="2152"/>
        <v>5</v>
      </c>
      <c r="W7622" s="7">
        <f t="shared" si="2153"/>
        <v>27</v>
      </c>
      <c r="X7622" s="7" t="str">
        <f t="shared" si="2154"/>
        <v>05</v>
      </c>
      <c r="Y7622" t="str">
        <f t="shared" si="2155"/>
        <v>The Ninth Day</v>
      </c>
      <c r="Z7622" t="str">
        <f t="shared" si="2156"/>
        <v>Ninth Day</v>
      </c>
      <c r="AA7622" t="str">
        <f t="shared" si="2157"/>
        <v>ninthda05hday</v>
      </c>
      <c r="AB7622" t="s">
        <v>3635</v>
      </c>
      <c r="AC7622">
        <f t="shared" si="2158"/>
        <v>1</v>
      </c>
      <c r="AD7622" t="str">
        <f t="shared" si="2159"/>
        <v>derneun04etag</v>
      </c>
    </row>
    <row r="7623" spans="1:30">
      <c r="A7623">
        <v>10426</v>
      </c>
      <c r="B7623">
        <f t="shared" si="2142"/>
        <v>0</v>
      </c>
      <c r="C7623" s="8" t="s">
        <v>8394</v>
      </c>
      <c r="D7623" t="s">
        <v>14290</v>
      </c>
      <c r="E7623" s="2">
        <v>18661336</v>
      </c>
      <c r="F7623">
        <f t="shared" si="2143"/>
        <v>0</v>
      </c>
      <c r="G7623" s="6">
        <f t="shared" si="2144"/>
        <v>18661336</v>
      </c>
      <c r="H7623" s="6">
        <v>18661336</v>
      </c>
      <c r="I7623" s="3">
        <v>1694</v>
      </c>
      <c r="J7623" s="2">
        <v>6622518</v>
      </c>
      <c r="K7623" s="3">
        <v>1586</v>
      </c>
      <c r="L7623" s="1">
        <v>35133</v>
      </c>
      <c r="M7623">
        <f t="shared" si="2145"/>
        <v>0</v>
      </c>
      <c r="N7623">
        <f t="shared" si="2146"/>
        <v>0</v>
      </c>
      <c r="Q7623">
        <f t="shared" si="2147"/>
        <v>2000</v>
      </c>
      <c r="R7623">
        <f t="shared" si="2148"/>
        <v>3</v>
      </c>
      <c r="S7623">
        <f t="shared" si="2149"/>
        <v>10</v>
      </c>
      <c r="T7623" s="5">
        <f t="shared" si="2150"/>
        <v>35133</v>
      </c>
      <c r="U7623" s="7">
        <f t="shared" si="2151"/>
        <v>2000</v>
      </c>
      <c r="V7623" s="7">
        <f t="shared" si="2152"/>
        <v>3</v>
      </c>
      <c r="W7623" s="7">
        <f t="shared" si="2153"/>
        <v>10</v>
      </c>
      <c r="X7623" s="7" t="str">
        <f t="shared" si="2154"/>
        <v>00</v>
      </c>
      <c r="Y7623" t="str">
        <f t="shared" si="2155"/>
        <v>The Ninth Gate</v>
      </c>
      <c r="Z7623" t="str">
        <f t="shared" si="2156"/>
        <v>Ninth Gate</v>
      </c>
      <c r="AA7623" t="str">
        <f t="shared" si="2157"/>
        <v>ninthga00gate</v>
      </c>
      <c r="AB7623" t="s">
        <v>14545</v>
      </c>
      <c r="AC7623">
        <f t="shared" si="2158"/>
        <v>1</v>
      </c>
      <c r="AD7623" t="str">
        <f t="shared" si="2159"/>
        <v>ninthga99gate</v>
      </c>
    </row>
    <row r="7624" spans="1:30">
      <c r="A7624">
        <v>10491</v>
      </c>
      <c r="B7624">
        <f t="shared" si="2142"/>
        <v>0</v>
      </c>
      <c r="C7624" s="8" t="s">
        <v>8319</v>
      </c>
      <c r="D7624" t="s">
        <v>14163</v>
      </c>
      <c r="E7624" s="2">
        <v>74631</v>
      </c>
      <c r="F7624">
        <f t="shared" si="2143"/>
        <v>0</v>
      </c>
      <c r="G7624" s="6">
        <f t="shared" si="2144"/>
        <v>74631</v>
      </c>
      <c r="H7624" s="6">
        <v>74631</v>
      </c>
      <c r="I7624">
        <v>3</v>
      </c>
      <c r="J7624" s="2">
        <v>14510</v>
      </c>
      <c r="K7624">
        <v>2</v>
      </c>
      <c r="L7624" s="1">
        <v>36925</v>
      </c>
      <c r="M7624">
        <f t="shared" si="2145"/>
        <v>0</v>
      </c>
      <c r="N7624">
        <f t="shared" si="2146"/>
        <v>0</v>
      </c>
      <c r="Q7624">
        <f t="shared" si="2147"/>
        <v>2005</v>
      </c>
      <c r="R7624">
        <f t="shared" si="2148"/>
        <v>2</v>
      </c>
      <c r="S7624">
        <f t="shared" si="2149"/>
        <v>4</v>
      </c>
      <c r="T7624" s="5">
        <f t="shared" si="2150"/>
        <v>36925</v>
      </c>
      <c r="U7624" s="7">
        <f t="shared" si="2151"/>
        <v>2005</v>
      </c>
      <c r="V7624" s="7">
        <f t="shared" si="2152"/>
        <v>2</v>
      </c>
      <c r="W7624" s="7">
        <f t="shared" si="2153"/>
        <v>4</v>
      </c>
      <c r="X7624" s="7" t="str">
        <f t="shared" si="2154"/>
        <v>05</v>
      </c>
      <c r="Y7624" t="str">
        <f t="shared" si="2155"/>
        <v>The Nomi Song</v>
      </c>
      <c r="Z7624" t="str">
        <f t="shared" si="2156"/>
        <v>Nomi Song</v>
      </c>
      <c r="AA7624" t="str">
        <f t="shared" si="2157"/>
        <v>nomison05song</v>
      </c>
      <c r="AB7624" t="s">
        <v>3636</v>
      </c>
      <c r="AC7624">
        <f t="shared" si="2158"/>
        <v>1</v>
      </c>
      <c r="AD7624" t="str">
        <f t="shared" si="2159"/>
        <v>nomison04song</v>
      </c>
    </row>
    <row r="7625" spans="1:30">
      <c r="A7625">
        <v>10528</v>
      </c>
      <c r="B7625">
        <f t="shared" si="2142"/>
        <v>0</v>
      </c>
      <c r="C7625" s="8" t="s">
        <v>8105</v>
      </c>
      <c r="D7625" t="s">
        <v>14173</v>
      </c>
      <c r="E7625" s="2">
        <v>81001787</v>
      </c>
      <c r="F7625">
        <f t="shared" si="2143"/>
        <v>0</v>
      </c>
      <c r="G7625" s="6">
        <f t="shared" si="2144"/>
        <v>81001787</v>
      </c>
      <c r="H7625" s="6">
        <v>81001787</v>
      </c>
      <c r="I7625" s="3">
        <v>2323</v>
      </c>
      <c r="J7625" s="2">
        <v>13464745</v>
      </c>
      <c r="K7625" s="3">
        <v>2303</v>
      </c>
      <c r="L7625" s="1">
        <v>36701</v>
      </c>
      <c r="M7625">
        <f t="shared" si="2145"/>
        <v>0</v>
      </c>
      <c r="N7625">
        <f t="shared" si="2146"/>
        <v>0</v>
      </c>
      <c r="Q7625">
        <f t="shared" si="2147"/>
        <v>2004</v>
      </c>
      <c r="R7625">
        <f t="shared" si="2148"/>
        <v>6</v>
      </c>
      <c r="S7625">
        <f t="shared" si="2149"/>
        <v>25</v>
      </c>
      <c r="T7625" s="5">
        <f t="shared" si="2150"/>
        <v>36701</v>
      </c>
      <c r="U7625" s="7">
        <f t="shared" si="2151"/>
        <v>2004</v>
      </c>
      <c r="V7625" s="7">
        <f t="shared" si="2152"/>
        <v>6</v>
      </c>
      <c r="W7625" s="7">
        <f t="shared" si="2153"/>
        <v>25</v>
      </c>
      <c r="X7625" s="7" t="str">
        <f t="shared" si="2154"/>
        <v>04</v>
      </c>
      <c r="Y7625" t="str">
        <f t="shared" si="2155"/>
        <v>The Notebook</v>
      </c>
      <c r="Z7625" t="str">
        <f t="shared" si="2156"/>
        <v>Notebook</v>
      </c>
      <c r="AA7625" t="str">
        <f t="shared" si="2157"/>
        <v>noteboo04book</v>
      </c>
      <c r="AC7625">
        <f t="shared" si="2158"/>
        <v>0</v>
      </c>
      <c r="AD7625" t="str">
        <f t="shared" si="2159"/>
        <v>noteboo04book</v>
      </c>
    </row>
    <row r="7626" spans="1:30">
      <c r="A7626">
        <v>10529</v>
      </c>
      <c r="B7626">
        <f t="shared" si="2142"/>
        <v>0</v>
      </c>
      <c r="C7626" s="8" t="s">
        <v>4655</v>
      </c>
      <c r="D7626" t="s">
        <v>14183</v>
      </c>
      <c r="E7626" s="2">
        <v>66559</v>
      </c>
      <c r="F7626">
        <f t="shared" si="2143"/>
        <v>0</v>
      </c>
      <c r="G7626" s="6">
        <f t="shared" si="2144"/>
        <v>66559</v>
      </c>
      <c r="H7626" s="6">
        <v>66559</v>
      </c>
      <c r="I7626">
        <v>15</v>
      </c>
      <c r="J7626" s="2">
        <v>3127</v>
      </c>
      <c r="K7626">
        <v>2</v>
      </c>
      <c r="L7626" s="1">
        <v>40418</v>
      </c>
      <c r="M7626">
        <f t="shared" si="2145"/>
        <v>0</v>
      </c>
      <c r="N7626">
        <f t="shared" si="2146"/>
        <v>0</v>
      </c>
      <c r="Q7626">
        <f t="shared" si="2147"/>
        <v>2014</v>
      </c>
      <c r="R7626">
        <f t="shared" si="2148"/>
        <v>8</v>
      </c>
      <c r="S7626">
        <f t="shared" si="2149"/>
        <v>29</v>
      </c>
      <c r="T7626" s="5">
        <f t="shared" si="2150"/>
        <v>40418</v>
      </c>
      <c r="U7626" s="7">
        <f t="shared" si="2151"/>
        <v>2014</v>
      </c>
      <c r="V7626" s="7">
        <f t="shared" si="2152"/>
        <v>8</v>
      </c>
      <c r="W7626" s="7">
        <f t="shared" si="2153"/>
        <v>29</v>
      </c>
      <c r="X7626" s="7" t="str">
        <f t="shared" si="2154"/>
        <v>14</v>
      </c>
      <c r="Y7626" t="str">
        <f t="shared" si="2155"/>
        <v>The Notebook [2014]</v>
      </c>
      <c r="Z7626" t="str">
        <f t="shared" si="2156"/>
        <v>Notebook [2014]</v>
      </c>
      <c r="AA7626" t="str">
        <f t="shared" si="2157"/>
        <v>noteboo14014]</v>
      </c>
      <c r="AB7626" t="s">
        <v>449</v>
      </c>
      <c r="AC7626">
        <f t="shared" si="2158"/>
        <v>1</v>
      </c>
      <c r="AD7626" t="str">
        <f t="shared" si="2159"/>
        <v>nagyfuz13uzet</v>
      </c>
    </row>
    <row r="7627" spans="1:30">
      <c r="A7627">
        <v>10545</v>
      </c>
      <c r="B7627">
        <f t="shared" si="2142"/>
        <v>0</v>
      </c>
      <c r="C7627" s="8" t="s">
        <v>7929</v>
      </c>
      <c r="D7627" t="s">
        <v>13783</v>
      </c>
      <c r="E7627" s="2">
        <v>1415082</v>
      </c>
      <c r="F7627">
        <f t="shared" si="2143"/>
        <v>0</v>
      </c>
      <c r="G7627" s="6">
        <f t="shared" si="2144"/>
        <v>1415082</v>
      </c>
      <c r="H7627" s="6">
        <v>1415082</v>
      </c>
      <c r="I7627">
        <v>73</v>
      </c>
      <c r="J7627" s="2">
        <v>143131</v>
      </c>
      <c r="K7627">
        <v>20</v>
      </c>
      <c r="L7627" s="1">
        <v>37359</v>
      </c>
      <c r="M7627">
        <f t="shared" si="2145"/>
        <v>0</v>
      </c>
      <c r="N7627">
        <f t="shared" si="2146"/>
        <v>0</v>
      </c>
      <c r="Q7627">
        <f t="shared" si="2147"/>
        <v>2006</v>
      </c>
      <c r="R7627">
        <f t="shared" si="2148"/>
        <v>4</v>
      </c>
      <c r="S7627">
        <f t="shared" si="2149"/>
        <v>14</v>
      </c>
      <c r="T7627" s="5">
        <f t="shared" si="2150"/>
        <v>37359</v>
      </c>
      <c r="U7627" s="7">
        <f t="shared" si="2151"/>
        <v>2006</v>
      </c>
      <c r="V7627" s="7">
        <f t="shared" si="2152"/>
        <v>4</v>
      </c>
      <c r="W7627" s="7">
        <f t="shared" si="2153"/>
        <v>14</v>
      </c>
      <c r="X7627" s="7" t="str">
        <f t="shared" si="2154"/>
        <v>06</v>
      </c>
      <c r="Y7627" t="str">
        <f t="shared" si="2155"/>
        <v>The Notorious Bettie Page</v>
      </c>
      <c r="Z7627" t="str">
        <f t="shared" si="2156"/>
        <v>Notorious Bettie Page</v>
      </c>
      <c r="AA7627" t="str">
        <f t="shared" si="2157"/>
        <v>notorio06page</v>
      </c>
      <c r="AB7627" t="s">
        <v>2903</v>
      </c>
      <c r="AC7627">
        <f t="shared" si="2158"/>
        <v>1</v>
      </c>
      <c r="AD7627" t="str">
        <f t="shared" si="2159"/>
        <v>notorio05page</v>
      </c>
    </row>
    <row r="7628" spans="1:30">
      <c r="A7628">
        <v>10550</v>
      </c>
      <c r="B7628">
        <f t="shared" si="2142"/>
        <v>0</v>
      </c>
      <c r="C7628" s="8" t="s">
        <v>7933</v>
      </c>
      <c r="D7628" t="s">
        <v>14519</v>
      </c>
      <c r="E7628" s="2">
        <v>25018119</v>
      </c>
      <c r="F7628">
        <f t="shared" si="2143"/>
        <v>0</v>
      </c>
      <c r="G7628" s="6">
        <f t="shared" si="2144"/>
        <v>25018119</v>
      </c>
      <c r="H7628" s="6">
        <v>25018119</v>
      </c>
      <c r="I7628" s="3">
        <v>2776</v>
      </c>
      <c r="J7628" s="2">
        <v>7911597</v>
      </c>
      <c r="K7628" s="3">
        <v>2776</v>
      </c>
      <c r="L7628" s="1">
        <v>40416</v>
      </c>
      <c r="M7628">
        <f t="shared" si="2145"/>
        <v>0</v>
      </c>
      <c r="N7628">
        <f t="shared" si="2146"/>
        <v>0</v>
      </c>
      <c r="Q7628">
        <f t="shared" si="2147"/>
        <v>2014</v>
      </c>
      <c r="R7628">
        <f t="shared" si="2148"/>
        <v>8</v>
      </c>
      <c r="S7628">
        <f t="shared" si="2149"/>
        <v>27</v>
      </c>
      <c r="T7628" s="5">
        <f t="shared" si="2150"/>
        <v>40416</v>
      </c>
      <c r="U7628" s="7">
        <f t="shared" si="2151"/>
        <v>2014</v>
      </c>
      <c r="V7628" s="7">
        <f t="shared" si="2152"/>
        <v>8</v>
      </c>
      <c r="W7628" s="7">
        <f t="shared" si="2153"/>
        <v>27</v>
      </c>
      <c r="X7628" s="7" t="str">
        <f t="shared" si="2154"/>
        <v>14</v>
      </c>
      <c r="Y7628" t="str">
        <f t="shared" si="2155"/>
        <v>The November Man</v>
      </c>
      <c r="Z7628" t="str">
        <f t="shared" si="2156"/>
        <v>November Man</v>
      </c>
      <c r="AA7628" t="str">
        <f t="shared" si="2157"/>
        <v>novembe14rman</v>
      </c>
      <c r="AC7628">
        <f t="shared" si="2158"/>
        <v>0</v>
      </c>
      <c r="AD7628" t="str">
        <f t="shared" si="2159"/>
        <v>novembe14rman</v>
      </c>
    </row>
    <row r="7629" spans="1:30">
      <c r="A7629">
        <v>10569</v>
      </c>
      <c r="B7629">
        <f t="shared" si="2142"/>
        <v>0</v>
      </c>
      <c r="C7629" s="8" t="s">
        <v>7999</v>
      </c>
      <c r="D7629" t="s">
        <v>14173</v>
      </c>
      <c r="E7629" s="2">
        <v>35193167</v>
      </c>
      <c r="F7629">
        <f t="shared" si="2143"/>
        <v>0</v>
      </c>
      <c r="G7629" s="6">
        <f t="shared" si="2144"/>
        <v>35193167</v>
      </c>
      <c r="H7629" s="6">
        <v>35193167</v>
      </c>
      <c r="I7629" s="3">
        <v>2759</v>
      </c>
      <c r="J7629" s="2">
        <v>14602867</v>
      </c>
      <c r="K7629" s="3">
        <v>2759</v>
      </c>
      <c r="L7629" s="1">
        <v>37674</v>
      </c>
      <c r="M7629">
        <f t="shared" si="2145"/>
        <v>0</v>
      </c>
      <c r="N7629">
        <f t="shared" si="2146"/>
        <v>0</v>
      </c>
      <c r="Q7629">
        <f t="shared" si="2147"/>
        <v>2007</v>
      </c>
      <c r="R7629">
        <f t="shared" si="2148"/>
        <v>2</v>
      </c>
      <c r="S7629">
        <f t="shared" si="2149"/>
        <v>23</v>
      </c>
      <c r="T7629" s="5">
        <f t="shared" si="2150"/>
        <v>37674</v>
      </c>
      <c r="U7629" s="7">
        <f t="shared" si="2151"/>
        <v>2007</v>
      </c>
      <c r="V7629" s="7">
        <f t="shared" si="2152"/>
        <v>2</v>
      </c>
      <c r="W7629" s="7">
        <f t="shared" si="2153"/>
        <v>23</v>
      </c>
      <c r="X7629" s="7" t="str">
        <f t="shared" si="2154"/>
        <v>07</v>
      </c>
      <c r="Y7629" t="str">
        <f t="shared" si="2155"/>
        <v>The Number 23</v>
      </c>
      <c r="Z7629" t="str">
        <f t="shared" si="2156"/>
        <v>Number 23</v>
      </c>
      <c r="AA7629" t="str">
        <f t="shared" si="2157"/>
        <v>number207er23</v>
      </c>
      <c r="AC7629">
        <f t="shared" si="2158"/>
        <v>0</v>
      </c>
      <c r="AD7629" t="str">
        <f t="shared" si="2159"/>
        <v>number207er23</v>
      </c>
    </row>
    <row r="7630" spans="1:30">
      <c r="A7630">
        <v>10576</v>
      </c>
      <c r="B7630">
        <f t="shared" si="2142"/>
        <v>0</v>
      </c>
      <c r="C7630" s="8" t="s">
        <v>8263</v>
      </c>
      <c r="D7630" t="s">
        <v>13091</v>
      </c>
      <c r="E7630" s="2">
        <v>64251541</v>
      </c>
      <c r="F7630">
        <f t="shared" si="2143"/>
        <v>0</v>
      </c>
      <c r="G7630" s="6">
        <f t="shared" si="2144"/>
        <v>64251541</v>
      </c>
      <c r="H7630" s="6">
        <v>64251541</v>
      </c>
      <c r="I7630" s="3">
        <v>3472</v>
      </c>
      <c r="J7630" s="2">
        <v>19423000</v>
      </c>
      <c r="K7630" s="3">
        <v>3427</v>
      </c>
      <c r="L7630" s="1">
        <v>40194</v>
      </c>
      <c r="M7630">
        <f t="shared" si="2145"/>
        <v>0</v>
      </c>
      <c r="N7630">
        <f t="shared" si="2146"/>
        <v>0</v>
      </c>
      <c r="Q7630">
        <f t="shared" si="2147"/>
        <v>2014</v>
      </c>
      <c r="R7630">
        <f t="shared" si="2148"/>
        <v>1</v>
      </c>
      <c r="S7630">
        <f t="shared" si="2149"/>
        <v>17</v>
      </c>
      <c r="T7630" s="5">
        <f t="shared" si="2150"/>
        <v>40194</v>
      </c>
      <c r="U7630" s="7">
        <f t="shared" si="2151"/>
        <v>2014</v>
      </c>
      <c r="V7630" s="7">
        <f t="shared" si="2152"/>
        <v>1</v>
      </c>
      <c r="W7630" s="7">
        <f t="shared" si="2153"/>
        <v>17</v>
      </c>
      <c r="X7630" s="7" t="str">
        <f t="shared" si="2154"/>
        <v>14</v>
      </c>
      <c r="Y7630" t="str">
        <f t="shared" si="2155"/>
        <v>The Nut Job</v>
      </c>
      <c r="Z7630" t="str">
        <f t="shared" si="2156"/>
        <v>Nut Job</v>
      </c>
      <c r="AA7630" t="str">
        <f t="shared" si="2157"/>
        <v>nutjob14tjob</v>
      </c>
      <c r="AB7630" t="s">
        <v>450</v>
      </c>
      <c r="AC7630">
        <f t="shared" si="2158"/>
        <v>1</v>
      </c>
      <c r="AD7630" t="str">
        <f t="shared" si="2159"/>
        <v>nutjobi14jobi</v>
      </c>
    </row>
    <row r="7631" spans="1:30">
      <c r="A7631">
        <v>10579</v>
      </c>
      <c r="B7631">
        <f t="shared" si="2142"/>
        <v>0</v>
      </c>
      <c r="C7631" s="8" t="s">
        <v>8264</v>
      </c>
      <c r="D7631" t="s">
        <v>14246</v>
      </c>
      <c r="E7631" s="2">
        <v>195459</v>
      </c>
      <c r="F7631">
        <f t="shared" si="2143"/>
        <v>0</v>
      </c>
      <c r="G7631" s="6">
        <f t="shared" si="2144"/>
        <v>195459</v>
      </c>
      <c r="H7631" s="6">
        <v>195459</v>
      </c>
      <c r="I7631">
        <v>115</v>
      </c>
      <c r="J7631" s="2">
        <v>65944</v>
      </c>
      <c r="K7631">
        <v>42</v>
      </c>
      <c r="L7631" s="1">
        <v>39044</v>
      </c>
      <c r="M7631">
        <f t="shared" si="2145"/>
        <v>0</v>
      </c>
      <c r="N7631">
        <f t="shared" si="2146"/>
        <v>0</v>
      </c>
      <c r="Q7631">
        <f t="shared" si="2147"/>
        <v>2010</v>
      </c>
      <c r="R7631">
        <f t="shared" si="2148"/>
        <v>11</v>
      </c>
      <c r="S7631">
        <f t="shared" si="2149"/>
        <v>24</v>
      </c>
      <c r="T7631" s="5">
        <f t="shared" si="2150"/>
        <v>39044</v>
      </c>
      <c r="U7631" s="7">
        <f t="shared" si="2151"/>
        <v>2010</v>
      </c>
      <c r="V7631" s="7">
        <f t="shared" si="2152"/>
        <v>11</v>
      </c>
      <c r="W7631" s="7">
        <f t="shared" si="2153"/>
        <v>24</v>
      </c>
      <c r="X7631" s="7" t="str">
        <f t="shared" si="2154"/>
        <v>10</v>
      </c>
      <c r="Y7631" t="str">
        <f t="shared" si="2155"/>
        <v>The Nutcracker in 3D</v>
      </c>
      <c r="Z7631" t="str">
        <f t="shared" si="2156"/>
        <v>Nutcracker in 3D</v>
      </c>
      <c r="AA7631" t="str">
        <f t="shared" si="2157"/>
        <v>nutcrac10in3d</v>
      </c>
      <c r="AC7631">
        <f t="shared" si="2158"/>
        <v>0</v>
      </c>
      <c r="AD7631" t="str">
        <f t="shared" si="2159"/>
        <v>nutcrac10in3d</v>
      </c>
    </row>
    <row r="7632" spans="1:30">
      <c r="A7632">
        <v>10585</v>
      </c>
      <c r="B7632">
        <f t="shared" si="2142"/>
        <v>0</v>
      </c>
      <c r="C7632" s="8" t="s">
        <v>8265</v>
      </c>
      <c r="D7632" t="s">
        <v>14185</v>
      </c>
      <c r="E7632" s="2">
        <v>123309890</v>
      </c>
      <c r="F7632">
        <f t="shared" si="2143"/>
        <v>0</v>
      </c>
      <c r="G7632" s="6">
        <f t="shared" si="2144"/>
        <v>123309890</v>
      </c>
      <c r="H7632" s="6">
        <v>123309890</v>
      </c>
      <c r="I7632" s="3">
        <v>3251</v>
      </c>
      <c r="J7632" s="2">
        <v>42518830</v>
      </c>
      <c r="K7632" s="3">
        <v>3242</v>
      </c>
      <c r="L7632" s="1">
        <v>35273</v>
      </c>
      <c r="M7632">
        <f t="shared" si="2145"/>
        <v>0</v>
      </c>
      <c r="N7632">
        <f t="shared" si="2146"/>
        <v>0</v>
      </c>
      <c r="Q7632">
        <f t="shared" si="2147"/>
        <v>2000</v>
      </c>
      <c r="R7632">
        <f t="shared" si="2148"/>
        <v>7</v>
      </c>
      <c r="S7632">
        <f t="shared" si="2149"/>
        <v>28</v>
      </c>
      <c r="T7632" s="5">
        <f t="shared" si="2150"/>
        <v>35273</v>
      </c>
      <c r="U7632" s="7">
        <f t="shared" si="2151"/>
        <v>2000</v>
      </c>
      <c r="V7632" s="7">
        <f t="shared" si="2152"/>
        <v>7</v>
      </c>
      <c r="W7632" s="7">
        <f t="shared" si="2153"/>
        <v>28</v>
      </c>
      <c r="X7632" s="7" t="str">
        <f t="shared" si="2154"/>
        <v>00</v>
      </c>
      <c r="Y7632" t="str">
        <f t="shared" si="2155"/>
        <v>The Nutty Professor II: The Klumps</v>
      </c>
      <c r="Z7632" t="str">
        <f t="shared" si="2156"/>
        <v>Nutty Professor II: The Klumps</v>
      </c>
      <c r="AA7632" t="str">
        <f t="shared" si="2157"/>
        <v>nuttypr00umps</v>
      </c>
      <c r="AC7632">
        <f t="shared" si="2158"/>
        <v>0</v>
      </c>
      <c r="AD7632" t="str">
        <f t="shared" si="2159"/>
        <v>nuttypr00umps</v>
      </c>
    </row>
    <row r="7633" spans="1:30">
      <c r="A7633">
        <v>10596</v>
      </c>
      <c r="B7633">
        <f t="shared" si="2142"/>
        <v>0</v>
      </c>
      <c r="C7633" s="8" t="s">
        <v>8087</v>
      </c>
      <c r="D7633" t="s">
        <v>13848</v>
      </c>
      <c r="E7633" s="2">
        <v>42273</v>
      </c>
      <c r="F7633">
        <f t="shared" si="2143"/>
        <v>0</v>
      </c>
      <c r="G7633" s="6">
        <f t="shared" si="2144"/>
        <v>42273</v>
      </c>
      <c r="H7633" s="6">
        <v>42273</v>
      </c>
      <c r="I7633">
        <v>4</v>
      </c>
      <c r="J7633" s="2">
        <v>5760</v>
      </c>
      <c r="K7633">
        <v>1</v>
      </c>
      <c r="L7633" s="1">
        <v>38843</v>
      </c>
      <c r="M7633">
        <f t="shared" si="2145"/>
        <v>0</v>
      </c>
      <c r="N7633">
        <f t="shared" si="2146"/>
        <v>0</v>
      </c>
      <c r="Q7633">
        <f t="shared" si="2147"/>
        <v>2010</v>
      </c>
      <c r="R7633">
        <f t="shared" si="2148"/>
        <v>5</v>
      </c>
      <c r="S7633">
        <f t="shared" si="2149"/>
        <v>7</v>
      </c>
      <c r="T7633" s="5">
        <f t="shared" si="2150"/>
        <v>38843</v>
      </c>
      <c r="U7633" s="7">
        <f t="shared" si="2151"/>
        <v>2010</v>
      </c>
      <c r="V7633" s="7">
        <f t="shared" si="2152"/>
        <v>5</v>
      </c>
      <c r="W7633" s="7">
        <f t="shared" si="2153"/>
        <v>7</v>
      </c>
      <c r="X7633" s="7" t="str">
        <f t="shared" si="2154"/>
        <v>10</v>
      </c>
      <c r="Y7633" t="str">
        <f t="shared" si="2155"/>
        <v>The Oath</v>
      </c>
      <c r="Z7633" t="str">
        <f t="shared" si="2156"/>
        <v>Oath</v>
      </c>
      <c r="AA7633" t="str">
        <f t="shared" si="2157"/>
        <v>oath10oath</v>
      </c>
      <c r="AC7633">
        <f t="shared" si="2158"/>
        <v>0</v>
      </c>
      <c r="AD7633" t="str">
        <f t="shared" si="2159"/>
        <v>oath10oath</v>
      </c>
    </row>
    <row r="7634" spans="1:30">
      <c r="A7634">
        <v>10597</v>
      </c>
      <c r="B7634">
        <f t="shared" si="2142"/>
        <v>0</v>
      </c>
      <c r="C7634" s="8" t="s">
        <v>8088</v>
      </c>
      <c r="D7634" t="s">
        <v>11264</v>
      </c>
      <c r="E7634" s="2">
        <v>110904</v>
      </c>
      <c r="F7634">
        <f t="shared" si="2143"/>
        <v>0</v>
      </c>
      <c r="G7634" s="6">
        <f t="shared" si="2144"/>
        <v>110904</v>
      </c>
      <c r="H7634" s="6">
        <v>110904</v>
      </c>
      <c r="I7634">
        <v>25</v>
      </c>
      <c r="J7634" s="2">
        <v>83896</v>
      </c>
      <c r="K7634">
        <v>25</v>
      </c>
      <c r="L7634" s="1">
        <v>39641</v>
      </c>
      <c r="M7634">
        <f t="shared" si="2145"/>
        <v>0</v>
      </c>
      <c r="N7634">
        <f t="shared" si="2146"/>
        <v>0</v>
      </c>
      <c r="Q7634">
        <f t="shared" si="2147"/>
        <v>2012</v>
      </c>
      <c r="R7634">
        <f t="shared" si="2148"/>
        <v>7</v>
      </c>
      <c r="S7634">
        <f t="shared" si="2149"/>
        <v>13</v>
      </c>
      <c r="T7634" s="5">
        <f t="shared" si="2150"/>
        <v>39641</v>
      </c>
      <c r="U7634" s="7">
        <f t="shared" si="2151"/>
        <v>2012</v>
      </c>
      <c r="V7634" s="7">
        <f t="shared" si="2152"/>
        <v>7</v>
      </c>
      <c r="W7634" s="7">
        <f t="shared" si="2153"/>
        <v>13</v>
      </c>
      <c r="X7634" s="7" t="str">
        <f t="shared" si="2154"/>
        <v>12</v>
      </c>
      <c r="Y7634" t="str">
        <f t="shared" si="2155"/>
        <v>The Obama Effect</v>
      </c>
      <c r="Z7634" t="str">
        <f t="shared" si="2156"/>
        <v>Obama Effect</v>
      </c>
      <c r="AA7634" t="str">
        <f t="shared" si="2157"/>
        <v>obamaef12fect</v>
      </c>
      <c r="AC7634">
        <f t="shared" si="2158"/>
        <v>0</v>
      </c>
      <c r="AD7634" t="str">
        <f t="shared" si="2159"/>
        <v>obamaef12fect</v>
      </c>
    </row>
    <row r="7635" spans="1:30">
      <c r="A7635">
        <v>10600</v>
      </c>
      <c r="B7635">
        <f t="shared" si="2142"/>
        <v>0</v>
      </c>
      <c r="C7635" s="8" t="s">
        <v>8206</v>
      </c>
      <c r="D7635" t="s">
        <v>14304</v>
      </c>
      <c r="E7635" s="2">
        <v>95</v>
      </c>
      <c r="F7635">
        <f t="shared" si="2143"/>
        <v>0</v>
      </c>
      <c r="G7635" s="6">
        <f t="shared" si="2144"/>
        <v>95</v>
      </c>
      <c r="H7635" s="6">
        <v>95</v>
      </c>
      <c r="I7635">
        <v>1</v>
      </c>
      <c r="J7635" s="2">
        <v>95</v>
      </c>
      <c r="K7635">
        <v>1</v>
      </c>
      <c r="L7635" s="1">
        <v>38386</v>
      </c>
      <c r="M7635">
        <f t="shared" si="2145"/>
        <v>0</v>
      </c>
      <c r="N7635">
        <f t="shared" si="2146"/>
        <v>0</v>
      </c>
      <c r="Q7635">
        <f t="shared" si="2147"/>
        <v>2009</v>
      </c>
      <c r="R7635">
        <f t="shared" si="2148"/>
        <v>2</v>
      </c>
      <c r="S7635">
        <f t="shared" si="2149"/>
        <v>4</v>
      </c>
      <c r="T7635" s="5">
        <f t="shared" si="2150"/>
        <v>38386</v>
      </c>
      <c r="U7635" s="7">
        <f t="shared" si="2151"/>
        <v>2009</v>
      </c>
      <c r="V7635" s="7">
        <f t="shared" si="2152"/>
        <v>2</v>
      </c>
      <c r="W7635" s="7">
        <f t="shared" si="2153"/>
        <v>4</v>
      </c>
      <c r="X7635" s="7" t="str">
        <f t="shared" si="2154"/>
        <v>09</v>
      </c>
      <c r="Y7635" t="str">
        <f t="shared" si="2155"/>
        <v>The Objective</v>
      </c>
      <c r="Z7635" t="str">
        <f t="shared" si="2156"/>
        <v>Objective</v>
      </c>
      <c r="AA7635" t="str">
        <f t="shared" si="2157"/>
        <v>objecti09tive</v>
      </c>
      <c r="AB7635" s="11" t="s">
        <v>2152</v>
      </c>
      <c r="AC7635">
        <f t="shared" si="2158"/>
        <v>1</v>
      </c>
      <c r="AD7635" t="str">
        <f t="shared" si="2159"/>
        <v>objecti08tive</v>
      </c>
    </row>
    <row r="7636" spans="1:30">
      <c r="A7636">
        <v>10625</v>
      </c>
      <c r="B7636">
        <f t="shared" si="2142"/>
        <v>0</v>
      </c>
      <c r="C7636" s="8" t="s">
        <v>7814</v>
      </c>
      <c r="D7636" t="s">
        <v>14156</v>
      </c>
      <c r="E7636" s="2">
        <v>51854875</v>
      </c>
      <c r="F7636">
        <f t="shared" si="2143"/>
        <v>0</v>
      </c>
      <c r="G7636" s="6">
        <f t="shared" si="2144"/>
        <v>51854875</v>
      </c>
      <c r="H7636" s="6">
        <v>51854875</v>
      </c>
      <c r="I7636" s="3">
        <v>2717</v>
      </c>
      <c r="J7636" s="2">
        <v>10822903</v>
      </c>
      <c r="K7636" s="3">
        <v>2598</v>
      </c>
      <c r="L7636" s="1">
        <v>39674</v>
      </c>
      <c r="M7636">
        <f t="shared" si="2145"/>
        <v>0</v>
      </c>
      <c r="N7636">
        <f t="shared" si="2146"/>
        <v>0</v>
      </c>
      <c r="Q7636">
        <f t="shared" si="2147"/>
        <v>2012</v>
      </c>
      <c r="R7636">
        <f t="shared" si="2148"/>
        <v>8</v>
      </c>
      <c r="S7636">
        <f t="shared" si="2149"/>
        <v>15</v>
      </c>
      <c r="T7636" s="5">
        <f t="shared" si="2150"/>
        <v>39674</v>
      </c>
      <c r="U7636" s="7">
        <f t="shared" si="2151"/>
        <v>2012</v>
      </c>
      <c r="V7636" s="7">
        <f t="shared" si="2152"/>
        <v>8</v>
      </c>
      <c r="W7636" s="7">
        <f t="shared" si="2153"/>
        <v>15</v>
      </c>
      <c r="X7636" s="7" t="str">
        <f t="shared" si="2154"/>
        <v>12</v>
      </c>
      <c r="Y7636" t="str">
        <f t="shared" si="2155"/>
        <v>The Odd Life of Timothy Green</v>
      </c>
      <c r="Z7636" t="str">
        <f t="shared" si="2156"/>
        <v>Odd Life of Timothy Green</v>
      </c>
      <c r="AA7636" t="str">
        <f t="shared" si="2157"/>
        <v>oddlife12reen</v>
      </c>
      <c r="AC7636">
        <f t="shared" si="2158"/>
        <v>0</v>
      </c>
      <c r="AD7636" t="str">
        <f t="shared" si="2159"/>
        <v>oddlife12reen</v>
      </c>
    </row>
    <row r="7637" spans="1:30">
      <c r="A7637">
        <v>10645</v>
      </c>
      <c r="B7637">
        <f t="shared" si="2142"/>
        <v>0</v>
      </c>
      <c r="C7637" s="8" t="s">
        <v>7891</v>
      </c>
      <c r="D7637" t="s">
        <v>14048</v>
      </c>
      <c r="E7637" s="2">
        <v>63675</v>
      </c>
      <c r="F7637">
        <f t="shared" si="2143"/>
        <v>0</v>
      </c>
      <c r="G7637" s="6">
        <f t="shared" si="2144"/>
        <v>63675</v>
      </c>
      <c r="H7637" s="6">
        <v>63675</v>
      </c>
      <c r="I7637">
        <v>15</v>
      </c>
      <c r="J7637" s="2">
        <v>34144</v>
      </c>
      <c r="K7637">
        <v>15</v>
      </c>
      <c r="L7637" s="1">
        <v>40803</v>
      </c>
      <c r="M7637">
        <f t="shared" si="2145"/>
        <v>0</v>
      </c>
      <c r="N7637">
        <f t="shared" si="2146"/>
        <v>0</v>
      </c>
      <c r="Q7637">
        <f t="shared" si="2147"/>
        <v>2015</v>
      </c>
      <c r="R7637">
        <f t="shared" si="2148"/>
        <v>9</v>
      </c>
      <c r="S7637">
        <f t="shared" si="2149"/>
        <v>18</v>
      </c>
      <c r="T7637" s="5">
        <f t="shared" si="2150"/>
        <v>40803</v>
      </c>
      <c r="U7637" s="7">
        <f t="shared" si="2151"/>
        <v>2015</v>
      </c>
      <c r="V7637" s="7">
        <f t="shared" si="2152"/>
        <v>9</v>
      </c>
      <c r="W7637" s="7">
        <f t="shared" si="2153"/>
        <v>18</v>
      </c>
      <c r="X7637" s="7" t="str">
        <f t="shared" si="2154"/>
        <v>15</v>
      </c>
      <c r="Y7637" t="str">
        <f t="shared" si="2155"/>
        <v>The Office</v>
      </c>
      <c r="Z7637" t="str">
        <f t="shared" si="2156"/>
        <v>Office</v>
      </c>
      <c r="AA7637" t="str">
        <f t="shared" si="2157"/>
        <v>office15fice</v>
      </c>
      <c r="AB7637" t="s">
        <v>245</v>
      </c>
      <c r="AC7637">
        <f t="shared" si="2158"/>
        <v>1</v>
      </c>
      <c r="AD7637" t="str">
        <f t="shared" si="2159"/>
        <v>hualish15anzu</v>
      </c>
    </row>
    <row r="7638" spans="1:30">
      <c r="A7638">
        <v>10655</v>
      </c>
      <c r="B7638">
        <f t="shared" si="2142"/>
        <v>0</v>
      </c>
      <c r="C7638" s="8" t="s">
        <v>8069</v>
      </c>
      <c r="D7638" t="s">
        <v>8070</v>
      </c>
      <c r="E7638" s="2">
        <v>418689</v>
      </c>
      <c r="F7638">
        <f t="shared" si="2143"/>
        <v>0</v>
      </c>
      <c r="G7638" s="6">
        <f t="shared" si="2144"/>
        <v>418689</v>
      </c>
      <c r="H7638" s="6">
        <v>418689</v>
      </c>
      <c r="I7638">
        <v>20</v>
      </c>
      <c r="J7638" s="2">
        <v>61043</v>
      </c>
      <c r="K7638">
        <v>14</v>
      </c>
      <c r="L7638" s="1">
        <v>37450</v>
      </c>
      <c r="M7638">
        <f t="shared" si="2145"/>
        <v>0</v>
      </c>
      <c r="N7638">
        <f t="shared" si="2146"/>
        <v>0</v>
      </c>
      <c r="Q7638">
        <f t="shared" si="2147"/>
        <v>2006</v>
      </c>
      <c r="R7638">
        <f t="shared" si="2148"/>
        <v>7</v>
      </c>
      <c r="S7638">
        <f t="shared" si="2149"/>
        <v>14</v>
      </c>
      <c r="T7638" s="5">
        <f t="shared" si="2150"/>
        <v>37450</v>
      </c>
      <c r="U7638" s="7">
        <f t="shared" si="2151"/>
        <v>2006</v>
      </c>
      <c r="V7638" s="7">
        <f t="shared" si="2152"/>
        <v>7</v>
      </c>
      <c r="W7638" s="7">
        <f t="shared" si="2153"/>
        <v>14</v>
      </c>
      <c r="X7638" s="7" t="str">
        <f t="shared" si="2154"/>
        <v>06</v>
      </c>
      <c r="Y7638" t="str">
        <f t="shared" si="2155"/>
        <v>The OH in Ohio</v>
      </c>
      <c r="Z7638" t="str">
        <f t="shared" si="2156"/>
        <v>OH in Ohio</v>
      </c>
      <c r="AA7638" t="str">
        <f t="shared" si="2157"/>
        <v>ohinohi06ohio</v>
      </c>
      <c r="AC7638">
        <f t="shared" si="2158"/>
        <v>0</v>
      </c>
      <c r="AD7638" t="str">
        <f t="shared" si="2159"/>
        <v>ohinohi06ohio</v>
      </c>
    </row>
    <row r="7639" spans="1:30">
      <c r="A7639">
        <v>10684</v>
      </c>
      <c r="B7639">
        <f t="shared" si="2142"/>
        <v>0</v>
      </c>
      <c r="C7639" s="8" t="s">
        <v>4706</v>
      </c>
      <c r="D7639" t="s">
        <v>14400</v>
      </c>
      <c r="E7639" s="2">
        <v>54607383</v>
      </c>
      <c r="F7639">
        <f t="shared" si="2143"/>
        <v>0</v>
      </c>
      <c r="G7639" s="6">
        <f t="shared" si="2144"/>
        <v>54607383</v>
      </c>
      <c r="H7639" s="6">
        <v>54607383</v>
      </c>
      <c r="I7639" s="3">
        <v>2723</v>
      </c>
      <c r="J7639" s="2">
        <v>16026496</v>
      </c>
      <c r="K7639" s="3">
        <v>2723</v>
      </c>
      <c r="L7639" s="1">
        <v>37412</v>
      </c>
      <c r="M7639">
        <f t="shared" si="2145"/>
        <v>0</v>
      </c>
      <c r="N7639">
        <f t="shared" si="2146"/>
        <v>0</v>
      </c>
      <c r="Q7639">
        <f t="shared" si="2147"/>
        <v>2006</v>
      </c>
      <c r="R7639">
        <f t="shared" si="2148"/>
        <v>6</v>
      </c>
      <c r="S7639">
        <f t="shared" si="2149"/>
        <v>6</v>
      </c>
      <c r="T7639" s="5">
        <f t="shared" si="2150"/>
        <v>37412</v>
      </c>
      <c r="U7639" s="7">
        <f t="shared" si="2151"/>
        <v>2006</v>
      </c>
      <c r="V7639" s="7">
        <f t="shared" si="2152"/>
        <v>6</v>
      </c>
      <c r="W7639" s="7">
        <f t="shared" si="2153"/>
        <v>6</v>
      </c>
      <c r="X7639" s="7" t="str">
        <f t="shared" si="2154"/>
        <v>06</v>
      </c>
      <c r="Y7639" t="str">
        <f t="shared" si="2155"/>
        <v>The Omen [2006]</v>
      </c>
      <c r="Z7639" t="str">
        <f t="shared" si="2156"/>
        <v>Omen [2006]</v>
      </c>
      <c r="AA7639" t="str">
        <f t="shared" si="2157"/>
        <v>omen[2006006]</v>
      </c>
      <c r="AB7639" t="s">
        <v>2904</v>
      </c>
      <c r="AC7639">
        <f t="shared" si="2158"/>
        <v>1</v>
      </c>
      <c r="AD7639" t="str">
        <f t="shared" si="2159"/>
        <v>omen06omen</v>
      </c>
    </row>
    <row r="7640" spans="1:30">
      <c r="A7640">
        <v>10735</v>
      </c>
      <c r="B7640">
        <f t="shared" si="2142"/>
        <v>0</v>
      </c>
      <c r="C7640" s="8" t="s">
        <v>8144</v>
      </c>
      <c r="D7640" t="s">
        <v>14158</v>
      </c>
      <c r="E7640" s="2">
        <v>43905746</v>
      </c>
      <c r="F7640">
        <f t="shared" si="2143"/>
        <v>0</v>
      </c>
      <c r="G7640" s="6">
        <f t="shared" si="2144"/>
        <v>43905746</v>
      </c>
      <c r="H7640" s="6">
        <v>43905746</v>
      </c>
      <c r="I7640" s="3">
        <v>2894</v>
      </c>
      <c r="J7640" s="2">
        <v>19112404</v>
      </c>
      <c r="K7640" s="3">
        <v>2894</v>
      </c>
      <c r="L7640" s="1">
        <v>35735</v>
      </c>
      <c r="M7640">
        <f t="shared" si="2145"/>
        <v>0</v>
      </c>
      <c r="N7640">
        <f t="shared" si="2146"/>
        <v>0</v>
      </c>
      <c r="Q7640">
        <f t="shared" si="2147"/>
        <v>2001</v>
      </c>
      <c r="R7640">
        <f t="shared" si="2148"/>
        <v>11</v>
      </c>
      <c r="S7640">
        <f t="shared" si="2149"/>
        <v>2</v>
      </c>
      <c r="T7640" s="5">
        <f t="shared" si="2150"/>
        <v>35735</v>
      </c>
      <c r="U7640" s="7">
        <f t="shared" si="2151"/>
        <v>2001</v>
      </c>
      <c r="V7640" s="7">
        <f t="shared" si="2152"/>
        <v>11</v>
      </c>
      <c r="W7640" s="7">
        <f t="shared" si="2153"/>
        <v>2</v>
      </c>
      <c r="X7640" s="7" t="str">
        <f t="shared" si="2154"/>
        <v>01</v>
      </c>
      <c r="Y7640" t="str">
        <f t="shared" si="2155"/>
        <v>The One</v>
      </c>
      <c r="Z7640" t="str">
        <f t="shared" si="2156"/>
        <v>One</v>
      </c>
      <c r="AA7640" t="str">
        <f t="shared" si="2157"/>
        <v>one01one</v>
      </c>
      <c r="AB7640" t="s">
        <v>4437</v>
      </c>
      <c r="AC7640">
        <f t="shared" si="2158"/>
        <v>1</v>
      </c>
      <c r="AD7640" t="str">
        <f t="shared" si="2159"/>
        <v>one01othe</v>
      </c>
    </row>
    <row r="7641" spans="1:30">
      <c r="A7641">
        <v>10736</v>
      </c>
      <c r="B7641">
        <f t="shared" si="2142"/>
        <v>0</v>
      </c>
      <c r="C7641" s="8" t="s">
        <v>4708</v>
      </c>
      <c r="D7641" t="s">
        <v>14240</v>
      </c>
      <c r="F7641">
        <f t="shared" si="2143"/>
        <v>0</v>
      </c>
      <c r="G7641" s="6" t="str">
        <f t="shared" si="2144"/>
        <v/>
      </c>
      <c r="H7641" s="6" t="s">
        <v>217</v>
      </c>
      <c r="I7641">
        <v>1</v>
      </c>
      <c r="K7641">
        <v>1</v>
      </c>
      <c r="L7641" s="1">
        <v>39361</v>
      </c>
      <c r="M7641">
        <f t="shared" si="2145"/>
        <v>0</v>
      </c>
      <c r="N7641">
        <f t="shared" si="2146"/>
        <v>0</v>
      </c>
      <c r="Q7641">
        <f t="shared" si="2147"/>
        <v>2011</v>
      </c>
      <c r="R7641">
        <f t="shared" si="2148"/>
        <v>10</v>
      </c>
      <c r="S7641">
        <f t="shared" si="2149"/>
        <v>7</v>
      </c>
      <c r="T7641" s="5">
        <f t="shared" si="2150"/>
        <v>39361</v>
      </c>
      <c r="U7641" s="7">
        <f t="shared" si="2151"/>
        <v>2011</v>
      </c>
      <c r="V7641" s="7">
        <f t="shared" si="2152"/>
        <v>10</v>
      </c>
      <c r="W7641" s="7">
        <f t="shared" si="2153"/>
        <v>7</v>
      </c>
      <c r="X7641" s="7" t="str">
        <f t="shared" si="2154"/>
        <v>11</v>
      </c>
      <c r="Y7641" t="str">
        <f t="shared" si="2155"/>
        <v>The One [2011]</v>
      </c>
      <c r="Z7641" t="str">
        <f t="shared" si="2156"/>
        <v>One [2011]</v>
      </c>
      <c r="AA7641" t="str">
        <f t="shared" si="2157"/>
        <v>one[20111011]</v>
      </c>
      <c r="AB7641" t="s">
        <v>1466</v>
      </c>
      <c r="AC7641">
        <f t="shared" si="2158"/>
        <v>1</v>
      </c>
      <c r="AD7641" t="str">
        <f t="shared" si="2159"/>
        <v>oneii11neii</v>
      </c>
    </row>
    <row r="7642" spans="1:30">
      <c r="A7642">
        <v>10755</v>
      </c>
      <c r="B7642">
        <f t="shared" si="2142"/>
        <v>0</v>
      </c>
      <c r="C7642" s="8" t="s">
        <v>8192</v>
      </c>
      <c r="D7642" t="s">
        <v>14161</v>
      </c>
      <c r="E7642" s="2">
        <v>513447</v>
      </c>
      <c r="F7642">
        <f t="shared" si="2143"/>
        <v>0</v>
      </c>
      <c r="G7642" s="6">
        <f t="shared" si="2144"/>
        <v>513447</v>
      </c>
      <c r="H7642" s="6">
        <v>513447</v>
      </c>
      <c r="I7642">
        <v>82</v>
      </c>
      <c r="J7642" s="2">
        <v>48059</v>
      </c>
      <c r="K7642">
        <v>8</v>
      </c>
      <c r="L7642" s="1">
        <v>40411</v>
      </c>
      <c r="M7642">
        <f t="shared" si="2145"/>
        <v>0</v>
      </c>
      <c r="N7642">
        <f t="shared" si="2146"/>
        <v>0</v>
      </c>
      <c r="Q7642">
        <f t="shared" si="2147"/>
        <v>2014</v>
      </c>
      <c r="R7642">
        <f t="shared" si="2148"/>
        <v>8</v>
      </c>
      <c r="S7642">
        <f t="shared" si="2149"/>
        <v>22</v>
      </c>
      <c r="T7642" s="5">
        <f t="shared" si="2150"/>
        <v>40411</v>
      </c>
      <c r="U7642" s="7">
        <f t="shared" si="2151"/>
        <v>2014</v>
      </c>
      <c r="V7642" s="7">
        <f t="shared" si="2152"/>
        <v>8</v>
      </c>
      <c r="W7642" s="7">
        <f t="shared" si="2153"/>
        <v>22</v>
      </c>
      <c r="X7642" s="7" t="str">
        <f t="shared" si="2154"/>
        <v>14</v>
      </c>
      <c r="Y7642" t="str">
        <f t="shared" si="2155"/>
        <v>The One I Love</v>
      </c>
      <c r="Z7642" t="str">
        <f t="shared" si="2156"/>
        <v>One I Love</v>
      </c>
      <c r="AA7642" t="str">
        <f t="shared" si="2157"/>
        <v>oneilov14love</v>
      </c>
      <c r="AC7642">
        <f t="shared" si="2158"/>
        <v>0</v>
      </c>
      <c r="AD7642" t="str">
        <f t="shared" si="2159"/>
        <v>oneilov14love</v>
      </c>
    </row>
    <row r="7643" spans="1:30">
      <c r="A7643">
        <v>10756</v>
      </c>
      <c r="B7643">
        <f t="shared" si="2142"/>
        <v>0</v>
      </c>
      <c r="C7643" s="8" t="s">
        <v>8196</v>
      </c>
      <c r="D7643" t="s">
        <v>14065</v>
      </c>
      <c r="E7643" s="2">
        <v>58872</v>
      </c>
      <c r="F7643">
        <f t="shared" si="2143"/>
        <v>0</v>
      </c>
      <c r="G7643" s="6">
        <f t="shared" si="2144"/>
        <v>58872</v>
      </c>
      <c r="H7643" s="6">
        <v>58872</v>
      </c>
      <c r="I7643">
        <v>49</v>
      </c>
      <c r="J7643" s="2">
        <v>48643</v>
      </c>
      <c r="K7643">
        <v>49</v>
      </c>
      <c r="L7643" s="1">
        <v>40516</v>
      </c>
      <c r="M7643">
        <f t="shared" si="2145"/>
        <v>0</v>
      </c>
      <c r="N7643">
        <f t="shared" si="2146"/>
        <v>0</v>
      </c>
      <c r="Q7643">
        <f t="shared" si="2147"/>
        <v>2014</v>
      </c>
      <c r="R7643">
        <f t="shared" si="2148"/>
        <v>12</v>
      </c>
      <c r="S7643">
        <f t="shared" si="2149"/>
        <v>5</v>
      </c>
      <c r="T7643" s="5">
        <f t="shared" si="2150"/>
        <v>40516</v>
      </c>
      <c r="U7643" s="7">
        <f t="shared" si="2151"/>
        <v>2014</v>
      </c>
      <c r="V7643" s="7">
        <f t="shared" si="2152"/>
        <v>12</v>
      </c>
      <c r="W7643" s="7">
        <f t="shared" si="2153"/>
        <v>5</v>
      </c>
      <c r="X7643" s="7" t="str">
        <f t="shared" si="2154"/>
        <v>14</v>
      </c>
      <c r="Y7643" t="str">
        <f t="shared" si="2155"/>
        <v>The One I Wrote For You</v>
      </c>
      <c r="Z7643" t="str">
        <f t="shared" si="2156"/>
        <v>One I Wrote For You</v>
      </c>
      <c r="AA7643" t="str">
        <f t="shared" si="2157"/>
        <v>oneiwro14ryou</v>
      </c>
      <c r="AC7643">
        <f t="shared" si="2158"/>
        <v>0</v>
      </c>
      <c r="AD7643" t="str">
        <f t="shared" si="2159"/>
        <v>oneiwro14ryou</v>
      </c>
    </row>
    <row r="7644" spans="1:30">
      <c r="A7644">
        <v>10786</v>
      </c>
      <c r="B7644">
        <f t="shared" si="2142"/>
        <v>0</v>
      </c>
      <c r="C7644" s="8" t="s">
        <v>8129</v>
      </c>
      <c r="D7644" t="s">
        <v>7819</v>
      </c>
      <c r="E7644" s="2">
        <v>5384</v>
      </c>
      <c r="F7644">
        <f t="shared" si="2143"/>
        <v>0</v>
      </c>
      <c r="G7644" s="6">
        <f t="shared" si="2144"/>
        <v>5384</v>
      </c>
      <c r="H7644" s="6">
        <v>5384</v>
      </c>
      <c r="I7644">
        <v>1</v>
      </c>
      <c r="J7644" s="2">
        <v>1130</v>
      </c>
      <c r="K7644">
        <v>1</v>
      </c>
      <c r="L7644" s="1">
        <v>40243</v>
      </c>
      <c r="M7644">
        <f t="shared" si="2145"/>
        <v>0</v>
      </c>
      <c r="N7644">
        <f t="shared" si="2146"/>
        <v>0</v>
      </c>
      <c r="Q7644">
        <f t="shared" si="2147"/>
        <v>2014</v>
      </c>
      <c r="R7644">
        <f t="shared" si="2148"/>
        <v>3</v>
      </c>
      <c r="S7644">
        <f t="shared" si="2149"/>
        <v>7</v>
      </c>
      <c r="T7644" s="5">
        <f t="shared" si="2150"/>
        <v>40243</v>
      </c>
      <c r="U7644" s="7">
        <f t="shared" si="2151"/>
        <v>2014</v>
      </c>
      <c r="V7644" s="7">
        <f t="shared" si="2152"/>
        <v>3</v>
      </c>
      <c r="W7644" s="7">
        <f t="shared" si="2153"/>
        <v>7</v>
      </c>
      <c r="X7644" s="7" t="str">
        <f t="shared" si="2154"/>
        <v>14</v>
      </c>
      <c r="Y7644" t="str">
        <f t="shared" si="2155"/>
        <v>The Only Real Game</v>
      </c>
      <c r="Z7644" t="str">
        <f t="shared" si="2156"/>
        <v>Only Real Game</v>
      </c>
      <c r="AA7644" t="str">
        <f t="shared" si="2157"/>
        <v>onlyrea14game</v>
      </c>
      <c r="AB7644" t="s">
        <v>258</v>
      </c>
      <c r="AC7644">
        <f t="shared" si="2158"/>
        <v>1</v>
      </c>
      <c r="AD7644" t="str">
        <f t="shared" si="2159"/>
        <v>onlyrea13game</v>
      </c>
    </row>
    <row r="7645" spans="1:30">
      <c r="A7645">
        <v>10807</v>
      </c>
      <c r="B7645">
        <f t="shared" si="2142"/>
        <v>0</v>
      </c>
      <c r="C7645" s="8" t="s">
        <v>8562</v>
      </c>
      <c r="D7645" t="s">
        <v>14373</v>
      </c>
      <c r="E7645" s="2">
        <v>19716</v>
      </c>
      <c r="F7645">
        <f t="shared" si="2143"/>
        <v>0</v>
      </c>
      <c r="G7645" s="6">
        <f t="shared" si="2144"/>
        <v>19716</v>
      </c>
      <c r="H7645" s="6">
        <v>19716</v>
      </c>
      <c r="I7645">
        <v>14</v>
      </c>
      <c r="J7645" s="2">
        <v>13323</v>
      </c>
      <c r="K7645">
        <v>14</v>
      </c>
      <c r="L7645" s="1">
        <v>38591</v>
      </c>
      <c r="M7645">
        <f t="shared" si="2145"/>
        <v>0</v>
      </c>
      <c r="N7645">
        <f t="shared" si="2146"/>
        <v>0</v>
      </c>
      <c r="Q7645">
        <f t="shared" si="2147"/>
        <v>2009</v>
      </c>
      <c r="R7645">
        <f t="shared" si="2148"/>
        <v>8</v>
      </c>
      <c r="S7645">
        <f t="shared" si="2149"/>
        <v>28</v>
      </c>
      <c r="T7645" s="5">
        <f t="shared" si="2150"/>
        <v>38591</v>
      </c>
      <c r="U7645" s="7">
        <f t="shared" si="2151"/>
        <v>2009</v>
      </c>
      <c r="V7645" s="7">
        <f t="shared" si="2152"/>
        <v>8</v>
      </c>
      <c r="W7645" s="7">
        <f t="shared" si="2153"/>
        <v>28</v>
      </c>
      <c r="X7645" s="7" t="str">
        <f t="shared" si="2154"/>
        <v>09</v>
      </c>
      <c r="Y7645" t="str">
        <f t="shared" si="2155"/>
        <v>The Open Road</v>
      </c>
      <c r="Z7645" t="str">
        <f t="shared" si="2156"/>
        <v>Open Road</v>
      </c>
      <c r="AA7645" t="str">
        <f t="shared" si="2157"/>
        <v>openroa09road</v>
      </c>
      <c r="AB7645" s="11"/>
      <c r="AC7645">
        <f t="shared" si="2158"/>
        <v>0</v>
      </c>
      <c r="AD7645" t="str">
        <f t="shared" si="2159"/>
        <v>openroa09road</v>
      </c>
    </row>
    <row r="7646" spans="1:30">
      <c r="A7646">
        <v>10815</v>
      </c>
      <c r="B7646">
        <f t="shared" si="2142"/>
        <v>0</v>
      </c>
      <c r="C7646" s="8" t="s">
        <v>8020</v>
      </c>
      <c r="D7646" t="s">
        <v>14093</v>
      </c>
      <c r="E7646" s="2">
        <v>1798</v>
      </c>
      <c r="F7646">
        <f t="shared" si="2143"/>
        <v>0</v>
      </c>
      <c r="G7646" s="6">
        <f t="shared" si="2144"/>
        <v>1798</v>
      </c>
      <c r="H7646" s="6">
        <v>1798</v>
      </c>
      <c r="I7646">
        <v>2</v>
      </c>
      <c r="J7646" s="2">
        <v>1167</v>
      </c>
      <c r="K7646">
        <v>2</v>
      </c>
      <c r="L7646" s="1">
        <v>36064</v>
      </c>
      <c r="M7646">
        <f t="shared" si="2145"/>
        <v>0</v>
      </c>
      <c r="N7646">
        <f t="shared" si="2146"/>
        <v>0</v>
      </c>
      <c r="Q7646">
        <f t="shared" si="2147"/>
        <v>2002</v>
      </c>
      <c r="R7646">
        <f t="shared" si="2148"/>
        <v>9</v>
      </c>
      <c r="S7646">
        <f t="shared" si="2149"/>
        <v>27</v>
      </c>
      <c r="T7646" s="5">
        <f t="shared" si="2150"/>
        <v>36064</v>
      </c>
      <c r="U7646" s="7">
        <f t="shared" si="2151"/>
        <v>2002</v>
      </c>
      <c r="V7646" s="7">
        <f t="shared" si="2152"/>
        <v>9</v>
      </c>
      <c r="W7646" s="7">
        <f t="shared" si="2153"/>
        <v>27</v>
      </c>
      <c r="X7646" s="7" t="str">
        <f t="shared" si="2154"/>
        <v>02</v>
      </c>
      <c r="Y7646" t="str">
        <f t="shared" si="2155"/>
        <v>The Opera Lover</v>
      </c>
      <c r="Z7646" t="str">
        <f t="shared" si="2156"/>
        <v>Opera Lover</v>
      </c>
      <c r="AA7646" t="str">
        <f t="shared" si="2157"/>
        <v>operalo02over</v>
      </c>
      <c r="AB7646" t="s">
        <v>14575</v>
      </c>
      <c r="AC7646">
        <f t="shared" si="2158"/>
        <v>1</v>
      </c>
      <c r="AD7646" t="str">
        <f t="shared" si="2159"/>
        <v>operal99over</v>
      </c>
    </row>
    <row r="7647" spans="1:30">
      <c r="A7647">
        <v>10823</v>
      </c>
      <c r="B7647">
        <f t="shared" si="2142"/>
        <v>0</v>
      </c>
      <c r="C7647" s="8" t="s">
        <v>7839</v>
      </c>
      <c r="D7647" t="s">
        <v>13810</v>
      </c>
      <c r="E7647" s="2">
        <v>584054</v>
      </c>
      <c r="F7647">
        <f t="shared" si="2143"/>
        <v>0</v>
      </c>
      <c r="G7647" s="6">
        <f t="shared" si="2144"/>
        <v>584054</v>
      </c>
      <c r="H7647" s="6">
        <v>584054</v>
      </c>
      <c r="I7647">
        <v>31</v>
      </c>
      <c r="J7647" s="2">
        <v>46967</v>
      </c>
      <c r="K7647">
        <v>5</v>
      </c>
      <c r="L7647" s="1">
        <v>35287</v>
      </c>
      <c r="M7647">
        <f t="shared" si="2145"/>
        <v>0</v>
      </c>
      <c r="N7647">
        <f t="shared" si="2146"/>
        <v>0</v>
      </c>
      <c r="Q7647">
        <f t="shared" si="2147"/>
        <v>2000</v>
      </c>
      <c r="R7647">
        <f t="shared" si="2148"/>
        <v>8</v>
      </c>
      <c r="S7647">
        <f t="shared" si="2149"/>
        <v>11</v>
      </c>
      <c r="T7647" s="5">
        <f t="shared" si="2150"/>
        <v>35287</v>
      </c>
      <c r="U7647" s="7">
        <f t="shared" si="2151"/>
        <v>2000</v>
      </c>
      <c r="V7647" s="7">
        <f t="shared" si="2152"/>
        <v>8</v>
      </c>
      <c r="W7647" s="7">
        <f t="shared" si="2153"/>
        <v>11</v>
      </c>
      <c r="X7647" s="7" t="str">
        <f t="shared" si="2154"/>
        <v>00</v>
      </c>
      <c r="Y7647" t="str">
        <f t="shared" si="2155"/>
        <v>The Opportunists</v>
      </c>
      <c r="Z7647" t="str">
        <f t="shared" si="2156"/>
        <v>Opportunists</v>
      </c>
      <c r="AA7647" t="str">
        <f t="shared" si="2157"/>
        <v>opportu00ists</v>
      </c>
      <c r="AC7647">
        <f t="shared" si="2158"/>
        <v>0</v>
      </c>
      <c r="AD7647" t="str">
        <f t="shared" si="2159"/>
        <v>opportu00ists</v>
      </c>
    </row>
    <row r="7648" spans="1:30">
      <c r="A7648">
        <v>10827</v>
      </c>
      <c r="B7648">
        <f t="shared" si="2142"/>
        <v>0</v>
      </c>
      <c r="C7648" s="8" t="s">
        <v>8214</v>
      </c>
      <c r="D7648" t="s">
        <v>13711</v>
      </c>
      <c r="E7648" s="2">
        <v>2377</v>
      </c>
      <c r="F7648">
        <f t="shared" si="2143"/>
        <v>0</v>
      </c>
      <c r="G7648" s="6">
        <f t="shared" si="2144"/>
        <v>2377</v>
      </c>
      <c r="H7648" s="6">
        <v>2377</v>
      </c>
      <c r="I7648">
        <v>1</v>
      </c>
      <c r="J7648" s="2">
        <v>2377</v>
      </c>
      <c r="K7648">
        <v>1</v>
      </c>
      <c r="L7648" s="1">
        <v>37184</v>
      </c>
      <c r="M7648">
        <f t="shared" si="2145"/>
        <v>0</v>
      </c>
      <c r="N7648">
        <f t="shared" si="2146"/>
        <v>0</v>
      </c>
      <c r="Q7648">
        <f t="shared" si="2147"/>
        <v>2005</v>
      </c>
      <c r="R7648">
        <f t="shared" si="2148"/>
        <v>10</v>
      </c>
      <c r="S7648">
        <f t="shared" si="2149"/>
        <v>21</v>
      </c>
      <c r="T7648" s="5">
        <f t="shared" si="2150"/>
        <v>37184</v>
      </c>
      <c r="U7648" s="7">
        <f t="shared" si="2151"/>
        <v>2005</v>
      </c>
      <c r="V7648" s="7">
        <f t="shared" si="2152"/>
        <v>10</v>
      </c>
      <c r="W7648" s="7">
        <f t="shared" si="2153"/>
        <v>21</v>
      </c>
      <c r="X7648" s="7" t="str">
        <f t="shared" si="2154"/>
        <v>05</v>
      </c>
      <c r="Y7648" t="str">
        <f t="shared" si="2155"/>
        <v>The Optimists: The Story of the Rescue of the Bulgarian Jews from the Holocaust</v>
      </c>
      <c r="Z7648" t="str">
        <f t="shared" si="2156"/>
        <v>Optimists: The Story of the Rescue of the Bulgarian Jews from the Holocaust</v>
      </c>
      <c r="AA7648" t="str">
        <f t="shared" si="2157"/>
        <v>optimis05aust</v>
      </c>
      <c r="AB7648" t="s">
        <v>3637</v>
      </c>
      <c r="AC7648">
        <f t="shared" si="2158"/>
        <v>1</v>
      </c>
      <c r="AD7648" t="str">
        <f t="shared" si="2159"/>
        <v>optimis01ists</v>
      </c>
    </row>
    <row r="7649" spans="1:30">
      <c r="A7649">
        <v>10831</v>
      </c>
      <c r="B7649">
        <f t="shared" si="2142"/>
        <v>0</v>
      </c>
      <c r="C7649" s="8" t="s">
        <v>8080</v>
      </c>
      <c r="D7649" t="s">
        <v>12688</v>
      </c>
      <c r="E7649" s="2">
        <v>366377</v>
      </c>
      <c r="F7649">
        <f t="shared" si="2143"/>
        <v>0</v>
      </c>
      <c r="G7649" s="6">
        <f t="shared" si="2144"/>
        <v>366377</v>
      </c>
      <c r="H7649" s="6">
        <v>366377</v>
      </c>
      <c r="I7649">
        <v>110</v>
      </c>
      <c r="J7649" s="2">
        <v>198461</v>
      </c>
      <c r="K7649">
        <v>110</v>
      </c>
      <c r="L7649" s="1">
        <v>39725</v>
      </c>
      <c r="M7649">
        <f t="shared" si="2145"/>
        <v>0</v>
      </c>
      <c r="N7649">
        <f t="shared" si="2146"/>
        <v>0</v>
      </c>
      <c r="Q7649">
        <f t="shared" si="2147"/>
        <v>2012</v>
      </c>
      <c r="R7649">
        <f t="shared" si="2148"/>
        <v>10</v>
      </c>
      <c r="S7649">
        <f t="shared" si="2149"/>
        <v>5</v>
      </c>
      <c r="T7649" s="5">
        <f t="shared" si="2150"/>
        <v>39725</v>
      </c>
      <c r="U7649" s="7">
        <f t="shared" si="2151"/>
        <v>2012</v>
      </c>
      <c r="V7649" s="7">
        <f t="shared" si="2152"/>
        <v>10</v>
      </c>
      <c r="W7649" s="7">
        <f t="shared" si="2153"/>
        <v>5</v>
      </c>
      <c r="X7649" s="7" t="str">
        <f t="shared" si="2154"/>
        <v>12</v>
      </c>
      <c r="Y7649" t="str">
        <f t="shared" si="2155"/>
        <v>The Oranges</v>
      </c>
      <c r="Z7649" t="str">
        <f t="shared" si="2156"/>
        <v>Oranges</v>
      </c>
      <c r="AA7649" t="str">
        <f t="shared" si="2157"/>
        <v>oranges12nges</v>
      </c>
      <c r="AB7649" t="s">
        <v>1339</v>
      </c>
      <c r="AC7649">
        <f t="shared" si="2158"/>
        <v>1</v>
      </c>
      <c r="AD7649" t="str">
        <f t="shared" si="2159"/>
        <v>oranges11nges</v>
      </c>
    </row>
    <row r="7650" spans="1:30">
      <c r="A7650">
        <v>10835</v>
      </c>
      <c r="B7650">
        <f t="shared" si="2142"/>
        <v>0</v>
      </c>
      <c r="C7650" s="8" t="s">
        <v>4710</v>
      </c>
      <c r="D7650" t="s">
        <v>14163</v>
      </c>
      <c r="E7650" s="2">
        <v>3260</v>
      </c>
      <c r="F7650">
        <f t="shared" si="2143"/>
        <v>0</v>
      </c>
      <c r="G7650" s="6">
        <f t="shared" si="2144"/>
        <v>3260</v>
      </c>
      <c r="H7650" s="6">
        <v>3260</v>
      </c>
      <c r="I7650">
        <v>1</v>
      </c>
      <c r="J7650" s="2">
        <v>890</v>
      </c>
      <c r="K7650">
        <v>1</v>
      </c>
      <c r="L7650" s="1">
        <v>37478</v>
      </c>
      <c r="M7650">
        <f t="shared" si="2145"/>
        <v>0</v>
      </c>
      <c r="N7650">
        <f t="shared" si="2146"/>
        <v>0</v>
      </c>
      <c r="Q7650">
        <f t="shared" si="2147"/>
        <v>2006</v>
      </c>
      <c r="R7650">
        <f t="shared" si="2148"/>
        <v>8</v>
      </c>
      <c r="S7650">
        <f t="shared" si="2149"/>
        <v>11</v>
      </c>
      <c r="T7650" s="5">
        <f t="shared" si="2150"/>
        <v>37478</v>
      </c>
      <c r="U7650" s="7">
        <f t="shared" si="2151"/>
        <v>2006</v>
      </c>
      <c r="V7650" s="7">
        <f t="shared" si="2152"/>
        <v>8</v>
      </c>
      <c r="W7650" s="7">
        <f t="shared" si="2153"/>
        <v>11</v>
      </c>
      <c r="X7650" s="7" t="str">
        <f t="shared" si="2154"/>
        <v>06</v>
      </c>
      <c r="Y7650" t="str">
        <f t="shared" si="2155"/>
        <v>The Ordeal [Calvaire]</v>
      </c>
      <c r="Z7650" t="str">
        <f t="shared" si="2156"/>
        <v>Ordeal [Calvaire]</v>
      </c>
      <c r="AA7650" t="str">
        <f t="shared" si="2157"/>
        <v>ordeal[06ire]</v>
      </c>
      <c r="AB7650" t="s">
        <v>2905</v>
      </c>
      <c r="AC7650">
        <f t="shared" si="2158"/>
        <v>1</v>
      </c>
      <c r="AD7650" t="str">
        <f t="shared" si="2159"/>
        <v>calvair04aire</v>
      </c>
    </row>
    <row r="7651" spans="1:30">
      <c r="A7651">
        <v>10836</v>
      </c>
      <c r="B7651">
        <f t="shared" si="2142"/>
        <v>0</v>
      </c>
      <c r="C7651" s="8" t="s">
        <v>7902</v>
      </c>
      <c r="D7651" t="s">
        <v>14400</v>
      </c>
      <c r="E7651" s="2">
        <v>7660806</v>
      </c>
      <c r="F7651">
        <f t="shared" si="2143"/>
        <v>0</v>
      </c>
      <c r="G7651" s="6">
        <f t="shared" si="2144"/>
        <v>7660806</v>
      </c>
      <c r="H7651" s="6">
        <v>7660806</v>
      </c>
      <c r="I7651" s="3">
        <v>1975</v>
      </c>
      <c r="J7651" s="2">
        <v>4438899</v>
      </c>
      <c r="K7651" s="3">
        <v>1975</v>
      </c>
      <c r="L7651" s="1">
        <v>36407</v>
      </c>
      <c r="M7651">
        <f t="shared" si="2145"/>
        <v>0</v>
      </c>
      <c r="N7651">
        <f t="shared" si="2146"/>
        <v>0</v>
      </c>
      <c r="Q7651">
        <f t="shared" si="2147"/>
        <v>2003</v>
      </c>
      <c r="R7651">
        <f t="shared" si="2148"/>
        <v>9</v>
      </c>
      <c r="S7651">
        <f t="shared" si="2149"/>
        <v>5</v>
      </c>
      <c r="T7651" s="5">
        <f t="shared" si="2150"/>
        <v>36407</v>
      </c>
      <c r="U7651" s="7">
        <f t="shared" si="2151"/>
        <v>2003</v>
      </c>
      <c r="V7651" s="7">
        <f t="shared" si="2152"/>
        <v>9</v>
      </c>
      <c r="W7651" s="7">
        <f t="shared" si="2153"/>
        <v>5</v>
      </c>
      <c r="X7651" s="7" t="str">
        <f t="shared" si="2154"/>
        <v>03</v>
      </c>
      <c r="Y7651" t="str">
        <f t="shared" si="2155"/>
        <v>The Order</v>
      </c>
      <c r="Z7651" t="str">
        <f t="shared" si="2156"/>
        <v>Order</v>
      </c>
      <c r="AA7651" t="str">
        <f t="shared" si="2157"/>
        <v>order03rder</v>
      </c>
      <c r="AC7651">
        <f t="shared" si="2158"/>
        <v>0</v>
      </c>
      <c r="AD7651" t="str">
        <f t="shared" si="2159"/>
        <v>order03rder</v>
      </c>
    </row>
    <row r="7652" spans="1:30">
      <c r="A7652">
        <v>10837</v>
      </c>
      <c r="B7652">
        <f t="shared" si="2142"/>
        <v>0</v>
      </c>
      <c r="C7652" s="8" t="s">
        <v>7903</v>
      </c>
      <c r="D7652" t="s">
        <v>14288</v>
      </c>
      <c r="E7652" s="2">
        <v>62645</v>
      </c>
      <c r="F7652">
        <f t="shared" si="2143"/>
        <v>0</v>
      </c>
      <c r="G7652" s="6">
        <f t="shared" si="2144"/>
        <v>62645</v>
      </c>
      <c r="H7652" s="6">
        <v>62645</v>
      </c>
      <c r="I7652">
        <v>3</v>
      </c>
      <c r="J7652" s="2">
        <v>7056</v>
      </c>
      <c r="K7652">
        <v>1</v>
      </c>
      <c r="L7652" s="1">
        <v>38192</v>
      </c>
      <c r="M7652">
        <f t="shared" si="2145"/>
        <v>0</v>
      </c>
      <c r="N7652">
        <f t="shared" si="2146"/>
        <v>0</v>
      </c>
      <c r="Q7652">
        <f t="shared" si="2147"/>
        <v>2008</v>
      </c>
      <c r="R7652">
        <f t="shared" si="2148"/>
        <v>7</v>
      </c>
      <c r="S7652">
        <f t="shared" si="2149"/>
        <v>25</v>
      </c>
      <c r="T7652" s="5">
        <f t="shared" si="2150"/>
        <v>38192</v>
      </c>
      <c r="U7652" s="7">
        <f t="shared" si="2151"/>
        <v>2008</v>
      </c>
      <c r="V7652" s="7">
        <f t="shared" si="2152"/>
        <v>7</v>
      </c>
      <c r="W7652" s="7">
        <f t="shared" si="2153"/>
        <v>25</v>
      </c>
      <c r="X7652" s="7" t="str">
        <f t="shared" si="2154"/>
        <v>08</v>
      </c>
      <c r="Y7652" t="str">
        <f t="shared" si="2155"/>
        <v>The Order of Myths</v>
      </c>
      <c r="Z7652" t="str">
        <f t="shared" si="2156"/>
        <v>Order of Myths</v>
      </c>
      <c r="AA7652" t="str">
        <f t="shared" si="2157"/>
        <v>orderof08yths</v>
      </c>
      <c r="AC7652">
        <f t="shared" si="2158"/>
        <v>0</v>
      </c>
      <c r="AD7652" t="str">
        <f t="shared" si="2159"/>
        <v>orderof08yths</v>
      </c>
    </row>
    <row r="7653" spans="1:30">
      <c r="A7653">
        <v>10843</v>
      </c>
      <c r="B7653">
        <f t="shared" si="2142"/>
        <v>0</v>
      </c>
      <c r="C7653" s="8" t="s">
        <v>7906</v>
      </c>
      <c r="D7653" t="s">
        <v>14318</v>
      </c>
      <c r="E7653" s="2">
        <v>38182790</v>
      </c>
      <c r="F7653">
        <f t="shared" si="2143"/>
        <v>0</v>
      </c>
      <c r="G7653" s="6">
        <f t="shared" si="2144"/>
        <v>38182790</v>
      </c>
      <c r="H7653" s="6">
        <v>38182790</v>
      </c>
      <c r="I7653" s="3">
        <v>1082</v>
      </c>
      <c r="J7653" s="2">
        <v>11053832</v>
      </c>
      <c r="K7653">
        <v>847</v>
      </c>
      <c r="L7653" s="1">
        <v>35294</v>
      </c>
      <c r="M7653">
        <f t="shared" si="2145"/>
        <v>0</v>
      </c>
      <c r="N7653">
        <f t="shared" si="2146"/>
        <v>0</v>
      </c>
      <c r="Q7653">
        <f t="shared" si="2147"/>
        <v>2000</v>
      </c>
      <c r="R7653">
        <f t="shared" si="2148"/>
        <v>8</v>
      </c>
      <c r="S7653">
        <f t="shared" si="2149"/>
        <v>18</v>
      </c>
      <c r="T7653" s="5">
        <f t="shared" si="2150"/>
        <v>35294</v>
      </c>
      <c r="U7653" s="7">
        <f t="shared" si="2151"/>
        <v>2000</v>
      </c>
      <c r="V7653" s="7">
        <f t="shared" si="2152"/>
        <v>8</v>
      </c>
      <c r="W7653" s="7">
        <f t="shared" si="2153"/>
        <v>18</v>
      </c>
      <c r="X7653" s="7" t="str">
        <f t="shared" si="2154"/>
        <v>00</v>
      </c>
      <c r="Y7653" t="str">
        <f t="shared" si="2155"/>
        <v>The Original Kings of Comedy</v>
      </c>
      <c r="Z7653" t="str">
        <f t="shared" si="2156"/>
        <v>Original Kings of Comedy</v>
      </c>
      <c r="AA7653" t="str">
        <f t="shared" si="2157"/>
        <v>origina00medy</v>
      </c>
      <c r="AC7653">
        <f t="shared" si="2158"/>
        <v>0</v>
      </c>
      <c r="AD7653" t="str">
        <f t="shared" si="2159"/>
        <v>origina00medy</v>
      </c>
    </row>
    <row r="7654" spans="1:30">
      <c r="A7654">
        <v>10848</v>
      </c>
      <c r="B7654">
        <f t="shared" si="2142"/>
        <v>0</v>
      </c>
      <c r="C7654" s="8" t="s">
        <v>7909</v>
      </c>
      <c r="D7654" t="s">
        <v>13783</v>
      </c>
      <c r="E7654" s="2">
        <v>7161284</v>
      </c>
      <c r="F7654">
        <f t="shared" si="2143"/>
        <v>0</v>
      </c>
      <c r="G7654" s="6">
        <f t="shared" si="2144"/>
        <v>7161284</v>
      </c>
      <c r="H7654" s="6">
        <v>7161284</v>
      </c>
      <c r="I7654">
        <v>707</v>
      </c>
      <c r="J7654" s="2">
        <v>233323</v>
      </c>
      <c r="K7654">
        <v>19</v>
      </c>
      <c r="L7654" s="1">
        <v>37982</v>
      </c>
      <c r="M7654">
        <f t="shared" si="2145"/>
        <v>0</v>
      </c>
      <c r="N7654">
        <f t="shared" si="2146"/>
        <v>0</v>
      </c>
      <c r="Q7654">
        <f t="shared" si="2147"/>
        <v>2007</v>
      </c>
      <c r="R7654">
        <f t="shared" si="2148"/>
        <v>12</v>
      </c>
      <c r="S7654">
        <f t="shared" si="2149"/>
        <v>28</v>
      </c>
      <c r="T7654" s="5">
        <f t="shared" si="2150"/>
        <v>37982</v>
      </c>
      <c r="U7654" s="7">
        <f t="shared" si="2151"/>
        <v>2007</v>
      </c>
      <c r="V7654" s="7">
        <f t="shared" si="2152"/>
        <v>12</v>
      </c>
      <c r="W7654" s="7">
        <f t="shared" si="2153"/>
        <v>28</v>
      </c>
      <c r="X7654" s="7" t="str">
        <f t="shared" si="2154"/>
        <v>07</v>
      </c>
      <c r="Y7654" t="str">
        <f t="shared" si="2155"/>
        <v>The Orphanage</v>
      </c>
      <c r="Z7654" t="str">
        <f t="shared" si="2156"/>
        <v>Orphanage</v>
      </c>
      <c r="AA7654" t="str">
        <f t="shared" si="2157"/>
        <v>orphana07nage</v>
      </c>
      <c r="AB7654" t="s">
        <v>2960</v>
      </c>
      <c r="AC7654">
        <f t="shared" si="2158"/>
        <v>1</v>
      </c>
      <c r="AD7654" t="str">
        <f t="shared" si="2159"/>
        <v>elorfan07nato</v>
      </c>
    </row>
    <row r="7655" spans="1:30">
      <c r="A7655">
        <v>10864</v>
      </c>
      <c r="B7655">
        <f t="shared" si="2142"/>
        <v>0</v>
      </c>
      <c r="C7655" s="8" t="s">
        <v>7714</v>
      </c>
      <c r="D7655" t="s">
        <v>14503</v>
      </c>
      <c r="E7655" s="2">
        <v>26814957</v>
      </c>
      <c r="F7655">
        <f t="shared" si="2143"/>
        <v>0</v>
      </c>
      <c r="G7655" s="6">
        <f t="shared" si="2144"/>
        <v>26814957</v>
      </c>
      <c r="H7655" s="6">
        <v>26814957</v>
      </c>
      <c r="I7655" s="3">
        <v>1212</v>
      </c>
      <c r="J7655" s="2">
        <v>8203061</v>
      </c>
      <c r="K7655" s="3">
        <v>1166</v>
      </c>
      <c r="L7655" s="1">
        <v>38045</v>
      </c>
      <c r="M7655">
        <f t="shared" si="2145"/>
        <v>0</v>
      </c>
      <c r="N7655">
        <f t="shared" si="2146"/>
        <v>0</v>
      </c>
      <c r="Q7655">
        <f t="shared" si="2147"/>
        <v>2008</v>
      </c>
      <c r="R7655">
        <f t="shared" si="2148"/>
        <v>2</v>
      </c>
      <c r="S7655">
        <f t="shared" si="2149"/>
        <v>29</v>
      </c>
      <c r="T7655" s="5">
        <f t="shared" si="2150"/>
        <v>38045</v>
      </c>
      <c r="U7655" s="7">
        <f t="shared" si="2151"/>
        <v>2008</v>
      </c>
      <c r="V7655" s="7">
        <f t="shared" si="2152"/>
        <v>2</v>
      </c>
      <c r="W7655" s="7">
        <f t="shared" si="2153"/>
        <v>29</v>
      </c>
      <c r="X7655" s="7" t="str">
        <f t="shared" si="2154"/>
        <v>08</v>
      </c>
      <c r="Y7655" t="str">
        <f t="shared" si="2155"/>
        <v>The Other Boleyn Girl</v>
      </c>
      <c r="Z7655" t="str">
        <f t="shared" si="2156"/>
        <v>Other Boleyn Girl</v>
      </c>
      <c r="AA7655" t="str">
        <f t="shared" si="2157"/>
        <v>otherbo08girl</v>
      </c>
      <c r="AC7655">
        <f t="shared" si="2158"/>
        <v>0</v>
      </c>
      <c r="AD7655" t="str">
        <f t="shared" si="2159"/>
        <v>otherbo08girl</v>
      </c>
    </row>
    <row r="7656" spans="1:30">
      <c r="A7656">
        <v>10865</v>
      </c>
      <c r="B7656">
        <f t="shared" si="2142"/>
        <v>0</v>
      </c>
      <c r="C7656" s="8" t="s">
        <v>7715</v>
      </c>
      <c r="D7656" t="s">
        <v>7716</v>
      </c>
      <c r="E7656" s="2">
        <v>22539</v>
      </c>
      <c r="F7656">
        <f t="shared" si="2143"/>
        <v>0</v>
      </c>
      <c r="G7656" s="6">
        <f t="shared" si="2144"/>
        <v>22539</v>
      </c>
      <c r="H7656" s="6">
        <v>22539</v>
      </c>
      <c r="I7656">
        <v>2</v>
      </c>
      <c r="J7656" s="2">
        <v>10396</v>
      </c>
      <c r="K7656">
        <v>2</v>
      </c>
      <c r="L7656" s="1">
        <v>38976</v>
      </c>
      <c r="M7656">
        <f t="shared" si="2145"/>
        <v>0</v>
      </c>
      <c r="N7656">
        <f t="shared" si="2146"/>
        <v>0</v>
      </c>
      <c r="Q7656">
        <f t="shared" si="2147"/>
        <v>2010</v>
      </c>
      <c r="R7656">
        <f t="shared" si="2148"/>
        <v>9</v>
      </c>
      <c r="S7656">
        <f t="shared" si="2149"/>
        <v>17</v>
      </c>
      <c r="T7656" s="5">
        <f t="shared" si="2150"/>
        <v>38976</v>
      </c>
      <c r="U7656" s="7">
        <f t="shared" si="2151"/>
        <v>2010</v>
      </c>
      <c r="V7656" s="7">
        <f t="shared" si="2152"/>
        <v>9</v>
      </c>
      <c r="W7656" s="7">
        <f t="shared" si="2153"/>
        <v>17</v>
      </c>
      <c r="X7656" s="7" t="str">
        <f t="shared" si="2154"/>
        <v>10</v>
      </c>
      <c r="Y7656" t="str">
        <f t="shared" si="2155"/>
        <v>The Other City</v>
      </c>
      <c r="Z7656" t="str">
        <f t="shared" si="2156"/>
        <v>Other City</v>
      </c>
      <c r="AA7656" t="str">
        <f t="shared" si="2157"/>
        <v>otherci10city</v>
      </c>
      <c r="AC7656">
        <f t="shared" si="2158"/>
        <v>0</v>
      </c>
      <c r="AD7656" t="str">
        <f t="shared" si="2159"/>
        <v>otherci10city</v>
      </c>
    </row>
    <row r="7657" spans="1:30">
      <c r="A7657">
        <v>10866</v>
      </c>
      <c r="B7657">
        <f t="shared" si="2142"/>
        <v>0</v>
      </c>
      <c r="C7657" s="8" t="s">
        <v>7717</v>
      </c>
      <c r="D7657" t="s">
        <v>7718</v>
      </c>
      <c r="E7657" t="s">
        <v>7892</v>
      </c>
      <c r="F7657">
        <f t="shared" si="2143"/>
        <v>1</v>
      </c>
      <c r="G7657" s="6">
        <f t="shared" si="2144"/>
        <v>886410</v>
      </c>
      <c r="H7657" s="6">
        <v>886410</v>
      </c>
      <c r="I7657">
        <v>74</v>
      </c>
      <c r="J7657" s="2">
        <v>305308</v>
      </c>
      <c r="K7657">
        <v>74</v>
      </c>
      <c r="L7657" s="1">
        <v>35175</v>
      </c>
      <c r="M7657">
        <f t="shared" si="2145"/>
        <v>0</v>
      </c>
      <c r="N7657">
        <f t="shared" si="2146"/>
        <v>0</v>
      </c>
      <c r="Q7657">
        <f t="shared" si="2147"/>
        <v>2000</v>
      </c>
      <c r="R7657">
        <f t="shared" si="2148"/>
        <v>4</v>
      </c>
      <c r="S7657">
        <f t="shared" si="2149"/>
        <v>21</v>
      </c>
      <c r="T7657" s="5">
        <f t="shared" si="2150"/>
        <v>35175</v>
      </c>
      <c r="U7657" s="7">
        <f t="shared" si="2151"/>
        <v>2000</v>
      </c>
      <c r="V7657" s="7">
        <f t="shared" si="2152"/>
        <v>4</v>
      </c>
      <c r="W7657" s="7">
        <f t="shared" si="2153"/>
        <v>21</v>
      </c>
      <c r="X7657" s="7" t="str">
        <f t="shared" si="2154"/>
        <v>00</v>
      </c>
      <c r="Y7657" t="str">
        <f t="shared" si="2155"/>
        <v>The Other Conquest</v>
      </c>
      <c r="Z7657" t="str">
        <f t="shared" si="2156"/>
        <v>Other Conquest</v>
      </c>
      <c r="AA7657" t="str">
        <f t="shared" si="2157"/>
        <v>otherco00uest</v>
      </c>
      <c r="AB7657" t="s">
        <v>14546</v>
      </c>
      <c r="AC7657">
        <f t="shared" si="2158"/>
        <v>1</v>
      </c>
      <c r="AD7657" t="str">
        <f t="shared" si="2159"/>
        <v>laotrac98ista</v>
      </c>
    </row>
    <row r="7658" spans="1:30">
      <c r="A7658">
        <v>10868</v>
      </c>
      <c r="B7658">
        <f t="shared" si="2142"/>
        <v>0</v>
      </c>
      <c r="C7658" s="8" t="s">
        <v>7893</v>
      </c>
      <c r="D7658" t="s">
        <v>14180</v>
      </c>
      <c r="E7658" s="2">
        <v>135228</v>
      </c>
      <c r="F7658">
        <f t="shared" si="2143"/>
        <v>0</v>
      </c>
      <c r="G7658" s="6">
        <f t="shared" si="2144"/>
        <v>135228</v>
      </c>
      <c r="H7658" s="6">
        <v>135228</v>
      </c>
      <c r="I7658">
        <v>14</v>
      </c>
      <c r="J7658" s="2">
        <v>19821</v>
      </c>
      <c r="K7658">
        <v>2</v>
      </c>
      <c r="L7658" s="1">
        <v>39718</v>
      </c>
      <c r="M7658">
        <f t="shared" si="2145"/>
        <v>0</v>
      </c>
      <c r="N7658">
        <f t="shared" si="2146"/>
        <v>0</v>
      </c>
      <c r="Q7658">
        <f t="shared" si="2147"/>
        <v>2012</v>
      </c>
      <c r="R7658">
        <f t="shared" si="2148"/>
        <v>9</v>
      </c>
      <c r="S7658">
        <f t="shared" si="2149"/>
        <v>28</v>
      </c>
      <c r="T7658" s="5">
        <f t="shared" si="2150"/>
        <v>39718</v>
      </c>
      <c r="U7658" s="7">
        <f t="shared" si="2151"/>
        <v>2012</v>
      </c>
      <c r="V7658" s="7">
        <f t="shared" si="2152"/>
        <v>9</v>
      </c>
      <c r="W7658" s="7">
        <f t="shared" si="2153"/>
        <v>28</v>
      </c>
      <c r="X7658" s="7" t="str">
        <f t="shared" si="2154"/>
        <v>12</v>
      </c>
      <c r="Y7658" t="str">
        <f t="shared" si="2155"/>
        <v>The Other Dream Team</v>
      </c>
      <c r="Z7658" t="str">
        <f t="shared" si="2156"/>
        <v>Other Dream Team</v>
      </c>
      <c r="AA7658" t="str">
        <f t="shared" si="2157"/>
        <v>otherdr12team</v>
      </c>
      <c r="AC7658">
        <f t="shared" si="2158"/>
        <v>0</v>
      </c>
      <c r="AD7658" t="str">
        <f t="shared" si="2159"/>
        <v>otherdr12team</v>
      </c>
    </row>
    <row r="7659" spans="1:30">
      <c r="A7659">
        <v>10869</v>
      </c>
      <c r="B7659">
        <f t="shared" si="2142"/>
        <v>0</v>
      </c>
      <c r="C7659" s="8" t="s">
        <v>7894</v>
      </c>
      <c r="D7659" t="s">
        <v>14157</v>
      </c>
      <c r="E7659" s="2">
        <v>115592</v>
      </c>
      <c r="F7659">
        <f t="shared" si="2143"/>
        <v>0</v>
      </c>
      <c r="G7659" s="6">
        <f t="shared" si="2144"/>
        <v>115592</v>
      </c>
      <c r="H7659" s="6">
        <v>115592</v>
      </c>
      <c r="I7659">
        <v>91</v>
      </c>
      <c r="J7659" s="2">
        <v>59078</v>
      </c>
      <c r="K7659">
        <v>91</v>
      </c>
      <c r="L7659" s="1">
        <v>38290</v>
      </c>
      <c r="M7659">
        <f t="shared" si="2145"/>
        <v>0</v>
      </c>
      <c r="N7659">
        <f t="shared" si="2146"/>
        <v>0</v>
      </c>
      <c r="Q7659">
        <f t="shared" si="2147"/>
        <v>2008</v>
      </c>
      <c r="R7659">
        <f t="shared" si="2148"/>
        <v>10</v>
      </c>
      <c r="S7659">
        <f t="shared" si="2149"/>
        <v>31</v>
      </c>
      <c r="T7659" s="5">
        <f t="shared" si="2150"/>
        <v>38290</v>
      </c>
      <c r="U7659" s="7">
        <f t="shared" si="2151"/>
        <v>2008</v>
      </c>
      <c r="V7659" s="7">
        <f t="shared" si="2152"/>
        <v>10</v>
      </c>
      <c r="W7659" s="7">
        <f t="shared" si="2153"/>
        <v>31</v>
      </c>
      <c r="X7659" s="7" t="str">
        <f t="shared" si="2154"/>
        <v>08</v>
      </c>
      <c r="Y7659" t="str">
        <f t="shared" si="2155"/>
        <v>The Other End of the Line</v>
      </c>
      <c r="Z7659" t="str">
        <f t="shared" si="2156"/>
        <v>Other End of the Line</v>
      </c>
      <c r="AA7659" t="str">
        <f t="shared" si="2157"/>
        <v>otheren08line</v>
      </c>
      <c r="AC7659">
        <f t="shared" si="2158"/>
        <v>0</v>
      </c>
      <c r="AD7659" t="str">
        <f t="shared" si="2159"/>
        <v>otheren08line</v>
      </c>
    </row>
    <row r="7660" spans="1:30">
      <c r="A7660">
        <v>10870</v>
      </c>
      <c r="B7660">
        <f t="shared" si="2142"/>
        <v>0</v>
      </c>
      <c r="C7660" s="8" t="s">
        <v>7895</v>
      </c>
      <c r="D7660" t="s">
        <v>14398</v>
      </c>
      <c r="E7660" s="2">
        <v>53714</v>
      </c>
      <c r="F7660">
        <f t="shared" si="2143"/>
        <v>0</v>
      </c>
      <c r="G7660" s="6">
        <f t="shared" si="2144"/>
        <v>53714</v>
      </c>
      <c r="H7660" s="6">
        <v>53714</v>
      </c>
      <c r="I7660">
        <v>6</v>
      </c>
      <c r="J7660" s="2">
        <v>15792</v>
      </c>
      <c r="K7660">
        <v>2</v>
      </c>
      <c r="L7660" s="1">
        <v>39389</v>
      </c>
      <c r="M7660">
        <f t="shared" si="2145"/>
        <v>0</v>
      </c>
      <c r="N7660">
        <f t="shared" si="2146"/>
        <v>0</v>
      </c>
      <c r="Q7660">
        <f t="shared" si="2147"/>
        <v>2011</v>
      </c>
      <c r="R7660">
        <f t="shared" si="2148"/>
        <v>11</v>
      </c>
      <c r="S7660">
        <f t="shared" si="2149"/>
        <v>4</v>
      </c>
      <c r="T7660" s="5">
        <f t="shared" si="2150"/>
        <v>39389</v>
      </c>
      <c r="U7660" s="7">
        <f t="shared" si="2151"/>
        <v>2011</v>
      </c>
      <c r="V7660" s="7">
        <f t="shared" si="2152"/>
        <v>11</v>
      </c>
      <c r="W7660" s="7">
        <f t="shared" si="2153"/>
        <v>4</v>
      </c>
      <c r="X7660" s="7" t="str">
        <f t="shared" si="2154"/>
        <v>11</v>
      </c>
      <c r="Y7660" t="str">
        <f t="shared" si="2155"/>
        <v>The Other F Word</v>
      </c>
      <c r="Z7660" t="str">
        <f t="shared" si="2156"/>
        <v>Other F Word</v>
      </c>
      <c r="AA7660" t="str">
        <f t="shared" si="2157"/>
        <v>otherfw11word</v>
      </c>
      <c r="AC7660">
        <f t="shared" si="2158"/>
        <v>0</v>
      </c>
      <c r="AD7660" t="str">
        <f t="shared" si="2159"/>
        <v>otherfw11word</v>
      </c>
    </row>
    <row r="7661" spans="1:30">
      <c r="A7661">
        <v>10871</v>
      </c>
      <c r="B7661">
        <f t="shared" si="2142"/>
        <v>0</v>
      </c>
      <c r="C7661" s="8" t="s">
        <v>7896</v>
      </c>
      <c r="D7661" t="s">
        <v>14503</v>
      </c>
      <c r="E7661" s="2">
        <v>119219978</v>
      </c>
      <c r="F7661">
        <f t="shared" si="2143"/>
        <v>0</v>
      </c>
      <c r="G7661" s="6">
        <f t="shared" si="2144"/>
        <v>119219978</v>
      </c>
      <c r="H7661" s="6">
        <v>119219978</v>
      </c>
      <c r="I7661" s="3">
        <v>3651</v>
      </c>
      <c r="J7661" s="2">
        <v>35543162</v>
      </c>
      <c r="K7661" s="3">
        <v>3651</v>
      </c>
      <c r="L7661" s="1">
        <v>38934</v>
      </c>
      <c r="M7661">
        <f t="shared" si="2145"/>
        <v>0</v>
      </c>
      <c r="N7661">
        <f t="shared" si="2146"/>
        <v>0</v>
      </c>
      <c r="Q7661">
        <f t="shared" si="2147"/>
        <v>2010</v>
      </c>
      <c r="R7661">
        <f t="shared" si="2148"/>
        <v>8</v>
      </c>
      <c r="S7661">
        <f t="shared" si="2149"/>
        <v>6</v>
      </c>
      <c r="T7661" s="5">
        <f t="shared" si="2150"/>
        <v>38934</v>
      </c>
      <c r="U7661" s="7">
        <f t="shared" si="2151"/>
        <v>2010</v>
      </c>
      <c r="V7661" s="7">
        <f t="shared" si="2152"/>
        <v>8</v>
      </c>
      <c r="W7661" s="7">
        <f t="shared" si="2153"/>
        <v>6</v>
      </c>
      <c r="X7661" s="7" t="str">
        <f t="shared" si="2154"/>
        <v>10</v>
      </c>
      <c r="Y7661" t="str">
        <f t="shared" si="2155"/>
        <v>The Other Guys</v>
      </c>
      <c r="Z7661" t="str">
        <f t="shared" si="2156"/>
        <v>Other Guys</v>
      </c>
      <c r="AA7661" t="str">
        <f t="shared" si="2157"/>
        <v>othergu10guys</v>
      </c>
      <c r="AC7661">
        <f t="shared" si="2158"/>
        <v>0</v>
      </c>
      <c r="AD7661" t="str">
        <f t="shared" si="2159"/>
        <v>othergu10guys</v>
      </c>
    </row>
    <row r="7662" spans="1:30">
      <c r="A7662">
        <v>10872</v>
      </c>
      <c r="B7662">
        <f t="shared" si="2142"/>
        <v>0</v>
      </c>
      <c r="C7662" s="8" t="s">
        <v>7897</v>
      </c>
      <c r="D7662" t="s">
        <v>14455</v>
      </c>
      <c r="E7662" s="2">
        <v>149528</v>
      </c>
      <c r="F7662">
        <f t="shared" si="2143"/>
        <v>0</v>
      </c>
      <c r="G7662" s="6">
        <f t="shared" si="2144"/>
        <v>149528</v>
      </c>
      <c r="H7662" s="6">
        <v>149528</v>
      </c>
      <c r="I7662">
        <v>11</v>
      </c>
      <c r="J7662" s="2">
        <v>51909</v>
      </c>
      <c r="K7662">
        <v>8</v>
      </c>
      <c r="L7662" s="1">
        <v>38605</v>
      </c>
      <c r="M7662">
        <f t="shared" si="2145"/>
        <v>0</v>
      </c>
      <c r="N7662">
        <f t="shared" si="2146"/>
        <v>0</v>
      </c>
      <c r="Q7662">
        <f t="shared" si="2147"/>
        <v>2009</v>
      </c>
      <c r="R7662">
        <f t="shared" si="2148"/>
        <v>9</v>
      </c>
      <c r="S7662">
        <f t="shared" si="2149"/>
        <v>11</v>
      </c>
      <c r="T7662" s="5">
        <f t="shared" si="2150"/>
        <v>38605</v>
      </c>
      <c r="U7662" s="7">
        <f t="shared" si="2151"/>
        <v>2009</v>
      </c>
      <c r="V7662" s="7">
        <f t="shared" si="2152"/>
        <v>9</v>
      </c>
      <c r="W7662" s="7">
        <f t="shared" si="2153"/>
        <v>11</v>
      </c>
      <c r="X7662" s="7" t="str">
        <f t="shared" si="2154"/>
        <v>09</v>
      </c>
      <c r="Y7662" t="str">
        <f t="shared" si="2155"/>
        <v>The Other Man</v>
      </c>
      <c r="Z7662" t="str">
        <f t="shared" si="2156"/>
        <v>Other Man</v>
      </c>
      <c r="AA7662" t="str">
        <f t="shared" si="2157"/>
        <v>otherma09rman</v>
      </c>
      <c r="AB7662" s="11" t="s">
        <v>2153</v>
      </c>
      <c r="AC7662">
        <f t="shared" si="2158"/>
        <v>1</v>
      </c>
      <c r="AD7662" t="str">
        <f t="shared" si="2159"/>
        <v>otherma08rman</v>
      </c>
    </row>
    <row r="7663" spans="1:30">
      <c r="A7663">
        <v>10873</v>
      </c>
      <c r="B7663">
        <f t="shared" si="2142"/>
        <v>0</v>
      </c>
      <c r="C7663" s="8" t="s">
        <v>7898</v>
      </c>
      <c r="D7663" t="s">
        <v>14389</v>
      </c>
      <c r="E7663" s="2">
        <v>1747</v>
      </c>
      <c r="F7663">
        <f t="shared" si="2143"/>
        <v>0</v>
      </c>
      <c r="G7663" s="6">
        <f t="shared" si="2144"/>
        <v>1747</v>
      </c>
      <c r="H7663" s="6">
        <v>1747</v>
      </c>
      <c r="I7663">
        <v>1</v>
      </c>
      <c r="J7663" s="2">
        <v>1153</v>
      </c>
      <c r="K7663">
        <v>1</v>
      </c>
      <c r="L7663" s="1">
        <v>40579</v>
      </c>
      <c r="M7663">
        <f t="shared" si="2145"/>
        <v>0</v>
      </c>
      <c r="N7663">
        <f t="shared" si="2146"/>
        <v>0</v>
      </c>
      <c r="Q7663">
        <f t="shared" si="2147"/>
        <v>2015</v>
      </c>
      <c r="R7663">
        <f t="shared" si="2148"/>
        <v>2</v>
      </c>
      <c r="S7663">
        <f t="shared" si="2149"/>
        <v>6</v>
      </c>
      <c r="T7663" s="5">
        <f t="shared" si="2150"/>
        <v>40579</v>
      </c>
      <c r="U7663" s="7">
        <f t="shared" si="2151"/>
        <v>2015</v>
      </c>
      <c r="V7663" s="7">
        <f t="shared" si="2152"/>
        <v>2</v>
      </c>
      <c r="W7663" s="7">
        <f t="shared" si="2153"/>
        <v>6</v>
      </c>
      <c r="X7663" s="7" t="str">
        <f t="shared" si="2154"/>
        <v>15</v>
      </c>
      <c r="Y7663" t="str">
        <f t="shared" si="2155"/>
        <v>The Other Man: F.W. de Klerk and the End of Apartheid in South Africa</v>
      </c>
      <c r="Z7663" t="str">
        <f t="shared" si="2156"/>
        <v>Other Man: F.W. de Klerk and the End of Apartheid in South Africa</v>
      </c>
      <c r="AA7663" t="str">
        <f t="shared" si="2157"/>
        <v>otherma15rica</v>
      </c>
      <c r="AB7663" t="s">
        <v>246</v>
      </c>
      <c r="AC7663">
        <f t="shared" si="2158"/>
        <v>1</v>
      </c>
      <c r="AD7663" t="str">
        <f t="shared" si="2159"/>
        <v>otherma14heid</v>
      </c>
    </row>
    <row r="7664" spans="1:30">
      <c r="A7664">
        <v>10874</v>
      </c>
      <c r="B7664">
        <f t="shared" si="2142"/>
        <v>0</v>
      </c>
      <c r="C7664" s="8" t="s">
        <v>7899</v>
      </c>
      <c r="D7664" t="s">
        <v>14039</v>
      </c>
      <c r="E7664" s="2">
        <v>17727</v>
      </c>
      <c r="F7664">
        <f t="shared" si="2143"/>
        <v>0</v>
      </c>
      <c r="G7664" s="6">
        <f t="shared" si="2144"/>
        <v>17727</v>
      </c>
      <c r="H7664" s="6">
        <v>17727</v>
      </c>
      <c r="I7664">
        <v>6</v>
      </c>
      <c r="J7664" s="2">
        <v>11718</v>
      </c>
      <c r="K7664">
        <v>6</v>
      </c>
      <c r="L7664" s="1">
        <v>40719</v>
      </c>
      <c r="M7664">
        <f t="shared" si="2145"/>
        <v>0</v>
      </c>
      <c r="N7664">
        <f t="shared" si="2146"/>
        <v>0</v>
      </c>
      <c r="Q7664">
        <f t="shared" si="2147"/>
        <v>2015</v>
      </c>
      <c r="R7664">
        <f t="shared" si="2148"/>
        <v>6</v>
      </c>
      <c r="S7664">
        <f t="shared" si="2149"/>
        <v>26</v>
      </c>
      <c r="T7664" s="5">
        <f t="shared" si="2150"/>
        <v>40719</v>
      </c>
      <c r="U7664" s="7">
        <f t="shared" si="2151"/>
        <v>2015</v>
      </c>
      <c r="V7664" s="7">
        <f t="shared" si="2152"/>
        <v>6</v>
      </c>
      <c r="W7664" s="7">
        <f t="shared" si="2153"/>
        <v>26</v>
      </c>
      <c r="X7664" s="7" t="str">
        <f t="shared" si="2154"/>
        <v>15</v>
      </c>
      <c r="Y7664" t="str">
        <f t="shared" si="2155"/>
        <v>The Other One</v>
      </c>
      <c r="Z7664" t="str">
        <f t="shared" si="2156"/>
        <v>Other One</v>
      </c>
      <c r="AA7664" t="str">
        <f t="shared" si="2157"/>
        <v>otheron15rone</v>
      </c>
      <c r="AB7664" t="s">
        <v>247</v>
      </c>
      <c r="AC7664">
        <f t="shared" si="2158"/>
        <v>1</v>
      </c>
      <c r="AD7664" t="str">
        <f t="shared" si="2159"/>
        <v>otheron14rone</v>
      </c>
    </row>
    <row r="7665" spans="1:30">
      <c r="A7665">
        <v>10876</v>
      </c>
      <c r="B7665">
        <f t="shared" si="2142"/>
        <v>0</v>
      </c>
      <c r="C7665" s="8" t="s">
        <v>7900</v>
      </c>
      <c r="D7665" t="s">
        <v>13304</v>
      </c>
      <c r="E7665" s="2">
        <v>4720371</v>
      </c>
      <c r="F7665">
        <f t="shared" si="2143"/>
        <v>0</v>
      </c>
      <c r="G7665" s="6">
        <f t="shared" si="2144"/>
        <v>4720371</v>
      </c>
      <c r="H7665" s="6">
        <v>4720371</v>
      </c>
      <c r="I7665">
        <v>306</v>
      </c>
      <c r="J7665" s="2">
        <v>55765</v>
      </c>
      <c r="K7665">
        <v>2</v>
      </c>
      <c r="L7665" s="1">
        <v>35777</v>
      </c>
      <c r="M7665">
        <f t="shared" si="2145"/>
        <v>0</v>
      </c>
      <c r="N7665">
        <f t="shared" si="2146"/>
        <v>0</v>
      </c>
      <c r="Q7665">
        <f t="shared" si="2147"/>
        <v>2001</v>
      </c>
      <c r="R7665">
        <f t="shared" si="2148"/>
        <v>12</v>
      </c>
      <c r="S7665">
        <f t="shared" si="2149"/>
        <v>14</v>
      </c>
      <c r="T7665" s="5">
        <f t="shared" si="2150"/>
        <v>35777</v>
      </c>
      <c r="U7665" s="7">
        <f t="shared" si="2151"/>
        <v>2001</v>
      </c>
      <c r="V7665" s="7">
        <f t="shared" si="2152"/>
        <v>12</v>
      </c>
      <c r="W7665" s="7">
        <f t="shared" si="2153"/>
        <v>14</v>
      </c>
      <c r="X7665" s="7" t="str">
        <f t="shared" si="2154"/>
        <v>01</v>
      </c>
      <c r="Y7665" t="str">
        <f t="shared" si="2155"/>
        <v>The Other Side of Heaven</v>
      </c>
      <c r="Z7665" t="str">
        <f t="shared" si="2156"/>
        <v>Other Side of Heaven</v>
      </c>
      <c r="AA7665" t="str">
        <f t="shared" si="2157"/>
        <v>othersi01aven</v>
      </c>
      <c r="AC7665">
        <f t="shared" si="2158"/>
        <v>0</v>
      </c>
      <c r="AD7665" t="str">
        <f t="shared" si="2159"/>
        <v>othersi01aven</v>
      </c>
    </row>
    <row r="7666" spans="1:30">
      <c r="A7666">
        <v>10879</v>
      </c>
      <c r="B7666">
        <f t="shared" si="2142"/>
        <v>0</v>
      </c>
      <c r="C7666" s="8" t="s">
        <v>7901</v>
      </c>
      <c r="D7666" t="s">
        <v>12002</v>
      </c>
      <c r="E7666" s="2">
        <v>113543</v>
      </c>
      <c r="F7666">
        <f t="shared" si="2143"/>
        <v>0</v>
      </c>
      <c r="G7666" s="6">
        <f t="shared" si="2144"/>
        <v>113543</v>
      </c>
      <c r="H7666" s="6">
        <v>113543</v>
      </c>
      <c r="I7666">
        <v>10</v>
      </c>
      <c r="J7666" s="2">
        <v>41597</v>
      </c>
      <c r="K7666">
        <v>10</v>
      </c>
      <c r="L7666" s="1">
        <v>36400</v>
      </c>
      <c r="M7666">
        <f t="shared" si="2145"/>
        <v>0</v>
      </c>
      <c r="N7666">
        <f t="shared" si="2146"/>
        <v>0</v>
      </c>
      <c r="Q7666">
        <f t="shared" si="2147"/>
        <v>2003</v>
      </c>
      <c r="R7666">
        <f t="shared" si="2148"/>
        <v>8</v>
      </c>
      <c r="S7666">
        <f t="shared" si="2149"/>
        <v>29</v>
      </c>
      <c r="T7666" s="5">
        <f t="shared" si="2150"/>
        <v>36400</v>
      </c>
      <c r="U7666" s="7">
        <f t="shared" si="2151"/>
        <v>2003</v>
      </c>
      <c r="V7666" s="7">
        <f t="shared" si="2152"/>
        <v>8</v>
      </c>
      <c r="W7666" s="7">
        <f t="shared" si="2153"/>
        <v>29</v>
      </c>
      <c r="X7666" s="7" t="str">
        <f t="shared" si="2154"/>
        <v>03</v>
      </c>
      <c r="Y7666" t="str">
        <f t="shared" si="2155"/>
        <v>The Other Side of the Bed</v>
      </c>
      <c r="Z7666" t="str">
        <f t="shared" si="2156"/>
        <v>Other Side of the Bed</v>
      </c>
      <c r="AA7666" t="str">
        <f t="shared" si="2157"/>
        <v>othersi03ebed</v>
      </c>
      <c r="AB7666" t="s">
        <v>4031</v>
      </c>
      <c r="AC7666">
        <f t="shared" si="2158"/>
        <v>1</v>
      </c>
      <c r="AD7666" t="str">
        <f t="shared" si="2159"/>
        <v>elotrol02cama</v>
      </c>
    </row>
    <row r="7667" spans="1:30">
      <c r="A7667">
        <v>10882</v>
      </c>
      <c r="B7667">
        <f t="shared" si="2142"/>
        <v>0</v>
      </c>
      <c r="C7667" s="8" t="s">
        <v>7732</v>
      </c>
      <c r="D7667" t="s">
        <v>14219</v>
      </c>
      <c r="E7667" s="2">
        <v>55459</v>
      </c>
      <c r="F7667">
        <f t="shared" si="2143"/>
        <v>0</v>
      </c>
      <c r="G7667" s="6">
        <f t="shared" si="2144"/>
        <v>55459</v>
      </c>
      <c r="H7667" s="6">
        <v>55459</v>
      </c>
      <c r="I7667">
        <v>3</v>
      </c>
      <c r="J7667" s="2">
        <v>4316</v>
      </c>
      <c r="K7667">
        <v>1</v>
      </c>
      <c r="L7667" s="1">
        <v>36946</v>
      </c>
      <c r="M7667">
        <f t="shared" si="2145"/>
        <v>0</v>
      </c>
      <c r="N7667">
        <f t="shared" si="2146"/>
        <v>0</v>
      </c>
      <c r="Q7667">
        <f t="shared" si="2147"/>
        <v>2005</v>
      </c>
      <c r="R7667">
        <f t="shared" si="2148"/>
        <v>2</v>
      </c>
      <c r="S7667">
        <f t="shared" si="2149"/>
        <v>25</v>
      </c>
      <c r="T7667" s="5">
        <f t="shared" si="2150"/>
        <v>36946</v>
      </c>
      <c r="U7667" s="7">
        <f t="shared" si="2151"/>
        <v>2005</v>
      </c>
      <c r="V7667" s="7">
        <f t="shared" si="2152"/>
        <v>2</v>
      </c>
      <c r="W7667" s="7">
        <f t="shared" si="2153"/>
        <v>25</v>
      </c>
      <c r="X7667" s="7" t="str">
        <f t="shared" si="2154"/>
        <v>05</v>
      </c>
      <c r="Y7667" t="str">
        <f t="shared" si="2155"/>
        <v>The Other Side of the Street</v>
      </c>
      <c r="Z7667" t="str">
        <f t="shared" si="2156"/>
        <v>Other Side of the Street</v>
      </c>
      <c r="AA7667" t="str">
        <f t="shared" si="2157"/>
        <v>othersi05reet</v>
      </c>
      <c r="AB7667" t="s">
        <v>3638</v>
      </c>
      <c r="AC7667">
        <f t="shared" si="2158"/>
        <v>1</v>
      </c>
      <c r="AD7667" t="str">
        <f t="shared" si="2159"/>
        <v>ooutrol04arua</v>
      </c>
    </row>
    <row r="7668" spans="1:30">
      <c r="A7668">
        <v>10884</v>
      </c>
      <c r="B7668">
        <f t="shared" si="2142"/>
        <v>0</v>
      </c>
      <c r="C7668" s="8" t="s">
        <v>7733</v>
      </c>
      <c r="D7668" t="s">
        <v>14140</v>
      </c>
      <c r="E7668" s="2">
        <v>1285918</v>
      </c>
      <c r="F7668">
        <f t="shared" si="2143"/>
        <v>0</v>
      </c>
      <c r="G7668" s="6">
        <f t="shared" si="2144"/>
        <v>1285918</v>
      </c>
      <c r="H7668" s="6">
        <v>1285918</v>
      </c>
      <c r="I7668">
        <v>53</v>
      </c>
      <c r="J7668" s="2">
        <v>125691</v>
      </c>
      <c r="K7668">
        <v>41</v>
      </c>
      <c r="L7668" s="1">
        <v>39746</v>
      </c>
      <c r="M7668">
        <f t="shared" si="2145"/>
        <v>0</v>
      </c>
      <c r="N7668">
        <f t="shared" si="2146"/>
        <v>0</v>
      </c>
      <c r="Q7668">
        <f t="shared" si="2147"/>
        <v>2012</v>
      </c>
      <c r="R7668">
        <f t="shared" si="2148"/>
        <v>10</v>
      </c>
      <c r="S7668">
        <f t="shared" si="2149"/>
        <v>26</v>
      </c>
      <c r="T7668" s="5">
        <f t="shared" si="2150"/>
        <v>39746</v>
      </c>
      <c r="U7668" s="7">
        <f t="shared" si="2151"/>
        <v>2012</v>
      </c>
      <c r="V7668" s="7">
        <f t="shared" si="2152"/>
        <v>10</v>
      </c>
      <c r="W7668" s="7">
        <f t="shared" si="2153"/>
        <v>26</v>
      </c>
      <c r="X7668" s="7" t="str">
        <f t="shared" si="2154"/>
        <v>12</v>
      </c>
      <c r="Y7668" t="str">
        <f t="shared" si="2155"/>
        <v>The Other Son</v>
      </c>
      <c r="Z7668" t="str">
        <f t="shared" si="2156"/>
        <v>Other Son</v>
      </c>
      <c r="AA7668" t="str">
        <f t="shared" si="2157"/>
        <v>otherso12rson</v>
      </c>
      <c r="AB7668" t="s">
        <v>1340</v>
      </c>
      <c r="AC7668">
        <f t="shared" si="2158"/>
        <v>1</v>
      </c>
      <c r="AD7668" t="str">
        <f t="shared" si="2159"/>
        <v>lefilsd12utre</v>
      </c>
    </row>
    <row r="7669" spans="1:30">
      <c r="A7669">
        <v>10885</v>
      </c>
      <c r="B7669">
        <f t="shared" si="2142"/>
        <v>0</v>
      </c>
      <c r="C7669" s="8" t="s">
        <v>7734</v>
      </c>
      <c r="D7669" t="s">
        <v>14304</v>
      </c>
      <c r="E7669" s="2">
        <v>25423</v>
      </c>
      <c r="F7669">
        <f t="shared" si="2143"/>
        <v>0</v>
      </c>
      <c r="G7669" s="6">
        <f t="shared" si="2144"/>
        <v>25423</v>
      </c>
      <c r="H7669" s="6">
        <v>25423</v>
      </c>
      <c r="I7669">
        <v>9</v>
      </c>
      <c r="J7669" s="2">
        <v>6224</v>
      </c>
      <c r="K7669">
        <v>2</v>
      </c>
      <c r="L7669" s="1">
        <v>39116</v>
      </c>
      <c r="M7669">
        <f t="shared" si="2145"/>
        <v>0</v>
      </c>
      <c r="N7669">
        <f t="shared" si="2146"/>
        <v>0</v>
      </c>
      <c r="Q7669">
        <f t="shared" si="2147"/>
        <v>2011</v>
      </c>
      <c r="R7669">
        <f t="shared" si="2148"/>
        <v>2</v>
      </c>
      <c r="S7669">
        <f t="shared" si="2149"/>
        <v>4</v>
      </c>
      <c r="T7669" s="5">
        <f t="shared" si="2150"/>
        <v>39116</v>
      </c>
      <c r="U7669" s="7">
        <f t="shared" si="2151"/>
        <v>2011</v>
      </c>
      <c r="V7669" s="7">
        <f t="shared" si="2152"/>
        <v>2</v>
      </c>
      <c r="W7669" s="7">
        <f t="shared" si="2153"/>
        <v>4</v>
      </c>
      <c r="X7669" s="7" t="str">
        <f t="shared" si="2154"/>
        <v>11</v>
      </c>
      <c r="Y7669" t="str">
        <f t="shared" si="2155"/>
        <v>The Other Woman</v>
      </c>
      <c r="Z7669" t="str">
        <f t="shared" si="2156"/>
        <v>Other Woman</v>
      </c>
      <c r="AA7669" t="str">
        <f t="shared" si="2157"/>
        <v>otherwo11oman</v>
      </c>
      <c r="AB7669" t="s">
        <v>1467</v>
      </c>
      <c r="AC7669">
        <f t="shared" si="2158"/>
        <v>1</v>
      </c>
      <c r="AD7669" t="str">
        <f t="shared" si="2159"/>
        <v>loveand09uits</v>
      </c>
    </row>
    <row r="7670" spans="1:30">
      <c r="A7670">
        <v>10886</v>
      </c>
      <c r="B7670">
        <f t="shared" si="2142"/>
        <v>0</v>
      </c>
      <c r="C7670" s="8" t="s">
        <v>4711</v>
      </c>
      <c r="D7670" t="s">
        <v>14400</v>
      </c>
      <c r="E7670" s="2">
        <v>83911193</v>
      </c>
      <c r="F7670">
        <f t="shared" si="2143"/>
        <v>0</v>
      </c>
      <c r="G7670" s="6">
        <f t="shared" si="2144"/>
        <v>83911193</v>
      </c>
      <c r="H7670" s="6">
        <v>83911193</v>
      </c>
      <c r="I7670" s="3">
        <v>3306</v>
      </c>
      <c r="J7670" s="2">
        <v>24763752</v>
      </c>
      <c r="K7670" s="3">
        <v>3205</v>
      </c>
      <c r="L7670" s="1">
        <v>40292</v>
      </c>
      <c r="M7670">
        <f t="shared" si="2145"/>
        <v>0</v>
      </c>
      <c r="N7670">
        <f t="shared" si="2146"/>
        <v>0</v>
      </c>
      <c r="Q7670">
        <f t="shared" si="2147"/>
        <v>2014</v>
      </c>
      <c r="R7670">
        <f t="shared" si="2148"/>
        <v>4</v>
      </c>
      <c r="S7670">
        <f t="shared" si="2149"/>
        <v>25</v>
      </c>
      <c r="T7670" s="5">
        <f t="shared" si="2150"/>
        <v>40292</v>
      </c>
      <c r="U7670" s="7">
        <f t="shared" si="2151"/>
        <v>2014</v>
      </c>
      <c r="V7670" s="7">
        <f t="shared" si="2152"/>
        <v>4</v>
      </c>
      <c r="W7670" s="7">
        <f t="shared" si="2153"/>
        <v>25</v>
      </c>
      <c r="X7670" s="7" t="str">
        <f t="shared" si="2154"/>
        <v>14</v>
      </c>
      <c r="Y7670" t="str">
        <f t="shared" si="2155"/>
        <v>The Other Woman [2014]</v>
      </c>
      <c r="Z7670" t="str">
        <f t="shared" si="2156"/>
        <v>Other Woman [2014]</v>
      </c>
      <c r="AA7670" t="str">
        <f t="shared" si="2157"/>
        <v>otherwo14014]</v>
      </c>
      <c r="AB7670" t="s">
        <v>259</v>
      </c>
      <c r="AC7670">
        <f t="shared" si="2158"/>
        <v>1</v>
      </c>
      <c r="AD7670" t="str">
        <f t="shared" si="2159"/>
        <v>otherwo14oman</v>
      </c>
    </row>
    <row r="7671" spans="1:30">
      <c r="A7671">
        <v>10887</v>
      </c>
      <c r="B7671">
        <f t="shared" si="2142"/>
        <v>0</v>
      </c>
      <c r="C7671" s="8" t="s">
        <v>7735</v>
      </c>
      <c r="D7671" t="s">
        <v>12296</v>
      </c>
      <c r="E7671" s="2">
        <v>2494</v>
      </c>
      <c r="F7671">
        <f t="shared" si="2143"/>
        <v>0</v>
      </c>
      <c r="G7671" s="6">
        <f t="shared" si="2144"/>
        <v>2494</v>
      </c>
      <c r="H7671" s="6">
        <v>2494</v>
      </c>
      <c r="I7671">
        <v>1</v>
      </c>
      <c r="J7671" s="2">
        <v>1119</v>
      </c>
      <c r="K7671">
        <v>1</v>
      </c>
      <c r="L7671" s="1">
        <v>36743</v>
      </c>
      <c r="M7671">
        <f t="shared" si="2145"/>
        <v>0</v>
      </c>
      <c r="N7671">
        <f t="shared" si="2146"/>
        <v>0</v>
      </c>
      <c r="Q7671">
        <f t="shared" si="2147"/>
        <v>2004</v>
      </c>
      <c r="R7671">
        <f t="shared" si="2148"/>
        <v>8</v>
      </c>
      <c r="S7671">
        <f t="shared" si="2149"/>
        <v>6</v>
      </c>
      <c r="T7671" s="5">
        <f t="shared" si="2150"/>
        <v>36743</v>
      </c>
      <c r="U7671" s="7">
        <f t="shared" si="2151"/>
        <v>2004</v>
      </c>
      <c r="V7671" s="7">
        <f t="shared" si="2152"/>
        <v>8</v>
      </c>
      <c r="W7671" s="7">
        <f t="shared" si="2153"/>
        <v>6</v>
      </c>
      <c r="X7671" s="7" t="str">
        <f t="shared" si="2154"/>
        <v>04</v>
      </c>
      <c r="Y7671" t="str">
        <f t="shared" si="2155"/>
        <v>The Other World</v>
      </c>
      <c r="Z7671" t="str">
        <f t="shared" si="2156"/>
        <v>Other World</v>
      </c>
      <c r="AA7671" t="str">
        <f t="shared" si="2157"/>
        <v>otherwo04orld</v>
      </c>
      <c r="AB7671" t="s">
        <v>3809</v>
      </c>
      <c r="AC7671">
        <f t="shared" si="2158"/>
        <v>1</v>
      </c>
      <c r="AD7671" t="str">
        <f t="shared" si="2159"/>
        <v>l'autre01onde</v>
      </c>
    </row>
    <row r="7672" spans="1:30">
      <c r="A7672">
        <v>10888</v>
      </c>
      <c r="B7672">
        <f t="shared" si="2142"/>
        <v>0</v>
      </c>
      <c r="C7672" s="8" t="s">
        <v>7736</v>
      </c>
      <c r="D7672" t="s">
        <v>14253</v>
      </c>
      <c r="E7672" s="2">
        <v>96522687</v>
      </c>
      <c r="F7672">
        <f t="shared" si="2143"/>
        <v>0</v>
      </c>
      <c r="G7672" s="6">
        <f t="shared" si="2144"/>
        <v>96522687</v>
      </c>
      <c r="H7672" s="6">
        <v>96522687</v>
      </c>
      <c r="I7672" s="3">
        <v>2843</v>
      </c>
      <c r="J7672" s="2">
        <v>14089952</v>
      </c>
      <c r="K7672" s="3">
        <v>1678</v>
      </c>
      <c r="L7672" s="1">
        <v>35651</v>
      </c>
      <c r="M7672">
        <f t="shared" si="2145"/>
        <v>0</v>
      </c>
      <c r="N7672">
        <f t="shared" si="2146"/>
        <v>0</v>
      </c>
      <c r="Q7672">
        <f t="shared" si="2147"/>
        <v>2001</v>
      </c>
      <c r="R7672">
        <f t="shared" si="2148"/>
        <v>8</v>
      </c>
      <c r="S7672">
        <f t="shared" si="2149"/>
        <v>10</v>
      </c>
      <c r="T7672" s="5">
        <f t="shared" si="2150"/>
        <v>35651</v>
      </c>
      <c r="U7672" s="7">
        <f t="shared" si="2151"/>
        <v>2001</v>
      </c>
      <c r="V7672" s="7">
        <f t="shared" si="2152"/>
        <v>8</v>
      </c>
      <c r="W7672" s="7">
        <f t="shared" si="2153"/>
        <v>10</v>
      </c>
      <c r="X7672" s="7" t="str">
        <f t="shared" si="2154"/>
        <v>01</v>
      </c>
      <c r="Y7672" t="str">
        <f t="shared" si="2155"/>
        <v>The Others</v>
      </c>
      <c r="Z7672" t="str">
        <f t="shared" si="2156"/>
        <v>Others</v>
      </c>
      <c r="AA7672" t="str">
        <f t="shared" si="2157"/>
        <v>others01hers</v>
      </c>
      <c r="AC7672">
        <f t="shared" si="2158"/>
        <v>0</v>
      </c>
      <c r="AD7672" t="str">
        <f t="shared" si="2159"/>
        <v>others01hers</v>
      </c>
    </row>
    <row r="7673" spans="1:30">
      <c r="A7673">
        <v>10941</v>
      </c>
      <c r="B7673">
        <f t="shared" si="2142"/>
        <v>0</v>
      </c>
      <c r="C7673" s="8" t="s">
        <v>8136</v>
      </c>
      <c r="D7673" t="s">
        <v>9035</v>
      </c>
      <c r="E7673" s="2">
        <v>2797</v>
      </c>
      <c r="F7673">
        <f t="shared" si="2143"/>
        <v>0</v>
      </c>
      <c r="G7673" s="6">
        <f t="shared" si="2144"/>
        <v>2797</v>
      </c>
      <c r="H7673" s="6">
        <v>2797</v>
      </c>
      <c r="I7673">
        <v>1</v>
      </c>
      <c r="J7673" s="2">
        <v>607</v>
      </c>
      <c r="K7673">
        <v>1</v>
      </c>
      <c r="L7673" s="1">
        <v>36617</v>
      </c>
      <c r="M7673">
        <f t="shared" si="2145"/>
        <v>0</v>
      </c>
      <c r="N7673">
        <f t="shared" si="2146"/>
        <v>0</v>
      </c>
      <c r="Q7673">
        <f t="shared" si="2147"/>
        <v>2004</v>
      </c>
      <c r="R7673">
        <f t="shared" si="2148"/>
        <v>4</v>
      </c>
      <c r="S7673">
        <f t="shared" si="2149"/>
        <v>2</v>
      </c>
      <c r="T7673" s="5">
        <f t="shared" si="2150"/>
        <v>36617</v>
      </c>
      <c r="U7673" s="7">
        <f t="shared" si="2151"/>
        <v>2004</v>
      </c>
      <c r="V7673" s="7">
        <f t="shared" si="2152"/>
        <v>4</v>
      </c>
      <c r="W7673" s="7">
        <f t="shared" si="2153"/>
        <v>2</v>
      </c>
      <c r="X7673" s="7" t="str">
        <f t="shared" si="2154"/>
        <v>04</v>
      </c>
      <c r="Y7673" t="str">
        <f t="shared" si="2155"/>
        <v>The Outskirts</v>
      </c>
      <c r="Z7673" t="str">
        <f t="shared" si="2156"/>
        <v>Outskirts</v>
      </c>
      <c r="AA7673" t="str">
        <f t="shared" si="2157"/>
        <v>outskir04irts</v>
      </c>
      <c r="AB7673" t="s">
        <v>14632</v>
      </c>
      <c r="AC7673">
        <f t="shared" si="2158"/>
        <v>1</v>
      </c>
      <c r="AD7673" t="str">
        <f t="shared" si="2159"/>
        <v>okraina98aina</v>
      </c>
    </row>
    <row r="7674" spans="1:30">
      <c r="A7674">
        <v>10951</v>
      </c>
      <c r="B7674">
        <f t="shared" si="2142"/>
        <v>0</v>
      </c>
      <c r="C7674" s="8" t="s">
        <v>8142</v>
      </c>
      <c r="D7674" t="s">
        <v>14417</v>
      </c>
      <c r="E7674" s="2">
        <v>1110522</v>
      </c>
      <c r="F7674">
        <f t="shared" si="2143"/>
        <v>0</v>
      </c>
      <c r="G7674" s="6">
        <f t="shared" si="2144"/>
        <v>1110522</v>
      </c>
      <c r="H7674" s="6">
        <v>1110522</v>
      </c>
      <c r="I7674">
        <v>307</v>
      </c>
      <c r="J7674" s="2">
        <v>53022</v>
      </c>
      <c r="K7674">
        <v>3</v>
      </c>
      <c r="L7674" s="1">
        <v>40712</v>
      </c>
      <c r="M7674">
        <f t="shared" si="2145"/>
        <v>0</v>
      </c>
      <c r="N7674">
        <f t="shared" si="2146"/>
        <v>0</v>
      </c>
      <c r="Q7674">
        <f t="shared" si="2147"/>
        <v>2015</v>
      </c>
      <c r="R7674">
        <f t="shared" si="2148"/>
        <v>6</v>
      </c>
      <c r="S7674">
        <f t="shared" si="2149"/>
        <v>19</v>
      </c>
      <c r="T7674" s="5">
        <f t="shared" si="2150"/>
        <v>40712</v>
      </c>
      <c r="U7674" s="7">
        <f t="shared" si="2151"/>
        <v>2015</v>
      </c>
      <c r="V7674" s="7">
        <f t="shared" si="2152"/>
        <v>6</v>
      </c>
      <c r="W7674" s="7">
        <f t="shared" si="2153"/>
        <v>19</v>
      </c>
      <c r="X7674" s="7" t="str">
        <f t="shared" si="2154"/>
        <v>15</v>
      </c>
      <c r="Y7674" t="str">
        <f t="shared" si="2155"/>
        <v>The Overnight</v>
      </c>
      <c r="Z7674" t="str">
        <f t="shared" si="2156"/>
        <v>Overnight</v>
      </c>
      <c r="AA7674" t="str">
        <f t="shared" si="2157"/>
        <v>overnig15ight</v>
      </c>
      <c r="AC7674">
        <f t="shared" si="2158"/>
        <v>0</v>
      </c>
      <c r="AD7674" t="str">
        <f t="shared" si="2159"/>
        <v>overnig15ight</v>
      </c>
    </row>
    <row r="7675" spans="1:30">
      <c r="A7675">
        <v>10952</v>
      </c>
      <c r="B7675">
        <f t="shared" si="2142"/>
        <v>0</v>
      </c>
      <c r="C7675" s="8" t="s">
        <v>8143</v>
      </c>
      <c r="D7675" t="s">
        <v>14293</v>
      </c>
      <c r="E7675" s="2">
        <v>110763</v>
      </c>
      <c r="F7675">
        <f t="shared" si="2143"/>
        <v>0</v>
      </c>
      <c r="G7675" s="6">
        <f t="shared" si="2144"/>
        <v>110763</v>
      </c>
      <c r="H7675" s="6">
        <v>110763</v>
      </c>
      <c r="I7675">
        <v>23</v>
      </c>
      <c r="J7675" s="2">
        <v>4324</v>
      </c>
      <c r="K7675">
        <v>1</v>
      </c>
      <c r="L7675" s="1">
        <v>40460</v>
      </c>
      <c r="M7675">
        <f t="shared" si="2145"/>
        <v>0</v>
      </c>
      <c r="N7675">
        <f t="shared" si="2146"/>
        <v>0</v>
      </c>
      <c r="Q7675">
        <f t="shared" si="2147"/>
        <v>2014</v>
      </c>
      <c r="R7675">
        <f t="shared" si="2148"/>
        <v>10</v>
      </c>
      <c r="S7675">
        <f t="shared" si="2149"/>
        <v>10</v>
      </c>
      <c r="T7675" s="5">
        <f t="shared" si="2150"/>
        <v>40460</v>
      </c>
      <c r="U7675" s="7">
        <f t="shared" si="2151"/>
        <v>2014</v>
      </c>
      <c r="V7675" s="7">
        <f t="shared" si="2152"/>
        <v>10</v>
      </c>
      <c r="W7675" s="7">
        <f t="shared" si="2153"/>
        <v>10</v>
      </c>
      <c r="X7675" s="7" t="str">
        <f t="shared" si="2154"/>
        <v>14</v>
      </c>
      <c r="Y7675" t="str">
        <f t="shared" si="2155"/>
        <v>The Overnighters</v>
      </c>
      <c r="Z7675" t="str">
        <f t="shared" si="2156"/>
        <v>Overnighters</v>
      </c>
      <c r="AA7675" t="str">
        <f t="shared" si="2157"/>
        <v>overnig14ters</v>
      </c>
      <c r="AC7675">
        <f t="shared" si="2158"/>
        <v>0</v>
      </c>
      <c r="AD7675" t="str">
        <f t="shared" si="2159"/>
        <v>overnig14ters</v>
      </c>
    </row>
    <row r="7676" spans="1:30">
      <c r="A7676">
        <v>10954</v>
      </c>
      <c r="B7676">
        <f t="shared" si="2142"/>
        <v>0</v>
      </c>
      <c r="C7676" s="8" t="s">
        <v>7786</v>
      </c>
      <c r="D7676" t="s">
        <v>14215</v>
      </c>
      <c r="E7676" s="2">
        <v>2254</v>
      </c>
      <c r="F7676">
        <f t="shared" si="2143"/>
        <v>0</v>
      </c>
      <c r="G7676" s="6">
        <f t="shared" si="2144"/>
        <v>2254</v>
      </c>
      <c r="H7676" s="6">
        <v>2254</v>
      </c>
      <c r="I7676">
        <v>2</v>
      </c>
      <c r="J7676" s="2">
        <v>825</v>
      </c>
      <c r="K7676">
        <v>2</v>
      </c>
      <c r="L7676" s="1">
        <v>37170</v>
      </c>
      <c r="M7676">
        <f t="shared" si="2145"/>
        <v>0</v>
      </c>
      <c r="N7676">
        <f t="shared" si="2146"/>
        <v>0</v>
      </c>
      <c r="Q7676">
        <f t="shared" si="2147"/>
        <v>2005</v>
      </c>
      <c r="R7676">
        <f t="shared" si="2148"/>
        <v>10</v>
      </c>
      <c r="S7676">
        <f t="shared" si="2149"/>
        <v>7</v>
      </c>
      <c r="T7676" s="5">
        <f t="shared" si="2150"/>
        <v>37170</v>
      </c>
      <c r="U7676" s="7">
        <f t="shared" si="2151"/>
        <v>2005</v>
      </c>
      <c r="V7676" s="7">
        <f t="shared" si="2152"/>
        <v>10</v>
      </c>
      <c r="W7676" s="7">
        <f t="shared" si="2153"/>
        <v>7</v>
      </c>
      <c r="X7676" s="7" t="str">
        <f t="shared" si="2154"/>
        <v>05</v>
      </c>
      <c r="Y7676" t="str">
        <f t="shared" si="2155"/>
        <v>The Overture</v>
      </c>
      <c r="Z7676" t="str">
        <f t="shared" si="2156"/>
        <v>Overture</v>
      </c>
      <c r="AA7676" t="str">
        <f t="shared" si="2157"/>
        <v>overtur05ture</v>
      </c>
      <c r="AB7676" t="s">
        <v>3639</v>
      </c>
      <c r="AC7676">
        <f t="shared" si="2158"/>
        <v>1</v>
      </c>
      <c r="AD7676" t="str">
        <f t="shared" si="2159"/>
        <v>homrong04rong</v>
      </c>
    </row>
    <row r="7677" spans="1:30">
      <c r="A7677">
        <v>10959</v>
      </c>
      <c r="B7677">
        <f t="shared" si="2142"/>
        <v>0</v>
      </c>
      <c r="C7677" s="8" t="s">
        <v>7615</v>
      </c>
      <c r="D7677" t="s">
        <v>13947</v>
      </c>
      <c r="E7677" s="2">
        <v>4803</v>
      </c>
      <c r="F7677">
        <f t="shared" si="2143"/>
        <v>0</v>
      </c>
      <c r="G7677" s="6">
        <f t="shared" si="2144"/>
        <v>4803</v>
      </c>
      <c r="H7677" s="6">
        <v>4803</v>
      </c>
      <c r="I7677">
        <v>2</v>
      </c>
      <c r="J7677" s="2">
        <v>1191</v>
      </c>
      <c r="K7677">
        <v>1</v>
      </c>
      <c r="L7677" s="1">
        <v>38934</v>
      </c>
      <c r="M7677">
        <f t="shared" si="2145"/>
        <v>0</v>
      </c>
      <c r="N7677">
        <f t="shared" si="2146"/>
        <v>0</v>
      </c>
      <c r="Q7677">
        <f t="shared" si="2147"/>
        <v>2010</v>
      </c>
      <c r="R7677">
        <f t="shared" si="2148"/>
        <v>8</v>
      </c>
      <c r="S7677">
        <f t="shared" si="2149"/>
        <v>6</v>
      </c>
      <c r="T7677" s="5">
        <f t="shared" si="2150"/>
        <v>38934</v>
      </c>
      <c r="U7677" s="7">
        <f t="shared" si="2151"/>
        <v>2010</v>
      </c>
      <c r="V7677" s="7">
        <f t="shared" si="2152"/>
        <v>8</v>
      </c>
      <c r="W7677" s="7">
        <f t="shared" si="2153"/>
        <v>6</v>
      </c>
      <c r="X7677" s="7" t="str">
        <f t="shared" si="2154"/>
        <v>10</v>
      </c>
      <c r="Y7677" t="str">
        <f t="shared" si="2155"/>
        <v>The Oxford Murders</v>
      </c>
      <c r="Z7677" t="str">
        <f t="shared" si="2156"/>
        <v>Oxford Murders</v>
      </c>
      <c r="AA7677" t="str">
        <f t="shared" si="2157"/>
        <v>oxfordm10ders</v>
      </c>
      <c r="AB7677" t="s">
        <v>2184</v>
      </c>
      <c r="AC7677">
        <f t="shared" si="2158"/>
        <v>1</v>
      </c>
      <c r="AD7677" t="str">
        <f t="shared" si="2159"/>
        <v>oxfordm08ders</v>
      </c>
    </row>
    <row r="7678" spans="1:30">
      <c r="A7678">
        <v>10964</v>
      </c>
      <c r="B7678">
        <f t="shared" si="2142"/>
        <v>0</v>
      </c>
      <c r="C7678" s="8" t="s">
        <v>7620</v>
      </c>
      <c r="D7678" t="s">
        <v>14288</v>
      </c>
      <c r="E7678" s="2">
        <v>15456</v>
      </c>
      <c r="F7678">
        <f t="shared" si="2143"/>
        <v>0</v>
      </c>
      <c r="G7678" s="6">
        <f t="shared" si="2144"/>
        <v>15456</v>
      </c>
      <c r="H7678" s="6">
        <v>15456</v>
      </c>
      <c r="I7678">
        <v>2</v>
      </c>
      <c r="J7678" s="2">
        <v>4245</v>
      </c>
      <c r="K7678">
        <v>2</v>
      </c>
      <c r="L7678" s="1">
        <v>37100</v>
      </c>
      <c r="M7678">
        <f t="shared" si="2145"/>
        <v>0</v>
      </c>
      <c r="N7678">
        <f t="shared" si="2146"/>
        <v>0</v>
      </c>
      <c r="Q7678">
        <f t="shared" si="2147"/>
        <v>2005</v>
      </c>
      <c r="R7678">
        <f t="shared" si="2148"/>
        <v>7</v>
      </c>
      <c r="S7678">
        <f t="shared" si="2149"/>
        <v>29</v>
      </c>
      <c r="T7678" s="5">
        <f t="shared" si="2150"/>
        <v>37100</v>
      </c>
      <c r="U7678" s="7">
        <f t="shared" si="2151"/>
        <v>2005</v>
      </c>
      <c r="V7678" s="7">
        <f t="shared" si="2152"/>
        <v>7</v>
      </c>
      <c r="W7678" s="7">
        <f t="shared" si="2153"/>
        <v>29</v>
      </c>
      <c r="X7678" s="7" t="str">
        <f t="shared" si="2154"/>
        <v>05</v>
      </c>
      <c r="Y7678" t="str">
        <f t="shared" si="2155"/>
        <v>The Oyster Farmer</v>
      </c>
      <c r="Z7678" t="str">
        <f t="shared" si="2156"/>
        <v>Oyster Farmer</v>
      </c>
      <c r="AA7678" t="str">
        <f t="shared" si="2157"/>
        <v>oysterf05rmer</v>
      </c>
      <c r="AB7678" t="s">
        <v>3640</v>
      </c>
      <c r="AC7678">
        <f t="shared" si="2158"/>
        <v>1</v>
      </c>
      <c r="AD7678" t="str">
        <f t="shared" si="2159"/>
        <v>oysterf04rmer</v>
      </c>
    </row>
    <row r="7679" spans="1:30">
      <c r="A7679">
        <v>10978</v>
      </c>
      <c r="B7679">
        <f t="shared" si="2142"/>
        <v>0</v>
      </c>
      <c r="C7679" s="8" t="s">
        <v>7806</v>
      </c>
      <c r="D7679" t="s">
        <v>14156</v>
      </c>
      <c r="E7679" s="2">
        <v>113086868</v>
      </c>
      <c r="F7679">
        <f t="shared" si="2143"/>
        <v>0</v>
      </c>
      <c r="G7679" s="6">
        <f t="shared" si="2144"/>
        <v>113086868</v>
      </c>
      <c r="H7679" s="6">
        <v>113086868</v>
      </c>
      <c r="I7679" s="3">
        <v>3181</v>
      </c>
      <c r="J7679" s="2">
        <v>30552694</v>
      </c>
      <c r="K7679" s="3">
        <v>3131</v>
      </c>
      <c r="L7679" s="1">
        <v>36953</v>
      </c>
      <c r="M7679">
        <f t="shared" si="2145"/>
        <v>0</v>
      </c>
      <c r="N7679">
        <f t="shared" si="2146"/>
        <v>0</v>
      </c>
      <c r="Q7679">
        <f t="shared" si="2147"/>
        <v>2005</v>
      </c>
      <c r="R7679">
        <f t="shared" si="2148"/>
        <v>3</v>
      </c>
      <c r="S7679">
        <f t="shared" si="2149"/>
        <v>4</v>
      </c>
      <c r="T7679" s="5">
        <f t="shared" si="2150"/>
        <v>36953</v>
      </c>
      <c r="U7679" s="7">
        <f t="shared" si="2151"/>
        <v>2005</v>
      </c>
      <c r="V7679" s="7">
        <f t="shared" si="2152"/>
        <v>3</v>
      </c>
      <c r="W7679" s="7">
        <f t="shared" si="2153"/>
        <v>4</v>
      </c>
      <c r="X7679" s="7" t="str">
        <f t="shared" si="2154"/>
        <v>05</v>
      </c>
      <c r="Y7679" t="str">
        <f t="shared" si="2155"/>
        <v>The Pacifier</v>
      </c>
      <c r="Z7679" t="str">
        <f t="shared" si="2156"/>
        <v>Pacifier</v>
      </c>
      <c r="AA7679" t="str">
        <f t="shared" si="2157"/>
        <v>pacifie05fier</v>
      </c>
      <c r="AC7679">
        <f t="shared" si="2158"/>
        <v>0</v>
      </c>
      <c r="AD7679" t="str">
        <f t="shared" si="2159"/>
        <v>pacifie05fier</v>
      </c>
    </row>
    <row r="7680" spans="1:30">
      <c r="A7680">
        <v>10980</v>
      </c>
      <c r="B7680">
        <f t="shared" si="2142"/>
        <v>0</v>
      </c>
      <c r="C7680" s="8" t="s">
        <v>4742</v>
      </c>
      <c r="D7680" t="s">
        <v>14373</v>
      </c>
      <c r="E7680" s="2">
        <v>1469</v>
      </c>
      <c r="F7680">
        <f t="shared" si="2143"/>
        <v>0</v>
      </c>
      <c r="G7680" s="6">
        <f t="shared" si="2144"/>
        <v>1469</v>
      </c>
      <c r="H7680" s="6">
        <v>1469</v>
      </c>
      <c r="I7680">
        <v>1</v>
      </c>
      <c r="J7680" s="2">
        <v>1095</v>
      </c>
      <c r="K7680">
        <v>1</v>
      </c>
      <c r="L7680" s="1">
        <v>39858</v>
      </c>
      <c r="M7680">
        <f t="shared" si="2145"/>
        <v>0</v>
      </c>
      <c r="N7680">
        <f t="shared" si="2146"/>
        <v>0</v>
      </c>
      <c r="Q7680">
        <f t="shared" si="2147"/>
        <v>2013</v>
      </c>
      <c r="R7680">
        <f t="shared" si="2148"/>
        <v>2</v>
      </c>
      <c r="S7680">
        <f t="shared" si="2149"/>
        <v>15</v>
      </c>
      <c r="T7680" s="5">
        <f t="shared" si="2150"/>
        <v>39858</v>
      </c>
      <c r="U7680" s="7">
        <f t="shared" si="2151"/>
        <v>2013</v>
      </c>
      <c r="V7680" s="7">
        <f t="shared" si="2152"/>
        <v>2</v>
      </c>
      <c r="W7680" s="7">
        <f t="shared" si="2153"/>
        <v>15</v>
      </c>
      <c r="X7680" s="7" t="str">
        <f t="shared" si="2154"/>
        <v>13</v>
      </c>
      <c r="Y7680" t="str">
        <f t="shared" si="2155"/>
        <v>The Package [2013]</v>
      </c>
      <c r="Z7680" t="str">
        <f t="shared" si="2156"/>
        <v>Package [2013]</v>
      </c>
      <c r="AA7680" t="str">
        <f t="shared" si="2157"/>
        <v>package13013]</v>
      </c>
      <c r="AB7680" t="s">
        <v>1214</v>
      </c>
      <c r="AC7680">
        <f t="shared" si="2158"/>
        <v>1</v>
      </c>
      <c r="AD7680" t="str">
        <f t="shared" si="2159"/>
        <v>package13agei</v>
      </c>
    </row>
    <row r="7681" spans="1:30">
      <c r="A7681">
        <v>10983</v>
      </c>
      <c r="B7681">
        <f t="shared" si="2142"/>
        <v>0</v>
      </c>
      <c r="C7681" s="8" t="s">
        <v>7809</v>
      </c>
      <c r="D7681" t="s">
        <v>13945</v>
      </c>
      <c r="E7681" s="2">
        <v>209659</v>
      </c>
      <c r="F7681">
        <f t="shared" si="2143"/>
        <v>0</v>
      </c>
      <c r="G7681" s="6">
        <f t="shared" si="2144"/>
        <v>209659</v>
      </c>
      <c r="H7681" s="6">
        <v>209659</v>
      </c>
      <c r="I7681">
        <v>15</v>
      </c>
      <c r="J7681" s="2">
        <v>18844</v>
      </c>
      <c r="K7681">
        <v>2</v>
      </c>
      <c r="L7681" s="1">
        <v>37702</v>
      </c>
      <c r="M7681">
        <f t="shared" si="2145"/>
        <v>0</v>
      </c>
      <c r="N7681">
        <f t="shared" si="2146"/>
        <v>0</v>
      </c>
      <c r="Q7681">
        <f t="shared" si="2147"/>
        <v>2007</v>
      </c>
      <c r="R7681">
        <f t="shared" si="2148"/>
        <v>3</v>
      </c>
      <c r="S7681">
        <f t="shared" si="2149"/>
        <v>23</v>
      </c>
      <c r="T7681" s="5">
        <f t="shared" si="2150"/>
        <v>37702</v>
      </c>
      <c r="U7681" s="7">
        <f t="shared" si="2151"/>
        <v>2007</v>
      </c>
      <c r="V7681" s="7">
        <f t="shared" si="2152"/>
        <v>3</v>
      </c>
      <c r="W7681" s="7">
        <f t="shared" si="2153"/>
        <v>23</v>
      </c>
      <c r="X7681" s="7" t="str">
        <f t="shared" si="2154"/>
        <v>07</v>
      </c>
      <c r="Y7681" t="str">
        <f t="shared" si="2155"/>
        <v>The Page Turner</v>
      </c>
      <c r="Z7681" t="str">
        <f t="shared" si="2156"/>
        <v>Page Turner</v>
      </c>
      <c r="AA7681" t="str">
        <f t="shared" si="2157"/>
        <v>pagetur07rner</v>
      </c>
      <c r="AC7681">
        <f t="shared" si="2158"/>
        <v>0</v>
      </c>
      <c r="AD7681" t="str">
        <f t="shared" si="2159"/>
        <v>pagetur07rner</v>
      </c>
    </row>
    <row r="7682" spans="1:30">
      <c r="A7682">
        <v>10990</v>
      </c>
      <c r="B7682">
        <f t="shared" ref="B7682:B7745" si="2160">IFERROR(FIND("[re-",C7682),0)</f>
        <v>0</v>
      </c>
      <c r="C7682" s="8" t="s">
        <v>7639</v>
      </c>
      <c r="D7682" t="s">
        <v>14392</v>
      </c>
      <c r="E7682" s="2">
        <v>8060487</v>
      </c>
      <c r="F7682">
        <f t="shared" ref="F7682:F7745" si="2161">IF(NOT(ISBLANK(E7682)),IF(ISNUMBER(E7682),0,1),0)</f>
        <v>0</v>
      </c>
      <c r="G7682" s="6">
        <f t="shared" ref="G7682:G7745" si="2162">IFERROR(IF(NOT(ISBLANK(E7682)),VALUE(SUBSTITUTE(E7682,"*","")),""),"")</f>
        <v>8060487</v>
      </c>
      <c r="H7682" s="6">
        <v>8060487</v>
      </c>
      <c r="I7682">
        <v>287</v>
      </c>
      <c r="J7682" s="2">
        <v>51086</v>
      </c>
      <c r="K7682">
        <v>4</v>
      </c>
      <c r="L7682" s="1">
        <v>37609</v>
      </c>
      <c r="M7682">
        <f t="shared" ref="M7682:M7745" si="2163">IF(EXACT("TBD",L7682),1,0)</f>
        <v>0</v>
      </c>
      <c r="N7682">
        <f t="shared" ref="N7682:N7745" si="2164">IFERROR(IF(L7682&gt;DATE(2016,5,18),1,0),0)</f>
        <v>0</v>
      </c>
      <c r="Q7682">
        <f t="shared" ref="Q7682:Q7745" si="2165">IFERROR(IF(ISBLANK(P7682),YEAR(L7682),P7682),"")</f>
        <v>2006</v>
      </c>
      <c r="R7682">
        <f t="shared" ref="R7682:R7745" si="2166">IFERROR(IF(NOT(ISBLANK(P7682)),IF(NOT(ISBLANK(O7682)),O7682,""),MONTH(L7682)),"")</f>
        <v>12</v>
      </c>
      <c r="S7682">
        <f t="shared" ref="S7682:S7745" si="2167">IFERROR(IF(AND(ISBLANK(O7682),ISBLANK(P7682)),DAY(L7682),""),"")</f>
        <v>20</v>
      </c>
      <c r="T7682" s="5">
        <f t="shared" ref="T7682:T7745" si="2168">IFERROR(IF(NOT(AND(ISBLANK(Q7682),ISBLANK(R7682),ISBLANK(S7682))),DATE(Q7682,R7682,S7682),""),"")</f>
        <v>37609</v>
      </c>
      <c r="U7682" s="7">
        <f t="shared" ref="U7682:U7745" si="2169">YEAR(T7682)</f>
        <v>2006</v>
      </c>
      <c r="V7682" s="7">
        <f t="shared" ref="V7682:V7745" si="2170">MONTH(T7682)</f>
        <v>12</v>
      </c>
      <c r="W7682" s="7">
        <f t="shared" ref="W7682:W7745" si="2171">DAY(T7682)</f>
        <v>20</v>
      </c>
      <c r="X7682" s="7" t="str">
        <f t="shared" ref="X7682:X7745" si="2172">IF(M7682=1,"tbd",IF(Q7682&lt;1927,Q7682,RIGHT(Q7682,2)))</f>
        <v>06</v>
      </c>
      <c r="Y7682" t="str">
        <f t="shared" ref="Y7682:Y7745" si="2173">IF(EXACT(LEFT(C7682,2),"A "),MID(C7682,3,9999),C7682)</f>
        <v>The Painted Veil</v>
      </c>
      <c r="Z7682" t="str">
        <f t="shared" ref="Z7682:Z7745" si="2174">IF(EXACT(LEFT(Y7682,4),"The "),MID(Y7682,5,9999),Y7682)</f>
        <v>Painted Veil</v>
      </c>
      <c r="AA7682" t="str">
        <f t="shared" ref="AA7682:AA7745" si="2175">LOWER(CONCATENATE(LEFT(SUBSTITUTE(TRIM(CLEAN(Z7682))," ",""),7),RIGHT(X7682,2),RIGHT(SUBSTITUTE(TRIM(CLEAN(Z7682))," ",""),4)))</f>
        <v>painted06veil</v>
      </c>
      <c r="AC7682">
        <f t="shared" ref="AC7682:AC7745" si="2176">IF(ISBLANK(AB7682),0,1)</f>
        <v>0</v>
      </c>
      <c r="AD7682" t="str">
        <f t="shared" ref="AD7682:AD7745" si="2177">IF(ISBLANK(AB7682),AA7682,AB7682)</f>
        <v>painted06veil</v>
      </c>
    </row>
    <row r="7683" spans="1:30">
      <c r="A7683">
        <v>10991</v>
      </c>
      <c r="B7683">
        <f t="shared" si="2160"/>
        <v>0</v>
      </c>
      <c r="C7683" s="8" t="s">
        <v>7640</v>
      </c>
      <c r="D7683" t="s">
        <v>13711</v>
      </c>
      <c r="E7683" s="2">
        <v>4115</v>
      </c>
      <c r="F7683">
        <f t="shared" si="2161"/>
        <v>0</v>
      </c>
      <c r="G7683" s="6">
        <f t="shared" si="2162"/>
        <v>4115</v>
      </c>
      <c r="H7683" s="6">
        <v>4115</v>
      </c>
      <c r="I7683">
        <v>5</v>
      </c>
      <c r="J7683" s="2">
        <v>976</v>
      </c>
      <c r="K7683">
        <v>5</v>
      </c>
      <c r="L7683" s="1">
        <v>36918</v>
      </c>
      <c r="M7683">
        <f t="shared" si="2163"/>
        <v>0</v>
      </c>
      <c r="N7683">
        <f t="shared" si="2164"/>
        <v>0</v>
      </c>
      <c r="Q7683">
        <f t="shared" si="2165"/>
        <v>2005</v>
      </c>
      <c r="R7683">
        <f t="shared" si="2166"/>
        <v>1</v>
      </c>
      <c r="S7683">
        <f t="shared" si="2167"/>
        <v>28</v>
      </c>
      <c r="T7683" s="5">
        <f t="shared" si="2168"/>
        <v>36918</v>
      </c>
      <c r="U7683" s="7">
        <f t="shared" si="2169"/>
        <v>2005</v>
      </c>
      <c r="V7683" s="7">
        <f t="shared" si="2170"/>
        <v>1</v>
      </c>
      <c r="W7683" s="7">
        <f t="shared" si="2171"/>
        <v>28</v>
      </c>
      <c r="X7683" s="7" t="str">
        <f t="shared" si="2172"/>
        <v>05</v>
      </c>
      <c r="Y7683" t="str">
        <f t="shared" si="2173"/>
        <v>The Painting</v>
      </c>
      <c r="Z7683" t="str">
        <f t="shared" si="2174"/>
        <v>Painting</v>
      </c>
      <c r="AA7683" t="str">
        <f t="shared" si="2175"/>
        <v>paintin05ting</v>
      </c>
      <c r="AB7683" t="s">
        <v>3641</v>
      </c>
      <c r="AC7683">
        <f t="shared" si="2176"/>
        <v>1</v>
      </c>
      <c r="AD7683" t="str">
        <f t="shared" si="2177"/>
        <v>paintin01ting</v>
      </c>
    </row>
    <row r="7684" spans="1:30">
      <c r="A7684">
        <v>10992</v>
      </c>
      <c r="B7684">
        <f t="shared" si="2160"/>
        <v>0</v>
      </c>
      <c r="C7684" s="8" t="s">
        <v>4743</v>
      </c>
      <c r="D7684" t="s">
        <v>14117</v>
      </c>
      <c r="E7684" s="2">
        <v>21008</v>
      </c>
      <c r="F7684">
        <f t="shared" si="2161"/>
        <v>0</v>
      </c>
      <c r="G7684" s="6">
        <f t="shared" si="2162"/>
        <v>21008</v>
      </c>
      <c r="H7684" s="6">
        <v>21008</v>
      </c>
      <c r="I7684">
        <v>6</v>
      </c>
      <c r="J7684" s="2">
        <v>3626</v>
      </c>
      <c r="K7684">
        <v>1</v>
      </c>
      <c r="L7684" s="1">
        <v>39942</v>
      </c>
      <c r="M7684">
        <f t="shared" si="2163"/>
        <v>0</v>
      </c>
      <c r="N7684">
        <f t="shared" si="2164"/>
        <v>0</v>
      </c>
      <c r="Q7684">
        <f t="shared" si="2165"/>
        <v>2013</v>
      </c>
      <c r="R7684">
        <f t="shared" si="2166"/>
        <v>5</v>
      </c>
      <c r="S7684">
        <f t="shared" si="2167"/>
        <v>10</v>
      </c>
      <c r="T7684" s="5">
        <f t="shared" si="2168"/>
        <v>39942</v>
      </c>
      <c r="U7684" s="7">
        <f t="shared" si="2169"/>
        <v>2013</v>
      </c>
      <c r="V7684" s="7">
        <f t="shared" si="2170"/>
        <v>5</v>
      </c>
      <c r="W7684" s="7">
        <f t="shared" si="2171"/>
        <v>10</v>
      </c>
      <c r="X7684" s="7" t="str">
        <f t="shared" si="2172"/>
        <v>13</v>
      </c>
      <c r="Y7684" t="str">
        <f t="shared" si="2173"/>
        <v>The Painting [2013]</v>
      </c>
      <c r="Z7684" t="str">
        <f t="shared" si="2174"/>
        <v>Painting [2013]</v>
      </c>
      <c r="AA7684" t="str">
        <f t="shared" si="2175"/>
        <v>paintin13013]</v>
      </c>
      <c r="AB7684" t="s">
        <v>1215</v>
      </c>
      <c r="AC7684">
        <f t="shared" si="2176"/>
        <v>1</v>
      </c>
      <c r="AD7684" t="str">
        <f t="shared" si="2177"/>
        <v>letable11leau</v>
      </c>
    </row>
    <row r="7685" spans="1:30">
      <c r="A7685">
        <v>11028</v>
      </c>
      <c r="B7685">
        <f t="shared" si="2160"/>
        <v>0</v>
      </c>
      <c r="C7685" s="8" t="s">
        <v>7712</v>
      </c>
      <c r="D7685" t="s">
        <v>13739</v>
      </c>
      <c r="E7685" s="2">
        <v>693286</v>
      </c>
      <c r="F7685">
        <f t="shared" si="2161"/>
        <v>0</v>
      </c>
      <c r="G7685" s="6">
        <f t="shared" si="2162"/>
        <v>693286</v>
      </c>
      <c r="H7685" s="6">
        <v>693286</v>
      </c>
      <c r="I7685">
        <v>76</v>
      </c>
      <c r="J7685" s="2">
        <v>102706</v>
      </c>
      <c r="K7685">
        <v>11</v>
      </c>
      <c r="L7685" s="1">
        <v>39725</v>
      </c>
      <c r="M7685">
        <f t="shared" si="2163"/>
        <v>0</v>
      </c>
      <c r="N7685">
        <f t="shared" si="2164"/>
        <v>0</v>
      </c>
      <c r="Q7685">
        <f t="shared" si="2165"/>
        <v>2012</v>
      </c>
      <c r="R7685">
        <f t="shared" si="2166"/>
        <v>10</v>
      </c>
      <c r="S7685">
        <f t="shared" si="2167"/>
        <v>5</v>
      </c>
      <c r="T7685" s="5">
        <f t="shared" si="2168"/>
        <v>39725</v>
      </c>
      <c r="U7685" s="7">
        <f t="shared" si="2169"/>
        <v>2012</v>
      </c>
      <c r="V7685" s="7">
        <f t="shared" si="2170"/>
        <v>10</v>
      </c>
      <c r="W7685" s="7">
        <f t="shared" si="2171"/>
        <v>5</v>
      </c>
      <c r="X7685" s="7" t="str">
        <f t="shared" si="2172"/>
        <v>12</v>
      </c>
      <c r="Y7685" t="str">
        <f t="shared" si="2173"/>
        <v>The Paperboy</v>
      </c>
      <c r="Z7685" t="str">
        <f t="shared" si="2174"/>
        <v>Paperboy</v>
      </c>
      <c r="AA7685" t="str">
        <f t="shared" si="2175"/>
        <v>paperbo12rboy</v>
      </c>
      <c r="AC7685">
        <f t="shared" si="2176"/>
        <v>0</v>
      </c>
      <c r="AD7685" t="str">
        <f t="shared" si="2177"/>
        <v>paperbo12rboy</v>
      </c>
    </row>
    <row r="7686" spans="1:30">
      <c r="A7686">
        <v>11049</v>
      </c>
      <c r="B7686">
        <f t="shared" si="2160"/>
        <v>0</v>
      </c>
      <c r="C7686" s="8" t="s">
        <v>8031</v>
      </c>
      <c r="D7686" t="s">
        <v>14398</v>
      </c>
      <c r="F7686">
        <f t="shared" si="2161"/>
        <v>0</v>
      </c>
      <c r="G7686" s="6" t="str">
        <f t="shared" si="2162"/>
        <v/>
      </c>
      <c r="H7686" s="6" t="s">
        <v>217</v>
      </c>
      <c r="L7686" s="1">
        <v>38738</v>
      </c>
      <c r="M7686">
        <f t="shared" si="2163"/>
        <v>0</v>
      </c>
      <c r="N7686">
        <f t="shared" si="2164"/>
        <v>0</v>
      </c>
      <c r="Q7686">
        <f t="shared" si="2165"/>
        <v>2010</v>
      </c>
      <c r="R7686">
        <f t="shared" si="2166"/>
        <v>1</v>
      </c>
      <c r="S7686">
        <f t="shared" si="2167"/>
        <v>22</v>
      </c>
      <c r="T7686" s="5">
        <f t="shared" si="2168"/>
        <v>38738</v>
      </c>
      <c r="U7686" s="7">
        <f t="shared" si="2169"/>
        <v>2010</v>
      </c>
      <c r="V7686" s="7">
        <f t="shared" si="2170"/>
        <v>1</v>
      </c>
      <c r="W7686" s="7">
        <f t="shared" si="2171"/>
        <v>22</v>
      </c>
      <c r="X7686" s="7" t="str">
        <f t="shared" si="2172"/>
        <v>10</v>
      </c>
      <c r="Y7686" t="str">
        <f t="shared" si="2173"/>
        <v>The Paranoids</v>
      </c>
      <c r="Z7686" t="str">
        <f t="shared" si="2174"/>
        <v>Paranoids</v>
      </c>
      <c r="AA7686" t="str">
        <f t="shared" si="2175"/>
        <v>paranoi10oids</v>
      </c>
      <c r="AB7686" t="s">
        <v>2185</v>
      </c>
      <c r="AC7686">
        <f t="shared" si="2176"/>
        <v>1</v>
      </c>
      <c r="AD7686" t="str">
        <f t="shared" si="2177"/>
        <v>lospara08icos</v>
      </c>
    </row>
    <row r="7687" spans="1:30">
      <c r="A7687">
        <v>11059</v>
      </c>
      <c r="B7687">
        <f t="shared" si="2160"/>
        <v>0</v>
      </c>
      <c r="C7687" s="8" t="s">
        <v>8041</v>
      </c>
      <c r="D7687" t="s">
        <v>14154</v>
      </c>
      <c r="E7687" s="2">
        <v>8845</v>
      </c>
      <c r="F7687">
        <f t="shared" si="2161"/>
        <v>0</v>
      </c>
      <c r="G7687" s="6">
        <f t="shared" si="2162"/>
        <v>8845</v>
      </c>
      <c r="H7687" s="6">
        <v>8845</v>
      </c>
      <c r="I7687">
        <v>3</v>
      </c>
      <c r="J7687" s="2">
        <v>1418</v>
      </c>
      <c r="K7687">
        <v>1</v>
      </c>
      <c r="L7687" s="1">
        <v>40719</v>
      </c>
      <c r="M7687">
        <f t="shared" si="2163"/>
        <v>0</v>
      </c>
      <c r="N7687">
        <f t="shared" si="2164"/>
        <v>0</v>
      </c>
      <c r="Q7687">
        <f t="shared" si="2165"/>
        <v>2015</v>
      </c>
      <c r="R7687">
        <f t="shared" si="2166"/>
        <v>6</v>
      </c>
      <c r="S7687">
        <f t="shared" si="2167"/>
        <v>26</v>
      </c>
      <c r="T7687" s="5">
        <f t="shared" si="2168"/>
        <v>40719</v>
      </c>
      <c r="U7687" s="7">
        <f t="shared" si="2169"/>
        <v>2015</v>
      </c>
      <c r="V7687" s="7">
        <f t="shared" si="2170"/>
        <v>6</v>
      </c>
      <c r="W7687" s="7">
        <f t="shared" si="2171"/>
        <v>26</v>
      </c>
      <c r="X7687" s="7" t="str">
        <f t="shared" si="2172"/>
        <v>15</v>
      </c>
      <c r="Y7687" t="str">
        <f t="shared" si="2173"/>
        <v>The Pardon</v>
      </c>
      <c r="Z7687" t="str">
        <f t="shared" si="2174"/>
        <v>Pardon</v>
      </c>
      <c r="AA7687" t="str">
        <f t="shared" si="2175"/>
        <v>pardon15rdon</v>
      </c>
      <c r="AB7687" t="s">
        <v>248</v>
      </c>
      <c r="AC7687">
        <f t="shared" si="2176"/>
        <v>1</v>
      </c>
      <c r="AD7687" t="str">
        <f t="shared" si="2177"/>
        <v>pardon13rdon</v>
      </c>
    </row>
    <row r="7688" spans="1:30">
      <c r="A7688">
        <v>11102</v>
      </c>
      <c r="B7688">
        <f t="shared" si="2160"/>
        <v>0</v>
      </c>
      <c r="C7688" s="8" t="s">
        <v>8292</v>
      </c>
      <c r="D7688" t="s">
        <v>14275</v>
      </c>
      <c r="E7688" t="s">
        <v>8112</v>
      </c>
      <c r="F7688">
        <f t="shared" si="2161"/>
        <v>1</v>
      </c>
      <c r="G7688" s="6">
        <f t="shared" si="2162"/>
        <v>370274604</v>
      </c>
      <c r="H7688" s="6">
        <v>370274604</v>
      </c>
      <c r="I7688" s="3">
        <v>3408</v>
      </c>
      <c r="J7688" s="2">
        <v>83848082</v>
      </c>
      <c r="K7688" s="3">
        <v>3043</v>
      </c>
      <c r="L7688" s="1">
        <v>36580</v>
      </c>
      <c r="M7688">
        <f t="shared" si="2163"/>
        <v>0</v>
      </c>
      <c r="N7688">
        <f t="shared" si="2164"/>
        <v>0</v>
      </c>
      <c r="Q7688">
        <f t="shared" si="2165"/>
        <v>2004</v>
      </c>
      <c r="R7688">
        <f t="shared" si="2166"/>
        <v>2</v>
      </c>
      <c r="S7688">
        <f t="shared" si="2167"/>
        <v>25</v>
      </c>
      <c r="T7688" s="5">
        <f t="shared" si="2168"/>
        <v>36580</v>
      </c>
      <c r="U7688" s="7">
        <f t="shared" si="2169"/>
        <v>2004</v>
      </c>
      <c r="V7688" s="7">
        <f t="shared" si="2170"/>
        <v>2</v>
      </c>
      <c r="W7688" s="7">
        <f t="shared" si="2171"/>
        <v>25</v>
      </c>
      <c r="X7688" s="7" t="str">
        <f t="shared" si="2172"/>
        <v>04</v>
      </c>
      <c r="Y7688" t="str">
        <f t="shared" si="2173"/>
        <v>The Passion of the Christ</v>
      </c>
      <c r="Z7688" t="str">
        <f t="shared" si="2174"/>
        <v>Passion of the Christ</v>
      </c>
      <c r="AA7688" t="str">
        <f t="shared" si="2175"/>
        <v>passion04rist</v>
      </c>
      <c r="AC7688">
        <f t="shared" si="2176"/>
        <v>0</v>
      </c>
      <c r="AD7688" t="str">
        <f t="shared" si="2177"/>
        <v>passion04rist</v>
      </c>
    </row>
    <row r="7689" spans="1:30">
      <c r="A7689">
        <v>11109</v>
      </c>
      <c r="B7689">
        <f t="shared" si="2160"/>
        <v>0</v>
      </c>
      <c r="C7689" s="8" t="s">
        <v>7927</v>
      </c>
      <c r="D7689" t="s">
        <v>14183</v>
      </c>
      <c r="E7689" s="2">
        <v>1331747</v>
      </c>
      <c r="F7689">
        <f t="shared" si="2161"/>
        <v>0</v>
      </c>
      <c r="G7689" s="6">
        <f t="shared" si="2162"/>
        <v>1331747</v>
      </c>
      <c r="H7689" s="6">
        <v>1331747</v>
      </c>
      <c r="I7689">
        <v>77</v>
      </c>
      <c r="J7689" s="2">
        <v>29270</v>
      </c>
      <c r="K7689">
        <v>3</v>
      </c>
      <c r="L7689" s="1">
        <v>40166</v>
      </c>
      <c r="M7689">
        <f t="shared" si="2163"/>
        <v>0</v>
      </c>
      <c r="N7689">
        <f t="shared" si="2164"/>
        <v>0</v>
      </c>
      <c r="Q7689">
        <f t="shared" si="2165"/>
        <v>2013</v>
      </c>
      <c r="R7689">
        <f t="shared" si="2166"/>
        <v>12</v>
      </c>
      <c r="S7689">
        <f t="shared" si="2167"/>
        <v>20</v>
      </c>
      <c r="T7689" s="5">
        <f t="shared" si="2168"/>
        <v>40166</v>
      </c>
      <c r="U7689" s="7">
        <f t="shared" si="2169"/>
        <v>2013</v>
      </c>
      <c r="V7689" s="7">
        <f t="shared" si="2170"/>
        <v>12</v>
      </c>
      <c r="W7689" s="7">
        <f t="shared" si="2171"/>
        <v>20</v>
      </c>
      <c r="X7689" s="7" t="str">
        <f t="shared" si="2172"/>
        <v>13</v>
      </c>
      <c r="Y7689" t="str">
        <f t="shared" si="2173"/>
        <v>The Past</v>
      </c>
      <c r="Z7689" t="str">
        <f t="shared" si="2174"/>
        <v>Past</v>
      </c>
      <c r="AA7689" t="str">
        <f t="shared" si="2175"/>
        <v>past13past</v>
      </c>
      <c r="AB7689" t="s">
        <v>871</v>
      </c>
      <c r="AC7689">
        <f t="shared" si="2176"/>
        <v>1</v>
      </c>
      <c r="AD7689" t="str">
        <f t="shared" si="2177"/>
        <v>lepasse13asse</v>
      </c>
    </row>
    <row r="7690" spans="1:30">
      <c r="A7690">
        <v>11110</v>
      </c>
      <c r="B7690">
        <f t="shared" si="2160"/>
        <v>0</v>
      </c>
      <c r="C7690" s="8" t="s">
        <v>7934</v>
      </c>
      <c r="D7690" t="s">
        <v>14398</v>
      </c>
      <c r="E7690" s="2">
        <v>20056</v>
      </c>
      <c r="F7690">
        <f t="shared" si="2161"/>
        <v>0</v>
      </c>
      <c r="G7690" s="6">
        <f t="shared" si="2162"/>
        <v>20056</v>
      </c>
      <c r="H7690" s="6">
        <v>20056</v>
      </c>
      <c r="I7690">
        <v>10</v>
      </c>
      <c r="L7690" s="1">
        <v>40348</v>
      </c>
      <c r="M7690">
        <f t="shared" si="2163"/>
        <v>0</v>
      </c>
      <c r="N7690">
        <f t="shared" si="2164"/>
        <v>0</v>
      </c>
      <c r="Q7690">
        <f t="shared" si="2165"/>
        <v>2014</v>
      </c>
      <c r="R7690">
        <f t="shared" si="2166"/>
        <v>6</v>
      </c>
      <c r="S7690">
        <f t="shared" si="2167"/>
        <v>20</v>
      </c>
      <c r="T7690" s="5">
        <f t="shared" si="2168"/>
        <v>40348</v>
      </c>
      <c r="U7690" s="7">
        <f t="shared" si="2169"/>
        <v>2014</v>
      </c>
      <c r="V7690" s="7">
        <f t="shared" si="2170"/>
        <v>6</v>
      </c>
      <c r="W7690" s="7">
        <f t="shared" si="2171"/>
        <v>20</v>
      </c>
      <c r="X7690" s="7" t="str">
        <f t="shared" si="2172"/>
        <v>14</v>
      </c>
      <c r="Y7690" t="str">
        <f t="shared" si="2173"/>
        <v>The Past is a Grotesque Animal</v>
      </c>
      <c r="Z7690" t="str">
        <f t="shared" si="2174"/>
        <v>Past is a Grotesque Animal</v>
      </c>
      <c r="AA7690" t="str">
        <f t="shared" si="2175"/>
        <v>pastisa14imal</v>
      </c>
      <c r="AC7690">
        <f t="shared" si="2176"/>
        <v>0</v>
      </c>
      <c r="AD7690" t="str">
        <f t="shared" si="2177"/>
        <v>pastisa14imal</v>
      </c>
    </row>
    <row r="7691" spans="1:30">
      <c r="A7691">
        <v>11122</v>
      </c>
      <c r="B7691">
        <f t="shared" si="2160"/>
        <v>0</v>
      </c>
      <c r="C7691" s="8" t="s">
        <v>7555</v>
      </c>
      <c r="D7691" t="s">
        <v>14183</v>
      </c>
      <c r="E7691" s="2">
        <v>148671</v>
      </c>
      <c r="F7691">
        <f t="shared" si="2161"/>
        <v>0</v>
      </c>
      <c r="G7691" s="6">
        <f t="shared" si="2162"/>
        <v>148671</v>
      </c>
      <c r="H7691" s="6">
        <v>148671</v>
      </c>
      <c r="I7691">
        <v>20</v>
      </c>
      <c r="J7691" s="2">
        <v>9361</v>
      </c>
      <c r="K7691">
        <v>2</v>
      </c>
      <c r="L7691" s="1">
        <v>40038</v>
      </c>
      <c r="M7691">
        <f t="shared" si="2163"/>
        <v>0</v>
      </c>
      <c r="N7691">
        <f t="shared" si="2164"/>
        <v>0</v>
      </c>
      <c r="Q7691">
        <f t="shared" si="2165"/>
        <v>2013</v>
      </c>
      <c r="R7691">
        <f t="shared" si="2166"/>
        <v>8</v>
      </c>
      <c r="S7691">
        <f t="shared" si="2167"/>
        <v>14</v>
      </c>
      <c r="T7691" s="5">
        <f t="shared" si="2168"/>
        <v>40038</v>
      </c>
      <c r="U7691" s="7">
        <f t="shared" si="2169"/>
        <v>2013</v>
      </c>
      <c r="V7691" s="7">
        <f t="shared" si="2170"/>
        <v>8</v>
      </c>
      <c r="W7691" s="7">
        <f t="shared" si="2171"/>
        <v>14</v>
      </c>
      <c r="X7691" s="7" t="str">
        <f t="shared" si="2172"/>
        <v>13</v>
      </c>
      <c r="Y7691" t="str">
        <f t="shared" si="2173"/>
        <v>The Patience Stone</v>
      </c>
      <c r="Z7691" t="str">
        <f t="shared" si="2174"/>
        <v>Patience Stone</v>
      </c>
      <c r="AA7691" t="str">
        <f t="shared" si="2175"/>
        <v>patienc13tone</v>
      </c>
      <c r="AB7691" t="s">
        <v>872</v>
      </c>
      <c r="AC7691">
        <f t="shared" si="2176"/>
        <v>1</v>
      </c>
      <c r="AD7691" t="str">
        <f t="shared" si="2177"/>
        <v>syngues12ence</v>
      </c>
    </row>
    <row r="7692" spans="1:30">
      <c r="A7692">
        <v>11125</v>
      </c>
      <c r="B7692">
        <f t="shared" si="2160"/>
        <v>0</v>
      </c>
      <c r="C7692" s="8" t="s">
        <v>7557</v>
      </c>
      <c r="D7692" t="s">
        <v>14503</v>
      </c>
      <c r="E7692" s="2">
        <v>113330342</v>
      </c>
      <c r="F7692">
        <f t="shared" si="2161"/>
        <v>0</v>
      </c>
      <c r="G7692" s="6">
        <f t="shared" si="2162"/>
        <v>113330342</v>
      </c>
      <c r="H7692" s="6">
        <v>113330342</v>
      </c>
      <c r="I7692" s="3">
        <v>3061</v>
      </c>
      <c r="J7692" s="2">
        <v>22413710</v>
      </c>
      <c r="K7692" s="3">
        <v>3061</v>
      </c>
      <c r="L7692" s="1">
        <v>35243</v>
      </c>
      <c r="M7692">
        <f t="shared" si="2163"/>
        <v>0</v>
      </c>
      <c r="N7692">
        <f t="shared" si="2164"/>
        <v>0</v>
      </c>
      <c r="Q7692">
        <f t="shared" si="2165"/>
        <v>2000</v>
      </c>
      <c r="R7692">
        <f t="shared" si="2166"/>
        <v>6</v>
      </c>
      <c r="S7692">
        <f t="shared" si="2167"/>
        <v>28</v>
      </c>
      <c r="T7692" s="5">
        <f t="shared" si="2168"/>
        <v>35243</v>
      </c>
      <c r="U7692" s="7">
        <f t="shared" si="2169"/>
        <v>2000</v>
      </c>
      <c r="V7692" s="7">
        <f t="shared" si="2170"/>
        <v>6</v>
      </c>
      <c r="W7692" s="7">
        <f t="shared" si="2171"/>
        <v>28</v>
      </c>
      <c r="X7692" s="7" t="str">
        <f t="shared" si="2172"/>
        <v>00</v>
      </c>
      <c r="Y7692" t="str">
        <f t="shared" si="2173"/>
        <v>The Patriot</v>
      </c>
      <c r="Z7692" t="str">
        <f t="shared" si="2174"/>
        <v>Patriot</v>
      </c>
      <c r="AA7692" t="str">
        <f t="shared" si="2175"/>
        <v>patriot00riot</v>
      </c>
      <c r="AC7692">
        <f t="shared" si="2176"/>
        <v>0</v>
      </c>
      <c r="AD7692" t="str">
        <f t="shared" si="2177"/>
        <v>patriot00riot</v>
      </c>
    </row>
    <row r="7693" spans="1:30">
      <c r="A7693">
        <v>11158</v>
      </c>
      <c r="B7693">
        <f t="shared" si="2160"/>
        <v>0</v>
      </c>
      <c r="C7693" s="8" t="s">
        <v>7937</v>
      </c>
      <c r="D7693" t="s">
        <v>14400</v>
      </c>
      <c r="E7693" s="2">
        <v>130178411</v>
      </c>
      <c r="F7693">
        <f t="shared" si="2161"/>
        <v>0</v>
      </c>
      <c r="G7693" s="6">
        <f t="shared" si="2162"/>
        <v>130178411</v>
      </c>
      <c r="H7693" s="6">
        <v>130178411</v>
      </c>
      <c r="I7693" s="3">
        <v>3902</v>
      </c>
      <c r="J7693" s="2">
        <v>44213073</v>
      </c>
      <c r="K7693" s="3">
        <v>3897</v>
      </c>
      <c r="L7693" s="1">
        <v>40852</v>
      </c>
      <c r="M7693">
        <f t="shared" si="2163"/>
        <v>0</v>
      </c>
      <c r="N7693">
        <f t="shared" si="2164"/>
        <v>0</v>
      </c>
      <c r="Q7693">
        <f t="shared" si="2165"/>
        <v>2015</v>
      </c>
      <c r="R7693">
        <f t="shared" si="2166"/>
        <v>11</v>
      </c>
      <c r="S7693">
        <f t="shared" si="2167"/>
        <v>6</v>
      </c>
      <c r="T7693" s="5">
        <f t="shared" si="2168"/>
        <v>40852</v>
      </c>
      <c r="U7693" s="7">
        <f t="shared" si="2169"/>
        <v>2015</v>
      </c>
      <c r="V7693" s="7">
        <f t="shared" si="2170"/>
        <v>11</v>
      </c>
      <c r="W7693" s="7">
        <f t="shared" si="2171"/>
        <v>6</v>
      </c>
      <c r="X7693" s="7" t="str">
        <f t="shared" si="2172"/>
        <v>15</v>
      </c>
      <c r="Y7693" t="str">
        <f t="shared" si="2173"/>
        <v>The Peanuts Movie</v>
      </c>
      <c r="Z7693" t="str">
        <f t="shared" si="2174"/>
        <v>Peanuts Movie</v>
      </c>
      <c r="AA7693" t="str">
        <f t="shared" si="2175"/>
        <v>peanuts15ovie</v>
      </c>
      <c r="AC7693">
        <f t="shared" si="2176"/>
        <v>0</v>
      </c>
      <c r="AD7693" t="str">
        <f t="shared" si="2177"/>
        <v>peanuts15ovie</v>
      </c>
    </row>
    <row r="7694" spans="1:30">
      <c r="A7694">
        <v>11159</v>
      </c>
      <c r="B7694">
        <f t="shared" si="2160"/>
        <v>0</v>
      </c>
      <c r="C7694" s="8" t="s">
        <v>7938</v>
      </c>
      <c r="D7694" t="s">
        <v>14246</v>
      </c>
      <c r="F7694">
        <f t="shared" si="2161"/>
        <v>0</v>
      </c>
      <c r="G7694" s="6" t="str">
        <f t="shared" si="2162"/>
        <v/>
      </c>
      <c r="H7694" s="6" t="s">
        <v>217</v>
      </c>
      <c r="L7694" s="1">
        <v>37086</v>
      </c>
      <c r="M7694">
        <f t="shared" si="2163"/>
        <v>0</v>
      </c>
      <c r="N7694">
        <f t="shared" si="2164"/>
        <v>0</v>
      </c>
      <c r="Q7694">
        <f t="shared" si="2165"/>
        <v>2005</v>
      </c>
      <c r="R7694">
        <f t="shared" si="2166"/>
        <v>7</v>
      </c>
      <c r="S7694">
        <f t="shared" si="2167"/>
        <v>15</v>
      </c>
      <c r="T7694" s="5">
        <f t="shared" si="2168"/>
        <v>37086</v>
      </c>
      <c r="U7694" s="7">
        <f t="shared" si="2169"/>
        <v>2005</v>
      </c>
      <c r="V7694" s="7">
        <f t="shared" si="2170"/>
        <v>7</v>
      </c>
      <c r="W7694" s="7">
        <f t="shared" si="2171"/>
        <v>15</v>
      </c>
      <c r="X7694" s="7" t="str">
        <f t="shared" si="2172"/>
        <v>05</v>
      </c>
      <c r="Y7694" t="str">
        <f t="shared" si="2173"/>
        <v>The Pearl</v>
      </c>
      <c r="Z7694" t="str">
        <f t="shared" si="2174"/>
        <v>Pearl</v>
      </c>
      <c r="AA7694" t="str">
        <f t="shared" si="2175"/>
        <v>pearl05earl</v>
      </c>
      <c r="AC7694">
        <f t="shared" si="2176"/>
        <v>0</v>
      </c>
      <c r="AD7694" t="str">
        <f t="shared" si="2177"/>
        <v>pearl05earl</v>
      </c>
    </row>
    <row r="7695" spans="1:30">
      <c r="A7695">
        <v>11180</v>
      </c>
      <c r="B7695">
        <f t="shared" si="2160"/>
        <v>0</v>
      </c>
      <c r="C7695" s="8" t="s">
        <v>7646</v>
      </c>
      <c r="D7695" t="s">
        <v>7647</v>
      </c>
      <c r="E7695" s="2">
        <v>19137</v>
      </c>
      <c r="F7695">
        <f t="shared" si="2161"/>
        <v>0</v>
      </c>
      <c r="G7695" s="6">
        <f t="shared" si="2162"/>
        <v>19137</v>
      </c>
      <c r="H7695" s="6">
        <v>19137</v>
      </c>
      <c r="I7695">
        <v>2</v>
      </c>
      <c r="J7695" s="2">
        <v>3716</v>
      </c>
      <c r="K7695">
        <v>1</v>
      </c>
      <c r="L7695" s="1">
        <v>38941</v>
      </c>
      <c r="M7695">
        <f t="shared" si="2163"/>
        <v>0</v>
      </c>
      <c r="N7695">
        <f t="shared" si="2164"/>
        <v>0</v>
      </c>
      <c r="Q7695">
        <f t="shared" si="2165"/>
        <v>2010</v>
      </c>
      <c r="R7695">
        <f t="shared" si="2166"/>
        <v>8</v>
      </c>
      <c r="S7695">
        <f t="shared" si="2167"/>
        <v>13</v>
      </c>
      <c r="T7695" s="5">
        <f t="shared" si="2168"/>
        <v>38941</v>
      </c>
      <c r="U7695" s="7">
        <f t="shared" si="2169"/>
        <v>2010</v>
      </c>
      <c r="V7695" s="7">
        <f t="shared" si="2170"/>
        <v>8</v>
      </c>
      <c r="W7695" s="7">
        <f t="shared" si="2171"/>
        <v>13</v>
      </c>
      <c r="X7695" s="7" t="str">
        <f t="shared" si="2172"/>
        <v>10</v>
      </c>
      <c r="Y7695" t="str">
        <f t="shared" si="2173"/>
        <v>The People I've Slept With</v>
      </c>
      <c r="Z7695" t="str">
        <f t="shared" si="2174"/>
        <v>People I've Slept With</v>
      </c>
      <c r="AA7695" t="str">
        <f t="shared" si="2175"/>
        <v>peoplei10with</v>
      </c>
      <c r="AB7695" t="s">
        <v>2186</v>
      </c>
      <c r="AC7695">
        <f t="shared" si="2176"/>
        <v>1</v>
      </c>
      <c r="AD7695" t="str">
        <f t="shared" si="2177"/>
        <v>peoplei09with</v>
      </c>
    </row>
    <row r="7696" spans="1:30">
      <c r="A7696">
        <v>11187</v>
      </c>
      <c r="B7696">
        <f t="shared" si="2160"/>
        <v>0</v>
      </c>
      <c r="C7696" s="8" t="s">
        <v>8201</v>
      </c>
      <c r="D7696" t="s">
        <v>12502</v>
      </c>
      <c r="F7696">
        <f t="shared" si="2161"/>
        <v>0</v>
      </c>
      <c r="G7696" s="6" t="str">
        <f t="shared" si="2162"/>
        <v/>
      </c>
      <c r="H7696" s="6" t="s">
        <v>217</v>
      </c>
      <c r="I7696">
        <v>1</v>
      </c>
      <c r="K7696">
        <v>1</v>
      </c>
      <c r="L7696" s="1">
        <v>39207</v>
      </c>
      <c r="M7696">
        <f t="shared" si="2163"/>
        <v>0</v>
      </c>
      <c r="N7696">
        <f t="shared" si="2164"/>
        <v>0</v>
      </c>
      <c r="Q7696">
        <f t="shared" si="2165"/>
        <v>2011</v>
      </c>
      <c r="R7696">
        <f t="shared" si="2166"/>
        <v>5</v>
      </c>
      <c r="S7696">
        <f t="shared" si="2167"/>
        <v>6</v>
      </c>
      <c r="T7696" s="5">
        <f t="shared" si="2168"/>
        <v>39207</v>
      </c>
      <c r="U7696" s="7">
        <f t="shared" si="2169"/>
        <v>2011</v>
      </c>
      <c r="V7696" s="7">
        <f t="shared" si="2170"/>
        <v>5</v>
      </c>
      <c r="W7696" s="7">
        <f t="shared" si="2171"/>
        <v>6</v>
      </c>
      <c r="X7696" s="7" t="str">
        <f t="shared" si="2172"/>
        <v>11</v>
      </c>
      <c r="Y7696" t="str">
        <f t="shared" si="2173"/>
        <v>The People vs. George Lucas</v>
      </c>
      <c r="Z7696" t="str">
        <f t="shared" si="2174"/>
        <v>People vs. George Lucas</v>
      </c>
      <c r="AA7696" t="str">
        <f t="shared" si="2175"/>
        <v>peoplev11ucas</v>
      </c>
      <c r="AB7696" t="s">
        <v>1468</v>
      </c>
      <c r="AC7696">
        <f t="shared" si="2176"/>
        <v>1</v>
      </c>
      <c r="AD7696" t="str">
        <f t="shared" si="2177"/>
        <v>peoplev10ucas</v>
      </c>
    </row>
    <row r="7697" spans="1:30">
      <c r="A7697">
        <v>11197</v>
      </c>
      <c r="B7697">
        <f t="shared" si="2160"/>
        <v>0</v>
      </c>
      <c r="C7697" s="8" t="s">
        <v>7625</v>
      </c>
      <c r="D7697" t="s">
        <v>7626</v>
      </c>
      <c r="F7697">
        <f t="shared" si="2161"/>
        <v>0</v>
      </c>
      <c r="G7697" s="6" t="str">
        <f t="shared" si="2162"/>
        <v/>
      </c>
      <c r="H7697" s="6" t="s">
        <v>217</v>
      </c>
      <c r="I7697">
        <v>3</v>
      </c>
      <c r="K7697">
        <v>3</v>
      </c>
      <c r="L7697" s="1">
        <v>39298</v>
      </c>
      <c r="M7697">
        <f t="shared" si="2163"/>
        <v>0</v>
      </c>
      <c r="N7697">
        <f t="shared" si="2164"/>
        <v>0</v>
      </c>
      <c r="Q7697">
        <f t="shared" si="2165"/>
        <v>2011</v>
      </c>
      <c r="R7697">
        <f t="shared" si="2166"/>
        <v>8</v>
      </c>
      <c r="S7697">
        <f t="shared" si="2167"/>
        <v>5</v>
      </c>
      <c r="T7697" s="5">
        <f t="shared" si="2168"/>
        <v>39298</v>
      </c>
      <c r="U7697" s="7">
        <f t="shared" si="2169"/>
        <v>2011</v>
      </c>
      <c r="V7697" s="7">
        <f t="shared" si="2170"/>
        <v>8</v>
      </c>
      <c r="W7697" s="7">
        <f t="shared" si="2171"/>
        <v>5</v>
      </c>
      <c r="X7697" s="7" t="str">
        <f t="shared" si="2172"/>
        <v>11</v>
      </c>
      <c r="Y7697" t="str">
        <f t="shared" si="2173"/>
        <v>The Perfect Age of Rock 'n' Roll</v>
      </c>
      <c r="Z7697" t="str">
        <f t="shared" si="2174"/>
        <v>Perfect Age of Rock 'n' Roll</v>
      </c>
      <c r="AA7697" t="str">
        <f t="shared" si="2175"/>
        <v>perfect11roll</v>
      </c>
      <c r="AB7697" t="s">
        <v>1469</v>
      </c>
      <c r="AC7697">
        <f t="shared" si="2176"/>
        <v>1</v>
      </c>
      <c r="AD7697" t="str">
        <f t="shared" si="2177"/>
        <v>perfect09roll</v>
      </c>
    </row>
    <row r="7698" spans="1:30">
      <c r="A7698">
        <v>11203</v>
      </c>
      <c r="B7698">
        <f t="shared" si="2160"/>
        <v>0</v>
      </c>
      <c r="C7698" s="8" t="s">
        <v>7627</v>
      </c>
      <c r="D7698" t="s">
        <v>14435</v>
      </c>
      <c r="E7698" s="2">
        <v>110313</v>
      </c>
      <c r="F7698">
        <f t="shared" si="2161"/>
        <v>0</v>
      </c>
      <c r="G7698" s="6">
        <f t="shared" si="2162"/>
        <v>110313</v>
      </c>
      <c r="H7698" s="6">
        <v>110313</v>
      </c>
      <c r="I7698">
        <v>25</v>
      </c>
      <c r="J7698" s="2">
        <v>14300</v>
      </c>
      <c r="K7698">
        <v>5</v>
      </c>
      <c r="L7698" s="1">
        <v>39571</v>
      </c>
      <c r="M7698">
        <f t="shared" si="2163"/>
        <v>0</v>
      </c>
      <c r="N7698">
        <f t="shared" si="2164"/>
        <v>0</v>
      </c>
      <c r="Q7698">
        <f t="shared" si="2165"/>
        <v>2012</v>
      </c>
      <c r="R7698">
        <f t="shared" si="2166"/>
        <v>5</v>
      </c>
      <c r="S7698">
        <f t="shared" si="2167"/>
        <v>4</v>
      </c>
      <c r="T7698" s="5">
        <f t="shared" si="2168"/>
        <v>39571</v>
      </c>
      <c r="U7698" s="7">
        <f t="shared" si="2169"/>
        <v>2012</v>
      </c>
      <c r="V7698" s="7">
        <f t="shared" si="2170"/>
        <v>5</v>
      </c>
      <c r="W7698" s="7">
        <f t="shared" si="2171"/>
        <v>4</v>
      </c>
      <c r="X7698" s="7" t="str">
        <f t="shared" si="2172"/>
        <v>12</v>
      </c>
      <c r="Y7698" t="str">
        <f t="shared" si="2173"/>
        <v>The Perfect Family</v>
      </c>
      <c r="Z7698" t="str">
        <f t="shared" si="2174"/>
        <v>Perfect Family</v>
      </c>
      <c r="AA7698" t="str">
        <f t="shared" si="2175"/>
        <v>perfect12mily</v>
      </c>
      <c r="AB7698" t="s">
        <v>1341</v>
      </c>
      <c r="AC7698">
        <f t="shared" si="2176"/>
        <v>1</v>
      </c>
      <c r="AD7698" t="str">
        <f t="shared" si="2177"/>
        <v>perfect11mily</v>
      </c>
    </row>
    <row r="7699" spans="1:30">
      <c r="A7699">
        <v>11204</v>
      </c>
      <c r="B7699">
        <f t="shared" si="2160"/>
        <v>0</v>
      </c>
      <c r="C7699" s="8" t="s">
        <v>7628</v>
      </c>
      <c r="D7699" t="s">
        <v>7629</v>
      </c>
      <c r="E7699" s="2">
        <v>1037071</v>
      </c>
      <c r="F7699">
        <f t="shared" si="2161"/>
        <v>0</v>
      </c>
      <c r="G7699" s="6">
        <f t="shared" si="2162"/>
        <v>1037071</v>
      </c>
      <c r="H7699" s="6">
        <v>1037071</v>
      </c>
      <c r="I7699">
        <v>417</v>
      </c>
      <c r="J7699" s="2">
        <v>511698</v>
      </c>
      <c r="K7699">
        <v>417</v>
      </c>
      <c r="L7699" s="1">
        <v>38822</v>
      </c>
      <c r="M7699">
        <f t="shared" si="2163"/>
        <v>0</v>
      </c>
      <c r="N7699">
        <f t="shared" si="2164"/>
        <v>0</v>
      </c>
      <c r="Q7699">
        <f t="shared" si="2165"/>
        <v>2010</v>
      </c>
      <c r="R7699">
        <f t="shared" si="2166"/>
        <v>4</v>
      </c>
      <c r="S7699">
        <f t="shared" si="2167"/>
        <v>16</v>
      </c>
      <c r="T7699" s="5">
        <f t="shared" si="2168"/>
        <v>38822</v>
      </c>
      <c r="U7699" s="7">
        <f t="shared" si="2169"/>
        <v>2010</v>
      </c>
      <c r="V7699" s="7">
        <f t="shared" si="2170"/>
        <v>4</v>
      </c>
      <c r="W7699" s="7">
        <f t="shared" si="2171"/>
        <v>16</v>
      </c>
      <c r="X7699" s="7" t="str">
        <f t="shared" si="2172"/>
        <v>10</v>
      </c>
      <c r="Y7699" t="str">
        <f t="shared" si="2173"/>
        <v>The Perfect Game</v>
      </c>
      <c r="Z7699" t="str">
        <f t="shared" si="2174"/>
        <v>Perfect Game</v>
      </c>
      <c r="AA7699" t="str">
        <f t="shared" si="2175"/>
        <v>perfect10game</v>
      </c>
      <c r="AB7699" t="s">
        <v>2187</v>
      </c>
      <c r="AC7699">
        <f t="shared" si="2176"/>
        <v>1</v>
      </c>
      <c r="AD7699" t="str">
        <f t="shared" si="2177"/>
        <v>perfect09game</v>
      </c>
    </row>
    <row r="7700" spans="1:30">
      <c r="A7700">
        <v>11206</v>
      </c>
      <c r="B7700">
        <f t="shared" si="2160"/>
        <v>0</v>
      </c>
      <c r="C7700" s="8" t="s">
        <v>7631</v>
      </c>
      <c r="D7700" t="s">
        <v>14044</v>
      </c>
      <c r="E7700" s="2">
        <v>57027435</v>
      </c>
      <c r="F7700">
        <f t="shared" si="2161"/>
        <v>0</v>
      </c>
      <c r="G7700" s="6">
        <f t="shared" si="2162"/>
        <v>57027435</v>
      </c>
      <c r="H7700" s="6">
        <v>57027435</v>
      </c>
      <c r="I7700" s="3">
        <v>2230</v>
      </c>
      <c r="J7700" s="2">
        <v>25888154</v>
      </c>
      <c r="K7700" s="3">
        <v>2221</v>
      </c>
      <c r="L7700" s="1">
        <v>40796</v>
      </c>
      <c r="M7700">
        <f t="shared" si="2163"/>
        <v>0</v>
      </c>
      <c r="N7700">
        <f t="shared" si="2164"/>
        <v>0</v>
      </c>
      <c r="Q7700">
        <f t="shared" si="2165"/>
        <v>2015</v>
      </c>
      <c r="R7700">
        <f t="shared" si="2166"/>
        <v>9</v>
      </c>
      <c r="S7700">
        <f t="shared" si="2167"/>
        <v>11</v>
      </c>
      <c r="T7700" s="5">
        <f t="shared" si="2168"/>
        <v>40796</v>
      </c>
      <c r="U7700" s="7">
        <f t="shared" si="2169"/>
        <v>2015</v>
      </c>
      <c r="V7700" s="7">
        <f t="shared" si="2170"/>
        <v>9</v>
      </c>
      <c r="W7700" s="7">
        <f t="shared" si="2171"/>
        <v>11</v>
      </c>
      <c r="X7700" s="7" t="str">
        <f t="shared" si="2172"/>
        <v>15</v>
      </c>
      <c r="Y7700" t="str">
        <f t="shared" si="2173"/>
        <v>The Perfect Guy</v>
      </c>
      <c r="Z7700" t="str">
        <f t="shared" si="2174"/>
        <v>Perfect Guy</v>
      </c>
      <c r="AA7700" t="str">
        <f t="shared" si="2175"/>
        <v>perfect15tguy</v>
      </c>
      <c r="AB7700" t="s">
        <v>249</v>
      </c>
      <c r="AC7700">
        <f t="shared" si="2176"/>
        <v>1</v>
      </c>
      <c r="AD7700" t="str">
        <f t="shared" si="2177"/>
        <v>perfect15guyi</v>
      </c>
    </row>
    <row r="7701" spans="1:30">
      <c r="A7701">
        <v>11207</v>
      </c>
      <c r="B7701">
        <f t="shared" si="2160"/>
        <v>0</v>
      </c>
      <c r="C7701" s="8" t="s">
        <v>7632</v>
      </c>
      <c r="D7701" t="s">
        <v>14281</v>
      </c>
      <c r="E7701" s="2">
        <v>5812781</v>
      </c>
      <c r="F7701">
        <f t="shared" si="2161"/>
        <v>0</v>
      </c>
      <c r="G7701" s="6">
        <f t="shared" si="2162"/>
        <v>5812781</v>
      </c>
      <c r="H7701" s="6">
        <v>5812781</v>
      </c>
      <c r="I7701" s="3">
        <v>1307</v>
      </c>
      <c r="J7701" s="2">
        <v>2283360</v>
      </c>
      <c r="K7701" s="3">
        <v>1307</v>
      </c>
      <c r="L7701" s="1">
        <v>37966</v>
      </c>
      <c r="M7701">
        <f t="shared" si="2163"/>
        <v>0</v>
      </c>
      <c r="N7701">
        <f t="shared" si="2164"/>
        <v>0</v>
      </c>
      <c r="Q7701">
        <f t="shared" si="2165"/>
        <v>2007</v>
      </c>
      <c r="R7701">
        <f t="shared" si="2166"/>
        <v>12</v>
      </c>
      <c r="S7701">
        <f t="shared" si="2167"/>
        <v>12</v>
      </c>
      <c r="T7701" s="5">
        <f t="shared" si="2168"/>
        <v>37966</v>
      </c>
      <c r="U7701" s="7">
        <f t="shared" si="2169"/>
        <v>2007</v>
      </c>
      <c r="V7701" s="7">
        <f t="shared" si="2170"/>
        <v>12</v>
      </c>
      <c r="W7701" s="7">
        <f t="shared" si="2171"/>
        <v>12</v>
      </c>
      <c r="X7701" s="7" t="str">
        <f t="shared" si="2172"/>
        <v>07</v>
      </c>
      <c r="Y7701" t="str">
        <f t="shared" si="2173"/>
        <v>The Perfect Holiday</v>
      </c>
      <c r="Z7701" t="str">
        <f t="shared" si="2174"/>
        <v>Perfect Holiday</v>
      </c>
      <c r="AA7701" t="str">
        <f t="shared" si="2175"/>
        <v>perfect07iday</v>
      </c>
      <c r="AC7701">
        <f t="shared" si="2176"/>
        <v>0</v>
      </c>
      <c r="AD7701" t="str">
        <f t="shared" si="2177"/>
        <v>perfect07iday</v>
      </c>
    </row>
    <row r="7702" spans="1:30">
      <c r="A7702">
        <v>11208</v>
      </c>
      <c r="B7702">
        <f t="shared" si="2160"/>
        <v>0</v>
      </c>
      <c r="C7702" s="8" t="s">
        <v>7633</v>
      </c>
      <c r="D7702" t="s">
        <v>13947</v>
      </c>
      <c r="E7702" s="2">
        <v>48764</v>
      </c>
      <c r="F7702">
        <f t="shared" si="2161"/>
        <v>0</v>
      </c>
      <c r="G7702" s="6">
        <f t="shared" si="2162"/>
        <v>48764</v>
      </c>
      <c r="H7702" s="6">
        <v>48764</v>
      </c>
      <c r="I7702">
        <v>10</v>
      </c>
      <c r="J7702" s="2">
        <v>7505</v>
      </c>
      <c r="K7702">
        <v>2</v>
      </c>
      <c r="L7702" s="1">
        <v>39263</v>
      </c>
      <c r="M7702">
        <f t="shared" si="2163"/>
        <v>0</v>
      </c>
      <c r="N7702">
        <f t="shared" si="2164"/>
        <v>0</v>
      </c>
      <c r="Q7702">
        <f t="shared" si="2165"/>
        <v>2011</v>
      </c>
      <c r="R7702">
        <f t="shared" si="2166"/>
        <v>7</v>
      </c>
      <c r="S7702">
        <f t="shared" si="2167"/>
        <v>1</v>
      </c>
      <c r="T7702" s="5">
        <f t="shared" si="2168"/>
        <v>39263</v>
      </c>
      <c r="U7702" s="7">
        <f t="shared" si="2169"/>
        <v>2011</v>
      </c>
      <c r="V7702" s="7">
        <f t="shared" si="2170"/>
        <v>7</v>
      </c>
      <c r="W7702" s="7">
        <f t="shared" si="2171"/>
        <v>1</v>
      </c>
      <c r="X7702" s="7" t="str">
        <f t="shared" si="2172"/>
        <v>11</v>
      </c>
      <c r="Y7702" t="str">
        <f t="shared" si="2173"/>
        <v>The Perfect Host</v>
      </c>
      <c r="Z7702" t="str">
        <f t="shared" si="2174"/>
        <v>Perfect Host</v>
      </c>
      <c r="AA7702" t="str">
        <f t="shared" si="2175"/>
        <v>perfect11host</v>
      </c>
      <c r="AB7702" t="s">
        <v>1470</v>
      </c>
      <c r="AC7702">
        <f t="shared" si="2176"/>
        <v>1</v>
      </c>
      <c r="AD7702" t="str">
        <f t="shared" si="2177"/>
        <v>perfect10host</v>
      </c>
    </row>
    <row r="7703" spans="1:30">
      <c r="A7703">
        <v>11209</v>
      </c>
      <c r="B7703">
        <f t="shared" si="2160"/>
        <v>0</v>
      </c>
      <c r="C7703" s="8" t="s">
        <v>7634</v>
      </c>
      <c r="D7703" t="s">
        <v>14185</v>
      </c>
      <c r="E7703" s="2">
        <v>16535005</v>
      </c>
      <c r="F7703">
        <f t="shared" si="2161"/>
        <v>0</v>
      </c>
      <c r="G7703" s="6">
        <f t="shared" si="2162"/>
        <v>16535005</v>
      </c>
      <c r="H7703" s="6">
        <v>16535005</v>
      </c>
      <c r="I7703" s="3">
        <v>2090</v>
      </c>
      <c r="J7703" s="2">
        <v>5300980</v>
      </c>
      <c r="K7703" s="3">
        <v>2087</v>
      </c>
      <c r="L7703" s="1">
        <v>37058</v>
      </c>
      <c r="M7703">
        <f t="shared" si="2163"/>
        <v>0</v>
      </c>
      <c r="N7703">
        <f t="shared" si="2164"/>
        <v>0</v>
      </c>
      <c r="Q7703">
        <f t="shared" si="2165"/>
        <v>2005</v>
      </c>
      <c r="R7703">
        <f t="shared" si="2166"/>
        <v>6</v>
      </c>
      <c r="S7703">
        <f t="shared" si="2167"/>
        <v>17</v>
      </c>
      <c r="T7703" s="5">
        <f t="shared" si="2168"/>
        <v>37058</v>
      </c>
      <c r="U7703" s="7">
        <f t="shared" si="2169"/>
        <v>2005</v>
      </c>
      <c r="V7703" s="7">
        <f t="shared" si="2170"/>
        <v>6</v>
      </c>
      <c r="W7703" s="7">
        <f t="shared" si="2171"/>
        <v>17</v>
      </c>
      <c r="X7703" s="7" t="str">
        <f t="shared" si="2172"/>
        <v>05</v>
      </c>
      <c r="Y7703" t="str">
        <f t="shared" si="2173"/>
        <v>The Perfect Man</v>
      </c>
      <c r="Z7703" t="str">
        <f t="shared" si="2174"/>
        <v>Perfect Man</v>
      </c>
      <c r="AA7703" t="str">
        <f t="shared" si="2175"/>
        <v>perfect05tman</v>
      </c>
      <c r="AC7703">
        <f t="shared" si="2176"/>
        <v>0</v>
      </c>
      <c r="AD7703" t="str">
        <f t="shared" si="2177"/>
        <v>perfect05tman</v>
      </c>
    </row>
    <row r="7704" spans="1:30">
      <c r="A7704">
        <v>11215</v>
      </c>
      <c r="B7704">
        <f t="shared" si="2160"/>
        <v>0</v>
      </c>
      <c r="C7704" s="8" t="s">
        <v>7456</v>
      </c>
      <c r="D7704" t="s">
        <v>14318</v>
      </c>
      <c r="E7704" s="2">
        <v>10391003</v>
      </c>
      <c r="F7704">
        <f t="shared" si="2161"/>
        <v>0</v>
      </c>
      <c r="G7704" s="6">
        <f t="shared" si="2162"/>
        <v>10391003</v>
      </c>
      <c r="H7704" s="6">
        <v>10391003</v>
      </c>
      <c r="I7704" s="3">
        <v>2208</v>
      </c>
      <c r="J7704" s="2">
        <v>4873819</v>
      </c>
      <c r="K7704" s="3">
        <v>2208</v>
      </c>
      <c r="L7704" s="1">
        <v>36554</v>
      </c>
      <c r="M7704">
        <f t="shared" si="2163"/>
        <v>0</v>
      </c>
      <c r="N7704">
        <f t="shared" si="2164"/>
        <v>0</v>
      </c>
      <c r="Q7704">
        <f t="shared" si="2165"/>
        <v>2004</v>
      </c>
      <c r="R7704">
        <f t="shared" si="2166"/>
        <v>1</v>
      </c>
      <c r="S7704">
        <f t="shared" si="2167"/>
        <v>30</v>
      </c>
      <c r="T7704" s="5">
        <f t="shared" si="2168"/>
        <v>36554</v>
      </c>
      <c r="U7704" s="7">
        <f t="shared" si="2169"/>
        <v>2004</v>
      </c>
      <c r="V7704" s="7">
        <f t="shared" si="2170"/>
        <v>1</v>
      </c>
      <c r="W7704" s="7">
        <f t="shared" si="2171"/>
        <v>30</v>
      </c>
      <c r="X7704" s="7" t="str">
        <f t="shared" si="2172"/>
        <v>04</v>
      </c>
      <c r="Y7704" t="str">
        <f t="shared" si="2173"/>
        <v>The Perfect Score</v>
      </c>
      <c r="Z7704" t="str">
        <f t="shared" si="2174"/>
        <v>Perfect Score</v>
      </c>
      <c r="AA7704" t="str">
        <f t="shared" si="2175"/>
        <v>perfect04core</v>
      </c>
      <c r="AC7704">
        <f t="shared" si="2176"/>
        <v>0</v>
      </c>
      <c r="AD7704" t="str">
        <f t="shared" si="2177"/>
        <v>perfect04core</v>
      </c>
    </row>
    <row r="7705" spans="1:30">
      <c r="A7705">
        <v>11217</v>
      </c>
      <c r="B7705">
        <f t="shared" si="2160"/>
        <v>0</v>
      </c>
      <c r="C7705" s="8" t="s">
        <v>7458</v>
      </c>
      <c r="D7705" t="s">
        <v>14317</v>
      </c>
      <c r="E7705" s="2">
        <v>182618434</v>
      </c>
      <c r="F7705">
        <f t="shared" si="2161"/>
        <v>0</v>
      </c>
      <c r="G7705" s="6">
        <f t="shared" si="2162"/>
        <v>182618434</v>
      </c>
      <c r="H7705" s="6">
        <v>182618434</v>
      </c>
      <c r="I7705" s="3">
        <v>3407</v>
      </c>
      <c r="J7705" s="2">
        <v>41325042</v>
      </c>
      <c r="K7705" s="3">
        <v>3407</v>
      </c>
      <c r="L7705" s="1">
        <v>35245</v>
      </c>
      <c r="M7705">
        <f t="shared" si="2163"/>
        <v>0</v>
      </c>
      <c r="N7705">
        <f t="shared" si="2164"/>
        <v>0</v>
      </c>
      <c r="Q7705">
        <f t="shared" si="2165"/>
        <v>2000</v>
      </c>
      <c r="R7705">
        <f t="shared" si="2166"/>
        <v>6</v>
      </c>
      <c r="S7705">
        <f t="shared" si="2167"/>
        <v>30</v>
      </c>
      <c r="T7705" s="5">
        <f t="shared" si="2168"/>
        <v>35245</v>
      </c>
      <c r="U7705" s="7">
        <f t="shared" si="2169"/>
        <v>2000</v>
      </c>
      <c r="V7705" s="7">
        <f t="shared" si="2170"/>
        <v>6</v>
      </c>
      <c r="W7705" s="7">
        <f t="shared" si="2171"/>
        <v>30</v>
      </c>
      <c r="X7705" s="7" t="str">
        <f t="shared" si="2172"/>
        <v>00</v>
      </c>
      <c r="Y7705" t="str">
        <f t="shared" si="2173"/>
        <v>The Perfect Storm</v>
      </c>
      <c r="Z7705" t="str">
        <f t="shared" si="2174"/>
        <v>Perfect Storm</v>
      </c>
      <c r="AA7705" t="str">
        <f t="shared" si="2175"/>
        <v>perfect00torm</v>
      </c>
      <c r="AC7705">
        <f t="shared" si="2176"/>
        <v>0</v>
      </c>
      <c r="AD7705" t="str">
        <f t="shared" si="2177"/>
        <v>perfect00torm</v>
      </c>
    </row>
    <row r="7706" spans="1:30">
      <c r="A7706">
        <v>11225</v>
      </c>
      <c r="B7706">
        <f t="shared" si="2160"/>
        <v>0</v>
      </c>
      <c r="C7706" s="8" t="s">
        <v>7461</v>
      </c>
      <c r="D7706" t="s">
        <v>13876</v>
      </c>
      <c r="E7706" s="2">
        <v>17742948</v>
      </c>
      <c r="F7706">
        <f t="shared" si="2161"/>
        <v>0</v>
      </c>
      <c r="G7706" s="6">
        <f t="shared" si="2162"/>
        <v>17742948</v>
      </c>
      <c r="H7706" s="6">
        <v>17742948</v>
      </c>
      <c r="I7706">
        <v>745</v>
      </c>
      <c r="J7706" s="2">
        <v>228359</v>
      </c>
      <c r="K7706">
        <v>4</v>
      </c>
      <c r="L7706" s="1">
        <v>39711</v>
      </c>
      <c r="M7706">
        <f t="shared" si="2163"/>
        <v>0</v>
      </c>
      <c r="N7706">
        <f t="shared" si="2164"/>
        <v>0</v>
      </c>
      <c r="Q7706">
        <f t="shared" si="2165"/>
        <v>2012</v>
      </c>
      <c r="R7706">
        <f t="shared" si="2166"/>
        <v>9</v>
      </c>
      <c r="S7706">
        <f t="shared" si="2167"/>
        <v>21</v>
      </c>
      <c r="T7706" s="5">
        <f t="shared" si="2168"/>
        <v>39711</v>
      </c>
      <c r="U7706" s="7">
        <f t="shared" si="2169"/>
        <v>2012</v>
      </c>
      <c r="V7706" s="7">
        <f t="shared" si="2170"/>
        <v>9</v>
      </c>
      <c r="W7706" s="7">
        <f t="shared" si="2171"/>
        <v>21</v>
      </c>
      <c r="X7706" s="7" t="str">
        <f t="shared" si="2172"/>
        <v>12</v>
      </c>
      <c r="Y7706" t="str">
        <f t="shared" si="2173"/>
        <v>The Perks of Being a Wallflower</v>
      </c>
      <c r="Z7706" t="str">
        <f t="shared" si="2174"/>
        <v>Perks of Being a Wallflower</v>
      </c>
      <c r="AA7706" t="str">
        <f t="shared" si="2175"/>
        <v>perksof12ower</v>
      </c>
      <c r="AC7706">
        <f t="shared" si="2176"/>
        <v>0</v>
      </c>
      <c r="AD7706" t="str">
        <f t="shared" si="2177"/>
        <v>perksof12ower</v>
      </c>
    </row>
    <row r="7707" spans="1:30">
      <c r="A7707">
        <v>11239</v>
      </c>
      <c r="B7707">
        <f t="shared" si="2160"/>
        <v>0</v>
      </c>
      <c r="C7707" s="8" t="s">
        <v>8202</v>
      </c>
      <c r="D7707" t="s">
        <v>13848</v>
      </c>
      <c r="E7707" s="2">
        <v>67966</v>
      </c>
      <c r="F7707">
        <f t="shared" si="2161"/>
        <v>0</v>
      </c>
      <c r="G7707" s="6">
        <f t="shared" si="2162"/>
        <v>67966</v>
      </c>
      <c r="H7707" s="6">
        <v>67966</v>
      </c>
      <c r="I7707">
        <v>4</v>
      </c>
      <c r="J7707" s="2">
        <v>9165</v>
      </c>
      <c r="K7707">
        <v>1</v>
      </c>
      <c r="L7707" s="1">
        <v>40117</v>
      </c>
      <c r="M7707">
        <f t="shared" si="2163"/>
        <v>0</v>
      </c>
      <c r="N7707">
        <f t="shared" si="2164"/>
        <v>0</v>
      </c>
      <c r="Q7707">
        <f t="shared" si="2165"/>
        <v>2013</v>
      </c>
      <c r="R7707">
        <f t="shared" si="2166"/>
        <v>11</v>
      </c>
      <c r="S7707">
        <f t="shared" si="2167"/>
        <v>1</v>
      </c>
      <c r="T7707" s="5">
        <f t="shared" si="2168"/>
        <v>40117</v>
      </c>
      <c r="U7707" s="7">
        <f t="shared" si="2169"/>
        <v>2013</v>
      </c>
      <c r="V7707" s="7">
        <f t="shared" si="2170"/>
        <v>11</v>
      </c>
      <c r="W7707" s="7">
        <f t="shared" si="2171"/>
        <v>1</v>
      </c>
      <c r="X7707" s="7" t="str">
        <f t="shared" si="2172"/>
        <v>13</v>
      </c>
      <c r="Y7707" t="str">
        <f t="shared" si="2173"/>
        <v>The Pervert's Guide to Ideology</v>
      </c>
      <c r="Z7707" t="str">
        <f t="shared" si="2174"/>
        <v>Pervert's Guide to Ideology</v>
      </c>
      <c r="AA7707" t="str">
        <f t="shared" si="2175"/>
        <v>pervert13logy</v>
      </c>
      <c r="AB7707" t="s">
        <v>873</v>
      </c>
      <c r="AC7707">
        <f t="shared" si="2176"/>
        <v>1</v>
      </c>
      <c r="AD7707" t="str">
        <f t="shared" si="2177"/>
        <v>pervert12logy</v>
      </c>
    </row>
    <row r="7708" spans="1:30">
      <c r="A7708">
        <v>11263</v>
      </c>
      <c r="B7708">
        <f t="shared" si="2160"/>
        <v>0</v>
      </c>
      <c r="C7708" s="8" t="s">
        <v>7719</v>
      </c>
      <c r="D7708" t="s">
        <v>14317</v>
      </c>
      <c r="E7708" s="2">
        <v>51268815</v>
      </c>
      <c r="F7708">
        <f t="shared" si="2161"/>
        <v>0</v>
      </c>
      <c r="G7708" s="6">
        <f t="shared" si="2162"/>
        <v>51268815</v>
      </c>
      <c r="H7708" s="6">
        <v>51268815</v>
      </c>
      <c r="I7708" s="3">
        <v>1515</v>
      </c>
      <c r="J7708" s="2">
        <v>4001890</v>
      </c>
      <c r="K7708">
        <v>622</v>
      </c>
      <c r="L7708" s="1">
        <v>36881</v>
      </c>
      <c r="M7708">
        <f t="shared" si="2163"/>
        <v>0</v>
      </c>
      <c r="N7708">
        <f t="shared" si="2164"/>
        <v>0</v>
      </c>
      <c r="Q7708">
        <f t="shared" si="2165"/>
        <v>2004</v>
      </c>
      <c r="R7708">
        <f t="shared" si="2166"/>
        <v>12</v>
      </c>
      <c r="S7708">
        <f t="shared" si="2167"/>
        <v>22</v>
      </c>
      <c r="T7708" s="5">
        <f t="shared" si="2168"/>
        <v>36881</v>
      </c>
      <c r="U7708" s="7">
        <f t="shared" si="2169"/>
        <v>2004</v>
      </c>
      <c r="V7708" s="7">
        <f t="shared" si="2170"/>
        <v>12</v>
      </c>
      <c r="W7708" s="7">
        <f t="shared" si="2171"/>
        <v>22</v>
      </c>
      <c r="X7708" s="7" t="str">
        <f t="shared" si="2172"/>
        <v>04</v>
      </c>
      <c r="Y7708" t="str">
        <f t="shared" si="2173"/>
        <v>The Phantom of the Opera</v>
      </c>
      <c r="Z7708" t="str">
        <f t="shared" si="2174"/>
        <v>Phantom of the Opera</v>
      </c>
      <c r="AA7708" t="str">
        <f t="shared" si="2175"/>
        <v>phantom04pera</v>
      </c>
      <c r="AC7708">
        <f t="shared" si="2176"/>
        <v>0</v>
      </c>
      <c r="AD7708" t="str">
        <f t="shared" si="2177"/>
        <v>phantom04pera</v>
      </c>
    </row>
    <row r="7709" spans="1:30">
      <c r="A7709">
        <v>11286</v>
      </c>
      <c r="B7709">
        <f t="shared" si="2160"/>
        <v>0</v>
      </c>
      <c r="C7709" s="8" t="s">
        <v>7681</v>
      </c>
      <c r="D7709" t="s">
        <v>14491</v>
      </c>
      <c r="E7709" s="2">
        <v>40516</v>
      </c>
      <c r="F7709">
        <f t="shared" si="2161"/>
        <v>0</v>
      </c>
      <c r="G7709" s="6">
        <f t="shared" si="2162"/>
        <v>40516</v>
      </c>
      <c r="H7709" s="6">
        <v>40516</v>
      </c>
      <c r="I7709">
        <v>11</v>
      </c>
      <c r="J7709" s="2">
        <v>3824</v>
      </c>
      <c r="K7709">
        <v>1</v>
      </c>
      <c r="L7709" s="1">
        <v>40852</v>
      </c>
      <c r="M7709">
        <f t="shared" si="2163"/>
        <v>0</v>
      </c>
      <c r="N7709">
        <f t="shared" si="2164"/>
        <v>0</v>
      </c>
      <c r="Q7709">
        <f t="shared" si="2165"/>
        <v>2015</v>
      </c>
      <c r="R7709">
        <f t="shared" si="2166"/>
        <v>11</v>
      </c>
      <c r="S7709">
        <f t="shared" si="2167"/>
        <v>6</v>
      </c>
      <c r="T7709" s="5">
        <f t="shared" si="2168"/>
        <v>40852</v>
      </c>
      <c r="U7709" s="7">
        <f t="shared" si="2169"/>
        <v>2015</v>
      </c>
      <c r="V7709" s="7">
        <f t="shared" si="2170"/>
        <v>11</v>
      </c>
      <c r="W7709" s="7">
        <f t="shared" si="2171"/>
        <v>6</v>
      </c>
      <c r="X7709" s="7" t="str">
        <f t="shared" si="2172"/>
        <v>15</v>
      </c>
      <c r="Y7709" t="str">
        <f t="shared" si="2173"/>
        <v>The Phone</v>
      </c>
      <c r="Z7709" t="str">
        <f t="shared" si="2174"/>
        <v>Phone</v>
      </c>
      <c r="AA7709" t="str">
        <f t="shared" si="2175"/>
        <v>phone15hone</v>
      </c>
      <c r="AB7709" t="s">
        <v>71</v>
      </c>
      <c r="AC7709">
        <f t="shared" si="2176"/>
        <v>1</v>
      </c>
      <c r="AD7709" t="str">
        <f t="shared" si="2177"/>
        <v>deopon15opon</v>
      </c>
    </row>
    <row r="7710" spans="1:30">
      <c r="A7710">
        <v>11288</v>
      </c>
      <c r="B7710">
        <f t="shared" si="2160"/>
        <v>0</v>
      </c>
      <c r="C7710" s="8" t="s">
        <v>8037</v>
      </c>
      <c r="D7710" t="s">
        <v>14148</v>
      </c>
      <c r="E7710" s="2">
        <v>12546</v>
      </c>
      <c r="F7710">
        <f t="shared" si="2161"/>
        <v>0</v>
      </c>
      <c r="G7710" s="6">
        <f t="shared" si="2162"/>
        <v>12546</v>
      </c>
      <c r="H7710" s="6">
        <v>12546</v>
      </c>
      <c r="I7710">
        <v>1</v>
      </c>
      <c r="J7710" s="2">
        <v>2630</v>
      </c>
      <c r="K7710">
        <v>1</v>
      </c>
      <c r="L7710" s="1">
        <v>37462</v>
      </c>
      <c r="M7710">
        <f t="shared" si="2163"/>
        <v>0</v>
      </c>
      <c r="N7710">
        <f t="shared" si="2164"/>
        <v>0</v>
      </c>
      <c r="Q7710">
        <f t="shared" si="2165"/>
        <v>2006</v>
      </c>
      <c r="R7710">
        <f t="shared" si="2166"/>
        <v>7</v>
      </c>
      <c r="S7710">
        <f t="shared" si="2167"/>
        <v>26</v>
      </c>
      <c r="T7710" s="5">
        <f t="shared" si="2168"/>
        <v>37462</v>
      </c>
      <c r="U7710" s="7">
        <f t="shared" si="2169"/>
        <v>2006</v>
      </c>
      <c r="V7710" s="7">
        <f t="shared" si="2170"/>
        <v>7</v>
      </c>
      <c r="W7710" s="7">
        <f t="shared" si="2171"/>
        <v>26</v>
      </c>
      <c r="X7710" s="7" t="str">
        <f t="shared" si="2172"/>
        <v>06</v>
      </c>
      <c r="Y7710" t="str">
        <f t="shared" si="2173"/>
        <v>The Photographer, His Wife, Her Lover</v>
      </c>
      <c r="Z7710" t="str">
        <f t="shared" si="2174"/>
        <v>Photographer, His Wife, Her Lover</v>
      </c>
      <c r="AA7710" t="str">
        <f t="shared" si="2175"/>
        <v>photogr06over</v>
      </c>
      <c r="AC7710">
        <f t="shared" si="2176"/>
        <v>0</v>
      </c>
      <c r="AD7710" t="str">
        <f t="shared" si="2177"/>
        <v>photogr06over</v>
      </c>
    </row>
    <row r="7711" spans="1:30">
      <c r="A7711">
        <v>11293</v>
      </c>
      <c r="B7711">
        <f t="shared" si="2160"/>
        <v>0</v>
      </c>
      <c r="C7711" s="8" t="s">
        <v>7864</v>
      </c>
      <c r="D7711" t="s">
        <v>14527</v>
      </c>
      <c r="E7711" s="2">
        <v>32572577</v>
      </c>
      <c r="F7711">
        <f t="shared" si="2161"/>
        <v>0</v>
      </c>
      <c r="G7711" s="6">
        <f t="shared" si="2162"/>
        <v>32572577</v>
      </c>
      <c r="H7711" s="6">
        <v>32572577</v>
      </c>
      <c r="I7711">
        <v>842</v>
      </c>
      <c r="J7711" s="2">
        <v>111261</v>
      </c>
      <c r="K7711">
        <v>6</v>
      </c>
      <c r="L7711" s="1">
        <v>36153</v>
      </c>
      <c r="M7711">
        <f t="shared" si="2163"/>
        <v>0</v>
      </c>
      <c r="N7711">
        <f t="shared" si="2164"/>
        <v>0</v>
      </c>
      <c r="Q7711">
        <f t="shared" si="2165"/>
        <v>2002</v>
      </c>
      <c r="R7711">
        <f t="shared" si="2166"/>
        <v>12</v>
      </c>
      <c r="S7711">
        <f t="shared" si="2167"/>
        <v>25</v>
      </c>
      <c r="T7711" s="5">
        <f t="shared" si="2168"/>
        <v>36153</v>
      </c>
      <c r="U7711" s="7">
        <f t="shared" si="2169"/>
        <v>2002</v>
      </c>
      <c r="V7711" s="7">
        <f t="shared" si="2170"/>
        <v>12</v>
      </c>
      <c r="W7711" s="7">
        <f t="shared" si="2171"/>
        <v>25</v>
      </c>
      <c r="X7711" s="7" t="str">
        <f t="shared" si="2172"/>
        <v>02</v>
      </c>
      <c r="Y7711" t="str">
        <f t="shared" si="2173"/>
        <v>The Pianist</v>
      </c>
      <c r="Z7711" t="str">
        <f t="shared" si="2174"/>
        <v>Pianist</v>
      </c>
      <c r="AA7711" t="str">
        <f t="shared" si="2175"/>
        <v>pianist02nist</v>
      </c>
      <c r="AC7711">
        <f t="shared" si="2176"/>
        <v>0</v>
      </c>
      <c r="AD7711" t="str">
        <f t="shared" si="2177"/>
        <v>pianist02nist</v>
      </c>
    </row>
    <row r="7712" spans="1:30">
      <c r="A7712">
        <v>11295</v>
      </c>
      <c r="B7712">
        <f t="shared" si="2160"/>
        <v>0</v>
      </c>
      <c r="C7712" s="8" t="s">
        <v>7865</v>
      </c>
      <c r="D7712" t="s">
        <v>14215</v>
      </c>
      <c r="E7712" s="2">
        <v>1012069</v>
      </c>
      <c r="F7712">
        <f t="shared" si="2161"/>
        <v>0</v>
      </c>
      <c r="G7712" s="6">
        <f t="shared" si="2162"/>
        <v>1012069</v>
      </c>
      <c r="H7712" s="6">
        <v>1012069</v>
      </c>
      <c r="I7712">
        <v>19</v>
      </c>
      <c r="J7712" s="2">
        <v>29671</v>
      </c>
      <c r="K7712">
        <v>3</v>
      </c>
      <c r="L7712" s="1">
        <v>35882</v>
      </c>
      <c r="M7712">
        <f t="shared" si="2163"/>
        <v>0</v>
      </c>
      <c r="N7712">
        <f t="shared" si="2164"/>
        <v>0</v>
      </c>
      <c r="Q7712">
        <f t="shared" si="2165"/>
        <v>2002</v>
      </c>
      <c r="R7712">
        <f t="shared" si="2166"/>
        <v>3</v>
      </c>
      <c r="S7712">
        <f t="shared" si="2167"/>
        <v>29</v>
      </c>
      <c r="T7712" s="5">
        <f t="shared" si="2168"/>
        <v>35882</v>
      </c>
      <c r="U7712" s="7">
        <f t="shared" si="2169"/>
        <v>2002</v>
      </c>
      <c r="V7712" s="7">
        <f t="shared" si="2170"/>
        <v>3</v>
      </c>
      <c r="W7712" s="7">
        <f t="shared" si="2171"/>
        <v>29</v>
      </c>
      <c r="X7712" s="7" t="str">
        <f t="shared" si="2172"/>
        <v>02</v>
      </c>
      <c r="Y7712" t="str">
        <f t="shared" si="2173"/>
        <v>The Piano Teacher</v>
      </c>
      <c r="Z7712" t="str">
        <f t="shared" si="2174"/>
        <v>Piano Teacher</v>
      </c>
      <c r="AA7712" t="str">
        <f t="shared" si="2175"/>
        <v>pianote02cher</v>
      </c>
      <c r="AB7712" s="8" t="s">
        <v>14573</v>
      </c>
      <c r="AC7712">
        <f t="shared" si="2176"/>
        <v>1</v>
      </c>
      <c r="AD7712" t="str">
        <f t="shared" si="2177"/>
        <v>lapiani01iste</v>
      </c>
    </row>
    <row r="7713" spans="1:30">
      <c r="A7713">
        <v>11296</v>
      </c>
      <c r="B7713">
        <f t="shared" si="2160"/>
        <v>0</v>
      </c>
      <c r="C7713" s="8" t="s">
        <v>7866</v>
      </c>
      <c r="D7713" t="s">
        <v>13848</v>
      </c>
      <c r="E7713" s="2">
        <v>29121</v>
      </c>
      <c r="F7713">
        <f t="shared" si="2161"/>
        <v>0</v>
      </c>
      <c r="G7713" s="6">
        <f t="shared" si="2162"/>
        <v>29121</v>
      </c>
      <c r="H7713" s="6">
        <v>29121</v>
      </c>
      <c r="I7713">
        <v>3</v>
      </c>
      <c r="J7713" s="2">
        <v>944</v>
      </c>
      <c r="K7713">
        <v>1</v>
      </c>
      <c r="L7713" s="1">
        <v>37576</v>
      </c>
      <c r="M7713">
        <f t="shared" si="2163"/>
        <v>0</v>
      </c>
      <c r="N7713">
        <f t="shared" si="2164"/>
        <v>0</v>
      </c>
      <c r="Q7713">
        <f t="shared" si="2165"/>
        <v>2006</v>
      </c>
      <c r="R7713">
        <f t="shared" si="2166"/>
        <v>11</v>
      </c>
      <c r="S7713">
        <f t="shared" si="2167"/>
        <v>17</v>
      </c>
      <c r="T7713" s="5">
        <f t="shared" si="2168"/>
        <v>37576</v>
      </c>
      <c r="U7713" s="7">
        <f t="shared" si="2169"/>
        <v>2006</v>
      </c>
      <c r="V7713" s="7">
        <f t="shared" si="2170"/>
        <v>11</v>
      </c>
      <c r="W7713" s="7">
        <f t="shared" si="2171"/>
        <v>17</v>
      </c>
      <c r="X7713" s="7" t="str">
        <f t="shared" si="2172"/>
        <v>06</v>
      </c>
      <c r="Y7713" t="str">
        <f t="shared" si="2173"/>
        <v>The Piano Tuner of Earthquakes</v>
      </c>
      <c r="Z7713" t="str">
        <f t="shared" si="2174"/>
        <v>Piano Tuner of Earthquakes</v>
      </c>
      <c r="AA7713" t="str">
        <f t="shared" si="2175"/>
        <v>pianotu06akes</v>
      </c>
      <c r="AB7713" t="s">
        <v>3102</v>
      </c>
      <c r="AC7713">
        <f t="shared" si="2176"/>
        <v>1</v>
      </c>
      <c r="AD7713" t="str">
        <f t="shared" si="2177"/>
        <v>pianotu05akes</v>
      </c>
    </row>
    <row r="7714" spans="1:30">
      <c r="A7714">
        <v>11332</v>
      </c>
      <c r="B7714">
        <f t="shared" si="2160"/>
        <v>0</v>
      </c>
      <c r="C7714" s="8" t="s">
        <v>4611</v>
      </c>
      <c r="D7714" t="s">
        <v>14503</v>
      </c>
      <c r="E7714" s="2">
        <v>82226474</v>
      </c>
      <c r="F7714">
        <f t="shared" si="2161"/>
        <v>0</v>
      </c>
      <c r="G7714" s="6">
        <f t="shared" si="2162"/>
        <v>82226474</v>
      </c>
      <c r="H7714" s="6">
        <v>82226474</v>
      </c>
      <c r="I7714" s="3">
        <v>3477</v>
      </c>
      <c r="J7714" s="2">
        <v>20220412</v>
      </c>
      <c r="K7714" s="3">
        <v>3477</v>
      </c>
      <c r="L7714" s="1">
        <v>37296</v>
      </c>
      <c r="M7714">
        <f t="shared" si="2163"/>
        <v>0</v>
      </c>
      <c r="N7714">
        <f t="shared" si="2164"/>
        <v>0</v>
      </c>
      <c r="Q7714">
        <f t="shared" si="2165"/>
        <v>2006</v>
      </c>
      <c r="R7714">
        <f t="shared" si="2166"/>
        <v>2</v>
      </c>
      <c r="S7714">
        <f t="shared" si="2167"/>
        <v>10</v>
      </c>
      <c r="T7714" s="5">
        <f t="shared" si="2168"/>
        <v>37296</v>
      </c>
      <c r="U7714" s="7">
        <f t="shared" si="2169"/>
        <v>2006</v>
      </c>
      <c r="V7714" s="7">
        <f t="shared" si="2170"/>
        <v>2</v>
      </c>
      <c r="W7714" s="7">
        <f t="shared" si="2171"/>
        <v>10</v>
      </c>
      <c r="X7714" s="7" t="str">
        <f t="shared" si="2172"/>
        <v>06</v>
      </c>
      <c r="Y7714" t="str">
        <f t="shared" si="2173"/>
        <v>The Pink Panther [2006]</v>
      </c>
      <c r="Z7714" t="str">
        <f t="shared" si="2174"/>
        <v>Pink Panther [2006]</v>
      </c>
      <c r="AA7714" t="str">
        <f t="shared" si="2175"/>
        <v>pinkpan06006]</v>
      </c>
      <c r="AB7714" t="s">
        <v>3103</v>
      </c>
      <c r="AC7714">
        <f t="shared" si="2176"/>
        <v>1</v>
      </c>
      <c r="AD7714" t="str">
        <f t="shared" si="2177"/>
        <v>pinkpan06ther</v>
      </c>
    </row>
    <row r="7715" spans="1:30">
      <c r="A7715">
        <v>11333</v>
      </c>
      <c r="B7715">
        <f t="shared" si="2160"/>
        <v>0</v>
      </c>
      <c r="C7715" s="8" t="s">
        <v>7945</v>
      </c>
      <c r="D7715" t="s">
        <v>14503</v>
      </c>
      <c r="E7715" s="2">
        <v>35922978</v>
      </c>
      <c r="F7715">
        <f t="shared" si="2161"/>
        <v>0</v>
      </c>
      <c r="G7715" s="6">
        <f t="shared" si="2162"/>
        <v>35922978</v>
      </c>
      <c r="H7715" s="6">
        <v>35922978</v>
      </c>
      <c r="I7715" s="3">
        <v>3245</v>
      </c>
      <c r="J7715" s="2">
        <v>11588150</v>
      </c>
      <c r="K7715" s="3">
        <v>3243</v>
      </c>
      <c r="L7715" s="1">
        <v>38388</v>
      </c>
      <c r="M7715">
        <f t="shared" si="2163"/>
        <v>0</v>
      </c>
      <c r="N7715">
        <f t="shared" si="2164"/>
        <v>0</v>
      </c>
      <c r="Q7715">
        <f t="shared" si="2165"/>
        <v>2009</v>
      </c>
      <c r="R7715">
        <f t="shared" si="2166"/>
        <v>2</v>
      </c>
      <c r="S7715">
        <f t="shared" si="2167"/>
        <v>6</v>
      </c>
      <c r="T7715" s="5">
        <f t="shared" si="2168"/>
        <v>38388</v>
      </c>
      <c r="U7715" s="7">
        <f t="shared" si="2169"/>
        <v>2009</v>
      </c>
      <c r="V7715" s="7">
        <f t="shared" si="2170"/>
        <v>2</v>
      </c>
      <c r="W7715" s="7">
        <f t="shared" si="2171"/>
        <v>6</v>
      </c>
      <c r="X7715" s="7" t="str">
        <f t="shared" si="2172"/>
        <v>09</v>
      </c>
      <c r="Y7715" t="str">
        <f t="shared" si="2173"/>
        <v>The Pink Panther 2</v>
      </c>
      <c r="Z7715" t="str">
        <f t="shared" si="2174"/>
        <v>Pink Panther 2</v>
      </c>
      <c r="AA7715" t="str">
        <f t="shared" si="2175"/>
        <v>pinkpan09her2</v>
      </c>
      <c r="AB7715" s="11"/>
      <c r="AC7715">
        <f t="shared" si="2176"/>
        <v>0</v>
      </c>
      <c r="AD7715" t="str">
        <f t="shared" si="2177"/>
        <v>pinkpan09her2</v>
      </c>
    </row>
    <row r="7716" spans="1:30">
      <c r="A7716">
        <v>11342</v>
      </c>
      <c r="B7716">
        <f t="shared" si="2160"/>
        <v>0</v>
      </c>
      <c r="C7716" s="8" t="s">
        <v>8011</v>
      </c>
      <c r="D7716" t="s">
        <v>14389</v>
      </c>
      <c r="E7716" s="2">
        <v>35701</v>
      </c>
      <c r="F7716">
        <f t="shared" si="2161"/>
        <v>0</v>
      </c>
      <c r="G7716" s="6">
        <f t="shared" si="2162"/>
        <v>35701</v>
      </c>
      <c r="H7716" s="6">
        <v>35701</v>
      </c>
      <c r="I7716">
        <v>1</v>
      </c>
      <c r="J7716" s="2">
        <v>10773</v>
      </c>
      <c r="K7716">
        <v>1</v>
      </c>
      <c r="L7716" s="1">
        <v>36048</v>
      </c>
      <c r="M7716">
        <f t="shared" si="2163"/>
        <v>0</v>
      </c>
      <c r="N7716">
        <f t="shared" si="2164"/>
        <v>0</v>
      </c>
      <c r="Q7716">
        <f t="shared" si="2165"/>
        <v>2002</v>
      </c>
      <c r="R7716">
        <f t="shared" si="2166"/>
        <v>9</v>
      </c>
      <c r="S7716">
        <f t="shared" si="2167"/>
        <v>11</v>
      </c>
      <c r="T7716" s="5">
        <f t="shared" si="2168"/>
        <v>36048</v>
      </c>
      <c r="U7716" s="7">
        <f t="shared" si="2169"/>
        <v>2002</v>
      </c>
      <c r="V7716" s="7">
        <f t="shared" si="2170"/>
        <v>9</v>
      </c>
      <c r="W7716" s="7">
        <f t="shared" si="2171"/>
        <v>11</v>
      </c>
      <c r="X7716" s="7" t="str">
        <f t="shared" si="2172"/>
        <v>02</v>
      </c>
      <c r="Y7716" t="str">
        <f t="shared" si="2173"/>
        <v>The Pinochet Case</v>
      </c>
      <c r="Z7716" t="str">
        <f t="shared" si="2174"/>
        <v>Pinochet Case</v>
      </c>
      <c r="AA7716" t="str">
        <f t="shared" si="2175"/>
        <v>pinoche02case</v>
      </c>
      <c r="AB7716" t="s">
        <v>4093</v>
      </c>
      <c r="AC7716">
        <f t="shared" si="2176"/>
        <v>1</v>
      </c>
      <c r="AD7716" t="str">
        <f t="shared" si="2177"/>
        <v>lecaspi01chet</v>
      </c>
    </row>
    <row r="7717" spans="1:30">
      <c r="A7717">
        <v>11352</v>
      </c>
      <c r="B7717">
        <f t="shared" si="2160"/>
        <v>0</v>
      </c>
      <c r="C7717" s="8" t="s">
        <v>7784</v>
      </c>
      <c r="D7717" t="s">
        <v>13781</v>
      </c>
      <c r="E7717" s="2">
        <v>415775</v>
      </c>
      <c r="F7717">
        <f t="shared" si="2161"/>
        <v>0</v>
      </c>
      <c r="G7717" s="6">
        <f t="shared" si="2162"/>
        <v>415775</v>
      </c>
      <c r="H7717" s="6">
        <v>415775</v>
      </c>
      <c r="I7717">
        <v>25</v>
      </c>
      <c r="J7717" s="2">
        <v>26025</v>
      </c>
      <c r="K7717">
        <v>1</v>
      </c>
      <c r="L7717" s="1">
        <v>40425</v>
      </c>
      <c r="M7717">
        <f t="shared" si="2163"/>
        <v>0</v>
      </c>
      <c r="N7717">
        <f t="shared" si="2164"/>
        <v>0</v>
      </c>
      <c r="Q7717">
        <f t="shared" si="2165"/>
        <v>2014</v>
      </c>
      <c r="R7717">
        <f t="shared" si="2166"/>
        <v>9</v>
      </c>
      <c r="S7717">
        <f t="shared" si="2167"/>
        <v>5</v>
      </c>
      <c r="T7717" s="5">
        <f t="shared" si="2168"/>
        <v>40425</v>
      </c>
      <c r="U7717" s="7">
        <f t="shared" si="2169"/>
        <v>2014</v>
      </c>
      <c r="V7717" s="7">
        <f t="shared" si="2170"/>
        <v>9</v>
      </c>
      <c r="W7717" s="7">
        <f t="shared" si="2171"/>
        <v>5</v>
      </c>
      <c r="X7717" s="7" t="str">
        <f t="shared" si="2172"/>
        <v>14</v>
      </c>
      <c r="Y7717" t="str">
        <f t="shared" si="2173"/>
        <v>The Pirates</v>
      </c>
      <c r="Z7717" t="str">
        <f t="shared" si="2174"/>
        <v>Pirates</v>
      </c>
      <c r="AA7717" t="str">
        <f t="shared" si="2175"/>
        <v>pirates14ates</v>
      </c>
      <c r="AB7717" t="s">
        <v>260</v>
      </c>
      <c r="AC7717">
        <f t="shared" si="2176"/>
        <v>1</v>
      </c>
      <c r="AD7717" t="str">
        <f t="shared" si="2177"/>
        <v>hae-jeo14jeok</v>
      </c>
    </row>
    <row r="7718" spans="1:30">
      <c r="A7718">
        <v>11360</v>
      </c>
      <c r="B7718">
        <f t="shared" si="2160"/>
        <v>0</v>
      </c>
      <c r="C7718" s="8" t="s">
        <v>7751</v>
      </c>
      <c r="D7718" t="s">
        <v>14185</v>
      </c>
      <c r="E7718" s="2">
        <v>12981269</v>
      </c>
      <c r="F7718">
        <f t="shared" si="2161"/>
        <v>0</v>
      </c>
      <c r="G7718" s="6">
        <f t="shared" si="2162"/>
        <v>12981269</v>
      </c>
      <c r="H7718" s="6">
        <v>12981269</v>
      </c>
      <c r="I7718" s="3">
        <v>1340</v>
      </c>
      <c r="J7718" s="2">
        <v>4251320</v>
      </c>
      <c r="K7718" s="3">
        <v>1337</v>
      </c>
      <c r="L7718" s="1">
        <v>37996</v>
      </c>
      <c r="M7718">
        <f t="shared" si="2163"/>
        <v>0</v>
      </c>
      <c r="N7718">
        <f t="shared" si="2164"/>
        <v>0</v>
      </c>
      <c r="Q7718">
        <f t="shared" si="2165"/>
        <v>2008</v>
      </c>
      <c r="R7718">
        <f t="shared" si="2166"/>
        <v>1</v>
      </c>
      <c r="S7718">
        <f t="shared" si="2167"/>
        <v>11</v>
      </c>
      <c r="T7718" s="5">
        <f t="shared" si="2168"/>
        <v>37996</v>
      </c>
      <c r="U7718" s="7">
        <f t="shared" si="2169"/>
        <v>2008</v>
      </c>
      <c r="V7718" s="7">
        <f t="shared" si="2170"/>
        <v>1</v>
      </c>
      <c r="W7718" s="7">
        <f t="shared" si="2171"/>
        <v>11</v>
      </c>
      <c r="X7718" s="7" t="str">
        <f t="shared" si="2172"/>
        <v>08</v>
      </c>
      <c r="Y7718" t="str">
        <f t="shared" si="2173"/>
        <v>The Pirates Who Don't Do Anything</v>
      </c>
      <c r="Z7718" t="str">
        <f t="shared" si="2174"/>
        <v>Pirates Who Don't Do Anything</v>
      </c>
      <c r="AA7718" t="str">
        <f t="shared" si="2175"/>
        <v>pirates08hing</v>
      </c>
      <c r="AB7718" t="s">
        <v>2775</v>
      </c>
      <c r="AC7718">
        <f t="shared" si="2176"/>
        <v>1</v>
      </c>
      <c r="AD7718" t="str">
        <f t="shared" si="2177"/>
        <v>pirates08ovie</v>
      </c>
    </row>
    <row r="7719" spans="1:30">
      <c r="A7719">
        <v>11361</v>
      </c>
      <c r="B7719">
        <f t="shared" si="2160"/>
        <v>0</v>
      </c>
      <c r="C7719" s="8" t="s">
        <v>7573</v>
      </c>
      <c r="D7719" t="s">
        <v>14503</v>
      </c>
      <c r="E7719" s="2">
        <v>31051126</v>
      </c>
      <c r="F7719">
        <f t="shared" si="2161"/>
        <v>0</v>
      </c>
      <c r="G7719" s="6">
        <f t="shared" si="2162"/>
        <v>31051126</v>
      </c>
      <c r="H7719" s="6">
        <v>31051126</v>
      </c>
      <c r="I7719" s="3">
        <v>3358</v>
      </c>
      <c r="J7719" s="2">
        <v>11137734</v>
      </c>
      <c r="K7719" s="3">
        <v>3358</v>
      </c>
      <c r="L7719" s="1">
        <v>39564</v>
      </c>
      <c r="M7719">
        <f t="shared" si="2163"/>
        <v>0</v>
      </c>
      <c r="N7719">
        <f t="shared" si="2164"/>
        <v>0</v>
      </c>
      <c r="Q7719">
        <f t="shared" si="2165"/>
        <v>2012</v>
      </c>
      <c r="R7719">
        <f t="shared" si="2166"/>
        <v>4</v>
      </c>
      <c r="S7719">
        <f t="shared" si="2167"/>
        <v>27</v>
      </c>
      <c r="T7719" s="5">
        <f t="shared" si="2168"/>
        <v>39564</v>
      </c>
      <c r="U7719" s="7">
        <f t="shared" si="2169"/>
        <v>2012</v>
      </c>
      <c r="V7719" s="7">
        <f t="shared" si="2170"/>
        <v>4</v>
      </c>
      <c r="W7719" s="7">
        <f t="shared" si="2171"/>
        <v>27</v>
      </c>
      <c r="X7719" s="7" t="str">
        <f t="shared" si="2172"/>
        <v>12</v>
      </c>
      <c r="Y7719" t="str">
        <f t="shared" si="2173"/>
        <v>The Pirates! Band of Misfits</v>
      </c>
      <c r="Z7719" t="str">
        <f t="shared" si="2174"/>
        <v>Pirates! Band of Misfits</v>
      </c>
      <c r="AA7719" t="str">
        <f t="shared" si="2175"/>
        <v>pirates12fits</v>
      </c>
      <c r="AB7719" t="s">
        <v>1342</v>
      </c>
      <c r="AC7719">
        <f t="shared" si="2176"/>
        <v>1</v>
      </c>
      <c r="AD7719" t="str">
        <f t="shared" si="2177"/>
        <v>pirates12sts!</v>
      </c>
    </row>
    <row r="7720" spans="1:30">
      <c r="A7720">
        <v>11370</v>
      </c>
      <c r="B7720">
        <f t="shared" si="2160"/>
        <v>0</v>
      </c>
      <c r="C7720" s="8" t="s">
        <v>7577</v>
      </c>
      <c r="D7720" t="s">
        <v>14527</v>
      </c>
      <c r="E7720" s="2">
        <v>21403519</v>
      </c>
      <c r="F7720">
        <f t="shared" si="2161"/>
        <v>0</v>
      </c>
      <c r="G7720" s="6">
        <f t="shared" si="2162"/>
        <v>21403519</v>
      </c>
      <c r="H7720" s="6">
        <v>21403519</v>
      </c>
      <c r="I7720" s="3">
        <v>1584</v>
      </c>
      <c r="J7720" s="2">
        <v>279457</v>
      </c>
      <c r="K7720">
        <v>4</v>
      </c>
      <c r="L7720" s="1">
        <v>39900</v>
      </c>
      <c r="M7720">
        <f t="shared" si="2163"/>
        <v>0</v>
      </c>
      <c r="N7720">
        <f t="shared" si="2164"/>
        <v>0</v>
      </c>
      <c r="Q7720">
        <f t="shared" si="2165"/>
        <v>2013</v>
      </c>
      <c r="R7720">
        <f t="shared" si="2166"/>
        <v>3</v>
      </c>
      <c r="S7720">
        <f t="shared" si="2167"/>
        <v>29</v>
      </c>
      <c r="T7720" s="5">
        <f t="shared" si="2168"/>
        <v>39900</v>
      </c>
      <c r="U7720" s="7">
        <f t="shared" si="2169"/>
        <v>2013</v>
      </c>
      <c r="V7720" s="7">
        <f t="shared" si="2170"/>
        <v>3</v>
      </c>
      <c r="W7720" s="7">
        <f t="shared" si="2171"/>
        <v>29</v>
      </c>
      <c r="X7720" s="7" t="str">
        <f t="shared" si="2172"/>
        <v>13</v>
      </c>
      <c r="Y7720" t="str">
        <f t="shared" si="2173"/>
        <v>The Place Beyond the Pines</v>
      </c>
      <c r="Z7720" t="str">
        <f t="shared" si="2174"/>
        <v>Place Beyond the Pines</v>
      </c>
      <c r="AA7720" t="str">
        <f t="shared" si="2175"/>
        <v>placebe13ines</v>
      </c>
      <c r="AB7720" t="s">
        <v>874</v>
      </c>
      <c r="AC7720">
        <f t="shared" si="2176"/>
        <v>1</v>
      </c>
      <c r="AD7720" t="str">
        <f t="shared" si="2177"/>
        <v>placebe12ines</v>
      </c>
    </row>
    <row r="7721" spans="1:30">
      <c r="A7721">
        <v>11397</v>
      </c>
      <c r="B7721">
        <f t="shared" si="2160"/>
        <v>0</v>
      </c>
      <c r="C7721" s="8" t="s">
        <v>7835</v>
      </c>
      <c r="D7721" t="s">
        <v>13942</v>
      </c>
      <c r="E7721" s="2">
        <v>10854</v>
      </c>
      <c r="F7721">
        <f t="shared" si="2161"/>
        <v>0</v>
      </c>
      <c r="G7721" s="6">
        <f t="shared" si="2162"/>
        <v>10854</v>
      </c>
      <c r="H7721" s="6">
        <v>10854</v>
      </c>
      <c r="I7721">
        <v>50</v>
      </c>
      <c r="J7721" s="2">
        <v>6674</v>
      </c>
      <c r="K7721">
        <v>50</v>
      </c>
      <c r="L7721" s="1">
        <v>40271</v>
      </c>
      <c r="M7721">
        <f t="shared" si="2163"/>
        <v>0</v>
      </c>
      <c r="N7721">
        <f t="shared" si="2164"/>
        <v>0</v>
      </c>
      <c r="Q7721">
        <f t="shared" si="2165"/>
        <v>2014</v>
      </c>
      <c r="R7721">
        <f t="shared" si="2166"/>
        <v>4</v>
      </c>
      <c r="S7721">
        <f t="shared" si="2167"/>
        <v>4</v>
      </c>
      <c r="T7721" s="5">
        <f t="shared" si="2168"/>
        <v>40271</v>
      </c>
      <c r="U7721" s="7">
        <f t="shared" si="2169"/>
        <v>2014</v>
      </c>
      <c r="V7721" s="7">
        <f t="shared" si="2170"/>
        <v>4</v>
      </c>
      <c r="W7721" s="7">
        <f t="shared" si="2171"/>
        <v>4</v>
      </c>
      <c r="X7721" s="7" t="str">
        <f t="shared" si="2172"/>
        <v>14</v>
      </c>
      <c r="Y7721" t="str">
        <f t="shared" si="2173"/>
        <v>The Players</v>
      </c>
      <c r="Z7721" t="str">
        <f t="shared" si="2174"/>
        <v>Players</v>
      </c>
      <c r="AA7721" t="str">
        <f t="shared" si="2175"/>
        <v>players14yers</v>
      </c>
      <c r="AB7721" t="s">
        <v>261</v>
      </c>
      <c r="AC7721">
        <f t="shared" si="2176"/>
        <v>1</v>
      </c>
      <c r="AD7721" t="str">
        <f t="shared" si="2177"/>
        <v>lesinfi12eles</v>
      </c>
    </row>
    <row r="7722" spans="1:30">
      <c r="A7722">
        <v>11405</v>
      </c>
      <c r="B7722">
        <f t="shared" si="2160"/>
        <v>0</v>
      </c>
      <c r="C7722" s="8" t="s">
        <v>8017</v>
      </c>
      <c r="D7722" t="s">
        <v>14246</v>
      </c>
      <c r="E7722" s="2">
        <v>5964</v>
      </c>
      <c r="F7722">
        <f t="shared" si="2161"/>
        <v>0</v>
      </c>
      <c r="G7722" s="6">
        <f t="shared" si="2162"/>
        <v>5964</v>
      </c>
      <c r="H7722" s="6">
        <v>5964</v>
      </c>
      <c r="I7722">
        <v>12</v>
      </c>
      <c r="J7722" s="2">
        <v>3900</v>
      </c>
      <c r="K7722">
        <v>12</v>
      </c>
      <c r="L7722" s="1">
        <v>39907</v>
      </c>
      <c r="M7722">
        <f t="shared" si="2163"/>
        <v>0</v>
      </c>
      <c r="N7722">
        <f t="shared" si="2164"/>
        <v>0</v>
      </c>
      <c r="Q7722">
        <f t="shared" si="2165"/>
        <v>2013</v>
      </c>
      <c r="R7722">
        <f t="shared" si="2166"/>
        <v>4</v>
      </c>
      <c r="S7722">
        <f t="shared" si="2167"/>
        <v>5</v>
      </c>
      <c r="T7722" s="5">
        <f t="shared" si="2168"/>
        <v>39907</v>
      </c>
      <c r="U7722" s="7">
        <f t="shared" si="2169"/>
        <v>2013</v>
      </c>
      <c r="V7722" s="7">
        <f t="shared" si="2170"/>
        <v>4</v>
      </c>
      <c r="W7722" s="7">
        <f t="shared" si="2171"/>
        <v>5</v>
      </c>
      <c r="X7722" s="7" t="str">
        <f t="shared" si="2172"/>
        <v>13</v>
      </c>
      <c r="Y7722" t="str">
        <f t="shared" si="2173"/>
        <v>The Playroom</v>
      </c>
      <c r="Z7722" t="str">
        <f t="shared" si="2174"/>
        <v>Playroom</v>
      </c>
      <c r="AA7722" t="str">
        <f t="shared" si="2175"/>
        <v>playroo13room</v>
      </c>
      <c r="AB7722" t="s">
        <v>875</v>
      </c>
      <c r="AC7722">
        <f t="shared" si="2176"/>
        <v>1</v>
      </c>
      <c r="AD7722" t="str">
        <f t="shared" si="2177"/>
        <v>playroo12room</v>
      </c>
    </row>
    <row r="7723" spans="1:30">
      <c r="A7723">
        <v>11408</v>
      </c>
      <c r="B7723">
        <f t="shared" si="2160"/>
        <v>0</v>
      </c>
      <c r="C7723" s="8" t="s">
        <v>7722</v>
      </c>
      <c r="D7723" t="s">
        <v>14304</v>
      </c>
      <c r="E7723" s="2">
        <v>10687</v>
      </c>
      <c r="F7723">
        <f t="shared" si="2161"/>
        <v>0</v>
      </c>
      <c r="G7723" s="6">
        <f t="shared" si="2162"/>
        <v>10687</v>
      </c>
      <c r="H7723" s="6">
        <v>10687</v>
      </c>
      <c r="I7723">
        <v>7</v>
      </c>
      <c r="J7723" s="2">
        <v>7720</v>
      </c>
      <c r="K7723">
        <v>7</v>
      </c>
      <c r="L7723" s="1">
        <v>38262</v>
      </c>
      <c r="M7723">
        <f t="shared" si="2163"/>
        <v>0</v>
      </c>
      <c r="N7723">
        <f t="shared" si="2164"/>
        <v>0</v>
      </c>
      <c r="Q7723">
        <f t="shared" si="2165"/>
        <v>2008</v>
      </c>
      <c r="R7723">
        <f t="shared" si="2166"/>
        <v>10</v>
      </c>
      <c r="S7723">
        <f t="shared" si="2167"/>
        <v>3</v>
      </c>
      <c r="T7723" s="5">
        <f t="shared" si="2168"/>
        <v>38262</v>
      </c>
      <c r="U7723" s="7">
        <f t="shared" si="2169"/>
        <v>2008</v>
      </c>
      <c r="V7723" s="7">
        <f t="shared" si="2170"/>
        <v>10</v>
      </c>
      <c r="W7723" s="7">
        <f t="shared" si="2171"/>
        <v>3</v>
      </c>
      <c r="X7723" s="7" t="str">
        <f t="shared" si="2172"/>
        <v>08</v>
      </c>
      <c r="Y7723" t="str">
        <f t="shared" si="2173"/>
        <v>The Pleasure of Being Robbed</v>
      </c>
      <c r="Z7723" t="str">
        <f t="shared" si="2174"/>
        <v>Pleasure of Being Robbed</v>
      </c>
      <c r="AA7723" t="str">
        <f t="shared" si="2175"/>
        <v>pleasur08bbed</v>
      </c>
      <c r="AC7723">
        <f t="shared" si="2176"/>
        <v>0</v>
      </c>
      <c r="AD7723" t="str">
        <f t="shared" si="2177"/>
        <v>pleasur08bbed</v>
      </c>
    </row>
    <row r="7724" spans="1:30">
      <c r="A7724">
        <v>11409</v>
      </c>
      <c r="B7724">
        <f t="shared" si="2160"/>
        <v>0</v>
      </c>
      <c r="C7724" s="8" t="s">
        <v>7723</v>
      </c>
      <c r="D7724" t="s">
        <v>14389</v>
      </c>
      <c r="E7724" s="2">
        <v>13137</v>
      </c>
      <c r="F7724">
        <f t="shared" si="2161"/>
        <v>0</v>
      </c>
      <c r="G7724" s="6">
        <f t="shared" si="2162"/>
        <v>13137</v>
      </c>
      <c r="H7724" s="6">
        <v>13137</v>
      </c>
      <c r="I7724">
        <v>2</v>
      </c>
      <c r="J7724" s="2">
        <v>1846</v>
      </c>
      <c r="K7724">
        <v>1</v>
      </c>
      <c r="L7724" s="1">
        <v>40313</v>
      </c>
      <c r="M7724">
        <f t="shared" si="2163"/>
        <v>0</v>
      </c>
      <c r="N7724">
        <f t="shared" si="2164"/>
        <v>0</v>
      </c>
      <c r="Q7724">
        <f t="shared" si="2165"/>
        <v>2014</v>
      </c>
      <c r="R7724">
        <f t="shared" si="2166"/>
        <v>5</v>
      </c>
      <c r="S7724">
        <f t="shared" si="2167"/>
        <v>16</v>
      </c>
      <c r="T7724" s="5">
        <f t="shared" si="2168"/>
        <v>40313</v>
      </c>
      <c r="U7724" s="7">
        <f t="shared" si="2169"/>
        <v>2014</v>
      </c>
      <c r="V7724" s="7">
        <f t="shared" si="2170"/>
        <v>5</v>
      </c>
      <c r="W7724" s="7">
        <f t="shared" si="2171"/>
        <v>16</v>
      </c>
      <c r="X7724" s="7" t="str">
        <f t="shared" si="2172"/>
        <v>14</v>
      </c>
      <c r="Y7724" t="str">
        <f t="shared" si="2173"/>
        <v>The Pleasures of Being Out of Step</v>
      </c>
      <c r="Z7724" t="str">
        <f t="shared" si="2174"/>
        <v>Pleasures of Being Out of Step</v>
      </c>
      <c r="AA7724" t="str">
        <f t="shared" si="2175"/>
        <v>pleasur14step</v>
      </c>
      <c r="AB7724" t="s">
        <v>455</v>
      </c>
      <c r="AC7724">
        <f t="shared" si="2176"/>
        <v>1</v>
      </c>
      <c r="AD7724" t="str">
        <f t="shared" si="2177"/>
        <v>pleasur13step</v>
      </c>
    </row>
    <row r="7725" spans="1:30">
      <c r="A7725">
        <v>11410</v>
      </c>
      <c r="B7725">
        <f t="shared" si="2160"/>
        <v>0</v>
      </c>
      <c r="C7725" s="8" t="s">
        <v>7724</v>
      </c>
      <c r="D7725" t="s">
        <v>14317</v>
      </c>
      <c r="E7725" s="2">
        <v>19733089</v>
      </c>
      <c r="F7725">
        <f t="shared" si="2161"/>
        <v>0</v>
      </c>
      <c r="G7725" s="6">
        <f t="shared" si="2162"/>
        <v>19733089</v>
      </c>
      <c r="H7725" s="6">
        <v>19733089</v>
      </c>
      <c r="I7725" s="3">
        <v>1410</v>
      </c>
      <c r="J7725" s="2">
        <v>5765347</v>
      </c>
      <c r="K7725" s="3">
        <v>1275</v>
      </c>
      <c r="L7725" s="1">
        <v>35448</v>
      </c>
      <c r="M7725">
        <f t="shared" si="2163"/>
        <v>0</v>
      </c>
      <c r="N7725">
        <f t="shared" si="2164"/>
        <v>0</v>
      </c>
      <c r="Q7725">
        <f t="shared" si="2165"/>
        <v>2001</v>
      </c>
      <c r="R7725">
        <f t="shared" si="2166"/>
        <v>1</v>
      </c>
      <c r="S7725">
        <f t="shared" si="2167"/>
        <v>19</v>
      </c>
      <c r="T7725" s="5">
        <f t="shared" si="2168"/>
        <v>35448</v>
      </c>
      <c r="U7725" s="7">
        <f t="shared" si="2169"/>
        <v>2001</v>
      </c>
      <c r="V7725" s="7">
        <f t="shared" si="2170"/>
        <v>1</v>
      </c>
      <c r="W7725" s="7">
        <f t="shared" si="2171"/>
        <v>19</v>
      </c>
      <c r="X7725" s="7" t="str">
        <f t="shared" si="2172"/>
        <v>01</v>
      </c>
      <c r="Y7725" t="str">
        <f t="shared" si="2173"/>
        <v>The Pledge</v>
      </c>
      <c r="Z7725" t="str">
        <f t="shared" si="2174"/>
        <v>Pledge</v>
      </c>
      <c r="AA7725" t="str">
        <f t="shared" si="2175"/>
        <v>pledge01edge</v>
      </c>
      <c r="AB7725" t="s">
        <v>4438</v>
      </c>
      <c r="AC7725">
        <f t="shared" si="2176"/>
        <v>1</v>
      </c>
      <c r="AD7725" t="str">
        <f t="shared" si="2177"/>
        <v>pledgei01dgei</v>
      </c>
    </row>
    <row r="7726" spans="1:30">
      <c r="A7726">
        <v>11437</v>
      </c>
      <c r="B7726">
        <f t="shared" si="2160"/>
        <v>0</v>
      </c>
      <c r="C7726" s="8" t="s">
        <v>7273</v>
      </c>
      <c r="D7726" t="s">
        <v>14317</v>
      </c>
      <c r="E7726" t="s">
        <v>7274</v>
      </c>
      <c r="F7726">
        <f t="shared" si="2161"/>
        <v>1</v>
      </c>
      <c r="G7726" s="6">
        <f t="shared" si="2162"/>
        <v>162775358</v>
      </c>
      <c r="H7726" s="6">
        <v>162775358</v>
      </c>
      <c r="I7726" s="3">
        <v>3650</v>
      </c>
      <c r="J7726" s="2">
        <v>23323463</v>
      </c>
      <c r="K7726" s="3">
        <v>3650</v>
      </c>
      <c r="L7726" s="1">
        <v>36839</v>
      </c>
      <c r="M7726">
        <f t="shared" si="2163"/>
        <v>0</v>
      </c>
      <c r="N7726">
        <f t="shared" si="2164"/>
        <v>0</v>
      </c>
      <c r="Q7726">
        <f t="shared" si="2165"/>
        <v>2004</v>
      </c>
      <c r="R7726">
        <f t="shared" si="2166"/>
        <v>11</v>
      </c>
      <c r="S7726">
        <f t="shared" si="2167"/>
        <v>10</v>
      </c>
      <c r="T7726" s="5">
        <f t="shared" si="2168"/>
        <v>36839</v>
      </c>
      <c r="U7726" s="7">
        <f t="shared" si="2169"/>
        <v>2004</v>
      </c>
      <c r="V7726" s="7">
        <f t="shared" si="2170"/>
        <v>11</v>
      </c>
      <c r="W7726" s="7">
        <f t="shared" si="2171"/>
        <v>10</v>
      </c>
      <c r="X7726" s="7" t="str">
        <f t="shared" si="2172"/>
        <v>04</v>
      </c>
      <c r="Y7726" t="str">
        <f t="shared" si="2173"/>
        <v>The Polar Express</v>
      </c>
      <c r="Z7726" t="str">
        <f t="shared" si="2174"/>
        <v>Polar Express</v>
      </c>
      <c r="AA7726" t="str">
        <f t="shared" si="2175"/>
        <v>polarex04ress</v>
      </c>
      <c r="AC7726">
        <f t="shared" si="2176"/>
        <v>0</v>
      </c>
      <c r="AD7726" t="str">
        <f t="shared" si="2177"/>
        <v>polarex04ress</v>
      </c>
    </row>
    <row r="7727" spans="1:30">
      <c r="A7727">
        <v>11474</v>
      </c>
      <c r="B7727">
        <f t="shared" si="2160"/>
        <v>0</v>
      </c>
      <c r="C7727" s="8" t="s">
        <v>7360</v>
      </c>
      <c r="D7727" t="s">
        <v>13750</v>
      </c>
      <c r="E7727" s="2">
        <v>95102</v>
      </c>
      <c r="F7727">
        <f t="shared" si="2161"/>
        <v>0</v>
      </c>
      <c r="G7727" s="6">
        <f t="shared" si="2162"/>
        <v>95102</v>
      </c>
      <c r="H7727" s="6">
        <v>95102</v>
      </c>
      <c r="I7727">
        <v>8</v>
      </c>
      <c r="J7727" s="2">
        <v>7736</v>
      </c>
      <c r="K7727">
        <v>1</v>
      </c>
      <c r="L7727" s="1">
        <v>38232</v>
      </c>
      <c r="M7727">
        <f t="shared" si="2163"/>
        <v>0</v>
      </c>
      <c r="N7727">
        <f t="shared" si="2164"/>
        <v>0</v>
      </c>
      <c r="Q7727">
        <f t="shared" si="2165"/>
        <v>2008</v>
      </c>
      <c r="R7727">
        <f t="shared" si="2166"/>
        <v>9</v>
      </c>
      <c r="S7727">
        <f t="shared" si="2167"/>
        <v>3</v>
      </c>
      <c r="T7727" s="5">
        <f t="shared" si="2168"/>
        <v>38232</v>
      </c>
      <c r="U7727" s="7">
        <f t="shared" si="2169"/>
        <v>2008</v>
      </c>
      <c r="V7727" s="7">
        <f t="shared" si="2170"/>
        <v>9</v>
      </c>
      <c r="W7727" s="7">
        <f t="shared" si="2171"/>
        <v>3</v>
      </c>
      <c r="X7727" s="7" t="str">
        <f t="shared" si="2172"/>
        <v>08</v>
      </c>
      <c r="Y7727" t="str">
        <f t="shared" si="2173"/>
        <v>The Pool</v>
      </c>
      <c r="Z7727" t="str">
        <f t="shared" si="2174"/>
        <v>Pool</v>
      </c>
      <c r="AA7727" t="str">
        <f t="shared" si="2175"/>
        <v>pool08pool</v>
      </c>
      <c r="AB7727" t="s">
        <v>14422</v>
      </c>
      <c r="AC7727">
        <f t="shared" si="2176"/>
        <v>1</v>
      </c>
      <c r="AD7727" t="str">
        <f t="shared" si="2177"/>
        <v>pooli07ooli</v>
      </c>
    </row>
    <row r="7728" spans="1:30">
      <c r="A7728">
        <v>11498</v>
      </c>
      <c r="B7728">
        <f t="shared" si="2160"/>
        <v>0</v>
      </c>
      <c r="C7728" s="8" t="s">
        <v>7742</v>
      </c>
      <c r="D7728" t="s">
        <v>14461</v>
      </c>
      <c r="E7728" s="2">
        <v>49130154</v>
      </c>
      <c r="F7728">
        <f t="shared" si="2161"/>
        <v>0</v>
      </c>
      <c r="G7728" s="6">
        <f t="shared" si="2162"/>
        <v>49130154</v>
      </c>
      <c r="H7728" s="6">
        <v>49130154</v>
      </c>
      <c r="I7728" s="3">
        <v>2860</v>
      </c>
      <c r="J7728" s="2">
        <v>17732480</v>
      </c>
      <c r="K7728" s="3">
        <v>2816</v>
      </c>
      <c r="L7728" s="1">
        <v>39690</v>
      </c>
      <c r="M7728">
        <f t="shared" si="2163"/>
        <v>0</v>
      </c>
      <c r="N7728">
        <f t="shared" si="2164"/>
        <v>0</v>
      </c>
      <c r="Q7728">
        <f t="shared" si="2165"/>
        <v>2012</v>
      </c>
      <c r="R7728">
        <f t="shared" si="2166"/>
        <v>8</v>
      </c>
      <c r="S7728">
        <f t="shared" si="2167"/>
        <v>31</v>
      </c>
      <c r="T7728" s="5">
        <f t="shared" si="2168"/>
        <v>39690</v>
      </c>
      <c r="U7728" s="7">
        <f t="shared" si="2169"/>
        <v>2012</v>
      </c>
      <c r="V7728" s="7">
        <f t="shared" si="2170"/>
        <v>8</v>
      </c>
      <c r="W7728" s="7">
        <f t="shared" si="2171"/>
        <v>31</v>
      </c>
      <c r="X7728" s="7" t="str">
        <f t="shared" si="2172"/>
        <v>12</v>
      </c>
      <c r="Y7728" t="str">
        <f t="shared" si="2173"/>
        <v>The Possession</v>
      </c>
      <c r="Z7728" t="str">
        <f t="shared" si="2174"/>
        <v>Possession</v>
      </c>
      <c r="AA7728" t="str">
        <f t="shared" si="2175"/>
        <v>possess12sion</v>
      </c>
      <c r="AB7728" t="s">
        <v>1343</v>
      </c>
      <c r="AC7728">
        <f t="shared" si="2176"/>
        <v>1</v>
      </c>
      <c r="AD7728" t="str">
        <f t="shared" si="2177"/>
        <v>possess12thei</v>
      </c>
    </row>
    <row r="7729" spans="1:30">
      <c r="A7729">
        <v>11523</v>
      </c>
      <c r="B7729">
        <f t="shared" si="2160"/>
        <v>0</v>
      </c>
      <c r="C7729" s="8" t="s">
        <v>7593</v>
      </c>
      <c r="D7729" t="s">
        <v>7594</v>
      </c>
      <c r="E7729" s="2">
        <v>25000</v>
      </c>
      <c r="F7729">
        <f t="shared" si="2161"/>
        <v>0</v>
      </c>
      <c r="G7729" s="6">
        <f t="shared" si="2162"/>
        <v>25000</v>
      </c>
      <c r="H7729" s="6">
        <v>25000</v>
      </c>
      <c r="I7729">
        <v>5</v>
      </c>
      <c r="J7729" s="2">
        <v>7614</v>
      </c>
      <c r="K7729">
        <v>2</v>
      </c>
      <c r="L7729" s="1">
        <v>39858</v>
      </c>
      <c r="M7729">
        <f t="shared" si="2163"/>
        <v>0</v>
      </c>
      <c r="N7729">
        <f t="shared" si="2164"/>
        <v>0</v>
      </c>
      <c r="Q7729">
        <f t="shared" si="2165"/>
        <v>2013</v>
      </c>
      <c r="R7729">
        <f t="shared" si="2166"/>
        <v>2</v>
      </c>
      <c r="S7729">
        <f t="shared" si="2167"/>
        <v>15</v>
      </c>
      <c r="T7729" s="5">
        <f t="shared" si="2168"/>
        <v>39858</v>
      </c>
      <c r="U7729" s="7">
        <f t="shared" si="2169"/>
        <v>2013</v>
      </c>
      <c r="V7729" s="7">
        <f t="shared" si="2170"/>
        <v>2</v>
      </c>
      <c r="W7729" s="7">
        <f t="shared" si="2171"/>
        <v>15</v>
      </c>
      <c r="X7729" s="7" t="str">
        <f t="shared" si="2172"/>
        <v>13</v>
      </c>
      <c r="Y7729" t="str">
        <f t="shared" si="2173"/>
        <v>The Power of Few</v>
      </c>
      <c r="Z7729" t="str">
        <f t="shared" si="2174"/>
        <v>Power of Few</v>
      </c>
      <c r="AA7729" t="str">
        <f t="shared" si="2175"/>
        <v>powerof13ffew</v>
      </c>
      <c r="AC7729">
        <f t="shared" si="2176"/>
        <v>0</v>
      </c>
      <c r="AD7729" t="str">
        <f t="shared" si="2177"/>
        <v>powerof13ffew</v>
      </c>
    </row>
    <row r="7730" spans="1:30">
      <c r="A7730">
        <v>11527</v>
      </c>
      <c r="B7730">
        <f t="shared" si="2160"/>
        <v>0</v>
      </c>
      <c r="C7730" s="8" t="s">
        <v>7773</v>
      </c>
      <c r="D7730" t="s">
        <v>14317</v>
      </c>
      <c r="E7730" s="2">
        <v>11412414</v>
      </c>
      <c r="F7730">
        <f t="shared" si="2161"/>
        <v>0</v>
      </c>
      <c r="G7730" s="6">
        <f t="shared" si="2162"/>
        <v>11412414</v>
      </c>
      <c r="H7730" s="6">
        <v>11412414</v>
      </c>
      <c r="I7730" s="3">
        <v>2340</v>
      </c>
      <c r="J7730" s="2">
        <v>3583114</v>
      </c>
      <c r="K7730" s="3">
        <v>2340</v>
      </c>
      <c r="L7730" s="1">
        <v>35978</v>
      </c>
      <c r="M7730">
        <f t="shared" si="2163"/>
        <v>0</v>
      </c>
      <c r="N7730">
        <f t="shared" si="2164"/>
        <v>0</v>
      </c>
      <c r="Q7730">
        <f t="shared" si="2165"/>
        <v>2002</v>
      </c>
      <c r="R7730">
        <f t="shared" si="2166"/>
        <v>7</v>
      </c>
      <c r="S7730">
        <f t="shared" si="2167"/>
        <v>3</v>
      </c>
      <c r="T7730" s="5">
        <f t="shared" si="2168"/>
        <v>35978</v>
      </c>
      <c r="U7730" s="7">
        <f t="shared" si="2169"/>
        <v>2002</v>
      </c>
      <c r="V7730" s="7">
        <f t="shared" si="2170"/>
        <v>7</v>
      </c>
      <c r="W7730" s="7">
        <f t="shared" si="2171"/>
        <v>3</v>
      </c>
      <c r="X7730" s="7" t="str">
        <f t="shared" si="2172"/>
        <v>02</v>
      </c>
      <c r="Y7730" t="str">
        <f t="shared" si="2173"/>
        <v>The Powerpuff Girls Movie</v>
      </c>
      <c r="Z7730" t="str">
        <f t="shared" si="2174"/>
        <v>Powerpuff Girls Movie</v>
      </c>
      <c r="AA7730" t="str">
        <f t="shared" si="2175"/>
        <v>powerpu02ovie</v>
      </c>
      <c r="AC7730">
        <f t="shared" si="2176"/>
        <v>0</v>
      </c>
      <c r="AD7730" t="str">
        <f t="shared" si="2177"/>
        <v>powerpu02ovie</v>
      </c>
    </row>
    <row r="7731" spans="1:30">
      <c r="A7731">
        <v>11552</v>
      </c>
      <c r="B7731">
        <f t="shared" si="2160"/>
        <v>0</v>
      </c>
      <c r="C7731" s="8" t="s">
        <v>7612</v>
      </c>
      <c r="D7731" t="s">
        <v>14215</v>
      </c>
      <c r="E7731" s="2">
        <v>9724</v>
      </c>
      <c r="F7731">
        <f t="shared" si="2161"/>
        <v>0</v>
      </c>
      <c r="G7731" s="6">
        <f t="shared" si="2162"/>
        <v>9724</v>
      </c>
      <c r="H7731" s="6">
        <v>9724</v>
      </c>
      <c r="I7731">
        <v>3</v>
      </c>
      <c r="J7731" s="2">
        <v>1862</v>
      </c>
      <c r="K7731">
        <v>3</v>
      </c>
      <c r="L7731" s="1">
        <v>37177</v>
      </c>
      <c r="M7731">
        <f t="shared" si="2163"/>
        <v>0</v>
      </c>
      <c r="N7731">
        <f t="shared" si="2164"/>
        <v>0</v>
      </c>
      <c r="Q7731">
        <f t="shared" si="2165"/>
        <v>2005</v>
      </c>
      <c r="R7731">
        <f t="shared" si="2166"/>
        <v>10</v>
      </c>
      <c r="S7731">
        <f t="shared" si="2167"/>
        <v>14</v>
      </c>
      <c r="T7731" s="5">
        <f t="shared" si="2168"/>
        <v>37177</v>
      </c>
      <c r="U7731" s="7">
        <f t="shared" si="2169"/>
        <v>2005</v>
      </c>
      <c r="V7731" s="7">
        <f t="shared" si="2170"/>
        <v>10</v>
      </c>
      <c r="W7731" s="7">
        <f t="shared" si="2171"/>
        <v>14</v>
      </c>
      <c r="X7731" s="7" t="str">
        <f t="shared" si="2172"/>
        <v>05</v>
      </c>
      <c r="Y7731" t="str">
        <f t="shared" si="2173"/>
        <v>The President's Last Bang</v>
      </c>
      <c r="Z7731" t="str">
        <f t="shared" si="2174"/>
        <v>President's Last Bang</v>
      </c>
      <c r="AA7731" t="str">
        <f t="shared" si="2175"/>
        <v>preside05bang</v>
      </c>
      <c r="AB7731" t="s">
        <v>3642</v>
      </c>
      <c r="AC7731">
        <f t="shared" si="2176"/>
        <v>1</v>
      </c>
      <c r="AD7731" t="str">
        <f t="shared" si="2177"/>
        <v>geuddae05deul</v>
      </c>
    </row>
    <row r="7732" spans="1:30">
      <c r="A7732">
        <v>11555</v>
      </c>
      <c r="B7732">
        <f t="shared" si="2160"/>
        <v>0</v>
      </c>
      <c r="C7732" s="8" t="s">
        <v>7665</v>
      </c>
      <c r="D7732" t="s">
        <v>14156</v>
      </c>
      <c r="E7732" s="2">
        <v>53089891</v>
      </c>
      <c r="F7732">
        <f t="shared" si="2161"/>
        <v>0</v>
      </c>
      <c r="G7732" s="6">
        <f t="shared" si="2162"/>
        <v>53089891</v>
      </c>
      <c r="H7732" s="6">
        <v>53089891</v>
      </c>
      <c r="I7732" s="3">
        <v>2305</v>
      </c>
      <c r="J7732" s="2">
        <v>14801808</v>
      </c>
      <c r="K7732" s="3">
        <v>2281</v>
      </c>
      <c r="L7732" s="1">
        <v>37548</v>
      </c>
      <c r="M7732">
        <f t="shared" si="2163"/>
        <v>0</v>
      </c>
      <c r="N7732">
        <f t="shared" si="2164"/>
        <v>0</v>
      </c>
      <c r="Q7732">
        <f t="shared" si="2165"/>
        <v>2006</v>
      </c>
      <c r="R7732">
        <f t="shared" si="2166"/>
        <v>10</v>
      </c>
      <c r="S7732">
        <f t="shared" si="2167"/>
        <v>20</v>
      </c>
      <c r="T7732" s="5">
        <f t="shared" si="2168"/>
        <v>37548</v>
      </c>
      <c r="U7732" s="7">
        <f t="shared" si="2169"/>
        <v>2006</v>
      </c>
      <c r="V7732" s="7">
        <f t="shared" si="2170"/>
        <v>10</v>
      </c>
      <c r="W7732" s="7">
        <f t="shared" si="2171"/>
        <v>20</v>
      </c>
      <c r="X7732" s="7" t="str">
        <f t="shared" si="2172"/>
        <v>06</v>
      </c>
      <c r="Y7732" t="str">
        <f t="shared" si="2173"/>
        <v>The Prestige</v>
      </c>
      <c r="Z7732" t="str">
        <f t="shared" si="2174"/>
        <v>Prestige</v>
      </c>
      <c r="AA7732" t="str">
        <f t="shared" si="2175"/>
        <v>prestig06tige</v>
      </c>
      <c r="AC7732">
        <f t="shared" si="2176"/>
        <v>0</v>
      </c>
      <c r="AD7732" t="str">
        <f t="shared" si="2177"/>
        <v>prestig06tige</v>
      </c>
    </row>
    <row r="7733" spans="1:30">
      <c r="A7733">
        <v>11559</v>
      </c>
      <c r="B7733">
        <f t="shared" si="2160"/>
        <v>0</v>
      </c>
      <c r="C7733" s="8" t="s">
        <v>7666</v>
      </c>
      <c r="D7733" t="s">
        <v>14007</v>
      </c>
      <c r="E7733" s="2">
        <v>13769</v>
      </c>
      <c r="F7733">
        <f t="shared" si="2161"/>
        <v>0</v>
      </c>
      <c r="G7733" s="6">
        <f t="shared" si="2162"/>
        <v>13769</v>
      </c>
      <c r="H7733" s="6">
        <v>13769</v>
      </c>
      <c r="I7733">
        <v>5</v>
      </c>
      <c r="J7733" s="2">
        <v>1484</v>
      </c>
      <c r="K7733">
        <v>1</v>
      </c>
      <c r="L7733" s="1">
        <v>40215</v>
      </c>
      <c r="M7733">
        <f t="shared" si="2163"/>
        <v>0</v>
      </c>
      <c r="N7733">
        <f t="shared" si="2164"/>
        <v>0</v>
      </c>
      <c r="Q7733">
        <f t="shared" si="2165"/>
        <v>2014</v>
      </c>
      <c r="R7733">
        <f t="shared" si="2166"/>
        <v>2</v>
      </c>
      <c r="S7733">
        <f t="shared" si="2167"/>
        <v>7</v>
      </c>
      <c r="T7733" s="5">
        <f t="shared" si="2168"/>
        <v>40215</v>
      </c>
      <c r="U7733" s="7">
        <f t="shared" si="2169"/>
        <v>2014</v>
      </c>
      <c r="V7733" s="7">
        <f t="shared" si="2170"/>
        <v>2</v>
      </c>
      <c r="W7733" s="7">
        <f t="shared" si="2171"/>
        <v>7</v>
      </c>
      <c r="X7733" s="7" t="str">
        <f t="shared" si="2172"/>
        <v>14</v>
      </c>
      <c r="Y7733" t="str">
        <f t="shared" si="2173"/>
        <v>The Pretty One</v>
      </c>
      <c r="Z7733" t="str">
        <f t="shared" si="2174"/>
        <v>Pretty One</v>
      </c>
      <c r="AA7733" t="str">
        <f t="shared" si="2175"/>
        <v>prettyo14yone</v>
      </c>
      <c r="AB7733" t="s">
        <v>456</v>
      </c>
      <c r="AC7733">
        <f t="shared" si="2176"/>
        <v>1</v>
      </c>
      <c r="AD7733" t="str">
        <f t="shared" si="2177"/>
        <v>prettyo13yone</v>
      </c>
    </row>
    <row r="7734" spans="1:30">
      <c r="A7734">
        <v>11564</v>
      </c>
      <c r="B7734">
        <f t="shared" si="2160"/>
        <v>0</v>
      </c>
      <c r="C7734" s="8" t="s">
        <v>7847</v>
      </c>
      <c r="D7734" t="s">
        <v>14140</v>
      </c>
      <c r="E7734" s="2">
        <v>13959</v>
      </c>
      <c r="F7734">
        <f t="shared" si="2161"/>
        <v>0</v>
      </c>
      <c r="G7734" s="6">
        <f t="shared" si="2162"/>
        <v>13959</v>
      </c>
      <c r="H7734" s="6">
        <v>13959</v>
      </c>
      <c r="I7734">
        <v>5</v>
      </c>
      <c r="J7734" s="2">
        <v>5889</v>
      </c>
      <c r="K7734">
        <v>5</v>
      </c>
      <c r="L7734" s="1">
        <v>39969</v>
      </c>
      <c r="M7734">
        <f t="shared" si="2163"/>
        <v>0</v>
      </c>
      <c r="N7734">
        <f t="shared" si="2164"/>
        <v>0</v>
      </c>
      <c r="Q7734">
        <f t="shared" si="2165"/>
        <v>2013</v>
      </c>
      <c r="R7734">
        <f t="shared" si="2166"/>
        <v>6</v>
      </c>
      <c r="S7734">
        <f t="shared" si="2167"/>
        <v>6</v>
      </c>
      <c r="T7734" s="5">
        <f t="shared" si="2168"/>
        <v>39969</v>
      </c>
      <c r="U7734" s="7">
        <f t="shared" si="2169"/>
        <v>2013</v>
      </c>
      <c r="V7734" s="7">
        <f t="shared" si="2170"/>
        <v>6</v>
      </c>
      <c r="W7734" s="7">
        <f t="shared" si="2171"/>
        <v>6</v>
      </c>
      <c r="X7734" s="7" t="str">
        <f t="shared" si="2172"/>
        <v>13</v>
      </c>
      <c r="Y7734" t="str">
        <f t="shared" si="2173"/>
        <v>The Prey</v>
      </c>
      <c r="Z7734" t="str">
        <f t="shared" si="2174"/>
        <v>Prey</v>
      </c>
      <c r="AA7734" t="str">
        <f t="shared" si="2175"/>
        <v>prey13prey</v>
      </c>
      <c r="AB7734" t="s">
        <v>679</v>
      </c>
      <c r="AC7734">
        <f t="shared" si="2176"/>
        <v>1</v>
      </c>
      <c r="AD7734" t="str">
        <f t="shared" si="2177"/>
        <v>laproie11roie</v>
      </c>
    </row>
    <row r="7735" spans="1:30">
      <c r="A7735">
        <v>11569</v>
      </c>
      <c r="B7735">
        <f t="shared" si="2160"/>
        <v>0</v>
      </c>
      <c r="C7735" s="8" t="s">
        <v>7851</v>
      </c>
      <c r="D7735" t="s">
        <v>11556</v>
      </c>
      <c r="E7735" s="2">
        <v>3384</v>
      </c>
      <c r="F7735">
        <f t="shared" si="2161"/>
        <v>0</v>
      </c>
      <c r="G7735" s="6">
        <f t="shared" si="2162"/>
        <v>3384</v>
      </c>
      <c r="H7735" s="6">
        <v>3384</v>
      </c>
      <c r="I7735">
        <v>1</v>
      </c>
      <c r="J7735" s="2">
        <v>3384</v>
      </c>
      <c r="K7735">
        <v>1</v>
      </c>
      <c r="L7735" s="1">
        <v>37891</v>
      </c>
      <c r="M7735">
        <f t="shared" si="2163"/>
        <v>0</v>
      </c>
      <c r="N7735">
        <f t="shared" si="2164"/>
        <v>0</v>
      </c>
      <c r="Q7735">
        <f t="shared" si="2165"/>
        <v>2007</v>
      </c>
      <c r="R7735">
        <f t="shared" si="2166"/>
        <v>9</v>
      </c>
      <c r="S7735">
        <f t="shared" si="2167"/>
        <v>28</v>
      </c>
      <c r="T7735" s="5">
        <f t="shared" si="2168"/>
        <v>37891</v>
      </c>
      <c r="U7735" s="7">
        <f t="shared" si="2169"/>
        <v>2007</v>
      </c>
      <c r="V7735" s="7">
        <f t="shared" si="2170"/>
        <v>9</v>
      </c>
      <c r="W7735" s="7">
        <f t="shared" si="2171"/>
        <v>28</v>
      </c>
      <c r="X7735" s="7" t="str">
        <f t="shared" si="2172"/>
        <v>07</v>
      </c>
      <c r="Y7735" t="str">
        <f t="shared" si="2173"/>
        <v>The Price of Sugar</v>
      </c>
      <c r="Z7735" t="str">
        <f t="shared" si="2174"/>
        <v>Price of Sugar</v>
      </c>
      <c r="AA7735" t="str">
        <f t="shared" si="2175"/>
        <v>priceof07ugar</v>
      </c>
      <c r="AC7735">
        <f t="shared" si="2176"/>
        <v>0</v>
      </c>
      <c r="AD7735" t="str">
        <f t="shared" si="2177"/>
        <v>priceof07ugar</v>
      </c>
    </row>
    <row r="7736" spans="1:30">
      <c r="A7736">
        <v>11582</v>
      </c>
      <c r="B7736">
        <f t="shared" si="2160"/>
        <v>0</v>
      </c>
      <c r="C7736" s="8" t="s">
        <v>7272</v>
      </c>
      <c r="D7736" t="s">
        <v>14491</v>
      </c>
      <c r="E7736" s="2">
        <v>185093</v>
      </c>
      <c r="F7736">
        <f t="shared" si="2161"/>
        <v>0</v>
      </c>
      <c r="G7736" s="6">
        <f t="shared" si="2162"/>
        <v>185093</v>
      </c>
      <c r="H7736" s="6">
        <v>185093</v>
      </c>
      <c r="I7736">
        <v>13</v>
      </c>
      <c r="L7736" s="1">
        <v>40872</v>
      </c>
      <c r="M7736">
        <f t="shared" si="2163"/>
        <v>0</v>
      </c>
      <c r="N7736">
        <f t="shared" si="2164"/>
        <v>0</v>
      </c>
      <c r="Q7736">
        <f t="shared" si="2165"/>
        <v>2015</v>
      </c>
      <c r="R7736">
        <f t="shared" si="2166"/>
        <v>11</v>
      </c>
      <c r="S7736">
        <f t="shared" si="2167"/>
        <v>26</v>
      </c>
      <c r="T7736" s="5">
        <f t="shared" si="2168"/>
        <v>40872</v>
      </c>
      <c r="U7736" s="7">
        <f t="shared" si="2169"/>
        <v>2015</v>
      </c>
      <c r="V7736" s="7">
        <f t="shared" si="2170"/>
        <v>11</v>
      </c>
      <c r="W7736" s="7">
        <f t="shared" si="2171"/>
        <v>26</v>
      </c>
      <c r="X7736" s="7" t="str">
        <f t="shared" si="2172"/>
        <v>15</v>
      </c>
      <c r="Y7736" t="str">
        <f t="shared" si="2173"/>
        <v>The Priests</v>
      </c>
      <c r="Z7736" t="str">
        <f t="shared" si="2174"/>
        <v>Priests</v>
      </c>
      <c r="AA7736" t="str">
        <f t="shared" si="2175"/>
        <v>priests15ests</v>
      </c>
      <c r="AC7736">
        <f t="shared" si="2176"/>
        <v>0</v>
      </c>
      <c r="AD7736" t="str">
        <f t="shared" si="2177"/>
        <v>priests15ests</v>
      </c>
    </row>
    <row r="7737" spans="1:30">
      <c r="A7737">
        <v>11590</v>
      </c>
      <c r="B7737">
        <f t="shared" si="2160"/>
        <v>0</v>
      </c>
      <c r="C7737" s="8" t="s">
        <v>7658</v>
      </c>
      <c r="D7737" t="s">
        <v>14318</v>
      </c>
      <c r="E7737" s="2">
        <v>28176497</v>
      </c>
      <c r="F7737">
        <f t="shared" si="2161"/>
        <v>0</v>
      </c>
      <c r="G7737" s="6">
        <f t="shared" si="2162"/>
        <v>28176497</v>
      </c>
      <c r="H7737" s="6">
        <v>28176497</v>
      </c>
      <c r="I7737" s="3">
        <v>2711</v>
      </c>
      <c r="J7737" s="2">
        <v>9406378</v>
      </c>
      <c r="K7737" s="3">
        <v>2682</v>
      </c>
      <c r="L7737" s="1">
        <v>36617</v>
      </c>
      <c r="M7737">
        <f t="shared" si="2163"/>
        <v>0</v>
      </c>
      <c r="N7737">
        <f t="shared" si="2164"/>
        <v>0</v>
      </c>
      <c r="Q7737">
        <f t="shared" si="2165"/>
        <v>2004</v>
      </c>
      <c r="R7737">
        <f t="shared" si="2166"/>
        <v>4</v>
      </c>
      <c r="S7737">
        <f t="shared" si="2167"/>
        <v>2</v>
      </c>
      <c r="T7737" s="5">
        <f t="shared" si="2168"/>
        <v>36617</v>
      </c>
      <c r="U7737" s="7">
        <f t="shared" si="2169"/>
        <v>2004</v>
      </c>
      <c r="V7737" s="7">
        <f t="shared" si="2170"/>
        <v>4</v>
      </c>
      <c r="W7737" s="7">
        <f t="shared" si="2171"/>
        <v>2</v>
      </c>
      <c r="X7737" s="7" t="str">
        <f t="shared" si="2172"/>
        <v>04</v>
      </c>
      <c r="Y7737" t="str">
        <f t="shared" si="2173"/>
        <v>The Prince and Me</v>
      </c>
      <c r="Z7737" t="str">
        <f t="shared" si="2174"/>
        <v>Prince and Me</v>
      </c>
      <c r="AA7737" t="str">
        <f t="shared" si="2175"/>
        <v>princea04ndme</v>
      </c>
      <c r="AB7737" t="s">
        <v>4000</v>
      </c>
      <c r="AC7737">
        <f t="shared" si="2176"/>
        <v>1</v>
      </c>
      <c r="AD7737" t="str">
        <f t="shared" si="2177"/>
        <v>prince&amp;04e&amp;me</v>
      </c>
    </row>
    <row r="7738" spans="1:30">
      <c r="A7738">
        <v>11592</v>
      </c>
      <c r="B7738">
        <f t="shared" si="2160"/>
        <v>0</v>
      </c>
      <c r="C7738" s="8" t="s">
        <v>7660</v>
      </c>
      <c r="D7738" t="s">
        <v>12781</v>
      </c>
      <c r="E7738" s="2">
        <v>7838</v>
      </c>
      <c r="F7738">
        <f t="shared" si="2161"/>
        <v>0</v>
      </c>
      <c r="G7738" s="6">
        <f t="shared" si="2162"/>
        <v>7838</v>
      </c>
      <c r="H7738" s="6">
        <v>7838</v>
      </c>
      <c r="I7738">
        <v>4</v>
      </c>
      <c r="J7738" s="2">
        <v>5810</v>
      </c>
      <c r="K7738">
        <v>4</v>
      </c>
      <c r="L7738" s="1">
        <v>35329</v>
      </c>
      <c r="M7738">
        <f t="shared" si="2163"/>
        <v>0</v>
      </c>
      <c r="N7738">
        <f t="shared" si="2164"/>
        <v>0</v>
      </c>
      <c r="Q7738">
        <f t="shared" si="2165"/>
        <v>2000</v>
      </c>
      <c r="R7738">
        <f t="shared" si="2166"/>
        <v>9</v>
      </c>
      <c r="S7738">
        <f t="shared" si="2167"/>
        <v>22</v>
      </c>
      <c r="T7738" s="5">
        <f t="shared" si="2168"/>
        <v>35329</v>
      </c>
      <c r="U7738" s="7">
        <f t="shared" si="2169"/>
        <v>2000</v>
      </c>
      <c r="V7738" s="7">
        <f t="shared" si="2170"/>
        <v>9</v>
      </c>
      <c r="W7738" s="7">
        <f t="shared" si="2171"/>
        <v>22</v>
      </c>
      <c r="X7738" s="7" t="str">
        <f t="shared" si="2172"/>
        <v>00</v>
      </c>
      <c r="Y7738" t="str">
        <f t="shared" si="2173"/>
        <v>The Prince of Central Park</v>
      </c>
      <c r="Z7738" t="str">
        <f t="shared" si="2174"/>
        <v>Prince of Central Park</v>
      </c>
      <c r="AA7738" t="str">
        <f t="shared" si="2175"/>
        <v>princeo00park</v>
      </c>
      <c r="AC7738">
        <f t="shared" si="2176"/>
        <v>0</v>
      </c>
      <c r="AD7738" t="str">
        <f t="shared" si="2177"/>
        <v>princeo00park</v>
      </c>
    </row>
    <row r="7739" spans="1:30">
      <c r="A7739">
        <v>11599</v>
      </c>
      <c r="B7739">
        <f t="shared" si="2160"/>
        <v>0</v>
      </c>
      <c r="C7739" s="8" t="s">
        <v>7661</v>
      </c>
      <c r="D7739" t="s">
        <v>13825</v>
      </c>
      <c r="E7739" s="2">
        <v>10190</v>
      </c>
      <c r="F7739">
        <f t="shared" si="2161"/>
        <v>0</v>
      </c>
      <c r="G7739" s="6">
        <f t="shared" si="2162"/>
        <v>10190</v>
      </c>
      <c r="H7739" s="6">
        <v>10190</v>
      </c>
      <c r="I7739">
        <v>1</v>
      </c>
      <c r="L7739" s="1">
        <v>39438</v>
      </c>
      <c r="M7739">
        <f t="shared" si="2163"/>
        <v>0</v>
      </c>
      <c r="N7739">
        <f t="shared" si="2164"/>
        <v>0</v>
      </c>
      <c r="Q7739">
        <f t="shared" si="2165"/>
        <v>2011</v>
      </c>
      <c r="R7739">
        <f t="shared" si="2166"/>
        <v>12</v>
      </c>
      <c r="S7739">
        <f t="shared" si="2167"/>
        <v>23</v>
      </c>
      <c r="T7739" s="5">
        <f t="shared" si="2168"/>
        <v>39438</v>
      </c>
      <c r="U7739" s="7">
        <f t="shared" si="2169"/>
        <v>2011</v>
      </c>
      <c r="V7739" s="7">
        <f t="shared" si="2170"/>
        <v>12</v>
      </c>
      <c r="W7739" s="7">
        <f t="shared" si="2171"/>
        <v>23</v>
      </c>
      <c r="X7739" s="7" t="str">
        <f t="shared" si="2172"/>
        <v>11</v>
      </c>
      <c r="Y7739" t="str">
        <f t="shared" si="2173"/>
        <v>The Prince of the Himalayas</v>
      </c>
      <c r="Z7739" t="str">
        <f t="shared" si="2174"/>
        <v>Prince of the Himalayas</v>
      </c>
      <c r="AA7739" t="str">
        <f t="shared" si="2175"/>
        <v>princeo11ayas</v>
      </c>
      <c r="AB7739" t="s">
        <v>1471</v>
      </c>
      <c r="AC7739">
        <f t="shared" si="2176"/>
        <v>1</v>
      </c>
      <c r="AD7739" t="str">
        <f t="shared" si="2177"/>
        <v>princeo06ayas</v>
      </c>
    </row>
    <row r="7740" spans="1:30">
      <c r="A7740">
        <v>11603</v>
      </c>
      <c r="B7740">
        <f t="shared" si="2160"/>
        <v>0</v>
      </c>
      <c r="C7740" s="8" t="s">
        <v>7483</v>
      </c>
      <c r="D7740" t="s">
        <v>14156</v>
      </c>
      <c r="E7740" s="2">
        <v>104400899</v>
      </c>
      <c r="F7740">
        <f t="shared" si="2161"/>
        <v>0</v>
      </c>
      <c r="G7740" s="6">
        <f t="shared" si="2162"/>
        <v>104400899</v>
      </c>
      <c r="H7740" s="6">
        <v>104400899</v>
      </c>
      <c r="I7740" s="3">
        <v>3475</v>
      </c>
      <c r="J7740" s="2">
        <v>786190</v>
      </c>
      <c r="K7740">
        <v>2</v>
      </c>
      <c r="L7740" s="1">
        <v>38680</v>
      </c>
      <c r="M7740">
        <f t="shared" si="2163"/>
        <v>0</v>
      </c>
      <c r="N7740">
        <f t="shared" si="2164"/>
        <v>0</v>
      </c>
      <c r="Q7740">
        <f t="shared" si="2165"/>
        <v>2009</v>
      </c>
      <c r="R7740">
        <f t="shared" si="2166"/>
        <v>11</v>
      </c>
      <c r="S7740">
        <f t="shared" si="2167"/>
        <v>25</v>
      </c>
      <c r="T7740" s="5">
        <f t="shared" si="2168"/>
        <v>38680</v>
      </c>
      <c r="U7740" s="7">
        <f t="shared" si="2169"/>
        <v>2009</v>
      </c>
      <c r="V7740" s="7">
        <f t="shared" si="2170"/>
        <v>11</v>
      </c>
      <c r="W7740" s="7">
        <f t="shared" si="2171"/>
        <v>25</v>
      </c>
      <c r="X7740" s="7" t="str">
        <f t="shared" si="2172"/>
        <v>09</v>
      </c>
      <c r="Y7740" t="str">
        <f t="shared" si="2173"/>
        <v>The Princess and the Frog</v>
      </c>
      <c r="Z7740" t="str">
        <f t="shared" si="2174"/>
        <v>Princess and the Frog</v>
      </c>
      <c r="AA7740" t="str">
        <f t="shared" si="2175"/>
        <v>princes09frog</v>
      </c>
      <c r="AB7740" s="11"/>
      <c r="AC7740">
        <f t="shared" si="2176"/>
        <v>0</v>
      </c>
      <c r="AD7740" t="str">
        <f t="shared" si="2177"/>
        <v>princes09frog</v>
      </c>
    </row>
    <row r="7741" spans="1:30">
      <c r="A7741">
        <v>11606</v>
      </c>
      <c r="B7741">
        <f t="shared" si="2160"/>
        <v>0</v>
      </c>
      <c r="C7741" s="8" t="s">
        <v>7484</v>
      </c>
      <c r="D7741" t="s">
        <v>14183</v>
      </c>
      <c r="E7741" s="2">
        <v>872091</v>
      </c>
      <c r="F7741">
        <f t="shared" si="2161"/>
        <v>0</v>
      </c>
      <c r="G7741" s="6">
        <f t="shared" si="2162"/>
        <v>872091</v>
      </c>
      <c r="H7741" s="6">
        <v>872091</v>
      </c>
      <c r="I7741">
        <v>31</v>
      </c>
      <c r="J7741" s="2">
        <v>51426</v>
      </c>
      <c r="K7741">
        <v>3</v>
      </c>
      <c r="L7741" s="1">
        <v>35602</v>
      </c>
      <c r="M7741">
        <f t="shared" si="2163"/>
        <v>0</v>
      </c>
      <c r="N7741">
        <f t="shared" si="2164"/>
        <v>0</v>
      </c>
      <c r="Q7741">
        <f t="shared" si="2165"/>
        <v>2001</v>
      </c>
      <c r="R7741">
        <f t="shared" si="2166"/>
        <v>6</v>
      </c>
      <c r="S7741">
        <f t="shared" si="2167"/>
        <v>22</v>
      </c>
      <c r="T7741" s="5">
        <f t="shared" si="2168"/>
        <v>35602</v>
      </c>
      <c r="U7741" s="7">
        <f t="shared" si="2169"/>
        <v>2001</v>
      </c>
      <c r="V7741" s="7">
        <f t="shared" si="2170"/>
        <v>6</v>
      </c>
      <c r="W7741" s="7">
        <f t="shared" si="2171"/>
        <v>22</v>
      </c>
      <c r="X7741" s="7" t="str">
        <f t="shared" si="2172"/>
        <v>01</v>
      </c>
      <c r="Y7741" t="str">
        <f t="shared" si="2173"/>
        <v>The Princess and the Warrior</v>
      </c>
      <c r="Z7741" t="str">
        <f t="shared" si="2174"/>
        <v>Princess and the Warrior</v>
      </c>
      <c r="AA7741" t="str">
        <f t="shared" si="2175"/>
        <v>princes01rior</v>
      </c>
      <c r="AB7741" t="s">
        <v>4439</v>
      </c>
      <c r="AC7741">
        <f t="shared" si="2176"/>
        <v>1</v>
      </c>
      <c r="AD7741" t="str">
        <f t="shared" si="2177"/>
        <v>derkrie00erin</v>
      </c>
    </row>
    <row r="7742" spans="1:30">
      <c r="A7742">
        <v>11607</v>
      </c>
      <c r="B7742">
        <f t="shared" si="2160"/>
        <v>0</v>
      </c>
      <c r="C7742" s="8" t="s">
        <v>7485</v>
      </c>
      <c r="D7742" t="s">
        <v>7486</v>
      </c>
      <c r="E7742" s="2">
        <v>77567</v>
      </c>
      <c r="F7742">
        <f t="shared" si="2161"/>
        <v>0</v>
      </c>
      <c r="G7742" s="6">
        <f t="shared" si="2162"/>
        <v>77567</v>
      </c>
      <c r="H7742" s="6">
        <v>77567</v>
      </c>
      <c r="I7742">
        <v>7</v>
      </c>
      <c r="J7742" s="2">
        <v>12618</v>
      </c>
      <c r="K7742">
        <v>4</v>
      </c>
      <c r="L7742" s="1">
        <v>36379</v>
      </c>
      <c r="M7742">
        <f t="shared" si="2163"/>
        <v>0</v>
      </c>
      <c r="N7742">
        <f t="shared" si="2164"/>
        <v>0</v>
      </c>
      <c r="Q7742">
        <f t="shared" si="2165"/>
        <v>2003</v>
      </c>
      <c r="R7742">
        <f t="shared" si="2166"/>
        <v>8</v>
      </c>
      <c r="S7742">
        <f t="shared" si="2167"/>
        <v>8</v>
      </c>
      <c r="T7742" s="5">
        <f t="shared" si="2168"/>
        <v>36379</v>
      </c>
      <c r="U7742" s="7">
        <f t="shared" si="2169"/>
        <v>2003</v>
      </c>
      <c r="V7742" s="7">
        <f t="shared" si="2170"/>
        <v>8</v>
      </c>
      <c r="W7742" s="7">
        <f t="shared" si="2171"/>
        <v>8</v>
      </c>
      <c r="X7742" s="7" t="str">
        <f t="shared" si="2172"/>
        <v>03</v>
      </c>
      <c r="Y7742" t="str">
        <f t="shared" si="2173"/>
        <v>The Princess Blade</v>
      </c>
      <c r="Z7742" t="str">
        <f t="shared" si="2174"/>
        <v>Princess Blade</v>
      </c>
      <c r="AA7742" t="str">
        <f t="shared" si="2175"/>
        <v>princes03lade</v>
      </c>
      <c r="AB7742" t="s">
        <v>4032</v>
      </c>
      <c r="AC7742">
        <f t="shared" si="2176"/>
        <v>1</v>
      </c>
      <c r="AD7742" t="str">
        <f t="shared" si="2177"/>
        <v>shurayu01hime</v>
      </c>
    </row>
    <row r="7743" spans="1:30">
      <c r="A7743">
        <v>11611</v>
      </c>
      <c r="B7743">
        <f t="shared" si="2160"/>
        <v>0</v>
      </c>
      <c r="C7743" s="8" t="s">
        <v>7672</v>
      </c>
      <c r="D7743" t="s">
        <v>14156</v>
      </c>
      <c r="E7743" s="2">
        <v>108248956</v>
      </c>
      <c r="F7743">
        <f t="shared" si="2161"/>
        <v>0</v>
      </c>
      <c r="G7743" s="6">
        <f t="shared" si="2162"/>
        <v>108248956</v>
      </c>
      <c r="H7743" s="6">
        <v>108248956</v>
      </c>
      <c r="I7743" s="3">
        <v>2749</v>
      </c>
      <c r="J7743" s="2">
        <v>22862269</v>
      </c>
      <c r="K7743" s="3">
        <v>2537</v>
      </c>
      <c r="L7743" s="1">
        <v>35644</v>
      </c>
      <c r="M7743">
        <f t="shared" si="2163"/>
        <v>0</v>
      </c>
      <c r="N7743">
        <f t="shared" si="2164"/>
        <v>0</v>
      </c>
      <c r="Q7743">
        <f t="shared" si="2165"/>
        <v>2001</v>
      </c>
      <c r="R7743">
        <f t="shared" si="2166"/>
        <v>8</v>
      </c>
      <c r="S7743">
        <f t="shared" si="2167"/>
        <v>3</v>
      </c>
      <c r="T7743" s="5">
        <f t="shared" si="2168"/>
        <v>35644</v>
      </c>
      <c r="U7743" s="7">
        <f t="shared" si="2169"/>
        <v>2001</v>
      </c>
      <c r="V7743" s="7">
        <f t="shared" si="2170"/>
        <v>8</v>
      </c>
      <c r="W7743" s="7">
        <f t="shared" si="2171"/>
        <v>3</v>
      </c>
      <c r="X7743" s="7" t="str">
        <f t="shared" si="2172"/>
        <v>01</v>
      </c>
      <c r="Y7743" t="str">
        <f t="shared" si="2173"/>
        <v>The Princess Diaries</v>
      </c>
      <c r="Z7743" t="str">
        <f t="shared" si="2174"/>
        <v>Princess Diaries</v>
      </c>
      <c r="AA7743" t="str">
        <f t="shared" si="2175"/>
        <v>princes01ries</v>
      </c>
      <c r="AC7743">
        <f t="shared" si="2176"/>
        <v>0</v>
      </c>
      <c r="AD7743" t="str">
        <f t="shared" si="2177"/>
        <v>princes01ries</v>
      </c>
    </row>
    <row r="7744" spans="1:30">
      <c r="A7744">
        <v>11612</v>
      </c>
      <c r="B7744">
        <f t="shared" si="2160"/>
        <v>0</v>
      </c>
      <c r="C7744" s="8" t="s">
        <v>7673</v>
      </c>
      <c r="D7744" t="s">
        <v>14156</v>
      </c>
      <c r="E7744" s="2">
        <v>95170481</v>
      </c>
      <c r="F7744">
        <f t="shared" si="2161"/>
        <v>0</v>
      </c>
      <c r="G7744" s="6">
        <f t="shared" si="2162"/>
        <v>95170481</v>
      </c>
      <c r="H7744" s="6">
        <v>95170481</v>
      </c>
      <c r="I7744" s="3">
        <v>3490</v>
      </c>
      <c r="J7744" s="2">
        <v>22956453</v>
      </c>
      <c r="K7744" s="3">
        <v>3472</v>
      </c>
      <c r="L7744" s="1">
        <v>36748</v>
      </c>
      <c r="M7744">
        <f t="shared" si="2163"/>
        <v>0</v>
      </c>
      <c r="N7744">
        <f t="shared" si="2164"/>
        <v>0</v>
      </c>
      <c r="Q7744">
        <f t="shared" si="2165"/>
        <v>2004</v>
      </c>
      <c r="R7744">
        <f t="shared" si="2166"/>
        <v>8</v>
      </c>
      <c r="S7744">
        <f t="shared" si="2167"/>
        <v>11</v>
      </c>
      <c r="T7744" s="5">
        <f t="shared" si="2168"/>
        <v>36748</v>
      </c>
      <c r="U7744" s="7">
        <f t="shared" si="2169"/>
        <v>2004</v>
      </c>
      <c r="V7744" s="7">
        <f t="shared" si="2170"/>
        <v>8</v>
      </c>
      <c r="W7744" s="7">
        <f t="shared" si="2171"/>
        <v>11</v>
      </c>
      <c r="X7744" s="7" t="str">
        <f t="shared" si="2172"/>
        <v>04</v>
      </c>
      <c r="Y7744" t="str">
        <f t="shared" si="2173"/>
        <v>The Princess Diaries 2: Royal Engagement</v>
      </c>
      <c r="Z7744" t="str">
        <f t="shared" si="2174"/>
        <v>Princess Diaries 2: Royal Engagement</v>
      </c>
      <c r="AA7744" t="str">
        <f t="shared" si="2175"/>
        <v>princes04ment</v>
      </c>
      <c r="AC7744">
        <f t="shared" si="2176"/>
        <v>0</v>
      </c>
      <c r="AD7744" t="str">
        <f t="shared" si="2177"/>
        <v>princes04ment</v>
      </c>
    </row>
    <row r="7745" spans="1:30">
      <c r="A7745">
        <v>11615</v>
      </c>
      <c r="B7745">
        <f t="shared" si="2160"/>
        <v>0</v>
      </c>
      <c r="C7745" s="8" t="s">
        <v>7675</v>
      </c>
      <c r="D7745" t="s">
        <v>14288</v>
      </c>
      <c r="E7745" s="2">
        <v>5212</v>
      </c>
      <c r="F7745">
        <f t="shared" si="2161"/>
        <v>0</v>
      </c>
      <c r="G7745" s="6">
        <f t="shared" si="2162"/>
        <v>5212</v>
      </c>
      <c r="H7745" s="6">
        <v>5212</v>
      </c>
      <c r="I7745">
        <v>1</v>
      </c>
      <c r="L7745" s="1">
        <v>40719</v>
      </c>
      <c r="M7745">
        <f t="shared" si="2163"/>
        <v>0</v>
      </c>
      <c r="N7745">
        <f t="shared" si="2164"/>
        <v>0</v>
      </c>
      <c r="Q7745">
        <f t="shared" si="2165"/>
        <v>2015</v>
      </c>
      <c r="R7745">
        <f t="shared" si="2166"/>
        <v>6</v>
      </c>
      <c r="S7745">
        <f t="shared" si="2167"/>
        <v>26</v>
      </c>
      <c r="T7745" s="5">
        <f t="shared" si="2168"/>
        <v>40719</v>
      </c>
      <c r="U7745" s="7">
        <f t="shared" si="2169"/>
        <v>2015</v>
      </c>
      <c r="V7745" s="7">
        <f t="shared" si="2170"/>
        <v>6</v>
      </c>
      <c r="W7745" s="7">
        <f t="shared" si="2171"/>
        <v>26</v>
      </c>
      <c r="X7745" s="7" t="str">
        <f t="shared" si="2172"/>
        <v>15</v>
      </c>
      <c r="Y7745" t="str">
        <f t="shared" si="2173"/>
        <v>The Princess of France</v>
      </c>
      <c r="Z7745" t="str">
        <f t="shared" si="2174"/>
        <v>Princess of France</v>
      </c>
      <c r="AA7745" t="str">
        <f t="shared" si="2175"/>
        <v>princes15ance</v>
      </c>
      <c r="AB7745" t="s">
        <v>72</v>
      </c>
      <c r="AC7745">
        <f t="shared" si="2176"/>
        <v>1</v>
      </c>
      <c r="AD7745" t="str">
        <f t="shared" si="2177"/>
        <v>laprinc14ncia</v>
      </c>
    </row>
    <row r="7746" spans="1:30">
      <c r="A7746">
        <v>11616</v>
      </c>
      <c r="B7746">
        <f t="shared" ref="B7746:B7809" si="2178">IFERROR(FIND("[re-",C7746),0)</f>
        <v>0</v>
      </c>
      <c r="C7746" s="8" t="s">
        <v>7676</v>
      </c>
      <c r="D7746" t="s">
        <v>14304</v>
      </c>
      <c r="E7746" s="2">
        <v>352428</v>
      </c>
      <c r="F7746">
        <f t="shared" ref="F7746:F7809" si="2179">IF(NOT(ISBLANK(E7746)),IF(ISNUMBER(E7746),0,1),0)</f>
        <v>0</v>
      </c>
      <c r="G7746" s="6">
        <f t="shared" ref="G7746:G7809" si="2180">IFERROR(IF(NOT(ISBLANK(E7746)),VALUE(SUBSTITUTE(E7746,"*","")),""),"")</f>
        <v>352428</v>
      </c>
      <c r="H7746" s="6">
        <v>352428</v>
      </c>
      <c r="I7746">
        <v>21</v>
      </c>
      <c r="J7746" s="2">
        <v>23456</v>
      </c>
      <c r="K7746">
        <v>3</v>
      </c>
      <c r="L7746" s="1">
        <v>39186</v>
      </c>
      <c r="M7746">
        <f t="shared" ref="M7746:M7809" si="2181">IF(EXACT("TBD",L7746),1,0)</f>
        <v>0</v>
      </c>
      <c r="N7746">
        <f t="shared" ref="N7746:N7809" si="2182">IFERROR(IF(L7746&gt;DATE(2016,5,18),1,0),0)</f>
        <v>0</v>
      </c>
      <c r="Q7746">
        <f t="shared" ref="Q7746:Q7809" si="2183">IFERROR(IF(ISBLANK(P7746),YEAR(L7746),P7746),"")</f>
        <v>2011</v>
      </c>
      <c r="R7746">
        <f t="shared" ref="R7746:R7809" si="2184">IFERROR(IF(NOT(ISBLANK(P7746)),IF(NOT(ISBLANK(O7746)),O7746,""),MONTH(L7746)),"")</f>
        <v>4</v>
      </c>
      <c r="S7746">
        <f t="shared" ref="S7746:S7809" si="2185">IFERROR(IF(AND(ISBLANK(O7746),ISBLANK(P7746)),DAY(L7746),""),"")</f>
        <v>15</v>
      </c>
      <c r="T7746" s="5">
        <f t="shared" ref="T7746:T7809" si="2186">IFERROR(IF(NOT(AND(ISBLANK(Q7746),ISBLANK(R7746),ISBLANK(S7746))),DATE(Q7746,R7746,S7746),""),"")</f>
        <v>39186</v>
      </c>
      <c r="U7746" s="7">
        <f t="shared" ref="U7746:U7809" si="2187">YEAR(T7746)</f>
        <v>2011</v>
      </c>
      <c r="V7746" s="7">
        <f t="shared" ref="V7746:V7809" si="2188">MONTH(T7746)</f>
        <v>4</v>
      </c>
      <c r="W7746" s="7">
        <f t="shared" ref="W7746:W7809" si="2189">DAY(T7746)</f>
        <v>15</v>
      </c>
      <c r="X7746" s="7" t="str">
        <f t="shared" ref="X7746:X7809" si="2190">IF(M7746=1,"tbd",IF(Q7746&lt;1927,Q7746,RIGHT(Q7746,2)))</f>
        <v>11</v>
      </c>
      <c r="Y7746" t="str">
        <f t="shared" ref="Y7746:Y7809" si="2191">IF(EXACT(LEFT(C7746,2),"A "),MID(C7746,3,9999),C7746)</f>
        <v>The Princess of Montpensier</v>
      </c>
      <c r="Z7746" t="str">
        <f t="shared" ref="Z7746:Z7809" si="2192">IF(EXACT(LEFT(Y7746,4),"The "),MID(Y7746,5,9999),Y7746)</f>
        <v>Princess of Montpensier</v>
      </c>
      <c r="AA7746" t="str">
        <f t="shared" ref="AA7746:AA7809" si="2193">LOWER(CONCATENATE(LEFT(SUBSTITUTE(TRIM(CLEAN(Z7746))," ",""),7),RIGHT(X7746,2),RIGHT(SUBSTITUTE(TRIM(CLEAN(Z7746))," ",""),4)))</f>
        <v>princes11sier</v>
      </c>
      <c r="AB7746" t="s">
        <v>1472</v>
      </c>
      <c r="AC7746">
        <f t="shared" ref="AC7746:AC7809" si="2194">IF(ISBLANK(AB7746),0,1)</f>
        <v>1</v>
      </c>
      <c r="AD7746" t="str">
        <f t="shared" ref="AD7746:AD7809" si="2195">IF(ISBLANK(AB7746),AA7746,AB7746)</f>
        <v>laprinc10sier</v>
      </c>
    </row>
    <row r="7747" spans="1:30">
      <c r="A7747">
        <v>11619</v>
      </c>
      <c r="B7747">
        <f t="shared" si="2178"/>
        <v>0</v>
      </c>
      <c r="C7747" s="8" t="s">
        <v>7677</v>
      </c>
      <c r="D7747" t="s">
        <v>14516</v>
      </c>
      <c r="E7747" s="2">
        <v>89543</v>
      </c>
      <c r="F7747">
        <f t="shared" si="2179"/>
        <v>0</v>
      </c>
      <c r="G7747" s="6">
        <f t="shared" si="2180"/>
        <v>89543</v>
      </c>
      <c r="H7747" s="6">
        <v>89543</v>
      </c>
      <c r="I7747">
        <v>3</v>
      </c>
      <c r="J7747" s="2">
        <v>8657</v>
      </c>
      <c r="K7747">
        <v>1</v>
      </c>
      <c r="L7747" s="1">
        <v>40474</v>
      </c>
      <c r="M7747">
        <f t="shared" si="2181"/>
        <v>0</v>
      </c>
      <c r="N7747">
        <f t="shared" si="2182"/>
        <v>0</v>
      </c>
      <c r="Q7747">
        <f t="shared" si="2183"/>
        <v>2014</v>
      </c>
      <c r="R7747">
        <f t="shared" si="2184"/>
        <v>10</v>
      </c>
      <c r="S7747">
        <f t="shared" si="2185"/>
        <v>24</v>
      </c>
      <c r="T7747" s="5">
        <f t="shared" si="2186"/>
        <v>40474</v>
      </c>
      <c r="U7747" s="7">
        <f t="shared" si="2187"/>
        <v>2014</v>
      </c>
      <c r="V7747" s="7">
        <f t="shared" si="2188"/>
        <v>10</v>
      </c>
      <c r="W7747" s="7">
        <f t="shared" si="2189"/>
        <v>24</v>
      </c>
      <c r="X7747" s="7" t="str">
        <f t="shared" si="2190"/>
        <v>14</v>
      </c>
      <c r="Y7747" t="str">
        <f t="shared" si="2191"/>
        <v>The Principle</v>
      </c>
      <c r="Z7747" t="str">
        <f t="shared" si="2192"/>
        <v>Principle</v>
      </c>
      <c r="AA7747" t="str">
        <f t="shared" si="2193"/>
        <v>princip14iple</v>
      </c>
      <c r="AC7747">
        <f t="shared" si="2194"/>
        <v>0</v>
      </c>
      <c r="AD7747" t="str">
        <f t="shared" si="2195"/>
        <v>princip14iple</v>
      </c>
    </row>
    <row r="7748" spans="1:30">
      <c r="A7748">
        <v>11626</v>
      </c>
      <c r="B7748">
        <f t="shared" si="2178"/>
        <v>0</v>
      </c>
      <c r="C7748" s="8" t="s">
        <v>7678</v>
      </c>
      <c r="D7748" t="s">
        <v>10190</v>
      </c>
      <c r="E7748" s="2">
        <v>3103</v>
      </c>
      <c r="F7748">
        <f t="shared" si="2179"/>
        <v>0</v>
      </c>
      <c r="G7748" s="6">
        <f t="shared" si="2180"/>
        <v>3103</v>
      </c>
      <c r="H7748" s="6">
        <v>3103</v>
      </c>
      <c r="I7748">
        <v>2</v>
      </c>
      <c r="J7748" s="2">
        <v>2194</v>
      </c>
      <c r="K7748">
        <v>2</v>
      </c>
      <c r="L7748" s="1">
        <v>37702</v>
      </c>
      <c r="M7748">
        <f t="shared" si="2181"/>
        <v>0</v>
      </c>
      <c r="N7748">
        <f t="shared" si="2182"/>
        <v>0</v>
      </c>
      <c r="Q7748">
        <f t="shared" si="2183"/>
        <v>2007</v>
      </c>
      <c r="R7748">
        <f t="shared" si="2184"/>
        <v>3</v>
      </c>
      <c r="S7748">
        <f t="shared" si="2185"/>
        <v>23</v>
      </c>
      <c r="T7748" s="5">
        <f t="shared" si="2186"/>
        <v>37702</v>
      </c>
      <c r="U7748" s="7">
        <f t="shared" si="2187"/>
        <v>2007</v>
      </c>
      <c r="V7748" s="7">
        <f t="shared" si="2188"/>
        <v>3</v>
      </c>
      <c r="W7748" s="7">
        <f t="shared" si="2189"/>
        <v>23</v>
      </c>
      <c r="X7748" s="7" t="str">
        <f t="shared" si="2190"/>
        <v>07</v>
      </c>
      <c r="Y7748" t="str">
        <f t="shared" si="2191"/>
        <v>The Prisoner or: How I Planned to Kill Tony Blair</v>
      </c>
      <c r="Z7748" t="str">
        <f t="shared" si="2192"/>
        <v>Prisoner or: How I Planned to Kill Tony Blair</v>
      </c>
      <c r="AA7748" t="str">
        <f t="shared" si="2193"/>
        <v>prisone07lair</v>
      </c>
      <c r="AB7748" t="s">
        <v>2961</v>
      </c>
      <c r="AC7748">
        <f t="shared" si="2194"/>
        <v>1</v>
      </c>
      <c r="AD7748" t="str">
        <f t="shared" si="2195"/>
        <v>prisone06lair</v>
      </c>
    </row>
    <row r="7749" spans="1:30">
      <c r="A7749">
        <v>11635</v>
      </c>
      <c r="B7749">
        <f t="shared" si="2178"/>
        <v>0</v>
      </c>
      <c r="C7749" s="8" t="s">
        <v>7361</v>
      </c>
      <c r="D7749" t="s">
        <v>14370</v>
      </c>
      <c r="E7749" s="2">
        <v>337356</v>
      </c>
      <c r="F7749">
        <f t="shared" si="2179"/>
        <v>0</v>
      </c>
      <c r="G7749" s="6">
        <f t="shared" si="2180"/>
        <v>337356</v>
      </c>
      <c r="H7749" s="6">
        <v>337356</v>
      </c>
      <c r="I7749">
        <v>26</v>
      </c>
      <c r="J7749" s="2">
        <v>89950</v>
      </c>
      <c r="K7749">
        <v>12</v>
      </c>
      <c r="L7749" s="1">
        <v>38682</v>
      </c>
      <c r="M7749">
        <f t="shared" si="2181"/>
        <v>0</v>
      </c>
      <c r="N7749">
        <f t="shared" si="2182"/>
        <v>0</v>
      </c>
      <c r="Q7749">
        <f t="shared" si="2183"/>
        <v>2009</v>
      </c>
      <c r="R7749">
        <f t="shared" si="2184"/>
        <v>11</v>
      </c>
      <c r="S7749">
        <f t="shared" si="2185"/>
        <v>27</v>
      </c>
      <c r="T7749" s="5">
        <f t="shared" si="2186"/>
        <v>38682</v>
      </c>
      <c r="U7749" s="7">
        <f t="shared" si="2187"/>
        <v>2009</v>
      </c>
      <c r="V7749" s="7">
        <f t="shared" si="2188"/>
        <v>11</v>
      </c>
      <c r="W7749" s="7">
        <f t="shared" si="2189"/>
        <v>27</v>
      </c>
      <c r="X7749" s="7" t="str">
        <f t="shared" si="2190"/>
        <v>09</v>
      </c>
      <c r="Y7749" t="str">
        <f t="shared" si="2191"/>
        <v>The Private Lives of Pippa Lee</v>
      </c>
      <c r="Z7749" t="str">
        <f t="shared" si="2192"/>
        <v>Private Lives of Pippa Lee</v>
      </c>
      <c r="AA7749" t="str">
        <f t="shared" si="2193"/>
        <v>private09alee</v>
      </c>
      <c r="AC7749">
        <f t="shared" si="2194"/>
        <v>0</v>
      </c>
      <c r="AD7749" t="str">
        <f t="shared" si="2195"/>
        <v>private09alee</v>
      </c>
    </row>
    <row r="7750" spans="1:30">
      <c r="A7750">
        <v>11642</v>
      </c>
      <c r="B7750">
        <f t="shared" si="2178"/>
        <v>0</v>
      </c>
      <c r="C7750" s="8" t="s">
        <v>7363</v>
      </c>
      <c r="D7750" t="s">
        <v>14011</v>
      </c>
      <c r="E7750" s="2">
        <v>627844</v>
      </c>
      <c r="F7750">
        <f t="shared" si="2179"/>
        <v>0</v>
      </c>
      <c r="G7750" s="6">
        <f t="shared" si="2180"/>
        <v>627844</v>
      </c>
      <c r="H7750" s="6">
        <v>627844</v>
      </c>
      <c r="I7750">
        <v>41</v>
      </c>
      <c r="J7750" s="2">
        <v>159056</v>
      </c>
      <c r="K7750">
        <v>41</v>
      </c>
      <c r="L7750" s="1">
        <v>37163</v>
      </c>
      <c r="M7750">
        <f t="shared" si="2181"/>
        <v>0</v>
      </c>
      <c r="N7750">
        <f t="shared" si="2182"/>
        <v>0</v>
      </c>
      <c r="Q7750">
        <f t="shared" si="2183"/>
        <v>2005</v>
      </c>
      <c r="R7750">
        <f t="shared" si="2184"/>
        <v>9</v>
      </c>
      <c r="S7750">
        <f t="shared" si="2185"/>
        <v>30</v>
      </c>
      <c r="T7750" s="5">
        <f t="shared" si="2186"/>
        <v>37163</v>
      </c>
      <c r="U7750" s="7">
        <f t="shared" si="2187"/>
        <v>2005</v>
      </c>
      <c r="V7750" s="7">
        <f t="shared" si="2188"/>
        <v>9</v>
      </c>
      <c r="W7750" s="7">
        <f t="shared" si="2189"/>
        <v>30</v>
      </c>
      <c r="X7750" s="7" t="str">
        <f t="shared" si="2190"/>
        <v>05</v>
      </c>
      <c r="Y7750" t="str">
        <f t="shared" si="2191"/>
        <v>The Prize Winner of Defiance, Ohio</v>
      </c>
      <c r="Z7750" t="str">
        <f t="shared" si="2192"/>
        <v>Prize Winner of Defiance, Ohio</v>
      </c>
      <c r="AA7750" t="str">
        <f t="shared" si="2193"/>
        <v>prizewi05ohio</v>
      </c>
      <c r="AC7750">
        <f t="shared" si="2194"/>
        <v>0</v>
      </c>
      <c r="AD7750" t="str">
        <f t="shared" si="2195"/>
        <v>prizewi05ohio</v>
      </c>
    </row>
    <row r="7751" spans="1:30">
      <c r="A7751">
        <v>11648</v>
      </c>
      <c r="B7751">
        <f t="shared" si="2178"/>
        <v>0</v>
      </c>
      <c r="C7751" s="8" t="s">
        <v>7365</v>
      </c>
      <c r="D7751" t="s">
        <v>14185</v>
      </c>
      <c r="E7751" s="2">
        <v>19398532</v>
      </c>
      <c r="F7751">
        <f t="shared" si="2179"/>
        <v>0</v>
      </c>
      <c r="G7751" s="6">
        <f t="shared" si="2180"/>
        <v>19398532</v>
      </c>
      <c r="H7751" s="6">
        <v>19398532</v>
      </c>
      <c r="I7751">
        <v>978</v>
      </c>
      <c r="J7751" s="2">
        <v>154590</v>
      </c>
      <c r="K7751">
        <v>6</v>
      </c>
      <c r="L7751" s="1">
        <v>37240</v>
      </c>
      <c r="M7751">
        <f t="shared" si="2181"/>
        <v>0</v>
      </c>
      <c r="N7751">
        <f t="shared" si="2182"/>
        <v>0</v>
      </c>
      <c r="Q7751">
        <f t="shared" si="2183"/>
        <v>2005</v>
      </c>
      <c r="R7751">
        <f t="shared" si="2184"/>
        <v>12</v>
      </c>
      <c r="S7751">
        <f t="shared" si="2185"/>
        <v>16</v>
      </c>
      <c r="T7751" s="5">
        <f t="shared" si="2186"/>
        <v>37240</v>
      </c>
      <c r="U7751" s="7">
        <f t="shared" si="2187"/>
        <v>2005</v>
      </c>
      <c r="V7751" s="7">
        <f t="shared" si="2188"/>
        <v>12</v>
      </c>
      <c r="W7751" s="7">
        <f t="shared" si="2189"/>
        <v>16</v>
      </c>
      <c r="X7751" s="7" t="str">
        <f t="shared" si="2190"/>
        <v>05</v>
      </c>
      <c r="Y7751" t="str">
        <f t="shared" si="2191"/>
        <v>The Producers</v>
      </c>
      <c r="Z7751" t="str">
        <f t="shared" si="2192"/>
        <v>Producers</v>
      </c>
      <c r="AA7751" t="str">
        <f t="shared" si="2193"/>
        <v>produce05cers</v>
      </c>
      <c r="AC7751">
        <f t="shared" si="2194"/>
        <v>0</v>
      </c>
      <c r="AD7751" t="str">
        <f t="shared" si="2195"/>
        <v>produce05cers</v>
      </c>
    </row>
    <row r="7752" spans="1:30">
      <c r="A7752">
        <v>11668</v>
      </c>
      <c r="B7752">
        <f t="shared" si="2178"/>
        <v>0</v>
      </c>
      <c r="C7752" s="8" t="s">
        <v>7380</v>
      </c>
      <c r="D7752" t="s">
        <v>14392</v>
      </c>
      <c r="E7752" s="2">
        <v>669625</v>
      </c>
      <c r="F7752">
        <f t="shared" si="2179"/>
        <v>0</v>
      </c>
      <c r="G7752" s="6">
        <f t="shared" si="2180"/>
        <v>669625</v>
      </c>
      <c r="H7752" s="6">
        <v>669625</v>
      </c>
      <c r="I7752">
        <v>213</v>
      </c>
      <c r="J7752" s="2">
        <v>272838</v>
      </c>
      <c r="K7752">
        <v>213</v>
      </c>
      <c r="L7752" s="1">
        <v>37380</v>
      </c>
      <c r="M7752">
        <f t="shared" si="2181"/>
        <v>0</v>
      </c>
      <c r="N7752">
        <f t="shared" si="2182"/>
        <v>0</v>
      </c>
      <c r="Q7752">
        <f t="shared" si="2183"/>
        <v>2006</v>
      </c>
      <c r="R7752">
        <f t="shared" si="2184"/>
        <v>5</v>
      </c>
      <c r="S7752">
        <f t="shared" si="2185"/>
        <v>5</v>
      </c>
      <c r="T7752" s="5">
        <f t="shared" si="2186"/>
        <v>37380</v>
      </c>
      <c r="U7752" s="7">
        <f t="shared" si="2187"/>
        <v>2006</v>
      </c>
      <c r="V7752" s="7">
        <f t="shared" si="2188"/>
        <v>5</v>
      </c>
      <c r="W7752" s="7">
        <f t="shared" si="2189"/>
        <v>5</v>
      </c>
      <c r="X7752" s="7" t="str">
        <f t="shared" si="2190"/>
        <v>06</v>
      </c>
      <c r="Y7752" t="str">
        <f t="shared" si="2191"/>
        <v>The Promise</v>
      </c>
      <c r="Z7752" t="str">
        <f t="shared" si="2192"/>
        <v>Promise</v>
      </c>
      <c r="AA7752" t="str">
        <f t="shared" si="2193"/>
        <v>promise06mise</v>
      </c>
      <c r="AB7752" t="s">
        <v>3104</v>
      </c>
      <c r="AC7752">
        <f t="shared" si="2194"/>
        <v>1</v>
      </c>
      <c r="AD7752" t="str">
        <f t="shared" si="2195"/>
        <v>wuji05wuji</v>
      </c>
    </row>
    <row r="7753" spans="1:30">
      <c r="A7753">
        <v>11673</v>
      </c>
      <c r="B7753">
        <f t="shared" si="2178"/>
        <v>0</v>
      </c>
      <c r="C7753" s="8" t="s">
        <v>7570</v>
      </c>
      <c r="D7753" t="s">
        <v>11950</v>
      </c>
      <c r="E7753" s="2">
        <v>408709</v>
      </c>
      <c r="F7753">
        <f t="shared" si="2179"/>
        <v>0</v>
      </c>
      <c r="G7753" s="6">
        <f t="shared" si="2180"/>
        <v>408709</v>
      </c>
      <c r="H7753" s="6">
        <v>408709</v>
      </c>
      <c r="I7753">
        <v>81</v>
      </c>
      <c r="J7753" s="2">
        <v>30493</v>
      </c>
      <c r="K7753">
        <v>6</v>
      </c>
      <c r="L7753" s="1">
        <v>38143</v>
      </c>
      <c r="M7753">
        <f t="shared" si="2181"/>
        <v>0</v>
      </c>
      <c r="N7753">
        <f t="shared" si="2182"/>
        <v>0</v>
      </c>
      <c r="Q7753">
        <f t="shared" si="2183"/>
        <v>2008</v>
      </c>
      <c r="R7753">
        <f t="shared" si="2184"/>
        <v>6</v>
      </c>
      <c r="S7753">
        <f t="shared" si="2185"/>
        <v>6</v>
      </c>
      <c r="T7753" s="5">
        <f t="shared" si="2186"/>
        <v>38143</v>
      </c>
      <c r="U7753" s="7">
        <f t="shared" si="2187"/>
        <v>2008</v>
      </c>
      <c r="V7753" s="7">
        <f t="shared" si="2188"/>
        <v>6</v>
      </c>
      <c r="W7753" s="7">
        <f t="shared" si="2189"/>
        <v>6</v>
      </c>
      <c r="X7753" s="7" t="str">
        <f t="shared" si="2190"/>
        <v>08</v>
      </c>
      <c r="Y7753" t="str">
        <f t="shared" si="2191"/>
        <v>The Promotion</v>
      </c>
      <c r="Z7753" t="str">
        <f t="shared" si="2192"/>
        <v>Promotion</v>
      </c>
      <c r="AA7753" t="str">
        <f t="shared" si="2193"/>
        <v>promoti08tion</v>
      </c>
      <c r="AC7753">
        <f t="shared" si="2194"/>
        <v>0</v>
      </c>
      <c r="AD7753" t="str">
        <f t="shared" si="2195"/>
        <v>promoti08tion</v>
      </c>
    </row>
    <row r="7754" spans="1:30">
      <c r="A7754">
        <v>11681</v>
      </c>
      <c r="B7754">
        <f t="shared" si="2178"/>
        <v>0</v>
      </c>
      <c r="C7754" s="8" t="s">
        <v>7383</v>
      </c>
      <c r="D7754" t="s">
        <v>9897</v>
      </c>
      <c r="E7754" s="2">
        <v>16983</v>
      </c>
      <c r="F7754">
        <f t="shared" si="2179"/>
        <v>0</v>
      </c>
      <c r="G7754" s="6">
        <f t="shared" si="2180"/>
        <v>16983</v>
      </c>
      <c r="H7754" s="6">
        <v>16983</v>
      </c>
      <c r="I7754">
        <v>1</v>
      </c>
      <c r="J7754" s="2">
        <v>8168</v>
      </c>
      <c r="K7754">
        <v>1</v>
      </c>
      <c r="L7754" s="1">
        <v>39719</v>
      </c>
      <c r="M7754">
        <f t="shared" si="2181"/>
        <v>0</v>
      </c>
      <c r="N7754">
        <f t="shared" si="2182"/>
        <v>0</v>
      </c>
      <c r="Q7754">
        <f t="shared" si="2183"/>
        <v>2012</v>
      </c>
      <c r="R7754">
        <f t="shared" si="2184"/>
        <v>9</v>
      </c>
      <c r="S7754">
        <f t="shared" si="2185"/>
        <v>29</v>
      </c>
      <c r="T7754" s="5">
        <f t="shared" si="2186"/>
        <v>39719</v>
      </c>
      <c r="U7754" s="7">
        <f t="shared" si="2187"/>
        <v>2012</v>
      </c>
      <c r="V7754" s="7">
        <f t="shared" si="2188"/>
        <v>9</v>
      </c>
      <c r="W7754" s="7">
        <f t="shared" si="2189"/>
        <v>29</v>
      </c>
      <c r="X7754" s="7" t="str">
        <f t="shared" si="2190"/>
        <v>12</v>
      </c>
      <c r="Y7754" t="str">
        <f t="shared" si="2191"/>
        <v>The Prophet's Son</v>
      </c>
      <c r="Z7754" t="str">
        <f t="shared" si="2192"/>
        <v>Prophet's Son</v>
      </c>
      <c r="AA7754" t="str">
        <f t="shared" si="2193"/>
        <v>prophet12sson</v>
      </c>
      <c r="AC7754">
        <f t="shared" si="2194"/>
        <v>0</v>
      </c>
      <c r="AD7754" t="str">
        <f t="shared" si="2195"/>
        <v>prophet12sson</v>
      </c>
    </row>
    <row r="7755" spans="1:30">
      <c r="A7755">
        <v>11682</v>
      </c>
      <c r="B7755">
        <f t="shared" si="2178"/>
        <v>0</v>
      </c>
      <c r="C7755" s="8" t="s">
        <v>7384</v>
      </c>
      <c r="D7755" t="s">
        <v>14156</v>
      </c>
      <c r="E7755" s="2">
        <v>163958031</v>
      </c>
      <c r="F7755">
        <f t="shared" si="2179"/>
        <v>0</v>
      </c>
      <c r="G7755" s="6">
        <f t="shared" si="2180"/>
        <v>163958031</v>
      </c>
      <c r="H7755" s="6">
        <v>163958031</v>
      </c>
      <c r="I7755" s="3">
        <v>3158</v>
      </c>
      <c r="J7755" s="2">
        <v>33627598</v>
      </c>
      <c r="K7755" s="3">
        <v>3056</v>
      </c>
      <c r="L7755" s="1">
        <v>38521</v>
      </c>
      <c r="M7755">
        <f t="shared" si="2181"/>
        <v>0</v>
      </c>
      <c r="N7755">
        <f t="shared" si="2182"/>
        <v>0</v>
      </c>
      <c r="Q7755">
        <f t="shared" si="2183"/>
        <v>2009</v>
      </c>
      <c r="R7755">
        <f t="shared" si="2184"/>
        <v>6</v>
      </c>
      <c r="S7755">
        <f t="shared" si="2185"/>
        <v>19</v>
      </c>
      <c r="T7755" s="5">
        <f t="shared" si="2186"/>
        <v>38521</v>
      </c>
      <c r="U7755" s="7">
        <f t="shared" si="2187"/>
        <v>2009</v>
      </c>
      <c r="V7755" s="7">
        <f t="shared" si="2188"/>
        <v>6</v>
      </c>
      <c r="W7755" s="7">
        <f t="shared" si="2189"/>
        <v>19</v>
      </c>
      <c r="X7755" s="7" t="str">
        <f t="shared" si="2190"/>
        <v>09</v>
      </c>
      <c r="Y7755" t="str">
        <f t="shared" si="2191"/>
        <v>The Proposal</v>
      </c>
      <c r="Z7755" t="str">
        <f t="shared" si="2192"/>
        <v>Proposal</v>
      </c>
      <c r="AA7755" t="str">
        <f t="shared" si="2193"/>
        <v>proposa09osal</v>
      </c>
      <c r="AB7755" s="11" t="s">
        <v>2350</v>
      </c>
      <c r="AC7755">
        <f t="shared" si="2194"/>
        <v>1</v>
      </c>
      <c r="AD7755" t="str">
        <f t="shared" si="2195"/>
        <v>proposa09sali</v>
      </c>
    </row>
    <row r="7756" spans="1:30">
      <c r="A7756">
        <v>11683</v>
      </c>
      <c r="B7756">
        <f t="shared" si="2178"/>
        <v>0</v>
      </c>
      <c r="C7756" s="8" t="s">
        <v>7385</v>
      </c>
      <c r="D7756" t="s">
        <v>13810</v>
      </c>
      <c r="E7756" s="2">
        <v>1903434</v>
      </c>
      <c r="F7756">
        <f t="shared" si="2179"/>
        <v>0</v>
      </c>
      <c r="G7756" s="6">
        <f t="shared" si="2180"/>
        <v>1903434</v>
      </c>
      <c r="H7756" s="6">
        <v>1903434</v>
      </c>
      <c r="I7756">
        <v>200</v>
      </c>
      <c r="J7756" s="2">
        <v>32681</v>
      </c>
      <c r="K7756">
        <v>3</v>
      </c>
      <c r="L7756" s="1">
        <v>37380</v>
      </c>
      <c r="M7756">
        <f t="shared" si="2181"/>
        <v>0</v>
      </c>
      <c r="N7756">
        <f t="shared" si="2182"/>
        <v>0</v>
      </c>
      <c r="Q7756">
        <f t="shared" si="2183"/>
        <v>2006</v>
      </c>
      <c r="R7756">
        <f t="shared" si="2184"/>
        <v>5</v>
      </c>
      <c r="S7756">
        <f t="shared" si="2185"/>
        <v>5</v>
      </c>
      <c r="T7756" s="5">
        <f t="shared" si="2186"/>
        <v>37380</v>
      </c>
      <c r="U7756" s="7">
        <f t="shared" si="2187"/>
        <v>2006</v>
      </c>
      <c r="V7756" s="7">
        <f t="shared" si="2188"/>
        <v>5</v>
      </c>
      <c r="W7756" s="7">
        <f t="shared" si="2189"/>
        <v>5</v>
      </c>
      <c r="X7756" s="7" t="str">
        <f t="shared" si="2190"/>
        <v>06</v>
      </c>
      <c r="Y7756" t="str">
        <f t="shared" si="2191"/>
        <v>The Proposition</v>
      </c>
      <c r="Z7756" t="str">
        <f t="shared" si="2192"/>
        <v>Proposition</v>
      </c>
      <c r="AA7756" t="str">
        <f t="shared" si="2193"/>
        <v>proposi06tion</v>
      </c>
      <c r="AB7756" t="s">
        <v>2909</v>
      </c>
      <c r="AC7756">
        <f t="shared" si="2194"/>
        <v>1</v>
      </c>
      <c r="AD7756" t="str">
        <f t="shared" si="2195"/>
        <v>proposi05tion</v>
      </c>
    </row>
    <row r="7757" spans="1:30">
      <c r="A7757">
        <v>11686</v>
      </c>
      <c r="B7757">
        <f t="shared" si="2178"/>
        <v>0</v>
      </c>
      <c r="C7757" s="8" t="s">
        <v>7386</v>
      </c>
      <c r="D7757" t="s">
        <v>14304</v>
      </c>
      <c r="E7757" s="2">
        <v>13850</v>
      </c>
      <c r="F7757">
        <f t="shared" si="2179"/>
        <v>0</v>
      </c>
      <c r="G7757" s="6">
        <f t="shared" si="2180"/>
        <v>13850</v>
      </c>
      <c r="H7757" s="6">
        <v>13850</v>
      </c>
      <c r="I7757">
        <v>3</v>
      </c>
      <c r="J7757" s="2">
        <v>4495</v>
      </c>
      <c r="K7757">
        <v>1</v>
      </c>
      <c r="L7757" s="1">
        <v>37954</v>
      </c>
      <c r="M7757">
        <f t="shared" si="2181"/>
        <v>0</v>
      </c>
      <c r="N7757">
        <f t="shared" si="2182"/>
        <v>0</v>
      </c>
      <c r="Q7757">
        <f t="shared" si="2183"/>
        <v>2007</v>
      </c>
      <c r="R7757">
        <f t="shared" si="2184"/>
        <v>11</v>
      </c>
      <c r="S7757">
        <f t="shared" si="2185"/>
        <v>30</v>
      </c>
      <c r="T7757" s="5">
        <f t="shared" si="2186"/>
        <v>37954</v>
      </c>
      <c r="U7757" s="7">
        <f t="shared" si="2187"/>
        <v>2007</v>
      </c>
      <c r="V7757" s="7">
        <f t="shared" si="2188"/>
        <v>11</v>
      </c>
      <c r="W7757" s="7">
        <f t="shared" si="2189"/>
        <v>30</v>
      </c>
      <c r="X7757" s="7" t="str">
        <f t="shared" si="2190"/>
        <v>07</v>
      </c>
      <c r="Y7757" t="str">
        <f t="shared" si="2191"/>
        <v>The Protagonist</v>
      </c>
      <c r="Z7757" t="str">
        <f t="shared" si="2192"/>
        <v>Protagonist</v>
      </c>
      <c r="AA7757" t="str">
        <f t="shared" si="2193"/>
        <v>protago07nist</v>
      </c>
      <c r="AC7757">
        <f t="shared" si="2194"/>
        <v>0</v>
      </c>
      <c r="AD7757" t="str">
        <f t="shared" si="2195"/>
        <v>protago07nist</v>
      </c>
    </row>
    <row r="7758" spans="1:30">
      <c r="A7758">
        <v>11688</v>
      </c>
      <c r="B7758">
        <f t="shared" si="2178"/>
        <v>0</v>
      </c>
      <c r="C7758" s="8" t="s">
        <v>4776</v>
      </c>
      <c r="D7758" t="s">
        <v>7387</v>
      </c>
      <c r="E7758" s="2">
        <v>12044087</v>
      </c>
      <c r="F7758">
        <f t="shared" si="2179"/>
        <v>0</v>
      </c>
      <c r="G7758" s="6">
        <f t="shared" si="2180"/>
        <v>12044087</v>
      </c>
      <c r="H7758" s="6">
        <v>12044087</v>
      </c>
      <c r="I7758" s="3">
        <v>1541</v>
      </c>
      <c r="J7758" s="2">
        <v>5034180</v>
      </c>
      <c r="K7758" s="3">
        <v>1541</v>
      </c>
      <c r="L7758" s="1">
        <v>37506</v>
      </c>
      <c r="M7758">
        <f t="shared" si="2181"/>
        <v>0</v>
      </c>
      <c r="N7758">
        <f t="shared" si="2182"/>
        <v>0</v>
      </c>
      <c r="Q7758">
        <f t="shared" si="2183"/>
        <v>2006</v>
      </c>
      <c r="R7758">
        <f t="shared" si="2184"/>
        <v>9</v>
      </c>
      <c r="S7758">
        <f t="shared" si="2185"/>
        <v>8</v>
      </c>
      <c r="T7758" s="5">
        <f t="shared" si="2186"/>
        <v>37506</v>
      </c>
      <c r="U7758" s="7">
        <f t="shared" si="2187"/>
        <v>2006</v>
      </c>
      <c r="V7758" s="7">
        <f t="shared" si="2188"/>
        <v>9</v>
      </c>
      <c r="W7758" s="7">
        <f t="shared" si="2189"/>
        <v>8</v>
      </c>
      <c r="X7758" s="7" t="str">
        <f t="shared" si="2190"/>
        <v>06</v>
      </c>
      <c r="Y7758" t="str">
        <f t="shared" si="2191"/>
        <v>The Protector [2006]</v>
      </c>
      <c r="Z7758" t="str">
        <f t="shared" si="2192"/>
        <v>Protector [2006]</v>
      </c>
      <c r="AA7758" t="str">
        <f t="shared" si="2193"/>
        <v>protect06006]</v>
      </c>
      <c r="AB7758" t="s">
        <v>2910</v>
      </c>
      <c r="AC7758">
        <f t="shared" si="2194"/>
        <v>1</v>
      </c>
      <c r="AD7758" t="str">
        <f t="shared" si="2195"/>
        <v>tomyumg05oong</v>
      </c>
    </row>
    <row r="7759" spans="1:30">
      <c r="A7759">
        <v>11689</v>
      </c>
      <c r="B7759">
        <f t="shared" si="2178"/>
        <v>0</v>
      </c>
      <c r="C7759" s="8" t="s">
        <v>7388</v>
      </c>
      <c r="D7759" t="s">
        <v>13947</v>
      </c>
      <c r="E7759" s="2">
        <v>2463</v>
      </c>
      <c r="F7759">
        <f t="shared" si="2179"/>
        <v>0</v>
      </c>
      <c r="G7759" s="6">
        <f t="shared" si="2180"/>
        <v>2463</v>
      </c>
      <c r="H7759" s="6">
        <v>2463</v>
      </c>
      <c r="I7759">
        <v>1</v>
      </c>
      <c r="J7759" s="2">
        <v>270</v>
      </c>
      <c r="K7759">
        <v>1</v>
      </c>
      <c r="L7759" s="1">
        <v>40299</v>
      </c>
      <c r="M7759">
        <f t="shared" si="2181"/>
        <v>0</v>
      </c>
      <c r="N7759">
        <f t="shared" si="2182"/>
        <v>0</v>
      </c>
      <c r="Q7759">
        <f t="shared" si="2183"/>
        <v>2014</v>
      </c>
      <c r="R7759">
        <f t="shared" si="2184"/>
        <v>5</v>
      </c>
      <c r="S7759">
        <f t="shared" si="2185"/>
        <v>2</v>
      </c>
      <c r="T7759" s="5">
        <f t="shared" si="2186"/>
        <v>40299</v>
      </c>
      <c r="U7759" s="7">
        <f t="shared" si="2187"/>
        <v>2014</v>
      </c>
      <c r="V7759" s="7">
        <f t="shared" si="2188"/>
        <v>5</v>
      </c>
      <c r="W7759" s="7">
        <f t="shared" si="2189"/>
        <v>2</v>
      </c>
      <c r="X7759" s="7" t="str">
        <f t="shared" si="2190"/>
        <v>14</v>
      </c>
      <c r="Y7759" t="str">
        <f t="shared" si="2191"/>
        <v>The Protector 2</v>
      </c>
      <c r="Z7759" t="str">
        <f t="shared" si="2192"/>
        <v>Protector 2</v>
      </c>
      <c r="AA7759" t="str">
        <f t="shared" si="2193"/>
        <v>protect14tor2</v>
      </c>
      <c r="AB7759" t="s">
        <v>457</v>
      </c>
      <c r="AC7759">
        <f t="shared" si="2194"/>
        <v>1</v>
      </c>
      <c r="AD7759" t="str">
        <f t="shared" si="2195"/>
        <v>tomyumg13ong2</v>
      </c>
    </row>
    <row r="7760" spans="1:30">
      <c r="A7760">
        <v>11697</v>
      </c>
      <c r="B7760">
        <f t="shared" si="2178"/>
        <v>0</v>
      </c>
      <c r="C7760" s="8" t="s">
        <v>7583</v>
      </c>
      <c r="D7760" t="s">
        <v>14222</v>
      </c>
      <c r="E7760" s="2">
        <v>62500</v>
      </c>
      <c r="F7760">
        <f t="shared" si="2179"/>
        <v>0</v>
      </c>
      <c r="G7760" s="6">
        <f t="shared" si="2180"/>
        <v>62500</v>
      </c>
      <c r="H7760" s="6">
        <v>62500</v>
      </c>
      <c r="I7760">
        <v>14</v>
      </c>
      <c r="J7760" s="2">
        <v>31660</v>
      </c>
      <c r="K7760">
        <v>14</v>
      </c>
      <c r="L7760" s="1">
        <v>38619</v>
      </c>
      <c r="M7760">
        <f t="shared" si="2181"/>
        <v>0</v>
      </c>
      <c r="N7760">
        <f t="shared" si="2182"/>
        <v>0</v>
      </c>
      <c r="Q7760">
        <f t="shared" si="2183"/>
        <v>2009</v>
      </c>
      <c r="R7760">
        <f t="shared" si="2184"/>
        <v>9</v>
      </c>
      <c r="S7760">
        <f t="shared" si="2185"/>
        <v>25</v>
      </c>
      <c r="T7760" s="5">
        <f t="shared" si="2186"/>
        <v>38619</v>
      </c>
      <c r="U7760" s="7">
        <f t="shared" si="2187"/>
        <v>2009</v>
      </c>
      <c r="V7760" s="7">
        <f t="shared" si="2188"/>
        <v>9</v>
      </c>
      <c r="W7760" s="7">
        <f t="shared" si="2189"/>
        <v>25</v>
      </c>
      <c r="X7760" s="7" t="str">
        <f t="shared" si="2190"/>
        <v>09</v>
      </c>
      <c r="Y7760" t="str">
        <f t="shared" si="2191"/>
        <v>The Providence Effect</v>
      </c>
      <c r="Z7760" t="str">
        <f t="shared" si="2192"/>
        <v>Providence Effect</v>
      </c>
      <c r="AA7760" t="str">
        <f t="shared" si="2193"/>
        <v>provide09fect</v>
      </c>
      <c r="AB7760" s="11"/>
      <c r="AC7760">
        <f t="shared" si="2194"/>
        <v>0</v>
      </c>
      <c r="AD7760" t="str">
        <f t="shared" si="2195"/>
        <v>provide09fect</v>
      </c>
    </row>
    <row r="7761" spans="1:30">
      <c r="A7761">
        <v>11699</v>
      </c>
      <c r="B7761">
        <f t="shared" si="2178"/>
        <v>0</v>
      </c>
      <c r="C7761" s="8" t="s">
        <v>7585</v>
      </c>
      <c r="D7761" t="s">
        <v>14389</v>
      </c>
      <c r="E7761" s="2">
        <v>44883</v>
      </c>
      <c r="F7761">
        <f t="shared" si="2179"/>
        <v>0</v>
      </c>
      <c r="G7761" s="6">
        <f t="shared" si="2180"/>
        <v>44883</v>
      </c>
      <c r="H7761" s="6">
        <v>44883</v>
      </c>
      <c r="I7761">
        <v>6</v>
      </c>
      <c r="J7761" s="2">
        <v>4721</v>
      </c>
      <c r="K7761">
        <v>1</v>
      </c>
      <c r="L7761" s="1">
        <v>39466</v>
      </c>
      <c r="M7761">
        <f t="shared" si="2181"/>
        <v>0</v>
      </c>
      <c r="N7761">
        <f t="shared" si="2182"/>
        <v>0</v>
      </c>
      <c r="Q7761">
        <f t="shared" si="2183"/>
        <v>2012</v>
      </c>
      <c r="R7761">
        <f t="shared" si="2184"/>
        <v>1</v>
      </c>
      <c r="S7761">
        <f t="shared" si="2185"/>
        <v>20</v>
      </c>
      <c r="T7761" s="5">
        <f t="shared" si="2186"/>
        <v>39466</v>
      </c>
      <c r="U7761" s="7">
        <f t="shared" si="2187"/>
        <v>2012</v>
      </c>
      <c r="V7761" s="7">
        <f t="shared" si="2188"/>
        <v>1</v>
      </c>
      <c r="W7761" s="7">
        <f t="shared" si="2189"/>
        <v>20</v>
      </c>
      <c r="X7761" s="7" t="str">
        <f t="shared" si="2190"/>
        <v>12</v>
      </c>
      <c r="Y7761" t="str">
        <f t="shared" si="2191"/>
        <v>The Pruitt-Igoe Myth</v>
      </c>
      <c r="Z7761" t="str">
        <f t="shared" si="2192"/>
        <v>Pruitt-Igoe Myth</v>
      </c>
      <c r="AA7761" t="str">
        <f t="shared" si="2193"/>
        <v>pruitt-12myth</v>
      </c>
      <c r="AB7761" t="s">
        <v>1344</v>
      </c>
      <c r="AC7761">
        <f t="shared" si="2194"/>
        <v>1</v>
      </c>
      <c r="AD7761" t="str">
        <f t="shared" si="2195"/>
        <v>pruitt-11myth</v>
      </c>
    </row>
    <row r="7762" spans="1:30">
      <c r="A7762">
        <v>11717</v>
      </c>
      <c r="B7762">
        <f t="shared" si="2178"/>
        <v>0</v>
      </c>
      <c r="C7762" s="8" t="s">
        <v>7597</v>
      </c>
      <c r="D7762" t="s">
        <v>14129</v>
      </c>
      <c r="E7762" s="2">
        <v>194523</v>
      </c>
      <c r="F7762">
        <f t="shared" si="2179"/>
        <v>0</v>
      </c>
      <c r="G7762" s="6">
        <f t="shared" si="2180"/>
        <v>194523</v>
      </c>
      <c r="H7762" s="6">
        <v>194523</v>
      </c>
      <c r="I7762">
        <v>7</v>
      </c>
      <c r="J7762" s="2">
        <v>26029</v>
      </c>
      <c r="K7762">
        <v>7</v>
      </c>
      <c r="L7762" s="1">
        <v>37408</v>
      </c>
      <c r="M7762">
        <f t="shared" si="2181"/>
        <v>0</v>
      </c>
      <c r="N7762">
        <f t="shared" si="2182"/>
        <v>0</v>
      </c>
      <c r="Q7762">
        <f t="shared" si="2183"/>
        <v>2006</v>
      </c>
      <c r="R7762">
        <f t="shared" si="2184"/>
        <v>6</v>
      </c>
      <c r="S7762">
        <f t="shared" si="2185"/>
        <v>2</v>
      </c>
      <c r="T7762" s="5">
        <f t="shared" si="2186"/>
        <v>37408</v>
      </c>
      <c r="U7762" s="7">
        <f t="shared" si="2187"/>
        <v>2006</v>
      </c>
      <c r="V7762" s="7">
        <f t="shared" si="2188"/>
        <v>6</v>
      </c>
      <c r="W7762" s="7">
        <f t="shared" si="2189"/>
        <v>2</v>
      </c>
      <c r="X7762" s="7" t="str">
        <f t="shared" si="2190"/>
        <v>06</v>
      </c>
      <c r="Y7762" t="str">
        <f t="shared" si="2191"/>
        <v>The Puffy Chair</v>
      </c>
      <c r="Z7762" t="str">
        <f t="shared" si="2192"/>
        <v>Puffy Chair</v>
      </c>
      <c r="AA7762" t="str">
        <f t="shared" si="2193"/>
        <v>puffych06hair</v>
      </c>
      <c r="AB7762" t="s">
        <v>2911</v>
      </c>
      <c r="AC7762">
        <f t="shared" si="2194"/>
        <v>1</v>
      </c>
      <c r="AD7762" t="str">
        <f t="shared" si="2195"/>
        <v>puffych05hair</v>
      </c>
    </row>
    <row r="7763" spans="1:30">
      <c r="A7763">
        <v>11739</v>
      </c>
      <c r="B7763">
        <f t="shared" si="2178"/>
        <v>0</v>
      </c>
      <c r="C7763" s="8" t="s">
        <v>7430</v>
      </c>
      <c r="D7763" t="s">
        <v>14217</v>
      </c>
      <c r="E7763" s="2">
        <v>33810189</v>
      </c>
      <c r="F7763">
        <f t="shared" si="2179"/>
        <v>0</v>
      </c>
      <c r="G7763" s="6">
        <f t="shared" si="2180"/>
        <v>33810189</v>
      </c>
      <c r="H7763" s="6">
        <v>33810189</v>
      </c>
      <c r="I7763" s="3">
        <v>2649</v>
      </c>
      <c r="J7763" s="2">
        <v>13834527</v>
      </c>
      <c r="K7763" s="3">
        <v>2649</v>
      </c>
      <c r="L7763" s="1">
        <v>36631</v>
      </c>
      <c r="M7763">
        <f t="shared" si="2181"/>
        <v>0</v>
      </c>
      <c r="N7763">
        <f t="shared" si="2182"/>
        <v>0</v>
      </c>
      <c r="Q7763">
        <f t="shared" si="2183"/>
        <v>2004</v>
      </c>
      <c r="R7763">
        <f t="shared" si="2184"/>
        <v>4</v>
      </c>
      <c r="S7763">
        <f t="shared" si="2185"/>
        <v>16</v>
      </c>
      <c r="T7763" s="5">
        <f t="shared" si="2186"/>
        <v>36631</v>
      </c>
      <c r="U7763" s="7">
        <f t="shared" si="2187"/>
        <v>2004</v>
      </c>
      <c r="V7763" s="7">
        <f t="shared" si="2188"/>
        <v>4</v>
      </c>
      <c r="W7763" s="7">
        <f t="shared" si="2189"/>
        <v>16</v>
      </c>
      <c r="X7763" s="7" t="str">
        <f t="shared" si="2190"/>
        <v>04</v>
      </c>
      <c r="Y7763" t="str">
        <f t="shared" si="2191"/>
        <v>The Punisher</v>
      </c>
      <c r="Z7763" t="str">
        <f t="shared" si="2192"/>
        <v>Punisher</v>
      </c>
      <c r="AA7763" t="str">
        <f t="shared" si="2193"/>
        <v>punishe04sher</v>
      </c>
      <c r="AC7763">
        <f t="shared" si="2194"/>
        <v>0</v>
      </c>
      <c r="AD7763" t="str">
        <f t="shared" si="2195"/>
        <v>punishe04sher</v>
      </c>
    </row>
    <row r="7764" spans="1:30">
      <c r="A7764">
        <v>11741</v>
      </c>
      <c r="B7764">
        <f t="shared" si="2178"/>
        <v>0</v>
      </c>
      <c r="C7764" s="8" t="s">
        <v>7432</v>
      </c>
      <c r="D7764" t="s">
        <v>14304</v>
      </c>
      <c r="E7764" s="2">
        <v>122742</v>
      </c>
      <c r="F7764">
        <f t="shared" si="2179"/>
        <v>0</v>
      </c>
      <c r="G7764" s="6">
        <f t="shared" si="2180"/>
        <v>122742</v>
      </c>
      <c r="H7764" s="6">
        <v>122742</v>
      </c>
      <c r="I7764">
        <v>24</v>
      </c>
      <c r="J7764" s="2">
        <v>24729</v>
      </c>
      <c r="K7764">
        <v>3</v>
      </c>
      <c r="L7764" s="1">
        <v>40145</v>
      </c>
      <c r="M7764">
        <f t="shared" si="2181"/>
        <v>0</v>
      </c>
      <c r="N7764">
        <f t="shared" si="2182"/>
        <v>0</v>
      </c>
      <c r="Q7764">
        <f t="shared" si="2183"/>
        <v>2013</v>
      </c>
      <c r="R7764">
        <f t="shared" si="2184"/>
        <v>11</v>
      </c>
      <c r="S7764">
        <f t="shared" si="2185"/>
        <v>29</v>
      </c>
      <c r="T7764" s="5">
        <f t="shared" si="2186"/>
        <v>40145</v>
      </c>
      <c r="U7764" s="7">
        <f t="shared" si="2187"/>
        <v>2013</v>
      </c>
      <c r="V7764" s="7">
        <f t="shared" si="2188"/>
        <v>11</v>
      </c>
      <c r="W7764" s="7">
        <f t="shared" si="2189"/>
        <v>29</v>
      </c>
      <c r="X7764" s="7" t="str">
        <f t="shared" si="2190"/>
        <v>13</v>
      </c>
      <c r="Y7764" t="str">
        <f t="shared" si="2191"/>
        <v>The Punk Singer</v>
      </c>
      <c r="Z7764" t="str">
        <f t="shared" si="2192"/>
        <v>Punk Singer</v>
      </c>
      <c r="AA7764" t="str">
        <f t="shared" si="2193"/>
        <v>punksin13nger</v>
      </c>
      <c r="AC7764">
        <f t="shared" si="2194"/>
        <v>0</v>
      </c>
      <c r="AD7764" t="str">
        <f t="shared" si="2195"/>
        <v>punksin13nger</v>
      </c>
    </row>
    <row r="7765" spans="1:30">
      <c r="A7765">
        <v>11750</v>
      </c>
      <c r="B7765">
        <f t="shared" si="2178"/>
        <v>0</v>
      </c>
      <c r="C7765" s="8" t="s">
        <v>7438</v>
      </c>
      <c r="D7765" t="s">
        <v>14185</v>
      </c>
      <c r="E7765" s="2">
        <v>64473115</v>
      </c>
      <c r="F7765">
        <f t="shared" si="2179"/>
        <v>0</v>
      </c>
      <c r="G7765" s="6">
        <f t="shared" si="2180"/>
        <v>64473115</v>
      </c>
      <c r="H7765" s="6">
        <v>64473115</v>
      </c>
      <c r="I7765" s="3">
        <v>2591</v>
      </c>
      <c r="J7765" s="2">
        <v>34058360</v>
      </c>
      <c r="K7765" s="3">
        <v>2536</v>
      </c>
      <c r="L7765" s="1">
        <v>39970</v>
      </c>
      <c r="M7765">
        <f t="shared" si="2181"/>
        <v>0</v>
      </c>
      <c r="N7765">
        <f t="shared" si="2182"/>
        <v>0</v>
      </c>
      <c r="Q7765">
        <f t="shared" si="2183"/>
        <v>2013</v>
      </c>
      <c r="R7765">
        <f t="shared" si="2184"/>
        <v>6</v>
      </c>
      <c r="S7765">
        <f t="shared" si="2185"/>
        <v>7</v>
      </c>
      <c r="T7765" s="5">
        <f t="shared" si="2186"/>
        <v>39970</v>
      </c>
      <c r="U7765" s="7">
        <f t="shared" si="2187"/>
        <v>2013</v>
      </c>
      <c r="V7765" s="7">
        <f t="shared" si="2188"/>
        <v>6</v>
      </c>
      <c r="W7765" s="7">
        <f t="shared" si="2189"/>
        <v>7</v>
      </c>
      <c r="X7765" s="7" t="str">
        <f t="shared" si="2190"/>
        <v>13</v>
      </c>
      <c r="Y7765" t="str">
        <f t="shared" si="2191"/>
        <v>The Purge</v>
      </c>
      <c r="Z7765" t="str">
        <f t="shared" si="2192"/>
        <v>Purge</v>
      </c>
      <c r="AA7765" t="str">
        <f t="shared" si="2193"/>
        <v>purge13urge</v>
      </c>
      <c r="AB7765" t="s">
        <v>680</v>
      </c>
      <c r="AC7765">
        <f t="shared" si="2194"/>
        <v>1</v>
      </c>
      <c r="AD7765" t="str">
        <f t="shared" si="2195"/>
        <v>purgei13rgei</v>
      </c>
    </row>
    <row r="7766" spans="1:30">
      <c r="A7766">
        <v>11751</v>
      </c>
      <c r="B7766">
        <f t="shared" si="2178"/>
        <v>0</v>
      </c>
      <c r="C7766" s="8" t="s">
        <v>7235</v>
      </c>
      <c r="D7766" t="s">
        <v>14185</v>
      </c>
      <c r="E7766" s="2">
        <v>71962800</v>
      </c>
      <c r="F7766">
        <f t="shared" si="2179"/>
        <v>0</v>
      </c>
      <c r="G7766" s="6">
        <f t="shared" si="2180"/>
        <v>71962800</v>
      </c>
      <c r="H7766" s="6">
        <v>71962800</v>
      </c>
      <c r="I7766" s="3">
        <v>2856</v>
      </c>
      <c r="J7766" s="2">
        <v>29816675</v>
      </c>
      <c r="K7766" s="3">
        <v>2805</v>
      </c>
      <c r="L7766" s="1">
        <v>40376</v>
      </c>
      <c r="M7766">
        <f t="shared" si="2181"/>
        <v>0</v>
      </c>
      <c r="N7766">
        <f t="shared" si="2182"/>
        <v>0</v>
      </c>
      <c r="Q7766">
        <f t="shared" si="2183"/>
        <v>2014</v>
      </c>
      <c r="R7766">
        <f t="shared" si="2184"/>
        <v>7</v>
      </c>
      <c r="S7766">
        <f t="shared" si="2185"/>
        <v>18</v>
      </c>
      <c r="T7766" s="5">
        <f t="shared" si="2186"/>
        <v>40376</v>
      </c>
      <c r="U7766" s="7">
        <f t="shared" si="2187"/>
        <v>2014</v>
      </c>
      <c r="V7766" s="7">
        <f t="shared" si="2188"/>
        <v>7</v>
      </c>
      <c r="W7766" s="7">
        <f t="shared" si="2189"/>
        <v>18</v>
      </c>
      <c r="X7766" s="7" t="str">
        <f t="shared" si="2190"/>
        <v>14</v>
      </c>
      <c r="Y7766" t="str">
        <f t="shared" si="2191"/>
        <v>The Purge: Anarchy</v>
      </c>
      <c r="Z7766" t="str">
        <f t="shared" si="2192"/>
        <v>Purge: Anarchy</v>
      </c>
      <c r="AA7766" t="str">
        <f t="shared" si="2193"/>
        <v>purge:a14rchy</v>
      </c>
      <c r="AC7766">
        <f t="shared" si="2194"/>
        <v>0</v>
      </c>
      <c r="AD7766" t="str">
        <f t="shared" si="2195"/>
        <v>purge:a14rchy</v>
      </c>
    </row>
    <row r="7767" spans="1:30">
      <c r="A7767">
        <v>11762</v>
      </c>
      <c r="B7767">
        <f t="shared" si="2178"/>
        <v>0</v>
      </c>
      <c r="C7767" s="8" t="s">
        <v>7450</v>
      </c>
      <c r="D7767" t="s">
        <v>14503</v>
      </c>
      <c r="E7767" s="2">
        <v>163566459</v>
      </c>
      <c r="F7767">
        <f t="shared" si="2179"/>
        <v>0</v>
      </c>
      <c r="G7767" s="6">
        <f t="shared" si="2180"/>
        <v>163566459</v>
      </c>
      <c r="H7767" s="6">
        <v>163566459</v>
      </c>
      <c r="I7767" s="3">
        <v>3169</v>
      </c>
      <c r="J7767" s="2">
        <v>26541709</v>
      </c>
      <c r="K7767" s="3">
        <v>2852</v>
      </c>
      <c r="L7767" s="1">
        <v>37604</v>
      </c>
      <c r="M7767">
        <f t="shared" si="2181"/>
        <v>0</v>
      </c>
      <c r="N7767">
        <f t="shared" si="2182"/>
        <v>0</v>
      </c>
      <c r="Q7767">
        <f t="shared" si="2183"/>
        <v>2006</v>
      </c>
      <c r="R7767">
        <f t="shared" si="2184"/>
        <v>12</v>
      </c>
      <c r="S7767">
        <f t="shared" si="2185"/>
        <v>15</v>
      </c>
      <c r="T7767" s="5">
        <f t="shared" si="2186"/>
        <v>37604</v>
      </c>
      <c r="U7767" s="7">
        <f t="shared" si="2187"/>
        <v>2006</v>
      </c>
      <c r="V7767" s="7">
        <f t="shared" si="2188"/>
        <v>12</v>
      </c>
      <c r="W7767" s="7">
        <f t="shared" si="2189"/>
        <v>15</v>
      </c>
      <c r="X7767" s="7" t="str">
        <f t="shared" si="2190"/>
        <v>06</v>
      </c>
      <c r="Y7767" t="str">
        <f t="shared" si="2191"/>
        <v>The Pursuit of Happyness</v>
      </c>
      <c r="Z7767" t="str">
        <f t="shared" si="2192"/>
        <v>Pursuit of Happyness</v>
      </c>
      <c r="AA7767" t="str">
        <f t="shared" si="2193"/>
        <v>pursuit06ness</v>
      </c>
      <c r="AC7767">
        <f t="shared" si="2194"/>
        <v>0</v>
      </c>
      <c r="AD7767" t="str">
        <f t="shared" si="2195"/>
        <v>pursuit06ness</v>
      </c>
    </row>
    <row r="7768" spans="1:30">
      <c r="A7768">
        <v>11766</v>
      </c>
      <c r="B7768">
        <f t="shared" si="2178"/>
        <v>0</v>
      </c>
      <c r="C7768" s="8" t="s">
        <v>7452</v>
      </c>
      <c r="D7768" t="s">
        <v>13947</v>
      </c>
      <c r="E7768" s="2">
        <v>4815</v>
      </c>
      <c r="F7768">
        <f t="shared" si="2179"/>
        <v>0</v>
      </c>
      <c r="G7768" s="6">
        <f t="shared" si="2180"/>
        <v>4815</v>
      </c>
      <c r="H7768" s="6">
        <v>4815</v>
      </c>
      <c r="I7768">
        <v>1</v>
      </c>
      <c r="J7768" s="2">
        <v>1792</v>
      </c>
      <c r="K7768">
        <v>1</v>
      </c>
      <c r="L7768" s="1">
        <v>37485</v>
      </c>
      <c r="M7768">
        <f t="shared" si="2181"/>
        <v>0</v>
      </c>
      <c r="N7768">
        <f t="shared" si="2182"/>
        <v>0</v>
      </c>
      <c r="Q7768">
        <f t="shared" si="2183"/>
        <v>2006</v>
      </c>
      <c r="R7768">
        <f t="shared" si="2184"/>
        <v>8</v>
      </c>
      <c r="S7768">
        <f t="shared" si="2185"/>
        <v>18</v>
      </c>
      <c r="T7768" s="5">
        <f t="shared" si="2186"/>
        <v>37485</v>
      </c>
      <c r="U7768" s="7">
        <f t="shared" si="2187"/>
        <v>2006</v>
      </c>
      <c r="V7768" s="7">
        <f t="shared" si="2188"/>
        <v>8</v>
      </c>
      <c r="W7768" s="7">
        <f t="shared" si="2189"/>
        <v>18</v>
      </c>
      <c r="X7768" s="7" t="str">
        <f t="shared" si="2190"/>
        <v>06</v>
      </c>
      <c r="Y7768" t="str">
        <f t="shared" si="2191"/>
        <v>The Pusher Trilogy</v>
      </c>
      <c r="Z7768" t="str">
        <f t="shared" si="2192"/>
        <v>Pusher Trilogy</v>
      </c>
      <c r="AA7768" t="str">
        <f t="shared" si="2193"/>
        <v>pushert06logy</v>
      </c>
      <c r="AC7768">
        <f t="shared" si="2194"/>
        <v>0</v>
      </c>
      <c r="AD7768" t="str">
        <f t="shared" si="2195"/>
        <v>pushert06logy</v>
      </c>
    </row>
    <row r="7769" spans="1:30">
      <c r="A7769">
        <v>11777</v>
      </c>
      <c r="B7769">
        <f t="shared" si="2178"/>
        <v>0</v>
      </c>
      <c r="C7769" s="8" t="s">
        <v>7265</v>
      </c>
      <c r="D7769" t="s">
        <v>14400</v>
      </c>
      <c r="E7769" s="2">
        <v>2756333</v>
      </c>
      <c r="F7769">
        <f t="shared" si="2179"/>
        <v>0</v>
      </c>
      <c r="G7769" s="6">
        <f t="shared" si="2180"/>
        <v>2756333</v>
      </c>
      <c r="H7769" s="6">
        <v>2756333</v>
      </c>
      <c r="I7769">
        <v>685</v>
      </c>
      <c r="J7769" s="2">
        <v>1369935</v>
      </c>
      <c r="K7769">
        <v>589</v>
      </c>
      <c r="L7769" s="1">
        <v>40516</v>
      </c>
      <c r="M7769">
        <f t="shared" si="2181"/>
        <v>0</v>
      </c>
      <c r="N7769">
        <f t="shared" si="2182"/>
        <v>0</v>
      </c>
      <c r="Q7769">
        <f t="shared" si="2183"/>
        <v>2014</v>
      </c>
      <c r="R7769">
        <f t="shared" si="2184"/>
        <v>12</v>
      </c>
      <c r="S7769">
        <f t="shared" si="2185"/>
        <v>5</v>
      </c>
      <c r="T7769" s="5">
        <f t="shared" si="2186"/>
        <v>40516</v>
      </c>
      <c r="U7769" s="7">
        <f t="shared" si="2187"/>
        <v>2014</v>
      </c>
      <c r="V7769" s="7">
        <f t="shared" si="2188"/>
        <v>12</v>
      </c>
      <c r="W7769" s="7">
        <f t="shared" si="2189"/>
        <v>5</v>
      </c>
      <c r="X7769" s="7" t="str">
        <f t="shared" si="2190"/>
        <v>14</v>
      </c>
      <c r="Y7769" t="str">
        <f t="shared" si="2191"/>
        <v>The Pyramid</v>
      </c>
      <c r="Z7769" t="str">
        <f t="shared" si="2192"/>
        <v>Pyramid</v>
      </c>
      <c r="AA7769" t="str">
        <f t="shared" si="2193"/>
        <v>pyramid14amid</v>
      </c>
      <c r="AC7769">
        <f t="shared" si="2194"/>
        <v>0</v>
      </c>
      <c r="AD7769" t="str">
        <f t="shared" si="2195"/>
        <v>pyramid14amid</v>
      </c>
    </row>
    <row r="7770" spans="1:30">
      <c r="A7770">
        <v>11788</v>
      </c>
      <c r="B7770">
        <f t="shared" si="2178"/>
        <v>0</v>
      </c>
      <c r="C7770" s="8" t="s">
        <v>7493</v>
      </c>
      <c r="D7770" t="s">
        <v>14253</v>
      </c>
      <c r="E7770" s="2">
        <v>56441711</v>
      </c>
      <c r="F7770">
        <f t="shared" si="2179"/>
        <v>0</v>
      </c>
      <c r="G7770" s="6">
        <f t="shared" si="2180"/>
        <v>56441711</v>
      </c>
      <c r="H7770" s="6">
        <v>56441711</v>
      </c>
      <c r="I7770" s="3">
        <v>1850</v>
      </c>
      <c r="J7770" s="2">
        <v>122014</v>
      </c>
      <c r="K7770">
        <v>3</v>
      </c>
      <c r="L7770" s="1">
        <v>37528</v>
      </c>
      <c r="M7770">
        <f t="shared" si="2181"/>
        <v>0</v>
      </c>
      <c r="N7770">
        <f t="shared" si="2182"/>
        <v>0</v>
      </c>
      <c r="Q7770">
        <f t="shared" si="2183"/>
        <v>2006</v>
      </c>
      <c r="R7770">
        <f t="shared" si="2184"/>
        <v>9</v>
      </c>
      <c r="S7770">
        <f t="shared" si="2185"/>
        <v>30</v>
      </c>
      <c r="T7770" s="5">
        <f t="shared" si="2186"/>
        <v>37528</v>
      </c>
      <c r="U7770" s="7">
        <f t="shared" si="2187"/>
        <v>2006</v>
      </c>
      <c r="V7770" s="7">
        <f t="shared" si="2188"/>
        <v>9</v>
      </c>
      <c r="W7770" s="7">
        <f t="shared" si="2189"/>
        <v>30</v>
      </c>
      <c r="X7770" s="7" t="str">
        <f t="shared" si="2190"/>
        <v>06</v>
      </c>
      <c r="Y7770" t="str">
        <f t="shared" si="2191"/>
        <v>The Queen</v>
      </c>
      <c r="Z7770" t="str">
        <f t="shared" si="2192"/>
        <v>Queen</v>
      </c>
      <c r="AA7770" t="str">
        <f t="shared" si="2193"/>
        <v>queen06ueen</v>
      </c>
      <c r="AC7770">
        <f t="shared" si="2194"/>
        <v>0</v>
      </c>
      <c r="AD7770" t="str">
        <f t="shared" si="2195"/>
        <v>queen06ueen</v>
      </c>
    </row>
    <row r="7771" spans="1:30">
      <c r="A7771">
        <v>11799</v>
      </c>
      <c r="B7771">
        <f t="shared" si="2178"/>
        <v>0</v>
      </c>
      <c r="C7771" s="8" t="s">
        <v>7498</v>
      </c>
      <c r="D7771" t="s">
        <v>13947</v>
      </c>
      <c r="E7771" s="2">
        <v>2401999</v>
      </c>
      <c r="F7771">
        <f t="shared" si="2179"/>
        <v>0</v>
      </c>
      <c r="G7771" s="6">
        <f t="shared" si="2180"/>
        <v>2401999</v>
      </c>
      <c r="H7771" s="6">
        <v>2401999</v>
      </c>
      <c r="I7771">
        <v>89</v>
      </c>
      <c r="J7771" s="2">
        <v>51326</v>
      </c>
      <c r="K7771">
        <v>3</v>
      </c>
      <c r="L7771" s="1">
        <v>39648</v>
      </c>
      <c r="M7771">
        <f t="shared" si="2181"/>
        <v>0</v>
      </c>
      <c r="N7771">
        <f t="shared" si="2182"/>
        <v>0</v>
      </c>
      <c r="Q7771">
        <f t="shared" si="2183"/>
        <v>2012</v>
      </c>
      <c r="R7771">
        <f t="shared" si="2184"/>
        <v>7</v>
      </c>
      <c r="S7771">
        <f t="shared" si="2185"/>
        <v>20</v>
      </c>
      <c r="T7771" s="5">
        <f t="shared" si="2186"/>
        <v>39648</v>
      </c>
      <c r="U7771" s="7">
        <f t="shared" si="2187"/>
        <v>2012</v>
      </c>
      <c r="V7771" s="7">
        <f t="shared" si="2188"/>
        <v>7</v>
      </c>
      <c r="W7771" s="7">
        <f t="shared" si="2189"/>
        <v>20</v>
      </c>
      <c r="X7771" s="7" t="str">
        <f t="shared" si="2190"/>
        <v>12</v>
      </c>
      <c r="Y7771" t="str">
        <f t="shared" si="2191"/>
        <v>The Queen of Versailles</v>
      </c>
      <c r="Z7771" t="str">
        <f t="shared" si="2192"/>
        <v>Queen of Versailles</v>
      </c>
      <c r="AA7771" t="str">
        <f t="shared" si="2193"/>
        <v>queenof12lles</v>
      </c>
      <c r="AC7771">
        <f t="shared" si="2194"/>
        <v>0</v>
      </c>
      <c r="AD7771" t="str">
        <f t="shared" si="2195"/>
        <v>queenof12lles</v>
      </c>
    </row>
    <row r="7772" spans="1:30">
      <c r="A7772">
        <v>11811</v>
      </c>
      <c r="B7772">
        <f t="shared" si="2178"/>
        <v>0</v>
      </c>
      <c r="C7772" s="8" t="s">
        <v>7503</v>
      </c>
      <c r="D7772" t="s">
        <v>14183</v>
      </c>
      <c r="E7772" s="2">
        <v>381420</v>
      </c>
      <c r="F7772">
        <f t="shared" si="2179"/>
        <v>0</v>
      </c>
      <c r="G7772" s="6">
        <f t="shared" si="2180"/>
        <v>381420</v>
      </c>
      <c r="H7772" s="6">
        <v>381420</v>
      </c>
      <c r="I7772">
        <v>366</v>
      </c>
      <c r="J7772" s="2">
        <v>27546</v>
      </c>
      <c r="K7772">
        <v>7</v>
      </c>
      <c r="L7772" s="1">
        <v>37492</v>
      </c>
      <c r="M7772">
        <f t="shared" si="2181"/>
        <v>0</v>
      </c>
      <c r="N7772">
        <f t="shared" si="2182"/>
        <v>0</v>
      </c>
      <c r="Q7772">
        <f t="shared" si="2183"/>
        <v>2006</v>
      </c>
      <c r="R7772">
        <f t="shared" si="2184"/>
        <v>8</v>
      </c>
      <c r="S7772">
        <f t="shared" si="2185"/>
        <v>25</v>
      </c>
      <c r="T7772" s="5">
        <f t="shared" si="2186"/>
        <v>37492</v>
      </c>
      <c r="U7772" s="7">
        <f t="shared" si="2187"/>
        <v>2006</v>
      </c>
      <c r="V7772" s="7">
        <f t="shared" si="2188"/>
        <v>8</v>
      </c>
      <c r="W7772" s="7">
        <f t="shared" si="2189"/>
        <v>25</v>
      </c>
      <c r="X7772" s="7" t="str">
        <f t="shared" si="2190"/>
        <v>06</v>
      </c>
      <c r="Y7772" t="str">
        <f t="shared" si="2191"/>
        <v>The Quiet</v>
      </c>
      <c r="Z7772" t="str">
        <f t="shared" si="2192"/>
        <v>Quiet</v>
      </c>
      <c r="AA7772" t="str">
        <f t="shared" si="2193"/>
        <v>quiet06uiet</v>
      </c>
      <c r="AC7772">
        <f t="shared" si="2194"/>
        <v>0</v>
      </c>
      <c r="AD7772" t="str">
        <f t="shared" si="2195"/>
        <v>quiet06uiet</v>
      </c>
    </row>
    <row r="7773" spans="1:30">
      <c r="A7773">
        <v>11812</v>
      </c>
      <c r="B7773">
        <f t="shared" si="2178"/>
        <v>0</v>
      </c>
      <c r="C7773" s="8" t="s">
        <v>7504</v>
      </c>
      <c r="D7773" t="s">
        <v>14253</v>
      </c>
      <c r="E7773" s="2">
        <v>12988801</v>
      </c>
      <c r="F7773">
        <f t="shared" si="2179"/>
        <v>0</v>
      </c>
      <c r="G7773" s="6">
        <f t="shared" si="2180"/>
        <v>12988801</v>
      </c>
      <c r="H7773" s="6">
        <v>12988801</v>
      </c>
      <c r="I7773">
        <v>396</v>
      </c>
      <c r="J7773" s="2">
        <v>101663</v>
      </c>
      <c r="K7773">
        <v>6</v>
      </c>
      <c r="L7773" s="1">
        <v>36120</v>
      </c>
      <c r="M7773">
        <f t="shared" si="2181"/>
        <v>0</v>
      </c>
      <c r="N7773">
        <f t="shared" si="2182"/>
        <v>0</v>
      </c>
      <c r="Q7773">
        <f t="shared" si="2183"/>
        <v>2002</v>
      </c>
      <c r="R7773">
        <f t="shared" si="2184"/>
        <v>11</v>
      </c>
      <c r="S7773">
        <f t="shared" si="2185"/>
        <v>22</v>
      </c>
      <c r="T7773" s="5">
        <f t="shared" si="2186"/>
        <v>36120</v>
      </c>
      <c r="U7773" s="7">
        <f t="shared" si="2187"/>
        <v>2002</v>
      </c>
      <c r="V7773" s="7">
        <f t="shared" si="2188"/>
        <v>11</v>
      </c>
      <c r="W7773" s="7">
        <f t="shared" si="2189"/>
        <v>22</v>
      </c>
      <c r="X7773" s="7" t="str">
        <f t="shared" si="2190"/>
        <v>02</v>
      </c>
      <c r="Y7773" t="str">
        <f t="shared" si="2191"/>
        <v>The Quiet American</v>
      </c>
      <c r="Z7773" t="str">
        <f t="shared" si="2192"/>
        <v>Quiet American</v>
      </c>
      <c r="AA7773" t="str">
        <f t="shared" si="2193"/>
        <v>quietam02ican</v>
      </c>
      <c r="AC7773">
        <f t="shared" si="2194"/>
        <v>0</v>
      </c>
      <c r="AD7773" t="str">
        <f t="shared" si="2195"/>
        <v>quietam02ican</v>
      </c>
    </row>
    <row r="7774" spans="1:30">
      <c r="A7774">
        <v>11818</v>
      </c>
      <c r="B7774">
        <f t="shared" si="2178"/>
        <v>0</v>
      </c>
      <c r="C7774" s="8" t="s">
        <v>7685</v>
      </c>
      <c r="D7774" t="s">
        <v>14461</v>
      </c>
      <c r="E7774" s="2">
        <v>8509867</v>
      </c>
      <c r="F7774">
        <f t="shared" si="2179"/>
        <v>0</v>
      </c>
      <c r="G7774" s="6">
        <f t="shared" si="2180"/>
        <v>8509867</v>
      </c>
      <c r="H7774" s="6">
        <v>8509867</v>
      </c>
      <c r="I7774" s="3">
        <v>2027</v>
      </c>
      <c r="J7774" s="2">
        <v>3880053</v>
      </c>
      <c r="K7774" s="3">
        <v>2027</v>
      </c>
      <c r="L7774" s="1">
        <v>40292</v>
      </c>
      <c r="M7774">
        <f t="shared" si="2181"/>
        <v>0</v>
      </c>
      <c r="N7774">
        <f t="shared" si="2182"/>
        <v>0</v>
      </c>
      <c r="Q7774">
        <f t="shared" si="2183"/>
        <v>2014</v>
      </c>
      <c r="R7774">
        <f t="shared" si="2184"/>
        <v>4</v>
      </c>
      <c r="S7774">
        <f t="shared" si="2185"/>
        <v>25</v>
      </c>
      <c r="T7774" s="5">
        <f t="shared" si="2186"/>
        <v>40292</v>
      </c>
      <c r="U7774" s="7">
        <f t="shared" si="2187"/>
        <v>2014</v>
      </c>
      <c r="V7774" s="7">
        <f t="shared" si="2188"/>
        <v>4</v>
      </c>
      <c r="W7774" s="7">
        <f t="shared" si="2189"/>
        <v>25</v>
      </c>
      <c r="X7774" s="7" t="str">
        <f t="shared" si="2190"/>
        <v>14</v>
      </c>
      <c r="Y7774" t="str">
        <f t="shared" si="2191"/>
        <v>The Quiet Ones</v>
      </c>
      <c r="Z7774" t="str">
        <f t="shared" si="2192"/>
        <v>Quiet Ones</v>
      </c>
      <c r="AA7774" t="str">
        <f t="shared" si="2193"/>
        <v>quieton14ones</v>
      </c>
      <c r="AC7774">
        <f t="shared" si="2194"/>
        <v>0</v>
      </c>
      <c r="AD7774" t="str">
        <f t="shared" si="2195"/>
        <v>quieton14ones</v>
      </c>
    </row>
    <row r="7775" spans="1:30">
      <c r="A7775">
        <v>11824</v>
      </c>
      <c r="B7775">
        <f t="shared" si="2178"/>
        <v>0</v>
      </c>
      <c r="C7775" s="8" t="s">
        <v>7689</v>
      </c>
      <c r="D7775" t="s">
        <v>7690</v>
      </c>
      <c r="E7775" s="2">
        <v>8512</v>
      </c>
      <c r="F7775">
        <f t="shared" si="2179"/>
        <v>0</v>
      </c>
      <c r="G7775" s="6">
        <f t="shared" si="2180"/>
        <v>8512</v>
      </c>
      <c r="H7775" s="6">
        <v>8512</v>
      </c>
      <c r="I7775">
        <v>1</v>
      </c>
      <c r="J7775" s="2">
        <v>5588</v>
      </c>
      <c r="K7775">
        <v>1</v>
      </c>
      <c r="L7775" s="1">
        <v>40432</v>
      </c>
      <c r="M7775">
        <f t="shared" si="2181"/>
        <v>0</v>
      </c>
      <c r="N7775">
        <f t="shared" si="2182"/>
        <v>0</v>
      </c>
      <c r="Q7775">
        <f t="shared" si="2183"/>
        <v>2014</v>
      </c>
      <c r="R7775">
        <f t="shared" si="2184"/>
        <v>9</v>
      </c>
      <c r="S7775">
        <f t="shared" si="2185"/>
        <v>12</v>
      </c>
      <c r="T7775" s="5">
        <f t="shared" si="2186"/>
        <v>40432</v>
      </c>
      <c r="U7775" s="7">
        <f t="shared" si="2187"/>
        <v>2014</v>
      </c>
      <c r="V7775" s="7">
        <f t="shared" si="2188"/>
        <v>9</v>
      </c>
      <c r="W7775" s="7">
        <f t="shared" si="2189"/>
        <v>12</v>
      </c>
      <c r="X7775" s="7" t="str">
        <f t="shared" si="2190"/>
        <v>14</v>
      </c>
      <c r="Y7775" t="str">
        <f t="shared" si="2191"/>
        <v>The Quitter</v>
      </c>
      <c r="Z7775" t="str">
        <f t="shared" si="2192"/>
        <v>Quitter</v>
      </c>
      <c r="AA7775" t="str">
        <f t="shared" si="2193"/>
        <v>quitter14tter</v>
      </c>
      <c r="AC7775">
        <f t="shared" si="2194"/>
        <v>0</v>
      </c>
      <c r="AD7775" t="str">
        <f t="shared" si="2195"/>
        <v>quitter14tter</v>
      </c>
    </row>
    <row r="7776" spans="1:30">
      <c r="A7776">
        <v>11838</v>
      </c>
      <c r="B7776">
        <f t="shared" si="2178"/>
        <v>0</v>
      </c>
      <c r="C7776" s="8" t="s">
        <v>7522</v>
      </c>
      <c r="D7776" t="s">
        <v>14117</v>
      </c>
      <c r="E7776" s="2">
        <v>23392</v>
      </c>
      <c r="F7776">
        <f t="shared" si="2179"/>
        <v>0</v>
      </c>
      <c r="G7776" s="6">
        <f t="shared" si="2180"/>
        <v>23392</v>
      </c>
      <c r="H7776" s="6">
        <v>23392</v>
      </c>
      <c r="I7776">
        <v>6</v>
      </c>
      <c r="J7776" s="2">
        <v>4301</v>
      </c>
      <c r="K7776">
        <v>1</v>
      </c>
      <c r="L7776" s="1">
        <v>39788</v>
      </c>
      <c r="M7776">
        <f t="shared" si="2181"/>
        <v>0</v>
      </c>
      <c r="N7776">
        <f t="shared" si="2182"/>
        <v>0</v>
      </c>
      <c r="Q7776">
        <f t="shared" si="2183"/>
        <v>2012</v>
      </c>
      <c r="R7776">
        <f t="shared" si="2184"/>
        <v>12</v>
      </c>
      <c r="S7776">
        <f t="shared" si="2185"/>
        <v>7</v>
      </c>
      <c r="T7776" s="5">
        <f t="shared" si="2186"/>
        <v>39788</v>
      </c>
      <c r="U7776" s="7">
        <f t="shared" si="2187"/>
        <v>2012</v>
      </c>
      <c r="V7776" s="7">
        <f t="shared" si="2188"/>
        <v>12</v>
      </c>
      <c r="W7776" s="7">
        <f t="shared" si="2189"/>
        <v>7</v>
      </c>
      <c r="X7776" s="7" t="str">
        <f t="shared" si="2190"/>
        <v>12</v>
      </c>
      <c r="Y7776" t="str">
        <f t="shared" si="2191"/>
        <v>The Rabbi's Cat</v>
      </c>
      <c r="Z7776" t="str">
        <f t="shared" si="2192"/>
        <v>Rabbi's Cat</v>
      </c>
      <c r="AA7776" t="str">
        <f t="shared" si="2193"/>
        <v>rabbi's12scat</v>
      </c>
      <c r="AB7776" t="s">
        <v>1345</v>
      </c>
      <c r="AC7776">
        <f t="shared" si="2194"/>
        <v>1</v>
      </c>
      <c r="AD7776" t="str">
        <f t="shared" si="2195"/>
        <v>lechatd11bbin</v>
      </c>
    </row>
    <row r="7777" spans="1:30">
      <c r="A7777">
        <v>11875</v>
      </c>
      <c r="B7777">
        <f t="shared" si="2178"/>
        <v>0</v>
      </c>
      <c r="C7777" s="8" t="s">
        <v>7167</v>
      </c>
      <c r="D7777" t="s">
        <v>14183</v>
      </c>
      <c r="E7777" s="2">
        <v>2627209</v>
      </c>
      <c r="F7777">
        <f t="shared" si="2179"/>
        <v>0</v>
      </c>
      <c r="G7777" s="6">
        <f t="shared" si="2180"/>
        <v>2627209</v>
      </c>
      <c r="H7777" s="6">
        <v>2627209</v>
      </c>
      <c r="I7777">
        <v>954</v>
      </c>
      <c r="J7777" s="2">
        <v>165292</v>
      </c>
      <c r="K7777">
        <v>7</v>
      </c>
      <c r="L7777" s="1">
        <v>40264</v>
      </c>
      <c r="M7777">
        <f t="shared" si="2181"/>
        <v>0</v>
      </c>
      <c r="N7777">
        <f t="shared" si="2182"/>
        <v>0</v>
      </c>
      <c r="Q7777">
        <f t="shared" si="2183"/>
        <v>2014</v>
      </c>
      <c r="R7777">
        <f t="shared" si="2184"/>
        <v>3</v>
      </c>
      <c r="S7777">
        <f t="shared" si="2185"/>
        <v>28</v>
      </c>
      <c r="T7777" s="5">
        <f t="shared" si="2186"/>
        <v>40264</v>
      </c>
      <c r="U7777" s="7">
        <f t="shared" si="2187"/>
        <v>2014</v>
      </c>
      <c r="V7777" s="7">
        <f t="shared" si="2188"/>
        <v>3</v>
      </c>
      <c r="W7777" s="7">
        <f t="shared" si="2189"/>
        <v>28</v>
      </c>
      <c r="X7777" s="7" t="str">
        <f t="shared" si="2190"/>
        <v>14</v>
      </c>
      <c r="Y7777" t="str">
        <f t="shared" si="2191"/>
        <v>The Raid 2</v>
      </c>
      <c r="Z7777" t="str">
        <f t="shared" si="2192"/>
        <v>Raid 2</v>
      </c>
      <c r="AA7777" t="str">
        <f t="shared" si="2193"/>
        <v>raid214aid2</v>
      </c>
      <c r="AB7777" t="s">
        <v>458</v>
      </c>
      <c r="AC7777">
        <f t="shared" si="2194"/>
        <v>1</v>
      </c>
      <c r="AD7777" t="str">
        <f t="shared" si="2195"/>
        <v>raid2:b14ndal</v>
      </c>
    </row>
    <row r="7778" spans="1:30">
      <c r="A7778">
        <v>11876</v>
      </c>
      <c r="B7778">
        <f t="shared" si="2178"/>
        <v>0</v>
      </c>
      <c r="C7778" s="8" t="s">
        <v>7168</v>
      </c>
      <c r="D7778" t="s">
        <v>14183</v>
      </c>
      <c r="E7778" s="2">
        <v>4105187</v>
      </c>
      <c r="F7778">
        <f t="shared" si="2179"/>
        <v>0</v>
      </c>
      <c r="G7778" s="6">
        <f t="shared" si="2180"/>
        <v>4105187</v>
      </c>
      <c r="H7778" s="6">
        <v>4105187</v>
      </c>
      <c r="I7778">
        <v>881</v>
      </c>
      <c r="J7778" s="2">
        <v>213785</v>
      </c>
      <c r="K7778">
        <v>14</v>
      </c>
      <c r="L7778" s="1">
        <v>39529</v>
      </c>
      <c r="M7778">
        <f t="shared" si="2181"/>
        <v>0</v>
      </c>
      <c r="N7778">
        <f t="shared" si="2182"/>
        <v>0</v>
      </c>
      <c r="Q7778">
        <f t="shared" si="2183"/>
        <v>2012</v>
      </c>
      <c r="R7778">
        <f t="shared" si="2184"/>
        <v>3</v>
      </c>
      <c r="S7778">
        <f t="shared" si="2185"/>
        <v>23</v>
      </c>
      <c r="T7778" s="5">
        <f t="shared" si="2186"/>
        <v>39529</v>
      </c>
      <c r="U7778" s="7">
        <f t="shared" si="2187"/>
        <v>2012</v>
      </c>
      <c r="V7778" s="7">
        <f t="shared" si="2188"/>
        <v>3</v>
      </c>
      <c r="W7778" s="7">
        <f t="shared" si="2189"/>
        <v>23</v>
      </c>
      <c r="X7778" s="7" t="str">
        <f t="shared" si="2190"/>
        <v>12</v>
      </c>
      <c r="Y7778" t="str">
        <f t="shared" si="2191"/>
        <v>The Raid: Redemption</v>
      </c>
      <c r="Z7778" t="str">
        <f t="shared" si="2192"/>
        <v>Raid: Redemption</v>
      </c>
      <c r="AA7778" t="str">
        <f t="shared" si="2193"/>
        <v>raid:re12tion</v>
      </c>
      <c r="AB7778" t="s">
        <v>1346</v>
      </c>
      <c r="AC7778">
        <f t="shared" si="2194"/>
        <v>1</v>
      </c>
      <c r="AD7778" t="str">
        <f t="shared" si="2195"/>
        <v>serbuan11maut</v>
      </c>
    </row>
    <row r="7779" spans="1:30">
      <c r="A7779">
        <v>11883</v>
      </c>
      <c r="B7779">
        <f t="shared" si="2178"/>
        <v>0</v>
      </c>
      <c r="C7779" s="8" t="s">
        <v>7170</v>
      </c>
      <c r="D7779" t="s">
        <v>13942</v>
      </c>
      <c r="E7779" s="2">
        <v>4438438</v>
      </c>
      <c r="F7779">
        <f t="shared" si="2179"/>
        <v>0</v>
      </c>
      <c r="G7779" s="6">
        <f t="shared" si="2180"/>
        <v>4438438</v>
      </c>
      <c r="H7779" s="6">
        <v>4438438</v>
      </c>
      <c r="I7779">
        <v>600</v>
      </c>
      <c r="J7779" s="2">
        <v>61845</v>
      </c>
      <c r="K7779">
        <v>4</v>
      </c>
      <c r="L7779" s="1">
        <v>40278</v>
      </c>
      <c r="M7779">
        <f t="shared" si="2181"/>
        <v>0</v>
      </c>
      <c r="N7779">
        <f t="shared" si="2182"/>
        <v>0</v>
      </c>
      <c r="Q7779">
        <f t="shared" si="2183"/>
        <v>2014</v>
      </c>
      <c r="R7779">
        <f t="shared" si="2184"/>
        <v>4</v>
      </c>
      <c r="S7779">
        <f t="shared" si="2185"/>
        <v>11</v>
      </c>
      <c r="T7779" s="5">
        <f t="shared" si="2186"/>
        <v>40278</v>
      </c>
      <c r="U7779" s="7">
        <f t="shared" si="2187"/>
        <v>2014</v>
      </c>
      <c r="V7779" s="7">
        <f t="shared" si="2188"/>
        <v>4</v>
      </c>
      <c r="W7779" s="7">
        <f t="shared" si="2189"/>
        <v>11</v>
      </c>
      <c r="X7779" s="7" t="str">
        <f t="shared" si="2190"/>
        <v>14</v>
      </c>
      <c r="Y7779" t="str">
        <f t="shared" si="2191"/>
        <v>The Railway Man</v>
      </c>
      <c r="Z7779" t="str">
        <f t="shared" si="2192"/>
        <v>Railway Man</v>
      </c>
      <c r="AA7779" t="str">
        <f t="shared" si="2193"/>
        <v>railway14yman</v>
      </c>
      <c r="AB7779" t="s">
        <v>459</v>
      </c>
      <c r="AC7779">
        <f t="shared" si="2194"/>
        <v>1</v>
      </c>
      <c r="AD7779" t="str">
        <f t="shared" si="2195"/>
        <v>railway13yman</v>
      </c>
    </row>
    <row r="7780" spans="1:30">
      <c r="A7780">
        <v>11940</v>
      </c>
      <c r="B7780">
        <f t="shared" si="2178"/>
        <v>0</v>
      </c>
      <c r="C7780" s="8" t="s">
        <v>7052</v>
      </c>
      <c r="D7780" t="s">
        <v>14219</v>
      </c>
      <c r="E7780" s="2">
        <v>31211</v>
      </c>
      <c r="F7780">
        <f t="shared" si="2179"/>
        <v>0</v>
      </c>
      <c r="G7780" s="6">
        <f t="shared" si="2180"/>
        <v>31211</v>
      </c>
      <c r="H7780" s="6">
        <v>31211</v>
      </c>
      <c r="I7780">
        <v>1</v>
      </c>
      <c r="J7780" s="2">
        <v>5183</v>
      </c>
      <c r="K7780">
        <v>1</v>
      </c>
      <c r="L7780" s="1">
        <v>36792</v>
      </c>
      <c r="M7780">
        <f t="shared" si="2181"/>
        <v>0</v>
      </c>
      <c r="N7780">
        <f t="shared" si="2182"/>
        <v>0</v>
      </c>
      <c r="Q7780">
        <f t="shared" si="2183"/>
        <v>2004</v>
      </c>
      <c r="R7780">
        <f t="shared" si="2184"/>
        <v>9</v>
      </c>
      <c r="S7780">
        <f t="shared" si="2185"/>
        <v>24</v>
      </c>
      <c r="T7780" s="5">
        <f t="shared" si="2186"/>
        <v>36792</v>
      </c>
      <c r="U7780" s="7">
        <f t="shared" si="2187"/>
        <v>2004</v>
      </c>
      <c r="V7780" s="7">
        <f t="shared" si="2188"/>
        <v>9</v>
      </c>
      <c r="W7780" s="7">
        <f t="shared" si="2189"/>
        <v>24</v>
      </c>
      <c r="X7780" s="7" t="str">
        <f t="shared" si="2190"/>
        <v>04</v>
      </c>
      <c r="Y7780" t="str">
        <f t="shared" si="2191"/>
        <v>The Raspberry Reich</v>
      </c>
      <c r="Z7780" t="str">
        <f t="shared" si="2192"/>
        <v>Raspberry Reich</v>
      </c>
      <c r="AA7780" t="str">
        <f t="shared" si="2193"/>
        <v>raspber04eich</v>
      </c>
      <c r="AC7780">
        <f t="shared" si="2194"/>
        <v>0</v>
      </c>
      <c r="AD7780" t="str">
        <f t="shared" si="2195"/>
        <v>raspber04eich</v>
      </c>
    </row>
    <row r="7781" spans="1:30">
      <c r="A7781">
        <v>11946</v>
      </c>
      <c r="B7781">
        <f t="shared" si="2178"/>
        <v>0</v>
      </c>
      <c r="C7781" s="8" t="s">
        <v>7057</v>
      </c>
      <c r="D7781" t="s">
        <v>14519</v>
      </c>
      <c r="E7781" s="2">
        <v>16008272</v>
      </c>
      <c r="F7781">
        <f t="shared" si="2179"/>
        <v>0</v>
      </c>
      <c r="G7781" s="6">
        <f t="shared" si="2180"/>
        <v>16008272</v>
      </c>
      <c r="H7781" s="6">
        <v>16008272</v>
      </c>
      <c r="I7781" s="3">
        <v>2209</v>
      </c>
      <c r="J7781" s="2">
        <v>7289642</v>
      </c>
      <c r="K7781" s="3">
        <v>2203</v>
      </c>
      <c r="L7781" s="1">
        <v>39564</v>
      </c>
      <c r="M7781">
        <f t="shared" si="2181"/>
        <v>0</v>
      </c>
      <c r="N7781">
        <f t="shared" si="2182"/>
        <v>0</v>
      </c>
      <c r="Q7781">
        <f t="shared" si="2183"/>
        <v>2012</v>
      </c>
      <c r="R7781">
        <f t="shared" si="2184"/>
        <v>4</v>
      </c>
      <c r="S7781">
        <f t="shared" si="2185"/>
        <v>27</v>
      </c>
      <c r="T7781" s="5">
        <f t="shared" si="2186"/>
        <v>39564</v>
      </c>
      <c r="U7781" s="7">
        <f t="shared" si="2187"/>
        <v>2012</v>
      </c>
      <c r="V7781" s="7">
        <f t="shared" si="2188"/>
        <v>4</v>
      </c>
      <c r="W7781" s="7">
        <f t="shared" si="2189"/>
        <v>27</v>
      </c>
      <c r="X7781" s="7" t="str">
        <f t="shared" si="2190"/>
        <v>12</v>
      </c>
      <c r="Y7781" t="str">
        <f t="shared" si="2191"/>
        <v>The Raven</v>
      </c>
      <c r="Z7781" t="str">
        <f t="shared" si="2192"/>
        <v>Raven</v>
      </c>
      <c r="AA7781" t="str">
        <f t="shared" si="2193"/>
        <v>raven12aven</v>
      </c>
      <c r="AB7781" t="s">
        <v>1151</v>
      </c>
      <c r="AC7781">
        <f t="shared" si="2194"/>
        <v>1</v>
      </c>
      <c r="AD7781" t="str">
        <f t="shared" si="2195"/>
        <v>raveni12veni</v>
      </c>
    </row>
    <row r="7782" spans="1:30">
      <c r="A7782">
        <v>11958</v>
      </c>
      <c r="B7782">
        <f t="shared" si="2178"/>
        <v>0</v>
      </c>
      <c r="C7782" s="8" t="s">
        <v>7063</v>
      </c>
      <c r="D7782" t="s">
        <v>13942</v>
      </c>
      <c r="E7782" s="2">
        <v>34194407</v>
      </c>
      <c r="F7782">
        <f t="shared" si="2179"/>
        <v>0</v>
      </c>
      <c r="G7782" s="6">
        <f t="shared" si="2180"/>
        <v>34194407</v>
      </c>
      <c r="H7782" s="6">
        <v>34194407</v>
      </c>
      <c r="I7782" s="3">
        <v>1203</v>
      </c>
      <c r="J7782" s="2">
        <v>168051</v>
      </c>
      <c r="K7782">
        <v>8</v>
      </c>
      <c r="L7782" s="1">
        <v>38330</v>
      </c>
      <c r="M7782">
        <f t="shared" si="2181"/>
        <v>0</v>
      </c>
      <c r="N7782">
        <f t="shared" si="2182"/>
        <v>0</v>
      </c>
      <c r="Q7782">
        <f t="shared" si="2183"/>
        <v>2008</v>
      </c>
      <c r="R7782">
        <f t="shared" si="2184"/>
        <v>12</v>
      </c>
      <c r="S7782">
        <f t="shared" si="2185"/>
        <v>10</v>
      </c>
      <c r="T7782" s="5">
        <f t="shared" si="2186"/>
        <v>38330</v>
      </c>
      <c r="U7782" s="7">
        <f t="shared" si="2187"/>
        <v>2008</v>
      </c>
      <c r="V7782" s="7">
        <f t="shared" si="2188"/>
        <v>12</v>
      </c>
      <c r="W7782" s="7">
        <f t="shared" si="2189"/>
        <v>10</v>
      </c>
      <c r="X7782" s="7" t="str">
        <f t="shared" si="2190"/>
        <v>08</v>
      </c>
      <c r="Y7782" t="str">
        <f t="shared" si="2191"/>
        <v>The Reader</v>
      </c>
      <c r="Z7782" t="str">
        <f t="shared" si="2192"/>
        <v>Reader</v>
      </c>
      <c r="AA7782" t="str">
        <f t="shared" si="2193"/>
        <v>reader08ader</v>
      </c>
      <c r="AC7782">
        <f t="shared" si="2194"/>
        <v>0</v>
      </c>
      <c r="AD7782" t="str">
        <f t="shared" si="2195"/>
        <v>reader08ader</v>
      </c>
    </row>
    <row r="7783" spans="1:30">
      <c r="A7783">
        <v>11964</v>
      </c>
      <c r="B7783">
        <f t="shared" si="2178"/>
        <v>0</v>
      </c>
      <c r="C7783" s="8" t="s">
        <v>7251</v>
      </c>
      <c r="D7783" t="s">
        <v>14173</v>
      </c>
      <c r="E7783" s="2">
        <v>3825421</v>
      </c>
      <c r="F7783">
        <f t="shared" si="2179"/>
        <v>0</v>
      </c>
      <c r="G7783" s="6">
        <f t="shared" si="2180"/>
        <v>3825421</v>
      </c>
      <c r="H7783" s="6">
        <v>3825421</v>
      </c>
      <c r="I7783" s="3">
        <v>2261</v>
      </c>
      <c r="J7783" s="2">
        <v>2108796</v>
      </c>
      <c r="K7783" s="3">
        <v>2261</v>
      </c>
      <c r="L7783" s="1">
        <v>36274</v>
      </c>
      <c r="M7783">
        <f t="shared" si="2181"/>
        <v>0</v>
      </c>
      <c r="N7783">
        <f t="shared" si="2182"/>
        <v>0</v>
      </c>
      <c r="Q7783">
        <f t="shared" si="2183"/>
        <v>2003</v>
      </c>
      <c r="R7783">
        <f t="shared" si="2184"/>
        <v>4</v>
      </c>
      <c r="S7783">
        <f t="shared" si="2185"/>
        <v>25</v>
      </c>
      <c r="T7783" s="5">
        <f t="shared" si="2186"/>
        <v>36274</v>
      </c>
      <c r="U7783" s="7">
        <f t="shared" si="2187"/>
        <v>2003</v>
      </c>
      <c r="V7783" s="7">
        <f t="shared" si="2188"/>
        <v>4</v>
      </c>
      <c r="W7783" s="7">
        <f t="shared" si="2189"/>
        <v>25</v>
      </c>
      <c r="X7783" s="7" t="str">
        <f t="shared" si="2190"/>
        <v>03</v>
      </c>
      <c r="Y7783" t="str">
        <f t="shared" si="2191"/>
        <v>The Real Cancun</v>
      </c>
      <c r="Z7783" t="str">
        <f t="shared" si="2192"/>
        <v>Real Cancun</v>
      </c>
      <c r="AA7783" t="str">
        <f t="shared" si="2193"/>
        <v>realcan03ncun</v>
      </c>
      <c r="AC7783">
        <f t="shared" si="2194"/>
        <v>0</v>
      </c>
      <c r="AD7783" t="str">
        <f t="shared" si="2195"/>
        <v>realcan03ncun</v>
      </c>
    </row>
    <row r="7784" spans="1:30">
      <c r="A7784">
        <v>11965</v>
      </c>
      <c r="B7784">
        <f t="shared" si="2178"/>
        <v>0</v>
      </c>
      <c r="C7784" s="8" t="s">
        <v>7252</v>
      </c>
      <c r="D7784" t="s">
        <v>14222</v>
      </c>
      <c r="E7784" s="2">
        <v>65429</v>
      </c>
      <c r="F7784">
        <f t="shared" si="2179"/>
        <v>0</v>
      </c>
      <c r="G7784" s="6">
        <f t="shared" si="2180"/>
        <v>65429</v>
      </c>
      <c r="H7784" s="6">
        <v>65429</v>
      </c>
      <c r="I7784">
        <v>10</v>
      </c>
      <c r="J7784" s="2">
        <v>12376</v>
      </c>
      <c r="K7784">
        <v>3</v>
      </c>
      <c r="L7784" s="1">
        <v>37275</v>
      </c>
      <c r="M7784">
        <f t="shared" si="2181"/>
        <v>0</v>
      </c>
      <c r="N7784">
        <f t="shared" si="2182"/>
        <v>0</v>
      </c>
      <c r="Q7784">
        <f t="shared" si="2183"/>
        <v>2006</v>
      </c>
      <c r="R7784">
        <f t="shared" si="2184"/>
        <v>1</v>
      </c>
      <c r="S7784">
        <f t="shared" si="2185"/>
        <v>20</v>
      </c>
      <c r="T7784" s="5">
        <f t="shared" si="2186"/>
        <v>37275</v>
      </c>
      <c r="U7784" s="7">
        <f t="shared" si="2187"/>
        <v>2006</v>
      </c>
      <c r="V7784" s="7">
        <f t="shared" si="2188"/>
        <v>1</v>
      </c>
      <c r="W7784" s="7">
        <f t="shared" si="2189"/>
        <v>20</v>
      </c>
      <c r="X7784" s="7" t="str">
        <f t="shared" si="2190"/>
        <v>06</v>
      </c>
      <c r="Y7784" t="str">
        <f t="shared" si="2191"/>
        <v>The Real Dirt on Farmer John</v>
      </c>
      <c r="Z7784" t="str">
        <f t="shared" si="2192"/>
        <v>Real Dirt on Farmer John</v>
      </c>
      <c r="AA7784" t="str">
        <f t="shared" si="2193"/>
        <v>realdir06john</v>
      </c>
      <c r="AB7784" t="s">
        <v>3108</v>
      </c>
      <c r="AC7784">
        <f t="shared" si="2194"/>
        <v>1</v>
      </c>
      <c r="AD7784" t="str">
        <f t="shared" si="2195"/>
        <v>realdir05john</v>
      </c>
    </row>
    <row r="7785" spans="1:30">
      <c r="A7785">
        <v>11977</v>
      </c>
      <c r="B7785">
        <f t="shared" si="2178"/>
        <v>0</v>
      </c>
      <c r="C7785" s="8" t="s">
        <v>7511</v>
      </c>
      <c r="D7785" t="s">
        <v>14317</v>
      </c>
      <c r="E7785" s="2">
        <v>25126214</v>
      </c>
      <c r="F7785">
        <f t="shared" si="2179"/>
        <v>0</v>
      </c>
      <c r="G7785" s="6">
        <f t="shared" si="2180"/>
        <v>25126214</v>
      </c>
      <c r="H7785" s="6">
        <v>25126214</v>
      </c>
      <c r="I7785" s="3">
        <v>2603</v>
      </c>
      <c r="J7785" s="2">
        <v>10025203</v>
      </c>
      <c r="K7785" s="3">
        <v>2603</v>
      </c>
      <c r="L7785" s="1">
        <v>37715</v>
      </c>
      <c r="M7785">
        <f t="shared" si="2181"/>
        <v>0</v>
      </c>
      <c r="N7785">
        <f t="shared" si="2182"/>
        <v>0</v>
      </c>
      <c r="Q7785">
        <f t="shared" si="2183"/>
        <v>2007</v>
      </c>
      <c r="R7785">
        <f t="shared" si="2184"/>
        <v>4</v>
      </c>
      <c r="S7785">
        <f t="shared" si="2185"/>
        <v>5</v>
      </c>
      <c r="T7785" s="5">
        <f t="shared" si="2186"/>
        <v>37715</v>
      </c>
      <c r="U7785" s="7">
        <f t="shared" si="2187"/>
        <v>2007</v>
      </c>
      <c r="V7785" s="7">
        <f t="shared" si="2188"/>
        <v>4</v>
      </c>
      <c r="W7785" s="7">
        <f t="shared" si="2189"/>
        <v>5</v>
      </c>
      <c r="X7785" s="7" t="str">
        <f t="shared" si="2190"/>
        <v>07</v>
      </c>
      <c r="Y7785" t="str">
        <f t="shared" si="2191"/>
        <v>The Reaping</v>
      </c>
      <c r="Z7785" t="str">
        <f t="shared" si="2192"/>
        <v>Reaping</v>
      </c>
      <c r="AA7785" t="str">
        <f t="shared" si="2193"/>
        <v>reaping07ping</v>
      </c>
      <c r="AC7785">
        <f t="shared" si="2194"/>
        <v>0</v>
      </c>
      <c r="AD7785" t="str">
        <f t="shared" si="2195"/>
        <v>reaping07ping</v>
      </c>
    </row>
    <row r="7786" spans="1:30">
      <c r="A7786">
        <v>11989</v>
      </c>
      <c r="B7786">
        <f t="shared" si="2178"/>
        <v>0</v>
      </c>
      <c r="C7786" s="8" t="s">
        <v>7517</v>
      </c>
      <c r="D7786" t="s">
        <v>14219</v>
      </c>
      <c r="E7786" s="2">
        <v>18389</v>
      </c>
      <c r="F7786">
        <f t="shared" si="2179"/>
        <v>0</v>
      </c>
      <c r="G7786" s="6">
        <f t="shared" si="2180"/>
        <v>18389</v>
      </c>
      <c r="H7786" s="6">
        <v>18389</v>
      </c>
      <c r="I7786">
        <v>1</v>
      </c>
      <c r="J7786" s="2">
        <v>4213</v>
      </c>
      <c r="K7786">
        <v>1</v>
      </c>
      <c r="L7786" s="1">
        <v>37086</v>
      </c>
      <c r="M7786">
        <f t="shared" si="2181"/>
        <v>0</v>
      </c>
      <c r="N7786">
        <f t="shared" si="2182"/>
        <v>0</v>
      </c>
      <c r="Q7786">
        <f t="shared" si="2183"/>
        <v>2005</v>
      </c>
      <c r="R7786">
        <f t="shared" si="2184"/>
        <v>7</v>
      </c>
      <c r="S7786">
        <f t="shared" si="2185"/>
        <v>15</v>
      </c>
      <c r="T7786" s="5">
        <f t="shared" si="2186"/>
        <v>37086</v>
      </c>
      <c r="U7786" s="7">
        <f t="shared" si="2187"/>
        <v>2005</v>
      </c>
      <c r="V7786" s="7">
        <f t="shared" si="2188"/>
        <v>7</v>
      </c>
      <c r="W7786" s="7">
        <f t="shared" si="2189"/>
        <v>15</v>
      </c>
      <c r="X7786" s="7" t="str">
        <f t="shared" si="2190"/>
        <v>05</v>
      </c>
      <c r="Y7786" t="str">
        <f t="shared" si="2191"/>
        <v>The Reception</v>
      </c>
      <c r="Z7786" t="str">
        <f t="shared" si="2192"/>
        <v>Reception</v>
      </c>
      <c r="AA7786" t="str">
        <f t="shared" si="2193"/>
        <v>recepti05tion</v>
      </c>
      <c r="AC7786">
        <f t="shared" si="2194"/>
        <v>0</v>
      </c>
      <c r="AD7786" t="str">
        <f t="shared" si="2195"/>
        <v>recepti05tion</v>
      </c>
    </row>
    <row r="7787" spans="1:30">
      <c r="A7787">
        <v>11992</v>
      </c>
      <c r="B7787">
        <f t="shared" si="2178"/>
        <v>0</v>
      </c>
      <c r="C7787" s="8" t="s">
        <v>7307</v>
      </c>
      <c r="D7787" t="s">
        <v>13937</v>
      </c>
      <c r="E7787" s="2">
        <v>257252</v>
      </c>
      <c r="F7787">
        <f t="shared" si="2179"/>
        <v>0</v>
      </c>
      <c r="G7787" s="6">
        <f t="shared" si="2180"/>
        <v>257252</v>
      </c>
      <c r="H7787" s="6">
        <v>257252</v>
      </c>
      <c r="I7787">
        <v>32</v>
      </c>
      <c r="J7787" s="2">
        <v>18044</v>
      </c>
      <c r="K7787">
        <v>5</v>
      </c>
      <c r="L7787" s="1">
        <v>36589</v>
      </c>
      <c r="M7787">
        <f t="shared" si="2181"/>
        <v>0</v>
      </c>
      <c r="N7787">
        <f t="shared" si="2182"/>
        <v>0</v>
      </c>
      <c r="Q7787">
        <f t="shared" si="2183"/>
        <v>2004</v>
      </c>
      <c r="R7787">
        <f t="shared" si="2184"/>
        <v>3</v>
      </c>
      <c r="S7787">
        <f t="shared" si="2185"/>
        <v>5</v>
      </c>
      <c r="T7787" s="5">
        <f t="shared" si="2186"/>
        <v>36589</v>
      </c>
      <c r="U7787" s="7">
        <f t="shared" si="2187"/>
        <v>2004</v>
      </c>
      <c r="V7787" s="7">
        <f t="shared" si="2188"/>
        <v>3</v>
      </c>
      <c r="W7787" s="7">
        <f t="shared" si="2189"/>
        <v>5</v>
      </c>
      <c r="X7787" s="7" t="str">
        <f t="shared" si="2190"/>
        <v>04</v>
      </c>
      <c r="Y7787" t="str">
        <f t="shared" si="2191"/>
        <v>The Reckoning</v>
      </c>
      <c r="Z7787" t="str">
        <f t="shared" si="2192"/>
        <v>Reckoning</v>
      </c>
      <c r="AA7787" t="str">
        <f t="shared" si="2193"/>
        <v>reckoni04ning</v>
      </c>
      <c r="AB7787" t="s">
        <v>4001</v>
      </c>
      <c r="AC7787">
        <f t="shared" si="2194"/>
        <v>1</v>
      </c>
      <c r="AD7787" t="str">
        <f t="shared" si="2195"/>
        <v>reckoni02ngii</v>
      </c>
    </row>
    <row r="7788" spans="1:30">
      <c r="A7788">
        <v>11994</v>
      </c>
      <c r="B7788">
        <f t="shared" si="2178"/>
        <v>0</v>
      </c>
      <c r="C7788" s="8" t="s">
        <v>7506</v>
      </c>
      <c r="D7788" t="s">
        <v>14156</v>
      </c>
      <c r="E7788" s="2">
        <v>52802140</v>
      </c>
      <c r="F7788">
        <f t="shared" si="2179"/>
        <v>0</v>
      </c>
      <c r="G7788" s="6">
        <f t="shared" si="2180"/>
        <v>52802140</v>
      </c>
      <c r="H7788" s="6">
        <v>52802140</v>
      </c>
      <c r="I7788" s="3">
        <v>2376</v>
      </c>
      <c r="J7788" s="2">
        <v>16302063</v>
      </c>
      <c r="K7788" s="3">
        <v>2376</v>
      </c>
      <c r="L7788" s="1">
        <v>36190</v>
      </c>
      <c r="M7788">
        <f t="shared" si="2181"/>
        <v>0</v>
      </c>
      <c r="N7788">
        <f t="shared" si="2182"/>
        <v>0</v>
      </c>
      <c r="Q7788">
        <f t="shared" si="2183"/>
        <v>2003</v>
      </c>
      <c r="R7788">
        <f t="shared" si="2184"/>
        <v>1</v>
      </c>
      <c r="S7788">
        <f t="shared" si="2185"/>
        <v>31</v>
      </c>
      <c r="T7788" s="5">
        <f t="shared" si="2186"/>
        <v>36190</v>
      </c>
      <c r="U7788" s="7">
        <f t="shared" si="2187"/>
        <v>2003</v>
      </c>
      <c r="V7788" s="7">
        <f t="shared" si="2188"/>
        <v>1</v>
      </c>
      <c r="W7788" s="7">
        <f t="shared" si="2189"/>
        <v>31</v>
      </c>
      <c r="X7788" s="7" t="str">
        <f t="shared" si="2190"/>
        <v>03</v>
      </c>
      <c r="Y7788" t="str">
        <f t="shared" si="2191"/>
        <v>The Recruit</v>
      </c>
      <c r="Z7788" t="str">
        <f t="shared" si="2192"/>
        <v>Recruit</v>
      </c>
      <c r="AA7788" t="str">
        <f t="shared" si="2193"/>
        <v>recruit03ruit</v>
      </c>
      <c r="AC7788">
        <f t="shared" si="2194"/>
        <v>0</v>
      </c>
      <c r="AD7788" t="str">
        <f t="shared" si="2195"/>
        <v>recruit03ruit</v>
      </c>
    </row>
    <row r="7789" spans="1:30">
      <c r="A7789">
        <v>12002</v>
      </c>
      <c r="B7789">
        <f t="shared" si="2178"/>
        <v>0</v>
      </c>
      <c r="C7789" s="8" t="s">
        <v>7335</v>
      </c>
      <c r="D7789" t="s">
        <v>14154</v>
      </c>
      <c r="E7789" s="2">
        <v>37189</v>
      </c>
      <c r="F7789">
        <f t="shared" si="2179"/>
        <v>0</v>
      </c>
      <c r="G7789" s="6">
        <f t="shared" si="2180"/>
        <v>37189</v>
      </c>
      <c r="H7789" s="6">
        <v>37189</v>
      </c>
      <c r="I7789">
        <v>19</v>
      </c>
      <c r="J7789" s="2">
        <v>13931</v>
      </c>
      <c r="K7789">
        <v>15</v>
      </c>
      <c r="L7789" s="1">
        <v>38794</v>
      </c>
      <c r="M7789">
        <f t="shared" si="2181"/>
        <v>0</v>
      </c>
      <c r="N7789">
        <f t="shared" si="2182"/>
        <v>0</v>
      </c>
      <c r="Q7789">
        <f t="shared" si="2183"/>
        <v>2010</v>
      </c>
      <c r="R7789">
        <f t="shared" si="2184"/>
        <v>3</v>
      </c>
      <c r="S7789">
        <f t="shared" si="2185"/>
        <v>19</v>
      </c>
      <c r="T7789" s="5">
        <f t="shared" si="2186"/>
        <v>38794</v>
      </c>
      <c r="U7789" s="7">
        <f t="shared" si="2187"/>
        <v>2010</v>
      </c>
      <c r="V7789" s="7">
        <f t="shared" si="2188"/>
        <v>3</v>
      </c>
      <c r="W7789" s="7">
        <f t="shared" si="2189"/>
        <v>19</v>
      </c>
      <c r="X7789" s="7" t="str">
        <f t="shared" si="2190"/>
        <v>10</v>
      </c>
      <c r="Y7789" t="str">
        <f t="shared" si="2191"/>
        <v>The Red Baron</v>
      </c>
      <c r="Z7789" t="str">
        <f t="shared" si="2192"/>
        <v>Red Baron</v>
      </c>
      <c r="AA7789" t="str">
        <f t="shared" si="2193"/>
        <v>redbaro10aron</v>
      </c>
      <c r="AB7789" t="s">
        <v>2188</v>
      </c>
      <c r="AC7789">
        <f t="shared" si="2194"/>
        <v>1</v>
      </c>
      <c r="AD7789" t="str">
        <f t="shared" si="2195"/>
        <v>derrote08aron</v>
      </c>
    </row>
    <row r="7790" spans="1:30">
      <c r="A7790">
        <v>12005</v>
      </c>
      <c r="B7790">
        <f t="shared" si="2178"/>
        <v>0</v>
      </c>
      <c r="C7790" s="8" t="s">
        <v>7338</v>
      </c>
      <c r="D7790" t="s">
        <v>13908</v>
      </c>
      <c r="E7790" s="2">
        <v>6196</v>
      </c>
      <c r="F7790">
        <f t="shared" si="2179"/>
        <v>0</v>
      </c>
      <c r="G7790" s="6">
        <f t="shared" si="2180"/>
        <v>6196</v>
      </c>
      <c r="H7790" s="6">
        <v>6196</v>
      </c>
      <c r="I7790">
        <v>2</v>
      </c>
      <c r="J7790" s="2">
        <v>2459</v>
      </c>
      <c r="K7790">
        <v>1</v>
      </c>
      <c r="L7790" s="1">
        <v>39079</v>
      </c>
      <c r="M7790">
        <f t="shared" si="2181"/>
        <v>0</v>
      </c>
      <c r="N7790">
        <f t="shared" si="2182"/>
        <v>0</v>
      </c>
      <c r="Q7790">
        <f t="shared" si="2183"/>
        <v>2010</v>
      </c>
      <c r="R7790">
        <f t="shared" si="2184"/>
        <v>12</v>
      </c>
      <c r="S7790">
        <f t="shared" si="2185"/>
        <v>29</v>
      </c>
      <c r="T7790" s="5">
        <f t="shared" si="2186"/>
        <v>39079</v>
      </c>
      <c r="U7790" s="7">
        <f t="shared" si="2187"/>
        <v>2010</v>
      </c>
      <c r="V7790" s="7">
        <f t="shared" si="2188"/>
        <v>12</v>
      </c>
      <c r="W7790" s="7">
        <f t="shared" si="2189"/>
        <v>29</v>
      </c>
      <c r="X7790" s="7" t="str">
        <f t="shared" si="2190"/>
        <v>10</v>
      </c>
      <c r="Y7790" t="str">
        <f t="shared" si="2191"/>
        <v>The Red Chapel</v>
      </c>
      <c r="Z7790" t="str">
        <f t="shared" si="2192"/>
        <v>Red Chapel</v>
      </c>
      <c r="AA7790" t="str">
        <f t="shared" si="2193"/>
        <v>redchap10apel</v>
      </c>
      <c r="AB7790" t="s">
        <v>2189</v>
      </c>
      <c r="AC7790">
        <f t="shared" si="2194"/>
        <v>1</v>
      </c>
      <c r="AD7790" t="str">
        <f t="shared" si="2195"/>
        <v>detrode09apel</v>
      </c>
    </row>
    <row r="7791" spans="1:30">
      <c r="A7791">
        <v>12055</v>
      </c>
      <c r="B7791">
        <f t="shared" si="2178"/>
        <v>0</v>
      </c>
      <c r="C7791" s="8" t="s">
        <v>7654</v>
      </c>
      <c r="D7791" t="s">
        <v>12644</v>
      </c>
      <c r="F7791">
        <f t="shared" si="2179"/>
        <v>0</v>
      </c>
      <c r="G7791" s="6" t="str">
        <f t="shared" si="2180"/>
        <v/>
      </c>
      <c r="H7791" s="6" t="s">
        <v>217</v>
      </c>
      <c r="L7791" s="1">
        <v>40809</v>
      </c>
      <c r="M7791">
        <f t="shared" si="2181"/>
        <v>0</v>
      </c>
      <c r="N7791">
        <f t="shared" si="2182"/>
        <v>0</v>
      </c>
      <c r="Q7791">
        <f t="shared" si="2183"/>
        <v>2015</v>
      </c>
      <c r="R7791">
        <f t="shared" si="2184"/>
        <v>9</v>
      </c>
      <c r="S7791">
        <f t="shared" si="2185"/>
        <v>24</v>
      </c>
      <c r="T7791" s="5">
        <f t="shared" si="2186"/>
        <v>40809</v>
      </c>
      <c r="U7791" s="7">
        <f t="shared" si="2187"/>
        <v>2015</v>
      </c>
      <c r="V7791" s="7">
        <f t="shared" si="2188"/>
        <v>9</v>
      </c>
      <c r="W7791" s="7">
        <f t="shared" si="2189"/>
        <v>24</v>
      </c>
      <c r="X7791" s="7" t="str">
        <f t="shared" si="2190"/>
        <v>15</v>
      </c>
      <c r="Y7791" t="str">
        <f t="shared" si="2191"/>
        <v>The Reflektor Tapes</v>
      </c>
      <c r="Z7791" t="str">
        <f t="shared" si="2192"/>
        <v>Reflektor Tapes</v>
      </c>
      <c r="AA7791" t="str">
        <f t="shared" si="2193"/>
        <v>reflekt15apes</v>
      </c>
      <c r="AC7791">
        <f t="shared" si="2194"/>
        <v>0</v>
      </c>
      <c r="AD7791" t="str">
        <f t="shared" si="2195"/>
        <v>reflekt15apes</v>
      </c>
    </row>
    <row r="7792" spans="1:30">
      <c r="A7792">
        <v>12075</v>
      </c>
      <c r="B7792">
        <f t="shared" si="2178"/>
        <v>0</v>
      </c>
      <c r="C7792" s="8" t="s">
        <v>7178</v>
      </c>
      <c r="D7792" t="s">
        <v>14304</v>
      </c>
      <c r="E7792" s="2">
        <v>552959</v>
      </c>
      <c r="F7792">
        <f t="shared" si="2179"/>
        <v>0</v>
      </c>
      <c r="G7792" s="6">
        <f t="shared" si="2180"/>
        <v>552959</v>
      </c>
      <c r="H7792" s="6">
        <v>552959</v>
      </c>
      <c r="I7792">
        <v>58</v>
      </c>
      <c r="J7792" s="2">
        <v>30920</v>
      </c>
      <c r="K7792">
        <v>3</v>
      </c>
      <c r="L7792" s="1">
        <v>39928</v>
      </c>
      <c r="M7792">
        <f t="shared" si="2181"/>
        <v>0</v>
      </c>
      <c r="N7792">
        <f t="shared" si="2182"/>
        <v>0</v>
      </c>
      <c r="Q7792">
        <f t="shared" si="2183"/>
        <v>2013</v>
      </c>
      <c r="R7792">
        <f t="shared" si="2184"/>
        <v>4</v>
      </c>
      <c r="S7792">
        <f t="shared" si="2185"/>
        <v>26</v>
      </c>
      <c r="T7792" s="5">
        <f t="shared" si="2186"/>
        <v>39928</v>
      </c>
      <c r="U7792" s="7">
        <f t="shared" si="2187"/>
        <v>2013</v>
      </c>
      <c r="V7792" s="7">
        <f t="shared" si="2188"/>
        <v>4</v>
      </c>
      <c r="W7792" s="7">
        <f t="shared" si="2189"/>
        <v>26</v>
      </c>
      <c r="X7792" s="7" t="str">
        <f t="shared" si="2190"/>
        <v>13</v>
      </c>
      <c r="Y7792" t="str">
        <f t="shared" si="2191"/>
        <v>The Reluctant Fundamentalist</v>
      </c>
      <c r="Z7792" t="str">
        <f t="shared" si="2192"/>
        <v>Reluctant Fundamentalist</v>
      </c>
      <c r="AA7792" t="str">
        <f t="shared" si="2193"/>
        <v>relucta13list</v>
      </c>
      <c r="AB7792" t="s">
        <v>681</v>
      </c>
      <c r="AC7792">
        <f t="shared" si="2194"/>
        <v>1</v>
      </c>
      <c r="AD7792" t="str">
        <f t="shared" si="2195"/>
        <v>relucta12list</v>
      </c>
    </row>
    <row r="7793" spans="1:30">
      <c r="A7793">
        <v>12076</v>
      </c>
      <c r="B7793">
        <f t="shared" si="2178"/>
        <v>0</v>
      </c>
      <c r="C7793" s="8" t="s">
        <v>7179</v>
      </c>
      <c r="D7793" t="s">
        <v>13488</v>
      </c>
      <c r="E7793" s="2">
        <v>1169603</v>
      </c>
      <c r="F7793">
        <f t="shared" si="2179"/>
        <v>0</v>
      </c>
      <c r="G7793" s="6">
        <f t="shared" si="2180"/>
        <v>1169603</v>
      </c>
      <c r="H7793" s="6">
        <v>1169603</v>
      </c>
      <c r="I7793">
        <v>85</v>
      </c>
      <c r="J7793" s="2">
        <v>159143</v>
      </c>
      <c r="K7793">
        <v>67</v>
      </c>
      <c r="L7793" s="1">
        <v>40425</v>
      </c>
      <c r="M7793">
        <f t="shared" si="2181"/>
        <v>0</v>
      </c>
      <c r="N7793">
        <f t="shared" si="2182"/>
        <v>0</v>
      </c>
      <c r="Q7793">
        <f t="shared" si="2183"/>
        <v>2014</v>
      </c>
      <c r="R7793">
        <f t="shared" si="2184"/>
        <v>9</v>
      </c>
      <c r="S7793">
        <f t="shared" si="2185"/>
        <v>5</v>
      </c>
      <c r="T7793" s="5">
        <f t="shared" si="2186"/>
        <v>40425</v>
      </c>
      <c r="U7793" s="7">
        <f t="shared" si="2187"/>
        <v>2014</v>
      </c>
      <c r="V7793" s="7">
        <f t="shared" si="2188"/>
        <v>9</v>
      </c>
      <c r="W7793" s="7">
        <f t="shared" si="2189"/>
        <v>5</v>
      </c>
      <c r="X7793" s="7" t="str">
        <f t="shared" si="2190"/>
        <v>14</v>
      </c>
      <c r="Y7793" t="str">
        <f t="shared" si="2191"/>
        <v>The Remaining</v>
      </c>
      <c r="Z7793" t="str">
        <f t="shared" si="2192"/>
        <v>Remaining</v>
      </c>
      <c r="AA7793" t="str">
        <f t="shared" si="2193"/>
        <v>remaini14ning</v>
      </c>
      <c r="AB7793" t="s">
        <v>460</v>
      </c>
      <c r="AC7793">
        <f t="shared" si="2194"/>
        <v>1</v>
      </c>
      <c r="AD7793" t="str">
        <f t="shared" si="2195"/>
        <v>remaini14ingi</v>
      </c>
    </row>
    <row r="7794" spans="1:30">
      <c r="A7794">
        <v>12101</v>
      </c>
      <c r="B7794">
        <f t="shared" si="2178"/>
        <v>0</v>
      </c>
      <c r="C7794" s="8" t="s">
        <v>7244</v>
      </c>
      <c r="D7794" t="s">
        <v>14317</v>
      </c>
      <c r="E7794" s="2">
        <v>44737059</v>
      </c>
      <c r="F7794">
        <f t="shared" si="2179"/>
        <v>0</v>
      </c>
      <c r="G7794" s="6">
        <f t="shared" si="2180"/>
        <v>44737059</v>
      </c>
      <c r="H7794" s="6">
        <v>44737059</v>
      </c>
      <c r="I7794" s="3">
        <v>2754</v>
      </c>
      <c r="J7794" s="2">
        <v>11039214</v>
      </c>
      <c r="K7794" s="3">
        <v>2754</v>
      </c>
      <c r="L7794" s="1">
        <v>35287</v>
      </c>
      <c r="M7794">
        <f t="shared" si="2181"/>
        <v>0</v>
      </c>
      <c r="N7794">
        <f t="shared" si="2182"/>
        <v>0</v>
      </c>
      <c r="Q7794">
        <f t="shared" si="2183"/>
        <v>2000</v>
      </c>
      <c r="R7794">
        <f t="shared" si="2184"/>
        <v>8</v>
      </c>
      <c r="S7794">
        <f t="shared" si="2185"/>
        <v>11</v>
      </c>
      <c r="T7794" s="5">
        <f t="shared" si="2186"/>
        <v>35287</v>
      </c>
      <c r="U7794" s="7">
        <f t="shared" si="2187"/>
        <v>2000</v>
      </c>
      <c r="V7794" s="7">
        <f t="shared" si="2188"/>
        <v>8</v>
      </c>
      <c r="W7794" s="7">
        <f t="shared" si="2189"/>
        <v>11</v>
      </c>
      <c r="X7794" s="7" t="str">
        <f t="shared" si="2190"/>
        <v>00</v>
      </c>
      <c r="Y7794" t="str">
        <f t="shared" si="2191"/>
        <v>The Replacements</v>
      </c>
      <c r="Z7794" t="str">
        <f t="shared" si="2192"/>
        <v>Replacements</v>
      </c>
      <c r="AA7794" t="str">
        <f t="shared" si="2193"/>
        <v>replace00ents</v>
      </c>
      <c r="AC7794">
        <f t="shared" si="2194"/>
        <v>0</v>
      </c>
      <c r="AD7794" t="str">
        <f t="shared" si="2195"/>
        <v>replace00ents</v>
      </c>
    </row>
    <row r="7795" spans="1:30">
      <c r="A7795">
        <v>12140</v>
      </c>
      <c r="B7795">
        <f t="shared" si="2178"/>
        <v>0</v>
      </c>
      <c r="C7795" s="8" t="s">
        <v>7255</v>
      </c>
      <c r="D7795" t="s">
        <v>14435</v>
      </c>
      <c r="E7795" s="2">
        <v>50257</v>
      </c>
      <c r="F7795">
        <f t="shared" si="2179"/>
        <v>0</v>
      </c>
      <c r="G7795" s="6">
        <f t="shared" si="2180"/>
        <v>50257</v>
      </c>
      <c r="H7795" s="6">
        <v>50257</v>
      </c>
      <c r="I7795">
        <v>5</v>
      </c>
      <c r="J7795" s="2">
        <v>7232</v>
      </c>
      <c r="K7795">
        <v>1</v>
      </c>
      <c r="L7795" s="1">
        <v>40250</v>
      </c>
      <c r="M7795">
        <f t="shared" si="2181"/>
        <v>0</v>
      </c>
      <c r="N7795">
        <f t="shared" si="2182"/>
        <v>0</v>
      </c>
      <c r="Q7795">
        <f t="shared" si="2183"/>
        <v>2014</v>
      </c>
      <c r="R7795">
        <f t="shared" si="2184"/>
        <v>3</v>
      </c>
      <c r="S7795">
        <f t="shared" si="2185"/>
        <v>14</v>
      </c>
      <c r="T7795" s="5">
        <f t="shared" si="2186"/>
        <v>40250</v>
      </c>
      <c r="U7795" s="7">
        <f t="shared" si="2187"/>
        <v>2014</v>
      </c>
      <c r="V7795" s="7">
        <f t="shared" si="2188"/>
        <v>3</v>
      </c>
      <c r="W7795" s="7">
        <f t="shared" si="2189"/>
        <v>14</v>
      </c>
      <c r="X7795" s="7" t="str">
        <f t="shared" si="2190"/>
        <v>14</v>
      </c>
      <c r="Y7795" t="str">
        <f t="shared" si="2191"/>
        <v>The Retrieval</v>
      </c>
      <c r="Z7795" t="str">
        <f t="shared" si="2192"/>
        <v>Retrieval</v>
      </c>
      <c r="AA7795" t="str">
        <f t="shared" si="2193"/>
        <v>retriev14eval</v>
      </c>
      <c r="AC7795">
        <f t="shared" si="2194"/>
        <v>0</v>
      </c>
      <c r="AD7795" t="str">
        <f t="shared" si="2195"/>
        <v>retriev14eval</v>
      </c>
    </row>
    <row r="7796" spans="1:30">
      <c r="A7796">
        <v>12141</v>
      </c>
      <c r="B7796">
        <f t="shared" si="2178"/>
        <v>0</v>
      </c>
      <c r="C7796" s="8" t="s">
        <v>7256</v>
      </c>
      <c r="D7796" t="s">
        <v>13989</v>
      </c>
      <c r="E7796" s="2">
        <v>7749851</v>
      </c>
      <c r="F7796">
        <f t="shared" si="2179"/>
        <v>0</v>
      </c>
      <c r="G7796" s="6">
        <f t="shared" si="2180"/>
        <v>7749851</v>
      </c>
      <c r="H7796" s="6">
        <v>7749851</v>
      </c>
      <c r="I7796" s="3">
        <v>1986</v>
      </c>
      <c r="J7796" s="2">
        <v>4479621</v>
      </c>
      <c r="K7796" s="3">
        <v>1986</v>
      </c>
      <c r="L7796" s="1">
        <v>37569</v>
      </c>
      <c r="M7796">
        <f t="shared" si="2181"/>
        <v>0</v>
      </c>
      <c r="N7796">
        <f t="shared" si="2182"/>
        <v>0</v>
      </c>
      <c r="Q7796">
        <f t="shared" si="2183"/>
        <v>2006</v>
      </c>
      <c r="R7796">
        <f t="shared" si="2184"/>
        <v>11</v>
      </c>
      <c r="S7796">
        <f t="shared" si="2185"/>
        <v>10</v>
      </c>
      <c r="T7796" s="5">
        <f t="shared" si="2186"/>
        <v>37569</v>
      </c>
      <c r="U7796" s="7">
        <f t="shared" si="2187"/>
        <v>2006</v>
      </c>
      <c r="V7796" s="7">
        <f t="shared" si="2188"/>
        <v>11</v>
      </c>
      <c r="W7796" s="7">
        <f t="shared" si="2189"/>
        <v>10</v>
      </c>
      <c r="X7796" s="7" t="str">
        <f t="shared" si="2190"/>
        <v>06</v>
      </c>
      <c r="Y7796" t="str">
        <f t="shared" si="2191"/>
        <v>The Return</v>
      </c>
      <c r="Z7796" t="str">
        <f t="shared" si="2192"/>
        <v>Return</v>
      </c>
      <c r="AA7796" t="str">
        <f t="shared" si="2193"/>
        <v>return06turn</v>
      </c>
      <c r="AB7796" t="s">
        <v>2913</v>
      </c>
      <c r="AC7796">
        <f t="shared" si="2194"/>
        <v>1</v>
      </c>
      <c r="AD7796" t="str">
        <f t="shared" si="2195"/>
        <v>returni06urni</v>
      </c>
    </row>
    <row r="7797" spans="1:30">
      <c r="A7797">
        <v>12142</v>
      </c>
      <c r="B7797">
        <f t="shared" si="2178"/>
        <v>0</v>
      </c>
      <c r="C7797" s="8" t="s">
        <v>7256</v>
      </c>
      <c r="D7797" t="s">
        <v>14215</v>
      </c>
      <c r="E7797" s="2">
        <v>504256</v>
      </c>
      <c r="F7797">
        <f t="shared" si="2179"/>
        <v>0</v>
      </c>
      <c r="G7797" s="6">
        <f t="shared" si="2180"/>
        <v>504256</v>
      </c>
      <c r="H7797" s="6">
        <v>504256</v>
      </c>
      <c r="I7797">
        <v>18</v>
      </c>
      <c r="J7797" s="2">
        <v>19795</v>
      </c>
      <c r="K7797">
        <v>3</v>
      </c>
      <c r="L7797" s="1">
        <v>36561</v>
      </c>
      <c r="M7797">
        <f t="shared" si="2181"/>
        <v>0</v>
      </c>
      <c r="N7797">
        <f t="shared" si="2182"/>
        <v>0</v>
      </c>
      <c r="Q7797">
        <f t="shared" si="2183"/>
        <v>2004</v>
      </c>
      <c r="R7797">
        <f t="shared" si="2184"/>
        <v>2</v>
      </c>
      <c r="S7797">
        <f t="shared" si="2185"/>
        <v>6</v>
      </c>
      <c r="T7797" s="5">
        <f t="shared" si="2186"/>
        <v>36561</v>
      </c>
      <c r="U7797" s="7">
        <f t="shared" si="2187"/>
        <v>2004</v>
      </c>
      <c r="V7797" s="7">
        <f t="shared" si="2188"/>
        <v>2</v>
      </c>
      <c r="W7797" s="7">
        <f t="shared" si="2189"/>
        <v>6</v>
      </c>
      <c r="X7797" s="7" t="str">
        <f t="shared" si="2190"/>
        <v>04</v>
      </c>
      <c r="Y7797" t="str">
        <f t="shared" si="2191"/>
        <v>The Return</v>
      </c>
      <c r="Z7797" t="str">
        <f t="shared" si="2192"/>
        <v>Return</v>
      </c>
      <c r="AA7797" t="str">
        <f t="shared" si="2193"/>
        <v>return04turn</v>
      </c>
      <c r="AC7797">
        <f t="shared" si="2194"/>
        <v>0</v>
      </c>
      <c r="AD7797" t="str">
        <f t="shared" si="2195"/>
        <v>return04turn</v>
      </c>
    </row>
    <row r="7798" spans="1:30">
      <c r="A7798">
        <v>12171</v>
      </c>
      <c r="B7798">
        <f t="shared" si="2178"/>
        <v>0</v>
      </c>
      <c r="C7798" s="8" t="s">
        <v>7144</v>
      </c>
      <c r="D7798" t="s">
        <v>7145</v>
      </c>
      <c r="F7798">
        <f t="shared" si="2179"/>
        <v>0</v>
      </c>
      <c r="G7798" s="6" t="str">
        <f t="shared" si="2180"/>
        <v/>
      </c>
      <c r="H7798" s="6" t="s">
        <v>217</v>
      </c>
      <c r="L7798" s="1">
        <v>40222</v>
      </c>
      <c r="M7798">
        <f t="shared" si="2181"/>
        <v>0</v>
      </c>
      <c r="N7798">
        <f t="shared" si="2182"/>
        <v>0</v>
      </c>
      <c r="Q7798">
        <f t="shared" si="2183"/>
        <v>2014</v>
      </c>
      <c r="R7798">
        <f t="shared" si="2184"/>
        <v>2</v>
      </c>
      <c r="S7798">
        <f t="shared" si="2185"/>
        <v>14</v>
      </c>
      <c r="T7798" s="5">
        <f t="shared" si="2186"/>
        <v>40222</v>
      </c>
      <c r="U7798" s="7">
        <f t="shared" si="2187"/>
        <v>2014</v>
      </c>
      <c r="V7798" s="7">
        <f t="shared" si="2188"/>
        <v>2</v>
      </c>
      <c r="W7798" s="7">
        <f t="shared" si="2189"/>
        <v>14</v>
      </c>
      <c r="X7798" s="7" t="str">
        <f t="shared" si="2190"/>
        <v>14</v>
      </c>
      <c r="Y7798" t="str">
        <f t="shared" si="2191"/>
        <v>The Returned</v>
      </c>
      <c r="Z7798" t="str">
        <f t="shared" si="2192"/>
        <v>Returned</v>
      </c>
      <c r="AA7798" t="str">
        <f t="shared" si="2193"/>
        <v>returne14rned</v>
      </c>
      <c r="AB7798" t="s">
        <v>461</v>
      </c>
      <c r="AC7798">
        <f t="shared" si="2194"/>
        <v>1</v>
      </c>
      <c r="AD7798" t="str">
        <f t="shared" si="2195"/>
        <v>returne13rned</v>
      </c>
    </row>
    <row r="7799" spans="1:30">
      <c r="A7799">
        <v>12181</v>
      </c>
      <c r="B7799">
        <f t="shared" si="2178"/>
        <v>0</v>
      </c>
      <c r="C7799" s="8" t="s">
        <v>7151</v>
      </c>
      <c r="D7799" t="s">
        <v>14400</v>
      </c>
      <c r="E7799" s="2">
        <v>183623813</v>
      </c>
      <c r="F7799">
        <f t="shared" si="2179"/>
        <v>0</v>
      </c>
      <c r="G7799" s="6">
        <f t="shared" si="2180"/>
        <v>183623813</v>
      </c>
      <c r="H7799" s="6">
        <v>183623813</v>
      </c>
      <c r="I7799" s="3">
        <v>3711</v>
      </c>
      <c r="J7799" s="2">
        <v>474560</v>
      </c>
      <c r="K7799">
        <v>4</v>
      </c>
      <c r="L7799" s="1">
        <v>40901</v>
      </c>
      <c r="M7799">
        <f t="shared" si="2181"/>
        <v>0</v>
      </c>
      <c r="N7799">
        <f t="shared" si="2182"/>
        <v>0</v>
      </c>
      <c r="Q7799">
        <f t="shared" si="2183"/>
        <v>2015</v>
      </c>
      <c r="R7799">
        <f t="shared" si="2184"/>
        <v>12</v>
      </c>
      <c r="S7799">
        <f t="shared" si="2185"/>
        <v>25</v>
      </c>
      <c r="T7799" s="5">
        <f t="shared" si="2186"/>
        <v>40901</v>
      </c>
      <c r="U7799" s="7">
        <f t="shared" si="2187"/>
        <v>2015</v>
      </c>
      <c r="V7799" s="7">
        <f t="shared" si="2188"/>
        <v>12</v>
      </c>
      <c r="W7799" s="7">
        <f t="shared" si="2189"/>
        <v>25</v>
      </c>
      <c r="X7799" s="7" t="str">
        <f t="shared" si="2190"/>
        <v>15</v>
      </c>
      <c r="Y7799" t="str">
        <f t="shared" si="2191"/>
        <v>The Revenant</v>
      </c>
      <c r="Z7799" t="str">
        <f t="shared" si="2192"/>
        <v>Revenant</v>
      </c>
      <c r="AA7799" t="str">
        <f t="shared" si="2193"/>
        <v>revenan15nant</v>
      </c>
      <c r="AC7799">
        <f t="shared" si="2194"/>
        <v>0</v>
      </c>
      <c r="AD7799" t="str">
        <f t="shared" si="2195"/>
        <v>revenan15nant</v>
      </c>
    </row>
    <row r="7800" spans="1:30">
      <c r="A7800">
        <v>12192</v>
      </c>
      <c r="B7800">
        <f t="shared" si="2178"/>
        <v>0</v>
      </c>
      <c r="C7800" s="8" t="s">
        <v>7401</v>
      </c>
      <c r="D7800" t="s">
        <v>14383</v>
      </c>
      <c r="E7800" s="2">
        <v>22664</v>
      </c>
      <c r="F7800">
        <f t="shared" si="2179"/>
        <v>0</v>
      </c>
      <c r="G7800" s="6">
        <f t="shared" si="2180"/>
        <v>22664</v>
      </c>
      <c r="H7800" s="6">
        <v>22664</v>
      </c>
      <c r="I7800">
        <v>5</v>
      </c>
      <c r="J7800" s="2">
        <v>2608</v>
      </c>
      <c r="K7800">
        <v>1</v>
      </c>
      <c r="L7800" s="1">
        <v>39725</v>
      </c>
      <c r="M7800">
        <f t="shared" si="2181"/>
        <v>0</v>
      </c>
      <c r="N7800">
        <f t="shared" si="2182"/>
        <v>0</v>
      </c>
      <c r="Q7800">
        <f t="shared" si="2183"/>
        <v>2012</v>
      </c>
      <c r="R7800">
        <f t="shared" si="2184"/>
        <v>10</v>
      </c>
      <c r="S7800">
        <f t="shared" si="2185"/>
        <v>5</v>
      </c>
      <c r="T7800" s="5">
        <f t="shared" si="2186"/>
        <v>39725</v>
      </c>
      <c r="U7800" s="7">
        <f t="shared" si="2187"/>
        <v>2012</v>
      </c>
      <c r="V7800" s="7">
        <f t="shared" si="2188"/>
        <v>10</v>
      </c>
      <c r="W7800" s="7">
        <f t="shared" si="2189"/>
        <v>5</v>
      </c>
      <c r="X7800" s="7" t="str">
        <f t="shared" si="2190"/>
        <v>12</v>
      </c>
      <c r="Y7800" t="str">
        <f t="shared" si="2191"/>
        <v>The Revisionaries</v>
      </c>
      <c r="Z7800" t="str">
        <f t="shared" si="2192"/>
        <v>Revisionaries</v>
      </c>
      <c r="AA7800" t="str">
        <f t="shared" si="2193"/>
        <v>revisio12ries</v>
      </c>
      <c r="AC7800">
        <f t="shared" si="2194"/>
        <v>0</v>
      </c>
      <c r="AD7800" t="str">
        <f t="shared" si="2195"/>
        <v>revisio12ries</v>
      </c>
    </row>
    <row r="7801" spans="1:30">
      <c r="A7801">
        <v>12196</v>
      </c>
      <c r="B7801">
        <f t="shared" si="2178"/>
        <v>0</v>
      </c>
      <c r="C7801" s="8" t="s">
        <v>7213</v>
      </c>
      <c r="D7801" t="s">
        <v>13750</v>
      </c>
      <c r="E7801" s="2">
        <v>153859</v>
      </c>
      <c r="F7801">
        <f t="shared" si="2179"/>
        <v>0</v>
      </c>
      <c r="G7801" s="6">
        <f t="shared" si="2180"/>
        <v>153859</v>
      </c>
      <c r="H7801" s="6">
        <v>153859</v>
      </c>
      <c r="I7801">
        <v>8</v>
      </c>
      <c r="J7801" s="2">
        <v>6101</v>
      </c>
      <c r="K7801">
        <v>1</v>
      </c>
      <c r="L7801" s="1">
        <v>36456</v>
      </c>
      <c r="M7801">
        <f t="shared" si="2181"/>
        <v>0</v>
      </c>
      <c r="N7801">
        <f t="shared" si="2182"/>
        <v>0</v>
      </c>
      <c r="Q7801">
        <f t="shared" si="2183"/>
        <v>2003</v>
      </c>
      <c r="R7801">
        <f t="shared" si="2184"/>
        <v>10</v>
      </c>
      <c r="S7801">
        <f t="shared" si="2185"/>
        <v>24</v>
      </c>
      <c r="T7801" s="5">
        <f t="shared" si="2186"/>
        <v>36456</v>
      </c>
      <c r="U7801" s="7">
        <f t="shared" si="2187"/>
        <v>2003</v>
      </c>
      <c r="V7801" s="7">
        <f t="shared" si="2188"/>
        <v>10</v>
      </c>
      <c r="W7801" s="7">
        <f t="shared" si="2189"/>
        <v>24</v>
      </c>
      <c r="X7801" s="7" t="str">
        <f t="shared" si="2190"/>
        <v>03</v>
      </c>
      <c r="Y7801" t="str">
        <f t="shared" si="2191"/>
        <v>The Revolution Will Not Be Televised</v>
      </c>
      <c r="Z7801" t="str">
        <f t="shared" si="2192"/>
        <v>Revolution Will Not Be Televised</v>
      </c>
      <c r="AA7801" t="str">
        <f t="shared" si="2193"/>
        <v>revolut03ised</v>
      </c>
      <c r="AB7801" t="s">
        <v>4033</v>
      </c>
      <c r="AC7801">
        <f t="shared" si="2194"/>
        <v>1</v>
      </c>
      <c r="AD7801" t="str">
        <f t="shared" si="2195"/>
        <v>chavez:03coup</v>
      </c>
    </row>
    <row r="7802" spans="1:30">
      <c r="A7802">
        <v>12228</v>
      </c>
      <c r="B7802">
        <f t="shared" si="2178"/>
        <v>0</v>
      </c>
      <c r="C7802" s="8" t="s">
        <v>7289</v>
      </c>
      <c r="D7802" t="s">
        <v>14215</v>
      </c>
      <c r="E7802" s="2">
        <v>3375</v>
      </c>
      <c r="F7802">
        <f t="shared" si="2179"/>
        <v>0</v>
      </c>
      <c r="G7802" s="6">
        <f t="shared" si="2180"/>
        <v>3375</v>
      </c>
      <c r="H7802" s="6">
        <v>3375</v>
      </c>
      <c r="I7802">
        <v>1</v>
      </c>
      <c r="J7802" s="2">
        <v>2438</v>
      </c>
      <c r="K7802">
        <v>1</v>
      </c>
      <c r="L7802" s="1">
        <v>36967</v>
      </c>
      <c r="M7802">
        <f t="shared" si="2181"/>
        <v>0</v>
      </c>
      <c r="N7802">
        <f t="shared" si="2182"/>
        <v>0</v>
      </c>
      <c r="Q7802">
        <f t="shared" si="2183"/>
        <v>2005</v>
      </c>
      <c r="R7802">
        <f t="shared" si="2184"/>
        <v>3</v>
      </c>
      <c r="S7802">
        <f t="shared" si="2185"/>
        <v>18</v>
      </c>
      <c r="T7802" s="5">
        <f t="shared" si="2186"/>
        <v>36967</v>
      </c>
      <c r="U7802" s="7">
        <f t="shared" si="2187"/>
        <v>2005</v>
      </c>
      <c r="V7802" s="7">
        <f t="shared" si="2188"/>
        <v>3</v>
      </c>
      <c r="W7802" s="7">
        <f t="shared" si="2189"/>
        <v>18</v>
      </c>
      <c r="X7802" s="7" t="str">
        <f t="shared" si="2190"/>
        <v>05</v>
      </c>
      <c r="Y7802" t="str">
        <f t="shared" si="2191"/>
        <v>The Rider Named Death</v>
      </c>
      <c r="Z7802" t="str">
        <f t="shared" si="2192"/>
        <v>Rider Named Death</v>
      </c>
      <c r="AA7802" t="str">
        <f t="shared" si="2193"/>
        <v>riderna05eath</v>
      </c>
      <c r="AB7802" t="s">
        <v>3643</v>
      </c>
      <c r="AC7802">
        <f t="shared" si="2194"/>
        <v>1</v>
      </c>
      <c r="AD7802" t="str">
        <f t="shared" si="2195"/>
        <v>vsadnik04mert</v>
      </c>
    </row>
    <row r="7803" spans="1:30">
      <c r="A7803">
        <v>12238</v>
      </c>
      <c r="B7803">
        <f t="shared" si="2178"/>
        <v>0</v>
      </c>
      <c r="C7803" s="8" t="s">
        <v>7488</v>
      </c>
      <c r="D7803" t="s">
        <v>13947</v>
      </c>
      <c r="E7803" s="2">
        <v>2098</v>
      </c>
      <c r="F7803">
        <f t="shared" si="2179"/>
        <v>0</v>
      </c>
      <c r="G7803" s="6">
        <f t="shared" si="2180"/>
        <v>2098</v>
      </c>
      <c r="H7803" s="6">
        <v>2098</v>
      </c>
      <c r="I7803">
        <v>1</v>
      </c>
      <c r="J7803" s="2">
        <v>593</v>
      </c>
      <c r="K7803">
        <v>1</v>
      </c>
      <c r="L7803" s="1">
        <v>40250</v>
      </c>
      <c r="M7803">
        <f t="shared" si="2181"/>
        <v>0</v>
      </c>
      <c r="N7803">
        <f t="shared" si="2182"/>
        <v>0</v>
      </c>
      <c r="Q7803">
        <f t="shared" si="2183"/>
        <v>2014</v>
      </c>
      <c r="R7803">
        <f t="shared" si="2184"/>
        <v>3</v>
      </c>
      <c r="S7803">
        <f t="shared" si="2185"/>
        <v>14</v>
      </c>
      <c r="T7803" s="5">
        <f t="shared" si="2186"/>
        <v>40250</v>
      </c>
      <c r="U7803" s="7">
        <f t="shared" si="2187"/>
        <v>2014</v>
      </c>
      <c r="V7803" s="7">
        <f t="shared" si="2188"/>
        <v>3</v>
      </c>
      <c r="W7803" s="7">
        <f t="shared" si="2189"/>
        <v>14</v>
      </c>
      <c r="X7803" s="7" t="str">
        <f t="shared" si="2190"/>
        <v>14</v>
      </c>
      <c r="Y7803" t="str">
        <f t="shared" si="2191"/>
        <v>The Right Kind of Wrong</v>
      </c>
      <c r="Z7803" t="str">
        <f t="shared" si="2192"/>
        <v>Right Kind of Wrong</v>
      </c>
      <c r="AA7803" t="str">
        <f t="shared" si="2193"/>
        <v>rightki14rong</v>
      </c>
      <c r="AB7803" t="s">
        <v>462</v>
      </c>
      <c r="AC7803">
        <f t="shared" si="2194"/>
        <v>1</v>
      </c>
      <c r="AD7803" t="str">
        <f t="shared" si="2195"/>
        <v>rightki13rong</v>
      </c>
    </row>
    <row r="7804" spans="1:30">
      <c r="A7804">
        <v>12242</v>
      </c>
      <c r="B7804">
        <f t="shared" si="2178"/>
        <v>0</v>
      </c>
      <c r="C7804" s="8" t="s">
        <v>7491</v>
      </c>
      <c r="D7804" t="s">
        <v>14011</v>
      </c>
      <c r="E7804" s="2">
        <v>129128133</v>
      </c>
      <c r="F7804">
        <f t="shared" si="2179"/>
        <v>0</v>
      </c>
      <c r="G7804" s="6">
        <f t="shared" si="2180"/>
        <v>129128133</v>
      </c>
      <c r="H7804" s="6">
        <v>129128133</v>
      </c>
      <c r="I7804" s="3">
        <v>2927</v>
      </c>
      <c r="J7804" s="2">
        <v>15015393</v>
      </c>
      <c r="K7804" s="3">
        <v>1981</v>
      </c>
      <c r="L7804" s="1">
        <v>36085</v>
      </c>
      <c r="M7804">
        <f t="shared" si="2181"/>
        <v>0</v>
      </c>
      <c r="N7804">
        <f t="shared" si="2182"/>
        <v>0</v>
      </c>
      <c r="Q7804">
        <f t="shared" si="2183"/>
        <v>2002</v>
      </c>
      <c r="R7804">
        <f t="shared" si="2184"/>
        <v>10</v>
      </c>
      <c r="S7804">
        <f t="shared" si="2185"/>
        <v>18</v>
      </c>
      <c r="T7804" s="5">
        <f t="shared" si="2186"/>
        <v>36085</v>
      </c>
      <c r="U7804" s="7">
        <f t="shared" si="2187"/>
        <v>2002</v>
      </c>
      <c r="V7804" s="7">
        <f t="shared" si="2188"/>
        <v>10</v>
      </c>
      <c r="W7804" s="7">
        <f t="shared" si="2189"/>
        <v>18</v>
      </c>
      <c r="X7804" s="7" t="str">
        <f t="shared" si="2190"/>
        <v>02</v>
      </c>
      <c r="Y7804" t="str">
        <f t="shared" si="2191"/>
        <v>The Ring</v>
      </c>
      <c r="Z7804" t="str">
        <f t="shared" si="2192"/>
        <v>Ring</v>
      </c>
      <c r="AA7804" t="str">
        <f t="shared" si="2193"/>
        <v>ring02ring</v>
      </c>
      <c r="AC7804">
        <f t="shared" si="2194"/>
        <v>0</v>
      </c>
      <c r="AD7804" t="str">
        <f t="shared" si="2195"/>
        <v>ring02ring</v>
      </c>
    </row>
    <row r="7805" spans="1:30">
      <c r="A7805">
        <v>12243</v>
      </c>
      <c r="B7805">
        <f t="shared" si="2178"/>
        <v>0</v>
      </c>
      <c r="C7805" s="8" t="s">
        <v>7317</v>
      </c>
      <c r="D7805" t="s">
        <v>14011</v>
      </c>
      <c r="E7805" s="2">
        <v>76231249</v>
      </c>
      <c r="F7805">
        <f t="shared" si="2179"/>
        <v>0</v>
      </c>
      <c r="G7805" s="6">
        <f t="shared" si="2180"/>
        <v>76231249</v>
      </c>
      <c r="H7805" s="6">
        <v>76231249</v>
      </c>
      <c r="I7805" s="3">
        <v>3341</v>
      </c>
      <c r="J7805" s="2">
        <v>35065237</v>
      </c>
      <c r="K7805" s="3">
        <v>3332</v>
      </c>
      <c r="L7805" s="1">
        <v>36967</v>
      </c>
      <c r="M7805">
        <f t="shared" si="2181"/>
        <v>0</v>
      </c>
      <c r="N7805">
        <f t="shared" si="2182"/>
        <v>0</v>
      </c>
      <c r="Q7805">
        <f t="shared" si="2183"/>
        <v>2005</v>
      </c>
      <c r="R7805">
        <f t="shared" si="2184"/>
        <v>3</v>
      </c>
      <c r="S7805">
        <f t="shared" si="2185"/>
        <v>18</v>
      </c>
      <c r="T7805" s="5">
        <f t="shared" si="2186"/>
        <v>36967</v>
      </c>
      <c r="U7805" s="7">
        <f t="shared" si="2187"/>
        <v>2005</v>
      </c>
      <c r="V7805" s="7">
        <f t="shared" si="2188"/>
        <v>3</v>
      </c>
      <c r="W7805" s="7">
        <f t="shared" si="2189"/>
        <v>18</v>
      </c>
      <c r="X7805" s="7" t="str">
        <f t="shared" si="2190"/>
        <v>05</v>
      </c>
      <c r="Y7805" t="str">
        <f t="shared" si="2191"/>
        <v>The Ring Two</v>
      </c>
      <c r="Z7805" t="str">
        <f t="shared" si="2192"/>
        <v>Ring Two</v>
      </c>
      <c r="AA7805" t="str">
        <f t="shared" si="2193"/>
        <v>ringtwo05gtwo</v>
      </c>
      <c r="AC7805">
        <f t="shared" si="2194"/>
        <v>0</v>
      </c>
      <c r="AD7805" t="str">
        <f t="shared" si="2195"/>
        <v>ringtwo05gtwo</v>
      </c>
    </row>
    <row r="7806" spans="1:30">
      <c r="A7806">
        <v>12244</v>
      </c>
      <c r="B7806">
        <f t="shared" si="2178"/>
        <v>0</v>
      </c>
      <c r="C7806" s="8" t="s">
        <v>7318</v>
      </c>
      <c r="D7806" t="s">
        <v>14308</v>
      </c>
      <c r="E7806" s="2">
        <v>35428675</v>
      </c>
      <c r="F7806">
        <f t="shared" si="2179"/>
        <v>0</v>
      </c>
      <c r="G7806" s="6">
        <f t="shared" si="2180"/>
        <v>35428675</v>
      </c>
      <c r="H7806" s="6">
        <v>35428675</v>
      </c>
      <c r="I7806" s="3">
        <v>1853</v>
      </c>
      <c r="J7806" s="2">
        <v>5158795</v>
      </c>
      <c r="K7806" s="3">
        <v>1829</v>
      </c>
      <c r="L7806" s="1">
        <v>37247</v>
      </c>
      <c r="M7806">
        <f t="shared" si="2181"/>
        <v>0</v>
      </c>
      <c r="N7806">
        <f t="shared" si="2182"/>
        <v>0</v>
      </c>
      <c r="Q7806">
        <f t="shared" si="2183"/>
        <v>2005</v>
      </c>
      <c r="R7806">
        <f t="shared" si="2184"/>
        <v>12</v>
      </c>
      <c r="S7806">
        <f t="shared" si="2185"/>
        <v>23</v>
      </c>
      <c r="T7806" s="5">
        <f t="shared" si="2186"/>
        <v>37247</v>
      </c>
      <c r="U7806" s="7">
        <f t="shared" si="2187"/>
        <v>2005</v>
      </c>
      <c r="V7806" s="7">
        <f t="shared" si="2188"/>
        <v>12</v>
      </c>
      <c r="W7806" s="7">
        <f t="shared" si="2189"/>
        <v>23</v>
      </c>
      <c r="X7806" s="7" t="str">
        <f t="shared" si="2190"/>
        <v>05</v>
      </c>
      <c r="Y7806" t="str">
        <f t="shared" si="2191"/>
        <v>The Ringer</v>
      </c>
      <c r="Z7806" t="str">
        <f t="shared" si="2192"/>
        <v>Ringer</v>
      </c>
      <c r="AA7806" t="str">
        <f t="shared" si="2193"/>
        <v>ringer05nger</v>
      </c>
      <c r="AC7806">
        <f t="shared" si="2194"/>
        <v>0</v>
      </c>
      <c r="AD7806" t="str">
        <f t="shared" si="2195"/>
        <v>ringer05nger</v>
      </c>
    </row>
    <row r="7807" spans="1:30">
      <c r="A7807">
        <v>12253</v>
      </c>
      <c r="B7807">
        <f t="shared" si="2178"/>
        <v>0</v>
      </c>
      <c r="C7807" s="8" t="s">
        <v>7568</v>
      </c>
      <c r="D7807" t="s">
        <v>14304</v>
      </c>
      <c r="E7807" s="2">
        <v>7734</v>
      </c>
      <c r="F7807">
        <f t="shared" si="2179"/>
        <v>0</v>
      </c>
      <c r="G7807" s="6">
        <f t="shared" si="2180"/>
        <v>7734</v>
      </c>
      <c r="H7807" s="6">
        <v>7734</v>
      </c>
      <c r="I7807">
        <v>5</v>
      </c>
      <c r="J7807" s="2">
        <v>2188</v>
      </c>
      <c r="K7807">
        <v>1</v>
      </c>
      <c r="L7807" s="1">
        <v>40628</v>
      </c>
      <c r="M7807">
        <f t="shared" si="2181"/>
        <v>0</v>
      </c>
      <c r="N7807">
        <f t="shared" si="2182"/>
        <v>0</v>
      </c>
      <c r="Q7807">
        <f t="shared" si="2183"/>
        <v>2015</v>
      </c>
      <c r="R7807">
        <f t="shared" si="2184"/>
        <v>3</v>
      </c>
      <c r="S7807">
        <f t="shared" si="2185"/>
        <v>27</v>
      </c>
      <c r="T7807" s="5">
        <f t="shared" si="2186"/>
        <v>40628</v>
      </c>
      <c r="U7807" s="7">
        <f t="shared" si="2187"/>
        <v>2015</v>
      </c>
      <c r="V7807" s="7">
        <f t="shared" si="2188"/>
        <v>3</v>
      </c>
      <c r="W7807" s="7">
        <f t="shared" si="2189"/>
        <v>27</v>
      </c>
      <c r="X7807" s="7" t="str">
        <f t="shared" si="2190"/>
        <v>15</v>
      </c>
      <c r="Y7807" t="str">
        <f t="shared" si="2191"/>
        <v>The Riot Club</v>
      </c>
      <c r="Z7807" t="str">
        <f t="shared" si="2192"/>
        <v>Riot Club</v>
      </c>
      <c r="AA7807" t="str">
        <f t="shared" si="2193"/>
        <v>riotclu15club</v>
      </c>
      <c r="AB7807" t="s">
        <v>73</v>
      </c>
      <c r="AC7807">
        <f t="shared" si="2194"/>
        <v>1</v>
      </c>
      <c r="AD7807" t="str">
        <f t="shared" si="2195"/>
        <v>riotclu14club</v>
      </c>
    </row>
    <row r="7808" spans="1:30">
      <c r="A7808">
        <v>12257</v>
      </c>
      <c r="B7808">
        <f t="shared" si="2178"/>
        <v>0</v>
      </c>
      <c r="C7808" s="8" t="s">
        <v>7406</v>
      </c>
      <c r="D7808" t="s">
        <v>7407</v>
      </c>
      <c r="E7808" s="2">
        <v>581</v>
      </c>
      <c r="F7808">
        <f t="shared" si="2179"/>
        <v>0</v>
      </c>
      <c r="G7808" s="6">
        <f t="shared" si="2180"/>
        <v>581</v>
      </c>
      <c r="H7808" s="6">
        <v>581</v>
      </c>
      <c r="I7808">
        <v>1</v>
      </c>
      <c r="L7808" s="1">
        <v>38212</v>
      </c>
      <c r="M7808">
        <f t="shared" si="2181"/>
        <v>0</v>
      </c>
      <c r="N7808">
        <f t="shared" si="2182"/>
        <v>0</v>
      </c>
      <c r="Q7808">
        <f t="shared" si="2183"/>
        <v>2008</v>
      </c>
      <c r="R7808">
        <f t="shared" si="2184"/>
        <v>8</v>
      </c>
      <c r="S7808">
        <f t="shared" si="2185"/>
        <v>14</v>
      </c>
      <c r="T7808" s="5">
        <f t="shared" si="2186"/>
        <v>38212</v>
      </c>
      <c r="U7808" s="7">
        <f t="shared" si="2187"/>
        <v>2008</v>
      </c>
      <c r="V7808" s="7">
        <f t="shared" si="2188"/>
        <v>8</v>
      </c>
      <c r="W7808" s="7">
        <f t="shared" si="2189"/>
        <v>14</v>
      </c>
      <c r="X7808" s="7" t="str">
        <f t="shared" si="2190"/>
        <v>08</v>
      </c>
      <c r="Y7808" t="str">
        <f t="shared" si="2191"/>
        <v>The Rise and Fall of Miss Thang</v>
      </c>
      <c r="Z7808" t="str">
        <f t="shared" si="2192"/>
        <v>Rise and Fall of Miss Thang</v>
      </c>
      <c r="AA7808" t="str">
        <f t="shared" si="2193"/>
        <v>riseand08hang</v>
      </c>
      <c r="AB7808" t="s">
        <v>2776</v>
      </c>
      <c r="AC7808">
        <f t="shared" si="2194"/>
        <v>1</v>
      </c>
      <c r="AD7808" t="str">
        <f t="shared" si="2195"/>
        <v>riseand07hang</v>
      </c>
    </row>
    <row r="7809" spans="1:30">
      <c r="A7809">
        <v>12265</v>
      </c>
      <c r="B7809">
        <f t="shared" si="2178"/>
        <v>0</v>
      </c>
      <c r="C7809" s="8" t="s">
        <v>7413</v>
      </c>
      <c r="D7809" t="s">
        <v>7414</v>
      </c>
      <c r="E7809" s="2">
        <v>8360</v>
      </c>
      <c r="F7809">
        <f t="shared" si="2179"/>
        <v>0</v>
      </c>
      <c r="G7809" s="6">
        <f t="shared" si="2180"/>
        <v>8360</v>
      </c>
      <c r="H7809" s="6">
        <v>8360</v>
      </c>
      <c r="I7809">
        <v>2</v>
      </c>
      <c r="J7809" s="2">
        <v>7565</v>
      </c>
      <c r="K7809">
        <v>2</v>
      </c>
      <c r="L7809" s="1">
        <v>36106</v>
      </c>
      <c r="M7809">
        <f t="shared" si="2181"/>
        <v>0</v>
      </c>
      <c r="N7809">
        <f t="shared" si="2182"/>
        <v>0</v>
      </c>
      <c r="Q7809">
        <f t="shared" si="2183"/>
        <v>2002</v>
      </c>
      <c r="R7809">
        <f t="shared" si="2184"/>
        <v>11</v>
      </c>
      <c r="S7809">
        <f t="shared" si="2185"/>
        <v>8</v>
      </c>
      <c r="T7809" s="5">
        <f t="shared" si="2186"/>
        <v>36106</v>
      </c>
      <c r="U7809" s="7">
        <f t="shared" si="2187"/>
        <v>2002</v>
      </c>
      <c r="V7809" s="7">
        <f t="shared" si="2188"/>
        <v>11</v>
      </c>
      <c r="W7809" s="7">
        <f t="shared" si="2189"/>
        <v>8</v>
      </c>
      <c r="X7809" s="7" t="str">
        <f t="shared" si="2190"/>
        <v>02</v>
      </c>
      <c r="Y7809" t="str">
        <f t="shared" si="2191"/>
        <v>The Rising Place</v>
      </c>
      <c r="Z7809" t="str">
        <f t="shared" si="2192"/>
        <v>Rising Place</v>
      </c>
      <c r="AA7809" t="str">
        <f t="shared" si="2193"/>
        <v>risingp02lace</v>
      </c>
      <c r="AB7809" t="s">
        <v>4289</v>
      </c>
      <c r="AC7809">
        <f t="shared" si="2194"/>
        <v>1</v>
      </c>
      <c r="AD7809" t="str">
        <f t="shared" si="2195"/>
        <v>risingp01lace</v>
      </c>
    </row>
    <row r="7810" spans="1:30">
      <c r="A7810">
        <v>12271</v>
      </c>
      <c r="B7810">
        <f t="shared" ref="B7810:B7873" si="2196">IFERROR(FIND("[re-",C7810),0)</f>
        <v>0</v>
      </c>
      <c r="C7810" s="8" t="s">
        <v>7417</v>
      </c>
      <c r="D7810" t="s">
        <v>14177</v>
      </c>
      <c r="E7810" s="2">
        <v>33047633</v>
      </c>
      <c r="F7810">
        <f t="shared" ref="F7810:F7873" si="2197">IF(NOT(ISBLANK(E7810)),IF(ISNUMBER(E7810),0,1),0)</f>
        <v>0</v>
      </c>
      <c r="G7810" s="6">
        <f t="shared" ref="G7810:G7873" si="2198">IFERROR(IF(NOT(ISBLANK(E7810)),VALUE(SUBSTITUTE(E7810,"*","")),""),"")</f>
        <v>33047633</v>
      </c>
      <c r="H7810" s="6">
        <v>33047633</v>
      </c>
      <c r="I7810" s="3">
        <v>2985</v>
      </c>
      <c r="J7810" s="2">
        <v>14789393</v>
      </c>
      <c r="K7810" s="3">
        <v>2985</v>
      </c>
      <c r="L7810" s="1">
        <v>39109</v>
      </c>
      <c r="M7810">
        <f t="shared" ref="M7810:M7873" si="2199">IF(EXACT("TBD",L7810),1,0)</f>
        <v>0</v>
      </c>
      <c r="N7810">
        <f t="shared" ref="N7810:N7873" si="2200">IFERROR(IF(L7810&gt;DATE(2016,5,18),1,0),0)</f>
        <v>0</v>
      </c>
      <c r="Q7810">
        <f t="shared" ref="Q7810:Q7873" si="2201">IFERROR(IF(ISBLANK(P7810),YEAR(L7810),P7810),"")</f>
        <v>2011</v>
      </c>
      <c r="R7810">
        <f t="shared" ref="R7810:R7873" si="2202">IFERROR(IF(NOT(ISBLANK(P7810)),IF(NOT(ISBLANK(O7810)),O7810,""),MONTH(L7810)),"")</f>
        <v>1</v>
      </c>
      <c r="S7810">
        <f t="shared" ref="S7810:S7873" si="2203">IFERROR(IF(AND(ISBLANK(O7810),ISBLANK(P7810)),DAY(L7810),""),"")</f>
        <v>28</v>
      </c>
      <c r="T7810" s="5">
        <f t="shared" ref="T7810:T7873" si="2204">IFERROR(IF(NOT(AND(ISBLANK(Q7810),ISBLANK(R7810),ISBLANK(S7810))),DATE(Q7810,R7810,S7810),""),"")</f>
        <v>39109</v>
      </c>
      <c r="U7810" s="7">
        <f t="shared" ref="U7810:U7873" si="2205">YEAR(T7810)</f>
        <v>2011</v>
      </c>
      <c r="V7810" s="7">
        <f t="shared" ref="V7810:V7873" si="2206">MONTH(T7810)</f>
        <v>1</v>
      </c>
      <c r="W7810" s="7">
        <f t="shared" ref="W7810:W7873" si="2207">DAY(T7810)</f>
        <v>28</v>
      </c>
      <c r="X7810" s="7" t="str">
        <f t="shared" ref="X7810:X7873" si="2208">IF(M7810=1,"tbd",IF(Q7810&lt;1927,Q7810,RIGHT(Q7810,2)))</f>
        <v>11</v>
      </c>
      <c r="Y7810" t="str">
        <f t="shared" ref="Y7810:Y7873" si="2209">IF(EXACT(LEFT(C7810,2),"A "),MID(C7810,3,9999),C7810)</f>
        <v>The Rite</v>
      </c>
      <c r="Z7810" t="str">
        <f t="shared" ref="Z7810:Z7873" si="2210">IF(EXACT(LEFT(Y7810,4),"The "),MID(Y7810,5,9999),Y7810)</f>
        <v>Rite</v>
      </c>
      <c r="AA7810" t="str">
        <f t="shared" ref="AA7810:AA7873" si="2211">LOWER(CONCATENATE(LEFT(SUBSTITUTE(TRIM(CLEAN(Z7810))," ",""),7),RIGHT(X7810,2),RIGHT(SUBSTITUTE(TRIM(CLEAN(Z7810))," ",""),4)))</f>
        <v>rite11rite</v>
      </c>
      <c r="AC7810">
        <f t="shared" ref="AC7810:AC7873" si="2212">IF(ISBLANK(AB7810),0,1)</f>
        <v>0</v>
      </c>
      <c r="AD7810" t="str">
        <f t="shared" ref="AD7810:AD7873" si="2213">IF(ISBLANK(AB7810),AA7810,AB7810)</f>
        <v>rite11rite</v>
      </c>
    </row>
    <row r="7811" spans="1:30">
      <c r="A7811">
        <v>12279</v>
      </c>
      <c r="B7811">
        <f t="shared" si="2196"/>
        <v>0</v>
      </c>
      <c r="C7811" s="8" t="s">
        <v>6967</v>
      </c>
      <c r="D7811" t="s">
        <v>6968</v>
      </c>
      <c r="E7811" s="2">
        <v>9811</v>
      </c>
      <c r="F7811">
        <f t="shared" si="2197"/>
        <v>0</v>
      </c>
      <c r="G7811" s="6">
        <f t="shared" si="2198"/>
        <v>9811</v>
      </c>
      <c r="H7811" s="6">
        <v>9811</v>
      </c>
      <c r="I7811">
        <v>1</v>
      </c>
      <c r="J7811" s="2">
        <v>9811</v>
      </c>
      <c r="K7811">
        <v>1</v>
      </c>
      <c r="L7811" s="1">
        <v>38444</v>
      </c>
      <c r="M7811">
        <f t="shared" si="2199"/>
        <v>0</v>
      </c>
      <c r="N7811">
        <f t="shared" si="2200"/>
        <v>0</v>
      </c>
      <c r="Q7811">
        <f t="shared" si="2201"/>
        <v>2009</v>
      </c>
      <c r="R7811">
        <f t="shared" si="2202"/>
        <v>4</v>
      </c>
      <c r="S7811">
        <f t="shared" si="2203"/>
        <v>3</v>
      </c>
      <c r="T7811" s="5">
        <f t="shared" si="2204"/>
        <v>38444</v>
      </c>
      <c r="U7811" s="7">
        <f t="shared" si="2205"/>
        <v>2009</v>
      </c>
      <c r="V7811" s="7">
        <f t="shared" si="2206"/>
        <v>4</v>
      </c>
      <c r="W7811" s="7">
        <f t="shared" si="2207"/>
        <v>3</v>
      </c>
      <c r="X7811" s="7" t="str">
        <f t="shared" si="2208"/>
        <v>09</v>
      </c>
      <c r="Y7811" t="str">
        <f t="shared" si="2209"/>
        <v>The River Within</v>
      </c>
      <c r="Z7811" t="str">
        <f t="shared" si="2210"/>
        <v>River Within</v>
      </c>
      <c r="AA7811" t="str">
        <f t="shared" si="2211"/>
        <v>riverwi09thin</v>
      </c>
      <c r="AB7811" s="11"/>
      <c r="AC7811">
        <f t="shared" si="2212"/>
        <v>0</v>
      </c>
      <c r="AD7811" t="str">
        <f t="shared" si="2213"/>
        <v>riverwi09thin</v>
      </c>
    </row>
    <row r="7812" spans="1:30">
      <c r="A7812">
        <v>12283</v>
      </c>
      <c r="B7812">
        <f t="shared" si="2196"/>
        <v>0</v>
      </c>
      <c r="C7812" s="8" t="s">
        <v>7090</v>
      </c>
      <c r="D7812" t="s">
        <v>13289</v>
      </c>
      <c r="E7812" s="2">
        <v>1111615</v>
      </c>
      <c r="F7812">
        <f t="shared" si="2197"/>
        <v>0</v>
      </c>
      <c r="G7812" s="6">
        <f t="shared" si="2198"/>
        <v>1111615</v>
      </c>
      <c r="H7812" s="6">
        <v>1111615</v>
      </c>
      <c r="I7812">
        <v>30</v>
      </c>
      <c r="J7812" s="2">
        <v>130352</v>
      </c>
      <c r="K7812">
        <v>15</v>
      </c>
      <c r="L7812" s="1">
        <v>36190</v>
      </c>
      <c r="M7812">
        <f t="shared" si="2199"/>
        <v>0</v>
      </c>
      <c r="N7812">
        <f t="shared" si="2200"/>
        <v>0</v>
      </c>
      <c r="Q7812">
        <f t="shared" si="2201"/>
        <v>2003</v>
      </c>
      <c r="R7812">
        <f t="shared" si="2202"/>
        <v>1</v>
      </c>
      <c r="S7812">
        <f t="shared" si="2203"/>
        <v>31</v>
      </c>
      <c r="T7812" s="5">
        <f t="shared" si="2204"/>
        <v>36190</v>
      </c>
      <c r="U7812" s="7">
        <f t="shared" si="2205"/>
        <v>2003</v>
      </c>
      <c r="V7812" s="7">
        <f t="shared" si="2206"/>
        <v>1</v>
      </c>
      <c r="W7812" s="7">
        <f t="shared" si="2207"/>
        <v>31</v>
      </c>
      <c r="X7812" s="7" t="str">
        <f t="shared" si="2208"/>
        <v>03</v>
      </c>
      <c r="Y7812" t="str">
        <f t="shared" si="2209"/>
        <v>The RM</v>
      </c>
      <c r="Z7812" t="str">
        <f t="shared" si="2210"/>
        <v>RM</v>
      </c>
      <c r="AA7812" t="str">
        <f t="shared" si="2211"/>
        <v>rm03rm</v>
      </c>
      <c r="AB7812" t="s">
        <v>4034</v>
      </c>
      <c r="AC7812">
        <f t="shared" si="2212"/>
        <v>1</v>
      </c>
      <c r="AD7812" t="str">
        <f t="shared" si="2213"/>
        <v>r.m.03r.m.</v>
      </c>
    </row>
    <row r="7813" spans="1:30">
      <c r="A7813">
        <v>12284</v>
      </c>
      <c r="B7813">
        <f t="shared" si="2196"/>
        <v>0</v>
      </c>
      <c r="C7813" s="8" t="s">
        <v>7091</v>
      </c>
      <c r="D7813" t="s">
        <v>13971</v>
      </c>
      <c r="E7813" s="2">
        <v>8117000</v>
      </c>
      <c r="F7813">
        <f t="shared" si="2197"/>
        <v>0</v>
      </c>
      <c r="G7813" s="6">
        <f t="shared" si="2198"/>
        <v>8117000</v>
      </c>
      <c r="H7813" s="6">
        <v>8117000</v>
      </c>
      <c r="I7813">
        <v>396</v>
      </c>
      <c r="J7813" s="2">
        <v>1502231</v>
      </c>
      <c r="K7813">
        <v>111</v>
      </c>
      <c r="L7813" s="1">
        <v>38680</v>
      </c>
      <c r="M7813">
        <f t="shared" si="2199"/>
        <v>0</v>
      </c>
      <c r="N7813">
        <f t="shared" si="2200"/>
        <v>0</v>
      </c>
      <c r="Q7813">
        <f t="shared" si="2201"/>
        <v>2009</v>
      </c>
      <c r="R7813">
        <f t="shared" si="2202"/>
        <v>11</v>
      </c>
      <c r="S7813">
        <f t="shared" si="2203"/>
        <v>25</v>
      </c>
      <c r="T7813" s="5">
        <f t="shared" si="2204"/>
        <v>38680</v>
      </c>
      <c r="U7813" s="7">
        <f t="shared" si="2205"/>
        <v>2009</v>
      </c>
      <c r="V7813" s="7">
        <f t="shared" si="2206"/>
        <v>11</v>
      </c>
      <c r="W7813" s="7">
        <f t="shared" si="2207"/>
        <v>25</v>
      </c>
      <c r="X7813" s="7" t="str">
        <f t="shared" si="2208"/>
        <v>09</v>
      </c>
      <c r="Y7813" t="str">
        <f t="shared" si="2209"/>
        <v>The Road</v>
      </c>
      <c r="Z7813" t="str">
        <f t="shared" si="2210"/>
        <v>Road</v>
      </c>
      <c r="AA7813" t="str">
        <f t="shared" si="2211"/>
        <v>road09road</v>
      </c>
      <c r="AB7813" s="11" t="s">
        <v>2351</v>
      </c>
      <c r="AC7813">
        <f t="shared" si="2212"/>
        <v>1</v>
      </c>
      <c r="AD7813" t="str">
        <f t="shared" si="2213"/>
        <v>roadi09oadi</v>
      </c>
    </row>
    <row r="7814" spans="1:30">
      <c r="A7814">
        <v>12286</v>
      </c>
      <c r="B7814">
        <f t="shared" si="2196"/>
        <v>0</v>
      </c>
      <c r="C7814" s="8" t="s">
        <v>4688</v>
      </c>
      <c r="D7814" t="s">
        <v>14246</v>
      </c>
      <c r="E7814" s="2">
        <v>92476</v>
      </c>
      <c r="F7814">
        <f t="shared" si="2197"/>
        <v>0</v>
      </c>
      <c r="G7814" s="6">
        <f t="shared" si="2198"/>
        <v>92476</v>
      </c>
      <c r="H7814" s="6">
        <v>92476</v>
      </c>
      <c r="I7814">
        <v>50</v>
      </c>
      <c r="J7814" s="2">
        <v>56692</v>
      </c>
      <c r="K7814">
        <v>50</v>
      </c>
      <c r="L7814" s="1">
        <v>39578</v>
      </c>
      <c r="M7814">
        <f t="shared" si="2199"/>
        <v>0</v>
      </c>
      <c r="N7814">
        <f t="shared" si="2200"/>
        <v>0</v>
      </c>
      <c r="Q7814">
        <f t="shared" si="2201"/>
        <v>2012</v>
      </c>
      <c r="R7814">
        <f t="shared" si="2202"/>
        <v>5</v>
      </c>
      <c r="S7814">
        <f t="shared" si="2203"/>
        <v>11</v>
      </c>
      <c r="T7814" s="5">
        <f t="shared" si="2204"/>
        <v>39578</v>
      </c>
      <c r="U7814" s="7">
        <f t="shared" si="2205"/>
        <v>2012</v>
      </c>
      <c r="V7814" s="7">
        <f t="shared" si="2206"/>
        <v>5</v>
      </c>
      <c r="W7814" s="7">
        <f t="shared" si="2207"/>
        <v>11</v>
      </c>
      <c r="X7814" s="7" t="str">
        <f t="shared" si="2208"/>
        <v>12</v>
      </c>
      <c r="Y7814" t="str">
        <f t="shared" si="2209"/>
        <v>The Road [2012]</v>
      </c>
      <c r="Z7814" t="str">
        <f t="shared" si="2210"/>
        <v>Road [2012]</v>
      </c>
      <c r="AA7814" t="str">
        <f t="shared" si="2211"/>
        <v>road[2012012]</v>
      </c>
      <c r="AB7814" t="s">
        <v>1152</v>
      </c>
      <c r="AC7814">
        <f t="shared" si="2212"/>
        <v>1</v>
      </c>
      <c r="AD7814" t="str">
        <f t="shared" si="2213"/>
        <v>roadiii11diii</v>
      </c>
    </row>
    <row r="7815" spans="1:30">
      <c r="A7815">
        <v>12288</v>
      </c>
      <c r="B7815">
        <f t="shared" si="2196"/>
        <v>0</v>
      </c>
      <c r="C7815" s="8" t="s">
        <v>7282</v>
      </c>
      <c r="D7815" t="s">
        <v>14183</v>
      </c>
      <c r="E7815" s="2">
        <v>1280490</v>
      </c>
      <c r="F7815">
        <f t="shared" si="2197"/>
        <v>0</v>
      </c>
      <c r="G7815" s="6">
        <f t="shared" si="2198"/>
        <v>1280490</v>
      </c>
      <c r="H7815" s="6">
        <v>1280490</v>
      </c>
      <c r="I7815">
        <v>37</v>
      </c>
      <c r="J7815" s="2">
        <v>40557</v>
      </c>
      <c r="K7815">
        <v>6</v>
      </c>
      <c r="L7815" s="1">
        <v>35574</v>
      </c>
      <c r="M7815">
        <f t="shared" si="2199"/>
        <v>0</v>
      </c>
      <c r="N7815">
        <f t="shared" si="2200"/>
        <v>0</v>
      </c>
      <c r="Q7815">
        <f t="shared" si="2201"/>
        <v>2001</v>
      </c>
      <c r="R7815">
        <f t="shared" si="2202"/>
        <v>5</v>
      </c>
      <c r="S7815">
        <f t="shared" si="2203"/>
        <v>25</v>
      </c>
      <c r="T7815" s="5">
        <f t="shared" si="2204"/>
        <v>35574</v>
      </c>
      <c r="U7815" s="7">
        <f t="shared" si="2205"/>
        <v>2001</v>
      </c>
      <c r="V7815" s="7">
        <f t="shared" si="2206"/>
        <v>5</v>
      </c>
      <c r="W7815" s="7">
        <f t="shared" si="2207"/>
        <v>25</v>
      </c>
      <c r="X7815" s="7" t="str">
        <f t="shared" si="2208"/>
        <v>01</v>
      </c>
      <c r="Y7815" t="str">
        <f t="shared" si="2209"/>
        <v>The Road Home</v>
      </c>
      <c r="Z7815" t="str">
        <f t="shared" si="2210"/>
        <v>Road Home</v>
      </c>
      <c r="AA7815" t="str">
        <f t="shared" si="2211"/>
        <v>roadhom01home</v>
      </c>
      <c r="AC7815">
        <f t="shared" si="2212"/>
        <v>0</v>
      </c>
      <c r="AD7815" t="str">
        <f t="shared" si="2213"/>
        <v>roadhom01home</v>
      </c>
    </row>
    <row r="7816" spans="1:30">
      <c r="A7816">
        <v>12291</v>
      </c>
      <c r="B7816">
        <f t="shared" si="2196"/>
        <v>0</v>
      </c>
      <c r="C7816" s="8" t="s">
        <v>7472</v>
      </c>
      <c r="D7816" t="s">
        <v>14011</v>
      </c>
      <c r="E7816" s="2">
        <v>50863742</v>
      </c>
      <c r="F7816">
        <f t="shared" si="2197"/>
        <v>0</v>
      </c>
      <c r="G7816" s="6">
        <f t="shared" si="2198"/>
        <v>50863742</v>
      </c>
      <c r="H7816" s="6">
        <v>50863742</v>
      </c>
      <c r="I7816" s="3">
        <v>3223</v>
      </c>
      <c r="J7816" s="2">
        <v>12846652</v>
      </c>
      <c r="K7816" s="3">
        <v>3218</v>
      </c>
      <c r="L7816" s="1">
        <v>35154</v>
      </c>
      <c r="M7816">
        <f t="shared" si="2199"/>
        <v>0</v>
      </c>
      <c r="N7816">
        <f t="shared" si="2200"/>
        <v>0</v>
      </c>
      <c r="Q7816">
        <f t="shared" si="2201"/>
        <v>2000</v>
      </c>
      <c r="R7816">
        <f t="shared" si="2202"/>
        <v>3</v>
      </c>
      <c r="S7816">
        <f t="shared" si="2203"/>
        <v>31</v>
      </c>
      <c r="T7816" s="5">
        <f t="shared" si="2204"/>
        <v>35154</v>
      </c>
      <c r="U7816" s="7">
        <f t="shared" si="2205"/>
        <v>2000</v>
      </c>
      <c r="V7816" s="7">
        <f t="shared" si="2206"/>
        <v>3</v>
      </c>
      <c r="W7816" s="7">
        <f t="shared" si="2207"/>
        <v>31</v>
      </c>
      <c r="X7816" s="7" t="str">
        <f t="shared" si="2208"/>
        <v>00</v>
      </c>
      <c r="Y7816" t="str">
        <f t="shared" si="2209"/>
        <v>The Road to El Dorado</v>
      </c>
      <c r="Z7816" t="str">
        <f t="shared" si="2210"/>
        <v>Road to El Dorado</v>
      </c>
      <c r="AA7816" t="str">
        <f t="shared" si="2211"/>
        <v>roadtoe00rado</v>
      </c>
      <c r="AC7816">
        <f t="shared" si="2212"/>
        <v>0</v>
      </c>
      <c r="AD7816" t="str">
        <f t="shared" si="2213"/>
        <v>roadtoe00rado</v>
      </c>
    </row>
    <row r="7817" spans="1:30">
      <c r="A7817">
        <v>12292</v>
      </c>
      <c r="B7817">
        <f t="shared" si="2196"/>
        <v>0</v>
      </c>
      <c r="C7817" s="8" t="s">
        <v>7473</v>
      </c>
      <c r="D7817" t="s">
        <v>14129</v>
      </c>
      <c r="E7817" s="2">
        <v>326876</v>
      </c>
      <c r="F7817">
        <f t="shared" si="2197"/>
        <v>0</v>
      </c>
      <c r="G7817" s="6">
        <f t="shared" si="2198"/>
        <v>326876</v>
      </c>
      <c r="H7817" s="6">
        <v>326876</v>
      </c>
      <c r="I7817">
        <v>25</v>
      </c>
      <c r="J7817" s="2">
        <v>61138</v>
      </c>
      <c r="K7817">
        <v>15</v>
      </c>
      <c r="L7817" s="1">
        <v>37429</v>
      </c>
      <c r="M7817">
        <f t="shared" si="2199"/>
        <v>0</v>
      </c>
      <c r="N7817">
        <f t="shared" si="2200"/>
        <v>0</v>
      </c>
      <c r="Q7817">
        <f t="shared" si="2201"/>
        <v>2006</v>
      </c>
      <c r="R7817">
        <f t="shared" si="2202"/>
        <v>6</v>
      </c>
      <c r="S7817">
        <f t="shared" si="2203"/>
        <v>23</v>
      </c>
      <c r="T7817" s="5">
        <f t="shared" si="2204"/>
        <v>37429</v>
      </c>
      <c r="U7817" s="7">
        <f t="shared" si="2205"/>
        <v>2006</v>
      </c>
      <c r="V7817" s="7">
        <f t="shared" si="2206"/>
        <v>6</v>
      </c>
      <c r="W7817" s="7">
        <f t="shared" si="2207"/>
        <v>23</v>
      </c>
      <c r="X7817" s="7" t="str">
        <f t="shared" si="2208"/>
        <v>06</v>
      </c>
      <c r="Y7817" t="str">
        <f t="shared" si="2209"/>
        <v>The Road to Guantanamo</v>
      </c>
      <c r="Z7817" t="str">
        <f t="shared" si="2210"/>
        <v>Road to Guantanamo</v>
      </c>
      <c r="AA7817" t="str">
        <f t="shared" si="2211"/>
        <v>roadtog06namo</v>
      </c>
      <c r="AC7817">
        <f t="shared" si="2212"/>
        <v>0</v>
      </c>
      <c r="AD7817" t="str">
        <f t="shared" si="2213"/>
        <v>roadtog06namo</v>
      </c>
    </row>
    <row r="7818" spans="1:30">
      <c r="A7818">
        <v>12294</v>
      </c>
      <c r="B7818">
        <f t="shared" si="2196"/>
        <v>0</v>
      </c>
      <c r="C7818" s="8" t="s">
        <v>7286</v>
      </c>
      <c r="D7818" t="s">
        <v>12219</v>
      </c>
      <c r="E7818" s="2">
        <v>1714</v>
      </c>
      <c r="F7818">
        <f t="shared" si="2197"/>
        <v>0</v>
      </c>
      <c r="G7818" s="6">
        <f t="shared" si="2198"/>
        <v>1714</v>
      </c>
      <c r="H7818" s="6">
        <v>1714</v>
      </c>
      <c r="I7818">
        <v>1</v>
      </c>
      <c r="J7818" s="2">
        <v>867</v>
      </c>
      <c r="K7818">
        <v>1</v>
      </c>
      <c r="L7818" s="1">
        <v>36706</v>
      </c>
      <c r="M7818">
        <f t="shared" si="2199"/>
        <v>0</v>
      </c>
      <c r="N7818">
        <f t="shared" si="2200"/>
        <v>0</v>
      </c>
      <c r="Q7818">
        <f t="shared" si="2201"/>
        <v>2004</v>
      </c>
      <c r="R7818">
        <f t="shared" si="2202"/>
        <v>6</v>
      </c>
      <c r="S7818">
        <f t="shared" si="2203"/>
        <v>30</v>
      </c>
      <c r="T7818" s="5">
        <f t="shared" si="2204"/>
        <v>36706</v>
      </c>
      <c r="U7818" s="7">
        <f t="shared" si="2205"/>
        <v>2004</v>
      </c>
      <c r="V7818" s="7">
        <f t="shared" si="2206"/>
        <v>6</v>
      </c>
      <c r="W7818" s="7">
        <f t="shared" si="2207"/>
        <v>30</v>
      </c>
      <c r="X7818" s="7" t="str">
        <f t="shared" si="2208"/>
        <v>04</v>
      </c>
      <c r="Y7818" t="str">
        <f t="shared" si="2209"/>
        <v>The Road to Love</v>
      </c>
      <c r="Z7818" t="str">
        <f t="shared" si="2210"/>
        <v>Road to Love</v>
      </c>
      <c r="AA7818" t="str">
        <f t="shared" si="2211"/>
        <v>roadtol04love</v>
      </c>
      <c r="AB7818" t="s">
        <v>3663</v>
      </c>
      <c r="AC7818">
        <f t="shared" si="2212"/>
        <v>1</v>
      </c>
      <c r="AD7818" t="str">
        <f t="shared" si="2213"/>
        <v>tarikel01lhob</v>
      </c>
    </row>
    <row r="7819" spans="1:30">
      <c r="A7819">
        <v>12301</v>
      </c>
      <c r="B7819">
        <f t="shared" si="2196"/>
        <v>0</v>
      </c>
      <c r="C7819" s="8" t="s">
        <v>6987</v>
      </c>
      <c r="D7819" t="s">
        <v>13781</v>
      </c>
      <c r="F7819">
        <f t="shared" si="2197"/>
        <v>0</v>
      </c>
      <c r="G7819" s="6" t="str">
        <f t="shared" si="2198"/>
        <v/>
      </c>
      <c r="H7819" s="6" t="s">
        <v>217</v>
      </c>
      <c r="L7819" s="1">
        <v>40649</v>
      </c>
      <c r="M7819">
        <f t="shared" si="2199"/>
        <v>0</v>
      </c>
      <c r="N7819">
        <f t="shared" si="2200"/>
        <v>0</v>
      </c>
      <c r="Q7819">
        <f t="shared" si="2201"/>
        <v>2015</v>
      </c>
      <c r="R7819">
        <f t="shared" si="2202"/>
        <v>4</v>
      </c>
      <c r="S7819">
        <f t="shared" si="2203"/>
        <v>17</v>
      </c>
      <c r="T7819" s="5">
        <f t="shared" si="2204"/>
        <v>40649</v>
      </c>
      <c r="U7819" s="7">
        <f t="shared" si="2205"/>
        <v>2015</v>
      </c>
      <c r="V7819" s="7">
        <f t="shared" si="2206"/>
        <v>4</v>
      </c>
      <c r="W7819" s="7">
        <f t="shared" si="2207"/>
        <v>17</v>
      </c>
      <c r="X7819" s="7" t="str">
        <f t="shared" si="2208"/>
        <v>15</v>
      </c>
      <c r="Y7819" t="str">
        <f t="shared" si="2209"/>
        <v>The Road Within</v>
      </c>
      <c r="Z7819" t="str">
        <f t="shared" si="2210"/>
        <v>Road Within</v>
      </c>
      <c r="AA7819" t="str">
        <f t="shared" si="2211"/>
        <v>roadwit15thin</v>
      </c>
      <c r="AB7819" t="s">
        <v>74</v>
      </c>
      <c r="AC7819">
        <f t="shared" si="2212"/>
        <v>1</v>
      </c>
      <c r="AD7819" t="str">
        <f t="shared" si="2213"/>
        <v>roadwit14thin</v>
      </c>
    </row>
    <row r="7820" spans="1:30">
      <c r="A7820">
        <v>12310</v>
      </c>
      <c r="B7820">
        <f t="shared" si="2196"/>
        <v>0</v>
      </c>
      <c r="C7820" s="8" t="s">
        <v>6990</v>
      </c>
      <c r="D7820" t="s">
        <v>14215</v>
      </c>
      <c r="E7820" s="2">
        <v>83451</v>
      </c>
      <c r="F7820">
        <f t="shared" si="2197"/>
        <v>0</v>
      </c>
      <c r="G7820" s="6">
        <f t="shared" si="2198"/>
        <v>83451</v>
      </c>
      <c r="H7820" s="6">
        <v>83451</v>
      </c>
      <c r="I7820">
        <v>6</v>
      </c>
      <c r="J7820" s="2">
        <v>2169</v>
      </c>
      <c r="K7820">
        <v>1</v>
      </c>
      <c r="L7820" s="1">
        <v>39115</v>
      </c>
      <c r="M7820">
        <f t="shared" si="2199"/>
        <v>0</v>
      </c>
      <c r="N7820">
        <f t="shared" si="2200"/>
        <v>0</v>
      </c>
      <c r="Q7820">
        <f t="shared" si="2201"/>
        <v>2011</v>
      </c>
      <c r="R7820">
        <f t="shared" si="2202"/>
        <v>2</v>
      </c>
      <c r="S7820">
        <f t="shared" si="2203"/>
        <v>3</v>
      </c>
      <c r="T7820" s="5">
        <f t="shared" si="2204"/>
        <v>39115</v>
      </c>
      <c r="U7820" s="7">
        <f t="shared" si="2205"/>
        <v>2011</v>
      </c>
      <c r="V7820" s="7">
        <f t="shared" si="2206"/>
        <v>2</v>
      </c>
      <c r="W7820" s="7">
        <f t="shared" si="2207"/>
        <v>3</v>
      </c>
      <c r="X7820" s="7" t="str">
        <f t="shared" si="2208"/>
        <v>11</v>
      </c>
      <c r="Y7820" t="str">
        <f t="shared" si="2209"/>
        <v>The Robber</v>
      </c>
      <c r="Z7820" t="str">
        <f t="shared" si="2210"/>
        <v>Robber</v>
      </c>
      <c r="AA7820" t="str">
        <f t="shared" si="2211"/>
        <v>robber11bber</v>
      </c>
      <c r="AB7820" t="s">
        <v>1473</v>
      </c>
      <c r="AC7820">
        <f t="shared" si="2212"/>
        <v>1</v>
      </c>
      <c r="AD7820" t="str">
        <f t="shared" si="2213"/>
        <v>derraub10uber</v>
      </c>
    </row>
    <row r="7821" spans="1:30">
      <c r="A7821">
        <v>12337</v>
      </c>
      <c r="B7821">
        <f t="shared" si="2196"/>
        <v>0</v>
      </c>
      <c r="C7821" s="8" t="s">
        <v>7565</v>
      </c>
      <c r="D7821" t="s">
        <v>14400</v>
      </c>
      <c r="E7821" s="2">
        <v>6409528</v>
      </c>
      <c r="F7821">
        <f t="shared" si="2197"/>
        <v>0</v>
      </c>
      <c r="G7821" s="6">
        <f t="shared" si="2198"/>
        <v>6409528</v>
      </c>
      <c r="H7821" s="6">
        <v>6409528</v>
      </c>
      <c r="I7821" s="3">
        <v>2784</v>
      </c>
      <c r="J7821" s="2">
        <v>2636048</v>
      </c>
      <c r="K7821" s="3">
        <v>2784</v>
      </c>
      <c r="L7821" s="1">
        <v>38218</v>
      </c>
      <c r="M7821">
        <f t="shared" si="2199"/>
        <v>0</v>
      </c>
      <c r="N7821">
        <f t="shared" si="2200"/>
        <v>0</v>
      </c>
      <c r="Q7821">
        <f t="shared" si="2201"/>
        <v>2008</v>
      </c>
      <c r="R7821">
        <f t="shared" si="2202"/>
        <v>8</v>
      </c>
      <c r="S7821">
        <f t="shared" si="2203"/>
        <v>20</v>
      </c>
      <c r="T7821" s="5">
        <f t="shared" si="2204"/>
        <v>38218</v>
      </c>
      <c r="U7821" s="7">
        <f t="shared" si="2205"/>
        <v>2008</v>
      </c>
      <c r="V7821" s="7">
        <f t="shared" si="2206"/>
        <v>8</v>
      </c>
      <c r="W7821" s="7">
        <f t="shared" si="2207"/>
        <v>20</v>
      </c>
      <c r="X7821" s="7" t="str">
        <f t="shared" si="2208"/>
        <v>08</v>
      </c>
      <c r="Y7821" t="str">
        <f t="shared" si="2209"/>
        <v>The Rocker</v>
      </c>
      <c r="Z7821" t="str">
        <f t="shared" si="2210"/>
        <v>Rocker</v>
      </c>
      <c r="AA7821" t="str">
        <f t="shared" si="2211"/>
        <v>rocker08cker</v>
      </c>
      <c r="AC7821">
        <f t="shared" si="2212"/>
        <v>0</v>
      </c>
      <c r="AD7821" t="str">
        <f t="shared" si="2213"/>
        <v>rocker08cker</v>
      </c>
    </row>
    <row r="7822" spans="1:30">
      <c r="A7822">
        <v>12338</v>
      </c>
      <c r="B7822">
        <f t="shared" si="2196"/>
        <v>0</v>
      </c>
      <c r="C7822" s="8" t="s">
        <v>7566</v>
      </c>
      <c r="D7822" t="s">
        <v>14163</v>
      </c>
      <c r="F7822">
        <f t="shared" si="2197"/>
        <v>0</v>
      </c>
      <c r="G7822" s="6" t="str">
        <f t="shared" si="2198"/>
        <v/>
      </c>
      <c r="H7822" s="6" t="s">
        <v>217</v>
      </c>
      <c r="I7822">
        <v>1</v>
      </c>
      <c r="K7822">
        <v>1</v>
      </c>
      <c r="L7822" s="1">
        <v>37954</v>
      </c>
      <c r="M7822">
        <f t="shared" si="2199"/>
        <v>0</v>
      </c>
      <c r="N7822">
        <f t="shared" si="2200"/>
        <v>0</v>
      </c>
      <c r="Q7822">
        <f t="shared" si="2201"/>
        <v>2007</v>
      </c>
      <c r="R7822">
        <f t="shared" si="2202"/>
        <v>11</v>
      </c>
      <c r="S7822">
        <f t="shared" si="2203"/>
        <v>30</v>
      </c>
      <c r="T7822" s="5">
        <f t="shared" si="2204"/>
        <v>37954</v>
      </c>
      <c r="U7822" s="7">
        <f t="shared" si="2205"/>
        <v>2007</v>
      </c>
      <c r="V7822" s="7">
        <f t="shared" si="2206"/>
        <v>11</v>
      </c>
      <c r="W7822" s="7">
        <f t="shared" si="2207"/>
        <v>30</v>
      </c>
      <c r="X7822" s="7" t="str">
        <f t="shared" si="2208"/>
        <v>07</v>
      </c>
      <c r="Y7822" t="str">
        <f t="shared" si="2209"/>
        <v>The Rocket</v>
      </c>
      <c r="Z7822" t="str">
        <f t="shared" si="2210"/>
        <v>Rocket</v>
      </c>
      <c r="AA7822" t="str">
        <f t="shared" si="2211"/>
        <v>rocket07cket</v>
      </c>
      <c r="AB7822" t="s">
        <v>2962</v>
      </c>
      <c r="AC7822">
        <f t="shared" si="2212"/>
        <v>1</v>
      </c>
      <c r="AD7822" t="str">
        <f t="shared" si="2213"/>
        <v>maurice05hard</v>
      </c>
    </row>
    <row r="7823" spans="1:30">
      <c r="A7823">
        <v>12339</v>
      </c>
      <c r="B7823">
        <f t="shared" si="2196"/>
        <v>0</v>
      </c>
      <c r="C7823" s="8" t="s">
        <v>4529</v>
      </c>
      <c r="D7823" t="s">
        <v>14383</v>
      </c>
      <c r="E7823" s="2">
        <v>56823</v>
      </c>
      <c r="F7823">
        <f t="shared" si="2197"/>
        <v>0</v>
      </c>
      <c r="G7823" s="6">
        <f t="shared" si="2198"/>
        <v>56823</v>
      </c>
      <c r="H7823" s="6">
        <v>56823</v>
      </c>
      <c r="I7823">
        <v>7</v>
      </c>
      <c r="J7823" s="2">
        <v>4621</v>
      </c>
      <c r="K7823">
        <v>2</v>
      </c>
      <c r="L7823" s="1">
        <v>40187</v>
      </c>
      <c r="M7823">
        <f t="shared" si="2199"/>
        <v>0</v>
      </c>
      <c r="N7823">
        <f t="shared" si="2200"/>
        <v>0</v>
      </c>
      <c r="Q7823">
        <f t="shared" si="2201"/>
        <v>2014</v>
      </c>
      <c r="R7823">
        <f t="shared" si="2202"/>
        <v>1</v>
      </c>
      <c r="S7823">
        <f t="shared" si="2203"/>
        <v>10</v>
      </c>
      <c r="T7823" s="5">
        <f t="shared" si="2204"/>
        <v>40187</v>
      </c>
      <c r="U7823" s="7">
        <f t="shared" si="2205"/>
        <v>2014</v>
      </c>
      <c r="V7823" s="7">
        <f t="shared" si="2206"/>
        <v>1</v>
      </c>
      <c r="W7823" s="7">
        <f t="shared" si="2207"/>
        <v>10</v>
      </c>
      <c r="X7823" s="7" t="str">
        <f t="shared" si="2208"/>
        <v>14</v>
      </c>
      <c r="Y7823" t="str">
        <f t="shared" si="2209"/>
        <v>The Rocket [2014]</v>
      </c>
      <c r="Z7823" t="str">
        <f t="shared" si="2210"/>
        <v>Rocket [2014]</v>
      </c>
      <c r="AA7823" t="str">
        <f t="shared" si="2211"/>
        <v>rocket[14014]</v>
      </c>
      <c r="AB7823" t="s">
        <v>463</v>
      </c>
      <c r="AC7823">
        <f t="shared" si="2212"/>
        <v>1</v>
      </c>
      <c r="AD7823" t="str">
        <f t="shared" si="2213"/>
        <v>rocket13cket</v>
      </c>
    </row>
    <row r="7824" spans="1:30">
      <c r="A7824">
        <v>12379</v>
      </c>
      <c r="B7824">
        <f t="shared" si="2196"/>
        <v>0</v>
      </c>
      <c r="C7824" s="8" t="s">
        <v>6794</v>
      </c>
      <c r="D7824" t="s">
        <v>6795</v>
      </c>
      <c r="E7824" s="2">
        <v>106524</v>
      </c>
      <c r="F7824">
        <f t="shared" si="2197"/>
        <v>0</v>
      </c>
      <c r="G7824" s="6">
        <f t="shared" si="2198"/>
        <v>106524</v>
      </c>
      <c r="H7824" s="6">
        <v>106524</v>
      </c>
      <c r="I7824">
        <v>14</v>
      </c>
      <c r="J7824" s="2">
        <v>45527</v>
      </c>
      <c r="K7824">
        <v>2</v>
      </c>
      <c r="L7824" s="1">
        <v>38969</v>
      </c>
      <c r="M7824">
        <f t="shared" si="2199"/>
        <v>0</v>
      </c>
      <c r="N7824">
        <f t="shared" si="2200"/>
        <v>0</v>
      </c>
      <c r="Q7824">
        <f t="shared" si="2201"/>
        <v>2010</v>
      </c>
      <c r="R7824">
        <f t="shared" si="2202"/>
        <v>9</v>
      </c>
      <c r="S7824">
        <f t="shared" si="2203"/>
        <v>10</v>
      </c>
      <c r="T7824" s="5">
        <f t="shared" si="2204"/>
        <v>38969</v>
      </c>
      <c r="U7824" s="7">
        <f t="shared" si="2205"/>
        <v>2010</v>
      </c>
      <c r="V7824" s="7">
        <f t="shared" si="2206"/>
        <v>9</v>
      </c>
      <c r="W7824" s="7">
        <f t="shared" si="2207"/>
        <v>10</v>
      </c>
      <c r="X7824" s="7" t="str">
        <f t="shared" si="2208"/>
        <v>10</v>
      </c>
      <c r="Y7824" t="str">
        <f t="shared" si="2209"/>
        <v>The Romantics</v>
      </c>
      <c r="Z7824" t="str">
        <f t="shared" si="2210"/>
        <v>Romantics</v>
      </c>
      <c r="AA7824" t="str">
        <f t="shared" si="2211"/>
        <v>romanti10tics</v>
      </c>
      <c r="AC7824">
        <f t="shared" si="2212"/>
        <v>0</v>
      </c>
      <c r="AD7824" t="str">
        <f t="shared" si="2213"/>
        <v>romanti10tics</v>
      </c>
    </row>
    <row r="7825" spans="1:30">
      <c r="A7825">
        <v>12394</v>
      </c>
      <c r="B7825">
        <f t="shared" si="2196"/>
        <v>0</v>
      </c>
      <c r="C7825" s="8" t="s">
        <v>7230</v>
      </c>
      <c r="D7825" t="s">
        <v>13781</v>
      </c>
      <c r="E7825" s="2">
        <v>85755</v>
      </c>
      <c r="F7825">
        <f t="shared" si="2197"/>
        <v>0</v>
      </c>
      <c r="G7825" s="6">
        <f t="shared" si="2198"/>
        <v>85755</v>
      </c>
      <c r="H7825" s="6">
        <v>85755</v>
      </c>
      <c r="I7825">
        <v>17</v>
      </c>
      <c r="J7825" s="2">
        <v>47259</v>
      </c>
      <c r="K7825">
        <v>17</v>
      </c>
      <c r="L7825" s="1">
        <v>40012</v>
      </c>
      <c r="M7825">
        <f t="shared" si="2199"/>
        <v>0</v>
      </c>
      <c r="N7825">
        <f t="shared" si="2200"/>
        <v>0</v>
      </c>
      <c r="Q7825">
        <f t="shared" si="2201"/>
        <v>2013</v>
      </c>
      <c r="R7825">
        <f t="shared" si="2202"/>
        <v>7</v>
      </c>
      <c r="S7825">
        <f t="shared" si="2203"/>
        <v>19</v>
      </c>
      <c r="T7825" s="5">
        <f t="shared" si="2204"/>
        <v>40012</v>
      </c>
      <c r="U7825" s="7">
        <f t="shared" si="2205"/>
        <v>2013</v>
      </c>
      <c r="V7825" s="7">
        <f t="shared" si="2206"/>
        <v>7</v>
      </c>
      <c r="W7825" s="7">
        <f t="shared" si="2207"/>
        <v>19</v>
      </c>
      <c r="X7825" s="7" t="str">
        <f t="shared" si="2208"/>
        <v>13</v>
      </c>
      <c r="Y7825" t="str">
        <f t="shared" si="2209"/>
        <v>The Rooftop</v>
      </c>
      <c r="Z7825" t="str">
        <f t="shared" si="2210"/>
        <v>Rooftop</v>
      </c>
      <c r="AA7825" t="str">
        <f t="shared" si="2211"/>
        <v>rooftop13ftop</v>
      </c>
      <c r="AB7825" t="s">
        <v>682</v>
      </c>
      <c r="AC7825">
        <f t="shared" si="2212"/>
        <v>1</v>
      </c>
      <c r="AD7825" t="str">
        <f t="shared" si="2213"/>
        <v>tiantai13qing</v>
      </c>
    </row>
    <row r="7826" spans="1:30">
      <c r="A7826">
        <v>12397</v>
      </c>
      <c r="B7826">
        <f t="shared" si="2196"/>
        <v>0</v>
      </c>
      <c r="C7826" s="8" t="s">
        <v>7231</v>
      </c>
      <c r="D7826" t="s">
        <v>14156</v>
      </c>
      <c r="E7826" s="2">
        <v>75600072</v>
      </c>
      <c r="F7826">
        <f t="shared" si="2197"/>
        <v>0</v>
      </c>
      <c r="G7826" s="6">
        <f t="shared" si="2198"/>
        <v>75600072</v>
      </c>
      <c r="H7826" s="6">
        <v>75600072</v>
      </c>
      <c r="I7826" s="3">
        <v>2543</v>
      </c>
      <c r="J7826" s="2">
        <v>16021684</v>
      </c>
      <c r="K7826" s="3">
        <v>2511</v>
      </c>
      <c r="L7826" s="1">
        <v>35882</v>
      </c>
      <c r="M7826">
        <f t="shared" si="2199"/>
        <v>0</v>
      </c>
      <c r="N7826">
        <f t="shared" si="2200"/>
        <v>0</v>
      </c>
      <c r="Q7826">
        <f t="shared" si="2201"/>
        <v>2002</v>
      </c>
      <c r="R7826">
        <f t="shared" si="2202"/>
        <v>3</v>
      </c>
      <c r="S7826">
        <f t="shared" si="2203"/>
        <v>29</v>
      </c>
      <c r="T7826" s="5">
        <f t="shared" si="2204"/>
        <v>35882</v>
      </c>
      <c r="U7826" s="7">
        <f t="shared" si="2205"/>
        <v>2002</v>
      </c>
      <c r="V7826" s="7">
        <f t="shared" si="2206"/>
        <v>3</v>
      </c>
      <c r="W7826" s="7">
        <f t="shared" si="2207"/>
        <v>29</v>
      </c>
      <c r="X7826" s="7" t="str">
        <f t="shared" si="2208"/>
        <v>02</v>
      </c>
      <c r="Y7826" t="str">
        <f t="shared" si="2209"/>
        <v>The Rookie</v>
      </c>
      <c r="Z7826" t="str">
        <f t="shared" si="2210"/>
        <v>Rookie</v>
      </c>
      <c r="AA7826" t="str">
        <f t="shared" si="2211"/>
        <v>rookie02okie</v>
      </c>
      <c r="AC7826">
        <f t="shared" si="2212"/>
        <v>0</v>
      </c>
      <c r="AD7826" t="str">
        <f t="shared" si="2213"/>
        <v>rookie02okie</v>
      </c>
    </row>
    <row r="7827" spans="1:30">
      <c r="A7827">
        <v>12405</v>
      </c>
      <c r="B7827">
        <f t="shared" si="2196"/>
        <v>0</v>
      </c>
      <c r="C7827" s="8" t="s">
        <v>6861</v>
      </c>
      <c r="D7827" t="s">
        <v>14044</v>
      </c>
      <c r="E7827" s="2">
        <v>37300107</v>
      </c>
      <c r="F7827">
        <f t="shared" si="2197"/>
        <v>0</v>
      </c>
      <c r="G7827" s="6">
        <f t="shared" si="2198"/>
        <v>37300107</v>
      </c>
      <c r="H7827" s="6">
        <v>37300107</v>
      </c>
      <c r="I7827" s="3">
        <v>2534</v>
      </c>
      <c r="J7827" s="2">
        <v>15002635</v>
      </c>
      <c r="K7827" s="3">
        <v>2534</v>
      </c>
      <c r="L7827" s="1">
        <v>39116</v>
      </c>
      <c r="M7827">
        <f t="shared" si="2199"/>
        <v>0</v>
      </c>
      <c r="N7827">
        <f t="shared" si="2200"/>
        <v>0</v>
      </c>
      <c r="Q7827">
        <f t="shared" si="2201"/>
        <v>2011</v>
      </c>
      <c r="R7827">
        <f t="shared" si="2202"/>
        <v>2</v>
      </c>
      <c r="S7827">
        <f t="shared" si="2203"/>
        <v>4</v>
      </c>
      <c r="T7827" s="5">
        <f t="shared" si="2204"/>
        <v>39116</v>
      </c>
      <c r="U7827" s="7">
        <f t="shared" si="2205"/>
        <v>2011</v>
      </c>
      <c r="V7827" s="7">
        <f t="shared" si="2206"/>
        <v>2</v>
      </c>
      <c r="W7827" s="7">
        <f t="shared" si="2207"/>
        <v>4</v>
      </c>
      <c r="X7827" s="7" t="str">
        <f t="shared" si="2208"/>
        <v>11</v>
      </c>
      <c r="Y7827" t="str">
        <f t="shared" si="2209"/>
        <v>The Roommate</v>
      </c>
      <c r="Z7827" t="str">
        <f t="shared" si="2210"/>
        <v>Roommate</v>
      </c>
      <c r="AA7827" t="str">
        <f t="shared" si="2211"/>
        <v>roommat11mate</v>
      </c>
      <c r="AB7827" t="s">
        <v>1669</v>
      </c>
      <c r="AC7827">
        <f t="shared" si="2212"/>
        <v>1</v>
      </c>
      <c r="AD7827" t="str">
        <f t="shared" si="2213"/>
        <v>roommat11atei</v>
      </c>
    </row>
    <row r="7828" spans="1:30">
      <c r="A7828">
        <v>12407</v>
      </c>
      <c r="B7828">
        <f t="shared" si="2196"/>
        <v>0</v>
      </c>
      <c r="C7828" s="8" t="s">
        <v>6862</v>
      </c>
      <c r="D7828" t="s">
        <v>13750</v>
      </c>
      <c r="E7828" s="2">
        <v>5642</v>
      </c>
      <c r="F7828">
        <f t="shared" si="2197"/>
        <v>0</v>
      </c>
      <c r="G7828" s="6">
        <f t="shared" si="2198"/>
        <v>5642</v>
      </c>
      <c r="H7828" s="6">
        <v>5642</v>
      </c>
      <c r="I7828">
        <v>4</v>
      </c>
      <c r="J7828" s="2">
        <v>2926</v>
      </c>
      <c r="K7828">
        <v>3</v>
      </c>
      <c r="L7828" s="1">
        <v>37184</v>
      </c>
      <c r="M7828">
        <f t="shared" si="2199"/>
        <v>0</v>
      </c>
      <c r="N7828">
        <f t="shared" si="2200"/>
        <v>0</v>
      </c>
      <c r="Q7828">
        <f t="shared" si="2201"/>
        <v>2005</v>
      </c>
      <c r="R7828">
        <f t="shared" si="2202"/>
        <v>10</v>
      </c>
      <c r="S7828">
        <f t="shared" si="2203"/>
        <v>21</v>
      </c>
      <c r="T7828" s="5">
        <f t="shared" si="2204"/>
        <v>37184</v>
      </c>
      <c r="U7828" s="7">
        <f t="shared" si="2205"/>
        <v>2005</v>
      </c>
      <c r="V7828" s="7">
        <f t="shared" si="2206"/>
        <v>10</v>
      </c>
      <c r="W7828" s="7">
        <f t="shared" si="2207"/>
        <v>21</v>
      </c>
      <c r="X7828" s="7" t="str">
        <f t="shared" si="2208"/>
        <v>05</v>
      </c>
      <c r="Y7828" t="str">
        <f t="shared" si="2209"/>
        <v>The Roost</v>
      </c>
      <c r="Z7828" t="str">
        <f t="shared" si="2210"/>
        <v>Roost</v>
      </c>
      <c r="AA7828" t="str">
        <f t="shared" si="2211"/>
        <v>roost05oost</v>
      </c>
      <c r="AC7828">
        <f t="shared" si="2212"/>
        <v>0</v>
      </c>
      <c r="AD7828" t="str">
        <f t="shared" si="2213"/>
        <v>roost05oost</v>
      </c>
    </row>
    <row r="7829" spans="1:30">
      <c r="A7829">
        <v>12428</v>
      </c>
      <c r="B7829">
        <f t="shared" si="2196"/>
        <v>0</v>
      </c>
      <c r="C7829" s="8" t="s">
        <v>6869</v>
      </c>
      <c r="D7829" t="s">
        <v>14062</v>
      </c>
      <c r="E7829" s="2">
        <v>1114423</v>
      </c>
      <c r="F7829">
        <f t="shared" si="2197"/>
        <v>0</v>
      </c>
      <c r="G7829" s="6">
        <f t="shared" si="2198"/>
        <v>1114423</v>
      </c>
      <c r="H7829" s="6">
        <v>1114423</v>
      </c>
      <c r="I7829">
        <v>608</v>
      </c>
      <c r="J7829" s="2">
        <v>69302</v>
      </c>
      <c r="K7829">
        <v>5</v>
      </c>
      <c r="L7829" s="1">
        <v>40341</v>
      </c>
      <c r="M7829">
        <f t="shared" si="2199"/>
        <v>0</v>
      </c>
      <c r="N7829">
        <f t="shared" si="2200"/>
        <v>0</v>
      </c>
      <c r="Q7829">
        <f t="shared" si="2201"/>
        <v>2014</v>
      </c>
      <c r="R7829">
        <f t="shared" si="2202"/>
        <v>6</v>
      </c>
      <c r="S7829">
        <f t="shared" si="2203"/>
        <v>13</v>
      </c>
      <c r="T7829" s="5">
        <f t="shared" si="2204"/>
        <v>40341</v>
      </c>
      <c r="U7829" s="7">
        <f t="shared" si="2205"/>
        <v>2014</v>
      </c>
      <c r="V7829" s="7">
        <f t="shared" si="2206"/>
        <v>6</v>
      </c>
      <c r="W7829" s="7">
        <f t="shared" si="2207"/>
        <v>13</v>
      </c>
      <c r="X7829" s="7" t="str">
        <f t="shared" si="2208"/>
        <v>14</v>
      </c>
      <c r="Y7829" t="str">
        <f t="shared" si="2209"/>
        <v>The Rover</v>
      </c>
      <c r="Z7829" t="str">
        <f t="shared" si="2210"/>
        <v>Rover</v>
      </c>
      <c r="AA7829" t="str">
        <f t="shared" si="2211"/>
        <v>rover14over</v>
      </c>
      <c r="AC7829">
        <f t="shared" si="2212"/>
        <v>0</v>
      </c>
      <c r="AD7829" t="str">
        <f t="shared" si="2213"/>
        <v>rover14over</v>
      </c>
    </row>
    <row r="7830" spans="1:30">
      <c r="A7830">
        <v>12436</v>
      </c>
      <c r="B7830">
        <f t="shared" si="2196"/>
        <v>0</v>
      </c>
      <c r="C7830" s="8" t="s">
        <v>7319</v>
      </c>
      <c r="D7830" t="s">
        <v>14156</v>
      </c>
      <c r="E7830" s="2">
        <v>52364010</v>
      </c>
      <c r="F7830">
        <f t="shared" si="2197"/>
        <v>0</v>
      </c>
      <c r="G7830" s="6">
        <f t="shared" si="2198"/>
        <v>52364010</v>
      </c>
      <c r="H7830" s="6">
        <v>52364010</v>
      </c>
      <c r="I7830">
        <v>999</v>
      </c>
      <c r="J7830" s="2">
        <v>276981</v>
      </c>
      <c r="K7830">
        <v>5</v>
      </c>
      <c r="L7830" s="1">
        <v>35777</v>
      </c>
      <c r="M7830">
        <f t="shared" si="2199"/>
        <v>0</v>
      </c>
      <c r="N7830">
        <f t="shared" si="2200"/>
        <v>0</v>
      </c>
      <c r="Q7830">
        <f t="shared" si="2201"/>
        <v>2001</v>
      </c>
      <c r="R7830">
        <f t="shared" si="2202"/>
        <v>12</v>
      </c>
      <c r="S7830">
        <f t="shared" si="2203"/>
        <v>14</v>
      </c>
      <c r="T7830" s="5">
        <f t="shared" si="2204"/>
        <v>35777</v>
      </c>
      <c r="U7830" s="7">
        <f t="shared" si="2205"/>
        <v>2001</v>
      </c>
      <c r="V7830" s="7">
        <f t="shared" si="2206"/>
        <v>12</v>
      </c>
      <c r="W7830" s="7">
        <f t="shared" si="2207"/>
        <v>14</v>
      </c>
      <c r="X7830" s="7" t="str">
        <f t="shared" si="2208"/>
        <v>01</v>
      </c>
      <c r="Y7830" t="str">
        <f t="shared" si="2209"/>
        <v>The Royal Tenenbaums</v>
      </c>
      <c r="Z7830" t="str">
        <f t="shared" si="2210"/>
        <v>Royal Tenenbaums</v>
      </c>
      <c r="AA7830" t="str">
        <f t="shared" si="2211"/>
        <v>royalte01aums</v>
      </c>
      <c r="AC7830">
        <f t="shared" si="2212"/>
        <v>0</v>
      </c>
      <c r="AD7830" t="str">
        <f t="shared" si="2213"/>
        <v>royalte01aums</v>
      </c>
    </row>
    <row r="7831" spans="1:30">
      <c r="A7831">
        <v>12453</v>
      </c>
      <c r="B7831">
        <f t="shared" si="2196"/>
        <v>0</v>
      </c>
      <c r="C7831" s="8" t="s">
        <v>6960</v>
      </c>
      <c r="D7831" t="s">
        <v>13684</v>
      </c>
      <c r="E7831" s="2">
        <v>17432844</v>
      </c>
      <c r="F7831">
        <f t="shared" si="2197"/>
        <v>0</v>
      </c>
      <c r="G7831" s="6">
        <f t="shared" si="2198"/>
        <v>17432844</v>
      </c>
      <c r="H7831" s="6">
        <v>17432844</v>
      </c>
      <c r="I7831" s="3">
        <v>2814</v>
      </c>
      <c r="J7831" s="2">
        <v>8003421</v>
      </c>
      <c r="K7831" s="3">
        <v>2812</v>
      </c>
      <c r="L7831" s="1">
        <v>38080</v>
      </c>
      <c r="M7831">
        <f t="shared" si="2199"/>
        <v>0</v>
      </c>
      <c r="N7831">
        <f t="shared" si="2200"/>
        <v>0</v>
      </c>
      <c r="Q7831">
        <f t="shared" si="2201"/>
        <v>2008</v>
      </c>
      <c r="R7831">
        <f t="shared" si="2202"/>
        <v>4</v>
      </c>
      <c r="S7831">
        <f t="shared" si="2203"/>
        <v>4</v>
      </c>
      <c r="T7831" s="5">
        <f t="shared" si="2204"/>
        <v>38080</v>
      </c>
      <c r="U7831" s="7">
        <f t="shared" si="2205"/>
        <v>2008</v>
      </c>
      <c r="V7831" s="7">
        <f t="shared" si="2206"/>
        <v>4</v>
      </c>
      <c r="W7831" s="7">
        <f t="shared" si="2207"/>
        <v>4</v>
      </c>
      <c r="X7831" s="7" t="str">
        <f t="shared" si="2208"/>
        <v>08</v>
      </c>
      <c r="Y7831" t="str">
        <f t="shared" si="2209"/>
        <v>The Ruins</v>
      </c>
      <c r="Z7831" t="str">
        <f t="shared" si="2210"/>
        <v>Ruins</v>
      </c>
      <c r="AA7831" t="str">
        <f t="shared" si="2211"/>
        <v>ruins08uins</v>
      </c>
      <c r="AC7831">
        <f t="shared" si="2212"/>
        <v>0</v>
      </c>
      <c r="AD7831" t="str">
        <f t="shared" si="2213"/>
        <v>ruins08uins</v>
      </c>
    </row>
    <row r="7832" spans="1:30">
      <c r="A7832">
        <v>12454</v>
      </c>
      <c r="B7832">
        <f t="shared" si="2196"/>
        <v>0</v>
      </c>
      <c r="C7832" s="8" t="s">
        <v>6961</v>
      </c>
      <c r="D7832" t="s">
        <v>14217</v>
      </c>
      <c r="E7832" s="2">
        <v>6532619</v>
      </c>
      <c r="F7832">
        <f t="shared" si="2197"/>
        <v>0</v>
      </c>
      <c r="G7832" s="6">
        <f t="shared" si="2198"/>
        <v>6532619</v>
      </c>
      <c r="H7832" s="6">
        <v>6532619</v>
      </c>
      <c r="I7832" s="3">
        <v>1437</v>
      </c>
      <c r="J7832" s="2">
        <v>2532410</v>
      </c>
      <c r="K7832" s="3">
        <v>1437</v>
      </c>
      <c r="L7832" s="1">
        <v>36078</v>
      </c>
      <c r="M7832">
        <f t="shared" si="2199"/>
        <v>0</v>
      </c>
      <c r="N7832">
        <f t="shared" si="2200"/>
        <v>0</v>
      </c>
      <c r="Q7832">
        <f t="shared" si="2201"/>
        <v>2002</v>
      </c>
      <c r="R7832">
        <f t="shared" si="2202"/>
        <v>10</v>
      </c>
      <c r="S7832">
        <f t="shared" si="2203"/>
        <v>11</v>
      </c>
      <c r="T7832" s="5">
        <f t="shared" si="2204"/>
        <v>36078</v>
      </c>
      <c r="U7832" s="7">
        <f t="shared" si="2205"/>
        <v>2002</v>
      </c>
      <c r="V7832" s="7">
        <f t="shared" si="2206"/>
        <v>10</v>
      </c>
      <c r="W7832" s="7">
        <f t="shared" si="2207"/>
        <v>11</v>
      </c>
      <c r="X7832" s="7" t="str">
        <f t="shared" si="2208"/>
        <v>02</v>
      </c>
      <c r="Y7832" t="str">
        <f t="shared" si="2209"/>
        <v>The Rules of Attraction</v>
      </c>
      <c r="Z7832" t="str">
        <f t="shared" si="2210"/>
        <v>Rules of Attraction</v>
      </c>
      <c r="AA7832" t="str">
        <f t="shared" si="2211"/>
        <v>rulesof02tion</v>
      </c>
      <c r="AC7832">
        <f t="shared" si="2212"/>
        <v>0</v>
      </c>
      <c r="AD7832" t="str">
        <f t="shared" si="2213"/>
        <v>rulesof02tion</v>
      </c>
    </row>
    <row r="7833" spans="1:30">
      <c r="A7833">
        <v>12457</v>
      </c>
      <c r="B7833">
        <f t="shared" si="2196"/>
        <v>0</v>
      </c>
      <c r="C7833" s="8" t="s">
        <v>6963</v>
      </c>
      <c r="D7833" t="s">
        <v>11923</v>
      </c>
      <c r="E7833" s="2">
        <v>13109815</v>
      </c>
      <c r="F7833">
        <f t="shared" si="2197"/>
        <v>0</v>
      </c>
      <c r="G7833" s="6">
        <f t="shared" si="2198"/>
        <v>13109815</v>
      </c>
      <c r="H7833" s="6">
        <v>13109815</v>
      </c>
      <c r="I7833" s="3">
        <v>2292</v>
      </c>
      <c r="J7833" s="2">
        <v>5135369</v>
      </c>
      <c r="K7833" s="3">
        <v>2273</v>
      </c>
      <c r="L7833" s="1">
        <v>39382</v>
      </c>
      <c r="M7833">
        <f t="shared" si="2199"/>
        <v>0</v>
      </c>
      <c r="N7833">
        <f t="shared" si="2200"/>
        <v>0</v>
      </c>
      <c r="Q7833">
        <f t="shared" si="2201"/>
        <v>2011</v>
      </c>
      <c r="R7833">
        <f t="shared" si="2202"/>
        <v>10</v>
      </c>
      <c r="S7833">
        <f t="shared" si="2203"/>
        <v>28</v>
      </c>
      <c r="T7833" s="5">
        <f t="shared" si="2204"/>
        <v>39382</v>
      </c>
      <c r="U7833" s="7">
        <f t="shared" si="2205"/>
        <v>2011</v>
      </c>
      <c r="V7833" s="7">
        <f t="shared" si="2206"/>
        <v>10</v>
      </c>
      <c r="W7833" s="7">
        <f t="shared" si="2207"/>
        <v>28</v>
      </c>
      <c r="X7833" s="7" t="str">
        <f t="shared" si="2208"/>
        <v>11</v>
      </c>
      <c r="Y7833" t="str">
        <f t="shared" si="2209"/>
        <v>The Rum Diary</v>
      </c>
      <c r="Z7833" t="str">
        <f t="shared" si="2210"/>
        <v>Rum Diary</v>
      </c>
      <c r="AA7833" t="str">
        <f t="shared" si="2211"/>
        <v>rumdiar11iary</v>
      </c>
      <c r="AC7833">
        <f t="shared" si="2212"/>
        <v>0</v>
      </c>
      <c r="AD7833" t="str">
        <f t="shared" si="2213"/>
        <v>rumdiar11iary</v>
      </c>
    </row>
    <row r="7834" spans="1:30">
      <c r="A7834">
        <v>12474</v>
      </c>
      <c r="B7834">
        <f t="shared" si="2196"/>
        <v>0</v>
      </c>
      <c r="C7834" s="8" t="s">
        <v>6683</v>
      </c>
      <c r="D7834" t="s">
        <v>13400</v>
      </c>
      <c r="E7834" s="2">
        <v>3573673</v>
      </c>
      <c r="F7834">
        <f t="shared" si="2197"/>
        <v>0</v>
      </c>
      <c r="G7834" s="6">
        <f t="shared" si="2198"/>
        <v>3573673</v>
      </c>
      <c r="H7834" s="6">
        <v>3573673</v>
      </c>
      <c r="I7834">
        <v>244</v>
      </c>
      <c r="J7834" s="2">
        <v>805115</v>
      </c>
      <c r="K7834">
        <v>244</v>
      </c>
      <c r="L7834" s="1">
        <v>38794</v>
      </c>
      <c r="M7834">
        <f t="shared" si="2199"/>
        <v>0</v>
      </c>
      <c r="N7834">
        <f t="shared" si="2200"/>
        <v>0</v>
      </c>
      <c r="Q7834">
        <f t="shared" si="2201"/>
        <v>2010</v>
      </c>
      <c r="R7834">
        <f t="shared" si="2202"/>
        <v>3</v>
      </c>
      <c r="S7834">
        <f t="shared" si="2203"/>
        <v>19</v>
      </c>
      <c r="T7834" s="5">
        <f t="shared" si="2204"/>
        <v>38794</v>
      </c>
      <c r="U7834" s="7">
        <f t="shared" si="2205"/>
        <v>2010</v>
      </c>
      <c r="V7834" s="7">
        <f t="shared" si="2206"/>
        <v>3</v>
      </c>
      <c r="W7834" s="7">
        <f t="shared" si="2207"/>
        <v>19</v>
      </c>
      <c r="X7834" s="7" t="str">
        <f t="shared" si="2208"/>
        <v>10</v>
      </c>
      <c r="Y7834" t="str">
        <f t="shared" si="2209"/>
        <v>The Runaways</v>
      </c>
      <c r="Z7834" t="str">
        <f t="shared" si="2210"/>
        <v>Runaways</v>
      </c>
      <c r="AA7834" t="str">
        <f t="shared" si="2211"/>
        <v>runaway10ways</v>
      </c>
      <c r="AC7834">
        <f t="shared" si="2212"/>
        <v>0</v>
      </c>
      <c r="AD7834" t="str">
        <f t="shared" si="2213"/>
        <v>runaway10ways</v>
      </c>
    </row>
    <row r="7835" spans="1:30">
      <c r="A7835">
        <v>12475</v>
      </c>
      <c r="B7835">
        <f t="shared" si="2196"/>
        <v>0</v>
      </c>
      <c r="C7835" s="8" t="s">
        <v>6871</v>
      </c>
      <c r="D7835" t="s">
        <v>14185</v>
      </c>
      <c r="E7835" s="2">
        <v>47726342</v>
      </c>
      <c r="F7835">
        <f t="shared" si="2197"/>
        <v>0</v>
      </c>
      <c r="G7835" s="6">
        <f t="shared" si="2198"/>
        <v>47726342</v>
      </c>
      <c r="H7835" s="6">
        <v>47726342</v>
      </c>
      <c r="I7835" s="3">
        <v>3154</v>
      </c>
      <c r="J7835" s="2">
        <v>18553765</v>
      </c>
      <c r="K7835" s="3">
        <v>3152</v>
      </c>
      <c r="L7835" s="1">
        <v>36428</v>
      </c>
      <c r="M7835">
        <f t="shared" si="2199"/>
        <v>0</v>
      </c>
      <c r="N7835">
        <f t="shared" si="2200"/>
        <v>0</v>
      </c>
      <c r="Q7835">
        <f t="shared" si="2201"/>
        <v>2003</v>
      </c>
      <c r="R7835">
        <f t="shared" si="2202"/>
        <v>9</v>
      </c>
      <c r="S7835">
        <f t="shared" si="2203"/>
        <v>26</v>
      </c>
      <c r="T7835" s="5">
        <f t="shared" si="2204"/>
        <v>36428</v>
      </c>
      <c r="U7835" s="7">
        <f t="shared" si="2205"/>
        <v>2003</v>
      </c>
      <c r="V7835" s="7">
        <f t="shared" si="2206"/>
        <v>9</v>
      </c>
      <c r="W7835" s="7">
        <f t="shared" si="2207"/>
        <v>26</v>
      </c>
      <c r="X7835" s="7" t="str">
        <f t="shared" si="2208"/>
        <v>03</v>
      </c>
      <c r="Y7835" t="str">
        <f t="shared" si="2209"/>
        <v>The Rundown</v>
      </c>
      <c r="Z7835" t="str">
        <f t="shared" si="2210"/>
        <v>Rundown</v>
      </c>
      <c r="AA7835" t="str">
        <f t="shared" si="2211"/>
        <v>rundown03down</v>
      </c>
      <c r="AC7835">
        <f t="shared" si="2212"/>
        <v>0</v>
      </c>
      <c r="AD7835" t="str">
        <f t="shared" si="2213"/>
        <v>rundown03down</v>
      </c>
    </row>
    <row r="7836" spans="1:30">
      <c r="A7836">
        <v>12502</v>
      </c>
      <c r="B7836">
        <f t="shared" si="2196"/>
        <v>0</v>
      </c>
      <c r="C7836" s="8" t="s">
        <v>7305</v>
      </c>
      <c r="D7836" t="s">
        <v>12824</v>
      </c>
      <c r="F7836">
        <f t="shared" si="2197"/>
        <v>0</v>
      </c>
      <c r="G7836" s="6" t="str">
        <f t="shared" si="2198"/>
        <v/>
      </c>
      <c r="H7836" s="6" t="s">
        <v>217</v>
      </c>
      <c r="L7836" s="1">
        <v>40831</v>
      </c>
      <c r="M7836">
        <f t="shared" si="2199"/>
        <v>0</v>
      </c>
      <c r="N7836">
        <f t="shared" si="2200"/>
        <v>0</v>
      </c>
      <c r="Q7836">
        <f t="shared" si="2201"/>
        <v>2015</v>
      </c>
      <c r="R7836">
        <f t="shared" si="2202"/>
        <v>10</v>
      </c>
      <c r="S7836">
        <f t="shared" si="2203"/>
        <v>16</v>
      </c>
      <c r="T7836" s="5">
        <f t="shared" si="2204"/>
        <v>40831</v>
      </c>
      <c r="U7836" s="7">
        <f t="shared" si="2205"/>
        <v>2015</v>
      </c>
      <c r="V7836" s="7">
        <f t="shared" si="2206"/>
        <v>10</v>
      </c>
      <c r="W7836" s="7">
        <f t="shared" si="2207"/>
        <v>16</v>
      </c>
      <c r="X7836" s="7" t="str">
        <f t="shared" si="2208"/>
        <v>15</v>
      </c>
      <c r="Y7836" t="str">
        <f t="shared" si="2209"/>
        <v>The Russian Woodpecker</v>
      </c>
      <c r="Z7836" t="str">
        <f t="shared" si="2210"/>
        <v>Russian Woodpecker</v>
      </c>
      <c r="AA7836" t="str">
        <f t="shared" si="2211"/>
        <v>russian15cker</v>
      </c>
      <c r="AC7836">
        <f t="shared" si="2212"/>
        <v>0</v>
      </c>
      <c r="AD7836" t="str">
        <f t="shared" si="2213"/>
        <v>russian15cker</v>
      </c>
    </row>
    <row r="7837" spans="1:30">
      <c r="A7837">
        <v>12523</v>
      </c>
      <c r="B7837">
        <f t="shared" si="2196"/>
        <v>0</v>
      </c>
      <c r="C7837" s="8" t="s">
        <v>7124</v>
      </c>
      <c r="D7837" t="s">
        <v>13947</v>
      </c>
      <c r="E7837" s="2">
        <v>9221</v>
      </c>
      <c r="F7837">
        <f t="shared" si="2197"/>
        <v>0</v>
      </c>
      <c r="G7837" s="6">
        <f t="shared" si="2198"/>
        <v>9221</v>
      </c>
      <c r="H7837" s="6">
        <v>9221</v>
      </c>
      <c r="I7837">
        <v>5</v>
      </c>
      <c r="J7837" s="2">
        <v>583</v>
      </c>
      <c r="K7837">
        <v>1</v>
      </c>
      <c r="L7837" s="1">
        <v>40334</v>
      </c>
      <c r="M7837">
        <f t="shared" si="2199"/>
        <v>0</v>
      </c>
      <c r="N7837">
        <f t="shared" si="2200"/>
        <v>0</v>
      </c>
      <c r="Q7837">
        <f t="shared" si="2201"/>
        <v>2014</v>
      </c>
      <c r="R7837">
        <f t="shared" si="2202"/>
        <v>6</v>
      </c>
      <c r="S7837">
        <f t="shared" si="2203"/>
        <v>6</v>
      </c>
      <c r="T7837" s="5">
        <f t="shared" si="2204"/>
        <v>40334</v>
      </c>
      <c r="U7837" s="7">
        <f t="shared" si="2205"/>
        <v>2014</v>
      </c>
      <c r="V7837" s="7">
        <f t="shared" si="2206"/>
        <v>6</v>
      </c>
      <c r="W7837" s="7">
        <f t="shared" si="2207"/>
        <v>6</v>
      </c>
      <c r="X7837" s="7" t="str">
        <f t="shared" si="2208"/>
        <v>14</v>
      </c>
      <c r="Y7837" t="str">
        <f t="shared" si="2209"/>
        <v>The Sacrament</v>
      </c>
      <c r="Z7837" t="str">
        <f t="shared" si="2210"/>
        <v>Sacrament</v>
      </c>
      <c r="AA7837" t="str">
        <f t="shared" si="2211"/>
        <v>sacrame14ment</v>
      </c>
      <c r="AB7837" t="s">
        <v>271</v>
      </c>
      <c r="AC7837">
        <f t="shared" si="2212"/>
        <v>1</v>
      </c>
      <c r="AD7837" t="str">
        <f t="shared" si="2213"/>
        <v>sacrame13ment</v>
      </c>
    </row>
    <row r="7838" spans="1:30">
      <c r="A7838">
        <v>12527</v>
      </c>
      <c r="B7838">
        <f t="shared" si="2196"/>
        <v>0</v>
      </c>
      <c r="C7838" s="8" t="s">
        <v>7309</v>
      </c>
      <c r="D7838" t="s">
        <v>14383</v>
      </c>
      <c r="E7838" s="2">
        <v>20945</v>
      </c>
      <c r="F7838">
        <f t="shared" si="2197"/>
        <v>0</v>
      </c>
      <c r="G7838" s="6">
        <f t="shared" si="2198"/>
        <v>20945</v>
      </c>
      <c r="H7838" s="6">
        <v>20945</v>
      </c>
      <c r="I7838">
        <v>2</v>
      </c>
      <c r="L7838" s="1">
        <v>40493</v>
      </c>
      <c r="M7838">
        <f t="shared" si="2199"/>
        <v>0</v>
      </c>
      <c r="N7838">
        <f t="shared" si="2200"/>
        <v>0</v>
      </c>
      <c r="Q7838">
        <f t="shared" si="2201"/>
        <v>2014</v>
      </c>
      <c r="R7838">
        <f t="shared" si="2202"/>
        <v>11</v>
      </c>
      <c r="S7838">
        <f t="shared" si="2203"/>
        <v>12</v>
      </c>
      <c r="T7838" s="5">
        <f t="shared" si="2204"/>
        <v>40493</v>
      </c>
      <c r="U7838" s="7">
        <f t="shared" si="2205"/>
        <v>2014</v>
      </c>
      <c r="V7838" s="7">
        <f t="shared" si="2206"/>
        <v>11</v>
      </c>
      <c r="W7838" s="7">
        <f t="shared" si="2207"/>
        <v>12</v>
      </c>
      <c r="X7838" s="7" t="str">
        <f t="shared" si="2208"/>
        <v>14</v>
      </c>
      <c r="Y7838" t="str">
        <f t="shared" si="2209"/>
        <v>The Sacrifice</v>
      </c>
      <c r="Z7838" t="str">
        <f t="shared" si="2210"/>
        <v>Sacrifice</v>
      </c>
      <c r="AA7838" t="str">
        <f t="shared" si="2211"/>
        <v>sacrifi14fice</v>
      </c>
      <c r="AC7838">
        <f t="shared" si="2212"/>
        <v>0</v>
      </c>
      <c r="AD7838" t="str">
        <f t="shared" si="2213"/>
        <v>sacrifi14fice</v>
      </c>
    </row>
    <row r="7839" spans="1:30">
      <c r="A7839">
        <v>12540</v>
      </c>
      <c r="B7839">
        <f t="shared" si="2196"/>
        <v>0</v>
      </c>
      <c r="C7839" s="8" t="s">
        <v>7197</v>
      </c>
      <c r="D7839" t="s">
        <v>14304</v>
      </c>
      <c r="E7839" s="2">
        <v>319299</v>
      </c>
      <c r="F7839">
        <f t="shared" si="2197"/>
        <v>0</v>
      </c>
      <c r="G7839" s="6">
        <f t="shared" si="2198"/>
        <v>319299</v>
      </c>
      <c r="H7839" s="6">
        <v>319299</v>
      </c>
      <c r="I7839">
        <v>43</v>
      </c>
      <c r="J7839" s="2">
        <v>86250</v>
      </c>
      <c r="K7839">
        <v>32</v>
      </c>
      <c r="L7839" s="1">
        <v>36225</v>
      </c>
      <c r="M7839">
        <f t="shared" si="2199"/>
        <v>0</v>
      </c>
      <c r="N7839">
        <f t="shared" si="2200"/>
        <v>0</v>
      </c>
      <c r="Q7839">
        <f t="shared" si="2201"/>
        <v>2003</v>
      </c>
      <c r="R7839">
        <f t="shared" si="2202"/>
        <v>3</v>
      </c>
      <c r="S7839">
        <f t="shared" si="2203"/>
        <v>7</v>
      </c>
      <c r="T7839" s="5">
        <f t="shared" si="2204"/>
        <v>36225</v>
      </c>
      <c r="U7839" s="7">
        <f t="shared" si="2205"/>
        <v>2003</v>
      </c>
      <c r="V7839" s="7">
        <f t="shared" si="2206"/>
        <v>3</v>
      </c>
      <c r="W7839" s="7">
        <f t="shared" si="2207"/>
        <v>7</v>
      </c>
      <c r="X7839" s="7" t="str">
        <f t="shared" si="2208"/>
        <v>03</v>
      </c>
      <c r="Y7839" t="str">
        <f t="shared" si="2209"/>
        <v>The Safety of Objects</v>
      </c>
      <c r="Z7839" t="str">
        <f t="shared" si="2210"/>
        <v>Safety of Objects</v>
      </c>
      <c r="AA7839" t="str">
        <f t="shared" si="2211"/>
        <v>safetyo03ects</v>
      </c>
      <c r="AB7839" t="s">
        <v>4035</v>
      </c>
      <c r="AC7839">
        <f t="shared" si="2212"/>
        <v>1</v>
      </c>
      <c r="AD7839" t="str">
        <f t="shared" si="2213"/>
        <v>safetyo01ects</v>
      </c>
    </row>
    <row r="7840" spans="1:30">
      <c r="A7840">
        <v>12564</v>
      </c>
      <c r="B7840">
        <f t="shared" si="2196"/>
        <v>0</v>
      </c>
      <c r="C7840" s="8" t="s">
        <v>6979</v>
      </c>
      <c r="D7840" t="s">
        <v>13206</v>
      </c>
      <c r="E7840" s="2">
        <v>139084</v>
      </c>
      <c r="F7840">
        <f t="shared" si="2197"/>
        <v>0</v>
      </c>
      <c r="G7840" s="6">
        <f t="shared" si="2198"/>
        <v>139084</v>
      </c>
      <c r="H7840" s="6">
        <v>139084</v>
      </c>
      <c r="I7840">
        <v>210</v>
      </c>
      <c r="J7840" s="2">
        <v>92362</v>
      </c>
      <c r="K7840">
        <v>210</v>
      </c>
      <c r="L7840" s="1">
        <v>37751</v>
      </c>
      <c r="M7840">
        <f t="shared" si="2199"/>
        <v>0</v>
      </c>
      <c r="N7840">
        <f t="shared" si="2200"/>
        <v>0</v>
      </c>
      <c r="Q7840">
        <f t="shared" si="2201"/>
        <v>2007</v>
      </c>
      <c r="R7840">
        <f t="shared" si="2202"/>
        <v>5</v>
      </c>
      <c r="S7840">
        <f t="shared" si="2203"/>
        <v>11</v>
      </c>
      <c r="T7840" s="5">
        <f t="shared" si="2204"/>
        <v>37751</v>
      </c>
      <c r="U7840" s="7">
        <f t="shared" si="2205"/>
        <v>2007</v>
      </c>
      <c r="V7840" s="7">
        <f t="shared" si="2206"/>
        <v>5</v>
      </c>
      <c r="W7840" s="7">
        <f t="shared" si="2207"/>
        <v>11</v>
      </c>
      <c r="X7840" s="7" t="str">
        <f t="shared" si="2208"/>
        <v>07</v>
      </c>
      <c r="Y7840" t="str">
        <f t="shared" si="2209"/>
        <v>The Salon</v>
      </c>
      <c r="Z7840" t="str">
        <f t="shared" si="2210"/>
        <v>Salon</v>
      </c>
      <c r="AA7840" t="str">
        <f t="shared" si="2211"/>
        <v>salon07alon</v>
      </c>
      <c r="AB7840" t="s">
        <v>2963</v>
      </c>
      <c r="AC7840">
        <f t="shared" si="2212"/>
        <v>1</v>
      </c>
      <c r="AD7840" t="str">
        <f t="shared" si="2213"/>
        <v>salon05athe</v>
      </c>
    </row>
    <row r="7841" spans="1:30">
      <c r="A7841">
        <v>12567</v>
      </c>
      <c r="B7841">
        <f t="shared" si="2196"/>
        <v>0</v>
      </c>
      <c r="C7841" s="8" t="s">
        <v>6981</v>
      </c>
      <c r="D7841" t="s">
        <v>13848</v>
      </c>
      <c r="E7841" s="2">
        <v>317405</v>
      </c>
      <c r="F7841">
        <f t="shared" si="2197"/>
        <v>0</v>
      </c>
      <c r="G7841" s="6">
        <f t="shared" si="2198"/>
        <v>317405</v>
      </c>
      <c r="H7841" s="6">
        <v>317405</v>
      </c>
      <c r="I7841">
        <v>19</v>
      </c>
      <c r="J7841" s="2">
        <v>19176</v>
      </c>
      <c r="K7841">
        <v>2</v>
      </c>
      <c r="L7841" s="1">
        <v>39508</v>
      </c>
      <c r="M7841">
        <f t="shared" si="2199"/>
        <v>0</v>
      </c>
      <c r="N7841">
        <f t="shared" si="2200"/>
        <v>0</v>
      </c>
      <c r="Q7841">
        <f t="shared" si="2201"/>
        <v>2012</v>
      </c>
      <c r="R7841">
        <f t="shared" si="2202"/>
        <v>3</v>
      </c>
      <c r="S7841">
        <f t="shared" si="2203"/>
        <v>2</v>
      </c>
      <c r="T7841" s="5">
        <f t="shared" si="2204"/>
        <v>39508</v>
      </c>
      <c r="U7841" s="7">
        <f t="shared" si="2205"/>
        <v>2012</v>
      </c>
      <c r="V7841" s="7">
        <f t="shared" si="2206"/>
        <v>3</v>
      </c>
      <c r="W7841" s="7">
        <f t="shared" si="2207"/>
        <v>2</v>
      </c>
      <c r="X7841" s="7" t="str">
        <f t="shared" si="2208"/>
        <v>12</v>
      </c>
      <c r="Y7841" t="str">
        <f t="shared" si="2209"/>
        <v>The Salt of Life</v>
      </c>
      <c r="Z7841" t="str">
        <f t="shared" si="2210"/>
        <v>Salt of Life</v>
      </c>
      <c r="AA7841" t="str">
        <f t="shared" si="2211"/>
        <v>saltofl12life</v>
      </c>
      <c r="AB7841" t="s">
        <v>1153</v>
      </c>
      <c r="AC7841">
        <f t="shared" si="2212"/>
        <v>1</v>
      </c>
      <c r="AD7841" t="str">
        <f t="shared" si="2213"/>
        <v>giannie11onne</v>
      </c>
    </row>
    <row r="7842" spans="1:30">
      <c r="A7842">
        <v>12568</v>
      </c>
      <c r="B7842">
        <f t="shared" si="2196"/>
        <v>0</v>
      </c>
      <c r="C7842" s="8" t="s">
        <v>7375</v>
      </c>
      <c r="D7842" t="s">
        <v>14183</v>
      </c>
      <c r="E7842" s="2">
        <v>1343349</v>
      </c>
      <c r="F7842">
        <f t="shared" si="2197"/>
        <v>0</v>
      </c>
      <c r="G7842" s="6">
        <f t="shared" si="2198"/>
        <v>1343349</v>
      </c>
      <c r="H7842" s="6">
        <v>1343349</v>
      </c>
      <c r="I7842">
        <v>80</v>
      </c>
      <c r="J7842" s="2">
        <v>44900</v>
      </c>
      <c r="K7842">
        <v>4</v>
      </c>
      <c r="L7842" s="1">
        <v>40628</v>
      </c>
      <c r="M7842">
        <f t="shared" si="2199"/>
        <v>0</v>
      </c>
      <c r="N7842">
        <f t="shared" si="2200"/>
        <v>0</v>
      </c>
      <c r="Q7842">
        <f t="shared" si="2201"/>
        <v>2015</v>
      </c>
      <c r="R7842">
        <f t="shared" si="2202"/>
        <v>3</v>
      </c>
      <c r="S7842">
        <f t="shared" si="2203"/>
        <v>27</v>
      </c>
      <c r="T7842" s="5">
        <f t="shared" si="2204"/>
        <v>40628</v>
      </c>
      <c r="U7842" s="7">
        <f t="shared" si="2205"/>
        <v>2015</v>
      </c>
      <c r="V7842" s="7">
        <f t="shared" si="2206"/>
        <v>3</v>
      </c>
      <c r="W7842" s="7">
        <f t="shared" si="2207"/>
        <v>27</v>
      </c>
      <c r="X7842" s="7" t="str">
        <f t="shared" si="2208"/>
        <v>15</v>
      </c>
      <c r="Y7842" t="str">
        <f t="shared" si="2209"/>
        <v>The Salt of the Earth</v>
      </c>
      <c r="Z7842" t="str">
        <f t="shared" si="2210"/>
        <v>Salt of the Earth</v>
      </c>
      <c r="AA7842" t="str">
        <f t="shared" si="2211"/>
        <v>saltoft15arth</v>
      </c>
      <c r="AB7842" t="s">
        <v>75</v>
      </c>
      <c r="AC7842">
        <f t="shared" si="2212"/>
        <v>1</v>
      </c>
      <c r="AD7842" t="str">
        <f t="shared" si="2213"/>
        <v>saltoft14arth</v>
      </c>
    </row>
    <row r="7843" spans="1:30">
      <c r="A7843">
        <v>12570</v>
      </c>
      <c r="B7843">
        <f t="shared" si="2196"/>
        <v>0</v>
      </c>
      <c r="C7843" s="8" t="s">
        <v>7377</v>
      </c>
      <c r="D7843" t="s">
        <v>14317</v>
      </c>
      <c r="E7843" s="2">
        <v>764554</v>
      </c>
      <c r="F7843">
        <f t="shared" si="2197"/>
        <v>0</v>
      </c>
      <c r="G7843" s="6">
        <f t="shared" si="2198"/>
        <v>764554</v>
      </c>
      <c r="H7843" s="6">
        <v>764554</v>
      </c>
      <c r="I7843">
        <v>30</v>
      </c>
      <c r="J7843" s="2">
        <v>166309</v>
      </c>
      <c r="K7843">
        <v>15</v>
      </c>
      <c r="L7843" s="1">
        <v>35910</v>
      </c>
      <c r="M7843">
        <f t="shared" si="2199"/>
        <v>0</v>
      </c>
      <c r="N7843">
        <f t="shared" si="2200"/>
        <v>0</v>
      </c>
      <c r="Q7843">
        <f t="shared" si="2201"/>
        <v>2002</v>
      </c>
      <c r="R7843">
        <f t="shared" si="2202"/>
        <v>4</v>
      </c>
      <c r="S7843">
        <f t="shared" si="2203"/>
        <v>26</v>
      </c>
      <c r="T7843" s="5">
        <f t="shared" si="2204"/>
        <v>35910</v>
      </c>
      <c r="U7843" s="7">
        <f t="shared" si="2205"/>
        <v>2002</v>
      </c>
      <c r="V7843" s="7">
        <f t="shared" si="2206"/>
        <v>4</v>
      </c>
      <c r="W7843" s="7">
        <f t="shared" si="2207"/>
        <v>26</v>
      </c>
      <c r="X7843" s="7" t="str">
        <f t="shared" si="2208"/>
        <v>02</v>
      </c>
      <c r="Y7843" t="str">
        <f t="shared" si="2209"/>
        <v>The Salton Sea</v>
      </c>
      <c r="Z7843" t="str">
        <f t="shared" si="2210"/>
        <v>Salton Sea</v>
      </c>
      <c r="AA7843" t="str">
        <f t="shared" si="2211"/>
        <v>saltons02nsea</v>
      </c>
      <c r="AC7843">
        <f t="shared" si="2212"/>
        <v>0</v>
      </c>
      <c r="AD7843" t="str">
        <f t="shared" si="2213"/>
        <v>saltons02nsea</v>
      </c>
    </row>
    <row r="7844" spans="1:30">
      <c r="A7844">
        <v>12574</v>
      </c>
      <c r="B7844">
        <f t="shared" si="2196"/>
        <v>0</v>
      </c>
      <c r="C7844" s="8" t="s">
        <v>6814</v>
      </c>
      <c r="D7844" t="s">
        <v>14304</v>
      </c>
      <c r="E7844" s="2">
        <v>44903</v>
      </c>
      <c r="F7844">
        <f t="shared" si="2197"/>
        <v>0</v>
      </c>
      <c r="G7844" s="6">
        <f t="shared" si="2198"/>
        <v>44903</v>
      </c>
      <c r="H7844" s="6">
        <v>44903</v>
      </c>
      <c r="I7844">
        <v>28</v>
      </c>
      <c r="J7844" s="2">
        <v>4651</v>
      </c>
      <c r="K7844">
        <v>2</v>
      </c>
      <c r="L7844" s="1">
        <v>40600</v>
      </c>
      <c r="M7844">
        <f t="shared" si="2199"/>
        <v>0</v>
      </c>
      <c r="N7844">
        <f t="shared" si="2200"/>
        <v>0</v>
      </c>
      <c r="Q7844">
        <f t="shared" si="2201"/>
        <v>2015</v>
      </c>
      <c r="R7844">
        <f t="shared" si="2202"/>
        <v>2</v>
      </c>
      <c r="S7844">
        <f t="shared" si="2203"/>
        <v>27</v>
      </c>
      <c r="T7844" s="5">
        <f t="shared" si="2204"/>
        <v>40600</v>
      </c>
      <c r="U7844" s="7">
        <f t="shared" si="2205"/>
        <v>2015</v>
      </c>
      <c r="V7844" s="7">
        <f t="shared" si="2206"/>
        <v>2</v>
      </c>
      <c r="W7844" s="7">
        <f t="shared" si="2207"/>
        <v>27</v>
      </c>
      <c r="X7844" s="7" t="str">
        <f t="shared" si="2208"/>
        <v>15</v>
      </c>
      <c r="Y7844" t="str">
        <f t="shared" si="2209"/>
        <v>The Salvation</v>
      </c>
      <c r="Z7844" t="str">
        <f t="shared" si="2210"/>
        <v>Salvation</v>
      </c>
      <c r="AA7844" t="str">
        <f t="shared" si="2211"/>
        <v>salvati15tion</v>
      </c>
      <c r="AB7844" t="s">
        <v>76</v>
      </c>
      <c r="AC7844">
        <f t="shared" si="2212"/>
        <v>1</v>
      </c>
      <c r="AD7844" t="str">
        <f t="shared" si="2213"/>
        <v>salvati14tion</v>
      </c>
    </row>
    <row r="7845" spans="1:30">
      <c r="A7845">
        <v>12577</v>
      </c>
      <c r="B7845">
        <f t="shared" si="2196"/>
        <v>0</v>
      </c>
      <c r="C7845" s="8" t="s">
        <v>4556</v>
      </c>
      <c r="D7845" t="s">
        <v>7004</v>
      </c>
      <c r="E7845" s="2">
        <v>914818</v>
      </c>
      <c r="F7845">
        <f t="shared" si="2197"/>
        <v>0</v>
      </c>
      <c r="G7845" s="6">
        <f t="shared" si="2198"/>
        <v>914818</v>
      </c>
      <c r="H7845" s="6">
        <v>914818</v>
      </c>
      <c r="I7845">
        <v>30</v>
      </c>
      <c r="L7845" s="1">
        <v>38955</v>
      </c>
      <c r="M7845">
        <f t="shared" si="2199"/>
        <v>0</v>
      </c>
      <c r="N7845">
        <f t="shared" si="2200"/>
        <v>0</v>
      </c>
      <c r="Q7845">
        <f t="shared" si="2201"/>
        <v>2010</v>
      </c>
      <c r="R7845">
        <f t="shared" si="2202"/>
        <v>8</v>
      </c>
      <c r="S7845">
        <f t="shared" si="2203"/>
        <v>27</v>
      </c>
      <c r="T7845" s="5">
        <f t="shared" si="2204"/>
        <v>38955</v>
      </c>
      <c r="U7845" s="7">
        <f t="shared" si="2205"/>
        <v>2010</v>
      </c>
      <c r="V7845" s="7">
        <f t="shared" si="2206"/>
        <v>8</v>
      </c>
      <c r="W7845" s="7">
        <f t="shared" si="2207"/>
        <v>27</v>
      </c>
      <c r="X7845" s="7" t="str">
        <f t="shared" si="2208"/>
        <v>10</v>
      </c>
      <c r="Y7845" t="str">
        <f t="shared" si="2209"/>
        <v>The Salvation Poem [Poema de Salvacion]</v>
      </c>
      <c r="Z7845" t="str">
        <f t="shared" si="2210"/>
        <v>Salvation Poem [Poema de Salvacion]</v>
      </c>
      <c r="AA7845" t="str">
        <f t="shared" si="2211"/>
        <v>salvati10ion]</v>
      </c>
      <c r="AB7845" t="s">
        <v>2190</v>
      </c>
      <c r="AC7845">
        <f t="shared" si="2212"/>
        <v>1</v>
      </c>
      <c r="AD7845" t="str">
        <f t="shared" si="2213"/>
        <v>poemade09cion</v>
      </c>
    </row>
    <row r="7846" spans="1:30">
      <c r="A7846">
        <v>12578</v>
      </c>
      <c r="B7846">
        <f t="shared" si="2196"/>
        <v>0</v>
      </c>
      <c r="C7846" s="8" t="s">
        <v>7005</v>
      </c>
      <c r="D7846" t="s">
        <v>14304</v>
      </c>
      <c r="E7846" s="2">
        <v>2521</v>
      </c>
      <c r="F7846">
        <f t="shared" si="2197"/>
        <v>0</v>
      </c>
      <c r="G7846" s="6">
        <f t="shared" si="2198"/>
        <v>2521</v>
      </c>
      <c r="H7846" s="6">
        <v>2521</v>
      </c>
      <c r="I7846">
        <v>3</v>
      </c>
      <c r="J7846" s="2">
        <v>1744</v>
      </c>
      <c r="K7846">
        <v>3</v>
      </c>
      <c r="L7846" s="1">
        <v>39585</v>
      </c>
      <c r="M7846">
        <f t="shared" si="2199"/>
        <v>0</v>
      </c>
      <c r="N7846">
        <f t="shared" si="2200"/>
        <v>0</v>
      </c>
      <c r="Q7846">
        <f t="shared" si="2201"/>
        <v>2012</v>
      </c>
      <c r="R7846">
        <f t="shared" si="2202"/>
        <v>5</v>
      </c>
      <c r="S7846">
        <f t="shared" si="2203"/>
        <v>18</v>
      </c>
      <c r="T7846" s="5">
        <f t="shared" si="2204"/>
        <v>39585</v>
      </c>
      <c r="U7846" s="7">
        <f t="shared" si="2205"/>
        <v>2012</v>
      </c>
      <c r="V7846" s="7">
        <f t="shared" si="2206"/>
        <v>5</v>
      </c>
      <c r="W7846" s="7">
        <f t="shared" si="2207"/>
        <v>18</v>
      </c>
      <c r="X7846" s="7" t="str">
        <f t="shared" si="2208"/>
        <v>12</v>
      </c>
      <c r="Y7846" t="str">
        <f t="shared" si="2209"/>
        <v>The Samaritan</v>
      </c>
      <c r="Z7846" t="str">
        <f t="shared" si="2210"/>
        <v>Samaritan</v>
      </c>
      <c r="AA7846" t="str">
        <f t="shared" si="2211"/>
        <v>samarit12itan</v>
      </c>
      <c r="AB7846" t="s">
        <v>1154</v>
      </c>
      <c r="AC7846">
        <f t="shared" si="2212"/>
        <v>1</v>
      </c>
      <c r="AD7846" t="str">
        <f t="shared" si="2213"/>
        <v>samarit12tani</v>
      </c>
    </row>
    <row r="7847" spans="1:30">
      <c r="A7847">
        <v>12600</v>
      </c>
      <c r="B7847">
        <f t="shared" si="2196"/>
        <v>0</v>
      </c>
      <c r="C7847" s="8" t="s">
        <v>7208</v>
      </c>
      <c r="D7847" t="s">
        <v>14156</v>
      </c>
      <c r="E7847" s="2">
        <v>139236327</v>
      </c>
      <c r="F7847">
        <f t="shared" si="2197"/>
        <v>0</v>
      </c>
      <c r="G7847" s="6">
        <f t="shared" si="2198"/>
        <v>139236327</v>
      </c>
      <c r="H7847" s="6">
        <v>139236327</v>
      </c>
      <c r="I7847" s="3">
        <v>3352</v>
      </c>
      <c r="J7847" s="2">
        <v>29008696</v>
      </c>
      <c r="K7847" s="3">
        <v>3350</v>
      </c>
      <c r="L7847" s="1">
        <v>36099</v>
      </c>
      <c r="M7847">
        <f t="shared" si="2199"/>
        <v>0</v>
      </c>
      <c r="N7847">
        <f t="shared" si="2200"/>
        <v>0</v>
      </c>
      <c r="Q7847">
        <f t="shared" si="2201"/>
        <v>2002</v>
      </c>
      <c r="R7847">
        <f t="shared" si="2202"/>
        <v>11</v>
      </c>
      <c r="S7847">
        <f t="shared" si="2203"/>
        <v>1</v>
      </c>
      <c r="T7847" s="5">
        <f t="shared" si="2204"/>
        <v>36099</v>
      </c>
      <c r="U7847" s="7">
        <f t="shared" si="2205"/>
        <v>2002</v>
      </c>
      <c r="V7847" s="7">
        <f t="shared" si="2206"/>
        <v>11</v>
      </c>
      <c r="W7847" s="7">
        <f t="shared" si="2207"/>
        <v>1</v>
      </c>
      <c r="X7847" s="7" t="str">
        <f t="shared" si="2208"/>
        <v>02</v>
      </c>
      <c r="Y7847" t="str">
        <f t="shared" si="2209"/>
        <v>The Santa Clause 2</v>
      </c>
      <c r="Z7847" t="str">
        <f t="shared" si="2210"/>
        <v>Santa Clause 2</v>
      </c>
      <c r="AA7847" t="str">
        <f t="shared" si="2211"/>
        <v>santacl02use2</v>
      </c>
      <c r="AC7847">
        <f t="shared" si="2212"/>
        <v>0</v>
      </c>
      <c r="AD7847" t="str">
        <f t="shared" si="2213"/>
        <v>santacl02use2</v>
      </c>
    </row>
    <row r="7848" spans="1:30">
      <c r="A7848">
        <v>12601</v>
      </c>
      <c r="B7848">
        <f t="shared" si="2196"/>
        <v>0</v>
      </c>
      <c r="C7848" s="8" t="s">
        <v>7209</v>
      </c>
      <c r="D7848" t="s">
        <v>14156</v>
      </c>
      <c r="E7848" s="2">
        <v>84500122</v>
      </c>
      <c r="F7848">
        <f t="shared" si="2197"/>
        <v>0</v>
      </c>
      <c r="G7848" s="6">
        <f t="shared" si="2198"/>
        <v>84500122</v>
      </c>
      <c r="H7848" s="6">
        <v>84500122</v>
      </c>
      <c r="I7848" s="3">
        <v>3458</v>
      </c>
      <c r="J7848" s="2">
        <v>19504038</v>
      </c>
      <c r="K7848" s="3">
        <v>3458</v>
      </c>
      <c r="L7848" s="1">
        <v>37562</v>
      </c>
      <c r="M7848">
        <f t="shared" si="2199"/>
        <v>0</v>
      </c>
      <c r="N7848">
        <f t="shared" si="2200"/>
        <v>0</v>
      </c>
      <c r="Q7848">
        <f t="shared" si="2201"/>
        <v>2006</v>
      </c>
      <c r="R7848">
        <f t="shared" si="2202"/>
        <v>11</v>
      </c>
      <c r="S7848">
        <f t="shared" si="2203"/>
        <v>3</v>
      </c>
      <c r="T7848" s="5">
        <f t="shared" si="2204"/>
        <v>37562</v>
      </c>
      <c r="U7848" s="7">
        <f t="shared" si="2205"/>
        <v>2006</v>
      </c>
      <c r="V7848" s="7">
        <f t="shared" si="2206"/>
        <v>11</v>
      </c>
      <c r="W7848" s="7">
        <f t="shared" si="2207"/>
        <v>3</v>
      </c>
      <c r="X7848" s="7" t="str">
        <f t="shared" si="2208"/>
        <v>06</v>
      </c>
      <c r="Y7848" t="str">
        <f t="shared" si="2209"/>
        <v>The Santa Clause 3: The Escape Clause</v>
      </c>
      <c r="Z7848" t="str">
        <f t="shared" si="2210"/>
        <v>Santa Clause 3: The Escape Clause</v>
      </c>
      <c r="AA7848" t="str">
        <f t="shared" si="2211"/>
        <v>santacl06ause</v>
      </c>
      <c r="AC7848">
        <f t="shared" si="2212"/>
        <v>0</v>
      </c>
      <c r="AD7848" t="str">
        <f t="shared" si="2213"/>
        <v>santacl06ause</v>
      </c>
    </row>
    <row r="7849" spans="1:30">
      <c r="A7849">
        <v>12614</v>
      </c>
      <c r="B7849">
        <f t="shared" si="2196"/>
        <v>0</v>
      </c>
      <c r="C7849" s="8" t="s">
        <v>7069</v>
      </c>
      <c r="D7849" t="s">
        <v>13942</v>
      </c>
      <c r="E7849" s="2">
        <v>2450867</v>
      </c>
      <c r="F7849">
        <f t="shared" si="2197"/>
        <v>0</v>
      </c>
      <c r="G7849" s="6">
        <f t="shared" si="2198"/>
        <v>2450867</v>
      </c>
      <c r="H7849" s="6">
        <v>2450867</v>
      </c>
      <c r="I7849">
        <v>126</v>
      </c>
      <c r="J7849" s="2">
        <v>38372</v>
      </c>
      <c r="K7849">
        <v>4</v>
      </c>
      <c r="L7849" s="1">
        <v>39893</v>
      </c>
      <c r="M7849">
        <f t="shared" si="2199"/>
        <v>0</v>
      </c>
      <c r="N7849">
        <f t="shared" si="2200"/>
        <v>0</v>
      </c>
      <c r="Q7849">
        <f t="shared" si="2201"/>
        <v>2013</v>
      </c>
      <c r="R7849">
        <f t="shared" si="2202"/>
        <v>3</v>
      </c>
      <c r="S7849">
        <f t="shared" si="2203"/>
        <v>22</v>
      </c>
      <c r="T7849" s="5">
        <f t="shared" si="2204"/>
        <v>39893</v>
      </c>
      <c r="U7849" s="7">
        <f t="shared" si="2205"/>
        <v>2013</v>
      </c>
      <c r="V7849" s="7">
        <f t="shared" si="2206"/>
        <v>3</v>
      </c>
      <c r="W7849" s="7">
        <f t="shared" si="2207"/>
        <v>22</v>
      </c>
      <c r="X7849" s="7" t="str">
        <f t="shared" si="2208"/>
        <v>13</v>
      </c>
      <c r="Y7849" t="str">
        <f t="shared" si="2209"/>
        <v>The Sapphires</v>
      </c>
      <c r="Z7849" t="str">
        <f t="shared" si="2210"/>
        <v>Sapphires</v>
      </c>
      <c r="AA7849" t="str">
        <f t="shared" si="2211"/>
        <v>sapphir13ires</v>
      </c>
      <c r="AB7849" t="s">
        <v>683</v>
      </c>
      <c r="AC7849">
        <f t="shared" si="2212"/>
        <v>1</v>
      </c>
      <c r="AD7849" t="str">
        <f t="shared" si="2213"/>
        <v>sapphir12ires</v>
      </c>
    </row>
    <row r="7850" spans="1:30">
      <c r="A7850">
        <v>12621</v>
      </c>
      <c r="B7850">
        <f t="shared" si="2196"/>
        <v>0</v>
      </c>
      <c r="C7850" s="8" t="s">
        <v>6882</v>
      </c>
      <c r="D7850" t="s">
        <v>11453</v>
      </c>
      <c r="E7850" s="2">
        <v>2146999</v>
      </c>
      <c r="F7850">
        <f t="shared" si="2197"/>
        <v>0</v>
      </c>
      <c r="G7850" s="6">
        <f t="shared" si="2198"/>
        <v>2146999</v>
      </c>
      <c r="H7850" s="6">
        <v>2146999</v>
      </c>
      <c r="I7850">
        <v>84</v>
      </c>
      <c r="J7850" s="2">
        <v>137226</v>
      </c>
      <c r="K7850">
        <v>23</v>
      </c>
      <c r="L7850" s="1">
        <v>40094</v>
      </c>
      <c r="M7850">
        <f t="shared" si="2199"/>
        <v>0</v>
      </c>
      <c r="N7850">
        <f t="shared" si="2200"/>
        <v>0</v>
      </c>
      <c r="Q7850">
        <f t="shared" si="2201"/>
        <v>2013</v>
      </c>
      <c r="R7850">
        <f t="shared" si="2202"/>
        <v>10</v>
      </c>
      <c r="S7850">
        <f t="shared" si="2203"/>
        <v>9</v>
      </c>
      <c r="T7850" s="5">
        <f t="shared" si="2204"/>
        <v>40094</v>
      </c>
      <c r="U7850" s="7">
        <f t="shared" si="2205"/>
        <v>2013</v>
      </c>
      <c r="V7850" s="7">
        <f t="shared" si="2206"/>
        <v>10</v>
      </c>
      <c r="W7850" s="7">
        <f t="shared" si="2207"/>
        <v>9</v>
      </c>
      <c r="X7850" s="7" t="str">
        <f t="shared" si="2208"/>
        <v>13</v>
      </c>
      <c r="Y7850" t="str">
        <f t="shared" si="2209"/>
        <v>The Saratov Approach</v>
      </c>
      <c r="Z7850" t="str">
        <f t="shared" si="2210"/>
        <v>Saratov Approach</v>
      </c>
      <c r="AA7850" t="str">
        <f t="shared" si="2211"/>
        <v>saratov13oach</v>
      </c>
      <c r="AC7850">
        <f t="shared" si="2212"/>
        <v>0</v>
      </c>
      <c r="AD7850" t="str">
        <f t="shared" si="2213"/>
        <v>saratov13oach</v>
      </c>
    </row>
    <row r="7851" spans="1:30">
      <c r="A7851">
        <v>12625</v>
      </c>
      <c r="B7851">
        <f t="shared" si="2196"/>
        <v>0</v>
      </c>
      <c r="C7851" s="8" t="s">
        <v>6884</v>
      </c>
      <c r="D7851" t="s">
        <v>14370</v>
      </c>
      <c r="E7851" s="2">
        <v>9458</v>
      </c>
      <c r="F7851">
        <f t="shared" si="2197"/>
        <v>0</v>
      </c>
      <c r="G7851" s="6">
        <f t="shared" si="2198"/>
        <v>9458</v>
      </c>
      <c r="H7851" s="6">
        <v>9458</v>
      </c>
      <c r="I7851">
        <v>9</v>
      </c>
      <c r="J7851" s="2">
        <v>9458</v>
      </c>
      <c r="K7851">
        <v>9</v>
      </c>
      <c r="L7851" s="1">
        <v>37954</v>
      </c>
      <c r="M7851">
        <f t="shared" si="2199"/>
        <v>0</v>
      </c>
      <c r="N7851">
        <f t="shared" si="2200"/>
        <v>0</v>
      </c>
      <c r="Q7851">
        <f t="shared" si="2201"/>
        <v>2007</v>
      </c>
      <c r="R7851">
        <f t="shared" si="2202"/>
        <v>11</v>
      </c>
      <c r="S7851">
        <f t="shared" si="2203"/>
        <v>30</v>
      </c>
      <c r="T7851" s="5">
        <f t="shared" si="2204"/>
        <v>37954</v>
      </c>
      <c r="U7851" s="7">
        <f t="shared" si="2205"/>
        <v>2007</v>
      </c>
      <c r="V7851" s="7">
        <f t="shared" si="2206"/>
        <v>11</v>
      </c>
      <c r="W7851" s="7">
        <f t="shared" si="2207"/>
        <v>30</v>
      </c>
      <c r="X7851" s="7" t="str">
        <f t="shared" si="2208"/>
        <v>07</v>
      </c>
      <c r="Y7851" t="str">
        <f t="shared" si="2209"/>
        <v>The Sasquatch Gang</v>
      </c>
      <c r="Z7851" t="str">
        <f t="shared" si="2210"/>
        <v>Sasquatch Gang</v>
      </c>
      <c r="AA7851" t="str">
        <f t="shared" si="2211"/>
        <v>sasquat07gang</v>
      </c>
      <c r="AB7851" t="s">
        <v>2964</v>
      </c>
      <c r="AC7851">
        <f t="shared" si="2212"/>
        <v>1</v>
      </c>
      <c r="AD7851" t="str">
        <f t="shared" si="2213"/>
        <v>sasquat06gang</v>
      </c>
    </row>
    <row r="7852" spans="1:30">
      <c r="A7852">
        <v>12639</v>
      </c>
      <c r="B7852">
        <f t="shared" si="2196"/>
        <v>0</v>
      </c>
      <c r="C7852" s="8" t="s">
        <v>7221</v>
      </c>
      <c r="D7852" t="s">
        <v>14308</v>
      </c>
      <c r="E7852" s="2">
        <v>6623082</v>
      </c>
      <c r="F7852">
        <f t="shared" si="2197"/>
        <v>0</v>
      </c>
      <c r="G7852" s="6">
        <f t="shared" si="2198"/>
        <v>6623082</v>
      </c>
      <c r="H7852" s="6">
        <v>6623082</v>
      </c>
      <c r="I7852">
        <v>201</v>
      </c>
      <c r="J7852" s="2">
        <v>151859</v>
      </c>
      <c r="K7852">
        <v>4</v>
      </c>
      <c r="L7852" s="1">
        <v>37952</v>
      </c>
      <c r="M7852">
        <f t="shared" si="2199"/>
        <v>0</v>
      </c>
      <c r="N7852">
        <f t="shared" si="2200"/>
        <v>0</v>
      </c>
      <c r="Q7852">
        <f t="shared" si="2201"/>
        <v>2007</v>
      </c>
      <c r="R7852">
        <f t="shared" si="2202"/>
        <v>11</v>
      </c>
      <c r="S7852">
        <f t="shared" si="2203"/>
        <v>28</v>
      </c>
      <c r="T7852" s="5">
        <f t="shared" si="2204"/>
        <v>37952</v>
      </c>
      <c r="U7852" s="7">
        <f t="shared" si="2205"/>
        <v>2007</v>
      </c>
      <c r="V7852" s="7">
        <f t="shared" si="2206"/>
        <v>11</v>
      </c>
      <c r="W7852" s="7">
        <f t="shared" si="2207"/>
        <v>28</v>
      </c>
      <c r="X7852" s="7" t="str">
        <f t="shared" si="2208"/>
        <v>07</v>
      </c>
      <c r="Y7852" t="str">
        <f t="shared" si="2209"/>
        <v>The Savages</v>
      </c>
      <c r="Z7852" t="str">
        <f t="shared" si="2210"/>
        <v>Savages</v>
      </c>
      <c r="AA7852" t="str">
        <f t="shared" si="2211"/>
        <v>savages07ages</v>
      </c>
      <c r="AC7852">
        <f t="shared" si="2212"/>
        <v>0</v>
      </c>
      <c r="AD7852" t="str">
        <f t="shared" si="2213"/>
        <v>savages07ages</v>
      </c>
    </row>
    <row r="7853" spans="1:30">
      <c r="A7853">
        <v>12705</v>
      </c>
      <c r="B7853">
        <f t="shared" si="2196"/>
        <v>0</v>
      </c>
      <c r="C7853" s="8" t="s">
        <v>7316</v>
      </c>
      <c r="D7853" t="s">
        <v>14392</v>
      </c>
      <c r="E7853" s="2">
        <v>4670644</v>
      </c>
      <c r="F7853">
        <f t="shared" si="2197"/>
        <v>0</v>
      </c>
      <c r="G7853" s="6">
        <f t="shared" si="2198"/>
        <v>4670644</v>
      </c>
      <c r="H7853" s="6">
        <v>4670644</v>
      </c>
      <c r="I7853">
        <v>243</v>
      </c>
      <c r="J7853" s="2">
        <v>347925</v>
      </c>
      <c r="K7853">
        <v>14</v>
      </c>
      <c r="L7853" s="1">
        <v>37520</v>
      </c>
      <c r="M7853">
        <f t="shared" si="2199"/>
        <v>0</v>
      </c>
      <c r="N7853">
        <f t="shared" si="2200"/>
        <v>0</v>
      </c>
      <c r="Q7853">
        <f t="shared" si="2201"/>
        <v>2006</v>
      </c>
      <c r="R7853">
        <f t="shared" si="2202"/>
        <v>9</v>
      </c>
      <c r="S7853">
        <f t="shared" si="2203"/>
        <v>22</v>
      </c>
      <c r="T7853" s="5">
        <f t="shared" si="2204"/>
        <v>37520</v>
      </c>
      <c r="U7853" s="7">
        <f t="shared" si="2205"/>
        <v>2006</v>
      </c>
      <c r="V7853" s="7">
        <f t="shared" si="2206"/>
        <v>9</v>
      </c>
      <c r="W7853" s="7">
        <f t="shared" si="2207"/>
        <v>22</v>
      </c>
      <c r="X7853" s="7" t="str">
        <f t="shared" si="2208"/>
        <v>06</v>
      </c>
      <c r="Y7853" t="str">
        <f t="shared" si="2209"/>
        <v>The Science of Sleep</v>
      </c>
      <c r="Z7853" t="str">
        <f t="shared" si="2210"/>
        <v>Science of Sleep</v>
      </c>
      <c r="AA7853" t="str">
        <f t="shared" si="2211"/>
        <v>science06leep</v>
      </c>
      <c r="AB7853" t="s">
        <v>3110</v>
      </c>
      <c r="AC7853">
        <f t="shared" si="2212"/>
        <v>1</v>
      </c>
      <c r="AD7853" t="str">
        <f t="shared" si="2213"/>
        <v>lascien06eves</v>
      </c>
    </row>
    <row r="7854" spans="1:30">
      <c r="A7854">
        <v>12711</v>
      </c>
      <c r="B7854">
        <f t="shared" si="2196"/>
        <v>0</v>
      </c>
      <c r="C7854" s="8" t="s">
        <v>6776</v>
      </c>
      <c r="D7854" t="s">
        <v>14318</v>
      </c>
      <c r="E7854" s="2">
        <v>71107711</v>
      </c>
      <c r="F7854">
        <f t="shared" si="2197"/>
        <v>0</v>
      </c>
      <c r="G7854" s="6">
        <f t="shared" si="2198"/>
        <v>71107711</v>
      </c>
      <c r="H7854" s="6">
        <v>71107711</v>
      </c>
      <c r="I7854" s="3">
        <v>2211</v>
      </c>
      <c r="J7854" s="2">
        <v>19018807</v>
      </c>
      <c r="K7854" s="3">
        <v>2129</v>
      </c>
      <c r="L7854" s="1">
        <v>35623</v>
      </c>
      <c r="M7854">
        <f t="shared" si="2199"/>
        <v>0</v>
      </c>
      <c r="N7854">
        <f t="shared" si="2200"/>
        <v>0</v>
      </c>
      <c r="Q7854">
        <f t="shared" si="2201"/>
        <v>2001</v>
      </c>
      <c r="R7854">
        <f t="shared" si="2202"/>
        <v>7</v>
      </c>
      <c r="S7854">
        <f t="shared" si="2203"/>
        <v>13</v>
      </c>
      <c r="T7854" s="5">
        <f t="shared" si="2204"/>
        <v>35623</v>
      </c>
      <c r="U7854" s="7">
        <f t="shared" si="2205"/>
        <v>2001</v>
      </c>
      <c r="V7854" s="7">
        <f t="shared" si="2206"/>
        <v>7</v>
      </c>
      <c r="W7854" s="7">
        <f t="shared" si="2207"/>
        <v>13</v>
      </c>
      <c r="X7854" s="7" t="str">
        <f t="shared" si="2208"/>
        <v>01</v>
      </c>
      <c r="Y7854" t="str">
        <f t="shared" si="2209"/>
        <v>The Score</v>
      </c>
      <c r="Z7854" t="str">
        <f t="shared" si="2210"/>
        <v>Score</v>
      </c>
      <c r="AA7854" t="str">
        <f t="shared" si="2211"/>
        <v>score01core</v>
      </c>
      <c r="AC7854">
        <f t="shared" si="2212"/>
        <v>0</v>
      </c>
      <c r="AD7854" t="str">
        <f t="shared" si="2213"/>
        <v>score01core</v>
      </c>
    </row>
    <row r="7855" spans="1:30">
      <c r="A7855">
        <v>12713</v>
      </c>
      <c r="B7855">
        <f t="shared" si="2196"/>
        <v>0</v>
      </c>
      <c r="C7855" s="8" t="s">
        <v>6779</v>
      </c>
      <c r="D7855" t="s">
        <v>14185</v>
      </c>
      <c r="E7855" s="2">
        <v>91047077</v>
      </c>
      <c r="F7855">
        <f t="shared" si="2197"/>
        <v>0</v>
      </c>
      <c r="G7855" s="6">
        <f t="shared" si="2198"/>
        <v>91047077</v>
      </c>
      <c r="H7855" s="6">
        <v>91047077</v>
      </c>
      <c r="I7855" s="3">
        <v>3466</v>
      </c>
      <c r="J7855" s="2">
        <v>36075875</v>
      </c>
      <c r="K7855" s="3">
        <v>3444</v>
      </c>
      <c r="L7855" s="1">
        <v>35903</v>
      </c>
      <c r="M7855">
        <f t="shared" si="2199"/>
        <v>0</v>
      </c>
      <c r="N7855">
        <f t="shared" si="2200"/>
        <v>0</v>
      </c>
      <c r="Q7855">
        <f t="shared" si="2201"/>
        <v>2002</v>
      </c>
      <c r="R7855">
        <f t="shared" si="2202"/>
        <v>4</v>
      </c>
      <c r="S7855">
        <f t="shared" si="2203"/>
        <v>19</v>
      </c>
      <c r="T7855" s="5">
        <f t="shared" si="2204"/>
        <v>35903</v>
      </c>
      <c r="U7855" s="7">
        <f t="shared" si="2205"/>
        <v>2002</v>
      </c>
      <c r="V7855" s="7">
        <f t="shared" si="2206"/>
        <v>4</v>
      </c>
      <c r="W7855" s="7">
        <f t="shared" si="2207"/>
        <v>19</v>
      </c>
      <c r="X7855" s="7" t="str">
        <f t="shared" si="2208"/>
        <v>02</v>
      </c>
      <c r="Y7855" t="str">
        <f t="shared" si="2209"/>
        <v>The Scorpion King</v>
      </c>
      <c r="Z7855" t="str">
        <f t="shared" si="2210"/>
        <v>Scorpion King</v>
      </c>
      <c r="AA7855" t="str">
        <f t="shared" si="2211"/>
        <v>scorpio02king</v>
      </c>
      <c r="AC7855">
        <f t="shared" si="2212"/>
        <v>0</v>
      </c>
      <c r="AD7855" t="str">
        <f t="shared" si="2213"/>
        <v>scorpio02king</v>
      </c>
    </row>
    <row r="7856" spans="1:30">
      <c r="A7856">
        <v>12717</v>
      </c>
      <c r="B7856">
        <f t="shared" si="2196"/>
        <v>0</v>
      </c>
      <c r="C7856" s="8" t="s">
        <v>6970</v>
      </c>
      <c r="D7856" t="s">
        <v>6971</v>
      </c>
      <c r="E7856" s="2">
        <v>8018</v>
      </c>
      <c r="F7856">
        <f t="shared" si="2197"/>
        <v>0</v>
      </c>
      <c r="G7856" s="6">
        <f t="shared" si="2198"/>
        <v>8018</v>
      </c>
      <c r="H7856" s="6">
        <v>8018</v>
      </c>
      <c r="I7856">
        <v>5</v>
      </c>
      <c r="J7856" s="2">
        <v>5385</v>
      </c>
      <c r="K7856">
        <v>4</v>
      </c>
      <c r="L7856" s="1">
        <v>36218</v>
      </c>
      <c r="M7856">
        <f t="shared" si="2199"/>
        <v>0</v>
      </c>
      <c r="N7856">
        <f t="shared" si="2200"/>
        <v>0</v>
      </c>
      <c r="Q7856">
        <f t="shared" si="2201"/>
        <v>2003</v>
      </c>
      <c r="R7856">
        <f t="shared" si="2202"/>
        <v>2</v>
      </c>
      <c r="S7856">
        <f t="shared" si="2203"/>
        <v>28</v>
      </c>
      <c r="T7856" s="5">
        <f t="shared" si="2204"/>
        <v>36218</v>
      </c>
      <c r="U7856" s="7">
        <f t="shared" si="2205"/>
        <v>2003</v>
      </c>
      <c r="V7856" s="7">
        <f t="shared" si="2206"/>
        <v>2</v>
      </c>
      <c r="W7856" s="7">
        <f t="shared" si="2207"/>
        <v>28</v>
      </c>
      <c r="X7856" s="7" t="str">
        <f t="shared" si="2208"/>
        <v>03</v>
      </c>
      <c r="Y7856" t="str">
        <f t="shared" si="2209"/>
        <v>The Scoundrel's Wife</v>
      </c>
      <c r="Z7856" t="str">
        <f t="shared" si="2210"/>
        <v>Scoundrel's Wife</v>
      </c>
      <c r="AA7856" t="str">
        <f t="shared" si="2211"/>
        <v>scoundr03wife</v>
      </c>
      <c r="AB7856" t="s">
        <v>4036</v>
      </c>
      <c r="AC7856">
        <f t="shared" si="2212"/>
        <v>1</v>
      </c>
      <c r="AD7856" t="str">
        <f t="shared" si="2213"/>
        <v>scoundr02wife</v>
      </c>
    </row>
    <row r="7857" spans="1:30">
      <c r="A7857">
        <v>12734</v>
      </c>
      <c r="B7857">
        <f t="shared" si="2196"/>
        <v>0</v>
      </c>
      <c r="C7857" s="8" t="s">
        <v>7188</v>
      </c>
      <c r="D7857" t="s">
        <v>14163</v>
      </c>
      <c r="E7857" s="2">
        <v>75994</v>
      </c>
      <c r="F7857">
        <f t="shared" si="2197"/>
        <v>0</v>
      </c>
      <c r="G7857" s="6">
        <f t="shared" si="2198"/>
        <v>75994</v>
      </c>
      <c r="H7857" s="6">
        <v>75994</v>
      </c>
      <c r="I7857">
        <v>8</v>
      </c>
      <c r="J7857" s="2">
        <v>4191</v>
      </c>
      <c r="K7857">
        <v>1</v>
      </c>
      <c r="L7857" s="1">
        <v>36295</v>
      </c>
      <c r="M7857">
        <f t="shared" si="2199"/>
        <v>0</v>
      </c>
      <c r="N7857">
        <f t="shared" si="2200"/>
        <v>0</v>
      </c>
      <c r="Q7857">
        <f t="shared" si="2201"/>
        <v>2003</v>
      </c>
      <c r="R7857">
        <f t="shared" si="2202"/>
        <v>5</v>
      </c>
      <c r="S7857">
        <f t="shared" si="2203"/>
        <v>16</v>
      </c>
      <c r="T7857" s="5">
        <f t="shared" si="2204"/>
        <v>36295</v>
      </c>
      <c r="U7857" s="7">
        <f t="shared" si="2205"/>
        <v>2003</v>
      </c>
      <c r="V7857" s="7">
        <f t="shared" si="2206"/>
        <v>5</v>
      </c>
      <c r="W7857" s="7">
        <f t="shared" si="2207"/>
        <v>16</v>
      </c>
      <c r="X7857" s="7" t="str">
        <f t="shared" si="2208"/>
        <v>03</v>
      </c>
      <c r="Y7857" t="str">
        <f t="shared" si="2209"/>
        <v>The Sea</v>
      </c>
      <c r="Z7857" t="str">
        <f t="shared" si="2210"/>
        <v>Sea</v>
      </c>
      <c r="AA7857" t="str">
        <f t="shared" si="2211"/>
        <v>sea03sea</v>
      </c>
      <c r="AC7857">
        <f t="shared" si="2212"/>
        <v>0</v>
      </c>
      <c r="AD7857" t="str">
        <f t="shared" si="2213"/>
        <v>sea03sea</v>
      </c>
    </row>
    <row r="7858" spans="1:30">
      <c r="A7858">
        <v>12738</v>
      </c>
      <c r="B7858">
        <f t="shared" si="2196"/>
        <v>0</v>
      </c>
      <c r="C7858" s="8" t="s">
        <v>6939</v>
      </c>
      <c r="D7858" t="s">
        <v>14343</v>
      </c>
      <c r="E7858" s="2">
        <v>2104923</v>
      </c>
      <c r="F7858">
        <f t="shared" si="2197"/>
        <v>0</v>
      </c>
      <c r="G7858" s="6">
        <f t="shared" si="2198"/>
        <v>2104923</v>
      </c>
      <c r="H7858" s="6">
        <v>2104923</v>
      </c>
      <c r="I7858">
        <v>99</v>
      </c>
      <c r="J7858" s="2">
        <v>55681</v>
      </c>
      <c r="K7858">
        <v>23</v>
      </c>
      <c r="L7858" s="1">
        <v>36876</v>
      </c>
      <c r="M7858">
        <f t="shared" si="2199"/>
        <v>0</v>
      </c>
      <c r="N7858">
        <f t="shared" si="2200"/>
        <v>0</v>
      </c>
      <c r="Q7858">
        <f t="shared" si="2201"/>
        <v>2004</v>
      </c>
      <c r="R7858">
        <f t="shared" si="2202"/>
        <v>12</v>
      </c>
      <c r="S7858">
        <f t="shared" si="2203"/>
        <v>17</v>
      </c>
      <c r="T7858" s="5">
        <f t="shared" si="2204"/>
        <v>36876</v>
      </c>
      <c r="U7858" s="7">
        <f t="shared" si="2205"/>
        <v>2004</v>
      </c>
      <c r="V7858" s="7">
        <f t="shared" si="2206"/>
        <v>12</v>
      </c>
      <c r="W7858" s="7">
        <f t="shared" si="2207"/>
        <v>17</v>
      </c>
      <c r="X7858" s="7" t="str">
        <f t="shared" si="2208"/>
        <v>04</v>
      </c>
      <c r="Y7858" t="str">
        <f t="shared" si="2209"/>
        <v>The Sea Inside</v>
      </c>
      <c r="Z7858" t="str">
        <f t="shared" si="2210"/>
        <v>Sea Inside</v>
      </c>
      <c r="AA7858" t="str">
        <f t="shared" si="2211"/>
        <v>seainsi04side</v>
      </c>
      <c r="AB7858" t="s">
        <v>3664</v>
      </c>
      <c r="AC7858">
        <f t="shared" si="2212"/>
        <v>1</v>
      </c>
      <c r="AD7858" t="str">
        <f t="shared" si="2213"/>
        <v>maraden04troi</v>
      </c>
    </row>
    <row r="7859" spans="1:30">
      <c r="A7859">
        <v>12739</v>
      </c>
      <c r="B7859">
        <f t="shared" si="2196"/>
        <v>0</v>
      </c>
      <c r="C7859" s="8" t="s">
        <v>7127</v>
      </c>
      <c r="D7859" t="s">
        <v>11598</v>
      </c>
      <c r="E7859" s="2">
        <v>30577</v>
      </c>
      <c r="F7859">
        <f t="shared" si="2197"/>
        <v>0</v>
      </c>
      <c r="G7859" s="6">
        <f t="shared" si="2198"/>
        <v>30577</v>
      </c>
      <c r="H7859" s="6">
        <v>30577</v>
      </c>
      <c r="I7859">
        <v>5</v>
      </c>
      <c r="J7859" s="2">
        <v>10500</v>
      </c>
      <c r="K7859">
        <v>5</v>
      </c>
      <c r="L7859" s="1">
        <v>36358</v>
      </c>
      <c r="M7859">
        <f t="shared" si="2199"/>
        <v>0</v>
      </c>
      <c r="N7859">
        <f t="shared" si="2200"/>
        <v>0</v>
      </c>
      <c r="Q7859">
        <f t="shared" si="2201"/>
        <v>2003</v>
      </c>
      <c r="R7859">
        <f t="shared" si="2202"/>
        <v>7</v>
      </c>
      <c r="S7859">
        <f t="shared" si="2203"/>
        <v>18</v>
      </c>
      <c r="T7859" s="5">
        <f t="shared" si="2204"/>
        <v>36358</v>
      </c>
      <c r="U7859" s="7">
        <f t="shared" si="2205"/>
        <v>2003</v>
      </c>
      <c r="V7859" s="7">
        <f t="shared" si="2206"/>
        <v>7</v>
      </c>
      <c r="W7859" s="7">
        <f t="shared" si="2207"/>
        <v>18</v>
      </c>
      <c r="X7859" s="7" t="str">
        <f t="shared" si="2208"/>
        <v>03</v>
      </c>
      <c r="Y7859" t="str">
        <f t="shared" si="2209"/>
        <v>The Sea is Watching</v>
      </c>
      <c r="Z7859" t="str">
        <f t="shared" si="2210"/>
        <v>Sea is Watching</v>
      </c>
      <c r="AA7859" t="str">
        <f t="shared" si="2211"/>
        <v>seaiswa03hing</v>
      </c>
      <c r="AB7859" t="s">
        <v>4037</v>
      </c>
      <c r="AC7859">
        <f t="shared" si="2212"/>
        <v>1</v>
      </c>
      <c r="AD7859" t="str">
        <f t="shared" si="2213"/>
        <v>umiwami02eita</v>
      </c>
    </row>
    <row r="7860" spans="1:30">
      <c r="A7860">
        <v>12748</v>
      </c>
      <c r="B7860">
        <f t="shared" si="2196"/>
        <v>0</v>
      </c>
      <c r="C7860" s="8" t="s">
        <v>7132</v>
      </c>
      <c r="D7860" t="s">
        <v>14288</v>
      </c>
      <c r="E7860" s="2">
        <v>72527</v>
      </c>
      <c r="F7860">
        <f t="shared" si="2197"/>
        <v>0</v>
      </c>
      <c r="G7860" s="6">
        <f t="shared" si="2198"/>
        <v>72527</v>
      </c>
      <c r="H7860" s="6">
        <v>72527</v>
      </c>
      <c r="I7860">
        <v>3</v>
      </c>
      <c r="J7860" s="2">
        <v>7791</v>
      </c>
      <c r="K7860">
        <v>2</v>
      </c>
      <c r="L7860" s="1">
        <v>36568</v>
      </c>
      <c r="M7860">
        <f t="shared" si="2199"/>
        <v>0</v>
      </c>
      <c r="N7860">
        <f t="shared" si="2200"/>
        <v>0</v>
      </c>
      <c r="Q7860">
        <f t="shared" si="2201"/>
        <v>2004</v>
      </c>
      <c r="R7860">
        <f t="shared" si="2202"/>
        <v>2</v>
      </c>
      <c r="S7860">
        <f t="shared" si="2203"/>
        <v>13</v>
      </c>
      <c r="T7860" s="5">
        <f t="shared" si="2204"/>
        <v>36568</v>
      </c>
      <c r="U7860" s="7">
        <f t="shared" si="2205"/>
        <v>2004</v>
      </c>
      <c r="V7860" s="7">
        <f t="shared" si="2206"/>
        <v>2</v>
      </c>
      <c r="W7860" s="7">
        <f t="shared" si="2207"/>
        <v>13</v>
      </c>
      <c r="X7860" s="7" t="str">
        <f t="shared" si="2208"/>
        <v>04</v>
      </c>
      <c r="Y7860" t="str">
        <f t="shared" si="2209"/>
        <v>The Seagull's Laughter</v>
      </c>
      <c r="Z7860" t="str">
        <f t="shared" si="2210"/>
        <v>Seagull's Laughter</v>
      </c>
      <c r="AA7860" t="str">
        <f t="shared" si="2211"/>
        <v>seagull04hter</v>
      </c>
      <c r="AB7860" t="s">
        <v>3665</v>
      </c>
      <c r="AC7860">
        <f t="shared" si="2212"/>
        <v>1</v>
      </c>
      <c r="AD7860" t="str">
        <f t="shared" si="2213"/>
        <v>mavahla01atur</v>
      </c>
    </row>
    <row r="7861" spans="1:30">
      <c r="A7861">
        <v>12750</v>
      </c>
      <c r="B7861">
        <f t="shared" si="2196"/>
        <v>0</v>
      </c>
      <c r="C7861" s="8" t="s">
        <v>7133</v>
      </c>
      <c r="D7861" t="s">
        <v>14304</v>
      </c>
      <c r="E7861" s="2">
        <v>54275</v>
      </c>
      <c r="F7861">
        <f t="shared" si="2197"/>
        <v>0</v>
      </c>
      <c r="G7861" s="6">
        <f t="shared" si="2198"/>
        <v>54275</v>
      </c>
      <c r="H7861" s="6">
        <v>54275</v>
      </c>
      <c r="I7861">
        <v>13</v>
      </c>
      <c r="J7861" s="2">
        <v>9336</v>
      </c>
      <c r="K7861">
        <v>2</v>
      </c>
      <c r="L7861" s="1">
        <v>40544</v>
      </c>
      <c r="M7861">
        <f t="shared" si="2199"/>
        <v>0</v>
      </c>
      <c r="N7861">
        <f t="shared" si="2200"/>
        <v>0</v>
      </c>
      <c r="Q7861">
        <f t="shared" si="2201"/>
        <v>2015</v>
      </c>
      <c r="R7861">
        <f t="shared" si="2202"/>
        <v>1</v>
      </c>
      <c r="S7861">
        <f t="shared" si="2203"/>
        <v>2</v>
      </c>
      <c r="T7861" s="5">
        <f t="shared" si="2204"/>
        <v>40544</v>
      </c>
      <c r="U7861" s="7">
        <f t="shared" si="2205"/>
        <v>2015</v>
      </c>
      <c r="V7861" s="7">
        <f t="shared" si="2206"/>
        <v>1</v>
      </c>
      <c r="W7861" s="7">
        <f t="shared" si="2207"/>
        <v>2</v>
      </c>
      <c r="X7861" s="7" t="str">
        <f t="shared" si="2208"/>
        <v>15</v>
      </c>
      <c r="Y7861" t="str">
        <f t="shared" si="2209"/>
        <v>The Search for General Tso</v>
      </c>
      <c r="Z7861" t="str">
        <f t="shared" si="2210"/>
        <v>Search for General Tso</v>
      </c>
      <c r="AA7861" t="str">
        <f t="shared" si="2211"/>
        <v>searchf15ltso</v>
      </c>
      <c r="AB7861" t="s">
        <v>77</v>
      </c>
      <c r="AC7861">
        <f t="shared" si="2212"/>
        <v>1</v>
      </c>
      <c r="AD7861" t="str">
        <f t="shared" si="2213"/>
        <v>searchf14ltso</v>
      </c>
    </row>
    <row r="7862" spans="1:30">
      <c r="A7862">
        <v>12763</v>
      </c>
      <c r="B7862">
        <f t="shared" si="2196"/>
        <v>0</v>
      </c>
      <c r="C7862" s="8" t="s">
        <v>6591</v>
      </c>
      <c r="D7862" t="s">
        <v>14308</v>
      </c>
      <c r="E7862" s="2">
        <v>33078266</v>
      </c>
      <c r="F7862">
        <f t="shared" si="2197"/>
        <v>0</v>
      </c>
      <c r="G7862" s="6">
        <f t="shared" si="2198"/>
        <v>33078266</v>
      </c>
      <c r="H7862" s="6">
        <v>33078266</v>
      </c>
      <c r="I7862" s="3">
        <v>2022</v>
      </c>
      <c r="J7862" s="2">
        <v>8540370</v>
      </c>
      <c r="K7862" s="3">
        <v>1573</v>
      </c>
      <c r="L7862" s="1">
        <v>40607</v>
      </c>
      <c r="M7862">
        <f t="shared" si="2199"/>
        <v>0</v>
      </c>
      <c r="N7862">
        <f t="shared" si="2200"/>
        <v>0</v>
      </c>
      <c r="Q7862">
        <f t="shared" si="2201"/>
        <v>2015</v>
      </c>
      <c r="R7862">
        <f t="shared" si="2202"/>
        <v>3</v>
      </c>
      <c r="S7862">
        <f t="shared" si="2203"/>
        <v>6</v>
      </c>
      <c r="T7862" s="5">
        <f t="shared" si="2204"/>
        <v>40607</v>
      </c>
      <c r="U7862" s="7">
        <f t="shared" si="2205"/>
        <v>2015</v>
      </c>
      <c r="V7862" s="7">
        <f t="shared" si="2206"/>
        <v>3</v>
      </c>
      <c r="W7862" s="7">
        <f t="shared" si="2207"/>
        <v>6</v>
      </c>
      <c r="X7862" s="7" t="str">
        <f t="shared" si="2208"/>
        <v>15</v>
      </c>
      <c r="Y7862" t="str">
        <f t="shared" si="2209"/>
        <v>The Second Best Exotic Marigold Hotel</v>
      </c>
      <c r="Z7862" t="str">
        <f t="shared" si="2210"/>
        <v>Second Best Exotic Marigold Hotel</v>
      </c>
      <c r="AA7862" t="str">
        <f t="shared" si="2211"/>
        <v>secondb15otel</v>
      </c>
      <c r="AC7862">
        <f t="shared" si="2212"/>
        <v>0</v>
      </c>
      <c r="AD7862" t="str">
        <f t="shared" si="2213"/>
        <v>secondb15otel</v>
      </c>
    </row>
    <row r="7863" spans="1:30">
      <c r="A7863">
        <v>12764</v>
      </c>
      <c r="B7863">
        <f t="shared" si="2196"/>
        <v>0</v>
      </c>
      <c r="C7863" s="8" t="s">
        <v>6784</v>
      </c>
      <c r="D7863" t="s">
        <v>13488</v>
      </c>
      <c r="E7863" s="2">
        <v>463542</v>
      </c>
      <c r="F7863">
        <f t="shared" si="2197"/>
        <v>0</v>
      </c>
      <c r="G7863" s="6">
        <f t="shared" si="2198"/>
        <v>463542</v>
      </c>
      <c r="H7863" s="6">
        <v>463542</v>
      </c>
      <c r="I7863">
        <v>87</v>
      </c>
      <c r="J7863" s="2">
        <v>200554</v>
      </c>
      <c r="K7863">
        <v>87</v>
      </c>
      <c r="L7863" s="1">
        <v>37303</v>
      </c>
      <c r="M7863">
        <f t="shared" si="2199"/>
        <v>0</v>
      </c>
      <c r="N7863">
        <f t="shared" si="2200"/>
        <v>0</v>
      </c>
      <c r="Q7863">
        <f t="shared" si="2201"/>
        <v>2006</v>
      </c>
      <c r="R7863">
        <f t="shared" si="2202"/>
        <v>2</v>
      </c>
      <c r="S7863">
        <f t="shared" si="2203"/>
        <v>17</v>
      </c>
      <c r="T7863" s="5">
        <f t="shared" si="2204"/>
        <v>37303</v>
      </c>
      <c r="U7863" s="7">
        <f t="shared" si="2205"/>
        <v>2006</v>
      </c>
      <c r="V7863" s="7">
        <f t="shared" si="2206"/>
        <v>2</v>
      </c>
      <c r="W7863" s="7">
        <f t="shared" si="2207"/>
        <v>17</v>
      </c>
      <c r="X7863" s="7" t="str">
        <f t="shared" si="2208"/>
        <v>06</v>
      </c>
      <c r="Y7863" t="str">
        <f t="shared" si="2209"/>
        <v>The Second Chance</v>
      </c>
      <c r="Z7863" t="str">
        <f t="shared" si="2210"/>
        <v>Second Chance</v>
      </c>
      <c r="AA7863" t="str">
        <f t="shared" si="2211"/>
        <v>secondc06ance</v>
      </c>
      <c r="AC7863">
        <f t="shared" si="2212"/>
        <v>0</v>
      </c>
      <c r="AD7863" t="str">
        <f t="shared" si="2213"/>
        <v>secondc06ance</v>
      </c>
    </row>
    <row r="7864" spans="1:30">
      <c r="A7864">
        <v>12767</v>
      </c>
      <c r="B7864">
        <f t="shared" si="2196"/>
        <v>0</v>
      </c>
      <c r="C7864" s="8" t="s">
        <v>6785</v>
      </c>
      <c r="D7864" t="s">
        <v>14398</v>
      </c>
      <c r="E7864" s="2">
        <v>376986</v>
      </c>
      <c r="F7864">
        <f t="shared" si="2197"/>
        <v>0</v>
      </c>
      <c r="G7864" s="6">
        <f t="shared" si="2198"/>
        <v>376986</v>
      </c>
      <c r="H7864" s="6">
        <v>376986</v>
      </c>
      <c r="I7864">
        <v>223</v>
      </c>
      <c r="J7864" s="2">
        <v>24086</v>
      </c>
      <c r="K7864">
        <v>3</v>
      </c>
      <c r="L7864" s="1">
        <v>40782</v>
      </c>
      <c r="M7864">
        <f t="shared" si="2199"/>
        <v>0</v>
      </c>
      <c r="N7864">
        <f t="shared" si="2200"/>
        <v>0</v>
      </c>
      <c r="Q7864">
        <f t="shared" si="2201"/>
        <v>2015</v>
      </c>
      <c r="R7864">
        <f t="shared" si="2202"/>
        <v>8</v>
      </c>
      <c r="S7864">
        <f t="shared" si="2203"/>
        <v>28</v>
      </c>
      <c r="T7864" s="5">
        <f t="shared" si="2204"/>
        <v>40782</v>
      </c>
      <c r="U7864" s="7">
        <f t="shared" si="2205"/>
        <v>2015</v>
      </c>
      <c r="V7864" s="7">
        <f t="shared" si="2206"/>
        <v>8</v>
      </c>
      <c r="W7864" s="7">
        <f t="shared" si="2207"/>
        <v>28</v>
      </c>
      <c r="X7864" s="7" t="str">
        <f t="shared" si="2208"/>
        <v>15</v>
      </c>
      <c r="Y7864" t="str">
        <f t="shared" si="2209"/>
        <v>The Second Mother</v>
      </c>
      <c r="Z7864" t="str">
        <f t="shared" si="2210"/>
        <v>Second Mother</v>
      </c>
      <c r="AA7864" t="str">
        <f t="shared" si="2211"/>
        <v>secondm15ther</v>
      </c>
      <c r="AB7864" t="s">
        <v>78</v>
      </c>
      <c r="AC7864">
        <f t="shared" si="2212"/>
        <v>1</v>
      </c>
      <c r="AD7864" t="str">
        <f t="shared" si="2213"/>
        <v>quehora15lta?</v>
      </c>
    </row>
    <row r="7865" spans="1:30">
      <c r="A7865">
        <v>12775</v>
      </c>
      <c r="B7865">
        <f t="shared" si="2196"/>
        <v>0</v>
      </c>
      <c r="C7865" s="8" t="s">
        <v>6789</v>
      </c>
      <c r="D7865" t="s">
        <v>14370</v>
      </c>
      <c r="F7865">
        <f t="shared" si="2197"/>
        <v>0</v>
      </c>
      <c r="G7865" s="6" t="str">
        <f t="shared" si="2198"/>
        <v/>
      </c>
      <c r="H7865" s="6" t="s">
        <v>217</v>
      </c>
      <c r="L7865" s="1">
        <v>39991</v>
      </c>
      <c r="M7865">
        <f t="shared" si="2199"/>
        <v>0</v>
      </c>
      <c r="N7865">
        <f t="shared" si="2200"/>
        <v>0</v>
      </c>
      <c r="Q7865">
        <f t="shared" si="2201"/>
        <v>2013</v>
      </c>
      <c r="R7865">
        <f t="shared" si="2202"/>
        <v>6</v>
      </c>
      <c r="S7865">
        <f t="shared" si="2203"/>
        <v>28</v>
      </c>
      <c r="T7865" s="5">
        <f t="shared" si="2204"/>
        <v>39991</v>
      </c>
      <c r="U7865" s="7">
        <f t="shared" si="2205"/>
        <v>2013</v>
      </c>
      <c r="V7865" s="7">
        <f t="shared" si="2206"/>
        <v>6</v>
      </c>
      <c r="W7865" s="7">
        <f t="shared" si="2207"/>
        <v>28</v>
      </c>
      <c r="X7865" s="7" t="str">
        <f t="shared" si="2208"/>
        <v>13</v>
      </c>
      <c r="Y7865" t="str">
        <f t="shared" si="2209"/>
        <v>The Secret Disco Revolution</v>
      </c>
      <c r="Z7865" t="str">
        <f t="shared" si="2210"/>
        <v>Secret Disco Revolution</v>
      </c>
      <c r="AA7865" t="str">
        <f t="shared" si="2211"/>
        <v>secretd13tion</v>
      </c>
      <c r="AB7865" t="s">
        <v>684</v>
      </c>
      <c r="AC7865">
        <f t="shared" si="2212"/>
        <v>1</v>
      </c>
      <c r="AD7865" t="str">
        <f t="shared" si="2213"/>
        <v>secretd12tion</v>
      </c>
    </row>
    <row r="7866" spans="1:30">
      <c r="A7866">
        <v>12777</v>
      </c>
      <c r="B7866">
        <f t="shared" si="2196"/>
        <v>0</v>
      </c>
      <c r="C7866" s="8" t="s">
        <v>6790</v>
      </c>
      <c r="D7866" t="s">
        <v>14183</v>
      </c>
      <c r="E7866" s="2">
        <v>6391436</v>
      </c>
      <c r="F7866">
        <f t="shared" si="2197"/>
        <v>0</v>
      </c>
      <c r="G7866" s="6">
        <f t="shared" si="2198"/>
        <v>6391436</v>
      </c>
      <c r="H7866" s="6">
        <v>6391436</v>
      </c>
      <c r="I7866">
        <v>166</v>
      </c>
      <c r="J7866" s="2">
        <v>167866</v>
      </c>
      <c r="K7866">
        <v>10</v>
      </c>
      <c r="L7866" s="1">
        <v>38822</v>
      </c>
      <c r="M7866">
        <f t="shared" si="2199"/>
        <v>0</v>
      </c>
      <c r="N7866">
        <f t="shared" si="2200"/>
        <v>0</v>
      </c>
      <c r="Q7866">
        <f t="shared" si="2201"/>
        <v>2010</v>
      </c>
      <c r="R7866">
        <f t="shared" si="2202"/>
        <v>4</v>
      </c>
      <c r="S7866">
        <f t="shared" si="2203"/>
        <v>16</v>
      </c>
      <c r="T7866" s="5">
        <f t="shared" si="2204"/>
        <v>38822</v>
      </c>
      <c r="U7866" s="7">
        <f t="shared" si="2205"/>
        <v>2010</v>
      </c>
      <c r="V7866" s="7">
        <f t="shared" si="2206"/>
        <v>4</v>
      </c>
      <c r="W7866" s="7">
        <f t="shared" si="2207"/>
        <v>16</v>
      </c>
      <c r="X7866" s="7" t="str">
        <f t="shared" si="2208"/>
        <v>10</v>
      </c>
      <c r="Y7866" t="str">
        <f t="shared" si="2209"/>
        <v>The Secret in Their Eyes</v>
      </c>
      <c r="Z7866" t="str">
        <f t="shared" si="2210"/>
        <v>Secret in Their Eyes</v>
      </c>
      <c r="AA7866" t="str">
        <f t="shared" si="2211"/>
        <v>secreti10eyes</v>
      </c>
      <c r="AB7866" t="s">
        <v>2191</v>
      </c>
      <c r="AC7866">
        <f t="shared" si="2212"/>
        <v>1</v>
      </c>
      <c r="AD7866" t="str">
        <f t="shared" si="2213"/>
        <v>elsecre09ojos</v>
      </c>
    </row>
    <row r="7867" spans="1:30">
      <c r="A7867">
        <v>12778</v>
      </c>
      <c r="B7867">
        <f t="shared" si="2196"/>
        <v>0</v>
      </c>
      <c r="C7867" s="8" t="s">
        <v>4561</v>
      </c>
      <c r="D7867" t="s">
        <v>13397</v>
      </c>
      <c r="E7867" s="2">
        <v>20180155</v>
      </c>
      <c r="F7867">
        <f t="shared" si="2197"/>
        <v>0</v>
      </c>
      <c r="G7867" s="6">
        <f t="shared" si="2198"/>
        <v>20180155</v>
      </c>
      <c r="H7867" s="6">
        <v>20180155</v>
      </c>
      <c r="I7867" s="3">
        <v>2392</v>
      </c>
      <c r="J7867" s="2">
        <v>6652996</v>
      </c>
      <c r="K7867" s="3">
        <v>2392</v>
      </c>
      <c r="L7867" s="1">
        <v>40866</v>
      </c>
      <c r="M7867">
        <f t="shared" si="2199"/>
        <v>0</v>
      </c>
      <c r="N7867">
        <f t="shared" si="2200"/>
        <v>0</v>
      </c>
      <c r="Q7867">
        <f t="shared" si="2201"/>
        <v>2015</v>
      </c>
      <c r="R7867">
        <f t="shared" si="2202"/>
        <v>11</v>
      </c>
      <c r="S7867">
        <f t="shared" si="2203"/>
        <v>20</v>
      </c>
      <c r="T7867" s="5">
        <f t="shared" si="2204"/>
        <v>40866</v>
      </c>
      <c r="U7867" s="7">
        <f t="shared" si="2205"/>
        <v>2015</v>
      </c>
      <c r="V7867" s="7">
        <f t="shared" si="2206"/>
        <v>11</v>
      </c>
      <c r="W7867" s="7">
        <f t="shared" si="2207"/>
        <v>20</v>
      </c>
      <c r="X7867" s="7" t="str">
        <f t="shared" si="2208"/>
        <v>15</v>
      </c>
      <c r="Y7867" t="str">
        <f t="shared" si="2209"/>
        <v>The Secret in their Eyes [2015]</v>
      </c>
      <c r="Z7867" t="str">
        <f t="shared" si="2210"/>
        <v>Secret in their Eyes [2015]</v>
      </c>
      <c r="AA7867" t="str">
        <f t="shared" si="2211"/>
        <v>secreti15015]</v>
      </c>
      <c r="AB7867" t="s">
        <v>79</v>
      </c>
      <c r="AC7867">
        <f t="shared" si="2212"/>
        <v>1</v>
      </c>
      <c r="AD7867" t="str">
        <f t="shared" si="2213"/>
        <v>secreti15eyes</v>
      </c>
    </row>
    <row r="7868" spans="1:30">
      <c r="A7868">
        <v>12779</v>
      </c>
      <c r="B7868">
        <f t="shared" si="2196"/>
        <v>0</v>
      </c>
      <c r="C7868" s="8" t="s">
        <v>6791</v>
      </c>
      <c r="D7868" t="s">
        <v>14308</v>
      </c>
      <c r="E7868" s="2">
        <v>37770162</v>
      </c>
      <c r="F7868">
        <f t="shared" si="2197"/>
        <v>0</v>
      </c>
      <c r="G7868" s="6">
        <f t="shared" si="2198"/>
        <v>37770162</v>
      </c>
      <c r="H7868" s="6">
        <v>37770162</v>
      </c>
      <c r="I7868" s="3">
        <v>1630</v>
      </c>
      <c r="J7868" s="2">
        <v>10527799</v>
      </c>
      <c r="K7868" s="3">
        <v>1591</v>
      </c>
      <c r="L7868" s="1">
        <v>38276</v>
      </c>
      <c r="M7868">
        <f t="shared" si="2199"/>
        <v>0</v>
      </c>
      <c r="N7868">
        <f t="shared" si="2200"/>
        <v>0</v>
      </c>
      <c r="Q7868">
        <f t="shared" si="2201"/>
        <v>2008</v>
      </c>
      <c r="R7868">
        <f t="shared" si="2202"/>
        <v>10</v>
      </c>
      <c r="S7868">
        <f t="shared" si="2203"/>
        <v>17</v>
      </c>
      <c r="T7868" s="5">
        <f t="shared" si="2204"/>
        <v>38276</v>
      </c>
      <c r="U7868" s="7">
        <f t="shared" si="2205"/>
        <v>2008</v>
      </c>
      <c r="V7868" s="7">
        <f t="shared" si="2206"/>
        <v>10</v>
      </c>
      <c r="W7868" s="7">
        <f t="shared" si="2207"/>
        <v>17</v>
      </c>
      <c r="X7868" s="7" t="str">
        <f t="shared" si="2208"/>
        <v>08</v>
      </c>
      <c r="Y7868" t="str">
        <f t="shared" si="2209"/>
        <v>The Secret Life of Bees</v>
      </c>
      <c r="Z7868" t="str">
        <f t="shared" si="2210"/>
        <v>Secret Life of Bees</v>
      </c>
      <c r="AA7868" t="str">
        <f t="shared" si="2211"/>
        <v>secretl08bees</v>
      </c>
      <c r="AC7868">
        <f t="shared" si="2212"/>
        <v>0</v>
      </c>
      <c r="AD7868" t="str">
        <f t="shared" si="2213"/>
        <v>secretl08bees</v>
      </c>
    </row>
    <row r="7869" spans="1:30">
      <c r="A7869">
        <v>12781</v>
      </c>
      <c r="B7869">
        <f t="shared" si="2196"/>
        <v>0</v>
      </c>
      <c r="C7869" s="8" t="s">
        <v>6792</v>
      </c>
      <c r="D7869" t="s">
        <v>14400</v>
      </c>
      <c r="E7869" s="2">
        <v>58236838</v>
      </c>
      <c r="F7869">
        <f t="shared" si="2197"/>
        <v>0</v>
      </c>
      <c r="G7869" s="6">
        <f t="shared" si="2198"/>
        <v>58236838</v>
      </c>
      <c r="H7869" s="6">
        <v>58236838</v>
      </c>
      <c r="I7869" s="3">
        <v>2922</v>
      </c>
      <c r="J7869" s="2">
        <v>12765508</v>
      </c>
      <c r="K7869" s="3">
        <v>2909</v>
      </c>
      <c r="L7869" s="1">
        <v>40171</v>
      </c>
      <c r="M7869">
        <f t="shared" si="2199"/>
        <v>0</v>
      </c>
      <c r="N7869">
        <f t="shared" si="2200"/>
        <v>0</v>
      </c>
      <c r="Q7869">
        <f t="shared" si="2201"/>
        <v>2013</v>
      </c>
      <c r="R7869">
        <f t="shared" si="2202"/>
        <v>12</v>
      </c>
      <c r="S7869">
        <f t="shared" si="2203"/>
        <v>25</v>
      </c>
      <c r="T7869" s="5">
        <f t="shared" si="2204"/>
        <v>40171</v>
      </c>
      <c r="U7869" s="7">
        <f t="shared" si="2205"/>
        <v>2013</v>
      </c>
      <c r="V7869" s="7">
        <f t="shared" si="2206"/>
        <v>12</v>
      </c>
      <c r="W7869" s="7">
        <f t="shared" si="2207"/>
        <v>25</v>
      </c>
      <c r="X7869" s="7" t="str">
        <f t="shared" si="2208"/>
        <v>13</v>
      </c>
      <c r="Y7869" t="str">
        <f t="shared" si="2209"/>
        <v>The Secret Life of Walter Mitty</v>
      </c>
      <c r="Z7869" t="str">
        <f t="shared" si="2210"/>
        <v>Secret Life of Walter Mitty</v>
      </c>
      <c r="AA7869" t="str">
        <f t="shared" si="2211"/>
        <v>secretl13itty</v>
      </c>
      <c r="AC7869">
        <f t="shared" si="2212"/>
        <v>0</v>
      </c>
      <c r="AD7869" t="str">
        <f t="shared" si="2213"/>
        <v>secretl13itty</v>
      </c>
    </row>
    <row r="7870" spans="1:30">
      <c r="A7870">
        <v>12782</v>
      </c>
      <c r="B7870">
        <f t="shared" si="2196"/>
        <v>0</v>
      </c>
      <c r="C7870" s="8" t="s">
        <v>6603</v>
      </c>
      <c r="D7870" t="s">
        <v>14219</v>
      </c>
      <c r="E7870" s="2">
        <v>20678</v>
      </c>
      <c r="F7870">
        <f t="shared" si="2197"/>
        <v>0</v>
      </c>
      <c r="G7870" s="6">
        <f t="shared" si="2198"/>
        <v>20678</v>
      </c>
      <c r="H7870" s="6">
        <v>20678</v>
      </c>
      <c r="I7870">
        <v>3</v>
      </c>
      <c r="J7870" s="2">
        <v>5309</v>
      </c>
      <c r="K7870">
        <v>1</v>
      </c>
      <c r="L7870" s="1">
        <v>37604</v>
      </c>
      <c r="M7870">
        <f t="shared" si="2199"/>
        <v>0</v>
      </c>
      <c r="N7870">
        <f t="shared" si="2200"/>
        <v>0</v>
      </c>
      <c r="Q7870">
        <f t="shared" si="2201"/>
        <v>2006</v>
      </c>
      <c r="R7870">
        <f t="shared" si="2202"/>
        <v>12</v>
      </c>
      <c r="S7870">
        <f t="shared" si="2203"/>
        <v>15</v>
      </c>
      <c r="T7870" s="5">
        <f t="shared" si="2204"/>
        <v>37604</v>
      </c>
      <c r="U7870" s="7">
        <f t="shared" si="2205"/>
        <v>2006</v>
      </c>
      <c r="V7870" s="7">
        <f t="shared" si="2206"/>
        <v>12</v>
      </c>
      <c r="W7870" s="7">
        <f t="shared" si="2207"/>
        <v>15</v>
      </c>
      <c r="X7870" s="7" t="str">
        <f t="shared" si="2208"/>
        <v>06</v>
      </c>
      <c r="Y7870" t="str">
        <f t="shared" si="2209"/>
        <v>The Secret Life of Words</v>
      </c>
      <c r="Z7870" t="str">
        <f t="shared" si="2210"/>
        <v>Secret Life of Words</v>
      </c>
      <c r="AA7870" t="str">
        <f t="shared" si="2211"/>
        <v>secretl06ords</v>
      </c>
      <c r="AB7870" t="s">
        <v>3111</v>
      </c>
      <c r="AC7870">
        <f t="shared" si="2212"/>
        <v>1</v>
      </c>
      <c r="AD7870" t="str">
        <f t="shared" si="2213"/>
        <v>secretl05ords</v>
      </c>
    </row>
    <row r="7871" spans="1:30">
      <c r="A7871">
        <v>12784</v>
      </c>
      <c r="B7871">
        <f t="shared" si="2196"/>
        <v>0</v>
      </c>
      <c r="C7871" s="8" t="s">
        <v>7022</v>
      </c>
      <c r="D7871" t="s">
        <v>11818</v>
      </c>
      <c r="E7871" s="2">
        <v>3707346</v>
      </c>
      <c r="F7871">
        <f t="shared" si="2197"/>
        <v>0</v>
      </c>
      <c r="G7871" s="6">
        <f t="shared" si="2198"/>
        <v>3707346</v>
      </c>
      <c r="H7871" s="6">
        <v>3707346</v>
      </c>
      <c r="I7871">
        <v>181</v>
      </c>
      <c r="J7871" s="2">
        <v>121769</v>
      </c>
      <c r="K7871">
        <v>12</v>
      </c>
      <c r="L7871" s="1">
        <v>36372</v>
      </c>
      <c r="M7871">
        <f t="shared" si="2199"/>
        <v>0</v>
      </c>
      <c r="N7871">
        <f t="shared" si="2200"/>
        <v>0</v>
      </c>
      <c r="Q7871">
        <f t="shared" si="2201"/>
        <v>2003</v>
      </c>
      <c r="R7871">
        <f t="shared" si="2202"/>
        <v>8</v>
      </c>
      <c r="S7871">
        <f t="shared" si="2203"/>
        <v>1</v>
      </c>
      <c r="T7871" s="5">
        <f t="shared" si="2204"/>
        <v>36372</v>
      </c>
      <c r="U7871" s="7">
        <f t="shared" si="2205"/>
        <v>2003</v>
      </c>
      <c r="V7871" s="7">
        <f t="shared" si="2206"/>
        <v>8</v>
      </c>
      <c r="W7871" s="7">
        <f t="shared" si="2207"/>
        <v>1</v>
      </c>
      <c r="X7871" s="7" t="str">
        <f t="shared" si="2208"/>
        <v>03</v>
      </c>
      <c r="Y7871" t="str">
        <f t="shared" si="2209"/>
        <v>The Secret Lives of Dentists</v>
      </c>
      <c r="Z7871" t="str">
        <f t="shared" si="2210"/>
        <v>Secret Lives of Dentists</v>
      </c>
      <c r="AA7871" t="str">
        <f t="shared" si="2211"/>
        <v>secretl03ists</v>
      </c>
      <c r="AB7871" t="s">
        <v>4038</v>
      </c>
      <c r="AC7871">
        <f t="shared" si="2212"/>
        <v>1</v>
      </c>
      <c r="AD7871" t="str">
        <f t="shared" si="2213"/>
        <v>secretl02ists</v>
      </c>
    </row>
    <row r="7872" spans="1:30">
      <c r="A7872">
        <v>12785</v>
      </c>
      <c r="B7872">
        <f t="shared" si="2196"/>
        <v>0</v>
      </c>
      <c r="C7872" s="8" t="s">
        <v>7023</v>
      </c>
      <c r="D7872" t="s">
        <v>14117</v>
      </c>
      <c r="E7872" s="2">
        <v>676775</v>
      </c>
      <c r="F7872">
        <f t="shared" si="2197"/>
        <v>0</v>
      </c>
      <c r="G7872" s="6">
        <f t="shared" si="2198"/>
        <v>676775</v>
      </c>
      <c r="H7872" s="6">
        <v>676775</v>
      </c>
      <c r="I7872">
        <v>37</v>
      </c>
      <c r="J7872" s="2">
        <v>39826</v>
      </c>
      <c r="K7872">
        <v>1</v>
      </c>
      <c r="L7872" s="1">
        <v>38780</v>
      </c>
      <c r="M7872">
        <f t="shared" si="2199"/>
        <v>0</v>
      </c>
      <c r="N7872">
        <f t="shared" si="2200"/>
        <v>0</v>
      </c>
      <c r="Q7872">
        <f t="shared" si="2201"/>
        <v>2010</v>
      </c>
      <c r="R7872">
        <f t="shared" si="2202"/>
        <v>3</v>
      </c>
      <c r="S7872">
        <f t="shared" si="2203"/>
        <v>5</v>
      </c>
      <c r="T7872" s="5">
        <f t="shared" si="2204"/>
        <v>38780</v>
      </c>
      <c r="U7872" s="7">
        <f t="shared" si="2205"/>
        <v>2010</v>
      </c>
      <c r="V7872" s="7">
        <f t="shared" si="2206"/>
        <v>3</v>
      </c>
      <c r="W7872" s="7">
        <f t="shared" si="2207"/>
        <v>5</v>
      </c>
      <c r="X7872" s="7" t="str">
        <f t="shared" si="2208"/>
        <v>10</v>
      </c>
      <c r="Y7872" t="str">
        <f t="shared" si="2209"/>
        <v>The Secret of Kells</v>
      </c>
      <c r="Z7872" t="str">
        <f t="shared" si="2210"/>
        <v>Secret of Kells</v>
      </c>
      <c r="AA7872" t="str">
        <f t="shared" si="2211"/>
        <v>secreto10ells</v>
      </c>
      <c r="AB7872" t="s">
        <v>2192</v>
      </c>
      <c r="AC7872">
        <f t="shared" si="2212"/>
        <v>1</v>
      </c>
      <c r="AD7872" t="str">
        <f t="shared" si="2213"/>
        <v>secreto09ells</v>
      </c>
    </row>
    <row r="7873" spans="1:30">
      <c r="A7873">
        <v>12789</v>
      </c>
      <c r="B7873">
        <f t="shared" si="2196"/>
        <v>0</v>
      </c>
      <c r="C7873" s="8" t="s">
        <v>7024</v>
      </c>
      <c r="D7873" t="s">
        <v>14304</v>
      </c>
      <c r="E7873" s="2">
        <v>86356</v>
      </c>
      <c r="F7873">
        <f t="shared" si="2197"/>
        <v>0</v>
      </c>
      <c r="G7873" s="6">
        <f t="shared" si="2198"/>
        <v>86356</v>
      </c>
      <c r="H7873" s="6">
        <v>86356</v>
      </c>
      <c r="I7873">
        <v>3</v>
      </c>
      <c r="J7873" s="2">
        <v>9850</v>
      </c>
      <c r="K7873">
        <v>1</v>
      </c>
      <c r="L7873" s="1">
        <v>38344</v>
      </c>
      <c r="M7873">
        <f t="shared" si="2199"/>
        <v>0</v>
      </c>
      <c r="N7873">
        <f t="shared" si="2200"/>
        <v>0</v>
      </c>
      <c r="Q7873">
        <f t="shared" si="2201"/>
        <v>2008</v>
      </c>
      <c r="R7873">
        <f t="shared" si="2202"/>
        <v>12</v>
      </c>
      <c r="S7873">
        <f t="shared" si="2203"/>
        <v>24</v>
      </c>
      <c r="T7873" s="5">
        <f t="shared" si="2204"/>
        <v>38344</v>
      </c>
      <c r="U7873" s="7">
        <f t="shared" si="2205"/>
        <v>2008</v>
      </c>
      <c r="V7873" s="7">
        <f t="shared" si="2206"/>
        <v>12</v>
      </c>
      <c r="W7873" s="7">
        <f t="shared" si="2207"/>
        <v>24</v>
      </c>
      <c r="X7873" s="7" t="str">
        <f t="shared" si="2208"/>
        <v>08</v>
      </c>
      <c r="Y7873" t="str">
        <f t="shared" si="2209"/>
        <v>The Secret of the Grain</v>
      </c>
      <c r="Z7873" t="str">
        <f t="shared" si="2210"/>
        <v>Secret of the Grain</v>
      </c>
      <c r="AA7873" t="str">
        <f t="shared" si="2211"/>
        <v>secreto08rain</v>
      </c>
      <c r="AB7873" t="s">
        <v>2583</v>
      </c>
      <c r="AC7873">
        <f t="shared" si="2212"/>
        <v>1</v>
      </c>
      <c r="AD7873" t="str">
        <f t="shared" si="2213"/>
        <v>lagrain07ulet</v>
      </c>
    </row>
    <row r="7874" spans="1:30">
      <c r="A7874">
        <v>12794</v>
      </c>
      <c r="B7874">
        <f t="shared" ref="B7874:B7937" si="2214">IFERROR(FIND("[re-",C7874),0)</f>
        <v>0</v>
      </c>
      <c r="C7874" s="8" t="s">
        <v>7028</v>
      </c>
      <c r="D7874" t="s">
        <v>14156</v>
      </c>
      <c r="E7874" s="2">
        <v>19202743</v>
      </c>
      <c r="F7874">
        <f t="shared" ref="F7874:F7937" si="2215">IF(NOT(ISBLANK(E7874)),IF(ISNUMBER(E7874),0,1),0)</f>
        <v>0</v>
      </c>
      <c r="G7874" s="6">
        <f t="shared" ref="G7874:G7937" si="2216">IFERROR(IF(NOT(ISBLANK(E7874)),VALUE(SUBSTITUTE(E7874,"*","")),""),"")</f>
        <v>19202743</v>
      </c>
      <c r="H7874" s="6">
        <v>19202743</v>
      </c>
      <c r="I7874" s="3">
        <v>1522</v>
      </c>
      <c r="J7874" s="2">
        <v>6446395</v>
      </c>
      <c r="K7874" s="3">
        <v>1522</v>
      </c>
      <c r="L7874" s="1">
        <v>39494</v>
      </c>
      <c r="M7874">
        <f t="shared" ref="M7874:M7937" si="2217">IF(EXACT("TBD",L7874),1,0)</f>
        <v>0</v>
      </c>
      <c r="N7874">
        <f t="shared" ref="N7874:N7937" si="2218">IFERROR(IF(L7874&gt;DATE(2016,5,18),1,0),0)</f>
        <v>0</v>
      </c>
      <c r="Q7874">
        <f t="shared" ref="Q7874:Q7937" si="2219">IFERROR(IF(ISBLANK(P7874),YEAR(L7874),P7874),"")</f>
        <v>2012</v>
      </c>
      <c r="R7874">
        <f t="shared" ref="R7874:R7937" si="2220">IFERROR(IF(NOT(ISBLANK(P7874)),IF(NOT(ISBLANK(O7874)),O7874,""),MONTH(L7874)),"")</f>
        <v>2</v>
      </c>
      <c r="S7874">
        <f t="shared" ref="S7874:S7937" si="2221">IFERROR(IF(AND(ISBLANK(O7874),ISBLANK(P7874)),DAY(L7874),""),"")</f>
        <v>17</v>
      </c>
      <c r="T7874" s="5">
        <f t="shared" ref="T7874:T7937" si="2222">IFERROR(IF(NOT(AND(ISBLANK(Q7874),ISBLANK(R7874),ISBLANK(S7874))),DATE(Q7874,R7874,S7874),""),"")</f>
        <v>39494</v>
      </c>
      <c r="U7874" s="7">
        <f t="shared" ref="U7874:U7937" si="2223">YEAR(T7874)</f>
        <v>2012</v>
      </c>
      <c r="V7874" s="7">
        <f t="shared" ref="V7874:V7937" si="2224">MONTH(T7874)</f>
        <v>2</v>
      </c>
      <c r="W7874" s="7">
        <f t="shared" ref="W7874:W7937" si="2225">DAY(T7874)</f>
        <v>17</v>
      </c>
      <c r="X7874" s="7" t="str">
        <f t="shared" ref="X7874:X7937" si="2226">IF(M7874=1,"tbd",IF(Q7874&lt;1927,Q7874,RIGHT(Q7874,2)))</f>
        <v>12</v>
      </c>
      <c r="Y7874" t="str">
        <f t="shared" ref="Y7874:Y7937" si="2227">IF(EXACT(LEFT(C7874,2),"A "),MID(C7874,3,9999),C7874)</f>
        <v>The Secret World of Arrietty</v>
      </c>
      <c r="Z7874" t="str">
        <f t="shared" ref="Z7874:Z7937" si="2228">IF(EXACT(LEFT(Y7874,4),"The "),MID(Y7874,5,9999),Y7874)</f>
        <v>Secret World of Arrietty</v>
      </c>
      <c r="AA7874" t="str">
        <f t="shared" ref="AA7874:AA7937" si="2229">LOWER(CONCATENATE(LEFT(SUBSTITUTE(TRIM(CLEAN(Z7874))," ",""),7),RIGHT(X7874,2),RIGHT(SUBSTITUTE(TRIM(CLEAN(Z7874))," ",""),4)))</f>
        <v>secretw12etty</v>
      </c>
      <c r="AB7874" t="s">
        <v>1155</v>
      </c>
      <c r="AC7874">
        <f t="shared" ref="AC7874:AC7937" si="2230">IF(ISBLANK(AB7874),0,1)</f>
        <v>1</v>
      </c>
      <c r="AD7874" t="str">
        <f t="shared" ref="AD7874:AD7937" si="2231">IF(ISBLANK(AB7874),AA7874,AB7874)</f>
        <v>kari-gu10etti</v>
      </c>
    </row>
    <row r="7875" spans="1:30">
      <c r="A7875">
        <v>12797</v>
      </c>
      <c r="B7875">
        <f t="shared" si="2214"/>
        <v>0</v>
      </c>
      <c r="C7875" s="8" t="s">
        <v>7031</v>
      </c>
      <c r="D7875" t="s">
        <v>14154</v>
      </c>
      <c r="E7875" s="2">
        <v>122094</v>
      </c>
      <c r="F7875">
        <f t="shared" si="2215"/>
        <v>0</v>
      </c>
      <c r="G7875" s="6">
        <f t="shared" si="2216"/>
        <v>122094</v>
      </c>
      <c r="H7875" s="6">
        <v>122094</v>
      </c>
      <c r="I7875">
        <v>9</v>
      </c>
      <c r="J7875" s="2">
        <v>19536</v>
      </c>
      <c r="K7875">
        <v>7</v>
      </c>
      <c r="L7875" s="1">
        <v>38316</v>
      </c>
      <c r="M7875">
        <f t="shared" si="2217"/>
        <v>0</v>
      </c>
      <c r="N7875">
        <f t="shared" si="2218"/>
        <v>0</v>
      </c>
      <c r="Q7875">
        <f t="shared" si="2219"/>
        <v>2008</v>
      </c>
      <c r="R7875">
        <f t="shared" si="2220"/>
        <v>11</v>
      </c>
      <c r="S7875">
        <f t="shared" si="2221"/>
        <v>26</v>
      </c>
      <c r="T7875" s="5">
        <f t="shared" si="2222"/>
        <v>38316</v>
      </c>
      <c r="U7875" s="7">
        <f t="shared" si="2223"/>
        <v>2008</v>
      </c>
      <c r="V7875" s="7">
        <f t="shared" si="2224"/>
        <v>11</v>
      </c>
      <c r="W7875" s="7">
        <f t="shared" si="2225"/>
        <v>26</v>
      </c>
      <c r="X7875" s="7" t="str">
        <f t="shared" si="2226"/>
        <v>08</v>
      </c>
      <c r="Y7875" t="str">
        <f t="shared" si="2227"/>
        <v>The Secrets</v>
      </c>
      <c r="Z7875" t="str">
        <f t="shared" si="2228"/>
        <v>Secrets</v>
      </c>
      <c r="AA7875" t="str">
        <f t="shared" si="2229"/>
        <v>secrets08rets</v>
      </c>
      <c r="AB7875" t="s">
        <v>2584</v>
      </c>
      <c r="AC7875">
        <f t="shared" si="2230"/>
        <v>1</v>
      </c>
      <c r="AD7875" t="str">
        <f t="shared" si="2231"/>
        <v>ha-sodo07odot</v>
      </c>
    </row>
    <row r="7876" spans="1:30">
      <c r="A7876">
        <v>12799</v>
      </c>
      <c r="B7876">
        <f t="shared" si="2214"/>
        <v>0</v>
      </c>
      <c r="C7876" s="8" t="s">
        <v>7215</v>
      </c>
      <c r="D7876" t="s">
        <v>8629</v>
      </c>
      <c r="E7876" s="2">
        <v>1355079</v>
      </c>
      <c r="F7876">
        <f t="shared" si="2215"/>
        <v>0</v>
      </c>
      <c r="G7876" s="6">
        <f t="shared" si="2216"/>
        <v>1355079</v>
      </c>
      <c r="H7876" s="6">
        <v>1355079</v>
      </c>
      <c r="I7876">
        <v>135</v>
      </c>
      <c r="J7876" s="2">
        <v>258400</v>
      </c>
      <c r="K7876">
        <v>117</v>
      </c>
      <c r="L7876" s="1">
        <v>38612</v>
      </c>
      <c r="M7876">
        <f t="shared" si="2217"/>
        <v>0</v>
      </c>
      <c r="N7876">
        <f t="shared" si="2218"/>
        <v>0</v>
      </c>
      <c r="Q7876">
        <f t="shared" si="2219"/>
        <v>2009</v>
      </c>
      <c r="R7876">
        <f t="shared" si="2220"/>
        <v>9</v>
      </c>
      <c r="S7876">
        <f t="shared" si="2221"/>
        <v>18</v>
      </c>
      <c r="T7876" s="5">
        <f t="shared" si="2222"/>
        <v>38612</v>
      </c>
      <c r="U7876" s="7">
        <f t="shared" si="2223"/>
        <v>2009</v>
      </c>
      <c r="V7876" s="7">
        <f t="shared" si="2224"/>
        <v>9</v>
      </c>
      <c r="W7876" s="7">
        <f t="shared" si="2225"/>
        <v>18</v>
      </c>
      <c r="X7876" s="7" t="str">
        <f t="shared" si="2226"/>
        <v>09</v>
      </c>
      <c r="Y7876" t="str">
        <f t="shared" si="2227"/>
        <v>The Secrets of Jonathan Sperry</v>
      </c>
      <c r="Z7876" t="str">
        <f t="shared" si="2228"/>
        <v>Secrets of Jonathan Sperry</v>
      </c>
      <c r="AA7876" t="str">
        <f t="shared" si="2229"/>
        <v>secrets09erry</v>
      </c>
      <c r="AB7876" s="11" t="s">
        <v>2352</v>
      </c>
      <c r="AC7876">
        <f t="shared" si="2230"/>
        <v>1</v>
      </c>
      <c r="AD7876" t="str">
        <f t="shared" si="2231"/>
        <v>secrets08erry</v>
      </c>
    </row>
    <row r="7877" spans="1:30">
      <c r="A7877">
        <v>12813</v>
      </c>
      <c r="B7877">
        <f t="shared" si="2214"/>
        <v>0</v>
      </c>
      <c r="C7877" s="8" t="s">
        <v>7009</v>
      </c>
      <c r="D7877" t="s">
        <v>14400</v>
      </c>
      <c r="E7877" s="2">
        <v>8794452</v>
      </c>
      <c r="F7877">
        <f t="shared" si="2215"/>
        <v>0</v>
      </c>
      <c r="G7877" s="6">
        <f t="shared" si="2216"/>
        <v>8794452</v>
      </c>
      <c r="H7877" s="6">
        <v>8794452</v>
      </c>
      <c r="I7877" s="3">
        <v>3173</v>
      </c>
      <c r="J7877" s="2">
        <v>3745315</v>
      </c>
      <c r="K7877" s="3">
        <v>3141</v>
      </c>
      <c r="L7877" s="1">
        <v>37898</v>
      </c>
      <c r="M7877">
        <f t="shared" si="2217"/>
        <v>0</v>
      </c>
      <c r="N7877">
        <f t="shared" si="2218"/>
        <v>0</v>
      </c>
      <c r="Q7877">
        <f t="shared" si="2219"/>
        <v>2007</v>
      </c>
      <c r="R7877">
        <f t="shared" si="2220"/>
        <v>10</v>
      </c>
      <c r="S7877">
        <f t="shared" si="2221"/>
        <v>5</v>
      </c>
      <c r="T7877" s="5">
        <f t="shared" si="2222"/>
        <v>37898</v>
      </c>
      <c r="U7877" s="7">
        <f t="shared" si="2223"/>
        <v>2007</v>
      </c>
      <c r="V7877" s="7">
        <f t="shared" si="2224"/>
        <v>10</v>
      </c>
      <c r="W7877" s="7">
        <f t="shared" si="2225"/>
        <v>5</v>
      </c>
      <c r="X7877" s="7" t="str">
        <f t="shared" si="2226"/>
        <v>07</v>
      </c>
      <c r="Y7877" t="str">
        <f t="shared" si="2227"/>
        <v>The Seeker: The Dark Is Rising</v>
      </c>
      <c r="Z7877" t="str">
        <f t="shared" si="2228"/>
        <v>Seeker: The Dark Is Rising</v>
      </c>
      <c r="AA7877" t="str">
        <f t="shared" si="2229"/>
        <v>seeker:07sing</v>
      </c>
      <c r="AC7877">
        <f t="shared" si="2230"/>
        <v>0</v>
      </c>
      <c r="AD7877" t="str">
        <f t="shared" si="2231"/>
        <v>seeker:07sing</v>
      </c>
    </row>
    <row r="7878" spans="1:30">
      <c r="A7878">
        <v>12820</v>
      </c>
      <c r="B7878">
        <f t="shared" si="2214"/>
        <v>0</v>
      </c>
      <c r="C7878" s="8" t="s">
        <v>7015</v>
      </c>
      <c r="D7878" t="s">
        <v>14304</v>
      </c>
      <c r="E7878" s="2">
        <v>12189</v>
      </c>
      <c r="F7878">
        <f t="shared" si="2215"/>
        <v>0</v>
      </c>
      <c r="G7878" s="6">
        <f t="shared" si="2216"/>
        <v>12189</v>
      </c>
      <c r="H7878" s="6">
        <v>12189</v>
      </c>
      <c r="I7878">
        <v>6</v>
      </c>
      <c r="J7878" s="2">
        <v>2589</v>
      </c>
      <c r="K7878">
        <v>3</v>
      </c>
      <c r="L7878" s="1">
        <v>40166</v>
      </c>
      <c r="M7878">
        <f t="shared" si="2217"/>
        <v>0</v>
      </c>
      <c r="N7878">
        <f t="shared" si="2218"/>
        <v>0</v>
      </c>
      <c r="Q7878">
        <f t="shared" si="2219"/>
        <v>2013</v>
      </c>
      <c r="R7878">
        <f t="shared" si="2220"/>
        <v>12</v>
      </c>
      <c r="S7878">
        <f t="shared" si="2221"/>
        <v>20</v>
      </c>
      <c r="T7878" s="5">
        <f t="shared" si="2222"/>
        <v>40166</v>
      </c>
      <c r="U7878" s="7">
        <f t="shared" si="2223"/>
        <v>2013</v>
      </c>
      <c r="V7878" s="7">
        <f t="shared" si="2224"/>
        <v>12</v>
      </c>
      <c r="W7878" s="7">
        <f t="shared" si="2225"/>
        <v>20</v>
      </c>
      <c r="X7878" s="7" t="str">
        <f t="shared" si="2226"/>
        <v>13</v>
      </c>
      <c r="Y7878" t="str">
        <f t="shared" si="2227"/>
        <v>The Selfish Giant</v>
      </c>
      <c r="Z7878" t="str">
        <f t="shared" si="2228"/>
        <v>Selfish Giant</v>
      </c>
      <c r="AA7878" t="str">
        <f t="shared" si="2229"/>
        <v>selfish13iant</v>
      </c>
      <c r="AC7878">
        <f t="shared" si="2230"/>
        <v>0</v>
      </c>
      <c r="AD7878" t="str">
        <f t="shared" si="2231"/>
        <v>selfish13iant</v>
      </c>
    </row>
    <row r="7879" spans="1:30">
      <c r="A7879">
        <v>12829</v>
      </c>
      <c r="B7879">
        <f t="shared" si="2214"/>
        <v>0</v>
      </c>
      <c r="C7879" s="8" t="s">
        <v>6829</v>
      </c>
      <c r="D7879" t="s">
        <v>14154</v>
      </c>
      <c r="E7879" s="2">
        <v>23457</v>
      </c>
      <c r="F7879">
        <f t="shared" si="2215"/>
        <v>0</v>
      </c>
      <c r="G7879" s="6">
        <f t="shared" si="2216"/>
        <v>23457</v>
      </c>
      <c r="H7879" s="6">
        <v>23457</v>
      </c>
      <c r="I7879">
        <v>4</v>
      </c>
      <c r="J7879" s="2">
        <v>8256</v>
      </c>
      <c r="K7879">
        <v>1</v>
      </c>
      <c r="L7879" s="1">
        <v>37933</v>
      </c>
      <c r="M7879">
        <f t="shared" si="2217"/>
        <v>0</v>
      </c>
      <c r="N7879">
        <f t="shared" si="2218"/>
        <v>0</v>
      </c>
      <c r="Q7879">
        <f t="shared" si="2219"/>
        <v>2007</v>
      </c>
      <c r="R7879">
        <f t="shared" si="2220"/>
        <v>11</v>
      </c>
      <c r="S7879">
        <f t="shared" si="2221"/>
        <v>9</v>
      </c>
      <c r="T7879" s="5">
        <f t="shared" si="2222"/>
        <v>37933</v>
      </c>
      <c r="U7879" s="7">
        <f t="shared" si="2223"/>
        <v>2007</v>
      </c>
      <c r="V7879" s="7">
        <f t="shared" si="2224"/>
        <v>11</v>
      </c>
      <c r="W7879" s="7">
        <f t="shared" si="2225"/>
        <v>9</v>
      </c>
      <c r="X7879" s="7" t="str">
        <f t="shared" si="2226"/>
        <v>07</v>
      </c>
      <c r="Y7879" t="str">
        <f t="shared" si="2227"/>
        <v>The Sensation of Sight</v>
      </c>
      <c r="Z7879" t="str">
        <f t="shared" si="2228"/>
        <v>Sensation of Sight</v>
      </c>
      <c r="AA7879" t="str">
        <f t="shared" si="2229"/>
        <v>sensati07ight</v>
      </c>
      <c r="AB7879" t="s">
        <v>2965</v>
      </c>
      <c r="AC7879">
        <f t="shared" si="2230"/>
        <v>1</v>
      </c>
      <c r="AD7879" t="str">
        <f t="shared" si="2231"/>
        <v>sensati06ight</v>
      </c>
    </row>
    <row r="7880" spans="1:30">
      <c r="A7880">
        <v>12832</v>
      </c>
      <c r="B7880">
        <f t="shared" si="2214"/>
        <v>0</v>
      </c>
      <c r="C7880" s="8" t="s">
        <v>6830</v>
      </c>
      <c r="D7880" t="s">
        <v>14400</v>
      </c>
      <c r="E7880" s="2">
        <v>36280697</v>
      </c>
      <c r="F7880">
        <f t="shared" si="2215"/>
        <v>0</v>
      </c>
      <c r="G7880" s="6">
        <f t="shared" si="2216"/>
        <v>36280697</v>
      </c>
      <c r="H7880" s="6">
        <v>36280697</v>
      </c>
      <c r="I7880" s="3">
        <v>2851</v>
      </c>
      <c r="J7880" s="2">
        <v>14367854</v>
      </c>
      <c r="K7880" s="3">
        <v>2819</v>
      </c>
      <c r="L7880" s="1">
        <v>37366</v>
      </c>
      <c r="M7880">
        <f t="shared" si="2217"/>
        <v>0</v>
      </c>
      <c r="N7880">
        <f t="shared" si="2218"/>
        <v>0</v>
      </c>
      <c r="Q7880">
        <f t="shared" si="2219"/>
        <v>2006</v>
      </c>
      <c r="R7880">
        <f t="shared" si="2220"/>
        <v>4</v>
      </c>
      <c r="S7880">
        <f t="shared" si="2221"/>
        <v>21</v>
      </c>
      <c r="T7880" s="5">
        <f t="shared" si="2222"/>
        <v>37366</v>
      </c>
      <c r="U7880" s="7">
        <f t="shared" si="2223"/>
        <v>2006</v>
      </c>
      <c r="V7880" s="7">
        <f t="shared" si="2224"/>
        <v>4</v>
      </c>
      <c r="W7880" s="7">
        <f t="shared" si="2225"/>
        <v>21</v>
      </c>
      <c r="X7880" s="7" t="str">
        <f t="shared" si="2226"/>
        <v>06</v>
      </c>
      <c r="Y7880" t="str">
        <f t="shared" si="2227"/>
        <v>The Sentinel</v>
      </c>
      <c r="Z7880" t="str">
        <f t="shared" si="2228"/>
        <v>Sentinel</v>
      </c>
      <c r="AA7880" t="str">
        <f t="shared" si="2229"/>
        <v>sentine06inel</v>
      </c>
      <c r="AC7880">
        <f t="shared" si="2230"/>
        <v>0</v>
      </c>
      <c r="AD7880" t="str">
        <f t="shared" si="2231"/>
        <v>sentine06inel</v>
      </c>
    </row>
    <row r="7881" spans="1:30">
      <c r="A7881">
        <v>12840</v>
      </c>
      <c r="B7881">
        <f t="shared" si="2214"/>
        <v>0</v>
      </c>
      <c r="C7881" s="8" t="s">
        <v>6834</v>
      </c>
      <c r="D7881" t="s">
        <v>14153</v>
      </c>
      <c r="E7881" s="2">
        <v>3820067</v>
      </c>
      <c r="F7881">
        <f t="shared" si="2215"/>
        <v>0</v>
      </c>
      <c r="G7881" s="6">
        <f t="shared" si="2216"/>
        <v>3820067</v>
      </c>
      <c r="H7881" s="6">
        <v>3820067</v>
      </c>
      <c r="I7881">
        <v>143</v>
      </c>
      <c r="J7881" s="2">
        <v>220633</v>
      </c>
      <c r="K7881">
        <v>6</v>
      </c>
      <c r="L7881" s="1">
        <v>38591</v>
      </c>
      <c r="M7881">
        <f t="shared" si="2217"/>
        <v>0</v>
      </c>
      <c r="N7881">
        <f t="shared" si="2218"/>
        <v>0</v>
      </c>
      <c r="Q7881">
        <f t="shared" si="2219"/>
        <v>2009</v>
      </c>
      <c r="R7881">
        <f t="shared" si="2220"/>
        <v>8</v>
      </c>
      <c r="S7881">
        <f t="shared" si="2221"/>
        <v>28</v>
      </c>
      <c r="T7881" s="5">
        <f t="shared" si="2222"/>
        <v>38591</v>
      </c>
      <c r="U7881" s="7">
        <f t="shared" si="2223"/>
        <v>2009</v>
      </c>
      <c r="V7881" s="7">
        <f t="shared" si="2224"/>
        <v>8</v>
      </c>
      <c r="W7881" s="7">
        <f t="shared" si="2225"/>
        <v>28</v>
      </c>
      <c r="X7881" s="7" t="str">
        <f t="shared" si="2226"/>
        <v>09</v>
      </c>
      <c r="Y7881" t="str">
        <f t="shared" si="2227"/>
        <v>The September Issue</v>
      </c>
      <c r="Z7881" t="str">
        <f t="shared" si="2228"/>
        <v>September Issue</v>
      </c>
      <c r="AA7881" t="str">
        <f t="shared" si="2229"/>
        <v>septemb09ssue</v>
      </c>
      <c r="AB7881" s="11"/>
      <c r="AC7881">
        <f t="shared" si="2230"/>
        <v>0</v>
      </c>
      <c r="AD7881" t="str">
        <f t="shared" si="2231"/>
        <v>septemb09ssue</v>
      </c>
    </row>
    <row r="7882" spans="1:30">
      <c r="A7882">
        <v>12861</v>
      </c>
      <c r="B7882">
        <f t="shared" si="2214"/>
        <v>0</v>
      </c>
      <c r="C7882" s="8" t="s">
        <v>7036</v>
      </c>
      <c r="D7882" t="s">
        <v>14308</v>
      </c>
      <c r="E7882" s="2">
        <v>6002451</v>
      </c>
      <c r="F7882">
        <f t="shared" si="2215"/>
        <v>0</v>
      </c>
      <c r="G7882" s="6">
        <f t="shared" si="2216"/>
        <v>6002451</v>
      </c>
      <c r="H7882" s="6">
        <v>6002451</v>
      </c>
      <c r="I7882">
        <v>516</v>
      </c>
      <c r="J7882" s="2">
        <v>113467</v>
      </c>
      <c r="K7882">
        <v>4</v>
      </c>
      <c r="L7882" s="1">
        <v>39739</v>
      </c>
      <c r="M7882">
        <f t="shared" si="2217"/>
        <v>0</v>
      </c>
      <c r="N7882">
        <f t="shared" si="2218"/>
        <v>0</v>
      </c>
      <c r="Q7882">
        <f t="shared" si="2219"/>
        <v>2012</v>
      </c>
      <c r="R7882">
        <f t="shared" si="2220"/>
        <v>10</v>
      </c>
      <c r="S7882">
        <f t="shared" si="2221"/>
        <v>19</v>
      </c>
      <c r="T7882" s="5">
        <f t="shared" si="2222"/>
        <v>39739</v>
      </c>
      <c r="U7882" s="7">
        <f t="shared" si="2223"/>
        <v>2012</v>
      </c>
      <c r="V7882" s="7">
        <f t="shared" si="2224"/>
        <v>10</v>
      </c>
      <c r="W7882" s="7">
        <f t="shared" si="2225"/>
        <v>19</v>
      </c>
      <c r="X7882" s="7" t="str">
        <f t="shared" si="2226"/>
        <v>12</v>
      </c>
      <c r="Y7882" t="str">
        <f t="shared" si="2227"/>
        <v>The Sessions</v>
      </c>
      <c r="Z7882" t="str">
        <f t="shared" si="2228"/>
        <v>Sessions</v>
      </c>
      <c r="AA7882" t="str">
        <f t="shared" si="2229"/>
        <v>session12ions</v>
      </c>
      <c r="AC7882">
        <f t="shared" si="2230"/>
        <v>0</v>
      </c>
      <c r="AD7882" t="str">
        <f t="shared" si="2231"/>
        <v>session12ions</v>
      </c>
    </row>
    <row r="7883" spans="1:30">
      <c r="A7883">
        <v>12867</v>
      </c>
      <c r="B7883">
        <f t="shared" si="2214"/>
        <v>0</v>
      </c>
      <c r="C7883" s="8" t="s">
        <v>7040</v>
      </c>
      <c r="D7883" t="s">
        <v>14389</v>
      </c>
      <c r="E7883" s="2">
        <v>14556</v>
      </c>
      <c r="F7883">
        <f t="shared" si="2215"/>
        <v>0</v>
      </c>
      <c r="G7883" s="6">
        <f t="shared" si="2216"/>
        <v>14556</v>
      </c>
      <c r="H7883" s="6">
        <v>14556</v>
      </c>
      <c r="I7883">
        <v>1</v>
      </c>
      <c r="J7883" s="2">
        <v>2812</v>
      </c>
      <c r="K7883">
        <v>1</v>
      </c>
      <c r="L7883" s="1">
        <v>35809</v>
      </c>
      <c r="M7883">
        <f t="shared" si="2217"/>
        <v>0</v>
      </c>
      <c r="N7883">
        <f t="shared" si="2218"/>
        <v>0</v>
      </c>
      <c r="Q7883">
        <f t="shared" si="2219"/>
        <v>2002</v>
      </c>
      <c r="R7883">
        <f t="shared" si="2220"/>
        <v>1</v>
      </c>
      <c r="S7883">
        <f t="shared" si="2221"/>
        <v>15</v>
      </c>
      <c r="T7883" s="5">
        <f t="shared" si="2222"/>
        <v>35809</v>
      </c>
      <c r="U7883" s="7">
        <f t="shared" si="2223"/>
        <v>2002</v>
      </c>
      <c r="V7883" s="7">
        <f t="shared" si="2224"/>
        <v>1</v>
      </c>
      <c r="W7883" s="7">
        <f t="shared" si="2225"/>
        <v>15</v>
      </c>
      <c r="X7883" s="7" t="str">
        <f t="shared" si="2226"/>
        <v>02</v>
      </c>
      <c r="Y7883" t="str">
        <f t="shared" si="2227"/>
        <v>The Settlers</v>
      </c>
      <c r="Z7883" t="str">
        <f t="shared" si="2228"/>
        <v>Settlers</v>
      </c>
      <c r="AA7883" t="str">
        <f t="shared" si="2229"/>
        <v>settler02lers</v>
      </c>
      <c r="AC7883">
        <f t="shared" si="2230"/>
        <v>0</v>
      </c>
      <c r="AD7883" t="str">
        <f t="shared" si="2231"/>
        <v>settler02lers</v>
      </c>
    </row>
    <row r="7884" spans="1:30">
      <c r="A7884">
        <v>12871</v>
      </c>
      <c r="B7884">
        <f t="shared" si="2214"/>
        <v>0</v>
      </c>
      <c r="C7884" s="8" t="s">
        <v>7043</v>
      </c>
      <c r="D7884" t="s">
        <v>14304</v>
      </c>
      <c r="E7884" s="2">
        <v>48869</v>
      </c>
      <c r="F7884">
        <f t="shared" si="2215"/>
        <v>0</v>
      </c>
      <c r="G7884" s="6">
        <f t="shared" si="2216"/>
        <v>48869</v>
      </c>
      <c r="H7884" s="6">
        <v>48869</v>
      </c>
      <c r="I7884">
        <v>5</v>
      </c>
      <c r="J7884" s="2">
        <v>14785</v>
      </c>
      <c r="K7884">
        <v>2</v>
      </c>
      <c r="L7884" s="1">
        <v>40670</v>
      </c>
      <c r="M7884">
        <f t="shared" si="2217"/>
        <v>0</v>
      </c>
      <c r="N7884">
        <f t="shared" si="2218"/>
        <v>0</v>
      </c>
      <c r="Q7884">
        <f t="shared" si="2219"/>
        <v>2015</v>
      </c>
      <c r="R7884">
        <f t="shared" si="2220"/>
        <v>5</v>
      </c>
      <c r="S7884">
        <f t="shared" si="2221"/>
        <v>8</v>
      </c>
      <c r="T7884" s="5">
        <f t="shared" si="2222"/>
        <v>40670</v>
      </c>
      <c r="U7884" s="7">
        <f t="shared" si="2223"/>
        <v>2015</v>
      </c>
      <c r="V7884" s="7">
        <f t="shared" si="2224"/>
        <v>5</v>
      </c>
      <c r="W7884" s="7">
        <f t="shared" si="2225"/>
        <v>8</v>
      </c>
      <c r="X7884" s="7" t="str">
        <f t="shared" si="2226"/>
        <v>15</v>
      </c>
      <c r="Y7884" t="str">
        <f t="shared" si="2227"/>
        <v>The Seven Five</v>
      </c>
      <c r="Z7884" t="str">
        <f t="shared" si="2228"/>
        <v>Seven Five</v>
      </c>
      <c r="AA7884" t="str">
        <f t="shared" si="2229"/>
        <v>sevenfi15five</v>
      </c>
      <c r="AB7884" s="11" t="s">
        <v>116</v>
      </c>
      <c r="AC7884">
        <f t="shared" si="2230"/>
        <v>1</v>
      </c>
      <c r="AD7884" t="str">
        <f t="shared" si="2231"/>
        <v>sevenfi14five</v>
      </c>
    </row>
    <row r="7885" spans="1:30">
      <c r="A7885">
        <v>12931</v>
      </c>
      <c r="B7885">
        <f t="shared" si="2214"/>
        <v>0</v>
      </c>
      <c r="C7885" s="8" t="s">
        <v>6919</v>
      </c>
      <c r="D7885" t="s">
        <v>14156</v>
      </c>
      <c r="E7885" s="2">
        <v>61123569</v>
      </c>
      <c r="F7885">
        <f t="shared" si="2215"/>
        <v>0</v>
      </c>
      <c r="G7885" s="6">
        <f t="shared" si="2216"/>
        <v>61123569</v>
      </c>
      <c r="H7885" s="6">
        <v>61123569</v>
      </c>
      <c r="I7885" s="3">
        <v>3501</v>
      </c>
      <c r="J7885" s="2">
        <v>16310058</v>
      </c>
      <c r="K7885" s="3">
        <v>3501</v>
      </c>
      <c r="L7885" s="1">
        <v>37324</v>
      </c>
      <c r="M7885">
        <f t="shared" si="2217"/>
        <v>0</v>
      </c>
      <c r="N7885">
        <f t="shared" si="2218"/>
        <v>0</v>
      </c>
      <c r="Q7885">
        <f t="shared" si="2219"/>
        <v>2006</v>
      </c>
      <c r="R7885">
        <f t="shared" si="2220"/>
        <v>3</v>
      </c>
      <c r="S7885">
        <f t="shared" si="2221"/>
        <v>10</v>
      </c>
      <c r="T7885" s="5">
        <f t="shared" si="2222"/>
        <v>37324</v>
      </c>
      <c r="U7885" s="7">
        <f t="shared" si="2223"/>
        <v>2006</v>
      </c>
      <c r="V7885" s="7">
        <f t="shared" si="2224"/>
        <v>3</v>
      </c>
      <c r="W7885" s="7">
        <f t="shared" si="2225"/>
        <v>10</v>
      </c>
      <c r="X7885" s="7" t="str">
        <f t="shared" si="2226"/>
        <v>06</v>
      </c>
      <c r="Y7885" t="str">
        <f t="shared" si="2227"/>
        <v>The Shaggy Dog</v>
      </c>
      <c r="Z7885" t="str">
        <f t="shared" si="2228"/>
        <v>Shaggy Dog</v>
      </c>
      <c r="AA7885" t="str">
        <f t="shared" si="2229"/>
        <v>shaggyd06ydog</v>
      </c>
      <c r="AC7885">
        <f t="shared" si="2230"/>
        <v>0</v>
      </c>
      <c r="AD7885" t="str">
        <f t="shared" si="2231"/>
        <v>shaggyd06ydog</v>
      </c>
    </row>
    <row r="7886" spans="1:30">
      <c r="A7886">
        <v>12961</v>
      </c>
      <c r="B7886">
        <f t="shared" si="2214"/>
        <v>0</v>
      </c>
      <c r="C7886" s="8" t="s">
        <v>6606</v>
      </c>
      <c r="D7886" t="s">
        <v>14527</v>
      </c>
      <c r="E7886" s="2">
        <v>735992</v>
      </c>
      <c r="F7886">
        <f t="shared" si="2215"/>
        <v>0</v>
      </c>
      <c r="G7886" s="6">
        <f t="shared" si="2216"/>
        <v>735992</v>
      </c>
      <c r="H7886" s="6">
        <v>735992</v>
      </c>
      <c r="I7886">
        <v>60</v>
      </c>
      <c r="J7886" s="2">
        <v>173246</v>
      </c>
      <c r="K7886">
        <v>40</v>
      </c>
      <c r="L7886" s="1">
        <v>36288</v>
      </c>
      <c r="M7886">
        <f t="shared" si="2217"/>
        <v>0</v>
      </c>
      <c r="N7886">
        <f t="shared" si="2218"/>
        <v>0</v>
      </c>
      <c r="Q7886">
        <f t="shared" si="2219"/>
        <v>2003</v>
      </c>
      <c r="R7886">
        <f t="shared" si="2220"/>
        <v>5</v>
      </c>
      <c r="S7886">
        <f t="shared" si="2221"/>
        <v>9</v>
      </c>
      <c r="T7886" s="5">
        <f t="shared" si="2222"/>
        <v>36288</v>
      </c>
      <c r="U7886" s="7">
        <f t="shared" si="2223"/>
        <v>2003</v>
      </c>
      <c r="V7886" s="7">
        <f t="shared" si="2224"/>
        <v>5</v>
      </c>
      <c r="W7886" s="7">
        <f t="shared" si="2225"/>
        <v>9</v>
      </c>
      <c r="X7886" s="7" t="str">
        <f t="shared" si="2226"/>
        <v>03</v>
      </c>
      <c r="Y7886" t="str">
        <f t="shared" si="2227"/>
        <v>The Shape of Things</v>
      </c>
      <c r="Z7886" t="str">
        <f t="shared" si="2228"/>
        <v>Shape of Things</v>
      </c>
      <c r="AA7886" t="str">
        <f t="shared" si="2229"/>
        <v>shapeof03ings</v>
      </c>
      <c r="AC7886">
        <f t="shared" si="2230"/>
        <v>0</v>
      </c>
      <c r="AD7886" t="str">
        <f t="shared" si="2231"/>
        <v>shapeof03ings</v>
      </c>
    </row>
    <row r="7887" spans="1:30">
      <c r="A7887">
        <v>13012</v>
      </c>
      <c r="B7887">
        <f t="shared" si="2214"/>
        <v>0</v>
      </c>
      <c r="C7887" s="8" t="s">
        <v>6425</v>
      </c>
      <c r="D7887" t="s">
        <v>14253</v>
      </c>
      <c r="E7887" s="2">
        <v>11434216</v>
      </c>
      <c r="F7887">
        <f t="shared" si="2215"/>
        <v>0</v>
      </c>
      <c r="G7887" s="6">
        <f t="shared" si="2216"/>
        <v>11434216</v>
      </c>
      <c r="H7887" s="6">
        <v>11434216</v>
      </c>
      <c r="I7887">
        <v>434</v>
      </c>
      <c r="J7887" s="2">
        <v>1205174</v>
      </c>
      <c r="K7887">
        <v>186</v>
      </c>
      <c r="L7887" s="1">
        <v>35788</v>
      </c>
      <c r="M7887">
        <f t="shared" si="2217"/>
        <v>0</v>
      </c>
      <c r="N7887">
        <f t="shared" si="2218"/>
        <v>0</v>
      </c>
      <c r="Q7887">
        <f t="shared" si="2219"/>
        <v>2001</v>
      </c>
      <c r="R7887">
        <f t="shared" si="2220"/>
        <v>12</v>
      </c>
      <c r="S7887">
        <f t="shared" si="2221"/>
        <v>25</v>
      </c>
      <c r="T7887" s="5">
        <f t="shared" si="2222"/>
        <v>35788</v>
      </c>
      <c r="U7887" s="7">
        <f t="shared" si="2223"/>
        <v>2001</v>
      </c>
      <c r="V7887" s="7">
        <f t="shared" si="2224"/>
        <v>12</v>
      </c>
      <c r="W7887" s="7">
        <f t="shared" si="2225"/>
        <v>25</v>
      </c>
      <c r="X7887" s="7" t="str">
        <f t="shared" si="2226"/>
        <v>01</v>
      </c>
      <c r="Y7887" t="str">
        <f t="shared" si="2227"/>
        <v>The Shipping News</v>
      </c>
      <c r="Z7887" t="str">
        <f t="shared" si="2228"/>
        <v>Shipping News</v>
      </c>
      <c r="AA7887" t="str">
        <f t="shared" si="2229"/>
        <v>shippin01news</v>
      </c>
      <c r="AC7887">
        <f t="shared" si="2230"/>
        <v>0</v>
      </c>
      <c r="AD7887" t="str">
        <f t="shared" si="2231"/>
        <v>shippin01news</v>
      </c>
    </row>
    <row r="7888" spans="1:30">
      <c r="A7888">
        <v>13042</v>
      </c>
      <c r="B7888">
        <f t="shared" si="2214"/>
        <v>0</v>
      </c>
      <c r="C7888" s="8" t="s">
        <v>7045</v>
      </c>
      <c r="D7888" t="s">
        <v>14309</v>
      </c>
      <c r="E7888" s="2">
        <v>39819</v>
      </c>
      <c r="F7888">
        <f t="shared" si="2215"/>
        <v>0</v>
      </c>
      <c r="G7888" s="6">
        <f t="shared" si="2216"/>
        <v>39819</v>
      </c>
      <c r="H7888" s="6">
        <v>39819</v>
      </c>
      <c r="I7888">
        <v>20</v>
      </c>
      <c r="J7888" s="2">
        <v>28434</v>
      </c>
      <c r="K7888">
        <v>17</v>
      </c>
      <c r="L7888" s="1">
        <v>40075</v>
      </c>
      <c r="M7888">
        <f t="shared" si="2217"/>
        <v>0</v>
      </c>
      <c r="N7888">
        <f t="shared" si="2218"/>
        <v>0</v>
      </c>
      <c r="Q7888">
        <f t="shared" si="2219"/>
        <v>2013</v>
      </c>
      <c r="R7888">
        <f t="shared" si="2220"/>
        <v>9</v>
      </c>
      <c r="S7888">
        <f t="shared" si="2221"/>
        <v>20</v>
      </c>
      <c r="T7888" s="5">
        <f t="shared" si="2222"/>
        <v>40075</v>
      </c>
      <c r="U7888" s="7">
        <f t="shared" si="2223"/>
        <v>2013</v>
      </c>
      <c r="V7888" s="7">
        <f t="shared" si="2224"/>
        <v>9</v>
      </c>
      <c r="W7888" s="7">
        <f t="shared" si="2225"/>
        <v>20</v>
      </c>
      <c r="X7888" s="7" t="str">
        <f t="shared" si="2226"/>
        <v>13</v>
      </c>
      <c r="Y7888" t="str">
        <f t="shared" si="2227"/>
        <v>The Short Game</v>
      </c>
      <c r="Z7888" t="str">
        <f t="shared" si="2228"/>
        <v>Short Game</v>
      </c>
      <c r="AA7888" t="str">
        <f t="shared" si="2229"/>
        <v>shortga13game</v>
      </c>
      <c r="AC7888">
        <f t="shared" si="2230"/>
        <v>0</v>
      </c>
      <c r="AD7888" t="str">
        <f t="shared" si="2231"/>
        <v>shortga13game</v>
      </c>
    </row>
    <row r="7889" spans="1:30">
      <c r="A7889">
        <v>13087</v>
      </c>
      <c r="B7889">
        <f t="shared" si="2214"/>
        <v>0</v>
      </c>
      <c r="C7889" s="8" t="s">
        <v>6642</v>
      </c>
      <c r="D7889" t="s">
        <v>14168</v>
      </c>
      <c r="E7889" s="2">
        <v>71239</v>
      </c>
      <c r="F7889">
        <f t="shared" si="2215"/>
        <v>0</v>
      </c>
      <c r="G7889" s="6">
        <f t="shared" si="2216"/>
        <v>71239</v>
      </c>
      <c r="H7889" s="6">
        <v>71239</v>
      </c>
      <c r="I7889">
        <v>6</v>
      </c>
      <c r="J7889" s="2">
        <v>5922</v>
      </c>
      <c r="K7889">
        <v>1</v>
      </c>
      <c r="L7889" s="1">
        <v>38932</v>
      </c>
      <c r="M7889">
        <f t="shared" si="2217"/>
        <v>0</v>
      </c>
      <c r="N7889">
        <f t="shared" si="2218"/>
        <v>0</v>
      </c>
      <c r="Q7889">
        <f t="shared" si="2219"/>
        <v>2010</v>
      </c>
      <c r="R7889">
        <f t="shared" si="2220"/>
        <v>8</v>
      </c>
      <c r="S7889">
        <f t="shared" si="2221"/>
        <v>4</v>
      </c>
      <c r="T7889" s="5">
        <f t="shared" si="2222"/>
        <v>38932</v>
      </c>
      <c r="U7889" s="7">
        <f t="shared" si="2223"/>
        <v>2010</v>
      </c>
      <c r="V7889" s="7">
        <f t="shared" si="2224"/>
        <v>8</v>
      </c>
      <c r="W7889" s="7">
        <f t="shared" si="2225"/>
        <v>4</v>
      </c>
      <c r="X7889" s="7" t="str">
        <f t="shared" si="2226"/>
        <v>10</v>
      </c>
      <c r="Y7889" t="str">
        <f t="shared" si="2227"/>
        <v>The Sicilian Girl</v>
      </c>
      <c r="Z7889" t="str">
        <f t="shared" si="2228"/>
        <v>Sicilian Girl</v>
      </c>
      <c r="AA7889" t="str">
        <f t="shared" si="2229"/>
        <v>sicilia10girl</v>
      </c>
      <c r="AB7889" t="s">
        <v>2193</v>
      </c>
      <c r="AC7889">
        <f t="shared" si="2230"/>
        <v>1</v>
      </c>
      <c r="AD7889" t="str">
        <f t="shared" si="2231"/>
        <v>lasicil08elle</v>
      </c>
    </row>
    <row r="7890" spans="1:30">
      <c r="A7890">
        <v>13104</v>
      </c>
      <c r="B7890">
        <f t="shared" si="2214"/>
        <v>0</v>
      </c>
      <c r="C7890" s="8" t="s">
        <v>6652</v>
      </c>
      <c r="D7890" t="s">
        <v>13947</v>
      </c>
      <c r="E7890" s="2">
        <v>251150</v>
      </c>
      <c r="F7890">
        <f t="shared" si="2215"/>
        <v>0</v>
      </c>
      <c r="G7890" s="6">
        <f t="shared" si="2216"/>
        <v>251150</v>
      </c>
      <c r="H7890" s="6">
        <v>251150</v>
      </c>
      <c r="I7890">
        <v>160</v>
      </c>
      <c r="J7890" s="2">
        <v>144836</v>
      </c>
      <c r="K7890">
        <v>160</v>
      </c>
      <c r="L7890" s="1">
        <v>38038</v>
      </c>
      <c r="M7890">
        <f t="shared" si="2217"/>
        <v>0</v>
      </c>
      <c r="N7890">
        <f t="shared" si="2218"/>
        <v>0</v>
      </c>
      <c r="Q7890">
        <f t="shared" si="2219"/>
        <v>2008</v>
      </c>
      <c r="R7890">
        <f t="shared" si="2220"/>
        <v>2</v>
      </c>
      <c r="S7890">
        <f t="shared" si="2221"/>
        <v>22</v>
      </c>
      <c r="T7890" s="5">
        <f t="shared" si="2222"/>
        <v>38038</v>
      </c>
      <c r="U7890" s="7">
        <f t="shared" si="2223"/>
        <v>2008</v>
      </c>
      <c r="V7890" s="7">
        <f t="shared" si="2224"/>
        <v>2</v>
      </c>
      <c r="W7890" s="7">
        <f t="shared" si="2225"/>
        <v>22</v>
      </c>
      <c r="X7890" s="7" t="str">
        <f t="shared" si="2226"/>
        <v>08</v>
      </c>
      <c r="Y7890" t="str">
        <f t="shared" si="2227"/>
        <v>The Signal</v>
      </c>
      <c r="Z7890" t="str">
        <f t="shared" si="2228"/>
        <v>Signal</v>
      </c>
      <c r="AA7890" t="str">
        <f t="shared" si="2229"/>
        <v>signal08gnal</v>
      </c>
      <c r="AB7890" t="s">
        <v>2585</v>
      </c>
      <c r="AC7890">
        <f t="shared" si="2230"/>
        <v>1</v>
      </c>
      <c r="AD7890" t="str">
        <f t="shared" si="2231"/>
        <v>signal07gnal</v>
      </c>
    </row>
    <row r="7891" spans="1:30">
      <c r="A7891">
        <v>13105</v>
      </c>
      <c r="B7891">
        <f t="shared" si="2214"/>
        <v>0</v>
      </c>
      <c r="C7891" s="8" t="s">
        <v>4569</v>
      </c>
      <c r="D7891" t="s">
        <v>14527</v>
      </c>
      <c r="E7891" s="2">
        <v>600896</v>
      </c>
      <c r="F7891">
        <f t="shared" si="2215"/>
        <v>0</v>
      </c>
      <c r="G7891" s="6">
        <f t="shared" si="2216"/>
        <v>600896</v>
      </c>
      <c r="H7891" s="6">
        <v>600896</v>
      </c>
      <c r="I7891">
        <v>204</v>
      </c>
      <c r="J7891" s="2">
        <v>155642</v>
      </c>
      <c r="K7891">
        <v>120</v>
      </c>
      <c r="L7891" s="1">
        <v>40341</v>
      </c>
      <c r="M7891">
        <f t="shared" si="2217"/>
        <v>0</v>
      </c>
      <c r="N7891">
        <f t="shared" si="2218"/>
        <v>0</v>
      </c>
      <c r="Q7891">
        <f t="shared" si="2219"/>
        <v>2014</v>
      </c>
      <c r="R7891">
        <f t="shared" si="2220"/>
        <v>6</v>
      </c>
      <c r="S7891">
        <f t="shared" si="2221"/>
        <v>13</v>
      </c>
      <c r="T7891" s="5">
        <f t="shared" si="2222"/>
        <v>40341</v>
      </c>
      <c r="U7891" s="7">
        <f t="shared" si="2223"/>
        <v>2014</v>
      </c>
      <c r="V7891" s="7">
        <f t="shared" si="2224"/>
        <v>6</v>
      </c>
      <c r="W7891" s="7">
        <f t="shared" si="2225"/>
        <v>13</v>
      </c>
      <c r="X7891" s="7" t="str">
        <f t="shared" si="2226"/>
        <v>14</v>
      </c>
      <c r="Y7891" t="str">
        <f t="shared" si="2227"/>
        <v>The Signal [2014]</v>
      </c>
      <c r="Z7891" t="str">
        <f t="shared" si="2228"/>
        <v>Signal [2014]</v>
      </c>
      <c r="AA7891" t="str">
        <f t="shared" si="2229"/>
        <v>signal[14014]</v>
      </c>
      <c r="AB7891" t="s">
        <v>272</v>
      </c>
      <c r="AC7891">
        <f t="shared" si="2230"/>
        <v>1</v>
      </c>
      <c r="AD7891" t="str">
        <f t="shared" si="2231"/>
        <v>signal14gnal</v>
      </c>
    </row>
    <row r="7892" spans="1:30">
      <c r="A7892">
        <v>13110</v>
      </c>
      <c r="B7892">
        <f t="shared" si="2214"/>
        <v>0</v>
      </c>
      <c r="C7892" s="8" t="s">
        <v>6656</v>
      </c>
      <c r="D7892" t="s">
        <v>14168</v>
      </c>
      <c r="E7892" s="2">
        <v>100214</v>
      </c>
      <c r="F7892">
        <f t="shared" si="2215"/>
        <v>0</v>
      </c>
      <c r="G7892" s="6">
        <f t="shared" si="2216"/>
        <v>100214</v>
      </c>
      <c r="H7892" s="6">
        <v>100214</v>
      </c>
      <c r="I7892">
        <v>11</v>
      </c>
      <c r="J7892" s="2">
        <v>7992</v>
      </c>
      <c r="K7892">
        <v>2</v>
      </c>
      <c r="L7892" s="1">
        <v>39879</v>
      </c>
      <c r="M7892">
        <f t="shared" si="2217"/>
        <v>0</v>
      </c>
      <c r="N7892">
        <f t="shared" si="2218"/>
        <v>0</v>
      </c>
      <c r="Q7892">
        <f t="shared" si="2219"/>
        <v>2013</v>
      </c>
      <c r="R7892">
        <f t="shared" si="2220"/>
        <v>3</v>
      </c>
      <c r="S7892">
        <f t="shared" si="2221"/>
        <v>8</v>
      </c>
      <c r="T7892" s="5">
        <f t="shared" si="2222"/>
        <v>39879</v>
      </c>
      <c r="U7892" s="7">
        <f t="shared" si="2223"/>
        <v>2013</v>
      </c>
      <c r="V7892" s="7">
        <f t="shared" si="2224"/>
        <v>3</v>
      </c>
      <c r="W7892" s="7">
        <f t="shared" si="2225"/>
        <v>8</v>
      </c>
      <c r="X7892" s="7" t="str">
        <f t="shared" si="2226"/>
        <v>13</v>
      </c>
      <c r="Y7892" t="str">
        <f t="shared" si="2227"/>
        <v>The Silence</v>
      </c>
      <c r="Z7892" t="str">
        <f t="shared" si="2228"/>
        <v>Silence</v>
      </c>
      <c r="AA7892" t="str">
        <f t="shared" si="2229"/>
        <v>silence13ence</v>
      </c>
      <c r="AB7892" t="s">
        <v>685</v>
      </c>
      <c r="AC7892">
        <f t="shared" si="2230"/>
        <v>1</v>
      </c>
      <c r="AD7892" t="str">
        <f t="shared" si="2231"/>
        <v>dasletz10igen</v>
      </c>
    </row>
    <row r="7893" spans="1:30">
      <c r="A7893">
        <v>13138</v>
      </c>
      <c r="B7893">
        <f t="shared" si="2214"/>
        <v>0</v>
      </c>
      <c r="C7893" s="8" t="s">
        <v>6610</v>
      </c>
      <c r="D7893" t="s">
        <v>13407</v>
      </c>
      <c r="E7893" s="2">
        <v>19823</v>
      </c>
      <c r="F7893">
        <f t="shared" si="2215"/>
        <v>0</v>
      </c>
      <c r="G7893" s="6">
        <f t="shared" si="2216"/>
        <v>19823</v>
      </c>
      <c r="H7893" s="6">
        <v>19823</v>
      </c>
      <c r="L7893" s="1">
        <v>35749</v>
      </c>
      <c r="M7893">
        <f t="shared" si="2217"/>
        <v>0</v>
      </c>
      <c r="N7893">
        <f t="shared" si="2218"/>
        <v>0</v>
      </c>
      <c r="Q7893">
        <f t="shared" si="2219"/>
        <v>2001</v>
      </c>
      <c r="R7893">
        <f t="shared" si="2220"/>
        <v>11</v>
      </c>
      <c r="S7893">
        <f t="shared" si="2221"/>
        <v>16</v>
      </c>
      <c r="T7893" s="5">
        <f t="shared" si="2222"/>
        <v>35749</v>
      </c>
      <c r="U7893" s="7">
        <f t="shared" si="2223"/>
        <v>2001</v>
      </c>
      <c r="V7893" s="7">
        <f t="shared" si="2224"/>
        <v>11</v>
      </c>
      <c r="W7893" s="7">
        <f t="shared" si="2225"/>
        <v>16</v>
      </c>
      <c r="X7893" s="7" t="str">
        <f t="shared" si="2226"/>
        <v>01</v>
      </c>
      <c r="Y7893" t="str">
        <f t="shared" si="2227"/>
        <v>The Simian Line</v>
      </c>
      <c r="Z7893" t="str">
        <f t="shared" si="2228"/>
        <v>Simian Line</v>
      </c>
      <c r="AA7893" t="str">
        <f t="shared" si="2229"/>
        <v>simianl01line</v>
      </c>
      <c r="AB7893" t="s">
        <v>4440</v>
      </c>
      <c r="AC7893">
        <f t="shared" si="2230"/>
        <v>1</v>
      </c>
      <c r="AD7893" t="str">
        <f t="shared" si="2231"/>
        <v>simianl00line</v>
      </c>
    </row>
    <row r="7894" spans="1:30">
      <c r="A7894">
        <v>13153</v>
      </c>
      <c r="B7894">
        <f t="shared" si="2214"/>
        <v>0</v>
      </c>
      <c r="C7894" s="8" t="s">
        <v>6808</v>
      </c>
      <c r="D7894" t="s">
        <v>14400</v>
      </c>
      <c r="E7894" s="2">
        <v>183135014</v>
      </c>
      <c r="F7894">
        <f t="shared" si="2215"/>
        <v>0</v>
      </c>
      <c r="G7894" s="6">
        <f t="shared" si="2216"/>
        <v>183135014</v>
      </c>
      <c r="H7894" s="6">
        <v>183135014</v>
      </c>
      <c r="I7894" s="3">
        <v>3926</v>
      </c>
      <c r="J7894" s="2">
        <v>74036787</v>
      </c>
      <c r="K7894" s="3">
        <v>3922</v>
      </c>
      <c r="L7894" s="1">
        <v>37828</v>
      </c>
      <c r="M7894">
        <f t="shared" si="2217"/>
        <v>0</v>
      </c>
      <c r="N7894">
        <f t="shared" si="2218"/>
        <v>0</v>
      </c>
      <c r="Q7894">
        <f t="shared" si="2219"/>
        <v>2007</v>
      </c>
      <c r="R7894">
        <f t="shared" si="2220"/>
        <v>7</v>
      </c>
      <c r="S7894">
        <f t="shared" si="2221"/>
        <v>27</v>
      </c>
      <c r="T7894" s="5">
        <f t="shared" si="2222"/>
        <v>37828</v>
      </c>
      <c r="U7894" s="7">
        <f t="shared" si="2223"/>
        <v>2007</v>
      </c>
      <c r="V7894" s="7">
        <f t="shared" si="2224"/>
        <v>7</v>
      </c>
      <c r="W7894" s="7">
        <f t="shared" si="2225"/>
        <v>27</v>
      </c>
      <c r="X7894" s="7" t="str">
        <f t="shared" si="2226"/>
        <v>07</v>
      </c>
      <c r="Y7894" t="str">
        <f t="shared" si="2227"/>
        <v>The Simpsons Movie</v>
      </c>
      <c r="Z7894" t="str">
        <f t="shared" si="2228"/>
        <v>Simpsons Movie</v>
      </c>
      <c r="AA7894" t="str">
        <f t="shared" si="2229"/>
        <v>simpson07ovie</v>
      </c>
      <c r="AC7894">
        <f t="shared" si="2230"/>
        <v>0</v>
      </c>
      <c r="AD7894" t="str">
        <f t="shared" si="2231"/>
        <v>simpson07ovie</v>
      </c>
    </row>
    <row r="7895" spans="1:30">
      <c r="A7895">
        <v>13174</v>
      </c>
      <c r="B7895">
        <f t="shared" si="2214"/>
        <v>0</v>
      </c>
      <c r="C7895" s="8" t="s">
        <v>6540</v>
      </c>
      <c r="D7895" t="s">
        <v>13937</v>
      </c>
      <c r="E7895" s="2">
        <v>337174</v>
      </c>
      <c r="F7895">
        <f t="shared" si="2215"/>
        <v>0</v>
      </c>
      <c r="G7895" s="6">
        <f t="shared" si="2216"/>
        <v>337174</v>
      </c>
      <c r="H7895" s="6">
        <v>337174</v>
      </c>
      <c r="I7895">
        <v>46</v>
      </c>
      <c r="J7895" s="2">
        <v>28324</v>
      </c>
      <c r="K7895">
        <v>5</v>
      </c>
      <c r="L7895" s="1">
        <v>36456</v>
      </c>
      <c r="M7895">
        <f t="shared" si="2217"/>
        <v>0</v>
      </c>
      <c r="N7895">
        <f t="shared" si="2218"/>
        <v>0</v>
      </c>
      <c r="Q7895">
        <f t="shared" si="2219"/>
        <v>2003</v>
      </c>
      <c r="R7895">
        <f t="shared" si="2220"/>
        <v>10</v>
      </c>
      <c r="S7895">
        <f t="shared" si="2221"/>
        <v>24</v>
      </c>
      <c r="T7895" s="5">
        <f t="shared" si="2222"/>
        <v>36456</v>
      </c>
      <c r="U7895" s="7">
        <f t="shared" si="2223"/>
        <v>2003</v>
      </c>
      <c r="V7895" s="7">
        <f t="shared" si="2224"/>
        <v>10</v>
      </c>
      <c r="W7895" s="7">
        <f t="shared" si="2225"/>
        <v>24</v>
      </c>
      <c r="X7895" s="7" t="str">
        <f t="shared" si="2226"/>
        <v>03</v>
      </c>
      <c r="Y7895" t="str">
        <f t="shared" si="2227"/>
        <v>The Singing Detective</v>
      </c>
      <c r="Z7895" t="str">
        <f t="shared" si="2228"/>
        <v>Singing Detective</v>
      </c>
      <c r="AA7895" t="str">
        <f t="shared" si="2229"/>
        <v>singing03tive</v>
      </c>
      <c r="AC7895">
        <f t="shared" si="2230"/>
        <v>0</v>
      </c>
      <c r="AD7895" t="str">
        <f t="shared" si="2231"/>
        <v>singing03tive</v>
      </c>
    </row>
    <row r="7896" spans="1:30">
      <c r="A7896">
        <v>13175</v>
      </c>
      <c r="B7896">
        <f t="shared" si="2214"/>
        <v>0</v>
      </c>
      <c r="C7896" s="8" t="s">
        <v>6728</v>
      </c>
      <c r="D7896" t="s">
        <v>14065</v>
      </c>
      <c r="E7896" s="2">
        <v>426855</v>
      </c>
      <c r="F7896">
        <f t="shared" si="2215"/>
        <v>0</v>
      </c>
      <c r="G7896" s="6">
        <f t="shared" si="2216"/>
        <v>426855</v>
      </c>
      <c r="H7896" s="6">
        <v>426855</v>
      </c>
      <c r="I7896">
        <v>5</v>
      </c>
      <c r="J7896" s="2">
        <v>2475</v>
      </c>
      <c r="K7896">
        <v>1</v>
      </c>
      <c r="L7896" s="1">
        <v>37961</v>
      </c>
      <c r="M7896">
        <f t="shared" si="2217"/>
        <v>0</v>
      </c>
      <c r="N7896">
        <f t="shared" si="2218"/>
        <v>0</v>
      </c>
      <c r="Q7896">
        <f t="shared" si="2219"/>
        <v>2007</v>
      </c>
      <c r="R7896">
        <f t="shared" si="2220"/>
        <v>12</v>
      </c>
      <c r="S7896">
        <f t="shared" si="2221"/>
        <v>7</v>
      </c>
      <c r="T7896" s="5">
        <f t="shared" si="2222"/>
        <v>37961</v>
      </c>
      <c r="U7896" s="7">
        <f t="shared" si="2223"/>
        <v>2007</v>
      </c>
      <c r="V7896" s="7">
        <f t="shared" si="2224"/>
        <v>12</v>
      </c>
      <c r="W7896" s="7">
        <f t="shared" si="2225"/>
        <v>7</v>
      </c>
      <c r="X7896" s="7" t="str">
        <f t="shared" si="2226"/>
        <v>07</v>
      </c>
      <c r="Y7896" t="str">
        <f t="shared" si="2227"/>
        <v>The Singing Revolution</v>
      </c>
      <c r="Z7896" t="str">
        <f t="shared" si="2228"/>
        <v>Singing Revolution</v>
      </c>
      <c r="AA7896" t="str">
        <f t="shared" si="2229"/>
        <v>singing07tion</v>
      </c>
      <c r="AB7896" t="s">
        <v>2966</v>
      </c>
      <c r="AC7896">
        <f t="shared" si="2230"/>
        <v>1</v>
      </c>
      <c r="AD7896" t="str">
        <f t="shared" si="2231"/>
        <v>singing06tion</v>
      </c>
    </row>
    <row r="7897" spans="1:30">
      <c r="A7897">
        <v>13181</v>
      </c>
      <c r="B7897">
        <f t="shared" si="2214"/>
        <v>0</v>
      </c>
      <c r="C7897" s="8" t="s">
        <v>6731</v>
      </c>
      <c r="D7897" t="s">
        <v>13289</v>
      </c>
      <c r="E7897" s="2">
        <v>1250798</v>
      </c>
      <c r="F7897">
        <f t="shared" si="2215"/>
        <v>0</v>
      </c>
      <c r="G7897" s="6">
        <f t="shared" si="2216"/>
        <v>1250798</v>
      </c>
      <c r="H7897" s="6">
        <v>1250798</v>
      </c>
      <c r="I7897">
        <v>29</v>
      </c>
      <c r="J7897" s="2">
        <v>43149</v>
      </c>
      <c r="K7897">
        <v>11</v>
      </c>
      <c r="L7897" s="1">
        <v>35826</v>
      </c>
      <c r="M7897">
        <f t="shared" si="2217"/>
        <v>0</v>
      </c>
      <c r="N7897">
        <f t="shared" si="2218"/>
        <v>0</v>
      </c>
      <c r="Q7897">
        <f t="shared" si="2219"/>
        <v>2002</v>
      </c>
      <c r="R7897">
        <f t="shared" si="2220"/>
        <v>2</v>
      </c>
      <c r="S7897">
        <f t="shared" si="2221"/>
        <v>1</v>
      </c>
      <c r="T7897" s="5">
        <f t="shared" si="2222"/>
        <v>35826</v>
      </c>
      <c r="U7897" s="7">
        <f t="shared" si="2223"/>
        <v>2002</v>
      </c>
      <c r="V7897" s="7">
        <f t="shared" si="2224"/>
        <v>2</v>
      </c>
      <c r="W7897" s="7">
        <f t="shared" si="2225"/>
        <v>1</v>
      </c>
      <c r="X7897" s="7" t="str">
        <f t="shared" si="2226"/>
        <v>02</v>
      </c>
      <c r="Y7897" t="str">
        <f t="shared" si="2227"/>
        <v>The Singles Ward</v>
      </c>
      <c r="Z7897" t="str">
        <f t="shared" si="2228"/>
        <v>Singles Ward</v>
      </c>
      <c r="AA7897" t="str">
        <f t="shared" si="2229"/>
        <v>singles02ward</v>
      </c>
      <c r="AC7897">
        <f t="shared" si="2230"/>
        <v>0</v>
      </c>
      <c r="AD7897" t="str">
        <f t="shared" si="2231"/>
        <v>singles02ward</v>
      </c>
    </row>
    <row r="7898" spans="1:30">
      <c r="A7898">
        <v>13196</v>
      </c>
      <c r="B7898">
        <f t="shared" si="2214"/>
        <v>0</v>
      </c>
      <c r="C7898" s="8" t="s">
        <v>6924</v>
      </c>
      <c r="D7898" t="s">
        <v>14246</v>
      </c>
      <c r="E7898" s="2">
        <v>6870</v>
      </c>
      <c r="F7898">
        <f t="shared" si="2215"/>
        <v>0</v>
      </c>
      <c r="G7898" s="6">
        <f t="shared" si="2216"/>
        <v>6870</v>
      </c>
      <c r="H7898" s="6">
        <v>6870</v>
      </c>
      <c r="I7898">
        <v>10</v>
      </c>
      <c r="J7898" s="2">
        <v>5264</v>
      </c>
      <c r="K7898">
        <v>10</v>
      </c>
      <c r="L7898" s="1">
        <v>40642</v>
      </c>
      <c r="M7898">
        <f t="shared" si="2217"/>
        <v>0</v>
      </c>
      <c r="N7898">
        <f t="shared" si="2218"/>
        <v>0</v>
      </c>
      <c r="Q7898">
        <f t="shared" si="2219"/>
        <v>2015</v>
      </c>
      <c r="R7898">
        <f t="shared" si="2220"/>
        <v>4</v>
      </c>
      <c r="S7898">
        <f t="shared" si="2221"/>
        <v>10</v>
      </c>
      <c r="T7898" s="5">
        <f t="shared" si="2222"/>
        <v>40642</v>
      </c>
      <c r="U7898" s="7">
        <f t="shared" si="2223"/>
        <v>2015</v>
      </c>
      <c r="V7898" s="7">
        <f t="shared" si="2224"/>
        <v>4</v>
      </c>
      <c r="W7898" s="7">
        <f t="shared" si="2225"/>
        <v>10</v>
      </c>
      <c r="X7898" s="7" t="str">
        <f t="shared" si="2226"/>
        <v>15</v>
      </c>
      <c r="Y7898" t="str">
        <f t="shared" si="2227"/>
        <v>The Sisterhood of Night</v>
      </c>
      <c r="Z7898" t="str">
        <f t="shared" si="2228"/>
        <v>Sisterhood of Night</v>
      </c>
      <c r="AA7898" t="str">
        <f t="shared" si="2229"/>
        <v>sisterh15ight</v>
      </c>
      <c r="AB7898" t="s">
        <v>117</v>
      </c>
      <c r="AC7898">
        <f t="shared" si="2230"/>
        <v>1</v>
      </c>
      <c r="AD7898" t="str">
        <f t="shared" si="2231"/>
        <v>sisterh14ight</v>
      </c>
    </row>
    <row r="7899" spans="1:30">
      <c r="A7899">
        <v>13197</v>
      </c>
      <c r="B7899">
        <f t="shared" si="2214"/>
        <v>0</v>
      </c>
      <c r="C7899" s="8" t="s">
        <v>6550</v>
      </c>
      <c r="D7899" t="s">
        <v>14317</v>
      </c>
      <c r="E7899" s="2">
        <v>39053061</v>
      </c>
      <c r="F7899">
        <f t="shared" si="2215"/>
        <v>0</v>
      </c>
      <c r="G7899" s="6">
        <f t="shared" si="2216"/>
        <v>39053061</v>
      </c>
      <c r="H7899" s="6">
        <v>39053061</v>
      </c>
      <c r="I7899" s="3">
        <v>2583</v>
      </c>
      <c r="J7899" s="2">
        <v>9833340</v>
      </c>
      <c r="K7899" s="3">
        <v>2583</v>
      </c>
      <c r="L7899" s="1">
        <v>37042</v>
      </c>
      <c r="M7899">
        <f t="shared" si="2217"/>
        <v>0</v>
      </c>
      <c r="N7899">
        <f t="shared" si="2218"/>
        <v>0</v>
      </c>
      <c r="Q7899">
        <f t="shared" si="2219"/>
        <v>2005</v>
      </c>
      <c r="R7899">
        <f t="shared" si="2220"/>
        <v>6</v>
      </c>
      <c r="S7899">
        <f t="shared" si="2221"/>
        <v>1</v>
      </c>
      <c r="T7899" s="5">
        <f t="shared" si="2222"/>
        <v>37042</v>
      </c>
      <c r="U7899" s="7">
        <f t="shared" si="2223"/>
        <v>2005</v>
      </c>
      <c r="V7899" s="7">
        <f t="shared" si="2224"/>
        <v>6</v>
      </c>
      <c r="W7899" s="7">
        <f t="shared" si="2225"/>
        <v>1</v>
      </c>
      <c r="X7899" s="7" t="str">
        <f t="shared" si="2226"/>
        <v>05</v>
      </c>
      <c r="Y7899" t="str">
        <f t="shared" si="2227"/>
        <v>The Sisterhood of the Traveling Pants</v>
      </c>
      <c r="Z7899" t="str">
        <f t="shared" si="2228"/>
        <v>Sisterhood of the Traveling Pants</v>
      </c>
      <c r="AA7899" t="str">
        <f t="shared" si="2229"/>
        <v>sisterh05ants</v>
      </c>
      <c r="AC7899">
        <f t="shared" si="2230"/>
        <v>0</v>
      </c>
      <c r="AD7899" t="str">
        <f t="shared" si="2231"/>
        <v>sisterh05ants</v>
      </c>
    </row>
    <row r="7900" spans="1:30">
      <c r="A7900">
        <v>13198</v>
      </c>
      <c r="B7900">
        <f t="shared" si="2214"/>
        <v>0</v>
      </c>
      <c r="C7900" s="8" t="s">
        <v>6551</v>
      </c>
      <c r="D7900" t="s">
        <v>14317</v>
      </c>
      <c r="E7900" s="2">
        <v>44089964</v>
      </c>
      <c r="F7900">
        <f t="shared" si="2215"/>
        <v>0</v>
      </c>
      <c r="G7900" s="6">
        <f t="shared" si="2216"/>
        <v>44089964</v>
      </c>
      <c r="H7900" s="6">
        <v>44089964</v>
      </c>
      <c r="I7900" s="3">
        <v>2714</v>
      </c>
      <c r="J7900" s="2">
        <v>10678430</v>
      </c>
      <c r="K7900" s="3">
        <v>2707</v>
      </c>
      <c r="L7900" s="1">
        <v>38204</v>
      </c>
      <c r="M7900">
        <f t="shared" si="2217"/>
        <v>0</v>
      </c>
      <c r="N7900">
        <f t="shared" si="2218"/>
        <v>0</v>
      </c>
      <c r="Q7900">
        <f t="shared" si="2219"/>
        <v>2008</v>
      </c>
      <c r="R7900">
        <f t="shared" si="2220"/>
        <v>8</v>
      </c>
      <c r="S7900">
        <f t="shared" si="2221"/>
        <v>6</v>
      </c>
      <c r="T7900" s="5">
        <f t="shared" si="2222"/>
        <v>38204</v>
      </c>
      <c r="U7900" s="7">
        <f t="shared" si="2223"/>
        <v>2008</v>
      </c>
      <c r="V7900" s="7">
        <f t="shared" si="2224"/>
        <v>8</v>
      </c>
      <c r="W7900" s="7">
        <f t="shared" si="2225"/>
        <v>6</v>
      </c>
      <c r="X7900" s="7" t="str">
        <f t="shared" si="2226"/>
        <v>08</v>
      </c>
      <c r="Y7900" t="str">
        <f t="shared" si="2227"/>
        <v>The Sisterhood of the Traveling Pants 2</v>
      </c>
      <c r="Z7900" t="str">
        <f t="shared" si="2228"/>
        <v>Sisterhood of the Traveling Pants 2</v>
      </c>
      <c r="AA7900" t="str">
        <f t="shared" si="2229"/>
        <v>sisterh08nts2</v>
      </c>
      <c r="AC7900">
        <f t="shared" si="2230"/>
        <v>0</v>
      </c>
      <c r="AD7900" t="str">
        <f t="shared" si="2231"/>
        <v>sisterh08nts2</v>
      </c>
    </row>
    <row r="7901" spans="1:30">
      <c r="A7901">
        <v>13200</v>
      </c>
      <c r="B7901">
        <f t="shared" si="2214"/>
        <v>0</v>
      </c>
      <c r="C7901" s="8" t="s">
        <v>6553</v>
      </c>
      <c r="D7901" t="s">
        <v>6554</v>
      </c>
      <c r="F7901">
        <f t="shared" si="2215"/>
        <v>0</v>
      </c>
      <c r="G7901" s="6" t="str">
        <f t="shared" si="2216"/>
        <v/>
      </c>
      <c r="H7901" s="6" t="s">
        <v>217</v>
      </c>
      <c r="I7901">
        <v>3</v>
      </c>
      <c r="K7901">
        <v>3</v>
      </c>
      <c r="L7901" s="1">
        <v>37359</v>
      </c>
      <c r="M7901">
        <f t="shared" si="2217"/>
        <v>0</v>
      </c>
      <c r="N7901">
        <f t="shared" si="2218"/>
        <v>0</v>
      </c>
      <c r="Q7901">
        <f t="shared" si="2219"/>
        <v>2006</v>
      </c>
      <c r="R7901">
        <f t="shared" si="2220"/>
        <v>4</v>
      </c>
      <c r="S7901">
        <f t="shared" si="2221"/>
        <v>14</v>
      </c>
      <c r="T7901" s="5">
        <f t="shared" si="2222"/>
        <v>37359</v>
      </c>
      <c r="U7901" s="7">
        <f t="shared" si="2223"/>
        <v>2006</v>
      </c>
      <c r="V7901" s="7">
        <f t="shared" si="2224"/>
        <v>4</v>
      </c>
      <c r="W7901" s="7">
        <f t="shared" si="2225"/>
        <v>14</v>
      </c>
      <c r="X7901" s="7" t="str">
        <f t="shared" si="2226"/>
        <v>06</v>
      </c>
      <c r="Y7901" t="str">
        <f t="shared" si="2227"/>
        <v>The Sisters</v>
      </c>
      <c r="Z7901" t="str">
        <f t="shared" si="2228"/>
        <v>Sisters</v>
      </c>
      <c r="AA7901" t="str">
        <f t="shared" si="2229"/>
        <v>sisters06ters</v>
      </c>
      <c r="AB7901" t="s">
        <v>3112</v>
      </c>
      <c r="AC7901">
        <f t="shared" si="2230"/>
        <v>1</v>
      </c>
      <c r="AD7901" t="str">
        <f t="shared" si="2231"/>
        <v>sisters05ters</v>
      </c>
    </row>
    <row r="7902" spans="1:30">
      <c r="A7902">
        <v>13202</v>
      </c>
      <c r="B7902">
        <f t="shared" si="2214"/>
        <v>0</v>
      </c>
      <c r="C7902" s="8" t="s">
        <v>6557</v>
      </c>
      <c r="D7902" t="s">
        <v>14400</v>
      </c>
      <c r="E7902" s="2">
        <v>30441326</v>
      </c>
      <c r="F7902">
        <f t="shared" si="2215"/>
        <v>0</v>
      </c>
      <c r="G7902" s="6">
        <f t="shared" si="2216"/>
        <v>30441326</v>
      </c>
      <c r="H7902" s="6">
        <v>30441326</v>
      </c>
      <c r="I7902" s="3">
        <v>2752</v>
      </c>
      <c r="J7902" s="2">
        <v>9851435</v>
      </c>
      <c r="K7902" s="3">
        <v>2750</v>
      </c>
      <c r="L7902" s="1">
        <v>39424</v>
      </c>
      <c r="M7902">
        <f t="shared" si="2217"/>
        <v>0</v>
      </c>
      <c r="N7902">
        <f t="shared" si="2218"/>
        <v>0</v>
      </c>
      <c r="Q7902">
        <f t="shared" si="2219"/>
        <v>2011</v>
      </c>
      <c r="R7902">
        <f t="shared" si="2220"/>
        <v>12</v>
      </c>
      <c r="S7902">
        <f t="shared" si="2221"/>
        <v>9</v>
      </c>
      <c r="T7902" s="5">
        <f t="shared" si="2222"/>
        <v>39424</v>
      </c>
      <c r="U7902" s="7">
        <f t="shared" si="2223"/>
        <v>2011</v>
      </c>
      <c r="V7902" s="7">
        <f t="shared" si="2224"/>
        <v>12</v>
      </c>
      <c r="W7902" s="7">
        <f t="shared" si="2225"/>
        <v>9</v>
      </c>
      <c r="X7902" s="7" t="str">
        <f t="shared" si="2226"/>
        <v>11</v>
      </c>
      <c r="Y7902" t="str">
        <f t="shared" si="2227"/>
        <v>The Sitter</v>
      </c>
      <c r="Z7902" t="str">
        <f t="shared" si="2228"/>
        <v>Sitter</v>
      </c>
      <c r="AA7902" t="str">
        <f t="shared" si="2229"/>
        <v>sitter11tter</v>
      </c>
      <c r="AC7902">
        <f t="shared" si="2230"/>
        <v>0</v>
      </c>
      <c r="AD7902" t="str">
        <f t="shared" si="2231"/>
        <v>sitter11tter</v>
      </c>
    </row>
    <row r="7903" spans="1:30">
      <c r="A7903">
        <v>13203</v>
      </c>
      <c r="B7903">
        <f t="shared" si="2214"/>
        <v>0</v>
      </c>
      <c r="C7903" s="8" t="s">
        <v>6558</v>
      </c>
      <c r="D7903" t="s">
        <v>13991</v>
      </c>
      <c r="E7903" s="2">
        <v>48896</v>
      </c>
      <c r="F7903">
        <f t="shared" si="2215"/>
        <v>0</v>
      </c>
      <c r="G7903" s="6">
        <f t="shared" si="2216"/>
        <v>48896</v>
      </c>
      <c r="H7903" s="6">
        <v>48896</v>
      </c>
      <c r="I7903">
        <v>7</v>
      </c>
      <c r="J7903" s="2">
        <v>7187</v>
      </c>
      <c r="K7903">
        <v>2</v>
      </c>
      <c r="L7903" s="1">
        <v>37653</v>
      </c>
      <c r="M7903">
        <f t="shared" si="2217"/>
        <v>0</v>
      </c>
      <c r="N7903">
        <f t="shared" si="2218"/>
        <v>0</v>
      </c>
      <c r="Q7903">
        <f t="shared" si="2219"/>
        <v>2007</v>
      </c>
      <c r="R7903">
        <f t="shared" si="2220"/>
        <v>2</v>
      </c>
      <c r="S7903">
        <f t="shared" si="2221"/>
        <v>2</v>
      </c>
      <c r="T7903" s="5">
        <f t="shared" si="2222"/>
        <v>37653</v>
      </c>
      <c r="U7903" s="7">
        <f t="shared" si="2223"/>
        <v>2007</v>
      </c>
      <c r="V7903" s="7">
        <f t="shared" si="2224"/>
        <v>2</v>
      </c>
      <c r="W7903" s="7">
        <f t="shared" si="2225"/>
        <v>2</v>
      </c>
      <c r="X7903" s="7" t="str">
        <f t="shared" si="2226"/>
        <v>07</v>
      </c>
      <c r="Y7903" t="str">
        <f t="shared" si="2227"/>
        <v>The Situation</v>
      </c>
      <c r="Z7903" t="str">
        <f t="shared" si="2228"/>
        <v>Situation</v>
      </c>
      <c r="AA7903" t="str">
        <f t="shared" si="2229"/>
        <v>situati07tion</v>
      </c>
      <c r="AB7903" t="s">
        <v>2967</v>
      </c>
      <c r="AC7903">
        <f t="shared" si="2230"/>
        <v>1</v>
      </c>
      <c r="AD7903" t="str">
        <f t="shared" si="2231"/>
        <v>situati06ioni</v>
      </c>
    </row>
    <row r="7904" spans="1:30">
      <c r="A7904">
        <v>13220</v>
      </c>
      <c r="B7904">
        <f t="shared" si="2214"/>
        <v>0</v>
      </c>
      <c r="C7904" s="8" t="s">
        <v>6817</v>
      </c>
      <c r="D7904" t="s">
        <v>14185</v>
      </c>
      <c r="E7904" s="2">
        <v>47907715</v>
      </c>
      <c r="F7904">
        <f t="shared" si="2215"/>
        <v>0</v>
      </c>
      <c r="G7904" s="6">
        <f t="shared" si="2216"/>
        <v>47907715</v>
      </c>
      <c r="H7904" s="6">
        <v>47907715</v>
      </c>
      <c r="I7904" s="3">
        <v>2784</v>
      </c>
      <c r="J7904" s="2">
        <v>16057945</v>
      </c>
      <c r="K7904" s="3">
        <v>2771</v>
      </c>
      <c r="L7904" s="1">
        <v>37114</v>
      </c>
      <c r="M7904">
        <f t="shared" si="2217"/>
        <v>0</v>
      </c>
      <c r="N7904">
        <f t="shared" si="2218"/>
        <v>0</v>
      </c>
      <c r="Q7904">
        <f t="shared" si="2219"/>
        <v>2005</v>
      </c>
      <c r="R7904">
        <f t="shared" si="2220"/>
        <v>8</v>
      </c>
      <c r="S7904">
        <f t="shared" si="2221"/>
        <v>12</v>
      </c>
      <c r="T7904" s="5">
        <f t="shared" si="2222"/>
        <v>37114</v>
      </c>
      <c r="U7904" s="7">
        <f t="shared" si="2223"/>
        <v>2005</v>
      </c>
      <c r="V7904" s="7">
        <f t="shared" si="2224"/>
        <v>8</v>
      </c>
      <c r="W7904" s="7">
        <f t="shared" si="2225"/>
        <v>12</v>
      </c>
      <c r="X7904" s="7" t="str">
        <f t="shared" si="2226"/>
        <v>05</v>
      </c>
      <c r="Y7904" t="str">
        <f t="shared" si="2227"/>
        <v>The Skeleton Key</v>
      </c>
      <c r="Z7904" t="str">
        <f t="shared" si="2228"/>
        <v>Skeleton Key</v>
      </c>
      <c r="AA7904" t="str">
        <f t="shared" si="2229"/>
        <v>skeleto05nkey</v>
      </c>
      <c r="AC7904">
        <f t="shared" si="2230"/>
        <v>0</v>
      </c>
      <c r="AD7904" t="str">
        <f t="shared" si="2231"/>
        <v>skeleto05nkey</v>
      </c>
    </row>
    <row r="7905" spans="1:30">
      <c r="A7905">
        <v>13221</v>
      </c>
      <c r="B7905">
        <f t="shared" si="2214"/>
        <v>0</v>
      </c>
      <c r="C7905" s="8" t="s">
        <v>6626</v>
      </c>
      <c r="D7905" t="s">
        <v>14153</v>
      </c>
      <c r="E7905" s="2">
        <v>5284309</v>
      </c>
      <c r="F7905">
        <f t="shared" si="2215"/>
        <v>0</v>
      </c>
      <c r="G7905" s="6">
        <f t="shared" si="2216"/>
        <v>5284309</v>
      </c>
      <c r="H7905" s="6">
        <v>5284309</v>
      </c>
      <c r="I7905">
        <v>461</v>
      </c>
      <c r="J7905" s="2">
        <v>380691</v>
      </c>
      <c r="K7905">
        <v>15</v>
      </c>
      <c r="L7905" s="1">
        <v>40432</v>
      </c>
      <c r="M7905">
        <f t="shared" si="2217"/>
        <v>0</v>
      </c>
      <c r="N7905">
        <f t="shared" si="2218"/>
        <v>0</v>
      </c>
      <c r="Q7905">
        <f t="shared" si="2219"/>
        <v>2014</v>
      </c>
      <c r="R7905">
        <f t="shared" si="2220"/>
        <v>9</v>
      </c>
      <c r="S7905">
        <f t="shared" si="2221"/>
        <v>12</v>
      </c>
      <c r="T7905" s="5">
        <f t="shared" si="2222"/>
        <v>40432</v>
      </c>
      <c r="U7905" s="7">
        <f t="shared" si="2223"/>
        <v>2014</v>
      </c>
      <c r="V7905" s="7">
        <f t="shared" si="2224"/>
        <v>9</v>
      </c>
      <c r="W7905" s="7">
        <f t="shared" si="2225"/>
        <v>12</v>
      </c>
      <c r="X7905" s="7" t="str">
        <f t="shared" si="2226"/>
        <v>14</v>
      </c>
      <c r="Y7905" t="str">
        <f t="shared" si="2227"/>
        <v>The Skeleton Twins</v>
      </c>
      <c r="Z7905" t="str">
        <f t="shared" si="2228"/>
        <v>Skeleton Twins</v>
      </c>
      <c r="AA7905" t="str">
        <f t="shared" si="2229"/>
        <v>skeleto14wins</v>
      </c>
      <c r="AC7905">
        <f t="shared" si="2230"/>
        <v>0</v>
      </c>
      <c r="AD7905" t="str">
        <f t="shared" si="2231"/>
        <v>skeleto14wins</v>
      </c>
    </row>
    <row r="7906" spans="1:30">
      <c r="A7906">
        <v>13222</v>
      </c>
      <c r="B7906">
        <f t="shared" si="2214"/>
        <v>0</v>
      </c>
      <c r="C7906" s="8" t="s">
        <v>7046</v>
      </c>
      <c r="D7906" t="s">
        <v>14304</v>
      </c>
      <c r="E7906" s="2">
        <v>6671</v>
      </c>
      <c r="F7906">
        <f t="shared" si="2215"/>
        <v>0</v>
      </c>
      <c r="G7906" s="6">
        <f t="shared" si="2216"/>
        <v>6671</v>
      </c>
      <c r="H7906" s="6">
        <v>6671</v>
      </c>
      <c r="I7906">
        <v>2</v>
      </c>
      <c r="J7906" s="2">
        <v>1553</v>
      </c>
      <c r="K7906">
        <v>1</v>
      </c>
      <c r="L7906" s="1">
        <v>38472</v>
      </c>
      <c r="M7906">
        <f t="shared" si="2217"/>
        <v>0</v>
      </c>
      <c r="N7906">
        <f t="shared" si="2218"/>
        <v>0</v>
      </c>
      <c r="Q7906">
        <f t="shared" si="2219"/>
        <v>2009</v>
      </c>
      <c r="R7906">
        <f t="shared" si="2220"/>
        <v>5</v>
      </c>
      <c r="S7906">
        <f t="shared" si="2221"/>
        <v>1</v>
      </c>
      <c r="T7906" s="5">
        <f t="shared" si="2222"/>
        <v>38472</v>
      </c>
      <c r="U7906" s="7">
        <f t="shared" si="2223"/>
        <v>2009</v>
      </c>
      <c r="V7906" s="7">
        <f t="shared" si="2224"/>
        <v>5</v>
      </c>
      <c r="W7906" s="7">
        <f t="shared" si="2225"/>
        <v>1</v>
      </c>
      <c r="X7906" s="7" t="str">
        <f t="shared" si="2226"/>
        <v>09</v>
      </c>
      <c r="Y7906" t="str">
        <f t="shared" si="2227"/>
        <v>The Skeptic</v>
      </c>
      <c r="Z7906" t="str">
        <f t="shared" si="2228"/>
        <v>Skeptic</v>
      </c>
      <c r="AA7906" t="str">
        <f t="shared" si="2229"/>
        <v>skeptic09ptic</v>
      </c>
      <c r="AB7906" s="11"/>
      <c r="AC7906">
        <f t="shared" si="2230"/>
        <v>0</v>
      </c>
      <c r="AD7906" t="str">
        <f t="shared" si="2231"/>
        <v>skeptic09ptic</v>
      </c>
    </row>
    <row r="7907" spans="1:30">
      <c r="A7907">
        <v>13231</v>
      </c>
      <c r="B7907">
        <f t="shared" si="2214"/>
        <v>0</v>
      </c>
      <c r="C7907" s="8" t="s">
        <v>6677</v>
      </c>
      <c r="D7907" t="s">
        <v>14183</v>
      </c>
      <c r="E7907" s="2">
        <v>3185812</v>
      </c>
      <c r="F7907">
        <f t="shared" si="2215"/>
        <v>0</v>
      </c>
      <c r="G7907" s="6">
        <f t="shared" si="2216"/>
        <v>3185812</v>
      </c>
      <c r="H7907" s="6">
        <v>3185812</v>
      </c>
      <c r="I7907">
        <v>116</v>
      </c>
      <c r="J7907" s="2">
        <v>223119</v>
      </c>
      <c r="K7907">
        <v>6</v>
      </c>
      <c r="L7907" s="1">
        <v>39368</v>
      </c>
      <c r="M7907">
        <f t="shared" si="2217"/>
        <v>0</v>
      </c>
      <c r="N7907">
        <f t="shared" si="2218"/>
        <v>0</v>
      </c>
      <c r="Q7907">
        <f t="shared" si="2219"/>
        <v>2011</v>
      </c>
      <c r="R7907">
        <f t="shared" si="2220"/>
        <v>10</v>
      </c>
      <c r="S7907">
        <f t="shared" si="2221"/>
        <v>14</v>
      </c>
      <c r="T7907" s="5">
        <f t="shared" si="2222"/>
        <v>39368</v>
      </c>
      <c r="U7907" s="7">
        <f t="shared" si="2223"/>
        <v>2011</v>
      </c>
      <c r="V7907" s="7">
        <f t="shared" si="2224"/>
        <v>10</v>
      </c>
      <c r="W7907" s="7">
        <f t="shared" si="2225"/>
        <v>14</v>
      </c>
      <c r="X7907" s="7" t="str">
        <f t="shared" si="2226"/>
        <v>11</v>
      </c>
      <c r="Y7907" t="str">
        <f t="shared" si="2227"/>
        <v>The Skin I Live In</v>
      </c>
      <c r="Z7907" t="str">
        <f t="shared" si="2228"/>
        <v>Skin I Live In</v>
      </c>
      <c r="AA7907" t="str">
        <f t="shared" si="2229"/>
        <v>skinili11vein</v>
      </c>
      <c r="AB7907" t="s">
        <v>1670</v>
      </c>
      <c r="AC7907">
        <f t="shared" si="2230"/>
        <v>1</v>
      </c>
      <c r="AD7907" t="str">
        <f t="shared" si="2231"/>
        <v>lapielq11bito</v>
      </c>
    </row>
    <row r="7908" spans="1:30">
      <c r="A7908">
        <v>13236</v>
      </c>
      <c r="B7908">
        <f t="shared" si="2214"/>
        <v>0</v>
      </c>
      <c r="C7908" s="8" t="s">
        <v>6515</v>
      </c>
      <c r="D7908" t="s">
        <v>14185</v>
      </c>
      <c r="E7908" s="2">
        <v>35046120</v>
      </c>
      <c r="F7908">
        <f t="shared" si="2215"/>
        <v>0</v>
      </c>
      <c r="G7908" s="6">
        <f t="shared" si="2216"/>
        <v>35046120</v>
      </c>
      <c r="H7908" s="6">
        <v>35046120</v>
      </c>
      <c r="I7908" s="3">
        <v>2416</v>
      </c>
      <c r="J7908" s="2">
        <v>11034885</v>
      </c>
      <c r="K7908" s="3">
        <v>2412</v>
      </c>
      <c r="L7908" s="1">
        <v>35154</v>
      </c>
      <c r="M7908">
        <f t="shared" si="2217"/>
        <v>0</v>
      </c>
      <c r="N7908">
        <f t="shared" si="2218"/>
        <v>0</v>
      </c>
      <c r="Q7908">
        <f t="shared" si="2219"/>
        <v>2000</v>
      </c>
      <c r="R7908">
        <f t="shared" si="2220"/>
        <v>3</v>
      </c>
      <c r="S7908">
        <f t="shared" si="2221"/>
        <v>31</v>
      </c>
      <c r="T7908" s="5">
        <f t="shared" si="2222"/>
        <v>35154</v>
      </c>
      <c r="U7908" s="7">
        <f t="shared" si="2223"/>
        <v>2000</v>
      </c>
      <c r="V7908" s="7">
        <f t="shared" si="2224"/>
        <v>3</v>
      </c>
      <c r="W7908" s="7">
        <f t="shared" si="2225"/>
        <v>31</v>
      </c>
      <c r="X7908" s="7" t="str">
        <f t="shared" si="2226"/>
        <v>00</v>
      </c>
      <c r="Y7908" t="str">
        <f t="shared" si="2227"/>
        <v>The Skulls</v>
      </c>
      <c r="Z7908" t="str">
        <f t="shared" si="2228"/>
        <v>Skulls</v>
      </c>
      <c r="AA7908" t="str">
        <f t="shared" si="2229"/>
        <v>skulls00ulls</v>
      </c>
      <c r="AC7908">
        <f t="shared" si="2230"/>
        <v>0</v>
      </c>
      <c r="AD7908" t="str">
        <f t="shared" si="2231"/>
        <v>skulls00ulls</v>
      </c>
    </row>
    <row r="7909" spans="1:30">
      <c r="A7909">
        <v>13241</v>
      </c>
      <c r="B7909">
        <f t="shared" si="2214"/>
        <v>0</v>
      </c>
      <c r="C7909" s="8" t="s">
        <v>4628</v>
      </c>
      <c r="D7909" t="s">
        <v>14191</v>
      </c>
      <c r="F7909">
        <f t="shared" si="2215"/>
        <v>0</v>
      </c>
      <c r="G7909" s="6" t="str">
        <f t="shared" si="2216"/>
        <v/>
      </c>
      <c r="H7909" s="6" t="s">
        <v>217</v>
      </c>
      <c r="I7909">
        <v>1</v>
      </c>
      <c r="K7909">
        <v>1</v>
      </c>
      <c r="L7909" s="1">
        <v>39123</v>
      </c>
      <c r="M7909">
        <f t="shared" si="2217"/>
        <v>0</v>
      </c>
      <c r="N7909">
        <f t="shared" si="2218"/>
        <v>0</v>
      </c>
      <c r="Q7909">
        <f t="shared" si="2219"/>
        <v>2011</v>
      </c>
      <c r="R7909">
        <f t="shared" si="2220"/>
        <v>2</v>
      </c>
      <c r="S7909">
        <f t="shared" si="2221"/>
        <v>11</v>
      </c>
      <c r="T7909" s="5">
        <f t="shared" si="2222"/>
        <v>39123</v>
      </c>
      <c r="U7909" s="7">
        <f t="shared" si="2223"/>
        <v>2011</v>
      </c>
      <c r="V7909" s="7">
        <f t="shared" si="2224"/>
        <v>2</v>
      </c>
      <c r="W7909" s="7">
        <f t="shared" si="2225"/>
        <v>11</v>
      </c>
      <c r="X7909" s="7" t="str">
        <f t="shared" si="2226"/>
        <v>11</v>
      </c>
      <c r="Y7909" t="str">
        <f t="shared" si="2227"/>
        <v>The Sky Turns [El cielo gira]</v>
      </c>
      <c r="Z7909" t="str">
        <f t="shared" si="2228"/>
        <v>Sky Turns [El cielo gira]</v>
      </c>
      <c r="AA7909" t="str">
        <f t="shared" si="2229"/>
        <v>skyturn11ira]</v>
      </c>
      <c r="AB7909" t="s">
        <v>1671</v>
      </c>
      <c r="AC7909">
        <f t="shared" si="2230"/>
        <v>1</v>
      </c>
      <c r="AD7909" t="str">
        <f t="shared" si="2231"/>
        <v>elcielo04gira</v>
      </c>
    </row>
    <row r="7910" spans="1:30">
      <c r="A7910">
        <v>13249</v>
      </c>
      <c r="B7910">
        <f t="shared" si="2214"/>
        <v>0</v>
      </c>
      <c r="C7910" s="8" t="s">
        <v>7011</v>
      </c>
      <c r="D7910" t="s">
        <v>14373</v>
      </c>
      <c r="E7910" s="2">
        <v>41587</v>
      </c>
      <c r="F7910">
        <f t="shared" si="2215"/>
        <v>0</v>
      </c>
      <c r="G7910" s="6">
        <f t="shared" si="2216"/>
        <v>41587</v>
      </c>
      <c r="H7910" s="6">
        <v>41587</v>
      </c>
      <c r="I7910">
        <v>11</v>
      </c>
      <c r="J7910" s="2">
        <v>26167</v>
      </c>
      <c r="K7910">
        <v>11</v>
      </c>
      <c r="L7910" s="1">
        <v>38696</v>
      </c>
      <c r="M7910">
        <f t="shared" si="2217"/>
        <v>0</v>
      </c>
      <c r="N7910">
        <f t="shared" si="2218"/>
        <v>0</v>
      </c>
      <c r="Q7910">
        <f t="shared" si="2219"/>
        <v>2009</v>
      </c>
      <c r="R7910">
        <f t="shared" si="2220"/>
        <v>12</v>
      </c>
      <c r="S7910">
        <f t="shared" si="2221"/>
        <v>11</v>
      </c>
      <c r="T7910" s="5">
        <f t="shared" si="2222"/>
        <v>38696</v>
      </c>
      <c r="U7910" s="7">
        <f t="shared" si="2223"/>
        <v>2009</v>
      </c>
      <c r="V7910" s="7">
        <f t="shared" si="2224"/>
        <v>12</v>
      </c>
      <c r="W7910" s="7">
        <f t="shared" si="2225"/>
        <v>11</v>
      </c>
      <c r="X7910" s="7" t="str">
        <f t="shared" si="2226"/>
        <v>09</v>
      </c>
      <c r="Y7910" t="str">
        <f t="shared" si="2227"/>
        <v>The Slammin' Salmon</v>
      </c>
      <c r="Z7910" t="str">
        <f t="shared" si="2228"/>
        <v>Slammin' Salmon</v>
      </c>
      <c r="AA7910" t="str">
        <f t="shared" si="2229"/>
        <v>slammin09lmon</v>
      </c>
      <c r="AB7910" s="11"/>
      <c r="AC7910">
        <f t="shared" si="2230"/>
        <v>0</v>
      </c>
      <c r="AD7910" t="str">
        <f t="shared" si="2231"/>
        <v>slammin09lmon</v>
      </c>
    </row>
    <row r="7911" spans="1:30">
      <c r="A7911">
        <v>13253</v>
      </c>
      <c r="B7911">
        <f t="shared" si="2214"/>
        <v>0</v>
      </c>
      <c r="C7911" s="8" t="s">
        <v>7013</v>
      </c>
      <c r="D7911" t="s">
        <v>13870</v>
      </c>
      <c r="E7911" s="2">
        <v>13411</v>
      </c>
      <c r="F7911">
        <f t="shared" si="2215"/>
        <v>0</v>
      </c>
      <c r="G7911" s="6">
        <f t="shared" si="2216"/>
        <v>13411</v>
      </c>
      <c r="H7911" s="6">
        <v>13411</v>
      </c>
      <c r="I7911">
        <v>3</v>
      </c>
      <c r="J7911" s="2">
        <v>1461</v>
      </c>
      <c r="K7911">
        <v>2</v>
      </c>
      <c r="L7911" s="1">
        <v>36167</v>
      </c>
      <c r="M7911">
        <f t="shared" si="2217"/>
        <v>0</v>
      </c>
      <c r="N7911">
        <f t="shared" si="2218"/>
        <v>0</v>
      </c>
      <c r="Q7911">
        <f t="shared" si="2219"/>
        <v>2003</v>
      </c>
      <c r="R7911">
        <f t="shared" si="2220"/>
        <v>1</v>
      </c>
      <c r="S7911">
        <f t="shared" si="2221"/>
        <v>8</v>
      </c>
      <c r="T7911" s="5">
        <f t="shared" si="2222"/>
        <v>36167</v>
      </c>
      <c r="U7911" s="7">
        <f t="shared" si="2223"/>
        <v>2003</v>
      </c>
      <c r="V7911" s="7">
        <f t="shared" si="2224"/>
        <v>1</v>
      </c>
      <c r="W7911" s="7">
        <f t="shared" si="2225"/>
        <v>8</v>
      </c>
      <c r="X7911" s="7" t="str">
        <f t="shared" si="2226"/>
        <v>03</v>
      </c>
      <c r="Y7911" t="str">
        <f t="shared" si="2227"/>
        <v>The Slaughter Rule</v>
      </c>
      <c r="Z7911" t="str">
        <f t="shared" si="2228"/>
        <v>Slaughter Rule</v>
      </c>
      <c r="AA7911" t="str">
        <f t="shared" si="2229"/>
        <v>slaught03rule</v>
      </c>
      <c r="AB7911" t="s">
        <v>4039</v>
      </c>
      <c r="AC7911">
        <f t="shared" si="2230"/>
        <v>1</v>
      </c>
      <c r="AD7911" t="str">
        <f t="shared" si="2231"/>
        <v>slaught02rule</v>
      </c>
    </row>
    <row r="7912" spans="1:30">
      <c r="A7912">
        <v>13261</v>
      </c>
      <c r="B7912">
        <f t="shared" si="2214"/>
        <v>0</v>
      </c>
      <c r="C7912" s="8" t="s">
        <v>6636</v>
      </c>
      <c r="D7912" t="s">
        <v>14219</v>
      </c>
      <c r="E7912" s="2">
        <v>29066</v>
      </c>
      <c r="F7912">
        <f t="shared" si="2215"/>
        <v>0</v>
      </c>
      <c r="G7912" s="6">
        <f t="shared" si="2216"/>
        <v>29066</v>
      </c>
      <c r="H7912" s="6">
        <v>29066</v>
      </c>
      <c r="I7912">
        <v>3</v>
      </c>
      <c r="J7912" s="2">
        <v>5973</v>
      </c>
      <c r="K7912">
        <v>1</v>
      </c>
      <c r="L7912" s="1">
        <v>39270</v>
      </c>
      <c r="M7912">
        <f t="shared" si="2217"/>
        <v>0</v>
      </c>
      <c r="N7912">
        <f t="shared" si="2218"/>
        <v>0</v>
      </c>
      <c r="Q7912">
        <f t="shared" si="2219"/>
        <v>2011</v>
      </c>
      <c r="R7912">
        <f t="shared" si="2220"/>
        <v>7</v>
      </c>
      <c r="S7912">
        <f t="shared" si="2221"/>
        <v>8</v>
      </c>
      <c r="T7912" s="5">
        <f t="shared" si="2222"/>
        <v>39270</v>
      </c>
      <c r="U7912" s="7">
        <f t="shared" si="2223"/>
        <v>2011</v>
      </c>
      <c r="V7912" s="7">
        <f t="shared" si="2224"/>
        <v>7</v>
      </c>
      <c r="W7912" s="7">
        <f t="shared" si="2225"/>
        <v>8</v>
      </c>
      <c r="X7912" s="7" t="str">
        <f t="shared" si="2226"/>
        <v>11</v>
      </c>
      <c r="Y7912" t="str">
        <f t="shared" si="2227"/>
        <v>The Sleeping Beauty</v>
      </c>
      <c r="Z7912" t="str">
        <f t="shared" si="2228"/>
        <v>Sleeping Beauty</v>
      </c>
      <c r="AA7912" t="str">
        <f t="shared" si="2229"/>
        <v>sleepin11auty</v>
      </c>
      <c r="AB7912" t="s">
        <v>1672</v>
      </c>
      <c r="AC7912">
        <f t="shared" si="2230"/>
        <v>1</v>
      </c>
      <c r="AD7912" t="str">
        <f t="shared" si="2231"/>
        <v>sleepin11tvmv</v>
      </c>
    </row>
    <row r="7913" spans="1:30">
      <c r="A7913">
        <v>13325</v>
      </c>
      <c r="B7913">
        <f t="shared" si="2214"/>
        <v>0</v>
      </c>
      <c r="C7913" s="8" t="s">
        <v>6942</v>
      </c>
      <c r="D7913" t="s">
        <v>14503</v>
      </c>
      <c r="E7913" s="2">
        <v>142614158</v>
      </c>
      <c r="F7913">
        <f t="shared" si="2215"/>
        <v>0</v>
      </c>
      <c r="G7913" s="6">
        <f t="shared" si="2216"/>
        <v>142614158</v>
      </c>
      <c r="H7913" s="6">
        <v>142614158</v>
      </c>
      <c r="I7913" s="3">
        <v>3427</v>
      </c>
      <c r="J7913" s="2">
        <v>35611637</v>
      </c>
      <c r="K7913" s="3">
        <v>3395</v>
      </c>
      <c r="L7913" s="1">
        <v>39291</v>
      </c>
      <c r="M7913">
        <f t="shared" si="2217"/>
        <v>0</v>
      </c>
      <c r="N7913">
        <f t="shared" si="2218"/>
        <v>0</v>
      </c>
      <c r="Q7913">
        <f t="shared" si="2219"/>
        <v>2011</v>
      </c>
      <c r="R7913">
        <f t="shared" si="2220"/>
        <v>7</v>
      </c>
      <c r="S7913">
        <f t="shared" si="2221"/>
        <v>29</v>
      </c>
      <c r="T7913" s="5">
        <f t="shared" si="2222"/>
        <v>39291</v>
      </c>
      <c r="U7913" s="7">
        <f t="shared" si="2223"/>
        <v>2011</v>
      </c>
      <c r="V7913" s="7">
        <f t="shared" si="2224"/>
        <v>7</v>
      </c>
      <c r="W7913" s="7">
        <f t="shared" si="2225"/>
        <v>29</v>
      </c>
      <c r="X7913" s="7" t="str">
        <f t="shared" si="2226"/>
        <v>11</v>
      </c>
      <c r="Y7913" t="str">
        <f t="shared" si="2227"/>
        <v>The Smurfs</v>
      </c>
      <c r="Z7913" t="str">
        <f t="shared" si="2228"/>
        <v>Smurfs</v>
      </c>
      <c r="AA7913" t="str">
        <f t="shared" si="2229"/>
        <v>smurfs11urfs</v>
      </c>
      <c r="AC7913">
        <f t="shared" si="2230"/>
        <v>0</v>
      </c>
      <c r="AD7913" t="str">
        <f t="shared" si="2231"/>
        <v>smurfs11urfs</v>
      </c>
    </row>
    <row r="7914" spans="1:30">
      <c r="A7914">
        <v>13326</v>
      </c>
      <c r="B7914">
        <f t="shared" si="2214"/>
        <v>0</v>
      </c>
      <c r="C7914" s="8" t="s">
        <v>6943</v>
      </c>
      <c r="D7914" t="s">
        <v>14503</v>
      </c>
      <c r="E7914" s="2">
        <v>71017784</v>
      </c>
      <c r="F7914">
        <f t="shared" si="2215"/>
        <v>0</v>
      </c>
      <c r="G7914" s="6">
        <f t="shared" si="2216"/>
        <v>71017784</v>
      </c>
      <c r="H7914" s="6">
        <v>71017784</v>
      </c>
      <c r="I7914" s="3">
        <v>3867</v>
      </c>
      <c r="J7914" s="2">
        <v>17548389</v>
      </c>
      <c r="K7914" s="3">
        <v>3866</v>
      </c>
      <c r="L7914" s="1">
        <v>40024</v>
      </c>
      <c r="M7914">
        <f t="shared" si="2217"/>
        <v>0</v>
      </c>
      <c r="N7914">
        <f t="shared" si="2218"/>
        <v>0</v>
      </c>
      <c r="Q7914">
        <f t="shared" si="2219"/>
        <v>2013</v>
      </c>
      <c r="R7914">
        <f t="shared" si="2220"/>
        <v>7</v>
      </c>
      <c r="S7914">
        <f t="shared" si="2221"/>
        <v>31</v>
      </c>
      <c r="T7914" s="5">
        <f t="shared" si="2222"/>
        <v>40024</v>
      </c>
      <c r="U7914" s="7">
        <f t="shared" si="2223"/>
        <v>2013</v>
      </c>
      <c r="V7914" s="7">
        <f t="shared" si="2224"/>
        <v>7</v>
      </c>
      <c r="W7914" s="7">
        <f t="shared" si="2225"/>
        <v>31</v>
      </c>
      <c r="X7914" s="7" t="str">
        <f t="shared" si="2226"/>
        <v>13</v>
      </c>
      <c r="Y7914" t="str">
        <f t="shared" si="2227"/>
        <v>The Smurfs 2</v>
      </c>
      <c r="Z7914" t="str">
        <f t="shared" si="2228"/>
        <v>Smurfs 2</v>
      </c>
      <c r="AA7914" t="str">
        <f t="shared" si="2229"/>
        <v>smurfs213rfs2</v>
      </c>
      <c r="AC7914">
        <f t="shared" si="2230"/>
        <v>0</v>
      </c>
      <c r="AD7914" t="str">
        <f t="shared" si="2231"/>
        <v>smurfs213rfs2</v>
      </c>
    </row>
    <row r="7915" spans="1:30">
      <c r="A7915">
        <v>13339</v>
      </c>
      <c r="B7915">
        <f t="shared" si="2214"/>
        <v>0</v>
      </c>
      <c r="C7915" s="8" t="s">
        <v>6532</v>
      </c>
      <c r="D7915" t="s">
        <v>6533</v>
      </c>
      <c r="F7915">
        <f t="shared" si="2215"/>
        <v>0</v>
      </c>
      <c r="G7915" s="6" t="str">
        <f t="shared" si="2216"/>
        <v/>
      </c>
      <c r="H7915" s="6" t="s">
        <v>217</v>
      </c>
      <c r="L7915" s="1">
        <v>40103</v>
      </c>
      <c r="M7915">
        <f t="shared" si="2217"/>
        <v>0</v>
      </c>
      <c r="N7915">
        <f t="shared" si="2218"/>
        <v>0</v>
      </c>
      <c r="Q7915">
        <f t="shared" si="2219"/>
        <v>2013</v>
      </c>
      <c r="R7915">
        <f t="shared" si="2220"/>
        <v>10</v>
      </c>
      <c r="S7915">
        <f t="shared" si="2221"/>
        <v>18</v>
      </c>
      <c r="T7915" s="5">
        <f t="shared" si="2222"/>
        <v>40103</v>
      </c>
      <c r="U7915" s="7">
        <f t="shared" si="2223"/>
        <v>2013</v>
      </c>
      <c r="V7915" s="7">
        <f t="shared" si="2224"/>
        <v>10</v>
      </c>
      <c r="W7915" s="7">
        <f t="shared" si="2225"/>
        <v>18</v>
      </c>
      <c r="X7915" s="7" t="str">
        <f t="shared" si="2226"/>
        <v>13</v>
      </c>
      <c r="Y7915" t="str">
        <f t="shared" si="2227"/>
        <v>The Snitch Cartel</v>
      </c>
      <c r="Z7915" t="str">
        <f t="shared" si="2228"/>
        <v>Snitch Cartel</v>
      </c>
      <c r="AA7915" t="str">
        <f t="shared" si="2229"/>
        <v>snitchc13rtel</v>
      </c>
      <c r="AB7915" t="s">
        <v>686</v>
      </c>
      <c r="AC7915">
        <f t="shared" si="2230"/>
        <v>1</v>
      </c>
      <c r="AD7915" t="str">
        <f t="shared" si="2231"/>
        <v>elcarte11apos</v>
      </c>
    </row>
    <row r="7916" spans="1:30">
      <c r="A7916">
        <v>13348</v>
      </c>
      <c r="B7916">
        <f t="shared" si="2214"/>
        <v>0</v>
      </c>
      <c r="C7916" s="8" t="s">
        <v>6726</v>
      </c>
      <c r="D7916" t="s">
        <v>14217</v>
      </c>
      <c r="E7916" s="2">
        <v>201149</v>
      </c>
      <c r="F7916">
        <f t="shared" si="2215"/>
        <v>0</v>
      </c>
      <c r="G7916" s="6">
        <f t="shared" si="2216"/>
        <v>201149</v>
      </c>
      <c r="H7916" s="6">
        <v>201149</v>
      </c>
      <c r="I7916">
        <v>16</v>
      </c>
      <c r="J7916" s="2">
        <v>35000</v>
      </c>
      <c r="K7916">
        <v>16</v>
      </c>
      <c r="L7916" s="1">
        <v>36589</v>
      </c>
      <c r="M7916">
        <f t="shared" si="2217"/>
        <v>0</v>
      </c>
      <c r="N7916">
        <f t="shared" si="2218"/>
        <v>0</v>
      </c>
      <c r="Q7916">
        <f t="shared" si="2219"/>
        <v>2004</v>
      </c>
      <c r="R7916">
        <f t="shared" si="2220"/>
        <v>3</v>
      </c>
      <c r="S7916">
        <f t="shared" si="2221"/>
        <v>5</v>
      </c>
      <c r="T7916" s="5">
        <f t="shared" si="2222"/>
        <v>36589</v>
      </c>
      <c r="U7916" s="7">
        <f t="shared" si="2223"/>
        <v>2004</v>
      </c>
      <c r="V7916" s="7">
        <f t="shared" si="2224"/>
        <v>3</v>
      </c>
      <c r="W7916" s="7">
        <f t="shared" si="2225"/>
        <v>5</v>
      </c>
      <c r="X7916" s="7" t="str">
        <f t="shared" si="2226"/>
        <v>04</v>
      </c>
      <c r="Y7916" t="str">
        <f t="shared" si="2227"/>
        <v>The Snow Walker</v>
      </c>
      <c r="Z7916" t="str">
        <f t="shared" si="2228"/>
        <v>Snow Walker</v>
      </c>
      <c r="AA7916" t="str">
        <f t="shared" si="2229"/>
        <v>snowwal04lker</v>
      </c>
      <c r="AB7916" t="s">
        <v>3666</v>
      </c>
      <c r="AC7916">
        <f t="shared" si="2230"/>
        <v>1</v>
      </c>
      <c r="AD7916" t="str">
        <f t="shared" si="2231"/>
        <v>snowwal03lker</v>
      </c>
    </row>
    <row r="7917" spans="1:30">
      <c r="A7917">
        <v>13363</v>
      </c>
      <c r="B7917">
        <f t="shared" si="2214"/>
        <v>0</v>
      </c>
      <c r="C7917" s="8" t="s">
        <v>6493</v>
      </c>
      <c r="D7917" t="s">
        <v>14304</v>
      </c>
      <c r="E7917" s="2">
        <v>8452</v>
      </c>
      <c r="F7917">
        <f t="shared" si="2215"/>
        <v>0</v>
      </c>
      <c r="G7917" s="6">
        <f t="shared" si="2216"/>
        <v>8452</v>
      </c>
      <c r="H7917" s="6">
        <v>8452</v>
      </c>
      <c r="I7917">
        <v>3</v>
      </c>
      <c r="J7917" s="2">
        <v>1273</v>
      </c>
      <c r="K7917">
        <v>1</v>
      </c>
      <c r="L7917" s="1">
        <v>39508</v>
      </c>
      <c r="M7917">
        <f t="shared" si="2217"/>
        <v>0</v>
      </c>
      <c r="N7917">
        <f t="shared" si="2218"/>
        <v>0</v>
      </c>
      <c r="Q7917">
        <f t="shared" si="2219"/>
        <v>2012</v>
      </c>
      <c r="R7917">
        <f t="shared" si="2220"/>
        <v>3</v>
      </c>
      <c r="S7917">
        <f t="shared" si="2221"/>
        <v>2</v>
      </c>
      <c r="T7917" s="5">
        <f t="shared" si="2222"/>
        <v>39508</v>
      </c>
      <c r="U7917" s="7">
        <f t="shared" si="2223"/>
        <v>2012</v>
      </c>
      <c r="V7917" s="7">
        <f t="shared" si="2224"/>
        <v>3</v>
      </c>
      <c r="W7917" s="7">
        <f t="shared" si="2225"/>
        <v>2</v>
      </c>
      <c r="X7917" s="7" t="str">
        <f t="shared" si="2226"/>
        <v>12</v>
      </c>
      <c r="Y7917" t="str">
        <f t="shared" si="2227"/>
        <v>The Snowtown Murders</v>
      </c>
      <c r="Z7917" t="str">
        <f t="shared" si="2228"/>
        <v>Snowtown Murders</v>
      </c>
      <c r="AA7917" t="str">
        <f t="shared" si="2229"/>
        <v>snowtow12ders</v>
      </c>
      <c r="AB7917" t="s">
        <v>1156</v>
      </c>
      <c r="AC7917">
        <f t="shared" si="2230"/>
        <v>1</v>
      </c>
      <c r="AD7917" t="str">
        <f t="shared" si="2231"/>
        <v>snowtow11town</v>
      </c>
    </row>
    <row r="7918" spans="1:30">
      <c r="A7918">
        <v>13375</v>
      </c>
      <c r="B7918">
        <f t="shared" si="2214"/>
        <v>0</v>
      </c>
      <c r="C7918" s="8" t="s">
        <v>6564</v>
      </c>
      <c r="D7918" t="s">
        <v>14503</v>
      </c>
      <c r="E7918" s="2">
        <v>96962694</v>
      </c>
      <c r="F7918">
        <f t="shared" si="2215"/>
        <v>0</v>
      </c>
      <c r="G7918" s="6">
        <f t="shared" si="2216"/>
        <v>96962694</v>
      </c>
      <c r="H7918" s="6">
        <v>96962694</v>
      </c>
      <c r="I7918" s="3">
        <v>2921</v>
      </c>
      <c r="J7918" s="2">
        <v>22445653</v>
      </c>
      <c r="K7918" s="3">
        <v>2771</v>
      </c>
      <c r="L7918" s="1">
        <v>38990</v>
      </c>
      <c r="M7918">
        <f t="shared" si="2217"/>
        <v>0</v>
      </c>
      <c r="N7918">
        <f t="shared" si="2218"/>
        <v>0</v>
      </c>
      <c r="Q7918">
        <f t="shared" si="2219"/>
        <v>2010</v>
      </c>
      <c r="R7918">
        <f t="shared" si="2220"/>
        <v>10</v>
      </c>
      <c r="S7918">
        <f t="shared" si="2221"/>
        <v>1</v>
      </c>
      <c r="T7918" s="5">
        <f t="shared" si="2222"/>
        <v>38990</v>
      </c>
      <c r="U7918" s="7">
        <f t="shared" si="2223"/>
        <v>2010</v>
      </c>
      <c r="V7918" s="7">
        <f t="shared" si="2224"/>
        <v>10</v>
      </c>
      <c r="W7918" s="7">
        <f t="shared" si="2225"/>
        <v>1</v>
      </c>
      <c r="X7918" s="7" t="str">
        <f t="shared" si="2226"/>
        <v>10</v>
      </c>
      <c r="Y7918" t="str">
        <f t="shared" si="2227"/>
        <v>The Social Network</v>
      </c>
      <c r="Z7918" t="str">
        <f t="shared" si="2228"/>
        <v>Social Network</v>
      </c>
      <c r="AA7918" t="str">
        <f t="shared" si="2229"/>
        <v>socialn10work</v>
      </c>
      <c r="AC7918">
        <f t="shared" si="2230"/>
        <v>0</v>
      </c>
      <c r="AD7918" t="str">
        <f t="shared" si="2231"/>
        <v>socialn10work</v>
      </c>
    </row>
    <row r="7919" spans="1:30">
      <c r="A7919">
        <v>13395</v>
      </c>
      <c r="B7919">
        <f t="shared" si="2214"/>
        <v>0</v>
      </c>
      <c r="C7919" s="8" t="s">
        <v>6760</v>
      </c>
      <c r="D7919" t="s">
        <v>13684</v>
      </c>
      <c r="E7919" s="2">
        <v>31720158</v>
      </c>
      <c r="F7919">
        <f t="shared" si="2215"/>
        <v>0</v>
      </c>
      <c r="G7919" s="6">
        <f t="shared" si="2216"/>
        <v>31720158</v>
      </c>
      <c r="H7919" s="6">
        <v>31720158</v>
      </c>
      <c r="I7919" s="3">
        <v>2090</v>
      </c>
      <c r="J7919" s="2">
        <v>9716458</v>
      </c>
      <c r="K7919" s="3">
        <v>2024</v>
      </c>
      <c r="L7919" s="1">
        <v>38465</v>
      </c>
      <c r="M7919">
        <f t="shared" si="2217"/>
        <v>0</v>
      </c>
      <c r="N7919">
        <f t="shared" si="2218"/>
        <v>0</v>
      </c>
      <c r="Q7919">
        <f t="shared" si="2219"/>
        <v>2009</v>
      </c>
      <c r="R7919">
        <f t="shared" si="2220"/>
        <v>4</v>
      </c>
      <c r="S7919">
        <f t="shared" si="2221"/>
        <v>24</v>
      </c>
      <c r="T7919" s="5">
        <f t="shared" si="2222"/>
        <v>38465</v>
      </c>
      <c r="U7919" s="7">
        <f t="shared" si="2223"/>
        <v>2009</v>
      </c>
      <c r="V7919" s="7">
        <f t="shared" si="2224"/>
        <v>4</v>
      </c>
      <c r="W7919" s="7">
        <f t="shared" si="2225"/>
        <v>24</v>
      </c>
      <c r="X7919" s="7" t="str">
        <f t="shared" si="2226"/>
        <v>09</v>
      </c>
      <c r="Y7919" t="str">
        <f t="shared" si="2227"/>
        <v>The Soloist</v>
      </c>
      <c r="Z7919" t="str">
        <f t="shared" si="2228"/>
        <v>Soloist</v>
      </c>
      <c r="AA7919" t="str">
        <f t="shared" si="2229"/>
        <v>soloist09oist</v>
      </c>
      <c r="AB7919" s="11"/>
      <c r="AC7919">
        <f t="shared" si="2230"/>
        <v>0</v>
      </c>
      <c r="AD7919" t="str">
        <f t="shared" si="2231"/>
        <v>soloist09oist</v>
      </c>
    </row>
    <row r="7920" spans="1:30">
      <c r="A7920">
        <v>13432</v>
      </c>
      <c r="B7920">
        <f t="shared" si="2214"/>
        <v>0</v>
      </c>
      <c r="C7920" s="8" t="s">
        <v>6377</v>
      </c>
      <c r="D7920" t="s">
        <v>14191</v>
      </c>
      <c r="E7920" s="2">
        <v>70262</v>
      </c>
      <c r="F7920">
        <f t="shared" si="2215"/>
        <v>0</v>
      </c>
      <c r="G7920" s="6">
        <f t="shared" si="2216"/>
        <v>70262</v>
      </c>
      <c r="H7920" s="6">
        <v>70262</v>
      </c>
      <c r="I7920">
        <v>3</v>
      </c>
      <c r="J7920" s="2">
        <v>10048</v>
      </c>
      <c r="K7920">
        <v>2</v>
      </c>
      <c r="L7920" s="1">
        <v>36169</v>
      </c>
      <c r="M7920">
        <f t="shared" si="2217"/>
        <v>0</v>
      </c>
      <c r="N7920">
        <f t="shared" si="2218"/>
        <v>0</v>
      </c>
      <c r="Q7920">
        <f t="shared" si="2219"/>
        <v>2003</v>
      </c>
      <c r="R7920">
        <f t="shared" si="2220"/>
        <v>1</v>
      </c>
      <c r="S7920">
        <f t="shared" si="2221"/>
        <v>10</v>
      </c>
      <c r="T7920" s="5">
        <f t="shared" si="2222"/>
        <v>36169</v>
      </c>
      <c r="U7920" s="7">
        <f t="shared" si="2223"/>
        <v>2003</v>
      </c>
      <c r="V7920" s="7">
        <f t="shared" si="2224"/>
        <v>1</v>
      </c>
      <c r="W7920" s="7">
        <f t="shared" si="2225"/>
        <v>10</v>
      </c>
      <c r="X7920" s="7" t="str">
        <f t="shared" si="2226"/>
        <v>03</v>
      </c>
      <c r="Y7920" t="str">
        <f t="shared" si="2227"/>
        <v>The Son</v>
      </c>
      <c r="Z7920" t="str">
        <f t="shared" si="2228"/>
        <v>Son</v>
      </c>
      <c r="AA7920" t="str">
        <f t="shared" si="2229"/>
        <v>son03son</v>
      </c>
      <c r="AB7920" t="s">
        <v>4040</v>
      </c>
      <c r="AC7920">
        <f t="shared" si="2230"/>
        <v>1</v>
      </c>
      <c r="AD7920" t="str">
        <f t="shared" si="2231"/>
        <v>lefils02fils</v>
      </c>
    </row>
    <row r="7921" spans="1:30">
      <c r="A7921">
        <v>13437</v>
      </c>
      <c r="B7921">
        <f t="shared" si="2214"/>
        <v>0</v>
      </c>
      <c r="C7921" s="8" t="s">
        <v>6380</v>
      </c>
      <c r="D7921" t="s">
        <v>14373</v>
      </c>
      <c r="E7921" s="2">
        <v>30680</v>
      </c>
      <c r="F7921">
        <f t="shared" si="2215"/>
        <v>0</v>
      </c>
      <c r="G7921" s="6">
        <f t="shared" si="2216"/>
        <v>30680</v>
      </c>
      <c r="H7921" s="6">
        <v>30680</v>
      </c>
      <c r="I7921">
        <v>10</v>
      </c>
      <c r="J7921" s="2">
        <v>18015</v>
      </c>
      <c r="K7921">
        <v>10</v>
      </c>
      <c r="L7921" s="1">
        <v>39389</v>
      </c>
      <c r="M7921">
        <f t="shared" si="2217"/>
        <v>0</v>
      </c>
      <c r="N7921">
        <f t="shared" si="2218"/>
        <v>0</v>
      </c>
      <c r="Q7921">
        <f t="shared" si="2219"/>
        <v>2011</v>
      </c>
      <c r="R7921">
        <f t="shared" si="2220"/>
        <v>11</v>
      </c>
      <c r="S7921">
        <f t="shared" si="2221"/>
        <v>4</v>
      </c>
      <c r="T7921" s="5">
        <f t="shared" si="2222"/>
        <v>39389</v>
      </c>
      <c r="U7921" s="7">
        <f t="shared" si="2223"/>
        <v>2011</v>
      </c>
      <c r="V7921" s="7">
        <f t="shared" si="2224"/>
        <v>11</v>
      </c>
      <c r="W7921" s="7">
        <f t="shared" si="2225"/>
        <v>4</v>
      </c>
      <c r="X7921" s="7" t="str">
        <f t="shared" si="2226"/>
        <v>11</v>
      </c>
      <c r="Y7921" t="str">
        <f t="shared" si="2227"/>
        <v>The Son of No One</v>
      </c>
      <c r="Z7921" t="str">
        <f t="shared" si="2228"/>
        <v>Son of No One</v>
      </c>
      <c r="AA7921" t="str">
        <f t="shared" si="2229"/>
        <v>sonofno11oone</v>
      </c>
      <c r="AC7921">
        <f t="shared" si="2230"/>
        <v>0</v>
      </c>
      <c r="AD7921" t="str">
        <f t="shared" si="2231"/>
        <v>sonofno11oone</v>
      </c>
    </row>
    <row r="7922" spans="1:30">
      <c r="A7922">
        <v>13444</v>
      </c>
      <c r="B7922">
        <f t="shared" si="2214"/>
        <v>0</v>
      </c>
      <c r="C7922" s="8" t="s">
        <v>6422</v>
      </c>
      <c r="D7922" t="s">
        <v>14253</v>
      </c>
      <c r="E7922" s="2">
        <v>1016340</v>
      </c>
      <c r="F7922">
        <f t="shared" si="2215"/>
        <v>0</v>
      </c>
      <c r="G7922" s="6">
        <f t="shared" si="2216"/>
        <v>1016340</v>
      </c>
      <c r="H7922" s="6">
        <v>1016340</v>
      </c>
      <c r="I7922">
        <v>21</v>
      </c>
      <c r="J7922" s="2">
        <v>4887</v>
      </c>
      <c r="K7922">
        <v>1</v>
      </c>
      <c r="L7922" s="1">
        <v>35819</v>
      </c>
      <c r="M7922">
        <f t="shared" si="2217"/>
        <v>0</v>
      </c>
      <c r="N7922">
        <f t="shared" si="2218"/>
        <v>0</v>
      </c>
      <c r="Q7922">
        <f t="shared" si="2219"/>
        <v>2002</v>
      </c>
      <c r="R7922">
        <f t="shared" si="2220"/>
        <v>1</v>
      </c>
      <c r="S7922">
        <f t="shared" si="2221"/>
        <v>25</v>
      </c>
      <c r="T7922" s="5">
        <f t="shared" si="2222"/>
        <v>35819</v>
      </c>
      <c r="U7922" s="7">
        <f t="shared" si="2223"/>
        <v>2002</v>
      </c>
      <c r="V7922" s="7">
        <f t="shared" si="2224"/>
        <v>1</v>
      </c>
      <c r="W7922" s="7">
        <f t="shared" si="2225"/>
        <v>25</v>
      </c>
      <c r="X7922" s="7" t="str">
        <f t="shared" si="2226"/>
        <v>02</v>
      </c>
      <c r="Y7922" t="str">
        <f t="shared" si="2227"/>
        <v>The Son's Room</v>
      </c>
      <c r="Z7922" t="str">
        <f t="shared" si="2228"/>
        <v>Son's Room</v>
      </c>
      <c r="AA7922" t="str">
        <f t="shared" si="2229"/>
        <v>son'sro02room</v>
      </c>
      <c r="AB7922" t="s">
        <v>4290</v>
      </c>
      <c r="AC7922">
        <f t="shared" si="2230"/>
        <v>1</v>
      </c>
      <c r="AD7922" t="str">
        <f t="shared" si="2231"/>
        <v>lastanz01glio</v>
      </c>
    </row>
    <row r="7923" spans="1:30">
      <c r="A7923">
        <v>13447</v>
      </c>
      <c r="B7923">
        <f t="shared" si="2214"/>
        <v>0</v>
      </c>
      <c r="C7923" s="8" t="s">
        <v>6423</v>
      </c>
      <c r="D7923" t="s">
        <v>14309</v>
      </c>
      <c r="E7923" s="2">
        <v>1009620</v>
      </c>
      <c r="F7923">
        <f t="shared" si="2215"/>
        <v>0</v>
      </c>
      <c r="G7923" s="6">
        <f t="shared" si="2216"/>
        <v>1009620</v>
      </c>
      <c r="H7923" s="6">
        <v>1009620</v>
      </c>
      <c r="I7923">
        <v>340</v>
      </c>
      <c r="J7923" s="2">
        <v>568596</v>
      </c>
      <c r="K7923">
        <v>340</v>
      </c>
      <c r="L7923" s="1">
        <v>40446</v>
      </c>
      <c r="M7923">
        <f t="shared" si="2217"/>
        <v>0</v>
      </c>
      <c r="N7923">
        <f t="shared" si="2218"/>
        <v>0</v>
      </c>
      <c r="Q7923">
        <f t="shared" si="2219"/>
        <v>2014</v>
      </c>
      <c r="R7923">
        <f t="shared" si="2220"/>
        <v>9</v>
      </c>
      <c r="S7923">
        <f t="shared" si="2221"/>
        <v>26</v>
      </c>
      <c r="T7923" s="5">
        <f t="shared" si="2222"/>
        <v>40446</v>
      </c>
      <c r="U7923" s="7">
        <f t="shared" si="2223"/>
        <v>2014</v>
      </c>
      <c r="V7923" s="7">
        <f t="shared" si="2224"/>
        <v>9</v>
      </c>
      <c r="W7923" s="7">
        <f t="shared" si="2225"/>
        <v>26</v>
      </c>
      <c r="X7923" s="7" t="str">
        <f t="shared" si="2226"/>
        <v>14</v>
      </c>
      <c r="Y7923" t="str">
        <f t="shared" si="2227"/>
        <v>The Song</v>
      </c>
      <c r="Z7923" t="str">
        <f t="shared" si="2228"/>
        <v>Song</v>
      </c>
      <c r="AA7923" t="str">
        <f t="shared" si="2229"/>
        <v>song14song</v>
      </c>
      <c r="AB7923" t="s">
        <v>273</v>
      </c>
      <c r="AC7923">
        <f t="shared" si="2230"/>
        <v>1</v>
      </c>
      <c r="AD7923" t="str">
        <f t="shared" si="2231"/>
        <v>songi14ongi</v>
      </c>
    </row>
    <row r="7924" spans="1:30">
      <c r="A7924">
        <v>13450</v>
      </c>
      <c r="B7924">
        <f t="shared" si="2214"/>
        <v>0</v>
      </c>
      <c r="C7924" s="8" t="s">
        <v>6633</v>
      </c>
      <c r="D7924" t="s">
        <v>14305</v>
      </c>
      <c r="E7924" s="2">
        <v>116372</v>
      </c>
      <c r="F7924">
        <f t="shared" si="2215"/>
        <v>0</v>
      </c>
      <c r="G7924" s="6">
        <f t="shared" si="2216"/>
        <v>116372</v>
      </c>
      <c r="H7924" s="6">
        <v>116372</v>
      </c>
      <c r="I7924">
        <v>5</v>
      </c>
      <c r="J7924" s="2">
        <v>7863</v>
      </c>
      <c r="K7924">
        <v>1</v>
      </c>
      <c r="L7924" s="1">
        <v>38444</v>
      </c>
      <c r="M7924">
        <f t="shared" si="2217"/>
        <v>0</v>
      </c>
      <c r="N7924">
        <f t="shared" si="2218"/>
        <v>0</v>
      </c>
      <c r="Q7924">
        <f t="shared" si="2219"/>
        <v>2009</v>
      </c>
      <c r="R7924">
        <f t="shared" si="2220"/>
        <v>4</v>
      </c>
      <c r="S7924">
        <f t="shared" si="2221"/>
        <v>3</v>
      </c>
      <c r="T7924" s="5">
        <f t="shared" si="2222"/>
        <v>38444</v>
      </c>
      <c r="U7924" s="7">
        <f t="shared" si="2223"/>
        <v>2009</v>
      </c>
      <c r="V7924" s="7">
        <f t="shared" si="2224"/>
        <v>4</v>
      </c>
      <c r="W7924" s="7">
        <f t="shared" si="2225"/>
        <v>3</v>
      </c>
      <c r="X7924" s="7" t="str">
        <f t="shared" si="2226"/>
        <v>09</v>
      </c>
      <c r="Y7924" t="str">
        <f t="shared" si="2227"/>
        <v>The Song of Sparrows</v>
      </c>
      <c r="Z7924" t="str">
        <f t="shared" si="2228"/>
        <v>Song of Sparrows</v>
      </c>
      <c r="AA7924" t="str">
        <f t="shared" si="2229"/>
        <v>songofs09rows</v>
      </c>
      <c r="AB7924" s="11" t="s">
        <v>2353</v>
      </c>
      <c r="AC7924">
        <f t="shared" si="2230"/>
        <v>1</v>
      </c>
      <c r="AD7924" t="str">
        <f t="shared" si="2231"/>
        <v>avazego08k-ha</v>
      </c>
    </row>
    <row r="7925" spans="1:30">
      <c r="A7925">
        <v>13463</v>
      </c>
      <c r="B7925">
        <f t="shared" si="2214"/>
        <v>0</v>
      </c>
      <c r="C7925" s="8" t="s">
        <v>6459</v>
      </c>
      <c r="D7925" t="s">
        <v>14389</v>
      </c>
      <c r="E7925" s="2">
        <v>3242</v>
      </c>
      <c r="F7925">
        <f t="shared" si="2215"/>
        <v>0</v>
      </c>
      <c r="G7925" s="6">
        <f t="shared" si="2216"/>
        <v>3242</v>
      </c>
      <c r="H7925" s="6">
        <v>3242</v>
      </c>
      <c r="I7925">
        <v>1</v>
      </c>
      <c r="J7925" s="2">
        <v>1492</v>
      </c>
      <c r="K7925">
        <v>1</v>
      </c>
      <c r="L7925" s="1">
        <v>39361</v>
      </c>
      <c r="M7925">
        <f t="shared" si="2217"/>
        <v>0</v>
      </c>
      <c r="N7925">
        <f t="shared" si="2218"/>
        <v>0</v>
      </c>
      <c r="Q7925">
        <f t="shared" si="2219"/>
        <v>2011</v>
      </c>
      <c r="R7925">
        <f t="shared" si="2220"/>
        <v>10</v>
      </c>
      <c r="S7925">
        <f t="shared" si="2221"/>
        <v>7</v>
      </c>
      <c r="T7925" s="5">
        <f t="shared" si="2222"/>
        <v>39361</v>
      </c>
      <c r="U7925" s="7">
        <f t="shared" si="2223"/>
        <v>2011</v>
      </c>
      <c r="V7925" s="7">
        <f t="shared" si="2224"/>
        <v>10</v>
      </c>
      <c r="W7925" s="7">
        <f t="shared" si="2225"/>
        <v>7</v>
      </c>
      <c r="X7925" s="7" t="str">
        <f t="shared" si="2226"/>
        <v>11</v>
      </c>
      <c r="Y7925" t="str">
        <f t="shared" si="2227"/>
        <v>The Sons of Tennessee Williams</v>
      </c>
      <c r="Z7925" t="str">
        <f t="shared" si="2228"/>
        <v>Sons of Tennessee Williams</v>
      </c>
      <c r="AA7925" t="str">
        <f t="shared" si="2229"/>
        <v>sonsoft11iams</v>
      </c>
      <c r="AB7925" t="s">
        <v>1673</v>
      </c>
      <c r="AC7925">
        <f t="shared" si="2230"/>
        <v>1</v>
      </c>
      <c r="AD7925" t="str">
        <f t="shared" si="2231"/>
        <v>sonsoft10iams</v>
      </c>
    </row>
    <row r="7926" spans="1:30">
      <c r="A7926">
        <v>13468</v>
      </c>
      <c r="B7926">
        <f t="shared" si="2214"/>
        <v>0</v>
      </c>
      <c r="C7926" s="8" t="s">
        <v>6462</v>
      </c>
      <c r="D7926" t="s">
        <v>13947</v>
      </c>
      <c r="E7926" s="2">
        <v>18759</v>
      </c>
      <c r="F7926">
        <f t="shared" si="2215"/>
        <v>0</v>
      </c>
      <c r="G7926" s="6">
        <f t="shared" si="2216"/>
        <v>18759</v>
      </c>
      <c r="H7926" s="6">
        <v>18759</v>
      </c>
      <c r="I7926">
        <v>4</v>
      </c>
      <c r="J7926" s="2">
        <v>5530</v>
      </c>
      <c r="K7926">
        <v>1</v>
      </c>
      <c r="L7926" s="1">
        <v>39851</v>
      </c>
      <c r="M7926">
        <f t="shared" si="2217"/>
        <v>0</v>
      </c>
      <c r="N7926">
        <f t="shared" si="2218"/>
        <v>0</v>
      </c>
      <c r="Q7926">
        <f t="shared" si="2219"/>
        <v>2013</v>
      </c>
      <c r="R7926">
        <f t="shared" si="2220"/>
        <v>2</v>
      </c>
      <c r="S7926">
        <f t="shared" si="2221"/>
        <v>8</v>
      </c>
      <c r="T7926" s="5">
        <f t="shared" si="2222"/>
        <v>39851</v>
      </c>
      <c r="U7926" s="7">
        <f t="shared" si="2223"/>
        <v>2013</v>
      </c>
      <c r="V7926" s="7">
        <f t="shared" si="2224"/>
        <v>2</v>
      </c>
      <c r="W7926" s="7">
        <f t="shared" si="2225"/>
        <v>8</v>
      </c>
      <c r="X7926" s="7" t="str">
        <f t="shared" si="2226"/>
        <v>13</v>
      </c>
      <c r="Y7926" t="str">
        <f t="shared" si="2227"/>
        <v>The Sorcerer and the White Snake</v>
      </c>
      <c r="Z7926" t="str">
        <f t="shared" si="2228"/>
        <v>Sorcerer and the White Snake</v>
      </c>
      <c r="AA7926" t="str">
        <f t="shared" si="2229"/>
        <v>sorcere13nake</v>
      </c>
      <c r="AB7926" t="s">
        <v>687</v>
      </c>
      <c r="AC7926">
        <f t="shared" si="2230"/>
        <v>1</v>
      </c>
      <c r="AD7926" t="str">
        <f t="shared" si="2231"/>
        <v>baishec11shuo</v>
      </c>
    </row>
    <row r="7927" spans="1:30">
      <c r="A7927">
        <v>13469</v>
      </c>
      <c r="B7927">
        <f t="shared" si="2214"/>
        <v>0</v>
      </c>
      <c r="C7927" s="8" t="s">
        <v>6463</v>
      </c>
      <c r="D7927" t="s">
        <v>14156</v>
      </c>
      <c r="E7927" s="2">
        <v>63150991</v>
      </c>
      <c r="F7927">
        <f t="shared" si="2215"/>
        <v>0</v>
      </c>
      <c r="G7927" s="6">
        <f t="shared" si="2216"/>
        <v>63150991</v>
      </c>
      <c r="H7927" s="6">
        <v>63150991</v>
      </c>
      <c r="I7927" s="3">
        <v>3504</v>
      </c>
      <c r="J7927" s="2">
        <v>17619622</v>
      </c>
      <c r="K7927" s="3">
        <v>3504</v>
      </c>
      <c r="L7927" s="1">
        <v>38911</v>
      </c>
      <c r="M7927">
        <f t="shared" si="2217"/>
        <v>0</v>
      </c>
      <c r="N7927">
        <f t="shared" si="2218"/>
        <v>0</v>
      </c>
      <c r="Q7927">
        <f t="shared" si="2219"/>
        <v>2010</v>
      </c>
      <c r="R7927">
        <f t="shared" si="2220"/>
        <v>7</v>
      </c>
      <c r="S7927">
        <f t="shared" si="2221"/>
        <v>14</v>
      </c>
      <c r="T7927" s="5">
        <f t="shared" si="2222"/>
        <v>38911</v>
      </c>
      <c r="U7927" s="7">
        <f t="shared" si="2223"/>
        <v>2010</v>
      </c>
      <c r="V7927" s="7">
        <f t="shared" si="2224"/>
        <v>7</v>
      </c>
      <c r="W7927" s="7">
        <f t="shared" si="2225"/>
        <v>14</v>
      </c>
      <c r="X7927" s="7" t="str">
        <f t="shared" si="2226"/>
        <v>10</v>
      </c>
      <c r="Y7927" t="str">
        <f t="shared" si="2227"/>
        <v>The Sorcerer's Apprentice</v>
      </c>
      <c r="Z7927" t="str">
        <f t="shared" si="2228"/>
        <v>Sorcerer's Apprentice</v>
      </c>
      <c r="AA7927" t="str">
        <f t="shared" si="2229"/>
        <v>sorcere10tice</v>
      </c>
      <c r="AC7927">
        <f t="shared" si="2230"/>
        <v>0</v>
      </c>
      <c r="AD7927" t="str">
        <f t="shared" si="2231"/>
        <v>sorcere10tice</v>
      </c>
    </row>
    <row r="7928" spans="1:30">
      <c r="A7928">
        <v>13542</v>
      </c>
      <c r="B7928">
        <f t="shared" si="2214"/>
        <v>0</v>
      </c>
      <c r="C7928" s="8" t="s">
        <v>6505</v>
      </c>
      <c r="D7928" t="s">
        <v>14305</v>
      </c>
      <c r="E7928" s="2">
        <v>13276</v>
      </c>
      <c r="F7928">
        <f t="shared" si="2215"/>
        <v>0</v>
      </c>
      <c r="G7928" s="6">
        <f t="shared" si="2216"/>
        <v>13276</v>
      </c>
      <c r="H7928" s="6">
        <v>13276</v>
      </c>
      <c r="I7928">
        <v>2</v>
      </c>
      <c r="L7928" s="1">
        <v>35329</v>
      </c>
      <c r="M7928">
        <f t="shared" si="2217"/>
        <v>0</v>
      </c>
      <c r="N7928">
        <f t="shared" si="2218"/>
        <v>0</v>
      </c>
      <c r="Q7928">
        <f t="shared" si="2219"/>
        <v>2000</v>
      </c>
      <c r="R7928">
        <f t="shared" si="2220"/>
        <v>9</v>
      </c>
      <c r="S7928">
        <f t="shared" si="2221"/>
        <v>22</v>
      </c>
      <c r="T7928" s="5">
        <f t="shared" si="2222"/>
        <v>35329</v>
      </c>
      <c r="U7928" s="7">
        <f t="shared" si="2223"/>
        <v>2000</v>
      </c>
      <c r="V7928" s="7">
        <f t="shared" si="2224"/>
        <v>9</v>
      </c>
      <c r="W7928" s="7">
        <f t="shared" si="2225"/>
        <v>22</v>
      </c>
      <c r="X7928" s="7" t="str">
        <f t="shared" si="2226"/>
        <v>00</v>
      </c>
      <c r="Y7928" t="str">
        <f t="shared" si="2227"/>
        <v>The Specials</v>
      </c>
      <c r="Z7928" t="str">
        <f t="shared" si="2228"/>
        <v>Specials</v>
      </c>
      <c r="AA7928" t="str">
        <f t="shared" si="2229"/>
        <v>special00ials</v>
      </c>
      <c r="AC7928">
        <f t="shared" si="2230"/>
        <v>0</v>
      </c>
      <c r="AD7928" t="str">
        <f t="shared" si="2231"/>
        <v>special00ials</v>
      </c>
    </row>
    <row r="7929" spans="1:30">
      <c r="A7929">
        <v>13545</v>
      </c>
      <c r="B7929">
        <f t="shared" si="2214"/>
        <v>0</v>
      </c>
      <c r="C7929" s="8" t="s">
        <v>6506</v>
      </c>
      <c r="D7929" t="s">
        <v>14062</v>
      </c>
      <c r="E7929" s="2">
        <v>6854611</v>
      </c>
      <c r="F7929">
        <f t="shared" si="2215"/>
        <v>0</v>
      </c>
      <c r="G7929" s="6">
        <f t="shared" si="2216"/>
        <v>6854611</v>
      </c>
      <c r="H7929" s="6">
        <v>6854611</v>
      </c>
      <c r="I7929">
        <v>770</v>
      </c>
      <c r="J7929" s="2">
        <v>197415</v>
      </c>
      <c r="K7929">
        <v>4</v>
      </c>
      <c r="L7929" s="1">
        <v>40026</v>
      </c>
      <c r="M7929">
        <f t="shared" si="2217"/>
        <v>0</v>
      </c>
      <c r="N7929">
        <f t="shared" si="2218"/>
        <v>0</v>
      </c>
      <c r="Q7929">
        <f t="shared" si="2219"/>
        <v>2013</v>
      </c>
      <c r="R7929">
        <f t="shared" si="2220"/>
        <v>8</v>
      </c>
      <c r="S7929">
        <f t="shared" si="2221"/>
        <v>2</v>
      </c>
      <c r="T7929" s="5">
        <f t="shared" si="2222"/>
        <v>40026</v>
      </c>
      <c r="U7929" s="7">
        <f t="shared" si="2223"/>
        <v>2013</v>
      </c>
      <c r="V7929" s="7">
        <f t="shared" si="2224"/>
        <v>8</v>
      </c>
      <c r="W7929" s="7">
        <f t="shared" si="2225"/>
        <v>2</v>
      </c>
      <c r="X7929" s="7" t="str">
        <f t="shared" si="2226"/>
        <v>13</v>
      </c>
      <c r="Y7929" t="str">
        <f t="shared" si="2227"/>
        <v>The Spectacular Now</v>
      </c>
      <c r="Z7929" t="str">
        <f t="shared" si="2228"/>
        <v>Spectacular Now</v>
      </c>
      <c r="AA7929" t="str">
        <f t="shared" si="2229"/>
        <v>spectac13rnow</v>
      </c>
      <c r="AC7929">
        <f t="shared" si="2230"/>
        <v>0</v>
      </c>
      <c r="AD7929" t="str">
        <f t="shared" si="2231"/>
        <v>spectac13rnow</v>
      </c>
    </row>
    <row r="7930" spans="1:30">
      <c r="A7930">
        <v>13569</v>
      </c>
      <c r="B7930">
        <f t="shared" si="2214"/>
        <v>0</v>
      </c>
      <c r="C7930" s="8" t="s">
        <v>6331</v>
      </c>
      <c r="D7930" t="s">
        <v>14318</v>
      </c>
      <c r="E7930" s="2">
        <v>71195053</v>
      </c>
      <c r="F7930">
        <f t="shared" si="2215"/>
        <v>0</v>
      </c>
      <c r="G7930" s="6">
        <f t="shared" si="2216"/>
        <v>71195053</v>
      </c>
      <c r="H7930" s="6">
        <v>71195053</v>
      </c>
      <c r="I7930" s="3">
        <v>3847</v>
      </c>
      <c r="J7930" s="2">
        <v>19004058</v>
      </c>
      <c r="K7930" s="3">
        <v>3847</v>
      </c>
      <c r="L7930" s="1">
        <v>38030</v>
      </c>
      <c r="M7930">
        <f t="shared" si="2217"/>
        <v>0</v>
      </c>
      <c r="N7930">
        <f t="shared" si="2218"/>
        <v>0</v>
      </c>
      <c r="Q7930">
        <f t="shared" si="2219"/>
        <v>2008</v>
      </c>
      <c r="R7930">
        <f t="shared" si="2220"/>
        <v>2</v>
      </c>
      <c r="S7930">
        <f t="shared" si="2221"/>
        <v>14</v>
      </c>
      <c r="T7930" s="5">
        <f t="shared" si="2222"/>
        <v>38030</v>
      </c>
      <c r="U7930" s="7">
        <f t="shared" si="2223"/>
        <v>2008</v>
      </c>
      <c r="V7930" s="7">
        <f t="shared" si="2224"/>
        <v>2</v>
      </c>
      <c r="W7930" s="7">
        <f t="shared" si="2225"/>
        <v>14</v>
      </c>
      <c r="X7930" s="7" t="str">
        <f t="shared" si="2226"/>
        <v>08</v>
      </c>
      <c r="Y7930" t="str">
        <f t="shared" si="2227"/>
        <v>The Spiderwick Chronicles</v>
      </c>
      <c r="Z7930" t="str">
        <f t="shared" si="2228"/>
        <v>Spiderwick Chronicles</v>
      </c>
      <c r="AA7930" t="str">
        <f t="shared" si="2229"/>
        <v>spiderw08cles</v>
      </c>
      <c r="AC7930">
        <f t="shared" si="2230"/>
        <v>0</v>
      </c>
      <c r="AD7930" t="str">
        <f t="shared" si="2231"/>
        <v>spiderw08cles</v>
      </c>
    </row>
    <row r="7931" spans="1:30">
      <c r="A7931">
        <v>13578</v>
      </c>
      <c r="B7931">
        <f t="shared" si="2214"/>
        <v>0</v>
      </c>
      <c r="C7931" s="8" t="s">
        <v>6768</v>
      </c>
      <c r="D7931" t="s">
        <v>14461</v>
      </c>
      <c r="E7931" s="2">
        <v>19806188</v>
      </c>
      <c r="F7931">
        <f t="shared" si="2215"/>
        <v>0</v>
      </c>
      <c r="G7931" s="6">
        <f t="shared" si="2216"/>
        <v>19806188</v>
      </c>
      <c r="H7931" s="6">
        <v>19806188</v>
      </c>
      <c r="I7931" s="3">
        <v>2509</v>
      </c>
      <c r="J7931" s="2">
        <v>6463278</v>
      </c>
      <c r="K7931" s="3">
        <v>2509</v>
      </c>
      <c r="L7931" s="1">
        <v>38345</v>
      </c>
      <c r="M7931">
        <f t="shared" si="2217"/>
        <v>0</v>
      </c>
      <c r="N7931">
        <f t="shared" si="2218"/>
        <v>0</v>
      </c>
      <c r="Q7931">
        <f t="shared" si="2219"/>
        <v>2008</v>
      </c>
      <c r="R7931">
        <f t="shared" si="2220"/>
        <v>12</v>
      </c>
      <c r="S7931">
        <f t="shared" si="2221"/>
        <v>25</v>
      </c>
      <c r="T7931" s="5">
        <f t="shared" si="2222"/>
        <v>38345</v>
      </c>
      <c r="U7931" s="7">
        <f t="shared" si="2223"/>
        <v>2008</v>
      </c>
      <c r="V7931" s="7">
        <f t="shared" si="2224"/>
        <v>12</v>
      </c>
      <c r="W7931" s="7">
        <f t="shared" si="2225"/>
        <v>25</v>
      </c>
      <c r="X7931" s="7" t="str">
        <f t="shared" si="2226"/>
        <v>08</v>
      </c>
      <c r="Y7931" t="str">
        <f t="shared" si="2227"/>
        <v>The Spirit</v>
      </c>
      <c r="Z7931" t="str">
        <f t="shared" si="2228"/>
        <v>Spirit</v>
      </c>
      <c r="AA7931" t="str">
        <f t="shared" si="2229"/>
        <v>spirit08irit</v>
      </c>
      <c r="AC7931">
        <f t="shared" si="2230"/>
        <v>0</v>
      </c>
      <c r="AD7931" t="str">
        <f t="shared" si="2231"/>
        <v>spirit08irit</v>
      </c>
    </row>
    <row r="7932" spans="1:30">
      <c r="A7932">
        <v>13599</v>
      </c>
      <c r="B7932">
        <f t="shared" si="2214"/>
        <v>0</v>
      </c>
      <c r="C7932" s="8" t="s">
        <v>6372</v>
      </c>
      <c r="D7932" t="s">
        <v>14318</v>
      </c>
      <c r="E7932" s="2">
        <v>162994032</v>
      </c>
      <c r="F7932">
        <f t="shared" si="2215"/>
        <v>0</v>
      </c>
      <c r="G7932" s="6">
        <f t="shared" si="2216"/>
        <v>162994032</v>
      </c>
      <c r="H7932" s="6">
        <v>162994032</v>
      </c>
      <c r="I7932" s="3">
        <v>3680</v>
      </c>
      <c r="J7932" s="2">
        <v>55365012</v>
      </c>
      <c r="K7932" s="3">
        <v>3641</v>
      </c>
      <c r="L7932" s="1">
        <v>40579</v>
      </c>
      <c r="M7932">
        <f t="shared" si="2217"/>
        <v>0</v>
      </c>
      <c r="N7932">
        <f t="shared" si="2218"/>
        <v>0</v>
      </c>
      <c r="Q7932">
        <f t="shared" si="2219"/>
        <v>2015</v>
      </c>
      <c r="R7932">
        <f t="shared" si="2220"/>
        <v>2</v>
      </c>
      <c r="S7932">
        <f t="shared" si="2221"/>
        <v>6</v>
      </c>
      <c r="T7932" s="5">
        <f t="shared" si="2222"/>
        <v>40579</v>
      </c>
      <c r="U7932" s="7">
        <f t="shared" si="2223"/>
        <v>2015</v>
      </c>
      <c r="V7932" s="7">
        <f t="shared" si="2224"/>
        <v>2</v>
      </c>
      <c r="W7932" s="7">
        <f t="shared" si="2225"/>
        <v>6</v>
      </c>
      <c r="X7932" s="7" t="str">
        <f t="shared" si="2226"/>
        <v>15</v>
      </c>
      <c r="Y7932" t="str">
        <f t="shared" si="2227"/>
        <v>The SpongeBob Movie: Sponge Out of Water</v>
      </c>
      <c r="Z7932" t="str">
        <f t="shared" si="2228"/>
        <v>SpongeBob Movie: Sponge Out of Water</v>
      </c>
      <c r="AA7932" t="str">
        <f t="shared" si="2229"/>
        <v>spongeb15ater</v>
      </c>
      <c r="AC7932">
        <f t="shared" si="2230"/>
        <v>0</v>
      </c>
      <c r="AD7932" t="str">
        <f t="shared" si="2231"/>
        <v>spongeb15ater</v>
      </c>
    </row>
    <row r="7933" spans="1:30">
      <c r="A7933">
        <v>13601</v>
      </c>
      <c r="B7933">
        <f t="shared" si="2214"/>
        <v>0</v>
      </c>
      <c r="C7933" s="8" t="s">
        <v>6373</v>
      </c>
      <c r="D7933" t="s">
        <v>14318</v>
      </c>
      <c r="E7933" s="2">
        <v>85417988</v>
      </c>
      <c r="F7933">
        <f t="shared" si="2215"/>
        <v>0</v>
      </c>
      <c r="G7933" s="6">
        <f t="shared" si="2216"/>
        <v>85417988</v>
      </c>
      <c r="H7933" s="6">
        <v>85417988</v>
      </c>
      <c r="I7933" s="3">
        <v>3307</v>
      </c>
      <c r="J7933" s="2">
        <v>32018216</v>
      </c>
      <c r="K7933" s="3">
        <v>3212</v>
      </c>
      <c r="L7933" s="1">
        <v>36848</v>
      </c>
      <c r="M7933">
        <f t="shared" si="2217"/>
        <v>0</v>
      </c>
      <c r="N7933">
        <f t="shared" si="2218"/>
        <v>0</v>
      </c>
      <c r="Q7933">
        <f t="shared" si="2219"/>
        <v>2004</v>
      </c>
      <c r="R7933">
        <f t="shared" si="2220"/>
        <v>11</v>
      </c>
      <c r="S7933">
        <f t="shared" si="2221"/>
        <v>19</v>
      </c>
      <c r="T7933" s="5">
        <f t="shared" si="2222"/>
        <v>36848</v>
      </c>
      <c r="U7933" s="7">
        <f t="shared" si="2223"/>
        <v>2004</v>
      </c>
      <c r="V7933" s="7">
        <f t="shared" si="2224"/>
        <v>11</v>
      </c>
      <c r="W7933" s="7">
        <f t="shared" si="2225"/>
        <v>19</v>
      </c>
      <c r="X7933" s="7" t="str">
        <f t="shared" si="2226"/>
        <v>04</v>
      </c>
      <c r="Y7933" t="str">
        <f t="shared" si="2227"/>
        <v>The SpongeBob SquarePants Movie</v>
      </c>
      <c r="Z7933" t="str">
        <f t="shared" si="2228"/>
        <v>SpongeBob SquarePants Movie</v>
      </c>
      <c r="AA7933" t="str">
        <f t="shared" si="2229"/>
        <v>spongeb04ovie</v>
      </c>
      <c r="AC7933">
        <f t="shared" si="2230"/>
        <v>0</v>
      </c>
      <c r="AD7933" t="str">
        <f t="shared" si="2231"/>
        <v>spongeb04ovie</v>
      </c>
    </row>
    <row r="7934" spans="1:30">
      <c r="A7934">
        <v>13629</v>
      </c>
      <c r="B7934">
        <f t="shared" si="2214"/>
        <v>0</v>
      </c>
      <c r="C7934" s="8" t="s">
        <v>6398</v>
      </c>
      <c r="D7934" t="s">
        <v>14461</v>
      </c>
      <c r="E7934" s="2">
        <v>24307086</v>
      </c>
      <c r="F7934">
        <f t="shared" si="2215"/>
        <v>0</v>
      </c>
      <c r="G7934" s="6">
        <f t="shared" si="2216"/>
        <v>24307086</v>
      </c>
      <c r="H7934" s="6">
        <v>24307086</v>
      </c>
      <c r="I7934" s="3">
        <v>2924</v>
      </c>
      <c r="J7934" s="2">
        <v>9726056</v>
      </c>
      <c r="K7934" s="3">
        <v>2924</v>
      </c>
      <c r="L7934" s="1">
        <v>38731</v>
      </c>
      <c r="M7934">
        <f t="shared" si="2217"/>
        <v>0</v>
      </c>
      <c r="N7934">
        <f t="shared" si="2218"/>
        <v>0</v>
      </c>
      <c r="Q7934">
        <f t="shared" si="2219"/>
        <v>2010</v>
      </c>
      <c r="R7934">
        <f t="shared" si="2220"/>
        <v>1</v>
      </c>
      <c r="S7934">
        <f t="shared" si="2221"/>
        <v>15</v>
      </c>
      <c r="T7934" s="5">
        <f t="shared" si="2222"/>
        <v>38731</v>
      </c>
      <c r="U7934" s="7">
        <f t="shared" si="2223"/>
        <v>2010</v>
      </c>
      <c r="V7934" s="7">
        <f t="shared" si="2224"/>
        <v>1</v>
      </c>
      <c r="W7934" s="7">
        <f t="shared" si="2225"/>
        <v>15</v>
      </c>
      <c r="X7934" s="7" t="str">
        <f t="shared" si="2226"/>
        <v>10</v>
      </c>
      <c r="Y7934" t="str">
        <f t="shared" si="2227"/>
        <v>The Spy Next Door</v>
      </c>
      <c r="Z7934" t="str">
        <f t="shared" si="2228"/>
        <v>Spy Next Door</v>
      </c>
      <c r="AA7934" t="str">
        <f t="shared" si="2229"/>
        <v>spynext10door</v>
      </c>
      <c r="AC7934">
        <f t="shared" si="2230"/>
        <v>0</v>
      </c>
      <c r="AD7934" t="str">
        <f t="shared" si="2231"/>
        <v>spynext10door</v>
      </c>
    </row>
    <row r="7935" spans="1:30">
      <c r="A7935">
        <v>13632</v>
      </c>
      <c r="B7935">
        <f t="shared" si="2214"/>
        <v>0</v>
      </c>
      <c r="C7935" s="8" t="s">
        <v>6399</v>
      </c>
      <c r="D7935" t="s">
        <v>13400</v>
      </c>
      <c r="E7935" s="2">
        <v>406116</v>
      </c>
      <c r="F7935">
        <f t="shared" si="2215"/>
        <v>0</v>
      </c>
      <c r="G7935" s="6">
        <f t="shared" si="2216"/>
        <v>406116</v>
      </c>
      <c r="H7935" s="6">
        <v>406116</v>
      </c>
      <c r="I7935">
        <v>24</v>
      </c>
      <c r="J7935" s="2">
        <v>17092</v>
      </c>
      <c r="K7935">
        <v>2</v>
      </c>
      <c r="L7935" s="1">
        <v>38815</v>
      </c>
      <c r="M7935">
        <f t="shared" si="2217"/>
        <v>0</v>
      </c>
      <c r="N7935">
        <f t="shared" si="2218"/>
        <v>0</v>
      </c>
      <c r="Q7935">
        <f t="shared" si="2219"/>
        <v>2010</v>
      </c>
      <c r="R7935">
        <f t="shared" si="2220"/>
        <v>4</v>
      </c>
      <c r="S7935">
        <f t="shared" si="2221"/>
        <v>9</v>
      </c>
      <c r="T7935" s="5">
        <f t="shared" si="2222"/>
        <v>38815</v>
      </c>
      <c r="U7935" s="7">
        <f t="shared" si="2223"/>
        <v>2010</v>
      </c>
      <c r="V7935" s="7">
        <f t="shared" si="2224"/>
        <v>4</v>
      </c>
      <c r="W7935" s="7">
        <f t="shared" si="2225"/>
        <v>9</v>
      </c>
      <c r="X7935" s="7" t="str">
        <f t="shared" si="2226"/>
        <v>10</v>
      </c>
      <c r="Y7935" t="str">
        <f t="shared" si="2227"/>
        <v>The Square</v>
      </c>
      <c r="Z7935" t="str">
        <f t="shared" si="2228"/>
        <v>Square</v>
      </c>
      <c r="AA7935" t="str">
        <f t="shared" si="2229"/>
        <v>square10uare</v>
      </c>
      <c r="AB7935" t="s">
        <v>2002</v>
      </c>
      <c r="AC7935">
        <f t="shared" si="2230"/>
        <v>1</v>
      </c>
      <c r="AD7935" t="str">
        <f t="shared" si="2231"/>
        <v>square08uare</v>
      </c>
    </row>
    <row r="7936" spans="1:30">
      <c r="A7936">
        <v>13633</v>
      </c>
      <c r="B7936">
        <f t="shared" si="2214"/>
        <v>0</v>
      </c>
      <c r="C7936" s="8" t="s">
        <v>4479</v>
      </c>
      <c r="D7936" t="s">
        <v>6400</v>
      </c>
      <c r="E7936" s="2">
        <v>124244</v>
      </c>
      <c r="F7936">
        <f t="shared" si="2215"/>
        <v>0</v>
      </c>
      <c r="G7936" s="6">
        <f t="shared" si="2216"/>
        <v>124244</v>
      </c>
      <c r="H7936" s="6">
        <v>124244</v>
      </c>
      <c r="I7936">
        <v>9</v>
      </c>
      <c r="J7936" s="2">
        <v>16359</v>
      </c>
      <c r="K7936">
        <v>1</v>
      </c>
      <c r="L7936" s="1">
        <v>40110</v>
      </c>
      <c r="M7936">
        <f t="shared" si="2217"/>
        <v>0</v>
      </c>
      <c r="N7936">
        <f t="shared" si="2218"/>
        <v>0</v>
      </c>
      <c r="Q7936">
        <f t="shared" si="2219"/>
        <v>2013</v>
      </c>
      <c r="R7936">
        <f t="shared" si="2220"/>
        <v>10</v>
      </c>
      <c r="S7936">
        <f t="shared" si="2221"/>
        <v>25</v>
      </c>
      <c r="T7936" s="5">
        <f t="shared" si="2222"/>
        <v>40110</v>
      </c>
      <c r="U7936" s="7">
        <f t="shared" si="2223"/>
        <v>2013</v>
      </c>
      <c r="V7936" s="7">
        <f t="shared" si="2224"/>
        <v>10</v>
      </c>
      <c r="W7936" s="7">
        <f t="shared" si="2225"/>
        <v>25</v>
      </c>
      <c r="X7936" s="7" t="str">
        <f t="shared" si="2226"/>
        <v>13</v>
      </c>
      <c r="Y7936" t="str">
        <f t="shared" si="2227"/>
        <v>The Square [2013]</v>
      </c>
      <c r="Z7936" t="str">
        <f t="shared" si="2228"/>
        <v>Square [2013]</v>
      </c>
      <c r="AA7936" t="str">
        <f t="shared" si="2229"/>
        <v>square[13013]</v>
      </c>
      <c r="AB7936" t="s">
        <v>688</v>
      </c>
      <c r="AC7936">
        <f t="shared" si="2230"/>
        <v>1</v>
      </c>
      <c r="AD7936" t="str">
        <f t="shared" si="2231"/>
        <v>almidan13idan</v>
      </c>
    </row>
    <row r="7937" spans="1:30">
      <c r="A7937">
        <v>13636</v>
      </c>
      <c r="B7937">
        <f t="shared" si="2214"/>
        <v>0</v>
      </c>
      <c r="C7937" s="8" t="s">
        <v>6401</v>
      </c>
      <c r="D7937" t="s">
        <v>14129</v>
      </c>
      <c r="E7937" s="2">
        <v>7372734</v>
      </c>
      <c r="F7937">
        <f t="shared" si="2215"/>
        <v>0</v>
      </c>
      <c r="G7937" s="6">
        <f t="shared" si="2216"/>
        <v>7372734</v>
      </c>
      <c r="H7937" s="6">
        <v>7372734</v>
      </c>
      <c r="I7937">
        <v>151</v>
      </c>
      <c r="J7937" s="2">
        <v>129844</v>
      </c>
      <c r="K7937">
        <v>4</v>
      </c>
      <c r="L7937" s="1">
        <v>37168</v>
      </c>
      <c r="M7937">
        <f t="shared" si="2217"/>
        <v>0</v>
      </c>
      <c r="N7937">
        <f t="shared" si="2218"/>
        <v>0</v>
      </c>
      <c r="Q7937">
        <f t="shared" si="2219"/>
        <v>2005</v>
      </c>
      <c r="R7937">
        <f t="shared" si="2220"/>
        <v>10</v>
      </c>
      <c r="S7937">
        <f t="shared" si="2221"/>
        <v>5</v>
      </c>
      <c r="T7937" s="5">
        <f t="shared" si="2222"/>
        <v>37168</v>
      </c>
      <c r="U7937" s="7">
        <f t="shared" si="2223"/>
        <v>2005</v>
      </c>
      <c r="V7937" s="7">
        <f t="shared" si="2224"/>
        <v>10</v>
      </c>
      <c r="W7937" s="7">
        <f t="shared" si="2225"/>
        <v>5</v>
      </c>
      <c r="X7937" s="7" t="str">
        <f t="shared" si="2226"/>
        <v>05</v>
      </c>
      <c r="Y7937" t="str">
        <f t="shared" si="2227"/>
        <v>The Squid and the Whale</v>
      </c>
      <c r="Z7937" t="str">
        <f t="shared" si="2228"/>
        <v>Squid and the Whale</v>
      </c>
      <c r="AA7937" t="str">
        <f t="shared" si="2229"/>
        <v>squidan05hale</v>
      </c>
      <c r="AC7937">
        <f t="shared" si="2230"/>
        <v>0</v>
      </c>
      <c r="AD7937" t="str">
        <f t="shared" si="2231"/>
        <v>squidan05hale</v>
      </c>
    </row>
    <row r="7938" spans="1:30">
      <c r="A7938">
        <v>13663</v>
      </c>
      <c r="B7938">
        <f t="shared" ref="B7938:B8001" si="2232">IFERROR(FIND("[re-",C7938),0)</f>
        <v>0</v>
      </c>
      <c r="C7938" s="8" t="s">
        <v>6661</v>
      </c>
      <c r="D7938" t="s">
        <v>14304</v>
      </c>
      <c r="E7938" s="2">
        <v>660561</v>
      </c>
      <c r="F7938">
        <f t="shared" ref="F7938:F8001" si="2233">IF(NOT(ISBLANK(E7938)),IF(ISNUMBER(E7938),0,1),0)</f>
        <v>0</v>
      </c>
      <c r="G7938" s="6">
        <f t="shared" ref="G7938:G8001" si="2234">IFERROR(IF(NOT(ISBLANK(E7938)),VALUE(SUBSTITUTE(E7938,"*","")),""),"")</f>
        <v>660561</v>
      </c>
      <c r="H7938" s="6">
        <v>660561</v>
      </c>
      <c r="I7938">
        <v>79</v>
      </c>
      <c r="J7938" s="2">
        <v>37514</v>
      </c>
      <c r="K7938">
        <v>2</v>
      </c>
      <c r="L7938" s="1">
        <v>40740</v>
      </c>
      <c r="M7938">
        <f t="shared" ref="M7938:M8001" si="2235">IF(EXACT("TBD",L7938),1,0)</f>
        <v>0</v>
      </c>
      <c r="N7938">
        <f t="shared" ref="N7938:N8001" si="2236">IFERROR(IF(L7938&gt;DATE(2016,5,18),1,0),0)</f>
        <v>0</v>
      </c>
      <c r="Q7938">
        <f t="shared" ref="Q7938:Q8001" si="2237">IFERROR(IF(ISBLANK(P7938),YEAR(L7938),P7938),"")</f>
        <v>2015</v>
      </c>
      <c r="R7938">
        <f t="shared" ref="R7938:R8001" si="2238">IFERROR(IF(NOT(ISBLANK(P7938)),IF(NOT(ISBLANK(O7938)),O7938,""),MONTH(L7938)),"")</f>
        <v>7</v>
      </c>
      <c r="S7938">
        <f t="shared" ref="S7938:S8001" si="2239">IFERROR(IF(AND(ISBLANK(O7938),ISBLANK(P7938)),DAY(L7938),""),"")</f>
        <v>17</v>
      </c>
      <c r="T7938" s="5">
        <f t="shared" ref="T7938:T8001" si="2240">IFERROR(IF(NOT(AND(ISBLANK(Q7938),ISBLANK(R7938),ISBLANK(S7938))),DATE(Q7938,R7938,S7938),""),"")</f>
        <v>40740</v>
      </c>
      <c r="U7938" s="7">
        <f t="shared" ref="U7938:U8001" si="2241">YEAR(T7938)</f>
        <v>2015</v>
      </c>
      <c r="V7938" s="7">
        <f t="shared" ref="V7938:V8001" si="2242">MONTH(T7938)</f>
        <v>7</v>
      </c>
      <c r="W7938" s="7">
        <f t="shared" ref="W7938:W8001" si="2243">DAY(T7938)</f>
        <v>17</v>
      </c>
      <c r="X7938" s="7" t="str">
        <f t="shared" ref="X7938:X8001" si="2244">IF(M7938=1,"tbd",IF(Q7938&lt;1927,Q7938,RIGHT(Q7938,2)))</f>
        <v>15</v>
      </c>
      <c r="Y7938" t="str">
        <f t="shared" ref="Y7938:Y8001" si="2245">IF(EXACT(LEFT(C7938,2),"A "),MID(C7938,3,9999),C7938)</f>
        <v>The Stanford Prison Experiment</v>
      </c>
      <c r="Z7938" t="str">
        <f t="shared" ref="Z7938:Z8001" si="2246">IF(EXACT(LEFT(Y7938,4),"The "),MID(Y7938,5,9999),Y7938)</f>
        <v>Stanford Prison Experiment</v>
      </c>
      <c r="AA7938" t="str">
        <f t="shared" ref="AA7938:AA8001" si="2247">LOWER(CONCATENATE(LEFT(SUBSTITUTE(TRIM(CLEAN(Z7938))," ",""),7),RIGHT(X7938,2),RIGHT(SUBSTITUTE(TRIM(CLEAN(Z7938))," ",""),4)))</f>
        <v>stanfor15ment</v>
      </c>
      <c r="AC7938">
        <f t="shared" ref="AC7938:AC8001" si="2248">IF(ISBLANK(AB7938),0,1)</f>
        <v>0</v>
      </c>
      <c r="AD7938" t="str">
        <f t="shared" ref="AD7938:AD8001" si="2249">IF(ISBLANK(AB7938),AA7938,AB7938)</f>
        <v>stanfor15ment</v>
      </c>
    </row>
    <row r="7939" spans="1:30">
      <c r="A7939">
        <v>13715</v>
      </c>
      <c r="B7939">
        <f t="shared" si="2232"/>
        <v>0</v>
      </c>
      <c r="C7939" s="8" t="s">
        <v>6450</v>
      </c>
      <c r="D7939" t="s">
        <v>13197</v>
      </c>
      <c r="F7939">
        <f t="shared" si="2233"/>
        <v>0</v>
      </c>
      <c r="G7939" s="6" t="str">
        <f t="shared" si="2234"/>
        <v/>
      </c>
      <c r="H7939" s="6" t="s">
        <v>217</v>
      </c>
      <c r="I7939">
        <v>10</v>
      </c>
      <c r="K7939">
        <v>10</v>
      </c>
      <c r="L7939" s="1">
        <v>40124</v>
      </c>
      <c r="M7939">
        <f t="shared" si="2235"/>
        <v>0</v>
      </c>
      <c r="N7939">
        <f t="shared" si="2236"/>
        <v>0</v>
      </c>
      <c r="Q7939">
        <f t="shared" si="2237"/>
        <v>2013</v>
      </c>
      <c r="R7939">
        <f t="shared" si="2238"/>
        <v>11</v>
      </c>
      <c r="S7939">
        <f t="shared" si="2239"/>
        <v>8</v>
      </c>
      <c r="T7939" s="5">
        <f t="shared" si="2240"/>
        <v>40124</v>
      </c>
      <c r="U7939" s="7">
        <f t="shared" si="2241"/>
        <v>2013</v>
      </c>
      <c r="V7939" s="7">
        <f t="shared" si="2242"/>
        <v>11</v>
      </c>
      <c r="W7939" s="7">
        <f t="shared" si="2243"/>
        <v>8</v>
      </c>
      <c r="X7939" s="7" t="str">
        <f t="shared" si="2244"/>
        <v>13</v>
      </c>
      <c r="Y7939" t="str">
        <f t="shared" si="2245"/>
        <v>The Starving Games</v>
      </c>
      <c r="Z7939" t="str">
        <f t="shared" si="2246"/>
        <v>Starving Games</v>
      </c>
      <c r="AA7939" t="str">
        <f t="shared" si="2247"/>
        <v>starvin13ames</v>
      </c>
      <c r="AC7939">
        <f t="shared" si="2248"/>
        <v>0</v>
      </c>
      <c r="AD7939" t="str">
        <f t="shared" si="2249"/>
        <v>starvin13ames</v>
      </c>
    </row>
    <row r="7940" spans="1:30">
      <c r="A7940">
        <v>13728</v>
      </c>
      <c r="B7940">
        <f t="shared" si="2232"/>
        <v>0</v>
      </c>
      <c r="C7940" s="8" t="s">
        <v>6333</v>
      </c>
      <c r="D7940" t="s">
        <v>14183</v>
      </c>
      <c r="E7940" s="2">
        <v>765637</v>
      </c>
      <c r="F7940">
        <f t="shared" si="2233"/>
        <v>0</v>
      </c>
      <c r="G7940" s="6">
        <f t="shared" si="2234"/>
        <v>765637</v>
      </c>
      <c r="H7940" s="6">
        <v>765637</v>
      </c>
      <c r="I7940">
        <v>51</v>
      </c>
      <c r="J7940" s="2">
        <v>37220</v>
      </c>
      <c r="K7940">
        <v>7</v>
      </c>
      <c r="L7940" s="1">
        <v>36505</v>
      </c>
      <c r="M7940">
        <f t="shared" si="2235"/>
        <v>0</v>
      </c>
      <c r="N7940">
        <f t="shared" si="2236"/>
        <v>0</v>
      </c>
      <c r="Q7940">
        <f t="shared" si="2237"/>
        <v>2003</v>
      </c>
      <c r="R7940">
        <f t="shared" si="2238"/>
        <v>12</v>
      </c>
      <c r="S7940">
        <f t="shared" si="2239"/>
        <v>12</v>
      </c>
      <c r="T7940" s="5">
        <f t="shared" si="2240"/>
        <v>36505</v>
      </c>
      <c r="U7940" s="7">
        <f t="shared" si="2241"/>
        <v>2003</v>
      </c>
      <c r="V7940" s="7">
        <f t="shared" si="2242"/>
        <v>12</v>
      </c>
      <c r="W7940" s="7">
        <f t="shared" si="2243"/>
        <v>12</v>
      </c>
      <c r="X7940" s="7" t="str">
        <f t="shared" si="2244"/>
        <v>03</v>
      </c>
      <c r="Y7940" t="str">
        <f t="shared" si="2245"/>
        <v>The Statement</v>
      </c>
      <c r="Z7940" t="str">
        <f t="shared" si="2246"/>
        <v>Statement</v>
      </c>
      <c r="AA7940" t="str">
        <f t="shared" si="2247"/>
        <v>stateme03ment</v>
      </c>
      <c r="AC7940">
        <f t="shared" si="2248"/>
        <v>0</v>
      </c>
      <c r="AD7940" t="str">
        <f t="shared" si="2249"/>
        <v>stateme03ment</v>
      </c>
    </row>
    <row r="7941" spans="1:30">
      <c r="A7941">
        <v>13730</v>
      </c>
      <c r="B7941">
        <f t="shared" si="2232"/>
        <v>0</v>
      </c>
      <c r="C7941" s="8" t="s">
        <v>6335</v>
      </c>
      <c r="D7941" t="s">
        <v>14253</v>
      </c>
      <c r="E7941" s="2">
        <v>5739376</v>
      </c>
      <c r="F7941">
        <f t="shared" si="2233"/>
        <v>0</v>
      </c>
      <c r="G7941" s="6">
        <f t="shared" si="2234"/>
        <v>5739376</v>
      </c>
      <c r="H7941" s="6">
        <v>5739376</v>
      </c>
      <c r="I7941">
        <v>198</v>
      </c>
      <c r="J7941" s="2">
        <v>57785</v>
      </c>
      <c r="K7941">
        <v>3</v>
      </c>
      <c r="L7941" s="1">
        <v>36435</v>
      </c>
      <c r="M7941">
        <f t="shared" si="2235"/>
        <v>0</v>
      </c>
      <c r="N7941">
        <f t="shared" si="2236"/>
        <v>0</v>
      </c>
      <c r="Q7941">
        <f t="shared" si="2237"/>
        <v>2003</v>
      </c>
      <c r="R7941">
        <f t="shared" si="2238"/>
        <v>10</v>
      </c>
      <c r="S7941">
        <f t="shared" si="2239"/>
        <v>3</v>
      </c>
      <c r="T7941" s="5">
        <f t="shared" si="2240"/>
        <v>36435</v>
      </c>
      <c r="U7941" s="7">
        <f t="shared" si="2241"/>
        <v>2003</v>
      </c>
      <c r="V7941" s="7">
        <f t="shared" si="2242"/>
        <v>10</v>
      </c>
      <c r="W7941" s="7">
        <f t="shared" si="2243"/>
        <v>3</v>
      </c>
      <c r="X7941" s="7" t="str">
        <f t="shared" si="2244"/>
        <v>03</v>
      </c>
      <c r="Y7941" t="str">
        <f t="shared" si="2245"/>
        <v>The Station Agent</v>
      </c>
      <c r="Z7941" t="str">
        <f t="shared" si="2246"/>
        <v>Station Agent</v>
      </c>
      <c r="AA7941" t="str">
        <f t="shared" si="2247"/>
        <v>station03gent</v>
      </c>
      <c r="AC7941">
        <f t="shared" si="2248"/>
        <v>0</v>
      </c>
      <c r="AD7941" t="str">
        <f t="shared" si="2249"/>
        <v>station03gent</v>
      </c>
    </row>
    <row r="7942" spans="1:30">
      <c r="A7942">
        <v>13777</v>
      </c>
      <c r="B7942">
        <f t="shared" si="2232"/>
        <v>0</v>
      </c>
      <c r="C7942" s="8" t="s">
        <v>4486</v>
      </c>
      <c r="D7942" t="s">
        <v>14044</v>
      </c>
      <c r="E7942" s="2">
        <v>29062561</v>
      </c>
      <c r="F7942">
        <f t="shared" si="2233"/>
        <v>0</v>
      </c>
      <c r="G7942" s="6">
        <f t="shared" si="2234"/>
        <v>29062561</v>
      </c>
      <c r="H7942" s="6">
        <v>29062561</v>
      </c>
      <c r="I7942" s="3">
        <v>2734</v>
      </c>
      <c r="J7942" s="2">
        <v>11581586</v>
      </c>
      <c r="K7942" s="3">
        <v>2734</v>
      </c>
      <c r="L7942" s="1">
        <v>38640</v>
      </c>
      <c r="M7942">
        <f t="shared" si="2235"/>
        <v>0</v>
      </c>
      <c r="N7942">
        <f t="shared" si="2236"/>
        <v>0</v>
      </c>
      <c r="Q7942">
        <f t="shared" si="2237"/>
        <v>2009</v>
      </c>
      <c r="R7942">
        <f t="shared" si="2238"/>
        <v>10</v>
      </c>
      <c r="S7942">
        <f t="shared" si="2239"/>
        <v>16</v>
      </c>
      <c r="T7942" s="5">
        <f t="shared" si="2240"/>
        <v>38640</v>
      </c>
      <c r="U7942" s="7">
        <f t="shared" si="2241"/>
        <v>2009</v>
      </c>
      <c r="V7942" s="7">
        <f t="shared" si="2242"/>
        <v>10</v>
      </c>
      <c r="W7942" s="7">
        <f t="shared" si="2243"/>
        <v>16</v>
      </c>
      <c r="X7942" s="7" t="str">
        <f t="shared" si="2244"/>
        <v>09</v>
      </c>
      <c r="Y7942" t="str">
        <f t="shared" si="2245"/>
        <v>The Stepfather [2009]</v>
      </c>
      <c r="Z7942" t="str">
        <f t="shared" si="2246"/>
        <v>Stepfather [2009]</v>
      </c>
      <c r="AA7942" t="str">
        <f t="shared" si="2247"/>
        <v>stepfat09009]</v>
      </c>
      <c r="AB7942" s="11" t="s">
        <v>2204</v>
      </c>
      <c r="AC7942">
        <f t="shared" si="2248"/>
        <v>1</v>
      </c>
      <c r="AD7942" t="str">
        <f t="shared" si="2249"/>
        <v>stepfat09ther</v>
      </c>
    </row>
    <row r="7943" spans="1:30">
      <c r="A7943">
        <v>13779</v>
      </c>
      <c r="B7943">
        <f t="shared" si="2232"/>
        <v>0</v>
      </c>
      <c r="C7943" s="8" t="s">
        <v>6141</v>
      </c>
      <c r="D7943" t="s">
        <v>14318</v>
      </c>
      <c r="E7943" s="2">
        <v>59484742</v>
      </c>
      <c r="F7943">
        <f t="shared" si="2233"/>
        <v>0</v>
      </c>
      <c r="G7943" s="6">
        <f t="shared" si="2234"/>
        <v>59484742</v>
      </c>
      <c r="H7943" s="6">
        <v>59484742</v>
      </c>
      <c r="I7943" s="3">
        <v>3057</v>
      </c>
      <c r="J7943" s="2">
        <v>21406781</v>
      </c>
      <c r="K7943" s="3">
        <v>3057</v>
      </c>
      <c r="L7943" s="1">
        <v>36687</v>
      </c>
      <c r="M7943">
        <f t="shared" si="2235"/>
        <v>0</v>
      </c>
      <c r="N7943">
        <f t="shared" si="2236"/>
        <v>0</v>
      </c>
      <c r="Q7943">
        <f t="shared" si="2237"/>
        <v>2004</v>
      </c>
      <c r="R7943">
        <f t="shared" si="2238"/>
        <v>6</v>
      </c>
      <c r="S7943">
        <f t="shared" si="2239"/>
        <v>11</v>
      </c>
      <c r="T7943" s="5">
        <f t="shared" si="2240"/>
        <v>36687</v>
      </c>
      <c r="U7943" s="7">
        <f t="shared" si="2241"/>
        <v>2004</v>
      </c>
      <c r="V7943" s="7">
        <f t="shared" si="2242"/>
        <v>6</v>
      </c>
      <c r="W7943" s="7">
        <f t="shared" si="2243"/>
        <v>11</v>
      </c>
      <c r="X7943" s="7" t="str">
        <f t="shared" si="2244"/>
        <v>04</v>
      </c>
      <c r="Y7943" t="str">
        <f t="shared" si="2245"/>
        <v>The Stepford Wives</v>
      </c>
      <c r="Z7943" t="str">
        <f t="shared" si="2246"/>
        <v>Stepford Wives</v>
      </c>
      <c r="AA7943" t="str">
        <f t="shared" si="2247"/>
        <v>stepfor04ives</v>
      </c>
      <c r="AC7943">
        <f t="shared" si="2248"/>
        <v>0</v>
      </c>
      <c r="AD7943" t="str">
        <f t="shared" si="2249"/>
        <v>stepfor04ives</v>
      </c>
    </row>
    <row r="7944" spans="1:30">
      <c r="A7944">
        <v>13824</v>
      </c>
      <c r="B7944">
        <f t="shared" si="2232"/>
        <v>0</v>
      </c>
      <c r="C7944" s="8" t="s">
        <v>6414</v>
      </c>
      <c r="D7944" t="s">
        <v>13900</v>
      </c>
      <c r="E7944" s="2">
        <v>459166</v>
      </c>
      <c r="F7944">
        <f t="shared" si="2233"/>
        <v>0</v>
      </c>
      <c r="G7944" s="6">
        <f t="shared" si="2234"/>
        <v>459166</v>
      </c>
      <c r="H7944" s="6">
        <v>459166</v>
      </c>
      <c r="I7944">
        <v>9</v>
      </c>
      <c r="J7944" s="2">
        <v>31883</v>
      </c>
      <c r="K7944">
        <v>7</v>
      </c>
      <c r="L7944" s="1">
        <v>38178</v>
      </c>
      <c r="M7944">
        <f t="shared" si="2235"/>
        <v>0</v>
      </c>
      <c r="N7944">
        <f t="shared" si="2236"/>
        <v>0</v>
      </c>
      <c r="Q7944">
        <f t="shared" si="2237"/>
        <v>2008</v>
      </c>
      <c r="R7944">
        <f t="shared" si="2238"/>
        <v>7</v>
      </c>
      <c r="S7944">
        <f t="shared" si="2239"/>
        <v>11</v>
      </c>
      <c r="T7944" s="5">
        <f t="shared" si="2240"/>
        <v>38178</v>
      </c>
      <c r="U7944" s="7">
        <f t="shared" si="2241"/>
        <v>2008</v>
      </c>
      <c r="V7944" s="7">
        <f t="shared" si="2242"/>
        <v>7</v>
      </c>
      <c r="W7944" s="7">
        <f t="shared" si="2243"/>
        <v>11</v>
      </c>
      <c r="X7944" s="7" t="str">
        <f t="shared" si="2244"/>
        <v>08</v>
      </c>
      <c r="Y7944" t="str">
        <f t="shared" si="2245"/>
        <v>The Stone Angel</v>
      </c>
      <c r="Z7944" t="str">
        <f t="shared" si="2246"/>
        <v>Stone Angel</v>
      </c>
      <c r="AA7944" t="str">
        <f t="shared" si="2247"/>
        <v>stonean08ngel</v>
      </c>
      <c r="AB7944" t="s">
        <v>2586</v>
      </c>
      <c r="AC7944">
        <f t="shared" si="2248"/>
        <v>1</v>
      </c>
      <c r="AD7944" t="str">
        <f t="shared" si="2249"/>
        <v>stonean07ngel</v>
      </c>
    </row>
    <row r="7945" spans="1:30">
      <c r="A7945">
        <v>13832</v>
      </c>
      <c r="B7945">
        <f t="shared" si="2232"/>
        <v>0</v>
      </c>
      <c r="C7945" s="8" t="s">
        <v>6419</v>
      </c>
      <c r="D7945" t="s">
        <v>14153</v>
      </c>
      <c r="E7945" s="2">
        <v>637421</v>
      </c>
      <c r="F7945">
        <f t="shared" si="2233"/>
        <v>0</v>
      </c>
      <c r="G7945" s="6">
        <f t="shared" si="2234"/>
        <v>637421</v>
      </c>
      <c r="H7945" s="6">
        <v>637421</v>
      </c>
      <c r="I7945">
        <v>34</v>
      </c>
      <c r="J7945" s="2">
        <v>115053</v>
      </c>
      <c r="K7945">
        <v>27</v>
      </c>
      <c r="L7945" s="1">
        <v>38528</v>
      </c>
      <c r="M7945">
        <f t="shared" si="2235"/>
        <v>0</v>
      </c>
      <c r="N7945">
        <f t="shared" si="2236"/>
        <v>0</v>
      </c>
      <c r="Q7945">
        <f t="shared" si="2237"/>
        <v>2009</v>
      </c>
      <c r="R7945">
        <f t="shared" si="2238"/>
        <v>6</v>
      </c>
      <c r="S7945">
        <f t="shared" si="2239"/>
        <v>26</v>
      </c>
      <c r="T7945" s="5">
        <f t="shared" si="2240"/>
        <v>38528</v>
      </c>
      <c r="U7945" s="7">
        <f t="shared" si="2241"/>
        <v>2009</v>
      </c>
      <c r="V7945" s="7">
        <f t="shared" si="2242"/>
        <v>6</v>
      </c>
      <c r="W7945" s="7">
        <f t="shared" si="2243"/>
        <v>26</v>
      </c>
      <c r="X7945" s="7" t="str">
        <f t="shared" si="2244"/>
        <v>09</v>
      </c>
      <c r="Y7945" t="str">
        <f t="shared" si="2245"/>
        <v>The Stoning of Soraya M.</v>
      </c>
      <c r="Z7945" t="str">
        <f t="shared" si="2246"/>
        <v>Stoning of Soraya M.</v>
      </c>
      <c r="AA7945" t="str">
        <f t="shared" si="2247"/>
        <v>stoning09yam.</v>
      </c>
      <c r="AB7945" s="11" t="s">
        <v>2205</v>
      </c>
      <c r="AC7945">
        <f t="shared" si="2248"/>
        <v>1</v>
      </c>
      <c r="AD7945" t="str">
        <f t="shared" si="2249"/>
        <v>stoning08yam.</v>
      </c>
    </row>
    <row r="7946" spans="1:30">
      <c r="A7946">
        <v>13850</v>
      </c>
      <c r="B7946">
        <f t="shared" si="2232"/>
        <v>0</v>
      </c>
      <c r="C7946" s="8" t="s">
        <v>6389</v>
      </c>
      <c r="D7946" t="s">
        <v>14098</v>
      </c>
      <c r="E7946" s="2">
        <v>1763052</v>
      </c>
      <c r="F7946">
        <f t="shared" si="2233"/>
        <v>0</v>
      </c>
      <c r="G7946" s="6">
        <f t="shared" si="2234"/>
        <v>1763052</v>
      </c>
      <c r="H7946" s="6">
        <v>1763052</v>
      </c>
      <c r="I7946">
        <v>55</v>
      </c>
      <c r="J7946" s="2">
        <v>21767</v>
      </c>
      <c r="K7946">
        <v>2</v>
      </c>
      <c r="L7946" s="1">
        <v>36680</v>
      </c>
      <c r="M7946">
        <f t="shared" si="2235"/>
        <v>0</v>
      </c>
      <c r="N7946">
        <f t="shared" si="2236"/>
        <v>0</v>
      </c>
      <c r="Q7946">
        <f t="shared" si="2237"/>
        <v>2004</v>
      </c>
      <c r="R7946">
        <f t="shared" si="2238"/>
        <v>6</v>
      </c>
      <c r="S7946">
        <f t="shared" si="2239"/>
        <v>4</v>
      </c>
      <c r="T7946" s="5">
        <f t="shared" si="2240"/>
        <v>36680</v>
      </c>
      <c r="U7946" s="7">
        <f t="shared" si="2241"/>
        <v>2004</v>
      </c>
      <c r="V7946" s="7">
        <f t="shared" si="2242"/>
        <v>6</v>
      </c>
      <c r="W7946" s="7">
        <f t="shared" si="2243"/>
        <v>4</v>
      </c>
      <c r="X7946" s="7" t="str">
        <f t="shared" si="2244"/>
        <v>04</v>
      </c>
      <c r="Y7946" t="str">
        <f t="shared" si="2245"/>
        <v>The Story of the Weeping Camel</v>
      </c>
      <c r="Z7946" t="str">
        <f t="shared" si="2246"/>
        <v>Story of the Weeping Camel</v>
      </c>
      <c r="AA7946" t="str">
        <f t="shared" si="2247"/>
        <v>storyof04amel</v>
      </c>
      <c r="AB7946" t="s">
        <v>3667</v>
      </c>
      <c r="AC7946">
        <f t="shared" si="2248"/>
        <v>1</v>
      </c>
      <c r="AD7946" t="str">
        <f t="shared" si="2249"/>
        <v>diegesc03amel</v>
      </c>
    </row>
    <row r="7947" spans="1:30">
      <c r="A7947">
        <v>13866</v>
      </c>
      <c r="B7947">
        <f t="shared" si="2232"/>
        <v>0</v>
      </c>
      <c r="C7947" s="8" t="s">
        <v>6395</v>
      </c>
      <c r="D7947" t="s">
        <v>14288</v>
      </c>
      <c r="E7947" s="2">
        <v>50135</v>
      </c>
      <c r="F7947">
        <f t="shared" si="2233"/>
        <v>0</v>
      </c>
      <c r="G7947" s="6">
        <f t="shared" si="2234"/>
        <v>50135</v>
      </c>
      <c r="H7947" s="6">
        <v>50135</v>
      </c>
      <c r="I7947">
        <v>2</v>
      </c>
      <c r="J7947" s="2">
        <v>7499</v>
      </c>
      <c r="K7947">
        <v>1</v>
      </c>
      <c r="L7947" s="1">
        <v>39079</v>
      </c>
      <c r="M7947">
        <f t="shared" si="2235"/>
        <v>0</v>
      </c>
      <c r="N7947">
        <f t="shared" si="2236"/>
        <v>0</v>
      </c>
      <c r="Q7947">
        <f t="shared" si="2237"/>
        <v>2010</v>
      </c>
      <c r="R7947">
        <f t="shared" si="2238"/>
        <v>12</v>
      </c>
      <c r="S7947">
        <f t="shared" si="2239"/>
        <v>29</v>
      </c>
      <c r="T7947" s="5">
        <f t="shared" si="2240"/>
        <v>39079</v>
      </c>
      <c r="U7947" s="7">
        <f t="shared" si="2241"/>
        <v>2010</v>
      </c>
      <c r="V7947" s="7">
        <f t="shared" si="2242"/>
        <v>12</v>
      </c>
      <c r="W7947" s="7">
        <f t="shared" si="2243"/>
        <v>29</v>
      </c>
      <c r="X7947" s="7" t="str">
        <f t="shared" si="2244"/>
        <v>10</v>
      </c>
      <c r="Y7947" t="str">
        <f t="shared" si="2245"/>
        <v>The Strange Case of Angelica</v>
      </c>
      <c r="Z7947" t="str">
        <f t="shared" si="2246"/>
        <v>Strange Case of Angelica</v>
      </c>
      <c r="AA7947" t="str">
        <f t="shared" si="2247"/>
        <v>strange10lica</v>
      </c>
      <c r="AB7947" t="s">
        <v>2003</v>
      </c>
      <c r="AC7947">
        <f t="shared" si="2248"/>
        <v>1</v>
      </c>
      <c r="AD7947" t="str">
        <f t="shared" si="2249"/>
        <v>oestran10lica</v>
      </c>
    </row>
    <row r="7948" spans="1:30">
      <c r="A7948">
        <v>13867</v>
      </c>
      <c r="B7948">
        <f t="shared" si="2232"/>
        <v>0</v>
      </c>
      <c r="C7948" s="8" t="s">
        <v>6396</v>
      </c>
      <c r="D7948" t="s">
        <v>14516</v>
      </c>
      <c r="E7948" s="2">
        <v>24216</v>
      </c>
      <c r="F7948">
        <f t="shared" si="2233"/>
        <v>0</v>
      </c>
      <c r="G7948" s="6">
        <f t="shared" si="2234"/>
        <v>24216</v>
      </c>
      <c r="H7948" s="6">
        <v>24216</v>
      </c>
      <c r="I7948">
        <v>30</v>
      </c>
      <c r="J7948" s="2">
        <v>19111</v>
      </c>
      <c r="K7948">
        <v>30</v>
      </c>
      <c r="L7948" s="1">
        <v>37527</v>
      </c>
      <c r="M7948">
        <f t="shared" si="2235"/>
        <v>0</v>
      </c>
      <c r="N7948">
        <f t="shared" si="2236"/>
        <v>0</v>
      </c>
      <c r="Q7948">
        <f t="shared" si="2237"/>
        <v>2006</v>
      </c>
      <c r="R7948">
        <f t="shared" si="2238"/>
        <v>9</v>
      </c>
      <c r="S7948">
        <f t="shared" si="2239"/>
        <v>29</v>
      </c>
      <c r="T7948" s="5">
        <f t="shared" si="2240"/>
        <v>37527</v>
      </c>
      <c r="U7948" s="7">
        <f t="shared" si="2241"/>
        <v>2006</v>
      </c>
      <c r="V7948" s="7">
        <f t="shared" si="2242"/>
        <v>9</v>
      </c>
      <c r="W7948" s="7">
        <f t="shared" si="2243"/>
        <v>29</v>
      </c>
      <c r="X7948" s="7" t="str">
        <f t="shared" si="2244"/>
        <v>06</v>
      </c>
      <c r="Y7948" t="str">
        <f t="shared" si="2245"/>
        <v>The Strange Case of Dr. Jekyll and Mr. Hyde</v>
      </c>
      <c r="Z7948" t="str">
        <f t="shared" si="2246"/>
        <v>Strange Case of Dr. Jekyll and Mr. Hyde</v>
      </c>
      <c r="AA7948" t="str">
        <f t="shared" si="2247"/>
        <v>strange06hyde</v>
      </c>
      <c r="AC7948">
        <f t="shared" si="2248"/>
        <v>0</v>
      </c>
      <c r="AD7948" t="str">
        <f t="shared" si="2249"/>
        <v>strange06hyde</v>
      </c>
    </row>
    <row r="7949" spans="1:30">
      <c r="A7949">
        <v>13868</v>
      </c>
      <c r="B7949">
        <f t="shared" si="2232"/>
        <v>0</v>
      </c>
      <c r="C7949" s="8" t="s">
        <v>6397</v>
      </c>
      <c r="D7949" t="s">
        <v>14219</v>
      </c>
      <c r="E7949" s="2">
        <v>7182</v>
      </c>
      <c r="F7949">
        <f t="shared" si="2233"/>
        <v>0</v>
      </c>
      <c r="G7949" s="6">
        <f t="shared" si="2234"/>
        <v>7182</v>
      </c>
      <c r="H7949" s="6">
        <v>7182</v>
      </c>
      <c r="I7949">
        <v>3</v>
      </c>
      <c r="J7949" s="2">
        <v>1535</v>
      </c>
      <c r="K7949">
        <v>2</v>
      </c>
      <c r="L7949" s="1">
        <v>40418</v>
      </c>
      <c r="M7949">
        <f t="shared" si="2235"/>
        <v>0</v>
      </c>
      <c r="N7949">
        <f t="shared" si="2236"/>
        <v>0</v>
      </c>
      <c r="Q7949">
        <f t="shared" si="2237"/>
        <v>2014</v>
      </c>
      <c r="R7949">
        <f t="shared" si="2238"/>
        <v>8</v>
      </c>
      <c r="S7949">
        <f t="shared" si="2239"/>
        <v>29</v>
      </c>
      <c r="T7949" s="5">
        <f t="shared" si="2240"/>
        <v>40418</v>
      </c>
      <c r="U7949" s="7">
        <f t="shared" si="2241"/>
        <v>2014</v>
      </c>
      <c r="V7949" s="7">
        <f t="shared" si="2242"/>
        <v>8</v>
      </c>
      <c r="W7949" s="7">
        <f t="shared" si="2243"/>
        <v>29</v>
      </c>
      <c r="X7949" s="7" t="str">
        <f t="shared" si="2244"/>
        <v>14</v>
      </c>
      <c r="Y7949" t="str">
        <f t="shared" si="2245"/>
        <v>The Strange Color of Your Body's Tears</v>
      </c>
      <c r="Z7949" t="str">
        <f t="shared" si="2246"/>
        <v>Strange Color of Your Body's Tears</v>
      </c>
      <c r="AA7949" t="str">
        <f t="shared" si="2247"/>
        <v>strange14ears</v>
      </c>
      <c r="AB7949" t="s">
        <v>274</v>
      </c>
      <c r="AC7949">
        <f t="shared" si="2248"/>
        <v>1</v>
      </c>
      <c r="AD7949" t="str">
        <f t="shared" si="2249"/>
        <v>l'etran13orps</v>
      </c>
    </row>
    <row r="7950" spans="1:30">
      <c r="A7950">
        <v>13871</v>
      </c>
      <c r="B7950">
        <f t="shared" si="2232"/>
        <v>0</v>
      </c>
      <c r="C7950" s="8" t="s">
        <v>6218</v>
      </c>
      <c r="D7950" t="s">
        <v>10240</v>
      </c>
      <c r="E7950" s="2">
        <v>5885</v>
      </c>
      <c r="F7950">
        <f t="shared" si="2233"/>
        <v>0</v>
      </c>
      <c r="G7950" s="6">
        <f t="shared" si="2234"/>
        <v>5885</v>
      </c>
      <c r="H7950" s="6">
        <v>5885</v>
      </c>
      <c r="I7950">
        <v>1</v>
      </c>
      <c r="J7950" s="2">
        <v>3594</v>
      </c>
      <c r="K7950">
        <v>1</v>
      </c>
      <c r="L7950" s="1">
        <v>40390</v>
      </c>
      <c r="M7950">
        <f t="shared" si="2235"/>
        <v>0</v>
      </c>
      <c r="N7950">
        <f t="shared" si="2236"/>
        <v>0</v>
      </c>
      <c r="Q7950">
        <f t="shared" si="2237"/>
        <v>2014</v>
      </c>
      <c r="R7950">
        <f t="shared" si="2238"/>
        <v>8</v>
      </c>
      <c r="S7950">
        <f t="shared" si="2239"/>
        <v>1</v>
      </c>
      <c r="T7950" s="5">
        <f t="shared" si="2240"/>
        <v>40390</v>
      </c>
      <c r="U7950" s="7">
        <f t="shared" si="2241"/>
        <v>2014</v>
      </c>
      <c r="V7950" s="7">
        <f t="shared" si="2242"/>
        <v>8</v>
      </c>
      <c r="W7950" s="7">
        <f t="shared" si="2243"/>
        <v>1</v>
      </c>
      <c r="X7950" s="7" t="str">
        <f t="shared" si="2244"/>
        <v>14</v>
      </c>
      <c r="Y7950" t="str">
        <f t="shared" si="2245"/>
        <v>The Strange Little Cat</v>
      </c>
      <c r="Z7950" t="str">
        <f t="shared" si="2246"/>
        <v>Strange Little Cat</v>
      </c>
      <c r="AA7950" t="str">
        <f t="shared" si="2247"/>
        <v>strange14ecat</v>
      </c>
      <c r="AB7950" t="s">
        <v>275</v>
      </c>
      <c r="AC7950">
        <f t="shared" si="2248"/>
        <v>1</v>
      </c>
      <c r="AD7950" t="str">
        <f t="shared" si="2249"/>
        <v>dasmerk13chen</v>
      </c>
    </row>
    <row r="7951" spans="1:30">
      <c r="A7951">
        <v>13883</v>
      </c>
      <c r="B7951">
        <f t="shared" si="2232"/>
        <v>0</v>
      </c>
      <c r="C7951" s="8" t="s">
        <v>6037</v>
      </c>
      <c r="D7951" t="s">
        <v>13989</v>
      </c>
      <c r="E7951" s="2">
        <v>52597610</v>
      </c>
      <c r="F7951">
        <f t="shared" si="2233"/>
        <v>0</v>
      </c>
      <c r="G7951" s="6">
        <f t="shared" si="2234"/>
        <v>52597610</v>
      </c>
      <c r="H7951" s="6">
        <v>52597610</v>
      </c>
      <c r="I7951" s="3">
        <v>2477</v>
      </c>
      <c r="J7951" s="2">
        <v>20997985</v>
      </c>
      <c r="K7951" s="3">
        <v>2466</v>
      </c>
      <c r="L7951" s="1">
        <v>38136</v>
      </c>
      <c r="M7951">
        <f t="shared" si="2235"/>
        <v>0</v>
      </c>
      <c r="N7951">
        <f t="shared" si="2236"/>
        <v>0</v>
      </c>
      <c r="Q7951">
        <f t="shared" si="2237"/>
        <v>2008</v>
      </c>
      <c r="R7951">
        <f t="shared" si="2238"/>
        <v>5</v>
      </c>
      <c r="S7951">
        <f t="shared" si="2239"/>
        <v>30</v>
      </c>
      <c r="T7951" s="5">
        <f t="shared" si="2240"/>
        <v>38136</v>
      </c>
      <c r="U7951" s="7">
        <f t="shared" si="2241"/>
        <v>2008</v>
      </c>
      <c r="V7951" s="7">
        <f t="shared" si="2242"/>
        <v>5</v>
      </c>
      <c r="W7951" s="7">
        <f t="shared" si="2243"/>
        <v>30</v>
      </c>
      <c r="X7951" s="7" t="str">
        <f t="shared" si="2244"/>
        <v>08</v>
      </c>
      <c r="Y7951" t="str">
        <f t="shared" si="2245"/>
        <v>The Strangers</v>
      </c>
      <c r="Z7951" t="str">
        <f t="shared" si="2246"/>
        <v>Strangers</v>
      </c>
      <c r="AA7951" t="str">
        <f t="shared" si="2247"/>
        <v>strange08gers</v>
      </c>
      <c r="AC7951">
        <f t="shared" si="2248"/>
        <v>0</v>
      </c>
      <c r="AD7951" t="str">
        <f t="shared" si="2249"/>
        <v>strange08gers</v>
      </c>
    </row>
    <row r="7952" spans="1:30">
      <c r="A7952">
        <v>13920</v>
      </c>
      <c r="B7952">
        <f t="shared" si="2232"/>
        <v>0</v>
      </c>
      <c r="C7952" s="8" t="s">
        <v>6312</v>
      </c>
      <c r="D7952" t="s">
        <v>14307</v>
      </c>
      <c r="E7952" s="2">
        <v>5107</v>
      </c>
      <c r="F7952">
        <f t="shared" si="2233"/>
        <v>0</v>
      </c>
      <c r="G7952" s="6">
        <f t="shared" si="2234"/>
        <v>5107</v>
      </c>
      <c r="H7952" s="6">
        <v>5107</v>
      </c>
      <c r="I7952">
        <v>8</v>
      </c>
      <c r="J7952" s="2">
        <v>5107</v>
      </c>
      <c r="K7952">
        <v>8</v>
      </c>
      <c r="L7952" s="1">
        <v>38689</v>
      </c>
      <c r="M7952">
        <f t="shared" si="2235"/>
        <v>0</v>
      </c>
      <c r="N7952">
        <f t="shared" si="2236"/>
        <v>0</v>
      </c>
      <c r="Q7952">
        <f t="shared" si="2237"/>
        <v>2009</v>
      </c>
      <c r="R7952">
        <f t="shared" si="2238"/>
        <v>12</v>
      </c>
      <c r="S7952">
        <f t="shared" si="2239"/>
        <v>4</v>
      </c>
      <c r="T7952" s="5">
        <f t="shared" si="2240"/>
        <v>38689</v>
      </c>
      <c r="U7952" s="7">
        <f t="shared" si="2241"/>
        <v>2009</v>
      </c>
      <c r="V7952" s="7">
        <f t="shared" si="2242"/>
        <v>12</v>
      </c>
      <c r="W7952" s="7">
        <f t="shared" si="2243"/>
        <v>4</v>
      </c>
      <c r="X7952" s="7" t="str">
        <f t="shared" si="2244"/>
        <v>09</v>
      </c>
      <c r="Y7952" t="str">
        <f t="shared" si="2245"/>
        <v>The Strip</v>
      </c>
      <c r="Z7952" t="str">
        <f t="shared" si="2246"/>
        <v>Strip</v>
      </c>
      <c r="AA7952" t="str">
        <f t="shared" si="2247"/>
        <v>strip09trip</v>
      </c>
      <c r="AB7952" s="11"/>
      <c r="AC7952">
        <f t="shared" si="2248"/>
        <v>0</v>
      </c>
      <c r="AD7952" t="str">
        <f t="shared" si="2249"/>
        <v>strip09trip</v>
      </c>
    </row>
    <row r="7953" spans="1:30">
      <c r="A7953">
        <v>13926</v>
      </c>
      <c r="B7953">
        <f t="shared" si="2232"/>
        <v>0</v>
      </c>
      <c r="C7953" s="8" t="s">
        <v>6315</v>
      </c>
      <c r="D7953" t="s">
        <v>14280</v>
      </c>
      <c r="E7953" s="2">
        <v>3462</v>
      </c>
      <c r="F7953">
        <f t="shared" si="2233"/>
        <v>0</v>
      </c>
      <c r="G7953" s="6">
        <f t="shared" si="2234"/>
        <v>3462</v>
      </c>
      <c r="H7953" s="6">
        <v>3462</v>
      </c>
      <c r="I7953">
        <v>1</v>
      </c>
      <c r="J7953" s="2">
        <v>1799</v>
      </c>
      <c r="K7953">
        <v>1</v>
      </c>
      <c r="L7953" s="1">
        <v>39977</v>
      </c>
      <c r="M7953">
        <f t="shared" si="2235"/>
        <v>0</v>
      </c>
      <c r="N7953">
        <f t="shared" si="2236"/>
        <v>0</v>
      </c>
      <c r="Q7953">
        <f t="shared" si="2237"/>
        <v>2013</v>
      </c>
      <c r="R7953">
        <f t="shared" si="2238"/>
        <v>6</v>
      </c>
      <c r="S7953">
        <f t="shared" si="2239"/>
        <v>14</v>
      </c>
      <c r="T7953" s="5">
        <f t="shared" si="2240"/>
        <v>39977</v>
      </c>
      <c r="U7953" s="7">
        <f t="shared" si="2241"/>
        <v>2013</v>
      </c>
      <c r="V7953" s="7">
        <f t="shared" si="2242"/>
        <v>6</v>
      </c>
      <c r="W7953" s="7">
        <f t="shared" si="2243"/>
        <v>14</v>
      </c>
      <c r="X7953" s="7" t="str">
        <f t="shared" si="2244"/>
        <v>13</v>
      </c>
      <c r="Y7953" t="str">
        <f t="shared" si="2245"/>
        <v>The Stroller Strategy</v>
      </c>
      <c r="Z7953" t="str">
        <f t="shared" si="2246"/>
        <v>Stroller Strategy</v>
      </c>
      <c r="AA7953" t="str">
        <f t="shared" si="2247"/>
        <v>strolle13tegy</v>
      </c>
      <c r="AB7953" t="s">
        <v>886</v>
      </c>
      <c r="AC7953">
        <f t="shared" si="2248"/>
        <v>1</v>
      </c>
      <c r="AD7953" t="str">
        <f t="shared" si="2249"/>
        <v>lastrat12ette</v>
      </c>
    </row>
    <row r="7954" spans="1:30">
      <c r="A7954">
        <v>13956</v>
      </c>
      <c r="B7954">
        <f t="shared" si="2232"/>
        <v>0</v>
      </c>
      <c r="C7954" s="8" t="s">
        <v>6260</v>
      </c>
      <c r="D7954" t="s">
        <v>14148</v>
      </c>
      <c r="E7954" s="2">
        <v>582</v>
      </c>
      <c r="F7954">
        <f t="shared" si="2233"/>
        <v>0</v>
      </c>
      <c r="G7954" s="6">
        <f t="shared" si="2234"/>
        <v>582</v>
      </c>
      <c r="H7954" s="6">
        <v>582</v>
      </c>
      <c r="I7954">
        <v>1</v>
      </c>
      <c r="J7954" s="2">
        <v>582</v>
      </c>
      <c r="K7954">
        <v>1</v>
      </c>
      <c r="L7954" s="1">
        <v>37828</v>
      </c>
      <c r="M7954">
        <f t="shared" si="2235"/>
        <v>0</v>
      </c>
      <c r="N7954">
        <f t="shared" si="2236"/>
        <v>0</v>
      </c>
      <c r="Q7954">
        <f t="shared" si="2237"/>
        <v>2007</v>
      </c>
      <c r="R7954">
        <f t="shared" si="2238"/>
        <v>7</v>
      </c>
      <c r="S7954">
        <f t="shared" si="2239"/>
        <v>27</v>
      </c>
      <c r="T7954" s="5">
        <f t="shared" si="2240"/>
        <v>37828</v>
      </c>
      <c r="U7954" s="7">
        <f t="shared" si="2241"/>
        <v>2007</v>
      </c>
      <c r="V7954" s="7">
        <f t="shared" si="2242"/>
        <v>7</v>
      </c>
      <c r="W7954" s="7">
        <f t="shared" si="2243"/>
        <v>27</v>
      </c>
      <c r="X7954" s="7" t="str">
        <f t="shared" si="2244"/>
        <v>07</v>
      </c>
      <c r="Y7954" t="str">
        <f t="shared" si="2245"/>
        <v>The Sugar Curtain</v>
      </c>
      <c r="Z7954" t="str">
        <f t="shared" si="2246"/>
        <v>Sugar Curtain</v>
      </c>
      <c r="AA7954" t="str">
        <f t="shared" si="2247"/>
        <v>sugarcu07tain</v>
      </c>
      <c r="AB7954" t="s">
        <v>2968</v>
      </c>
      <c r="AC7954">
        <f t="shared" si="2248"/>
        <v>1</v>
      </c>
      <c r="AD7954" t="str">
        <f t="shared" si="2249"/>
        <v>eltelon05ucar</v>
      </c>
    </row>
    <row r="7955" spans="1:30">
      <c r="A7955">
        <v>13963</v>
      </c>
      <c r="B7955">
        <f t="shared" si="2232"/>
        <v>0</v>
      </c>
      <c r="C7955" s="8" t="s">
        <v>6451</v>
      </c>
      <c r="D7955" t="s">
        <v>14246</v>
      </c>
      <c r="E7955" s="2">
        <v>6434</v>
      </c>
      <c r="F7955">
        <f t="shared" si="2233"/>
        <v>0</v>
      </c>
      <c r="G7955" s="6">
        <f t="shared" si="2234"/>
        <v>6434</v>
      </c>
      <c r="H7955" s="6">
        <v>6434</v>
      </c>
      <c r="I7955">
        <v>10</v>
      </c>
      <c r="J7955" s="2">
        <v>5229</v>
      </c>
      <c r="K7955">
        <v>10</v>
      </c>
      <c r="L7955" s="1">
        <v>40733</v>
      </c>
      <c r="M7955">
        <f t="shared" si="2235"/>
        <v>0</v>
      </c>
      <c r="N7955">
        <f t="shared" si="2236"/>
        <v>0</v>
      </c>
      <c r="Q7955">
        <f t="shared" si="2237"/>
        <v>2015</v>
      </c>
      <c r="R7955">
        <f t="shared" si="2238"/>
        <v>7</v>
      </c>
      <c r="S7955">
        <f t="shared" si="2239"/>
        <v>10</v>
      </c>
      <c r="T7955" s="5">
        <f t="shared" si="2240"/>
        <v>40733</v>
      </c>
      <c r="U7955" s="7">
        <f t="shared" si="2241"/>
        <v>2015</v>
      </c>
      <c r="V7955" s="7">
        <f t="shared" si="2242"/>
        <v>7</v>
      </c>
      <c r="W7955" s="7">
        <f t="shared" si="2243"/>
        <v>10</v>
      </c>
      <c r="X7955" s="7" t="str">
        <f t="shared" si="2244"/>
        <v>15</v>
      </c>
      <c r="Y7955" t="str">
        <f t="shared" si="2245"/>
        <v>The Suicide Theory</v>
      </c>
      <c r="Z7955" t="str">
        <f t="shared" si="2246"/>
        <v>Suicide Theory</v>
      </c>
      <c r="AA7955" t="str">
        <f t="shared" si="2247"/>
        <v>suicide15eory</v>
      </c>
      <c r="AB7955" t="s">
        <v>118</v>
      </c>
      <c r="AC7955">
        <f t="shared" si="2248"/>
        <v>1</v>
      </c>
      <c r="AD7955" t="str">
        <f t="shared" si="2249"/>
        <v>suicide14eory</v>
      </c>
    </row>
    <row r="7956" spans="1:30">
      <c r="A7956">
        <v>13972</v>
      </c>
      <c r="B7956">
        <f t="shared" si="2232"/>
        <v>0</v>
      </c>
      <c r="C7956" s="8" t="s">
        <v>6456</v>
      </c>
      <c r="D7956" t="s">
        <v>14318</v>
      </c>
      <c r="E7956" s="2">
        <v>118907036</v>
      </c>
      <c r="F7956">
        <f t="shared" si="2233"/>
        <v>0</v>
      </c>
      <c r="G7956" s="6">
        <f t="shared" si="2234"/>
        <v>118907036</v>
      </c>
      <c r="H7956" s="6">
        <v>118907036</v>
      </c>
      <c r="I7956" s="3">
        <v>3230</v>
      </c>
      <c r="J7956" s="2">
        <v>31178526</v>
      </c>
      <c r="K7956" s="3">
        <v>3183</v>
      </c>
      <c r="L7956" s="1">
        <v>35945</v>
      </c>
      <c r="M7956">
        <f t="shared" si="2235"/>
        <v>0</v>
      </c>
      <c r="N7956">
        <f t="shared" si="2236"/>
        <v>0</v>
      </c>
      <c r="Q7956">
        <f t="shared" si="2237"/>
        <v>2002</v>
      </c>
      <c r="R7956">
        <f t="shared" si="2238"/>
        <v>5</v>
      </c>
      <c r="S7956">
        <f t="shared" si="2239"/>
        <v>31</v>
      </c>
      <c r="T7956" s="5">
        <f t="shared" si="2240"/>
        <v>35945</v>
      </c>
      <c r="U7956" s="7">
        <f t="shared" si="2241"/>
        <v>2002</v>
      </c>
      <c r="V7956" s="7">
        <f t="shared" si="2242"/>
        <v>5</v>
      </c>
      <c r="W7956" s="7">
        <f t="shared" si="2243"/>
        <v>31</v>
      </c>
      <c r="X7956" s="7" t="str">
        <f t="shared" si="2244"/>
        <v>02</v>
      </c>
      <c r="Y7956" t="str">
        <f t="shared" si="2245"/>
        <v>The Sum of All Fears</v>
      </c>
      <c r="Z7956" t="str">
        <f t="shared" si="2246"/>
        <v>Sum of All Fears</v>
      </c>
      <c r="AA7956" t="str">
        <f t="shared" si="2247"/>
        <v>sumofal02ears</v>
      </c>
      <c r="AC7956">
        <f t="shared" si="2248"/>
        <v>0</v>
      </c>
      <c r="AD7956" t="str">
        <f t="shared" si="2249"/>
        <v>sumofal02ears</v>
      </c>
    </row>
    <row r="7957" spans="1:30">
      <c r="A7957">
        <v>13984</v>
      </c>
      <c r="B7957">
        <f t="shared" si="2232"/>
        <v>0</v>
      </c>
      <c r="C7957" s="8" t="s">
        <v>6279</v>
      </c>
      <c r="D7957" t="s">
        <v>14219</v>
      </c>
      <c r="E7957" s="2">
        <v>4480</v>
      </c>
      <c r="F7957">
        <f t="shared" si="2233"/>
        <v>0</v>
      </c>
      <c r="G7957" s="6">
        <f t="shared" si="2234"/>
        <v>4480</v>
      </c>
      <c r="H7957" s="6">
        <v>4480</v>
      </c>
      <c r="I7957">
        <v>2</v>
      </c>
      <c r="J7957" s="2">
        <v>453</v>
      </c>
      <c r="K7957">
        <v>1</v>
      </c>
      <c r="L7957" s="1">
        <v>40866</v>
      </c>
      <c r="M7957">
        <f t="shared" si="2235"/>
        <v>0</v>
      </c>
      <c r="N7957">
        <f t="shared" si="2236"/>
        <v>0</v>
      </c>
      <c r="Q7957">
        <f t="shared" si="2237"/>
        <v>2015</v>
      </c>
      <c r="R7957">
        <f t="shared" si="2238"/>
        <v>11</v>
      </c>
      <c r="S7957">
        <f t="shared" si="2239"/>
        <v>20</v>
      </c>
      <c r="T7957" s="5">
        <f t="shared" si="2240"/>
        <v>40866</v>
      </c>
      <c r="U7957" s="7">
        <f t="shared" si="2241"/>
        <v>2015</v>
      </c>
      <c r="V7957" s="7">
        <f t="shared" si="2242"/>
        <v>11</v>
      </c>
      <c r="W7957" s="7">
        <f t="shared" si="2243"/>
        <v>20</v>
      </c>
      <c r="X7957" s="7" t="str">
        <f t="shared" si="2244"/>
        <v>15</v>
      </c>
      <c r="Y7957" t="str">
        <f t="shared" si="2245"/>
        <v>The Summer of Sangaile</v>
      </c>
      <c r="Z7957" t="str">
        <f t="shared" si="2246"/>
        <v>Summer of Sangaile</v>
      </c>
      <c r="AA7957" t="str">
        <f t="shared" si="2247"/>
        <v>summero15aile</v>
      </c>
      <c r="AB7957" t="s">
        <v>119</v>
      </c>
      <c r="AC7957">
        <f t="shared" si="2248"/>
        <v>1</v>
      </c>
      <c r="AD7957" t="str">
        <f t="shared" si="2249"/>
        <v>sangail15sara</v>
      </c>
    </row>
    <row r="7958" spans="1:30">
      <c r="A7958">
        <v>13995</v>
      </c>
      <c r="B7958">
        <f t="shared" si="2232"/>
        <v>0</v>
      </c>
      <c r="C7958" s="8" t="s">
        <v>6719</v>
      </c>
      <c r="D7958" t="s">
        <v>14304</v>
      </c>
      <c r="E7958" s="2">
        <v>243550</v>
      </c>
      <c r="F7958">
        <f t="shared" si="2233"/>
        <v>0</v>
      </c>
      <c r="G7958" s="6">
        <f t="shared" si="2234"/>
        <v>243550</v>
      </c>
      <c r="H7958" s="6">
        <v>243550</v>
      </c>
      <c r="I7958">
        <v>70</v>
      </c>
      <c r="J7958" s="2">
        <v>20904</v>
      </c>
      <c r="K7958">
        <v>8</v>
      </c>
      <c r="L7958" s="1">
        <v>40089</v>
      </c>
      <c r="M7958">
        <f t="shared" si="2235"/>
        <v>0</v>
      </c>
      <c r="N7958">
        <f t="shared" si="2236"/>
        <v>0</v>
      </c>
      <c r="Q7958">
        <f t="shared" si="2237"/>
        <v>2013</v>
      </c>
      <c r="R7958">
        <f t="shared" si="2238"/>
        <v>10</v>
      </c>
      <c r="S7958">
        <f t="shared" si="2239"/>
        <v>4</v>
      </c>
      <c r="T7958" s="5">
        <f t="shared" si="2240"/>
        <v>40089</v>
      </c>
      <c r="U7958" s="7">
        <f t="shared" si="2241"/>
        <v>2013</v>
      </c>
      <c r="V7958" s="7">
        <f t="shared" si="2242"/>
        <v>10</v>
      </c>
      <c r="W7958" s="7">
        <f t="shared" si="2243"/>
        <v>4</v>
      </c>
      <c r="X7958" s="7" t="str">
        <f t="shared" si="2244"/>
        <v>13</v>
      </c>
      <c r="Y7958" t="str">
        <f t="shared" si="2245"/>
        <v>The Summit</v>
      </c>
      <c r="Z7958" t="str">
        <f t="shared" si="2246"/>
        <v>Summit</v>
      </c>
      <c r="AA7958" t="str">
        <f t="shared" si="2247"/>
        <v>summit13mmit</v>
      </c>
      <c r="AC7958">
        <f t="shared" si="2248"/>
        <v>0</v>
      </c>
      <c r="AD7958" t="str">
        <f t="shared" si="2249"/>
        <v>summit13mmit</v>
      </c>
    </row>
    <row r="7959" spans="1:30">
      <c r="A7959">
        <v>13997</v>
      </c>
      <c r="B7959">
        <f t="shared" si="2232"/>
        <v>0</v>
      </c>
      <c r="C7959" s="8" t="s">
        <v>6720</v>
      </c>
      <c r="D7959" t="s">
        <v>13908</v>
      </c>
      <c r="E7959" s="2">
        <v>77303</v>
      </c>
      <c r="F7959">
        <f t="shared" si="2233"/>
        <v>0</v>
      </c>
      <c r="G7959" s="6">
        <f t="shared" si="2234"/>
        <v>77303</v>
      </c>
      <c r="H7959" s="6">
        <v>77303</v>
      </c>
      <c r="I7959">
        <v>4</v>
      </c>
      <c r="J7959" s="2">
        <v>11588</v>
      </c>
      <c r="K7959">
        <v>1</v>
      </c>
      <c r="L7959" s="1">
        <v>38673</v>
      </c>
      <c r="M7959">
        <f t="shared" si="2235"/>
        <v>0</v>
      </c>
      <c r="N7959">
        <f t="shared" si="2236"/>
        <v>0</v>
      </c>
      <c r="Q7959">
        <f t="shared" si="2237"/>
        <v>2009</v>
      </c>
      <c r="R7959">
        <f t="shared" si="2238"/>
        <v>11</v>
      </c>
      <c r="S7959">
        <f t="shared" si="2239"/>
        <v>18</v>
      </c>
      <c r="T7959" s="5">
        <f t="shared" si="2240"/>
        <v>38673</v>
      </c>
      <c r="U7959" s="7">
        <f t="shared" si="2241"/>
        <v>2009</v>
      </c>
      <c r="V7959" s="7">
        <f t="shared" si="2242"/>
        <v>11</v>
      </c>
      <c r="W7959" s="7">
        <f t="shared" si="2243"/>
        <v>18</v>
      </c>
      <c r="X7959" s="7" t="str">
        <f t="shared" si="2244"/>
        <v>09</v>
      </c>
      <c r="Y7959" t="str">
        <f t="shared" si="2245"/>
        <v>The Sun</v>
      </c>
      <c r="Z7959" t="str">
        <f t="shared" si="2246"/>
        <v>Sun</v>
      </c>
      <c r="AA7959" t="str">
        <f t="shared" si="2247"/>
        <v>sun09sun</v>
      </c>
      <c r="AB7959" s="11" t="s">
        <v>2206</v>
      </c>
      <c r="AC7959">
        <f t="shared" si="2248"/>
        <v>1</v>
      </c>
      <c r="AD7959" t="str">
        <f t="shared" si="2249"/>
        <v>solntse05ntse</v>
      </c>
    </row>
    <row r="7960" spans="1:30">
      <c r="A7960">
        <v>13999</v>
      </c>
      <c r="B7960">
        <f t="shared" si="2232"/>
        <v>0</v>
      </c>
      <c r="C7960" s="8" t="s">
        <v>6353</v>
      </c>
      <c r="D7960" t="s">
        <v>14460</v>
      </c>
      <c r="E7960" s="2">
        <v>67095</v>
      </c>
      <c r="F7960">
        <f t="shared" si="2233"/>
        <v>0</v>
      </c>
      <c r="G7960" s="6">
        <f t="shared" si="2234"/>
        <v>67095</v>
      </c>
      <c r="H7960" s="6">
        <v>67095</v>
      </c>
      <c r="I7960">
        <v>4</v>
      </c>
      <c r="J7960" s="2">
        <v>10884</v>
      </c>
      <c r="K7960">
        <v>1</v>
      </c>
      <c r="L7960" s="1">
        <v>38806</v>
      </c>
      <c r="M7960">
        <f t="shared" si="2235"/>
        <v>0</v>
      </c>
      <c r="N7960">
        <f t="shared" si="2236"/>
        <v>0</v>
      </c>
      <c r="Q7960">
        <f t="shared" si="2237"/>
        <v>2010</v>
      </c>
      <c r="R7960">
        <f t="shared" si="2238"/>
        <v>3</v>
      </c>
      <c r="S7960">
        <f t="shared" si="2239"/>
        <v>31</v>
      </c>
      <c r="T7960" s="5">
        <f t="shared" si="2240"/>
        <v>38806</v>
      </c>
      <c r="U7960" s="7">
        <f t="shared" si="2241"/>
        <v>2010</v>
      </c>
      <c r="V7960" s="7">
        <f t="shared" si="2242"/>
        <v>3</v>
      </c>
      <c r="W7960" s="7">
        <f t="shared" si="2243"/>
        <v>31</v>
      </c>
      <c r="X7960" s="7" t="str">
        <f t="shared" si="2244"/>
        <v>10</v>
      </c>
      <c r="Y7960" t="str">
        <f t="shared" si="2245"/>
        <v>The Sun Behind the Clouds: Tibet's Struggle for Freedom</v>
      </c>
      <c r="Z7960" t="str">
        <f t="shared" si="2246"/>
        <v>Sun Behind the Clouds: Tibet's Struggle for Freedom</v>
      </c>
      <c r="AA7960" t="str">
        <f t="shared" si="2247"/>
        <v>sunbehi10edom</v>
      </c>
      <c r="AC7960">
        <f t="shared" si="2248"/>
        <v>0</v>
      </c>
      <c r="AD7960" t="str">
        <f t="shared" si="2249"/>
        <v>sunbehi10edom</v>
      </c>
    </row>
    <row r="7961" spans="1:30">
      <c r="A7961">
        <v>14048</v>
      </c>
      <c r="B7961">
        <f t="shared" si="2232"/>
        <v>0</v>
      </c>
      <c r="C7961" s="8" t="s">
        <v>5964</v>
      </c>
      <c r="D7961" t="s">
        <v>5965</v>
      </c>
      <c r="E7961" s="2">
        <v>1990</v>
      </c>
      <c r="F7961">
        <f t="shared" si="2233"/>
        <v>0</v>
      </c>
      <c r="G7961" s="6">
        <f t="shared" si="2234"/>
        <v>1990</v>
      </c>
      <c r="H7961" s="6">
        <v>1990</v>
      </c>
      <c r="I7961">
        <v>4</v>
      </c>
      <c r="J7961" s="2">
        <v>1990</v>
      </c>
      <c r="K7961">
        <v>4</v>
      </c>
      <c r="L7961" s="1">
        <v>37352</v>
      </c>
      <c r="M7961">
        <f t="shared" si="2235"/>
        <v>0</v>
      </c>
      <c r="N7961">
        <f t="shared" si="2236"/>
        <v>0</v>
      </c>
      <c r="Q7961">
        <f t="shared" si="2237"/>
        <v>2006</v>
      </c>
      <c r="R7961">
        <f t="shared" si="2238"/>
        <v>4</v>
      </c>
      <c r="S7961">
        <f t="shared" si="2239"/>
        <v>7</v>
      </c>
      <c r="T7961" s="5">
        <f t="shared" si="2240"/>
        <v>37352</v>
      </c>
      <c r="U7961" s="7">
        <f t="shared" si="2241"/>
        <v>2006</v>
      </c>
      <c r="V7961" s="7">
        <f t="shared" si="2242"/>
        <v>4</v>
      </c>
      <c r="W7961" s="7">
        <f t="shared" si="2243"/>
        <v>7</v>
      </c>
      <c r="X7961" s="7" t="str">
        <f t="shared" si="2244"/>
        <v>06</v>
      </c>
      <c r="Y7961" t="str">
        <f t="shared" si="2245"/>
        <v>The Surfer King</v>
      </c>
      <c r="Z7961" t="str">
        <f t="shared" si="2246"/>
        <v>Surfer King</v>
      </c>
      <c r="AA7961" t="str">
        <f t="shared" si="2247"/>
        <v>surferk06king</v>
      </c>
      <c r="AC7961">
        <f t="shared" si="2248"/>
        <v>0</v>
      </c>
      <c r="AD7961" t="str">
        <f t="shared" si="2249"/>
        <v>surferk06king</v>
      </c>
    </row>
    <row r="7962" spans="1:30">
      <c r="A7962">
        <v>14066</v>
      </c>
      <c r="B7962">
        <f t="shared" si="2232"/>
        <v>0</v>
      </c>
      <c r="C7962" s="8" t="s">
        <v>4493</v>
      </c>
      <c r="D7962" t="s">
        <v>13781</v>
      </c>
      <c r="E7962" s="2">
        <v>218693</v>
      </c>
      <c r="F7962">
        <f t="shared" si="2233"/>
        <v>0</v>
      </c>
      <c r="G7962" s="6">
        <f t="shared" si="2234"/>
        <v>218693</v>
      </c>
      <c r="H7962" s="6">
        <v>218693</v>
      </c>
      <c r="I7962">
        <v>20</v>
      </c>
      <c r="J7962" s="2">
        <v>86137</v>
      </c>
      <c r="K7962">
        <v>20</v>
      </c>
      <c r="L7962" s="1">
        <v>40187</v>
      </c>
      <c r="M7962">
        <f t="shared" si="2235"/>
        <v>0</v>
      </c>
      <c r="N7962">
        <f t="shared" si="2236"/>
        <v>0</v>
      </c>
      <c r="Q7962">
        <f t="shared" si="2237"/>
        <v>2014</v>
      </c>
      <c r="R7962">
        <f t="shared" si="2238"/>
        <v>1</v>
      </c>
      <c r="S7962">
        <f t="shared" si="2239"/>
        <v>10</v>
      </c>
      <c r="T7962" s="5">
        <f t="shared" si="2240"/>
        <v>40187</v>
      </c>
      <c r="U7962" s="7">
        <f t="shared" si="2241"/>
        <v>2014</v>
      </c>
      <c r="V7962" s="7">
        <f t="shared" si="2242"/>
        <v>1</v>
      </c>
      <c r="W7962" s="7">
        <f t="shared" si="2243"/>
        <v>10</v>
      </c>
      <c r="X7962" s="7" t="str">
        <f t="shared" si="2244"/>
        <v>14</v>
      </c>
      <c r="Y7962" t="str">
        <f t="shared" si="2245"/>
        <v>The Suspect [2014]</v>
      </c>
      <c r="Z7962" t="str">
        <f t="shared" si="2246"/>
        <v>Suspect [2014]</v>
      </c>
      <c r="AA7962" t="str">
        <f t="shared" si="2247"/>
        <v>suspect14014]</v>
      </c>
      <c r="AB7962" t="s">
        <v>276</v>
      </c>
      <c r="AC7962">
        <f t="shared" si="2248"/>
        <v>1</v>
      </c>
      <c r="AD7962" t="str">
        <f t="shared" si="2249"/>
        <v>yong-eu13i-ja</v>
      </c>
    </row>
    <row r="7963" spans="1:30">
      <c r="A7963">
        <v>14078</v>
      </c>
      <c r="B7963">
        <f t="shared" si="2232"/>
        <v>0</v>
      </c>
      <c r="C7963" s="8" t="s">
        <v>6347</v>
      </c>
      <c r="D7963" t="s">
        <v>12903</v>
      </c>
      <c r="E7963" s="2">
        <v>26650</v>
      </c>
      <c r="F7963">
        <f t="shared" si="2233"/>
        <v>0</v>
      </c>
      <c r="G7963" s="6">
        <f t="shared" si="2234"/>
        <v>26650</v>
      </c>
      <c r="H7963" s="6">
        <v>26650</v>
      </c>
      <c r="I7963">
        <v>11</v>
      </c>
      <c r="J7963" s="2">
        <v>20321</v>
      </c>
      <c r="K7963">
        <v>11</v>
      </c>
      <c r="L7963" s="1">
        <v>39872</v>
      </c>
      <c r="M7963">
        <f t="shared" si="2235"/>
        <v>0</v>
      </c>
      <c r="N7963">
        <f t="shared" si="2236"/>
        <v>0</v>
      </c>
      <c r="Q7963">
        <f t="shared" si="2237"/>
        <v>2013</v>
      </c>
      <c r="R7963">
        <f t="shared" si="2238"/>
        <v>3</v>
      </c>
      <c r="S7963">
        <f t="shared" si="2239"/>
        <v>1</v>
      </c>
      <c r="T7963" s="5">
        <f t="shared" si="2240"/>
        <v>39872</v>
      </c>
      <c r="U7963" s="7">
        <f t="shared" si="2241"/>
        <v>2013</v>
      </c>
      <c r="V7963" s="7">
        <f t="shared" si="2242"/>
        <v>3</v>
      </c>
      <c r="W7963" s="7">
        <f t="shared" si="2243"/>
        <v>1</v>
      </c>
      <c r="X7963" s="7" t="str">
        <f t="shared" si="2244"/>
        <v>13</v>
      </c>
      <c r="Y7963" t="str">
        <f t="shared" si="2245"/>
        <v>The Sweeney</v>
      </c>
      <c r="Z7963" t="str">
        <f t="shared" si="2246"/>
        <v>Sweeney</v>
      </c>
      <c r="AA7963" t="str">
        <f t="shared" si="2247"/>
        <v>sweeney13eney</v>
      </c>
      <c r="AB7963" t="s">
        <v>887</v>
      </c>
      <c r="AC7963">
        <f t="shared" si="2248"/>
        <v>1</v>
      </c>
      <c r="AD7963" t="str">
        <f t="shared" si="2249"/>
        <v>sweeney12eney</v>
      </c>
    </row>
    <row r="7964" spans="1:30">
      <c r="A7964">
        <v>14098</v>
      </c>
      <c r="B7964">
        <f t="shared" si="2232"/>
        <v>0</v>
      </c>
      <c r="C7964" s="8" t="s">
        <v>6491</v>
      </c>
      <c r="D7964" t="s">
        <v>14503</v>
      </c>
      <c r="E7964" s="2">
        <v>24718164</v>
      </c>
      <c r="F7964">
        <f t="shared" si="2233"/>
        <v>0</v>
      </c>
      <c r="G7964" s="6">
        <f t="shared" si="2234"/>
        <v>24718164</v>
      </c>
      <c r="H7964" s="6">
        <v>24718164</v>
      </c>
      <c r="I7964" s="3">
        <v>2670</v>
      </c>
      <c r="J7964" s="2">
        <v>9430667</v>
      </c>
      <c r="K7964" s="3">
        <v>2670</v>
      </c>
      <c r="L7964" s="1">
        <v>35896</v>
      </c>
      <c r="M7964">
        <f t="shared" si="2235"/>
        <v>0</v>
      </c>
      <c r="N7964">
        <f t="shared" si="2236"/>
        <v>0</v>
      </c>
      <c r="Q7964">
        <f t="shared" si="2237"/>
        <v>2002</v>
      </c>
      <c r="R7964">
        <f t="shared" si="2238"/>
        <v>4</v>
      </c>
      <c r="S7964">
        <f t="shared" si="2239"/>
        <v>12</v>
      </c>
      <c r="T7964" s="5">
        <f t="shared" si="2240"/>
        <v>35896</v>
      </c>
      <c r="U7964" s="7">
        <f t="shared" si="2241"/>
        <v>2002</v>
      </c>
      <c r="V7964" s="7">
        <f t="shared" si="2242"/>
        <v>4</v>
      </c>
      <c r="W7964" s="7">
        <f t="shared" si="2243"/>
        <v>12</v>
      </c>
      <c r="X7964" s="7" t="str">
        <f t="shared" si="2244"/>
        <v>02</v>
      </c>
      <c r="Y7964" t="str">
        <f t="shared" si="2245"/>
        <v>The Sweetest Thing</v>
      </c>
      <c r="Z7964" t="str">
        <f t="shared" si="2246"/>
        <v>Sweetest Thing</v>
      </c>
      <c r="AA7964" t="str">
        <f t="shared" si="2247"/>
        <v>sweetes02hing</v>
      </c>
      <c r="AC7964">
        <f t="shared" si="2248"/>
        <v>0</v>
      </c>
      <c r="AD7964" t="str">
        <f t="shared" si="2249"/>
        <v>sweetes02hing</v>
      </c>
    </row>
    <row r="7965" spans="1:30">
      <c r="A7965">
        <v>14104</v>
      </c>
      <c r="B7965">
        <f t="shared" si="2232"/>
        <v>0</v>
      </c>
      <c r="C7965" s="8" t="s">
        <v>6054</v>
      </c>
      <c r="D7965" t="s">
        <v>14268</v>
      </c>
      <c r="E7965" s="2">
        <v>8860</v>
      </c>
      <c r="F7965">
        <f t="shared" si="2233"/>
        <v>0</v>
      </c>
      <c r="G7965" s="6">
        <f t="shared" si="2234"/>
        <v>8860</v>
      </c>
      <c r="H7965" s="6">
        <v>8860</v>
      </c>
      <c r="I7965">
        <v>1</v>
      </c>
      <c r="J7965" s="2">
        <v>2790</v>
      </c>
      <c r="K7965">
        <v>1</v>
      </c>
      <c r="L7965" s="1">
        <v>37203</v>
      </c>
      <c r="M7965">
        <f t="shared" si="2235"/>
        <v>0</v>
      </c>
      <c r="N7965">
        <f t="shared" si="2236"/>
        <v>0</v>
      </c>
      <c r="Q7965">
        <f t="shared" si="2237"/>
        <v>2005</v>
      </c>
      <c r="R7965">
        <f t="shared" si="2238"/>
        <v>11</v>
      </c>
      <c r="S7965">
        <f t="shared" si="2239"/>
        <v>9</v>
      </c>
      <c r="T7965" s="5">
        <f t="shared" si="2240"/>
        <v>37203</v>
      </c>
      <c r="U7965" s="7">
        <f t="shared" si="2241"/>
        <v>2005</v>
      </c>
      <c r="V7965" s="7">
        <f t="shared" si="2242"/>
        <v>11</v>
      </c>
      <c r="W7965" s="7">
        <f t="shared" si="2243"/>
        <v>9</v>
      </c>
      <c r="X7965" s="7" t="str">
        <f t="shared" si="2244"/>
        <v>05</v>
      </c>
      <c r="Y7965" t="str">
        <f t="shared" si="2245"/>
        <v>The Swenkas</v>
      </c>
      <c r="Z7965" t="str">
        <f t="shared" si="2246"/>
        <v>Swenkas</v>
      </c>
      <c r="AA7965" t="str">
        <f t="shared" si="2247"/>
        <v>swenkas05nkas</v>
      </c>
      <c r="AB7965" t="s">
        <v>3644</v>
      </c>
      <c r="AC7965">
        <f t="shared" si="2248"/>
        <v>1</v>
      </c>
      <c r="AD7965" t="str">
        <f t="shared" si="2249"/>
        <v>swenkas04nkas</v>
      </c>
    </row>
    <row r="7966" spans="1:30">
      <c r="A7966">
        <v>14127</v>
      </c>
      <c r="B7966">
        <f t="shared" si="2232"/>
        <v>0</v>
      </c>
      <c r="C7966" s="8" t="s">
        <v>6193</v>
      </c>
      <c r="D7966" t="s">
        <v>14253</v>
      </c>
      <c r="E7966" s="2">
        <v>27779426</v>
      </c>
      <c r="F7966">
        <f t="shared" si="2233"/>
        <v>0</v>
      </c>
      <c r="G7966" s="6">
        <f t="shared" si="2234"/>
        <v>27779426</v>
      </c>
      <c r="H7966" s="6">
        <v>27779426</v>
      </c>
      <c r="I7966" s="3">
        <v>2017</v>
      </c>
      <c r="J7966" s="2">
        <v>8436713</v>
      </c>
      <c r="K7966" s="3">
        <v>2012</v>
      </c>
      <c r="L7966" s="1">
        <v>38948</v>
      </c>
      <c r="M7966">
        <f t="shared" si="2235"/>
        <v>0</v>
      </c>
      <c r="N7966">
        <f t="shared" si="2236"/>
        <v>0</v>
      </c>
      <c r="Q7966">
        <f t="shared" si="2237"/>
        <v>2010</v>
      </c>
      <c r="R7966">
        <f t="shared" si="2238"/>
        <v>8</v>
      </c>
      <c r="S7966">
        <f t="shared" si="2239"/>
        <v>20</v>
      </c>
      <c r="T7966" s="5">
        <f t="shared" si="2240"/>
        <v>38948</v>
      </c>
      <c r="U7966" s="7">
        <f t="shared" si="2241"/>
        <v>2010</v>
      </c>
      <c r="V7966" s="7">
        <f t="shared" si="2242"/>
        <v>8</v>
      </c>
      <c r="W7966" s="7">
        <f t="shared" si="2243"/>
        <v>20</v>
      </c>
      <c r="X7966" s="7" t="str">
        <f t="shared" si="2244"/>
        <v>10</v>
      </c>
      <c r="Y7966" t="str">
        <f t="shared" si="2245"/>
        <v>The Switch</v>
      </c>
      <c r="Z7966" t="str">
        <f t="shared" si="2246"/>
        <v>Switch</v>
      </c>
      <c r="AA7966" t="str">
        <f t="shared" si="2247"/>
        <v>switch10itch</v>
      </c>
      <c r="AB7966" t="s">
        <v>2004</v>
      </c>
      <c r="AC7966">
        <f t="shared" si="2248"/>
        <v>1</v>
      </c>
      <c r="AD7966" t="str">
        <f t="shared" si="2249"/>
        <v>switch10thei</v>
      </c>
    </row>
    <row r="7967" spans="1:30">
      <c r="A7967">
        <v>14146</v>
      </c>
      <c r="B7967">
        <f t="shared" si="2232"/>
        <v>0</v>
      </c>
      <c r="C7967" s="8" t="s">
        <v>6213</v>
      </c>
      <c r="D7967" t="s">
        <v>13439</v>
      </c>
      <c r="E7967" s="2">
        <v>380505</v>
      </c>
      <c r="F7967">
        <f t="shared" si="2233"/>
        <v>0</v>
      </c>
      <c r="G7967" s="6">
        <f t="shared" si="2234"/>
        <v>380505</v>
      </c>
      <c r="H7967" s="6">
        <v>380505</v>
      </c>
      <c r="I7967">
        <v>4</v>
      </c>
      <c r="J7967" s="2">
        <v>7235</v>
      </c>
      <c r="K7967">
        <v>1</v>
      </c>
      <c r="L7967" s="1">
        <v>37210</v>
      </c>
      <c r="M7967">
        <f t="shared" si="2235"/>
        <v>0</v>
      </c>
      <c r="N7967">
        <f t="shared" si="2236"/>
        <v>0</v>
      </c>
      <c r="Q7967">
        <f t="shared" si="2237"/>
        <v>2005</v>
      </c>
      <c r="R7967">
        <f t="shared" si="2238"/>
        <v>11</v>
      </c>
      <c r="S7967">
        <f t="shared" si="2239"/>
        <v>16</v>
      </c>
      <c r="T7967" s="5">
        <f t="shared" si="2240"/>
        <v>37210</v>
      </c>
      <c r="U7967" s="7">
        <f t="shared" si="2241"/>
        <v>2005</v>
      </c>
      <c r="V7967" s="7">
        <f t="shared" si="2242"/>
        <v>11</v>
      </c>
      <c r="W7967" s="7">
        <f t="shared" si="2243"/>
        <v>16</v>
      </c>
      <c r="X7967" s="7" t="str">
        <f t="shared" si="2244"/>
        <v>05</v>
      </c>
      <c r="Y7967" t="str">
        <f t="shared" si="2245"/>
        <v>The Syrian Bride</v>
      </c>
      <c r="Z7967" t="str">
        <f t="shared" si="2246"/>
        <v>Syrian Bride</v>
      </c>
      <c r="AA7967" t="str">
        <f t="shared" si="2247"/>
        <v>syrianb05ride</v>
      </c>
      <c r="AB7967" t="s">
        <v>3645</v>
      </c>
      <c r="AC7967">
        <f t="shared" si="2248"/>
        <v>1</v>
      </c>
      <c r="AD7967" t="str">
        <f t="shared" si="2249"/>
        <v>syrianb04ride</v>
      </c>
    </row>
    <row r="7968" spans="1:30">
      <c r="A7968">
        <v>14165</v>
      </c>
      <c r="B7968">
        <f t="shared" si="2232"/>
        <v>0</v>
      </c>
      <c r="C7968" s="8" t="s">
        <v>5865</v>
      </c>
      <c r="D7968" t="s">
        <v>14503</v>
      </c>
      <c r="E7968" s="2">
        <v>13729742</v>
      </c>
      <c r="F7968">
        <f t="shared" si="2233"/>
        <v>0</v>
      </c>
      <c r="G7968" s="6">
        <f t="shared" si="2234"/>
        <v>13729742</v>
      </c>
      <c r="H7968" s="6">
        <v>13729742</v>
      </c>
      <c r="I7968">
        <v>441</v>
      </c>
      <c r="J7968" s="2">
        <v>1837068</v>
      </c>
      <c r="K7968">
        <v>199</v>
      </c>
      <c r="L7968" s="1">
        <v>35518</v>
      </c>
      <c r="M7968">
        <f t="shared" si="2235"/>
        <v>0</v>
      </c>
      <c r="N7968">
        <f t="shared" si="2236"/>
        <v>0</v>
      </c>
      <c r="Q7968">
        <f t="shared" si="2237"/>
        <v>2001</v>
      </c>
      <c r="R7968">
        <f t="shared" si="2238"/>
        <v>3</v>
      </c>
      <c r="S7968">
        <f t="shared" si="2239"/>
        <v>30</v>
      </c>
      <c r="T7968" s="5">
        <f t="shared" si="2240"/>
        <v>35518</v>
      </c>
      <c r="U7968" s="7">
        <f t="shared" si="2241"/>
        <v>2001</v>
      </c>
      <c r="V7968" s="7">
        <f t="shared" si="2242"/>
        <v>3</v>
      </c>
      <c r="W7968" s="7">
        <f t="shared" si="2243"/>
        <v>30</v>
      </c>
      <c r="X7968" s="7" t="str">
        <f t="shared" si="2244"/>
        <v>01</v>
      </c>
      <c r="Y7968" t="str">
        <f t="shared" si="2245"/>
        <v>The Tailor of Panama</v>
      </c>
      <c r="Z7968" t="str">
        <f t="shared" si="2246"/>
        <v>Tailor of Panama</v>
      </c>
      <c r="AA7968" t="str">
        <f t="shared" si="2247"/>
        <v>tailoro01nama</v>
      </c>
      <c r="AC7968">
        <f t="shared" si="2248"/>
        <v>0</v>
      </c>
      <c r="AD7968" t="str">
        <f t="shared" si="2249"/>
        <v>tailoro01nama</v>
      </c>
    </row>
    <row r="7969" spans="1:30">
      <c r="A7969">
        <v>14167</v>
      </c>
      <c r="B7969">
        <f t="shared" si="2232"/>
        <v>0</v>
      </c>
      <c r="C7969" s="8" t="s">
        <v>6043</v>
      </c>
      <c r="D7969" t="s">
        <v>14148</v>
      </c>
      <c r="E7969" s="2">
        <v>30380</v>
      </c>
      <c r="F7969">
        <f t="shared" si="2233"/>
        <v>0</v>
      </c>
      <c r="G7969" s="6">
        <f t="shared" si="2234"/>
        <v>30380</v>
      </c>
      <c r="H7969" s="6">
        <v>30380</v>
      </c>
      <c r="I7969">
        <v>1</v>
      </c>
      <c r="J7969" s="2">
        <v>8625</v>
      </c>
      <c r="K7969">
        <v>1</v>
      </c>
      <c r="L7969" s="1">
        <v>36790</v>
      </c>
      <c r="M7969">
        <f t="shared" si="2235"/>
        <v>0</v>
      </c>
      <c r="N7969">
        <f t="shared" si="2236"/>
        <v>0</v>
      </c>
      <c r="Q7969">
        <f t="shared" si="2237"/>
        <v>2004</v>
      </c>
      <c r="R7969">
        <f t="shared" si="2238"/>
        <v>9</v>
      </c>
      <c r="S7969">
        <f t="shared" si="2239"/>
        <v>22</v>
      </c>
      <c r="T7969" s="5">
        <f t="shared" si="2240"/>
        <v>36790</v>
      </c>
      <c r="U7969" s="7">
        <f t="shared" si="2241"/>
        <v>2004</v>
      </c>
      <c r="V7969" s="7">
        <f t="shared" si="2242"/>
        <v>9</v>
      </c>
      <c r="W7969" s="7">
        <f t="shared" si="2243"/>
        <v>22</v>
      </c>
      <c r="X7969" s="7" t="str">
        <f t="shared" si="2244"/>
        <v>04</v>
      </c>
      <c r="Y7969" t="str">
        <f t="shared" si="2245"/>
        <v>The Take</v>
      </c>
      <c r="Z7969" t="str">
        <f t="shared" si="2246"/>
        <v>Take</v>
      </c>
      <c r="AA7969" t="str">
        <f t="shared" si="2247"/>
        <v>take04take</v>
      </c>
      <c r="AC7969">
        <f t="shared" si="2248"/>
        <v>0</v>
      </c>
      <c r="AD7969" t="str">
        <f t="shared" si="2249"/>
        <v>take04take</v>
      </c>
    </row>
    <row r="7970" spans="1:30">
      <c r="A7970">
        <v>14190</v>
      </c>
      <c r="B7970">
        <f t="shared" si="2232"/>
        <v>0</v>
      </c>
      <c r="C7970" s="8" t="s">
        <v>6361</v>
      </c>
      <c r="D7970" t="s">
        <v>14503</v>
      </c>
      <c r="E7970" s="2">
        <v>65452312</v>
      </c>
      <c r="F7970">
        <f t="shared" si="2233"/>
        <v>0</v>
      </c>
      <c r="G7970" s="6">
        <f t="shared" si="2234"/>
        <v>65452312</v>
      </c>
      <c r="H7970" s="6">
        <v>65452312</v>
      </c>
      <c r="I7970" s="3">
        <v>3077</v>
      </c>
      <c r="J7970" s="2">
        <v>23373102</v>
      </c>
      <c r="K7970" s="3">
        <v>3074</v>
      </c>
      <c r="L7970" s="1">
        <v>38514</v>
      </c>
      <c r="M7970">
        <f t="shared" si="2235"/>
        <v>0</v>
      </c>
      <c r="N7970">
        <f t="shared" si="2236"/>
        <v>0</v>
      </c>
      <c r="Q7970">
        <f t="shared" si="2237"/>
        <v>2009</v>
      </c>
      <c r="R7970">
        <f t="shared" si="2238"/>
        <v>6</v>
      </c>
      <c r="S7970">
        <f t="shared" si="2239"/>
        <v>12</v>
      </c>
      <c r="T7970" s="5">
        <f t="shared" si="2240"/>
        <v>38514</v>
      </c>
      <c r="U7970" s="7">
        <f t="shared" si="2241"/>
        <v>2009</v>
      </c>
      <c r="V7970" s="7">
        <f t="shared" si="2242"/>
        <v>6</v>
      </c>
      <c r="W7970" s="7">
        <f t="shared" si="2243"/>
        <v>12</v>
      </c>
      <c r="X7970" s="7" t="str">
        <f t="shared" si="2244"/>
        <v>09</v>
      </c>
      <c r="Y7970" t="str">
        <f t="shared" si="2245"/>
        <v>The Taking of Pelham 1 2 3</v>
      </c>
      <c r="Z7970" t="str">
        <f t="shared" si="2246"/>
        <v>Taking of Pelham 1 2 3</v>
      </c>
      <c r="AA7970" t="str">
        <f t="shared" si="2247"/>
        <v>takingo09m123</v>
      </c>
      <c r="AB7970" s="11"/>
      <c r="AC7970">
        <f t="shared" si="2248"/>
        <v>0</v>
      </c>
      <c r="AD7970" t="str">
        <f t="shared" si="2249"/>
        <v>takingo09m123</v>
      </c>
    </row>
    <row r="7971" spans="1:30">
      <c r="A7971">
        <v>14191</v>
      </c>
      <c r="B7971">
        <f t="shared" si="2232"/>
        <v>0</v>
      </c>
      <c r="C7971" s="8" t="s">
        <v>6547</v>
      </c>
      <c r="D7971" t="s">
        <v>13781</v>
      </c>
      <c r="E7971" s="2">
        <v>228984</v>
      </c>
      <c r="F7971">
        <f t="shared" si="2233"/>
        <v>0</v>
      </c>
      <c r="G7971" s="6">
        <f t="shared" si="2234"/>
        <v>228984</v>
      </c>
      <c r="H7971" s="6">
        <v>228984</v>
      </c>
      <c r="I7971">
        <v>13</v>
      </c>
      <c r="J7971" s="2">
        <v>50621</v>
      </c>
      <c r="K7971">
        <v>7</v>
      </c>
      <c r="L7971" s="1">
        <v>40544</v>
      </c>
      <c r="M7971">
        <f t="shared" si="2235"/>
        <v>0</v>
      </c>
      <c r="N7971">
        <f t="shared" si="2236"/>
        <v>0</v>
      </c>
      <c r="Q7971">
        <f t="shared" si="2237"/>
        <v>2015</v>
      </c>
      <c r="R7971">
        <f t="shared" si="2238"/>
        <v>1</v>
      </c>
      <c r="S7971">
        <f t="shared" si="2239"/>
        <v>2</v>
      </c>
      <c r="T7971" s="5">
        <f t="shared" si="2240"/>
        <v>40544</v>
      </c>
      <c r="U7971" s="7">
        <f t="shared" si="2241"/>
        <v>2015</v>
      </c>
      <c r="V7971" s="7">
        <f t="shared" si="2242"/>
        <v>1</v>
      </c>
      <c r="W7971" s="7">
        <f t="shared" si="2243"/>
        <v>2</v>
      </c>
      <c r="X7971" s="7" t="str">
        <f t="shared" si="2244"/>
        <v>15</v>
      </c>
      <c r="Y7971" t="str">
        <f t="shared" si="2245"/>
        <v>The Taking of Tiger Mountain</v>
      </c>
      <c r="Z7971" t="str">
        <f t="shared" si="2246"/>
        <v>Taking of Tiger Mountain</v>
      </c>
      <c r="AA7971" t="str">
        <f t="shared" si="2247"/>
        <v>takingo15tain</v>
      </c>
      <c r="AB7971" t="s">
        <v>120</v>
      </c>
      <c r="AC7971">
        <f t="shared" si="2248"/>
        <v>1</v>
      </c>
      <c r="AD7971" t="str">
        <f t="shared" si="2249"/>
        <v>zhiquwe14shan</v>
      </c>
    </row>
    <row r="7972" spans="1:30">
      <c r="A7972">
        <v>14195</v>
      </c>
      <c r="B7972">
        <f t="shared" si="2232"/>
        <v>0</v>
      </c>
      <c r="C7972" s="8" t="s">
        <v>6130</v>
      </c>
      <c r="D7972" t="s">
        <v>14185</v>
      </c>
      <c r="E7972" s="2">
        <v>50877145</v>
      </c>
      <c r="F7972">
        <f t="shared" si="2233"/>
        <v>0</v>
      </c>
      <c r="G7972" s="6">
        <f t="shared" si="2234"/>
        <v>50877145</v>
      </c>
      <c r="H7972" s="6">
        <v>50877145</v>
      </c>
      <c r="I7972" s="3">
        <v>3107</v>
      </c>
      <c r="J7972" s="2">
        <v>10103675</v>
      </c>
      <c r="K7972" s="3">
        <v>3104</v>
      </c>
      <c r="L7972" s="1">
        <v>38339</v>
      </c>
      <c r="M7972">
        <f t="shared" si="2235"/>
        <v>0</v>
      </c>
      <c r="N7972">
        <f t="shared" si="2236"/>
        <v>0</v>
      </c>
      <c r="Q7972">
        <f t="shared" si="2237"/>
        <v>2008</v>
      </c>
      <c r="R7972">
        <f t="shared" si="2238"/>
        <v>12</v>
      </c>
      <c r="S7972">
        <f t="shared" si="2239"/>
        <v>19</v>
      </c>
      <c r="T7972" s="5">
        <f t="shared" si="2240"/>
        <v>38339</v>
      </c>
      <c r="U7972" s="7">
        <f t="shared" si="2241"/>
        <v>2008</v>
      </c>
      <c r="V7972" s="7">
        <f t="shared" si="2242"/>
        <v>12</v>
      </c>
      <c r="W7972" s="7">
        <f t="shared" si="2243"/>
        <v>19</v>
      </c>
      <c r="X7972" s="7" t="str">
        <f t="shared" si="2244"/>
        <v>08</v>
      </c>
      <c r="Y7972" t="str">
        <f t="shared" si="2245"/>
        <v>The Tale of Despereaux</v>
      </c>
      <c r="Z7972" t="str">
        <f t="shared" si="2246"/>
        <v>Tale of Despereaux</v>
      </c>
      <c r="AA7972" t="str">
        <f t="shared" si="2247"/>
        <v>taleofd08eaux</v>
      </c>
      <c r="AC7972">
        <f t="shared" si="2248"/>
        <v>0</v>
      </c>
      <c r="AD7972" t="str">
        <f t="shared" si="2249"/>
        <v>taleofd08eaux</v>
      </c>
    </row>
    <row r="7973" spans="1:30">
      <c r="A7973">
        <v>14197</v>
      </c>
      <c r="B7973">
        <f t="shared" si="2232"/>
        <v>0</v>
      </c>
      <c r="C7973" s="8" t="s">
        <v>5944</v>
      </c>
      <c r="D7973" t="s">
        <v>14117</v>
      </c>
      <c r="E7973" s="2">
        <v>703232</v>
      </c>
      <c r="F7973">
        <f t="shared" si="2233"/>
        <v>0</v>
      </c>
      <c r="G7973" s="6">
        <f t="shared" si="2234"/>
        <v>703232</v>
      </c>
      <c r="H7973" s="6">
        <v>703232</v>
      </c>
      <c r="I7973">
        <v>29</v>
      </c>
      <c r="J7973" s="2">
        <v>54915</v>
      </c>
      <c r="K7973">
        <v>3</v>
      </c>
      <c r="L7973" s="1">
        <v>40467</v>
      </c>
      <c r="M7973">
        <f t="shared" si="2235"/>
        <v>0</v>
      </c>
      <c r="N7973">
        <f t="shared" si="2236"/>
        <v>0</v>
      </c>
      <c r="Q7973">
        <f t="shared" si="2237"/>
        <v>2014</v>
      </c>
      <c r="R7973">
        <f t="shared" si="2238"/>
        <v>10</v>
      </c>
      <c r="S7973">
        <f t="shared" si="2239"/>
        <v>17</v>
      </c>
      <c r="T7973" s="5">
        <f t="shared" si="2240"/>
        <v>40467</v>
      </c>
      <c r="U7973" s="7">
        <f t="shared" si="2241"/>
        <v>2014</v>
      </c>
      <c r="V7973" s="7">
        <f t="shared" si="2242"/>
        <v>10</v>
      </c>
      <c r="W7973" s="7">
        <f t="shared" si="2243"/>
        <v>17</v>
      </c>
      <c r="X7973" s="7" t="str">
        <f t="shared" si="2244"/>
        <v>14</v>
      </c>
      <c r="Y7973" t="str">
        <f t="shared" si="2245"/>
        <v>The Tale of The Princess Kaguya</v>
      </c>
      <c r="Z7973" t="str">
        <f t="shared" si="2246"/>
        <v>Tale of The Princess Kaguya</v>
      </c>
      <c r="AA7973" t="str">
        <f t="shared" si="2247"/>
        <v>taleoft14guya</v>
      </c>
      <c r="AB7973" t="s">
        <v>277</v>
      </c>
      <c r="AC7973">
        <f t="shared" si="2248"/>
        <v>1</v>
      </c>
      <c r="AD7973" t="str">
        <f t="shared" si="2249"/>
        <v>kaguyah13tari</v>
      </c>
    </row>
    <row r="7974" spans="1:30">
      <c r="A7974">
        <v>14202</v>
      </c>
      <c r="B7974">
        <f t="shared" si="2232"/>
        <v>0</v>
      </c>
      <c r="C7974" s="8" t="s">
        <v>5948</v>
      </c>
      <c r="D7974" t="s">
        <v>13750</v>
      </c>
      <c r="E7974" s="2">
        <v>65827</v>
      </c>
      <c r="F7974">
        <f t="shared" si="2233"/>
        <v>0</v>
      </c>
      <c r="G7974" s="6">
        <f t="shared" si="2234"/>
        <v>65827</v>
      </c>
      <c r="H7974" s="6">
        <v>65827</v>
      </c>
      <c r="I7974">
        <v>3</v>
      </c>
      <c r="J7974" s="2">
        <v>12717</v>
      </c>
      <c r="K7974">
        <v>1</v>
      </c>
      <c r="L7974" s="1">
        <v>37058</v>
      </c>
      <c r="M7974">
        <f t="shared" si="2235"/>
        <v>0</v>
      </c>
      <c r="N7974">
        <f t="shared" si="2236"/>
        <v>0</v>
      </c>
      <c r="Q7974">
        <f t="shared" si="2237"/>
        <v>2005</v>
      </c>
      <c r="R7974">
        <f t="shared" si="2238"/>
        <v>6</v>
      </c>
      <c r="S7974">
        <f t="shared" si="2239"/>
        <v>17</v>
      </c>
      <c r="T7974" s="5">
        <f t="shared" si="2240"/>
        <v>37058</v>
      </c>
      <c r="U7974" s="7">
        <f t="shared" si="2241"/>
        <v>2005</v>
      </c>
      <c r="V7974" s="7">
        <f t="shared" si="2242"/>
        <v>6</v>
      </c>
      <c r="W7974" s="7">
        <f t="shared" si="2243"/>
        <v>17</v>
      </c>
      <c r="X7974" s="7" t="str">
        <f t="shared" si="2244"/>
        <v>05</v>
      </c>
      <c r="Y7974" t="str">
        <f t="shared" si="2245"/>
        <v>The Talent Given Us</v>
      </c>
      <c r="Z7974" t="str">
        <f t="shared" si="2246"/>
        <v>Talent Given Us</v>
      </c>
      <c r="AA7974" t="str">
        <f t="shared" si="2247"/>
        <v>talentg05enus</v>
      </c>
      <c r="AB7974" t="s">
        <v>3456</v>
      </c>
      <c r="AC7974">
        <f t="shared" si="2248"/>
        <v>1</v>
      </c>
      <c r="AD7974" t="str">
        <f t="shared" si="2249"/>
        <v>talentg04enus</v>
      </c>
    </row>
    <row r="7975" spans="1:30">
      <c r="A7975">
        <v>14223</v>
      </c>
      <c r="B7975">
        <f t="shared" si="2232"/>
        <v>0</v>
      </c>
      <c r="C7975" s="8" t="s">
        <v>6086</v>
      </c>
      <c r="D7975" t="s">
        <v>14455</v>
      </c>
      <c r="F7975">
        <f t="shared" si="2233"/>
        <v>0</v>
      </c>
      <c r="G7975" s="6" t="str">
        <f t="shared" si="2234"/>
        <v/>
      </c>
      <c r="H7975" s="6" t="s">
        <v>217</v>
      </c>
      <c r="L7975" s="1">
        <v>39690</v>
      </c>
      <c r="M7975">
        <f t="shared" si="2235"/>
        <v>0</v>
      </c>
      <c r="N7975">
        <f t="shared" si="2236"/>
        <v>0</v>
      </c>
      <c r="Q7975">
        <f t="shared" si="2237"/>
        <v>2012</v>
      </c>
      <c r="R7975">
        <f t="shared" si="2238"/>
        <v>8</v>
      </c>
      <c r="S7975">
        <f t="shared" si="2239"/>
        <v>31</v>
      </c>
      <c r="T7975" s="5">
        <f t="shared" si="2240"/>
        <v>39690</v>
      </c>
      <c r="U7975" s="7">
        <f t="shared" si="2241"/>
        <v>2012</v>
      </c>
      <c r="V7975" s="7">
        <f t="shared" si="2242"/>
        <v>8</v>
      </c>
      <c r="W7975" s="7">
        <f t="shared" si="2243"/>
        <v>31</v>
      </c>
      <c r="X7975" s="7" t="str">
        <f t="shared" si="2244"/>
        <v>12</v>
      </c>
      <c r="Y7975" t="str">
        <f t="shared" si="2245"/>
        <v>The Tall Man</v>
      </c>
      <c r="Z7975" t="str">
        <f t="shared" si="2246"/>
        <v>Tall Man</v>
      </c>
      <c r="AA7975" t="str">
        <f t="shared" si="2247"/>
        <v>tallman12lman</v>
      </c>
      <c r="AC7975">
        <f t="shared" si="2248"/>
        <v>0</v>
      </c>
      <c r="AD7975" t="str">
        <f t="shared" si="2249"/>
        <v>tallman12lman</v>
      </c>
    </row>
    <row r="7976" spans="1:30">
      <c r="A7976">
        <v>14241</v>
      </c>
      <c r="B7976">
        <f t="shared" si="2232"/>
        <v>0</v>
      </c>
      <c r="C7976" s="8" t="s">
        <v>6098</v>
      </c>
      <c r="D7976" t="s">
        <v>14183</v>
      </c>
      <c r="E7976" s="2">
        <v>4342203</v>
      </c>
      <c r="F7976">
        <f t="shared" si="2233"/>
        <v>0</v>
      </c>
      <c r="G7976" s="6">
        <f t="shared" si="2234"/>
        <v>4342203</v>
      </c>
      <c r="H7976" s="6">
        <v>4342203</v>
      </c>
      <c r="I7976">
        <v>189</v>
      </c>
      <c r="J7976" s="2">
        <v>91791</v>
      </c>
      <c r="K7976">
        <v>9</v>
      </c>
      <c r="L7976" s="1">
        <v>35280</v>
      </c>
      <c r="M7976">
        <f t="shared" si="2235"/>
        <v>0</v>
      </c>
      <c r="N7976">
        <f t="shared" si="2236"/>
        <v>0</v>
      </c>
      <c r="Q7976">
        <f t="shared" si="2237"/>
        <v>2000</v>
      </c>
      <c r="R7976">
        <f t="shared" si="2238"/>
        <v>8</v>
      </c>
      <c r="S7976">
        <f t="shared" si="2239"/>
        <v>4</v>
      </c>
      <c r="T7976" s="5">
        <f t="shared" si="2240"/>
        <v>35280</v>
      </c>
      <c r="U7976" s="7">
        <f t="shared" si="2241"/>
        <v>2000</v>
      </c>
      <c r="V7976" s="7">
        <f t="shared" si="2242"/>
        <v>8</v>
      </c>
      <c r="W7976" s="7">
        <f t="shared" si="2243"/>
        <v>4</v>
      </c>
      <c r="X7976" s="7" t="str">
        <f t="shared" si="2244"/>
        <v>00</v>
      </c>
      <c r="Y7976" t="str">
        <f t="shared" si="2245"/>
        <v>The Tao of Steve</v>
      </c>
      <c r="Z7976" t="str">
        <f t="shared" si="2246"/>
        <v>Tao of Steve</v>
      </c>
      <c r="AA7976" t="str">
        <f t="shared" si="2247"/>
        <v>taoofst00teve</v>
      </c>
      <c r="AC7976">
        <f t="shared" si="2248"/>
        <v>0</v>
      </c>
      <c r="AD7976" t="str">
        <f t="shared" si="2249"/>
        <v>taoofst00teve</v>
      </c>
    </row>
    <row r="7977" spans="1:30">
      <c r="A7977">
        <v>14247</v>
      </c>
      <c r="B7977">
        <f t="shared" si="2232"/>
        <v>0</v>
      </c>
      <c r="C7977" s="8" t="s">
        <v>6101</v>
      </c>
      <c r="D7977" t="s">
        <v>14219</v>
      </c>
      <c r="E7977" s="2">
        <v>11445</v>
      </c>
      <c r="F7977">
        <f t="shared" si="2233"/>
        <v>0</v>
      </c>
      <c r="G7977" s="6">
        <f t="shared" si="2234"/>
        <v>11445</v>
      </c>
      <c r="H7977" s="6">
        <v>11445</v>
      </c>
      <c r="I7977">
        <v>2</v>
      </c>
      <c r="J7977" s="2">
        <v>3532</v>
      </c>
      <c r="K7977">
        <v>1</v>
      </c>
      <c r="L7977" s="1">
        <v>39011</v>
      </c>
      <c r="M7977">
        <f t="shared" si="2235"/>
        <v>0</v>
      </c>
      <c r="N7977">
        <f t="shared" si="2236"/>
        <v>0</v>
      </c>
      <c r="Q7977">
        <f t="shared" si="2237"/>
        <v>2010</v>
      </c>
      <c r="R7977">
        <f t="shared" si="2238"/>
        <v>10</v>
      </c>
      <c r="S7977">
        <f t="shared" si="2239"/>
        <v>22</v>
      </c>
      <c r="T7977" s="5">
        <f t="shared" si="2240"/>
        <v>39011</v>
      </c>
      <c r="U7977" s="7">
        <f t="shared" si="2241"/>
        <v>2010</v>
      </c>
      <c r="V7977" s="7">
        <f t="shared" si="2242"/>
        <v>10</v>
      </c>
      <c r="W7977" s="7">
        <f t="shared" si="2243"/>
        <v>22</v>
      </c>
      <c r="X7977" s="7" t="str">
        <f t="shared" si="2244"/>
        <v>10</v>
      </c>
      <c r="Y7977" t="str">
        <f t="shared" si="2245"/>
        <v>The Taqwacores</v>
      </c>
      <c r="Z7977" t="str">
        <f t="shared" si="2246"/>
        <v>Taqwacores</v>
      </c>
      <c r="AA7977" t="str">
        <f t="shared" si="2247"/>
        <v>taqwaco10ores</v>
      </c>
      <c r="AC7977">
        <f t="shared" si="2248"/>
        <v>0</v>
      </c>
      <c r="AD7977" t="str">
        <f t="shared" si="2249"/>
        <v>taqwaco10ores</v>
      </c>
    </row>
    <row r="7978" spans="1:30">
      <c r="A7978">
        <v>14257</v>
      </c>
      <c r="B7978">
        <f t="shared" si="2232"/>
        <v>0</v>
      </c>
      <c r="C7978" s="8" t="s">
        <v>6170</v>
      </c>
      <c r="D7978" t="s">
        <v>14253</v>
      </c>
      <c r="E7978" s="2">
        <v>891369</v>
      </c>
      <c r="F7978">
        <f t="shared" si="2233"/>
        <v>0</v>
      </c>
      <c r="G7978" s="6">
        <f t="shared" si="2234"/>
        <v>891369</v>
      </c>
      <c r="H7978" s="6">
        <v>891369</v>
      </c>
      <c r="I7978">
        <v>14</v>
      </c>
      <c r="J7978" s="2">
        <v>45140</v>
      </c>
      <c r="K7978">
        <v>14</v>
      </c>
      <c r="L7978" s="1">
        <v>35322</v>
      </c>
      <c r="M7978">
        <f t="shared" si="2235"/>
        <v>0</v>
      </c>
      <c r="N7978">
        <f t="shared" si="2236"/>
        <v>0</v>
      </c>
      <c r="Q7978">
        <f t="shared" si="2237"/>
        <v>2000</v>
      </c>
      <c r="R7978">
        <f t="shared" si="2238"/>
        <v>9</v>
      </c>
      <c r="S7978">
        <f t="shared" si="2239"/>
        <v>15</v>
      </c>
      <c r="T7978" s="5">
        <f t="shared" si="2240"/>
        <v>35322</v>
      </c>
      <c r="U7978" s="7">
        <f t="shared" si="2241"/>
        <v>2000</v>
      </c>
      <c r="V7978" s="7">
        <f t="shared" si="2242"/>
        <v>9</v>
      </c>
      <c r="W7978" s="7">
        <f t="shared" si="2243"/>
        <v>15</v>
      </c>
      <c r="X7978" s="7" t="str">
        <f t="shared" si="2244"/>
        <v>00</v>
      </c>
      <c r="Y7978" t="str">
        <f t="shared" si="2245"/>
        <v>The Taste of Others</v>
      </c>
      <c r="Z7978" t="str">
        <f t="shared" si="2246"/>
        <v>Taste of Others</v>
      </c>
      <c r="AA7978" t="str">
        <f t="shared" si="2247"/>
        <v>tasteof00hers</v>
      </c>
      <c r="AB7978" t="s">
        <v>4591</v>
      </c>
      <c r="AC7978">
        <f t="shared" si="2248"/>
        <v>1</v>
      </c>
      <c r="AD7978" t="str">
        <f t="shared" si="2249"/>
        <v>legoutd00tres</v>
      </c>
    </row>
    <row r="7979" spans="1:30">
      <c r="A7979">
        <v>14312</v>
      </c>
      <c r="B7979">
        <f t="shared" si="2232"/>
        <v>0</v>
      </c>
      <c r="C7979" s="8" t="s">
        <v>5954</v>
      </c>
      <c r="D7979" t="s">
        <v>14253</v>
      </c>
      <c r="E7979" s="2">
        <v>277943</v>
      </c>
      <c r="F7979">
        <f t="shared" si="2233"/>
        <v>0</v>
      </c>
      <c r="G7979" s="6">
        <f t="shared" si="2234"/>
        <v>277943</v>
      </c>
      <c r="H7979" s="6">
        <v>277943</v>
      </c>
      <c r="I7979">
        <v>21</v>
      </c>
      <c r="J7979" s="2">
        <v>42436</v>
      </c>
      <c r="K7979">
        <v>5</v>
      </c>
      <c r="L7979" s="1">
        <v>39060</v>
      </c>
      <c r="M7979">
        <f t="shared" si="2235"/>
        <v>0</v>
      </c>
      <c r="N7979">
        <f t="shared" si="2236"/>
        <v>0</v>
      </c>
      <c r="Q7979">
        <f t="shared" si="2237"/>
        <v>2010</v>
      </c>
      <c r="R7979">
        <f t="shared" si="2238"/>
        <v>12</v>
      </c>
      <c r="S7979">
        <f t="shared" si="2239"/>
        <v>10</v>
      </c>
      <c r="T7979" s="5">
        <f t="shared" si="2240"/>
        <v>39060</v>
      </c>
      <c r="U7979" s="7">
        <f t="shared" si="2241"/>
        <v>2010</v>
      </c>
      <c r="V7979" s="7">
        <f t="shared" si="2242"/>
        <v>12</v>
      </c>
      <c r="W7979" s="7">
        <f t="shared" si="2243"/>
        <v>10</v>
      </c>
      <c r="X7979" s="7" t="str">
        <f t="shared" si="2244"/>
        <v>10</v>
      </c>
      <c r="Y7979" t="str">
        <f t="shared" si="2245"/>
        <v>The Tempest</v>
      </c>
      <c r="Z7979" t="str">
        <f t="shared" si="2246"/>
        <v>Tempest</v>
      </c>
      <c r="AA7979" t="str">
        <f t="shared" si="2247"/>
        <v>tempest10pest</v>
      </c>
      <c r="AB7979" t="s">
        <v>2005</v>
      </c>
      <c r="AC7979">
        <f t="shared" si="2248"/>
        <v>1</v>
      </c>
      <c r="AD7979" t="str">
        <f t="shared" si="2249"/>
        <v>tempest10esti</v>
      </c>
    </row>
    <row r="7980" spans="1:30">
      <c r="A7980">
        <v>14313</v>
      </c>
      <c r="B7980">
        <f t="shared" si="2232"/>
        <v>0</v>
      </c>
      <c r="C7980" s="8" t="s">
        <v>5955</v>
      </c>
      <c r="D7980" t="s">
        <v>14405</v>
      </c>
      <c r="E7980" s="2">
        <v>1963</v>
      </c>
      <c r="F7980">
        <f t="shared" si="2233"/>
        <v>0</v>
      </c>
      <c r="G7980" s="6">
        <f t="shared" si="2234"/>
        <v>1963</v>
      </c>
      <c r="H7980" s="6">
        <v>1963</v>
      </c>
      <c r="I7980">
        <v>1</v>
      </c>
      <c r="J7980" s="2">
        <v>747</v>
      </c>
      <c r="K7980">
        <v>1</v>
      </c>
      <c r="L7980" s="1">
        <v>38976</v>
      </c>
      <c r="M7980">
        <f t="shared" si="2235"/>
        <v>0</v>
      </c>
      <c r="N7980">
        <f t="shared" si="2236"/>
        <v>0</v>
      </c>
      <c r="Q7980">
        <f t="shared" si="2237"/>
        <v>2010</v>
      </c>
      <c r="R7980">
        <f t="shared" si="2238"/>
        <v>9</v>
      </c>
      <c r="S7980">
        <f t="shared" si="2239"/>
        <v>17</v>
      </c>
      <c r="T7980" s="5">
        <f t="shared" si="2240"/>
        <v>38976</v>
      </c>
      <c r="U7980" s="7">
        <f t="shared" si="2241"/>
        <v>2010</v>
      </c>
      <c r="V7980" s="7">
        <f t="shared" si="2242"/>
        <v>9</v>
      </c>
      <c r="W7980" s="7">
        <f t="shared" si="2243"/>
        <v>17</v>
      </c>
      <c r="X7980" s="7" t="str">
        <f t="shared" si="2244"/>
        <v>10</v>
      </c>
      <c r="Y7980" t="str">
        <f t="shared" si="2245"/>
        <v>The Temptation of St. Tony</v>
      </c>
      <c r="Z7980" t="str">
        <f t="shared" si="2246"/>
        <v>Temptation of St. Tony</v>
      </c>
      <c r="AA7980" t="str">
        <f t="shared" si="2247"/>
        <v>temptat10tony</v>
      </c>
      <c r="AB7980" t="s">
        <v>2006</v>
      </c>
      <c r="AC7980">
        <f t="shared" si="2248"/>
        <v>1</v>
      </c>
      <c r="AD7980" t="str">
        <f t="shared" si="2249"/>
        <v>puhaton09mine</v>
      </c>
    </row>
    <row r="7981" spans="1:30">
      <c r="A7981">
        <v>14316</v>
      </c>
      <c r="B7981">
        <f t="shared" si="2232"/>
        <v>0</v>
      </c>
      <c r="C7981" s="8" t="s">
        <v>5956</v>
      </c>
      <c r="D7981" t="s">
        <v>14098</v>
      </c>
      <c r="E7981" s="2">
        <v>769726</v>
      </c>
      <c r="F7981">
        <f t="shared" si="2233"/>
        <v>0</v>
      </c>
      <c r="G7981" s="6">
        <f t="shared" si="2234"/>
        <v>769726</v>
      </c>
      <c r="H7981" s="6">
        <v>769726</v>
      </c>
      <c r="I7981">
        <v>47</v>
      </c>
      <c r="J7981" s="2">
        <v>121374</v>
      </c>
      <c r="K7981">
        <v>25</v>
      </c>
      <c r="L7981" s="1">
        <v>37835</v>
      </c>
      <c r="M7981">
        <f t="shared" si="2235"/>
        <v>0</v>
      </c>
      <c r="N7981">
        <f t="shared" si="2236"/>
        <v>0</v>
      </c>
      <c r="Q7981">
        <f t="shared" si="2237"/>
        <v>2007</v>
      </c>
      <c r="R7981">
        <f t="shared" si="2238"/>
        <v>8</v>
      </c>
      <c r="S7981">
        <f t="shared" si="2239"/>
        <v>3</v>
      </c>
      <c r="T7981" s="5">
        <f t="shared" si="2240"/>
        <v>37835</v>
      </c>
      <c r="U7981" s="7">
        <f t="shared" si="2241"/>
        <v>2007</v>
      </c>
      <c r="V7981" s="7">
        <f t="shared" si="2242"/>
        <v>8</v>
      </c>
      <c r="W7981" s="7">
        <f t="shared" si="2243"/>
        <v>3</v>
      </c>
      <c r="X7981" s="7" t="str">
        <f t="shared" si="2244"/>
        <v>07</v>
      </c>
      <c r="Y7981" t="str">
        <f t="shared" si="2245"/>
        <v>The Ten</v>
      </c>
      <c r="Z7981" t="str">
        <f t="shared" si="2246"/>
        <v>Ten</v>
      </c>
      <c r="AA7981" t="str">
        <f t="shared" si="2247"/>
        <v>ten07ten</v>
      </c>
      <c r="AC7981">
        <f t="shared" si="2248"/>
        <v>0</v>
      </c>
      <c r="AD7981" t="str">
        <f t="shared" si="2249"/>
        <v>ten07ten</v>
      </c>
    </row>
    <row r="7982" spans="1:30">
      <c r="A7982">
        <v>14322</v>
      </c>
      <c r="B7982">
        <f t="shared" si="2232"/>
        <v>0</v>
      </c>
      <c r="C7982" s="8" t="s">
        <v>4593</v>
      </c>
      <c r="D7982" t="s">
        <v>14516</v>
      </c>
      <c r="E7982" s="2">
        <v>952820</v>
      </c>
      <c r="F7982">
        <f t="shared" si="2233"/>
        <v>0</v>
      </c>
      <c r="G7982" s="6">
        <f t="shared" si="2234"/>
        <v>952820</v>
      </c>
      <c r="H7982" s="6">
        <v>952820</v>
      </c>
      <c r="I7982">
        <v>830</v>
      </c>
      <c r="J7982" s="2">
        <v>478910</v>
      </c>
      <c r="K7982">
        <v>830</v>
      </c>
      <c r="L7982" s="1">
        <v>37912</v>
      </c>
      <c r="M7982">
        <f t="shared" si="2235"/>
        <v>0</v>
      </c>
      <c r="N7982">
        <f t="shared" si="2236"/>
        <v>0</v>
      </c>
      <c r="Q7982">
        <f t="shared" si="2237"/>
        <v>2007</v>
      </c>
      <c r="R7982">
        <f t="shared" si="2238"/>
        <v>10</v>
      </c>
      <c r="S7982">
        <f t="shared" si="2239"/>
        <v>19</v>
      </c>
      <c r="T7982" s="5">
        <f t="shared" si="2240"/>
        <v>37912</v>
      </c>
      <c r="U7982" s="7">
        <f t="shared" si="2241"/>
        <v>2007</v>
      </c>
      <c r="V7982" s="7">
        <f t="shared" si="2242"/>
        <v>10</v>
      </c>
      <c r="W7982" s="7">
        <f t="shared" si="2243"/>
        <v>19</v>
      </c>
      <c r="X7982" s="7" t="str">
        <f t="shared" si="2244"/>
        <v>07</v>
      </c>
      <c r="Y7982" t="str">
        <f t="shared" si="2245"/>
        <v>The Ten Commandments [2007]</v>
      </c>
      <c r="Z7982" t="str">
        <f t="shared" si="2246"/>
        <v>Ten Commandments [2007]</v>
      </c>
      <c r="AA7982" t="str">
        <f t="shared" si="2247"/>
        <v>tencomm07007]</v>
      </c>
      <c r="AB7982" t="s">
        <v>2969</v>
      </c>
      <c r="AC7982">
        <f t="shared" si="2248"/>
        <v>1</v>
      </c>
      <c r="AD7982" t="str">
        <f t="shared" si="2249"/>
        <v>tencomm07ents</v>
      </c>
    </row>
    <row r="7983" spans="1:30">
      <c r="A7983">
        <v>14326</v>
      </c>
      <c r="B7983">
        <f t="shared" si="2232"/>
        <v>0</v>
      </c>
      <c r="C7983" s="8" t="s">
        <v>4594</v>
      </c>
      <c r="D7983" t="s">
        <v>14039</v>
      </c>
      <c r="E7983" s="2">
        <v>15003</v>
      </c>
      <c r="F7983">
        <f t="shared" si="2233"/>
        <v>0</v>
      </c>
      <c r="G7983" s="6">
        <f t="shared" si="2234"/>
        <v>15003</v>
      </c>
      <c r="H7983" s="6">
        <v>15003</v>
      </c>
      <c r="I7983">
        <v>3</v>
      </c>
      <c r="J7983" s="2">
        <v>750</v>
      </c>
      <c r="K7983">
        <v>1</v>
      </c>
      <c r="L7983" s="1">
        <v>39186</v>
      </c>
      <c r="M7983">
        <f t="shared" si="2235"/>
        <v>0</v>
      </c>
      <c r="N7983">
        <f t="shared" si="2236"/>
        <v>0</v>
      </c>
      <c r="Q7983">
        <f t="shared" si="2237"/>
        <v>2011</v>
      </c>
      <c r="R7983">
        <f t="shared" si="2238"/>
        <v>4</v>
      </c>
      <c r="S7983">
        <f t="shared" si="2239"/>
        <v>15</v>
      </c>
      <c r="T7983" s="5">
        <f t="shared" si="2240"/>
        <v>39186</v>
      </c>
      <c r="U7983" s="7">
        <f t="shared" si="2241"/>
        <v>2011</v>
      </c>
      <c r="V7983" s="7">
        <f t="shared" si="2242"/>
        <v>4</v>
      </c>
      <c r="W7983" s="7">
        <f t="shared" si="2243"/>
        <v>15</v>
      </c>
      <c r="X7983" s="7" t="str">
        <f t="shared" si="2244"/>
        <v>11</v>
      </c>
      <c r="Y7983" t="str">
        <f t="shared" si="2245"/>
        <v>The Tenant [2011]</v>
      </c>
      <c r="Z7983" t="str">
        <f t="shared" si="2246"/>
        <v>Tenant [2011]</v>
      </c>
      <c r="AA7983" t="str">
        <f t="shared" si="2247"/>
        <v>tenant[11011]</v>
      </c>
      <c r="AB7983" t="s">
        <v>1674</v>
      </c>
      <c r="AC7983">
        <f t="shared" si="2248"/>
        <v>1</v>
      </c>
      <c r="AD7983" t="str">
        <f t="shared" si="2249"/>
        <v>tenant10nant</v>
      </c>
    </row>
    <row r="7984" spans="1:30">
      <c r="A7984">
        <v>14340</v>
      </c>
      <c r="B7984">
        <f t="shared" si="2232"/>
        <v>0</v>
      </c>
      <c r="C7984" s="8" t="s">
        <v>5876</v>
      </c>
      <c r="D7984" t="s">
        <v>14011</v>
      </c>
      <c r="E7984" s="2">
        <v>77872883</v>
      </c>
      <c r="F7984">
        <f t="shared" si="2233"/>
        <v>0</v>
      </c>
      <c r="G7984" s="6">
        <f t="shared" si="2234"/>
        <v>77872883</v>
      </c>
      <c r="H7984" s="6">
        <v>77872883</v>
      </c>
      <c r="I7984" s="3">
        <v>2914</v>
      </c>
      <c r="J7984" s="2">
        <v>19053199</v>
      </c>
      <c r="K7984" s="3">
        <v>2811</v>
      </c>
      <c r="L7984" s="1">
        <v>36694</v>
      </c>
      <c r="M7984">
        <f t="shared" si="2235"/>
        <v>0</v>
      </c>
      <c r="N7984">
        <f t="shared" si="2236"/>
        <v>0</v>
      </c>
      <c r="Q7984">
        <f t="shared" si="2237"/>
        <v>2004</v>
      </c>
      <c r="R7984">
        <f t="shared" si="2238"/>
        <v>6</v>
      </c>
      <c r="S7984">
        <f t="shared" si="2239"/>
        <v>18</v>
      </c>
      <c r="T7984" s="5">
        <f t="shared" si="2240"/>
        <v>36694</v>
      </c>
      <c r="U7984" s="7">
        <f t="shared" si="2241"/>
        <v>2004</v>
      </c>
      <c r="V7984" s="7">
        <f t="shared" si="2242"/>
        <v>6</v>
      </c>
      <c r="W7984" s="7">
        <f t="shared" si="2243"/>
        <v>18</v>
      </c>
      <c r="X7984" s="7" t="str">
        <f t="shared" si="2244"/>
        <v>04</v>
      </c>
      <c r="Y7984" t="str">
        <f t="shared" si="2245"/>
        <v>The Terminal</v>
      </c>
      <c r="Z7984" t="str">
        <f t="shared" si="2246"/>
        <v>Terminal</v>
      </c>
      <c r="AA7984" t="str">
        <f t="shared" si="2247"/>
        <v>termina04inal</v>
      </c>
      <c r="AC7984">
        <f t="shared" si="2248"/>
        <v>0</v>
      </c>
      <c r="AD7984" t="str">
        <f t="shared" si="2249"/>
        <v>termina04inal</v>
      </c>
    </row>
    <row r="7985" spans="1:30">
      <c r="A7985">
        <v>14358</v>
      </c>
      <c r="B7985">
        <f t="shared" si="2232"/>
        <v>0</v>
      </c>
      <c r="C7985" s="8" t="s">
        <v>6303</v>
      </c>
      <c r="D7985" t="s">
        <v>13395</v>
      </c>
      <c r="E7985" s="2">
        <v>153629</v>
      </c>
      <c r="F7985">
        <f t="shared" si="2233"/>
        <v>0</v>
      </c>
      <c r="G7985" s="6">
        <f t="shared" si="2234"/>
        <v>153629</v>
      </c>
      <c r="H7985" s="6">
        <v>153629</v>
      </c>
      <c r="I7985">
        <v>1</v>
      </c>
      <c r="J7985" s="2">
        <v>13734</v>
      </c>
      <c r="K7985">
        <v>1</v>
      </c>
      <c r="L7985" s="1">
        <v>35077</v>
      </c>
      <c r="M7985">
        <f t="shared" si="2235"/>
        <v>0</v>
      </c>
      <c r="N7985">
        <f t="shared" si="2236"/>
        <v>0</v>
      </c>
      <c r="Q7985">
        <f t="shared" si="2237"/>
        <v>2000</v>
      </c>
      <c r="R7985">
        <f t="shared" si="2238"/>
        <v>1</v>
      </c>
      <c r="S7985">
        <f t="shared" si="2239"/>
        <v>14</v>
      </c>
      <c r="T7985" s="5">
        <f t="shared" si="2240"/>
        <v>35077</v>
      </c>
      <c r="U7985" s="7">
        <f t="shared" si="2241"/>
        <v>2000</v>
      </c>
      <c r="V7985" s="7">
        <f t="shared" si="2242"/>
        <v>1</v>
      </c>
      <c r="W7985" s="7">
        <f t="shared" si="2243"/>
        <v>14</v>
      </c>
      <c r="X7985" s="7" t="str">
        <f t="shared" si="2244"/>
        <v>00</v>
      </c>
      <c r="Y7985" t="str">
        <f t="shared" si="2245"/>
        <v>The Terrorist</v>
      </c>
      <c r="Z7985" t="str">
        <f t="shared" si="2246"/>
        <v>Terrorist</v>
      </c>
      <c r="AA7985" t="str">
        <f t="shared" si="2247"/>
        <v>terrori00rist</v>
      </c>
      <c r="AB7985" t="s">
        <v>14547</v>
      </c>
      <c r="AC7985">
        <f t="shared" si="2248"/>
        <v>1</v>
      </c>
      <c r="AD7985" t="str">
        <f t="shared" si="2249"/>
        <v>theevir98rist</v>
      </c>
    </row>
    <row r="7986" spans="1:30">
      <c r="A7986">
        <v>14374</v>
      </c>
      <c r="B7986">
        <f t="shared" si="2232"/>
        <v>0</v>
      </c>
      <c r="C7986" s="8" t="s">
        <v>6254</v>
      </c>
      <c r="D7986" t="s">
        <v>14173</v>
      </c>
      <c r="E7986" s="2">
        <v>80571655</v>
      </c>
      <c r="F7986">
        <f t="shared" si="2233"/>
        <v>0</v>
      </c>
      <c r="G7986" s="6">
        <f t="shared" si="2234"/>
        <v>80571655</v>
      </c>
      <c r="H7986" s="6">
        <v>80571655</v>
      </c>
      <c r="I7986" s="3">
        <v>3018</v>
      </c>
      <c r="J7986" s="2">
        <v>28094014</v>
      </c>
      <c r="K7986" s="3">
        <v>3016</v>
      </c>
      <c r="L7986" s="1">
        <v>36449</v>
      </c>
      <c r="M7986">
        <f t="shared" si="2235"/>
        <v>0</v>
      </c>
      <c r="N7986">
        <f t="shared" si="2236"/>
        <v>0</v>
      </c>
      <c r="Q7986">
        <f t="shared" si="2237"/>
        <v>2003</v>
      </c>
      <c r="R7986">
        <f t="shared" si="2238"/>
        <v>10</v>
      </c>
      <c r="S7986">
        <f t="shared" si="2239"/>
        <v>17</v>
      </c>
      <c r="T7986" s="5">
        <f t="shared" si="2240"/>
        <v>36449</v>
      </c>
      <c r="U7986" s="7">
        <f t="shared" si="2241"/>
        <v>2003</v>
      </c>
      <c r="V7986" s="7">
        <f t="shared" si="2242"/>
        <v>10</v>
      </c>
      <c r="W7986" s="7">
        <f t="shared" si="2243"/>
        <v>17</v>
      </c>
      <c r="X7986" s="7" t="str">
        <f t="shared" si="2244"/>
        <v>03</v>
      </c>
      <c r="Y7986" t="str">
        <f t="shared" si="2245"/>
        <v>The Texas Chainsaw Massacre</v>
      </c>
      <c r="Z7986" t="str">
        <f t="shared" si="2246"/>
        <v>Texas Chainsaw Massacre</v>
      </c>
      <c r="AA7986" t="str">
        <f t="shared" si="2247"/>
        <v>texasch03acre</v>
      </c>
      <c r="AC7986">
        <f t="shared" si="2248"/>
        <v>0</v>
      </c>
      <c r="AD7986" t="str">
        <f t="shared" si="2249"/>
        <v>texasch03acre</v>
      </c>
    </row>
    <row r="7987" spans="1:30">
      <c r="A7987">
        <v>14376</v>
      </c>
      <c r="B7987">
        <f t="shared" si="2232"/>
        <v>0</v>
      </c>
      <c r="C7987" s="8" t="s">
        <v>6255</v>
      </c>
      <c r="D7987" t="s">
        <v>14173</v>
      </c>
      <c r="E7987" s="2">
        <v>39517763</v>
      </c>
      <c r="F7987">
        <f t="shared" si="2233"/>
        <v>0</v>
      </c>
      <c r="G7987" s="6">
        <f t="shared" si="2234"/>
        <v>39517763</v>
      </c>
      <c r="H7987" s="6">
        <v>39517763</v>
      </c>
      <c r="I7987" s="3">
        <v>2820</v>
      </c>
      <c r="J7987" s="2">
        <v>18508228</v>
      </c>
      <c r="K7987" s="3">
        <v>2820</v>
      </c>
      <c r="L7987" s="1">
        <v>37534</v>
      </c>
      <c r="M7987">
        <f t="shared" si="2235"/>
        <v>0</v>
      </c>
      <c r="N7987">
        <f t="shared" si="2236"/>
        <v>0</v>
      </c>
      <c r="Q7987">
        <f t="shared" si="2237"/>
        <v>2006</v>
      </c>
      <c r="R7987">
        <f t="shared" si="2238"/>
        <v>10</v>
      </c>
      <c r="S7987">
        <f t="shared" si="2239"/>
        <v>6</v>
      </c>
      <c r="T7987" s="5">
        <f t="shared" si="2240"/>
        <v>37534</v>
      </c>
      <c r="U7987" s="7">
        <f t="shared" si="2241"/>
        <v>2006</v>
      </c>
      <c r="V7987" s="7">
        <f t="shared" si="2242"/>
        <v>10</v>
      </c>
      <c r="W7987" s="7">
        <f t="shared" si="2243"/>
        <v>6</v>
      </c>
      <c r="X7987" s="7" t="str">
        <f t="shared" si="2244"/>
        <v>06</v>
      </c>
      <c r="Y7987" t="str">
        <f t="shared" si="2245"/>
        <v>The Texas Chainsaw Massacre: The Beginning</v>
      </c>
      <c r="Z7987" t="str">
        <f t="shared" si="2246"/>
        <v>Texas Chainsaw Massacre: The Beginning</v>
      </c>
      <c r="AA7987" t="str">
        <f t="shared" si="2247"/>
        <v>texasch06ning</v>
      </c>
      <c r="AC7987">
        <f t="shared" si="2248"/>
        <v>0</v>
      </c>
      <c r="AD7987" t="str">
        <f t="shared" si="2249"/>
        <v>texasch06ning</v>
      </c>
    </row>
    <row r="7988" spans="1:30">
      <c r="A7988">
        <v>14416</v>
      </c>
      <c r="B7988">
        <f t="shared" si="2232"/>
        <v>0</v>
      </c>
      <c r="C7988" s="8" t="s">
        <v>6107</v>
      </c>
      <c r="D7988" t="s">
        <v>14527</v>
      </c>
      <c r="E7988" s="2">
        <v>35893537</v>
      </c>
      <c r="F7988">
        <f t="shared" si="2233"/>
        <v>0</v>
      </c>
      <c r="G7988" s="6">
        <f t="shared" si="2234"/>
        <v>35893537</v>
      </c>
      <c r="H7988" s="6">
        <v>35893537</v>
      </c>
      <c r="I7988" s="3">
        <v>1220</v>
      </c>
      <c r="J7988" s="2">
        <v>208763</v>
      </c>
      <c r="K7988">
        <v>5</v>
      </c>
      <c r="L7988" s="1">
        <v>40488</v>
      </c>
      <c r="M7988">
        <f t="shared" si="2235"/>
        <v>0</v>
      </c>
      <c r="N7988">
        <f t="shared" si="2236"/>
        <v>0</v>
      </c>
      <c r="Q7988">
        <f t="shared" si="2237"/>
        <v>2014</v>
      </c>
      <c r="R7988">
        <f t="shared" si="2238"/>
        <v>11</v>
      </c>
      <c r="S7988">
        <f t="shared" si="2239"/>
        <v>7</v>
      </c>
      <c r="T7988" s="5">
        <f t="shared" si="2240"/>
        <v>40488</v>
      </c>
      <c r="U7988" s="7">
        <f t="shared" si="2241"/>
        <v>2014</v>
      </c>
      <c r="V7988" s="7">
        <f t="shared" si="2242"/>
        <v>11</v>
      </c>
      <c r="W7988" s="7">
        <f t="shared" si="2243"/>
        <v>7</v>
      </c>
      <c r="X7988" s="7" t="str">
        <f t="shared" si="2244"/>
        <v>14</v>
      </c>
      <c r="Y7988" t="str">
        <f t="shared" si="2245"/>
        <v>The Theory of Everything</v>
      </c>
      <c r="Z7988" t="str">
        <f t="shared" si="2246"/>
        <v>Theory of Everything</v>
      </c>
      <c r="AA7988" t="str">
        <f t="shared" si="2247"/>
        <v>theoryo14hing</v>
      </c>
      <c r="AC7988">
        <f t="shared" si="2248"/>
        <v>0</v>
      </c>
      <c r="AD7988" t="str">
        <f t="shared" si="2249"/>
        <v>theoryo14hing</v>
      </c>
    </row>
    <row r="7989" spans="1:30">
      <c r="A7989">
        <v>14447</v>
      </c>
      <c r="B7989">
        <f t="shared" si="2232"/>
        <v>0</v>
      </c>
      <c r="C7989" s="8" t="s">
        <v>5773</v>
      </c>
      <c r="D7989" t="s">
        <v>13781</v>
      </c>
      <c r="E7989" s="2">
        <v>685839</v>
      </c>
      <c r="F7989">
        <f t="shared" si="2233"/>
        <v>0</v>
      </c>
      <c r="G7989" s="6">
        <f t="shared" si="2234"/>
        <v>685839</v>
      </c>
      <c r="H7989" s="6">
        <v>685839</v>
      </c>
      <c r="I7989">
        <v>22</v>
      </c>
      <c r="J7989" s="2">
        <v>136993</v>
      </c>
      <c r="K7989">
        <v>11</v>
      </c>
      <c r="L7989" s="1">
        <v>39732</v>
      </c>
      <c r="M7989">
        <f t="shared" si="2235"/>
        <v>0</v>
      </c>
      <c r="N7989">
        <f t="shared" si="2236"/>
        <v>0</v>
      </c>
      <c r="Q7989">
        <f t="shared" si="2237"/>
        <v>2012</v>
      </c>
      <c r="R7989">
        <f t="shared" si="2238"/>
        <v>10</v>
      </c>
      <c r="S7989">
        <f t="shared" si="2239"/>
        <v>12</v>
      </c>
      <c r="T7989" s="5">
        <f t="shared" si="2240"/>
        <v>39732</v>
      </c>
      <c r="U7989" s="7">
        <f t="shared" si="2241"/>
        <v>2012</v>
      </c>
      <c r="V7989" s="7">
        <f t="shared" si="2242"/>
        <v>10</v>
      </c>
      <c r="W7989" s="7">
        <f t="shared" si="2243"/>
        <v>12</v>
      </c>
      <c r="X7989" s="7" t="str">
        <f t="shared" si="2244"/>
        <v>12</v>
      </c>
      <c r="Y7989" t="str">
        <f t="shared" si="2245"/>
        <v>The Thieves</v>
      </c>
      <c r="Z7989" t="str">
        <f t="shared" si="2246"/>
        <v>Thieves</v>
      </c>
      <c r="AA7989" t="str">
        <f t="shared" si="2247"/>
        <v>thieves12eves</v>
      </c>
      <c r="AB7989" t="s">
        <v>1157</v>
      </c>
      <c r="AC7989">
        <f t="shared" si="2248"/>
        <v>1</v>
      </c>
      <c r="AD7989" t="str">
        <f t="shared" si="2249"/>
        <v>dodookd12deul</v>
      </c>
    </row>
    <row r="7990" spans="1:30">
      <c r="A7990">
        <v>14457</v>
      </c>
      <c r="B7990">
        <f t="shared" si="2232"/>
        <v>0</v>
      </c>
      <c r="C7990" s="8" t="s">
        <v>4583</v>
      </c>
      <c r="D7990" t="s">
        <v>14185</v>
      </c>
      <c r="E7990" s="2">
        <v>16928670</v>
      </c>
      <c r="F7990">
        <f t="shared" si="2233"/>
        <v>0</v>
      </c>
      <c r="G7990" s="6">
        <f t="shared" si="2234"/>
        <v>16928670</v>
      </c>
      <c r="H7990" s="6">
        <v>16928670</v>
      </c>
      <c r="I7990" s="3">
        <v>2996</v>
      </c>
      <c r="J7990" s="2">
        <v>8493665</v>
      </c>
      <c r="K7990" s="3">
        <v>2996</v>
      </c>
      <c r="L7990" s="1">
        <v>39368</v>
      </c>
      <c r="M7990">
        <f t="shared" si="2235"/>
        <v>0</v>
      </c>
      <c r="N7990">
        <f t="shared" si="2236"/>
        <v>0</v>
      </c>
      <c r="Q7990">
        <f t="shared" si="2237"/>
        <v>2011</v>
      </c>
      <c r="R7990">
        <f t="shared" si="2238"/>
        <v>10</v>
      </c>
      <c r="S7990">
        <f t="shared" si="2239"/>
        <v>14</v>
      </c>
      <c r="T7990" s="5">
        <f t="shared" si="2240"/>
        <v>39368</v>
      </c>
      <c r="U7990" s="7">
        <f t="shared" si="2241"/>
        <v>2011</v>
      </c>
      <c r="V7990" s="7">
        <f t="shared" si="2242"/>
        <v>10</v>
      </c>
      <c r="W7990" s="7">
        <f t="shared" si="2243"/>
        <v>14</v>
      </c>
      <c r="X7990" s="7" t="str">
        <f t="shared" si="2244"/>
        <v>11</v>
      </c>
      <c r="Y7990" t="str">
        <f t="shared" si="2245"/>
        <v>The Thing [2011]</v>
      </c>
      <c r="Z7990" t="str">
        <f t="shared" si="2246"/>
        <v>Thing [2011]</v>
      </c>
      <c r="AA7990" t="str">
        <f t="shared" si="2247"/>
        <v>thing[211011]</v>
      </c>
      <c r="AB7990" t="s">
        <v>1675</v>
      </c>
      <c r="AC7990">
        <f t="shared" si="2248"/>
        <v>1</v>
      </c>
      <c r="AD7990" t="str">
        <f t="shared" si="2249"/>
        <v>thingi11ingi</v>
      </c>
    </row>
    <row r="7991" spans="1:30">
      <c r="A7991">
        <v>14458</v>
      </c>
      <c r="B7991">
        <f t="shared" si="2232"/>
        <v>0</v>
      </c>
      <c r="C7991" s="8" t="s">
        <v>5775</v>
      </c>
      <c r="D7991" t="s">
        <v>13783</v>
      </c>
      <c r="E7991" s="2">
        <v>816403</v>
      </c>
      <c r="F7991">
        <f t="shared" si="2233"/>
        <v>0</v>
      </c>
      <c r="G7991" s="6">
        <f t="shared" si="2234"/>
        <v>816403</v>
      </c>
      <c r="H7991" s="6">
        <v>816403</v>
      </c>
      <c r="I7991">
        <v>145</v>
      </c>
      <c r="J7991" s="2">
        <v>235341</v>
      </c>
      <c r="K7991">
        <v>93</v>
      </c>
      <c r="L7991" s="1">
        <v>37149</v>
      </c>
      <c r="M7991">
        <f t="shared" si="2235"/>
        <v>0</v>
      </c>
      <c r="N7991">
        <f t="shared" si="2236"/>
        <v>0</v>
      </c>
      <c r="Q7991">
        <f t="shared" si="2237"/>
        <v>2005</v>
      </c>
      <c r="R7991">
        <f t="shared" si="2238"/>
        <v>9</v>
      </c>
      <c r="S7991">
        <f t="shared" si="2239"/>
        <v>16</v>
      </c>
      <c r="T7991" s="5">
        <f t="shared" si="2240"/>
        <v>37149</v>
      </c>
      <c r="U7991" s="7">
        <f t="shared" si="2241"/>
        <v>2005</v>
      </c>
      <c r="V7991" s="7">
        <f t="shared" si="2242"/>
        <v>9</v>
      </c>
      <c r="W7991" s="7">
        <f t="shared" si="2243"/>
        <v>16</v>
      </c>
      <c r="X7991" s="7" t="str">
        <f t="shared" si="2244"/>
        <v>05</v>
      </c>
      <c r="Y7991" t="str">
        <f t="shared" si="2245"/>
        <v>The Thing About My Folks</v>
      </c>
      <c r="Z7991" t="str">
        <f t="shared" si="2246"/>
        <v>Thing About My Folks</v>
      </c>
      <c r="AA7991" t="str">
        <f t="shared" si="2247"/>
        <v>thingab05olks</v>
      </c>
      <c r="AC7991">
        <f t="shared" si="2248"/>
        <v>0</v>
      </c>
      <c r="AD7991" t="str">
        <f t="shared" si="2249"/>
        <v>thingab05olks</v>
      </c>
    </row>
    <row r="7992" spans="1:30">
      <c r="A7992">
        <v>14516</v>
      </c>
      <c r="B7992">
        <f t="shared" si="2232"/>
        <v>0</v>
      </c>
      <c r="C7992" s="8" t="s">
        <v>6177</v>
      </c>
      <c r="D7992" t="s">
        <v>14398</v>
      </c>
      <c r="E7992" s="2">
        <v>7376</v>
      </c>
      <c r="F7992">
        <f t="shared" si="2233"/>
        <v>0</v>
      </c>
      <c r="G7992" s="6">
        <f t="shared" si="2234"/>
        <v>7376</v>
      </c>
      <c r="H7992" s="6">
        <v>7376</v>
      </c>
      <c r="I7992">
        <v>1</v>
      </c>
      <c r="J7992" s="2">
        <v>5173</v>
      </c>
      <c r="K7992">
        <v>1</v>
      </c>
      <c r="L7992" s="1">
        <v>38808</v>
      </c>
      <c r="M7992">
        <f t="shared" si="2235"/>
        <v>0</v>
      </c>
      <c r="N7992">
        <f t="shared" si="2236"/>
        <v>0</v>
      </c>
      <c r="Q7992">
        <f t="shared" si="2237"/>
        <v>2010</v>
      </c>
      <c r="R7992">
        <f t="shared" si="2238"/>
        <v>4</v>
      </c>
      <c r="S7992">
        <f t="shared" si="2239"/>
        <v>2</v>
      </c>
      <c r="T7992" s="5">
        <f t="shared" si="2240"/>
        <v>38808</v>
      </c>
      <c r="U7992" s="7">
        <f t="shared" si="2241"/>
        <v>2010</v>
      </c>
      <c r="V7992" s="7">
        <f t="shared" si="2242"/>
        <v>4</v>
      </c>
      <c r="W7992" s="7">
        <f t="shared" si="2243"/>
        <v>2</v>
      </c>
      <c r="X7992" s="7" t="str">
        <f t="shared" si="2244"/>
        <v>10</v>
      </c>
      <c r="Y7992" t="str">
        <f t="shared" si="2245"/>
        <v>The Thorn in the Heart</v>
      </c>
      <c r="Z7992" t="str">
        <f t="shared" si="2246"/>
        <v>Thorn in the Heart</v>
      </c>
      <c r="AA7992" t="str">
        <f t="shared" si="2247"/>
        <v>thornin10eart</v>
      </c>
      <c r="AB7992" t="s">
        <v>2007</v>
      </c>
      <c r="AC7992">
        <f t="shared" si="2248"/>
        <v>1</v>
      </c>
      <c r="AD7992" t="str">
        <f t="shared" si="2249"/>
        <v>l'epine09oeur</v>
      </c>
    </row>
    <row r="7993" spans="1:30">
      <c r="A7993">
        <v>14527</v>
      </c>
      <c r="B7993">
        <f t="shared" si="2232"/>
        <v>0</v>
      </c>
      <c r="C7993" s="8" t="s">
        <v>6178</v>
      </c>
      <c r="D7993" t="s">
        <v>14183</v>
      </c>
      <c r="E7993" s="2">
        <v>5027684</v>
      </c>
      <c r="F7993">
        <f t="shared" si="2233"/>
        <v>0</v>
      </c>
      <c r="G7993" s="6">
        <f t="shared" si="2234"/>
        <v>5027684</v>
      </c>
      <c r="H7993" s="6">
        <v>5027684</v>
      </c>
      <c r="I7993">
        <v>356</v>
      </c>
      <c r="J7993" s="2">
        <v>23859</v>
      </c>
      <c r="K7993">
        <v>5</v>
      </c>
      <c r="L7993" s="1">
        <v>37238</v>
      </c>
      <c r="M7993">
        <f t="shared" si="2235"/>
        <v>0</v>
      </c>
      <c r="N7993">
        <f t="shared" si="2236"/>
        <v>0</v>
      </c>
      <c r="Q7993">
        <f t="shared" si="2237"/>
        <v>2005</v>
      </c>
      <c r="R7993">
        <f t="shared" si="2238"/>
        <v>12</v>
      </c>
      <c r="S7993">
        <f t="shared" si="2239"/>
        <v>14</v>
      </c>
      <c r="T7993" s="5">
        <f t="shared" si="2240"/>
        <v>37238</v>
      </c>
      <c r="U7993" s="7">
        <f t="shared" si="2241"/>
        <v>2005</v>
      </c>
      <c r="V7993" s="7">
        <f t="shared" si="2242"/>
        <v>12</v>
      </c>
      <c r="W7993" s="7">
        <f t="shared" si="2243"/>
        <v>14</v>
      </c>
      <c r="X7993" s="7" t="str">
        <f t="shared" si="2244"/>
        <v>05</v>
      </c>
      <c r="Y7993" t="str">
        <f t="shared" si="2245"/>
        <v>The Three Burials of Melquiades Estrada</v>
      </c>
      <c r="Z7993" t="str">
        <f t="shared" si="2246"/>
        <v>Three Burials of Melquiades Estrada</v>
      </c>
      <c r="AA7993" t="str">
        <f t="shared" si="2247"/>
        <v>threebu05rada</v>
      </c>
      <c r="AC7993">
        <f t="shared" si="2248"/>
        <v>0</v>
      </c>
      <c r="AD7993" t="str">
        <f t="shared" si="2249"/>
        <v>threebu05rada</v>
      </c>
    </row>
    <row r="7994" spans="1:30">
      <c r="A7994">
        <v>14534</v>
      </c>
      <c r="B7994">
        <f t="shared" si="2232"/>
        <v>0</v>
      </c>
      <c r="C7994" s="8" t="s">
        <v>6016</v>
      </c>
      <c r="D7994" t="s">
        <v>13999</v>
      </c>
      <c r="F7994">
        <f t="shared" si="2233"/>
        <v>0</v>
      </c>
      <c r="G7994" s="6" t="str">
        <f t="shared" si="2234"/>
        <v/>
      </c>
      <c r="H7994" s="6" t="s">
        <v>217</v>
      </c>
      <c r="L7994" s="1">
        <v>36309</v>
      </c>
      <c r="M7994">
        <f t="shared" si="2235"/>
        <v>0</v>
      </c>
      <c r="N7994">
        <f t="shared" si="2236"/>
        <v>0</v>
      </c>
      <c r="Q7994">
        <f t="shared" si="2237"/>
        <v>2003</v>
      </c>
      <c r="R7994">
        <f t="shared" si="2238"/>
        <v>5</v>
      </c>
      <c r="S7994">
        <f t="shared" si="2239"/>
        <v>30</v>
      </c>
      <c r="T7994" s="5">
        <f t="shared" si="2240"/>
        <v>36309</v>
      </c>
      <c r="U7994" s="7">
        <f t="shared" si="2241"/>
        <v>2003</v>
      </c>
      <c r="V7994" s="7">
        <f t="shared" si="2242"/>
        <v>5</v>
      </c>
      <c r="W7994" s="7">
        <f t="shared" si="2243"/>
        <v>30</v>
      </c>
      <c r="X7994" s="7" t="str">
        <f t="shared" si="2244"/>
        <v>03</v>
      </c>
      <c r="Y7994" t="str">
        <f t="shared" si="2245"/>
        <v>The Three Marias</v>
      </c>
      <c r="Z7994" t="str">
        <f t="shared" si="2246"/>
        <v>Three Marias</v>
      </c>
      <c r="AA7994" t="str">
        <f t="shared" si="2247"/>
        <v>threema03rias</v>
      </c>
      <c r="AB7994" t="s">
        <v>4041</v>
      </c>
      <c r="AC7994">
        <f t="shared" si="2248"/>
        <v>1</v>
      </c>
      <c r="AD7994" t="str">
        <f t="shared" si="2249"/>
        <v>astresm02rias</v>
      </c>
    </row>
    <row r="7995" spans="1:30">
      <c r="A7995">
        <v>14542</v>
      </c>
      <c r="B7995">
        <f t="shared" si="2232"/>
        <v>0</v>
      </c>
      <c r="C7995" s="8" t="s">
        <v>4757</v>
      </c>
      <c r="D7995" t="s">
        <v>14407</v>
      </c>
      <c r="E7995" s="2">
        <v>20374484</v>
      </c>
      <c r="F7995">
        <f t="shared" si="2233"/>
        <v>0</v>
      </c>
      <c r="G7995" s="6">
        <f t="shared" si="2234"/>
        <v>20374484</v>
      </c>
      <c r="H7995" s="6">
        <v>20374484</v>
      </c>
      <c r="I7995" s="3">
        <v>3017</v>
      </c>
      <c r="J7995" s="2">
        <v>8674452</v>
      </c>
      <c r="K7995" s="3">
        <v>3017</v>
      </c>
      <c r="L7995" s="1">
        <v>39375</v>
      </c>
      <c r="M7995">
        <f t="shared" si="2235"/>
        <v>0</v>
      </c>
      <c r="N7995">
        <f t="shared" si="2236"/>
        <v>0</v>
      </c>
      <c r="Q7995">
        <f t="shared" si="2237"/>
        <v>2011</v>
      </c>
      <c r="R7995">
        <f t="shared" si="2238"/>
        <v>10</v>
      </c>
      <c r="S7995">
        <f t="shared" si="2239"/>
        <v>21</v>
      </c>
      <c r="T7995" s="5">
        <f t="shared" si="2240"/>
        <v>39375</v>
      </c>
      <c r="U7995" s="7">
        <f t="shared" si="2241"/>
        <v>2011</v>
      </c>
      <c r="V7995" s="7">
        <f t="shared" si="2242"/>
        <v>10</v>
      </c>
      <c r="W7995" s="7">
        <f t="shared" si="2243"/>
        <v>21</v>
      </c>
      <c r="X7995" s="7" t="str">
        <f t="shared" si="2244"/>
        <v>11</v>
      </c>
      <c r="Y7995" t="str">
        <f t="shared" si="2245"/>
        <v>The Three Musketeers [2011]</v>
      </c>
      <c r="Z7995" t="str">
        <f t="shared" si="2246"/>
        <v>Three Musketeers [2011]</v>
      </c>
      <c r="AA7995" t="str">
        <f t="shared" si="2247"/>
        <v>threemu11011]</v>
      </c>
      <c r="AB7995" t="s">
        <v>1676</v>
      </c>
      <c r="AC7995">
        <f t="shared" si="2248"/>
        <v>1</v>
      </c>
      <c r="AD7995" t="str">
        <f t="shared" si="2249"/>
        <v>threemu11eers</v>
      </c>
    </row>
    <row r="7996" spans="1:30">
      <c r="A7996">
        <v>14549</v>
      </c>
      <c r="B7996">
        <f t="shared" si="2232"/>
        <v>0</v>
      </c>
      <c r="C7996" s="8" t="s">
        <v>6206</v>
      </c>
      <c r="D7996" t="s">
        <v>14400</v>
      </c>
      <c r="E7996" s="2">
        <v>44338224</v>
      </c>
      <c r="F7996">
        <f t="shared" si="2233"/>
        <v>0</v>
      </c>
      <c r="G7996" s="6">
        <f t="shared" si="2234"/>
        <v>44338224</v>
      </c>
      <c r="H7996" s="6">
        <v>44338224</v>
      </c>
      <c r="I7996" s="3">
        <v>3482</v>
      </c>
      <c r="J7996" s="2">
        <v>17010125</v>
      </c>
      <c r="K7996" s="3">
        <v>3477</v>
      </c>
      <c r="L7996" s="1">
        <v>39550</v>
      </c>
      <c r="M7996">
        <f t="shared" si="2235"/>
        <v>0</v>
      </c>
      <c r="N7996">
        <f t="shared" si="2236"/>
        <v>0</v>
      </c>
      <c r="Q7996">
        <f t="shared" si="2237"/>
        <v>2012</v>
      </c>
      <c r="R7996">
        <f t="shared" si="2238"/>
        <v>4</v>
      </c>
      <c r="S7996">
        <f t="shared" si="2239"/>
        <v>13</v>
      </c>
      <c r="T7996" s="5">
        <f t="shared" si="2240"/>
        <v>39550</v>
      </c>
      <c r="U7996" s="7">
        <f t="shared" si="2241"/>
        <v>2012</v>
      </c>
      <c r="V7996" s="7">
        <f t="shared" si="2242"/>
        <v>4</v>
      </c>
      <c r="W7996" s="7">
        <f t="shared" si="2243"/>
        <v>13</v>
      </c>
      <c r="X7996" s="7" t="str">
        <f t="shared" si="2244"/>
        <v>12</v>
      </c>
      <c r="Y7996" t="str">
        <f t="shared" si="2245"/>
        <v>The Three Stooges</v>
      </c>
      <c r="Z7996" t="str">
        <f t="shared" si="2246"/>
        <v>Three Stooges</v>
      </c>
      <c r="AA7996" t="str">
        <f t="shared" si="2247"/>
        <v>threest12oges</v>
      </c>
      <c r="AC7996">
        <f t="shared" si="2248"/>
        <v>0</v>
      </c>
      <c r="AD7996" t="str">
        <f t="shared" si="2249"/>
        <v>threest12oges</v>
      </c>
    </row>
    <row r="7997" spans="1:30">
      <c r="A7997">
        <v>14578</v>
      </c>
      <c r="B7997">
        <f t="shared" si="2232"/>
        <v>0</v>
      </c>
      <c r="C7997" s="8" t="s">
        <v>5872</v>
      </c>
      <c r="D7997" t="s">
        <v>14217</v>
      </c>
      <c r="E7997" s="2">
        <v>205003</v>
      </c>
      <c r="F7997">
        <f t="shared" si="2233"/>
        <v>0</v>
      </c>
      <c r="G7997" s="6">
        <f t="shared" si="2234"/>
        <v>205003</v>
      </c>
      <c r="H7997" s="6">
        <v>205003</v>
      </c>
      <c r="I7997">
        <v>9</v>
      </c>
      <c r="J7997" s="2">
        <v>25190</v>
      </c>
      <c r="K7997">
        <v>9</v>
      </c>
      <c r="L7997" s="1">
        <v>35280</v>
      </c>
      <c r="M7997">
        <f t="shared" si="2235"/>
        <v>0</v>
      </c>
      <c r="N7997">
        <f t="shared" si="2236"/>
        <v>0</v>
      </c>
      <c r="Q7997">
        <f t="shared" si="2237"/>
        <v>2000</v>
      </c>
      <c r="R7997">
        <f t="shared" si="2238"/>
        <v>8</v>
      </c>
      <c r="S7997">
        <f t="shared" si="2239"/>
        <v>4</v>
      </c>
      <c r="T7997" s="5">
        <f t="shared" si="2240"/>
        <v>35280</v>
      </c>
      <c r="U7997" s="7">
        <f t="shared" si="2241"/>
        <v>2000</v>
      </c>
      <c r="V7997" s="7">
        <f t="shared" si="2242"/>
        <v>8</v>
      </c>
      <c r="W7997" s="7">
        <f t="shared" si="2243"/>
        <v>4</v>
      </c>
      <c r="X7997" s="7" t="str">
        <f t="shared" si="2244"/>
        <v>00</v>
      </c>
      <c r="Y7997" t="str">
        <f t="shared" si="2245"/>
        <v>The Tic Code</v>
      </c>
      <c r="Z7997" t="str">
        <f t="shared" si="2246"/>
        <v>Tic Code</v>
      </c>
      <c r="AA7997" t="str">
        <f t="shared" si="2247"/>
        <v>ticcode00code</v>
      </c>
      <c r="AB7997" t="s">
        <v>14548</v>
      </c>
      <c r="AC7997">
        <f t="shared" si="2248"/>
        <v>1</v>
      </c>
      <c r="AD7997" t="str">
        <f t="shared" si="2249"/>
        <v>ticcode99code</v>
      </c>
    </row>
    <row r="7998" spans="1:30">
      <c r="A7998">
        <v>14583</v>
      </c>
      <c r="B7998">
        <f t="shared" si="2232"/>
        <v>0</v>
      </c>
      <c r="C7998" s="8" t="s">
        <v>6297</v>
      </c>
      <c r="D7998" t="s">
        <v>14219</v>
      </c>
      <c r="E7998" s="2">
        <v>10167</v>
      </c>
      <c r="F7998">
        <f t="shared" si="2233"/>
        <v>0</v>
      </c>
      <c r="G7998" s="6">
        <f t="shared" si="2234"/>
        <v>10167</v>
      </c>
      <c r="H7998" s="6">
        <v>10167</v>
      </c>
      <c r="I7998">
        <v>4</v>
      </c>
      <c r="J7998" s="2">
        <v>3701</v>
      </c>
      <c r="K7998">
        <v>4</v>
      </c>
      <c r="L7998" s="1">
        <v>37618</v>
      </c>
      <c r="M7998">
        <f t="shared" si="2235"/>
        <v>0</v>
      </c>
      <c r="N7998">
        <f t="shared" si="2236"/>
        <v>0</v>
      </c>
      <c r="Q7998">
        <f t="shared" si="2237"/>
        <v>2006</v>
      </c>
      <c r="R7998">
        <f t="shared" si="2238"/>
        <v>12</v>
      </c>
      <c r="S7998">
        <f t="shared" si="2239"/>
        <v>29</v>
      </c>
      <c r="T7998" s="5">
        <f t="shared" si="2240"/>
        <v>37618</v>
      </c>
      <c r="U7998" s="7">
        <f t="shared" si="2241"/>
        <v>2006</v>
      </c>
      <c r="V7998" s="7">
        <f t="shared" si="2242"/>
        <v>12</v>
      </c>
      <c r="W7998" s="7">
        <f t="shared" si="2243"/>
        <v>29</v>
      </c>
      <c r="X7998" s="7" t="str">
        <f t="shared" si="2244"/>
        <v>06</v>
      </c>
      <c r="Y7998" t="str">
        <f t="shared" si="2245"/>
        <v>The Tiger and the Snow</v>
      </c>
      <c r="Z7998" t="str">
        <f t="shared" si="2246"/>
        <v>Tiger and the Snow</v>
      </c>
      <c r="AA7998" t="str">
        <f t="shared" si="2247"/>
        <v>tigeran06snow</v>
      </c>
      <c r="AB7998" t="s">
        <v>3113</v>
      </c>
      <c r="AC7998">
        <f t="shared" si="2248"/>
        <v>1</v>
      </c>
      <c r="AD7998" t="str">
        <f t="shared" si="2249"/>
        <v>latigre05neve</v>
      </c>
    </row>
    <row r="7999" spans="1:30">
      <c r="A7999">
        <v>14588</v>
      </c>
      <c r="B7999">
        <f t="shared" si="2232"/>
        <v>0</v>
      </c>
      <c r="C7999" s="8" t="s">
        <v>6128</v>
      </c>
      <c r="D7999" t="s">
        <v>14156</v>
      </c>
      <c r="E7999" s="2">
        <v>45554533</v>
      </c>
      <c r="F7999">
        <f t="shared" si="2233"/>
        <v>0</v>
      </c>
      <c r="G7999" s="6">
        <f t="shared" si="2234"/>
        <v>45554533</v>
      </c>
      <c r="H7999" s="6">
        <v>45554533</v>
      </c>
      <c r="I7999" s="3">
        <v>2818</v>
      </c>
      <c r="J7999" s="2">
        <v>9427532</v>
      </c>
      <c r="K7999" s="3">
        <v>2723</v>
      </c>
      <c r="L7999" s="1">
        <v>35105</v>
      </c>
      <c r="M7999">
        <f t="shared" si="2235"/>
        <v>0</v>
      </c>
      <c r="N7999">
        <f t="shared" si="2236"/>
        <v>0</v>
      </c>
      <c r="Q7999">
        <f t="shared" si="2237"/>
        <v>2000</v>
      </c>
      <c r="R7999">
        <f t="shared" si="2238"/>
        <v>2</v>
      </c>
      <c r="S7999">
        <f t="shared" si="2239"/>
        <v>11</v>
      </c>
      <c r="T7999" s="5">
        <f t="shared" si="2240"/>
        <v>35105</v>
      </c>
      <c r="U7999" s="7">
        <f t="shared" si="2241"/>
        <v>2000</v>
      </c>
      <c r="V7999" s="7">
        <f t="shared" si="2242"/>
        <v>2</v>
      </c>
      <c r="W7999" s="7">
        <f t="shared" si="2243"/>
        <v>11</v>
      </c>
      <c r="X7999" s="7" t="str">
        <f t="shared" si="2244"/>
        <v>00</v>
      </c>
      <c r="Y7999" t="str">
        <f t="shared" si="2245"/>
        <v>The Tigger Movie</v>
      </c>
      <c r="Z7999" t="str">
        <f t="shared" si="2246"/>
        <v>Tigger Movie</v>
      </c>
      <c r="AA7999" t="str">
        <f t="shared" si="2247"/>
        <v>tiggerm00ovie</v>
      </c>
      <c r="AC7999">
        <f t="shared" si="2248"/>
        <v>0</v>
      </c>
      <c r="AD7999" t="str">
        <f t="shared" si="2249"/>
        <v>tiggerm00ovie</v>
      </c>
    </row>
    <row r="8000" spans="1:30">
      <c r="A8000">
        <v>14592</v>
      </c>
      <c r="B8000">
        <f t="shared" si="2232"/>
        <v>0</v>
      </c>
      <c r="C8000" s="8" t="s">
        <v>5770</v>
      </c>
      <c r="D8000" t="s">
        <v>13942</v>
      </c>
      <c r="E8000" s="2">
        <v>802535</v>
      </c>
      <c r="F8000">
        <f t="shared" si="2233"/>
        <v>0</v>
      </c>
      <c r="G8000" s="6">
        <f t="shared" si="2234"/>
        <v>802535</v>
      </c>
      <c r="H8000" s="6">
        <v>802535</v>
      </c>
      <c r="I8000">
        <v>28</v>
      </c>
      <c r="J8000" s="2">
        <v>52185</v>
      </c>
      <c r="K8000">
        <v>4</v>
      </c>
      <c r="L8000" s="1">
        <v>38948</v>
      </c>
      <c r="M8000">
        <f t="shared" si="2235"/>
        <v>0</v>
      </c>
      <c r="N8000">
        <f t="shared" si="2236"/>
        <v>0</v>
      </c>
      <c r="Q8000">
        <f t="shared" si="2237"/>
        <v>2010</v>
      </c>
      <c r="R8000">
        <f t="shared" si="2238"/>
        <v>8</v>
      </c>
      <c r="S8000">
        <f t="shared" si="2239"/>
        <v>20</v>
      </c>
      <c r="T8000" s="5">
        <f t="shared" si="2240"/>
        <v>38948</v>
      </c>
      <c r="U8000" s="7">
        <f t="shared" si="2241"/>
        <v>2010</v>
      </c>
      <c r="V8000" s="7">
        <f t="shared" si="2242"/>
        <v>8</v>
      </c>
      <c r="W8000" s="7">
        <f t="shared" si="2243"/>
        <v>20</v>
      </c>
      <c r="X8000" s="7" t="str">
        <f t="shared" si="2244"/>
        <v>10</v>
      </c>
      <c r="Y8000" t="str">
        <f t="shared" si="2245"/>
        <v>The Tillman Story</v>
      </c>
      <c r="Z8000" t="str">
        <f t="shared" si="2246"/>
        <v>Tillman Story</v>
      </c>
      <c r="AA8000" t="str">
        <f t="shared" si="2247"/>
        <v>tillman10tory</v>
      </c>
      <c r="AC8000">
        <f t="shared" si="2248"/>
        <v>0</v>
      </c>
      <c r="AD8000" t="str">
        <f t="shared" si="2249"/>
        <v>tillman10tory</v>
      </c>
    </row>
    <row r="8001" spans="1:30">
      <c r="A8001">
        <v>14608</v>
      </c>
      <c r="B8001">
        <f t="shared" si="2232"/>
        <v>0</v>
      </c>
      <c r="C8001" s="8" t="s">
        <v>5902</v>
      </c>
      <c r="D8001" t="s">
        <v>13377</v>
      </c>
      <c r="E8001" s="2">
        <v>5274</v>
      </c>
      <c r="F8001">
        <f t="shared" si="2233"/>
        <v>0</v>
      </c>
      <c r="G8001" s="6">
        <f t="shared" si="2234"/>
        <v>5274</v>
      </c>
      <c r="H8001" s="6">
        <v>5274</v>
      </c>
      <c r="I8001">
        <v>2</v>
      </c>
      <c r="L8001" s="1">
        <v>40019</v>
      </c>
      <c r="M8001">
        <f t="shared" si="2235"/>
        <v>0</v>
      </c>
      <c r="N8001">
        <f t="shared" si="2236"/>
        <v>0</v>
      </c>
      <c r="Q8001">
        <f t="shared" si="2237"/>
        <v>2013</v>
      </c>
      <c r="R8001">
        <f t="shared" si="2238"/>
        <v>7</v>
      </c>
      <c r="S8001">
        <f t="shared" si="2239"/>
        <v>26</v>
      </c>
      <c r="T8001" s="5">
        <f t="shared" si="2240"/>
        <v>40019</v>
      </c>
      <c r="U8001" s="7">
        <f t="shared" si="2241"/>
        <v>2013</v>
      </c>
      <c r="V8001" s="7">
        <f t="shared" si="2242"/>
        <v>7</v>
      </c>
      <c r="W8001" s="7">
        <f t="shared" si="2243"/>
        <v>26</v>
      </c>
      <c r="X8001" s="7" t="str">
        <f t="shared" si="2244"/>
        <v>13</v>
      </c>
      <c r="Y8001" t="str">
        <f t="shared" si="2245"/>
        <v>The Time Being</v>
      </c>
      <c r="Z8001" t="str">
        <f t="shared" si="2246"/>
        <v>Time Being</v>
      </c>
      <c r="AA8001" t="str">
        <f t="shared" si="2247"/>
        <v>timebei13eing</v>
      </c>
      <c r="AB8001" t="s">
        <v>888</v>
      </c>
      <c r="AC8001">
        <f t="shared" si="2248"/>
        <v>1</v>
      </c>
      <c r="AD8001" t="str">
        <f t="shared" si="2249"/>
        <v>timebei12eing</v>
      </c>
    </row>
    <row r="8002" spans="1:30">
      <c r="A8002">
        <v>14615</v>
      </c>
      <c r="B8002">
        <f t="shared" ref="B8002:B8065" si="2250">IFERROR(FIND("[re-",C8002),0)</f>
        <v>0</v>
      </c>
      <c r="C8002" s="8" t="s">
        <v>6087</v>
      </c>
      <c r="D8002" t="s">
        <v>14011</v>
      </c>
      <c r="E8002" s="2">
        <v>56832494</v>
      </c>
      <c r="F8002">
        <f t="shared" ref="F8002:F8065" si="2251">IF(NOT(ISBLANK(E8002)),IF(ISNUMBER(E8002),0,1),0)</f>
        <v>0</v>
      </c>
      <c r="G8002" s="6">
        <f t="shared" ref="G8002:G8065" si="2252">IFERROR(IF(NOT(ISBLANK(E8002)),VALUE(SUBSTITUTE(E8002,"*","")),""),"")</f>
        <v>56832494</v>
      </c>
      <c r="H8002" s="6">
        <v>56832494</v>
      </c>
      <c r="I8002" s="3">
        <v>2958</v>
      </c>
      <c r="J8002" s="2">
        <v>22610437</v>
      </c>
      <c r="K8002" s="3">
        <v>2944</v>
      </c>
      <c r="L8002" s="1">
        <v>35861</v>
      </c>
      <c r="M8002">
        <f t="shared" ref="M8002:M8065" si="2253">IF(EXACT("TBD",L8002),1,0)</f>
        <v>0</v>
      </c>
      <c r="N8002">
        <f t="shared" ref="N8002:N8065" si="2254">IFERROR(IF(L8002&gt;DATE(2016,5,18),1,0),0)</f>
        <v>0</v>
      </c>
      <c r="Q8002">
        <f t="shared" ref="Q8002:Q8065" si="2255">IFERROR(IF(ISBLANK(P8002),YEAR(L8002),P8002),"")</f>
        <v>2002</v>
      </c>
      <c r="R8002">
        <f t="shared" ref="R8002:R8065" si="2256">IFERROR(IF(NOT(ISBLANK(P8002)),IF(NOT(ISBLANK(O8002)),O8002,""),MONTH(L8002)),"")</f>
        <v>3</v>
      </c>
      <c r="S8002">
        <f t="shared" ref="S8002:S8065" si="2257">IFERROR(IF(AND(ISBLANK(O8002),ISBLANK(P8002)),DAY(L8002),""),"")</f>
        <v>8</v>
      </c>
      <c r="T8002" s="5">
        <f t="shared" ref="T8002:T8065" si="2258">IFERROR(IF(NOT(AND(ISBLANK(Q8002),ISBLANK(R8002),ISBLANK(S8002))),DATE(Q8002,R8002,S8002),""),"")</f>
        <v>35861</v>
      </c>
      <c r="U8002" s="7">
        <f t="shared" ref="U8002:U8065" si="2259">YEAR(T8002)</f>
        <v>2002</v>
      </c>
      <c r="V8002" s="7">
        <f t="shared" ref="V8002:V8065" si="2260">MONTH(T8002)</f>
        <v>3</v>
      </c>
      <c r="W8002" s="7">
        <f t="shared" ref="W8002:W8065" si="2261">DAY(T8002)</f>
        <v>8</v>
      </c>
      <c r="X8002" s="7" t="str">
        <f t="shared" ref="X8002:X8065" si="2262">IF(M8002=1,"tbd",IF(Q8002&lt;1927,Q8002,RIGHT(Q8002,2)))</f>
        <v>02</v>
      </c>
      <c r="Y8002" t="str">
        <f t="shared" ref="Y8002:Y8065" si="2263">IF(EXACT(LEFT(C8002,2),"A "),MID(C8002,3,9999),C8002)</f>
        <v>The Time Machine</v>
      </c>
      <c r="Z8002" t="str">
        <f t="shared" ref="Z8002:Z8065" si="2264">IF(EXACT(LEFT(Y8002,4),"The "),MID(Y8002,5,9999),Y8002)</f>
        <v>Time Machine</v>
      </c>
      <c r="AA8002" t="str">
        <f t="shared" ref="AA8002:AA8065" si="2265">LOWER(CONCATENATE(LEFT(SUBSTITUTE(TRIM(CLEAN(Z8002))," ",""),7),RIGHT(X8002,2),RIGHT(SUBSTITUTE(TRIM(CLEAN(Z8002))," ",""),4)))</f>
        <v>timemac02hine</v>
      </c>
      <c r="AC8002">
        <f t="shared" ref="AC8002:AC8065" si="2266">IF(ISBLANK(AB8002),0,1)</f>
        <v>0</v>
      </c>
      <c r="AD8002" t="str">
        <f t="shared" ref="AD8002:AD8065" si="2267">IF(ISBLANK(AB8002),AA8002,AB8002)</f>
        <v>timemac02hine</v>
      </c>
    </row>
    <row r="8003" spans="1:30">
      <c r="A8003">
        <v>14623</v>
      </c>
      <c r="B8003">
        <f t="shared" si="2250"/>
        <v>0</v>
      </c>
      <c r="C8003" s="8" t="s">
        <v>5912</v>
      </c>
      <c r="D8003" t="s">
        <v>14304</v>
      </c>
      <c r="E8003" s="2">
        <v>32869</v>
      </c>
      <c r="F8003">
        <f t="shared" si="2251"/>
        <v>0</v>
      </c>
      <c r="G8003" s="6">
        <f t="shared" si="2252"/>
        <v>32869</v>
      </c>
      <c r="H8003" s="6">
        <v>32869</v>
      </c>
      <c r="I8003">
        <v>2</v>
      </c>
      <c r="J8003" s="2">
        <v>6453</v>
      </c>
      <c r="K8003">
        <v>1</v>
      </c>
      <c r="L8003" s="1">
        <v>39088</v>
      </c>
      <c r="M8003">
        <f t="shared" si="2253"/>
        <v>0</v>
      </c>
      <c r="N8003">
        <f t="shared" si="2254"/>
        <v>0</v>
      </c>
      <c r="Q8003">
        <f t="shared" si="2255"/>
        <v>2011</v>
      </c>
      <c r="R8003">
        <f t="shared" si="2256"/>
        <v>1</v>
      </c>
      <c r="S8003">
        <f t="shared" si="2257"/>
        <v>7</v>
      </c>
      <c r="T8003" s="5">
        <f t="shared" si="2258"/>
        <v>39088</v>
      </c>
      <c r="U8003" s="7">
        <f t="shared" si="2259"/>
        <v>2011</v>
      </c>
      <c r="V8003" s="7">
        <f t="shared" si="2260"/>
        <v>1</v>
      </c>
      <c r="W8003" s="7">
        <f t="shared" si="2261"/>
        <v>7</v>
      </c>
      <c r="X8003" s="7" t="str">
        <f t="shared" si="2262"/>
        <v>11</v>
      </c>
      <c r="Y8003" t="str">
        <f t="shared" si="2263"/>
        <v>The Time That Remains</v>
      </c>
      <c r="Z8003" t="str">
        <f t="shared" si="2264"/>
        <v>Time That Remains</v>
      </c>
      <c r="AA8003" t="str">
        <f t="shared" si="2265"/>
        <v>timetha11ains</v>
      </c>
      <c r="AB8003" t="s">
        <v>1870</v>
      </c>
      <c r="AC8003">
        <f t="shared" si="2266"/>
        <v>1</v>
      </c>
      <c r="AD8003" t="str">
        <f t="shared" si="2267"/>
        <v>timetha09ains</v>
      </c>
    </row>
    <row r="8004" spans="1:30">
      <c r="A8004">
        <v>14626</v>
      </c>
      <c r="B8004">
        <f t="shared" si="2250"/>
        <v>0</v>
      </c>
      <c r="C8004" s="8" t="s">
        <v>5914</v>
      </c>
      <c r="D8004" t="s">
        <v>14177</v>
      </c>
      <c r="E8004" s="2">
        <v>63414846</v>
      </c>
      <c r="F8004">
        <f t="shared" si="2251"/>
        <v>0</v>
      </c>
      <c r="G8004" s="6">
        <f t="shared" si="2252"/>
        <v>63414846</v>
      </c>
      <c r="H8004" s="6">
        <v>63414846</v>
      </c>
      <c r="I8004" s="3">
        <v>2988</v>
      </c>
      <c r="J8004" s="2">
        <v>18623171</v>
      </c>
      <c r="K8004" s="3">
        <v>2988</v>
      </c>
      <c r="L8004" s="1">
        <v>38577</v>
      </c>
      <c r="M8004">
        <f t="shared" si="2253"/>
        <v>0</v>
      </c>
      <c r="N8004">
        <f t="shared" si="2254"/>
        <v>0</v>
      </c>
      <c r="Q8004">
        <f t="shared" si="2255"/>
        <v>2009</v>
      </c>
      <c r="R8004">
        <f t="shared" si="2256"/>
        <v>8</v>
      </c>
      <c r="S8004">
        <f t="shared" si="2257"/>
        <v>14</v>
      </c>
      <c r="T8004" s="5">
        <f t="shared" si="2258"/>
        <v>38577</v>
      </c>
      <c r="U8004" s="7">
        <f t="shared" si="2259"/>
        <v>2009</v>
      </c>
      <c r="V8004" s="7">
        <f t="shared" si="2260"/>
        <v>8</v>
      </c>
      <c r="W8004" s="7">
        <f t="shared" si="2261"/>
        <v>14</v>
      </c>
      <c r="X8004" s="7" t="str">
        <f t="shared" si="2262"/>
        <v>09</v>
      </c>
      <c r="Y8004" t="str">
        <f t="shared" si="2263"/>
        <v>The Time Traveler's Wife</v>
      </c>
      <c r="Z8004" t="str">
        <f t="shared" si="2264"/>
        <v>Time Traveler's Wife</v>
      </c>
      <c r="AA8004" t="str">
        <f t="shared" si="2265"/>
        <v>timetra09wife</v>
      </c>
      <c r="AB8004" s="11"/>
      <c r="AC8004">
        <f t="shared" si="2266"/>
        <v>0</v>
      </c>
      <c r="AD8004" t="str">
        <f t="shared" si="2267"/>
        <v>timetra09wife</v>
      </c>
    </row>
    <row r="8005" spans="1:30">
      <c r="A8005">
        <v>14670</v>
      </c>
      <c r="B8005">
        <f t="shared" si="2250"/>
        <v>0</v>
      </c>
      <c r="C8005" s="8" t="s">
        <v>6007</v>
      </c>
      <c r="D8005" t="s">
        <v>14212</v>
      </c>
      <c r="E8005" s="2">
        <v>3491669</v>
      </c>
      <c r="F8005">
        <f t="shared" si="2251"/>
        <v>0</v>
      </c>
      <c r="G8005" s="6">
        <f t="shared" si="2252"/>
        <v>3491669</v>
      </c>
      <c r="H8005" s="6">
        <v>3491669</v>
      </c>
      <c r="I8005">
        <v>591</v>
      </c>
      <c r="J8005" s="2">
        <v>1579402</v>
      </c>
      <c r="K8005">
        <v>591</v>
      </c>
      <c r="L8005" s="1">
        <v>40019</v>
      </c>
      <c r="M8005">
        <f t="shared" si="2253"/>
        <v>0</v>
      </c>
      <c r="N8005">
        <f t="shared" si="2254"/>
        <v>0</v>
      </c>
      <c r="Q8005">
        <f t="shared" si="2255"/>
        <v>2013</v>
      </c>
      <c r="R8005">
        <f t="shared" si="2256"/>
        <v>7</v>
      </c>
      <c r="S8005">
        <f t="shared" si="2257"/>
        <v>26</v>
      </c>
      <c r="T8005" s="5">
        <f t="shared" si="2258"/>
        <v>40019</v>
      </c>
      <c r="U8005" s="7">
        <f t="shared" si="2259"/>
        <v>2013</v>
      </c>
      <c r="V8005" s="7">
        <f t="shared" si="2260"/>
        <v>7</v>
      </c>
      <c r="W8005" s="7">
        <f t="shared" si="2261"/>
        <v>26</v>
      </c>
      <c r="X8005" s="7" t="str">
        <f t="shared" si="2262"/>
        <v>13</v>
      </c>
      <c r="Y8005" t="str">
        <f t="shared" si="2263"/>
        <v>The To-Do List</v>
      </c>
      <c r="Z8005" t="str">
        <f t="shared" si="2264"/>
        <v>To-Do List</v>
      </c>
      <c r="AA8005" t="str">
        <f t="shared" si="2265"/>
        <v>to-doli13list</v>
      </c>
      <c r="AB8005" t="s">
        <v>889</v>
      </c>
      <c r="AC8005">
        <f t="shared" si="2266"/>
        <v>1</v>
      </c>
      <c r="AD8005" t="str">
        <f t="shared" si="2267"/>
        <v>todolis13list</v>
      </c>
    </row>
    <row r="8006" spans="1:30">
      <c r="A8006">
        <v>14681</v>
      </c>
      <c r="B8006">
        <f t="shared" si="2250"/>
        <v>0</v>
      </c>
      <c r="C8006" s="8" t="s">
        <v>6015</v>
      </c>
      <c r="D8006" t="s">
        <v>13711</v>
      </c>
      <c r="E8006" s="2">
        <v>4546</v>
      </c>
      <c r="F8006">
        <f t="shared" si="2251"/>
        <v>0</v>
      </c>
      <c r="G8006" s="6">
        <f t="shared" si="2252"/>
        <v>4546</v>
      </c>
      <c r="H8006" s="6">
        <v>4546</v>
      </c>
      <c r="I8006">
        <v>1</v>
      </c>
      <c r="J8006" s="2">
        <v>4546</v>
      </c>
      <c r="K8006">
        <v>1</v>
      </c>
      <c r="L8006" s="1">
        <v>37289</v>
      </c>
      <c r="M8006">
        <f t="shared" si="2253"/>
        <v>0</v>
      </c>
      <c r="N8006">
        <f t="shared" si="2254"/>
        <v>0</v>
      </c>
      <c r="Q8006">
        <f t="shared" si="2255"/>
        <v>2006</v>
      </c>
      <c r="R8006">
        <f t="shared" si="2256"/>
        <v>2</v>
      </c>
      <c r="S8006">
        <f t="shared" si="2257"/>
        <v>3</v>
      </c>
      <c r="T8006" s="5">
        <f t="shared" si="2258"/>
        <v>37289</v>
      </c>
      <c r="U8006" s="7">
        <f t="shared" si="2259"/>
        <v>2006</v>
      </c>
      <c r="V8006" s="7">
        <f t="shared" si="2260"/>
        <v>2</v>
      </c>
      <c r="W8006" s="7">
        <f t="shared" si="2261"/>
        <v>3</v>
      </c>
      <c r="X8006" s="7" t="str">
        <f t="shared" si="2262"/>
        <v>06</v>
      </c>
      <c r="Y8006" t="str">
        <f t="shared" si="2263"/>
        <v>The Tollbooth</v>
      </c>
      <c r="Z8006" t="str">
        <f t="shared" si="2264"/>
        <v>Tollbooth</v>
      </c>
      <c r="AA8006" t="str">
        <f t="shared" si="2265"/>
        <v>tollboo06ooth</v>
      </c>
      <c r="AB8006" t="s">
        <v>3114</v>
      </c>
      <c r="AC8006">
        <f t="shared" si="2266"/>
        <v>1</v>
      </c>
      <c r="AD8006" t="str">
        <f t="shared" si="2267"/>
        <v>tollboo04ooth</v>
      </c>
    </row>
    <row r="8007" spans="1:30">
      <c r="A8007">
        <v>14715</v>
      </c>
      <c r="B8007">
        <f t="shared" si="2250"/>
        <v>0</v>
      </c>
      <c r="C8007" s="8" t="s">
        <v>5810</v>
      </c>
      <c r="D8007" t="s">
        <v>14187</v>
      </c>
      <c r="E8007" s="2">
        <v>29316</v>
      </c>
      <c r="F8007">
        <f t="shared" si="2251"/>
        <v>0</v>
      </c>
      <c r="G8007" s="6">
        <f t="shared" si="2252"/>
        <v>29316</v>
      </c>
      <c r="H8007" s="6">
        <v>29316</v>
      </c>
      <c r="I8007">
        <v>5</v>
      </c>
      <c r="J8007" s="2">
        <v>2506</v>
      </c>
      <c r="K8007">
        <v>1</v>
      </c>
      <c r="L8007" s="1">
        <v>39214</v>
      </c>
      <c r="M8007">
        <f t="shared" si="2253"/>
        <v>0</v>
      </c>
      <c r="N8007">
        <f t="shared" si="2254"/>
        <v>0</v>
      </c>
      <c r="Q8007">
        <f t="shared" si="2255"/>
        <v>2011</v>
      </c>
      <c r="R8007">
        <f t="shared" si="2256"/>
        <v>5</v>
      </c>
      <c r="S8007">
        <f t="shared" si="2257"/>
        <v>13</v>
      </c>
      <c r="T8007" s="5">
        <f t="shared" si="2258"/>
        <v>39214</v>
      </c>
      <c r="U8007" s="7">
        <f t="shared" si="2259"/>
        <v>2011</v>
      </c>
      <c r="V8007" s="7">
        <f t="shared" si="2260"/>
        <v>5</v>
      </c>
      <c r="W8007" s="7">
        <f t="shared" si="2261"/>
        <v>13</v>
      </c>
      <c r="X8007" s="7" t="str">
        <f t="shared" si="2262"/>
        <v>11</v>
      </c>
      <c r="Y8007" t="str">
        <f t="shared" si="2263"/>
        <v>The Topp Twins: Untouchable Girls</v>
      </c>
      <c r="Z8007" t="str">
        <f t="shared" si="2264"/>
        <v>Topp Twins: Untouchable Girls</v>
      </c>
      <c r="AA8007" t="str">
        <f t="shared" si="2265"/>
        <v>topptwi11irls</v>
      </c>
      <c r="AB8007" t="s">
        <v>1871</v>
      </c>
      <c r="AC8007">
        <f t="shared" si="2266"/>
        <v>1</v>
      </c>
      <c r="AD8007" t="str">
        <f t="shared" si="2267"/>
        <v>topptwi09irls</v>
      </c>
    </row>
    <row r="8008" spans="1:30">
      <c r="A8008">
        <v>14758</v>
      </c>
      <c r="B8008">
        <f t="shared" si="2250"/>
        <v>0</v>
      </c>
      <c r="C8008" s="8" t="s">
        <v>6072</v>
      </c>
      <c r="D8008" t="s">
        <v>14503</v>
      </c>
      <c r="E8008" s="2">
        <v>67631157</v>
      </c>
      <c r="F8008">
        <f t="shared" si="2251"/>
        <v>0</v>
      </c>
      <c r="G8008" s="6">
        <f t="shared" si="2252"/>
        <v>67631157</v>
      </c>
      <c r="H8008" s="6">
        <v>67631157</v>
      </c>
      <c r="I8008" s="3">
        <v>2756</v>
      </c>
      <c r="J8008" s="2">
        <v>16472458</v>
      </c>
      <c r="K8008" s="3">
        <v>2756</v>
      </c>
      <c r="L8008" s="1">
        <v>39060</v>
      </c>
      <c r="M8008">
        <f t="shared" si="2253"/>
        <v>0</v>
      </c>
      <c r="N8008">
        <f t="shared" si="2254"/>
        <v>0</v>
      </c>
      <c r="Q8008">
        <f t="shared" si="2255"/>
        <v>2010</v>
      </c>
      <c r="R8008">
        <f t="shared" si="2256"/>
        <v>12</v>
      </c>
      <c r="S8008">
        <f t="shared" si="2257"/>
        <v>10</v>
      </c>
      <c r="T8008" s="5">
        <f t="shared" si="2258"/>
        <v>39060</v>
      </c>
      <c r="U8008" s="7">
        <f t="shared" si="2259"/>
        <v>2010</v>
      </c>
      <c r="V8008" s="7">
        <f t="shared" si="2260"/>
        <v>12</v>
      </c>
      <c r="W8008" s="7">
        <f t="shared" si="2261"/>
        <v>10</v>
      </c>
      <c r="X8008" s="7" t="str">
        <f t="shared" si="2262"/>
        <v>10</v>
      </c>
      <c r="Y8008" t="str">
        <f t="shared" si="2263"/>
        <v>The Tourist</v>
      </c>
      <c r="Z8008" t="str">
        <f t="shared" si="2264"/>
        <v>Tourist</v>
      </c>
      <c r="AA8008" t="str">
        <f t="shared" si="2265"/>
        <v>tourist10rist</v>
      </c>
      <c r="AC8008">
        <f t="shared" si="2266"/>
        <v>0</v>
      </c>
      <c r="AD8008" t="str">
        <f t="shared" si="2267"/>
        <v>tourist10rist</v>
      </c>
    </row>
    <row r="8009" spans="1:30">
      <c r="A8009">
        <v>14763</v>
      </c>
      <c r="B8009">
        <f t="shared" si="2250"/>
        <v>0</v>
      </c>
      <c r="C8009" s="8" t="s">
        <v>4620</v>
      </c>
      <c r="D8009" t="s">
        <v>14168</v>
      </c>
      <c r="E8009" s="2">
        <v>1117</v>
      </c>
      <c r="F8009">
        <f t="shared" si="2251"/>
        <v>0</v>
      </c>
      <c r="G8009" s="6">
        <f t="shared" si="2252"/>
        <v>1117</v>
      </c>
      <c r="H8009" s="6">
        <v>1117</v>
      </c>
      <c r="I8009">
        <v>1</v>
      </c>
      <c r="J8009" s="2">
        <v>726</v>
      </c>
      <c r="K8009">
        <v>1</v>
      </c>
      <c r="L8009" s="1">
        <v>40488</v>
      </c>
      <c r="M8009">
        <f t="shared" si="2253"/>
        <v>0</v>
      </c>
      <c r="N8009">
        <f t="shared" si="2254"/>
        <v>0</v>
      </c>
      <c r="Q8009">
        <f t="shared" si="2255"/>
        <v>2014</v>
      </c>
      <c r="R8009">
        <f t="shared" si="2256"/>
        <v>11</v>
      </c>
      <c r="S8009">
        <f t="shared" si="2257"/>
        <v>7</v>
      </c>
      <c r="T8009" s="5">
        <f t="shared" si="2258"/>
        <v>40488</v>
      </c>
      <c r="U8009" s="7">
        <f t="shared" si="2259"/>
        <v>2014</v>
      </c>
      <c r="V8009" s="7">
        <f t="shared" si="2260"/>
        <v>11</v>
      </c>
      <c r="W8009" s="7">
        <f t="shared" si="2261"/>
        <v>7</v>
      </c>
      <c r="X8009" s="7" t="str">
        <f t="shared" si="2262"/>
        <v>14</v>
      </c>
      <c r="Y8009" t="str">
        <f t="shared" si="2263"/>
        <v>The Tower [2014]</v>
      </c>
      <c r="Z8009" t="str">
        <f t="shared" si="2264"/>
        <v>Tower [2014]</v>
      </c>
      <c r="AA8009" t="str">
        <f t="shared" si="2265"/>
        <v>tower[214014]</v>
      </c>
      <c r="AB8009" t="s">
        <v>4</v>
      </c>
      <c r="AC8009">
        <f t="shared" si="2266"/>
        <v>1</v>
      </c>
      <c r="AD8009" t="str">
        <f t="shared" si="2267"/>
        <v>derturm12turm</v>
      </c>
    </row>
    <row r="8010" spans="1:30">
      <c r="A8010">
        <v>14766</v>
      </c>
      <c r="B8010">
        <f t="shared" si="2250"/>
        <v>0</v>
      </c>
      <c r="C8010" s="8" t="s">
        <v>6077</v>
      </c>
      <c r="D8010" t="s">
        <v>14317</v>
      </c>
      <c r="E8010" s="2">
        <v>92186262</v>
      </c>
      <c r="F8010">
        <f t="shared" si="2251"/>
        <v>0</v>
      </c>
      <c r="G8010" s="6">
        <f t="shared" si="2252"/>
        <v>92186262</v>
      </c>
      <c r="H8010" s="6">
        <v>92186262</v>
      </c>
      <c r="I8010" s="3">
        <v>2935</v>
      </c>
      <c r="J8010" s="2">
        <v>23808032</v>
      </c>
      <c r="K8010" s="3">
        <v>2861</v>
      </c>
      <c r="L8010" s="1">
        <v>38976</v>
      </c>
      <c r="M8010">
        <f t="shared" si="2253"/>
        <v>0</v>
      </c>
      <c r="N8010">
        <f t="shared" si="2254"/>
        <v>0</v>
      </c>
      <c r="Q8010">
        <f t="shared" si="2255"/>
        <v>2010</v>
      </c>
      <c r="R8010">
        <f t="shared" si="2256"/>
        <v>9</v>
      </c>
      <c r="S8010">
        <f t="shared" si="2257"/>
        <v>17</v>
      </c>
      <c r="T8010" s="5">
        <f t="shared" si="2258"/>
        <v>38976</v>
      </c>
      <c r="U8010" s="7">
        <f t="shared" si="2259"/>
        <v>2010</v>
      </c>
      <c r="V8010" s="7">
        <f t="shared" si="2260"/>
        <v>9</v>
      </c>
      <c r="W8010" s="7">
        <f t="shared" si="2261"/>
        <v>17</v>
      </c>
      <c r="X8010" s="7" t="str">
        <f t="shared" si="2262"/>
        <v>10</v>
      </c>
      <c r="Y8010" t="str">
        <f t="shared" si="2263"/>
        <v>The Town</v>
      </c>
      <c r="Z8010" t="str">
        <f t="shared" si="2264"/>
        <v>Town</v>
      </c>
      <c r="AA8010" t="str">
        <f t="shared" si="2265"/>
        <v>town10town</v>
      </c>
      <c r="AC8010">
        <f t="shared" si="2266"/>
        <v>0</v>
      </c>
      <c r="AD8010" t="str">
        <f t="shared" si="2267"/>
        <v>town10town</v>
      </c>
    </row>
    <row r="8011" spans="1:30">
      <c r="A8011">
        <v>14769</v>
      </c>
      <c r="B8011">
        <f t="shared" si="2250"/>
        <v>0</v>
      </c>
      <c r="C8011" s="8" t="s">
        <v>6083</v>
      </c>
      <c r="D8011" t="s">
        <v>14191</v>
      </c>
      <c r="E8011" s="2">
        <v>441664</v>
      </c>
      <c r="F8011">
        <f t="shared" si="2251"/>
        <v>0</v>
      </c>
      <c r="G8011" s="6">
        <f t="shared" si="2252"/>
        <v>441664</v>
      </c>
      <c r="H8011" s="6">
        <v>441664</v>
      </c>
      <c r="I8011">
        <v>1</v>
      </c>
      <c r="J8011" s="2">
        <v>274</v>
      </c>
      <c r="K8011">
        <v>1</v>
      </c>
      <c r="L8011" s="1">
        <v>35728</v>
      </c>
      <c r="M8011">
        <f t="shared" si="2253"/>
        <v>0</v>
      </c>
      <c r="N8011">
        <f t="shared" si="2254"/>
        <v>0</v>
      </c>
      <c r="Q8011">
        <f t="shared" si="2255"/>
        <v>2001</v>
      </c>
      <c r="R8011">
        <f t="shared" si="2256"/>
        <v>10</v>
      </c>
      <c r="S8011">
        <f t="shared" si="2257"/>
        <v>26</v>
      </c>
      <c r="T8011" s="5">
        <f t="shared" si="2258"/>
        <v>35728</v>
      </c>
      <c r="U8011" s="7">
        <f t="shared" si="2259"/>
        <v>2001</v>
      </c>
      <c r="V8011" s="7">
        <f t="shared" si="2260"/>
        <v>10</v>
      </c>
      <c r="W8011" s="7">
        <f t="shared" si="2261"/>
        <v>26</v>
      </c>
      <c r="X8011" s="7" t="str">
        <f t="shared" si="2262"/>
        <v>01</v>
      </c>
      <c r="Y8011" t="str">
        <f t="shared" si="2263"/>
        <v>The Town Is Quiet</v>
      </c>
      <c r="Z8011" t="str">
        <f t="shared" si="2264"/>
        <v>Town Is Quiet</v>
      </c>
      <c r="AA8011" t="str">
        <f t="shared" si="2265"/>
        <v>townisq01uiet</v>
      </c>
      <c r="AB8011" t="s">
        <v>4250</v>
      </c>
      <c r="AC8011">
        <f t="shared" si="2266"/>
        <v>1</v>
      </c>
      <c r="AD8011" t="str">
        <f t="shared" si="2267"/>
        <v>laville00ille</v>
      </c>
    </row>
    <row r="8012" spans="1:30">
      <c r="A8012">
        <v>14774</v>
      </c>
      <c r="B8012">
        <f t="shared" si="2250"/>
        <v>0</v>
      </c>
      <c r="C8012" s="8" t="s">
        <v>6026</v>
      </c>
      <c r="D8012" t="s">
        <v>6027</v>
      </c>
      <c r="F8012">
        <f t="shared" si="2251"/>
        <v>0</v>
      </c>
      <c r="G8012" s="6" t="str">
        <f t="shared" si="2252"/>
        <v/>
      </c>
      <c r="H8012" s="6" t="s">
        <v>217</v>
      </c>
      <c r="L8012" s="1">
        <v>40495</v>
      </c>
      <c r="M8012">
        <f t="shared" si="2253"/>
        <v>0</v>
      </c>
      <c r="N8012">
        <f t="shared" si="2254"/>
        <v>0</v>
      </c>
      <c r="Q8012">
        <f t="shared" si="2255"/>
        <v>2014</v>
      </c>
      <c r="R8012">
        <f t="shared" si="2256"/>
        <v>11</v>
      </c>
      <c r="S8012">
        <f t="shared" si="2257"/>
        <v>14</v>
      </c>
      <c r="T8012" s="5">
        <f t="shared" si="2258"/>
        <v>40495</v>
      </c>
      <c r="U8012" s="7">
        <f t="shared" si="2259"/>
        <v>2014</v>
      </c>
      <c r="V8012" s="7">
        <f t="shared" si="2260"/>
        <v>11</v>
      </c>
      <c r="W8012" s="7">
        <f t="shared" si="2261"/>
        <v>14</v>
      </c>
      <c r="X8012" s="7" t="str">
        <f t="shared" si="2262"/>
        <v>14</v>
      </c>
      <c r="Y8012" t="str">
        <f t="shared" si="2263"/>
        <v>The Toy Soldiers</v>
      </c>
      <c r="Z8012" t="str">
        <f t="shared" si="2264"/>
        <v>Toy Soldiers</v>
      </c>
      <c r="AA8012" t="str">
        <f t="shared" si="2265"/>
        <v>toysold14iers</v>
      </c>
      <c r="AC8012">
        <f t="shared" si="2266"/>
        <v>0</v>
      </c>
      <c r="AD8012" t="str">
        <f t="shared" si="2267"/>
        <v>toysold14iers</v>
      </c>
    </row>
    <row r="8013" spans="1:30">
      <c r="A8013">
        <v>14788</v>
      </c>
      <c r="B8013">
        <f t="shared" si="2250"/>
        <v>0</v>
      </c>
      <c r="C8013" s="8" t="s">
        <v>6031</v>
      </c>
      <c r="D8013" t="s">
        <v>14098</v>
      </c>
      <c r="E8013" s="2">
        <v>32645</v>
      </c>
      <c r="F8013">
        <f t="shared" si="2251"/>
        <v>0</v>
      </c>
      <c r="G8013" s="6">
        <f t="shared" si="2252"/>
        <v>32645</v>
      </c>
      <c r="H8013" s="6">
        <v>32645</v>
      </c>
      <c r="I8013">
        <v>4</v>
      </c>
      <c r="L8013" s="1">
        <v>38115</v>
      </c>
      <c r="M8013">
        <f t="shared" si="2253"/>
        <v>0</v>
      </c>
      <c r="N8013">
        <f t="shared" si="2254"/>
        <v>0</v>
      </c>
      <c r="Q8013">
        <f t="shared" si="2255"/>
        <v>2008</v>
      </c>
      <c r="R8013">
        <f t="shared" si="2256"/>
        <v>5</v>
      </c>
      <c r="S8013">
        <f t="shared" si="2257"/>
        <v>9</v>
      </c>
      <c r="T8013" s="5">
        <f t="shared" si="2258"/>
        <v>38115</v>
      </c>
      <c r="U8013" s="7">
        <f t="shared" si="2259"/>
        <v>2008</v>
      </c>
      <c r="V8013" s="7">
        <f t="shared" si="2260"/>
        <v>5</v>
      </c>
      <c r="W8013" s="7">
        <f t="shared" si="2261"/>
        <v>9</v>
      </c>
      <c r="X8013" s="7" t="str">
        <f t="shared" si="2262"/>
        <v>08</v>
      </c>
      <c r="Y8013" t="str">
        <f t="shared" si="2263"/>
        <v>The Tracey Fragments</v>
      </c>
      <c r="Z8013" t="str">
        <f t="shared" si="2264"/>
        <v>Tracey Fragments</v>
      </c>
      <c r="AA8013" t="str">
        <f t="shared" si="2265"/>
        <v>traceyf08ents</v>
      </c>
      <c r="AB8013" t="s">
        <v>2587</v>
      </c>
      <c r="AC8013">
        <f t="shared" si="2266"/>
        <v>1</v>
      </c>
      <c r="AD8013" t="str">
        <f t="shared" si="2267"/>
        <v>traceyf07ents</v>
      </c>
    </row>
    <row r="8014" spans="1:30">
      <c r="A8014">
        <v>14790</v>
      </c>
      <c r="B8014">
        <f t="shared" si="2250"/>
        <v>0</v>
      </c>
      <c r="C8014" s="8" t="s">
        <v>5854</v>
      </c>
      <c r="D8014" t="s">
        <v>12296</v>
      </c>
      <c r="E8014" s="2">
        <v>55188</v>
      </c>
      <c r="F8014">
        <f t="shared" si="2251"/>
        <v>0</v>
      </c>
      <c r="G8014" s="6">
        <f t="shared" si="2252"/>
        <v>55188</v>
      </c>
      <c r="H8014" s="6">
        <v>55188</v>
      </c>
      <c r="I8014">
        <v>2</v>
      </c>
      <c r="J8014" s="2">
        <v>4993</v>
      </c>
      <c r="K8014">
        <v>1</v>
      </c>
      <c r="L8014" s="1">
        <v>36540</v>
      </c>
      <c r="M8014">
        <f t="shared" si="2253"/>
        <v>0</v>
      </c>
      <c r="N8014">
        <f t="shared" si="2254"/>
        <v>0</v>
      </c>
      <c r="Q8014">
        <f t="shared" si="2255"/>
        <v>2004</v>
      </c>
      <c r="R8014">
        <f t="shared" si="2256"/>
        <v>1</v>
      </c>
      <c r="S8014">
        <f t="shared" si="2257"/>
        <v>16</v>
      </c>
      <c r="T8014" s="5">
        <f t="shared" si="2258"/>
        <v>36540</v>
      </c>
      <c r="U8014" s="7">
        <f t="shared" si="2259"/>
        <v>2004</v>
      </c>
      <c r="V8014" s="7">
        <f t="shared" si="2260"/>
        <v>1</v>
      </c>
      <c r="W8014" s="7">
        <f t="shared" si="2261"/>
        <v>16</v>
      </c>
      <c r="X8014" s="7" t="str">
        <f t="shared" si="2262"/>
        <v>04</v>
      </c>
      <c r="Y8014" t="str">
        <f t="shared" si="2263"/>
        <v>The Tracker</v>
      </c>
      <c r="Z8014" t="str">
        <f t="shared" si="2264"/>
        <v>Tracker</v>
      </c>
      <c r="AA8014" t="str">
        <f t="shared" si="2265"/>
        <v>tracker04cker</v>
      </c>
      <c r="AB8014" t="s">
        <v>3668</v>
      </c>
      <c r="AC8014">
        <f t="shared" si="2266"/>
        <v>1</v>
      </c>
      <c r="AD8014" t="str">
        <f t="shared" si="2267"/>
        <v>tracker02cker</v>
      </c>
    </row>
    <row r="8015" spans="1:30">
      <c r="A8015">
        <v>14822</v>
      </c>
      <c r="B8015">
        <f t="shared" si="2250"/>
        <v>0</v>
      </c>
      <c r="C8015" s="8" t="s">
        <v>5782</v>
      </c>
      <c r="D8015" t="s">
        <v>14400</v>
      </c>
      <c r="E8015" s="2">
        <v>25296447</v>
      </c>
      <c r="F8015">
        <f t="shared" si="2251"/>
        <v>0</v>
      </c>
      <c r="G8015" s="6">
        <f t="shared" si="2252"/>
        <v>25296447</v>
      </c>
      <c r="H8015" s="6">
        <v>25296447</v>
      </c>
      <c r="I8015" s="3">
        <v>2610</v>
      </c>
      <c r="J8015" s="2">
        <v>9107816</v>
      </c>
      <c r="K8015" s="3">
        <v>2573</v>
      </c>
      <c r="L8015" s="1">
        <v>36078</v>
      </c>
      <c r="M8015">
        <f t="shared" si="2253"/>
        <v>0</v>
      </c>
      <c r="N8015">
        <f t="shared" si="2254"/>
        <v>0</v>
      </c>
      <c r="Q8015">
        <f t="shared" si="2255"/>
        <v>2002</v>
      </c>
      <c r="R8015">
        <f t="shared" si="2256"/>
        <v>10</v>
      </c>
      <c r="S8015">
        <f t="shared" si="2257"/>
        <v>11</v>
      </c>
      <c r="T8015" s="5">
        <f t="shared" si="2258"/>
        <v>36078</v>
      </c>
      <c r="U8015" s="7">
        <f t="shared" si="2259"/>
        <v>2002</v>
      </c>
      <c r="V8015" s="7">
        <f t="shared" si="2260"/>
        <v>10</v>
      </c>
      <c r="W8015" s="7">
        <f t="shared" si="2261"/>
        <v>11</v>
      </c>
      <c r="X8015" s="7" t="str">
        <f t="shared" si="2262"/>
        <v>02</v>
      </c>
      <c r="Y8015" t="str">
        <f t="shared" si="2263"/>
        <v>The Transporter</v>
      </c>
      <c r="Z8015" t="str">
        <f t="shared" si="2264"/>
        <v>Transporter</v>
      </c>
      <c r="AA8015" t="str">
        <f t="shared" si="2265"/>
        <v>transpo02rter</v>
      </c>
      <c r="AC8015">
        <f t="shared" si="2266"/>
        <v>0</v>
      </c>
      <c r="AD8015" t="str">
        <f t="shared" si="2267"/>
        <v>transpo02rter</v>
      </c>
    </row>
    <row r="8016" spans="1:30">
      <c r="A8016">
        <v>14825</v>
      </c>
      <c r="B8016">
        <f t="shared" si="2250"/>
        <v>0</v>
      </c>
      <c r="C8016" s="8" t="s">
        <v>5928</v>
      </c>
      <c r="D8016" t="s">
        <v>13504</v>
      </c>
      <c r="E8016" s="2">
        <v>16029670</v>
      </c>
      <c r="F8016">
        <f t="shared" si="2251"/>
        <v>0</v>
      </c>
      <c r="G8016" s="6">
        <f t="shared" si="2252"/>
        <v>16029670</v>
      </c>
      <c r="H8016" s="6">
        <v>16029670</v>
      </c>
      <c r="I8016" s="3">
        <v>3434</v>
      </c>
      <c r="J8016" s="2">
        <v>7355622</v>
      </c>
      <c r="K8016" s="3">
        <v>3434</v>
      </c>
      <c r="L8016" s="1">
        <v>40789</v>
      </c>
      <c r="M8016">
        <f t="shared" si="2253"/>
        <v>0</v>
      </c>
      <c r="N8016">
        <f t="shared" si="2254"/>
        <v>0</v>
      </c>
      <c r="Q8016">
        <f t="shared" si="2255"/>
        <v>2015</v>
      </c>
      <c r="R8016">
        <f t="shared" si="2256"/>
        <v>9</v>
      </c>
      <c r="S8016">
        <f t="shared" si="2257"/>
        <v>4</v>
      </c>
      <c r="T8016" s="5">
        <f t="shared" si="2258"/>
        <v>40789</v>
      </c>
      <c r="U8016" s="7">
        <f t="shared" si="2259"/>
        <v>2015</v>
      </c>
      <c r="V8016" s="7">
        <f t="shared" si="2260"/>
        <v>9</v>
      </c>
      <c r="W8016" s="7">
        <f t="shared" si="2261"/>
        <v>4</v>
      </c>
      <c r="X8016" s="7" t="str">
        <f t="shared" si="2262"/>
        <v>15</v>
      </c>
      <c r="Y8016" t="str">
        <f t="shared" si="2263"/>
        <v>The Transporter Refueled</v>
      </c>
      <c r="Z8016" t="str">
        <f t="shared" si="2264"/>
        <v>Transporter Refueled</v>
      </c>
      <c r="AA8016" t="str">
        <f t="shared" si="2265"/>
        <v>transpo15eled</v>
      </c>
      <c r="AC8016">
        <f t="shared" si="2266"/>
        <v>0</v>
      </c>
      <c r="AD8016" t="str">
        <f t="shared" si="2267"/>
        <v>transpo15eled</v>
      </c>
    </row>
    <row r="8017" spans="1:30">
      <c r="A8017">
        <v>14839</v>
      </c>
      <c r="B8017">
        <f t="shared" si="2250"/>
        <v>0</v>
      </c>
      <c r="C8017" s="8" t="s">
        <v>6121</v>
      </c>
      <c r="D8017" t="s">
        <v>14191</v>
      </c>
      <c r="E8017" s="2">
        <v>83354</v>
      </c>
      <c r="F8017">
        <f t="shared" si="2251"/>
        <v>0</v>
      </c>
      <c r="G8017" s="6">
        <f t="shared" si="2252"/>
        <v>83354</v>
      </c>
      <c r="H8017" s="6">
        <v>83354</v>
      </c>
      <c r="I8017">
        <v>3</v>
      </c>
      <c r="J8017" s="2">
        <v>14196</v>
      </c>
      <c r="K8017">
        <v>2</v>
      </c>
      <c r="L8017" s="1">
        <v>37744</v>
      </c>
      <c r="M8017">
        <f t="shared" si="2253"/>
        <v>0</v>
      </c>
      <c r="N8017">
        <f t="shared" si="2254"/>
        <v>0</v>
      </c>
      <c r="Q8017">
        <f t="shared" si="2255"/>
        <v>2007</v>
      </c>
      <c r="R8017">
        <f t="shared" si="2256"/>
        <v>5</v>
      </c>
      <c r="S8017">
        <f t="shared" si="2257"/>
        <v>4</v>
      </c>
      <c r="T8017" s="5">
        <f t="shared" si="2258"/>
        <v>37744</v>
      </c>
      <c r="U8017" s="7">
        <f t="shared" si="2259"/>
        <v>2007</v>
      </c>
      <c r="V8017" s="7">
        <f t="shared" si="2260"/>
        <v>5</v>
      </c>
      <c r="W8017" s="7">
        <f t="shared" si="2261"/>
        <v>4</v>
      </c>
      <c r="X8017" s="7" t="str">
        <f t="shared" si="2262"/>
        <v>07</v>
      </c>
      <c r="Y8017" t="str">
        <f t="shared" si="2263"/>
        <v>The Treatment</v>
      </c>
      <c r="Z8017" t="str">
        <f t="shared" si="2264"/>
        <v>Treatment</v>
      </c>
      <c r="AA8017" t="str">
        <f t="shared" si="2265"/>
        <v>treatme07ment</v>
      </c>
      <c r="AB8017" t="s">
        <v>2970</v>
      </c>
      <c r="AC8017">
        <f t="shared" si="2266"/>
        <v>1</v>
      </c>
      <c r="AD8017" t="str">
        <f t="shared" si="2267"/>
        <v>treatme06ment</v>
      </c>
    </row>
    <row r="8018" spans="1:30">
      <c r="A8018">
        <v>14840</v>
      </c>
      <c r="B8018">
        <f t="shared" si="2250"/>
        <v>0</v>
      </c>
      <c r="C8018" s="8" t="s">
        <v>6122</v>
      </c>
      <c r="D8018" t="s">
        <v>13848</v>
      </c>
      <c r="E8018" s="2">
        <v>71158</v>
      </c>
      <c r="F8018">
        <f t="shared" si="2251"/>
        <v>0</v>
      </c>
      <c r="G8018" s="6">
        <f t="shared" si="2252"/>
        <v>71158</v>
      </c>
      <c r="H8018" s="6">
        <v>71158</v>
      </c>
      <c r="I8018">
        <v>8</v>
      </c>
      <c r="J8018" s="2">
        <v>4983</v>
      </c>
      <c r="K8018">
        <v>2</v>
      </c>
      <c r="L8018" s="1">
        <v>39277</v>
      </c>
      <c r="M8018">
        <f t="shared" si="2253"/>
        <v>0</v>
      </c>
      <c r="N8018">
        <f t="shared" si="2254"/>
        <v>0</v>
      </c>
      <c r="Q8018">
        <f t="shared" si="2255"/>
        <v>2011</v>
      </c>
      <c r="R8018">
        <f t="shared" si="2256"/>
        <v>7</v>
      </c>
      <c r="S8018">
        <f t="shared" si="2257"/>
        <v>15</v>
      </c>
      <c r="T8018" s="5">
        <f t="shared" si="2258"/>
        <v>39277</v>
      </c>
      <c r="U8018" s="7">
        <f t="shared" si="2259"/>
        <v>2011</v>
      </c>
      <c r="V8018" s="7">
        <f t="shared" si="2260"/>
        <v>7</v>
      </c>
      <c r="W8018" s="7">
        <f t="shared" si="2261"/>
        <v>15</v>
      </c>
      <c r="X8018" s="7" t="str">
        <f t="shared" si="2262"/>
        <v>11</v>
      </c>
      <c r="Y8018" t="str">
        <f t="shared" si="2263"/>
        <v>The Tree</v>
      </c>
      <c r="Z8018" t="str">
        <f t="shared" si="2264"/>
        <v>Tree</v>
      </c>
      <c r="AA8018" t="str">
        <f t="shared" si="2265"/>
        <v>tree11tree</v>
      </c>
      <c r="AB8018" t="s">
        <v>1872</v>
      </c>
      <c r="AC8018">
        <f t="shared" si="2266"/>
        <v>1</v>
      </c>
      <c r="AD8018" t="str">
        <f t="shared" si="2267"/>
        <v>treei10reei</v>
      </c>
    </row>
    <row r="8019" spans="1:30">
      <c r="A8019">
        <v>14841</v>
      </c>
      <c r="B8019">
        <f t="shared" si="2250"/>
        <v>0</v>
      </c>
      <c r="C8019" s="8" t="s">
        <v>5791</v>
      </c>
      <c r="D8019" t="s">
        <v>14308</v>
      </c>
      <c r="E8019" s="2">
        <v>13303319</v>
      </c>
      <c r="F8019">
        <f t="shared" si="2251"/>
        <v>0</v>
      </c>
      <c r="G8019" s="6">
        <f t="shared" si="2252"/>
        <v>13303319</v>
      </c>
      <c r="H8019" s="6">
        <v>13303319</v>
      </c>
      <c r="I8019">
        <v>237</v>
      </c>
      <c r="J8019" s="2">
        <v>372920</v>
      </c>
      <c r="K8019">
        <v>4</v>
      </c>
      <c r="L8019" s="1">
        <v>39228</v>
      </c>
      <c r="M8019">
        <f t="shared" si="2253"/>
        <v>0</v>
      </c>
      <c r="N8019">
        <f t="shared" si="2254"/>
        <v>0</v>
      </c>
      <c r="Q8019">
        <f t="shared" si="2255"/>
        <v>2011</v>
      </c>
      <c r="R8019">
        <f t="shared" si="2256"/>
        <v>5</v>
      </c>
      <c r="S8019">
        <f t="shared" si="2257"/>
        <v>27</v>
      </c>
      <c r="T8019" s="5">
        <f t="shared" si="2258"/>
        <v>39228</v>
      </c>
      <c r="U8019" s="7">
        <f t="shared" si="2259"/>
        <v>2011</v>
      </c>
      <c r="V8019" s="7">
        <f t="shared" si="2260"/>
        <v>5</v>
      </c>
      <c r="W8019" s="7">
        <f t="shared" si="2261"/>
        <v>27</v>
      </c>
      <c r="X8019" s="7" t="str">
        <f t="shared" si="2262"/>
        <v>11</v>
      </c>
      <c r="Y8019" t="str">
        <f t="shared" si="2263"/>
        <v>The Tree of Life</v>
      </c>
      <c r="Z8019" t="str">
        <f t="shared" si="2264"/>
        <v>Tree of Life</v>
      </c>
      <c r="AA8019" t="str">
        <f t="shared" si="2265"/>
        <v>treeofl11life</v>
      </c>
      <c r="AC8019">
        <f t="shared" si="2266"/>
        <v>0</v>
      </c>
      <c r="AD8019" t="str">
        <f t="shared" si="2267"/>
        <v>treeofl11life</v>
      </c>
    </row>
    <row r="8020" spans="1:30">
      <c r="A8020">
        <v>14853</v>
      </c>
      <c r="B8020">
        <f t="shared" si="2250"/>
        <v>0</v>
      </c>
      <c r="C8020" s="8" t="s">
        <v>4623</v>
      </c>
      <c r="D8020" t="s">
        <v>11730</v>
      </c>
      <c r="E8020" s="2">
        <v>19753</v>
      </c>
      <c r="F8020">
        <f t="shared" si="2251"/>
        <v>0</v>
      </c>
      <c r="G8020" s="6">
        <f t="shared" si="2252"/>
        <v>19753</v>
      </c>
      <c r="H8020" s="6">
        <v>19753</v>
      </c>
      <c r="I8020">
        <v>2</v>
      </c>
      <c r="J8020" s="2">
        <v>8957</v>
      </c>
      <c r="K8020">
        <v>1</v>
      </c>
      <c r="L8020" s="1">
        <v>38969</v>
      </c>
      <c r="M8020">
        <f t="shared" si="2253"/>
        <v>0</v>
      </c>
      <c r="N8020">
        <f t="shared" si="2254"/>
        <v>0</v>
      </c>
      <c r="Q8020">
        <f t="shared" si="2255"/>
        <v>2010</v>
      </c>
      <c r="R8020">
        <f t="shared" si="2256"/>
        <v>9</v>
      </c>
      <c r="S8020">
        <f t="shared" si="2257"/>
        <v>10</v>
      </c>
      <c r="T8020" s="5">
        <f t="shared" si="2258"/>
        <v>38969</v>
      </c>
      <c r="U8020" s="7">
        <f t="shared" si="2259"/>
        <v>2010</v>
      </c>
      <c r="V8020" s="7">
        <f t="shared" si="2260"/>
        <v>9</v>
      </c>
      <c r="W8020" s="7">
        <f t="shared" si="2261"/>
        <v>10</v>
      </c>
      <c r="X8020" s="7" t="str">
        <f t="shared" si="2262"/>
        <v>10</v>
      </c>
      <c r="Y8020" t="str">
        <f t="shared" si="2263"/>
        <v>The Trial [2010]</v>
      </c>
      <c r="Z8020" t="str">
        <f t="shared" si="2264"/>
        <v>Trial [2010]</v>
      </c>
      <c r="AA8020" t="str">
        <f t="shared" si="2265"/>
        <v>trial[210010]</v>
      </c>
      <c r="AB8020" t="s">
        <v>2008</v>
      </c>
      <c r="AC8020">
        <f t="shared" si="2266"/>
        <v>1</v>
      </c>
      <c r="AD8020" t="str">
        <f t="shared" si="2267"/>
        <v>trial10rial</v>
      </c>
    </row>
    <row r="8021" spans="1:30">
      <c r="A8021">
        <v>14856</v>
      </c>
      <c r="B8021">
        <f t="shared" si="2250"/>
        <v>0</v>
      </c>
      <c r="C8021" s="8" t="s">
        <v>5798</v>
      </c>
      <c r="D8021" t="s">
        <v>14098</v>
      </c>
      <c r="E8021" s="2">
        <v>1217</v>
      </c>
      <c r="F8021">
        <f t="shared" si="2251"/>
        <v>0</v>
      </c>
      <c r="G8021" s="6">
        <f t="shared" si="2252"/>
        <v>1217</v>
      </c>
      <c r="H8021" s="6">
        <v>1217</v>
      </c>
      <c r="I8021">
        <v>2</v>
      </c>
      <c r="J8021" s="2">
        <v>619</v>
      </c>
      <c r="K8021">
        <v>2</v>
      </c>
      <c r="L8021" s="1">
        <v>37786</v>
      </c>
      <c r="M8021">
        <f t="shared" si="2253"/>
        <v>0</v>
      </c>
      <c r="N8021">
        <f t="shared" si="2254"/>
        <v>0</v>
      </c>
      <c r="Q8021">
        <f t="shared" si="2255"/>
        <v>2007</v>
      </c>
      <c r="R8021">
        <f t="shared" si="2256"/>
        <v>6</v>
      </c>
      <c r="S8021">
        <f t="shared" si="2257"/>
        <v>15</v>
      </c>
      <c r="T8021" s="5">
        <f t="shared" si="2258"/>
        <v>37786</v>
      </c>
      <c r="U8021" s="7">
        <f t="shared" si="2259"/>
        <v>2007</v>
      </c>
      <c r="V8021" s="7">
        <f t="shared" si="2260"/>
        <v>6</v>
      </c>
      <c r="W8021" s="7">
        <f t="shared" si="2261"/>
        <v>15</v>
      </c>
      <c r="X8021" s="7" t="str">
        <f t="shared" si="2262"/>
        <v>07</v>
      </c>
      <c r="Y8021" t="str">
        <f t="shared" si="2263"/>
        <v>The Trials of Darryl Hunt</v>
      </c>
      <c r="Z8021" t="str">
        <f t="shared" si="2264"/>
        <v>Trials of Darryl Hunt</v>
      </c>
      <c r="AA8021" t="str">
        <f t="shared" si="2265"/>
        <v>trialso07hunt</v>
      </c>
      <c r="AB8021" t="s">
        <v>2777</v>
      </c>
      <c r="AC8021">
        <f t="shared" si="2266"/>
        <v>1</v>
      </c>
      <c r="AD8021" t="str">
        <f t="shared" si="2267"/>
        <v>trialso06hunt</v>
      </c>
    </row>
    <row r="8022" spans="1:30">
      <c r="A8022">
        <v>14857</v>
      </c>
      <c r="B8022">
        <f t="shared" si="2250"/>
        <v>0</v>
      </c>
      <c r="C8022" s="8" t="s">
        <v>5978</v>
      </c>
      <c r="D8022" t="s">
        <v>14389</v>
      </c>
      <c r="E8022" s="2">
        <v>516726</v>
      </c>
      <c r="F8022">
        <f t="shared" si="2251"/>
        <v>0</v>
      </c>
      <c r="G8022" s="6">
        <f t="shared" si="2252"/>
        <v>516726</v>
      </c>
      <c r="H8022" s="6">
        <v>516726</v>
      </c>
      <c r="I8022">
        <v>8</v>
      </c>
      <c r="J8022" s="2">
        <v>14667</v>
      </c>
      <c r="K8022">
        <v>1</v>
      </c>
      <c r="L8022" s="1">
        <v>36062</v>
      </c>
      <c r="M8022">
        <f t="shared" si="2253"/>
        <v>0</v>
      </c>
      <c r="N8022">
        <f t="shared" si="2254"/>
        <v>0</v>
      </c>
      <c r="Q8022">
        <f t="shared" si="2255"/>
        <v>2002</v>
      </c>
      <c r="R8022">
        <f t="shared" si="2256"/>
        <v>9</v>
      </c>
      <c r="S8022">
        <f t="shared" si="2257"/>
        <v>25</v>
      </c>
      <c r="T8022" s="5">
        <f t="shared" si="2258"/>
        <v>36062</v>
      </c>
      <c r="U8022" s="7">
        <f t="shared" si="2259"/>
        <v>2002</v>
      </c>
      <c r="V8022" s="7">
        <f t="shared" si="2260"/>
        <v>9</v>
      </c>
      <c r="W8022" s="7">
        <f t="shared" si="2261"/>
        <v>25</v>
      </c>
      <c r="X8022" s="7" t="str">
        <f t="shared" si="2262"/>
        <v>02</v>
      </c>
      <c r="Y8022" t="str">
        <f t="shared" si="2263"/>
        <v>The Trials of Henry Kissinger</v>
      </c>
      <c r="Z8022" t="str">
        <f t="shared" si="2264"/>
        <v>Trials of Henry Kissinger</v>
      </c>
      <c r="AA8022" t="str">
        <f t="shared" si="2265"/>
        <v>trialso02nger</v>
      </c>
      <c r="AC8022">
        <f t="shared" si="2266"/>
        <v>0</v>
      </c>
      <c r="AD8022" t="str">
        <f t="shared" si="2267"/>
        <v>trialso02nger</v>
      </c>
    </row>
    <row r="8023" spans="1:30">
      <c r="A8023">
        <v>14858</v>
      </c>
      <c r="B8023">
        <f t="shared" si="2250"/>
        <v>0</v>
      </c>
      <c r="C8023" s="8" t="s">
        <v>5979</v>
      </c>
      <c r="D8023" t="s">
        <v>14383</v>
      </c>
      <c r="E8023" s="2">
        <v>59081</v>
      </c>
      <c r="F8023">
        <f t="shared" si="2251"/>
        <v>0</v>
      </c>
      <c r="G8023" s="6">
        <f t="shared" si="2252"/>
        <v>59081</v>
      </c>
      <c r="H8023" s="6">
        <v>59081</v>
      </c>
      <c r="I8023">
        <v>10</v>
      </c>
      <c r="J8023" s="2">
        <v>2980</v>
      </c>
      <c r="K8023">
        <v>1</v>
      </c>
      <c r="L8023" s="1">
        <v>40047</v>
      </c>
      <c r="M8023">
        <f t="shared" si="2253"/>
        <v>0</v>
      </c>
      <c r="N8023">
        <f t="shared" si="2254"/>
        <v>0</v>
      </c>
      <c r="Q8023">
        <f t="shared" si="2255"/>
        <v>2013</v>
      </c>
      <c r="R8023">
        <f t="shared" si="2256"/>
        <v>8</v>
      </c>
      <c r="S8023">
        <f t="shared" si="2257"/>
        <v>23</v>
      </c>
      <c r="T8023" s="5">
        <f t="shared" si="2258"/>
        <v>40047</v>
      </c>
      <c r="U8023" s="7">
        <f t="shared" si="2259"/>
        <v>2013</v>
      </c>
      <c r="V8023" s="7">
        <f t="shared" si="2260"/>
        <v>8</v>
      </c>
      <c r="W8023" s="7">
        <f t="shared" si="2261"/>
        <v>23</v>
      </c>
      <c r="X8023" s="7" t="str">
        <f t="shared" si="2262"/>
        <v>13</v>
      </c>
      <c r="Y8023" t="str">
        <f t="shared" si="2263"/>
        <v>The Trials of Muhammad Ali</v>
      </c>
      <c r="Z8023" t="str">
        <f t="shared" si="2264"/>
        <v>Trials of Muhammad Ali</v>
      </c>
      <c r="AA8023" t="str">
        <f t="shared" si="2265"/>
        <v>trialso13dali</v>
      </c>
      <c r="AC8023">
        <f t="shared" si="2266"/>
        <v>0</v>
      </c>
      <c r="AD8023" t="str">
        <f t="shared" si="2267"/>
        <v>trialso13dali</v>
      </c>
    </row>
    <row r="8024" spans="1:30">
      <c r="A8024">
        <v>14859</v>
      </c>
      <c r="B8024">
        <f t="shared" si="2250"/>
        <v>0</v>
      </c>
      <c r="C8024" s="8" t="s">
        <v>5980</v>
      </c>
      <c r="D8024" t="s">
        <v>14293</v>
      </c>
      <c r="E8024" s="2">
        <v>150564</v>
      </c>
      <c r="F8024">
        <f t="shared" si="2251"/>
        <v>0</v>
      </c>
      <c r="G8024" s="6">
        <f t="shared" si="2252"/>
        <v>150564</v>
      </c>
      <c r="H8024" s="6">
        <v>150564</v>
      </c>
      <c r="I8024">
        <v>13</v>
      </c>
      <c r="J8024" s="2">
        <v>11094</v>
      </c>
      <c r="K8024">
        <v>1</v>
      </c>
      <c r="L8024" s="1">
        <v>40710</v>
      </c>
      <c r="M8024">
        <f t="shared" si="2253"/>
        <v>0</v>
      </c>
      <c r="N8024">
        <f t="shared" si="2254"/>
        <v>0</v>
      </c>
      <c r="Q8024">
        <f t="shared" si="2255"/>
        <v>2015</v>
      </c>
      <c r="R8024">
        <f t="shared" si="2256"/>
        <v>6</v>
      </c>
      <c r="S8024">
        <f t="shared" si="2257"/>
        <v>17</v>
      </c>
      <c r="T8024" s="5">
        <f t="shared" si="2258"/>
        <v>40710</v>
      </c>
      <c r="U8024" s="7">
        <f t="shared" si="2259"/>
        <v>2015</v>
      </c>
      <c r="V8024" s="7">
        <f t="shared" si="2260"/>
        <v>6</v>
      </c>
      <c r="W8024" s="7">
        <f t="shared" si="2261"/>
        <v>17</v>
      </c>
      <c r="X8024" s="7" t="str">
        <f t="shared" si="2262"/>
        <v>15</v>
      </c>
      <c r="Y8024" t="str">
        <f t="shared" si="2263"/>
        <v>The Tribe</v>
      </c>
      <c r="Z8024" t="str">
        <f t="shared" si="2264"/>
        <v>Tribe</v>
      </c>
      <c r="AA8024" t="str">
        <f t="shared" si="2265"/>
        <v>tribe15ribe</v>
      </c>
      <c r="AB8024" t="s">
        <v>121</v>
      </c>
      <c r="AC8024">
        <f t="shared" si="2266"/>
        <v>1</v>
      </c>
      <c r="AD8024" t="str">
        <f t="shared" si="2267"/>
        <v>plemya14emya</v>
      </c>
    </row>
    <row r="8025" spans="1:30">
      <c r="A8025">
        <v>14868</v>
      </c>
      <c r="B8025">
        <f t="shared" si="2250"/>
        <v>0</v>
      </c>
      <c r="C8025" s="8" t="s">
        <v>5753</v>
      </c>
      <c r="D8025" t="s">
        <v>14240</v>
      </c>
      <c r="E8025" s="2">
        <v>306567</v>
      </c>
      <c r="F8025">
        <f t="shared" si="2251"/>
        <v>0</v>
      </c>
      <c r="G8025" s="6">
        <f t="shared" si="2252"/>
        <v>306567</v>
      </c>
      <c r="H8025" s="6">
        <v>306567</v>
      </c>
      <c r="I8025">
        <v>9</v>
      </c>
      <c r="J8025" s="2">
        <v>13774</v>
      </c>
      <c r="K8025">
        <v>1</v>
      </c>
      <c r="L8025" s="1">
        <v>36288</v>
      </c>
      <c r="M8025">
        <f t="shared" si="2253"/>
        <v>0</v>
      </c>
      <c r="N8025">
        <f t="shared" si="2254"/>
        <v>0</v>
      </c>
      <c r="Q8025">
        <f t="shared" si="2255"/>
        <v>2003</v>
      </c>
      <c r="R8025">
        <f t="shared" si="2256"/>
        <v>5</v>
      </c>
      <c r="S8025">
        <f t="shared" si="2257"/>
        <v>9</v>
      </c>
      <c r="T8025" s="5">
        <f t="shared" si="2258"/>
        <v>36288</v>
      </c>
      <c r="U8025" s="7">
        <f t="shared" si="2259"/>
        <v>2003</v>
      </c>
      <c r="V8025" s="7">
        <f t="shared" si="2260"/>
        <v>5</v>
      </c>
      <c r="W8025" s="7">
        <f t="shared" si="2261"/>
        <v>9</v>
      </c>
      <c r="X8025" s="7" t="str">
        <f t="shared" si="2262"/>
        <v>03</v>
      </c>
      <c r="Y8025" t="str">
        <f t="shared" si="2263"/>
        <v>The Trip</v>
      </c>
      <c r="Z8025" t="str">
        <f t="shared" si="2264"/>
        <v>Trip</v>
      </c>
      <c r="AA8025" t="str">
        <f t="shared" si="2265"/>
        <v>trip03trip</v>
      </c>
      <c r="AC8025">
        <f t="shared" si="2266"/>
        <v>0</v>
      </c>
      <c r="AD8025" t="str">
        <f t="shared" si="2267"/>
        <v>trip03trip</v>
      </c>
    </row>
    <row r="8026" spans="1:30">
      <c r="A8026">
        <v>14869</v>
      </c>
      <c r="B8026">
        <f t="shared" si="2250"/>
        <v>0</v>
      </c>
      <c r="C8026" s="8" t="s">
        <v>4624</v>
      </c>
      <c r="D8026" t="s">
        <v>14304</v>
      </c>
      <c r="E8026" s="2">
        <v>2030962</v>
      </c>
      <c r="F8026">
        <f t="shared" si="2251"/>
        <v>0</v>
      </c>
      <c r="G8026" s="6">
        <f t="shared" si="2252"/>
        <v>2030962</v>
      </c>
      <c r="H8026" s="6">
        <v>2030962</v>
      </c>
      <c r="I8026">
        <v>62</v>
      </c>
      <c r="J8026" s="2">
        <v>77904</v>
      </c>
      <c r="K8026">
        <v>6</v>
      </c>
      <c r="L8026" s="1">
        <v>39242</v>
      </c>
      <c r="M8026">
        <f t="shared" si="2253"/>
        <v>0</v>
      </c>
      <c r="N8026">
        <f t="shared" si="2254"/>
        <v>0</v>
      </c>
      <c r="Q8026">
        <f t="shared" si="2255"/>
        <v>2011</v>
      </c>
      <c r="R8026">
        <f t="shared" si="2256"/>
        <v>6</v>
      </c>
      <c r="S8026">
        <f t="shared" si="2257"/>
        <v>10</v>
      </c>
      <c r="T8026" s="5">
        <f t="shared" si="2258"/>
        <v>39242</v>
      </c>
      <c r="U8026" s="7">
        <f t="shared" si="2259"/>
        <v>2011</v>
      </c>
      <c r="V8026" s="7">
        <f t="shared" si="2260"/>
        <v>6</v>
      </c>
      <c r="W8026" s="7">
        <f t="shared" si="2261"/>
        <v>10</v>
      </c>
      <c r="X8026" s="7" t="str">
        <f t="shared" si="2262"/>
        <v>11</v>
      </c>
      <c r="Y8026" t="str">
        <f t="shared" si="2263"/>
        <v>The Trip [2011]</v>
      </c>
      <c r="Z8026" t="str">
        <f t="shared" si="2264"/>
        <v>Trip [2011]</v>
      </c>
      <c r="AA8026" t="str">
        <f t="shared" si="2265"/>
        <v>trip[2011011]</v>
      </c>
      <c r="AB8026" t="s">
        <v>1873</v>
      </c>
      <c r="AC8026">
        <f t="shared" si="2266"/>
        <v>1</v>
      </c>
      <c r="AD8026" t="str">
        <f t="shared" si="2267"/>
        <v>tripi10ripi</v>
      </c>
    </row>
    <row r="8027" spans="1:30">
      <c r="A8027">
        <v>14871</v>
      </c>
      <c r="B8027">
        <f t="shared" si="2250"/>
        <v>0</v>
      </c>
      <c r="C8027" s="8" t="s">
        <v>5754</v>
      </c>
      <c r="D8027" t="s">
        <v>14304</v>
      </c>
      <c r="E8027" s="2">
        <v>2880537</v>
      </c>
      <c r="F8027">
        <f t="shared" si="2251"/>
        <v>0</v>
      </c>
      <c r="G8027" s="6">
        <f t="shared" si="2252"/>
        <v>2880537</v>
      </c>
      <c r="H8027" s="6">
        <v>2880537</v>
      </c>
      <c r="I8027">
        <v>199</v>
      </c>
      <c r="J8027" s="2">
        <v>71712</v>
      </c>
      <c r="K8027">
        <v>3</v>
      </c>
      <c r="L8027" s="1">
        <v>40404</v>
      </c>
      <c r="M8027">
        <f t="shared" si="2253"/>
        <v>0</v>
      </c>
      <c r="N8027">
        <f t="shared" si="2254"/>
        <v>0</v>
      </c>
      <c r="Q8027">
        <f t="shared" si="2255"/>
        <v>2014</v>
      </c>
      <c r="R8027">
        <f t="shared" si="2256"/>
        <v>8</v>
      </c>
      <c r="S8027">
        <f t="shared" si="2257"/>
        <v>15</v>
      </c>
      <c r="T8027" s="5">
        <f t="shared" si="2258"/>
        <v>40404</v>
      </c>
      <c r="U8027" s="7">
        <f t="shared" si="2259"/>
        <v>2014</v>
      </c>
      <c r="V8027" s="7">
        <f t="shared" si="2260"/>
        <v>8</v>
      </c>
      <c r="W8027" s="7">
        <f t="shared" si="2261"/>
        <v>15</v>
      </c>
      <c r="X8027" s="7" t="str">
        <f t="shared" si="2262"/>
        <v>14</v>
      </c>
      <c r="Y8027" t="str">
        <f t="shared" si="2263"/>
        <v>The Trip to Italy</v>
      </c>
      <c r="Z8027" t="str">
        <f t="shared" si="2264"/>
        <v>Trip to Italy</v>
      </c>
      <c r="AA8027" t="str">
        <f t="shared" si="2265"/>
        <v>triptoi14taly</v>
      </c>
      <c r="AC8027">
        <f t="shared" si="2266"/>
        <v>0</v>
      </c>
      <c r="AD8027" t="str">
        <f t="shared" si="2267"/>
        <v>triptoi14taly</v>
      </c>
    </row>
    <row r="8028" spans="1:30">
      <c r="A8028">
        <v>14874</v>
      </c>
      <c r="B8028">
        <f t="shared" si="2250"/>
        <v>0</v>
      </c>
      <c r="C8028" s="8" t="s">
        <v>5929</v>
      </c>
      <c r="D8028" t="s">
        <v>14183</v>
      </c>
      <c r="E8028" s="2">
        <v>7007149</v>
      </c>
      <c r="F8028">
        <f t="shared" si="2251"/>
        <v>0</v>
      </c>
      <c r="G8028" s="6">
        <f t="shared" si="2252"/>
        <v>7007149</v>
      </c>
      <c r="H8028" s="6">
        <v>7007149</v>
      </c>
      <c r="I8028">
        <v>463</v>
      </c>
      <c r="J8028" s="2">
        <v>108080</v>
      </c>
      <c r="K8028">
        <v>6</v>
      </c>
      <c r="L8028" s="1">
        <v>36489</v>
      </c>
      <c r="M8028">
        <f t="shared" si="2253"/>
        <v>0</v>
      </c>
      <c r="N8028">
        <f t="shared" si="2254"/>
        <v>0</v>
      </c>
      <c r="Q8028">
        <f t="shared" si="2255"/>
        <v>2003</v>
      </c>
      <c r="R8028">
        <f t="shared" si="2256"/>
        <v>11</v>
      </c>
      <c r="S8028">
        <f t="shared" si="2257"/>
        <v>26</v>
      </c>
      <c r="T8028" s="5">
        <f t="shared" si="2258"/>
        <v>36489</v>
      </c>
      <c r="U8028" s="7">
        <f t="shared" si="2259"/>
        <v>2003</v>
      </c>
      <c r="V8028" s="7">
        <f t="shared" si="2260"/>
        <v>11</v>
      </c>
      <c r="W8028" s="7">
        <f t="shared" si="2261"/>
        <v>26</v>
      </c>
      <c r="X8028" s="7" t="str">
        <f t="shared" si="2262"/>
        <v>03</v>
      </c>
      <c r="Y8028" t="str">
        <f t="shared" si="2263"/>
        <v>The Triplets of Belleville</v>
      </c>
      <c r="Z8028" t="str">
        <f t="shared" si="2264"/>
        <v>Triplets of Belleville</v>
      </c>
      <c r="AA8028" t="str">
        <f t="shared" si="2265"/>
        <v>triplet03ille</v>
      </c>
      <c r="AB8028" t="s">
        <v>4042</v>
      </c>
      <c r="AC8028">
        <f t="shared" si="2266"/>
        <v>1</v>
      </c>
      <c r="AD8028" t="str">
        <f t="shared" si="2267"/>
        <v>lestrip03ille</v>
      </c>
    </row>
    <row r="8029" spans="1:30">
      <c r="A8029">
        <v>14875</v>
      </c>
      <c r="B8029">
        <f t="shared" si="2250"/>
        <v>0</v>
      </c>
      <c r="C8029" s="8" t="s">
        <v>5930</v>
      </c>
      <c r="D8029" t="s">
        <v>9368</v>
      </c>
      <c r="E8029" s="2">
        <v>20840</v>
      </c>
      <c r="F8029">
        <f t="shared" si="2251"/>
        <v>0</v>
      </c>
      <c r="G8029" s="6">
        <f t="shared" si="2252"/>
        <v>20840</v>
      </c>
      <c r="H8029" s="6">
        <v>20840</v>
      </c>
      <c r="I8029">
        <v>50</v>
      </c>
      <c r="J8029" s="2">
        <v>20840</v>
      </c>
      <c r="K8029">
        <v>50</v>
      </c>
      <c r="L8029" s="1">
        <v>37730</v>
      </c>
      <c r="M8029">
        <f t="shared" si="2253"/>
        <v>0</v>
      </c>
      <c r="N8029">
        <f t="shared" si="2254"/>
        <v>0</v>
      </c>
      <c r="Q8029">
        <f t="shared" si="2255"/>
        <v>2007</v>
      </c>
      <c r="R8029">
        <f t="shared" si="2256"/>
        <v>4</v>
      </c>
      <c r="S8029">
        <f t="shared" si="2257"/>
        <v>20</v>
      </c>
      <c r="T8029" s="5">
        <f t="shared" si="2258"/>
        <v>37730</v>
      </c>
      <c r="U8029" s="7">
        <f t="shared" si="2259"/>
        <v>2007</v>
      </c>
      <c r="V8029" s="7">
        <f t="shared" si="2260"/>
        <v>4</v>
      </c>
      <c r="W8029" s="7">
        <f t="shared" si="2261"/>
        <v>20</v>
      </c>
      <c r="X8029" s="7" t="str">
        <f t="shared" si="2262"/>
        <v>07</v>
      </c>
      <c r="Y8029" t="str">
        <f t="shared" si="2263"/>
        <v>The Tripper</v>
      </c>
      <c r="Z8029" t="str">
        <f t="shared" si="2264"/>
        <v>Tripper</v>
      </c>
      <c r="AA8029" t="str">
        <f t="shared" si="2265"/>
        <v>tripper07pper</v>
      </c>
      <c r="AB8029" t="s">
        <v>2778</v>
      </c>
      <c r="AC8029">
        <f t="shared" si="2266"/>
        <v>1</v>
      </c>
      <c r="AD8029" t="str">
        <f t="shared" si="2267"/>
        <v>tripper06pper</v>
      </c>
    </row>
    <row r="8030" spans="1:30">
      <c r="A8030">
        <v>14882</v>
      </c>
      <c r="B8030">
        <f t="shared" si="2250"/>
        <v>0</v>
      </c>
      <c r="C8030" s="8" t="s">
        <v>5935</v>
      </c>
      <c r="D8030" t="s">
        <v>13937</v>
      </c>
      <c r="E8030" s="2">
        <v>447267</v>
      </c>
      <c r="F8030">
        <f t="shared" si="2251"/>
        <v>0</v>
      </c>
      <c r="G8030" s="6">
        <f t="shared" si="2252"/>
        <v>447267</v>
      </c>
      <c r="H8030" s="6">
        <v>447267</v>
      </c>
      <c r="I8030">
        <v>51</v>
      </c>
      <c r="J8030" s="2">
        <v>60507</v>
      </c>
      <c r="K8030">
        <v>18</v>
      </c>
      <c r="L8030" s="1">
        <v>35901</v>
      </c>
      <c r="M8030">
        <f t="shared" si="2253"/>
        <v>0</v>
      </c>
      <c r="N8030">
        <f t="shared" si="2254"/>
        <v>0</v>
      </c>
      <c r="Q8030">
        <f t="shared" si="2255"/>
        <v>2002</v>
      </c>
      <c r="R8030">
        <f t="shared" si="2256"/>
        <v>4</v>
      </c>
      <c r="S8030">
        <f t="shared" si="2257"/>
        <v>17</v>
      </c>
      <c r="T8030" s="5">
        <f t="shared" si="2258"/>
        <v>35901</v>
      </c>
      <c r="U8030" s="7">
        <f t="shared" si="2259"/>
        <v>2002</v>
      </c>
      <c r="V8030" s="7">
        <f t="shared" si="2260"/>
        <v>4</v>
      </c>
      <c r="W8030" s="7">
        <f t="shared" si="2261"/>
        <v>17</v>
      </c>
      <c r="X8030" s="7" t="str">
        <f t="shared" si="2262"/>
        <v>02</v>
      </c>
      <c r="Y8030" t="str">
        <f t="shared" si="2263"/>
        <v>The Triumph of Love</v>
      </c>
      <c r="Z8030" t="str">
        <f t="shared" si="2264"/>
        <v>Triumph of Love</v>
      </c>
      <c r="AA8030" t="str">
        <f t="shared" si="2265"/>
        <v>triumph02love</v>
      </c>
      <c r="AB8030" t="s">
        <v>4291</v>
      </c>
      <c r="AC8030">
        <f t="shared" si="2266"/>
        <v>1</v>
      </c>
      <c r="AD8030" t="str">
        <f t="shared" si="2267"/>
        <v>triumph01love</v>
      </c>
    </row>
    <row r="8031" spans="1:30">
      <c r="A8031">
        <v>14904</v>
      </c>
      <c r="B8031">
        <f t="shared" si="2250"/>
        <v>0</v>
      </c>
      <c r="C8031" s="8" t="s">
        <v>5820</v>
      </c>
      <c r="D8031" t="s">
        <v>5821</v>
      </c>
      <c r="E8031" s="2">
        <v>13093</v>
      </c>
      <c r="F8031">
        <f t="shared" si="2251"/>
        <v>0</v>
      </c>
      <c r="G8031" s="6">
        <f t="shared" si="2252"/>
        <v>13093</v>
      </c>
      <c r="H8031" s="6">
        <v>13093</v>
      </c>
      <c r="I8031">
        <v>4</v>
      </c>
      <c r="J8031" s="2">
        <v>4618</v>
      </c>
      <c r="K8031">
        <v>1</v>
      </c>
      <c r="L8031" s="1">
        <v>39529</v>
      </c>
      <c r="M8031">
        <f t="shared" si="2253"/>
        <v>0</v>
      </c>
      <c r="N8031">
        <f t="shared" si="2254"/>
        <v>0</v>
      </c>
      <c r="Q8031">
        <f t="shared" si="2255"/>
        <v>2012</v>
      </c>
      <c r="R8031">
        <f t="shared" si="2256"/>
        <v>3</v>
      </c>
      <c r="S8031">
        <f t="shared" si="2257"/>
        <v>23</v>
      </c>
      <c r="T8031" s="5">
        <f t="shared" si="2258"/>
        <v>39529</v>
      </c>
      <c r="U8031" s="7">
        <f t="shared" si="2259"/>
        <v>2012</v>
      </c>
      <c r="V8031" s="7">
        <f t="shared" si="2260"/>
        <v>3</v>
      </c>
      <c r="W8031" s="7">
        <f t="shared" si="2261"/>
        <v>23</v>
      </c>
      <c r="X8031" s="7" t="str">
        <f t="shared" si="2262"/>
        <v>12</v>
      </c>
      <c r="Y8031" t="str">
        <f t="shared" si="2263"/>
        <v>The Trouble with Bliss</v>
      </c>
      <c r="Z8031" t="str">
        <f t="shared" si="2264"/>
        <v>Trouble with Bliss</v>
      </c>
      <c r="AA8031" t="str">
        <f t="shared" si="2265"/>
        <v>trouble12liss</v>
      </c>
      <c r="AB8031" t="s">
        <v>1158</v>
      </c>
      <c r="AC8031">
        <f t="shared" si="2266"/>
        <v>1</v>
      </c>
      <c r="AD8031" t="str">
        <f t="shared" si="2267"/>
        <v>trouble11liss</v>
      </c>
    </row>
    <row r="8032" spans="1:30">
      <c r="A8032">
        <v>14906</v>
      </c>
      <c r="B8032">
        <f t="shared" si="2250"/>
        <v>0</v>
      </c>
      <c r="C8032" s="8" t="s">
        <v>5822</v>
      </c>
      <c r="D8032" t="s">
        <v>14304</v>
      </c>
      <c r="E8032" s="2">
        <v>967</v>
      </c>
      <c r="F8032">
        <f t="shared" si="2251"/>
        <v>0</v>
      </c>
      <c r="G8032" s="6">
        <f t="shared" si="2252"/>
        <v>967</v>
      </c>
      <c r="H8032" s="6">
        <v>967</v>
      </c>
      <c r="I8032">
        <v>1</v>
      </c>
      <c r="J8032" s="2">
        <v>375</v>
      </c>
      <c r="K8032">
        <v>1</v>
      </c>
      <c r="L8032" s="1">
        <v>37476</v>
      </c>
      <c r="M8032">
        <f t="shared" si="2253"/>
        <v>0</v>
      </c>
      <c r="N8032">
        <f t="shared" si="2254"/>
        <v>0</v>
      </c>
      <c r="Q8032">
        <f t="shared" si="2255"/>
        <v>2006</v>
      </c>
      <c r="R8032">
        <f t="shared" si="2256"/>
        <v>8</v>
      </c>
      <c r="S8032">
        <f t="shared" si="2257"/>
        <v>9</v>
      </c>
      <c r="T8032" s="5">
        <f t="shared" si="2258"/>
        <v>37476</v>
      </c>
      <c r="U8032" s="7">
        <f t="shared" si="2259"/>
        <v>2006</v>
      </c>
      <c r="V8032" s="7">
        <f t="shared" si="2260"/>
        <v>8</v>
      </c>
      <c r="W8032" s="7">
        <f t="shared" si="2261"/>
        <v>9</v>
      </c>
      <c r="X8032" s="7" t="str">
        <f t="shared" si="2262"/>
        <v>06</v>
      </c>
      <c r="Y8032" t="str">
        <f t="shared" si="2263"/>
        <v>The Trouble with Men and Women</v>
      </c>
      <c r="Z8032" t="str">
        <f t="shared" si="2264"/>
        <v>Trouble with Men and Women</v>
      </c>
      <c r="AA8032" t="str">
        <f t="shared" si="2265"/>
        <v>trouble06omen</v>
      </c>
      <c r="AB8032" t="s">
        <v>3115</v>
      </c>
      <c r="AC8032">
        <f t="shared" si="2266"/>
        <v>1</v>
      </c>
      <c r="AD8032" t="str">
        <f t="shared" si="2267"/>
        <v>trouble05omen</v>
      </c>
    </row>
    <row r="8033" spans="1:30">
      <c r="A8033">
        <v>14907</v>
      </c>
      <c r="B8033">
        <f t="shared" si="2250"/>
        <v>0</v>
      </c>
      <c r="C8033" s="8" t="s">
        <v>5823</v>
      </c>
      <c r="D8033" t="s">
        <v>14039</v>
      </c>
      <c r="E8033" s="2">
        <v>40385</v>
      </c>
      <c r="F8033">
        <f t="shared" si="2251"/>
        <v>0</v>
      </c>
      <c r="G8033" s="6">
        <f t="shared" si="2252"/>
        <v>40385</v>
      </c>
      <c r="H8033" s="6">
        <v>40385</v>
      </c>
      <c r="I8033">
        <v>4</v>
      </c>
      <c r="J8033" s="2">
        <v>3972</v>
      </c>
      <c r="K8033">
        <v>2</v>
      </c>
      <c r="L8033" s="1">
        <v>39004</v>
      </c>
      <c r="M8033">
        <f t="shared" si="2253"/>
        <v>0</v>
      </c>
      <c r="N8033">
        <f t="shared" si="2254"/>
        <v>0</v>
      </c>
      <c r="Q8033">
        <f t="shared" si="2255"/>
        <v>2010</v>
      </c>
      <c r="R8033">
        <f t="shared" si="2256"/>
        <v>10</v>
      </c>
      <c r="S8033">
        <f t="shared" si="2257"/>
        <v>15</v>
      </c>
      <c r="T8033" s="5">
        <f t="shared" si="2258"/>
        <v>39004</v>
      </c>
      <c r="U8033" s="7">
        <f t="shared" si="2259"/>
        <v>2010</v>
      </c>
      <c r="V8033" s="7">
        <f t="shared" si="2260"/>
        <v>10</v>
      </c>
      <c r="W8033" s="7">
        <f t="shared" si="2261"/>
        <v>15</v>
      </c>
      <c r="X8033" s="7" t="str">
        <f t="shared" si="2262"/>
        <v>10</v>
      </c>
      <c r="Y8033" t="str">
        <f t="shared" si="2263"/>
        <v>The Trouble with Terkel</v>
      </c>
      <c r="Z8033" t="str">
        <f t="shared" si="2264"/>
        <v>Trouble with Terkel</v>
      </c>
      <c r="AA8033" t="str">
        <f t="shared" si="2265"/>
        <v>trouble10rkel</v>
      </c>
      <c r="AC8033">
        <f t="shared" si="2266"/>
        <v>0</v>
      </c>
      <c r="AD8033" t="str">
        <f t="shared" si="2267"/>
        <v>trouble10rkel</v>
      </c>
    </row>
    <row r="8034" spans="1:30">
      <c r="A8034">
        <v>14934</v>
      </c>
      <c r="B8034">
        <f t="shared" si="2250"/>
        <v>0</v>
      </c>
      <c r="C8034" s="8" t="s">
        <v>6018</v>
      </c>
      <c r="D8034" t="s">
        <v>14503</v>
      </c>
      <c r="E8034" s="2">
        <v>102202</v>
      </c>
      <c r="F8034">
        <f t="shared" si="2251"/>
        <v>0</v>
      </c>
      <c r="G8034" s="6">
        <f t="shared" si="2252"/>
        <v>102202</v>
      </c>
      <c r="H8034" s="6">
        <v>102202</v>
      </c>
      <c r="I8034">
        <v>125</v>
      </c>
      <c r="J8034" s="2">
        <v>102202</v>
      </c>
      <c r="K8034">
        <v>125</v>
      </c>
      <c r="L8034" s="1">
        <v>35560</v>
      </c>
      <c r="M8034">
        <f t="shared" si="2253"/>
        <v>0</v>
      </c>
      <c r="N8034">
        <f t="shared" si="2254"/>
        <v>0</v>
      </c>
      <c r="Q8034">
        <f t="shared" si="2255"/>
        <v>2001</v>
      </c>
      <c r="R8034">
        <f t="shared" si="2256"/>
        <v>5</v>
      </c>
      <c r="S8034">
        <f t="shared" si="2257"/>
        <v>11</v>
      </c>
      <c r="T8034" s="5">
        <f t="shared" si="2258"/>
        <v>35560</v>
      </c>
      <c r="U8034" s="7">
        <f t="shared" si="2259"/>
        <v>2001</v>
      </c>
      <c r="V8034" s="7">
        <f t="shared" si="2260"/>
        <v>5</v>
      </c>
      <c r="W8034" s="7">
        <f t="shared" si="2261"/>
        <v>11</v>
      </c>
      <c r="X8034" s="7" t="str">
        <f t="shared" si="2262"/>
        <v>01</v>
      </c>
      <c r="Y8034" t="str">
        <f t="shared" si="2263"/>
        <v>The Trumpet of the Swan</v>
      </c>
      <c r="Z8034" t="str">
        <f t="shared" si="2264"/>
        <v>Trumpet of the Swan</v>
      </c>
      <c r="AA8034" t="str">
        <f t="shared" si="2265"/>
        <v>trumpet01swan</v>
      </c>
      <c r="AC8034">
        <f t="shared" si="2266"/>
        <v>0</v>
      </c>
      <c r="AD8034" t="str">
        <f t="shared" si="2267"/>
        <v>trumpet01swan</v>
      </c>
    </row>
    <row r="8035" spans="1:30">
      <c r="A8035">
        <v>14942</v>
      </c>
      <c r="B8035">
        <f t="shared" si="2250"/>
        <v>0</v>
      </c>
      <c r="C8035" s="8" t="s">
        <v>6022</v>
      </c>
      <c r="D8035" t="s">
        <v>14185</v>
      </c>
      <c r="E8035" s="2">
        <v>5350371</v>
      </c>
      <c r="F8035">
        <f t="shared" si="2251"/>
        <v>0</v>
      </c>
      <c r="G8035" s="6">
        <f t="shared" si="2252"/>
        <v>5350371</v>
      </c>
      <c r="H8035" s="6">
        <v>5350371</v>
      </c>
      <c r="I8035">
        <v>755</v>
      </c>
      <c r="J8035" s="2">
        <v>2270290</v>
      </c>
      <c r="K8035">
        <v>753</v>
      </c>
      <c r="L8035" s="1">
        <v>36092</v>
      </c>
      <c r="M8035">
        <f t="shared" si="2253"/>
        <v>0</v>
      </c>
      <c r="N8035">
        <f t="shared" si="2254"/>
        <v>0</v>
      </c>
      <c r="Q8035">
        <f t="shared" si="2255"/>
        <v>2002</v>
      </c>
      <c r="R8035">
        <f t="shared" si="2256"/>
        <v>10</v>
      </c>
      <c r="S8035">
        <f t="shared" si="2257"/>
        <v>25</v>
      </c>
      <c r="T8035" s="5">
        <f t="shared" si="2258"/>
        <v>36092</v>
      </c>
      <c r="U8035" s="7">
        <f t="shared" si="2259"/>
        <v>2002</v>
      </c>
      <c r="V8035" s="7">
        <f t="shared" si="2260"/>
        <v>10</v>
      </c>
      <c r="W8035" s="7">
        <f t="shared" si="2261"/>
        <v>25</v>
      </c>
      <c r="X8035" s="7" t="str">
        <f t="shared" si="2262"/>
        <v>02</v>
      </c>
      <c r="Y8035" t="str">
        <f t="shared" si="2263"/>
        <v>The Truth About Charlie</v>
      </c>
      <c r="Z8035" t="str">
        <f t="shared" si="2264"/>
        <v>Truth About Charlie</v>
      </c>
      <c r="AA8035" t="str">
        <f t="shared" si="2265"/>
        <v>truthab02rlie</v>
      </c>
      <c r="AC8035">
        <f t="shared" si="2266"/>
        <v>0</v>
      </c>
      <c r="AD8035" t="str">
        <f t="shared" si="2267"/>
        <v>truthab02rlie</v>
      </c>
    </row>
    <row r="8036" spans="1:30">
      <c r="A8036">
        <v>14943</v>
      </c>
      <c r="B8036">
        <f t="shared" si="2250"/>
        <v>0</v>
      </c>
      <c r="C8036" s="8" t="s">
        <v>6023</v>
      </c>
      <c r="D8036" t="s">
        <v>13377</v>
      </c>
      <c r="E8036" s="2">
        <v>4404</v>
      </c>
      <c r="F8036">
        <f t="shared" si="2251"/>
        <v>0</v>
      </c>
      <c r="G8036" s="6">
        <f t="shared" si="2252"/>
        <v>4404</v>
      </c>
      <c r="H8036" s="6">
        <v>4404</v>
      </c>
      <c r="I8036">
        <v>11</v>
      </c>
      <c r="K8036">
        <v>10</v>
      </c>
      <c r="L8036" s="1">
        <v>40187</v>
      </c>
      <c r="M8036">
        <f t="shared" si="2253"/>
        <v>0</v>
      </c>
      <c r="N8036">
        <f t="shared" si="2254"/>
        <v>0</v>
      </c>
      <c r="Q8036">
        <f t="shared" si="2255"/>
        <v>2014</v>
      </c>
      <c r="R8036">
        <f t="shared" si="2256"/>
        <v>1</v>
      </c>
      <c r="S8036">
        <f t="shared" si="2257"/>
        <v>10</v>
      </c>
      <c r="T8036" s="5">
        <f t="shared" si="2258"/>
        <v>40187</v>
      </c>
      <c r="U8036" s="7">
        <f t="shared" si="2259"/>
        <v>2014</v>
      </c>
      <c r="V8036" s="7">
        <f t="shared" si="2260"/>
        <v>1</v>
      </c>
      <c r="W8036" s="7">
        <f t="shared" si="2261"/>
        <v>10</v>
      </c>
      <c r="X8036" s="7" t="str">
        <f t="shared" si="2262"/>
        <v>14</v>
      </c>
      <c r="Y8036" t="str">
        <f t="shared" si="2263"/>
        <v>The Truth About Emanuel</v>
      </c>
      <c r="Z8036" t="str">
        <f t="shared" si="2264"/>
        <v>Truth About Emanuel</v>
      </c>
      <c r="AA8036" t="str">
        <f t="shared" si="2265"/>
        <v>truthab14nuel</v>
      </c>
      <c r="AB8036" t="s">
        <v>471</v>
      </c>
      <c r="AC8036">
        <f t="shared" si="2266"/>
        <v>1</v>
      </c>
      <c r="AD8036" t="str">
        <f t="shared" si="2267"/>
        <v>truthab13nuel</v>
      </c>
    </row>
    <row r="8037" spans="1:30">
      <c r="A8037">
        <v>14960</v>
      </c>
      <c r="B8037">
        <f t="shared" si="2250"/>
        <v>0</v>
      </c>
      <c r="C8037" s="8" t="s">
        <v>5658</v>
      </c>
      <c r="D8037" t="s">
        <v>13754</v>
      </c>
      <c r="E8037" s="2">
        <v>46296</v>
      </c>
      <c r="F8037">
        <f t="shared" si="2251"/>
        <v>0</v>
      </c>
      <c r="G8037" s="6">
        <f t="shared" si="2252"/>
        <v>46296</v>
      </c>
      <c r="H8037" s="6">
        <v>46296</v>
      </c>
      <c r="I8037">
        <v>2</v>
      </c>
      <c r="J8037" s="2">
        <v>3127</v>
      </c>
      <c r="K8037">
        <v>2</v>
      </c>
      <c r="L8037" s="1">
        <v>37007</v>
      </c>
      <c r="M8037">
        <f t="shared" si="2253"/>
        <v>0</v>
      </c>
      <c r="N8037">
        <f t="shared" si="2254"/>
        <v>0</v>
      </c>
      <c r="Q8037">
        <f t="shared" si="2255"/>
        <v>2005</v>
      </c>
      <c r="R8037">
        <f t="shared" si="2256"/>
        <v>4</v>
      </c>
      <c r="S8037">
        <f t="shared" si="2257"/>
        <v>27</v>
      </c>
      <c r="T8037" s="5">
        <f t="shared" si="2258"/>
        <v>37007</v>
      </c>
      <c r="U8037" s="7">
        <f t="shared" si="2259"/>
        <v>2005</v>
      </c>
      <c r="V8037" s="7">
        <f t="shared" si="2260"/>
        <v>4</v>
      </c>
      <c r="W8037" s="7">
        <f t="shared" si="2261"/>
        <v>27</v>
      </c>
      <c r="X8037" s="7" t="str">
        <f t="shared" si="2262"/>
        <v>05</v>
      </c>
      <c r="Y8037" t="str">
        <f t="shared" si="2263"/>
        <v>The Tunnel</v>
      </c>
      <c r="Z8037" t="str">
        <f t="shared" si="2264"/>
        <v>Tunnel</v>
      </c>
      <c r="AA8037" t="str">
        <f t="shared" si="2265"/>
        <v>tunnel05nnel</v>
      </c>
      <c r="AB8037" t="s">
        <v>3457</v>
      </c>
      <c r="AC8037">
        <f t="shared" si="2266"/>
        <v>1</v>
      </c>
      <c r="AD8037" t="str">
        <f t="shared" si="2267"/>
        <v>dertunn01nnel</v>
      </c>
    </row>
    <row r="8038" spans="1:30">
      <c r="A8038">
        <v>14961</v>
      </c>
      <c r="B8038">
        <f t="shared" si="2250"/>
        <v>0</v>
      </c>
      <c r="C8038" s="8" t="s">
        <v>4449</v>
      </c>
      <c r="D8038" t="s">
        <v>5659</v>
      </c>
      <c r="E8038" s="2">
        <v>1532</v>
      </c>
      <c r="F8038">
        <f t="shared" si="2251"/>
        <v>0</v>
      </c>
      <c r="G8038" s="6">
        <f t="shared" si="2252"/>
        <v>1532</v>
      </c>
      <c r="H8038" s="6">
        <v>1532</v>
      </c>
      <c r="I8038">
        <v>1</v>
      </c>
      <c r="J8038" s="2">
        <v>507</v>
      </c>
      <c r="K8038">
        <v>1</v>
      </c>
      <c r="L8038" s="1">
        <v>39298</v>
      </c>
      <c r="M8038">
        <f t="shared" si="2253"/>
        <v>0</v>
      </c>
      <c r="N8038">
        <f t="shared" si="2254"/>
        <v>0</v>
      </c>
      <c r="Q8038">
        <f t="shared" si="2255"/>
        <v>2011</v>
      </c>
      <c r="R8038">
        <f t="shared" si="2256"/>
        <v>8</v>
      </c>
      <c r="S8038">
        <f t="shared" si="2257"/>
        <v>5</v>
      </c>
      <c r="T8038" s="5">
        <f t="shared" si="2258"/>
        <v>39298</v>
      </c>
      <c r="U8038" s="7">
        <f t="shared" si="2259"/>
        <v>2011</v>
      </c>
      <c r="V8038" s="7">
        <f t="shared" si="2260"/>
        <v>8</v>
      </c>
      <c r="W8038" s="7">
        <f t="shared" si="2261"/>
        <v>5</v>
      </c>
      <c r="X8038" s="7" t="str">
        <f t="shared" si="2262"/>
        <v>11</v>
      </c>
      <c r="Y8038" t="str">
        <f t="shared" si="2263"/>
        <v>The Tunnel [2011]</v>
      </c>
      <c r="Z8038" t="str">
        <f t="shared" si="2264"/>
        <v>Tunnel [2011]</v>
      </c>
      <c r="AA8038" t="str">
        <f t="shared" si="2265"/>
        <v>tunnel[11011]</v>
      </c>
      <c r="AB8038" t="s">
        <v>1680</v>
      </c>
      <c r="AC8038">
        <f t="shared" si="2266"/>
        <v>1</v>
      </c>
      <c r="AD8038" t="str">
        <f t="shared" si="2267"/>
        <v>tunneli11neli</v>
      </c>
    </row>
    <row r="8039" spans="1:30">
      <c r="A8039">
        <v>14964</v>
      </c>
      <c r="B8039">
        <f t="shared" si="2250"/>
        <v>0</v>
      </c>
      <c r="C8039" s="8" t="s">
        <v>5661</v>
      </c>
      <c r="D8039" t="s">
        <v>13848</v>
      </c>
      <c r="E8039" s="2">
        <v>33504</v>
      </c>
      <c r="F8039">
        <f t="shared" si="2251"/>
        <v>0</v>
      </c>
      <c r="G8039" s="6">
        <f t="shared" si="2252"/>
        <v>33504</v>
      </c>
      <c r="H8039" s="6">
        <v>33504</v>
      </c>
      <c r="I8039">
        <v>3</v>
      </c>
      <c r="J8039" s="2">
        <v>7877</v>
      </c>
      <c r="K8039">
        <v>2</v>
      </c>
      <c r="L8039" s="1">
        <v>35651</v>
      </c>
      <c r="M8039">
        <f t="shared" si="2253"/>
        <v>0</v>
      </c>
      <c r="N8039">
        <f t="shared" si="2254"/>
        <v>0</v>
      </c>
      <c r="Q8039">
        <f t="shared" si="2255"/>
        <v>2001</v>
      </c>
      <c r="R8039">
        <f t="shared" si="2256"/>
        <v>8</v>
      </c>
      <c r="S8039">
        <f t="shared" si="2257"/>
        <v>10</v>
      </c>
      <c r="T8039" s="5">
        <f t="shared" si="2258"/>
        <v>35651</v>
      </c>
      <c r="U8039" s="7">
        <f t="shared" si="2259"/>
        <v>2001</v>
      </c>
      <c r="V8039" s="7">
        <f t="shared" si="2260"/>
        <v>8</v>
      </c>
      <c r="W8039" s="7">
        <f t="shared" si="2261"/>
        <v>10</v>
      </c>
      <c r="X8039" s="7" t="str">
        <f t="shared" si="2262"/>
        <v>01</v>
      </c>
      <c r="Y8039" t="str">
        <f t="shared" si="2263"/>
        <v>The Turandot Project</v>
      </c>
      <c r="Z8039" t="str">
        <f t="shared" si="2264"/>
        <v>Turandot Project</v>
      </c>
      <c r="AA8039" t="str">
        <f t="shared" si="2265"/>
        <v>turando01ject</v>
      </c>
      <c r="AB8039" t="s">
        <v>4251</v>
      </c>
      <c r="AC8039">
        <f t="shared" si="2266"/>
        <v>1</v>
      </c>
      <c r="AD8039" t="str">
        <f t="shared" si="2267"/>
        <v>turando00ject</v>
      </c>
    </row>
    <row r="8040" spans="1:30">
      <c r="A8040">
        <v>14969</v>
      </c>
      <c r="B8040">
        <f t="shared" si="2250"/>
        <v>0</v>
      </c>
      <c r="C8040" s="8" t="s">
        <v>5839</v>
      </c>
      <c r="D8040" t="s">
        <v>14288</v>
      </c>
      <c r="E8040" s="2">
        <v>56391</v>
      </c>
      <c r="F8040">
        <f t="shared" si="2251"/>
        <v>0</v>
      </c>
      <c r="G8040" s="6">
        <f t="shared" si="2252"/>
        <v>56391</v>
      </c>
      <c r="H8040" s="6">
        <v>56391</v>
      </c>
      <c r="I8040">
        <v>3</v>
      </c>
      <c r="J8040" s="2">
        <v>9145</v>
      </c>
      <c r="K8040">
        <v>1</v>
      </c>
      <c r="L8040" s="1">
        <v>39487</v>
      </c>
      <c r="M8040">
        <f t="shared" si="2253"/>
        <v>0</v>
      </c>
      <c r="N8040">
        <f t="shared" si="2254"/>
        <v>0</v>
      </c>
      <c r="Q8040">
        <f t="shared" si="2255"/>
        <v>2012</v>
      </c>
      <c r="R8040">
        <f t="shared" si="2256"/>
        <v>2</v>
      </c>
      <c r="S8040">
        <f t="shared" si="2257"/>
        <v>10</v>
      </c>
      <c r="T8040" s="5">
        <f t="shared" si="2258"/>
        <v>39487</v>
      </c>
      <c r="U8040" s="7">
        <f t="shared" si="2259"/>
        <v>2012</v>
      </c>
      <c r="V8040" s="7">
        <f t="shared" si="2260"/>
        <v>2</v>
      </c>
      <c r="W8040" s="7">
        <f t="shared" si="2261"/>
        <v>10</v>
      </c>
      <c r="X8040" s="7" t="str">
        <f t="shared" si="2262"/>
        <v>12</v>
      </c>
      <c r="Y8040" t="str">
        <f t="shared" si="2263"/>
        <v>The Turin Horse</v>
      </c>
      <c r="Z8040" t="str">
        <f t="shared" si="2264"/>
        <v>Turin Horse</v>
      </c>
      <c r="AA8040" t="str">
        <f t="shared" si="2265"/>
        <v>turinho12orse</v>
      </c>
      <c r="AB8040" t="s">
        <v>1355</v>
      </c>
      <c r="AC8040">
        <f t="shared" si="2266"/>
        <v>1</v>
      </c>
      <c r="AD8040" t="str">
        <f t="shared" si="2267"/>
        <v>torinoi11ollo</v>
      </c>
    </row>
    <row r="8041" spans="1:30">
      <c r="A8041">
        <v>14983</v>
      </c>
      <c r="B8041">
        <f t="shared" si="2250"/>
        <v>0</v>
      </c>
      <c r="C8041" s="8" t="s">
        <v>5891</v>
      </c>
      <c r="D8041" t="s">
        <v>14011</v>
      </c>
      <c r="E8041" s="2">
        <v>50547998</v>
      </c>
      <c r="F8041">
        <f t="shared" si="2251"/>
        <v>0</v>
      </c>
      <c r="G8041" s="6">
        <f t="shared" si="2252"/>
        <v>50547998</v>
      </c>
      <c r="H8041" s="6">
        <v>50547998</v>
      </c>
      <c r="I8041" s="3">
        <v>3022</v>
      </c>
      <c r="J8041" s="2">
        <v>15051028</v>
      </c>
      <c r="K8041" s="3">
        <v>3022</v>
      </c>
      <c r="L8041" s="1">
        <v>36064</v>
      </c>
      <c r="M8041">
        <f t="shared" si="2253"/>
        <v>0</v>
      </c>
      <c r="N8041">
        <f t="shared" si="2254"/>
        <v>0</v>
      </c>
      <c r="Q8041">
        <f t="shared" si="2255"/>
        <v>2002</v>
      </c>
      <c r="R8041">
        <f t="shared" si="2256"/>
        <v>9</v>
      </c>
      <c r="S8041">
        <f t="shared" si="2257"/>
        <v>27</v>
      </c>
      <c r="T8041" s="5">
        <f t="shared" si="2258"/>
        <v>36064</v>
      </c>
      <c r="U8041" s="7">
        <f t="shared" si="2259"/>
        <v>2002</v>
      </c>
      <c r="V8041" s="7">
        <f t="shared" si="2260"/>
        <v>9</v>
      </c>
      <c r="W8041" s="7">
        <f t="shared" si="2261"/>
        <v>27</v>
      </c>
      <c r="X8041" s="7" t="str">
        <f t="shared" si="2262"/>
        <v>02</v>
      </c>
      <c r="Y8041" t="str">
        <f t="shared" si="2263"/>
        <v>The Tuxedo</v>
      </c>
      <c r="Z8041" t="str">
        <f t="shared" si="2264"/>
        <v>Tuxedo</v>
      </c>
      <c r="AA8041" t="str">
        <f t="shared" si="2265"/>
        <v>tuxedo02xedo</v>
      </c>
      <c r="AC8041">
        <f t="shared" si="2266"/>
        <v>0</v>
      </c>
      <c r="AD8041" t="str">
        <f t="shared" si="2267"/>
        <v>tuxedo02xedo</v>
      </c>
    </row>
    <row r="8042" spans="1:30">
      <c r="A8042">
        <v>14985</v>
      </c>
      <c r="B8042">
        <f t="shared" si="2250"/>
        <v>0</v>
      </c>
      <c r="C8042" s="8" t="s">
        <v>5893</v>
      </c>
      <c r="D8042" t="s">
        <v>14098</v>
      </c>
      <c r="E8042" s="2">
        <v>265198</v>
      </c>
      <c r="F8042">
        <f t="shared" si="2251"/>
        <v>0</v>
      </c>
      <c r="G8042" s="6">
        <f t="shared" si="2252"/>
        <v>265198</v>
      </c>
      <c r="H8042" s="6">
        <v>265198</v>
      </c>
      <c r="I8042">
        <v>19</v>
      </c>
      <c r="J8042" s="2">
        <v>34531</v>
      </c>
      <c r="K8042">
        <v>8</v>
      </c>
      <c r="L8042" s="1">
        <v>37716</v>
      </c>
      <c r="M8042">
        <f t="shared" si="2253"/>
        <v>0</v>
      </c>
      <c r="N8042">
        <f t="shared" si="2254"/>
        <v>0</v>
      </c>
      <c r="Q8042">
        <f t="shared" si="2255"/>
        <v>2007</v>
      </c>
      <c r="R8042">
        <f t="shared" si="2256"/>
        <v>4</v>
      </c>
      <c r="S8042">
        <f t="shared" si="2257"/>
        <v>6</v>
      </c>
      <c r="T8042" s="5">
        <f t="shared" si="2258"/>
        <v>37716</v>
      </c>
      <c r="U8042" s="7">
        <f t="shared" si="2259"/>
        <v>2007</v>
      </c>
      <c r="V8042" s="7">
        <f t="shared" si="2260"/>
        <v>4</v>
      </c>
      <c r="W8042" s="7">
        <f t="shared" si="2261"/>
        <v>6</v>
      </c>
      <c r="X8042" s="7" t="str">
        <f t="shared" si="2262"/>
        <v>07</v>
      </c>
      <c r="Y8042" t="str">
        <f t="shared" si="2263"/>
        <v>The TV Set</v>
      </c>
      <c r="Z8042" t="str">
        <f t="shared" si="2264"/>
        <v>TV Set</v>
      </c>
      <c r="AA8042" t="str">
        <f t="shared" si="2265"/>
        <v>tvset07vset</v>
      </c>
      <c r="AB8042" t="s">
        <v>2779</v>
      </c>
      <c r="AC8042">
        <f t="shared" si="2266"/>
        <v>1</v>
      </c>
      <c r="AD8042" t="str">
        <f t="shared" si="2267"/>
        <v>tvset06vset</v>
      </c>
    </row>
    <row r="8043" spans="1:30">
      <c r="A8043">
        <v>15001</v>
      </c>
      <c r="B8043">
        <f t="shared" si="2250"/>
        <v>0</v>
      </c>
      <c r="C8043" s="8" t="s">
        <v>5899</v>
      </c>
      <c r="D8043" t="s">
        <v>14407</v>
      </c>
      <c r="E8043" s="2">
        <v>281287133</v>
      </c>
      <c r="F8043">
        <f t="shared" si="2251"/>
        <v>0</v>
      </c>
      <c r="G8043" s="6">
        <f t="shared" si="2252"/>
        <v>281287133</v>
      </c>
      <c r="H8043" s="6">
        <v>281287133</v>
      </c>
      <c r="I8043" s="3">
        <v>4066</v>
      </c>
      <c r="J8043" s="2">
        <v>138122261</v>
      </c>
      <c r="K8043" s="3">
        <v>4061</v>
      </c>
      <c r="L8043" s="1">
        <v>39403</v>
      </c>
      <c r="M8043">
        <f t="shared" si="2253"/>
        <v>0</v>
      </c>
      <c r="N8043">
        <f t="shared" si="2254"/>
        <v>0</v>
      </c>
      <c r="Q8043">
        <f t="shared" si="2255"/>
        <v>2011</v>
      </c>
      <c r="R8043">
        <f t="shared" si="2256"/>
        <v>11</v>
      </c>
      <c r="S8043">
        <f t="shared" si="2257"/>
        <v>18</v>
      </c>
      <c r="T8043" s="5">
        <f t="shared" si="2258"/>
        <v>39403</v>
      </c>
      <c r="U8043" s="7">
        <f t="shared" si="2259"/>
        <v>2011</v>
      </c>
      <c r="V8043" s="7">
        <f t="shared" si="2260"/>
        <v>11</v>
      </c>
      <c r="W8043" s="7">
        <f t="shared" si="2261"/>
        <v>18</v>
      </c>
      <c r="X8043" s="7" t="str">
        <f t="shared" si="2262"/>
        <v>11</v>
      </c>
      <c r="Y8043" t="str">
        <f t="shared" si="2263"/>
        <v>The Twilight Saga: Breaking Dawn Part 1</v>
      </c>
      <c r="Z8043" t="str">
        <f t="shared" si="2264"/>
        <v>Twilight Saga: Breaking Dawn Part 1</v>
      </c>
      <c r="AA8043" t="str">
        <f t="shared" si="2265"/>
        <v>twiligh11art1</v>
      </c>
      <c r="AC8043">
        <f t="shared" si="2266"/>
        <v>0</v>
      </c>
      <c r="AD8043" t="str">
        <f t="shared" si="2267"/>
        <v>twiligh11art1</v>
      </c>
    </row>
    <row r="8044" spans="1:30">
      <c r="A8044">
        <v>15002</v>
      </c>
      <c r="B8044">
        <f t="shared" si="2250"/>
        <v>0</v>
      </c>
      <c r="C8044" s="8" t="s">
        <v>5727</v>
      </c>
      <c r="D8044" t="s">
        <v>13876</v>
      </c>
      <c r="E8044" s="2">
        <v>292324737</v>
      </c>
      <c r="F8044">
        <f t="shared" si="2251"/>
        <v>0</v>
      </c>
      <c r="G8044" s="6">
        <f t="shared" si="2252"/>
        <v>292324737</v>
      </c>
      <c r="H8044" s="6">
        <v>292324737</v>
      </c>
      <c r="I8044" s="3">
        <v>4070</v>
      </c>
      <c r="J8044" s="2">
        <v>141067634</v>
      </c>
      <c r="K8044" s="3">
        <v>4070</v>
      </c>
      <c r="L8044" s="1">
        <v>39767</v>
      </c>
      <c r="M8044">
        <f t="shared" si="2253"/>
        <v>0</v>
      </c>
      <c r="N8044">
        <f t="shared" si="2254"/>
        <v>0</v>
      </c>
      <c r="Q8044">
        <f t="shared" si="2255"/>
        <v>2012</v>
      </c>
      <c r="R8044">
        <f t="shared" si="2256"/>
        <v>11</v>
      </c>
      <c r="S8044">
        <f t="shared" si="2257"/>
        <v>16</v>
      </c>
      <c r="T8044" s="5">
        <f t="shared" si="2258"/>
        <v>39767</v>
      </c>
      <c r="U8044" s="7">
        <f t="shared" si="2259"/>
        <v>2012</v>
      </c>
      <c r="V8044" s="7">
        <f t="shared" si="2260"/>
        <v>11</v>
      </c>
      <c r="W8044" s="7">
        <f t="shared" si="2261"/>
        <v>16</v>
      </c>
      <c r="X8044" s="7" t="str">
        <f t="shared" si="2262"/>
        <v>12</v>
      </c>
      <c r="Y8044" t="str">
        <f t="shared" si="2263"/>
        <v>The Twilight Saga: Breaking Dawn Part 2</v>
      </c>
      <c r="Z8044" t="str">
        <f t="shared" si="2264"/>
        <v>Twilight Saga: Breaking Dawn Part 2</v>
      </c>
      <c r="AA8044" t="str">
        <f t="shared" si="2265"/>
        <v>twiligh12art2</v>
      </c>
      <c r="AC8044">
        <f t="shared" si="2266"/>
        <v>0</v>
      </c>
      <c r="AD8044" t="str">
        <f t="shared" si="2267"/>
        <v>twiligh12art2</v>
      </c>
    </row>
    <row r="8045" spans="1:30">
      <c r="A8045">
        <v>15003</v>
      </c>
      <c r="B8045">
        <f t="shared" si="2250"/>
        <v>0</v>
      </c>
      <c r="C8045" s="8" t="s">
        <v>5728</v>
      </c>
      <c r="D8045" t="s">
        <v>14407</v>
      </c>
      <c r="E8045" s="2">
        <v>300531751</v>
      </c>
      <c r="F8045">
        <f t="shared" si="2251"/>
        <v>0</v>
      </c>
      <c r="G8045" s="6">
        <f t="shared" si="2252"/>
        <v>300531751</v>
      </c>
      <c r="H8045" s="6">
        <v>300531751</v>
      </c>
      <c r="I8045" s="3">
        <v>4468</v>
      </c>
      <c r="J8045" s="2">
        <v>64832191</v>
      </c>
      <c r="K8045" s="3">
        <v>4468</v>
      </c>
      <c r="L8045" s="1">
        <v>38897</v>
      </c>
      <c r="M8045">
        <f t="shared" si="2253"/>
        <v>0</v>
      </c>
      <c r="N8045">
        <f t="shared" si="2254"/>
        <v>0</v>
      </c>
      <c r="Q8045">
        <f t="shared" si="2255"/>
        <v>2010</v>
      </c>
      <c r="R8045">
        <f t="shared" si="2256"/>
        <v>6</v>
      </c>
      <c r="S8045">
        <f t="shared" si="2257"/>
        <v>30</v>
      </c>
      <c r="T8045" s="5">
        <f t="shared" si="2258"/>
        <v>38897</v>
      </c>
      <c r="U8045" s="7">
        <f t="shared" si="2259"/>
        <v>2010</v>
      </c>
      <c r="V8045" s="7">
        <f t="shared" si="2260"/>
        <v>6</v>
      </c>
      <c r="W8045" s="7">
        <f t="shared" si="2261"/>
        <v>30</v>
      </c>
      <c r="X8045" s="7" t="str">
        <f t="shared" si="2262"/>
        <v>10</v>
      </c>
      <c r="Y8045" t="str">
        <f t="shared" si="2263"/>
        <v>The Twilight Saga: Eclipse</v>
      </c>
      <c r="Z8045" t="str">
        <f t="shared" si="2264"/>
        <v>Twilight Saga: Eclipse</v>
      </c>
      <c r="AA8045" t="str">
        <f t="shared" si="2265"/>
        <v>twiligh10ipse</v>
      </c>
      <c r="AC8045">
        <f t="shared" si="2266"/>
        <v>0</v>
      </c>
      <c r="AD8045" t="str">
        <f t="shared" si="2267"/>
        <v>twiligh10ipse</v>
      </c>
    </row>
    <row r="8046" spans="1:30">
      <c r="A8046">
        <v>15004</v>
      </c>
      <c r="B8046">
        <f t="shared" si="2250"/>
        <v>0</v>
      </c>
      <c r="C8046" s="8" t="s">
        <v>5610</v>
      </c>
      <c r="D8046" t="s">
        <v>14407</v>
      </c>
      <c r="E8046" s="2">
        <v>296623634</v>
      </c>
      <c r="F8046">
        <f t="shared" si="2251"/>
        <v>0</v>
      </c>
      <c r="G8046" s="6">
        <f t="shared" si="2252"/>
        <v>296623634</v>
      </c>
      <c r="H8046" s="6">
        <v>296623634</v>
      </c>
      <c r="I8046" s="3">
        <v>4124</v>
      </c>
      <c r="J8046" s="2">
        <v>142839137</v>
      </c>
      <c r="K8046" s="3">
        <v>4024</v>
      </c>
      <c r="L8046" s="1">
        <v>38675</v>
      </c>
      <c r="M8046">
        <f t="shared" si="2253"/>
        <v>0</v>
      </c>
      <c r="N8046">
        <f t="shared" si="2254"/>
        <v>0</v>
      </c>
      <c r="Q8046">
        <f t="shared" si="2255"/>
        <v>2009</v>
      </c>
      <c r="R8046">
        <f t="shared" si="2256"/>
        <v>11</v>
      </c>
      <c r="S8046">
        <f t="shared" si="2257"/>
        <v>20</v>
      </c>
      <c r="T8046" s="5">
        <f t="shared" si="2258"/>
        <v>38675</v>
      </c>
      <c r="U8046" s="7">
        <f t="shared" si="2259"/>
        <v>2009</v>
      </c>
      <c r="V8046" s="7">
        <f t="shared" si="2260"/>
        <v>11</v>
      </c>
      <c r="W8046" s="7">
        <f t="shared" si="2261"/>
        <v>20</v>
      </c>
      <c r="X8046" s="7" t="str">
        <f t="shared" si="2262"/>
        <v>09</v>
      </c>
      <c r="Y8046" t="str">
        <f t="shared" si="2263"/>
        <v>The Twilight Saga: New Moon</v>
      </c>
      <c r="Z8046" t="str">
        <f t="shared" si="2264"/>
        <v>Twilight Saga: New Moon</v>
      </c>
      <c r="AA8046" t="str">
        <f t="shared" si="2265"/>
        <v>twiligh09moon</v>
      </c>
      <c r="AB8046" s="11"/>
      <c r="AC8046">
        <f t="shared" si="2266"/>
        <v>0</v>
      </c>
      <c r="AD8046" t="str">
        <f t="shared" si="2267"/>
        <v>twiligh09moon</v>
      </c>
    </row>
    <row r="8047" spans="1:30">
      <c r="A8047">
        <v>15029</v>
      </c>
      <c r="B8047">
        <f t="shared" si="2250"/>
        <v>0</v>
      </c>
      <c r="C8047" s="8" t="s">
        <v>5745</v>
      </c>
      <c r="D8047" t="s">
        <v>5746</v>
      </c>
      <c r="E8047" s="2">
        <v>14457</v>
      </c>
      <c r="F8047">
        <f t="shared" si="2251"/>
        <v>0</v>
      </c>
      <c r="G8047" s="6">
        <f t="shared" si="2252"/>
        <v>14457</v>
      </c>
      <c r="H8047" s="6">
        <v>14457</v>
      </c>
      <c r="I8047">
        <v>1</v>
      </c>
      <c r="L8047" s="1">
        <v>38955</v>
      </c>
      <c r="M8047">
        <f t="shared" si="2253"/>
        <v>0</v>
      </c>
      <c r="N8047">
        <f t="shared" si="2254"/>
        <v>0</v>
      </c>
      <c r="Q8047">
        <f t="shared" si="2255"/>
        <v>2010</v>
      </c>
      <c r="R8047">
        <f t="shared" si="2256"/>
        <v>8</v>
      </c>
      <c r="S8047">
        <f t="shared" si="2257"/>
        <v>27</v>
      </c>
      <c r="T8047" s="5">
        <f t="shared" si="2258"/>
        <v>38955</v>
      </c>
      <c r="U8047" s="7">
        <f t="shared" si="2259"/>
        <v>2010</v>
      </c>
      <c r="V8047" s="7">
        <f t="shared" si="2260"/>
        <v>8</v>
      </c>
      <c r="W8047" s="7">
        <f t="shared" si="2261"/>
        <v>27</v>
      </c>
      <c r="X8047" s="7" t="str">
        <f t="shared" si="2262"/>
        <v>10</v>
      </c>
      <c r="Y8047" t="str">
        <f t="shared" si="2263"/>
        <v>The Two Escobars</v>
      </c>
      <c r="Z8047" t="str">
        <f t="shared" si="2264"/>
        <v>Two Escobars</v>
      </c>
      <c r="AA8047" t="str">
        <f t="shared" si="2265"/>
        <v>twoesco10bars</v>
      </c>
      <c r="AC8047">
        <f t="shared" si="2266"/>
        <v>0</v>
      </c>
      <c r="AD8047" t="str">
        <f t="shared" si="2267"/>
        <v>twoesco10bars</v>
      </c>
    </row>
    <row r="8048" spans="1:30">
      <c r="A8048">
        <v>15031</v>
      </c>
      <c r="B8048">
        <f t="shared" si="2250"/>
        <v>0</v>
      </c>
      <c r="C8048" s="8" t="s">
        <v>5747</v>
      </c>
      <c r="D8048" t="s">
        <v>13947</v>
      </c>
      <c r="E8048" s="2">
        <v>507463</v>
      </c>
      <c r="F8048">
        <f t="shared" si="2251"/>
        <v>0</v>
      </c>
      <c r="G8048" s="6">
        <f t="shared" si="2252"/>
        <v>507463</v>
      </c>
      <c r="H8048" s="6">
        <v>507463</v>
      </c>
      <c r="I8048">
        <v>59</v>
      </c>
      <c r="J8048" s="2">
        <v>43116</v>
      </c>
      <c r="K8048">
        <v>6</v>
      </c>
      <c r="L8048" s="1">
        <v>40446</v>
      </c>
      <c r="M8048">
        <f t="shared" si="2253"/>
        <v>0</v>
      </c>
      <c r="N8048">
        <f t="shared" si="2254"/>
        <v>0</v>
      </c>
      <c r="Q8048">
        <f t="shared" si="2255"/>
        <v>2014</v>
      </c>
      <c r="R8048">
        <f t="shared" si="2256"/>
        <v>9</v>
      </c>
      <c r="S8048">
        <f t="shared" si="2257"/>
        <v>26</v>
      </c>
      <c r="T8048" s="5">
        <f t="shared" si="2258"/>
        <v>40446</v>
      </c>
      <c r="U8048" s="7">
        <f t="shared" si="2259"/>
        <v>2014</v>
      </c>
      <c r="V8048" s="7">
        <f t="shared" si="2260"/>
        <v>9</v>
      </c>
      <c r="W8048" s="7">
        <f t="shared" si="2261"/>
        <v>26</v>
      </c>
      <c r="X8048" s="7" t="str">
        <f t="shared" si="2262"/>
        <v>14</v>
      </c>
      <c r="Y8048" t="str">
        <f t="shared" si="2263"/>
        <v>The Two Faces of January</v>
      </c>
      <c r="Z8048" t="str">
        <f t="shared" si="2264"/>
        <v>Two Faces of January</v>
      </c>
      <c r="AA8048" t="str">
        <f t="shared" si="2265"/>
        <v>twoface14uary</v>
      </c>
      <c r="AC8048">
        <f t="shared" si="2266"/>
        <v>0</v>
      </c>
      <c r="AD8048" t="str">
        <f t="shared" si="2267"/>
        <v>twoface14uary</v>
      </c>
    </row>
    <row r="8049" spans="1:30">
      <c r="A8049">
        <v>15081</v>
      </c>
      <c r="B8049">
        <f t="shared" si="2250"/>
        <v>0</v>
      </c>
      <c r="C8049" s="8" t="s">
        <v>5827</v>
      </c>
      <c r="D8049" t="s">
        <v>14461</v>
      </c>
      <c r="E8049" s="2">
        <v>1109146</v>
      </c>
      <c r="F8049">
        <f t="shared" si="2251"/>
        <v>0</v>
      </c>
      <c r="G8049" s="6">
        <f t="shared" si="2252"/>
        <v>1109146</v>
      </c>
      <c r="H8049" s="6">
        <v>1109146</v>
      </c>
      <c r="I8049">
        <v>65</v>
      </c>
      <c r="J8049" s="2">
        <v>69143</v>
      </c>
      <c r="K8049">
        <v>6</v>
      </c>
      <c r="L8049" s="1">
        <v>37513</v>
      </c>
      <c r="M8049">
        <f t="shared" si="2253"/>
        <v>0</v>
      </c>
      <c r="N8049">
        <f t="shared" si="2254"/>
        <v>0</v>
      </c>
      <c r="Q8049">
        <f t="shared" si="2255"/>
        <v>2006</v>
      </c>
      <c r="R8049">
        <f t="shared" si="2256"/>
        <v>9</v>
      </c>
      <c r="S8049">
        <f t="shared" si="2257"/>
        <v>15</v>
      </c>
      <c r="T8049" s="5">
        <f t="shared" si="2258"/>
        <v>37513</v>
      </c>
      <c r="U8049" s="7">
        <f t="shared" si="2259"/>
        <v>2006</v>
      </c>
      <c r="V8049" s="7">
        <f t="shared" si="2260"/>
        <v>9</v>
      </c>
      <c r="W8049" s="7">
        <f t="shared" si="2261"/>
        <v>15</v>
      </c>
      <c r="X8049" s="7" t="str">
        <f t="shared" si="2262"/>
        <v>06</v>
      </c>
      <c r="Y8049" t="str">
        <f t="shared" si="2263"/>
        <v>The U.S. Vs. John Lennon</v>
      </c>
      <c r="Z8049" t="str">
        <f t="shared" si="2264"/>
        <v>U.S. Vs. John Lennon</v>
      </c>
      <c r="AA8049" t="str">
        <f t="shared" si="2265"/>
        <v>u.s.vs.06nnon</v>
      </c>
      <c r="AC8049">
        <f t="shared" si="2266"/>
        <v>0</v>
      </c>
      <c r="AD8049" t="str">
        <f t="shared" si="2267"/>
        <v>u.s.vs.06nnon</v>
      </c>
    </row>
    <row r="8050" spans="1:30">
      <c r="A8050">
        <v>15086</v>
      </c>
      <c r="B8050">
        <f t="shared" si="2250"/>
        <v>0</v>
      </c>
      <c r="C8050" s="8" t="s">
        <v>5831</v>
      </c>
      <c r="D8050" t="s">
        <v>14503</v>
      </c>
      <c r="E8050" s="2">
        <v>88915214</v>
      </c>
      <c r="F8050">
        <f t="shared" si="2251"/>
        <v>0</v>
      </c>
      <c r="G8050" s="6">
        <f t="shared" si="2252"/>
        <v>88915214</v>
      </c>
      <c r="H8050" s="6">
        <v>88915214</v>
      </c>
      <c r="I8050" s="3">
        <v>2975</v>
      </c>
      <c r="J8050" s="2">
        <v>27605576</v>
      </c>
      <c r="K8050" s="3">
        <v>2882</v>
      </c>
      <c r="L8050" s="1">
        <v>38556</v>
      </c>
      <c r="M8050">
        <f t="shared" si="2253"/>
        <v>0</v>
      </c>
      <c r="N8050">
        <f t="shared" si="2254"/>
        <v>0</v>
      </c>
      <c r="Q8050">
        <f t="shared" si="2255"/>
        <v>2009</v>
      </c>
      <c r="R8050">
        <f t="shared" si="2256"/>
        <v>7</v>
      </c>
      <c r="S8050">
        <f t="shared" si="2257"/>
        <v>24</v>
      </c>
      <c r="T8050" s="5">
        <f t="shared" si="2258"/>
        <v>38556</v>
      </c>
      <c r="U8050" s="7">
        <f t="shared" si="2259"/>
        <v>2009</v>
      </c>
      <c r="V8050" s="7">
        <f t="shared" si="2260"/>
        <v>7</v>
      </c>
      <c r="W8050" s="7">
        <f t="shared" si="2261"/>
        <v>24</v>
      </c>
      <c r="X8050" s="7" t="str">
        <f t="shared" si="2262"/>
        <v>09</v>
      </c>
      <c r="Y8050" t="str">
        <f t="shared" si="2263"/>
        <v>The Ugly Truth</v>
      </c>
      <c r="Z8050" t="str">
        <f t="shared" si="2264"/>
        <v>Ugly Truth</v>
      </c>
      <c r="AA8050" t="str">
        <f t="shared" si="2265"/>
        <v>uglytru09ruth</v>
      </c>
      <c r="AB8050" s="11"/>
      <c r="AC8050">
        <f t="shared" si="2266"/>
        <v>0</v>
      </c>
      <c r="AD8050" t="str">
        <f t="shared" si="2267"/>
        <v>uglytru09ruth</v>
      </c>
    </row>
    <row r="8051" spans="1:30">
      <c r="A8051">
        <v>15089</v>
      </c>
      <c r="B8051">
        <f t="shared" si="2250"/>
        <v>0</v>
      </c>
      <c r="C8051" s="8" t="s">
        <v>5832</v>
      </c>
      <c r="D8051" t="s">
        <v>13206</v>
      </c>
      <c r="E8051" s="2">
        <v>3438735</v>
      </c>
      <c r="F8051">
        <f t="shared" si="2251"/>
        <v>0</v>
      </c>
      <c r="G8051" s="6">
        <f t="shared" si="2252"/>
        <v>3438735</v>
      </c>
      <c r="H8051" s="6">
        <v>3438735</v>
      </c>
      <c r="I8051">
        <v>816</v>
      </c>
      <c r="J8051" s="2">
        <v>1241079</v>
      </c>
      <c r="K8051">
        <v>816</v>
      </c>
      <c r="L8051" s="1">
        <v>37688</v>
      </c>
      <c r="M8051">
        <f t="shared" si="2253"/>
        <v>0</v>
      </c>
      <c r="N8051">
        <f t="shared" si="2254"/>
        <v>0</v>
      </c>
      <c r="Q8051">
        <f t="shared" si="2255"/>
        <v>2007</v>
      </c>
      <c r="R8051">
        <f t="shared" si="2256"/>
        <v>3</v>
      </c>
      <c r="S8051">
        <f t="shared" si="2257"/>
        <v>9</v>
      </c>
      <c r="T8051" s="5">
        <f t="shared" si="2258"/>
        <v>37688</v>
      </c>
      <c r="U8051" s="7">
        <f t="shared" si="2259"/>
        <v>2007</v>
      </c>
      <c r="V8051" s="7">
        <f t="shared" si="2260"/>
        <v>3</v>
      </c>
      <c r="W8051" s="7">
        <f t="shared" si="2261"/>
        <v>9</v>
      </c>
      <c r="X8051" s="7" t="str">
        <f t="shared" si="2262"/>
        <v>07</v>
      </c>
      <c r="Y8051" t="str">
        <f t="shared" si="2263"/>
        <v>The Ultimate Gift</v>
      </c>
      <c r="Z8051" t="str">
        <f t="shared" si="2264"/>
        <v>Ultimate Gift</v>
      </c>
      <c r="AA8051" t="str">
        <f t="shared" si="2265"/>
        <v>ultimat07gift</v>
      </c>
      <c r="AB8051" t="s">
        <v>2780</v>
      </c>
      <c r="AC8051">
        <f t="shared" si="2266"/>
        <v>1</v>
      </c>
      <c r="AD8051" t="str">
        <f t="shared" si="2267"/>
        <v>ultimat06gift</v>
      </c>
    </row>
    <row r="8052" spans="1:30">
      <c r="A8052">
        <v>15090</v>
      </c>
      <c r="B8052">
        <f t="shared" si="2250"/>
        <v>0</v>
      </c>
      <c r="C8052" s="8" t="s">
        <v>5833</v>
      </c>
      <c r="D8052" t="s">
        <v>13625</v>
      </c>
      <c r="E8052" s="2">
        <v>1327149</v>
      </c>
      <c r="F8052">
        <f t="shared" si="2251"/>
        <v>0</v>
      </c>
      <c r="G8052" s="6">
        <f t="shared" si="2252"/>
        <v>1327149</v>
      </c>
      <c r="H8052" s="6">
        <v>1327149</v>
      </c>
      <c r="I8052">
        <v>412</v>
      </c>
      <c r="J8052" s="2">
        <v>659912</v>
      </c>
      <c r="K8052">
        <v>412</v>
      </c>
      <c r="L8052" s="1">
        <v>40061</v>
      </c>
      <c r="M8052">
        <f t="shared" si="2253"/>
        <v>0</v>
      </c>
      <c r="N8052">
        <f t="shared" si="2254"/>
        <v>0</v>
      </c>
      <c r="Q8052">
        <f t="shared" si="2255"/>
        <v>2013</v>
      </c>
      <c r="R8052">
        <f t="shared" si="2256"/>
        <v>9</v>
      </c>
      <c r="S8052">
        <f t="shared" si="2257"/>
        <v>6</v>
      </c>
      <c r="T8052" s="5">
        <f t="shared" si="2258"/>
        <v>40061</v>
      </c>
      <c r="U8052" s="7">
        <f t="shared" si="2259"/>
        <v>2013</v>
      </c>
      <c r="V8052" s="7">
        <f t="shared" si="2260"/>
        <v>9</v>
      </c>
      <c r="W8052" s="7">
        <f t="shared" si="2261"/>
        <v>6</v>
      </c>
      <c r="X8052" s="7" t="str">
        <f t="shared" si="2262"/>
        <v>13</v>
      </c>
      <c r="Y8052" t="str">
        <f t="shared" si="2263"/>
        <v>The Ultimate Life</v>
      </c>
      <c r="Z8052" t="str">
        <f t="shared" si="2264"/>
        <v>Ultimate Life</v>
      </c>
      <c r="AA8052" t="str">
        <f t="shared" si="2265"/>
        <v>ultimat13life</v>
      </c>
      <c r="AC8052">
        <f t="shared" si="2266"/>
        <v>0</v>
      </c>
      <c r="AD8052" t="str">
        <f t="shared" si="2267"/>
        <v>ultimat13life</v>
      </c>
    </row>
    <row r="8053" spans="1:30">
      <c r="A8053">
        <v>15103</v>
      </c>
      <c r="B8053">
        <f t="shared" si="2250"/>
        <v>0</v>
      </c>
      <c r="C8053" s="8" t="s">
        <v>5644</v>
      </c>
      <c r="D8053" t="s">
        <v>5645</v>
      </c>
      <c r="E8053" s="2">
        <v>14400</v>
      </c>
      <c r="F8053">
        <f t="shared" si="2251"/>
        <v>0</v>
      </c>
      <c r="G8053" s="6">
        <f t="shared" si="2252"/>
        <v>14400</v>
      </c>
      <c r="H8053" s="6">
        <v>14400</v>
      </c>
      <c r="I8053">
        <v>1</v>
      </c>
      <c r="J8053" s="2">
        <v>5925</v>
      </c>
      <c r="K8053">
        <v>1</v>
      </c>
      <c r="L8053" s="1">
        <v>40145</v>
      </c>
      <c r="M8053">
        <f t="shared" si="2253"/>
        <v>0</v>
      </c>
      <c r="N8053">
        <f t="shared" si="2254"/>
        <v>0</v>
      </c>
      <c r="Q8053">
        <f t="shared" si="2255"/>
        <v>2013</v>
      </c>
      <c r="R8053">
        <f t="shared" si="2256"/>
        <v>11</v>
      </c>
      <c r="S8053">
        <f t="shared" si="2257"/>
        <v>29</v>
      </c>
      <c r="T8053" s="5">
        <f t="shared" si="2258"/>
        <v>40145</v>
      </c>
      <c r="U8053" s="7">
        <f t="shared" si="2259"/>
        <v>2013</v>
      </c>
      <c r="V8053" s="7">
        <f t="shared" si="2260"/>
        <v>11</v>
      </c>
      <c r="W8053" s="7">
        <f t="shared" si="2261"/>
        <v>29</v>
      </c>
      <c r="X8053" s="7" t="str">
        <f t="shared" si="2262"/>
        <v>13</v>
      </c>
      <c r="Y8053" t="str">
        <f t="shared" si="2263"/>
        <v>The Unbelievers</v>
      </c>
      <c r="Z8053" t="str">
        <f t="shared" si="2264"/>
        <v>Unbelievers</v>
      </c>
      <c r="AA8053" t="str">
        <f t="shared" si="2265"/>
        <v>unbelie13vers</v>
      </c>
      <c r="AC8053">
        <f t="shared" si="2266"/>
        <v>0</v>
      </c>
      <c r="AD8053" t="str">
        <f t="shared" si="2267"/>
        <v>unbelie13vers</v>
      </c>
    </row>
    <row r="8054" spans="1:30">
      <c r="A8054">
        <v>15105</v>
      </c>
      <c r="B8054">
        <f t="shared" si="2250"/>
        <v>0</v>
      </c>
      <c r="C8054" s="8" t="s">
        <v>4357</v>
      </c>
      <c r="D8054" t="s">
        <v>14185</v>
      </c>
      <c r="E8054" s="2">
        <v>42670410</v>
      </c>
      <c r="F8054">
        <f t="shared" si="2251"/>
        <v>0</v>
      </c>
      <c r="G8054" s="6">
        <f t="shared" si="2252"/>
        <v>42670410</v>
      </c>
      <c r="H8054" s="6">
        <v>42670410</v>
      </c>
      <c r="I8054" s="3">
        <v>2359</v>
      </c>
      <c r="J8054" s="2">
        <v>19810585</v>
      </c>
      <c r="K8054" s="3">
        <v>2357</v>
      </c>
      <c r="L8054" s="1">
        <v>38360</v>
      </c>
      <c r="M8054">
        <f t="shared" si="2253"/>
        <v>0</v>
      </c>
      <c r="N8054">
        <f t="shared" si="2254"/>
        <v>0</v>
      </c>
      <c r="Q8054">
        <f t="shared" si="2255"/>
        <v>2009</v>
      </c>
      <c r="R8054">
        <f t="shared" si="2256"/>
        <v>1</v>
      </c>
      <c r="S8054">
        <f t="shared" si="2257"/>
        <v>9</v>
      </c>
      <c r="T8054" s="5">
        <f t="shared" si="2258"/>
        <v>38360</v>
      </c>
      <c r="U8054" s="7">
        <f t="shared" si="2259"/>
        <v>2009</v>
      </c>
      <c r="V8054" s="7">
        <f t="shared" si="2260"/>
        <v>1</v>
      </c>
      <c r="W8054" s="7">
        <f t="shared" si="2261"/>
        <v>9</v>
      </c>
      <c r="X8054" s="7" t="str">
        <f t="shared" si="2262"/>
        <v>09</v>
      </c>
      <c r="Y8054" t="str">
        <f t="shared" si="2263"/>
        <v>The Unborn [2009]</v>
      </c>
      <c r="Z8054" t="str">
        <f t="shared" si="2264"/>
        <v>Unborn [2009]</v>
      </c>
      <c r="AA8054" t="str">
        <f t="shared" si="2265"/>
        <v>unborn[09009]</v>
      </c>
      <c r="AB8054" s="11" t="s">
        <v>2207</v>
      </c>
      <c r="AC8054">
        <f t="shared" si="2266"/>
        <v>1</v>
      </c>
      <c r="AD8054" t="str">
        <f t="shared" si="2267"/>
        <v>unborn09born</v>
      </c>
    </row>
    <row r="8055" spans="1:30">
      <c r="A8055">
        <v>15125</v>
      </c>
      <c r="B8055">
        <f t="shared" si="2250"/>
        <v>0</v>
      </c>
      <c r="C8055" s="8" t="s">
        <v>4358</v>
      </c>
      <c r="D8055" t="s">
        <v>11264</v>
      </c>
      <c r="E8055" s="2">
        <v>116381</v>
      </c>
      <c r="F8055">
        <f t="shared" si="2251"/>
        <v>0</v>
      </c>
      <c r="G8055" s="6">
        <f t="shared" si="2252"/>
        <v>116381</v>
      </c>
      <c r="H8055" s="6">
        <v>116381</v>
      </c>
      <c r="I8055">
        <v>14</v>
      </c>
      <c r="J8055" s="2">
        <v>65132</v>
      </c>
      <c r="K8055">
        <v>10</v>
      </c>
      <c r="L8055" s="1">
        <v>39277</v>
      </c>
      <c r="M8055">
        <f t="shared" si="2253"/>
        <v>0</v>
      </c>
      <c r="N8055">
        <f t="shared" si="2254"/>
        <v>0</v>
      </c>
      <c r="Q8055">
        <f t="shared" si="2255"/>
        <v>2011</v>
      </c>
      <c r="R8055">
        <f t="shared" si="2256"/>
        <v>7</v>
      </c>
      <c r="S8055">
        <f t="shared" si="2257"/>
        <v>15</v>
      </c>
      <c r="T8055" s="5">
        <f t="shared" si="2258"/>
        <v>39277</v>
      </c>
      <c r="U8055" s="7">
        <f t="shared" si="2259"/>
        <v>2011</v>
      </c>
      <c r="V8055" s="7">
        <f t="shared" si="2260"/>
        <v>7</v>
      </c>
      <c r="W8055" s="7">
        <f t="shared" si="2261"/>
        <v>15</v>
      </c>
      <c r="X8055" s="7" t="str">
        <f t="shared" si="2262"/>
        <v>11</v>
      </c>
      <c r="Y8055" t="str">
        <f t="shared" si="2263"/>
        <v>The Undefeated [2011]</v>
      </c>
      <c r="Z8055" t="str">
        <f t="shared" si="2264"/>
        <v>Undefeated [2011]</v>
      </c>
      <c r="AA8055" t="str">
        <f t="shared" si="2265"/>
        <v>undefea11011]</v>
      </c>
      <c r="AB8055" t="s">
        <v>1681</v>
      </c>
      <c r="AC8055">
        <f t="shared" si="2266"/>
        <v>1</v>
      </c>
      <c r="AD8055" t="str">
        <f t="shared" si="2267"/>
        <v>undefea11athe</v>
      </c>
    </row>
    <row r="8056" spans="1:30">
      <c r="A8056">
        <v>15161</v>
      </c>
      <c r="B8056">
        <f t="shared" si="2250"/>
        <v>0</v>
      </c>
      <c r="C8056" s="8" t="s">
        <v>5690</v>
      </c>
      <c r="D8056" t="s">
        <v>14039</v>
      </c>
      <c r="E8056" s="2">
        <v>17036</v>
      </c>
      <c r="F8056">
        <f t="shared" si="2251"/>
        <v>0</v>
      </c>
      <c r="G8056" s="6">
        <f t="shared" si="2252"/>
        <v>17036</v>
      </c>
      <c r="H8056" s="6">
        <v>17036</v>
      </c>
      <c r="I8056">
        <v>2</v>
      </c>
      <c r="L8056" s="1">
        <v>39522</v>
      </c>
      <c r="M8056">
        <f t="shared" si="2253"/>
        <v>0</v>
      </c>
      <c r="N8056">
        <f t="shared" si="2254"/>
        <v>0</v>
      </c>
      <c r="Q8056">
        <f t="shared" si="2255"/>
        <v>2012</v>
      </c>
      <c r="R8056">
        <f t="shared" si="2256"/>
        <v>3</v>
      </c>
      <c r="S8056">
        <f t="shared" si="2257"/>
        <v>16</v>
      </c>
      <c r="T8056" s="5">
        <f t="shared" si="2258"/>
        <v>39522</v>
      </c>
      <c r="U8056" s="7">
        <f t="shared" si="2259"/>
        <v>2012</v>
      </c>
      <c r="V8056" s="7">
        <f t="shared" si="2260"/>
        <v>3</v>
      </c>
      <c r="W8056" s="7">
        <f t="shared" si="2261"/>
        <v>16</v>
      </c>
      <c r="X8056" s="7" t="str">
        <f t="shared" si="2262"/>
        <v>12</v>
      </c>
      <c r="Y8056" t="str">
        <f t="shared" si="2263"/>
        <v>The Understudy</v>
      </c>
      <c r="Z8056" t="str">
        <f t="shared" si="2264"/>
        <v>Understudy</v>
      </c>
      <c r="AA8056" t="str">
        <f t="shared" si="2265"/>
        <v>underst12tudy</v>
      </c>
      <c r="AB8056" t="s">
        <v>1356</v>
      </c>
      <c r="AC8056">
        <f t="shared" si="2266"/>
        <v>1</v>
      </c>
      <c r="AD8056" t="str">
        <f t="shared" si="2267"/>
        <v>underst08tudy</v>
      </c>
    </row>
    <row r="8057" spans="1:30">
      <c r="A8057">
        <v>15180</v>
      </c>
      <c r="B8057">
        <f t="shared" si="2250"/>
        <v>0</v>
      </c>
      <c r="C8057" s="8" t="s">
        <v>5706</v>
      </c>
      <c r="D8057" t="s">
        <v>14288</v>
      </c>
      <c r="E8057" s="2">
        <v>90287</v>
      </c>
      <c r="F8057">
        <f t="shared" si="2251"/>
        <v>0</v>
      </c>
      <c r="G8057" s="6">
        <f t="shared" si="2252"/>
        <v>90287</v>
      </c>
      <c r="H8057" s="6">
        <v>90287</v>
      </c>
      <c r="I8057">
        <v>3</v>
      </c>
      <c r="J8057" s="2">
        <v>2496</v>
      </c>
      <c r="K8057">
        <v>1</v>
      </c>
      <c r="L8057" s="1">
        <v>38045</v>
      </c>
      <c r="M8057">
        <f t="shared" si="2253"/>
        <v>0</v>
      </c>
      <c r="N8057">
        <f t="shared" si="2254"/>
        <v>0</v>
      </c>
      <c r="Q8057">
        <f t="shared" si="2255"/>
        <v>2008</v>
      </c>
      <c r="R8057">
        <f t="shared" si="2256"/>
        <v>2</v>
      </c>
      <c r="S8057">
        <f t="shared" si="2257"/>
        <v>29</v>
      </c>
      <c r="T8057" s="5">
        <f t="shared" si="2258"/>
        <v>38045</v>
      </c>
      <c r="U8057" s="7">
        <f t="shared" si="2259"/>
        <v>2008</v>
      </c>
      <c r="V8057" s="7">
        <f t="shared" si="2260"/>
        <v>2</v>
      </c>
      <c r="W8057" s="7">
        <f t="shared" si="2261"/>
        <v>29</v>
      </c>
      <c r="X8057" s="7" t="str">
        <f t="shared" si="2262"/>
        <v>08</v>
      </c>
      <c r="Y8057" t="str">
        <f t="shared" si="2263"/>
        <v>The Unforeseen</v>
      </c>
      <c r="Z8057" t="str">
        <f t="shared" si="2264"/>
        <v>Unforeseen</v>
      </c>
      <c r="AA8057" t="str">
        <f t="shared" si="2265"/>
        <v>unfores08seen</v>
      </c>
      <c r="AB8057" t="s">
        <v>2588</v>
      </c>
      <c r="AC8057">
        <f t="shared" si="2266"/>
        <v>1</v>
      </c>
      <c r="AD8057" t="str">
        <f t="shared" si="2267"/>
        <v>unfores07seen</v>
      </c>
    </row>
    <row r="8058" spans="1:30">
      <c r="A8058">
        <v>15189</v>
      </c>
      <c r="B8058">
        <f t="shared" si="2250"/>
        <v>0</v>
      </c>
      <c r="C8058" s="8" t="s">
        <v>5556</v>
      </c>
      <c r="D8058" t="s">
        <v>13684</v>
      </c>
      <c r="E8058" s="2">
        <v>28596818</v>
      </c>
      <c r="F8058">
        <f t="shared" si="2251"/>
        <v>0</v>
      </c>
      <c r="G8058" s="6">
        <f t="shared" si="2252"/>
        <v>28596818</v>
      </c>
      <c r="H8058" s="6">
        <v>28596818</v>
      </c>
      <c r="I8058" s="3">
        <v>2344</v>
      </c>
      <c r="J8058" s="2">
        <v>10325824</v>
      </c>
      <c r="K8058" s="3">
        <v>2344</v>
      </c>
      <c r="L8058" s="1">
        <v>38381</v>
      </c>
      <c r="M8058">
        <f t="shared" si="2253"/>
        <v>0</v>
      </c>
      <c r="N8058">
        <f t="shared" si="2254"/>
        <v>0</v>
      </c>
      <c r="Q8058">
        <f t="shared" si="2255"/>
        <v>2009</v>
      </c>
      <c r="R8058">
        <f t="shared" si="2256"/>
        <v>1</v>
      </c>
      <c r="S8058">
        <f t="shared" si="2257"/>
        <v>30</v>
      </c>
      <c r="T8058" s="5">
        <f t="shared" si="2258"/>
        <v>38381</v>
      </c>
      <c r="U8058" s="7">
        <f t="shared" si="2259"/>
        <v>2009</v>
      </c>
      <c r="V8058" s="7">
        <f t="shared" si="2260"/>
        <v>1</v>
      </c>
      <c r="W8058" s="7">
        <f t="shared" si="2261"/>
        <v>30</v>
      </c>
      <c r="X8058" s="7" t="str">
        <f t="shared" si="2262"/>
        <v>09</v>
      </c>
      <c r="Y8058" t="str">
        <f t="shared" si="2263"/>
        <v>The Uninvited</v>
      </c>
      <c r="Z8058" t="str">
        <f t="shared" si="2264"/>
        <v>Uninvited</v>
      </c>
      <c r="AA8058" t="str">
        <f t="shared" si="2265"/>
        <v>uninvit09ited</v>
      </c>
      <c r="AB8058" s="11"/>
      <c r="AC8058">
        <f t="shared" si="2266"/>
        <v>0</v>
      </c>
      <c r="AD8058" t="str">
        <f t="shared" si="2267"/>
        <v>uninvit09ited</v>
      </c>
    </row>
    <row r="8059" spans="1:30">
      <c r="A8059">
        <v>15195</v>
      </c>
      <c r="B8059">
        <f t="shared" si="2250"/>
        <v>0</v>
      </c>
      <c r="C8059" s="8" t="s">
        <v>5734</v>
      </c>
      <c r="D8059" t="s">
        <v>5735</v>
      </c>
      <c r="E8059" s="2">
        <v>100403</v>
      </c>
      <c r="F8059">
        <f t="shared" si="2251"/>
        <v>0</v>
      </c>
      <c r="G8059" s="6">
        <f t="shared" si="2252"/>
        <v>100403</v>
      </c>
      <c r="H8059" s="6">
        <v>100403</v>
      </c>
      <c r="I8059">
        <v>12</v>
      </c>
      <c r="J8059" s="2">
        <v>3413</v>
      </c>
      <c r="K8059">
        <v>1</v>
      </c>
      <c r="L8059" s="1">
        <v>39907</v>
      </c>
      <c r="M8059">
        <f t="shared" si="2253"/>
        <v>0</v>
      </c>
      <c r="N8059">
        <f t="shared" si="2254"/>
        <v>0</v>
      </c>
      <c r="Q8059">
        <f t="shared" si="2255"/>
        <v>2013</v>
      </c>
      <c r="R8059">
        <f t="shared" si="2256"/>
        <v>4</v>
      </c>
      <c r="S8059">
        <f t="shared" si="2257"/>
        <v>5</v>
      </c>
      <c r="T8059" s="5">
        <f t="shared" si="2258"/>
        <v>39907</v>
      </c>
      <c r="U8059" s="7">
        <f t="shared" si="2259"/>
        <v>2013</v>
      </c>
      <c r="V8059" s="7">
        <f t="shared" si="2260"/>
        <v>4</v>
      </c>
      <c r="W8059" s="7">
        <f t="shared" si="2261"/>
        <v>5</v>
      </c>
      <c r="X8059" s="7" t="str">
        <f t="shared" si="2262"/>
        <v>13</v>
      </c>
      <c r="Y8059" t="str">
        <f t="shared" si="2263"/>
        <v>The United States of Autism</v>
      </c>
      <c r="Z8059" t="str">
        <f t="shared" si="2264"/>
        <v>United States of Autism</v>
      </c>
      <c r="AA8059" t="str">
        <f t="shared" si="2265"/>
        <v>uniteds13tism</v>
      </c>
      <c r="AC8059">
        <f t="shared" si="2266"/>
        <v>0</v>
      </c>
      <c r="AD8059" t="str">
        <f t="shared" si="2267"/>
        <v>uniteds13tism</v>
      </c>
    </row>
    <row r="8060" spans="1:30">
      <c r="A8060">
        <v>15196</v>
      </c>
      <c r="B8060">
        <f t="shared" si="2250"/>
        <v>0</v>
      </c>
      <c r="C8060" s="8" t="s">
        <v>5736</v>
      </c>
      <c r="D8060" t="s">
        <v>13937</v>
      </c>
      <c r="E8060" s="2">
        <v>343847</v>
      </c>
      <c r="F8060">
        <f t="shared" si="2251"/>
        <v>0</v>
      </c>
      <c r="G8060" s="6">
        <f t="shared" si="2252"/>
        <v>343847</v>
      </c>
      <c r="H8060" s="6">
        <v>343847</v>
      </c>
      <c r="I8060">
        <v>90</v>
      </c>
      <c r="J8060" s="2">
        <v>48384</v>
      </c>
      <c r="K8060">
        <v>14</v>
      </c>
      <c r="L8060" s="1">
        <v>36617</v>
      </c>
      <c r="M8060">
        <f t="shared" si="2253"/>
        <v>0</v>
      </c>
      <c r="N8060">
        <f t="shared" si="2254"/>
        <v>0</v>
      </c>
      <c r="Q8060">
        <f t="shared" si="2255"/>
        <v>2004</v>
      </c>
      <c r="R8060">
        <f t="shared" si="2256"/>
        <v>4</v>
      </c>
      <c r="S8060">
        <f t="shared" si="2257"/>
        <v>2</v>
      </c>
      <c r="T8060" s="5">
        <f t="shared" si="2258"/>
        <v>36617</v>
      </c>
      <c r="U8060" s="7">
        <f t="shared" si="2259"/>
        <v>2004</v>
      </c>
      <c r="V8060" s="7">
        <f t="shared" si="2260"/>
        <v>4</v>
      </c>
      <c r="W8060" s="7">
        <f t="shared" si="2261"/>
        <v>2</v>
      </c>
      <c r="X8060" s="7" t="str">
        <f t="shared" si="2262"/>
        <v>04</v>
      </c>
      <c r="Y8060" t="str">
        <f t="shared" si="2263"/>
        <v>The United States of Leland</v>
      </c>
      <c r="Z8060" t="str">
        <f t="shared" si="2264"/>
        <v>United States of Leland</v>
      </c>
      <c r="AA8060" t="str">
        <f t="shared" si="2265"/>
        <v>uniteds04land</v>
      </c>
      <c r="AB8060" t="s">
        <v>3669</v>
      </c>
      <c r="AC8060">
        <f t="shared" si="2266"/>
        <v>1</v>
      </c>
      <c r="AD8060" t="str">
        <f t="shared" si="2267"/>
        <v>uniteds03land</v>
      </c>
    </row>
    <row r="8061" spans="1:30">
      <c r="A8061">
        <v>15201</v>
      </c>
      <c r="B8061">
        <f t="shared" si="2250"/>
        <v>0</v>
      </c>
      <c r="C8061" s="8" t="s">
        <v>5764</v>
      </c>
      <c r="D8061" t="s">
        <v>13100</v>
      </c>
      <c r="F8061">
        <f t="shared" si="2251"/>
        <v>0</v>
      </c>
      <c r="G8061" s="6" t="str">
        <f t="shared" si="2252"/>
        <v/>
      </c>
      <c r="H8061" s="6" t="s">
        <v>217</v>
      </c>
      <c r="L8061" s="1">
        <v>38283</v>
      </c>
      <c r="M8061">
        <f t="shared" si="2253"/>
        <v>0</v>
      </c>
      <c r="N8061">
        <f t="shared" si="2254"/>
        <v>0</v>
      </c>
      <c r="Q8061">
        <f t="shared" si="2255"/>
        <v>2008</v>
      </c>
      <c r="R8061">
        <f t="shared" si="2256"/>
        <v>10</v>
      </c>
      <c r="S8061">
        <f t="shared" si="2257"/>
        <v>24</v>
      </c>
      <c r="T8061" s="5">
        <f t="shared" si="2258"/>
        <v>38283</v>
      </c>
      <c r="U8061" s="7">
        <f t="shared" si="2259"/>
        <v>2008</v>
      </c>
      <c r="V8061" s="7">
        <f t="shared" si="2260"/>
        <v>10</v>
      </c>
      <c r="W8061" s="7">
        <f t="shared" si="2261"/>
        <v>24</v>
      </c>
      <c r="X8061" s="7" t="str">
        <f t="shared" si="2262"/>
        <v>08</v>
      </c>
      <c r="Y8061" t="str">
        <f t="shared" si="2263"/>
        <v>The Universe of Keith Haring</v>
      </c>
      <c r="Z8061" t="str">
        <f t="shared" si="2264"/>
        <v>Universe of Keith Haring</v>
      </c>
      <c r="AA8061" t="str">
        <f t="shared" si="2265"/>
        <v>univers08ring</v>
      </c>
      <c r="AC8061">
        <f t="shared" si="2266"/>
        <v>0</v>
      </c>
      <c r="AD8061" t="str">
        <f t="shared" si="2267"/>
        <v>univers08ring</v>
      </c>
    </row>
    <row r="8062" spans="1:30">
      <c r="A8062">
        <v>15204</v>
      </c>
      <c r="B8062">
        <f t="shared" si="2250"/>
        <v>0</v>
      </c>
      <c r="C8062" s="8" t="s">
        <v>5596</v>
      </c>
      <c r="D8062" t="s">
        <v>14161</v>
      </c>
      <c r="E8062" s="2">
        <v>276497</v>
      </c>
      <c r="F8062">
        <f t="shared" si="2251"/>
        <v>0</v>
      </c>
      <c r="G8062" s="6">
        <f t="shared" si="2252"/>
        <v>276497</v>
      </c>
      <c r="H8062" s="6">
        <v>276497</v>
      </c>
      <c r="I8062">
        <v>80</v>
      </c>
      <c r="J8062" s="2">
        <v>64315</v>
      </c>
      <c r="K8062">
        <v>18</v>
      </c>
      <c r="L8062" s="1">
        <v>40271</v>
      </c>
      <c r="M8062">
        <f t="shared" si="2253"/>
        <v>0</v>
      </c>
      <c r="N8062">
        <f t="shared" si="2254"/>
        <v>0</v>
      </c>
      <c r="Q8062">
        <f t="shared" si="2255"/>
        <v>2014</v>
      </c>
      <c r="R8062">
        <f t="shared" si="2256"/>
        <v>4</v>
      </c>
      <c r="S8062">
        <f t="shared" si="2257"/>
        <v>4</v>
      </c>
      <c r="T8062" s="5">
        <f t="shared" si="2258"/>
        <v>40271</v>
      </c>
      <c r="U8062" s="7">
        <f t="shared" si="2259"/>
        <v>2014</v>
      </c>
      <c r="V8062" s="7">
        <f t="shared" si="2260"/>
        <v>4</v>
      </c>
      <c r="W8062" s="7">
        <f t="shared" si="2261"/>
        <v>4</v>
      </c>
      <c r="X8062" s="7" t="str">
        <f t="shared" si="2262"/>
        <v>14</v>
      </c>
      <c r="Y8062" t="str">
        <f t="shared" si="2263"/>
        <v>The Unknown Known</v>
      </c>
      <c r="Z8062" t="str">
        <f t="shared" si="2264"/>
        <v>Unknown Known</v>
      </c>
      <c r="AA8062" t="str">
        <f t="shared" si="2265"/>
        <v>unknown14nown</v>
      </c>
      <c r="AB8062" t="s">
        <v>472</v>
      </c>
      <c r="AC8062">
        <f t="shared" si="2266"/>
        <v>1</v>
      </c>
      <c r="AD8062" t="str">
        <f t="shared" si="2267"/>
        <v>unknown13nown</v>
      </c>
    </row>
    <row r="8063" spans="1:30">
      <c r="A8063">
        <v>15206</v>
      </c>
      <c r="B8063">
        <f t="shared" si="2250"/>
        <v>0</v>
      </c>
      <c r="C8063" s="8" t="s">
        <v>5417</v>
      </c>
      <c r="D8063" t="s">
        <v>14389</v>
      </c>
      <c r="E8063" s="2">
        <v>9602</v>
      </c>
      <c r="F8063">
        <f t="shared" si="2251"/>
        <v>0</v>
      </c>
      <c r="G8063" s="6">
        <f t="shared" si="2252"/>
        <v>9602</v>
      </c>
      <c r="H8063" s="6">
        <v>9602</v>
      </c>
      <c r="I8063">
        <v>1</v>
      </c>
      <c r="J8063" s="2">
        <v>3545</v>
      </c>
      <c r="K8063">
        <v>1</v>
      </c>
      <c r="L8063" s="1">
        <v>37870</v>
      </c>
      <c r="M8063">
        <f t="shared" si="2253"/>
        <v>0</v>
      </c>
      <c r="N8063">
        <f t="shared" si="2254"/>
        <v>0</v>
      </c>
      <c r="Q8063">
        <f t="shared" si="2255"/>
        <v>2007</v>
      </c>
      <c r="R8063">
        <f t="shared" si="2256"/>
        <v>9</v>
      </c>
      <c r="S8063">
        <f t="shared" si="2257"/>
        <v>7</v>
      </c>
      <c r="T8063" s="5">
        <f t="shared" si="2258"/>
        <v>37870</v>
      </c>
      <c r="U8063" s="7">
        <f t="shared" si="2259"/>
        <v>2007</v>
      </c>
      <c r="V8063" s="7">
        <f t="shared" si="2260"/>
        <v>9</v>
      </c>
      <c r="W8063" s="7">
        <f t="shared" si="2261"/>
        <v>7</v>
      </c>
      <c r="X8063" s="7" t="str">
        <f t="shared" si="2262"/>
        <v>07</v>
      </c>
      <c r="Y8063" t="str">
        <f t="shared" si="2263"/>
        <v>The Unknown Soldier</v>
      </c>
      <c r="Z8063" t="str">
        <f t="shared" si="2264"/>
        <v>Unknown Soldier</v>
      </c>
      <c r="AA8063" t="str">
        <f t="shared" si="2265"/>
        <v>unknown07dier</v>
      </c>
      <c r="AB8063" t="s">
        <v>2781</v>
      </c>
      <c r="AC8063">
        <f t="shared" si="2266"/>
        <v>1</v>
      </c>
      <c r="AD8063" t="str">
        <f t="shared" si="2267"/>
        <v>derunbe06ldat</v>
      </c>
    </row>
    <row r="8064" spans="1:30">
      <c r="A8064">
        <v>15208</v>
      </c>
      <c r="B8064">
        <f t="shared" si="2250"/>
        <v>0</v>
      </c>
      <c r="C8064" s="8" t="s">
        <v>5419</v>
      </c>
      <c r="D8064" t="s">
        <v>14060</v>
      </c>
      <c r="E8064" s="2">
        <v>152114</v>
      </c>
      <c r="F8064">
        <f t="shared" si="2251"/>
        <v>0</v>
      </c>
      <c r="G8064" s="6">
        <f t="shared" si="2252"/>
        <v>152114</v>
      </c>
      <c r="H8064" s="6">
        <v>152114</v>
      </c>
      <c r="I8064">
        <v>2</v>
      </c>
      <c r="J8064" s="2">
        <v>5701</v>
      </c>
      <c r="K8064">
        <v>1</v>
      </c>
      <c r="L8064" s="1">
        <v>38136</v>
      </c>
      <c r="M8064">
        <f t="shared" si="2253"/>
        <v>0</v>
      </c>
      <c r="N8064">
        <f t="shared" si="2254"/>
        <v>0</v>
      </c>
      <c r="Q8064">
        <f t="shared" si="2255"/>
        <v>2008</v>
      </c>
      <c r="R8064">
        <f t="shared" si="2256"/>
        <v>5</v>
      </c>
      <c r="S8064">
        <f t="shared" si="2257"/>
        <v>30</v>
      </c>
      <c r="T8064" s="5">
        <f t="shared" si="2258"/>
        <v>38136</v>
      </c>
      <c r="U8064" s="7">
        <f t="shared" si="2259"/>
        <v>2008</v>
      </c>
      <c r="V8064" s="7">
        <f t="shared" si="2260"/>
        <v>5</v>
      </c>
      <c r="W8064" s="7">
        <f t="shared" si="2261"/>
        <v>30</v>
      </c>
      <c r="X8064" s="7" t="str">
        <f t="shared" si="2262"/>
        <v>08</v>
      </c>
      <c r="Y8064" t="str">
        <f t="shared" si="2263"/>
        <v>The Unknown Woman</v>
      </c>
      <c r="Z8064" t="str">
        <f t="shared" si="2264"/>
        <v>Unknown Woman</v>
      </c>
      <c r="AA8064" t="str">
        <f t="shared" si="2265"/>
        <v>unknown08oman</v>
      </c>
      <c r="AB8064" t="s">
        <v>2589</v>
      </c>
      <c r="AC8064">
        <f t="shared" si="2266"/>
        <v>1</v>
      </c>
      <c r="AD8064" t="str">
        <f t="shared" si="2267"/>
        <v>lascono06iuta</v>
      </c>
    </row>
    <row r="8065" spans="1:30">
      <c r="A8065">
        <v>15281</v>
      </c>
      <c r="B8065">
        <f t="shared" si="2250"/>
        <v>0</v>
      </c>
      <c r="C8065" s="8" t="s">
        <v>5569</v>
      </c>
      <c r="D8065" t="s">
        <v>14098</v>
      </c>
      <c r="E8065" s="2">
        <v>204956</v>
      </c>
      <c r="F8065">
        <f t="shared" si="2251"/>
        <v>0</v>
      </c>
      <c r="G8065" s="6">
        <f t="shared" si="2252"/>
        <v>204956</v>
      </c>
      <c r="H8065" s="6">
        <v>204956</v>
      </c>
      <c r="I8065">
        <v>10</v>
      </c>
      <c r="J8065" s="2">
        <v>8230</v>
      </c>
      <c r="K8065">
        <v>1</v>
      </c>
      <c r="L8065" s="1">
        <v>37119</v>
      </c>
      <c r="M8065">
        <f t="shared" si="2253"/>
        <v>0</v>
      </c>
      <c r="N8065">
        <f t="shared" si="2254"/>
        <v>0</v>
      </c>
      <c r="Q8065">
        <f t="shared" si="2255"/>
        <v>2005</v>
      </c>
      <c r="R8065">
        <f t="shared" si="2256"/>
        <v>8</v>
      </c>
      <c r="S8065">
        <f t="shared" si="2257"/>
        <v>17</v>
      </c>
      <c r="T8065" s="5">
        <f t="shared" si="2258"/>
        <v>37119</v>
      </c>
      <c r="U8065" s="7">
        <f t="shared" si="2259"/>
        <v>2005</v>
      </c>
      <c r="V8065" s="7">
        <f t="shared" si="2260"/>
        <v>8</v>
      </c>
      <c r="W8065" s="7">
        <f t="shared" si="2261"/>
        <v>17</v>
      </c>
      <c r="X8065" s="7" t="str">
        <f t="shared" si="2262"/>
        <v>05</v>
      </c>
      <c r="Y8065" t="str">
        <f t="shared" si="2263"/>
        <v>The Untold Story of Emmett Louis Till</v>
      </c>
      <c r="Z8065" t="str">
        <f t="shared" si="2264"/>
        <v>Untold Story of Emmett Louis Till</v>
      </c>
      <c r="AA8065" t="str">
        <f t="shared" si="2265"/>
        <v>untolds05till</v>
      </c>
      <c r="AC8065">
        <f t="shared" si="2266"/>
        <v>0</v>
      </c>
      <c r="AD8065" t="str">
        <f t="shared" si="2267"/>
        <v>untolds05till</v>
      </c>
    </row>
    <row r="8066" spans="1:30">
      <c r="A8066">
        <v>15297</v>
      </c>
      <c r="B8066">
        <f t="shared" ref="B8066:B8129" si="2268">IFERROR(FIND("[re-",C8066),0)</f>
        <v>0</v>
      </c>
      <c r="C8066" s="8" t="s">
        <v>5519</v>
      </c>
      <c r="D8066" t="s">
        <v>14173</v>
      </c>
      <c r="E8066" s="2">
        <v>18761993</v>
      </c>
      <c r="F8066">
        <f t="shared" ref="F8066:F8129" si="2269">IF(NOT(ISBLANK(E8066)),IF(ISNUMBER(E8066),0,1),0)</f>
        <v>0</v>
      </c>
      <c r="G8066" s="6">
        <f t="shared" ref="G8066:G8129" si="2270">IFERROR(IF(NOT(ISBLANK(E8066)),VALUE(SUBSTITUTE(E8066,"*","")),""),"")</f>
        <v>18761993</v>
      </c>
      <c r="H8066" s="6">
        <v>18761993</v>
      </c>
      <c r="I8066" s="3">
        <v>1166</v>
      </c>
      <c r="J8066" s="2">
        <v>211559</v>
      </c>
      <c r="K8066">
        <v>9</v>
      </c>
      <c r="L8066" s="1">
        <v>36960</v>
      </c>
      <c r="M8066">
        <f t="shared" ref="M8066:M8129" si="2271">IF(EXACT("TBD",L8066),1,0)</f>
        <v>0</v>
      </c>
      <c r="N8066">
        <f t="shared" ref="N8066:N8129" si="2272">IFERROR(IF(L8066&gt;DATE(2016,5,18),1,0),0)</f>
        <v>0</v>
      </c>
      <c r="Q8066">
        <f t="shared" ref="Q8066:Q8129" si="2273">IFERROR(IF(ISBLANK(P8066),YEAR(L8066),P8066),"")</f>
        <v>2005</v>
      </c>
      <c r="R8066">
        <f t="shared" ref="R8066:R8129" si="2274">IFERROR(IF(NOT(ISBLANK(P8066)),IF(NOT(ISBLANK(O8066)),O8066,""),MONTH(L8066)),"")</f>
        <v>3</v>
      </c>
      <c r="S8066">
        <f t="shared" ref="S8066:S8129" si="2275">IFERROR(IF(AND(ISBLANK(O8066),ISBLANK(P8066)),DAY(L8066),""),"")</f>
        <v>11</v>
      </c>
      <c r="T8066" s="5">
        <f t="shared" ref="T8066:T8129" si="2276">IFERROR(IF(NOT(AND(ISBLANK(Q8066),ISBLANK(R8066),ISBLANK(S8066))),DATE(Q8066,R8066,S8066),""),"")</f>
        <v>36960</v>
      </c>
      <c r="U8066" s="7">
        <f t="shared" ref="U8066:U8129" si="2277">YEAR(T8066)</f>
        <v>2005</v>
      </c>
      <c r="V8066" s="7">
        <f t="shared" ref="V8066:V8129" si="2278">MONTH(T8066)</f>
        <v>3</v>
      </c>
      <c r="W8066" s="7">
        <f t="shared" ref="W8066:W8129" si="2279">DAY(T8066)</f>
        <v>11</v>
      </c>
      <c r="X8066" s="7" t="str">
        <f t="shared" ref="X8066:X8129" si="2280">IF(M8066=1,"tbd",IF(Q8066&lt;1927,Q8066,RIGHT(Q8066,2)))</f>
        <v>05</v>
      </c>
      <c r="Y8066" t="str">
        <f t="shared" ref="Y8066:Y8129" si="2281">IF(EXACT(LEFT(C8066,2),"A "),MID(C8066,3,9999),C8066)</f>
        <v>The Upside of Anger</v>
      </c>
      <c r="Z8066" t="str">
        <f t="shared" ref="Z8066:Z8129" si="2282">IF(EXACT(LEFT(Y8066,4),"The "),MID(Y8066,5,9999),Y8066)</f>
        <v>Upside of Anger</v>
      </c>
      <c r="AA8066" t="str">
        <f t="shared" ref="AA8066:AA8129" si="2283">LOWER(CONCATENATE(LEFT(SUBSTITUTE(TRIM(CLEAN(Z8066))," ",""),7),RIGHT(X8066,2),RIGHT(SUBSTITUTE(TRIM(CLEAN(Z8066))," ",""),4)))</f>
        <v>upsideo05nger</v>
      </c>
      <c r="AC8066">
        <f t="shared" ref="AC8066:AC8129" si="2284">IF(ISBLANK(AB8066),0,1)</f>
        <v>0</v>
      </c>
      <c r="AD8066" t="str">
        <f t="shared" ref="AD8066:AD8129" si="2285">IF(ISBLANK(AB8066),AA8066,AB8066)</f>
        <v>upsideo05nger</v>
      </c>
    </row>
    <row r="8067" spans="1:30">
      <c r="A8067">
        <v>15327</v>
      </c>
      <c r="B8067">
        <f t="shared" si="2268"/>
        <v>0</v>
      </c>
      <c r="C8067" s="8" t="s">
        <v>5429</v>
      </c>
      <c r="D8067" t="s">
        <v>14183</v>
      </c>
      <c r="E8067" s="2">
        <v>1926800</v>
      </c>
      <c r="F8067">
        <f t="shared" si="2269"/>
        <v>0</v>
      </c>
      <c r="G8067" s="6">
        <f t="shared" si="2270"/>
        <v>1926800</v>
      </c>
      <c r="H8067" s="6">
        <v>1926800</v>
      </c>
      <c r="I8067">
        <v>92</v>
      </c>
      <c r="J8067" s="2">
        <v>67552</v>
      </c>
      <c r="K8067">
        <v>6</v>
      </c>
      <c r="L8067" s="1">
        <v>37730</v>
      </c>
      <c r="M8067">
        <f t="shared" si="2271"/>
        <v>0</v>
      </c>
      <c r="N8067">
        <f t="shared" si="2272"/>
        <v>0</v>
      </c>
      <c r="Q8067">
        <f t="shared" si="2273"/>
        <v>2007</v>
      </c>
      <c r="R8067">
        <f t="shared" si="2274"/>
        <v>4</v>
      </c>
      <c r="S8067">
        <f t="shared" si="2275"/>
        <v>20</v>
      </c>
      <c r="T8067" s="5">
        <f t="shared" si="2276"/>
        <v>37730</v>
      </c>
      <c r="U8067" s="7">
        <f t="shared" si="2277"/>
        <v>2007</v>
      </c>
      <c r="V8067" s="7">
        <f t="shared" si="2278"/>
        <v>4</v>
      </c>
      <c r="W8067" s="7">
        <f t="shared" si="2279"/>
        <v>20</v>
      </c>
      <c r="X8067" s="7" t="str">
        <f t="shared" si="2280"/>
        <v>07</v>
      </c>
      <c r="Y8067" t="str">
        <f t="shared" si="2281"/>
        <v>The Valet</v>
      </c>
      <c r="Z8067" t="str">
        <f t="shared" si="2282"/>
        <v>Valet</v>
      </c>
      <c r="AA8067" t="str">
        <f t="shared" si="2283"/>
        <v>valet07alet</v>
      </c>
      <c r="AB8067" t="s">
        <v>2782</v>
      </c>
      <c r="AC8067">
        <f t="shared" si="2284"/>
        <v>1</v>
      </c>
      <c r="AD8067" t="str">
        <f t="shared" si="2285"/>
        <v>ladoubl06lure</v>
      </c>
    </row>
    <row r="8068" spans="1:30">
      <c r="A8068">
        <v>15349</v>
      </c>
      <c r="B8068">
        <f t="shared" si="2268"/>
        <v>0</v>
      </c>
      <c r="C8068" s="8" t="s">
        <v>5621</v>
      </c>
      <c r="D8068" t="s">
        <v>14215</v>
      </c>
      <c r="E8068" s="2">
        <v>10289</v>
      </c>
      <c r="F8068">
        <f t="shared" si="2269"/>
        <v>0</v>
      </c>
      <c r="G8068" s="6">
        <f t="shared" si="2270"/>
        <v>10289</v>
      </c>
      <c r="H8068" s="6">
        <v>10289</v>
      </c>
      <c r="I8068">
        <v>1</v>
      </c>
      <c r="J8068" s="2">
        <v>3328</v>
      </c>
      <c r="K8068">
        <v>1</v>
      </c>
      <c r="L8068" s="1">
        <v>38542</v>
      </c>
      <c r="M8068">
        <f t="shared" si="2271"/>
        <v>0</v>
      </c>
      <c r="N8068">
        <f t="shared" si="2272"/>
        <v>0</v>
      </c>
      <c r="Q8068">
        <f t="shared" si="2273"/>
        <v>2009</v>
      </c>
      <c r="R8068">
        <f t="shared" si="2274"/>
        <v>7</v>
      </c>
      <c r="S8068">
        <f t="shared" si="2275"/>
        <v>10</v>
      </c>
      <c r="T8068" s="5">
        <f t="shared" si="2276"/>
        <v>38542</v>
      </c>
      <c r="U8068" s="7">
        <f t="shared" si="2277"/>
        <v>2009</v>
      </c>
      <c r="V8068" s="7">
        <f t="shared" si="2278"/>
        <v>7</v>
      </c>
      <c r="W8068" s="7">
        <f t="shared" si="2279"/>
        <v>10</v>
      </c>
      <c r="X8068" s="7" t="str">
        <f t="shared" si="2280"/>
        <v>09</v>
      </c>
      <c r="Y8068" t="str">
        <f t="shared" si="2281"/>
        <v>The Vanished Empire</v>
      </c>
      <c r="Z8068" t="str">
        <f t="shared" si="2282"/>
        <v>Vanished Empire</v>
      </c>
      <c r="AA8068" t="str">
        <f t="shared" si="2283"/>
        <v>vanishe09pire</v>
      </c>
      <c r="AB8068" s="11" t="s">
        <v>2208</v>
      </c>
      <c r="AC8068">
        <f t="shared" si="2284"/>
        <v>1</v>
      </c>
      <c r="AD8068" t="str">
        <f t="shared" si="2285"/>
        <v>ischezn08riya</v>
      </c>
    </row>
    <row r="8069" spans="1:30">
      <c r="A8069">
        <v>15358</v>
      </c>
      <c r="B8069">
        <f t="shared" si="2268"/>
        <v>0</v>
      </c>
      <c r="C8069" s="8" t="s">
        <v>5482</v>
      </c>
      <c r="D8069" t="s">
        <v>14461</v>
      </c>
      <c r="E8069" s="2">
        <v>1784763</v>
      </c>
      <c r="F8069">
        <f t="shared" si="2269"/>
        <v>0</v>
      </c>
      <c r="G8069" s="6">
        <f t="shared" si="2270"/>
        <v>1784763</v>
      </c>
      <c r="H8069" s="6">
        <v>1784763</v>
      </c>
      <c r="I8069">
        <v>427</v>
      </c>
      <c r="J8069" s="2">
        <v>832271</v>
      </c>
      <c r="K8069">
        <v>427</v>
      </c>
      <c r="L8069" s="1">
        <v>40747</v>
      </c>
      <c r="M8069">
        <f t="shared" si="2271"/>
        <v>0</v>
      </c>
      <c r="N8069">
        <f t="shared" si="2272"/>
        <v>0</v>
      </c>
      <c r="Q8069">
        <f t="shared" si="2273"/>
        <v>2015</v>
      </c>
      <c r="R8069">
        <f t="shared" si="2274"/>
        <v>7</v>
      </c>
      <c r="S8069">
        <f t="shared" si="2275"/>
        <v>24</v>
      </c>
      <c r="T8069" s="5">
        <f t="shared" si="2276"/>
        <v>40747</v>
      </c>
      <c r="U8069" s="7">
        <f t="shared" si="2277"/>
        <v>2015</v>
      </c>
      <c r="V8069" s="7">
        <f t="shared" si="2278"/>
        <v>7</v>
      </c>
      <c r="W8069" s="7">
        <f t="shared" si="2279"/>
        <v>24</v>
      </c>
      <c r="X8069" s="7" t="str">
        <f t="shared" si="2280"/>
        <v>15</v>
      </c>
      <c r="Y8069" t="str">
        <f t="shared" si="2281"/>
        <v>The Vatican Tapes</v>
      </c>
      <c r="Z8069" t="str">
        <f t="shared" si="2282"/>
        <v>Vatican Tapes</v>
      </c>
      <c r="AA8069" t="str">
        <f t="shared" si="2283"/>
        <v>vatican15apes</v>
      </c>
      <c r="AC8069">
        <f t="shared" si="2284"/>
        <v>0</v>
      </c>
      <c r="AD8069" t="str">
        <f t="shared" si="2285"/>
        <v>vatican15apes</v>
      </c>
    </row>
    <row r="8070" spans="1:30">
      <c r="A8070">
        <v>15385</v>
      </c>
      <c r="B8070">
        <f t="shared" si="2268"/>
        <v>0</v>
      </c>
      <c r="C8070" s="8" t="s">
        <v>5605</v>
      </c>
      <c r="D8070" t="s">
        <v>14183</v>
      </c>
      <c r="E8070" s="2">
        <v>110134</v>
      </c>
      <c r="F8070">
        <f t="shared" si="2269"/>
        <v>0</v>
      </c>
      <c r="G8070" s="6">
        <f t="shared" si="2270"/>
        <v>110134</v>
      </c>
      <c r="H8070" s="6">
        <v>110134</v>
      </c>
      <c r="I8070">
        <v>9</v>
      </c>
      <c r="J8070" s="2">
        <v>32248</v>
      </c>
      <c r="K8070">
        <v>5</v>
      </c>
      <c r="L8070" s="1">
        <v>35616</v>
      </c>
      <c r="M8070">
        <f t="shared" si="2271"/>
        <v>0</v>
      </c>
      <c r="N8070">
        <f t="shared" si="2272"/>
        <v>0</v>
      </c>
      <c r="Q8070">
        <f t="shared" si="2273"/>
        <v>2001</v>
      </c>
      <c r="R8070">
        <f t="shared" si="2274"/>
        <v>7</v>
      </c>
      <c r="S8070">
        <f t="shared" si="2275"/>
        <v>6</v>
      </c>
      <c r="T8070" s="5">
        <f t="shared" si="2276"/>
        <v>35616</v>
      </c>
      <c r="U8070" s="7">
        <f t="shared" si="2277"/>
        <v>2001</v>
      </c>
      <c r="V8070" s="7">
        <f t="shared" si="2278"/>
        <v>7</v>
      </c>
      <c r="W8070" s="7">
        <f t="shared" si="2279"/>
        <v>6</v>
      </c>
      <c r="X8070" s="7" t="str">
        <f t="shared" si="2280"/>
        <v>01</v>
      </c>
      <c r="Y8070" t="str">
        <f t="shared" si="2281"/>
        <v>The Vertical Ray of the Sun</v>
      </c>
      <c r="Z8070" t="str">
        <f t="shared" si="2282"/>
        <v>Vertical Ray of the Sun</v>
      </c>
      <c r="AA8070" t="str">
        <f t="shared" si="2283"/>
        <v>vertica01esun</v>
      </c>
      <c r="AB8070" t="s">
        <v>4252</v>
      </c>
      <c r="AC8070">
        <f t="shared" si="2284"/>
        <v>1</v>
      </c>
      <c r="AD8070" t="str">
        <f t="shared" si="2285"/>
        <v>muahech00dung</v>
      </c>
    </row>
    <row r="8071" spans="1:30">
      <c r="A8071">
        <v>15418</v>
      </c>
      <c r="B8071">
        <f t="shared" si="2268"/>
        <v>0</v>
      </c>
      <c r="C8071" s="8" t="s">
        <v>5515</v>
      </c>
      <c r="D8071" t="s">
        <v>14156</v>
      </c>
      <c r="E8071" s="2">
        <v>114197520</v>
      </c>
      <c r="F8071">
        <f t="shared" si="2269"/>
        <v>0</v>
      </c>
      <c r="G8071" s="6">
        <f t="shared" si="2270"/>
        <v>114197520</v>
      </c>
      <c r="H8071" s="6">
        <v>114197520</v>
      </c>
      <c r="I8071" s="3">
        <v>3733</v>
      </c>
      <c r="J8071" s="2">
        <v>50746142</v>
      </c>
      <c r="K8071" s="3">
        <v>3730</v>
      </c>
      <c r="L8071" s="1">
        <v>36736</v>
      </c>
      <c r="M8071">
        <f t="shared" si="2271"/>
        <v>0</v>
      </c>
      <c r="N8071">
        <f t="shared" si="2272"/>
        <v>0</v>
      </c>
      <c r="Q8071">
        <f t="shared" si="2273"/>
        <v>2004</v>
      </c>
      <c r="R8071">
        <f t="shared" si="2274"/>
        <v>7</v>
      </c>
      <c r="S8071">
        <f t="shared" si="2275"/>
        <v>30</v>
      </c>
      <c r="T8071" s="5">
        <f t="shared" si="2276"/>
        <v>36736</v>
      </c>
      <c r="U8071" s="7">
        <f t="shared" si="2277"/>
        <v>2004</v>
      </c>
      <c r="V8071" s="7">
        <f t="shared" si="2278"/>
        <v>7</v>
      </c>
      <c r="W8071" s="7">
        <f t="shared" si="2279"/>
        <v>30</v>
      </c>
      <c r="X8071" s="7" t="str">
        <f t="shared" si="2280"/>
        <v>04</v>
      </c>
      <c r="Y8071" t="str">
        <f t="shared" si="2281"/>
        <v>The Village</v>
      </c>
      <c r="Z8071" t="str">
        <f t="shared" si="2282"/>
        <v>Village</v>
      </c>
      <c r="AA8071" t="str">
        <f t="shared" si="2283"/>
        <v>village04lage</v>
      </c>
      <c r="AC8071">
        <f t="shared" si="2284"/>
        <v>0</v>
      </c>
      <c r="AD8071" t="str">
        <f t="shared" si="2285"/>
        <v>village04lage</v>
      </c>
    </row>
    <row r="8072" spans="1:30">
      <c r="A8072">
        <v>15432</v>
      </c>
      <c r="B8072">
        <f t="shared" si="2268"/>
        <v>0</v>
      </c>
      <c r="C8072" s="8" t="s">
        <v>5347</v>
      </c>
      <c r="D8072" t="s">
        <v>14316</v>
      </c>
      <c r="E8072" s="2">
        <v>65298</v>
      </c>
      <c r="F8072">
        <f t="shared" si="2269"/>
        <v>0</v>
      </c>
      <c r="G8072" s="6">
        <f t="shared" si="2270"/>
        <v>65298</v>
      </c>
      <c r="H8072" s="6">
        <v>65298</v>
      </c>
      <c r="I8072">
        <v>3</v>
      </c>
      <c r="J8072" s="2">
        <v>5647</v>
      </c>
      <c r="K8072">
        <v>1</v>
      </c>
      <c r="L8072" s="1">
        <v>37959</v>
      </c>
      <c r="M8072">
        <f t="shared" si="2271"/>
        <v>0</v>
      </c>
      <c r="N8072">
        <f t="shared" si="2272"/>
        <v>0</v>
      </c>
      <c r="Q8072">
        <f t="shared" si="2273"/>
        <v>2007</v>
      </c>
      <c r="R8072">
        <f t="shared" si="2274"/>
        <v>12</v>
      </c>
      <c r="S8072">
        <f t="shared" si="2275"/>
        <v>5</v>
      </c>
      <c r="T8072" s="5">
        <f t="shared" si="2276"/>
        <v>37959</v>
      </c>
      <c r="U8072" s="7">
        <f t="shared" si="2277"/>
        <v>2007</v>
      </c>
      <c r="V8072" s="7">
        <f t="shared" si="2278"/>
        <v>12</v>
      </c>
      <c r="W8072" s="7">
        <f t="shared" si="2279"/>
        <v>5</v>
      </c>
      <c r="X8072" s="7" t="str">
        <f t="shared" si="2280"/>
        <v>07</v>
      </c>
      <c r="Y8072" t="str">
        <f t="shared" si="2281"/>
        <v>The Violin</v>
      </c>
      <c r="Z8072" t="str">
        <f t="shared" si="2282"/>
        <v>Violin</v>
      </c>
      <c r="AA8072" t="str">
        <f t="shared" si="2283"/>
        <v>violin07olin</v>
      </c>
      <c r="AC8072">
        <f t="shared" si="2284"/>
        <v>0</v>
      </c>
      <c r="AD8072" t="str">
        <f t="shared" si="2285"/>
        <v>violin07olin</v>
      </c>
    </row>
    <row r="8073" spans="1:30">
      <c r="A8073">
        <v>15434</v>
      </c>
      <c r="B8073">
        <f t="shared" si="2268"/>
        <v>0</v>
      </c>
      <c r="C8073" s="8" t="s">
        <v>5348</v>
      </c>
      <c r="D8073" t="s">
        <v>14048</v>
      </c>
      <c r="E8073" s="2">
        <v>220496</v>
      </c>
      <c r="F8073">
        <f t="shared" si="2269"/>
        <v>0</v>
      </c>
      <c r="G8073" s="6">
        <f t="shared" si="2270"/>
        <v>220496</v>
      </c>
      <c r="H8073" s="6">
        <v>220496</v>
      </c>
      <c r="I8073">
        <v>22</v>
      </c>
      <c r="J8073" s="2">
        <v>63235</v>
      </c>
      <c r="K8073">
        <v>22</v>
      </c>
      <c r="L8073" s="1">
        <v>39466</v>
      </c>
      <c r="M8073">
        <f t="shared" si="2271"/>
        <v>0</v>
      </c>
      <c r="N8073">
        <f t="shared" si="2272"/>
        <v>0</v>
      </c>
      <c r="Q8073">
        <f t="shared" si="2273"/>
        <v>2012</v>
      </c>
      <c r="R8073">
        <f t="shared" si="2274"/>
        <v>1</v>
      </c>
      <c r="S8073">
        <f t="shared" si="2275"/>
        <v>20</v>
      </c>
      <c r="T8073" s="5">
        <f t="shared" si="2276"/>
        <v>39466</v>
      </c>
      <c r="U8073" s="7">
        <f t="shared" si="2277"/>
        <v>2012</v>
      </c>
      <c r="V8073" s="7">
        <f t="shared" si="2278"/>
        <v>1</v>
      </c>
      <c r="W8073" s="7">
        <f t="shared" si="2279"/>
        <v>20</v>
      </c>
      <c r="X8073" s="7" t="str">
        <f t="shared" si="2280"/>
        <v>12</v>
      </c>
      <c r="Y8073" t="str">
        <f t="shared" si="2281"/>
        <v>The Viral Factor</v>
      </c>
      <c r="Z8073" t="str">
        <f t="shared" si="2282"/>
        <v>Viral Factor</v>
      </c>
      <c r="AA8073" t="str">
        <f t="shared" si="2283"/>
        <v>viralfa12ctor</v>
      </c>
      <c r="AB8073" t="s">
        <v>1161</v>
      </c>
      <c r="AC8073">
        <f t="shared" si="2284"/>
        <v>1</v>
      </c>
      <c r="AD8073" t="str">
        <f t="shared" si="2285"/>
        <v>jikzin12kzin</v>
      </c>
    </row>
    <row r="8074" spans="1:30">
      <c r="A8074">
        <v>15437</v>
      </c>
      <c r="B8074">
        <f t="shared" si="2268"/>
        <v>0</v>
      </c>
      <c r="C8074" s="8" t="s">
        <v>5351</v>
      </c>
      <c r="D8074" t="s">
        <v>13937</v>
      </c>
      <c r="E8074" s="2">
        <v>4906229</v>
      </c>
      <c r="F8074">
        <f t="shared" si="2269"/>
        <v>0</v>
      </c>
      <c r="G8074" s="6">
        <f t="shared" si="2270"/>
        <v>4906229</v>
      </c>
      <c r="H8074" s="6">
        <v>4906229</v>
      </c>
      <c r="I8074">
        <v>275</v>
      </c>
      <c r="J8074" s="2">
        <v>235122</v>
      </c>
      <c r="K8074">
        <v>18</v>
      </c>
      <c r="L8074" s="1">
        <v>35175</v>
      </c>
      <c r="M8074">
        <f t="shared" si="2271"/>
        <v>0</v>
      </c>
      <c r="N8074">
        <f t="shared" si="2272"/>
        <v>0</v>
      </c>
      <c r="Q8074">
        <f t="shared" si="2273"/>
        <v>2000</v>
      </c>
      <c r="R8074">
        <f t="shared" si="2274"/>
        <v>4</v>
      </c>
      <c r="S8074">
        <f t="shared" si="2275"/>
        <v>21</v>
      </c>
      <c r="T8074" s="5">
        <f t="shared" si="2276"/>
        <v>35175</v>
      </c>
      <c r="U8074" s="7">
        <f t="shared" si="2277"/>
        <v>2000</v>
      </c>
      <c r="V8074" s="7">
        <f t="shared" si="2278"/>
        <v>4</v>
      </c>
      <c r="W8074" s="7">
        <f t="shared" si="2279"/>
        <v>21</v>
      </c>
      <c r="X8074" s="7" t="str">
        <f t="shared" si="2280"/>
        <v>00</v>
      </c>
      <c r="Y8074" t="str">
        <f t="shared" si="2281"/>
        <v>The Virgin Suicides</v>
      </c>
      <c r="Z8074" t="str">
        <f t="shared" si="2282"/>
        <v>Virgin Suicides</v>
      </c>
      <c r="AA8074" t="str">
        <f t="shared" si="2283"/>
        <v>virgins00ides</v>
      </c>
      <c r="AB8074" t="s">
        <v>14549</v>
      </c>
      <c r="AC8074">
        <f t="shared" si="2284"/>
        <v>1</v>
      </c>
      <c r="AD8074" t="str">
        <f t="shared" si="2285"/>
        <v>virgins99ides</v>
      </c>
    </row>
    <row r="8075" spans="1:30">
      <c r="A8075">
        <v>15440</v>
      </c>
      <c r="B8075">
        <f t="shared" si="2268"/>
        <v>0</v>
      </c>
      <c r="C8075" s="8" t="s">
        <v>5353</v>
      </c>
      <c r="D8075" t="s">
        <v>14503</v>
      </c>
      <c r="E8075" s="2">
        <v>636706</v>
      </c>
      <c r="F8075">
        <f t="shared" si="2269"/>
        <v>0</v>
      </c>
      <c r="G8075" s="6">
        <f t="shared" si="2270"/>
        <v>636706</v>
      </c>
      <c r="H8075" s="6">
        <v>636706</v>
      </c>
      <c r="I8075">
        <v>700</v>
      </c>
      <c r="J8075" s="2">
        <v>301885</v>
      </c>
      <c r="K8075">
        <v>700</v>
      </c>
      <c r="L8075" s="1">
        <v>38983</v>
      </c>
      <c r="M8075">
        <f t="shared" si="2271"/>
        <v>0</v>
      </c>
      <c r="N8075">
        <f t="shared" si="2272"/>
        <v>0</v>
      </c>
      <c r="Q8075">
        <f t="shared" si="2273"/>
        <v>2010</v>
      </c>
      <c r="R8075">
        <f t="shared" si="2274"/>
        <v>9</v>
      </c>
      <c r="S8075">
        <f t="shared" si="2275"/>
        <v>24</v>
      </c>
      <c r="T8075" s="5">
        <f t="shared" si="2276"/>
        <v>38983</v>
      </c>
      <c r="U8075" s="7">
        <f t="shared" si="2277"/>
        <v>2010</v>
      </c>
      <c r="V8075" s="7">
        <f t="shared" si="2278"/>
        <v>9</v>
      </c>
      <c r="W8075" s="7">
        <f t="shared" si="2279"/>
        <v>24</v>
      </c>
      <c r="X8075" s="7" t="str">
        <f t="shared" si="2280"/>
        <v>10</v>
      </c>
      <c r="Y8075" t="str">
        <f t="shared" si="2281"/>
        <v>The Virginity Hit</v>
      </c>
      <c r="Z8075" t="str">
        <f t="shared" si="2282"/>
        <v>Virginity Hit</v>
      </c>
      <c r="AA8075" t="str">
        <f t="shared" si="2283"/>
        <v>virgini10yhit</v>
      </c>
      <c r="AC8075">
        <f t="shared" si="2284"/>
        <v>0</v>
      </c>
      <c r="AD8075" t="str">
        <f t="shared" si="2285"/>
        <v>virgini10yhit</v>
      </c>
    </row>
    <row r="8076" spans="1:30">
      <c r="A8076">
        <v>15449</v>
      </c>
      <c r="B8076">
        <f t="shared" si="2268"/>
        <v>0</v>
      </c>
      <c r="C8076" s="8" t="s">
        <v>5708</v>
      </c>
      <c r="D8076" t="s">
        <v>14185</v>
      </c>
      <c r="E8076" s="2">
        <v>65206105</v>
      </c>
      <c r="F8076">
        <f t="shared" si="2269"/>
        <v>0</v>
      </c>
      <c r="G8076" s="6">
        <f t="shared" si="2270"/>
        <v>65206105</v>
      </c>
      <c r="H8076" s="6">
        <v>65206105</v>
      </c>
      <c r="I8076" s="3">
        <v>3148</v>
      </c>
      <c r="J8076" s="2">
        <v>25427560</v>
      </c>
      <c r="K8076" s="3">
        <v>3069</v>
      </c>
      <c r="L8076" s="1">
        <v>40796</v>
      </c>
      <c r="M8076">
        <f t="shared" si="2271"/>
        <v>0</v>
      </c>
      <c r="N8076">
        <f t="shared" si="2272"/>
        <v>0</v>
      </c>
      <c r="Q8076">
        <f t="shared" si="2273"/>
        <v>2015</v>
      </c>
      <c r="R8076">
        <f t="shared" si="2274"/>
        <v>9</v>
      </c>
      <c r="S8076">
        <f t="shared" si="2275"/>
        <v>11</v>
      </c>
      <c r="T8076" s="5">
        <f t="shared" si="2276"/>
        <v>40796</v>
      </c>
      <c r="U8076" s="7">
        <f t="shared" si="2277"/>
        <v>2015</v>
      </c>
      <c r="V8076" s="7">
        <f t="shared" si="2278"/>
        <v>9</v>
      </c>
      <c r="W8076" s="7">
        <f t="shared" si="2279"/>
        <v>11</v>
      </c>
      <c r="X8076" s="7" t="str">
        <f t="shared" si="2280"/>
        <v>15</v>
      </c>
      <c r="Y8076" t="str">
        <f t="shared" si="2281"/>
        <v>The Visit</v>
      </c>
      <c r="Z8076" t="str">
        <f t="shared" si="2282"/>
        <v>Visit</v>
      </c>
      <c r="AA8076" t="str">
        <f t="shared" si="2283"/>
        <v>visit15isit</v>
      </c>
      <c r="AB8076" t="s">
        <v>122</v>
      </c>
      <c r="AC8076">
        <f t="shared" si="2284"/>
        <v>1</v>
      </c>
      <c r="AD8076" t="str">
        <f t="shared" si="2285"/>
        <v>visiti15siti</v>
      </c>
    </row>
    <row r="8077" spans="1:30">
      <c r="A8077">
        <v>15451</v>
      </c>
      <c r="B8077">
        <f t="shared" si="2268"/>
        <v>0</v>
      </c>
      <c r="C8077" s="8" t="s">
        <v>5709</v>
      </c>
      <c r="D8077" t="s">
        <v>12921</v>
      </c>
      <c r="E8077" s="2">
        <v>9427089</v>
      </c>
      <c r="F8077">
        <f t="shared" si="2269"/>
        <v>0</v>
      </c>
      <c r="G8077" s="6">
        <f t="shared" si="2270"/>
        <v>9427089</v>
      </c>
      <c r="H8077" s="6">
        <v>9427089</v>
      </c>
      <c r="I8077">
        <v>270</v>
      </c>
      <c r="J8077" s="2">
        <v>86488</v>
      </c>
      <c r="K8077">
        <v>4</v>
      </c>
      <c r="L8077" s="1">
        <v>38087</v>
      </c>
      <c r="M8077">
        <f t="shared" si="2271"/>
        <v>0</v>
      </c>
      <c r="N8077">
        <f t="shared" si="2272"/>
        <v>0</v>
      </c>
      <c r="Q8077">
        <f t="shared" si="2273"/>
        <v>2008</v>
      </c>
      <c r="R8077">
        <f t="shared" si="2274"/>
        <v>4</v>
      </c>
      <c r="S8077">
        <f t="shared" si="2275"/>
        <v>11</v>
      </c>
      <c r="T8077" s="5">
        <f t="shared" si="2276"/>
        <v>38087</v>
      </c>
      <c r="U8077" s="7">
        <f t="shared" si="2277"/>
        <v>2008</v>
      </c>
      <c r="V8077" s="7">
        <f t="shared" si="2278"/>
        <v>4</v>
      </c>
      <c r="W8077" s="7">
        <f t="shared" si="2279"/>
        <v>11</v>
      </c>
      <c r="X8077" s="7" t="str">
        <f t="shared" si="2280"/>
        <v>08</v>
      </c>
      <c r="Y8077" t="str">
        <f t="shared" si="2281"/>
        <v>The Visitor</v>
      </c>
      <c r="Z8077" t="str">
        <f t="shared" si="2282"/>
        <v>Visitor</v>
      </c>
      <c r="AA8077" t="str">
        <f t="shared" si="2283"/>
        <v>visitor08itor</v>
      </c>
      <c r="AB8077" t="s">
        <v>2590</v>
      </c>
      <c r="AC8077">
        <f t="shared" si="2284"/>
        <v>1</v>
      </c>
      <c r="AD8077" t="str">
        <f t="shared" si="2285"/>
        <v>visitor07tori</v>
      </c>
    </row>
    <row r="8078" spans="1:30">
      <c r="A8078">
        <v>15477</v>
      </c>
      <c r="B8078">
        <f t="shared" si="2268"/>
        <v>0</v>
      </c>
      <c r="C8078" s="8" t="s">
        <v>5574</v>
      </c>
      <c r="D8078" t="s">
        <v>14044</v>
      </c>
      <c r="E8078" s="2">
        <v>125014030</v>
      </c>
      <c r="F8078">
        <f t="shared" si="2269"/>
        <v>0</v>
      </c>
      <c r="G8078" s="6">
        <f t="shared" si="2270"/>
        <v>125014030</v>
      </c>
      <c r="H8078" s="6">
        <v>125014030</v>
      </c>
      <c r="I8078" s="3">
        <v>3038</v>
      </c>
      <c r="J8078" s="2">
        <v>41202458</v>
      </c>
      <c r="K8078" s="3">
        <v>2958</v>
      </c>
      <c r="L8078" s="1">
        <v>39487</v>
      </c>
      <c r="M8078">
        <f t="shared" si="2271"/>
        <v>0</v>
      </c>
      <c r="N8078">
        <f t="shared" si="2272"/>
        <v>0</v>
      </c>
      <c r="Q8078">
        <f t="shared" si="2273"/>
        <v>2012</v>
      </c>
      <c r="R8078">
        <f t="shared" si="2274"/>
        <v>2</v>
      </c>
      <c r="S8078">
        <f t="shared" si="2275"/>
        <v>10</v>
      </c>
      <c r="T8078" s="5">
        <f t="shared" si="2276"/>
        <v>39487</v>
      </c>
      <c r="U8078" s="7">
        <f t="shared" si="2277"/>
        <v>2012</v>
      </c>
      <c r="V8078" s="7">
        <f t="shared" si="2278"/>
        <v>2</v>
      </c>
      <c r="W8078" s="7">
        <f t="shared" si="2279"/>
        <v>10</v>
      </c>
      <c r="X8078" s="7" t="str">
        <f t="shared" si="2280"/>
        <v>12</v>
      </c>
      <c r="Y8078" t="str">
        <f t="shared" si="2281"/>
        <v>The Vow</v>
      </c>
      <c r="Z8078" t="str">
        <f t="shared" si="2282"/>
        <v>Vow</v>
      </c>
      <c r="AA8078" t="str">
        <f t="shared" si="2283"/>
        <v>vow12vow</v>
      </c>
      <c r="AC8078">
        <f t="shared" si="2284"/>
        <v>0</v>
      </c>
      <c r="AD8078" t="str">
        <f t="shared" si="2285"/>
        <v>vow12vow</v>
      </c>
    </row>
    <row r="8079" spans="1:30">
      <c r="A8079">
        <v>15486</v>
      </c>
      <c r="B8079">
        <f t="shared" si="2268"/>
        <v>0</v>
      </c>
      <c r="C8079" s="8" t="s">
        <v>5580</v>
      </c>
      <c r="D8079" t="s">
        <v>14183</v>
      </c>
      <c r="E8079" s="2">
        <v>2077116</v>
      </c>
      <c r="F8079">
        <f t="shared" si="2269"/>
        <v>0</v>
      </c>
      <c r="G8079" s="6">
        <f t="shared" si="2270"/>
        <v>2077116</v>
      </c>
      <c r="H8079" s="6">
        <v>2077116</v>
      </c>
      <c r="I8079">
        <v>142</v>
      </c>
      <c r="J8079" s="2">
        <v>138401</v>
      </c>
      <c r="K8079">
        <v>6</v>
      </c>
      <c r="L8079" s="1">
        <v>38170</v>
      </c>
      <c r="M8079">
        <f t="shared" si="2271"/>
        <v>0</v>
      </c>
      <c r="N8079">
        <f t="shared" si="2272"/>
        <v>0</v>
      </c>
      <c r="Q8079">
        <f t="shared" si="2273"/>
        <v>2008</v>
      </c>
      <c r="R8079">
        <f t="shared" si="2274"/>
        <v>7</v>
      </c>
      <c r="S8079">
        <f t="shared" si="2275"/>
        <v>3</v>
      </c>
      <c r="T8079" s="5">
        <f t="shared" si="2276"/>
        <v>38170</v>
      </c>
      <c r="U8079" s="7">
        <f t="shared" si="2277"/>
        <v>2008</v>
      </c>
      <c r="V8079" s="7">
        <f t="shared" si="2278"/>
        <v>7</v>
      </c>
      <c r="W8079" s="7">
        <f t="shared" si="2279"/>
        <v>3</v>
      </c>
      <c r="X8079" s="7" t="str">
        <f t="shared" si="2280"/>
        <v>08</v>
      </c>
      <c r="Y8079" t="str">
        <f t="shared" si="2281"/>
        <v>The Wackness</v>
      </c>
      <c r="Z8079" t="str">
        <f t="shared" si="2282"/>
        <v>Wackness</v>
      </c>
      <c r="AA8079" t="str">
        <f t="shared" si="2283"/>
        <v>wacknes08ness</v>
      </c>
      <c r="AC8079">
        <f t="shared" si="2284"/>
        <v>0</v>
      </c>
      <c r="AD8079" t="str">
        <f t="shared" si="2285"/>
        <v>wacknes08ness</v>
      </c>
    </row>
    <row r="8080" spans="1:30">
      <c r="A8080">
        <v>15497</v>
      </c>
      <c r="B8080">
        <f t="shared" si="2268"/>
        <v>0</v>
      </c>
      <c r="C8080" s="8" t="s">
        <v>5402</v>
      </c>
      <c r="D8080" t="s">
        <v>14154</v>
      </c>
      <c r="E8080" s="2">
        <v>2480</v>
      </c>
      <c r="F8080">
        <f t="shared" si="2269"/>
        <v>0</v>
      </c>
      <c r="G8080" s="6">
        <f t="shared" si="2270"/>
        <v>2480</v>
      </c>
      <c r="H8080" s="6">
        <v>2480</v>
      </c>
      <c r="I8080">
        <v>3</v>
      </c>
      <c r="J8080" s="2">
        <v>161</v>
      </c>
      <c r="K8080">
        <v>1</v>
      </c>
      <c r="L8080" s="1">
        <v>40187</v>
      </c>
      <c r="M8080">
        <f t="shared" si="2271"/>
        <v>0</v>
      </c>
      <c r="N8080">
        <f t="shared" si="2272"/>
        <v>0</v>
      </c>
      <c r="Q8080">
        <f t="shared" si="2273"/>
        <v>2014</v>
      </c>
      <c r="R8080">
        <f t="shared" si="2274"/>
        <v>1</v>
      </c>
      <c r="S8080">
        <f t="shared" si="2275"/>
        <v>10</v>
      </c>
      <c r="T8080" s="5">
        <f t="shared" si="2276"/>
        <v>40187</v>
      </c>
      <c r="U8080" s="7">
        <f t="shared" si="2277"/>
        <v>2014</v>
      </c>
      <c r="V8080" s="7">
        <f t="shared" si="2278"/>
        <v>1</v>
      </c>
      <c r="W8080" s="7">
        <f t="shared" si="2279"/>
        <v>10</v>
      </c>
      <c r="X8080" s="7" t="str">
        <f t="shared" si="2280"/>
        <v>14</v>
      </c>
      <c r="Y8080" t="str">
        <f t="shared" si="2281"/>
        <v>The Wait</v>
      </c>
      <c r="Z8080" t="str">
        <f t="shared" si="2282"/>
        <v>Wait</v>
      </c>
      <c r="AA8080" t="str">
        <f t="shared" si="2283"/>
        <v>wait14wait</v>
      </c>
      <c r="AB8080" t="s">
        <v>279</v>
      </c>
      <c r="AC8080">
        <f t="shared" si="2284"/>
        <v>1</v>
      </c>
      <c r="AD8080" t="str">
        <f t="shared" si="2285"/>
        <v>waiti13aiti</v>
      </c>
    </row>
    <row r="8081" spans="1:30">
      <c r="A8081">
        <v>15507</v>
      </c>
      <c r="B8081">
        <f t="shared" si="2268"/>
        <v>0</v>
      </c>
      <c r="C8081" s="8" t="s">
        <v>5591</v>
      </c>
      <c r="D8081" t="s">
        <v>14508</v>
      </c>
      <c r="E8081" s="2">
        <v>244951</v>
      </c>
      <c r="F8081">
        <f t="shared" si="2269"/>
        <v>0</v>
      </c>
      <c r="G8081" s="6">
        <f t="shared" si="2270"/>
        <v>244951</v>
      </c>
      <c r="H8081" s="6">
        <v>244951</v>
      </c>
      <c r="I8081">
        <v>8</v>
      </c>
      <c r="J8081" s="2">
        <v>7086</v>
      </c>
      <c r="K8081">
        <v>4</v>
      </c>
      <c r="L8081" s="1">
        <v>39716</v>
      </c>
      <c r="M8081">
        <f t="shared" si="2271"/>
        <v>0</v>
      </c>
      <c r="N8081">
        <f t="shared" si="2272"/>
        <v>0</v>
      </c>
      <c r="Q8081">
        <f t="shared" si="2273"/>
        <v>2012</v>
      </c>
      <c r="R8081">
        <f t="shared" si="2274"/>
        <v>9</v>
      </c>
      <c r="S8081">
        <f t="shared" si="2275"/>
        <v>26</v>
      </c>
      <c r="T8081" s="5">
        <f t="shared" si="2276"/>
        <v>39716</v>
      </c>
      <c r="U8081" s="7">
        <f t="shared" si="2277"/>
        <v>2012</v>
      </c>
      <c r="V8081" s="7">
        <f t="shared" si="2278"/>
        <v>9</v>
      </c>
      <c r="W8081" s="7">
        <f t="shared" si="2279"/>
        <v>26</v>
      </c>
      <c r="X8081" s="7" t="str">
        <f t="shared" si="2280"/>
        <v>12</v>
      </c>
      <c r="Y8081" t="str">
        <f t="shared" si="2281"/>
        <v>The Waiting Room</v>
      </c>
      <c r="Z8081" t="str">
        <f t="shared" si="2282"/>
        <v>Waiting Room</v>
      </c>
      <c r="AA8081" t="str">
        <f t="shared" si="2283"/>
        <v>waiting12room</v>
      </c>
      <c r="AB8081" t="s">
        <v>1162</v>
      </c>
      <c r="AC8081">
        <f t="shared" si="2284"/>
        <v>1</v>
      </c>
      <c r="AD8081" t="str">
        <f t="shared" si="2285"/>
        <v>waiting12miii</v>
      </c>
    </row>
    <row r="8082" spans="1:30">
      <c r="A8082">
        <v>15521</v>
      </c>
      <c r="B8082">
        <f t="shared" si="2268"/>
        <v>0</v>
      </c>
      <c r="C8082" s="8" t="s">
        <v>5427</v>
      </c>
      <c r="D8082" t="s">
        <v>14146</v>
      </c>
      <c r="E8082" s="2">
        <v>10137502</v>
      </c>
      <c r="F8082">
        <f t="shared" si="2269"/>
        <v>0</v>
      </c>
      <c r="G8082" s="6">
        <f t="shared" si="2270"/>
        <v>10137502</v>
      </c>
      <c r="H8082" s="6">
        <v>10137502</v>
      </c>
      <c r="I8082" s="3">
        <v>2509</v>
      </c>
      <c r="J8082" s="2">
        <v>1560299</v>
      </c>
      <c r="K8082">
        <v>448</v>
      </c>
      <c r="L8082" s="1">
        <v>40815</v>
      </c>
      <c r="M8082">
        <f t="shared" si="2271"/>
        <v>0</v>
      </c>
      <c r="N8082">
        <f t="shared" si="2272"/>
        <v>0</v>
      </c>
      <c r="Q8082">
        <f t="shared" si="2273"/>
        <v>2015</v>
      </c>
      <c r="R8082">
        <f t="shared" si="2274"/>
        <v>9</v>
      </c>
      <c r="S8082">
        <f t="shared" si="2275"/>
        <v>30</v>
      </c>
      <c r="T8082" s="5">
        <f t="shared" si="2276"/>
        <v>40815</v>
      </c>
      <c r="U8082" s="7">
        <f t="shared" si="2277"/>
        <v>2015</v>
      </c>
      <c r="V8082" s="7">
        <f t="shared" si="2278"/>
        <v>9</v>
      </c>
      <c r="W8082" s="7">
        <f t="shared" si="2279"/>
        <v>30</v>
      </c>
      <c r="X8082" s="7" t="str">
        <f t="shared" si="2280"/>
        <v>15</v>
      </c>
      <c r="Y8082" t="str">
        <f t="shared" si="2281"/>
        <v>The Walk</v>
      </c>
      <c r="Z8082" t="str">
        <f t="shared" si="2282"/>
        <v>Walk</v>
      </c>
      <c r="AA8082" t="str">
        <f t="shared" si="2283"/>
        <v>walk15walk</v>
      </c>
      <c r="AB8082" t="s">
        <v>123</v>
      </c>
      <c r="AC8082">
        <f t="shared" si="2284"/>
        <v>1</v>
      </c>
      <c r="AD8082" t="str">
        <f t="shared" si="2285"/>
        <v>walkii15lkii</v>
      </c>
    </row>
    <row r="8083" spans="1:30">
      <c r="A8083">
        <v>15533</v>
      </c>
      <c r="B8083">
        <f t="shared" si="2268"/>
        <v>0</v>
      </c>
      <c r="C8083" s="8" t="s">
        <v>5264</v>
      </c>
      <c r="D8083" t="s">
        <v>14098</v>
      </c>
      <c r="E8083" s="2">
        <v>79698</v>
      </c>
      <c r="F8083">
        <f t="shared" si="2269"/>
        <v>0</v>
      </c>
      <c r="G8083" s="6">
        <f t="shared" si="2270"/>
        <v>79698</v>
      </c>
      <c r="H8083" s="6">
        <v>79698</v>
      </c>
      <c r="I8083">
        <v>14</v>
      </c>
      <c r="J8083" s="2">
        <v>16525</v>
      </c>
      <c r="K8083">
        <v>3</v>
      </c>
      <c r="L8083" s="1">
        <v>37961</v>
      </c>
      <c r="M8083">
        <f t="shared" si="2271"/>
        <v>0</v>
      </c>
      <c r="N8083">
        <f t="shared" si="2272"/>
        <v>0</v>
      </c>
      <c r="Q8083">
        <f t="shared" si="2273"/>
        <v>2007</v>
      </c>
      <c r="R8083">
        <f t="shared" si="2274"/>
        <v>12</v>
      </c>
      <c r="S8083">
        <f t="shared" si="2275"/>
        <v>7</v>
      </c>
      <c r="T8083" s="5">
        <f t="shared" si="2276"/>
        <v>37961</v>
      </c>
      <c r="U8083" s="7">
        <f t="shared" si="2277"/>
        <v>2007</v>
      </c>
      <c r="V8083" s="7">
        <f t="shared" si="2278"/>
        <v>12</v>
      </c>
      <c r="W8083" s="7">
        <f t="shared" si="2279"/>
        <v>7</v>
      </c>
      <c r="X8083" s="7" t="str">
        <f t="shared" si="2280"/>
        <v>07</v>
      </c>
      <c r="Y8083" t="str">
        <f t="shared" si="2281"/>
        <v>The Walker</v>
      </c>
      <c r="Z8083" t="str">
        <f t="shared" si="2282"/>
        <v>Walker</v>
      </c>
      <c r="AA8083" t="str">
        <f t="shared" si="2283"/>
        <v>walker07lker</v>
      </c>
      <c r="AC8083">
        <f t="shared" si="2284"/>
        <v>0</v>
      </c>
      <c r="AD8083" t="str">
        <f t="shared" si="2285"/>
        <v>walker07lker</v>
      </c>
    </row>
    <row r="8084" spans="1:30">
      <c r="A8084">
        <v>15543</v>
      </c>
      <c r="B8084">
        <f t="shared" si="2268"/>
        <v>0</v>
      </c>
      <c r="C8084" s="8" t="s">
        <v>4762</v>
      </c>
      <c r="D8084" t="s">
        <v>14168</v>
      </c>
      <c r="E8084" s="2">
        <v>38674</v>
      </c>
      <c r="F8084">
        <f t="shared" si="2269"/>
        <v>0</v>
      </c>
      <c r="G8084" s="6">
        <f t="shared" si="2270"/>
        <v>38674</v>
      </c>
      <c r="H8084" s="6">
        <v>38674</v>
      </c>
      <c r="I8084">
        <v>4</v>
      </c>
      <c r="J8084" s="2">
        <v>2188</v>
      </c>
      <c r="K8084">
        <v>1</v>
      </c>
      <c r="L8084" s="1">
        <v>39963</v>
      </c>
      <c r="M8084">
        <f t="shared" si="2271"/>
        <v>0</v>
      </c>
      <c r="N8084">
        <f t="shared" si="2272"/>
        <v>0</v>
      </c>
      <c r="Q8084">
        <f t="shared" si="2273"/>
        <v>2013</v>
      </c>
      <c r="R8084">
        <f t="shared" si="2274"/>
        <v>5</v>
      </c>
      <c r="S8084">
        <f t="shared" si="2275"/>
        <v>31</v>
      </c>
      <c r="T8084" s="5">
        <f t="shared" si="2276"/>
        <v>39963</v>
      </c>
      <c r="U8084" s="7">
        <f t="shared" si="2277"/>
        <v>2013</v>
      </c>
      <c r="V8084" s="7">
        <f t="shared" si="2278"/>
        <v>5</v>
      </c>
      <c r="W8084" s="7">
        <f t="shared" si="2279"/>
        <v>31</v>
      </c>
      <c r="X8084" s="7" t="str">
        <f t="shared" si="2280"/>
        <v>13</v>
      </c>
      <c r="Y8084" t="str">
        <f t="shared" si="2281"/>
        <v>The Wall [2013]</v>
      </c>
      <c r="Z8084" t="str">
        <f t="shared" si="2282"/>
        <v>Wall [2013]</v>
      </c>
      <c r="AA8084" t="str">
        <f t="shared" si="2283"/>
        <v>wall[2013013]</v>
      </c>
      <c r="AB8084" t="s">
        <v>890</v>
      </c>
      <c r="AC8084">
        <f t="shared" si="2284"/>
        <v>1</v>
      </c>
      <c r="AD8084" t="str">
        <f t="shared" si="2285"/>
        <v>diewand12wand</v>
      </c>
    </row>
    <row r="8085" spans="1:30">
      <c r="A8085">
        <v>15557</v>
      </c>
      <c r="B8085">
        <f t="shared" si="2268"/>
        <v>0</v>
      </c>
      <c r="C8085" s="8" t="s">
        <v>5284</v>
      </c>
      <c r="D8085" t="s">
        <v>14383</v>
      </c>
      <c r="E8085" s="2">
        <v>5680</v>
      </c>
      <c r="F8085">
        <f t="shared" si="2269"/>
        <v>0</v>
      </c>
      <c r="G8085" s="6">
        <f t="shared" si="2270"/>
        <v>5680</v>
      </c>
      <c r="H8085" s="6">
        <v>5680</v>
      </c>
      <c r="I8085">
        <v>2</v>
      </c>
      <c r="J8085" s="2">
        <v>4973</v>
      </c>
      <c r="K8085">
        <v>2</v>
      </c>
      <c r="L8085" s="1">
        <v>40712</v>
      </c>
      <c r="M8085">
        <f t="shared" si="2271"/>
        <v>0</v>
      </c>
      <c r="N8085">
        <f t="shared" si="2272"/>
        <v>0</v>
      </c>
      <c r="Q8085">
        <f t="shared" si="2273"/>
        <v>2015</v>
      </c>
      <c r="R8085">
        <f t="shared" si="2274"/>
        <v>6</v>
      </c>
      <c r="S8085">
        <f t="shared" si="2275"/>
        <v>19</v>
      </c>
      <c r="T8085" s="5">
        <f t="shared" si="2276"/>
        <v>40712</v>
      </c>
      <c r="U8085" s="7">
        <f t="shared" si="2277"/>
        <v>2015</v>
      </c>
      <c r="V8085" s="7">
        <f t="shared" si="2278"/>
        <v>6</v>
      </c>
      <c r="W8085" s="7">
        <f t="shared" si="2279"/>
        <v>19</v>
      </c>
      <c r="X8085" s="7" t="str">
        <f t="shared" si="2280"/>
        <v>15</v>
      </c>
      <c r="Y8085" t="str">
        <f t="shared" si="2281"/>
        <v>The Wanted 18</v>
      </c>
      <c r="Z8085" t="str">
        <f t="shared" si="2282"/>
        <v>Wanted 18</v>
      </c>
      <c r="AA8085" t="str">
        <f t="shared" si="2283"/>
        <v>wanted115ed18</v>
      </c>
      <c r="AB8085" t="s">
        <v>124</v>
      </c>
      <c r="AC8085">
        <f t="shared" si="2284"/>
        <v>1</v>
      </c>
      <c r="AD8085" t="str">
        <f t="shared" si="2285"/>
        <v>wanted114ed18</v>
      </c>
    </row>
    <row r="8086" spans="1:30">
      <c r="A8086">
        <v>15580</v>
      </c>
      <c r="B8086">
        <f t="shared" si="2268"/>
        <v>0</v>
      </c>
      <c r="C8086" s="8" t="s">
        <v>5462</v>
      </c>
      <c r="D8086" t="s">
        <v>13022</v>
      </c>
      <c r="E8086" s="2">
        <v>254190</v>
      </c>
      <c r="F8086">
        <f t="shared" si="2269"/>
        <v>0</v>
      </c>
      <c r="G8086" s="6">
        <f t="shared" si="2270"/>
        <v>254190</v>
      </c>
      <c r="H8086" s="6">
        <v>254190</v>
      </c>
      <c r="I8086">
        <v>9</v>
      </c>
      <c r="J8086" s="2">
        <v>12268</v>
      </c>
      <c r="K8086">
        <v>1</v>
      </c>
      <c r="L8086" s="1">
        <v>37408</v>
      </c>
      <c r="M8086">
        <f t="shared" si="2271"/>
        <v>0</v>
      </c>
      <c r="N8086">
        <f t="shared" si="2272"/>
        <v>0</v>
      </c>
      <c r="Q8086">
        <f t="shared" si="2273"/>
        <v>2006</v>
      </c>
      <c r="R8086">
        <f t="shared" si="2274"/>
        <v>6</v>
      </c>
      <c r="S8086">
        <f t="shared" si="2275"/>
        <v>2</v>
      </c>
      <c r="T8086" s="5">
        <f t="shared" si="2276"/>
        <v>37408</v>
      </c>
      <c r="U8086" s="7">
        <f t="shared" si="2277"/>
        <v>2006</v>
      </c>
      <c r="V8086" s="7">
        <f t="shared" si="2278"/>
        <v>6</v>
      </c>
      <c r="W8086" s="7">
        <f t="shared" si="2279"/>
        <v>2</v>
      </c>
      <c r="X8086" s="7" t="str">
        <f t="shared" si="2280"/>
        <v>06</v>
      </c>
      <c r="Y8086" t="str">
        <f t="shared" si="2281"/>
        <v>The War Tapes</v>
      </c>
      <c r="Z8086" t="str">
        <f t="shared" si="2282"/>
        <v>War Tapes</v>
      </c>
      <c r="AA8086" t="str">
        <f t="shared" si="2283"/>
        <v>wartape06apes</v>
      </c>
      <c r="AC8086">
        <f t="shared" si="2284"/>
        <v>0</v>
      </c>
      <c r="AD8086" t="str">
        <f t="shared" si="2285"/>
        <v>wartape06apes</v>
      </c>
    </row>
    <row r="8087" spans="1:30">
      <c r="A8087">
        <v>15583</v>
      </c>
      <c r="B8087">
        <f t="shared" si="2268"/>
        <v>0</v>
      </c>
      <c r="C8087" s="8" t="s">
        <v>5464</v>
      </c>
      <c r="D8087" t="s">
        <v>13947</v>
      </c>
      <c r="E8087" s="2">
        <v>74655</v>
      </c>
      <c r="F8087">
        <f t="shared" si="2269"/>
        <v>0</v>
      </c>
      <c r="G8087" s="6">
        <f t="shared" si="2270"/>
        <v>74655</v>
      </c>
      <c r="H8087" s="6">
        <v>74655</v>
      </c>
      <c r="I8087">
        <v>16</v>
      </c>
      <c r="J8087" s="2">
        <v>7540</v>
      </c>
      <c r="K8087">
        <v>1</v>
      </c>
      <c r="L8087" s="1">
        <v>37163</v>
      </c>
      <c r="M8087">
        <f t="shared" si="2271"/>
        <v>0</v>
      </c>
      <c r="N8087">
        <f t="shared" si="2272"/>
        <v>0</v>
      </c>
      <c r="Q8087">
        <f t="shared" si="2273"/>
        <v>2005</v>
      </c>
      <c r="R8087">
        <f t="shared" si="2274"/>
        <v>9</v>
      </c>
      <c r="S8087">
        <f t="shared" si="2275"/>
        <v>30</v>
      </c>
      <c r="T8087" s="5">
        <f t="shared" si="2276"/>
        <v>37163</v>
      </c>
      <c r="U8087" s="7">
        <f t="shared" si="2277"/>
        <v>2005</v>
      </c>
      <c r="V8087" s="7">
        <f t="shared" si="2278"/>
        <v>9</v>
      </c>
      <c r="W8087" s="7">
        <f t="shared" si="2279"/>
        <v>30</v>
      </c>
      <c r="X8087" s="7" t="str">
        <f t="shared" si="2280"/>
        <v>05</v>
      </c>
      <c r="Y8087" t="str">
        <f t="shared" si="2281"/>
        <v>The War Within</v>
      </c>
      <c r="Z8087" t="str">
        <f t="shared" si="2282"/>
        <v>War Within</v>
      </c>
      <c r="AA8087" t="str">
        <f t="shared" si="2283"/>
        <v>warwith05thin</v>
      </c>
      <c r="AC8087">
        <f t="shared" si="2284"/>
        <v>0</v>
      </c>
      <c r="AD8087" t="str">
        <f t="shared" si="2285"/>
        <v>warwith05thin</v>
      </c>
    </row>
    <row r="8088" spans="1:30">
      <c r="A8088">
        <v>15597</v>
      </c>
      <c r="B8088">
        <f t="shared" si="2268"/>
        <v>0</v>
      </c>
      <c r="C8088" s="8" t="s">
        <v>5476</v>
      </c>
      <c r="D8088" t="s">
        <v>14048</v>
      </c>
      <c r="E8088" s="2">
        <v>68961</v>
      </c>
      <c r="F8088">
        <f t="shared" si="2269"/>
        <v>0</v>
      </c>
      <c r="G8088" s="6">
        <f t="shared" si="2270"/>
        <v>68961</v>
      </c>
      <c r="H8088" s="6">
        <v>68961</v>
      </c>
      <c r="I8088">
        <v>23</v>
      </c>
      <c r="J8088" s="2">
        <v>35381</v>
      </c>
      <c r="K8088">
        <v>23</v>
      </c>
      <c r="L8088" s="1">
        <v>39193</v>
      </c>
      <c r="M8088">
        <f t="shared" si="2271"/>
        <v>0</v>
      </c>
      <c r="N8088">
        <f t="shared" si="2272"/>
        <v>0</v>
      </c>
      <c r="Q8088">
        <f t="shared" si="2273"/>
        <v>2011</v>
      </c>
      <c r="R8088">
        <f t="shared" si="2274"/>
        <v>4</v>
      </c>
      <c r="S8088">
        <f t="shared" si="2275"/>
        <v>22</v>
      </c>
      <c r="T8088" s="5">
        <f t="shared" si="2276"/>
        <v>39193</v>
      </c>
      <c r="U8088" s="7">
        <f t="shared" si="2277"/>
        <v>2011</v>
      </c>
      <c r="V8088" s="7">
        <f t="shared" si="2278"/>
        <v>4</v>
      </c>
      <c r="W8088" s="7">
        <f t="shared" si="2279"/>
        <v>22</v>
      </c>
      <c r="X8088" s="7" t="str">
        <f t="shared" si="2280"/>
        <v>11</v>
      </c>
      <c r="Y8088" t="str">
        <f t="shared" si="2281"/>
        <v>The Warring States</v>
      </c>
      <c r="Z8088" t="str">
        <f t="shared" si="2282"/>
        <v>Warring States</v>
      </c>
      <c r="AA8088" t="str">
        <f t="shared" si="2283"/>
        <v>warring11ates</v>
      </c>
      <c r="AB8088" t="s">
        <v>1682</v>
      </c>
      <c r="AC8088">
        <f t="shared" si="2284"/>
        <v>1</v>
      </c>
      <c r="AD8088" t="str">
        <f t="shared" si="2285"/>
        <v>zhanguo11nguo</v>
      </c>
    </row>
    <row r="8089" spans="1:30">
      <c r="A8089">
        <v>15599</v>
      </c>
      <c r="B8089">
        <f t="shared" si="2268"/>
        <v>0</v>
      </c>
      <c r="C8089" s="8" t="s">
        <v>5478</v>
      </c>
      <c r="D8089" t="s">
        <v>14253</v>
      </c>
      <c r="E8089" s="2">
        <v>50257</v>
      </c>
      <c r="F8089">
        <f t="shared" si="2269"/>
        <v>0</v>
      </c>
      <c r="G8089" s="6">
        <f t="shared" si="2270"/>
        <v>50257</v>
      </c>
      <c r="H8089" s="6">
        <v>50257</v>
      </c>
      <c r="I8089">
        <v>5</v>
      </c>
      <c r="J8089" s="2">
        <v>14170</v>
      </c>
      <c r="K8089">
        <v>4</v>
      </c>
      <c r="L8089" s="1">
        <v>37086</v>
      </c>
      <c r="M8089">
        <f t="shared" si="2271"/>
        <v>0</v>
      </c>
      <c r="N8089">
        <f t="shared" si="2272"/>
        <v>0</v>
      </c>
      <c r="Q8089">
        <f t="shared" si="2273"/>
        <v>2005</v>
      </c>
      <c r="R8089">
        <f t="shared" si="2274"/>
        <v>7</v>
      </c>
      <c r="S8089">
        <f t="shared" si="2275"/>
        <v>15</v>
      </c>
      <c r="T8089" s="5">
        <f t="shared" si="2276"/>
        <v>37086</v>
      </c>
      <c r="U8089" s="7">
        <f t="shared" si="2277"/>
        <v>2005</v>
      </c>
      <c r="V8089" s="7">
        <f t="shared" si="2278"/>
        <v>7</v>
      </c>
      <c r="W8089" s="7">
        <f t="shared" si="2279"/>
        <v>15</v>
      </c>
      <c r="X8089" s="7" t="str">
        <f t="shared" si="2280"/>
        <v>05</v>
      </c>
      <c r="Y8089" t="str">
        <f t="shared" si="2281"/>
        <v>The Warrior</v>
      </c>
      <c r="Z8089" t="str">
        <f t="shared" si="2282"/>
        <v>Warrior</v>
      </c>
      <c r="AA8089" t="str">
        <f t="shared" si="2283"/>
        <v>warrior05rior</v>
      </c>
      <c r="AB8089" t="s">
        <v>3458</v>
      </c>
      <c r="AC8089">
        <f t="shared" si="2284"/>
        <v>1</v>
      </c>
      <c r="AD8089" t="str">
        <f t="shared" si="2285"/>
        <v>warrior01rior</v>
      </c>
    </row>
    <row r="8090" spans="1:30">
      <c r="A8090">
        <v>15604</v>
      </c>
      <c r="B8090">
        <f t="shared" si="2268"/>
        <v>0</v>
      </c>
      <c r="C8090" s="8" t="s">
        <v>5502</v>
      </c>
      <c r="D8090" t="s">
        <v>14519</v>
      </c>
      <c r="E8090" s="2">
        <v>5666340</v>
      </c>
      <c r="F8090">
        <f t="shared" si="2269"/>
        <v>0</v>
      </c>
      <c r="G8090" s="6">
        <f t="shared" si="2270"/>
        <v>5666340</v>
      </c>
      <c r="H8090" s="6">
        <v>5666340</v>
      </c>
      <c r="I8090" s="3">
        <v>1622</v>
      </c>
      <c r="J8090" s="2">
        <v>3048665</v>
      </c>
      <c r="K8090" s="3">
        <v>1622</v>
      </c>
      <c r="L8090" s="1">
        <v>39053</v>
      </c>
      <c r="M8090">
        <f t="shared" si="2271"/>
        <v>0</v>
      </c>
      <c r="N8090">
        <f t="shared" si="2272"/>
        <v>0</v>
      </c>
      <c r="Q8090">
        <f t="shared" si="2273"/>
        <v>2010</v>
      </c>
      <c r="R8090">
        <f t="shared" si="2274"/>
        <v>12</v>
      </c>
      <c r="S8090">
        <f t="shared" si="2275"/>
        <v>3</v>
      </c>
      <c r="T8090" s="5">
        <f t="shared" si="2276"/>
        <v>39053</v>
      </c>
      <c r="U8090" s="7">
        <f t="shared" si="2277"/>
        <v>2010</v>
      </c>
      <c r="V8090" s="7">
        <f t="shared" si="2278"/>
        <v>12</v>
      </c>
      <c r="W8090" s="7">
        <f t="shared" si="2279"/>
        <v>3</v>
      </c>
      <c r="X8090" s="7" t="str">
        <f t="shared" si="2280"/>
        <v>10</v>
      </c>
      <c r="Y8090" t="str">
        <f t="shared" si="2281"/>
        <v>The Warrior's Way</v>
      </c>
      <c r="Z8090" t="str">
        <f t="shared" si="2282"/>
        <v>Warrior's Way</v>
      </c>
      <c r="AA8090" t="str">
        <f t="shared" si="2283"/>
        <v>warrior10sway</v>
      </c>
      <c r="AC8090">
        <f t="shared" si="2284"/>
        <v>0</v>
      </c>
      <c r="AD8090" t="str">
        <f t="shared" si="2285"/>
        <v>warrior10sway</v>
      </c>
    </row>
    <row r="8091" spans="1:30">
      <c r="A8091">
        <v>15613</v>
      </c>
      <c r="B8091">
        <f t="shared" si="2268"/>
        <v>0</v>
      </c>
      <c r="C8091" s="8" t="s">
        <v>5341</v>
      </c>
      <c r="D8091" t="s">
        <v>14217</v>
      </c>
      <c r="E8091" s="2">
        <v>10097538</v>
      </c>
      <c r="F8091">
        <f t="shared" si="2269"/>
        <v>0</v>
      </c>
      <c r="G8091" s="6">
        <f t="shared" si="2270"/>
        <v>10097538</v>
      </c>
      <c r="H8091" s="6">
        <v>10097538</v>
      </c>
      <c r="I8091">
        <v>749</v>
      </c>
      <c r="J8091" s="2">
        <v>2875067</v>
      </c>
      <c r="K8091">
        <v>749</v>
      </c>
      <c r="L8091" s="1">
        <v>35749</v>
      </c>
      <c r="M8091">
        <f t="shared" si="2271"/>
        <v>0</v>
      </c>
      <c r="N8091">
        <f t="shared" si="2272"/>
        <v>0</v>
      </c>
      <c r="Q8091">
        <f t="shared" si="2273"/>
        <v>2001</v>
      </c>
      <c r="R8091">
        <f t="shared" si="2274"/>
        <v>11</v>
      </c>
      <c r="S8091">
        <f t="shared" si="2275"/>
        <v>16</v>
      </c>
      <c r="T8091" s="5">
        <f t="shared" si="2276"/>
        <v>35749</v>
      </c>
      <c r="U8091" s="7">
        <f t="shared" si="2277"/>
        <v>2001</v>
      </c>
      <c r="V8091" s="7">
        <f t="shared" si="2278"/>
        <v>11</v>
      </c>
      <c r="W8091" s="7">
        <f t="shared" si="2279"/>
        <v>16</v>
      </c>
      <c r="X8091" s="7" t="str">
        <f t="shared" si="2280"/>
        <v>01</v>
      </c>
      <c r="Y8091" t="str">
        <f t="shared" si="2281"/>
        <v>The Wash</v>
      </c>
      <c r="Z8091" t="str">
        <f t="shared" si="2282"/>
        <v>Wash</v>
      </c>
      <c r="AA8091" t="str">
        <f t="shared" si="2283"/>
        <v>wash01wash</v>
      </c>
      <c r="AC8091">
        <f t="shared" si="2284"/>
        <v>0</v>
      </c>
      <c r="AD8091" t="str">
        <f t="shared" si="2285"/>
        <v>wash01wash</v>
      </c>
    </row>
    <row r="8092" spans="1:30">
      <c r="A8092">
        <v>15619</v>
      </c>
      <c r="B8092">
        <f t="shared" si="2268"/>
        <v>0</v>
      </c>
      <c r="C8092" s="8" t="s">
        <v>5345</v>
      </c>
      <c r="D8092" t="s">
        <v>14400</v>
      </c>
      <c r="E8092" s="2">
        <v>35353000</v>
      </c>
      <c r="F8092">
        <f t="shared" si="2269"/>
        <v>0</v>
      </c>
      <c r="G8092" s="6">
        <f t="shared" si="2270"/>
        <v>35353000</v>
      </c>
      <c r="H8092" s="6">
        <v>35353000</v>
      </c>
      <c r="I8092" s="3">
        <v>3168</v>
      </c>
      <c r="J8092" s="2">
        <v>12750297</v>
      </c>
      <c r="K8092" s="3">
        <v>3168</v>
      </c>
      <c r="L8092" s="1">
        <v>39655</v>
      </c>
      <c r="M8092">
        <f t="shared" si="2271"/>
        <v>0</v>
      </c>
      <c r="N8092">
        <f t="shared" si="2272"/>
        <v>0</v>
      </c>
      <c r="Q8092">
        <f t="shared" si="2273"/>
        <v>2012</v>
      </c>
      <c r="R8092">
        <f t="shared" si="2274"/>
        <v>7</v>
      </c>
      <c r="S8092">
        <f t="shared" si="2275"/>
        <v>27</v>
      </c>
      <c r="T8092" s="5">
        <f t="shared" si="2276"/>
        <v>39655</v>
      </c>
      <c r="U8092" s="7">
        <f t="shared" si="2277"/>
        <v>2012</v>
      </c>
      <c r="V8092" s="7">
        <f t="shared" si="2278"/>
        <v>7</v>
      </c>
      <c r="W8092" s="7">
        <f t="shared" si="2279"/>
        <v>27</v>
      </c>
      <c r="X8092" s="7" t="str">
        <f t="shared" si="2280"/>
        <v>12</v>
      </c>
      <c r="Y8092" t="str">
        <f t="shared" si="2281"/>
        <v>The Watch</v>
      </c>
      <c r="Z8092" t="str">
        <f t="shared" si="2282"/>
        <v>Watch</v>
      </c>
      <c r="AA8092" t="str">
        <f t="shared" si="2283"/>
        <v>watch12atch</v>
      </c>
      <c r="AB8092" t="s">
        <v>1359</v>
      </c>
      <c r="AC8092">
        <f t="shared" si="2284"/>
        <v>1</v>
      </c>
      <c r="AD8092" t="str">
        <f t="shared" si="2285"/>
        <v>watchi12tchi</v>
      </c>
    </row>
    <row r="8093" spans="1:30">
      <c r="A8093">
        <v>15620</v>
      </c>
      <c r="B8093">
        <f t="shared" si="2268"/>
        <v>0</v>
      </c>
      <c r="C8093" s="8" t="s">
        <v>5346</v>
      </c>
      <c r="D8093" t="s">
        <v>14185</v>
      </c>
      <c r="E8093" s="2">
        <v>28946615</v>
      </c>
      <c r="F8093">
        <f t="shared" si="2269"/>
        <v>0</v>
      </c>
      <c r="G8093" s="6">
        <f t="shared" si="2270"/>
        <v>28946615</v>
      </c>
      <c r="H8093" s="6">
        <v>28946615</v>
      </c>
      <c r="I8093" s="3">
        <v>2777</v>
      </c>
      <c r="J8093" s="2">
        <v>9062295</v>
      </c>
      <c r="K8093" s="3">
        <v>2742</v>
      </c>
      <c r="L8093" s="1">
        <v>35315</v>
      </c>
      <c r="M8093">
        <f t="shared" si="2271"/>
        <v>0</v>
      </c>
      <c r="N8093">
        <f t="shared" si="2272"/>
        <v>0</v>
      </c>
      <c r="Q8093">
        <f t="shared" si="2273"/>
        <v>2000</v>
      </c>
      <c r="R8093">
        <f t="shared" si="2274"/>
        <v>9</v>
      </c>
      <c r="S8093">
        <f t="shared" si="2275"/>
        <v>8</v>
      </c>
      <c r="T8093" s="5">
        <f t="shared" si="2276"/>
        <v>35315</v>
      </c>
      <c r="U8093" s="7">
        <f t="shared" si="2277"/>
        <v>2000</v>
      </c>
      <c r="V8093" s="7">
        <f t="shared" si="2278"/>
        <v>9</v>
      </c>
      <c r="W8093" s="7">
        <f t="shared" si="2279"/>
        <v>8</v>
      </c>
      <c r="X8093" s="7" t="str">
        <f t="shared" si="2280"/>
        <v>00</v>
      </c>
      <c r="Y8093" t="str">
        <f t="shared" si="2281"/>
        <v>The Watcher</v>
      </c>
      <c r="Z8093" t="str">
        <f t="shared" si="2282"/>
        <v>Watcher</v>
      </c>
      <c r="AA8093" t="str">
        <f t="shared" si="2283"/>
        <v>watcher00cher</v>
      </c>
      <c r="AB8093" t="s">
        <v>4280</v>
      </c>
      <c r="AC8093">
        <f t="shared" si="2284"/>
        <v>1</v>
      </c>
      <c r="AD8093" t="str">
        <f t="shared" si="2285"/>
        <v>watcher00heri</v>
      </c>
    </row>
    <row r="8094" spans="1:30">
      <c r="A8094">
        <v>15630</v>
      </c>
      <c r="B8094">
        <f t="shared" si="2268"/>
        <v>0</v>
      </c>
      <c r="C8094" s="8" t="s">
        <v>5356</v>
      </c>
      <c r="D8094" t="s">
        <v>14317</v>
      </c>
      <c r="E8094" s="2">
        <v>4196641</v>
      </c>
      <c r="F8094">
        <f t="shared" si="2269"/>
        <v>0</v>
      </c>
      <c r="G8094" s="6">
        <f t="shared" si="2270"/>
        <v>4196641</v>
      </c>
      <c r="H8094" s="6">
        <v>4196641</v>
      </c>
      <c r="I8094">
        <v>385</v>
      </c>
      <c r="J8094" s="2">
        <v>1220335</v>
      </c>
      <c r="K8094">
        <v>320</v>
      </c>
      <c r="L8094" s="1">
        <v>40656</v>
      </c>
      <c r="M8094">
        <f t="shared" si="2271"/>
        <v>0</v>
      </c>
      <c r="N8094">
        <f t="shared" si="2272"/>
        <v>0</v>
      </c>
      <c r="Q8094">
        <f t="shared" si="2273"/>
        <v>2015</v>
      </c>
      <c r="R8094">
        <f t="shared" si="2274"/>
        <v>4</v>
      </c>
      <c r="S8094">
        <f t="shared" si="2275"/>
        <v>24</v>
      </c>
      <c r="T8094" s="5">
        <f t="shared" si="2276"/>
        <v>40656</v>
      </c>
      <c r="U8094" s="7">
        <f t="shared" si="2277"/>
        <v>2015</v>
      </c>
      <c r="V8094" s="7">
        <f t="shared" si="2278"/>
        <v>4</v>
      </c>
      <c r="W8094" s="7">
        <f t="shared" si="2279"/>
        <v>24</v>
      </c>
      <c r="X8094" s="7" t="str">
        <f t="shared" si="2280"/>
        <v>15</v>
      </c>
      <c r="Y8094" t="str">
        <f t="shared" si="2281"/>
        <v>The Water Diviner</v>
      </c>
      <c r="Z8094" t="str">
        <f t="shared" si="2282"/>
        <v>Water Diviner</v>
      </c>
      <c r="AA8094" t="str">
        <f t="shared" si="2283"/>
        <v>waterdi15iner</v>
      </c>
      <c r="AB8094" t="s">
        <v>125</v>
      </c>
      <c r="AC8094">
        <f t="shared" si="2284"/>
        <v>1</v>
      </c>
      <c r="AD8094" t="str">
        <f t="shared" si="2285"/>
        <v>waterdi14iner</v>
      </c>
    </row>
    <row r="8095" spans="1:30">
      <c r="A8095">
        <v>15632</v>
      </c>
      <c r="B8095">
        <f t="shared" si="2268"/>
        <v>0</v>
      </c>
      <c r="C8095" s="8" t="s">
        <v>5358</v>
      </c>
      <c r="D8095" t="s">
        <v>14158</v>
      </c>
      <c r="E8095" s="2">
        <v>40946255</v>
      </c>
      <c r="F8095">
        <f t="shared" si="2269"/>
        <v>0</v>
      </c>
      <c r="G8095" s="6">
        <f t="shared" si="2270"/>
        <v>40946255</v>
      </c>
      <c r="H8095" s="6">
        <v>40946255</v>
      </c>
      <c r="I8095" s="3">
        <v>2777</v>
      </c>
      <c r="J8095" s="2">
        <v>9186054</v>
      </c>
      <c r="K8095" s="3">
        <v>2772</v>
      </c>
      <c r="L8095" s="1">
        <v>37979</v>
      </c>
      <c r="M8095">
        <f t="shared" si="2271"/>
        <v>0</v>
      </c>
      <c r="N8095">
        <f t="shared" si="2272"/>
        <v>0</v>
      </c>
      <c r="Q8095">
        <f t="shared" si="2273"/>
        <v>2007</v>
      </c>
      <c r="R8095">
        <f t="shared" si="2274"/>
        <v>12</v>
      </c>
      <c r="S8095">
        <f t="shared" si="2275"/>
        <v>25</v>
      </c>
      <c r="T8095" s="5">
        <f t="shared" si="2276"/>
        <v>37979</v>
      </c>
      <c r="U8095" s="7">
        <f t="shared" si="2277"/>
        <v>2007</v>
      </c>
      <c r="V8095" s="7">
        <f t="shared" si="2278"/>
        <v>12</v>
      </c>
      <c r="W8095" s="7">
        <f t="shared" si="2279"/>
        <v>25</v>
      </c>
      <c r="X8095" s="7" t="str">
        <f t="shared" si="2280"/>
        <v>07</v>
      </c>
      <c r="Y8095" t="str">
        <f t="shared" si="2281"/>
        <v>The Water Horse: Legend of the Deep</v>
      </c>
      <c r="Z8095" t="str">
        <f t="shared" si="2282"/>
        <v>Water Horse: Legend of the Deep</v>
      </c>
      <c r="AA8095" t="str">
        <f t="shared" si="2283"/>
        <v>waterho07deep</v>
      </c>
      <c r="AB8095" t="s">
        <v>2783</v>
      </c>
      <c r="AC8095">
        <f t="shared" si="2284"/>
        <v>1</v>
      </c>
      <c r="AD8095" t="str">
        <f t="shared" si="2285"/>
        <v>waterho07orse</v>
      </c>
    </row>
    <row r="8096" spans="1:30">
      <c r="A8096">
        <v>15646</v>
      </c>
      <c r="B8096">
        <f t="shared" si="2268"/>
        <v>0</v>
      </c>
      <c r="C8096" s="8" t="s">
        <v>5363</v>
      </c>
      <c r="D8096" t="s">
        <v>13287</v>
      </c>
      <c r="E8096" s="2">
        <v>4430765</v>
      </c>
      <c r="F8096">
        <f t="shared" si="2269"/>
        <v>0</v>
      </c>
      <c r="G8096" s="6">
        <f t="shared" si="2270"/>
        <v>4430765</v>
      </c>
      <c r="H8096" s="6">
        <v>4430765</v>
      </c>
      <c r="I8096">
        <v>283</v>
      </c>
      <c r="J8096" s="2">
        <v>110418</v>
      </c>
      <c r="K8096">
        <v>33</v>
      </c>
      <c r="L8096" s="1">
        <v>39361</v>
      </c>
      <c r="M8096">
        <f t="shared" si="2271"/>
        <v>0</v>
      </c>
      <c r="N8096">
        <f t="shared" si="2272"/>
        <v>0</v>
      </c>
      <c r="Q8096">
        <f t="shared" si="2273"/>
        <v>2011</v>
      </c>
      <c r="R8096">
        <f t="shared" si="2274"/>
        <v>10</v>
      </c>
      <c r="S8096">
        <f t="shared" si="2275"/>
        <v>7</v>
      </c>
      <c r="T8096" s="5">
        <f t="shared" si="2276"/>
        <v>39361</v>
      </c>
      <c r="U8096" s="7">
        <f t="shared" si="2277"/>
        <v>2011</v>
      </c>
      <c r="V8096" s="7">
        <f t="shared" si="2278"/>
        <v>10</v>
      </c>
      <c r="W8096" s="7">
        <f t="shared" si="2279"/>
        <v>7</v>
      </c>
      <c r="X8096" s="7" t="str">
        <f t="shared" si="2280"/>
        <v>11</v>
      </c>
      <c r="Y8096" t="str">
        <f t="shared" si="2281"/>
        <v>The Way</v>
      </c>
      <c r="Z8096" t="str">
        <f t="shared" si="2282"/>
        <v>Way</v>
      </c>
      <c r="AA8096" t="str">
        <f t="shared" si="2283"/>
        <v>way11way</v>
      </c>
      <c r="AB8096" t="s">
        <v>1877</v>
      </c>
      <c r="AC8096">
        <f t="shared" si="2284"/>
        <v>1</v>
      </c>
      <c r="AD8096" t="str">
        <f t="shared" si="2285"/>
        <v>wayi10wayi</v>
      </c>
    </row>
    <row r="8097" spans="1:30">
      <c r="A8097">
        <v>15647</v>
      </c>
      <c r="B8097">
        <f t="shared" si="2268"/>
        <v>0</v>
      </c>
      <c r="C8097" s="8" t="s">
        <v>5364</v>
      </c>
      <c r="D8097" t="s">
        <v>14275</v>
      </c>
      <c r="E8097" s="2">
        <v>2701859</v>
      </c>
      <c r="F8097">
        <f t="shared" si="2269"/>
        <v>0</v>
      </c>
      <c r="G8097" s="6">
        <f t="shared" si="2270"/>
        <v>2701859</v>
      </c>
      <c r="H8097" s="6">
        <v>2701859</v>
      </c>
      <c r="I8097">
        <v>678</v>
      </c>
      <c r="J8097" s="2">
        <v>1218868</v>
      </c>
      <c r="K8097">
        <v>678</v>
      </c>
      <c r="L8097" s="1">
        <v>39102</v>
      </c>
      <c r="M8097">
        <f t="shared" si="2271"/>
        <v>0</v>
      </c>
      <c r="N8097">
        <f t="shared" si="2272"/>
        <v>0</v>
      </c>
      <c r="Q8097">
        <f t="shared" si="2273"/>
        <v>2011</v>
      </c>
      <c r="R8097">
        <f t="shared" si="2274"/>
        <v>1</v>
      </c>
      <c r="S8097">
        <f t="shared" si="2275"/>
        <v>21</v>
      </c>
      <c r="T8097" s="5">
        <f t="shared" si="2276"/>
        <v>39102</v>
      </c>
      <c r="U8097" s="7">
        <f t="shared" si="2277"/>
        <v>2011</v>
      </c>
      <c r="V8097" s="7">
        <f t="shared" si="2278"/>
        <v>1</v>
      </c>
      <c r="W8097" s="7">
        <f t="shared" si="2279"/>
        <v>21</v>
      </c>
      <c r="X8097" s="7" t="str">
        <f t="shared" si="2280"/>
        <v>11</v>
      </c>
      <c r="Y8097" t="str">
        <f t="shared" si="2281"/>
        <v>The Way Back</v>
      </c>
      <c r="Z8097" t="str">
        <f t="shared" si="2282"/>
        <v>Way Back</v>
      </c>
      <c r="AA8097" t="str">
        <f t="shared" si="2283"/>
        <v>wayback11back</v>
      </c>
      <c r="AB8097" t="s">
        <v>1878</v>
      </c>
      <c r="AC8097">
        <f t="shared" si="2284"/>
        <v>1</v>
      </c>
      <c r="AD8097" t="str">
        <f t="shared" si="2285"/>
        <v>wayback10acki</v>
      </c>
    </row>
    <row r="8098" spans="1:30">
      <c r="A8098">
        <v>15649</v>
      </c>
      <c r="B8098">
        <f t="shared" si="2268"/>
        <v>0</v>
      </c>
      <c r="C8098" s="8" t="s">
        <v>5366</v>
      </c>
      <c r="D8098" t="s">
        <v>14219</v>
      </c>
      <c r="E8098" s="2">
        <v>101451</v>
      </c>
      <c r="F8098">
        <f t="shared" si="2269"/>
        <v>0</v>
      </c>
      <c r="G8098" s="6">
        <f t="shared" si="2270"/>
        <v>101451</v>
      </c>
      <c r="H8098" s="6">
        <v>101451</v>
      </c>
      <c r="I8098">
        <v>14</v>
      </c>
      <c r="J8098" s="2">
        <v>26334</v>
      </c>
      <c r="K8098">
        <v>9</v>
      </c>
      <c r="L8098" s="1">
        <v>40488</v>
      </c>
      <c r="M8098">
        <f t="shared" si="2271"/>
        <v>0</v>
      </c>
      <c r="N8098">
        <f t="shared" si="2272"/>
        <v>0</v>
      </c>
      <c r="Q8098">
        <f t="shared" si="2273"/>
        <v>2014</v>
      </c>
      <c r="R8098">
        <f t="shared" si="2274"/>
        <v>11</v>
      </c>
      <c r="S8098">
        <f t="shared" si="2275"/>
        <v>7</v>
      </c>
      <c r="T8098" s="5">
        <f t="shared" si="2276"/>
        <v>40488</v>
      </c>
      <c r="U8098" s="7">
        <f t="shared" si="2277"/>
        <v>2014</v>
      </c>
      <c r="V8098" s="7">
        <f t="shared" si="2278"/>
        <v>11</v>
      </c>
      <c r="W8098" s="7">
        <f t="shared" si="2279"/>
        <v>7</v>
      </c>
      <c r="X8098" s="7" t="str">
        <f t="shared" si="2280"/>
        <v>14</v>
      </c>
      <c r="Y8098" t="str">
        <f t="shared" si="2281"/>
        <v>The Way He Looks</v>
      </c>
      <c r="Z8098" t="str">
        <f t="shared" si="2282"/>
        <v>Way He Looks</v>
      </c>
      <c r="AA8098" t="str">
        <f t="shared" si="2283"/>
        <v>wayhelo14ooks</v>
      </c>
      <c r="AB8098" t="s">
        <v>475</v>
      </c>
      <c r="AC8098">
        <f t="shared" si="2284"/>
        <v>1</v>
      </c>
      <c r="AD8098" t="str">
        <f t="shared" si="2285"/>
        <v>hojeeuq14inho</v>
      </c>
    </row>
    <row r="8099" spans="1:30">
      <c r="A8099">
        <v>15650</v>
      </c>
      <c r="B8099">
        <f t="shared" si="2268"/>
        <v>0</v>
      </c>
      <c r="C8099" s="8" t="s">
        <v>5715</v>
      </c>
      <c r="D8099" t="s">
        <v>13937</v>
      </c>
      <c r="E8099" s="2">
        <v>445367</v>
      </c>
      <c r="F8099">
        <f t="shared" si="2269"/>
        <v>0</v>
      </c>
      <c r="G8099" s="6">
        <f t="shared" si="2270"/>
        <v>445367</v>
      </c>
      <c r="H8099" s="6">
        <v>445367</v>
      </c>
      <c r="I8099">
        <v>20</v>
      </c>
      <c r="J8099" s="2">
        <v>29737</v>
      </c>
      <c r="K8099">
        <v>3</v>
      </c>
      <c r="L8099" s="1">
        <v>36113</v>
      </c>
      <c r="M8099">
        <f t="shared" si="2271"/>
        <v>0</v>
      </c>
      <c r="N8099">
        <f t="shared" si="2272"/>
        <v>0</v>
      </c>
      <c r="Q8099">
        <f t="shared" si="2273"/>
        <v>2002</v>
      </c>
      <c r="R8099">
        <f t="shared" si="2274"/>
        <v>11</v>
      </c>
      <c r="S8099">
        <f t="shared" si="2275"/>
        <v>15</v>
      </c>
      <c r="T8099" s="5">
        <f t="shared" si="2276"/>
        <v>36113</v>
      </c>
      <c r="U8099" s="7">
        <f t="shared" si="2277"/>
        <v>2002</v>
      </c>
      <c r="V8099" s="7">
        <f t="shared" si="2278"/>
        <v>11</v>
      </c>
      <c r="W8099" s="7">
        <f t="shared" si="2279"/>
        <v>15</v>
      </c>
      <c r="X8099" s="7" t="str">
        <f t="shared" si="2280"/>
        <v>02</v>
      </c>
      <c r="Y8099" t="str">
        <f t="shared" si="2281"/>
        <v>The Way Home</v>
      </c>
      <c r="Z8099" t="str">
        <f t="shared" si="2282"/>
        <v>Way Home</v>
      </c>
      <c r="AA8099" t="str">
        <f t="shared" si="2283"/>
        <v>wayhome02home</v>
      </c>
      <c r="AB8099" t="s">
        <v>4292</v>
      </c>
      <c r="AC8099">
        <f t="shared" si="2284"/>
        <v>1</v>
      </c>
      <c r="AD8099" t="str">
        <f t="shared" si="2285"/>
        <v>jibeuro02euro</v>
      </c>
    </row>
    <row r="8100" spans="1:30">
      <c r="A8100">
        <v>15651</v>
      </c>
      <c r="B8100">
        <f t="shared" si="2268"/>
        <v>0</v>
      </c>
      <c r="C8100" s="8" t="s">
        <v>5716</v>
      </c>
      <c r="D8100" t="s">
        <v>14290</v>
      </c>
      <c r="E8100" s="2">
        <v>6055661</v>
      </c>
      <c r="F8100">
        <f t="shared" si="2269"/>
        <v>0</v>
      </c>
      <c r="G8100" s="6">
        <f t="shared" si="2270"/>
        <v>6055661</v>
      </c>
      <c r="H8100" s="6">
        <v>6055661</v>
      </c>
      <c r="I8100" s="3">
        <v>1565</v>
      </c>
      <c r="J8100" s="2">
        <v>2150979</v>
      </c>
      <c r="K8100" s="3">
        <v>1515</v>
      </c>
      <c r="L8100" s="1">
        <v>35315</v>
      </c>
      <c r="M8100">
        <f t="shared" si="2271"/>
        <v>0</v>
      </c>
      <c r="N8100">
        <f t="shared" si="2272"/>
        <v>0</v>
      </c>
      <c r="Q8100">
        <f t="shared" si="2273"/>
        <v>2000</v>
      </c>
      <c r="R8100">
        <f t="shared" si="2274"/>
        <v>9</v>
      </c>
      <c r="S8100">
        <f t="shared" si="2275"/>
        <v>8</v>
      </c>
      <c r="T8100" s="5">
        <f t="shared" si="2276"/>
        <v>35315</v>
      </c>
      <c r="U8100" s="7">
        <f t="shared" si="2277"/>
        <v>2000</v>
      </c>
      <c r="V8100" s="7">
        <f t="shared" si="2278"/>
        <v>9</v>
      </c>
      <c r="W8100" s="7">
        <f t="shared" si="2279"/>
        <v>8</v>
      </c>
      <c r="X8100" s="7" t="str">
        <f t="shared" si="2280"/>
        <v>00</v>
      </c>
      <c r="Y8100" t="str">
        <f t="shared" si="2281"/>
        <v>The Way of the Gun</v>
      </c>
      <c r="Z8100" t="str">
        <f t="shared" si="2282"/>
        <v>Way of the Gun</v>
      </c>
      <c r="AA8100" t="str">
        <f t="shared" si="2283"/>
        <v>wayofth00egun</v>
      </c>
      <c r="AC8100">
        <f t="shared" si="2284"/>
        <v>0</v>
      </c>
      <c r="AD8100" t="str">
        <f t="shared" si="2285"/>
        <v>wayofth00egun</v>
      </c>
    </row>
    <row r="8101" spans="1:30">
      <c r="A8101">
        <v>15652</v>
      </c>
      <c r="B8101">
        <f t="shared" si="2268"/>
        <v>0</v>
      </c>
      <c r="C8101" s="8" t="s">
        <v>5717</v>
      </c>
      <c r="D8101" t="s">
        <v>14508</v>
      </c>
      <c r="E8101" s="2">
        <v>106542</v>
      </c>
      <c r="F8101">
        <f t="shared" si="2269"/>
        <v>0</v>
      </c>
      <c r="G8101" s="6">
        <f t="shared" si="2270"/>
        <v>106542</v>
      </c>
      <c r="H8101" s="6">
        <v>106542</v>
      </c>
      <c r="I8101">
        <v>7</v>
      </c>
      <c r="J8101" s="2">
        <v>7149</v>
      </c>
      <c r="K8101">
        <v>1</v>
      </c>
      <c r="L8101" s="1">
        <v>38549</v>
      </c>
      <c r="M8101">
        <f t="shared" si="2271"/>
        <v>0</v>
      </c>
      <c r="N8101">
        <f t="shared" si="2272"/>
        <v>0</v>
      </c>
      <c r="Q8101">
        <f t="shared" si="2273"/>
        <v>2009</v>
      </c>
      <c r="R8101">
        <f t="shared" si="2274"/>
        <v>7</v>
      </c>
      <c r="S8101">
        <f t="shared" si="2275"/>
        <v>17</v>
      </c>
      <c r="T8101" s="5">
        <f t="shared" si="2276"/>
        <v>38549</v>
      </c>
      <c r="U8101" s="7">
        <f t="shared" si="2277"/>
        <v>2009</v>
      </c>
      <c r="V8101" s="7">
        <f t="shared" si="2278"/>
        <v>7</v>
      </c>
      <c r="W8101" s="7">
        <f t="shared" si="2279"/>
        <v>17</v>
      </c>
      <c r="X8101" s="7" t="str">
        <f t="shared" si="2280"/>
        <v>09</v>
      </c>
      <c r="Y8101" t="str">
        <f t="shared" si="2281"/>
        <v>The Way We Get By</v>
      </c>
      <c r="Z8101" t="str">
        <f t="shared" si="2282"/>
        <v>Way We Get By</v>
      </c>
      <c r="AA8101" t="str">
        <f t="shared" si="2283"/>
        <v>waywege09etby</v>
      </c>
      <c r="AB8101" s="11"/>
      <c r="AC8101">
        <f t="shared" si="2284"/>
        <v>0</v>
      </c>
      <c r="AD8101" t="str">
        <f t="shared" si="2285"/>
        <v>waywege09etby</v>
      </c>
    </row>
    <row r="8102" spans="1:30">
      <c r="A8102">
        <v>15653</v>
      </c>
      <c r="B8102">
        <f t="shared" si="2268"/>
        <v>0</v>
      </c>
      <c r="C8102" s="8" t="s">
        <v>5368</v>
      </c>
      <c r="D8102" t="s">
        <v>14191</v>
      </c>
      <c r="E8102" s="2">
        <v>57009</v>
      </c>
      <c r="F8102">
        <f t="shared" si="2269"/>
        <v>0</v>
      </c>
      <c r="G8102" s="6">
        <f t="shared" si="2270"/>
        <v>57009</v>
      </c>
      <c r="H8102" s="6">
        <v>57009</v>
      </c>
      <c r="I8102">
        <v>1</v>
      </c>
      <c r="J8102" s="2">
        <v>1035</v>
      </c>
      <c r="K8102">
        <v>1</v>
      </c>
      <c r="L8102" s="1">
        <v>35756</v>
      </c>
      <c r="M8102">
        <f t="shared" si="2271"/>
        <v>0</v>
      </c>
      <c r="N8102">
        <f t="shared" si="2272"/>
        <v>0</v>
      </c>
      <c r="Q8102">
        <f t="shared" si="2273"/>
        <v>2001</v>
      </c>
      <c r="R8102">
        <f t="shared" si="2274"/>
        <v>11</v>
      </c>
      <c r="S8102">
        <f t="shared" si="2275"/>
        <v>23</v>
      </c>
      <c r="T8102" s="5">
        <f t="shared" si="2276"/>
        <v>35756</v>
      </c>
      <c r="U8102" s="7">
        <f t="shared" si="2277"/>
        <v>2001</v>
      </c>
      <c r="V8102" s="7">
        <f t="shared" si="2278"/>
        <v>11</v>
      </c>
      <c r="W8102" s="7">
        <f t="shared" si="2279"/>
        <v>23</v>
      </c>
      <c r="X8102" s="7" t="str">
        <f t="shared" si="2280"/>
        <v>01</v>
      </c>
      <c r="Y8102" t="str">
        <f t="shared" si="2281"/>
        <v>The Way We Laughed</v>
      </c>
      <c r="Z8102" t="str">
        <f t="shared" si="2282"/>
        <v>Way We Laughed</v>
      </c>
      <c r="AA8102" t="str">
        <f t="shared" si="2283"/>
        <v>waywela01ghed</v>
      </c>
      <c r="AB8102" t="s">
        <v>14683</v>
      </c>
      <c r="AC8102">
        <f t="shared" si="2284"/>
        <v>1</v>
      </c>
      <c r="AD8102" t="str">
        <f t="shared" si="2285"/>
        <v>cosirid98van</v>
      </c>
    </row>
    <row r="8103" spans="1:30">
      <c r="A8103">
        <v>15656</v>
      </c>
      <c r="B8103">
        <f t="shared" si="2268"/>
        <v>0</v>
      </c>
      <c r="C8103" s="8" t="s">
        <v>5369</v>
      </c>
      <c r="D8103" t="s">
        <v>14308</v>
      </c>
      <c r="E8103" s="2">
        <v>21506546</v>
      </c>
      <c r="F8103">
        <f t="shared" si="2269"/>
        <v>0</v>
      </c>
      <c r="G8103" s="6">
        <f t="shared" si="2270"/>
        <v>21506546</v>
      </c>
      <c r="H8103" s="6">
        <v>21506546</v>
      </c>
      <c r="I8103" s="3">
        <v>1001</v>
      </c>
      <c r="J8103" s="2">
        <v>552788</v>
      </c>
      <c r="K8103">
        <v>19</v>
      </c>
      <c r="L8103" s="1">
        <v>39998</v>
      </c>
      <c r="M8103">
        <f t="shared" si="2271"/>
        <v>0</v>
      </c>
      <c r="N8103">
        <f t="shared" si="2272"/>
        <v>0</v>
      </c>
      <c r="Q8103">
        <f t="shared" si="2273"/>
        <v>2013</v>
      </c>
      <c r="R8103">
        <f t="shared" si="2274"/>
        <v>7</v>
      </c>
      <c r="S8103">
        <f t="shared" si="2275"/>
        <v>5</v>
      </c>
      <c r="T8103" s="5">
        <f t="shared" si="2276"/>
        <v>39998</v>
      </c>
      <c r="U8103" s="7">
        <f t="shared" si="2277"/>
        <v>2013</v>
      </c>
      <c r="V8103" s="7">
        <f t="shared" si="2278"/>
        <v>7</v>
      </c>
      <c r="W8103" s="7">
        <f t="shared" si="2279"/>
        <v>5</v>
      </c>
      <c r="X8103" s="7" t="str">
        <f t="shared" si="2280"/>
        <v>13</v>
      </c>
      <c r="Y8103" t="str">
        <f t="shared" si="2281"/>
        <v>The Way, Way Back</v>
      </c>
      <c r="Z8103" t="str">
        <f t="shared" si="2282"/>
        <v>Way, Way Back</v>
      </c>
      <c r="AA8103" t="str">
        <f t="shared" si="2283"/>
        <v>way,way13back</v>
      </c>
      <c r="AB8103" t="s">
        <v>891</v>
      </c>
      <c r="AC8103">
        <f t="shared" si="2284"/>
        <v>1</v>
      </c>
      <c r="AD8103" t="str">
        <f t="shared" si="2285"/>
        <v>waywayb13back</v>
      </c>
    </row>
    <row r="8104" spans="1:30">
      <c r="A8104">
        <v>15661</v>
      </c>
      <c r="B8104">
        <f t="shared" si="2268"/>
        <v>0</v>
      </c>
      <c r="C8104" s="8" t="s">
        <v>5370</v>
      </c>
      <c r="D8104" t="s">
        <v>8606</v>
      </c>
      <c r="E8104" s="2">
        <v>42172</v>
      </c>
      <c r="F8104">
        <f t="shared" si="2269"/>
        <v>0</v>
      </c>
      <c r="G8104" s="6">
        <f t="shared" si="2270"/>
        <v>42172</v>
      </c>
      <c r="H8104" s="6">
        <v>42172</v>
      </c>
      <c r="I8104">
        <v>7</v>
      </c>
      <c r="J8104" s="2">
        <v>10774</v>
      </c>
      <c r="K8104">
        <v>1</v>
      </c>
      <c r="L8104" s="1">
        <v>39879</v>
      </c>
      <c r="M8104">
        <f t="shared" si="2271"/>
        <v>0</v>
      </c>
      <c r="N8104">
        <f t="shared" si="2272"/>
        <v>0</v>
      </c>
      <c r="Q8104">
        <f t="shared" si="2273"/>
        <v>2013</v>
      </c>
      <c r="R8104">
        <f t="shared" si="2274"/>
        <v>3</v>
      </c>
      <c r="S8104">
        <f t="shared" si="2275"/>
        <v>8</v>
      </c>
      <c r="T8104" s="5">
        <f t="shared" si="2276"/>
        <v>39879</v>
      </c>
      <c r="U8104" s="7">
        <f t="shared" si="2277"/>
        <v>2013</v>
      </c>
      <c r="V8104" s="7">
        <f t="shared" si="2278"/>
        <v>3</v>
      </c>
      <c r="W8104" s="7">
        <f t="shared" si="2279"/>
        <v>8</v>
      </c>
      <c r="X8104" s="7" t="str">
        <f t="shared" si="2280"/>
        <v>13</v>
      </c>
      <c r="Y8104" t="str">
        <f t="shared" si="2281"/>
        <v>The We and the I</v>
      </c>
      <c r="Z8104" t="str">
        <f t="shared" si="2282"/>
        <v>We and the I</v>
      </c>
      <c r="AA8104" t="str">
        <f t="shared" si="2283"/>
        <v>weandth13thei</v>
      </c>
      <c r="AB8104" t="s">
        <v>892</v>
      </c>
      <c r="AC8104">
        <f t="shared" si="2284"/>
        <v>1</v>
      </c>
      <c r="AD8104" t="str">
        <f t="shared" si="2285"/>
        <v>weandth12thei</v>
      </c>
    </row>
    <row r="8105" spans="1:30">
      <c r="A8105">
        <v>15690</v>
      </c>
      <c r="B8105">
        <f t="shared" si="2268"/>
        <v>0</v>
      </c>
      <c r="C8105" s="8" t="s">
        <v>5562</v>
      </c>
      <c r="D8105" t="s">
        <v>14318</v>
      </c>
      <c r="E8105" s="2">
        <v>12482775</v>
      </c>
      <c r="F8105">
        <f t="shared" si="2269"/>
        <v>0</v>
      </c>
      <c r="G8105" s="6">
        <f t="shared" si="2270"/>
        <v>12482775</v>
      </c>
      <c r="H8105" s="6">
        <v>12482775</v>
      </c>
      <c r="I8105" s="3">
        <v>1510</v>
      </c>
      <c r="J8105" s="2">
        <v>4248465</v>
      </c>
      <c r="K8105" s="3">
        <v>1510</v>
      </c>
      <c r="L8105" s="1">
        <v>37191</v>
      </c>
      <c r="M8105">
        <f t="shared" si="2271"/>
        <v>0</v>
      </c>
      <c r="N8105">
        <f t="shared" si="2272"/>
        <v>0</v>
      </c>
      <c r="Q8105">
        <f t="shared" si="2273"/>
        <v>2005</v>
      </c>
      <c r="R8105">
        <f t="shared" si="2274"/>
        <v>10</v>
      </c>
      <c r="S8105">
        <f t="shared" si="2275"/>
        <v>28</v>
      </c>
      <c r="T8105" s="5">
        <f t="shared" si="2276"/>
        <v>37191</v>
      </c>
      <c r="U8105" s="7">
        <f t="shared" si="2277"/>
        <v>2005</v>
      </c>
      <c r="V8105" s="7">
        <f t="shared" si="2278"/>
        <v>10</v>
      </c>
      <c r="W8105" s="7">
        <f t="shared" si="2279"/>
        <v>28</v>
      </c>
      <c r="X8105" s="7" t="str">
        <f t="shared" si="2280"/>
        <v>05</v>
      </c>
      <c r="Y8105" t="str">
        <f t="shared" si="2281"/>
        <v>The Weather Man</v>
      </c>
      <c r="Z8105" t="str">
        <f t="shared" si="2282"/>
        <v>Weather Man</v>
      </c>
      <c r="AA8105" t="str">
        <f t="shared" si="2283"/>
        <v>weather05rman</v>
      </c>
      <c r="AC8105">
        <f t="shared" si="2284"/>
        <v>0</v>
      </c>
      <c r="AD8105" t="str">
        <f t="shared" si="2285"/>
        <v>weather05rman</v>
      </c>
    </row>
    <row r="8106" spans="1:30">
      <c r="A8106">
        <v>15691</v>
      </c>
      <c r="B8106">
        <f t="shared" si="2268"/>
        <v>0</v>
      </c>
      <c r="C8106" s="8" t="s">
        <v>5563</v>
      </c>
      <c r="D8106" t="s">
        <v>13991</v>
      </c>
      <c r="E8106" s="2">
        <v>564632</v>
      </c>
      <c r="F8106">
        <f t="shared" si="2269"/>
        <v>0</v>
      </c>
      <c r="G8106" s="6">
        <f t="shared" si="2270"/>
        <v>564632</v>
      </c>
      <c r="H8106" s="6">
        <v>564632</v>
      </c>
      <c r="I8106">
        <v>14</v>
      </c>
      <c r="J8106" s="2">
        <v>13984</v>
      </c>
      <c r="K8106">
        <v>1</v>
      </c>
      <c r="L8106" s="1">
        <v>36314</v>
      </c>
      <c r="M8106">
        <f t="shared" si="2271"/>
        <v>0</v>
      </c>
      <c r="N8106">
        <f t="shared" si="2272"/>
        <v>0</v>
      </c>
      <c r="Q8106">
        <f t="shared" si="2273"/>
        <v>2003</v>
      </c>
      <c r="R8106">
        <f t="shared" si="2274"/>
        <v>6</v>
      </c>
      <c r="S8106">
        <f t="shared" si="2275"/>
        <v>4</v>
      </c>
      <c r="T8106" s="5">
        <f t="shared" si="2276"/>
        <v>36314</v>
      </c>
      <c r="U8106" s="7">
        <f t="shared" si="2277"/>
        <v>2003</v>
      </c>
      <c r="V8106" s="7">
        <f t="shared" si="2278"/>
        <v>6</v>
      </c>
      <c r="W8106" s="7">
        <f t="shared" si="2279"/>
        <v>4</v>
      </c>
      <c r="X8106" s="7" t="str">
        <f t="shared" si="2280"/>
        <v>03</v>
      </c>
      <c r="Y8106" t="str">
        <f t="shared" si="2281"/>
        <v>The Weather Underground</v>
      </c>
      <c r="Z8106" t="str">
        <f t="shared" si="2282"/>
        <v>Weather Underground</v>
      </c>
      <c r="AA8106" t="str">
        <f t="shared" si="2283"/>
        <v>weather03ound</v>
      </c>
      <c r="AB8106" t="s">
        <v>4043</v>
      </c>
      <c r="AC8106">
        <f t="shared" si="2284"/>
        <v>1</v>
      </c>
      <c r="AD8106" t="str">
        <f t="shared" si="2285"/>
        <v>weather02ound</v>
      </c>
    </row>
    <row r="8107" spans="1:30">
      <c r="A8107">
        <v>15692</v>
      </c>
      <c r="B8107">
        <f t="shared" si="2268"/>
        <v>0</v>
      </c>
      <c r="C8107" s="8" t="s">
        <v>5564</v>
      </c>
      <c r="D8107" t="s">
        <v>14039</v>
      </c>
      <c r="E8107" s="2">
        <v>140091</v>
      </c>
      <c r="F8107">
        <f t="shared" si="2269"/>
        <v>0</v>
      </c>
      <c r="G8107" s="6">
        <f t="shared" si="2270"/>
        <v>140091</v>
      </c>
      <c r="H8107" s="6">
        <v>140091</v>
      </c>
      <c r="I8107">
        <v>22</v>
      </c>
      <c r="J8107" s="2">
        <v>1010</v>
      </c>
      <c r="K8107">
        <v>3</v>
      </c>
      <c r="L8107" s="1">
        <v>38742</v>
      </c>
      <c r="M8107">
        <f t="shared" si="2271"/>
        <v>0</v>
      </c>
      <c r="N8107">
        <f t="shared" si="2272"/>
        <v>0</v>
      </c>
      <c r="Q8107">
        <f t="shared" si="2273"/>
        <v>2010</v>
      </c>
      <c r="R8107">
        <f t="shared" si="2274"/>
        <v>1</v>
      </c>
      <c r="S8107">
        <f t="shared" si="2275"/>
        <v>26</v>
      </c>
      <c r="T8107" s="5">
        <f t="shared" si="2276"/>
        <v>38742</v>
      </c>
      <c r="U8107" s="7">
        <f t="shared" si="2277"/>
        <v>2010</v>
      </c>
      <c r="V8107" s="7">
        <f t="shared" si="2278"/>
        <v>1</v>
      </c>
      <c r="W8107" s="7">
        <f t="shared" si="2279"/>
        <v>26</v>
      </c>
      <c r="X8107" s="7" t="str">
        <f t="shared" si="2280"/>
        <v>10</v>
      </c>
      <c r="Y8107" t="str">
        <f t="shared" si="2281"/>
        <v>The Weathered Underground</v>
      </c>
      <c r="Z8107" t="str">
        <f t="shared" si="2282"/>
        <v>Weathered Underground</v>
      </c>
      <c r="AA8107" t="str">
        <f t="shared" si="2283"/>
        <v>weather10ound</v>
      </c>
      <c r="AC8107">
        <f t="shared" si="2284"/>
        <v>0</v>
      </c>
      <c r="AD8107" t="str">
        <f t="shared" si="2285"/>
        <v>weather10ound</v>
      </c>
    </row>
    <row r="8108" spans="1:30">
      <c r="A8108">
        <v>15698</v>
      </c>
      <c r="B8108">
        <f t="shared" si="2268"/>
        <v>0</v>
      </c>
      <c r="C8108" s="8" t="s">
        <v>5389</v>
      </c>
      <c r="D8108" t="s">
        <v>14185</v>
      </c>
      <c r="E8108" s="2">
        <v>31726995</v>
      </c>
      <c r="F8108">
        <f t="shared" si="2269"/>
        <v>0</v>
      </c>
      <c r="G8108" s="6">
        <f t="shared" si="2270"/>
        <v>31726995</v>
      </c>
      <c r="H8108" s="6">
        <v>31726995</v>
      </c>
      <c r="I8108" s="3">
        <v>1704</v>
      </c>
      <c r="J8108" s="2">
        <v>11129580</v>
      </c>
      <c r="K8108" s="3">
        <v>1694</v>
      </c>
      <c r="L8108" s="1">
        <v>36925</v>
      </c>
      <c r="M8108">
        <f t="shared" si="2271"/>
        <v>0</v>
      </c>
      <c r="N8108">
        <f t="shared" si="2272"/>
        <v>0</v>
      </c>
      <c r="Q8108">
        <f t="shared" si="2273"/>
        <v>2005</v>
      </c>
      <c r="R8108">
        <f t="shared" si="2274"/>
        <v>2</v>
      </c>
      <c r="S8108">
        <f t="shared" si="2275"/>
        <v>4</v>
      </c>
      <c r="T8108" s="5">
        <f t="shared" si="2276"/>
        <v>36925</v>
      </c>
      <c r="U8108" s="7">
        <f t="shared" si="2277"/>
        <v>2005</v>
      </c>
      <c r="V8108" s="7">
        <f t="shared" si="2278"/>
        <v>2</v>
      </c>
      <c r="W8108" s="7">
        <f t="shared" si="2279"/>
        <v>4</v>
      </c>
      <c r="X8108" s="7" t="str">
        <f t="shared" si="2280"/>
        <v>05</v>
      </c>
      <c r="Y8108" t="str">
        <f t="shared" si="2281"/>
        <v>The Wedding Date</v>
      </c>
      <c r="Z8108" t="str">
        <f t="shared" si="2282"/>
        <v>Wedding Date</v>
      </c>
      <c r="AA8108" t="str">
        <f t="shared" si="2283"/>
        <v>wedding05date</v>
      </c>
      <c r="AC8108">
        <f t="shared" si="2284"/>
        <v>0</v>
      </c>
      <c r="AD8108" t="str">
        <f t="shared" si="2285"/>
        <v>wedding05date</v>
      </c>
    </row>
    <row r="8109" spans="1:30">
      <c r="A8109">
        <v>15704</v>
      </c>
      <c r="B8109">
        <f t="shared" si="2268"/>
        <v>0</v>
      </c>
      <c r="C8109" s="8" t="s">
        <v>5393</v>
      </c>
      <c r="D8109" t="s">
        <v>14503</v>
      </c>
      <c r="E8109" s="2">
        <v>60400856</v>
      </c>
      <c r="F8109">
        <f t="shared" si="2269"/>
        <v>0</v>
      </c>
      <c r="G8109" s="6">
        <f t="shared" si="2270"/>
        <v>60400856</v>
      </c>
      <c r="H8109" s="6">
        <v>60400856</v>
      </c>
      <c r="I8109" s="3">
        <v>2785</v>
      </c>
      <c r="J8109" s="2">
        <v>13510293</v>
      </c>
      <c r="K8109" s="3">
        <v>2785</v>
      </c>
      <c r="L8109" s="1">
        <v>35455</v>
      </c>
      <c r="M8109">
        <f t="shared" si="2271"/>
        <v>0</v>
      </c>
      <c r="N8109">
        <f t="shared" si="2272"/>
        <v>0</v>
      </c>
      <c r="Q8109">
        <f t="shared" si="2273"/>
        <v>2001</v>
      </c>
      <c r="R8109">
        <f t="shared" si="2274"/>
        <v>1</v>
      </c>
      <c r="S8109">
        <f t="shared" si="2275"/>
        <v>26</v>
      </c>
      <c r="T8109" s="5">
        <f t="shared" si="2276"/>
        <v>35455</v>
      </c>
      <c r="U8109" s="7">
        <f t="shared" si="2277"/>
        <v>2001</v>
      </c>
      <c r="V8109" s="7">
        <f t="shared" si="2278"/>
        <v>1</v>
      </c>
      <c r="W8109" s="7">
        <f t="shared" si="2279"/>
        <v>26</v>
      </c>
      <c r="X8109" s="7" t="str">
        <f t="shared" si="2280"/>
        <v>01</v>
      </c>
      <c r="Y8109" t="str">
        <f t="shared" si="2281"/>
        <v>The Wedding Planner</v>
      </c>
      <c r="Z8109" t="str">
        <f t="shared" si="2282"/>
        <v>Wedding Planner</v>
      </c>
      <c r="AA8109" t="str">
        <f t="shared" si="2283"/>
        <v>wedding01nner</v>
      </c>
      <c r="AC8109">
        <f t="shared" si="2284"/>
        <v>0</v>
      </c>
      <c r="AD8109" t="str">
        <f t="shared" si="2285"/>
        <v>wedding01nner</v>
      </c>
    </row>
    <row r="8110" spans="1:30">
      <c r="A8110">
        <v>15705</v>
      </c>
      <c r="B8110">
        <f t="shared" si="2268"/>
        <v>0</v>
      </c>
      <c r="C8110" s="8" t="s">
        <v>5394</v>
      </c>
      <c r="D8110" t="s">
        <v>14044</v>
      </c>
      <c r="E8110" s="2">
        <v>64460211</v>
      </c>
      <c r="F8110">
        <f t="shared" si="2269"/>
        <v>0</v>
      </c>
      <c r="G8110" s="6">
        <f t="shared" si="2270"/>
        <v>64460211</v>
      </c>
      <c r="H8110" s="6">
        <v>64460211</v>
      </c>
      <c r="I8110" s="3">
        <v>3003</v>
      </c>
      <c r="J8110" s="2">
        <v>20649306</v>
      </c>
      <c r="K8110" s="3">
        <v>3003</v>
      </c>
      <c r="L8110" s="1">
        <v>40558</v>
      </c>
      <c r="M8110">
        <f t="shared" si="2271"/>
        <v>0</v>
      </c>
      <c r="N8110">
        <f t="shared" si="2272"/>
        <v>0</v>
      </c>
      <c r="Q8110">
        <f t="shared" si="2273"/>
        <v>2015</v>
      </c>
      <c r="R8110">
        <f t="shared" si="2274"/>
        <v>1</v>
      </c>
      <c r="S8110">
        <f t="shared" si="2275"/>
        <v>16</v>
      </c>
      <c r="T8110" s="5">
        <f t="shared" si="2276"/>
        <v>40558</v>
      </c>
      <c r="U8110" s="7">
        <f t="shared" si="2277"/>
        <v>2015</v>
      </c>
      <c r="V8110" s="7">
        <f t="shared" si="2278"/>
        <v>1</v>
      </c>
      <c r="W8110" s="7">
        <f t="shared" si="2279"/>
        <v>16</v>
      </c>
      <c r="X8110" s="7" t="str">
        <f t="shared" si="2280"/>
        <v>15</v>
      </c>
      <c r="Y8110" t="str">
        <f t="shared" si="2281"/>
        <v>The Wedding Ringer</v>
      </c>
      <c r="Z8110" t="str">
        <f t="shared" si="2282"/>
        <v>Wedding Ringer</v>
      </c>
      <c r="AA8110" t="str">
        <f t="shared" si="2283"/>
        <v>wedding15nger</v>
      </c>
      <c r="AC8110">
        <f t="shared" si="2284"/>
        <v>0</v>
      </c>
      <c r="AD8110" t="str">
        <f t="shared" si="2285"/>
        <v>wedding15nger</v>
      </c>
    </row>
    <row r="8111" spans="1:30">
      <c r="A8111">
        <v>15707</v>
      </c>
      <c r="B8111">
        <f t="shared" si="2268"/>
        <v>0</v>
      </c>
      <c r="C8111" s="8" t="s">
        <v>5395</v>
      </c>
      <c r="D8111" t="s">
        <v>14219</v>
      </c>
      <c r="E8111" s="2">
        <v>31160</v>
      </c>
      <c r="F8111">
        <f t="shared" si="2269"/>
        <v>0</v>
      </c>
      <c r="G8111" s="6">
        <f t="shared" si="2270"/>
        <v>31160</v>
      </c>
      <c r="H8111" s="6">
        <v>31160</v>
      </c>
      <c r="I8111">
        <v>4</v>
      </c>
      <c r="J8111" s="2">
        <v>1240</v>
      </c>
      <c r="K8111">
        <v>1</v>
      </c>
      <c r="L8111" s="1">
        <v>38633</v>
      </c>
      <c r="M8111">
        <f t="shared" si="2271"/>
        <v>0</v>
      </c>
      <c r="N8111">
        <f t="shared" si="2272"/>
        <v>0</v>
      </c>
      <c r="Q8111">
        <f t="shared" si="2273"/>
        <v>2009</v>
      </c>
      <c r="R8111">
        <f t="shared" si="2274"/>
        <v>10</v>
      </c>
      <c r="S8111">
        <f t="shared" si="2275"/>
        <v>9</v>
      </c>
      <c r="T8111" s="5">
        <f t="shared" si="2276"/>
        <v>38633</v>
      </c>
      <c r="U8111" s="7">
        <f t="shared" si="2277"/>
        <v>2009</v>
      </c>
      <c r="V8111" s="7">
        <f t="shared" si="2278"/>
        <v>10</v>
      </c>
      <c r="W8111" s="7">
        <f t="shared" si="2279"/>
        <v>9</v>
      </c>
      <c r="X8111" s="7" t="str">
        <f t="shared" si="2280"/>
        <v>09</v>
      </c>
      <c r="Y8111" t="str">
        <f t="shared" si="2281"/>
        <v>The Wedding Song</v>
      </c>
      <c r="Z8111" t="str">
        <f t="shared" si="2282"/>
        <v>Wedding Song</v>
      </c>
      <c r="AA8111" t="str">
        <f t="shared" si="2283"/>
        <v>wedding09song</v>
      </c>
      <c r="AB8111" s="11" t="s">
        <v>2238</v>
      </c>
      <c r="AC8111">
        <f t="shared" si="2284"/>
        <v>1</v>
      </c>
      <c r="AD8111" t="str">
        <f t="shared" si="2285"/>
        <v>lechant08iees</v>
      </c>
    </row>
    <row r="8112" spans="1:30">
      <c r="A8112">
        <v>15709</v>
      </c>
      <c r="B8112">
        <f t="shared" si="2268"/>
        <v>0</v>
      </c>
      <c r="C8112" s="8" t="s">
        <v>5396</v>
      </c>
      <c r="D8112" t="s">
        <v>14219</v>
      </c>
      <c r="E8112" s="2">
        <v>32050</v>
      </c>
      <c r="F8112">
        <f t="shared" si="2269"/>
        <v>0</v>
      </c>
      <c r="G8112" s="6">
        <f t="shared" si="2270"/>
        <v>32050</v>
      </c>
      <c r="H8112" s="6">
        <v>32050</v>
      </c>
      <c r="I8112">
        <v>4</v>
      </c>
      <c r="J8112" s="2">
        <v>16266</v>
      </c>
      <c r="K8112">
        <v>4</v>
      </c>
      <c r="L8112" s="1">
        <v>35390</v>
      </c>
      <c r="M8112">
        <f t="shared" si="2271"/>
        <v>0</v>
      </c>
      <c r="N8112">
        <f t="shared" si="2272"/>
        <v>0</v>
      </c>
      <c r="Q8112">
        <f t="shared" si="2273"/>
        <v>2000</v>
      </c>
      <c r="R8112">
        <f t="shared" si="2274"/>
        <v>11</v>
      </c>
      <c r="S8112">
        <f t="shared" si="2275"/>
        <v>22</v>
      </c>
      <c r="T8112" s="5">
        <f t="shared" si="2276"/>
        <v>35390</v>
      </c>
      <c r="U8112" s="7">
        <f t="shared" si="2277"/>
        <v>2000</v>
      </c>
      <c r="V8112" s="7">
        <f t="shared" si="2278"/>
        <v>11</v>
      </c>
      <c r="W8112" s="7">
        <f t="shared" si="2279"/>
        <v>22</v>
      </c>
      <c r="X8112" s="7" t="str">
        <f t="shared" si="2280"/>
        <v>00</v>
      </c>
      <c r="Y8112" t="str">
        <f t="shared" si="2281"/>
        <v>The Weekend</v>
      </c>
      <c r="Z8112" t="str">
        <f t="shared" si="2282"/>
        <v>Weekend</v>
      </c>
      <c r="AA8112" t="str">
        <f t="shared" si="2283"/>
        <v>weekend00kend</v>
      </c>
      <c r="AB8112" t="s">
        <v>14550</v>
      </c>
      <c r="AC8112">
        <f t="shared" si="2284"/>
        <v>1</v>
      </c>
      <c r="AD8112" t="str">
        <f t="shared" si="2285"/>
        <v>weekend99kend</v>
      </c>
    </row>
    <row r="8113" spans="1:30">
      <c r="A8113">
        <v>15716</v>
      </c>
      <c r="B8113">
        <f t="shared" si="2268"/>
        <v>0</v>
      </c>
      <c r="C8113" s="8" t="s">
        <v>5398</v>
      </c>
      <c r="D8113" t="s">
        <v>14191</v>
      </c>
      <c r="E8113" s="2">
        <v>24966</v>
      </c>
      <c r="F8113">
        <f t="shared" si="2269"/>
        <v>0</v>
      </c>
      <c r="G8113" s="6">
        <f t="shared" si="2270"/>
        <v>24966</v>
      </c>
      <c r="H8113" s="6">
        <v>24966</v>
      </c>
      <c r="I8113">
        <v>1</v>
      </c>
      <c r="J8113" s="2">
        <v>6015</v>
      </c>
      <c r="K8113">
        <v>1</v>
      </c>
      <c r="L8113" s="1">
        <v>37147</v>
      </c>
      <c r="M8113">
        <f t="shared" si="2271"/>
        <v>0</v>
      </c>
      <c r="N8113">
        <f t="shared" si="2272"/>
        <v>0</v>
      </c>
      <c r="Q8113">
        <f t="shared" si="2273"/>
        <v>2005</v>
      </c>
      <c r="R8113">
        <f t="shared" si="2274"/>
        <v>9</v>
      </c>
      <c r="S8113">
        <f t="shared" si="2275"/>
        <v>14</v>
      </c>
      <c r="T8113" s="5">
        <f t="shared" si="2276"/>
        <v>37147</v>
      </c>
      <c r="U8113" s="7">
        <f t="shared" si="2277"/>
        <v>2005</v>
      </c>
      <c r="V8113" s="7">
        <f t="shared" si="2278"/>
        <v>9</v>
      </c>
      <c r="W8113" s="7">
        <f t="shared" si="2279"/>
        <v>14</v>
      </c>
      <c r="X8113" s="7" t="str">
        <f t="shared" si="2280"/>
        <v>05</v>
      </c>
      <c r="Y8113" t="str">
        <f t="shared" si="2281"/>
        <v>The Weeping Meadow</v>
      </c>
      <c r="Z8113" t="str">
        <f t="shared" si="2282"/>
        <v>Weeping Meadow</v>
      </c>
      <c r="AA8113" t="str">
        <f t="shared" si="2283"/>
        <v>weeping05adow</v>
      </c>
      <c r="AB8113" s="8" t="s">
        <v>3459</v>
      </c>
      <c r="AC8113">
        <f t="shared" si="2284"/>
        <v>1</v>
      </c>
      <c r="AD8113" t="str">
        <f t="shared" si="2285"/>
        <v>trilogi04yzei</v>
      </c>
    </row>
    <row r="8114" spans="1:30">
      <c r="A8114">
        <v>15717</v>
      </c>
      <c r="B8114">
        <f t="shared" si="2268"/>
        <v>0</v>
      </c>
      <c r="C8114" s="8" t="s">
        <v>5399</v>
      </c>
      <c r="D8114" t="s">
        <v>14217</v>
      </c>
      <c r="E8114" s="2">
        <v>109130</v>
      </c>
      <c r="F8114">
        <f t="shared" si="2269"/>
        <v>0</v>
      </c>
      <c r="G8114" s="6">
        <f t="shared" si="2270"/>
        <v>109130</v>
      </c>
      <c r="H8114" s="6">
        <v>109130</v>
      </c>
      <c r="I8114">
        <v>27</v>
      </c>
      <c r="J8114" s="2">
        <v>45888</v>
      </c>
      <c r="K8114">
        <v>27</v>
      </c>
      <c r="L8114" s="1">
        <v>36099</v>
      </c>
      <c r="M8114">
        <f t="shared" si="2271"/>
        <v>0</v>
      </c>
      <c r="N8114">
        <f t="shared" si="2272"/>
        <v>0</v>
      </c>
      <c r="Q8114">
        <f t="shared" si="2273"/>
        <v>2002</v>
      </c>
      <c r="R8114">
        <f t="shared" si="2274"/>
        <v>11</v>
      </c>
      <c r="S8114">
        <f t="shared" si="2275"/>
        <v>1</v>
      </c>
      <c r="T8114" s="5">
        <f t="shared" si="2276"/>
        <v>36099</v>
      </c>
      <c r="U8114" s="7">
        <f t="shared" si="2277"/>
        <v>2002</v>
      </c>
      <c r="V8114" s="7">
        <f t="shared" si="2278"/>
        <v>11</v>
      </c>
      <c r="W8114" s="7">
        <f t="shared" si="2279"/>
        <v>1</v>
      </c>
      <c r="X8114" s="7" t="str">
        <f t="shared" si="2280"/>
        <v>02</v>
      </c>
      <c r="Y8114" t="str">
        <f t="shared" si="2281"/>
        <v>The Weight of Water</v>
      </c>
      <c r="Z8114" t="str">
        <f t="shared" si="2282"/>
        <v>Weight of Water</v>
      </c>
      <c r="AA8114" t="str">
        <f t="shared" si="2283"/>
        <v>weighto02ater</v>
      </c>
      <c r="AB8114" t="s">
        <v>4293</v>
      </c>
      <c r="AC8114">
        <f t="shared" si="2284"/>
        <v>1</v>
      </c>
      <c r="AD8114" t="str">
        <f t="shared" si="2285"/>
        <v>weighto00ater</v>
      </c>
    </row>
    <row r="8115" spans="1:30">
      <c r="A8115">
        <v>15720</v>
      </c>
      <c r="B8115">
        <f t="shared" si="2268"/>
        <v>0</v>
      </c>
      <c r="C8115" s="8" t="s">
        <v>5085</v>
      </c>
      <c r="D8115" t="s">
        <v>14435</v>
      </c>
      <c r="E8115" s="2">
        <v>3062</v>
      </c>
      <c r="F8115">
        <f t="shared" si="2269"/>
        <v>0</v>
      </c>
      <c r="G8115" s="6">
        <f t="shared" si="2270"/>
        <v>3062</v>
      </c>
      <c r="H8115" s="6">
        <v>3062</v>
      </c>
      <c r="I8115">
        <v>1</v>
      </c>
      <c r="J8115" s="2">
        <v>1036</v>
      </c>
      <c r="K8115">
        <v>1</v>
      </c>
      <c r="L8115" s="1">
        <v>39340</v>
      </c>
      <c r="M8115">
        <f t="shared" si="2271"/>
        <v>0</v>
      </c>
      <c r="N8115">
        <f t="shared" si="2272"/>
        <v>0</v>
      </c>
      <c r="Q8115">
        <f t="shared" si="2273"/>
        <v>2011</v>
      </c>
      <c r="R8115">
        <f t="shared" si="2274"/>
        <v>9</v>
      </c>
      <c r="S8115">
        <f t="shared" si="2275"/>
        <v>16</v>
      </c>
      <c r="T8115" s="5">
        <f t="shared" si="2276"/>
        <v>39340</v>
      </c>
      <c r="U8115" s="7">
        <f t="shared" si="2277"/>
        <v>2011</v>
      </c>
      <c r="V8115" s="7">
        <f t="shared" si="2278"/>
        <v>9</v>
      </c>
      <c r="W8115" s="7">
        <f t="shared" si="2279"/>
        <v>16</v>
      </c>
      <c r="X8115" s="7" t="str">
        <f t="shared" si="2280"/>
        <v>11</v>
      </c>
      <c r="Y8115" t="str">
        <f t="shared" si="2281"/>
        <v>The Weird World of Blowfly</v>
      </c>
      <c r="Z8115" t="str">
        <f t="shared" si="2282"/>
        <v>Weird World of Blowfly</v>
      </c>
      <c r="AA8115" t="str">
        <f t="shared" si="2283"/>
        <v>weirdwo11wfly</v>
      </c>
      <c r="AB8115" t="s">
        <v>1879</v>
      </c>
      <c r="AC8115">
        <f t="shared" si="2284"/>
        <v>1</v>
      </c>
      <c r="AD8115" t="str">
        <f t="shared" si="2285"/>
        <v>weirdwo10wfly</v>
      </c>
    </row>
    <row r="8116" spans="1:30">
      <c r="A8116">
        <v>15738</v>
      </c>
      <c r="B8116">
        <f t="shared" si="2268"/>
        <v>0</v>
      </c>
      <c r="C8116" s="8" t="s">
        <v>5805</v>
      </c>
      <c r="D8116" t="s">
        <v>14383</v>
      </c>
      <c r="E8116" s="2">
        <v>386368</v>
      </c>
      <c r="F8116">
        <f t="shared" si="2269"/>
        <v>0</v>
      </c>
      <c r="G8116" s="6">
        <f t="shared" si="2270"/>
        <v>386368</v>
      </c>
      <c r="H8116" s="6">
        <v>386368</v>
      </c>
      <c r="I8116">
        <v>16</v>
      </c>
      <c r="J8116" s="2">
        <v>10273</v>
      </c>
      <c r="K8116">
        <v>3</v>
      </c>
      <c r="L8116" s="1">
        <v>39648</v>
      </c>
      <c r="M8116">
        <f t="shared" si="2271"/>
        <v>0</v>
      </c>
      <c r="N8116">
        <f t="shared" si="2272"/>
        <v>0</v>
      </c>
      <c r="Q8116">
        <f t="shared" si="2273"/>
        <v>2012</v>
      </c>
      <c r="R8116">
        <f t="shared" si="2274"/>
        <v>7</v>
      </c>
      <c r="S8116">
        <f t="shared" si="2275"/>
        <v>20</v>
      </c>
      <c r="T8116" s="5">
        <f t="shared" si="2276"/>
        <v>39648</v>
      </c>
      <c r="U8116" s="7">
        <f t="shared" si="2277"/>
        <v>2012</v>
      </c>
      <c r="V8116" s="7">
        <f t="shared" si="2278"/>
        <v>7</v>
      </c>
      <c r="W8116" s="7">
        <f t="shared" si="2279"/>
        <v>20</v>
      </c>
      <c r="X8116" s="7" t="str">
        <f t="shared" si="2280"/>
        <v>12</v>
      </c>
      <c r="Y8116" t="str">
        <f t="shared" si="2281"/>
        <v>The Well-Digger's Daughter</v>
      </c>
      <c r="Z8116" t="str">
        <f t="shared" si="2282"/>
        <v>Well-Digger's Daughter</v>
      </c>
      <c r="AA8116" t="str">
        <f t="shared" si="2283"/>
        <v>well-di12hter</v>
      </c>
      <c r="AB8116" t="s">
        <v>1360</v>
      </c>
      <c r="AC8116">
        <f t="shared" si="2284"/>
        <v>1</v>
      </c>
      <c r="AD8116" t="str">
        <f t="shared" si="2285"/>
        <v>lafille11tier</v>
      </c>
    </row>
    <row r="8117" spans="1:30">
      <c r="A8117">
        <v>15739</v>
      </c>
      <c r="B8117">
        <f t="shared" si="2268"/>
        <v>0</v>
      </c>
      <c r="C8117" s="8" t="s">
        <v>5806</v>
      </c>
      <c r="D8117" t="s">
        <v>14098</v>
      </c>
      <c r="E8117" s="2">
        <v>127414</v>
      </c>
      <c r="F8117">
        <f t="shared" si="2269"/>
        <v>0</v>
      </c>
      <c r="G8117" s="6">
        <f t="shared" si="2270"/>
        <v>127414</v>
      </c>
      <c r="H8117" s="6">
        <v>127414</v>
      </c>
      <c r="I8117">
        <v>17</v>
      </c>
      <c r="J8117" s="2">
        <v>48120</v>
      </c>
      <c r="K8117">
        <v>17</v>
      </c>
      <c r="L8117" s="1">
        <v>37758</v>
      </c>
      <c r="M8117">
        <f t="shared" si="2271"/>
        <v>0</v>
      </c>
      <c r="N8117">
        <f t="shared" si="2272"/>
        <v>0</v>
      </c>
      <c r="Q8117">
        <f t="shared" si="2273"/>
        <v>2007</v>
      </c>
      <c r="R8117">
        <f t="shared" si="2274"/>
        <v>5</v>
      </c>
      <c r="S8117">
        <f t="shared" si="2275"/>
        <v>18</v>
      </c>
      <c r="T8117" s="5">
        <f t="shared" si="2276"/>
        <v>37758</v>
      </c>
      <c r="U8117" s="7">
        <f t="shared" si="2277"/>
        <v>2007</v>
      </c>
      <c r="V8117" s="7">
        <f t="shared" si="2278"/>
        <v>5</v>
      </c>
      <c r="W8117" s="7">
        <f t="shared" si="2279"/>
        <v>18</v>
      </c>
      <c r="X8117" s="7" t="str">
        <f t="shared" si="2280"/>
        <v>07</v>
      </c>
      <c r="Y8117" t="str">
        <f t="shared" si="2281"/>
        <v>The Wendell Baker Story</v>
      </c>
      <c r="Z8117" t="str">
        <f t="shared" si="2282"/>
        <v>Wendell Baker Story</v>
      </c>
      <c r="AA8117" t="str">
        <f t="shared" si="2283"/>
        <v>wendell07tory</v>
      </c>
      <c r="AB8117" t="s">
        <v>2784</v>
      </c>
      <c r="AC8117">
        <f t="shared" si="2284"/>
        <v>1</v>
      </c>
      <c r="AD8117" t="str">
        <f t="shared" si="2285"/>
        <v>wendell05tory</v>
      </c>
    </row>
    <row r="8118" spans="1:30">
      <c r="A8118">
        <v>15755</v>
      </c>
      <c r="B8118">
        <f t="shared" si="2268"/>
        <v>0</v>
      </c>
      <c r="C8118" s="8" t="s">
        <v>5473</v>
      </c>
      <c r="D8118" t="s">
        <v>13540</v>
      </c>
      <c r="E8118" s="2">
        <v>81881</v>
      </c>
      <c r="F8118">
        <f t="shared" si="2269"/>
        <v>0</v>
      </c>
      <c r="G8118" s="6">
        <f t="shared" si="2270"/>
        <v>81881</v>
      </c>
      <c r="H8118" s="6">
        <v>81881</v>
      </c>
      <c r="I8118">
        <v>5</v>
      </c>
      <c r="J8118" s="2">
        <v>4835</v>
      </c>
      <c r="K8118">
        <v>2</v>
      </c>
      <c r="L8118" s="1">
        <v>39333</v>
      </c>
      <c r="M8118">
        <f t="shared" si="2271"/>
        <v>0</v>
      </c>
      <c r="N8118">
        <f t="shared" si="2272"/>
        <v>0</v>
      </c>
      <c r="Q8118">
        <f t="shared" si="2273"/>
        <v>2011</v>
      </c>
      <c r="R8118">
        <f t="shared" si="2274"/>
        <v>9</v>
      </c>
      <c r="S8118">
        <f t="shared" si="2275"/>
        <v>9</v>
      </c>
      <c r="T8118" s="5">
        <f t="shared" si="2276"/>
        <v>39333</v>
      </c>
      <c r="U8118" s="7">
        <f t="shared" si="2277"/>
        <v>2011</v>
      </c>
      <c r="V8118" s="7">
        <f t="shared" si="2278"/>
        <v>9</v>
      </c>
      <c r="W8118" s="7">
        <f t="shared" si="2279"/>
        <v>9</v>
      </c>
      <c r="X8118" s="7" t="str">
        <f t="shared" si="2280"/>
        <v>11</v>
      </c>
      <c r="Y8118" t="str">
        <f t="shared" si="2281"/>
        <v>The Whale</v>
      </c>
      <c r="Z8118" t="str">
        <f t="shared" si="2282"/>
        <v>Whale</v>
      </c>
      <c r="AA8118" t="str">
        <f t="shared" si="2283"/>
        <v>whale11hale</v>
      </c>
      <c r="AC8118">
        <f t="shared" si="2284"/>
        <v>0</v>
      </c>
      <c r="AD8118" t="str">
        <f t="shared" si="2285"/>
        <v>whale11hale</v>
      </c>
    </row>
    <row r="8119" spans="1:30">
      <c r="A8119">
        <v>15866</v>
      </c>
      <c r="B8119">
        <f t="shared" si="2268"/>
        <v>0</v>
      </c>
      <c r="C8119" s="8" t="s">
        <v>5205</v>
      </c>
      <c r="D8119" t="s">
        <v>14309</v>
      </c>
      <c r="E8119" s="2">
        <v>1124966</v>
      </c>
      <c r="F8119">
        <f t="shared" si="2269"/>
        <v>0</v>
      </c>
      <c r="G8119" s="6">
        <f t="shared" si="2270"/>
        <v>1124966</v>
      </c>
      <c r="H8119" s="6">
        <v>1124966</v>
      </c>
      <c r="I8119">
        <v>70</v>
      </c>
      <c r="J8119" s="2">
        <v>61002</v>
      </c>
      <c r="K8119">
        <v>7</v>
      </c>
      <c r="L8119" s="1">
        <v>39298</v>
      </c>
      <c r="M8119">
        <f t="shared" si="2271"/>
        <v>0</v>
      </c>
      <c r="N8119">
        <f t="shared" si="2272"/>
        <v>0</v>
      </c>
      <c r="Q8119">
        <f t="shared" si="2273"/>
        <v>2011</v>
      </c>
      <c r="R8119">
        <f t="shared" si="2274"/>
        <v>8</v>
      </c>
      <c r="S8119">
        <f t="shared" si="2275"/>
        <v>5</v>
      </c>
      <c r="T8119" s="5">
        <f t="shared" si="2276"/>
        <v>39298</v>
      </c>
      <c r="U8119" s="7">
        <f t="shared" si="2277"/>
        <v>2011</v>
      </c>
      <c r="V8119" s="7">
        <f t="shared" si="2278"/>
        <v>8</v>
      </c>
      <c r="W8119" s="7">
        <f t="shared" si="2279"/>
        <v>5</v>
      </c>
      <c r="X8119" s="7" t="str">
        <f t="shared" si="2280"/>
        <v>11</v>
      </c>
      <c r="Y8119" t="str">
        <f t="shared" si="2281"/>
        <v>The Whistleblower</v>
      </c>
      <c r="Z8119" t="str">
        <f t="shared" si="2282"/>
        <v>Whistleblower</v>
      </c>
      <c r="AA8119" t="str">
        <f t="shared" si="2283"/>
        <v>whistle11ower</v>
      </c>
      <c r="AB8119" t="s">
        <v>1880</v>
      </c>
      <c r="AC8119">
        <f t="shared" si="2284"/>
        <v>1</v>
      </c>
      <c r="AD8119" t="str">
        <f t="shared" si="2285"/>
        <v>whistle10ower</v>
      </c>
    </row>
    <row r="8120" spans="1:30">
      <c r="A8120">
        <v>15873</v>
      </c>
      <c r="B8120">
        <f t="shared" si="2268"/>
        <v>0</v>
      </c>
      <c r="C8120" s="8" t="s">
        <v>5374</v>
      </c>
      <c r="D8120" t="s">
        <v>14183</v>
      </c>
      <c r="E8120" s="2">
        <v>1669971</v>
      </c>
      <c r="F8120">
        <f t="shared" si="2269"/>
        <v>0</v>
      </c>
      <c r="G8120" s="6">
        <f t="shared" si="2270"/>
        <v>1669971</v>
      </c>
      <c r="H8120" s="6">
        <v>1669971</v>
      </c>
      <c r="I8120">
        <v>67</v>
      </c>
      <c r="J8120" s="2">
        <v>46348</v>
      </c>
      <c r="K8120">
        <v>10</v>
      </c>
      <c r="L8120" s="1">
        <v>37245</v>
      </c>
      <c r="M8120">
        <f t="shared" si="2271"/>
        <v>0</v>
      </c>
      <c r="N8120">
        <f t="shared" si="2272"/>
        <v>0</v>
      </c>
      <c r="Q8120">
        <f t="shared" si="2273"/>
        <v>2005</v>
      </c>
      <c r="R8120">
        <f t="shared" si="2274"/>
        <v>12</v>
      </c>
      <c r="S8120">
        <f t="shared" si="2275"/>
        <v>21</v>
      </c>
      <c r="T8120" s="5">
        <f t="shared" si="2276"/>
        <v>37245</v>
      </c>
      <c r="U8120" s="7">
        <f t="shared" si="2277"/>
        <v>2005</v>
      </c>
      <c r="V8120" s="7">
        <f t="shared" si="2278"/>
        <v>12</v>
      </c>
      <c r="W8120" s="7">
        <f t="shared" si="2279"/>
        <v>21</v>
      </c>
      <c r="X8120" s="7" t="str">
        <f t="shared" si="2280"/>
        <v>05</v>
      </c>
      <c r="Y8120" t="str">
        <f t="shared" si="2281"/>
        <v>The White Countess</v>
      </c>
      <c r="Z8120" t="str">
        <f t="shared" si="2282"/>
        <v>White Countess</v>
      </c>
      <c r="AA8120" t="str">
        <f t="shared" si="2283"/>
        <v>whiteco05tess</v>
      </c>
      <c r="AC8120">
        <f t="shared" si="2284"/>
        <v>0</v>
      </c>
      <c r="AD8120" t="str">
        <f t="shared" si="2285"/>
        <v>whiteco05tess</v>
      </c>
    </row>
    <row r="8121" spans="1:30">
      <c r="A8121">
        <v>15896</v>
      </c>
      <c r="B8121">
        <f t="shared" si="2268"/>
        <v>0</v>
      </c>
      <c r="C8121" s="8" t="s">
        <v>5279</v>
      </c>
      <c r="D8121" t="s">
        <v>14183</v>
      </c>
      <c r="E8121" s="2">
        <v>2222862</v>
      </c>
      <c r="F8121">
        <f t="shared" si="2269"/>
        <v>0</v>
      </c>
      <c r="G8121" s="6">
        <f t="shared" si="2270"/>
        <v>2222862</v>
      </c>
      <c r="H8121" s="6">
        <v>2222862</v>
      </c>
      <c r="I8121">
        <v>106</v>
      </c>
      <c r="J8121" s="2">
        <v>59848</v>
      </c>
      <c r="K8121">
        <v>3</v>
      </c>
      <c r="L8121" s="1">
        <v>38715</v>
      </c>
      <c r="M8121">
        <f t="shared" si="2271"/>
        <v>0</v>
      </c>
      <c r="N8121">
        <f t="shared" si="2272"/>
        <v>0</v>
      </c>
      <c r="Q8121">
        <f t="shared" si="2273"/>
        <v>2009</v>
      </c>
      <c r="R8121">
        <f t="shared" si="2274"/>
        <v>12</v>
      </c>
      <c r="S8121">
        <f t="shared" si="2275"/>
        <v>30</v>
      </c>
      <c r="T8121" s="5">
        <f t="shared" si="2276"/>
        <v>38715</v>
      </c>
      <c r="U8121" s="7">
        <f t="shared" si="2277"/>
        <v>2009</v>
      </c>
      <c r="V8121" s="7">
        <f t="shared" si="2278"/>
        <v>12</v>
      </c>
      <c r="W8121" s="7">
        <f t="shared" si="2279"/>
        <v>30</v>
      </c>
      <c r="X8121" s="7" t="str">
        <f t="shared" si="2280"/>
        <v>09</v>
      </c>
      <c r="Y8121" t="str">
        <f t="shared" si="2281"/>
        <v>The White Ribbon</v>
      </c>
      <c r="Z8121" t="str">
        <f t="shared" si="2282"/>
        <v>White Ribbon</v>
      </c>
      <c r="AA8121" t="str">
        <f t="shared" si="2283"/>
        <v>whiteri09bbon</v>
      </c>
      <c r="AB8121" s="11" t="s">
        <v>2239</v>
      </c>
      <c r="AC8121">
        <f t="shared" si="2284"/>
        <v>1</v>
      </c>
      <c r="AD8121" t="str">
        <f t="shared" si="2285"/>
        <v>dasweis09chte</v>
      </c>
    </row>
    <row r="8122" spans="1:30">
      <c r="A8122">
        <v>15925</v>
      </c>
      <c r="B8122">
        <f t="shared" si="2268"/>
        <v>0</v>
      </c>
      <c r="C8122" s="8" t="s">
        <v>5410</v>
      </c>
      <c r="D8122" t="s">
        <v>14317</v>
      </c>
      <c r="E8122" s="2">
        <v>57262492</v>
      </c>
      <c r="F8122">
        <f t="shared" si="2269"/>
        <v>0</v>
      </c>
      <c r="G8122" s="6">
        <f t="shared" si="2270"/>
        <v>57262492</v>
      </c>
      <c r="H8122" s="6">
        <v>57262492</v>
      </c>
      <c r="I8122" s="3">
        <v>2910</v>
      </c>
      <c r="J8122" s="2">
        <v>13731070</v>
      </c>
      <c r="K8122" s="3">
        <v>2910</v>
      </c>
      <c r="L8122" s="1">
        <v>35112</v>
      </c>
      <c r="M8122">
        <f t="shared" si="2271"/>
        <v>0</v>
      </c>
      <c r="N8122">
        <f t="shared" si="2272"/>
        <v>0</v>
      </c>
      <c r="Q8122">
        <f t="shared" si="2273"/>
        <v>2000</v>
      </c>
      <c r="R8122">
        <f t="shared" si="2274"/>
        <v>2</v>
      </c>
      <c r="S8122">
        <f t="shared" si="2275"/>
        <v>18</v>
      </c>
      <c r="T8122" s="5">
        <f t="shared" si="2276"/>
        <v>35112</v>
      </c>
      <c r="U8122" s="7">
        <f t="shared" si="2277"/>
        <v>2000</v>
      </c>
      <c r="V8122" s="7">
        <f t="shared" si="2278"/>
        <v>2</v>
      </c>
      <c r="W8122" s="7">
        <f t="shared" si="2279"/>
        <v>18</v>
      </c>
      <c r="X8122" s="7" t="str">
        <f t="shared" si="2280"/>
        <v>00</v>
      </c>
      <c r="Y8122" t="str">
        <f t="shared" si="2281"/>
        <v>The Whole Nine Yards</v>
      </c>
      <c r="Z8122" t="str">
        <f t="shared" si="2282"/>
        <v>Whole Nine Yards</v>
      </c>
      <c r="AA8122" t="str">
        <f t="shared" si="2283"/>
        <v>wholeni00ards</v>
      </c>
      <c r="AC8122">
        <f t="shared" si="2284"/>
        <v>0</v>
      </c>
      <c r="AD8122" t="str">
        <f t="shared" si="2285"/>
        <v>wholeni00ards</v>
      </c>
    </row>
    <row r="8123" spans="1:30">
      <c r="A8123">
        <v>15926</v>
      </c>
      <c r="B8123">
        <f t="shared" si="2268"/>
        <v>0</v>
      </c>
      <c r="C8123" s="8" t="s">
        <v>5411</v>
      </c>
      <c r="D8123" t="s">
        <v>14317</v>
      </c>
      <c r="E8123" s="2">
        <v>16328471</v>
      </c>
      <c r="F8123">
        <f t="shared" si="2269"/>
        <v>0</v>
      </c>
      <c r="G8123" s="6">
        <f t="shared" si="2270"/>
        <v>16328471</v>
      </c>
      <c r="H8123" s="6">
        <v>16328471</v>
      </c>
      <c r="I8123" s="3">
        <v>2654</v>
      </c>
      <c r="J8123" s="2">
        <v>6685381</v>
      </c>
      <c r="K8123" s="3">
        <v>2654</v>
      </c>
      <c r="L8123" s="1">
        <v>36624</v>
      </c>
      <c r="M8123">
        <f t="shared" si="2271"/>
        <v>0</v>
      </c>
      <c r="N8123">
        <f t="shared" si="2272"/>
        <v>0</v>
      </c>
      <c r="Q8123">
        <f t="shared" si="2273"/>
        <v>2004</v>
      </c>
      <c r="R8123">
        <f t="shared" si="2274"/>
        <v>4</v>
      </c>
      <c r="S8123">
        <f t="shared" si="2275"/>
        <v>9</v>
      </c>
      <c r="T8123" s="5">
        <f t="shared" si="2276"/>
        <v>36624</v>
      </c>
      <c r="U8123" s="7">
        <f t="shared" si="2277"/>
        <v>2004</v>
      </c>
      <c r="V8123" s="7">
        <f t="shared" si="2278"/>
        <v>4</v>
      </c>
      <c r="W8123" s="7">
        <f t="shared" si="2279"/>
        <v>9</v>
      </c>
      <c r="X8123" s="7" t="str">
        <f t="shared" si="2280"/>
        <v>04</v>
      </c>
      <c r="Y8123" t="str">
        <f t="shared" si="2281"/>
        <v>The Whole Ten Yards</v>
      </c>
      <c r="Z8123" t="str">
        <f t="shared" si="2282"/>
        <v>Whole Ten Yards</v>
      </c>
      <c r="AA8123" t="str">
        <f t="shared" si="2283"/>
        <v>wholete04ards</v>
      </c>
      <c r="AC8123">
        <f t="shared" si="2284"/>
        <v>0</v>
      </c>
      <c r="AD8123" t="str">
        <f t="shared" si="2285"/>
        <v>wholete04ards</v>
      </c>
    </row>
    <row r="8124" spans="1:30">
      <c r="A8124">
        <v>15931</v>
      </c>
      <c r="B8124">
        <f t="shared" si="2268"/>
        <v>0</v>
      </c>
      <c r="C8124" s="8" t="s">
        <v>5413</v>
      </c>
      <c r="D8124" t="s">
        <v>14169</v>
      </c>
      <c r="E8124" s="2">
        <v>7656</v>
      </c>
      <c r="F8124">
        <f t="shared" si="2269"/>
        <v>0</v>
      </c>
      <c r="G8124" s="6">
        <f t="shared" si="2270"/>
        <v>7656</v>
      </c>
      <c r="H8124" s="6">
        <v>7656</v>
      </c>
      <c r="I8124">
        <v>1</v>
      </c>
      <c r="J8124" s="2">
        <v>2157</v>
      </c>
      <c r="K8124">
        <v>1</v>
      </c>
      <c r="L8124" s="1">
        <v>37373</v>
      </c>
      <c r="M8124">
        <f t="shared" si="2271"/>
        <v>0</v>
      </c>
      <c r="N8124">
        <f t="shared" si="2272"/>
        <v>0</v>
      </c>
      <c r="Q8124">
        <f t="shared" si="2273"/>
        <v>2006</v>
      </c>
      <c r="R8124">
        <f t="shared" si="2274"/>
        <v>4</v>
      </c>
      <c r="S8124">
        <f t="shared" si="2275"/>
        <v>28</v>
      </c>
      <c r="T8124" s="5">
        <f t="shared" si="2276"/>
        <v>37373</v>
      </c>
      <c r="U8124" s="7">
        <f t="shared" si="2277"/>
        <v>2006</v>
      </c>
      <c r="V8124" s="7">
        <f t="shared" si="2278"/>
        <v>4</v>
      </c>
      <c r="W8124" s="7">
        <f t="shared" si="2279"/>
        <v>28</v>
      </c>
      <c r="X8124" s="7" t="str">
        <f t="shared" si="2280"/>
        <v>06</v>
      </c>
      <c r="Y8124" t="str">
        <f t="shared" si="2281"/>
        <v>The Whore's Son</v>
      </c>
      <c r="Z8124" t="str">
        <f t="shared" si="2282"/>
        <v>Whore's Son</v>
      </c>
      <c r="AA8124" t="str">
        <f t="shared" si="2283"/>
        <v>whore's06sson</v>
      </c>
      <c r="AB8124" t="s">
        <v>3116</v>
      </c>
      <c r="AC8124">
        <f t="shared" si="2284"/>
        <v>1</v>
      </c>
      <c r="AD8124" t="str">
        <f t="shared" si="2285"/>
        <v>hurenso04sohn</v>
      </c>
    </row>
    <row r="8125" spans="1:30">
      <c r="A8125">
        <v>15942</v>
      </c>
      <c r="B8125">
        <f t="shared" si="2268"/>
        <v>0</v>
      </c>
      <c r="C8125" s="8" t="s">
        <v>5092</v>
      </c>
      <c r="D8125" t="s">
        <v>14317</v>
      </c>
      <c r="E8125" s="2">
        <v>23649127</v>
      </c>
      <c r="F8125">
        <f t="shared" si="2269"/>
        <v>0</v>
      </c>
      <c r="G8125" s="6">
        <f t="shared" si="2270"/>
        <v>23649127</v>
      </c>
      <c r="H8125" s="6">
        <v>23649127</v>
      </c>
      <c r="I8125" s="3">
        <v>2784</v>
      </c>
      <c r="J8125" s="2">
        <v>9610204</v>
      </c>
      <c r="K8125" s="3">
        <v>2784</v>
      </c>
      <c r="L8125" s="1">
        <v>37499</v>
      </c>
      <c r="M8125">
        <f t="shared" si="2271"/>
        <v>0</v>
      </c>
      <c r="N8125">
        <f t="shared" si="2272"/>
        <v>0</v>
      </c>
      <c r="Q8125">
        <f t="shared" si="2273"/>
        <v>2006</v>
      </c>
      <c r="R8125">
        <f t="shared" si="2274"/>
        <v>9</v>
      </c>
      <c r="S8125">
        <f t="shared" si="2275"/>
        <v>1</v>
      </c>
      <c r="T8125" s="5">
        <f t="shared" si="2276"/>
        <v>37499</v>
      </c>
      <c r="U8125" s="7">
        <f t="shared" si="2277"/>
        <v>2006</v>
      </c>
      <c r="V8125" s="7">
        <f t="shared" si="2278"/>
        <v>9</v>
      </c>
      <c r="W8125" s="7">
        <f t="shared" si="2279"/>
        <v>1</v>
      </c>
      <c r="X8125" s="7" t="str">
        <f t="shared" si="2280"/>
        <v>06</v>
      </c>
      <c r="Y8125" t="str">
        <f t="shared" si="2281"/>
        <v>The Wicker Man</v>
      </c>
      <c r="Z8125" t="str">
        <f t="shared" si="2282"/>
        <v>Wicker Man</v>
      </c>
      <c r="AA8125" t="str">
        <f t="shared" si="2283"/>
        <v>wickerm06rman</v>
      </c>
      <c r="AC8125">
        <f t="shared" si="2284"/>
        <v>0</v>
      </c>
      <c r="AD8125" t="str">
        <f t="shared" si="2285"/>
        <v>wickerm06rman</v>
      </c>
    </row>
    <row r="8126" spans="1:30">
      <c r="A8126">
        <v>15947</v>
      </c>
      <c r="B8126">
        <f t="shared" si="2268"/>
        <v>0</v>
      </c>
      <c r="C8126" s="8" t="s">
        <v>4917</v>
      </c>
      <c r="D8126" t="s">
        <v>14217</v>
      </c>
      <c r="E8126" s="2">
        <v>3074234</v>
      </c>
      <c r="F8126">
        <f t="shared" si="2269"/>
        <v>0</v>
      </c>
      <c r="G8126" s="6">
        <f t="shared" si="2270"/>
        <v>3074234</v>
      </c>
      <c r="H8126" s="6">
        <v>3074234</v>
      </c>
      <c r="I8126">
        <v>83</v>
      </c>
      <c r="J8126" s="2">
        <v>31702</v>
      </c>
      <c r="K8126">
        <v>1</v>
      </c>
      <c r="L8126" s="1">
        <v>35490</v>
      </c>
      <c r="M8126">
        <f t="shared" si="2271"/>
        <v>0</v>
      </c>
      <c r="N8126">
        <f t="shared" si="2272"/>
        <v>0</v>
      </c>
      <c r="Q8126">
        <f t="shared" si="2273"/>
        <v>2001</v>
      </c>
      <c r="R8126">
        <f t="shared" si="2274"/>
        <v>3</v>
      </c>
      <c r="S8126">
        <f t="shared" si="2275"/>
        <v>2</v>
      </c>
      <c r="T8126" s="5">
        <f t="shared" si="2276"/>
        <v>35490</v>
      </c>
      <c r="U8126" s="7">
        <f t="shared" si="2277"/>
        <v>2001</v>
      </c>
      <c r="V8126" s="7">
        <f t="shared" si="2278"/>
        <v>3</v>
      </c>
      <c r="W8126" s="7">
        <f t="shared" si="2279"/>
        <v>2</v>
      </c>
      <c r="X8126" s="7" t="str">
        <f t="shared" si="2280"/>
        <v>01</v>
      </c>
      <c r="Y8126" t="str">
        <f t="shared" si="2281"/>
        <v>The Widow of St. Pierre</v>
      </c>
      <c r="Z8126" t="str">
        <f t="shared" si="2282"/>
        <v>Widow of St. Pierre</v>
      </c>
      <c r="AA8126" t="str">
        <f t="shared" si="2283"/>
        <v>widowof01erre</v>
      </c>
      <c r="AB8126" t="s">
        <v>4253</v>
      </c>
      <c r="AC8126">
        <f t="shared" si="2284"/>
        <v>1</v>
      </c>
      <c r="AD8126" t="str">
        <f t="shared" si="2285"/>
        <v>laveuve00erre</v>
      </c>
    </row>
    <row r="8127" spans="1:30">
      <c r="A8127">
        <v>15952</v>
      </c>
      <c r="B8127">
        <f t="shared" si="2268"/>
        <v>0</v>
      </c>
      <c r="C8127" s="8" t="s">
        <v>4919</v>
      </c>
      <c r="D8127" t="s">
        <v>14156</v>
      </c>
      <c r="E8127" s="2">
        <v>37384046</v>
      </c>
      <c r="F8127">
        <f t="shared" si="2269"/>
        <v>0</v>
      </c>
      <c r="G8127" s="6">
        <f t="shared" si="2270"/>
        <v>37384046</v>
      </c>
      <c r="H8127" s="6">
        <v>37384046</v>
      </c>
      <c r="I8127" s="3">
        <v>2854</v>
      </c>
      <c r="J8127" s="2">
        <v>9684809</v>
      </c>
      <c r="K8127" s="3">
        <v>2854</v>
      </c>
      <c r="L8127" s="1">
        <v>37359</v>
      </c>
      <c r="M8127">
        <f t="shared" si="2271"/>
        <v>0</v>
      </c>
      <c r="N8127">
        <f t="shared" si="2272"/>
        <v>0</v>
      </c>
      <c r="Q8127">
        <f t="shared" si="2273"/>
        <v>2006</v>
      </c>
      <c r="R8127">
        <f t="shared" si="2274"/>
        <v>4</v>
      </c>
      <c r="S8127">
        <f t="shared" si="2275"/>
        <v>14</v>
      </c>
      <c r="T8127" s="5">
        <f t="shared" si="2276"/>
        <v>37359</v>
      </c>
      <c r="U8127" s="7">
        <f t="shared" si="2277"/>
        <v>2006</v>
      </c>
      <c r="V8127" s="7">
        <f t="shared" si="2278"/>
        <v>4</v>
      </c>
      <c r="W8127" s="7">
        <f t="shared" si="2279"/>
        <v>14</v>
      </c>
      <c r="X8127" s="7" t="str">
        <f t="shared" si="2280"/>
        <v>06</v>
      </c>
      <c r="Y8127" t="str">
        <f t="shared" si="2281"/>
        <v>The Wild</v>
      </c>
      <c r="Z8127" t="str">
        <f t="shared" si="2282"/>
        <v>Wild</v>
      </c>
      <c r="AA8127" t="str">
        <f t="shared" si="2283"/>
        <v>wild06wild</v>
      </c>
      <c r="AC8127">
        <f t="shared" si="2284"/>
        <v>0</v>
      </c>
      <c r="AD8127" t="str">
        <f t="shared" si="2285"/>
        <v>wild06wild</v>
      </c>
    </row>
    <row r="8128" spans="1:30">
      <c r="A8128">
        <v>15976</v>
      </c>
      <c r="B8128">
        <f t="shared" si="2268"/>
        <v>0</v>
      </c>
      <c r="C8128" s="8" t="s">
        <v>5002</v>
      </c>
      <c r="D8128" t="s">
        <v>13991</v>
      </c>
      <c r="E8128" s="2">
        <v>3058527</v>
      </c>
      <c r="F8128">
        <f t="shared" si="2269"/>
        <v>0</v>
      </c>
      <c r="G8128" s="6">
        <f t="shared" si="2270"/>
        <v>3058527</v>
      </c>
      <c r="H8128" s="6">
        <v>3058527</v>
      </c>
      <c r="I8128">
        <v>67</v>
      </c>
      <c r="J8128" s="2">
        <v>36731</v>
      </c>
      <c r="K8128">
        <v>5</v>
      </c>
      <c r="L8128" s="1">
        <v>36930</v>
      </c>
      <c r="M8128">
        <f t="shared" si="2271"/>
        <v>0</v>
      </c>
      <c r="N8128">
        <f t="shared" si="2272"/>
        <v>0</v>
      </c>
      <c r="Q8128">
        <f t="shared" si="2273"/>
        <v>2005</v>
      </c>
      <c r="R8128">
        <f t="shared" si="2274"/>
        <v>2</v>
      </c>
      <c r="S8128">
        <f t="shared" si="2275"/>
        <v>9</v>
      </c>
      <c r="T8128" s="5">
        <f t="shared" si="2276"/>
        <v>36930</v>
      </c>
      <c r="U8128" s="7">
        <f t="shared" si="2277"/>
        <v>2005</v>
      </c>
      <c r="V8128" s="7">
        <f t="shared" si="2278"/>
        <v>2</v>
      </c>
      <c r="W8128" s="7">
        <f t="shared" si="2279"/>
        <v>9</v>
      </c>
      <c r="X8128" s="7" t="str">
        <f t="shared" si="2280"/>
        <v>05</v>
      </c>
      <c r="Y8128" t="str">
        <f t="shared" si="2281"/>
        <v>The Wild Parrots of Telegraph Hill</v>
      </c>
      <c r="Z8128" t="str">
        <f t="shared" si="2282"/>
        <v>Wild Parrots of Telegraph Hill</v>
      </c>
      <c r="AA8128" t="str">
        <f t="shared" si="2283"/>
        <v>wildpar05hill</v>
      </c>
      <c r="AB8128" t="s">
        <v>3460</v>
      </c>
      <c r="AC8128">
        <f t="shared" si="2284"/>
        <v>1</v>
      </c>
      <c r="AD8128" t="str">
        <f t="shared" si="2285"/>
        <v>wildpar03hill</v>
      </c>
    </row>
    <row r="8129" spans="1:30">
      <c r="A8129">
        <v>15985</v>
      </c>
      <c r="B8129">
        <f t="shared" si="2268"/>
        <v>0</v>
      </c>
      <c r="C8129" s="8" t="s">
        <v>5185</v>
      </c>
      <c r="D8129" t="s">
        <v>14318</v>
      </c>
      <c r="E8129" s="2">
        <v>40108697</v>
      </c>
      <c r="F8129">
        <f t="shared" si="2269"/>
        <v>0</v>
      </c>
      <c r="G8129" s="6">
        <f t="shared" si="2270"/>
        <v>40108697</v>
      </c>
      <c r="H8129" s="6">
        <v>40108697</v>
      </c>
      <c r="I8129" s="3">
        <v>3012</v>
      </c>
      <c r="J8129" s="2">
        <v>6013847</v>
      </c>
      <c r="K8129" s="3">
        <v>3012</v>
      </c>
      <c r="L8129" s="1">
        <v>36148</v>
      </c>
      <c r="M8129">
        <f t="shared" si="2271"/>
        <v>0</v>
      </c>
      <c r="N8129">
        <f t="shared" si="2272"/>
        <v>0</v>
      </c>
      <c r="Q8129">
        <f t="shared" si="2273"/>
        <v>2002</v>
      </c>
      <c r="R8129">
        <f t="shared" si="2274"/>
        <v>12</v>
      </c>
      <c r="S8129">
        <f t="shared" si="2275"/>
        <v>20</v>
      </c>
      <c r="T8129" s="5">
        <f t="shared" si="2276"/>
        <v>36148</v>
      </c>
      <c r="U8129" s="7">
        <f t="shared" si="2277"/>
        <v>2002</v>
      </c>
      <c r="V8129" s="7">
        <f t="shared" si="2278"/>
        <v>12</v>
      </c>
      <c r="W8129" s="7">
        <f t="shared" si="2279"/>
        <v>20</v>
      </c>
      <c r="X8129" s="7" t="str">
        <f t="shared" si="2280"/>
        <v>02</v>
      </c>
      <c r="Y8129" t="str">
        <f t="shared" si="2281"/>
        <v>The Wild Thornberrys</v>
      </c>
      <c r="Z8129" t="str">
        <f t="shared" si="2282"/>
        <v>Wild Thornberrys</v>
      </c>
      <c r="AA8129" t="str">
        <f t="shared" si="2283"/>
        <v>wildtho02rrys</v>
      </c>
      <c r="AB8129" t="s">
        <v>4297</v>
      </c>
      <c r="AC8129">
        <f t="shared" si="2284"/>
        <v>1</v>
      </c>
      <c r="AD8129" t="str">
        <f t="shared" si="2285"/>
        <v>wildtho02ovie</v>
      </c>
    </row>
    <row r="8130" spans="1:30">
      <c r="A8130">
        <v>15993</v>
      </c>
      <c r="B8130">
        <f t="shared" ref="B8130:B8193" si="2286">IFERROR(FIND("[re-",C8130),0)</f>
        <v>0</v>
      </c>
      <c r="C8130" s="8" t="s">
        <v>5294</v>
      </c>
      <c r="D8130" t="s">
        <v>13976</v>
      </c>
      <c r="E8130" s="2">
        <v>898137</v>
      </c>
      <c r="F8130">
        <f t="shared" ref="F8130:F8193" si="2287">IF(NOT(ISBLANK(E8130)),IF(ISNUMBER(E8130),0,1),0)</f>
        <v>0</v>
      </c>
      <c r="G8130" s="6">
        <f t="shared" ref="G8130:G8193" si="2288">IFERROR(IF(NOT(ISBLANK(E8130)),VALUE(SUBSTITUTE(E8130,"*","")),""),"")</f>
        <v>898137</v>
      </c>
      <c r="H8130" s="6">
        <v>898137</v>
      </c>
      <c r="I8130">
        <v>21</v>
      </c>
      <c r="J8130" s="2">
        <v>67848</v>
      </c>
      <c r="K8130">
        <v>12</v>
      </c>
      <c r="L8130" s="1">
        <v>38934</v>
      </c>
      <c r="M8130">
        <f t="shared" ref="M8130:M8193" si="2289">IF(EXACT("TBD",L8130),1,0)</f>
        <v>0</v>
      </c>
      <c r="N8130">
        <f t="shared" ref="N8130:N8193" si="2290">IFERROR(IF(L8130&gt;DATE(2016,5,18),1,0),0)</f>
        <v>0</v>
      </c>
      <c r="Q8130">
        <f t="shared" ref="Q8130:Q8193" si="2291">IFERROR(IF(ISBLANK(P8130),YEAR(L8130),P8130),"")</f>
        <v>2010</v>
      </c>
      <c r="R8130">
        <f t="shared" ref="R8130:R8193" si="2292">IFERROR(IF(NOT(ISBLANK(P8130)),IF(NOT(ISBLANK(O8130)),O8130,""),MONTH(L8130)),"")</f>
        <v>8</v>
      </c>
      <c r="S8130">
        <f t="shared" ref="S8130:S8193" si="2293">IFERROR(IF(AND(ISBLANK(O8130),ISBLANK(P8130)),DAY(L8130),""),"")</f>
        <v>6</v>
      </c>
      <c r="T8130" s="5">
        <f t="shared" ref="T8130:T8193" si="2294">IFERROR(IF(NOT(AND(ISBLANK(Q8130),ISBLANK(R8130),ISBLANK(S8130))),DATE(Q8130,R8130,S8130),""),"")</f>
        <v>38934</v>
      </c>
      <c r="U8130" s="7">
        <f t="shared" ref="U8130:U8193" si="2295">YEAR(T8130)</f>
        <v>2010</v>
      </c>
      <c r="V8130" s="7">
        <f t="shared" ref="V8130:V8193" si="2296">MONTH(T8130)</f>
        <v>8</v>
      </c>
      <c r="W8130" s="7">
        <f t="shared" ref="W8130:W8193" si="2297">DAY(T8130)</f>
        <v>6</v>
      </c>
      <c r="X8130" s="7" t="str">
        <f t="shared" ref="X8130:X8193" si="2298">IF(M8130=1,"tbd",IF(Q8130&lt;1927,Q8130,RIGHT(Q8130,2)))</f>
        <v>10</v>
      </c>
      <c r="Y8130" t="str">
        <f t="shared" ref="Y8130:Y8193" si="2299">IF(EXACT(LEFT(C8130,2),"A "),MID(C8130,3,9999),C8130)</f>
        <v>The Wildest Dream</v>
      </c>
      <c r="Z8130" t="str">
        <f t="shared" ref="Z8130:Z8193" si="2300">IF(EXACT(LEFT(Y8130,4),"The "),MID(Y8130,5,9999),Y8130)</f>
        <v>Wildest Dream</v>
      </c>
      <c r="AA8130" t="str">
        <f t="shared" ref="AA8130:AA8193" si="2301">LOWER(CONCATENATE(LEFT(SUBSTITUTE(TRIM(CLEAN(Z8130))," ",""),7),RIGHT(X8130,2),RIGHT(SUBSTITUTE(TRIM(CLEAN(Z8130))," ",""),4)))</f>
        <v>wildest10ream</v>
      </c>
      <c r="AC8130">
        <f t="shared" ref="AC8130:AC8193" si="2302">IF(ISBLANK(AB8130),0,1)</f>
        <v>0</v>
      </c>
      <c r="AD8130" t="str">
        <f t="shared" ref="AD8130:AD8193" si="2303">IF(ISBLANK(AB8130),AA8130,AB8130)</f>
        <v>wildest10ream</v>
      </c>
    </row>
    <row r="8131" spans="1:30">
      <c r="A8131">
        <v>16006</v>
      </c>
      <c r="B8131">
        <f t="shared" si="2286"/>
        <v>0</v>
      </c>
      <c r="C8131" s="8" t="s">
        <v>5304</v>
      </c>
      <c r="D8131" t="s">
        <v>14191</v>
      </c>
      <c r="E8131" s="2">
        <v>25752</v>
      </c>
      <c r="F8131">
        <f t="shared" si="2287"/>
        <v>0</v>
      </c>
      <c r="G8131" s="6">
        <f t="shared" si="2288"/>
        <v>25752</v>
      </c>
      <c r="H8131" s="6">
        <v>25752</v>
      </c>
      <c r="I8131">
        <v>2</v>
      </c>
      <c r="J8131" s="2">
        <v>6048</v>
      </c>
      <c r="K8131">
        <v>1</v>
      </c>
      <c r="L8131" s="1">
        <v>37835</v>
      </c>
      <c r="M8131">
        <f t="shared" si="2289"/>
        <v>0</v>
      </c>
      <c r="N8131">
        <f t="shared" si="2290"/>
        <v>0</v>
      </c>
      <c r="Q8131">
        <f t="shared" si="2291"/>
        <v>2007</v>
      </c>
      <c r="R8131">
        <f t="shared" si="2292"/>
        <v>8</v>
      </c>
      <c r="S8131">
        <f t="shared" si="2293"/>
        <v>3</v>
      </c>
      <c r="T8131" s="5">
        <f t="shared" si="2294"/>
        <v>37835</v>
      </c>
      <c r="U8131" s="7">
        <f t="shared" si="2295"/>
        <v>2007</v>
      </c>
      <c r="V8131" s="7">
        <f t="shared" si="2296"/>
        <v>8</v>
      </c>
      <c r="W8131" s="7">
        <f t="shared" si="2297"/>
        <v>3</v>
      </c>
      <c r="X8131" s="7" t="str">
        <f t="shared" si="2298"/>
        <v>07</v>
      </c>
      <c r="Y8131" t="str">
        <f t="shared" si="2299"/>
        <v>The Willow Tree</v>
      </c>
      <c r="Z8131" t="str">
        <f t="shared" si="2300"/>
        <v>Willow Tree</v>
      </c>
      <c r="AA8131" t="str">
        <f t="shared" si="2301"/>
        <v>willowt07tree</v>
      </c>
      <c r="AB8131" t="s">
        <v>2785</v>
      </c>
      <c r="AC8131">
        <f t="shared" si="2302"/>
        <v>1</v>
      </c>
      <c r="AD8131" t="str">
        <f t="shared" si="2303"/>
        <v>beed-em05noon</v>
      </c>
    </row>
    <row r="8132" spans="1:30">
      <c r="A8132">
        <v>16014</v>
      </c>
      <c r="B8132">
        <f t="shared" si="2286"/>
        <v>0</v>
      </c>
      <c r="C8132" s="8" t="s">
        <v>5142</v>
      </c>
      <c r="D8132" t="s">
        <v>14156</v>
      </c>
      <c r="E8132" s="2">
        <v>5209580</v>
      </c>
      <c r="F8132">
        <f t="shared" si="2287"/>
        <v>0</v>
      </c>
      <c r="G8132" s="6">
        <f t="shared" si="2288"/>
        <v>5209580</v>
      </c>
      <c r="H8132" s="6">
        <v>5209580</v>
      </c>
      <c r="I8132">
        <v>496</v>
      </c>
      <c r="J8132" s="2">
        <v>313751</v>
      </c>
      <c r="K8132">
        <v>21</v>
      </c>
      <c r="L8132" s="1">
        <v>40229</v>
      </c>
      <c r="M8132">
        <f t="shared" si="2289"/>
        <v>0</v>
      </c>
      <c r="N8132">
        <f t="shared" si="2290"/>
        <v>0</v>
      </c>
      <c r="Q8132">
        <f t="shared" si="2291"/>
        <v>2014</v>
      </c>
      <c r="R8132">
        <f t="shared" si="2292"/>
        <v>2</v>
      </c>
      <c r="S8132">
        <f t="shared" si="2293"/>
        <v>21</v>
      </c>
      <c r="T8132" s="5">
        <f t="shared" si="2294"/>
        <v>40229</v>
      </c>
      <c r="U8132" s="7">
        <f t="shared" si="2295"/>
        <v>2014</v>
      </c>
      <c r="V8132" s="7">
        <f t="shared" si="2296"/>
        <v>2</v>
      </c>
      <c r="W8132" s="7">
        <f t="shared" si="2297"/>
        <v>21</v>
      </c>
      <c r="X8132" s="7" t="str">
        <f t="shared" si="2298"/>
        <v>14</v>
      </c>
      <c r="Y8132" t="str">
        <f t="shared" si="2299"/>
        <v>The Wind Rises</v>
      </c>
      <c r="Z8132" t="str">
        <f t="shared" si="2300"/>
        <v>Wind Rises</v>
      </c>
      <c r="AA8132" t="str">
        <f t="shared" si="2301"/>
        <v>windris14ises</v>
      </c>
      <c r="AB8132" t="s">
        <v>476</v>
      </c>
      <c r="AC8132">
        <f t="shared" si="2302"/>
        <v>1</v>
      </c>
      <c r="AD8132" t="str">
        <f t="shared" si="2303"/>
        <v>kazetac13hinu</v>
      </c>
    </row>
    <row r="8133" spans="1:30">
      <c r="A8133">
        <v>16015</v>
      </c>
      <c r="B8133">
        <f t="shared" si="2286"/>
        <v>0</v>
      </c>
      <c r="C8133" s="8" t="s">
        <v>5143</v>
      </c>
      <c r="D8133" t="s">
        <v>14304</v>
      </c>
      <c r="E8133" s="2">
        <v>1836089</v>
      </c>
      <c r="F8133">
        <f t="shared" si="2287"/>
        <v>0</v>
      </c>
      <c r="G8133" s="6">
        <f t="shared" si="2288"/>
        <v>1836089</v>
      </c>
      <c r="H8133" s="6">
        <v>1836089</v>
      </c>
      <c r="I8133">
        <v>50</v>
      </c>
      <c r="J8133" s="2">
        <v>135554</v>
      </c>
      <c r="K8133">
        <v>15</v>
      </c>
      <c r="L8133" s="1">
        <v>37695</v>
      </c>
      <c r="M8133">
        <f t="shared" si="2289"/>
        <v>0</v>
      </c>
      <c r="N8133">
        <f t="shared" si="2290"/>
        <v>0</v>
      </c>
      <c r="Q8133">
        <f t="shared" si="2291"/>
        <v>2007</v>
      </c>
      <c r="R8133">
        <f t="shared" si="2292"/>
        <v>3</v>
      </c>
      <c r="S8133">
        <f t="shared" si="2293"/>
        <v>16</v>
      </c>
      <c r="T8133" s="5">
        <f t="shared" si="2294"/>
        <v>37695</v>
      </c>
      <c r="U8133" s="7">
        <f t="shared" si="2295"/>
        <v>2007</v>
      </c>
      <c r="V8133" s="7">
        <f t="shared" si="2296"/>
        <v>3</v>
      </c>
      <c r="W8133" s="7">
        <f t="shared" si="2297"/>
        <v>16</v>
      </c>
      <c r="X8133" s="7" t="str">
        <f t="shared" si="2298"/>
        <v>07</v>
      </c>
      <c r="Y8133" t="str">
        <f t="shared" si="2299"/>
        <v>The Wind That Shakes the Barley</v>
      </c>
      <c r="Z8133" t="str">
        <f t="shared" si="2300"/>
        <v>Wind That Shakes the Barley</v>
      </c>
      <c r="AA8133" t="str">
        <f t="shared" si="2301"/>
        <v>windtha07rley</v>
      </c>
      <c r="AB8133" t="s">
        <v>2786</v>
      </c>
      <c r="AC8133">
        <f t="shared" si="2302"/>
        <v>1</v>
      </c>
      <c r="AD8133" t="str">
        <f t="shared" si="2303"/>
        <v>windtha06rley</v>
      </c>
    </row>
    <row r="8134" spans="1:30">
      <c r="A8134">
        <v>16016</v>
      </c>
      <c r="B8134">
        <f t="shared" si="2286"/>
        <v>0</v>
      </c>
      <c r="C8134" s="8" t="s">
        <v>5144</v>
      </c>
      <c r="D8134" t="s">
        <v>14191</v>
      </c>
      <c r="E8134" s="2">
        <v>259510</v>
      </c>
      <c r="F8134">
        <f t="shared" si="2287"/>
        <v>0</v>
      </c>
      <c r="G8134" s="6">
        <f t="shared" si="2288"/>
        <v>259510</v>
      </c>
      <c r="H8134" s="6">
        <v>259510</v>
      </c>
      <c r="I8134">
        <v>2</v>
      </c>
      <c r="J8134" s="2">
        <v>21417</v>
      </c>
      <c r="K8134">
        <v>2</v>
      </c>
      <c r="L8134" s="1">
        <v>35273</v>
      </c>
      <c r="M8134">
        <f t="shared" si="2289"/>
        <v>0</v>
      </c>
      <c r="N8134">
        <f t="shared" si="2290"/>
        <v>0</v>
      </c>
      <c r="Q8134">
        <f t="shared" si="2291"/>
        <v>2000</v>
      </c>
      <c r="R8134">
        <f t="shared" si="2292"/>
        <v>7</v>
      </c>
      <c r="S8134">
        <f t="shared" si="2293"/>
        <v>28</v>
      </c>
      <c r="T8134" s="5">
        <f t="shared" si="2294"/>
        <v>35273</v>
      </c>
      <c r="U8134" s="7">
        <f t="shared" si="2295"/>
        <v>2000</v>
      </c>
      <c r="V8134" s="7">
        <f t="shared" si="2296"/>
        <v>7</v>
      </c>
      <c r="W8134" s="7">
        <f t="shared" si="2297"/>
        <v>28</v>
      </c>
      <c r="X8134" s="7" t="str">
        <f t="shared" si="2298"/>
        <v>00</v>
      </c>
      <c r="Y8134" t="str">
        <f t="shared" si="2299"/>
        <v>The Wind Will Carry Us</v>
      </c>
      <c r="Z8134" t="str">
        <f t="shared" si="2300"/>
        <v>Wind Will Carry Us</v>
      </c>
      <c r="AA8134" t="str">
        <f t="shared" si="2301"/>
        <v>windwil00ryus</v>
      </c>
      <c r="AB8134" t="s">
        <v>14551</v>
      </c>
      <c r="AC8134">
        <f t="shared" si="2302"/>
        <v>1</v>
      </c>
      <c r="AD8134" t="str">
        <f t="shared" si="2303"/>
        <v>badmara99bord</v>
      </c>
    </row>
    <row r="8135" spans="1:30">
      <c r="A8135">
        <v>16018</v>
      </c>
      <c r="B8135">
        <f t="shared" si="2286"/>
        <v>0</v>
      </c>
      <c r="C8135" s="8" t="s">
        <v>5146</v>
      </c>
      <c r="D8135" t="s">
        <v>14187</v>
      </c>
      <c r="E8135" s="2">
        <v>33420</v>
      </c>
      <c r="F8135">
        <f t="shared" si="2287"/>
        <v>0</v>
      </c>
      <c r="G8135" s="6">
        <f t="shared" si="2288"/>
        <v>33420</v>
      </c>
      <c r="H8135" s="6">
        <v>33420</v>
      </c>
      <c r="I8135">
        <v>3</v>
      </c>
      <c r="J8135" s="2">
        <v>3660</v>
      </c>
      <c r="K8135">
        <v>3</v>
      </c>
      <c r="L8135" s="1">
        <v>40892</v>
      </c>
      <c r="M8135">
        <f t="shared" si="2289"/>
        <v>0</v>
      </c>
      <c r="N8135">
        <f t="shared" si="2290"/>
        <v>0</v>
      </c>
      <c r="Q8135">
        <f t="shared" si="2291"/>
        <v>2015</v>
      </c>
      <c r="R8135">
        <f t="shared" si="2292"/>
        <v>12</v>
      </c>
      <c r="S8135">
        <f t="shared" si="2293"/>
        <v>16</v>
      </c>
      <c r="T8135" s="5">
        <f t="shared" si="2294"/>
        <v>40892</v>
      </c>
      <c r="U8135" s="7">
        <f t="shared" si="2295"/>
        <v>2015</v>
      </c>
      <c r="V8135" s="7">
        <f t="shared" si="2296"/>
        <v>12</v>
      </c>
      <c r="W8135" s="7">
        <f t="shared" si="2297"/>
        <v>16</v>
      </c>
      <c r="X8135" s="7" t="str">
        <f t="shared" si="2298"/>
        <v>15</v>
      </c>
      <c r="Y8135" t="str">
        <f t="shared" si="2299"/>
        <v>The Winding Stream</v>
      </c>
      <c r="Z8135" t="str">
        <f t="shared" si="2300"/>
        <v>Winding Stream</v>
      </c>
      <c r="AA8135" t="str">
        <f t="shared" si="2301"/>
        <v>winding15ream</v>
      </c>
      <c r="AB8135" t="s">
        <v>126</v>
      </c>
      <c r="AC8135">
        <f t="shared" si="2302"/>
        <v>1</v>
      </c>
      <c r="AD8135" t="str">
        <f t="shared" si="2303"/>
        <v>winding14ream</v>
      </c>
    </row>
    <row r="8136" spans="1:30">
      <c r="A8136">
        <v>16019</v>
      </c>
      <c r="B8136">
        <f t="shared" si="2286"/>
        <v>0</v>
      </c>
      <c r="C8136" s="8" t="s">
        <v>5147</v>
      </c>
      <c r="D8136" t="s">
        <v>13726</v>
      </c>
      <c r="E8136" s="2">
        <v>30050</v>
      </c>
      <c r="F8136">
        <f t="shared" si="2287"/>
        <v>0</v>
      </c>
      <c r="G8136" s="6">
        <f t="shared" si="2288"/>
        <v>30050</v>
      </c>
      <c r="H8136" s="6">
        <v>30050</v>
      </c>
      <c r="I8136">
        <v>4</v>
      </c>
      <c r="J8136" s="2">
        <v>3832</v>
      </c>
      <c r="K8136">
        <v>1</v>
      </c>
      <c r="L8136" s="1">
        <v>38519</v>
      </c>
      <c r="M8136">
        <f t="shared" si="2289"/>
        <v>0</v>
      </c>
      <c r="N8136">
        <f t="shared" si="2290"/>
        <v>0</v>
      </c>
      <c r="Q8136">
        <f t="shared" si="2291"/>
        <v>2009</v>
      </c>
      <c r="R8136">
        <f t="shared" si="2292"/>
        <v>6</v>
      </c>
      <c r="S8136">
        <f t="shared" si="2293"/>
        <v>17</v>
      </c>
      <c r="T8136" s="5">
        <f t="shared" si="2294"/>
        <v>38519</v>
      </c>
      <c r="U8136" s="7">
        <f t="shared" si="2295"/>
        <v>2009</v>
      </c>
      <c r="V8136" s="7">
        <f t="shared" si="2296"/>
        <v>6</v>
      </c>
      <c r="W8136" s="7">
        <f t="shared" si="2297"/>
        <v>17</v>
      </c>
      <c r="X8136" s="7" t="str">
        <f t="shared" si="2298"/>
        <v>09</v>
      </c>
      <c r="Y8136" t="str">
        <f t="shared" si="2299"/>
        <v>The Windmill Movie</v>
      </c>
      <c r="Z8136" t="str">
        <f t="shared" si="2300"/>
        <v>Windmill Movie</v>
      </c>
      <c r="AA8136" t="str">
        <f t="shared" si="2301"/>
        <v>windmil09ovie</v>
      </c>
      <c r="AB8136" s="11" t="s">
        <v>2209</v>
      </c>
      <c r="AC8136">
        <f t="shared" si="2302"/>
        <v>1</v>
      </c>
      <c r="AD8136" t="str">
        <f t="shared" si="2303"/>
        <v>windmil08ovie</v>
      </c>
    </row>
    <row r="8137" spans="1:30">
      <c r="A8137">
        <v>16041</v>
      </c>
      <c r="B8137">
        <f t="shared" si="2286"/>
        <v>0</v>
      </c>
      <c r="C8137" s="8" t="s">
        <v>5375</v>
      </c>
      <c r="D8137" t="s">
        <v>14153</v>
      </c>
      <c r="F8137">
        <f t="shared" si="2287"/>
        <v>0</v>
      </c>
      <c r="G8137" s="6" t="str">
        <f t="shared" si="2288"/>
        <v/>
      </c>
      <c r="H8137" s="6" t="s">
        <v>217</v>
      </c>
      <c r="I8137">
        <v>3</v>
      </c>
      <c r="K8137">
        <v>3</v>
      </c>
      <c r="L8137" s="1">
        <v>38962</v>
      </c>
      <c r="M8137">
        <f t="shared" si="2289"/>
        <v>0</v>
      </c>
      <c r="N8137">
        <f t="shared" si="2290"/>
        <v>0</v>
      </c>
      <c r="Q8137">
        <f t="shared" si="2291"/>
        <v>2010</v>
      </c>
      <c r="R8137">
        <f t="shared" si="2292"/>
        <v>9</v>
      </c>
      <c r="S8137">
        <f t="shared" si="2293"/>
        <v>3</v>
      </c>
      <c r="T8137" s="5">
        <f t="shared" si="2294"/>
        <v>38962</v>
      </c>
      <c r="U8137" s="7">
        <f t="shared" si="2295"/>
        <v>2010</v>
      </c>
      <c r="V8137" s="7">
        <f t="shared" si="2296"/>
        <v>9</v>
      </c>
      <c r="W8137" s="7">
        <f t="shared" si="2297"/>
        <v>3</v>
      </c>
      <c r="X8137" s="7" t="str">
        <f t="shared" si="2298"/>
        <v>10</v>
      </c>
      <c r="Y8137" t="str">
        <f t="shared" si="2299"/>
        <v>The Winning Season</v>
      </c>
      <c r="Z8137" t="str">
        <f t="shared" si="2300"/>
        <v>Winning Season</v>
      </c>
      <c r="AA8137" t="str">
        <f t="shared" si="2301"/>
        <v>winning10ason</v>
      </c>
      <c r="AB8137" t="s">
        <v>2009</v>
      </c>
      <c r="AC8137">
        <f t="shared" si="2302"/>
        <v>1</v>
      </c>
      <c r="AD8137" t="str">
        <f t="shared" si="2303"/>
        <v>winning09ason</v>
      </c>
    </row>
    <row r="8138" spans="1:30">
      <c r="A8138">
        <v>16056</v>
      </c>
      <c r="B8138">
        <f t="shared" si="2286"/>
        <v>0</v>
      </c>
      <c r="C8138" s="8" t="s">
        <v>5224</v>
      </c>
      <c r="D8138" t="s">
        <v>14253</v>
      </c>
      <c r="E8138" s="2">
        <v>25648</v>
      </c>
      <c r="F8138">
        <f t="shared" si="2287"/>
        <v>0</v>
      </c>
      <c r="G8138" s="6">
        <f t="shared" si="2288"/>
        <v>25648</v>
      </c>
      <c r="H8138" s="6">
        <v>25648</v>
      </c>
      <c r="I8138">
        <v>1</v>
      </c>
      <c r="J8138" s="2">
        <v>10281</v>
      </c>
      <c r="K8138">
        <v>1</v>
      </c>
      <c r="L8138" s="1">
        <v>35259</v>
      </c>
      <c r="M8138">
        <f t="shared" si="2289"/>
        <v>0</v>
      </c>
      <c r="N8138">
        <f t="shared" si="2290"/>
        <v>0</v>
      </c>
      <c r="Q8138">
        <f t="shared" si="2291"/>
        <v>2000</v>
      </c>
      <c r="R8138">
        <f t="shared" si="2292"/>
        <v>7</v>
      </c>
      <c r="S8138">
        <f t="shared" si="2293"/>
        <v>14</v>
      </c>
      <c r="T8138" s="5">
        <f t="shared" si="2294"/>
        <v>35259</v>
      </c>
      <c r="U8138" s="7">
        <f t="shared" si="2295"/>
        <v>2000</v>
      </c>
      <c r="V8138" s="7">
        <f t="shared" si="2296"/>
        <v>7</v>
      </c>
      <c r="W8138" s="7">
        <f t="shared" si="2297"/>
        <v>14</v>
      </c>
      <c r="X8138" s="7" t="str">
        <f t="shared" si="2298"/>
        <v>00</v>
      </c>
      <c r="Y8138" t="str">
        <f t="shared" si="2299"/>
        <v>The Wisdom of Crocodiles</v>
      </c>
      <c r="Z8138" t="str">
        <f t="shared" si="2300"/>
        <v>Wisdom of Crocodiles</v>
      </c>
      <c r="AA8138" t="str">
        <f t="shared" si="2301"/>
        <v>wisdomo00iles</v>
      </c>
      <c r="AB8138" t="s">
        <v>14552</v>
      </c>
      <c r="AC8138">
        <f t="shared" si="2302"/>
        <v>1</v>
      </c>
      <c r="AD8138" t="str">
        <f t="shared" si="2303"/>
        <v>wisdomo98iles</v>
      </c>
    </row>
    <row r="8139" spans="1:30">
      <c r="A8139">
        <v>16081</v>
      </c>
      <c r="B8139">
        <f t="shared" si="2286"/>
        <v>0</v>
      </c>
      <c r="C8139" s="8" t="s">
        <v>4614</v>
      </c>
      <c r="D8139" t="s">
        <v>14048</v>
      </c>
      <c r="E8139" s="2">
        <v>418063</v>
      </c>
      <c r="F8139">
        <f t="shared" si="2287"/>
        <v>0</v>
      </c>
      <c r="G8139" s="6">
        <f t="shared" si="2288"/>
        <v>418063</v>
      </c>
      <c r="H8139" s="6">
        <v>418063</v>
      </c>
      <c r="I8139">
        <v>40</v>
      </c>
      <c r="J8139" s="2">
        <v>194736</v>
      </c>
      <c r="K8139">
        <v>40</v>
      </c>
      <c r="L8139" s="1">
        <v>40845</v>
      </c>
      <c r="M8139">
        <f t="shared" si="2289"/>
        <v>0</v>
      </c>
      <c r="N8139">
        <f t="shared" si="2290"/>
        <v>0</v>
      </c>
      <c r="Q8139">
        <f t="shared" si="2291"/>
        <v>2015</v>
      </c>
      <c r="R8139">
        <f t="shared" si="2292"/>
        <v>10</v>
      </c>
      <c r="S8139">
        <f t="shared" si="2293"/>
        <v>30</v>
      </c>
      <c r="T8139" s="5">
        <f t="shared" si="2294"/>
        <v>40845</v>
      </c>
      <c r="U8139" s="7">
        <f t="shared" si="2295"/>
        <v>2015</v>
      </c>
      <c r="V8139" s="7">
        <f t="shared" si="2296"/>
        <v>10</v>
      </c>
      <c r="W8139" s="7">
        <f t="shared" si="2297"/>
        <v>30</v>
      </c>
      <c r="X8139" s="7" t="str">
        <f t="shared" si="2298"/>
        <v>15</v>
      </c>
      <c r="Y8139" t="str">
        <f t="shared" si="2299"/>
        <v>The Witness [Wo shi zheng ren]</v>
      </c>
      <c r="Z8139" t="str">
        <f t="shared" si="2300"/>
        <v>Witness [Wo shi zheng ren]</v>
      </c>
      <c r="AA8139" t="str">
        <f t="shared" si="2301"/>
        <v>witness15ren]</v>
      </c>
      <c r="AB8139" t="s">
        <v>127</v>
      </c>
      <c r="AC8139">
        <f t="shared" si="2302"/>
        <v>1</v>
      </c>
      <c r="AD8139" t="str">
        <f t="shared" si="2303"/>
        <v>woshizh15gren</v>
      </c>
    </row>
    <row r="8140" spans="1:30">
      <c r="A8140">
        <v>16083</v>
      </c>
      <c r="B8140">
        <f t="shared" si="2286"/>
        <v>0</v>
      </c>
      <c r="C8140" s="8" t="s">
        <v>4863</v>
      </c>
      <c r="D8140" t="s">
        <v>14219</v>
      </c>
      <c r="E8140" s="2">
        <v>78440</v>
      </c>
      <c r="F8140">
        <f t="shared" si="2287"/>
        <v>0</v>
      </c>
      <c r="G8140" s="6">
        <f t="shared" si="2288"/>
        <v>78440</v>
      </c>
      <c r="H8140" s="6">
        <v>78440</v>
      </c>
      <c r="I8140">
        <v>6</v>
      </c>
      <c r="J8140" s="2">
        <v>14800</v>
      </c>
      <c r="K8140">
        <v>3</v>
      </c>
      <c r="L8140" s="1">
        <v>38017</v>
      </c>
      <c r="M8140">
        <f t="shared" si="2289"/>
        <v>0</v>
      </c>
      <c r="N8140">
        <f t="shared" si="2290"/>
        <v>0</v>
      </c>
      <c r="Q8140">
        <f t="shared" si="2291"/>
        <v>2008</v>
      </c>
      <c r="R8140">
        <f t="shared" si="2292"/>
        <v>2</v>
      </c>
      <c r="S8140">
        <f t="shared" si="2293"/>
        <v>1</v>
      </c>
      <c r="T8140" s="5">
        <f t="shared" si="2294"/>
        <v>38017</v>
      </c>
      <c r="U8140" s="7">
        <f t="shared" si="2295"/>
        <v>2008</v>
      </c>
      <c r="V8140" s="7">
        <f t="shared" si="2296"/>
        <v>2</v>
      </c>
      <c r="W8140" s="7">
        <f t="shared" si="2297"/>
        <v>1</v>
      </c>
      <c r="X8140" s="7" t="str">
        <f t="shared" si="2298"/>
        <v>08</v>
      </c>
      <c r="Y8140" t="str">
        <f t="shared" si="2299"/>
        <v>The Witnesses</v>
      </c>
      <c r="Z8140" t="str">
        <f t="shared" si="2300"/>
        <v>Witnesses</v>
      </c>
      <c r="AA8140" t="str">
        <f t="shared" si="2301"/>
        <v>witness08sses</v>
      </c>
      <c r="AB8140" t="s">
        <v>2591</v>
      </c>
      <c r="AC8140">
        <f t="shared" si="2302"/>
        <v>1</v>
      </c>
      <c r="AD8140" t="str">
        <f t="shared" si="2303"/>
        <v>lestemo07oins</v>
      </c>
    </row>
    <row r="8141" spans="1:30">
      <c r="A8141">
        <v>16098</v>
      </c>
      <c r="B8141">
        <f t="shared" si="2286"/>
        <v>0</v>
      </c>
      <c r="C8141" s="8" t="s">
        <v>5032</v>
      </c>
      <c r="D8141" t="s">
        <v>14318</v>
      </c>
      <c r="E8141" s="2">
        <v>116900694</v>
      </c>
      <c r="F8141">
        <f t="shared" si="2287"/>
        <v>0</v>
      </c>
      <c r="G8141" s="6">
        <f t="shared" si="2288"/>
        <v>116900694</v>
      </c>
      <c r="H8141" s="6">
        <v>116900694</v>
      </c>
      <c r="I8141" s="3">
        <v>2557</v>
      </c>
      <c r="J8141" s="2">
        <v>18361578</v>
      </c>
      <c r="K8141" s="3">
        <v>2537</v>
      </c>
      <c r="L8141" s="1">
        <v>40171</v>
      </c>
      <c r="M8141">
        <f t="shared" si="2289"/>
        <v>0</v>
      </c>
      <c r="N8141">
        <f t="shared" si="2290"/>
        <v>0</v>
      </c>
      <c r="Q8141">
        <f t="shared" si="2291"/>
        <v>2013</v>
      </c>
      <c r="R8141">
        <f t="shared" si="2292"/>
        <v>12</v>
      </c>
      <c r="S8141">
        <f t="shared" si="2293"/>
        <v>25</v>
      </c>
      <c r="T8141" s="5">
        <f t="shared" si="2294"/>
        <v>40171</v>
      </c>
      <c r="U8141" s="7">
        <f t="shared" si="2295"/>
        <v>2013</v>
      </c>
      <c r="V8141" s="7">
        <f t="shared" si="2296"/>
        <v>12</v>
      </c>
      <c r="W8141" s="7">
        <f t="shared" si="2297"/>
        <v>25</v>
      </c>
      <c r="X8141" s="7" t="str">
        <f t="shared" si="2298"/>
        <v>13</v>
      </c>
      <c r="Y8141" t="str">
        <f t="shared" si="2299"/>
        <v>The Wolf of Wall Street</v>
      </c>
      <c r="Z8141" t="str">
        <f t="shared" si="2300"/>
        <v>Wolf of Wall Street</v>
      </c>
      <c r="AA8141" t="str">
        <f t="shared" si="2301"/>
        <v>wolfofw13reet</v>
      </c>
      <c r="AC8141">
        <f t="shared" si="2302"/>
        <v>0</v>
      </c>
      <c r="AD8141" t="str">
        <f t="shared" si="2303"/>
        <v>wolfofw13reet</v>
      </c>
    </row>
    <row r="8142" spans="1:30">
      <c r="A8142">
        <v>16101</v>
      </c>
      <c r="B8142">
        <f t="shared" si="2286"/>
        <v>0</v>
      </c>
      <c r="C8142" s="8" t="s">
        <v>4867</v>
      </c>
      <c r="D8142" t="s">
        <v>14185</v>
      </c>
      <c r="E8142" s="2">
        <v>61979680</v>
      </c>
      <c r="F8142">
        <f t="shared" si="2287"/>
        <v>0</v>
      </c>
      <c r="G8142" s="6">
        <f t="shared" si="2288"/>
        <v>61979680</v>
      </c>
      <c r="H8142" s="6">
        <v>61979680</v>
      </c>
      <c r="I8142" s="3">
        <v>3223</v>
      </c>
      <c r="J8142" s="2">
        <v>31479235</v>
      </c>
      <c r="K8142" s="3">
        <v>3222</v>
      </c>
      <c r="L8142" s="1">
        <v>38759</v>
      </c>
      <c r="M8142">
        <f t="shared" si="2289"/>
        <v>0</v>
      </c>
      <c r="N8142">
        <f t="shared" si="2290"/>
        <v>0</v>
      </c>
      <c r="Q8142">
        <f t="shared" si="2291"/>
        <v>2010</v>
      </c>
      <c r="R8142">
        <f t="shared" si="2292"/>
        <v>2</v>
      </c>
      <c r="S8142">
        <f t="shared" si="2293"/>
        <v>12</v>
      </c>
      <c r="T8142" s="5">
        <f t="shared" si="2294"/>
        <v>38759</v>
      </c>
      <c r="U8142" s="7">
        <f t="shared" si="2295"/>
        <v>2010</v>
      </c>
      <c r="V8142" s="7">
        <f t="shared" si="2296"/>
        <v>2</v>
      </c>
      <c r="W8142" s="7">
        <f t="shared" si="2297"/>
        <v>12</v>
      </c>
      <c r="X8142" s="7" t="str">
        <f t="shared" si="2298"/>
        <v>10</v>
      </c>
      <c r="Y8142" t="str">
        <f t="shared" si="2299"/>
        <v>The Wolfman</v>
      </c>
      <c r="Z8142" t="str">
        <f t="shared" si="2300"/>
        <v>Wolfman</v>
      </c>
      <c r="AA8142" t="str">
        <f t="shared" si="2301"/>
        <v>wolfman10fman</v>
      </c>
      <c r="AC8142">
        <f t="shared" si="2302"/>
        <v>0</v>
      </c>
      <c r="AD8142" t="str">
        <f t="shared" si="2303"/>
        <v>wolfman10fman</v>
      </c>
    </row>
    <row r="8143" spans="1:30">
      <c r="A8143">
        <v>16102</v>
      </c>
      <c r="B8143">
        <f t="shared" si="2286"/>
        <v>0</v>
      </c>
      <c r="C8143" s="8" t="s">
        <v>4868</v>
      </c>
      <c r="D8143" t="s">
        <v>13947</v>
      </c>
      <c r="E8143" s="2">
        <v>1301696</v>
      </c>
      <c r="F8143">
        <f t="shared" si="2287"/>
        <v>0</v>
      </c>
      <c r="G8143" s="6">
        <f t="shared" si="2288"/>
        <v>1301696</v>
      </c>
      <c r="H8143" s="6">
        <v>1301696</v>
      </c>
      <c r="I8143">
        <v>94</v>
      </c>
      <c r="J8143" s="2">
        <v>43920</v>
      </c>
      <c r="K8143">
        <v>2</v>
      </c>
      <c r="L8143" s="1">
        <v>40705</v>
      </c>
      <c r="M8143">
        <f t="shared" si="2289"/>
        <v>0</v>
      </c>
      <c r="N8143">
        <f t="shared" si="2290"/>
        <v>0</v>
      </c>
      <c r="Q8143">
        <f t="shared" si="2291"/>
        <v>2015</v>
      </c>
      <c r="R8143">
        <f t="shared" si="2292"/>
        <v>6</v>
      </c>
      <c r="S8143">
        <f t="shared" si="2293"/>
        <v>12</v>
      </c>
      <c r="T8143" s="5">
        <f t="shared" si="2294"/>
        <v>40705</v>
      </c>
      <c r="U8143" s="7">
        <f t="shared" si="2295"/>
        <v>2015</v>
      </c>
      <c r="V8143" s="7">
        <f t="shared" si="2296"/>
        <v>6</v>
      </c>
      <c r="W8143" s="7">
        <f t="shared" si="2297"/>
        <v>12</v>
      </c>
      <c r="X8143" s="7" t="str">
        <f t="shared" si="2298"/>
        <v>15</v>
      </c>
      <c r="Y8143" t="str">
        <f t="shared" si="2299"/>
        <v>The Wolfpack</v>
      </c>
      <c r="Z8143" t="str">
        <f t="shared" si="2300"/>
        <v>Wolfpack</v>
      </c>
      <c r="AA8143" t="str">
        <f t="shared" si="2301"/>
        <v>wolfpac15pack</v>
      </c>
      <c r="AC8143">
        <f t="shared" si="2302"/>
        <v>0</v>
      </c>
      <c r="AD8143" t="str">
        <f t="shared" si="2303"/>
        <v>wolfpac15pack</v>
      </c>
    </row>
    <row r="8144" spans="1:30">
      <c r="A8144">
        <v>16103</v>
      </c>
      <c r="B8144">
        <f t="shared" si="2286"/>
        <v>0</v>
      </c>
      <c r="C8144" s="8" t="s">
        <v>5036</v>
      </c>
      <c r="D8144" t="s">
        <v>14400</v>
      </c>
      <c r="E8144" s="2">
        <v>132556852</v>
      </c>
      <c r="F8144">
        <f t="shared" si="2287"/>
        <v>0</v>
      </c>
      <c r="G8144" s="6">
        <f t="shared" si="2288"/>
        <v>132556852</v>
      </c>
      <c r="H8144" s="6">
        <v>132556852</v>
      </c>
      <c r="I8144" s="3">
        <v>3924</v>
      </c>
      <c r="J8144" s="2">
        <v>53113752</v>
      </c>
      <c r="K8144" s="3">
        <v>3924</v>
      </c>
      <c r="L8144" s="1">
        <v>40019</v>
      </c>
      <c r="M8144">
        <f t="shared" si="2289"/>
        <v>0</v>
      </c>
      <c r="N8144">
        <f t="shared" si="2290"/>
        <v>0</v>
      </c>
      <c r="Q8144">
        <f t="shared" si="2291"/>
        <v>2013</v>
      </c>
      <c r="R8144">
        <f t="shared" si="2292"/>
        <v>7</v>
      </c>
      <c r="S8144">
        <f t="shared" si="2293"/>
        <v>26</v>
      </c>
      <c r="T8144" s="5">
        <f t="shared" si="2294"/>
        <v>40019</v>
      </c>
      <c r="U8144" s="7">
        <f t="shared" si="2295"/>
        <v>2013</v>
      </c>
      <c r="V8144" s="7">
        <f t="shared" si="2296"/>
        <v>7</v>
      </c>
      <c r="W8144" s="7">
        <f t="shared" si="2297"/>
        <v>26</v>
      </c>
      <c r="X8144" s="7" t="str">
        <f t="shared" si="2298"/>
        <v>13</v>
      </c>
      <c r="Y8144" t="str">
        <f t="shared" si="2299"/>
        <v>The Wolverine</v>
      </c>
      <c r="Z8144" t="str">
        <f t="shared" si="2300"/>
        <v>Wolverine</v>
      </c>
      <c r="AA8144" t="str">
        <f t="shared" si="2301"/>
        <v>wolveri13rine</v>
      </c>
      <c r="AC8144">
        <f t="shared" si="2302"/>
        <v>0</v>
      </c>
      <c r="AD8144" t="str">
        <f t="shared" si="2303"/>
        <v>wolveri13rine</v>
      </c>
    </row>
    <row r="8145" spans="1:30">
      <c r="A8145">
        <v>16107</v>
      </c>
      <c r="B8145">
        <f t="shared" si="2286"/>
        <v>0</v>
      </c>
      <c r="C8145" s="8" t="s">
        <v>5208</v>
      </c>
      <c r="D8145" t="s">
        <v>14212</v>
      </c>
      <c r="E8145" s="2">
        <v>54333290</v>
      </c>
      <c r="F8145">
        <f t="shared" si="2287"/>
        <v>0</v>
      </c>
      <c r="G8145" s="6">
        <f t="shared" si="2288"/>
        <v>54333290</v>
      </c>
      <c r="H8145" s="6">
        <v>54333290</v>
      </c>
      <c r="I8145" s="3">
        <v>2856</v>
      </c>
      <c r="J8145" s="2">
        <v>20874072</v>
      </c>
      <c r="K8145" s="3">
        <v>2855</v>
      </c>
      <c r="L8145" s="1">
        <v>39480</v>
      </c>
      <c r="M8145">
        <f t="shared" si="2289"/>
        <v>0</v>
      </c>
      <c r="N8145">
        <f t="shared" si="2290"/>
        <v>0</v>
      </c>
      <c r="Q8145">
        <f t="shared" si="2291"/>
        <v>2012</v>
      </c>
      <c r="R8145">
        <f t="shared" si="2292"/>
        <v>2</v>
      </c>
      <c r="S8145">
        <f t="shared" si="2293"/>
        <v>3</v>
      </c>
      <c r="T8145" s="5">
        <f t="shared" si="2294"/>
        <v>39480</v>
      </c>
      <c r="U8145" s="7">
        <f t="shared" si="2295"/>
        <v>2012</v>
      </c>
      <c r="V8145" s="7">
        <f t="shared" si="2296"/>
        <v>2</v>
      </c>
      <c r="W8145" s="7">
        <f t="shared" si="2297"/>
        <v>3</v>
      </c>
      <c r="X8145" s="7" t="str">
        <f t="shared" si="2298"/>
        <v>12</v>
      </c>
      <c r="Y8145" t="str">
        <f t="shared" si="2299"/>
        <v>The Woman in Black</v>
      </c>
      <c r="Z8145" t="str">
        <f t="shared" si="2300"/>
        <v>Woman in Black</v>
      </c>
      <c r="AA8145" t="str">
        <f t="shared" si="2301"/>
        <v>womanin12lack</v>
      </c>
      <c r="AC8145">
        <f t="shared" si="2302"/>
        <v>0</v>
      </c>
      <c r="AD8145" t="str">
        <f t="shared" si="2303"/>
        <v>womanin12lack</v>
      </c>
    </row>
    <row r="8146" spans="1:30">
      <c r="A8146">
        <v>16108</v>
      </c>
      <c r="B8146">
        <f t="shared" si="2286"/>
        <v>0</v>
      </c>
      <c r="C8146" s="8" t="s">
        <v>5099</v>
      </c>
      <c r="D8146" t="s">
        <v>14519</v>
      </c>
      <c r="E8146" s="2">
        <v>26501323</v>
      </c>
      <c r="F8146">
        <f t="shared" si="2287"/>
        <v>0</v>
      </c>
      <c r="G8146" s="6">
        <f t="shared" si="2288"/>
        <v>26501323</v>
      </c>
      <c r="H8146" s="6">
        <v>26501323</v>
      </c>
      <c r="I8146" s="3">
        <v>2602</v>
      </c>
      <c r="J8146" s="2">
        <v>15027415</v>
      </c>
      <c r="K8146" s="3">
        <v>2602</v>
      </c>
      <c r="L8146" s="1">
        <v>40544</v>
      </c>
      <c r="M8146">
        <f t="shared" si="2289"/>
        <v>0</v>
      </c>
      <c r="N8146">
        <f t="shared" si="2290"/>
        <v>0</v>
      </c>
      <c r="Q8146">
        <f t="shared" si="2291"/>
        <v>2015</v>
      </c>
      <c r="R8146">
        <f t="shared" si="2292"/>
        <v>1</v>
      </c>
      <c r="S8146">
        <f t="shared" si="2293"/>
        <v>2</v>
      </c>
      <c r="T8146" s="5">
        <f t="shared" si="2294"/>
        <v>40544</v>
      </c>
      <c r="U8146" s="7">
        <f t="shared" si="2295"/>
        <v>2015</v>
      </c>
      <c r="V8146" s="7">
        <f t="shared" si="2296"/>
        <v>1</v>
      </c>
      <c r="W8146" s="7">
        <f t="shared" si="2297"/>
        <v>2</v>
      </c>
      <c r="X8146" s="7" t="str">
        <f t="shared" si="2298"/>
        <v>15</v>
      </c>
      <c r="Y8146" t="str">
        <f t="shared" si="2299"/>
        <v>The Woman in Black 2: Angel of Death</v>
      </c>
      <c r="Z8146" t="str">
        <f t="shared" si="2300"/>
        <v>Woman in Black 2: Angel of Death</v>
      </c>
      <c r="AA8146" t="str">
        <f t="shared" si="2301"/>
        <v>womanin15eath</v>
      </c>
      <c r="AB8146" t="s">
        <v>141</v>
      </c>
      <c r="AC8146">
        <f t="shared" si="2302"/>
        <v>1</v>
      </c>
      <c r="AD8146" t="str">
        <f t="shared" si="2303"/>
        <v>womanin14eath</v>
      </c>
    </row>
    <row r="8147" spans="1:30">
      <c r="A8147">
        <v>16111</v>
      </c>
      <c r="B8147">
        <f t="shared" si="2286"/>
        <v>0</v>
      </c>
      <c r="C8147" s="8" t="s">
        <v>5101</v>
      </c>
      <c r="D8147" t="s">
        <v>12688</v>
      </c>
      <c r="E8147" s="2">
        <v>113800</v>
      </c>
      <c r="F8147">
        <f t="shared" si="2287"/>
        <v>0</v>
      </c>
      <c r="G8147" s="6">
        <f t="shared" si="2288"/>
        <v>113800</v>
      </c>
      <c r="H8147" s="6">
        <v>113800</v>
      </c>
      <c r="I8147">
        <v>14</v>
      </c>
      <c r="J8147" s="2">
        <v>33011</v>
      </c>
      <c r="K8147">
        <v>9</v>
      </c>
      <c r="L8147" s="1">
        <v>39613</v>
      </c>
      <c r="M8147">
        <f t="shared" si="2289"/>
        <v>0</v>
      </c>
      <c r="N8147">
        <f t="shared" si="2290"/>
        <v>0</v>
      </c>
      <c r="Q8147">
        <f t="shared" si="2291"/>
        <v>2012</v>
      </c>
      <c r="R8147">
        <f t="shared" si="2292"/>
        <v>6</v>
      </c>
      <c r="S8147">
        <f t="shared" si="2293"/>
        <v>15</v>
      </c>
      <c r="T8147" s="5">
        <f t="shared" si="2294"/>
        <v>39613</v>
      </c>
      <c r="U8147" s="7">
        <f t="shared" si="2295"/>
        <v>2012</v>
      </c>
      <c r="V8147" s="7">
        <f t="shared" si="2296"/>
        <v>6</v>
      </c>
      <c r="W8147" s="7">
        <f t="shared" si="2297"/>
        <v>15</v>
      </c>
      <c r="X8147" s="7" t="str">
        <f t="shared" si="2298"/>
        <v>12</v>
      </c>
      <c r="Y8147" t="str">
        <f t="shared" si="2299"/>
        <v>The Woman in the Fifth</v>
      </c>
      <c r="Z8147" t="str">
        <f t="shared" si="2300"/>
        <v>Woman in the Fifth</v>
      </c>
      <c r="AA8147" t="str">
        <f t="shared" si="2301"/>
        <v>womanin12ifth</v>
      </c>
      <c r="AB8147" t="s">
        <v>1361</v>
      </c>
      <c r="AC8147">
        <f t="shared" si="2302"/>
        <v>1</v>
      </c>
      <c r="AD8147" t="str">
        <f t="shared" si="2303"/>
        <v>lafemme11veme</v>
      </c>
    </row>
    <row r="8148" spans="1:30">
      <c r="A8148">
        <v>16121</v>
      </c>
      <c r="B8148">
        <f t="shared" si="2286"/>
        <v>0</v>
      </c>
      <c r="C8148" s="8" t="s">
        <v>5499</v>
      </c>
      <c r="D8148" t="s">
        <v>14288</v>
      </c>
      <c r="E8148" s="2">
        <v>11026</v>
      </c>
      <c r="F8148">
        <f t="shared" si="2287"/>
        <v>0</v>
      </c>
      <c r="G8148" s="6">
        <f t="shared" si="2288"/>
        <v>11026</v>
      </c>
      <c r="H8148" s="6">
        <v>11026</v>
      </c>
      <c r="I8148">
        <v>1</v>
      </c>
      <c r="J8148" s="2">
        <v>4988</v>
      </c>
      <c r="K8148">
        <v>1</v>
      </c>
      <c r="L8148" s="1">
        <v>39282</v>
      </c>
      <c r="M8148">
        <f t="shared" si="2289"/>
        <v>0</v>
      </c>
      <c r="N8148">
        <f t="shared" si="2290"/>
        <v>0</v>
      </c>
      <c r="Q8148">
        <f t="shared" si="2291"/>
        <v>2011</v>
      </c>
      <c r="R8148">
        <f t="shared" si="2292"/>
        <v>7</v>
      </c>
      <c r="S8148">
        <f t="shared" si="2293"/>
        <v>20</v>
      </c>
      <c r="T8148" s="5">
        <f t="shared" si="2294"/>
        <v>39282</v>
      </c>
      <c r="U8148" s="7">
        <f t="shared" si="2295"/>
        <v>2011</v>
      </c>
      <c r="V8148" s="7">
        <f t="shared" si="2296"/>
        <v>7</v>
      </c>
      <c r="W8148" s="7">
        <f t="shared" si="2297"/>
        <v>20</v>
      </c>
      <c r="X8148" s="7" t="str">
        <f t="shared" si="2298"/>
        <v>11</v>
      </c>
      <c r="Y8148" t="str">
        <f t="shared" si="2299"/>
        <v>The Woman with the Five Elephants</v>
      </c>
      <c r="Z8148" t="str">
        <f t="shared" si="2300"/>
        <v>Woman with the Five Elephants</v>
      </c>
      <c r="AA8148" t="str">
        <f t="shared" si="2301"/>
        <v>womanwi11ants</v>
      </c>
      <c r="AB8148" t="s">
        <v>1688</v>
      </c>
      <c r="AC8148">
        <f t="shared" si="2302"/>
        <v>1</v>
      </c>
      <c r="AD8148" t="str">
        <f t="shared" si="2303"/>
        <v>diefrau09nten</v>
      </c>
    </row>
    <row r="8149" spans="1:30">
      <c r="A8149">
        <v>16125</v>
      </c>
      <c r="B8149">
        <f t="shared" si="2286"/>
        <v>0</v>
      </c>
      <c r="C8149" s="8" t="s">
        <v>4543</v>
      </c>
      <c r="D8149" t="s">
        <v>13783</v>
      </c>
      <c r="E8149" s="2">
        <v>26902075</v>
      </c>
      <c r="F8149">
        <f t="shared" si="2287"/>
        <v>0</v>
      </c>
      <c r="G8149" s="6">
        <f t="shared" si="2288"/>
        <v>26902075</v>
      </c>
      <c r="H8149" s="6">
        <v>26902075</v>
      </c>
      <c r="I8149" s="3">
        <v>2995</v>
      </c>
      <c r="J8149" s="2">
        <v>10115210</v>
      </c>
      <c r="K8149" s="3">
        <v>2962</v>
      </c>
      <c r="L8149" s="1">
        <v>38241</v>
      </c>
      <c r="M8149">
        <f t="shared" si="2289"/>
        <v>0</v>
      </c>
      <c r="N8149">
        <f t="shared" si="2290"/>
        <v>0</v>
      </c>
      <c r="Q8149">
        <f t="shared" si="2291"/>
        <v>2008</v>
      </c>
      <c r="R8149">
        <f t="shared" si="2292"/>
        <v>9</v>
      </c>
      <c r="S8149">
        <f t="shared" si="2293"/>
        <v>12</v>
      </c>
      <c r="T8149" s="5">
        <f t="shared" si="2294"/>
        <v>38241</v>
      </c>
      <c r="U8149" s="7">
        <f t="shared" si="2295"/>
        <v>2008</v>
      </c>
      <c r="V8149" s="7">
        <f t="shared" si="2296"/>
        <v>9</v>
      </c>
      <c r="W8149" s="7">
        <f t="shared" si="2297"/>
        <v>12</v>
      </c>
      <c r="X8149" s="7" t="str">
        <f t="shared" si="2298"/>
        <v>08</v>
      </c>
      <c r="Y8149" t="str">
        <f t="shared" si="2299"/>
        <v>The Women [2008]</v>
      </c>
      <c r="Z8149" t="str">
        <f t="shared" si="2300"/>
        <v>Women [2008]</v>
      </c>
      <c r="AA8149" t="str">
        <f t="shared" si="2301"/>
        <v>women[208008]</v>
      </c>
      <c r="AB8149" t="s">
        <v>2592</v>
      </c>
      <c r="AC8149">
        <f t="shared" si="2302"/>
        <v>1</v>
      </c>
      <c r="AD8149" t="str">
        <f t="shared" si="2303"/>
        <v>womeni08meni</v>
      </c>
    </row>
    <row r="8150" spans="1:30">
      <c r="A8150">
        <v>16127</v>
      </c>
      <c r="B8150">
        <f t="shared" si="2286"/>
        <v>0</v>
      </c>
      <c r="C8150" s="8" t="s">
        <v>5178</v>
      </c>
      <c r="D8150" t="s">
        <v>14219</v>
      </c>
      <c r="E8150" s="2">
        <v>719823</v>
      </c>
      <c r="F8150">
        <f t="shared" si="2287"/>
        <v>0</v>
      </c>
      <c r="G8150" s="6">
        <f t="shared" si="2288"/>
        <v>719823</v>
      </c>
      <c r="H8150" s="6">
        <v>719823</v>
      </c>
      <c r="I8150">
        <v>17</v>
      </c>
      <c r="J8150" s="2">
        <v>26200</v>
      </c>
      <c r="K8150">
        <v>6</v>
      </c>
      <c r="L8150" s="1">
        <v>39361</v>
      </c>
      <c r="M8150">
        <f t="shared" si="2289"/>
        <v>0</v>
      </c>
      <c r="N8150">
        <f t="shared" si="2290"/>
        <v>0</v>
      </c>
      <c r="Q8150">
        <f t="shared" si="2291"/>
        <v>2011</v>
      </c>
      <c r="R8150">
        <f t="shared" si="2292"/>
        <v>10</v>
      </c>
      <c r="S8150">
        <f t="shared" si="2293"/>
        <v>7</v>
      </c>
      <c r="T8150" s="5">
        <f t="shared" si="2294"/>
        <v>39361</v>
      </c>
      <c r="U8150" s="7">
        <f t="shared" si="2295"/>
        <v>2011</v>
      </c>
      <c r="V8150" s="7">
        <f t="shared" si="2296"/>
        <v>10</v>
      </c>
      <c r="W8150" s="7">
        <f t="shared" si="2297"/>
        <v>7</v>
      </c>
      <c r="X8150" s="7" t="str">
        <f t="shared" si="2298"/>
        <v>11</v>
      </c>
      <c r="Y8150" t="str">
        <f t="shared" si="2299"/>
        <v>The Women on the 6th Floor</v>
      </c>
      <c r="Z8150" t="str">
        <f t="shared" si="2300"/>
        <v>Women on the 6th Floor</v>
      </c>
      <c r="AA8150" t="str">
        <f t="shared" si="2301"/>
        <v>womenon11loor</v>
      </c>
      <c r="AB8150" s="8" t="s">
        <v>1689</v>
      </c>
      <c r="AC8150">
        <f t="shared" si="2302"/>
        <v>1</v>
      </c>
      <c r="AD8150" t="str">
        <f t="shared" si="2303"/>
        <v>lesfemm10tage</v>
      </c>
    </row>
    <row r="8151" spans="1:30">
      <c r="A8151">
        <v>16133</v>
      </c>
      <c r="B8151">
        <f t="shared" si="2286"/>
        <v>0</v>
      </c>
      <c r="C8151" s="8" t="s">
        <v>5116</v>
      </c>
      <c r="D8151" t="s">
        <v>14039</v>
      </c>
      <c r="E8151" s="2">
        <v>781016</v>
      </c>
      <c r="F8151">
        <f t="shared" si="2287"/>
        <v>0</v>
      </c>
      <c r="G8151" s="6">
        <f t="shared" si="2288"/>
        <v>781016</v>
      </c>
      <c r="H8151" s="6">
        <v>781016</v>
      </c>
      <c r="I8151">
        <v>39</v>
      </c>
      <c r="J8151" s="2">
        <v>18988</v>
      </c>
      <c r="K8151">
        <v>3</v>
      </c>
      <c r="L8151" s="1">
        <v>38549</v>
      </c>
      <c r="M8151">
        <f t="shared" si="2289"/>
        <v>0</v>
      </c>
      <c r="N8151">
        <f t="shared" si="2290"/>
        <v>0</v>
      </c>
      <c r="Q8151">
        <f t="shared" si="2291"/>
        <v>2009</v>
      </c>
      <c r="R8151">
        <f t="shared" si="2292"/>
        <v>7</v>
      </c>
      <c r="S8151">
        <f t="shared" si="2293"/>
        <v>17</v>
      </c>
      <c r="T8151" s="5">
        <f t="shared" si="2294"/>
        <v>38549</v>
      </c>
      <c r="U8151" s="7">
        <f t="shared" si="2295"/>
        <v>2009</v>
      </c>
      <c r="V8151" s="7">
        <f t="shared" si="2296"/>
        <v>7</v>
      </c>
      <c r="W8151" s="7">
        <f t="shared" si="2297"/>
        <v>17</v>
      </c>
      <c r="X8151" s="7" t="str">
        <f t="shared" si="2298"/>
        <v>09</v>
      </c>
      <c r="Y8151" t="str">
        <f t="shared" si="2299"/>
        <v>The Wonder of It All</v>
      </c>
      <c r="Z8151" t="str">
        <f t="shared" si="2300"/>
        <v>Wonder of It All</v>
      </c>
      <c r="AA8151" t="str">
        <f t="shared" si="2301"/>
        <v>wondero09tall</v>
      </c>
      <c r="AB8151" s="11" t="s">
        <v>2210</v>
      </c>
      <c r="AC8151">
        <f t="shared" si="2302"/>
        <v>1</v>
      </c>
      <c r="AD8151" t="str">
        <f t="shared" si="2303"/>
        <v>wondero07tall</v>
      </c>
    </row>
    <row r="8152" spans="1:30">
      <c r="A8152">
        <v>16140</v>
      </c>
      <c r="B8152">
        <f t="shared" si="2286"/>
        <v>0</v>
      </c>
      <c r="C8152" s="8" t="s">
        <v>4939</v>
      </c>
      <c r="D8152" t="s">
        <v>14398</v>
      </c>
      <c r="E8152" s="2">
        <v>73378</v>
      </c>
      <c r="F8152">
        <f t="shared" si="2287"/>
        <v>0</v>
      </c>
      <c r="G8152" s="6">
        <f t="shared" si="2288"/>
        <v>73378</v>
      </c>
      <c r="H8152" s="6">
        <v>73378</v>
      </c>
      <c r="I8152">
        <v>15</v>
      </c>
      <c r="L8152" s="1">
        <v>40845</v>
      </c>
      <c r="M8152">
        <f t="shared" si="2289"/>
        <v>0</v>
      </c>
      <c r="N8152">
        <f t="shared" si="2290"/>
        <v>0</v>
      </c>
      <c r="Q8152">
        <f t="shared" si="2291"/>
        <v>2015</v>
      </c>
      <c r="R8152">
        <f t="shared" si="2292"/>
        <v>10</v>
      </c>
      <c r="S8152">
        <f t="shared" si="2293"/>
        <v>30</v>
      </c>
      <c r="T8152" s="5">
        <f t="shared" si="2294"/>
        <v>40845</v>
      </c>
      <c r="U8152" s="7">
        <f t="shared" si="2295"/>
        <v>2015</v>
      </c>
      <c r="V8152" s="7">
        <f t="shared" si="2296"/>
        <v>10</v>
      </c>
      <c r="W8152" s="7">
        <f t="shared" si="2297"/>
        <v>30</v>
      </c>
      <c r="X8152" s="7" t="str">
        <f t="shared" si="2298"/>
        <v>15</v>
      </c>
      <c r="Y8152" t="str">
        <f t="shared" si="2299"/>
        <v>The Wonders</v>
      </c>
      <c r="Z8152" t="str">
        <f t="shared" si="2300"/>
        <v>Wonders</v>
      </c>
      <c r="AA8152" t="str">
        <f t="shared" si="2301"/>
        <v>wonders15ders</v>
      </c>
      <c r="AB8152" t="s">
        <v>142</v>
      </c>
      <c r="AC8152">
        <f t="shared" si="2302"/>
        <v>1</v>
      </c>
      <c r="AD8152" t="str">
        <f t="shared" si="2303"/>
        <v>lemerav14glie</v>
      </c>
    </row>
    <row r="8153" spans="1:30">
      <c r="A8153">
        <v>16145</v>
      </c>
      <c r="B8153">
        <f t="shared" si="2286"/>
        <v>0</v>
      </c>
      <c r="C8153" s="8" t="s">
        <v>4942</v>
      </c>
      <c r="D8153" t="s">
        <v>13908</v>
      </c>
      <c r="E8153" s="2">
        <v>46623</v>
      </c>
      <c r="F8153">
        <f t="shared" si="2287"/>
        <v>0</v>
      </c>
      <c r="G8153" s="6">
        <f t="shared" si="2288"/>
        <v>46623</v>
      </c>
      <c r="H8153" s="6">
        <v>46623</v>
      </c>
      <c r="I8153">
        <v>3</v>
      </c>
      <c r="J8153" s="2">
        <v>5874</v>
      </c>
      <c r="K8153">
        <v>1</v>
      </c>
      <c r="L8153" s="1">
        <v>39100</v>
      </c>
      <c r="M8153">
        <f t="shared" si="2289"/>
        <v>0</v>
      </c>
      <c r="N8153">
        <f t="shared" si="2290"/>
        <v>0</v>
      </c>
      <c r="Q8153">
        <f t="shared" si="2291"/>
        <v>2011</v>
      </c>
      <c r="R8153">
        <f t="shared" si="2292"/>
        <v>1</v>
      </c>
      <c r="S8153">
        <f t="shared" si="2293"/>
        <v>19</v>
      </c>
      <c r="T8153" s="5">
        <f t="shared" si="2294"/>
        <v>39100</v>
      </c>
      <c r="U8153" s="7">
        <f t="shared" si="2295"/>
        <v>2011</v>
      </c>
      <c r="V8153" s="7">
        <f t="shared" si="2296"/>
        <v>1</v>
      </c>
      <c r="W8153" s="7">
        <f t="shared" si="2297"/>
        <v>19</v>
      </c>
      <c r="X8153" s="7" t="str">
        <f t="shared" si="2298"/>
        <v>11</v>
      </c>
      <c r="Y8153" t="str">
        <f t="shared" si="2299"/>
        <v>The Woodmans</v>
      </c>
      <c r="Z8153" t="str">
        <f t="shared" si="2300"/>
        <v>Woodmans</v>
      </c>
      <c r="AA8153" t="str">
        <f t="shared" si="2301"/>
        <v>woodman11mans</v>
      </c>
      <c r="AB8153" t="s">
        <v>1690</v>
      </c>
      <c r="AC8153">
        <f t="shared" si="2302"/>
        <v>1</v>
      </c>
      <c r="AD8153" t="str">
        <f t="shared" si="2303"/>
        <v>woodman10mans</v>
      </c>
    </row>
    <row r="8154" spans="1:30">
      <c r="A8154">
        <v>16148</v>
      </c>
      <c r="B8154">
        <f t="shared" si="2286"/>
        <v>0</v>
      </c>
      <c r="C8154" s="8" t="s">
        <v>4943</v>
      </c>
      <c r="D8154" t="s">
        <v>14275</v>
      </c>
      <c r="E8154" s="2">
        <v>1576231</v>
      </c>
      <c r="F8154">
        <f t="shared" si="2287"/>
        <v>0</v>
      </c>
      <c r="G8154" s="6">
        <f t="shared" si="2288"/>
        <v>1576231</v>
      </c>
      <c r="H8154" s="6">
        <v>1576231</v>
      </c>
      <c r="I8154">
        <v>84</v>
      </c>
      <c r="J8154" s="2">
        <v>53985</v>
      </c>
      <c r="K8154">
        <v>6</v>
      </c>
      <c r="L8154" s="1">
        <v>36883</v>
      </c>
      <c r="M8154">
        <f t="shared" si="2289"/>
        <v>0</v>
      </c>
      <c r="N8154">
        <f t="shared" si="2290"/>
        <v>0</v>
      </c>
      <c r="Q8154">
        <f t="shared" si="2291"/>
        <v>2004</v>
      </c>
      <c r="R8154">
        <f t="shared" si="2292"/>
        <v>12</v>
      </c>
      <c r="S8154">
        <f t="shared" si="2293"/>
        <v>24</v>
      </c>
      <c r="T8154" s="5">
        <f t="shared" si="2294"/>
        <v>36883</v>
      </c>
      <c r="U8154" s="7">
        <f t="shared" si="2295"/>
        <v>2004</v>
      </c>
      <c r="V8154" s="7">
        <f t="shared" si="2296"/>
        <v>12</v>
      </c>
      <c r="W8154" s="7">
        <f t="shared" si="2297"/>
        <v>24</v>
      </c>
      <c r="X8154" s="7" t="str">
        <f t="shared" si="2298"/>
        <v>04</v>
      </c>
      <c r="Y8154" t="str">
        <f t="shared" si="2299"/>
        <v>The Woodsman</v>
      </c>
      <c r="Z8154" t="str">
        <f t="shared" si="2300"/>
        <v>Woodsman</v>
      </c>
      <c r="AA8154" t="str">
        <f t="shared" si="2301"/>
        <v>woodsma04sman</v>
      </c>
      <c r="AC8154">
        <f t="shared" si="2302"/>
        <v>0</v>
      </c>
      <c r="AD8154" t="str">
        <f t="shared" si="2303"/>
        <v>woodsma04sman</v>
      </c>
    </row>
    <row r="8155" spans="1:30">
      <c r="A8155">
        <v>16150</v>
      </c>
      <c r="B8155">
        <f t="shared" si="2286"/>
        <v>0</v>
      </c>
      <c r="C8155" s="8" t="s">
        <v>5292</v>
      </c>
      <c r="D8155" t="s">
        <v>5293</v>
      </c>
      <c r="E8155" s="2">
        <v>3648</v>
      </c>
      <c r="F8155">
        <f t="shared" si="2287"/>
        <v>0</v>
      </c>
      <c r="G8155" s="6">
        <f t="shared" si="2288"/>
        <v>3648</v>
      </c>
      <c r="H8155" s="6">
        <v>3648</v>
      </c>
      <c r="I8155">
        <v>1</v>
      </c>
      <c r="J8155" s="2">
        <v>3648</v>
      </c>
      <c r="K8155">
        <v>1</v>
      </c>
      <c r="L8155" s="1">
        <v>40250</v>
      </c>
      <c r="M8155">
        <f t="shared" si="2289"/>
        <v>0</v>
      </c>
      <c r="N8155">
        <f t="shared" si="2290"/>
        <v>0</v>
      </c>
      <c r="Q8155">
        <f t="shared" si="2291"/>
        <v>2014</v>
      </c>
      <c r="R8155">
        <f t="shared" si="2292"/>
        <v>3</v>
      </c>
      <c r="S8155">
        <f t="shared" si="2293"/>
        <v>14</v>
      </c>
      <c r="T8155" s="5">
        <f t="shared" si="2294"/>
        <v>40250</v>
      </c>
      <c r="U8155" s="7">
        <f t="shared" si="2295"/>
        <v>2014</v>
      </c>
      <c r="V8155" s="7">
        <f t="shared" si="2296"/>
        <v>3</v>
      </c>
      <c r="W8155" s="7">
        <f t="shared" si="2297"/>
        <v>14</v>
      </c>
      <c r="X8155" s="7" t="str">
        <f t="shared" si="2298"/>
        <v>14</v>
      </c>
      <c r="Y8155" t="str">
        <f t="shared" si="2299"/>
        <v>The Word</v>
      </c>
      <c r="Z8155" t="str">
        <f t="shared" si="2300"/>
        <v>Word</v>
      </c>
      <c r="AA8155" t="str">
        <f t="shared" si="2301"/>
        <v>word14word</v>
      </c>
      <c r="AB8155" t="s">
        <v>477</v>
      </c>
      <c r="AC8155">
        <f t="shared" si="2302"/>
        <v>1</v>
      </c>
      <c r="AD8155" t="str">
        <f t="shared" si="2303"/>
        <v>word13word</v>
      </c>
    </row>
    <row r="8156" spans="1:30">
      <c r="A8156">
        <v>16153</v>
      </c>
      <c r="B8156">
        <f t="shared" si="2286"/>
        <v>0</v>
      </c>
      <c r="C8156" s="8" t="s">
        <v>5083</v>
      </c>
      <c r="D8156" t="s">
        <v>14212</v>
      </c>
      <c r="E8156" s="2">
        <v>11494838</v>
      </c>
      <c r="F8156">
        <f t="shared" si="2287"/>
        <v>0</v>
      </c>
      <c r="G8156" s="6">
        <f t="shared" si="2288"/>
        <v>11494838</v>
      </c>
      <c r="H8156" s="6">
        <v>11494838</v>
      </c>
      <c r="I8156" s="3">
        <v>2801</v>
      </c>
      <c r="J8156" s="2">
        <v>4750894</v>
      </c>
      <c r="K8156" s="3">
        <v>2801</v>
      </c>
      <c r="L8156" s="1">
        <v>39697</v>
      </c>
      <c r="M8156">
        <f t="shared" si="2289"/>
        <v>0</v>
      </c>
      <c r="N8156">
        <f t="shared" si="2290"/>
        <v>0</v>
      </c>
      <c r="Q8156">
        <f t="shared" si="2291"/>
        <v>2012</v>
      </c>
      <c r="R8156">
        <f t="shared" si="2292"/>
        <v>9</v>
      </c>
      <c r="S8156">
        <f t="shared" si="2293"/>
        <v>7</v>
      </c>
      <c r="T8156" s="5">
        <f t="shared" si="2294"/>
        <v>39697</v>
      </c>
      <c r="U8156" s="7">
        <f t="shared" si="2295"/>
        <v>2012</v>
      </c>
      <c r="V8156" s="7">
        <f t="shared" si="2296"/>
        <v>9</v>
      </c>
      <c r="W8156" s="7">
        <f t="shared" si="2297"/>
        <v>7</v>
      </c>
      <c r="X8156" s="7" t="str">
        <f t="shared" si="2298"/>
        <v>12</v>
      </c>
      <c r="Y8156" t="str">
        <f t="shared" si="2299"/>
        <v>The Words</v>
      </c>
      <c r="Z8156" t="str">
        <f t="shared" si="2300"/>
        <v>Words</v>
      </c>
      <c r="AA8156" t="str">
        <f t="shared" si="2301"/>
        <v>words12ords</v>
      </c>
      <c r="AC8156">
        <f t="shared" si="2302"/>
        <v>0</v>
      </c>
      <c r="AD8156" t="str">
        <f t="shared" si="2303"/>
        <v>words12ords</v>
      </c>
    </row>
    <row r="8157" spans="1:30">
      <c r="A8157">
        <v>16157</v>
      </c>
      <c r="B8157">
        <f t="shared" si="2286"/>
        <v>0</v>
      </c>
      <c r="C8157" s="8" t="s">
        <v>4913</v>
      </c>
      <c r="D8157" t="s">
        <v>13304</v>
      </c>
      <c r="E8157" s="2">
        <v>3347647</v>
      </c>
      <c r="F8157">
        <f t="shared" si="2287"/>
        <v>0</v>
      </c>
      <c r="G8157" s="6">
        <f t="shared" si="2288"/>
        <v>3347647</v>
      </c>
      <c r="H8157" s="6">
        <v>3347647</v>
      </c>
      <c r="I8157">
        <v>112</v>
      </c>
      <c r="J8157" s="2">
        <v>251145</v>
      </c>
      <c r="K8157">
        <v>32</v>
      </c>
      <c r="L8157" s="1">
        <v>36853</v>
      </c>
      <c r="M8157">
        <f t="shared" si="2289"/>
        <v>0</v>
      </c>
      <c r="N8157">
        <f t="shared" si="2290"/>
        <v>0</v>
      </c>
      <c r="Q8157">
        <f t="shared" si="2291"/>
        <v>2004</v>
      </c>
      <c r="R8157">
        <f t="shared" si="2292"/>
        <v>11</v>
      </c>
      <c r="S8157">
        <f t="shared" si="2293"/>
        <v>24</v>
      </c>
      <c r="T8157" s="5">
        <f t="shared" si="2294"/>
        <v>36853</v>
      </c>
      <c r="U8157" s="7">
        <f t="shared" si="2295"/>
        <v>2004</v>
      </c>
      <c r="V8157" s="7">
        <f t="shared" si="2296"/>
        <v>11</v>
      </c>
      <c r="W8157" s="7">
        <f t="shared" si="2297"/>
        <v>24</v>
      </c>
      <c r="X8157" s="7" t="str">
        <f t="shared" si="2298"/>
        <v>04</v>
      </c>
      <c r="Y8157" t="str">
        <f t="shared" si="2299"/>
        <v>The Work and the Glory</v>
      </c>
      <c r="Z8157" t="str">
        <f t="shared" si="2300"/>
        <v>Work and the Glory</v>
      </c>
      <c r="AA8157" t="str">
        <f t="shared" si="2301"/>
        <v>workand04lory</v>
      </c>
      <c r="AC8157">
        <f t="shared" si="2302"/>
        <v>0</v>
      </c>
      <c r="AD8157" t="str">
        <f t="shared" si="2303"/>
        <v>workand04lory</v>
      </c>
    </row>
    <row r="8158" spans="1:30">
      <c r="A8158">
        <v>16158</v>
      </c>
      <c r="B8158">
        <f t="shared" si="2286"/>
        <v>0</v>
      </c>
      <c r="C8158" s="8" t="s">
        <v>4914</v>
      </c>
      <c r="D8158" t="s">
        <v>4915</v>
      </c>
      <c r="E8158" s="2">
        <v>2025032</v>
      </c>
      <c r="F8158">
        <f t="shared" si="2287"/>
        <v>0</v>
      </c>
      <c r="G8158" s="6">
        <f t="shared" si="2288"/>
        <v>2025032</v>
      </c>
      <c r="H8158" s="6">
        <v>2025032</v>
      </c>
      <c r="I8158">
        <v>206</v>
      </c>
      <c r="J8158" s="2">
        <v>518222</v>
      </c>
      <c r="K8158">
        <v>205</v>
      </c>
      <c r="L8158" s="1">
        <v>37184</v>
      </c>
      <c r="M8158">
        <f t="shared" si="2289"/>
        <v>0</v>
      </c>
      <c r="N8158">
        <f t="shared" si="2290"/>
        <v>0</v>
      </c>
      <c r="Q8158">
        <f t="shared" si="2291"/>
        <v>2005</v>
      </c>
      <c r="R8158">
        <f t="shared" si="2292"/>
        <v>10</v>
      </c>
      <c r="S8158">
        <f t="shared" si="2293"/>
        <v>21</v>
      </c>
      <c r="T8158" s="5">
        <f t="shared" si="2294"/>
        <v>37184</v>
      </c>
      <c r="U8158" s="7">
        <f t="shared" si="2295"/>
        <v>2005</v>
      </c>
      <c r="V8158" s="7">
        <f t="shared" si="2296"/>
        <v>10</v>
      </c>
      <c r="W8158" s="7">
        <f t="shared" si="2297"/>
        <v>21</v>
      </c>
      <c r="X8158" s="7" t="str">
        <f t="shared" si="2298"/>
        <v>05</v>
      </c>
      <c r="Y8158" t="str">
        <f t="shared" si="2299"/>
        <v>The Work and the Glory II: American Zion</v>
      </c>
      <c r="Z8158" t="str">
        <f t="shared" si="2300"/>
        <v>Work and the Glory II: American Zion</v>
      </c>
      <c r="AA8158" t="str">
        <f t="shared" si="2301"/>
        <v>workand05zion</v>
      </c>
      <c r="AC8158">
        <f t="shared" si="2302"/>
        <v>0</v>
      </c>
      <c r="AD8158" t="str">
        <f t="shared" si="2303"/>
        <v>workand05zion</v>
      </c>
    </row>
    <row r="8159" spans="1:30">
      <c r="A8159">
        <v>16159</v>
      </c>
      <c r="B8159">
        <f t="shared" si="2286"/>
        <v>0</v>
      </c>
      <c r="C8159" s="8" t="s">
        <v>4773</v>
      </c>
      <c r="D8159" t="s">
        <v>13304</v>
      </c>
      <c r="E8159" s="2">
        <v>1325092</v>
      </c>
      <c r="F8159">
        <f t="shared" si="2287"/>
        <v>0</v>
      </c>
      <c r="G8159" s="6">
        <f t="shared" si="2288"/>
        <v>1325092</v>
      </c>
      <c r="H8159" s="6">
        <v>1325092</v>
      </c>
      <c r="I8159">
        <v>44</v>
      </c>
      <c r="J8159" s="2">
        <v>200347</v>
      </c>
      <c r="K8159">
        <v>44</v>
      </c>
      <c r="L8159" s="1">
        <v>37581</v>
      </c>
      <c r="M8159">
        <f t="shared" si="2289"/>
        <v>0</v>
      </c>
      <c r="N8159">
        <f t="shared" si="2290"/>
        <v>0</v>
      </c>
      <c r="Q8159">
        <f t="shared" si="2291"/>
        <v>2006</v>
      </c>
      <c r="R8159">
        <f t="shared" si="2292"/>
        <v>11</v>
      </c>
      <c r="S8159">
        <f t="shared" si="2293"/>
        <v>22</v>
      </c>
      <c r="T8159" s="5">
        <f t="shared" si="2294"/>
        <v>37581</v>
      </c>
      <c r="U8159" s="7">
        <f t="shared" si="2295"/>
        <v>2006</v>
      </c>
      <c r="V8159" s="7">
        <f t="shared" si="2296"/>
        <v>11</v>
      </c>
      <c r="W8159" s="7">
        <f t="shared" si="2297"/>
        <v>22</v>
      </c>
      <c r="X8159" s="7" t="str">
        <f t="shared" si="2298"/>
        <v>06</v>
      </c>
      <c r="Y8159" t="str">
        <f t="shared" si="2299"/>
        <v>The Work and the Glory III: A House Divided</v>
      </c>
      <c r="Z8159" t="str">
        <f t="shared" si="2300"/>
        <v>Work and the Glory III: A House Divided</v>
      </c>
      <c r="AA8159" t="str">
        <f t="shared" si="2301"/>
        <v>workand06ided</v>
      </c>
      <c r="AC8159">
        <f t="shared" si="2302"/>
        <v>0</v>
      </c>
      <c r="AD8159" t="str">
        <f t="shared" si="2303"/>
        <v>workand06ided</v>
      </c>
    </row>
    <row r="8160" spans="1:30">
      <c r="A8160">
        <v>16160</v>
      </c>
      <c r="B8160">
        <f t="shared" si="2286"/>
        <v>0</v>
      </c>
      <c r="C8160" s="8" t="s">
        <v>4931</v>
      </c>
      <c r="D8160" t="s">
        <v>4932</v>
      </c>
      <c r="E8160" s="2">
        <v>3233</v>
      </c>
      <c r="F8160">
        <f t="shared" si="2287"/>
        <v>0</v>
      </c>
      <c r="G8160" s="6">
        <f t="shared" si="2288"/>
        <v>3233</v>
      </c>
      <c r="H8160" s="6">
        <v>3233</v>
      </c>
      <c r="I8160">
        <v>5</v>
      </c>
      <c r="J8160" s="2">
        <v>2192</v>
      </c>
      <c r="K8160">
        <v>5</v>
      </c>
      <c r="L8160" s="1">
        <v>36435</v>
      </c>
      <c r="M8160">
        <f t="shared" si="2289"/>
        <v>0</v>
      </c>
      <c r="N8160">
        <f t="shared" si="2290"/>
        <v>0</v>
      </c>
      <c r="Q8160">
        <f t="shared" si="2291"/>
        <v>2003</v>
      </c>
      <c r="R8160">
        <f t="shared" si="2292"/>
        <v>10</v>
      </c>
      <c r="S8160">
        <f t="shared" si="2293"/>
        <v>3</v>
      </c>
      <c r="T8160" s="5">
        <f t="shared" si="2294"/>
        <v>36435</v>
      </c>
      <c r="U8160" s="7">
        <f t="shared" si="2295"/>
        <v>2003</v>
      </c>
      <c r="V8160" s="7">
        <f t="shared" si="2296"/>
        <v>10</v>
      </c>
      <c r="W8160" s="7">
        <f t="shared" si="2297"/>
        <v>3</v>
      </c>
      <c r="X8160" s="7" t="str">
        <f t="shared" si="2298"/>
        <v>03</v>
      </c>
      <c r="Y8160" t="str">
        <f t="shared" si="2299"/>
        <v>The Work and the Story</v>
      </c>
      <c r="Z8160" t="str">
        <f t="shared" si="2300"/>
        <v>Work and the Story</v>
      </c>
      <c r="AA8160" t="str">
        <f t="shared" si="2301"/>
        <v>workand03tory</v>
      </c>
      <c r="AC8160">
        <f t="shared" si="2302"/>
        <v>0</v>
      </c>
      <c r="AD8160" t="str">
        <f t="shared" si="2303"/>
        <v>workand03tory</v>
      </c>
    </row>
    <row r="8161" spans="1:30">
      <c r="A8161">
        <v>16164</v>
      </c>
      <c r="B8161">
        <f t="shared" si="2286"/>
        <v>0</v>
      </c>
      <c r="C8161" s="8" t="s">
        <v>4934</v>
      </c>
      <c r="D8161" t="s">
        <v>13848</v>
      </c>
      <c r="E8161" s="2">
        <v>64123</v>
      </c>
      <c r="F8161">
        <f t="shared" si="2287"/>
        <v>0</v>
      </c>
      <c r="G8161" s="6">
        <f t="shared" si="2288"/>
        <v>64123</v>
      </c>
      <c r="H8161" s="6">
        <v>64123</v>
      </c>
      <c r="I8161">
        <v>3</v>
      </c>
      <c r="J8161" s="2">
        <v>5390</v>
      </c>
      <c r="K8161">
        <v>1</v>
      </c>
      <c r="L8161" s="1">
        <v>37072</v>
      </c>
      <c r="M8161">
        <f t="shared" si="2289"/>
        <v>0</v>
      </c>
      <c r="N8161">
        <f t="shared" si="2290"/>
        <v>0</v>
      </c>
      <c r="Q8161">
        <f t="shared" si="2291"/>
        <v>2005</v>
      </c>
      <c r="R8161">
        <f t="shared" si="2292"/>
        <v>7</v>
      </c>
      <c r="S8161">
        <f t="shared" si="2293"/>
        <v>1</v>
      </c>
      <c r="T8161" s="5">
        <f t="shared" si="2294"/>
        <v>37072</v>
      </c>
      <c r="U8161" s="7">
        <f t="shared" si="2295"/>
        <v>2005</v>
      </c>
      <c r="V8161" s="7">
        <f t="shared" si="2296"/>
        <v>7</v>
      </c>
      <c r="W8161" s="7">
        <f t="shared" si="2297"/>
        <v>1</v>
      </c>
      <c r="X8161" s="7" t="str">
        <f t="shared" si="2298"/>
        <v>05</v>
      </c>
      <c r="Y8161" t="str">
        <f t="shared" si="2299"/>
        <v>The World</v>
      </c>
      <c r="Z8161" t="str">
        <f t="shared" si="2300"/>
        <v>World</v>
      </c>
      <c r="AA8161" t="str">
        <f t="shared" si="2301"/>
        <v>world05orld</v>
      </c>
      <c r="AB8161" t="s">
        <v>3461</v>
      </c>
      <c r="AC8161">
        <f t="shared" si="2302"/>
        <v>1</v>
      </c>
      <c r="AD8161" t="str">
        <f t="shared" si="2303"/>
        <v>shijie04ijie</v>
      </c>
    </row>
    <row r="8162" spans="1:30">
      <c r="A8162">
        <v>16170</v>
      </c>
      <c r="B8162">
        <f t="shared" si="2286"/>
        <v>0</v>
      </c>
      <c r="C8162" s="8" t="s">
        <v>4935</v>
      </c>
      <c r="D8162" t="s">
        <v>14293</v>
      </c>
      <c r="E8162" s="2">
        <v>16627</v>
      </c>
      <c r="F8162">
        <f t="shared" si="2287"/>
        <v>0</v>
      </c>
      <c r="G8162" s="6">
        <f t="shared" si="2288"/>
        <v>16627</v>
      </c>
      <c r="H8162" s="6">
        <v>16627</v>
      </c>
      <c r="I8162">
        <v>12</v>
      </c>
      <c r="J8162" s="2">
        <v>6834</v>
      </c>
      <c r="K8162">
        <v>11</v>
      </c>
      <c r="L8162" s="1">
        <v>40880</v>
      </c>
      <c r="M8162">
        <f t="shared" si="2289"/>
        <v>0</v>
      </c>
      <c r="N8162">
        <f t="shared" si="2290"/>
        <v>0</v>
      </c>
      <c r="Q8162">
        <f t="shared" si="2291"/>
        <v>2015</v>
      </c>
      <c r="R8162">
        <f t="shared" si="2292"/>
        <v>12</v>
      </c>
      <c r="S8162">
        <f t="shared" si="2293"/>
        <v>4</v>
      </c>
      <c r="T8162" s="5">
        <f t="shared" si="2294"/>
        <v>40880</v>
      </c>
      <c r="U8162" s="7">
        <f t="shared" si="2295"/>
        <v>2015</v>
      </c>
      <c r="V8162" s="7">
        <f t="shared" si="2296"/>
        <v>12</v>
      </c>
      <c r="W8162" s="7">
        <f t="shared" si="2297"/>
        <v>4</v>
      </c>
      <c r="X8162" s="7" t="str">
        <f t="shared" si="2298"/>
        <v>15</v>
      </c>
      <c r="Y8162" t="str">
        <f t="shared" si="2299"/>
        <v>The World of Kanako</v>
      </c>
      <c r="Z8162" t="str">
        <f t="shared" si="2300"/>
        <v>World of Kanako</v>
      </c>
      <c r="AA8162" t="str">
        <f t="shared" si="2301"/>
        <v>worldof15nako</v>
      </c>
      <c r="AB8162" t="s">
        <v>143</v>
      </c>
      <c r="AC8162">
        <f t="shared" si="2302"/>
        <v>1</v>
      </c>
      <c r="AD8162" t="str">
        <f t="shared" si="2303"/>
        <v>kawaki14waki</v>
      </c>
    </row>
    <row r="8163" spans="1:30">
      <c r="A8163">
        <v>16173</v>
      </c>
      <c r="B8163">
        <f t="shared" si="2286"/>
        <v>0</v>
      </c>
      <c r="C8163" s="8" t="s">
        <v>5321</v>
      </c>
      <c r="D8163" t="s">
        <v>14305</v>
      </c>
      <c r="E8163" s="2">
        <v>17808</v>
      </c>
      <c r="F8163">
        <f t="shared" si="2287"/>
        <v>0</v>
      </c>
      <c r="G8163" s="6">
        <f t="shared" si="2288"/>
        <v>17808</v>
      </c>
      <c r="H8163" s="6">
        <v>17808</v>
      </c>
      <c r="I8163">
        <v>3</v>
      </c>
      <c r="J8163" s="2">
        <v>9031</v>
      </c>
      <c r="K8163">
        <v>3</v>
      </c>
      <c r="L8163" s="1">
        <v>38297</v>
      </c>
      <c r="M8163">
        <f t="shared" si="2289"/>
        <v>0</v>
      </c>
      <c r="N8163">
        <f t="shared" si="2290"/>
        <v>0</v>
      </c>
      <c r="Q8163">
        <f t="shared" si="2291"/>
        <v>2008</v>
      </c>
      <c r="R8163">
        <f t="shared" si="2292"/>
        <v>11</v>
      </c>
      <c r="S8163">
        <f t="shared" si="2293"/>
        <v>7</v>
      </c>
      <c r="T8163" s="5">
        <f t="shared" si="2294"/>
        <v>38297</v>
      </c>
      <c r="U8163" s="7">
        <f t="shared" si="2295"/>
        <v>2008</v>
      </c>
      <c r="V8163" s="7">
        <f t="shared" si="2296"/>
        <v>11</v>
      </c>
      <c r="W8163" s="7">
        <f t="shared" si="2297"/>
        <v>7</v>
      </c>
      <c r="X8163" s="7" t="str">
        <f t="shared" si="2298"/>
        <v>08</v>
      </c>
      <c r="Y8163" t="str">
        <f t="shared" si="2299"/>
        <v>The World Unseen</v>
      </c>
      <c r="Z8163" t="str">
        <f t="shared" si="2300"/>
        <v>World Unseen</v>
      </c>
      <c r="AA8163" t="str">
        <f t="shared" si="2301"/>
        <v>worldun08seen</v>
      </c>
      <c r="AB8163" t="s">
        <v>2593</v>
      </c>
      <c r="AC8163">
        <f t="shared" si="2302"/>
        <v>1</v>
      </c>
      <c r="AD8163" t="str">
        <f t="shared" si="2303"/>
        <v>worldun07seen</v>
      </c>
    </row>
    <row r="8164" spans="1:30">
      <c r="A8164">
        <v>16176</v>
      </c>
      <c r="B8164">
        <f t="shared" si="2286"/>
        <v>0</v>
      </c>
      <c r="C8164" s="8" t="s">
        <v>5323</v>
      </c>
      <c r="D8164" t="s">
        <v>14527</v>
      </c>
      <c r="E8164" s="2">
        <v>26004851</v>
      </c>
      <c r="F8164">
        <f t="shared" si="2287"/>
        <v>0</v>
      </c>
      <c r="G8164" s="6">
        <f t="shared" si="2288"/>
        <v>26004851</v>
      </c>
      <c r="H8164" s="6">
        <v>26004851</v>
      </c>
      <c r="I8164" s="3">
        <v>1553</v>
      </c>
      <c r="J8164" s="2">
        <v>8811790</v>
      </c>
      <c r="K8164" s="3">
        <v>1551</v>
      </c>
      <c r="L8164" s="1">
        <v>40047</v>
      </c>
      <c r="M8164">
        <f t="shared" si="2289"/>
        <v>0</v>
      </c>
      <c r="N8164">
        <f t="shared" si="2290"/>
        <v>0</v>
      </c>
      <c r="Q8164">
        <f t="shared" si="2291"/>
        <v>2013</v>
      </c>
      <c r="R8164">
        <f t="shared" si="2292"/>
        <v>8</v>
      </c>
      <c r="S8164">
        <f t="shared" si="2293"/>
        <v>23</v>
      </c>
      <c r="T8164" s="5">
        <f t="shared" si="2294"/>
        <v>40047</v>
      </c>
      <c r="U8164" s="7">
        <f t="shared" si="2295"/>
        <v>2013</v>
      </c>
      <c r="V8164" s="7">
        <f t="shared" si="2296"/>
        <v>8</v>
      </c>
      <c r="W8164" s="7">
        <f t="shared" si="2297"/>
        <v>23</v>
      </c>
      <c r="X8164" s="7" t="str">
        <f t="shared" si="2298"/>
        <v>13</v>
      </c>
      <c r="Y8164" t="str">
        <f t="shared" si="2299"/>
        <v>The World's End</v>
      </c>
      <c r="Z8164" t="str">
        <f t="shared" si="2300"/>
        <v>World's End</v>
      </c>
      <c r="AA8164" t="str">
        <f t="shared" si="2301"/>
        <v>world's13send</v>
      </c>
      <c r="AC8164">
        <f t="shared" si="2302"/>
        <v>0</v>
      </c>
      <c r="AD8164" t="str">
        <f t="shared" si="2303"/>
        <v>world's13send</v>
      </c>
    </row>
    <row r="8165" spans="1:30">
      <c r="A8165">
        <v>16177</v>
      </c>
      <c r="B8165">
        <f t="shared" si="2286"/>
        <v>0</v>
      </c>
      <c r="C8165" s="8" t="s">
        <v>5324</v>
      </c>
      <c r="D8165" t="s">
        <v>13947</v>
      </c>
      <c r="E8165" s="2">
        <v>5128124</v>
      </c>
      <c r="F8165">
        <f t="shared" si="2287"/>
        <v>0</v>
      </c>
      <c r="G8165" s="6">
        <f t="shared" si="2288"/>
        <v>5128124</v>
      </c>
      <c r="H8165" s="6">
        <v>5128124</v>
      </c>
      <c r="I8165">
        <v>251</v>
      </c>
      <c r="K8165">
        <v>3</v>
      </c>
      <c r="L8165" s="1">
        <v>37231</v>
      </c>
      <c r="M8165">
        <f t="shared" si="2289"/>
        <v>0</v>
      </c>
      <c r="N8165">
        <f t="shared" si="2290"/>
        <v>0</v>
      </c>
      <c r="Q8165">
        <f t="shared" si="2291"/>
        <v>2005</v>
      </c>
      <c r="R8165">
        <f t="shared" si="2292"/>
        <v>12</v>
      </c>
      <c r="S8165">
        <f t="shared" si="2293"/>
        <v>7</v>
      </c>
      <c r="T8165" s="5">
        <f t="shared" si="2294"/>
        <v>37231</v>
      </c>
      <c r="U8165" s="7">
        <f t="shared" si="2295"/>
        <v>2005</v>
      </c>
      <c r="V8165" s="7">
        <f t="shared" si="2296"/>
        <v>12</v>
      </c>
      <c r="W8165" s="7">
        <f t="shared" si="2297"/>
        <v>7</v>
      </c>
      <c r="X8165" s="7" t="str">
        <f t="shared" si="2298"/>
        <v>05</v>
      </c>
      <c r="Y8165" t="str">
        <f t="shared" si="2299"/>
        <v>The World's Fastest Indian</v>
      </c>
      <c r="Z8165" t="str">
        <f t="shared" si="2300"/>
        <v>World's Fastest Indian</v>
      </c>
      <c r="AA8165" t="str">
        <f t="shared" si="2301"/>
        <v>world's05dian</v>
      </c>
      <c r="AC8165">
        <f t="shared" si="2302"/>
        <v>0</v>
      </c>
      <c r="AD8165" t="str">
        <f t="shared" si="2303"/>
        <v>world's05dian</v>
      </c>
    </row>
    <row r="8166" spans="1:30">
      <c r="A8166">
        <v>16180</v>
      </c>
      <c r="B8166">
        <f t="shared" si="2286"/>
        <v>0</v>
      </c>
      <c r="C8166" s="8" t="s">
        <v>5326</v>
      </c>
      <c r="D8166" t="s">
        <v>11311</v>
      </c>
      <c r="E8166" s="2">
        <v>25206</v>
      </c>
      <c r="F8166">
        <f t="shared" si="2287"/>
        <v>0</v>
      </c>
      <c r="G8166" s="6">
        <f t="shared" si="2288"/>
        <v>25206</v>
      </c>
      <c r="H8166" s="6">
        <v>25206</v>
      </c>
      <c r="I8166">
        <v>2</v>
      </c>
      <c r="J8166" s="2">
        <v>11</v>
      </c>
      <c r="K8166">
        <v>1</v>
      </c>
      <c r="L8166" s="1">
        <v>39312</v>
      </c>
      <c r="M8166">
        <f t="shared" si="2289"/>
        <v>0</v>
      </c>
      <c r="N8166">
        <f t="shared" si="2290"/>
        <v>0</v>
      </c>
      <c r="Q8166">
        <f t="shared" si="2291"/>
        <v>2011</v>
      </c>
      <c r="R8166">
        <f t="shared" si="2292"/>
        <v>8</v>
      </c>
      <c r="S8166">
        <f t="shared" si="2293"/>
        <v>19</v>
      </c>
      <c r="T8166" s="5">
        <f t="shared" si="2294"/>
        <v>39312</v>
      </c>
      <c r="U8166" s="7">
        <f t="shared" si="2295"/>
        <v>2011</v>
      </c>
      <c r="V8166" s="7">
        <f t="shared" si="2296"/>
        <v>8</v>
      </c>
      <c r="W8166" s="7">
        <f t="shared" si="2297"/>
        <v>19</v>
      </c>
      <c r="X8166" s="7" t="str">
        <f t="shared" si="2298"/>
        <v>11</v>
      </c>
      <c r="Y8166" t="str">
        <f t="shared" si="2299"/>
        <v>The Worst Movie EVER!</v>
      </c>
      <c r="Z8166" t="str">
        <f t="shared" si="2300"/>
        <v>Worst Movie EVER!</v>
      </c>
      <c r="AA8166" t="str">
        <f t="shared" si="2301"/>
        <v>worstmo11ver!</v>
      </c>
      <c r="AC8166">
        <f t="shared" si="2302"/>
        <v>0</v>
      </c>
      <c r="AD8166" t="str">
        <f t="shared" si="2303"/>
        <v>worstmo11ver!</v>
      </c>
    </row>
    <row r="8167" spans="1:30">
      <c r="A8167">
        <v>16188</v>
      </c>
      <c r="B8167">
        <f t="shared" si="2286"/>
        <v>0</v>
      </c>
      <c r="C8167" s="8" t="s">
        <v>5330</v>
      </c>
      <c r="D8167" t="s">
        <v>13947</v>
      </c>
      <c r="E8167" s="2">
        <v>801606</v>
      </c>
      <c r="F8167">
        <f t="shared" si="2287"/>
        <v>0</v>
      </c>
      <c r="G8167" s="6">
        <f t="shared" si="2288"/>
        <v>801606</v>
      </c>
      <c r="H8167" s="6">
        <v>801606</v>
      </c>
      <c r="I8167">
        <v>65</v>
      </c>
      <c r="J8167" s="2">
        <v>56858</v>
      </c>
      <c r="K8167">
        <v>7</v>
      </c>
      <c r="L8167" s="1">
        <v>40614</v>
      </c>
      <c r="M8167">
        <f t="shared" si="2289"/>
        <v>0</v>
      </c>
      <c r="N8167">
        <f t="shared" si="2290"/>
        <v>0</v>
      </c>
      <c r="Q8167">
        <f t="shared" si="2291"/>
        <v>2015</v>
      </c>
      <c r="R8167">
        <f t="shared" si="2292"/>
        <v>3</v>
      </c>
      <c r="S8167">
        <f t="shared" si="2293"/>
        <v>13</v>
      </c>
      <c r="T8167" s="5">
        <f t="shared" si="2294"/>
        <v>40614</v>
      </c>
      <c r="U8167" s="7">
        <f t="shared" si="2295"/>
        <v>2015</v>
      </c>
      <c r="V8167" s="7">
        <f t="shared" si="2296"/>
        <v>3</v>
      </c>
      <c r="W8167" s="7">
        <f t="shared" si="2297"/>
        <v>13</v>
      </c>
      <c r="X8167" s="7" t="str">
        <f t="shared" si="2298"/>
        <v>15</v>
      </c>
      <c r="Y8167" t="str">
        <f t="shared" si="2299"/>
        <v>The Wrecking Crew</v>
      </c>
      <c r="Z8167" t="str">
        <f t="shared" si="2300"/>
        <v>Wrecking Crew</v>
      </c>
      <c r="AA8167" t="str">
        <f t="shared" si="2301"/>
        <v>wreckin15crew</v>
      </c>
      <c r="AB8167" t="s">
        <v>144</v>
      </c>
      <c r="AC8167">
        <f t="shared" si="2302"/>
        <v>1</v>
      </c>
      <c r="AD8167" t="str">
        <f t="shared" si="2303"/>
        <v>wreckin08rew!</v>
      </c>
    </row>
    <row r="8168" spans="1:30">
      <c r="A8168">
        <v>16189</v>
      </c>
      <c r="B8168">
        <f t="shared" si="2286"/>
        <v>0</v>
      </c>
      <c r="C8168" s="8" t="s">
        <v>5331</v>
      </c>
      <c r="D8168" t="s">
        <v>14308</v>
      </c>
      <c r="E8168" s="2">
        <v>26238243</v>
      </c>
      <c r="F8168">
        <f t="shared" si="2287"/>
        <v>0</v>
      </c>
      <c r="G8168" s="6">
        <f t="shared" si="2288"/>
        <v>26238243</v>
      </c>
      <c r="H8168" s="6">
        <v>26238243</v>
      </c>
      <c r="I8168">
        <v>776</v>
      </c>
      <c r="J8168" s="2">
        <v>202714</v>
      </c>
      <c r="K8168">
        <v>4</v>
      </c>
      <c r="L8168" s="1">
        <v>38337</v>
      </c>
      <c r="M8168">
        <f t="shared" si="2289"/>
        <v>0</v>
      </c>
      <c r="N8168">
        <f t="shared" si="2290"/>
        <v>0</v>
      </c>
      <c r="Q8168">
        <f t="shared" si="2291"/>
        <v>2008</v>
      </c>
      <c r="R8168">
        <f t="shared" si="2292"/>
        <v>12</v>
      </c>
      <c r="S8168">
        <f t="shared" si="2293"/>
        <v>17</v>
      </c>
      <c r="T8168" s="5">
        <f t="shared" si="2294"/>
        <v>38337</v>
      </c>
      <c r="U8168" s="7">
        <f t="shared" si="2295"/>
        <v>2008</v>
      </c>
      <c r="V8168" s="7">
        <f t="shared" si="2296"/>
        <v>12</v>
      </c>
      <c r="W8168" s="7">
        <f t="shared" si="2297"/>
        <v>17</v>
      </c>
      <c r="X8168" s="7" t="str">
        <f t="shared" si="2298"/>
        <v>08</v>
      </c>
      <c r="Y8168" t="str">
        <f t="shared" si="2299"/>
        <v>The Wrestler</v>
      </c>
      <c r="Z8168" t="str">
        <f t="shared" si="2300"/>
        <v>Wrestler</v>
      </c>
      <c r="AA8168" t="str">
        <f t="shared" si="2301"/>
        <v>wrestle08tler</v>
      </c>
      <c r="AC8168">
        <f t="shared" si="2302"/>
        <v>0</v>
      </c>
      <c r="AD8168" t="str">
        <f t="shared" si="2303"/>
        <v>wrestle08tler</v>
      </c>
    </row>
    <row r="8169" spans="1:30">
      <c r="A8169">
        <v>16208</v>
      </c>
      <c r="B8169">
        <f t="shared" si="2286"/>
        <v>0</v>
      </c>
      <c r="C8169" s="8" t="s">
        <v>5385</v>
      </c>
      <c r="D8169" t="s">
        <v>14400</v>
      </c>
      <c r="E8169" s="2">
        <v>20982478</v>
      </c>
      <c r="F8169">
        <f t="shared" si="2287"/>
        <v>0</v>
      </c>
      <c r="G8169" s="6">
        <f t="shared" si="2288"/>
        <v>20982478</v>
      </c>
      <c r="H8169" s="6">
        <v>20982478</v>
      </c>
      <c r="I8169" s="3">
        <v>3185</v>
      </c>
      <c r="J8169" s="2">
        <v>10021753</v>
      </c>
      <c r="K8169" s="3">
        <v>3185</v>
      </c>
      <c r="L8169" s="1">
        <v>38192</v>
      </c>
      <c r="M8169">
        <f t="shared" si="2289"/>
        <v>0</v>
      </c>
      <c r="N8169">
        <f t="shared" si="2290"/>
        <v>0</v>
      </c>
      <c r="Q8169">
        <f t="shared" si="2291"/>
        <v>2008</v>
      </c>
      <c r="R8169">
        <f t="shared" si="2292"/>
        <v>7</v>
      </c>
      <c r="S8169">
        <f t="shared" si="2293"/>
        <v>25</v>
      </c>
      <c r="T8169" s="5">
        <f t="shared" si="2294"/>
        <v>38192</v>
      </c>
      <c r="U8169" s="7">
        <f t="shared" si="2295"/>
        <v>2008</v>
      </c>
      <c r="V8169" s="7">
        <f t="shared" si="2296"/>
        <v>7</v>
      </c>
      <c r="W8169" s="7">
        <f t="shared" si="2297"/>
        <v>25</v>
      </c>
      <c r="X8169" s="7" t="str">
        <f t="shared" si="2298"/>
        <v>08</v>
      </c>
      <c r="Y8169" t="str">
        <f t="shared" si="2299"/>
        <v>The X-Files: I Want to Believe</v>
      </c>
      <c r="Z8169" t="str">
        <f t="shared" si="2300"/>
        <v>X-Files: I Want to Believe</v>
      </c>
      <c r="AA8169" t="str">
        <f t="shared" si="2301"/>
        <v>x-files08ieve</v>
      </c>
      <c r="AB8169" t="s">
        <v>2594</v>
      </c>
      <c r="AC8169">
        <f t="shared" si="2302"/>
        <v>1</v>
      </c>
      <c r="AD8169" t="str">
        <f t="shared" si="2303"/>
        <v>xfiles:08ieve</v>
      </c>
    </row>
    <row r="8170" spans="1:30">
      <c r="A8170">
        <v>16236</v>
      </c>
      <c r="B8170">
        <f t="shared" si="2286"/>
        <v>0</v>
      </c>
      <c r="C8170" s="8" t="s">
        <v>5155</v>
      </c>
      <c r="D8170" t="s">
        <v>14253</v>
      </c>
      <c r="E8170" s="2">
        <v>889352</v>
      </c>
      <c r="F8170">
        <f t="shared" si="2287"/>
        <v>0</v>
      </c>
      <c r="G8170" s="6">
        <f t="shared" si="2288"/>
        <v>889352</v>
      </c>
      <c r="H8170" s="6">
        <v>889352</v>
      </c>
      <c r="I8170">
        <v>146</v>
      </c>
      <c r="J8170" s="2">
        <v>57339</v>
      </c>
      <c r="K8170">
        <v>8</v>
      </c>
      <c r="L8170" s="1">
        <v>35357</v>
      </c>
      <c r="M8170">
        <f t="shared" si="2289"/>
        <v>0</v>
      </c>
      <c r="N8170">
        <f t="shared" si="2290"/>
        <v>0</v>
      </c>
      <c r="Q8170">
        <f t="shared" si="2291"/>
        <v>2000</v>
      </c>
      <c r="R8170">
        <f t="shared" si="2292"/>
        <v>10</v>
      </c>
      <c r="S8170">
        <f t="shared" si="2293"/>
        <v>20</v>
      </c>
      <c r="T8170" s="5">
        <f t="shared" si="2294"/>
        <v>35357</v>
      </c>
      <c r="U8170" s="7">
        <f t="shared" si="2295"/>
        <v>2000</v>
      </c>
      <c r="V8170" s="7">
        <f t="shared" si="2296"/>
        <v>10</v>
      </c>
      <c r="W8170" s="7">
        <f t="shared" si="2297"/>
        <v>20</v>
      </c>
      <c r="X8170" s="7" t="str">
        <f t="shared" si="2298"/>
        <v>00</v>
      </c>
      <c r="Y8170" t="str">
        <f t="shared" si="2299"/>
        <v>The Yards</v>
      </c>
      <c r="Z8170" t="str">
        <f t="shared" si="2300"/>
        <v>Yards</v>
      </c>
      <c r="AA8170" t="str">
        <f t="shared" si="2301"/>
        <v>yards00ards</v>
      </c>
      <c r="AC8170">
        <f t="shared" si="2302"/>
        <v>0</v>
      </c>
      <c r="AD8170" t="str">
        <f t="shared" si="2303"/>
        <v>yards00ards</v>
      </c>
    </row>
    <row r="8171" spans="1:30">
      <c r="A8171">
        <v>16237</v>
      </c>
      <c r="B8171">
        <f t="shared" si="2286"/>
        <v>0</v>
      </c>
      <c r="C8171" s="8" t="s">
        <v>5156</v>
      </c>
      <c r="D8171" t="s">
        <v>12919</v>
      </c>
      <c r="E8171" s="2">
        <v>807117</v>
      </c>
      <c r="F8171">
        <f t="shared" si="2287"/>
        <v>0</v>
      </c>
      <c r="G8171" s="6">
        <f t="shared" si="2288"/>
        <v>807117</v>
      </c>
      <c r="H8171" s="6">
        <v>807117</v>
      </c>
      <c r="I8171">
        <v>30</v>
      </c>
      <c r="J8171" s="2">
        <v>80655</v>
      </c>
      <c r="K8171">
        <v>18</v>
      </c>
      <c r="L8171" s="1">
        <v>38031</v>
      </c>
      <c r="M8171">
        <f t="shared" si="2289"/>
        <v>0</v>
      </c>
      <c r="N8171">
        <f t="shared" si="2290"/>
        <v>0</v>
      </c>
      <c r="Q8171">
        <f t="shared" si="2291"/>
        <v>2008</v>
      </c>
      <c r="R8171">
        <f t="shared" si="2292"/>
        <v>2</v>
      </c>
      <c r="S8171">
        <f t="shared" si="2293"/>
        <v>15</v>
      </c>
      <c r="T8171" s="5">
        <f t="shared" si="2294"/>
        <v>38031</v>
      </c>
      <c r="U8171" s="7">
        <f t="shared" si="2295"/>
        <v>2008</v>
      </c>
      <c r="V8171" s="7">
        <f t="shared" si="2296"/>
        <v>2</v>
      </c>
      <c r="W8171" s="7">
        <f t="shared" si="2297"/>
        <v>15</v>
      </c>
      <c r="X8171" s="7" t="str">
        <f t="shared" si="2298"/>
        <v>08</v>
      </c>
      <c r="Y8171" t="str">
        <f t="shared" si="2299"/>
        <v>The Year My Parents Went on Vacation</v>
      </c>
      <c r="Z8171" t="str">
        <f t="shared" si="2300"/>
        <v>Year My Parents Went on Vacation</v>
      </c>
      <c r="AA8171" t="str">
        <f t="shared" si="2301"/>
        <v>yearmyp08tion</v>
      </c>
      <c r="AB8171" t="s">
        <v>2595</v>
      </c>
      <c r="AC8171">
        <f t="shared" si="2302"/>
        <v>1</v>
      </c>
      <c r="AD8171" t="str">
        <f t="shared" si="2303"/>
        <v>oanoemq06rias</v>
      </c>
    </row>
    <row r="8172" spans="1:30">
      <c r="A8172">
        <v>16244</v>
      </c>
      <c r="B8172">
        <f t="shared" si="2286"/>
        <v>0</v>
      </c>
      <c r="C8172" s="8" t="s">
        <v>5158</v>
      </c>
      <c r="D8172" t="s">
        <v>14343</v>
      </c>
      <c r="E8172" s="2">
        <v>35591</v>
      </c>
      <c r="F8172">
        <f t="shared" si="2287"/>
        <v>0</v>
      </c>
      <c r="G8172" s="6">
        <f t="shared" si="2288"/>
        <v>35591</v>
      </c>
      <c r="H8172" s="6">
        <v>35591</v>
      </c>
      <c r="I8172">
        <v>12</v>
      </c>
      <c r="J8172" s="2">
        <v>27823</v>
      </c>
      <c r="K8172">
        <v>12</v>
      </c>
      <c r="L8172" s="1">
        <v>36995</v>
      </c>
      <c r="M8172">
        <f t="shared" si="2289"/>
        <v>0</v>
      </c>
      <c r="N8172">
        <f t="shared" si="2290"/>
        <v>0</v>
      </c>
      <c r="Q8172">
        <f t="shared" si="2291"/>
        <v>2005</v>
      </c>
      <c r="R8172">
        <f t="shared" si="2292"/>
        <v>4</v>
      </c>
      <c r="S8172">
        <f t="shared" si="2293"/>
        <v>15</v>
      </c>
      <c r="T8172" s="5">
        <f t="shared" si="2294"/>
        <v>36995</v>
      </c>
      <c r="U8172" s="7">
        <f t="shared" si="2295"/>
        <v>2005</v>
      </c>
      <c r="V8172" s="7">
        <f t="shared" si="2296"/>
        <v>4</v>
      </c>
      <c r="W8172" s="7">
        <f t="shared" si="2297"/>
        <v>15</v>
      </c>
      <c r="X8172" s="7" t="str">
        <f t="shared" si="2298"/>
        <v>05</v>
      </c>
      <c r="Y8172" t="str">
        <f t="shared" si="2299"/>
        <v>The Year of the Yao</v>
      </c>
      <c r="Z8172" t="str">
        <f t="shared" si="2300"/>
        <v>Year of the Yao</v>
      </c>
      <c r="AA8172" t="str">
        <f t="shared" si="2301"/>
        <v>yearoft05eyao</v>
      </c>
      <c r="AB8172" t="s">
        <v>3462</v>
      </c>
      <c r="AC8172">
        <f t="shared" si="2302"/>
        <v>1</v>
      </c>
      <c r="AD8172" t="str">
        <f t="shared" si="2303"/>
        <v>yearoft04eyao</v>
      </c>
    </row>
    <row r="8173" spans="1:30">
      <c r="A8173">
        <v>16253</v>
      </c>
      <c r="B8173">
        <f t="shared" si="2286"/>
        <v>0</v>
      </c>
      <c r="C8173" s="8" t="s">
        <v>5210</v>
      </c>
      <c r="D8173" t="s">
        <v>14309</v>
      </c>
      <c r="E8173" s="2">
        <v>318623</v>
      </c>
      <c r="F8173">
        <f t="shared" si="2287"/>
        <v>0</v>
      </c>
      <c r="G8173" s="6">
        <f t="shared" si="2288"/>
        <v>318623</v>
      </c>
      <c r="H8173" s="6">
        <v>318623</v>
      </c>
      <c r="I8173">
        <v>29</v>
      </c>
      <c r="J8173" s="2">
        <v>37296</v>
      </c>
      <c r="K8173">
        <v>7</v>
      </c>
      <c r="L8173" s="1">
        <v>38773</v>
      </c>
      <c r="M8173">
        <f t="shared" si="2289"/>
        <v>0</v>
      </c>
      <c r="N8173">
        <f t="shared" si="2290"/>
        <v>0</v>
      </c>
      <c r="Q8173">
        <f t="shared" si="2291"/>
        <v>2010</v>
      </c>
      <c r="R8173">
        <f t="shared" si="2292"/>
        <v>2</v>
      </c>
      <c r="S8173">
        <f t="shared" si="2293"/>
        <v>26</v>
      </c>
      <c r="T8173" s="5">
        <f t="shared" si="2294"/>
        <v>38773</v>
      </c>
      <c r="U8173" s="7">
        <f t="shared" si="2295"/>
        <v>2010</v>
      </c>
      <c r="V8173" s="7">
        <f t="shared" si="2296"/>
        <v>2</v>
      </c>
      <c r="W8173" s="7">
        <f t="shared" si="2297"/>
        <v>26</v>
      </c>
      <c r="X8173" s="7" t="str">
        <f t="shared" si="2298"/>
        <v>10</v>
      </c>
      <c r="Y8173" t="str">
        <f t="shared" si="2299"/>
        <v>The Yellow Handkerchief</v>
      </c>
      <c r="Z8173" t="str">
        <f t="shared" si="2300"/>
        <v>Yellow Handkerchief</v>
      </c>
      <c r="AA8173" t="str">
        <f t="shared" si="2301"/>
        <v>yellowh10hief</v>
      </c>
      <c r="AB8173" t="s">
        <v>2010</v>
      </c>
      <c r="AC8173">
        <f t="shared" si="2302"/>
        <v>1</v>
      </c>
      <c r="AD8173" t="str">
        <f t="shared" si="2303"/>
        <v>yellowh08hief</v>
      </c>
    </row>
    <row r="8174" spans="1:30">
      <c r="A8174">
        <v>16259</v>
      </c>
      <c r="B8174">
        <f t="shared" si="2286"/>
        <v>0</v>
      </c>
      <c r="C8174" s="8" t="s">
        <v>5043</v>
      </c>
      <c r="D8174" t="s">
        <v>14184</v>
      </c>
      <c r="E8174" s="2">
        <v>255364</v>
      </c>
      <c r="F8174">
        <f t="shared" si="2287"/>
        <v>0</v>
      </c>
      <c r="G8174" s="6">
        <f t="shared" si="2288"/>
        <v>255364</v>
      </c>
      <c r="H8174" s="6">
        <v>255364</v>
      </c>
      <c r="I8174">
        <v>32</v>
      </c>
      <c r="J8174" s="2">
        <v>24373</v>
      </c>
      <c r="K8174">
        <v>3</v>
      </c>
      <c r="L8174" s="1">
        <v>36792</v>
      </c>
      <c r="M8174">
        <f t="shared" si="2289"/>
        <v>0</v>
      </c>
      <c r="N8174">
        <f t="shared" si="2290"/>
        <v>0</v>
      </c>
      <c r="Q8174">
        <f t="shared" si="2291"/>
        <v>2004</v>
      </c>
      <c r="R8174">
        <f t="shared" si="2292"/>
        <v>9</v>
      </c>
      <c r="S8174">
        <f t="shared" si="2293"/>
        <v>24</v>
      </c>
      <c r="T8174" s="5">
        <f t="shared" si="2294"/>
        <v>36792</v>
      </c>
      <c r="U8174" s="7">
        <f t="shared" si="2295"/>
        <v>2004</v>
      </c>
      <c r="V8174" s="7">
        <f t="shared" si="2296"/>
        <v>9</v>
      </c>
      <c r="W8174" s="7">
        <f t="shared" si="2297"/>
        <v>24</v>
      </c>
      <c r="X8174" s="7" t="str">
        <f t="shared" si="2298"/>
        <v>04</v>
      </c>
      <c r="Y8174" t="str">
        <f t="shared" si="2299"/>
        <v>The Yes Men</v>
      </c>
      <c r="Z8174" t="str">
        <f t="shared" si="2300"/>
        <v>Yes Men</v>
      </c>
      <c r="AA8174" t="str">
        <f t="shared" si="2301"/>
        <v>yesmen04smen</v>
      </c>
      <c r="AB8174" t="s">
        <v>3478</v>
      </c>
      <c r="AC8174">
        <f t="shared" si="2302"/>
        <v>1</v>
      </c>
      <c r="AD8174" t="str">
        <f t="shared" si="2303"/>
        <v>yesmen03smen</v>
      </c>
    </row>
    <row r="8175" spans="1:30">
      <c r="A8175">
        <v>16260</v>
      </c>
      <c r="B8175">
        <f t="shared" si="2286"/>
        <v>0</v>
      </c>
      <c r="C8175" s="8" t="s">
        <v>5044</v>
      </c>
      <c r="D8175" t="s">
        <v>14417</v>
      </c>
      <c r="E8175" s="2">
        <v>50190</v>
      </c>
      <c r="F8175">
        <f t="shared" si="2287"/>
        <v>0</v>
      </c>
      <c r="G8175" s="6">
        <f t="shared" si="2288"/>
        <v>50190</v>
      </c>
      <c r="H8175" s="6">
        <v>50190</v>
      </c>
      <c r="I8175">
        <v>20</v>
      </c>
      <c r="J8175" s="2">
        <v>12462</v>
      </c>
      <c r="K8175">
        <v>10</v>
      </c>
      <c r="L8175" s="1">
        <v>40705</v>
      </c>
      <c r="M8175">
        <f t="shared" si="2289"/>
        <v>0</v>
      </c>
      <c r="N8175">
        <f t="shared" si="2290"/>
        <v>0</v>
      </c>
      <c r="Q8175">
        <f t="shared" si="2291"/>
        <v>2015</v>
      </c>
      <c r="R8175">
        <f t="shared" si="2292"/>
        <v>6</v>
      </c>
      <c r="S8175">
        <f t="shared" si="2293"/>
        <v>12</v>
      </c>
      <c r="T8175" s="5">
        <f t="shared" si="2294"/>
        <v>40705</v>
      </c>
      <c r="U8175" s="7">
        <f t="shared" si="2295"/>
        <v>2015</v>
      </c>
      <c r="V8175" s="7">
        <f t="shared" si="2296"/>
        <v>6</v>
      </c>
      <c r="W8175" s="7">
        <f t="shared" si="2297"/>
        <v>12</v>
      </c>
      <c r="X8175" s="7" t="str">
        <f t="shared" si="2298"/>
        <v>15</v>
      </c>
      <c r="Y8175" t="str">
        <f t="shared" si="2299"/>
        <v>The Yes Men Are Revolting</v>
      </c>
      <c r="Z8175" t="str">
        <f t="shared" si="2300"/>
        <v>Yes Men Are Revolting</v>
      </c>
      <c r="AA8175" t="str">
        <f t="shared" si="2301"/>
        <v>yesmena15ting</v>
      </c>
      <c r="AB8175" t="s">
        <v>145</v>
      </c>
      <c r="AC8175">
        <f t="shared" si="2302"/>
        <v>1</v>
      </c>
      <c r="AD8175" t="str">
        <f t="shared" si="2303"/>
        <v>yesmena14ting</v>
      </c>
    </row>
    <row r="8176" spans="1:30">
      <c r="A8176">
        <v>16261</v>
      </c>
      <c r="B8176">
        <f t="shared" si="2286"/>
        <v>0</v>
      </c>
      <c r="C8176" s="8" t="s">
        <v>5045</v>
      </c>
      <c r="D8176" t="s">
        <v>13991</v>
      </c>
      <c r="E8176" s="2">
        <v>194533</v>
      </c>
      <c r="F8176">
        <f t="shared" si="2287"/>
        <v>0</v>
      </c>
      <c r="G8176" s="6">
        <f t="shared" si="2288"/>
        <v>194533</v>
      </c>
      <c r="H8176" s="6">
        <v>194533</v>
      </c>
      <c r="I8176">
        <v>16</v>
      </c>
      <c r="J8176" s="2">
        <v>1242</v>
      </c>
      <c r="K8176">
        <v>2</v>
      </c>
      <c r="L8176" s="1">
        <v>38619</v>
      </c>
      <c r="M8176">
        <f t="shared" si="2289"/>
        <v>0</v>
      </c>
      <c r="N8176">
        <f t="shared" si="2290"/>
        <v>0</v>
      </c>
      <c r="Q8176">
        <f t="shared" si="2291"/>
        <v>2009</v>
      </c>
      <c r="R8176">
        <f t="shared" si="2292"/>
        <v>9</v>
      </c>
      <c r="S8176">
        <f t="shared" si="2293"/>
        <v>25</v>
      </c>
      <c r="T8176" s="5">
        <f t="shared" si="2294"/>
        <v>38619</v>
      </c>
      <c r="U8176" s="7">
        <f t="shared" si="2295"/>
        <v>2009</v>
      </c>
      <c r="V8176" s="7">
        <f t="shared" si="2296"/>
        <v>9</v>
      </c>
      <c r="W8176" s="7">
        <f t="shared" si="2297"/>
        <v>25</v>
      </c>
      <c r="X8176" s="7" t="str">
        <f t="shared" si="2298"/>
        <v>09</v>
      </c>
      <c r="Y8176" t="str">
        <f t="shared" si="2299"/>
        <v>The Yes Men Fix the World</v>
      </c>
      <c r="Z8176" t="str">
        <f t="shared" si="2300"/>
        <v>Yes Men Fix the World</v>
      </c>
      <c r="AA8176" t="str">
        <f t="shared" si="2301"/>
        <v>yesmenf09orld</v>
      </c>
      <c r="AB8176" s="11"/>
      <c r="AC8176">
        <f t="shared" si="2302"/>
        <v>0</v>
      </c>
      <c r="AD8176" t="str">
        <f t="shared" si="2303"/>
        <v>yesmenf09orld</v>
      </c>
    </row>
    <row r="8177" spans="1:30">
      <c r="A8177">
        <v>16302</v>
      </c>
      <c r="B8177">
        <f t="shared" si="2286"/>
        <v>0</v>
      </c>
      <c r="C8177" s="8" t="s">
        <v>5241</v>
      </c>
      <c r="D8177" t="s">
        <v>13942</v>
      </c>
      <c r="E8177" s="2">
        <v>173564</v>
      </c>
      <c r="F8177">
        <f t="shared" si="2287"/>
        <v>0</v>
      </c>
      <c r="G8177" s="6">
        <f t="shared" si="2288"/>
        <v>173564</v>
      </c>
      <c r="H8177" s="6">
        <v>173564</v>
      </c>
      <c r="I8177">
        <v>100</v>
      </c>
      <c r="J8177" s="2">
        <v>33658</v>
      </c>
      <c r="K8177">
        <v>100</v>
      </c>
      <c r="L8177" s="1">
        <v>40754</v>
      </c>
      <c r="M8177">
        <f t="shared" si="2289"/>
        <v>0</v>
      </c>
      <c r="N8177">
        <f t="shared" si="2290"/>
        <v>0</v>
      </c>
      <c r="Q8177">
        <f t="shared" si="2291"/>
        <v>2015</v>
      </c>
      <c r="R8177">
        <f t="shared" si="2292"/>
        <v>7</v>
      </c>
      <c r="S8177">
        <f t="shared" si="2293"/>
        <v>31</v>
      </c>
      <c r="T8177" s="5">
        <f t="shared" si="2294"/>
        <v>40754</v>
      </c>
      <c r="U8177" s="7">
        <f t="shared" si="2295"/>
        <v>2015</v>
      </c>
      <c r="V8177" s="7">
        <f t="shared" si="2296"/>
        <v>7</v>
      </c>
      <c r="W8177" s="7">
        <f t="shared" si="2297"/>
        <v>31</v>
      </c>
      <c r="X8177" s="7" t="str">
        <f t="shared" si="2298"/>
        <v>15</v>
      </c>
      <c r="Y8177" t="str">
        <f t="shared" si="2299"/>
        <v>The Young &amp; Prodigious T.S. Spivet</v>
      </c>
      <c r="Z8177" t="str">
        <f t="shared" si="2300"/>
        <v>Young &amp; Prodigious T.S. Spivet</v>
      </c>
      <c r="AA8177" t="str">
        <f t="shared" si="2301"/>
        <v>young&amp;p15ivet</v>
      </c>
      <c r="AB8177" t="s">
        <v>146</v>
      </c>
      <c r="AC8177">
        <f t="shared" si="2302"/>
        <v>1</v>
      </c>
      <c r="AD8177" t="str">
        <f t="shared" si="2303"/>
        <v>youngan13ivet</v>
      </c>
    </row>
    <row r="8178" spans="1:30">
      <c r="A8178">
        <v>16308</v>
      </c>
      <c r="B8178">
        <f t="shared" si="2286"/>
        <v>0</v>
      </c>
      <c r="C8178" s="8" t="s">
        <v>4551</v>
      </c>
      <c r="D8178" t="s">
        <v>14156</v>
      </c>
      <c r="E8178" s="2">
        <v>6751389</v>
      </c>
      <c r="F8178">
        <f t="shared" si="2287"/>
        <v>0</v>
      </c>
      <c r="G8178" s="6">
        <f t="shared" si="2288"/>
        <v>6751389</v>
      </c>
      <c r="H8178" s="6">
        <v>6751389</v>
      </c>
      <c r="I8178">
        <v>51</v>
      </c>
      <c r="J8178" s="2">
        <v>629999</v>
      </c>
      <c r="K8178">
        <v>51</v>
      </c>
      <c r="L8178" s="1">
        <v>36518</v>
      </c>
      <c r="M8178">
        <f t="shared" si="2289"/>
        <v>0</v>
      </c>
      <c r="N8178">
        <f t="shared" si="2290"/>
        <v>0</v>
      </c>
      <c r="Q8178">
        <f t="shared" si="2291"/>
        <v>2003</v>
      </c>
      <c r="R8178">
        <f t="shared" si="2292"/>
        <v>12</v>
      </c>
      <c r="S8178">
        <f t="shared" si="2293"/>
        <v>25</v>
      </c>
      <c r="T8178" s="5">
        <f t="shared" si="2294"/>
        <v>36518</v>
      </c>
      <c r="U8178" s="7">
        <f t="shared" si="2295"/>
        <v>2003</v>
      </c>
      <c r="V8178" s="7">
        <f t="shared" si="2296"/>
        <v>12</v>
      </c>
      <c r="W8178" s="7">
        <f t="shared" si="2297"/>
        <v>25</v>
      </c>
      <c r="X8178" s="7" t="str">
        <f t="shared" si="2298"/>
        <v>03</v>
      </c>
      <c r="Y8178" t="str">
        <f t="shared" si="2299"/>
        <v>The Young Black Stallion [IMAX]</v>
      </c>
      <c r="Z8178" t="str">
        <f t="shared" si="2300"/>
        <v>Young Black Stallion [IMAX]</v>
      </c>
      <c r="AA8178" t="str">
        <f t="shared" si="2301"/>
        <v>youngbl03max]</v>
      </c>
      <c r="AB8178" t="s">
        <v>4239</v>
      </c>
      <c r="AC8178">
        <f t="shared" si="2302"/>
        <v>1</v>
      </c>
      <c r="AD8178" t="str">
        <f t="shared" si="2303"/>
        <v>youngbl03lion</v>
      </c>
    </row>
    <row r="8179" spans="1:30">
      <c r="A8179">
        <v>16313</v>
      </c>
      <c r="B8179">
        <f t="shared" si="2286"/>
        <v>0</v>
      </c>
      <c r="C8179" s="8" t="s">
        <v>4783</v>
      </c>
      <c r="D8179" t="s">
        <v>13752</v>
      </c>
      <c r="E8179" s="2">
        <v>9186</v>
      </c>
      <c r="F8179">
        <f t="shared" si="2287"/>
        <v>0</v>
      </c>
      <c r="G8179" s="6">
        <f t="shared" si="2288"/>
        <v>9186</v>
      </c>
      <c r="H8179" s="6">
        <v>9186</v>
      </c>
      <c r="L8179" s="1">
        <v>35553</v>
      </c>
      <c r="M8179">
        <f t="shared" si="2289"/>
        <v>0</v>
      </c>
      <c r="N8179">
        <f t="shared" si="2290"/>
        <v>0</v>
      </c>
      <c r="Q8179">
        <f t="shared" si="2291"/>
        <v>2001</v>
      </c>
      <c r="R8179">
        <f t="shared" si="2292"/>
        <v>5</v>
      </c>
      <c r="S8179">
        <f t="shared" si="2293"/>
        <v>4</v>
      </c>
      <c r="T8179" s="5">
        <f t="shared" si="2294"/>
        <v>35553</v>
      </c>
      <c r="U8179" s="7">
        <f t="shared" si="2295"/>
        <v>2001</v>
      </c>
      <c r="V8179" s="7">
        <f t="shared" si="2296"/>
        <v>5</v>
      </c>
      <c r="W8179" s="7">
        <f t="shared" si="2297"/>
        <v>4</v>
      </c>
      <c r="X8179" s="7" t="str">
        <f t="shared" si="2298"/>
        <v>01</v>
      </c>
      <c r="Y8179" t="str">
        <f t="shared" si="2299"/>
        <v>The Young Girl and the Monsoon</v>
      </c>
      <c r="Z8179" t="str">
        <f t="shared" si="2300"/>
        <v>Young Girl and the Monsoon</v>
      </c>
      <c r="AA8179" t="str">
        <f t="shared" si="2301"/>
        <v>younggi01soon</v>
      </c>
      <c r="AB8179" t="s">
        <v>14598</v>
      </c>
      <c r="AC8179">
        <f t="shared" si="2302"/>
        <v>1</v>
      </c>
      <c r="AD8179" t="str">
        <f t="shared" si="2303"/>
        <v>younggi99soon</v>
      </c>
    </row>
    <row r="8180" spans="1:30">
      <c r="A8180">
        <v>16327</v>
      </c>
      <c r="B8180">
        <f t="shared" si="2286"/>
        <v>0</v>
      </c>
      <c r="C8180" s="8" t="s">
        <v>4948</v>
      </c>
      <c r="D8180" t="s">
        <v>14039</v>
      </c>
      <c r="E8180" s="2">
        <v>59166</v>
      </c>
      <c r="F8180">
        <f t="shared" si="2287"/>
        <v>0</v>
      </c>
      <c r="G8180" s="6">
        <f t="shared" si="2288"/>
        <v>59166</v>
      </c>
      <c r="H8180" s="6">
        <v>59166</v>
      </c>
      <c r="I8180">
        <v>5</v>
      </c>
      <c r="J8180" s="2">
        <v>4855</v>
      </c>
      <c r="K8180">
        <v>2</v>
      </c>
      <c r="L8180" s="1">
        <v>36260</v>
      </c>
      <c r="M8180">
        <f t="shared" si="2289"/>
        <v>0</v>
      </c>
      <c r="N8180">
        <f t="shared" si="2290"/>
        <v>0</v>
      </c>
      <c r="Q8180">
        <f t="shared" si="2291"/>
        <v>2003</v>
      </c>
      <c r="R8180">
        <f t="shared" si="2292"/>
        <v>4</v>
      </c>
      <c r="S8180">
        <f t="shared" si="2293"/>
        <v>11</v>
      </c>
      <c r="T8180" s="5">
        <f t="shared" si="2294"/>
        <v>36260</v>
      </c>
      <c r="U8180" s="7">
        <f t="shared" si="2295"/>
        <v>2003</v>
      </c>
      <c r="V8180" s="7">
        <f t="shared" si="2296"/>
        <v>4</v>
      </c>
      <c r="W8180" s="7">
        <f t="shared" si="2297"/>
        <v>11</v>
      </c>
      <c r="X8180" s="7" t="str">
        <f t="shared" si="2298"/>
        <v>03</v>
      </c>
      <c r="Y8180" t="str">
        <f t="shared" si="2299"/>
        <v>The Young Unknowns</v>
      </c>
      <c r="Z8180" t="str">
        <f t="shared" si="2300"/>
        <v>Young Unknowns</v>
      </c>
      <c r="AA8180" t="str">
        <f t="shared" si="2301"/>
        <v>youngun03owns</v>
      </c>
      <c r="AB8180" t="s">
        <v>4240</v>
      </c>
      <c r="AC8180">
        <f t="shared" si="2302"/>
        <v>1</v>
      </c>
      <c r="AD8180" t="str">
        <f t="shared" si="2303"/>
        <v>youngun00owns</v>
      </c>
    </row>
    <row r="8181" spans="1:30">
      <c r="A8181">
        <v>16328</v>
      </c>
      <c r="B8181">
        <f t="shared" si="2286"/>
        <v>0</v>
      </c>
      <c r="C8181" s="8" t="s">
        <v>4949</v>
      </c>
      <c r="D8181" t="s">
        <v>13400</v>
      </c>
      <c r="E8181" s="2">
        <v>11001272</v>
      </c>
      <c r="F8181">
        <f t="shared" si="2287"/>
        <v>0</v>
      </c>
      <c r="G8181" s="6">
        <f t="shared" si="2288"/>
        <v>11001272</v>
      </c>
      <c r="H8181" s="6">
        <v>11001272</v>
      </c>
      <c r="I8181">
        <v>476</v>
      </c>
      <c r="J8181" s="2">
        <v>260591</v>
      </c>
      <c r="K8181">
        <v>44</v>
      </c>
      <c r="L8181" s="1">
        <v>38703</v>
      </c>
      <c r="M8181">
        <f t="shared" si="2289"/>
        <v>0</v>
      </c>
      <c r="N8181">
        <f t="shared" si="2290"/>
        <v>0</v>
      </c>
      <c r="Q8181">
        <f t="shared" si="2291"/>
        <v>2009</v>
      </c>
      <c r="R8181">
        <f t="shared" si="2292"/>
        <v>12</v>
      </c>
      <c r="S8181">
        <f t="shared" si="2293"/>
        <v>18</v>
      </c>
      <c r="T8181" s="5">
        <f t="shared" si="2294"/>
        <v>38703</v>
      </c>
      <c r="U8181" s="7">
        <f t="shared" si="2295"/>
        <v>2009</v>
      </c>
      <c r="V8181" s="7">
        <f t="shared" si="2296"/>
        <v>12</v>
      </c>
      <c r="W8181" s="7">
        <f t="shared" si="2297"/>
        <v>18</v>
      </c>
      <c r="X8181" s="7" t="str">
        <f t="shared" si="2298"/>
        <v>09</v>
      </c>
      <c r="Y8181" t="str">
        <f t="shared" si="2299"/>
        <v>The Young Victoria</v>
      </c>
      <c r="Z8181" t="str">
        <f t="shared" si="2300"/>
        <v>Young Victoria</v>
      </c>
      <c r="AA8181" t="str">
        <f t="shared" si="2301"/>
        <v>youngvi09oria</v>
      </c>
      <c r="AC8181">
        <f t="shared" si="2302"/>
        <v>0</v>
      </c>
      <c r="AD8181" t="str">
        <f t="shared" si="2303"/>
        <v>youngvi09oria</v>
      </c>
    </row>
    <row r="8182" spans="1:30">
      <c r="A8182">
        <v>16358</v>
      </c>
      <c r="B8182">
        <f t="shared" si="2286"/>
        <v>0</v>
      </c>
      <c r="C8182" s="8" t="s">
        <v>4971</v>
      </c>
      <c r="D8182" t="s">
        <v>14065</v>
      </c>
      <c r="F8182">
        <f t="shared" si="2287"/>
        <v>0</v>
      </c>
      <c r="G8182" s="6" t="str">
        <f t="shared" si="2288"/>
        <v/>
      </c>
      <c r="H8182" s="6" t="s">
        <v>217</v>
      </c>
      <c r="L8182" s="1">
        <v>39744</v>
      </c>
      <c r="M8182">
        <f t="shared" si="2289"/>
        <v>0</v>
      </c>
      <c r="N8182">
        <f t="shared" si="2290"/>
        <v>0</v>
      </c>
      <c r="Q8182">
        <f t="shared" si="2291"/>
        <v>2012</v>
      </c>
      <c r="R8182">
        <f t="shared" si="2292"/>
        <v>10</v>
      </c>
      <c r="S8182">
        <f t="shared" si="2293"/>
        <v>24</v>
      </c>
      <c r="T8182" s="5">
        <f t="shared" si="2294"/>
        <v>39744</v>
      </c>
      <c r="U8182" s="7">
        <f t="shared" si="2295"/>
        <v>2012</v>
      </c>
      <c r="V8182" s="7">
        <f t="shared" si="2296"/>
        <v>10</v>
      </c>
      <c r="W8182" s="7">
        <f t="shared" si="2297"/>
        <v>24</v>
      </c>
      <c r="X8182" s="7" t="str">
        <f t="shared" si="2298"/>
        <v>12</v>
      </c>
      <c r="Y8182" t="str">
        <f t="shared" si="2299"/>
        <v>The Zen of Bennett</v>
      </c>
      <c r="Z8182" t="str">
        <f t="shared" si="2300"/>
        <v>Zen of Bennett</v>
      </c>
      <c r="AA8182" t="str">
        <f t="shared" si="2301"/>
        <v>zenofbe12nett</v>
      </c>
      <c r="AC8182">
        <f t="shared" si="2302"/>
        <v>0</v>
      </c>
      <c r="AD8182" t="str">
        <f t="shared" si="2303"/>
        <v>zenofbe12nett</v>
      </c>
    </row>
    <row r="8183" spans="1:30">
      <c r="A8183">
        <v>16370</v>
      </c>
      <c r="B8183">
        <f t="shared" si="2286"/>
        <v>0</v>
      </c>
      <c r="C8183" s="8" t="s">
        <v>4998</v>
      </c>
      <c r="D8183" t="s">
        <v>13412</v>
      </c>
      <c r="E8183" s="2">
        <v>257706</v>
      </c>
      <c r="F8183">
        <f t="shared" si="2287"/>
        <v>0</v>
      </c>
      <c r="G8183" s="6">
        <f t="shared" si="2288"/>
        <v>257706</v>
      </c>
      <c r="H8183" s="6">
        <v>257706</v>
      </c>
      <c r="I8183">
        <v>63</v>
      </c>
      <c r="J8183" s="2">
        <v>83803</v>
      </c>
      <c r="K8183">
        <v>63</v>
      </c>
      <c r="L8183" s="1">
        <v>40439</v>
      </c>
      <c r="M8183">
        <f t="shared" si="2289"/>
        <v>0</v>
      </c>
      <c r="N8183">
        <f t="shared" si="2290"/>
        <v>0</v>
      </c>
      <c r="Q8183">
        <f t="shared" si="2291"/>
        <v>2014</v>
      </c>
      <c r="R8183">
        <f t="shared" si="2292"/>
        <v>9</v>
      </c>
      <c r="S8183">
        <f t="shared" si="2293"/>
        <v>19</v>
      </c>
      <c r="T8183" s="5">
        <f t="shared" si="2294"/>
        <v>40439</v>
      </c>
      <c r="U8183" s="7">
        <f t="shared" si="2295"/>
        <v>2014</v>
      </c>
      <c r="V8183" s="7">
        <f t="shared" si="2296"/>
        <v>9</v>
      </c>
      <c r="W8183" s="7">
        <f t="shared" si="2297"/>
        <v>19</v>
      </c>
      <c r="X8183" s="7" t="str">
        <f t="shared" si="2298"/>
        <v>14</v>
      </c>
      <c r="Y8183" t="str">
        <f t="shared" si="2299"/>
        <v>The Zero Theorem</v>
      </c>
      <c r="Z8183" t="str">
        <f t="shared" si="2300"/>
        <v>Zero Theorem</v>
      </c>
      <c r="AA8183" t="str">
        <f t="shared" si="2301"/>
        <v>zerothe14orem</v>
      </c>
      <c r="AB8183" t="s">
        <v>478</v>
      </c>
      <c r="AC8183">
        <f t="shared" si="2302"/>
        <v>1</v>
      </c>
      <c r="AD8183" t="str">
        <f t="shared" si="2303"/>
        <v>zerothe13orem</v>
      </c>
    </row>
    <row r="8184" spans="1:30">
      <c r="A8184">
        <v>16380</v>
      </c>
      <c r="B8184">
        <f t="shared" si="2286"/>
        <v>0</v>
      </c>
      <c r="C8184" s="8" t="s">
        <v>5058</v>
      </c>
      <c r="D8184" t="s">
        <v>14098</v>
      </c>
      <c r="E8184" s="2">
        <v>45148</v>
      </c>
      <c r="F8184">
        <f t="shared" si="2287"/>
        <v>0</v>
      </c>
      <c r="G8184" s="6">
        <f t="shared" si="2288"/>
        <v>45148</v>
      </c>
      <c r="H8184" s="6">
        <v>45148</v>
      </c>
      <c r="I8184">
        <v>10</v>
      </c>
      <c r="J8184" s="2">
        <v>20578</v>
      </c>
      <c r="K8184">
        <v>10</v>
      </c>
      <c r="L8184" s="1">
        <v>37331</v>
      </c>
      <c r="M8184">
        <f t="shared" si="2289"/>
        <v>0</v>
      </c>
      <c r="N8184">
        <f t="shared" si="2290"/>
        <v>0</v>
      </c>
      <c r="Q8184">
        <f t="shared" si="2291"/>
        <v>2006</v>
      </c>
      <c r="R8184">
        <f t="shared" si="2292"/>
        <v>3</v>
      </c>
      <c r="S8184">
        <f t="shared" si="2293"/>
        <v>17</v>
      </c>
      <c r="T8184" s="5">
        <f t="shared" si="2294"/>
        <v>37331</v>
      </c>
      <c r="U8184" s="7">
        <f t="shared" si="2295"/>
        <v>2006</v>
      </c>
      <c r="V8184" s="7">
        <f t="shared" si="2296"/>
        <v>3</v>
      </c>
      <c r="W8184" s="7">
        <f t="shared" si="2297"/>
        <v>17</v>
      </c>
      <c r="X8184" s="7" t="str">
        <f t="shared" si="2298"/>
        <v>06</v>
      </c>
      <c r="Y8184" t="str">
        <f t="shared" si="2299"/>
        <v>The Zodiac</v>
      </c>
      <c r="Z8184" t="str">
        <f t="shared" si="2300"/>
        <v>Zodiac</v>
      </c>
      <c r="AA8184" t="str">
        <f t="shared" si="2301"/>
        <v>zodiac06diac</v>
      </c>
      <c r="AB8184" t="s">
        <v>3117</v>
      </c>
      <c r="AC8184">
        <f t="shared" si="2302"/>
        <v>1</v>
      </c>
      <c r="AD8184" t="str">
        <f t="shared" si="2303"/>
        <v>zodiac05diac</v>
      </c>
    </row>
    <row r="8185" spans="1:30">
      <c r="A8185">
        <v>14411</v>
      </c>
      <c r="B8185">
        <f t="shared" si="2286"/>
        <v>0</v>
      </c>
      <c r="C8185" s="8" t="s">
        <v>6104</v>
      </c>
      <c r="D8185" t="s">
        <v>14316</v>
      </c>
      <c r="E8185" s="2">
        <v>283024</v>
      </c>
      <c r="F8185">
        <f t="shared" si="2287"/>
        <v>0</v>
      </c>
      <c r="G8185" s="6">
        <f t="shared" si="2288"/>
        <v>283024</v>
      </c>
      <c r="H8185" s="6">
        <v>283024</v>
      </c>
      <c r="I8185">
        <v>27</v>
      </c>
      <c r="J8185" s="2">
        <v>9181</v>
      </c>
      <c r="K8185">
        <v>3</v>
      </c>
      <c r="L8185" s="1">
        <v>40852</v>
      </c>
      <c r="M8185">
        <f t="shared" si="2289"/>
        <v>0</v>
      </c>
      <c r="N8185">
        <f t="shared" si="2290"/>
        <v>0</v>
      </c>
      <c r="Q8185">
        <f t="shared" si="2291"/>
        <v>2015</v>
      </c>
      <c r="R8185">
        <f t="shared" si="2292"/>
        <v>11</v>
      </c>
      <c r="S8185">
        <f t="shared" si="2293"/>
        <v>6</v>
      </c>
      <c r="T8185" s="5">
        <f t="shared" si="2294"/>
        <v>40852</v>
      </c>
      <c r="U8185" s="7">
        <f t="shared" si="2295"/>
        <v>2015</v>
      </c>
      <c r="V8185" s="7">
        <f t="shared" si="2296"/>
        <v>11</v>
      </c>
      <c r="W8185" s="7">
        <f t="shared" si="2297"/>
        <v>6</v>
      </c>
      <c r="X8185" s="7" t="str">
        <f t="shared" si="2298"/>
        <v>15</v>
      </c>
      <c r="Y8185" t="str">
        <f t="shared" si="2299"/>
        <v>Theeb</v>
      </c>
      <c r="Z8185" t="str">
        <f t="shared" si="2300"/>
        <v>Theeb</v>
      </c>
      <c r="AA8185" t="str">
        <f t="shared" si="2301"/>
        <v>theeb15heeb</v>
      </c>
      <c r="AB8185" t="s">
        <v>147</v>
      </c>
      <c r="AC8185">
        <f t="shared" si="2302"/>
        <v>1</v>
      </c>
      <c r="AD8185" t="str">
        <f t="shared" si="2303"/>
        <v>theeb14heeb</v>
      </c>
    </row>
    <row r="8186" spans="1:30">
      <c r="A8186">
        <v>14414</v>
      </c>
      <c r="B8186">
        <f t="shared" si="2286"/>
        <v>0</v>
      </c>
      <c r="C8186" s="8" t="s">
        <v>6105</v>
      </c>
      <c r="D8186" t="s">
        <v>14222</v>
      </c>
      <c r="E8186" s="2">
        <v>50057</v>
      </c>
      <c r="F8186">
        <f t="shared" si="2287"/>
        <v>0</v>
      </c>
      <c r="G8186" s="6">
        <f t="shared" si="2288"/>
        <v>50057</v>
      </c>
      <c r="H8186" s="6">
        <v>50057</v>
      </c>
      <c r="I8186">
        <v>5</v>
      </c>
      <c r="J8186" s="2">
        <v>4025</v>
      </c>
      <c r="K8186">
        <v>3</v>
      </c>
      <c r="L8186" s="1">
        <v>37856</v>
      </c>
      <c r="M8186">
        <f t="shared" si="2289"/>
        <v>0</v>
      </c>
      <c r="N8186">
        <f t="shared" si="2290"/>
        <v>0</v>
      </c>
      <c r="Q8186">
        <f t="shared" si="2291"/>
        <v>2007</v>
      </c>
      <c r="R8186">
        <f t="shared" si="2292"/>
        <v>8</v>
      </c>
      <c r="S8186">
        <f t="shared" si="2293"/>
        <v>24</v>
      </c>
      <c r="T8186" s="5">
        <f t="shared" si="2294"/>
        <v>37856</v>
      </c>
      <c r="U8186" s="7">
        <f t="shared" si="2295"/>
        <v>2007</v>
      </c>
      <c r="V8186" s="7">
        <f t="shared" si="2296"/>
        <v>8</v>
      </c>
      <c r="W8186" s="7">
        <f t="shared" si="2297"/>
        <v>24</v>
      </c>
      <c r="X8186" s="7" t="str">
        <f t="shared" si="2298"/>
        <v>07</v>
      </c>
      <c r="Y8186" t="str">
        <f t="shared" si="2299"/>
        <v>Them</v>
      </c>
      <c r="Z8186" t="str">
        <f t="shared" si="2300"/>
        <v>Them</v>
      </c>
      <c r="AA8186" t="str">
        <f t="shared" si="2301"/>
        <v>them07them</v>
      </c>
      <c r="AB8186" t="s">
        <v>2787</v>
      </c>
      <c r="AC8186">
        <f t="shared" si="2302"/>
        <v>1</v>
      </c>
      <c r="AD8186" t="str">
        <f t="shared" si="2303"/>
        <v>ils06ils</v>
      </c>
    </row>
    <row r="8187" spans="1:30">
      <c r="A8187">
        <v>14415</v>
      </c>
      <c r="B8187">
        <f t="shared" si="2286"/>
        <v>0</v>
      </c>
      <c r="C8187" s="8" t="s">
        <v>6106</v>
      </c>
      <c r="D8187" t="s">
        <v>14098</v>
      </c>
      <c r="E8187" s="2">
        <v>3735717</v>
      </c>
      <c r="F8187">
        <f t="shared" si="2287"/>
        <v>0</v>
      </c>
      <c r="G8187" s="6">
        <f t="shared" si="2288"/>
        <v>3735717</v>
      </c>
      <c r="H8187" s="6">
        <v>3735717</v>
      </c>
      <c r="I8187">
        <v>153</v>
      </c>
      <c r="J8187" s="2">
        <v>72594</v>
      </c>
      <c r="K8187">
        <v>9</v>
      </c>
      <c r="L8187" s="1">
        <v>38101</v>
      </c>
      <c r="M8187">
        <f t="shared" si="2289"/>
        <v>0</v>
      </c>
      <c r="N8187">
        <f t="shared" si="2290"/>
        <v>0</v>
      </c>
      <c r="Q8187">
        <f t="shared" si="2291"/>
        <v>2008</v>
      </c>
      <c r="R8187">
        <f t="shared" si="2292"/>
        <v>4</v>
      </c>
      <c r="S8187">
        <f t="shared" si="2293"/>
        <v>25</v>
      </c>
      <c r="T8187" s="5">
        <f t="shared" si="2294"/>
        <v>38101</v>
      </c>
      <c r="U8187" s="7">
        <f t="shared" si="2295"/>
        <v>2008</v>
      </c>
      <c r="V8187" s="7">
        <f t="shared" si="2296"/>
        <v>4</v>
      </c>
      <c r="W8187" s="7">
        <f t="shared" si="2297"/>
        <v>25</v>
      </c>
      <c r="X8187" s="7" t="str">
        <f t="shared" si="2298"/>
        <v>08</v>
      </c>
      <c r="Y8187" t="str">
        <f t="shared" si="2299"/>
        <v>Then She Found Me</v>
      </c>
      <c r="Z8187" t="str">
        <f t="shared" si="2300"/>
        <v>Then She Found Me</v>
      </c>
      <c r="AA8187" t="str">
        <f t="shared" si="2301"/>
        <v>thenshe08ndme</v>
      </c>
      <c r="AB8187" t="s">
        <v>2596</v>
      </c>
      <c r="AC8187">
        <f t="shared" si="2302"/>
        <v>1</v>
      </c>
      <c r="AD8187" t="str">
        <f t="shared" si="2303"/>
        <v>thenshe07ndme</v>
      </c>
    </row>
    <row r="8188" spans="1:30">
      <c r="A8188">
        <v>14419</v>
      </c>
      <c r="B8188">
        <f t="shared" si="2286"/>
        <v>0</v>
      </c>
      <c r="C8188" s="8" t="s">
        <v>6108</v>
      </c>
      <c r="D8188" t="s">
        <v>14309</v>
      </c>
      <c r="E8188" s="2">
        <v>1069334</v>
      </c>
      <c r="F8188">
        <f t="shared" si="2287"/>
        <v>0</v>
      </c>
      <c r="G8188" s="6">
        <f t="shared" si="2288"/>
        <v>1069334</v>
      </c>
      <c r="H8188" s="6">
        <v>1069334</v>
      </c>
      <c r="I8188">
        <v>259</v>
      </c>
      <c r="J8188" s="2">
        <v>705537</v>
      </c>
      <c r="K8188">
        <v>259</v>
      </c>
      <c r="L8188" s="1">
        <v>39207</v>
      </c>
      <c r="M8188">
        <f t="shared" si="2289"/>
        <v>0</v>
      </c>
      <c r="N8188">
        <f t="shared" si="2290"/>
        <v>0</v>
      </c>
      <c r="Q8188">
        <f t="shared" si="2291"/>
        <v>2011</v>
      </c>
      <c r="R8188">
        <f t="shared" si="2292"/>
        <v>5</v>
      </c>
      <c r="S8188">
        <f t="shared" si="2293"/>
        <v>6</v>
      </c>
      <c r="T8188" s="5">
        <f t="shared" si="2294"/>
        <v>39207</v>
      </c>
      <c r="U8188" s="7">
        <f t="shared" si="2295"/>
        <v>2011</v>
      </c>
      <c r="V8188" s="7">
        <f t="shared" si="2296"/>
        <v>5</v>
      </c>
      <c r="W8188" s="7">
        <f t="shared" si="2297"/>
        <v>6</v>
      </c>
      <c r="X8188" s="7" t="str">
        <f t="shared" si="2298"/>
        <v>11</v>
      </c>
      <c r="Y8188" t="str">
        <f t="shared" si="2299"/>
        <v>There Be Dragons</v>
      </c>
      <c r="Z8188" t="str">
        <f t="shared" si="2300"/>
        <v>There Be Dragons</v>
      </c>
      <c r="AA8188" t="str">
        <f t="shared" si="2301"/>
        <v>therebe11gons</v>
      </c>
      <c r="AC8188">
        <f t="shared" si="2302"/>
        <v>0</v>
      </c>
      <c r="AD8188" t="str">
        <f t="shared" si="2303"/>
        <v>therebe11gons</v>
      </c>
    </row>
    <row r="8189" spans="1:30">
      <c r="A8189">
        <v>14422</v>
      </c>
      <c r="B8189">
        <f t="shared" si="2286"/>
        <v>0</v>
      </c>
      <c r="C8189" s="8" t="s">
        <v>6109</v>
      </c>
      <c r="D8189" t="s">
        <v>13707</v>
      </c>
      <c r="E8189" s="2">
        <v>40222514</v>
      </c>
      <c r="F8189">
        <f t="shared" si="2287"/>
        <v>0</v>
      </c>
      <c r="G8189" s="6">
        <f t="shared" si="2288"/>
        <v>40222514</v>
      </c>
      <c r="H8189" s="6">
        <v>40222514</v>
      </c>
      <c r="I8189" s="3">
        <v>1620</v>
      </c>
      <c r="J8189" s="2">
        <v>190739</v>
      </c>
      <c r="K8189">
        <v>2</v>
      </c>
      <c r="L8189" s="1">
        <v>37980</v>
      </c>
      <c r="M8189">
        <f t="shared" si="2289"/>
        <v>0</v>
      </c>
      <c r="N8189">
        <f t="shared" si="2290"/>
        <v>0</v>
      </c>
      <c r="Q8189">
        <f t="shared" si="2291"/>
        <v>2007</v>
      </c>
      <c r="R8189">
        <f t="shared" si="2292"/>
        <v>12</v>
      </c>
      <c r="S8189">
        <f t="shared" si="2293"/>
        <v>26</v>
      </c>
      <c r="T8189" s="5">
        <f t="shared" si="2294"/>
        <v>37980</v>
      </c>
      <c r="U8189" s="7">
        <f t="shared" si="2295"/>
        <v>2007</v>
      </c>
      <c r="V8189" s="7">
        <f t="shared" si="2296"/>
        <v>12</v>
      </c>
      <c r="W8189" s="7">
        <f t="shared" si="2297"/>
        <v>26</v>
      </c>
      <c r="X8189" s="7" t="str">
        <f t="shared" si="2298"/>
        <v>07</v>
      </c>
      <c r="Y8189" t="str">
        <f t="shared" si="2299"/>
        <v>There Will Be Blood</v>
      </c>
      <c r="Z8189" t="str">
        <f t="shared" si="2300"/>
        <v>There Will Be Blood</v>
      </c>
      <c r="AA8189" t="str">
        <f t="shared" si="2301"/>
        <v>therewi07lood</v>
      </c>
      <c r="AC8189">
        <f t="shared" si="2302"/>
        <v>0</v>
      </c>
      <c r="AD8189" t="str">
        <f t="shared" si="2303"/>
        <v>therewi07lood</v>
      </c>
    </row>
    <row r="8190" spans="1:30">
      <c r="A8190">
        <v>14424</v>
      </c>
      <c r="B8190">
        <f t="shared" si="2286"/>
        <v>0</v>
      </c>
      <c r="C8190" s="8" t="s">
        <v>6110</v>
      </c>
      <c r="D8190" t="s">
        <v>14516</v>
      </c>
      <c r="E8190" s="2">
        <v>45254</v>
      </c>
      <c r="F8190">
        <f t="shared" si="2287"/>
        <v>0</v>
      </c>
      <c r="G8190" s="6">
        <f t="shared" si="2288"/>
        <v>45254</v>
      </c>
      <c r="H8190" s="6">
        <v>45254</v>
      </c>
      <c r="I8190">
        <v>5</v>
      </c>
      <c r="J8190" s="2">
        <v>30710</v>
      </c>
      <c r="K8190">
        <v>1</v>
      </c>
      <c r="L8190" s="1">
        <v>40376</v>
      </c>
      <c r="M8190">
        <f t="shared" si="2289"/>
        <v>0</v>
      </c>
      <c r="N8190">
        <f t="shared" si="2290"/>
        <v>0</v>
      </c>
      <c r="Q8190">
        <f t="shared" si="2291"/>
        <v>2014</v>
      </c>
      <c r="R8190">
        <f t="shared" si="2292"/>
        <v>7</v>
      </c>
      <c r="S8190">
        <f t="shared" si="2293"/>
        <v>18</v>
      </c>
      <c r="T8190" s="5">
        <f t="shared" si="2294"/>
        <v>40376</v>
      </c>
      <c r="U8190" s="7">
        <f t="shared" si="2295"/>
        <v>2014</v>
      </c>
      <c r="V8190" s="7">
        <f t="shared" si="2296"/>
        <v>7</v>
      </c>
      <c r="W8190" s="7">
        <f t="shared" si="2297"/>
        <v>18</v>
      </c>
      <c r="X8190" s="7" t="str">
        <f t="shared" si="2298"/>
        <v>14</v>
      </c>
      <c r="Y8190" t="str">
        <f t="shared" si="2299"/>
        <v>There's No Place Like Utopia</v>
      </c>
      <c r="Z8190" t="str">
        <f t="shared" si="2300"/>
        <v>There's No Place Like Utopia</v>
      </c>
      <c r="AA8190" t="str">
        <f t="shared" si="2301"/>
        <v>there's14opia</v>
      </c>
      <c r="AC8190">
        <f t="shared" si="2302"/>
        <v>0</v>
      </c>
      <c r="AD8190" t="str">
        <f t="shared" si="2303"/>
        <v>there's14opia</v>
      </c>
    </row>
    <row r="8191" spans="1:30">
      <c r="A8191">
        <v>14427</v>
      </c>
      <c r="B8191">
        <f t="shared" si="2286"/>
        <v>0</v>
      </c>
      <c r="C8191" s="8" t="s">
        <v>6111</v>
      </c>
      <c r="D8191" t="s">
        <v>13120</v>
      </c>
      <c r="E8191" s="2">
        <v>101944</v>
      </c>
      <c r="F8191">
        <f t="shared" si="2287"/>
        <v>0</v>
      </c>
      <c r="G8191" s="6">
        <f t="shared" si="2288"/>
        <v>101944</v>
      </c>
      <c r="H8191" s="6">
        <v>101944</v>
      </c>
      <c r="I8191">
        <v>8</v>
      </c>
      <c r="J8191" s="2">
        <v>20050</v>
      </c>
      <c r="K8191">
        <v>6</v>
      </c>
      <c r="L8191" s="1">
        <v>40047</v>
      </c>
      <c r="M8191">
        <f t="shared" si="2289"/>
        <v>0</v>
      </c>
      <c r="N8191">
        <f t="shared" si="2290"/>
        <v>0</v>
      </c>
      <c r="Q8191">
        <f t="shared" si="2291"/>
        <v>2013</v>
      </c>
      <c r="R8191">
        <f t="shared" si="2292"/>
        <v>8</v>
      </c>
      <c r="S8191">
        <f t="shared" si="2293"/>
        <v>23</v>
      </c>
      <c r="T8191" s="5">
        <f t="shared" si="2294"/>
        <v>40047</v>
      </c>
      <c r="U8191" s="7">
        <f t="shared" si="2295"/>
        <v>2013</v>
      </c>
      <c r="V8191" s="7">
        <f t="shared" si="2296"/>
        <v>8</v>
      </c>
      <c r="W8191" s="7">
        <f t="shared" si="2297"/>
        <v>23</v>
      </c>
      <c r="X8191" s="7" t="str">
        <f t="shared" si="2298"/>
        <v>13</v>
      </c>
      <c r="Y8191" t="str">
        <f t="shared" si="2299"/>
        <v>Therese</v>
      </c>
      <c r="Z8191" t="str">
        <f t="shared" si="2300"/>
        <v>Therese</v>
      </c>
      <c r="AA8191" t="str">
        <f t="shared" si="2301"/>
        <v>therese13rese</v>
      </c>
      <c r="AB8191" t="s">
        <v>697</v>
      </c>
      <c r="AC8191">
        <f t="shared" si="2302"/>
        <v>1</v>
      </c>
      <c r="AD8191" t="str">
        <f t="shared" si="2303"/>
        <v>therese12roux</v>
      </c>
    </row>
    <row r="8192" spans="1:30">
      <c r="A8192">
        <v>14428</v>
      </c>
      <c r="B8192">
        <f t="shared" si="2286"/>
        <v>0</v>
      </c>
      <c r="C8192" s="8" t="s">
        <v>6112</v>
      </c>
      <c r="D8192" t="s">
        <v>6295</v>
      </c>
      <c r="E8192" s="2">
        <v>2627016</v>
      </c>
      <c r="F8192">
        <f t="shared" si="2287"/>
        <v>0</v>
      </c>
      <c r="G8192" s="6">
        <f t="shared" si="2288"/>
        <v>2627016</v>
      </c>
      <c r="H8192" s="6">
        <v>2627016</v>
      </c>
      <c r="I8192">
        <v>65</v>
      </c>
      <c r="J8192" s="2">
        <v>357000</v>
      </c>
      <c r="K8192">
        <v>32</v>
      </c>
      <c r="L8192" s="1">
        <v>36799</v>
      </c>
      <c r="M8192">
        <f t="shared" si="2289"/>
        <v>0</v>
      </c>
      <c r="N8192">
        <f t="shared" si="2290"/>
        <v>0</v>
      </c>
      <c r="Q8192">
        <f t="shared" si="2291"/>
        <v>2004</v>
      </c>
      <c r="R8192">
        <f t="shared" si="2292"/>
        <v>10</v>
      </c>
      <c r="S8192">
        <f t="shared" si="2293"/>
        <v>1</v>
      </c>
      <c r="T8192" s="5">
        <f t="shared" si="2294"/>
        <v>36799</v>
      </c>
      <c r="U8192" s="7">
        <f t="shared" si="2295"/>
        <v>2004</v>
      </c>
      <c r="V8192" s="7">
        <f t="shared" si="2296"/>
        <v>10</v>
      </c>
      <c r="W8192" s="7">
        <f t="shared" si="2297"/>
        <v>1</v>
      </c>
      <c r="X8192" s="7" t="str">
        <f t="shared" si="2298"/>
        <v>04</v>
      </c>
      <c r="Y8192" t="str">
        <f t="shared" si="2299"/>
        <v>Therese: The Story of Saint Therese of Lisieux</v>
      </c>
      <c r="Z8192" t="str">
        <f t="shared" si="2300"/>
        <v>Therese: The Story of Saint Therese of Lisieux</v>
      </c>
      <c r="AA8192" t="str">
        <f t="shared" si="2301"/>
        <v>therese04ieux</v>
      </c>
      <c r="AC8192">
        <f t="shared" si="2302"/>
        <v>0</v>
      </c>
      <c r="AD8192" t="str">
        <f t="shared" si="2303"/>
        <v>therese04ieux</v>
      </c>
    </row>
    <row r="8193" spans="1:30">
      <c r="A8193">
        <v>14430</v>
      </c>
      <c r="B8193">
        <f t="shared" si="2286"/>
        <v>0</v>
      </c>
      <c r="C8193" s="8" t="s">
        <v>6362</v>
      </c>
      <c r="D8193" t="s">
        <v>14398</v>
      </c>
      <c r="E8193" s="2">
        <v>30408</v>
      </c>
      <c r="F8193">
        <f t="shared" si="2287"/>
        <v>0</v>
      </c>
      <c r="G8193" s="6">
        <f t="shared" si="2288"/>
        <v>30408</v>
      </c>
      <c r="H8193" s="6">
        <v>30408</v>
      </c>
      <c r="I8193">
        <v>2</v>
      </c>
      <c r="J8193" s="2">
        <v>5454</v>
      </c>
      <c r="K8193">
        <v>1</v>
      </c>
      <c r="L8193" s="1">
        <v>40117</v>
      </c>
      <c r="M8193">
        <f t="shared" si="2289"/>
        <v>0</v>
      </c>
      <c r="N8193">
        <f t="shared" si="2290"/>
        <v>0</v>
      </c>
      <c r="Q8193">
        <f t="shared" si="2291"/>
        <v>2013</v>
      </c>
      <c r="R8193">
        <f t="shared" si="2292"/>
        <v>11</v>
      </c>
      <c r="S8193">
        <f t="shared" si="2293"/>
        <v>1</v>
      </c>
      <c r="T8193" s="5">
        <f t="shared" si="2294"/>
        <v>40117</v>
      </c>
      <c r="U8193" s="7">
        <f t="shared" si="2295"/>
        <v>2013</v>
      </c>
      <c r="V8193" s="7">
        <f t="shared" si="2296"/>
        <v>11</v>
      </c>
      <c r="W8193" s="7">
        <f t="shared" si="2297"/>
        <v>1</v>
      </c>
      <c r="X8193" s="7" t="str">
        <f t="shared" si="2298"/>
        <v>13</v>
      </c>
      <c r="Y8193" t="str">
        <f t="shared" si="2299"/>
        <v>These Birds Walk</v>
      </c>
      <c r="Z8193" t="str">
        <f t="shared" si="2300"/>
        <v>These Birds Walk</v>
      </c>
      <c r="AA8193" t="str">
        <f t="shared" si="2301"/>
        <v>thesebi13walk</v>
      </c>
      <c r="AC8193">
        <f t="shared" si="2302"/>
        <v>0</v>
      </c>
      <c r="AD8193" t="str">
        <f t="shared" si="2303"/>
        <v>thesebi13walk</v>
      </c>
    </row>
    <row r="8194" spans="1:30">
      <c r="A8194">
        <v>14431</v>
      </c>
      <c r="B8194">
        <f t="shared" ref="B8194:B8257" si="2304">IFERROR(FIND("[re-",C8194),0)</f>
        <v>0</v>
      </c>
      <c r="C8194" s="8" t="s">
        <v>6363</v>
      </c>
      <c r="D8194" t="s">
        <v>13781</v>
      </c>
      <c r="F8194">
        <f t="shared" ref="F8194:F8257" si="2305">IF(NOT(ISBLANK(E8194)),IF(ISNUMBER(E8194),0,1),0)</f>
        <v>0</v>
      </c>
      <c r="G8194" s="6" t="str">
        <f t="shared" ref="G8194:G8257" si="2306">IFERROR(IF(NOT(ISBLANK(E8194)),VALUE(SUBSTITUTE(E8194,"*","")),""),"")</f>
        <v/>
      </c>
      <c r="H8194" s="6" t="s">
        <v>217</v>
      </c>
      <c r="L8194" s="1">
        <v>40607</v>
      </c>
      <c r="M8194">
        <f t="shared" ref="M8194:M8257" si="2307">IF(EXACT("TBD",L8194),1,0)</f>
        <v>0</v>
      </c>
      <c r="N8194">
        <f t="shared" ref="N8194:N8257" si="2308">IFERROR(IF(L8194&gt;DATE(2016,5,18),1,0),0)</f>
        <v>0</v>
      </c>
      <c r="Q8194">
        <f t="shared" ref="Q8194:Q8257" si="2309">IFERROR(IF(ISBLANK(P8194),YEAR(L8194),P8194),"")</f>
        <v>2015</v>
      </c>
      <c r="R8194">
        <f t="shared" ref="R8194:R8257" si="2310">IFERROR(IF(NOT(ISBLANK(P8194)),IF(NOT(ISBLANK(O8194)),O8194,""),MONTH(L8194)),"")</f>
        <v>3</v>
      </c>
      <c r="S8194">
        <f t="shared" ref="S8194:S8257" si="2311">IFERROR(IF(AND(ISBLANK(O8194),ISBLANK(P8194)),DAY(L8194),""),"")</f>
        <v>6</v>
      </c>
      <c r="T8194" s="5">
        <f t="shared" ref="T8194:T8257" si="2312">IFERROR(IF(NOT(AND(ISBLANK(Q8194),ISBLANK(R8194),ISBLANK(S8194))),DATE(Q8194,R8194,S8194),""),"")</f>
        <v>40607</v>
      </c>
      <c r="U8194" s="7">
        <f t="shared" ref="U8194:U8257" si="2313">YEAR(T8194)</f>
        <v>2015</v>
      </c>
      <c r="V8194" s="7">
        <f t="shared" ref="V8194:V8257" si="2314">MONTH(T8194)</f>
        <v>3</v>
      </c>
      <c r="W8194" s="7">
        <f t="shared" ref="W8194:W8257" si="2315">DAY(T8194)</f>
        <v>6</v>
      </c>
      <c r="X8194" s="7" t="str">
        <f t="shared" ref="X8194:X8257" si="2316">IF(M8194=1,"tbd",IF(Q8194&lt;1927,Q8194,RIGHT(Q8194,2)))</f>
        <v>15</v>
      </c>
      <c r="Y8194" t="str">
        <f t="shared" ref="Y8194:Y8257" si="2317">IF(EXACT(LEFT(C8194,2),"A "),MID(C8194,3,9999),C8194)</f>
        <v>These Final Hours</v>
      </c>
      <c r="Z8194" t="str">
        <f t="shared" ref="Z8194:Z8257" si="2318">IF(EXACT(LEFT(Y8194,4),"The "),MID(Y8194,5,9999),Y8194)</f>
        <v>These Final Hours</v>
      </c>
      <c r="AA8194" t="str">
        <f t="shared" ref="AA8194:AA8257" si="2319">LOWER(CONCATENATE(LEFT(SUBSTITUTE(TRIM(CLEAN(Z8194))," ",""),7),RIGHT(X8194,2),RIGHT(SUBSTITUTE(TRIM(CLEAN(Z8194))," ",""),4)))</f>
        <v>thesefi15ours</v>
      </c>
      <c r="AB8194" t="s">
        <v>148</v>
      </c>
      <c r="AC8194">
        <f t="shared" ref="AC8194:AC8257" si="2320">IF(ISBLANK(AB8194),0,1)</f>
        <v>1</v>
      </c>
      <c r="AD8194" t="str">
        <f t="shared" ref="AD8194:AD8257" si="2321">IF(ISBLANK(AB8194),AA8194,AB8194)</f>
        <v>thesefi13ours</v>
      </c>
    </row>
    <row r="8195" spans="1:30">
      <c r="A8195">
        <v>14433</v>
      </c>
      <c r="B8195">
        <f t="shared" si="2304"/>
        <v>0</v>
      </c>
      <c r="C8195" s="8" t="s">
        <v>6364</v>
      </c>
      <c r="D8195" t="s">
        <v>14148</v>
      </c>
      <c r="E8195" s="2">
        <v>900</v>
      </c>
      <c r="F8195">
        <f t="shared" si="2305"/>
        <v>0</v>
      </c>
      <c r="G8195" s="6">
        <f t="shared" si="2306"/>
        <v>900</v>
      </c>
      <c r="H8195" s="6">
        <v>900</v>
      </c>
      <c r="I8195">
        <v>1</v>
      </c>
      <c r="J8195" s="2">
        <v>590</v>
      </c>
      <c r="K8195">
        <v>1</v>
      </c>
      <c r="L8195" s="1">
        <v>40719</v>
      </c>
      <c r="M8195">
        <f t="shared" si="2307"/>
        <v>0</v>
      </c>
      <c r="N8195">
        <f t="shared" si="2308"/>
        <v>0</v>
      </c>
      <c r="Q8195">
        <f t="shared" si="2309"/>
        <v>2015</v>
      </c>
      <c r="R8195">
        <f t="shared" si="2310"/>
        <v>6</v>
      </c>
      <c r="S8195">
        <f t="shared" si="2311"/>
        <v>26</v>
      </c>
      <c r="T8195" s="5">
        <f t="shared" si="2312"/>
        <v>40719</v>
      </c>
      <c r="U8195" s="7">
        <f t="shared" si="2313"/>
        <v>2015</v>
      </c>
      <c r="V8195" s="7">
        <f t="shared" si="2314"/>
        <v>6</v>
      </c>
      <c r="W8195" s="7">
        <f t="shared" si="2315"/>
        <v>26</v>
      </c>
      <c r="X8195" s="7" t="str">
        <f t="shared" si="2316"/>
        <v>15</v>
      </c>
      <c r="Y8195" t="str">
        <f t="shared" si="2317"/>
        <v>They are We</v>
      </c>
      <c r="Z8195" t="str">
        <f t="shared" si="2318"/>
        <v>They are We</v>
      </c>
      <c r="AA8195" t="str">
        <f t="shared" si="2319"/>
        <v>theyare15rewe</v>
      </c>
      <c r="AB8195" t="s">
        <v>149</v>
      </c>
      <c r="AC8195">
        <f t="shared" si="2320"/>
        <v>1</v>
      </c>
      <c r="AD8195" t="str">
        <f t="shared" si="2321"/>
        <v>theyare14rewe</v>
      </c>
    </row>
    <row r="8196" spans="1:30">
      <c r="A8196">
        <v>14435</v>
      </c>
      <c r="B8196">
        <f t="shared" si="2304"/>
        <v>0</v>
      </c>
      <c r="C8196" s="8" t="s">
        <v>6365</v>
      </c>
      <c r="D8196" t="s">
        <v>6366</v>
      </c>
      <c r="E8196" s="2">
        <v>3775</v>
      </c>
      <c r="F8196">
        <f t="shared" si="2305"/>
        <v>0</v>
      </c>
      <c r="G8196" s="6">
        <f t="shared" si="2306"/>
        <v>3775</v>
      </c>
      <c r="H8196" s="6">
        <v>3775</v>
      </c>
      <c r="I8196">
        <v>1</v>
      </c>
      <c r="J8196" s="2">
        <v>3775</v>
      </c>
      <c r="K8196">
        <v>1</v>
      </c>
      <c r="L8196" s="1">
        <v>39537</v>
      </c>
      <c r="M8196">
        <f t="shared" si="2307"/>
        <v>0</v>
      </c>
      <c r="N8196">
        <f t="shared" si="2308"/>
        <v>0</v>
      </c>
      <c r="Q8196">
        <f t="shared" si="2309"/>
        <v>2012</v>
      </c>
      <c r="R8196">
        <f t="shared" si="2310"/>
        <v>3</v>
      </c>
      <c r="S8196">
        <f t="shared" si="2311"/>
        <v>31</v>
      </c>
      <c r="T8196" s="5">
        <f t="shared" si="2312"/>
        <v>39537</v>
      </c>
      <c r="U8196" s="7">
        <f t="shared" si="2313"/>
        <v>2012</v>
      </c>
      <c r="V8196" s="7">
        <f t="shared" si="2314"/>
        <v>3</v>
      </c>
      <c r="W8196" s="7">
        <f t="shared" si="2315"/>
        <v>31</v>
      </c>
      <c r="X8196" s="7" t="str">
        <f t="shared" si="2316"/>
        <v>12</v>
      </c>
      <c r="Y8196" t="str">
        <f t="shared" si="2317"/>
        <v>They Come to America</v>
      </c>
      <c r="Z8196" t="str">
        <f t="shared" si="2318"/>
        <v>They Come to America</v>
      </c>
      <c r="AA8196" t="str">
        <f t="shared" si="2319"/>
        <v>theycom12rica</v>
      </c>
      <c r="AC8196">
        <f t="shared" si="2320"/>
        <v>0</v>
      </c>
      <c r="AD8196" t="str">
        <f t="shared" si="2321"/>
        <v>theycom12rica</v>
      </c>
    </row>
    <row r="8197" spans="1:30">
      <c r="A8197">
        <v>14441</v>
      </c>
      <c r="B8197">
        <f t="shared" si="2304"/>
        <v>0</v>
      </c>
      <c r="C8197" s="8" t="s">
        <v>6182</v>
      </c>
      <c r="D8197" t="s">
        <v>14304</v>
      </c>
      <c r="E8197" s="2">
        <v>1655</v>
      </c>
      <c r="F8197">
        <f t="shared" si="2305"/>
        <v>0</v>
      </c>
      <c r="G8197" s="6">
        <f t="shared" si="2306"/>
        <v>1655</v>
      </c>
      <c r="H8197" s="6">
        <v>1655</v>
      </c>
      <c r="L8197" s="1">
        <v>39177</v>
      </c>
      <c r="M8197">
        <f t="shared" si="2307"/>
        <v>0</v>
      </c>
      <c r="N8197">
        <f t="shared" si="2308"/>
        <v>0</v>
      </c>
      <c r="Q8197">
        <f t="shared" si="2309"/>
        <v>2011</v>
      </c>
      <c r="R8197">
        <f t="shared" si="2310"/>
        <v>4</v>
      </c>
      <c r="S8197">
        <f t="shared" si="2311"/>
        <v>6</v>
      </c>
      <c r="T8197" s="5">
        <f t="shared" si="2312"/>
        <v>39177</v>
      </c>
      <c r="U8197" s="7">
        <f t="shared" si="2313"/>
        <v>2011</v>
      </c>
      <c r="V8197" s="7">
        <f t="shared" si="2314"/>
        <v>4</v>
      </c>
      <c r="W8197" s="7">
        <f t="shared" si="2315"/>
        <v>6</v>
      </c>
      <c r="X8197" s="7" t="str">
        <f t="shared" si="2316"/>
        <v>11</v>
      </c>
      <c r="Y8197" t="str">
        <f t="shared" si="2317"/>
        <v>They're Out of Business</v>
      </c>
      <c r="Z8197" t="str">
        <f t="shared" si="2318"/>
        <v>They're Out of Business</v>
      </c>
      <c r="AA8197" t="str">
        <f t="shared" si="2319"/>
        <v>they're11ness</v>
      </c>
      <c r="AC8197">
        <f t="shared" si="2320"/>
        <v>0</v>
      </c>
      <c r="AD8197" t="str">
        <f t="shared" si="2321"/>
        <v>they're11ness</v>
      </c>
    </row>
    <row r="8198" spans="1:30">
      <c r="A8198">
        <v>14451</v>
      </c>
      <c r="B8198">
        <f t="shared" si="2304"/>
        <v>0</v>
      </c>
      <c r="C8198" s="8" t="s">
        <v>5774</v>
      </c>
      <c r="D8198" t="s">
        <v>12688</v>
      </c>
      <c r="E8198" s="2">
        <v>790421</v>
      </c>
      <c r="F8198">
        <f t="shared" si="2305"/>
        <v>0</v>
      </c>
      <c r="G8198" s="6">
        <f t="shared" si="2306"/>
        <v>790421</v>
      </c>
      <c r="H8198" s="6">
        <v>790421</v>
      </c>
      <c r="I8198">
        <v>53</v>
      </c>
      <c r="J8198" s="2">
        <v>183527</v>
      </c>
      <c r="K8198">
        <v>53</v>
      </c>
      <c r="L8198" s="1">
        <v>39494</v>
      </c>
      <c r="M8198">
        <f t="shared" si="2307"/>
        <v>0</v>
      </c>
      <c r="N8198">
        <f t="shared" si="2308"/>
        <v>0</v>
      </c>
      <c r="Q8198">
        <f t="shared" si="2309"/>
        <v>2012</v>
      </c>
      <c r="R8198">
        <f t="shared" si="2310"/>
        <v>2</v>
      </c>
      <c r="S8198">
        <f t="shared" si="2311"/>
        <v>17</v>
      </c>
      <c r="T8198" s="5">
        <f t="shared" si="2312"/>
        <v>39494</v>
      </c>
      <c r="U8198" s="7">
        <f t="shared" si="2313"/>
        <v>2012</v>
      </c>
      <c r="V8198" s="7">
        <f t="shared" si="2314"/>
        <v>2</v>
      </c>
      <c r="W8198" s="7">
        <f t="shared" si="2315"/>
        <v>17</v>
      </c>
      <c r="X8198" s="7" t="str">
        <f t="shared" si="2316"/>
        <v>12</v>
      </c>
      <c r="Y8198" t="str">
        <f t="shared" si="2317"/>
        <v>Thin Ice</v>
      </c>
      <c r="Z8198" t="str">
        <f t="shared" si="2318"/>
        <v>Thin Ice</v>
      </c>
      <c r="AA8198" t="str">
        <f t="shared" si="2319"/>
        <v>thinice12nice</v>
      </c>
      <c r="AB8198" t="s">
        <v>1362</v>
      </c>
      <c r="AC8198">
        <f t="shared" si="2320"/>
        <v>1</v>
      </c>
      <c r="AD8198" t="str">
        <f t="shared" si="2321"/>
        <v>convinc11ncer</v>
      </c>
    </row>
    <row r="8199" spans="1:30">
      <c r="A8199">
        <v>14464</v>
      </c>
      <c r="B8199">
        <f t="shared" si="2304"/>
        <v>0</v>
      </c>
      <c r="C8199" s="8" t="s">
        <v>5881</v>
      </c>
      <c r="D8199" t="s">
        <v>13684</v>
      </c>
      <c r="E8199" s="2">
        <v>3287315</v>
      </c>
      <c r="F8199">
        <f t="shared" si="2305"/>
        <v>0</v>
      </c>
      <c r="G8199" s="6">
        <f t="shared" si="2306"/>
        <v>3287315</v>
      </c>
      <c r="H8199" s="6">
        <v>3287315</v>
      </c>
      <c r="I8199" s="3">
        <v>1142</v>
      </c>
      <c r="J8199" s="2">
        <v>1561949</v>
      </c>
      <c r="K8199" s="3">
        <v>1142</v>
      </c>
      <c r="L8199" s="1">
        <v>37912</v>
      </c>
      <c r="M8199">
        <f t="shared" si="2307"/>
        <v>0</v>
      </c>
      <c r="N8199">
        <f t="shared" si="2308"/>
        <v>0</v>
      </c>
      <c r="Q8199">
        <f t="shared" si="2309"/>
        <v>2007</v>
      </c>
      <c r="R8199">
        <f t="shared" si="2310"/>
        <v>10</v>
      </c>
      <c r="S8199">
        <f t="shared" si="2311"/>
        <v>19</v>
      </c>
      <c r="T8199" s="5">
        <f t="shared" si="2312"/>
        <v>37912</v>
      </c>
      <c r="U8199" s="7">
        <f t="shared" si="2313"/>
        <v>2007</v>
      </c>
      <c r="V8199" s="7">
        <f t="shared" si="2314"/>
        <v>10</v>
      </c>
      <c r="W8199" s="7">
        <f t="shared" si="2315"/>
        <v>19</v>
      </c>
      <c r="X8199" s="7" t="str">
        <f t="shared" si="2316"/>
        <v>07</v>
      </c>
      <c r="Y8199" t="str">
        <f t="shared" si="2317"/>
        <v>Things We Lost in the Fire</v>
      </c>
      <c r="Z8199" t="str">
        <f t="shared" si="2318"/>
        <v>Things We Lost in the Fire</v>
      </c>
      <c r="AA8199" t="str">
        <f t="shared" si="2319"/>
        <v>thingsw07fire</v>
      </c>
      <c r="AC8199">
        <f t="shared" si="2320"/>
        <v>0</v>
      </c>
      <c r="AD8199" t="str">
        <f t="shared" si="2321"/>
        <v>thingsw07fire</v>
      </c>
    </row>
    <row r="8200" spans="1:30">
      <c r="A8200">
        <v>14465</v>
      </c>
      <c r="B8200">
        <f t="shared" si="2304"/>
        <v>0</v>
      </c>
      <c r="C8200" s="8" t="s">
        <v>5882</v>
      </c>
      <c r="D8200" t="s">
        <v>14044</v>
      </c>
      <c r="E8200" s="2">
        <v>91547205</v>
      </c>
      <c r="F8200">
        <f t="shared" si="2305"/>
        <v>0</v>
      </c>
      <c r="G8200" s="6">
        <f t="shared" si="2306"/>
        <v>91547205</v>
      </c>
      <c r="H8200" s="6">
        <v>91547205</v>
      </c>
      <c r="I8200" s="3">
        <v>2052</v>
      </c>
      <c r="J8200" s="2">
        <v>33636303</v>
      </c>
      <c r="K8200" s="3">
        <v>2015</v>
      </c>
      <c r="L8200" s="1">
        <v>39557</v>
      </c>
      <c r="M8200">
        <f t="shared" si="2307"/>
        <v>0</v>
      </c>
      <c r="N8200">
        <f t="shared" si="2308"/>
        <v>0</v>
      </c>
      <c r="Q8200">
        <f t="shared" si="2309"/>
        <v>2012</v>
      </c>
      <c r="R8200">
        <f t="shared" si="2310"/>
        <v>4</v>
      </c>
      <c r="S8200">
        <f t="shared" si="2311"/>
        <v>20</v>
      </c>
      <c r="T8200" s="5">
        <f t="shared" si="2312"/>
        <v>39557</v>
      </c>
      <c r="U8200" s="7">
        <f t="shared" si="2313"/>
        <v>2012</v>
      </c>
      <c r="V8200" s="7">
        <f t="shared" si="2314"/>
        <v>4</v>
      </c>
      <c r="W8200" s="7">
        <f t="shared" si="2315"/>
        <v>20</v>
      </c>
      <c r="X8200" s="7" t="str">
        <f t="shared" si="2316"/>
        <v>12</v>
      </c>
      <c r="Y8200" t="str">
        <f t="shared" si="2317"/>
        <v>Think Like a Man</v>
      </c>
      <c r="Z8200" t="str">
        <f t="shared" si="2318"/>
        <v>Think Like a Man</v>
      </c>
      <c r="AA8200" t="str">
        <f t="shared" si="2319"/>
        <v>thinkli12aman</v>
      </c>
      <c r="AC8200">
        <f t="shared" si="2320"/>
        <v>0</v>
      </c>
      <c r="AD8200" t="str">
        <f t="shared" si="2321"/>
        <v>thinkli12aman</v>
      </c>
    </row>
    <row r="8201" spans="1:30">
      <c r="A8201">
        <v>14466</v>
      </c>
      <c r="B8201">
        <f t="shared" si="2304"/>
        <v>0</v>
      </c>
      <c r="C8201" s="8" t="s">
        <v>5710</v>
      </c>
      <c r="D8201" t="s">
        <v>14044</v>
      </c>
      <c r="E8201" s="2">
        <v>65182182</v>
      </c>
      <c r="F8201">
        <f t="shared" si="2305"/>
        <v>0</v>
      </c>
      <c r="G8201" s="6">
        <f t="shared" si="2306"/>
        <v>65182182</v>
      </c>
      <c r="H8201" s="6">
        <v>65182182</v>
      </c>
      <c r="I8201" s="3">
        <v>2225</v>
      </c>
      <c r="J8201" s="2">
        <v>29241911</v>
      </c>
      <c r="K8201" s="3">
        <v>2225</v>
      </c>
      <c r="L8201" s="1">
        <v>40348</v>
      </c>
      <c r="M8201">
        <f t="shared" si="2307"/>
        <v>0</v>
      </c>
      <c r="N8201">
        <f t="shared" si="2308"/>
        <v>0</v>
      </c>
      <c r="Q8201">
        <f t="shared" si="2309"/>
        <v>2014</v>
      </c>
      <c r="R8201">
        <f t="shared" si="2310"/>
        <v>6</v>
      </c>
      <c r="S8201">
        <f t="shared" si="2311"/>
        <v>20</v>
      </c>
      <c r="T8201" s="5">
        <f t="shared" si="2312"/>
        <v>40348</v>
      </c>
      <c r="U8201" s="7">
        <f t="shared" si="2313"/>
        <v>2014</v>
      </c>
      <c r="V8201" s="7">
        <f t="shared" si="2314"/>
        <v>6</v>
      </c>
      <c r="W8201" s="7">
        <f t="shared" si="2315"/>
        <v>20</v>
      </c>
      <c r="X8201" s="7" t="str">
        <f t="shared" si="2316"/>
        <v>14</v>
      </c>
      <c r="Y8201" t="str">
        <f t="shared" si="2317"/>
        <v>Think Like a Man Too</v>
      </c>
      <c r="Z8201" t="str">
        <f t="shared" si="2318"/>
        <v>Think Like a Man Too</v>
      </c>
      <c r="AA8201" t="str">
        <f t="shared" si="2319"/>
        <v>thinkli14ntoo</v>
      </c>
      <c r="AC8201">
        <f t="shared" si="2320"/>
        <v>0</v>
      </c>
      <c r="AD8201" t="str">
        <f t="shared" si="2321"/>
        <v>thinkli14ntoo</v>
      </c>
    </row>
    <row r="8202" spans="1:30">
      <c r="A8202">
        <v>14471</v>
      </c>
      <c r="B8202">
        <f t="shared" si="2304"/>
        <v>0</v>
      </c>
      <c r="C8202" s="8" t="s">
        <v>5885</v>
      </c>
      <c r="D8202" t="s">
        <v>14183</v>
      </c>
      <c r="E8202" s="2">
        <v>1021398</v>
      </c>
      <c r="F8202">
        <f t="shared" si="2305"/>
        <v>0</v>
      </c>
      <c r="G8202" s="6">
        <f t="shared" si="2306"/>
        <v>1021398</v>
      </c>
      <c r="H8202" s="6">
        <v>1021398</v>
      </c>
      <c r="I8202">
        <v>227</v>
      </c>
      <c r="J8202" s="2">
        <v>38856</v>
      </c>
      <c r="K8202">
        <v>5</v>
      </c>
      <c r="L8202" s="1">
        <v>40348</v>
      </c>
      <c r="M8202">
        <f t="shared" si="2307"/>
        <v>0</v>
      </c>
      <c r="N8202">
        <f t="shared" si="2308"/>
        <v>0</v>
      </c>
      <c r="Q8202">
        <f t="shared" si="2309"/>
        <v>2014</v>
      </c>
      <c r="R8202">
        <f t="shared" si="2310"/>
        <v>6</v>
      </c>
      <c r="S8202">
        <f t="shared" si="2311"/>
        <v>20</v>
      </c>
      <c r="T8202" s="5">
        <f t="shared" si="2312"/>
        <v>40348</v>
      </c>
      <c r="U8202" s="7">
        <f t="shared" si="2313"/>
        <v>2014</v>
      </c>
      <c r="V8202" s="7">
        <f t="shared" si="2314"/>
        <v>6</v>
      </c>
      <c r="W8202" s="7">
        <f t="shared" si="2315"/>
        <v>20</v>
      </c>
      <c r="X8202" s="7" t="str">
        <f t="shared" si="2316"/>
        <v>14</v>
      </c>
      <c r="Y8202" t="str">
        <f t="shared" si="2317"/>
        <v>Third Person</v>
      </c>
      <c r="Z8202" t="str">
        <f t="shared" si="2318"/>
        <v>Third Person</v>
      </c>
      <c r="AA8202" t="str">
        <f t="shared" si="2319"/>
        <v>thirdpe14rson</v>
      </c>
      <c r="AB8202" t="s">
        <v>479</v>
      </c>
      <c r="AC8202">
        <f t="shared" si="2320"/>
        <v>1</v>
      </c>
      <c r="AD8202" t="str">
        <f t="shared" si="2321"/>
        <v>thirdpe13rson</v>
      </c>
    </row>
    <row r="8203" spans="1:30">
      <c r="A8203">
        <v>14473</v>
      </c>
      <c r="B8203">
        <f t="shared" si="2304"/>
        <v>0</v>
      </c>
      <c r="C8203" s="8" t="s">
        <v>5886</v>
      </c>
      <c r="D8203" t="s">
        <v>14527</v>
      </c>
      <c r="E8203" s="2">
        <v>318574</v>
      </c>
      <c r="F8203">
        <f t="shared" si="2305"/>
        <v>0</v>
      </c>
      <c r="G8203" s="6">
        <f t="shared" si="2306"/>
        <v>318574</v>
      </c>
      <c r="H8203" s="6">
        <v>318574</v>
      </c>
      <c r="I8203">
        <v>17</v>
      </c>
      <c r="J8203" s="2">
        <v>55889</v>
      </c>
      <c r="K8203">
        <v>4</v>
      </c>
      <c r="L8203" s="1">
        <v>38563</v>
      </c>
      <c r="M8203">
        <f t="shared" si="2307"/>
        <v>0</v>
      </c>
      <c r="N8203">
        <f t="shared" si="2308"/>
        <v>0</v>
      </c>
      <c r="Q8203">
        <f t="shared" si="2309"/>
        <v>2009</v>
      </c>
      <c r="R8203">
        <f t="shared" si="2310"/>
        <v>7</v>
      </c>
      <c r="S8203">
        <f t="shared" si="2311"/>
        <v>31</v>
      </c>
      <c r="T8203" s="5">
        <f t="shared" si="2312"/>
        <v>38563</v>
      </c>
      <c r="U8203" s="7">
        <f t="shared" si="2313"/>
        <v>2009</v>
      </c>
      <c r="V8203" s="7">
        <f t="shared" si="2314"/>
        <v>7</v>
      </c>
      <c r="W8203" s="7">
        <f t="shared" si="2315"/>
        <v>31</v>
      </c>
      <c r="X8203" s="7" t="str">
        <f t="shared" si="2316"/>
        <v>09</v>
      </c>
      <c r="Y8203" t="str">
        <f t="shared" si="2317"/>
        <v>Thirst</v>
      </c>
      <c r="Z8203" t="str">
        <f t="shared" si="2318"/>
        <v>Thirst</v>
      </c>
      <c r="AA8203" t="str">
        <f t="shared" si="2319"/>
        <v>thirst09irst</v>
      </c>
      <c r="AB8203" s="11" t="s">
        <v>2211</v>
      </c>
      <c r="AC8203">
        <f t="shared" si="2320"/>
        <v>1</v>
      </c>
      <c r="AD8203" t="str">
        <f t="shared" si="2321"/>
        <v>bakjwi09kjwi</v>
      </c>
    </row>
    <row r="8204" spans="1:30">
      <c r="A8204">
        <v>14474</v>
      </c>
      <c r="B8204">
        <f t="shared" si="2304"/>
        <v>0</v>
      </c>
      <c r="C8204" s="8" t="s">
        <v>5887</v>
      </c>
      <c r="D8204" t="s">
        <v>14308</v>
      </c>
      <c r="E8204" s="2">
        <v>4601043</v>
      </c>
      <c r="F8204">
        <f t="shared" si="2305"/>
        <v>0</v>
      </c>
      <c r="G8204" s="6">
        <f t="shared" si="2306"/>
        <v>4601043</v>
      </c>
      <c r="H8204" s="6">
        <v>4601043</v>
      </c>
      <c r="I8204">
        <v>243</v>
      </c>
      <c r="J8204" s="2">
        <v>116260</v>
      </c>
      <c r="K8204">
        <v>5</v>
      </c>
      <c r="L8204" s="1">
        <v>36391</v>
      </c>
      <c r="M8204">
        <f t="shared" si="2307"/>
        <v>0</v>
      </c>
      <c r="N8204">
        <f t="shared" si="2308"/>
        <v>0</v>
      </c>
      <c r="Q8204">
        <f t="shared" si="2309"/>
        <v>2003</v>
      </c>
      <c r="R8204">
        <f t="shared" si="2310"/>
        <v>8</v>
      </c>
      <c r="S8204">
        <f t="shared" si="2311"/>
        <v>20</v>
      </c>
      <c r="T8204" s="5">
        <f t="shared" si="2312"/>
        <v>36391</v>
      </c>
      <c r="U8204" s="7">
        <f t="shared" si="2313"/>
        <v>2003</v>
      </c>
      <c r="V8204" s="7">
        <f t="shared" si="2314"/>
        <v>8</v>
      </c>
      <c r="W8204" s="7">
        <f t="shared" si="2315"/>
        <v>20</v>
      </c>
      <c r="X8204" s="7" t="str">
        <f t="shared" si="2316"/>
        <v>03</v>
      </c>
      <c r="Y8204" t="str">
        <f t="shared" si="2317"/>
        <v>Thirteen</v>
      </c>
      <c r="Z8204" t="str">
        <f t="shared" si="2318"/>
        <v>Thirteen</v>
      </c>
      <c r="AA8204" t="str">
        <f t="shared" si="2319"/>
        <v>thirtee03teen</v>
      </c>
      <c r="AC8204">
        <f t="shared" si="2320"/>
        <v>0</v>
      </c>
      <c r="AD8204" t="str">
        <f t="shared" si="2321"/>
        <v>thirtee03teen</v>
      </c>
    </row>
    <row r="8205" spans="1:30">
      <c r="A8205">
        <v>14475</v>
      </c>
      <c r="B8205">
        <f t="shared" si="2304"/>
        <v>0</v>
      </c>
      <c r="C8205" s="8" t="s">
        <v>5888</v>
      </c>
      <c r="D8205" t="s">
        <v>14173</v>
      </c>
      <c r="E8205" s="2">
        <v>34592089</v>
      </c>
      <c r="F8205">
        <f t="shared" si="2305"/>
        <v>0</v>
      </c>
      <c r="G8205" s="6">
        <f t="shared" si="2306"/>
        <v>34592089</v>
      </c>
      <c r="H8205" s="6">
        <v>34592089</v>
      </c>
      <c r="I8205" s="3">
        <v>2034</v>
      </c>
      <c r="J8205" s="2">
        <v>46668</v>
      </c>
      <c r="K8205">
        <v>8</v>
      </c>
      <c r="L8205" s="1">
        <v>35420</v>
      </c>
      <c r="M8205">
        <f t="shared" si="2307"/>
        <v>0</v>
      </c>
      <c r="N8205">
        <f t="shared" si="2308"/>
        <v>0</v>
      </c>
      <c r="Q8205">
        <f t="shared" si="2309"/>
        <v>2000</v>
      </c>
      <c r="R8205">
        <f t="shared" si="2310"/>
        <v>12</v>
      </c>
      <c r="S8205">
        <f t="shared" si="2311"/>
        <v>22</v>
      </c>
      <c r="T8205" s="5">
        <f t="shared" si="2312"/>
        <v>35420</v>
      </c>
      <c r="U8205" s="7">
        <f t="shared" si="2313"/>
        <v>2000</v>
      </c>
      <c r="V8205" s="7">
        <f t="shared" si="2314"/>
        <v>12</v>
      </c>
      <c r="W8205" s="7">
        <f t="shared" si="2315"/>
        <v>22</v>
      </c>
      <c r="X8205" s="7" t="str">
        <f t="shared" si="2316"/>
        <v>00</v>
      </c>
      <c r="Y8205" t="str">
        <f t="shared" si="2317"/>
        <v>Thirteen Days</v>
      </c>
      <c r="Z8205" t="str">
        <f t="shared" si="2318"/>
        <v>Thirteen Days</v>
      </c>
      <c r="AA8205" t="str">
        <f t="shared" si="2319"/>
        <v>thirtee00days</v>
      </c>
      <c r="AC8205">
        <f t="shared" si="2320"/>
        <v>0</v>
      </c>
      <c r="AD8205" t="str">
        <f t="shared" si="2321"/>
        <v>thirtee00days</v>
      </c>
    </row>
    <row r="8206" spans="1:30">
      <c r="A8206">
        <v>14476</v>
      </c>
      <c r="B8206">
        <f t="shared" si="2304"/>
        <v>0</v>
      </c>
      <c r="C8206" s="8" t="s">
        <v>6069</v>
      </c>
      <c r="D8206" t="s">
        <v>14317</v>
      </c>
      <c r="E8206" s="2">
        <v>41867960</v>
      </c>
      <c r="F8206">
        <f t="shared" si="2305"/>
        <v>0</v>
      </c>
      <c r="G8206" s="6">
        <f t="shared" si="2306"/>
        <v>41867960</v>
      </c>
      <c r="H8206" s="6">
        <v>41867960</v>
      </c>
      <c r="I8206" s="3">
        <v>2781</v>
      </c>
      <c r="J8206" s="2">
        <v>15165355</v>
      </c>
      <c r="K8206" s="3">
        <v>2781</v>
      </c>
      <c r="L8206" s="1">
        <v>35728</v>
      </c>
      <c r="M8206">
        <f t="shared" si="2307"/>
        <v>0</v>
      </c>
      <c r="N8206">
        <f t="shared" si="2308"/>
        <v>0</v>
      </c>
      <c r="Q8206">
        <f t="shared" si="2309"/>
        <v>2001</v>
      </c>
      <c r="R8206">
        <f t="shared" si="2310"/>
        <v>10</v>
      </c>
      <c r="S8206">
        <f t="shared" si="2311"/>
        <v>26</v>
      </c>
      <c r="T8206" s="5">
        <f t="shared" si="2312"/>
        <v>35728</v>
      </c>
      <c r="U8206" s="7">
        <f t="shared" si="2313"/>
        <v>2001</v>
      </c>
      <c r="V8206" s="7">
        <f t="shared" si="2314"/>
        <v>10</v>
      </c>
      <c r="W8206" s="7">
        <f t="shared" si="2315"/>
        <v>26</v>
      </c>
      <c r="X8206" s="7" t="str">
        <f t="shared" si="2316"/>
        <v>01</v>
      </c>
      <c r="Y8206" t="str">
        <f t="shared" si="2317"/>
        <v>Thirteen Ghosts</v>
      </c>
      <c r="Z8206" t="str">
        <f t="shared" si="2318"/>
        <v>Thirteen Ghosts</v>
      </c>
      <c r="AA8206" t="str">
        <f t="shared" si="2319"/>
        <v>thirtee01osts</v>
      </c>
      <c r="AB8206" t="s">
        <v>4254</v>
      </c>
      <c r="AC8206">
        <f t="shared" si="2320"/>
        <v>1</v>
      </c>
      <c r="AD8206" t="str">
        <f t="shared" si="2321"/>
        <v>thir13e01osts</v>
      </c>
    </row>
    <row r="8207" spans="1:30">
      <c r="A8207">
        <v>14480</v>
      </c>
      <c r="B8207">
        <f t="shared" si="2304"/>
        <v>0</v>
      </c>
      <c r="C8207" s="8" t="s">
        <v>5785</v>
      </c>
      <c r="D8207" t="s">
        <v>14187</v>
      </c>
      <c r="E8207" s="2">
        <v>34754</v>
      </c>
      <c r="F8207">
        <f t="shared" si="2305"/>
        <v>0</v>
      </c>
      <c r="G8207" s="6">
        <f t="shared" si="2306"/>
        <v>34754</v>
      </c>
      <c r="H8207" s="6">
        <v>34754</v>
      </c>
      <c r="I8207">
        <v>6</v>
      </c>
      <c r="J8207" s="2">
        <v>15982</v>
      </c>
      <c r="K8207">
        <v>4</v>
      </c>
      <c r="L8207" s="1">
        <v>40439</v>
      </c>
      <c r="M8207">
        <f t="shared" si="2307"/>
        <v>0</v>
      </c>
      <c r="N8207">
        <f t="shared" si="2308"/>
        <v>0</v>
      </c>
      <c r="Q8207">
        <f t="shared" si="2309"/>
        <v>2014</v>
      </c>
      <c r="R8207">
        <f t="shared" si="2310"/>
        <v>9</v>
      </c>
      <c r="S8207">
        <f t="shared" si="2311"/>
        <v>19</v>
      </c>
      <c r="T8207" s="5">
        <f t="shared" si="2312"/>
        <v>40439</v>
      </c>
      <c r="U8207" s="7">
        <f t="shared" si="2313"/>
        <v>2014</v>
      </c>
      <c r="V8207" s="7">
        <f t="shared" si="2314"/>
        <v>9</v>
      </c>
      <c r="W8207" s="7">
        <f t="shared" si="2315"/>
        <v>19</v>
      </c>
      <c r="X8207" s="7" t="str">
        <f t="shared" si="2316"/>
        <v>14</v>
      </c>
      <c r="Y8207" t="str">
        <f t="shared" si="2317"/>
        <v>This Ain't No Mouse Music!</v>
      </c>
      <c r="Z8207" t="str">
        <f t="shared" si="2318"/>
        <v>This Ain't No Mouse Music!</v>
      </c>
      <c r="AA8207" t="str">
        <f t="shared" si="2319"/>
        <v>thisain14sic!</v>
      </c>
      <c r="AB8207" t="s">
        <v>480</v>
      </c>
      <c r="AC8207">
        <f t="shared" si="2320"/>
        <v>1</v>
      </c>
      <c r="AD8207" t="str">
        <f t="shared" si="2321"/>
        <v>thisain13usic</v>
      </c>
    </row>
    <row r="8208" spans="1:30">
      <c r="A8208">
        <v>14481</v>
      </c>
      <c r="B8208">
        <f t="shared" si="2304"/>
        <v>0</v>
      </c>
      <c r="C8208" s="8" t="s">
        <v>5786</v>
      </c>
      <c r="D8208" t="s">
        <v>14039</v>
      </c>
      <c r="E8208" s="2">
        <v>15875</v>
      </c>
      <c r="F8208">
        <f t="shared" si="2305"/>
        <v>0</v>
      </c>
      <c r="G8208" s="6">
        <f t="shared" si="2306"/>
        <v>15875</v>
      </c>
      <c r="H8208" s="6">
        <v>15875</v>
      </c>
      <c r="I8208">
        <v>2</v>
      </c>
      <c r="J8208" s="2">
        <v>1794</v>
      </c>
      <c r="K8208">
        <v>2</v>
      </c>
      <c r="L8208" s="1">
        <v>39571</v>
      </c>
      <c r="M8208">
        <f t="shared" si="2307"/>
        <v>0</v>
      </c>
      <c r="N8208">
        <f t="shared" si="2308"/>
        <v>0</v>
      </c>
      <c r="Q8208">
        <f t="shared" si="2309"/>
        <v>2012</v>
      </c>
      <c r="R8208">
        <f t="shared" si="2310"/>
        <v>5</v>
      </c>
      <c r="S8208">
        <f t="shared" si="2311"/>
        <v>4</v>
      </c>
      <c r="T8208" s="5">
        <f t="shared" si="2312"/>
        <v>39571</v>
      </c>
      <c r="U8208" s="7">
        <f t="shared" si="2313"/>
        <v>2012</v>
      </c>
      <c r="V8208" s="7">
        <f t="shared" si="2314"/>
        <v>5</v>
      </c>
      <c r="W8208" s="7">
        <f t="shared" si="2315"/>
        <v>4</v>
      </c>
      <c r="X8208" s="7" t="str">
        <f t="shared" si="2316"/>
        <v>12</v>
      </c>
      <c r="Y8208" t="str">
        <f t="shared" si="2317"/>
        <v>This Binary Universe</v>
      </c>
      <c r="Z8208" t="str">
        <f t="shared" si="2318"/>
        <v>This Binary Universe</v>
      </c>
      <c r="AA8208" t="str">
        <f t="shared" si="2319"/>
        <v>thisbin12erse</v>
      </c>
      <c r="AC8208">
        <f t="shared" si="2320"/>
        <v>0</v>
      </c>
      <c r="AD8208" t="str">
        <f t="shared" si="2321"/>
        <v>thisbin12erse</v>
      </c>
    </row>
    <row r="8209" spans="1:30">
      <c r="A8209">
        <v>14483</v>
      </c>
      <c r="B8209">
        <f t="shared" si="2304"/>
        <v>0</v>
      </c>
      <c r="C8209" s="8" t="s">
        <v>5787</v>
      </c>
      <c r="D8209" t="s">
        <v>14065</v>
      </c>
      <c r="E8209" s="2">
        <v>16692</v>
      </c>
      <c r="F8209">
        <f t="shared" si="2305"/>
        <v>0</v>
      </c>
      <c r="G8209" s="6">
        <f t="shared" si="2306"/>
        <v>16692</v>
      </c>
      <c r="H8209" s="6">
        <v>16692</v>
      </c>
      <c r="I8209">
        <v>1</v>
      </c>
      <c r="J8209" s="2">
        <v>9770</v>
      </c>
      <c r="K8209">
        <v>1</v>
      </c>
      <c r="L8209" s="1">
        <v>40818</v>
      </c>
      <c r="M8209">
        <f t="shared" si="2307"/>
        <v>0</v>
      </c>
      <c r="N8209">
        <f t="shared" si="2308"/>
        <v>0</v>
      </c>
      <c r="Q8209">
        <f t="shared" si="2309"/>
        <v>2015</v>
      </c>
      <c r="R8209">
        <f t="shared" si="2310"/>
        <v>10</v>
      </c>
      <c r="S8209">
        <f t="shared" si="2311"/>
        <v>3</v>
      </c>
      <c r="T8209" s="5">
        <f t="shared" si="2312"/>
        <v>40818</v>
      </c>
      <c r="U8209" s="7">
        <f t="shared" si="2313"/>
        <v>2015</v>
      </c>
      <c r="V8209" s="7">
        <f t="shared" si="2314"/>
        <v>10</v>
      </c>
      <c r="W8209" s="7">
        <f t="shared" si="2315"/>
        <v>3</v>
      </c>
      <c r="X8209" s="7" t="str">
        <f t="shared" si="2316"/>
        <v>15</v>
      </c>
      <c r="Y8209" t="str">
        <f t="shared" si="2317"/>
        <v>This Changes Everything</v>
      </c>
      <c r="Z8209" t="str">
        <f t="shared" si="2318"/>
        <v>This Changes Everything</v>
      </c>
      <c r="AA8209" t="str">
        <f t="shared" si="2319"/>
        <v>thischa15hing</v>
      </c>
      <c r="AC8209">
        <f t="shared" si="2320"/>
        <v>0</v>
      </c>
      <c r="AD8209" t="str">
        <f t="shared" si="2321"/>
        <v>thischa15hing</v>
      </c>
    </row>
    <row r="8210" spans="1:30">
      <c r="A8210">
        <v>14484</v>
      </c>
      <c r="B8210">
        <f t="shared" si="2304"/>
        <v>0</v>
      </c>
      <c r="C8210" s="8" t="s">
        <v>5788</v>
      </c>
      <c r="D8210" t="s">
        <v>14044</v>
      </c>
      <c r="E8210" s="2">
        <v>49121934</v>
      </c>
      <c r="F8210">
        <f t="shared" si="2305"/>
        <v>0</v>
      </c>
      <c r="G8210" s="6">
        <f t="shared" si="2306"/>
        <v>49121934</v>
      </c>
      <c r="H8210" s="6">
        <v>49121934</v>
      </c>
      <c r="I8210" s="3">
        <v>1921</v>
      </c>
      <c r="J8210" s="2">
        <v>17958183</v>
      </c>
      <c r="K8210" s="3">
        <v>1858</v>
      </c>
      <c r="L8210" s="1">
        <v>37945</v>
      </c>
      <c r="M8210">
        <f t="shared" si="2307"/>
        <v>0</v>
      </c>
      <c r="N8210">
        <f t="shared" si="2308"/>
        <v>0</v>
      </c>
      <c r="Q8210">
        <f t="shared" si="2309"/>
        <v>2007</v>
      </c>
      <c r="R8210">
        <f t="shared" si="2310"/>
        <v>11</v>
      </c>
      <c r="S8210">
        <f t="shared" si="2311"/>
        <v>21</v>
      </c>
      <c r="T8210" s="5">
        <f t="shared" si="2312"/>
        <v>37945</v>
      </c>
      <c r="U8210" s="7">
        <f t="shared" si="2313"/>
        <v>2007</v>
      </c>
      <c r="V8210" s="7">
        <f t="shared" si="2314"/>
        <v>11</v>
      </c>
      <c r="W8210" s="7">
        <f t="shared" si="2315"/>
        <v>21</v>
      </c>
      <c r="X8210" s="7" t="str">
        <f t="shared" si="2316"/>
        <v>07</v>
      </c>
      <c r="Y8210" t="str">
        <f t="shared" si="2317"/>
        <v>This Christmas</v>
      </c>
      <c r="Z8210" t="str">
        <f t="shared" si="2318"/>
        <v>This Christmas</v>
      </c>
      <c r="AA8210" t="str">
        <f t="shared" si="2319"/>
        <v>thischr07tmas</v>
      </c>
      <c r="AC8210">
        <f t="shared" si="2320"/>
        <v>0</v>
      </c>
      <c r="AD8210" t="str">
        <f t="shared" si="2321"/>
        <v>thischr07tmas</v>
      </c>
    </row>
    <row r="8211" spans="1:30">
      <c r="A8211">
        <v>14485</v>
      </c>
      <c r="B8211">
        <f t="shared" si="2304"/>
        <v>0</v>
      </c>
      <c r="C8211" s="8" t="s">
        <v>5789</v>
      </c>
      <c r="D8211" t="s">
        <v>5790</v>
      </c>
      <c r="E8211" s="2">
        <v>4255</v>
      </c>
      <c r="F8211">
        <f t="shared" si="2305"/>
        <v>0</v>
      </c>
      <c r="G8211" s="6">
        <f t="shared" si="2306"/>
        <v>4255</v>
      </c>
      <c r="H8211" s="6">
        <v>4255</v>
      </c>
      <c r="I8211">
        <v>1</v>
      </c>
      <c r="J8211" s="2">
        <v>1653</v>
      </c>
      <c r="K8211">
        <v>1</v>
      </c>
      <c r="L8211" s="1">
        <v>37093</v>
      </c>
      <c r="M8211">
        <f t="shared" si="2307"/>
        <v>0</v>
      </c>
      <c r="N8211">
        <f t="shared" si="2308"/>
        <v>0</v>
      </c>
      <c r="Q8211">
        <f t="shared" si="2309"/>
        <v>2005</v>
      </c>
      <c r="R8211">
        <f t="shared" si="2310"/>
        <v>7</v>
      </c>
      <c r="S8211">
        <f t="shared" si="2311"/>
        <v>22</v>
      </c>
      <c r="T8211" s="5">
        <f t="shared" si="2312"/>
        <v>37093</v>
      </c>
      <c r="U8211" s="7">
        <f t="shared" si="2313"/>
        <v>2005</v>
      </c>
      <c r="V8211" s="7">
        <f t="shared" si="2314"/>
        <v>7</v>
      </c>
      <c r="W8211" s="7">
        <f t="shared" si="2315"/>
        <v>22</v>
      </c>
      <c r="X8211" s="7" t="str">
        <f t="shared" si="2316"/>
        <v>05</v>
      </c>
      <c r="Y8211" t="str">
        <f t="shared" si="2317"/>
        <v>This Divided State</v>
      </c>
      <c r="Z8211" t="str">
        <f t="shared" si="2318"/>
        <v>This Divided State</v>
      </c>
      <c r="AA8211" t="str">
        <f t="shared" si="2319"/>
        <v>thisdiv05tate</v>
      </c>
      <c r="AC8211">
        <f t="shared" si="2320"/>
        <v>0</v>
      </c>
      <c r="AD8211" t="str">
        <f t="shared" si="2321"/>
        <v>thisdiv05tate</v>
      </c>
    </row>
    <row r="8212" spans="1:30">
      <c r="A8212">
        <v>14486</v>
      </c>
      <c r="B8212">
        <f t="shared" si="2304"/>
        <v>0</v>
      </c>
      <c r="C8212" s="8" t="s">
        <v>5971</v>
      </c>
      <c r="D8212" t="s">
        <v>14304</v>
      </c>
      <c r="E8212" s="2">
        <v>306845</v>
      </c>
      <c r="F8212">
        <f t="shared" si="2305"/>
        <v>0</v>
      </c>
      <c r="G8212" s="6">
        <f t="shared" si="2306"/>
        <v>306845</v>
      </c>
      <c r="H8212" s="6">
        <v>306845</v>
      </c>
      <c r="I8212">
        <v>18</v>
      </c>
      <c r="J8212" s="2">
        <v>30664</v>
      </c>
      <c r="K8212">
        <v>2</v>
      </c>
      <c r="L8212" s="1">
        <v>37499</v>
      </c>
      <c r="M8212">
        <f t="shared" si="2307"/>
        <v>0</v>
      </c>
      <c r="N8212">
        <f t="shared" si="2308"/>
        <v>0</v>
      </c>
      <c r="Q8212">
        <f t="shared" si="2309"/>
        <v>2006</v>
      </c>
      <c r="R8212">
        <f t="shared" si="2310"/>
        <v>9</v>
      </c>
      <c r="S8212">
        <f t="shared" si="2311"/>
        <v>1</v>
      </c>
      <c r="T8212" s="5">
        <f t="shared" si="2312"/>
        <v>37499</v>
      </c>
      <c r="U8212" s="7">
        <f t="shared" si="2313"/>
        <v>2006</v>
      </c>
      <c r="V8212" s="7">
        <f t="shared" si="2314"/>
        <v>9</v>
      </c>
      <c r="W8212" s="7">
        <f t="shared" si="2315"/>
        <v>1</v>
      </c>
      <c r="X8212" s="7" t="str">
        <f t="shared" si="2316"/>
        <v>06</v>
      </c>
      <c r="Y8212" t="str">
        <f t="shared" si="2317"/>
        <v>This Film Is Not Yet Rated</v>
      </c>
      <c r="Z8212" t="str">
        <f t="shared" si="2318"/>
        <v>This Film Is Not Yet Rated</v>
      </c>
      <c r="AA8212" t="str">
        <f t="shared" si="2319"/>
        <v>thisfil06ated</v>
      </c>
      <c r="AC8212">
        <f t="shared" si="2320"/>
        <v>0</v>
      </c>
      <c r="AD8212" t="str">
        <f t="shared" si="2321"/>
        <v>thisfil06ated</v>
      </c>
    </row>
    <row r="8213" spans="1:30">
      <c r="A8213">
        <v>14487</v>
      </c>
      <c r="B8213">
        <f t="shared" si="2304"/>
        <v>0</v>
      </c>
      <c r="C8213" s="8" t="s">
        <v>5972</v>
      </c>
      <c r="D8213" t="s">
        <v>14185</v>
      </c>
      <c r="E8213" s="2">
        <v>67544505</v>
      </c>
      <c r="F8213">
        <f t="shared" si="2305"/>
        <v>0</v>
      </c>
      <c r="G8213" s="6">
        <f t="shared" si="2306"/>
        <v>67544505</v>
      </c>
      <c r="H8213" s="6">
        <v>67544505</v>
      </c>
      <c r="I8213" s="3">
        <v>2931</v>
      </c>
      <c r="J8213" s="2">
        <v>11579175</v>
      </c>
      <c r="K8213" s="3">
        <v>2912</v>
      </c>
      <c r="L8213" s="1">
        <v>39802</v>
      </c>
      <c r="M8213">
        <f t="shared" si="2307"/>
        <v>0</v>
      </c>
      <c r="N8213">
        <f t="shared" si="2308"/>
        <v>0</v>
      </c>
      <c r="Q8213">
        <f t="shared" si="2309"/>
        <v>2012</v>
      </c>
      <c r="R8213">
        <f t="shared" si="2310"/>
        <v>12</v>
      </c>
      <c r="S8213">
        <f t="shared" si="2311"/>
        <v>21</v>
      </c>
      <c r="T8213" s="5">
        <f t="shared" si="2312"/>
        <v>39802</v>
      </c>
      <c r="U8213" s="7">
        <f t="shared" si="2313"/>
        <v>2012</v>
      </c>
      <c r="V8213" s="7">
        <f t="shared" si="2314"/>
        <v>12</v>
      </c>
      <c r="W8213" s="7">
        <f t="shared" si="2315"/>
        <v>21</v>
      </c>
      <c r="X8213" s="7" t="str">
        <f t="shared" si="2316"/>
        <v>12</v>
      </c>
      <c r="Y8213" t="str">
        <f t="shared" si="2317"/>
        <v>This Is 40</v>
      </c>
      <c r="Z8213" t="str">
        <f t="shared" si="2318"/>
        <v>This Is 40</v>
      </c>
      <c r="AA8213" t="str">
        <f t="shared" si="2319"/>
        <v>thisis412is40</v>
      </c>
      <c r="AC8213">
        <f t="shared" si="2320"/>
        <v>0</v>
      </c>
      <c r="AD8213" t="str">
        <f t="shared" si="2321"/>
        <v>thisis412is40</v>
      </c>
    </row>
    <row r="8214" spans="1:30">
      <c r="A8214">
        <v>14489</v>
      </c>
      <c r="B8214">
        <f t="shared" si="2304"/>
        <v>0</v>
      </c>
      <c r="C8214" s="8" t="s">
        <v>5973</v>
      </c>
      <c r="D8214" t="s">
        <v>14304</v>
      </c>
      <c r="E8214" s="2">
        <v>329379</v>
      </c>
      <c r="F8214">
        <f t="shared" si="2305"/>
        <v>0</v>
      </c>
      <c r="G8214" s="6">
        <f t="shared" si="2306"/>
        <v>329379</v>
      </c>
      <c r="H8214" s="6">
        <v>329379</v>
      </c>
      <c r="I8214">
        <v>14</v>
      </c>
      <c r="J8214" s="2">
        <v>18430</v>
      </c>
      <c r="K8214">
        <v>1</v>
      </c>
      <c r="L8214" s="1">
        <v>37826</v>
      </c>
      <c r="M8214">
        <f t="shared" si="2307"/>
        <v>0</v>
      </c>
      <c r="N8214">
        <f t="shared" si="2308"/>
        <v>0</v>
      </c>
      <c r="Q8214">
        <f t="shared" si="2309"/>
        <v>2007</v>
      </c>
      <c r="R8214">
        <f t="shared" si="2310"/>
        <v>7</v>
      </c>
      <c r="S8214">
        <f t="shared" si="2311"/>
        <v>25</v>
      </c>
      <c r="T8214" s="5">
        <f t="shared" si="2312"/>
        <v>37826</v>
      </c>
      <c r="U8214" s="7">
        <f t="shared" si="2313"/>
        <v>2007</v>
      </c>
      <c r="V8214" s="7">
        <f t="shared" si="2314"/>
        <v>7</v>
      </c>
      <c r="W8214" s="7">
        <f t="shared" si="2315"/>
        <v>25</v>
      </c>
      <c r="X8214" s="7" t="str">
        <f t="shared" si="2316"/>
        <v>07</v>
      </c>
      <c r="Y8214" t="str">
        <f t="shared" si="2317"/>
        <v>This Is England</v>
      </c>
      <c r="Z8214" t="str">
        <f t="shared" si="2318"/>
        <v>This Is England</v>
      </c>
      <c r="AA8214" t="str">
        <f t="shared" si="2319"/>
        <v>thisise07land</v>
      </c>
      <c r="AB8214" t="s">
        <v>2788</v>
      </c>
      <c r="AC8214">
        <f t="shared" si="2320"/>
        <v>1</v>
      </c>
      <c r="AD8214" t="str">
        <f t="shared" si="2321"/>
        <v>thisise06land</v>
      </c>
    </row>
    <row r="8215" spans="1:30">
      <c r="A8215">
        <v>14490</v>
      </c>
      <c r="B8215">
        <f t="shared" si="2304"/>
        <v>0</v>
      </c>
      <c r="C8215" s="8" t="s">
        <v>5795</v>
      </c>
      <c r="D8215" t="s">
        <v>14154</v>
      </c>
      <c r="E8215" s="2">
        <v>13888</v>
      </c>
      <c r="F8215">
        <f t="shared" si="2305"/>
        <v>0</v>
      </c>
      <c r="G8215" s="6">
        <f t="shared" si="2306"/>
        <v>13888</v>
      </c>
      <c r="H8215" s="6">
        <v>13888</v>
      </c>
      <c r="L8215" s="1">
        <v>39984</v>
      </c>
      <c r="M8215">
        <f t="shared" si="2307"/>
        <v>0</v>
      </c>
      <c r="N8215">
        <f t="shared" si="2308"/>
        <v>0</v>
      </c>
      <c r="Q8215">
        <f t="shared" si="2309"/>
        <v>2013</v>
      </c>
      <c r="R8215">
        <f t="shared" si="2310"/>
        <v>6</v>
      </c>
      <c r="S8215">
        <f t="shared" si="2311"/>
        <v>21</v>
      </c>
      <c r="T8215" s="5">
        <f t="shared" si="2312"/>
        <v>39984</v>
      </c>
      <c r="U8215" s="7">
        <f t="shared" si="2313"/>
        <v>2013</v>
      </c>
      <c r="V8215" s="7">
        <f t="shared" si="2314"/>
        <v>6</v>
      </c>
      <c r="W8215" s="7">
        <f t="shared" si="2315"/>
        <v>21</v>
      </c>
      <c r="X8215" s="7" t="str">
        <f t="shared" si="2316"/>
        <v>13</v>
      </c>
      <c r="Y8215" t="str">
        <f t="shared" si="2317"/>
        <v>This is Martin Bonner</v>
      </c>
      <c r="Z8215" t="str">
        <f t="shared" si="2318"/>
        <v>This is Martin Bonner</v>
      </c>
      <c r="AA8215" t="str">
        <f t="shared" si="2319"/>
        <v>thisism13nner</v>
      </c>
      <c r="AC8215">
        <f t="shared" si="2320"/>
        <v>0</v>
      </c>
      <c r="AD8215" t="str">
        <f t="shared" si="2321"/>
        <v>thisism13nner</v>
      </c>
    </row>
    <row r="8216" spans="1:30">
      <c r="A8216">
        <v>14493</v>
      </c>
      <c r="B8216">
        <f t="shared" si="2304"/>
        <v>0</v>
      </c>
      <c r="C8216" s="8" t="s">
        <v>5975</v>
      </c>
      <c r="D8216" t="s">
        <v>6848</v>
      </c>
      <c r="E8216" s="2">
        <v>77016</v>
      </c>
      <c r="F8216">
        <f t="shared" si="2305"/>
        <v>0</v>
      </c>
      <c r="G8216" s="6">
        <f t="shared" si="2306"/>
        <v>77016</v>
      </c>
      <c r="H8216" s="6">
        <v>77016</v>
      </c>
      <c r="I8216">
        <v>5</v>
      </c>
      <c r="J8216" s="2">
        <v>12608</v>
      </c>
      <c r="K8216">
        <v>5</v>
      </c>
      <c r="L8216" s="1">
        <v>39506</v>
      </c>
      <c r="M8216">
        <f t="shared" si="2307"/>
        <v>0</v>
      </c>
      <c r="N8216">
        <f t="shared" si="2308"/>
        <v>0</v>
      </c>
      <c r="Q8216">
        <f t="shared" si="2309"/>
        <v>2012</v>
      </c>
      <c r="R8216">
        <f t="shared" si="2310"/>
        <v>2</v>
      </c>
      <c r="S8216">
        <f t="shared" si="2311"/>
        <v>29</v>
      </c>
      <c r="T8216" s="5">
        <f t="shared" si="2312"/>
        <v>39506</v>
      </c>
      <c r="U8216" s="7">
        <f t="shared" si="2313"/>
        <v>2012</v>
      </c>
      <c r="V8216" s="7">
        <f t="shared" si="2314"/>
        <v>2</v>
      </c>
      <c r="W8216" s="7">
        <f t="shared" si="2315"/>
        <v>29</v>
      </c>
      <c r="X8216" s="7" t="str">
        <f t="shared" si="2316"/>
        <v>12</v>
      </c>
      <c r="Y8216" t="str">
        <f t="shared" si="2317"/>
        <v>This is Not a Film</v>
      </c>
      <c r="Z8216" t="str">
        <f t="shared" si="2318"/>
        <v>This is Not a Film</v>
      </c>
      <c r="AA8216" t="str">
        <f t="shared" si="2319"/>
        <v>thisisn12film</v>
      </c>
      <c r="AB8216" t="s">
        <v>1363</v>
      </c>
      <c r="AC8216">
        <f t="shared" si="2320"/>
        <v>1</v>
      </c>
      <c r="AD8216" t="str">
        <f t="shared" si="2321"/>
        <v>infilmn11nist</v>
      </c>
    </row>
    <row r="8217" spans="1:30">
      <c r="A8217">
        <v>14496</v>
      </c>
      <c r="B8217">
        <f t="shared" si="2304"/>
        <v>0</v>
      </c>
      <c r="C8217" s="8" t="s">
        <v>5976</v>
      </c>
      <c r="D8217" t="s">
        <v>14503</v>
      </c>
      <c r="E8217" s="2">
        <v>101470202</v>
      </c>
      <c r="F8217">
        <f t="shared" si="2305"/>
        <v>0</v>
      </c>
      <c r="G8217" s="6">
        <f t="shared" si="2306"/>
        <v>101470202</v>
      </c>
      <c r="H8217" s="6">
        <v>101470202</v>
      </c>
      <c r="I8217" s="3">
        <v>3055</v>
      </c>
      <c r="J8217" s="2">
        <v>20719162</v>
      </c>
      <c r="K8217" s="3">
        <v>3055</v>
      </c>
      <c r="L8217" s="1">
        <v>39975</v>
      </c>
      <c r="M8217">
        <f t="shared" si="2307"/>
        <v>0</v>
      </c>
      <c r="N8217">
        <f t="shared" si="2308"/>
        <v>0</v>
      </c>
      <c r="Q8217">
        <f t="shared" si="2309"/>
        <v>2013</v>
      </c>
      <c r="R8217">
        <f t="shared" si="2310"/>
        <v>6</v>
      </c>
      <c r="S8217">
        <f t="shared" si="2311"/>
        <v>12</v>
      </c>
      <c r="T8217" s="5">
        <f t="shared" si="2312"/>
        <v>39975</v>
      </c>
      <c r="U8217" s="7">
        <f t="shared" si="2313"/>
        <v>2013</v>
      </c>
      <c r="V8217" s="7">
        <f t="shared" si="2314"/>
        <v>6</v>
      </c>
      <c r="W8217" s="7">
        <f t="shared" si="2315"/>
        <v>12</v>
      </c>
      <c r="X8217" s="7" t="str">
        <f t="shared" si="2316"/>
        <v>13</v>
      </c>
      <c r="Y8217" t="str">
        <f t="shared" si="2317"/>
        <v>This is the End</v>
      </c>
      <c r="Z8217" t="str">
        <f t="shared" si="2318"/>
        <v>This is the End</v>
      </c>
      <c r="AA8217" t="str">
        <f t="shared" si="2319"/>
        <v>thisist13eend</v>
      </c>
      <c r="AC8217">
        <f t="shared" si="2320"/>
        <v>0</v>
      </c>
      <c r="AD8217" t="str">
        <f t="shared" si="2321"/>
        <v>thisist13eend</v>
      </c>
    </row>
    <row r="8218" spans="1:30">
      <c r="A8218">
        <v>14497</v>
      </c>
      <c r="B8218">
        <f t="shared" si="2304"/>
        <v>0</v>
      </c>
      <c r="C8218" s="8" t="s">
        <v>5977</v>
      </c>
      <c r="D8218" t="s">
        <v>14317</v>
      </c>
      <c r="E8218" s="2">
        <v>34296320</v>
      </c>
      <c r="F8218">
        <f t="shared" si="2305"/>
        <v>0</v>
      </c>
      <c r="G8218" s="6">
        <f t="shared" si="2306"/>
        <v>34296320</v>
      </c>
      <c r="H8218" s="6">
        <v>34296320</v>
      </c>
      <c r="I8218" s="3">
        <v>2868</v>
      </c>
      <c r="J8218" s="2">
        <v>11558149</v>
      </c>
      <c r="K8218" s="3">
        <v>2868</v>
      </c>
      <c r="L8218" s="1">
        <v>40439</v>
      </c>
      <c r="M8218">
        <f t="shared" si="2307"/>
        <v>0</v>
      </c>
      <c r="N8218">
        <f t="shared" si="2308"/>
        <v>0</v>
      </c>
      <c r="Q8218">
        <f t="shared" si="2309"/>
        <v>2014</v>
      </c>
      <c r="R8218">
        <f t="shared" si="2310"/>
        <v>9</v>
      </c>
      <c r="S8218">
        <f t="shared" si="2311"/>
        <v>19</v>
      </c>
      <c r="T8218" s="5">
        <f t="shared" si="2312"/>
        <v>40439</v>
      </c>
      <c r="U8218" s="7">
        <f t="shared" si="2313"/>
        <v>2014</v>
      </c>
      <c r="V8218" s="7">
        <f t="shared" si="2314"/>
        <v>9</v>
      </c>
      <c r="W8218" s="7">
        <f t="shared" si="2315"/>
        <v>19</v>
      </c>
      <c r="X8218" s="7" t="str">
        <f t="shared" si="2316"/>
        <v>14</v>
      </c>
      <c r="Y8218" t="str">
        <f t="shared" si="2317"/>
        <v>This is Where I Leave You</v>
      </c>
      <c r="Z8218" t="str">
        <f t="shared" si="2318"/>
        <v>This is Where I Leave You</v>
      </c>
      <c r="AA8218" t="str">
        <f t="shared" si="2319"/>
        <v>thisisw14eyou</v>
      </c>
      <c r="AC8218">
        <f t="shared" si="2320"/>
        <v>0</v>
      </c>
      <c r="AD8218" t="str">
        <f t="shared" si="2321"/>
        <v>thisisw14eyou</v>
      </c>
    </row>
    <row r="8219" spans="1:30">
      <c r="A8219">
        <v>14498</v>
      </c>
      <c r="B8219">
        <f t="shared" si="2304"/>
        <v>0</v>
      </c>
      <c r="C8219" s="8" t="s">
        <v>6165</v>
      </c>
      <c r="D8219" t="s">
        <v>6166</v>
      </c>
      <c r="E8219" s="2">
        <v>5654</v>
      </c>
      <c r="F8219">
        <f t="shared" si="2305"/>
        <v>0</v>
      </c>
      <c r="G8219" s="6">
        <f t="shared" si="2306"/>
        <v>5654</v>
      </c>
      <c r="H8219" s="6">
        <v>5654</v>
      </c>
      <c r="I8219">
        <v>1</v>
      </c>
      <c r="J8219" s="2">
        <v>690</v>
      </c>
      <c r="K8219">
        <v>1</v>
      </c>
      <c r="L8219" s="1">
        <v>40852</v>
      </c>
      <c r="M8219">
        <f t="shared" si="2307"/>
        <v>0</v>
      </c>
      <c r="N8219">
        <f t="shared" si="2308"/>
        <v>0</v>
      </c>
      <c r="Q8219">
        <f t="shared" si="2309"/>
        <v>2015</v>
      </c>
      <c r="R8219">
        <f t="shared" si="2310"/>
        <v>11</v>
      </c>
      <c r="S8219">
        <f t="shared" si="2311"/>
        <v>6</v>
      </c>
      <c r="T8219" s="5">
        <f t="shared" si="2312"/>
        <v>40852</v>
      </c>
      <c r="U8219" s="7">
        <f t="shared" si="2313"/>
        <v>2015</v>
      </c>
      <c r="V8219" s="7">
        <f t="shared" si="2314"/>
        <v>11</v>
      </c>
      <c r="W8219" s="7">
        <f t="shared" si="2315"/>
        <v>6</v>
      </c>
      <c r="X8219" s="7" t="str">
        <f t="shared" si="2316"/>
        <v>15</v>
      </c>
      <c r="Y8219" t="str">
        <f t="shared" si="2317"/>
        <v>This Isn't Funny</v>
      </c>
      <c r="Z8219" t="str">
        <f t="shared" si="2318"/>
        <v>This Isn't Funny</v>
      </c>
      <c r="AA8219" t="str">
        <f t="shared" si="2319"/>
        <v>thisisn15unny</v>
      </c>
      <c r="AC8219">
        <f t="shared" si="2320"/>
        <v>0</v>
      </c>
      <c r="AD8219" t="str">
        <f t="shared" si="2321"/>
        <v>thisisn15unny</v>
      </c>
    </row>
    <row r="8220" spans="1:30">
      <c r="A8220">
        <v>14499</v>
      </c>
      <c r="B8220">
        <f t="shared" si="2304"/>
        <v>0</v>
      </c>
      <c r="C8220" s="8" t="s">
        <v>6348</v>
      </c>
      <c r="D8220" t="s">
        <v>14400</v>
      </c>
      <c r="E8220" s="2">
        <v>54760791</v>
      </c>
      <c r="F8220">
        <f t="shared" si="2305"/>
        <v>0</v>
      </c>
      <c r="G8220" s="6">
        <f t="shared" si="2306"/>
        <v>54760791</v>
      </c>
      <c r="H8220" s="6">
        <v>54760791</v>
      </c>
      <c r="I8220" s="3">
        <v>3189</v>
      </c>
      <c r="J8220" s="2">
        <v>17405930</v>
      </c>
      <c r="K8220" s="3">
        <v>3189</v>
      </c>
      <c r="L8220" s="1">
        <v>39494</v>
      </c>
      <c r="M8220">
        <f t="shared" si="2307"/>
        <v>0</v>
      </c>
      <c r="N8220">
        <f t="shared" si="2308"/>
        <v>0</v>
      </c>
      <c r="Q8220">
        <f t="shared" si="2309"/>
        <v>2012</v>
      </c>
      <c r="R8220">
        <f t="shared" si="2310"/>
        <v>2</v>
      </c>
      <c r="S8220">
        <f t="shared" si="2311"/>
        <v>17</v>
      </c>
      <c r="T8220" s="5">
        <f t="shared" si="2312"/>
        <v>39494</v>
      </c>
      <c r="U8220" s="7">
        <f t="shared" si="2313"/>
        <v>2012</v>
      </c>
      <c r="V8220" s="7">
        <f t="shared" si="2314"/>
        <v>2</v>
      </c>
      <c r="W8220" s="7">
        <f t="shared" si="2315"/>
        <v>17</v>
      </c>
      <c r="X8220" s="7" t="str">
        <f t="shared" si="2316"/>
        <v>12</v>
      </c>
      <c r="Y8220" t="str">
        <f t="shared" si="2317"/>
        <v>This Means War</v>
      </c>
      <c r="Z8220" t="str">
        <f t="shared" si="2318"/>
        <v>This Means War</v>
      </c>
      <c r="AA8220" t="str">
        <f t="shared" si="2319"/>
        <v>thismea12swar</v>
      </c>
      <c r="AC8220">
        <f t="shared" si="2320"/>
        <v>0</v>
      </c>
      <c r="AD8220" t="str">
        <f t="shared" si="2321"/>
        <v>thismea12swar</v>
      </c>
    </row>
    <row r="8221" spans="1:30">
      <c r="A8221">
        <v>14500</v>
      </c>
      <c r="B8221">
        <f t="shared" si="2304"/>
        <v>0</v>
      </c>
      <c r="C8221" s="8" t="s">
        <v>6167</v>
      </c>
      <c r="D8221" t="s">
        <v>13942</v>
      </c>
      <c r="E8221" s="2">
        <v>143979</v>
      </c>
      <c r="F8221">
        <f t="shared" si="2305"/>
        <v>0</v>
      </c>
      <c r="G8221" s="6">
        <f t="shared" si="2306"/>
        <v>143979</v>
      </c>
      <c r="H8221" s="6">
        <v>143979</v>
      </c>
      <c r="I8221">
        <v>15</v>
      </c>
      <c r="J8221" s="2">
        <v>7754</v>
      </c>
      <c r="K8221">
        <v>2</v>
      </c>
      <c r="L8221" s="1">
        <v>39753</v>
      </c>
      <c r="M8221">
        <f t="shared" si="2307"/>
        <v>0</v>
      </c>
      <c r="N8221">
        <f t="shared" si="2308"/>
        <v>0</v>
      </c>
      <c r="Q8221">
        <f t="shared" si="2309"/>
        <v>2012</v>
      </c>
      <c r="R8221">
        <f t="shared" si="2310"/>
        <v>11</v>
      </c>
      <c r="S8221">
        <f t="shared" si="2311"/>
        <v>2</v>
      </c>
      <c r="T8221" s="5">
        <f t="shared" si="2312"/>
        <v>39753</v>
      </c>
      <c r="U8221" s="7">
        <f t="shared" si="2313"/>
        <v>2012</v>
      </c>
      <c r="V8221" s="7">
        <f t="shared" si="2314"/>
        <v>11</v>
      </c>
      <c r="W8221" s="7">
        <f t="shared" si="2315"/>
        <v>2</v>
      </c>
      <c r="X8221" s="7" t="str">
        <f t="shared" si="2316"/>
        <v>12</v>
      </c>
      <c r="Y8221" t="str">
        <f t="shared" si="2317"/>
        <v>This Must Be the Place</v>
      </c>
      <c r="Z8221" t="str">
        <f t="shared" si="2318"/>
        <v>This Must Be the Place</v>
      </c>
      <c r="AA8221" t="str">
        <f t="shared" si="2319"/>
        <v>thismus12lace</v>
      </c>
      <c r="AB8221" t="s">
        <v>1364</v>
      </c>
      <c r="AC8221">
        <f t="shared" si="2320"/>
        <v>1</v>
      </c>
      <c r="AD8221" t="str">
        <f t="shared" si="2321"/>
        <v>thismus11lace</v>
      </c>
    </row>
    <row r="8222" spans="1:30">
      <c r="A8222">
        <v>14501</v>
      </c>
      <c r="B8222">
        <f t="shared" si="2304"/>
        <v>0</v>
      </c>
      <c r="C8222" s="8" t="s">
        <v>6168</v>
      </c>
      <c r="D8222" t="s">
        <v>13840</v>
      </c>
      <c r="E8222" s="2">
        <v>270014</v>
      </c>
      <c r="F8222">
        <f t="shared" si="2305"/>
        <v>0</v>
      </c>
      <c r="G8222" s="6">
        <f t="shared" si="2306"/>
        <v>270014</v>
      </c>
      <c r="H8222" s="6">
        <v>270014</v>
      </c>
      <c r="I8222">
        <v>6</v>
      </c>
      <c r="J8222" s="2">
        <v>31252</v>
      </c>
      <c r="K8222">
        <v>6</v>
      </c>
      <c r="L8222" s="1">
        <v>36610</v>
      </c>
      <c r="M8222">
        <f t="shared" si="2307"/>
        <v>0</v>
      </c>
      <c r="N8222">
        <f t="shared" si="2308"/>
        <v>0</v>
      </c>
      <c r="Q8222">
        <f t="shared" si="2309"/>
        <v>2004</v>
      </c>
      <c r="R8222">
        <f t="shared" si="2310"/>
        <v>3</v>
      </c>
      <c r="S8222">
        <f t="shared" si="2311"/>
        <v>26</v>
      </c>
      <c r="T8222" s="5">
        <f t="shared" si="2312"/>
        <v>36610</v>
      </c>
      <c r="U8222" s="7">
        <f t="shared" si="2313"/>
        <v>2004</v>
      </c>
      <c r="V8222" s="7">
        <f t="shared" si="2314"/>
        <v>3</v>
      </c>
      <c r="W8222" s="7">
        <f t="shared" si="2315"/>
        <v>26</v>
      </c>
      <c r="X8222" s="7" t="str">
        <f t="shared" si="2316"/>
        <v>04</v>
      </c>
      <c r="Y8222" t="str">
        <f t="shared" si="2317"/>
        <v>This Old Cub</v>
      </c>
      <c r="Z8222" t="str">
        <f t="shared" si="2318"/>
        <v>This Old Cub</v>
      </c>
      <c r="AA8222" t="str">
        <f t="shared" si="2319"/>
        <v>thisold04dcub</v>
      </c>
      <c r="AC8222">
        <f t="shared" si="2320"/>
        <v>0</v>
      </c>
      <c r="AD8222" t="str">
        <f t="shared" si="2321"/>
        <v>thisold04dcub</v>
      </c>
    </row>
    <row r="8223" spans="1:30">
      <c r="A8223">
        <v>14503</v>
      </c>
      <c r="B8223">
        <f t="shared" si="2304"/>
        <v>0</v>
      </c>
      <c r="C8223" s="8" t="s">
        <v>6169</v>
      </c>
      <c r="D8223" t="s">
        <v>14304</v>
      </c>
      <c r="E8223" s="2">
        <v>226658</v>
      </c>
      <c r="F8223">
        <f t="shared" si="2305"/>
        <v>0</v>
      </c>
      <c r="G8223" s="6">
        <f t="shared" si="2306"/>
        <v>226658</v>
      </c>
      <c r="H8223" s="6">
        <v>226658</v>
      </c>
      <c r="I8223">
        <v>3</v>
      </c>
      <c r="J8223" s="2">
        <v>8435</v>
      </c>
      <c r="K8223">
        <v>1</v>
      </c>
      <c r="L8223" s="1">
        <v>36636</v>
      </c>
      <c r="M8223">
        <f t="shared" si="2307"/>
        <v>0</v>
      </c>
      <c r="N8223">
        <f t="shared" si="2308"/>
        <v>0</v>
      </c>
      <c r="Q8223">
        <f t="shared" si="2309"/>
        <v>2004</v>
      </c>
      <c r="R8223">
        <f t="shared" si="2310"/>
        <v>4</v>
      </c>
      <c r="S8223">
        <f t="shared" si="2311"/>
        <v>21</v>
      </c>
      <c r="T8223" s="5">
        <f t="shared" si="2312"/>
        <v>36636</v>
      </c>
      <c r="U8223" s="7">
        <f t="shared" si="2313"/>
        <v>2004</v>
      </c>
      <c r="V8223" s="7">
        <f t="shared" si="2314"/>
        <v>4</v>
      </c>
      <c r="W8223" s="7">
        <f t="shared" si="2315"/>
        <v>21</v>
      </c>
      <c r="X8223" s="7" t="str">
        <f t="shared" si="2316"/>
        <v>04</v>
      </c>
      <c r="Y8223" t="str">
        <f t="shared" si="2317"/>
        <v>This So-Called Disaster</v>
      </c>
      <c r="Z8223" t="str">
        <f t="shared" si="2318"/>
        <v>This So-Called Disaster</v>
      </c>
      <c r="AA8223" t="str">
        <f t="shared" si="2319"/>
        <v>thisso-04ster</v>
      </c>
      <c r="AB8223" t="s">
        <v>3479</v>
      </c>
      <c r="AC8223">
        <f t="shared" si="2320"/>
        <v>1</v>
      </c>
      <c r="AD8223" t="str">
        <f t="shared" si="2321"/>
        <v>thisso-03moss</v>
      </c>
    </row>
    <row r="8224" spans="1:30">
      <c r="A8224">
        <v>14504</v>
      </c>
      <c r="B8224">
        <f t="shared" si="2304"/>
        <v>0</v>
      </c>
      <c r="C8224" s="8" t="s">
        <v>5984</v>
      </c>
      <c r="D8224" t="s">
        <v>12738</v>
      </c>
      <c r="E8224" s="2">
        <v>37227</v>
      </c>
      <c r="F8224">
        <f t="shared" si="2305"/>
        <v>0</v>
      </c>
      <c r="G8224" s="6">
        <f t="shared" si="2306"/>
        <v>37227</v>
      </c>
      <c r="H8224" s="6">
        <v>37227</v>
      </c>
      <c r="I8224">
        <v>7</v>
      </c>
      <c r="J8224" s="2">
        <v>8007</v>
      </c>
      <c r="K8224">
        <v>4</v>
      </c>
      <c r="L8224" s="1">
        <v>36358</v>
      </c>
      <c r="M8224">
        <f t="shared" si="2307"/>
        <v>0</v>
      </c>
      <c r="N8224">
        <f t="shared" si="2308"/>
        <v>0</v>
      </c>
      <c r="Q8224">
        <f t="shared" si="2309"/>
        <v>2003</v>
      </c>
      <c r="R8224">
        <f t="shared" si="2310"/>
        <v>7</v>
      </c>
      <c r="S8224">
        <f t="shared" si="2311"/>
        <v>18</v>
      </c>
      <c r="T8224" s="5">
        <f t="shared" si="2312"/>
        <v>36358</v>
      </c>
      <c r="U8224" s="7">
        <f t="shared" si="2313"/>
        <v>2003</v>
      </c>
      <c r="V8224" s="7">
        <f t="shared" si="2314"/>
        <v>7</v>
      </c>
      <c r="W8224" s="7">
        <f t="shared" si="2315"/>
        <v>18</v>
      </c>
      <c r="X8224" s="7" t="str">
        <f t="shared" si="2316"/>
        <v>03</v>
      </c>
      <c r="Y8224" t="str">
        <f t="shared" si="2317"/>
        <v>This Thing of Ours</v>
      </c>
      <c r="Z8224" t="str">
        <f t="shared" si="2318"/>
        <v>This Thing of Ours</v>
      </c>
      <c r="AA8224" t="str">
        <f t="shared" si="2319"/>
        <v>thisthi03ours</v>
      </c>
      <c r="AC8224">
        <f t="shared" si="2320"/>
        <v>0</v>
      </c>
      <c r="AD8224" t="str">
        <f t="shared" si="2321"/>
        <v>thisthi03ours</v>
      </c>
    </row>
    <row r="8225" spans="1:30">
      <c r="A8225">
        <v>14507</v>
      </c>
      <c r="B8225">
        <f t="shared" si="2304"/>
        <v>0</v>
      </c>
      <c r="C8225" s="8" t="s">
        <v>6061</v>
      </c>
      <c r="D8225" t="s">
        <v>13978</v>
      </c>
      <c r="E8225" s="2">
        <v>365401</v>
      </c>
      <c r="F8225">
        <f t="shared" si="2305"/>
        <v>0</v>
      </c>
      <c r="G8225" s="6">
        <f t="shared" si="2306"/>
        <v>365401</v>
      </c>
      <c r="H8225" s="6">
        <v>365401</v>
      </c>
      <c r="I8225">
        <v>68</v>
      </c>
      <c r="J8225" s="2">
        <v>181610</v>
      </c>
      <c r="K8225">
        <v>68</v>
      </c>
      <c r="L8225" s="1">
        <v>38164</v>
      </c>
      <c r="M8225">
        <f t="shared" si="2307"/>
        <v>0</v>
      </c>
      <c r="N8225">
        <f t="shared" si="2308"/>
        <v>0</v>
      </c>
      <c r="Q8225">
        <f t="shared" si="2309"/>
        <v>2008</v>
      </c>
      <c r="R8225">
        <f t="shared" si="2310"/>
        <v>6</v>
      </c>
      <c r="S8225">
        <f t="shared" si="2311"/>
        <v>27</v>
      </c>
      <c r="T8225" s="5">
        <f t="shared" si="2312"/>
        <v>38164</v>
      </c>
      <c r="U8225" s="7">
        <f t="shared" si="2313"/>
        <v>2008</v>
      </c>
      <c r="V8225" s="7">
        <f t="shared" si="2314"/>
        <v>6</v>
      </c>
      <c r="W8225" s="7">
        <f t="shared" si="2315"/>
        <v>27</v>
      </c>
      <c r="X8225" s="7" t="str">
        <f t="shared" si="2316"/>
        <v>08</v>
      </c>
      <c r="Y8225" t="str">
        <f t="shared" si="2317"/>
        <v>Thoda Pyaar Thoda Magic</v>
      </c>
      <c r="Z8225" t="str">
        <f t="shared" si="2318"/>
        <v>Thoda Pyaar Thoda Magic</v>
      </c>
      <c r="AA8225" t="str">
        <f t="shared" si="2319"/>
        <v>thodapy08agic</v>
      </c>
      <c r="AC8225">
        <f t="shared" si="2320"/>
        <v>0</v>
      </c>
      <c r="AD8225" t="str">
        <f t="shared" si="2321"/>
        <v>thodapy08agic</v>
      </c>
    </row>
    <row r="8226" spans="1:30">
      <c r="A8226">
        <v>14509</v>
      </c>
      <c r="B8226">
        <f t="shared" si="2304"/>
        <v>0</v>
      </c>
      <c r="C8226" s="8" t="s">
        <v>6062</v>
      </c>
      <c r="D8226" t="s">
        <v>13354</v>
      </c>
      <c r="E8226" s="2">
        <v>15933506</v>
      </c>
      <c r="F8226">
        <f t="shared" si="2305"/>
        <v>0</v>
      </c>
      <c r="G8226" s="6">
        <f t="shared" si="2306"/>
        <v>15933506</v>
      </c>
      <c r="H8226" s="6">
        <v>15933506</v>
      </c>
      <c r="I8226" s="3">
        <v>2110</v>
      </c>
      <c r="J8226" s="2">
        <v>4154932</v>
      </c>
      <c r="K8226" s="3">
        <v>2016</v>
      </c>
      <c r="L8226" s="1">
        <v>35271</v>
      </c>
      <c r="M8226">
        <f t="shared" si="2307"/>
        <v>0</v>
      </c>
      <c r="N8226">
        <f t="shared" si="2308"/>
        <v>0</v>
      </c>
      <c r="Q8226">
        <f t="shared" si="2309"/>
        <v>2000</v>
      </c>
      <c r="R8226">
        <f t="shared" si="2310"/>
        <v>7</v>
      </c>
      <c r="S8226">
        <f t="shared" si="2311"/>
        <v>26</v>
      </c>
      <c r="T8226" s="5">
        <f t="shared" si="2312"/>
        <v>35271</v>
      </c>
      <c r="U8226" s="7">
        <f t="shared" si="2313"/>
        <v>2000</v>
      </c>
      <c r="V8226" s="7">
        <f t="shared" si="2314"/>
        <v>7</v>
      </c>
      <c r="W8226" s="7">
        <f t="shared" si="2315"/>
        <v>26</v>
      </c>
      <c r="X8226" s="7" t="str">
        <f t="shared" si="2316"/>
        <v>00</v>
      </c>
      <c r="Y8226" t="str">
        <f t="shared" si="2317"/>
        <v>Thomas and the Magic Railroad</v>
      </c>
      <c r="Z8226" t="str">
        <f t="shared" si="2318"/>
        <v>Thomas and the Magic Railroad</v>
      </c>
      <c r="AA8226" t="str">
        <f t="shared" si="2319"/>
        <v>thomasa00road</v>
      </c>
      <c r="AC8226">
        <f t="shared" si="2320"/>
        <v>0</v>
      </c>
      <c r="AD8226" t="str">
        <f t="shared" si="2321"/>
        <v>thomasa00road</v>
      </c>
    </row>
    <row r="8227" spans="1:30">
      <c r="A8227">
        <v>14511</v>
      </c>
      <c r="B8227">
        <f t="shared" si="2304"/>
        <v>0</v>
      </c>
      <c r="C8227" s="8" t="s">
        <v>5883</v>
      </c>
      <c r="D8227" t="s">
        <v>14304</v>
      </c>
      <c r="E8227" s="2">
        <v>44256</v>
      </c>
      <c r="F8227">
        <f t="shared" si="2305"/>
        <v>0</v>
      </c>
      <c r="G8227" s="6">
        <f t="shared" si="2306"/>
        <v>44256</v>
      </c>
      <c r="H8227" s="6">
        <v>44256</v>
      </c>
      <c r="I8227">
        <v>5</v>
      </c>
      <c r="J8227" s="2">
        <v>13853</v>
      </c>
      <c r="K8227">
        <v>5</v>
      </c>
      <c r="L8227" s="1">
        <v>35644</v>
      </c>
      <c r="M8227">
        <f t="shared" si="2307"/>
        <v>0</v>
      </c>
      <c r="N8227">
        <f t="shared" si="2308"/>
        <v>0</v>
      </c>
      <c r="Q8227">
        <f t="shared" si="2309"/>
        <v>2001</v>
      </c>
      <c r="R8227">
        <f t="shared" si="2310"/>
        <v>8</v>
      </c>
      <c r="S8227">
        <f t="shared" si="2311"/>
        <v>3</v>
      </c>
      <c r="T8227" s="5">
        <f t="shared" si="2312"/>
        <v>35644</v>
      </c>
      <c r="U8227" s="7">
        <f t="shared" si="2313"/>
        <v>2001</v>
      </c>
      <c r="V8227" s="7">
        <f t="shared" si="2314"/>
        <v>8</v>
      </c>
      <c r="W8227" s="7">
        <f t="shared" si="2315"/>
        <v>3</v>
      </c>
      <c r="X8227" s="7" t="str">
        <f t="shared" si="2316"/>
        <v>01</v>
      </c>
      <c r="Y8227" t="str">
        <f t="shared" si="2317"/>
        <v>Thomas in Love</v>
      </c>
      <c r="Z8227" t="str">
        <f t="shared" si="2318"/>
        <v>Thomas in Love</v>
      </c>
      <c r="AA8227" t="str">
        <f t="shared" si="2319"/>
        <v>thomasi01love</v>
      </c>
      <c r="AB8227" t="s">
        <v>4255</v>
      </c>
      <c r="AC8227">
        <f t="shared" si="2320"/>
        <v>1</v>
      </c>
      <c r="AD8227" t="str">
        <f t="shared" si="2321"/>
        <v>thomase00reux</v>
      </c>
    </row>
    <row r="8228" spans="1:30">
      <c r="A8228">
        <v>14513</v>
      </c>
      <c r="B8228">
        <f t="shared" si="2304"/>
        <v>0</v>
      </c>
      <c r="C8228" s="8" t="s">
        <v>5884</v>
      </c>
      <c r="D8228" t="s">
        <v>14318</v>
      </c>
      <c r="E8228" s="2">
        <v>181030624</v>
      </c>
      <c r="F8228">
        <f t="shared" si="2305"/>
        <v>0</v>
      </c>
      <c r="G8228" s="6">
        <f t="shared" si="2306"/>
        <v>181030624</v>
      </c>
      <c r="H8228" s="6">
        <v>181030624</v>
      </c>
      <c r="I8228" s="3">
        <v>3963</v>
      </c>
      <c r="J8228" s="2">
        <v>65723338</v>
      </c>
      <c r="K8228" s="3">
        <v>3955</v>
      </c>
      <c r="L8228" s="1">
        <v>39207</v>
      </c>
      <c r="M8228">
        <f t="shared" si="2307"/>
        <v>0</v>
      </c>
      <c r="N8228">
        <f t="shared" si="2308"/>
        <v>0</v>
      </c>
      <c r="Q8228">
        <f t="shared" si="2309"/>
        <v>2011</v>
      </c>
      <c r="R8228">
        <f t="shared" si="2310"/>
        <v>5</v>
      </c>
      <c r="S8228">
        <f t="shared" si="2311"/>
        <v>6</v>
      </c>
      <c r="T8228" s="5">
        <f t="shared" si="2312"/>
        <v>39207</v>
      </c>
      <c r="U8228" s="7">
        <f t="shared" si="2313"/>
        <v>2011</v>
      </c>
      <c r="V8228" s="7">
        <f t="shared" si="2314"/>
        <v>5</v>
      </c>
      <c r="W8228" s="7">
        <f t="shared" si="2315"/>
        <v>6</v>
      </c>
      <c r="X8228" s="7" t="str">
        <f t="shared" si="2316"/>
        <v>11</v>
      </c>
      <c r="Y8228" t="str">
        <f t="shared" si="2317"/>
        <v>Thor</v>
      </c>
      <c r="Z8228" t="str">
        <f t="shared" si="2318"/>
        <v>Thor</v>
      </c>
      <c r="AA8228" t="str">
        <f t="shared" si="2319"/>
        <v>thor11thor</v>
      </c>
      <c r="AC8228">
        <f t="shared" si="2320"/>
        <v>0</v>
      </c>
      <c r="AD8228" t="str">
        <f t="shared" si="2321"/>
        <v>thor11thor</v>
      </c>
    </row>
    <row r="8229" spans="1:30">
      <c r="A8229">
        <v>14515</v>
      </c>
      <c r="B8229">
        <f t="shared" si="2304"/>
        <v>0</v>
      </c>
      <c r="C8229" s="8" t="s">
        <v>6248</v>
      </c>
      <c r="D8229" t="s">
        <v>14156</v>
      </c>
      <c r="E8229" s="2">
        <v>206362140</v>
      </c>
      <c r="F8229">
        <f t="shared" si="2305"/>
        <v>0</v>
      </c>
      <c r="G8229" s="6">
        <f t="shared" si="2306"/>
        <v>206362140</v>
      </c>
      <c r="H8229" s="6">
        <v>206362140</v>
      </c>
      <c r="I8229" s="3">
        <v>3841</v>
      </c>
      <c r="J8229" s="2">
        <v>85737841</v>
      </c>
      <c r="K8229" s="3">
        <v>3841</v>
      </c>
      <c r="L8229" s="1">
        <v>40124</v>
      </c>
      <c r="M8229">
        <f t="shared" si="2307"/>
        <v>0</v>
      </c>
      <c r="N8229">
        <f t="shared" si="2308"/>
        <v>0</v>
      </c>
      <c r="Q8229">
        <f t="shared" si="2309"/>
        <v>2013</v>
      </c>
      <c r="R8229">
        <f t="shared" si="2310"/>
        <v>11</v>
      </c>
      <c r="S8229">
        <f t="shared" si="2311"/>
        <v>8</v>
      </c>
      <c r="T8229" s="5">
        <f t="shared" si="2312"/>
        <v>40124</v>
      </c>
      <c r="U8229" s="7">
        <f t="shared" si="2313"/>
        <v>2013</v>
      </c>
      <c r="V8229" s="7">
        <f t="shared" si="2314"/>
        <v>11</v>
      </c>
      <c r="W8229" s="7">
        <f t="shared" si="2315"/>
        <v>8</v>
      </c>
      <c r="X8229" s="7" t="str">
        <f t="shared" si="2316"/>
        <v>13</v>
      </c>
      <c r="Y8229" t="str">
        <f t="shared" si="2317"/>
        <v>Thor: The Dark World</v>
      </c>
      <c r="Z8229" t="str">
        <f t="shared" si="2318"/>
        <v>Thor: The Dark World</v>
      </c>
      <c r="AA8229" t="str">
        <f t="shared" si="2319"/>
        <v>thor:th13orld</v>
      </c>
      <c r="AC8229">
        <f t="shared" si="2320"/>
        <v>0</v>
      </c>
      <c r="AD8229" t="str">
        <f t="shared" si="2321"/>
        <v>thor:th13orld</v>
      </c>
    </row>
    <row r="8230" spans="1:30">
      <c r="A8230">
        <v>14524</v>
      </c>
      <c r="B8230">
        <f t="shared" si="2304"/>
        <v>0</v>
      </c>
      <c r="C8230" s="8" t="s">
        <v>5992</v>
      </c>
      <c r="D8230" t="s">
        <v>13206</v>
      </c>
      <c r="E8230" s="2">
        <v>1008849</v>
      </c>
      <c r="F8230">
        <f t="shared" si="2305"/>
        <v>0</v>
      </c>
      <c r="G8230" s="6">
        <f t="shared" si="2306"/>
        <v>1008849</v>
      </c>
      <c r="H8230" s="6">
        <v>1008849</v>
      </c>
      <c r="I8230">
        <v>458</v>
      </c>
      <c r="J8230" s="2">
        <v>700000</v>
      </c>
      <c r="K8230">
        <v>458</v>
      </c>
      <c r="L8230" s="1">
        <v>37625</v>
      </c>
      <c r="M8230">
        <f t="shared" si="2307"/>
        <v>0</v>
      </c>
      <c r="N8230">
        <f t="shared" si="2308"/>
        <v>0</v>
      </c>
      <c r="Q8230">
        <f t="shared" si="2309"/>
        <v>2007</v>
      </c>
      <c r="R8230">
        <f t="shared" si="2310"/>
        <v>1</v>
      </c>
      <c r="S8230">
        <f t="shared" si="2311"/>
        <v>5</v>
      </c>
      <c r="T8230" s="5">
        <f t="shared" si="2312"/>
        <v>37625</v>
      </c>
      <c r="U8230" s="7">
        <f t="shared" si="2313"/>
        <v>2007</v>
      </c>
      <c r="V8230" s="7">
        <f t="shared" si="2314"/>
        <v>1</v>
      </c>
      <c r="W8230" s="7">
        <f t="shared" si="2315"/>
        <v>5</v>
      </c>
      <c r="X8230" s="7" t="str">
        <f t="shared" si="2316"/>
        <v>07</v>
      </c>
      <c r="Y8230" t="str">
        <f t="shared" si="2317"/>
        <v>Thr3e</v>
      </c>
      <c r="Z8230" t="str">
        <f t="shared" si="2318"/>
        <v>Thr3e</v>
      </c>
      <c r="AA8230" t="str">
        <f t="shared" si="2319"/>
        <v>thr3e07hr3e</v>
      </c>
      <c r="AB8230" t="s">
        <v>2789</v>
      </c>
      <c r="AC8230">
        <f t="shared" si="2320"/>
        <v>1</v>
      </c>
      <c r="AD8230" t="str">
        <f t="shared" si="2321"/>
        <v>thr3e06hr3e</v>
      </c>
    </row>
    <row r="8231" spans="1:30">
      <c r="A8231">
        <v>14528</v>
      </c>
      <c r="B8231">
        <f t="shared" si="2304"/>
        <v>0</v>
      </c>
      <c r="C8231" s="8" t="s">
        <v>6179</v>
      </c>
      <c r="D8231" t="s">
        <v>14240</v>
      </c>
      <c r="E8231" s="2">
        <v>21888</v>
      </c>
      <c r="F8231">
        <f t="shared" si="2305"/>
        <v>0</v>
      </c>
      <c r="G8231" s="6">
        <f t="shared" si="2306"/>
        <v>21888</v>
      </c>
      <c r="H8231" s="6">
        <v>21888</v>
      </c>
      <c r="I8231">
        <v>2</v>
      </c>
      <c r="J8231" s="2">
        <v>4668</v>
      </c>
      <c r="K8231">
        <v>1</v>
      </c>
      <c r="L8231" s="1">
        <v>37135</v>
      </c>
      <c r="M8231">
        <f t="shared" si="2307"/>
        <v>0</v>
      </c>
      <c r="N8231">
        <f t="shared" si="2308"/>
        <v>0</v>
      </c>
      <c r="Q8231">
        <f t="shared" si="2309"/>
        <v>2005</v>
      </c>
      <c r="R8231">
        <f t="shared" si="2310"/>
        <v>9</v>
      </c>
      <c r="S8231">
        <f t="shared" si="2311"/>
        <v>2</v>
      </c>
      <c r="T8231" s="5">
        <f t="shared" si="2312"/>
        <v>37135</v>
      </c>
      <c r="U8231" s="7">
        <f t="shared" si="2313"/>
        <v>2005</v>
      </c>
      <c r="V8231" s="7">
        <f t="shared" si="2314"/>
        <v>9</v>
      </c>
      <c r="W8231" s="7">
        <f t="shared" si="2315"/>
        <v>2</v>
      </c>
      <c r="X8231" s="7" t="str">
        <f t="shared" si="2316"/>
        <v>05</v>
      </c>
      <c r="Y8231" t="str">
        <f t="shared" si="2317"/>
        <v>Three Dancing Slaves</v>
      </c>
      <c r="Z8231" t="str">
        <f t="shared" si="2318"/>
        <v>Three Dancing Slaves</v>
      </c>
      <c r="AA8231" t="str">
        <f t="shared" si="2319"/>
        <v>threeda05aves</v>
      </c>
      <c r="AB8231" s="8" t="s">
        <v>3463</v>
      </c>
      <c r="AC8231">
        <f t="shared" si="2320"/>
        <v>1</v>
      </c>
      <c r="AD8231" t="str">
        <f t="shared" si="2321"/>
        <v>leclan04clan</v>
      </c>
    </row>
    <row r="8232" spans="1:30">
      <c r="A8232">
        <v>14529</v>
      </c>
      <c r="B8232">
        <f t="shared" si="2304"/>
        <v>0</v>
      </c>
      <c r="C8232" s="8" t="s">
        <v>6180</v>
      </c>
      <c r="D8232" t="s">
        <v>9915</v>
      </c>
      <c r="E8232" s="2">
        <v>2841</v>
      </c>
      <c r="F8232">
        <f t="shared" si="2305"/>
        <v>0</v>
      </c>
      <c r="G8232" s="6">
        <f t="shared" si="2306"/>
        <v>2841</v>
      </c>
      <c r="H8232" s="6">
        <v>2841</v>
      </c>
      <c r="I8232">
        <v>1</v>
      </c>
      <c r="J8232" s="2">
        <v>2841</v>
      </c>
      <c r="K8232">
        <v>1</v>
      </c>
      <c r="L8232" s="1">
        <v>37163</v>
      </c>
      <c r="M8232">
        <f t="shared" si="2307"/>
        <v>0</v>
      </c>
      <c r="N8232">
        <f t="shared" si="2308"/>
        <v>0</v>
      </c>
      <c r="Q8232">
        <f t="shared" si="2309"/>
        <v>2005</v>
      </c>
      <c r="R8232">
        <f t="shared" si="2310"/>
        <v>9</v>
      </c>
      <c r="S8232">
        <f t="shared" si="2311"/>
        <v>30</v>
      </c>
      <c r="T8232" s="5">
        <f t="shared" si="2312"/>
        <v>37163</v>
      </c>
      <c r="U8232" s="7">
        <f t="shared" si="2313"/>
        <v>2005</v>
      </c>
      <c r="V8232" s="7">
        <f t="shared" si="2314"/>
        <v>9</v>
      </c>
      <c r="W8232" s="7">
        <f t="shared" si="2315"/>
        <v>30</v>
      </c>
      <c r="X8232" s="7" t="str">
        <f t="shared" si="2316"/>
        <v>05</v>
      </c>
      <c r="Y8232" t="str">
        <f t="shared" si="2317"/>
        <v>Three Days of Rain</v>
      </c>
      <c r="Z8232" t="str">
        <f t="shared" si="2318"/>
        <v>Three Days of Rain</v>
      </c>
      <c r="AA8232" t="str">
        <f t="shared" si="2319"/>
        <v>threeda05rain</v>
      </c>
      <c r="AB8232" t="s">
        <v>3464</v>
      </c>
      <c r="AC8232">
        <f t="shared" si="2320"/>
        <v>1</v>
      </c>
      <c r="AD8232" t="str">
        <f t="shared" si="2321"/>
        <v>threeda02rain</v>
      </c>
    </row>
    <row r="8233" spans="1:30">
      <c r="A8233">
        <v>14538</v>
      </c>
      <c r="B8233">
        <f t="shared" si="2304"/>
        <v>0</v>
      </c>
      <c r="C8233" s="8" t="s">
        <v>6017</v>
      </c>
      <c r="D8233" t="s">
        <v>13848</v>
      </c>
      <c r="E8233" s="2">
        <v>41343</v>
      </c>
      <c r="F8233">
        <f t="shared" si="2305"/>
        <v>0</v>
      </c>
      <c r="G8233" s="6">
        <f t="shared" si="2306"/>
        <v>41343</v>
      </c>
      <c r="H8233" s="6">
        <v>41343</v>
      </c>
      <c r="I8233">
        <v>3</v>
      </c>
      <c r="J8233" s="2">
        <v>3045</v>
      </c>
      <c r="K8233">
        <v>1</v>
      </c>
      <c r="L8233" s="1">
        <v>38437</v>
      </c>
      <c r="M8233">
        <f t="shared" si="2307"/>
        <v>0</v>
      </c>
      <c r="N8233">
        <f t="shared" si="2308"/>
        <v>0</v>
      </c>
      <c r="Q8233">
        <f t="shared" si="2309"/>
        <v>2009</v>
      </c>
      <c r="R8233">
        <f t="shared" si="2310"/>
        <v>3</v>
      </c>
      <c r="S8233">
        <f t="shared" si="2311"/>
        <v>27</v>
      </c>
      <c r="T8233" s="5">
        <f t="shared" si="2312"/>
        <v>38437</v>
      </c>
      <c r="U8233" s="7">
        <f t="shared" si="2313"/>
        <v>2009</v>
      </c>
      <c r="V8233" s="7">
        <f t="shared" si="2314"/>
        <v>3</v>
      </c>
      <c r="W8233" s="7">
        <f t="shared" si="2315"/>
        <v>27</v>
      </c>
      <c r="X8233" s="7" t="str">
        <f t="shared" si="2316"/>
        <v>09</v>
      </c>
      <c r="Y8233" t="str">
        <f t="shared" si="2317"/>
        <v>Three Monkeys</v>
      </c>
      <c r="Z8233" t="str">
        <f t="shared" si="2318"/>
        <v>Three Monkeys</v>
      </c>
      <c r="AA8233" t="str">
        <f t="shared" si="2319"/>
        <v>threemo09keys</v>
      </c>
      <c r="AB8233" s="11" t="s">
        <v>2240</v>
      </c>
      <c r="AC8233">
        <f t="shared" si="2320"/>
        <v>1</v>
      </c>
      <c r="AD8233" t="str">
        <f t="shared" si="2321"/>
        <v>ucmaymu08ymum</v>
      </c>
    </row>
    <row r="8234" spans="1:30">
      <c r="A8234">
        <v>14543</v>
      </c>
      <c r="B8234">
        <f t="shared" si="2304"/>
        <v>0</v>
      </c>
      <c r="C8234" s="8" t="s">
        <v>6203</v>
      </c>
      <c r="D8234" t="s">
        <v>14246</v>
      </c>
      <c r="E8234" s="2">
        <v>4076</v>
      </c>
      <c r="F8234">
        <f t="shared" si="2305"/>
        <v>0</v>
      </c>
      <c r="G8234" s="6">
        <f t="shared" si="2306"/>
        <v>4076</v>
      </c>
      <c r="H8234" s="6">
        <v>4076</v>
      </c>
      <c r="I8234">
        <v>10</v>
      </c>
      <c r="J8234" s="2">
        <v>2538</v>
      </c>
      <c r="K8234">
        <v>10</v>
      </c>
      <c r="L8234" s="1">
        <v>40558</v>
      </c>
      <c r="M8234">
        <f t="shared" si="2307"/>
        <v>0</v>
      </c>
      <c r="N8234">
        <f t="shared" si="2308"/>
        <v>0</v>
      </c>
      <c r="Q8234">
        <f t="shared" si="2309"/>
        <v>2015</v>
      </c>
      <c r="R8234">
        <f t="shared" si="2310"/>
        <v>1</v>
      </c>
      <c r="S8234">
        <f t="shared" si="2311"/>
        <v>16</v>
      </c>
      <c r="T8234" s="5">
        <f t="shared" si="2312"/>
        <v>40558</v>
      </c>
      <c r="U8234" s="7">
        <f t="shared" si="2313"/>
        <v>2015</v>
      </c>
      <c r="V8234" s="7">
        <f t="shared" si="2314"/>
        <v>1</v>
      </c>
      <c r="W8234" s="7">
        <f t="shared" si="2315"/>
        <v>16</v>
      </c>
      <c r="X8234" s="7" t="str">
        <f t="shared" si="2316"/>
        <v>15</v>
      </c>
      <c r="Y8234" t="str">
        <f t="shared" si="2317"/>
        <v>Three Night Stand</v>
      </c>
      <c r="Z8234" t="str">
        <f t="shared" si="2318"/>
        <v>Three Night Stand</v>
      </c>
      <c r="AA8234" t="str">
        <f t="shared" si="2319"/>
        <v>threeni15tand</v>
      </c>
      <c r="AB8234" t="s">
        <v>150</v>
      </c>
      <c r="AC8234">
        <f t="shared" si="2320"/>
        <v>1</v>
      </c>
      <c r="AD8234" t="str">
        <f t="shared" si="2321"/>
        <v>threeni13tand</v>
      </c>
    </row>
    <row r="8235" spans="1:30">
      <c r="A8235">
        <v>14546</v>
      </c>
      <c r="B8235">
        <f t="shared" si="2304"/>
        <v>0</v>
      </c>
      <c r="C8235" s="8" t="s">
        <v>6204</v>
      </c>
      <c r="D8235" t="s">
        <v>14098</v>
      </c>
      <c r="E8235" s="2">
        <v>21429</v>
      </c>
      <c r="F8235">
        <f t="shared" si="2305"/>
        <v>0</v>
      </c>
      <c r="G8235" s="6">
        <f t="shared" si="2306"/>
        <v>21429</v>
      </c>
      <c r="H8235" s="6">
        <v>21429</v>
      </c>
      <c r="I8235">
        <v>1</v>
      </c>
      <c r="J8235" s="2">
        <v>4482</v>
      </c>
      <c r="K8235">
        <v>1</v>
      </c>
      <c r="L8235" s="1">
        <v>37182</v>
      </c>
      <c r="M8235">
        <f t="shared" si="2307"/>
        <v>0</v>
      </c>
      <c r="N8235">
        <f t="shared" si="2308"/>
        <v>0</v>
      </c>
      <c r="Q8235">
        <f t="shared" si="2309"/>
        <v>2005</v>
      </c>
      <c r="R8235">
        <f t="shared" si="2310"/>
        <v>10</v>
      </c>
      <c r="S8235">
        <f t="shared" si="2311"/>
        <v>19</v>
      </c>
      <c r="T8235" s="5">
        <f t="shared" si="2312"/>
        <v>37182</v>
      </c>
      <c r="U8235" s="7">
        <f t="shared" si="2313"/>
        <v>2005</v>
      </c>
      <c r="V8235" s="7">
        <f t="shared" si="2314"/>
        <v>10</v>
      </c>
      <c r="W8235" s="7">
        <f t="shared" si="2315"/>
        <v>19</v>
      </c>
      <c r="X8235" s="7" t="str">
        <f t="shared" si="2316"/>
        <v>05</v>
      </c>
      <c r="Y8235" t="str">
        <f t="shared" si="2317"/>
        <v>Three of Hearts</v>
      </c>
      <c r="Z8235" t="str">
        <f t="shared" si="2318"/>
        <v>Three of Hearts</v>
      </c>
      <c r="AA8235" t="str">
        <f t="shared" si="2319"/>
        <v>threeof05arts</v>
      </c>
      <c r="AB8235" t="s">
        <v>3465</v>
      </c>
      <c r="AC8235">
        <f t="shared" si="2320"/>
        <v>1</v>
      </c>
      <c r="AD8235" t="str">
        <f t="shared" si="2321"/>
        <v>threeof04mily</v>
      </c>
    </row>
    <row r="8236" spans="1:30">
      <c r="A8236">
        <v>14548</v>
      </c>
      <c r="B8236">
        <f t="shared" si="2304"/>
        <v>0</v>
      </c>
      <c r="C8236" s="8" t="s">
        <v>6205</v>
      </c>
      <c r="D8236" t="s">
        <v>14389</v>
      </c>
      <c r="E8236" s="2">
        <v>8942</v>
      </c>
      <c r="F8236">
        <f t="shared" si="2305"/>
        <v>0</v>
      </c>
      <c r="G8236" s="6">
        <f t="shared" si="2306"/>
        <v>8942</v>
      </c>
      <c r="H8236" s="6">
        <v>8942</v>
      </c>
      <c r="I8236">
        <v>1</v>
      </c>
      <c r="J8236" s="2">
        <v>1003</v>
      </c>
      <c r="K8236">
        <v>1</v>
      </c>
      <c r="L8236" s="1">
        <v>39711</v>
      </c>
      <c r="M8236">
        <f t="shared" si="2307"/>
        <v>0</v>
      </c>
      <c r="N8236">
        <f t="shared" si="2308"/>
        <v>0</v>
      </c>
      <c r="Q8236">
        <f t="shared" si="2309"/>
        <v>2012</v>
      </c>
      <c r="R8236">
        <f t="shared" si="2310"/>
        <v>9</v>
      </c>
      <c r="S8236">
        <f t="shared" si="2311"/>
        <v>21</v>
      </c>
      <c r="T8236" s="5">
        <f t="shared" si="2312"/>
        <v>39711</v>
      </c>
      <c r="U8236" s="7">
        <f t="shared" si="2313"/>
        <v>2012</v>
      </c>
      <c r="V8236" s="7">
        <f t="shared" si="2314"/>
        <v>9</v>
      </c>
      <c r="W8236" s="7">
        <f t="shared" si="2315"/>
        <v>21</v>
      </c>
      <c r="X8236" s="7" t="str">
        <f t="shared" si="2316"/>
        <v>12</v>
      </c>
      <c r="Y8236" t="str">
        <f t="shared" si="2317"/>
        <v>Three Stars</v>
      </c>
      <c r="Z8236" t="str">
        <f t="shared" si="2318"/>
        <v>Three Stars</v>
      </c>
      <c r="AA8236" t="str">
        <f t="shared" si="2319"/>
        <v>threest12tars</v>
      </c>
      <c r="AC8236">
        <f t="shared" si="2320"/>
        <v>0</v>
      </c>
      <c r="AD8236" t="str">
        <f t="shared" si="2321"/>
        <v>threest12tars</v>
      </c>
    </row>
    <row r="8237" spans="1:30">
      <c r="A8237">
        <v>14550</v>
      </c>
      <c r="B8237">
        <f t="shared" si="2304"/>
        <v>0</v>
      </c>
      <c r="C8237" s="8" t="s">
        <v>4419</v>
      </c>
      <c r="D8237" t="s">
        <v>14304</v>
      </c>
      <c r="E8237" s="2">
        <v>151922</v>
      </c>
      <c r="F8237">
        <f t="shared" si="2305"/>
        <v>0</v>
      </c>
      <c r="G8237" s="6">
        <f t="shared" si="2306"/>
        <v>151922</v>
      </c>
      <c r="H8237" s="6">
        <v>151922</v>
      </c>
      <c r="I8237">
        <v>5</v>
      </c>
      <c r="J8237" s="2">
        <v>14197</v>
      </c>
      <c r="K8237">
        <v>3</v>
      </c>
      <c r="L8237" s="1">
        <v>37371</v>
      </c>
      <c r="M8237">
        <f t="shared" si="2307"/>
        <v>0</v>
      </c>
      <c r="N8237">
        <f t="shared" si="2308"/>
        <v>0</v>
      </c>
      <c r="Q8237">
        <f t="shared" si="2309"/>
        <v>2006</v>
      </c>
      <c r="R8237">
        <f t="shared" si="2310"/>
        <v>4</v>
      </c>
      <c r="S8237">
        <f t="shared" si="2311"/>
        <v>26</v>
      </c>
      <c r="T8237" s="5">
        <f t="shared" si="2312"/>
        <v>37371</v>
      </c>
      <c r="U8237" s="7">
        <f t="shared" si="2313"/>
        <v>2006</v>
      </c>
      <c r="V8237" s="7">
        <f t="shared" si="2314"/>
        <v>4</v>
      </c>
      <c r="W8237" s="7">
        <f t="shared" si="2315"/>
        <v>26</v>
      </c>
      <c r="X8237" s="7" t="str">
        <f t="shared" si="2316"/>
        <v>06</v>
      </c>
      <c r="Y8237" t="str">
        <f t="shared" si="2317"/>
        <v>Three Times [Zui hao de shi guang]</v>
      </c>
      <c r="Z8237" t="str">
        <f t="shared" si="2318"/>
        <v>Three Times [Zui hao de shi guang]</v>
      </c>
      <c r="AA8237" t="str">
        <f t="shared" si="2319"/>
        <v>threeti06ang]</v>
      </c>
      <c r="AB8237" t="s">
        <v>3118</v>
      </c>
      <c r="AC8237">
        <f t="shared" si="2320"/>
        <v>1</v>
      </c>
      <c r="AD8237" t="str">
        <f t="shared" si="2321"/>
        <v>zuihaod05uang</v>
      </c>
    </row>
    <row r="8238" spans="1:30">
      <c r="A8238">
        <v>14553</v>
      </c>
      <c r="B8238">
        <f t="shared" si="2304"/>
        <v>0</v>
      </c>
      <c r="C8238" s="8" t="s">
        <v>6207</v>
      </c>
      <c r="D8238" t="s">
        <v>14316</v>
      </c>
      <c r="E8238" s="2">
        <v>3952</v>
      </c>
      <c r="F8238">
        <f t="shared" si="2305"/>
        <v>0</v>
      </c>
      <c r="G8238" s="6">
        <f t="shared" si="2306"/>
        <v>3952</v>
      </c>
      <c r="H8238" s="6">
        <v>3952</v>
      </c>
      <c r="I8238">
        <v>1</v>
      </c>
      <c r="J8238" s="2">
        <v>1791</v>
      </c>
      <c r="K8238">
        <v>1</v>
      </c>
      <c r="L8238" s="1">
        <v>39984</v>
      </c>
      <c r="M8238">
        <f t="shared" si="2307"/>
        <v>0</v>
      </c>
      <c r="N8238">
        <f t="shared" si="2308"/>
        <v>0</v>
      </c>
      <c r="Q8238">
        <f t="shared" si="2309"/>
        <v>2013</v>
      </c>
      <c r="R8238">
        <f t="shared" si="2310"/>
        <v>6</v>
      </c>
      <c r="S8238">
        <f t="shared" si="2311"/>
        <v>21</v>
      </c>
      <c r="T8238" s="5">
        <f t="shared" si="2312"/>
        <v>39984</v>
      </c>
      <c r="U8238" s="7">
        <f t="shared" si="2313"/>
        <v>2013</v>
      </c>
      <c r="V8238" s="7">
        <f t="shared" si="2314"/>
        <v>6</v>
      </c>
      <c r="W8238" s="7">
        <f t="shared" si="2315"/>
        <v>21</v>
      </c>
      <c r="X8238" s="7" t="str">
        <f t="shared" si="2316"/>
        <v>13</v>
      </c>
      <c r="Y8238" t="str">
        <f t="shared" si="2317"/>
        <v>Three Worlds</v>
      </c>
      <c r="Z8238" t="str">
        <f t="shared" si="2318"/>
        <v>Three Worlds</v>
      </c>
      <c r="AA8238" t="str">
        <f t="shared" si="2319"/>
        <v>threewo13rlds</v>
      </c>
      <c r="AB8238" t="s">
        <v>698</v>
      </c>
      <c r="AC8238">
        <f t="shared" si="2320"/>
        <v>1</v>
      </c>
      <c r="AD8238" t="str">
        <f t="shared" si="2321"/>
        <v>troismo12ndes</v>
      </c>
    </row>
    <row r="8239" spans="1:30">
      <c r="A8239">
        <v>14554</v>
      </c>
      <c r="B8239">
        <f t="shared" si="2304"/>
        <v>0</v>
      </c>
      <c r="C8239" s="8" t="s">
        <v>6208</v>
      </c>
      <c r="D8239" t="s">
        <v>14217</v>
      </c>
      <c r="E8239" s="2">
        <v>77532</v>
      </c>
      <c r="F8239">
        <f t="shared" si="2305"/>
        <v>0</v>
      </c>
      <c r="G8239" s="6">
        <f t="shared" si="2306"/>
        <v>77532</v>
      </c>
      <c r="H8239" s="6">
        <v>77532</v>
      </c>
      <c r="I8239">
        <v>19</v>
      </c>
      <c r="J8239" s="2">
        <v>36414</v>
      </c>
      <c r="K8239">
        <v>19</v>
      </c>
      <c r="L8239" s="1">
        <v>37191</v>
      </c>
      <c r="M8239">
        <f t="shared" si="2307"/>
        <v>0</v>
      </c>
      <c r="N8239">
        <f t="shared" si="2308"/>
        <v>0</v>
      </c>
      <c r="Q8239">
        <f t="shared" si="2309"/>
        <v>2005</v>
      </c>
      <c r="R8239">
        <f t="shared" si="2310"/>
        <v>10</v>
      </c>
      <c r="S8239">
        <f t="shared" si="2311"/>
        <v>28</v>
      </c>
      <c r="T8239" s="5">
        <f t="shared" si="2312"/>
        <v>37191</v>
      </c>
      <c r="U8239" s="7">
        <f t="shared" si="2313"/>
        <v>2005</v>
      </c>
      <c r="V8239" s="7">
        <f t="shared" si="2314"/>
        <v>10</v>
      </c>
      <c r="W8239" s="7">
        <f t="shared" si="2315"/>
        <v>28</v>
      </c>
      <c r="X8239" s="7" t="str">
        <f t="shared" si="2316"/>
        <v>05</v>
      </c>
      <c r="Y8239" t="str">
        <f t="shared" si="2317"/>
        <v>Three... Extremes</v>
      </c>
      <c r="Z8239" t="str">
        <f t="shared" si="2318"/>
        <v>Three... Extremes</v>
      </c>
      <c r="AA8239" t="str">
        <f t="shared" si="2319"/>
        <v>three..05emes</v>
      </c>
      <c r="AB8239" t="s">
        <v>3466</v>
      </c>
      <c r="AC8239">
        <f t="shared" si="2320"/>
        <v>1</v>
      </c>
      <c r="AD8239" t="str">
        <f t="shared" si="2321"/>
        <v>saamgaa04ngyi</v>
      </c>
    </row>
    <row r="8240" spans="1:30">
      <c r="A8240">
        <v>14558</v>
      </c>
      <c r="B8240">
        <f t="shared" si="2304"/>
        <v>0</v>
      </c>
      <c r="C8240" s="8" t="s">
        <v>6209</v>
      </c>
      <c r="D8240" t="s">
        <v>14389</v>
      </c>
      <c r="E8240" s="2">
        <v>65169</v>
      </c>
      <c r="F8240">
        <f t="shared" si="2305"/>
        <v>0</v>
      </c>
      <c r="G8240" s="6">
        <f t="shared" si="2306"/>
        <v>65169</v>
      </c>
      <c r="H8240" s="6">
        <v>65169</v>
      </c>
      <c r="I8240">
        <v>3</v>
      </c>
      <c r="J8240" s="2">
        <v>9456</v>
      </c>
      <c r="K8240">
        <v>1</v>
      </c>
      <c r="L8240" s="1">
        <v>40416</v>
      </c>
      <c r="M8240">
        <f t="shared" si="2307"/>
        <v>0</v>
      </c>
      <c r="N8240">
        <f t="shared" si="2308"/>
        <v>0</v>
      </c>
      <c r="Q8240">
        <f t="shared" si="2309"/>
        <v>2014</v>
      </c>
      <c r="R8240">
        <f t="shared" si="2310"/>
        <v>8</v>
      </c>
      <c r="S8240">
        <f t="shared" si="2311"/>
        <v>27</v>
      </c>
      <c r="T8240" s="5">
        <f t="shared" si="2312"/>
        <v>40416</v>
      </c>
      <c r="U8240" s="7">
        <f t="shared" si="2313"/>
        <v>2014</v>
      </c>
      <c r="V8240" s="7">
        <f t="shared" si="2314"/>
        <v>8</v>
      </c>
      <c r="W8240" s="7">
        <f t="shared" si="2315"/>
        <v>27</v>
      </c>
      <c r="X8240" s="7" t="str">
        <f t="shared" si="2316"/>
        <v>14</v>
      </c>
      <c r="Y8240" t="str">
        <f t="shared" si="2317"/>
        <v>Through a Lens Darkly</v>
      </c>
      <c r="Z8240" t="str">
        <f t="shared" si="2318"/>
        <v>Through a Lens Darkly</v>
      </c>
      <c r="AA8240" t="str">
        <f t="shared" si="2319"/>
        <v>through14rkly</v>
      </c>
      <c r="AB8240" t="s">
        <v>481</v>
      </c>
      <c r="AC8240">
        <f t="shared" si="2320"/>
        <v>1</v>
      </c>
      <c r="AD8240" t="str">
        <f t="shared" si="2321"/>
        <v>through14ople</v>
      </c>
    </row>
    <row r="8241" spans="1:30">
      <c r="A8241">
        <v>14559</v>
      </c>
      <c r="B8241">
        <f t="shared" si="2304"/>
        <v>0</v>
      </c>
      <c r="C8241" s="8" t="s">
        <v>6210</v>
      </c>
      <c r="D8241" t="s">
        <v>14090</v>
      </c>
      <c r="E8241" s="2">
        <v>25752</v>
      </c>
      <c r="F8241">
        <f t="shared" si="2305"/>
        <v>0</v>
      </c>
      <c r="G8241" s="6">
        <f t="shared" si="2306"/>
        <v>25752</v>
      </c>
      <c r="H8241" s="6">
        <v>25752</v>
      </c>
      <c r="I8241">
        <v>8</v>
      </c>
      <c r="J8241" s="2">
        <v>14769</v>
      </c>
      <c r="K8241">
        <v>8</v>
      </c>
      <c r="L8241" s="1">
        <v>37296</v>
      </c>
      <c r="M8241">
        <f t="shared" si="2307"/>
        <v>0</v>
      </c>
      <c r="N8241">
        <f t="shared" si="2308"/>
        <v>0</v>
      </c>
      <c r="Q8241">
        <f t="shared" si="2309"/>
        <v>2006</v>
      </c>
      <c r="R8241">
        <f t="shared" si="2310"/>
        <v>2</v>
      </c>
      <c r="S8241">
        <f t="shared" si="2311"/>
        <v>10</v>
      </c>
      <c r="T8241" s="5">
        <f t="shared" si="2312"/>
        <v>37296</v>
      </c>
      <c r="U8241" s="7">
        <f t="shared" si="2313"/>
        <v>2006</v>
      </c>
      <c r="V8241" s="7">
        <f t="shared" si="2314"/>
        <v>2</v>
      </c>
      <c r="W8241" s="7">
        <f t="shared" si="2315"/>
        <v>10</v>
      </c>
      <c r="X8241" s="7" t="str">
        <f t="shared" si="2316"/>
        <v>06</v>
      </c>
      <c r="Y8241" t="str">
        <f t="shared" si="2317"/>
        <v>Through the Fire</v>
      </c>
      <c r="Z8241" t="str">
        <f t="shared" si="2318"/>
        <v>Through the Fire</v>
      </c>
      <c r="AA8241" t="str">
        <f t="shared" si="2319"/>
        <v>through06fire</v>
      </c>
      <c r="AB8241" t="s">
        <v>3119</v>
      </c>
      <c r="AC8241">
        <f t="shared" si="2320"/>
        <v>1</v>
      </c>
      <c r="AD8241" t="str">
        <f t="shared" si="2321"/>
        <v>through05fire</v>
      </c>
    </row>
    <row r="8242" spans="1:30">
      <c r="A8242">
        <v>14560</v>
      </c>
      <c r="B8242">
        <f t="shared" si="2304"/>
        <v>0</v>
      </c>
      <c r="C8242" s="8" t="s">
        <v>5685</v>
      </c>
      <c r="D8242" t="s">
        <v>14187</v>
      </c>
      <c r="E8242" s="2">
        <v>89521</v>
      </c>
      <c r="F8242">
        <f t="shared" si="2305"/>
        <v>0</v>
      </c>
      <c r="G8242" s="6">
        <f t="shared" si="2306"/>
        <v>89521</v>
      </c>
      <c r="H8242" s="6">
        <v>89521</v>
      </c>
      <c r="I8242">
        <v>4</v>
      </c>
      <c r="J8242" s="2">
        <v>7283</v>
      </c>
      <c r="K8242">
        <v>2</v>
      </c>
      <c r="L8242" s="1">
        <v>38423</v>
      </c>
      <c r="M8242">
        <f t="shared" si="2307"/>
        <v>0</v>
      </c>
      <c r="N8242">
        <f t="shared" si="2308"/>
        <v>0</v>
      </c>
      <c r="Q8242">
        <f t="shared" si="2309"/>
        <v>2009</v>
      </c>
      <c r="R8242">
        <f t="shared" si="2310"/>
        <v>3</v>
      </c>
      <c r="S8242">
        <f t="shared" si="2311"/>
        <v>13</v>
      </c>
      <c r="T8242" s="5">
        <f t="shared" si="2312"/>
        <v>38423</v>
      </c>
      <c r="U8242" s="7">
        <f t="shared" si="2313"/>
        <v>2009</v>
      </c>
      <c r="V8242" s="7">
        <f t="shared" si="2314"/>
        <v>3</v>
      </c>
      <c r="W8242" s="7">
        <f t="shared" si="2315"/>
        <v>13</v>
      </c>
      <c r="X8242" s="7" t="str">
        <f t="shared" si="2316"/>
        <v>09</v>
      </c>
      <c r="Y8242" t="str">
        <f t="shared" si="2317"/>
        <v>Throw Down Your Heart</v>
      </c>
      <c r="Z8242" t="str">
        <f t="shared" si="2318"/>
        <v>Throw Down Your Heart</v>
      </c>
      <c r="AA8242" t="str">
        <f t="shared" si="2319"/>
        <v>throwdo09eart</v>
      </c>
      <c r="AB8242" s="11" t="s">
        <v>2212</v>
      </c>
      <c r="AC8242">
        <f t="shared" si="2320"/>
        <v>1</v>
      </c>
      <c r="AD8242" t="str">
        <f t="shared" si="2321"/>
        <v>throwdo08eart</v>
      </c>
    </row>
    <row r="8243" spans="1:30">
      <c r="A8243">
        <v>14563</v>
      </c>
      <c r="B8243">
        <f t="shared" si="2304"/>
        <v>0</v>
      </c>
      <c r="C8243" s="8" t="s">
        <v>5686</v>
      </c>
      <c r="D8243" t="s">
        <v>14183</v>
      </c>
      <c r="E8243" s="2">
        <v>1328679</v>
      </c>
      <c r="F8243">
        <f t="shared" si="2305"/>
        <v>0</v>
      </c>
      <c r="G8243" s="6">
        <f t="shared" si="2306"/>
        <v>1328679</v>
      </c>
      <c r="H8243" s="6">
        <v>1328679</v>
      </c>
      <c r="I8243">
        <v>330</v>
      </c>
      <c r="J8243" s="2">
        <v>85327</v>
      </c>
      <c r="K8243">
        <v>9</v>
      </c>
      <c r="L8243" s="1">
        <v>37149</v>
      </c>
      <c r="M8243">
        <f t="shared" si="2307"/>
        <v>0</v>
      </c>
      <c r="N8243">
        <f t="shared" si="2308"/>
        <v>0</v>
      </c>
      <c r="Q8243">
        <f t="shared" si="2309"/>
        <v>2005</v>
      </c>
      <c r="R8243">
        <f t="shared" si="2310"/>
        <v>9</v>
      </c>
      <c r="S8243">
        <f t="shared" si="2311"/>
        <v>16</v>
      </c>
      <c r="T8243" s="5">
        <f t="shared" si="2312"/>
        <v>37149</v>
      </c>
      <c r="U8243" s="7">
        <f t="shared" si="2313"/>
        <v>2005</v>
      </c>
      <c r="V8243" s="7">
        <f t="shared" si="2314"/>
        <v>9</v>
      </c>
      <c r="W8243" s="7">
        <f t="shared" si="2315"/>
        <v>16</v>
      </c>
      <c r="X8243" s="7" t="str">
        <f t="shared" si="2316"/>
        <v>05</v>
      </c>
      <c r="Y8243" t="str">
        <f t="shared" si="2317"/>
        <v>Thumbsucker</v>
      </c>
      <c r="Z8243" t="str">
        <f t="shared" si="2318"/>
        <v>Thumbsucker</v>
      </c>
      <c r="AA8243" t="str">
        <f t="shared" si="2319"/>
        <v>thumbsu05cker</v>
      </c>
      <c r="AC8243">
        <f t="shared" si="2320"/>
        <v>0</v>
      </c>
      <c r="AD8243" t="str">
        <f t="shared" si="2321"/>
        <v>thumbsu05cker</v>
      </c>
    </row>
    <row r="8244" spans="1:30">
      <c r="A8244">
        <v>14565</v>
      </c>
      <c r="B8244">
        <f t="shared" si="2304"/>
        <v>0</v>
      </c>
      <c r="C8244" s="8" t="s">
        <v>5867</v>
      </c>
      <c r="D8244" t="s">
        <v>13000</v>
      </c>
      <c r="E8244" s="2">
        <v>4091</v>
      </c>
      <c r="F8244">
        <f t="shared" si="2305"/>
        <v>0</v>
      </c>
      <c r="G8244" s="6">
        <f t="shared" si="2306"/>
        <v>4091</v>
      </c>
      <c r="H8244" s="6">
        <v>4091</v>
      </c>
      <c r="I8244">
        <v>10</v>
      </c>
      <c r="J8244" s="2">
        <v>4091</v>
      </c>
      <c r="K8244">
        <v>10</v>
      </c>
      <c r="L8244" s="1">
        <v>40425</v>
      </c>
      <c r="M8244">
        <f t="shared" si="2307"/>
        <v>0</v>
      </c>
      <c r="N8244">
        <f t="shared" si="2308"/>
        <v>0</v>
      </c>
      <c r="Q8244">
        <f t="shared" si="2309"/>
        <v>2014</v>
      </c>
      <c r="R8244">
        <f t="shared" si="2310"/>
        <v>9</v>
      </c>
      <c r="S8244">
        <f t="shared" si="2311"/>
        <v>5</v>
      </c>
      <c r="T8244" s="5">
        <f t="shared" si="2312"/>
        <v>40425</v>
      </c>
      <c r="U8244" s="7">
        <f t="shared" si="2313"/>
        <v>2014</v>
      </c>
      <c r="V8244" s="7">
        <f t="shared" si="2314"/>
        <v>9</v>
      </c>
      <c r="W8244" s="7">
        <f t="shared" si="2315"/>
        <v>5</v>
      </c>
      <c r="X8244" s="7" t="str">
        <f t="shared" si="2316"/>
        <v>14</v>
      </c>
      <c r="Y8244" t="str">
        <f t="shared" si="2317"/>
        <v>Thunder and the House of Magic!</v>
      </c>
      <c r="Z8244" t="str">
        <f t="shared" si="2318"/>
        <v>Thunder and the House of Magic!</v>
      </c>
      <c r="AA8244" t="str">
        <f t="shared" si="2319"/>
        <v>thunder14gic!</v>
      </c>
      <c r="AB8244" t="s">
        <v>482</v>
      </c>
      <c r="AC8244">
        <f t="shared" si="2320"/>
        <v>1</v>
      </c>
      <c r="AD8244" t="str">
        <f t="shared" si="2321"/>
        <v>houseof13agic</v>
      </c>
    </row>
    <row r="8245" spans="1:30">
      <c r="A8245">
        <v>14567</v>
      </c>
      <c r="B8245">
        <f t="shared" si="2304"/>
        <v>0</v>
      </c>
      <c r="C8245" s="8" t="s">
        <v>5868</v>
      </c>
      <c r="D8245" t="s">
        <v>14153</v>
      </c>
      <c r="E8245" s="2">
        <v>143986</v>
      </c>
      <c r="F8245">
        <f t="shared" si="2305"/>
        <v>0</v>
      </c>
      <c r="G8245" s="6">
        <f t="shared" si="2306"/>
        <v>143986</v>
      </c>
      <c r="H8245" s="6">
        <v>143986</v>
      </c>
      <c r="I8245">
        <v>37</v>
      </c>
      <c r="J8245" s="2">
        <v>51260</v>
      </c>
      <c r="K8245">
        <v>35</v>
      </c>
      <c r="L8245" s="1">
        <v>39347</v>
      </c>
      <c r="M8245">
        <f t="shared" si="2307"/>
        <v>0</v>
      </c>
      <c r="N8245">
        <f t="shared" si="2308"/>
        <v>0</v>
      </c>
      <c r="Q8245">
        <f t="shared" si="2309"/>
        <v>2011</v>
      </c>
      <c r="R8245">
        <f t="shared" si="2310"/>
        <v>9</v>
      </c>
      <c r="S8245">
        <f t="shared" si="2311"/>
        <v>23</v>
      </c>
      <c r="T8245" s="5">
        <f t="shared" si="2312"/>
        <v>39347</v>
      </c>
      <c r="U8245" s="7">
        <f t="shared" si="2313"/>
        <v>2011</v>
      </c>
      <c r="V8245" s="7">
        <f t="shared" si="2314"/>
        <v>9</v>
      </c>
      <c r="W8245" s="7">
        <f t="shared" si="2315"/>
        <v>23</v>
      </c>
      <c r="X8245" s="7" t="str">
        <f t="shared" si="2316"/>
        <v>11</v>
      </c>
      <c r="Y8245" t="str">
        <f t="shared" si="2317"/>
        <v>Thunder Soul</v>
      </c>
      <c r="Z8245" t="str">
        <f t="shared" si="2318"/>
        <v>Thunder Soul</v>
      </c>
      <c r="AA8245" t="str">
        <f t="shared" si="2319"/>
        <v>thunder11soul</v>
      </c>
      <c r="AB8245" s="8" t="s">
        <v>14589</v>
      </c>
      <c r="AC8245">
        <f t="shared" si="2320"/>
        <v>1</v>
      </c>
      <c r="AD8245" t="str">
        <f t="shared" si="2321"/>
        <v>thunder10soul</v>
      </c>
    </row>
    <row r="8246" spans="1:30">
      <c r="A8246">
        <v>14569</v>
      </c>
      <c r="B8246">
        <f t="shared" si="2304"/>
        <v>0</v>
      </c>
      <c r="C8246" s="8" t="s">
        <v>5869</v>
      </c>
      <c r="D8246" t="s">
        <v>14185</v>
      </c>
      <c r="E8246" s="2">
        <v>6880917</v>
      </c>
      <c r="F8246">
        <f t="shared" si="2305"/>
        <v>0</v>
      </c>
      <c r="G8246" s="6">
        <f t="shared" si="2306"/>
        <v>6880917</v>
      </c>
      <c r="H8246" s="6">
        <v>6880917</v>
      </c>
      <c r="I8246" s="3">
        <v>2062</v>
      </c>
      <c r="J8246" s="2">
        <v>2766810</v>
      </c>
      <c r="K8246" s="3">
        <v>2057</v>
      </c>
      <c r="L8246" s="1">
        <v>36736</v>
      </c>
      <c r="M8246">
        <f t="shared" si="2307"/>
        <v>0</v>
      </c>
      <c r="N8246">
        <f t="shared" si="2308"/>
        <v>0</v>
      </c>
      <c r="Q8246">
        <f t="shared" si="2309"/>
        <v>2004</v>
      </c>
      <c r="R8246">
        <f t="shared" si="2310"/>
        <v>7</v>
      </c>
      <c r="S8246">
        <f t="shared" si="2311"/>
        <v>30</v>
      </c>
      <c r="T8246" s="5">
        <f t="shared" si="2312"/>
        <v>36736</v>
      </c>
      <c r="U8246" s="7">
        <f t="shared" si="2313"/>
        <v>2004</v>
      </c>
      <c r="V8246" s="7">
        <f t="shared" si="2314"/>
        <v>7</v>
      </c>
      <c r="W8246" s="7">
        <f t="shared" si="2315"/>
        <v>30</v>
      </c>
      <c r="X8246" s="7" t="str">
        <f t="shared" si="2316"/>
        <v>04</v>
      </c>
      <c r="Y8246" t="str">
        <f t="shared" si="2317"/>
        <v>Thunderbirds</v>
      </c>
      <c r="Z8246" t="str">
        <f t="shared" si="2318"/>
        <v>Thunderbirds</v>
      </c>
      <c r="AA8246" t="str">
        <f t="shared" si="2319"/>
        <v>thunder04irds</v>
      </c>
      <c r="AC8246">
        <f t="shared" si="2320"/>
        <v>0</v>
      </c>
      <c r="AD8246" t="str">
        <f t="shared" si="2321"/>
        <v>thunder04irds</v>
      </c>
    </row>
    <row r="8247" spans="1:30">
      <c r="A8247">
        <v>14572</v>
      </c>
      <c r="B8247">
        <f t="shared" si="2304"/>
        <v>0</v>
      </c>
      <c r="C8247" s="8" t="s">
        <v>5870</v>
      </c>
      <c r="D8247" t="s">
        <v>14317</v>
      </c>
      <c r="E8247" s="2">
        <v>587211</v>
      </c>
      <c r="F8247">
        <f t="shared" si="2305"/>
        <v>0</v>
      </c>
      <c r="G8247" s="6">
        <f t="shared" si="2306"/>
        <v>587211</v>
      </c>
      <c r="H8247" s="6">
        <v>587211</v>
      </c>
      <c r="I8247">
        <v>250</v>
      </c>
      <c r="L8247" s="1">
        <v>39683</v>
      </c>
      <c r="M8247">
        <f t="shared" si="2307"/>
        <v>0</v>
      </c>
      <c r="N8247">
        <f t="shared" si="2308"/>
        <v>0</v>
      </c>
      <c r="Q8247">
        <f t="shared" si="2309"/>
        <v>2012</v>
      </c>
      <c r="R8247">
        <f t="shared" si="2310"/>
        <v>8</v>
      </c>
      <c r="S8247">
        <f t="shared" si="2311"/>
        <v>24</v>
      </c>
      <c r="T8247" s="5">
        <f t="shared" si="2312"/>
        <v>39683</v>
      </c>
      <c r="U8247" s="7">
        <f t="shared" si="2313"/>
        <v>2012</v>
      </c>
      <c r="V8247" s="7">
        <f t="shared" si="2314"/>
        <v>8</v>
      </c>
      <c r="W8247" s="7">
        <f t="shared" si="2315"/>
        <v>24</v>
      </c>
      <c r="X8247" s="7" t="str">
        <f t="shared" si="2316"/>
        <v>12</v>
      </c>
      <c r="Y8247" t="str">
        <f t="shared" si="2317"/>
        <v>Thunderstruck</v>
      </c>
      <c r="Z8247" t="str">
        <f t="shared" si="2318"/>
        <v>Thunderstruck</v>
      </c>
      <c r="AA8247" t="str">
        <f t="shared" si="2319"/>
        <v>thunder12ruck</v>
      </c>
      <c r="AB8247" t="s">
        <v>1365</v>
      </c>
      <c r="AC8247">
        <f t="shared" si="2320"/>
        <v>1</v>
      </c>
      <c r="AD8247" t="str">
        <f t="shared" si="2321"/>
        <v>thunder12ucki</v>
      </c>
    </row>
    <row r="8248" spans="1:30">
      <c r="A8248">
        <v>14577</v>
      </c>
      <c r="B8248">
        <f t="shared" si="2304"/>
        <v>0</v>
      </c>
      <c r="C8248" s="8" t="s">
        <v>5871</v>
      </c>
      <c r="D8248" t="s">
        <v>13752</v>
      </c>
      <c r="E8248" s="2">
        <v>578241</v>
      </c>
      <c r="F8248">
        <f t="shared" si="2305"/>
        <v>0</v>
      </c>
      <c r="G8248" s="6">
        <f t="shared" si="2306"/>
        <v>578241</v>
      </c>
      <c r="H8248" s="6">
        <v>578241</v>
      </c>
      <c r="I8248">
        <v>15</v>
      </c>
      <c r="J8248" s="2">
        <v>9482</v>
      </c>
      <c r="K8248">
        <v>1</v>
      </c>
      <c r="L8248" s="1">
        <v>36421</v>
      </c>
      <c r="M8248">
        <f t="shared" si="2307"/>
        <v>0</v>
      </c>
      <c r="N8248">
        <f t="shared" si="2308"/>
        <v>0</v>
      </c>
      <c r="Q8248">
        <f t="shared" si="2309"/>
        <v>2003</v>
      </c>
      <c r="R8248">
        <f t="shared" si="2310"/>
        <v>9</v>
      </c>
      <c r="S8248">
        <f t="shared" si="2311"/>
        <v>19</v>
      </c>
      <c r="T8248" s="5">
        <f t="shared" si="2312"/>
        <v>36421</v>
      </c>
      <c r="U8248" s="7">
        <f t="shared" si="2313"/>
        <v>2003</v>
      </c>
      <c r="V8248" s="7">
        <f t="shared" si="2314"/>
        <v>9</v>
      </c>
      <c r="W8248" s="7">
        <f t="shared" si="2315"/>
        <v>19</v>
      </c>
      <c r="X8248" s="7" t="str">
        <f t="shared" si="2316"/>
        <v>03</v>
      </c>
      <c r="Y8248" t="str">
        <f t="shared" si="2317"/>
        <v>Tibet: Cry of the Snow Lion</v>
      </c>
      <c r="Z8248" t="str">
        <f t="shared" si="2318"/>
        <v>Tibet: Cry of the Snow Lion</v>
      </c>
      <c r="AA8248" t="str">
        <f t="shared" si="2319"/>
        <v>tibet:c03lion</v>
      </c>
      <c r="AB8248" t="s">
        <v>4046</v>
      </c>
      <c r="AC8248">
        <f t="shared" si="2320"/>
        <v>1</v>
      </c>
      <c r="AD8248" t="str">
        <f t="shared" si="2321"/>
        <v>tibet:c02lion</v>
      </c>
    </row>
    <row r="8249" spans="1:30">
      <c r="A8249">
        <v>14579</v>
      </c>
      <c r="B8249">
        <f t="shared" si="2304"/>
        <v>0</v>
      </c>
      <c r="C8249" s="8" t="s">
        <v>5695</v>
      </c>
      <c r="D8249" t="s">
        <v>14098</v>
      </c>
      <c r="E8249" s="2">
        <v>66453</v>
      </c>
      <c r="F8249">
        <f t="shared" si="2305"/>
        <v>0</v>
      </c>
      <c r="G8249" s="6">
        <f t="shared" si="2306"/>
        <v>66453</v>
      </c>
      <c r="H8249" s="6">
        <v>66453</v>
      </c>
      <c r="I8249">
        <v>9</v>
      </c>
      <c r="J8249" s="2">
        <v>7276</v>
      </c>
      <c r="K8249">
        <v>1</v>
      </c>
      <c r="L8249" s="1">
        <v>37541</v>
      </c>
      <c r="M8249">
        <f t="shared" si="2307"/>
        <v>0</v>
      </c>
      <c r="N8249">
        <f t="shared" si="2308"/>
        <v>0</v>
      </c>
      <c r="Q8249">
        <f t="shared" si="2309"/>
        <v>2006</v>
      </c>
      <c r="R8249">
        <f t="shared" si="2310"/>
        <v>10</v>
      </c>
      <c r="S8249">
        <f t="shared" si="2311"/>
        <v>13</v>
      </c>
      <c r="T8249" s="5">
        <f t="shared" si="2312"/>
        <v>37541</v>
      </c>
      <c r="U8249" s="7">
        <f t="shared" si="2313"/>
        <v>2006</v>
      </c>
      <c r="V8249" s="7">
        <f t="shared" si="2314"/>
        <v>10</v>
      </c>
      <c r="W8249" s="7">
        <f t="shared" si="2315"/>
        <v>13</v>
      </c>
      <c r="X8249" s="7" t="str">
        <f t="shared" si="2316"/>
        <v>06</v>
      </c>
      <c r="Y8249" t="str">
        <f t="shared" si="2317"/>
        <v>Tideland</v>
      </c>
      <c r="Z8249" t="str">
        <f t="shared" si="2318"/>
        <v>Tideland</v>
      </c>
      <c r="AA8249" t="str">
        <f t="shared" si="2319"/>
        <v>tidelan06land</v>
      </c>
      <c r="AB8249" t="s">
        <v>3120</v>
      </c>
      <c r="AC8249">
        <f t="shared" si="2320"/>
        <v>1</v>
      </c>
      <c r="AD8249" t="str">
        <f t="shared" si="2321"/>
        <v>tidelan05land</v>
      </c>
    </row>
    <row r="8250" spans="1:30">
      <c r="A8250">
        <v>14582</v>
      </c>
      <c r="B8250">
        <f t="shared" si="2304"/>
        <v>0</v>
      </c>
      <c r="C8250" s="8" t="s">
        <v>6296</v>
      </c>
      <c r="D8250" t="s">
        <v>14024</v>
      </c>
      <c r="E8250" s="2">
        <v>34471</v>
      </c>
      <c r="F8250">
        <f t="shared" si="2305"/>
        <v>0</v>
      </c>
      <c r="G8250" s="6">
        <f t="shared" si="2306"/>
        <v>34471</v>
      </c>
      <c r="H8250" s="6">
        <v>34471</v>
      </c>
      <c r="I8250">
        <v>18</v>
      </c>
      <c r="J8250" s="2">
        <v>23171</v>
      </c>
      <c r="K8250">
        <v>18</v>
      </c>
      <c r="L8250" s="1">
        <v>40250</v>
      </c>
      <c r="M8250">
        <f t="shared" si="2307"/>
        <v>0</v>
      </c>
      <c r="N8250">
        <f t="shared" si="2308"/>
        <v>0</v>
      </c>
      <c r="Q8250">
        <f t="shared" si="2309"/>
        <v>2014</v>
      </c>
      <c r="R8250">
        <f t="shared" si="2310"/>
        <v>3</v>
      </c>
      <c r="S8250">
        <f t="shared" si="2311"/>
        <v>14</v>
      </c>
      <c r="T8250" s="5">
        <f t="shared" si="2312"/>
        <v>40250</v>
      </c>
      <c r="U8250" s="7">
        <f t="shared" si="2313"/>
        <v>2014</v>
      </c>
      <c r="V8250" s="7">
        <f t="shared" si="2314"/>
        <v>3</v>
      </c>
      <c r="W8250" s="7">
        <f t="shared" si="2315"/>
        <v>14</v>
      </c>
      <c r="X8250" s="7" t="str">
        <f t="shared" si="2316"/>
        <v>14</v>
      </c>
      <c r="Y8250" t="str">
        <f t="shared" si="2317"/>
        <v>Tiger &amp; Bunny The Movie: The Rising</v>
      </c>
      <c r="Z8250" t="str">
        <f t="shared" si="2318"/>
        <v>Tiger &amp; Bunny The Movie: The Rising</v>
      </c>
      <c r="AA8250" t="str">
        <f t="shared" si="2319"/>
        <v>tiger&amp;b14sing</v>
      </c>
      <c r="AB8250" t="s">
        <v>287</v>
      </c>
      <c r="AC8250">
        <f t="shared" si="2320"/>
        <v>1</v>
      </c>
      <c r="AD8250" t="str">
        <f t="shared" si="2321"/>
        <v>gekijou14sing</v>
      </c>
    </row>
    <row r="8251" spans="1:30">
      <c r="A8251">
        <v>14584</v>
      </c>
      <c r="B8251">
        <f t="shared" si="2304"/>
        <v>0</v>
      </c>
      <c r="C8251" s="8" t="s">
        <v>6126</v>
      </c>
      <c r="D8251" t="s">
        <v>14246</v>
      </c>
      <c r="E8251" s="2">
        <v>27160</v>
      </c>
      <c r="F8251">
        <f t="shared" si="2305"/>
        <v>0</v>
      </c>
      <c r="G8251" s="6">
        <f t="shared" si="2306"/>
        <v>27160</v>
      </c>
      <c r="H8251" s="6">
        <v>27160</v>
      </c>
      <c r="I8251">
        <v>17</v>
      </c>
      <c r="J8251" s="2">
        <v>10874</v>
      </c>
      <c r="K8251">
        <v>17</v>
      </c>
      <c r="L8251" s="1">
        <v>39970</v>
      </c>
      <c r="M8251">
        <f t="shared" si="2307"/>
        <v>0</v>
      </c>
      <c r="N8251">
        <f t="shared" si="2308"/>
        <v>0</v>
      </c>
      <c r="Q8251">
        <f t="shared" si="2309"/>
        <v>2013</v>
      </c>
      <c r="R8251">
        <f t="shared" si="2310"/>
        <v>6</v>
      </c>
      <c r="S8251">
        <f t="shared" si="2311"/>
        <v>7</v>
      </c>
      <c r="T8251" s="5">
        <f t="shared" si="2312"/>
        <v>39970</v>
      </c>
      <c r="U8251" s="7">
        <f t="shared" si="2313"/>
        <v>2013</v>
      </c>
      <c r="V8251" s="7">
        <f t="shared" si="2314"/>
        <v>6</v>
      </c>
      <c r="W8251" s="7">
        <f t="shared" si="2315"/>
        <v>7</v>
      </c>
      <c r="X8251" s="7" t="str">
        <f t="shared" si="2316"/>
        <v>13</v>
      </c>
      <c r="Y8251" t="str">
        <f t="shared" si="2317"/>
        <v>Tiger Eyes</v>
      </c>
      <c r="Z8251" t="str">
        <f t="shared" si="2318"/>
        <v>Tiger Eyes</v>
      </c>
      <c r="AA8251" t="str">
        <f t="shared" si="2319"/>
        <v>tigerey13eyes</v>
      </c>
      <c r="AB8251" t="s">
        <v>895</v>
      </c>
      <c r="AC8251">
        <f t="shared" si="2320"/>
        <v>1</v>
      </c>
      <c r="AD8251" t="str">
        <f t="shared" si="2321"/>
        <v>tigerey12eyes</v>
      </c>
    </row>
    <row r="8252" spans="1:30">
      <c r="A8252">
        <v>14587</v>
      </c>
      <c r="B8252">
        <f t="shared" si="2304"/>
        <v>0</v>
      </c>
      <c r="C8252" s="8" t="s">
        <v>6127</v>
      </c>
      <c r="D8252" t="s">
        <v>14400</v>
      </c>
      <c r="E8252" s="2">
        <v>139692</v>
      </c>
      <c r="F8252">
        <f t="shared" si="2305"/>
        <v>0</v>
      </c>
      <c r="G8252" s="6">
        <f t="shared" si="2306"/>
        <v>139692</v>
      </c>
      <c r="H8252" s="6">
        <v>139692</v>
      </c>
      <c r="I8252">
        <v>5</v>
      </c>
      <c r="J8252" s="2">
        <v>26715</v>
      </c>
      <c r="K8252">
        <v>5</v>
      </c>
      <c r="L8252" s="1">
        <v>35343</v>
      </c>
      <c r="M8252">
        <f t="shared" si="2307"/>
        <v>0</v>
      </c>
      <c r="N8252">
        <f t="shared" si="2308"/>
        <v>0</v>
      </c>
      <c r="Q8252">
        <f t="shared" si="2309"/>
        <v>2000</v>
      </c>
      <c r="R8252">
        <f t="shared" si="2310"/>
        <v>10</v>
      </c>
      <c r="S8252">
        <f t="shared" si="2311"/>
        <v>6</v>
      </c>
      <c r="T8252" s="5">
        <f t="shared" si="2312"/>
        <v>35343</v>
      </c>
      <c r="U8252" s="7">
        <f t="shared" si="2313"/>
        <v>2000</v>
      </c>
      <c r="V8252" s="7">
        <f t="shared" si="2314"/>
        <v>10</v>
      </c>
      <c r="W8252" s="7">
        <f t="shared" si="2315"/>
        <v>6</v>
      </c>
      <c r="X8252" s="7" t="str">
        <f t="shared" si="2316"/>
        <v>00</v>
      </c>
      <c r="Y8252" t="str">
        <f t="shared" si="2317"/>
        <v>Tigerland</v>
      </c>
      <c r="Z8252" t="str">
        <f t="shared" si="2318"/>
        <v>Tigerland</v>
      </c>
      <c r="AA8252" t="str">
        <f t="shared" si="2319"/>
        <v>tigerla00land</v>
      </c>
      <c r="AC8252">
        <f t="shared" si="2320"/>
        <v>0</v>
      </c>
      <c r="AD8252" t="str">
        <f t="shared" si="2321"/>
        <v>tigerla00land</v>
      </c>
    </row>
    <row r="8253" spans="1:30">
      <c r="A8253">
        <v>14591</v>
      </c>
      <c r="B8253">
        <f t="shared" si="2304"/>
        <v>0</v>
      </c>
      <c r="C8253" s="8" t="s">
        <v>5943</v>
      </c>
      <c r="D8253" t="s">
        <v>13937</v>
      </c>
      <c r="E8253" s="2">
        <v>120601</v>
      </c>
      <c r="F8253">
        <f t="shared" si="2305"/>
        <v>0</v>
      </c>
      <c r="G8253" s="6">
        <f t="shared" si="2306"/>
        <v>120601</v>
      </c>
      <c r="H8253" s="6">
        <v>120601</v>
      </c>
      <c r="I8253">
        <v>17</v>
      </c>
      <c r="J8253" s="2">
        <v>7968</v>
      </c>
      <c r="K8253">
        <v>5</v>
      </c>
      <c r="L8253" s="1">
        <v>36211</v>
      </c>
      <c r="M8253">
        <f t="shared" si="2307"/>
        <v>0</v>
      </c>
      <c r="N8253">
        <f t="shared" si="2308"/>
        <v>0</v>
      </c>
      <c r="Q8253">
        <f t="shared" si="2309"/>
        <v>2003</v>
      </c>
      <c r="R8253">
        <f t="shared" si="2310"/>
        <v>2</v>
      </c>
      <c r="S8253">
        <f t="shared" si="2311"/>
        <v>21</v>
      </c>
      <c r="T8253" s="5">
        <f t="shared" si="2312"/>
        <v>36211</v>
      </c>
      <c r="U8253" s="7">
        <f t="shared" si="2313"/>
        <v>2003</v>
      </c>
      <c r="V8253" s="7">
        <f t="shared" si="2314"/>
        <v>2</v>
      </c>
      <c r="W8253" s="7">
        <f t="shared" si="2315"/>
        <v>21</v>
      </c>
      <c r="X8253" s="7" t="str">
        <f t="shared" si="2316"/>
        <v>03</v>
      </c>
      <c r="Y8253" t="str">
        <f t="shared" si="2317"/>
        <v>Till Human Voices Wake Us</v>
      </c>
      <c r="Z8253" t="str">
        <f t="shared" si="2318"/>
        <v>Till Human Voices Wake Us</v>
      </c>
      <c r="AA8253" t="str">
        <f t="shared" si="2319"/>
        <v>tillhum03keus</v>
      </c>
      <c r="AB8253" t="s">
        <v>4047</v>
      </c>
      <c r="AC8253">
        <f t="shared" si="2320"/>
        <v>1</v>
      </c>
      <c r="AD8253" t="str">
        <f t="shared" si="2321"/>
        <v>tillhum02keus</v>
      </c>
    </row>
    <row r="8254" spans="1:30">
      <c r="A8254">
        <v>14594</v>
      </c>
      <c r="B8254">
        <f t="shared" si="2304"/>
        <v>0</v>
      </c>
      <c r="C8254" s="8" t="s">
        <v>5771</v>
      </c>
      <c r="D8254" t="s">
        <v>13947</v>
      </c>
      <c r="E8254" s="2">
        <v>201436</v>
      </c>
      <c r="F8254">
        <f t="shared" si="2305"/>
        <v>0</v>
      </c>
      <c r="G8254" s="6">
        <f t="shared" si="2306"/>
        <v>201436</v>
      </c>
      <c r="H8254" s="6">
        <v>201436</v>
      </c>
      <c r="I8254">
        <v>33</v>
      </c>
      <c r="J8254" s="2">
        <v>87475</v>
      </c>
      <c r="K8254">
        <v>24</v>
      </c>
      <c r="L8254" s="1">
        <v>39508</v>
      </c>
      <c r="M8254">
        <f t="shared" si="2307"/>
        <v>0</v>
      </c>
      <c r="N8254">
        <f t="shared" si="2308"/>
        <v>0</v>
      </c>
      <c r="Q8254">
        <f t="shared" si="2309"/>
        <v>2012</v>
      </c>
      <c r="R8254">
        <f t="shared" si="2310"/>
        <v>3</v>
      </c>
      <c r="S8254">
        <f t="shared" si="2311"/>
        <v>2</v>
      </c>
      <c r="T8254" s="5">
        <f t="shared" si="2312"/>
        <v>39508</v>
      </c>
      <c r="U8254" s="7">
        <f t="shared" si="2313"/>
        <v>2012</v>
      </c>
      <c r="V8254" s="7">
        <f t="shared" si="2314"/>
        <v>3</v>
      </c>
      <c r="W8254" s="7">
        <f t="shared" si="2315"/>
        <v>2</v>
      </c>
      <c r="X8254" s="7" t="str">
        <f t="shared" si="2316"/>
        <v>12</v>
      </c>
      <c r="Y8254" t="str">
        <f t="shared" si="2317"/>
        <v>Tim &amp; Eric's Billion Dollar Movie</v>
      </c>
      <c r="Z8254" t="str">
        <f t="shared" si="2318"/>
        <v>Tim &amp; Eric's Billion Dollar Movie</v>
      </c>
      <c r="AA8254" t="str">
        <f t="shared" si="2319"/>
        <v>tim&amp;eri12ovie</v>
      </c>
      <c r="AB8254" t="s">
        <v>1366</v>
      </c>
      <c r="AC8254">
        <f t="shared" si="2320"/>
        <v>1</v>
      </c>
      <c r="AD8254" t="str">
        <f t="shared" si="2321"/>
        <v>timande12ovie</v>
      </c>
    </row>
    <row r="8255" spans="1:30">
      <c r="A8255">
        <v>14595</v>
      </c>
      <c r="B8255">
        <f t="shared" si="2304"/>
        <v>0</v>
      </c>
      <c r="C8255" s="8" t="s">
        <v>5772</v>
      </c>
      <c r="D8255" t="s">
        <v>14317</v>
      </c>
      <c r="E8255" s="2">
        <v>53359111</v>
      </c>
      <c r="F8255">
        <f t="shared" si="2305"/>
        <v>0</v>
      </c>
      <c r="G8255" s="6">
        <f t="shared" si="2306"/>
        <v>53359111</v>
      </c>
      <c r="H8255" s="6">
        <v>53359111</v>
      </c>
      <c r="I8255" s="3">
        <v>3204</v>
      </c>
      <c r="J8255" s="2">
        <v>388166</v>
      </c>
      <c r="K8255">
        <v>5</v>
      </c>
      <c r="L8255" s="1">
        <v>37149</v>
      </c>
      <c r="M8255">
        <f t="shared" si="2307"/>
        <v>0</v>
      </c>
      <c r="N8255">
        <f t="shared" si="2308"/>
        <v>0</v>
      </c>
      <c r="Q8255">
        <f t="shared" si="2309"/>
        <v>2005</v>
      </c>
      <c r="R8255">
        <f t="shared" si="2310"/>
        <v>9</v>
      </c>
      <c r="S8255">
        <f t="shared" si="2311"/>
        <v>16</v>
      </c>
      <c r="T8255" s="5">
        <f t="shared" si="2312"/>
        <v>37149</v>
      </c>
      <c r="U8255" s="7">
        <f t="shared" si="2313"/>
        <v>2005</v>
      </c>
      <c r="V8255" s="7">
        <f t="shared" si="2314"/>
        <v>9</v>
      </c>
      <c r="W8255" s="7">
        <f t="shared" si="2315"/>
        <v>16</v>
      </c>
      <c r="X8255" s="7" t="str">
        <f t="shared" si="2316"/>
        <v>05</v>
      </c>
      <c r="Y8255" t="str">
        <f t="shared" si="2317"/>
        <v>Tim Burton's Corpse Bride</v>
      </c>
      <c r="Z8255" t="str">
        <f t="shared" si="2318"/>
        <v>Tim Burton's Corpse Bride</v>
      </c>
      <c r="AA8255" t="str">
        <f t="shared" si="2319"/>
        <v>timburt05ride</v>
      </c>
      <c r="AB8255" t="s">
        <v>3467</v>
      </c>
      <c r="AC8255">
        <f t="shared" si="2320"/>
        <v>1</v>
      </c>
      <c r="AD8255" t="str">
        <f t="shared" si="2321"/>
        <v>corpseb05ride</v>
      </c>
    </row>
    <row r="8256" spans="1:30">
      <c r="A8256">
        <v>14602</v>
      </c>
      <c r="B8256">
        <f t="shared" si="2304"/>
        <v>0</v>
      </c>
      <c r="C8256" s="8" t="s">
        <v>6259</v>
      </c>
      <c r="D8256" t="s">
        <v>14183</v>
      </c>
      <c r="E8256" s="2">
        <v>1671377</v>
      </c>
      <c r="F8256">
        <f t="shared" si="2305"/>
        <v>0</v>
      </c>
      <c r="G8256" s="6">
        <f t="shared" si="2306"/>
        <v>1671377</v>
      </c>
      <c r="H8256" s="6">
        <v>1671377</v>
      </c>
      <c r="I8256">
        <v>129</v>
      </c>
      <c r="J8256" s="2">
        <v>49777</v>
      </c>
      <c r="K8256">
        <v>4</v>
      </c>
      <c r="L8256" s="1">
        <v>40208</v>
      </c>
      <c r="M8256">
        <f t="shared" si="2307"/>
        <v>0</v>
      </c>
      <c r="N8256">
        <f t="shared" si="2308"/>
        <v>0</v>
      </c>
      <c r="Q8256">
        <f t="shared" si="2309"/>
        <v>2014</v>
      </c>
      <c r="R8256">
        <f t="shared" si="2310"/>
        <v>1</v>
      </c>
      <c r="S8256">
        <f t="shared" si="2311"/>
        <v>31</v>
      </c>
      <c r="T8256" s="5">
        <f t="shared" si="2312"/>
        <v>40208</v>
      </c>
      <c r="U8256" s="7">
        <f t="shared" si="2313"/>
        <v>2014</v>
      </c>
      <c r="V8256" s="7">
        <f t="shared" si="2314"/>
        <v>1</v>
      </c>
      <c r="W8256" s="7">
        <f t="shared" si="2315"/>
        <v>31</v>
      </c>
      <c r="X8256" s="7" t="str">
        <f t="shared" si="2316"/>
        <v>14</v>
      </c>
      <c r="Y8256" t="str">
        <f t="shared" si="2317"/>
        <v>Tim's Vermeer</v>
      </c>
      <c r="Z8256" t="str">
        <f t="shared" si="2318"/>
        <v>Tim's Vermeer</v>
      </c>
      <c r="AA8256" t="str">
        <f t="shared" si="2319"/>
        <v>tim'sve14meer</v>
      </c>
      <c r="AB8256" t="s">
        <v>288</v>
      </c>
      <c r="AC8256">
        <f t="shared" si="2320"/>
        <v>1</v>
      </c>
      <c r="AD8256" t="str">
        <f t="shared" si="2321"/>
        <v>tim'sve13meer</v>
      </c>
    </row>
    <row r="8257" spans="1:30">
      <c r="A8257">
        <v>14603</v>
      </c>
      <c r="B8257">
        <f t="shared" si="2304"/>
        <v>0</v>
      </c>
      <c r="C8257" s="8" t="s">
        <v>6084</v>
      </c>
      <c r="D8257" t="s">
        <v>14222</v>
      </c>
      <c r="F8257">
        <f t="shared" si="2305"/>
        <v>0</v>
      </c>
      <c r="G8257" s="6" t="str">
        <f t="shared" si="2306"/>
        <v/>
      </c>
      <c r="H8257" s="6" t="s">
        <v>217</v>
      </c>
      <c r="I8257">
        <v>49</v>
      </c>
      <c r="K8257">
        <v>49</v>
      </c>
      <c r="L8257" s="1">
        <v>37961</v>
      </c>
      <c r="M8257">
        <f t="shared" si="2307"/>
        <v>0</v>
      </c>
      <c r="N8257">
        <f t="shared" si="2308"/>
        <v>0</v>
      </c>
      <c r="Q8257">
        <f t="shared" si="2309"/>
        <v>2007</v>
      </c>
      <c r="R8257">
        <f t="shared" si="2310"/>
        <v>12</v>
      </c>
      <c r="S8257">
        <f t="shared" si="2311"/>
        <v>7</v>
      </c>
      <c r="T8257" s="5">
        <f t="shared" si="2312"/>
        <v>37961</v>
      </c>
      <c r="U8257" s="7">
        <f t="shared" si="2313"/>
        <v>2007</v>
      </c>
      <c r="V8257" s="7">
        <f t="shared" si="2314"/>
        <v>12</v>
      </c>
      <c r="W8257" s="7">
        <f t="shared" si="2315"/>
        <v>7</v>
      </c>
      <c r="X8257" s="7" t="str">
        <f t="shared" si="2316"/>
        <v>07</v>
      </c>
      <c r="Y8257" t="str">
        <f t="shared" si="2317"/>
        <v>Timber Falls</v>
      </c>
      <c r="Z8257" t="str">
        <f t="shared" si="2318"/>
        <v>Timber Falls</v>
      </c>
      <c r="AA8257" t="str">
        <f t="shared" si="2319"/>
        <v>timberf07alls</v>
      </c>
      <c r="AC8257">
        <f t="shared" si="2320"/>
        <v>0</v>
      </c>
      <c r="AD8257" t="str">
        <f t="shared" si="2321"/>
        <v>timberf07alls</v>
      </c>
    </row>
    <row r="8258" spans="1:30">
      <c r="A8258">
        <v>14604</v>
      </c>
      <c r="B8258">
        <f t="shared" ref="B8258:B8321" si="2322">IFERROR(FIND("[re-",C8258),0)</f>
        <v>0</v>
      </c>
      <c r="C8258" s="8" t="s">
        <v>6085</v>
      </c>
      <c r="D8258" t="s">
        <v>14140</v>
      </c>
      <c r="E8258" s="2">
        <v>1076075</v>
      </c>
      <c r="F8258">
        <f t="shared" ref="F8258:F8321" si="2323">IF(NOT(ISBLANK(E8258)),IF(ISNUMBER(E8258),0,1),0)</f>
        <v>0</v>
      </c>
      <c r="G8258" s="6">
        <f t="shared" ref="G8258:G8321" si="2324">IFERROR(IF(NOT(ISBLANK(E8258)),VALUE(SUBSTITUTE(E8258,"*","")),""),"")</f>
        <v>1076075</v>
      </c>
      <c r="H8258" s="6">
        <v>1076075</v>
      </c>
      <c r="I8258">
        <v>56</v>
      </c>
      <c r="J8258" s="2">
        <v>45110</v>
      </c>
      <c r="K8258">
        <v>4</v>
      </c>
      <c r="L8258" s="1">
        <v>40570</v>
      </c>
      <c r="M8258">
        <f t="shared" ref="M8258:M8321" si="2325">IF(EXACT("TBD",L8258),1,0)</f>
        <v>0</v>
      </c>
      <c r="N8258">
        <f t="shared" ref="N8258:N8321" si="2326">IFERROR(IF(L8258&gt;DATE(2016,5,18),1,0),0)</f>
        <v>0</v>
      </c>
      <c r="Q8258">
        <f t="shared" ref="Q8258:Q8321" si="2327">IFERROR(IF(ISBLANK(P8258),YEAR(L8258),P8258),"")</f>
        <v>2015</v>
      </c>
      <c r="R8258">
        <f t="shared" ref="R8258:R8321" si="2328">IFERROR(IF(NOT(ISBLANK(P8258)),IF(NOT(ISBLANK(O8258)),O8258,""),MONTH(L8258)),"")</f>
        <v>1</v>
      </c>
      <c r="S8258">
        <f t="shared" ref="S8258:S8321" si="2329">IFERROR(IF(AND(ISBLANK(O8258),ISBLANK(P8258)),DAY(L8258),""),"")</f>
        <v>28</v>
      </c>
      <c r="T8258" s="5">
        <f t="shared" ref="T8258:T8321" si="2330">IFERROR(IF(NOT(AND(ISBLANK(Q8258),ISBLANK(R8258),ISBLANK(S8258))),DATE(Q8258,R8258,S8258),""),"")</f>
        <v>40570</v>
      </c>
      <c r="U8258" s="7">
        <f t="shared" ref="U8258:U8321" si="2331">YEAR(T8258)</f>
        <v>2015</v>
      </c>
      <c r="V8258" s="7">
        <f t="shared" ref="V8258:V8321" si="2332">MONTH(T8258)</f>
        <v>1</v>
      </c>
      <c r="W8258" s="7">
        <f t="shared" ref="W8258:W8321" si="2333">DAY(T8258)</f>
        <v>28</v>
      </c>
      <c r="X8258" s="7" t="str">
        <f t="shared" ref="X8258:X8321" si="2334">IF(M8258=1,"tbd",IF(Q8258&lt;1927,Q8258,RIGHT(Q8258,2)))</f>
        <v>15</v>
      </c>
      <c r="Y8258" t="str">
        <f t="shared" ref="Y8258:Y8321" si="2335">IF(EXACT(LEFT(C8258,2),"A "),MID(C8258,3,9999),C8258)</f>
        <v>Timbuktu</v>
      </c>
      <c r="Z8258" t="str">
        <f t="shared" ref="Z8258:Z8321" si="2336">IF(EXACT(LEFT(Y8258,4),"The "),MID(Y8258,5,9999),Y8258)</f>
        <v>Timbuktu</v>
      </c>
      <c r="AA8258" t="str">
        <f t="shared" ref="AA8258:AA8321" si="2337">LOWER(CONCATENATE(LEFT(SUBSTITUTE(TRIM(CLEAN(Z8258))," ",""),7),RIGHT(X8258,2),RIGHT(SUBSTITUTE(TRIM(CLEAN(Z8258))," ",""),4)))</f>
        <v>timbukt15uktu</v>
      </c>
      <c r="AB8258" t="s">
        <v>151</v>
      </c>
      <c r="AC8258">
        <f t="shared" ref="AC8258:AC8321" si="2338">IF(ISBLANK(AB8258),0,1)</f>
        <v>1</v>
      </c>
      <c r="AD8258" t="str">
        <f t="shared" ref="AD8258:AD8321" si="2339">IF(ISBLANK(AB8258),AA8258,AB8258)</f>
        <v>timbukt14uktu</v>
      </c>
    </row>
    <row r="8259" spans="1:30">
      <c r="A8259">
        <v>14605</v>
      </c>
      <c r="B8259">
        <f t="shared" si="2322"/>
        <v>0</v>
      </c>
      <c r="C8259" s="8" t="s">
        <v>5900</v>
      </c>
      <c r="D8259" t="s">
        <v>13898</v>
      </c>
      <c r="E8259" s="2">
        <v>16070</v>
      </c>
      <c r="F8259">
        <f t="shared" si="2323"/>
        <v>0</v>
      </c>
      <c r="G8259" s="6">
        <f t="shared" si="2324"/>
        <v>16070</v>
      </c>
      <c r="H8259" s="6">
        <v>16070</v>
      </c>
      <c r="I8259">
        <v>1</v>
      </c>
      <c r="J8259" s="2">
        <v>4630</v>
      </c>
      <c r="K8259">
        <v>1</v>
      </c>
      <c r="L8259" s="1">
        <v>37814</v>
      </c>
      <c r="M8259">
        <f t="shared" si="2325"/>
        <v>0</v>
      </c>
      <c r="N8259">
        <f t="shared" si="2326"/>
        <v>0</v>
      </c>
      <c r="Q8259">
        <f t="shared" si="2327"/>
        <v>2007</v>
      </c>
      <c r="R8259">
        <f t="shared" si="2328"/>
        <v>7</v>
      </c>
      <c r="S8259">
        <f t="shared" si="2329"/>
        <v>13</v>
      </c>
      <c r="T8259" s="5">
        <f t="shared" si="2330"/>
        <v>37814</v>
      </c>
      <c r="U8259" s="7">
        <f t="shared" si="2331"/>
        <v>2007</v>
      </c>
      <c r="V8259" s="7">
        <f t="shared" si="2332"/>
        <v>7</v>
      </c>
      <c r="W8259" s="7">
        <f t="shared" si="2333"/>
        <v>13</v>
      </c>
      <c r="X8259" s="7" t="str">
        <f t="shared" si="2334"/>
        <v>07</v>
      </c>
      <c r="Y8259" t="str">
        <f t="shared" si="2335"/>
        <v>Time</v>
      </c>
      <c r="Z8259" t="str">
        <f t="shared" si="2336"/>
        <v>Time</v>
      </c>
      <c r="AA8259" t="str">
        <f t="shared" si="2337"/>
        <v>time07time</v>
      </c>
      <c r="AC8259">
        <f t="shared" si="2338"/>
        <v>0</v>
      </c>
      <c r="AD8259" t="str">
        <f t="shared" si="2339"/>
        <v>time07time</v>
      </c>
    </row>
    <row r="8260" spans="1:30">
      <c r="A8260">
        <v>14606</v>
      </c>
      <c r="B8260">
        <f t="shared" si="2322"/>
        <v>0</v>
      </c>
      <c r="C8260" s="8" t="s">
        <v>5901</v>
      </c>
      <c r="D8260" t="s">
        <v>14503</v>
      </c>
      <c r="E8260" s="2">
        <v>10770</v>
      </c>
      <c r="F8260">
        <f t="shared" si="2323"/>
        <v>0</v>
      </c>
      <c r="G8260" s="6">
        <f t="shared" si="2324"/>
        <v>10770</v>
      </c>
      <c r="H8260" s="6">
        <v>10770</v>
      </c>
      <c r="I8260">
        <v>1</v>
      </c>
      <c r="J8260" s="2">
        <v>10770</v>
      </c>
      <c r="K8260">
        <v>1</v>
      </c>
      <c r="L8260" s="1">
        <v>35553</v>
      </c>
      <c r="M8260">
        <f t="shared" si="2325"/>
        <v>0</v>
      </c>
      <c r="N8260">
        <f t="shared" si="2326"/>
        <v>0</v>
      </c>
      <c r="Q8260">
        <f t="shared" si="2327"/>
        <v>2001</v>
      </c>
      <c r="R8260">
        <f t="shared" si="2328"/>
        <v>5</v>
      </c>
      <c r="S8260">
        <f t="shared" si="2329"/>
        <v>4</v>
      </c>
      <c r="T8260" s="5">
        <f t="shared" si="2330"/>
        <v>35553</v>
      </c>
      <c r="U8260" s="7">
        <f t="shared" si="2331"/>
        <v>2001</v>
      </c>
      <c r="V8260" s="7">
        <f t="shared" si="2332"/>
        <v>5</v>
      </c>
      <c r="W8260" s="7">
        <f t="shared" si="2333"/>
        <v>4</v>
      </c>
      <c r="X8260" s="7" t="str">
        <f t="shared" si="2334"/>
        <v>01</v>
      </c>
      <c r="Y8260" t="str">
        <f t="shared" si="2335"/>
        <v>Time and Tide</v>
      </c>
      <c r="Z8260" t="str">
        <f t="shared" si="2336"/>
        <v>Time and Tide</v>
      </c>
      <c r="AA8260" t="str">
        <f t="shared" si="2337"/>
        <v>timeand01tide</v>
      </c>
      <c r="AB8260" t="s">
        <v>4256</v>
      </c>
      <c r="AC8260">
        <f t="shared" si="2338"/>
        <v>1</v>
      </c>
      <c r="AD8260" t="str">
        <f t="shared" si="2339"/>
        <v>shunliu00iliu</v>
      </c>
    </row>
    <row r="8261" spans="1:30">
      <c r="A8261">
        <v>14609</v>
      </c>
      <c r="B8261">
        <f t="shared" si="2322"/>
        <v>0</v>
      </c>
      <c r="C8261" s="8" t="s">
        <v>5903</v>
      </c>
      <c r="D8261" t="s">
        <v>8629</v>
      </c>
      <c r="E8261" t="s">
        <v>5904</v>
      </c>
      <c r="F8261">
        <f t="shared" si="2323"/>
        <v>1</v>
      </c>
      <c r="G8261" s="6">
        <f t="shared" si="2324"/>
        <v>1285167</v>
      </c>
      <c r="H8261" s="6">
        <v>1285167</v>
      </c>
      <c r="I8261">
        <v>169</v>
      </c>
      <c r="J8261" s="2">
        <v>300103</v>
      </c>
      <c r="K8261">
        <v>169</v>
      </c>
      <c r="L8261" s="1">
        <v>36092</v>
      </c>
      <c r="M8261">
        <f t="shared" si="2325"/>
        <v>0</v>
      </c>
      <c r="N8261">
        <f t="shared" si="2326"/>
        <v>0</v>
      </c>
      <c r="Q8261">
        <f t="shared" si="2327"/>
        <v>2002</v>
      </c>
      <c r="R8261">
        <f t="shared" si="2328"/>
        <v>10</v>
      </c>
      <c r="S8261">
        <f t="shared" si="2329"/>
        <v>25</v>
      </c>
      <c r="T8261" s="5">
        <f t="shared" si="2330"/>
        <v>36092</v>
      </c>
      <c r="U8261" s="7">
        <f t="shared" si="2331"/>
        <v>2002</v>
      </c>
      <c r="V8261" s="7">
        <f t="shared" si="2332"/>
        <v>10</v>
      </c>
      <c r="W8261" s="7">
        <f t="shared" si="2333"/>
        <v>25</v>
      </c>
      <c r="X8261" s="7" t="str">
        <f t="shared" si="2334"/>
        <v>02</v>
      </c>
      <c r="Y8261" t="str">
        <f t="shared" si="2335"/>
        <v>Time Changer</v>
      </c>
      <c r="Z8261" t="str">
        <f t="shared" si="2336"/>
        <v>Time Changer</v>
      </c>
      <c r="AA8261" t="str">
        <f t="shared" si="2337"/>
        <v>timecha02nger</v>
      </c>
      <c r="AC8261">
        <f t="shared" si="2338"/>
        <v>0</v>
      </c>
      <c r="AD8261" t="str">
        <f t="shared" si="2339"/>
        <v>timecha02nger</v>
      </c>
    </row>
    <row r="8262" spans="1:30">
      <c r="A8262">
        <v>14611</v>
      </c>
      <c r="B8262">
        <f t="shared" si="2322"/>
        <v>0</v>
      </c>
      <c r="C8262" s="8" t="s">
        <v>5905</v>
      </c>
      <c r="D8262" t="s">
        <v>14503</v>
      </c>
      <c r="E8262" s="2">
        <v>1057750</v>
      </c>
      <c r="F8262">
        <f t="shared" si="2323"/>
        <v>0</v>
      </c>
      <c r="G8262" s="6">
        <f t="shared" si="2324"/>
        <v>1057750</v>
      </c>
      <c r="H8262" s="6">
        <v>1057750</v>
      </c>
      <c r="I8262">
        <v>130</v>
      </c>
      <c r="J8262" s="2">
        <v>93148</v>
      </c>
      <c r="K8262">
        <v>7</v>
      </c>
      <c r="L8262" s="1">
        <v>35182</v>
      </c>
      <c r="M8262">
        <f t="shared" si="2325"/>
        <v>0</v>
      </c>
      <c r="N8262">
        <f t="shared" si="2326"/>
        <v>0</v>
      </c>
      <c r="Q8262">
        <f t="shared" si="2327"/>
        <v>2000</v>
      </c>
      <c r="R8262">
        <f t="shared" si="2328"/>
        <v>4</v>
      </c>
      <c r="S8262">
        <f t="shared" si="2329"/>
        <v>28</v>
      </c>
      <c r="T8262" s="5">
        <f t="shared" si="2330"/>
        <v>35182</v>
      </c>
      <c r="U8262" s="7">
        <f t="shared" si="2331"/>
        <v>2000</v>
      </c>
      <c r="V8262" s="7">
        <f t="shared" si="2332"/>
        <v>4</v>
      </c>
      <c r="W8262" s="7">
        <f t="shared" si="2333"/>
        <v>28</v>
      </c>
      <c r="X8262" s="7" t="str">
        <f t="shared" si="2334"/>
        <v>00</v>
      </c>
      <c r="Y8262" t="str">
        <f t="shared" si="2335"/>
        <v>Time Code</v>
      </c>
      <c r="Z8262" t="str">
        <f t="shared" si="2336"/>
        <v>Time Code</v>
      </c>
      <c r="AA8262" t="str">
        <f t="shared" si="2337"/>
        <v>timecod00code</v>
      </c>
      <c r="AC8262">
        <f t="shared" si="2338"/>
        <v>0</v>
      </c>
      <c r="AD8262" t="str">
        <f t="shared" si="2339"/>
        <v>timecod00code</v>
      </c>
    </row>
    <row r="8263" spans="1:30">
      <c r="A8263">
        <v>14617</v>
      </c>
      <c r="B8263">
        <f t="shared" si="2322"/>
        <v>0</v>
      </c>
      <c r="C8263" s="8" t="s">
        <v>6088</v>
      </c>
      <c r="D8263" t="s">
        <v>14215</v>
      </c>
      <c r="E8263" s="2">
        <v>137340</v>
      </c>
      <c r="F8263">
        <f t="shared" si="2323"/>
        <v>0</v>
      </c>
      <c r="G8263" s="6">
        <f t="shared" si="2324"/>
        <v>137340</v>
      </c>
      <c r="H8263" s="6">
        <v>137340</v>
      </c>
      <c r="I8263">
        <v>5</v>
      </c>
      <c r="J8263" s="2">
        <v>19473</v>
      </c>
      <c r="K8263">
        <v>5</v>
      </c>
      <c r="L8263" s="1">
        <v>35812</v>
      </c>
      <c r="M8263">
        <f t="shared" si="2325"/>
        <v>0</v>
      </c>
      <c r="N8263">
        <f t="shared" si="2326"/>
        <v>0</v>
      </c>
      <c r="Q8263">
        <f t="shared" si="2327"/>
        <v>2002</v>
      </c>
      <c r="R8263">
        <f t="shared" si="2328"/>
        <v>1</v>
      </c>
      <c r="S8263">
        <f t="shared" si="2329"/>
        <v>18</v>
      </c>
      <c r="T8263" s="5">
        <f t="shared" si="2330"/>
        <v>35812</v>
      </c>
      <c r="U8263" s="7">
        <f t="shared" si="2331"/>
        <v>2002</v>
      </c>
      <c r="V8263" s="7">
        <f t="shared" si="2332"/>
        <v>1</v>
      </c>
      <c r="W8263" s="7">
        <f t="shared" si="2333"/>
        <v>18</v>
      </c>
      <c r="X8263" s="7" t="str">
        <f t="shared" si="2334"/>
        <v>02</v>
      </c>
      <c r="Y8263" t="str">
        <f t="shared" si="2335"/>
        <v>Time of Favor</v>
      </c>
      <c r="Z8263" t="str">
        <f t="shared" si="2336"/>
        <v>Time of Favor</v>
      </c>
      <c r="AA8263" t="str">
        <f t="shared" si="2337"/>
        <v>timeoff02avor</v>
      </c>
      <c r="AB8263" t="s">
        <v>14642</v>
      </c>
      <c r="AC8263">
        <f t="shared" si="2338"/>
        <v>1</v>
      </c>
      <c r="AD8263" t="str">
        <f t="shared" si="2339"/>
        <v>ha-hesd00sder</v>
      </c>
    </row>
    <row r="8264" spans="1:30">
      <c r="A8264">
        <v>14618</v>
      </c>
      <c r="B8264">
        <f t="shared" si="2322"/>
        <v>0</v>
      </c>
      <c r="C8264" s="8" t="s">
        <v>6089</v>
      </c>
      <c r="D8264" t="s">
        <v>14163</v>
      </c>
      <c r="E8264" s="2">
        <v>61439</v>
      </c>
      <c r="F8264">
        <f t="shared" si="2323"/>
        <v>0</v>
      </c>
      <c r="G8264" s="6">
        <f t="shared" si="2324"/>
        <v>61439</v>
      </c>
      <c r="H8264" s="6">
        <v>61439</v>
      </c>
      <c r="I8264">
        <v>4</v>
      </c>
      <c r="J8264" s="2">
        <v>7560</v>
      </c>
      <c r="K8264">
        <v>2</v>
      </c>
      <c r="L8264" s="1">
        <v>36701</v>
      </c>
      <c r="M8264">
        <f t="shared" si="2325"/>
        <v>0</v>
      </c>
      <c r="N8264">
        <f t="shared" si="2326"/>
        <v>0</v>
      </c>
      <c r="Q8264">
        <f t="shared" si="2327"/>
        <v>2004</v>
      </c>
      <c r="R8264">
        <f t="shared" si="2328"/>
        <v>6</v>
      </c>
      <c r="S8264">
        <f t="shared" si="2329"/>
        <v>25</v>
      </c>
      <c r="T8264" s="5">
        <f t="shared" si="2330"/>
        <v>36701</v>
      </c>
      <c r="U8264" s="7">
        <f t="shared" si="2331"/>
        <v>2004</v>
      </c>
      <c r="V8264" s="7">
        <f t="shared" si="2332"/>
        <v>6</v>
      </c>
      <c r="W8264" s="7">
        <f t="shared" si="2333"/>
        <v>25</v>
      </c>
      <c r="X8264" s="7" t="str">
        <f t="shared" si="2334"/>
        <v>04</v>
      </c>
      <c r="Y8264" t="str">
        <f t="shared" si="2335"/>
        <v>Time of the Wolf</v>
      </c>
      <c r="Z8264" t="str">
        <f t="shared" si="2336"/>
        <v>Time of the Wolf</v>
      </c>
      <c r="AA8264" t="str">
        <f t="shared" si="2337"/>
        <v>timeoft04wolf</v>
      </c>
      <c r="AB8264" t="s">
        <v>3480</v>
      </c>
      <c r="AC8264">
        <f t="shared" si="2338"/>
        <v>1</v>
      </c>
      <c r="AD8264" t="str">
        <f t="shared" si="2339"/>
        <v>letemps03loup</v>
      </c>
    </row>
    <row r="8265" spans="1:30">
      <c r="A8265">
        <v>14619</v>
      </c>
      <c r="B8265">
        <f t="shared" si="2322"/>
        <v>0</v>
      </c>
      <c r="C8265" s="8" t="s">
        <v>6090</v>
      </c>
      <c r="D8265" t="s">
        <v>14098</v>
      </c>
      <c r="E8265" s="2">
        <v>448542</v>
      </c>
      <c r="F8265">
        <f t="shared" si="2323"/>
        <v>0</v>
      </c>
      <c r="G8265" s="6">
        <f t="shared" si="2324"/>
        <v>448542</v>
      </c>
      <c r="H8265" s="6">
        <v>448542</v>
      </c>
      <c r="I8265">
        <v>22</v>
      </c>
      <c r="J8265" s="2">
        <v>31439</v>
      </c>
      <c r="K8265">
        <v>9</v>
      </c>
      <c r="L8265" s="1">
        <v>35882</v>
      </c>
      <c r="M8265">
        <f t="shared" si="2325"/>
        <v>0</v>
      </c>
      <c r="N8265">
        <f t="shared" si="2326"/>
        <v>0</v>
      </c>
      <c r="Q8265">
        <f t="shared" si="2327"/>
        <v>2002</v>
      </c>
      <c r="R8265">
        <f t="shared" si="2328"/>
        <v>3</v>
      </c>
      <c r="S8265">
        <f t="shared" si="2329"/>
        <v>29</v>
      </c>
      <c r="T8265" s="5">
        <f t="shared" si="2330"/>
        <v>35882</v>
      </c>
      <c r="U8265" s="7">
        <f t="shared" si="2331"/>
        <v>2002</v>
      </c>
      <c r="V8265" s="7">
        <f t="shared" si="2332"/>
        <v>3</v>
      </c>
      <c r="W8265" s="7">
        <f t="shared" si="2333"/>
        <v>29</v>
      </c>
      <c r="X8265" s="7" t="str">
        <f t="shared" si="2334"/>
        <v>02</v>
      </c>
      <c r="Y8265" t="str">
        <f t="shared" si="2335"/>
        <v>Time Out</v>
      </c>
      <c r="Z8265" t="str">
        <f t="shared" si="2336"/>
        <v>Time Out</v>
      </c>
      <c r="AA8265" t="str">
        <f t="shared" si="2337"/>
        <v>timeout02eout</v>
      </c>
      <c r="AB8265" t="s">
        <v>14643</v>
      </c>
      <c r="AC8265">
        <f t="shared" si="2338"/>
        <v>1</v>
      </c>
      <c r="AD8265" t="str">
        <f t="shared" si="2339"/>
        <v>l'emplo01emps</v>
      </c>
    </row>
    <row r="8266" spans="1:30">
      <c r="A8266">
        <v>14620</v>
      </c>
      <c r="B8266">
        <f t="shared" si="2322"/>
        <v>0</v>
      </c>
      <c r="C8266" s="8" t="s">
        <v>6091</v>
      </c>
      <c r="D8266" t="s">
        <v>14304</v>
      </c>
      <c r="E8266" s="2">
        <v>166775</v>
      </c>
      <c r="F8266">
        <f t="shared" si="2323"/>
        <v>0</v>
      </c>
      <c r="G8266" s="6">
        <f t="shared" si="2324"/>
        <v>166775</v>
      </c>
      <c r="H8266" s="6">
        <v>166775</v>
      </c>
      <c r="I8266">
        <v>18</v>
      </c>
      <c r="J8266" s="2">
        <v>18934</v>
      </c>
      <c r="K8266">
        <v>3</v>
      </c>
      <c r="L8266" s="1">
        <v>40794</v>
      </c>
      <c r="M8266">
        <f t="shared" si="2325"/>
        <v>0</v>
      </c>
      <c r="N8266">
        <f t="shared" si="2326"/>
        <v>0</v>
      </c>
      <c r="Q8266">
        <f t="shared" si="2327"/>
        <v>2015</v>
      </c>
      <c r="R8266">
        <f t="shared" si="2328"/>
        <v>9</v>
      </c>
      <c r="S8266">
        <f t="shared" si="2329"/>
        <v>9</v>
      </c>
      <c r="T8266" s="5">
        <f t="shared" si="2330"/>
        <v>40794</v>
      </c>
      <c r="U8266" s="7">
        <f t="shared" si="2331"/>
        <v>2015</v>
      </c>
      <c r="V8266" s="7">
        <f t="shared" si="2332"/>
        <v>9</v>
      </c>
      <c r="W8266" s="7">
        <f t="shared" si="2333"/>
        <v>9</v>
      </c>
      <c r="X8266" s="7" t="str">
        <f t="shared" si="2334"/>
        <v>15</v>
      </c>
      <c r="Y8266" t="str">
        <f t="shared" si="2335"/>
        <v>Time Out of Mind</v>
      </c>
      <c r="Z8266" t="str">
        <f t="shared" si="2336"/>
        <v>Time Out of Mind</v>
      </c>
      <c r="AA8266" t="str">
        <f t="shared" si="2337"/>
        <v>timeout15mind</v>
      </c>
      <c r="AB8266" t="s">
        <v>152</v>
      </c>
      <c r="AC8266">
        <f t="shared" si="2338"/>
        <v>1</v>
      </c>
      <c r="AD8266" t="str">
        <f t="shared" si="2339"/>
        <v>timeout14mind</v>
      </c>
    </row>
    <row r="8267" spans="1:30">
      <c r="A8267">
        <v>14621</v>
      </c>
      <c r="B8267">
        <f t="shared" si="2322"/>
        <v>0</v>
      </c>
      <c r="C8267" s="8" t="s">
        <v>6092</v>
      </c>
      <c r="D8267" t="s">
        <v>14215</v>
      </c>
      <c r="E8267" s="2">
        <v>247728</v>
      </c>
      <c r="F8267">
        <f t="shared" si="2323"/>
        <v>0</v>
      </c>
      <c r="G8267" s="6">
        <f t="shared" si="2324"/>
        <v>247728</v>
      </c>
      <c r="H8267" s="6">
        <v>247728</v>
      </c>
      <c r="I8267">
        <v>7</v>
      </c>
      <c r="J8267" s="2">
        <v>38041</v>
      </c>
      <c r="K8267">
        <v>6</v>
      </c>
      <c r="L8267" s="1">
        <v>35231</v>
      </c>
      <c r="M8267">
        <f t="shared" si="2325"/>
        <v>0</v>
      </c>
      <c r="N8267">
        <f t="shared" si="2326"/>
        <v>0</v>
      </c>
      <c r="Q8267">
        <f t="shared" si="2327"/>
        <v>2000</v>
      </c>
      <c r="R8267">
        <f t="shared" si="2328"/>
        <v>6</v>
      </c>
      <c r="S8267">
        <f t="shared" si="2329"/>
        <v>16</v>
      </c>
      <c r="T8267" s="5">
        <f t="shared" si="2330"/>
        <v>35231</v>
      </c>
      <c r="U8267" s="7">
        <f t="shared" si="2331"/>
        <v>2000</v>
      </c>
      <c r="V8267" s="7">
        <f t="shared" si="2332"/>
        <v>6</v>
      </c>
      <c r="W8267" s="7">
        <f t="shared" si="2333"/>
        <v>16</v>
      </c>
      <c r="X8267" s="7" t="str">
        <f t="shared" si="2334"/>
        <v>00</v>
      </c>
      <c r="Y8267" t="str">
        <f t="shared" si="2335"/>
        <v>Time Regained</v>
      </c>
      <c r="Z8267" t="str">
        <f t="shared" si="2336"/>
        <v>Time Regained</v>
      </c>
      <c r="AA8267" t="str">
        <f t="shared" si="2337"/>
        <v>timereg00ined</v>
      </c>
      <c r="AB8267" t="s">
        <v>14360</v>
      </c>
      <c r="AC8267">
        <f t="shared" si="2338"/>
        <v>1</v>
      </c>
      <c r="AD8267" t="str">
        <f t="shared" si="2339"/>
        <v>letemps99oust</v>
      </c>
    </row>
    <row r="8268" spans="1:30">
      <c r="A8268">
        <v>14625</v>
      </c>
      <c r="B8268">
        <f t="shared" si="2322"/>
        <v>0</v>
      </c>
      <c r="C8268" s="8" t="s">
        <v>5913</v>
      </c>
      <c r="D8268" t="s">
        <v>14219</v>
      </c>
      <c r="E8268" s="2">
        <v>117686</v>
      </c>
      <c r="F8268">
        <f t="shared" si="2323"/>
        <v>0</v>
      </c>
      <c r="G8268" s="6">
        <f t="shared" si="2324"/>
        <v>117686</v>
      </c>
      <c r="H8268" s="6">
        <v>117686</v>
      </c>
      <c r="I8268">
        <v>5</v>
      </c>
      <c r="J8268" s="2">
        <v>20717</v>
      </c>
      <c r="K8268">
        <v>5</v>
      </c>
      <c r="L8268" s="1">
        <v>37457</v>
      </c>
      <c r="M8268">
        <f t="shared" si="2325"/>
        <v>0</v>
      </c>
      <c r="N8268">
        <f t="shared" si="2326"/>
        <v>0</v>
      </c>
      <c r="Q8268">
        <f t="shared" si="2327"/>
        <v>2006</v>
      </c>
      <c r="R8268">
        <f t="shared" si="2328"/>
        <v>7</v>
      </c>
      <c r="S8268">
        <f t="shared" si="2329"/>
        <v>21</v>
      </c>
      <c r="T8268" s="5">
        <f t="shared" si="2330"/>
        <v>37457</v>
      </c>
      <c r="U8268" s="7">
        <f t="shared" si="2331"/>
        <v>2006</v>
      </c>
      <c r="V8268" s="7">
        <f t="shared" si="2332"/>
        <v>7</v>
      </c>
      <c r="W8268" s="7">
        <f t="shared" si="2333"/>
        <v>21</v>
      </c>
      <c r="X8268" s="7" t="str">
        <f t="shared" si="2334"/>
        <v>06</v>
      </c>
      <c r="Y8268" t="str">
        <f t="shared" si="2335"/>
        <v>Time to Leave</v>
      </c>
      <c r="Z8268" t="str">
        <f t="shared" si="2336"/>
        <v>Time to Leave</v>
      </c>
      <c r="AA8268" t="str">
        <f t="shared" si="2337"/>
        <v>timetol06eave</v>
      </c>
      <c r="AB8268" t="s">
        <v>2925</v>
      </c>
      <c r="AC8268">
        <f t="shared" si="2338"/>
        <v>1</v>
      </c>
      <c r="AD8268" t="str">
        <f t="shared" si="2339"/>
        <v>letemps05este</v>
      </c>
    </row>
    <row r="8269" spans="1:30">
      <c r="A8269">
        <v>14628</v>
      </c>
      <c r="B8269">
        <f t="shared" si="2322"/>
        <v>0</v>
      </c>
      <c r="C8269" s="8" t="s">
        <v>4451</v>
      </c>
      <c r="D8269" t="s">
        <v>13947</v>
      </c>
      <c r="E8269" s="2">
        <v>39127</v>
      </c>
      <c r="F8269">
        <f t="shared" si="2323"/>
        <v>0</v>
      </c>
      <c r="G8269" s="6">
        <f t="shared" si="2324"/>
        <v>39127</v>
      </c>
      <c r="H8269" s="6">
        <v>39127</v>
      </c>
      <c r="I8269">
        <v>7</v>
      </c>
      <c r="J8269" s="2">
        <v>4351</v>
      </c>
      <c r="K8269">
        <v>2</v>
      </c>
      <c r="L8269" s="1">
        <v>38332</v>
      </c>
      <c r="M8269">
        <f t="shared" si="2325"/>
        <v>0</v>
      </c>
      <c r="N8269">
        <f t="shared" si="2326"/>
        <v>0</v>
      </c>
      <c r="Q8269">
        <f t="shared" si="2327"/>
        <v>2008</v>
      </c>
      <c r="R8269">
        <f t="shared" si="2328"/>
        <v>12</v>
      </c>
      <c r="S8269">
        <f t="shared" si="2329"/>
        <v>12</v>
      </c>
      <c r="T8269" s="5">
        <f t="shared" si="2330"/>
        <v>38332</v>
      </c>
      <c r="U8269" s="7">
        <f t="shared" si="2331"/>
        <v>2008</v>
      </c>
      <c r="V8269" s="7">
        <f t="shared" si="2332"/>
        <v>12</v>
      </c>
      <c r="W8269" s="7">
        <f t="shared" si="2333"/>
        <v>12</v>
      </c>
      <c r="X8269" s="7" t="str">
        <f t="shared" si="2334"/>
        <v>08</v>
      </c>
      <c r="Y8269" t="str">
        <f t="shared" si="2335"/>
        <v>Timecrimes [Los Cronocrimenes]</v>
      </c>
      <c r="Z8269" t="str">
        <f t="shared" si="2336"/>
        <v>Timecrimes [Los Cronocrimenes]</v>
      </c>
      <c r="AA8269" t="str">
        <f t="shared" si="2337"/>
        <v>timecri08nes]</v>
      </c>
      <c r="AB8269" t="s">
        <v>2597</v>
      </c>
      <c r="AC8269">
        <f t="shared" si="2338"/>
        <v>1</v>
      </c>
      <c r="AD8269" t="str">
        <f t="shared" si="2339"/>
        <v>loscron07enes</v>
      </c>
    </row>
    <row r="8270" spans="1:30">
      <c r="A8270">
        <v>14629</v>
      </c>
      <c r="B8270">
        <f t="shared" si="2322"/>
        <v>0</v>
      </c>
      <c r="C8270" s="8" t="s">
        <v>5915</v>
      </c>
      <c r="D8270" t="s">
        <v>14318</v>
      </c>
      <c r="E8270" s="2">
        <v>19481943</v>
      </c>
      <c r="F8270">
        <f t="shared" si="2323"/>
        <v>0</v>
      </c>
      <c r="G8270" s="6">
        <f t="shared" si="2324"/>
        <v>19481943</v>
      </c>
      <c r="H8270" s="6">
        <v>19481943</v>
      </c>
      <c r="I8270" s="3">
        <v>2787</v>
      </c>
      <c r="J8270" s="2">
        <v>8440629</v>
      </c>
      <c r="K8270" s="3">
        <v>2787</v>
      </c>
      <c r="L8270" s="1">
        <v>36489</v>
      </c>
      <c r="M8270">
        <f t="shared" si="2325"/>
        <v>0</v>
      </c>
      <c r="N8270">
        <f t="shared" si="2326"/>
        <v>0</v>
      </c>
      <c r="Q8270">
        <f t="shared" si="2327"/>
        <v>2003</v>
      </c>
      <c r="R8270">
        <f t="shared" si="2328"/>
        <v>11</v>
      </c>
      <c r="S8270">
        <f t="shared" si="2329"/>
        <v>26</v>
      </c>
      <c r="T8270" s="5">
        <f t="shared" si="2330"/>
        <v>36489</v>
      </c>
      <c r="U8270" s="7">
        <f t="shared" si="2331"/>
        <v>2003</v>
      </c>
      <c r="V8270" s="7">
        <f t="shared" si="2332"/>
        <v>11</v>
      </c>
      <c r="W8270" s="7">
        <f t="shared" si="2333"/>
        <v>26</v>
      </c>
      <c r="X8270" s="7" t="str">
        <f t="shared" si="2334"/>
        <v>03</v>
      </c>
      <c r="Y8270" t="str">
        <f t="shared" si="2335"/>
        <v>Timeline</v>
      </c>
      <c r="Z8270" t="str">
        <f t="shared" si="2336"/>
        <v>Timeline</v>
      </c>
      <c r="AA8270" t="str">
        <f t="shared" si="2337"/>
        <v>timelin03line</v>
      </c>
      <c r="AC8270">
        <f t="shared" si="2338"/>
        <v>0</v>
      </c>
      <c r="AD8270" t="str">
        <f t="shared" si="2339"/>
        <v>timelin03line</v>
      </c>
    </row>
    <row r="8271" spans="1:30">
      <c r="A8271">
        <v>14630</v>
      </c>
      <c r="B8271">
        <f t="shared" si="2322"/>
        <v>0</v>
      </c>
      <c r="C8271" s="8" t="s">
        <v>5916</v>
      </c>
      <c r="D8271" t="s">
        <v>14215</v>
      </c>
      <c r="E8271" s="2">
        <v>6176</v>
      </c>
      <c r="F8271">
        <f t="shared" si="2323"/>
        <v>0</v>
      </c>
      <c r="G8271" s="6">
        <f t="shared" si="2324"/>
        <v>6176</v>
      </c>
      <c r="H8271" s="6">
        <v>6176</v>
      </c>
      <c r="I8271">
        <v>2</v>
      </c>
      <c r="J8271" s="2">
        <v>1338</v>
      </c>
      <c r="K8271">
        <v>1</v>
      </c>
      <c r="L8271" s="1">
        <v>37996</v>
      </c>
      <c r="M8271">
        <f t="shared" si="2325"/>
        <v>0</v>
      </c>
      <c r="N8271">
        <f t="shared" si="2326"/>
        <v>0</v>
      </c>
      <c r="Q8271">
        <f t="shared" si="2327"/>
        <v>2008</v>
      </c>
      <c r="R8271">
        <f t="shared" si="2328"/>
        <v>1</v>
      </c>
      <c r="S8271">
        <f t="shared" si="2329"/>
        <v>11</v>
      </c>
      <c r="T8271" s="5">
        <f t="shared" si="2330"/>
        <v>37996</v>
      </c>
      <c r="U8271" s="7">
        <f t="shared" si="2331"/>
        <v>2008</v>
      </c>
      <c r="V8271" s="7">
        <f t="shared" si="2332"/>
        <v>1</v>
      </c>
      <c r="W8271" s="7">
        <f t="shared" si="2333"/>
        <v>11</v>
      </c>
      <c r="X8271" s="7" t="str">
        <f t="shared" si="2334"/>
        <v>08</v>
      </c>
      <c r="Y8271" t="str">
        <f t="shared" si="2335"/>
        <v>Times and Winds</v>
      </c>
      <c r="Z8271" t="str">
        <f t="shared" si="2336"/>
        <v>Times and Winds</v>
      </c>
      <c r="AA8271" t="str">
        <f t="shared" si="2337"/>
        <v>timesan08inds</v>
      </c>
      <c r="AB8271" t="s">
        <v>2598</v>
      </c>
      <c r="AC8271">
        <f t="shared" si="2338"/>
        <v>1</v>
      </c>
      <c r="AD8271" t="str">
        <f t="shared" si="2339"/>
        <v>besvaki06akit</v>
      </c>
    </row>
    <row r="8272" spans="1:30">
      <c r="A8272">
        <v>14635</v>
      </c>
      <c r="B8272">
        <f t="shared" si="2322"/>
        <v>0</v>
      </c>
      <c r="C8272" s="8" t="s">
        <v>5917</v>
      </c>
      <c r="D8272" t="s">
        <v>14527</v>
      </c>
      <c r="E8272" s="2">
        <v>24149393</v>
      </c>
      <c r="F8272">
        <f t="shared" si="2323"/>
        <v>0</v>
      </c>
      <c r="G8272" s="6">
        <f t="shared" si="2324"/>
        <v>24149393</v>
      </c>
      <c r="H8272" s="6">
        <v>24149393</v>
      </c>
      <c r="I8272">
        <v>886</v>
      </c>
      <c r="J8272" s="2">
        <v>310562</v>
      </c>
      <c r="K8272">
        <v>4</v>
      </c>
      <c r="L8272" s="1">
        <v>39424</v>
      </c>
      <c r="M8272">
        <f t="shared" si="2325"/>
        <v>0</v>
      </c>
      <c r="N8272">
        <f t="shared" si="2326"/>
        <v>0</v>
      </c>
      <c r="Q8272">
        <f t="shared" si="2327"/>
        <v>2011</v>
      </c>
      <c r="R8272">
        <f t="shared" si="2328"/>
        <v>12</v>
      </c>
      <c r="S8272">
        <f t="shared" si="2329"/>
        <v>9</v>
      </c>
      <c r="T8272" s="5">
        <f t="shared" si="2330"/>
        <v>39424</v>
      </c>
      <c r="U8272" s="7">
        <f t="shared" si="2331"/>
        <v>2011</v>
      </c>
      <c r="V8272" s="7">
        <f t="shared" si="2332"/>
        <v>12</v>
      </c>
      <c r="W8272" s="7">
        <f t="shared" si="2333"/>
        <v>9</v>
      </c>
      <c r="X8272" s="7" t="str">
        <f t="shared" si="2334"/>
        <v>11</v>
      </c>
      <c r="Y8272" t="str">
        <f t="shared" si="2335"/>
        <v>Tinker, Tailor, Soldier, Spy</v>
      </c>
      <c r="Z8272" t="str">
        <f t="shared" si="2336"/>
        <v>Tinker, Tailor, Soldier, Spy</v>
      </c>
      <c r="AA8272" t="str">
        <f t="shared" si="2337"/>
        <v>tinker,11,spy</v>
      </c>
      <c r="AB8272" t="s">
        <v>14590</v>
      </c>
      <c r="AC8272">
        <f t="shared" si="2338"/>
        <v>1</v>
      </c>
      <c r="AD8272" t="str">
        <f t="shared" si="2339"/>
        <v>tinkert11rspy</v>
      </c>
    </row>
    <row r="8273" spans="1:30">
      <c r="A8273">
        <v>14636</v>
      </c>
      <c r="B8273">
        <f t="shared" si="2322"/>
        <v>0</v>
      </c>
      <c r="C8273" s="8" t="s">
        <v>5918</v>
      </c>
      <c r="D8273" t="s">
        <v>14304</v>
      </c>
      <c r="E8273" s="2">
        <v>391674</v>
      </c>
      <c r="F8273">
        <f t="shared" si="2323"/>
        <v>0</v>
      </c>
      <c r="G8273" s="6">
        <f t="shared" si="2324"/>
        <v>391674</v>
      </c>
      <c r="H8273" s="6">
        <v>391674</v>
      </c>
      <c r="I8273">
        <v>21</v>
      </c>
      <c r="J8273" s="2">
        <v>21235</v>
      </c>
      <c r="K8273">
        <v>1</v>
      </c>
      <c r="L8273" s="1">
        <v>39032</v>
      </c>
      <c r="M8273">
        <f t="shared" si="2325"/>
        <v>0</v>
      </c>
      <c r="N8273">
        <f t="shared" si="2326"/>
        <v>0</v>
      </c>
      <c r="Q8273">
        <f t="shared" si="2327"/>
        <v>2010</v>
      </c>
      <c r="R8273">
        <f t="shared" si="2328"/>
        <v>11</v>
      </c>
      <c r="S8273">
        <f t="shared" si="2329"/>
        <v>12</v>
      </c>
      <c r="T8273" s="5">
        <f t="shared" si="2330"/>
        <v>39032</v>
      </c>
      <c r="U8273" s="7">
        <f t="shared" si="2331"/>
        <v>2010</v>
      </c>
      <c r="V8273" s="7">
        <f t="shared" si="2332"/>
        <v>11</v>
      </c>
      <c r="W8273" s="7">
        <f t="shared" si="2333"/>
        <v>12</v>
      </c>
      <c r="X8273" s="7" t="str">
        <f t="shared" si="2334"/>
        <v>10</v>
      </c>
      <c r="Y8273" t="str">
        <f t="shared" si="2335"/>
        <v>Tiny Furniture</v>
      </c>
      <c r="Z8273" t="str">
        <f t="shared" si="2336"/>
        <v>Tiny Furniture</v>
      </c>
      <c r="AA8273" t="str">
        <f t="shared" si="2337"/>
        <v>tinyfur10ture</v>
      </c>
      <c r="AC8273">
        <f t="shared" si="2338"/>
        <v>0</v>
      </c>
      <c r="AD8273" t="str">
        <f t="shared" si="2339"/>
        <v>tinyfur10ture</v>
      </c>
    </row>
    <row r="8274" spans="1:30">
      <c r="A8274">
        <v>14637</v>
      </c>
      <c r="B8274">
        <f t="shared" si="2322"/>
        <v>0</v>
      </c>
      <c r="C8274" s="8" t="s">
        <v>5919</v>
      </c>
      <c r="D8274" t="s">
        <v>14048</v>
      </c>
      <c r="E8274" s="2">
        <v>23462</v>
      </c>
      <c r="F8274">
        <f t="shared" si="2323"/>
        <v>0</v>
      </c>
      <c r="G8274" s="6">
        <f t="shared" si="2324"/>
        <v>23462</v>
      </c>
      <c r="H8274" s="6">
        <v>23462</v>
      </c>
      <c r="I8274">
        <v>3</v>
      </c>
      <c r="J8274" s="2">
        <v>12294</v>
      </c>
      <c r="K8274">
        <v>3</v>
      </c>
      <c r="L8274" s="1">
        <v>40019</v>
      </c>
      <c r="M8274">
        <f t="shared" si="2325"/>
        <v>0</v>
      </c>
      <c r="N8274">
        <f t="shared" si="2326"/>
        <v>0</v>
      </c>
      <c r="Q8274">
        <f t="shared" si="2327"/>
        <v>2013</v>
      </c>
      <c r="R8274">
        <f t="shared" si="2328"/>
        <v>7</v>
      </c>
      <c r="S8274">
        <f t="shared" si="2329"/>
        <v>26</v>
      </c>
      <c r="T8274" s="5">
        <f t="shared" si="2330"/>
        <v>40019</v>
      </c>
      <c r="U8274" s="7">
        <f t="shared" si="2331"/>
        <v>2013</v>
      </c>
      <c r="V8274" s="7">
        <f t="shared" si="2332"/>
        <v>7</v>
      </c>
      <c r="W8274" s="7">
        <f t="shared" si="2333"/>
        <v>26</v>
      </c>
      <c r="X8274" s="7" t="str">
        <f t="shared" si="2334"/>
        <v>13</v>
      </c>
      <c r="Y8274" t="str">
        <f t="shared" si="2335"/>
        <v>Tiny Times</v>
      </c>
      <c r="Z8274" t="str">
        <f t="shared" si="2336"/>
        <v>Tiny Times</v>
      </c>
      <c r="AA8274" t="str">
        <f t="shared" si="2337"/>
        <v>tinytim13imes</v>
      </c>
      <c r="AB8274" t="s">
        <v>893</v>
      </c>
      <c r="AC8274">
        <f t="shared" si="2338"/>
        <v>1</v>
      </c>
      <c r="AD8274" t="str">
        <f t="shared" si="2339"/>
        <v>xiaoshi13idai</v>
      </c>
    </row>
    <row r="8275" spans="1:30">
      <c r="A8275">
        <v>14638</v>
      </c>
      <c r="B8275">
        <f t="shared" si="2322"/>
        <v>0</v>
      </c>
      <c r="C8275" s="8" t="s">
        <v>5920</v>
      </c>
      <c r="D8275" t="s">
        <v>14048</v>
      </c>
      <c r="E8275" s="2">
        <v>43788</v>
      </c>
      <c r="F8275">
        <f t="shared" si="2323"/>
        <v>0</v>
      </c>
      <c r="G8275" s="6">
        <f t="shared" si="2324"/>
        <v>43788</v>
      </c>
      <c r="H8275" s="6">
        <v>43788</v>
      </c>
      <c r="I8275">
        <v>6</v>
      </c>
      <c r="J8275" s="2">
        <v>20652</v>
      </c>
      <c r="K8275">
        <v>6</v>
      </c>
      <c r="L8275" s="1">
        <v>40040</v>
      </c>
      <c r="M8275">
        <f t="shared" si="2325"/>
        <v>0</v>
      </c>
      <c r="N8275">
        <f t="shared" si="2326"/>
        <v>0</v>
      </c>
      <c r="Q8275">
        <f t="shared" si="2327"/>
        <v>2013</v>
      </c>
      <c r="R8275">
        <f t="shared" si="2328"/>
        <v>8</v>
      </c>
      <c r="S8275">
        <f t="shared" si="2329"/>
        <v>16</v>
      </c>
      <c r="T8275" s="5">
        <f t="shared" si="2330"/>
        <v>40040</v>
      </c>
      <c r="U8275" s="7">
        <f t="shared" si="2331"/>
        <v>2013</v>
      </c>
      <c r="V8275" s="7">
        <f t="shared" si="2332"/>
        <v>8</v>
      </c>
      <c r="W8275" s="7">
        <f t="shared" si="2333"/>
        <v>16</v>
      </c>
      <c r="X8275" s="7" t="str">
        <f t="shared" si="2334"/>
        <v>13</v>
      </c>
      <c r="Y8275" t="str">
        <f t="shared" si="2335"/>
        <v>Tiny Times 2</v>
      </c>
      <c r="Z8275" t="str">
        <f t="shared" si="2336"/>
        <v>Tiny Times 2</v>
      </c>
      <c r="AA8275" t="str">
        <f t="shared" si="2337"/>
        <v>tinytim13mes2</v>
      </c>
      <c r="AB8275" t="s">
        <v>894</v>
      </c>
      <c r="AC8275">
        <f t="shared" si="2338"/>
        <v>1</v>
      </c>
      <c r="AD8275" t="str">
        <f t="shared" si="2339"/>
        <v>xiaoshi13idi2</v>
      </c>
    </row>
    <row r="8276" spans="1:30">
      <c r="A8276">
        <v>14639</v>
      </c>
      <c r="B8276">
        <f t="shared" si="2322"/>
        <v>0</v>
      </c>
      <c r="C8276" s="8" t="s">
        <v>5921</v>
      </c>
      <c r="D8276" t="s">
        <v>14458</v>
      </c>
      <c r="E8276" s="2">
        <v>21316</v>
      </c>
      <c r="F8276">
        <f t="shared" si="2323"/>
        <v>0</v>
      </c>
      <c r="G8276" s="6">
        <f t="shared" si="2324"/>
        <v>21316</v>
      </c>
      <c r="H8276" s="6">
        <v>21316</v>
      </c>
      <c r="I8276">
        <v>21</v>
      </c>
      <c r="J8276" s="2">
        <v>16108</v>
      </c>
      <c r="K8276">
        <v>21</v>
      </c>
      <c r="L8276" s="1">
        <v>40061</v>
      </c>
      <c r="M8276">
        <f t="shared" si="2325"/>
        <v>0</v>
      </c>
      <c r="N8276">
        <f t="shared" si="2326"/>
        <v>0</v>
      </c>
      <c r="Q8276">
        <f t="shared" si="2327"/>
        <v>2013</v>
      </c>
      <c r="R8276">
        <f t="shared" si="2328"/>
        <v>9</v>
      </c>
      <c r="S8276">
        <f t="shared" si="2329"/>
        <v>6</v>
      </c>
      <c r="T8276" s="5">
        <f t="shared" si="2330"/>
        <v>40061</v>
      </c>
      <c r="U8276" s="7">
        <f t="shared" si="2331"/>
        <v>2013</v>
      </c>
      <c r="V8276" s="7">
        <f t="shared" si="2332"/>
        <v>9</v>
      </c>
      <c r="W8276" s="7">
        <f t="shared" si="2333"/>
        <v>6</v>
      </c>
      <c r="X8276" s="7" t="str">
        <f t="shared" si="2334"/>
        <v>13</v>
      </c>
      <c r="Y8276" t="str">
        <f t="shared" si="2335"/>
        <v>Tio Papi</v>
      </c>
      <c r="Z8276" t="str">
        <f t="shared" si="2336"/>
        <v>Tio Papi</v>
      </c>
      <c r="AA8276" t="str">
        <f t="shared" si="2337"/>
        <v>tiopapi13papi</v>
      </c>
      <c r="AC8276">
        <f t="shared" si="2338"/>
        <v>0</v>
      </c>
      <c r="AD8276" t="str">
        <f t="shared" si="2339"/>
        <v>tiopapi13papi</v>
      </c>
    </row>
    <row r="8277" spans="1:30">
      <c r="A8277">
        <v>14640</v>
      </c>
      <c r="B8277">
        <f t="shared" si="2322"/>
        <v>0</v>
      </c>
      <c r="C8277" s="8" t="s">
        <v>5922</v>
      </c>
      <c r="D8277" t="s">
        <v>14383</v>
      </c>
      <c r="E8277" s="2">
        <v>6050</v>
      </c>
      <c r="F8277">
        <f t="shared" si="2323"/>
        <v>0</v>
      </c>
      <c r="G8277" s="6">
        <f t="shared" si="2324"/>
        <v>6050</v>
      </c>
      <c r="H8277" s="6">
        <v>6050</v>
      </c>
      <c r="I8277">
        <v>1</v>
      </c>
      <c r="L8277" s="1">
        <v>40523</v>
      </c>
      <c r="M8277">
        <f t="shared" si="2325"/>
        <v>0</v>
      </c>
      <c r="N8277">
        <f t="shared" si="2326"/>
        <v>0</v>
      </c>
      <c r="Q8277">
        <f t="shared" si="2327"/>
        <v>2014</v>
      </c>
      <c r="R8277">
        <f t="shared" si="2328"/>
        <v>12</v>
      </c>
      <c r="S8277">
        <f t="shared" si="2329"/>
        <v>12</v>
      </c>
      <c r="T8277" s="5">
        <f t="shared" si="2330"/>
        <v>40523</v>
      </c>
      <c r="U8277" s="7">
        <f t="shared" si="2331"/>
        <v>2014</v>
      </c>
      <c r="V8277" s="7">
        <f t="shared" si="2332"/>
        <v>12</v>
      </c>
      <c r="W8277" s="7">
        <f t="shared" si="2333"/>
        <v>12</v>
      </c>
      <c r="X8277" s="7" t="str">
        <f t="shared" si="2334"/>
        <v>14</v>
      </c>
      <c r="Y8277" t="str">
        <f t="shared" si="2335"/>
        <v>Tip Top</v>
      </c>
      <c r="Z8277" t="str">
        <f t="shared" si="2336"/>
        <v>Tip Top</v>
      </c>
      <c r="AA8277" t="str">
        <f t="shared" si="2337"/>
        <v>tiptop14ptop</v>
      </c>
      <c r="AB8277" t="s">
        <v>289</v>
      </c>
      <c r="AC8277">
        <f t="shared" si="2338"/>
        <v>1</v>
      </c>
      <c r="AD8277" t="str">
        <f t="shared" si="2339"/>
        <v>tiptop13ptop</v>
      </c>
    </row>
    <row r="8278" spans="1:30">
      <c r="A8278">
        <v>14642</v>
      </c>
      <c r="B8278">
        <f t="shared" si="2322"/>
        <v>0</v>
      </c>
      <c r="C8278" s="8" t="s">
        <v>5924</v>
      </c>
      <c r="D8278" t="s">
        <v>14400</v>
      </c>
      <c r="E8278" s="2">
        <v>22753426</v>
      </c>
      <c r="F8278">
        <f t="shared" si="2323"/>
        <v>0</v>
      </c>
      <c r="G8278" s="6">
        <f t="shared" si="2324"/>
        <v>22753426</v>
      </c>
      <c r="H8278" s="6">
        <v>22753426</v>
      </c>
      <c r="I8278" s="3">
        <v>2775</v>
      </c>
      <c r="J8278" s="2">
        <v>9376845</v>
      </c>
      <c r="K8278" s="3">
        <v>2734</v>
      </c>
      <c r="L8278" s="1">
        <v>35231</v>
      </c>
      <c r="M8278">
        <f t="shared" si="2325"/>
        <v>0</v>
      </c>
      <c r="N8278">
        <f t="shared" si="2326"/>
        <v>0</v>
      </c>
      <c r="Q8278">
        <f t="shared" si="2327"/>
        <v>2000</v>
      </c>
      <c r="R8278">
        <f t="shared" si="2328"/>
        <v>6</v>
      </c>
      <c r="S8278">
        <f t="shared" si="2329"/>
        <v>16</v>
      </c>
      <c r="T8278" s="5">
        <f t="shared" si="2330"/>
        <v>35231</v>
      </c>
      <c r="U8278" s="7">
        <f t="shared" si="2331"/>
        <v>2000</v>
      </c>
      <c r="V8278" s="7">
        <f t="shared" si="2332"/>
        <v>6</v>
      </c>
      <c r="W8278" s="7">
        <f t="shared" si="2333"/>
        <v>16</v>
      </c>
      <c r="X8278" s="7" t="str">
        <f t="shared" si="2334"/>
        <v>00</v>
      </c>
      <c r="Y8278" t="str">
        <f t="shared" si="2335"/>
        <v>Titan A.E.</v>
      </c>
      <c r="Z8278" t="str">
        <f t="shared" si="2336"/>
        <v>Titan A.E.</v>
      </c>
      <c r="AA8278" t="str">
        <f t="shared" si="2337"/>
        <v>titana.00a.e.</v>
      </c>
      <c r="AC8278">
        <f t="shared" si="2338"/>
        <v>0</v>
      </c>
      <c r="AD8278" t="str">
        <f t="shared" si="2339"/>
        <v>titana.00a.e.</v>
      </c>
    </row>
    <row r="8279" spans="1:30">
      <c r="A8279">
        <v>14645</v>
      </c>
      <c r="B8279">
        <f t="shared" si="2322"/>
        <v>0</v>
      </c>
      <c r="C8279" s="8" t="s">
        <v>5925</v>
      </c>
      <c r="D8279" t="s">
        <v>11455</v>
      </c>
      <c r="E8279" s="2">
        <v>65793</v>
      </c>
      <c r="F8279">
        <f t="shared" si="2323"/>
        <v>0</v>
      </c>
      <c r="G8279" s="6">
        <f t="shared" si="2324"/>
        <v>65793</v>
      </c>
      <c r="H8279" s="6">
        <v>65793</v>
      </c>
      <c r="I8279">
        <v>16</v>
      </c>
      <c r="J8279" s="2">
        <v>34785</v>
      </c>
      <c r="K8279">
        <v>16</v>
      </c>
      <c r="L8279" s="1">
        <v>35308</v>
      </c>
      <c r="M8279">
        <f t="shared" si="2325"/>
        <v>0</v>
      </c>
      <c r="N8279">
        <f t="shared" si="2326"/>
        <v>0</v>
      </c>
      <c r="Q8279">
        <f t="shared" si="2327"/>
        <v>2000</v>
      </c>
      <c r="R8279">
        <f t="shared" si="2328"/>
        <v>9</v>
      </c>
      <c r="S8279">
        <f t="shared" si="2329"/>
        <v>1</v>
      </c>
      <c r="T8279" s="5">
        <f t="shared" si="2330"/>
        <v>35308</v>
      </c>
      <c r="U8279" s="7">
        <f t="shared" si="2331"/>
        <v>2000</v>
      </c>
      <c r="V8279" s="7">
        <f t="shared" si="2332"/>
        <v>9</v>
      </c>
      <c r="W8279" s="7">
        <f t="shared" si="2333"/>
        <v>1</v>
      </c>
      <c r="X8279" s="7" t="str">
        <f t="shared" si="2334"/>
        <v>00</v>
      </c>
      <c r="Y8279" t="str">
        <f t="shared" si="2335"/>
        <v>Titanic Town</v>
      </c>
      <c r="Z8279" t="str">
        <f t="shared" si="2336"/>
        <v>Titanic Town</v>
      </c>
      <c r="AA8279" t="str">
        <f t="shared" si="2337"/>
        <v>titanic00town</v>
      </c>
      <c r="AB8279" t="s">
        <v>14361</v>
      </c>
      <c r="AC8279">
        <f t="shared" si="2338"/>
        <v>1</v>
      </c>
      <c r="AD8279" t="str">
        <f t="shared" si="2339"/>
        <v>titanic98town</v>
      </c>
    </row>
    <row r="8280" spans="1:30">
      <c r="A8280">
        <v>14647</v>
      </c>
      <c r="B8280">
        <f t="shared" si="2322"/>
        <v>0</v>
      </c>
      <c r="C8280" s="8" t="s">
        <v>5926</v>
      </c>
      <c r="D8280" t="s">
        <v>14317</v>
      </c>
      <c r="E8280" s="2">
        <v>54149098</v>
      </c>
      <c r="F8280">
        <f t="shared" si="2323"/>
        <v>0</v>
      </c>
      <c r="G8280" s="6">
        <f t="shared" si="2324"/>
        <v>54149098</v>
      </c>
      <c r="H8280" s="6">
        <v>54149098</v>
      </c>
      <c r="I8280" s="3">
        <v>3120</v>
      </c>
      <c r="J8280" s="2">
        <v>24255205</v>
      </c>
      <c r="K8280" s="3">
        <v>3110</v>
      </c>
      <c r="L8280" s="1">
        <v>37702</v>
      </c>
      <c r="M8280">
        <f t="shared" si="2325"/>
        <v>0</v>
      </c>
      <c r="N8280">
        <f t="shared" si="2326"/>
        <v>0</v>
      </c>
      <c r="Q8280">
        <f t="shared" si="2327"/>
        <v>2007</v>
      </c>
      <c r="R8280">
        <f t="shared" si="2328"/>
        <v>3</v>
      </c>
      <c r="S8280">
        <f t="shared" si="2329"/>
        <v>23</v>
      </c>
      <c r="T8280" s="5">
        <f t="shared" si="2330"/>
        <v>37702</v>
      </c>
      <c r="U8280" s="7">
        <f t="shared" si="2331"/>
        <v>2007</v>
      </c>
      <c r="V8280" s="7">
        <f t="shared" si="2332"/>
        <v>3</v>
      </c>
      <c r="W8280" s="7">
        <f t="shared" si="2333"/>
        <v>23</v>
      </c>
      <c r="X8280" s="7" t="str">
        <f t="shared" si="2334"/>
        <v>07</v>
      </c>
      <c r="Y8280" t="str">
        <f t="shared" si="2335"/>
        <v>TMNT</v>
      </c>
      <c r="Z8280" t="str">
        <f t="shared" si="2336"/>
        <v>TMNT</v>
      </c>
      <c r="AA8280" t="str">
        <f t="shared" si="2337"/>
        <v>tmnt07tmnt</v>
      </c>
      <c r="AC8280">
        <f t="shared" si="2338"/>
        <v>0</v>
      </c>
      <c r="AD8280" t="str">
        <f t="shared" si="2339"/>
        <v>tmnt07tmnt</v>
      </c>
    </row>
    <row r="8281" spans="1:30">
      <c r="A8281">
        <v>14648</v>
      </c>
      <c r="B8281">
        <f t="shared" si="2322"/>
        <v>0</v>
      </c>
      <c r="C8281" s="8" t="s">
        <v>5927</v>
      </c>
      <c r="D8281" t="s">
        <v>14191</v>
      </c>
      <c r="E8281" s="2">
        <v>777129</v>
      </c>
      <c r="F8281">
        <f t="shared" si="2323"/>
        <v>0</v>
      </c>
      <c r="G8281" s="6">
        <f t="shared" si="2324"/>
        <v>777129</v>
      </c>
      <c r="H8281" s="6">
        <v>777129</v>
      </c>
      <c r="I8281">
        <v>14</v>
      </c>
      <c r="J8281" s="2">
        <v>20528</v>
      </c>
      <c r="K8281">
        <v>3</v>
      </c>
      <c r="L8281" s="1">
        <v>36421</v>
      </c>
      <c r="M8281">
        <f t="shared" si="2325"/>
        <v>0</v>
      </c>
      <c r="N8281">
        <f t="shared" si="2326"/>
        <v>0</v>
      </c>
      <c r="Q8281">
        <f t="shared" si="2327"/>
        <v>2003</v>
      </c>
      <c r="R8281">
        <f t="shared" si="2328"/>
        <v>9</v>
      </c>
      <c r="S8281">
        <f t="shared" si="2329"/>
        <v>19</v>
      </c>
      <c r="T8281" s="5">
        <f t="shared" si="2330"/>
        <v>36421</v>
      </c>
      <c r="U8281" s="7">
        <f t="shared" si="2331"/>
        <v>2003</v>
      </c>
      <c r="V8281" s="7">
        <f t="shared" si="2332"/>
        <v>9</v>
      </c>
      <c r="W8281" s="7">
        <f t="shared" si="2333"/>
        <v>19</v>
      </c>
      <c r="X8281" s="7" t="str">
        <f t="shared" si="2334"/>
        <v>03</v>
      </c>
      <c r="Y8281" t="str">
        <f t="shared" si="2335"/>
        <v>To Be and to Have</v>
      </c>
      <c r="Z8281" t="str">
        <f t="shared" si="2336"/>
        <v>To Be and to Have</v>
      </c>
      <c r="AA8281" t="str">
        <f t="shared" si="2337"/>
        <v>tobeand03have</v>
      </c>
      <c r="AB8281" t="s">
        <v>4048</v>
      </c>
      <c r="AC8281">
        <f t="shared" si="2338"/>
        <v>1</v>
      </c>
      <c r="AD8281" t="str">
        <f t="shared" si="2339"/>
        <v>etreeta02voir</v>
      </c>
    </row>
    <row r="8282" spans="1:30">
      <c r="A8282">
        <v>14651</v>
      </c>
      <c r="B8282">
        <f t="shared" si="2322"/>
        <v>0</v>
      </c>
      <c r="C8282" s="8" t="s">
        <v>6173</v>
      </c>
      <c r="D8282" t="s">
        <v>14208</v>
      </c>
      <c r="E8282" s="2">
        <v>52823</v>
      </c>
      <c r="F8282">
        <f t="shared" si="2323"/>
        <v>0</v>
      </c>
      <c r="G8282" s="6">
        <f t="shared" si="2324"/>
        <v>52823</v>
      </c>
      <c r="H8282" s="6">
        <v>52823</v>
      </c>
      <c r="I8282">
        <v>22</v>
      </c>
      <c r="J8282" s="2">
        <v>22846</v>
      </c>
      <c r="K8282">
        <v>22</v>
      </c>
      <c r="L8282" s="1">
        <v>40411</v>
      </c>
      <c r="M8282">
        <f t="shared" si="2325"/>
        <v>0</v>
      </c>
      <c r="N8282">
        <f t="shared" si="2326"/>
        <v>0</v>
      </c>
      <c r="Q8282">
        <f t="shared" si="2327"/>
        <v>2014</v>
      </c>
      <c r="R8282">
        <f t="shared" si="2328"/>
        <v>8</v>
      </c>
      <c r="S8282">
        <f t="shared" si="2329"/>
        <v>22</v>
      </c>
      <c r="T8282" s="5">
        <f t="shared" si="2330"/>
        <v>40411</v>
      </c>
      <c r="U8282" s="7">
        <f t="shared" si="2331"/>
        <v>2014</v>
      </c>
      <c r="V8282" s="7">
        <f t="shared" si="2332"/>
        <v>8</v>
      </c>
      <c r="W8282" s="7">
        <f t="shared" si="2333"/>
        <v>22</v>
      </c>
      <c r="X8282" s="7" t="str">
        <f t="shared" si="2334"/>
        <v>14</v>
      </c>
      <c r="Y8282" t="str">
        <f t="shared" si="2335"/>
        <v>To Be Takei</v>
      </c>
      <c r="Z8282" t="str">
        <f t="shared" si="2336"/>
        <v>To Be Takei</v>
      </c>
      <c r="AA8282" t="str">
        <f t="shared" si="2337"/>
        <v>tobetak14akei</v>
      </c>
      <c r="AC8282">
        <f t="shared" si="2338"/>
        <v>0</v>
      </c>
      <c r="AD8282" t="str">
        <f t="shared" si="2339"/>
        <v>tobetak14akei</v>
      </c>
    </row>
    <row r="8283" spans="1:30">
      <c r="A8283">
        <v>14652</v>
      </c>
      <c r="B8283">
        <f t="shared" si="2322"/>
        <v>0</v>
      </c>
      <c r="C8283" s="8" t="s">
        <v>6174</v>
      </c>
      <c r="D8283" t="s">
        <v>13247</v>
      </c>
      <c r="E8283" s="2">
        <v>77142</v>
      </c>
      <c r="F8283">
        <f t="shared" si="2323"/>
        <v>0</v>
      </c>
      <c r="G8283" s="6">
        <f t="shared" si="2324"/>
        <v>77142</v>
      </c>
      <c r="H8283" s="6">
        <v>77142</v>
      </c>
      <c r="L8283" s="1">
        <v>39171</v>
      </c>
      <c r="M8283">
        <f t="shared" si="2325"/>
        <v>0</v>
      </c>
      <c r="N8283">
        <f t="shared" si="2326"/>
        <v>0</v>
      </c>
      <c r="Q8283">
        <f t="shared" si="2327"/>
        <v>2011</v>
      </c>
      <c r="R8283">
        <f t="shared" si="2328"/>
        <v>3</v>
      </c>
      <c r="S8283">
        <f t="shared" si="2329"/>
        <v>31</v>
      </c>
      <c r="T8283" s="5">
        <f t="shared" si="2330"/>
        <v>39171</v>
      </c>
      <c r="U8283" s="7">
        <f t="shared" si="2331"/>
        <v>2011</v>
      </c>
      <c r="V8283" s="7">
        <f t="shared" si="2332"/>
        <v>3</v>
      </c>
      <c r="W8283" s="7">
        <f t="shared" si="2333"/>
        <v>31</v>
      </c>
      <c r="X8283" s="7" t="str">
        <f t="shared" si="2334"/>
        <v>11</v>
      </c>
      <c r="Y8283" t="str">
        <f t="shared" si="2335"/>
        <v>To Catch a Dollar</v>
      </c>
      <c r="Z8283" t="str">
        <f t="shared" si="2336"/>
        <v>To Catch a Dollar</v>
      </c>
      <c r="AA8283" t="str">
        <f t="shared" si="2337"/>
        <v>tocatch11llar</v>
      </c>
      <c r="AB8283" t="s">
        <v>14591</v>
      </c>
      <c r="AC8283">
        <f t="shared" si="2338"/>
        <v>1</v>
      </c>
      <c r="AD8283" t="str">
        <f t="shared" si="2339"/>
        <v>tocatch10rica</v>
      </c>
    </row>
    <row r="8284" spans="1:30">
      <c r="A8284">
        <v>14656</v>
      </c>
      <c r="B8284">
        <f t="shared" si="2322"/>
        <v>0</v>
      </c>
      <c r="C8284" s="8" t="s">
        <v>5986</v>
      </c>
      <c r="D8284" t="s">
        <v>11311</v>
      </c>
      <c r="E8284" s="2">
        <v>4549</v>
      </c>
      <c r="F8284">
        <f t="shared" si="2323"/>
        <v>0</v>
      </c>
      <c r="G8284" s="6">
        <f t="shared" si="2324"/>
        <v>4549</v>
      </c>
      <c r="H8284" s="6">
        <v>4549</v>
      </c>
      <c r="I8284">
        <v>1</v>
      </c>
      <c r="J8284" s="2">
        <v>112</v>
      </c>
      <c r="K8284">
        <v>1</v>
      </c>
      <c r="L8284" s="1">
        <v>39067</v>
      </c>
      <c r="M8284">
        <f t="shared" si="2325"/>
        <v>0</v>
      </c>
      <c r="N8284">
        <f t="shared" si="2326"/>
        <v>0</v>
      </c>
      <c r="Q8284">
        <f t="shared" si="2327"/>
        <v>2010</v>
      </c>
      <c r="R8284">
        <f t="shared" si="2328"/>
        <v>12</v>
      </c>
      <c r="S8284">
        <f t="shared" si="2329"/>
        <v>17</v>
      </c>
      <c r="T8284" s="5">
        <f t="shared" si="2330"/>
        <v>39067</v>
      </c>
      <c r="U8284" s="7">
        <f t="shared" si="2331"/>
        <v>2010</v>
      </c>
      <c r="V8284" s="7">
        <f t="shared" si="2332"/>
        <v>12</v>
      </c>
      <c r="W8284" s="7">
        <f t="shared" si="2333"/>
        <v>17</v>
      </c>
      <c r="X8284" s="7" t="str">
        <f t="shared" si="2334"/>
        <v>10</v>
      </c>
      <c r="Y8284" t="str">
        <f t="shared" si="2335"/>
        <v>To Die is Hard</v>
      </c>
      <c r="Z8284" t="str">
        <f t="shared" si="2336"/>
        <v>To Die is Hard</v>
      </c>
      <c r="AA8284" t="str">
        <f t="shared" si="2337"/>
        <v>todieis10hard</v>
      </c>
      <c r="AC8284">
        <f t="shared" si="2338"/>
        <v>0</v>
      </c>
      <c r="AD8284" t="str">
        <f t="shared" si="2339"/>
        <v>todieis10hard</v>
      </c>
    </row>
    <row r="8285" spans="1:30">
      <c r="A8285">
        <v>14657</v>
      </c>
      <c r="B8285">
        <f t="shared" si="2322"/>
        <v>0</v>
      </c>
      <c r="C8285" s="8" t="s">
        <v>6352</v>
      </c>
      <c r="D8285" t="s">
        <v>14219</v>
      </c>
      <c r="E8285" s="2">
        <v>4029</v>
      </c>
      <c r="F8285">
        <f t="shared" si="2323"/>
        <v>0</v>
      </c>
      <c r="G8285" s="6">
        <f t="shared" si="2324"/>
        <v>4029</v>
      </c>
      <c r="H8285" s="6">
        <v>4029</v>
      </c>
      <c r="I8285">
        <v>1</v>
      </c>
      <c r="J8285" s="2">
        <v>2346</v>
      </c>
      <c r="K8285">
        <v>1</v>
      </c>
      <c r="L8285" s="1">
        <v>39179</v>
      </c>
      <c r="M8285">
        <f t="shared" si="2325"/>
        <v>0</v>
      </c>
      <c r="N8285">
        <f t="shared" si="2326"/>
        <v>0</v>
      </c>
      <c r="Q8285">
        <f t="shared" si="2327"/>
        <v>2011</v>
      </c>
      <c r="R8285">
        <f t="shared" si="2328"/>
        <v>4</v>
      </c>
      <c r="S8285">
        <f t="shared" si="2329"/>
        <v>8</v>
      </c>
      <c r="T8285" s="5">
        <f t="shared" si="2330"/>
        <v>39179</v>
      </c>
      <c r="U8285" s="7">
        <f t="shared" si="2331"/>
        <v>2011</v>
      </c>
      <c r="V8285" s="7">
        <f t="shared" si="2332"/>
        <v>4</v>
      </c>
      <c r="W8285" s="7">
        <f t="shared" si="2333"/>
        <v>8</v>
      </c>
      <c r="X8285" s="7" t="str">
        <f t="shared" si="2334"/>
        <v>11</v>
      </c>
      <c r="Y8285" t="str">
        <f t="shared" si="2335"/>
        <v>To Die Like a Man</v>
      </c>
      <c r="Z8285" t="str">
        <f t="shared" si="2336"/>
        <v>To Die Like a Man</v>
      </c>
      <c r="AA8285" t="str">
        <f t="shared" si="2337"/>
        <v>todieli11aman</v>
      </c>
      <c r="AB8285" t="s">
        <v>1691</v>
      </c>
      <c r="AC8285">
        <f t="shared" si="2338"/>
        <v>1</v>
      </c>
      <c r="AD8285" t="str">
        <f t="shared" si="2339"/>
        <v>morrerc09omem</v>
      </c>
    </row>
    <row r="8286" spans="1:30">
      <c r="A8286">
        <v>14663</v>
      </c>
      <c r="B8286">
        <f t="shared" si="2322"/>
        <v>0</v>
      </c>
      <c r="C8286" s="8" t="s">
        <v>6175</v>
      </c>
      <c r="D8286" t="s">
        <v>14183</v>
      </c>
      <c r="E8286" s="2">
        <v>16685867</v>
      </c>
      <c r="F8286">
        <f t="shared" si="2323"/>
        <v>0</v>
      </c>
      <c r="G8286" s="6">
        <f t="shared" si="2324"/>
        <v>16685867</v>
      </c>
      <c r="H8286" s="6">
        <v>16685867</v>
      </c>
      <c r="I8286">
        <v>806</v>
      </c>
      <c r="J8286" s="2">
        <v>361359</v>
      </c>
      <c r="K8286">
        <v>5</v>
      </c>
      <c r="L8286" s="1">
        <v>39620</v>
      </c>
      <c r="M8286">
        <f t="shared" si="2325"/>
        <v>0</v>
      </c>
      <c r="N8286">
        <f t="shared" si="2326"/>
        <v>0</v>
      </c>
      <c r="Q8286">
        <f t="shared" si="2327"/>
        <v>2012</v>
      </c>
      <c r="R8286">
        <f t="shared" si="2328"/>
        <v>6</v>
      </c>
      <c r="S8286">
        <f t="shared" si="2329"/>
        <v>22</v>
      </c>
      <c r="T8286" s="5">
        <f t="shared" si="2330"/>
        <v>39620</v>
      </c>
      <c r="U8286" s="7">
        <f t="shared" si="2331"/>
        <v>2012</v>
      </c>
      <c r="V8286" s="7">
        <f t="shared" si="2332"/>
        <v>6</v>
      </c>
      <c r="W8286" s="7">
        <f t="shared" si="2333"/>
        <v>22</v>
      </c>
      <c r="X8286" s="7" t="str">
        <f t="shared" si="2334"/>
        <v>12</v>
      </c>
      <c r="Y8286" t="str">
        <f t="shared" si="2335"/>
        <v>To Rome with Love</v>
      </c>
      <c r="Z8286" t="str">
        <f t="shared" si="2336"/>
        <v>To Rome with Love</v>
      </c>
      <c r="AA8286" t="str">
        <f t="shared" si="2337"/>
        <v>toromew12love</v>
      </c>
      <c r="AC8286">
        <f t="shared" si="2338"/>
        <v>0</v>
      </c>
      <c r="AD8286" t="str">
        <f t="shared" si="2339"/>
        <v>toromew12love</v>
      </c>
    </row>
    <row r="8287" spans="1:30">
      <c r="A8287">
        <v>14664</v>
      </c>
      <c r="B8287">
        <f t="shared" si="2322"/>
        <v>0</v>
      </c>
      <c r="C8287" s="8" t="s">
        <v>6176</v>
      </c>
      <c r="D8287" t="s">
        <v>14309</v>
      </c>
      <c r="E8287" s="2">
        <v>3777210</v>
      </c>
      <c r="F8287">
        <f t="shared" si="2323"/>
        <v>0</v>
      </c>
      <c r="G8287" s="6">
        <f t="shared" si="2324"/>
        <v>3777210</v>
      </c>
      <c r="H8287" s="6">
        <v>3777210</v>
      </c>
      <c r="I8287">
        <v>441</v>
      </c>
      <c r="J8287" s="2">
        <v>1581517</v>
      </c>
      <c r="K8287">
        <v>441</v>
      </c>
      <c r="L8287" s="1">
        <v>38738</v>
      </c>
      <c r="M8287">
        <f t="shared" si="2325"/>
        <v>0</v>
      </c>
      <c r="N8287">
        <f t="shared" si="2326"/>
        <v>0</v>
      </c>
      <c r="Q8287">
        <f t="shared" si="2327"/>
        <v>2010</v>
      </c>
      <c r="R8287">
        <f t="shared" si="2328"/>
        <v>1</v>
      </c>
      <c r="S8287">
        <f t="shared" si="2329"/>
        <v>22</v>
      </c>
      <c r="T8287" s="5">
        <f t="shared" si="2330"/>
        <v>38738</v>
      </c>
      <c r="U8287" s="7">
        <f t="shared" si="2331"/>
        <v>2010</v>
      </c>
      <c r="V8287" s="7">
        <f t="shared" si="2332"/>
        <v>1</v>
      </c>
      <c r="W8287" s="7">
        <f t="shared" si="2333"/>
        <v>22</v>
      </c>
      <c r="X8287" s="7" t="str">
        <f t="shared" si="2334"/>
        <v>10</v>
      </c>
      <c r="Y8287" t="str">
        <f t="shared" si="2335"/>
        <v>To Save a Life</v>
      </c>
      <c r="Z8287" t="str">
        <f t="shared" si="2336"/>
        <v>To Save a Life</v>
      </c>
      <c r="AA8287" t="str">
        <f t="shared" si="2337"/>
        <v>tosavea10life</v>
      </c>
      <c r="AB8287" t="s">
        <v>2011</v>
      </c>
      <c r="AC8287">
        <f t="shared" si="2338"/>
        <v>1</v>
      </c>
      <c r="AD8287" t="str">
        <f t="shared" si="2339"/>
        <v>tosavea09life</v>
      </c>
    </row>
    <row r="8288" spans="1:30">
      <c r="A8288">
        <v>14666</v>
      </c>
      <c r="B8288">
        <f t="shared" si="2322"/>
        <v>0</v>
      </c>
      <c r="C8288" s="8" t="s">
        <v>4617</v>
      </c>
      <c r="D8288" t="s">
        <v>14317</v>
      </c>
      <c r="E8288" s="2">
        <v>14441544</v>
      </c>
      <c r="F8288">
        <f t="shared" si="2323"/>
        <v>0</v>
      </c>
      <c r="G8288" s="6">
        <f t="shared" si="2324"/>
        <v>14441544</v>
      </c>
      <c r="H8288" s="6">
        <v>14441544</v>
      </c>
      <c r="I8288">
        <v>52</v>
      </c>
      <c r="J8288" s="2">
        <v>270228</v>
      </c>
      <c r="K8288">
        <v>50</v>
      </c>
      <c r="L8288" s="1">
        <v>39557</v>
      </c>
      <c r="M8288">
        <f t="shared" si="2325"/>
        <v>0</v>
      </c>
      <c r="N8288">
        <f t="shared" si="2326"/>
        <v>0</v>
      </c>
      <c r="Q8288">
        <f t="shared" si="2327"/>
        <v>2012</v>
      </c>
      <c r="R8288">
        <f t="shared" si="2328"/>
        <v>4</v>
      </c>
      <c r="S8288">
        <f t="shared" si="2329"/>
        <v>20</v>
      </c>
      <c r="T8288" s="5">
        <f t="shared" si="2330"/>
        <v>39557</v>
      </c>
      <c r="U8288" s="7">
        <f t="shared" si="2331"/>
        <v>2012</v>
      </c>
      <c r="V8288" s="7">
        <f t="shared" si="2332"/>
        <v>4</v>
      </c>
      <c r="W8288" s="7">
        <f t="shared" si="2333"/>
        <v>20</v>
      </c>
      <c r="X8288" s="7" t="str">
        <f t="shared" si="2334"/>
        <v>12</v>
      </c>
      <c r="Y8288" t="str">
        <f t="shared" si="2335"/>
        <v>To the Arctic [IMAX]</v>
      </c>
      <c r="Z8288" t="str">
        <f t="shared" si="2336"/>
        <v>To the Arctic [IMAX]</v>
      </c>
      <c r="AA8288" t="str">
        <f t="shared" si="2337"/>
        <v>tothear12max]</v>
      </c>
      <c r="AB8288" t="s">
        <v>1171</v>
      </c>
      <c r="AC8288">
        <f t="shared" si="2338"/>
        <v>1</v>
      </c>
      <c r="AD8288" t="str">
        <f t="shared" si="2339"/>
        <v>tothear12ic3d</v>
      </c>
    </row>
    <row r="8289" spans="1:30">
      <c r="A8289">
        <v>14667</v>
      </c>
      <c r="B8289">
        <f t="shared" si="2322"/>
        <v>0</v>
      </c>
      <c r="C8289" s="8" t="s">
        <v>6123</v>
      </c>
      <c r="D8289" t="s">
        <v>14389</v>
      </c>
      <c r="E8289" s="2">
        <v>18254</v>
      </c>
      <c r="F8289">
        <f t="shared" si="2323"/>
        <v>0</v>
      </c>
      <c r="G8289" s="6">
        <f t="shared" si="2324"/>
        <v>18254</v>
      </c>
      <c r="H8289" s="6">
        <v>18254</v>
      </c>
      <c r="I8289">
        <v>2</v>
      </c>
      <c r="J8289" s="2">
        <v>1483</v>
      </c>
      <c r="K8289">
        <v>2</v>
      </c>
      <c r="L8289" s="1">
        <v>38150</v>
      </c>
      <c r="M8289">
        <f t="shared" si="2325"/>
        <v>0</v>
      </c>
      <c r="N8289">
        <f t="shared" si="2326"/>
        <v>0</v>
      </c>
      <c r="Q8289">
        <f t="shared" si="2327"/>
        <v>2008</v>
      </c>
      <c r="R8289">
        <f t="shared" si="2328"/>
        <v>6</v>
      </c>
      <c r="S8289">
        <f t="shared" si="2329"/>
        <v>13</v>
      </c>
      <c r="T8289" s="5">
        <f t="shared" si="2330"/>
        <v>38150</v>
      </c>
      <c r="U8289" s="7">
        <f t="shared" si="2331"/>
        <v>2008</v>
      </c>
      <c r="V8289" s="7">
        <f t="shared" si="2332"/>
        <v>6</v>
      </c>
      <c r="W8289" s="7">
        <f t="shared" si="2333"/>
        <v>13</v>
      </c>
      <c r="X8289" s="7" t="str">
        <f t="shared" si="2334"/>
        <v>08</v>
      </c>
      <c r="Y8289" t="str">
        <f t="shared" si="2335"/>
        <v>To the Limit</v>
      </c>
      <c r="Z8289" t="str">
        <f t="shared" si="2336"/>
        <v>To the Limit</v>
      </c>
      <c r="AA8289" t="str">
        <f t="shared" si="2337"/>
        <v>totheli08imit</v>
      </c>
      <c r="AB8289" t="s">
        <v>2599</v>
      </c>
      <c r="AC8289">
        <f t="shared" si="2338"/>
        <v>1</v>
      </c>
      <c r="AD8289" t="str">
        <f t="shared" si="2339"/>
        <v>amlimit07imit</v>
      </c>
    </row>
    <row r="8290" spans="1:30">
      <c r="A8290">
        <v>14668</v>
      </c>
      <c r="B8290">
        <f t="shared" si="2322"/>
        <v>0</v>
      </c>
      <c r="C8290" s="8" t="s">
        <v>6124</v>
      </c>
      <c r="D8290" t="s">
        <v>13947</v>
      </c>
      <c r="E8290" s="2">
        <v>587615</v>
      </c>
      <c r="F8290">
        <f t="shared" si="2323"/>
        <v>0</v>
      </c>
      <c r="G8290" s="6">
        <f t="shared" si="2324"/>
        <v>587615</v>
      </c>
      <c r="H8290" s="6">
        <v>587615</v>
      </c>
      <c r="I8290">
        <v>60</v>
      </c>
      <c r="J8290" s="2">
        <v>116551</v>
      </c>
      <c r="K8290">
        <v>17</v>
      </c>
      <c r="L8290" s="1">
        <v>39914</v>
      </c>
      <c r="M8290">
        <f t="shared" si="2325"/>
        <v>0</v>
      </c>
      <c r="N8290">
        <f t="shared" si="2326"/>
        <v>0</v>
      </c>
      <c r="Q8290">
        <f t="shared" si="2327"/>
        <v>2013</v>
      </c>
      <c r="R8290">
        <f t="shared" si="2328"/>
        <v>4</v>
      </c>
      <c r="S8290">
        <f t="shared" si="2329"/>
        <v>12</v>
      </c>
      <c r="T8290" s="5">
        <f t="shared" si="2330"/>
        <v>39914</v>
      </c>
      <c r="U8290" s="7">
        <f t="shared" si="2331"/>
        <v>2013</v>
      </c>
      <c r="V8290" s="7">
        <f t="shared" si="2332"/>
        <v>4</v>
      </c>
      <c r="W8290" s="7">
        <f t="shared" si="2333"/>
        <v>12</v>
      </c>
      <c r="X8290" s="7" t="str">
        <f t="shared" si="2334"/>
        <v>13</v>
      </c>
      <c r="Y8290" t="str">
        <f t="shared" si="2335"/>
        <v>To The Wonder</v>
      </c>
      <c r="Z8290" t="str">
        <f t="shared" si="2336"/>
        <v>To The Wonder</v>
      </c>
      <c r="AA8290" t="str">
        <f t="shared" si="2337"/>
        <v>tothewo13nder</v>
      </c>
      <c r="AB8290" t="s">
        <v>1089</v>
      </c>
      <c r="AC8290">
        <f t="shared" si="2338"/>
        <v>1</v>
      </c>
      <c r="AD8290" t="str">
        <f t="shared" si="2339"/>
        <v>tothewo12nder</v>
      </c>
    </row>
    <row r="8291" spans="1:30">
      <c r="A8291">
        <v>14672</v>
      </c>
      <c r="B8291">
        <f t="shared" si="2322"/>
        <v>0</v>
      </c>
      <c r="C8291" s="8" t="s">
        <v>6008</v>
      </c>
      <c r="D8291" t="s">
        <v>13750</v>
      </c>
      <c r="E8291" s="2">
        <v>317831</v>
      </c>
      <c r="F8291">
        <f t="shared" si="2323"/>
        <v>0</v>
      </c>
      <c r="G8291" s="6">
        <f t="shared" si="2324"/>
        <v>317831</v>
      </c>
      <c r="H8291" s="6">
        <v>317831</v>
      </c>
      <c r="I8291">
        <v>55</v>
      </c>
      <c r="J8291" s="2">
        <v>90639</v>
      </c>
      <c r="K8291">
        <v>55</v>
      </c>
      <c r="L8291" s="1">
        <v>39039</v>
      </c>
      <c r="M8291">
        <f t="shared" si="2325"/>
        <v>0</v>
      </c>
      <c r="N8291">
        <f t="shared" si="2326"/>
        <v>0</v>
      </c>
      <c r="Q8291">
        <f t="shared" si="2327"/>
        <v>2010</v>
      </c>
      <c r="R8291">
        <f t="shared" si="2328"/>
        <v>11</v>
      </c>
      <c r="S8291">
        <f t="shared" si="2329"/>
        <v>19</v>
      </c>
      <c r="T8291" s="5">
        <f t="shared" si="2330"/>
        <v>39039</v>
      </c>
      <c r="U8291" s="7">
        <f t="shared" si="2331"/>
        <v>2010</v>
      </c>
      <c r="V8291" s="7">
        <f t="shared" si="2332"/>
        <v>11</v>
      </c>
      <c r="W8291" s="7">
        <f t="shared" si="2333"/>
        <v>19</v>
      </c>
      <c r="X8291" s="7" t="str">
        <f t="shared" si="2334"/>
        <v>10</v>
      </c>
      <c r="Y8291" t="str">
        <f t="shared" si="2335"/>
        <v>Today's Special</v>
      </c>
      <c r="Z8291" t="str">
        <f t="shared" si="2336"/>
        <v>Today's Special</v>
      </c>
      <c r="AA8291" t="str">
        <f t="shared" si="2337"/>
        <v>today's10cial</v>
      </c>
      <c r="AB8291" t="s">
        <v>2012</v>
      </c>
      <c r="AC8291">
        <f t="shared" si="2338"/>
        <v>1</v>
      </c>
      <c r="AD8291" t="str">
        <f t="shared" si="2339"/>
        <v>today's09cial</v>
      </c>
    </row>
    <row r="8292" spans="1:30">
      <c r="A8292">
        <v>14673</v>
      </c>
      <c r="B8292">
        <f t="shared" si="2322"/>
        <v>0</v>
      </c>
      <c r="C8292" s="8" t="s">
        <v>6009</v>
      </c>
      <c r="D8292" t="s">
        <v>13039</v>
      </c>
      <c r="E8292" s="2">
        <v>70920</v>
      </c>
      <c r="F8292">
        <f t="shared" si="2323"/>
        <v>0</v>
      </c>
      <c r="G8292" s="6">
        <f t="shared" si="2324"/>
        <v>70920</v>
      </c>
      <c r="H8292" s="6">
        <v>70920</v>
      </c>
      <c r="I8292">
        <v>17</v>
      </c>
      <c r="J8292" s="2">
        <v>38090</v>
      </c>
      <c r="K8292">
        <v>17</v>
      </c>
      <c r="L8292" s="1">
        <v>36218</v>
      </c>
      <c r="M8292">
        <f t="shared" si="2325"/>
        <v>0</v>
      </c>
      <c r="N8292">
        <f t="shared" si="2326"/>
        <v>0</v>
      </c>
      <c r="Q8292">
        <f t="shared" si="2327"/>
        <v>2003</v>
      </c>
      <c r="R8292">
        <f t="shared" si="2328"/>
        <v>2</v>
      </c>
      <c r="S8292">
        <f t="shared" si="2329"/>
        <v>28</v>
      </c>
      <c r="T8292" s="5">
        <f t="shared" si="2330"/>
        <v>36218</v>
      </c>
      <c r="U8292" s="7">
        <f t="shared" si="2331"/>
        <v>2003</v>
      </c>
      <c r="V8292" s="7">
        <f t="shared" si="2332"/>
        <v>2</v>
      </c>
      <c r="W8292" s="7">
        <f t="shared" si="2333"/>
        <v>28</v>
      </c>
      <c r="X8292" s="7" t="str">
        <f t="shared" si="2334"/>
        <v>03</v>
      </c>
      <c r="Y8292" t="str">
        <f t="shared" si="2335"/>
        <v>Todo el Poder</v>
      </c>
      <c r="Z8292" t="str">
        <f t="shared" si="2336"/>
        <v>Todo el Poder</v>
      </c>
      <c r="AA8292" t="str">
        <f t="shared" si="2337"/>
        <v>todoelp03oder</v>
      </c>
      <c r="AB8292" t="s">
        <v>4049</v>
      </c>
      <c r="AC8292">
        <f t="shared" si="2338"/>
        <v>1</v>
      </c>
      <c r="AD8292" t="str">
        <f t="shared" si="2339"/>
        <v>todoelp00oder</v>
      </c>
    </row>
    <row r="8293" spans="1:30">
      <c r="A8293">
        <v>14674</v>
      </c>
      <c r="B8293">
        <f t="shared" si="2322"/>
        <v>0</v>
      </c>
      <c r="C8293" s="8" t="s">
        <v>6010</v>
      </c>
      <c r="D8293" t="s">
        <v>14219</v>
      </c>
      <c r="E8293" s="2">
        <v>21648</v>
      </c>
      <c r="F8293">
        <f t="shared" si="2323"/>
        <v>0</v>
      </c>
      <c r="G8293" s="6">
        <f t="shared" si="2324"/>
        <v>21648</v>
      </c>
      <c r="H8293" s="6">
        <v>21648</v>
      </c>
      <c r="I8293">
        <v>2</v>
      </c>
      <c r="J8293" s="2">
        <v>5205</v>
      </c>
      <c r="K8293">
        <v>1</v>
      </c>
      <c r="L8293" s="1">
        <v>38773</v>
      </c>
      <c r="M8293">
        <f t="shared" si="2325"/>
        <v>0</v>
      </c>
      <c r="N8293">
        <f t="shared" si="2326"/>
        <v>0</v>
      </c>
      <c r="Q8293">
        <f t="shared" si="2327"/>
        <v>2010</v>
      </c>
      <c r="R8293">
        <f t="shared" si="2328"/>
        <v>2</v>
      </c>
      <c r="S8293">
        <f t="shared" si="2329"/>
        <v>26</v>
      </c>
      <c r="T8293" s="5">
        <f t="shared" si="2330"/>
        <v>38773</v>
      </c>
      <c r="U8293" s="7">
        <f t="shared" si="2331"/>
        <v>2010</v>
      </c>
      <c r="V8293" s="7">
        <f t="shared" si="2332"/>
        <v>2</v>
      </c>
      <c r="W8293" s="7">
        <f t="shared" si="2333"/>
        <v>26</v>
      </c>
      <c r="X8293" s="7" t="str">
        <f t="shared" si="2334"/>
        <v>10</v>
      </c>
      <c r="Y8293" t="str">
        <f t="shared" si="2335"/>
        <v>Toe to Toe</v>
      </c>
      <c r="Z8293" t="str">
        <f t="shared" si="2336"/>
        <v>Toe to Toe</v>
      </c>
      <c r="AA8293" t="str">
        <f t="shared" si="2337"/>
        <v>toetoto10otoe</v>
      </c>
      <c r="AB8293" t="s">
        <v>2013</v>
      </c>
      <c r="AC8293">
        <f t="shared" si="2338"/>
        <v>1</v>
      </c>
      <c r="AD8293" t="str">
        <f t="shared" si="2339"/>
        <v>toetoto09otoe</v>
      </c>
    </row>
    <row r="8294" spans="1:30">
      <c r="A8294">
        <v>14676</v>
      </c>
      <c r="B8294">
        <f t="shared" si="2322"/>
        <v>0</v>
      </c>
      <c r="C8294" s="8" t="s">
        <v>6011</v>
      </c>
      <c r="D8294" t="s">
        <v>14184</v>
      </c>
      <c r="E8294" s="2">
        <v>1151941</v>
      </c>
      <c r="F8294">
        <f t="shared" si="2323"/>
        <v>0</v>
      </c>
      <c r="G8294" s="6">
        <f t="shared" si="2324"/>
        <v>1151941</v>
      </c>
      <c r="H8294" s="6">
        <v>1151941</v>
      </c>
      <c r="I8294">
        <v>47</v>
      </c>
      <c r="J8294" s="2">
        <v>69209</v>
      </c>
      <c r="K8294">
        <v>6</v>
      </c>
      <c r="L8294" s="1">
        <v>36309</v>
      </c>
      <c r="M8294">
        <f t="shared" si="2325"/>
        <v>0</v>
      </c>
      <c r="N8294">
        <f t="shared" si="2326"/>
        <v>0</v>
      </c>
      <c r="Q8294">
        <f t="shared" si="2327"/>
        <v>2003</v>
      </c>
      <c r="R8294">
        <f t="shared" si="2328"/>
        <v>5</v>
      </c>
      <c r="S8294">
        <f t="shared" si="2329"/>
        <v>30</v>
      </c>
      <c r="T8294" s="5">
        <f t="shared" si="2330"/>
        <v>36309</v>
      </c>
      <c r="U8294" s="7">
        <f t="shared" si="2331"/>
        <v>2003</v>
      </c>
      <c r="V8294" s="7">
        <f t="shared" si="2332"/>
        <v>5</v>
      </c>
      <c r="W8294" s="7">
        <f t="shared" si="2333"/>
        <v>30</v>
      </c>
      <c r="X8294" s="7" t="str">
        <f t="shared" si="2334"/>
        <v>03</v>
      </c>
      <c r="Y8294" t="str">
        <f t="shared" si="2335"/>
        <v>Together</v>
      </c>
      <c r="Z8294" t="str">
        <f t="shared" si="2336"/>
        <v>Together</v>
      </c>
      <c r="AA8294" t="str">
        <f t="shared" si="2337"/>
        <v>togethe03ther</v>
      </c>
      <c r="AB8294" t="s">
        <v>4050</v>
      </c>
      <c r="AC8294">
        <f t="shared" si="2338"/>
        <v>1</v>
      </c>
      <c r="AD8294" t="str">
        <f t="shared" si="2339"/>
        <v>henizai02yiqi</v>
      </c>
    </row>
    <row r="8295" spans="1:30">
      <c r="A8295">
        <v>14675</v>
      </c>
      <c r="B8295">
        <f t="shared" si="2322"/>
        <v>0</v>
      </c>
      <c r="C8295" s="8" t="s">
        <v>6011</v>
      </c>
      <c r="D8295" t="s">
        <v>14304</v>
      </c>
      <c r="E8295" s="2">
        <v>1034829</v>
      </c>
      <c r="F8295">
        <f t="shared" si="2323"/>
        <v>0</v>
      </c>
      <c r="G8295" s="6">
        <f t="shared" si="2324"/>
        <v>1034829</v>
      </c>
      <c r="H8295" s="6">
        <v>1034829</v>
      </c>
      <c r="I8295">
        <v>47</v>
      </c>
      <c r="J8295" s="2">
        <v>45848</v>
      </c>
      <c r="K8295">
        <v>2</v>
      </c>
      <c r="L8295" s="1">
        <v>35665</v>
      </c>
      <c r="M8295">
        <f t="shared" si="2325"/>
        <v>0</v>
      </c>
      <c r="N8295">
        <f t="shared" si="2326"/>
        <v>0</v>
      </c>
      <c r="Q8295">
        <f t="shared" si="2327"/>
        <v>2001</v>
      </c>
      <c r="R8295">
        <f t="shared" si="2328"/>
        <v>8</v>
      </c>
      <c r="S8295">
        <f t="shared" si="2329"/>
        <v>24</v>
      </c>
      <c r="T8295" s="5">
        <f t="shared" si="2330"/>
        <v>35665</v>
      </c>
      <c r="U8295" s="7">
        <f t="shared" si="2331"/>
        <v>2001</v>
      </c>
      <c r="V8295" s="7">
        <f t="shared" si="2332"/>
        <v>8</v>
      </c>
      <c r="W8295" s="7">
        <f t="shared" si="2333"/>
        <v>24</v>
      </c>
      <c r="X8295" s="7" t="str">
        <f t="shared" si="2334"/>
        <v>01</v>
      </c>
      <c r="Y8295" t="str">
        <f t="shared" si="2335"/>
        <v>Together</v>
      </c>
      <c r="Z8295" t="str">
        <f t="shared" si="2336"/>
        <v>Together</v>
      </c>
      <c r="AA8295" t="str">
        <f t="shared" si="2337"/>
        <v>togethe01ther</v>
      </c>
      <c r="AB8295" t="s">
        <v>4257</v>
      </c>
      <c r="AC8295">
        <f t="shared" si="2338"/>
        <v>1</v>
      </c>
      <c r="AD8295" t="str">
        <f t="shared" si="2339"/>
        <v>tillsam00mans</v>
      </c>
    </row>
    <row r="8296" spans="1:30">
      <c r="A8296">
        <v>14678</v>
      </c>
      <c r="B8296">
        <f t="shared" si="2322"/>
        <v>0</v>
      </c>
      <c r="C8296" s="8" t="s">
        <v>6012</v>
      </c>
      <c r="D8296" t="s">
        <v>14129</v>
      </c>
      <c r="E8296" s="2">
        <v>129560</v>
      </c>
      <c r="F8296">
        <f t="shared" si="2323"/>
        <v>0</v>
      </c>
      <c r="G8296" s="6">
        <f t="shared" si="2324"/>
        <v>129560</v>
      </c>
      <c r="H8296" s="6">
        <v>129560</v>
      </c>
      <c r="I8296">
        <v>10</v>
      </c>
      <c r="J8296" s="2">
        <v>29259</v>
      </c>
      <c r="K8296">
        <v>8</v>
      </c>
      <c r="L8296" s="1">
        <v>36540</v>
      </c>
      <c r="M8296">
        <f t="shared" si="2325"/>
        <v>0</v>
      </c>
      <c r="N8296">
        <f t="shared" si="2326"/>
        <v>0</v>
      </c>
      <c r="Q8296">
        <f t="shared" si="2327"/>
        <v>2004</v>
      </c>
      <c r="R8296">
        <f t="shared" si="2328"/>
        <v>1</v>
      </c>
      <c r="S8296">
        <f t="shared" si="2329"/>
        <v>16</v>
      </c>
      <c r="T8296" s="5">
        <f t="shared" si="2330"/>
        <v>36540</v>
      </c>
      <c r="U8296" s="7">
        <f t="shared" si="2331"/>
        <v>2004</v>
      </c>
      <c r="V8296" s="7">
        <f t="shared" si="2332"/>
        <v>1</v>
      </c>
      <c r="W8296" s="7">
        <f t="shared" si="2333"/>
        <v>16</v>
      </c>
      <c r="X8296" s="7" t="str">
        <f t="shared" si="2334"/>
        <v>04</v>
      </c>
      <c r="Y8296" t="str">
        <f t="shared" si="2335"/>
        <v>Tokyo Godfathers</v>
      </c>
      <c r="Z8296" t="str">
        <f t="shared" si="2336"/>
        <v>Tokyo Godfathers</v>
      </c>
      <c r="AA8296" t="str">
        <f t="shared" si="2337"/>
        <v>tokyogo04hers</v>
      </c>
      <c r="AB8296" t="s">
        <v>3481</v>
      </c>
      <c r="AC8296">
        <f t="shared" si="2338"/>
        <v>1</v>
      </c>
      <c r="AD8296" t="str">
        <f t="shared" si="2339"/>
        <v>tokyogo03hers</v>
      </c>
    </row>
    <row r="8297" spans="1:30">
      <c r="A8297">
        <v>14679</v>
      </c>
      <c r="B8297">
        <f t="shared" si="2322"/>
        <v>0</v>
      </c>
      <c r="C8297" s="8" t="s">
        <v>6013</v>
      </c>
      <c r="D8297" t="s">
        <v>14305</v>
      </c>
      <c r="E8297" s="2">
        <v>278356</v>
      </c>
      <c r="F8297">
        <f t="shared" si="2323"/>
        <v>0</v>
      </c>
      <c r="G8297" s="6">
        <f t="shared" si="2324"/>
        <v>278356</v>
      </c>
      <c r="H8297" s="6">
        <v>278356</v>
      </c>
      <c r="I8297">
        <v>10</v>
      </c>
      <c r="J8297" s="2">
        <v>28345</v>
      </c>
      <c r="K8297">
        <v>2</v>
      </c>
      <c r="L8297" s="1">
        <v>38423</v>
      </c>
      <c r="M8297">
        <f t="shared" si="2325"/>
        <v>0</v>
      </c>
      <c r="N8297">
        <f t="shared" si="2326"/>
        <v>0</v>
      </c>
      <c r="Q8297">
        <f t="shared" si="2327"/>
        <v>2009</v>
      </c>
      <c r="R8297">
        <f t="shared" si="2328"/>
        <v>3</v>
      </c>
      <c r="S8297">
        <f t="shared" si="2329"/>
        <v>13</v>
      </c>
      <c r="T8297" s="5">
        <f t="shared" si="2330"/>
        <v>38423</v>
      </c>
      <c r="U8297" s="7">
        <f t="shared" si="2331"/>
        <v>2009</v>
      </c>
      <c r="V8297" s="7">
        <f t="shared" si="2332"/>
        <v>3</v>
      </c>
      <c r="W8297" s="7">
        <f t="shared" si="2333"/>
        <v>13</v>
      </c>
      <c r="X8297" s="7" t="str">
        <f t="shared" si="2334"/>
        <v>09</v>
      </c>
      <c r="Y8297" t="str">
        <f t="shared" si="2335"/>
        <v>Tokyo Sonata</v>
      </c>
      <c r="Z8297" t="str">
        <f t="shared" si="2336"/>
        <v>Tokyo Sonata</v>
      </c>
      <c r="AA8297" t="str">
        <f t="shared" si="2337"/>
        <v>tokyoso09nata</v>
      </c>
      <c r="AB8297" s="11" t="s">
        <v>2213</v>
      </c>
      <c r="AC8297">
        <f t="shared" si="2338"/>
        <v>1</v>
      </c>
      <c r="AD8297" t="str">
        <f t="shared" si="2339"/>
        <v>tokyoso08nata</v>
      </c>
    </row>
    <row r="8298" spans="1:30">
      <c r="A8298">
        <v>14680</v>
      </c>
      <c r="B8298">
        <f t="shared" si="2322"/>
        <v>0</v>
      </c>
      <c r="C8298" s="8" t="s">
        <v>6014</v>
      </c>
      <c r="D8298" t="s">
        <v>11661</v>
      </c>
      <c r="E8298" s="2">
        <v>351059</v>
      </c>
      <c r="F8298">
        <f t="shared" si="2323"/>
        <v>0</v>
      </c>
      <c r="G8298" s="6">
        <f t="shared" si="2324"/>
        <v>351059</v>
      </c>
      <c r="H8298" s="6">
        <v>351059</v>
      </c>
      <c r="I8298">
        <v>18</v>
      </c>
      <c r="J8298" s="2">
        <v>23030</v>
      </c>
      <c r="K8298">
        <v>1</v>
      </c>
      <c r="L8298" s="1">
        <v>38416</v>
      </c>
      <c r="M8298">
        <f t="shared" si="2325"/>
        <v>0</v>
      </c>
      <c r="N8298">
        <f t="shared" si="2326"/>
        <v>0</v>
      </c>
      <c r="Q8298">
        <f t="shared" si="2327"/>
        <v>2009</v>
      </c>
      <c r="R8298">
        <f t="shared" si="2328"/>
        <v>3</v>
      </c>
      <c r="S8298">
        <f t="shared" si="2329"/>
        <v>6</v>
      </c>
      <c r="T8298" s="5">
        <f t="shared" si="2330"/>
        <v>38416</v>
      </c>
      <c r="U8298" s="7">
        <f t="shared" si="2331"/>
        <v>2009</v>
      </c>
      <c r="V8298" s="7">
        <f t="shared" si="2332"/>
        <v>3</v>
      </c>
      <c r="W8298" s="7">
        <f t="shared" si="2333"/>
        <v>6</v>
      </c>
      <c r="X8298" s="7" t="str">
        <f t="shared" si="2334"/>
        <v>09</v>
      </c>
      <c r="Y8298" t="str">
        <f t="shared" si="2335"/>
        <v>Tokyo!</v>
      </c>
      <c r="Z8298" t="str">
        <f t="shared" si="2336"/>
        <v>Tokyo!</v>
      </c>
      <c r="AA8298" t="str">
        <f t="shared" si="2337"/>
        <v>tokyo!09kyo!</v>
      </c>
      <c r="AB8298" s="11" t="s">
        <v>2214</v>
      </c>
      <c r="AC8298">
        <f t="shared" si="2338"/>
        <v>1</v>
      </c>
      <c r="AD8298" t="str">
        <f t="shared" si="2339"/>
        <v>tokyo!08kyo!</v>
      </c>
    </row>
    <row r="8299" spans="1:30">
      <c r="A8299">
        <v>14685</v>
      </c>
      <c r="B8299">
        <f t="shared" si="2322"/>
        <v>0</v>
      </c>
      <c r="C8299" s="8" t="s">
        <v>5981</v>
      </c>
      <c r="D8299" t="s">
        <v>14163</v>
      </c>
      <c r="E8299" s="2">
        <v>40919</v>
      </c>
      <c r="F8299">
        <f t="shared" si="2323"/>
        <v>0</v>
      </c>
      <c r="G8299" s="6">
        <f t="shared" si="2324"/>
        <v>40919</v>
      </c>
      <c r="H8299" s="6">
        <v>40919</v>
      </c>
      <c r="I8299">
        <v>10</v>
      </c>
      <c r="J8299" s="2">
        <v>16522</v>
      </c>
      <c r="K8299">
        <v>10</v>
      </c>
      <c r="L8299" s="1">
        <v>36750</v>
      </c>
      <c r="M8299">
        <f t="shared" si="2325"/>
        <v>0</v>
      </c>
      <c r="N8299">
        <f t="shared" si="2326"/>
        <v>0</v>
      </c>
      <c r="Q8299">
        <f t="shared" si="2327"/>
        <v>2004</v>
      </c>
      <c r="R8299">
        <f t="shared" si="2328"/>
        <v>8</v>
      </c>
      <c r="S8299">
        <f t="shared" si="2329"/>
        <v>13</v>
      </c>
      <c r="T8299" s="5">
        <f t="shared" si="2330"/>
        <v>36750</v>
      </c>
      <c r="U8299" s="7">
        <f t="shared" si="2331"/>
        <v>2004</v>
      </c>
      <c r="V8299" s="7">
        <f t="shared" si="2332"/>
        <v>8</v>
      </c>
      <c r="W8299" s="7">
        <f t="shared" si="2333"/>
        <v>13</v>
      </c>
      <c r="X8299" s="7" t="str">
        <f t="shared" si="2334"/>
        <v>04</v>
      </c>
      <c r="Y8299" t="str">
        <f t="shared" si="2335"/>
        <v>Tom Dowd and the Language of Music</v>
      </c>
      <c r="Z8299" t="str">
        <f t="shared" si="2336"/>
        <v>Tom Dowd and the Language of Music</v>
      </c>
      <c r="AA8299" t="str">
        <f t="shared" si="2337"/>
        <v>tomdowd04usic</v>
      </c>
      <c r="AB8299" t="s">
        <v>3482</v>
      </c>
      <c r="AC8299">
        <f t="shared" si="2338"/>
        <v>1</v>
      </c>
      <c r="AD8299" t="str">
        <f t="shared" si="2339"/>
        <v>tomdowd03usic</v>
      </c>
    </row>
    <row r="8300" spans="1:30">
      <c r="A8300">
        <v>14687</v>
      </c>
      <c r="B8300">
        <f t="shared" si="2322"/>
        <v>0</v>
      </c>
      <c r="C8300" s="8" t="s">
        <v>4453</v>
      </c>
      <c r="D8300" t="s">
        <v>14007</v>
      </c>
      <c r="E8300" s="2">
        <v>129834</v>
      </c>
      <c r="F8300">
        <f t="shared" si="2323"/>
        <v>0</v>
      </c>
      <c r="G8300" s="6">
        <f t="shared" si="2324"/>
        <v>129834</v>
      </c>
      <c r="H8300" s="6">
        <v>129834</v>
      </c>
      <c r="I8300">
        <v>10</v>
      </c>
      <c r="J8300" s="2">
        <v>7078</v>
      </c>
      <c r="K8300">
        <v>1</v>
      </c>
      <c r="L8300" s="1">
        <v>39401</v>
      </c>
      <c r="M8300">
        <f t="shared" si="2325"/>
        <v>0</v>
      </c>
      <c r="N8300">
        <f t="shared" si="2326"/>
        <v>0</v>
      </c>
      <c r="Q8300">
        <f t="shared" si="2327"/>
        <v>2011</v>
      </c>
      <c r="R8300">
        <f t="shared" si="2328"/>
        <v>11</v>
      </c>
      <c r="S8300">
        <f t="shared" si="2329"/>
        <v>16</v>
      </c>
      <c r="T8300" s="5">
        <f t="shared" si="2330"/>
        <v>39401</v>
      </c>
      <c r="U8300" s="7">
        <f t="shared" si="2331"/>
        <v>2011</v>
      </c>
      <c r="V8300" s="7">
        <f t="shared" si="2332"/>
        <v>11</v>
      </c>
      <c r="W8300" s="7">
        <f t="shared" si="2333"/>
        <v>16</v>
      </c>
      <c r="X8300" s="7" t="str">
        <f t="shared" si="2334"/>
        <v>11</v>
      </c>
      <c r="Y8300" t="str">
        <f t="shared" si="2335"/>
        <v>Tomboy [2011]</v>
      </c>
      <c r="Z8300" t="str">
        <f t="shared" si="2336"/>
        <v>Tomboy [2011]</v>
      </c>
      <c r="AA8300" t="str">
        <f t="shared" si="2337"/>
        <v>tomboy[11011]</v>
      </c>
      <c r="AB8300" t="s">
        <v>1692</v>
      </c>
      <c r="AC8300">
        <f t="shared" si="2338"/>
        <v>1</v>
      </c>
      <c r="AD8300" t="str">
        <f t="shared" si="2339"/>
        <v>tomboy11mboy</v>
      </c>
    </row>
    <row r="8301" spans="1:30">
      <c r="A8301">
        <v>14689</v>
      </c>
      <c r="B8301">
        <f t="shared" si="2322"/>
        <v>0</v>
      </c>
      <c r="C8301" s="8" t="s">
        <v>5982</v>
      </c>
      <c r="D8301" t="s">
        <v>14158</v>
      </c>
      <c r="E8301" s="2">
        <v>13558739</v>
      </c>
      <c r="F8301">
        <f t="shared" si="2323"/>
        <v>0</v>
      </c>
      <c r="G8301" s="6">
        <f t="shared" si="2324"/>
        <v>13558739</v>
      </c>
      <c r="H8301" s="6">
        <v>13558739</v>
      </c>
      <c r="I8301" s="3">
        <v>2617</v>
      </c>
      <c r="J8301" s="2">
        <v>6406076</v>
      </c>
      <c r="K8301" s="3">
        <v>2617</v>
      </c>
      <c r="L8301" s="1">
        <v>35518</v>
      </c>
      <c r="M8301">
        <f t="shared" si="2325"/>
        <v>0</v>
      </c>
      <c r="N8301">
        <f t="shared" si="2326"/>
        <v>0</v>
      </c>
      <c r="Q8301">
        <f t="shared" si="2327"/>
        <v>2001</v>
      </c>
      <c r="R8301">
        <f t="shared" si="2328"/>
        <v>3</v>
      </c>
      <c r="S8301">
        <f t="shared" si="2329"/>
        <v>30</v>
      </c>
      <c r="T8301" s="5">
        <f t="shared" si="2330"/>
        <v>35518</v>
      </c>
      <c r="U8301" s="7">
        <f t="shared" si="2331"/>
        <v>2001</v>
      </c>
      <c r="V8301" s="7">
        <f t="shared" si="2332"/>
        <v>3</v>
      </c>
      <c r="W8301" s="7">
        <f t="shared" si="2333"/>
        <v>30</v>
      </c>
      <c r="X8301" s="7" t="str">
        <f t="shared" si="2334"/>
        <v>01</v>
      </c>
      <c r="Y8301" t="str">
        <f t="shared" si="2335"/>
        <v>Tomcats</v>
      </c>
      <c r="Z8301" t="str">
        <f t="shared" si="2336"/>
        <v>Tomcats</v>
      </c>
      <c r="AA8301" t="str">
        <f t="shared" si="2337"/>
        <v>tomcats01cats</v>
      </c>
      <c r="AC8301">
        <f t="shared" si="2338"/>
        <v>0</v>
      </c>
      <c r="AD8301" t="str">
        <f t="shared" si="2339"/>
        <v>tomcats01cats</v>
      </c>
    </row>
    <row r="8302" spans="1:30">
      <c r="A8302">
        <v>14693</v>
      </c>
      <c r="B8302">
        <f t="shared" si="2322"/>
        <v>0</v>
      </c>
      <c r="C8302" s="8" t="s">
        <v>5983</v>
      </c>
      <c r="D8302" t="s">
        <v>14246</v>
      </c>
      <c r="E8302" s="2">
        <v>4936</v>
      </c>
      <c r="F8302">
        <f t="shared" si="2323"/>
        <v>0</v>
      </c>
      <c r="G8302" s="6">
        <f t="shared" si="2324"/>
        <v>4936</v>
      </c>
      <c r="H8302" s="6">
        <v>4936</v>
      </c>
      <c r="I8302">
        <v>10</v>
      </c>
      <c r="J8302" s="2">
        <v>3172</v>
      </c>
      <c r="K8302">
        <v>10</v>
      </c>
      <c r="L8302" s="1">
        <v>39501</v>
      </c>
      <c r="M8302">
        <f t="shared" si="2325"/>
        <v>0</v>
      </c>
      <c r="N8302">
        <f t="shared" si="2326"/>
        <v>0</v>
      </c>
      <c r="Q8302">
        <f t="shared" si="2327"/>
        <v>2012</v>
      </c>
      <c r="R8302">
        <f t="shared" si="2328"/>
        <v>2</v>
      </c>
      <c r="S8302">
        <f t="shared" si="2329"/>
        <v>24</v>
      </c>
      <c r="T8302" s="5">
        <f t="shared" si="2330"/>
        <v>39501</v>
      </c>
      <c r="U8302" s="7">
        <f t="shared" si="2331"/>
        <v>2012</v>
      </c>
      <c r="V8302" s="7">
        <f t="shared" si="2332"/>
        <v>2</v>
      </c>
      <c r="W8302" s="7">
        <f t="shared" si="2333"/>
        <v>24</v>
      </c>
      <c r="X8302" s="7" t="str">
        <f t="shared" si="2334"/>
        <v>12</v>
      </c>
      <c r="Y8302" t="str">
        <f t="shared" si="2335"/>
        <v>Tomorrow When the War Began</v>
      </c>
      <c r="Z8302" t="str">
        <f t="shared" si="2336"/>
        <v>Tomorrow When the War Began</v>
      </c>
      <c r="AA8302" t="str">
        <f t="shared" si="2337"/>
        <v>tomorro12egan</v>
      </c>
      <c r="AB8302" t="s">
        <v>1172</v>
      </c>
      <c r="AC8302">
        <f t="shared" si="2338"/>
        <v>1</v>
      </c>
      <c r="AD8302" t="str">
        <f t="shared" si="2339"/>
        <v>tomorro10egan</v>
      </c>
    </row>
    <row r="8303" spans="1:30">
      <c r="A8303">
        <v>14694</v>
      </c>
      <c r="B8303">
        <f t="shared" si="2322"/>
        <v>0</v>
      </c>
      <c r="C8303" s="8" t="s">
        <v>5801</v>
      </c>
      <c r="D8303" t="s">
        <v>14156</v>
      </c>
      <c r="E8303" s="2">
        <v>93436322</v>
      </c>
      <c r="F8303">
        <f t="shared" si="2323"/>
        <v>0</v>
      </c>
      <c r="G8303" s="6">
        <f t="shared" si="2324"/>
        <v>93436322</v>
      </c>
      <c r="H8303" s="6">
        <v>93436322</v>
      </c>
      <c r="I8303" s="3">
        <v>3972</v>
      </c>
      <c r="J8303" s="2">
        <v>33028165</v>
      </c>
      <c r="K8303" s="3">
        <v>3972</v>
      </c>
      <c r="L8303" s="1">
        <v>40684</v>
      </c>
      <c r="M8303">
        <f t="shared" si="2325"/>
        <v>0</v>
      </c>
      <c r="N8303">
        <f t="shared" si="2326"/>
        <v>0</v>
      </c>
      <c r="Q8303">
        <f t="shared" si="2327"/>
        <v>2015</v>
      </c>
      <c r="R8303">
        <f t="shared" si="2328"/>
        <v>5</v>
      </c>
      <c r="S8303">
        <f t="shared" si="2329"/>
        <v>22</v>
      </c>
      <c r="T8303" s="5">
        <f t="shared" si="2330"/>
        <v>40684</v>
      </c>
      <c r="U8303" s="7">
        <f t="shared" si="2331"/>
        <v>2015</v>
      </c>
      <c r="V8303" s="7">
        <f t="shared" si="2332"/>
        <v>5</v>
      </c>
      <c r="W8303" s="7">
        <f t="shared" si="2333"/>
        <v>22</v>
      </c>
      <c r="X8303" s="7" t="str">
        <f t="shared" si="2334"/>
        <v>15</v>
      </c>
      <c r="Y8303" t="str">
        <f t="shared" si="2335"/>
        <v>Tomorrowland</v>
      </c>
      <c r="Z8303" t="str">
        <f t="shared" si="2336"/>
        <v>Tomorrowland</v>
      </c>
      <c r="AA8303" t="str">
        <f t="shared" si="2337"/>
        <v>tomorro15land</v>
      </c>
      <c r="AC8303">
        <f t="shared" si="2338"/>
        <v>0</v>
      </c>
      <c r="AD8303" t="str">
        <f t="shared" si="2339"/>
        <v>tomorro15land</v>
      </c>
    </row>
    <row r="8304" spans="1:30">
      <c r="A8304">
        <v>14696</v>
      </c>
      <c r="B8304">
        <f t="shared" si="2322"/>
        <v>0</v>
      </c>
      <c r="C8304" s="8" t="s">
        <v>5802</v>
      </c>
      <c r="D8304" t="s">
        <v>14153</v>
      </c>
      <c r="E8304" s="2">
        <v>6255</v>
      </c>
      <c r="F8304">
        <f t="shared" si="2323"/>
        <v>0</v>
      </c>
      <c r="G8304" s="6">
        <f t="shared" si="2324"/>
        <v>6255</v>
      </c>
      <c r="H8304" s="6">
        <v>6255</v>
      </c>
      <c r="I8304">
        <v>3</v>
      </c>
      <c r="J8304" s="2">
        <v>2144</v>
      </c>
      <c r="K8304">
        <v>2</v>
      </c>
      <c r="L8304" s="1">
        <v>39578</v>
      </c>
      <c r="M8304">
        <f t="shared" si="2325"/>
        <v>0</v>
      </c>
      <c r="N8304">
        <f t="shared" si="2326"/>
        <v>0</v>
      </c>
      <c r="Q8304">
        <f t="shared" si="2327"/>
        <v>2012</v>
      </c>
      <c r="R8304">
        <f t="shared" si="2328"/>
        <v>5</v>
      </c>
      <c r="S8304">
        <f t="shared" si="2329"/>
        <v>11</v>
      </c>
      <c r="T8304" s="5">
        <f t="shared" si="2330"/>
        <v>39578</v>
      </c>
      <c r="U8304" s="7">
        <f t="shared" si="2331"/>
        <v>2012</v>
      </c>
      <c r="V8304" s="7">
        <f t="shared" si="2332"/>
        <v>5</v>
      </c>
      <c r="W8304" s="7">
        <f t="shared" si="2333"/>
        <v>11</v>
      </c>
      <c r="X8304" s="7" t="str">
        <f t="shared" si="2334"/>
        <v>12</v>
      </c>
      <c r="Y8304" t="str">
        <f t="shared" si="2335"/>
        <v>Tonight You're Mine</v>
      </c>
      <c r="Z8304" t="str">
        <f t="shared" si="2336"/>
        <v>Tonight You're Mine</v>
      </c>
      <c r="AA8304" t="str">
        <f t="shared" si="2337"/>
        <v>tonight12mine</v>
      </c>
      <c r="AB8304" t="s">
        <v>1207</v>
      </c>
      <c r="AC8304">
        <f t="shared" si="2338"/>
        <v>1</v>
      </c>
      <c r="AD8304" t="str">
        <f t="shared" si="2339"/>
        <v>youinst11tead</v>
      </c>
    </row>
    <row r="8305" spans="1:30">
      <c r="A8305">
        <v>14697</v>
      </c>
      <c r="B8305">
        <f t="shared" si="2322"/>
        <v>0</v>
      </c>
      <c r="C8305" s="8" t="s">
        <v>5803</v>
      </c>
      <c r="D8305" t="s">
        <v>13840</v>
      </c>
      <c r="F8305">
        <f t="shared" si="2323"/>
        <v>0</v>
      </c>
      <c r="G8305" s="6" t="str">
        <f t="shared" si="2324"/>
        <v/>
      </c>
      <c r="H8305" s="6" t="s">
        <v>217</v>
      </c>
      <c r="L8305" s="1">
        <v>37959</v>
      </c>
      <c r="M8305">
        <f t="shared" si="2325"/>
        <v>0</v>
      </c>
      <c r="N8305">
        <f t="shared" si="2326"/>
        <v>0</v>
      </c>
      <c r="Q8305">
        <f t="shared" si="2327"/>
        <v>2007</v>
      </c>
      <c r="R8305">
        <f t="shared" si="2328"/>
        <v>12</v>
      </c>
      <c r="S8305">
        <f t="shared" si="2329"/>
        <v>5</v>
      </c>
      <c r="T8305" s="5">
        <f t="shared" si="2330"/>
        <v>37959</v>
      </c>
      <c r="U8305" s="7">
        <f t="shared" si="2331"/>
        <v>2007</v>
      </c>
      <c r="V8305" s="7">
        <f t="shared" si="2332"/>
        <v>12</v>
      </c>
      <c r="W8305" s="7">
        <f t="shared" si="2333"/>
        <v>5</v>
      </c>
      <c r="X8305" s="7" t="str">
        <f t="shared" si="2334"/>
        <v>07</v>
      </c>
      <c r="Y8305" t="str">
        <f t="shared" si="2335"/>
        <v>Tony 'n' Tina's Wedding</v>
      </c>
      <c r="Z8305" t="str">
        <f t="shared" si="2336"/>
        <v>Tony 'n' Tina's Wedding</v>
      </c>
      <c r="AA8305" t="str">
        <f t="shared" si="2337"/>
        <v>tony'n'07ding</v>
      </c>
      <c r="AB8305" t="s">
        <v>2790</v>
      </c>
      <c r="AC8305">
        <f t="shared" si="2338"/>
        <v>1</v>
      </c>
      <c r="AD8305" t="str">
        <f t="shared" si="2339"/>
        <v>tony'n'04ding</v>
      </c>
    </row>
    <row r="8306" spans="1:30">
      <c r="A8306">
        <v>14698</v>
      </c>
      <c r="B8306">
        <f t="shared" si="2322"/>
        <v>0</v>
      </c>
      <c r="C8306" s="8" t="s">
        <v>4454</v>
      </c>
      <c r="D8306" t="s">
        <v>13327</v>
      </c>
      <c r="F8306">
        <f t="shared" si="2323"/>
        <v>0</v>
      </c>
      <c r="G8306" s="6" t="str">
        <f t="shared" si="2324"/>
        <v/>
      </c>
      <c r="H8306" s="6" t="s">
        <v>217</v>
      </c>
      <c r="L8306" s="1">
        <v>38752</v>
      </c>
      <c r="M8306">
        <f t="shared" si="2325"/>
        <v>0</v>
      </c>
      <c r="N8306">
        <f t="shared" si="2326"/>
        <v>0</v>
      </c>
      <c r="Q8306">
        <f t="shared" si="2327"/>
        <v>2010</v>
      </c>
      <c r="R8306">
        <f t="shared" si="2328"/>
        <v>2</v>
      </c>
      <c r="S8306">
        <f t="shared" si="2329"/>
        <v>5</v>
      </c>
      <c r="T8306" s="5">
        <f t="shared" si="2330"/>
        <v>38752</v>
      </c>
      <c r="U8306" s="7">
        <f t="shared" si="2331"/>
        <v>2010</v>
      </c>
      <c r="V8306" s="7">
        <f t="shared" si="2332"/>
        <v>2</v>
      </c>
      <c r="W8306" s="7">
        <f t="shared" si="2333"/>
        <v>5</v>
      </c>
      <c r="X8306" s="7" t="str">
        <f t="shared" si="2334"/>
        <v>10</v>
      </c>
      <c r="Y8306" t="str">
        <f t="shared" si="2335"/>
        <v>Tony [2010]</v>
      </c>
      <c r="Z8306" t="str">
        <f t="shared" si="2336"/>
        <v>Tony [2010]</v>
      </c>
      <c r="AA8306" t="str">
        <f t="shared" si="2337"/>
        <v>tony[2010010]</v>
      </c>
      <c r="AB8306" t="s">
        <v>1819</v>
      </c>
      <c r="AC8306">
        <f t="shared" si="2338"/>
        <v>1</v>
      </c>
      <c r="AD8306" t="str">
        <f t="shared" si="2339"/>
        <v>tonyi09onyi</v>
      </c>
    </row>
    <row r="8307" spans="1:30">
      <c r="A8307">
        <v>14699</v>
      </c>
      <c r="B8307">
        <f t="shared" si="2322"/>
        <v>0</v>
      </c>
      <c r="C8307" s="8" t="s">
        <v>5804</v>
      </c>
      <c r="D8307" t="s">
        <v>13908</v>
      </c>
      <c r="E8307" s="2">
        <v>20677</v>
      </c>
      <c r="F8307">
        <f t="shared" si="2323"/>
        <v>0</v>
      </c>
      <c r="G8307" s="6">
        <f t="shared" si="2324"/>
        <v>20677</v>
      </c>
      <c r="H8307" s="6">
        <v>20677</v>
      </c>
      <c r="I8307">
        <v>5</v>
      </c>
      <c r="J8307" s="2">
        <v>3305</v>
      </c>
      <c r="K8307">
        <v>1</v>
      </c>
      <c r="L8307" s="1">
        <v>38535</v>
      </c>
      <c r="M8307">
        <f t="shared" si="2325"/>
        <v>0</v>
      </c>
      <c r="N8307">
        <f t="shared" si="2326"/>
        <v>0</v>
      </c>
      <c r="Q8307">
        <f t="shared" si="2327"/>
        <v>2009</v>
      </c>
      <c r="R8307">
        <f t="shared" si="2328"/>
        <v>7</v>
      </c>
      <c r="S8307">
        <f t="shared" si="2329"/>
        <v>3</v>
      </c>
      <c r="T8307" s="5">
        <f t="shared" si="2330"/>
        <v>38535</v>
      </c>
      <c r="U8307" s="7">
        <f t="shared" si="2331"/>
        <v>2009</v>
      </c>
      <c r="V8307" s="7">
        <f t="shared" si="2332"/>
        <v>7</v>
      </c>
      <c r="W8307" s="7">
        <f t="shared" si="2333"/>
        <v>3</v>
      </c>
      <c r="X8307" s="7" t="str">
        <f t="shared" si="2334"/>
        <v>09</v>
      </c>
      <c r="Y8307" t="str">
        <f t="shared" si="2335"/>
        <v>Tony Manero</v>
      </c>
      <c r="Z8307" t="str">
        <f t="shared" si="2336"/>
        <v>Tony Manero</v>
      </c>
      <c r="AA8307" t="str">
        <f t="shared" si="2337"/>
        <v>tonyman09nero</v>
      </c>
      <c r="AB8307" s="11" t="s">
        <v>2215</v>
      </c>
      <c r="AC8307">
        <f t="shared" si="2338"/>
        <v>1</v>
      </c>
      <c r="AD8307" t="str">
        <f t="shared" si="2339"/>
        <v>tonyman08nero</v>
      </c>
    </row>
    <row r="8308" spans="1:30">
      <c r="A8308">
        <v>14700</v>
      </c>
      <c r="B8308">
        <f t="shared" si="2322"/>
        <v>0</v>
      </c>
      <c r="C8308" s="8" t="s">
        <v>5987</v>
      </c>
      <c r="D8308" t="s">
        <v>14219</v>
      </c>
      <c r="E8308" s="2">
        <v>129783</v>
      </c>
      <c r="F8308">
        <f t="shared" si="2323"/>
        <v>0</v>
      </c>
      <c r="G8308" s="6">
        <f t="shared" si="2324"/>
        <v>129783</v>
      </c>
      <c r="H8308" s="6">
        <v>129783</v>
      </c>
      <c r="I8308">
        <v>5</v>
      </c>
      <c r="J8308" s="2">
        <v>1765</v>
      </c>
      <c r="K8308">
        <v>1</v>
      </c>
      <c r="L8308" s="1">
        <v>37065</v>
      </c>
      <c r="M8308">
        <f t="shared" si="2325"/>
        <v>0</v>
      </c>
      <c r="N8308">
        <f t="shared" si="2326"/>
        <v>0</v>
      </c>
      <c r="Q8308">
        <f t="shared" si="2327"/>
        <v>2005</v>
      </c>
      <c r="R8308">
        <f t="shared" si="2328"/>
        <v>6</v>
      </c>
      <c r="S8308">
        <f t="shared" si="2329"/>
        <v>24</v>
      </c>
      <c r="T8308" s="5">
        <f t="shared" si="2330"/>
        <v>37065</v>
      </c>
      <c r="U8308" s="7">
        <f t="shared" si="2331"/>
        <v>2005</v>
      </c>
      <c r="V8308" s="7">
        <f t="shared" si="2332"/>
        <v>6</v>
      </c>
      <c r="W8308" s="7">
        <f t="shared" si="2333"/>
        <v>24</v>
      </c>
      <c r="X8308" s="7" t="str">
        <f t="shared" si="2334"/>
        <v>05</v>
      </c>
      <c r="Y8308" t="str">
        <f t="shared" si="2335"/>
        <v>Tony Takitani</v>
      </c>
      <c r="Z8308" t="str">
        <f t="shared" si="2336"/>
        <v>Tony Takitani</v>
      </c>
      <c r="AA8308" t="str">
        <f t="shared" si="2337"/>
        <v>tonytak05tani</v>
      </c>
      <c r="AB8308" t="s">
        <v>3660</v>
      </c>
      <c r="AC8308">
        <f t="shared" si="2338"/>
        <v>1</v>
      </c>
      <c r="AD8308" t="str">
        <f t="shared" si="2339"/>
        <v>tonitak04tani</v>
      </c>
    </row>
    <row r="8309" spans="1:30">
      <c r="A8309">
        <v>14705</v>
      </c>
      <c r="B8309">
        <f t="shared" si="2322"/>
        <v>0</v>
      </c>
      <c r="C8309" s="8" t="s">
        <v>5988</v>
      </c>
      <c r="D8309" t="s">
        <v>14400</v>
      </c>
      <c r="E8309" s="2">
        <v>60022256</v>
      </c>
      <c r="F8309">
        <f t="shared" si="2323"/>
        <v>0</v>
      </c>
      <c r="G8309" s="6">
        <f t="shared" si="2324"/>
        <v>60022256</v>
      </c>
      <c r="H8309" s="6">
        <v>60022256</v>
      </c>
      <c r="I8309" s="3">
        <v>3345</v>
      </c>
      <c r="J8309" s="2">
        <v>14010409</v>
      </c>
      <c r="K8309" s="3">
        <v>3344</v>
      </c>
      <c r="L8309" s="1">
        <v>38738</v>
      </c>
      <c r="M8309">
        <f t="shared" si="2325"/>
        <v>0</v>
      </c>
      <c r="N8309">
        <f t="shared" si="2326"/>
        <v>0</v>
      </c>
      <c r="Q8309">
        <f t="shared" si="2327"/>
        <v>2010</v>
      </c>
      <c r="R8309">
        <f t="shared" si="2328"/>
        <v>1</v>
      </c>
      <c r="S8309">
        <f t="shared" si="2329"/>
        <v>22</v>
      </c>
      <c r="T8309" s="5">
        <f t="shared" si="2330"/>
        <v>38738</v>
      </c>
      <c r="U8309" s="7">
        <f t="shared" si="2331"/>
        <v>2010</v>
      </c>
      <c r="V8309" s="7">
        <f t="shared" si="2332"/>
        <v>1</v>
      </c>
      <c r="W8309" s="7">
        <f t="shared" si="2333"/>
        <v>22</v>
      </c>
      <c r="X8309" s="7" t="str">
        <f t="shared" si="2334"/>
        <v>10</v>
      </c>
      <c r="Y8309" t="str">
        <f t="shared" si="2335"/>
        <v>Tooth Fairy</v>
      </c>
      <c r="Z8309" t="str">
        <f t="shared" si="2336"/>
        <v>Tooth Fairy</v>
      </c>
      <c r="AA8309" t="str">
        <f t="shared" si="2337"/>
        <v>toothfa10airy</v>
      </c>
      <c r="AB8309" t="s">
        <v>2014</v>
      </c>
      <c r="AC8309">
        <f t="shared" si="2338"/>
        <v>1</v>
      </c>
      <c r="AD8309" t="str">
        <f t="shared" si="2339"/>
        <v>toothfa10iryi</v>
      </c>
    </row>
    <row r="8310" spans="1:30">
      <c r="A8310">
        <v>14708</v>
      </c>
      <c r="B8310">
        <f t="shared" si="2322"/>
        <v>0</v>
      </c>
      <c r="C8310" s="8" t="s">
        <v>5808</v>
      </c>
      <c r="D8310" t="s">
        <v>14318</v>
      </c>
      <c r="E8310" s="2">
        <v>25317379</v>
      </c>
      <c r="F8310">
        <f t="shared" si="2323"/>
        <v>0</v>
      </c>
      <c r="G8310" s="6">
        <f t="shared" si="2324"/>
        <v>25317379</v>
      </c>
      <c r="H8310" s="6">
        <v>25317379</v>
      </c>
      <c r="I8310" s="3">
        <v>1426</v>
      </c>
      <c r="J8310" s="2">
        <v>6896593</v>
      </c>
      <c r="K8310">
        <v>979</v>
      </c>
      <c r="L8310" s="1">
        <v>40523</v>
      </c>
      <c r="M8310">
        <f t="shared" si="2325"/>
        <v>0</v>
      </c>
      <c r="N8310">
        <f t="shared" si="2326"/>
        <v>0</v>
      </c>
      <c r="Q8310">
        <f t="shared" si="2327"/>
        <v>2014</v>
      </c>
      <c r="R8310">
        <f t="shared" si="2328"/>
        <v>12</v>
      </c>
      <c r="S8310">
        <f t="shared" si="2329"/>
        <v>12</v>
      </c>
      <c r="T8310" s="5">
        <f t="shared" si="2330"/>
        <v>40523</v>
      </c>
      <c r="U8310" s="7">
        <f t="shared" si="2331"/>
        <v>2014</v>
      </c>
      <c r="V8310" s="7">
        <f t="shared" si="2332"/>
        <v>12</v>
      </c>
      <c r="W8310" s="7">
        <f t="shared" si="2333"/>
        <v>12</v>
      </c>
      <c r="X8310" s="7" t="str">
        <f t="shared" si="2334"/>
        <v>14</v>
      </c>
      <c r="Y8310" t="str">
        <f t="shared" si="2335"/>
        <v>Top Five</v>
      </c>
      <c r="Z8310" t="str">
        <f t="shared" si="2336"/>
        <v>Top Five</v>
      </c>
      <c r="AA8310" t="str">
        <f t="shared" si="2337"/>
        <v>topfive14five</v>
      </c>
      <c r="AC8310">
        <f t="shared" si="2338"/>
        <v>0</v>
      </c>
      <c r="AD8310" t="str">
        <f t="shared" si="2339"/>
        <v>topfive14five</v>
      </c>
    </row>
    <row r="8311" spans="1:30">
      <c r="A8311">
        <v>14713</v>
      </c>
      <c r="B8311">
        <f t="shared" si="2322"/>
        <v>0</v>
      </c>
      <c r="C8311" s="8" t="s">
        <v>5809</v>
      </c>
      <c r="D8311" t="s">
        <v>14389</v>
      </c>
      <c r="E8311" s="2">
        <v>5858</v>
      </c>
      <c r="F8311">
        <f t="shared" si="2323"/>
        <v>0</v>
      </c>
      <c r="G8311" s="6">
        <f t="shared" si="2324"/>
        <v>5858</v>
      </c>
      <c r="H8311" s="6">
        <v>5858</v>
      </c>
      <c r="I8311">
        <v>4</v>
      </c>
      <c r="J8311" s="2">
        <v>2177</v>
      </c>
      <c r="K8311">
        <v>1</v>
      </c>
      <c r="L8311" s="1">
        <v>40775</v>
      </c>
      <c r="M8311">
        <f t="shared" si="2325"/>
        <v>0</v>
      </c>
      <c r="N8311">
        <f t="shared" si="2326"/>
        <v>0</v>
      </c>
      <c r="Q8311">
        <f t="shared" si="2327"/>
        <v>2015</v>
      </c>
      <c r="R8311">
        <f t="shared" si="2328"/>
        <v>8</v>
      </c>
      <c r="S8311">
        <f t="shared" si="2329"/>
        <v>21</v>
      </c>
      <c r="T8311" s="5">
        <f t="shared" si="2330"/>
        <v>40775</v>
      </c>
      <c r="U8311" s="7">
        <f t="shared" si="2331"/>
        <v>2015</v>
      </c>
      <c r="V8311" s="7">
        <f t="shared" si="2332"/>
        <v>8</v>
      </c>
      <c r="W8311" s="7">
        <f t="shared" si="2333"/>
        <v>21</v>
      </c>
      <c r="X8311" s="7" t="str">
        <f t="shared" si="2334"/>
        <v>15</v>
      </c>
      <c r="Y8311" t="str">
        <f t="shared" si="2335"/>
        <v>Top Spin</v>
      </c>
      <c r="Z8311" t="str">
        <f t="shared" si="2336"/>
        <v>Top Spin</v>
      </c>
      <c r="AA8311" t="str">
        <f t="shared" si="2337"/>
        <v>topspin15spin</v>
      </c>
      <c r="AB8311" t="s">
        <v>153</v>
      </c>
      <c r="AC8311">
        <f t="shared" si="2338"/>
        <v>1</v>
      </c>
      <c r="AD8311" t="str">
        <f t="shared" si="2339"/>
        <v>topspin14spin</v>
      </c>
    </row>
    <row r="8312" spans="1:30">
      <c r="A8312">
        <v>14721</v>
      </c>
      <c r="B8312">
        <f t="shared" si="2322"/>
        <v>0</v>
      </c>
      <c r="C8312" s="8" t="s">
        <v>5811</v>
      </c>
      <c r="D8312" t="s">
        <v>11952</v>
      </c>
      <c r="E8312" s="2">
        <v>18202</v>
      </c>
      <c r="F8312">
        <f t="shared" si="2323"/>
        <v>0</v>
      </c>
      <c r="G8312" s="6">
        <f t="shared" si="2324"/>
        <v>18202</v>
      </c>
      <c r="H8312" s="6">
        <v>18202</v>
      </c>
      <c r="I8312">
        <v>5</v>
      </c>
      <c r="J8312" s="2">
        <v>4881</v>
      </c>
      <c r="K8312">
        <v>1</v>
      </c>
      <c r="L8312" s="1">
        <v>40103</v>
      </c>
      <c r="M8312">
        <f t="shared" si="2325"/>
        <v>0</v>
      </c>
      <c r="N8312">
        <f t="shared" si="2326"/>
        <v>0</v>
      </c>
      <c r="Q8312">
        <f t="shared" si="2327"/>
        <v>2013</v>
      </c>
      <c r="R8312">
        <f t="shared" si="2328"/>
        <v>10</v>
      </c>
      <c r="S8312">
        <f t="shared" si="2329"/>
        <v>18</v>
      </c>
      <c r="T8312" s="5">
        <f t="shared" si="2330"/>
        <v>40103</v>
      </c>
      <c r="U8312" s="7">
        <f t="shared" si="2331"/>
        <v>2013</v>
      </c>
      <c r="V8312" s="7">
        <f t="shared" si="2332"/>
        <v>10</v>
      </c>
      <c r="W8312" s="7">
        <f t="shared" si="2333"/>
        <v>18</v>
      </c>
      <c r="X8312" s="7" t="str">
        <f t="shared" si="2334"/>
        <v>13</v>
      </c>
      <c r="Y8312" t="str">
        <f t="shared" si="2335"/>
        <v>Torn</v>
      </c>
      <c r="Z8312" t="str">
        <f t="shared" si="2336"/>
        <v>Torn</v>
      </c>
      <c r="AA8312" t="str">
        <f t="shared" si="2337"/>
        <v>torn13torn</v>
      </c>
      <c r="AB8312" t="s">
        <v>898</v>
      </c>
      <c r="AC8312">
        <f t="shared" si="2338"/>
        <v>1</v>
      </c>
      <c r="AD8312" t="str">
        <f t="shared" si="2339"/>
        <v>torni13orni</v>
      </c>
    </row>
    <row r="8313" spans="1:30">
      <c r="A8313">
        <v>14723</v>
      </c>
      <c r="B8313">
        <f t="shared" si="2322"/>
        <v>0</v>
      </c>
      <c r="C8313" s="8" t="s">
        <v>5812</v>
      </c>
      <c r="D8313" t="s">
        <v>14317</v>
      </c>
      <c r="E8313" s="2">
        <v>21215059</v>
      </c>
      <c r="F8313">
        <f t="shared" si="2323"/>
        <v>0</v>
      </c>
      <c r="G8313" s="6">
        <f t="shared" si="2324"/>
        <v>21215059</v>
      </c>
      <c r="H8313" s="6">
        <v>21215059</v>
      </c>
      <c r="I8313" s="3">
        <v>2463</v>
      </c>
      <c r="J8313" s="2">
        <v>9970557</v>
      </c>
      <c r="K8313" s="3">
        <v>2463</v>
      </c>
      <c r="L8313" s="1">
        <v>36540</v>
      </c>
      <c r="M8313">
        <f t="shared" si="2325"/>
        <v>0</v>
      </c>
      <c r="N8313">
        <f t="shared" si="2326"/>
        <v>0</v>
      </c>
      <c r="Q8313">
        <f t="shared" si="2327"/>
        <v>2004</v>
      </c>
      <c r="R8313">
        <f t="shared" si="2328"/>
        <v>1</v>
      </c>
      <c r="S8313">
        <f t="shared" si="2329"/>
        <v>16</v>
      </c>
      <c r="T8313" s="5">
        <f t="shared" si="2330"/>
        <v>36540</v>
      </c>
      <c r="U8313" s="7">
        <f t="shared" si="2331"/>
        <v>2004</v>
      </c>
      <c r="V8313" s="7">
        <f t="shared" si="2332"/>
        <v>1</v>
      </c>
      <c r="W8313" s="7">
        <f t="shared" si="2333"/>
        <v>16</v>
      </c>
      <c r="X8313" s="7" t="str">
        <f t="shared" si="2334"/>
        <v>04</v>
      </c>
      <c r="Y8313" t="str">
        <f t="shared" si="2335"/>
        <v>Torque</v>
      </c>
      <c r="Z8313" t="str">
        <f t="shared" si="2336"/>
        <v>Torque</v>
      </c>
      <c r="AA8313" t="str">
        <f t="shared" si="2337"/>
        <v>torque04rque</v>
      </c>
      <c r="AC8313">
        <f t="shared" si="2338"/>
        <v>0</v>
      </c>
      <c r="AD8313" t="str">
        <f t="shared" si="2339"/>
        <v>torque04rque</v>
      </c>
    </row>
    <row r="8314" spans="1:30">
      <c r="A8314">
        <v>14724</v>
      </c>
      <c r="B8314">
        <f t="shared" si="2322"/>
        <v>0</v>
      </c>
      <c r="C8314" s="8" t="s">
        <v>5813</v>
      </c>
      <c r="D8314" t="s">
        <v>14389</v>
      </c>
      <c r="E8314" s="2">
        <v>87385</v>
      </c>
      <c r="F8314">
        <f t="shared" si="2323"/>
        <v>0</v>
      </c>
      <c r="G8314" s="6">
        <f t="shared" si="2324"/>
        <v>87385</v>
      </c>
      <c r="H8314" s="6">
        <v>87385</v>
      </c>
      <c r="I8314">
        <v>4</v>
      </c>
      <c r="J8314" s="2">
        <v>6321</v>
      </c>
      <c r="K8314">
        <v>1</v>
      </c>
      <c r="L8314" s="1">
        <v>36995</v>
      </c>
      <c r="M8314">
        <f t="shared" si="2325"/>
        <v>0</v>
      </c>
      <c r="N8314">
        <f t="shared" si="2326"/>
        <v>0</v>
      </c>
      <c r="Q8314">
        <f t="shared" si="2327"/>
        <v>2005</v>
      </c>
      <c r="R8314">
        <f t="shared" si="2328"/>
        <v>4</v>
      </c>
      <c r="S8314">
        <f t="shared" si="2329"/>
        <v>15</v>
      </c>
      <c r="T8314" s="5">
        <f t="shared" si="2330"/>
        <v>36995</v>
      </c>
      <c r="U8314" s="7">
        <f t="shared" si="2331"/>
        <v>2005</v>
      </c>
      <c r="V8314" s="7">
        <f t="shared" si="2332"/>
        <v>4</v>
      </c>
      <c r="W8314" s="7">
        <f t="shared" si="2333"/>
        <v>15</v>
      </c>
      <c r="X8314" s="7" t="str">
        <f t="shared" si="2334"/>
        <v>05</v>
      </c>
      <c r="Y8314" t="str">
        <f t="shared" si="2335"/>
        <v>Torremolinos 73</v>
      </c>
      <c r="Z8314" t="str">
        <f t="shared" si="2336"/>
        <v>Torremolinos 73</v>
      </c>
      <c r="AA8314" t="str">
        <f t="shared" si="2337"/>
        <v>torremo05os73</v>
      </c>
      <c r="AB8314" t="s">
        <v>3661</v>
      </c>
      <c r="AC8314">
        <f t="shared" si="2338"/>
        <v>1</v>
      </c>
      <c r="AD8314" t="str">
        <f t="shared" si="2339"/>
        <v>torremo03os73</v>
      </c>
    </row>
    <row r="8315" spans="1:30">
      <c r="A8315">
        <v>14727</v>
      </c>
      <c r="B8315">
        <f t="shared" si="2322"/>
        <v>0</v>
      </c>
      <c r="C8315" s="8" t="s">
        <v>5993</v>
      </c>
      <c r="D8315" t="s">
        <v>8934</v>
      </c>
      <c r="E8315" s="2">
        <v>105401</v>
      </c>
      <c r="F8315">
        <f t="shared" si="2323"/>
        <v>0</v>
      </c>
      <c r="G8315" s="6">
        <f t="shared" si="2324"/>
        <v>105401</v>
      </c>
      <c r="H8315" s="6">
        <v>105401</v>
      </c>
      <c r="I8315">
        <v>76</v>
      </c>
      <c r="J8315" s="2">
        <v>73452</v>
      </c>
      <c r="K8315">
        <v>76</v>
      </c>
      <c r="L8315" s="1">
        <v>37695</v>
      </c>
      <c r="M8315">
        <f t="shared" si="2325"/>
        <v>0</v>
      </c>
      <c r="N8315">
        <f t="shared" si="2326"/>
        <v>0</v>
      </c>
      <c r="Q8315">
        <f t="shared" si="2327"/>
        <v>2007</v>
      </c>
      <c r="R8315">
        <f t="shared" si="2328"/>
        <v>3</v>
      </c>
      <c r="S8315">
        <f t="shared" si="2329"/>
        <v>16</v>
      </c>
      <c r="T8315" s="5">
        <f t="shared" si="2330"/>
        <v>37695</v>
      </c>
      <c r="U8315" s="7">
        <f t="shared" si="2331"/>
        <v>2007</v>
      </c>
      <c r="V8315" s="7">
        <f t="shared" si="2332"/>
        <v>3</v>
      </c>
      <c r="W8315" s="7">
        <f t="shared" si="2333"/>
        <v>16</v>
      </c>
      <c r="X8315" s="7" t="str">
        <f t="shared" si="2334"/>
        <v>07</v>
      </c>
      <c r="Y8315" t="str">
        <f t="shared" si="2335"/>
        <v>Tortilla Heaven</v>
      </c>
      <c r="Z8315" t="str">
        <f t="shared" si="2336"/>
        <v>Tortilla Heaven</v>
      </c>
      <c r="AA8315" t="str">
        <f t="shared" si="2337"/>
        <v>tortill07aven</v>
      </c>
      <c r="AC8315">
        <f t="shared" si="2338"/>
        <v>0</v>
      </c>
      <c r="AD8315" t="str">
        <f t="shared" si="2339"/>
        <v>tortill07aven</v>
      </c>
    </row>
    <row r="8316" spans="1:30">
      <c r="A8316">
        <v>14728</v>
      </c>
      <c r="B8316">
        <f t="shared" si="2322"/>
        <v>0</v>
      </c>
      <c r="C8316" s="8" t="s">
        <v>5994</v>
      </c>
      <c r="D8316" t="s">
        <v>14309</v>
      </c>
      <c r="E8316" s="2">
        <v>4467615</v>
      </c>
      <c r="F8316">
        <f t="shared" si="2323"/>
        <v>0</v>
      </c>
      <c r="G8316" s="6">
        <f t="shared" si="2324"/>
        <v>4467615</v>
      </c>
      <c r="H8316" s="6">
        <v>4467615</v>
      </c>
      <c r="I8316">
        <v>220</v>
      </c>
      <c r="J8316" s="2">
        <v>653729</v>
      </c>
      <c r="K8316">
        <v>202</v>
      </c>
      <c r="L8316" s="1">
        <v>35665</v>
      </c>
      <c r="M8316">
        <f t="shared" si="2325"/>
        <v>0</v>
      </c>
      <c r="N8316">
        <f t="shared" si="2326"/>
        <v>0</v>
      </c>
      <c r="Q8316">
        <f t="shared" si="2327"/>
        <v>2001</v>
      </c>
      <c r="R8316">
        <f t="shared" si="2328"/>
        <v>8</v>
      </c>
      <c r="S8316">
        <f t="shared" si="2329"/>
        <v>24</v>
      </c>
      <c r="T8316" s="5">
        <f t="shared" si="2330"/>
        <v>35665</v>
      </c>
      <c r="U8316" s="7">
        <f t="shared" si="2331"/>
        <v>2001</v>
      </c>
      <c r="V8316" s="7">
        <f t="shared" si="2332"/>
        <v>8</v>
      </c>
      <c r="W8316" s="7">
        <f t="shared" si="2333"/>
        <v>24</v>
      </c>
      <c r="X8316" s="7" t="str">
        <f t="shared" si="2334"/>
        <v>01</v>
      </c>
      <c r="Y8316" t="str">
        <f t="shared" si="2335"/>
        <v>Tortilla Soup</v>
      </c>
      <c r="Z8316" t="str">
        <f t="shared" si="2336"/>
        <v>Tortilla Soup</v>
      </c>
      <c r="AA8316" t="str">
        <f t="shared" si="2337"/>
        <v>tortill01soup</v>
      </c>
      <c r="AC8316">
        <f t="shared" si="2338"/>
        <v>0</v>
      </c>
      <c r="AD8316" t="str">
        <f t="shared" si="2339"/>
        <v>tortill01soup</v>
      </c>
    </row>
    <row r="8317" spans="1:30">
      <c r="A8317">
        <v>14729</v>
      </c>
      <c r="B8317">
        <f t="shared" si="2322"/>
        <v>0</v>
      </c>
      <c r="C8317" s="8" t="s">
        <v>5995</v>
      </c>
      <c r="D8317" t="s">
        <v>13754</v>
      </c>
      <c r="E8317" s="2">
        <v>69613</v>
      </c>
      <c r="F8317">
        <f t="shared" si="2323"/>
        <v>0</v>
      </c>
      <c r="G8317" s="6">
        <f t="shared" si="2324"/>
        <v>69613</v>
      </c>
      <c r="H8317" s="6">
        <v>69613</v>
      </c>
      <c r="I8317">
        <v>2</v>
      </c>
      <c r="J8317" s="2">
        <v>5601</v>
      </c>
      <c r="K8317">
        <v>2</v>
      </c>
      <c r="L8317" s="1">
        <v>35987</v>
      </c>
      <c r="M8317">
        <f t="shared" si="2325"/>
        <v>0</v>
      </c>
      <c r="N8317">
        <f t="shared" si="2326"/>
        <v>0</v>
      </c>
      <c r="Q8317">
        <f t="shared" si="2327"/>
        <v>2002</v>
      </c>
      <c r="R8317">
        <f t="shared" si="2328"/>
        <v>7</v>
      </c>
      <c r="S8317">
        <f t="shared" si="2329"/>
        <v>12</v>
      </c>
      <c r="T8317" s="5">
        <f t="shared" si="2330"/>
        <v>35987</v>
      </c>
      <c r="U8317" s="7">
        <f t="shared" si="2331"/>
        <v>2002</v>
      </c>
      <c r="V8317" s="7">
        <f t="shared" si="2332"/>
        <v>7</v>
      </c>
      <c r="W8317" s="7">
        <f t="shared" si="2333"/>
        <v>12</v>
      </c>
      <c r="X8317" s="7" t="str">
        <f t="shared" si="2334"/>
        <v>02</v>
      </c>
      <c r="Y8317" t="str">
        <f t="shared" si="2335"/>
        <v>Tosca</v>
      </c>
      <c r="Z8317" t="str">
        <f t="shared" si="2336"/>
        <v>Tosca</v>
      </c>
      <c r="AA8317" t="str">
        <f t="shared" si="2337"/>
        <v>tosca02osca</v>
      </c>
      <c r="AB8317" t="s">
        <v>14644</v>
      </c>
      <c r="AC8317">
        <f t="shared" si="2338"/>
        <v>1</v>
      </c>
      <c r="AD8317" t="str">
        <f t="shared" si="2339"/>
        <v>tosca01osca</v>
      </c>
    </row>
    <row r="8318" spans="1:30">
      <c r="A8318">
        <v>14734</v>
      </c>
      <c r="B8318">
        <f t="shared" si="2322"/>
        <v>0</v>
      </c>
      <c r="C8318" s="8" t="s">
        <v>4455</v>
      </c>
      <c r="D8318" t="s">
        <v>14503</v>
      </c>
      <c r="E8318" s="2">
        <v>58877969</v>
      </c>
      <c r="F8318">
        <f t="shared" si="2323"/>
        <v>0</v>
      </c>
      <c r="G8318" s="6">
        <f t="shared" si="2324"/>
        <v>58877969</v>
      </c>
      <c r="H8318" s="6">
        <v>58877969</v>
      </c>
      <c r="I8318" s="3">
        <v>3601</v>
      </c>
      <c r="J8318" s="2">
        <v>25577758</v>
      </c>
      <c r="K8318" s="3">
        <v>3601</v>
      </c>
      <c r="L8318" s="1">
        <v>39662</v>
      </c>
      <c r="M8318">
        <f t="shared" si="2325"/>
        <v>0</v>
      </c>
      <c r="N8318">
        <f t="shared" si="2326"/>
        <v>0</v>
      </c>
      <c r="Q8318">
        <f t="shared" si="2327"/>
        <v>2012</v>
      </c>
      <c r="R8318">
        <f t="shared" si="2328"/>
        <v>8</v>
      </c>
      <c r="S8318">
        <f t="shared" si="2329"/>
        <v>3</v>
      </c>
      <c r="T8318" s="5">
        <f t="shared" si="2330"/>
        <v>39662</v>
      </c>
      <c r="U8318" s="7">
        <f t="shared" si="2331"/>
        <v>2012</v>
      </c>
      <c r="V8318" s="7">
        <f t="shared" si="2332"/>
        <v>8</v>
      </c>
      <c r="W8318" s="7">
        <f t="shared" si="2333"/>
        <v>3</v>
      </c>
      <c r="X8318" s="7" t="str">
        <f t="shared" si="2334"/>
        <v>12</v>
      </c>
      <c r="Y8318" t="str">
        <f t="shared" si="2335"/>
        <v>Total Recall [2012]</v>
      </c>
      <c r="Z8318" t="str">
        <f t="shared" si="2336"/>
        <v>Total Recall [2012]</v>
      </c>
      <c r="AA8318" t="str">
        <f t="shared" si="2337"/>
        <v>totalre12012]</v>
      </c>
      <c r="AB8318" t="s">
        <v>1208</v>
      </c>
      <c r="AC8318">
        <f t="shared" si="2338"/>
        <v>1</v>
      </c>
      <c r="AD8318" t="str">
        <f t="shared" si="2339"/>
        <v>totalre12alli</v>
      </c>
    </row>
    <row r="8319" spans="1:30">
      <c r="A8319">
        <v>14741</v>
      </c>
      <c r="B8319">
        <f t="shared" si="2322"/>
        <v>0</v>
      </c>
      <c r="C8319" s="8" t="s">
        <v>5696</v>
      </c>
      <c r="D8319" t="s">
        <v>14183</v>
      </c>
      <c r="E8319" s="2">
        <v>564535</v>
      </c>
      <c r="F8319">
        <f t="shared" si="2323"/>
        <v>0</v>
      </c>
      <c r="G8319" s="6">
        <f t="shared" si="2324"/>
        <v>564535</v>
      </c>
      <c r="H8319" s="6">
        <v>564535</v>
      </c>
      <c r="I8319">
        <v>21</v>
      </c>
      <c r="J8319" s="2">
        <v>79883</v>
      </c>
      <c r="K8319">
        <v>16</v>
      </c>
      <c r="L8319" s="1">
        <v>36722</v>
      </c>
      <c r="M8319">
        <f t="shared" si="2325"/>
        <v>0</v>
      </c>
      <c r="N8319">
        <f t="shared" si="2326"/>
        <v>0</v>
      </c>
      <c r="Q8319">
        <f t="shared" si="2327"/>
        <v>2004</v>
      </c>
      <c r="R8319">
        <f t="shared" si="2328"/>
        <v>7</v>
      </c>
      <c r="S8319">
        <f t="shared" si="2329"/>
        <v>16</v>
      </c>
      <c r="T8319" s="5">
        <f t="shared" si="2330"/>
        <v>36722</v>
      </c>
      <c r="U8319" s="7">
        <f t="shared" si="2331"/>
        <v>2004</v>
      </c>
      <c r="V8319" s="7">
        <f t="shared" si="2332"/>
        <v>7</v>
      </c>
      <c r="W8319" s="7">
        <f t="shared" si="2333"/>
        <v>16</v>
      </c>
      <c r="X8319" s="7" t="str">
        <f t="shared" si="2334"/>
        <v>04</v>
      </c>
      <c r="Y8319" t="str">
        <f t="shared" si="2335"/>
        <v>Touch of Pink</v>
      </c>
      <c r="Z8319" t="str">
        <f t="shared" si="2336"/>
        <v>Touch of Pink</v>
      </c>
      <c r="AA8319" t="str">
        <f t="shared" si="2337"/>
        <v>touchof04pink</v>
      </c>
      <c r="AC8319">
        <f t="shared" si="2338"/>
        <v>0</v>
      </c>
      <c r="AD8319" t="str">
        <f t="shared" si="2339"/>
        <v>touchof04pink</v>
      </c>
    </row>
    <row r="8320" spans="1:30">
      <c r="A8320">
        <v>14744</v>
      </c>
      <c r="B8320">
        <f t="shared" si="2322"/>
        <v>0</v>
      </c>
      <c r="C8320" s="8" t="s">
        <v>5698</v>
      </c>
      <c r="D8320" t="s">
        <v>13991</v>
      </c>
      <c r="E8320" s="2">
        <v>176801</v>
      </c>
      <c r="F8320">
        <f t="shared" si="2323"/>
        <v>0</v>
      </c>
      <c r="G8320" s="6">
        <f t="shared" si="2324"/>
        <v>176801</v>
      </c>
      <c r="H8320" s="6">
        <v>176801</v>
      </c>
      <c r="I8320">
        <v>9</v>
      </c>
      <c r="J8320" s="2">
        <v>8435</v>
      </c>
      <c r="K8320">
        <v>3</v>
      </c>
      <c r="L8320" s="1">
        <v>37140</v>
      </c>
      <c r="M8320">
        <f t="shared" si="2325"/>
        <v>0</v>
      </c>
      <c r="N8320">
        <f t="shared" si="2326"/>
        <v>0</v>
      </c>
      <c r="Q8320">
        <f t="shared" si="2327"/>
        <v>2005</v>
      </c>
      <c r="R8320">
        <f t="shared" si="2328"/>
        <v>9</v>
      </c>
      <c r="S8320">
        <f t="shared" si="2329"/>
        <v>7</v>
      </c>
      <c r="T8320" s="5">
        <f t="shared" si="2330"/>
        <v>37140</v>
      </c>
      <c r="U8320" s="7">
        <f t="shared" si="2331"/>
        <v>2005</v>
      </c>
      <c r="V8320" s="7">
        <f t="shared" si="2332"/>
        <v>9</v>
      </c>
      <c r="W8320" s="7">
        <f t="shared" si="2333"/>
        <v>7</v>
      </c>
      <c r="X8320" s="7" t="str">
        <f t="shared" si="2334"/>
        <v>05</v>
      </c>
      <c r="Y8320" t="str">
        <f t="shared" si="2335"/>
        <v>Touch the Sound</v>
      </c>
      <c r="Z8320" t="str">
        <f t="shared" si="2336"/>
        <v>Touch the Sound</v>
      </c>
      <c r="AA8320" t="str">
        <f t="shared" si="2337"/>
        <v>touchth05ound</v>
      </c>
      <c r="AB8320" t="s">
        <v>3469</v>
      </c>
      <c r="AC8320">
        <f t="shared" si="2338"/>
        <v>1</v>
      </c>
      <c r="AD8320" t="str">
        <f t="shared" si="2339"/>
        <v>touchth04nnie</v>
      </c>
    </row>
    <row r="8321" spans="1:30">
      <c r="A8321">
        <v>14745</v>
      </c>
      <c r="B8321">
        <f t="shared" si="2322"/>
        <v>0</v>
      </c>
      <c r="C8321" s="8" t="s">
        <v>5699</v>
      </c>
      <c r="D8321" t="s">
        <v>5700</v>
      </c>
      <c r="E8321" s="2">
        <v>12156</v>
      </c>
      <c r="F8321">
        <f t="shared" si="2323"/>
        <v>0</v>
      </c>
      <c r="G8321" s="6">
        <f t="shared" si="2324"/>
        <v>12156</v>
      </c>
      <c r="H8321" s="6">
        <v>12156</v>
      </c>
      <c r="I8321">
        <v>2</v>
      </c>
      <c r="J8321" s="2">
        <v>6200</v>
      </c>
      <c r="K8321">
        <v>2</v>
      </c>
      <c r="L8321" s="1">
        <v>40509</v>
      </c>
      <c r="M8321">
        <f t="shared" si="2325"/>
        <v>0</v>
      </c>
      <c r="N8321">
        <f t="shared" si="2326"/>
        <v>0</v>
      </c>
      <c r="Q8321">
        <f t="shared" si="2327"/>
        <v>2014</v>
      </c>
      <c r="R8321">
        <f t="shared" si="2328"/>
        <v>11</v>
      </c>
      <c r="S8321">
        <f t="shared" si="2329"/>
        <v>28</v>
      </c>
      <c r="T8321" s="5">
        <f t="shared" si="2330"/>
        <v>40509</v>
      </c>
      <c r="U8321" s="7">
        <f t="shared" si="2331"/>
        <v>2014</v>
      </c>
      <c r="V8321" s="7">
        <f t="shared" si="2332"/>
        <v>11</v>
      </c>
      <c r="W8321" s="7">
        <f t="shared" si="2333"/>
        <v>28</v>
      </c>
      <c r="X8321" s="7" t="str">
        <f t="shared" si="2334"/>
        <v>14</v>
      </c>
      <c r="Y8321" t="str">
        <f t="shared" si="2335"/>
        <v>Touch the Wall</v>
      </c>
      <c r="Z8321" t="str">
        <f t="shared" si="2336"/>
        <v>Touch the Wall</v>
      </c>
      <c r="AA8321" t="str">
        <f t="shared" si="2337"/>
        <v>touchth14wall</v>
      </c>
      <c r="AC8321">
        <f t="shared" si="2338"/>
        <v>0</v>
      </c>
      <c r="AD8321" t="str">
        <f t="shared" si="2339"/>
        <v>touchth14wall</v>
      </c>
    </row>
    <row r="8322" spans="1:30">
      <c r="A8322">
        <v>14746</v>
      </c>
      <c r="B8322">
        <f t="shared" ref="B8322:B8385" si="2340">IFERROR(FIND("[re-",C8322),0)</f>
        <v>0</v>
      </c>
      <c r="C8322" s="8" t="s">
        <v>5701</v>
      </c>
      <c r="D8322" t="s">
        <v>14373</v>
      </c>
      <c r="E8322" s="2">
        <v>204232</v>
      </c>
      <c r="F8322">
        <f t="shared" ref="F8322:F8385" si="2341">IF(NOT(ISBLANK(E8322)),IF(ISNUMBER(E8322),0,1),0)</f>
        <v>0</v>
      </c>
      <c r="G8322" s="6">
        <f t="shared" ref="G8322:G8385" si="2342">IFERROR(IF(NOT(ISBLANK(E8322)),VALUE(SUBSTITUTE(E8322,"*","")),""),"")</f>
        <v>204232</v>
      </c>
      <c r="H8322" s="6">
        <v>204232</v>
      </c>
      <c r="I8322">
        <v>69</v>
      </c>
      <c r="J8322" s="2">
        <v>66998</v>
      </c>
      <c r="K8322">
        <v>50</v>
      </c>
      <c r="L8322" s="1">
        <v>39550</v>
      </c>
      <c r="M8322">
        <f t="shared" ref="M8322:M8385" si="2343">IF(EXACT("TBD",L8322),1,0)</f>
        <v>0</v>
      </c>
      <c r="N8322">
        <f t="shared" ref="N8322:N8385" si="2344">IFERROR(IF(L8322&gt;DATE(2016,5,18),1,0),0)</f>
        <v>0</v>
      </c>
      <c r="Q8322">
        <f t="shared" ref="Q8322:Q8385" si="2345">IFERROR(IF(ISBLANK(P8322),YEAR(L8322),P8322),"")</f>
        <v>2012</v>
      </c>
      <c r="R8322">
        <f t="shared" ref="R8322:R8385" si="2346">IFERROR(IF(NOT(ISBLANK(P8322)),IF(NOT(ISBLANK(O8322)),O8322,""),MONTH(L8322)),"")</f>
        <v>4</v>
      </c>
      <c r="S8322">
        <f t="shared" ref="S8322:S8385" si="2347">IFERROR(IF(AND(ISBLANK(O8322),ISBLANK(P8322)),DAY(L8322),""),"")</f>
        <v>13</v>
      </c>
      <c r="T8322" s="5">
        <f t="shared" ref="T8322:T8385" si="2348">IFERROR(IF(NOT(AND(ISBLANK(Q8322),ISBLANK(R8322),ISBLANK(S8322))),DATE(Q8322,R8322,S8322),""),"")</f>
        <v>39550</v>
      </c>
      <c r="U8322" s="7">
        <f t="shared" ref="U8322:U8385" si="2349">YEAR(T8322)</f>
        <v>2012</v>
      </c>
      <c r="V8322" s="7">
        <f t="shared" ref="V8322:V8385" si="2350">MONTH(T8322)</f>
        <v>4</v>
      </c>
      <c r="W8322" s="7">
        <f t="shared" ref="W8322:W8385" si="2351">DAY(T8322)</f>
        <v>13</v>
      </c>
      <c r="X8322" s="7" t="str">
        <f t="shared" ref="X8322:X8385" si="2352">IF(M8322=1,"tbd",IF(Q8322&lt;1927,Q8322,RIGHT(Q8322,2)))</f>
        <v>12</v>
      </c>
      <c r="Y8322" t="str">
        <f t="shared" ref="Y8322:Y8385" si="2353">IF(EXACT(LEFT(C8322,2),"A "),MID(C8322,3,9999),C8322)</f>
        <v>Touchback</v>
      </c>
      <c r="Z8322" t="str">
        <f t="shared" ref="Z8322:Z8385" si="2354">IF(EXACT(LEFT(Y8322,4),"The "),MID(Y8322,5,9999),Y8322)</f>
        <v>Touchback</v>
      </c>
      <c r="AA8322" t="str">
        <f t="shared" ref="AA8322:AA8385" si="2355">LOWER(CONCATENATE(LEFT(SUBSTITUTE(TRIM(CLEAN(Z8322))," ",""),7),RIGHT(X8322,2),RIGHT(SUBSTITUTE(TRIM(CLEAN(Z8322))," ",""),4)))</f>
        <v>touchba12back</v>
      </c>
      <c r="AB8322" t="s">
        <v>1209</v>
      </c>
      <c r="AC8322">
        <f t="shared" ref="AC8322:AC8385" si="2356">IF(ISBLANK(AB8322),0,1)</f>
        <v>1</v>
      </c>
      <c r="AD8322" t="str">
        <f t="shared" ref="AD8322:AD8385" si="2357">IF(ISBLANK(AB8322),AA8322,AB8322)</f>
        <v>touchba11back</v>
      </c>
    </row>
    <row r="8323" spans="1:30">
      <c r="A8323">
        <v>14749</v>
      </c>
      <c r="B8323">
        <f t="shared" si="2340"/>
        <v>0</v>
      </c>
      <c r="C8323" s="8" t="s">
        <v>5702</v>
      </c>
      <c r="D8323" t="s">
        <v>5703</v>
      </c>
      <c r="E8323" s="2">
        <v>116353</v>
      </c>
      <c r="F8323">
        <f t="shared" si="2341"/>
        <v>0</v>
      </c>
      <c r="G8323" s="6">
        <f t="shared" si="2342"/>
        <v>116353</v>
      </c>
      <c r="H8323" s="6">
        <v>116353</v>
      </c>
      <c r="I8323">
        <v>7</v>
      </c>
      <c r="J8323" s="2">
        <v>47382</v>
      </c>
      <c r="K8323">
        <v>3</v>
      </c>
      <c r="L8323" s="1">
        <v>38836</v>
      </c>
      <c r="M8323">
        <f t="shared" si="2343"/>
        <v>0</v>
      </c>
      <c r="N8323">
        <f t="shared" si="2344"/>
        <v>0</v>
      </c>
      <c r="Q8323">
        <f t="shared" si="2345"/>
        <v>2010</v>
      </c>
      <c r="R8323">
        <f t="shared" si="2346"/>
        <v>4</v>
      </c>
      <c r="S8323">
        <f t="shared" si="2347"/>
        <v>30</v>
      </c>
      <c r="T8323" s="5">
        <f t="shared" si="2348"/>
        <v>38836</v>
      </c>
      <c r="U8323" s="7">
        <f t="shared" si="2349"/>
        <v>2010</v>
      </c>
      <c r="V8323" s="7">
        <f t="shared" si="2350"/>
        <v>4</v>
      </c>
      <c r="W8323" s="7">
        <f t="shared" si="2351"/>
        <v>30</v>
      </c>
      <c r="X8323" s="7" t="str">
        <f t="shared" si="2352"/>
        <v>10</v>
      </c>
      <c r="Y8323" t="str">
        <f t="shared" si="2353"/>
        <v>Touching Home</v>
      </c>
      <c r="Z8323" t="str">
        <f t="shared" si="2354"/>
        <v>Touching Home</v>
      </c>
      <c r="AA8323" t="str">
        <f t="shared" si="2355"/>
        <v>touchin10home</v>
      </c>
      <c r="AB8323" t="s">
        <v>2015</v>
      </c>
      <c r="AC8323">
        <f t="shared" si="2356"/>
        <v>1</v>
      </c>
      <c r="AD8323" t="str">
        <f t="shared" si="2357"/>
        <v>touchin08home</v>
      </c>
    </row>
    <row r="8324" spans="1:30">
      <c r="A8324">
        <v>14750</v>
      </c>
      <c r="B8324">
        <f t="shared" si="2340"/>
        <v>0</v>
      </c>
      <c r="C8324" s="8" t="s">
        <v>5704</v>
      </c>
      <c r="D8324" t="s">
        <v>14304</v>
      </c>
      <c r="E8324" s="2">
        <v>4593598</v>
      </c>
      <c r="F8324">
        <f t="shared" si="2341"/>
        <v>0</v>
      </c>
      <c r="G8324" s="6">
        <f t="shared" si="2342"/>
        <v>4593598</v>
      </c>
      <c r="H8324" s="6">
        <v>4593598</v>
      </c>
      <c r="I8324">
        <v>137</v>
      </c>
      <c r="J8324" s="2">
        <v>96973</v>
      </c>
      <c r="K8324">
        <v>5</v>
      </c>
      <c r="L8324" s="1">
        <v>36547</v>
      </c>
      <c r="M8324">
        <f t="shared" si="2343"/>
        <v>0</v>
      </c>
      <c r="N8324">
        <f t="shared" si="2344"/>
        <v>0</v>
      </c>
      <c r="Q8324">
        <f t="shared" si="2345"/>
        <v>2004</v>
      </c>
      <c r="R8324">
        <f t="shared" si="2346"/>
        <v>1</v>
      </c>
      <c r="S8324">
        <f t="shared" si="2347"/>
        <v>23</v>
      </c>
      <c r="T8324" s="5">
        <f t="shared" si="2348"/>
        <v>36547</v>
      </c>
      <c r="U8324" s="7">
        <f t="shared" si="2349"/>
        <v>2004</v>
      </c>
      <c r="V8324" s="7">
        <f t="shared" si="2350"/>
        <v>1</v>
      </c>
      <c r="W8324" s="7">
        <f t="shared" si="2351"/>
        <v>23</v>
      </c>
      <c r="X8324" s="7" t="str">
        <f t="shared" si="2352"/>
        <v>04</v>
      </c>
      <c r="Y8324" t="str">
        <f t="shared" si="2353"/>
        <v>Touching the Void</v>
      </c>
      <c r="Z8324" t="str">
        <f t="shared" si="2354"/>
        <v>Touching the Void</v>
      </c>
      <c r="AA8324" t="str">
        <f t="shared" si="2355"/>
        <v>touchin04void</v>
      </c>
      <c r="AB8324" t="s">
        <v>3483</v>
      </c>
      <c r="AC8324">
        <f t="shared" si="2356"/>
        <v>1</v>
      </c>
      <c r="AD8324" t="str">
        <f t="shared" si="2357"/>
        <v>touchin03void</v>
      </c>
    </row>
    <row r="8325" spans="1:30">
      <c r="A8325">
        <v>14751</v>
      </c>
      <c r="B8325">
        <f t="shared" si="2340"/>
        <v>0</v>
      </c>
      <c r="C8325" s="8" t="s">
        <v>5705</v>
      </c>
      <c r="D8325" t="s">
        <v>13947</v>
      </c>
      <c r="E8325" s="2">
        <v>36128</v>
      </c>
      <c r="F8325">
        <f t="shared" si="2341"/>
        <v>0</v>
      </c>
      <c r="G8325" s="6">
        <f t="shared" si="2342"/>
        <v>36128</v>
      </c>
      <c r="H8325" s="6">
        <v>36128</v>
      </c>
      <c r="I8325">
        <v>5</v>
      </c>
      <c r="J8325" s="2">
        <v>3447</v>
      </c>
      <c r="K8325">
        <v>2</v>
      </c>
      <c r="L8325" s="1">
        <v>40061</v>
      </c>
      <c r="M8325">
        <f t="shared" si="2343"/>
        <v>0</v>
      </c>
      <c r="N8325">
        <f t="shared" si="2344"/>
        <v>0</v>
      </c>
      <c r="Q8325">
        <f t="shared" si="2345"/>
        <v>2013</v>
      </c>
      <c r="R8325">
        <f t="shared" si="2346"/>
        <v>9</v>
      </c>
      <c r="S8325">
        <f t="shared" si="2347"/>
        <v>6</v>
      </c>
      <c r="T8325" s="5">
        <f t="shared" si="2348"/>
        <v>40061</v>
      </c>
      <c r="U8325" s="7">
        <f t="shared" si="2349"/>
        <v>2013</v>
      </c>
      <c r="V8325" s="7">
        <f t="shared" si="2350"/>
        <v>9</v>
      </c>
      <c r="W8325" s="7">
        <f t="shared" si="2351"/>
        <v>6</v>
      </c>
      <c r="X8325" s="7" t="str">
        <f t="shared" si="2352"/>
        <v>13</v>
      </c>
      <c r="Y8325" t="str">
        <f t="shared" si="2353"/>
        <v>Touchy Feely</v>
      </c>
      <c r="Z8325" t="str">
        <f t="shared" si="2354"/>
        <v>Touchy Feely</v>
      </c>
      <c r="AA8325" t="str">
        <f t="shared" si="2355"/>
        <v>touchyf13eely</v>
      </c>
      <c r="AC8325">
        <f t="shared" si="2356"/>
        <v>0</v>
      </c>
      <c r="AD8325" t="str">
        <f t="shared" si="2357"/>
        <v>touchyf13eely</v>
      </c>
    </row>
    <row r="8326" spans="1:30">
      <c r="A8326">
        <v>14752</v>
      </c>
      <c r="B8326">
        <f t="shared" si="2340"/>
        <v>0</v>
      </c>
      <c r="C8326" s="8" t="s">
        <v>5880</v>
      </c>
      <c r="D8326" t="s">
        <v>14383</v>
      </c>
      <c r="E8326" s="2">
        <v>697</v>
      </c>
      <c r="F8326">
        <f t="shared" si="2341"/>
        <v>0</v>
      </c>
      <c r="G8326" s="6">
        <f t="shared" si="2342"/>
        <v>697</v>
      </c>
      <c r="H8326" s="6">
        <v>697</v>
      </c>
      <c r="I8326">
        <v>7</v>
      </c>
      <c r="L8326" s="1">
        <v>40614</v>
      </c>
      <c r="M8326">
        <f t="shared" si="2343"/>
        <v>0</v>
      </c>
      <c r="N8326">
        <f t="shared" si="2344"/>
        <v>0</v>
      </c>
      <c r="Q8326">
        <f t="shared" si="2345"/>
        <v>2015</v>
      </c>
      <c r="R8326">
        <f t="shared" si="2346"/>
        <v>3</v>
      </c>
      <c r="S8326">
        <f t="shared" si="2347"/>
        <v>13</v>
      </c>
      <c r="T8326" s="5">
        <f t="shared" si="2348"/>
        <v>40614</v>
      </c>
      <c r="U8326" s="7">
        <f t="shared" si="2349"/>
        <v>2015</v>
      </c>
      <c r="V8326" s="7">
        <f t="shared" si="2350"/>
        <v>3</v>
      </c>
      <c r="W8326" s="7">
        <f t="shared" si="2351"/>
        <v>13</v>
      </c>
      <c r="X8326" s="7" t="str">
        <f t="shared" si="2352"/>
        <v>15</v>
      </c>
      <c r="Y8326" t="str">
        <f t="shared" si="2353"/>
        <v>Tough Being Loved By Jerks</v>
      </c>
      <c r="Z8326" t="str">
        <f t="shared" si="2354"/>
        <v>Tough Being Loved By Jerks</v>
      </c>
      <c r="AA8326" t="str">
        <f t="shared" si="2355"/>
        <v>toughbe15erks</v>
      </c>
      <c r="AB8326" t="s">
        <v>154</v>
      </c>
      <c r="AC8326">
        <f t="shared" si="2356"/>
        <v>1</v>
      </c>
      <c r="AD8326" t="str">
        <f t="shared" si="2357"/>
        <v>c'estdu08cons</v>
      </c>
    </row>
    <row r="8327" spans="1:30">
      <c r="A8327">
        <v>14761</v>
      </c>
      <c r="B8327">
        <f t="shared" si="2340"/>
        <v>0</v>
      </c>
      <c r="C8327" s="8" t="s">
        <v>6074</v>
      </c>
      <c r="D8327" t="s">
        <v>13909</v>
      </c>
      <c r="E8327" s="2">
        <v>336569</v>
      </c>
      <c r="F8327">
        <f t="shared" si="2341"/>
        <v>0</v>
      </c>
      <c r="G8327" s="6">
        <f t="shared" si="2342"/>
        <v>336569</v>
      </c>
      <c r="H8327" s="6">
        <v>336569</v>
      </c>
      <c r="I8327">
        <v>26</v>
      </c>
      <c r="J8327" s="2">
        <v>99604</v>
      </c>
      <c r="K8327">
        <v>26</v>
      </c>
      <c r="L8327" s="1">
        <v>38031</v>
      </c>
      <c r="M8327">
        <f t="shared" si="2343"/>
        <v>0</v>
      </c>
      <c r="N8327">
        <f t="shared" si="2344"/>
        <v>0</v>
      </c>
      <c r="Q8327">
        <f t="shared" si="2345"/>
        <v>2008</v>
      </c>
      <c r="R8327">
        <f t="shared" si="2346"/>
        <v>2</v>
      </c>
      <c r="S8327">
        <f t="shared" si="2347"/>
        <v>15</v>
      </c>
      <c r="T8327" s="5">
        <f t="shared" si="2348"/>
        <v>38031</v>
      </c>
      <c r="U8327" s="7">
        <f t="shared" si="2349"/>
        <v>2008</v>
      </c>
      <c r="V8327" s="7">
        <f t="shared" si="2350"/>
        <v>2</v>
      </c>
      <c r="W8327" s="7">
        <f t="shared" si="2351"/>
        <v>15</v>
      </c>
      <c r="X8327" s="7" t="str">
        <f t="shared" si="2352"/>
        <v>08</v>
      </c>
      <c r="Y8327" t="str">
        <f t="shared" si="2353"/>
        <v>Tout est Parfait</v>
      </c>
      <c r="Z8327" t="str">
        <f t="shared" si="2354"/>
        <v>Tout est Parfait</v>
      </c>
      <c r="AA8327" t="str">
        <f t="shared" si="2355"/>
        <v>toutest08fait</v>
      </c>
      <c r="AC8327">
        <f t="shared" si="2356"/>
        <v>0</v>
      </c>
      <c r="AD8327" t="str">
        <f t="shared" si="2357"/>
        <v>toutest08fait</v>
      </c>
    </row>
    <row r="8328" spans="1:30">
      <c r="A8328">
        <v>14762</v>
      </c>
      <c r="B8328">
        <f t="shared" si="2340"/>
        <v>0</v>
      </c>
      <c r="C8328" s="8" t="s">
        <v>6075</v>
      </c>
      <c r="D8328" t="s">
        <v>14392</v>
      </c>
      <c r="E8328" s="2">
        <v>372124</v>
      </c>
      <c r="F8328">
        <f t="shared" si="2341"/>
        <v>0</v>
      </c>
      <c r="G8328" s="6">
        <f t="shared" si="2342"/>
        <v>372124</v>
      </c>
      <c r="H8328" s="6">
        <v>372124</v>
      </c>
      <c r="I8328">
        <v>100</v>
      </c>
      <c r="J8328" s="2">
        <v>52823</v>
      </c>
      <c r="K8328">
        <v>4</v>
      </c>
      <c r="L8328" s="1">
        <v>38241</v>
      </c>
      <c r="M8328">
        <f t="shared" si="2343"/>
        <v>0</v>
      </c>
      <c r="N8328">
        <f t="shared" si="2344"/>
        <v>0</v>
      </c>
      <c r="Q8328">
        <f t="shared" si="2345"/>
        <v>2008</v>
      </c>
      <c r="R8328">
        <f t="shared" si="2346"/>
        <v>9</v>
      </c>
      <c r="S8328">
        <f t="shared" si="2347"/>
        <v>12</v>
      </c>
      <c r="T8328" s="5">
        <f t="shared" si="2348"/>
        <v>38241</v>
      </c>
      <c r="U8328" s="7">
        <f t="shared" si="2349"/>
        <v>2008</v>
      </c>
      <c r="V8328" s="7">
        <f t="shared" si="2350"/>
        <v>9</v>
      </c>
      <c r="W8328" s="7">
        <f t="shared" si="2351"/>
        <v>12</v>
      </c>
      <c r="X8328" s="7" t="str">
        <f t="shared" si="2352"/>
        <v>08</v>
      </c>
      <c r="Y8328" t="str">
        <f t="shared" si="2353"/>
        <v>Towelhead</v>
      </c>
      <c r="Z8328" t="str">
        <f t="shared" si="2354"/>
        <v>Towelhead</v>
      </c>
      <c r="AA8328" t="str">
        <f t="shared" si="2355"/>
        <v>towelhe08head</v>
      </c>
      <c r="AB8328" t="s">
        <v>2600</v>
      </c>
      <c r="AC8328">
        <f t="shared" si="2356"/>
        <v>1</v>
      </c>
      <c r="AD8328" t="str">
        <f t="shared" si="2357"/>
        <v>nothing07vate</v>
      </c>
    </row>
    <row r="8329" spans="1:30">
      <c r="A8329">
        <v>14764</v>
      </c>
      <c r="B8329">
        <f t="shared" si="2340"/>
        <v>0</v>
      </c>
      <c r="C8329" s="8" t="s">
        <v>6076</v>
      </c>
      <c r="D8329" t="s">
        <v>14185</v>
      </c>
      <c r="E8329" s="2">
        <v>78046570</v>
      </c>
      <c r="F8329">
        <f t="shared" si="2341"/>
        <v>0</v>
      </c>
      <c r="G8329" s="6">
        <f t="shared" si="2342"/>
        <v>78046570</v>
      </c>
      <c r="H8329" s="6">
        <v>78046570</v>
      </c>
      <c r="I8329" s="3">
        <v>3870</v>
      </c>
      <c r="J8329" s="2">
        <v>24025190</v>
      </c>
      <c r="K8329" s="3">
        <v>3367</v>
      </c>
      <c r="L8329" s="1">
        <v>39389</v>
      </c>
      <c r="M8329">
        <f t="shared" si="2343"/>
        <v>0</v>
      </c>
      <c r="N8329">
        <f t="shared" si="2344"/>
        <v>0</v>
      </c>
      <c r="Q8329">
        <f t="shared" si="2345"/>
        <v>2011</v>
      </c>
      <c r="R8329">
        <f t="shared" si="2346"/>
        <v>11</v>
      </c>
      <c r="S8329">
        <f t="shared" si="2347"/>
        <v>4</v>
      </c>
      <c r="T8329" s="5">
        <f t="shared" si="2348"/>
        <v>39389</v>
      </c>
      <c r="U8329" s="7">
        <f t="shared" si="2349"/>
        <v>2011</v>
      </c>
      <c r="V8329" s="7">
        <f t="shared" si="2350"/>
        <v>11</v>
      </c>
      <c r="W8329" s="7">
        <f t="shared" si="2351"/>
        <v>4</v>
      </c>
      <c r="X8329" s="7" t="str">
        <f t="shared" si="2352"/>
        <v>11</v>
      </c>
      <c r="Y8329" t="str">
        <f t="shared" si="2353"/>
        <v>Tower Heist</v>
      </c>
      <c r="Z8329" t="str">
        <f t="shared" si="2354"/>
        <v>Tower Heist</v>
      </c>
      <c r="AA8329" t="str">
        <f t="shared" si="2355"/>
        <v>towerhe11eist</v>
      </c>
      <c r="AC8329">
        <f t="shared" si="2356"/>
        <v>0</v>
      </c>
      <c r="AD8329" t="str">
        <f t="shared" si="2357"/>
        <v>towerhe11eist</v>
      </c>
    </row>
    <row r="8330" spans="1:30">
      <c r="A8330">
        <v>14767</v>
      </c>
      <c r="B8330">
        <f t="shared" si="2340"/>
        <v>0</v>
      </c>
      <c r="C8330" s="8" t="s">
        <v>5896</v>
      </c>
      <c r="D8330" t="s">
        <v>14173</v>
      </c>
      <c r="E8330" s="2">
        <v>6719973</v>
      </c>
      <c r="F8330">
        <f t="shared" si="2341"/>
        <v>0</v>
      </c>
      <c r="G8330" s="6">
        <f t="shared" si="2342"/>
        <v>6719973</v>
      </c>
      <c r="H8330" s="6">
        <v>6719973</v>
      </c>
      <c r="I8330" s="3">
        <v>2222</v>
      </c>
      <c r="J8330" s="2">
        <v>3029858</v>
      </c>
      <c r="K8330" s="3">
        <v>2222</v>
      </c>
      <c r="L8330" s="1">
        <v>35546</v>
      </c>
      <c r="M8330">
        <f t="shared" si="2343"/>
        <v>0</v>
      </c>
      <c r="N8330">
        <f t="shared" si="2344"/>
        <v>0</v>
      </c>
      <c r="Q8330">
        <f t="shared" si="2345"/>
        <v>2001</v>
      </c>
      <c r="R8330">
        <f t="shared" si="2346"/>
        <v>4</v>
      </c>
      <c r="S8330">
        <f t="shared" si="2347"/>
        <v>27</v>
      </c>
      <c r="T8330" s="5">
        <f t="shared" si="2348"/>
        <v>35546</v>
      </c>
      <c r="U8330" s="7">
        <f t="shared" si="2349"/>
        <v>2001</v>
      </c>
      <c r="V8330" s="7">
        <f t="shared" si="2350"/>
        <v>4</v>
      </c>
      <c r="W8330" s="7">
        <f t="shared" si="2351"/>
        <v>27</v>
      </c>
      <c r="X8330" s="7" t="str">
        <f t="shared" si="2352"/>
        <v>01</v>
      </c>
      <c r="Y8330" t="str">
        <f t="shared" si="2353"/>
        <v>Town &amp; Country</v>
      </c>
      <c r="Z8330" t="str">
        <f t="shared" si="2354"/>
        <v>Town &amp; Country</v>
      </c>
      <c r="AA8330" t="str">
        <f t="shared" si="2355"/>
        <v>town&amp;co01ntry</v>
      </c>
      <c r="AC8330">
        <f t="shared" si="2356"/>
        <v>0</v>
      </c>
      <c r="AD8330" t="str">
        <f t="shared" si="2357"/>
        <v>town&amp;co01ntry</v>
      </c>
    </row>
    <row r="8331" spans="1:30">
      <c r="A8331">
        <v>14782</v>
      </c>
      <c r="B8331">
        <f t="shared" si="2340"/>
        <v>0</v>
      </c>
      <c r="C8331" s="8" t="s">
        <v>6028</v>
      </c>
      <c r="D8331" t="s">
        <v>14156</v>
      </c>
      <c r="E8331" s="2">
        <v>415004880</v>
      </c>
      <c r="F8331">
        <f t="shared" si="2341"/>
        <v>0</v>
      </c>
      <c r="G8331" s="6">
        <f t="shared" si="2342"/>
        <v>415004880</v>
      </c>
      <c r="H8331" s="6">
        <v>415004880</v>
      </c>
      <c r="I8331" s="3">
        <v>4028</v>
      </c>
      <c r="J8331" s="2">
        <v>110307189</v>
      </c>
      <c r="K8331" s="3">
        <v>4028</v>
      </c>
      <c r="L8331" s="1">
        <v>38885</v>
      </c>
      <c r="M8331">
        <f t="shared" si="2343"/>
        <v>0</v>
      </c>
      <c r="N8331">
        <f t="shared" si="2344"/>
        <v>0</v>
      </c>
      <c r="Q8331">
        <f t="shared" si="2345"/>
        <v>2010</v>
      </c>
      <c r="R8331">
        <f t="shared" si="2346"/>
        <v>6</v>
      </c>
      <c r="S8331">
        <f t="shared" si="2347"/>
        <v>18</v>
      </c>
      <c r="T8331" s="5">
        <f t="shared" si="2348"/>
        <v>38885</v>
      </c>
      <c r="U8331" s="7">
        <f t="shared" si="2349"/>
        <v>2010</v>
      </c>
      <c r="V8331" s="7">
        <f t="shared" si="2350"/>
        <v>6</v>
      </c>
      <c r="W8331" s="7">
        <f t="shared" si="2351"/>
        <v>18</v>
      </c>
      <c r="X8331" s="7" t="str">
        <f t="shared" si="2352"/>
        <v>10</v>
      </c>
      <c r="Y8331" t="str">
        <f t="shared" si="2353"/>
        <v>Toy Story 3</v>
      </c>
      <c r="Z8331" t="str">
        <f t="shared" si="2354"/>
        <v>Toy Story 3</v>
      </c>
      <c r="AA8331" t="str">
        <f t="shared" si="2355"/>
        <v>toystor10ory3</v>
      </c>
      <c r="AC8331">
        <f t="shared" si="2356"/>
        <v>0</v>
      </c>
      <c r="AD8331" t="str">
        <f t="shared" si="2357"/>
        <v>toystor10ory3</v>
      </c>
    </row>
    <row r="8332" spans="1:30">
      <c r="A8332">
        <v>14785</v>
      </c>
      <c r="B8332">
        <f t="shared" si="2340"/>
        <v>0</v>
      </c>
      <c r="C8332" s="8" t="s">
        <v>6029</v>
      </c>
      <c r="D8332" t="s">
        <v>14334</v>
      </c>
      <c r="E8332" s="2">
        <v>64918</v>
      </c>
      <c r="F8332">
        <f t="shared" si="2341"/>
        <v>0</v>
      </c>
      <c r="G8332" s="6">
        <f t="shared" si="2342"/>
        <v>64918</v>
      </c>
      <c r="H8332" s="6">
        <v>64918</v>
      </c>
      <c r="I8332">
        <v>27</v>
      </c>
      <c r="J8332" s="2">
        <v>19913</v>
      </c>
      <c r="K8332">
        <v>27</v>
      </c>
      <c r="L8332" s="1">
        <v>39697</v>
      </c>
      <c r="M8332">
        <f t="shared" si="2343"/>
        <v>0</v>
      </c>
      <c r="N8332">
        <f t="shared" si="2344"/>
        <v>0</v>
      </c>
      <c r="Q8332">
        <f t="shared" si="2345"/>
        <v>2012</v>
      </c>
      <c r="R8332">
        <f t="shared" si="2346"/>
        <v>9</v>
      </c>
      <c r="S8332">
        <f t="shared" si="2347"/>
        <v>7</v>
      </c>
      <c r="T8332" s="5">
        <f t="shared" si="2348"/>
        <v>39697</v>
      </c>
      <c r="U8332" s="7">
        <f t="shared" si="2349"/>
        <v>2012</v>
      </c>
      <c r="V8332" s="7">
        <f t="shared" si="2350"/>
        <v>9</v>
      </c>
      <c r="W8332" s="7">
        <f t="shared" si="2351"/>
        <v>7</v>
      </c>
      <c r="X8332" s="7" t="str">
        <f t="shared" si="2352"/>
        <v>12</v>
      </c>
      <c r="Y8332" t="str">
        <f t="shared" si="2353"/>
        <v>Toys in the Attic</v>
      </c>
      <c r="Z8332" t="str">
        <f t="shared" si="2354"/>
        <v>Toys in the Attic</v>
      </c>
      <c r="AA8332" t="str">
        <f t="shared" si="2355"/>
        <v>toysint12ttic</v>
      </c>
      <c r="AB8332" t="s">
        <v>1210</v>
      </c>
      <c r="AC8332">
        <f t="shared" si="2356"/>
        <v>1</v>
      </c>
      <c r="AD8332" t="str">
        <f t="shared" si="2357"/>
        <v>napudea09iny?</v>
      </c>
    </row>
    <row r="8333" spans="1:30">
      <c r="A8333">
        <v>14786</v>
      </c>
      <c r="B8333">
        <f t="shared" si="2340"/>
        <v>0</v>
      </c>
      <c r="C8333" s="8" t="s">
        <v>6030</v>
      </c>
      <c r="D8333" t="s">
        <v>13691</v>
      </c>
      <c r="E8333" s="2">
        <v>80735</v>
      </c>
      <c r="F8333">
        <f t="shared" si="2341"/>
        <v>0</v>
      </c>
      <c r="G8333" s="6">
        <f t="shared" si="2342"/>
        <v>80735</v>
      </c>
      <c r="H8333" s="6">
        <v>80735</v>
      </c>
      <c r="I8333">
        <v>7</v>
      </c>
      <c r="L8333" s="1">
        <v>40544</v>
      </c>
      <c r="M8333">
        <f t="shared" si="2343"/>
        <v>0</v>
      </c>
      <c r="N8333">
        <f t="shared" si="2344"/>
        <v>0</v>
      </c>
      <c r="Q8333">
        <f t="shared" si="2345"/>
        <v>2015</v>
      </c>
      <c r="R8333">
        <f t="shared" si="2346"/>
        <v>1</v>
      </c>
      <c r="S8333">
        <f t="shared" si="2347"/>
        <v>2</v>
      </c>
      <c r="T8333" s="5">
        <f t="shared" si="2348"/>
        <v>40544</v>
      </c>
      <c r="U8333" s="7">
        <f t="shared" si="2349"/>
        <v>2015</v>
      </c>
      <c r="V8333" s="7">
        <f t="shared" si="2350"/>
        <v>1</v>
      </c>
      <c r="W8333" s="7">
        <f t="shared" si="2351"/>
        <v>2</v>
      </c>
      <c r="X8333" s="7" t="str">
        <f t="shared" si="2352"/>
        <v>15</v>
      </c>
      <c r="Y8333" t="str">
        <f t="shared" si="2353"/>
        <v>Trace Amounts</v>
      </c>
      <c r="Z8333" t="str">
        <f t="shared" si="2354"/>
        <v>Trace Amounts</v>
      </c>
      <c r="AA8333" t="str">
        <f t="shared" si="2355"/>
        <v>traceam15unts</v>
      </c>
      <c r="AB8333" t="s">
        <v>167</v>
      </c>
      <c r="AC8333">
        <f t="shared" si="2356"/>
        <v>1</v>
      </c>
      <c r="AD8333" t="str">
        <f t="shared" si="2357"/>
        <v>traceam14unts</v>
      </c>
    </row>
    <row r="8334" spans="1:30">
      <c r="A8334">
        <v>14792</v>
      </c>
      <c r="B8334">
        <f t="shared" si="2340"/>
        <v>0</v>
      </c>
      <c r="C8334" s="8" t="s">
        <v>4621</v>
      </c>
      <c r="D8334" t="s">
        <v>13942</v>
      </c>
      <c r="E8334" s="2">
        <v>510007</v>
      </c>
      <c r="F8334">
        <f t="shared" si="2341"/>
        <v>0</v>
      </c>
      <c r="G8334" s="6">
        <f t="shared" si="2342"/>
        <v>510007</v>
      </c>
      <c r="H8334" s="6">
        <v>510007</v>
      </c>
      <c r="I8334">
        <v>67</v>
      </c>
      <c r="J8334" s="2">
        <v>21544</v>
      </c>
      <c r="K8334">
        <v>4</v>
      </c>
      <c r="L8334" s="1">
        <v>40439</v>
      </c>
      <c r="M8334">
        <f t="shared" si="2343"/>
        <v>0</v>
      </c>
      <c r="N8334">
        <f t="shared" si="2344"/>
        <v>0</v>
      </c>
      <c r="Q8334">
        <f t="shared" si="2345"/>
        <v>2014</v>
      </c>
      <c r="R8334">
        <f t="shared" si="2346"/>
        <v>9</v>
      </c>
      <c r="S8334">
        <f t="shared" si="2347"/>
        <v>19</v>
      </c>
      <c r="T8334" s="5">
        <f t="shared" si="2348"/>
        <v>40439</v>
      </c>
      <c r="U8334" s="7">
        <f t="shared" si="2349"/>
        <v>2014</v>
      </c>
      <c r="V8334" s="7">
        <f t="shared" si="2350"/>
        <v>9</v>
      </c>
      <c r="W8334" s="7">
        <f t="shared" si="2351"/>
        <v>19</v>
      </c>
      <c r="X8334" s="7" t="str">
        <f t="shared" si="2352"/>
        <v>14</v>
      </c>
      <c r="Y8334" t="str">
        <f t="shared" si="2353"/>
        <v>Tracks [2014]</v>
      </c>
      <c r="Z8334" t="str">
        <f t="shared" si="2354"/>
        <v>Tracks [2014]</v>
      </c>
      <c r="AA8334" t="str">
        <f t="shared" si="2355"/>
        <v>tracks[14014]</v>
      </c>
      <c r="AB8334" t="s">
        <v>290</v>
      </c>
      <c r="AC8334">
        <f t="shared" si="2356"/>
        <v>1</v>
      </c>
      <c r="AD8334" t="str">
        <f t="shared" si="2357"/>
        <v>tracksi13cksi</v>
      </c>
    </row>
    <row r="8335" spans="1:30">
      <c r="A8335">
        <v>14793</v>
      </c>
      <c r="B8335">
        <f t="shared" si="2340"/>
        <v>0</v>
      </c>
      <c r="C8335" s="8" t="s">
        <v>5855</v>
      </c>
      <c r="D8335" t="s">
        <v>14153</v>
      </c>
      <c r="E8335" s="2">
        <v>214307</v>
      </c>
      <c r="F8335">
        <f t="shared" si="2341"/>
        <v>0</v>
      </c>
      <c r="G8335" s="6">
        <f t="shared" si="2342"/>
        <v>214307</v>
      </c>
      <c r="H8335" s="6">
        <v>214307</v>
      </c>
      <c r="I8335">
        <v>90</v>
      </c>
      <c r="J8335" s="2">
        <v>118086</v>
      </c>
      <c r="K8335">
        <v>90</v>
      </c>
      <c r="L8335" s="1">
        <v>37891</v>
      </c>
      <c r="M8335">
        <f t="shared" si="2343"/>
        <v>0</v>
      </c>
      <c r="N8335">
        <f t="shared" si="2344"/>
        <v>0</v>
      </c>
      <c r="Q8335">
        <f t="shared" si="2345"/>
        <v>2007</v>
      </c>
      <c r="R8335">
        <f t="shared" si="2346"/>
        <v>9</v>
      </c>
      <c r="S8335">
        <f t="shared" si="2347"/>
        <v>28</v>
      </c>
      <c r="T8335" s="5">
        <f t="shared" si="2348"/>
        <v>37891</v>
      </c>
      <c r="U8335" s="7">
        <f t="shared" si="2349"/>
        <v>2007</v>
      </c>
      <c r="V8335" s="7">
        <f t="shared" si="2350"/>
        <v>9</v>
      </c>
      <c r="W8335" s="7">
        <f t="shared" si="2351"/>
        <v>28</v>
      </c>
      <c r="X8335" s="7" t="str">
        <f t="shared" si="2352"/>
        <v>07</v>
      </c>
      <c r="Y8335" t="str">
        <f t="shared" si="2353"/>
        <v>Trade</v>
      </c>
      <c r="Z8335" t="str">
        <f t="shared" si="2354"/>
        <v>Trade</v>
      </c>
      <c r="AA8335" t="str">
        <f t="shared" si="2355"/>
        <v>trade07rade</v>
      </c>
      <c r="AB8335" t="s">
        <v>2984</v>
      </c>
      <c r="AC8335">
        <f t="shared" si="2356"/>
        <v>1</v>
      </c>
      <c r="AD8335" t="str">
        <f t="shared" si="2357"/>
        <v>tradei07adei</v>
      </c>
    </row>
    <row r="8336" spans="1:30">
      <c r="A8336">
        <v>14794</v>
      </c>
      <c r="B8336">
        <f t="shared" si="2340"/>
        <v>0</v>
      </c>
      <c r="C8336" s="8" t="s">
        <v>5856</v>
      </c>
      <c r="D8336" t="s">
        <v>14154</v>
      </c>
      <c r="E8336" s="2">
        <v>15091</v>
      </c>
      <c r="F8336">
        <f t="shared" si="2341"/>
        <v>0</v>
      </c>
      <c r="G8336" s="6">
        <f t="shared" si="2342"/>
        <v>15091</v>
      </c>
      <c r="H8336" s="6">
        <v>15091</v>
      </c>
      <c r="I8336">
        <v>3</v>
      </c>
      <c r="J8336" s="2">
        <v>588</v>
      </c>
      <c r="K8336">
        <v>1</v>
      </c>
      <c r="L8336" s="1">
        <v>39725</v>
      </c>
      <c r="M8336">
        <f t="shared" si="2343"/>
        <v>0</v>
      </c>
      <c r="N8336">
        <f t="shared" si="2344"/>
        <v>0</v>
      </c>
      <c r="Q8336">
        <f t="shared" si="2345"/>
        <v>2012</v>
      </c>
      <c r="R8336">
        <f t="shared" si="2346"/>
        <v>10</v>
      </c>
      <c r="S8336">
        <f t="shared" si="2347"/>
        <v>5</v>
      </c>
      <c r="T8336" s="5">
        <f t="shared" si="2348"/>
        <v>39725</v>
      </c>
      <c r="U8336" s="7">
        <f t="shared" si="2349"/>
        <v>2012</v>
      </c>
      <c r="V8336" s="7">
        <f t="shared" si="2350"/>
        <v>10</v>
      </c>
      <c r="W8336" s="7">
        <f t="shared" si="2351"/>
        <v>5</v>
      </c>
      <c r="X8336" s="7" t="str">
        <f t="shared" si="2352"/>
        <v>12</v>
      </c>
      <c r="Y8336" t="str">
        <f t="shared" si="2353"/>
        <v>Trade of Innocents</v>
      </c>
      <c r="Z8336" t="str">
        <f t="shared" si="2354"/>
        <v>Trade of Innocents</v>
      </c>
      <c r="AA8336" t="str">
        <f t="shared" si="2355"/>
        <v>tradeof12ents</v>
      </c>
      <c r="AC8336">
        <f t="shared" si="2356"/>
        <v>0</v>
      </c>
      <c r="AD8336" t="str">
        <f t="shared" si="2357"/>
        <v>tradeof12ents</v>
      </c>
    </row>
    <row r="8337" spans="1:30">
      <c r="A8337">
        <v>14797</v>
      </c>
      <c r="B8337">
        <f t="shared" si="2340"/>
        <v>0</v>
      </c>
      <c r="C8337" s="8" t="s">
        <v>5677</v>
      </c>
      <c r="D8337" t="s">
        <v>14271</v>
      </c>
      <c r="E8337" s="2">
        <v>124115725</v>
      </c>
      <c r="F8337">
        <f t="shared" si="2341"/>
        <v>0</v>
      </c>
      <c r="G8337" s="6">
        <f t="shared" si="2342"/>
        <v>124115725</v>
      </c>
      <c r="H8337" s="6">
        <v>124115725</v>
      </c>
      <c r="I8337" s="3">
        <v>1755</v>
      </c>
      <c r="J8337" s="2">
        <v>184725</v>
      </c>
      <c r="K8337">
        <v>4</v>
      </c>
      <c r="L8337" s="1">
        <v>35425</v>
      </c>
      <c r="M8337">
        <f t="shared" si="2343"/>
        <v>0</v>
      </c>
      <c r="N8337">
        <f t="shared" si="2344"/>
        <v>0</v>
      </c>
      <c r="Q8337">
        <f t="shared" si="2345"/>
        <v>2000</v>
      </c>
      <c r="R8337">
        <f t="shared" si="2346"/>
        <v>12</v>
      </c>
      <c r="S8337">
        <f t="shared" si="2347"/>
        <v>27</v>
      </c>
      <c r="T8337" s="5">
        <f t="shared" si="2348"/>
        <v>35425</v>
      </c>
      <c r="U8337" s="7">
        <f t="shared" si="2349"/>
        <v>2000</v>
      </c>
      <c r="V8337" s="7">
        <f t="shared" si="2350"/>
        <v>12</v>
      </c>
      <c r="W8337" s="7">
        <f t="shared" si="2351"/>
        <v>27</v>
      </c>
      <c r="X8337" s="7" t="str">
        <f t="shared" si="2352"/>
        <v>00</v>
      </c>
      <c r="Y8337" t="str">
        <f t="shared" si="2353"/>
        <v>Traffic</v>
      </c>
      <c r="Z8337" t="str">
        <f t="shared" si="2354"/>
        <v>Traffic</v>
      </c>
      <c r="AA8337" t="str">
        <f t="shared" si="2355"/>
        <v>traffic00ffic</v>
      </c>
      <c r="AC8337">
        <f t="shared" si="2356"/>
        <v>0</v>
      </c>
      <c r="AD8337" t="str">
        <f t="shared" si="2357"/>
        <v>traffic00ffic</v>
      </c>
    </row>
    <row r="8338" spans="1:30">
      <c r="A8338">
        <v>14799</v>
      </c>
      <c r="B8338">
        <f t="shared" si="2340"/>
        <v>0</v>
      </c>
      <c r="C8338" s="8" t="s">
        <v>5678</v>
      </c>
      <c r="D8338" t="s">
        <v>13909</v>
      </c>
      <c r="E8338" s="2">
        <v>3860678</v>
      </c>
      <c r="F8338">
        <f t="shared" si="2341"/>
        <v>0</v>
      </c>
      <c r="G8338" s="6">
        <f t="shared" si="2342"/>
        <v>3860678</v>
      </c>
      <c r="H8338" s="6">
        <v>3860678</v>
      </c>
      <c r="I8338">
        <v>203</v>
      </c>
      <c r="J8338" s="2">
        <v>1200000</v>
      </c>
      <c r="K8338">
        <v>181</v>
      </c>
      <c r="L8338" s="1">
        <v>37534</v>
      </c>
      <c r="M8338">
        <f t="shared" si="2343"/>
        <v>0</v>
      </c>
      <c r="N8338">
        <f t="shared" si="2344"/>
        <v>0</v>
      </c>
      <c r="Q8338">
        <f t="shared" si="2345"/>
        <v>2006</v>
      </c>
      <c r="R8338">
        <f t="shared" si="2346"/>
        <v>10</v>
      </c>
      <c r="S8338">
        <f t="shared" si="2347"/>
        <v>6</v>
      </c>
      <c r="T8338" s="5">
        <f t="shared" si="2348"/>
        <v>37534</v>
      </c>
      <c r="U8338" s="7">
        <f t="shared" si="2349"/>
        <v>2006</v>
      </c>
      <c r="V8338" s="7">
        <f t="shared" si="2350"/>
        <v>10</v>
      </c>
      <c r="W8338" s="7">
        <f t="shared" si="2351"/>
        <v>6</v>
      </c>
      <c r="X8338" s="7" t="str">
        <f t="shared" si="2352"/>
        <v>06</v>
      </c>
      <c r="Y8338" t="str">
        <f t="shared" si="2353"/>
        <v>Trailer Park Boys: The Movie</v>
      </c>
      <c r="Z8338" t="str">
        <f t="shared" si="2354"/>
        <v>Trailer Park Boys: The Movie</v>
      </c>
      <c r="AA8338" t="str">
        <f t="shared" si="2355"/>
        <v>trailer06ovie</v>
      </c>
      <c r="AC8338">
        <f t="shared" si="2356"/>
        <v>0</v>
      </c>
      <c r="AD8338" t="str">
        <f t="shared" si="2357"/>
        <v>trailer06ovie</v>
      </c>
    </row>
    <row r="8339" spans="1:30">
      <c r="A8339">
        <v>14803</v>
      </c>
      <c r="B8339">
        <f t="shared" si="2340"/>
        <v>0</v>
      </c>
      <c r="C8339" s="8" t="s">
        <v>5679</v>
      </c>
      <c r="D8339" t="s">
        <v>14317</v>
      </c>
      <c r="E8339" s="2">
        <v>76631907</v>
      </c>
      <c r="F8339">
        <f t="shared" si="2341"/>
        <v>0</v>
      </c>
      <c r="G8339" s="6">
        <f t="shared" si="2342"/>
        <v>76631907</v>
      </c>
      <c r="H8339" s="6">
        <v>76631907</v>
      </c>
      <c r="I8339" s="3">
        <v>2712</v>
      </c>
      <c r="J8339" s="2">
        <v>22550788</v>
      </c>
      <c r="K8339" s="3">
        <v>2712</v>
      </c>
      <c r="L8339" s="1">
        <v>35707</v>
      </c>
      <c r="M8339">
        <f t="shared" si="2343"/>
        <v>0</v>
      </c>
      <c r="N8339">
        <f t="shared" si="2344"/>
        <v>0</v>
      </c>
      <c r="Q8339">
        <f t="shared" si="2345"/>
        <v>2001</v>
      </c>
      <c r="R8339">
        <f t="shared" si="2346"/>
        <v>10</v>
      </c>
      <c r="S8339">
        <f t="shared" si="2347"/>
        <v>5</v>
      </c>
      <c r="T8339" s="5">
        <f t="shared" si="2348"/>
        <v>35707</v>
      </c>
      <c r="U8339" s="7">
        <f t="shared" si="2349"/>
        <v>2001</v>
      </c>
      <c r="V8339" s="7">
        <f t="shared" si="2350"/>
        <v>10</v>
      </c>
      <c r="W8339" s="7">
        <f t="shared" si="2351"/>
        <v>5</v>
      </c>
      <c r="X8339" s="7" t="str">
        <f t="shared" si="2352"/>
        <v>01</v>
      </c>
      <c r="Y8339" t="str">
        <f t="shared" si="2353"/>
        <v>Training Day</v>
      </c>
      <c r="Z8339" t="str">
        <f t="shared" si="2354"/>
        <v>Training Day</v>
      </c>
      <c r="AA8339" t="str">
        <f t="shared" si="2355"/>
        <v>trainin01gday</v>
      </c>
      <c r="AC8339">
        <f t="shared" si="2356"/>
        <v>0</v>
      </c>
      <c r="AD8339" t="str">
        <f t="shared" si="2357"/>
        <v>trainin01gday</v>
      </c>
    </row>
    <row r="8340" spans="1:30">
      <c r="A8340">
        <v>14806</v>
      </c>
      <c r="B8340">
        <f t="shared" si="2340"/>
        <v>0</v>
      </c>
      <c r="C8340" s="8" t="s">
        <v>5680</v>
      </c>
      <c r="D8340" t="s">
        <v>14185</v>
      </c>
      <c r="E8340" s="2">
        <v>110212700</v>
      </c>
      <c r="F8340">
        <f t="shared" si="2341"/>
        <v>0</v>
      </c>
      <c r="G8340" s="6">
        <f t="shared" si="2342"/>
        <v>110212700</v>
      </c>
      <c r="H8340" s="6">
        <v>110212700</v>
      </c>
      <c r="I8340" s="3">
        <v>3171</v>
      </c>
      <c r="J8340" s="2">
        <v>30097040</v>
      </c>
      <c r="K8340" s="3">
        <v>3158</v>
      </c>
      <c r="L8340" s="1">
        <v>40740</v>
      </c>
      <c r="M8340">
        <f t="shared" si="2343"/>
        <v>0</v>
      </c>
      <c r="N8340">
        <f t="shared" si="2344"/>
        <v>0</v>
      </c>
      <c r="Q8340">
        <f t="shared" si="2345"/>
        <v>2015</v>
      </c>
      <c r="R8340">
        <f t="shared" si="2346"/>
        <v>7</v>
      </c>
      <c r="S8340">
        <f t="shared" si="2347"/>
        <v>17</v>
      </c>
      <c r="T8340" s="5">
        <f t="shared" si="2348"/>
        <v>40740</v>
      </c>
      <c r="U8340" s="7">
        <f t="shared" si="2349"/>
        <v>2015</v>
      </c>
      <c r="V8340" s="7">
        <f t="shared" si="2350"/>
        <v>7</v>
      </c>
      <c r="W8340" s="7">
        <f t="shared" si="2351"/>
        <v>17</v>
      </c>
      <c r="X8340" s="7" t="str">
        <f t="shared" si="2352"/>
        <v>15</v>
      </c>
      <c r="Y8340" t="str">
        <f t="shared" si="2353"/>
        <v>Trainwreck</v>
      </c>
      <c r="Z8340" t="str">
        <f t="shared" si="2354"/>
        <v>Trainwreck</v>
      </c>
      <c r="AA8340" t="str">
        <f t="shared" si="2355"/>
        <v>trainwr15reck</v>
      </c>
      <c r="AC8340">
        <f t="shared" si="2356"/>
        <v>0</v>
      </c>
      <c r="AD8340" t="str">
        <f t="shared" si="2357"/>
        <v>trainwr15reck</v>
      </c>
    </row>
    <row r="8341" spans="1:30">
      <c r="A8341">
        <v>14808</v>
      </c>
      <c r="B8341">
        <f t="shared" si="2340"/>
        <v>0</v>
      </c>
      <c r="C8341" s="8" t="s">
        <v>5681</v>
      </c>
      <c r="D8341" t="s">
        <v>12921</v>
      </c>
      <c r="E8341" s="2">
        <v>23530831</v>
      </c>
      <c r="F8341">
        <f t="shared" si="2341"/>
        <v>0</v>
      </c>
      <c r="G8341" s="6">
        <f t="shared" si="2342"/>
        <v>23530831</v>
      </c>
      <c r="H8341" s="6">
        <v>23530831</v>
      </c>
      <c r="I8341" s="3">
        <v>2108</v>
      </c>
      <c r="J8341" s="2">
        <v>7868465</v>
      </c>
      <c r="K8341" s="3">
        <v>2054</v>
      </c>
      <c r="L8341" s="1">
        <v>38225</v>
      </c>
      <c r="M8341">
        <f t="shared" si="2343"/>
        <v>0</v>
      </c>
      <c r="N8341">
        <f t="shared" si="2344"/>
        <v>0</v>
      </c>
      <c r="Q8341">
        <f t="shared" si="2345"/>
        <v>2008</v>
      </c>
      <c r="R8341">
        <f t="shared" si="2346"/>
        <v>8</v>
      </c>
      <c r="S8341">
        <f t="shared" si="2347"/>
        <v>27</v>
      </c>
      <c r="T8341" s="5">
        <f t="shared" si="2348"/>
        <v>38225</v>
      </c>
      <c r="U8341" s="7">
        <f t="shared" si="2349"/>
        <v>2008</v>
      </c>
      <c r="V8341" s="7">
        <f t="shared" si="2350"/>
        <v>8</v>
      </c>
      <c r="W8341" s="7">
        <f t="shared" si="2351"/>
        <v>27</v>
      </c>
      <c r="X8341" s="7" t="str">
        <f t="shared" si="2352"/>
        <v>08</v>
      </c>
      <c r="Y8341" t="str">
        <f t="shared" si="2353"/>
        <v>Traitor</v>
      </c>
      <c r="Z8341" t="str">
        <f t="shared" si="2354"/>
        <v>Traitor</v>
      </c>
      <c r="AA8341" t="str">
        <f t="shared" si="2355"/>
        <v>traitor08itor</v>
      </c>
      <c r="AC8341">
        <f t="shared" si="2356"/>
        <v>0</v>
      </c>
      <c r="AD8341" t="str">
        <f t="shared" si="2357"/>
        <v>traitor08itor</v>
      </c>
    </row>
    <row r="8342" spans="1:30">
      <c r="A8342">
        <v>14809</v>
      </c>
      <c r="B8342">
        <f t="shared" si="2340"/>
        <v>0</v>
      </c>
      <c r="C8342" s="8" t="s">
        <v>5682</v>
      </c>
      <c r="D8342" t="s">
        <v>14308</v>
      </c>
      <c r="E8342" s="2">
        <v>2328743</v>
      </c>
      <c r="F8342">
        <f t="shared" si="2341"/>
        <v>0</v>
      </c>
      <c r="G8342" s="6">
        <f t="shared" si="2342"/>
        <v>2328743</v>
      </c>
      <c r="H8342" s="6">
        <v>2328743</v>
      </c>
      <c r="I8342">
        <v>443</v>
      </c>
      <c r="J8342" s="2">
        <v>131145</v>
      </c>
      <c r="K8342">
        <v>4</v>
      </c>
      <c r="L8342" s="1">
        <v>39907</v>
      </c>
      <c r="M8342">
        <f t="shared" si="2343"/>
        <v>0</v>
      </c>
      <c r="N8342">
        <f t="shared" si="2344"/>
        <v>0</v>
      </c>
      <c r="Q8342">
        <f t="shared" si="2345"/>
        <v>2013</v>
      </c>
      <c r="R8342">
        <f t="shared" si="2346"/>
        <v>4</v>
      </c>
      <c r="S8342">
        <f t="shared" si="2347"/>
        <v>5</v>
      </c>
      <c r="T8342" s="5">
        <f t="shared" si="2348"/>
        <v>39907</v>
      </c>
      <c r="U8342" s="7">
        <f t="shared" si="2349"/>
        <v>2013</v>
      </c>
      <c r="V8342" s="7">
        <f t="shared" si="2350"/>
        <v>4</v>
      </c>
      <c r="W8342" s="7">
        <f t="shared" si="2351"/>
        <v>5</v>
      </c>
      <c r="X8342" s="7" t="str">
        <f t="shared" si="2352"/>
        <v>13</v>
      </c>
      <c r="Y8342" t="str">
        <f t="shared" si="2353"/>
        <v>Trance</v>
      </c>
      <c r="Z8342" t="str">
        <f t="shared" si="2354"/>
        <v>Trance</v>
      </c>
      <c r="AA8342" t="str">
        <f t="shared" si="2355"/>
        <v>trance13ance</v>
      </c>
      <c r="AB8342" t="s">
        <v>899</v>
      </c>
      <c r="AC8342">
        <f t="shared" si="2356"/>
        <v>1</v>
      </c>
      <c r="AD8342" t="str">
        <f t="shared" si="2357"/>
        <v>trancei13ncei</v>
      </c>
    </row>
    <row r="8343" spans="1:30">
      <c r="A8343">
        <v>14810</v>
      </c>
      <c r="B8343">
        <f t="shared" si="2340"/>
        <v>0</v>
      </c>
      <c r="C8343" s="8" t="s">
        <v>5683</v>
      </c>
      <c r="D8343" t="s">
        <v>13942</v>
      </c>
      <c r="E8343" s="2">
        <v>9015303</v>
      </c>
      <c r="F8343">
        <f t="shared" si="2341"/>
        <v>0</v>
      </c>
      <c r="G8343" s="6">
        <f t="shared" si="2342"/>
        <v>9015303</v>
      </c>
      <c r="H8343" s="6">
        <v>9015303</v>
      </c>
      <c r="I8343">
        <v>656</v>
      </c>
      <c r="J8343" s="2">
        <v>46908</v>
      </c>
      <c r="K8343">
        <v>2</v>
      </c>
      <c r="L8343" s="1">
        <v>37226</v>
      </c>
      <c r="M8343">
        <f t="shared" si="2343"/>
        <v>0</v>
      </c>
      <c r="N8343">
        <f t="shared" si="2344"/>
        <v>0</v>
      </c>
      <c r="Q8343">
        <f t="shared" si="2345"/>
        <v>2005</v>
      </c>
      <c r="R8343">
        <f t="shared" si="2346"/>
        <v>12</v>
      </c>
      <c r="S8343">
        <f t="shared" si="2347"/>
        <v>2</v>
      </c>
      <c r="T8343" s="5">
        <f t="shared" si="2348"/>
        <v>37226</v>
      </c>
      <c r="U8343" s="7">
        <f t="shared" si="2349"/>
        <v>2005</v>
      </c>
      <c r="V8343" s="7">
        <f t="shared" si="2350"/>
        <v>12</v>
      </c>
      <c r="W8343" s="7">
        <f t="shared" si="2351"/>
        <v>2</v>
      </c>
      <c r="X8343" s="7" t="str">
        <f t="shared" si="2352"/>
        <v>05</v>
      </c>
      <c r="Y8343" t="str">
        <f t="shared" si="2353"/>
        <v>Transamerica</v>
      </c>
      <c r="Z8343" t="str">
        <f t="shared" si="2354"/>
        <v>Transamerica</v>
      </c>
      <c r="AA8343" t="str">
        <f t="shared" si="2355"/>
        <v>transam05rica</v>
      </c>
      <c r="AC8343">
        <f t="shared" si="2356"/>
        <v>0</v>
      </c>
      <c r="AD8343" t="str">
        <f t="shared" si="2357"/>
        <v>transam05rica</v>
      </c>
    </row>
    <row r="8344" spans="1:30">
      <c r="A8344">
        <v>14811</v>
      </c>
      <c r="B8344">
        <f t="shared" si="2340"/>
        <v>0</v>
      </c>
      <c r="C8344" s="8" t="s">
        <v>5684</v>
      </c>
      <c r="D8344" t="s">
        <v>14317</v>
      </c>
      <c r="E8344" s="2">
        <v>23022309</v>
      </c>
      <c r="F8344">
        <f t="shared" si="2341"/>
        <v>0</v>
      </c>
      <c r="G8344" s="6">
        <f t="shared" si="2342"/>
        <v>23022309</v>
      </c>
      <c r="H8344" s="6">
        <v>23022309</v>
      </c>
      <c r="I8344" s="3">
        <v>3455</v>
      </c>
      <c r="J8344" s="2">
        <v>10886386</v>
      </c>
      <c r="K8344" s="3">
        <v>3455</v>
      </c>
      <c r="L8344" s="1">
        <v>40285</v>
      </c>
      <c r="M8344">
        <f t="shared" si="2343"/>
        <v>0</v>
      </c>
      <c r="N8344">
        <f t="shared" si="2344"/>
        <v>0</v>
      </c>
      <c r="Q8344">
        <f t="shared" si="2345"/>
        <v>2014</v>
      </c>
      <c r="R8344">
        <f t="shared" si="2346"/>
        <v>4</v>
      </c>
      <c r="S8344">
        <f t="shared" si="2347"/>
        <v>18</v>
      </c>
      <c r="T8344" s="5">
        <f t="shared" si="2348"/>
        <v>40285</v>
      </c>
      <c r="U8344" s="7">
        <f t="shared" si="2349"/>
        <v>2014</v>
      </c>
      <c r="V8344" s="7">
        <f t="shared" si="2350"/>
        <v>4</v>
      </c>
      <c r="W8344" s="7">
        <f t="shared" si="2351"/>
        <v>18</v>
      </c>
      <c r="X8344" s="7" t="str">
        <f t="shared" si="2352"/>
        <v>14</v>
      </c>
      <c r="Y8344" t="str">
        <f t="shared" si="2353"/>
        <v>Transcendence</v>
      </c>
      <c r="Z8344" t="str">
        <f t="shared" si="2354"/>
        <v>Transcendence</v>
      </c>
      <c r="AA8344" t="str">
        <f t="shared" si="2355"/>
        <v>transce14ence</v>
      </c>
      <c r="AB8344" t="s">
        <v>291</v>
      </c>
      <c r="AC8344">
        <f t="shared" si="2356"/>
        <v>1</v>
      </c>
      <c r="AD8344" t="str">
        <f t="shared" si="2357"/>
        <v>transce14ncei</v>
      </c>
    </row>
    <row r="8345" spans="1:30">
      <c r="A8345">
        <v>14812</v>
      </c>
      <c r="B8345">
        <f t="shared" si="2340"/>
        <v>0</v>
      </c>
      <c r="C8345" s="8" t="s">
        <v>5707</v>
      </c>
      <c r="D8345" t="s">
        <v>14169</v>
      </c>
      <c r="E8345" s="2">
        <v>17361</v>
      </c>
      <c r="F8345">
        <f t="shared" si="2341"/>
        <v>0</v>
      </c>
      <c r="G8345" s="6">
        <f t="shared" si="2342"/>
        <v>17361</v>
      </c>
      <c r="H8345" s="6">
        <v>17361</v>
      </c>
      <c r="I8345">
        <v>1</v>
      </c>
      <c r="J8345" s="2">
        <v>4268</v>
      </c>
      <c r="K8345">
        <v>1</v>
      </c>
      <c r="L8345" s="1">
        <v>36736</v>
      </c>
      <c r="M8345">
        <f t="shared" si="2343"/>
        <v>0</v>
      </c>
      <c r="N8345">
        <f t="shared" si="2344"/>
        <v>0</v>
      </c>
      <c r="Q8345">
        <f t="shared" si="2345"/>
        <v>2004</v>
      </c>
      <c r="R8345">
        <f t="shared" si="2346"/>
        <v>7</v>
      </c>
      <c r="S8345">
        <f t="shared" si="2347"/>
        <v>30</v>
      </c>
      <c r="T8345" s="5">
        <f t="shared" si="2348"/>
        <v>36736</v>
      </c>
      <c r="U8345" s="7">
        <f t="shared" si="2349"/>
        <v>2004</v>
      </c>
      <c r="V8345" s="7">
        <f t="shared" si="2350"/>
        <v>7</v>
      </c>
      <c r="W8345" s="7">
        <f t="shared" si="2351"/>
        <v>30</v>
      </c>
      <c r="X8345" s="7" t="str">
        <f t="shared" si="2352"/>
        <v>04</v>
      </c>
      <c r="Y8345" t="str">
        <f t="shared" si="2353"/>
        <v>Transfixed</v>
      </c>
      <c r="Z8345" t="str">
        <f t="shared" si="2354"/>
        <v>Transfixed</v>
      </c>
      <c r="AA8345" t="str">
        <f t="shared" si="2355"/>
        <v>transfi04ixed</v>
      </c>
      <c r="AB8345" t="s">
        <v>3484</v>
      </c>
      <c r="AC8345">
        <f t="shared" si="2356"/>
        <v>1</v>
      </c>
      <c r="AD8345" t="str">
        <f t="shared" si="2357"/>
        <v>mauvais01nres</v>
      </c>
    </row>
    <row r="8346" spans="1:30">
      <c r="A8346">
        <v>14813</v>
      </c>
      <c r="B8346">
        <f t="shared" si="2340"/>
        <v>0</v>
      </c>
      <c r="C8346" s="8" t="s">
        <v>5711</v>
      </c>
      <c r="D8346" t="s">
        <v>13851</v>
      </c>
      <c r="E8346" s="2">
        <v>49919</v>
      </c>
      <c r="F8346">
        <f t="shared" si="2341"/>
        <v>0</v>
      </c>
      <c r="G8346" s="6">
        <f t="shared" si="2342"/>
        <v>49919</v>
      </c>
      <c r="H8346" s="6">
        <v>49919</v>
      </c>
      <c r="I8346">
        <v>1</v>
      </c>
      <c r="J8346" s="2">
        <v>25460</v>
      </c>
      <c r="K8346">
        <v>1</v>
      </c>
      <c r="L8346" s="1">
        <v>37828</v>
      </c>
      <c r="M8346">
        <f t="shared" si="2343"/>
        <v>0</v>
      </c>
      <c r="N8346">
        <f t="shared" si="2344"/>
        <v>0</v>
      </c>
      <c r="Q8346">
        <f t="shared" si="2345"/>
        <v>2007</v>
      </c>
      <c r="R8346">
        <f t="shared" si="2346"/>
        <v>7</v>
      </c>
      <c r="S8346">
        <f t="shared" si="2347"/>
        <v>27</v>
      </c>
      <c r="T8346" s="5">
        <f t="shared" si="2348"/>
        <v>37828</v>
      </c>
      <c r="U8346" s="7">
        <f t="shared" si="2349"/>
        <v>2007</v>
      </c>
      <c r="V8346" s="7">
        <f t="shared" si="2350"/>
        <v>7</v>
      </c>
      <c r="W8346" s="7">
        <f t="shared" si="2351"/>
        <v>27</v>
      </c>
      <c r="X8346" s="7" t="str">
        <f t="shared" si="2352"/>
        <v>07</v>
      </c>
      <c r="Y8346" t="str">
        <f t="shared" si="2353"/>
        <v>Transformation: The Life and Legacy of Werner Erhard</v>
      </c>
      <c r="Z8346" t="str">
        <f t="shared" si="2354"/>
        <v>Transformation: The Life and Legacy of Werner Erhard</v>
      </c>
      <c r="AA8346" t="str">
        <f t="shared" si="2355"/>
        <v>transfo07hard</v>
      </c>
      <c r="AB8346" t="s">
        <v>2791</v>
      </c>
      <c r="AC8346">
        <f t="shared" si="2356"/>
        <v>1</v>
      </c>
      <c r="AD8346" t="str">
        <f t="shared" si="2357"/>
        <v>transfo06hard</v>
      </c>
    </row>
    <row r="8347" spans="1:30">
      <c r="A8347">
        <v>14814</v>
      </c>
      <c r="B8347">
        <f t="shared" si="2340"/>
        <v>0</v>
      </c>
      <c r="C8347" s="8" t="s">
        <v>5712</v>
      </c>
      <c r="D8347" t="s">
        <v>13684</v>
      </c>
      <c r="E8347" s="2">
        <v>319246193</v>
      </c>
      <c r="F8347">
        <f t="shared" si="2341"/>
        <v>0</v>
      </c>
      <c r="G8347" s="6">
        <f t="shared" si="2342"/>
        <v>319246193</v>
      </c>
      <c r="H8347" s="6">
        <v>319246193</v>
      </c>
      <c r="I8347" s="3">
        <v>4050</v>
      </c>
      <c r="J8347" s="2">
        <v>70502384</v>
      </c>
      <c r="K8347" s="3">
        <v>4011</v>
      </c>
      <c r="L8347" s="1">
        <v>37804</v>
      </c>
      <c r="M8347">
        <f t="shared" si="2343"/>
        <v>0</v>
      </c>
      <c r="N8347">
        <f t="shared" si="2344"/>
        <v>0</v>
      </c>
      <c r="Q8347">
        <f t="shared" si="2345"/>
        <v>2007</v>
      </c>
      <c r="R8347">
        <f t="shared" si="2346"/>
        <v>7</v>
      </c>
      <c r="S8347">
        <f t="shared" si="2347"/>
        <v>3</v>
      </c>
      <c r="T8347" s="5">
        <f t="shared" si="2348"/>
        <v>37804</v>
      </c>
      <c r="U8347" s="7">
        <f t="shared" si="2349"/>
        <v>2007</v>
      </c>
      <c r="V8347" s="7">
        <f t="shared" si="2350"/>
        <v>7</v>
      </c>
      <c r="W8347" s="7">
        <f t="shared" si="2351"/>
        <v>3</v>
      </c>
      <c r="X8347" s="7" t="str">
        <f t="shared" si="2352"/>
        <v>07</v>
      </c>
      <c r="Y8347" t="str">
        <f t="shared" si="2353"/>
        <v>Transformers</v>
      </c>
      <c r="Z8347" t="str">
        <f t="shared" si="2354"/>
        <v>Transformers</v>
      </c>
      <c r="AA8347" t="str">
        <f t="shared" si="2355"/>
        <v>transfo07mers</v>
      </c>
      <c r="AC8347">
        <f t="shared" si="2356"/>
        <v>0</v>
      </c>
      <c r="AD8347" t="str">
        <f t="shared" si="2357"/>
        <v>transfo07mers</v>
      </c>
    </row>
    <row r="8348" spans="1:30">
      <c r="A8348">
        <v>14818</v>
      </c>
      <c r="B8348">
        <f t="shared" si="2340"/>
        <v>0</v>
      </c>
      <c r="C8348" s="8" t="s">
        <v>5889</v>
      </c>
      <c r="D8348" t="s">
        <v>14318</v>
      </c>
      <c r="E8348" s="2">
        <v>245439076</v>
      </c>
      <c r="F8348">
        <f t="shared" si="2341"/>
        <v>0</v>
      </c>
      <c r="G8348" s="6">
        <f t="shared" si="2342"/>
        <v>245439076</v>
      </c>
      <c r="H8348" s="6">
        <v>245439076</v>
      </c>
      <c r="I8348" s="3">
        <v>4233</v>
      </c>
      <c r="J8348" s="2">
        <v>100038390</v>
      </c>
      <c r="K8348" s="3">
        <v>4233</v>
      </c>
      <c r="L8348" s="1">
        <v>40355</v>
      </c>
      <c r="M8348">
        <f t="shared" si="2343"/>
        <v>0</v>
      </c>
      <c r="N8348">
        <f t="shared" si="2344"/>
        <v>0</v>
      </c>
      <c r="Q8348">
        <f t="shared" si="2345"/>
        <v>2014</v>
      </c>
      <c r="R8348">
        <f t="shared" si="2346"/>
        <v>6</v>
      </c>
      <c r="S8348">
        <f t="shared" si="2347"/>
        <v>27</v>
      </c>
      <c r="T8348" s="5">
        <f t="shared" si="2348"/>
        <v>40355</v>
      </c>
      <c r="U8348" s="7">
        <f t="shared" si="2349"/>
        <v>2014</v>
      </c>
      <c r="V8348" s="7">
        <f t="shared" si="2350"/>
        <v>6</v>
      </c>
      <c r="W8348" s="7">
        <f t="shared" si="2351"/>
        <v>27</v>
      </c>
      <c r="X8348" s="7" t="str">
        <f t="shared" si="2352"/>
        <v>14</v>
      </c>
      <c r="Y8348" t="str">
        <f t="shared" si="2353"/>
        <v>Transformers: Age of Extinction</v>
      </c>
      <c r="Z8348" t="str">
        <f t="shared" si="2354"/>
        <v>Transformers: Age of Extinction</v>
      </c>
      <c r="AA8348" t="str">
        <f t="shared" si="2355"/>
        <v>transfo14tion</v>
      </c>
      <c r="AC8348">
        <f t="shared" si="2356"/>
        <v>0</v>
      </c>
      <c r="AD8348" t="str">
        <f t="shared" si="2357"/>
        <v>transfo14tion</v>
      </c>
    </row>
    <row r="8349" spans="1:30">
      <c r="A8349">
        <v>14819</v>
      </c>
      <c r="B8349">
        <f t="shared" si="2340"/>
        <v>0</v>
      </c>
      <c r="C8349" s="8" t="s">
        <v>6125</v>
      </c>
      <c r="D8349" t="s">
        <v>13684</v>
      </c>
      <c r="E8349" s="2">
        <v>352390543</v>
      </c>
      <c r="F8349">
        <f t="shared" si="2341"/>
        <v>0</v>
      </c>
      <c r="G8349" s="6">
        <f t="shared" si="2342"/>
        <v>352390543</v>
      </c>
      <c r="H8349" s="6">
        <v>352390543</v>
      </c>
      <c r="I8349" s="3">
        <v>4088</v>
      </c>
      <c r="J8349" s="2">
        <v>97852865</v>
      </c>
      <c r="K8349" s="3">
        <v>4088</v>
      </c>
      <c r="L8349" s="1">
        <v>39261</v>
      </c>
      <c r="M8349">
        <f t="shared" si="2343"/>
        <v>0</v>
      </c>
      <c r="N8349">
        <f t="shared" si="2344"/>
        <v>0</v>
      </c>
      <c r="Q8349">
        <f t="shared" si="2345"/>
        <v>2011</v>
      </c>
      <c r="R8349">
        <f t="shared" si="2346"/>
        <v>6</v>
      </c>
      <c r="S8349">
        <f t="shared" si="2347"/>
        <v>29</v>
      </c>
      <c r="T8349" s="5">
        <f t="shared" si="2348"/>
        <v>39261</v>
      </c>
      <c r="U8349" s="7">
        <f t="shared" si="2349"/>
        <v>2011</v>
      </c>
      <c r="V8349" s="7">
        <f t="shared" si="2350"/>
        <v>6</v>
      </c>
      <c r="W8349" s="7">
        <f t="shared" si="2351"/>
        <v>29</v>
      </c>
      <c r="X8349" s="7" t="str">
        <f t="shared" si="2352"/>
        <v>11</v>
      </c>
      <c r="Y8349" t="str">
        <f t="shared" si="2353"/>
        <v>Transformers: Dark of the Moon</v>
      </c>
      <c r="Z8349" t="str">
        <f t="shared" si="2354"/>
        <v>Transformers: Dark of the Moon</v>
      </c>
      <c r="AA8349" t="str">
        <f t="shared" si="2355"/>
        <v>transfo11moon</v>
      </c>
      <c r="AC8349">
        <f t="shared" si="2356"/>
        <v>0</v>
      </c>
      <c r="AD8349" t="str">
        <f t="shared" si="2357"/>
        <v>transfo11moon</v>
      </c>
    </row>
    <row r="8350" spans="1:30">
      <c r="A8350">
        <v>14820</v>
      </c>
      <c r="B8350">
        <f t="shared" si="2340"/>
        <v>0</v>
      </c>
      <c r="C8350" s="8" t="s">
        <v>5781</v>
      </c>
      <c r="D8350" t="s">
        <v>13684</v>
      </c>
      <c r="E8350" s="2">
        <v>402111870</v>
      </c>
      <c r="F8350">
        <f t="shared" si="2341"/>
        <v>0</v>
      </c>
      <c r="G8350" s="6">
        <f t="shared" si="2342"/>
        <v>402111870</v>
      </c>
      <c r="H8350" s="6">
        <v>402111870</v>
      </c>
      <c r="I8350" s="3">
        <v>4293</v>
      </c>
      <c r="J8350" s="2">
        <v>108966307</v>
      </c>
      <c r="K8350" s="3">
        <v>4234</v>
      </c>
      <c r="L8350" s="1">
        <v>38526</v>
      </c>
      <c r="M8350">
        <f t="shared" si="2343"/>
        <v>0</v>
      </c>
      <c r="N8350">
        <f t="shared" si="2344"/>
        <v>0</v>
      </c>
      <c r="Q8350">
        <f t="shared" si="2345"/>
        <v>2009</v>
      </c>
      <c r="R8350">
        <f t="shared" si="2346"/>
        <v>6</v>
      </c>
      <c r="S8350">
        <f t="shared" si="2347"/>
        <v>24</v>
      </c>
      <c r="T8350" s="5">
        <f t="shared" si="2348"/>
        <v>38526</v>
      </c>
      <c r="U8350" s="7">
        <f t="shared" si="2349"/>
        <v>2009</v>
      </c>
      <c r="V8350" s="7">
        <f t="shared" si="2350"/>
        <v>6</v>
      </c>
      <c r="W8350" s="7">
        <f t="shared" si="2351"/>
        <v>24</v>
      </c>
      <c r="X8350" s="7" t="str">
        <f t="shared" si="2352"/>
        <v>09</v>
      </c>
      <c r="Y8350" t="str">
        <f t="shared" si="2353"/>
        <v>Transformers: Revenge of the Fallen</v>
      </c>
      <c r="Z8350" t="str">
        <f t="shared" si="2354"/>
        <v>Transformers: Revenge of the Fallen</v>
      </c>
      <c r="AA8350" t="str">
        <f t="shared" si="2355"/>
        <v>transfo09llen</v>
      </c>
      <c r="AB8350" s="11"/>
      <c r="AC8350">
        <f t="shared" si="2356"/>
        <v>0</v>
      </c>
      <c r="AD8350" t="str">
        <f t="shared" si="2357"/>
        <v>transfo09llen</v>
      </c>
    </row>
    <row r="8351" spans="1:30">
      <c r="A8351">
        <v>14823</v>
      </c>
      <c r="B8351">
        <f t="shared" si="2340"/>
        <v>0</v>
      </c>
      <c r="C8351" s="8" t="s">
        <v>5608</v>
      </c>
      <c r="D8351" t="s">
        <v>14400</v>
      </c>
      <c r="E8351" s="2">
        <v>43095856</v>
      </c>
      <c r="F8351">
        <f t="shared" si="2341"/>
        <v>0</v>
      </c>
      <c r="G8351" s="6">
        <f t="shared" si="2342"/>
        <v>43095856</v>
      </c>
      <c r="H8351" s="6">
        <v>43095856</v>
      </c>
      <c r="I8351" s="3">
        <v>3320</v>
      </c>
      <c r="J8351" s="2">
        <v>16540720</v>
      </c>
      <c r="K8351" s="3">
        <v>3303</v>
      </c>
      <c r="L8351" s="1">
        <v>37135</v>
      </c>
      <c r="M8351">
        <f t="shared" si="2343"/>
        <v>0</v>
      </c>
      <c r="N8351">
        <f t="shared" si="2344"/>
        <v>0</v>
      </c>
      <c r="Q8351">
        <f t="shared" si="2345"/>
        <v>2005</v>
      </c>
      <c r="R8351">
        <f t="shared" si="2346"/>
        <v>9</v>
      </c>
      <c r="S8351">
        <f t="shared" si="2347"/>
        <v>2</v>
      </c>
      <c r="T8351" s="5">
        <f t="shared" si="2348"/>
        <v>37135</v>
      </c>
      <c r="U8351" s="7">
        <f t="shared" si="2349"/>
        <v>2005</v>
      </c>
      <c r="V8351" s="7">
        <f t="shared" si="2350"/>
        <v>9</v>
      </c>
      <c r="W8351" s="7">
        <f t="shared" si="2351"/>
        <v>2</v>
      </c>
      <c r="X8351" s="7" t="str">
        <f t="shared" si="2352"/>
        <v>05</v>
      </c>
      <c r="Y8351" t="str">
        <f t="shared" si="2353"/>
        <v>Transporter 2</v>
      </c>
      <c r="Z8351" t="str">
        <f t="shared" si="2354"/>
        <v>Transporter 2</v>
      </c>
      <c r="AA8351" t="str">
        <f t="shared" si="2355"/>
        <v>transpo05ter2</v>
      </c>
      <c r="AC8351">
        <f t="shared" si="2356"/>
        <v>0</v>
      </c>
      <c r="AD8351" t="str">
        <f t="shared" si="2357"/>
        <v>transpo05ter2</v>
      </c>
    </row>
    <row r="8352" spans="1:30">
      <c r="A8352">
        <v>14824</v>
      </c>
      <c r="B8352">
        <f t="shared" si="2340"/>
        <v>0</v>
      </c>
      <c r="C8352" s="8" t="s">
        <v>5609</v>
      </c>
      <c r="D8352" t="s">
        <v>14461</v>
      </c>
      <c r="E8352" s="2">
        <v>31715062</v>
      </c>
      <c r="F8352">
        <f t="shared" si="2341"/>
        <v>0</v>
      </c>
      <c r="G8352" s="6">
        <f t="shared" si="2342"/>
        <v>31715062</v>
      </c>
      <c r="H8352" s="6">
        <v>31715062</v>
      </c>
      <c r="I8352" s="3">
        <v>2626</v>
      </c>
      <c r="J8352" s="2">
        <v>12063452</v>
      </c>
      <c r="K8352" s="3">
        <v>2626</v>
      </c>
      <c r="L8352" s="1">
        <v>38316</v>
      </c>
      <c r="M8352">
        <f t="shared" si="2343"/>
        <v>0</v>
      </c>
      <c r="N8352">
        <f t="shared" si="2344"/>
        <v>0</v>
      </c>
      <c r="Q8352">
        <f t="shared" si="2345"/>
        <v>2008</v>
      </c>
      <c r="R8352">
        <f t="shared" si="2346"/>
        <v>11</v>
      </c>
      <c r="S8352">
        <f t="shared" si="2347"/>
        <v>26</v>
      </c>
      <c r="T8352" s="5">
        <f t="shared" si="2348"/>
        <v>38316</v>
      </c>
      <c r="U8352" s="7">
        <f t="shared" si="2349"/>
        <v>2008</v>
      </c>
      <c r="V8352" s="7">
        <f t="shared" si="2350"/>
        <v>11</v>
      </c>
      <c r="W8352" s="7">
        <f t="shared" si="2351"/>
        <v>26</v>
      </c>
      <c r="X8352" s="7" t="str">
        <f t="shared" si="2352"/>
        <v>08</v>
      </c>
      <c r="Y8352" t="str">
        <f t="shared" si="2353"/>
        <v>Transporter 3</v>
      </c>
      <c r="Z8352" t="str">
        <f t="shared" si="2354"/>
        <v>Transporter 3</v>
      </c>
      <c r="AA8352" t="str">
        <f t="shared" si="2355"/>
        <v>transpo08ter3</v>
      </c>
      <c r="AC8352">
        <f t="shared" si="2356"/>
        <v>0</v>
      </c>
      <c r="AD8352" t="str">
        <f t="shared" si="2357"/>
        <v>transpo08ter3</v>
      </c>
    </row>
    <row r="8353" spans="1:30">
      <c r="A8353">
        <v>14826</v>
      </c>
      <c r="B8353">
        <f t="shared" si="2340"/>
        <v>0</v>
      </c>
      <c r="C8353" s="8" t="s">
        <v>6113</v>
      </c>
      <c r="D8353" t="s">
        <v>13810</v>
      </c>
      <c r="E8353" s="2">
        <v>2206405</v>
      </c>
      <c r="F8353">
        <f t="shared" si="2341"/>
        <v>0</v>
      </c>
      <c r="G8353" s="6">
        <f t="shared" si="2342"/>
        <v>2206405</v>
      </c>
      <c r="H8353" s="6">
        <v>2206405</v>
      </c>
      <c r="I8353">
        <v>154</v>
      </c>
      <c r="J8353" s="2">
        <v>34615</v>
      </c>
      <c r="K8353">
        <v>2</v>
      </c>
      <c r="L8353" s="1">
        <v>38185</v>
      </c>
      <c r="M8353">
        <f t="shared" si="2343"/>
        <v>0</v>
      </c>
      <c r="N8353">
        <f t="shared" si="2344"/>
        <v>0</v>
      </c>
      <c r="Q8353">
        <f t="shared" si="2345"/>
        <v>2008</v>
      </c>
      <c r="R8353">
        <f t="shared" si="2346"/>
        <v>7</v>
      </c>
      <c r="S8353">
        <f t="shared" si="2347"/>
        <v>18</v>
      </c>
      <c r="T8353" s="5">
        <f t="shared" si="2348"/>
        <v>38185</v>
      </c>
      <c r="U8353" s="7">
        <f t="shared" si="2349"/>
        <v>2008</v>
      </c>
      <c r="V8353" s="7">
        <f t="shared" si="2350"/>
        <v>7</v>
      </c>
      <c r="W8353" s="7">
        <f t="shared" si="2351"/>
        <v>18</v>
      </c>
      <c r="X8353" s="7" t="str">
        <f t="shared" si="2352"/>
        <v>08</v>
      </c>
      <c r="Y8353" t="str">
        <f t="shared" si="2353"/>
        <v>Transsiberian</v>
      </c>
      <c r="Z8353" t="str">
        <f t="shared" si="2354"/>
        <v>Transsiberian</v>
      </c>
      <c r="AA8353" t="str">
        <f t="shared" si="2355"/>
        <v>transsi08rian</v>
      </c>
      <c r="AC8353">
        <f t="shared" si="2356"/>
        <v>0</v>
      </c>
      <c r="AD8353" t="str">
        <f t="shared" si="2357"/>
        <v>transsi08rian</v>
      </c>
    </row>
    <row r="8354" spans="1:30">
      <c r="A8354">
        <v>14827</v>
      </c>
      <c r="B8354">
        <f t="shared" si="2340"/>
        <v>0</v>
      </c>
      <c r="C8354" s="8" t="s">
        <v>6114</v>
      </c>
      <c r="D8354" t="s">
        <v>6115</v>
      </c>
      <c r="E8354" s="2">
        <v>397641</v>
      </c>
      <c r="F8354">
        <f t="shared" si="2341"/>
        <v>0</v>
      </c>
      <c r="G8354" s="6">
        <f t="shared" si="2342"/>
        <v>397641</v>
      </c>
      <c r="H8354" s="6">
        <v>397641</v>
      </c>
      <c r="I8354" s="3">
        <v>1007</v>
      </c>
      <c r="J8354" s="2">
        <v>263941</v>
      </c>
      <c r="K8354" s="3">
        <v>1007</v>
      </c>
      <c r="L8354" s="1">
        <v>38689</v>
      </c>
      <c r="M8354">
        <f t="shared" si="2343"/>
        <v>0</v>
      </c>
      <c r="N8354">
        <f t="shared" si="2344"/>
        <v>0</v>
      </c>
      <c r="Q8354">
        <f t="shared" si="2345"/>
        <v>2009</v>
      </c>
      <c r="R8354">
        <f t="shared" si="2346"/>
        <v>12</v>
      </c>
      <c r="S8354">
        <f t="shared" si="2347"/>
        <v>4</v>
      </c>
      <c r="T8354" s="5">
        <f t="shared" si="2348"/>
        <v>38689</v>
      </c>
      <c r="U8354" s="7">
        <f t="shared" si="2349"/>
        <v>2009</v>
      </c>
      <c r="V8354" s="7">
        <f t="shared" si="2350"/>
        <v>12</v>
      </c>
      <c r="W8354" s="7">
        <f t="shared" si="2351"/>
        <v>4</v>
      </c>
      <c r="X8354" s="7" t="str">
        <f t="shared" si="2352"/>
        <v>09</v>
      </c>
      <c r="Y8354" t="str">
        <f t="shared" si="2353"/>
        <v>Transylmania</v>
      </c>
      <c r="Z8354" t="str">
        <f t="shared" si="2354"/>
        <v>Transylmania</v>
      </c>
      <c r="AA8354" t="str">
        <f t="shared" si="2355"/>
        <v>transyl09ania</v>
      </c>
      <c r="AB8354" s="11" t="s">
        <v>2216</v>
      </c>
      <c r="AC8354">
        <f t="shared" si="2356"/>
        <v>1</v>
      </c>
      <c r="AD8354" t="str">
        <f t="shared" si="2357"/>
        <v>na-moo-08nsan</v>
      </c>
    </row>
    <row r="8355" spans="1:30">
      <c r="A8355">
        <v>14829</v>
      </c>
      <c r="B8355">
        <f t="shared" si="2340"/>
        <v>0</v>
      </c>
      <c r="C8355" s="8" t="s">
        <v>6116</v>
      </c>
      <c r="D8355" t="s">
        <v>14503</v>
      </c>
      <c r="E8355" s="2">
        <v>7073251</v>
      </c>
      <c r="F8355">
        <f t="shared" si="2341"/>
        <v>0</v>
      </c>
      <c r="G8355" s="6">
        <f t="shared" si="2342"/>
        <v>7073251</v>
      </c>
      <c r="H8355" s="6">
        <v>7073251</v>
      </c>
      <c r="I8355" s="3">
        <v>2227</v>
      </c>
      <c r="J8355" s="2">
        <v>3210765</v>
      </c>
      <c r="K8355" s="3">
        <v>2227</v>
      </c>
      <c r="L8355" s="1">
        <v>36057</v>
      </c>
      <c r="M8355">
        <f t="shared" si="2343"/>
        <v>0</v>
      </c>
      <c r="N8355">
        <f t="shared" si="2344"/>
        <v>0</v>
      </c>
      <c r="Q8355">
        <f t="shared" si="2345"/>
        <v>2002</v>
      </c>
      <c r="R8355">
        <f t="shared" si="2346"/>
        <v>9</v>
      </c>
      <c r="S8355">
        <f t="shared" si="2347"/>
        <v>20</v>
      </c>
      <c r="T8355" s="5">
        <f t="shared" si="2348"/>
        <v>36057</v>
      </c>
      <c r="U8355" s="7">
        <f t="shared" si="2349"/>
        <v>2002</v>
      </c>
      <c r="V8355" s="7">
        <f t="shared" si="2350"/>
        <v>9</v>
      </c>
      <c r="W8355" s="7">
        <f t="shared" si="2351"/>
        <v>20</v>
      </c>
      <c r="X8355" s="7" t="str">
        <f t="shared" si="2352"/>
        <v>02</v>
      </c>
      <c r="Y8355" t="str">
        <f t="shared" si="2353"/>
        <v>Trapped</v>
      </c>
      <c r="Z8355" t="str">
        <f t="shared" si="2354"/>
        <v>Trapped</v>
      </c>
      <c r="AA8355" t="str">
        <f t="shared" si="2355"/>
        <v>trapped02pped</v>
      </c>
      <c r="AB8355" t="s">
        <v>14645</v>
      </c>
      <c r="AC8355">
        <f t="shared" si="2356"/>
        <v>1</v>
      </c>
      <c r="AD8355" t="str">
        <f t="shared" si="2357"/>
        <v>trapped02pedi</v>
      </c>
    </row>
    <row r="8356" spans="1:30">
      <c r="A8356">
        <v>14832</v>
      </c>
      <c r="B8356">
        <f t="shared" si="2340"/>
        <v>0</v>
      </c>
      <c r="C8356" s="8" t="s">
        <v>6117</v>
      </c>
      <c r="D8356" t="s">
        <v>8582</v>
      </c>
      <c r="E8356" s="2">
        <v>17484</v>
      </c>
      <c r="F8356">
        <f t="shared" si="2341"/>
        <v>0</v>
      </c>
      <c r="G8356" s="6">
        <f t="shared" si="2342"/>
        <v>17484</v>
      </c>
      <c r="H8356" s="6">
        <v>17484</v>
      </c>
      <c r="I8356">
        <v>17</v>
      </c>
      <c r="J8356" s="2">
        <v>10230</v>
      </c>
      <c r="K8356">
        <v>17</v>
      </c>
      <c r="L8356" s="1">
        <v>40824</v>
      </c>
      <c r="M8356">
        <f t="shared" si="2343"/>
        <v>0</v>
      </c>
      <c r="N8356">
        <f t="shared" si="2344"/>
        <v>0</v>
      </c>
      <c r="Q8356">
        <f t="shared" si="2345"/>
        <v>2015</v>
      </c>
      <c r="R8356">
        <f t="shared" si="2346"/>
        <v>10</v>
      </c>
      <c r="S8356">
        <f t="shared" si="2347"/>
        <v>9</v>
      </c>
      <c r="T8356" s="5">
        <f t="shared" si="2348"/>
        <v>40824</v>
      </c>
      <c r="U8356" s="7">
        <f t="shared" si="2349"/>
        <v>2015</v>
      </c>
      <c r="V8356" s="7">
        <f t="shared" si="2350"/>
        <v>10</v>
      </c>
      <c r="W8356" s="7">
        <f t="shared" si="2351"/>
        <v>9</v>
      </c>
      <c r="X8356" s="7" t="str">
        <f t="shared" si="2352"/>
        <v>15</v>
      </c>
      <c r="Y8356" t="str">
        <f t="shared" si="2353"/>
        <v>Trash</v>
      </c>
      <c r="Z8356" t="str">
        <f t="shared" si="2354"/>
        <v>Trash</v>
      </c>
      <c r="AA8356" t="str">
        <f t="shared" si="2355"/>
        <v>trash15rash</v>
      </c>
      <c r="AB8356" t="s">
        <v>168</v>
      </c>
      <c r="AC8356">
        <f t="shared" si="2356"/>
        <v>1</v>
      </c>
      <c r="AD8356" t="str">
        <f t="shared" si="2357"/>
        <v>trashi14ashi</v>
      </c>
    </row>
    <row r="8357" spans="1:30">
      <c r="A8357">
        <v>14834</v>
      </c>
      <c r="B8357">
        <f t="shared" si="2340"/>
        <v>0</v>
      </c>
      <c r="C8357" s="8" t="s">
        <v>6118</v>
      </c>
      <c r="D8357" t="s">
        <v>13848</v>
      </c>
      <c r="E8357" s="2">
        <v>506793</v>
      </c>
      <c r="F8357">
        <f t="shared" si="2341"/>
        <v>0</v>
      </c>
      <c r="G8357" s="6">
        <f t="shared" si="2342"/>
        <v>506793</v>
      </c>
      <c r="H8357" s="6">
        <v>506793</v>
      </c>
      <c r="I8357">
        <v>12</v>
      </c>
      <c r="J8357" s="2">
        <v>22793</v>
      </c>
      <c r="K8357">
        <v>3</v>
      </c>
      <c r="L8357" s="1">
        <v>36897</v>
      </c>
      <c r="M8357">
        <f t="shared" si="2343"/>
        <v>0</v>
      </c>
      <c r="N8357">
        <f t="shared" si="2344"/>
        <v>0</v>
      </c>
      <c r="Q8357">
        <f t="shared" si="2345"/>
        <v>2005</v>
      </c>
      <c r="R8357">
        <f t="shared" si="2346"/>
        <v>1</v>
      </c>
      <c r="S8357">
        <f t="shared" si="2347"/>
        <v>7</v>
      </c>
      <c r="T8357" s="5">
        <f t="shared" si="2348"/>
        <v>36897</v>
      </c>
      <c r="U8357" s="7">
        <f t="shared" si="2349"/>
        <v>2005</v>
      </c>
      <c r="V8357" s="7">
        <f t="shared" si="2350"/>
        <v>1</v>
      </c>
      <c r="W8357" s="7">
        <f t="shared" si="2351"/>
        <v>7</v>
      </c>
      <c r="X8357" s="7" t="str">
        <f t="shared" si="2352"/>
        <v>05</v>
      </c>
      <c r="Y8357" t="str">
        <f t="shared" si="2353"/>
        <v>Travellers and Magicians</v>
      </c>
      <c r="Z8357" t="str">
        <f t="shared" si="2354"/>
        <v>Travellers and Magicians</v>
      </c>
      <c r="AA8357" t="str">
        <f t="shared" si="2355"/>
        <v>travell05ians</v>
      </c>
      <c r="AB8357" t="s">
        <v>3470</v>
      </c>
      <c r="AC8357">
        <f t="shared" si="2356"/>
        <v>1</v>
      </c>
      <c r="AD8357" t="str">
        <f t="shared" si="2357"/>
        <v>travell03ians</v>
      </c>
    </row>
    <row r="8358" spans="1:30">
      <c r="A8358">
        <v>14835</v>
      </c>
      <c r="B8358">
        <f t="shared" si="2340"/>
        <v>0</v>
      </c>
      <c r="C8358" s="8" t="s">
        <v>6119</v>
      </c>
      <c r="D8358" t="s">
        <v>14090</v>
      </c>
      <c r="E8358" s="2">
        <v>4759</v>
      </c>
      <c r="F8358">
        <f t="shared" si="2341"/>
        <v>0</v>
      </c>
      <c r="G8358" s="6">
        <f t="shared" si="2342"/>
        <v>4759</v>
      </c>
      <c r="H8358" s="6">
        <v>4759</v>
      </c>
      <c r="I8358">
        <v>2</v>
      </c>
      <c r="J8358" s="2">
        <v>4759</v>
      </c>
      <c r="K8358">
        <v>2</v>
      </c>
      <c r="L8358" s="1">
        <v>38017</v>
      </c>
      <c r="M8358">
        <f t="shared" si="2343"/>
        <v>0</v>
      </c>
      <c r="N8358">
        <f t="shared" si="2344"/>
        <v>0</v>
      </c>
      <c r="Q8358">
        <f t="shared" si="2345"/>
        <v>2008</v>
      </c>
      <c r="R8358">
        <f t="shared" si="2346"/>
        <v>2</v>
      </c>
      <c r="S8358">
        <f t="shared" si="2347"/>
        <v>1</v>
      </c>
      <c r="T8358" s="5">
        <f t="shared" si="2348"/>
        <v>38017</v>
      </c>
      <c r="U8358" s="7">
        <f t="shared" si="2349"/>
        <v>2008</v>
      </c>
      <c r="V8358" s="7">
        <f t="shared" si="2350"/>
        <v>2</v>
      </c>
      <c r="W8358" s="7">
        <f t="shared" si="2351"/>
        <v>1</v>
      </c>
      <c r="X8358" s="7" t="str">
        <f t="shared" si="2352"/>
        <v>08</v>
      </c>
      <c r="Y8358" t="str">
        <f t="shared" si="2353"/>
        <v>Tre</v>
      </c>
      <c r="Z8358" t="str">
        <f t="shared" si="2354"/>
        <v>Tre</v>
      </c>
      <c r="AA8358" t="str">
        <f t="shared" si="2355"/>
        <v>tre08tre</v>
      </c>
      <c r="AB8358" t="s">
        <v>2601</v>
      </c>
      <c r="AC8358">
        <f t="shared" si="2356"/>
        <v>1</v>
      </c>
      <c r="AD8358" t="str">
        <f t="shared" si="2357"/>
        <v>tre06tre</v>
      </c>
    </row>
    <row r="8359" spans="1:30">
      <c r="A8359">
        <v>14838</v>
      </c>
      <c r="B8359">
        <f t="shared" si="2340"/>
        <v>0</v>
      </c>
      <c r="C8359" s="8" t="s">
        <v>6120</v>
      </c>
      <c r="D8359" t="s">
        <v>14156</v>
      </c>
      <c r="E8359" s="2">
        <v>38176783</v>
      </c>
      <c r="F8359">
        <f t="shared" si="2341"/>
        <v>0</v>
      </c>
      <c r="G8359" s="6">
        <f t="shared" si="2342"/>
        <v>38176783</v>
      </c>
      <c r="H8359" s="6">
        <v>38176783</v>
      </c>
      <c r="I8359" s="3">
        <v>3227</v>
      </c>
      <c r="J8359" s="2">
        <v>12083248</v>
      </c>
      <c r="K8359" s="3">
        <v>3227</v>
      </c>
      <c r="L8359" s="1">
        <v>36125</v>
      </c>
      <c r="M8359">
        <f t="shared" si="2343"/>
        <v>0</v>
      </c>
      <c r="N8359">
        <f t="shared" si="2344"/>
        <v>0</v>
      </c>
      <c r="Q8359">
        <f t="shared" si="2345"/>
        <v>2002</v>
      </c>
      <c r="R8359">
        <f t="shared" si="2346"/>
        <v>11</v>
      </c>
      <c r="S8359">
        <f t="shared" si="2347"/>
        <v>27</v>
      </c>
      <c r="T8359" s="5">
        <f t="shared" si="2348"/>
        <v>36125</v>
      </c>
      <c r="U8359" s="7">
        <f t="shared" si="2349"/>
        <v>2002</v>
      </c>
      <c r="V8359" s="7">
        <f t="shared" si="2350"/>
        <v>11</v>
      </c>
      <c r="W8359" s="7">
        <f t="shared" si="2351"/>
        <v>27</v>
      </c>
      <c r="X8359" s="7" t="str">
        <f t="shared" si="2352"/>
        <v>02</v>
      </c>
      <c r="Y8359" t="str">
        <f t="shared" si="2353"/>
        <v>Treasure Planet</v>
      </c>
      <c r="Z8359" t="str">
        <f t="shared" si="2354"/>
        <v>Treasure Planet</v>
      </c>
      <c r="AA8359" t="str">
        <f t="shared" si="2355"/>
        <v>treasur02anet</v>
      </c>
      <c r="AC8359">
        <f t="shared" si="2356"/>
        <v>0</v>
      </c>
      <c r="AD8359" t="str">
        <f t="shared" si="2357"/>
        <v>treasur02anet</v>
      </c>
    </row>
    <row r="8360" spans="1:30">
      <c r="A8360">
        <v>14842</v>
      </c>
      <c r="B8360">
        <f t="shared" si="2340"/>
        <v>0</v>
      </c>
      <c r="C8360" s="8" t="s">
        <v>5792</v>
      </c>
      <c r="D8360" t="s">
        <v>14398</v>
      </c>
      <c r="E8360" s="2">
        <v>60336</v>
      </c>
      <c r="F8360">
        <f t="shared" si="2341"/>
        <v>0</v>
      </c>
      <c r="G8360" s="6">
        <f t="shared" si="2342"/>
        <v>60336</v>
      </c>
      <c r="H8360" s="6">
        <v>60336</v>
      </c>
      <c r="I8360">
        <v>4</v>
      </c>
      <c r="J8360" s="2">
        <v>5014</v>
      </c>
      <c r="K8360">
        <v>1</v>
      </c>
      <c r="L8360" s="1">
        <v>38463</v>
      </c>
      <c r="M8360">
        <f t="shared" si="2343"/>
        <v>0</v>
      </c>
      <c r="N8360">
        <f t="shared" si="2344"/>
        <v>0</v>
      </c>
      <c r="Q8360">
        <f t="shared" si="2345"/>
        <v>2009</v>
      </c>
      <c r="R8360">
        <f t="shared" si="2346"/>
        <v>4</v>
      </c>
      <c r="S8360">
        <f t="shared" si="2347"/>
        <v>22</v>
      </c>
      <c r="T8360" s="5">
        <f t="shared" si="2348"/>
        <v>38463</v>
      </c>
      <c r="U8360" s="7">
        <f t="shared" si="2349"/>
        <v>2009</v>
      </c>
      <c r="V8360" s="7">
        <f t="shared" si="2350"/>
        <v>4</v>
      </c>
      <c r="W8360" s="7">
        <f t="shared" si="2351"/>
        <v>22</v>
      </c>
      <c r="X8360" s="7" t="str">
        <f t="shared" si="2352"/>
        <v>09</v>
      </c>
      <c r="Y8360" t="str">
        <f t="shared" si="2353"/>
        <v>Treeless Mountain</v>
      </c>
      <c r="Z8360" t="str">
        <f t="shared" si="2354"/>
        <v>Treeless Mountain</v>
      </c>
      <c r="AA8360" t="str">
        <f t="shared" si="2355"/>
        <v>treeles09tain</v>
      </c>
      <c r="AB8360" s="11" t="s">
        <v>2217</v>
      </c>
      <c r="AC8360">
        <f t="shared" si="2356"/>
        <v>1</v>
      </c>
      <c r="AD8360" t="str">
        <f t="shared" si="2357"/>
        <v>trucker08cker</v>
      </c>
    </row>
    <row r="8361" spans="1:30">
      <c r="A8361">
        <v>14846</v>
      </c>
      <c r="B8361">
        <f t="shared" si="2340"/>
        <v>0</v>
      </c>
      <c r="C8361" s="8" t="s">
        <v>5796</v>
      </c>
      <c r="D8361" t="s">
        <v>14191</v>
      </c>
      <c r="E8361" s="2">
        <v>788896</v>
      </c>
      <c r="F8361">
        <f t="shared" si="2341"/>
        <v>0</v>
      </c>
      <c r="G8361" s="6">
        <f t="shared" si="2342"/>
        <v>788896</v>
      </c>
      <c r="H8361" s="6">
        <v>788896</v>
      </c>
      <c r="I8361">
        <v>8</v>
      </c>
      <c r="J8361" s="2">
        <v>21410</v>
      </c>
      <c r="K8361">
        <v>1</v>
      </c>
      <c r="L8361" s="1">
        <v>35726</v>
      </c>
      <c r="M8361">
        <f t="shared" si="2343"/>
        <v>0</v>
      </c>
      <c r="N8361">
        <f t="shared" si="2344"/>
        <v>0</v>
      </c>
      <c r="Q8361">
        <f t="shared" si="2345"/>
        <v>2001</v>
      </c>
      <c r="R8361">
        <f t="shared" si="2346"/>
        <v>10</v>
      </c>
      <c r="S8361">
        <f t="shared" si="2347"/>
        <v>24</v>
      </c>
      <c r="T8361" s="5">
        <f t="shared" si="2348"/>
        <v>35726</v>
      </c>
      <c r="U8361" s="7">
        <f t="shared" si="2349"/>
        <v>2001</v>
      </c>
      <c r="V8361" s="7">
        <f t="shared" si="2350"/>
        <v>10</v>
      </c>
      <c r="W8361" s="7">
        <f t="shared" si="2351"/>
        <v>24</v>
      </c>
      <c r="X8361" s="7" t="str">
        <f t="shared" si="2352"/>
        <v>01</v>
      </c>
      <c r="Y8361" t="str">
        <f t="shared" si="2353"/>
        <v>Trembling Before G-d</v>
      </c>
      <c r="Z8361" t="str">
        <f t="shared" si="2354"/>
        <v>Trembling Before G-d</v>
      </c>
      <c r="AA8361" t="str">
        <f t="shared" si="2355"/>
        <v>trembli01eg-d</v>
      </c>
      <c r="AC8361">
        <f t="shared" si="2356"/>
        <v>0</v>
      </c>
      <c r="AD8361" t="str">
        <f t="shared" si="2357"/>
        <v>trembli01eg-d</v>
      </c>
    </row>
    <row r="8362" spans="1:30">
      <c r="A8362">
        <v>14850</v>
      </c>
      <c r="B8362">
        <f t="shared" si="2340"/>
        <v>0</v>
      </c>
      <c r="C8362" s="8" t="s">
        <v>4622</v>
      </c>
      <c r="D8362" t="s">
        <v>13739</v>
      </c>
      <c r="E8362" s="2">
        <v>24094</v>
      </c>
      <c r="F8362">
        <f t="shared" si="2341"/>
        <v>0</v>
      </c>
      <c r="G8362" s="6">
        <f t="shared" si="2342"/>
        <v>24094</v>
      </c>
      <c r="H8362" s="6">
        <v>24094</v>
      </c>
      <c r="I8362">
        <v>10</v>
      </c>
      <c r="J8362" s="2">
        <v>16816</v>
      </c>
      <c r="K8362">
        <v>10</v>
      </c>
      <c r="L8362" s="1">
        <v>39368</v>
      </c>
      <c r="M8362">
        <f t="shared" si="2343"/>
        <v>0</v>
      </c>
      <c r="N8362">
        <f t="shared" si="2344"/>
        <v>0</v>
      </c>
      <c r="Q8362">
        <f t="shared" si="2345"/>
        <v>2011</v>
      </c>
      <c r="R8362">
        <f t="shared" si="2346"/>
        <v>10</v>
      </c>
      <c r="S8362">
        <f t="shared" si="2347"/>
        <v>14</v>
      </c>
      <c r="T8362" s="5">
        <f t="shared" si="2348"/>
        <v>39368</v>
      </c>
      <c r="U8362" s="7">
        <f t="shared" si="2349"/>
        <v>2011</v>
      </c>
      <c r="V8362" s="7">
        <f t="shared" si="2350"/>
        <v>10</v>
      </c>
      <c r="W8362" s="7">
        <f t="shared" si="2351"/>
        <v>14</v>
      </c>
      <c r="X8362" s="7" t="str">
        <f t="shared" si="2352"/>
        <v>11</v>
      </c>
      <c r="Y8362" t="str">
        <f t="shared" si="2353"/>
        <v>Trespass [2011]</v>
      </c>
      <c r="Z8362" t="str">
        <f t="shared" si="2354"/>
        <v>Trespass [2011]</v>
      </c>
      <c r="AA8362" t="str">
        <f t="shared" si="2355"/>
        <v>trespas11011]</v>
      </c>
      <c r="AB8362" t="s">
        <v>1693</v>
      </c>
      <c r="AC8362">
        <f t="shared" si="2356"/>
        <v>1</v>
      </c>
      <c r="AD8362" t="str">
        <f t="shared" si="2357"/>
        <v>trespas11pass</v>
      </c>
    </row>
    <row r="8363" spans="1:30">
      <c r="A8363">
        <v>14851</v>
      </c>
      <c r="B8363">
        <f t="shared" si="2340"/>
        <v>0</v>
      </c>
      <c r="C8363" s="8" t="s">
        <v>5797</v>
      </c>
      <c r="D8363" t="s">
        <v>13945</v>
      </c>
      <c r="E8363" s="2">
        <v>55758</v>
      </c>
      <c r="F8363">
        <f t="shared" si="2341"/>
        <v>0</v>
      </c>
      <c r="G8363" s="6">
        <f t="shared" si="2342"/>
        <v>55758</v>
      </c>
      <c r="H8363" s="6">
        <v>55758</v>
      </c>
      <c r="I8363">
        <v>3</v>
      </c>
      <c r="J8363" s="2">
        <v>10811</v>
      </c>
      <c r="K8363">
        <v>1</v>
      </c>
      <c r="L8363" s="1">
        <v>37735</v>
      </c>
      <c r="M8363">
        <f t="shared" si="2343"/>
        <v>0</v>
      </c>
      <c r="N8363">
        <f t="shared" si="2344"/>
        <v>0</v>
      </c>
      <c r="Q8363">
        <f t="shared" si="2345"/>
        <v>2007</v>
      </c>
      <c r="R8363">
        <f t="shared" si="2346"/>
        <v>4</v>
      </c>
      <c r="S8363">
        <f t="shared" si="2347"/>
        <v>25</v>
      </c>
      <c r="T8363" s="5">
        <f t="shared" si="2348"/>
        <v>37735</v>
      </c>
      <c r="U8363" s="7">
        <f t="shared" si="2349"/>
        <v>2007</v>
      </c>
      <c r="V8363" s="7">
        <f t="shared" si="2350"/>
        <v>4</v>
      </c>
      <c r="W8363" s="7">
        <f t="shared" si="2351"/>
        <v>25</v>
      </c>
      <c r="X8363" s="7" t="str">
        <f t="shared" si="2352"/>
        <v>07</v>
      </c>
      <c r="Y8363" t="str">
        <f t="shared" si="2353"/>
        <v>Triad Election</v>
      </c>
      <c r="Z8363" t="str">
        <f t="shared" si="2354"/>
        <v>Triad Election</v>
      </c>
      <c r="AA8363" t="str">
        <f t="shared" si="2355"/>
        <v>triadel07tion</v>
      </c>
      <c r="AB8363" t="s">
        <v>2792</v>
      </c>
      <c r="AC8363">
        <f t="shared" si="2356"/>
        <v>1</v>
      </c>
      <c r="AD8363" t="str">
        <f t="shared" si="2357"/>
        <v>haksewu06kwai</v>
      </c>
    </row>
    <row r="8364" spans="1:30">
      <c r="A8364">
        <v>14865</v>
      </c>
      <c r="B8364">
        <f t="shared" si="2340"/>
        <v>0</v>
      </c>
      <c r="C8364" s="8" t="s">
        <v>5751</v>
      </c>
      <c r="D8364" t="s">
        <v>14383</v>
      </c>
      <c r="E8364" s="2">
        <v>3533</v>
      </c>
      <c r="F8364">
        <f t="shared" si="2341"/>
        <v>0</v>
      </c>
      <c r="G8364" s="6">
        <f t="shared" si="2342"/>
        <v>3533</v>
      </c>
      <c r="H8364" s="6">
        <v>3533</v>
      </c>
      <c r="I8364">
        <v>1</v>
      </c>
      <c r="J8364" s="2">
        <v>1930</v>
      </c>
      <c r="K8364">
        <v>1</v>
      </c>
      <c r="L8364" s="1">
        <v>40159</v>
      </c>
      <c r="M8364">
        <f t="shared" si="2343"/>
        <v>0</v>
      </c>
      <c r="N8364">
        <f t="shared" si="2344"/>
        <v>0</v>
      </c>
      <c r="Q8364">
        <f t="shared" si="2345"/>
        <v>2013</v>
      </c>
      <c r="R8364">
        <f t="shared" si="2346"/>
        <v>12</v>
      </c>
      <c r="S8364">
        <f t="shared" si="2347"/>
        <v>13</v>
      </c>
      <c r="T8364" s="5">
        <f t="shared" si="2348"/>
        <v>40159</v>
      </c>
      <c r="U8364" s="7">
        <f t="shared" si="2349"/>
        <v>2013</v>
      </c>
      <c r="V8364" s="7">
        <f t="shared" si="2350"/>
        <v>12</v>
      </c>
      <c r="W8364" s="7">
        <f t="shared" si="2351"/>
        <v>13</v>
      </c>
      <c r="X8364" s="7" t="str">
        <f t="shared" si="2352"/>
        <v>13</v>
      </c>
      <c r="Y8364" t="str">
        <f t="shared" si="2353"/>
        <v>Tricked</v>
      </c>
      <c r="Z8364" t="str">
        <f t="shared" si="2354"/>
        <v>Tricked</v>
      </c>
      <c r="AA8364" t="str">
        <f t="shared" si="2355"/>
        <v>tricked13cked</v>
      </c>
      <c r="AB8364" t="s">
        <v>1093</v>
      </c>
      <c r="AC8364">
        <f t="shared" si="2356"/>
        <v>1</v>
      </c>
      <c r="AD8364" t="str">
        <f t="shared" si="2357"/>
        <v>steeksp12spel</v>
      </c>
    </row>
    <row r="8365" spans="1:30">
      <c r="A8365">
        <v>14867</v>
      </c>
      <c r="B8365">
        <f t="shared" si="2340"/>
        <v>0</v>
      </c>
      <c r="C8365" s="8" t="s">
        <v>5752</v>
      </c>
      <c r="D8365" t="s">
        <v>14024</v>
      </c>
      <c r="E8365" s="2">
        <v>62027</v>
      </c>
      <c r="F8365">
        <f t="shared" si="2341"/>
        <v>0</v>
      </c>
      <c r="G8365" s="6">
        <f t="shared" si="2342"/>
        <v>62027</v>
      </c>
      <c r="H8365" s="6">
        <v>62027</v>
      </c>
      <c r="I8365">
        <v>12</v>
      </c>
      <c r="J8365" s="2">
        <v>29201</v>
      </c>
      <c r="K8365">
        <v>12</v>
      </c>
      <c r="L8365" s="1">
        <v>39270</v>
      </c>
      <c r="M8365">
        <f t="shared" si="2343"/>
        <v>0</v>
      </c>
      <c r="N8365">
        <f t="shared" si="2344"/>
        <v>0</v>
      </c>
      <c r="Q8365">
        <f t="shared" si="2345"/>
        <v>2011</v>
      </c>
      <c r="R8365">
        <f t="shared" si="2346"/>
        <v>7</v>
      </c>
      <c r="S8365">
        <f t="shared" si="2347"/>
        <v>8</v>
      </c>
      <c r="T8365" s="5">
        <f t="shared" si="2348"/>
        <v>39270</v>
      </c>
      <c r="U8365" s="7">
        <f t="shared" si="2349"/>
        <v>2011</v>
      </c>
      <c r="V8365" s="7">
        <f t="shared" si="2350"/>
        <v>7</v>
      </c>
      <c r="W8365" s="7">
        <f t="shared" si="2351"/>
        <v>8</v>
      </c>
      <c r="X8365" s="7" t="str">
        <f t="shared" si="2352"/>
        <v>11</v>
      </c>
      <c r="Y8365" t="str">
        <f t="shared" si="2353"/>
        <v>Trigun: Badlands Rumble</v>
      </c>
      <c r="Z8365" t="str">
        <f t="shared" si="2354"/>
        <v>Trigun: Badlands Rumble</v>
      </c>
      <c r="AA8365" t="str">
        <f t="shared" si="2355"/>
        <v>trigun:11mble</v>
      </c>
      <c r="AB8365" t="s">
        <v>1694</v>
      </c>
      <c r="AC8365">
        <f t="shared" si="2356"/>
        <v>1</v>
      </c>
      <c r="AD8365" t="str">
        <f t="shared" si="2357"/>
        <v>trigun:10mble</v>
      </c>
    </row>
    <row r="8366" spans="1:30">
      <c r="A8366">
        <v>14877</v>
      </c>
      <c r="B8366">
        <f t="shared" si="2340"/>
        <v>0</v>
      </c>
      <c r="C8366" s="8" t="s">
        <v>5931</v>
      </c>
      <c r="D8366" t="s">
        <v>14304</v>
      </c>
      <c r="E8366" s="2">
        <v>240381</v>
      </c>
      <c r="F8366">
        <f t="shared" si="2341"/>
        <v>0</v>
      </c>
      <c r="G8366" s="6">
        <f t="shared" si="2342"/>
        <v>240381</v>
      </c>
      <c r="H8366" s="6">
        <v>240381</v>
      </c>
      <c r="I8366">
        <v>38</v>
      </c>
      <c r="J8366" s="2">
        <v>29140</v>
      </c>
      <c r="K8366">
        <v>3</v>
      </c>
      <c r="L8366" s="1">
        <v>39641</v>
      </c>
      <c r="M8366">
        <f t="shared" si="2343"/>
        <v>0</v>
      </c>
      <c r="N8366">
        <f t="shared" si="2344"/>
        <v>0</v>
      </c>
      <c r="Q8366">
        <f t="shared" si="2345"/>
        <v>2012</v>
      </c>
      <c r="R8366">
        <f t="shared" si="2346"/>
        <v>7</v>
      </c>
      <c r="S8366">
        <f t="shared" si="2347"/>
        <v>13</v>
      </c>
      <c r="T8366" s="5">
        <f t="shared" si="2348"/>
        <v>39641</v>
      </c>
      <c r="U8366" s="7">
        <f t="shared" si="2349"/>
        <v>2012</v>
      </c>
      <c r="V8366" s="7">
        <f t="shared" si="2350"/>
        <v>7</v>
      </c>
      <c r="W8366" s="7">
        <f t="shared" si="2351"/>
        <v>13</v>
      </c>
      <c r="X8366" s="7" t="str">
        <f t="shared" si="2352"/>
        <v>12</v>
      </c>
      <c r="Y8366" t="str">
        <f t="shared" si="2353"/>
        <v>Trishna</v>
      </c>
      <c r="Z8366" t="str">
        <f t="shared" si="2354"/>
        <v>Trishna</v>
      </c>
      <c r="AA8366" t="str">
        <f t="shared" si="2355"/>
        <v>trishna12shna</v>
      </c>
      <c r="AB8366" t="s">
        <v>1211</v>
      </c>
      <c r="AC8366">
        <f t="shared" si="2356"/>
        <v>1</v>
      </c>
      <c r="AD8366" t="str">
        <f t="shared" si="2357"/>
        <v>trishna11shna</v>
      </c>
    </row>
    <row r="8367" spans="1:30">
      <c r="A8367">
        <v>14878</v>
      </c>
      <c r="B8367">
        <f t="shared" si="2340"/>
        <v>0</v>
      </c>
      <c r="C8367" s="8" t="s">
        <v>5932</v>
      </c>
      <c r="D8367" t="s">
        <v>14400</v>
      </c>
      <c r="E8367" s="2">
        <v>14734633</v>
      </c>
      <c r="F8367">
        <f t="shared" si="2341"/>
        <v>0</v>
      </c>
      <c r="G8367" s="6">
        <f t="shared" si="2342"/>
        <v>14734633</v>
      </c>
      <c r="H8367" s="6">
        <v>14734633</v>
      </c>
      <c r="I8367" s="3">
        <v>1845</v>
      </c>
      <c r="J8367" s="2">
        <v>6583135</v>
      </c>
      <c r="K8367" s="3">
        <v>1845</v>
      </c>
      <c r="L8367" s="1">
        <v>37268</v>
      </c>
      <c r="M8367">
        <f t="shared" si="2343"/>
        <v>0</v>
      </c>
      <c r="N8367">
        <f t="shared" si="2344"/>
        <v>0</v>
      </c>
      <c r="Q8367">
        <f t="shared" si="2345"/>
        <v>2006</v>
      </c>
      <c r="R8367">
        <f t="shared" si="2346"/>
        <v>1</v>
      </c>
      <c r="S8367">
        <f t="shared" si="2347"/>
        <v>13</v>
      </c>
      <c r="T8367" s="5">
        <f t="shared" si="2348"/>
        <v>37268</v>
      </c>
      <c r="U8367" s="7">
        <f t="shared" si="2349"/>
        <v>2006</v>
      </c>
      <c r="V8367" s="7">
        <f t="shared" si="2350"/>
        <v>1</v>
      </c>
      <c r="W8367" s="7">
        <f t="shared" si="2351"/>
        <v>13</v>
      </c>
      <c r="X8367" s="7" t="str">
        <f t="shared" si="2352"/>
        <v>06</v>
      </c>
      <c r="Y8367" t="str">
        <f t="shared" si="2353"/>
        <v>Tristan and Isolde</v>
      </c>
      <c r="Z8367" t="str">
        <f t="shared" si="2354"/>
        <v>Tristan and Isolde</v>
      </c>
      <c r="AA8367" t="str">
        <f t="shared" si="2355"/>
        <v>tristan06olde</v>
      </c>
      <c r="AC8367">
        <f t="shared" si="2356"/>
        <v>0</v>
      </c>
      <c r="AD8367" t="str">
        <f t="shared" si="2357"/>
        <v>tristan06olde</v>
      </c>
    </row>
    <row r="8368" spans="1:30">
      <c r="A8368">
        <v>14879</v>
      </c>
      <c r="B8368">
        <f t="shared" si="2340"/>
        <v>0</v>
      </c>
      <c r="C8368" s="8" t="s">
        <v>5933</v>
      </c>
      <c r="D8368" t="s">
        <v>13840</v>
      </c>
      <c r="E8368" s="2">
        <v>50172</v>
      </c>
      <c r="F8368">
        <f t="shared" si="2341"/>
        <v>0</v>
      </c>
      <c r="G8368" s="6">
        <f t="shared" si="2342"/>
        <v>50172</v>
      </c>
      <c r="H8368" s="6">
        <v>50172</v>
      </c>
      <c r="I8368">
        <v>6</v>
      </c>
      <c r="J8368" s="2">
        <v>2676</v>
      </c>
      <c r="K8368">
        <v>2</v>
      </c>
      <c r="L8368" s="1">
        <v>38003</v>
      </c>
      <c r="M8368">
        <f t="shared" si="2343"/>
        <v>0</v>
      </c>
      <c r="N8368">
        <f t="shared" si="2344"/>
        <v>0</v>
      </c>
      <c r="Q8368">
        <f t="shared" si="2345"/>
        <v>2008</v>
      </c>
      <c r="R8368">
        <f t="shared" si="2346"/>
        <v>1</v>
      </c>
      <c r="S8368">
        <f t="shared" si="2347"/>
        <v>18</v>
      </c>
      <c r="T8368" s="5">
        <f t="shared" si="2348"/>
        <v>38003</v>
      </c>
      <c r="U8368" s="7">
        <f t="shared" si="2349"/>
        <v>2008</v>
      </c>
      <c r="V8368" s="7">
        <f t="shared" si="2350"/>
        <v>1</v>
      </c>
      <c r="W8368" s="7">
        <f t="shared" si="2351"/>
        <v>18</v>
      </c>
      <c r="X8368" s="7" t="str">
        <f t="shared" si="2352"/>
        <v>08</v>
      </c>
      <c r="Y8368" t="str">
        <f t="shared" si="2353"/>
        <v>Tristan und Isolde at La Scala</v>
      </c>
      <c r="Z8368" t="str">
        <f t="shared" si="2354"/>
        <v>Tristan und Isolde at La Scala</v>
      </c>
      <c r="AA8368" t="str">
        <f t="shared" si="2355"/>
        <v>tristan08cala</v>
      </c>
      <c r="AC8368">
        <f t="shared" si="2356"/>
        <v>0</v>
      </c>
      <c r="AD8368" t="str">
        <f t="shared" si="2357"/>
        <v>tristan08cala</v>
      </c>
    </row>
    <row r="8369" spans="1:30">
      <c r="A8369">
        <v>14881</v>
      </c>
      <c r="B8369">
        <f t="shared" si="2340"/>
        <v>0</v>
      </c>
      <c r="C8369" s="8" t="s">
        <v>5934</v>
      </c>
      <c r="D8369" t="s">
        <v>13783</v>
      </c>
      <c r="E8369" s="2">
        <v>1253413</v>
      </c>
      <c r="F8369">
        <f t="shared" si="2341"/>
        <v>0</v>
      </c>
      <c r="G8369" s="6">
        <f t="shared" si="2342"/>
        <v>1253413</v>
      </c>
      <c r="H8369" s="6">
        <v>1253413</v>
      </c>
      <c r="I8369">
        <v>51</v>
      </c>
      <c r="J8369" s="2">
        <v>60886</v>
      </c>
      <c r="K8369">
        <v>3</v>
      </c>
      <c r="L8369" s="1">
        <v>37282</v>
      </c>
      <c r="M8369">
        <f t="shared" si="2343"/>
        <v>0</v>
      </c>
      <c r="N8369">
        <f t="shared" si="2344"/>
        <v>0</v>
      </c>
      <c r="Q8369">
        <f t="shared" si="2345"/>
        <v>2006</v>
      </c>
      <c r="R8369">
        <f t="shared" si="2346"/>
        <v>1</v>
      </c>
      <c r="S8369">
        <f t="shared" si="2347"/>
        <v>27</v>
      </c>
      <c r="T8369" s="5">
        <f t="shared" si="2348"/>
        <v>37282</v>
      </c>
      <c r="U8369" s="7">
        <f t="shared" si="2349"/>
        <v>2006</v>
      </c>
      <c r="V8369" s="7">
        <f t="shared" si="2350"/>
        <v>1</v>
      </c>
      <c r="W8369" s="7">
        <f t="shared" si="2351"/>
        <v>27</v>
      </c>
      <c r="X8369" s="7" t="str">
        <f t="shared" si="2352"/>
        <v>06</v>
      </c>
      <c r="Y8369" t="str">
        <f t="shared" si="2353"/>
        <v>Tristram Shandy: A Cock and Bull Story</v>
      </c>
      <c r="Z8369" t="str">
        <f t="shared" si="2354"/>
        <v>Tristram Shandy: A Cock and Bull Story</v>
      </c>
      <c r="AA8369" t="str">
        <f t="shared" si="2355"/>
        <v>tristra06tory</v>
      </c>
      <c r="AB8369" t="s">
        <v>2926</v>
      </c>
      <c r="AC8369">
        <f t="shared" si="2356"/>
        <v>1</v>
      </c>
      <c r="AD8369" t="str">
        <f t="shared" si="2357"/>
        <v>cockand05tory</v>
      </c>
    </row>
    <row r="8370" spans="1:30">
      <c r="A8370">
        <v>14885</v>
      </c>
      <c r="B8370">
        <f t="shared" si="2340"/>
        <v>0</v>
      </c>
      <c r="C8370" s="8" t="s">
        <v>5936</v>
      </c>
      <c r="D8370" t="s">
        <v>14503</v>
      </c>
      <c r="E8370" s="2">
        <v>295683</v>
      </c>
      <c r="F8370">
        <f t="shared" si="2341"/>
        <v>0</v>
      </c>
      <c r="G8370" s="6">
        <f t="shared" si="2342"/>
        <v>295683</v>
      </c>
      <c r="H8370" s="6">
        <v>295683</v>
      </c>
      <c r="I8370">
        <v>27</v>
      </c>
      <c r="J8370" s="2">
        <v>41620</v>
      </c>
      <c r="K8370">
        <v>7</v>
      </c>
      <c r="L8370" s="1">
        <v>35245</v>
      </c>
      <c r="M8370">
        <f t="shared" si="2343"/>
        <v>0</v>
      </c>
      <c r="N8370">
        <f t="shared" si="2344"/>
        <v>0</v>
      </c>
      <c r="Q8370">
        <f t="shared" si="2345"/>
        <v>2000</v>
      </c>
      <c r="R8370">
        <f t="shared" si="2346"/>
        <v>6</v>
      </c>
      <c r="S8370">
        <f t="shared" si="2347"/>
        <v>30</v>
      </c>
      <c r="T8370" s="5">
        <f t="shared" si="2348"/>
        <v>35245</v>
      </c>
      <c r="U8370" s="7">
        <f t="shared" si="2349"/>
        <v>2000</v>
      </c>
      <c r="V8370" s="7">
        <f t="shared" si="2350"/>
        <v>6</v>
      </c>
      <c r="W8370" s="7">
        <f t="shared" si="2351"/>
        <v>30</v>
      </c>
      <c r="X8370" s="7" t="str">
        <f t="shared" si="2352"/>
        <v>00</v>
      </c>
      <c r="Y8370" t="str">
        <f t="shared" si="2353"/>
        <v>Trixie</v>
      </c>
      <c r="Z8370" t="str">
        <f t="shared" si="2354"/>
        <v>Trixie</v>
      </c>
      <c r="AA8370" t="str">
        <f t="shared" si="2355"/>
        <v>trixie00ixie</v>
      </c>
      <c r="AC8370">
        <f t="shared" si="2356"/>
        <v>0</v>
      </c>
      <c r="AD8370" t="str">
        <f t="shared" si="2357"/>
        <v>trixie00ixie</v>
      </c>
    </row>
    <row r="8371" spans="1:30">
      <c r="A8371">
        <v>14887</v>
      </c>
      <c r="B8371">
        <f t="shared" si="2340"/>
        <v>0</v>
      </c>
      <c r="C8371" s="8" t="s">
        <v>5937</v>
      </c>
      <c r="D8371" t="s">
        <v>8220</v>
      </c>
      <c r="E8371" s="2">
        <v>1161843</v>
      </c>
      <c r="F8371">
        <f t="shared" si="2341"/>
        <v>0</v>
      </c>
      <c r="G8371" s="6">
        <f t="shared" si="2342"/>
        <v>1161843</v>
      </c>
      <c r="H8371" s="6">
        <v>1161843</v>
      </c>
      <c r="I8371">
        <v>53</v>
      </c>
      <c r="J8371" s="2">
        <v>200815</v>
      </c>
      <c r="K8371">
        <v>20</v>
      </c>
      <c r="L8371" s="1">
        <v>35105</v>
      </c>
      <c r="M8371">
        <f t="shared" si="2343"/>
        <v>0</v>
      </c>
      <c r="N8371">
        <f t="shared" si="2344"/>
        <v>0</v>
      </c>
      <c r="Q8371">
        <f t="shared" si="2345"/>
        <v>2000</v>
      </c>
      <c r="R8371">
        <f t="shared" si="2346"/>
        <v>2</v>
      </c>
      <c r="S8371">
        <f t="shared" si="2347"/>
        <v>11</v>
      </c>
      <c r="T8371" s="5">
        <f t="shared" si="2348"/>
        <v>35105</v>
      </c>
      <c r="U8371" s="7">
        <f t="shared" si="2349"/>
        <v>2000</v>
      </c>
      <c r="V8371" s="7">
        <f t="shared" si="2350"/>
        <v>2</v>
      </c>
      <c r="W8371" s="7">
        <f t="shared" si="2351"/>
        <v>11</v>
      </c>
      <c r="X8371" s="7" t="str">
        <f t="shared" si="2352"/>
        <v>00</v>
      </c>
      <c r="Y8371" t="str">
        <f t="shared" si="2353"/>
        <v>Trois</v>
      </c>
      <c r="Z8371" t="str">
        <f t="shared" si="2354"/>
        <v>Trois</v>
      </c>
      <c r="AA8371" t="str">
        <f t="shared" si="2355"/>
        <v>trois00rois</v>
      </c>
      <c r="AC8371">
        <f t="shared" si="2356"/>
        <v>0</v>
      </c>
      <c r="AD8371" t="str">
        <f t="shared" si="2357"/>
        <v>trois00rois</v>
      </c>
    </row>
    <row r="8372" spans="1:30">
      <c r="A8372">
        <v>14893</v>
      </c>
      <c r="B8372">
        <f t="shared" si="2340"/>
        <v>0</v>
      </c>
      <c r="C8372" s="8" t="s">
        <v>5938</v>
      </c>
      <c r="D8372" t="s">
        <v>13947</v>
      </c>
      <c r="E8372" s="2">
        <v>253444</v>
      </c>
      <c r="F8372">
        <f t="shared" si="2341"/>
        <v>0</v>
      </c>
      <c r="G8372" s="6">
        <f t="shared" si="2342"/>
        <v>253444</v>
      </c>
      <c r="H8372" s="6">
        <v>253444</v>
      </c>
      <c r="I8372">
        <v>21</v>
      </c>
      <c r="J8372" s="2">
        <v>5585</v>
      </c>
      <c r="K8372">
        <v>1</v>
      </c>
      <c r="L8372" s="1">
        <v>39242</v>
      </c>
      <c r="M8372">
        <f t="shared" si="2343"/>
        <v>0</v>
      </c>
      <c r="N8372">
        <f t="shared" si="2344"/>
        <v>0</v>
      </c>
      <c r="Q8372">
        <f t="shared" si="2345"/>
        <v>2011</v>
      </c>
      <c r="R8372">
        <f t="shared" si="2346"/>
        <v>6</v>
      </c>
      <c r="S8372">
        <f t="shared" si="2347"/>
        <v>10</v>
      </c>
      <c r="T8372" s="5">
        <f t="shared" si="2348"/>
        <v>39242</v>
      </c>
      <c r="U8372" s="7">
        <f t="shared" si="2349"/>
        <v>2011</v>
      </c>
      <c r="V8372" s="7">
        <f t="shared" si="2350"/>
        <v>6</v>
      </c>
      <c r="W8372" s="7">
        <f t="shared" si="2351"/>
        <v>10</v>
      </c>
      <c r="X8372" s="7" t="str">
        <f t="shared" si="2352"/>
        <v>11</v>
      </c>
      <c r="Y8372" t="str">
        <f t="shared" si="2353"/>
        <v>Trollhunter</v>
      </c>
      <c r="Z8372" t="str">
        <f t="shared" si="2354"/>
        <v>Trollhunter</v>
      </c>
      <c r="AA8372" t="str">
        <f t="shared" si="2355"/>
        <v>trollhu11nter</v>
      </c>
      <c r="AB8372" t="s">
        <v>1695</v>
      </c>
      <c r="AC8372">
        <f t="shared" si="2356"/>
        <v>1</v>
      </c>
      <c r="AD8372" t="str">
        <f t="shared" si="2357"/>
        <v>trollje10eren</v>
      </c>
    </row>
    <row r="8373" spans="1:30">
      <c r="A8373">
        <v>14896</v>
      </c>
      <c r="B8373">
        <f t="shared" si="2340"/>
        <v>0</v>
      </c>
      <c r="C8373" s="8" t="s">
        <v>5939</v>
      </c>
      <c r="D8373" t="s">
        <v>14156</v>
      </c>
      <c r="E8373" s="2">
        <v>172062763</v>
      </c>
      <c r="F8373">
        <f t="shared" si="2341"/>
        <v>0</v>
      </c>
      <c r="G8373" s="6">
        <f t="shared" si="2342"/>
        <v>172062763</v>
      </c>
      <c r="H8373" s="6">
        <v>172062763</v>
      </c>
      <c r="I8373" s="3">
        <v>3451</v>
      </c>
      <c r="J8373" s="2">
        <v>44026211</v>
      </c>
      <c r="K8373" s="3">
        <v>3451</v>
      </c>
      <c r="L8373" s="1">
        <v>39067</v>
      </c>
      <c r="M8373">
        <f t="shared" si="2343"/>
        <v>0</v>
      </c>
      <c r="N8373">
        <f t="shared" si="2344"/>
        <v>0</v>
      </c>
      <c r="Q8373">
        <f t="shared" si="2345"/>
        <v>2010</v>
      </c>
      <c r="R8373">
        <f t="shared" si="2346"/>
        <v>12</v>
      </c>
      <c r="S8373">
        <f t="shared" si="2347"/>
        <v>17</v>
      </c>
      <c r="T8373" s="5">
        <f t="shared" si="2348"/>
        <v>39067</v>
      </c>
      <c r="U8373" s="7">
        <f t="shared" si="2349"/>
        <v>2010</v>
      </c>
      <c r="V8373" s="7">
        <f t="shared" si="2350"/>
        <v>12</v>
      </c>
      <c r="W8373" s="7">
        <f t="shared" si="2351"/>
        <v>17</v>
      </c>
      <c r="X8373" s="7" t="str">
        <f t="shared" si="2352"/>
        <v>10</v>
      </c>
      <c r="Y8373" t="str">
        <f t="shared" si="2353"/>
        <v>Tron Legacy</v>
      </c>
      <c r="Z8373" t="str">
        <f t="shared" si="2354"/>
        <v>Tron Legacy</v>
      </c>
      <c r="AA8373" t="str">
        <f t="shared" si="2355"/>
        <v>tronleg10gacy</v>
      </c>
      <c r="AB8373" t="s">
        <v>2016</v>
      </c>
      <c r="AC8373">
        <f t="shared" si="2356"/>
        <v>1</v>
      </c>
      <c r="AD8373" t="str">
        <f t="shared" si="2357"/>
        <v>tron10tron</v>
      </c>
    </row>
    <row r="8374" spans="1:30">
      <c r="A8374">
        <v>14898</v>
      </c>
      <c r="B8374">
        <f t="shared" si="2340"/>
        <v>0</v>
      </c>
      <c r="C8374" s="8" t="s">
        <v>5940</v>
      </c>
      <c r="D8374" t="s">
        <v>13684</v>
      </c>
      <c r="E8374" s="2">
        <v>110515313</v>
      </c>
      <c r="F8374">
        <f t="shared" si="2341"/>
        <v>0</v>
      </c>
      <c r="G8374" s="6">
        <f t="shared" si="2342"/>
        <v>110515313</v>
      </c>
      <c r="H8374" s="6">
        <v>110515313</v>
      </c>
      <c r="I8374" s="3">
        <v>3473</v>
      </c>
      <c r="J8374" s="2">
        <v>25812796</v>
      </c>
      <c r="K8374" s="3">
        <v>3319</v>
      </c>
      <c r="L8374" s="1">
        <v>38211</v>
      </c>
      <c r="M8374">
        <f t="shared" si="2343"/>
        <v>0</v>
      </c>
      <c r="N8374">
        <f t="shared" si="2344"/>
        <v>0</v>
      </c>
      <c r="Q8374">
        <f t="shared" si="2345"/>
        <v>2008</v>
      </c>
      <c r="R8374">
        <f t="shared" si="2346"/>
        <v>8</v>
      </c>
      <c r="S8374">
        <f t="shared" si="2347"/>
        <v>13</v>
      </c>
      <c r="T8374" s="5">
        <f t="shared" si="2348"/>
        <v>38211</v>
      </c>
      <c r="U8374" s="7">
        <f t="shared" si="2349"/>
        <v>2008</v>
      </c>
      <c r="V8374" s="7">
        <f t="shared" si="2350"/>
        <v>8</v>
      </c>
      <c r="W8374" s="7">
        <f t="shared" si="2351"/>
        <v>13</v>
      </c>
      <c r="X8374" s="7" t="str">
        <f t="shared" si="2352"/>
        <v>08</v>
      </c>
      <c r="Y8374" t="str">
        <f t="shared" si="2353"/>
        <v>Tropic Thunder</v>
      </c>
      <c r="Z8374" t="str">
        <f t="shared" si="2354"/>
        <v>Tropic Thunder</v>
      </c>
      <c r="AA8374" t="str">
        <f t="shared" si="2355"/>
        <v>tropict08nder</v>
      </c>
      <c r="AC8374">
        <f t="shared" si="2356"/>
        <v>0</v>
      </c>
      <c r="AD8374" t="str">
        <f t="shared" si="2357"/>
        <v>tropict08nder</v>
      </c>
    </row>
    <row r="8375" spans="1:30">
      <c r="A8375">
        <v>14899</v>
      </c>
      <c r="B8375">
        <f t="shared" si="2340"/>
        <v>0</v>
      </c>
      <c r="C8375" s="8" t="s">
        <v>5998</v>
      </c>
      <c r="D8375" t="s">
        <v>14219</v>
      </c>
      <c r="E8375" s="2">
        <v>46750</v>
      </c>
      <c r="F8375">
        <f t="shared" si="2341"/>
        <v>0</v>
      </c>
      <c r="G8375" s="6">
        <f t="shared" si="2342"/>
        <v>46750</v>
      </c>
      <c r="H8375" s="6">
        <v>46750</v>
      </c>
      <c r="I8375">
        <v>3</v>
      </c>
      <c r="J8375" s="2">
        <v>270</v>
      </c>
      <c r="K8375">
        <v>1</v>
      </c>
      <c r="L8375" s="1">
        <v>37065</v>
      </c>
      <c r="M8375">
        <f t="shared" si="2343"/>
        <v>0</v>
      </c>
      <c r="N8375">
        <f t="shared" si="2344"/>
        <v>0</v>
      </c>
      <c r="Q8375">
        <f t="shared" si="2345"/>
        <v>2005</v>
      </c>
      <c r="R8375">
        <f t="shared" si="2346"/>
        <v>6</v>
      </c>
      <c r="S8375">
        <f t="shared" si="2347"/>
        <v>24</v>
      </c>
      <c r="T8375" s="5">
        <f t="shared" si="2348"/>
        <v>37065</v>
      </c>
      <c r="U8375" s="7">
        <f t="shared" si="2349"/>
        <v>2005</v>
      </c>
      <c r="V8375" s="7">
        <f t="shared" si="2350"/>
        <v>6</v>
      </c>
      <c r="W8375" s="7">
        <f t="shared" si="2351"/>
        <v>24</v>
      </c>
      <c r="X8375" s="7" t="str">
        <f t="shared" si="2352"/>
        <v>05</v>
      </c>
      <c r="Y8375" t="str">
        <f t="shared" si="2353"/>
        <v>Tropical Malady</v>
      </c>
      <c r="Z8375" t="str">
        <f t="shared" si="2354"/>
        <v>Tropical Malady</v>
      </c>
      <c r="AA8375" t="str">
        <f t="shared" si="2355"/>
        <v>tropica05lady</v>
      </c>
      <c r="AB8375" t="s">
        <v>3471</v>
      </c>
      <c r="AC8375">
        <f t="shared" si="2356"/>
        <v>1</v>
      </c>
      <c r="AD8375" t="str">
        <f t="shared" si="2357"/>
        <v>sudpral04alad</v>
      </c>
    </row>
    <row r="8376" spans="1:30">
      <c r="A8376">
        <v>14903</v>
      </c>
      <c r="B8376">
        <f t="shared" si="2340"/>
        <v>0</v>
      </c>
      <c r="C8376" s="8" t="s">
        <v>5819</v>
      </c>
      <c r="D8376" t="s">
        <v>13848</v>
      </c>
      <c r="E8376" s="2">
        <v>520151</v>
      </c>
      <c r="F8376">
        <f t="shared" si="2341"/>
        <v>0</v>
      </c>
      <c r="G8376" s="6">
        <f t="shared" si="2342"/>
        <v>520151</v>
      </c>
      <c r="H8376" s="6">
        <v>520151</v>
      </c>
      <c r="I8376">
        <v>15</v>
      </c>
      <c r="J8376" s="2">
        <v>28606</v>
      </c>
      <c r="K8376">
        <v>3</v>
      </c>
      <c r="L8376" s="1">
        <v>38220</v>
      </c>
      <c r="M8376">
        <f t="shared" si="2343"/>
        <v>0</v>
      </c>
      <c r="N8376">
        <f t="shared" si="2344"/>
        <v>0</v>
      </c>
      <c r="Q8376">
        <f t="shared" si="2345"/>
        <v>2008</v>
      </c>
      <c r="R8376">
        <f t="shared" si="2346"/>
        <v>8</v>
      </c>
      <c r="S8376">
        <f t="shared" si="2347"/>
        <v>22</v>
      </c>
      <c r="T8376" s="5">
        <f t="shared" si="2348"/>
        <v>38220</v>
      </c>
      <c r="U8376" s="7">
        <f t="shared" si="2349"/>
        <v>2008</v>
      </c>
      <c r="V8376" s="7">
        <f t="shared" si="2350"/>
        <v>8</v>
      </c>
      <c r="W8376" s="7">
        <f t="shared" si="2351"/>
        <v>22</v>
      </c>
      <c r="X8376" s="7" t="str">
        <f t="shared" si="2352"/>
        <v>08</v>
      </c>
      <c r="Y8376" t="str">
        <f t="shared" si="2353"/>
        <v>Trouble the Water</v>
      </c>
      <c r="Z8376" t="str">
        <f t="shared" si="2354"/>
        <v>Trouble the Water</v>
      </c>
      <c r="AA8376" t="str">
        <f t="shared" si="2355"/>
        <v>trouble08ater</v>
      </c>
      <c r="AC8376">
        <f t="shared" si="2356"/>
        <v>0</v>
      </c>
      <c r="AD8376" t="str">
        <f t="shared" si="2357"/>
        <v>trouble08ater</v>
      </c>
    </row>
    <row r="8377" spans="1:30">
      <c r="A8377">
        <v>14908</v>
      </c>
      <c r="B8377">
        <f t="shared" si="2340"/>
        <v>0</v>
      </c>
      <c r="C8377" s="8" t="s">
        <v>5824</v>
      </c>
      <c r="D8377" t="s">
        <v>14317</v>
      </c>
      <c r="E8377" s="2">
        <v>35763137</v>
      </c>
      <c r="F8377">
        <f t="shared" si="2341"/>
        <v>0</v>
      </c>
      <c r="G8377" s="6">
        <f t="shared" si="2342"/>
        <v>35763137</v>
      </c>
      <c r="H8377" s="6">
        <v>35763137</v>
      </c>
      <c r="I8377" s="3">
        <v>3212</v>
      </c>
      <c r="J8377" s="2">
        <v>12162040</v>
      </c>
      <c r="K8377" s="3">
        <v>3212</v>
      </c>
      <c r="L8377" s="1">
        <v>39711</v>
      </c>
      <c r="M8377">
        <f t="shared" si="2343"/>
        <v>0</v>
      </c>
      <c r="N8377">
        <f t="shared" si="2344"/>
        <v>0</v>
      </c>
      <c r="Q8377">
        <f t="shared" si="2345"/>
        <v>2012</v>
      </c>
      <c r="R8377">
        <f t="shared" si="2346"/>
        <v>9</v>
      </c>
      <c r="S8377">
        <f t="shared" si="2347"/>
        <v>21</v>
      </c>
      <c r="T8377" s="5">
        <f t="shared" si="2348"/>
        <v>39711</v>
      </c>
      <c r="U8377" s="7">
        <f t="shared" si="2349"/>
        <v>2012</v>
      </c>
      <c r="V8377" s="7">
        <f t="shared" si="2350"/>
        <v>9</v>
      </c>
      <c r="W8377" s="7">
        <f t="shared" si="2351"/>
        <v>21</v>
      </c>
      <c r="X8377" s="7" t="str">
        <f t="shared" si="2352"/>
        <v>12</v>
      </c>
      <c r="Y8377" t="str">
        <f t="shared" si="2353"/>
        <v>Trouble with the Curve</v>
      </c>
      <c r="Z8377" t="str">
        <f t="shared" si="2354"/>
        <v>Trouble with the Curve</v>
      </c>
      <c r="AA8377" t="str">
        <f t="shared" si="2355"/>
        <v>trouble12urve</v>
      </c>
      <c r="AC8377">
        <f t="shared" si="2356"/>
        <v>0</v>
      </c>
      <c r="AD8377" t="str">
        <f t="shared" si="2357"/>
        <v>trouble12urve</v>
      </c>
    </row>
    <row r="8378" spans="1:30">
      <c r="A8378">
        <v>14911</v>
      </c>
      <c r="B8378">
        <f t="shared" si="2340"/>
        <v>0</v>
      </c>
      <c r="C8378" s="8" t="s">
        <v>5825</v>
      </c>
      <c r="D8378" t="s">
        <v>14317</v>
      </c>
      <c r="E8378" s="2">
        <v>133378256</v>
      </c>
      <c r="F8378">
        <f t="shared" si="2341"/>
        <v>0</v>
      </c>
      <c r="G8378" s="6">
        <f t="shared" si="2342"/>
        <v>133378256</v>
      </c>
      <c r="H8378" s="6">
        <v>133378256</v>
      </c>
      <c r="I8378" s="3">
        <v>3411</v>
      </c>
      <c r="J8378" s="2">
        <v>46865412</v>
      </c>
      <c r="K8378" s="3">
        <v>3411</v>
      </c>
      <c r="L8378" s="1">
        <v>36659</v>
      </c>
      <c r="M8378">
        <f t="shared" si="2343"/>
        <v>0</v>
      </c>
      <c r="N8378">
        <f t="shared" si="2344"/>
        <v>0</v>
      </c>
      <c r="Q8378">
        <f t="shared" si="2345"/>
        <v>2004</v>
      </c>
      <c r="R8378">
        <f t="shared" si="2346"/>
        <v>5</v>
      </c>
      <c r="S8378">
        <f t="shared" si="2347"/>
        <v>14</v>
      </c>
      <c r="T8378" s="5">
        <f t="shared" si="2348"/>
        <v>36659</v>
      </c>
      <c r="U8378" s="7">
        <f t="shared" si="2349"/>
        <v>2004</v>
      </c>
      <c r="V8378" s="7">
        <f t="shared" si="2350"/>
        <v>5</v>
      </c>
      <c r="W8378" s="7">
        <f t="shared" si="2351"/>
        <v>14</v>
      </c>
      <c r="X8378" s="7" t="str">
        <f t="shared" si="2352"/>
        <v>04</v>
      </c>
      <c r="Y8378" t="str">
        <f t="shared" si="2353"/>
        <v>Troy</v>
      </c>
      <c r="Z8378" t="str">
        <f t="shared" si="2354"/>
        <v>Troy</v>
      </c>
      <c r="AA8378" t="str">
        <f t="shared" si="2355"/>
        <v>troy04troy</v>
      </c>
      <c r="AC8378">
        <f t="shared" si="2356"/>
        <v>0</v>
      </c>
      <c r="AD8378" t="str">
        <f t="shared" si="2357"/>
        <v>troy04troy</v>
      </c>
    </row>
    <row r="8379" spans="1:30">
      <c r="A8379">
        <v>14912</v>
      </c>
      <c r="B8379">
        <f t="shared" si="2340"/>
        <v>0</v>
      </c>
      <c r="C8379" s="8" t="s">
        <v>5826</v>
      </c>
      <c r="D8379" t="s">
        <v>14305</v>
      </c>
      <c r="E8379" s="2">
        <v>9467</v>
      </c>
      <c r="F8379">
        <f t="shared" si="2341"/>
        <v>0</v>
      </c>
      <c r="G8379" s="6">
        <f t="shared" si="2342"/>
        <v>9467</v>
      </c>
      <c r="H8379" s="6">
        <v>9467</v>
      </c>
      <c r="I8379">
        <v>4</v>
      </c>
      <c r="J8379" s="2">
        <v>1678</v>
      </c>
      <c r="K8379">
        <v>2</v>
      </c>
      <c r="L8379" s="1">
        <v>38276</v>
      </c>
      <c r="M8379">
        <f t="shared" si="2343"/>
        <v>0</v>
      </c>
      <c r="N8379">
        <f t="shared" si="2344"/>
        <v>0</v>
      </c>
      <c r="Q8379">
        <f t="shared" si="2345"/>
        <v>2008</v>
      </c>
      <c r="R8379">
        <f t="shared" si="2346"/>
        <v>10</v>
      </c>
      <c r="S8379">
        <f t="shared" si="2347"/>
        <v>17</v>
      </c>
      <c r="T8379" s="5">
        <f t="shared" si="2348"/>
        <v>38276</v>
      </c>
      <c r="U8379" s="7">
        <f t="shared" si="2349"/>
        <v>2008</v>
      </c>
      <c r="V8379" s="7">
        <f t="shared" si="2350"/>
        <v>10</v>
      </c>
      <c r="W8379" s="7">
        <f t="shared" si="2351"/>
        <v>17</v>
      </c>
      <c r="X8379" s="7" t="str">
        <f t="shared" si="2352"/>
        <v>08</v>
      </c>
      <c r="Y8379" t="str">
        <f t="shared" si="2353"/>
        <v>Tru Loved</v>
      </c>
      <c r="Z8379" t="str">
        <f t="shared" si="2354"/>
        <v>Tru Loved</v>
      </c>
      <c r="AA8379" t="str">
        <f t="shared" si="2355"/>
        <v>trulove08oved</v>
      </c>
      <c r="AC8379">
        <f t="shared" si="2356"/>
        <v>0</v>
      </c>
      <c r="AD8379" t="str">
        <f t="shared" si="2357"/>
        <v>trulove08oved</v>
      </c>
    </row>
    <row r="8380" spans="1:30">
      <c r="A8380">
        <v>14913</v>
      </c>
      <c r="B8380">
        <f t="shared" si="2340"/>
        <v>0</v>
      </c>
      <c r="C8380" s="8" t="s">
        <v>5996</v>
      </c>
      <c r="D8380" t="s">
        <v>14154</v>
      </c>
      <c r="E8380" s="2">
        <v>52429</v>
      </c>
      <c r="F8380">
        <f t="shared" si="2341"/>
        <v>0</v>
      </c>
      <c r="G8380" s="6">
        <f t="shared" si="2342"/>
        <v>52429</v>
      </c>
      <c r="H8380" s="6">
        <v>52429</v>
      </c>
      <c r="I8380">
        <v>13</v>
      </c>
      <c r="J8380" s="2">
        <v>9458</v>
      </c>
      <c r="K8380">
        <v>10</v>
      </c>
      <c r="L8380" s="1">
        <v>38633</v>
      </c>
      <c r="M8380">
        <f t="shared" si="2343"/>
        <v>0</v>
      </c>
      <c r="N8380">
        <f t="shared" si="2344"/>
        <v>0</v>
      </c>
      <c r="Q8380">
        <f t="shared" si="2345"/>
        <v>2009</v>
      </c>
      <c r="R8380">
        <f t="shared" si="2346"/>
        <v>10</v>
      </c>
      <c r="S8380">
        <f t="shared" si="2347"/>
        <v>9</v>
      </c>
      <c r="T8380" s="5">
        <f t="shared" si="2348"/>
        <v>38633</v>
      </c>
      <c r="U8380" s="7">
        <f t="shared" si="2349"/>
        <v>2009</v>
      </c>
      <c r="V8380" s="7">
        <f t="shared" si="2350"/>
        <v>10</v>
      </c>
      <c r="W8380" s="7">
        <f t="shared" si="2351"/>
        <v>9</v>
      </c>
      <c r="X8380" s="7" t="str">
        <f t="shared" si="2352"/>
        <v>09</v>
      </c>
      <c r="Y8380" t="str">
        <f t="shared" si="2353"/>
        <v>Trucker</v>
      </c>
      <c r="Z8380" t="str">
        <f t="shared" si="2354"/>
        <v>Trucker</v>
      </c>
      <c r="AA8380" t="str">
        <f t="shared" si="2355"/>
        <v>trucker09cker</v>
      </c>
      <c r="AB8380" s="11" t="s">
        <v>2218</v>
      </c>
      <c r="AC8380">
        <f t="shared" si="2356"/>
        <v>1</v>
      </c>
      <c r="AD8380" t="str">
        <f t="shared" si="2357"/>
        <v>tulpan08lpan</v>
      </c>
    </row>
    <row r="8381" spans="1:30">
      <c r="A8381">
        <v>14915</v>
      </c>
      <c r="B8381">
        <f t="shared" si="2340"/>
        <v>0</v>
      </c>
      <c r="C8381" s="8" t="s">
        <v>5997</v>
      </c>
      <c r="D8381" t="s">
        <v>14460</v>
      </c>
      <c r="E8381" s="2">
        <v>26756</v>
      </c>
      <c r="F8381">
        <f t="shared" si="2341"/>
        <v>0</v>
      </c>
      <c r="G8381" s="6">
        <f t="shared" si="2342"/>
        <v>26756</v>
      </c>
      <c r="H8381" s="6">
        <v>26756</v>
      </c>
      <c r="I8381">
        <v>5</v>
      </c>
      <c r="J8381" s="2">
        <v>1592</v>
      </c>
      <c r="K8381">
        <v>1</v>
      </c>
      <c r="L8381" s="1">
        <v>37289</v>
      </c>
      <c r="M8381">
        <f t="shared" si="2343"/>
        <v>0</v>
      </c>
      <c r="N8381">
        <f t="shared" si="2344"/>
        <v>0</v>
      </c>
      <c r="Q8381">
        <f t="shared" si="2345"/>
        <v>2006</v>
      </c>
      <c r="R8381">
        <f t="shared" si="2346"/>
        <v>2</v>
      </c>
      <c r="S8381">
        <f t="shared" si="2347"/>
        <v>3</v>
      </c>
      <c r="T8381" s="5">
        <f t="shared" si="2348"/>
        <v>37289</v>
      </c>
      <c r="U8381" s="7">
        <f t="shared" si="2349"/>
        <v>2006</v>
      </c>
      <c r="V8381" s="7">
        <f t="shared" si="2350"/>
        <v>2</v>
      </c>
      <c r="W8381" s="7">
        <f t="shared" si="2351"/>
        <v>3</v>
      </c>
      <c r="X8381" s="7" t="str">
        <f t="shared" si="2352"/>
        <v>06</v>
      </c>
      <c r="Y8381" t="str">
        <f t="shared" si="2353"/>
        <v>Trudell</v>
      </c>
      <c r="Z8381" t="str">
        <f t="shared" si="2354"/>
        <v>Trudell</v>
      </c>
      <c r="AA8381" t="str">
        <f t="shared" si="2355"/>
        <v>trudell06dell</v>
      </c>
      <c r="AB8381" t="s">
        <v>2927</v>
      </c>
      <c r="AC8381">
        <f t="shared" si="2356"/>
        <v>1</v>
      </c>
      <c r="AD8381" t="str">
        <f t="shared" si="2357"/>
        <v>trudell05dell</v>
      </c>
    </row>
    <row r="8382" spans="1:30">
      <c r="A8382">
        <v>14921</v>
      </c>
      <c r="B8382">
        <f t="shared" si="2340"/>
        <v>0</v>
      </c>
      <c r="C8382" s="8" t="s">
        <v>6070</v>
      </c>
      <c r="D8382" t="s">
        <v>14318</v>
      </c>
      <c r="E8382" s="2">
        <v>171243005</v>
      </c>
      <c r="F8382">
        <f t="shared" si="2341"/>
        <v>0</v>
      </c>
      <c r="G8382" s="6">
        <f t="shared" si="2342"/>
        <v>171243005</v>
      </c>
      <c r="H8382" s="6">
        <v>171243005</v>
      </c>
      <c r="I8382" s="3">
        <v>3464</v>
      </c>
      <c r="J8382" s="2">
        <v>24830443</v>
      </c>
      <c r="K8382" s="3">
        <v>3047</v>
      </c>
      <c r="L8382" s="1">
        <v>39072</v>
      </c>
      <c r="M8382">
        <f t="shared" si="2343"/>
        <v>0</v>
      </c>
      <c r="N8382">
        <f t="shared" si="2344"/>
        <v>0</v>
      </c>
      <c r="Q8382">
        <f t="shared" si="2345"/>
        <v>2010</v>
      </c>
      <c r="R8382">
        <f t="shared" si="2346"/>
        <v>12</v>
      </c>
      <c r="S8382">
        <f t="shared" si="2347"/>
        <v>22</v>
      </c>
      <c r="T8382" s="5">
        <f t="shared" si="2348"/>
        <v>39072</v>
      </c>
      <c r="U8382" s="7">
        <f t="shared" si="2349"/>
        <v>2010</v>
      </c>
      <c r="V8382" s="7">
        <f t="shared" si="2350"/>
        <v>12</v>
      </c>
      <c r="W8382" s="7">
        <f t="shared" si="2351"/>
        <v>22</v>
      </c>
      <c r="X8382" s="7" t="str">
        <f t="shared" si="2352"/>
        <v>10</v>
      </c>
      <c r="Y8382" t="str">
        <f t="shared" si="2353"/>
        <v>True Grit</v>
      </c>
      <c r="Z8382" t="str">
        <f t="shared" si="2354"/>
        <v>True Grit</v>
      </c>
      <c r="AA8382" t="str">
        <f t="shared" si="2355"/>
        <v>truegri10grit</v>
      </c>
      <c r="AC8382">
        <f t="shared" si="2356"/>
        <v>0</v>
      </c>
      <c r="AD8382" t="str">
        <f t="shared" si="2357"/>
        <v>truegri10grit</v>
      </c>
    </row>
    <row r="8383" spans="1:30">
      <c r="A8383">
        <v>14928</v>
      </c>
      <c r="B8383">
        <f t="shared" si="2340"/>
        <v>0</v>
      </c>
      <c r="C8383" s="8" t="s">
        <v>6071</v>
      </c>
      <c r="D8383" t="s">
        <v>14308</v>
      </c>
      <c r="E8383" s="2">
        <v>4719695</v>
      </c>
      <c r="F8383">
        <f t="shared" si="2341"/>
        <v>0</v>
      </c>
      <c r="G8383" s="6">
        <f t="shared" si="2342"/>
        <v>4719695</v>
      </c>
      <c r="H8383" s="6">
        <v>4719695</v>
      </c>
      <c r="I8383">
        <v>856</v>
      </c>
      <c r="J8383" s="2">
        <v>1950214</v>
      </c>
      <c r="K8383">
        <v>831</v>
      </c>
      <c r="L8383" s="1">
        <v>40649</v>
      </c>
      <c r="M8383">
        <f t="shared" si="2343"/>
        <v>0</v>
      </c>
      <c r="N8383">
        <f t="shared" si="2344"/>
        <v>0</v>
      </c>
      <c r="Q8383">
        <f t="shared" si="2345"/>
        <v>2015</v>
      </c>
      <c r="R8383">
        <f t="shared" si="2346"/>
        <v>4</v>
      </c>
      <c r="S8383">
        <f t="shared" si="2347"/>
        <v>17</v>
      </c>
      <c r="T8383" s="5">
        <f t="shared" si="2348"/>
        <v>40649</v>
      </c>
      <c r="U8383" s="7">
        <f t="shared" si="2349"/>
        <v>2015</v>
      </c>
      <c r="V8383" s="7">
        <f t="shared" si="2350"/>
        <v>4</v>
      </c>
      <c r="W8383" s="7">
        <f t="shared" si="2351"/>
        <v>17</v>
      </c>
      <c r="X8383" s="7" t="str">
        <f t="shared" si="2352"/>
        <v>15</v>
      </c>
      <c r="Y8383" t="str">
        <f t="shared" si="2353"/>
        <v>True Story</v>
      </c>
      <c r="Z8383" t="str">
        <f t="shared" si="2354"/>
        <v>True Story</v>
      </c>
      <c r="AA8383" t="str">
        <f t="shared" si="2355"/>
        <v>truesto15tory</v>
      </c>
      <c r="AB8383" t="s">
        <v>169</v>
      </c>
      <c r="AC8383">
        <f t="shared" si="2356"/>
        <v>1</v>
      </c>
      <c r="AD8383" t="str">
        <f t="shared" si="2357"/>
        <v>truesto15oryi</v>
      </c>
    </row>
    <row r="8384" spans="1:30">
      <c r="A8384">
        <v>14932</v>
      </c>
      <c r="B8384">
        <f t="shared" si="2340"/>
        <v>0</v>
      </c>
      <c r="C8384" s="8" t="s">
        <v>5837</v>
      </c>
      <c r="D8384" t="s">
        <v>14309</v>
      </c>
      <c r="E8384" s="2">
        <v>109057</v>
      </c>
      <c r="F8384">
        <f t="shared" si="2341"/>
        <v>0</v>
      </c>
      <c r="G8384" s="6">
        <f t="shared" si="2342"/>
        <v>109057</v>
      </c>
      <c r="H8384" s="6">
        <v>109057</v>
      </c>
      <c r="I8384">
        <v>6</v>
      </c>
      <c r="J8384" s="2">
        <v>28125</v>
      </c>
      <c r="K8384">
        <v>3</v>
      </c>
      <c r="L8384" s="1">
        <v>38164</v>
      </c>
      <c r="M8384">
        <f t="shared" si="2343"/>
        <v>0</v>
      </c>
      <c r="N8384">
        <f t="shared" si="2344"/>
        <v>0</v>
      </c>
      <c r="Q8384">
        <f t="shared" si="2345"/>
        <v>2008</v>
      </c>
      <c r="R8384">
        <f t="shared" si="2346"/>
        <v>6</v>
      </c>
      <c r="S8384">
        <f t="shared" si="2347"/>
        <v>27</v>
      </c>
      <c r="T8384" s="5">
        <f t="shared" si="2348"/>
        <v>38164</v>
      </c>
      <c r="U8384" s="7">
        <f t="shared" si="2349"/>
        <v>2008</v>
      </c>
      <c r="V8384" s="7">
        <f t="shared" si="2350"/>
        <v>6</v>
      </c>
      <c r="W8384" s="7">
        <f t="shared" si="2351"/>
        <v>27</v>
      </c>
      <c r="X8384" s="7" t="str">
        <f t="shared" si="2352"/>
        <v>08</v>
      </c>
      <c r="Y8384" t="str">
        <f t="shared" si="2353"/>
        <v>Trumbo</v>
      </c>
      <c r="Z8384" t="str">
        <f t="shared" si="2354"/>
        <v>Trumbo</v>
      </c>
      <c r="AA8384" t="str">
        <f t="shared" si="2355"/>
        <v>trumbo08umbo</v>
      </c>
      <c r="AB8384" t="s">
        <v>2602</v>
      </c>
      <c r="AC8384">
        <f t="shared" si="2356"/>
        <v>1</v>
      </c>
      <c r="AD8384" t="str">
        <f t="shared" si="2357"/>
        <v>trumbo07umbo</v>
      </c>
    </row>
    <row r="8385" spans="1:30">
      <c r="A8385">
        <v>14933</v>
      </c>
      <c r="B8385">
        <f t="shared" si="2340"/>
        <v>0</v>
      </c>
      <c r="C8385" s="8" t="s">
        <v>4625</v>
      </c>
      <c r="D8385" t="s">
        <v>13468</v>
      </c>
      <c r="E8385" s="2">
        <v>7857741</v>
      </c>
      <c r="F8385">
        <f t="shared" si="2341"/>
        <v>0</v>
      </c>
      <c r="G8385" s="6">
        <f t="shared" si="2342"/>
        <v>7857741</v>
      </c>
      <c r="H8385" s="6">
        <v>7857741</v>
      </c>
      <c r="I8385">
        <v>660</v>
      </c>
      <c r="J8385" s="2">
        <v>74177</v>
      </c>
      <c r="K8385">
        <v>5</v>
      </c>
      <c r="L8385" s="1">
        <v>40852</v>
      </c>
      <c r="M8385">
        <f t="shared" si="2343"/>
        <v>0</v>
      </c>
      <c r="N8385">
        <f t="shared" si="2344"/>
        <v>0</v>
      </c>
      <c r="Q8385">
        <f t="shared" si="2345"/>
        <v>2015</v>
      </c>
      <c r="R8385">
        <f t="shared" si="2346"/>
        <v>11</v>
      </c>
      <c r="S8385">
        <f t="shared" si="2347"/>
        <v>6</v>
      </c>
      <c r="T8385" s="5">
        <f t="shared" si="2348"/>
        <v>40852</v>
      </c>
      <c r="U8385" s="7">
        <f t="shared" si="2349"/>
        <v>2015</v>
      </c>
      <c r="V8385" s="7">
        <f t="shared" si="2350"/>
        <v>11</v>
      </c>
      <c r="W8385" s="7">
        <f t="shared" si="2351"/>
        <v>6</v>
      </c>
      <c r="X8385" s="7" t="str">
        <f t="shared" si="2352"/>
        <v>15</v>
      </c>
      <c r="Y8385" t="str">
        <f t="shared" si="2353"/>
        <v>Trumbo [2015]</v>
      </c>
      <c r="Z8385" t="str">
        <f t="shared" si="2354"/>
        <v>Trumbo [2015]</v>
      </c>
      <c r="AA8385" t="str">
        <f t="shared" si="2355"/>
        <v>trumbo[15015]</v>
      </c>
      <c r="AB8385" t="s">
        <v>170</v>
      </c>
      <c r="AC8385">
        <f t="shared" si="2356"/>
        <v>1</v>
      </c>
      <c r="AD8385" t="str">
        <f t="shared" si="2357"/>
        <v>trumbo15umbo</v>
      </c>
    </row>
    <row r="8386" spans="1:30">
      <c r="A8386">
        <v>14936</v>
      </c>
      <c r="B8386">
        <f t="shared" ref="B8386:B8449" si="2358">IFERROR(FIND("[re-",C8386),0)</f>
        <v>0</v>
      </c>
      <c r="C8386" s="8" t="s">
        <v>4626</v>
      </c>
      <c r="D8386" t="s">
        <v>13739</v>
      </c>
      <c r="E8386" s="2">
        <v>120016</v>
      </c>
      <c r="F8386">
        <f t="shared" ref="F8386:F8449" si="2359">IF(NOT(ISBLANK(E8386)),IF(ISNUMBER(E8386),0,1),0)</f>
        <v>0</v>
      </c>
      <c r="G8386" s="6">
        <f t="shared" ref="G8386:G8449" si="2360">IFERROR(IF(NOT(ISBLANK(E8386)),VALUE(SUBSTITUTE(E8386,"*","")),""),"")</f>
        <v>120016</v>
      </c>
      <c r="H8386" s="6">
        <v>120016</v>
      </c>
      <c r="I8386">
        <v>28</v>
      </c>
      <c r="J8386" s="2">
        <v>58214</v>
      </c>
      <c r="K8386">
        <v>28</v>
      </c>
      <c r="L8386" s="1">
        <v>39172</v>
      </c>
      <c r="M8386">
        <f t="shared" ref="M8386:M8449" si="2361">IF(EXACT("TBD",L8386),1,0)</f>
        <v>0</v>
      </c>
      <c r="N8386">
        <f t="shared" ref="N8386:N8449" si="2362">IFERROR(IF(L8386&gt;DATE(2016,5,18),1,0),0)</f>
        <v>0</v>
      </c>
      <c r="Q8386">
        <f t="shared" ref="Q8386:Q8449" si="2363">IFERROR(IF(ISBLANK(P8386),YEAR(L8386),P8386),"")</f>
        <v>2011</v>
      </c>
      <c r="R8386">
        <f t="shared" ref="R8386:R8449" si="2364">IFERROR(IF(NOT(ISBLANK(P8386)),IF(NOT(ISBLANK(O8386)),O8386,""),MONTH(L8386)),"")</f>
        <v>4</v>
      </c>
      <c r="S8386">
        <f t="shared" ref="S8386:S8449" si="2365">IFERROR(IF(AND(ISBLANK(O8386),ISBLANK(P8386)),DAY(L8386),""),"")</f>
        <v>1</v>
      </c>
      <c r="T8386" s="5">
        <f t="shared" ref="T8386:T8449" si="2366">IFERROR(IF(NOT(AND(ISBLANK(Q8386),ISBLANK(R8386),ISBLANK(S8386))),DATE(Q8386,R8386,S8386),""),"")</f>
        <v>39172</v>
      </c>
      <c r="U8386" s="7">
        <f t="shared" ref="U8386:U8449" si="2367">YEAR(T8386)</f>
        <v>2011</v>
      </c>
      <c r="V8386" s="7">
        <f t="shared" ref="V8386:V8449" si="2368">MONTH(T8386)</f>
        <v>4</v>
      </c>
      <c r="W8386" s="7">
        <f t="shared" ref="W8386:W8449" si="2369">DAY(T8386)</f>
        <v>1</v>
      </c>
      <c r="X8386" s="7" t="str">
        <f t="shared" ref="X8386:X8449" si="2370">IF(M8386=1,"tbd",IF(Q8386&lt;1927,Q8386,RIGHT(Q8386,2)))</f>
        <v>11</v>
      </c>
      <c r="Y8386" t="str">
        <f t="shared" ref="Y8386:Y8449" si="2371">IF(EXACT(LEFT(C8386,2),"A "),MID(C8386,3,9999),C8386)</f>
        <v>Trust [2011]</v>
      </c>
      <c r="Z8386" t="str">
        <f t="shared" ref="Z8386:Z8449" si="2372">IF(EXACT(LEFT(Y8386,4),"The "),MID(Y8386,5,9999),Y8386)</f>
        <v>Trust [2011]</v>
      </c>
      <c r="AA8386" t="str">
        <f t="shared" ref="AA8386:AA8449" si="2373">LOWER(CONCATENATE(LEFT(SUBSTITUTE(TRIM(CLEAN(Z8386))," ",""),7),RIGHT(X8386,2),RIGHT(SUBSTITUTE(TRIM(CLEAN(Z8386))," ",""),4)))</f>
        <v>trust[211011]</v>
      </c>
      <c r="AB8386" t="s">
        <v>1696</v>
      </c>
      <c r="AC8386">
        <f t="shared" ref="AC8386:AC8449" si="2374">IF(ISBLANK(AB8386),0,1)</f>
        <v>1</v>
      </c>
      <c r="AD8386" t="str">
        <f t="shared" ref="AD8386:AD8449" si="2375">IF(ISBLANK(AB8386),AA8386,AB8386)</f>
        <v>trusti10usti</v>
      </c>
    </row>
    <row r="8387" spans="1:30">
      <c r="A8387">
        <v>14938</v>
      </c>
      <c r="B8387">
        <f t="shared" si="2358"/>
        <v>0</v>
      </c>
      <c r="C8387" s="8" t="s">
        <v>6019</v>
      </c>
      <c r="D8387" t="s">
        <v>14208</v>
      </c>
      <c r="F8387">
        <f t="shared" si="2359"/>
        <v>0</v>
      </c>
      <c r="G8387" s="6" t="str">
        <f t="shared" si="2360"/>
        <v/>
      </c>
      <c r="H8387" s="6" t="s">
        <v>217</v>
      </c>
      <c r="L8387" s="1">
        <v>40334</v>
      </c>
      <c r="M8387">
        <f t="shared" si="2361"/>
        <v>0</v>
      </c>
      <c r="N8387">
        <f t="shared" si="2362"/>
        <v>0</v>
      </c>
      <c r="Q8387">
        <f t="shared" si="2363"/>
        <v>2014</v>
      </c>
      <c r="R8387">
        <f t="shared" si="2364"/>
        <v>6</v>
      </c>
      <c r="S8387">
        <f t="shared" si="2365"/>
        <v>6</v>
      </c>
      <c r="T8387" s="5">
        <f t="shared" si="2366"/>
        <v>40334</v>
      </c>
      <c r="U8387" s="7">
        <f t="shared" si="2367"/>
        <v>2014</v>
      </c>
      <c r="V8387" s="7">
        <f t="shared" si="2368"/>
        <v>6</v>
      </c>
      <c r="W8387" s="7">
        <f t="shared" si="2369"/>
        <v>6</v>
      </c>
      <c r="X8387" s="7" t="str">
        <f t="shared" si="2370"/>
        <v>14</v>
      </c>
      <c r="Y8387" t="str">
        <f t="shared" si="2371"/>
        <v>Trust Me</v>
      </c>
      <c r="Z8387" t="str">
        <f t="shared" si="2372"/>
        <v>Trust Me</v>
      </c>
      <c r="AA8387" t="str">
        <f t="shared" si="2373"/>
        <v>trustme14stme</v>
      </c>
      <c r="AB8387" t="s">
        <v>292</v>
      </c>
      <c r="AC8387">
        <f t="shared" si="2374"/>
        <v>1</v>
      </c>
      <c r="AD8387" t="str">
        <f t="shared" si="2375"/>
        <v>trustme13stme</v>
      </c>
    </row>
    <row r="8388" spans="1:30">
      <c r="A8388">
        <v>14939</v>
      </c>
      <c r="B8388">
        <f t="shared" si="2358"/>
        <v>0</v>
      </c>
      <c r="C8388" s="8" t="s">
        <v>6020</v>
      </c>
      <c r="D8388" t="s">
        <v>14308</v>
      </c>
      <c r="E8388" s="2">
        <v>1530535</v>
      </c>
      <c r="F8388">
        <f t="shared" si="2359"/>
        <v>0</v>
      </c>
      <c r="G8388" s="6">
        <f t="shared" si="2360"/>
        <v>1530535</v>
      </c>
      <c r="H8388" s="6">
        <v>1530535</v>
      </c>
      <c r="I8388">
        <v>260</v>
      </c>
      <c r="J8388" s="2">
        <v>180271</v>
      </c>
      <c r="K8388">
        <v>38</v>
      </c>
      <c r="L8388" s="1">
        <v>37485</v>
      </c>
      <c r="M8388">
        <f t="shared" si="2361"/>
        <v>0</v>
      </c>
      <c r="N8388">
        <f t="shared" si="2362"/>
        <v>0</v>
      </c>
      <c r="Q8388">
        <f t="shared" si="2363"/>
        <v>2006</v>
      </c>
      <c r="R8388">
        <f t="shared" si="2364"/>
        <v>8</v>
      </c>
      <c r="S8388">
        <f t="shared" si="2365"/>
        <v>18</v>
      </c>
      <c r="T8388" s="5">
        <f t="shared" si="2366"/>
        <v>37485</v>
      </c>
      <c r="U8388" s="7">
        <f t="shared" si="2367"/>
        <v>2006</v>
      </c>
      <c r="V8388" s="7">
        <f t="shared" si="2368"/>
        <v>8</v>
      </c>
      <c r="W8388" s="7">
        <f t="shared" si="2369"/>
        <v>18</v>
      </c>
      <c r="X8388" s="7" t="str">
        <f t="shared" si="2370"/>
        <v>06</v>
      </c>
      <c r="Y8388" t="str">
        <f t="shared" si="2371"/>
        <v>Trust the Man</v>
      </c>
      <c r="Z8388" t="str">
        <f t="shared" si="2372"/>
        <v>Trust the Man</v>
      </c>
      <c r="AA8388" t="str">
        <f t="shared" si="2373"/>
        <v>trustth06eman</v>
      </c>
      <c r="AB8388" t="s">
        <v>2928</v>
      </c>
      <c r="AC8388">
        <f t="shared" si="2374"/>
        <v>1</v>
      </c>
      <c r="AD8388" t="str">
        <f t="shared" si="2375"/>
        <v>trustth05eman</v>
      </c>
    </row>
    <row r="8389" spans="1:30">
      <c r="A8389">
        <v>14940</v>
      </c>
      <c r="B8389">
        <f t="shared" si="2358"/>
        <v>0</v>
      </c>
      <c r="C8389" s="8" t="s">
        <v>6021</v>
      </c>
      <c r="D8389" t="s">
        <v>14183</v>
      </c>
      <c r="E8389" s="2">
        <v>2541854</v>
      </c>
      <c r="F8389">
        <f t="shared" si="2359"/>
        <v>0</v>
      </c>
      <c r="G8389" s="6">
        <f t="shared" si="2360"/>
        <v>2541854</v>
      </c>
      <c r="H8389" s="6">
        <v>2541854</v>
      </c>
      <c r="I8389" s="3">
        <v>1122</v>
      </c>
      <c r="J8389" s="2">
        <v>66232</v>
      </c>
      <c r="K8389">
        <v>6</v>
      </c>
      <c r="L8389" s="1">
        <v>40831</v>
      </c>
      <c r="M8389">
        <f t="shared" si="2361"/>
        <v>0</v>
      </c>
      <c r="N8389">
        <f t="shared" si="2362"/>
        <v>0</v>
      </c>
      <c r="Q8389">
        <f t="shared" si="2363"/>
        <v>2015</v>
      </c>
      <c r="R8389">
        <f t="shared" si="2364"/>
        <v>10</v>
      </c>
      <c r="S8389">
        <f t="shared" si="2365"/>
        <v>16</v>
      </c>
      <c r="T8389" s="5">
        <f t="shared" si="2366"/>
        <v>40831</v>
      </c>
      <c r="U8389" s="7">
        <f t="shared" si="2367"/>
        <v>2015</v>
      </c>
      <c r="V8389" s="7">
        <f t="shared" si="2368"/>
        <v>10</v>
      </c>
      <c r="W8389" s="7">
        <f t="shared" si="2369"/>
        <v>16</v>
      </c>
      <c r="X8389" s="7" t="str">
        <f t="shared" si="2370"/>
        <v>15</v>
      </c>
      <c r="Y8389" t="str">
        <f t="shared" si="2371"/>
        <v>Truth</v>
      </c>
      <c r="Z8389" t="str">
        <f t="shared" si="2372"/>
        <v>Truth</v>
      </c>
      <c r="AA8389" t="str">
        <f t="shared" si="2373"/>
        <v>truth15ruth</v>
      </c>
      <c r="AC8389">
        <f t="shared" si="2374"/>
        <v>0</v>
      </c>
      <c r="AD8389" t="str">
        <f t="shared" si="2375"/>
        <v>truth15ruth</v>
      </c>
    </row>
    <row r="8390" spans="1:30">
      <c r="A8390">
        <v>14945</v>
      </c>
      <c r="B8390">
        <f t="shared" si="2358"/>
        <v>0</v>
      </c>
      <c r="C8390" s="8" t="s">
        <v>6024</v>
      </c>
      <c r="D8390" t="s">
        <v>9368</v>
      </c>
      <c r="E8390" s="2">
        <v>19712</v>
      </c>
      <c r="F8390">
        <f t="shared" si="2359"/>
        <v>0</v>
      </c>
      <c r="G8390" s="6">
        <f t="shared" si="2360"/>
        <v>19712</v>
      </c>
      <c r="H8390" s="6">
        <v>19712</v>
      </c>
      <c r="I8390">
        <v>1</v>
      </c>
      <c r="J8390" s="2">
        <v>4792</v>
      </c>
      <c r="K8390">
        <v>1</v>
      </c>
      <c r="L8390" s="1">
        <v>38136</v>
      </c>
      <c r="M8390">
        <f t="shared" si="2361"/>
        <v>0</v>
      </c>
      <c r="N8390">
        <f t="shared" si="2362"/>
        <v>0</v>
      </c>
      <c r="Q8390">
        <f t="shared" si="2363"/>
        <v>2008</v>
      </c>
      <c r="R8390">
        <f t="shared" si="2364"/>
        <v>5</v>
      </c>
      <c r="S8390">
        <f t="shared" si="2365"/>
        <v>30</v>
      </c>
      <c r="T8390" s="5">
        <f t="shared" si="2366"/>
        <v>38136</v>
      </c>
      <c r="U8390" s="7">
        <f t="shared" si="2367"/>
        <v>2008</v>
      </c>
      <c r="V8390" s="7">
        <f t="shared" si="2368"/>
        <v>5</v>
      </c>
      <c r="W8390" s="7">
        <f t="shared" si="2369"/>
        <v>30</v>
      </c>
      <c r="X8390" s="7" t="str">
        <f t="shared" si="2370"/>
        <v>08</v>
      </c>
      <c r="Y8390" t="str">
        <f t="shared" si="2371"/>
        <v>Trying to Get Good: The Jazz Odyssey of Jack Sheldon</v>
      </c>
      <c r="Z8390" t="str">
        <f t="shared" si="2372"/>
        <v>Trying to Get Good: The Jazz Odyssey of Jack Sheldon</v>
      </c>
      <c r="AA8390" t="str">
        <f t="shared" si="2373"/>
        <v>tryingt08ldon</v>
      </c>
      <c r="AC8390">
        <f t="shared" si="2374"/>
        <v>0</v>
      </c>
      <c r="AD8390" t="str">
        <f t="shared" si="2375"/>
        <v>tryingt08ldon</v>
      </c>
    </row>
    <row r="8391" spans="1:30">
      <c r="A8391">
        <v>14947</v>
      </c>
      <c r="B8391">
        <f t="shared" si="2358"/>
        <v>0</v>
      </c>
      <c r="C8391" s="8" t="s">
        <v>6025</v>
      </c>
      <c r="D8391" t="s">
        <v>14253</v>
      </c>
      <c r="E8391" s="2">
        <v>2912606</v>
      </c>
      <c r="F8391">
        <f t="shared" si="2359"/>
        <v>0</v>
      </c>
      <c r="G8391" s="6">
        <f t="shared" si="2360"/>
        <v>2912606</v>
      </c>
      <c r="H8391" s="6">
        <v>2912606</v>
      </c>
      <c r="I8391">
        <v>122</v>
      </c>
      <c r="J8391" s="2">
        <v>76324</v>
      </c>
      <c r="K8391">
        <v>6</v>
      </c>
      <c r="L8391" s="1">
        <v>37310</v>
      </c>
      <c r="M8391">
        <f t="shared" si="2361"/>
        <v>0</v>
      </c>
      <c r="N8391">
        <f t="shared" si="2362"/>
        <v>0</v>
      </c>
      <c r="Q8391">
        <f t="shared" si="2363"/>
        <v>2006</v>
      </c>
      <c r="R8391">
        <f t="shared" si="2364"/>
        <v>2</v>
      </c>
      <c r="S8391">
        <f t="shared" si="2365"/>
        <v>24</v>
      </c>
      <c r="T8391" s="5">
        <f t="shared" si="2366"/>
        <v>37310</v>
      </c>
      <c r="U8391" s="7">
        <f t="shared" si="2367"/>
        <v>2006</v>
      </c>
      <c r="V8391" s="7">
        <f t="shared" si="2368"/>
        <v>2</v>
      </c>
      <c r="W8391" s="7">
        <f t="shared" si="2369"/>
        <v>24</v>
      </c>
      <c r="X8391" s="7" t="str">
        <f t="shared" si="2370"/>
        <v>06</v>
      </c>
      <c r="Y8391" t="str">
        <f t="shared" si="2371"/>
        <v>Tsotsi</v>
      </c>
      <c r="Z8391" t="str">
        <f t="shared" si="2372"/>
        <v>Tsotsi</v>
      </c>
      <c r="AA8391" t="str">
        <f t="shared" si="2373"/>
        <v>tsotsi06otsi</v>
      </c>
      <c r="AB8391" t="s">
        <v>2929</v>
      </c>
      <c r="AC8391">
        <f t="shared" si="2374"/>
        <v>1</v>
      </c>
      <c r="AD8391" t="str">
        <f t="shared" si="2375"/>
        <v>tsotsi05otsi</v>
      </c>
    </row>
    <row r="8392" spans="1:30">
      <c r="A8392">
        <v>14948</v>
      </c>
      <c r="B8392">
        <f t="shared" si="2358"/>
        <v>0</v>
      </c>
      <c r="C8392" s="8" t="s">
        <v>5652</v>
      </c>
      <c r="D8392" t="s">
        <v>14215</v>
      </c>
      <c r="E8392" s="2">
        <v>5662</v>
      </c>
      <c r="F8392">
        <f t="shared" si="2359"/>
        <v>0</v>
      </c>
      <c r="G8392" s="6">
        <f t="shared" si="2360"/>
        <v>5662</v>
      </c>
      <c r="H8392" s="6">
        <v>5662</v>
      </c>
      <c r="I8392">
        <v>1</v>
      </c>
      <c r="L8392" s="1">
        <v>40691</v>
      </c>
      <c r="M8392">
        <f t="shared" si="2361"/>
        <v>0</v>
      </c>
      <c r="N8392">
        <f t="shared" si="2362"/>
        <v>0</v>
      </c>
      <c r="Q8392">
        <f t="shared" si="2363"/>
        <v>2015</v>
      </c>
      <c r="R8392">
        <f t="shared" si="2364"/>
        <v>5</v>
      </c>
      <c r="S8392">
        <f t="shared" si="2365"/>
        <v>29</v>
      </c>
      <c r="T8392" s="5">
        <f t="shared" si="2366"/>
        <v>40691</v>
      </c>
      <c r="U8392" s="7">
        <f t="shared" si="2367"/>
        <v>2015</v>
      </c>
      <c r="V8392" s="7">
        <f t="shared" si="2368"/>
        <v>5</v>
      </c>
      <c r="W8392" s="7">
        <f t="shared" si="2369"/>
        <v>29</v>
      </c>
      <c r="X8392" s="7" t="str">
        <f t="shared" si="2370"/>
        <v>15</v>
      </c>
      <c r="Y8392" t="str">
        <f t="shared" si="2371"/>
        <v>Tu Dors Nicole</v>
      </c>
      <c r="Z8392" t="str">
        <f t="shared" si="2372"/>
        <v>Tu Dors Nicole</v>
      </c>
      <c r="AA8392" t="str">
        <f t="shared" si="2373"/>
        <v>tudorsn15cole</v>
      </c>
      <c r="AB8392" t="s">
        <v>171</v>
      </c>
      <c r="AC8392">
        <f t="shared" si="2374"/>
        <v>1</v>
      </c>
      <c r="AD8392" t="str">
        <f t="shared" si="2375"/>
        <v>tudorsn14cole</v>
      </c>
    </row>
    <row r="8393" spans="1:30">
      <c r="A8393">
        <v>14949</v>
      </c>
      <c r="B8393">
        <f t="shared" si="2358"/>
        <v>0</v>
      </c>
      <c r="C8393" s="8" t="s">
        <v>5653</v>
      </c>
      <c r="D8393" t="s">
        <v>14156</v>
      </c>
      <c r="E8393" s="2">
        <v>19161999</v>
      </c>
      <c r="F8393">
        <f t="shared" si="2359"/>
        <v>0</v>
      </c>
      <c r="G8393" s="6">
        <f t="shared" si="2360"/>
        <v>19161999</v>
      </c>
      <c r="H8393" s="6">
        <v>19161999</v>
      </c>
      <c r="I8393" s="3">
        <v>1460</v>
      </c>
      <c r="J8393" s="2">
        <v>5268764</v>
      </c>
      <c r="K8393" s="3">
        <v>1185</v>
      </c>
      <c r="L8393" s="1">
        <v>36078</v>
      </c>
      <c r="M8393">
        <f t="shared" si="2361"/>
        <v>0</v>
      </c>
      <c r="N8393">
        <f t="shared" si="2362"/>
        <v>0</v>
      </c>
      <c r="Q8393">
        <f t="shared" si="2363"/>
        <v>2002</v>
      </c>
      <c r="R8393">
        <f t="shared" si="2364"/>
        <v>10</v>
      </c>
      <c r="S8393">
        <f t="shared" si="2365"/>
        <v>11</v>
      </c>
      <c r="T8393" s="5">
        <f t="shared" si="2366"/>
        <v>36078</v>
      </c>
      <c r="U8393" s="7">
        <f t="shared" si="2367"/>
        <v>2002</v>
      </c>
      <c r="V8393" s="7">
        <f t="shared" si="2368"/>
        <v>10</v>
      </c>
      <c r="W8393" s="7">
        <f t="shared" si="2369"/>
        <v>11</v>
      </c>
      <c r="X8393" s="7" t="str">
        <f t="shared" si="2370"/>
        <v>02</v>
      </c>
      <c r="Y8393" t="str">
        <f t="shared" si="2371"/>
        <v>Tuck Everlasting</v>
      </c>
      <c r="Z8393" t="str">
        <f t="shared" si="2372"/>
        <v>Tuck Everlasting</v>
      </c>
      <c r="AA8393" t="str">
        <f t="shared" si="2373"/>
        <v>tuckeve02ting</v>
      </c>
      <c r="AC8393">
        <f t="shared" si="2374"/>
        <v>0</v>
      </c>
      <c r="AD8393" t="str">
        <f t="shared" si="2375"/>
        <v>tuckeve02ting</v>
      </c>
    </row>
    <row r="8394" spans="1:30">
      <c r="A8394">
        <v>14950</v>
      </c>
      <c r="B8394">
        <f t="shared" si="2358"/>
        <v>0</v>
      </c>
      <c r="C8394" s="8" t="s">
        <v>5654</v>
      </c>
      <c r="D8394" t="s">
        <v>13947</v>
      </c>
      <c r="E8394" s="2">
        <v>223838</v>
      </c>
      <c r="F8394">
        <f t="shared" si="2359"/>
        <v>0</v>
      </c>
      <c r="G8394" s="6">
        <f t="shared" si="2360"/>
        <v>223838</v>
      </c>
      <c r="H8394" s="6">
        <v>223838</v>
      </c>
      <c r="I8394">
        <v>44</v>
      </c>
      <c r="J8394" s="2">
        <v>52843</v>
      </c>
      <c r="K8394">
        <v>30</v>
      </c>
      <c r="L8394" s="1">
        <v>39354</v>
      </c>
      <c r="M8394">
        <f t="shared" si="2361"/>
        <v>0</v>
      </c>
      <c r="N8394">
        <f t="shared" si="2362"/>
        <v>0</v>
      </c>
      <c r="Q8394">
        <f t="shared" si="2363"/>
        <v>2011</v>
      </c>
      <c r="R8394">
        <f t="shared" si="2364"/>
        <v>9</v>
      </c>
      <c r="S8394">
        <f t="shared" si="2365"/>
        <v>30</v>
      </c>
      <c r="T8394" s="5">
        <f t="shared" si="2366"/>
        <v>39354</v>
      </c>
      <c r="U8394" s="7">
        <f t="shared" si="2367"/>
        <v>2011</v>
      </c>
      <c r="V8394" s="7">
        <f t="shared" si="2368"/>
        <v>9</v>
      </c>
      <c r="W8394" s="7">
        <f t="shared" si="2369"/>
        <v>30</v>
      </c>
      <c r="X8394" s="7" t="str">
        <f t="shared" si="2370"/>
        <v>11</v>
      </c>
      <c r="Y8394" t="str">
        <f t="shared" si="2371"/>
        <v>Tucker &amp; Dale Vs. Evil</v>
      </c>
      <c r="Z8394" t="str">
        <f t="shared" si="2372"/>
        <v>Tucker &amp; Dale Vs. Evil</v>
      </c>
      <c r="AA8394" t="str">
        <f t="shared" si="2373"/>
        <v>tucker&amp;11evil</v>
      </c>
      <c r="AB8394" t="s">
        <v>1697</v>
      </c>
      <c r="AC8394">
        <f t="shared" si="2374"/>
        <v>1</v>
      </c>
      <c r="AD8394" t="str">
        <f t="shared" si="2375"/>
        <v>tuckera10evil</v>
      </c>
    </row>
    <row r="8395" spans="1:30">
      <c r="A8395">
        <v>14952</v>
      </c>
      <c r="B8395">
        <f t="shared" si="2358"/>
        <v>0</v>
      </c>
      <c r="C8395" s="8" t="s">
        <v>5655</v>
      </c>
      <c r="D8395" t="s">
        <v>13908</v>
      </c>
      <c r="E8395" s="2">
        <v>27813</v>
      </c>
      <c r="F8395">
        <f t="shared" si="2359"/>
        <v>0</v>
      </c>
      <c r="G8395" s="6">
        <f t="shared" si="2360"/>
        <v>27813</v>
      </c>
      <c r="H8395" s="6">
        <v>27813</v>
      </c>
      <c r="I8395">
        <v>2</v>
      </c>
      <c r="J8395" s="2">
        <v>6472</v>
      </c>
      <c r="K8395">
        <v>1</v>
      </c>
      <c r="L8395" s="1">
        <v>39226</v>
      </c>
      <c r="M8395">
        <f t="shared" si="2361"/>
        <v>0</v>
      </c>
      <c r="N8395">
        <f t="shared" si="2362"/>
        <v>0</v>
      </c>
      <c r="Q8395">
        <f t="shared" si="2363"/>
        <v>2011</v>
      </c>
      <c r="R8395">
        <f t="shared" si="2364"/>
        <v>5</v>
      </c>
      <c r="S8395">
        <f t="shared" si="2365"/>
        <v>25</v>
      </c>
      <c r="T8395" s="5">
        <f t="shared" si="2366"/>
        <v>39226</v>
      </c>
      <c r="U8395" s="7">
        <f t="shared" si="2367"/>
        <v>2011</v>
      </c>
      <c r="V8395" s="7">
        <f t="shared" si="2368"/>
        <v>5</v>
      </c>
      <c r="W8395" s="7">
        <f t="shared" si="2369"/>
        <v>25</v>
      </c>
      <c r="X8395" s="7" t="str">
        <f t="shared" si="2370"/>
        <v>11</v>
      </c>
      <c r="Y8395" t="str">
        <f t="shared" si="2371"/>
        <v>Tuesday, After Christmas</v>
      </c>
      <c r="Z8395" t="str">
        <f t="shared" si="2372"/>
        <v>Tuesday, After Christmas</v>
      </c>
      <c r="AA8395" t="str">
        <f t="shared" si="2373"/>
        <v>tuesday11tmas</v>
      </c>
      <c r="AB8395" t="s">
        <v>1698</v>
      </c>
      <c r="AC8395">
        <f t="shared" si="2374"/>
        <v>1</v>
      </c>
      <c r="AD8395" t="str">
        <f t="shared" si="2375"/>
        <v>marti,d10ciun</v>
      </c>
    </row>
    <row r="8396" spans="1:30">
      <c r="A8396">
        <v>14955</v>
      </c>
      <c r="B8396">
        <f t="shared" si="2358"/>
        <v>0</v>
      </c>
      <c r="C8396" s="8" t="s">
        <v>5656</v>
      </c>
      <c r="D8396" t="s">
        <v>12738</v>
      </c>
      <c r="E8396" s="2">
        <v>466664</v>
      </c>
      <c r="F8396">
        <f t="shared" si="2359"/>
        <v>0</v>
      </c>
      <c r="G8396" s="6">
        <f t="shared" si="2360"/>
        <v>466664</v>
      </c>
      <c r="H8396" s="6">
        <v>466664</v>
      </c>
      <c r="I8396">
        <v>13</v>
      </c>
      <c r="J8396" s="2">
        <v>21162</v>
      </c>
      <c r="K8396">
        <v>6</v>
      </c>
      <c r="L8396" s="1">
        <v>36099</v>
      </c>
      <c r="M8396">
        <f t="shared" si="2361"/>
        <v>0</v>
      </c>
      <c r="N8396">
        <f t="shared" si="2362"/>
        <v>0</v>
      </c>
      <c r="Q8396">
        <f t="shared" si="2363"/>
        <v>2002</v>
      </c>
      <c r="R8396">
        <f t="shared" si="2364"/>
        <v>11</v>
      </c>
      <c r="S8396">
        <f t="shared" si="2365"/>
        <v>1</v>
      </c>
      <c r="T8396" s="5">
        <f t="shared" si="2366"/>
        <v>36099</v>
      </c>
      <c r="U8396" s="7">
        <f t="shared" si="2367"/>
        <v>2002</v>
      </c>
      <c r="V8396" s="7">
        <f t="shared" si="2368"/>
        <v>11</v>
      </c>
      <c r="W8396" s="7">
        <f t="shared" si="2369"/>
        <v>1</v>
      </c>
      <c r="X8396" s="7" t="str">
        <f t="shared" si="2370"/>
        <v>02</v>
      </c>
      <c r="Y8396" t="str">
        <f t="shared" si="2371"/>
        <v>Tully</v>
      </c>
      <c r="Z8396" t="str">
        <f t="shared" si="2372"/>
        <v>Tully</v>
      </c>
      <c r="AA8396" t="str">
        <f t="shared" si="2373"/>
        <v>tully02ully</v>
      </c>
      <c r="AB8396" t="s">
        <v>4298</v>
      </c>
      <c r="AC8396">
        <f t="shared" si="2374"/>
        <v>1</v>
      </c>
      <c r="AD8396" t="str">
        <f t="shared" si="2375"/>
        <v>tully00ully</v>
      </c>
    </row>
    <row r="8397" spans="1:30">
      <c r="A8397">
        <v>14956</v>
      </c>
      <c r="B8397">
        <f t="shared" si="2358"/>
        <v>0</v>
      </c>
      <c r="C8397" s="8" t="s">
        <v>5657</v>
      </c>
      <c r="D8397" t="s">
        <v>13848</v>
      </c>
      <c r="E8397" s="2">
        <v>158741</v>
      </c>
      <c r="F8397">
        <f t="shared" si="2359"/>
        <v>0</v>
      </c>
      <c r="G8397" s="6">
        <f t="shared" si="2360"/>
        <v>158741</v>
      </c>
      <c r="H8397" s="6">
        <v>158741</v>
      </c>
      <c r="I8397">
        <v>4</v>
      </c>
      <c r="J8397" s="2">
        <v>8620</v>
      </c>
      <c r="K8397">
        <v>1</v>
      </c>
      <c r="L8397" s="1">
        <v>38442</v>
      </c>
      <c r="M8397">
        <f t="shared" si="2361"/>
        <v>0</v>
      </c>
      <c r="N8397">
        <f t="shared" si="2362"/>
        <v>0</v>
      </c>
      <c r="Q8397">
        <f t="shared" si="2363"/>
        <v>2009</v>
      </c>
      <c r="R8397">
        <f t="shared" si="2364"/>
        <v>4</v>
      </c>
      <c r="S8397">
        <f t="shared" si="2365"/>
        <v>1</v>
      </c>
      <c r="T8397" s="5">
        <f t="shared" si="2366"/>
        <v>38442</v>
      </c>
      <c r="U8397" s="7">
        <f t="shared" si="2367"/>
        <v>2009</v>
      </c>
      <c r="V8397" s="7">
        <f t="shared" si="2368"/>
        <v>4</v>
      </c>
      <c r="W8397" s="7">
        <f t="shared" si="2369"/>
        <v>1</v>
      </c>
      <c r="X8397" s="7" t="str">
        <f t="shared" si="2370"/>
        <v>09</v>
      </c>
      <c r="Y8397" t="str">
        <f t="shared" si="2371"/>
        <v>Tulpan</v>
      </c>
      <c r="Z8397" t="str">
        <f t="shared" si="2372"/>
        <v>Tulpan</v>
      </c>
      <c r="AA8397" t="str">
        <f t="shared" si="2373"/>
        <v>tulpan09lpan</v>
      </c>
      <c r="AB8397" s="11" t="s">
        <v>2025</v>
      </c>
      <c r="AC8397">
        <f t="shared" si="2374"/>
        <v>1</v>
      </c>
      <c r="AD8397" t="str">
        <f t="shared" si="2375"/>
        <v>twolove08vers</v>
      </c>
    </row>
    <row r="8398" spans="1:30">
      <c r="A8398">
        <v>14963</v>
      </c>
      <c r="B8398">
        <f t="shared" si="2358"/>
        <v>0</v>
      </c>
      <c r="C8398" s="8" t="s">
        <v>5660</v>
      </c>
      <c r="D8398" t="s">
        <v>14318</v>
      </c>
      <c r="E8398" s="2">
        <v>7718961</v>
      </c>
      <c r="F8398">
        <f t="shared" si="2359"/>
        <v>0</v>
      </c>
      <c r="G8398" s="6">
        <f t="shared" si="2360"/>
        <v>7718961</v>
      </c>
      <c r="H8398" s="6">
        <v>7718961</v>
      </c>
      <c r="I8398">
        <v>804</v>
      </c>
      <c r="J8398" s="2">
        <v>4632847</v>
      </c>
      <c r="K8398">
        <v>801</v>
      </c>
      <c r="L8398" s="1">
        <v>36477</v>
      </c>
      <c r="M8398">
        <f t="shared" si="2361"/>
        <v>0</v>
      </c>
      <c r="N8398">
        <f t="shared" si="2362"/>
        <v>0</v>
      </c>
      <c r="Q8398">
        <f t="shared" si="2363"/>
        <v>2003</v>
      </c>
      <c r="R8398">
        <f t="shared" si="2364"/>
        <v>11</v>
      </c>
      <c r="S8398">
        <f t="shared" si="2365"/>
        <v>14</v>
      </c>
      <c r="T8398" s="5">
        <f t="shared" si="2366"/>
        <v>36477</v>
      </c>
      <c r="U8398" s="7">
        <f t="shared" si="2367"/>
        <v>2003</v>
      </c>
      <c r="V8398" s="7">
        <f t="shared" si="2368"/>
        <v>11</v>
      </c>
      <c r="W8398" s="7">
        <f t="shared" si="2369"/>
        <v>14</v>
      </c>
      <c r="X8398" s="7" t="str">
        <f t="shared" si="2370"/>
        <v>03</v>
      </c>
      <c r="Y8398" t="str">
        <f t="shared" si="2371"/>
        <v>Tupac: Resurrection</v>
      </c>
      <c r="Z8398" t="str">
        <f t="shared" si="2372"/>
        <v>Tupac: Resurrection</v>
      </c>
      <c r="AA8398" t="str">
        <f t="shared" si="2373"/>
        <v>tupac:r03tion</v>
      </c>
      <c r="AC8398">
        <f t="shared" si="2374"/>
        <v>0</v>
      </c>
      <c r="AD8398" t="str">
        <f t="shared" si="2375"/>
        <v>tupac:r03tion</v>
      </c>
    </row>
    <row r="8399" spans="1:30">
      <c r="A8399">
        <v>14965</v>
      </c>
      <c r="B8399">
        <f t="shared" si="2358"/>
        <v>0</v>
      </c>
      <c r="C8399" s="8" t="s">
        <v>5662</v>
      </c>
      <c r="D8399" t="s">
        <v>14400</v>
      </c>
      <c r="E8399" s="2">
        <v>83028128</v>
      </c>
      <c r="F8399">
        <f t="shared" si="2359"/>
        <v>0</v>
      </c>
      <c r="G8399" s="6">
        <f t="shared" si="2360"/>
        <v>83028128</v>
      </c>
      <c r="H8399" s="6">
        <v>83028128</v>
      </c>
      <c r="I8399" s="3">
        <v>3809</v>
      </c>
      <c r="J8399" s="2">
        <v>21312625</v>
      </c>
      <c r="K8399" s="3">
        <v>3806</v>
      </c>
      <c r="L8399" s="1">
        <v>40010</v>
      </c>
      <c r="M8399">
        <f t="shared" si="2361"/>
        <v>0</v>
      </c>
      <c r="N8399">
        <f t="shared" si="2362"/>
        <v>0</v>
      </c>
      <c r="Q8399">
        <f t="shared" si="2363"/>
        <v>2013</v>
      </c>
      <c r="R8399">
        <f t="shared" si="2364"/>
        <v>7</v>
      </c>
      <c r="S8399">
        <f t="shared" si="2365"/>
        <v>17</v>
      </c>
      <c r="T8399" s="5">
        <f t="shared" si="2366"/>
        <v>40010</v>
      </c>
      <c r="U8399" s="7">
        <f t="shared" si="2367"/>
        <v>2013</v>
      </c>
      <c r="V8399" s="7">
        <f t="shared" si="2368"/>
        <v>7</v>
      </c>
      <c r="W8399" s="7">
        <f t="shared" si="2369"/>
        <v>17</v>
      </c>
      <c r="X8399" s="7" t="str">
        <f t="shared" si="2370"/>
        <v>13</v>
      </c>
      <c r="Y8399" t="str">
        <f t="shared" si="2371"/>
        <v>Turbo</v>
      </c>
      <c r="Z8399" t="str">
        <f t="shared" si="2372"/>
        <v>Turbo</v>
      </c>
      <c r="AA8399" t="str">
        <f t="shared" si="2373"/>
        <v>turbo13urbo</v>
      </c>
      <c r="AC8399">
        <f t="shared" si="2374"/>
        <v>0</v>
      </c>
      <c r="AD8399" t="str">
        <f t="shared" si="2375"/>
        <v>turbo13urbo</v>
      </c>
    </row>
    <row r="8400" spans="1:30">
      <c r="A8400">
        <v>14966</v>
      </c>
      <c r="B8400">
        <f t="shared" si="2358"/>
        <v>0</v>
      </c>
      <c r="C8400" s="8" t="s">
        <v>5838</v>
      </c>
      <c r="D8400" t="s">
        <v>13284</v>
      </c>
      <c r="E8400" s="2">
        <v>67132</v>
      </c>
      <c r="F8400">
        <f t="shared" si="2359"/>
        <v>0</v>
      </c>
      <c r="G8400" s="6">
        <f t="shared" si="2360"/>
        <v>67132</v>
      </c>
      <c r="H8400" s="6">
        <v>67132</v>
      </c>
      <c r="I8400">
        <v>31</v>
      </c>
      <c r="J8400" s="2">
        <v>31428</v>
      </c>
      <c r="K8400">
        <v>26</v>
      </c>
      <c r="L8400" s="1">
        <v>40782</v>
      </c>
      <c r="M8400">
        <f t="shared" si="2361"/>
        <v>0</v>
      </c>
      <c r="N8400">
        <f t="shared" si="2362"/>
        <v>0</v>
      </c>
      <c r="Q8400">
        <f t="shared" si="2363"/>
        <v>2015</v>
      </c>
      <c r="R8400">
        <f t="shared" si="2364"/>
        <v>8</v>
      </c>
      <c r="S8400">
        <f t="shared" si="2365"/>
        <v>28</v>
      </c>
      <c r="T8400" s="5">
        <f t="shared" si="2366"/>
        <v>40782</v>
      </c>
      <c r="U8400" s="7">
        <f t="shared" si="2367"/>
        <v>2015</v>
      </c>
      <c r="V8400" s="7">
        <f t="shared" si="2368"/>
        <v>8</v>
      </c>
      <c r="W8400" s="7">
        <f t="shared" si="2369"/>
        <v>28</v>
      </c>
      <c r="X8400" s="7" t="str">
        <f t="shared" si="2370"/>
        <v>15</v>
      </c>
      <c r="Y8400" t="str">
        <f t="shared" si="2371"/>
        <v>Turbo Kid</v>
      </c>
      <c r="Z8400" t="str">
        <f t="shared" si="2372"/>
        <v>Turbo Kid</v>
      </c>
      <c r="AA8400" t="str">
        <f t="shared" si="2373"/>
        <v>turboki15okid</v>
      </c>
      <c r="AC8400">
        <f t="shared" si="2374"/>
        <v>0</v>
      </c>
      <c r="AD8400" t="str">
        <f t="shared" si="2375"/>
        <v>turboki15okid</v>
      </c>
    </row>
    <row r="8401" spans="1:30">
      <c r="A8401">
        <v>14970</v>
      </c>
      <c r="B8401">
        <f t="shared" si="2358"/>
        <v>0</v>
      </c>
      <c r="C8401" s="8" t="s">
        <v>5840</v>
      </c>
      <c r="D8401" t="s">
        <v>14300</v>
      </c>
      <c r="E8401" s="2">
        <v>7027762</v>
      </c>
      <c r="F8401">
        <f t="shared" si="2359"/>
        <v>0</v>
      </c>
      <c r="G8401" s="6">
        <f t="shared" si="2360"/>
        <v>7027762</v>
      </c>
      <c r="H8401" s="6">
        <v>7027762</v>
      </c>
      <c r="I8401" s="3">
        <v>1572</v>
      </c>
      <c r="J8401" s="2">
        <v>3582554</v>
      </c>
      <c r="K8401" s="3">
        <v>1570</v>
      </c>
      <c r="L8401" s="1">
        <v>37590</v>
      </c>
      <c r="M8401">
        <f t="shared" si="2361"/>
        <v>0</v>
      </c>
      <c r="N8401">
        <f t="shared" si="2362"/>
        <v>0</v>
      </c>
      <c r="Q8401">
        <f t="shared" si="2363"/>
        <v>2006</v>
      </c>
      <c r="R8401">
        <f t="shared" si="2364"/>
        <v>12</v>
      </c>
      <c r="S8401">
        <f t="shared" si="2365"/>
        <v>1</v>
      </c>
      <c r="T8401" s="5">
        <f t="shared" si="2366"/>
        <v>37590</v>
      </c>
      <c r="U8401" s="7">
        <f t="shared" si="2367"/>
        <v>2006</v>
      </c>
      <c r="V8401" s="7">
        <f t="shared" si="2368"/>
        <v>12</v>
      </c>
      <c r="W8401" s="7">
        <f t="shared" si="2369"/>
        <v>1</v>
      </c>
      <c r="X8401" s="7" t="str">
        <f t="shared" si="2370"/>
        <v>06</v>
      </c>
      <c r="Y8401" t="str">
        <f t="shared" si="2371"/>
        <v>Turistas</v>
      </c>
      <c r="Z8401" t="str">
        <f t="shared" si="2372"/>
        <v>Turistas</v>
      </c>
      <c r="AA8401" t="str">
        <f t="shared" si="2373"/>
        <v>turista06stas</v>
      </c>
      <c r="AC8401">
        <f t="shared" si="2374"/>
        <v>0</v>
      </c>
      <c r="AD8401" t="str">
        <f t="shared" si="2375"/>
        <v>turista06stas</v>
      </c>
    </row>
    <row r="8402" spans="1:30">
      <c r="A8402">
        <v>14972</v>
      </c>
      <c r="B8402">
        <f t="shared" si="2358"/>
        <v>0</v>
      </c>
      <c r="C8402" s="8" t="s">
        <v>5841</v>
      </c>
      <c r="D8402" t="s">
        <v>14173</v>
      </c>
      <c r="E8402" s="2">
        <v>1247949</v>
      </c>
      <c r="F8402">
        <f t="shared" si="2359"/>
        <v>0</v>
      </c>
      <c r="G8402" s="6">
        <f t="shared" si="2360"/>
        <v>1247949</v>
      </c>
      <c r="H8402" s="6">
        <v>1247949</v>
      </c>
      <c r="I8402">
        <v>661</v>
      </c>
      <c r="J8402" s="2">
        <v>576820</v>
      </c>
      <c r="K8402">
        <v>661</v>
      </c>
      <c r="L8402" s="1">
        <v>35315</v>
      </c>
      <c r="M8402">
        <f t="shared" si="2361"/>
        <v>0</v>
      </c>
      <c r="N8402">
        <f t="shared" si="2362"/>
        <v>0</v>
      </c>
      <c r="Q8402">
        <f t="shared" si="2363"/>
        <v>2000</v>
      </c>
      <c r="R8402">
        <f t="shared" si="2364"/>
        <v>9</v>
      </c>
      <c r="S8402">
        <f t="shared" si="2365"/>
        <v>8</v>
      </c>
      <c r="T8402" s="5">
        <f t="shared" si="2366"/>
        <v>35315</v>
      </c>
      <c r="U8402" s="7">
        <f t="shared" si="2367"/>
        <v>2000</v>
      </c>
      <c r="V8402" s="7">
        <f t="shared" si="2368"/>
        <v>9</v>
      </c>
      <c r="W8402" s="7">
        <f t="shared" si="2369"/>
        <v>8</v>
      </c>
      <c r="X8402" s="7" t="str">
        <f t="shared" si="2370"/>
        <v>00</v>
      </c>
      <c r="Y8402" t="str">
        <f t="shared" si="2371"/>
        <v>Turn It Up</v>
      </c>
      <c r="Z8402" t="str">
        <f t="shared" si="2372"/>
        <v>Turn It Up</v>
      </c>
      <c r="AA8402" t="str">
        <f t="shared" si="2373"/>
        <v>turnitu00itup</v>
      </c>
      <c r="AC8402">
        <f t="shared" si="2374"/>
        <v>0</v>
      </c>
      <c r="AD8402" t="str">
        <f t="shared" si="2375"/>
        <v>turnitu00itup</v>
      </c>
    </row>
    <row r="8403" spans="1:30">
      <c r="A8403">
        <v>14973</v>
      </c>
      <c r="B8403">
        <f t="shared" si="2358"/>
        <v>0</v>
      </c>
      <c r="C8403" s="8" t="s">
        <v>5842</v>
      </c>
      <c r="D8403" t="s">
        <v>14191</v>
      </c>
      <c r="E8403" s="2">
        <v>126085</v>
      </c>
      <c r="F8403">
        <f t="shared" si="2359"/>
        <v>0</v>
      </c>
      <c r="G8403" s="6">
        <f t="shared" si="2360"/>
        <v>126085</v>
      </c>
      <c r="H8403" s="6">
        <v>126085</v>
      </c>
      <c r="I8403">
        <v>5</v>
      </c>
      <c r="J8403" s="2">
        <v>10145</v>
      </c>
      <c r="K8403">
        <v>2</v>
      </c>
      <c r="L8403" s="1">
        <v>39536</v>
      </c>
      <c r="M8403">
        <f t="shared" si="2361"/>
        <v>0</v>
      </c>
      <c r="N8403">
        <f t="shared" si="2362"/>
        <v>0</v>
      </c>
      <c r="Q8403">
        <f t="shared" si="2363"/>
        <v>2012</v>
      </c>
      <c r="R8403">
        <f t="shared" si="2364"/>
        <v>3</v>
      </c>
      <c r="S8403">
        <f t="shared" si="2365"/>
        <v>30</v>
      </c>
      <c r="T8403" s="5">
        <f t="shared" si="2366"/>
        <v>39536</v>
      </c>
      <c r="U8403" s="7">
        <f t="shared" si="2367"/>
        <v>2012</v>
      </c>
      <c r="V8403" s="7">
        <f t="shared" si="2368"/>
        <v>3</v>
      </c>
      <c r="W8403" s="7">
        <f t="shared" si="2369"/>
        <v>30</v>
      </c>
      <c r="X8403" s="7" t="str">
        <f t="shared" si="2370"/>
        <v>12</v>
      </c>
      <c r="Y8403" t="str">
        <f t="shared" si="2371"/>
        <v>Turn Me On, Dammit!</v>
      </c>
      <c r="Z8403" t="str">
        <f t="shared" si="2372"/>
        <v>Turn Me On, Dammit!</v>
      </c>
      <c r="AA8403" t="str">
        <f t="shared" si="2373"/>
        <v>turnmeo12mit!</v>
      </c>
      <c r="AB8403" t="s">
        <v>1409</v>
      </c>
      <c r="AC8403">
        <f t="shared" si="2374"/>
        <v>1</v>
      </c>
      <c r="AD8403" t="str">
        <f t="shared" si="2375"/>
        <v>famegpa11faen</v>
      </c>
    </row>
    <row r="8404" spans="1:30">
      <c r="A8404">
        <v>14974</v>
      </c>
      <c r="B8404">
        <f t="shared" si="2358"/>
        <v>0</v>
      </c>
      <c r="C8404" s="8" t="s">
        <v>5843</v>
      </c>
      <c r="D8404" t="s">
        <v>14370</v>
      </c>
      <c r="E8404" s="2">
        <v>5149</v>
      </c>
      <c r="F8404">
        <f t="shared" si="2359"/>
        <v>0</v>
      </c>
      <c r="G8404" s="6">
        <f t="shared" si="2360"/>
        <v>5149</v>
      </c>
      <c r="H8404" s="6">
        <v>5149</v>
      </c>
      <c r="I8404">
        <v>2</v>
      </c>
      <c r="J8404" s="2">
        <v>2722</v>
      </c>
      <c r="K8404">
        <v>1</v>
      </c>
      <c r="L8404" s="1">
        <v>38115</v>
      </c>
      <c r="M8404">
        <f t="shared" si="2361"/>
        <v>0</v>
      </c>
      <c r="N8404">
        <f t="shared" si="2362"/>
        <v>0</v>
      </c>
      <c r="Q8404">
        <f t="shared" si="2363"/>
        <v>2008</v>
      </c>
      <c r="R8404">
        <f t="shared" si="2364"/>
        <v>5</v>
      </c>
      <c r="S8404">
        <f t="shared" si="2365"/>
        <v>9</v>
      </c>
      <c r="T8404" s="5">
        <f t="shared" si="2366"/>
        <v>38115</v>
      </c>
      <c r="U8404" s="7">
        <f t="shared" si="2367"/>
        <v>2008</v>
      </c>
      <c r="V8404" s="7">
        <f t="shared" si="2368"/>
        <v>5</v>
      </c>
      <c r="W8404" s="7">
        <f t="shared" si="2369"/>
        <v>9</v>
      </c>
      <c r="X8404" s="7" t="str">
        <f t="shared" si="2370"/>
        <v>08</v>
      </c>
      <c r="Y8404" t="str">
        <f t="shared" si="2371"/>
        <v>Turn the River</v>
      </c>
      <c r="Z8404" t="str">
        <f t="shared" si="2372"/>
        <v>Turn the River</v>
      </c>
      <c r="AA8404" t="str">
        <f t="shared" si="2373"/>
        <v>turnthe08iver</v>
      </c>
      <c r="AB8404" t="s">
        <v>2243</v>
      </c>
      <c r="AC8404">
        <f t="shared" si="2374"/>
        <v>1</v>
      </c>
      <c r="AD8404" t="str">
        <f t="shared" si="2375"/>
        <v>turnthe07iver</v>
      </c>
    </row>
    <row r="8405" spans="1:30">
      <c r="A8405">
        <v>14979</v>
      </c>
      <c r="B8405">
        <f t="shared" si="2358"/>
        <v>0</v>
      </c>
      <c r="C8405" s="8" t="s">
        <v>5890</v>
      </c>
      <c r="D8405" t="s">
        <v>14334</v>
      </c>
      <c r="E8405" s="2">
        <v>386073</v>
      </c>
      <c r="F8405">
        <f t="shared" si="2359"/>
        <v>0</v>
      </c>
      <c r="G8405" s="6">
        <f t="shared" si="2360"/>
        <v>386073</v>
      </c>
      <c r="H8405" s="6">
        <v>386073</v>
      </c>
      <c r="I8405">
        <v>24</v>
      </c>
      <c r="J8405" s="2">
        <v>69389</v>
      </c>
      <c r="K8405">
        <v>24</v>
      </c>
      <c r="L8405" s="1">
        <v>39256</v>
      </c>
      <c r="M8405">
        <f t="shared" si="2361"/>
        <v>0</v>
      </c>
      <c r="N8405">
        <f t="shared" si="2362"/>
        <v>0</v>
      </c>
      <c r="Q8405">
        <f t="shared" si="2363"/>
        <v>2011</v>
      </c>
      <c r="R8405">
        <f t="shared" si="2364"/>
        <v>6</v>
      </c>
      <c r="S8405">
        <f t="shared" si="2365"/>
        <v>24</v>
      </c>
      <c r="T8405" s="5">
        <f t="shared" si="2366"/>
        <v>39256</v>
      </c>
      <c r="U8405" s="7">
        <f t="shared" si="2367"/>
        <v>2011</v>
      </c>
      <c r="V8405" s="7">
        <f t="shared" si="2368"/>
        <v>6</v>
      </c>
      <c r="W8405" s="7">
        <f t="shared" si="2369"/>
        <v>24</v>
      </c>
      <c r="X8405" s="7" t="str">
        <f t="shared" si="2370"/>
        <v>11</v>
      </c>
      <c r="Y8405" t="str">
        <f t="shared" si="2371"/>
        <v>Turtle: The Incredible Journey</v>
      </c>
      <c r="Z8405" t="str">
        <f t="shared" si="2372"/>
        <v>Turtle: The Incredible Journey</v>
      </c>
      <c r="AA8405" t="str">
        <f t="shared" si="2373"/>
        <v>turtle:11rney</v>
      </c>
      <c r="AB8405" t="s">
        <v>1699</v>
      </c>
      <c r="AC8405">
        <f t="shared" si="2374"/>
        <v>1</v>
      </c>
      <c r="AD8405" t="str">
        <f t="shared" si="2375"/>
        <v>turtle:09rney</v>
      </c>
    </row>
    <row r="8406" spans="1:30">
      <c r="A8406">
        <v>14980</v>
      </c>
      <c r="B8406">
        <f t="shared" si="2358"/>
        <v>0</v>
      </c>
      <c r="C8406" s="8" t="s">
        <v>5713</v>
      </c>
      <c r="D8406" t="s">
        <v>14304</v>
      </c>
      <c r="E8406" s="2">
        <v>258578</v>
      </c>
      <c r="F8406">
        <f t="shared" si="2359"/>
        <v>0</v>
      </c>
      <c r="G8406" s="6">
        <f t="shared" si="2360"/>
        <v>258578</v>
      </c>
      <c r="H8406" s="6">
        <v>258578</v>
      </c>
      <c r="I8406">
        <v>16</v>
      </c>
      <c r="J8406" s="2">
        <v>23326</v>
      </c>
      <c r="K8406">
        <v>4</v>
      </c>
      <c r="L8406" s="1">
        <v>36939</v>
      </c>
      <c r="M8406">
        <f t="shared" si="2361"/>
        <v>0</v>
      </c>
      <c r="N8406">
        <f t="shared" si="2362"/>
        <v>0</v>
      </c>
      <c r="Q8406">
        <f t="shared" si="2363"/>
        <v>2005</v>
      </c>
      <c r="R8406">
        <f t="shared" si="2364"/>
        <v>2</v>
      </c>
      <c r="S8406">
        <f t="shared" si="2365"/>
        <v>18</v>
      </c>
      <c r="T8406" s="5">
        <f t="shared" si="2366"/>
        <v>36939</v>
      </c>
      <c r="U8406" s="7">
        <f t="shared" si="2367"/>
        <v>2005</v>
      </c>
      <c r="V8406" s="7">
        <f t="shared" si="2368"/>
        <v>2</v>
      </c>
      <c r="W8406" s="7">
        <f t="shared" si="2369"/>
        <v>18</v>
      </c>
      <c r="X8406" s="7" t="str">
        <f t="shared" si="2370"/>
        <v>05</v>
      </c>
      <c r="Y8406" t="str">
        <f t="shared" si="2371"/>
        <v>Turtles Can Fly</v>
      </c>
      <c r="Z8406" t="str">
        <f t="shared" si="2372"/>
        <v>Turtles Can Fly</v>
      </c>
      <c r="AA8406" t="str">
        <f t="shared" si="2373"/>
        <v>turtles05nfly</v>
      </c>
      <c r="AB8406" t="s">
        <v>3472</v>
      </c>
      <c r="AC8406">
        <f t="shared" si="2374"/>
        <v>1</v>
      </c>
      <c r="AD8406" t="str">
        <f t="shared" si="2375"/>
        <v>lakposh04nand</v>
      </c>
    </row>
    <row r="8407" spans="1:30">
      <c r="A8407">
        <v>14981</v>
      </c>
      <c r="B8407">
        <f t="shared" si="2358"/>
        <v>0</v>
      </c>
      <c r="C8407" s="8" t="s">
        <v>5714</v>
      </c>
      <c r="D8407" t="s">
        <v>14062</v>
      </c>
      <c r="E8407" s="2">
        <v>1826705</v>
      </c>
      <c r="F8407">
        <f t="shared" si="2359"/>
        <v>0</v>
      </c>
      <c r="G8407" s="6">
        <f t="shared" si="2360"/>
        <v>1826705</v>
      </c>
      <c r="H8407" s="6">
        <v>1826705</v>
      </c>
      <c r="I8407">
        <v>602</v>
      </c>
      <c r="J8407" s="2">
        <v>846831</v>
      </c>
      <c r="K8407">
        <v>602</v>
      </c>
      <c r="L8407" s="1">
        <v>40439</v>
      </c>
      <c r="M8407">
        <f t="shared" si="2361"/>
        <v>0</v>
      </c>
      <c r="N8407">
        <f t="shared" si="2362"/>
        <v>0</v>
      </c>
      <c r="Q8407">
        <f t="shared" si="2363"/>
        <v>2014</v>
      </c>
      <c r="R8407">
        <f t="shared" si="2364"/>
        <v>9</v>
      </c>
      <c r="S8407">
        <f t="shared" si="2365"/>
        <v>19</v>
      </c>
      <c r="T8407" s="5">
        <f t="shared" si="2366"/>
        <v>40439</v>
      </c>
      <c r="U8407" s="7">
        <f t="shared" si="2367"/>
        <v>2014</v>
      </c>
      <c r="V8407" s="7">
        <f t="shared" si="2368"/>
        <v>9</v>
      </c>
      <c r="W8407" s="7">
        <f t="shared" si="2369"/>
        <v>19</v>
      </c>
      <c r="X8407" s="7" t="str">
        <f t="shared" si="2370"/>
        <v>14</v>
      </c>
      <c r="Y8407" t="str">
        <f t="shared" si="2371"/>
        <v>Tusk</v>
      </c>
      <c r="Z8407" t="str">
        <f t="shared" si="2372"/>
        <v>Tusk</v>
      </c>
      <c r="AA8407" t="str">
        <f t="shared" si="2373"/>
        <v>tusk14tusk</v>
      </c>
      <c r="AC8407">
        <f t="shared" si="2374"/>
        <v>0</v>
      </c>
      <c r="AD8407" t="str">
        <f t="shared" si="2375"/>
        <v>tusk14tusk</v>
      </c>
    </row>
    <row r="8408" spans="1:30">
      <c r="A8408">
        <v>14982</v>
      </c>
      <c r="B8408">
        <f t="shared" si="2358"/>
        <v>0</v>
      </c>
      <c r="C8408" s="8" t="s">
        <v>6073</v>
      </c>
      <c r="D8408" t="s">
        <v>14039</v>
      </c>
      <c r="E8408" s="2">
        <v>411678</v>
      </c>
      <c r="F8408">
        <f t="shared" si="2359"/>
        <v>0</v>
      </c>
      <c r="G8408" s="6">
        <f t="shared" si="2360"/>
        <v>411678</v>
      </c>
      <c r="H8408" s="6">
        <v>411678</v>
      </c>
      <c r="I8408">
        <v>8</v>
      </c>
      <c r="J8408" s="2">
        <v>31008</v>
      </c>
      <c r="K8408">
        <v>8</v>
      </c>
      <c r="L8408" s="1">
        <v>35546</v>
      </c>
      <c r="M8408">
        <f t="shared" si="2361"/>
        <v>0</v>
      </c>
      <c r="N8408">
        <f t="shared" si="2362"/>
        <v>0</v>
      </c>
      <c r="Q8408">
        <f t="shared" si="2363"/>
        <v>2001</v>
      </c>
      <c r="R8408">
        <f t="shared" si="2364"/>
        <v>4</v>
      </c>
      <c r="S8408">
        <f t="shared" si="2365"/>
        <v>27</v>
      </c>
      <c r="T8408" s="5">
        <f t="shared" si="2366"/>
        <v>35546</v>
      </c>
      <c r="U8408" s="7">
        <f t="shared" si="2367"/>
        <v>2001</v>
      </c>
      <c r="V8408" s="7">
        <f t="shared" si="2368"/>
        <v>4</v>
      </c>
      <c r="W8408" s="7">
        <f t="shared" si="2369"/>
        <v>27</v>
      </c>
      <c r="X8408" s="7" t="str">
        <f t="shared" si="2370"/>
        <v>01</v>
      </c>
      <c r="Y8408" t="str">
        <f t="shared" si="2371"/>
        <v>Tuvalu</v>
      </c>
      <c r="Z8408" t="str">
        <f t="shared" si="2372"/>
        <v>Tuvalu</v>
      </c>
      <c r="AA8408" t="str">
        <f t="shared" si="2373"/>
        <v>tuvalu01valu</v>
      </c>
      <c r="AB8408" t="s">
        <v>14599</v>
      </c>
      <c r="AC8408">
        <f t="shared" si="2374"/>
        <v>1</v>
      </c>
      <c r="AD8408" t="str">
        <f t="shared" si="2375"/>
        <v>tuvalu99valu</v>
      </c>
    </row>
    <row r="8409" spans="1:30">
      <c r="A8409">
        <v>14984</v>
      </c>
      <c r="B8409">
        <f t="shared" si="2358"/>
        <v>0</v>
      </c>
      <c r="C8409" s="8" t="s">
        <v>5892</v>
      </c>
      <c r="D8409" t="s">
        <v>14168</v>
      </c>
      <c r="E8409" s="2">
        <v>88148</v>
      </c>
      <c r="F8409">
        <f t="shared" si="2359"/>
        <v>0</v>
      </c>
      <c r="G8409" s="6">
        <f t="shared" si="2360"/>
        <v>88148</v>
      </c>
      <c r="H8409" s="6">
        <v>88148</v>
      </c>
      <c r="I8409">
        <v>5</v>
      </c>
      <c r="J8409" s="2">
        <v>2619</v>
      </c>
      <c r="K8409">
        <v>1</v>
      </c>
      <c r="L8409" s="1">
        <v>38080</v>
      </c>
      <c r="M8409">
        <f t="shared" si="2361"/>
        <v>0</v>
      </c>
      <c r="N8409">
        <f t="shared" si="2362"/>
        <v>0</v>
      </c>
      <c r="Q8409">
        <f t="shared" si="2363"/>
        <v>2008</v>
      </c>
      <c r="R8409">
        <f t="shared" si="2364"/>
        <v>4</v>
      </c>
      <c r="S8409">
        <f t="shared" si="2365"/>
        <v>4</v>
      </c>
      <c r="T8409" s="5">
        <f t="shared" si="2366"/>
        <v>38080</v>
      </c>
      <c r="U8409" s="7">
        <f t="shared" si="2367"/>
        <v>2008</v>
      </c>
      <c r="V8409" s="7">
        <f t="shared" si="2368"/>
        <v>4</v>
      </c>
      <c r="W8409" s="7">
        <f t="shared" si="2369"/>
        <v>4</v>
      </c>
      <c r="X8409" s="7" t="str">
        <f t="shared" si="2370"/>
        <v>08</v>
      </c>
      <c r="Y8409" t="str">
        <f t="shared" si="2371"/>
        <v>Tuya's Marriage</v>
      </c>
      <c r="Z8409" t="str">
        <f t="shared" si="2372"/>
        <v>Tuya's Marriage</v>
      </c>
      <c r="AA8409" t="str">
        <f t="shared" si="2373"/>
        <v>tuya'sm08iage</v>
      </c>
      <c r="AB8409" t="s">
        <v>2244</v>
      </c>
      <c r="AC8409">
        <f t="shared" si="2374"/>
        <v>1</v>
      </c>
      <c r="AD8409" t="str">
        <f t="shared" si="2375"/>
        <v>tuyadeh06nshi</v>
      </c>
    </row>
    <row r="8410" spans="1:30">
      <c r="A8410">
        <v>14987</v>
      </c>
      <c r="B8410">
        <f t="shared" si="2358"/>
        <v>0</v>
      </c>
      <c r="C8410" s="8" t="s">
        <v>5894</v>
      </c>
      <c r="D8410" t="s">
        <v>14334</v>
      </c>
      <c r="E8410" s="2">
        <v>183920</v>
      </c>
      <c r="F8410">
        <f t="shared" si="2359"/>
        <v>0</v>
      </c>
      <c r="G8410" s="6">
        <f t="shared" si="2360"/>
        <v>183920</v>
      </c>
      <c r="H8410" s="6">
        <v>183920</v>
      </c>
      <c r="I8410">
        <v>231</v>
      </c>
      <c r="J8410" s="2">
        <v>110238</v>
      </c>
      <c r="K8410">
        <v>231</v>
      </c>
      <c r="L8410" s="1">
        <v>38934</v>
      </c>
      <c r="M8410">
        <f t="shared" si="2361"/>
        <v>0</v>
      </c>
      <c r="N8410">
        <f t="shared" si="2362"/>
        <v>0</v>
      </c>
      <c r="Q8410">
        <f t="shared" si="2363"/>
        <v>2010</v>
      </c>
      <c r="R8410">
        <f t="shared" si="2364"/>
        <v>8</v>
      </c>
      <c r="S8410">
        <f t="shared" si="2365"/>
        <v>6</v>
      </c>
      <c r="T8410" s="5">
        <f t="shared" si="2366"/>
        <v>38934</v>
      </c>
      <c r="U8410" s="7">
        <f t="shared" si="2367"/>
        <v>2010</v>
      </c>
      <c r="V8410" s="7">
        <f t="shared" si="2368"/>
        <v>8</v>
      </c>
      <c r="W8410" s="7">
        <f t="shared" si="2369"/>
        <v>6</v>
      </c>
      <c r="X8410" s="7" t="str">
        <f t="shared" si="2370"/>
        <v>10</v>
      </c>
      <c r="Y8410" t="str">
        <f t="shared" si="2371"/>
        <v>Twelve</v>
      </c>
      <c r="Z8410" t="str">
        <f t="shared" si="2372"/>
        <v>Twelve</v>
      </c>
      <c r="AA8410" t="str">
        <f t="shared" si="2373"/>
        <v>twelve10elve</v>
      </c>
      <c r="AC8410">
        <f t="shared" si="2374"/>
        <v>0</v>
      </c>
      <c r="AD8410" t="str">
        <f t="shared" si="2375"/>
        <v>twelve10elve</v>
      </c>
    </row>
    <row r="8411" spans="1:30">
      <c r="A8411">
        <v>14988</v>
      </c>
      <c r="B8411">
        <f t="shared" si="2358"/>
        <v>0</v>
      </c>
      <c r="C8411" s="8" t="s">
        <v>5895</v>
      </c>
      <c r="D8411" t="s">
        <v>14304</v>
      </c>
      <c r="E8411" s="2">
        <v>96464</v>
      </c>
      <c r="F8411">
        <f t="shared" si="2359"/>
        <v>0</v>
      </c>
      <c r="G8411" s="6">
        <f t="shared" si="2360"/>
        <v>96464</v>
      </c>
      <c r="H8411" s="6">
        <v>96464</v>
      </c>
      <c r="I8411">
        <v>15</v>
      </c>
      <c r="J8411" s="2">
        <v>11456</v>
      </c>
      <c r="K8411">
        <v>3</v>
      </c>
      <c r="L8411" s="1">
        <v>37394</v>
      </c>
      <c r="M8411">
        <f t="shared" si="2361"/>
        <v>0</v>
      </c>
      <c r="N8411">
        <f t="shared" si="2362"/>
        <v>0</v>
      </c>
      <c r="Q8411">
        <f t="shared" si="2363"/>
        <v>2006</v>
      </c>
      <c r="R8411">
        <f t="shared" si="2364"/>
        <v>5</v>
      </c>
      <c r="S8411">
        <f t="shared" si="2365"/>
        <v>19</v>
      </c>
      <c r="T8411" s="5">
        <f t="shared" si="2366"/>
        <v>37394</v>
      </c>
      <c r="U8411" s="7">
        <f t="shared" si="2367"/>
        <v>2006</v>
      </c>
      <c r="V8411" s="7">
        <f t="shared" si="2368"/>
        <v>5</v>
      </c>
      <c r="W8411" s="7">
        <f t="shared" si="2369"/>
        <v>19</v>
      </c>
      <c r="X8411" s="7" t="str">
        <f t="shared" si="2370"/>
        <v>06</v>
      </c>
      <c r="Y8411" t="str">
        <f t="shared" si="2371"/>
        <v>Twelve and Holding</v>
      </c>
      <c r="Z8411" t="str">
        <f t="shared" si="2372"/>
        <v>Twelve and Holding</v>
      </c>
      <c r="AA8411" t="str">
        <f t="shared" si="2373"/>
        <v>twelvea06ding</v>
      </c>
      <c r="AB8411" t="s">
        <v>2930</v>
      </c>
      <c r="AC8411">
        <f t="shared" si="2374"/>
        <v>1</v>
      </c>
      <c r="AD8411" t="str">
        <f t="shared" si="2375"/>
        <v>12andho05ding</v>
      </c>
    </row>
    <row r="8412" spans="1:30">
      <c r="A8412">
        <v>14990</v>
      </c>
      <c r="B8412">
        <f t="shared" si="2358"/>
        <v>0</v>
      </c>
      <c r="C8412" s="8" t="s">
        <v>5718</v>
      </c>
      <c r="D8412">
        <v>1230</v>
      </c>
      <c r="F8412">
        <f t="shared" si="2359"/>
        <v>0</v>
      </c>
      <c r="G8412" s="6" t="str">
        <f t="shared" si="2360"/>
        <v/>
      </c>
      <c r="H8412" s="6" t="s">
        <v>217</v>
      </c>
      <c r="I8412">
        <v>1</v>
      </c>
      <c r="K8412">
        <v>1</v>
      </c>
      <c r="L8412" s="1">
        <v>39095</v>
      </c>
      <c r="M8412">
        <f t="shared" si="2361"/>
        <v>0</v>
      </c>
      <c r="N8412">
        <f t="shared" si="2362"/>
        <v>0</v>
      </c>
      <c r="Q8412">
        <f t="shared" si="2363"/>
        <v>2011</v>
      </c>
      <c r="R8412">
        <f t="shared" si="2364"/>
        <v>1</v>
      </c>
      <c r="S8412">
        <f t="shared" si="2365"/>
        <v>14</v>
      </c>
      <c r="T8412" s="5">
        <f t="shared" si="2366"/>
        <v>39095</v>
      </c>
      <c r="U8412" s="7">
        <f t="shared" si="2367"/>
        <v>2011</v>
      </c>
      <c r="V8412" s="7">
        <f t="shared" si="2368"/>
        <v>1</v>
      </c>
      <c r="W8412" s="7">
        <f t="shared" si="2369"/>
        <v>14</v>
      </c>
      <c r="X8412" s="7" t="str">
        <f t="shared" si="2370"/>
        <v>11</v>
      </c>
      <c r="Y8412" t="str">
        <f t="shared" si="2371"/>
        <v>Twelve Thirty</v>
      </c>
      <c r="Z8412" t="str">
        <f t="shared" si="2372"/>
        <v>Twelve Thirty</v>
      </c>
      <c r="AA8412" t="str">
        <f t="shared" si="2373"/>
        <v>twelvet11irty</v>
      </c>
      <c r="AB8412" t="s">
        <v>1892</v>
      </c>
      <c r="AC8412">
        <f t="shared" si="2374"/>
        <v>1</v>
      </c>
      <c r="AD8412" t="str">
        <f t="shared" si="2375"/>
        <v>twelvet10irty</v>
      </c>
    </row>
    <row r="8413" spans="1:30">
      <c r="A8413">
        <v>14991</v>
      </c>
      <c r="B8413">
        <f t="shared" si="2358"/>
        <v>0</v>
      </c>
      <c r="C8413" s="8" t="s">
        <v>4450</v>
      </c>
      <c r="D8413" t="s">
        <v>14491</v>
      </c>
      <c r="E8413" s="2">
        <v>136125</v>
      </c>
      <c r="F8413">
        <f t="shared" si="2359"/>
        <v>0</v>
      </c>
      <c r="G8413" s="6">
        <f t="shared" si="2360"/>
        <v>136125</v>
      </c>
      <c r="H8413" s="6">
        <v>136125</v>
      </c>
      <c r="I8413">
        <v>25</v>
      </c>
      <c r="L8413" s="1">
        <v>40649</v>
      </c>
      <c r="M8413">
        <f t="shared" si="2361"/>
        <v>0</v>
      </c>
      <c r="N8413">
        <f t="shared" si="2362"/>
        <v>0</v>
      </c>
      <c r="Q8413">
        <f t="shared" si="2363"/>
        <v>2015</v>
      </c>
      <c r="R8413">
        <f t="shared" si="2364"/>
        <v>4</v>
      </c>
      <c r="S8413">
        <f t="shared" si="2365"/>
        <v>17</v>
      </c>
      <c r="T8413" s="5">
        <f t="shared" si="2366"/>
        <v>40649</v>
      </c>
      <c r="U8413" s="7">
        <f t="shared" si="2367"/>
        <v>2015</v>
      </c>
      <c r="V8413" s="7">
        <f t="shared" si="2368"/>
        <v>4</v>
      </c>
      <c r="W8413" s="7">
        <f t="shared" si="2369"/>
        <v>17</v>
      </c>
      <c r="X8413" s="7" t="str">
        <f t="shared" si="2370"/>
        <v>15</v>
      </c>
      <c r="Y8413" t="str">
        <f t="shared" si="2371"/>
        <v>Twenty [2015]</v>
      </c>
      <c r="Z8413" t="str">
        <f t="shared" si="2372"/>
        <v>Twenty [2015]</v>
      </c>
      <c r="AA8413" t="str">
        <f t="shared" si="2373"/>
        <v>twenty[15015]</v>
      </c>
      <c r="AB8413" t="s">
        <v>172</v>
      </c>
      <c r="AC8413">
        <f t="shared" si="2374"/>
        <v>1</v>
      </c>
      <c r="AD8413" t="str">
        <f t="shared" si="2375"/>
        <v>seumool15mool</v>
      </c>
    </row>
    <row r="8414" spans="1:30">
      <c r="A8414">
        <v>14995</v>
      </c>
      <c r="B8414">
        <f t="shared" si="2358"/>
        <v>0</v>
      </c>
      <c r="C8414" s="8" t="s">
        <v>5719</v>
      </c>
      <c r="D8414" t="s">
        <v>14385</v>
      </c>
      <c r="E8414" s="2">
        <v>54523</v>
      </c>
      <c r="F8414">
        <f t="shared" si="2359"/>
        <v>0</v>
      </c>
      <c r="G8414" s="6">
        <f t="shared" si="2360"/>
        <v>54523</v>
      </c>
      <c r="H8414" s="6">
        <v>54523</v>
      </c>
      <c r="I8414">
        <v>3</v>
      </c>
      <c r="J8414" s="2">
        <v>12870</v>
      </c>
      <c r="K8414">
        <v>2</v>
      </c>
      <c r="L8414" s="1">
        <v>36624</v>
      </c>
      <c r="M8414">
        <f t="shared" si="2361"/>
        <v>0</v>
      </c>
      <c r="N8414">
        <f t="shared" si="2362"/>
        <v>0</v>
      </c>
      <c r="Q8414">
        <f t="shared" si="2363"/>
        <v>2004</v>
      </c>
      <c r="R8414">
        <f t="shared" si="2364"/>
        <v>4</v>
      </c>
      <c r="S8414">
        <f t="shared" si="2365"/>
        <v>9</v>
      </c>
      <c r="T8414" s="5">
        <f t="shared" si="2366"/>
        <v>36624</v>
      </c>
      <c r="U8414" s="7">
        <f t="shared" si="2367"/>
        <v>2004</v>
      </c>
      <c r="V8414" s="7">
        <f t="shared" si="2368"/>
        <v>4</v>
      </c>
      <c r="W8414" s="7">
        <f t="shared" si="2369"/>
        <v>9</v>
      </c>
      <c r="X8414" s="7" t="str">
        <f t="shared" si="2370"/>
        <v>04</v>
      </c>
      <c r="Y8414" t="str">
        <f t="shared" si="2371"/>
        <v>Twentynine Palms</v>
      </c>
      <c r="Z8414" t="str">
        <f t="shared" si="2372"/>
        <v>Twentynine Palms</v>
      </c>
      <c r="AA8414" t="str">
        <f t="shared" si="2373"/>
        <v>twentyn04alms</v>
      </c>
      <c r="AB8414" t="s">
        <v>3485</v>
      </c>
      <c r="AC8414">
        <f t="shared" si="2374"/>
        <v>1</v>
      </c>
      <c r="AD8414" t="str">
        <f t="shared" si="2375"/>
        <v>twentyn03alms</v>
      </c>
    </row>
    <row r="8415" spans="1:30">
      <c r="A8415">
        <v>14996</v>
      </c>
      <c r="B8415">
        <f t="shared" si="2358"/>
        <v>0</v>
      </c>
      <c r="C8415" s="8" t="s">
        <v>5720</v>
      </c>
      <c r="D8415" t="s">
        <v>12903</v>
      </c>
      <c r="E8415" s="2">
        <v>18295</v>
      </c>
      <c r="F8415">
        <f t="shared" si="2359"/>
        <v>0</v>
      </c>
      <c r="G8415" s="6">
        <f t="shared" si="2360"/>
        <v>18295</v>
      </c>
      <c r="H8415" s="6">
        <v>18295</v>
      </c>
      <c r="I8415">
        <v>10</v>
      </c>
      <c r="J8415" s="2">
        <v>14947</v>
      </c>
      <c r="K8415">
        <v>10</v>
      </c>
      <c r="L8415" s="1">
        <v>40152</v>
      </c>
      <c r="M8415">
        <f t="shared" si="2361"/>
        <v>0</v>
      </c>
      <c r="N8415">
        <f t="shared" si="2362"/>
        <v>0</v>
      </c>
      <c r="Q8415">
        <f t="shared" si="2363"/>
        <v>2013</v>
      </c>
      <c r="R8415">
        <f t="shared" si="2364"/>
        <v>12</v>
      </c>
      <c r="S8415">
        <f t="shared" si="2365"/>
        <v>6</v>
      </c>
      <c r="T8415" s="5">
        <f t="shared" si="2366"/>
        <v>40152</v>
      </c>
      <c r="U8415" s="7">
        <f t="shared" si="2367"/>
        <v>2013</v>
      </c>
      <c r="V8415" s="7">
        <f t="shared" si="2368"/>
        <v>12</v>
      </c>
      <c r="W8415" s="7">
        <f t="shared" si="2369"/>
        <v>6</v>
      </c>
      <c r="X8415" s="7" t="str">
        <f t="shared" si="2370"/>
        <v>13</v>
      </c>
      <c r="Y8415" t="str">
        <f t="shared" si="2371"/>
        <v>Twice Born</v>
      </c>
      <c r="Z8415" t="str">
        <f t="shared" si="2372"/>
        <v>Twice Born</v>
      </c>
      <c r="AA8415" t="str">
        <f t="shared" si="2373"/>
        <v>twicebo13born</v>
      </c>
      <c r="AB8415" t="s">
        <v>1094</v>
      </c>
      <c r="AC8415">
        <f t="shared" si="2374"/>
        <v>1</v>
      </c>
      <c r="AD8415" t="str">
        <f t="shared" si="2375"/>
        <v>venutoa12ondo</v>
      </c>
    </row>
    <row r="8416" spans="1:30">
      <c r="A8416">
        <v>14999</v>
      </c>
      <c r="B8416">
        <f t="shared" si="2358"/>
        <v>0</v>
      </c>
      <c r="C8416" s="8" t="s">
        <v>5721</v>
      </c>
      <c r="D8416" t="s">
        <v>14407</v>
      </c>
      <c r="E8416" s="2">
        <v>192769854</v>
      </c>
      <c r="F8416">
        <f t="shared" si="2359"/>
        <v>0</v>
      </c>
      <c r="G8416" s="6">
        <f t="shared" si="2360"/>
        <v>192769854</v>
      </c>
      <c r="H8416" s="6">
        <v>192769854</v>
      </c>
      <c r="I8416" s="3">
        <v>3649</v>
      </c>
      <c r="J8416" s="2">
        <v>69637740</v>
      </c>
      <c r="K8416" s="3">
        <v>3419</v>
      </c>
      <c r="L8416" s="1">
        <v>38311</v>
      </c>
      <c r="M8416">
        <f t="shared" si="2361"/>
        <v>0</v>
      </c>
      <c r="N8416">
        <f t="shared" si="2362"/>
        <v>0</v>
      </c>
      <c r="Q8416">
        <f t="shared" si="2363"/>
        <v>2008</v>
      </c>
      <c r="R8416">
        <f t="shared" si="2364"/>
        <v>11</v>
      </c>
      <c r="S8416">
        <f t="shared" si="2365"/>
        <v>21</v>
      </c>
      <c r="T8416" s="5">
        <f t="shared" si="2366"/>
        <v>38311</v>
      </c>
      <c r="U8416" s="7">
        <f t="shared" si="2367"/>
        <v>2008</v>
      </c>
      <c r="V8416" s="7">
        <f t="shared" si="2368"/>
        <v>11</v>
      </c>
      <c r="W8416" s="7">
        <f t="shared" si="2369"/>
        <v>21</v>
      </c>
      <c r="X8416" s="7" t="str">
        <f t="shared" si="2370"/>
        <v>08</v>
      </c>
      <c r="Y8416" t="str">
        <f t="shared" si="2371"/>
        <v>Twilight</v>
      </c>
      <c r="Z8416" t="str">
        <f t="shared" si="2372"/>
        <v>Twilight</v>
      </c>
      <c r="AA8416" t="str">
        <f t="shared" si="2373"/>
        <v>twiligh08ight</v>
      </c>
      <c r="AB8416" t="s">
        <v>2245</v>
      </c>
      <c r="AC8416">
        <f t="shared" si="2374"/>
        <v>1</v>
      </c>
      <c r="AD8416" t="str">
        <f t="shared" si="2375"/>
        <v>twiligh08ghti</v>
      </c>
    </row>
    <row r="8417" spans="1:30">
      <c r="A8417">
        <v>15005</v>
      </c>
      <c r="B8417">
        <f t="shared" si="2358"/>
        <v>0</v>
      </c>
      <c r="C8417" s="8" t="s">
        <v>5611</v>
      </c>
      <c r="D8417" t="s">
        <v>13999</v>
      </c>
      <c r="E8417" s="2">
        <v>559765</v>
      </c>
      <c r="F8417">
        <f t="shared" si="2359"/>
        <v>0</v>
      </c>
      <c r="G8417" s="6">
        <f t="shared" si="2360"/>
        <v>559765</v>
      </c>
      <c r="H8417" s="6">
        <v>559765</v>
      </c>
      <c r="I8417">
        <v>16</v>
      </c>
      <c r="J8417" s="2">
        <v>8573</v>
      </c>
      <c r="K8417">
        <v>1</v>
      </c>
      <c r="L8417" s="1">
        <v>36638</v>
      </c>
      <c r="M8417">
        <f t="shared" si="2361"/>
        <v>0</v>
      </c>
      <c r="N8417">
        <f t="shared" si="2362"/>
        <v>0</v>
      </c>
      <c r="Q8417">
        <f t="shared" si="2363"/>
        <v>2004</v>
      </c>
      <c r="R8417">
        <f t="shared" si="2364"/>
        <v>4</v>
      </c>
      <c r="S8417">
        <f t="shared" si="2365"/>
        <v>23</v>
      </c>
      <c r="T8417" s="5">
        <f t="shared" si="2366"/>
        <v>36638</v>
      </c>
      <c r="U8417" s="7">
        <f t="shared" si="2367"/>
        <v>2004</v>
      </c>
      <c r="V8417" s="7">
        <f t="shared" si="2368"/>
        <v>4</v>
      </c>
      <c r="W8417" s="7">
        <f t="shared" si="2369"/>
        <v>23</v>
      </c>
      <c r="X8417" s="7" t="str">
        <f t="shared" si="2370"/>
        <v>04</v>
      </c>
      <c r="Y8417" t="str">
        <f t="shared" si="2371"/>
        <v>Twilight Samurai</v>
      </c>
      <c r="Z8417" t="str">
        <f t="shared" si="2372"/>
        <v>Twilight Samurai</v>
      </c>
      <c r="AA8417" t="str">
        <f t="shared" si="2373"/>
        <v>twiligh04urai</v>
      </c>
      <c r="AB8417" t="s">
        <v>3486</v>
      </c>
      <c r="AC8417">
        <f t="shared" si="2374"/>
        <v>1</v>
      </c>
      <c r="AD8417" t="str">
        <f t="shared" si="2375"/>
        <v>tasogar02ibei</v>
      </c>
    </row>
    <row r="8418" spans="1:30">
      <c r="A8418">
        <v>15011</v>
      </c>
      <c r="B8418">
        <f t="shared" si="2358"/>
        <v>0</v>
      </c>
      <c r="C8418" s="8" t="s">
        <v>5612</v>
      </c>
      <c r="D8418" t="s">
        <v>14253</v>
      </c>
      <c r="E8418" s="2">
        <v>1563</v>
      </c>
      <c r="F8418">
        <f t="shared" si="2359"/>
        <v>0</v>
      </c>
      <c r="G8418" s="6">
        <f t="shared" si="2360"/>
        <v>1563</v>
      </c>
      <c r="H8418" s="6">
        <v>1563</v>
      </c>
      <c r="I8418">
        <v>1</v>
      </c>
      <c r="J8418" s="2">
        <v>1207</v>
      </c>
      <c r="K8418">
        <v>1</v>
      </c>
      <c r="L8418" s="1">
        <v>37016</v>
      </c>
      <c r="M8418">
        <f t="shared" si="2361"/>
        <v>0</v>
      </c>
      <c r="N8418">
        <f t="shared" si="2362"/>
        <v>0</v>
      </c>
      <c r="Q8418">
        <f t="shared" si="2363"/>
        <v>2005</v>
      </c>
      <c r="R8418">
        <f t="shared" si="2364"/>
        <v>5</v>
      </c>
      <c r="S8418">
        <f t="shared" si="2365"/>
        <v>6</v>
      </c>
      <c r="T8418" s="5">
        <f t="shared" si="2366"/>
        <v>37016</v>
      </c>
      <c r="U8418" s="7">
        <f t="shared" si="2367"/>
        <v>2005</v>
      </c>
      <c r="V8418" s="7">
        <f t="shared" si="2368"/>
        <v>5</v>
      </c>
      <c r="W8418" s="7">
        <f t="shared" si="2369"/>
        <v>6</v>
      </c>
      <c r="X8418" s="7" t="str">
        <f t="shared" si="2370"/>
        <v>05</v>
      </c>
      <c r="Y8418" t="str">
        <f t="shared" si="2371"/>
        <v>Twin Sisters</v>
      </c>
      <c r="Z8418" t="str">
        <f t="shared" si="2372"/>
        <v>Twin Sisters</v>
      </c>
      <c r="AA8418" t="str">
        <f t="shared" si="2373"/>
        <v>twinsis05ters</v>
      </c>
      <c r="AB8418" t="s">
        <v>3473</v>
      </c>
      <c r="AC8418">
        <f t="shared" si="2374"/>
        <v>1</v>
      </c>
      <c r="AD8418" t="str">
        <f t="shared" si="2375"/>
        <v>detweel02ling</v>
      </c>
    </row>
    <row r="8419" spans="1:30">
      <c r="A8419">
        <v>15014</v>
      </c>
      <c r="B8419">
        <f t="shared" si="2358"/>
        <v>0</v>
      </c>
      <c r="C8419" s="8" t="s">
        <v>5613</v>
      </c>
      <c r="D8419" t="s">
        <v>14219</v>
      </c>
      <c r="E8419" s="2">
        <v>47370</v>
      </c>
      <c r="F8419">
        <f t="shared" si="2359"/>
        <v>0</v>
      </c>
      <c r="G8419" s="6">
        <f t="shared" si="2360"/>
        <v>47370</v>
      </c>
      <c r="H8419" s="6">
        <v>47370</v>
      </c>
      <c r="I8419">
        <v>4</v>
      </c>
      <c r="J8419" s="2">
        <v>3887</v>
      </c>
      <c r="K8419">
        <v>1</v>
      </c>
      <c r="L8419" s="1">
        <v>36666</v>
      </c>
      <c r="M8419">
        <f t="shared" si="2361"/>
        <v>0</v>
      </c>
      <c r="N8419">
        <f t="shared" si="2362"/>
        <v>0</v>
      </c>
      <c r="Q8419">
        <f t="shared" si="2363"/>
        <v>2004</v>
      </c>
      <c r="R8419">
        <f t="shared" si="2364"/>
        <v>5</v>
      </c>
      <c r="S8419">
        <f t="shared" si="2365"/>
        <v>21</v>
      </c>
      <c r="T8419" s="5">
        <f t="shared" si="2366"/>
        <v>36666</v>
      </c>
      <c r="U8419" s="7">
        <f t="shared" si="2367"/>
        <v>2004</v>
      </c>
      <c r="V8419" s="7">
        <f t="shared" si="2368"/>
        <v>5</v>
      </c>
      <c r="W8419" s="7">
        <f t="shared" si="2369"/>
        <v>21</v>
      </c>
      <c r="X8419" s="7" t="str">
        <f t="shared" si="2370"/>
        <v>04</v>
      </c>
      <c r="Y8419" t="str">
        <f t="shared" si="2371"/>
        <v>Twist</v>
      </c>
      <c r="Z8419" t="str">
        <f t="shared" si="2372"/>
        <v>Twist</v>
      </c>
      <c r="AA8419" t="str">
        <f t="shared" si="2373"/>
        <v>twist04wist</v>
      </c>
      <c r="AB8419" t="s">
        <v>3487</v>
      </c>
      <c r="AC8419">
        <f t="shared" si="2374"/>
        <v>1</v>
      </c>
      <c r="AD8419" t="str">
        <f t="shared" si="2375"/>
        <v>twist03wist</v>
      </c>
    </row>
    <row r="8420" spans="1:30">
      <c r="A8420">
        <v>15016</v>
      </c>
      <c r="B8420">
        <f t="shared" si="2358"/>
        <v>0</v>
      </c>
      <c r="C8420" s="8" t="s">
        <v>5614</v>
      </c>
      <c r="D8420" t="s">
        <v>13752</v>
      </c>
      <c r="E8420" s="2">
        <v>8129</v>
      </c>
      <c r="F8420">
        <f t="shared" si="2359"/>
        <v>0</v>
      </c>
      <c r="G8420" s="6">
        <f t="shared" si="2360"/>
        <v>8129</v>
      </c>
      <c r="H8420" s="6">
        <v>8129</v>
      </c>
      <c r="I8420">
        <v>2</v>
      </c>
      <c r="J8420" s="2">
        <v>2085</v>
      </c>
      <c r="K8420">
        <v>2</v>
      </c>
      <c r="L8420" s="1">
        <v>37072</v>
      </c>
      <c r="M8420">
        <f t="shared" si="2361"/>
        <v>0</v>
      </c>
      <c r="N8420">
        <f t="shared" si="2362"/>
        <v>0</v>
      </c>
      <c r="Q8420">
        <f t="shared" si="2363"/>
        <v>2005</v>
      </c>
      <c r="R8420">
        <f t="shared" si="2364"/>
        <v>7</v>
      </c>
      <c r="S8420">
        <f t="shared" si="2365"/>
        <v>1</v>
      </c>
      <c r="T8420" s="5">
        <f t="shared" si="2366"/>
        <v>37072</v>
      </c>
      <c r="U8420" s="7">
        <f t="shared" si="2367"/>
        <v>2005</v>
      </c>
      <c r="V8420" s="7">
        <f t="shared" si="2368"/>
        <v>7</v>
      </c>
      <c r="W8420" s="7">
        <f t="shared" si="2369"/>
        <v>1</v>
      </c>
      <c r="X8420" s="7" t="str">
        <f t="shared" si="2370"/>
        <v>05</v>
      </c>
      <c r="Y8420" t="str">
        <f t="shared" si="2371"/>
        <v>Twist of Faith</v>
      </c>
      <c r="Z8420" t="str">
        <f t="shared" si="2372"/>
        <v>Twist of Faith</v>
      </c>
      <c r="AA8420" t="str">
        <f t="shared" si="2373"/>
        <v>twistof05aith</v>
      </c>
      <c r="AB8420" t="s">
        <v>3474</v>
      </c>
      <c r="AC8420">
        <f t="shared" si="2374"/>
        <v>1</v>
      </c>
      <c r="AD8420" t="str">
        <f t="shared" si="2375"/>
        <v>twistof04aith</v>
      </c>
    </row>
    <row r="8421" spans="1:30">
      <c r="A8421">
        <v>15017</v>
      </c>
      <c r="B8421">
        <f t="shared" si="2358"/>
        <v>0</v>
      </c>
      <c r="C8421" s="8" t="s">
        <v>5615</v>
      </c>
      <c r="D8421" t="s">
        <v>14318</v>
      </c>
      <c r="E8421" s="2">
        <v>25198598</v>
      </c>
      <c r="F8421">
        <f t="shared" si="2359"/>
        <v>0</v>
      </c>
      <c r="G8421" s="6">
        <f t="shared" si="2360"/>
        <v>25198598</v>
      </c>
      <c r="H8421" s="6">
        <v>25198598</v>
      </c>
      <c r="I8421" s="3">
        <v>2704</v>
      </c>
      <c r="J8421" s="2">
        <v>8904299</v>
      </c>
      <c r="K8421" s="3">
        <v>2703</v>
      </c>
      <c r="L8421" s="1">
        <v>36582</v>
      </c>
      <c r="M8421">
        <f t="shared" si="2361"/>
        <v>0</v>
      </c>
      <c r="N8421">
        <f t="shared" si="2362"/>
        <v>0</v>
      </c>
      <c r="Q8421">
        <f t="shared" si="2363"/>
        <v>2004</v>
      </c>
      <c r="R8421">
        <f t="shared" si="2364"/>
        <v>2</v>
      </c>
      <c r="S8421">
        <f t="shared" si="2365"/>
        <v>27</v>
      </c>
      <c r="T8421" s="5">
        <f t="shared" si="2366"/>
        <v>36582</v>
      </c>
      <c r="U8421" s="7">
        <f t="shared" si="2367"/>
        <v>2004</v>
      </c>
      <c r="V8421" s="7">
        <f t="shared" si="2368"/>
        <v>2</v>
      </c>
      <c r="W8421" s="7">
        <f t="shared" si="2369"/>
        <v>27</v>
      </c>
      <c r="X8421" s="7" t="str">
        <f t="shared" si="2370"/>
        <v>04</v>
      </c>
      <c r="Y8421" t="str">
        <f t="shared" si="2371"/>
        <v>Twisted</v>
      </c>
      <c r="Z8421" t="str">
        <f t="shared" si="2372"/>
        <v>Twisted</v>
      </c>
      <c r="AA8421" t="str">
        <f t="shared" si="2373"/>
        <v>twisted04sted</v>
      </c>
      <c r="AB8421" t="s">
        <v>3679</v>
      </c>
      <c r="AC8421">
        <f t="shared" si="2374"/>
        <v>1</v>
      </c>
      <c r="AD8421" t="str">
        <f t="shared" si="2375"/>
        <v>twisted04tedi</v>
      </c>
    </row>
    <row r="8422" spans="1:30">
      <c r="A8422">
        <v>15018</v>
      </c>
      <c r="B8422">
        <f t="shared" si="2358"/>
        <v>0</v>
      </c>
      <c r="C8422" s="8" t="s">
        <v>5616</v>
      </c>
      <c r="E8422" s="2">
        <v>4218</v>
      </c>
      <c r="F8422">
        <f t="shared" si="2359"/>
        <v>0</v>
      </c>
      <c r="G8422" s="6">
        <f t="shared" si="2360"/>
        <v>4218</v>
      </c>
      <c r="H8422" s="6">
        <v>4218</v>
      </c>
      <c r="I8422">
        <v>2</v>
      </c>
      <c r="J8422" s="2">
        <v>2354</v>
      </c>
      <c r="K8422">
        <v>1</v>
      </c>
      <c r="L8422" s="1">
        <v>38129</v>
      </c>
      <c r="M8422">
        <f t="shared" si="2361"/>
        <v>0</v>
      </c>
      <c r="N8422">
        <f t="shared" si="2362"/>
        <v>0</v>
      </c>
      <c r="Q8422">
        <f t="shared" si="2363"/>
        <v>2008</v>
      </c>
      <c r="R8422">
        <f t="shared" si="2364"/>
        <v>5</v>
      </c>
      <c r="S8422">
        <f t="shared" si="2365"/>
        <v>23</v>
      </c>
      <c r="T8422" s="5">
        <f t="shared" si="2366"/>
        <v>38129</v>
      </c>
      <c r="U8422" s="7">
        <f t="shared" si="2367"/>
        <v>2008</v>
      </c>
      <c r="V8422" s="7">
        <f t="shared" si="2368"/>
        <v>5</v>
      </c>
      <c r="W8422" s="7">
        <f t="shared" si="2369"/>
        <v>23</v>
      </c>
      <c r="X8422" s="7" t="str">
        <f t="shared" si="2370"/>
        <v>08</v>
      </c>
      <c r="Y8422" t="str">
        <f t="shared" si="2371"/>
        <v>Twisted: A Balloonamentary</v>
      </c>
      <c r="Z8422" t="str">
        <f t="shared" si="2372"/>
        <v>Twisted: A Balloonamentary</v>
      </c>
      <c r="AA8422" t="str">
        <f t="shared" si="2373"/>
        <v>twisted08tary</v>
      </c>
      <c r="AB8422" t="s">
        <v>2246</v>
      </c>
      <c r="AC8422">
        <f t="shared" si="2374"/>
        <v>1</v>
      </c>
      <c r="AD8422" t="str">
        <f t="shared" si="2375"/>
        <v>twisted07tary</v>
      </c>
    </row>
    <row r="8423" spans="1:30">
      <c r="A8423">
        <v>15022</v>
      </c>
      <c r="B8423">
        <f t="shared" si="2358"/>
        <v>0</v>
      </c>
      <c r="C8423" s="8" t="s">
        <v>5741</v>
      </c>
      <c r="D8423" t="s">
        <v>14185</v>
      </c>
      <c r="E8423" s="2">
        <v>19176754</v>
      </c>
      <c r="F8423">
        <f t="shared" si="2359"/>
        <v>0</v>
      </c>
      <c r="G8423" s="6">
        <f t="shared" si="2360"/>
        <v>19176754</v>
      </c>
      <c r="H8423" s="6">
        <v>19176754</v>
      </c>
      <c r="I8423" s="3">
        <v>2181</v>
      </c>
      <c r="J8423" s="2">
        <v>6144160</v>
      </c>
      <c r="K8423" s="3">
        <v>2175</v>
      </c>
      <c r="L8423" s="1">
        <v>36701</v>
      </c>
      <c r="M8423">
        <f t="shared" si="2361"/>
        <v>0</v>
      </c>
      <c r="N8423">
        <f t="shared" si="2362"/>
        <v>0</v>
      </c>
      <c r="Q8423">
        <f t="shared" si="2363"/>
        <v>2004</v>
      </c>
      <c r="R8423">
        <f t="shared" si="2364"/>
        <v>6</v>
      </c>
      <c r="S8423">
        <f t="shared" si="2365"/>
        <v>25</v>
      </c>
      <c r="T8423" s="5">
        <f t="shared" si="2366"/>
        <v>36701</v>
      </c>
      <c r="U8423" s="7">
        <f t="shared" si="2367"/>
        <v>2004</v>
      </c>
      <c r="V8423" s="7">
        <f t="shared" si="2368"/>
        <v>6</v>
      </c>
      <c r="W8423" s="7">
        <f t="shared" si="2369"/>
        <v>25</v>
      </c>
      <c r="X8423" s="7" t="str">
        <f t="shared" si="2370"/>
        <v>04</v>
      </c>
      <c r="Y8423" t="str">
        <f t="shared" si="2371"/>
        <v>Two Brothers</v>
      </c>
      <c r="Z8423" t="str">
        <f t="shared" si="2372"/>
        <v>Two Brothers</v>
      </c>
      <c r="AA8423" t="str">
        <f t="shared" si="2373"/>
        <v>twobrot04hers</v>
      </c>
      <c r="AB8423" t="s">
        <v>3680</v>
      </c>
      <c r="AC8423">
        <f t="shared" si="2374"/>
        <v>1</v>
      </c>
      <c r="AD8423" t="str">
        <f t="shared" si="2375"/>
        <v>deuxfre04eres</v>
      </c>
    </row>
    <row r="8424" spans="1:30">
      <c r="A8424">
        <v>15025</v>
      </c>
      <c r="B8424">
        <f t="shared" si="2358"/>
        <v>0</v>
      </c>
      <c r="C8424" s="8" t="s">
        <v>5742</v>
      </c>
      <c r="D8424" t="s">
        <v>14044</v>
      </c>
      <c r="E8424" s="2">
        <v>22235901</v>
      </c>
      <c r="F8424">
        <f t="shared" si="2359"/>
        <v>0</v>
      </c>
      <c r="G8424" s="6">
        <f t="shared" si="2360"/>
        <v>22235901</v>
      </c>
      <c r="H8424" s="6">
        <v>22235901</v>
      </c>
      <c r="I8424" s="3">
        <v>1308</v>
      </c>
      <c r="J8424" s="2">
        <v>7720942</v>
      </c>
      <c r="K8424" s="3">
        <v>1297</v>
      </c>
      <c r="L8424" s="1">
        <v>35679</v>
      </c>
      <c r="M8424">
        <f t="shared" si="2361"/>
        <v>0</v>
      </c>
      <c r="N8424">
        <f t="shared" si="2362"/>
        <v>0</v>
      </c>
      <c r="Q8424">
        <f t="shared" si="2363"/>
        <v>2001</v>
      </c>
      <c r="R8424">
        <f t="shared" si="2364"/>
        <v>9</v>
      </c>
      <c r="S8424">
        <f t="shared" si="2365"/>
        <v>7</v>
      </c>
      <c r="T8424" s="5">
        <f t="shared" si="2366"/>
        <v>35679</v>
      </c>
      <c r="U8424" s="7">
        <f t="shared" si="2367"/>
        <v>2001</v>
      </c>
      <c r="V8424" s="7">
        <f t="shared" si="2368"/>
        <v>9</v>
      </c>
      <c r="W8424" s="7">
        <f t="shared" si="2369"/>
        <v>7</v>
      </c>
      <c r="X8424" s="7" t="str">
        <f t="shared" si="2370"/>
        <v>01</v>
      </c>
      <c r="Y8424" t="str">
        <f t="shared" si="2371"/>
        <v>Two Can Play That Game</v>
      </c>
      <c r="Z8424" t="str">
        <f t="shared" si="2372"/>
        <v>Two Can Play That Game</v>
      </c>
      <c r="AA8424" t="str">
        <f t="shared" si="2373"/>
        <v>twocanp01game</v>
      </c>
      <c r="AC8424">
        <f t="shared" si="2374"/>
        <v>0</v>
      </c>
      <c r="AD8424" t="str">
        <f t="shared" si="2375"/>
        <v>twocanp01game</v>
      </c>
    </row>
    <row r="8425" spans="1:30">
      <c r="A8425">
        <v>15026</v>
      </c>
      <c r="B8425">
        <f t="shared" si="2358"/>
        <v>0</v>
      </c>
      <c r="C8425" s="8" t="s">
        <v>5743</v>
      </c>
      <c r="D8425" t="s">
        <v>14304</v>
      </c>
      <c r="E8425" s="2">
        <v>1436243</v>
      </c>
      <c r="F8425">
        <f t="shared" si="2359"/>
        <v>0</v>
      </c>
      <c r="G8425" s="6">
        <f t="shared" si="2360"/>
        <v>1436243</v>
      </c>
      <c r="H8425" s="6">
        <v>1436243</v>
      </c>
      <c r="I8425">
        <v>120</v>
      </c>
      <c r="J8425" s="2">
        <v>30700</v>
      </c>
      <c r="K8425">
        <v>2</v>
      </c>
      <c r="L8425" s="1">
        <v>40535</v>
      </c>
      <c r="M8425">
        <f t="shared" si="2361"/>
        <v>0</v>
      </c>
      <c r="N8425">
        <f t="shared" si="2362"/>
        <v>0</v>
      </c>
      <c r="Q8425">
        <f t="shared" si="2363"/>
        <v>2014</v>
      </c>
      <c r="R8425">
        <f t="shared" si="2364"/>
        <v>12</v>
      </c>
      <c r="S8425">
        <f t="shared" si="2365"/>
        <v>24</v>
      </c>
      <c r="T8425" s="5">
        <f t="shared" si="2366"/>
        <v>40535</v>
      </c>
      <c r="U8425" s="7">
        <f t="shared" si="2367"/>
        <v>2014</v>
      </c>
      <c r="V8425" s="7">
        <f t="shared" si="2368"/>
        <v>12</v>
      </c>
      <c r="W8425" s="7">
        <f t="shared" si="2369"/>
        <v>24</v>
      </c>
      <c r="X8425" s="7" t="str">
        <f t="shared" si="2370"/>
        <v>14</v>
      </c>
      <c r="Y8425" t="str">
        <f t="shared" si="2371"/>
        <v>Two Days, One Night</v>
      </c>
      <c r="Z8425" t="str">
        <f t="shared" si="2372"/>
        <v>Two Days, One Night</v>
      </c>
      <c r="AA8425" t="str">
        <f t="shared" si="2373"/>
        <v>twodays14ight</v>
      </c>
      <c r="AB8425" t="s">
        <v>293</v>
      </c>
      <c r="AC8425">
        <f t="shared" si="2374"/>
        <v>1</v>
      </c>
      <c r="AD8425" t="str">
        <f t="shared" si="2375"/>
        <v>deuxjou14nuit</v>
      </c>
    </row>
    <row r="8426" spans="1:30">
      <c r="A8426">
        <v>15028</v>
      </c>
      <c r="B8426">
        <f t="shared" si="2358"/>
        <v>0</v>
      </c>
      <c r="C8426" s="8" t="s">
        <v>5744</v>
      </c>
      <c r="D8426" t="s">
        <v>14219</v>
      </c>
      <c r="E8426" s="2">
        <v>24452</v>
      </c>
      <c r="F8426">
        <f t="shared" si="2359"/>
        <v>0</v>
      </c>
      <c r="G8426" s="6">
        <f t="shared" si="2360"/>
        <v>24452</v>
      </c>
      <c r="H8426" s="6">
        <v>24452</v>
      </c>
      <c r="I8426">
        <v>1</v>
      </c>
      <c r="J8426" s="2">
        <v>5289</v>
      </c>
      <c r="K8426">
        <v>1</v>
      </c>
      <c r="L8426" s="1">
        <v>37429</v>
      </c>
      <c r="M8426">
        <f t="shared" si="2361"/>
        <v>0</v>
      </c>
      <c r="N8426">
        <f t="shared" si="2362"/>
        <v>0</v>
      </c>
      <c r="Q8426">
        <f t="shared" si="2363"/>
        <v>2006</v>
      </c>
      <c r="R8426">
        <f t="shared" si="2364"/>
        <v>6</v>
      </c>
      <c r="S8426">
        <f t="shared" si="2365"/>
        <v>23</v>
      </c>
      <c r="T8426" s="5">
        <f t="shared" si="2366"/>
        <v>37429</v>
      </c>
      <c r="U8426" s="7">
        <f t="shared" si="2367"/>
        <v>2006</v>
      </c>
      <c r="V8426" s="7">
        <f t="shared" si="2368"/>
        <v>6</v>
      </c>
      <c r="W8426" s="7">
        <f t="shared" si="2369"/>
        <v>23</v>
      </c>
      <c r="X8426" s="7" t="str">
        <f t="shared" si="2370"/>
        <v>06</v>
      </c>
      <c r="Y8426" t="str">
        <f t="shared" si="2371"/>
        <v>Two Drifters</v>
      </c>
      <c r="Z8426" t="str">
        <f t="shared" si="2372"/>
        <v>Two Drifters</v>
      </c>
      <c r="AA8426" t="str">
        <f t="shared" si="2373"/>
        <v>twodrif06ters</v>
      </c>
      <c r="AB8426" t="s">
        <v>2931</v>
      </c>
      <c r="AC8426">
        <f t="shared" si="2374"/>
        <v>1</v>
      </c>
      <c r="AD8426" t="str">
        <f t="shared" si="2375"/>
        <v>odete05dete</v>
      </c>
    </row>
    <row r="8427" spans="1:30">
      <c r="A8427">
        <v>15032</v>
      </c>
      <c r="B8427">
        <f t="shared" si="2358"/>
        <v>0</v>
      </c>
      <c r="C8427" s="8" t="s">
        <v>5748</v>
      </c>
      <c r="D8427" t="s">
        <v>14217</v>
      </c>
      <c r="E8427" s="2">
        <v>1015122</v>
      </c>
      <c r="F8427">
        <f t="shared" si="2359"/>
        <v>0</v>
      </c>
      <c r="G8427" s="6">
        <f t="shared" si="2360"/>
        <v>1015122</v>
      </c>
      <c r="H8427" s="6">
        <v>1015122</v>
      </c>
      <c r="I8427">
        <v>65</v>
      </c>
      <c r="J8427" s="2">
        <v>137853</v>
      </c>
      <c r="K8427">
        <v>65</v>
      </c>
      <c r="L8427" s="1">
        <v>35343</v>
      </c>
      <c r="M8427">
        <f t="shared" si="2361"/>
        <v>0</v>
      </c>
      <c r="N8427">
        <f t="shared" si="2362"/>
        <v>0</v>
      </c>
      <c r="Q8427">
        <f t="shared" si="2363"/>
        <v>2000</v>
      </c>
      <c r="R8427">
        <f t="shared" si="2364"/>
        <v>10</v>
      </c>
      <c r="S8427">
        <f t="shared" si="2365"/>
        <v>6</v>
      </c>
      <c r="T8427" s="5">
        <f t="shared" si="2366"/>
        <v>35343</v>
      </c>
      <c r="U8427" s="7">
        <f t="shared" si="2367"/>
        <v>2000</v>
      </c>
      <c r="V8427" s="7">
        <f t="shared" si="2368"/>
        <v>10</v>
      </c>
      <c r="W8427" s="7">
        <f t="shared" si="2369"/>
        <v>6</v>
      </c>
      <c r="X8427" s="7" t="str">
        <f t="shared" si="2370"/>
        <v>00</v>
      </c>
      <c r="Y8427" t="str">
        <f t="shared" si="2371"/>
        <v>Two Family House</v>
      </c>
      <c r="Z8427" t="str">
        <f t="shared" si="2372"/>
        <v>Two Family House</v>
      </c>
      <c r="AA8427" t="str">
        <f t="shared" si="2373"/>
        <v>twofami00ouse</v>
      </c>
      <c r="AC8427">
        <f t="shared" si="2374"/>
        <v>0</v>
      </c>
      <c r="AD8427" t="str">
        <f t="shared" si="2375"/>
        <v>twofami00ouse</v>
      </c>
    </row>
    <row r="8428" spans="1:30">
      <c r="A8428">
        <v>15033</v>
      </c>
      <c r="B8428">
        <f t="shared" si="2358"/>
        <v>0</v>
      </c>
      <c r="C8428" s="8" t="s">
        <v>5749</v>
      </c>
      <c r="D8428" t="s">
        <v>14185</v>
      </c>
      <c r="E8428" s="2">
        <v>22991379</v>
      </c>
      <c r="F8428">
        <f t="shared" si="2359"/>
        <v>0</v>
      </c>
      <c r="G8428" s="6">
        <f t="shared" si="2360"/>
        <v>22991379</v>
      </c>
      <c r="H8428" s="6">
        <v>22991379</v>
      </c>
      <c r="I8428" s="3">
        <v>2397</v>
      </c>
      <c r="J8428" s="2">
        <v>8703240</v>
      </c>
      <c r="K8428" s="3">
        <v>2391</v>
      </c>
      <c r="L8428" s="1">
        <v>37170</v>
      </c>
      <c r="M8428">
        <f t="shared" si="2361"/>
        <v>0</v>
      </c>
      <c r="N8428">
        <f t="shared" si="2362"/>
        <v>0</v>
      </c>
      <c r="Q8428">
        <f t="shared" si="2363"/>
        <v>2005</v>
      </c>
      <c r="R8428">
        <f t="shared" si="2364"/>
        <v>10</v>
      </c>
      <c r="S8428">
        <f t="shared" si="2365"/>
        <v>7</v>
      </c>
      <c r="T8428" s="5">
        <f t="shared" si="2366"/>
        <v>37170</v>
      </c>
      <c r="U8428" s="7">
        <f t="shared" si="2367"/>
        <v>2005</v>
      </c>
      <c r="V8428" s="7">
        <f t="shared" si="2368"/>
        <v>10</v>
      </c>
      <c r="W8428" s="7">
        <f t="shared" si="2369"/>
        <v>7</v>
      </c>
      <c r="X8428" s="7" t="str">
        <f t="shared" si="2370"/>
        <v>05</v>
      </c>
      <c r="Y8428" t="str">
        <f t="shared" si="2371"/>
        <v>Two for the Money</v>
      </c>
      <c r="Z8428" t="str">
        <f t="shared" si="2372"/>
        <v>Two for the Money</v>
      </c>
      <c r="AA8428" t="str">
        <f t="shared" si="2373"/>
        <v>twofort05oney</v>
      </c>
      <c r="AC8428">
        <f t="shared" si="2374"/>
        <v>0</v>
      </c>
      <c r="AD8428" t="str">
        <f t="shared" si="2375"/>
        <v>twofort05oney</v>
      </c>
    </row>
    <row r="8429" spans="1:30">
      <c r="A8429">
        <v>15037</v>
      </c>
      <c r="B8429">
        <f t="shared" si="2358"/>
        <v>0</v>
      </c>
      <c r="C8429" s="8" t="s">
        <v>5750</v>
      </c>
      <c r="D8429" t="s">
        <v>13908</v>
      </c>
      <c r="E8429" s="2">
        <v>28808</v>
      </c>
      <c r="F8429">
        <f t="shared" si="2359"/>
        <v>0</v>
      </c>
      <c r="G8429" s="6">
        <f t="shared" si="2360"/>
        <v>28808</v>
      </c>
      <c r="H8429" s="6">
        <v>28808</v>
      </c>
      <c r="I8429">
        <v>1</v>
      </c>
      <c r="J8429" s="2">
        <v>5676</v>
      </c>
      <c r="K8429">
        <v>1</v>
      </c>
      <c r="L8429" s="1">
        <v>38855</v>
      </c>
      <c r="M8429">
        <f t="shared" si="2361"/>
        <v>0</v>
      </c>
      <c r="N8429">
        <f t="shared" si="2362"/>
        <v>0</v>
      </c>
      <c r="Q8429">
        <f t="shared" si="2363"/>
        <v>2010</v>
      </c>
      <c r="R8429">
        <f t="shared" si="2364"/>
        <v>5</v>
      </c>
      <c r="S8429">
        <f t="shared" si="2365"/>
        <v>19</v>
      </c>
      <c r="T8429" s="5">
        <f t="shared" si="2366"/>
        <v>38855</v>
      </c>
      <c r="U8429" s="7">
        <f t="shared" si="2367"/>
        <v>2010</v>
      </c>
      <c r="V8429" s="7">
        <f t="shared" si="2368"/>
        <v>5</v>
      </c>
      <c r="W8429" s="7">
        <f t="shared" si="2369"/>
        <v>19</v>
      </c>
      <c r="X8429" s="7" t="str">
        <f t="shared" si="2370"/>
        <v>10</v>
      </c>
      <c r="Y8429" t="str">
        <f t="shared" si="2371"/>
        <v>Two in the Wave</v>
      </c>
      <c r="Z8429" t="str">
        <f t="shared" si="2372"/>
        <v>Two in the Wave</v>
      </c>
      <c r="AA8429" t="str">
        <f t="shared" si="2373"/>
        <v>twointh10wave</v>
      </c>
      <c r="AB8429" t="s">
        <v>2017</v>
      </c>
      <c r="AC8429">
        <f t="shared" si="2374"/>
        <v>1</v>
      </c>
      <c r="AD8429" t="str">
        <f t="shared" si="2375"/>
        <v>deuxdel10ague</v>
      </c>
    </row>
    <row r="8430" spans="1:30">
      <c r="A8430">
        <v>15039</v>
      </c>
      <c r="B8430">
        <f t="shared" si="2358"/>
        <v>0</v>
      </c>
      <c r="C8430" s="8" t="s">
        <v>5565</v>
      </c>
      <c r="D8430" t="s">
        <v>14304</v>
      </c>
      <c r="E8430" s="2">
        <v>22620</v>
      </c>
      <c r="F8430">
        <f t="shared" si="2359"/>
        <v>0</v>
      </c>
      <c r="G8430" s="6">
        <f t="shared" si="2360"/>
        <v>22620</v>
      </c>
      <c r="H8430" s="6">
        <v>22620</v>
      </c>
      <c r="I8430">
        <v>1</v>
      </c>
      <c r="J8430" s="2">
        <v>1303</v>
      </c>
      <c r="K8430">
        <v>1</v>
      </c>
      <c r="L8430" s="1">
        <v>40236</v>
      </c>
      <c r="M8430">
        <f t="shared" si="2361"/>
        <v>0</v>
      </c>
      <c r="N8430">
        <f t="shared" si="2362"/>
        <v>0</v>
      </c>
      <c r="Q8430">
        <f t="shared" si="2363"/>
        <v>2014</v>
      </c>
      <c r="R8430">
        <f t="shared" si="2364"/>
        <v>2</v>
      </c>
      <c r="S8430">
        <f t="shared" si="2365"/>
        <v>28</v>
      </c>
      <c r="T8430" s="5">
        <f t="shared" si="2366"/>
        <v>40236</v>
      </c>
      <c r="U8430" s="7">
        <f t="shared" si="2367"/>
        <v>2014</v>
      </c>
      <c r="V8430" s="7">
        <f t="shared" si="2368"/>
        <v>2</v>
      </c>
      <c r="W8430" s="7">
        <f t="shared" si="2369"/>
        <v>28</v>
      </c>
      <c r="X8430" s="7" t="str">
        <f t="shared" si="2370"/>
        <v>14</v>
      </c>
      <c r="Y8430" t="str">
        <f t="shared" si="2371"/>
        <v>Two Lives</v>
      </c>
      <c r="Z8430" t="str">
        <f t="shared" si="2372"/>
        <v>Two Lives</v>
      </c>
      <c r="AA8430" t="str">
        <f t="shared" si="2373"/>
        <v>twolive14ives</v>
      </c>
      <c r="AB8430" t="s">
        <v>294</v>
      </c>
      <c r="AC8430">
        <f t="shared" si="2374"/>
        <v>1</v>
      </c>
      <c r="AD8430" t="str">
        <f t="shared" si="2375"/>
        <v>zweileb12eben</v>
      </c>
    </row>
    <row r="8431" spans="1:30">
      <c r="A8431">
        <v>15040</v>
      </c>
      <c r="B8431">
        <f t="shared" si="2358"/>
        <v>0</v>
      </c>
      <c r="C8431" s="8" t="s">
        <v>5566</v>
      </c>
      <c r="D8431" t="s">
        <v>13947</v>
      </c>
      <c r="E8431" s="2">
        <v>3149034</v>
      </c>
      <c r="F8431">
        <f t="shared" si="2359"/>
        <v>0</v>
      </c>
      <c r="G8431" s="6">
        <f t="shared" si="2360"/>
        <v>3149034</v>
      </c>
      <c r="H8431" s="6">
        <v>3149034</v>
      </c>
      <c r="I8431">
        <v>148</v>
      </c>
      <c r="J8431" s="2">
        <v>94986</v>
      </c>
      <c r="K8431">
        <v>7</v>
      </c>
      <c r="L8431" s="1">
        <v>38395</v>
      </c>
      <c r="M8431">
        <f t="shared" si="2361"/>
        <v>0</v>
      </c>
      <c r="N8431">
        <f t="shared" si="2362"/>
        <v>0</v>
      </c>
      <c r="Q8431">
        <f t="shared" si="2363"/>
        <v>2009</v>
      </c>
      <c r="R8431">
        <f t="shared" si="2364"/>
        <v>2</v>
      </c>
      <c r="S8431">
        <f t="shared" si="2365"/>
        <v>13</v>
      </c>
      <c r="T8431" s="5">
        <f t="shared" si="2366"/>
        <v>38395</v>
      </c>
      <c r="U8431" s="7">
        <f t="shared" si="2367"/>
        <v>2009</v>
      </c>
      <c r="V8431" s="7">
        <f t="shared" si="2368"/>
        <v>2</v>
      </c>
      <c r="W8431" s="7">
        <f t="shared" si="2369"/>
        <v>13</v>
      </c>
      <c r="X8431" s="7" t="str">
        <f t="shared" si="2370"/>
        <v>09</v>
      </c>
      <c r="Y8431" t="str">
        <f t="shared" si="2371"/>
        <v>Two Lovers</v>
      </c>
      <c r="Z8431" t="str">
        <f t="shared" si="2372"/>
        <v>Two Lovers</v>
      </c>
      <c r="AA8431" t="str">
        <f t="shared" si="2373"/>
        <v>twolove09vers</v>
      </c>
      <c r="AB8431" s="11" t="s">
        <v>2241</v>
      </c>
      <c r="AC8431">
        <f t="shared" si="2374"/>
        <v>1</v>
      </c>
      <c r="AD8431" t="str">
        <f t="shared" si="2375"/>
        <v>icandob09self</v>
      </c>
    </row>
    <row r="8432" spans="1:30">
      <c r="A8432">
        <v>15041</v>
      </c>
      <c r="B8432">
        <f t="shared" si="2358"/>
        <v>0</v>
      </c>
      <c r="C8432" s="8" t="s">
        <v>5567</v>
      </c>
      <c r="D8432" t="s">
        <v>14039</v>
      </c>
      <c r="E8432" s="2">
        <v>150208</v>
      </c>
      <c r="F8432">
        <f t="shared" si="2359"/>
        <v>0</v>
      </c>
      <c r="G8432" s="6">
        <f t="shared" si="2360"/>
        <v>150208</v>
      </c>
      <c r="H8432" s="6">
        <v>150208</v>
      </c>
      <c r="I8432">
        <v>4</v>
      </c>
      <c r="J8432" s="2">
        <v>10672</v>
      </c>
      <c r="K8432">
        <v>4</v>
      </c>
      <c r="L8432" s="1">
        <v>36610</v>
      </c>
      <c r="M8432">
        <f t="shared" si="2361"/>
        <v>0</v>
      </c>
      <c r="N8432">
        <f t="shared" si="2362"/>
        <v>0</v>
      </c>
      <c r="Q8432">
        <f t="shared" si="2363"/>
        <v>2004</v>
      </c>
      <c r="R8432">
        <f t="shared" si="2364"/>
        <v>3</v>
      </c>
      <c r="S8432">
        <f t="shared" si="2365"/>
        <v>26</v>
      </c>
      <c r="T8432" s="5">
        <f t="shared" si="2366"/>
        <v>36610</v>
      </c>
      <c r="U8432" s="7">
        <f t="shared" si="2367"/>
        <v>2004</v>
      </c>
      <c r="V8432" s="7">
        <f t="shared" si="2368"/>
        <v>3</v>
      </c>
      <c r="W8432" s="7">
        <f t="shared" si="2369"/>
        <v>26</v>
      </c>
      <c r="X8432" s="7" t="str">
        <f t="shared" si="2370"/>
        <v>04</v>
      </c>
      <c r="Y8432" t="str">
        <f t="shared" si="2371"/>
        <v>Two Men Went to War</v>
      </c>
      <c r="Z8432" t="str">
        <f t="shared" si="2372"/>
        <v>Two Men Went to War</v>
      </c>
      <c r="AA8432" t="str">
        <f t="shared" si="2373"/>
        <v>twomenw04owar</v>
      </c>
      <c r="AB8432" t="s">
        <v>3681</v>
      </c>
      <c r="AC8432">
        <f t="shared" si="2374"/>
        <v>1</v>
      </c>
      <c r="AD8432" t="str">
        <f t="shared" si="2375"/>
        <v>twomenw02owar</v>
      </c>
    </row>
    <row r="8433" spans="1:30">
      <c r="A8433">
        <v>15045</v>
      </c>
      <c r="B8433">
        <f t="shared" si="2358"/>
        <v>0</v>
      </c>
      <c r="C8433" s="8" t="s">
        <v>5941</v>
      </c>
      <c r="D8433" t="s">
        <v>12903</v>
      </c>
      <c r="E8433" s="2">
        <v>18612</v>
      </c>
      <c r="F8433">
        <f t="shared" si="2359"/>
        <v>0</v>
      </c>
      <c r="G8433" s="6">
        <f t="shared" si="2360"/>
        <v>18612</v>
      </c>
      <c r="H8433" s="6">
        <v>18612</v>
      </c>
      <c r="I8433">
        <v>5</v>
      </c>
      <c r="J8433" s="2">
        <v>15600</v>
      </c>
      <c r="K8433">
        <v>5</v>
      </c>
      <c r="L8433" s="1">
        <v>40446</v>
      </c>
      <c r="M8433">
        <f t="shared" si="2361"/>
        <v>0</v>
      </c>
      <c r="N8433">
        <f t="shared" si="2362"/>
        <v>0</v>
      </c>
      <c r="Q8433">
        <f t="shared" si="2363"/>
        <v>2014</v>
      </c>
      <c r="R8433">
        <f t="shared" si="2364"/>
        <v>9</v>
      </c>
      <c r="S8433">
        <f t="shared" si="2365"/>
        <v>26</v>
      </c>
      <c r="T8433" s="5">
        <f t="shared" si="2366"/>
        <v>40446</v>
      </c>
      <c r="U8433" s="7">
        <f t="shared" si="2367"/>
        <v>2014</v>
      </c>
      <c r="V8433" s="7">
        <f t="shared" si="2368"/>
        <v>9</v>
      </c>
      <c r="W8433" s="7">
        <f t="shared" si="2369"/>
        <v>26</v>
      </c>
      <c r="X8433" s="7" t="str">
        <f t="shared" si="2370"/>
        <v>14</v>
      </c>
      <c r="Y8433" t="str">
        <f t="shared" si="2371"/>
        <v>Two Night Stand</v>
      </c>
      <c r="Z8433" t="str">
        <f t="shared" si="2372"/>
        <v>Two Night Stand</v>
      </c>
      <c r="AA8433" t="str">
        <f t="shared" si="2373"/>
        <v>twonigh14tand</v>
      </c>
      <c r="AC8433">
        <f t="shared" si="2374"/>
        <v>0</v>
      </c>
      <c r="AD8433" t="str">
        <f t="shared" si="2375"/>
        <v>twonigh14tand</v>
      </c>
    </row>
    <row r="8434" spans="1:30">
      <c r="A8434">
        <v>15046</v>
      </c>
      <c r="B8434">
        <f t="shared" si="2358"/>
        <v>0</v>
      </c>
      <c r="C8434" s="8" t="s">
        <v>5942</v>
      </c>
      <c r="D8434" t="s">
        <v>13711</v>
      </c>
      <c r="E8434" s="2">
        <v>14725</v>
      </c>
      <c r="F8434">
        <f t="shared" si="2359"/>
        <v>0</v>
      </c>
      <c r="G8434" s="6">
        <f t="shared" si="2360"/>
        <v>14725</v>
      </c>
      <c r="H8434" s="6">
        <v>14725</v>
      </c>
      <c r="I8434">
        <v>6</v>
      </c>
      <c r="J8434" s="2">
        <v>10976</v>
      </c>
      <c r="K8434">
        <v>6</v>
      </c>
      <c r="L8434" s="1">
        <v>35455</v>
      </c>
      <c r="M8434">
        <f t="shared" si="2361"/>
        <v>0</v>
      </c>
      <c r="N8434">
        <f t="shared" si="2362"/>
        <v>0</v>
      </c>
      <c r="Q8434">
        <f t="shared" si="2363"/>
        <v>2001</v>
      </c>
      <c r="R8434">
        <f t="shared" si="2364"/>
        <v>1</v>
      </c>
      <c r="S8434">
        <f t="shared" si="2365"/>
        <v>26</v>
      </c>
      <c r="T8434" s="5">
        <f t="shared" si="2366"/>
        <v>35455</v>
      </c>
      <c r="U8434" s="7">
        <f t="shared" si="2367"/>
        <v>2001</v>
      </c>
      <c r="V8434" s="7">
        <f t="shared" si="2368"/>
        <v>1</v>
      </c>
      <c r="W8434" s="7">
        <f t="shared" si="2369"/>
        <v>26</v>
      </c>
      <c r="X8434" s="7" t="str">
        <f t="shared" si="2370"/>
        <v>01</v>
      </c>
      <c r="Y8434" t="str">
        <f t="shared" si="2371"/>
        <v>Two Ninas</v>
      </c>
      <c r="Z8434" t="str">
        <f t="shared" si="2372"/>
        <v>Two Ninas</v>
      </c>
      <c r="AA8434" t="str">
        <f t="shared" si="2373"/>
        <v>twonina01inas</v>
      </c>
      <c r="AB8434" t="s">
        <v>14600</v>
      </c>
      <c r="AC8434">
        <f t="shared" si="2374"/>
        <v>1</v>
      </c>
      <c r="AD8434" t="str">
        <f t="shared" si="2375"/>
        <v>twonina99inas</v>
      </c>
    </row>
    <row r="8435" spans="1:30">
      <c r="A8435">
        <v>15051</v>
      </c>
      <c r="B8435">
        <f t="shared" si="2358"/>
        <v>0</v>
      </c>
      <c r="C8435" s="8" t="s">
        <v>5766</v>
      </c>
      <c r="D8435" t="s">
        <v>14157</v>
      </c>
      <c r="E8435" s="2">
        <v>47986</v>
      </c>
      <c r="F8435">
        <f t="shared" si="2359"/>
        <v>0</v>
      </c>
      <c r="G8435" s="6">
        <f t="shared" si="2360"/>
        <v>47986</v>
      </c>
      <c r="H8435" s="6">
        <v>47986</v>
      </c>
      <c r="I8435">
        <v>12</v>
      </c>
      <c r="K8435">
        <v>1</v>
      </c>
      <c r="L8435" s="1">
        <v>37590</v>
      </c>
      <c r="M8435">
        <f t="shared" si="2361"/>
        <v>0</v>
      </c>
      <c r="N8435">
        <f t="shared" si="2362"/>
        <v>0</v>
      </c>
      <c r="Q8435">
        <f t="shared" si="2363"/>
        <v>2006</v>
      </c>
      <c r="R8435">
        <f t="shared" si="2364"/>
        <v>12</v>
      </c>
      <c r="S8435">
        <f t="shared" si="2365"/>
        <v>1</v>
      </c>
      <c r="T8435" s="5">
        <f t="shared" si="2366"/>
        <v>37590</v>
      </c>
      <c r="U8435" s="7">
        <f t="shared" si="2367"/>
        <v>2006</v>
      </c>
      <c r="V8435" s="7">
        <f t="shared" si="2368"/>
        <v>12</v>
      </c>
      <c r="W8435" s="7">
        <f t="shared" si="2369"/>
        <v>1</v>
      </c>
      <c r="X8435" s="7" t="str">
        <f t="shared" si="2370"/>
        <v>06</v>
      </c>
      <c r="Y8435" t="str">
        <f t="shared" si="2371"/>
        <v>Two Weeks</v>
      </c>
      <c r="Z8435" t="str">
        <f t="shared" si="2372"/>
        <v>Two Weeks</v>
      </c>
      <c r="AA8435" t="str">
        <f t="shared" si="2373"/>
        <v>twoweek06eeks</v>
      </c>
      <c r="AC8435">
        <f t="shared" si="2374"/>
        <v>0</v>
      </c>
      <c r="AD8435" t="str">
        <f t="shared" si="2375"/>
        <v>twoweek06eeks</v>
      </c>
    </row>
    <row r="8436" spans="1:30">
      <c r="A8436">
        <v>15052</v>
      </c>
      <c r="B8436">
        <f t="shared" si="2358"/>
        <v>0</v>
      </c>
      <c r="C8436" s="8" t="s">
        <v>5767</v>
      </c>
      <c r="D8436" t="s">
        <v>14317</v>
      </c>
      <c r="E8436" s="2">
        <v>93354851</v>
      </c>
      <c r="F8436">
        <f t="shared" si="2359"/>
        <v>0</v>
      </c>
      <c r="G8436" s="6">
        <f t="shared" si="2360"/>
        <v>93354851</v>
      </c>
      <c r="H8436" s="6">
        <v>93354851</v>
      </c>
      <c r="I8436" s="3">
        <v>2755</v>
      </c>
      <c r="J8436" s="2">
        <v>14328494</v>
      </c>
      <c r="K8436" s="3">
        <v>2755</v>
      </c>
      <c r="L8436" s="1">
        <v>36148</v>
      </c>
      <c r="M8436">
        <f t="shared" si="2361"/>
        <v>0</v>
      </c>
      <c r="N8436">
        <f t="shared" si="2362"/>
        <v>0</v>
      </c>
      <c r="Q8436">
        <f t="shared" si="2363"/>
        <v>2002</v>
      </c>
      <c r="R8436">
        <f t="shared" si="2364"/>
        <v>12</v>
      </c>
      <c r="S8436">
        <f t="shared" si="2365"/>
        <v>20</v>
      </c>
      <c r="T8436" s="5">
        <f t="shared" si="2366"/>
        <v>36148</v>
      </c>
      <c r="U8436" s="7">
        <f t="shared" si="2367"/>
        <v>2002</v>
      </c>
      <c r="V8436" s="7">
        <f t="shared" si="2368"/>
        <v>12</v>
      </c>
      <c r="W8436" s="7">
        <f t="shared" si="2369"/>
        <v>20</v>
      </c>
      <c r="X8436" s="7" t="str">
        <f t="shared" si="2370"/>
        <v>02</v>
      </c>
      <c r="Y8436" t="str">
        <f t="shared" si="2371"/>
        <v>Two Weeks Notice</v>
      </c>
      <c r="Z8436" t="str">
        <f t="shared" si="2372"/>
        <v>Two Weeks Notice</v>
      </c>
      <c r="AA8436" t="str">
        <f t="shared" si="2373"/>
        <v>twoweek02tice</v>
      </c>
      <c r="AC8436">
        <f t="shared" si="2374"/>
        <v>0</v>
      </c>
      <c r="AD8436" t="str">
        <f t="shared" si="2375"/>
        <v>twoweek02tice</v>
      </c>
    </row>
    <row r="8437" spans="1:30">
      <c r="A8437">
        <v>15053</v>
      </c>
      <c r="B8437">
        <f t="shared" si="2358"/>
        <v>0</v>
      </c>
      <c r="C8437" s="8" t="s">
        <v>5768</v>
      </c>
      <c r="D8437" t="s">
        <v>14154</v>
      </c>
      <c r="E8437" s="2">
        <v>2540</v>
      </c>
      <c r="F8437">
        <f t="shared" si="2359"/>
        <v>0</v>
      </c>
      <c r="G8437" s="6">
        <f t="shared" si="2360"/>
        <v>2540</v>
      </c>
      <c r="H8437" s="6">
        <v>2540</v>
      </c>
      <c r="I8437">
        <v>3</v>
      </c>
      <c r="J8437" s="2">
        <v>136</v>
      </c>
      <c r="K8437">
        <v>1</v>
      </c>
      <c r="L8437" s="1">
        <v>40474</v>
      </c>
      <c r="M8437">
        <f t="shared" si="2361"/>
        <v>0</v>
      </c>
      <c r="N8437">
        <f t="shared" si="2362"/>
        <v>0</v>
      </c>
      <c r="Q8437">
        <f t="shared" si="2363"/>
        <v>2014</v>
      </c>
      <c r="R8437">
        <f t="shared" si="2364"/>
        <v>10</v>
      </c>
      <c r="S8437">
        <f t="shared" si="2365"/>
        <v>24</v>
      </c>
      <c r="T8437" s="5">
        <f t="shared" si="2366"/>
        <v>40474</v>
      </c>
      <c r="U8437" s="7">
        <f t="shared" si="2367"/>
        <v>2014</v>
      </c>
      <c r="V8437" s="7">
        <f t="shared" si="2368"/>
        <v>10</v>
      </c>
      <c r="W8437" s="7">
        <f t="shared" si="2369"/>
        <v>24</v>
      </c>
      <c r="X8437" s="7" t="str">
        <f t="shared" si="2370"/>
        <v>14</v>
      </c>
      <c r="Y8437" t="str">
        <f t="shared" si="2371"/>
        <v>Two-Bit Waltz</v>
      </c>
      <c r="Z8437" t="str">
        <f t="shared" si="2372"/>
        <v>Two-Bit Waltz</v>
      </c>
      <c r="AA8437" t="str">
        <f t="shared" si="2373"/>
        <v>two-bit14altz</v>
      </c>
      <c r="AC8437">
        <f t="shared" si="2374"/>
        <v>0</v>
      </c>
      <c r="AD8437" t="str">
        <f t="shared" si="2375"/>
        <v>two-bit14altz</v>
      </c>
    </row>
    <row r="8438" spans="1:30">
      <c r="A8438">
        <v>15055</v>
      </c>
      <c r="B8438">
        <f t="shared" si="2358"/>
        <v>0</v>
      </c>
      <c r="C8438" s="8" t="s">
        <v>4356</v>
      </c>
      <c r="D8438" t="s">
        <v>14191</v>
      </c>
      <c r="E8438" s="2">
        <v>123159</v>
      </c>
      <c r="F8438">
        <f t="shared" si="2359"/>
        <v>0</v>
      </c>
      <c r="G8438" s="6">
        <f t="shared" si="2360"/>
        <v>123159</v>
      </c>
      <c r="H8438" s="6">
        <v>123159</v>
      </c>
      <c r="I8438">
        <v>3</v>
      </c>
      <c r="J8438" s="2">
        <v>13342</v>
      </c>
      <c r="K8438">
        <v>2</v>
      </c>
      <c r="L8438" s="1">
        <v>36323</v>
      </c>
      <c r="M8438">
        <f t="shared" si="2361"/>
        <v>0</v>
      </c>
      <c r="N8438">
        <f t="shared" si="2362"/>
        <v>0</v>
      </c>
      <c r="Q8438">
        <f t="shared" si="2363"/>
        <v>2003</v>
      </c>
      <c r="R8438">
        <f t="shared" si="2364"/>
        <v>6</v>
      </c>
      <c r="S8438">
        <f t="shared" si="2365"/>
        <v>13</v>
      </c>
      <c r="T8438" s="5">
        <f t="shared" si="2366"/>
        <v>36323</v>
      </c>
      <c r="U8438" s="7">
        <f t="shared" si="2367"/>
        <v>2003</v>
      </c>
      <c r="V8438" s="7">
        <f t="shared" si="2368"/>
        <v>6</v>
      </c>
      <c r="W8438" s="7">
        <f t="shared" si="2369"/>
        <v>13</v>
      </c>
      <c r="X8438" s="7" t="str">
        <f t="shared" si="2370"/>
        <v>03</v>
      </c>
      <c r="Y8438" t="str">
        <f t="shared" si="2371"/>
        <v>Tycoon [2003]</v>
      </c>
      <c r="Z8438" t="str">
        <f t="shared" si="2372"/>
        <v>Tycoon [2003]</v>
      </c>
      <c r="AA8438" t="str">
        <f t="shared" si="2373"/>
        <v>tycoon[03003]</v>
      </c>
      <c r="AB8438" t="s">
        <v>4051</v>
      </c>
      <c r="AC8438">
        <f t="shared" si="2374"/>
        <v>1</v>
      </c>
      <c r="AD8438" t="str">
        <f t="shared" si="2375"/>
        <v>oligark02arkh</v>
      </c>
    </row>
    <row r="8439" spans="1:30">
      <c r="A8439">
        <v>15056</v>
      </c>
      <c r="B8439">
        <f t="shared" si="2358"/>
        <v>0</v>
      </c>
      <c r="C8439" s="8" t="s">
        <v>5769</v>
      </c>
      <c r="D8439" t="s">
        <v>14129</v>
      </c>
      <c r="E8439" s="2">
        <v>40576</v>
      </c>
      <c r="F8439">
        <f t="shared" si="2359"/>
        <v>0</v>
      </c>
      <c r="G8439" s="6">
        <f t="shared" si="2360"/>
        <v>40576</v>
      </c>
      <c r="H8439" s="6">
        <v>40576</v>
      </c>
      <c r="I8439">
        <v>8</v>
      </c>
      <c r="J8439" s="2">
        <v>24517</v>
      </c>
      <c r="K8439">
        <v>8</v>
      </c>
      <c r="L8439" s="1">
        <v>36799</v>
      </c>
      <c r="M8439">
        <f t="shared" si="2361"/>
        <v>0</v>
      </c>
      <c r="N8439">
        <f t="shared" si="2362"/>
        <v>0</v>
      </c>
      <c r="Q8439">
        <f t="shared" si="2363"/>
        <v>2004</v>
      </c>
      <c r="R8439">
        <f t="shared" si="2364"/>
        <v>10</v>
      </c>
      <c r="S8439">
        <f t="shared" si="2365"/>
        <v>1</v>
      </c>
      <c r="T8439" s="5">
        <f t="shared" si="2366"/>
        <v>36799</v>
      </c>
      <c r="U8439" s="7">
        <f t="shared" si="2367"/>
        <v>2004</v>
      </c>
      <c r="V8439" s="7">
        <f t="shared" si="2368"/>
        <v>10</v>
      </c>
      <c r="W8439" s="7">
        <f t="shared" si="2369"/>
        <v>1</v>
      </c>
      <c r="X8439" s="7" t="str">
        <f t="shared" si="2370"/>
        <v>04</v>
      </c>
      <c r="Y8439" t="str">
        <f t="shared" si="2371"/>
        <v>Tying the Knot</v>
      </c>
      <c r="Z8439" t="str">
        <f t="shared" si="2372"/>
        <v>Tying the Knot</v>
      </c>
      <c r="AA8439" t="str">
        <f t="shared" si="2373"/>
        <v>tyingth04knot</v>
      </c>
      <c r="AC8439">
        <f t="shared" si="2374"/>
        <v>0</v>
      </c>
      <c r="AD8439" t="str">
        <f t="shared" si="2375"/>
        <v>tyingth04knot</v>
      </c>
    </row>
    <row r="8440" spans="1:30">
      <c r="A8440">
        <v>15057</v>
      </c>
      <c r="B8440">
        <f t="shared" si="2358"/>
        <v>0</v>
      </c>
      <c r="C8440" s="8" t="s">
        <v>5598</v>
      </c>
      <c r="D8440" t="s">
        <v>14461</v>
      </c>
      <c r="E8440" s="2">
        <v>9177065</v>
      </c>
      <c r="F8440">
        <f t="shared" si="2359"/>
        <v>0</v>
      </c>
      <c r="G8440" s="6">
        <f t="shared" si="2360"/>
        <v>9177065</v>
      </c>
      <c r="H8440" s="6">
        <v>9177065</v>
      </c>
      <c r="I8440" s="3">
        <v>2041</v>
      </c>
      <c r="J8440" s="2">
        <v>4611534</v>
      </c>
      <c r="K8440" s="3">
        <v>2041</v>
      </c>
      <c r="L8440" s="1">
        <v>39942</v>
      </c>
      <c r="M8440">
        <f t="shared" si="2361"/>
        <v>0</v>
      </c>
      <c r="N8440">
        <f t="shared" si="2362"/>
        <v>0</v>
      </c>
      <c r="Q8440">
        <f t="shared" si="2363"/>
        <v>2013</v>
      </c>
      <c r="R8440">
        <f t="shared" si="2364"/>
        <v>5</v>
      </c>
      <c r="S8440">
        <f t="shared" si="2365"/>
        <v>10</v>
      </c>
      <c r="T8440" s="5">
        <f t="shared" si="2366"/>
        <v>39942</v>
      </c>
      <c r="U8440" s="7">
        <f t="shared" si="2367"/>
        <v>2013</v>
      </c>
      <c r="V8440" s="7">
        <f t="shared" si="2368"/>
        <v>5</v>
      </c>
      <c r="W8440" s="7">
        <f t="shared" si="2369"/>
        <v>10</v>
      </c>
      <c r="X8440" s="7" t="str">
        <f t="shared" si="2370"/>
        <v>13</v>
      </c>
      <c r="Y8440" t="str">
        <f t="shared" si="2371"/>
        <v>Tyler Perry Presents Peeples</v>
      </c>
      <c r="Z8440" t="str">
        <f t="shared" si="2372"/>
        <v>Tyler Perry Presents Peeples</v>
      </c>
      <c r="AA8440" t="str">
        <f t="shared" si="2373"/>
        <v>tylerpe13ples</v>
      </c>
      <c r="AB8440" t="s">
        <v>1118</v>
      </c>
      <c r="AC8440">
        <f t="shared" si="2374"/>
        <v>1</v>
      </c>
      <c r="AD8440" t="str">
        <f t="shared" si="2375"/>
        <v>peeples13ples</v>
      </c>
    </row>
    <row r="8441" spans="1:30">
      <c r="A8441">
        <v>15058</v>
      </c>
      <c r="B8441">
        <f t="shared" si="2358"/>
        <v>0</v>
      </c>
      <c r="C8441" s="8" t="s">
        <v>5599</v>
      </c>
      <c r="D8441" t="s">
        <v>14461</v>
      </c>
      <c r="E8441" s="2">
        <v>52543354</v>
      </c>
      <c r="F8441">
        <f t="shared" si="2359"/>
        <v>0</v>
      </c>
      <c r="G8441" s="6">
        <f t="shared" si="2360"/>
        <v>52543354</v>
      </c>
      <c r="H8441" s="6">
        <v>52543354</v>
      </c>
      <c r="I8441" s="3">
        <v>2194</v>
      </c>
      <c r="J8441" s="2">
        <v>16007634</v>
      </c>
      <c r="K8441" s="3">
        <v>2194</v>
      </c>
      <c r="L8441" s="1">
        <v>40159</v>
      </c>
      <c r="M8441">
        <f t="shared" si="2361"/>
        <v>0</v>
      </c>
      <c r="N8441">
        <f t="shared" si="2362"/>
        <v>0</v>
      </c>
      <c r="Q8441">
        <f t="shared" si="2363"/>
        <v>2013</v>
      </c>
      <c r="R8441">
        <f t="shared" si="2364"/>
        <v>12</v>
      </c>
      <c r="S8441">
        <f t="shared" si="2365"/>
        <v>13</v>
      </c>
      <c r="T8441" s="5">
        <f t="shared" si="2366"/>
        <v>40159</v>
      </c>
      <c r="U8441" s="7">
        <f t="shared" si="2367"/>
        <v>2013</v>
      </c>
      <c r="V8441" s="7">
        <f t="shared" si="2368"/>
        <v>12</v>
      </c>
      <c r="W8441" s="7">
        <f t="shared" si="2369"/>
        <v>13</v>
      </c>
      <c r="X8441" s="7" t="str">
        <f t="shared" si="2370"/>
        <v>13</v>
      </c>
      <c r="Y8441" t="str">
        <f t="shared" si="2371"/>
        <v>Tyler Perry's A Madea Christmas</v>
      </c>
      <c r="Z8441" t="str">
        <f t="shared" si="2372"/>
        <v>Tyler Perry's A Madea Christmas</v>
      </c>
      <c r="AA8441" t="str">
        <f t="shared" si="2373"/>
        <v>tylerpe13tmas</v>
      </c>
      <c r="AB8441" t="s">
        <v>1119</v>
      </c>
      <c r="AC8441">
        <f t="shared" si="2374"/>
        <v>1</v>
      </c>
      <c r="AD8441" t="str">
        <f t="shared" si="2375"/>
        <v>madeach13tmas</v>
      </c>
    </row>
    <row r="8442" spans="1:30">
      <c r="A8442">
        <v>15059</v>
      </c>
      <c r="B8442">
        <f t="shared" si="2358"/>
        <v>0</v>
      </c>
      <c r="C8442" s="8" t="s">
        <v>5600</v>
      </c>
      <c r="D8442" t="s">
        <v>14461</v>
      </c>
      <c r="E8442" s="2">
        <v>31366978</v>
      </c>
      <c r="F8442">
        <f t="shared" si="2359"/>
        <v>0</v>
      </c>
      <c r="G8442" s="6">
        <f t="shared" si="2360"/>
        <v>31366978</v>
      </c>
      <c r="H8442" s="6">
        <v>31366978</v>
      </c>
      <c r="I8442" s="3">
        <v>2111</v>
      </c>
      <c r="J8442" s="2">
        <v>11210754</v>
      </c>
      <c r="K8442" s="3">
        <v>2111</v>
      </c>
      <c r="L8442" s="1">
        <v>37665</v>
      </c>
      <c r="M8442">
        <f t="shared" si="2361"/>
        <v>0</v>
      </c>
      <c r="N8442">
        <f t="shared" si="2362"/>
        <v>0</v>
      </c>
      <c r="Q8442">
        <f t="shared" si="2363"/>
        <v>2007</v>
      </c>
      <c r="R8442">
        <f t="shared" si="2364"/>
        <v>2</v>
      </c>
      <c r="S8442">
        <f t="shared" si="2365"/>
        <v>14</v>
      </c>
      <c r="T8442" s="5">
        <f t="shared" si="2366"/>
        <v>37665</v>
      </c>
      <c r="U8442" s="7">
        <f t="shared" si="2367"/>
        <v>2007</v>
      </c>
      <c r="V8442" s="7">
        <f t="shared" si="2368"/>
        <v>2</v>
      </c>
      <c r="W8442" s="7">
        <f t="shared" si="2369"/>
        <v>14</v>
      </c>
      <c r="X8442" s="7" t="str">
        <f t="shared" si="2370"/>
        <v>07</v>
      </c>
      <c r="Y8442" t="str">
        <f t="shared" si="2371"/>
        <v>Tyler Perry's Daddy's Little Girls</v>
      </c>
      <c r="Z8442" t="str">
        <f t="shared" si="2372"/>
        <v>Tyler Perry's Daddy's Little Girls</v>
      </c>
      <c r="AA8442" t="str">
        <f t="shared" si="2373"/>
        <v>tylerpe07irls</v>
      </c>
      <c r="AB8442" t="s">
        <v>2793</v>
      </c>
      <c r="AC8442">
        <f t="shared" si="2374"/>
        <v>1</v>
      </c>
      <c r="AD8442" t="str">
        <f t="shared" si="2375"/>
        <v>daddy's07irls</v>
      </c>
    </row>
    <row r="8443" spans="1:30">
      <c r="A8443">
        <v>15060</v>
      </c>
      <c r="B8443">
        <f t="shared" si="2358"/>
        <v>0</v>
      </c>
      <c r="C8443" s="8" t="s">
        <v>5601</v>
      </c>
      <c r="D8443" t="s">
        <v>14217</v>
      </c>
      <c r="E8443" s="2">
        <v>50633099</v>
      </c>
      <c r="F8443">
        <f t="shared" si="2359"/>
        <v>0</v>
      </c>
      <c r="G8443" s="6">
        <f t="shared" si="2360"/>
        <v>50633099</v>
      </c>
      <c r="H8443" s="6">
        <v>50633099</v>
      </c>
      <c r="I8443" s="3">
        <v>1703</v>
      </c>
      <c r="J8443" s="2">
        <v>21905089</v>
      </c>
      <c r="K8443" s="3">
        <v>1483</v>
      </c>
      <c r="L8443" s="1">
        <v>36946</v>
      </c>
      <c r="M8443">
        <f t="shared" si="2361"/>
        <v>0</v>
      </c>
      <c r="N8443">
        <f t="shared" si="2362"/>
        <v>0</v>
      </c>
      <c r="Q8443">
        <f t="shared" si="2363"/>
        <v>2005</v>
      </c>
      <c r="R8443">
        <f t="shared" si="2364"/>
        <v>2</v>
      </c>
      <c r="S8443">
        <f t="shared" si="2365"/>
        <v>25</v>
      </c>
      <c r="T8443" s="5">
        <f t="shared" si="2366"/>
        <v>36946</v>
      </c>
      <c r="U8443" s="7">
        <f t="shared" si="2367"/>
        <v>2005</v>
      </c>
      <c r="V8443" s="7">
        <f t="shared" si="2368"/>
        <v>2</v>
      </c>
      <c r="W8443" s="7">
        <f t="shared" si="2369"/>
        <v>25</v>
      </c>
      <c r="X8443" s="7" t="str">
        <f t="shared" si="2370"/>
        <v>05</v>
      </c>
      <c r="Y8443" t="str">
        <f t="shared" si="2371"/>
        <v>Tyler Perry's Diary of a Mad Black Woman</v>
      </c>
      <c r="Z8443" t="str">
        <f t="shared" si="2372"/>
        <v>Tyler Perry's Diary of a Mad Black Woman</v>
      </c>
      <c r="AA8443" t="str">
        <f t="shared" si="2373"/>
        <v>tylerpe05oman</v>
      </c>
      <c r="AB8443" t="s">
        <v>3475</v>
      </c>
      <c r="AC8443">
        <f t="shared" si="2374"/>
        <v>1</v>
      </c>
      <c r="AD8443" t="str">
        <f t="shared" si="2375"/>
        <v>diaryof05oman</v>
      </c>
    </row>
    <row r="8444" spans="1:30">
      <c r="A8444">
        <v>15061</v>
      </c>
      <c r="B8444">
        <f t="shared" si="2358"/>
        <v>0</v>
      </c>
      <c r="C8444" s="8" t="s">
        <v>5602</v>
      </c>
      <c r="D8444" t="s">
        <v>14461</v>
      </c>
      <c r="E8444" s="2">
        <v>35025791</v>
      </c>
      <c r="F8444">
        <f t="shared" si="2359"/>
        <v>0</v>
      </c>
      <c r="G8444" s="6">
        <f t="shared" si="2360"/>
        <v>35025791</v>
      </c>
      <c r="H8444" s="6">
        <v>35025791</v>
      </c>
      <c r="I8444" s="3">
        <v>2132</v>
      </c>
      <c r="J8444" s="2">
        <v>15583924</v>
      </c>
      <c r="K8444" s="3">
        <v>2132</v>
      </c>
      <c r="L8444" s="1">
        <v>39501</v>
      </c>
      <c r="M8444">
        <f t="shared" si="2361"/>
        <v>0</v>
      </c>
      <c r="N8444">
        <f t="shared" si="2362"/>
        <v>0</v>
      </c>
      <c r="Q8444">
        <f t="shared" si="2363"/>
        <v>2012</v>
      </c>
      <c r="R8444">
        <f t="shared" si="2364"/>
        <v>2</v>
      </c>
      <c r="S8444">
        <f t="shared" si="2365"/>
        <v>24</v>
      </c>
      <c r="T8444" s="5">
        <f t="shared" si="2366"/>
        <v>39501</v>
      </c>
      <c r="U8444" s="7">
        <f t="shared" si="2367"/>
        <v>2012</v>
      </c>
      <c r="V8444" s="7">
        <f t="shared" si="2368"/>
        <v>2</v>
      </c>
      <c r="W8444" s="7">
        <f t="shared" si="2369"/>
        <v>24</v>
      </c>
      <c r="X8444" s="7" t="str">
        <f t="shared" si="2370"/>
        <v>12</v>
      </c>
      <c r="Y8444" t="str">
        <f t="shared" si="2371"/>
        <v>Tyler Perry's Good Deeds</v>
      </c>
      <c r="Z8444" t="str">
        <f t="shared" si="2372"/>
        <v>Tyler Perry's Good Deeds</v>
      </c>
      <c r="AA8444" t="str">
        <f t="shared" si="2373"/>
        <v>tylerpe12eeds</v>
      </c>
      <c r="AB8444" t="s">
        <v>1410</v>
      </c>
      <c r="AC8444">
        <f t="shared" si="2374"/>
        <v>1</v>
      </c>
      <c r="AD8444" t="str">
        <f t="shared" si="2375"/>
        <v>gooddee12eeds</v>
      </c>
    </row>
    <row r="8445" spans="1:30">
      <c r="A8445">
        <v>15062</v>
      </c>
      <c r="B8445">
        <f t="shared" si="2358"/>
        <v>0</v>
      </c>
      <c r="C8445" s="8" t="s">
        <v>5779</v>
      </c>
      <c r="D8445" t="s">
        <v>14461</v>
      </c>
      <c r="E8445" s="2">
        <v>51733921</v>
      </c>
      <c r="F8445">
        <f t="shared" si="2359"/>
        <v>0</v>
      </c>
      <c r="G8445" s="6">
        <f t="shared" si="2360"/>
        <v>51733921</v>
      </c>
      <c r="H8445" s="6">
        <v>51733921</v>
      </c>
      <c r="I8445" s="3">
        <v>2255</v>
      </c>
      <c r="J8445" s="2">
        <v>23446785</v>
      </c>
      <c r="K8445" s="3">
        <v>2255</v>
      </c>
      <c r="L8445" s="1">
        <v>38605</v>
      </c>
      <c r="M8445">
        <f t="shared" si="2361"/>
        <v>0</v>
      </c>
      <c r="N8445">
        <f t="shared" si="2362"/>
        <v>0</v>
      </c>
      <c r="Q8445">
        <f t="shared" si="2363"/>
        <v>2009</v>
      </c>
      <c r="R8445">
        <f t="shared" si="2364"/>
        <v>9</v>
      </c>
      <c r="S8445">
        <f t="shared" si="2365"/>
        <v>11</v>
      </c>
      <c r="T8445" s="5">
        <f t="shared" si="2366"/>
        <v>38605</v>
      </c>
      <c r="U8445" s="7">
        <f t="shared" si="2367"/>
        <v>2009</v>
      </c>
      <c r="V8445" s="7">
        <f t="shared" si="2368"/>
        <v>9</v>
      </c>
      <c r="W8445" s="7">
        <f t="shared" si="2369"/>
        <v>11</v>
      </c>
      <c r="X8445" s="7" t="str">
        <f t="shared" si="2370"/>
        <v>09</v>
      </c>
      <c r="Y8445" t="str">
        <f t="shared" si="2371"/>
        <v>Tyler Perry's I Can Do Bad All By Myself</v>
      </c>
      <c r="Z8445" t="str">
        <f t="shared" si="2372"/>
        <v>Tyler Perry's I Can Do Bad All By Myself</v>
      </c>
      <c r="AA8445" t="str">
        <f t="shared" si="2373"/>
        <v>tylerpe09self</v>
      </c>
      <c r="AB8445" s="11" t="s">
        <v>2050</v>
      </c>
      <c r="AC8445">
        <f t="shared" si="2374"/>
        <v>1</v>
      </c>
      <c r="AD8445" t="str">
        <f t="shared" si="2375"/>
        <v>madeago09jail</v>
      </c>
    </row>
    <row r="8446" spans="1:30">
      <c r="A8446">
        <v>15063</v>
      </c>
      <c r="B8446">
        <f t="shared" si="2358"/>
        <v>0</v>
      </c>
      <c r="C8446" s="8" t="s">
        <v>5780</v>
      </c>
      <c r="D8446" t="s">
        <v>14461</v>
      </c>
      <c r="E8446" s="2">
        <v>90508336</v>
      </c>
      <c r="F8446">
        <f t="shared" si="2359"/>
        <v>0</v>
      </c>
      <c r="G8446" s="6">
        <f t="shared" si="2360"/>
        <v>90508336</v>
      </c>
      <c r="H8446" s="6">
        <v>90508336</v>
      </c>
      <c r="I8446" s="3">
        <v>2203</v>
      </c>
      <c r="J8446" s="2">
        <v>41030947</v>
      </c>
      <c r="K8446" s="3">
        <v>2032</v>
      </c>
      <c r="L8446" s="1">
        <v>38402</v>
      </c>
      <c r="M8446">
        <f t="shared" si="2361"/>
        <v>0</v>
      </c>
      <c r="N8446">
        <f t="shared" si="2362"/>
        <v>0</v>
      </c>
      <c r="Q8446">
        <f t="shared" si="2363"/>
        <v>2009</v>
      </c>
      <c r="R8446">
        <f t="shared" si="2364"/>
        <v>2</v>
      </c>
      <c r="S8446">
        <f t="shared" si="2365"/>
        <v>20</v>
      </c>
      <c r="T8446" s="5">
        <f t="shared" si="2366"/>
        <v>38402</v>
      </c>
      <c r="U8446" s="7">
        <f t="shared" si="2367"/>
        <v>2009</v>
      </c>
      <c r="V8446" s="7">
        <f t="shared" si="2368"/>
        <v>2</v>
      </c>
      <c r="W8446" s="7">
        <f t="shared" si="2369"/>
        <v>20</v>
      </c>
      <c r="X8446" s="7" t="str">
        <f t="shared" si="2370"/>
        <v>09</v>
      </c>
      <c r="Y8446" t="str">
        <f t="shared" si="2371"/>
        <v>Tyler Perry's Madea Goes to Jail</v>
      </c>
      <c r="Z8446" t="str">
        <f t="shared" si="2372"/>
        <v>Tyler Perry's Madea Goes to Jail</v>
      </c>
      <c r="AA8446" t="str">
        <f t="shared" si="2373"/>
        <v>tylerpe09jail</v>
      </c>
      <c r="AB8446" s="11" t="s">
        <v>2026</v>
      </c>
      <c r="AC8446">
        <f t="shared" si="2374"/>
        <v>1</v>
      </c>
      <c r="AD8446" t="str">
        <f t="shared" si="2375"/>
        <v>tyson08yson</v>
      </c>
    </row>
    <row r="8447" spans="1:30">
      <c r="A8447">
        <v>15064</v>
      </c>
      <c r="B8447">
        <f t="shared" si="2358"/>
        <v>0</v>
      </c>
      <c r="C8447" s="8" t="s">
        <v>5623</v>
      </c>
      <c r="D8447" t="s">
        <v>14461</v>
      </c>
      <c r="E8447" s="2">
        <v>53345287</v>
      </c>
      <c r="F8447">
        <f t="shared" si="2359"/>
        <v>0</v>
      </c>
      <c r="G8447" s="6">
        <f t="shared" si="2360"/>
        <v>53345287</v>
      </c>
      <c r="H8447" s="6">
        <v>53345287</v>
      </c>
      <c r="I8447" s="3">
        <v>2288</v>
      </c>
      <c r="J8447" s="2">
        <v>25068677</v>
      </c>
      <c r="K8447" s="3">
        <v>2288</v>
      </c>
      <c r="L8447" s="1">
        <v>39193</v>
      </c>
      <c r="M8447">
        <f t="shared" si="2361"/>
        <v>0</v>
      </c>
      <c r="N8447">
        <f t="shared" si="2362"/>
        <v>0</v>
      </c>
      <c r="Q8447">
        <f t="shared" si="2363"/>
        <v>2011</v>
      </c>
      <c r="R8447">
        <f t="shared" si="2364"/>
        <v>4</v>
      </c>
      <c r="S8447">
        <f t="shared" si="2365"/>
        <v>22</v>
      </c>
      <c r="T8447" s="5">
        <f t="shared" si="2366"/>
        <v>39193</v>
      </c>
      <c r="U8447" s="7">
        <f t="shared" si="2367"/>
        <v>2011</v>
      </c>
      <c r="V8447" s="7">
        <f t="shared" si="2368"/>
        <v>4</v>
      </c>
      <c r="W8447" s="7">
        <f t="shared" si="2369"/>
        <v>22</v>
      </c>
      <c r="X8447" s="7" t="str">
        <f t="shared" si="2370"/>
        <v>11</v>
      </c>
      <c r="Y8447" t="str">
        <f t="shared" si="2371"/>
        <v>Tyler Perry's Madea's Big Happy Family</v>
      </c>
      <c r="Z8447" t="str">
        <f t="shared" si="2372"/>
        <v>Tyler Perry's Madea's Big Happy Family</v>
      </c>
      <c r="AA8447" t="str">
        <f t="shared" si="2373"/>
        <v>tylerpe11mily</v>
      </c>
      <c r="AB8447" t="s">
        <v>1893</v>
      </c>
      <c r="AC8447">
        <f t="shared" si="2374"/>
        <v>1</v>
      </c>
      <c r="AD8447" t="str">
        <f t="shared" si="2375"/>
        <v>madea's11mily</v>
      </c>
    </row>
    <row r="8448" spans="1:30">
      <c r="A8448">
        <v>15065</v>
      </c>
      <c r="B8448">
        <f t="shared" si="2358"/>
        <v>0</v>
      </c>
      <c r="C8448" s="8" t="s">
        <v>5628</v>
      </c>
      <c r="D8448" t="s">
        <v>14461</v>
      </c>
      <c r="E8448" s="2">
        <v>63257940</v>
      </c>
      <c r="F8448">
        <f t="shared" si="2359"/>
        <v>0</v>
      </c>
      <c r="G8448" s="6">
        <f t="shared" si="2360"/>
        <v>63257940</v>
      </c>
      <c r="H8448" s="6">
        <v>63257940</v>
      </c>
      <c r="I8448" s="3">
        <v>2194</v>
      </c>
      <c r="J8448" s="2">
        <v>30030661</v>
      </c>
      <c r="K8448" s="3">
        <v>2194</v>
      </c>
      <c r="L8448" s="1">
        <v>37310</v>
      </c>
      <c r="M8448">
        <f t="shared" si="2361"/>
        <v>0</v>
      </c>
      <c r="N8448">
        <f t="shared" si="2362"/>
        <v>0</v>
      </c>
      <c r="Q8448">
        <f t="shared" si="2363"/>
        <v>2006</v>
      </c>
      <c r="R8448">
        <f t="shared" si="2364"/>
        <v>2</v>
      </c>
      <c r="S8448">
        <f t="shared" si="2365"/>
        <v>24</v>
      </c>
      <c r="T8448" s="5">
        <f t="shared" si="2366"/>
        <v>37310</v>
      </c>
      <c r="U8448" s="7">
        <f t="shared" si="2367"/>
        <v>2006</v>
      </c>
      <c r="V8448" s="7">
        <f t="shared" si="2368"/>
        <v>2</v>
      </c>
      <c r="W8448" s="7">
        <f t="shared" si="2369"/>
        <v>24</v>
      </c>
      <c r="X8448" s="7" t="str">
        <f t="shared" si="2370"/>
        <v>06</v>
      </c>
      <c r="Y8448" t="str">
        <f t="shared" si="2371"/>
        <v>Tyler Perry's Madea's Family Reunion</v>
      </c>
      <c r="Z8448" t="str">
        <f t="shared" si="2372"/>
        <v>Tyler Perry's Madea's Family Reunion</v>
      </c>
      <c r="AA8448" t="str">
        <f t="shared" si="2373"/>
        <v>tylerpe06nion</v>
      </c>
      <c r="AB8448" t="s">
        <v>2932</v>
      </c>
      <c r="AC8448">
        <f t="shared" si="2374"/>
        <v>1</v>
      </c>
      <c r="AD8448" t="str">
        <f t="shared" si="2375"/>
        <v>madea's06nion</v>
      </c>
    </row>
    <row r="8449" spans="1:30">
      <c r="A8449">
        <v>15066</v>
      </c>
      <c r="B8449">
        <f t="shared" si="2358"/>
        <v>0</v>
      </c>
      <c r="C8449" s="8" t="s">
        <v>5799</v>
      </c>
      <c r="D8449" t="s">
        <v>14461</v>
      </c>
      <c r="E8449" s="2">
        <v>65653242</v>
      </c>
      <c r="F8449">
        <f t="shared" si="2359"/>
        <v>0</v>
      </c>
      <c r="G8449" s="6">
        <f t="shared" si="2360"/>
        <v>65653242</v>
      </c>
      <c r="H8449" s="6">
        <v>65653242</v>
      </c>
      <c r="I8449" s="3">
        <v>2161</v>
      </c>
      <c r="J8449" s="2">
        <v>25390575</v>
      </c>
      <c r="K8449" s="3">
        <v>2161</v>
      </c>
      <c r="L8449" s="1">
        <v>39627</v>
      </c>
      <c r="M8449">
        <f t="shared" si="2361"/>
        <v>0</v>
      </c>
      <c r="N8449">
        <f t="shared" si="2362"/>
        <v>0</v>
      </c>
      <c r="Q8449">
        <f t="shared" si="2363"/>
        <v>2012</v>
      </c>
      <c r="R8449">
        <f t="shared" si="2364"/>
        <v>6</v>
      </c>
      <c r="S8449">
        <f t="shared" si="2365"/>
        <v>29</v>
      </c>
      <c r="T8449" s="5">
        <f t="shared" si="2366"/>
        <v>39627</v>
      </c>
      <c r="U8449" s="7">
        <f t="shared" si="2367"/>
        <v>2012</v>
      </c>
      <c r="V8449" s="7">
        <f t="shared" si="2368"/>
        <v>6</v>
      </c>
      <c r="W8449" s="7">
        <f t="shared" si="2369"/>
        <v>29</v>
      </c>
      <c r="X8449" s="7" t="str">
        <f t="shared" si="2370"/>
        <v>12</v>
      </c>
      <c r="Y8449" t="str">
        <f t="shared" si="2371"/>
        <v>Tyler Perry's Madea's Witness Protection</v>
      </c>
      <c r="Z8449" t="str">
        <f t="shared" si="2372"/>
        <v>Tyler Perry's Madea's Witness Protection</v>
      </c>
      <c r="AA8449" t="str">
        <f t="shared" si="2373"/>
        <v>tylerpe12tion</v>
      </c>
      <c r="AB8449" t="s">
        <v>1411</v>
      </c>
      <c r="AC8449">
        <f t="shared" si="2374"/>
        <v>1</v>
      </c>
      <c r="AD8449" t="str">
        <f t="shared" si="2375"/>
        <v>madea's12tion</v>
      </c>
    </row>
    <row r="8450" spans="1:30">
      <c r="A8450">
        <v>15067</v>
      </c>
      <c r="B8450">
        <f t="shared" ref="B8450:B8513" si="2376">IFERROR(FIND("[re-",C8450),0)</f>
        <v>0</v>
      </c>
      <c r="C8450" s="8" t="s">
        <v>5800</v>
      </c>
      <c r="D8450" t="s">
        <v>14461</v>
      </c>
      <c r="E8450" s="2">
        <v>41975388</v>
      </c>
      <c r="F8450">
        <f t="shared" ref="F8450:F8513" si="2377">IF(NOT(ISBLANK(E8450)),IF(ISNUMBER(E8450),0,1),0)</f>
        <v>0</v>
      </c>
      <c r="G8450" s="6">
        <f t="shared" ref="G8450:G8513" si="2378">IFERROR(IF(NOT(ISBLANK(E8450)),VALUE(SUBSTITUTE(E8450,"*","")),""),"")</f>
        <v>41975388</v>
      </c>
      <c r="H8450" s="6">
        <v>41975388</v>
      </c>
      <c r="I8450" s="3">
        <v>2016</v>
      </c>
      <c r="J8450" s="2">
        <v>20082809</v>
      </c>
      <c r="K8450" s="3">
        <v>2006</v>
      </c>
      <c r="L8450" s="1">
        <v>38066</v>
      </c>
      <c r="M8450">
        <f t="shared" ref="M8450:M8513" si="2379">IF(EXACT("TBD",L8450),1,0)</f>
        <v>0</v>
      </c>
      <c r="N8450">
        <f t="shared" ref="N8450:N8513" si="2380">IFERROR(IF(L8450&gt;DATE(2016,5,18),1,0),0)</f>
        <v>0</v>
      </c>
      <c r="Q8450">
        <f t="shared" ref="Q8450:Q8513" si="2381">IFERROR(IF(ISBLANK(P8450),YEAR(L8450),P8450),"")</f>
        <v>2008</v>
      </c>
      <c r="R8450">
        <f t="shared" ref="R8450:R8513" si="2382">IFERROR(IF(NOT(ISBLANK(P8450)),IF(NOT(ISBLANK(O8450)),O8450,""),MONTH(L8450)),"")</f>
        <v>3</v>
      </c>
      <c r="S8450">
        <f t="shared" ref="S8450:S8513" si="2383">IFERROR(IF(AND(ISBLANK(O8450),ISBLANK(P8450)),DAY(L8450),""),"")</f>
        <v>21</v>
      </c>
      <c r="T8450" s="5">
        <f t="shared" ref="T8450:T8513" si="2384">IFERROR(IF(NOT(AND(ISBLANK(Q8450),ISBLANK(R8450),ISBLANK(S8450))),DATE(Q8450,R8450,S8450),""),"")</f>
        <v>38066</v>
      </c>
      <c r="U8450" s="7">
        <f t="shared" ref="U8450:U8513" si="2385">YEAR(T8450)</f>
        <v>2008</v>
      </c>
      <c r="V8450" s="7">
        <f t="shared" ref="V8450:V8513" si="2386">MONTH(T8450)</f>
        <v>3</v>
      </c>
      <c r="W8450" s="7">
        <f t="shared" ref="W8450:W8513" si="2387">DAY(T8450)</f>
        <v>21</v>
      </c>
      <c r="X8450" s="7" t="str">
        <f t="shared" ref="X8450:X8513" si="2388">IF(M8450=1,"tbd",IF(Q8450&lt;1927,Q8450,RIGHT(Q8450,2)))</f>
        <v>08</v>
      </c>
      <c r="Y8450" t="str">
        <f t="shared" ref="Y8450:Y8513" si="2389">IF(EXACT(LEFT(C8450,2),"A "),MID(C8450,3,9999),C8450)</f>
        <v>Tyler Perry's Meet the Browns</v>
      </c>
      <c r="Z8450" t="str">
        <f t="shared" ref="Z8450:Z8513" si="2390">IF(EXACT(LEFT(Y8450,4),"The "),MID(Y8450,5,9999),Y8450)</f>
        <v>Tyler Perry's Meet the Browns</v>
      </c>
      <c r="AA8450" t="str">
        <f t="shared" ref="AA8450:AA8513" si="2391">LOWER(CONCATENATE(LEFT(SUBSTITUTE(TRIM(CLEAN(Z8450))," ",""),7),RIGHT(X8450,2),RIGHT(SUBSTITUTE(TRIM(CLEAN(Z8450))," ",""),4)))</f>
        <v>tylerpe08owns</v>
      </c>
      <c r="AB8450" t="s">
        <v>2247</v>
      </c>
      <c r="AC8450">
        <f t="shared" ref="AC8450:AC8513" si="2392">IF(ISBLANK(AB8450),0,1)</f>
        <v>1</v>
      </c>
      <c r="AD8450" t="str">
        <f t="shared" ref="AD8450:AD8513" si="2393">IF(ISBLANK(AB8450),AA8450,AB8450)</f>
        <v>meetthe08owns</v>
      </c>
    </row>
    <row r="8451" spans="1:30">
      <c r="A8451">
        <v>15068</v>
      </c>
      <c r="B8451">
        <f t="shared" si="2376"/>
        <v>0</v>
      </c>
      <c r="C8451" s="8" t="s">
        <v>5632</v>
      </c>
      <c r="D8451" t="s">
        <v>14461</v>
      </c>
      <c r="E8451" s="2">
        <v>51975354</v>
      </c>
      <c r="F8451">
        <f t="shared" si="2377"/>
        <v>0</v>
      </c>
      <c r="G8451" s="6">
        <f t="shared" si="2378"/>
        <v>51975354</v>
      </c>
      <c r="H8451" s="6">
        <v>51975354</v>
      </c>
      <c r="I8451" s="3">
        <v>2047</v>
      </c>
      <c r="J8451" s="2">
        <v>21641679</v>
      </c>
      <c r="K8451" s="3">
        <v>2047</v>
      </c>
      <c r="L8451" s="1">
        <v>39900</v>
      </c>
      <c r="M8451">
        <f t="shared" si="2379"/>
        <v>0</v>
      </c>
      <c r="N8451">
        <f t="shared" si="2380"/>
        <v>0</v>
      </c>
      <c r="Q8451">
        <f t="shared" si="2381"/>
        <v>2013</v>
      </c>
      <c r="R8451">
        <f t="shared" si="2382"/>
        <v>3</v>
      </c>
      <c r="S8451">
        <f t="shared" si="2383"/>
        <v>29</v>
      </c>
      <c r="T8451" s="5">
        <f t="shared" si="2384"/>
        <v>39900</v>
      </c>
      <c r="U8451" s="7">
        <f t="shared" si="2385"/>
        <v>2013</v>
      </c>
      <c r="V8451" s="7">
        <f t="shared" si="2386"/>
        <v>3</v>
      </c>
      <c r="W8451" s="7">
        <f t="shared" si="2387"/>
        <v>29</v>
      </c>
      <c r="X8451" s="7" t="str">
        <f t="shared" si="2388"/>
        <v>13</v>
      </c>
      <c r="Y8451" t="str">
        <f t="shared" si="2389"/>
        <v>Tyler Perry's Temptation: Confessions of a Marriage Counselor</v>
      </c>
      <c r="Z8451" t="str">
        <f t="shared" si="2390"/>
        <v>Tyler Perry's Temptation: Confessions of a Marriage Counselor</v>
      </c>
      <c r="AA8451" t="str">
        <f t="shared" si="2391"/>
        <v>tylerpe13elor</v>
      </c>
      <c r="AB8451" t="s">
        <v>1120</v>
      </c>
      <c r="AC8451">
        <f t="shared" si="2392"/>
        <v>1</v>
      </c>
      <c r="AD8451" t="str">
        <f t="shared" si="2393"/>
        <v>temptat13elor</v>
      </c>
    </row>
    <row r="8452" spans="1:30">
      <c r="A8452">
        <v>15069</v>
      </c>
      <c r="B8452">
        <f t="shared" si="2376"/>
        <v>0</v>
      </c>
      <c r="C8452" s="8" t="s">
        <v>5985</v>
      </c>
      <c r="D8452" t="s">
        <v>14461</v>
      </c>
      <c r="E8452" s="2">
        <v>37105289</v>
      </c>
      <c r="F8452">
        <f t="shared" si="2377"/>
        <v>0</v>
      </c>
      <c r="G8452" s="6">
        <f t="shared" si="2378"/>
        <v>37105289</v>
      </c>
      <c r="H8452" s="6">
        <v>37105289</v>
      </c>
      <c r="I8452" s="3">
        <v>2070</v>
      </c>
      <c r="J8452" s="2">
        <v>17381218</v>
      </c>
      <c r="K8452" s="3">
        <v>2070</v>
      </c>
      <c r="L8452" s="1">
        <v>38241</v>
      </c>
      <c r="M8452">
        <f t="shared" si="2379"/>
        <v>0</v>
      </c>
      <c r="N8452">
        <f t="shared" si="2380"/>
        <v>0</v>
      </c>
      <c r="Q8452">
        <f t="shared" si="2381"/>
        <v>2008</v>
      </c>
      <c r="R8452">
        <f t="shared" si="2382"/>
        <v>9</v>
      </c>
      <c r="S8452">
        <f t="shared" si="2383"/>
        <v>12</v>
      </c>
      <c r="T8452" s="5">
        <f t="shared" si="2384"/>
        <v>38241</v>
      </c>
      <c r="U8452" s="7">
        <f t="shared" si="2385"/>
        <v>2008</v>
      </c>
      <c r="V8452" s="7">
        <f t="shared" si="2386"/>
        <v>9</v>
      </c>
      <c r="W8452" s="7">
        <f t="shared" si="2387"/>
        <v>12</v>
      </c>
      <c r="X8452" s="7" t="str">
        <f t="shared" si="2388"/>
        <v>08</v>
      </c>
      <c r="Y8452" t="str">
        <f t="shared" si="2389"/>
        <v>Tyler Perry's The Family That Preys</v>
      </c>
      <c r="Z8452" t="str">
        <f t="shared" si="2390"/>
        <v>Tyler Perry's The Family That Preys</v>
      </c>
      <c r="AA8452" t="str">
        <f t="shared" si="2391"/>
        <v>tylerpe08reys</v>
      </c>
      <c r="AB8452" t="s">
        <v>2248</v>
      </c>
      <c r="AC8452">
        <f t="shared" si="2392"/>
        <v>1</v>
      </c>
      <c r="AD8452" t="str">
        <f t="shared" si="2393"/>
        <v>familyt08reys</v>
      </c>
    </row>
    <row r="8453" spans="1:30">
      <c r="A8453">
        <v>15070</v>
      </c>
      <c r="B8453">
        <f t="shared" si="2376"/>
        <v>0</v>
      </c>
      <c r="C8453" s="8" t="s">
        <v>5807</v>
      </c>
      <c r="D8453" t="s">
        <v>14461</v>
      </c>
      <c r="E8453" s="2">
        <v>15973881</v>
      </c>
      <c r="F8453">
        <f t="shared" si="2377"/>
        <v>0</v>
      </c>
      <c r="G8453" s="6">
        <f t="shared" si="2378"/>
        <v>15973881</v>
      </c>
      <c r="H8453" s="6">
        <v>15973881</v>
      </c>
      <c r="I8453" s="3">
        <v>1896</v>
      </c>
      <c r="J8453" s="2">
        <v>8075111</v>
      </c>
      <c r="K8453" s="3">
        <v>1896</v>
      </c>
      <c r="L8453" s="1">
        <v>40250</v>
      </c>
      <c r="M8453">
        <f t="shared" si="2379"/>
        <v>0</v>
      </c>
      <c r="N8453">
        <f t="shared" si="2380"/>
        <v>0</v>
      </c>
      <c r="Q8453">
        <f t="shared" si="2381"/>
        <v>2014</v>
      </c>
      <c r="R8453">
        <f t="shared" si="2382"/>
        <v>3</v>
      </c>
      <c r="S8453">
        <f t="shared" si="2383"/>
        <v>14</v>
      </c>
      <c r="T8453" s="5">
        <f t="shared" si="2384"/>
        <v>40250</v>
      </c>
      <c r="U8453" s="7">
        <f t="shared" si="2385"/>
        <v>2014</v>
      </c>
      <c r="V8453" s="7">
        <f t="shared" si="2386"/>
        <v>3</v>
      </c>
      <c r="W8453" s="7">
        <f t="shared" si="2387"/>
        <v>14</v>
      </c>
      <c r="X8453" s="7" t="str">
        <f t="shared" si="2388"/>
        <v>14</v>
      </c>
      <c r="Y8453" t="str">
        <f t="shared" si="2389"/>
        <v>Tyler Perry's The Single Moms Club</v>
      </c>
      <c r="Z8453" t="str">
        <f t="shared" si="2390"/>
        <v>Tyler Perry's The Single Moms Club</v>
      </c>
      <c r="AA8453" t="str">
        <f t="shared" si="2391"/>
        <v>tylerpe14club</v>
      </c>
      <c r="AB8453" t="s">
        <v>295</v>
      </c>
      <c r="AC8453">
        <f t="shared" si="2392"/>
        <v>1</v>
      </c>
      <c r="AD8453" t="str">
        <f t="shared" si="2393"/>
        <v>singlem14club</v>
      </c>
    </row>
    <row r="8454" spans="1:30">
      <c r="A8454">
        <v>15071</v>
      </c>
      <c r="B8454">
        <f t="shared" si="2376"/>
        <v>0</v>
      </c>
      <c r="C8454" s="8" t="s">
        <v>5633</v>
      </c>
      <c r="D8454" t="s">
        <v>14461</v>
      </c>
      <c r="E8454" s="2">
        <v>60095852</v>
      </c>
      <c r="F8454">
        <f t="shared" si="2377"/>
        <v>0</v>
      </c>
      <c r="G8454" s="6">
        <f t="shared" si="2378"/>
        <v>60095852</v>
      </c>
      <c r="H8454" s="6">
        <v>60095852</v>
      </c>
      <c r="I8454" s="3">
        <v>2155</v>
      </c>
      <c r="J8454" s="2">
        <v>29289537</v>
      </c>
      <c r="K8454" s="3">
        <v>2155</v>
      </c>
      <c r="L8454" s="1">
        <v>38808</v>
      </c>
      <c r="M8454">
        <f t="shared" si="2379"/>
        <v>0</v>
      </c>
      <c r="N8454">
        <f t="shared" si="2380"/>
        <v>0</v>
      </c>
      <c r="Q8454">
        <f t="shared" si="2381"/>
        <v>2010</v>
      </c>
      <c r="R8454">
        <f t="shared" si="2382"/>
        <v>4</v>
      </c>
      <c r="S8454">
        <f t="shared" si="2383"/>
        <v>2</v>
      </c>
      <c r="T8454" s="5">
        <f t="shared" si="2384"/>
        <v>38808</v>
      </c>
      <c r="U8454" s="7">
        <f t="shared" si="2385"/>
        <v>2010</v>
      </c>
      <c r="V8454" s="7">
        <f t="shared" si="2386"/>
        <v>4</v>
      </c>
      <c r="W8454" s="7">
        <f t="shared" si="2387"/>
        <v>2</v>
      </c>
      <c r="X8454" s="7" t="str">
        <f t="shared" si="2388"/>
        <v>10</v>
      </c>
      <c r="Y8454" t="str">
        <f t="shared" si="2389"/>
        <v>Tyler Perry's Why Did I Get Married Too?</v>
      </c>
      <c r="Z8454" t="str">
        <f t="shared" si="2390"/>
        <v>Tyler Perry's Why Did I Get Married Too?</v>
      </c>
      <c r="AA8454" t="str">
        <f t="shared" si="2391"/>
        <v>tylerpe10too?</v>
      </c>
      <c r="AB8454" t="s">
        <v>2018</v>
      </c>
      <c r="AC8454">
        <f t="shared" si="2392"/>
        <v>1</v>
      </c>
      <c r="AD8454" t="str">
        <f t="shared" si="2393"/>
        <v>whydidi10too?</v>
      </c>
    </row>
    <row r="8455" spans="1:30">
      <c r="A8455">
        <v>15072</v>
      </c>
      <c r="B8455">
        <f t="shared" si="2376"/>
        <v>0</v>
      </c>
      <c r="C8455" s="8" t="s">
        <v>5634</v>
      </c>
      <c r="D8455" t="s">
        <v>14461</v>
      </c>
      <c r="E8455" s="2">
        <v>55204525</v>
      </c>
      <c r="F8455">
        <f t="shared" si="2377"/>
        <v>0</v>
      </c>
      <c r="G8455" s="6">
        <f t="shared" si="2378"/>
        <v>55204525</v>
      </c>
      <c r="H8455" s="6">
        <v>55204525</v>
      </c>
      <c r="I8455" s="3">
        <v>2034</v>
      </c>
      <c r="J8455" s="2">
        <v>21353789</v>
      </c>
      <c r="K8455" s="3">
        <v>2011</v>
      </c>
      <c r="L8455" s="1">
        <v>37905</v>
      </c>
      <c r="M8455">
        <f t="shared" si="2379"/>
        <v>0</v>
      </c>
      <c r="N8455">
        <f t="shared" si="2380"/>
        <v>0</v>
      </c>
      <c r="Q8455">
        <f t="shared" si="2381"/>
        <v>2007</v>
      </c>
      <c r="R8455">
        <f t="shared" si="2382"/>
        <v>10</v>
      </c>
      <c r="S8455">
        <f t="shared" si="2383"/>
        <v>12</v>
      </c>
      <c r="T8455" s="5">
        <f t="shared" si="2384"/>
        <v>37905</v>
      </c>
      <c r="U8455" s="7">
        <f t="shared" si="2385"/>
        <v>2007</v>
      </c>
      <c r="V8455" s="7">
        <f t="shared" si="2386"/>
        <v>10</v>
      </c>
      <c r="W8455" s="7">
        <f t="shared" si="2387"/>
        <v>12</v>
      </c>
      <c r="X8455" s="7" t="str">
        <f t="shared" si="2388"/>
        <v>07</v>
      </c>
      <c r="Y8455" t="str">
        <f t="shared" si="2389"/>
        <v>Tyler Perry's Why Did I Get Married?</v>
      </c>
      <c r="Z8455" t="str">
        <f t="shared" si="2390"/>
        <v>Tyler Perry's Why Did I Get Married?</v>
      </c>
      <c r="AA8455" t="str">
        <f t="shared" si="2391"/>
        <v>tylerpe07ied?</v>
      </c>
      <c r="AB8455" t="s">
        <v>2794</v>
      </c>
      <c r="AC8455">
        <f t="shared" si="2392"/>
        <v>1</v>
      </c>
      <c r="AD8455" t="str">
        <f t="shared" si="2393"/>
        <v>whydidi07ied?</v>
      </c>
    </row>
    <row r="8456" spans="1:30">
      <c r="A8456">
        <v>15073</v>
      </c>
      <c r="B8456">
        <f t="shared" si="2376"/>
        <v>0</v>
      </c>
      <c r="C8456" s="8" t="s">
        <v>5635</v>
      </c>
      <c r="D8456" t="s">
        <v>13937</v>
      </c>
      <c r="E8456" s="2">
        <v>139059</v>
      </c>
      <c r="F8456">
        <f t="shared" si="2377"/>
        <v>0</v>
      </c>
      <c r="G8456" s="6">
        <f t="shared" si="2378"/>
        <v>139059</v>
      </c>
      <c r="H8456" s="6">
        <v>139059</v>
      </c>
      <c r="I8456">
        <v>24</v>
      </c>
      <c r="J8456" s="2">
        <v>59409</v>
      </c>
      <c r="K8456">
        <v>24</v>
      </c>
      <c r="L8456" s="1">
        <v>37408</v>
      </c>
      <c r="M8456">
        <f t="shared" si="2379"/>
        <v>0</v>
      </c>
      <c r="N8456">
        <f t="shared" si="2380"/>
        <v>0</v>
      </c>
      <c r="Q8456">
        <f t="shared" si="2381"/>
        <v>2006</v>
      </c>
      <c r="R8456">
        <f t="shared" si="2382"/>
        <v>6</v>
      </c>
      <c r="S8456">
        <f t="shared" si="2383"/>
        <v>2</v>
      </c>
      <c r="T8456" s="5">
        <f t="shared" si="2384"/>
        <v>37408</v>
      </c>
      <c r="U8456" s="7">
        <f t="shared" si="2385"/>
        <v>2006</v>
      </c>
      <c r="V8456" s="7">
        <f t="shared" si="2386"/>
        <v>6</v>
      </c>
      <c r="W8456" s="7">
        <f t="shared" si="2387"/>
        <v>2</v>
      </c>
      <c r="X8456" s="7" t="str">
        <f t="shared" si="2388"/>
        <v>06</v>
      </c>
      <c r="Y8456" t="str">
        <f t="shared" si="2389"/>
        <v>Typhoon</v>
      </c>
      <c r="Z8456" t="str">
        <f t="shared" si="2390"/>
        <v>Typhoon</v>
      </c>
      <c r="AA8456" t="str">
        <f t="shared" si="2391"/>
        <v>typhoon06hoon</v>
      </c>
      <c r="AB8456" t="s">
        <v>2933</v>
      </c>
      <c r="AC8456">
        <f t="shared" si="2392"/>
        <v>1</v>
      </c>
      <c r="AD8456" t="str">
        <f t="shared" si="2393"/>
        <v>tae-poo05oong</v>
      </c>
    </row>
    <row r="8457" spans="1:30">
      <c r="A8457">
        <v>15074</v>
      </c>
      <c r="B8457">
        <f t="shared" si="2376"/>
        <v>0</v>
      </c>
      <c r="C8457" s="8" t="s">
        <v>5636</v>
      </c>
      <c r="D8457" t="s">
        <v>14219</v>
      </c>
      <c r="E8457" s="2">
        <v>22321</v>
      </c>
      <c r="F8457">
        <f t="shared" si="2377"/>
        <v>0</v>
      </c>
      <c r="G8457" s="6">
        <f t="shared" si="2378"/>
        <v>22321</v>
      </c>
      <c r="H8457" s="6">
        <v>22321</v>
      </c>
      <c r="I8457">
        <v>5</v>
      </c>
      <c r="J8457" s="2">
        <v>7635</v>
      </c>
      <c r="K8457">
        <v>5</v>
      </c>
      <c r="L8457" s="1">
        <v>39403</v>
      </c>
      <c r="M8457">
        <f t="shared" si="2379"/>
        <v>0</v>
      </c>
      <c r="N8457">
        <f t="shared" si="2380"/>
        <v>0</v>
      </c>
      <c r="Q8457">
        <f t="shared" si="2381"/>
        <v>2011</v>
      </c>
      <c r="R8457">
        <f t="shared" si="2382"/>
        <v>11</v>
      </c>
      <c r="S8457">
        <f t="shared" si="2383"/>
        <v>18</v>
      </c>
      <c r="T8457" s="5">
        <f t="shared" si="2384"/>
        <v>39403</v>
      </c>
      <c r="U8457" s="7">
        <f t="shared" si="2385"/>
        <v>2011</v>
      </c>
      <c r="V8457" s="7">
        <f t="shared" si="2386"/>
        <v>11</v>
      </c>
      <c r="W8457" s="7">
        <f t="shared" si="2387"/>
        <v>18</v>
      </c>
      <c r="X8457" s="7" t="str">
        <f t="shared" si="2388"/>
        <v>11</v>
      </c>
      <c r="Y8457" t="str">
        <f t="shared" si="2389"/>
        <v>Tyrannosaur</v>
      </c>
      <c r="Z8457" t="str">
        <f t="shared" si="2390"/>
        <v>Tyrannosaur</v>
      </c>
      <c r="AA8457" t="str">
        <f t="shared" si="2391"/>
        <v>tyranno11saur</v>
      </c>
      <c r="AC8457">
        <f t="shared" si="2392"/>
        <v>0</v>
      </c>
      <c r="AD8457" t="str">
        <f t="shared" si="2393"/>
        <v>tyranno11saur</v>
      </c>
    </row>
    <row r="8458" spans="1:30">
      <c r="A8458">
        <v>15076</v>
      </c>
      <c r="B8458">
        <f t="shared" si="2376"/>
        <v>0</v>
      </c>
      <c r="C8458" s="8" t="s">
        <v>5637</v>
      </c>
      <c r="D8458" t="s">
        <v>14314</v>
      </c>
      <c r="E8458" s="2">
        <v>1028191</v>
      </c>
      <c r="F8458">
        <f t="shared" si="2377"/>
        <v>0</v>
      </c>
      <c r="G8458" s="6">
        <f t="shared" si="2378"/>
        <v>1028191</v>
      </c>
      <c r="H8458" s="6">
        <v>1028191</v>
      </c>
      <c r="I8458">
        <v>89</v>
      </c>
      <c r="J8458" s="2">
        <v>642923</v>
      </c>
      <c r="K8458">
        <v>89</v>
      </c>
      <c r="L8458" s="1">
        <v>38087</v>
      </c>
      <c r="M8458">
        <f t="shared" si="2379"/>
        <v>0</v>
      </c>
      <c r="N8458">
        <f t="shared" si="2380"/>
        <v>0</v>
      </c>
      <c r="Q8458">
        <f t="shared" si="2381"/>
        <v>2008</v>
      </c>
      <c r="R8458">
        <f t="shared" si="2382"/>
        <v>4</v>
      </c>
      <c r="S8458">
        <f t="shared" si="2383"/>
        <v>11</v>
      </c>
      <c r="T8458" s="5">
        <f t="shared" si="2384"/>
        <v>38087</v>
      </c>
      <c r="U8458" s="7">
        <f t="shared" si="2385"/>
        <v>2008</v>
      </c>
      <c r="V8458" s="7">
        <f t="shared" si="2386"/>
        <v>4</v>
      </c>
      <c r="W8458" s="7">
        <f t="shared" si="2387"/>
        <v>11</v>
      </c>
      <c r="X8458" s="7" t="str">
        <f t="shared" si="2388"/>
        <v>08</v>
      </c>
      <c r="Y8458" t="str">
        <f t="shared" si="2389"/>
        <v>U Me Aur Hum</v>
      </c>
      <c r="Z8458" t="str">
        <f t="shared" si="2390"/>
        <v>U Me Aur Hum</v>
      </c>
      <c r="AA8458" t="str">
        <f t="shared" si="2391"/>
        <v>umeaurh08rhum</v>
      </c>
      <c r="AC8458">
        <f t="shared" si="2392"/>
        <v>0</v>
      </c>
      <c r="AD8458" t="str">
        <f t="shared" si="2393"/>
        <v>umeaurh08rhum</v>
      </c>
    </row>
    <row r="8459" spans="1:30">
      <c r="A8459">
        <v>15077</v>
      </c>
      <c r="B8459">
        <f t="shared" si="2376"/>
        <v>0</v>
      </c>
      <c r="C8459" s="8" t="s">
        <v>5814</v>
      </c>
      <c r="D8459" t="s">
        <v>13377</v>
      </c>
      <c r="F8459">
        <f t="shared" si="2377"/>
        <v>0</v>
      </c>
      <c r="G8459" s="6" t="str">
        <f t="shared" si="2378"/>
        <v/>
      </c>
      <c r="H8459" s="6" t="s">
        <v>217</v>
      </c>
      <c r="L8459" s="1">
        <v>40250</v>
      </c>
      <c r="M8459">
        <f t="shared" si="2379"/>
        <v>0</v>
      </c>
      <c r="N8459">
        <f t="shared" si="2380"/>
        <v>0</v>
      </c>
      <c r="Q8459">
        <f t="shared" si="2381"/>
        <v>2014</v>
      </c>
      <c r="R8459">
        <f t="shared" si="2382"/>
        <v>3</v>
      </c>
      <c r="S8459">
        <f t="shared" si="2383"/>
        <v>14</v>
      </c>
      <c r="T8459" s="5">
        <f t="shared" si="2384"/>
        <v>40250</v>
      </c>
      <c r="U8459" s="7">
        <f t="shared" si="2385"/>
        <v>2014</v>
      </c>
      <c r="V8459" s="7">
        <f t="shared" si="2386"/>
        <v>3</v>
      </c>
      <c r="W8459" s="7">
        <f t="shared" si="2387"/>
        <v>14</v>
      </c>
      <c r="X8459" s="7" t="str">
        <f t="shared" si="2388"/>
        <v>14</v>
      </c>
      <c r="Y8459" t="str">
        <f t="shared" si="2389"/>
        <v>U Want Me to Kill Him?</v>
      </c>
      <c r="Z8459" t="str">
        <f t="shared" si="2390"/>
        <v>U Want Me to Kill Him?</v>
      </c>
      <c r="AA8459" t="str">
        <f t="shared" si="2391"/>
        <v>uwantme14him?</v>
      </c>
      <c r="AB8459" t="s">
        <v>296</v>
      </c>
      <c r="AC8459">
        <f t="shared" si="2392"/>
        <v>1</v>
      </c>
      <c r="AD8459" t="str">
        <f t="shared" si="2393"/>
        <v>uwantme13him?</v>
      </c>
    </row>
    <row r="8460" spans="1:30">
      <c r="A8460">
        <v>15078</v>
      </c>
      <c r="B8460">
        <f t="shared" si="2376"/>
        <v>0</v>
      </c>
      <c r="C8460" s="8" t="s">
        <v>5815</v>
      </c>
      <c r="D8460" t="s">
        <v>14185</v>
      </c>
      <c r="E8460" s="2">
        <v>77122415</v>
      </c>
      <c r="F8460">
        <f t="shared" si="2377"/>
        <v>0</v>
      </c>
      <c r="G8460" s="6">
        <f t="shared" si="2378"/>
        <v>77122415</v>
      </c>
      <c r="H8460" s="6">
        <v>77122415</v>
      </c>
      <c r="I8460" s="3">
        <v>2820</v>
      </c>
      <c r="J8460" s="2">
        <v>19553310</v>
      </c>
      <c r="K8460" s="3">
        <v>2583</v>
      </c>
      <c r="L8460" s="1">
        <v>35175</v>
      </c>
      <c r="M8460">
        <f t="shared" si="2379"/>
        <v>0</v>
      </c>
      <c r="N8460">
        <f t="shared" si="2380"/>
        <v>0</v>
      </c>
      <c r="Q8460">
        <f t="shared" si="2381"/>
        <v>2000</v>
      </c>
      <c r="R8460">
        <f t="shared" si="2382"/>
        <v>4</v>
      </c>
      <c r="S8460">
        <f t="shared" si="2383"/>
        <v>21</v>
      </c>
      <c r="T8460" s="5">
        <f t="shared" si="2384"/>
        <v>35175</v>
      </c>
      <c r="U8460" s="7">
        <f t="shared" si="2385"/>
        <v>2000</v>
      </c>
      <c r="V8460" s="7">
        <f t="shared" si="2386"/>
        <v>4</v>
      </c>
      <c r="W8460" s="7">
        <f t="shared" si="2387"/>
        <v>21</v>
      </c>
      <c r="X8460" s="7" t="str">
        <f t="shared" si="2388"/>
        <v>00</v>
      </c>
      <c r="Y8460" t="str">
        <f t="shared" si="2389"/>
        <v>U-571</v>
      </c>
      <c r="Z8460" t="str">
        <f t="shared" si="2390"/>
        <v>U-571</v>
      </c>
      <c r="AA8460" t="str">
        <f t="shared" si="2391"/>
        <v>u-57100-571</v>
      </c>
      <c r="AC8460">
        <f t="shared" si="2392"/>
        <v>0</v>
      </c>
      <c r="AD8460" t="str">
        <f t="shared" si="2393"/>
        <v>u-57100-571</v>
      </c>
    </row>
    <row r="8461" spans="1:30">
      <c r="A8461">
        <v>15082</v>
      </c>
      <c r="B8461">
        <f t="shared" si="2376"/>
        <v>0</v>
      </c>
      <c r="C8461" s="8" t="s">
        <v>5828</v>
      </c>
      <c r="D8461" t="s">
        <v>13976</v>
      </c>
      <c r="E8461" s="2">
        <v>10363341</v>
      </c>
      <c r="F8461">
        <f t="shared" si="2377"/>
        <v>0</v>
      </c>
      <c r="G8461" s="6">
        <f t="shared" si="2378"/>
        <v>10363341</v>
      </c>
      <c r="H8461" s="6">
        <v>10363341</v>
      </c>
      <c r="I8461">
        <v>686</v>
      </c>
      <c r="J8461" s="2">
        <v>964315</v>
      </c>
      <c r="K8461">
        <v>61</v>
      </c>
      <c r="L8461" s="1">
        <v>38008</v>
      </c>
      <c r="M8461">
        <f t="shared" si="2379"/>
        <v>0</v>
      </c>
      <c r="N8461">
        <f t="shared" si="2380"/>
        <v>0</v>
      </c>
      <c r="Q8461">
        <f t="shared" si="2381"/>
        <v>2008</v>
      </c>
      <c r="R8461">
        <f t="shared" si="2382"/>
        <v>1</v>
      </c>
      <c r="S8461">
        <f t="shared" si="2383"/>
        <v>23</v>
      </c>
      <c r="T8461" s="5">
        <f t="shared" si="2384"/>
        <v>38008</v>
      </c>
      <c r="U8461" s="7">
        <f t="shared" si="2385"/>
        <v>2008</v>
      </c>
      <c r="V8461" s="7">
        <f t="shared" si="2386"/>
        <v>1</v>
      </c>
      <c r="W8461" s="7">
        <f t="shared" si="2387"/>
        <v>23</v>
      </c>
      <c r="X8461" s="7" t="str">
        <f t="shared" si="2388"/>
        <v>08</v>
      </c>
      <c r="Y8461" t="str">
        <f t="shared" si="2389"/>
        <v>U2 3D</v>
      </c>
      <c r="Z8461" t="str">
        <f t="shared" si="2390"/>
        <v>U2 3D</v>
      </c>
      <c r="AA8461" t="str">
        <f t="shared" si="2391"/>
        <v>u23d08u23d</v>
      </c>
      <c r="AB8461" t="s">
        <v>2249</v>
      </c>
      <c r="AC8461">
        <f t="shared" si="2392"/>
        <v>1</v>
      </c>
      <c r="AD8461" t="str">
        <f t="shared" si="2393"/>
        <v>u23d07u23d</v>
      </c>
    </row>
    <row r="8462" spans="1:30">
      <c r="A8462">
        <v>15084</v>
      </c>
      <c r="B8462">
        <f t="shared" si="2376"/>
        <v>0</v>
      </c>
      <c r="C8462" s="8" t="s">
        <v>5829</v>
      </c>
      <c r="D8462" t="s">
        <v>14238</v>
      </c>
      <c r="E8462" s="2">
        <v>7461</v>
      </c>
      <c r="F8462">
        <f t="shared" si="2377"/>
        <v>0</v>
      </c>
      <c r="G8462" s="6">
        <f t="shared" si="2378"/>
        <v>7461</v>
      </c>
      <c r="H8462" s="6">
        <v>7461</v>
      </c>
      <c r="I8462">
        <v>2</v>
      </c>
      <c r="J8462" s="2">
        <v>2715</v>
      </c>
      <c r="K8462">
        <v>2</v>
      </c>
      <c r="L8462" s="1">
        <v>38913</v>
      </c>
      <c r="M8462">
        <f t="shared" si="2379"/>
        <v>0</v>
      </c>
      <c r="N8462">
        <f t="shared" si="2380"/>
        <v>0</v>
      </c>
      <c r="Q8462">
        <f t="shared" si="2381"/>
        <v>2010</v>
      </c>
      <c r="R8462">
        <f t="shared" si="2382"/>
        <v>7</v>
      </c>
      <c r="S8462">
        <f t="shared" si="2383"/>
        <v>16</v>
      </c>
      <c r="T8462" s="5">
        <f t="shared" si="2384"/>
        <v>38913</v>
      </c>
      <c r="U8462" s="7">
        <f t="shared" si="2385"/>
        <v>2010</v>
      </c>
      <c r="V8462" s="7">
        <f t="shared" si="2386"/>
        <v>7</v>
      </c>
      <c r="W8462" s="7">
        <f t="shared" si="2387"/>
        <v>16</v>
      </c>
      <c r="X8462" s="7" t="str">
        <f t="shared" si="2388"/>
        <v>10</v>
      </c>
      <c r="Y8462" t="str">
        <f t="shared" si="2389"/>
        <v>Udaan</v>
      </c>
      <c r="Z8462" t="str">
        <f t="shared" si="2390"/>
        <v>Udaan</v>
      </c>
      <c r="AA8462" t="str">
        <f t="shared" si="2391"/>
        <v>udaan10daan</v>
      </c>
      <c r="AC8462">
        <f t="shared" si="2392"/>
        <v>0</v>
      </c>
      <c r="AD8462" t="str">
        <f t="shared" si="2393"/>
        <v>udaan10daan</v>
      </c>
    </row>
    <row r="8463" spans="1:30">
      <c r="A8463">
        <v>15085</v>
      </c>
      <c r="B8463">
        <f t="shared" si="2376"/>
        <v>0</v>
      </c>
      <c r="C8463" s="8" t="s">
        <v>5830</v>
      </c>
      <c r="D8463" t="s">
        <v>13592</v>
      </c>
      <c r="E8463" s="2">
        <v>53250</v>
      </c>
      <c r="F8463">
        <f t="shared" si="2377"/>
        <v>0</v>
      </c>
      <c r="G8463" s="6">
        <f t="shared" si="2378"/>
        <v>53250</v>
      </c>
      <c r="H8463" s="6">
        <v>53250</v>
      </c>
      <c r="I8463">
        <v>26</v>
      </c>
      <c r="K8463">
        <v>26</v>
      </c>
      <c r="L8463" s="1">
        <v>38024</v>
      </c>
      <c r="M8463">
        <f t="shared" si="2379"/>
        <v>0</v>
      </c>
      <c r="N8463">
        <f t="shared" si="2380"/>
        <v>0</v>
      </c>
      <c r="Q8463">
        <f t="shared" si="2381"/>
        <v>2008</v>
      </c>
      <c r="R8463">
        <f t="shared" si="2382"/>
        <v>2</v>
      </c>
      <c r="S8463">
        <f t="shared" si="2383"/>
        <v>8</v>
      </c>
      <c r="T8463" s="5">
        <f t="shared" si="2384"/>
        <v>38024</v>
      </c>
      <c r="U8463" s="7">
        <f t="shared" si="2385"/>
        <v>2008</v>
      </c>
      <c r="V8463" s="7">
        <f t="shared" si="2386"/>
        <v>2</v>
      </c>
      <c r="W8463" s="7">
        <f t="shared" si="2387"/>
        <v>8</v>
      </c>
      <c r="X8463" s="7" t="str">
        <f t="shared" si="2388"/>
        <v>08</v>
      </c>
      <c r="Y8463" t="str">
        <f t="shared" si="2389"/>
        <v>Ugly Me</v>
      </c>
      <c r="Z8463" t="str">
        <f t="shared" si="2390"/>
        <v>Ugly Me</v>
      </c>
      <c r="AA8463" t="str">
        <f t="shared" si="2391"/>
        <v>uglyme08lyme</v>
      </c>
      <c r="AB8463" t="s">
        <v>2250</v>
      </c>
      <c r="AC8463">
        <f t="shared" si="2392"/>
        <v>1</v>
      </c>
      <c r="AD8463" t="str">
        <f t="shared" si="2393"/>
        <v>pretend06endo</v>
      </c>
    </row>
    <row r="8464" spans="1:30">
      <c r="A8464">
        <v>15091</v>
      </c>
      <c r="B8464">
        <f t="shared" si="2376"/>
        <v>0</v>
      </c>
      <c r="C8464" s="8" t="s">
        <v>5834</v>
      </c>
      <c r="D8464" t="s">
        <v>13377</v>
      </c>
      <c r="E8464" s="2">
        <v>11539</v>
      </c>
      <c r="F8464">
        <f t="shared" si="2377"/>
        <v>0</v>
      </c>
      <c r="G8464" s="6">
        <f t="shared" si="2378"/>
        <v>11539</v>
      </c>
      <c r="H8464" s="6">
        <v>11539</v>
      </c>
      <c r="I8464">
        <v>1</v>
      </c>
      <c r="J8464" s="2">
        <v>3968</v>
      </c>
      <c r="K8464">
        <v>1</v>
      </c>
      <c r="L8464" s="1">
        <v>39466</v>
      </c>
      <c r="M8464">
        <f t="shared" si="2379"/>
        <v>0</v>
      </c>
      <c r="N8464">
        <f t="shared" si="2380"/>
        <v>0</v>
      </c>
      <c r="Q8464">
        <f t="shared" si="2381"/>
        <v>2012</v>
      </c>
      <c r="R8464">
        <f t="shared" si="2382"/>
        <v>1</v>
      </c>
      <c r="S8464">
        <f t="shared" si="2383"/>
        <v>20</v>
      </c>
      <c r="T8464" s="5">
        <f t="shared" si="2384"/>
        <v>39466</v>
      </c>
      <c r="U8464" s="7">
        <f t="shared" si="2385"/>
        <v>2012</v>
      </c>
      <c r="V8464" s="7">
        <f t="shared" si="2386"/>
        <v>1</v>
      </c>
      <c r="W8464" s="7">
        <f t="shared" si="2387"/>
        <v>20</v>
      </c>
      <c r="X8464" s="7" t="str">
        <f t="shared" si="2388"/>
        <v>12</v>
      </c>
      <c r="Y8464" t="str">
        <f t="shared" si="2389"/>
        <v>Ultrasuede</v>
      </c>
      <c r="Z8464" t="str">
        <f t="shared" si="2390"/>
        <v>Ultrasuede</v>
      </c>
      <c r="AA8464" t="str">
        <f t="shared" si="2391"/>
        <v>ultrasu12uede</v>
      </c>
      <c r="AB8464" t="s">
        <v>1412</v>
      </c>
      <c r="AC8464">
        <f t="shared" si="2392"/>
        <v>1</v>
      </c>
      <c r="AD8464" t="str">
        <f t="shared" si="2393"/>
        <v>ultrasu10ston</v>
      </c>
    </row>
    <row r="8465" spans="1:30">
      <c r="A8465">
        <v>15092</v>
      </c>
      <c r="B8465">
        <f t="shared" si="2376"/>
        <v>0</v>
      </c>
      <c r="C8465" s="8" t="s">
        <v>5835</v>
      </c>
      <c r="D8465" t="s">
        <v>14044</v>
      </c>
      <c r="E8465" s="2">
        <v>18535812</v>
      </c>
      <c r="F8465">
        <f t="shared" si="2377"/>
        <v>0</v>
      </c>
      <c r="G8465" s="6">
        <f t="shared" si="2378"/>
        <v>18535812</v>
      </c>
      <c r="H8465" s="6">
        <v>18535812</v>
      </c>
      <c r="I8465" s="3">
        <v>2558</v>
      </c>
      <c r="J8465" s="2">
        <v>9064880</v>
      </c>
      <c r="K8465" s="3">
        <v>2558</v>
      </c>
      <c r="L8465" s="1">
        <v>37317</v>
      </c>
      <c r="M8465">
        <f t="shared" si="2379"/>
        <v>0</v>
      </c>
      <c r="N8465">
        <f t="shared" si="2380"/>
        <v>0</v>
      </c>
      <c r="Q8465">
        <f t="shared" si="2381"/>
        <v>2006</v>
      </c>
      <c r="R8465">
        <f t="shared" si="2382"/>
        <v>3</v>
      </c>
      <c r="S8465">
        <f t="shared" si="2383"/>
        <v>3</v>
      </c>
      <c r="T8465" s="5">
        <f t="shared" si="2384"/>
        <v>37317</v>
      </c>
      <c r="U8465" s="7">
        <f t="shared" si="2385"/>
        <v>2006</v>
      </c>
      <c r="V8465" s="7">
        <f t="shared" si="2386"/>
        <v>3</v>
      </c>
      <c r="W8465" s="7">
        <f t="shared" si="2387"/>
        <v>3</v>
      </c>
      <c r="X8465" s="7" t="str">
        <f t="shared" si="2388"/>
        <v>06</v>
      </c>
      <c r="Y8465" t="str">
        <f t="shared" si="2389"/>
        <v>Ultraviolet</v>
      </c>
      <c r="Z8465" t="str">
        <f t="shared" si="2390"/>
        <v>Ultraviolet</v>
      </c>
      <c r="AA8465" t="str">
        <f t="shared" si="2391"/>
        <v>ultravi06olet</v>
      </c>
      <c r="AC8465">
        <f t="shared" si="2392"/>
        <v>0</v>
      </c>
      <c r="AD8465" t="str">
        <f t="shared" si="2393"/>
        <v>ultravi06olet</v>
      </c>
    </row>
    <row r="8466" spans="1:30">
      <c r="A8466">
        <v>15095</v>
      </c>
      <c r="B8466">
        <f t="shared" si="2376"/>
        <v>0</v>
      </c>
      <c r="C8466" s="8" t="s">
        <v>5836</v>
      </c>
      <c r="D8466" t="s">
        <v>14165</v>
      </c>
      <c r="E8466" s="2">
        <v>485000</v>
      </c>
      <c r="F8466">
        <f t="shared" si="2377"/>
        <v>0</v>
      </c>
      <c r="G8466" s="6">
        <f t="shared" si="2378"/>
        <v>485000</v>
      </c>
      <c r="H8466" s="6">
        <v>485000</v>
      </c>
      <c r="I8466">
        <v>65</v>
      </c>
      <c r="J8466" s="2">
        <v>485000</v>
      </c>
      <c r="K8466">
        <v>65</v>
      </c>
      <c r="L8466" s="1">
        <v>37562</v>
      </c>
      <c r="M8466">
        <f t="shared" si="2379"/>
        <v>0</v>
      </c>
      <c r="N8466">
        <f t="shared" si="2380"/>
        <v>0</v>
      </c>
      <c r="Q8466">
        <f t="shared" si="2381"/>
        <v>2006</v>
      </c>
      <c r="R8466">
        <f t="shared" si="2382"/>
        <v>11</v>
      </c>
      <c r="S8466">
        <f t="shared" si="2383"/>
        <v>3</v>
      </c>
      <c r="T8466" s="5">
        <f t="shared" si="2384"/>
        <v>37562</v>
      </c>
      <c r="U8466" s="7">
        <f t="shared" si="2385"/>
        <v>2006</v>
      </c>
      <c r="V8466" s="7">
        <f t="shared" si="2386"/>
        <v>11</v>
      </c>
      <c r="W8466" s="7">
        <f t="shared" si="2387"/>
        <v>3</v>
      </c>
      <c r="X8466" s="7" t="str">
        <f t="shared" si="2388"/>
        <v>06</v>
      </c>
      <c r="Y8466" t="str">
        <f t="shared" si="2389"/>
        <v>Umrao Jaan</v>
      </c>
      <c r="Z8466" t="str">
        <f t="shared" si="2390"/>
        <v>Umrao Jaan</v>
      </c>
      <c r="AA8466" t="str">
        <f t="shared" si="2391"/>
        <v>umraoja06jaan</v>
      </c>
      <c r="AC8466">
        <f t="shared" si="2392"/>
        <v>0</v>
      </c>
      <c r="AD8466" t="str">
        <f t="shared" si="2393"/>
        <v>umraoja06jaan</v>
      </c>
    </row>
    <row r="8467" spans="1:30">
      <c r="A8467">
        <v>15099</v>
      </c>
      <c r="B8467">
        <f t="shared" si="2376"/>
        <v>0</v>
      </c>
      <c r="C8467" s="8" t="s">
        <v>5816</v>
      </c>
      <c r="D8467" t="s">
        <v>14461</v>
      </c>
      <c r="E8467" s="2">
        <v>9080818</v>
      </c>
      <c r="F8467">
        <f t="shared" si="2377"/>
        <v>0</v>
      </c>
      <c r="G8467" s="6">
        <f t="shared" si="2378"/>
        <v>9080818</v>
      </c>
      <c r="H8467" s="6">
        <v>9080818</v>
      </c>
      <c r="I8467">
        <v>616</v>
      </c>
      <c r="J8467" s="2">
        <v>3424702</v>
      </c>
      <c r="K8467">
        <v>395</v>
      </c>
      <c r="L8467" s="1">
        <v>40789</v>
      </c>
      <c r="M8467">
        <f t="shared" si="2379"/>
        <v>0</v>
      </c>
      <c r="N8467">
        <f t="shared" si="2380"/>
        <v>0</v>
      </c>
      <c r="Q8467">
        <f t="shared" si="2381"/>
        <v>2015</v>
      </c>
      <c r="R8467">
        <f t="shared" si="2382"/>
        <v>9</v>
      </c>
      <c r="S8467">
        <f t="shared" si="2383"/>
        <v>4</v>
      </c>
      <c r="T8467" s="5">
        <f t="shared" si="2384"/>
        <v>40789</v>
      </c>
      <c r="U8467" s="7">
        <f t="shared" si="2385"/>
        <v>2015</v>
      </c>
      <c r="V8467" s="7">
        <f t="shared" si="2386"/>
        <v>9</v>
      </c>
      <c r="W8467" s="7">
        <f t="shared" si="2387"/>
        <v>4</v>
      </c>
      <c r="X8467" s="7" t="str">
        <f t="shared" si="2388"/>
        <v>15</v>
      </c>
      <c r="Y8467" t="str">
        <f t="shared" si="2389"/>
        <v>Un Gallo con Muchos Huevos</v>
      </c>
      <c r="Z8467" t="str">
        <f t="shared" si="2390"/>
        <v>Un Gallo con Muchos Huevos</v>
      </c>
      <c r="AA8467" t="str">
        <f t="shared" si="2391"/>
        <v>ungallo15evos</v>
      </c>
      <c r="AC8467">
        <f t="shared" si="2392"/>
        <v>0</v>
      </c>
      <c r="AD8467" t="str">
        <f t="shared" si="2393"/>
        <v>ungallo15evos</v>
      </c>
    </row>
    <row r="8468" spans="1:30">
      <c r="A8468">
        <v>15100</v>
      </c>
      <c r="B8468">
        <f t="shared" si="2376"/>
        <v>0</v>
      </c>
      <c r="C8468" s="8" t="s">
        <v>5817</v>
      </c>
      <c r="D8468" t="s">
        <v>14304</v>
      </c>
      <c r="E8468" s="2">
        <v>100887</v>
      </c>
      <c r="F8468">
        <f t="shared" si="2377"/>
        <v>0</v>
      </c>
      <c r="G8468" s="6">
        <f t="shared" si="2378"/>
        <v>100887</v>
      </c>
      <c r="H8468" s="6">
        <v>100887</v>
      </c>
      <c r="I8468">
        <v>6</v>
      </c>
      <c r="J8468" s="2">
        <v>17194</v>
      </c>
      <c r="K8468">
        <v>3</v>
      </c>
      <c r="L8468" s="1">
        <v>40047</v>
      </c>
      <c r="M8468">
        <f t="shared" si="2379"/>
        <v>0</v>
      </c>
      <c r="N8468">
        <f t="shared" si="2380"/>
        <v>0</v>
      </c>
      <c r="Q8468">
        <f t="shared" si="2381"/>
        <v>2013</v>
      </c>
      <c r="R8468">
        <f t="shared" si="2382"/>
        <v>8</v>
      </c>
      <c r="S8468">
        <f t="shared" si="2383"/>
        <v>23</v>
      </c>
      <c r="T8468" s="5">
        <f t="shared" si="2384"/>
        <v>40047</v>
      </c>
      <c r="U8468" s="7">
        <f t="shared" si="2385"/>
        <v>2013</v>
      </c>
      <c r="V8468" s="7">
        <f t="shared" si="2386"/>
        <v>8</v>
      </c>
      <c r="W8468" s="7">
        <f t="shared" si="2387"/>
        <v>23</v>
      </c>
      <c r="X8468" s="7" t="str">
        <f t="shared" si="2388"/>
        <v>13</v>
      </c>
      <c r="Y8468" t="str">
        <f t="shared" si="2389"/>
        <v>Una Noche</v>
      </c>
      <c r="Z8468" t="str">
        <f t="shared" si="2390"/>
        <v>Una Noche</v>
      </c>
      <c r="AA8468" t="str">
        <f t="shared" si="2391"/>
        <v>unanoch13oche</v>
      </c>
      <c r="AB8468" t="s">
        <v>1095</v>
      </c>
      <c r="AC8468">
        <f t="shared" si="2392"/>
        <v>1</v>
      </c>
      <c r="AD8468" t="str">
        <f t="shared" si="2393"/>
        <v>unanoch12oche</v>
      </c>
    </row>
    <row r="8469" spans="1:30">
      <c r="A8469">
        <v>15101</v>
      </c>
      <c r="B8469">
        <f t="shared" si="2376"/>
        <v>0</v>
      </c>
      <c r="C8469" s="8" t="s">
        <v>5818</v>
      </c>
      <c r="D8469" t="s">
        <v>14317</v>
      </c>
      <c r="E8469" s="2">
        <v>16655224</v>
      </c>
      <c r="F8469">
        <f t="shared" si="2377"/>
        <v>0</v>
      </c>
      <c r="G8469" s="6">
        <f t="shared" si="2378"/>
        <v>16655224</v>
      </c>
      <c r="H8469" s="6">
        <v>16655224</v>
      </c>
      <c r="I8469" s="3">
        <v>2775</v>
      </c>
      <c r="J8469" s="2">
        <v>5815474</v>
      </c>
      <c r="K8469" s="3">
        <v>2775</v>
      </c>
      <c r="L8469" s="1">
        <v>37597</v>
      </c>
      <c r="M8469">
        <f t="shared" si="2379"/>
        <v>0</v>
      </c>
      <c r="N8469">
        <f t="shared" si="2380"/>
        <v>0</v>
      </c>
      <c r="Q8469">
        <f t="shared" si="2381"/>
        <v>2006</v>
      </c>
      <c r="R8469">
        <f t="shared" si="2382"/>
        <v>12</v>
      </c>
      <c r="S8469">
        <f t="shared" si="2383"/>
        <v>8</v>
      </c>
      <c r="T8469" s="5">
        <f t="shared" si="2384"/>
        <v>37597</v>
      </c>
      <c r="U8469" s="7">
        <f t="shared" si="2385"/>
        <v>2006</v>
      </c>
      <c r="V8469" s="7">
        <f t="shared" si="2386"/>
        <v>12</v>
      </c>
      <c r="W8469" s="7">
        <f t="shared" si="2387"/>
        <v>8</v>
      </c>
      <c r="X8469" s="7" t="str">
        <f t="shared" si="2388"/>
        <v>06</v>
      </c>
      <c r="Y8469" t="str">
        <f t="shared" si="2389"/>
        <v>Unaccompanied Minors</v>
      </c>
      <c r="Z8469" t="str">
        <f t="shared" si="2390"/>
        <v>Unaccompanied Minors</v>
      </c>
      <c r="AA8469" t="str">
        <f t="shared" si="2391"/>
        <v>unaccom06nors</v>
      </c>
      <c r="AC8469">
        <f t="shared" si="2392"/>
        <v>0</v>
      </c>
      <c r="AD8469" t="str">
        <f t="shared" si="2393"/>
        <v>unaccom06nors</v>
      </c>
    </row>
    <row r="8470" spans="1:30">
      <c r="A8470">
        <v>15106</v>
      </c>
      <c r="B8470">
        <f t="shared" si="2376"/>
        <v>0</v>
      </c>
      <c r="C8470" s="8" t="s">
        <v>5646</v>
      </c>
      <c r="D8470" t="s">
        <v>14389</v>
      </c>
      <c r="E8470" s="2">
        <v>1475</v>
      </c>
      <c r="F8470">
        <f t="shared" si="2377"/>
        <v>0</v>
      </c>
      <c r="G8470" s="6">
        <f t="shared" si="2378"/>
        <v>1475</v>
      </c>
      <c r="H8470" s="6">
        <v>1475</v>
      </c>
      <c r="I8470">
        <v>1</v>
      </c>
      <c r="J8470" s="2">
        <v>1035</v>
      </c>
      <c r="K8470">
        <v>1</v>
      </c>
      <c r="L8470" s="1">
        <v>37786</v>
      </c>
      <c r="M8470">
        <f t="shared" si="2379"/>
        <v>0</v>
      </c>
      <c r="N8470">
        <f t="shared" si="2380"/>
        <v>0</v>
      </c>
      <c r="Q8470">
        <f t="shared" si="2381"/>
        <v>2007</v>
      </c>
      <c r="R8470">
        <f t="shared" si="2382"/>
        <v>6</v>
      </c>
      <c r="S8470">
        <f t="shared" si="2383"/>
        <v>15</v>
      </c>
      <c r="T8470" s="5">
        <f t="shared" si="2384"/>
        <v>37786</v>
      </c>
      <c r="U8470" s="7">
        <f t="shared" si="2385"/>
        <v>2007</v>
      </c>
      <c r="V8470" s="7">
        <f t="shared" si="2386"/>
        <v>6</v>
      </c>
      <c r="W8470" s="7">
        <f t="shared" si="2387"/>
        <v>15</v>
      </c>
      <c r="X8470" s="7" t="str">
        <f t="shared" si="2388"/>
        <v>07</v>
      </c>
      <c r="Y8470" t="str">
        <f t="shared" si="2389"/>
        <v>Unborn in the USA</v>
      </c>
      <c r="Z8470" t="str">
        <f t="shared" si="2390"/>
        <v>Unborn in the USA</v>
      </c>
      <c r="AA8470" t="str">
        <f t="shared" si="2391"/>
        <v>unborni07eusa</v>
      </c>
      <c r="AB8470" t="s">
        <v>2795</v>
      </c>
      <c r="AC8470">
        <f t="shared" si="2392"/>
        <v>1</v>
      </c>
      <c r="AD8470" t="str">
        <f t="shared" si="2393"/>
        <v>unborni07tion</v>
      </c>
    </row>
    <row r="8471" spans="1:30">
      <c r="A8471">
        <v>15107</v>
      </c>
      <c r="B8471">
        <f t="shared" si="2376"/>
        <v>0</v>
      </c>
      <c r="C8471" s="8" t="s">
        <v>5647</v>
      </c>
      <c r="D8471" t="s">
        <v>13963</v>
      </c>
      <c r="E8471" s="2">
        <v>410185</v>
      </c>
      <c r="F8471">
        <f t="shared" si="2377"/>
        <v>0</v>
      </c>
      <c r="G8471" s="6">
        <f t="shared" si="2378"/>
        <v>410185</v>
      </c>
      <c r="H8471" s="6">
        <v>410185</v>
      </c>
      <c r="I8471">
        <v>80</v>
      </c>
      <c r="J8471" s="2">
        <v>141416</v>
      </c>
      <c r="K8471">
        <v>80</v>
      </c>
      <c r="L8471" s="1">
        <v>40810</v>
      </c>
      <c r="M8471">
        <f t="shared" si="2379"/>
        <v>0</v>
      </c>
      <c r="N8471">
        <f t="shared" si="2380"/>
        <v>0</v>
      </c>
      <c r="Q8471">
        <f t="shared" si="2381"/>
        <v>2015</v>
      </c>
      <c r="R8471">
        <f t="shared" si="2382"/>
        <v>9</v>
      </c>
      <c r="S8471">
        <f t="shared" si="2383"/>
        <v>25</v>
      </c>
      <c r="T8471" s="5">
        <f t="shared" si="2384"/>
        <v>40810</v>
      </c>
      <c r="U8471" s="7">
        <f t="shared" si="2385"/>
        <v>2015</v>
      </c>
      <c r="V8471" s="7">
        <f t="shared" si="2386"/>
        <v>9</v>
      </c>
      <c r="W8471" s="7">
        <f t="shared" si="2387"/>
        <v>25</v>
      </c>
      <c r="X8471" s="7" t="str">
        <f t="shared" si="2388"/>
        <v>15</v>
      </c>
      <c r="Y8471" t="str">
        <f t="shared" si="2389"/>
        <v>Unbranded</v>
      </c>
      <c r="Z8471" t="str">
        <f t="shared" si="2390"/>
        <v>Unbranded</v>
      </c>
      <c r="AA8471" t="str">
        <f t="shared" si="2391"/>
        <v>unbrand15nded</v>
      </c>
      <c r="AC8471">
        <f t="shared" si="2392"/>
        <v>0</v>
      </c>
      <c r="AD8471" t="str">
        <f t="shared" si="2393"/>
        <v>unbrand15nded</v>
      </c>
    </row>
    <row r="8472" spans="1:30">
      <c r="A8472">
        <v>15108</v>
      </c>
      <c r="B8472">
        <f t="shared" si="2376"/>
        <v>0</v>
      </c>
      <c r="C8472" s="8" t="s">
        <v>5648</v>
      </c>
      <c r="D8472" t="s">
        <v>14156</v>
      </c>
      <c r="E8472" s="2">
        <v>95011339</v>
      </c>
      <c r="F8472">
        <f t="shared" si="2377"/>
        <v>0</v>
      </c>
      <c r="G8472" s="6">
        <f t="shared" si="2378"/>
        <v>95011339</v>
      </c>
      <c r="H8472" s="6">
        <v>95011339</v>
      </c>
      <c r="I8472" s="3">
        <v>2708</v>
      </c>
      <c r="J8472" s="2">
        <v>30330771</v>
      </c>
      <c r="K8472" s="3">
        <v>2708</v>
      </c>
      <c r="L8472" s="1">
        <v>35390</v>
      </c>
      <c r="M8472">
        <f t="shared" si="2379"/>
        <v>0</v>
      </c>
      <c r="N8472">
        <f t="shared" si="2380"/>
        <v>0</v>
      </c>
      <c r="Q8472">
        <f t="shared" si="2381"/>
        <v>2000</v>
      </c>
      <c r="R8472">
        <f t="shared" si="2382"/>
        <v>11</v>
      </c>
      <c r="S8472">
        <f t="shared" si="2383"/>
        <v>22</v>
      </c>
      <c r="T8472" s="5">
        <f t="shared" si="2384"/>
        <v>35390</v>
      </c>
      <c r="U8472" s="7">
        <f t="shared" si="2385"/>
        <v>2000</v>
      </c>
      <c r="V8472" s="7">
        <f t="shared" si="2386"/>
        <v>11</v>
      </c>
      <c r="W8472" s="7">
        <f t="shared" si="2387"/>
        <v>22</v>
      </c>
      <c r="X8472" s="7" t="str">
        <f t="shared" si="2388"/>
        <v>00</v>
      </c>
      <c r="Y8472" t="str">
        <f t="shared" si="2389"/>
        <v>Unbreakable</v>
      </c>
      <c r="Z8472" t="str">
        <f t="shared" si="2390"/>
        <v>Unbreakable</v>
      </c>
      <c r="AA8472" t="str">
        <f t="shared" si="2391"/>
        <v>unbreak00able</v>
      </c>
      <c r="AC8472">
        <f t="shared" si="2392"/>
        <v>0</v>
      </c>
      <c r="AD8472" t="str">
        <f t="shared" si="2393"/>
        <v>unbreak00able</v>
      </c>
    </row>
    <row r="8473" spans="1:30">
      <c r="A8473">
        <v>15109</v>
      </c>
      <c r="B8473">
        <f t="shared" si="2376"/>
        <v>0</v>
      </c>
      <c r="C8473" s="8" t="s">
        <v>5649</v>
      </c>
      <c r="D8473" t="s">
        <v>14185</v>
      </c>
      <c r="E8473" s="2">
        <v>115637895</v>
      </c>
      <c r="F8473">
        <f t="shared" si="2377"/>
        <v>0</v>
      </c>
      <c r="G8473" s="6">
        <f t="shared" si="2378"/>
        <v>115637895</v>
      </c>
      <c r="H8473" s="6">
        <v>115637895</v>
      </c>
      <c r="I8473" s="3">
        <v>3301</v>
      </c>
      <c r="J8473" s="2">
        <v>30621445</v>
      </c>
      <c r="K8473" s="3">
        <v>3131</v>
      </c>
      <c r="L8473" s="1">
        <v>40536</v>
      </c>
      <c r="M8473">
        <f t="shared" si="2379"/>
        <v>0</v>
      </c>
      <c r="N8473">
        <f t="shared" si="2380"/>
        <v>0</v>
      </c>
      <c r="Q8473">
        <f t="shared" si="2381"/>
        <v>2014</v>
      </c>
      <c r="R8473">
        <f t="shared" si="2382"/>
        <v>12</v>
      </c>
      <c r="S8473">
        <f t="shared" si="2383"/>
        <v>25</v>
      </c>
      <c r="T8473" s="5">
        <f t="shared" si="2384"/>
        <v>40536</v>
      </c>
      <c r="U8473" s="7">
        <f t="shared" si="2385"/>
        <v>2014</v>
      </c>
      <c r="V8473" s="7">
        <f t="shared" si="2386"/>
        <v>12</v>
      </c>
      <c r="W8473" s="7">
        <f t="shared" si="2387"/>
        <v>25</v>
      </c>
      <c r="X8473" s="7" t="str">
        <f t="shared" si="2388"/>
        <v>14</v>
      </c>
      <c r="Y8473" t="str">
        <f t="shared" si="2389"/>
        <v>Unbroken</v>
      </c>
      <c r="Z8473" t="str">
        <f t="shared" si="2390"/>
        <v>Unbroken</v>
      </c>
      <c r="AA8473" t="str">
        <f t="shared" si="2391"/>
        <v>unbroke14oken</v>
      </c>
      <c r="AB8473" t="s">
        <v>297</v>
      </c>
      <c r="AC8473">
        <f t="shared" si="2392"/>
        <v>1</v>
      </c>
      <c r="AD8473" t="str">
        <f t="shared" si="2393"/>
        <v>unbroke14keni</v>
      </c>
    </row>
    <row r="8474" spans="1:30">
      <c r="A8474">
        <v>15110</v>
      </c>
      <c r="B8474">
        <f t="shared" si="2376"/>
        <v>0</v>
      </c>
      <c r="C8474" s="8" t="s">
        <v>5650</v>
      </c>
      <c r="D8474" t="s">
        <v>14304</v>
      </c>
      <c r="E8474" s="2">
        <v>36689</v>
      </c>
      <c r="F8474">
        <f t="shared" si="2377"/>
        <v>0</v>
      </c>
      <c r="G8474" s="6">
        <f t="shared" si="2378"/>
        <v>36689</v>
      </c>
      <c r="H8474" s="6">
        <v>36689</v>
      </c>
      <c r="I8474">
        <v>4</v>
      </c>
      <c r="J8474" s="2">
        <v>13075</v>
      </c>
      <c r="K8474">
        <v>1</v>
      </c>
      <c r="L8474" s="1">
        <v>38668</v>
      </c>
      <c r="M8474">
        <f t="shared" si="2379"/>
        <v>0</v>
      </c>
      <c r="N8474">
        <f t="shared" si="2380"/>
        <v>0</v>
      </c>
      <c r="Q8474">
        <f t="shared" si="2381"/>
        <v>2009</v>
      </c>
      <c r="R8474">
        <f t="shared" si="2382"/>
        <v>11</v>
      </c>
      <c r="S8474">
        <f t="shared" si="2383"/>
        <v>13</v>
      </c>
      <c r="T8474" s="5">
        <f t="shared" si="2384"/>
        <v>38668</v>
      </c>
      <c r="U8474" s="7">
        <f t="shared" si="2385"/>
        <v>2009</v>
      </c>
      <c r="V8474" s="7">
        <f t="shared" si="2386"/>
        <v>11</v>
      </c>
      <c r="W8474" s="7">
        <f t="shared" si="2387"/>
        <v>13</v>
      </c>
      <c r="X8474" s="7" t="str">
        <f t="shared" si="2388"/>
        <v>09</v>
      </c>
      <c r="Y8474" t="str">
        <f t="shared" si="2389"/>
        <v>Uncertainty</v>
      </c>
      <c r="Z8474" t="str">
        <f t="shared" si="2390"/>
        <v>Uncertainty</v>
      </c>
      <c r="AA8474" t="str">
        <f t="shared" si="2391"/>
        <v>uncerta09inty</v>
      </c>
      <c r="AB8474" s="11" t="s">
        <v>2027</v>
      </c>
      <c r="AC8474">
        <f t="shared" si="2392"/>
        <v>1</v>
      </c>
      <c r="AD8474" t="str">
        <f t="shared" si="2393"/>
        <v>uncerta08inty</v>
      </c>
    </row>
    <row r="8475" spans="1:30">
      <c r="A8475">
        <v>15112</v>
      </c>
      <c r="B8475">
        <f t="shared" si="2376"/>
        <v>0</v>
      </c>
      <c r="C8475" s="8" t="s">
        <v>5651</v>
      </c>
      <c r="D8475" t="s">
        <v>14219</v>
      </c>
      <c r="E8475" s="2">
        <v>184292</v>
      </c>
      <c r="F8475">
        <f t="shared" si="2377"/>
        <v>0</v>
      </c>
      <c r="G8475" s="6">
        <f t="shared" si="2378"/>
        <v>184292</v>
      </c>
      <c r="H8475" s="6">
        <v>184292</v>
      </c>
      <c r="I8475">
        <v>6</v>
      </c>
      <c r="J8475" s="2">
        <v>23540</v>
      </c>
      <c r="K8475">
        <v>3</v>
      </c>
      <c r="L8475" s="1">
        <v>39142</v>
      </c>
      <c r="M8475">
        <f t="shared" si="2379"/>
        <v>0</v>
      </c>
      <c r="N8475">
        <f t="shared" si="2380"/>
        <v>0</v>
      </c>
      <c r="Q8475">
        <f t="shared" si="2381"/>
        <v>2011</v>
      </c>
      <c r="R8475">
        <f t="shared" si="2382"/>
        <v>3</v>
      </c>
      <c r="S8475">
        <f t="shared" si="2383"/>
        <v>2</v>
      </c>
      <c r="T8475" s="5">
        <f t="shared" si="2384"/>
        <v>39142</v>
      </c>
      <c r="U8475" s="7">
        <f t="shared" si="2385"/>
        <v>2011</v>
      </c>
      <c r="V8475" s="7">
        <f t="shared" si="2386"/>
        <v>3</v>
      </c>
      <c r="W8475" s="7">
        <f t="shared" si="2387"/>
        <v>2</v>
      </c>
      <c r="X8475" s="7" t="str">
        <f t="shared" si="2388"/>
        <v>11</v>
      </c>
      <c r="Y8475" t="str">
        <f t="shared" si="2389"/>
        <v>Uncle Boonmee Who Can Recall His Past Lives</v>
      </c>
      <c r="Z8475" t="str">
        <f t="shared" si="2390"/>
        <v>Uncle Boonmee Who Can Recall His Past Lives</v>
      </c>
      <c r="AA8475" t="str">
        <f t="shared" si="2391"/>
        <v>unclebo11ives</v>
      </c>
      <c r="AB8475" t="s">
        <v>1552</v>
      </c>
      <c r="AC8475">
        <f t="shared" si="2392"/>
        <v>1</v>
      </c>
      <c r="AD8475" t="str">
        <f t="shared" si="2393"/>
        <v>loongbo10chat</v>
      </c>
    </row>
    <row r="8476" spans="1:30">
      <c r="A8476">
        <v>15115</v>
      </c>
      <c r="B8476">
        <f t="shared" si="2376"/>
        <v>0</v>
      </c>
      <c r="C8476" s="8" t="s">
        <v>5845</v>
      </c>
      <c r="D8476" t="s">
        <v>5846</v>
      </c>
      <c r="E8476" s="2">
        <v>165000</v>
      </c>
      <c r="F8476">
        <f t="shared" si="2377"/>
        <v>0</v>
      </c>
      <c r="G8476" s="6">
        <f t="shared" si="2378"/>
        <v>165000</v>
      </c>
      <c r="H8476" s="6">
        <v>165000</v>
      </c>
      <c r="I8476">
        <v>189</v>
      </c>
      <c r="J8476" s="2">
        <v>165000</v>
      </c>
      <c r="K8476">
        <v>189</v>
      </c>
      <c r="L8476" s="1">
        <v>36932</v>
      </c>
      <c r="M8476">
        <f t="shared" si="2379"/>
        <v>0</v>
      </c>
      <c r="N8476">
        <f t="shared" si="2380"/>
        <v>0</v>
      </c>
      <c r="Q8476">
        <f t="shared" si="2381"/>
        <v>2005</v>
      </c>
      <c r="R8476">
        <f t="shared" si="2382"/>
        <v>2</v>
      </c>
      <c r="S8476">
        <f t="shared" si="2383"/>
        <v>11</v>
      </c>
      <c r="T8476" s="5">
        <f t="shared" si="2384"/>
        <v>36932</v>
      </c>
      <c r="U8476" s="7">
        <f t="shared" si="2385"/>
        <v>2005</v>
      </c>
      <c r="V8476" s="7">
        <f t="shared" si="2386"/>
        <v>2</v>
      </c>
      <c r="W8476" s="7">
        <f t="shared" si="2387"/>
        <v>11</v>
      </c>
      <c r="X8476" s="7" t="str">
        <f t="shared" si="2388"/>
        <v>05</v>
      </c>
      <c r="Y8476" t="str">
        <f t="shared" si="2389"/>
        <v>Uncle Nino</v>
      </c>
      <c r="Z8476" t="str">
        <f t="shared" si="2390"/>
        <v>Uncle Nino</v>
      </c>
      <c r="AA8476" t="str">
        <f t="shared" si="2391"/>
        <v>uncleni05nino</v>
      </c>
      <c r="AB8476" t="s">
        <v>3476</v>
      </c>
      <c r="AC8476">
        <f t="shared" si="2392"/>
        <v>1</v>
      </c>
      <c r="AD8476" t="str">
        <f t="shared" si="2393"/>
        <v>uncleni03nino</v>
      </c>
    </row>
    <row r="8477" spans="1:30">
      <c r="A8477">
        <v>15117</v>
      </c>
      <c r="B8477">
        <f t="shared" si="2376"/>
        <v>0</v>
      </c>
      <c r="C8477" s="8" t="s">
        <v>5847</v>
      </c>
      <c r="D8477" t="s">
        <v>5848</v>
      </c>
      <c r="E8477" s="2">
        <v>1005800</v>
      </c>
      <c r="F8477">
        <f t="shared" si="2377"/>
        <v>0</v>
      </c>
      <c r="G8477" s="6">
        <f t="shared" si="2378"/>
        <v>1005800</v>
      </c>
      <c r="H8477" s="6">
        <v>1005800</v>
      </c>
      <c r="I8477">
        <v>312</v>
      </c>
      <c r="J8477" s="2">
        <v>525192</v>
      </c>
      <c r="K8477">
        <v>312</v>
      </c>
      <c r="L8477" s="1">
        <v>39711</v>
      </c>
      <c r="M8477">
        <f t="shared" si="2379"/>
        <v>0</v>
      </c>
      <c r="N8477">
        <f t="shared" si="2380"/>
        <v>0</v>
      </c>
      <c r="Q8477">
        <f t="shared" si="2381"/>
        <v>2012</v>
      </c>
      <c r="R8477">
        <f t="shared" si="2382"/>
        <v>9</v>
      </c>
      <c r="S8477">
        <f t="shared" si="2383"/>
        <v>21</v>
      </c>
      <c r="T8477" s="5">
        <f t="shared" si="2384"/>
        <v>39711</v>
      </c>
      <c r="U8477" s="7">
        <f t="shared" si="2385"/>
        <v>2012</v>
      </c>
      <c r="V8477" s="7">
        <f t="shared" si="2386"/>
        <v>9</v>
      </c>
      <c r="W8477" s="7">
        <f t="shared" si="2387"/>
        <v>21</v>
      </c>
      <c r="X8477" s="7" t="str">
        <f t="shared" si="2388"/>
        <v>12</v>
      </c>
      <c r="Y8477" t="str">
        <f t="shared" si="2389"/>
        <v>Unconditional</v>
      </c>
      <c r="Z8477" t="str">
        <f t="shared" si="2390"/>
        <v>Unconditional</v>
      </c>
      <c r="AA8477" t="str">
        <f t="shared" si="2391"/>
        <v>uncondi12onal</v>
      </c>
      <c r="AB8477" t="s">
        <v>1413</v>
      </c>
      <c r="AC8477">
        <f t="shared" si="2392"/>
        <v>1</v>
      </c>
      <c r="AD8477" t="str">
        <f t="shared" si="2393"/>
        <v>uncondi12aliv</v>
      </c>
    </row>
    <row r="8478" spans="1:30">
      <c r="A8478">
        <v>15120</v>
      </c>
      <c r="B8478">
        <f t="shared" si="2376"/>
        <v>0</v>
      </c>
      <c r="C8478" s="8" t="s">
        <v>5849</v>
      </c>
      <c r="D8478" t="s">
        <v>14305</v>
      </c>
      <c r="E8478" s="2">
        <v>68501</v>
      </c>
      <c r="F8478">
        <f t="shared" si="2377"/>
        <v>0</v>
      </c>
      <c r="G8478" s="6">
        <f t="shared" si="2378"/>
        <v>68501</v>
      </c>
      <c r="H8478" s="6">
        <v>68501</v>
      </c>
      <c r="I8478">
        <v>5</v>
      </c>
      <c r="J8478" s="2">
        <v>807</v>
      </c>
      <c r="K8478">
        <v>1</v>
      </c>
      <c r="L8478" s="1">
        <v>37618</v>
      </c>
      <c r="M8478">
        <f t="shared" si="2379"/>
        <v>0</v>
      </c>
      <c r="N8478">
        <f t="shared" si="2380"/>
        <v>0</v>
      </c>
      <c r="Q8478">
        <f t="shared" si="2381"/>
        <v>2006</v>
      </c>
      <c r="R8478">
        <f t="shared" si="2382"/>
        <v>12</v>
      </c>
      <c r="S8478">
        <f t="shared" si="2383"/>
        <v>29</v>
      </c>
      <c r="T8478" s="5">
        <f t="shared" si="2384"/>
        <v>37618</v>
      </c>
      <c r="U8478" s="7">
        <f t="shared" si="2385"/>
        <v>2006</v>
      </c>
      <c r="V8478" s="7">
        <f t="shared" si="2386"/>
        <v>12</v>
      </c>
      <c r="W8478" s="7">
        <f t="shared" si="2387"/>
        <v>29</v>
      </c>
      <c r="X8478" s="7" t="str">
        <f t="shared" si="2388"/>
        <v>06</v>
      </c>
      <c r="Y8478" t="str">
        <f t="shared" si="2389"/>
        <v>Unconscious</v>
      </c>
      <c r="Z8478" t="str">
        <f t="shared" si="2390"/>
        <v>Unconscious</v>
      </c>
      <c r="AA8478" t="str">
        <f t="shared" si="2391"/>
        <v>unconsc06ious</v>
      </c>
      <c r="AC8478">
        <f t="shared" si="2392"/>
        <v>0</v>
      </c>
      <c r="AD8478" t="str">
        <f t="shared" si="2393"/>
        <v>unconsc06ious</v>
      </c>
    </row>
    <row r="8479" spans="1:30">
      <c r="A8479">
        <v>15121</v>
      </c>
      <c r="B8479">
        <f t="shared" si="2376"/>
        <v>0</v>
      </c>
      <c r="C8479" s="8" t="s">
        <v>5850</v>
      </c>
      <c r="D8479" t="s">
        <v>14090</v>
      </c>
      <c r="E8479" s="2">
        <v>238924</v>
      </c>
      <c r="F8479">
        <f t="shared" si="2377"/>
        <v>0</v>
      </c>
      <c r="G8479" s="6">
        <f t="shared" si="2378"/>
        <v>238924</v>
      </c>
      <c r="H8479" s="6">
        <v>238924</v>
      </c>
      <c r="I8479">
        <v>22</v>
      </c>
      <c r="J8479" s="2">
        <v>31481</v>
      </c>
      <c r="K8479">
        <v>7</v>
      </c>
      <c r="L8479" s="1">
        <v>36757</v>
      </c>
      <c r="M8479">
        <f t="shared" si="2379"/>
        <v>0</v>
      </c>
      <c r="N8479">
        <f t="shared" si="2380"/>
        <v>0</v>
      </c>
      <c r="Q8479">
        <f t="shared" si="2381"/>
        <v>2004</v>
      </c>
      <c r="R8479">
        <f t="shared" si="2382"/>
        <v>8</v>
      </c>
      <c r="S8479">
        <f t="shared" si="2383"/>
        <v>20</v>
      </c>
      <c r="T8479" s="5">
        <f t="shared" si="2384"/>
        <v>36757</v>
      </c>
      <c r="U8479" s="7">
        <f t="shared" si="2385"/>
        <v>2004</v>
      </c>
      <c r="V8479" s="7">
        <f t="shared" si="2386"/>
        <v>8</v>
      </c>
      <c r="W8479" s="7">
        <f t="shared" si="2387"/>
        <v>20</v>
      </c>
      <c r="X8479" s="7" t="str">
        <f t="shared" si="2388"/>
        <v>04</v>
      </c>
      <c r="Y8479" t="str">
        <f t="shared" si="2389"/>
        <v>Uncovered: The War on Iraq</v>
      </c>
      <c r="Z8479" t="str">
        <f t="shared" si="2390"/>
        <v>Uncovered: The War on Iraq</v>
      </c>
      <c r="AA8479" t="str">
        <f t="shared" si="2391"/>
        <v>uncover04iraq</v>
      </c>
      <c r="AB8479" t="s">
        <v>3492</v>
      </c>
      <c r="AC8479">
        <f t="shared" si="2392"/>
        <v>1</v>
      </c>
      <c r="AD8479" t="str">
        <f t="shared" si="2393"/>
        <v>uncover04qwar</v>
      </c>
    </row>
    <row r="8480" spans="1:30">
      <c r="A8480">
        <v>15122</v>
      </c>
      <c r="B8480">
        <f t="shared" si="2376"/>
        <v>0</v>
      </c>
      <c r="C8480" s="8" t="s">
        <v>5851</v>
      </c>
      <c r="D8480" t="s">
        <v>14219</v>
      </c>
      <c r="E8480" s="2">
        <v>762</v>
      </c>
      <c r="F8480">
        <f t="shared" si="2377"/>
        <v>0</v>
      </c>
      <c r="G8480" s="6">
        <f t="shared" si="2378"/>
        <v>762</v>
      </c>
      <c r="H8480" s="6">
        <v>762</v>
      </c>
      <c r="I8480">
        <v>1</v>
      </c>
      <c r="J8480" s="2">
        <v>390</v>
      </c>
      <c r="K8480">
        <v>1</v>
      </c>
      <c r="L8480" s="1">
        <v>37422</v>
      </c>
      <c r="M8480">
        <f t="shared" si="2379"/>
        <v>0</v>
      </c>
      <c r="N8480">
        <f t="shared" si="2380"/>
        <v>0</v>
      </c>
      <c r="Q8480">
        <f t="shared" si="2381"/>
        <v>2006</v>
      </c>
      <c r="R8480">
        <f t="shared" si="2382"/>
        <v>6</v>
      </c>
      <c r="S8480">
        <f t="shared" si="2383"/>
        <v>16</v>
      </c>
      <c r="T8480" s="5">
        <f t="shared" si="2384"/>
        <v>37422</v>
      </c>
      <c r="U8480" s="7">
        <f t="shared" si="2385"/>
        <v>2006</v>
      </c>
      <c r="V8480" s="7">
        <f t="shared" si="2386"/>
        <v>6</v>
      </c>
      <c r="W8480" s="7">
        <f t="shared" si="2387"/>
        <v>16</v>
      </c>
      <c r="X8480" s="7" t="str">
        <f t="shared" si="2388"/>
        <v>06</v>
      </c>
      <c r="Y8480" t="str">
        <f t="shared" si="2389"/>
        <v>Uncut</v>
      </c>
      <c r="Z8480" t="str">
        <f t="shared" si="2390"/>
        <v>Uncut</v>
      </c>
      <c r="AA8480" t="str">
        <f t="shared" si="2391"/>
        <v>uncut06ncut</v>
      </c>
      <c r="AB8480" t="s">
        <v>2934</v>
      </c>
      <c r="AC8480">
        <f t="shared" si="2392"/>
        <v>1</v>
      </c>
      <c r="AD8480" t="str">
        <f t="shared" si="2393"/>
        <v>uncut03ncut</v>
      </c>
    </row>
    <row r="8481" spans="1:30">
      <c r="A8481">
        <v>15123</v>
      </c>
      <c r="B8481">
        <f t="shared" si="2376"/>
        <v>0</v>
      </c>
      <c r="C8481" s="8" t="s">
        <v>5852</v>
      </c>
      <c r="D8481" t="s">
        <v>14217</v>
      </c>
      <c r="E8481" s="2">
        <v>41196</v>
      </c>
      <c r="F8481">
        <f t="shared" si="2377"/>
        <v>0</v>
      </c>
      <c r="G8481" s="6">
        <f t="shared" si="2378"/>
        <v>41196</v>
      </c>
      <c r="H8481" s="6">
        <v>41196</v>
      </c>
      <c r="I8481">
        <v>13</v>
      </c>
      <c r="J8481" s="2">
        <v>8527</v>
      </c>
      <c r="K8481">
        <v>2</v>
      </c>
      <c r="L8481" s="1">
        <v>37072</v>
      </c>
      <c r="M8481">
        <f t="shared" si="2379"/>
        <v>0</v>
      </c>
      <c r="N8481">
        <f t="shared" si="2380"/>
        <v>0</v>
      </c>
      <c r="Q8481">
        <f t="shared" si="2381"/>
        <v>2005</v>
      </c>
      <c r="R8481">
        <f t="shared" si="2382"/>
        <v>7</v>
      </c>
      <c r="S8481">
        <f t="shared" si="2383"/>
        <v>1</v>
      </c>
      <c r="T8481" s="5">
        <f t="shared" si="2384"/>
        <v>37072</v>
      </c>
      <c r="U8481" s="7">
        <f t="shared" si="2385"/>
        <v>2005</v>
      </c>
      <c r="V8481" s="7">
        <f t="shared" si="2386"/>
        <v>7</v>
      </c>
      <c r="W8481" s="7">
        <f t="shared" si="2387"/>
        <v>1</v>
      </c>
      <c r="X8481" s="7" t="str">
        <f t="shared" si="2388"/>
        <v>05</v>
      </c>
      <c r="Y8481" t="str">
        <f t="shared" si="2389"/>
        <v>Undead</v>
      </c>
      <c r="Z8481" t="str">
        <f t="shared" si="2390"/>
        <v>Undead</v>
      </c>
      <c r="AA8481" t="str">
        <f t="shared" si="2391"/>
        <v>undead05dead</v>
      </c>
      <c r="AB8481" t="s">
        <v>3477</v>
      </c>
      <c r="AC8481">
        <f t="shared" si="2392"/>
        <v>1</v>
      </c>
      <c r="AD8481" t="str">
        <f t="shared" si="2393"/>
        <v>undead03dead</v>
      </c>
    </row>
    <row r="8482" spans="1:30">
      <c r="A8482">
        <v>15126</v>
      </c>
      <c r="B8482">
        <f t="shared" si="2376"/>
        <v>0</v>
      </c>
      <c r="C8482" s="8" t="s">
        <v>4359</v>
      </c>
      <c r="D8482" t="s">
        <v>13942</v>
      </c>
      <c r="E8482" s="2">
        <v>562218</v>
      </c>
      <c r="F8482">
        <f t="shared" si="2377"/>
        <v>0</v>
      </c>
      <c r="G8482" s="6">
        <f t="shared" si="2378"/>
        <v>562218</v>
      </c>
      <c r="H8482" s="6">
        <v>562218</v>
      </c>
      <c r="I8482">
        <v>21</v>
      </c>
      <c r="J8482" s="2">
        <v>33165</v>
      </c>
      <c r="K8482">
        <v>5</v>
      </c>
      <c r="L8482" s="1">
        <v>39494</v>
      </c>
      <c r="M8482">
        <f t="shared" si="2379"/>
        <v>0</v>
      </c>
      <c r="N8482">
        <f t="shared" si="2380"/>
        <v>0</v>
      </c>
      <c r="Q8482">
        <f t="shared" si="2381"/>
        <v>2012</v>
      </c>
      <c r="R8482">
        <f t="shared" si="2382"/>
        <v>2</v>
      </c>
      <c r="S8482">
        <f t="shared" si="2383"/>
        <v>17</v>
      </c>
      <c r="T8482" s="5">
        <f t="shared" si="2384"/>
        <v>39494</v>
      </c>
      <c r="U8482" s="7">
        <f t="shared" si="2385"/>
        <v>2012</v>
      </c>
      <c r="V8482" s="7">
        <f t="shared" si="2386"/>
        <v>2</v>
      </c>
      <c r="W8482" s="7">
        <f t="shared" si="2387"/>
        <v>17</v>
      </c>
      <c r="X8482" s="7" t="str">
        <f t="shared" si="2388"/>
        <v>12</v>
      </c>
      <c r="Y8482" t="str">
        <f t="shared" si="2389"/>
        <v>Undefeated [2012]</v>
      </c>
      <c r="Z8482" t="str">
        <f t="shared" si="2390"/>
        <v>Undefeated [2012]</v>
      </c>
      <c r="AA8482" t="str">
        <f t="shared" si="2391"/>
        <v>undefea12012]</v>
      </c>
      <c r="AB8482" t="s">
        <v>1414</v>
      </c>
      <c r="AC8482">
        <f t="shared" si="2392"/>
        <v>1</v>
      </c>
      <c r="AD8482" t="str">
        <f t="shared" si="2393"/>
        <v>undefea11ated</v>
      </c>
    </row>
    <row r="8483" spans="1:30">
      <c r="A8483">
        <v>15129</v>
      </c>
      <c r="B8483">
        <f t="shared" si="2376"/>
        <v>0</v>
      </c>
      <c r="C8483" s="8" t="s">
        <v>5853</v>
      </c>
      <c r="D8483" t="s">
        <v>13991</v>
      </c>
      <c r="E8483" s="2">
        <v>98548</v>
      </c>
      <c r="F8483">
        <f t="shared" si="2377"/>
        <v>0</v>
      </c>
      <c r="G8483" s="6">
        <f t="shared" si="2378"/>
        <v>98548</v>
      </c>
      <c r="H8483" s="6">
        <v>98548</v>
      </c>
      <c r="I8483">
        <v>6</v>
      </c>
      <c r="J8483" s="2">
        <v>7043</v>
      </c>
      <c r="K8483">
        <v>1</v>
      </c>
      <c r="L8483" s="1">
        <v>38521</v>
      </c>
      <c r="M8483">
        <f t="shared" si="2379"/>
        <v>0</v>
      </c>
      <c r="N8483">
        <f t="shared" si="2380"/>
        <v>0</v>
      </c>
      <c r="Q8483">
        <f t="shared" si="2381"/>
        <v>2009</v>
      </c>
      <c r="R8483">
        <f t="shared" si="2382"/>
        <v>6</v>
      </c>
      <c r="S8483">
        <f t="shared" si="2383"/>
        <v>19</v>
      </c>
      <c r="T8483" s="5">
        <f t="shared" si="2384"/>
        <v>38521</v>
      </c>
      <c r="U8483" s="7">
        <f t="shared" si="2385"/>
        <v>2009</v>
      </c>
      <c r="V8483" s="7">
        <f t="shared" si="2386"/>
        <v>6</v>
      </c>
      <c r="W8483" s="7">
        <f t="shared" si="2387"/>
        <v>19</v>
      </c>
      <c r="X8483" s="7" t="str">
        <f t="shared" si="2388"/>
        <v>09</v>
      </c>
      <c r="Y8483" t="str">
        <f t="shared" si="2389"/>
        <v>Under Our Skin</v>
      </c>
      <c r="Z8483" t="str">
        <f t="shared" si="2390"/>
        <v>Under Our Skin</v>
      </c>
      <c r="AA8483" t="str">
        <f t="shared" si="2391"/>
        <v>underou09skin</v>
      </c>
      <c r="AB8483" s="11" t="s">
        <v>2028</v>
      </c>
      <c r="AC8483">
        <f t="shared" si="2392"/>
        <v>1</v>
      </c>
      <c r="AD8483" t="str">
        <f t="shared" si="2393"/>
        <v>underou08skin</v>
      </c>
    </row>
    <row r="8484" spans="1:30">
      <c r="A8484">
        <v>15132</v>
      </c>
      <c r="B8484">
        <f t="shared" si="2376"/>
        <v>0</v>
      </c>
      <c r="C8484" s="8" t="s">
        <v>5674</v>
      </c>
      <c r="D8484" t="s">
        <v>14217</v>
      </c>
      <c r="E8484" s="2">
        <v>260562</v>
      </c>
      <c r="F8484">
        <f t="shared" si="2377"/>
        <v>0</v>
      </c>
      <c r="G8484" s="6">
        <f t="shared" si="2378"/>
        <v>260562</v>
      </c>
      <c r="H8484" s="6">
        <v>260562</v>
      </c>
      <c r="I8484">
        <v>19</v>
      </c>
      <c r="J8484" s="2">
        <v>109863</v>
      </c>
      <c r="K8484">
        <v>19</v>
      </c>
      <c r="L8484" s="1">
        <v>35329</v>
      </c>
      <c r="M8484">
        <f t="shared" si="2379"/>
        <v>0</v>
      </c>
      <c r="N8484">
        <f t="shared" si="2380"/>
        <v>0</v>
      </c>
      <c r="Q8484">
        <f t="shared" si="2381"/>
        <v>2000</v>
      </c>
      <c r="R8484">
        <f t="shared" si="2382"/>
        <v>9</v>
      </c>
      <c r="S8484">
        <f t="shared" si="2383"/>
        <v>22</v>
      </c>
      <c r="T8484" s="5">
        <f t="shared" si="2384"/>
        <v>35329</v>
      </c>
      <c r="U8484" s="7">
        <f t="shared" si="2385"/>
        <v>2000</v>
      </c>
      <c r="V8484" s="7">
        <f t="shared" si="2386"/>
        <v>9</v>
      </c>
      <c r="W8484" s="7">
        <f t="shared" si="2387"/>
        <v>22</v>
      </c>
      <c r="X8484" s="7" t="str">
        <f t="shared" si="2388"/>
        <v>00</v>
      </c>
      <c r="Y8484" t="str">
        <f t="shared" si="2389"/>
        <v>Under Suspicion</v>
      </c>
      <c r="Z8484" t="str">
        <f t="shared" si="2390"/>
        <v>Under Suspicion</v>
      </c>
      <c r="AA8484" t="str">
        <f t="shared" si="2391"/>
        <v>undersu00cion</v>
      </c>
      <c r="AC8484">
        <f t="shared" si="2392"/>
        <v>0</v>
      </c>
      <c r="AD8484" t="str">
        <f t="shared" si="2393"/>
        <v>undersu00cion</v>
      </c>
    </row>
    <row r="8485" spans="1:30">
      <c r="A8485">
        <v>15135</v>
      </c>
      <c r="B8485">
        <f t="shared" si="2376"/>
        <v>0</v>
      </c>
      <c r="C8485" s="8" t="s">
        <v>5675</v>
      </c>
      <c r="D8485" t="s">
        <v>5676</v>
      </c>
      <c r="E8485" s="2">
        <v>13080</v>
      </c>
      <c r="F8485">
        <f t="shared" si="2377"/>
        <v>0</v>
      </c>
      <c r="G8485" s="6">
        <f t="shared" si="2378"/>
        <v>13080</v>
      </c>
      <c r="H8485" s="6">
        <v>13080</v>
      </c>
      <c r="I8485">
        <v>1</v>
      </c>
      <c r="J8485" s="2">
        <v>5054</v>
      </c>
      <c r="K8485">
        <v>1</v>
      </c>
      <c r="L8485" s="1">
        <v>39144</v>
      </c>
      <c r="M8485">
        <f t="shared" si="2379"/>
        <v>0</v>
      </c>
      <c r="N8485">
        <f t="shared" si="2380"/>
        <v>0</v>
      </c>
      <c r="Q8485">
        <f t="shared" si="2381"/>
        <v>2011</v>
      </c>
      <c r="R8485">
        <f t="shared" si="2382"/>
        <v>3</v>
      </c>
      <c r="S8485">
        <f t="shared" si="2383"/>
        <v>4</v>
      </c>
      <c r="T8485" s="5">
        <f t="shared" si="2384"/>
        <v>39144</v>
      </c>
      <c r="U8485" s="7">
        <f t="shared" si="2385"/>
        <v>2011</v>
      </c>
      <c r="V8485" s="7">
        <f t="shared" si="2386"/>
        <v>3</v>
      </c>
      <c r="W8485" s="7">
        <f t="shared" si="2387"/>
        <v>4</v>
      </c>
      <c r="X8485" s="7" t="str">
        <f t="shared" si="2388"/>
        <v>11</v>
      </c>
      <c r="Y8485" t="str">
        <f t="shared" si="2389"/>
        <v>Under the Boardwalk: The Monopoly Story</v>
      </c>
      <c r="Z8485" t="str">
        <f t="shared" si="2390"/>
        <v>Under the Boardwalk: The Monopoly Story</v>
      </c>
      <c r="AA8485" t="str">
        <f t="shared" si="2391"/>
        <v>underth11tory</v>
      </c>
      <c r="AB8485" t="s">
        <v>1553</v>
      </c>
      <c r="AC8485">
        <f t="shared" si="2392"/>
        <v>1</v>
      </c>
      <c r="AD8485" t="str">
        <f t="shared" si="2393"/>
        <v>underth10tory</v>
      </c>
    </row>
    <row r="8486" spans="1:30">
      <c r="A8486">
        <v>15138</v>
      </c>
      <c r="B8486">
        <f t="shared" si="2376"/>
        <v>0</v>
      </c>
      <c r="C8486" s="8" t="s">
        <v>5507</v>
      </c>
      <c r="D8486" t="s">
        <v>14527</v>
      </c>
      <c r="E8486" s="2">
        <v>207584</v>
      </c>
      <c r="F8486">
        <f t="shared" si="2377"/>
        <v>0</v>
      </c>
      <c r="G8486" s="6">
        <f t="shared" si="2378"/>
        <v>207584</v>
      </c>
      <c r="H8486" s="6">
        <v>207584</v>
      </c>
      <c r="I8486">
        <v>25</v>
      </c>
      <c r="L8486" s="1">
        <v>40326</v>
      </c>
      <c r="M8486">
        <f t="shared" si="2379"/>
        <v>0</v>
      </c>
      <c r="N8486">
        <f t="shared" si="2380"/>
        <v>0</v>
      </c>
      <c r="Q8486">
        <f t="shared" si="2381"/>
        <v>2014</v>
      </c>
      <c r="R8486">
        <f t="shared" si="2382"/>
        <v>5</v>
      </c>
      <c r="S8486">
        <f t="shared" si="2383"/>
        <v>29</v>
      </c>
      <c r="T8486" s="5">
        <f t="shared" si="2384"/>
        <v>40326</v>
      </c>
      <c r="U8486" s="7">
        <f t="shared" si="2385"/>
        <v>2014</v>
      </c>
      <c r="V8486" s="7">
        <f t="shared" si="2386"/>
        <v>5</v>
      </c>
      <c r="W8486" s="7">
        <f t="shared" si="2387"/>
        <v>29</v>
      </c>
      <c r="X8486" s="7" t="str">
        <f t="shared" si="2388"/>
        <v>14</v>
      </c>
      <c r="Y8486" t="str">
        <f t="shared" si="2389"/>
        <v>Under the Electric Sky</v>
      </c>
      <c r="Z8486" t="str">
        <f t="shared" si="2390"/>
        <v>Under the Electric Sky</v>
      </c>
      <c r="AA8486" t="str">
        <f t="shared" si="2391"/>
        <v>underth14csky</v>
      </c>
      <c r="AB8486" t="s">
        <v>493</v>
      </c>
      <c r="AC8486">
        <f t="shared" si="2392"/>
        <v>1</v>
      </c>
      <c r="AD8486" t="str">
        <f t="shared" si="2393"/>
        <v>edc201314csky</v>
      </c>
    </row>
    <row r="8487" spans="1:30">
      <c r="A8487">
        <v>15140</v>
      </c>
      <c r="B8487">
        <f t="shared" si="2376"/>
        <v>0</v>
      </c>
      <c r="C8487" s="8" t="s">
        <v>5508</v>
      </c>
      <c r="D8487" t="s">
        <v>13942</v>
      </c>
      <c r="E8487" s="2">
        <v>12590147</v>
      </c>
      <c r="F8487">
        <f t="shared" si="2377"/>
        <v>0</v>
      </c>
      <c r="G8487" s="6">
        <f t="shared" si="2378"/>
        <v>12590147</v>
      </c>
      <c r="H8487" s="6">
        <v>12590147</v>
      </c>
      <c r="I8487">
        <v>454</v>
      </c>
      <c r="J8487" s="2">
        <v>2769655</v>
      </c>
      <c r="K8487">
        <v>266</v>
      </c>
      <c r="L8487" s="1">
        <v>38064</v>
      </c>
      <c r="M8487">
        <f t="shared" si="2379"/>
        <v>0</v>
      </c>
      <c r="N8487">
        <f t="shared" si="2380"/>
        <v>0</v>
      </c>
      <c r="Q8487">
        <f t="shared" si="2381"/>
        <v>2008</v>
      </c>
      <c r="R8487">
        <f t="shared" si="2382"/>
        <v>3</v>
      </c>
      <c r="S8487">
        <f t="shared" si="2383"/>
        <v>19</v>
      </c>
      <c r="T8487" s="5">
        <f t="shared" si="2384"/>
        <v>38064</v>
      </c>
      <c r="U8487" s="7">
        <f t="shared" si="2385"/>
        <v>2008</v>
      </c>
      <c r="V8487" s="7">
        <f t="shared" si="2386"/>
        <v>3</v>
      </c>
      <c r="W8487" s="7">
        <f t="shared" si="2387"/>
        <v>19</v>
      </c>
      <c r="X8487" s="7" t="str">
        <f t="shared" si="2388"/>
        <v>08</v>
      </c>
      <c r="Y8487" t="str">
        <f t="shared" si="2389"/>
        <v>Under the Same Moon</v>
      </c>
      <c r="Z8487" t="str">
        <f t="shared" si="2390"/>
        <v>Under the Same Moon</v>
      </c>
      <c r="AA8487" t="str">
        <f t="shared" si="2391"/>
        <v>underth08moon</v>
      </c>
      <c r="AB8487" t="s">
        <v>2448</v>
      </c>
      <c r="AC8487">
        <f t="shared" si="2392"/>
        <v>1</v>
      </c>
      <c r="AD8487" t="str">
        <f t="shared" si="2393"/>
        <v>lamisma07luna</v>
      </c>
    </row>
    <row r="8488" spans="1:30">
      <c r="A8488">
        <v>15141</v>
      </c>
      <c r="B8488">
        <f t="shared" si="2376"/>
        <v>0</v>
      </c>
      <c r="C8488" s="8" t="s">
        <v>5509</v>
      </c>
      <c r="D8488" t="s">
        <v>13643</v>
      </c>
      <c r="E8488" s="2">
        <v>1452698</v>
      </c>
      <c r="F8488">
        <f t="shared" si="2377"/>
        <v>0</v>
      </c>
      <c r="G8488" s="6">
        <f t="shared" si="2378"/>
        <v>1452698</v>
      </c>
      <c r="H8488" s="6">
        <v>1452698</v>
      </c>
      <c r="I8488">
        <v>25</v>
      </c>
      <c r="J8488" s="2">
        <v>32657</v>
      </c>
      <c r="K8488">
        <v>2</v>
      </c>
      <c r="L8488" s="1">
        <v>35553</v>
      </c>
      <c r="M8488">
        <f t="shared" si="2379"/>
        <v>0</v>
      </c>
      <c r="N8488">
        <f t="shared" si="2380"/>
        <v>0</v>
      </c>
      <c r="Q8488">
        <f t="shared" si="2381"/>
        <v>2001</v>
      </c>
      <c r="R8488">
        <f t="shared" si="2382"/>
        <v>5</v>
      </c>
      <c r="S8488">
        <f t="shared" si="2383"/>
        <v>4</v>
      </c>
      <c r="T8488" s="5">
        <f t="shared" si="2384"/>
        <v>35553</v>
      </c>
      <c r="U8488" s="7">
        <f t="shared" si="2385"/>
        <v>2001</v>
      </c>
      <c r="V8488" s="7">
        <f t="shared" si="2386"/>
        <v>5</v>
      </c>
      <c r="W8488" s="7">
        <f t="shared" si="2387"/>
        <v>4</v>
      </c>
      <c r="X8488" s="7" t="str">
        <f t="shared" si="2388"/>
        <v>01</v>
      </c>
      <c r="Y8488" t="str">
        <f t="shared" si="2389"/>
        <v>Under the Sand</v>
      </c>
      <c r="Z8488" t="str">
        <f t="shared" si="2390"/>
        <v>Under the Sand</v>
      </c>
      <c r="AA8488" t="str">
        <f t="shared" si="2391"/>
        <v>underth01sand</v>
      </c>
      <c r="AB8488" t="s">
        <v>4258</v>
      </c>
      <c r="AC8488">
        <f t="shared" si="2392"/>
        <v>1</v>
      </c>
      <c r="AD8488" t="str">
        <f t="shared" si="2393"/>
        <v>sousles00able</v>
      </c>
    </row>
    <row r="8489" spans="1:30">
      <c r="A8489">
        <v>15142</v>
      </c>
      <c r="B8489">
        <f t="shared" si="2376"/>
        <v>0</v>
      </c>
      <c r="C8489" s="8" t="s">
        <v>5510</v>
      </c>
      <c r="D8489" t="s">
        <v>14317</v>
      </c>
      <c r="E8489" s="2">
        <v>35916045</v>
      </c>
      <c r="F8489">
        <f t="shared" si="2377"/>
        <v>0</v>
      </c>
      <c r="G8489" s="6">
        <f t="shared" si="2378"/>
        <v>35916045</v>
      </c>
      <c r="H8489" s="6">
        <v>35916045</v>
      </c>
      <c r="I8489">
        <v>108</v>
      </c>
      <c r="J8489" s="2">
        <v>661185</v>
      </c>
      <c r="K8489">
        <v>49</v>
      </c>
      <c r="L8489" s="1">
        <v>38395</v>
      </c>
      <c r="M8489">
        <f t="shared" si="2379"/>
        <v>0</v>
      </c>
      <c r="N8489">
        <f t="shared" si="2380"/>
        <v>0</v>
      </c>
      <c r="Q8489">
        <f t="shared" si="2381"/>
        <v>2009</v>
      </c>
      <c r="R8489">
        <f t="shared" si="2382"/>
        <v>2</v>
      </c>
      <c r="S8489">
        <f t="shared" si="2383"/>
        <v>13</v>
      </c>
      <c r="T8489" s="5">
        <f t="shared" si="2384"/>
        <v>38395</v>
      </c>
      <c r="U8489" s="7">
        <f t="shared" si="2385"/>
        <v>2009</v>
      </c>
      <c r="V8489" s="7">
        <f t="shared" si="2386"/>
        <v>2</v>
      </c>
      <c r="W8489" s="7">
        <f t="shared" si="2387"/>
        <v>13</v>
      </c>
      <c r="X8489" s="7" t="str">
        <f t="shared" si="2388"/>
        <v>09</v>
      </c>
      <c r="Y8489" t="str">
        <f t="shared" si="2389"/>
        <v>Under the Sea 3D</v>
      </c>
      <c r="Z8489" t="str">
        <f t="shared" si="2390"/>
        <v>Under the Sea 3D</v>
      </c>
      <c r="AA8489" t="str">
        <f t="shared" si="2391"/>
        <v>underth09ea3d</v>
      </c>
      <c r="AB8489" s="11"/>
      <c r="AC8489">
        <f t="shared" si="2392"/>
        <v>0</v>
      </c>
      <c r="AD8489" t="str">
        <f t="shared" si="2393"/>
        <v>underth09ea3d</v>
      </c>
    </row>
    <row r="8490" spans="1:30">
      <c r="A8490">
        <v>15144</v>
      </c>
      <c r="B8490">
        <f t="shared" si="2376"/>
        <v>0</v>
      </c>
      <c r="C8490" s="8" t="s">
        <v>4540</v>
      </c>
      <c r="D8490" t="s">
        <v>14062</v>
      </c>
      <c r="E8490" s="2">
        <v>2614251</v>
      </c>
      <c r="F8490">
        <f t="shared" si="2377"/>
        <v>0</v>
      </c>
      <c r="G8490" s="6">
        <f t="shared" si="2378"/>
        <v>2614251</v>
      </c>
      <c r="H8490" s="6">
        <v>2614251</v>
      </c>
      <c r="I8490">
        <v>176</v>
      </c>
      <c r="J8490" s="2">
        <v>133154</v>
      </c>
      <c r="K8490">
        <v>4</v>
      </c>
      <c r="L8490" s="1">
        <v>40271</v>
      </c>
      <c r="M8490">
        <f t="shared" si="2379"/>
        <v>0</v>
      </c>
      <c r="N8490">
        <f t="shared" si="2380"/>
        <v>0</v>
      </c>
      <c r="Q8490">
        <f t="shared" si="2381"/>
        <v>2014</v>
      </c>
      <c r="R8490">
        <f t="shared" si="2382"/>
        <v>4</v>
      </c>
      <c r="S8490">
        <f t="shared" si="2383"/>
        <v>4</v>
      </c>
      <c r="T8490" s="5">
        <f t="shared" si="2384"/>
        <v>40271</v>
      </c>
      <c r="U8490" s="7">
        <f t="shared" si="2385"/>
        <v>2014</v>
      </c>
      <c r="V8490" s="7">
        <f t="shared" si="2386"/>
        <v>4</v>
      </c>
      <c r="W8490" s="7">
        <f t="shared" si="2387"/>
        <v>4</v>
      </c>
      <c r="X8490" s="7" t="str">
        <f t="shared" si="2388"/>
        <v>14</v>
      </c>
      <c r="Y8490" t="str">
        <f t="shared" si="2389"/>
        <v>Under the Skin [2014]</v>
      </c>
      <c r="Z8490" t="str">
        <f t="shared" si="2390"/>
        <v>Under the Skin [2014]</v>
      </c>
      <c r="AA8490" t="str">
        <f t="shared" si="2391"/>
        <v>underth14014]</v>
      </c>
      <c r="AB8490" t="s">
        <v>494</v>
      </c>
      <c r="AC8490">
        <f t="shared" si="2392"/>
        <v>1</v>
      </c>
      <c r="AD8490" t="str">
        <f t="shared" si="2393"/>
        <v>underth13kini</v>
      </c>
    </row>
    <row r="8491" spans="1:30">
      <c r="A8491">
        <v>15145</v>
      </c>
      <c r="B8491">
        <f t="shared" si="2376"/>
        <v>0</v>
      </c>
      <c r="C8491" s="8" t="s">
        <v>5511</v>
      </c>
      <c r="D8491" t="s">
        <v>13947</v>
      </c>
      <c r="E8491" s="2">
        <v>30666</v>
      </c>
      <c r="F8491">
        <f t="shared" si="2377"/>
        <v>0</v>
      </c>
      <c r="G8491" s="6">
        <f t="shared" si="2378"/>
        <v>30666</v>
      </c>
      <c r="H8491" s="6">
        <v>30666</v>
      </c>
      <c r="I8491">
        <v>3</v>
      </c>
      <c r="J8491" s="2">
        <v>7412</v>
      </c>
      <c r="K8491">
        <v>2</v>
      </c>
      <c r="L8491" s="1">
        <v>36232</v>
      </c>
      <c r="M8491">
        <f t="shared" si="2379"/>
        <v>0</v>
      </c>
      <c r="N8491">
        <f t="shared" si="2380"/>
        <v>0</v>
      </c>
      <c r="Q8491">
        <f t="shared" si="2381"/>
        <v>2003</v>
      </c>
      <c r="R8491">
        <f t="shared" si="2382"/>
        <v>3</v>
      </c>
      <c r="S8491">
        <f t="shared" si="2383"/>
        <v>14</v>
      </c>
      <c r="T8491" s="5">
        <f t="shared" si="2384"/>
        <v>36232</v>
      </c>
      <c r="U8491" s="7">
        <f t="shared" si="2385"/>
        <v>2003</v>
      </c>
      <c r="V8491" s="7">
        <f t="shared" si="2386"/>
        <v>3</v>
      </c>
      <c r="W8491" s="7">
        <f t="shared" si="2387"/>
        <v>14</v>
      </c>
      <c r="X8491" s="7" t="str">
        <f t="shared" si="2388"/>
        <v>03</v>
      </c>
      <c r="Y8491" t="str">
        <f t="shared" si="2389"/>
        <v>Under the Skin of the City</v>
      </c>
      <c r="Z8491" t="str">
        <f t="shared" si="2390"/>
        <v>Under the Skin of the City</v>
      </c>
      <c r="AA8491" t="str">
        <f t="shared" si="2391"/>
        <v>underth03city</v>
      </c>
      <c r="AB8491" t="s">
        <v>4052</v>
      </c>
      <c r="AC8491">
        <f t="shared" si="2392"/>
        <v>1</v>
      </c>
      <c r="AD8491" t="str">
        <f t="shared" si="2393"/>
        <v>zir-epo01hahr</v>
      </c>
    </row>
    <row r="8492" spans="1:30">
      <c r="A8492">
        <v>15146</v>
      </c>
      <c r="B8492">
        <f t="shared" si="2376"/>
        <v>0</v>
      </c>
      <c r="C8492" s="8" t="s">
        <v>5512</v>
      </c>
      <c r="D8492" t="s">
        <v>13991</v>
      </c>
      <c r="E8492" s="2">
        <v>316020</v>
      </c>
      <c r="F8492">
        <f t="shared" si="2377"/>
        <v>0</v>
      </c>
      <c r="G8492" s="6">
        <f t="shared" si="2378"/>
        <v>316020</v>
      </c>
      <c r="H8492" s="6">
        <v>316020</v>
      </c>
      <c r="I8492">
        <v>10</v>
      </c>
      <c r="J8492" s="2">
        <v>6875</v>
      </c>
      <c r="K8492">
        <v>1</v>
      </c>
      <c r="L8492" s="1">
        <v>35644</v>
      </c>
      <c r="M8492">
        <f t="shared" si="2379"/>
        <v>0</v>
      </c>
      <c r="N8492">
        <f t="shared" si="2380"/>
        <v>0</v>
      </c>
      <c r="Q8492">
        <f t="shared" si="2381"/>
        <v>2001</v>
      </c>
      <c r="R8492">
        <f t="shared" si="2382"/>
        <v>8</v>
      </c>
      <c r="S8492">
        <f t="shared" si="2383"/>
        <v>3</v>
      </c>
      <c r="T8492" s="5">
        <f t="shared" si="2384"/>
        <v>35644</v>
      </c>
      <c r="U8492" s="7">
        <f t="shared" si="2385"/>
        <v>2001</v>
      </c>
      <c r="V8492" s="7">
        <f t="shared" si="2386"/>
        <v>8</v>
      </c>
      <c r="W8492" s="7">
        <f t="shared" si="2387"/>
        <v>3</v>
      </c>
      <c r="X8492" s="7" t="str">
        <f t="shared" si="2388"/>
        <v>01</v>
      </c>
      <c r="Y8492" t="str">
        <f t="shared" si="2389"/>
        <v>Under the Sun</v>
      </c>
      <c r="Z8492" t="str">
        <f t="shared" si="2390"/>
        <v>Under the Sun</v>
      </c>
      <c r="AA8492" t="str">
        <f t="shared" si="2391"/>
        <v>underth01esun</v>
      </c>
      <c r="AC8492">
        <f t="shared" si="2392"/>
        <v>0</v>
      </c>
      <c r="AD8492" t="str">
        <f t="shared" si="2393"/>
        <v>underth01esun</v>
      </c>
    </row>
    <row r="8493" spans="1:30">
      <c r="A8493">
        <v>15148</v>
      </c>
      <c r="B8493">
        <f t="shared" si="2376"/>
        <v>0</v>
      </c>
      <c r="C8493" s="8" t="s">
        <v>5513</v>
      </c>
      <c r="D8493" t="s">
        <v>14156</v>
      </c>
      <c r="E8493" s="2">
        <v>43610723</v>
      </c>
      <c r="F8493">
        <f t="shared" si="2377"/>
        <v>0</v>
      </c>
      <c r="G8493" s="6">
        <f t="shared" si="2378"/>
        <v>43610723</v>
      </c>
      <c r="H8493" s="6">
        <v>43610723</v>
      </c>
      <c r="I8493" s="3">
        <v>1701</v>
      </c>
      <c r="J8493" s="2">
        <v>9751425</v>
      </c>
      <c r="K8493" s="3">
        <v>1226</v>
      </c>
      <c r="L8493" s="1">
        <v>36428</v>
      </c>
      <c r="M8493">
        <f t="shared" si="2379"/>
        <v>0</v>
      </c>
      <c r="N8493">
        <f t="shared" si="2380"/>
        <v>0</v>
      </c>
      <c r="Q8493">
        <f t="shared" si="2381"/>
        <v>2003</v>
      </c>
      <c r="R8493">
        <f t="shared" si="2382"/>
        <v>9</v>
      </c>
      <c r="S8493">
        <f t="shared" si="2383"/>
        <v>26</v>
      </c>
      <c r="T8493" s="5">
        <f t="shared" si="2384"/>
        <v>36428</v>
      </c>
      <c r="U8493" s="7">
        <f t="shared" si="2385"/>
        <v>2003</v>
      </c>
      <c r="V8493" s="7">
        <f t="shared" si="2386"/>
        <v>9</v>
      </c>
      <c r="W8493" s="7">
        <f t="shared" si="2387"/>
        <v>26</v>
      </c>
      <c r="X8493" s="7" t="str">
        <f t="shared" si="2388"/>
        <v>03</v>
      </c>
      <c r="Y8493" t="str">
        <f t="shared" si="2389"/>
        <v>Under the Tuscan Sun</v>
      </c>
      <c r="Z8493" t="str">
        <f t="shared" si="2390"/>
        <v>Under the Tuscan Sun</v>
      </c>
      <c r="AA8493" t="str">
        <f t="shared" si="2391"/>
        <v>underth03nsun</v>
      </c>
      <c r="AC8493">
        <f t="shared" si="2392"/>
        <v>0</v>
      </c>
      <c r="AD8493" t="str">
        <f t="shared" si="2393"/>
        <v>underth03nsun</v>
      </c>
    </row>
    <row r="8494" spans="1:30">
      <c r="A8494">
        <v>15150</v>
      </c>
      <c r="B8494">
        <f t="shared" si="2376"/>
        <v>0</v>
      </c>
      <c r="C8494" s="8" t="s">
        <v>5514</v>
      </c>
      <c r="D8494" t="s">
        <v>14253</v>
      </c>
      <c r="E8494" s="2">
        <v>5655459</v>
      </c>
      <c r="F8494">
        <f t="shared" si="2377"/>
        <v>0</v>
      </c>
      <c r="G8494" s="6">
        <f t="shared" si="2378"/>
        <v>5655459</v>
      </c>
      <c r="H8494" s="6">
        <v>5655459</v>
      </c>
      <c r="I8494" s="3">
        <v>1132</v>
      </c>
      <c r="J8494" s="2">
        <v>2525364</v>
      </c>
      <c r="K8494" s="3">
        <v>1132</v>
      </c>
      <c r="L8494" s="1">
        <v>37135</v>
      </c>
      <c r="M8494">
        <f t="shared" si="2379"/>
        <v>0</v>
      </c>
      <c r="N8494">
        <f t="shared" si="2380"/>
        <v>0</v>
      </c>
      <c r="Q8494">
        <f t="shared" si="2381"/>
        <v>2005</v>
      </c>
      <c r="R8494">
        <f t="shared" si="2382"/>
        <v>9</v>
      </c>
      <c r="S8494">
        <f t="shared" si="2383"/>
        <v>2</v>
      </c>
      <c r="T8494" s="5">
        <f t="shared" si="2384"/>
        <v>37135</v>
      </c>
      <c r="U8494" s="7">
        <f t="shared" si="2385"/>
        <v>2005</v>
      </c>
      <c r="V8494" s="7">
        <f t="shared" si="2386"/>
        <v>9</v>
      </c>
      <c r="W8494" s="7">
        <f t="shared" si="2387"/>
        <v>2</v>
      </c>
      <c r="X8494" s="7" t="str">
        <f t="shared" si="2388"/>
        <v>05</v>
      </c>
      <c r="Y8494" t="str">
        <f t="shared" si="2389"/>
        <v>Underclassman</v>
      </c>
      <c r="Z8494" t="str">
        <f t="shared" si="2390"/>
        <v>Underclassman</v>
      </c>
      <c r="AA8494" t="str">
        <f t="shared" si="2391"/>
        <v>undercl05sman</v>
      </c>
      <c r="AC8494">
        <f t="shared" si="2392"/>
        <v>0</v>
      </c>
      <c r="AD8494" t="str">
        <f t="shared" si="2393"/>
        <v>undercl05sman</v>
      </c>
    </row>
    <row r="8495" spans="1:30">
      <c r="A8495">
        <v>15152</v>
      </c>
      <c r="B8495">
        <f t="shared" si="2376"/>
        <v>0</v>
      </c>
      <c r="C8495" s="8" t="s">
        <v>5687</v>
      </c>
      <c r="D8495" t="s">
        <v>14185</v>
      </c>
      <c r="E8495" s="2">
        <v>39089928</v>
      </c>
      <c r="F8495">
        <f t="shared" si="2377"/>
        <v>0</v>
      </c>
      <c r="G8495" s="6">
        <f t="shared" si="2378"/>
        <v>39089928</v>
      </c>
      <c r="H8495" s="6">
        <v>39089928</v>
      </c>
      <c r="I8495" s="3">
        <v>2169</v>
      </c>
      <c r="J8495" s="2">
        <v>12037685</v>
      </c>
      <c r="K8495" s="3">
        <v>2167</v>
      </c>
      <c r="L8495" s="1">
        <v>35945</v>
      </c>
      <c r="M8495">
        <f t="shared" si="2379"/>
        <v>0</v>
      </c>
      <c r="N8495">
        <f t="shared" si="2380"/>
        <v>0</v>
      </c>
      <c r="Q8495">
        <f t="shared" si="2381"/>
        <v>2002</v>
      </c>
      <c r="R8495">
        <f t="shared" si="2382"/>
        <v>5</v>
      </c>
      <c r="S8495">
        <f t="shared" si="2383"/>
        <v>31</v>
      </c>
      <c r="T8495" s="5">
        <f t="shared" si="2384"/>
        <v>35945</v>
      </c>
      <c r="U8495" s="7">
        <f t="shared" si="2385"/>
        <v>2002</v>
      </c>
      <c r="V8495" s="7">
        <f t="shared" si="2386"/>
        <v>5</v>
      </c>
      <c r="W8495" s="7">
        <f t="shared" si="2387"/>
        <v>31</v>
      </c>
      <c r="X8495" s="7" t="str">
        <f t="shared" si="2388"/>
        <v>02</v>
      </c>
      <c r="Y8495" t="str">
        <f t="shared" si="2389"/>
        <v>Undercover Brother</v>
      </c>
      <c r="Z8495" t="str">
        <f t="shared" si="2390"/>
        <v>Undercover Brother</v>
      </c>
      <c r="AA8495" t="str">
        <f t="shared" si="2391"/>
        <v>underco02ther</v>
      </c>
      <c r="AC8495">
        <f t="shared" si="2392"/>
        <v>0</v>
      </c>
      <c r="AD8495" t="str">
        <f t="shared" si="2393"/>
        <v>underco02ther</v>
      </c>
    </row>
    <row r="8496" spans="1:30">
      <c r="A8496">
        <v>15154</v>
      </c>
      <c r="B8496">
        <f t="shared" si="2376"/>
        <v>0</v>
      </c>
      <c r="C8496" s="8" t="s">
        <v>5688</v>
      </c>
      <c r="D8496" t="s">
        <v>14156</v>
      </c>
      <c r="E8496" s="2">
        <v>43760605</v>
      </c>
      <c r="F8496">
        <f t="shared" si="2377"/>
        <v>0</v>
      </c>
      <c r="G8496" s="6">
        <f t="shared" si="2378"/>
        <v>43760605</v>
      </c>
      <c r="H8496" s="6">
        <v>43760605</v>
      </c>
      <c r="I8496" s="3">
        <v>3013</v>
      </c>
      <c r="J8496" s="2">
        <v>11585121</v>
      </c>
      <c r="K8496" s="3">
        <v>3013</v>
      </c>
      <c r="L8496" s="1">
        <v>37835</v>
      </c>
      <c r="M8496">
        <f t="shared" si="2379"/>
        <v>0</v>
      </c>
      <c r="N8496">
        <f t="shared" si="2380"/>
        <v>0</v>
      </c>
      <c r="Q8496">
        <f t="shared" si="2381"/>
        <v>2007</v>
      </c>
      <c r="R8496">
        <f t="shared" si="2382"/>
        <v>8</v>
      </c>
      <c r="S8496">
        <f t="shared" si="2383"/>
        <v>3</v>
      </c>
      <c r="T8496" s="5">
        <f t="shared" si="2384"/>
        <v>37835</v>
      </c>
      <c r="U8496" s="7">
        <f t="shared" si="2385"/>
        <v>2007</v>
      </c>
      <c r="V8496" s="7">
        <f t="shared" si="2386"/>
        <v>8</v>
      </c>
      <c r="W8496" s="7">
        <f t="shared" si="2387"/>
        <v>3</v>
      </c>
      <c r="X8496" s="7" t="str">
        <f t="shared" si="2388"/>
        <v>07</v>
      </c>
      <c r="Y8496" t="str">
        <f t="shared" si="2389"/>
        <v>Underdog</v>
      </c>
      <c r="Z8496" t="str">
        <f t="shared" si="2390"/>
        <v>Underdog</v>
      </c>
      <c r="AA8496" t="str">
        <f t="shared" si="2391"/>
        <v>underdo07rdog</v>
      </c>
      <c r="AC8496">
        <f t="shared" si="2392"/>
        <v>0</v>
      </c>
      <c r="AD8496" t="str">
        <f t="shared" si="2393"/>
        <v>underdo07rdog</v>
      </c>
    </row>
    <row r="8497" spans="1:30">
      <c r="A8497">
        <v>15155</v>
      </c>
      <c r="B8497">
        <f t="shared" si="2376"/>
        <v>0</v>
      </c>
      <c r="C8497" s="8" t="s">
        <v>5689</v>
      </c>
      <c r="D8497" t="s">
        <v>14246</v>
      </c>
      <c r="E8497" s="2">
        <v>35271</v>
      </c>
      <c r="F8497">
        <f t="shared" si="2377"/>
        <v>0</v>
      </c>
      <c r="G8497" s="6">
        <f t="shared" si="2378"/>
        <v>35271</v>
      </c>
      <c r="H8497" s="6">
        <v>35271</v>
      </c>
      <c r="I8497">
        <v>4</v>
      </c>
      <c r="J8497" s="2">
        <v>18722</v>
      </c>
      <c r="K8497">
        <v>4</v>
      </c>
      <c r="L8497" s="1">
        <v>40040</v>
      </c>
      <c r="M8497">
        <f t="shared" si="2379"/>
        <v>0</v>
      </c>
      <c r="N8497">
        <f t="shared" si="2380"/>
        <v>0</v>
      </c>
      <c r="Q8497">
        <f t="shared" si="2381"/>
        <v>2013</v>
      </c>
      <c r="R8497">
        <f t="shared" si="2382"/>
        <v>8</v>
      </c>
      <c r="S8497">
        <f t="shared" si="2383"/>
        <v>16</v>
      </c>
      <c r="T8497" s="5">
        <f t="shared" si="2384"/>
        <v>40040</v>
      </c>
      <c r="U8497" s="7">
        <f t="shared" si="2385"/>
        <v>2013</v>
      </c>
      <c r="V8497" s="7">
        <f t="shared" si="2386"/>
        <v>8</v>
      </c>
      <c r="W8497" s="7">
        <f t="shared" si="2387"/>
        <v>16</v>
      </c>
      <c r="X8497" s="7" t="str">
        <f t="shared" si="2388"/>
        <v>13</v>
      </c>
      <c r="Y8497" t="str">
        <f t="shared" si="2389"/>
        <v>Underdogs</v>
      </c>
      <c r="Z8497" t="str">
        <f t="shared" si="2390"/>
        <v>Underdogs</v>
      </c>
      <c r="AA8497" t="str">
        <f t="shared" si="2391"/>
        <v>underdo13dogs</v>
      </c>
      <c r="AC8497">
        <f t="shared" si="2392"/>
        <v>0</v>
      </c>
      <c r="AD8497" t="str">
        <f t="shared" si="2393"/>
        <v>underdo13dogs</v>
      </c>
    </row>
    <row r="8498" spans="1:30">
      <c r="A8498">
        <v>15163</v>
      </c>
      <c r="B8498">
        <f t="shared" si="2376"/>
        <v>0</v>
      </c>
      <c r="C8498" s="8" t="s">
        <v>5691</v>
      </c>
      <c r="D8498" t="s">
        <v>14184</v>
      </c>
      <c r="E8498" s="2">
        <v>143597</v>
      </c>
      <c r="F8498">
        <f t="shared" si="2377"/>
        <v>0</v>
      </c>
      <c r="G8498" s="6">
        <f t="shared" si="2378"/>
        <v>143597</v>
      </c>
      <c r="H8498" s="6">
        <v>143597</v>
      </c>
      <c r="I8498">
        <v>30</v>
      </c>
      <c r="J8498" s="2">
        <v>24354</v>
      </c>
      <c r="K8498">
        <v>6</v>
      </c>
      <c r="L8498" s="1">
        <v>36820</v>
      </c>
      <c r="M8498">
        <f t="shared" si="2379"/>
        <v>0</v>
      </c>
      <c r="N8498">
        <f t="shared" si="2380"/>
        <v>0</v>
      </c>
      <c r="Q8498">
        <f t="shared" si="2381"/>
        <v>2004</v>
      </c>
      <c r="R8498">
        <f t="shared" si="2382"/>
        <v>10</v>
      </c>
      <c r="S8498">
        <f t="shared" si="2383"/>
        <v>22</v>
      </c>
      <c r="T8498" s="5">
        <f t="shared" si="2384"/>
        <v>36820</v>
      </c>
      <c r="U8498" s="7">
        <f t="shared" si="2385"/>
        <v>2004</v>
      </c>
      <c r="V8498" s="7">
        <f t="shared" si="2386"/>
        <v>10</v>
      </c>
      <c r="W8498" s="7">
        <f t="shared" si="2387"/>
        <v>22</v>
      </c>
      <c r="X8498" s="7" t="str">
        <f t="shared" si="2388"/>
        <v>04</v>
      </c>
      <c r="Y8498" t="str">
        <f t="shared" si="2389"/>
        <v>Undertow</v>
      </c>
      <c r="Z8498" t="str">
        <f t="shared" si="2390"/>
        <v>Undertow</v>
      </c>
      <c r="AA8498" t="str">
        <f t="shared" si="2391"/>
        <v>underto04rtow</v>
      </c>
      <c r="AC8498">
        <f t="shared" si="2392"/>
        <v>0</v>
      </c>
      <c r="AD8498" t="str">
        <f t="shared" si="2393"/>
        <v>underto04rtow</v>
      </c>
    </row>
    <row r="8499" spans="1:30">
      <c r="A8499">
        <v>15164</v>
      </c>
      <c r="B8499">
        <f t="shared" si="2376"/>
        <v>0</v>
      </c>
      <c r="C8499" s="8" t="s">
        <v>4361</v>
      </c>
      <c r="D8499" t="s">
        <v>13368</v>
      </c>
      <c r="E8499" s="2">
        <v>108620</v>
      </c>
      <c r="F8499">
        <f t="shared" si="2377"/>
        <v>0</v>
      </c>
      <c r="G8499" s="6">
        <f t="shared" si="2378"/>
        <v>108620</v>
      </c>
      <c r="H8499" s="6">
        <v>108620</v>
      </c>
      <c r="I8499">
        <v>3</v>
      </c>
      <c r="J8499" s="2">
        <v>6749</v>
      </c>
      <c r="K8499">
        <v>1</v>
      </c>
      <c r="L8499" s="1">
        <v>38976</v>
      </c>
      <c r="M8499">
        <f t="shared" si="2379"/>
        <v>0</v>
      </c>
      <c r="N8499">
        <f t="shared" si="2380"/>
        <v>0</v>
      </c>
      <c r="Q8499">
        <f t="shared" si="2381"/>
        <v>2010</v>
      </c>
      <c r="R8499">
        <f t="shared" si="2382"/>
        <v>9</v>
      </c>
      <c r="S8499">
        <f t="shared" si="2383"/>
        <v>17</v>
      </c>
      <c r="T8499" s="5">
        <f t="shared" si="2384"/>
        <v>38976</v>
      </c>
      <c r="U8499" s="7">
        <f t="shared" si="2385"/>
        <v>2010</v>
      </c>
      <c r="V8499" s="7">
        <f t="shared" si="2386"/>
        <v>9</v>
      </c>
      <c r="W8499" s="7">
        <f t="shared" si="2387"/>
        <v>17</v>
      </c>
      <c r="X8499" s="7" t="str">
        <f t="shared" si="2388"/>
        <v>10</v>
      </c>
      <c r="Y8499" t="str">
        <f t="shared" si="2389"/>
        <v>Undertow [2010]</v>
      </c>
      <c r="Z8499" t="str">
        <f t="shared" si="2390"/>
        <v>Undertow [2010]</v>
      </c>
      <c r="AA8499" t="str">
        <f t="shared" si="2391"/>
        <v>underto10010]</v>
      </c>
      <c r="AB8499" t="s">
        <v>2019</v>
      </c>
      <c r="AC8499">
        <f t="shared" si="2392"/>
        <v>1</v>
      </c>
      <c r="AD8499" t="str">
        <f t="shared" si="2393"/>
        <v>contrac09ente</v>
      </c>
    </row>
    <row r="8500" spans="1:30">
      <c r="A8500">
        <v>15165</v>
      </c>
      <c r="B8500">
        <f t="shared" si="2376"/>
        <v>0</v>
      </c>
      <c r="C8500" s="8" t="s">
        <v>5729</v>
      </c>
      <c r="D8500" t="s">
        <v>14044</v>
      </c>
      <c r="E8500" s="2">
        <v>51970690</v>
      </c>
      <c r="F8500">
        <f t="shared" si="2377"/>
        <v>0</v>
      </c>
      <c r="G8500" s="6">
        <f t="shared" si="2378"/>
        <v>51970690</v>
      </c>
      <c r="H8500" s="6">
        <v>51970690</v>
      </c>
      <c r="I8500" s="3">
        <v>2928</v>
      </c>
      <c r="J8500" s="2">
        <v>21753759</v>
      </c>
      <c r="K8500" s="3">
        <v>2915</v>
      </c>
      <c r="L8500" s="1">
        <v>36421</v>
      </c>
      <c r="M8500">
        <f t="shared" si="2379"/>
        <v>0</v>
      </c>
      <c r="N8500">
        <f t="shared" si="2380"/>
        <v>0</v>
      </c>
      <c r="Q8500">
        <f t="shared" si="2381"/>
        <v>2003</v>
      </c>
      <c r="R8500">
        <f t="shared" si="2382"/>
        <v>9</v>
      </c>
      <c r="S8500">
        <f t="shared" si="2383"/>
        <v>19</v>
      </c>
      <c r="T8500" s="5">
        <f t="shared" si="2384"/>
        <v>36421</v>
      </c>
      <c r="U8500" s="7">
        <f t="shared" si="2385"/>
        <v>2003</v>
      </c>
      <c r="V8500" s="7">
        <f t="shared" si="2386"/>
        <v>9</v>
      </c>
      <c r="W8500" s="7">
        <f t="shared" si="2387"/>
        <v>19</v>
      </c>
      <c r="X8500" s="7" t="str">
        <f t="shared" si="2388"/>
        <v>03</v>
      </c>
      <c r="Y8500" t="str">
        <f t="shared" si="2389"/>
        <v>Underworld</v>
      </c>
      <c r="Z8500" t="str">
        <f t="shared" si="2390"/>
        <v>Underworld</v>
      </c>
      <c r="AA8500" t="str">
        <f t="shared" si="2391"/>
        <v>underwo03orld</v>
      </c>
      <c r="AC8500">
        <f t="shared" si="2392"/>
        <v>0</v>
      </c>
      <c r="AD8500" t="str">
        <f t="shared" si="2393"/>
        <v>underwo03orld</v>
      </c>
    </row>
    <row r="8501" spans="1:30">
      <c r="A8501">
        <v>15166</v>
      </c>
      <c r="B8501">
        <f t="shared" si="2376"/>
        <v>0</v>
      </c>
      <c r="C8501" s="8" t="s">
        <v>5730</v>
      </c>
      <c r="D8501" t="s">
        <v>14044</v>
      </c>
      <c r="E8501" s="2">
        <v>62321039</v>
      </c>
      <c r="F8501">
        <f t="shared" si="2377"/>
        <v>0</v>
      </c>
      <c r="G8501" s="6">
        <f t="shared" si="2378"/>
        <v>62321039</v>
      </c>
      <c r="H8501" s="6">
        <v>62321039</v>
      </c>
      <c r="I8501" s="3">
        <v>3078</v>
      </c>
      <c r="J8501" s="2">
        <v>25306725</v>
      </c>
      <c r="K8501" s="3">
        <v>3078</v>
      </c>
      <c r="L8501" s="1">
        <v>39466</v>
      </c>
      <c r="M8501">
        <f t="shared" si="2379"/>
        <v>0</v>
      </c>
      <c r="N8501">
        <f t="shared" si="2380"/>
        <v>0</v>
      </c>
      <c r="Q8501">
        <f t="shared" si="2381"/>
        <v>2012</v>
      </c>
      <c r="R8501">
        <f t="shared" si="2382"/>
        <v>1</v>
      </c>
      <c r="S8501">
        <f t="shared" si="2383"/>
        <v>20</v>
      </c>
      <c r="T8501" s="5">
        <f t="shared" si="2384"/>
        <v>39466</v>
      </c>
      <c r="U8501" s="7">
        <f t="shared" si="2385"/>
        <v>2012</v>
      </c>
      <c r="V8501" s="7">
        <f t="shared" si="2386"/>
        <v>1</v>
      </c>
      <c r="W8501" s="7">
        <f t="shared" si="2387"/>
        <v>20</v>
      </c>
      <c r="X8501" s="7" t="str">
        <f t="shared" si="2388"/>
        <v>12</v>
      </c>
      <c r="Y8501" t="str">
        <f t="shared" si="2389"/>
        <v>Underworld Awakening</v>
      </c>
      <c r="Z8501" t="str">
        <f t="shared" si="2390"/>
        <v>Underworld Awakening</v>
      </c>
      <c r="AA8501" t="str">
        <f t="shared" si="2391"/>
        <v>underwo12ning</v>
      </c>
      <c r="AC8501">
        <f t="shared" si="2392"/>
        <v>0</v>
      </c>
      <c r="AD8501" t="str">
        <f t="shared" si="2393"/>
        <v>underwo12ning</v>
      </c>
    </row>
    <row r="8502" spans="1:30">
      <c r="A8502">
        <v>15168</v>
      </c>
      <c r="B8502">
        <f t="shared" si="2376"/>
        <v>0</v>
      </c>
      <c r="C8502" s="8" t="s">
        <v>5907</v>
      </c>
      <c r="D8502" t="s">
        <v>14044</v>
      </c>
      <c r="E8502" s="2">
        <v>62318875</v>
      </c>
      <c r="F8502">
        <f t="shared" si="2377"/>
        <v>0</v>
      </c>
      <c r="G8502" s="6">
        <f t="shared" si="2378"/>
        <v>62318875</v>
      </c>
      <c r="H8502" s="6">
        <v>62318875</v>
      </c>
      <c r="I8502" s="3">
        <v>3207</v>
      </c>
      <c r="J8502" s="2">
        <v>26857181</v>
      </c>
      <c r="K8502" s="3">
        <v>3207</v>
      </c>
      <c r="L8502" s="1">
        <v>37275</v>
      </c>
      <c r="M8502">
        <f t="shared" si="2379"/>
        <v>0</v>
      </c>
      <c r="N8502">
        <f t="shared" si="2380"/>
        <v>0</v>
      </c>
      <c r="Q8502">
        <f t="shared" si="2381"/>
        <v>2006</v>
      </c>
      <c r="R8502">
        <f t="shared" si="2382"/>
        <v>1</v>
      </c>
      <c r="S8502">
        <f t="shared" si="2383"/>
        <v>20</v>
      </c>
      <c r="T8502" s="5">
        <f t="shared" si="2384"/>
        <v>37275</v>
      </c>
      <c r="U8502" s="7">
        <f t="shared" si="2385"/>
        <v>2006</v>
      </c>
      <c r="V8502" s="7">
        <f t="shared" si="2386"/>
        <v>1</v>
      </c>
      <c r="W8502" s="7">
        <f t="shared" si="2387"/>
        <v>20</v>
      </c>
      <c r="X8502" s="7" t="str">
        <f t="shared" si="2388"/>
        <v>06</v>
      </c>
      <c r="Y8502" t="str">
        <f t="shared" si="2389"/>
        <v>Underworld: Evolution</v>
      </c>
      <c r="Z8502" t="str">
        <f t="shared" si="2390"/>
        <v>Underworld: Evolution</v>
      </c>
      <c r="AA8502" t="str">
        <f t="shared" si="2391"/>
        <v>underwo06tion</v>
      </c>
      <c r="AC8502">
        <f t="shared" si="2392"/>
        <v>0</v>
      </c>
      <c r="AD8502" t="str">
        <f t="shared" si="2393"/>
        <v>underwo06tion</v>
      </c>
    </row>
    <row r="8503" spans="1:30">
      <c r="A8503">
        <v>15169</v>
      </c>
      <c r="B8503">
        <f t="shared" si="2376"/>
        <v>0</v>
      </c>
      <c r="C8503" s="8" t="s">
        <v>5908</v>
      </c>
      <c r="D8503" t="s">
        <v>14044</v>
      </c>
      <c r="E8503" s="2">
        <v>45802315</v>
      </c>
      <c r="F8503">
        <f t="shared" si="2377"/>
        <v>0</v>
      </c>
      <c r="G8503" s="6">
        <f t="shared" si="2378"/>
        <v>45802315</v>
      </c>
      <c r="H8503" s="6">
        <v>45802315</v>
      </c>
      <c r="I8503" s="3">
        <v>2942</v>
      </c>
      <c r="J8503" s="2">
        <v>20828511</v>
      </c>
      <c r="K8503" s="3">
        <v>2942</v>
      </c>
      <c r="L8503" s="1">
        <v>38374</v>
      </c>
      <c r="M8503">
        <f t="shared" si="2379"/>
        <v>0</v>
      </c>
      <c r="N8503">
        <f t="shared" si="2380"/>
        <v>0</v>
      </c>
      <c r="Q8503">
        <f t="shared" si="2381"/>
        <v>2009</v>
      </c>
      <c r="R8503">
        <f t="shared" si="2382"/>
        <v>1</v>
      </c>
      <c r="S8503">
        <f t="shared" si="2383"/>
        <v>23</v>
      </c>
      <c r="T8503" s="5">
        <f t="shared" si="2384"/>
        <v>38374</v>
      </c>
      <c r="U8503" s="7">
        <f t="shared" si="2385"/>
        <v>2009</v>
      </c>
      <c r="V8503" s="7">
        <f t="shared" si="2386"/>
        <v>1</v>
      </c>
      <c r="W8503" s="7">
        <f t="shared" si="2387"/>
        <v>23</v>
      </c>
      <c r="X8503" s="7" t="str">
        <f t="shared" si="2388"/>
        <v>09</v>
      </c>
      <c r="Y8503" t="str">
        <f t="shared" si="2389"/>
        <v>Underworld: Rise of the Lycans</v>
      </c>
      <c r="Z8503" t="str">
        <f t="shared" si="2390"/>
        <v>Underworld: Rise of the Lycans</v>
      </c>
      <c r="AA8503" t="str">
        <f t="shared" si="2391"/>
        <v>underwo09cans</v>
      </c>
      <c r="AB8503" s="11"/>
      <c r="AC8503">
        <f t="shared" si="2392"/>
        <v>0</v>
      </c>
      <c r="AD8503" t="str">
        <f t="shared" si="2393"/>
        <v>underwo09cans</v>
      </c>
    </row>
    <row r="8504" spans="1:30">
      <c r="A8504">
        <v>15170</v>
      </c>
      <c r="B8504">
        <f t="shared" si="2376"/>
        <v>0</v>
      </c>
      <c r="C8504" s="8" t="s">
        <v>5909</v>
      </c>
      <c r="D8504" t="s">
        <v>14217</v>
      </c>
      <c r="E8504" s="2">
        <v>1069318</v>
      </c>
      <c r="F8504">
        <f t="shared" si="2377"/>
        <v>0</v>
      </c>
      <c r="G8504" s="6">
        <f t="shared" si="2378"/>
        <v>1069318</v>
      </c>
      <c r="H8504" s="6">
        <v>1069318</v>
      </c>
      <c r="I8504" s="3">
        <v>1304</v>
      </c>
      <c r="J8504" s="2">
        <v>676048</v>
      </c>
      <c r="K8504" s="3">
        <v>1304</v>
      </c>
      <c r="L8504" s="1">
        <v>37128</v>
      </c>
      <c r="M8504">
        <f t="shared" si="2379"/>
        <v>0</v>
      </c>
      <c r="N8504">
        <f t="shared" si="2380"/>
        <v>0</v>
      </c>
      <c r="Q8504">
        <f t="shared" si="2381"/>
        <v>2005</v>
      </c>
      <c r="R8504">
        <f t="shared" si="2382"/>
        <v>8</v>
      </c>
      <c r="S8504">
        <f t="shared" si="2383"/>
        <v>26</v>
      </c>
      <c r="T8504" s="5">
        <f t="shared" si="2384"/>
        <v>37128</v>
      </c>
      <c r="U8504" s="7">
        <f t="shared" si="2385"/>
        <v>2005</v>
      </c>
      <c r="V8504" s="7">
        <f t="shared" si="2386"/>
        <v>8</v>
      </c>
      <c r="W8504" s="7">
        <f t="shared" si="2387"/>
        <v>26</v>
      </c>
      <c r="X8504" s="7" t="str">
        <f t="shared" si="2388"/>
        <v>05</v>
      </c>
      <c r="Y8504" t="str">
        <f t="shared" si="2389"/>
        <v>Undiscovered</v>
      </c>
      <c r="Z8504" t="str">
        <f t="shared" si="2390"/>
        <v>Undiscovered</v>
      </c>
      <c r="AA8504" t="str">
        <f t="shared" si="2391"/>
        <v>undisco05ered</v>
      </c>
      <c r="AC8504">
        <f t="shared" si="2392"/>
        <v>0</v>
      </c>
      <c r="AD8504" t="str">
        <f t="shared" si="2393"/>
        <v>undisco05ered</v>
      </c>
    </row>
    <row r="8505" spans="1:30">
      <c r="A8505">
        <v>15171</v>
      </c>
      <c r="B8505">
        <f t="shared" si="2376"/>
        <v>0</v>
      </c>
      <c r="C8505" s="8" t="s">
        <v>5910</v>
      </c>
      <c r="D8505" t="s">
        <v>14253</v>
      </c>
      <c r="E8505" s="2">
        <v>12764657</v>
      </c>
      <c r="F8505">
        <f t="shared" si="2377"/>
        <v>0</v>
      </c>
      <c r="G8505" s="6">
        <f t="shared" si="2378"/>
        <v>12764657</v>
      </c>
      <c r="H8505" s="6">
        <v>12764657</v>
      </c>
      <c r="I8505" s="3">
        <v>1117</v>
      </c>
      <c r="J8505" s="2">
        <v>4548750</v>
      </c>
      <c r="K8505" s="3">
        <v>1102</v>
      </c>
      <c r="L8505" s="1">
        <v>36029</v>
      </c>
      <c r="M8505">
        <f t="shared" si="2379"/>
        <v>0</v>
      </c>
      <c r="N8505">
        <f t="shared" si="2380"/>
        <v>0</v>
      </c>
      <c r="Q8505">
        <f t="shared" si="2381"/>
        <v>2002</v>
      </c>
      <c r="R8505">
        <f t="shared" si="2382"/>
        <v>8</v>
      </c>
      <c r="S8505">
        <f t="shared" si="2383"/>
        <v>23</v>
      </c>
      <c r="T8505" s="5">
        <f t="shared" si="2384"/>
        <v>36029</v>
      </c>
      <c r="U8505" s="7">
        <f t="shared" si="2385"/>
        <v>2002</v>
      </c>
      <c r="V8505" s="7">
        <f t="shared" si="2386"/>
        <v>8</v>
      </c>
      <c r="W8505" s="7">
        <f t="shared" si="2387"/>
        <v>23</v>
      </c>
      <c r="X8505" s="7" t="str">
        <f t="shared" si="2388"/>
        <v>02</v>
      </c>
      <c r="Y8505" t="str">
        <f t="shared" si="2389"/>
        <v>Undisputed</v>
      </c>
      <c r="Z8505" t="str">
        <f t="shared" si="2390"/>
        <v>Undisputed</v>
      </c>
      <c r="AA8505" t="str">
        <f t="shared" si="2391"/>
        <v>undispu02uted</v>
      </c>
      <c r="AC8505">
        <f t="shared" si="2392"/>
        <v>0</v>
      </c>
      <c r="AD8505" t="str">
        <f t="shared" si="2393"/>
        <v>undispu02uted</v>
      </c>
    </row>
    <row r="8506" spans="1:30">
      <c r="A8506">
        <v>15172</v>
      </c>
      <c r="B8506">
        <f t="shared" si="2376"/>
        <v>0</v>
      </c>
      <c r="C8506" s="8" t="s">
        <v>5911</v>
      </c>
      <c r="D8506" t="s">
        <v>14039</v>
      </c>
      <c r="E8506" s="2">
        <v>44999</v>
      </c>
      <c r="F8506">
        <f t="shared" si="2377"/>
        <v>0</v>
      </c>
      <c r="G8506" s="6">
        <f t="shared" si="2378"/>
        <v>44999</v>
      </c>
      <c r="H8506" s="6">
        <v>44999</v>
      </c>
      <c r="I8506">
        <v>3</v>
      </c>
      <c r="J8506" s="2">
        <v>16065</v>
      </c>
      <c r="K8506">
        <v>3</v>
      </c>
      <c r="L8506" s="1">
        <v>37989</v>
      </c>
      <c r="M8506">
        <f t="shared" si="2379"/>
        <v>0</v>
      </c>
      <c r="N8506">
        <f t="shared" si="2380"/>
        <v>0</v>
      </c>
      <c r="Q8506">
        <f t="shared" si="2381"/>
        <v>2008</v>
      </c>
      <c r="R8506">
        <f t="shared" si="2382"/>
        <v>1</v>
      </c>
      <c r="S8506">
        <f t="shared" si="2383"/>
        <v>4</v>
      </c>
      <c r="T8506" s="5">
        <f t="shared" si="2384"/>
        <v>37989</v>
      </c>
      <c r="U8506" s="7">
        <f t="shared" si="2385"/>
        <v>2008</v>
      </c>
      <c r="V8506" s="7">
        <f t="shared" si="2386"/>
        <v>1</v>
      </c>
      <c r="W8506" s="7">
        <f t="shared" si="2387"/>
        <v>4</v>
      </c>
      <c r="X8506" s="7" t="str">
        <f t="shared" si="2388"/>
        <v>08</v>
      </c>
      <c r="Y8506" t="str">
        <f t="shared" si="2389"/>
        <v>Undoing</v>
      </c>
      <c r="Z8506" t="str">
        <f t="shared" si="2390"/>
        <v>Undoing</v>
      </c>
      <c r="AA8506" t="str">
        <f t="shared" si="2391"/>
        <v>undoing08oing</v>
      </c>
      <c r="AB8506" t="s">
        <v>2449</v>
      </c>
      <c r="AC8506">
        <f t="shared" si="2392"/>
        <v>1</v>
      </c>
      <c r="AD8506" t="str">
        <f t="shared" si="2393"/>
        <v>undoing06oing</v>
      </c>
    </row>
    <row r="8507" spans="1:30">
      <c r="A8507">
        <v>15173</v>
      </c>
      <c r="B8507">
        <f t="shared" si="2376"/>
        <v>0</v>
      </c>
      <c r="C8507" s="8" t="s">
        <v>5737</v>
      </c>
      <c r="D8507" t="s">
        <v>14180</v>
      </c>
      <c r="E8507" s="2">
        <v>23986</v>
      </c>
      <c r="F8507">
        <f t="shared" si="2377"/>
        <v>0</v>
      </c>
      <c r="G8507" s="6">
        <f t="shared" si="2378"/>
        <v>23986</v>
      </c>
      <c r="H8507" s="6">
        <v>23986</v>
      </c>
      <c r="I8507">
        <v>32</v>
      </c>
      <c r="L8507" s="1">
        <v>40747</v>
      </c>
      <c r="M8507">
        <f t="shared" si="2379"/>
        <v>0</v>
      </c>
      <c r="N8507">
        <f t="shared" si="2380"/>
        <v>0</v>
      </c>
      <c r="Q8507">
        <f t="shared" si="2381"/>
        <v>2015</v>
      </c>
      <c r="R8507">
        <f t="shared" si="2382"/>
        <v>7</v>
      </c>
      <c r="S8507">
        <f t="shared" si="2383"/>
        <v>24</v>
      </c>
      <c r="T8507" s="5">
        <f t="shared" si="2384"/>
        <v>40747</v>
      </c>
      <c r="U8507" s="7">
        <f t="shared" si="2385"/>
        <v>2015</v>
      </c>
      <c r="V8507" s="7">
        <f t="shared" si="2386"/>
        <v>7</v>
      </c>
      <c r="W8507" s="7">
        <f t="shared" si="2387"/>
        <v>24</v>
      </c>
      <c r="X8507" s="7" t="str">
        <f t="shared" si="2388"/>
        <v>15</v>
      </c>
      <c r="Y8507" t="str">
        <f t="shared" si="2389"/>
        <v>Unexpected</v>
      </c>
      <c r="Z8507" t="str">
        <f t="shared" si="2390"/>
        <v>Unexpected</v>
      </c>
      <c r="AA8507" t="str">
        <f t="shared" si="2391"/>
        <v>unexpec15cted</v>
      </c>
      <c r="AC8507">
        <f t="shared" si="2392"/>
        <v>0</v>
      </c>
      <c r="AD8507" t="str">
        <f t="shared" si="2393"/>
        <v>unexpec15cted</v>
      </c>
    </row>
    <row r="8508" spans="1:30">
      <c r="A8508">
        <v>15174</v>
      </c>
      <c r="B8508">
        <f t="shared" si="2376"/>
        <v>0</v>
      </c>
      <c r="C8508" s="8" t="s">
        <v>5738</v>
      </c>
      <c r="D8508" t="s">
        <v>14400</v>
      </c>
      <c r="E8508" s="2">
        <v>52775765</v>
      </c>
      <c r="F8508">
        <f t="shared" si="2377"/>
        <v>0</v>
      </c>
      <c r="G8508" s="6">
        <f t="shared" si="2378"/>
        <v>52775765</v>
      </c>
      <c r="H8508" s="6">
        <v>52775765</v>
      </c>
      <c r="I8508" s="3">
        <v>2625</v>
      </c>
      <c r="J8508" s="2">
        <v>14065277</v>
      </c>
      <c r="K8508" s="3">
        <v>2617</v>
      </c>
      <c r="L8508" s="1">
        <v>35922</v>
      </c>
      <c r="M8508">
        <f t="shared" si="2379"/>
        <v>0</v>
      </c>
      <c r="N8508">
        <f t="shared" si="2380"/>
        <v>0</v>
      </c>
      <c r="Q8508">
        <f t="shared" si="2381"/>
        <v>2002</v>
      </c>
      <c r="R8508">
        <f t="shared" si="2382"/>
        <v>5</v>
      </c>
      <c r="S8508">
        <f t="shared" si="2383"/>
        <v>8</v>
      </c>
      <c r="T8508" s="5">
        <f t="shared" si="2384"/>
        <v>35922</v>
      </c>
      <c r="U8508" s="7">
        <f t="shared" si="2385"/>
        <v>2002</v>
      </c>
      <c r="V8508" s="7">
        <f t="shared" si="2386"/>
        <v>5</v>
      </c>
      <c r="W8508" s="7">
        <f t="shared" si="2387"/>
        <v>8</v>
      </c>
      <c r="X8508" s="7" t="str">
        <f t="shared" si="2388"/>
        <v>02</v>
      </c>
      <c r="Y8508" t="str">
        <f t="shared" si="2389"/>
        <v>Unfaithful</v>
      </c>
      <c r="Z8508" t="str">
        <f t="shared" si="2390"/>
        <v>Unfaithful</v>
      </c>
      <c r="AA8508" t="str">
        <f t="shared" si="2391"/>
        <v>unfaith02hful</v>
      </c>
      <c r="AC8508">
        <f t="shared" si="2392"/>
        <v>0</v>
      </c>
      <c r="AD8508" t="str">
        <f t="shared" si="2393"/>
        <v>unfaith02hful</v>
      </c>
    </row>
    <row r="8509" spans="1:30">
      <c r="A8509">
        <v>15177</v>
      </c>
      <c r="B8509">
        <f t="shared" si="2376"/>
        <v>0</v>
      </c>
      <c r="C8509" s="8" t="s">
        <v>5739</v>
      </c>
      <c r="D8509" t="s">
        <v>14400</v>
      </c>
      <c r="E8509" s="2">
        <v>10219501</v>
      </c>
      <c r="F8509">
        <f t="shared" si="2377"/>
        <v>0</v>
      </c>
      <c r="G8509" s="6">
        <f t="shared" si="2378"/>
        <v>10219501</v>
      </c>
      <c r="H8509" s="6">
        <v>10219501</v>
      </c>
      <c r="I8509" s="3">
        <v>2777</v>
      </c>
      <c r="J8509" s="2">
        <v>4772613</v>
      </c>
      <c r="K8509" s="3">
        <v>2777</v>
      </c>
      <c r="L8509" s="1">
        <v>40607</v>
      </c>
      <c r="M8509">
        <f t="shared" si="2379"/>
        <v>0</v>
      </c>
      <c r="N8509">
        <f t="shared" si="2380"/>
        <v>0</v>
      </c>
      <c r="Q8509">
        <f t="shared" si="2381"/>
        <v>2015</v>
      </c>
      <c r="R8509">
        <f t="shared" si="2382"/>
        <v>3</v>
      </c>
      <c r="S8509">
        <f t="shared" si="2383"/>
        <v>6</v>
      </c>
      <c r="T8509" s="5">
        <f t="shared" si="2384"/>
        <v>40607</v>
      </c>
      <c r="U8509" s="7">
        <f t="shared" si="2385"/>
        <v>2015</v>
      </c>
      <c r="V8509" s="7">
        <f t="shared" si="2386"/>
        <v>3</v>
      </c>
      <c r="W8509" s="7">
        <f t="shared" si="2387"/>
        <v>6</v>
      </c>
      <c r="X8509" s="7" t="str">
        <f t="shared" si="2388"/>
        <v>15</v>
      </c>
      <c r="Y8509" t="str">
        <f t="shared" si="2389"/>
        <v>Unfinished Business</v>
      </c>
      <c r="Z8509" t="str">
        <f t="shared" si="2390"/>
        <v>Unfinished Business</v>
      </c>
      <c r="AA8509" t="str">
        <f t="shared" si="2391"/>
        <v>unfinis15ness</v>
      </c>
      <c r="AC8509">
        <f t="shared" si="2392"/>
        <v>0</v>
      </c>
      <c r="AD8509" t="str">
        <f t="shared" si="2393"/>
        <v>unfinis15ness</v>
      </c>
    </row>
    <row r="8510" spans="1:30">
      <c r="A8510">
        <v>15179</v>
      </c>
      <c r="B8510">
        <f t="shared" si="2376"/>
        <v>0</v>
      </c>
      <c r="C8510" s="8" t="s">
        <v>5525</v>
      </c>
      <c r="D8510" t="s">
        <v>13942</v>
      </c>
      <c r="E8510" s="2">
        <v>1702668</v>
      </c>
      <c r="F8510">
        <f t="shared" si="2377"/>
        <v>0</v>
      </c>
      <c r="G8510" s="6">
        <f t="shared" si="2378"/>
        <v>1702668</v>
      </c>
      <c r="H8510" s="6">
        <v>1702668</v>
      </c>
      <c r="I8510">
        <v>91</v>
      </c>
      <c r="J8510" s="2">
        <v>25728</v>
      </c>
      <c r="K8510">
        <v>2</v>
      </c>
      <c r="L8510" s="1">
        <v>39984</v>
      </c>
      <c r="M8510">
        <f t="shared" si="2379"/>
        <v>0</v>
      </c>
      <c r="N8510">
        <f t="shared" si="2380"/>
        <v>0</v>
      </c>
      <c r="Q8510">
        <f t="shared" si="2381"/>
        <v>2013</v>
      </c>
      <c r="R8510">
        <f t="shared" si="2382"/>
        <v>6</v>
      </c>
      <c r="S8510">
        <f t="shared" si="2383"/>
        <v>21</v>
      </c>
      <c r="T8510" s="5">
        <f t="shared" si="2384"/>
        <v>39984</v>
      </c>
      <c r="U8510" s="7">
        <f t="shared" si="2385"/>
        <v>2013</v>
      </c>
      <c r="V8510" s="7">
        <f t="shared" si="2386"/>
        <v>6</v>
      </c>
      <c r="W8510" s="7">
        <f t="shared" si="2387"/>
        <v>21</v>
      </c>
      <c r="X8510" s="7" t="str">
        <f t="shared" si="2388"/>
        <v>13</v>
      </c>
      <c r="Y8510" t="str">
        <f t="shared" si="2389"/>
        <v>Unfinished Song</v>
      </c>
      <c r="Z8510" t="str">
        <f t="shared" si="2390"/>
        <v>Unfinished Song</v>
      </c>
      <c r="AA8510" t="str">
        <f t="shared" si="2391"/>
        <v>unfinis13song</v>
      </c>
      <c r="AB8510" t="s">
        <v>1096</v>
      </c>
      <c r="AC8510">
        <f t="shared" si="2392"/>
        <v>1</v>
      </c>
      <c r="AD8510" t="str">
        <f t="shared" si="2393"/>
        <v>songfor12rion</v>
      </c>
    </row>
    <row r="8511" spans="1:30">
      <c r="A8511">
        <v>15182</v>
      </c>
      <c r="B8511">
        <f t="shared" si="2376"/>
        <v>0</v>
      </c>
      <c r="C8511" s="8" t="s">
        <v>5551</v>
      </c>
      <c r="D8511" t="s">
        <v>14219</v>
      </c>
      <c r="E8511" s="2">
        <v>154189</v>
      </c>
      <c r="F8511">
        <f t="shared" si="2377"/>
        <v>0</v>
      </c>
      <c r="G8511" s="6">
        <f t="shared" si="2378"/>
        <v>154189</v>
      </c>
      <c r="H8511" s="6">
        <v>154189</v>
      </c>
      <c r="I8511">
        <v>6</v>
      </c>
      <c r="J8511" s="2">
        <v>27857</v>
      </c>
      <c r="K8511">
        <v>5</v>
      </c>
      <c r="L8511" s="1">
        <v>39627</v>
      </c>
      <c r="M8511">
        <f t="shared" si="2379"/>
        <v>0</v>
      </c>
      <c r="N8511">
        <f t="shared" si="2380"/>
        <v>0</v>
      </c>
      <c r="Q8511">
        <f t="shared" si="2381"/>
        <v>2012</v>
      </c>
      <c r="R8511">
        <f t="shared" si="2382"/>
        <v>6</v>
      </c>
      <c r="S8511">
        <f t="shared" si="2383"/>
        <v>29</v>
      </c>
      <c r="T8511" s="5">
        <f t="shared" si="2384"/>
        <v>39627</v>
      </c>
      <c r="U8511" s="7">
        <f t="shared" si="2385"/>
        <v>2012</v>
      </c>
      <c r="V8511" s="7">
        <f t="shared" si="2386"/>
        <v>6</v>
      </c>
      <c r="W8511" s="7">
        <f t="shared" si="2387"/>
        <v>29</v>
      </c>
      <c r="X8511" s="7" t="str">
        <f t="shared" si="2388"/>
        <v>12</v>
      </c>
      <c r="Y8511" t="str">
        <f t="shared" si="2389"/>
        <v>Unforgivable</v>
      </c>
      <c r="Z8511" t="str">
        <f t="shared" si="2390"/>
        <v>Unforgivable</v>
      </c>
      <c r="AA8511" t="str">
        <f t="shared" si="2391"/>
        <v>unforgi12able</v>
      </c>
      <c r="AB8511" t="s">
        <v>1415</v>
      </c>
      <c r="AC8511">
        <f t="shared" si="2392"/>
        <v>1</v>
      </c>
      <c r="AD8511" t="str">
        <f t="shared" si="2393"/>
        <v>impardo11bles</v>
      </c>
    </row>
    <row r="8512" spans="1:30">
      <c r="A8512">
        <v>15184</v>
      </c>
      <c r="B8512">
        <f t="shared" si="2376"/>
        <v>0</v>
      </c>
      <c r="C8512" s="8" t="s">
        <v>5552</v>
      </c>
      <c r="D8512" t="s">
        <v>5553</v>
      </c>
      <c r="E8512" s="2">
        <v>3778</v>
      </c>
      <c r="F8512">
        <f t="shared" si="2377"/>
        <v>0</v>
      </c>
      <c r="G8512" s="6">
        <f t="shared" si="2378"/>
        <v>3778</v>
      </c>
      <c r="H8512" s="6">
        <v>3778</v>
      </c>
      <c r="I8512">
        <v>8</v>
      </c>
      <c r="L8512" s="1">
        <v>40691</v>
      </c>
      <c r="M8512">
        <f t="shared" si="2379"/>
        <v>0</v>
      </c>
      <c r="N8512">
        <f t="shared" si="2380"/>
        <v>0</v>
      </c>
      <c r="Q8512">
        <f t="shared" si="2381"/>
        <v>2015</v>
      </c>
      <c r="R8512">
        <f t="shared" si="2382"/>
        <v>5</v>
      </c>
      <c r="S8512">
        <f t="shared" si="2383"/>
        <v>29</v>
      </c>
      <c r="T8512" s="5">
        <f t="shared" si="2384"/>
        <v>40691</v>
      </c>
      <c r="U8512" s="7">
        <f t="shared" si="2385"/>
        <v>2015</v>
      </c>
      <c r="V8512" s="7">
        <f t="shared" si="2386"/>
        <v>5</v>
      </c>
      <c r="W8512" s="7">
        <f t="shared" si="2387"/>
        <v>29</v>
      </c>
      <c r="X8512" s="7" t="str">
        <f t="shared" si="2388"/>
        <v>15</v>
      </c>
      <c r="Y8512" t="str">
        <f t="shared" si="2389"/>
        <v>Unfreedom</v>
      </c>
      <c r="Z8512" t="str">
        <f t="shared" si="2390"/>
        <v>Unfreedom</v>
      </c>
      <c r="AA8512" t="str">
        <f t="shared" si="2391"/>
        <v>unfreed15edom</v>
      </c>
      <c r="AB8512" t="s">
        <v>173</v>
      </c>
      <c r="AC8512">
        <f t="shared" si="2392"/>
        <v>1</v>
      </c>
      <c r="AD8512" t="str">
        <f t="shared" si="2393"/>
        <v>unfreed14edom</v>
      </c>
    </row>
    <row r="8513" spans="1:30">
      <c r="A8513">
        <v>15185</v>
      </c>
      <c r="B8513">
        <f t="shared" si="2376"/>
        <v>0</v>
      </c>
      <c r="C8513" s="8" t="s">
        <v>5554</v>
      </c>
      <c r="D8513" t="s">
        <v>14185</v>
      </c>
      <c r="E8513" s="2">
        <v>32482090</v>
      </c>
      <c r="F8513">
        <f t="shared" si="2377"/>
        <v>0</v>
      </c>
      <c r="G8513" s="6">
        <f t="shared" si="2378"/>
        <v>32482090</v>
      </c>
      <c r="H8513" s="6">
        <v>32482090</v>
      </c>
      <c r="I8513" s="3">
        <v>2775</v>
      </c>
      <c r="J8513" s="2">
        <v>15845115</v>
      </c>
      <c r="K8513" s="3">
        <v>2739</v>
      </c>
      <c r="L8513" s="1">
        <v>40649</v>
      </c>
      <c r="M8513">
        <f t="shared" si="2379"/>
        <v>0</v>
      </c>
      <c r="N8513">
        <f t="shared" si="2380"/>
        <v>0</v>
      </c>
      <c r="Q8513">
        <f t="shared" si="2381"/>
        <v>2015</v>
      </c>
      <c r="R8513">
        <f t="shared" si="2382"/>
        <v>4</v>
      </c>
      <c r="S8513">
        <f t="shared" si="2383"/>
        <v>17</v>
      </c>
      <c r="T8513" s="5">
        <f t="shared" si="2384"/>
        <v>40649</v>
      </c>
      <c r="U8513" s="7">
        <f t="shared" si="2385"/>
        <v>2015</v>
      </c>
      <c r="V8513" s="7">
        <f t="shared" si="2386"/>
        <v>4</v>
      </c>
      <c r="W8513" s="7">
        <f t="shared" si="2387"/>
        <v>17</v>
      </c>
      <c r="X8513" s="7" t="str">
        <f t="shared" si="2388"/>
        <v>15</v>
      </c>
      <c r="Y8513" t="str">
        <f t="shared" si="2389"/>
        <v>Unfriended</v>
      </c>
      <c r="Z8513" t="str">
        <f t="shared" si="2390"/>
        <v>Unfriended</v>
      </c>
      <c r="AA8513" t="str">
        <f t="shared" si="2391"/>
        <v>unfrien15nded</v>
      </c>
      <c r="AB8513" t="s">
        <v>174</v>
      </c>
      <c r="AC8513">
        <f t="shared" si="2392"/>
        <v>1</v>
      </c>
      <c r="AD8513" t="str">
        <f t="shared" si="2393"/>
        <v>cyberna14ural</v>
      </c>
    </row>
    <row r="8514" spans="1:30">
      <c r="A8514">
        <v>15188</v>
      </c>
      <c r="B8514">
        <f t="shared" ref="B8514:B8577" si="2394">IFERROR(FIND("[re-",C8514),0)</f>
        <v>0</v>
      </c>
      <c r="C8514" s="8" t="s">
        <v>5555</v>
      </c>
      <c r="D8514" t="s">
        <v>8629</v>
      </c>
      <c r="E8514" s="2">
        <v>224099</v>
      </c>
      <c r="F8514">
        <f t="shared" ref="F8514:F8577" si="2395">IF(NOT(ISBLANK(E8514)),IF(ISNUMBER(E8514),0,1),0)</f>
        <v>0</v>
      </c>
      <c r="G8514" s="6">
        <f t="shared" ref="G8514:G8577" si="2396">IFERROR(IF(NOT(ISBLANK(E8514)),VALUE(SUBSTITUTE(E8514,"*","")),""),"")</f>
        <v>224099</v>
      </c>
      <c r="H8514" s="6">
        <v>224099</v>
      </c>
      <c r="I8514">
        <v>24</v>
      </c>
      <c r="J8514" s="2">
        <v>15915</v>
      </c>
      <c r="K8514">
        <v>6</v>
      </c>
      <c r="L8514" s="1">
        <v>37373</v>
      </c>
      <c r="M8514">
        <f t="shared" ref="M8514:M8577" si="2397">IF(EXACT("TBD",L8514),1,0)</f>
        <v>0</v>
      </c>
      <c r="N8514">
        <f t="shared" ref="N8514:N8577" si="2398">IFERROR(IF(L8514&gt;DATE(2016,5,18),1,0),0)</f>
        <v>0</v>
      </c>
      <c r="Q8514">
        <f t="shared" ref="Q8514:Q8577" si="2399">IFERROR(IF(ISBLANK(P8514),YEAR(L8514),P8514),"")</f>
        <v>2006</v>
      </c>
      <c r="R8514">
        <f t="shared" ref="R8514:R8577" si="2400">IFERROR(IF(NOT(ISBLANK(P8514)),IF(NOT(ISBLANK(O8514)),O8514,""),MONTH(L8514)),"")</f>
        <v>4</v>
      </c>
      <c r="S8514">
        <f t="shared" ref="S8514:S8577" si="2401">IFERROR(IF(AND(ISBLANK(O8514),ISBLANK(P8514)),DAY(L8514),""),"")</f>
        <v>28</v>
      </c>
      <c r="T8514" s="5">
        <f t="shared" ref="T8514:T8577" si="2402">IFERROR(IF(NOT(AND(ISBLANK(Q8514),ISBLANK(R8514),ISBLANK(S8514))),DATE(Q8514,R8514,S8514),""),"")</f>
        <v>37373</v>
      </c>
      <c r="U8514" s="7">
        <f t="shared" ref="U8514:U8577" si="2403">YEAR(T8514)</f>
        <v>2006</v>
      </c>
      <c r="V8514" s="7">
        <f t="shared" ref="V8514:V8577" si="2404">MONTH(T8514)</f>
        <v>4</v>
      </c>
      <c r="W8514" s="7">
        <f t="shared" ref="W8514:W8577" si="2405">DAY(T8514)</f>
        <v>28</v>
      </c>
      <c r="X8514" s="7" t="str">
        <f t="shared" ref="X8514:X8577" si="2406">IF(M8514=1,"tbd",IF(Q8514&lt;1927,Q8514,RIGHT(Q8514,2)))</f>
        <v>06</v>
      </c>
      <c r="Y8514" t="str">
        <f t="shared" ref="Y8514:Y8577" si="2407">IF(EXACT(LEFT(C8514,2),"A "),MID(C8514,3,9999),C8514)</f>
        <v>Unidentified</v>
      </c>
      <c r="Z8514" t="str">
        <f t="shared" ref="Z8514:Z8577" si="2408">IF(EXACT(LEFT(Y8514,4),"The "),MID(Y8514,5,9999),Y8514)</f>
        <v>Unidentified</v>
      </c>
      <c r="AA8514" t="str">
        <f t="shared" ref="AA8514:AA8577" si="2409">LOWER(CONCATENATE(LEFT(SUBSTITUTE(TRIM(CLEAN(Z8514))," ",""),7),RIGHT(X8514,2),RIGHT(SUBSTITUTE(TRIM(CLEAN(Z8514))," ",""),4)))</f>
        <v>unident06fied</v>
      </c>
      <c r="AC8514">
        <f t="shared" ref="AC8514:AC8577" si="2410">IF(ISBLANK(AB8514),0,1)</f>
        <v>0</v>
      </c>
      <c r="AD8514" t="str">
        <f t="shared" ref="AD8514:AD8577" si="2411">IF(ISBLANK(AB8514),AA8514,AB8514)</f>
        <v>unident06fied</v>
      </c>
    </row>
    <row r="8515" spans="1:30">
      <c r="A8515">
        <v>15190</v>
      </c>
      <c r="B8515">
        <f t="shared" si="2394"/>
        <v>0</v>
      </c>
      <c r="C8515" s="8" t="s">
        <v>5557</v>
      </c>
      <c r="D8515" t="s">
        <v>5558</v>
      </c>
      <c r="E8515" s="2">
        <v>170832</v>
      </c>
      <c r="F8515">
        <f t="shared" si="2395"/>
        <v>0</v>
      </c>
      <c r="G8515" s="6">
        <f t="shared" si="2396"/>
        <v>170832</v>
      </c>
      <c r="H8515" s="6">
        <v>170832</v>
      </c>
      <c r="I8515">
        <v>35</v>
      </c>
      <c r="J8515" s="2">
        <v>100835</v>
      </c>
      <c r="K8515">
        <v>35</v>
      </c>
      <c r="L8515" s="1">
        <v>35329</v>
      </c>
      <c r="M8515">
        <f t="shared" si="2397"/>
        <v>0</v>
      </c>
      <c r="N8515">
        <f t="shared" si="2398"/>
        <v>0</v>
      </c>
      <c r="Q8515">
        <f t="shared" si="2399"/>
        <v>2000</v>
      </c>
      <c r="R8515">
        <f t="shared" si="2400"/>
        <v>9</v>
      </c>
      <c r="S8515">
        <f t="shared" si="2401"/>
        <v>22</v>
      </c>
      <c r="T8515" s="5">
        <f t="shared" si="2402"/>
        <v>35329</v>
      </c>
      <c r="U8515" s="7">
        <f t="shared" si="2403"/>
        <v>2000</v>
      </c>
      <c r="V8515" s="7">
        <f t="shared" si="2404"/>
        <v>9</v>
      </c>
      <c r="W8515" s="7">
        <f t="shared" si="2405"/>
        <v>22</v>
      </c>
      <c r="X8515" s="7" t="str">
        <f t="shared" si="2406"/>
        <v>00</v>
      </c>
      <c r="Y8515" t="str">
        <f t="shared" si="2407"/>
        <v>Uninvited Guest</v>
      </c>
      <c r="Z8515" t="str">
        <f t="shared" si="2408"/>
        <v>Uninvited Guest</v>
      </c>
      <c r="AA8515" t="str">
        <f t="shared" si="2409"/>
        <v>uninvit00uest</v>
      </c>
      <c r="AB8515" t="s">
        <v>14362</v>
      </c>
      <c r="AC8515">
        <f t="shared" si="2410"/>
        <v>1</v>
      </c>
      <c r="AD8515" t="str">
        <f t="shared" si="2411"/>
        <v>aninvit99uest</v>
      </c>
    </row>
    <row r="8516" spans="1:30">
      <c r="A8516">
        <v>15191</v>
      </c>
      <c r="B8516">
        <f t="shared" si="2394"/>
        <v>0</v>
      </c>
      <c r="C8516" s="8" t="s">
        <v>5559</v>
      </c>
      <c r="D8516" t="s">
        <v>14007</v>
      </c>
      <c r="E8516" s="2">
        <v>44830</v>
      </c>
      <c r="F8516">
        <f t="shared" si="2395"/>
        <v>0</v>
      </c>
      <c r="G8516" s="6">
        <f t="shared" si="2396"/>
        <v>44830</v>
      </c>
      <c r="H8516" s="6">
        <v>44830</v>
      </c>
      <c r="I8516">
        <v>4</v>
      </c>
      <c r="J8516" s="2">
        <v>14406</v>
      </c>
      <c r="K8516">
        <v>4</v>
      </c>
      <c r="L8516" s="1">
        <v>39641</v>
      </c>
      <c r="M8516">
        <f t="shared" si="2397"/>
        <v>0</v>
      </c>
      <c r="N8516">
        <f t="shared" si="2398"/>
        <v>0</v>
      </c>
      <c r="Q8516">
        <f t="shared" si="2399"/>
        <v>2012</v>
      </c>
      <c r="R8516">
        <f t="shared" si="2400"/>
        <v>7</v>
      </c>
      <c r="S8516">
        <f t="shared" si="2401"/>
        <v>13</v>
      </c>
      <c r="T8516" s="5">
        <f t="shared" si="2402"/>
        <v>39641</v>
      </c>
      <c r="U8516" s="7">
        <f t="shared" si="2403"/>
        <v>2012</v>
      </c>
      <c r="V8516" s="7">
        <f t="shared" si="2404"/>
        <v>7</v>
      </c>
      <c r="W8516" s="7">
        <f t="shared" si="2405"/>
        <v>13</v>
      </c>
      <c r="X8516" s="7" t="str">
        <f t="shared" si="2406"/>
        <v>12</v>
      </c>
      <c r="Y8516" t="str">
        <f t="shared" si="2407"/>
        <v>Union Square</v>
      </c>
      <c r="Z8516" t="str">
        <f t="shared" si="2408"/>
        <v>Union Square</v>
      </c>
      <c r="AA8516" t="str">
        <f t="shared" si="2409"/>
        <v>unionsq12uare</v>
      </c>
      <c r="AB8516" t="s">
        <v>1416</v>
      </c>
      <c r="AC8516">
        <f t="shared" si="2410"/>
        <v>1</v>
      </c>
      <c r="AD8516" t="str">
        <f t="shared" si="2411"/>
        <v>unionsq11uare</v>
      </c>
    </row>
    <row r="8517" spans="1:30">
      <c r="A8517">
        <v>15192</v>
      </c>
      <c r="B8517">
        <f t="shared" si="2394"/>
        <v>0</v>
      </c>
      <c r="C8517" s="8" t="s">
        <v>5731</v>
      </c>
      <c r="D8517" t="s">
        <v>14185</v>
      </c>
      <c r="E8517" s="2">
        <v>31483450</v>
      </c>
      <c r="F8517">
        <f t="shared" si="2395"/>
        <v>0</v>
      </c>
      <c r="G8517" s="6">
        <f t="shared" si="2396"/>
        <v>31483450</v>
      </c>
      <c r="H8517" s="6">
        <v>31483450</v>
      </c>
      <c r="I8517" s="3">
        <v>1871</v>
      </c>
      <c r="J8517" s="2">
        <v>11478360</v>
      </c>
      <c r="K8517" s="3">
        <v>1795</v>
      </c>
      <c r="L8517" s="1">
        <v>37373</v>
      </c>
      <c r="M8517">
        <f t="shared" si="2397"/>
        <v>0</v>
      </c>
      <c r="N8517">
        <f t="shared" si="2398"/>
        <v>0</v>
      </c>
      <c r="Q8517">
        <f t="shared" si="2399"/>
        <v>2006</v>
      </c>
      <c r="R8517">
        <f t="shared" si="2400"/>
        <v>4</v>
      </c>
      <c r="S8517">
        <f t="shared" si="2401"/>
        <v>28</v>
      </c>
      <c r="T8517" s="5">
        <f t="shared" si="2402"/>
        <v>37373</v>
      </c>
      <c r="U8517" s="7">
        <f t="shared" si="2403"/>
        <v>2006</v>
      </c>
      <c r="V8517" s="7">
        <f t="shared" si="2404"/>
        <v>4</v>
      </c>
      <c r="W8517" s="7">
        <f t="shared" si="2405"/>
        <v>28</v>
      </c>
      <c r="X8517" s="7" t="str">
        <f t="shared" si="2406"/>
        <v>06</v>
      </c>
      <c r="Y8517" t="str">
        <f t="shared" si="2407"/>
        <v>United 93</v>
      </c>
      <c r="Z8517" t="str">
        <f t="shared" si="2408"/>
        <v>United 93</v>
      </c>
      <c r="AA8517" t="str">
        <f t="shared" si="2409"/>
        <v>united906ed93</v>
      </c>
      <c r="AC8517">
        <f t="shared" si="2410"/>
        <v>0</v>
      </c>
      <c r="AD8517" t="str">
        <f t="shared" si="2411"/>
        <v>united906ed93</v>
      </c>
    </row>
    <row r="8518" spans="1:30">
      <c r="A8518">
        <v>15193</v>
      </c>
      <c r="B8518">
        <f t="shared" si="2394"/>
        <v>0</v>
      </c>
      <c r="C8518" s="8" t="s">
        <v>5732</v>
      </c>
      <c r="D8518" t="s">
        <v>14370</v>
      </c>
      <c r="E8518" s="2">
        <v>607</v>
      </c>
      <c r="F8518">
        <f t="shared" si="2395"/>
        <v>0</v>
      </c>
      <c r="G8518" s="6">
        <f t="shared" si="2396"/>
        <v>607</v>
      </c>
      <c r="H8518" s="6">
        <v>607</v>
      </c>
      <c r="I8518">
        <v>10</v>
      </c>
      <c r="J8518" s="2">
        <v>607</v>
      </c>
      <c r="K8518">
        <v>10</v>
      </c>
      <c r="L8518" s="1">
        <v>40698</v>
      </c>
      <c r="M8518">
        <f t="shared" si="2397"/>
        <v>0</v>
      </c>
      <c r="N8518">
        <f t="shared" si="2398"/>
        <v>0</v>
      </c>
      <c r="Q8518">
        <f t="shared" si="2399"/>
        <v>2015</v>
      </c>
      <c r="R8518">
        <f t="shared" si="2400"/>
        <v>6</v>
      </c>
      <c r="S8518">
        <f t="shared" si="2401"/>
        <v>5</v>
      </c>
      <c r="T8518" s="5">
        <f t="shared" si="2402"/>
        <v>40698</v>
      </c>
      <c r="U8518" s="7">
        <f t="shared" si="2403"/>
        <v>2015</v>
      </c>
      <c r="V8518" s="7">
        <f t="shared" si="2404"/>
        <v>6</v>
      </c>
      <c r="W8518" s="7">
        <f t="shared" si="2405"/>
        <v>5</v>
      </c>
      <c r="X8518" s="7" t="str">
        <f t="shared" si="2406"/>
        <v>15</v>
      </c>
      <c r="Y8518" t="str">
        <f t="shared" si="2407"/>
        <v>United Passions</v>
      </c>
      <c r="Z8518" t="str">
        <f t="shared" si="2408"/>
        <v>United Passions</v>
      </c>
      <c r="AA8518" t="str">
        <f t="shared" si="2409"/>
        <v>unitedp15ions</v>
      </c>
      <c r="AB8518" t="s">
        <v>182</v>
      </c>
      <c r="AC8518">
        <f t="shared" si="2410"/>
        <v>1</v>
      </c>
      <c r="AD8518" t="str">
        <f t="shared" si="2411"/>
        <v>unitedp14ions</v>
      </c>
    </row>
    <row r="8519" spans="1:30">
      <c r="A8519">
        <v>15194</v>
      </c>
      <c r="B8519">
        <f t="shared" si="2394"/>
        <v>0</v>
      </c>
      <c r="C8519" s="8" t="s">
        <v>5733</v>
      </c>
      <c r="D8519" t="s">
        <v>13908</v>
      </c>
      <c r="E8519" s="2">
        <v>2659</v>
      </c>
      <c r="F8519">
        <f t="shared" si="2395"/>
        <v>0</v>
      </c>
      <c r="G8519" s="6">
        <f t="shared" si="2396"/>
        <v>2659</v>
      </c>
      <c r="H8519" s="6">
        <v>2659</v>
      </c>
      <c r="I8519">
        <v>1</v>
      </c>
      <c r="J8519" s="2">
        <v>1161</v>
      </c>
      <c r="K8519">
        <v>1</v>
      </c>
      <c r="L8519" s="1">
        <v>39228</v>
      </c>
      <c r="M8519">
        <f t="shared" si="2397"/>
        <v>0</v>
      </c>
      <c r="N8519">
        <f t="shared" si="2398"/>
        <v>0</v>
      </c>
      <c r="Q8519">
        <f t="shared" si="2399"/>
        <v>2011</v>
      </c>
      <c r="R8519">
        <f t="shared" si="2400"/>
        <v>5</v>
      </c>
      <c r="S8519">
        <f t="shared" si="2401"/>
        <v>27</v>
      </c>
      <c r="T8519" s="5">
        <f t="shared" si="2402"/>
        <v>39228</v>
      </c>
      <c r="U8519" s="7">
        <f t="shared" si="2403"/>
        <v>2011</v>
      </c>
      <c r="V8519" s="7">
        <f t="shared" si="2404"/>
        <v>5</v>
      </c>
      <c r="W8519" s="7">
        <f t="shared" si="2405"/>
        <v>27</v>
      </c>
      <c r="X8519" s="7" t="str">
        <f t="shared" si="2406"/>
        <v>11</v>
      </c>
      <c r="Y8519" t="str">
        <f t="shared" si="2407"/>
        <v>United Red Army</v>
      </c>
      <c r="Z8519" t="str">
        <f t="shared" si="2408"/>
        <v>United Red Army</v>
      </c>
      <c r="AA8519" t="str">
        <f t="shared" si="2409"/>
        <v>unitedr11army</v>
      </c>
      <c r="AB8519" t="s">
        <v>1357</v>
      </c>
      <c r="AC8519">
        <f t="shared" si="2410"/>
        <v>1</v>
      </c>
      <c r="AD8519" t="str">
        <f t="shared" si="2411"/>
        <v>jitsuro07ichi</v>
      </c>
    </row>
    <row r="8520" spans="1:30">
      <c r="A8520">
        <v>15199</v>
      </c>
      <c r="B8520">
        <f t="shared" si="2394"/>
        <v>0</v>
      </c>
      <c r="C8520" s="8" t="s">
        <v>5763</v>
      </c>
      <c r="D8520" t="s">
        <v>13947</v>
      </c>
      <c r="E8520" s="2">
        <v>5460</v>
      </c>
      <c r="F8520">
        <f t="shared" si="2395"/>
        <v>0</v>
      </c>
      <c r="G8520" s="6">
        <f t="shared" si="2396"/>
        <v>5460</v>
      </c>
      <c r="H8520" s="6">
        <v>5460</v>
      </c>
      <c r="I8520">
        <v>3</v>
      </c>
      <c r="J8520" s="2">
        <v>3181</v>
      </c>
      <c r="K8520">
        <v>3</v>
      </c>
      <c r="L8520" s="1">
        <v>39781</v>
      </c>
      <c r="M8520">
        <f t="shared" si="2397"/>
        <v>0</v>
      </c>
      <c r="N8520">
        <f t="shared" si="2398"/>
        <v>0</v>
      </c>
      <c r="Q8520">
        <f t="shared" si="2399"/>
        <v>2012</v>
      </c>
      <c r="R8520">
        <f t="shared" si="2400"/>
        <v>11</v>
      </c>
      <c r="S8520">
        <f t="shared" si="2401"/>
        <v>30</v>
      </c>
      <c r="T8520" s="5">
        <f t="shared" si="2402"/>
        <v>39781</v>
      </c>
      <c r="U8520" s="7">
        <f t="shared" si="2403"/>
        <v>2012</v>
      </c>
      <c r="V8520" s="7">
        <f t="shared" si="2404"/>
        <v>11</v>
      </c>
      <c r="W8520" s="7">
        <f t="shared" si="2405"/>
        <v>30</v>
      </c>
      <c r="X8520" s="7" t="str">
        <f t="shared" si="2406"/>
        <v>12</v>
      </c>
      <c r="Y8520" t="str">
        <f t="shared" si="2407"/>
        <v>Universal Soldier: Day of Reckoning</v>
      </c>
      <c r="Z8520" t="str">
        <f t="shared" si="2408"/>
        <v>Universal Soldier: Day of Reckoning</v>
      </c>
      <c r="AA8520" t="str">
        <f t="shared" si="2409"/>
        <v>univers12ning</v>
      </c>
      <c r="AC8520">
        <f t="shared" si="2410"/>
        <v>0</v>
      </c>
      <c r="AD8520" t="str">
        <f t="shared" si="2411"/>
        <v>univers12ning</v>
      </c>
    </row>
    <row r="8521" spans="1:30">
      <c r="A8521">
        <v>15202</v>
      </c>
      <c r="B8521">
        <f t="shared" si="2394"/>
        <v>0</v>
      </c>
      <c r="C8521" s="8" t="s">
        <v>5765</v>
      </c>
      <c r="D8521" t="s">
        <v>14317</v>
      </c>
      <c r="E8521" s="2">
        <v>63686397</v>
      </c>
      <c r="F8521">
        <f t="shared" si="2395"/>
        <v>0</v>
      </c>
      <c r="G8521" s="6">
        <f t="shared" si="2396"/>
        <v>63686397</v>
      </c>
      <c r="H8521" s="6">
        <v>63686397</v>
      </c>
      <c r="I8521" s="3">
        <v>3043</v>
      </c>
      <c r="J8521" s="2">
        <v>21856389</v>
      </c>
      <c r="K8521" s="3">
        <v>3043</v>
      </c>
      <c r="L8521" s="1">
        <v>39130</v>
      </c>
      <c r="M8521">
        <f t="shared" si="2397"/>
        <v>0</v>
      </c>
      <c r="N8521">
        <f t="shared" si="2398"/>
        <v>0</v>
      </c>
      <c r="Q8521">
        <f t="shared" si="2399"/>
        <v>2011</v>
      </c>
      <c r="R8521">
        <f t="shared" si="2400"/>
        <v>2</v>
      </c>
      <c r="S8521">
        <f t="shared" si="2401"/>
        <v>18</v>
      </c>
      <c r="T8521" s="5">
        <f t="shared" si="2402"/>
        <v>39130</v>
      </c>
      <c r="U8521" s="7">
        <f t="shared" si="2403"/>
        <v>2011</v>
      </c>
      <c r="V8521" s="7">
        <f t="shared" si="2404"/>
        <v>2</v>
      </c>
      <c r="W8521" s="7">
        <f t="shared" si="2405"/>
        <v>18</v>
      </c>
      <c r="X8521" s="7" t="str">
        <f t="shared" si="2406"/>
        <v>11</v>
      </c>
      <c r="Y8521" t="str">
        <f t="shared" si="2407"/>
        <v>Unknown</v>
      </c>
      <c r="Z8521" t="str">
        <f t="shared" si="2408"/>
        <v>Unknown</v>
      </c>
      <c r="AA8521" t="str">
        <f t="shared" si="2409"/>
        <v>unknown11nown</v>
      </c>
      <c r="AB8521" t="s">
        <v>1358</v>
      </c>
      <c r="AC8521">
        <f t="shared" si="2410"/>
        <v>1</v>
      </c>
      <c r="AD8521" t="str">
        <f t="shared" si="2411"/>
        <v>unknown11owni</v>
      </c>
    </row>
    <row r="8522" spans="1:30">
      <c r="A8522">
        <v>15203</v>
      </c>
      <c r="B8522">
        <f t="shared" si="2394"/>
        <v>0</v>
      </c>
      <c r="C8522" s="8" t="s">
        <v>4362</v>
      </c>
      <c r="D8522" t="s">
        <v>14304</v>
      </c>
      <c r="E8522" s="2">
        <v>26403</v>
      </c>
      <c r="F8522">
        <f t="shared" si="2395"/>
        <v>0</v>
      </c>
      <c r="G8522" s="6">
        <f t="shared" si="2396"/>
        <v>26403</v>
      </c>
      <c r="H8522" s="6">
        <v>26403</v>
      </c>
      <c r="I8522">
        <v>6</v>
      </c>
      <c r="J8522" s="2">
        <v>3746</v>
      </c>
      <c r="K8522">
        <v>2</v>
      </c>
      <c r="L8522" s="1">
        <v>37562</v>
      </c>
      <c r="M8522">
        <f t="shared" si="2397"/>
        <v>0</v>
      </c>
      <c r="N8522">
        <f t="shared" si="2398"/>
        <v>0</v>
      </c>
      <c r="Q8522">
        <f t="shared" si="2399"/>
        <v>2006</v>
      </c>
      <c r="R8522">
        <f t="shared" si="2400"/>
        <v>11</v>
      </c>
      <c r="S8522">
        <f t="shared" si="2401"/>
        <v>3</v>
      </c>
      <c r="T8522" s="5">
        <f t="shared" si="2402"/>
        <v>37562</v>
      </c>
      <c r="U8522" s="7">
        <f t="shared" si="2403"/>
        <v>2006</v>
      </c>
      <c r="V8522" s="7">
        <f t="shared" si="2404"/>
        <v>11</v>
      </c>
      <c r="W8522" s="7">
        <f t="shared" si="2405"/>
        <v>3</v>
      </c>
      <c r="X8522" s="7" t="str">
        <f t="shared" si="2406"/>
        <v>06</v>
      </c>
      <c r="Y8522" t="str">
        <f t="shared" si="2407"/>
        <v>Unknown [2006]</v>
      </c>
      <c r="Z8522" t="str">
        <f t="shared" si="2408"/>
        <v>Unknown [2006]</v>
      </c>
      <c r="AA8522" t="str">
        <f t="shared" si="2409"/>
        <v>unknown06006]</v>
      </c>
      <c r="AB8522" t="s">
        <v>3327</v>
      </c>
      <c r="AC8522">
        <f t="shared" si="2410"/>
        <v>1</v>
      </c>
      <c r="AD8522" t="str">
        <f t="shared" si="2411"/>
        <v>unknown06nown</v>
      </c>
    </row>
    <row r="8523" spans="1:30">
      <c r="A8523">
        <v>15205</v>
      </c>
      <c r="B8523">
        <f t="shared" si="2394"/>
        <v>0</v>
      </c>
      <c r="C8523" s="8" t="s">
        <v>5597</v>
      </c>
      <c r="D8523" t="s">
        <v>14191</v>
      </c>
      <c r="E8523" s="2">
        <v>12184</v>
      </c>
      <c r="F8523">
        <f t="shared" si="2395"/>
        <v>0</v>
      </c>
      <c r="G8523" s="6">
        <f t="shared" si="2396"/>
        <v>12184</v>
      </c>
      <c r="H8523" s="6">
        <v>12184</v>
      </c>
      <c r="I8523">
        <v>1</v>
      </c>
      <c r="J8523" s="2">
        <v>3628</v>
      </c>
      <c r="K8523">
        <v>1</v>
      </c>
      <c r="L8523" s="1">
        <v>36244</v>
      </c>
      <c r="M8523">
        <f t="shared" si="2397"/>
        <v>0</v>
      </c>
      <c r="N8523">
        <f t="shared" si="2398"/>
        <v>0</v>
      </c>
      <c r="Q8523">
        <f t="shared" si="2399"/>
        <v>2003</v>
      </c>
      <c r="R8523">
        <f t="shared" si="2400"/>
        <v>3</v>
      </c>
      <c r="S8523">
        <f t="shared" si="2401"/>
        <v>26</v>
      </c>
      <c r="T8523" s="5">
        <f t="shared" si="2402"/>
        <v>36244</v>
      </c>
      <c r="U8523" s="7">
        <f t="shared" si="2403"/>
        <v>2003</v>
      </c>
      <c r="V8523" s="7">
        <f t="shared" si="2404"/>
        <v>3</v>
      </c>
      <c r="W8523" s="7">
        <f t="shared" si="2405"/>
        <v>26</v>
      </c>
      <c r="X8523" s="7" t="str">
        <f t="shared" si="2406"/>
        <v>03</v>
      </c>
      <c r="Y8523" t="str">
        <f t="shared" si="2407"/>
        <v>Unknown Pleasures</v>
      </c>
      <c r="Z8523" t="str">
        <f t="shared" si="2408"/>
        <v>Unknown Pleasures</v>
      </c>
      <c r="AA8523" t="str">
        <f t="shared" si="2409"/>
        <v>unknown03ures</v>
      </c>
      <c r="AB8523" t="s">
        <v>4053</v>
      </c>
      <c r="AC8523">
        <f t="shared" si="2410"/>
        <v>1</v>
      </c>
      <c r="AD8523" t="str">
        <f t="shared" si="2411"/>
        <v>renxiao02oyao</v>
      </c>
    </row>
    <row r="8524" spans="1:30">
      <c r="A8524">
        <v>15207</v>
      </c>
      <c r="B8524">
        <f t="shared" si="2394"/>
        <v>0</v>
      </c>
      <c r="C8524" s="8" t="s">
        <v>5418</v>
      </c>
      <c r="D8524" t="s">
        <v>14385</v>
      </c>
      <c r="E8524" s="2">
        <v>126836</v>
      </c>
      <c r="F8524">
        <f t="shared" si="2395"/>
        <v>0</v>
      </c>
      <c r="G8524" s="6">
        <f t="shared" si="2396"/>
        <v>126836</v>
      </c>
      <c r="H8524" s="6">
        <v>126836</v>
      </c>
      <c r="I8524">
        <v>11</v>
      </c>
      <c r="J8524" s="2">
        <v>24591</v>
      </c>
      <c r="K8524">
        <v>4</v>
      </c>
      <c r="L8524" s="1">
        <v>37310</v>
      </c>
      <c r="M8524">
        <f t="shared" si="2397"/>
        <v>0</v>
      </c>
      <c r="N8524">
        <f t="shared" si="2398"/>
        <v>0</v>
      </c>
      <c r="Q8524">
        <f t="shared" si="2399"/>
        <v>2006</v>
      </c>
      <c r="R8524">
        <f t="shared" si="2400"/>
        <v>2</v>
      </c>
      <c r="S8524">
        <f t="shared" si="2401"/>
        <v>24</v>
      </c>
      <c r="T8524" s="5">
        <f t="shared" si="2402"/>
        <v>37310</v>
      </c>
      <c r="U8524" s="7">
        <f t="shared" si="2403"/>
        <v>2006</v>
      </c>
      <c r="V8524" s="7">
        <f t="shared" si="2404"/>
        <v>2</v>
      </c>
      <c r="W8524" s="7">
        <f t="shared" si="2405"/>
        <v>24</v>
      </c>
      <c r="X8524" s="7" t="str">
        <f t="shared" si="2406"/>
        <v>06</v>
      </c>
      <c r="Y8524" t="str">
        <f t="shared" si="2407"/>
        <v>Unknown White Male</v>
      </c>
      <c r="Z8524" t="str">
        <f t="shared" si="2408"/>
        <v>Unknown White Male</v>
      </c>
      <c r="AA8524" t="str">
        <f t="shared" si="2409"/>
        <v>unknown06male</v>
      </c>
      <c r="AB8524" t="s">
        <v>3328</v>
      </c>
      <c r="AC8524">
        <f t="shared" si="2410"/>
        <v>1</v>
      </c>
      <c r="AD8524" t="str">
        <f t="shared" si="2411"/>
        <v>unknown05male</v>
      </c>
    </row>
    <row r="8525" spans="1:30">
      <c r="A8525">
        <v>15210</v>
      </c>
      <c r="B8525">
        <f t="shared" si="2394"/>
        <v>0</v>
      </c>
      <c r="C8525" s="8" t="s">
        <v>5420</v>
      </c>
      <c r="D8525" t="s">
        <v>13989</v>
      </c>
      <c r="E8525" s="2">
        <v>24537621</v>
      </c>
      <c r="F8525">
        <f t="shared" si="2395"/>
        <v>0</v>
      </c>
      <c r="G8525" s="6">
        <f t="shared" si="2396"/>
        <v>24537621</v>
      </c>
      <c r="H8525" s="6">
        <v>24537621</v>
      </c>
      <c r="I8525" s="3">
        <v>1962</v>
      </c>
      <c r="J8525" s="2">
        <v>10900901</v>
      </c>
      <c r="K8525" s="3">
        <v>1957</v>
      </c>
      <c r="L8525" s="1">
        <v>37023</v>
      </c>
      <c r="M8525">
        <f t="shared" si="2397"/>
        <v>0</v>
      </c>
      <c r="N8525">
        <f t="shared" si="2398"/>
        <v>0</v>
      </c>
      <c r="Q8525">
        <f t="shared" si="2399"/>
        <v>2005</v>
      </c>
      <c r="R8525">
        <f t="shared" si="2400"/>
        <v>5</v>
      </c>
      <c r="S8525">
        <f t="shared" si="2401"/>
        <v>13</v>
      </c>
      <c r="T8525" s="5">
        <f t="shared" si="2402"/>
        <v>37023</v>
      </c>
      <c r="U8525" s="7">
        <f t="shared" si="2403"/>
        <v>2005</v>
      </c>
      <c r="V8525" s="7">
        <f t="shared" si="2404"/>
        <v>5</v>
      </c>
      <c r="W8525" s="7">
        <f t="shared" si="2405"/>
        <v>13</v>
      </c>
      <c r="X8525" s="7" t="str">
        <f t="shared" si="2406"/>
        <v>05</v>
      </c>
      <c r="Y8525" t="str">
        <f t="shared" si="2407"/>
        <v>Unleashed</v>
      </c>
      <c r="Z8525" t="str">
        <f t="shared" si="2408"/>
        <v>Unleashed</v>
      </c>
      <c r="AA8525" t="str">
        <f t="shared" si="2409"/>
        <v>unleash05shed</v>
      </c>
      <c r="AC8525">
        <f t="shared" si="2410"/>
        <v>0</v>
      </c>
      <c r="AD8525" t="str">
        <f t="shared" si="2411"/>
        <v>unleash05shed</v>
      </c>
    </row>
    <row r="8526" spans="1:30">
      <c r="A8526">
        <v>15213</v>
      </c>
      <c r="B8526">
        <f t="shared" si="2394"/>
        <v>0</v>
      </c>
      <c r="C8526" s="8" t="s">
        <v>5421</v>
      </c>
      <c r="D8526" t="s">
        <v>14398</v>
      </c>
      <c r="E8526" s="2">
        <v>306140</v>
      </c>
      <c r="F8526">
        <f t="shared" si="2395"/>
        <v>0</v>
      </c>
      <c r="G8526" s="6">
        <f t="shared" si="2396"/>
        <v>306140</v>
      </c>
      <c r="H8526" s="6">
        <v>306140</v>
      </c>
      <c r="I8526">
        <v>6</v>
      </c>
      <c r="J8526" s="2">
        <v>6293</v>
      </c>
      <c r="K8526">
        <v>1</v>
      </c>
      <c r="L8526" s="1">
        <v>38505</v>
      </c>
      <c r="M8526">
        <f t="shared" si="2397"/>
        <v>0</v>
      </c>
      <c r="N8526">
        <f t="shared" si="2398"/>
        <v>0</v>
      </c>
      <c r="Q8526">
        <f t="shared" si="2399"/>
        <v>2009</v>
      </c>
      <c r="R8526">
        <f t="shared" si="2400"/>
        <v>6</v>
      </c>
      <c r="S8526">
        <f t="shared" si="2401"/>
        <v>3</v>
      </c>
      <c r="T8526" s="5">
        <f t="shared" si="2402"/>
        <v>38505</v>
      </c>
      <c r="U8526" s="7">
        <f t="shared" si="2403"/>
        <v>2009</v>
      </c>
      <c r="V8526" s="7">
        <f t="shared" si="2404"/>
        <v>6</v>
      </c>
      <c r="W8526" s="7">
        <f t="shared" si="2405"/>
        <v>3</v>
      </c>
      <c r="X8526" s="7" t="str">
        <f t="shared" si="2406"/>
        <v>09</v>
      </c>
      <c r="Y8526" t="str">
        <f t="shared" si="2407"/>
        <v>Unmistaken Child</v>
      </c>
      <c r="Z8526" t="str">
        <f t="shared" si="2408"/>
        <v>Unmistaken Child</v>
      </c>
      <c r="AA8526" t="str">
        <f t="shared" si="2409"/>
        <v>unmista09hild</v>
      </c>
      <c r="AB8526" s="11" t="s">
        <v>2029</v>
      </c>
      <c r="AC8526">
        <f t="shared" si="2410"/>
        <v>1</v>
      </c>
      <c r="AD8526" t="str">
        <f t="shared" si="2411"/>
        <v>unmista08hild</v>
      </c>
    </row>
    <row r="8527" spans="1:30">
      <c r="A8527">
        <v>15214</v>
      </c>
      <c r="B8527">
        <f t="shared" si="2394"/>
        <v>0</v>
      </c>
      <c r="C8527" s="8" t="s">
        <v>5422</v>
      </c>
      <c r="D8527" t="s">
        <v>13909</v>
      </c>
      <c r="E8527" s="2">
        <v>5420</v>
      </c>
      <c r="F8527">
        <f t="shared" si="2395"/>
        <v>0</v>
      </c>
      <c r="G8527" s="6">
        <f t="shared" si="2396"/>
        <v>5420</v>
      </c>
      <c r="H8527" s="6">
        <v>5420</v>
      </c>
      <c r="I8527">
        <v>2</v>
      </c>
      <c r="J8527" s="2">
        <v>3348</v>
      </c>
      <c r="K8527">
        <v>2</v>
      </c>
      <c r="L8527" s="1">
        <v>37590</v>
      </c>
      <c r="M8527">
        <f t="shared" si="2397"/>
        <v>0</v>
      </c>
      <c r="N8527">
        <f t="shared" si="2398"/>
        <v>0</v>
      </c>
      <c r="Q8527">
        <f t="shared" si="2399"/>
        <v>2006</v>
      </c>
      <c r="R8527">
        <f t="shared" si="2400"/>
        <v>12</v>
      </c>
      <c r="S8527">
        <f t="shared" si="2401"/>
        <v>1</v>
      </c>
      <c r="T8527" s="5">
        <f t="shared" si="2402"/>
        <v>37590</v>
      </c>
      <c r="U8527" s="7">
        <f t="shared" si="2403"/>
        <v>2006</v>
      </c>
      <c r="V8527" s="7">
        <f t="shared" si="2404"/>
        <v>12</v>
      </c>
      <c r="W8527" s="7">
        <f t="shared" si="2405"/>
        <v>1</v>
      </c>
      <c r="X8527" s="7" t="str">
        <f t="shared" si="2406"/>
        <v>06</v>
      </c>
      <c r="Y8527" t="str">
        <f t="shared" si="2407"/>
        <v>Unnatural and Accidental</v>
      </c>
      <c r="Z8527" t="str">
        <f t="shared" si="2408"/>
        <v>Unnatural and Accidental</v>
      </c>
      <c r="AA8527" t="str">
        <f t="shared" si="2409"/>
        <v>unnatur06ntal</v>
      </c>
      <c r="AC8527">
        <f t="shared" si="2410"/>
        <v>0</v>
      </c>
      <c r="AD8527" t="str">
        <f t="shared" si="2411"/>
        <v>unnatur06ntal</v>
      </c>
    </row>
    <row r="8528" spans="1:30">
      <c r="A8528">
        <v>15215</v>
      </c>
      <c r="B8528">
        <f t="shared" si="2394"/>
        <v>0</v>
      </c>
      <c r="C8528" s="8" t="s">
        <v>5423</v>
      </c>
      <c r="D8528" t="s">
        <v>7194</v>
      </c>
      <c r="E8528" s="2">
        <v>14615</v>
      </c>
      <c r="F8528">
        <f t="shared" si="2395"/>
        <v>0</v>
      </c>
      <c r="G8528" s="6">
        <f t="shared" si="2396"/>
        <v>14615</v>
      </c>
      <c r="H8528" s="6">
        <v>14615</v>
      </c>
      <c r="I8528">
        <v>2</v>
      </c>
      <c r="J8528" s="2">
        <v>9006</v>
      </c>
      <c r="K8528">
        <v>2</v>
      </c>
      <c r="L8528" s="1">
        <v>39550</v>
      </c>
      <c r="M8528">
        <f t="shared" si="2397"/>
        <v>0</v>
      </c>
      <c r="N8528">
        <f t="shared" si="2398"/>
        <v>0</v>
      </c>
      <c r="Q8528">
        <f t="shared" si="2399"/>
        <v>2012</v>
      </c>
      <c r="R8528">
        <f t="shared" si="2400"/>
        <v>4</v>
      </c>
      <c r="S8528">
        <f t="shared" si="2401"/>
        <v>13</v>
      </c>
      <c r="T8528" s="5">
        <f t="shared" si="2402"/>
        <v>39550</v>
      </c>
      <c r="U8528" s="7">
        <f t="shared" si="2403"/>
        <v>2012</v>
      </c>
      <c r="V8528" s="7">
        <f t="shared" si="2404"/>
        <v>4</v>
      </c>
      <c r="W8528" s="7">
        <f t="shared" si="2405"/>
        <v>13</v>
      </c>
      <c r="X8528" s="7" t="str">
        <f t="shared" si="2406"/>
        <v>12</v>
      </c>
      <c r="Y8528" t="str">
        <f t="shared" si="2407"/>
        <v>Unraveled</v>
      </c>
      <c r="Z8528" t="str">
        <f t="shared" si="2408"/>
        <v>Unraveled</v>
      </c>
      <c r="AA8528" t="str">
        <f t="shared" si="2409"/>
        <v>unravel12eled</v>
      </c>
      <c r="AC8528">
        <f t="shared" si="2410"/>
        <v>0</v>
      </c>
      <c r="AD8528" t="str">
        <f t="shared" si="2411"/>
        <v>unravel12eled</v>
      </c>
    </row>
    <row r="8529" spans="1:30">
      <c r="A8529">
        <v>15217</v>
      </c>
      <c r="B8529">
        <f t="shared" si="2394"/>
        <v>0</v>
      </c>
      <c r="C8529" s="8" t="s">
        <v>5425</v>
      </c>
      <c r="D8529" t="s">
        <v>14383</v>
      </c>
      <c r="E8529" s="2">
        <v>4529</v>
      </c>
      <c r="F8529">
        <f t="shared" si="2395"/>
        <v>0</v>
      </c>
      <c r="G8529" s="6">
        <f t="shared" si="2396"/>
        <v>4529</v>
      </c>
      <c r="H8529" s="6">
        <v>4529</v>
      </c>
      <c r="I8529">
        <v>1</v>
      </c>
      <c r="L8529" s="1">
        <v>40355</v>
      </c>
      <c r="M8529">
        <f t="shared" si="2397"/>
        <v>0</v>
      </c>
      <c r="N8529">
        <f t="shared" si="2398"/>
        <v>0</v>
      </c>
      <c r="Q8529">
        <f t="shared" si="2399"/>
        <v>2014</v>
      </c>
      <c r="R8529">
        <f t="shared" si="2400"/>
        <v>6</v>
      </c>
      <c r="S8529">
        <f t="shared" si="2401"/>
        <v>27</v>
      </c>
      <c r="T8529" s="5">
        <f t="shared" si="2402"/>
        <v>40355</v>
      </c>
      <c r="U8529" s="7">
        <f t="shared" si="2403"/>
        <v>2014</v>
      </c>
      <c r="V8529" s="7">
        <f t="shared" si="2404"/>
        <v>6</v>
      </c>
      <c r="W8529" s="7">
        <f t="shared" si="2405"/>
        <v>27</v>
      </c>
      <c r="X8529" s="7" t="str">
        <f t="shared" si="2406"/>
        <v>14</v>
      </c>
      <c r="Y8529" t="str">
        <f t="shared" si="2407"/>
        <v>Unrelated</v>
      </c>
      <c r="Z8529" t="str">
        <f t="shared" si="2408"/>
        <v>Unrelated</v>
      </c>
      <c r="AA8529" t="str">
        <f t="shared" si="2409"/>
        <v>unrelat14ated</v>
      </c>
      <c r="AB8529" t="s">
        <v>495</v>
      </c>
      <c r="AC8529">
        <f t="shared" si="2410"/>
        <v>1</v>
      </c>
      <c r="AD8529" t="str">
        <f t="shared" si="2411"/>
        <v>unrelat07ated</v>
      </c>
    </row>
    <row r="8530" spans="1:30">
      <c r="A8530">
        <v>15218</v>
      </c>
      <c r="B8530">
        <f t="shared" si="2394"/>
        <v>0</v>
      </c>
      <c r="C8530" s="8" t="s">
        <v>5603</v>
      </c>
      <c r="D8530" t="s">
        <v>14400</v>
      </c>
      <c r="E8530" s="2">
        <v>81562942</v>
      </c>
      <c r="F8530">
        <f t="shared" si="2395"/>
        <v>0</v>
      </c>
      <c r="G8530" s="6">
        <f t="shared" si="2396"/>
        <v>81562942</v>
      </c>
      <c r="H8530" s="6">
        <v>81562942</v>
      </c>
      <c r="I8530" s="3">
        <v>3261</v>
      </c>
      <c r="J8530" s="2">
        <v>22688457</v>
      </c>
      <c r="K8530" s="3">
        <v>3207</v>
      </c>
      <c r="L8530" s="1">
        <v>39032</v>
      </c>
      <c r="M8530">
        <f t="shared" si="2397"/>
        <v>0</v>
      </c>
      <c r="N8530">
        <f t="shared" si="2398"/>
        <v>0</v>
      </c>
      <c r="Q8530">
        <f t="shared" si="2399"/>
        <v>2010</v>
      </c>
      <c r="R8530">
        <f t="shared" si="2400"/>
        <v>11</v>
      </c>
      <c r="S8530">
        <f t="shared" si="2401"/>
        <v>12</v>
      </c>
      <c r="T8530" s="5">
        <f t="shared" si="2402"/>
        <v>39032</v>
      </c>
      <c r="U8530" s="7">
        <f t="shared" si="2403"/>
        <v>2010</v>
      </c>
      <c r="V8530" s="7">
        <f t="shared" si="2404"/>
        <v>11</v>
      </c>
      <c r="W8530" s="7">
        <f t="shared" si="2405"/>
        <v>12</v>
      </c>
      <c r="X8530" s="7" t="str">
        <f t="shared" si="2406"/>
        <v>10</v>
      </c>
      <c r="Y8530" t="str">
        <f t="shared" si="2407"/>
        <v>Unstoppable</v>
      </c>
      <c r="Z8530" t="str">
        <f t="shared" si="2408"/>
        <v>Unstoppable</v>
      </c>
      <c r="AA8530" t="str">
        <f t="shared" si="2409"/>
        <v>unstopp10able</v>
      </c>
      <c r="AC8530">
        <f t="shared" si="2410"/>
        <v>0</v>
      </c>
      <c r="AD8530" t="str">
        <f t="shared" si="2411"/>
        <v>unstopp10able</v>
      </c>
    </row>
    <row r="8531" spans="1:30">
      <c r="A8531">
        <v>15225</v>
      </c>
      <c r="B8531">
        <f t="shared" si="2394"/>
        <v>0</v>
      </c>
      <c r="C8531" s="8" t="s">
        <v>5604</v>
      </c>
      <c r="D8531" t="s">
        <v>14435</v>
      </c>
      <c r="E8531" s="2">
        <v>130441</v>
      </c>
      <c r="F8531">
        <f t="shared" si="2395"/>
        <v>0</v>
      </c>
      <c r="G8531" s="6">
        <f t="shared" si="2396"/>
        <v>130441</v>
      </c>
      <c r="H8531" s="6">
        <v>130441</v>
      </c>
      <c r="I8531">
        <v>3</v>
      </c>
      <c r="J8531" s="2">
        <v>7246</v>
      </c>
      <c r="K8531">
        <v>1</v>
      </c>
      <c r="L8531" s="1">
        <v>38689</v>
      </c>
      <c r="M8531">
        <f t="shared" si="2397"/>
        <v>0</v>
      </c>
      <c r="N8531">
        <f t="shared" si="2398"/>
        <v>0</v>
      </c>
      <c r="Q8531">
        <f t="shared" si="2399"/>
        <v>2009</v>
      </c>
      <c r="R8531">
        <f t="shared" si="2400"/>
        <v>12</v>
      </c>
      <c r="S8531">
        <f t="shared" si="2401"/>
        <v>4</v>
      </c>
      <c r="T8531" s="5">
        <f t="shared" si="2402"/>
        <v>38689</v>
      </c>
      <c r="U8531" s="7">
        <f t="shared" si="2403"/>
        <v>2009</v>
      </c>
      <c r="V8531" s="7">
        <f t="shared" si="2404"/>
        <v>12</v>
      </c>
      <c r="W8531" s="7">
        <f t="shared" si="2405"/>
        <v>4</v>
      </c>
      <c r="X8531" s="7" t="str">
        <f t="shared" si="2406"/>
        <v>09</v>
      </c>
      <c r="Y8531" t="str">
        <f t="shared" si="2407"/>
        <v>Until the Light Takes Us</v>
      </c>
      <c r="Z8531" t="str">
        <f t="shared" si="2408"/>
        <v>Until the Light Takes Us</v>
      </c>
      <c r="AA8531" t="str">
        <f t="shared" si="2409"/>
        <v>untilth09esus</v>
      </c>
      <c r="AB8531" s="11" t="s">
        <v>2030</v>
      </c>
      <c r="AC8531">
        <f t="shared" si="2410"/>
        <v>1</v>
      </c>
      <c r="AD8531" t="str">
        <f t="shared" si="2411"/>
        <v>untilth08esus</v>
      </c>
    </row>
    <row r="8532" spans="1:30">
      <c r="A8532">
        <v>15280</v>
      </c>
      <c r="B8532">
        <f t="shared" si="2394"/>
        <v>0</v>
      </c>
      <c r="C8532" s="8" t="s">
        <v>5568</v>
      </c>
      <c r="D8532" t="s">
        <v>14215</v>
      </c>
      <c r="E8532" s="2">
        <v>63332</v>
      </c>
      <c r="F8532">
        <f t="shared" si="2395"/>
        <v>0</v>
      </c>
      <c r="G8532" s="6">
        <f t="shared" si="2396"/>
        <v>63332</v>
      </c>
      <c r="H8532" s="6">
        <v>63332</v>
      </c>
      <c r="I8532">
        <v>8</v>
      </c>
      <c r="J8532" s="2">
        <v>6015</v>
      </c>
      <c r="K8532">
        <v>4</v>
      </c>
      <c r="L8532" s="1">
        <v>36811</v>
      </c>
      <c r="M8532">
        <f t="shared" si="2397"/>
        <v>0</v>
      </c>
      <c r="N8532">
        <f t="shared" si="2398"/>
        <v>0</v>
      </c>
      <c r="Q8532">
        <f t="shared" si="2399"/>
        <v>2004</v>
      </c>
      <c r="R8532">
        <f t="shared" si="2400"/>
        <v>10</v>
      </c>
      <c r="S8532">
        <f t="shared" si="2401"/>
        <v>13</v>
      </c>
      <c r="T8532" s="5">
        <f t="shared" si="2402"/>
        <v>36811</v>
      </c>
      <c r="U8532" s="7">
        <f t="shared" si="2403"/>
        <v>2004</v>
      </c>
      <c r="V8532" s="7">
        <f t="shared" si="2404"/>
        <v>10</v>
      </c>
      <c r="W8532" s="7">
        <f t="shared" si="2405"/>
        <v>13</v>
      </c>
      <c r="X8532" s="7" t="str">
        <f t="shared" si="2406"/>
        <v>04</v>
      </c>
      <c r="Y8532" t="str">
        <f t="shared" si="2407"/>
        <v>Untold Scandal</v>
      </c>
      <c r="Z8532" t="str">
        <f t="shared" si="2408"/>
        <v>Untold Scandal</v>
      </c>
      <c r="AA8532" t="str">
        <f t="shared" si="2409"/>
        <v>untolds04ndal</v>
      </c>
      <c r="AB8532" t="s">
        <v>3493</v>
      </c>
      <c r="AC8532">
        <f t="shared" si="2410"/>
        <v>1</v>
      </c>
      <c r="AD8532" t="str">
        <f t="shared" si="2411"/>
        <v>seukaen03jisa</v>
      </c>
    </row>
    <row r="8533" spans="1:30">
      <c r="A8533">
        <v>15283</v>
      </c>
      <c r="B8533">
        <f t="shared" si="2394"/>
        <v>0</v>
      </c>
      <c r="C8533" s="8" t="s">
        <v>5570</v>
      </c>
      <c r="D8533" t="s">
        <v>14044</v>
      </c>
      <c r="E8533" s="2">
        <v>28687835</v>
      </c>
      <c r="F8533">
        <f t="shared" si="2395"/>
        <v>0</v>
      </c>
      <c r="G8533" s="6">
        <f t="shared" si="2396"/>
        <v>28687835</v>
      </c>
      <c r="H8533" s="6">
        <v>28687835</v>
      </c>
      <c r="I8533" s="3">
        <v>2368</v>
      </c>
      <c r="J8533" s="2">
        <v>11354069</v>
      </c>
      <c r="K8533" s="3">
        <v>2368</v>
      </c>
      <c r="L8533" s="1">
        <v>38010</v>
      </c>
      <c r="M8533">
        <f t="shared" si="2397"/>
        <v>0</v>
      </c>
      <c r="N8533">
        <f t="shared" si="2398"/>
        <v>0</v>
      </c>
      <c r="Q8533">
        <f t="shared" si="2399"/>
        <v>2008</v>
      </c>
      <c r="R8533">
        <f t="shared" si="2400"/>
        <v>1</v>
      </c>
      <c r="S8533">
        <f t="shared" si="2401"/>
        <v>25</v>
      </c>
      <c r="T8533" s="5">
        <f t="shared" si="2402"/>
        <v>38010</v>
      </c>
      <c r="U8533" s="7">
        <f t="shared" si="2403"/>
        <v>2008</v>
      </c>
      <c r="V8533" s="7">
        <f t="shared" si="2404"/>
        <v>1</v>
      </c>
      <c r="W8533" s="7">
        <f t="shared" si="2405"/>
        <v>25</v>
      </c>
      <c r="X8533" s="7" t="str">
        <f t="shared" si="2406"/>
        <v>08</v>
      </c>
      <c r="Y8533" t="str">
        <f t="shared" si="2407"/>
        <v>Untraceable</v>
      </c>
      <c r="Z8533" t="str">
        <f t="shared" si="2408"/>
        <v>Untraceable</v>
      </c>
      <c r="AA8533" t="str">
        <f t="shared" si="2409"/>
        <v>untrace08able</v>
      </c>
      <c r="AC8533">
        <f t="shared" si="2410"/>
        <v>0</v>
      </c>
      <c r="AD8533" t="str">
        <f t="shared" si="2411"/>
        <v>untrace08able</v>
      </c>
    </row>
    <row r="8534" spans="1:30">
      <c r="A8534">
        <v>15284</v>
      </c>
      <c r="B8534">
        <f t="shared" si="2394"/>
        <v>0</v>
      </c>
      <c r="C8534" s="8" t="s">
        <v>5571</v>
      </c>
      <c r="D8534" t="s">
        <v>14144</v>
      </c>
      <c r="E8534" s="2">
        <v>3025</v>
      </c>
      <c r="F8534">
        <f t="shared" si="2395"/>
        <v>0</v>
      </c>
      <c r="G8534" s="6">
        <f t="shared" si="2396"/>
        <v>3025</v>
      </c>
      <c r="H8534" s="6">
        <v>3025</v>
      </c>
      <c r="I8534">
        <v>1</v>
      </c>
      <c r="J8534" s="2">
        <v>3025</v>
      </c>
      <c r="K8534">
        <v>1</v>
      </c>
      <c r="L8534" s="1">
        <v>37212</v>
      </c>
      <c r="M8534">
        <f t="shared" si="2397"/>
        <v>0</v>
      </c>
      <c r="N8534">
        <f t="shared" si="2398"/>
        <v>0</v>
      </c>
      <c r="Q8534">
        <f t="shared" si="2399"/>
        <v>2005</v>
      </c>
      <c r="R8534">
        <f t="shared" si="2400"/>
        <v>11</v>
      </c>
      <c r="S8534">
        <f t="shared" si="2401"/>
        <v>18</v>
      </c>
      <c r="T8534" s="5">
        <f t="shared" si="2402"/>
        <v>37212</v>
      </c>
      <c r="U8534" s="7">
        <f t="shared" si="2403"/>
        <v>2005</v>
      </c>
      <c r="V8534" s="7">
        <f t="shared" si="2404"/>
        <v>11</v>
      </c>
      <c r="W8534" s="7">
        <f t="shared" si="2405"/>
        <v>18</v>
      </c>
      <c r="X8534" s="7" t="str">
        <f t="shared" si="2406"/>
        <v>05</v>
      </c>
      <c r="Y8534" t="str">
        <f t="shared" si="2407"/>
        <v>Unveiled</v>
      </c>
      <c r="Z8534" t="str">
        <f t="shared" si="2408"/>
        <v>Unveiled</v>
      </c>
      <c r="AA8534" t="str">
        <f t="shared" si="2409"/>
        <v>unveile05iled</v>
      </c>
      <c r="AB8534" t="s">
        <v>3285</v>
      </c>
      <c r="AC8534">
        <f t="shared" si="2410"/>
        <v>1</v>
      </c>
      <c r="AD8534" t="str">
        <f t="shared" si="2411"/>
        <v>fremdeh05haut</v>
      </c>
    </row>
    <row r="8535" spans="1:30">
      <c r="A8535">
        <v>15286</v>
      </c>
      <c r="B8535">
        <f t="shared" si="2394"/>
        <v>0</v>
      </c>
      <c r="C8535" s="8" t="s">
        <v>5572</v>
      </c>
      <c r="D8535" t="s">
        <v>14156</v>
      </c>
      <c r="E8535" s="2">
        <v>293004164</v>
      </c>
      <c r="F8535">
        <f t="shared" si="2395"/>
        <v>0</v>
      </c>
      <c r="G8535" s="6">
        <f t="shared" si="2396"/>
        <v>293004164</v>
      </c>
      <c r="H8535" s="6">
        <v>293004164</v>
      </c>
      <c r="I8535" s="3">
        <v>3886</v>
      </c>
      <c r="J8535" s="2">
        <v>68108790</v>
      </c>
      <c r="K8535" s="3">
        <v>3766</v>
      </c>
      <c r="L8535" s="1">
        <v>38500</v>
      </c>
      <c r="M8535">
        <f t="shared" si="2397"/>
        <v>0</v>
      </c>
      <c r="N8535">
        <f t="shared" si="2398"/>
        <v>0</v>
      </c>
      <c r="Q8535">
        <f t="shared" si="2399"/>
        <v>2009</v>
      </c>
      <c r="R8535">
        <f t="shared" si="2400"/>
        <v>5</v>
      </c>
      <c r="S8535">
        <f t="shared" si="2401"/>
        <v>29</v>
      </c>
      <c r="T8535" s="5">
        <f t="shared" si="2402"/>
        <v>38500</v>
      </c>
      <c r="U8535" s="7">
        <f t="shared" si="2403"/>
        <v>2009</v>
      </c>
      <c r="V8535" s="7">
        <f t="shared" si="2404"/>
        <v>5</v>
      </c>
      <c r="W8535" s="7">
        <f t="shared" si="2405"/>
        <v>29</v>
      </c>
      <c r="X8535" s="7" t="str">
        <f t="shared" si="2406"/>
        <v>09</v>
      </c>
      <c r="Y8535" t="str">
        <f t="shared" si="2407"/>
        <v>Up</v>
      </c>
      <c r="Z8535" t="str">
        <f t="shared" si="2408"/>
        <v>Up</v>
      </c>
      <c r="AA8535" t="str">
        <f t="shared" si="2409"/>
        <v>up09up</v>
      </c>
      <c r="AB8535" s="11"/>
      <c r="AC8535">
        <f t="shared" si="2410"/>
        <v>0</v>
      </c>
      <c r="AD8535" t="str">
        <f t="shared" si="2411"/>
        <v>up09up</v>
      </c>
    </row>
    <row r="8536" spans="1:30">
      <c r="A8536">
        <v>15287</v>
      </c>
      <c r="B8536">
        <f t="shared" si="2394"/>
        <v>0</v>
      </c>
      <c r="C8536" s="8" t="s">
        <v>5573</v>
      </c>
      <c r="D8536" t="s">
        <v>14183</v>
      </c>
      <c r="E8536" s="2">
        <v>245127</v>
      </c>
      <c r="F8536">
        <f t="shared" si="2395"/>
        <v>0</v>
      </c>
      <c r="G8536" s="6">
        <f t="shared" si="2396"/>
        <v>245127</v>
      </c>
      <c r="H8536" s="6">
        <v>245127</v>
      </c>
      <c r="I8536">
        <v>16</v>
      </c>
      <c r="J8536" s="2">
        <v>25144</v>
      </c>
      <c r="K8536">
        <v>6</v>
      </c>
      <c r="L8536" s="1">
        <v>36946</v>
      </c>
      <c r="M8536">
        <f t="shared" si="2397"/>
        <v>0</v>
      </c>
      <c r="N8536">
        <f t="shared" si="2398"/>
        <v>0</v>
      </c>
      <c r="Q8536">
        <f t="shared" si="2399"/>
        <v>2005</v>
      </c>
      <c r="R8536">
        <f t="shared" si="2400"/>
        <v>2</v>
      </c>
      <c r="S8536">
        <f t="shared" si="2401"/>
        <v>25</v>
      </c>
      <c r="T8536" s="5">
        <f t="shared" si="2402"/>
        <v>36946</v>
      </c>
      <c r="U8536" s="7">
        <f t="shared" si="2403"/>
        <v>2005</v>
      </c>
      <c r="V8536" s="7">
        <f t="shared" si="2404"/>
        <v>2</v>
      </c>
      <c r="W8536" s="7">
        <f t="shared" si="2405"/>
        <v>25</v>
      </c>
      <c r="X8536" s="7" t="str">
        <f t="shared" si="2406"/>
        <v>05</v>
      </c>
      <c r="Y8536" t="str">
        <f t="shared" si="2407"/>
        <v>Up and Down</v>
      </c>
      <c r="Z8536" t="str">
        <f t="shared" si="2408"/>
        <v>Up and Down</v>
      </c>
      <c r="AA8536" t="str">
        <f t="shared" si="2409"/>
        <v>upanddo05down</v>
      </c>
      <c r="AB8536" t="s">
        <v>3286</v>
      </c>
      <c r="AC8536">
        <f t="shared" si="2410"/>
        <v>1</v>
      </c>
      <c r="AD8536" t="str">
        <f t="shared" si="2411"/>
        <v>horempa04adem</v>
      </c>
    </row>
    <row r="8537" spans="1:30">
      <c r="A8537">
        <v>15288</v>
      </c>
      <c r="B8537">
        <f t="shared" si="2394"/>
        <v>0</v>
      </c>
      <c r="C8537" s="8" t="s">
        <v>5692</v>
      </c>
      <c r="D8537" t="s">
        <v>14271</v>
      </c>
      <c r="E8537" s="2">
        <v>2933161</v>
      </c>
      <c r="F8537">
        <f t="shared" si="2395"/>
        <v>0</v>
      </c>
      <c r="G8537" s="6">
        <f t="shared" si="2396"/>
        <v>2933161</v>
      </c>
      <c r="H8537" s="6">
        <v>2933161</v>
      </c>
      <c r="I8537">
        <v>112</v>
      </c>
      <c r="J8537" s="2">
        <v>339819</v>
      </c>
      <c r="K8537">
        <v>89</v>
      </c>
      <c r="L8537" s="1">
        <v>35189</v>
      </c>
      <c r="M8537">
        <f t="shared" si="2397"/>
        <v>0</v>
      </c>
      <c r="N8537">
        <f t="shared" si="2398"/>
        <v>0</v>
      </c>
      <c r="Q8537">
        <f t="shared" si="2399"/>
        <v>2000</v>
      </c>
      <c r="R8537">
        <f t="shared" si="2400"/>
        <v>5</v>
      </c>
      <c r="S8537">
        <f t="shared" si="2401"/>
        <v>5</v>
      </c>
      <c r="T8537" s="5">
        <f t="shared" si="2402"/>
        <v>35189</v>
      </c>
      <c r="U8537" s="7">
        <f t="shared" si="2403"/>
        <v>2000</v>
      </c>
      <c r="V8537" s="7">
        <f t="shared" si="2404"/>
        <v>5</v>
      </c>
      <c r="W8537" s="7">
        <f t="shared" si="2405"/>
        <v>5</v>
      </c>
      <c r="X8537" s="7" t="str">
        <f t="shared" si="2406"/>
        <v>00</v>
      </c>
      <c r="Y8537" t="str">
        <f t="shared" si="2407"/>
        <v>Up at the Villa</v>
      </c>
      <c r="Z8537" t="str">
        <f t="shared" si="2408"/>
        <v>Up at the Villa</v>
      </c>
      <c r="AA8537" t="str">
        <f t="shared" si="2409"/>
        <v>upatthe00illa</v>
      </c>
      <c r="AC8537">
        <f t="shared" si="2410"/>
        <v>0</v>
      </c>
      <c r="AD8537" t="str">
        <f t="shared" si="2411"/>
        <v>upatthe00illa</v>
      </c>
    </row>
    <row r="8538" spans="1:30">
      <c r="A8538">
        <v>15290</v>
      </c>
      <c r="B8538">
        <f t="shared" si="2394"/>
        <v>0</v>
      </c>
      <c r="C8538" s="8" t="s">
        <v>5693</v>
      </c>
      <c r="D8538" t="s">
        <v>12867</v>
      </c>
      <c r="E8538" s="2">
        <v>13931</v>
      </c>
      <c r="F8538">
        <f t="shared" si="2395"/>
        <v>0</v>
      </c>
      <c r="G8538" s="6">
        <f t="shared" si="2396"/>
        <v>13931</v>
      </c>
      <c r="H8538" s="6">
        <v>13931</v>
      </c>
      <c r="I8538">
        <v>4</v>
      </c>
      <c r="J8538" s="2">
        <v>1881</v>
      </c>
      <c r="K8538">
        <v>2</v>
      </c>
      <c r="L8538" s="1">
        <v>37016</v>
      </c>
      <c r="M8538">
        <f t="shared" si="2397"/>
        <v>0</v>
      </c>
      <c r="N8538">
        <f t="shared" si="2398"/>
        <v>0</v>
      </c>
      <c r="Q8538">
        <f t="shared" si="2399"/>
        <v>2005</v>
      </c>
      <c r="R8538">
        <f t="shared" si="2400"/>
        <v>5</v>
      </c>
      <c r="S8538">
        <f t="shared" si="2401"/>
        <v>6</v>
      </c>
      <c r="T8538" s="5">
        <f t="shared" si="2402"/>
        <v>37016</v>
      </c>
      <c r="U8538" s="7">
        <f t="shared" si="2403"/>
        <v>2005</v>
      </c>
      <c r="V8538" s="7">
        <f t="shared" si="2404"/>
        <v>5</v>
      </c>
      <c r="W8538" s="7">
        <f t="shared" si="2405"/>
        <v>6</v>
      </c>
      <c r="X8538" s="7" t="str">
        <f t="shared" si="2406"/>
        <v>05</v>
      </c>
      <c r="Y8538" t="str">
        <f t="shared" si="2407"/>
        <v>Up for Grabs</v>
      </c>
      <c r="Z8538" t="str">
        <f t="shared" si="2408"/>
        <v>Up for Grabs</v>
      </c>
      <c r="AA8538" t="str">
        <f t="shared" si="2409"/>
        <v>upforgr05rabs</v>
      </c>
      <c r="AB8538" t="s">
        <v>3287</v>
      </c>
      <c r="AC8538">
        <f t="shared" si="2410"/>
        <v>1</v>
      </c>
      <c r="AD8538" t="str">
        <f t="shared" si="2411"/>
        <v>upforgr04rabs</v>
      </c>
    </row>
    <row r="8539" spans="1:30">
      <c r="A8539">
        <v>15292</v>
      </c>
      <c r="B8539">
        <f t="shared" si="2394"/>
        <v>0</v>
      </c>
      <c r="C8539" s="8" t="s">
        <v>5694</v>
      </c>
      <c r="D8539" t="s">
        <v>14318</v>
      </c>
      <c r="E8539" s="2">
        <v>83823381</v>
      </c>
      <c r="F8539">
        <f t="shared" si="2395"/>
        <v>0</v>
      </c>
      <c r="G8539" s="6">
        <f t="shared" si="2396"/>
        <v>83823381</v>
      </c>
      <c r="H8539" s="6">
        <v>83823381</v>
      </c>
      <c r="I8539" s="3">
        <v>2218</v>
      </c>
      <c r="J8539" s="2">
        <v>1181450</v>
      </c>
      <c r="K8539">
        <v>15</v>
      </c>
      <c r="L8539" s="1">
        <v>38689</v>
      </c>
      <c r="M8539">
        <f t="shared" si="2397"/>
        <v>0</v>
      </c>
      <c r="N8539">
        <f t="shared" si="2398"/>
        <v>0</v>
      </c>
      <c r="Q8539">
        <f t="shared" si="2399"/>
        <v>2009</v>
      </c>
      <c r="R8539">
        <f t="shared" si="2400"/>
        <v>12</v>
      </c>
      <c r="S8539">
        <f t="shared" si="2401"/>
        <v>4</v>
      </c>
      <c r="T8539" s="5">
        <f t="shared" si="2402"/>
        <v>38689</v>
      </c>
      <c r="U8539" s="7">
        <f t="shared" si="2403"/>
        <v>2009</v>
      </c>
      <c r="V8539" s="7">
        <f t="shared" si="2404"/>
        <v>12</v>
      </c>
      <c r="W8539" s="7">
        <f t="shared" si="2405"/>
        <v>4</v>
      </c>
      <c r="X8539" s="7" t="str">
        <f t="shared" si="2406"/>
        <v>09</v>
      </c>
      <c r="Y8539" t="str">
        <f t="shared" si="2407"/>
        <v>Up in the Air</v>
      </c>
      <c r="Z8539" t="str">
        <f t="shared" si="2408"/>
        <v>Up in the Air</v>
      </c>
      <c r="AA8539" t="str">
        <f t="shared" si="2409"/>
        <v>upinthe09eair</v>
      </c>
      <c r="AB8539" s="11" t="s">
        <v>2031</v>
      </c>
      <c r="AC8539">
        <f t="shared" si="2410"/>
        <v>1</v>
      </c>
      <c r="AD8539" t="str">
        <f t="shared" si="2411"/>
        <v>upinthe09airi</v>
      </c>
    </row>
    <row r="8540" spans="1:30">
      <c r="A8540">
        <v>15295</v>
      </c>
      <c r="B8540">
        <f t="shared" si="2394"/>
        <v>0</v>
      </c>
      <c r="C8540" s="8" t="s">
        <v>5517</v>
      </c>
      <c r="D8540" t="s">
        <v>13848</v>
      </c>
      <c r="E8540" s="2">
        <v>783969</v>
      </c>
      <c r="F8540">
        <f t="shared" si="2395"/>
        <v>0</v>
      </c>
      <c r="G8540" s="6">
        <f t="shared" si="2396"/>
        <v>783969</v>
      </c>
      <c r="H8540" s="6">
        <v>783969</v>
      </c>
      <c r="I8540">
        <v>23</v>
      </c>
      <c r="J8540" s="2">
        <v>15851</v>
      </c>
      <c r="K8540">
        <v>1</v>
      </c>
      <c r="L8540" s="1">
        <v>38101</v>
      </c>
      <c r="M8540">
        <f t="shared" si="2397"/>
        <v>0</v>
      </c>
      <c r="N8540">
        <f t="shared" si="2398"/>
        <v>0</v>
      </c>
      <c r="Q8540">
        <f t="shared" si="2399"/>
        <v>2008</v>
      </c>
      <c r="R8540">
        <f t="shared" si="2400"/>
        <v>4</v>
      </c>
      <c r="S8540">
        <f t="shared" si="2401"/>
        <v>25</v>
      </c>
      <c r="T8540" s="5">
        <f t="shared" si="2402"/>
        <v>38101</v>
      </c>
      <c r="U8540" s="7">
        <f t="shared" si="2403"/>
        <v>2008</v>
      </c>
      <c r="V8540" s="7">
        <f t="shared" si="2404"/>
        <v>4</v>
      </c>
      <c r="W8540" s="7">
        <f t="shared" si="2405"/>
        <v>25</v>
      </c>
      <c r="X8540" s="7" t="str">
        <f t="shared" si="2406"/>
        <v>08</v>
      </c>
      <c r="Y8540" t="str">
        <f t="shared" si="2407"/>
        <v>Up the Yangtze</v>
      </c>
      <c r="Z8540" t="str">
        <f t="shared" si="2408"/>
        <v>Up the Yangtze</v>
      </c>
      <c r="AA8540" t="str">
        <f t="shared" si="2409"/>
        <v>uptheya08gtze</v>
      </c>
      <c r="AB8540" t="s">
        <v>2450</v>
      </c>
      <c r="AC8540">
        <f t="shared" si="2410"/>
        <v>1</v>
      </c>
      <c r="AD8540" t="str">
        <f t="shared" si="2411"/>
        <v>uptheya07gtze</v>
      </c>
    </row>
    <row r="8541" spans="1:30">
      <c r="A8541">
        <v>15296</v>
      </c>
      <c r="B8541">
        <f t="shared" si="2394"/>
        <v>0</v>
      </c>
      <c r="C8541" s="8" t="s">
        <v>5518</v>
      </c>
      <c r="D8541" t="s">
        <v>13739</v>
      </c>
      <c r="E8541" s="2">
        <v>105095</v>
      </c>
      <c r="F8541">
        <f t="shared" si="2395"/>
        <v>0</v>
      </c>
      <c r="G8541" s="6">
        <f t="shared" si="2396"/>
        <v>105095</v>
      </c>
      <c r="H8541" s="6">
        <v>105095</v>
      </c>
      <c r="I8541">
        <v>39</v>
      </c>
      <c r="J8541" s="2">
        <v>28722</v>
      </c>
      <c r="K8541">
        <v>11</v>
      </c>
      <c r="L8541" s="1">
        <v>39886</v>
      </c>
      <c r="M8541">
        <f t="shared" si="2397"/>
        <v>0</v>
      </c>
      <c r="N8541">
        <f t="shared" si="2398"/>
        <v>0</v>
      </c>
      <c r="Q8541">
        <f t="shared" si="2399"/>
        <v>2013</v>
      </c>
      <c r="R8541">
        <f t="shared" si="2400"/>
        <v>3</v>
      </c>
      <c r="S8541">
        <f t="shared" si="2401"/>
        <v>15</v>
      </c>
      <c r="T8541" s="5">
        <f t="shared" si="2402"/>
        <v>39886</v>
      </c>
      <c r="U8541" s="7">
        <f t="shared" si="2403"/>
        <v>2013</v>
      </c>
      <c r="V8541" s="7">
        <f t="shared" si="2404"/>
        <v>3</v>
      </c>
      <c r="W8541" s="7">
        <f t="shared" si="2405"/>
        <v>15</v>
      </c>
      <c r="X8541" s="7" t="str">
        <f t="shared" si="2406"/>
        <v>13</v>
      </c>
      <c r="Y8541" t="str">
        <f t="shared" si="2407"/>
        <v>Upside Down</v>
      </c>
      <c r="Z8541" t="str">
        <f t="shared" si="2408"/>
        <v>Upside Down</v>
      </c>
      <c r="AA8541" t="str">
        <f t="shared" si="2409"/>
        <v>upsided13down</v>
      </c>
      <c r="AB8541" t="s">
        <v>1097</v>
      </c>
      <c r="AC8541">
        <f t="shared" si="2410"/>
        <v>1</v>
      </c>
      <c r="AD8541" t="str">
        <f t="shared" si="2411"/>
        <v>upsided12owni</v>
      </c>
    </row>
    <row r="8542" spans="1:30">
      <c r="A8542">
        <v>15298</v>
      </c>
      <c r="B8542">
        <f t="shared" si="2394"/>
        <v>0</v>
      </c>
      <c r="C8542" s="8" t="s">
        <v>5520</v>
      </c>
      <c r="D8542" t="s">
        <v>5521</v>
      </c>
      <c r="E8542" s="2">
        <v>444098</v>
      </c>
      <c r="F8542">
        <f t="shared" si="2395"/>
        <v>0</v>
      </c>
      <c r="G8542" s="6">
        <f t="shared" si="2396"/>
        <v>444098</v>
      </c>
      <c r="H8542" s="6">
        <v>444098</v>
      </c>
      <c r="I8542">
        <v>43</v>
      </c>
      <c r="J8542" s="2">
        <v>28649</v>
      </c>
      <c r="K8542">
        <v>1</v>
      </c>
      <c r="L8542" s="1">
        <v>39907</v>
      </c>
      <c r="M8542">
        <f t="shared" si="2397"/>
        <v>0</v>
      </c>
      <c r="N8542">
        <f t="shared" si="2398"/>
        <v>0</v>
      </c>
      <c r="Q8542">
        <f t="shared" si="2399"/>
        <v>2013</v>
      </c>
      <c r="R8542">
        <f t="shared" si="2400"/>
        <v>4</v>
      </c>
      <c r="S8542">
        <f t="shared" si="2401"/>
        <v>5</v>
      </c>
      <c r="T8542" s="5">
        <f t="shared" si="2402"/>
        <v>39907</v>
      </c>
      <c r="U8542" s="7">
        <f t="shared" si="2403"/>
        <v>2013</v>
      </c>
      <c r="V8542" s="7">
        <f t="shared" si="2404"/>
        <v>4</v>
      </c>
      <c r="W8542" s="7">
        <f t="shared" si="2405"/>
        <v>5</v>
      </c>
      <c r="X8542" s="7" t="str">
        <f t="shared" si="2406"/>
        <v>13</v>
      </c>
      <c r="Y8542" t="str">
        <f t="shared" si="2407"/>
        <v>Upstream Color</v>
      </c>
      <c r="Z8542" t="str">
        <f t="shared" si="2408"/>
        <v>Upstream Color</v>
      </c>
      <c r="AA8542" t="str">
        <f t="shared" si="2409"/>
        <v>upstrea13olor</v>
      </c>
      <c r="AC8542">
        <f t="shared" si="2410"/>
        <v>0</v>
      </c>
      <c r="AD8542" t="str">
        <f t="shared" si="2411"/>
        <v>upstrea13olor</v>
      </c>
    </row>
    <row r="8543" spans="1:30">
      <c r="A8543">
        <v>15299</v>
      </c>
      <c r="B8543">
        <f t="shared" si="2394"/>
        <v>0</v>
      </c>
      <c r="C8543" s="8" t="s">
        <v>5522</v>
      </c>
      <c r="D8543" t="s">
        <v>14157</v>
      </c>
      <c r="E8543" s="2">
        <v>37182494</v>
      </c>
      <c r="F8543">
        <f t="shared" si="2395"/>
        <v>0</v>
      </c>
      <c r="G8543" s="6">
        <f t="shared" si="2396"/>
        <v>37182494</v>
      </c>
      <c r="H8543" s="6">
        <v>37182494</v>
      </c>
      <c r="I8543" s="3">
        <v>2495</v>
      </c>
      <c r="J8543" s="2">
        <v>11277367</v>
      </c>
      <c r="K8543" s="3">
        <v>2495</v>
      </c>
      <c r="L8543" s="1">
        <v>36386</v>
      </c>
      <c r="M8543">
        <f t="shared" si="2397"/>
        <v>0</v>
      </c>
      <c r="N8543">
        <f t="shared" si="2398"/>
        <v>0</v>
      </c>
      <c r="Q8543">
        <f t="shared" si="2399"/>
        <v>2003</v>
      </c>
      <c r="R8543">
        <f t="shared" si="2400"/>
        <v>8</v>
      </c>
      <c r="S8543">
        <f t="shared" si="2401"/>
        <v>15</v>
      </c>
      <c r="T8543" s="5">
        <f t="shared" si="2402"/>
        <v>36386</v>
      </c>
      <c r="U8543" s="7">
        <f t="shared" si="2403"/>
        <v>2003</v>
      </c>
      <c r="V8543" s="7">
        <f t="shared" si="2404"/>
        <v>8</v>
      </c>
      <c r="W8543" s="7">
        <f t="shared" si="2405"/>
        <v>15</v>
      </c>
      <c r="X8543" s="7" t="str">
        <f t="shared" si="2406"/>
        <v>03</v>
      </c>
      <c r="Y8543" t="str">
        <f t="shared" si="2407"/>
        <v>Uptown Girls</v>
      </c>
      <c r="Z8543" t="str">
        <f t="shared" si="2408"/>
        <v>Uptown Girls</v>
      </c>
      <c r="AA8543" t="str">
        <f t="shared" si="2409"/>
        <v>uptowng03irls</v>
      </c>
      <c r="AC8543">
        <f t="shared" si="2410"/>
        <v>0</v>
      </c>
      <c r="AD8543" t="str">
        <f t="shared" si="2411"/>
        <v>uptowng03irls</v>
      </c>
    </row>
    <row r="8544" spans="1:30">
      <c r="A8544">
        <v>15302</v>
      </c>
      <c r="B8544">
        <f t="shared" si="2394"/>
        <v>0</v>
      </c>
      <c r="C8544" s="8" t="s">
        <v>5523</v>
      </c>
      <c r="D8544" t="s">
        <v>14503</v>
      </c>
      <c r="E8544" s="2">
        <v>21468807</v>
      </c>
      <c r="F8544">
        <f t="shared" si="2395"/>
        <v>0</v>
      </c>
      <c r="G8544" s="6">
        <f t="shared" si="2396"/>
        <v>21468807</v>
      </c>
      <c r="H8544" s="6">
        <v>21468807</v>
      </c>
      <c r="I8544" s="3">
        <v>2539</v>
      </c>
      <c r="J8544" s="2">
        <v>8505513</v>
      </c>
      <c r="K8544" s="3">
        <v>2539</v>
      </c>
      <c r="L8544" s="1">
        <v>35329</v>
      </c>
      <c r="M8544">
        <f t="shared" si="2397"/>
        <v>0</v>
      </c>
      <c r="N8544">
        <f t="shared" si="2398"/>
        <v>0</v>
      </c>
      <c r="Q8544">
        <f t="shared" si="2399"/>
        <v>2000</v>
      </c>
      <c r="R8544">
        <f t="shared" si="2400"/>
        <v>9</v>
      </c>
      <c r="S8544">
        <f t="shared" si="2401"/>
        <v>22</v>
      </c>
      <c r="T8544" s="5">
        <f t="shared" si="2402"/>
        <v>35329</v>
      </c>
      <c r="U8544" s="7">
        <f t="shared" si="2403"/>
        <v>2000</v>
      </c>
      <c r="V8544" s="7">
        <f t="shared" si="2404"/>
        <v>9</v>
      </c>
      <c r="W8544" s="7">
        <f t="shared" si="2405"/>
        <v>22</v>
      </c>
      <c r="X8544" s="7" t="str">
        <f t="shared" si="2406"/>
        <v>00</v>
      </c>
      <c r="Y8544" t="str">
        <f t="shared" si="2407"/>
        <v>Urban Legends: Final Cut</v>
      </c>
      <c r="Z8544" t="str">
        <f t="shared" si="2408"/>
        <v>Urban Legends: Final Cut</v>
      </c>
      <c r="AA8544" t="str">
        <f t="shared" si="2409"/>
        <v>urbanle00lcut</v>
      </c>
      <c r="AC8544">
        <f t="shared" si="2410"/>
        <v>0</v>
      </c>
      <c r="AD8544" t="str">
        <f t="shared" si="2411"/>
        <v>urbanle00lcut</v>
      </c>
    </row>
    <row r="8545" spans="1:30">
      <c r="A8545">
        <v>15303</v>
      </c>
      <c r="B8545">
        <f t="shared" si="2394"/>
        <v>0</v>
      </c>
      <c r="C8545" s="8" t="s">
        <v>5524</v>
      </c>
      <c r="D8545" t="s">
        <v>14217</v>
      </c>
      <c r="E8545" s="2">
        <v>1032075</v>
      </c>
      <c r="F8545">
        <f t="shared" si="2395"/>
        <v>0</v>
      </c>
      <c r="G8545" s="6">
        <f t="shared" si="2396"/>
        <v>1032075</v>
      </c>
      <c r="H8545" s="6">
        <v>1032075</v>
      </c>
      <c r="I8545">
        <v>43</v>
      </c>
      <c r="J8545" s="2">
        <v>72129</v>
      </c>
      <c r="K8545">
        <v>10</v>
      </c>
      <c r="L8545" s="1">
        <v>35322</v>
      </c>
      <c r="M8545">
        <f t="shared" si="2397"/>
        <v>0</v>
      </c>
      <c r="N8545">
        <f t="shared" si="2398"/>
        <v>0</v>
      </c>
      <c r="Q8545">
        <f t="shared" si="2399"/>
        <v>2000</v>
      </c>
      <c r="R8545">
        <f t="shared" si="2400"/>
        <v>9</v>
      </c>
      <c r="S8545">
        <f t="shared" si="2401"/>
        <v>15</v>
      </c>
      <c r="T8545" s="5">
        <f t="shared" si="2402"/>
        <v>35322</v>
      </c>
      <c r="U8545" s="7">
        <f t="shared" si="2403"/>
        <v>2000</v>
      </c>
      <c r="V8545" s="7">
        <f t="shared" si="2404"/>
        <v>9</v>
      </c>
      <c r="W8545" s="7">
        <f t="shared" si="2405"/>
        <v>15</v>
      </c>
      <c r="X8545" s="7" t="str">
        <f t="shared" si="2406"/>
        <v>00</v>
      </c>
      <c r="Y8545" t="str">
        <f t="shared" si="2407"/>
        <v>Urbania</v>
      </c>
      <c r="Z8545" t="str">
        <f t="shared" si="2408"/>
        <v>Urbania</v>
      </c>
      <c r="AA8545" t="str">
        <f t="shared" si="2409"/>
        <v>urbania00ania</v>
      </c>
      <c r="AC8545">
        <f t="shared" si="2410"/>
        <v>0</v>
      </c>
      <c r="AD8545" t="str">
        <f t="shared" si="2411"/>
        <v>urbania00ania</v>
      </c>
    </row>
    <row r="8546" spans="1:30">
      <c r="A8546">
        <v>15307</v>
      </c>
      <c r="B8546">
        <f t="shared" si="2394"/>
        <v>0</v>
      </c>
      <c r="C8546" s="8" t="s">
        <v>5581</v>
      </c>
      <c r="D8546" t="s">
        <v>13783</v>
      </c>
      <c r="E8546" s="2">
        <v>1400666</v>
      </c>
      <c r="F8546">
        <f t="shared" si="2395"/>
        <v>0</v>
      </c>
      <c r="G8546" s="6">
        <f t="shared" si="2396"/>
        <v>1400666</v>
      </c>
      <c r="H8546" s="6">
        <v>1400666</v>
      </c>
      <c r="I8546">
        <v>48</v>
      </c>
      <c r="J8546" s="2">
        <v>64423</v>
      </c>
      <c r="K8546">
        <v>6</v>
      </c>
      <c r="L8546" s="1">
        <v>37182</v>
      </c>
      <c r="M8546">
        <f t="shared" si="2397"/>
        <v>0</v>
      </c>
      <c r="N8546">
        <f t="shared" si="2398"/>
        <v>0</v>
      </c>
      <c r="Q8546">
        <f t="shared" si="2399"/>
        <v>2005</v>
      </c>
      <c r="R8546">
        <f t="shared" si="2400"/>
        <v>10</v>
      </c>
      <c r="S8546">
        <f t="shared" si="2401"/>
        <v>19</v>
      </c>
      <c r="T8546" s="5">
        <f t="shared" si="2402"/>
        <v>37182</v>
      </c>
      <c r="U8546" s="7">
        <f t="shared" si="2403"/>
        <v>2005</v>
      </c>
      <c r="V8546" s="7">
        <f t="shared" si="2404"/>
        <v>10</v>
      </c>
      <c r="W8546" s="7">
        <f t="shared" si="2405"/>
        <v>19</v>
      </c>
      <c r="X8546" s="7" t="str">
        <f t="shared" si="2406"/>
        <v>05</v>
      </c>
      <c r="Y8546" t="str">
        <f t="shared" si="2407"/>
        <v>Ushpizin</v>
      </c>
      <c r="Z8546" t="str">
        <f t="shared" si="2408"/>
        <v>Ushpizin</v>
      </c>
      <c r="AA8546" t="str">
        <f t="shared" si="2409"/>
        <v>ushpizi05izin</v>
      </c>
      <c r="AB8546" t="s">
        <v>3288</v>
      </c>
      <c r="AC8546">
        <f t="shared" si="2410"/>
        <v>1</v>
      </c>
      <c r="AD8546" t="str">
        <f t="shared" si="2411"/>
        <v>ha-ushp04izin</v>
      </c>
    </row>
    <row r="8547" spans="1:30">
      <c r="A8547">
        <v>15309</v>
      </c>
      <c r="B8547">
        <f t="shared" si="2394"/>
        <v>0</v>
      </c>
      <c r="C8547" s="8" t="s">
        <v>5582</v>
      </c>
      <c r="D8547" t="s">
        <v>14024</v>
      </c>
      <c r="E8547" s="2">
        <v>19597</v>
      </c>
      <c r="F8547">
        <f t="shared" si="2395"/>
        <v>0</v>
      </c>
      <c r="G8547" s="6">
        <f t="shared" si="2396"/>
        <v>19597</v>
      </c>
      <c r="H8547" s="6">
        <v>19597</v>
      </c>
      <c r="I8547">
        <v>13</v>
      </c>
      <c r="J8547" s="2">
        <v>10090</v>
      </c>
      <c r="K8547">
        <v>13</v>
      </c>
      <c r="L8547" s="1">
        <v>40516</v>
      </c>
      <c r="M8547">
        <f t="shared" si="2397"/>
        <v>0</v>
      </c>
      <c r="N8547">
        <f t="shared" si="2398"/>
        <v>0</v>
      </c>
      <c r="Q8547">
        <f t="shared" si="2399"/>
        <v>2014</v>
      </c>
      <c r="R8547">
        <f t="shared" si="2400"/>
        <v>12</v>
      </c>
      <c r="S8547">
        <f t="shared" si="2401"/>
        <v>5</v>
      </c>
      <c r="T8547" s="5">
        <f t="shared" si="2402"/>
        <v>40516</v>
      </c>
      <c r="U8547" s="7">
        <f t="shared" si="2403"/>
        <v>2014</v>
      </c>
      <c r="V8547" s="7">
        <f t="shared" si="2404"/>
        <v>12</v>
      </c>
      <c r="W8547" s="7">
        <f t="shared" si="2405"/>
        <v>5</v>
      </c>
      <c r="X8547" s="7" t="str">
        <f t="shared" si="2406"/>
        <v>14</v>
      </c>
      <c r="Y8547" t="str">
        <f t="shared" si="2407"/>
        <v>Uzumasa Limelight</v>
      </c>
      <c r="Z8547" t="str">
        <f t="shared" si="2408"/>
        <v>Uzumasa Limelight</v>
      </c>
      <c r="AA8547" t="str">
        <f t="shared" si="2409"/>
        <v>uzumasa14ight</v>
      </c>
      <c r="AB8547" t="s">
        <v>496</v>
      </c>
      <c r="AC8547">
        <f t="shared" si="2410"/>
        <v>1</v>
      </c>
      <c r="AD8547" t="str">
        <f t="shared" si="2411"/>
        <v>uzumasa14aito</v>
      </c>
    </row>
    <row r="8548" spans="1:30">
      <c r="A8548">
        <v>15310</v>
      </c>
      <c r="B8548">
        <f t="shared" si="2394"/>
        <v>0</v>
      </c>
      <c r="C8548" s="8" t="s">
        <v>5583</v>
      </c>
      <c r="D8548" t="s">
        <v>14317</v>
      </c>
      <c r="E8548" s="2">
        <v>70511035</v>
      </c>
      <c r="F8548">
        <f t="shared" si="2395"/>
        <v>0</v>
      </c>
      <c r="G8548" s="6">
        <f t="shared" si="2396"/>
        <v>70511035</v>
      </c>
      <c r="H8548" s="6">
        <v>70511035</v>
      </c>
      <c r="I8548" s="3">
        <v>3365</v>
      </c>
      <c r="J8548" s="2">
        <v>25642340</v>
      </c>
      <c r="K8548" s="3">
        <v>3365</v>
      </c>
      <c r="L8548" s="1">
        <v>37331</v>
      </c>
      <c r="M8548">
        <f t="shared" si="2397"/>
        <v>0</v>
      </c>
      <c r="N8548">
        <f t="shared" si="2398"/>
        <v>0</v>
      </c>
      <c r="Q8548">
        <f t="shared" si="2399"/>
        <v>2006</v>
      </c>
      <c r="R8548">
        <f t="shared" si="2400"/>
        <v>3</v>
      </c>
      <c r="S8548">
        <f t="shared" si="2401"/>
        <v>17</v>
      </c>
      <c r="T8548" s="5">
        <f t="shared" si="2402"/>
        <v>37331</v>
      </c>
      <c r="U8548" s="7">
        <f t="shared" si="2403"/>
        <v>2006</v>
      </c>
      <c r="V8548" s="7">
        <f t="shared" si="2404"/>
        <v>3</v>
      </c>
      <c r="W8548" s="7">
        <f t="shared" si="2405"/>
        <v>17</v>
      </c>
      <c r="X8548" s="7" t="str">
        <f t="shared" si="2406"/>
        <v>06</v>
      </c>
      <c r="Y8548" t="str">
        <f t="shared" si="2407"/>
        <v>V for Vendetta</v>
      </c>
      <c r="Z8548" t="str">
        <f t="shared" si="2408"/>
        <v>V for Vendetta</v>
      </c>
      <c r="AA8548" t="str">
        <f t="shared" si="2409"/>
        <v>vforven06etta</v>
      </c>
      <c r="AB8548" t="s">
        <v>3329</v>
      </c>
      <c r="AC8548">
        <f t="shared" si="2410"/>
        <v>1</v>
      </c>
      <c r="AD8548" t="str">
        <f t="shared" si="2411"/>
        <v>vforven05etta</v>
      </c>
    </row>
    <row r="8549" spans="1:30">
      <c r="A8549">
        <v>15313</v>
      </c>
      <c r="B8549">
        <f t="shared" si="2394"/>
        <v>0</v>
      </c>
      <c r="C8549" s="8" t="s">
        <v>5584</v>
      </c>
      <c r="D8549" t="s">
        <v>13947</v>
      </c>
      <c r="E8549" s="2">
        <v>100345</v>
      </c>
      <c r="F8549">
        <f t="shared" si="2395"/>
        <v>0</v>
      </c>
      <c r="G8549" s="6">
        <f t="shared" si="2396"/>
        <v>100345</v>
      </c>
      <c r="H8549" s="6">
        <v>100345</v>
      </c>
      <c r="I8549">
        <v>19</v>
      </c>
      <c r="J8549" s="2">
        <v>36402</v>
      </c>
      <c r="K8549">
        <v>16</v>
      </c>
      <c r="L8549" s="1">
        <v>39725</v>
      </c>
      <c r="M8549">
        <f t="shared" si="2397"/>
        <v>0</v>
      </c>
      <c r="N8549">
        <f t="shared" si="2398"/>
        <v>0</v>
      </c>
      <c r="Q8549">
        <f t="shared" si="2399"/>
        <v>2012</v>
      </c>
      <c r="R8549">
        <f t="shared" si="2400"/>
        <v>10</v>
      </c>
      <c r="S8549">
        <f t="shared" si="2401"/>
        <v>5</v>
      </c>
      <c r="T8549" s="5">
        <f t="shared" si="2402"/>
        <v>39725</v>
      </c>
      <c r="U8549" s="7">
        <f t="shared" si="2403"/>
        <v>2012</v>
      </c>
      <c r="V8549" s="7">
        <f t="shared" si="2404"/>
        <v>10</v>
      </c>
      <c r="W8549" s="7">
        <f t="shared" si="2405"/>
        <v>5</v>
      </c>
      <c r="X8549" s="7" t="str">
        <f t="shared" si="2406"/>
        <v>12</v>
      </c>
      <c r="Y8549" t="str">
        <f t="shared" si="2407"/>
        <v>V/H/S</v>
      </c>
      <c r="Z8549" t="str">
        <f t="shared" si="2408"/>
        <v>V/H/S</v>
      </c>
      <c r="AA8549" t="str">
        <f t="shared" si="2409"/>
        <v>v/h/s12/h/s</v>
      </c>
      <c r="AC8549">
        <f t="shared" si="2410"/>
        <v>0</v>
      </c>
      <c r="AD8549" t="str">
        <f t="shared" si="2411"/>
        <v>v/h/s12/h/s</v>
      </c>
    </row>
    <row r="8550" spans="1:30">
      <c r="A8550">
        <v>15315</v>
      </c>
      <c r="B8550">
        <f t="shared" si="2394"/>
        <v>0</v>
      </c>
      <c r="C8550" s="8" t="s">
        <v>5755</v>
      </c>
      <c r="D8550" t="s">
        <v>13947</v>
      </c>
      <c r="E8550" s="2">
        <v>2756</v>
      </c>
      <c r="F8550">
        <f t="shared" si="2395"/>
        <v>0</v>
      </c>
      <c r="G8550" s="6">
        <f t="shared" si="2396"/>
        <v>2756</v>
      </c>
      <c r="H8550" s="6">
        <v>2756</v>
      </c>
      <c r="I8550">
        <v>5</v>
      </c>
      <c r="J8550" s="2">
        <v>1221</v>
      </c>
      <c r="K8550">
        <v>4</v>
      </c>
      <c r="L8550" s="1">
        <v>40502</v>
      </c>
      <c r="M8550">
        <f t="shared" si="2397"/>
        <v>0</v>
      </c>
      <c r="N8550">
        <f t="shared" si="2398"/>
        <v>0</v>
      </c>
      <c r="Q8550">
        <f t="shared" si="2399"/>
        <v>2014</v>
      </c>
      <c r="R8550">
        <f t="shared" si="2400"/>
        <v>11</v>
      </c>
      <c r="S8550">
        <f t="shared" si="2401"/>
        <v>21</v>
      </c>
      <c r="T8550" s="5">
        <f t="shared" si="2402"/>
        <v>40502</v>
      </c>
      <c r="U8550" s="7">
        <f t="shared" si="2403"/>
        <v>2014</v>
      </c>
      <c r="V8550" s="7">
        <f t="shared" si="2404"/>
        <v>11</v>
      </c>
      <c r="W8550" s="7">
        <f t="shared" si="2405"/>
        <v>21</v>
      </c>
      <c r="X8550" s="7" t="str">
        <f t="shared" si="2406"/>
        <v>14</v>
      </c>
      <c r="Y8550" t="str">
        <f t="shared" si="2407"/>
        <v>V/H/S: Viral</v>
      </c>
      <c r="Z8550" t="str">
        <f t="shared" si="2408"/>
        <v>V/H/S: Viral</v>
      </c>
      <c r="AA8550" t="str">
        <f t="shared" si="2409"/>
        <v>v/h/s:v14iral</v>
      </c>
      <c r="AB8550" t="s">
        <v>497</v>
      </c>
      <c r="AC8550">
        <f t="shared" si="2410"/>
        <v>1</v>
      </c>
      <c r="AD8550" t="str">
        <f t="shared" si="2411"/>
        <v>v/h/svi14iral</v>
      </c>
    </row>
    <row r="8551" spans="1:30">
      <c r="A8551">
        <v>15314</v>
      </c>
      <c r="B8551">
        <f t="shared" si="2394"/>
        <v>0</v>
      </c>
      <c r="C8551" s="8" t="s">
        <v>5585</v>
      </c>
      <c r="D8551" t="s">
        <v>13947</v>
      </c>
      <c r="E8551" s="2">
        <v>21833</v>
      </c>
      <c r="F8551">
        <f t="shared" si="2395"/>
        <v>0</v>
      </c>
      <c r="G8551" s="6">
        <f t="shared" si="2396"/>
        <v>21833</v>
      </c>
      <c r="H8551" s="6">
        <v>21833</v>
      </c>
      <c r="I8551">
        <v>12</v>
      </c>
      <c r="J8551" s="2">
        <v>9932</v>
      </c>
      <c r="K8551">
        <v>12</v>
      </c>
      <c r="L8551" s="1">
        <v>40005</v>
      </c>
      <c r="M8551">
        <f t="shared" si="2397"/>
        <v>0</v>
      </c>
      <c r="N8551">
        <f t="shared" si="2398"/>
        <v>0</v>
      </c>
      <c r="Q8551">
        <f t="shared" si="2399"/>
        <v>2013</v>
      </c>
      <c r="R8551">
        <f t="shared" si="2400"/>
        <v>7</v>
      </c>
      <c r="S8551">
        <f t="shared" si="2401"/>
        <v>12</v>
      </c>
      <c r="T8551" s="5">
        <f t="shared" si="2402"/>
        <v>40005</v>
      </c>
      <c r="U8551" s="7">
        <f t="shared" si="2403"/>
        <v>2013</v>
      </c>
      <c r="V8551" s="7">
        <f t="shared" si="2404"/>
        <v>7</v>
      </c>
      <c r="W8551" s="7">
        <f t="shared" si="2405"/>
        <v>12</v>
      </c>
      <c r="X8551" s="7" t="str">
        <f t="shared" si="2406"/>
        <v>13</v>
      </c>
      <c r="Y8551" t="str">
        <f t="shared" si="2407"/>
        <v>V/H/S/2</v>
      </c>
      <c r="Z8551" t="str">
        <f t="shared" si="2408"/>
        <v>V/H/S/2</v>
      </c>
      <c r="AA8551" t="str">
        <f t="shared" si="2409"/>
        <v>v/h/s/213/s/2</v>
      </c>
      <c r="AC8551">
        <f t="shared" si="2410"/>
        <v>0</v>
      </c>
      <c r="AD8551" t="str">
        <f t="shared" si="2411"/>
        <v>v/h/s/213/s/2</v>
      </c>
    </row>
    <row r="8552" spans="1:30">
      <c r="A8552">
        <v>15316</v>
      </c>
      <c r="B8552">
        <f t="shared" si="2394"/>
        <v>0</v>
      </c>
      <c r="C8552" s="8" t="s">
        <v>4465</v>
      </c>
      <c r="D8552" t="s">
        <v>14183</v>
      </c>
      <c r="E8552" s="2">
        <v>907323</v>
      </c>
      <c r="F8552">
        <f t="shared" si="2395"/>
        <v>0</v>
      </c>
      <c r="G8552" s="6">
        <f t="shared" si="2396"/>
        <v>907323</v>
      </c>
      <c r="H8552" s="6">
        <v>907323</v>
      </c>
      <c r="I8552">
        <v>35</v>
      </c>
      <c r="J8552" s="2">
        <v>43010</v>
      </c>
      <c r="K8552">
        <v>3</v>
      </c>
      <c r="L8552" s="1">
        <v>35700</v>
      </c>
      <c r="M8552">
        <f t="shared" si="2397"/>
        <v>0</v>
      </c>
      <c r="N8552">
        <f t="shared" si="2398"/>
        <v>0</v>
      </c>
      <c r="Q8552">
        <f t="shared" si="2399"/>
        <v>2001</v>
      </c>
      <c r="R8552">
        <f t="shared" si="2400"/>
        <v>9</v>
      </c>
      <c r="S8552">
        <f t="shared" si="2401"/>
        <v>28</v>
      </c>
      <c r="T8552" s="5">
        <f t="shared" si="2402"/>
        <v>35700</v>
      </c>
      <c r="U8552" s="7">
        <f t="shared" si="2403"/>
        <v>2001</v>
      </c>
      <c r="V8552" s="7">
        <f t="shared" si="2404"/>
        <v>9</v>
      </c>
      <c r="W8552" s="7">
        <f t="shared" si="2405"/>
        <v>28</v>
      </c>
      <c r="X8552" s="7" t="str">
        <f t="shared" si="2406"/>
        <v>01</v>
      </c>
      <c r="Y8552" t="str">
        <f t="shared" si="2407"/>
        <v>Va Savoir [Who Knows?]</v>
      </c>
      <c r="Z8552" t="str">
        <f t="shared" si="2408"/>
        <v>Va Savoir [Who Knows?]</v>
      </c>
      <c r="AA8552" t="str">
        <f t="shared" si="2409"/>
        <v>vasavoi01ws?]</v>
      </c>
      <c r="AB8552" t="s">
        <v>4447</v>
      </c>
      <c r="AC8552">
        <f t="shared" si="2410"/>
        <v>1</v>
      </c>
      <c r="AD8552" t="str">
        <f t="shared" si="2411"/>
        <v>vasavoi01voir</v>
      </c>
    </row>
    <row r="8553" spans="1:30">
      <c r="A8553">
        <v>15318</v>
      </c>
      <c r="B8553">
        <f t="shared" si="2394"/>
        <v>0</v>
      </c>
      <c r="C8553" s="8" t="s">
        <v>5756</v>
      </c>
      <c r="D8553" t="s">
        <v>14044</v>
      </c>
      <c r="E8553" s="2">
        <v>19363565</v>
      </c>
      <c r="F8553">
        <f t="shared" si="2395"/>
        <v>0</v>
      </c>
      <c r="G8553" s="6">
        <f t="shared" si="2396"/>
        <v>19363565</v>
      </c>
      <c r="H8553" s="6">
        <v>19363565</v>
      </c>
      <c r="I8553" s="3">
        <v>2551</v>
      </c>
      <c r="J8553" s="2">
        <v>7603376</v>
      </c>
      <c r="K8553" s="3">
        <v>2551</v>
      </c>
      <c r="L8553" s="1">
        <v>37730</v>
      </c>
      <c r="M8553">
        <f t="shared" si="2397"/>
        <v>0</v>
      </c>
      <c r="N8553">
        <f t="shared" si="2398"/>
        <v>0</v>
      </c>
      <c r="Q8553">
        <f t="shared" si="2399"/>
        <v>2007</v>
      </c>
      <c r="R8553">
        <f t="shared" si="2400"/>
        <v>4</v>
      </c>
      <c r="S8553">
        <f t="shared" si="2401"/>
        <v>20</v>
      </c>
      <c r="T8553" s="5">
        <f t="shared" si="2402"/>
        <v>37730</v>
      </c>
      <c r="U8553" s="7">
        <f t="shared" si="2403"/>
        <v>2007</v>
      </c>
      <c r="V8553" s="7">
        <f t="shared" si="2404"/>
        <v>4</v>
      </c>
      <c r="W8553" s="7">
        <f t="shared" si="2405"/>
        <v>20</v>
      </c>
      <c r="X8553" s="7" t="str">
        <f t="shared" si="2406"/>
        <v>07</v>
      </c>
      <c r="Y8553" t="str">
        <f t="shared" si="2407"/>
        <v>Vacancy</v>
      </c>
      <c r="Z8553" t="str">
        <f t="shared" si="2408"/>
        <v>Vacancy</v>
      </c>
      <c r="AA8553" t="str">
        <f t="shared" si="2409"/>
        <v>vacancy07ancy</v>
      </c>
      <c r="AC8553">
        <f t="shared" si="2410"/>
        <v>0</v>
      </c>
      <c r="AD8553" t="str">
        <f t="shared" si="2411"/>
        <v>vacancy07ancy</v>
      </c>
    </row>
    <row r="8554" spans="1:30">
      <c r="A8554">
        <v>15319</v>
      </c>
      <c r="B8554">
        <f t="shared" si="2394"/>
        <v>0</v>
      </c>
      <c r="C8554" s="8" t="s">
        <v>5757</v>
      </c>
      <c r="D8554" t="s">
        <v>14177</v>
      </c>
      <c r="E8554" s="2">
        <v>58884188</v>
      </c>
      <c r="F8554">
        <f t="shared" si="2395"/>
        <v>0</v>
      </c>
      <c r="G8554" s="6">
        <f t="shared" si="2396"/>
        <v>58884188</v>
      </c>
      <c r="H8554" s="6">
        <v>58884188</v>
      </c>
      <c r="I8554" s="3">
        <v>3430</v>
      </c>
      <c r="J8554" s="2">
        <v>14681108</v>
      </c>
      <c r="K8554" s="3">
        <v>3411</v>
      </c>
      <c r="L8554" s="1">
        <v>40752</v>
      </c>
      <c r="M8554">
        <f t="shared" si="2397"/>
        <v>0</v>
      </c>
      <c r="N8554">
        <f t="shared" si="2398"/>
        <v>0</v>
      </c>
      <c r="Q8554">
        <f t="shared" si="2399"/>
        <v>2015</v>
      </c>
      <c r="R8554">
        <f t="shared" si="2400"/>
        <v>7</v>
      </c>
      <c r="S8554">
        <f t="shared" si="2401"/>
        <v>29</v>
      </c>
      <c r="T8554" s="5">
        <f t="shared" si="2402"/>
        <v>40752</v>
      </c>
      <c r="U8554" s="7">
        <f t="shared" si="2403"/>
        <v>2015</v>
      </c>
      <c r="V8554" s="7">
        <f t="shared" si="2404"/>
        <v>7</v>
      </c>
      <c r="W8554" s="7">
        <f t="shared" si="2405"/>
        <v>29</v>
      </c>
      <c r="X8554" s="7" t="str">
        <f t="shared" si="2406"/>
        <v>15</v>
      </c>
      <c r="Y8554" t="str">
        <f t="shared" si="2407"/>
        <v>Vacation</v>
      </c>
      <c r="Z8554" t="str">
        <f t="shared" si="2408"/>
        <v>Vacation</v>
      </c>
      <c r="AA8554" t="str">
        <f t="shared" si="2409"/>
        <v>vacatio15tion</v>
      </c>
      <c r="AB8554" t="s">
        <v>183</v>
      </c>
      <c r="AC8554">
        <f t="shared" si="2410"/>
        <v>1</v>
      </c>
      <c r="AD8554" t="str">
        <f t="shared" si="2411"/>
        <v>vacatio15ioni</v>
      </c>
    </row>
    <row r="8555" spans="1:30">
      <c r="A8555">
        <v>15321</v>
      </c>
      <c r="B8555">
        <f t="shared" si="2394"/>
        <v>0</v>
      </c>
      <c r="C8555" s="8" t="s">
        <v>5758</v>
      </c>
      <c r="D8555" t="s">
        <v>14307</v>
      </c>
      <c r="E8555" s="2">
        <v>62356</v>
      </c>
      <c r="F8555">
        <f t="shared" si="2395"/>
        <v>0</v>
      </c>
      <c r="G8555" s="6">
        <f t="shared" si="2396"/>
        <v>62356</v>
      </c>
      <c r="H8555" s="6">
        <v>62356</v>
      </c>
      <c r="I8555">
        <v>4</v>
      </c>
      <c r="J8555" s="2">
        <v>4471</v>
      </c>
      <c r="K8555">
        <v>1</v>
      </c>
      <c r="L8555" s="1">
        <v>37485</v>
      </c>
      <c r="M8555">
        <f t="shared" si="2397"/>
        <v>0</v>
      </c>
      <c r="N8555">
        <f t="shared" si="2398"/>
        <v>0</v>
      </c>
      <c r="Q8555">
        <f t="shared" si="2399"/>
        <v>2006</v>
      </c>
      <c r="R8555">
        <f t="shared" si="2400"/>
        <v>8</v>
      </c>
      <c r="S8555">
        <f t="shared" si="2401"/>
        <v>18</v>
      </c>
      <c r="T8555" s="5">
        <f t="shared" si="2402"/>
        <v>37485</v>
      </c>
      <c r="U8555" s="7">
        <f t="shared" si="2403"/>
        <v>2006</v>
      </c>
      <c r="V8555" s="7">
        <f t="shared" si="2404"/>
        <v>8</v>
      </c>
      <c r="W8555" s="7">
        <f t="shared" si="2405"/>
        <v>18</v>
      </c>
      <c r="X8555" s="7" t="str">
        <f t="shared" si="2406"/>
        <v>06</v>
      </c>
      <c r="Y8555" t="str">
        <f t="shared" si="2407"/>
        <v>Vajra Sky Over Tibet</v>
      </c>
      <c r="Z8555" t="str">
        <f t="shared" si="2408"/>
        <v>Vajra Sky Over Tibet</v>
      </c>
      <c r="AA8555" t="str">
        <f t="shared" si="2409"/>
        <v>vajrask06ibet</v>
      </c>
      <c r="AC8555">
        <f t="shared" si="2410"/>
        <v>0</v>
      </c>
      <c r="AD8555" t="str">
        <f t="shared" si="2411"/>
        <v>vajrask06ibet</v>
      </c>
    </row>
    <row r="8556" spans="1:30">
      <c r="A8556">
        <v>15322</v>
      </c>
      <c r="B8556">
        <f t="shared" si="2394"/>
        <v>0</v>
      </c>
      <c r="C8556" s="8" t="s">
        <v>5759</v>
      </c>
      <c r="D8556" t="s">
        <v>14253</v>
      </c>
      <c r="E8556" s="2">
        <v>275968</v>
      </c>
      <c r="F8556">
        <f t="shared" si="2395"/>
        <v>0</v>
      </c>
      <c r="G8556" s="6">
        <f t="shared" si="2396"/>
        <v>275968</v>
      </c>
      <c r="H8556" s="6">
        <v>275968</v>
      </c>
      <c r="I8556">
        <v>15</v>
      </c>
      <c r="J8556" s="2">
        <v>14048</v>
      </c>
      <c r="K8556">
        <v>2</v>
      </c>
      <c r="L8556" s="1">
        <v>36652</v>
      </c>
      <c r="M8556">
        <f t="shared" si="2397"/>
        <v>0</v>
      </c>
      <c r="N8556">
        <f t="shared" si="2398"/>
        <v>0</v>
      </c>
      <c r="Q8556">
        <f t="shared" si="2399"/>
        <v>2004</v>
      </c>
      <c r="R8556">
        <f t="shared" si="2400"/>
        <v>5</v>
      </c>
      <c r="S8556">
        <f t="shared" si="2401"/>
        <v>7</v>
      </c>
      <c r="T8556" s="5">
        <f t="shared" si="2402"/>
        <v>36652</v>
      </c>
      <c r="U8556" s="7">
        <f t="shared" si="2403"/>
        <v>2004</v>
      </c>
      <c r="V8556" s="7">
        <f t="shared" si="2404"/>
        <v>5</v>
      </c>
      <c r="W8556" s="7">
        <f t="shared" si="2405"/>
        <v>7</v>
      </c>
      <c r="X8556" s="7" t="str">
        <f t="shared" si="2406"/>
        <v>04</v>
      </c>
      <c r="Y8556" t="str">
        <f t="shared" si="2407"/>
        <v>Valentin</v>
      </c>
      <c r="Z8556" t="str">
        <f t="shared" si="2408"/>
        <v>Valentin</v>
      </c>
      <c r="AA8556" t="str">
        <f t="shared" si="2409"/>
        <v>valenti04ntin</v>
      </c>
      <c r="AB8556" t="s">
        <v>3494</v>
      </c>
      <c r="AC8556">
        <f t="shared" si="2410"/>
        <v>1</v>
      </c>
      <c r="AD8556" t="str">
        <f t="shared" si="2411"/>
        <v>valentini02tini</v>
      </c>
    </row>
    <row r="8557" spans="1:30">
      <c r="A8557">
        <v>15323</v>
      </c>
      <c r="B8557">
        <f t="shared" si="2394"/>
        <v>0</v>
      </c>
      <c r="C8557" s="8" t="s">
        <v>5760</v>
      </c>
      <c r="D8557" t="s">
        <v>14317</v>
      </c>
      <c r="E8557" s="2">
        <v>20384136</v>
      </c>
      <c r="F8557">
        <f t="shared" si="2395"/>
        <v>0</v>
      </c>
      <c r="G8557" s="6">
        <f t="shared" si="2396"/>
        <v>20384136</v>
      </c>
      <c r="H8557" s="6">
        <v>20384136</v>
      </c>
      <c r="I8557" s="3">
        <v>2310</v>
      </c>
      <c r="J8557" s="2">
        <v>10024648</v>
      </c>
      <c r="K8557" s="3">
        <v>2310</v>
      </c>
      <c r="L8557" s="1">
        <v>35462</v>
      </c>
      <c r="M8557">
        <f t="shared" si="2397"/>
        <v>0</v>
      </c>
      <c r="N8557">
        <f t="shared" si="2398"/>
        <v>0</v>
      </c>
      <c r="Q8557">
        <f t="shared" si="2399"/>
        <v>2001</v>
      </c>
      <c r="R8557">
        <f t="shared" si="2400"/>
        <v>2</v>
      </c>
      <c r="S8557">
        <f t="shared" si="2401"/>
        <v>2</v>
      </c>
      <c r="T8557" s="5">
        <f t="shared" si="2402"/>
        <v>35462</v>
      </c>
      <c r="U8557" s="7">
        <f t="shared" si="2403"/>
        <v>2001</v>
      </c>
      <c r="V8557" s="7">
        <f t="shared" si="2404"/>
        <v>2</v>
      </c>
      <c r="W8557" s="7">
        <f t="shared" si="2405"/>
        <v>2</v>
      </c>
      <c r="X8557" s="7" t="str">
        <f t="shared" si="2406"/>
        <v>01</v>
      </c>
      <c r="Y8557" t="str">
        <f t="shared" si="2407"/>
        <v>Valentine</v>
      </c>
      <c r="Z8557" t="str">
        <f t="shared" si="2408"/>
        <v>Valentine</v>
      </c>
      <c r="AA8557" t="str">
        <f t="shared" si="2409"/>
        <v>valenti01tine</v>
      </c>
      <c r="AC8557">
        <f t="shared" si="2410"/>
        <v>0</v>
      </c>
      <c r="AD8557" t="str">
        <f t="shared" si="2411"/>
        <v>valenti01tine</v>
      </c>
    </row>
    <row r="8558" spans="1:30">
      <c r="A8558">
        <v>15324</v>
      </c>
      <c r="B8558">
        <f t="shared" si="2394"/>
        <v>0</v>
      </c>
      <c r="C8558" s="8" t="s">
        <v>5761</v>
      </c>
      <c r="D8558" t="s">
        <v>14177</v>
      </c>
      <c r="E8558" s="2">
        <v>110485654</v>
      </c>
      <c r="F8558">
        <f t="shared" si="2395"/>
        <v>0</v>
      </c>
      <c r="G8558" s="6">
        <f t="shared" si="2396"/>
        <v>110485654</v>
      </c>
      <c r="H8558" s="6">
        <v>110485654</v>
      </c>
      <c r="I8558" s="3">
        <v>3665</v>
      </c>
      <c r="J8558" s="2">
        <v>56260707</v>
      </c>
      <c r="K8558" s="3">
        <v>3665</v>
      </c>
      <c r="L8558" s="1">
        <v>38759</v>
      </c>
      <c r="M8558">
        <f t="shared" si="2397"/>
        <v>0</v>
      </c>
      <c r="N8558">
        <f t="shared" si="2398"/>
        <v>0</v>
      </c>
      <c r="Q8558">
        <f t="shared" si="2399"/>
        <v>2010</v>
      </c>
      <c r="R8558">
        <f t="shared" si="2400"/>
        <v>2</v>
      </c>
      <c r="S8558">
        <f t="shared" si="2401"/>
        <v>12</v>
      </c>
      <c r="T8558" s="5">
        <f t="shared" si="2402"/>
        <v>38759</v>
      </c>
      <c r="U8558" s="7">
        <f t="shared" si="2403"/>
        <v>2010</v>
      </c>
      <c r="V8558" s="7">
        <f t="shared" si="2404"/>
        <v>2</v>
      </c>
      <c r="W8558" s="7">
        <f t="shared" si="2405"/>
        <v>12</v>
      </c>
      <c r="X8558" s="7" t="str">
        <f t="shared" si="2406"/>
        <v>10</v>
      </c>
      <c r="Y8558" t="str">
        <f t="shared" si="2407"/>
        <v>Valentine's Day</v>
      </c>
      <c r="Z8558" t="str">
        <f t="shared" si="2408"/>
        <v>Valentine's Day</v>
      </c>
      <c r="AA8558" t="str">
        <f t="shared" si="2409"/>
        <v>valenti10sday</v>
      </c>
      <c r="AB8558" t="s">
        <v>2020</v>
      </c>
      <c r="AC8558">
        <f t="shared" si="2410"/>
        <v>1</v>
      </c>
      <c r="AD8558" t="str">
        <f t="shared" si="2411"/>
        <v>valenti10dayi</v>
      </c>
    </row>
    <row r="8559" spans="1:30">
      <c r="A8559">
        <v>15325</v>
      </c>
      <c r="B8559">
        <f t="shared" si="2394"/>
        <v>0</v>
      </c>
      <c r="C8559" s="8" t="s">
        <v>5762</v>
      </c>
      <c r="D8559" t="s">
        <v>14307</v>
      </c>
      <c r="E8559" s="2">
        <v>1755134</v>
      </c>
      <c r="F8559">
        <f t="shared" si="2395"/>
        <v>0</v>
      </c>
      <c r="G8559" s="6">
        <f t="shared" si="2396"/>
        <v>1755134</v>
      </c>
      <c r="H8559" s="6">
        <v>1755134</v>
      </c>
      <c r="I8559">
        <v>38</v>
      </c>
      <c r="J8559" s="2">
        <v>21762</v>
      </c>
      <c r="K8559">
        <v>1</v>
      </c>
      <c r="L8559" s="1">
        <v>38428</v>
      </c>
      <c r="M8559">
        <f t="shared" si="2397"/>
        <v>0</v>
      </c>
      <c r="N8559">
        <f t="shared" si="2398"/>
        <v>0</v>
      </c>
      <c r="Q8559">
        <f t="shared" si="2399"/>
        <v>2009</v>
      </c>
      <c r="R8559">
        <f t="shared" si="2400"/>
        <v>3</v>
      </c>
      <c r="S8559">
        <f t="shared" si="2401"/>
        <v>18</v>
      </c>
      <c r="T8559" s="5">
        <f t="shared" si="2402"/>
        <v>38428</v>
      </c>
      <c r="U8559" s="7">
        <f t="shared" si="2403"/>
        <v>2009</v>
      </c>
      <c r="V8559" s="7">
        <f t="shared" si="2404"/>
        <v>3</v>
      </c>
      <c r="W8559" s="7">
        <f t="shared" si="2405"/>
        <v>18</v>
      </c>
      <c r="X8559" s="7" t="str">
        <f t="shared" si="2406"/>
        <v>09</v>
      </c>
      <c r="Y8559" t="str">
        <f t="shared" si="2407"/>
        <v>Valentino: The Last Emperor</v>
      </c>
      <c r="Z8559" t="str">
        <f t="shared" si="2408"/>
        <v>Valentino: The Last Emperor</v>
      </c>
      <c r="AA8559" t="str">
        <f t="shared" si="2409"/>
        <v>valenti09eror</v>
      </c>
      <c r="AB8559" s="11" t="s">
        <v>2032</v>
      </c>
      <c r="AC8559">
        <f t="shared" si="2410"/>
        <v>1</v>
      </c>
      <c r="AD8559" t="str">
        <f t="shared" si="2411"/>
        <v>valenti08eror</v>
      </c>
    </row>
    <row r="8560" spans="1:30">
      <c r="A8560">
        <v>15328</v>
      </c>
      <c r="B8560">
        <f t="shared" si="2394"/>
        <v>0</v>
      </c>
      <c r="C8560" s="8" t="s">
        <v>5430</v>
      </c>
      <c r="D8560" t="s">
        <v>14304</v>
      </c>
      <c r="E8560" s="2">
        <v>30638</v>
      </c>
      <c r="F8560">
        <f t="shared" si="2395"/>
        <v>0</v>
      </c>
      <c r="G8560" s="6">
        <f t="shared" si="2396"/>
        <v>30638</v>
      </c>
      <c r="H8560" s="6">
        <v>30638</v>
      </c>
      <c r="I8560">
        <v>2</v>
      </c>
      <c r="J8560" s="2">
        <v>7905</v>
      </c>
      <c r="K8560">
        <v>1</v>
      </c>
      <c r="L8560" s="1">
        <v>38913</v>
      </c>
      <c r="M8560">
        <f t="shared" si="2397"/>
        <v>0</v>
      </c>
      <c r="N8560">
        <f t="shared" si="2398"/>
        <v>0</v>
      </c>
      <c r="Q8560">
        <f t="shared" si="2399"/>
        <v>2010</v>
      </c>
      <c r="R8560">
        <f t="shared" si="2400"/>
        <v>7</v>
      </c>
      <c r="S8560">
        <f t="shared" si="2401"/>
        <v>16</v>
      </c>
      <c r="T8560" s="5">
        <f t="shared" si="2402"/>
        <v>38913</v>
      </c>
      <c r="U8560" s="7">
        <f t="shared" si="2403"/>
        <v>2010</v>
      </c>
      <c r="V8560" s="7">
        <f t="shared" si="2404"/>
        <v>7</v>
      </c>
      <c r="W8560" s="7">
        <f t="shared" si="2405"/>
        <v>16</v>
      </c>
      <c r="X8560" s="7" t="str">
        <f t="shared" si="2406"/>
        <v>10</v>
      </c>
      <c r="Y8560" t="str">
        <f t="shared" si="2407"/>
        <v>Valhalla Rising</v>
      </c>
      <c r="Z8560" t="str">
        <f t="shared" si="2408"/>
        <v>Valhalla Rising</v>
      </c>
      <c r="AA8560" t="str">
        <f t="shared" si="2409"/>
        <v>valhall10sing</v>
      </c>
      <c r="AB8560" t="s">
        <v>2021</v>
      </c>
      <c r="AC8560">
        <f t="shared" si="2410"/>
        <v>1</v>
      </c>
      <c r="AD8560" t="str">
        <f t="shared" si="2411"/>
        <v>valhall09sing</v>
      </c>
    </row>
    <row r="8561" spans="1:30">
      <c r="A8561">
        <v>15329</v>
      </c>
      <c r="B8561">
        <f t="shared" si="2394"/>
        <v>0</v>
      </c>
      <c r="C8561" s="8" t="s">
        <v>5431</v>
      </c>
      <c r="D8561" t="s">
        <v>14156</v>
      </c>
      <c r="E8561" s="2">
        <v>19478106</v>
      </c>
      <c r="F8561">
        <f t="shared" si="2395"/>
        <v>0</v>
      </c>
      <c r="G8561" s="6">
        <f t="shared" si="2396"/>
        <v>19478106</v>
      </c>
      <c r="H8561" s="6">
        <v>19478106</v>
      </c>
      <c r="I8561" s="3">
        <v>2016</v>
      </c>
      <c r="J8561" s="2">
        <v>5914722</v>
      </c>
      <c r="K8561" s="3">
        <v>2014</v>
      </c>
      <c r="L8561" s="1">
        <v>37121</v>
      </c>
      <c r="M8561">
        <f t="shared" si="2397"/>
        <v>0</v>
      </c>
      <c r="N8561">
        <f t="shared" si="2398"/>
        <v>0</v>
      </c>
      <c r="Q8561">
        <f t="shared" si="2399"/>
        <v>2005</v>
      </c>
      <c r="R8561">
        <f t="shared" si="2400"/>
        <v>8</v>
      </c>
      <c r="S8561">
        <f t="shared" si="2401"/>
        <v>19</v>
      </c>
      <c r="T8561" s="5">
        <f t="shared" si="2402"/>
        <v>37121</v>
      </c>
      <c r="U8561" s="7">
        <f t="shared" si="2403"/>
        <v>2005</v>
      </c>
      <c r="V8561" s="7">
        <f t="shared" si="2404"/>
        <v>8</v>
      </c>
      <c r="W8561" s="7">
        <f t="shared" si="2405"/>
        <v>19</v>
      </c>
      <c r="X8561" s="7" t="str">
        <f t="shared" si="2406"/>
        <v>05</v>
      </c>
      <c r="Y8561" t="str">
        <f t="shared" si="2407"/>
        <v>Valiant</v>
      </c>
      <c r="Z8561" t="str">
        <f t="shared" si="2408"/>
        <v>Valiant</v>
      </c>
      <c r="AA8561" t="str">
        <f t="shared" si="2409"/>
        <v>valiant05iant</v>
      </c>
      <c r="AC8561">
        <f t="shared" si="2410"/>
        <v>0</v>
      </c>
      <c r="AD8561" t="str">
        <f t="shared" si="2411"/>
        <v>valiant05iant</v>
      </c>
    </row>
    <row r="8562" spans="1:30">
      <c r="A8562">
        <v>15330</v>
      </c>
      <c r="B8562">
        <f t="shared" si="2394"/>
        <v>0</v>
      </c>
      <c r="C8562" s="8" t="s">
        <v>5432</v>
      </c>
      <c r="D8562" t="s">
        <v>14184</v>
      </c>
      <c r="E8562" s="2">
        <v>83077833</v>
      </c>
      <c r="F8562">
        <f t="shared" si="2395"/>
        <v>0</v>
      </c>
      <c r="G8562" s="6">
        <f t="shared" si="2396"/>
        <v>83077833</v>
      </c>
      <c r="H8562" s="6">
        <v>83077833</v>
      </c>
      <c r="I8562" s="3">
        <v>2838</v>
      </c>
      <c r="J8562" s="2">
        <v>21027007</v>
      </c>
      <c r="K8562" s="3">
        <v>2711</v>
      </c>
      <c r="L8562" s="1">
        <v>38345</v>
      </c>
      <c r="M8562">
        <f t="shared" si="2397"/>
        <v>0</v>
      </c>
      <c r="N8562">
        <f t="shared" si="2398"/>
        <v>0</v>
      </c>
      <c r="Q8562">
        <f t="shared" si="2399"/>
        <v>2008</v>
      </c>
      <c r="R8562">
        <f t="shared" si="2400"/>
        <v>12</v>
      </c>
      <c r="S8562">
        <f t="shared" si="2401"/>
        <v>25</v>
      </c>
      <c r="T8562" s="5">
        <f t="shared" si="2402"/>
        <v>38345</v>
      </c>
      <c r="U8562" s="7">
        <f t="shared" si="2403"/>
        <v>2008</v>
      </c>
      <c r="V8562" s="7">
        <f t="shared" si="2404"/>
        <v>12</v>
      </c>
      <c r="W8562" s="7">
        <f t="shared" si="2405"/>
        <v>25</v>
      </c>
      <c r="X8562" s="7" t="str">
        <f t="shared" si="2406"/>
        <v>08</v>
      </c>
      <c r="Y8562" t="str">
        <f t="shared" si="2407"/>
        <v>Valkyrie</v>
      </c>
      <c r="Z8562" t="str">
        <f t="shared" si="2408"/>
        <v>Valkyrie</v>
      </c>
      <c r="AA8562" t="str">
        <f t="shared" si="2409"/>
        <v>valkyri08yrie</v>
      </c>
      <c r="AC8562">
        <f t="shared" si="2410"/>
        <v>0</v>
      </c>
      <c r="AD8562" t="str">
        <f t="shared" si="2411"/>
        <v>valkyri08yrie</v>
      </c>
    </row>
    <row r="8563" spans="1:30">
      <c r="A8563">
        <v>15333</v>
      </c>
      <c r="B8563">
        <f t="shared" si="2394"/>
        <v>0</v>
      </c>
      <c r="C8563" s="8" t="s">
        <v>5617</v>
      </c>
      <c r="D8563" t="s">
        <v>14039</v>
      </c>
      <c r="E8563" s="2">
        <v>119290</v>
      </c>
      <c r="F8563">
        <f t="shared" si="2395"/>
        <v>0</v>
      </c>
      <c r="G8563" s="6">
        <f t="shared" si="2396"/>
        <v>119290</v>
      </c>
      <c r="H8563" s="6">
        <v>119290</v>
      </c>
      <c r="I8563">
        <v>8</v>
      </c>
      <c r="J8563" s="2">
        <v>5164</v>
      </c>
      <c r="K8563">
        <v>4</v>
      </c>
      <c r="L8563" s="1">
        <v>38815</v>
      </c>
      <c r="M8563">
        <f t="shared" si="2397"/>
        <v>0</v>
      </c>
      <c r="N8563">
        <f t="shared" si="2398"/>
        <v>0</v>
      </c>
      <c r="Q8563">
        <f t="shared" si="2399"/>
        <v>2010</v>
      </c>
      <c r="R8563">
        <f t="shared" si="2400"/>
        <v>4</v>
      </c>
      <c r="S8563">
        <f t="shared" si="2401"/>
        <v>9</v>
      </c>
      <c r="T8563" s="5">
        <f t="shared" si="2402"/>
        <v>38815</v>
      </c>
      <c r="U8563" s="7">
        <f t="shared" si="2403"/>
        <v>2010</v>
      </c>
      <c r="V8563" s="7">
        <f t="shared" si="2404"/>
        <v>4</v>
      </c>
      <c r="W8563" s="7">
        <f t="shared" si="2405"/>
        <v>9</v>
      </c>
      <c r="X8563" s="7" t="str">
        <f t="shared" si="2406"/>
        <v>10</v>
      </c>
      <c r="Y8563" t="str">
        <f t="shared" si="2407"/>
        <v>Valley of the Heart's Delight</v>
      </c>
      <c r="Z8563" t="str">
        <f t="shared" si="2408"/>
        <v>Valley of the Heart's Delight</v>
      </c>
      <c r="AA8563" t="str">
        <f t="shared" si="2409"/>
        <v>valleyo10ight</v>
      </c>
      <c r="AB8563" t="s">
        <v>2022</v>
      </c>
      <c r="AC8563">
        <f t="shared" si="2410"/>
        <v>1</v>
      </c>
      <c r="AD8563" t="str">
        <f t="shared" si="2411"/>
        <v>valleyo06ight</v>
      </c>
    </row>
    <row r="8564" spans="1:30">
      <c r="A8564">
        <v>15334</v>
      </c>
      <c r="B8564">
        <f t="shared" si="2394"/>
        <v>0</v>
      </c>
      <c r="C8564" s="8" t="s">
        <v>5618</v>
      </c>
      <c r="D8564" t="s">
        <v>9169</v>
      </c>
      <c r="F8564">
        <f t="shared" si="2395"/>
        <v>0</v>
      </c>
      <c r="G8564" s="6" t="str">
        <f t="shared" si="2396"/>
        <v/>
      </c>
      <c r="H8564" s="6" t="s">
        <v>217</v>
      </c>
      <c r="I8564">
        <v>3</v>
      </c>
      <c r="K8564">
        <v>3</v>
      </c>
      <c r="L8564" s="1">
        <v>37583</v>
      </c>
      <c r="M8564">
        <f t="shared" si="2397"/>
        <v>0</v>
      </c>
      <c r="N8564">
        <f t="shared" si="2398"/>
        <v>0</v>
      </c>
      <c r="Q8564">
        <f t="shared" si="2399"/>
        <v>2006</v>
      </c>
      <c r="R8564">
        <f t="shared" si="2400"/>
        <v>11</v>
      </c>
      <c r="S8564">
        <f t="shared" si="2401"/>
        <v>24</v>
      </c>
      <c r="T8564" s="5">
        <f t="shared" si="2402"/>
        <v>37583</v>
      </c>
      <c r="U8564" s="7">
        <f t="shared" si="2403"/>
        <v>2006</v>
      </c>
      <c r="V8564" s="7">
        <f t="shared" si="2404"/>
        <v>11</v>
      </c>
      <c r="W8564" s="7">
        <f t="shared" si="2405"/>
        <v>24</v>
      </c>
      <c r="X8564" s="7" t="str">
        <f t="shared" si="2406"/>
        <v>06</v>
      </c>
      <c r="Y8564" t="str">
        <f t="shared" si="2407"/>
        <v>Valley of the Wolves: Iraq</v>
      </c>
      <c r="Z8564" t="str">
        <f t="shared" si="2408"/>
        <v>Valley of the Wolves: Iraq</v>
      </c>
      <c r="AA8564" t="str">
        <f t="shared" si="2409"/>
        <v>valleyo06iraq</v>
      </c>
      <c r="AB8564" t="s">
        <v>3330</v>
      </c>
      <c r="AC8564">
        <f t="shared" si="2410"/>
        <v>1</v>
      </c>
      <c r="AD8564" t="str">
        <f t="shared" si="2411"/>
        <v>kurtlar06irak</v>
      </c>
    </row>
    <row r="8565" spans="1:30">
      <c r="A8565">
        <v>15337</v>
      </c>
      <c r="B8565">
        <f t="shared" si="2394"/>
        <v>0</v>
      </c>
      <c r="C8565" s="8" t="s">
        <v>5619</v>
      </c>
      <c r="D8565" t="s">
        <v>13942</v>
      </c>
      <c r="E8565" s="2">
        <v>7791979</v>
      </c>
      <c r="F8565">
        <f t="shared" si="2395"/>
        <v>0</v>
      </c>
      <c r="G8565" s="6">
        <f t="shared" si="2396"/>
        <v>7791979</v>
      </c>
      <c r="H8565" s="6">
        <v>7791979</v>
      </c>
      <c r="I8565" s="3">
        <v>2676</v>
      </c>
      <c r="J8565" s="2">
        <v>3921742</v>
      </c>
      <c r="K8565" s="3">
        <v>2676</v>
      </c>
      <c r="L8565" s="1">
        <v>40215</v>
      </c>
      <c r="M8565">
        <f t="shared" si="2397"/>
        <v>0</v>
      </c>
      <c r="N8565">
        <f t="shared" si="2398"/>
        <v>0</v>
      </c>
      <c r="Q8565">
        <f t="shared" si="2399"/>
        <v>2014</v>
      </c>
      <c r="R8565">
        <f t="shared" si="2400"/>
        <v>2</v>
      </c>
      <c r="S8565">
        <f t="shared" si="2401"/>
        <v>7</v>
      </c>
      <c r="T8565" s="5">
        <f t="shared" si="2402"/>
        <v>40215</v>
      </c>
      <c r="U8565" s="7">
        <f t="shared" si="2403"/>
        <v>2014</v>
      </c>
      <c r="V8565" s="7">
        <f t="shared" si="2404"/>
        <v>2</v>
      </c>
      <c r="W8565" s="7">
        <f t="shared" si="2405"/>
        <v>7</v>
      </c>
      <c r="X8565" s="7" t="str">
        <f t="shared" si="2406"/>
        <v>14</v>
      </c>
      <c r="Y8565" t="str">
        <f t="shared" si="2407"/>
        <v>Vampire Academy</v>
      </c>
      <c r="Z8565" t="str">
        <f t="shared" si="2408"/>
        <v>Vampire Academy</v>
      </c>
      <c r="AA8565" t="str">
        <f t="shared" si="2409"/>
        <v>vampire14demy</v>
      </c>
      <c r="AC8565">
        <f t="shared" si="2410"/>
        <v>0</v>
      </c>
      <c r="AD8565" t="str">
        <f t="shared" si="2411"/>
        <v>vampire14demy</v>
      </c>
    </row>
    <row r="8566" spans="1:30">
      <c r="A8566">
        <v>15338</v>
      </c>
      <c r="B8566">
        <f t="shared" si="2394"/>
        <v>0</v>
      </c>
      <c r="C8566" s="8" t="s">
        <v>5437</v>
      </c>
      <c r="D8566" t="s">
        <v>5438</v>
      </c>
      <c r="E8566" s="2">
        <v>151086</v>
      </c>
      <c r="F8566">
        <f t="shared" si="2395"/>
        <v>0</v>
      </c>
      <c r="G8566" s="6">
        <f t="shared" si="2396"/>
        <v>151086</v>
      </c>
      <c r="H8566" s="6">
        <v>151086</v>
      </c>
      <c r="I8566">
        <v>12</v>
      </c>
      <c r="J8566" s="2">
        <v>25521</v>
      </c>
      <c r="K8566">
        <v>6</v>
      </c>
      <c r="L8566" s="1">
        <v>35693</v>
      </c>
      <c r="M8566">
        <f t="shared" si="2397"/>
        <v>0</v>
      </c>
      <c r="N8566">
        <f t="shared" si="2398"/>
        <v>0</v>
      </c>
      <c r="Q8566">
        <f t="shared" si="2399"/>
        <v>2001</v>
      </c>
      <c r="R8566">
        <f t="shared" si="2400"/>
        <v>9</v>
      </c>
      <c r="S8566">
        <f t="shared" si="2401"/>
        <v>21</v>
      </c>
      <c r="T8566" s="5">
        <f t="shared" si="2402"/>
        <v>35693</v>
      </c>
      <c r="U8566" s="7">
        <f t="shared" si="2403"/>
        <v>2001</v>
      </c>
      <c r="V8566" s="7">
        <f t="shared" si="2404"/>
        <v>9</v>
      </c>
      <c r="W8566" s="7">
        <f t="shared" si="2405"/>
        <v>21</v>
      </c>
      <c r="X8566" s="7" t="str">
        <f t="shared" si="2406"/>
        <v>01</v>
      </c>
      <c r="Y8566" t="str">
        <f t="shared" si="2407"/>
        <v>Vampire Hunter D: Blood Lust</v>
      </c>
      <c r="Z8566" t="str">
        <f t="shared" si="2408"/>
        <v>Vampire Hunter D: Blood Lust</v>
      </c>
      <c r="AA8566" t="str">
        <f t="shared" si="2409"/>
        <v>vampire01lust</v>
      </c>
      <c r="AB8566" t="s">
        <v>4448</v>
      </c>
      <c r="AC8566">
        <f t="shared" si="2410"/>
        <v>1</v>
      </c>
      <c r="AD8566" t="str">
        <f t="shared" si="2411"/>
        <v>vampire00lust</v>
      </c>
    </row>
    <row r="8567" spans="1:30">
      <c r="A8567">
        <v>15341</v>
      </c>
      <c r="B8567">
        <f t="shared" si="2394"/>
        <v>0</v>
      </c>
      <c r="C8567" s="8" t="s">
        <v>5439</v>
      </c>
      <c r="D8567" t="s">
        <v>14400</v>
      </c>
      <c r="E8567" s="2">
        <v>36661504</v>
      </c>
      <c r="F8567">
        <f t="shared" si="2395"/>
        <v>0</v>
      </c>
      <c r="G8567" s="6">
        <f t="shared" si="2396"/>
        <v>36661504</v>
      </c>
      <c r="H8567" s="6">
        <v>36661504</v>
      </c>
      <c r="I8567" s="3">
        <v>3233</v>
      </c>
      <c r="J8567" s="2">
        <v>12202831</v>
      </c>
      <c r="K8567" s="3">
        <v>3233</v>
      </c>
      <c r="L8567" s="1">
        <v>38946</v>
      </c>
      <c r="M8567">
        <f t="shared" si="2397"/>
        <v>0</v>
      </c>
      <c r="N8567">
        <f t="shared" si="2398"/>
        <v>0</v>
      </c>
      <c r="Q8567">
        <f t="shared" si="2399"/>
        <v>2010</v>
      </c>
      <c r="R8567">
        <f t="shared" si="2400"/>
        <v>8</v>
      </c>
      <c r="S8567">
        <f t="shared" si="2401"/>
        <v>18</v>
      </c>
      <c r="T8567" s="5">
        <f t="shared" si="2402"/>
        <v>38946</v>
      </c>
      <c r="U8567" s="7">
        <f t="shared" si="2403"/>
        <v>2010</v>
      </c>
      <c r="V8567" s="7">
        <f t="shared" si="2404"/>
        <v>8</v>
      </c>
      <c r="W8567" s="7">
        <f t="shared" si="2405"/>
        <v>18</v>
      </c>
      <c r="X8567" s="7" t="str">
        <f t="shared" si="2406"/>
        <v>10</v>
      </c>
      <c r="Y8567" t="str">
        <f t="shared" si="2407"/>
        <v>Vampires Suck</v>
      </c>
      <c r="Z8567" t="str">
        <f t="shared" si="2408"/>
        <v>Vampires Suck</v>
      </c>
      <c r="AA8567" t="str">
        <f t="shared" si="2409"/>
        <v>vampire10suck</v>
      </c>
      <c r="AC8567">
        <f t="shared" si="2410"/>
        <v>0</v>
      </c>
      <c r="AD8567" t="str">
        <f t="shared" si="2411"/>
        <v>vampire10suck</v>
      </c>
    </row>
    <row r="8568" spans="1:30">
      <c r="A8568">
        <v>15342</v>
      </c>
      <c r="B8568">
        <f t="shared" si="2394"/>
        <v>0</v>
      </c>
      <c r="C8568" s="8" t="s">
        <v>5440</v>
      </c>
      <c r="D8568" t="s">
        <v>14373</v>
      </c>
      <c r="E8568" s="2">
        <v>3361</v>
      </c>
      <c r="F8568">
        <f t="shared" si="2395"/>
        <v>0</v>
      </c>
      <c r="G8568" s="6">
        <f t="shared" si="2396"/>
        <v>3361</v>
      </c>
      <c r="H8568" s="6">
        <v>3361</v>
      </c>
      <c r="I8568">
        <v>1</v>
      </c>
      <c r="J8568" s="2">
        <v>548</v>
      </c>
      <c r="K8568">
        <v>1</v>
      </c>
      <c r="L8568" s="1">
        <v>39753</v>
      </c>
      <c r="M8568">
        <f t="shared" si="2397"/>
        <v>0</v>
      </c>
      <c r="N8568">
        <f t="shared" si="2398"/>
        <v>0</v>
      </c>
      <c r="Q8568">
        <f t="shared" si="2399"/>
        <v>2012</v>
      </c>
      <c r="R8568">
        <f t="shared" si="2400"/>
        <v>11</v>
      </c>
      <c r="S8568">
        <f t="shared" si="2401"/>
        <v>2</v>
      </c>
      <c r="T8568" s="5">
        <f t="shared" si="2402"/>
        <v>39753</v>
      </c>
      <c r="U8568" s="7">
        <f t="shared" si="2403"/>
        <v>2012</v>
      </c>
      <c r="V8568" s="7">
        <f t="shared" si="2404"/>
        <v>11</v>
      </c>
      <c r="W8568" s="7">
        <f t="shared" si="2405"/>
        <v>2</v>
      </c>
      <c r="X8568" s="7" t="str">
        <f t="shared" si="2406"/>
        <v>12</v>
      </c>
      <c r="Y8568" t="str">
        <f t="shared" si="2407"/>
        <v>Vamps</v>
      </c>
      <c r="Z8568" t="str">
        <f t="shared" si="2408"/>
        <v>Vamps</v>
      </c>
      <c r="AA8568" t="str">
        <f t="shared" si="2409"/>
        <v>vamps12amps</v>
      </c>
      <c r="AC8568">
        <f t="shared" si="2410"/>
        <v>0</v>
      </c>
      <c r="AD8568" t="str">
        <f t="shared" si="2411"/>
        <v>vamps12amps</v>
      </c>
    </row>
    <row r="8569" spans="1:30">
      <c r="A8569">
        <v>15345</v>
      </c>
      <c r="B8569">
        <f t="shared" si="2394"/>
        <v>0</v>
      </c>
      <c r="C8569" s="8" t="s">
        <v>5793</v>
      </c>
      <c r="D8569" t="s">
        <v>14185</v>
      </c>
      <c r="E8569" s="2">
        <v>120177084</v>
      </c>
      <c r="F8569">
        <f t="shared" si="2395"/>
        <v>0</v>
      </c>
      <c r="G8569" s="6">
        <f t="shared" si="2396"/>
        <v>120177084</v>
      </c>
      <c r="H8569" s="6">
        <v>120177084</v>
      </c>
      <c r="I8569" s="3">
        <v>3580</v>
      </c>
      <c r="J8569" s="2">
        <v>51748040</v>
      </c>
      <c r="K8569" s="3">
        <v>3575</v>
      </c>
      <c r="L8569" s="1">
        <v>36652</v>
      </c>
      <c r="M8569">
        <f t="shared" si="2397"/>
        <v>0</v>
      </c>
      <c r="N8569">
        <f t="shared" si="2398"/>
        <v>0</v>
      </c>
      <c r="Q8569">
        <f t="shared" si="2399"/>
        <v>2004</v>
      </c>
      <c r="R8569">
        <f t="shared" si="2400"/>
        <v>5</v>
      </c>
      <c r="S8569">
        <f t="shared" si="2401"/>
        <v>7</v>
      </c>
      <c r="T8569" s="5">
        <f t="shared" si="2402"/>
        <v>36652</v>
      </c>
      <c r="U8569" s="7">
        <f t="shared" si="2403"/>
        <v>2004</v>
      </c>
      <c r="V8569" s="7">
        <f t="shared" si="2404"/>
        <v>5</v>
      </c>
      <c r="W8569" s="7">
        <f t="shared" si="2405"/>
        <v>7</v>
      </c>
      <c r="X8569" s="7" t="str">
        <f t="shared" si="2406"/>
        <v>04</v>
      </c>
      <c r="Y8569" t="str">
        <f t="shared" si="2407"/>
        <v>Van Helsing</v>
      </c>
      <c r="Z8569" t="str">
        <f t="shared" si="2408"/>
        <v>Van Helsing</v>
      </c>
      <c r="AA8569" t="str">
        <f t="shared" si="2409"/>
        <v>vanhels04sing</v>
      </c>
      <c r="AC8569">
        <f t="shared" si="2410"/>
        <v>0</v>
      </c>
      <c r="AD8569" t="str">
        <f t="shared" si="2411"/>
        <v>vanhels04sing</v>
      </c>
    </row>
    <row r="8570" spans="1:30">
      <c r="A8570">
        <v>15346</v>
      </c>
      <c r="B8570">
        <f t="shared" si="2394"/>
        <v>0</v>
      </c>
      <c r="C8570" s="8" t="s">
        <v>5794</v>
      </c>
      <c r="D8570" t="s">
        <v>13840</v>
      </c>
      <c r="E8570" s="2">
        <v>161590</v>
      </c>
      <c r="F8570">
        <f t="shared" si="2395"/>
        <v>0</v>
      </c>
      <c r="G8570" s="6">
        <f t="shared" si="2396"/>
        <v>161590</v>
      </c>
      <c r="H8570" s="6">
        <v>161590</v>
      </c>
      <c r="I8570">
        <v>11</v>
      </c>
      <c r="J8570" s="2">
        <v>8770</v>
      </c>
      <c r="K8570">
        <v>1</v>
      </c>
      <c r="L8570" s="1">
        <v>37863</v>
      </c>
      <c r="M8570">
        <f t="shared" si="2397"/>
        <v>0</v>
      </c>
      <c r="N8570">
        <f t="shared" si="2398"/>
        <v>0</v>
      </c>
      <c r="Q8570">
        <f t="shared" si="2399"/>
        <v>2007</v>
      </c>
      <c r="R8570">
        <f t="shared" si="2400"/>
        <v>8</v>
      </c>
      <c r="S8570">
        <f t="shared" si="2401"/>
        <v>31</v>
      </c>
      <c r="T8570" s="5">
        <f t="shared" si="2402"/>
        <v>37863</v>
      </c>
      <c r="U8570" s="7">
        <f t="shared" si="2403"/>
        <v>2007</v>
      </c>
      <c r="V8570" s="7">
        <f t="shared" si="2404"/>
        <v>8</v>
      </c>
      <c r="W8570" s="7">
        <f t="shared" si="2405"/>
        <v>31</v>
      </c>
      <c r="X8570" s="7" t="str">
        <f t="shared" si="2406"/>
        <v>07</v>
      </c>
      <c r="Y8570" t="str">
        <f t="shared" si="2407"/>
        <v>Vanaja</v>
      </c>
      <c r="Z8570" t="str">
        <f t="shared" si="2408"/>
        <v>Vanaja</v>
      </c>
      <c r="AA8570" t="str">
        <f t="shared" si="2409"/>
        <v>vanaja07naja</v>
      </c>
      <c r="AB8570" t="s">
        <v>2796</v>
      </c>
      <c r="AC8570">
        <f t="shared" si="2410"/>
        <v>1</v>
      </c>
      <c r="AD8570" t="str">
        <f t="shared" si="2411"/>
        <v>vanaja06naja</v>
      </c>
    </row>
    <row r="8571" spans="1:30">
      <c r="A8571">
        <v>15348</v>
      </c>
      <c r="B8571">
        <f t="shared" si="2394"/>
        <v>0</v>
      </c>
      <c r="C8571" s="8" t="s">
        <v>5620</v>
      </c>
      <c r="D8571" t="s">
        <v>14318</v>
      </c>
      <c r="E8571" s="2">
        <v>100618344</v>
      </c>
      <c r="F8571">
        <f t="shared" si="2395"/>
        <v>0</v>
      </c>
      <c r="G8571" s="6">
        <f t="shared" si="2396"/>
        <v>100618344</v>
      </c>
      <c r="H8571" s="6">
        <v>100618344</v>
      </c>
      <c r="I8571" s="3">
        <v>2842</v>
      </c>
      <c r="J8571" s="2">
        <v>25015518</v>
      </c>
      <c r="K8571" s="3">
        <v>2742</v>
      </c>
      <c r="L8571" s="1">
        <v>35777</v>
      </c>
      <c r="M8571">
        <f t="shared" si="2397"/>
        <v>0</v>
      </c>
      <c r="N8571">
        <f t="shared" si="2398"/>
        <v>0</v>
      </c>
      <c r="Q8571">
        <f t="shared" si="2399"/>
        <v>2001</v>
      </c>
      <c r="R8571">
        <f t="shared" si="2400"/>
        <v>12</v>
      </c>
      <c r="S8571">
        <f t="shared" si="2401"/>
        <v>14</v>
      </c>
      <c r="T8571" s="5">
        <f t="shared" si="2402"/>
        <v>35777</v>
      </c>
      <c r="U8571" s="7">
        <f t="shared" si="2403"/>
        <v>2001</v>
      </c>
      <c r="V8571" s="7">
        <f t="shared" si="2404"/>
        <v>12</v>
      </c>
      <c r="W8571" s="7">
        <f t="shared" si="2405"/>
        <v>14</v>
      </c>
      <c r="X8571" s="7" t="str">
        <f t="shared" si="2406"/>
        <v>01</v>
      </c>
      <c r="Y8571" t="str">
        <f t="shared" si="2407"/>
        <v>Vanilla Sky</v>
      </c>
      <c r="Z8571" t="str">
        <f t="shared" si="2408"/>
        <v>Vanilla Sky</v>
      </c>
      <c r="AA8571" t="str">
        <f t="shared" si="2409"/>
        <v>vanilla01asky</v>
      </c>
      <c r="AC8571">
        <f t="shared" si="2410"/>
        <v>0</v>
      </c>
      <c r="AD8571" t="str">
        <f t="shared" si="2411"/>
        <v>vanilla01asky</v>
      </c>
    </row>
    <row r="8572" spans="1:30">
      <c r="A8572">
        <v>15351</v>
      </c>
      <c r="B8572">
        <f t="shared" si="2394"/>
        <v>0</v>
      </c>
      <c r="C8572" s="8" t="s">
        <v>5622</v>
      </c>
      <c r="D8572" t="s">
        <v>13947</v>
      </c>
      <c r="E8572" s="2">
        <v>22729</v>
      </c>
      <c r="F8572">
        <f t="shared" si="2395"/>
        <v>0</v>
      </c>
      <c r="G8572" s="6">
        <f t="shared" si="2396"/>
        <v>22729</v>
      </c>
      <c r="H8572" s="6">
        <v>22729</v>
      </c>
      <c r="I8572">
        <v>6</v>
      </c>
      <c r="J8572" s="2">
        <v>2898</v>
      </c>
      <c r="K8572">
        <v>1</v>
      </c>
      <c r="L8572" s="1">
        <v>39130</v>
      </c>
      <c r="M8572">
        <f t="shared" si="2397"/>
        <v>0</v>
      </c>
      <c r="N8572">
        <f t="shared" si="2398"/>
        <v>0</v>
      </c>
      <c r="Q8572">
        <f t="shared" si="2399"/>
        <v>2011</v>
      </c>
      <c r="R8572">
        <f t="shared" si="2400"/>
        <v>2</v>
      </c>
      <c r="S8572">
        <f t="shared" si="2401"/>
        <v>18</v>
      </c>
      <c r="T8572" s="5">
        <f t="shared" si="2402"/>
        <v>39130</v>
      </c>
      <c r="U8572" s="7">
        <f t="shared" si="2403"/>
        <v>2011</v>
      </c>
      <c r="V8572" s="7">
        <f t="shared" si="2404"/>
        <v>2</v>
      </c>
      <c r="W8572" s="7">
        <f t="shared" si="2405"/>
        <v>18</v>
      </c>
      <c r="X8572" s="7" t="str">
        <f t="shared" si="2406"/>
        <v>11</v>
      </c>
      <c r="Y8572" t="str">
        <f t="shared" si="2407"/>
        <v>Vanishing on 7th Street</v>
      </c>
      <c r="Z8572" t="str">
        <f t="shared" si="2408"/>
        <v>Vanishing on 7th Street</v>
      </c>
      <c r="AA8572" t="str">
        <f t="shared" si="2409"/>
        <v>vanishi11reet</v>
      </c>
      <c r="AB8572" t="s">
        <v>1556</v>
      </c>
      <c r="AC8572">
        <f t="shared" si="2410"/>
        <v>1</v>
      </c>
      <c r="AD8572" t="str">
        <f t="shared" si="2411"/>
        <v>vanishi10reet</v>
      </c>
    </row>
    <row r="8573" spans="1:30">
      <c r="A8573">
        <v>15353</v>
      </c>
      <c r="B8573">
        <f t="shared" si="2394"/>
        <v>0</v>
      </c>
      <c r="C8573" s="8" t="s">
        <v>5479</v>
      </c>
      <c r="D8573" t="s">
        <v>14527</v>
      </c>
      <c r="E8573" s="2">
        <v>16136476</v>
      </c>
      <c r="F8573">
        <f t="shared" si="2395"/>
        <v>0</v>
      </c>
      <c r="G8573" s="6">
        <f t="shared" si="2396"/>
        <v>16136476</v>
      </c>
      <c r="H8573" s="6">
        <v>16136476</v>
      </c>
      <c r="I8573" s="3">
        <v>1054</v>
      </c>
      <c r="J8573" s="2">
        <v>4833900</v>
      </c>
      <c r="K8573" s="3">
        <v>1051</v>
      </c>
      <c r="L8573" s="1">
        <v>36769</v>
      </c>
      <c r="M8573">
        <f t="shared" si="2397"/>
        <v>0</v>
      </c>
      <c r="N8573">
        <f t="shared" si="2398"/>
        <v>0</v>
      </c>
      <c r="Q8573">
        <f t="shared" si="2399"/>
        <v>2004</v>
      </c>
      <c r="R8573">
        <f t="shared" si="2400"/>
        <v>9</v>
      </c>
      <c r="S8573">
        <f t="shared" si="2401"/>
        <v>1</v>
      </c>
      <c r="T8573" s="5">
        <f t="shared" si="2402"/>
        <v>36769</v>
      </c>
      <c r="U8573" s="7">
        <f t="shared" si="2403"/>
        <v>2004</v>
      </c>
      <c r="V8573" s="7">
        <f t="shared" si="2404"/>
        <v>9</v>
      </c>
      <c r="W8573" s="7">
        <f t="shared" si="2405"/>
        <v>1</v>
      </c>
      <c r="X8573" s="7" t="str">
        <f t="shared" si="2406"/>
        <v>04</v>
      </c>
      <c r="Y8573" t="str">
        <f t="shared" si="2407"/>
        <v>Vanity Fair</v>
      </c>
      <c r="Z8573" t="str">
        <f t="shared" si="2408"/>
        <v>Vanity Fair</v>
      </c>
      <c r="AA8573" t="str">
        <f t="shared" si="2409"/>
        <v>vanityf04fair</v>
      </c>
      <c r="AC8573">
        <f t="shared" si="2410"/>
        <v>0</v>
      </c>
      <c r="AD8573" t="str">
        <f t="shared" si="2411"/>
        <v>vanityf04fair</v>
      </c>
    </row>
    <row r="8574" spans="1:30">
      <c r="A8574">
        <v>15354</v>
      </c>
      <c r="B8574">
        <f t="shared" si="2394"/>
        <v>0</v>
      </c>
      <c r="C8574" s="8" t="s">
        <v>5480</v>
      </c>
      <c r="D8574" t="s">
        <v>14503</v>
      </c>
      <c r="E8574" s="2">
        <v>72266306</v>
      </c>
      <c r="F8574">
        <f t="shared" si="2395"/>
        <v>0</v>
      </c>
      <c r="G8574" s="6">
        <f t="shared" si="2396"/>
        <v>72266306</v>
      </c>
      <c r="H8574" s="6">
        <v>72266306</v>
      </c>
      <c r="I8574" s="3">
        <v>3163</v>
      </c>
      <c r="J8574" s="2">
        <v>22874936</v>
      </c>
      <c r="K8574" s="3">
        <v>3149</v>
      </c>
      <c r="L8574" s="1">
        <v>38038</v>
      </c>
      <c r="M8574">
        <f t="shared" si="2397"/>
        <v>0</v>
      </c>
      <c r="N8574">
        <f t="shared" si="2398"/>
        <v>0</v>
      </c>
      <c r="Q8574">
        <f t="shared" si="2399"/>
        <v>2008</v>
      </c>
      <c r="R8574">
        <f t="shared" si="2400"/>
        <v>2</v>
      </c>
      <c r="S8574">
        <f t="shared" si="2401"/>
        <v>22</v>
      </c>
      <c r="T8574" s="5">
        <f t="shared" si="2402"/>
        <v>38038</v>
      </c>
      <c r="U8574" s="7">
        <f t="shared" si="2403"/>
        <v>2008</v>
      </c>
      <c r="V8574" s="7">
        <f t="shared" si="2404"/>
        <v>2</v>
      </c>
      <c r="W8574" s="7">
        <f t="shared" si="2405"/>
        <v>22</v>
      </c>
      <c r="X8574" s="7" t="str">
        <f t="shared" si="2406"/>
        <v>08</v>
      </c>
      <c r="Y8574" t="str">
        <f t="shared" si="2407"/>
        <v>Vantage Point</v>
      </c>
      <c r="Z8574" t="str">
        <f t="shared" si="2408"/>
        <v>Vantage Point</v>
      </c>
      <c r="AA8574" t="str">
        <f t="shared" si="2409"/>
        <v>vantage08oint</v>
      </c>
      <c r="AC8574">
        <f t="shared" si="2410"/>
        <v>0</v>
      </c>
      <c r="AD8574" t="str">
        <f t="shared" si="2411"/>
        <v>vantage08oint</v>
      </c>
    </row>
    <row r="8575" spans="1:30">
      <c r="A8575">
        <v>15357</v>
      </c>
      <c r="B8575">
        <f t="shared" si="2394"/>
        <v>0</v>
      </c>
      <c r="C8575" s="8" t="s">
        <v>5481</v>
      </c>
      <c r="D8575" t="s">
        <v>14253</v>
      </c>
      <c r="E8575" s="2">
        <v>51080</v>
      </c>
      <c r="F8575">
        <f t="shared" si="2395"/>
        <v>0</v>
      </c>
      <c r="G8575" s="6">
        <f t="shared" si="2396"/>
        <v>51080</v>
      </c>
      <c r="H8575" s="6">
        <v>51080</v>
      </c>
      <c r="I8575">
        <v>2</v>
      </c>
      <c r="J8575" s="2">
        <v>16032</v>
      </c>
      <c r="K8575">
        <v>2</v>
      </c>
      <c r="L8575" s="1">
        <v>35423</v>
      </c>
      <c r="M8575">
        <f t="shared" si="2397"/>
        <v>0</v>
      </c>
      <c r="N8575">
        <f t="shared" si="2398"/>
        <v>0</v>
      </c>
      <c r="Q8575">
        <f t="shared" si="2399"/>
        <v>2000</v>
      </c>
      <c r="R8575">
        <f t="shared" si="2400"/>
        <v>12</v>
      </c>
      <c r="S8575">
        <f t="shared" si="2401"/>
        <v>25</v>
      </c>
      <c r="T8575" s="5">
        <f t="shared" si="2402"/>
        <v>35423</v>
      </c>
      <c r="U8575" s="7">
        <f t="shared" si="2403"/>
        <v>2000</v>
      </c>
      <c r="V8575" s="7">
        <f t="shared" si="2404"/>
        <v>12</v>
      </c>
      <c r="W8575" s="7">
        <f t="shared" si="2405"/>
        <v>25</v>
      </c>
      <c r="X8575" s="7" t="str">
        <f t="shared" si="2406"/>
        <v>00</v>
      </c>
      <c r="Y8575" t="str">
        <f t="shared" si="2407"/>
        <v>Vatel</v>
      </c>
      <c r="Z8575" t="str">
        <f t="shared" si="2408"/>
        <v>Vatel</v>
      </c>
      <c r="AA8575" t="str">
        <f t="shared" si="2409"/>
        <v>vatel00atel</v>
      </c>
      <c r="AC8575">
        <f t="shared" si="2410"/>
        <v>0</v>
      </c>
      <c r="AD8575" t="str">
        <f t="shared" si="2411"/>
        <v>vatel00atel</v>
      </c>
    </row>
    <row r="8576" spans="1:30">
      <c r="A8576">
        <v>15360</v>
      </c>
      <c r="B8576">
        <f t="shared" si="2394"/>
        <v>0</v>
      </c>
      <c r="C8576" s="8" t="s">
        <v>4466</v>
      </c>
      <c r="D8576" t="s">
        <v>14314</v>
      </c>
      <c r="E8576" s="2">
        <v>527193</v>
      </c>
      <c r="F8576">
        <f t="shared" si="2395"/>
        <v>0</v>
      </c>
      <c r="G8576" s="6">
        <f t="shared" si="2396"/>
        <v>527193</v>
      </c>
      <c r="H8576" s="6">
        <v>527193</v>
      </c>
      <c r="I8576">
        <v>92</v>
      </c>
      <c r="J8576" s="2">
        <v>334562</v>
      </c>
      <c r="K8576">
        <v>92</v>
      </c>
      <c r="L8576" s="1">
        <v>38738</v>
      </c>
      <c r="M8576">
        <f t="shared" si="2397"/>
        <v>0</v>
      </c>
      <c r="N8576">
        <f t="shared" si="2398"/>
        <v>0</v>
      </c>
      <c r="Q8576">
        <f t="shared" si="2399"/>
        <v>2010</v>
      </c>
      <c r="R8576">
        <f t="shared" si="2400"/>
        <v>1</v>
      </c>
      <c r="S8576">
        <f t="shared" si="2401"/>
        <v>22</v>
      </c>
      <c r="T8576" s="5">
        <f t="shared" si="2402"/>
        <v>38738</v>
      </c>
      <c r="U8576" s="7">
        <f t="shared" si="2403"/>
        <v>2010</v>
      </c>
      <c r="V8576" s="7">
        <f t="shared" si="2404"/>
        <v>1</v>
      </c>
      <c r="W8576" s="7">
        <f t="shared" si="2405"/>
        <v>22</v>
      </c>
      <c r="X8576" s="7" t="str">
        <f t="shared" si="2406"/>
        <v>10</v>
      </c>
      <c r="Y8576" t="str">
        <f t="shared" si="2407"/>
        <v>Veer [2010]</v>
      </c>
      <c r="Z8576" t="str">
        <f t="shared" si="2408"/>
        <v>Veer [2010]</v>
      </c>
      <c r="AA8576" t="str">
        <f t="shared" si="2409"/>
        <v>veer[2010010]</v>
      </c>
      <c r="AB8576" t="s">
        <v>2023</v>
      </c>
      <c r="AC8576">
        <f t="shared" si="2410"/>
        <v>1</v>
      </c>
      <c r="AD8576" t="str">
        <f t="shared" si="2411"/>
        <v>veer10veer</v>
      </c>
    </row>
    <row r="8577" spans="1:30">
      <c r="A8577">
        <v>15361</v>
      </c>
      <c r="B8577">
        <f t="shared" si="2394"/>
        <v>0</v>
      </c>
      <c r="C8577" s="8" t="s">
        <v>5483</v>
      </c>
      <c r="D8577" t="s">
        <v>13978</v>
      </c>
      <c r="E8577" s="2">
        <v>2938532</v>
      </c>
      <c r="F8577">
        <f t="shared" si="2395"/>
        <v>0</v>
      </c>
      <c r="G8577" s="6">
        <f t="shared" si="2396"/>
        <v>2938532</v>
      </c>
      <c r="H8577" s="6">
        <v>2938532</v>
      </c>
      <c r="I8577">
        <v>88</v>
      </c>
      <c r="J8577" s="2">
        <v>843010</v>
      </c>
      <c r="K8577">
        <v>88</v>
      </c>
      <c r="L8577" s="1">
        <v>36840</v>
      </c>
      <c r="M8577">
        <f t="shared" si="2397"/>
        <v>0</v>
      </c>
      <c r="N8577">
        <f t="shared" si="2398"/>
        <v>0</v>
      </c>
      <c r="Q8577">
        <f t="shared" si="2399"/>
        <v>2004</v>
      </c>
      <c r="R8577">
        <f t="shared" si="2400"/>
        <v>11</v>
      </c>
      <c r="S8577">
        <f t="shared" si="2401"/>
        <v>11</v>
      </c>
      <c r="T8577" s="5">
        <f t="shared" si="2402"/>
        <v>36840</v>
      </c>
      <c r="U8577" s="7">
        <f t="shared" si="2403"/>
        <v>2004</v>
      </c>
      <c r="V8577" s="7">
        <f t="shared" si="2404"/>
        <v>11</v>
      </c>
      <c r="W8577" s="7">
        <f t="shared" si="2405"/>
        <v>11</v>
      </c>
      <c r="X8577" s="7" t="str">
        <f t="shared" si="2406"/>
        <v>04</v>
      </c>
      <c r="Y8577" t="str">
        <f t="shared" si="2407"/>
        <v>Veer Zaara</v>
      </c>
      <c r="Z8577" t="str">
        <f t="shared" si="2408"/>
        <v>Veer Zaara</v>
      </c>
      <c r="AA8577" t="str">
        <f t="shared" si="2409"/>
        <v>veerzaa04aara</v>
      </c>
      <c r="AB8577" t="s">
        <v>3495</v>
      </c>
      <c r="AC8577">
        <f t="shared" si="2410"/>
        <v>1</v>
      </c>
      <c r="AD8577" t="str">
        <f t="shared" si="2411"/>
        <v>veer-za04aara</v>
      </c>
    </row>
    <row r="8578" spans="1:30">
      <c r="A8578">
        <v>15362</v>
      </c>
      <c r="B8578">
        <f t="shared" ref="B8578:B8641" si="2412">IFERROR(FIND("[re-",C8578),0)</f>
        <v>0</v>
      </c>
      <c r="C8578" s="8" t="s">
        <v>5484</v>
      </c>
      <c r="D8578" t="s">
        <v>5485</v>
      </c>
      <c r="E8578" s="2">
        <v>1132</v>
      </c>
      <c r="F8578">
        <f t="shared" ref="F8578:F8641" si="2413">IF(NOT(ISBLANK(E8578)),IF(ISNUMBER(E8578),0,1),0)</f>
        <v>0</v>
      </c>
      <c r="G8578" s="6">
        <f t="shared" ref="G8578:G8641" si="2414">IFERROR(IF(NOT(ISBLANK(E8578)),VALUE(SUBSTITUTE(E8578,"*","")),""),"")</f>
        <v>1132</v>
      </c>
      <c r="H8578" s="6">
        <v>1132</v>
      </c>
      <c r="I8578">
        <v>1</v>
      </c>
      <c r="J8578" s="2">
        <v>713</v>
      </c>
      <c r="K8578">
        <v>1</v>
      </c>
      <c r="L8578" s="1">
        <v>39872</v>
      </c>
      <c r="M8578">
        <f t="shared" ref="M8578:M8641" si="2415">IF(EXACT("TBD",L8578),1,0)</f>
        <v>0</v>
      </c>
      <c r="N8578">
        <f t="shared" ref="N8578:N8641" si="2416">IFERROR(IF(L8578&gt;DATE(2016,5,18),1,0),0)</f>
        <v>0</v>
      </c>
      <c r="Q8578">
        <f t="shared" ref="Q8578:Q8641" si="2417">IFERROR(IF(ISBLANK(P8578),YEAR(L8578),P8578),"")</f>
        <v>2013</v>
      </c>
      <c r="R8578">
        <f t="shared" ref="R8578:R8641" si="2418">IFERROR(IF(NOT(ISBLANK(P8578)),IF(NOT(ISBLANK(O8578)),O8578,""),MONTH(L8578)),"")</f>
        <v>3</v>
      </c>
      <c r="S8578">
        <f t="shared" ref="S8578:S8641" si="2419">IFERROR(IF(AND(ISBLANK(O8578),ISBLANK(P8578)),DAY(L8578),""),"")</f>
        <v>1</v>
      </c>
      <c r="T8578" s="5">
        <f t="shared" ref="T8578:T8641" si="2420">IFERROR(IF(NOT(AND(ISBLANK(Q8578),ISBLANK(R8578),ISBLANK(S8578))),DATE(Q8578,R8578,S8578),""),"")</f>
        <v>39872</v>
      </c>
      <c r="U8578" s="7">
        <f t="shared" ref="U8578:U8641" si="2421">YEAR(T8578)</f>
        <v>2013</v>
      </c>
      <c r="V8578" s="7">
        <f t="shared" ref="V8578:V8641" si="2422">MONTH(T8578)</f>
        <v>3</v>
      </c>
      <c r="W8578" s="7">
        <f t="shared" ref="W8578:W8641" si="2423">DAY(T8578)</f>
        <v>1</v>
      </c>
      <c r="X8578" s="7" t="str">
        <f t="shared" ref="X8578:X8641" si="2424">IF(M8578=1,"tbd",IF(Q8578&lt;1927,Q8578,RIGHT(Q8578,2)))</f>
        <v>13</v>
      </c>
      <c r="Y8578" t="str">
        <f t="shared" ref="Y8578:Y8641" si="2425">IF(EXACT(LEFT(C8578,2),"A "),MID(C8578,3,9999),C8578)</f>
        <v>Veer!</v>
      </c>
      <c r="Z8578" t="str">
        <f t="shared" ref="Z8578:Z8641" si="2426">IF(EXACT(LEFT(Y8578,4),"The "),MID(Y8578,5,9999),Y8578)</f>
        <v>Veer!</v>
      </c>
      <c r="AA8578" t="str">
        <f t="shared" ref="AA8578:AA8641" si="2427">LOWER(CONCATENATE(LEFT(SUBSTITUTE(TRIM(CLEAN(Z8578))," ",""),7),RIGHT(X8578,2),RIGHT(SUBSTITUTE(TRIM(CLEAN(Z8578))," ",""),4)))</f>
        <v>veer!13eer!</v>
      </c>
      <c r="AB8578" t="s">
        <v>1098</v>
      </c>
      <c r="AC8578">
        <f t="shared" ref="AC8578:AC8641" si="2428">IF(ISBLANK(AB8578),0,1)</f>
        <v>1</v>
      </c>
      <c r="AD8578" t="str">
        <f t="shared" ref="AD8578:AD8641" si="2429">IF(ISBLANK(AB8578),AA8578,AB8578)</f>
        <v>veer!12eer!</v>
      </c>
    </row>
    <row r="8579" spans="1:30">
      <c r="A8579">
        <v>15365</v>
      </c>
      <c r="B8579">
        <f t="shared" si="2412"/>
        <v>0</v>
      </c>
      <c r="C8579" s="8" t="s">
        <v>5486</v>
      </c>
      <c r="D8579" t="s">
        <v>5487</v>
      </c>
      <c r="E8579" s="2">
        <v>72078</v>
      </c>
      <c r="F8579">
        <f t="shared" si="2413"/>
        <v>0</v>
      </c>
      <c r="G8579" s="6">
        <f t="shared" si="2414"/>
        <v>72078</v>
      </c>
      <c r="H8579" s="6">
        <v>72078</v>
      </c>
      <c r="I8579">
        <v>8</v>
      </c>
      <c r="J8579" s="2">
        <v>44358</v>
      </c>
      <c r="K8579">
        <v>8</v>
      </c>
      <c r="L8579" s="1">
        <v>40264</v>
      </c>
      <c r="M8579">
        <f t="shared" si="2415"/>
        <v>0</v>
      </c>
      <c r="N8579">
        <f t="shared" si="2416"/>
        <v>0</v>
      </c>
      <c r="Q8579">
        <f t="shared" si="2417"/>
        <v>2014</v>
      </c>
      <c r="R8579">
        <f t="shared" si="2418"/>
        <v>3</v>
      </c>
      <c r="S8579">
        <f t="shared" si="2419"/>
        <v>28</v>
      </c>
      <c r="T8579" s="5">
        <f t="shared" si="2420"/>
        <v>40264</v>
      </c>
      <c r="U8579" s="7">
        <f t="shared" si="2421"/>
        <v>2014</v>
      </c>
      <c r="V8579" s="7">
        <f t="shared" si="2422"/>
        <v>3</v>
      </c>
      <c r="W8579" s="7">
        <f t="shared" si="2423"/>
        <v>28</v>
      </c>
      <c r="X8579" s="7" t="str">
        <f t="shared" si="2424"/>
        <v>14</v>
      </c>
      <c r="Y8579" t="str">
        <f t="shared" si="2425"/>
        <v>Veil of Tears</v>
      </c>
      <c r="Z8579" t="str">
        <f t="shared" si="2426"/>
        <v>Veil of Tears</v>
      </c>
      <c r="AA8579" t="str">
        <f t="shared" si="2427"/>
        <v>veiloft14ears</v>
      </c>
      <c r="AC8579">
        <f t="shared" si="2428"/>
        <v>0</v>
      </c>
      <c r="AD8579" t="str">
        <f t="shared" si="2429"/>
        <v>veiloft14ears</v>
      </c>
    </row>
    <row r="8580" spans="1:30">
      <c r="A8580">
        <v>15371</v>
      </c>
      <c r="B8580">
        <f t="shared" si="2412"/>
        <v>0</v>
      </c>
      <c r="C8580" s="8" t="s">
        <v>5488</v>
      </c>
      <c r="D8580" t="s">
        <v>13939</v>
      </c>
      <c r="E8580" s="2">
        <v>881779</v>
      </c>
      <c r="F8580">
        <f t="shared" si="2413"/>
        <v>0</v>
      </c>
      <c r="G8580" s="6">
        <f t="shared" si="2414"/>
        <v>881779</v>
      </c>
      <c r="H8580" s="6">
        <v>881779</v>
      </c>
      <c r="I8580">
        <v>489</v>
      </c>
      <c r="J8580" s="2">
        <v>519489</v>
      </c>
      <c r="K8580">
        <v>489</v>
      </c>
      <c r="L8580" s="1">
        <v>37149</v>
      </c>
      <c r="M8580">
        <f t="shared" si="2415"/>
        <v>0</v>
      </c>
      <c r="N8580">
        <f t="shared" si="2416"/>
        <v>0</v>
      </c>
      <c r="Q8580">
        <f t="shared" si="2417"/>
        <v>2005</v>
      </c>
      <c r="R8580">
        <f t="shared" si="2418"/>
        <v>9</v>
      </c>
      <c r="S8580">
        <f t="shared" si="2419"/>
        <v>16</v>
      </c>
      <c r="T8580" s="5">
        <f t="shared" si="2420"/>
        <v>37149</v>
      </c>
      <c r="U8580" s="7">
        <f t="shared" si="2421"/>
        <v>2005</v>
      </c>
      <c r="V8580" s="7">
        <f t="shared" si="2422"/>
        <v>9</v>
      </c>
      <c r="W8580" s="7">
        <f t="shared" si="2423"/>
        <v>16</v>
      </c>
      <c r="X8580" s="7" t="str">
        <f t="shared" si="2424"/>
        <v>05</v>
      </c>
      <c r="Y8580" t="str">
        <f t="shared" si="2425"/>
        <v>Venom</v>
      </c>
      <c r="Z8580" t="str">
        <f t="shared" si="2426"/>
        <v>Venom</v>
      </c>
      <c r="AA8580" t="str">
        <f t="shared" si="2427"/>
        <v>venom05enom</v>
      </c>
      <c r="AC8580">
        <f t="shared" si="2428"/>
        <v>0</v>
      </c>
      <c r="AD8580" t="str">
        <f t="shared" si="2429"/>
        <v>venom05enom</v>
      </c>
    </row>
    <row r="8581" spans="1:30">
      <c r="A8581">
        <v>15372</v>
      </c>
      <c r="B8581">
        <f t="shared" si="2412"/>
        <v>0</v>
      </c>
      <c r="C8581" s="8" t="s">
        <v>5489</v>
      </c>
      <c r="D8581" t="s">
        <v>14253</v>
      </c>
      <c r="E8581" s="2">
        <v>3347411</v>
      </c>
      <c r="F8581">
        <f t="shared" si="2413"/>
        <v>0</v>
      </c>
      <c r="G8581" s="6">
        <f t="shared" si="2414"/>
        <v>3347411</v>
      </c>
      <c r="H8581" s="6">
        <v>3347411</v>
      </c>
      <c r="I8581">
        <v>168</v>
      </c>
      <c r="J8581" s="2">
        <v>35604</v>
      </c>
      <c r="K8581">
        <v>3</v>
      </c>
      <c r="L8581" s="1">
        <v>37610</v>
      </c>
      <c r="M8581">
        <f t="shared" si="2415"/>
        <v>0</v>
      </c>
      <c r="N8581">
        <f t="shared" si="2416"/>
        <v>0</v>
      </c>
      <c r="Q8581">
        <f t="shared" si="2417"/>
        <v>2006</v>
      </c>
      <c r="R8581">
        <f t="shared" si="2418"/>
        <v>12</v>
      </c>
      <c r="S8581">
        <f t="shared" si="2419"/>
        <v>21</v>
      </c>
      <c r="T8581" s="5">
        <f t="shared" si="2420"/>
        <v>37610</v>
      </c>
      <c r="U8581" s="7">
        <f t="shared" si="2421"/>
        <v>2006</v>
      </c>
      <c r="V8581" s="7">
        <f t="shared" si="2422"/>
        <v>12</v>
      </c>
      <c r="W8581" s="7">
        <f t="shared" si="2423"/>
        <v>21</v>
      </c>
      <c r="X8581" s="7" t="str">
        <f t="shared" si="2424"/>
        <v>06</v>
      </c>
      <c r="Y8581" t="str">
        <f t="shared" si="2425"/>
        <v>Venus</v>
      </c>
      <c r="Z8581" t="str">
        <f t="shared" si="2426"/>
        <v>Venus</v>
      </c>
      <c r="AA8581" t="str">
        <f t="shared" si="2427"/>
        <v>venus06enus</v>
      </c>
      <c r="AB8581" t="s">
        <v>3331</v>
      </c>
      <c r="AC8581">
        <f t="shared" si="2428"/>
        <v>1</v>
      </c>
      <c r="AD8581" t="str">
        <f t="shared" si="2429"/>
        <v>venusi06nusi</v>
      </c>
    </row>
    <row r="8582" spans="1:30">
      <c r="A8582">
        <v>15373</v>
      </c>
      <c r="B8582">
        <f t="shared" si="2412"/>
        <v>0</v>
      </c>
      <c r="C8582" s="8" t="s">
        <v>5490</v>
      </c>
      <c r="D8582" t="s">
        <v>14449</v>
      </c>
      <c r="F8582">
        <f t="shared" si="2413"/>
        <v>0</v>
      </c>
      <c r="G8582" s="6" t="str">
        <f t="shared" si="2414"/>
        <v/>
      </c>
      <c r="H8582" s="6" t="s">
        <v>217</v>
      </c>
      <c r="L8582" s="1">
        <v>36267</v>
      </c>
      <c r="M8582">
        <f t="shared" si="2415"/>
        <v>0</v>
      </c>
      <c r="N8582">
        <f t="shared" si="2416"/>
        <v>0</v>
      </c>
      <c r="Q8582">
        <f t="shared" si="2417"/>
        <v>2003</v>
      </c>
      <c r="R8582">
        <f t="shared" si="2418"/>
        <v>4</v>
      </c>
      <c r="S8582">
        <f t="shared" si="2419"/>
        <v>18</v>
      </c>
      <c r="T8582" s="5">
        <f t="shared" si="2420"/>
        <v>36267</v>
      </c>
      <c r="U8582" s="7">
        <f t="shared" si="2421"/>
        <v>2003</v>
      </c>
      <c r="V8582" s="7">
        <f t="shared" si="2422"/>
        <v>4</v>
      </c>
      <c r="W8582" s="7">
        <f t="shared" si="2423"/>
        <v>18</v>
      </c>
      <c r="X8582" s="7" t="str">
        <f t="shared" si="2424"/>
        <v>03</v>
      </c>
      <c r="Y8582" t="str">
        <f t="shared" si="2425"/>
        <v>Venus and Mars</v>
      </c>
      <c r="Z8582" t="str">
        <f t="shared" si="2426"/>
        <v>Venus and Mars</v>
      </c>
      <c r="AA8582" t="str">
        <f t="shared" si="2427"/>
        <v>venusan03mars</v>
      </c>
      <c r="AB8582" t="s">
        <v>4054</v>
      </c>
      <c r="AC8582">
        <f t="shared" si="2428"/>
        <v>1</v>
      </c>
      <c r="AD8582" t="str">
        <f t="shared" si="2429"/>
        <v>venusan01mars</v>
      </c>
    </row>
    <row r="8583" spans="1:30">
      <c r="A8583">
        <v>15374</v>
      </c>
      <c r="B8583">
        <f t="shared" si="2412"/>
        <v>0</v>
      </c>
      <c r="C8583" s="8" t="s">
        <v>5491</v>
      </c>
      <c r="D8583" t="s">
        <v>13947</v>
      </c>
      <c r="E8583" s="2">
        <v>51271</v>
      </c>
      <c r="F8583">
        <f t="shared" si="2413"/>
        <v>0</v>
      </c>
      <c r="G8583" s="6">
        <f t="shared" si="2414"/>
        <v>51271</v>
      </c>
      <c r="H8583" s="6">
        <v>51271</v>
      </c>
      <c r="I8583">
        <v>8</v>
      </c>
      <c r="J8583" s="2">
        <v>10981</v>
      </c>
      <c r="K8583">
        <v>4</v>
      </c>
      <c r="L8583" s="1">
        <v>39942</v>
      </c>
      <c r="M8583">
        <f t="shared" si="2415"/>
        <v>0</v>
      </c>
      <c r="N8583">
        <f t="shared" si="2416"/>
        <v>0</v>
      </c>
      <c r="Q8583">
        <f t="shared" si="2417"/>
        <v>2013</v>
      </c>
      <c r="R8583">
        <f t="shared" si="2418"/>
        <v>5</v>
      </c>
      <c r="S8583">
        <f t="shared" si="2419"/>
        <v>10</v>
      </c>
      <c r="T8583" s="5">
        <f t="shared" si="2420"/>
        <v>39942</v>
      </c>
      <c r="U8583" s="7">
        <f t="shared" si="2421"/>
        <v>2013</v>
      </c>
      <c r="V8583" s="7">
        <f t="shared" si="2422"/>
        <v>5</v>
      </c>
      <c r="W8583" s="7">
        <f t="shared" si="2423"/>
        <v>10</v>
      </c>
      <c r="X8583" s="7" t="str">
        <f t="shared" si="2424"/>
        <v>13</v>
      </c>
      <c r="Y8583" t="str">
        <f t="shared" si="2425"/>
        <v>Venus and Serena</v>
      </c>
      <c r="Z8583" t="str">
        <f t="shared" si="2426"/>
        <v>Venus and Serena</v>
      </c>
      <c r="AA8583" t="str">
        <f t="shared" si="2427"/>
        <v>venusan13rena</v>
      </c>
      <c r="AB8583" t="s">
        <v>1099</v>
      </c>
      <c r="AC8583">
        <f t="shared" si="2428"/>
        <v>1</v>
      </c>
      <c r="AD8583" t="str">
        <f t="shared" si="2429"/>
        <v>venusan12rena</v>
      </c>
    </row>
    <row r="8584" spans="1:30">
      <c r="A8584">
        <v>15375</v>
      </c>
      <c r="B8584">
        <f t="shared" si="2412"/>
        <v>0</v>
      </c>
      <c r="C8584" s="8" t="s">
        <v>5492</v>
      </c>
      <c r="D8584" t="s">
        <v>13720</v>
      </c>
      <c r="E8584" s="2">
        <v>465080</v>
      </c>
      <c r="F8584">
        <f t="shared" si="2413"/>
        <v>0</v>
      </c>
      <c r="G8584" s="6">
        <f t="shared" si="2414"/>
        <v>465080</v>
      </c>
      <c r="H8584" s="6">
        <v>465080</v>
      </c>
      <c r="I8584">
        <v>17</v>
      </c>
      <c r="J8584" s="2">
        <v>32150</v>
      </c>
      <c r="K8584">
        <v>5</v>
      </c>
      <c r="L8584" s="1">
        <v>35364</v>
      </c>
      <c r="M8584">
        <f t="shared" si="2415"/>
        <v>0</v>
      </c>
      <c r="N8584">
        <f t="shared" si="2416"/>
        <v>0</v>
      </c>
      <c r="Q8584">
        <f t="shared" si="2417"/>
        <v>2000</v>
      </c>
      <c r="R8584">
        <f t="shared" si="2418"/>
        <v>10</v>
      </c>
      <c r="S8584">
        <f t="shared" si="2419"/>
        <v>27</v>
      </c>
      <c r="T8584" s="5">
        <f t="shared" si="2420"/>
        <v>35364</v>
      </c>
      <c r="U8584" s="7">
        <f t="shared" si="2421"/>
        <v>2000</v>
      </c>
      <c r="V8584" s="7">
        <f t="shared" si="2422"/>
        <v>10</v>
      </c>
      <c r="W8584" s="7">
        <f t="shared" si="2423"/>
        <v>27</v>
      </c>
      <c r="X8584" s="7" t="str">
        <f t="shared" si="2424"/>
        <v>00</v>
      </c>
      <c r="Y8584" t="str">
        <f t="shared" si="2425"/>
        <v>Venus Beauty Institute</v>
      </c>
      <c r="Z8584" t="str">
        <f t="shared" si="2426"/>
        <v>Venus Beauty Institute</v>
      </c>
      <c r="AA8584" t="str">
        <f t="shared" si="2427"/>
        <v>venusbe00tute</v>
      </c>
      <c r="AB8584" t="s">
        <v>14363</v>
      </c>
      <c r="AC8584">
        <f t="shared" si="2428"/>
        <v>1</v>
      </c>
      <c r="AD8584" t="str">
        <f t="shared" si="2429"/>
        <v>venusbe99tut]</v>
      </c>
    </row>
    <row r="8585" spans="1:30">
      <c r="A8585">
        <v>15376</v>
      </c>
      <c r="B8585">
        <f t="shared" si="2412"/>
        <v>0</v>
      </c>
      <c r="C8585" s="8" t="s">
        <v>5663</v>
      </c>
      <c r="D8585" t="s">
        <v>14389</v>
      </c>
      <c r="E8585" s="2">
        <v>18515</v>
      </c>
      <c r="F8585">
        <f t="shared" si="2413"/>
        <v>0</v>
      </c>
      <c r="G8585" s="6">
        <f t="shared" si="2414"/>
        <v>18515</v>
      </c>
      <c r="H8585" s="6">
        <v>18515</v>
      </c>
      <c r="I8585">
        <v>1</v>
      </c>
      <c r="J8585" s="2">
        <v>5045</v>
      </c>
      <c r="K8585">
        <v>1</v>
      </c>
      <c r="L8585" s="1">
        <v>36393</v>
      </c>
      <c r="M8585">
        <f t="shared" si="2415"/>
        <v>0</v>
      </c>
      <c r="N8585">
        <f t="shared" si="2416"/>
        <v>0</v>
      </c>
      <c r="Q8585">
        <f t="shared" si="2417"/>
        <v>2003</v>
      </c>
      <c r="R8585">
        <f t="shared" si="2418"/>
        <v>8</v>
      </c>
      <c r="S8585">
        <f t="shared" si="2419"/>
        <v>22</v>
      </c>
      <c r="T8585" s="5">
        <f t="shared" si="2420"/>
        <v>36393</v>
      </c>
      <c r="U8585" s="7">
        <f t="shared" si="2421"/>
        <v>2003</v>
      </c>
      <c r="V8585" s="7">
        <f t="shared" si="2422"/>
        <v>8</v>
      </c>
      <c r="W8585" s="7">
        <f t="shared" si="2423"/>
        <v>22</v>
      </c>
      <c r="X8585" s="7" t="str">
        <f t="shared" si="2424"/>
        <v>03</v>
      </c>
      <c r="Y8585" t="str">
        <f t="shared" si="2425"/>
        <v>Venus Boyz</v>
      </c>
      <c r="Z8585" t="str">
        <f t="shared" si="2426"/>
        <v>Venus Boyz</v>
      </c>
      <c r="AA8585" t="str">
        <f t="shared" si="2427"/>
        <v>venusbo03boyz</v>
      </c>
      <c r="AB8585" t="s">
        <v>3864</v>
      </c>
      <c r="AC8585">
        <f t="shared" si="2428"/>
        <v>1</v>
      </c>
      <c r="AD8585" t="str">
        <f t="shared" si="2429"/>
        <v>venusbo02boyz</v>
      </c>
    </row>
    <row r="8586" spans="1:30">
      <c r="A8586">
        <v>15377</v>
      </c>
      <c r="B8586">
        <f t="shared" si="2412"/>
        <v>0</v>
      </c>
      <c r="C8586" s="8" t="s">
        <v>5664</v>
      </c>
      <c r="D8586" t="s">
        <v>14304</v>
      </c>
      <c r="E8586" s="2">
        <v>373605</v>
      </c>
      <c r="F8586">
        <f t="shared" si="2413"/>
        <v>0</v>
      </c>
      <c r="G8586" s="6">
        <f t="shared" si="2414"/>
        <v>373605</v>
      </c>
      <c r="H8586" s="6">
        <v>373605</v>
      </c>
      <c r="I8586">
        <v>45</v>
      </c>
      <c r="J8586" s="2">
        <v>24761</v>
      </c>
      <c r="K8586">
        <v>2</v>
      </c>
      <c r="L8586" s="1">
        <v>40348</v>
      </c>
      <c r="M8586">
        <f t="shared" si="2415"/>
        <v>0</v>
      </c>
      <c r="N8586">
        <f t="shared" si="2416"/>
        <v>0</v>
      </c>
      <c r="Q8586">
        <f t="shared" si="2417"/>
        <v>2014</v>
      </c>
      <c r="R8586">
        <f t="shared" si="2418"/>
        <v>6</v>
      </c>
      <c r="S8586">
        <f t="shared" si="2419"/>
        <v>20</v>
      </c>
      <c r="T8586" s="5">
        <f t="shared" si="2420"/>
        <v>40348</v>
      </c>
      <c r="U8586" s="7">
        <f t="shared" si="2421"/>
        <v>2014</v>
      </c>
      <c r="V8586" s="7">
        <f t="shared" si="2422"/>
        <v>6</v>
      </c>
      <c r="W8586" s="7">
        <f t="shared" si="2423"/>
        <v>20</v>
      </c>
      <c r="X8586" s="7" t="str">
        <f t="shared" si="2424"/>
        <v>14</v>
      </c>
      <c r="Y8586" t="str">
        <f t="shared" si="2425"/>
        <v>Venus in Fur</v>
      </c>
      <c r="Z8586" t="str">
        <f t="shared" si="2426"/>
        <v>Venus in Fur</v>
      </c>
      <c r="AA8586" t="str">
        <f t="shared" si="2427"/>
        <v>venusin14nfur</v>
      </c>
      <c r="AB8586" t="s">
        <v>498</v>
      </c>
      <c r="AC8586">
        <f t="shared" si="2428"/>
        <v>1</v>
      </c>
      <c r="AD8586" t="str">
        <f t="shared" si="2429"/>
        <v>lavenus13rure</v>
      </c>
    </row>
    <row r="8587" spans="1:30">
      <c r="A8587">
        <v>15379</v>
      </c>
      <c r="B8587">
        <f t="shared" si="2412"/>
        <v>0</v>
      </c>
      <c r="C8587" s="8" t="s">
        <v>5665</v>
      </c>
      <c r="D8587" t="s">
        <v>14343</v>
      </c>
      <c r="E8587" s="2">
        <v>3775283</v>
      </c>
      <c r="F8587">
        <f t="shared" si="2413"/>
        <v>0</v>
      </c>
      <c r="G8587" s="6">
        <f t="shared" si="2414"/>
        <v>3775283</v>
      </c>
      <c r="H8587" s="6">
        <v>3775283</v>
      </c>
      <c r="I8587">
        <v>97</v>
      </c>
      <c r="J8587" s="2">
        <v>13207</v>
      </c>
      <c r="K8587">
        <v>2</v>
      </c>
      <c r="L8587" s="1">
        <v>36806</v>
      </c>
      <c r="M8587">
        <f t="shared" si="2415"/>
        <v>0</v>
      </c>
      <c r="N8587">
        <f t="shared" si="2416"/>
        <v>0</v>
      </c>
      <c r="Q8587">
        <f t="shared" si="2417"/>
        <v>2004</v>
      </c>
      <c r="R8587">
        <f t="shared" si="2418"/>
        <v>10</v>
      </c>
      <c r="S8587">
        <f t="shared" si="2419"/>
        <v>8</v>
      </c>
      <c r="T8587" s="5">
        <f t="shared" si="2420"/>
        <v>36806</v>
      </c>
      <c r="U8587" s="7">
        <f t="shared" si="2421"/>
        <v>2004</v>
      </c>
      <c r="V8587" s="7">
        <f t="shared" si="2422"/>
        <v>10</v>
      </c>
      <c r="W8587" s="7">
        <f t="shared" si="2423"/>
        <v>8</v>
      </c>
      <c r="X8587" s="7" t="str">
        <f t="shared" si="2424"/>
        <v>04</v>
      </c>
      <c r="Y8587" t="str">
        <f t="shared" si="2425"/>
        <v>Vera Drake</v>
      </c>
      <c r="Z8587" t="str">
        <f t="shared" si="2426"/>
        <v>Vera Drake</v>
      </c>
      <c r="AA8587" t="str">
        <f t="shared" si="2427"/>
        <v>veradra04rake</v>
      </c>
      <c r="AC8587">
        <f t="shared" si="2428"/>
        <v>0</v>
      </c>
      <c r="AD8587" t="str">
        <f t="shared" si="2429"/>
        <v>veradra04rake</v>
      </c>
    </row>
    <row r="8588" spans="1:30">
      <c r="A8588">
        <v>15382</v>
      </c>
      <c r="B8588">
        <f t="shared" si="2412"/>
        <v>0</v>
      </c>
      <c r="C8588" s="8" t="s">
        <v>5666</v>
      </c>
      <c r="D8588" t="s">
        <v>14156</v>
      </c>
      <c r="E8588" s="2">
        <v>1571504</v>
      </c>
      <c r="F8588">
        <f t="shared" si="2413"/>
        <v>0</v>
      </c>
      <c r="G8588" s="6">
        <f t="shared" si="2414"/>
        <v>1571504</v>
      </c>
      <c r="H8588" s="6">
        <v>1571504</v>
      </c>
      <c r="I8588">
        <v>472</v>
      </c>
      <c r="J8588" s="2">
        <v>611276</v>
      </c>
      <c r="K8588">
        <v>472</v>
      </c>
      <c r="L8588" s="1">
        <v>36449</v>
      </c>
      <c r="M8588">
        <f t="shared" si="2415"/>
        <v>0</v>
      </c>
      <c r="N8588">
        <f t="shared" si="2416"/>
        <v>0</v>
      </c>
      <c r="Q8588">
        <f t="shared" si="2417"/>
        <v>2003</v>
      </c>
      <c r="R8588">
        <f t="shared" si="2418"/>
        <v>10</v>
      </c>
      <c r="S8588">
        <f t="shared" si="2419"/>
        <v>17</v>
      </c>
      <c r="T8588" s="5">
        <f t="shared" si="2420"/>
        <v>36449</v>
      </c>
      <c r="U8588" s="7">
        <f t="shared" si="2421"/>
        <v>2003</v>
      </c>
      <c r="V8588" s="7">
        <f t="shared" si="2422"/>
        <v>10</v>
      </c>
      <c r="W8588" s="7">
        <f t="shared" si="2423"/>
        <v>17</v>
      </c>
      <c r="X8588" s="7" t="str">
        <f t="shared" si="2424"/>
        <v>03</v>
      </c>
      <c r="Y8588" t="str">
        <f t="shared" si="2425"/>
        <v>Veronica Guerin</v>
      </c>
      <c r="Z8588" t="str">
        <f t="shared" si="2426"/>
        <v>Veronica Guerin</v>
      </c>
      <c r="AA8588" t="str">
        <f t="shared" si="2427"/>
        <v>veronic03erin</v>
      </c>
      <c r="AC8588">
        <f t="shared" si="2428"/>
        <v>0</v>
      </c>
      <c r="AD8588" t="str">
        <f t="shared" si="2429"/>
        <v>veronic03erin</v>
      </c>
    </row>
    <row r="8589" spans="1:30">
      <c r="A8589">
        <v>15383</v>
      </c>
      <c r="B8589">
        <f t="shared" si="2412"/>
        <v>0</v>
      </c>
      <c r="C8589" s="8" t="s">
        <v>5667</v>
      </c>
      <c r="D8589" t="s">
        <v>14317</v>
      </c>
      <c r="E8589" s="2">
        <v>3322127</v>
      </c>
      <c r="F8589">
        <f t="shared" si="2413"/>
        <v>0</v>
      </c>
      <c r="G8589" s="6">
        <f t="shared" si="2414"/>
        <v>3322127</v>
      </c>
      <c r="H8589" s="6">
        <v>3322127</v>
      </c>
      <c r="I8589">
        <v>347</v>
      </c>
      <c r="J8589" s="2">
        <v>1988351</v>
      </c>
      <c r="K8589">
        <v>291</v>
      </c>
      <c r="L8589" s="1">
        <v>40250</v>
      </c>
      <c r="M8589">
        <f t="shared" si="2415"/>
        <v>0</v>
      </c>
      <c r="N8589">
        <f t="shared" si="2416"/>
        <v>0</v>
      </c>
      <c r="Q8589">
        <f t="shared" si="2417"/>
        <v>2014</v>
      </c>
      <c r="R8589">
        <f t="shared" si="2418"/>
        <v>3</v>
      </c>
      <c r="S8589">
        <f t="shared" si="2419"/>
        <v>14</v>
      </c>
      <c r="T8589" s="5">
        <f t="shared" si="2420"/>
        <v>40250</v>
      </c>
      <c r="U8589" s="7">
        <f t="shared" si="2421"/>
        <v>2014</v>
      </c>
      <c r="V8589" s="7">
        <f t="shared" si="2422"/>
        <v>3</v>
      </c>
      <c r="W8589" s="7">
        <f t="shared" si="2423"/>
        <v>14</v>
      </c>
      <c r="X8589" s="7" t="str">
        <f t="shared" si="2424"/>
        <v>14</v>
      </c>
      <c r="Y8589" t="str">
        <f t="shared" si="2425"/>
        <v>Veronica Mars</v>
      </c>
      <c r="Z8589" t="str">
        <f t="shared" si="2426"/>
        <v>Veronica Mars</v>
      </c>
      <c r="AA8589" t="str">
        <f t="shared" si="2427"/>
        <v>veronic14mars</v>
      </c>
      <c r="AC8589">
        <f t="shared" si="2428"/>
        <v>0</v>
      </c>
      <c r="AD8589" t="str">
        <f t="shared" si="2429"/>
        <v>veronic14mars</v>
      </c>
    </row>
    <row r="8590" spans="1:30">
      <c r="A8590">
        <v>15384</v>
      </c>
      <c r="B8590">
        <f t="shared" si="2412"/>
        <v>0</v>
      </c>
      <c r="C8590" s="8" t="s">
        <v>5668</v>
      </c>
      <c r="D8590" t="s">
        <v>14503</v>
      </c>
      <c r="E8590" s="2">
        <v>69243859</v>
      </c>
      <c r="F8590">
        <f t="shared" si="2413"/>
        <v>0</v>
      </c>
      <c r="G8590" s="6">
        <f t="shared" si="2414"/>
        <v>69243859</v>
      </c>
      <c r="H8590" s="6">
        <v>69243859</v>
      </c>
      <c r="I8590" s="3">
        <v>2602</v>
      </c>
      <c r="J8590" s="2">
        <v>15507845</v>
      </c>
      <c r="K8590" s="3">
        <v>2307</v>
      </c>
      <c r="L8590" s="1">
        <v>35406</v>
      </c>
      <c r="M8590">
        <f t="shared" si="2415"/>
        <v>0</v>
      </c>
      <c r="N8590">
        <f t="shared" si="2416"/>
        <v>0</v>
      </c>
      <c r="Q8590">
        <f t="shared" si="2417"/>
        <v>2000</v>
      </c>
      <c r="R8590">
        <f t="shared" si="2418"/>
        <v>12</v>
      </c>
      <c r="S8590">
        <f t="shared" si="2419"/>
        <v>8</v>
      </c>
      <c r="T8590" s="5">
        <f t="shared" si="2420"/>
        <v>35406</v>
      </c>
      <c r="U8590" s="7">
        <f t="shared" si="2421"/>
        <v>2000</v>
      </c>
      <c r="V8590" s="7">
        <f t="shared" si="2422"/>
        <v>12</v>
      </c>
      <c r="W8590" s="7">
        <f t="shared" si="2423"/>
        <v>8</v>
      </c>
      <c r="X8590" s="7" t="str">
        <f t="shared" si="2424"/>
        <v>00</v>
      </c>
      <c r="Y8590" t="str">
        <f t="shared" si="2425"/>
        <v>Vertical Limit</v>
      </c>
      <c r="Z8590" t="str">
        <f t="shared" si="2426"/>
        <v>Vertical Limit</v>
      </c>
      <c r="AA8590" t="str">
        <f t="shared" si="2427"/>
        <v>vertica00imit</v>
      </c>
      <c r="AC8590">
        <f t="shared" si="2428"/>
        <v>0</v>
      </c>
      <c r="AD8590" t="str">
        <f t="shared" si="2429"/>
        <v>vertica00imit</v>
      </c>
    </row>
    <row r="8591" spans="1:30">
      <c r="A8591">
        <v>15390</v>
      </c>
      <c r="B8591">
        <f t="shared" si="2412"/>
        <v>0</v>
      </c>
      <c r="C8591" s="8" t="s">
        <v>5606</v>
      </c>
      <c r="D8591" t="s">
        <v>13999</v>
      </c>
      <c r="E8591" s="2">
        <v>46352</v>
      </c>
      <c r="F8591">
        <f t="shared" si="2413"/>
        <v>0</v>
      </c>
      <c r="G8591" s="6">
        <f t="shared" si="2414"/>
        <v>46352</v>
      </c>
      <c r="H8591" s="6">
        <v>46352</v>
      </c>
      <c r="I8591">
        <v>6</v>
      </c>
      <c r="J8591" s="2">
        <v>10867</v>
      </c>
      <c r="K8591">
        <v>6</v>
      </c>
      <c r="L8591" s="1">
        <v>35882</v>
      </c>
      <c r="M8591">
        <f t="shared" si="2415"/>
        <v>0</v>
      </c>
      <c r="N8591">
        <f t="shared" si="2416"/>
        <v>0</v>
      </c>
      <c r="Q8591">
        <f t="shared" si="2417"/>
        <v>2002</v>
      </c>
      <c r="R8591">
        <f t="shared" si="2418"/>
        <v>3</v>
      </c>
      <c r="S8591">
        <f t="shared" si="2419"/>
        <v>29</v>
      </c>
      <c r="T8591" s="5">
        <f t="shared" si="2420"/>
        <v>35882</v>
      </c>
      <c r="U8591" s="7">
        <f t="shared" si="2421"/>
        <v>2002</v>
      </c>
      <c r="V8591" s="7">
        <f t="shared" si="2422"/>
        <v>3</v>
      </c>
      <c r="W8591" s="7">
        <f t="shared" si="2423"/>
        <v>29</v>
      </c>
      <c r="X8591" s="7" t="str">
        <f t="shared" si="2424"/>
        <v>02</v>
      </c>
      <c r="Y8591" t="str">
        <f t="shared" si="2425"/>
        <v>Very Annie Mary</v>
      </c>
      <c r="Z8591" t="str">
        <f t="shared" si="2426"/>
        <v>Very Annie Mary</v>
      </c>
      <c r="AA8591" t="str">
        <f t="shared" si="2427"/>
        <v>veryann02mary</v>
      </c>
      <c r="AB8591" t="s">
        <v>4299</v>
      </c>
      <c r="AC8591">
        <f t="shared" si="2428"/>
        <v>1</v>
      </c>
      <c r="AD8591" t="str">
        <f t="shared" si="2429"/>
        <v>veryann01mary</v>
      </c>
    </row>
    <row r="8592" spans="1:30">
      <c r="A8592">
        <v>15393</v>
      </c>
      <c r="B8592">
        <f t="shared" si="2412"/>
        <v>0</v>
      </c>
      <c r="C8592" s="8" t="s">
        <v>5607</v>
      </c>
      <c r="D8592" t="s">
        <v>13781</v>
      </c>
      <c r="E8592" s="2">
        <v>6940</v>
      </c>
      <c r="F8592">
        <f t="shared" si="2413"/>
        <v>0</v>
      </c>
      <c r="G8592" s="6">
        <f t="shared" si="2414"/>
        <v>6940</v>
      </c>
      <c r="H8592" s="6">
        <v>6940</v>
      </c>
      <c r="I8592">
        <v>9</v>
      </c>
      <c r="J8592" s="2">
        <v>4102</v>
      </c>
      <c r="K8592">
        <v>9</v>
      </c>
      <c r="L8592" s="1">
        <v>40383</v>
      </c>
      <c r="M8592">
        <f t="shared" si="2415"/>
        <v>0</v>
      </c>
      <c r="N8592">
        <f t="shared" si="2416"/>
        <v>0</v>
      </c>
      <c r="Q8592">
        <f t="shared" si="2417"/>
        <v>2014</v>
      </c>
      <c r="R8592">
        <f t="shared" si="2418"/>
        <v>7</v>
      </c>
      <c r="S8592">
        <f t="shared" si="2419"/>
        <v>25</v>
      </c>
      <c r="T8592" s="5">
        <f t="shared" si="2420"/>
        <v>40383</v>
      </c>
      <c r="U8592" s="7">
        <f t="shared" si="2421"/>
        <v>2014</v>
      </c>
      <c r="V8592" s="7">
        <f t="shared" si="2422"/>
        <v>7</v>
      </c>
      <c r="W8592" s="7">
        <f t="shared" si="2423"/>
        <v>25</v>
      </c>
      <c r="X8592" s="7" t="str">
        <f t="shared" si="2424"/>
        <v>14</v>
      </c>
      <c r="Y8592" t="str">
        <f t="shared" si="2425"/>
        <v>Very Good Girls</v>
      </c>
      <c r="Z8592" t="str">
        <f t="shared" si="2426"/>
        <v>Very Good Girls</v>
      </c>
      <c r="AA8592" t="str">
        <f t="shared" si="2427"/>
        <v>verygoo14irls</v>
      </c>
      <c r="AB8592" t="s">
        <v>499</v>
      </c>
      <c r="AC8592">
        <f t="shared" si="2428"/>
        <v>1</v>
      </c>
      <c r="AD8592" t="str">
        <f t="shared" si="2429"/>
        <v>verygoo13irls</v>
      </c>
    </row>
    <row r="8593" spans="1:30">
      <c r="A8593">
        <v>15397</v>
      </c>
      <c r="B8593">
        <f t="shared" si="2412"/>
        <v>0</v>
      </c>
      <c r="C8593" s="8" t="s">
        <v>5505</v>
      </c>
      <c r="D8593" t="s">
        <v>14491</v>
      </c>
      <c r="E8593" s="2">
        <v>1200627</v>
      </c>
      <c r="F8593">
        <f t="shared" si="2413"/>
        <v>0</v>
      </c>
      <c r="G8593" s="6">
        <f t="shared" si="2414"/>
        <v>1200627</v>
      </c>
      <c r="H8593" s="6">
        <v>1200627</v>
      </c>
      <c r="I8593">
        <v>46</v>
      </c>
      <c r="J8593" s="2">
        <v>371754</v>
      </c>
      <c r="K8593">
        <v>46</v>
      </c>
      <c r="L8593" s="1">
        <v>40803</v>
      </c>
      <c r="M8593">
        <f t="shared" si="2415"/>
        <v>0</v>
      </c>
      <c r="N8593">
        <f t="shared" si="2416"/>
        <v>0</v>
      </c>
      <c r="Q8593">
        <f t="shared" si="2417"/>
        <v>2015</v>
      </c>
      <c r="R8593">
        <f t="shared" si="2418"/>
        <v>9</v>
      </c>
      <c r="S8593">
        <f t="shared" si="2419"/>
        <v>18</v>
      </c>
      <c r="T8593" s="5">
        <f t="shared" si="2420"/>
        <v>40803</v>
      </c>
      <c r="U8593" s="7">
        <f t="shared" si="2421"/>
        <v>2015</v>
      </c>
      <c r="V8593" s="7">
        <f t="shared" si="2422"/>
        <v>9</v>
      </c>
      <c r="W8593" s="7">
        <f t="shared" si="2423"/>
        <v>18</v>
      </c>
      <c r="X8593" s="7" t="str">
        <f t="shared" si="2424"/>
        <v>15</v>
      </c>
      <c r="Y8593" t="str">
        <f t="shared" si="2425"/>
        <v>Veteran</v>
      </c>
      <c r="Z8593" t="str">
        <f t="shared" si="2426"/>
        <v>Veteran</v>
      </c>
      <c r="AA8593" t="str">
        <f t="shared" si="2427"/>
        <v>veteran15eran</v>
      </c>
      <c r="AB8593" t="s">
        <v>184</v>
      </c>
      <c r="AC8593">
        <f t="shared" si="2428"/>
        <v>1</v>
      </c>
      <c r="AD8593" t="str">
        <f t="shared" si="2429"/>
        <v>beteran15rang</v>
      </c>
    </row>
    <row r="8594" spans="1:30">
      <c r="A8594">
        <v>15398</v>
      </c>
      <c r="B8594">
        <f t="shared" si="2412"/>
        <v>0</v>
      </c>
      <c r="C8594" s="8" t="s">
        <v>5506</v>
      </c>
      <c r="D8594" t="s">
        <v>14238</v>
      </c>
      <c r="E8594" s="2">
        <v>204373</v>
      </c>
      <c r="F8594">
        <f t="shared" si="2413"/>
        <v>0</v>
      </c>
      <c r="G8594" s="6">
        <f t="shared" si="2414"/>
        <v>204373</v>
      </c>
      <c r="H8594" s="6">
        <v>204373</v>
      </c>
      <c r="I8594">
        <v>34</v>
      </c>
      <c r="J8594" s="2">
        <v>87921</v>
      </c>
      <c r="K8594">
        <v>34</v>
      </c>
      <c r="L8594" s="1">
        <v>39459</v>
      </c>
      <c r="M8594">
        <f t="shared" si="2415"/>
        <v>0</v>
      </c>
      <c r="N8594">
        <f t="shared" si="2416"/>
        <v>0</v>
      </c>
      <c r="Q8594">
        <f t="shared" si="2417"/>
        <v>2012</v>
      </c>
      <c r="R8594">
        <f t="shared" si="2418"/>
        <v>1</v>
      </c>
      <c r="S8594">
        <f t="shared" si="2419"/>
        <v>13</v>
      </c>
      <c r="T8594" s="5">
        <f t="shared" si="2420"/>
        <v>39459</v>
      </c>
      <c r="U8594" s="7">
        <f t="shared" si="2421"/>
        <v>2012</v>
      </c>
      <c r="V8594" s="7">
        <f t="shared" si="2422"/>
        <v>1</v>
      </c>
      <c r="W8594" s="7">
        <f t="shared" si="2423"/>
        <v>13</v>
      </c>
      <c r="X8594" s="7" t="str">
        <f t="shared" si="2424"/>
        <v>12</v>
      </c>
      <c r="Y8594" t="str">
        <f t="shared" si="2425"/>
        <v>Vettai</v>
      </c>
      <c r="Z8594" t="str">
        <f t="shared" si="2426"/>
        <v>Vettai</v>
      </c>
      <c r="AA8594" t="str">
        <f t="shared" si="2427"/>
        <v>vettai12ttai</v>
      </c>
      <c r="AC8594">
        <f t="shared" si="2428"/>
        <v>0</v>
      </c>
      <c r="AD8594" t="str">
        <f t="shared" si="2429"/>
        <v>vettai12ttai</v>
      </c>
    </row>
    <row r="8595" spans="1:30">
      <c r="A8595">
        <v>15399</v>
      </c>
      <c r="B8595">
        <f t="shared" si="2412"/>
        <v>0</v>
      </c>
      <c r="C8595" s="8" t="s">
        <v>5332</v>
      </c>
      <c r="D8595" t="s">
        <v>13206</v>
      </c>
      <c r="E8595" s="2">
        <v>3259</v>
      </c>
      <c r="F8595">
        <f t="shared" si="2413"/>
        <v>0</v>
      </c>
      <c r="G8595" s="6">
        <f t="shared" si="2414"/>
        <v>3259</v>
      </c>
      <c r="H8595" s="6">
        <v>3259</v>
      </c>
      <c r="I8595">
        <v>97</v>
      </c>
      <c r="J8595" s="2">
        <v>3227</v>
      </c>
      <c r="K8595">
        <v>97</v>
      </c>
      <c r="L8595" s="1">
        <v>38030</v>
      </c>
      <c r="M8595">
        <f t="shared" si="2415"/>
        <v>0</v>
      </c>
      <c r="N8595">
        <f t="shared" si="2416"/>
        <v>0</v>
      </c>
      <c r="Q8595">
        <f t="shared" si="2417"/>
        <v>2008</v>
      </c>
      <c r="R8595">
        <f t="shared" si="2418"/>
        <v>2</v>
      </c>
      <c r="S8595">
        <f t="shared" si="2419"/>
        <v>14</v>
      </c>
      <c r="T8595" s="5">
        <f t="shared" si="2420"/>
        <v>38030</v>
      </c>
      <c r="U8595" s="7">
        <f t="shared" si="2421"/>
        <v>2008</v>
      </c>
      <c r="V8595" s="7">
        <f t="shared" si="2422"/>
        <v>2</v>
      </c>
      <c r="W8595" s="7">
        <f t="shared" si="2423"/>
        <v>14</v>
      </c>
      <c r="X8595" s="7" t="str">
        <f t="shared" si="2424"/>
        <v>08</v>
      </c>
      <c r="Y8595" t="str">
        <f t="shared" si="2425"/>
        <v>Vexille</v>
      </c>
      <c r="Z8595" t="str">
        <f t="shared" si="2426"/>
        <v>Vexille</v>
      </c>
      <c r="AA8595" t="str">
        <f t="shared" si="2427"/>
        <v>vexille08ille</v>
      </c>
      <c r="AB8595" t="s">
        <v>2451</v>
      </c>
      <c r="AC8595">
        <f t="shared" si="2428"/>
        <v>1</v>
      </c>
      <c r="AD8595" t="str">
        <f t="shared" si="2429"/>
        <v>bekushi07koku</v>
      </c>
    </row>
    <row r="8596" spans="1:30">
      <c r="A8596">
        <v>15403</v>
      </c>
      <c r="B8596">
        <f t="shared" si="2412"/>
        <v>0</v>
      </c>
      <c r="C8596" s="8" t="s">
        <v>5333</v>
      </c>
      <c r="D8596" t="s">
        <v>13961</v>
      </c>
      <c r="E8596" s="2">
        <v>23216709</v>
      </c>
      <c r="F8596">
        <f t="shared" si="2413"/>
        <v>0</v>
      </c>
      <c r="G8596" s="6">
        <f t="shared" si="2414"/>
        <v>23216709</v>
      </c>
      <c r="H8596" s="6">
        <v>23216709</v>
      </c>
      <c r="I8596">
        <v>726</v>
      </c>
      <c r="J8596" s="2">
        <v>3755575</v>
      </c>
      <c r="K8596">
        <v>692</v>
      </c>
      <c r="L8596" s="1">
        <v>38213</v>
      </c>
      <c r="M8596">
        <f t="shared" si="2415"/>
        <v>0</v>
      </c>
      <c r="N8596">
        <f t="shared" si="2416"/>
        <v>0</v>
      </c>
      <c r="Q8596">
        <f t="shared" si="2417"/>
        <v>2008</v>
      </c>
      <c r="R8596">
        <f t="shared" si="2418"/>
        <v>8</v>
      </c>
      <c r="S8596">
        <f t="shared" si="2419"/>
        <v>15</v>
      </c>
      <c r="T8596" s="5">
        <f t="shared" si="2420"/>
        <v>38213</v>
      </c>
      <c r="U8596" s="7">
        <f t="shared" si="2421"/>
        <v>2008</v>
      </c>
      <c r="V8596" s="7">
        <f t="shared" si="2422"/>
        <v>8</v>
      </c>
      <c r="W8596" s="7">
        <f t="shared" si="2423"/>
        <v>15</v>
      </c>
      <c r="X8596" s="7" t="str">
        <f t="shared" si="2424"/>
        <v>08</v>
      </c>
      <c r="Y8596" t="str">
        <f t="shared" si="2425"/>
        <v>Vicky Cristina Barcelona</v>
      </c>
      <c r="Z8596" t="str">
        <f t="shared" si="2426"/>
        <v>Vicky Cristina Barcelona</v>
      </c>
      <c r="AA8596" t="str">
        <f t="shared" si="2427"/>
        <v>vickycr08lona</v>
      </c>
      <c r="AC8596">
        <f t="shared" si="2428"/>
        <v>0</v>
      </c>
      <c r="AD8596" t="str">
        <f t="shared" si="2429"/>
        <v>vickycr08lona</v>
      </c>
    </row>
    <row r="8597" spans="1:30">
      <c r="A8597">
        <v>15404</v>
      </c>
      <c r="B8597">
        <f t="shared" si="2412"/>
        <v>0</v>
      </c>
      <c r="C8597" s="8" t="s">
        <v>5334</v>
      </c>
      <c r="D8597" t="s">
        <v>14314</v>
      </c>
      <c r="E8597" s="2">
        <v>549001</v>
      </c>
      <c r="F8597">
        <f t="shared" si="2413"/>
        <v>0</v>
      </c>
      <c r="G8597" s="6">
        <f t="shared" si="2414"/>
        <v>549001</v>
      </c>
      <c r="H8597" s="6">
        <v>549001</v>
      </c>
      <c r="I8597">
        <v>50</v>
      </c>
      <c r="J8597" s="2">
        <v>169209</v>
      </c>
      <c r="K8597">
        <v>50</v>
      </c>
      <c r="L8597" s="1">
        <v>39557</v>
      </c>
      <c r="M8597">
        <f t="shared" si="2415"/>
        <v>0</v>
      </c>
      <c r="N8597">
        <f t="shared" si="2416"/>
        <v>0</v>
      </c>
      <c r="Q8597">
        <f t="shared" si="2417"/>
        <v>2012</v>
      </c>
      <c r="R8597">
        <f t="shared" si="2418"/>
        <v>4</v>
      </c>
      <c r="S8597">
        <f t="shared" si="2419"/>
        <v>20</v>
      </c>
      <c r="T8597" s="5">
        <f t="shared" si="2420"/>
        <v>39557</v>
      </c>
      <c r="U8597" s="7">
        <f t="shared" si="2421"/>
        <v>2012</v>
      </c>
      <c r="V8597" s="7">
        <f t="shared" si="2422"/>
        <v>4</v>
      </c>
      <c r="W8597" s="7">
        <f t="shared" si="2423"/>
        <v>20</v>
      </c>
      <c r="X8597" s="7" t="str">
        <f t="shared" si="2424"/>
        <v>12</v>
      </c>
      <c r="Y8597" t="str">
        <f t="shared" si="2425"/>
        <v>Vicky Donor</v>
      </c>
      <c r="Z8597" t="str">
        <f t="shared" si="2426"/>
        <v>Vicky Donor</v>
      </c>
      <c r="AA8597" t="str">
        <f t="shared" si="2427"/>
        <v>vickydo12onor</v>
      </c>
      <c r="AC8597">
        <f t="shared" si="2428"/>
        <v>0</v>
      </c>
      <c r="AD8597" t="str">
        <f t="shared" si="2429"/>
        <v>vickydo12onor</v>
      </c>
    </row>
    <row r="8598" spans="1:30">
      <c r="A8598">
        <v>15405</v>
      </c>
      <c r="B8598">
        <f t="shared" si="2412"/>
        <v>0</v>
      </c>
      <c r="C8598" s="8" t="s">
        <v>5335</v>
      </c>
      <c r="D8598" t="s">
        <v>14400</v>
      </c>
      <c r="E8598" s="2">
        <v>5775076</v>
      </c>
      <c r="F8598">
        <f t="shared" si="2413"/>
        <v>0</v>
      </c>
      <c r="G8598" s="6">
        <f t="shared" si="2414"/>
        <v>5775076</v>
      </c>
      <c r="H8598" s="6">
        <v>5775076</v>
      </c>
      <c r="I8598" s="3">
        <v>2797</v>
      </c>
      <c r="J8598" s="2">
        <v>2469341</v>
      </c>
      <c r="K8598" s="3">
        <v>2797</v>
      </c>
      <c r="L8598" s="1">
        <v>40871</v>
      </c>
      <c r="M8598">
        <f t="shared" si="2415"/>
        <v>0</v>
      </c>
      <c r="N8598">
        <f t="shared" si="2416"/>
        <v>0</v>
      </c>
      <c r="Q8598">
        <f t="shared" si="2417"/>
        <v>2015</v>
      </c>
      <c r="R8598">
        <f t="shared" si="2418"/>
        <v>11</v>
      </c>
      <c r="S8598">
        <f t="shared" si="2419"/>
        <v>25</v>
      </c>
      <c r="T8598" s="5">
        <f t="shared" si="2420"/>
        <v>40871</v>
      </c>
      <c r="U8598" s="7">
        <f t="shared" si="2421"/>
        <v>2015</v>
      </c>
      <c r="V8598" s="7">
        <f t="shared" si="2422"/>
        <v>11</v>
      </c>
      <c r="W8598" s="7">
        <f t="shared" si="2423"/>
        <v>25</v>
      </c>
      <c r="X8598" s="7" t="str">
        <f t="shared" si="2424"/>
        <v>15</v>
      </c>
      <c r="Y8598" t="str">
        <f t="shared" si="2425"/>
        <v>Victor Frankenstein</v>
      </c>
      <c r="Z8598" t="str">
        <f t="shared" si="2426"/>
        <v>Victor Frankenstein</v>
      </c>
      <c r="AA8598" t="str">
        <f t="shared" si="2427"/>
        <v>victorf15tein</v>
      </c>
      <c r="AC8598">
        <f t="shared" si="2428"/>
        <v>0</v>
      </c>
      <c r="AD8598" t="str">
        <f t="shared" si="2429"/>
        <v>victorf15tein</v>
      </c>
    </row>
    <row r="8599" spans="1:30">
      <c r="A8599">
        <v>15407</v>
      </c>
      <c r="B8599">
        <f t="shared" si="2412"/>
        <v>0</v>
      </c>
      <c r="C8599" s="8" t="s">
        <v>5336</v>
      </c>
      <c r="D8599" t="s">
        <v>13921</v>
      </c>
      <c r="F8599">
        <f t="shared" si="2413"/>
        <v>0</v>
      </c>
      <c r="G8599" s="6" t="str">
        <f t="shared" si="2414"/>
        <v/>
      </c>
      <c r="H8599" s="6" t="s">
        <v>217</v>
      </c>
      <c r="L8599" s="1">
        <v>40824</v>
      </c>
      <c r="M8599">
        <f t="shared" si="2415"/>
        <v>0</v>
      </c>
      <c r="N8599">
        <f t="shared" si="2416"/>
        <v>0</v>
      </c>
      <c r="Q8599">
        <f t="shared" si="2417"/>
        <v>2015</v>
      </c>
      <c r="R8599">
        <f t="shared" si="2418"/>
        <v>10</v>
      </c>
      <c r="S8599">
        <f t="shared" si="2419"/>
        <v>9</v>
      </c>
      <c r="T8599" s="5">
        <f t="shared" si="2420"/>
        <v>40824</v>
      </c>
      <c r="U8599" s="7">
        <f t="shared" si="2421"/>
        <v>2015</v>
      </c>
      <c r="V8599" s="7">
        <f t="shared" si="2422"/>
        <v>10</v>
      </c>
      <c r="W8599" s="7">
        <f t="shared" si="2423"/>
        <v>9</v>
      </c>
      <c r="X8599" s="7" t="str">
        <f t="shared" si="2424"/>
        <v>15</v>
      </c>
      <c r="Y8599" t="str">
        <f t="shared" si="2425"/>
        <v>Victoria</v>
      </c>
      <c r="Z8599" t="str">
        <f t="shared" si="2426"/>
        <v>Victoria</v>
      </c>
      <c r="AA8599" t="str">
        <f t="shared" si="2427"/>
        <v>victori15oria</v>
      </c>
      <c r="AB8599" t="s">
        <v>185</v>
      </c>
      <c r="AC8599">
        <f t="shared" si="2428"/>
        <v>1</v>
      </c>
      <c r="AD8599" t="str">
        <f t="shared" si="2429"/>
        <v>victori15iaii</v>
      </c>
    </row>
    <row r="8600" spans="1:30">
      <c r="A8600">
        <v>15409</v>
      </c>
      <c r="B8600">
        <f t="shared" si="2412"/>
        <v>0</v>
      </c>
      <c r="C8600" s="8" t="s">
        <v>5337</v>
      </c>
      <c r="D8600" t="s">
        <v>13648</v>
      </c>
      <c r="E8600" s="2">
        <v>85974</v>
      </c>
      <c r="F8600">
        <f t="shared" si="2413"/>
        <v>0</v>
      </c>
      <c r="G8600" s="6">
        <f t="shared" si="2414"/>
        <v>85974</v>
      </c>
      <c r="H8600" s="6">
        <v>85974</v>
      </c>
      <c r="I8600">
        <v>5</v>
      </c>
      <c r="J8600" s="2">
        <v>13053</v>
      </c>
      <c r="K8600">
        <v>1</v>
      </c>
      <c r="L8600" s="1">
        <v>39123</v>
      </c>
      <c r="M8600">
        <f t="shared" si="2415"/>
        <v>0</v>
      </c>
      <c r="N8600">
        <f t="shared" si="2416"/>
        <v>0</v>
      </c>
      <c r="Q8600">
        <f t="shared" si="2417"/>
        <v>2011</v>
      </c>
      <c r="R8600">
        <f t="shared" si="2418"/>
        <v>2</v>
      </c>
      <c r="S8600">
        <f t="shared" si="2419"/>
        <v>11</v>
      </c>
      <c r="T8600" s="5">
        <f t="shared" si="2420"/>
        <v>39123</v>
      </c>
      <c r="U8600" s="7">
        <f t="shared" si="2421"/>
        <v>2011</v>
      </c>
      <c r="V8600" s="7">
        <f t="shared" si="2422"/>
        <v>2</v>
      </c>
      <c r="W8600" s="7">
        <f t="shared" si="2423"/>
        <v>11</v>
      </c>
      <c r="X8600" s="7" t="str">
        <f t="shared" si="2424"/>
        <v>11</v>
      </c>
      <c r="Y8600" t="str">
        <f t="shared" si="2425"/>
        <v>Vidal Sassoon: The Movie</v>
      </c>
      <c r="Z8600" t="str">
        <f t="shared" si="2426"/>
        <v>Vidal Sassoon: The Movie</v>
      </c>
      <c r="AA8600" t="str">
        <f t="shared" si="2427"/>
        <v>vidalsa11ovie</v>
      </c>
      <c r="AB8600" t="s">
        <v>1557</v>
      </c>
      <c r="AC8600">
        <f t="shared" si="2428"/>
        <v>1</v>
      </c>
      <c r="AD8600" t="str">
        <f t="shared" si="2429"/>
        <v>vidalsa10ovie</v>
      </c>
    </row>
    <row r="8601" spans="1:30">
      <c r="A8601">
        <v>15410</v>
      </c>
      <c r="B8601">
        <f t="shared" si="2412"/>
        <v>0</v>
      </c>
      <c r="C8601" s="8" t="s">
        <v>5338</v>
      </c>
      <c r="D8601" t="s">
        <v>14435</v>
      </c>
      <c r="E8601" s="2">
        <v>23043</v>
      </c>
      <c r="F8601">
        <f t="shared" si="2413"/>
        <v>0</v>
      </c>
      <c r="G8601" s="6">
        <f t="shared" si="2414"/>
        <v>23043</v>
      </c>
      <c r="H8601" s="6">
        <v>23043</v>
      </c>
      <c r="I8601">
        <v>25</v>
      </c>
      <c r="J8601" s="2">
        <v>12759</v>
      </c>
      <c r="K8601">
        <v>25</v>
      </c>
      <c r="L8601" s="1">
        <v>40376</v>
      </c>
      <c r="M8601">
        <f t="shared" si="2415"/>
        <v>0</v>
      </c>
      <c r="N8601">
        <f t="shared" si="2416"/>
        <v>0</v>
      </c>
      <c r="Q8601">
        <f t="shared" si="2417"/>
        <v>2014</v>
      </c>
      <c r="R8601">
        <f t="shared" si="2418"/>
        <v>7</v>
      </c>
      <c r="S8601">
        <f t="shared" si="2419"/>
        <v>18</v>
      </c>
      <c r="T8601" s="5">
        <f t="shared" si="2420"/>
        <v>40376</v>
      </c>
      <c r="U8601" s="7">
        <f t="shared" si="2421"/>
        <v>2014</v>
      </c>
      <c r="V8601" s="7">
        <f t="shared" si="2422"/>
        <v>7</v>
      </c>
      <c r="W8601" s="7">
        <f t="shared" si="2423"/>
        <v>18</v>
      </c>
      <c r="X8601" s="7" t="str">
        <f t="shared" si="2424"/>
        <v>14</v>
      </c>
      <c r="Y8601" t="str">
        <f t="shared" si="2425"/>
        <v>Video Games: The Movie</v>
      </c>
      <c r="Z8601" t="str">
        <f t="shared" si="2426"/>
        <v>Video Games: The Movie</v>
      </c>
      <c r="AA8601" t="str">
        <f t="shared" si="2427"/>
        <v>videoga14ovie</v>
      </c>
      <c r="AC8601">
        <f t="shared" si="2428"/>
        <v>0</v>
      </c>
      <c r="AD8601" t="str">
        <f t="shared" si="2429"/>
        <v>videoga14ovie</v>
      </c>
    </row>
    <row r="8602" spans="1:30">
      <c r="A8602">
        <v>15411</v>
      </c>
      <c r="B8602">
        <f t="shared" si="2412"/>
        <v>0</v>
      </c>
      <c r="C8602" s="8" t="s">
        <v>5339</v>
      </c>
      <c r="D8602" t="s">
        <v>14215</v>
      </c>
      <c r="E8602" s="2">
        <v>23720</v>
      </c>
      <c r="F8602">
        <f t="shared" si="2413"/>
        <v>0</v>
      </c>
      <c r="G8602" s="6">
        <f t="shared" si="2414"/>
        <v>23720</v>
      </c>
      <c r="H8602" s="6">
        <v>23720</v>
      </c>
      <c r="I8602">
        <v>1</v>
      </c>
      <c r="J8602" s="2">
        <v>8324</v>
      </c>
      <c r="K8602">
        <v>1</v>
      </c>
      <c r="L8602" s="1">
        <v>38759</v>
      </c>
      <c r="M8602">
        <f t="shared" si="2415"/>
        <v>0</v>
      </c>
      <c r="N8602">
        <f t="shared" si="2416"/>
        <v>0</v>
      </c>
      <c r="Q8602">
        <f t="shared" si="2417"/>
        <v>2010</v>
      </c>
      <c r="R8602">
        <f t="shared" si="2418"/>
        <v>2</v>
      </c>
      <c r="S8602">
        <f t="shared" si="2419"/>
        <v>12</v>
      </c>
      <c r="T8602" s="5">
        <f t="shared" si="2420"/>
        <v>38759</v>
      </c>
      <c r="U8602" s="7">
        <f t="shared" si="2421"/>
        <v>2010</v>
      </c>
      <c r="V8602" s="7">
        <f t="shared" si="2422"/>
        <v>2</v>
      </c>
      <c r="W8602" s="7">
        <f t="shared" si="2423"/>
        <v>12</v>
      </c>
      <c r="X8602" s="7" t="str">
        <f t="shared" si="2424"/>
        <v>10</v>
      </c>
      <c r="Y8602" t="str">
        <f t="shared" si="2425"/>
        <v>Videocracy</v>
      </c>
      <c r="Z8602" t="str">
        <f t="shared" si="2426"/>
        <v>Videocracy</v>
      </c>
      <c r="AA8602" t="str">
        <f t="shared" si="2427"/>
        <v>videocr10racy</v>
      </c>
      <c r="AB8602" t="s">
        <v>2024</v>
      </c>
      <c r="AC8602">
        <f t="shared" si="2428"/>
        <v>1</v>
      </c>
      <c r="AD8602" t="str">
        <f t="shared" si="2429"/>
        <v>videocr09racy</v>
      </c>
    </row>
    <row r="8603" spans="1:30">
      <c r="A8603">
        <v>15413</v>
      </c>
      <c r="B8603">
        <f t="shared" si="2412"/>
        <v>0</v>
      </c>
      <c r="C8603" s="8" t="s">
        <v>5340</v>
      </c>
      <c r="D8603" t="s">
        <v>14253</v>
      </c>
      <c r="E8603" s="2">
        <v>15614000</v>
      </c>
      <c r="F8603">
        <f t="shared" si="2413"/>
        <v>0</v>
      </c>
      <c r="G8603" s="6">
        <f t="shared" si="2414"/>
        <v>15614000</v>
      </c>
      <c r="H8603" s="6">
        <v>15614000</v>
      </c>
      <c r="I8603" s="3">
        <v>2508</v>
      </c>
      <c r="J8603" s="2">
        <v>7009513</v>
      </c>
      <c r="K8603" s="3">
        <v>2508</v>
      </c>
      <c r="L8603" s="1">
        <v>36239</v>
      </c>
      <c r="M8603">
        <f t="shared" si="2415"/>
        <v>0</v>
      </c>
      <c r="N8603">
        <f t="shared" si="2416"/>
        <v>0</v>
      </c>
      <c r="Q8603">
        <f t="shared" si="2417"/>
        <v>2003</v>
      </c>
      <c r="R8603">
        <f t="shared" si="2418"/>
        <v>3</v>
      </c>
      <c r="S8603">
        <f t="shared" si="2419"/>
        <v>21</v>
      </c>
      <c r="T8603" s="5">
        <f t="shared" si="2420"/>
        <v>36239</v>
      </c>
      <c r="U8603" s="7">
        <f t="shared" si="2421"/>
        <v>2003</v>
      </c>
      <c r="V8603" s="7">
        <f t="shared" si="2422"/>
        <v>3</v>
      </c>
      <c r="W8603" s="7">
        <f t="shared" si="2423"/>
        <v>21</v>
      </c>
      <c r="X8603" s="7" t="str">
        <f t="shared" si="2424"/>
        <v>03</v>
      </c>
      <c r="Y8603" t="str">
        <f t="shared" si="2425"/>
        <v>View from the Top</v>
      </c>
      <c r="Z8603" t="str">
        <f t="shared" si="2426"/>
        <v>View from the Top</v>
      </c>
      <c r="AA8603" t="str">
        <f t="shared" si="2427"/>
        <v>viewfro03etop</v>
      </c>
      <c r="AC8603">
        <f t="shared" si="2428"/>
        <v>0</v>
      </c>
      <c r="AD8603" t="str">
        <f t="shared" si="2429"/>
        <v>viewfro03etop</v>
      </c>
    </row>
    <row r="8604" spans="1:30">
      <c r="A8604">
        <v>15419</v>
      </c>
      <c r="B8604">
        <f t="shared" si="2412"/>
        <v>0</v>
      </c>
      <c r="C8604" s="8" t="s">
        <v>5516</v>
      </c>
      <c r="D8604" t="s">
        <v>14154</v>
      </c>
      <c r="E8604" s="2">
        <v>2359</v>
      </c>
      <c r="F8604">
        <f t="shared" si="2413"/>
        <v>0</v>
      </c>
      <c r="G8604" s="6">
        <f t="shared" si="2414"/>
        <v>2359</v>
      </c>
      <c r="H8604" s="6">
        <v>2359</v>
      </c>
      <c r="I8604">
        <v>2</v>
      </c>
      <c r="J8604" s="2">
        <v>89</v>
      </c>
      <c r="K8604">
        <v>1</v>
      </c>
      <c r="L8604" s="1">
        <v>38367</v>
      </c>
      <c r="M8604">
        <f t="shared" si="2415"/>
        <v>0</v>
      </c>
      <c r="N8604">
        <f t="shared" si="2416"/>
        <v>0</v>
      </c>
      <c r="Q8604">
        <f t="shared" si="2417"/>
        <v>2009</v>
      </c>
      <c r="R8604">
        <f t="shared" si="2418"/>
        <v>1</v>
      </c>
      <c r="S8604">
        <f t="shared" si="2419"/>
        <v>16</v>
      </c>
      <c r="T8604" s="5">
        <f t="shared" si="2420"/>
        <v>38367</v>
      </c>
      <c r="U8604" s="7">
        <f t="shared" si="2421"/>
        <v>2009</v>
      </c>
      <c r="V8604" s="7">
        <f t="shared" si="2422"/>
        <v>1</v>
      </c>
      <c r="W8604" s="7">
        <f t="shared" si="2423"/>
        <v>16</v>
      </c>
      <c r="X8604" s="7" t="str">
        <f t="shared" si="2424"/>
        <v>09</v>
      </c>
      <c r="Y8604" t="str">
        <f t="shared" si="2425"/>
        <v>Village Barbershop</v>
      </c>
      <c r="Z8604" t="str">
        <f t="shared" si="2426"/>
        <v>Village Barbershop</v>
      </c>
      <c r="AA8604" t="str">
        <f t="shared" si="2427"/>
        <v>village09shop</v>
      </c>
      <c r="AB8604" s="11" t="s">
        <v>2227</v>
      </c>
      <c r="AC8604">
        <f t="shared" si="2428"/>
        <v>1</v>
      </c>
      <c r="AD8604" t="str">
        <f t="shared" si="2429"/>
        <v>village08shop</v>
      </c>
    </row>
    <row r="8605" spans="1:30">
      <c r="A8605">
        <v>15422</v>
      </c>
      <c r="B8605">
        <f t="shared" si="2412"/>
        <v>0</v>
      </c>
      <c r="C8605" s="8" t="s">
        <v>5342</v>
      </c>
      <c r="D8605" t="s">
        <v>13783</v>
      </c>
      <c r="E8605" s="2">
        <v>603894</v>
      </c>
      <c r="F8605">
        <f t="shared" si="2413"/>
        <v>0</v>
      </c>
      <c r="G8605" s="6">
        <f t="shared" si="2414"/>
        <v>603894</v>
      </c>
      <c r="H8605" s="6">
        <v>603894</v>
      </c>
      <c r="I8605">
        <v>962</v>
      </c>
      <c r="J8605" s="2">
        <v>464170</v>
      </c>
      <c r="K8605">
        <v>962</v>
      </c>
      <c r="L8605" s="1">
        <v>38024</v>
      </c>
      <c r="M8605">
        <f t="shared" si="2415"/>
        <v>0</v>
      </c>
      <c r="N8605">
        <f t="shared" si="2416"/>
        <v>0</v>
      </c>
      <c r="Q8605">
        <f t="shared" si="2417"/>
        <v>2008</v>
      </c>
      <c r="R8605">
        <f t="shared" si="2418"/>
        <v>2</v>
      </c>
      <c r="S8605">
        <f t="shared" si="2419"/>
        <v>8</v>
      </c>
      <c r="T8605" s="5">
        <f t="shared" si="2420"/>
        <v>38024</v>
      </c>
      <c r="U8605" s="7">
        <f t="shared" si="2421"/>
        <v>2008</v>
      </c>
      <c r="V8605" s="7">
        <f t="shared" si="2422"/>
        <v>2</v>
      </c>
      <c r="W8605" s="7">
        <f t="shared" si="2423"/>
        <v>8</v>
      </c>
      <c r="X8605" s="7" t="str">
        <f t="shared" si="2424"/>
        <v>08</v>
      </c>
      <c r="Y8605" t="str">
        <f t="shared" si="2425"/>
        <v>Vince Vaughn's Wild West Comedy Show: 30 Days &amp; 30 Nights - From Hollywood to the Heartland</v>
      </c>
      <c r="Z8605" t="str">
        <f t="shared" si="2426"/>
        <v>Vince Vaughn's Wild West Comedy Show: 30 Days &amp; 30 Nights - From Hollywood to the Heartland</v>
      </c>
      <c r="AA8605" t="str">
        <f t="shared" si="2427"/>
        <v>vinceva08land</v>
      </c>
      <c r="AB8605" t="s">
        <v>2645</v>
      </c>
      <c r="AC8605">
        <f t="shared" si="2428"/>
        <v>1</v>
      </c>
      <c r="AD8605" t="str">
        <f t="shared" si="2429"/>
        <v>wildwes06land</v>
      </c>
    </row>
    <row r="8606" spans="1:30">
      <c r="A8606">
        <v>15425</v>
      </c>
      <c r="B8606">
        <f t="shared" si="2412"/>
        <v>0</v>
      </c>
      <c r="C8606" s="8" t="s">
        <v>5526</v>
      </c>
      <c r="D8606" t="s">
        <v>14304</v>
      </c>
      <c r="E8606" s="2">
        <v>619162</v>
      </c>
      <c r="F8606">
        <f t="shared" si="2413"/>
        <v>0</v>
      </c>
      <c r="G8606" s="6">
        <f t="shared" si="2414"/>
        <v>619162</v>
      </c>
      <c r="H8606" s="6">
        <v>619162</v>
      </c>
      <c r="I8606">
        <v>36</v>
      </c>
      <c r="J8606" s="2">
        <v>18096</v>
      </c>
      <c r="K8606">
        <v>2</v>
      </c>
      <c r="L8606" s="1">
        <v>38794</v>
      </c>
      <c r="M8606">
        <f t="shared" si="2415"/>
        <v>0</v>
      </c>
      <c r="N8606">
        <f t="shared" si="2416"/>
        <v>0</v>
      </c>
      <c r="Q8606">
        <f t="shared" si="2417"/>
        <v>2010</v>
      </c>
      <c r="R8606">
        <f t="shared" si="2418"/>
        <v>3</v>
      </c>
      <c r="S8606">
        <f t="shared" si="2419"/>
        <v>19</v>
      </c>
      <c r="T8606" s="5">
        <f t="shared" si="2420"/>
        <v>38794</v>
      </c>
      <c r="U8606" s="7">
        <f t="shared" si="2421"/>
        <v>2010</v>
      </c>
      <c r="V8606" s="7">
        <f t="shared" si="2422"/>
        <v>3</v>
      </c>
      <c r="W8606" s="7">
        <f t="shared" si="2423"/>
        <v>19</v>
      </c>
      <c r="X8606" s="7" t="str">
        <f t="shared" si="2424"/>
        <v>10</v>
      </c>
      <c r="Y8606" t="str">
        <f t="shared" si="2425"/>
        <v>Vincere</v>
      </c>
      <c r="Z8606" t="str">
        <f t="shared" si="2426"/>
        <v>Vincere</v>
      </c>
      <c r="AA8606" t="str">
        <f t="shared" si="2427"/>
        <v>vincere10cere</v>
      </c>
      <c r="AB8606" t="s">
        <v>1831</v>
      </c>
      <c r="AC8606">
        <f t="shared" si="2428"/>
        <v>1</v>
      </c>
      <c r="AD8606" t="str">
        <f t="shared" si="2429"/>
        <v>vincere09cere</v>
      </c>
    </row>
    <row r="8607" spans="1:30">
      <c r="A8607">
        <v>15427</v>
      </c>
      <c r="B8607">
        <f t="shared" si="2412"/>
        <v>0</v>
      </c>
      <c r="C8607" s="8" t="s">
        <v>5527</v>
      </c>
      <c r="D8607" t="s">
        <v>14288</v>
      </c>
      <c r="E8607" s="2">
        <v>21818</v>
      </c>
      <c r="F8607">
        <f t="shared" si="2413"/>
        <v>0</v>
      </c>
      <c r="G8607" s="6">
        <f t="shared" si="2414"/>
        <v>21818</v>
      </c>
      <c r="H8607" s="6">
        <v>21818</v>
      </c>
      <c r="I8607">
        <v>2</v>
      </c>
      <c r="J8607" s="2">
        <v>6109</v>
      </c>
      <c r="K8607">
        <v>1</v>
      </c>
      <c r="L8607" s="1">
        <v>40005</v>
      </c>
      <c r="M8607">
        <f t="shared" si="2415"/>
        <v>0</v>
      </c>
      <c r="N8607">
        <f t="shared" si="2416"/>
        <v>0</v>
      </c>
      <c r="Q8607">
        <f t="shared" si="2417"/>
        <v>2013</v>
      </c>
      <c r="R8607">
        <f t="shared" si="2418"/>
        <v>7</v>
      </c>
      <c r="S8607">
        <f t="shared" si="2419"/>
        <v>12</v>
      </c>
      <c r="T8607" s="5">
        <f t="shared" si="2420"/>
        <v>40005</v>
      </c>
      <c r="U8607" s="7">
        <f t="shared" si="2421"/>
        <v>2013</v>
      </c>
      <c r="V8607" s="7">
        <f t="shared" si="2422"/>
        <v>7</v>
      </c>
      <c r="W8607" s="7">
        <f t="shared" si="2423"/>
        <v>12</v>
      </c>
      <c r="X8607" s="7" t="str">
        <f t="shared" si="2424"/>
        <v>13</v>
      </c>
      <c r="Y8607" t="str">
        <f t="shared" si="2425"/>
        <v>Viola</v>
      </c>
      <c r="Z8607" t="str">
        <f t="shared" si="2426"/>
        <v>Viola</v>
      </c>
      <c r="AA8607" t="str">
        <f t="shared" si="2427"/>
        <v>viola13iola</v>
      </c>
      <c r="AB8607" t="s">
        <v>1100</v>
      </c>
      <c r="AC8607">
        <f t="shared" si="2428"/>
        <v>1</v>
      </c>
      <c r="AD8607" t="str">
        <f t="shared" si="2429"/>
        <v>viola12iola</v>
      </c>
    </row>
    <row r="8608" spans="1:30">
      <c r="A8608">
        <v>15428</v>
      </c>
      <c r="B8608">
        <f t="shared" si="2412"/>
        <v>0</v>
      </c>
      <c r="C8608" s="8" t="s">
        <v>5528</v>
      </c>
      <c r="D8608" t="s">
        <v>14283</v>
      </c>
      <c r="E8608" s="2">
        <v>17186</v>
      </c>
      <c r="F8608">
        <f t="shared" si="2413"/>
        <v>0</v>
      </c>
      <c r="G8608" s="6">
        <f t="shared" si="2414"/>
        <v>17186</v>
      </c>
      <c r="H8608" s="6">
        <v>17186</v>
      </c>
      <c r="I8608">
        <v>17</v>
      </c>
      <c r="J8608" s="2">
        <v>9982</v>
      </c>
      <c r="K8608">
        <v>17</v>
      </c>
      <c r="L8608" s="1">
        <v>39970</v>
      </c>
      <c r="M8608">
        <f t="shared" si="2415"/>
        <v>0</v>
      </c>
      <c r="N8608">
        <f t="shared" si="2416"/>
        <v>0</v>
      </c>
      <c r="Q8608">
        <f t="shared" si="2417"/>
        <v>2013</v>
      </c>
      <c r="R8608">
        <f t="shared" si="2418"/>
        <v>6</v>
      </c>
      <c r="S8608">
        <f t="shared" si="2419"/>
        <v>7</v>
      </c>
      <c r="T8608" s="5">
        <f t="shared" si="2420"/>
        <v>39970</v>
      </c>
      <c r="U8608" s="7">
        <f t="shared" si="2421"/>
        <v>2013</v>
      </c>
      <c r="V8608" s="7">
        <f t="shared" si="2422"/>
        <v>6</v>
      </c>
      <c r="W8608" s="7">
        <f t="shared" si="2423"/>
        <v>7</v>
      </c>
      <c r="X8608" s="7" t="str">
        <f t="shared" si="2424"/>
        <v>13</v>
      </c>
      <c r="Y8608" t="str">
        <f t="shared" si="2425"/>
        <v>Violet &amp; Daisy</v>
      </c>
      <c r="Z8608" t="str">
        <f t="shared" si="2426"/>
        <v>Violet &amp; Daisy</v>
      </c>
      <c r="AA8608" t="str">
        <f t="shared" si="2427"/>
        <v>violet&amp;13aisy</v>
      </c>
      <c r="AB8608" t="s">
        <v>905</v>
      </c>
      <c r="AC8608">
        <f t="shared" si="2428"/>
        <v>1</v>
      </c>
      <c r="AD8608" t="str">
        <f t="shared" si="2429"/>
        <v>violet&amp;11aisy</v>
      </c>
    </row>
    <row r="8609" spans="1:30">
      <c r="A8609">
        <v>15429</v>
      </c>
      <c r="B8609">
        <f t="shared" si="2412"/>
        <v>0</v>
      </c>
      <c r="C8609" s="8" t="s">
        <v>5529</v>
      </c>
      <c r="D8609" t="s">
        <v>13431</v>
      </c>
      <c r="E8609" s="2">
        <v>13304</v>
      </c>
      <c r="F8609">
        <f t="shared" si="2413"/>
        <v>0</v>
      </c>
      <c r="G8609" s="6">
        <f t="shared" si="2414"/>
        <v>13304</v>
      </c>
      <c r="H8609" s="6">
        <v>13304</v>
      </c>
      <c r="I8609">
        <v>1</v>
      </c>
      <c r="J8609" s="2">
        <v>5264</v>
      </c>
      <c r="K8609">
        <v>1</v>
      </c>
      <c r="L8609" s="1">
        <v>39025</v>
      </c>
      <c r="M8609">
        <f t="shared" si="2415"/>
        <v>0</v>
      </c>
      <c r="N8609">
        <f t="shared" si="2416"/>
        <v>0</v>
      </c>
      <c r="Q8609">
        <f t="shared" si="2417"/>
        <v>2010</v>
      </c>
      <c r="R8609">
        <f t="shared" si="2418"/>
        <v>11</v>
      </c>
      <c r="S8609">
        <f t="shared" si="2419"/>
        <v>5</v>
      </c>
      <c r="T8609" s="5">
        <f t="shared" si="2420"/>
        <v>39025</v>
      </c>
      <c r="U8609" s="7">
        <f t="shared" si="2421"/>
        <v>2010</v>
      </c>
      <c r="V8609" s="7">
        <f t="shared" si="2422"/>
        <v>11</v>
      </c>
      <c r="W8609" s="7">
        <f t="shared" si="2423"/>
        <v>5</v>
      </c>
      <c r="X8609" s="7" t="str">
        <f t="shared" si="2424"/>
        <v>10</v>
      </c>
      <c r="Y8609" t="str">
        <f t="shared" si="2425"/>
        <v>Violet Tendencies</v>
      </c>
      <c r="Z8609" t="str">
        <f t="shared" si="2426"/>
        <v>Violet Tendencies</v>
      </c>
      <c r="AA8609" t="str">
        <f t="shared" si="2427"/>
        <v>violett10cies</v>
      </c>
      <c r="AC8609">
        <f t="shared" si="2428"/>
        <v>0</v>
      </c>
      <c r="AD8609" t="str">
        <f t="shared" si="2429"/>
        <v>violett10cies</v>
      </c>
    </row>
    <row r="8610" spans="1:30">
      <c r="A8610">
        <v>15430</v>
      </c>
      <c r="B8610">
        <f t="shared" si="2412"/>
        <v>0</v>
      </c>
      <c r="C8610" s="8" t="s">
        <v>5530</v>
      </c>
      <c r="D8610" t="s">
        <v>14383</v>
      </c>
      <c r="E8610" s="2">
        <v>21496</v>
      </c>
      <c r="F8610">
        <f t="shared" si="2413"/>
        <v>0</v>
      </c>
      <c r="G8610" s="6">
        <f t="shared" si="2414"/>
        <v>21496</v>
      </c>
      <c r="H8610" s="6">
        <v>21496</v>
      </c>
      <c r="I8610">
        <v>3</v>
      </c>
      <c r="J8610" s="2">
        <v>5588</v>
      </c>
      <c r="K8610">
        <v>2</v>
      </c>
      <c r="L8610" s="1">
        <v>39900</v>
      </c>
      <c r="M8610">
        <f t="shared" si="2415"/>
        <v>0</v>
      </c>
      <c r="N8610">
        <f t="shared" si="2416"/>
        <v>0</v>
      </c>
      <c r="Q8610">
        <f t="shared" si="2417"/>
        <v>2013</v>
      </c>
      <c r="R8610">
        <f t="shared" si="2418"/>
        <v>3</v>
      </c>
      <c r="S8610">
        <f t="shared" si="2419"/>
        <v>29</v>
      </c>
      <c r="T8610" s="5">
        <f t="shared" si="2420"/>
        <v>39900</v>
      </c>
      <c r="U8610" s="7">
        <f t="shared" si="2421"/>
        <v>2013</v>
      </c>
      <c r="V8610" s="7">
        <f t="shared" si="2422"/>
        <v>3</v>
      </c>
      <c r="W8610" s="7">
        <f t="shared" si="2423"/>
        <v>29</v>
      </c>
      <c r="X8610" s="7" t="str">
        <f t="shared" si="2424"/>
        <v>13</v>
      </c>
      <c r="Y8610" t="str">
        <f t="shared" si="2425"/>
        <v>Violeta Went to Heaven</v>
      </c>
      <c r="Z8610" t="str">
        <f t="shared" si="2426"/>
        <v>Violeta Went to Heaven</v>
      </c>
      <c r="AA8610" t="str">
        <f t="shared" si="2427"/>
        <v>violeta13aven</v>
      </c>
      <c r="AB8610" t="s">
        <v>906</v>
      </c>
      <c r="AC8610">
        <f t="shared" si="2428"/>
        <v>1</v>
      </c>
      <c r="AD8610" t="str">
        <f t="shared" si="2429"/>
        <v>violeta11elos</v>
      </c>
    </row>
    <row r="8611" spans="1:30">
      <c r="A8611">
        <v>15435</v>
      </c>
      <c r="B8611">
        <f t="shared" si="2412"/>
        <v>0</v>
      </c>
      <c r="C8611" s="8" t="s">
        <v>5349</v>
      </c>
      <c r="D8611" t="s">
        <v>14389</v>
      </c>
      <c r="E8611" s="2">
        <v>2219</v>
      </c>
      <c r="F8611">
        <f t="shared" si="2413"/>
        <v>0</v>
      </c>
      <c r="G8611" s="6">
        <f t="shared" si="2414"/>
        <v>2219</v>
      </c>
      <c r="H8611" s="6">
        <v>2219</v>
      </c>
      <c r="I8611">
        <v>1</v>
      </c>
      <c r="J8611" s="2">
        <v>205</v>
      </c>
      <c r="K8611">
        <v>1</v>
      </c>
      <c r="L8611" s="1">
        <v>35957</v>
      </c>
      <c r="M8611">
        <f t="shared" si="2415"/>
        <v>0</v>
      </c>
      <c r="N8611">
        <f t="shared" si="2416"/>
        <v>0</v>
      </c>
      <c r="Q8611">
        <f t="shared" si="2417"/>
        <v>2002</v>
      </c>
      <c r="R8611">
        <f t="shared" si="2418"/>
        <v>6</v>
      </c>
      <c r="S8611">
        <f t="shared" si="2419"/>
        <v>12</v>
      </c>
      <c r="T8611" s="5">
        <f t="shared" si="2420"/>
        <v>35957</v>
      </c>
      <c r="U8611" s="7">
        <f t="shared" si="2421"/>
        <v>2002</v>
      </c>
      <c r="V8611" s="7">
        <f t="shared" si="2422"/>
        <v>6</v>
      </c>
      <c r="W8611" s="7">
        <f t="shared" si="2423"/>
        <v>12</v>
      </c>
      <c r="X8611" s="7" t="str">
        <f t="shared" si="2424"/>
        <v>02</v>
      </c>
      <c r="Y8611" t="str">
        <f t="shared" si="2425"/>
        <v>Virgil Bliss</v>
      </c>
      <c r="Z8611" t="str">
        <f t="shared" si="2426"/>
        <v>Virgil Bliss</v>
      </c>
      <c r="AA8611" t="str">
        <f t="shared" si="2427"/>
        <v>virgilb02liss</v>
      </c>
      <c r="AB8611" t="s">
        <v>4300</v>
      </c>
      <c r="AC8611">
        <f t="shared" si="2428"/>
        <v>1</v>
      </c>
      <c r="AD8611" t="str">
        <f t="shared" si="2429"/>
        <v>virgilb01liss</v>
      </c>
    </row>
    <row r="8612" spans="1:30">
      <c r="A8612">
        <v>15436</v>
      </c>
      <c r="B8612">
        <f t="shared" si="2412"/>
        <v>0</v>
      </c>
      <c r="C8612" s="8" t="s">
        <v>5350</v>
      </c>
      <c r="D8612" t="s">
        <v>13752</v>
      </c>
      <c r="E8612" s="2">
        <v>9614</v>
      </c>
      <c r="F8612">
        <f t="shared" si="2413"/>
        <v>0</v>
      </c>
      <c r="G8612" s="6">
        <f t="shared" si="2414"/>
        <v>9614</v>
      </c>
      <c r="H8612" s="6">
        <v>9614</v>
      </c>
      <c r="I8612">
        <v>1</v>
      </c>
      <c r="J8612" s="2">
        <v>4580</v>
      </c>
      <c r="K8612">
        <v>1</v>
      </c>
      <c r="L8612" s="1">
        <v>36771</v>
      </c>
      <c r="M8612">
        <f t="shared" si="2415"/>
        <v>0</v>
      </c>
      <c r="N8612">
        <f t="shared" si="2416"/>
        <v>0</v>
      </c>
      <c r="Q8612">
        <f t="shared" si="2417"/>
        <v>2004</v>
      </c>
      <c r="R8612">
        <f t="shared" si="2418"/>
        <v>9</v>
      </c>
      <c r="S8612">
        <f t="shared" si="2419"/>
        <v>3</v>
      </c>
      <c r="T8612" s="5">
        <f t="shared" si="2420"/>
        <v>36771</v>
      </c>
      <c r="U8612" s="7">
        <f t="shared" si="2421"/>
        <v>2004</v>
      </c>
      <c r="V8612" s="7">
        <f t="shared" si="2422"/>
        <v>9</v>
      </c>
      <c r="W8612" s="7">
        <f t="shared" si="2423"/>
        <v>3</v>
      </c>
      <c r="X8612" s="7" t="str">
        <f t="shared" si="2424"/>
        <v>04</v>
      </c>
      <c r="Y8612" t="str">
        <f t="shared" si="2425"/>
        <v>Virgin</v>
      </c>
      <c r="Z8612" t="str">
        <f t="shared" si="2426"/>
        <v>Virgin</v>
      </c>
      <c r="AA8612" t="str">
        <f t="shared" si="2427"/>
        <v>virgin04rgin</v>
      </c>
      <c r="AB8612" t="s">
        <v>3687</v>
      </c>
      <c r="AC8612">
        <f t="shared" si="2428"/>
        <v>1</v>
      </c>
      <c r="AD8612" t="str">
        <f t="shared" si="2429"/>
        <v>virgin03rgin</v>
      </c>
    </row>
    <row r="8613" spans="1:30">
      <c r="A8613">
        <v>15439</v>
      </c>
      <c r="B8613">
        <f t="shared" si="2412"/>
        <v>0</v>
      </c>
      <c r="C8613" s="8" t="s">
        <v>5352</v>
      </c>
      <c r="D8613" t="s">
        <v>12903</v>
      </c>
      <c r="E8613" s="2">
        <v>12728</v>
      </c>
      <c r="F8613">
        <f t="shared" si="2413"/>
        <v>0</v>
      </c>
      <c r="G8613" s="6">
        <f t="shared" si="2414"/>
        <v>12728</v>
      </c>
      <c r="H8613" s="6">
        <v>12728</v>
      </c>
      <c r="I8613">
        <v>5</v>
      </c>
      <c r="J8613" s="2">
        <v>6915</v>
      </c>
      <c r="K8613">
        <v>5</v>
      </c>
      <c r="L8613" s="1">
        <v>39585</v>
      </c>
      <c r="M8613">
        <f t="shared" si="2415"/>
        <v>0</v>
      </c>
      <c r="N8613">
        <f t="shared" si="2416"/>
        <v>0</v>
      </c>
      <c r="Q8613">
        <f t="shared" si="2417"/>
        <v>2012</v>
      </c>
      <c r="R8613">
        <f t="shared" si="2418"/>
        <v>5</v>
      </c>
      <c r="S8613">
        <f t="shared" si="2419"/>
        <v>18</v>
      </c>
      <c r="T8613" s="5">
        <f t="shared" si="2420"/>
        <v>39585</v>
      </c>
      <c r="U8613" s="7">
        <f t="shared" si="2421"/>
        <v>2012</v>
      </c>
      <c r="V8613" s="7">
        <f t="shared" si="2422"/>
        <v>5</v>
      </c>
      <c r="W8613" s="7">
        <f t="shared" si="2423"/>
        <v>18</v>
      </c>
      <c r="X8613" s="7" t="str">
        <f t="shared" si="2424"/>
        <v>12</v>
      </c>
      <c r="Y8613" t="str">
        <f t="shared" si="2425"/>
        <v>Virginia</v>
      </c>
      <c r="Z8613" t="str">
        <f t="shared" si="2426"/>
        <v>Virginia</v>
      </c>
      <c r="AA8613" t="str">
        <f t="shared" si="2427"/>
        <v>virgini12inia</v>
      </c>
      <c r="AB8613" t="s">
        <v>1417</v>
      </c>
      <c r="AC8613">
        <f t="shared" si="2428"/>
        <v>1</v>
      </c>
      <c r="AD8613" t="str">
        <f t="shared" si="2429"/>
        <v>virgini10inia</v>
      </c>
    </row>
    <row r="8614" spans="1:30">
      <c r="A8614">
        <v>15443</v>
      </c>
      <c r="B8614">
        <f t="shared" si="2412"/>
        <v>0</v>
      </c>
      <c r="C8614" s="8" t="s">
        <v>5539</v>
      </c>
      <c r="D8614" t="s">
        <v>14238</v>
      </c>
      <c r="E8614" s="2">
        <v>327615</v>
      </c>
      <c r="F8614">
        <f t="shared" si="2413"/>
        <v>0</v>
      </c>
      <c r="G8614" s="6">
        <f t="shared" si="2414"/>
        <v>327615</v>
      </c>
      <c r="H8614" s="6">
        <v>327615</v>
      </c>
      <c r="I8614">
        <v>37</v>
      </c>
      <c r="J8614" s="2">
        <v>110360</v>
      </c>
      <c r="K8614">
        <v>37</v>
      </c>
      <c r="L8614" s="1">
        <v>37093</v>
      </c>
      <c r="M8614">
        <f t="shared" si="2415"/>
        <v>0</v>
      </c>
      <c r="N8614">
        <f t="shared" si="2416"/>
        <v>0</v>
      </c>
      <c r="Q8614">
        <f t="shared" si="2417"/>
        <v>2005</v>
      </c>
      <c r="R8614">
        <f t="shared" si="2418"/>
        <v>7</v>
      </c>
      <c r="S8614">
        <f t="shared" si="2419"/>
        <v>22</v>
      </c>
      <c r="T8614" s="5">
        <f t="shared" si="2420"/>
        <v>37093</v>
      </c>
      <c r="U8614" s="7">
        <f t="shared" si="2421"/>
        <v>2005</v>
      </c>
      <c r="V8614" s="7">
        <f t="shared" si="2422"/>
        <v>7</v>
      </c>
      <c r="W8614" s="7">
        <f t="shared" si="2423"/>
        <v>22</v>
      </c>
      <c r="X8614" s="7" t="str">
        <f t="shared" si="2424"/>
        <v>05</v>
      </c>
      <c r="Y8614" t="str">
        <f t="shared" si="2425"/>
        <v>Viruddh</v>
      </c>
      <c r="Z8614" t="str">
        <f t="shared" si="2426"/>
        <v>Viruddh</v>
      </c>
      <c r="AA8614" t="str">
        <f t="shared" si="2427"/>
        <v>viruddh05uddh</v>
      </c>
      <c r="AB8614" t="s">
        <v>3289</v>
      </c>
      <c r="AC8614">
        <f t="shared" si="2428"/>
        <v>1</v>
      </c>
      <c r="AD8614" t="str">
        <f t="shared" si="2429"/>
        <v>viruddh05irst</v>
      </c>
    </row>
    <row r="8615" spans="1:30">
      <c r="A8615">
        <v>15445</v>
      </c>
      <c r="B8615">
        <f t="shared" si="2412"/>
        <v>0</v>
      </c>
      <c r="C8615" s="8" t="s">
        <v>5540</v>
      </c>
      <c r="D8615" t="s">
        <v>13848</v>
      </c>
      <c r="E8615" s="2">
        <v>435274</v>
      </c>
      <c r="F8615">
        <f t="shared" si="2413"/>
        <v>0</v>
      </c>
      <c r="G8615" s="6">
        <f t="shared" si="2414"/>
        <v>435274</v>
      </c>
      <c r="H8615" s="6">
        <v>435274</v>
      </c>
      <c r="I8615">
        <v>17</v>
      </c>
      <c r="J8615" s="2">
        <v>11406</v>
      </c>
      <c r="K8615">
        <v>1</v>
      </c>
      <c r="L8615" s="1">
        <v>39002</v>
      </c>
      <c r="M8615">
        <f t="shared" si="2415"/>
        <v>0</v>
      </c>
      <c r="N8615">
        <f t="shared" si="2416"/>
        <v>0</v>
      </c>
      <c r="Q8615">
        <f t="shared" si="2417"/>
        <v>2010</v>
      </c>
      <c r="R8615">
        <f t="shared" si="2418"/>
        <v>10</v>
      </c>
      <c r="S8615">
        <f t="shared" si="2419"/>
        <v>13</v>
      </c>
      <c r="T8615" s="5">
        <f t="shared" si="2420"/>
        <v>39002</v>
      </c>
      <c r="U8615" s="7">
        <f t="shared" si="2421"/>
        <v>2010</v>
      </c>
      <c r="V8615" s="7">
        <f t="shared" si="2422"/>
        <v>10</v>
      </c>
      <c r="W8615" s="7">
        <f t="shared" si="2423"/>
        <v>13</v>
      </c>
      <c r="X8615" s="7" t="str">
        <f t="shared" si="2424"/>
        <v>10</v>
      </c>
      <c r="Y8615" t="str">
        <f t="shared" si="2425"/>
        <v>Vision</v>
      </c>
      <c r="Z8615" t="str">
        <f t="shared" si="2426"/>
        <v>Vision</v>
      </c>
      <c r="AA8615" t="str">
        <f t="shared" si="2427"/>
        <v>vision10sion</v>
      </c>
      <c r="AB8615" t="s">
        <v>1832</v>
      </c>
      <c r="AC8615">
        <f t="shared" si="2428"/>
        <v>1</v>
      </c>
      <c r="AD8615" t="str">
        <f t="shared" si="2429"/>
        <v>vision-09ngen</v>
      </c>
    </row>
    <row r="8616" spans="1:30">
      <c r="A8616">
        <v>15452</v>
      </c>
      <c r="B8616">
        <f t="shared" si="2412"/>
        <v>0</v>
      </c>
      <c r="C8616" s="8" t="s">
        <v>4420</v>
      </c>
      <c r="D8616" t="s">
        <v>14283</v>
      </c>
      <c r="E8616" s="2">
        <v>84577</v>
      </c>
      <c r="F8616">
        <f t="shared" si="2413"/>
        <v>0</v>
      </c>
      <c r="G8616" s="6">
        <f t="shared" si="2414"/>
        <v>84577</v>
      </c>
      <c r="H8616" s="6">
        <v>84577</v>
      </c>
      <c r="I8616">
        <v>13</v>
      </c>
      <c r="J8616" s="2">
        <v>9094</v>
      </c>
      <c r="K8616">
        <v>1</v>
      </c>
      <c r="L8616" s="1">
        <v>40201</v>
      </c>
      <c r="M8616">
        <f t="shared" si="2415"/>
        <v>0</v>
      </c>
      <c r="N8616">
        <f t="shared" si="2416"/>
        <v>0</v>
      </c>
      <c r="Q8616">
        <f t="shared" si="2417"/>
        <v>2014</v>
      </c>
      <c r="R8616">
        <f t="shared" si="2418"/>
        <v>1</v>
      </c>
      <c r="S8616">
        <f t="shared" si="2419"/>
        <v>24</v>
      </c>
      <c r="T8616" s="5">
        <f t="shared" si="2420"/>
        <v>40201</v>
      </c>
      <c r="U8616" s="7">
        <f t="shared" si="2421"/>
        <v>2014</v>
      </c>
      <c r="V8616" s="7">
        <f t="shared" si="2422"/>
        <v>1</v>
      </c>
      <c r="W8616" s="7">
        <f t="shared" si="2423"/>
        <v>24</v>
      </c>
      <c r="X8616" s="7" t="str">
        <f t="shared" si="2424"/>
        <v>14</v>
      </c>
      <c r="Y8616" t="str">
        <f t="shared" si="2425"/>
        <v>Visitors [2014]</v>
      </c>
      <c r="Z8616" t="str">
        <f t="shared" si="2426"/>
        <v>Visitors [2014]</v>
      </c>
      <c r="AA8616" t="str">
        <f t="shared" si="2427"/>
        <v>visitor14014]</v>
      </c>
      <c r="AB8616" t="s">
        <v>500</v>
      </c>
      <c r="AC8616">
        <f t="shared" si="2428"/>
        <v>1</v>
      </c>
      <c r="AD8616" t="str">
        <f t="shared" si="2429"/>
        <v>visitor13tors</v>
      </c>
    </row>
    <row r="8617" spans="1:30">
      <c r="A8617">
        <v>15453</v>
      </c>
      <c r="B8617">
        <f t="shared" si="2412"/>
        <v>0</v>
      </c>
      <c r="C8617" s="8" t="s">
        <v>5531</v>
      </c>
      <c r="D8617" t="s">
        <v>13100</v>
      </c>
      <c r="E8617" s="2">
        <v>52467</v>
      </c>
      <c r="F8617">
        <f t="shared" si="2413"/>
        <v>0</v>
      </c>
      <c r="G8617" s="6">
        <f t="shared" si="2414"/>
        <v>52467</v>
      </c>
      <c r="H8617" s="6">
        <v>52467</v>
      </c>
      <c r="I8617">
        <v>5</v>
      </c>
      <c r="J8617" s="2">
        <v>3517</v>
      </c>
      <c r="K8617">
        <v>1</v>
      </c>
      <c r="L8617" s="1">
        <v>38633</v>
      </c>
      <c r="M8617">
        <f t="shared" si="2415"/>
        <v>0</v>
      </c>
      <c r="N8617">
        <f t="shared" si="2416"/>
        <v>0</v>
      </c>
      <c r="Q8617">
        <f t="shared" si="2417"/>
        <v>2009</v>
      </c>
      <c r="R8617">
        <f t="shared" si="2418"/>
        <v>10</v>
      </c>
      <c r="S8617">
        <f t="shared" si="2419"/>
        <v>9</v>
      </c>
      <c r="T8617" s="5">
        <f t="shared" si="2420"/>
        <v>38633</v>
      </c>
      <c r="U8617" s="7">
        <f t="shared" si="2421"/>
        <v>2009</v>
      </c>
      <c r="V8617" s="7">
        <f t="shared" si="2422"/>
        <v>10</v>
      </c>
      <c r="W8617" s="7">
        <f t="shared" si="2423"/>
        <v>9</v>
      </c>
      <c r="X8617" s="7" t="str">
        <f t="shared" si="2424"/>
        <v>09</v>
      </c>
      <c r="Y8617" t="str">
        <f t="shared" si="2425"/>
        <v>Visual Acoustics</v>
      </c>
      <c r="Z8617" t="str">
        <f t="shared" si="2426"/>
        <v>Visual Acoustics</v>
      </c>
      <c r="AA8617" t="str">
        <f t="shared" si="2427"/>
        <v>visuala09tics</v>
      </c>
      <c r="AB8617" s="11" t="s">
        <v>2228</v>
      </c>
      <c r="AC8617">
        <f t="shared" si="2428"/>
        <v>1</v>
      </c>
      <c r="AD8617" t="str">
        <f t="shared" si="2429"/>
        <v>visuala08tics</v>
      </c>
    </row>
    <row r="8618" spans="1:30">
      <c r="A8618">
        <v>15456</v>
      </c>
      <c r="B8618">
        <f t="shared" si="2412"/>
        <v>0</v>
      </c>
      <c r="C8618" s="8" t="s">
        <v>5532</v>
      </c>
      <c r="D8618" t="s">
        <v>12358</v>
      </c>
      <c r="E8618" s="2">
        <v>9570</v>
      </c>
      <c r="F8618">
        <f t="shared" si="2413"/>
        <v>0</v>
      </c>
      <c r="G8618" s="6">
        <f t="shared" si="2414"/>
        <v>9570</v>
      </c>
      <c r="H8618" s="6">
        <v>9570</v>
      </c>
      <c r="I8618">
        <v>1</v>
      </c>
      <c r="J8618" s="2">
        <v>3027</v>
      </c>
      <c r="K8618">
        <v>1</v>
      </c>
      <c r="L8618" s="1">
        <v>39207</v>
      </c>
      <c r="M8618">
        <f t="shared" si="2415"/>
        <v>0</v>
      </c>
      <c r="N8618">
        <f t="shared" si="2416"/>
        <v>0</v>
      </c>
      <c r="Q8618">
        <f t="shared" si="2417"/>
        <v>2011</v>
      </c>
      <c r="R8618">
        <f t="shared" si="2418"/>
        <v>5</v>
      </c>
      <c r="S8618">
        <f t="shared" si="2419"/>
        <v>6</v>
      </c>
      <c r="T8618" s="5">
        <f t="shared" si="2420"/>
        <v>39207</v>
      </c>
      <c r="U8618" s="7">
        <f t="shared" si="2421"/>
        <v>2011</v>
      </c>
      <c r="V8618" s="7">
        <f t="shared" si="2422"/>
        <v>5</v>
      </c>
      <c r="W8618" s="7">
        <f t="shared" si="2423"/>
        <v>6</v>
      </c>
      <c r="X8618" s="7" t="str">
        <f t="shared" si="2424"/>
        <v>11</v>
      </c>
      <c r="Y8618" t="str">
        <f t="shared" si="2425"/>
        <v>Vito Bonafacci</v>
      </c>
      <c r="Z8618" t="str">
        <f t="shared" si="2426"/>
        <v>Vito Bonafacci</v>
      </c>
      <c r="AA8618" t="str">
        <f t="shared" si="2427"/>
        <v>vitobon11acci</v>
      </c>
      <c r="AC8618">
        <f t="shared" si="2428"/>
        <v>0</v>
      </c>
      <c r="AD8618" t="str">
        <f t="shared" si="2429"/>
        <v>vitobon11acci</v>
      </c>
    </row>
    <row r="8619" spans="1:30">
      <c r="A8619">
        <v>15457</v>
      </c>
      <c r="B8619">
        <f t="shared" si="2412"/>
        <v>0</v>
      </c>
      <c r="C8619" s="8" t="s">
        <v>5533</v>
      </c>
      <c r="D8619" t="s">
        <v>14183</v>
      </c>
      <c r="E8619" s="2">
        <v>187480</v>
      </c>
      <c r="F8619">
        <f t="shared" si="2413"/>
        <v>0</v>
      </c>
      <c r="G8619" s="6">
        <f t="shared" si="2414"/>
        <v>187480</v>
      </c>
      <c r="H8619" s="6">
        <v>187480</v>
      </c>
      <c r="I8619">
        <v>16</v>
      </c>
      <c r="J8619" s="2">
        <v>5722</v>
      </c>
      <c r="K8619">
        <v>2</v>
      </c>
      <c r="L8619" s="1">
        <v>37800</v>
      </c>
      <c r="M8619">
        <f t="shared" si="2415"/>
        <v>0</v>
      </c>
      <c r="N8619">
        <f t="shared" si="2416"/>
        <v>0</v>
      </c>
      <c r="Q8619">
        <f t="shared" si="2417"/>
        <v>2007</v>
      </c>
      <c r="R8619">
        <f t="shared" si="2418"/>
        <v>6</v>
      </c>
      <c r="S8619">
        <f t="shared" si="2419"/>
        <v>29</v>
      </c>
      <c r="T8619" s="5">
        <f t="shared" si="2420"/>
        <v>37800</v>
      </c>
      <c r="U8619" s="7">
        <f t="shared" si="2421"/>
        <v>2007</v>
      </c>
      <c r="V8619" s="7">
        <f t="shared" si="2422"/>
        <v>6</v>
      </c>
      <c r="W8619" s="7">
        <f t="shared" si="2423"/>
        <v>29</v>
      </c>
      <c r="X8619" s="7" t="str">
        <f t="shared" si="2424"/>
        <v>07</v>
      </c>
      <c r="Y8619" t="str">
        <f t="shared" si="2425"/>
        <v>Vitus</v>
      </c>
      <c r="Z8619" t="str">
        <f t="shared" si="2426"/>
        <v>Vitus</v>
      </c>
      <c r="AA8619" t="str">
        <f t="shared" si="2427"/>
        <v>vitus07itus</v>
      </c>
      <c r="AB8619" t="s">
        <v>2797</v>
      </c>
      <c r="AC8619">
        <f t="shared" si="2428"/>
        <v>1</v>
      </c>
      <c r="AD8619" t="str">
        <f t="shared" si="2429"/>
        <v>vitus06itus</v>
      </c>
    </row>
    <row r="8620" spans="1:30">
      <c r="A8620">
        <v>15459</v>
      </c>
      <c r="B8620">
        <f t="shared" si="2412"/>
        <v>0</v>
      </c>
      <c r="C8620" s="8" t="s">
        <v>5534</v>
      </c>
      <c r="D8620" t="s">
        <v>13494</v>
      </c>
      <c r="E8620" s="2">
        <v>48541</v>
      </c>
      <c r="F8620">
        <f t="shared" si="2413"/>
        <v>0</v>
      </c>
      <c r="G8620" s="6">
        <f t="shared" si="2414"/>
        <v>48541</v>
      </c>
      <c r="H8620" s="6">
        <v>48541</v>
      </c>
      <c r="I8620">
        <v>10</v>
      </c>
      <c r="J8620" s="2">
        <v>5272</v>
      </c>
      <c r="K8620">
        <v>2</v>
      </c>
      <c r="L8620" s="1">
        <v>40488</v>
      </c>
      <c r="M8620">
        <f t="shared" si="2415"/>
        <v>0</v>
      </c>
      <c r="N8620">
        <f t="shared" si="2416"/>
        <v>0</v>
      </c>
      <c r="Q8620">
        <f t="shared" si="2417"/>
        <v>2014</v>
      </c>
      <c r="R8620">
        <f t="shared" si="2418"/>
        <v>11</v>
      </c>
      <c r="S8620">
        <f t="shared" si="2419"/>
        <v>7</v>
      </c>
      <c r="T8620" s="5">
        <f t="shared" si="2420"/>
        <v>40488</v>
      </c>
      <c r="U8620" s="7">
        <f t="shared" si="2421"/>
        <v>2014</v>
      </c>
      <c r="V8620" s="7">
        <f t="shared" si="2422"/>
        <v>11</v>
      </c>
      <c r="W8620" s="7">
        <f t="shared" si="2423"/>
        <v>7</v>
      </c>
      <c r="X8620" s="7" t="str">
        <f t="shared" si="2424"/>
        <v>14</v>
      </c>
      <c r="Y8620" t="str">
        <f t="shared" si="2425"/>
        <v>Viva La Liberta</v>
      </c>
      <c r="Z8620" t="str">
        <f t="shared" si="2426"/>
        <v>Viva La Liberta</v>
      </c>
      <c r="AA8620" t="str">
        <f t="shared" si="2427"/>
        <v>vivalal14erta</v>
      </c>
      <c r="AB8620" t="s">
        <v>503</v>
      </c>
      <c r="AC8620">
        <f t="shared" si="2428"/>
        <v>1</v>
      </c>
      <c r="AD8620" t="str">
        <f t="shared" si="2429"/>
        <v>vivalal13erta</v>
      </c>
    </row>
    <row r="8621" spans="1:30">
      <c r="A8621">
        <v>15462</v>
      </c>
      <c r="B8621">
        <f t="shared" si="2412"/>
        <v>0</v>
      </c>
      <c r="C8621" s="8" t="s">
        <v>5535</v>
      </c>
      <c r="D8621" t="s">
        <v>14168</v>
      </c>
      <c r="E8621" s="2">
        <v>61759</v>
      </c>
      <c r="F8621">
        <f t="shared" si="2413"/>
        <v>0</v>
      </c>
      <c r="G8621" s="6">
        <f t="shared" si="2414"/>
        <v>61759</v>
      </c>
      <c r="H8621" s="6">
        <v>61759</v>
      </c>
      <c r="I8621">
        <v>5</v>
      </c>
      <c r="J8621" s="2">
        <v>10314</v>
      </c>
      <c r="K8621">
        <v>3</v>
      </c>
      <c r="L8621" s="1">
        <v>39242</v>
      </c>
      <c r="M8621">
        <f t="shared" si="2415"/>
        <v>0</v>
      </c>
      <c r="N8621">
        <f t="shared" si="2416"/>
        <v>0</v>
      </c>
      <c r="Q8621">
        <f t="shared" si="2417"/>
        <v>2011</v>
      </c>
      <c r="R8621">
        <f t="shared" si="2418"/>
        <v>6</v>
      </c>
      <c r="S8621">
        <f t="shared" si="2419"/>
        <v>10</v>
      </c>
      <c r="T8621" s="5">
        <f t="shared" si="2420"/>
        <v>39242</v>
      </c>
      <c r="U8621" s="7">
        <f t="shared" si="2421"/>
        <v>2011</v>
      </c>
      <c r="V8621" s="7">
        <f t="shared" si="2422"/>
        <v>6</v>
      </c>
      <c r="W8621" s="7">
        <f t="shared" si="2423"/>
        <v>10</v>
      </c>
      <c r="X8621" s="7" t="str">
        <f t="shared" si="2424"/>
        <v>11</v>
      </c>
      <c r="Y8621" t="str">
        <f t="shared" si="2425"/>
        <v>Viva Riva!</v>
      </c>
      <c r="Z8621" t="str">
        <f t="shared" si="2426"/>
        <v>Viva Riva!</v>
      </c>
      <c r="AA8621" t="str">
        <f t="shared" si="2427"/>
        <v>vivariv11iva!</v>
      </c>
      <c r="AB8621" t="s">
        <v>1558</v>
      </c>
      <c r="AC8621">
        <f t="shared" si="2428"/>
        <v>1</v>
      </c>
      <c r="AD8621" t="str">
        <f t="shared" si="2429"/>
        <v>vivariv10iva!</v>
      </c>
    </row>
    <row r="8622" spans="1:30">
      <c r="A8622">
        <v>15463</v>
      </c>
      <c r="B8622">
        <f t="shared" si="2412"/>
        <v>0</v>
      </c>
      <c r="C8622" s="8" t="s">
        <v>5536</v>
      </c>
      <c r="D8622" t="s">
        <v>14305</v>
      </c>
      <c r="E8622" s="2">
        <v>3625</v>
      </c>
      <c r="F8622">
        <f t="shared" si="2413"/>
        <v>0</v>
      </c>
      <c r="G8622" s="6">
        <f t="shared" si="2414"/>
        <v>3625</v>
      </c>
      <c r="H8622" s="6">
        <v>3625</v>
      </c>
      <c r="I8622">
        <v>2</v>
      </c>
      <c r="J8622" s="2">
        <v>2119</v>
      </c>
      <c r="K8622">
        <v>2</v>
      </c>
      <c r="L8622" s="1">
        <v>38045</v>
      </c>
      <c r="M8622">
        <f t="shared" si="2415"/>
        <v>0</v>
      </c>
      <c r="N8622">
        <f t="shared" si="2416"/>
        <v>0</v>
      </c>
      <c r="Q8622">
        <f t="shared" si="2417"/>
        <v>2008</v>
      </c>
      <c r="R8622">
        <f t="shared" si="2418"/>
        <v>2</v>
      </c>
      <c r="S8622">
        <f t="shared" si="2419"/>
        <v>29</v>
      </c>
      <c r="T8622" s="5">
        <f t="shared" si="2420"/>
        <v>38045</v>
      </c>
      <c r="U8622" s="7">
        <f t="shared" si="2421"/>
        <v>2008</v>
      </c>
      <c r="V8622" s="7">
        <f t="shared" si="2422"/>
        <v>2</v>
      </c>
      <c r="W8622" s="7">
        <f t="shared" si="2423"/>
        <v>29</v>
      </c>
      <c r="X8622" s="7" t="str">
        <f t="shared" si="2424"/>
        <v>08</v>
      </c>
      <c r="Y8622" t="str">
        <f t="shared" si="2425"/>
        <v>Vivere</v>
      </c>
      <c r="Z8622" t="str">
        <f t="shared" si="2426"/>
        <v>Vivere</v>
      </c>
      <c r="AA8622" t="str">
        <f t="shared" si="2427"/>
        <v>vivere08vere</v>
      </c>
      <c r="AB8622" t="s">
        <v>2646</v>
      </c>
      <c r="AC8622">
        <f t="shared" si="2428"/>
        <v>1</v>
      </c>
      <c r="AD8622" t="str">
        <f t="shared" si="2429"/>
        <v>vivere07vere</v>
      </c>
    </row>
    <row r="8623" spans="1:30">
      <c r="A8623">
        <v>15465</v>
      </c>
      <c r="B8623">
        <f t="shared" si="2412"/>
        <v>0</v>
      </c>
      <c r="C8623" s="8" t="s">
        <v>5537</v>
      </c>
      <c r="D8623" t="s">
        <v>9778</v>
      </c>
      <c r="F8623">
        <f t="shared" si="2413"/>
        <v>0</v>
      </c>
      <c r="G8623" s="6" t="str">
        <f t="shared" si="2414"/>
        <v/>
      </c>
      <c r="H8623" s="6" t="s">
        <v>217</v>
      </c>
      <c r="L8623" s="1">
        <v>36778</v>
      </c>
      <c r="M8623">
        <f t="shared" si="2415"/>
        <v>0</v>
      </c>
      <c r="N8623">
        <f t="shared" si="2416"/>
        <v>0</v>
      </c>
      <c r="Q8623">
        <f t="shared" si="2417"/>
        <v>2004</v>
      </c>
      <c r="R8623">
        <f t="shared" si="2418"/>
        <v>9</v>
      </c>
      <c r="S8623">
        <f t="shared" si="2419"/>
        <v>10</v>
      </c>
      <c r="T8623" s="5">
        <f t="shared" si="2420"/>
        <v>36778</v>
      </c>
      <c r="U8623" s="7">
        <f t="shared" si="2421"/>
        <v>2004</v>
      </c>
      <c r="V8623" s="7">
        <f t="shared" si="2422"/>
        <v>9</v>
      </c>
      <c r="W8623" s="7">
        <f t="shared" si="2423"/>
        <v>10</v>
      </c>
      <c r="X8623" s="7" t="str">
        <f t="shared" si="2424"/>
        <v>04</v>
      </c>
      <c r="Y8623" t="str">
        <f t="shared" si="2425"/>
        <v>Vlad</v>
      </c>
      <c r="Z8623" t="str">
        <f t="shared" si="2426"/>
        <v>Vlad</v>
      </c>
      <c r="AA8623" t="str">
        <f t="shared" si="2427"/>
        <v>vlad04vlad</v>
      </c>
      <c r="AB8623" t="s">
        <v>3688</v>
      </c>
      <c r="AC8623">
        <f t="shared" si="2428"/>
        <v>1</v>
      </c>
      <c r="AD8623" t="str">
        <f t="shared" si="2429"/>
        <v>vlad03vlad</v>
      </c>
    </row>
    <row r="8624" spans="1:30">
      <c r="A8624">
        <v>15466</v>
      </c>
      <c r="B8624">
        <f t="shared" si="2412"/>
        <v>0</v>
      </c>
      <c r="C8624" s="8" t="s">
        <v>5538</v>
      </c>
      <c r="D8624" t="s">
        <v>14191</v>
      </c>
      <c r="E8624" s="2">
        <v>66361</v>
      </c>
      <c r="F8624">
        <f t="shared" si="2413"/>
        <v>0</v>
      </c>
      <c r="G8624" s="6">
        <f t="shared" si="2414"/>
        <v>66361</v>
      </c>
      <c r="H8624" s="6">
        <v>66361</v>
      </c>
      <c r="I8624">
        <v>3</v>
      </c>
      <c r="J8624" s="2">
        <v>9303</v>
      </c>
      <c r="K8624">
        <v>2</v>
      </c>
      <c r="L8624" s="1">
        <v>36806</v>
      </c>
      <c r="M8624">
        <f t="shared" si="2415"/>
        <v>0</v>
      </c>
      <c r="N8624">
        <f t="shared" si="2416"/>
        <v>0</v>
      </c>
      <c r="Q8624">
        <f t="shared" si="2417"/>
        <v>2004</v>
      </c>
      <c r="R8624">
        <f t="shared" si="2418"/>
        <v>10</v>
      </c>
      <c r="S8624">
        <f t="shared" si="2419"/>
        <v>8</v>
      </c>
      <c r="T8624" s="5">
        <f t="shared" si="2420"/>
        <v>36806</v>
      </c>
      <c r="U8624" s="7">
        <f t="shared" si="2421"/>
        <v>2004</v>
      </c>
      <c r="V8624" s="7">
        <f t="shared" si="2422"/>
        <v>10</v>
      </c>
      <c r="W8624" s="7">
        <f t="shared" si="2423"/>
        <v>8</v>
      </c>
      <c r="X8624" s="7" t="str">
        <f t="shared" si="2424"/>
        <v>04</v>
      </c>
      <c r="Y8624" t="str">
        <f t="shared" si="2425"/>
        <v>Vodka Lemon</v>
      </c>
      <c r="Z8624" t="str">
        <f t="shared" si="2426"/>
        <v>Vodka Lemon</v>
      </c>
      <c r="AA8624" t="str">
        <f t="shared" si="2427"/>
        <v>vodkale04emon</v>
      </c>
      <c r="AB8624" t="s">
        <v>3689</v>
      </c>
      <c r="AC8624">
        <f t="shared" si="2428"/>
        <v>1</v>
      </c>
      <c r="AD8624" t="str">
        <f t="shared" si="2429"/>
        <v>vodkale03emon</v>
      </c>
    </row>
    <row r="8625" spans="1:30">
      <c r="A8625">
        <v>15469</v>
      </c>
      <c r="B8625">
        <f t="shared" si="2412"/>
        <v>0</v>
      </c>
      <c r="C8625" s="8" t="s">
        <v>5546</v>
      </c>
      <c r="D8625" t="s">
        <v>14090</v>
      </c>
      <c r="E8625" s="2">
        <v>20702</v>
      </c>
      <c r="F8625">
        <f t="shared" si="2413"/>
        <v>0</v>
      </c>
      <c r="G8625" s="6">
        <f t="shared" si="2414"/>
        <v>20702</v>
      </c>
      <c r="H8625" s="6">
        <v>20702</v>
      </c>
      <c r="I8625">
        <v>5</v>
      </c>
      <c r="J8625" s="2">
        <v>1966</v>
      </c>
      <c r="K8625">
        <v>2</v>
      </c>
      <c r="L8625" s="1">
        <v>36988</v>
      </c>
      <c r="M8625">
        <f t="shared" si="2415"/>
        <v>0</v>
      </c>
      <c r="N8625">
        <f t="shared" si="2416"/>
        <v>0</v>
      </c>
      <c r="Q8625">
        <f t="shared" si="2417"/>
        <v>2005</v>
      </c>
      <c r="R8625">
        <f t="shared" si="2418"/>
        <v>4</v>
      </c>
      <c r="S8625">
        <f t="shared" si="2419"/>
        <v>8</v>
      </c>
      <c r="T8625" s="5">
        <f t="shared" si="2420"/>
        <v>36988</v>
      </c>
      <c r="U8625" s="7">
        <f t="shared" si="2421"/>
        <v>2005</v>
      </c>
      <c r="V8625" s="7">
        <f t="shared" si="2422"/>
        <v>4</v>
      </c>
      <c r="W8625" s="7">
        <f t="shared" si="2423"/>
        <v>8</v>
      </c>
      <c r="X8625" s="7" t="str">
        <f t="shared" si="2424"/>
        <v>05</v>
      </c>
      <c r="Y8625" t="str">
        <f t="shared" si="2425"/>
        <v>Voices in Wartime</v>
      </c>
      <c r="Z8625" t="str">
        <f t="shared" si="2426"/>
        <v>Voices in Wartime</v>
      </c>
      <c r="AA8625" t="str">
        <f t="shared" si="2427"/>
        <v>voicesi05time</v>
      </c>
      <c r="AC8625">
        <f t="shared" si="2428"/>
        <v>0</v>
      </c>
      <c r="AD8625" t="str">
        <f t="shared" si="2429"/>
        <v>voicesi05time</v>
      </c>
    </row>
    <row r="8626" spans="1:30">
      <c r="A8626">
        <v>15470</v>
      </c>
      <c r="B8626">
        <f t="shared" si="2412"/>
        <v>0</v>
      </c>
      <c r="C8626" s="8" t="s">
        <v>5547</v>
      </c>
      <c r="D8626" t="s">
        <v>13947</v>
      </c>
      <c r="E8626" s="2">
        <v>57999</v>
      </c>
      <c r="F8626">
        <f t="shared" si="2413"/>
        <v>0</v>
      </c>
      <c r="G8626" s="6">
        <f t="shared" si="2414"/>
        <v>57999</v>
      </c>
      <c r="H8626" s="6">
        <v>57999</v>
      </c>
      <c r="I8626">
        <v>12</v>
      </c>
      <c r="J8626" s="2">
        <v>30634</v>
      </c>
      <c r="K8626">
        <v>12</v>
      </c>
      <c r="L8626" s="1">
        <v>36827</v>
      </c>
      <c r="M8626">
        <f t="shared" si="2415"/>
        <v>0</v>
      </c>
      <c r="N8626">
        <f t="shared" si="2416"/>
        <v>0</v>
      </c>
      <c r="Q8626">
        <f t="shared" si="2417"/>
        <v>2004</v>
      </c>
      <c r="R8626">
        <f t="shared" si="2418"/>
        <v>10</v>
      </c>
      <c r="S8626">
        <f t="shared" si="2419"/>
        <v>29</v>
      </c>
      <c r="T8626" s="5">
        <f t="shared" si="2420"/>
        <v>36827</v>
      </c>
      <c r="U8626" s="7">
        <f t="shared" si="2421"/>
        <v>2004</v>
      </c>
      <c r="V8626" s="7">
        <f t="shared" si="2422"/>
        <v>10</v>
      </c>
      <c r="W8626" s="7">
        <f t="shared" si="2423"/>
        <v>29</v>
      </c>
      <c r="X8626" s="7" t="str">
        <f t="shared" si="2424"/>
        <v>04</v>
      </c>
      <c r="Y8626" t="str">
        <f t="shared" si="2425"/>
        <v>Voices of Iraq</v>
      </c>
      <c r="Z8626" t="str">
        <f t="shared" si="2426"/>
        <v>Voices of Iraq</v>
      </c>
      <c r="AA8626" t="str">
        <f t="shared" si="2427"/>
        <v>voiceso04iraq</v>
      </c>
      <c r="AC8626">
        <f t="shared" si="2428"/>
        <v>0</v>
      </c>
      <c r="AD8626" t="str">
        <f t="shared" si="2429"/>
        <v>voiceso04iraq</v>
      </c>
    </row>
    <row r="8627" spans="1:30">
      <c r="A8627">
        <v>15474</v>
      </c>
      <c r="B8627">
        <f t="shared" si="2412"/>
        <v>0</v>
      </c>
      <c r="C8627" s="8" t="s">
        <v>5548</v>
      </c>
      <c r="D8627" t="s">
        <v>14183</v>
      </c>
      <c r="E8627" s="2">
        <v>12899867</v>
      </c>
      <c r="F8627">
        <f t="shared" si="2413"/>
        <v>0</v>
      </c>
      <c r="G8627" s="6">
        <f t="shared" si="2414"/>
        <v>12899867</v>
      </c>
      <c r="H8627" s="6">
        <v>12899867</v>
      </c>
      <c r="I8627">
        <v>689</v>
      </c>
      <c r="J8627" s="2">
        <v>197703</v>
      </c>
      <c r="K8627">
        <v>5</v>
      </c>
      <c r="L8627" s="1">
        <v>37562</v>
      </c>
      <c r="M8627">
        <f t="shared" si="2415"/>
        <v>0</v>
      </c>
      <c r="N8627">
        <f t="shared" si="2416"/>
        <v>0</v>
      </c>
      <c r="Q8627">
        <f t="shared" si="2417"/>
        <v>2006</v>
      </c>
      <c r="R8627">
        <f t="shared" si="2418"/>
        <v>11</v>
      </c>
      <c r="S8627">
        <f t="shared" si="2419"/>
        <v>3</v>
      </c>
      <c r="T8627" s="5">
        <f t="shared" si="2420"/>
        <v>37562</v>
      </c>
      <c r="U8627" s="7">
        <f t="shared" si="2421"/>
        <v>2006</v>
      </c>
      <c r="V8627" s="7">
        <f t="shared" si="2422"/>
        <v>11</v>
      </c>
      <c r="W8627" s="7">
        <f t="shared" si="2423"/>
        <v>3</v>
      </c>
      <c r="X8627" s="7" t="str">
        <f t="shared" si="2424"/>
        <v>06</v>
      </c>
      <c r="Y8627" t="str">
        <f t="shared" si="2425"/>
        <v>Volver</v>
      </c>
      <c r="Z8627" t="str">
        <f t="shared" si="2426"/>
        <v>Volver</v>
      </c>
      <c r="AA8627" t="str">
        <f t="shared" si="2427"/>
        <v>volver06lver</v>
      </c>
      <c r="AB8627" t="s">
        <v>3332</v>
      </c>
      <c r="AC8627">
        <f t="shared" si="2428"/>
        <v>1</v>
      </c>
      <c r="AD8627" t="str">
        <f t="shared" si="2429"/>
        <v>volveri06veri</v>
      </c>
    </row>
    <row r="8628" spans="1:30">
      <c r="A8628">
        <v>15481</v>
      </c>
      <c r="B8628">
        <f t="shared" si="2412"/>
        <v>0</v>
      </c>
      <c r="C8628" s="8" t="s">
        <v>5575</v>
      </c>
      <c r="D8628" t="s">
        <v>14217</v>
      </c>
      <c r="E8628" s="2">
        <v>15927</v>
      </c>
      <c r="F8628">
        <f t="shared" si="2413"/>
        <v>0</v>
      </c>
      <c r="G8628" s="6">
        <f t="shared" si="2414"/>
        <v>15927</v>
      </c>
      <c r="H8628" s="6">
        <v>15927</v>
      </c>
      <c r="I8628">
        <v>2</v>
      </c>
      <c r="J8628" s="2">
        <v>9377</v>
      </c>
      <c r="K8628">
        <v>2</v>
      </c>
      <c r="L8628" s="1">
        <v>35910</v>
      </c>
      <c r="M8628">
        <f t="shared" si="2415"/>
        <v>0</v>
      </c>
      <c r="N8628">
        <f t="shared" si="2416"/>
        <v>0</v>
      </c>
      <c r="Q8628">
        <f t="shared" si="2417"/>
        <v>2002</v>
      </c>
      <c r="R8628">
        <f t="shared" si="2418"/>
        <v>4</v>
      </c>
      <c r="S8628">
        <f t="shared" si="2419"/>
        <v>26</v>
      </c>
      <c r="T8628" s="5">
        <f t="shared" si="2420"/>
        <v>35910</v>
      </c>
      <c r="U8628" s="7">
        <f t="shared" si="2421"/>
        <v>2002</v>
      </c>
      <c r="V8628" s="7">
        <f t="shared" si="2422"/>
        <v>4</v>
      </c>
      <c r="W8628" s="7">
        <f t="shared" si="2423"/>
        <v>26</v>
      </c>
      <c r="X8628" s="7" t="str">
        <f t="shared" si="2424"/>
        <v>02</v>
      </c>
      <c r="Y8628" t="str">
        <f t="shared" si="2425"/>
        <v>Vulgar</v>
      </c>
      <c r="Z8628" t="str">
        <f t="shared" si="2426"/>
        <v>Vulgar</v>
      </c>
      <c r="AA8628" t="str">
        <f t="shared" si="2427"/>
        <v>vulgar02lgar</v>
      </c>
      <c r="AB8628" t="s">
        <v>4136</v>
      </c>
      <c r="AC8628">
        <f t="shared" si="2428"/>
        <v>1</v>
      </c>
      <c r="AD8628" t="str">
        <f t="shared" si="2429"/>
        <v>vulgar00lgar</v>
      </c>
    </row>
    <row r="8629" spans="1:30">
      <c r="A8629">
        <v>15482</v>
      </c>
      <c r="B8629">
        <f t="shared" si="2412"/>
        <v>0</v>
      </c>
      <c r="C8629" s="8" t="s">
        <v>5576</v>
      </c>
      <c r="D8629" t="s">
        <v>14048</v>
      </c>
      <c r="E8629" s="2">
        <v>59059</v>
      </c>
      <c r="F8629">
        <f t="shared" si="2413"/>
        <v>0</v>
      </c>
      <c r="G8629" s="6">
        <f t="shared" si="2414"/>
        <v>59059</v>
      </c>
      <c r="H8629" s="6">
        <v>59059</v>
      </c>
      <c r="I8629">
        <v>16</v>
      </c>
      <c r="J8629" s="2">
        <v>31097</v>
      </c>
      <c r="K8629">
        <v>16</v>
      </c>
      <c r="L8629" s="1">
        <v>39718</v>
      </c>
      <c r="M8629">
        <f t="shared" si="2415"/>
        <v>0</v>
      </c>
      <c r="N8629">
        <f t="shared" si="2416"/>
        <v>0</v>
      </c>
      <c r="Q8629">
        <f t="shared" si="2417"/>
        <v>2012</v>
      </c>
      <c r="R8629">
        <f t="shared" si="2418"/>
        <v>9</v>
      </c>
      <c r="S8629">
        <f t="shared" si="2419"/>
        <v>28</v>
      </c>
      <c r="T8629" s="5">
        <f t="shared" si="2420"/>
        <v>39718</v>
      </c>
      <c r="U8629" s="7">
        <f t="shared" si="2421"/>
        <v>2012</v>
      </c>
      <c r="V8629" s="7">
        <f t="shared" si="2422"/>
        <v>9</v>
      </c>
      <c r="W8629" s="7">
        <f t="shared" si="2423"/>
        <v>28</v>
      </c>
      <c r="X8629" s="7" t="str">
        <f t="shared" si="2424"/>
        <v>12</v>
      </c>
      <c r="Y8629" t="str">
        <f t="shared" si="2425"/>
        <v>Vulgaria</v>
      </c>
      <c r="Z8629" t="str">
        <f t="shared" si="2426"/>
        <v>Vulgaria</v>
      </c>
      <c r="AA8629" t="str">
        <f t="shared" si="2427"/>
        <v>vulgari12aria</v>
      </c>
      <c r="AC8629">
        <f t="shared" si="2428"/>
        <v>0</v>
      </c>
      <c r="AD8629" t="str">
        <f t="shared" si="2429"/>
        <v>vulgari12aria</v>
      </c>
    </row>
    <row r="8630" spans="1:30">
      <c r="A8630">
        <v>15483</v>
      </c>
      <c r="B8630">
        <f t="shared" si="2412"/>
        <v>0</v>
      </c>
      <c r="C8630" s="8" t="s">
        <v>5577</v>
      </c>
      <c r="D8630" t="s">
        <v>14461</v>
      </c>
      <c r="E8630" s="2">
        <v>25534493</v>
      </c>
      <c r="F8630">
        <f t="shared" si="2413"/>
        <v>0</v>
      </c>
      <c r="G8630" s="6">
        <f t="shared" si="2414"/>
        <v>25534493</v>
      </c>
      <c r="H8630" s="6">
        <v>25534493</v>
      </c>
      <c r="I8630" s="3">
        <v>2050</v>
      </c>
      <c r="J8630" s="2">
        <v>10505668</v>
      </c>
      <c r="K8630" s="3">
        <v>2030</v>
      </c>
      <c r="L8630" s="1">
        <v>38276</v>
      </c>
      <c r="M8630">
        <f t="shared" si="2415"/>
        <v>0</v>
      </c>
      <c r="N8630">
        <f t="shared" si="2416"/>
        <v>0</v>
      </c>
      <c r="Q8630">
        <f t="shared" si="2417"/>
        <v>2008</v>
      </c>
      <c r="R8630">
        <f t="shared" si="2418"/>
        <v>10</v>
      </c>
      <c r="S8630">
        <f t="shared" si="2419"/>
        <v>17</v>
      </c>
      <c r="T8630" s="5">
        <f t="shared" si="2420"/>
        <v>38276</v>
      </c>
      <c r="U8630" s="7">
        <f t="shared" si="2421"/>
        <v>2008</v>
      </c>
      <c r="V8630" s="7">
        <f t="shared" si="2422"/>
        <v>10</v>
      </c>
      <c r="W8630" s="7">
        <f t="shared" si="2423"/>
        <v>17</v>
      </c>
      <c r="X8630" s="7" t="str">
        <f t="shared" si="2424"/>
        <v>08</v>
      </c>
      <c r="Y8630" t="str">
        <f t="shared" si="2425"/>
        <v>W.</v>
      </c>
      <c r="Z8630" t="str">
        <f t="shared" si="2426"/>
        <v>W.</v>
      </c>
      <c r="AA8630" t="str">
        <f t="shared" si="2427"/>
        <v>w.08w.</v>
      </c>
      <c r="AB8630" t="s">
        <v>2647</v>
      </c>
      <c r="AC8630">
        <f t="shared" si="2428"/>
        <v>1</v>
      </c>
      <c r="AD8630" t="str">
        <f t="shared" si="2429"/>
        <v>w.i08w.i</v>
      </c>
    </row>
    <row r="8631" spans="1:30">
      <c r="A8631">
        <v>15484</v>
      </c>
      <c r="B8631">
        <f t="shared" si="2412"/>
        <v>0</v>
      </c>
      <c r="C8631" s="8" t="s">
        <v>5578</v>
      </c>
      <c r="D8631" t="s">
        <v>13942</v>
      </c>
      <c r="E8631" s="2">
        <v>583455</v>
      </c>
      <c r="F8631">
        <f t="shared" si="2413"/>
        <v>0</v>
      </c>
      <c r="G8631" s="6">
        <f t="shared" si="2414"/>
        <v>583455</v>
      </c>
      <c r="H8631" s="6">
        <v>583455</v>
      </c>
      <c r="I8631">
        <v>24</v>
      </c>
      <c r="J8631" s="2">
        <v>47074</v>
      </c>
      <c r="K8631">
        <v>4</v>
      </c>
      <c r="L8631" s="1">
        <v>39480</v>
      </c>
      <c r="M8631">
        <f t="shared" si="2415"/>
        <v>0</v>
      </c>
      <c r="N8631">
        <f t="shared" si="2416"/>
        <v>0</v>
      </c>
      <c r="Q8631">
        <f t="shared" si="2417"/>
        <v>2012</v>
      </c>
      <c r="R8631">
        <f t="shared" si="2418"/>
        <v>2</v>
      </c>
      <c r="S8631">
        <f t="shared" si="2419"/>
        <v>3</v>
      </c>
      <c r="T8631" s="5">
        <f t="shared" si="2420"/>
        <v>39480</v>
      </c>
      <c r="U8631" s="7">
        <f t="shared" si="2421"/>
        <v>2012</v>
      </c>
      <c r="V8631" s="7">
        <f t="shared" si="2422"/>
        <v>2</v>
      </c>
      <c r="W8631" s="7">
        <f t="shared" si="2423"/>
        <v>3</v>
      </c>
      <c r="X8631" s="7" t="str">
        <f t="shared" si="2424"/>
        <v>12</v>
      </c>
      <c r="Y8631" t="str">
        <f t="shared" si="2425"/>
        <v>W.E.</v>
      </c>
      <c r="Z8631" t="str">
        <f t="shared" si="2426"/>
        <v>W.E.</v>
      </c>
      <c r="AA8631" t="str">
        <f t="shared" si="2427"/>
        <v>w.e.12w.e.</v>
      </c>
      <c r="AB8631" t="s">
        <v>1418</v>
      </c>
      <c r="AC8631">
        <f t="shared" si="2428"/>
        <v>1</v>
      </c>
      <c r="AD8631" t="str">
        <f t="shared" si="2429"/>
        <v>w.e.11w.e.</v>
      </c>
    </row>
    <row r="8632" spans="1:30">
      <c r="A8632">
        <v>15485</v>
      </c>
      <c r="B8632">
        <f t="shared" si="2412"/>
        <v>0</v>
      </c>
      <c r="C8632" s="8" t="s">
        <v>5579</v>
      </c>
      <c r="D8632" t="s">
        <v>6058</v>
      </c>
      <c r="E8632" s="2">
        <v>12240</v>
      </c>
      <c r="F8632">
        <f t="shared" si="2413"/>
        <v>0</v>
      </c>
      <c r="G8632" s="6">
        <f t="shared" si="2414"/>
        <v>12240</v>
      </c>
      <c r="H8632" s="6">
        <v>12240</v>
      </c>
      <c r="I8632">
        <v>1</v>
      </c>
      <c r="J8632" s="2">
        <v>5582</v>
      </c>
      <c r="K8632">
        <v>1</v>
      </c>
      <c r="L8632" s="1">
        <v>40642</v>
      </c>
      <c r="M8632">
        <f t="shared" si="2415"/>
        <v>0</v>
      </c>
      <c r="N8632">
        <f t="shared" si="2416"/>
        <v>0</v>
      </c>
      <c r="Q8632">
        <f t="shared" si="2417"/>
        <v>2015</v>
      </c>
      <c r="R8632">
        <f t="shared" si="2418"/>
        <v>4</v>
      </c>
      <c r="S8632">
        <f t="shared" si="2419"/>
        <v>10</v>
      </c>
      <c r="T8632" s="5">
        <f t="shared" si="2420"/>
        <v>40642</v>
      </c>
      <c r="U8632" s="7">
        <f t="shared" si="2421"/>
        <v>2015</v>
      </c>
      <c r="V8632" s="7">
        <f t="shared" si="2422"/>
        <v>4</v>
      </c>
      <c r="W8632" s="7">
        <f t="shared" si="2423"/>
        <v>10</v>
      </c>
      <c r="X8632" s="7" t="str">
        <f t="shared" si="2424"/>
        <v>15</v>
      </c>
      <c r="Y8632" t="str">
        <f t="shared" si="2425"/>
        <v>Wa-shoku: Beyond Sushi</v>
      </c>
      <c r="Z8632" t="str">
        <f t="shared" si="2426"/>
        <v>Wa-shoku: Beyond Sushi</v>
      </c>
      <c r="AA8632" t="str">
        <f t="shared" si="2427"/>
        <v>wa-shok15ushi</v>
      </c>
      <c r="AB8632" t="s">
        <v>186</v>
      </c>
      <c r="AC8632">
        <f t="shared" si="2428"/>
        <v>1</v>
      </c>
      <c r="AD8632" t="str">
        <f t="shared" si="2429"/>
        <v>washoku15rimu</v>
      </c>
    </row>
    <row r="8633" spans="1:30">
      <c r="A8633">
        <v>15488</v>
      </c>
      <c r="B8633">
        <f t="shared" si="2412"/>
        <v>0</v>
      </c>
      <c r="C8633" s="8" t="s">
        <v>4761</v>
      </c>
      <c r="D8633" t="s">
        <v>14183</v>
      </c>
      <c r="E8633" s="2">
        <v>1347747</v>
      </c>
      <c r="F8633">
        <f t="shared" si="2413"/>
        <v>0</v>
      </c>
      <c r="G8633" s="6">
        <f t="shared" si="2414"/>
        <v>1347747</v>
      </c>
      <c r="H8633" s="6">
        <v>1347747</v>
      </c>
      <c r="I8633">
        <v>87</v>
      </c>
      <c r="J8633" s="2">
        <v>41253</v>
      </c>
      <c r="K8633">
        <v>3</v>
      </c>
      <c r="L8633" s="1">
        <v>40068</v>
      </c>
      <c r="M8633">
        <f t="shared" si="2415"/>
        <v>0</v>
      </c>
      <c r="N8633">
        <f t="shared" si="2416"/>
        <v>0</v>
      </c>
      <c r="Q8633">
        <f t="shared" si="2417"/>
        <v>2013</v>
      </c>
      <c r="R8633">
        <f t="shared" si="2418"/>
        <v>9</v>
      </c>
      <c r="S8633">
        <f t="shared" si="2419"/>
        <v>13</v>
      </c>
      <c r="T8633" s="5">
        <f t="shared" si="2420"/>
        <v>40068</v>
      </c>
      <c r="U8633" s="7">
        <f t="shared" si="2421"/>
        <v>2013</v>
      </c>
      <c r="V8633" s="7">
        <f t="shared" si="2422"/>
        <v>9</v>
      </c>
      <c r="W8633" s="7">
        <f t="shared" si="2423"/>
        <v>13</v>
      </c>
      <c r="X8633" s="7" t="str">
        <f t="shared" si="2424"/>
        <v>13</v>
      </c>
      <c r="Y8633" t="str">
        <f t="shared" si="2425"/>
        <v>Wadjda [U.S. only]</v>
      </c>
      <c r="Z8633" t="str">
        <f t="shared" si="2426"/>
        <v>Wadjda [U.S. only]</v>
      </c>
      <c r="AA8633" t="str">
        <f t="shared" si="2427"/>
        <v>wadjda[13nly]</v>
      </c>
      <c r="AB8633" t="s">
        <v>907</v>
      </c>
      <c r="AC8633">
        <f t="shared" si="2428"/>
        <v>1</v>
      </c>
      <c r="AD8633" t="str">
        <f t="shared" si="2429"/>
        <v>wadjda12djda</v>
      </c>
    </row>
    <row r="8634" spans="1:30">
      <c r="A8634">
        <v>15491</v>
      </c>
      <c r="B8634">
        <f t="shared" si="2412"/>
        <v>0</v>
      </c>
      <c r="C8634" s="8" t="s">
        <v>5726</v>
      </c>
      <c r="D8634" t="s">
        <v>14389</v>
      </c>
      <c r="E8634" s="2">
        <v>37745</v>
      </c>
      <c r="F8634">
        <f t="shared" si="2413"/>
        <v>0</v>
      </c>
      <c r="G8634" s="6">
        <f t="shared" si="2414"/>
        <v>37745</v>
      </c>
      <c r="H8634" s="6">
        <v>37745</v>
      </c>
      <c r="I8634">
        <v>4</v>
      </c>
      <c r="J8634" s="2">
        <v>4891</v>
      </c>
      <c r="K8634">
        <v>2</v>
      </c>
      <c r="L8634" s="1">
        <v>39788</v>
      </c>
      <c r="M8634">
        <f t="shared" si="2415"/>
        <v>0</v>
      </c>
      <c r="N8634">
        <f t="shared" si="2416"/>
        <v>0</v>
      </c>
      <c r="Q8634">
        <f t="shared" si="2417"/>
        <v>2012</v>
      </c>
      <c r="R8634">
        <f t="shared" si="2418"/>
        <v>12</v>
      </c>
      <c r="S8634">
        <f t="shared" si="2419"/>
        <v>7</v>
      </c>
      <c r="T8634" s="5">
        <f t="shared" si="2420"/>
        <v>39788</v>
      </c>
      <c r="U8634" s="7">
        <f t="shared" si="2421"/>
        <v>2012</v>
      </c>
      <c r="V8634" s="7">
        <f t="shared" si="2422"/>
        <v>12</v>
      </c>
      <c r="W8634" s="7">
        <f t="shared" si="2423"/>
        <v>7</v>
      </c>
      <c r="X8634" s="7" t="str">
        <f t="shared" si="2424"/>
        <v>12</v>
      </c>
      <c r="Y8634" t="str">
        <f t="shared" si="2425"/>
        <v>Wagner &amp; Me</v>
      </c>
      <c r="Z8634" t="str">
        <f t="shared" si="2426"/>
        <v>Wagner &amp; Me</v>
      </c>
      <c r="AA8634" t="str">
        <f t="shared" si="2427"/>
        <v>wagner&amp;12r&amp;me</v>
      </c>
      <c r="AB8634" t="s">
        <v>1419</v>
      </c>
      <c r="AC8634">
        <f t="shared" si="2428"/>
        <v>1</v>
      </c>
      <c r="AD8634" t="str">
        <f t="shared" si="2429"/>
        <v>wagner&amp;10r&amp;me</v>
      </c>
    </row>
    <row r="8635" spans="1:30">
      <c r="A8635">
        <v>15494</v>
      </c>
      <c r="B8635">
        <f t="shared" si="2412"/>
        <v>0</v>
      </c>
      <c r="C8635" s="8" t="s">
        <v>5400</v>
      </c>
      <c r="D8635" t="s">
        <v>14129</v>
      </c>
      <c r="E8635" s="2">
        <v>234750</v>
      </c>
      <c r="F8635">
        <f t="shared" si="2413"/>
        <v>0</v>
      </c>
      <c r="G8635" s="6">
        <f t="shared" si="2414"/>
        <v>234750</v>
      </c>
      <c r="H8635" s="6">
        <v>234750</v>
      </c>
      <c r="I8635">
        <v>26</v>
      </c>
      <c r="J8635" s="2">
        <v>55304</v>
      </c>
      <c r="K8635">
        <v>26</v>
      </c>
      <c r="L8635" s="1">
        <v>37387</v>
      </c>
      <c r="M8635">
        <f t="shared" si="2415"/>
        <v>0</v>
      </c>
      <c r="N8635">
        <f t="shared" si="2416"/>
        <v>0</v>
      </c>
      <c r="Q8635">
        <f t="shared" si="2417"/>
        <v>2006</v>
      </c>
      <c r="R8635">
        <f t="shared" si="2418"/>
        <v>5</v>
      </c>
      <c r="S8635">
        <f t="shared" si="2419"/>
        <v>12</v>
      </c>
      <c r="T8635" s="5">
        <f t="shared" si="2420"/>
        <v>37387</v>
      </c>
      <c r="U8635" s="7">
        <f t="shared" si="2421"/>
        <v>2006</v>
      </c>
      <c r="V8635" s="7">
        <f t="shared" si="2422"/>
        <v>5</v>
      </c>
      <c r="W8635" s="7">
        <f t="shared" si="2423"/>
        <v>12</v>
      </c>
      <c r="X8635" s="7" t="str">
        <f t="shared" si="2424"/>
        <v>06</v>
      </c>
      <c r="Y8635" t="str">
        <f t="shared" si="2425"/>
        <v>Wah-Wah</v>
      </c>
      <c r="Z8635" t="str">
        <f t="shared" si="2426"/>
        <v>Wah-Wah</v>
      </c>
      <c r="AA8635" t="str">
        <f t="shared" si="2427"/>
        <v>wah-wah06-wah</v>
      </c>
      <c r="AB8635" t="s">
        <v>3525</v>
      </c>
      <c r="AC8635">
        <f t="shared" si="2428"/>
        <v>1</v>
      </c>
      <c r="AD8635" t="str">
        <f t="shared" si="2429"/>
        <v>wah-wah05-wah</v>
      </c>
    </row>
    <row r="8636" spans="1:30">
      <c r="A8636">
        <v>15496</v>
      </c>
      <c r="B8636">
        <f t="shared" si="2412"/>
        <v>0</v>
      </c>
      <c r="C8636" s="8" t="s">
        <v>5401</v>
      </c>
      <c r="D8636" t="s">
        <v>13989</v>
      </c>
      <c r="E8636" s="2">
        <v>21344312</v>
      </c>
      <c r="F8636">
        <f t="shared" si="2413"/>
        <v>0</v>
      </c>
      <c r="G8636" s="6">
        <f t="shared" si="2414"/>
        <v>21344312</v>
      </c>
      <c r="H8636" s="6">
        <v>21344312</v>
      </c>
      <c r="I8636" s="3">
        <v>1006</v>
      </c>
      <c r="J8636" s="2">
        <v>9404180</v>
      </c>
      <c r="K8636" s="3">
        <v>1004</v>
      </c>
      <c r="L8636" s="1">
        <v>37429</v>
      </c>
      <c r="M8636">
        <f t="shared" si="2415"/>
        <v>0</v>
      </c>
      <c r="N8636">
        <f t="shared" si="2416"/>
        <v>0</v>
      </c>
      <c r="Q8636">
        <f t="shared" si="2417"/>
        <v>2006</v>
      </c>
      <c r="R8636">
        <f t="shared" si="2418"/>
        <v>6</v>
      </c>
      <c r="S8636">
        <f t="shared" si="2419"/>
        <v>23</v>
      </c>
      <c r="T8636" s="5">
        <f t="shared" si="2420"/>
        <v>37429</v>
      </c>
      <c r="U8636" s="7">
        <f t="shared" si="2421"/>
        <v>2006</v>
      </c>
      <c r="V8636" s="7">
        <f t="shared" si="2422"/>
        <v>6</v>
      </c>
      <c r="W8636" s="7">
        <f t="shared" si="2423"/>
        <v>23</v>
      </c>
      <c r="X8636" s="7" t="str">
        <f t="shared" si="2424"/>
        <v>06</v>
      </c>
      <c r="Y8636" t="str">
        <f t="shared" si="2425"/>
        <v>Waist Deep</v>
      </c>
      <c r="Z8636" t="str">
        <f t="shared" si="2426"/>
        <v>Waist Deep</v>
      </c>
      <c r="AA8636" t="str">
        <f t="shared" si="2427"/>
        <v>waistde06deep</v>
      </c>
      <c r="AC8636">
        <f t="shared" si="2428"/>
        <v>0</v>
      </c>
      <c r="AD8636" t="str">
        <f t="shared" si="2429"/>
        <v>waistde06deep</v>
      </c>
    </row>
    <row r="8637" spans="1:30">
      <c r="A8637">
        <v>15498</v>
      </c>
      <c r="B8637">
        <f t="shared" si="2412"/>
        <v>0</v>
      </c>
      <c r="C8637" s="8" t="s">
        <v>5403</v>
      </c>
      <c r="D8637" t="s">
        <v>13707</v>
      </c>
      <c r="E8637" s="2">
        <v>6417135</v>
      </c>
      <c r="F8637">
        <f t="shared" si="2413"/>
        <v>0</v>
      </c>
      <c r="G8637" s="6">
        <f t="shared" si="2414"/>
        <v>6417135</v>
      </c>
      <c r="H8637" s="6">
        <v>6417135</v>
      </c>
      <c r="I8637">
        <v>330</v>
      </c>
      <c r="J8637" s="2">
        <v>139033</v>
      </c>
      <c r="K8637">
        <v>4</v>
      </c>
      <c r="L8637" s="1">
        <v>38983</v>
      </c>
      <c r="M8637">
        <f t="shared" si="2415"/>
        <v>0</v>
      </c>
      <c r="N8637">
        <f t="shared" si="2416"/>
        <v>0</v>
      </c>
      <c r="Q8637">
        <f t="shared" si="2417"/>
        <v>2010</v>
      </c>
      <c r="R8637">
        <f t="shared" si="2418"/>
        <v>9</v>
      </c>
      <c r="S8637">
        <f t="shared" si="2419"/>
        <v>24</v>
      </c>
      <c r="T8637" s="5">
        <f t="shared" si="2420"/>
        <v>38983</v>
      </c>
      <c r="U8637" s="7">
        <f t="shared" si="2421"/>
        <v>2010</v>
      </c>
      <c r="V8637" s="7">
        <f t="shared" si="2422"/>
        <v>9</v>
      </c>
      <c r="W8637" s="7">
        <f t="shared" si="2423"/>
        <v>24</v>
      </c>
      <c r="X8637" s="7" t="str">
        <f t="shared" si="2424"/>
        <v>10</v>
      </c>
      <c r="Y8637" t="str">
        <f t="shared" si="2425"/>
        <v>Waiting for "Superman"</v>
      </c>
      <c r="Z8637" t="str">
        <f t="shared" si="2426"/>
        <v>Waiting for "Superman"</v>
      </c>
      <c r="AA8637" t="str">
        <f t="shared" si="2427"/>
        <v>waiting10man"</v>
      </c>
      <c r="AB8637" t="s">
        <v>1833</v>
      </c>
      <c r="AC8637">
        <f t="shared" si="2428"/>
        <v>1</v>
      </c>
      <c r="AD8637" t="str">
        <f t="shared" si="2429"/>
        <v>waiting10man'</v>
      </c>
    </row>
    <row r="8638" spans="1:30">
      <c r="A8638">
        <v>15499</v>
      </c>
      <c r="B8638">
        <f t="shared" si="2412"/>
        <v>0</v>
      </c>
      <c r="C8638" s="8" t="s">
        <v>5586</v>
      </c>
      <c r="D8638" t="s">
        <v>14389</v>
      </c>
      <c r="E8638" s="2">
        <v>10501</v>
      </c>
      <c r="F8638">
        <f t="shared" si="2413"/>
        <v>0</v>
      </c>
      <c r="G8638" s="6">
        <f t="shared" si="2414"/>
        <v>10501</v>
      </c>
      <c r="H8638" s="6">
        <v>10501</v>
      </c>
      <c r="I8638">
        <v>1</v>
      </c>
      <c r="J8638" s="2">
        <v>2579</v>
      </c>
      <c r="K8638">
        <v>1</v>
      </c>
      <c r="L8638" s="1">
        <v>38724</v>
      </c>
      <c r="M8638">
        <f t="shared" si="2415"/>
        <v>0</v>
      </c>
      <c r="N8638">
        <f t="shared" si="2416"/>
        <v>0</v>
      </c>
      <c r="Q8638">
        <f t="shared" si="2417"/>
        <v>2010</v>
      </c>
      <c r="R8638">
        <f t="shared" si="2418"/>
        <v>1</v>
      </c>
      <c r="S8638">
        <f t="shared" si="2419"/>
        <v>8</v>
      </c>
      <c r="T8638" s="5">
        <f t="shared" si="2420"/>
        <v>38724</v>
      </c>
      <c r="U8638" s="7">
        <f t="shared" si="2421"/>
        <v>2010</v>
      </c>
      <c r="V8638" s="7">
        <f t="shared" si="2422"/>
        <v>1</v>
      </c>
      <c r="W8638" s="7">
        <f t="shared" si="2423"/>
        <v>8</v>
      </c>
      <c r="X8638" s="7" t="str">
        <f t="shared" si="2424"/>
        <v>10</v>
      </c>
      <c r="Y8638" t="str">
        <f t="shared" si="2425"/>
        <v>Waiting for Armageddon</v>
      </c>
      <c r="Z8638" t="str">
        <f t="shared" si="2426"/>
        <v>Waiting for Armageddon</v>
      </c>
      <c r="AA8638" t="str">
        <f t="shared" si="2427"/>
        <v>waiting10ddon</v>
      </c>
      <c r="AB8638" t="s">
        <v>1834</v>
      </c>
      <c r="AC8638">
        <f t="shared" si="2428"/>
        <v>1</v>
      </c>
      <c r="AD8638" t="str">
        <f t="shared" si="2429"/>
        <v>waiting09ddon</v>
      </c>
    </row>
    <row r="8639" spans="1:30">
      <c r="A8639">
        <v>15500</v>
      </c>
      <c r="B8639">
        <f t="shared" si="2412"/>
        <v>0</v>
      </c>
      <c r="C8639" s="8" t="s">
        <v>5587</v>
      </c>
      <c r="D8639" t="s">
        <v>14090</v>
      </c>
      <c r="E8639" s="2">
        <v>5925</v>
      </c>
      <c r="F8639">
        <f t="shared" si="2413"/>
        <v>0</v>
      </c>
      <c r="G8639" s="6">
        <f t="shared" si="2414"/>
        <v>5925</v>
      </c>
      <c r="H8639" s="6">
        <v>5925</v>
      </c>
      <c r="I8639">
        <v>4</v>
      </c>
      <c r="J8639" s="2">
        <v>4183</v>
      </c>
      <c r="K8639">
        <v>4</v>
      </c>
      <c r="L8639" s="1">
        <v>38423</v>
      </c>
      <c r="M8639">
        <f t="shared" si="2415"/>
        <v>0</v>
      </c>
      <c r="N8639">
        <f t="shared" si="2416"/>
        <v>0</v>
      </c>
      <c r="Q8639">
        <f t="shared" si="2417"/>
        <v>2009</v>
      </c>
      <c r="R8639">
        <f t="shared" si="2418"/>
        <v>3</v>
      </c>
      <c r="S8639">
        <f t="shared" si="2419"/>
        <v>13</v>
      </c>
      <c r="T8639" s="5">
        <f t="shared" si="2420"/>
        <v>38423</v>
      </c>
      <c r="U8639" s="7">
        <f t="shared" si="2421"/>
        <v>2009</v>
      </c>
      <c r="V8639" s="7">
        <f t="shared" si="2422"/>
        <v>3</v>
      </c>
      <c r="W8639" s="7">
        <f t="shared" si="2423"/>
        <v>13</v>
      </c>
      <c r="X8639" s="7" t="str">
        <f t="shared" si="2424"/>
        <v>09</v>
      </c>
      <c r="Y8639" t="str">
        <f t="shared" si="2425"/>
        <v>Waiting for Dublin</v>
      </c>
      <c r="Z8639" t="str">
        <f t="shared" si="2426"/>
        <v>Waiting for Dublin</v>
      </c>
      <c r="AA8639" t="str">
        <f t="shared" si="2427"/>
        <v>waiting09blin</v>
      </c>
      <c r="AB8639" s="11" t="s">
        <v>2229</v>
      </c>
      <c r="AC8639">
        <f t="shared" si="2428"/>
        <v>1</v>
      </c>
      <c r="AD8639" t="str">
        <f t="shared" si="2429"/>
        <v>waiting07blin</v>
      </c>
    </row>
    <row r="8640" spans="1:30">
      <c r="A8640">
        <v>15501</v>
      </c>
      <c r="B8640">
        <f t="shared" si="2412"/>
        <v>0</v>
      </c>
      <c r="C8640" s="8" t="s">
        <v>5588</v>
      </c>
      <c r="D8640" t="s">
        <v>14246</v>
      </c>
      <c r="E8640" s="2">
        <v>25517</v>
      </c>
      <c r="F8640">
        <f t="shared" si="2413"/>
        <v>0</v>
      </c>
      <c r="G8640" s="6">
        <f t="shared" si="2414"/>
        <v>25517</v>
      </c>
      <c r="H8640" s="6">
        <v>25517</v>
      </c>
      <c r="I8640">
        <v>14</v>
      </c>
      <c r="J8640" s="2">
        <v>8917</v>
      </c>
      <c r="K8640">
        <v>3</v>
      </c>
      <c r="L8640" s="1">
        <v>39116</v>
      </c>
      <c r="M8640">
        <f t="shared" si="2415"/>
        <v>0</v>
      </c>
      <c r="N8640">
        <f t="shared" si="2416"/>
        <v>0</v>
      </c>
      <c r="Q8640">
        <f t="shared" si="2417"/>
        <v>2011</v>
      </c>
      <c r="R8640">
        <f t="shared" si="2418"/>
        <v>2</v>
      </c>
      <c r="S8640">
        <f t="shared" si="2419"/>
        <v>4</v>
      </c>
      <c r="T8640" s="5">
        <f t="shared" si="2420"/>
        <v>39116</v>
      </c>
      <c r="U8640" s="7">
        <f t="shared" si="2421"/>
        <v>2011</v>
      </c>
      <c r="V8640" s="7">
        <f t="shared" si="2422"/>
        <v>2</v>
      </c>
      <c r="W8640" s="7">
        <f t="shared" si="2423"/>
        <v>4</v>
      </c>
      <c r="X8640" s="7" t="str">
        <f t="shared" si="2424"/>
        <v>11</v>
      </c>
      <c r="Y8640" t="str">
        <f t="shared" si="2425"/>
        <v>Waiting for Forever</v>
      </c>
      <c r="Z8640" t="str">
        <f t="shared" si="2426"/>
        <v>Waiting for Forever</v>
      </c>
      <c r="AA8640" t="str">
        <f t="shared" si="2427"/>
        <v>waiting11ever</v>
      </c>
      <c r="AB8640" t="s">
        <v>1559</v>
      </c>
      <c r="AC8640">
        <f t="shared" si="2428"/>
        <v>1</v>
      </c>
      <c r="AD8640" t="str">
        <f t="shared" si="2429"/>
        <v>waiting10ever</v>
      </c>
    </row>
    <row r="8641" spans="1:30">
      <c r="A8641">
        <v>15503</v>
      </c>
      <c r="B8641">
        <f t="shared" si="2412"/>
        <v>0</v>
      </c>
      <c r="C8641" s="8" t="s">
        <v>5589</v>
      </c>
      <c r="D8641" t="s">
        <v>14191</v>
      </c>
      <c r="E8641" s="2">
        <v>7406</v>
      </c>
      <c r="F8641">
        <f t="shared" si="2413"/>
        <v>0</v>
      </c>
      <c r="G8641" s="6">
        <f t="shared" si="2414"/>
        <v>7406</v>
      </c>
      <c r="H8641" s="6">
        <v>7406</v>
      </c>
      <c r="I8641">
        <v>1</v>
      </c>
      <c r="J8641" s="2">
        <v>1982</v>
      </c>
      <c r="K8641">
        <v>1</v>
      </c>
      <c r="L8641" s="1">
        <v>36254</v>
      </c>
      <c r="M8641">
        <f t="shared" si="2415"/>
        <v>0</v>
      </c>
      <c r="N8641">
        <f t="shared" si="2416"/>
        <v>0</v>
      </c>
      <c r="Q8641">
        <f t="shared" si="2417"/>
        <v>2003</v>
      </c>
      <c r="R8641">
        <f t="shared" si="2418"/>
        <v>4</v>
      </c>
      <c r="S8641">
        <f t="shared" si="2419"/>
        <v>5</v>
      </c>
      <c r="T8641" s="5">
        <f t="shared" si="2420"/>
        <v>36254</v>
      </c>
      <c r="U8641" s="7">
        <f t="shared" si="2421"/>
        <v>2003</v>
      </c>
      <c r="V8641" s="7">
        <f t="shared" si="2422"/>
        <v>4</v>
      </c>
      <c r="W8641" s="7">
        <f t="shared" si="2423"/>
        <v>5</v>
      </c>
      <c r="X8641" s="7" t="str">
        <f t="shared" si="2424"/>
        <v>03</v>
      </c>
      <c r="Y8641" t="str">
        <f t="shared" si="2425"/>
        <v>Waiting for Happiness</v>
      </c>
      <c r="Z8641" t="str">
        <f t="shared" si="2426"/>
        <v>Waiting for Happiness</v>
      </c>
      <c r="AA8641" t="str">
        <f t="shared" si="2427"/>
        <v>waiting03ness</v>
      </c>
      <c r="AB8641" t="s">
        <v>3700</v>
      </c>
      <c r="AC8641">
        <f t="shared" si="2428"/>
        <v>1</v>
      </c>
      <c r="AD8641" t="str">
        <f t="shared" si="2429"/>
        <v>heremak02kono</v>
      </c>
    </row>
    <row r="8642" spans="1:30">
      <c r="A8642">
        <v>15504</v>
      </c>
      <c r="B8642">
        <f t="shared" ref="B8642:B8705" si="2430">IFERROR(FIND("[re-",C8642),0)</f>
        <v>0</v>
      </c>
      <c r="C8642" s="8" t="s">
        <v>5590</v>
      </c>
      <c r="D8642" t="s">
        <v>14309</v>
      </c>
      <c r="E8642" s="2">
        <v>21577</v>
      </c>
      <c r="F8642">
        <f t="shared" ref="F8642:F8705" si="2431">IF(NOT(ISBLANK(E8642)),IF(ISNUMBER(E8642),0,1),0)</f>
        <v>0</v>
      </c>
      <c r="G8642" s="6">
        <f t="shared" ref="G8642:G8705" si="2432">IFERROR(IF(NOT(ISBLANK(E8642)),VALUE(SUBSTITUTE(E8642,"*","")),""),"")</f>
        <v>21577</v>
      </c>
      <c r="H8642" s="6">
        <v>21577</v>
      </c>
      <c r="I8642">
        <v>11</v>
      </c>
      <c r="J8642" s="2">
        <v>19537</v>
      </c>
      <c r="K8642">
        <v>11</v>
      </c>
      <c r="L8642" s="1">
        <v>39788</v>
      </c>
      <c r="M8642">
        <f t="shared" ref="M8642:M8705" si="2433">IF(EXACT("TBD",L8642),1,0)</f>
        <v>0</v>
      </c>
      <c r="N8642">
        <f t="shared" ref="N8642:N8705" si="2434">IFERROR(IF(L8642&gt;DATE(2016,5,18),1,0),0)</f>
        <v>0</v>
      </c>
      <c r="Q8642">
        <f t="shared" ref="Q8642:Q8705" si="2435">IFERROR(IF(ISBLANK(P8642),YEAR(L8642),P8642),"")</f>
        <v>2012</v>
      </c>
      <c r="R8642">
        <f t="shared" ref="R8642:R8705" si="2436">IFERROR(IF(NOT(ISBLANK(P8642)),IF(NOT(ISBLANK(O8642)),O8642,""),MONTH(L8642)),"")</f>
        <v>12</v>
      </c>
      <c r="S8642">
        <f t="shared" ref="S8642:S8705" si="2437">IFERROR(IF(AND(ISBLANK(O8642),ISBLANK(P8642)),DAY(L8642),""),"")</f>
        <v>7</v>
      </c>
      <c r="T8642" s="5">
        <f t="shared" ref="T8642:T8705" si="2438">IFERROR(IF(NOT(AND(ISBLANK(Q8642),ISBLANK(R8642),ISBLANK(S8642))),DATE(Q8642,R8642,S8642),""),"")</f>
        <v>39788</v>
      </c>
      <c r="U8642" s="7">
        <f t="shared" ref="U8642:U8705" si="2439">YEAR(T8642)</f>
        <v>2012</v>
      </c>
      <c r="V8642" s="7">
        <f t="shared" ref="V8642:V8705" si="2440">MONTH(T8642)</f>
        <v>12</v>
      </c>
      <c r="W8642" s="7">
        <f t="shared" ref="W8642:W8705" si="2441">DAY(T8642)</f>
        <v>7</v>
      </c>
      <c r="X8642" s="7" t="str">
        <f t="shared" ref="X8642:X8705" si="2442">IF(M8642=1,"tbd",IF(Q8642&lt;1927,Q8642,RIGHT(Q8642,2)))</f>
        <v>12</v>
      </c>
      <c r="Y8642" t="str">
        <f t="shared" ref="Y8642:Y8705" si="2443">IF(EXACT(LEFT(C8642,2),"A "),MID(C8642,3,9999),C8642)</f>
        <v>Waiting for Lightning</v>
      </c>
      <c r="Z8642" t="str">
        <f t="shared" ref="Z8642:Z8705" si="2444">IF(EXACT(LEFT(Y8642,4),"The "),MID(Y8642,5,9999),Y8642)</f>
        <v>Waiting for Lightning</v>
      </c>
      <c r="AA8642" t="str">
        <f t="shared" ref="AA8642:AA8705" si="2445">LOWER(CONCATENATE(LEFT(SUBSTITUTE(TRIM(CLEAN(Z8642))," ",""),7),RIGHT(X8642,2),RIGHT(SUBSTITUTE(TRIM(CLEAN(Z8642))," ",""),4)))</f>
        <v>waiting12ning</v>
      </c>
      <c r="AC8642">
        <f t="shared" ref="AC8642:AC8705" si="2446">IF(ISBLANK(AB8642),0,1)</f>
        <v>0</v>
      </c>
      <c r="AD8642" t="str">
        <f t="shared" ref="AD8642:AD8705" si="2447">IF(ISBLANK(AB8642),AA8642,AB8642)</f>
        <v>waiting12ning</v>
      </c>
    </row>
    <row r="8643" spans="1:30">
      <c r="A8643">
        <v>15509</v>
      </c>
      <c r="B8643">
        <f t="shared" si="2430"/>
        <v>0</v>
      </c>
      <c r="C8643" s="8" t="s">
        <v>5248</v>
      </c>
      <c r="D8643" t="s">
        <v>14217</v>
      </c>
      <c r="E8643" s="2">
        <v>16124543</v>
      </c>
      <c r="F8643">
        <f t="shared" si="2431"/>
        <v>0</v>
      </c>
      <c r="G8643" s="6">
        <f t="shared" si="2432"/>
        <v>16124543</v>
      </c>
      <c r="H8643" s="6">
        <v>16124543</v>
      </c>
      <c r="I8643" s="3">
        <v>1652</v>
      </c>
      <c r="J8643" s="2">
        <v>6021106</v>
      </c>
      <c r="K8643" s="3">
        <v>1652</v>
      </c>
      <c r="L8643" s="1">
        <v>37170</v>
      </c>
      <c r="M8643">
        <f t="shared" si="2433"/>
        <v>0</v>
      </c>
      <c r="N8643">
        <f t="shared" si="2434"/>
        <v>0</v>
      </c>
      <c r="Q8643">
        <f t="shared" si="2435"/>
        <v>2005</v>
      </c>
      <c r="R8643">
        <f t="shared" si="2436"/>
        <v>10</v>
      </c>
      <c r="S8643">
        <f t="shared" si="2437"/>
        <v>7</v>
      </c>
      <c r="T8643" s="5">
        <f t="shared" si="2438"/>
        <v>37170</v>
      </c>
      <c r="U8643" s="7">
        <f t="shared" si="2439"/>
        <v>2005</v>
      </c>
      <c r="V8643" s="7">
        <f t="shared" si="2440"/>
        <v>10</v>
      </c>
      <c r="W8643" s="7">
        <f t="shared" si="2441"/>
        <v>7</v>
      </c>
      <c r="X8643" s="7" t="str">
        <f t="shared" si="2442"/>
        <v>05</v>
      </c>
      <c r="Y8643" t="str">
        <f t="shared" si="2443"/>
        <v>Waiting...</v>
      </c>
      <c r="Z8643" t="str">
        <f t="shared" si="2444"/>
        <v>Waiting...</v>
      </c>
      <c r="AA8643" t="str">
        <f t="shared" si="2445"/>
        <v>waiting05g...</v>
      </c>
      <c r="AB8643" t="s">
        <v>3290</v>
      </c>
      <c r="AC8643">
        <f t="shared" si="2446"/>
        <v>1</v>
      </c>
      <c r="AD8643" t="str">
        <f t="shared" si="2447"/>
        <v>waiting05ingi</v>
      </c>
    </row>
    <row r="8644" spans="1:30">
      <c r="A8644">
        <v>15510</v>
      </c>
      <c r="B8644">
        <f t="shared" si="2430"/>
        <v>0</v>
      </c>
      <c r="C8644" s="8" t="s">
        <v>5249</v>
      </c>
      <c r="D8644" t="s">
        <v>14308</v>
      </c>
      <c r="E8644" s="2">
        <v>19074800</v>
      </c>
      <c r="F8644">
        <f t="shared" si="2431"/>
        <v>0</v>
      </c>
      <c r="G8644" s="6">
        <f t="shared" si="2432"/>
        <v>19074800</v>
      </c>
      <c r="H8644" s="6">
        <v>19074800</v>
      </c>
      <c r="I8644">
        <v>707</v>
      </c>
      <c r="J8644" s="2">
        <v>92034</v>
      </c>
      <c r="K8644">
        <v>4</v>
      </c>
      <c r="L8644" s="1">
        <v>37742</v>
      </c>
      <c r="M8644">
        <f t="shared" si="2433"/>
        <v>0</v>
      </c>
      <c r="N8644">
        <f t="shared" si="2434"/>
        <v>0</v>
      </c>
      <c r="Q8644">
        <f t="shared" si="2435"/>
        <v>2007</v>
      </c>
      <c r="R8644">
        <f t="shared" si="2436"/>
        <v>5</v>
      </c>
      <c r="S8644">
        <f t="shared" si="2437"/>
        <v>2</v>
      </c>
      <c r="T8644" s="5">
        <f t="shared" si="2438"/>
        <v>37742</v>
      </c>
      <c r="U8644" s="7">
        <f t="shared" si="2439"/>
        <v>2007</v>
      </c>
      <c r="V8644" s="7">
        <f t="shared" si="2440"/>
        <v>5</v>
      </c>
      <c r="W8644" s="7">
        <f t="shared" si="2441"/>
        <v>2</v>
      </c>
      <c r="X8644" s="7" t="str">
        <f t="shared" si="2442"/>
        <v>07</v>
      </c>
      <c r="Y8644" t="str">
        <f t="shared" si="2443"/>
        <v>Waitress</v>
      </c>
      <c r="Z8644" t="str">
        <f t="shared" si="2444"/>
        <v>Waitress</v>
      </c>
      <c r="AA8644" t="str">
        <f t="shared" si="2445"/>
        <v>waitres07ress</v>
      </c>
      <c r="AC8644">
        <f t="shared" si="2446"/>
        <v>0</v>
      </c>
      <c r="AD8644" t="str">
        <f t="shared" si="2447"/>
        <v>waitres07ress</v>
      </c>
    </row>
    <row r="8645" spans="1:30">
      <c r="A8645">
        <v>15511</v>
      </c>
      <c r="B8645">
        <f t="shared" si="2430"/>
        <v>0</v>
      </c>
      <c r="C8645" s="8" t="s">
        <v>5250</v>
      </c>
      <c r="D8645" t="s">
        <v>12414</v>
      </c>
      <c r="E8645" s="2">
        <v>7212</v>
      </c>
      <c r="F8645">
        <f t="shared" si="2431"/>
        <v>0</v>
      </c>
      <c r="G8645" s="6">
        <f t="shared" si="2432"/>
        <v>7212</v>
      </c>
      <c r="H8645" s="6">
        <v>7212</v>
      </c>
      <c r="I8645">
        <v>2</v>
      </c>
      <c r="J8645" s="2">
        <v>6164</v>
      </c>
      <c r="K8645">
        <v>2</v>
      </c>
      <c r="L8645" s="1">
        <v>36673</v>
      </c>
      <c r="M8645">
        <f t="shared" si="2433"/>
        <v>0</v>
      </c>
      <c r="N8645">
        <f t="shared" si="2434"/>
        <v>0</v>
      </c>
      <c r="Q8645">
        <f t="shared" si="2435"/>
        <v>2004</v>
      </c>
      <c r="R8645">
        <f t="shared" si="2436"/>
        <v>5</v>
      </c>
      <c r="S8645">
        <f t="shared" si="2437"/>
        <v>28</v>
      </c>
      <c r="T8645" s="5">
        <f t="shared" si="2438"/>
        <v>36673</v>
      </c>
      <c r="U8645" s="7">
        <f t="shared" si="2439"/>
        <v>2004</v>
      </c>
      <c r="V8645" s="7">
        <f t="shared" si="2440"/>
        <v>5</v>
      </c>
      <c r="W8645" s="7">
        <f t="shared" si="2441"/>
        <v>28</v>
      </c>
      <c r="X8645" s="7" t="str">
        <f t="shared" si="2442"/>
        <v>04</v>
      </c>
      <c r="Y8645" t="str">
        <f t="shared" si="2443"/>
        <v>Wake</v>
      </c>
      <c r="Z8645" t="str">
        <f t="shared" si="2444"/>
        <v>Wake</v>
      </c>
      <c r="AA8645" t="str">
        <f t="shared" si="2445"/>
        <v>wake04wake</v>
      </c>
      <c r="AB8645" t="s">
        <v>3690</v>
      </c>
      <c r="AC8645">
        <f t="shared" si="2446"/>
        <v>1</v>
      </c>
      <c r="AD8645" t="str">
        <f t="shared" si="2447"/>
        <v>wake03wake</v>
      </c>
    </row>
    <row r="8646" spans="1:30">
      <c r="A8646">
        <v>15515</v>
      </c>
      <c r="B8646">
        <f t="shared" si="2430"/>
        <v>0</v>
      </c>
      <c r="C8646" s="8" t="s">
        <v>5252</v>
      </c>
      <c r="D8646" t="s">
        <v>14238</v>
      </c>
      <c r="E8646" s="2">
        <v>718766</v>
      </c>
      <c r="F8646">
        <f t="shared" si="2431"/>
        <v>0</v>
      </c>
      <c r="G8646" s="6">
        <f t="shared" si="2432"/>
        <v>718766</v>
      </c>
      <c r="H8646" s="6">
        <v>718766</v>
      </c>
      <c r="I8646">
        <v>79</v>
      </c>
      <c r="J8646" s="2">
        <v>355532</v>
      </c>
      <c r="K8646">
        <v>79</v>
      </c>
      <c r="L8646" s="1">
        <v>38626</v>
      </c>
      <c r="M8646">
        <f t="shared" si="2433"/>
        <v>0</v>
      </c>
      <c r="N8646">
        <f t="shared" si="2434"/>
        <v>0</v>
      </c>
      <c r="Q8646">
        <f t="shared" si="2435"/>
        <v>2009</v>
      </c>
      <c r="R8646">
        <f t="shared" si="2436"/>
        <v>10</v>
      </c>
      <c r="S8646">
        <f t="shared" si="2437"/>
        <v>2</v>
      </c>
      <c r="T8646" s="5">
        <f t="shared" si="2438"/>
        <v>38626</v>
      </c>
      <c r="U8646" s="7">
        <f t="shared" si="2439"/>
        <v>2009</v>
      </c>
      <c r="V8646" s="7">
        <f t="shared" si="2440"/>
        <v>10</v>
      </c>
      <c r="W8646" s="7">
        <f t="shared" si="2441"/>
        <v>2</v>
      </c>
      <c r="X8646" s="7" t="str">
        <f t="shared" si="2442"/>
        <v>09</v>
      </c>
      <c r="Y8646" t="str">
        <f t="shared" si="2443"/>
        <v>Wake Up Sid</v>
      </c>
      <c r="Z8646" t="str">
        <f t="shared" si="2444"/>
        <v>Wake Up Sid</v>
      </c>
      <c r="AA8646" t="str">
        <f t="shared" si="2445"/>
        <v>wakeups09psid</v>
      </c>
      <c r="AB8646" s="11"/>
      <c r="AC8646">
        <f t="shared" si="2446"/>
        <v>0</v>
      </c>
      <c r="AD8646" t="str">
        <f t="shared" si="2447"/>
        <v>wakeups09psid</v>
      </c>
    </row>
    <row r="8647" spans="1:30">
      <c r="A8647">
        <v>15516</v>
      </c>
      <c r="B8647">
        <f t="shared" si="2430"/>
        <v>0</v>
      </c>
      <c r="C8647" s="8" t="s">
        <v>5253</v>
      </c>
      <c r="D8647" t="s">
        <v>14308</v>
      </c>
      <c r="E8647" s="2">
        <v>2901447</v>
      </c>
      <c r="F8647">
        <f t="shared" si="2431"/>
        <v>0</v>
      </c>
      <c r="G8647" s="6">
        <f t="shared" si="2432"/>
        <v>2901447</v>
      </c>
      <c r="H8647" s="6">
        <v>2901447</v>
      </c>
      <c r="I8647">
        <v>93</v>
      </c>
      <c r="J8647" s="2">
        <v>88977</v>
      </c>
      <c r="K8647">
        <v>4</v>
      </c>
      <c r="L8647" s="1">
        <v>35721</v>
      </c>
      <c r="M8647">
        <f t="shared" si="2433"/>
        <v>0</v>
      </c>
      <c r="N8647">
        <f t="shared" si="2434"/>
        <v>0</v>
      </c>
      <c r="Q8647">
        <f t="shared" si="2435"/>
        <v>2001</v>
      </c>
      <c r="R8647">
        <f t="shared" si="2436"/>
        <v>10</v>
      </c>
      <c r="S8647">
        <f t="shared" si="2437"/>
        <v>19</v>
      </c>
      <c r="T8647" s="5">
        <f t="shared" si="2438"/>
        <v>35721</v>
      </c>
      <c r="U8647" s="7">
        <f t="shared" si="2439"/>
        <v>2001</v>
      </c>
      <c r="V8647" s="7">
        <f t="shared" si="2440"/>
        <v>10</v>
      </c>
      <c r="W8647" s="7">
        <f t="shared" si="2441"/>
        <v>19</v>
      </c>
      <c r="X8647" s="7" t="str">
        <f t="shared" si="2442"/>
        <v>01</v>
      </c>
      <c r="Y8647" t="str">
        <f t="shared" si="2443"/>
        <v>Waking Life</v>
      </c>
      <c r="Z8647" t="str">
        <f t="shared" si="2444"/>
        <v>Waking Life</v>
      </c>
      <c r="AA8647" t="str">
        <f t="shared" si="2445"/>
        <v>wakingl01life</v>
      </c>
      <c r="AC8647">
        <f t="shared" si="2446"/>
        <v>0</v>
      </c>
      <c r="AD8647" t="str">
        <f t="shared" si="2447"/>
        <v>wakingl01life</v>
      </c>
    </row>
    <row r="8648" spans="1:30">
      <c r="A8648">
        <v>15518</v>
      </c>
      <c r="B8648">
        <f t="shared" si="2430"/>
        <v>0</v>
      </c>
      <c r="C8648" s="8" t="s">
        <v>5254</v>
      </c>
      <c r="D8648" t="s">
        <v>14156</v>
      </c>
      <c r="E8648" s="2">
        <v>80741</v>
      </c>
      <c r="F8648">
        <f t="shared" si="2431"/>
        <v>0</v>
      </c>
      <c r="G8648" s="6">
        <f t="shared" si="2432"/>
        <v>80741</v>
      </c>
      <c r="H8648" s="6">
        <v>80741</v>
      </c>
      <c r="I8648">
        <v>5</v>
      </c>
      <c r="J8648" s="2">
        <v>33115</v>
      </c>
      <c r="K8648">
        <v>5</v>
      </c>
      <c r="L8648" s="1">
        <v>38801</v>
      </c>
      <c r="M8648">
        <f t="shared" si="2433"/>
        <v>0</v>
      </c>
      <c r="N8648">
        <f t="shared" si="2434"/>
        <v>0</v>
      </c>
      <c r="Q8648">
        <f t="shared" si="2435"/>
        <v>2010</v>
      </c>
      <c r="R8648">
        <f t="shared" si="2436"/>
        <v>3</v>
      </c>
      <c r="S8648">
        <f t="shared" si="2437"/>
        <v>26</v>
      </c>
      <c r="T8648" s="5">
        <f t="shared" si="2438"/>
        <v>38801</v>
      </c>
      <c r="U8648" s="7">
        <f t="shared" si="2439"/>
        <v>2010</v>
      </c>
      <c r="V8648" s="7">
        <f t="shared" si="2440"/>
        <v>3</v>
      </c>
      <c r="W8648" s="7">
        <f t="shared" si="2441"/>
        <v>26</v>
      </c>
      <c r="X8648" s="7" t="str">
        <f t="shared" si="2442"/>
        <v>10</v>
      </c>
      <c r="Y8648" t="str">
        <f t="shared" si="2443"/>
        <v>Waking Sleeping Beauty</v>
      </c>
      <c r="Z8648" t="str">
        <f t="shared" si="2444"/>
        <v>Waking Sleeping Beauty</v>
      </c>
      <c r="AA8648" t="str">
        <f t="shared" si="2445"/>
        <v>wakings10auty</v>
      </c>
      <c r="AB8648" s="11" t="s">
        <v>1835</v>
      </c>
      <c r="AC8648">
        <f t="shared" si="2446"/>
        <v>1</v>
      </c>
      <c r="AD8648" t="str">
        <f t="shared" si="2447"/>
        <v>wakings09auty</v>
      </c>
    </row>
    <row r="8649" spans="1:30">
      <c r="A8649">
        <v>15519</v>
      </c>
      <c r="B8649">
        <f t="shared" si="2430"/>
        <v>0</v>
      </c>
      <c r="C8649" s="8" t="s">
        <v>5255</v>
      </c>
      <c r="D8649" t="s">
        <v>14271</v>
      </c>
      <c r="E8649" s="2">
        <v>270745</v>
      </c>
      <c r="F8649">
        <f t="shared" si="2431"/>
        <v>0</v>
      </c>
      <c r="G8649" s="6">
        <f t="shared" si="2432"/>
        <v>270745</v>
      </c>
      <c r="H8649" s="6">
        <v>270745</v>
      </c>
      <c r="I8649">
        <v>62</v>
      </c>
      <c r="J8649" s="2">
        <v>150422</v>
      </c>
      <c r="K8649">
        <v>62</v>
      </c>
      <c r="L8649" s="1">
        <v>35145</v>
      </c>
      <c r="M8649">
        <f t="shared" si="2433"/>
        <v>0</v>
      </c>
      <c r="N8649">
        <f t="shared" si="2434"/>
        <v>0</v>
      </c>
      <c r="Q8649">
        <f t="shared" si="2435"/>
        <v>2000</v>
      </c>
      <c r="R8649">
        <f t="shared" si="2436"/>
        <v>3</v>
      </c>
      <c r="S8649">
        <f t="shared" si="2437"/>
        <v>22</v>
      </c>
      <c r="T8649" s="5">
        <f t="shared" si="2438"/>
        <v>35145</v>
      </c>
      <c r="U8649" s="7">
        <f t="shared" si="2439"/>
        <v>2000</v>
      </c>
      <c r="V8649" s="7">
        <f t="shared" si="2440"/>
        <v>3</v>
      </c>
      <c r="W8649" s="7">
        <f t="shared" si="2441"/>
        <v>22</v>
      </c>
      <c r="X8649" s="7" t="str">
        <f t="shared" si="2442"/>
        <v>00</v>
      </c>
      <c r="Y8649" t="str">
        <f t="shared" si="2443"/>
        <v>Waking the Dead</v>
      </c>
      <c r="Z8649" t="str">
        <f t="shared" si="2444"/>
        <v>Waking the Dead</v>
      </c>
      <c r="AA8649" t="str">
        <f t="shared" si="2445"/>
        <v>wakingt00dead</v>
      </c>
      <c r="AC8649">
        <f t="shared" si="2446"/>
        <v>0</v>
      </c>
      <c r="AD8649" t="str">
        <f t="shared" si="2447"/>
        <v>wakingt00dead</v>
      </c>
    </row>
    <row r="8650" spans="1:30">
      <c r="A8650">
        <v>15520</v>
      </c>
      <c r="B8650">
        <f t="shared" si="2430"/>
        <v>0</v>
      </c>
      <c r="C8650" s="8" t="s">
        <v>5426</v>
      </c>
      <c r="D8650" t="s">
        <v>14253</v>
      </c>
      <c r="E8650" s="2">
        <v>267109</v>
      </c>
      <c r="F8650">
        <f t="shared" si="2431"/>
        <v>0</v>
      </c>
      <c r="G8650" s="6">
        <f t="shared" si="2432"/>
        <v>267109</v>
      </c>
      <c r="H8650" s="6">
        <v>267109</v>
      </c>
      <c r="I8650">
        <v>197</v>
      </c>
      <c r="J8650" s="2">
        <v>108930</v>
      </c>
      <c r="K8650">
        <v>197</v>
      </c>
      <c r="L8650" s="1">
        <v>36092</v>
      </c>
      <c r="M8650">
        <f t="shared" si="2433"/>
        <v>0</v>
      </c>
      <c r="N8650">
        <f t="shared" si="2434"/>
        <v>0</v>
      </c>
      <c r="Q8650">
        <f t="shared" si="2435"/>
        <v>2002</v>
      </c>
      <c r="R8650">
        <f t="shared" si="2436"/>
        <v>10</v>
      </c>
      <c r="S8650">
        <f t="shared" si="2437"/>
        <v>25</v>
      </c>
      <c r="T8650" s="5">
        <f t="shared" si="2438"/>
        <v>36092</v>
      </c>
      <c r="U8650" s="7">
        <f t="shared" si="2439"/>
        <v>2002</v>
      </c>
      <c r="V8650" s="7">
        <f t="shared" si="2440"/>
        <v>10</v>
      </c>
      <c r="W8650" s="7">
        <f t="shared" si="2441"/>
        <v>25</v>
      </c>
      <c r="X8650" s="7" t="str">
        <f t="shared" si="2442"/>
        <v>02</v>
      </c>
      <c r="Y8650" t="str">
        <f t="shared" si="2443"/>
        <v>Waking Up in Reno</v>
      </c>
      <c r="Z8650" t="str">
        <f t="shared" si="2444"/>
        <v>Waking Up in Reno</v>
      </c>
      <c r="AA8650" t="str">
        <f t="shared" si="2445"/>
        <v>wakingu02reno</v>
      </c>
      <c r="AC8650">
        <f t="shared" si="2446"/>
        <v>0</v>
      </c>
      <c r="AD8650" t="str">
        <f t="shared" si="2447"/>
        <v>wakingu02reno</v>
      </c>
    </row>
    <row r="8651" spans="1:30">
      <c r="A8651">
        <v>15523</v>
      </c>
      <c r="B8651">
        <f t="shared" si="2430"/>
        <v>0</v>
      </c>
      <c r="C8651" s="8" t="s">
        <v>5257</v>
      </c>
      <c r="D8651" t="s">
        <v>14503</v>
      </c>
      <c r="E8651" s="2">
        <v>18317151</v>
      </c>
      <c r="F8651">
        <f t="shared" si="2431"/>
        <v>0</v>
      </c>
      <c r="G8651" s="6">
        <f t="shared" si="2432"/>
        <v>18317151</v>
      </c>
      <c r="H8651" s="6">
        <v>18317151</v>
      </c>
      <c r="I8651" s="3">
        <v>2650</v>
      </c>
      <c r="J8651" s="2">
        <v>4174383</v>
      </c>
      <c r="K8651" s="3">
        <v>2650</v>
      </c>
      <c r="L8651" s="1">
        <v>37975</v>
      </c>
      <c r="M8651">
        <f t="shared" si="2433"/>
        <v>0</v>
      </c>
      <c r="N8651">
        <f t="shared" si="2434"/>
        <v>0</v>
      </c>
      <c r="Q8651">
        <f t="shared" si="2435"/>
        <v>2007</v>
      </c>
      <c r="R8651">
        <f t="shared" si="2436"/>
        <v>12</v>
      </c>
      <c r="S8651">
        <f t="shared" si="2437"/>
        <v>21</v>
      </c>
      <c r="T8651" s="5">
        <f t="shared" si="2438"/>
        <v>37975</v>
      </c>
      <c r="U8651" s="7">
        <f t="shared" si="2439"/>
        <v>2007</v>
      </c>
      <c r="V8651" s="7">
        <f t="shared" si="2440"/>
        <v>12</v>
      </c>
      <c r="W8651" s="7">
        <f t="shared" si="2441"/>
        <v>21</v>
      </c>
      <c r="X8651" s="7" t="str">
        <f t="shared" si="2442"/>
        <v>07</v>
      </c>
      <c r="Y8651" t="str">
        <f t="shared" si="2443"/>
        <v>Walk Hard: The Dewey Cox Story</v>
      </c>
      <c r="Z8651" t="str">
        <f t="shared" si="2444"/>
        <v>Walk Hard: The Dewey Cox Story</v>
      </c>
      <c r="AA8651" t="str">
        <f t="shared" si="2445"/>
        <v>walkhar07tory</v>
      </c>
      <c r="AC8651">
        <f t="shared" si="2446"/>
        <v>0</v>
      </c>
      <c r="AD8651" t="str">
        <f t="shared" si="2447"/>
        <v>walkhar07tory</v>
      </c>
    </row>
    <row r="8652" spans="1:30">
      <c r="A8652">
        <v>15526</v>
      </c>
      <c r="B8652">
        <f t="shared" si="2430"/>
        <v>0</v>
      </c>
      <c r="C8652" s="8" t="s">
        <v>5434</v>
      </c>
      <c r="D8652" t="s">
        <v>14527</v>
      </c>
      <c r="E8652" s="2">
        <v>59209</v>
      </c>
      <c r="F8652">
        <f t="shared" si="2431"/>
        <v>0</v>
      </c>
      <c r="G8652" s="6">
        <f t="shared" si="2432"/>
        <v>59209</v>
      </c>
      <c r="H8652" s="6">
        <v>59209</v>
      </c>
      <c r="I8652">
        <v>51</v>
      </c>
      <c r="J8652" s="2">
        <v>39751</v>
      </c>
      <c r="K8652">
        <v>51</v>
      </c>
      <c r="L8652" s="1">
        <v>40299</v>
      </c>
      <c r="M8652">
        <f t="shared" si="2433"/>
        <v>0</v>
      </c>
      <c r="N8652">
        <f t="shared" si="2434"/>
        <v>0</v>
      </c>
      <c r="Q8652">
        <f t="shared" si="2435"/>
        <v>2014</v>
      </c>
      <c r="R8652">
        <f t="shared" si="2436"/>
        <v>5</v>
      </c>
      <c r="S8652">
        <f t="shared" si="2437"/>
        <v>2</v>
      </c>
      <c r="T8652" s="5">
        <f t="shared" si="2438"/>
        <v>40299</v>
      </c>
      <c r="U8652" s="7">
        <f t="shared" si="2439"/>
        <v>2014</v>
      </c>
      <c r="V8652" s="7">
        <f t="shared" si="2440"/>
        <v>5</v>
      </c>
      <c r="W8652" s="7">
        <f t="shared" si="2441"/>
        <v>2</v>
      </c>
      <c r="X8652" s="7" t="str">
        <f t="shared" si="2442"/>
        <v>14</v>
      </c>
      <c r="Y8652" t="str">
        <f t="shared" si="2443"/>
        <v>Walk of Shame</v>
      </c>
      <c r="Z8652" t="str">
        <f t="shared" si="2444"/>
        <v>Walk of Shame</v>
      </c>
      <c r="AA8652" t="str">
        <f t="shared" si="2445"/>
        <v>walkofs14hame</v>
      </c>
      <c r="AC8652">
        <f t="shared" si="2446"/>
        <v>0</v>
      </c>
      <c r="AD8652" t="str">
        <f t="shared" si="2447"/>
        <v>walkofs14hame</v>
      </c>
    </row>
    <row r="8653" spans="1:30">
      <c r="A8653">
        <v>15528</v>
      </c>
      <c r="B8653">
        <f t="shared" si="2430"/>
        <v>0</v>
      </c>
      <c r="C8653" s="8" t="s">
        <v>5435</v>
      </c>
      <c r="D8653" t="s">
        <v>14129</v>
      </c>
      <c r="E8653" s="2">
        <v>2713932</v>
      </c>
      <c r="F8653">
        <f t="shared" si="2431"/>
        <v>0</v>
      </c>
      <c r="G8653" s="6">
        <f t="shared" si="2432"/>
        <v>2713932</v>
      </c>
      <c r="H8653" s="6">
        <v>2713932</v>
      </c>
      <c r="I8653">
        <v>47</v>
      </c>
      <c r="J8653" s="2">
        <v>60465</v>
      </c>
      <c r="K8653">
        <v>10</v>
      </c>
      <c r="L8653" s="1">
        <v>36953</v>
      </c>
      <c r="M8653">
        <f t="shared" si="2433"/>
        <v>0</v>
      </c>
      <c r="N8653">
        <f t="shared" si="2434"/>
        <v>0</v>
      </c>
      <c r="Q8653">
        <f t="shared" si="2435"/>
        <v>2005</v>
      </c>
      <c r="R8653">
        <f t="shared" si="2436"/>
        <v>3</v>
      </c>
      <c r="S8653">
        <f t="shared" si="2437"/>
        <v>4</v>
      </c>
      <c r="T8653" s="5">
        <f t="shared" si="2438"/>
        <v>36953</v>
      </c>
      <c r="U8653" s="7">
        <f t="shared" si="2439"/>
        <v>2005</v>
      </c>
      <c r="V8653" s="7">
        <f t="shared" si="2440"/>
        <v>3</v>
      </c>
      <c r="W8653" s="7">
        <f t="shared" si="2441"/>
        <v>4</v>
      </c>
      <c r="X8653" s="7" t="str">
        <f t="shared" si="2442"/>
        <v>05</v>
      </c>
      <c r="Y8653" t="str">
        <f t="shared" si="2443"/>
        <v>Walk on Water</v>
      </c>
      <c r="Z8653" t="str">
        <f t="shared" si="2444"/>
        <v>Walk on Water</v>
      </c>
      <c r="AA8653" t="str">
        <f t="shared" si="2445"/>
        <v>walkonw05ater</v>
      </c>
      <c r="AB8653" t="s">
        <v>3291</v>
      </c>
      <c r="AC8653">
        <f t="shared" si="2446"/>
        <v>1</v>
      </c>
      <c r="AD8653" t="str">
        <f t="shared" si="2447"/>
        <v>walkonw04ater</v>
      </c>
    </row>
    <row r="8654" spans="1:30">
      <c r="A8654">
        <v>15530</v>
      </c>
      <c r="B8654">
        <f t="shared" si="2430"/>
        <v>0</v>
      </c>
      <c r="C8654" s="8" t="s">
        <v>5436</v>
      </c>
      <c r="D8654" t="s">
        <v>14400</v>
      </c>
      <c r="E8654" s="2">
        <v>119519402</v>
      </c>
      <c r="F8654">
        <f t="shared" si="2431"/>
        <v>0</v>
      </c>
      <c r="G8654" s="6">
        <f t="shared" si="2432"/>
        <v>119519402</v>
      </c>
      <c r="H8654" s="6">
        <v>119519402</v>
      </c>
      <c r="I8654" s="3">
        <v>3160</v>
      </c>
      <c r="J8654" s="2">
        <v>22347341</v>
      </c>
      <c r="K8654" s="3">
        <v>2961</v>
      </c>
      <c r="L8654" s="1">
        <v>37212</v>
      </c>
      <c r="M8654">
        <f t="shared" si="2433"/>
        <v>0</v>
      </c>
      <c r="N8654">
        <f t="shared" si="2434"/>
        <v>0</v>
      </c>
      <c r="Q8654">
        <f t="shared" si="2435"/>
        <v>2005</v>
      </c>
      <c r="R8654">
        <f t="shared" si="2436"/>
        <v>11</v>
      </c>
      <c r="S8654">
        <f t="shared" si="2437"/>
        <v>18</v>
      </c>
      <c r="T8654" s="5">
        <f t="shared" si="2438"/>
        <v>37212</v>
      </c>
      <c r="U8654" s="7">
        <f t="shared" si="2439"/>
        <v>2005</v>
      </c>
      <c r="V8654" s="7">
        <f t="shared" si="2440"/>
        <v>11</v>
      </c>
      <c r="W8654" s="7">
        <f t="shared" si="2441"/>
        <v>18</v>
      </c>
      <c r="X8654" s="7" t="str">
        <f t="shared" si="2442"/>
        <v>05</v>
      </c>
      <c r="Y8654" t="str">
        <f t="shared" si="2443"/>
        <v>Walk the Line</v>
      </c>
      <c r="Z8654" t="str">
        <f t="shared" si="2444"/>
        <v>Walk the Line</v>
      </c>
      <c r="AA8654" t="str">
        <f t="shared" si="2445"/>
        <v>walkthe05line</v>
      </c>
      <c r="AC8654">
        <f t="shared" si="2446"/>
        <v>0</v>
      </c>
      <c r="AD8654" t="str">
        <f t="shared" si="2447"/>
        <v>walkthe05line</v>
      </c>
    </row>
    <row r="8655" spans="1:30">
      <c r="A8655">
        <v>15536</v>
      </c>
      <c r="B8655">
        <f t="shared" si="2430"/>
        <v>0</v>
      </c>
      <c r="C8655" s="8" t="s">
        <v>5265</v>
      </c>
      <c r="D8655" t="s">
        <v>14435</v>
      </c>
      <c r="E8655" s="2">
        <v>30328</v>
      </c>
      <c r="F8655">
        <f t="shared" si="2431"/>
        <v>0</v>
      </c>
      <c r="G8655" s="6">
        <f t="shared" si="2432"/>
        <v>30328</v>
      </c>
      <c r="H8655" s="6">
        <v>30328</v>
      </c>
      <c r="I8655">
        <v>4</v>
      </c>
      <c r="J8655" s="2">
        <v>10524</v>
      </c>
      <c r="K8655">
        <v>1</v>
      </c>
      <c r="L8655" s="1">
        <v>38248</v>
      </c>
      <c r="M8655">
        <f t="shared" si="2433"/>
        <v>0</v>
      </c>
      <c r="N8655">
        <f t="shared" si="2434"/>
        <v>0</v>
      </c>
      <c r="Q8655">
        <f t="shared" si="2435"/>
        <v>2008</v>
      </c>
      <c r="R8655">
        <f t="shared" si="2436"/>
        <v>9</v>
      </c>
      <c r="S8655">
        <f t="shared" si="2437"/>
        <v>19</v>
      </c>
      <c r="T8655" s="5">
        <f t="shared" si="2438"/>
        <v>38248</v>
      </c>
      <c r="U8655" s="7">
        <f t="shared" si="2439"/>
        <v>2008</v>
      </c>
      <c r="V8655" s="7">
        <f t="shared" si="2440"/>
        <v>9</v>
      </c>
      <c r="W8655" s="7">
        <f t="shared" si="2441"/>
        <v>19</v>
      </c>
      <c r="X8655" s="7" t="str">
        <f t="shared" si="2442"/>
        <v>08</v>
      </c>
      <c r="Y8655" t="str">
        <f t="shared" si="2443"/>
        <v>Walking on Dead Fish</v>
      </c>
      <c r="Z8655" t="str">
        <f t="shared" si="2444"/>
        <v>Walking on Dead Fish</v>
      </c>
      <c r="AA8655" t="str">
        <f t="shared" si="2445"/>
        <v>walking08fish</v>
      </c>
      <c r="AC8655">
        <f t="shared" si="2446"/>
        <v>0</v>
      </c>
      <c r="AD8655" t="str">
        <f t="shared" si="2447"/>
        <v>walking08fish</v>
      </c>
    </row>
    <row r="8656" spans="1:30">
      <c r="A8656">
        <v>15538</v>
      </c>
      <c r="B8656">
        <f t="shared" si="2430"/>
        <v>0</v>
      </c>
      <c r="C8656" s="8" t="s">
        <v>5266</v>
      </c>
      <c r="D8656" t="s">
        <v>14157</v>
      </c>
      <c r="E8656" s="2">
        <v>46437717</v>
      </c>
      <c r="F8656">
        <f t="shared" si="2431"/>
        <v>0</v>
      </c>
      <c r="G8656" s="6">
        <f t="shared" si="2432"/>
        <v>46437717</v>
      </c>
      <c r="H8656" s="6">
        <v>46437717</v>
      </c>
      <c r="I8656" s="3">
        <v>2836</v>
      </c>
      <c r="J8656" s="2">
        <v>15501114</v>
      </c>
      <c r="K8656" s="3">
        <v>2836</v>
      </c>
      <c r="L8656" s="1">
        <v>36617</v>
      </c>
      <c r="M8656">
        <f t="shared" si="2433"/>
        <v>0</v>
      </c>
      <c r="N8656">
        <f t="shared" si="2434"/>
        <v>0</v>
      </c>
      <c r="Q8656">
        <f t="shared" si="2435"/>
        <v>2004</v>
      </c>
      <c r="R8656">
        <f t="shared" si="2436"/>
        <v>4</v>
      </c>
      <c r="S8656">
        <f t="shared" si="2437"/>
        <v>2</v>
      </c>
      <c r="T8656" s="5">
        <f t="shared" si="2438"/>
        <v>36617</v>
      </c>
      <c r="U8656" s="7">
        <f t="shared" si="2439"/>
        <v>2004</v>
      </c>
      <c r="V8656" s="7">
        <f t="shared" si="2440"/>
        <v>4</v>
      </c>
      <c r="W8656" s="7">
        <f t="shared" si="2441"/>
        <v>2</v>
      </c>
      <c r="X8656" s="7" t="str">
        <f t="shared" si="2442"/>
        <v>04</v>
      </c>
      <c r="Y8656" t="str">
        <f t="shared" si="2443"/>
        <v>Walking Tall</v>
      </c>
      <c r="Z8656" t="str">
        <f t="shared" si="2444"/>
        <v>Walking Tall</v>
      </c>
      <c r="AA8656" t="str">
        <f t="shared" si="2445"/>
        <v>walking04tall</v>
      </c>
      <c r="AC8656">
        <f t="shared" si="2446"/>
        <v>0</v>
      </c>
      <c r="AD8656" t="str">
        <f t="shared" si="2447"/>
        <v>walking04tall</v>
      </c>
    </row>
    <row r="8657" spans="1:30">
      <c r="A8657">
        <v>15539</v>
      </c>
      <c r="B8657">
        <f t="shared" si="2430"/>
        <v>0</v>
      </c>
      <c r="C8657" s="8" t="s">
        <v>5443</v>
      </c>
      <c r="D8657" t="s">
        <v>5444</v>
      </c>
      <c r="E8657" s="2">
        <v>612717</v>
      </c>
      <c r="F8657">
        <f t="shared" si="2431"/>
        <v>0</v>
      </c>
      <c r="G8657" s="6">
        <f t="shared" si="2432"/>
        <v>612717</v>
      </c>
      <c r="H8657" s="6">
        <v>612717</v>
      </c>
      <c r="I8657">
        <v>11</v>
      </c>
      <c r="L8657" s="1">
        <v>40061</v>
      </c>
      <c r="M8657">
        <f t="shared" si="2433"/>
        <v>0</v>
      </c>
      <c r="N8657">
        <f t="shared" si="2434"/>
        <v>0</v>
      </c>
      <c r="Q8657">
        <f t="shared" si="2435"/>
        <v>2013</v>
      </c>
      <c r="R8657">
        <f t="shared" si="2436"/>
        <v>9</v>
      </c>
      <c r="S8657">
        <f t="shared" si="2437"/>
        <v>6</v>
      </c>
      <c r="T8657" s="5">
        <f t="shared" si="2438"/>
        <v>40061</v>
      </c>
      <c r="U8657" s="7">
        <f t="shared" si="2439"/>
        <v>2013</v>
      </c>
      <c r="V8657" s="7">
        <f t="shared" si="2440"/>
        <v>9</v>
      </c>
      <c r="W8657" s="7">
        <f t="shared" si="2441"/>
        <v>6</v>
      </c>
      <c r="X8657" s="7" t="str">
        <f t="shared" si="2442"/>
        <v>13</v>
      </c>
      <c r="Y8657" t="str">
        <f t="shared" si="2443"/>
        <v>Walking the Camino: Six Ways to Santiago</v>
      </c>
      <c r="Z8657" t="str">
        <f t="shared" si="2444"/>
        <v>Walking the Camino: Six Ways to Santiago</v>
      </c>
      <c r="AA8657" t="str">
        <f t="shared" si="2445"/>
        <v>walking13iago</v>
      </c>
      <c r="AC8657">
        <f t="shared" si="2446"/>
        <v>0</v>
      </c>
      <c r="AD8657" t="str">
        <f t="shared" si="2447"/>
        <v>walking13iago</v>
      </c>
    </row>
    <row r="8658" spans="1:30">
      <c r="A8658">
        <v>15540</v>
      </c>
      <c r="B8658">
        <f t="shared" si="2430"/>
        <v>0</v>
      </c>
      <c r="C8658" s="8" t="s">
        <v>5445</v>
      </c>
      <c r="D8658" t="s">
        <v>14400</v>
      </c>
      <c r="E8658" s="2">
        <v>36076121</v>
      </c>
      <c r="F8658">
        <f t="shared" si="2431"/>
        <v>0</v>
      </c>
      <c r="G8658" s="6">
        <f t="shared" si="2432"/>
        <v>36076121</v>
      </c>
      <c r="H8658" s="6">
        <v>36076121</v>
      </c>
      <c r="I8658" s="3">
        <v>3243</v>
      </c>
      <c r="J8658" s="2">
        <v>7091938</v>
      </c>
      <c r="K8658" s="3">
        <v>3231</v>
      </c>
      <c r="L8658" s="1">
        <v>40166</v>
      </c>
      <c r="M8658">
        <f t="shared" si="2433"/>
        <v>0</v>
      </c>
      <c r="N8658">
        <f t="shared" si="2434"/>
        <v>0</v>
      </c>
      <c r="Q8658">
        <f t="shared" si="2435"/>
        <v>2013</v>
      </c>
      <c r="R8658">
        <f t="shared" si="2436"/>
        <v>12</v>
      </c>
      <c r="S8658">
        <f t="shared" si="2437"/>
        <v>20</v>
      </c>
      <c r="T8658" s="5">
        <f t="shared" si="2438"/>
        <v>40166</v>
      </c>
      <c r="U8658" s="7">
        <f t="shared" si="2439"/>
        <v>2013</v>
      </c>
      <c r="V8658" s="7">
        <f t="shared" si="2440"/>
        <v>12</v>
      </c>
      <c r="W8658" s="7">
        <f t="shared" si="2441"/>
        <v>20</v>
      </c>
      <c r="X8658" s="7" t="str">
        <f t="shared" si="2442"/>
        <v>13</v>
      </c>
      <c r="Y8658" t="str">
        <f t="shared" si="2443"/>
        <v>Walking with Dinosaurs</v>
      </c>
      <c r="Z8658" t="str">
        <f t="shared" si="2444"/>
        <v>Walking with Dinosaurs</v>
      </c>
      <c r="AA8658" t="str">
        <f t="shared" si="2445"/>
        <v>walking13aurs</v>
      </c>
      <c r="AB8658" t="s">
        <v>908</v>
      </c>
      <c r="AC8658">
        <f t="shared" si="2446"/>
        <v>1</v>
      </c>
      <c r="AD8658" t="str">
        <f t="shared" si="2447"/>
        <v>walking13rs3d</v>
      </c>
    </row>
    <row r="8659" spans="1:30">
      <c r="A8659">
        <v>15541</v>
      </c>
      <c r="B8659">
        <f t="shared" si="2430"/>
        <v>0</v>
      </c>
      <c r="C8659" s="8" t="s">
        <v>5446</v>
      </c>
      <c r="D8659" t="s">
        <v>5447</v>
      </c>
      <c r="E8659" s="2">
        <v>1112592</v>
      </c>
      <c r="F8659">
        <f t="shared" si="2431"/>
        <v>0</v>
      </c>
      <c r="G8659" s="6">
        <f t="shared" si="2432"/>
        <v>1112592</v>
      </c>
      <c r="H8659" s="6">
        <v>1112592</v>
      </c>
      <c r="I8659">
        <v>258</v>
      </c>
      <c r="J8659" s="2">
        <v>331855</v>
      </c>
      <c r="K8659">
        <v>258</v>
      </c>
      <c r="L8659" s="1">
        <v>40292</v>
      </c>
      <c r="M8659">
        <f t="shared" si="2433"/>
        <v>0</v>
      </c>
      <c r="N8659">
        <f t="shared" si="2434"/>
        <v>0</v>
      </c>
      <c r="Q8659">
        <f t="shared" si="2435"/>
        <v>2014</v>
      </c>
      <c r="R8659">
        <f t="shared" si="2436"/>
        <v>4</v>
      </c>
      <c r="S8659">
        <f t="shared" si="2437"/>
        <v>25</v>
      </c>
      <c r="T8659" s="5">
        <f t="shared" si="2438"/>
        <v>40292</v>
      </c>
      <c r="U8659" s="7">
        <f t="shared" si="2439"/>
        <v>2014</v>
      </c>
      <c r="V8659" s="7">
        <f t="shared" si="2440"/>
        <v>4</v>
      </c>
      <c r="W8659" s="7">
        <f t="shared" si="2441"/>
        <v>25</v>
      </c>
      <c r="X8659" s="7" t="str">
        <f t="shared" si="2442"/>
        <v>14</v>
      </c>
      <c r="Y8659" t="str">
        <f t="shared" si="2443"/>
        <v>Walking with the Enemy</v>
      </c>
      <c r="Z8659" t="str">
        <f t="shared" si="2444"/>
        <v>Walking with the Enemy</v>
      </c>
      <c r="AA8659" t="str">
        <f t="shared" si="2445"/>
        <v>walking14nemy</v>
      </c>
      <c r="AB8659" t="s">
        <v>504</v>
      </c>
      <c r="AC8659">
        <f t="shared" si="2446"/>
        <v>1</v>
      </c>
      <c r="AD8659" t="str">
        <f t="shared" si="2447"/>
        <v>walking13nemy</v>
      </c>
    </row>
    <row r="8660" spans="1:30">
      <c r="A8660">
        <v>15542</v>
      </c>
      <c r="B8660">
        <f t="shared" si="2430"/>
        <v>0</v>
      </c>
      <c r="C8660" s="8" t="s">
        <v>5448</v>
      </c>
      <c r="D8660" t="s">
        <v>13898</v>
      </c>
      <c r="E8660" s="2">
        <v>14541</v>
      </c>
      <c r="F8660">
        <f t="shared" si="2431"/>
        <v>0</v>
      </c>
      <c r="G8660" s="6">
        <f t="shared" si="2432"/>
        <v>14541</v>
      </c>
      <c r="H8660" s="6">
        <v>14541</v>
      </c>
      <c r="I8660">
        <v>2</v>
      </c>
      <c r="J8660" s="2">
        <v>4015</v>
      </c>
      <c r="K8660">
        <v>1</v>
      </c>
      <c r="L8660" s="1">
        <v>37128</v>
      </c>
      <c r="M8660">
        <f t="shared" si="2433"/>
        <v>0</v>
      </c>
      <c r="N8660">
        <f t="shared" si="2434"/>
        <v>0</v>
      </c>
      <c r="Q8660">
        <f t="shared" si="2435"/>
        <v>2005</v>
      </c>
      <c r="R8660">
        <f t="shared" si="2436"/>
        <v>8</v>
      </c>
      <c r="S8660">
        <f t="shared" si="2437"/>
        <v>26</v>
      </c>
      <c r="T8660" s="5">
        <f t="shared" si="2438"/>
        <v>37128</v>
      </c>
      <c r="U8660" s="7">
        <f t="shared" si="2439"/>
        <v>2005</v>
      </c>
      <c r="V8660" s="7">
        <f t="shared" si="2440"/>
        <v>8</v>
      </c>
      <c r="W8660" s="7">
        <f t="shared" si="2441"/>
        <v>26</v>
      </c>
      <c r="X8660" s="7" t="str">
        <f t="shared" si="2442"/>
        <v>05</v>
      </c>
      <c r="Y8660" t="str">
        <f t="shared" si="2443"/>
        <v>Wall</v>
      </c>
      <c r="Z8660" t="str">
        <f t="shared" si="2444"/>
        <v>Wall</v>
      </c>
      <c r="AA8660" t="str">
        <f t="shared" si="2445"/>
        <v>wall05wall</v>
      </c>
      <c r="AB8660" t="s">
        <v>3292</v>
      </c>
      <c r="AC8660">
        <f t="shared" si="2446"/>
        <v>1</v>
      </c>
      <c r="AD8660" t="str">
        <f t="shared" si="2447"/>
        <v>mur04mur</v>
      </c>
    </row>
    <row r="8661" spans="1:30">
      <c r="A8661">
        <v>15545</v>
      </c>
      <c r="B8661">
        <f t="shared" si="2430"/>
        <v>0</v>
      </c>
      <c r="C8661" s="8" t="s">
        <v>5441</v>
      </c>
      <c r="D8661" t="s">
        <v>14400</v>
      </c>
      <c r="E8661" s="2">
        <v>52474616</v>
      </c>
      <c r="F8661">
        <f t="shared" si="2431"/>
        <v>0</v>
      </c>
      <c r="G8661" s="6">
        <f t="shared" si="2432"/>
        <v>52474616</v>
      </c>
      <c r="H8661" s="6">
        <v>52474616</v>
      </c>
      <c r="I8661" s="3">
        <v>3597</v>
      </c>
      <c r="J8661" s="2">
        <v>19011188</v>
      </c>
      <c r="K8661" s="3">
        <v>3565</v>
      </c>
      <c r="L8661" s="1">
        <v>38983</v>
      </c>
      <c r="M8661">
        <f t="shared" si="2433"/>
        <v>0</v>
      </c>
      <c r="N8661">
        <f t="shared" si="2434"/>
        <v>0</v>
      </c>
      <c r="Q8661">
        <f t="shared" si="2435"/>
        <v>2010</v>
      </c>
      <c r="R8661">
        <f t="shared" si="2436"/>
        <v>9</v>
      </c>
      <c r="S8661">
        <f t="shared" si="2437"/>
        <v>24</v>
      </c>
      <c r="T8661" s="5">
        <f t="shared" si="2438"/>
        <v>38983</v>
      </c>
      <c r="U8661" s="7">
        <f t="shared" si="2439"/>
        <v>2010</v>
      </c>
      <c r="V8661" s="7">
        <f t="shared" si="2440"/>
        <v>9</v>
      </c>
      <c r="W8661" s="7">
        <f t="shared" si="2441"/>
        <v>24</v>
      </c>
      <c r="X8661" s="7" t="str">
        <f t="shared" si="2442"/>
        <v>10</v>
      </c>
      <c r="Y8661" t="str">
        <f t="shared" si="2443"/>
        <v>Wall Street: Money Never Sleeps</v>
      </c>
      <c r="Z8661" t="str">
        <f t="shared" si="2444"/>
        <v>Wall Street: Money Never Sleeps</v>
      </c>
      <c r="AA8661" t="str">
        <f t="shared" si="2445"/>
        <v>wallstr10eeps</v>
      </c>
      <c r="AC8661">
        <f t="shared" si="2446"/>
        <v>0</v>
      </c>
      <c r="AD8661" t="str">
        <f t="shared" si="2447"/>
        <v>wallstr10eeps</v>
      </c>
    </row>
    <row r="8662" spans="1:30">
      <c r="A8662">
        <v>15546</v>
      </c>
      <c r="B8662">
        <f t="shared" si="2430"/>
        <v>0</v>
      </c>
      <c r="C8662" s="8" t="s">
        <v>5442</v>
      </c>
      <c r="D8662" t="s">
        <v>14156</v>
      </c>
      <c r="E8662" s="2">
        <v>223808164</v>
      </c>
      <c r="F8662">
        <f t="shared" si="2431"/>
        <v>0</v>
      </c>
      <c r="G8662" s="6">
        <f t="shared" si="2432"/>
        <v>223808164</v>
      </c>
      <c r="H8662" s="6">
        <v>223808164</v>
      </c>
      <c r="I8662" s="3">
        <v>3992</v>
      </c>
      <c r="J8662" s="2">
        <v>63087526</v>
      </c>
      <c r="K8662" s="3">
        <v>3992</v>
      </c>
      <c r="L8662" s="1">
        <v>38164</v>
      </c>
      <c r="M8662">
        <f t="shared" si="2433"/>
        <v>0</v>
      </c>
      <c r="N8662">
        <f t="shared" si="2434"/>
        <v>0</v>
      </c>
      <c r="Q8662">
        <f t="shared" si="2435"/>
        <v>2008</v>
      </c>
      <c r="R8662">
        <f t="shared" si="2436"/>
        <v>6</v>
      </c>
      <c r="S8662">
        <f t="shared" si="2437"/>
        <v>27</v>
      </c>
      <c r="T8662" s="5">
        <f t="shared" si="2438"/>
        <v>38164</v>
      </c>
      <c r="U8662" s="7">
        <f t="shared" si="2439"/>
        <v>2008</v>
      </c>
      <c r="V8662" s="7">
        <f t="shared" si="2440"/>
        <v>6</v>
      </c>
      <c r="W8662" s="7">
        <f t="shared" si="2441"/>
        <v>27</v>
      </c>
      <c r="X8662" s="7" t="str">
        <f t="shared" si="2442"/>
        <v>08</v>
      </c>
      <c r="Y8662" t="str">
        <f t="shared" si="2443"/>
        <v>WALL-E</v>
      </c>
      <c r="Z8662" t="str">
        <f t="shared" si="2444"/>
        <v>WALL-E</v>
      </c>
      <c r="AA8662" t="str">
        <f t="shared" si="2445"/>
        <v>wall-e08ll-e</v>
      </c>
      <c r="AB8662" t="s">
        <v>2841</v>
      </c>
      <c r="AC8662">
        <f t="shared" si="2446"/>
        <v>1</v>
      </c>
      <c r="AD8662" t="str">
        <f t="shared" si="2447"/>
        <v>wall·e08ll·e</v>
      </c>
    </row>
    <row r="8663" spans="1:30">
      <c r="A8663">
        <v>15548</v>
      </c>
      <c r="B8663">
        <f t="shared" si="2430"/>
        <v>0</v>
      </c>
      <c r="C8663" s="8" t="s">
        <v>5624</v>
      </c>
      <c r="D8663" t="s">
        <v>14011</v>
      </c>
      <c r="E8663" s="2">
        <v>56110897</v>
      </c>
      <c r="F8663">
        <f t="shared" si="2431"/>
        <v>0</v>
      </c>
      <c r="G8663" s="6">
        <f t="shared" si="2432"/>
        <v>56110897</v>
      </c>
      <c r="H8663" s="6">
        <v>56110897</v>
      </c>
      <c r="I8663" s="3">
        <v>3656</v>
      </c>
      <c r="J8663" s="2">
        <v>16025987</v>
      </c>
      <c r="K8663" s="3">
        <v>3645</v>
      </c>
      <c r="L8663" s="1">
        <v>37168</v>
      </c>
      <c r="M8663">
        <f t="shared" si="2433"/>
        <v>0</v>
      </c>
      <c r="N8663">
        <f t="shared" si="2434"/>
        <v>0</v>
      </c>
      <c r="Q8663">
        <f t="shared" si="2435"/>
        <v>2005</v>
      </c>
      <c r="R8663">
        <f t="shared" si="2436"/>
        <v>10</v>
      </c>
      <c r="S8663">
        <f t="shared" si="2437"/>
        <v>5</v>
      </c>
      <c r="T8663" s="5">
        <f t="shared" si="2438"/>
        <v>37168</v>
      </c>
      <c r="U8663" s="7">
        <f t="shared" si="2439"/>
        <v>2005</v>
      </c>
      <c r="V8663" s="7">
        <f t="shared" si="2440"/>
        <v>10</v>
      </c>
      <c r="W8663" s="7">
        <f t="shared" si="2441"/>
        <v>5</v>
      </c>
      <c r="X8663" s="7" t="str">
        <f t="shared" si="2442"/>
        <v>05</v>
      </c>
      <c r="Y8663" t="str">
        <f t="shared" si="2443"/>
        <v>Wallace and Gromit: The Curse of the Were-Rabbit</v>
      </c>
      <c r="Z8663" t="str">
        <f t="shared" si="2444"/>
        <v>Wallace and Gromit: The Curse of the Were-Rabbit</v>
      </c>
      <c r="AA8663" t="str">
        <f t="shared" si="2445"/>
        <v>wallace05bbit</v>
      </c>
      <c r="AB8663" t="s">
        <v>3293</v>
      </c>
      <c r="AC8663">
        <f t="shared" si="2446"/>
        <v>1</v>
      </c>
      <c r="AD8663" t="str">
        <f t="shared" si="2447"/>
        <v>curseof05bbit</v>
      </c>
    </row>
    <row r="8664" spans="1:30">
      <c r="A8664">
        <v>15549</v>
      </c>
      <c r="B8664">
        <f t="shared" si="2430"/>
        <v>0</v>
      </c>
      <c r="C8664" s="8" t="s">
        <v>5625</v>
      </c>
      <c r="D8664" t="s">
        <v>14156</v>
      </c>
      <c r="E8664" s="2">
        <v>20521</v>
      </c>
      <c r="F8664">
        <f t="shared" si="2431"/>
        <v>0</v>
      </c>
      <c r="G8664" s="6">
        <f t="shared" si="2432"/>
        <v>20521</v>
      </c>
      <c r="H8664" s="6">
        <v>20521</v>
      </c>
      <c r="I8664">
        <v>4</v>
      </c>
      <c r="J8664" s="2">
        <v>6059</v>
      </c>
      <c r="K8664">
        <v>3</v>
      </c>
      <c r="L8664" s="1">
        <v>38603</v>
      </c>
      <c r="M8664">
        <f t="shared" si="2433"/>
        <v>0</v>
      </c>
      <c r="N8664">
        <f t="shared" si="2434"/>
        <v>0</v>
      </c>
      <c r="Q8664">
        <f t="shared" si="2435"/>
        <v>2009</v>
      </c>
      <c r="R8664">
        <f t="shared" si="2436"/>
        <v>9</v>
      </c>
      <c r="S8664">
        <f t="shared" si="2437"/>
        <v>9</v>
      </c>
      <c r="T8664" s="5">
        <f t="shared" si="2438"/>
        <v>38603</v>
      </c>
      <c r="U8664" s="7">
        <f t="shared" si="2439"/>
        <v>2009</v>
      </c>
      <c r="V8664" s="7">
        <f t="shared" si="2440"/>
        <v>9</v>
      </c>
      <c r="W8664" s="7">
        <f t="shared" si="2441"/>
        <v>9</v>
      </c>
      <c r="X8664" s="7" t="str">
        <f t="shared" si="2442"/>
        <v>09</v>
      </c>
      <c r="Y8664" t="str">
        <f t="shared" si="2443"/>
        <v>Walt &amp; El Grupo</v>
      </c>
      <c r="Z8664" t="str">
        <f t="shared" si="2444"/>
        <v>Walt &amp; El Grupo</v>
      </c>
      <c r="AA8664" t="str">
        <f t="shared" si="2445"/>
        <v>walt&amp;el09rupo</v>
      </c>
      <c r="AB8664" s="11" t="s">
        <v>2036</v>
      </c>
      <c r="AC8664">
        <f t="shared" si="2446"/>
        <v>1</v>
      </c>
      <c r="AD8664" t="str">
        <f t="shared" si="2447"/>
        <v>walt&amp;el08rupo</v>
      </c>
    </row>
    <row r="8665" spans="1:30">
      <c r="A8665">
        <v>15550</v>
      </c>
      <c r="B8665">
        <f t="shared" si="2430"/>
        <v>0</v>
      </c>
      <c r="C8665" s="8" t="s">
        <v>5626</v>
      </c>
      <c r="D8665" t="s">
        <v>14183</v>
      </c>
      <c r="E8665" s="2">
        <v>2283849</v>
      </c>
      <c r="F8665">
        <f t="shared" si="2431"/>
        <v>0</v>
      </c>
      <c r="G8665" s="6">
        <f t="shared" si="2432"/>
        <v>2283849</v>
      </c>
      <c r="H8665" s="6">
        <v>2283849</v>
      </c>
      <c r="I8665">
        <v>208</v>
      </c>
      <c r="J8665" s="2">
        <v>50021</v>
      </c>
      <c r="K8665">
        <v>5</v>
      </c>
      <c r="L8665" s="1">
        <v>38345</v>
      </c>
      <c r="M8665">
        <f t="shared" si="2433"/>
        <v>0</v>
      </c>
      <c r="N8665">
        <f t="shared" si="2434"/>
        <v>0</v>
      </c>
      <c r="Q8665">
        <f t="shared" si="2435"/>
        <v>2008</v>
      </c>
      <c r="R8665">
        <f t="shared" si="2436"/>
        <v>12</v>
      </c>
      <c r="S8665">
        <f t="shared" si="2437"/>
        <v>25</v>
      </c>
      <c r="T8665" s="5">
        <f t="shared" si="2438"/>
        <v>38345</v>
      </c>
      <c r="U8665" s="7">
        <f t="shared" si="2439"/>
        <v>2008</v>
      </c>
      <c r="V8665" s="7">
        <f t="shared" si="2440"/>
        <v>12</v>
      </c>
      <c r="W8665" s="7">
        <f t="shared" si="2441"/>
        <v>25</v>
      </c>
      <c r="X8665" s="7" t="str">
        <f t="shared" si="2442"/>
        <v>08</v>
      </c>
      <c r="Y8665" t="str">
        <f t="shared" si="2443"/>
        <v>Waltz with Bashir</v>
      </c>
      <c r="Z8665" t="str">
        <f t="shared" si="2444"/>
        <v>Waltz with Bashir</v>
      </c>
      <c r="AA8665" t="str">
        <f t="shared" si="2445"/>
        <v>waltzwi08shir</v>
      </c>
      <c r="AB8665" t="s">
        <v>2649</v>
      </c>
      <c r="AC8665">
        <f t="shared" si="2446"/>
        <v>1</v>
      </c>
      <c r="AD8665" t="str">
        <f t="shared" si="2447"/>
        <v>valsimb08shir</v>
      </c>
    </row>
    <row r="8666" spans="1:30">
      <c r="A8666">
        <v>15551</v>
      </c>
      <c r="B8666">
        <f t="shared" si="2430"/>
        <v>0</v>
      </c>
      <c r="C8666" s="8" t="s">
        <v>5627</v>
      </c>
      <c r="D8666" t="s">
        <v>10998</v>
      </c>
      <c r="E8666" s="2">
        <v>11455</v>
      </c>
      <c r="F8666">
        <f t="shared" si="2431"/>
        <v>0</v>
      </c>
      <c r="G8666" s="6">
        <f t="shared" si="2432"/>
        <v>11455</v>
      </c>
      <c r="H8666" s="6">
        <v>11455</v>
      </c>
      <c r="I8666">
        <v>7</v>
      </c>
      <c r="J8666" s="2">
        <v>5866</v>
      </c>
      <c r="K8666">
        <v>3</v>
      </c>
      <c r="L8666" s="1">
        <v>37478</v>
      </c>
      <c r="M8666">
        <f t="shared" si="2433"/>
        <v>0</v>
      </c>
      <c r="N8666">
        <f t="shared" si="2434"/>
        <v>0</v>
      </c>
      <c r="Q8666">
        <f t="shared" si="2435"/>
        <v>2006</v>
      </c>
      <c r="R8666">
        <f t="shared" si="2436"/>
        <v>8</v>
      </c>
      <c r="S8666">
        <f t="shared" si="2437"/>
        <v>11</v>
      </c>
      <c r="T8666" s="5">
        <f t="shared" si="2438"/>
        <v>37478</v>
      </c>
      <c r="U8666" s="7">
        <f t="shared" si="2439"/>
        <v>2006</v>
      </c>
      <c r="V8666" s="7">
        <f t="shared" si="2440"/>
        <v>8</v>
      </c>
      <c r="W8666" s="7">
        <f t="shared" si="2441"/>
        <v>11</v>
      </c>
      <c r="X8666" s="7" t="str">
        <f t="shared" si="2442"/>
        <v>06</v>
      </c>
      <c r="Y8666" t="str">
        <f t="shared" si="2443"/>
        <v>Waltzing Anna</v>
      </c>
      <c r="Z8666" t="str">
        <f t="shared" si="2444"/>
        <v>Waltzing Anna</v>
      </c>
      <c r="AA8666" t="str">
        <f t="shared" si="2445"/>
        <v>waltzin06anna</v>
      </c>
      <c r="AC8666">
        <f t="shared" si="2446"/>
        <v>0</v>
      </c>
      <c r="AD8666" t="str">
        <f t="shared" si="2447"/>
        <v>waltzin06anna</v>
      </c>
    </row>
    <row r="8667" spans="1:30">
      <c r="A8667">
        <v>15554</v>
      </c>
      <c r="B8667">
        <f t="shared" si="2430"/>
        <v>0</v>
      </c>
      <c r="C8667" s="8" t="s">
        <v>5282</v>
      </c>
      <c r="D8667" t="s">
        <v>14185</v>
      </c>
      <c r="E8667" s="2">
        <v>17450535</v>
      </c>
      <c r="F8667">
        <f t="shared" si="2431"/>
        <v>0</v>
      </c>
      <c r="G8667" s="6">
        <f t="shared" si="2432"/>
        <v>17450535</v>
      </c>
      <c r="H8667" s="6">
        <v>17450535</v>
      </c>
      <c r="I8667" s="3">
        <v>2002</v>
      </c>
      <c r="J8667" s="2">
        <v>6526650</v>
      </c>
      <c r="K8667" s="3">
        <v>2002</v>
      </c>
      <c r="L8667" s="1">
        <v>39501</v>
      </c>
      <c r="M8667">
        <f t="shared" si="2433"/>
        <v>0</v>
      </c>
      <c r="N8667">
        <f t="shared" si="2434"/>
        <v>0</v>
      </c>
      <c r="Q8667">
        <f t="shared" si="2435"/>
        <v>2012</v>
      </c>
      <c r="R8667">
        <f t="shared" si="2436"/>
        <v>2</v>
      </c>
      <c r="S8667">
        <f t="shared" si="2437"/>
        <v>24</v>
      </c>
      <c r="T8667" s="5">
        <f t="shared" si="2438"/>
        <v>39501</v>
      </c>
      <c r="U8667" s="7">
        <f t="shared" si="2439"/>
        <v>2012</v>
      </c>
      <c r="V8667" s="7">
        <f t="shared" si="2440"/>
        <v>2</v>
      </c>
      <c r="W8667" s="7">
        <f t="shared" si="2441"/>
        <v>24</v>
      </c>
      <c r="X8667" s="7" t="str">
        <f t="shared" si="2442"/>
        <v>12</v>
      </c>
      <c r="Y8667" t="str">
        <f t="shared" si="2443"/>
        <v>Wanderlust</v>
      </c>
      <c r="Z8667" t="str">
        <f t="shared" si="2444"/>
        <v>Wanderlust</v>
      </c>
      <c r="AA8667" t="str">
        <f t="shared" si="2445"/>
        <v>wanderl12lust</v>
      </c>
      <c r="AC8667">
        <f t="shared" si="2446"/>
        <v>0</v>
      </c>
      <c r="AD8667" t="str">
        <f t="shared" si="2447"/>
        <v>wanderl12lust</v>
      </c>
    </row>
    <row r="8668" spans="1:30">
      <c r="A8668">
        <v>15555</v>
      </c>
      <c r="B8668">
        <f t="shared" si="2430"/>
        <v>0</v>
      </c>
      <c r="C8668" s="8" t="s">
        <v>5283</v>
      </c>
      <c r="D8668" t="s">
        <v>14185</v>
      </c>
      <c r="E8668" s="2">
        <v>134508551</v>
      </c>
      <c r="F8668">
        <f t="shared" si="2431"/>
        <v>0</v>
      </c>
      <c r="G8668" s="6">
        <f t="shared" si="2432"/>
        <v>134508551</v>
      </c>
      <c r="H8668" s="6">
        <v>134508551</v>
      </c>
      <c r="I8668" s="3">
        <v>3185</v>
      </c>
      <c r="J8668" s="2">
        <v>50927085</v>
      </c>
      <c r="K8668" s="3">
        <v>3175</v>
      </c>
      <c r="L8668" s="1">
        <v>38164</v>
      </c>
      <c r="M8668">
        <f t="shared" si="2433"/>
        <v>0</v>
      </c>
      <c r="N8668">
        <f t="shared" si="2434"/>
        <v>0</v>
      </c>
      <c r="Q8668">
        <f t="shared" si="2435"/>
        <v>2008</v>
      </c>
      <c r="R8668">
        <f t="shared" si="2436"/>
        <v>6</v>
      </c>
      <c r="S8668">
        <f t="shared" si="2437"/>
        <v>27</v>
      </c>
      <c r="T8668" s="5">
        <f t="shared" si="2438"/>
        <v>38164</v>
      </c>
      <c r="U8668" s="7">
        <f t="shared" si="2439"/>
        <v>2008</v>
      </c>
      <c r="V8668" s="7">
        <f t="shared" si="2440"/>
        <v>6</v>
      </c>
      <c r="W8668" s="7">
        <f t="shared" si="2441"/>
        <v>27</v>
      </c>
      <c r="X8668" s="7" t="str">
        <f t="shared" si="2442"/>
        <v>08</v>
      </c>
      <c r="Y8668" t="str">
        <f t="shared" si="2443"/>
        <v>Wanted</v>
      </c>
      <c r="Z8668" t="str">
        <f t="shared" si="2444"/>
        <v>Wanted</v>
      </c>
      <c r="AA8668" t="str">
        <f t="shared" si="2445"/>
        <v>wanted08nted</v>
      </c>
      <c r="AC8668">
        <f t="shared" si="2446"/>
        <v>0</v>
      </c>
      <c r="AD8668" t="str">
        <f t="shared" si="2447"/>
        <v>wanted08nted</v>
      </c>
    </row>
    <row r="8669" spans="1:30">
      <c r="A8669">
        <v>15556</v>
      </c>
      <c r="B8669">
        <f t="shared" si="2430"/>
        <v>0</v>
      </c>
      <c r="C8669" s="8" t="s">
        <v>4763</v>
      </c>
      <c r="D8669" t="s">
        <v>14314</v>
      </c>
      <c r="E8669" s="2">
        <v>349637</v>
      </c>
      <c r="F8669">
        <f t="shared" si="2431"/>
        <v>0</v>
      </c>
      <c r="G8669" s="6">
        <f t="shared" si="2432"/>
        <v>349637</v>
      </c>
      <c r="H8669" s="6">
        <v>349637</v>
      </c>
      <c r="I8669">
        <v>71</v>
      </c>
      <c r="J8669" s="2">
        <v>217432</v>
      </c>
      <c r="K8669">
        <v>71</v>
      </c>
      <c r="L8669" s="1">
        <v>38612</v>
      </c>
      <c r="M8669">
        <f t="shared" si="2433"/>
        <v>0</v>
      </c>
      <c r="N8669">
        <f t="shared" si="2434"/>
        <v>0</v>
      </c>
      <c r="Q8669">
        <f t="shared" si="2435"/>
        <v>2009</v>
      </c>
      <c r="R8669">
        <f t="shared" si="2436"/>
        <v>9</v>
      </c>
      <c r="S8669">
        <f t="shared" si="2437"/>
        <v>18</v>
      </c>
      <c r="T8669" s="5">
        <f t="shared" si="2438"/>
        <v>38612</v>
      </c>
      <c r="U8669" s="7">
        <f t="shared" si="2439"/>
        <v>2009</v>
      </c>
      <c r="V8669" s="7">
        <f t="shared" si="2440"/>
        <v>9</v>
      </c>
      <c r="W8669" s="7">
        <f t="shared" si="2441"/>
        <v>18</v>
      </c>
      <c r="X8669" s="7" t="str">
        <f t="shared" si="2442"/>
        <v>09</v>
      </c>
      <c r="Y8669" t="str">
        <f t="shared" si="2443"/>
        <v>Wanted [2009]</v>
      </c>
      <c r="Z8669" t="str">
        <f t="shared" si="2444"/>
        <v>Wanted [2009]</v>
      </c>
      <c r="AA8669" t="str">
        <f t="shared" si="2445"/>
        <v>wanted[09009]</v>
      </c>
      <c r="AB8669" s="11" t="s">
        <v>2037</v>
      </c>
      <c r="AC8669">
        <f t="shared" si="2446"/>
        <v>1</v>
      </c>
      <c r="AD8669" t="str">
        <f t="shared" si="2447"/>
        <v>wanted09nted</v>
      </c>
    </row>
    <row r="8670" spans="1:30">
      <c r="A8670">
        <v>15559</v>
      </c>
      <c r="B8670">
        <f t="shared" si="2430"/>
        <v>0</v>
      </c>
      <c r="C8670" s="8" t="s">
        <v>5285</v>
      </c>
      <c r="D8670" t="s">
        <v>14314</v>
      </c>
      <c r="E8670" s="2">
        <v>815064</v>
      </c>
      <c r="F8670">
        <f t="shared" si="2431"/>
        <v>0</v>
      </c>
      <c r="G8670" s="6">
        <f t="shared" si="2432"/>
        <v>815064</v>
      </c>
      <c r="H8670" s="6">
        <v>815064</v>
      </c>
      <c r="I8670">
        <v>52</v>
      </c>
      <c r="J8670" s="2">
        <v>454800</v>
      </c>
      <c r="K8670">
        <v>52</v>
      </c>
      <c r="L8670" s="1">
        <v>37002</v>
      </c>
      <c r="M8670">
        <f t="shared" si="2433"/>
        <v>0</v>
      </c>
      <c r="N8670">
        <f t="shared" si="2434"/>
        <v>0</v>
      </c>
      <c r="Q8670">
        <f t="shared" si="2435"/>
        <v>2005</v>
      </c>
      <c r="R8670">
        <f t="shared" si="2436"/>
        <v>4</v>
      </c>
      <c r="S8670">
        <f t="shared" si="2437"/>
        <v>22</v>
      </c>
      <c r="T8670" s="5">
        <f t="shared" si="2438"/>
        <v>37002</v>
      </c>
      <c r="U8670" s="7">
        <f t="shared" si="2439"/>
        <v>2005</v>
      </c>
      <c r="V8670" s="7">
        <f t="shared" si="2440"/>
        <v>4</v>
      </c>
      <c r="W8670" s="7">
        <f t="shared" si="2441"/>
        <v>22</v>
      </c>
      <c r="X8670" s="7" t="str">
        <f t="shared" si="2442"/>
        <v>05</v>
      </c>
      <c r="Y8670" t="str">
        <f t="shared" si="2443"/>
        <v>Waqt - The Race Against Time</v>
      </c>
      <c r="Z8670" t="str">
        <f t="shared" si="2444"/>
        <v>Waqt - The Race Against Time</v>
      </c>
      <c r="AA8670" t="str">
        <f t="shared" si="2445"/>
        <v>waqt-th05time</v>
      </c>
      <c r="AB8670" t="s">
        <v>3488</v>
      </c>
      <c r="AC8670">
        <f t="shared" si="2446"/>
        <v>1</v>
      </c>
      <c r="AD8670" t="str">
        <f t="shared" si="2447"/>
        <v>waqt:th05time</v>
      </c>
    </row>
    <row r="8671" spans="1:30">
      <c r="A8671">
        <v>15560</v>
      </c>
      <c r="B8671">
        <f t="shared" si="2430"/>
        <v>0</v>
      </c>
      <c r="C8671" s="8" t="s">
        <v>5629</v>
      </c>
      <c r="D8671" t="s">
        <v>14461</v>
      </c>
      <c r="E8671" s="2">
        <v>22486409</v>
      </c>
      <c r="F8671">
        <f t="shared" si="2431"/>
        <v>0</v>
      </c>
      <c r="G8671" s="6">
        <f t="shared" si="2432"/>
        <v>22486409</v>
      </c>
      <c r="H8671" s="6">
        <v>22486409</v>
      </c>
      <c r="I8671" s="3">
        <v>2277</v>
      </c>
      <c r="J8671" s="2">
        <v>9820089</v>
      </c>
      <c r="K8671" s="3">
        <v>2277</v>
      </c>
      <c r="L8671" s="1">
        <v>37856</v>
      </c>
      <c r="M8671">
        <f t="shared" si="2433"/>
        <v>0</v>
      </c>
      <c r="N8671">
        <f t="shared" si="2434"/>
        <v>0</v>
      </c>
      <c r="Q8671">
        <f t="shared" si="2435"/>
        <v>2007</v>
      </c>
      <c r="R8671">
        <f t="shared" si="2436"/>
        <v>8</v>
      </c>
      <c r="S8671">
        <f t="shared" si="2437"/>
        <v>24</v>
      </c>
      <c r="T8671" s="5">
        <f t="shared" si="2438"/>
        <v>37856</v>
      </c>
      <c r="U8671" s="7">
        <f t="shared" si="2439"/>
        <v>2007</v>
      </c>
      <c r="V8671" s="7">
        <f t="shared" si="2440"/>
        <v>8</v>
      </c>
      <c r="W8671" s="7">
        <f t="shared" si="2441"/>
        <v>24</v>
      </c>
      <c r="X8671" s="7" t="str">
        <f t="shared" si="2442"/>
        <v>07</v>
      </c>
      <c r="Y8671" t="str">
        <f t="shared" si="2443"/>
        <v>WAR</v>
      </c>
      <c r="Z8671" t="str">
        <f t="shared" si="2444"/>
        <v>WAR</v>
      </c>
      <c r="AA8671" t="str">
        <f t="shared" si="2445"/>
        <v>war07war</v>
      </c>
      <c r="AC8671">
        <f t="shared" si="2446"/>
        <v>0</v>
      </c>
      <c r="AD8671" t="str">
        <f t="shared" si="2447"/>
        <v>war07war</v>
      </c>
    </row>
    <row r="8672" spans="1:30">
      <c r="A8672">
        <v>15565</v>
      </c>
      <c r="B8672">
        <f t="shared" si="2430"/>
        <v>0</v>
      </c>
      <c r="C8672" s="8" t="s">
        <v>5669</v>
      </c>
      <c r="D8672" t="s">
        <v>14334</v>
      </c>
      <c r="E8672" s="2">
        <v>123670</v>
      </c>
      <c r="F8672">
        <f t="shared" si="2431"/>
        <v>0</v>
      </c>
      <c r="G8672" s="6">
        <f t="shared" si="2432"/>
        <v>123670</v>
      </c>
      <c r="H8672" s="6">
        <v>123670</v>
      </c>
      <c r="I8672">
        <v>7</v>
      </c>
      <c r="J8672" s="2">
        <v>16467</v>
      </c>
      <c r="K8672">
        <v>7</v>
      </c>
      <c r="L8672" s="1">
        <v>38514</v>
      </c>
      <c r="M8672">
        <f t="shared" si="2433"/>
        <v>0</v>
      </c>
      <c r="N8672">
        <f t="shared" si="2434"/>
        <v>0</v>
      </c>
      <c r="Q8672">
        <f t="shared" si="2435"/>
        <v>2009</v>
      </c>
      <c r="R8672">
        <f t="shared" si="2436"/>
        <v>6</v>
      </c>
      <c r="S8672">
        <f t="shared" si="2437"/>
        <v>12</v>
      </c>
      <c r="T8672" s="5">
        <f t="shared" si="2438"/>
        <v>38514</v>
      </c>
      <c r="U8672" s="7">
        <f t="shared" si="2439"/>
        <v>2009</v>
      </c>
      <c r="V8672" s="7">
        <f t="shared" si="2440"/>
        <v>6</v>
      </c>
      <c r="W8672" s="7">
        <f t="shared" si="2441"/>
        <v>12</v>
      </c>
      <c r="X8672" s="7" t="str">
        <f t="shared" si="2442"/>
        <v>09</v>
      </c>
      <c r="Y8672" t="str">
        <f t="shared" si="2443"/>
        <v>War Eagle, Arkansas</v>
      </c>
      <c r="Z8672" t="str">
        <f t="shared" si="2444"/>
        <v>War Eagle, Arkansas</v>
      </c>
      <c r="AA8672" t="str">
        <f t="shared" si="2445"/>
        <v>wareagl09nsas</v>
      </c>
      <c r="AB8672" s="11" t="s">
        <v>2038</v>
      </c>
      <c r="AC8672">
        <f t="shared" si="2446"/>
        <v>1</v>
      </c>
      <c r="AD8672" t="str">
        <f t="shared" si="2447"/>
        <v>wareagl07nsas</v>
      </c>
    </row>
    <row r="8673" spans="1:30">
      <c r="A8673">
        <v>15567</v>
      </c>
      <c r="B8673">
        <f t="shared" si="2430"/>
        <v>0</v>
      </c>
      <c r="C8673" s="8" t="s">
        <v>5670</v>
      </c>
      <c r="D8673" t="s">
        <v>14156</v>
      </c>
      <c r="E8673" s="2">
        <v>79884879</v>
      </c>
      <c r="F8673">
        <f t="shared" si="2431"/>
        <v>0</v>
      </c>
      <c r="G8673" s="6">
        <f t="shared" si="2432"/>
        <v>79884879</v>
      </c>
      <c r="H8673" s="6">
        <v>79884879</v>
      </c>
      <c r="I8673" s="3">
        <v>2856</v>
      </c>
      <c r="J8673" s="2">
        <v>7515402</v>
      </c>
      <c r="K8673" s="3">
        <v>2376</v>
      </c>
      <c r="L8673" s="1">
        <v>39440</v>
      </c>
      <c r="M8673">
        <f t="shared" si="2433"/>
        <v>0</v>
      </c>
      <c r="N8673">
        <f t="shared" si="2434"/>
        <v>0</v>
      </c>
      <c r="Q8673">
        <f t="shared" si="2435"/>
        <v>2011</v>
      </c>
      <c r="R8673">
        <f t="shared" si="2436"/>
        <v>12</v>
      </c>
      <c r="S8673">
        <f t="shared" si="2437"/>
        <v>25</v>
      </c>
      <c r="T8673" s="5">
        <f t="shared" si="2438"/>
        <v>39440</v>
      </c>
      <c r="U8673" s="7">
        <f t="shared" si="2439"/>
        <v>2011</v>
      </c>
      <c r="V8673" s="7">
        <f t="shared" si="2440"/>
        <v>12</v>
      </c>
      <c r="W8673" s="7">
        <f t="shared" si="2441"/>
        <v>25</v>
      </c>
      <c r="X8673" s="7" t="str">
        <f t="shared" si="2442"/>
        <v>11</v>
      </c>
      <c r="Y8673" t="str">
        <f t="shared" si="2443"/>
        <v>War Horse</v>
      </c>
      <c r="Z8673" t="str">
        <f t="shared" si="2444"/>
        <v>War Horse</v>
      </c>
      <c r="AA8673" t="str">
        <f t="shared" si="2445"/>
        <v>warhors11orse</v>
      </c>
      <c r="AC8673">
        <f t="shared" si="2446"/>
        <v>0</v>
      </c>
      <c r="AD8673" t="str">
        <f t="shared" si="2447"/>
        <v>warhors11orse</v>
      </c>
    </row>
    <row r="8674" spans="1:30">
      <c r="A8674">
        <v>15569</v>
      </c>
      <c r="B8674">
        <f t="shared" si="2430"/>
        <v>0</v>
      </c>
      <c r="C8674" s="8" t="s">
        <v>5671</v>
      </c>
      <c r="D8674" t="s">
        <v>14491</v>
      </c>
      <c r="E8674" s="2">
        <v>251200</v>
      </c>
      <c r="F8674">
        <f t="shared" si="2431"/>
        <v>0</v>
      </c>
      <c r="G8674" s="6">
        <f t="shared" si="2432"/>
        <v>251200</v>
      </c>
      <c r="H8674" s="6">
        <v>251200</v>
      </c>
      <c r="I8674">
        <v>16</v>
      </c>
      <c r="J8674" s="2">
        <v>24041</v>
      </c>
      <c r="K8674">
        <v>1</v>
      </c>
      <c r="L8674" s="1">
        <v>39354</v>
      </c>
      <c r="M8674">
        <f t="shared" si="2433"/>
        <v>0</v>
      </c>
      <c r="N8674">
        <f t="shared" si="2434"/>
        <v>0</v>
      </c>
      <c r="Q8674">
        <f t="shared" si="2435"/>
        <v>2011</v>
      </c>
      <c r="R8674">
        <f t="shared" si="2436"/>
        <v>9</v>
      </c>
      <c r="S8674">
        <f t="shared" si="2437"/>
        <v>30</v>
      </c>
      <c r="T8674" s="5">
        <f t="shared" si="2438"/>
        <v>39354</v>
      </c>
      <c r="U8674" s="7">
        <f t="shared" si="2439"/>
        <v>2011</v>
      </c>
      <c r="V8674" s="7">
        <f t="shared" si="2440"/>
        <v>9</v>
      </c>
      <c r="W8674" s="7">
        <f t="shared" si="2441"/>
        <v>30</v>
      </c>
      <c r="X8674" s="7" t="str">
        <f t="shared" si="2442"/>
        <v>11</v>
      </c>
      <c r="Y8674" t="str">
        <f t="shared" si="2443"/>
        <v>War of the Arrows</v>
      </c>
      <c r="Z8674" t="str">
        <f t="shared" si="2444"/>
        <v>War of the Arrows</v>
      </c>
      <c r="AA8674" t="str">
        <f t="shared" si="2445"/>
        <v>warofth11rows</v>
      </c>
      <c r="AB8674" t="s">
        <v>1560</v>
      </c>
      <c r="AC8674">
        <f t="shared" si="2446"/>
        <v>1</v>
      </c>
      <c r="AD8674" t="str">
        <f t="shared" si="2447"/>
        <v>choi-jo11hwal</v>
      </c>
    </row>
    <row r="8675" spans="1:30">
      <c r="A8675">
        <v>15571</v>
      </c>
      <c r="B8675">
        <f t="shared" si="2430"/>
        <v>0</v>
      </c>
      <c r="C8675" s="8" t="s">
        <v>4764</v>
      </c>
      <c r="D8675" t="s">
        <v>13942</v>
      </c>
      <c r="E8675" s="2">
        <v>47771</v>
      </c>
      <c r="F8675">
        <f t="shared" si="2431"/>
        <v>0</v>
      </c>
      <c r="G8675" s="6">
        <f t="shared" si="2432"/>
        <v>47771</v>
      </c>
      <c r="H8675" s="6">
        <v>47771</v>
      </c>
      <c r="I8675">
        <v>35</v>
      </c>
      <c r="J8675" s="2">
        <v>4737</v>
      </c>
      <c r="K8675">
        <v>5</v>
      </c>
      <c r="L8675" s="1">
        <v>39732</v>
      </c>
      <c r="M8675">
        <f t="shared" si="2433"/>
        <v>0</v>
      </c>
      <c r="N8675">
        <f t="shared" si="2434"/>
        <v>0</v>
      </c>
      <c r="Q8675">
        <f t="shared" si="2435"/>
        <v>2012</v>
      </c>
      <c r="R8675">
        <f t="shared" si="2436"/>
        <v>10</v>
      </c>
      <c r="S8675">
        <f t="shared" si="2437"/>
        <v>12</v>
      </c>
      <c r="T8675" s="5">
        <f t="shared" si="2438"/>
        <v>39732</v>
      </c>
      <c r="U8675" s="7">
        <f t="shared" si="2439"/>
        <v>2012</v>
      </c>
      <c r="V8675" s="7">
        <f t="shared" si="2440"/>
        <v>10</v>
      </c>
      <c r="W8675" s="7">
        <f t="shared" si="2441"/>
        <v>12</v>
      </c>
      <c r="X8675" s="7" t="str">
        <f t="shared" si="2442"/>
        <v>12</v>
      </c>
      <c r="Y8675" t="str">
        <f t="shared" si="2443"/>
        <v>War of the Buttons [2012]</v>
      </c>
      <c r="Z8675" t="str">
        <f t="shared" si="2444"/>
        <v>War of the Buttons [2012]</v>
      </c>
      <c r="AA8675" t="str">
        <f t="shared" si="2445"/>
        <v>warofth12012]</v>
      </c>
      <c r="AB8675" t="s">
        <v>1420</v>
      </c>
      <c r="AC8675">
        <f t="shared" si="2446"/>
        <v>1</v>
      </c>
      <c r="AD8675" t="str">
        <f t="shared" si="2447"/>
        <v>lanouve11tons</v>
      </c>
    </row>
    <row r="8676" spans="1:30">
      <c r="A8676">
        <v>15573</v>
      </c>
      <c r="B8676">
        <f t="shared" si="2430"/>
        <v>0</v>
      </c>
      <c r="C8676" s="8" t="s">
        <v>5672</v>
      </c>
      <c r="D8676" t="s">
        <v>14318</v>
      </c>
      <c r="E8676" s="2">
        <v>234280354</v>
      </c>
      <c r="F8676">
        <f t="shared" si="2431"/>
        <v>0</v>
      </c>
      <c r="G8676" s="6">
        <f t="shared" si="2432"/>
        <v>234280354</v>
      </c>
      <c r="H8676" s="6">
        <v>234280354</v>
      </c>
      <c r="I8676" s="3">
        <v>3910</v>
      </c>
      <c r="J8676" s="2">
        <v>64878725</v>
      </c>
      <c r="K8676" s="3">
        <v>3908</v>
      </c>
      <c r="L8676" s="1">
        <v>37070</v>
      </c>
      <c r="M8676">
        <f t="shared" si="2433"/>
        <v>0</v>
      </c>
      <c r="N8676">
        <f t="shared" si="2434"/>
        <v>0</v>
      </c>
      <c r="Q8676">
        <f t="shared" si="2435"/>
        <v>2005</v>
      </c>
      <c r="R8676">
        <f t="shared" si="2436"/>
        <v>6</v>
      </c>
      <c r="S8676">
        <f t="shared" si="2437"/>
        <v>29</v>
      </c>
      <c r="T8676" s="5">
        <f t="shared" si="2438"/>
        <v>37070</v>
      </c>
      <c r="U8676" s="7">
        <f t="shared" si="2439"/>
        <v>2005</v>
      </c>
      <c r="V8676" s="7">
        <f t="shared" si="2440"/>
        <v>6</v>
      </c>
      <c r="W8676" s="7">
        <f t="shared" si="2441"/>
        <v>29</v>
      </c>
      <c r="X8676" s="7" t="str">
        <f t="shared" si="2442"/>
        <v>05</v>
      </c>
      <c r="Y8676" t="str">
        <f t="shared" si="2443"/>
        <v>War of the Worlds</v>
      </c>
      <c r="Z8676" t="str">
        <f t="shared" si="2444"/>
        <v>War of the Worlds</v>
      </c>
      <c r="AA8676" t="str">
        <f t="shared" si="2445"/>
        <v>warofth05rlds</v>
      </c>
      <c r="AC8676">
        <f t="shared" si="2446"/>
        <v>0</v>
      </c>
      <c r="AD8676" t="str">
        <f t="shared" si="2447"/>
        <v>warofth05rlds</v>
      </c>
    </row>
    <row r="8677" spans="1:30">
      <c r="A8677">
        <v>15574</v>
      </c>
      <c r="B8677">
        <f t="shared" si="2430"/>
        <v>0</v>
      </c>
      <c r="C8677" s="8" t="s">
        <v>5673</v>
      </c>
      <c r="D8677" t="s">
        <v>13028</v>
      </c>
      <c r="E8677" s="2">
        <v>13385</v>
      </c>
      <c r="F8677">
        <f t="shared" si="2431"/>
        <v>0</v>
      </c>
      <c r="G8677" s="6">
        <f t="shared" si="2432"/>
        <v>13385</v>
      </c>
      <c r="H8677" s="6">
        <v>13385</v>
      </c>
      <c r="I8677">
        <v>18</v>
      </c>
      <c r="J8677" s="2">
        <v>13385</v>
      </c>
      <c r="K8677">
        <v>18</v>
      </c>
      <c r="L8677" s="1">
        <v>40243</v>
      </c>
      <c r="M8677">
        <f t="shared" si="2433"/>
        <v>0</v>
      </c>
      <c r="N8677">
        <f t="shared" si="2434"/>
        <v>0</v>
      </c>
      <c r="Q8677">
        <f t="shared" si="2435"/>
        <v>2014</v>
      </c>
      <c r="R8677">
        <f t="shared" si="2436"/>
        <v>3</v>
      </c>
      <c r="S8677">
        <f t="shared" si="2437"/>
        <v>7</v>
      </c>
      <c r="T8677" s="5">
        <f t="shared" si="2438"/>
        <v>40243</v>
      </c>
      <c r="U8677" s="7">
        <f t="shared" si="2439"/>
        <v>2014</v>
      </c>
      <c r="V8677" s="7">
        <f t="shared" si="2440"/>
        <v>3</v>
      </c>
      <c r="W8677" s="7">
        <f t="shared" si="2441"/>
        <v>7</v>
      </c>
      <c r="X8677" s="7" t="str">
        <f t="shared" si="2442"/>
        <v>14</v>
      </c>
      <c r="Y8677" t="str">
        <f t="shared" si="2443"/>
        <v>War of the Worlds: Goliath</v>
      </c>
      <c r="Z8677" t="str">
        <f t="shared" si="2444"/>
        <v>War of the Worlds: Goliath</v>
      </c>
      <c r="AA8677" t="str">
        <f t="shared" si="2445"/>
        <v>warofth14iath</v>
      </c>
      <c r="AB8677" t="s">
        <v>505</v>
      </c>
      <c r="AC8677">
        <f t="shared" si="2446"/>
        <v>1</v>
      </c>
      <c r="AD8677" t="str">
        <f t="shared" si="2447"/>
        <v>warofth12iath</v>
      </c>
    </row>
    <row r="8678" spans="1:30">
      <c r="A8678">
        <v>15576</v>
      </c>
      <c r="B8678">
        <f t="shared" si="2430"/>
        <v>0</v>
      </c>
      <c r="C8678" s="8" t="s">
        <v>5504</v>
      </c>
      <c r="D8678" t="s">
        <v>14389</v>
      </c>
      <c r="E8678" s="2">
        <v>61040</v>
      </c>
      <c r="F8678">
        <f t="shared" si="2431"/>
        <v>0</v>
      </c>
      <c r="G8678" s="6">
        <f t="shared" si="2432"/>
        <v>61040</v>
      </c>
      <c r="H8678" s="6">
        <v>61040</v>
      </c>
      <c r="I8678">
        <v>1</v>
      </c>
      <c r="J8678" s="2">
        <v>9327</v>
      </c>
      <c r="K8678">
        <v>1</v>
      </c>
      <c r="L8678" s="1">
        <v>35964</v>
      </c>
      <c r="M8678">
        <f t="shared" si="2433"/>
        <v>0</v>
      </c>
      <c r="N8678">
        <f t="shared" si="2434"/>
        <v>0</v>
      </c>
      <c r="Q8678">
        <f t="shared" si="2435"/>
        <v>2002</v>
      </c>
      <c r="R8678">
        <f t="shared" si="2436"/>
        <v>6</v>
      </c>
      <c r="S8678">
        <f t="shared" si="2437"/>
        <v>19</v>
      </c>
      <c r="T8678" s="5">
        <f t="shared" si="2438"/>
        <v>35964</v>
      </c>
      <c r="U8678" s="7">
        <f t="shared" si="2439"/>
        <v>2002</v>
      </c>
      <c r="V8678" s="7">
        <f t="shared" si="2440"/>
        <v>6</v>
      </c>
      <c r="W8678" s="7">
        <f t="shared" si="2441"/>
        <v>19</v>
      </c>
      <c r="X8678" s="7" t="str">
        <f t="shared" si="2442"/>
        <v>02</v>
      </c>
      <c r="Y8678" t="str">
        <f t="shared" si="2443"/>
        <v>War Photographer</v>
      </c>
      <c r="Z8678" t="str">
        <f t="shared" si="2444"/>
        <v>War Photographer</v>
      </c>
      <c r="AA8678" t="str">
        <f t="shared" si="2445"/>
        <v>warphot02pher</v>
      </c>
      <c r="AB8678" t="s">
        <v>4137</v>
      </c>
      <c r="AC8678">
        <f t="shared" si="2446"/>
        <v>1</v>
      </c>
      <c r="AD8678" t="str">
        <f t="shared" si="2447"/>
        <v>warphot01pher</v>
      </c>
    </row>
    <row r="8679" spans="1:30">
      <c r="A8679">
        <v>15577</v>
      </c>
      <c r="B8679">
        <f t="shared" si="2430"/>
        <v>0</v>
      </c>
      <c r="C8679" s="8" t="s">
        <v>5460</v>
      </c>
      <c r="D8679" t="s">
        <v>14283</v>
      </c>
      <c r="F8679">
        <f t="shared" si="2431"/>
        <v>0</v>
      </c>
      <c r="G8679" s="6" t="str">
        <f t="shared" si="2432"/>
        <v/>
      </c>
      <c r="H8679" s="6" t="s">
        <v>217</v>
      </c>
      <c r="L8679" s="1">
        <v>40803</v>
      </c>
      <c r="M8679">
        <f t="shared" si="2433"/>
        <v>0</v>
      </c>
      <c r="N8679">
        <f t="shared" si="2434"/>
        <v>0</v>
      </c>
      <c r="Q8679">
        <f t="shared" si="2435"/>
        <v>2015</v>
      </c>
      <c r="R8679">
        <f t="shared" si="2436"/>
        <v>9</v>
      </c>
      <c r="S8679">
        <f t="shared" si="2437"/>
        <v>18</v>
      </c>
      <c r="T8679" s="5">
        <f t="shared" si="2438"/>
        <v>40803</v>
      </c>
      <c r="U8679" s="7">
        <f t="shared" si="2439"/>
        <v>2015</v>
      </c>
      <c r="V8679" s="7">
        <f t="shared" si="2440"/>
        <v>9</v>
      </c>
      <c r="W8679" s="7">
        <f t="shared" si="2441"/>
        <v>18</v>
      </c>
      <c r="X8679" s="7" t="str">
        <f t="shared" si="2442"/>
        <v>15</v>
      </c>
      <c r="Y8679" t="str">
        <f t="shared" si="2443"/>
        <v>War Pigs</v>
      </c>
      <c r="Z8679" t="str">
        <f t="shared" si="2444"/>
        <v>War Pigs</v>
      </c>
      <c r="AA8679" t="str">
        <f t="shared" si="2445"/>
        <v>warpigs15pigs</v>
      </c>
      <c r="AC8679">
        <f t="shared" si="2446"/>
        <v>0</v>
      </c>
      <c r="AD8679" t="str">
        <f t="shared" si="2447"/>
        <v>warpigs15pigs</v>
      </c>
    </row>
    <row r="8680" spans="1:30">
      <c r="A8680">
        <v>15578</v>
      </c>
      <c r="B8680">
        <f t="shared" si="2430"/>
        <v>0</v>
      </c>
      <c r="C8680" s="8" t="s">
        <v>5461</v>
      </c>
      <c r="D8680" t="s">
        <v>14146</v>
      </c>
      <c r="E8680" s="2">
        <v>67790117</v>
      </c>
      <c r="F8680">
        <f t="shared" si="2431"/>
        <v>0</v>
      </c>
      <c r="G8680" s="6">
        <f t="shared" si="2432"/>
        <v>67790117</v>
      </c>
      <c r="H8680" s="6">
        <v>67790117</v>
      </c>
      <c r="I8680" s="3">
        <v>1945</v>
      </c>
      <c r="J8680" s="2">
        <v>11351389</v>
      </c>
      <c r="K8680" s="3">
        <v>1135</v>
      </c>
      <c r="L8680" s="1">
        <v>40782</v>
      </c>
      <c r="M8680">
        <f t="shared" si="2433"/>
        <v>0</v>
      </c>
      <c r="N8680">
        <f t="shared" si="2434"/>
        <v>0</v>
      </c>
      <c r="Q8680">
        <f t="shared" si="2435"/>
        <v>2015</v>
      </c>
      <c r="R8680">
        <f t="shared" si="2436"/>
        <v>8</v>
      </c>
      <c r="S8680">
        <f t="shared" si="2437"/>
        <v>28</v>
      </c>
      <c r="T8680" s="5">
        <f t="shared" si="2438"/>
        <v>40782</v>
      </c>
      <c r="U8680" s="7">
        <f t="shared" si="2439"/>
        <v>2015</v>
      </c>
      <c r="V8680" s="7">
        <f t="shared" si="2440"/>
        <v>8</v>
      </c>
      <c r="W8680" s="7">
        <f t="shared" si="2441"/>
        <v>28</v>
      </c>
      <c r="X8680" s="7" t="str">
        <f t="shared" si="2442"/>
        <v>15</v>
      </c>
      <c r="Y8680" t="str">
        <f t="shared" si="2443"/>
        <v>War Room</v>
      </c>
      <c r="Z8680" t="str">
        <f t="shared" si="2444"/>
        <v>War Room</v>
      </c>
      <c r="AA8680" t="str">
        <f t="shared" si="2445"/>
        <v>warroom15room</v>
      </c>
      <c r="AC8680">
        <f t="shared" si="2446"/>
        <v>0</v>
      </c>
      <c r="AD8680" t="str">
        <f t="shared" si="2447"/>
        <v>warroom15room</v>
      </c>
    </row>
    <row r="8681" spans="1:30">
      <c r="A8681">
        <v>15582</v>
      </c>
      <c r="B8681">
        <f t="shared" si="2430"/>
        <v>0</v>
      </c>
      <c r="C8681" s="8" t="s">
        <v>5463</v>
      </c>
      <c r="D8681" t="s">
        <v>13377</v>
      </c>
      <c r="E8681" s="2">
        <v>70544</v>
      </c>
      <c r="F8681">
        <f t="shared" si="2431"/>
        <v>0</v>
      </c>
      <c r="G8681" s="6">
        <f t="shared" si="2432"/>
        <v>70544</v>
      </c>
      <c r="H8681" s="6">
        <v>70544</v>
      </c>
      <c r="I8681">
        <v>16</v>
      </c>
      <c r="J8681" s="2">
        <v>8714</v>
      </c>
      <c r="K8681">
        <v>2</v>
      </c>
      <c r="L8681" s="1">
        <v>39872</v>
      </c>
      <c r="M8681">
        <f t="shared" si="2433"/>
        <v>0</v>
      </c>
      <c r="N8681">
        <f t="shared" si="2434"/>
        <v>0</v>
      </c>
      <c r="Q8681">
        <f t="shared" si="2435"/>
        <v>2013</v>
      </c>
      <c r="R8681">
        <f t="shared" si="2436"/>
        <v>3</v>
      </c>
      <c r="S8681">
        <f t="shared" si="2437"/>
        <v>1</v>
      </c>
      <c r="T8681" s="5">
        <f t="shared" si="2438"/>
        <v>39872</v>
      </c>
      <c r="U8681" s="7">
        <f t="shared" si="2439"/>
        <v>2013</v>
      </c>
      <c r="V8681" s="7">
        <f t="shared" si="2440"/>
        <v>3</v>
      </c>
      <c r="W8681" s="7">
        <f t="shared" si="2441"/>
        <v>1</v>
      </c>
      <c r="X8681" s="7" t="str">
        <f t="shared" si="2442"/>
        <v>13</v>
      </c>
      <c r="Y8681" t="str">
        <f t="shared" si="2443"/>
        <v>War Witch</v>
      </c>
      <c r="Z8681" t="str">
        <f t="shared" si="2444"/>
        <v>War Witch</v>
      </c>
      <c r="AA8681" t="str">
        <f t="shared" si="2445"/>
        <v>warwitc13itch</v>
      </c>
      <c r="AB8681" t="s">
        <v>909</v>
      </c>
      <c r="AC8681">
        <f t="shared" si="2446"/>
        <v>1</v>
      </c>
      <c r="AD8681" t="str">
        <f t="shared" si="2447"/>
        <v>rebelle12elle</v>
      </c>
    </row>
    <row r="8682" spans="1:30">
      <c r="A8682">
        <v>15585</v>
      </c>
      <c r="B8682">
        <f t="shared" si="2430"/>
        <v>0</v>
      </c>
      <c r="C8682" s="8" t="s">
        <v>5465</v>
      </c>
      <c r="D8682" t="s">
        <v>13810</v>
      </c>
      <c r="E8682" s="2">
        <v>580862</v>
      </c>
      <c r="F8682">
        <f t="shared" si="2431"/>
        <v>0</v>
      </c>
      <c r="G8682" s="6">
        <f t="shared" si="2432"/>
        <v>580862</v>
      </c>
      <c r="H8682" s="6">
        <v>580862</v>
      </c>
      <c r="I8682">
        <v>33</v>
      </c>
      <c r="J8682" s="2">
        <v>35336</v>
      </c>
      <c r="K8682">
        <v>2</v>
      </c>
      <c r="L8682" s="1">
        <v>38129</v>
      </c>
      <c r="M8682">
        <f t="shared" si="2433"/>
        <v>0</v>
      </c>
      <c r="N8682">
        <f t="shared" si="2434"/>
        <v>0</v>
      </c>
      <c r="Q8682">
        <f t="shared" si="2435"/>
        <v>2008</v>
      </c>
      <c r="R8682">
        <f t="shared" si="2436"/>
        <v>5</v>
      </c>
      <c r="S8682">
        <f t="shared" si="2437"/>
        <v>23</v>
      </c>
      <c r="T8682" s="5">
        <f t="shared" si="2438"/>
        <v>38129</v>
      </c>
      <c r="U8682" s="7">
        <f t="shared" si="2439"/>
        <v>2008</v>
      </c>
      <c r="V8682" s="7">
        <f t="shared" si="2440"/>
        <v>5</v>
      </c>
      <c r="W8682" s="7">
        <f t="shared" si="2441"/>
        <v>23</v>
      </c>
      <c r="X8682" s="7" t="str">
        <f t="shared" si="2442"/>
        <v>08</v>
      </c>
      <c r="Y8682" t="str">
        <f t="shared" si="2443"/>
        <v>War, Inc.</v>
      </c>
      <c r="Z8682" t="str">
        <f t="shared" si="2444"/>
        <v>War, Inc.</v>
      </c>
      <c r="AA8682" t="str">
        <f t="shared" si="2445"/>
        <v>war,inc08inc.</v>
      </c>
      <c r="AC8682">
        <f t="shared" si="2446"/>
        <v>0</v>
      </c>
      <c r="AD8682" t="str">
        <f t="shared" si="2447"/>
        <v>war,inc08inc.</v>
      </c>
    </row>
    <row r="8683" spans="1:30">
      <c r="A8683">
        <v>15586</v>
      </c>
      <c r="B8683">
        <f t="shared" si="2430"/>
        <v>0</v>
      </c>
      <c r="C8683" s="8" t="s">
        <v>5466</v>
      </c>
      <c r="D8683" t="s">
        <v>14098</v>
      </c>
      <c r="E8683" s="2">
        <v>115210</v>
      </c>
      <c r="F8683">
        <f t="shared" si="2431"/>
        <v>0</v>
      </c>
      <c r="G8683" s="6">
        <f t="shared" si="2432"/>
        <v>115210</v>
      </c>
      <c r="H8683" s="6">
        <v>115210</v>
      </c>
      <c r="I8683">
        <v>10</v>
      </c>
      <c r="J8683" s="2">
        <v>15471</v>
      </c>
      <c r="K8683">
        <v>3</v>
      </c>
      <c r="L8683" s="1">
        <v>37933</v>
      </c>
      <c r="M8683">
        <f t="shared" si="2433"/>
        <v>0</v>
      </c>
      <c r="N8683">
        <f t="shared" si="2434"/>
        <v>0</v>
      </c>
      <c r="Q8683">
        <f t="shared" si="2435"/>
        <v>2007</v>
      </c>
      <c r="R8683">
        <f t="shared" si="2436"/>
        <v>11</v>
      </c>
      <c r="S8683">
        <f t="shared" si="2437"/>
        <v>9</v>
      </c>
      <c r="T8683" s="5">
        <f t="shared" si="2438"/>
        <v>37933</v>
      </c>
      <c r="U8683" s="7">
        <f t="shared" si="2439"/>
        <v>2007</v>
      </c>
      <c r="V8683" s="7">
        <f t="shared" si="2440"/>
        <v>11</v>
      </c>
      <c r="W8683" s="7">
        <f t="shared" si="2441"/>
        <v>9</v>
      </c>
      <c r="X8683" s="7" t="str">
        <f t="shared" si="2442"/>
        <v>07</v>
      </c>
      <c r="Y8683" t="str">
        <f t="shared" si="2443"/>
        <v>War/Dance</v>
      </c>
      <c r="Z8683" t="str">
        <f t="shared" si="2444"/>
        <v>War/Dance</v>
      </c>
      <c r="AA8683" t="str">
        <f t="shared" si="2445"/>
        <v>war/dan07ance</v>
      </c>
      <c r="AB8683" t="s">
        <v>2798</v>
      </c>
      <c r="AC8683">
        <f t="shared" si="2446"/>
        <v>1</v>
      </c>
      <c r="AD8683" t="str">
        <f t="shared" si="2447"/>
        <v>wardanc07ance</v>
      </c>
    </row>
    <row r="8684" spans="1:30">
      <c r="A8684">
        <v>15591</v>
      </c>
      <c r="B8684">
        <f t="shared" si="2430"/>
        <v>0</v>
      </c>
      <c r="C8684" s="8" t="s">
        <v>5467</v>
      </c>
      <c r="D8684" t="s">
        <v>13947</v>
      </c>
      <c r="E8684" s="2">
        <v>129078</v>
      </c>
      <c r="F8684">
        <f t="shared" si="2431"/>
        <v>0</v>
      </c>
      <c r="G8684" s="6">
        <f t="shared" si="2432"/>
        <v>129078</v>
      </c>
      <c r="H8684" s="6">
        <v>129078</v>
      </c>
      <c r="I8684">
        <v>12</v>
      </c>
      <c r="J8684" s="2">
        <v>10073</v>
      </c>
      <c r="K8684">
        <v>3</v>
      </c>
      <c r="L8684" s="1">
        <v>38808</v>
      </c>
      <c r="M8684">
        <f t="shared" si="2433"/>
        <v>0</v>
      </c>
      <c r="N8684">
        <f t="shared" si="2434"/>
        <v>0</v>
      </c>
      <c r="Q8684">
        <f t="shared" si="2435"/>
        <v>2010</v>
      </c>
      <c r="R8684">
        <f t="shared" si="2436"/>
        <v>4</v>
      </c>
      <c r="S8684">
        <f t="shared" si="2437"/>
        <v>2</v>
      </c>
      <c r="T8684" s="5">
        <f t="shared" si="2438"/>
        <v>38808</v>
      </c>
      <c r="U8684" s="7">
        <f t="shared" si="2439"/>
        <v>2010</v>
      </c>
      <c r="V8684" s="7">
        <f t="shared" si="2440"/>
        <v>4</v>
      </c>
      <c r="W8684" s="7">
        <f t="shared" si="2441"/>
        <v>2</v>
      </c>
      <c r="X8684" s="7" t="str">
        <f t="shared" si="2442"/>
        <v>10</v>
      </c>
      <c r="Y8684" t="str">
        <f t="shared" si="2443"/>
        <v>Warlords</v>
      </c>
      <c r="Z8684" t="str">
        <f t="shared" si="2444"/>
        <v>Warlords</v>
      </c>
      <c r="AA8684" t="str">
        <f t="shared" si="2445"/>
        <v>warlord10ords</v>
      </c>
      <c r="AB8684" t="s">
        <v>1836</v>
      </c>
      <c r="AC8684">
        <f t="shared" si="2446"/>
        <v>1</v>
      </c>
      <c r="AD8684" t="str">
        <f t="shared" si="2447"/>
        <v>tauming07hong</v>
      </c>
    </row>
    <row r="8685" spans="1:30">
      <c r="A8685">
        <v>15592</v>
      </c>
      <c r="B8685">
        <f t="shared" si="2430"/>
        <v>0</v>
      </c>
      <c r="C8685" s="8" t="s">
        <v>5638</v>
      </c>
      <c r="D8685" t="s">
        <v>13876</v>
      </c>
      <c r="E8685" s="2">
        <v>66380662</v>
      </c>
      <c r="F8685">
        <f t="shared" si="2431"/>
        <v>0</v>
      </c>
      <c r="G8685" s="6">
        <f t="shared" si="2432"/>
        <v>66380662</v>
      </c>
      <c r="H8685" s="6">
        <v>66380662</v>
      </c>
      <c r="I8685" s="3">
        <v>3009</v>
      </c>
      <c r="J8685" s="2">
        <v>20353967</v>
      </c>
      <c r="K8685" s="3">
        <v>3009</v>
      </c>
      <c r="L8685" s="1">
        <v>39844</v>
      </c>
      <c r="M8685">
        <f t="shared" si="2433"/>
        <v>0</v>
      </c>
      <c r="N8685">
        <f t="shared" si="2434"/>
        <v>0</v>
      </c>
      <c r="Q8685">
        <f t="shared" si="2435"/>
        <v>2013</v>
      </c>
      <c r="R8685">
        <f t="shared" si="2436"/>
        <v>2</v>
      </c>
      <c r="S8685">
        <f t="shared" si="2437"/>
        <v>1</v>
      </c>
      <c r="T8685" s="5">
        <f t="shared" si="2438"/>
        <v>39844</v>
      </c>
      <c r="U8685" s="7">
        <f t="shared" si="2439"/>
        <v>2013</v>
      </c>
      <c r="V8685" s="7">
        <f t="shared" si="2440"/>
        <v>2</v>
      </c>
      <c r="W8685" s="7">
        <f t="shared" si="2441"/>
        <v>1</v>
      </c>
      <c r="X8685" s="7" t="str">
        <f t="shared" si="2442"/>
        <v>13</v>
      </c>
      <c r="Y8685" t="str">
        <f t="shared" si="2443"/>
        <v>Warm Bodies</v>
      </c>
      <c r="Z8685" t="str">
        <f t="shared" si="2444"/>
        <v>Warm Bodies</v>
      </c>
      <c r="AA8685" t="str">
        <f t="shared" si="2445"/>
        <v>warmbod13dies</v>
      </c>
      <c r="AC8685">
        <f t="shared" si="2446"/>
        <v>0</v>
      </c>
      <c r="AD8685" t="str">
        <f t="shared" si="2447"/>
        <v>warmbod13dies</v>
      </c>
    </row>
    <row r="8686" spans="1:30">
      <c r="A8686">
        <v>15593</v>
      </c>
      <c r="B8686">
        <f t="shared" si="2430"/>
        <v>0</v>
      </c>
      <c r="C8686" s="8" t="s">
        <v>5639</v>
      </c>
      <c r="D8686" t="s">
        <v>13870</v>
      </c>
      <c r="E8686" s="2">
        <v>71094</v>
      </c>
      <c r="F8686">
        <f t="shared" si="2431"/>
        <v>0</v>
      </c>
      <c r="G8686" s="6">
        <f t="shared" si="2432"/>
        <v>71094</v>
      </c>
      <c r="H8686" s="6">
        <v>71094</v>
      </c>
      <c r="I8686">
        <v>4</v>
      </c>
      <c r="J8686" s="2">
        <v>2524</v>
      </c>
      <c r="K8686">
        <v>1</v>
      </c>
      <c r="L8686" s="1">
        <v>35917</v>
      </c>
      <c r="M8686">
        <f t="shared" si="2433"/>
        <v>0</v>
      </c>
      <c r="N8686">
        <f t="shared" si="2434"/>
        <v>0</v>
      </c>
      <c r="Q8686">
        <f t="shared" si="2435"/>
        <v>2002</v>
      </c>
      <c r="R8686">
        <f t="shared" si="2436"/>
        <v>5</v>
      </c>
      <c r="S8686">
        <f t="shared" si="2437"/>
        <v>3</v>
      </c>
      <c r="T8686" s="5">
        <f t="shared" si="2438"/>
        <v>35917</v>
      </c>
      <c r="U8686" s="7">
        <f t="shared" si="2439"/>
        <v>2002</v>
      </c>
      <c r="V8686" s="7">
        <f t="shared" si="2440"/>
        <v>5</v>
      </c>
      <c r="W8686" s="7">
        <f t="shared" si="2441"/>
        <v>3</v>
      </c>
      <c r="X8686" s="7" t="str">
        <f t="shared" si="2442"/>
        <v>02</v>
      </c>
      <c r="Y8686" t="str">
        <f t="shared" si="2443"/>
        <v>Warm Water Under a Red Bridge</v>
      </c>
      <c r="Z8686" t="str">
        <f t="shared" si="2444"/>
        <v>Warm Water Under a Red Bridge</v>
      </c>
      <c r="AA8686" t="str">
        <f t="shared" si="2445"/>
        <v>warmwat02idge</v>
      </c>
      <c r="AB8686" t="s">
        <v>4138</v>
      </c>
      <c r="AC8686">
        <f t="shared" si="2446"/>
        <v>1</v>
      </c>
      <c r="AD8686" t="str">
        <f t="shared" si="2447"/>
        <v>akaihas01mizu</v>
      </c>
    </row>
    <row r="8687" spans="1:30">
      <c r="A8687">
        <v>15596</v>
      </c>
      <c r="B8687">
        <f t="shared" si="2430"/>
        <v>0</v>
      </c>
      <c r="C8687" s="8" t="s">
        <v>4605</v>
      </c>
      <c r="D8687" t="s">
        <v>13398</v>
      </c>
      <c r="E8687" s="2">
        <v>2377609</v>
      </c>
      <c r="F8687">
        <f t="shared" si="2431"/>
        <v>0</v>
      </c>
      <c r="G8687" s="6">
        <f t="shared" si="2432"/>
        <v>2377609</v>
      </c>
      <c r="H8687" s="6">
        <v>2377609</v>
      </c>
      <c r="L8687" s="1">
        <v>36160</v>
      </c>
      <c r="M8687">
        <f t="shared" si="2433"/>
        <v>0</v>
      </c>
      <c r="N8687">
        <f t="shared" si="2434"/>
        <v>0</v>
      </c>
      <c r="Q8687">
        <f t="shared" si="2435"/>
        <v>2003</v>
      </c>
      <c r="R8687">
        <f t="shared" si="2436"/>
        <v>1</v>
      </c>
      <c r="S8687">
        <f t="shared" si="2437"/>
        <v>1</v>
      </c>
      <c r="T8687" s="5">
        <f t="shared" si="2438"/>
        <v>36160</v>
      </c>
      <c r="U8687" s="7">
        <f t="shared" si="2439"/>
        <v>2003</v>
      </c>
      <c r="V8687" s="7">
        <f t="shared" si="2440"/>
        <v>1</v>
      </c>
      <c r="W8687" s="7">
        <f t="shared" si="2441"/>
        <v>1</v>
      </c>
      <c r="X8687" s="7" t="str">
        <f t="shared" si="2442"/>
        <v>03</v>
      </c>
      <c r="Y8687" t="str">
        <f t="shared" si="2443"/>
        <v>Warren Miller's Journey [IMAX]</v>
      </c>
      <c r="Z8687" t="str">
        <f t="shared" si="2444"/>
        <v>Warren Miller's Journey [IMAX]</v>
      </c>
      <c r="AA8687" t="str">
        <f t="shared" si="2445"/>
        <v>warrenm03max]</v>
      </c>
      <c r="AB8687" t="s">
        <v>3701</v>
      </c>
      <c r="AC8687">
        <f t="shared" si="2446"/>
        <v>1</v>
      </c>
      <c r="AD8687" t="str">
        <f t="shared" si="2447"/>
        <v>journey03rney</v>
      </c>
    </row>
    <row r="8688" spans="1:30">
      <c r="A8688">
        <v>15598</v>
      </c>
      <c r="B8688">
        <f t="shared" si="2430"/>
        <v>0</v>
      </c>
      <c r="C8688" s="8" t="s">
        <v>5477</v>
      </c>
      <c r="D8688" t="s">
        <v>14461</v>
      </c>
      <c r="E8688" s="2">
        <v>13657115</v>
      </c>
      <c r="F8688">
        <f t="shared" si="2431"/>
        <v>0</v>
      </c>
      <c r="G8688" s="6">
        <f t="shared" si="2432"/>
        <v>13657115</v>
      </c>
      <c r="H8688" s="6">
        <v>13657115</v>
      </c>
      <c r="I8688" s="3">
        <v>1883</v>
      </c>
      <c r="J8688" s="2">
        <v>5242107</v>
      </c>
      <c r="K8688" s="3">
        <v>1869</v>
      </c>
      <c r="L8688" s="1">
        <v>39333</v>
      </c>
      <c r="M8688">
        <f t="shared" si="2433"/>
        <v>0</v>
      </c>
      <c r="N8688">
        <f t="shared" si="2434"/>
        <v>0</v>
      </c>
      <c r="Q8688">
        <f t="shared" si="2435"/>
        <v>2011</v>
      </c>
      <c r="R8688">
        <f t="shared" si="2436"/>
        <v>9</v>
      </c>
      <c r="S8688">
        <f t="shared" si="2437"/>
        <v>9</v>
      </c>
      <c r="T8688" s="5">
        <f t="shared" si="2438"/>
        <v>39333</v>
      </c>
      <c r="U8688" s="7">
        <f t="shared" si="2439"/>
        <v>2011</v>
      </c>
      <c r="V8688" s="7">
        <f t="shared" si="2440"/>
        <v>9</v>
      </c>
      <c r="W8688" s="7">
        <f t="shared" si="2441"/>
        <v>9</v>
      </c>
      <c r="X8688" s="7" t="str">
        <f t="shared" si="2442"/>
        <v>11</v>
      </c>
      <c r="Y8688" t="str">
        <f t="shared" si="2443"/>
        <v>Warrior</v>
      </c>
      <c r="Z8688" t="str">
        <f t="shared" si="2444"/>
        <v>Warrior</v>
      </c>
      <c r="AA8688" t="str">
        <f t="shared" si="2445"/>
        <v>warrior11rior</v>
      </c>
      <c r="AC8688">
        <f t="shared" si="2446"/>
        <v>0</v>
      </c>
      <c r="AD8688" t="str">
        <f t="shared" si="2447"/>
        <v>warrior11rior</v>
      </c>
    </row>
    <row r="8689" spans="1:30">
      <c r="A8689">
        <v>15602</v>
      </c>
      <c r="B8689">
        <f t="shared" si="2430"/>
        <v>0</v>
      </c>
      <c r="C8689" s="8" t="s">
        <v>5500</v>
      </c>
      <c r="D8689" t="s">
        <v>14191</v>
      </c>
      <c r="E8689" s="2">
        <v>3617</v>
      </c>
      <c r="F8689">
        <f t="shared" si="2431"/>
        <v>0</v>
      </c>
      <c r="G8689" s="6">
        <f t="shared" si="2432"/>
        <v>3617</v>
      </c>
      <c r="H8689" s="6">
        <v>3617</v>
      </c>
      <c r="I8689">
        <v>1</v>
      </c>
      <c r="J8689" s="2">
        <v>2712</v>
      </c>
      <c r="K8689">
        <v>1</v>
      </c>
      <c r="L8689" s="1">
        <v>36414</v>
      </c>
      <c r="M8689">
        <f t="shared" si="2433"/>
        <v>0</v>
      </c>
      <c r="N8689">
        <f t="shared" si="2434"/>
        <v>0</v>
      </c>
      <c r="Q8689">
        <f t="shared" si="2435"/>
        <v>2003</v>
      </c>
      <c r="R8689">
        <f t="shared" si="2436"/>
        <v>9</v>
      </c>
      <c r="S8689">
        <f t="shared" si="2437"/>
        <v>12</v>
      </c>
      <c r="T8689" s="5">
        <f t="shared" si="2438"/>
        <v>36414</v>
      </c>
      <c r="U8689" s="7">
        <f t="shared" si="2439"/>
        <v>2003</v>
      </c>
      <c r="V8689" s="7">
        <f t="shared" si="2440"/>
        <v>9</v>
      </c>
      <c r="W8689" s="7">
        <f t="shared" si="2441"/>
        <v>12</v>
      </c>
      <c r="X8689" s="7" t="str">
        <f t="shared" si="2442"/>
        <v>03</v>
      </c>
      <c r="Y8689" t="str">
        <f t="shared" si="2443"/>
        <v>Warrior of Light</v>
      </c>
      <c r="Z8689" t="str">
        <f t="shared" si="2444"/>
        <v>Warrior of Light</v>
      </c>
      <c r="AA8689" t="str">
        <f t="shared" si="2445"/>
        <v>warrior03ight</v>
      </c>
      <c r="AB8689" t="s">
        <v>3702</v>
      </c>
      <c r="AC8689">
        <f t="shared" si="2446"/>
        <v>1</v>
      </c>
      <c r="AD8689" t="str">
        <f t="shared" si="2447"/>
        <v>krieger01chts</v>
      </c>
    </row>
    <row r="8690" spans="1:30">
      <c r="A8690">
        <v>15603</v>
      </c>
      <c r="B8690">
        <f t="shared" si="2430"/>
        <v>0</v>
      </c>
      <c r="C8690" s="8" t="s">
        <v>5501</v>
      </c>
      <c r="D8690" t="s">
        <v>14205</v>
      </c>
      <c r="F8690">
        <f t="shared" si="2431"/>
        <v>0</v>
      </c>
      <c r="G8690" s="6" t="str">
        <f t="shared" si="2432"/>
        <v/>
      </c>
      <c r="H8690" s="6" t="s">
        <v>217</v>
      </c>
      <c r="L8690" s="1">
        <v>39417</v>
      </c>
      <c r="M8690">
        <f t="shared" si="2433"/>
        <v>0</v>
      </c>
      <c r="N8690">
        <f t="shared" si="2434"/>
        <v>0</v>
      </c>
      <c r="Q8690">
        <f t="shared" si="2435"/>
        <v>2011</v>
      </c>
      <c r="R8690">
        <f t="shared" si="2436"/>
        <v>12</v>
      </c>
      <c r="S8690">
        <f t="shared" si="2437"/>
        <v>2</v>
      </c>
      <c r="T8690" s="5">
        <f t="shared" si="2438"/>
        <v>39417</v>
      </c>
      <c r="U8690" s="7">
        <f t="shared" si="2439"/>
        <v>2011</v>
      </c>
      <c r="V8690" s="7">
        <f t="shared" si="2440"/>
        <v>12</v>
      </c>
      <c r="W8690" s="7">
        <f t="shared" si="2441"/>
        <v>2</v>
      </c>
      <c r="X8690" s="7" t="str">
        <f t="shared" si="2442"/>
        <v>11</v>
      </c>
      <c r="Y8690" t="str">
        <f t="shared" si="2443"/>
        <v>Warrior's Heart</v>
      </c>
      <c r="Z8690" t="str">
        <f t="shared" si="2444"/>
        <v>Warrior's Heart</v>
      </c>
      <c r="AA8690" t="str">
        <f t="shared" si="2445"/>
        <v>warrior11eart</v>
      </c>
      <c r="AC8690">
        <f t="shared" si="2446"/>
        <v>0</v>
      </c>
      <c r="AD8690" t="str">
        <f t="shared" si="2447"/>
        <v>warrior11eart</v>
      </c>
    </row>
    <row r="8691" spans="1:30">
      <c r="A8691">
        <v>15606</v>
      </c>
      <c r="B8691">
        <f t="shared" si="2430"/>
        <v>0</v>
      </c>
      <c r="C8691" s="8" t="s">
        <v>5503</v>
      </c>
      <c r="D8691" t="s">
        <v>14183</v>
      </c>
      <c r="E8691" s="2">
        <v>82936</v>
      </c>
      <c r="F8691">
        <f t="shared" si="2431"/>
        <v>0</v>
      </c>
      <c r="G8691" s="6">
        <f t="shared" si="2432"/>
        <v>82936</v>
      </c>
      <c r="H8691" s="6">
        <v>82936</v>
      </c>
      <c r="I8691">
        <v>9</v>
      </c>
      <c r="J8691" s="2">
        <v>13721</v>
      </c>
      <c r="K8691">
        <v>4</v>
      </c>
      <c r="L8691" s="1">
        <v>36771</v>
      </c>
      <c r="M8691">
        <f t="shared" si="2433"/>
        <v>0</v>
      </c>
      <c r="N8691">
        <f t="shared" si="2434"/>
        <v>0</v>
      </c>
      <c r="Q8691">
        <f t="shared" si="2435"/>
        <v>2004</v>
      </c>
      <c r="R8691">
        <f t="shared" si="2436"/>
        <v>9</v>
      </c>
      <c r="S8691">
        <f t="shared" si="2437"/>
        <v>3</v>
      </c>
      <c r="T8691" s="5">
        <f t="shared" si="2438"/>
        <v>36771</v>
      </c>
      <c r="U8691" s="7">
        <f t="shared" si="2439"/>
        <v>2004</v>
      </c>
      <c r="V8691" s="7">
        <f t="shared" si="2440"/>
        <v>9</v>
      </c>
      <c r="W8691" s="7">
        <f t="shared" si="2441"/>
        <v>3</v>
      </c>
      <c r="X8691" s="7" t="str">
        <f t="shared" si="2442"/>
        <v>04</v>
      </c>
      <c r="Y8691" t="str">
        <f t="shared" si="2443"/>
        <v>Warriors of Heaven and Earth</v>
      </c>
      <c r="Z8691" t="str">
        <f t="shared" si="2444"/>
        <v>Warriors of Heaven and Earth</v>
      </c>
      <c r="AA8691" t="str">
        <f t="shared" si="2445"/>
        <v>warrior04arth</v>
      </c>
      <c r="AB8691" t="s">
        <v>3691</v>
      </c>
      <c r="AC8691">
        <f t="shared" si="2446"/>
        <v>1</v>
      </c>
      <c r="AD8691" t="str">
        <f t="shared" si="2447"/>
        <v>tiandiy03iong</v>
      </c>
    </row>
    <row r="8692" spans="1:30">
      <c r="A8692">
        <v>15607</v>
      </c>
      <c r="B8692">
        <f t="shared" si="2430"/>
        <v>0</v>
      </c>
      <c r="C8692" s="8" t="s">
        <v>5167</v>
      </c>
      <c r="D8692" t="s">
        <v>13781</v>
      </c>
      <c r="E8692" s="2">
        <v>136166</v>
      </c>
      <c r="F8692">
        <f t="shared" si="2431"/>
        <v>0</v>
      </c>
      <c r="G8692" s="6">
        <f t="shared" si="2432"/>
        <v>136166</v>
      </c>
      <c r="H8692" s="6">
        <v>136166</v>
      </c>
      <c r="I8692">
        <v>13</v>
      </c>
      <c r="J8692" s="2">
        <v>57183</v>
      </c>
      <c r="K8692">
        <v>12</v>
      </c>
      <c r="L8692" s="1">
        <v>39564</v>
      </c>
      <c r="M8692">
        <f t="shared" si="2433"/>
        <v>0</v>
      </c>
      <c r="N8692">
        <f t="shared" si="2434"/>
        <v>0</v>
      </c>
      <c r="Q8692">
        <f t="shared" si="2435"/>
        <v>2012</v>
      </c>
      <c r="R8692">
        <f t="shared" si="2436"/>
        <v>4</v>
      </c>
      <c r="S8692">
        <f t="shared" si="2437"/>
        <v>27</v>
      </c>
      <c r="T8692" s="5">
        <f t="shared" si="2438"/>
        <v>39564</v>
      </c>
      <c r="U8692" s="7">
        <f t="shared" si="2439"/>
        <v>2012</v>
      </c>
      <c r="V8692" s="7">
        <f t="shared" si="2440"/>
        <v>4</v>
      </c>
      <c r="W8692" s="7">
        <f t="shared" si="2441"/>
        <v>27</v>
      </c>
      <c r="X8692" s="7" t="str">
        <f t="shared" si="2442"/>
        <v>12</v>
      </c>
      <c r="Y8692" t="str">
        <f t="shared" si="2443"/>
        <v>Warriors of the Rainbow: Seediq Bale</v>
      </c>
      <c r="Z8692" t="str">
        <f t="shared" si="2444"/>
        <v>Warriors of the Rainbow: Seediq Bale</v>
      </c>
      <c r="AA8692" t="str">
        <f t="shared" si="2445"/>
        <v>warrior12bale</v>
      </c>
      <c r="AB8692" t="s">
        <v>1226</v>
      </c>
      <c r="AC8692">
        <f t="shared" si="2446"/>
        <v>1</v>
      </c>
      <c r="AD8692" t="str">
        <f t="shared" si="2447"/>
        <v>saideke11alai</v>
      </c>
    </row>
    <row r="8693" spans="1:30">
      <c r="A8693">
        <v>15609</v>
      </c>
      <c r="B8693">
        <f t="shared" si="2430"/>
        <v>0</v>
      </c>
      <c r="C8693" s="8" t="s">
        <v>5168</v>
      </c>
      <c r="D8693" t="s">
        <v>5169</v>
      </c>
      <c r="E8693" s="2">
        <v>39704</v>
      </c>
      <c r="F8693">
        <f t="shared" si="2431"/>
        <v>0</v>
      </c>
      <c r="G8693" s="6">
        <f t="shared" si="2432"/>
        <v>39704</v>
      </c>
      <c r="H8693" s="6">
        <v>39704</v>
      </c>
      <c r="I8693">
        <v>1</v>
      </c>
      <c r="J8693" s="2">
        <v>30931</v>
      </c>
      <c r="K8693">
        <v>1</v>
      </c>
      <c r="L8693" s="1">
        <v>40803</v>
      </c>
      <c r="M8693">
        <f t="shared" si="2433"/>
        <v>0</v>
      </c>
      <c r="N8693">
        <f t="shared" si="2434"/>
        <v>0</v>
      </c>
      <c r="Q8693">
        <f t="shared" si="2435"/>
        <v>2015</v>
      </c>
      <c r="R8693">
        <f t="shared" si="2436"/>
        <v>9</v>
      </c>
      <c r="S8693">
        <f t="shared" si="2437"/>
        <v>18</v>
      </c>
      <c r="T8693" s="5">
        <f t="shared" si="2438"/>
        <v>40803</v>
      </c>
      <c r="U8693" s="7">
        <f t="shared" si="2439"/>
        <v>2015</v>
      </c>
      <c r="V8693" s="7">
        <f t="shared" si="2440"/>
        <v>9</v>
      </c>
      <c r="W8693" s="7">
        <f t="shared" si="2441"/>
        <v>18</v>
      </c>
      <c r="X8693" s="7" t="str">
        <f t="shared" si="2442"/>
        <v>15</v>
      </c>
      <c r="Y8693" t="str">
        <f t="shared" si="2443"/>
        <v>WARx2</v>
      </c>
      <c r="Z8693" t="str">
        <f t="shared" si="2444"/>
        <v>WARx2</v>
      </c>
      <c r="AA8693" t="str">
        <f t="shared" si="2445"/>
        <v>warx215arx2</v>
      </c>
      <c r="AB8693" t="s">
        <v>187</v>
      </c>
      <c r="AC8693">
        <f t="shared" si="2446"/>
        <v>1</v>
      </c>
      <c r="AD8693" t="str">
        <f t="shared" si="2447"/>
        <v>warx214arx2</v>
      </c>
    </row>
    <row r="8694" spans="1:30">
      <c r="A8694">
        <v>15610</v>
      </c>
      <c r="B8694">
        <f t="shared" si="2430"/>
        <v>0</v>
      </c>
      <c r="C8694" s="8" t="s">
        <v>5170</v>
      </c>
      <c r="D8694" t="s">
        <v>14146</v>
      </c>
      <c r="E8694" s="2">
        <v>97220</v>
      </c>
      <c r="F8694">
        <f t="shared" si="2431"/>
        <v>0</v>
      </c>
      <c r="G8694" s="6">
        <f t="shared" si="2432"/>
        <v>97220</v>
      </c>
      <c r="H8694" s="6">
        <v>97220</v>
      </c>
      <c r="I8694">
        <v>10</v>
      </c>
      <c r="J8694" s="2">
        <v>17560</v>
      </c>
      <c r="K8694">
        <v>5</v>
      </c>
      <c r="L8694" s="1">
        <v>36064</v>
      </c>
      <c r="M8694">
        <f t="shared" si="2433"/>
        <v>0</v>
      </c>
      <c r="N8694">
        <f t="shared" si="2434"/>
        <v>0</v>
      </c>
      <c r="Q8694">
        <f t="shared" si="2435"/>
        <v>2002</v>
      </c>
      <c r="R8694">
        <f t="shared" si="2436"/>
        <v>9</v>
      </c>
      <c r="S8694">
        <f t="shared" si="2437"/>
        <v>27</v>
      </c>
      <c r="T8694" s="5">
        <f t="shared" si="2438"/>
        <v>36064</v>
      </c>
      <c r="U8694" s="7">
        <f t="shared" si="2439"/>
        <v>2002</v>
      </c>
      <c r="V8694" s="7">
        <f t="shared" si="2440"/>
        <v>9</v>
      </c>
      <c r="W8694" s="7">
        <f t="shared" si="2441"/>
        <v>27</v>
      </c>
      <c r="X8694" s="7" t="str">
        <f t="shared" si="2442"/>
        <v>02</v>
      </c>
      <c r="Y8694" t="str">
        <f t="shared" si="2443"/>
        <v>Wasabi</v>
      </c>
      <c r="Z8694" t="str">
        <f t="shared" si="2444"/>
        <v>Wasabi</v>
      </c>
      <c r="AA8694" t="str">
        <f t="shared" si="2445"/>
        <v>wasabi02sabi</v>
      </c>
      <c r="AB8694" t="s">
        <v>4139</v>
      </c>
      <c r="AC8694">
        <f t="shared" si="2446"/>
        <v>1</v>
      </c>
      <c r="AD8694" t="str">
        <f t="shared" si="2447"/>
        <v>wasabi01sabi</v>
      </c>
    </row>
    <row r="8695" spans="1:30">
      <c r="A8695">
        <v>15611</v>
      </c>
      <c r="B8695">
        <f t="shared" si="2430"/>
        <v>0</v>
      </c>
      <c r="C8695" s="8" t="s">
        <v>5171</v>
      </c>
      <c r="D8695" t="s">
        <v>5172</v>
      </c>
      <c r="E8695" t="s">
        <v>5173</v>
      </c>
      <c r="F8695">
        <f t="shared" si="2431"/>
        <v>1</v>
      </c>
      <c r="G8695" s="6">
        <f t="shared" si="2432"/>
        <v>7631</v>
      </c>
      <c r="H8695" s="6">
        <v>7631</v>
      </c>
      <c r="I8695">
        <v>1</v>
      </c>
      <c r="J8695" s="2">
        <v>7631</v>
      </c>
      <c r="K8695">
        <v>1</v>
      </c>
      <c r="L8695" s="1">
        <v>36652</v>
      </c>
      <c r="M8695">
        <f t="shared" si="2433"/>
        <v>0</v>
      </c>
      <c r="N8695">
        <f t="shared" si="2434"/>
        <v>0</v>
      </c>
      <c r="Q8695">
        <f t="shared" si="2435"/>
        <v>2004</v>
      </c>
      <c r="R8695">
        <f t="shared" si="2436"/>
        <v>5</v>
      </c>
      <c r="S8695">
        <f t="shared" si="2437"/>
        <v>7</v>
      </c>
      <c r="T8695" s="5">
        <f t="shared" si="2438"/>
        <v>36652</v>
      </c>
      <c r="U8695" s="7">
        <f t="shared" si="2439"/>
        <v>2004</v>
      </c>
      <c r="V8695" s="7">
        <f t="shared" si="2440"/>
        <v>5</v>
      </c>
      <c r="W8695" s="7">
        <f t="shared" si="2441"/>
        <v>7</v>
      </c>
      <c r="X8695" s="7" t="str">
        <f t="shared" si="2442"/>
        <v>04</v>
      </c>
      <c r="Y8695" t="str">
        <f t="shared" si="2443"/>
        <v>Wasabi Tuna</v>
      </c>
      <c r="Z8695" t="str">
        <f t="shared" si="2444"/>
        <v>Wasabi Tuna</v>
      </c>
      <c r="AA8695" t="str">
        <f t="shared" si="2445"/>
        <v>wasabit04tuna</v>
      </c>
      <c r="AB8695" t="s">
        <v>14636</v>
      </c>
      <c r="AC8695">
        <f t="shared" si="2446"/>
        <v>1</v>
      </c>
      <c r="AD8695" t="str">
        <f t="shared" si="2447"/>
        <v>wasabit03tuna</v>
      </c>
    </row>
    <row r="8696" spans="1:30">
      <c r="A8696">
        <v>15614</v>
      </c>
      <c r="B8696">
        <f t="shared" si="2430"/>
        <v>0</v>
      </c>
      <c r="C8696" s="8" t="s">
        <v>5174</v>
      </c>
      <c r="D8696" t="s">
        <v>5175</v>
      </c>
      <c r="E8696" s="2">
        <v>1570</v>
      </c>
      <c r="F8696">
        <f t="shared" si="2431"/>
        <v>0</v>
      </c>
      <c r="G8696" s="6">
        <f t="shared" si="2432"/>
        <v>1570</v>
      </c>
      <c r="H8696" s="6">
        <v>1570</v>
      </c>
      <c r="I8696">
        <v>1</v>
      </c>
      <c r="J8696" s="2">
        <v>966</v>
      </c>
      <c r="K8696">
        <v>1</v>
      </c>
      <c r="L8696" s="1">
        <v>36330</v>
      </c>
      <c r="M8696">
        <f t="shared" si="2433"/>
        <v>0</v>
      </c>
      <c r="N8696">
        <f t="shared" si="2434"/>
        <v>0</v>
      </c>
      <c r="Q8696">
        <f t="shared" si="2435"/>
        <v>2003</v>
      </c>
      <c r="R8696">
        <f t="shared" si="2436"/>
        <v>6</v>
      </c>
      <c r="S8696">
        <f t="shared" si="2437"/>
        <v>20</v>
      </c>
      <c r="T8696" s="5">
        <f t="shared" si="2438"/>
        <v>36330</v>
      </c>
      <c r="U8696" s="7">
        <f t="shared" si="2439"/>
        <v>2003</v>
      </c>
      <c r="V8696" s="7">
        <f t="shared" si="2440"/>
        <v>6</v>
      </c>
      <c r="W8696" s="7">
        <f t="shared" si="2441"/>
        <v>20</v>
      </c>
      <c r="X8696" s="7" t="str">
        <f t="shared" si="2442"/>
        <v>03</v>
      </c>
      <c r="Y8696" t="str">
        <f t="shared" si="2443"/>
        <v>Wash Dry and Spin Out</v>
      </c>
      <c r="Z8696" t="str">
        <f t="shared" si="2444"/>
        <v>Wash Dry and Spin Out</v>
      </c>
      <c r="AA8696" t="str">
        <f t="shared" si="2445"/>
        <v>washdry03nout</v>
      </c>
      <c r="AC8696">
        <f t="shared" si="2446"/>
        <v>0</v>
      </c>
      <c r="AD8696" t="str">
        <f t="shared" si="2447"/>
        <v>washdry03nout</v>
      </c>
    </row>
    <row r="8697" spans="1:30">
      <c r="A8697">
        <v>15615</v>
      </c>
      <c r="B8697">
        <f t="shared" si="2430"/>
        <v>0</v>
      </c>
      <c r="C8697" s="8" t="s">
        <v>5176</v>
      </c>
      <c r="D8697" t="s">
        <v>11851</v>
      </c>
      <c r="E8697" s="2">
        <v>160291</v>
      </c>
      <c r="F8697">
        <f t="shared" si="2431"/>
        <v>0</v>
      </c>
      <c r="G8697" s="6">
        <f t="shared" si="2432"/>
        <v>160291</v>
      </c>
      <c r="H8697" s="6">
        <v>160291</v>
      </c>
      <c r="I8697">
        <v>27</v>
      </c>
      <c r="J8697" s="2">
        <v>61332</v>
      </c>
      <c r="K8697">
        <v>27</v>
      </c>
      <c r="L8697" s="1">
        <v>36288</v>
      </c>
      <c r="M8697">
        <f t="shared" si="2433"/>
        <v>0</v>
      </c>
      <c r="N8697">
        <f t="shared" si="2434"/>
        <v>0</v>
      </c>
      <c r="Q8697">
        <f t="shared" si="2435"/>
        <v>2003</v>
      </c>
      <c r="R8697">
        <f t="shared" si="2436"/>
        <v>5</v>
      </c>
      <c r="S8697">
        <f t="shared" si="2437"/>
        <v>9</v>
      </c>
      <c r="T8697" s="5">
        <f t="shared" si="2438"/>
        <v>36288</v>
      </c>
      <c r="U8697" s="7">
        <f t="shared" si="2439"/>
        <v>2003</v>
      </c>
      <c r="V8697" s="7">
        <f t="shared" si="2440"/>
        <v>5</v>
      </c>
      <c r="W8697" s="7">
        <f t="shared" si="2441"/>
        <v>9</v>
      </c>
      <c r="X8697" s="7" t="str">
        <f t="shared" si="2442"/>
        <v>03</v>
      </c>
      <c r="Y8697" t="str">
        <f t="shared" si="2443"/>
        <v>Washington Heights</v>
      </c>
      <c r="Z8697" t="str">
        <f t="shared" si="2444"/>
        <v>Washington Heights</v>
      </c>
      <c r="AA8697" t="str">
        <f t="shared" si="2445"/>
        <v>washing03ghts</v>
      </c>
      <c r="AB8697" t="s">
        <v>3703</v>
      </c>
      <c r="AC8697">
        <f t="shared" si="2446"/>
        <v>1</v>
      </c>
      <c r="AD8697" t="str">
        <f t="shared" si="2447"/>
        <v>washing02ghts</v>
      </c>
    </row>
    <row r="8698" spans="1:30">
      <c r="A8698">
        <v>15617</v>
      </c>
      <c r="B8698">
        <f t="shared" si="2430"/>
        <v>0</v>
      </c>
      <c r="C8698" s="8" t="s">
        <v>5343</v>
      </c>
      <c r="D8698" t="s">
        <v>13810</v>
      </c>
      <c r="E8698" s="2">
        <v>221574</v>
      </c>
      <c r="F8698">
        <f t="shared" si="2431"/>
        <v>0</v>
      </c>
      <c r="G8698" s="6">
        <f t="shared" si="2432"/>
        <v>221574</v>
      </c>
      <c r="H8698" s="6">
        <v>221574</v>
      </c>
      <c r="I8698">
        <v>56</v>
      </c>
      <c r="J8698" s="2">
        <v>29400</v>
      </c>
      <c r="K8698">
        <v>1</v>
      </c>
      <c r="L8698" s="1">
        <v>37429</v>
      </c>
      <c r="M8698">
        <f t="shared" si="2433"/>
        <v>0</v>
      </c>
      <c r="N8698">
        <f t="shared" si="2434"/>
        <v>0</v>
      </c>
      <c r="Q8698">
        <f t="shared" si="2435"/>
        <v>2006</v>
      </c>
      <c r="R8698">
        <f t="shared" si="2436"/>
        <v>6</v>
      </c>
      <c r="S8698">
        <f t="shared" si="2437"/>
        <v>23</v>
      </c>
      <c r="T8698" s="5">
        <f t="shared" si="2438"/>
        <v>37429</v>
      </c>
      <c r="U8698" s="7">
        <f t="shared" si="2439"/>
        <v>2006</v>
      </c>
      <c r="V8698" s="7">
        <f t="shared" si="2440"/>
        <v>6</v>
      </c>
      <c r="W8698" s="7">
        <f t="shared" si="2441"/>
        <v>23</v>
      </c>
      <c r="X8698" s="7" t="str">
        <f t="shared" si="2442"/>
        <v>06</v>
      </c>
      <c r="Y8698" t="str">
        <f t="shared" si="2443"/>
        <v>Wassup Rockers</v>
      </c>
      <c r="Z8698" t="str">
        <f t="shared" si="2444"/>
        <v>Wassup Rockers</v>
      </c>
      <c r="AA8698" t="str">
        <f t="shared" si="2445"/>
        <v>wassupr06kers</v>
      </c>
      <c r="AB8698" t="s">
        <v>3335</v>
      </c>
      <c r="AC8698">
        <f t="shared" si="2446"/>
        <v>1</v>
      </c>
      <c r="AD8698" t="str">
        <f t="shared" si="2447"/>
        <v>wassupr05kers</v>
      </c>
    </row>
    <row r="8699" spans="1:30">
      <c r="A8699">
        <v>15618</v>
      </c>
      <c r="B8699">
        <f t="shared" si="2430"/>
        <v>0</v>
      </c>
      <c r="C8699" s="8" t="s">
        <v>5344</v>
      </c>
      <c r="D8699" t="s">
        <v>13100</v>
      </c>
      <c r="E8699" s="2">
        <v>187716</v>
      </c>
      <c r="F8699">
        <f t="shared" si="2431"/>
        <v>0</v>
      </c>
      <c r="G8699" s="6">
        <f t="shared" si="2432"/>
        <v>187716</v>
      </c>
      <c r="H8699" s="6">
        <v>187716</v>
      </c>
      <c r="I8699">
        <v>8</v>
      </c>
      <c r="J8699" s="2">
        <v>9806</v>
      </c>
      <c r="K8699">
        <v>1</v>
      </c>
      <c r="L8699" s="1">
        <v>39018</v>
      </c>
      <c r="M8699">
        <f t="shared" si="2433"/>
        <v>0</v>
      </c>
      <c r="N8699">
        <f t="shared" si="2434"/>
        <v>0</v>
      </c>
      <c r="Q8699">
        <f t="shared" si="2435"/>
        <v>2010</v>
      </c>
      <c r="R8699">
        <f t="shared" si="2436"/>
        <v>10</v>
      </c>
      <c r="S8699">
        <f t="shared" si="2437"/>
        <v>29</v>
      </c>
      <c r="T8699" s="5">
        <f t="shared" si="2438"/>
        <v>39018</v>
      </c>
      <c r="U8699" s="7">
        <f t="shared" si="2439"/>
        <v>2010</v>
      </c>
      <c r="V8699" s="7">
        <f t="shared" si="2440"/>
        <v>10</v>
      </c>
      <c r="W8699" s="7">
        <f t="shared" si="2441"/>
        <v>29</v>
      </c>
      <c r="X8699" s="7" t="str">
        <f t="shared" si="2442"/>
        <v>10</v>
      </c>
      <c r="Y8699" t="str">
        <f t="shared" si="2443"/>
        <v>Waste Land</v>
      </c>
      <c r="Z8699" t="str">
        <f t="shared" si="2444"/>
        <v>Waste Land</v>
      </c>
      <c r="AA8699" t="str">
        <f t="shared" si="2445"/>
        <v>wastela10land</v>
      </c>
      <c r="AB8699" t="s">
        <v>1874</v>
      </c>
      <c r="AC8699">
        <f t="shared" si="2446"/>
        <v>1</v>
      </c>
      <c r="AD8699" t="str">
        <f t="shared" si="2447"/>
        <v>wastela10l2wd</v>
      </c>
    </row>
    <row r="8700" spans="1:30">
      <c r="A8700">
        <v>15623</v>
      </c>
      <c r="B8700">
        <f t="shared" si="2430"/>
        <v>0</v>
      </c>
      <c r="C8700" s="8" t="s">
        <v>5179</v>
      </c>
      <c r="D8700" t="s">
        <v>14168</v>
      </c>
      <c r="E8700" s="2">
        <v>19339</v>
      </c>
      <c r="F8700">
        <f t="shared" si="2431"/>
        <v>0</v>
      </c>
      <c r="G8700" s="6">
        <f t="shared" si="2432"/>
        <v>19339</v>
      </c>
      <c r="H8700" s="6">
        <v>19339</v>
      </c>
      <c r="I8700">
        <v>4</v>
      </c>
      <c r="J8700" s="2">
        <v>7473</v>
      </c>
      <c r="K8700">
        <v>4</v>
      </c>
      <c r="L8700" s="1">
        <v>40467</v>
      </c>
      <c r="M8700">
        <f t="shared" si="2433"/>
        <v>0</v>
      </c>
      <c r="N8700">
        <f t="shared" si="2434"/>
        <v>0</v>
      </c>
      <c r="Q8700">
        <f t="shared" si="2435"/>
        <v>2014</v>
      </c>
      <c r="R8700">
        <f t="shared" si="2436"/>
        <v>10</v>
      </c>
      <c r="S8700">
        <f t="shared" si="2437"/>
        <v>17</v>
      </c>
      <c r="T8700" s="5">
        <f t="shared" si="2438"/>
        <v>40467</v>
      </c>
      <c r="U8700" s="7">
        <f t="shared" si="2439"/>
        <v>2014</v>
      </c>
      <c r="V8700" s="7">
        <f t="shared" si="2440"/>
        <v>10</v>
      </c>
      <c r="W8700" s="7">
        <f t="shared" si="2441"/>
        <v>17</v>
      </c>
      <c r="X8700" s="7" t="str">
        <f t="shared" si="2442"/>
        <v>14</v>
      </c>
      <c r="Y8700" t="str">
        <f t="shared" si="2443"/>
        <v>Watchers of the Sky</v>
      </c>
      <c r="Z8700" t="str">
        <f t="shared" si="2444"/>
        <v>Watchers of the Sky</v>
      </c>
      <c r="AA8700" t="str">
        <f t="shared" si="2445"/>
        <v>watcher14esky</v>
      </c>
      <c r="AC8700">
        <f t="shared" si="2446"/>
        <v>0</v>
      </c>
      <c r="AD8700" t="str">
        <f t="shared" si="2447"/>
        <v>watcher14esky</v>
      </c>
    </row>
    <row r="8701" spans="1:30">
      <c r="A8701">
        <v>15624</v>
      </c>
      <c r="B8701">
        <f t="shared" si="2430"/>
        <v>0</v>
      </c>
      <c r="C8701" s="8" t="s">
        <v>5180</v>
      </c>
      <c r="D8701" t="s">
        <v>5181</v>
      </c>
      <c r="F8701">
        <f t="shared" si="2431"/>
        <v>0</v>
      </c>
      <c r="G8701" s="6" t="str">
        <f t="shared" si="2432"/>
        <v/>
      </c>
      <c r="H8701" s="6" t="s">
        <v>217</v>
      </c>
      <c r="L8701" s="1">
        <v>39466</v>
      </c>
      <c r="M8701">
        <f t="shared" si="2433"/>
        <v>0</v>
      </c>
      <c r="N8701">
        <f t="shared" si="2434"/>
        <v>0</v>
      </c>
      <c r="Q8701">
        <f t="shared" si="2435"/>
        <v>2012</v>
      </c>
      <c r="R8701">
        <f t="shared" si="2436"/>
        <v>1</v>
      </c>
      <c r="S8701">
        <f t="shared" si="2437"/>
        <v>20</v>
      </c>
      <c r="T8701" s="5">
        <f t="shared" si="2438"/>
        <v>39466</v>
      </c>
      <c r="U8701" s="7">
        <f t="shared" si="2439"/>
        <v>2012</v>
      </c>
      <c r="V8701" s="7">
        <f t="shared" si="2440"/>
        <v>1</v>
      </c>
      <c r="W8701" s="7">
        <f t="shared" si="2441"/>
        <v>20</v>
      </c>
      <c r="X8701" s="7" t="str">
        <f t="shared" si="2442"/>
        <v>12</v>
      </c>
      <c r="Y8701" t="str">
        <f t="shared" si="2443"/>
        <v>Watching TV With the Red Chinese</v>
      </c>
      <c r="Z8701" t="str">
        <f t="shared" si="2444"/>
        <v>Watching TV With the Red Chinese</v>
      </c>
      <c r="AA8701" t="str">
        <f t="shared" si="2445"/>
        <v>watchin12nese</v>
      </c>
      <c r="AC8701">
        <f t="shared" si="2446"/>
        <v>0</v>
      </c>
      <c r="AD8701" t="str">
        <f t="shared" si="2447"/>
        <v>watchin12nese</v>
      </c>
    </row>
    <row r="8702" spans="1:30">
      <c r="A8702">
        <v>15625</v>
      </c>
      <c r="B8702">
        <f t="shared" si="2430"/>
        <v>0</v>
      </c>
      <c r="C8702" s="8" t="s">
        <v>5182</v>
      </c>
      <c r="D8702" t="s">
        <v>14317</v>
      </c>
      <c r="E8702" s="2">
        <v>107509799</v>
      </c>
      <c r="F8702">
        <f t="shared" si="2431"/>
        <v>0</v>
      </c>
      <c r="G8702" s="6">
        <f t="shared" si="2432"/>
        <v>107509799</v>
      </c>
      <c r="H8702" s="6">
        <v>107509799</v>
      </c>
      <c r="I8702" s="3">
        <v>3611</v>
      </c>
      <c r="J8702" s="2">
        <v>55214334</v>
      </c>
      <c r="K8702" s="3">
        <v>3611</v>
      </c>
      <c r="L8702" s="1">
        <v>38416</v>
      </c>
      <c r="M8702">
        <f t="shared" si="2433"/>
        <v>0</v>
      </c>
      <c r="N8702">
        <f t="shared" si="2434"/>
        <v>0</v>
      </c>
      <c r="Q8702">
        <f t="shared" si="2435"/>
        <v>2009</v>
      </c>
      <c r="R8702">
        <f t="shared" si="2436"/>
        <v>3</v>
      </c>
      <c r="S8702">
        <f t="shared" si="2437"/>
        <v>6</v>
      </c>
      <c r="T8702" s="5">
        <f t="shared" si="2438"/>
        <v>38416</v>
      </c>
      <c r="U8702" s="7">
        <f t="shared" si="2439"/>
        <v>2009</v>
      </c>
      <c r="V8702" s="7">
        <f t="shared" si="2440"/>
        <v>3</v>
      </c>
      <c r="W8702" s="7">
        <f t="shared" si="2441"/>
        <v>6</v>
      </c>
      <c r="X8702" s="7" t="str">
        <f t="shared" si="2442"/>
        <v>09</v>
      </c>
      <c r="Y8702" t="str">
        <f t="shared" si="2443"/>
        <v>Watchmen</v>
      </c>
      <c r="Z8702" t="str">
        <f t="shared" si="2444"/>
        <v>Watchmen</v>
      </c>
      <c r="AA8702" t="str">
        <f t="shared" si="2445"/>
        <v>watchme09hmen</v>
      </c>
      <c r="AB8702" s="11"/>
      <c r="AC8702">
        <f t="shared" si="2446"/>
        <v>0</v>
      </c>
      <c r="AD8702" t="str">
        <f t="shared" si="2447"/>
        <v>watchme09hmen</v>
      </c>
    </row>
    <row r="8703" spans="1:30">
      <c r="A8703">
        <v>15627</v>
      </c>
      <c r="B8703">
        <f t="shared" si="2430"/>
        <v>0</v>
      </c>
      <c r="C8703" s="8" t="s">
        <v>5183</v>
      </c>
      <c r="D8703" t="s">
        <v>14308</v>
      </c>
      <c r="E8703" t="s">
        <v>5184</v>
      </c>
      <c r="F8703">
        <f t="shared" si="2431"/>
        <v>1</v>
      </c>
      <c r="G8703" s="6">
        <f t="shared" si="2432"/>
        <v>3278815</v>
      </c>
      <c r="H8703" s="6">
        <v>3278815</v>
      </c>
      <c r="I8703">
        <v>91</v>
      </c>
      <c r="J8703" s="2">
        <v>56280</v>
      </c>
      <c r="K8703">
        <v>5</v>
      </c>
      <c r="L8703" s="1">
        <v>37373</v>
      </c>
      <c r="M8703">
        <f t="shared" si="2433"/>
        <v>0</v>
      </c>
      <c r="N8703">
        <f t="shared" si="2434"/>
        <v>0</v>
      </c>
      <c r="Q8703">
        <f t="shared" si="2435"/>
        <v>2006</v>
      </c>
      <c r="R8703">
        <f t="shared" si="2436"/>
        <v>4</v>
      </c>
      <c r="S8703">
        <f t="shared" si="2437"/>
        <v>28</v>
      </c>
      <c r="T8703" s="5">
        <f t="shared" si="2438"/>
        <v>37373</v>
      </c>
      <c r="U8703" s="7">
        <f t="shared" si="2439"/>
        <v>2006</v>
      </c>
      <c r="V8703" s="7">
        <f t="shared" si="2440"/>
        <v>4</v>
      </c>
      <c r="W8703" s="7">
        <f t="shared" si="2441"/>
        <v>28</v>
      </c>
      <c r="X8703" s="7" t="str">
        <f t="shared" si="2442"/>
        <v>06</v>
      </c>
      <c r="Y8703" t="str">
        <f t="shared" si="2443"/>
        <v>Water</v>
      </c>
      <c r="Z8703" t="str">
        <f t="shared" si="2444"/>
        <v>Water</v>
      </c>
      <c r="AA8703" t="str">
        <f t="shared" si="2445"/>
        <v>water06ater</v>
      </c>
      <c r="AC8703">
        <f t="shared" si="2446"/>
        <v>0</v>
      </c>
      <c r="AD8703" t="str">
        <f t="shared" si="2447"/>
        <v>water06ater</v>
      </c>
    </row>
    <row r="8704" spans="1:30">
      <c r="A8704">
        <v>15628</v>
      </c>
      <c r="B8704">
        <f t="shared" si="2430"/>
        <v>0</v>
      </c>
      <c r="C8704" s="8" t="s">
        <v>5354</v>
      </c>
      <c r="D8704" t="s">
        <v>5355</v>
      </c>
      <c r="E8704" s="2">
        <v>82312</v>
      </c>
      <c r="F8704">
        <f t="shared" si="2431"/>
        <v>0</v>
      </c>
      <c r="G8704" s="6">
        <f t="shared" si="2432"/>
        <v>82312</v>
      </c>
      <c r="H8704" s="6">
        <v>82312</v>
      </c>
      <c r="I8704">
        <v>16</v>
      </c>
      <c r="J8704" s="2">
        <v>39428</v>
      </c>
      <c r="K8704">
        <v>16</v>
      </c>
      <c r="L8704" s="1">
        <v>40299</v>
      </c>
      <c r="M8704">
        <f t="shared" si="2433"/>
        <v>0</v>
      </c>
      <c r="N8704">
        <f t="shared" si="2434"/>
        <v>0</v>
      </c>
      <c r="Q8704">
        <f t="shared" si="2435"/>
        <v>2014</v>
      </c>
      <c r="R8704">
        <f t="shared" si="2436"/>
        <v>5</v>
      </c>
      <c r="S8704">
        <f t="shared" si="2437"/>
        <v>2</v>
      </c>
      <c r="T8704" s="5">
        <f t="shared" si="2438"/>
        <v>40299</v>
      </c>
      <c r="U8704" s="7">
        <f t="shared" si="2439"/>
        <v>2014</v>
      </c>
      <c r="V8704" s="7">
        <f t="shared" si="2440"/>
        <v>5</v>
      </c>
      <c r="W8704" s="7">
        <f t="shared" si="2441"/>
        <v>2</v>
      </c>
      <c r="X8704" s="7" t="str">
        <f t="shared" si="2442"/>
        <v>14</v>
      </c>
      <c r="Y8704" t="str">
        <f t="shared" si="2443"/>
        <v>Water &amp; Power</v>
      </c>
      <c r="Z8704" t="str">
        <f t="shared" si="2444"/>
        <v>Water &amp; Power</v>
      </c>
      <c r="AA8704" t="str">
        <f t="shared" si="2445"/>
        <v>water&amp;p14ower</v>
      </c>
      <c r="AB8704" t="s">
        <v>506</v>
      </c>
      <c r="AC8704">
        <f t="shared" si="2446"/>
        <v>1</v>
      </c>
      <c r="AD8704" t="str">
        <f t="shared" si="2447"/>
        <v>water&amp;p13ower</v>
      </c>
    </row>
    <row r="8705" spans="1:30">
      <c r="A8705">
        <v>15631</v>
      </c>
      <c r="B8705">
        <f t="shared" si="2430"/>
        <v>0</v>
      </c>
      <c r="C8705" s="8" t="s">
        <v>5357</v>
      </c>
      <c r="D8705" t="s">
        <v>14400</v>
      </c>
      <c r="E8705" s="2">
        <v>58709717</v>
      </c>
      <c r="F8705">
        <f t="shared" si="2431"/>
        <v>0</v>
      </c>
      <c r="G8705" s="6">
        <f t="shared" si="2432"/>
        <v>58709717</v>
      </c>
      <c r="H8705" s="6">
        <v>58709717</v>
      </c>
      <c r="I8705" s="3">
        <v>2820</v>
      </c>
      <c r="J8705" s="2">
        <v>16842353</v>
      </c>
      <c r="K8705" s="3">
        <v>2817</v>
      </c>
      <c r="L8705" s="1">
        <v>39193</v>
      </c>
      <c r="M8705">
        <f t="shared" si="2433"/>
        <v>0</v>
      </c>
      <c r="N8705">
        <f t="shared" si="2434"/>
        <v>0</v>
      </c>
      <c r="Q8705">
        <f t="shared" si="2435"/>
        <v>2011</v>
      </c>
      <c r="R8705">
        <f t="shared" si="2436"/>
        <v>4</v>
      </c>
      <c r="S8705">
        <f t="shared" si="2437"/>
        <v>22</v>
      </c>
      <c r="T8705" s="5">
        <f t="shared" si="2438"/>
        <v>39193</v>
      </c>
      <c r="U8705" s="7">
        <f t="shared" si="2439"/>
        <v>2011</v>
      </c>
      <c r="V8705" s="7">
        <f t="shared" si="2440"/>
        <v>4</v>
      </c>
      <c r="W8705" s="7">
        <f t="shared" si="2441"/>
        <v>22</v>
      </c>
      <c r="X8705" s="7" t="str">
        <f t="shared" si="2442"/>
        <v>11</v>
      </c>
      <c r="Y8705" t="str">
        <f t="shared" si="2443"/>
        <v>Water for Elephants</v>
      </c>
      <c r="Z8705" t="str">
        <f t="shared" si="2444"/>
        <v>Water for Elephants</v>
      </c>
      <c r="AA8705" t="str">
        <f t="shared" si="2445"/>
        <v>waterfo11ants</v>
      </c>
      <c r="AC8705">
        <f t="shared" si="2446"/>
        <v>0</v>
      </c>
      <c r="AD8705" t="str">
        <f t="shared" si="2447"/>
        <v>waterfo11ants</v>
      </c>
    </row>
    <row r="8706" spans="1:30">
      <c r="A8706">
        <v>15633</v>
      </c>
      <c r="B8706">
        <f t="shared" ref="B8706:B8769" si="2448">IFERROR(FIND("[re-",C8706),0)</f>
        <v>0</v>
      </c>
      <c r="C8706" s="8" t="s">
        <v>5359</v>
      </c>
      <c r="D8706" t="s">
        <v>13439</v>
      </c>
      <c r="E8706" s="2">
        <v>85440</v>
      </c>
      <c r="F8706">
        <f t="shared" ref="F8706:F8769" si="2449">IF(NOT(ISBLANK(E8706)),IF(ISNUMBER(E8706),0,1),0)</f>
        <v>0</v>
      </c>
      <c r="G8706" s="6">
        <f t="shared" ref="G8706:G8769" si="2450">IFERROR(IF(NOT(ISBLANK(E8706)),VALUE(SUBSTITUTE(E8706,"*","")),""),"")</f>
        <v>85440</v>
      </c>
      <c r="H8706" s="6">
        <v>85440</v>
      </c>
      <c r="I8706">
        <v>3</v>
      </c>
      <c r="J8706" s="2">
        <v>7418</v>
      </c>
      <c r="K8706">
        <v>2</v>
      </c>
      <c r="L8706" s="1">
        <v>38080</v>
      </c>
      <c r="M8706">
        <f t="shared" ref="M8706:M8769" si="2451">IF(EXACT("TBD",L8706),1,0)</f>
        <v>0</v>
      </c>
      <c r="N8706">
        <f t="shared" ref="N8706:N8769" si="2452">IFERROR(IF(L8706&gt;DATE(2016,5,18),1,0),0)</f>
        <v>0</v>
      </c>
      <c r="Q8706">
        <f t="shared" ref="Q8706:Q8769" si="2453">IFERROR(IF(ISBLANK(P8706),YEAR(L8706),P8706),"")</f>
        <v>2008</v>
      </c>
      <c r="R8706">
        <f t="shared" ref="R8706:R8769" si="2454">IFERROR(IF(NOT(ISBLANK(P8706)),IF(NOT(ISBLANK(O8706)),O8706,""),MONTH(L8706)),"")</f>
        <v>4</v>
      </c>
      <c r="S8706">
        <f t="shared" ref="S8706:S8769" si="2455">IFERROR(IF(AND(ISBLANK(O8706),ISBLANK(P8706)),DAY(L8706),""),"")</f>
        <v>4</v>
      </c>
      <c r="T8706" s="5">
        <f t="shared" ref="T8706:T8769" si="2456">IFERROR(IF(NOT(AND(ISBLANK(Q8706),ISBLANK(R8706),ISBLANK(S8706))),DATE(Q8706,R8706,S8706),""),"")</f>
        <v>38080</v>
      </c>
      <c r="U8706" s="7">
        <f t="shared" ref="U8706:U8769" si="2457">YEAR(T8706)</f>
        <v>2008</v>
      </c>
      <c r="V8706" s="7">
        <f t="shared" ref="V8706:V8769" si="2458">MONTH(T8706)</f>
        <v>4</v>
      </c>
      <c r="W8706" s="7">
        <f t="shared" ref="W8706:W8769" si="2459">DAY(T8706)</f>
        <v>4</v>
      </c>
      <c r="X8706" s="7" t="str">
        <f t="shared" ref="X8706:X8769" si="2460">IF(M8706=1,"tbd",IF(Q8706&lt;1927,Q8706,RIGHT(Q8706,2)))</f>
        <v>08</v>
      </c>
      <c r="Y8706" t="str">
        <f t="shared" ref="Y8706:Y8769" si="2461">IF(EXACT(LEFT(C8706,2),"A "),MID(C8706,3,9999),C8706)</f>
        <v>Water Lilies</v>
      </c>
      <c r="Z8706" t="str">
        <f t="shared" ref="Z8706:Z8769" si="2462">IF(EXACT(LEFT(Y8706,4),"The "),MID(Y8706,5,9999),Y8706)</f>
        <v>Water Lilies</v>
      </c>
      <c r="AA8706" t="str">
        <f t="shared" ref="AA8706:AA8769" si="2463">LOWER(CONCATENATE(LEFT(SUBSTITUTE(TRIM(CLEAN(Z8706))," ",""),7),RIGHT(X8706,2),RIGHT(SUBSTITUTE(TRIM(CLEAN(Z8706))," ",""),4)))</f>
        <v>waterli08lies</v>
      </c>
      <c r="AB8706" t="s">
        <v>2650</v>
      </c>
      <c r="AC8706">
        <f t="shared" ref="AC8706:AC8769" si="2464">IF(ISBLANK(AB8706),0,1)</f>
        <v>1</v>
      </c>
      <c r="AD8706" t="str">
        <f t="shared" ref="AD8706:AD8769" si="2465">IF(ISBLANK(AB8706),AA8706,AB8706)</f>
        <v>naissan07vres</v>
      </c>
    </row>
    <row r="8707" spans="1:30">
      <c r="A8707">
        <v>15635</v>
      </c>
      <c r="B8707">
        <f t="shared" si="2448"/>
        <v>0</v>
      </c>
      <c r="C8707" s="8" t="s">
        <v>5360</v>
      </c>
      <c r="D8707" t="s">
        <v>14305</v>
      </c>
      <c r="E8707" s="2">
        <v>6305</v>
      </c>
      <c r="F8707">
        <f t="shared" si="2449"/>
        <v>0</v>
      </c>
      <c r="G8707" s="6">
        <f t="shared" si="2450"/>
        <v>6305</v>
      </c>
      <c r="H8707" s="6">
        <v>6305</v>
      </c>
      <c r="I8707">
        <v>2</v>
      </c>
      <c r="J8707" s="2">
        <v>3207</v>
      </c>
      <c r="K8707">
        <v>2</v>
      </c>
      <c r="L8707" s="1">
        <v>38738</v>
      </c>
      <c r="M8707">
        <f t="shared" si="2451"/>
        <v>0</v>
      </c>
      <c r="N8707">
        <f t="shared" si="2452"/>
        <v>0</v>
      </c>
      <c r="Q8707">
        <f t="shared" si="2453"/>
        <v>2010</v>
      </c>
      <c r="R8707">
        <f t="shared" si="2454"/>
        <v>1</v>
      </c>
      <c r="S8707">
        <f t="shared" si="2455"/>
        <v>22</v>
      </c>
      <c r="T8707" s="5">
        <f t="shared" si="2456"/>
        <v>38738</v>
      </c>
      <c r="U8707" s="7">
        <f t="shared" si="2457"/>
        <v>2010</v>
      </c>
      <c r="V8707" s="7">
        <f t="shared" si="2458"/>
        <v>1</v>
      </c>
      <c r="W8707" s="7">
        <f t="shared" si="2459"/>
        <v>22</v>
      </c>
      <c r="X8707" s="7" t="str">
        <f t="shared" si="2460"/>
        <v>10</v>
      </c>
      <c r="Y8707" t="str">
        <f t="shared" si="2461"/>
        <v>Watercolors</v>
      </c>
      <c r="Z8707" t="str">
        <f t="shared" si="2462"/>
        <v>Watercolors</v>
      </c>
      <c r="AA8707" t="str">
        <f t="shared" si="2463"/>
        <v>waterco10lors</v>
      </c>
      <c r="AB8707" t="s">
        <v>1875</v>
      </c>
      <c r="AC8707">
        <f t="shared" si="2464"/>
        <v>1</v>
      </c>
      <c r="AD8707" t="str">
        <f t="shared" si="2465"/>
        <v>waterco08lors</v>
      </c>
    </row>
    <row r="8708" spans="1:30">
      <c r="A8708">
        <v>15640</v>
      </c>
      <c r="B8708">
        <f t="shared" si="2448"/>
        <v>0</v>
      </c>
      <c r="C8708" s="8" t="s">
        <v>5361</v>
      </c>
      <c r="D8708" t="s">
        <v>12903</v>
      </c>
      <c r="E8708" s="2">
        <v>84464</v>
      </c>
      <c r="F8708">
        <f t="shared" si="2449"/>
        <v>0</v>
      </c>
      <c r="G8708" s="6">
        <f t="shared" si="2450"/>
        <v>84464</v>
      </c>
      <c r="H8708" s="6">
        <v>84464</v>
      </c>
      <c r="I8708">
        <v>16</v>
      </c>
      <c r="J8708" s="2">
        <v>7724</v>
      </c>
      <c r="K8708">
        <v>2</v>
      </c>
      <c r="L8708" s="1">
        <v>40271</v>
      </c>
      <c r="M8708">
        <f t="shared" si="2451"/>
        <v>0</v>
      </c>
      <c r="N8708">
        <f t="shared" si="2452"/>
        <v>0</v>
      </c>
      <c r="Q8708">
        <f t="shared" si="2453"/>
        <v>2014</v>
      </c>
      <c r="R8708">
        <f t="shared" si="2454"/>
        <v>4</v>
      </c>
      <c r="S8708">
        <f t="shared" si="2455"/>
        <v>4</v>
      </c>
      <c r="T8708" s="5">
        <f t="shared" si="2456"/>
        <v>40271</v>
      </c>
      <c r="U8708" s="7">
        <f t="shared" si="2457"/>
        <v>2014</v>
      </c>
      <c r="V8708" s="7">
        <f t="shared" si="2458"/>
        <v>4</v>
      </c>
      <c r="W8708" s="7">
        <f t="shared" si="2459"/>
        <v>4</v>
      </c>
      <c r="X8708" s="7" t="str">
        <f t="shared" si="2460"/>
        <v>14</v>
      </c>
      <c r="Y8708" t="str">
        <f t="shared" si="2461"/>
        <v>Watermark</v>
      </c>
      <c r="Z8708" t="str">
        <f t="shared" si="2462"/>
        <v>Watermark</v>
      </c>
      <c r="AA8708" t="str">
        <f t="shared" si="2463"/>
        <v>waterma14mark</v>
      </c>
      <c r="AB8708" t="s">
        <v>507</v>
      </c>
      <c r="AC8708">
        <f t="shared" si="2464"/>
        <v>1</v>
      </c>
      <c r="AD8708" t="str">
        <f t="shared" si="2465"/>
        <v>waterma13mark</v>
      </c>
    </row>
    <row r="8709" spans="1:30">
      <c r="A8709">
        <v>15641</v>
      </c>
      <c r="B8709">
        <f t="shared" si="2448"/>
        <v>0</v>
      </c>
      <c r="C8709" s="8" t="s">
        <v>5362</v>
      </c>
      <c r="D8709" t="s">
        <v>14215</v>
      </c>
      <c r="E8709" s="2">
        <v>246094</v>
      </c>
      <c r="F8709">
        <f t="shared" si="2449"/>
        <v>0</v>
      </c>
      <c r="G8709" s="6">
        <f t="shared" si="2450"/>
        <v>246094</v>
      </c>
      <c r="H8709" s="6">
        <v>246094</v>
      </c>
      <c r="I8709">
        <v>9</v>
      </c>
      <c r="J8709" s="2">
        <v>4837</v>
      </c>
      <c r="K8709">
        <v>1</v>
      </c>
      <c r="L8709" s="1">
        <v>36911</v>
      </c>
      <c r="M8709">
        <f t="shared" si="2451"/>
        <v>0</v>
      </c>
      <c r="N8709">
        <f t="shared" si="2452"/>
        <v>0</v>
      </c>
      <c r="Q8709">
        <f t="shared" si="2453"/>
        <v>2005</v>
      </c>
      <c r="R8709">
        <f t="shared" si="2454"/>
        <v>1</v>
      </c>
      <c r="S8709">
        <f t="shared" si="2455"/>
        <v>21</v>
      </c>
      <c r="T8709" s="5">
        <f t="shared" si="2456"/>
        <v>36911</v>
      </c>
      <c r="U8709" s="7">
        <f t="shared" si="2457"/>
        <v>2005</v>
      </c>
      <c r="V8709" s="7">
        <f t="shared" si="2458"/>
        <v>1</v>
      </c>
      <c r="W8709" s="7">
        <f t="shared" si="2459"/>
        <v>21</v>
      </c>
      <c r="X8709" s="7" t="str">
        <f t="shared" si="2460"/>
        <v>05</v>
      </c>
      <c r="Y8709" t="str">
        <f t="shared" si="2461"/>
        <v>Watermarks</v>
      </c>
      <c r="Z8709" t="str">
        <f t="shared" si="2462"/>
        <v>Watermarks</v>
      </c>
      <c r="AA8709" t="str">
        <f t="shared" si="2463"/>
        <v>waterma05arks</v>
      </c>
      <c r="AB8709" t="s">
        <v>3489</v>
      </c>
      <c r="AC8709">
        <f t="shared" si="2464"/>
        <v>1</v>
      </c>
      <c r="AD8709" t="str">
        <f t="shared" si="2465"/>
        <v>waterma04arks</v>
      </c>
    </row>
    <row r="8710" spans="1:30">
      <c r="A8710">
        <v>15648</v>
      </c>
      <c r="B8710">
        <f t="shared" si="2448"/>
        <v>0</v>
      </c>
      <c r="C8710" s="8" t="s">
        <v>5365</v>
      </c>
      <c r="D8710" t="s">
        <v>11529</v>
      </c>
      <c r="E8710" s="2">
        <v>48333</v>
      </c>
      <c r="F8710">
        <f t="shared" si="2449"/>
        <v>0</v>
      </c>
      <c r="G8710" s="6">
        <f t="shared" si="2450"/>
        <v>48333</v>
      </c>
      <c r="H8710" s="6">
        <v>48333</v>
      </c>
      <c r="I8710">
        <v>4</v>
      </c>
      <c r="J8710" s="2">
        <v>21489</v>
      </c>
      <c r="K8710">
        <v>3</v>
      </c>
      <c r="L8710" s="1">
        <v>35392</v>
      </c>
      <c r="M8710">
        <f t="shared" si="2451"/>
        <v>0</v>
      </c>
      <c r="N8710">
        <f t="shared" si="2452"/>
        <v>0</v>
      </c>
      <c r="Q8710">
        <f t="shared" si="2453"/>
        <v>2000</v>
      </c>
      <c r="R8710">
        <f t="shared" si="2454"/>
        <v>11</v>
      </c>
      <c r="S8710">
        <f t="shared" si="2455"/>
        <v>24</v>
      </c>
      <c r="T8710" s="5">
        <f t="shared" si="2456"/>
        <v>35392</v>
      </c>
      <c r="U8710" s="7">
        <f t="shared" si="2457"/>
        <v>2000</v>
      </c>
      <c r="V8710" s="7">
        <f t="shared" si="2458"/>
        <v>11</v>
      </c>
      <c r="W8710" s="7">
        <f t="shared" si="2459"/>
        <v>24</v>
      </c>
      <c r="X8710" s="7" t="str">
        <f t="shared" si="2460"/>
        <v>00</v>
      </c>
      <c r="Y8710" t="str">
        <f t="shared" si="2461"/>
        <v>Way Down Town</v>
      </c>
      <c r="Z8710" t="str">
        <f t="shared" si="2462"/>
        <v>Way Down Town</v>
      </c>
      <c r="AA8710" t="str">
        <f t="shared" si="2463"/>
        <v>waydown00town</v>
      </c>
      <c r="AC8710">
        <f t="shared" si="2464"/>
        <v>0</v>
      </c>
      <c r="AD8710" t="str">
        <f t="shared" si="2465"/>
        <v>waydown00town</v>
      </c>
    </row>
    <row r="8711" spans="1:30">
      <c r="A8711">
        <v>15662</v>
      </c>
      <c r="B8711">
        <f t="shared" si="2448"/>
        <v>0</v>
      </c>
      <c r="C8711" s="8" t="s">
        <v>5722</v>
      </c>
      <c r="D8711" t="s">
        <v>14238</v>
      </c>
      <c r="E8711" s="2">
        <v>638144</v>
      </c>
      <c r="F8711">
        <f t="shared" si="2449"/>
        <v>0</v>
      </c>
      <c r="G8711" s="6">
        <f t="shared" si="2450"/>
        <v>638144</v>
      </c>
      <c r="H8711" s="6">
        <v>638144</v>
      </c>
      <c r="I8711">
        <v>78</v>
      </c>
      <c r="J8711" s="2">
        <v>296907</v>
      </c>
      <c r="K8711">
        <v>78</v>
      </c>
      <c r="L8711" s="1">
        <v>38962</v>
      </c>
      <c r="M8711">
        <f t="shared" si="2451"/>
        <v>0</v>
      </c>
      <c r="N8711">
        <f t="shared" si="2452"/>
        <v>0</v>
      </c>
      <c r="Q8711">
        <f t="shared" si="2453"/>
        <v>2010</v>
      </c>
      <c r="R8711">
        <f t="shared" si="2454"/>
        <v>9</v>
      </c>
      <c r="S8711">
        <f t="shared" si="2455"/>
        <v>3</v>
      </c>
      <c r="T8711" s="5">
        <f t="shared" si="2456"/>
        <v>38962</v>
      </c>
      <c r="U8711" s="7">
        <f t="shared" si="2457"/>
        <v>2010</v>
      </c>
      <c r="V8711" s="7">
        <f t="shared" si="2458"/>
        <v>9</v>
      </c>
      <c r="W8711" s="7">
        <f t="shared" si="2459"/>
        <v>3</v>
      </c>
      <c r="X8711" s="7" t="str">
        <f t="shared" si="2460"/>
        <v>10</v>
      </c>
      <c r="Y8711" t="str">
        <f t="shared" si="2461"/>
        <v>We Are Family</v>
      </c>
      <c r="Z8711" t="str">
        <f t="shared" si="2462"/>
        <v>We Are Family</v>
      </c>
      <c r="AA8711" t="str">
        <f t="shared" si="2463"/>
        <v>wearefa10mily</v>
      </c>
      <c r="AC8711">
        <f t="shared" si="2464"/>
        <v>0</v>
      </c>
      <c r="AD8711" t="str">
        <f t="shared" si="2465"/>
        <v>wearefa10mily</v>
      </c>
    </row>
    <row r="8712" spans="1:30">
      <c r="A8712">
        <v>15663</v>
      </c>
      <c r="B8712">
        <f t="shared" si="2448"/>
        <v>0</v>
      </c>
      <c r="C8712" s="8" t="s">
        <v>5897</v>
      </c>
      <c r="D8712" t="s">
        <v>14317</v>
      </c>
      <c r="E8712" s="2">
        <v>43545364</v>
      </c>
      <c r="F8712">
        <f t="shared" si="2449"/>
        <v>0</v>
      </c>
      <c r="G8712" s="6">
        <f t="shared" si="2450"/>
        <v>43545364</v>
      </c>
      <c r="H8712" s="6">
        <v>43545364</v>
      </c>
      <c r="I8712" s="3">
        <v>2606</v>
      </c>
      <c r="J8712" s="2">
        <v>6114264</v>
      </c>
      <c r="K8712" s="3">
        <v>2606</v>
      </c>
      <c r="L8712" s="1">
        <v>37611</v>
      </c>
      <c r="M8712">
        <f t="shared" si="2451"/>
        <v>0</v>
      </c>
      <c r="N8712">
        <f t="shared" si="2452"/>
        <v>0</v>
      </c>
      <c r="Q8712">
        <f t="shared" si="2453"/>
        <v>2006</v>
      </c>
      <c r="R8712">
        <f t="shared" si="2454"/>
        <v>12</v>
      </c>
      <c r="S8712">
        <f t="shared" si="2455"/>
        <v>22</v>
      </c>
      <c r="T8712" s="5">
        <f t="shared" si="2456"/>
        <v>37611</v>
      </c>
      <c r="U8712" s="7">
        <f t="shared" si="2457"/>
        <v>2006</v>
      </c>
      <c r="V8712" s="7">
        <f t="shared" si="2458"/>
        <v>12</v>
      </c>
      <c r="W8712" s="7">
        <f t="shared" si="2459"/>
        <v>22</v>
      </c>
      <c r="X8712" s="7" t="str">
        <f t="shared" si="2460"/>
        <v>06</v>
      </c>
      <c r="Y8712" t="str">
        <f t="shared" si="2461"/>
        <v>We Are Marshall</v>
      </c>
      <c r="Z8712" t="str">
        <f t="shared" si="2462"/>
        <v>We Are Marshall</v>
      </c>
      <c r="AA8712" t="str">
        <f t="shared" si="2463"/>
        <v>wearema06hall</v>
      </c>
      <c r="AC8712">
        <f t="shared" si="2464"/>
        <v>0</v>
      </c>
      <c r="AD8712" t="str">
        <f t="shared" si="2465"/>
        <v>wearema06hall</v>
      </c>
    </row>
    <row r="8713" spans="1:30">
      <c r="A8713">
        <v>15664</v>
      </c>
      <c r="B8713">
        <f t="shared" si="2448"/>
        <v>0</v>
      </c>
      <c r="C8713" s="8" t="s">
        <v>5898</v>
      </c>
      <c r="D8713" t="s">
        <v>13947</v>
      </c>
      <c r="E8713" s="2">
        <v>180590</v>
      </c>
      <c r="F8713">
        <f t="shared" si="2449"/>
        <v>0</v>
      </c>
      <c r="G8713" s="6">
        <f t="shared" si="2450"/>
        <v>180590</v>
      </c>
      <c r="H8713" s="6">
        <v>180590</v>
      </c>
      <c r="I8713">
        <v>23</v>
      </c>
      <c r="J8713" s="2">
        <v>17664</v>
      </c>
      <c r="K8713">
        <v>3</v>
      </c>
      <c r="L8713" s="1">
        <v>40327</v>
      </c>
      <c r="M8713">
        <f t="shared" si="2451"/>
        <v>0</v>
      </c>
      <c r="N8713">
        <f t="shared" si="2452"/>
        <v>0</v>
      </c>
      <c r="Q8713">
        <f t="shared" si="2453"/>
        <v>2014</v>
      </c>
      <c r="R8713">
        <f t="shared" si="2454"/>
        <v>5</v>
      </c>
      <c r="S8713">
        <f t="shared" si="2455"/>
        <v>30</v>
      </c>
      <c r="T8713" s="5">
        <f t="shared" si="2456"/>
        <v>40327</v>
      </c>
      <c r="U8713" s="7">
        <f t="shared" si="2457"/>
        <v>2014</v>
      </c>
      <c r="V8713" s="7">
        <f t="shared" si="2458"/>
        <v>5</v>
      </c>
      <c r="W8713" s="7">
        <f t="shared" si="2459"/>
        <v>30</v>
      </c>
      <c r="X8713" s="7" t="str">
        <f t="shared" si="2460"/>
        <v>14</v>
      </c>
      <c r="Y8713" t="str">
        <f t="shared" si="2461"/>
        <v>We Are The Best!</v>
      </c>
      <c r="Z8713" t="str">
        <f t="shared" si="2462"/>
        <v>We Are The Best!</v>
      </c>
      <c r="AA8713" t="str">
        <f t="shared" si="2463"/>
        <v>weareth14est!</v>
      </c>
      <c r="AB8713" t="s">
        <v>701</v>
      </c>
      <c r="AC8713">
        <f t="shared" si="2464"/>
        <v>1</v>
      </c>
      <c r="AD8713" t="str">
        <f t="shared" si="2465"/>
        <v>viarba13ast!</v>
      </c>
    </row>
    <row r="8714" spans="1:30">
      <c r="A8714">
        <v>15665</v>
      </c>
      <c r="B8714">
        <f t="shared" si="2448"/>
        <v>0</v>
      </c>
      <c r="C8714" s="8" t="s">
        <v>5725</v>
      </c>
      <c r="D8714" t="s">
        <v>14168</v>
      </c>
      <c r="E8714" s="2">
        <v>1088</v>
      </c>
      <c r="F8714">
        <f t="shared" si="2449"/>
        <v>0</v>
      </c>
      <c r="G8714" s="6">
        <f t="shared" si="2450"/>
        <v>1088</v>
      </c>
      <c r="H8714" s="6">
        <v>1088</v>
      </c>
      <c r="I8714">
        <v>2</v>
      </c>
      <c r="J8714" s="2">
        <v>1088</v>
      </c>
      <c r="K8714">
        <v>2</v>
      </c>
      <c r="L8714" s="1">
        <v>40523</v>
      </c>
      <c r="M8714">
        <f t="shared" si="2451"/>
        <v>0</v>
      </c>
      <c r="N8714">
        <f t="shared" si="2452"/>
        <v>0</v>
      </c>
      <c r="Q8714">
        <f t="shared" si="2453"/>
        <v>2014</v>
      </c>
      <c r="R8714">
        <f t="shared" si="2454"/>
        <v>12</v>
      </c>
      <c r="S8714">
        <f t="shared" si="2455"/>
        <v>12</v>
      </c>
      <c r="T8714" s="5">
        <f t="shared" si="2456"/>
        <v>40523</v>
      </c>
      <c r="U8714" s="7">
        <f t="shared" si="2457"/>
        <v>2014</v>
      </c>
      <c r="V8714" s="7">
        <f t="shared" si="2458"/>
        <v>12</v>
      </c>
      <c r="W8714" s="7">
        <f t="shared" si="2459"/>
        <v>12</v>
      </c>
      <c r="X8714" s="7" t="str">
        <f t="shared" si="2460"/>
        <v>14</v>
      </c>
      <c r="Y8714" t="str">
        <f t="shared" si="2461"/>
        <v>We Are the Giant</v>
      </c>
      <c r="Z8714" t="str">
        <f t="shared" si="2462"/>
        <v>We Are the Giant</v>
      </c>
      <c r="AA8714" t="str">
        <f t="shared" si="2463"/>
        <v>weareth14iant</v>
      </c>
      <c r="AC8714">
        <f t="shared" si="2464"/>
        <v>0</v>
      </c>
      <c r="AD8714" t="str">
        <f t="shared" si="2465"/>
        <v>weareth14iant</v>
      </c>
    </row>
    <row r="8715" spans="1:30">
      <c r="A8715">
        <v>15667</v>
      </c>
      <c r="B8715">
        <f t="shared" si="2448"/>
        <v>0</v>
      </c>
      <c r="C8715" s="8" t="s">
        <v>5203</v>
      </c>
      <c r="D8715" t="s">
        <v>12903</v>
      </c>
      <c r="E8715" s="2">
        <v>81381</v>
      </c>
      <c r="F8715">
        <f t="shared" si="2449"/>
        <v>0</v>
      </c>
      <c r="G8715" s="6">
        <f t="shared" si="2450"/>
        <v>81381</v>
      </c>
      <c r="H8715" s="6">
        <v>81381</v>
      </c>
      <c r="I8715">
        <v>17</v>
      </c>
      <c r="J8715" s="2">
        <v>13727</v>
      </c>
      <c r="K8715">
        <v>2</v>
      </c>
      <c r="L8715" s="1">
        <v>40082</v>
      </c>
      <c r="M8715">
        <f t="shared" si="2451"/>
        <v>0</v>
      </c>
      <c r="N8715">
        <f t="shared" si="2452"/>
        <v>0</v>
      </c>
      <c r="Q8715">
        <f t="shared" si="2453"/>
        <v>2013</v>
      </c>
      <c r="R8715">
        <f t="shared" si="2454"/>
        <v>9</v>
      </c>
      <c r="S8715">
        <f t="shared" si="2455"/>
        <v>27</v>
      </c>
      <c r="T8715" s="5">
        <f t="shared" si="2456"/>
        <v>40082</v>
      </c>
      <c r="U8715" s="7">
        <f t="shared" si="2457"/>
        <v>2013</v>
      </c>
      <c r="V8715" s="7">
        <f t="shared" si="2458"/>
        <v>9</v>
      </c>
      <c r="W8715" s="7">
        <f t="shared" si="2459"/>
        <v>27</v>
      </c>
      <c r="X8715" s="7" t="str">
        <f t="shared" si="2460"/>
        <v>13</v>
      </c>
      <c r="Y8715" t="str">
        <f t="shared" si="2461"/>
        <v>We Are What We Are</v>
      </c>
      <c r="Z8715" t="str">
        <f t="shared" si="2462"/>
        <v>We Are What We Are</v>
      </c>
      <c r="AA8715" t="str">
        <f t="shared" si="2463"/>
        <v>wearewh13eare</v>
      </c>
      <c r="AC8715">
        <f t="shared" si="2464"/>
        <v>0</v>
      </c>
      <c r="AD8715" t="str">
        <f t="shared" si="2465"/>
        <v>wearewh13eare</v>
      </c>
    </row>
    <row r="8716" spans="1:30">
      <c r="A8716">
        <v>15668</v>
      </c>
      <c r="B8716">
        <f t="shared" si="2448"/>
        <v>0</v>
      </c>
      <c r="C8716" s="8" t="s">
        <v>5204</v>
      </c>
      <c r="D8716" t="s">
        <v>14317</v>
      </c>
      <c r="E8716" s="2">
        <v>3591417</v>
      </c>
      <c r="F8716">
        <f t="shared" si="2449"/>
        <v>0</v>
      </c>
      <c r="G8716" s="6">
        <f t="shared" si="2450"/>
        <v>3591417</v>
      </c>
      <c r="H8716" s="6">
        <v>3591417</v>
      </c>
      <c r="I8716" s="3">
        <v>2333</v>
      </c>
      <c r="J8716" s="2">
        <v>1767308</v>
      </c>
      <c r="K8716" s="3">
        <v>2333</v>
      </c>
      <c r="L8716" s="1">
        <v>40782</v>
      </c>
      <c r="M8716">
        <f t="shared" si="2451"/>
        <v>0</v>
      </c>
      <c r="N8716">
        <f t="shared" si="2452"/>
        <v>0</v>
      </c>
      <c r="Q8716">
        <f t="shared" si="2453"/>
        <v>2015</v>
      </c>
      <c r="R8716">
        <f t="shared" si="2454"/>
        <v>8</v>
      </c>
      <c r="S8716">
        <f t="shared" si="2455"/>
        <v>28</v>
      </c>
      <c r="T8716" s="5">
        <f t="shared" si="2456"/>
        <v>40782</v>
      </c>
      <c r="U8716" s="7">
        <f t="shared" si="2457"/>
        <v>2015</v>
      </c>
      <c r="V8716" s="7">
        <f t="shared" si="2458"/>
        <v>8</v>
      </c>
      <c r="W8716" s="7">
        <f t="shared" si="2459"/>
        <v>28</v>
      </c>
      <c r="X8716" s="7" t="str">
        <f t="shared" si="2460"/>
        <v>15</v>
      </c>
      <c r="Y8716" t="str">
        <f t="shared" si="2461"/>
        <v>We Are Your Friends</v>
      </c>
      <c r="Z8716" t="str">
        <f t="shared" si="2462"/>
        <v>We Are Your Friends</v>
      </c>
      <c r="AA8716" t="str">
        <f t="shared" si="2463"/>
        <v>weareyo15ends</v>
      </c>
      <c r="AC8716">
        <f t="shared" si="2464"/>
        <v>0</v>
      </c>
      <c r="AD8716" t="str">
        <f t="shared" si="2465"/>
        <v>weareyo15ends</v>
      </c>
    </row>
    <row r="8717" spans="1:30">
      <c r="A8717">
        <v>15669</v>
      </c>
      <c r="B8717">
        <f t="shared" si="2448"/>
        <v>0</v>
      </c>
      <c r="C8717" s="8" t="s">
        <v>5549</v>
      </c>
      <c r="D8717" t="s">
        <v>14400</v>
      </c>
      <c r="E8717" s="2">
        <v>75624550</v>
      </c>
      <c r="F8717">
        <f t="shared" si="2449"/>
        <v>0</v>
      </c>
      <c r="G8717" s="6">
        <f t="shared" si="2450"/>
        <v>75624550</v>
      </c>
      <c r="H8717" s="6">
        <v>75624550</v>
      </c>
      <c r="I8717" s="3">
        <v>3170</v>
      </c>
      <c r="J8717" s="2">
        <v>9360434</v>
      </c>
      <c r="K8717" s="3">
        <v>3117</v>
      </c>
      <c r="L8717" s="1">
        <v>39438</v>
      </c>
      <c r="M8717">
        <f t="shared" si="2451"/>
        <v>0</v>
      </c>
      <c r="N8717">
        <f t="shared" si="2452"/>
        <v>0</v>
      </c>
      <c r="Q8717">
        <f t="shared" si="2453"/>
        <v>2011</v>
      </c>
      <c r="R8717">
        <f t="shared" si="2454"/>
        <v>12</v>
      </c>
      <c r="S8717">
        <f t="shared" si="2455"/>
        <v>23</v>
      </c>
      <c r="T8717" s="5">
        <f t="shared" si="2456"/>
        <v>39438</v>
      </c>
      <c r="U8717" s="7">
        <f t="shared" si="2457"/>
        <v>2011</v>
      </c>
      <c r="V8717" s="7">
        <f t="shared" si="2458"/>
        <v>12</v>
      </c>
      <c r="W8717" s="7">
        <f t="shared" si="2459"/>
        <v>23</v>
      </c>
      <c r="X8717" s="7" t="str">
        <f t="shared" si="2460"/>
        <v>11</v>
      </c>
      <c r="Y8717" t="str">
        <f t="shared" si="2461"/>
        <v>We Bought a Zoo</v>
      </c>
      <c r="Z8717" t="str">
        <f t="shared" si="2462"/>
        <v>We Bought a Zoo</v>
      </c>
      <c r="AA8717" t="str">
        <f t="shared" si="2463"/>
        <v>webough11azoo</v>
      </c>
      <c r="AC8717">
        <f t="shared" si="2464"/>
        <v>0</v>
      </c>
      <c r="AD8717" t="str">
        <f t="shared" si="2465"/>
        <v>webough11azoo</v>
      </c>
    </row>
    <row r="8718" spans="1:30">
      <c r="A8718">
        <v>15670</v>
      </c>
      <c r="B8718">
        <f t="shared" si="2448"/>
        <v>0</v>
      </c>
      <c r="C8718" s="8" t="s">
        <v>5550</v>
      </c>
      <c r="D8718" t="s">
        <v>7495</v>
      </c>
      <c r="E8718" s="2">
        <v>50921</v>
      </c>
      <c r="F8718">
        <f t="shared" si="2449"/>
        <v>0</v>
      </c>
      <c r="G8718" s="6">
        <f t="shared" si="2450"/>
        <v>50921</v>
      </c>
      <c r="H8718" s="6">
        <v>50921</v>
      </c>
      <c r="I8718">
        <v>8</v>
      </c>
      <c r="L8718" s="1">
        <v>40768</v>
      </c>
      <c r="M8718">
        <f t="shared" si="2451"/>
        <v>0</v>
      </c>
      <c r="N8718">
        <f t="shared" si="2452"/>
        <v>0</v>
      </c>
      <c r="Q8718">
        <f t="shared" si="2453"/>
        <v>2015</v>
      </c>
      <c r="R8718">
        <f t="shared" si="2454"/>
        <v>8</v>
      </c>
      <c r="S8718">
        <f t="shared" si="2455"/>
        <v>14</v>
      </c>
      <c r="T8718" s="5">
        <f t="shared" si="2456"/>
        <v>40768</v>
      </c>
      <c r="U8718" s="7">
        <f t="shared" si="2457"/>
        <v>2015</v>
      </c>
      <c r="V8718" s="7">
        <f t="shared" si="2458"/>
        <v>8</v>
      </c>
      <c r="W8718" s="7">
        <f t="shared" si="2459"/>
        <v>14</v>
      </c>
      <c r="X8718" s="7" t="str">
        <f t="shared" si="2460"/>
        <v>15</v>
      </c>
      <c r="Y8718" t="str">
        <f t="shared" si="2461"/>
        <v>We Come As Friends</v>
      </c>
      <c r="Z8718" t="str">
        <f t="shared" si="2462"/>
        <v>We Come As Friends</v>
      </c>
      <c r="AA8718" t="str">
        <f t="shared" si="2463"/>
        <v>wecomea15ends</v>
      </c>
      <c r="AB8718" t="s">
        <v>188</v>
      </c>
      <c r="AC8718">
        <f t="shared" si="2464"/>
        <v>1</v>
      </c>
      <c r="AD8718" t="str">
        <f t="shared" si="2465"/>
        <v>wecomea14ends</v>
      </c>
    </row>
    <row r="8719" spans="1:30">
      <c r="A8719">
        <v>15671</v>
      </c>
      <c r="B8719">
        <f t="shared" si="2448"/>
        <v>0</v>
      </c>
      <c r="C8719" s="8" t="s">
        <v>5206</v>
      </c>
      <c r="D8719" t="s">
        <v>14392</v>
      </c>
      <c r="E8719" s="2">
        <v>2041014</v>
      </c>
      <c r="F8719">
        <f t="shared" si="2449"/>
        <v>0</v>
      </c>
      <c r="G8719" s="6">
        <f t="shared" si="2450"/>
        <v>2041014</v>
      </c>
      <c r="H8719" s="6">
        <v>2041014</v>
      </c>
      <c r="I8719">
        <v>190</v>
      </c>
      <c r="J8719" s="2">
        <v>101295</v>
      </c>
      <c r="K8719">
        <v>7</v>
      </c>
      <c r="L8719" s="1">
        <v>36750</v>
      </c>
      <c r="M8719">
        <f t="shared" si="2451"/>
        <v>0</v>
      </c>
      <c r="N8719">
        <f t="shared" si="2452"/>
        <v>0</v>
      </c>
      <c r="Q8719">
        <f t="shared" si="2453"/>
        <v>2004</v>
      </c>
      <c r="R8719">
        <f t="shared" si="2454"/>
        <v>8</v>
      </c>
      <c r="S8719">
        <f t="shared" si="2455"/>
        <v>13</v>
      </c>
      <c r="T8719" s="5">
        <f t="shared" si="2456"/>
        <v>36750</v>
      </c>
      <c r="U8719" s="7">
        <f t="shared" si="2457"/>
        <v>2004</v>
      </c>
      <c r="V8719" s="7">
        <f t="shared" si="2458"/>
        <v>8</v>
      </c>
      <c r="W8719" s="7">
        <f t="shared" si="2459"/>
        <v>13</v>
      </c>
      <c r="X8719" s="7" t="str">
        <f t="shared" si="2460"/>
        <v>04</v>
      </c>
      <c r="Y8719" t="str">
        <f t="shared" si="2461"/>
        <v>We Don't Live Here Anymore</v>
      </c>
      <c r="Z8719" t="str">
        <f t="shared" si="2462"/>
        <v>We Don't Live Here Anymore</v>
      </c>
      <c r="AA8719" t="str">
        <f t="shared" si="2463"/>
        <v>wedon't04more</v>
      </c>
      <c r="AC8719">
        <f t="shared" si="2464"/>
        <v>0</v>
      </c>
      <c r="AD8719" t="str">
        <f t="shared" si="2465"/>
        <v>wedon't04more</v>
      </c>
    </row>
    <row r="8720" spans="1:30">
      <c r="A8720">
        <v>15672</v>
      </c>
      <c r="B8720">
        <f t="shared" si="2448"/>
        <v>0</v>
      </c>
      <c r="C8720" s="8" t="s">
        <v>5373</v>
      </c>
      <c r="D8720" t="s">
        <v>8070</v>
      </c>
      <c r="E8720" s="2">
        <v>6529</v>
      </c>
      <c r="F8720">
        <f t="shared" si="2449"/>
        <v>0</v>
      </c>
      <c r="G8720" s="6">
        <f t="shared" si="2450"/>
        <v>6529</v>
      </c>
      <c r="H8720" s="6">
        <v>6529</v>
      </c>
      <c r="I8720">
        <v>1</v>
      </c>
      <c r="J8720" s="2">
        <v>4514</v>
      </c>
      <c r="K8720">
        <v>1</v>
      </c>
      <c r="L8720" s="1">
        <v>37513</v>
      </c>
      <c r="M8720">
        <f t="shared" si="2451"/>
        <v>0</v>
      </c>
      <c r="N8720">
        <f t="shared" si="2452"/>
        <v>0</v>
      </c>
      <c r="Q8720">
        <f t="shared" si="2453"/>
        <v>2006</v>
      </c>
      <c r="R8720">
        <f t="shared" si="2454"/>
        <v>9</v>
      </c>
      <c r="S8720">
        <f t="shared" si="2455"/>
        <v>15</v>
      </c>
      <c r="T8720" s="5">
        <f t="shared" si="2456"/>
        <v>37513</v>
      </c>
      <c r="U8720" s="7">
        <f t="shared" si="2457"/>
        <v>2006</v>
      </c>
      <c r="V8720" s="7">
        <f t="shared" si="2458"/>
        <v>9</v>
      </c>
      <c r="W8720" s="7">
        <f t="shared" si="2459"/>
        <v>15</v>
      </c>
      <c r="X8720" s="7" t="str">
        <f t="shared" si="2460"/>
        <v>06</v>
      </c>
      <c r="Y8720" t="str">
        <f t="shared" si="2461"/>
        <v>We Go Way Back</v>
      </c>
      <c r="Z8720" t="str">
        <f t="shared" si="2462"/>
        <v>We Go Way Back</v>
      </c>
      <c r="AA8720" t="str">
        <f t="shared" si="2463"/>
        <v>wegoway06back</v>
      </c>
      <c r="AC8720">
        <f t="shared" si="2464"/>
        <v>0</v>
      </c>
      <c r="AD8720" t="str">
        <f t="shared" si="2465"/>
        <v>wegoway06back</v>
      </c>
    </row>
    <row r="8721" spans="1:30">
      <c r="A8721">
        <v>15673</v>
      </c>
      <c r="B8721">
        <f t="shared" si="2448"/>
        <v>0</v>
      </c>
      <c r="C8721" s="8" t="s">
        <v>5371</v>
      </c>
      <c r="D8721" t="s">
        <v>14304</v>
      </c>
      <c r="E8721" s="2">
        <v>548115</v>
      </c>
      <c r="F8721">
        <f t="shared" si="2449"/>
        <v>0</v>
      </c>
      <c r="G8721" s="6">
        <f t="shared" si="2450"/>
        <v>548115</v>
      </c>
      <c r="H8721" s="6">
        <v>548115</v>
      </c>
      <c r="I8721">
        <v>27</v>
      </c>
      <c r="J8721" s="2">
        <v>31368</v>
      </c>
      <c r="K8721">
        <v>3</v>
      </c>
      <c r="L8721" s="1">
        <v>39543</v>
      </c>
      <c r="M8721">
        <f t="shared" si="2451"/>
        <v>0</v>
      </c>
      <c r="N8721">
        <f t="shared" si="2452"/>
        <v>0</v>
      </c>
      <c r="Q8721">
        <f t="shared" si="2453"/>
        <v>2012</v>
      </c>
      <c r="R8721">
        <f t="shared" si="2454"/>
        <v>4</v>
      </c>
      <c r="S8721">
        <f t="shared" si="2455"/>
        <v>6</v>
      </c>
      <c r="T8721" s="5">
        <f t="shared" si="2456"/>
        <v>39543</v>
      </c>
      <c r="U8721" s="7">
        <f t="shared" si="2457"/>
        <v>2012</v>
      </c>
      <c r="V8721" s="7">
        <f t="shared" si="2458"/>
        <v>4</v>
      </c>
      <c r="W8721" s="7">
        <f t="shared" si="2459"/>
        <v>6</v>
      </c>
      <c r="X8721" s="7" t="str">
        <f t="shared" si="2460"/>
        <v>12</v>
      </c>
      <c r="Y8721" t="str">
        <f t="shared" si="2461"/>
        <v>We Have a Pope</v>
      </c>
      <c r="Z8721" t="str">
        <f t="shared" si="2462"/>
        <v>We Have a Pope</v>
      </c>
      <c r="AA8721" t="str">
        <f t="shared" si="2463"/>
        <v>wehavea12pope</v>
      </c>
      <c r="AB8721" t="s">
        <v>1227</v>
      </c>
      <c r="AC8721">
        <f t="shared" si="2464"/>
        <v>1</v>
      </c>
      <c r="AD8721" t="str">
        <f t="shared" si="2465"/>
        <v>habemus11apam</v>
      </c>
    </row>
    <row r="8722" spans="1:30">
      <c r="A8722">
        <v>15674</v>
      </c>
      <c r="B8722">
        <f t="shared" si="2448"/>
        <v>0</v>
      </c>
      <c r="C8722" s="8" t="s">
        <v>5592</v>
      </c>
      <c r="D8722" t="s">
        <v>14065</v>
      </c>
      <c r="E8722" s="2">
        <v>41711</v>
      </c>
      <c r="F8722">
        <f t="shared" si="2449"/>
        <v>0</v>
      </c>
      <c r="G8722" s="6">
        <f t="shared" si="2450"/>
        <v>41711</v>
      </c>
      <c r="H8722" s="6">
        <v>41711</v>
      </c>
      <c r="I8722">
        <v>2</v>
      </c>
      <c r="J8722" s="2">
        <v>7325</v>
      </c>
      <c r="K8722">
        <v>1</v>
      </c>
      <c r="L8722" s="1">
        <v>38591</v>
      </c>
      <c r="M8722">
        <f t="shared" si="2451"/>
        <v>0</v>
      </c>
      <c r="N8722">
        <f t="shared" si="2452"/>
        <v>0</v>
      </c>
      <c r="Q8722">
        <f t="shared" si="2453"/>
        <v>2009</v>
      </c>
      <c r="R8722">
        <f t="shared" si="2454"/>
        <v>8</v>
      </c>
      <c r="S8722">
        <f t="shared" si="2455"/>
        <v>28</v>
      </c>
      <c r="T8722" s="5">
        <f t="shared" si="2456"/>
        <v>38591</v>
      </c>
      <c r="U8722" s="7">
        <f t="shared" si="2457"/>
        <v>2009</v>
      </c>
      <c r="V8722" s="7">
        <f t="shared" si="2458"/>
        <v>8</v>
      </c>
      <c r="W8722" s="7">
        <f t="shared" si="2459"/>
        <v>28</v>
      </c>
      <c r="X8722" s="7" t="str">
        <f t="shared" si="2460"/>
        <v>09</v>
      </c>
      <c r="Y8722" t="str">
        <f t="shared" si="2461"/>
        <v>We Live in Public</v>
      </c>
      <c r="Z8722" t="str">
        <f t="shared" si="2462"/>
        <v>We Live in Public</v>
      </c>
      <c r="AA8722" t="str">
        <f t="shared" si="2463"/>
        <v>welivei09blic</v>
      </c>
      <c r="AB8722" s="11"/>
      <c r="AC8722">
        <f t="shared" si="2464"/>
        <v>0</v>
      </c>
      <c r="AD8722" t="str">
        <f t="shared" si="2465"/>
        <v>welivei09blic</v>
      </c>
    </row>
    <row r="8723" spans="1:30">
      <c r="A8723">
        <v>15675</v>
      </c>
      <c r="B8723">
        <f t="shared" si="2448"/>
        <v>0</v>
      </c>
      <c r="C8723" s="8" t="s">
        <v>5593</v>
      </c>
      <c r="D8723" t="s">
        <v>14398</v>
      </c>
      <c r="E8723" s="2">
        <v>1738692</v>
      </c>
      <c r="F8723">
        <f t="shared" si="2449"/>
        <v>0</v>
      </c>
      <c r="G8723" s="6">
        <f t="shared" si="2450"/>
        <v>1738692</v>
      </c>
      <c r="H8723" s="6">
        <v>1738692</v>
      </c>
      <c r="I8723">
        <v>80</v>
      </c>
      <c r="J8723" s="2">
        <v>24587</v>
      </c>
      <c r="K8723">
        <v>1</v>
      </c>
      <c r="L8723" s="1">
        <v>39424</v>
      </c>
      <c r="M8723">
        <f t="shared" si="2451"/>
        <v>0</v>
      </c>
      <c r="N8723">
        <f t="shared" si="2452"/>
        <v>0</v>
      </c>
      <c r="Q8723">
        <f t="shared" si="2453"/>
        <v>2011</v>
      </c>
      <c r="R8723">
        <f t="shared" si="2454"/>
        <v>12</v>
      </c>
      <c r="S8723">
        <f t="shared" si="2455"/>
        <v>9</v>
      </c>
      <c r="T8723" s="5">
        <f t="shared" si="2456"/>
        <v>39424</v>
      </c>
      <c r="U8723" s="7">
        <f t="shared" si="2457"/>
        <v>2011</v>
      </c>
      <c r="V8723" s="7">
        <f t="shared" si="2458"/>
        <v>12</v>
      </c>
      <c r="W8723" s="7">
        <f t="shared" si="2459"/>
        <v>9</v>
      </c>
      <c r="X8723" s="7" t="str">
        <f t="shared" si="2460"/>
        <v>11</v>
      </c>
      <c r="Y8723" t="str">
        <f t="shared" si="2461"/>
        <v>We Need to Talk About Kevin</v>
      </c>
      <c r="Z8723" t="str">
        <f t="shared" si="2462"/>
        <v>We Need to Talk About Kevin</v>
      </c>
      <c r="AA8723" t="str">
        <f t="shared" si="2463"/>
        <v>weneedt11evin</v>
      </c>
      <c r="AC8723">
        <f t="shared" si="2464"/>
        <v>0</v>
      </c>
      <c r="AD8723" t="str">
        <f t="shared" si="2465"/>
        <v>weneedt11evin</v>
      </c>
    </row>
    <row r="8724" spans="1:30">
      <c r="A8724">
        <v>15676</v>
      </c>
      <c r="B8724">
        <f t="shared" si="2448"/>
        <v>0</v>
      </c>
      <c r="C8724" s="8" t="s">
        <v>5594</v>
      </c>
      <c r="D8724" t="s">
        <v>14503</v>
      </c>
      <c r="E8724" s="2">
        <v>28563179</v>
      </c>
      <c r="F8724">
        <f t="shared" si="2449"/>
        <v>0</v>
      </c>
      <c r="G8724" s="6">
        <f t="shared" si="2450"/>
        <v>28563179</v>
      </c>
      <c r="H8724" s="6">
        <v>28563179</v>
      </c>
      <c r="I8724" s="3">
        <v>2402</v>
      </c>
      <c r="J8724" s="2">
        <v>10826287</v>
      </c>
      <c r="K8724" s="3">
        <v>2362</v>
      </c>
      <c r="L8724" s="1">
        <v>37905</v>
      </c>
      <c r="M8724">
        <f t="shared" si="2451"/>
        <v>0</v>
      </c>
      <c r="N8724">
        <f t="shared" si="2452"/>
        <v>0</v>
      </c>
      <c r="Q8724">
        <f t="shared" si="2453"/>
        <v>2007</v>
      </c>
      <c r="R8724">
        <f t="shared" si="2454"/>
        <v>10</v>
      </c>
      <c r="S8724">
        <f t="shared" si="2455"/>
        <v>12</v>
      </c>
      <c r="T8724" s="5">
        <f t="shared" si="2456"/>
        <v>37905</v>
      </c>
      <c r="U8724" s="7">
        <f t="shared" si="2457"/>
        <v>2007</v>
      </c>
      <c r="V8724" s="7">
        <f t="shared" si="2458"/>
        <v>10</v>
      </c>
      <c r="W8724" s="7">
        <f t="shared" si="2459"/>
        <v>12</v>
      </c>
      <c r="X8724" s="7" t="str">
        <f t="shared" si="2460"/>
        <v>07</v>
      </c>
      <c r="Y8724" t="str">
        <f t="shared" si="2461"/>
        <v>We Own the Night</v>
      </c>
      <c r="Z8724" t="str">
        <f t="shared" si="2462"/>
        <v>We Own the Night</v>
      </c>
      <c r="AA8724" t="str">
        <f t="shared" si="2463"/>
        <v>weownth07ight</v>
      </c>
      <c r="AC8724">
        <f t="shared" si="2464"/>
        <v>0</v>
      </c>
      <c r="AD8724" t="str">
        <f t="shared" si="2465"/>
        <v>weownth07ight</v>
      </c>
    </row>
    <row r="8725" spans="1:30">
      <c r="A8725">
        <v>15677</v>
      </c>
      <c r="B8725">
        <f t="shared" si="2448"/>
        <v>0</v>
      </c>
      <c r="C8725" s="8" t="s">
        <v>5595</v>
      </c>
      <c r="D8725" t="s">
        <v>14527</v>
      </c>
      <c r="E8725" s="2">
        <v>166243</v>
      </c>
      <c r="F8725">
        <f t="shared" si="2449"/>
        <v>0</v>
      </c>
      <c r="G8725" s="6">
        <f t="shared" si="2450"/>
        <v>166243</v>
      </c>
      <c r="H8725" s="6">
        <v>166243</v>
      </c>
      <c r="I8725">
        <v>25</v>
      </c>
      <c r="J8725" s="2">
        <v>27689</v>
      </c>
      <c r="K8725">
        <v>4</v>
      </c>
      <c r="L8725" s="1">
        <v>39956</v>
      </c>
      <c r="M8725">
        <f t="shared" si="2451"/>
        <v>0</v>
      </c>
      <c r="N8725">
        <f t="shared" si="2452"/>
        <v>0</v>
      </c>
      <c r="Q8725">
        <f t="shared" si="2453"/>
        <v>2013</v>
      </c>
      <c r="R8725">
        <f t="shared" si="2454"/>
        <v>5</v>
      </c>
      <c r="S8725">
        <f t="shared" si="2455"/>
        <v>24</v>
      </c>
      <c r="T8725" s="5">
        <f t="shared" si="2456"/>
        <v>39956</v>
      </c>
      <c r="U8725" s="7">
        <f t="shared" si="2457"/>
        <v>2013</v>
      </c>
      <c r="V8725" s="7">
        <f t="shared" si="2458"/>
        <v>5</v>
      </c>
      <c r="W8725" s="7">
        <f t="shared" si="2459"/>
        <v>24</v>
      </c>
      <c r="X8725" s="7" t="str">
        <f t="shared" si="2460"/>
        <v>13</v>
      </c>
      <c r="Y8725" t="str">
        <f t="shared" si="2461"/>
        <v>We Steal Secrets: The Story of Wikileaks</v>
      </c>
      <c r="Z8725" t="str">
        <f t="shared" si="2462"/>
        <v>We Steal Secrets: The Story of Wikileaks</v>
      </c>
      <c r="AA8725" t="str">
        <f t="shared" si="2463"/>
        <v>westeal13eaks</v>
      </c>
      <c r="AC8725">
        <f t="shared" si="2464"/>
        <v>0</v>
      </c>
      <c r="AD8725" t="str">
        <f t="shared" si="2465"/>
        <v>westeal13eaks</v>
      </c>
    </row>
    <row r="8726" spans="1:30">
      <c r="A8726">
        <v>15679</v>
      </c>
      <c r="B8726">
        <f t="shared" si="2448"/>
        <v>0</v>
      </c>
      <c r="C8726" s="8" t="s">
        <v>5247</v>
      </c>
      <c r="D8726" t="s">
        <v>12670</v>
      </c>
      <c r="F8726">
        <f t="shared" si="2449"/>
        <v>0</v>
      </c>
      <c r="G8726" s="6" t="str">
        <f t="shared" si="2450"/>
        <v/>
      </c>
      <c r="H8726" s="6" t="s">
        <v>217</v>
      </c>
      <c r="I8726">
        <v>59</v>
      </c>
      <c r="K8726">
        <v>59</v>
      </c>
      <c r="L8726" s="1">
        <v>39543</v>
      </c>
      <c r="M8726">
        <f t="shared" si="2451"/>
        <v>0</v>
      </c>
      <c r="N8726">
        <f t="shared" si="2452"/>
        <v>0</v>
      </c>
      <c r="Q8726">
        <f t="shared" si="2453"/>
        <v>2012</v>
      </c>
      <c r="R8726">
        <f t="shared" si="2454"/>
        <v>4</v>
      </c>
      <c r="S8726">
        <f t="shared" si="2455"/>
        <v>6</v>
      </c>
      <c r="T8726" s="5">
        <f t="shared" si="2456"/>
        <v>39543</v>
      </c>
      <c r="U8726" s="7">
        <f t="shared" si="2457"/>
        <v>2012</v>
      </c>
      <c r="V8726" s="7">
        <f t="shared" si="2458"/>
        <v>4</v>
      </c>
      <c r="W8726" s="7">
        <f t="shared" si="2459"/>
        <v>6</v>
      </c>
      <c r="X8726" s="7" t="str">
        <f t="shared" si="2460"/>
        <v>12</v>
      </c>
      <c r="Y8726" t="str">
        <f t="shared" si="2461"/>
        <v>We the Party</v>
      </c>
      <c r="Z8726" t="str">
        <f t="shared" si="2462"/>
        <v>We the Party</v>
      </c>
      <c r="AA8726" t="str">
        <f t="shared" si="2463"/>
        <v>wethepa12arty</v>
      </c>
      <c r="AC8726">
        <f t="shared" si="2464"/>
        <v>0</v>
      </c>
      <c r="AD8726" t="str">
        <f t="shared" si="2465"/>
        <v>wethepa12arty</v>
      </c>
    </row>
    <row r="8727" spans="1:30">
      <c r="A8727">
        <v>15681</v>
      </c>
      <c r="B8727">
        <f t="shared" si="2448"/>
        <v>0</v>
      </c>
      <c r="C8727" s="8" t="s">
        <v>5380</v>
      </c>
      <c r="D8727" t="s">
        <v>14345</v>
      </c>
      <c r="F8727">
        <f t="shared" si="2449"/>
        <v>0</v>
      </c>
      <c r="G8727" s="6" t="str">
        <f t="shared" si="2450"/>
        <v/>
      </c>
      <c r="H8727" s="6" t="s">
        <v>217</v>
      </c>
      <c r="I8727">
        <v>1</v>
      </c>
      <c r="K8727">
        <v>1</v>
      </c>
      <c r="L8727" s="1">
        <v>39333</v>
      </c>
      <c r="M8727">
        <f t="shared" si="2451"/>
        <v>0</v>
      </c>
      <c r="N8727">
        <f t="shared" si="2452"/>
        <v>0</v>
      </c>
      <c r="Q8727">
        <f t="shared" si="2453"/>
        <v>2011</v>
      </c>
      <c r="R8727">
        <f t="shared" si="2454"/>
        <v>9</v>
      </c>
      <c r="S8727">
        <f t="shared" si="2455"/>
        <v>9</v>
      </c>
      <c r="T8727" s="5">
        <f t="shared" si="2456"/>
        <v>39333</v>
      </c>
      <c r="U8727" s="7">
        <f t="shared" si="2457"/>
        <v>2011</v>
      </c>
      <c r="V8727" s="7">
        <f t="shared" si="2458"/>
        <v>9</v>
      </c>
      <c r="W8727" s="7">
        <f t="shared" si="2459"/>
        <v>9</v>
      </c>
      <c r="X8727" s="7" t="str">
        <f t="shared" si="2460"/>
        <v>11</v>
      </c>
      <c r="Y8727" t="str">
        <f t="shared" si="2461"/>
        <v>We Were Here</v>
      </c>
      <c r="Z8727" t="str">
        <f t="shared" si="2462"/>
        <v>We Were Here</v>
      </c>
      <c r="AA8727" t="str">
        <f t="shared" si="2463"/>
        <v>wewereh11here</v>
      </c>
      <c r="AB8727" t="s">
        <v>1561</v>
      </c>
      <c r="AC8727">
        <f t="shared" si="2464"/>
        <v>1</v>
      </c>
      <c r="AD8727" t="str">
        <f t="shared" si="2465"/>
        <v>wewereh11erei</v>
      </c>
    </row>
    <row r="8728" spans="1:30">
      <c r="A8728">
        <v>15682</v>
      </c>
      <c r="B8728">
        <f t="shared" si="2448"/>
        <v>0</v>
      </c>
      <c r="C8728" s="8" t="s">
        <v>5381</v>
      </c>
      <c r="D8728" t="s">
        <v>14318</v>
      </c>
      <c r="E8728" s="2">
        <v>78122718</v>
      </c>
      <c r="F8728">
        <f t="shared" si="2449"/>
        <v>0</v>
      </c>
      <c r="G8728" s="6">
        <f t="shared" si="2450"/>
        <v>78122718</v>
      </c>
      <c r="H8728" s="6">
        <v>78122718</v>
      </c>
      <c r="I8728" s="3">
        <v>3143</v>
      </c>
      <c r="J8728" s="2">
        <v>20212543</v>
      </c>
      <c r="K8728" s="3">
        <v>3143</v>
      </c>
      <c r="L8728" s="1">
        <v>35854</v>
      </c>
      <c r="M8728">
        <f t="shared" si="2451"/>
        <v>0</v>
      </c>
      <c r="N8728">
        <f t="shared" si="2452"/>
        <v>0</v>
      </c>
      <c r="Q8728">
        <f t="shared" si="2453"/>
        <v>2002</v>
      </c>
      <c r="R8728">
        <f t="shared" si="2454"/>
        <v>3</v>
      </c>
      <c r="S8728">
        <f t="shared" si="2455"/>
        <v>1</v>
      </c>
      <c r="T8728" s="5">
        <f t="shared" si="2456"/>
        <v>35854</v>
      </c>
      <c r="U8728" s="7">
        <f t="shared" si="2457"/>
        <v>2002</v>
      </c>
      <c r="V8728" s="7">
        <f t="shared" si="2458"/>
        <v>3</v>
      </c>
      <c r="W8728" s="7">
        <f t="shared" si="2459"/>
        <v>1</v>
      </c>
      <c r="X8728" s="7" t="str">
        <f t="shared" si="2460"/>
        <v>02</v>
      </c>
      <c r="Y8728" t="str">
        <f t="shared" si="2461"/>
        <v>We Were Soldiers</v>
      </c>
      <c r="Z8728" t="str">
        <f t="shared" si="2462"/>
        <v>We Were Soldiers</v>
      </c>
      <c r="AA8728" t="str">
        <f t="shared" si="2463"/>
        <v>weweres02iers</v>
      </c>
      <c r="AC8728">
        <f t="shared" si="2464"/>
        <v>0</v>
      </c>
      <c r="AD8728" t="str">
        <f t="shared" si="2465"/>
        <v>weweres02iers</v>
      </c>
    </row>
    <row r="8729" spans="1:30">
      <c r="A8729">
        <v>15686</v>
      </c>
      <c r="B8729">
        <f t="shared" si="2448"/>
        <v>0</v>
      </c>
      <c r="C8729" s="8" t="s">
        <v>5382</v>
      </c>
      <c r="D8729" t="s">
        <v>14177</v>
      </c>
      <c r="E8729" s="2">
        <v>150394119</v>
      </c>
      <c r="F8729">
        <f t="shared" si="2449"/>
        <v>0</v>
      </c>
      <c r="G8729" s="6">
        <f t="shared" si="2450"/>
        <v>150394119</v>
      </c>
      <c r="H8729" s="6">
        <v>150394119</v>
      </c>
      <c r="I8729" s="3">
        <v>3445</v>
      </c>
      <c r="J8729" s="2">
        <v>26419396</v>
      </c>
      <c r="K8729" s="3">
        <v>3260</v>
      </c>
      <c r="L8729" s="1">
        <v>40031</v>
      </c>
      <c r="M8729">
        <f t="shared" si="2451"/>
        <v>0</v>
      </c>
      <c r="N8729">
        <f t="shared" si="2452"/>
        <v>0</v>
      </c>
      <c r="Q8729">
        <f t="shared" si="2453"/>
        <v>2013</v>
      </c>
      <c r="R8729">
        <f t="shared" si="2454"/>
        <v>8</v>
      </c>
      <c r="S8729">
        <f t="shared" si="2455"/>
        <v>7</v>
      </c>
      <c r="T8729" s="5">
        <f t="shared" si="2456"/>
        <v>40031</v>
      </c>
      <c r="U8729" s="7">
        <f t="shared" si="2457"/>
        <v>2013</v>
      </c>
      <c r="V8729" s="7">
        <f t="shared" si="2458"/>
        <v>8</v>
      </c>
      <c r="W8729" s="7">
        <f t="shared" si="2459"/>
        <v>7</v>
      </c>
      <c r="X8729" s="7" t="str">
        <f t="shared" si="2460"/>
        <v>13</v>
      </c>
      <c r="Y8729" t="str">
        <f t="shared" si="2461"/>
        <v>We're the Millers</v>
      </c>
      <c r="Z8729" t="str">
        <f t="shared" si="2462"/>
        <v>We're the Millers</v>
      </c>
      <c r="AA8729" t="str">
        <f t="shared" si="2463"/>
        <v>we'reth13lers</v>
      </c>
      <c r="AC8729">
        <f t="shared" si="2464"/>
        <v>0</v>
      </c>
      <c r="AD8729" t="str">
        <f t="shared" si="2465"/>
        <v>we'reth13lers</v>
      </c>
    </row>
    <row r="8730" spans="1:30">
      <c r="A8730">
        <v>15687</v>
      </c>
      <c r="B8730">
        <f t="shared" si="2448"/>
        <v>0</v>
      </c>
      <c r="C8730" s="8" t="s">
        <v>5560</v>
      </c>
      <c r="D8730" t="s">
        <v>14090</v>
      </c>
      <c r="E8730" s="2">
        <v>30210</v>
      </c>
      <c r="F8730">
        <f t="shared" si="2449"/>
        <v>0</v>
      </c>
      <c r="G8730" s="6">
        <f t="shared" si="2450"/>
        <v>30210</v>
      </c>
      <c r="H8730" s="6">
        <v>30210</v>
      </c>
      <c r="I8730">
        <v>4</v>
      </c>
      <c r="J8730" s="2">
        <v>4216</v>
      </c>
      <c r="K8730">
        <v>3</v>
      </c>
      <c r="L8730" s="1">
        <v>36862</v>
      </c>
      <c r="M8730">
        <f t="shared" si="2451"/>
        <v>0</v>
      </c>
      <c r="N8730">
        <f t="shared" si="2452"/>
        <v>0</v>
      </c>
      <c r="Q8730">
        <f t="shared" si="2453"/>
        <v>2004</v>
      </c>
      <c r="R8730">
        <f t="shared" si="2454"/>
        <v>12</v>
      </c>
      <c r="S8730">
        <f t="shared" si="2455"/>
        <v>3</v>
      </c>
      <c r="T8730" s="5">
        <f t="shared" si="2456"/>
        <v>36862</v>
      </c>
      <c r="U8730" s="7">
        <f t="shared" si="2457"/>
        <v>2004</v>
      </c>
      <c r="V8730" s="7">
        <f t="shared" si="2458"/>
        <v>12</v>
      </c>
      <c r="W8730" s="7">
        <f t="shared" si="2459"/>
        <v>3</v>
      </c>
      <c r="X8730" s="7" t="str">
        <f t="shared" si="2460"/>
        <v>04</v>
      </c>
      <c r="Y8730" t="str">
        <f t="shared" si="2461"/>
        <v>Weapons of Mass Deception</v>
      </c>
      <c r="Z8730" t="str">
        <f t="shared" si="2462"/>
        <v>Weapons of Mass Deception</v>
      </c>
      <c r="AA8730" t="str">
        <f t="shared" si="2463"/>
        <v>weapons04tion</v>
      </c>
      <c r="AB8730" t="s">
        <v>3692</v>
      </c>
      <c r="AC8730">
        <f t="shared" si="2464"/>
        <v>1</v>
      </c>
      <c r="AD8730" t="str">
        <f t="shared" si="2465"/>
        <v>wmd:wea04decp</v>
      </c>
    </row>
    <row r="8731" spans="1:30">
      <c r="A8731">
        <v>15689</v>
      </c>
      <c r="B8731">
        <f t="shared" si="2448"/>
        <v>0</v>
      </c>
      <c r="C8731" s="8" t="s">
        <v>5561</v>
      </c>
      <c r="D8731" t="s">
        <v>11767</v>
      </c>
      <c r="E8731" s="2">
        <v>22779</v>
      </c>
      <c r="F8731">
        <f t="shared" si="2449"/>
        <v>0</v>
      </c>
      <c r="G8731" s="6">
        <f t="shared" si="2450"/>
        <v>22779</v>
      </c>
      <c r="H8731" s="6">
        <v>22779</v>
      </c>
      <c r="I8731">
        <v>2</v>
      </c>
      <c r="J8731" s="2">
        <v>5772</v>
      </c>
      <c r="K8731">
        <v>1</v>
      </c>
      <c r="L8731" s="1">
        <v>38542</v>
      </c>
      <c r="M8731">
        <f t="shared" si="2451"/>
        <v>0</v>
      </c>
      <c r="N8731">
        <f t="shared" si="2452"/>
        <v>0</v>
      </c>
      <c r="Q8731">
        <f t="shared" si="2453"/>
        <v>2009</v>
      </c>
      <c r="R8731">
        <f t="shared" si="2454"/>
        <v>7</v>
      </c>
      <c r="S8731">
        <f t="shared" si="2455"/>
        <v>10</v>
      </c>
      <c r="T8731" s="5">
        <f t="shared" si="2456"/>
        <v>38542</v>
      </c>
      <c r="U8731" s="7">
        <f t="shared" si="2457"/>
        <v>2009</v>
      </c>
      <c r="V8731" s="7">
        <f t="shared" si="2458"/>
        <v>7</v>
      </c>
      <c r="W8731" s="7">
        <f t="shared" si="2459"/>
        <v>10</v>
      </c>
      <c r="X8731" s="7" t="str">
        <f t="shared" si="2460"/>
        <v>09</v>
      </c>
      <c r="Y8731" t="str">
        <f t="shared" si="2461"/>
        <v>Weather Girl</v>
      </c>
      <c r="Z8731" t="str">
        <f t="shared" si="2462"/>
        <v>Weather Girl</v>
      </c>
      <c r="AA8731" t="str">
        <f t="shared" si="2463"/>
        <v>weather09girl</v>
      </c>
      <c r="AB8731" s="11"/>
      <c r="AC8731">
        <f t="shared" si="2464"/>
        <v>0</v>
      </c>
      <c r="AD8731" t="str">
        <f t="shared" si="2465"/>
        <v>weather09girl</v>
      </c>
    </row>
    <row r="8732" spans="1:30">
      <c r="A8732">
        <v>15697</v>
      </c>
      <c r="B8732">
        <f t="shared" si="2448"/>
        <v>0</v>
      </c>
      <c r="C8732" s="8" t="s">
        <v>5388</v>
      </c>
      <c r="D8732" t="s">
        <v>14173</v>
      </c>
      <c r="E8732" s="2">
        <v>209255921</v>
      </c>
      <c r="F8732">
        <f t="shared" si="2449"/>
        <v>0</v>
      </c>
      <c r="G8732" s="6">
        <f t="shared" si="2450"/>
        <v>209255921</v>
      </c>
      <c r="H8732" s="6">
        <v>209255921</v>
      </c>
      <c r="I8732" s="3">
        <v>3131</v>
      </c>
      <c r="J8732" s="2">
        <v>33900720</v>
      </c>
      <c r="K8732" s="3">
        <v>2925</v>
      </c>
      <c r="L8732" s="1">
        <v>37086</v>
      </c>
      <c r="M8732">
        <f t="shared" si="2451"/>
        <v>0</v>
      </c>
      <c r="N8732">
        <f t="shared" si="2452"/>
        <v>0</v>
      </c>
      <c r="Q8732">
        <f t="shared" si="2453"/>
        <v>2005</v>
      </c>
      <c r="R8732">
        <f t="shared" si="2454"/>
        <v>7</v>
      </c>
      <c r="S8732">
        <f t="shared" si="2455"/>
        <v>15</v>
      </c>
      <c r="T8732" s="5">
        <f t="shared" si="2456"/>
        <v>37086</v>
      </c>
      <c r="U8732" s="7">
        <f t="shared" si="2457"/>
        <v>2005</v>
      </c>
      <c r="V8732" s="7">
        <f t="shared" si="2458"/>
        <v>7</v>
      </c>
      <c r="W8732" s="7">
        <f t="shared" si="2459"/>
        <v>15</v>
      </c>
      <c r="X8732" s="7" t="str">
        <f t="shared" si="2460"/>
        <v>05</v>
      </c>
      <c r="Y8732" t="str">
        <f t="shared" si="2461"/>
        <v>Wedding Crashers</v>
      </c>
      <c r="Z8732" t="str">
        <f t="shared" si="2462"/>
        <v>Wedding Crashers</v>
      </c>
      <c r="AA8732" t="str">
        <f t="shared" si="2463"/>
        <v>wedding05hers</v>
      </c>
      <c r="AC8732">
        <f t="shared" si="2464"/>
        <v>0</v>
      </c>
      <c r="AD8732" t="str">
        <f t="shared" si="2465"/>
        <v>wedding05hers</v>
      </c>
    </row>
    <row r="8733" spans="1:30">
      <c r="A8733">
        <v>15703</v>
      </c>
      <c r="B8733">
        <f t="shared" si="2448"/>
        <v>0</v>
      </c>
      <c r="C8733" s="8" t="s">
        <v>5391</v>
      </c>
      <c r="D8733" t="s">
        <v>5392</v>
      </c>
      <c r="E8733" s="2">
        <v>19908</v>
      </c>
      <c r="F8733">
        <f t="shared" si="2449"/>
        <v>0</v>
      </c>
      <c r="G8733" s="6">
        <f t="shared" si="2450"/>
        <v>19908</v>
      </c>
      <c r="H8733" s="6">
        <v>19908</v>
      </c>
      <c r="I8733">
        <v>6</v>
      </c>
      <c r="J8733" s="2">
        <v>19908</v>
      </c>
      <c r="K8733">
        <v>6</v>
      </c>
      <c r="L8733" s="1">
        <v>40082</v>
      </c>
      <c r="M8733">
        <f t="shared" si="2451"/>
        <v>0</v>
      </c>
      <c r="N8733">
        <f t="shared" si="2452"/>
        <v>0</v>
      </c>
      <c r="Q8733">
        <f t="shared" si="2453"/>
        <v>2013</v>
      </c>
      <c r="R8733">
        <f t="shared" si="2454"/>
        <v>9</v>
      </c>
      <c r="S8733">
        <f t="shared" si="2455"/>
        <v>27</v>
      </c>
      <c r="T8733" s="5">
        <f t="shared" si="2456"/>
        <v>40082</v>
      </c>
      <c r="U8733" s="7">
        <f t="shared" si="2457"/>
        <v>2013</v>
      </c>
      <c r="V8733" s="7">
        <f t="shared" si="2458"/>
        <v>9</v>
      </c>
      <c r="W8733" s="7">
        <f t="shared" si="2459"/>
        <v>27</v>
      </c>
      <c r="X8733" s="7" t="str">
        <f t="shared" si="2460"/>
        <v>13</v>
      </c>
      <c r="Y8733" t="str">
        <f t="shared" si="2461"/>
        <v>Wedding Palace</v>
      </c>
      <c r="Z8733" t="str">
        <f t="shared" si="2462"/>
        <v>Wedding Palace</v>
      </c>
      <c r="AA8733" t="str">
        <f t="shared" si="2463"/>
        <v>wedding13lace</v>
      </c>
      <c r="AC8733">
        <f t="shared" si="2464"/>
        <v>0</v>
      </c>
      <c r="AD8733" t="str">
        <f t="shared" si="2465"/>
        <v>wedding13lace</v>
      </c>
    </row>
    <row r="8734" spans="1:30">
      <c r="A8734">
        <v>15710</v>
      </c>
      <c r="B8734">
        <f t="shared" si="2448"/>
        <v>0</v>
      </c>
      <c r="C8734" s="8" t="s">
        <v>4606</v>
      </c>
      <c r="D8734" t="s">
        <v>14304</v>
      </c>
      <c r="E8734" s="2">
        <v>484592</v>
      </c>
      <c r="F8734">
        <f t="shared" si="2449"/>
        <v>0</v>
      </c>
      <c r="G8734" s="6">
        <f t="shared" si="2450"/>
        <v>484592</v>
      </c>
      <c r="H8734" s="6">
        <v>484592</v>
      </c>
      <c r="I8734">
        <v>26</v>
      </c>
      <c r="J8734" s="2">
        <v>27245</v>
      </c>
      <c r="K8734">
        <v>1</v>
      </c>
      <c r="L8734" s="1">
        <v>39347</v>
      </c>
      <c r="M8734">
        <f t="shared" si="2451"/>
        <v>0</v>
      </c>
      <c r="N8734">
        <f t="shared" si="2452"/>
        <v>0</v>
      </c>
      <c r="Q8734">
        <f t="shared" si="2453"/>
        <v>2011</v>
      </c>
      <c r="R8734">
        <f t="shared" si="2454"/>
        <v>9</v>
      </c>
      <c r="S8734">
        <f t="shared" si="2455"/>
        <v>23</v>
      </c>
      <c r="T8734" s="5">
        <f t="shared" si="2456"/>
        <v>39347</v>
      </c>
      <c r="U8734" s="7">
        <f t="shared" si="2457"/>
        <v>2011</v>
      </c>
      <c r="V8734" s="7">
        <f t="shared" si="2458"/>
        <v>9</v>
      </c>
      <c r="W8734" s="7">
        <f t="shared" si="2459"/>
        <v>23</v>
      </c>
      <c r="X8734" s="7" t="str">
        <f t="shared" si="2460"/>
        <v>11</v>
      </c>
      <c r="Y8734" t="str">
        <f t="shared" si="2461"/>
        <v>Weekend [2011]</v>
      </c>
      <c r="Z8734" t="str">
        <f t="shared" si="2462"/>
        <v>Weekend [2011]</v>
      </c>
      <c r="AA8734" t="str">
        <f t="shared" si="2463"/>
        <v>weekend11011]</v>
      </c>
      <c r="AB8734" t="s">
        <v>1562</v>
      </c>
      <c r="AC8734">
        <f t="shared" si="2464"/>
        <v>1</v>
      </c>
      <c r="AD8734" t="str">
        <f t="shared" si="2465"/>
        <v>weekend11ndii</v>
      </c>
    </row>
    <row r="8735" spans="1:30">
      <c r="A8735">
        <v>15713</v>
      </c>
      <c r="B8735">
        <f t="shared" si="2448"/>
        <v>0</v>
      </c>
      <c r="C8735" s="8" t="s">
        <v>5397</v>
      </c>
      <c r="D8735" t="s">
        <v>13543</v>
      </c>
      <c r="E8735" s="2">
        <v>4100</v>
      </c>
      <c r="F8735">
        <f t="shared" si="2449"/>
        <v>0</v>
      </c>
      <c r="G8735" s="6">
        <f t="shared" si="2450"/>
        <v>4100</v>
      </c>
      <c r="H8735" s="6">
        <v>4100</v>
      </c>
      <c r="I8735">
        <v>2</v>
      </c>
      <c r="J8735" s="2">
        <v>4100</v>
      </c>
      <c r="K8735">
        <v>2</v>
      </c>
      <c r="L8735" s="1">
        <v>40138</v>
      </c>
      <c r="M8735">
        <f t="shared" si="2451"/>
        <v>0</v>
      </c>
      <c r="N8735">
        <f t="shared" si="2452"/>
        <v>0</v>
      </c>
      <c r="Q8735">
        <f t="shared" si="2453"/>
        <v>2013</v>
      </c>
      <c r="R8735">
        <f t="shared" si="2454"/>
        <v>11</v>
      </c>
      <c r="S8735">
        <f t="shared" si="2455"/>
        <v>22</v>
      </c>
      <c r="T8735" s="5">
        <f t="shared" si="2456"/>
        <v>40138</v>
      </c>
      <c r="U8735" s="7">
        <f t="shared" si="2457"/>
        <v>2013</v>
      </c>
      <c r="V8735" s="7">
        <f t="shared" si="2458"/>
        <v>11</v>
      </c>
      <c r="W8735" s="7">
        <f t="shared" si="2459"/>
        <v>22</v>
      </c>
      <c r="X8735" s="7" t="str">
        <f t="shared" si="2460"/>
        <v>13</v>
      </c>
      <c r="Y8735" t="str">
        <f t="shared" si="2461"/>
        <v>Weekend of a Champion</v>
      </c>
      <c r="Z8735" t="str">
        <f t="shared" si="2462"/>
        <v>Weekend of a Champion</v>
      </c>
      <c r="AA8735" t="str">
        <f t="shared" si="2463"/>
        <v>weekend13pion</v>
      </c>
      <c r="AC8735">
        <f t="shared" si="2464"/>
        <v>0</v>
      </c>
      <c r="AD8735" t="str">
        <f t="shared" si="2465"/>
        <v>weekend13pion</v>
      </c>
    </row>
    <row r="8736" spans="1:30">
      <c r="A8736">
        <v>15721</v>
      </c>
      <c r="B8736">
        <f t="shared" si="2448"/>
        <v>0</v>
      </c>
      <c r="C8736" s="8" t="s">
        <v>5086</v>
      </c>
      <c r="D8736" t="s">
        <v>13947</v>
      </c>
      <c r="E8736" s="2">
        <v>8161</v>
      </c>
      <c r="F8736">
        <f t="shared" si="2449"/>
        <v>0</v>
      </c>
      <c r="G8736" s="6">
        <f t="shared" si="2450"/>
        <v>8161</v>
      </c>
      <c r="H8736" s="6">
        <v>8161</v>
      </c>
      <c r="I8736">
        <v>4</v>
      </c>
      <c r="J8736" s="2">
        <v>2862</v>
      </c>
      <c r="K8736">
        <v>1</v>
      </c>
      <c r="L8736" s="1">
        <v>37898</v>
      </c>
      <c r="M8736">
        <f t="shared" si="2451"/>
        <v>0</v>
      </c>
      <c r="N8736">
        <f t="shared" si="2452"/>
        <v>0</v>
      </c>
      <c r="Q8736">
        <f t="shared" si="2453"/>
        <v>2007</v>
      </c>
      <c r="R8736">
        <f t="shared" si="2454"/>
        <v>10</v>
      </c>
      <c r="S8736">
        <f t="shared" si="2455"/>
        <v>5</v>
      </c>
      <c r="T8736" s="5">
        <f t="shared" si="2456"/>
        <v>37898</v>
      </c>
      <c r="U8736" s="7">
        <f t="shared" si="2457"/>
        <v>2007</v>
      </c>
      <c r="V8736" s="7">
        <f t="shared" si="2458"/>
        <v>10</v>
      </c>
      <c r="W8736" s="7">
        <f t="shared" si="2459"/>
        <v>5</v>
      </c>
      <c r="X8736" s="7" t="str">
        <f t="shared" si="2460"/>
        <v>07</v>
      </c>
      <c r="Y8736" t="str">
        <f t="shared" si="2461"/>
        <v>Weirdsville</v>
      </c>
      <c r="Z8736" t="str">
        <f t="shared" si="2462"/>
        <v>Weirdsville</v>
      </c>
      <c r="AA8736" t="str">
        <f t="shared" si="2463"/>
        <v>weirdsv07ille</v>
      </c>
      <c r="AC8736">
        <f t="shared" si="2464"/>
        <v>0</v>
      </c>
      <c r="AD8736" t="str">
        <f t="shared" si="2465"/>
        <v>weirdsv07ille</v>
      </c>
    </row>
    <row r="8737" spans="1:30">
      <c r="A8737">
        <v>15722</v>
      </c>
      <c r="B8737">
        <f t="shared" si="2448"/>
        <v>0</v>
      </c>
      <c r="C8737" s="8" t="s">
        <v>5087</v>
      </c>
      <c r="D8737" t="s">
        <v>14314</v>
      </c>
      <c r="E8737" s="2">
        <v>1388365</v>
      </c>
      <c r="F8737">
        <f t="shared" si="2449"/>
        <v>0</v>
      </c>
      <c r="G8737" s="6">
        <f t="shared" si="2450"/>
        <v>1388365</v>
      </c>
      <c r="H8737" s="6">
        <v>1388365</v>
      </c>
      <c r="I8737">
        <v>135</v>
      </c>
      <c r="J8737" s="2">
        <v>714235</v>
      </c>
      <c r="K8737">
        <v>135</v>
      </c>
      <c r="L8737" s="1">
        <v>40789</v>
      </c>
      <c r="M8737">
        <f t="shared" si="2451"/>
        <v>0</v>
      </c>
      <c r="N8737">
        <f t="shared" si="2452"/>
        <v>0</v>
      </c>
      <c r="Q8737">
        <f t="shared" si="2453"/>
        <v>2015</v>
      </c>
      <c r="R8737">
        <f t="shared" si="2454"/>
        <v>9</v>
      </c>
      <c r="S8737">
        <f t="shared" si="2455"/>
        <v>4</v>
      </c>
      <c r="T8737" s="5">
        <f t="shared" si="2456"/>
        <v>40789</v>
      </c>
      <c r="U8737" s="7">
        <f t="shared" si="2457"/>
        <v>2015</v>
      </c>
      <c r="V8737" s="7">
        <f t="shared" si="2458"/>
        <v>9</v>
      </c>
      <c r="W8737" s="7">
        <f t="shared" si="2459"/>
        <v>4</v>
      </c>
      <c r="X8737" s="7" t="str">
        <f t="shared" si="2460"/>
        <v>15</v>
      </c>
      <c r="Y8737" t="str">
        <f t="shared" si="2461"/>
        <v>Welcome Back</v>
      </c>
      <c r="Z8737" t="str">
        <f t="shared" si="2462"/>
        <v>Welcome Back</v>
      </c>
      <c r="AA8737" t="str">
        <f t="shared" si="2463"/>
        <v>welcome15back</v>
      </c>
      <c r="AC8737">
        <f t="shared" si="2464"/>
        <v>0</v>
      </c>
      <c r="AD8737" t="str">
        <f t="shared" si="2465"/>
        <v>welcome15back</v>
      </c>
    </row>
    <row r="8738" spans="1:30">
      <c r="A8738">
        <v>15724</v>
      </c>
      <c r="B8738">
        <f t="shared" si="2448"/>
        <v>0</v>
      </c>
      <c r="C8738" s="8" t="s">
        <v>5088</v>
      </c>
      <c r="D8738" t="s">
        <v>14185</v>
      </c>
      <c r="E8738" s="2">
        <v>42436517</v>
      </c>
      <c r="F8738">
        <f t="shared" si="2449"/>
        <v>0</v>
      </c>
      <c r="G8738" s="6">
        <f t="shared" si="2450"/>
        <v>42436517</v>
      </c>
      <c r="H8738" s="6">
        <v>42436517</v>
      </c>
      <c r="I8738" s="3">
        <v>2387</v>
      </c>
      <c r="J8738" s="2">
        <v>16207730</v>
      </c>
      <c r="K8738" s="3">
        <v>2387</v>
      </c>
      <c r="L8738" s="1">
        <v>38024</v>
      </c>
      <c r="M8738">
        <f t="shared" si="2451"/>
        <v>0</v>
      </c>
      <c r="N8738">
        <f t="shared" si="2452"/>
        <v>0</v>
      </c>
      <c r="Q8738">
        <f t="shared" si="2453"/>
        <v>2008</v>
      </c>
      <c r="R8738">
        <f t="shared" si="2454"/>
        <v>2</v>
      </c>
      <c r="S8738">
        <f t="shared" si="2455"/>
        <v>8</v>
      </c>
      <c r="T8738" s="5">
        <f t="shared" si="2456"/>
        <v>38024</v>
      </c>
      <c r="U8738" s="7">
        <f t="shared" si="2457"/>
        <v>2008</v>
      </c>
      <c r="V8738" s="7">
        <f t="shared" si="2458"/>
        <v>2</v>
      </c>
      <c r="W8738" s="7">
        <f t="shared" si="2459"/>
        <v>8</v>
      </c>
      <c r="X8738" s="7" t="str">
        <f t="shared" si="2460"/>
        <v>08</v>
      </c>
      <c r="Y8738" t="str">
        <f t="shared" si="2461"/>
        <v>Welcome Home Roscoe Jenkins</v>
      </c>
      <c r="Z8738" t="str">
        <f t="shared" si="2462"/>
        <v>Welcome Home Roscoe Jenkins</v>
      </c>
      <c r="AA8738" t="str">
        <f t="shared" si="2463"/>
        <v>welcome08kins</v>
      </c>
      <c r="AC8738">
        <f t="shared" si="2464"/>
        <v>0</v>
      </c>
      <c r="AD8738" t="str">
        <f t="shared" si="2465"/>
        <v>welcome08kins</v>
      </c>
    </row>
    <row r="8739" spans="1:30">
      <c r="A8739">
        <v>15726</v>
      </c>
      <c r="B8739">
        <f t="shared" si="2448"/>
        <v>0</v>
      </c>
      <c r="C8739" s="8" t="s">
        <v>5089</v>
      </c>
      <c r="D8739" t="s">
        <v>14317</v>
      </c>
      <c r="E8739" s="2">
        <v>336620</v>
      </c>
      <c r="F8739">
        <f t="shared" si="2449"/>
        <v>0</v>
      </c>
      <c r="G8739" s="6">
        <f t="shared" si="2450"/>
        <v>336620</v>
      </c>
      <c r="H8739" s="6">
        <v>336620</v>
      </c>
      <c r="I8739">
        <v>45</v>
      </c>
      <c r="J8739" s="2">
        <v>75180</v>
      </c>
      <c r="K8739">
        <v>16</v>
      </c>
      <c r="L8739" s="1">
        <v>36071</v>
      </c>
      <c r="M8739">
        <f t="shared" si="2451"/>
        <v>0</v>
      </c>
      <c r="N8739">
        <f t="shared" si="2452"/>
        <v>0</v>
      </c>
      <c r="Q8739">
        <f t="shared" si="2453"/>
        <v>2002</v>
      </c>
      <c r="R8739">
        <f t="shared" si="2454"/>
        <v>10</v>
      </c>
      <c r="S8739">
        <f t="shared" si="2455"/>
        <v>4</v>
      </c>
      <c r="T8739" s="5">
        <f t="shared" si="2456"/>
        <v>36071</v>
      </c>
      <c r="U8739" s="7">
        <f t="shared" si="2457"/>
        <v>2002</v>
      </c>
      <c r="V8739" s="7">
        <f t="shared" si="2458"/>
        <v>10</v>
      </c>
      <c r="W8739" s="7">
        <f t="shared" si="2459"/>
        <v>4</v>
      </c>
      <c r="X8739" s="7" t="str">
        <f t="shared" si="2460"/>
        <v>02</v>
      </c>
      <c r="Y8739" t="str">
        <f t="shared" si="2461"/>
        <v>Welcome to Collinwood</v>
      </c>
      <c r="Z8739" t="str">
        <f t="shared" si="2462"/>
        <v>Welcome to Collinwood</v>
      </c>
      <c r="AA8739" t="str">
        <f t="shared" si="2463"/>
        <v>welcome02wood</v>
      </c>
      <c r="AC8739">
        <f t="shared" si="2464"/>
        <v>0</v>
      </c>
      <c r="AD8739" t="str">
        <f t="shared" si="2465"/>
        <v>welcome02wood</v>
      </c>
    </row>
    <row r="8740" spans="1:30">
      <c r="A8740">
        <v>15727</v>
      </c>
      <c r="B8740">
        <f t="shared" si="2448"/>
        <v>0</v>
      </c>
      <c r="C8740" s="8" t="s">
        <v>5090</v>
      </c>
      <c r="D8740" t="s">
        <v>14389</v>
      </c>
      <c r="E8740" s="2">
        <v>36010</v>
      </c>
      <c r="F8740">
        <f t="shared" si="2449"/>
        <v>0</v>
      </c>
      <c r="G8740" s="6">
        <f t="shared" si="2450"/>
        <v>36010</v>
      </c>
      <c r="H8740" s="6">
        <v>36010</v>
      </c>
      <c r="I8740">
        <v>5</v>
      </c>
      <c r="J8740" s="2">
        <v>3707</v>
      </c>
      <c r="K8740">
        <v>1</v>
      </c>
      <c r="L8740" s="1">
        <v>40794</v>
      </c>
      <c r="M8740">
        <f t="shared" si="2451"/>
        <v>0</v>
      </c>
      <c r="N8740">
        <f t="shared" si="2452"/>
        <v>0</v>
      </c>
      <c r="Q8740">
        <f t="shared" si="2453"/>
        <v>2015</v>
      </c>
      <c r="R8740">
        <f t="shared" si="2454"/>
        <v>9</v>
      </c>
      <c r="S8740">
        <f t="shared" si="2455"/>
        <v>9</v>
      </c>
      <c r="T8740" s="5">
        <f t="shared" si="2456"/>
        <v>40794</v>
      </c>
      <c r="U8740" s="7">
        <f t="shared" si="2457"/>
        <v>2015</v>
      </c>
      <c r="V8740" s="7">
        <f t="shared" si="2458"/>
        <v>9</v>
      </c>
      <c r="W8740" s="7">
        <f t="shared" si="2459"/>
        <v>9</v>
      </c>
      <c r="X8740" s="7" t="str">
        <f t="shared" si="2460"/>
        <v>15</v>
      </c>
      <c r="Y8740" t="str">
        <f t="shared" si="2461"/>
        <v>Welcome to Leith</v>
      </c>
      <c r="Z8740" t="str">
        <f t="shared" si="2462"/>
        <v>Welcome to Leith</v>
      </c>
      <c r="AA8740" t="str">
        <f t="shared" si="2463"/>
        <v>welcome15eith</v>
      </c>
      <c r="AC8740">
        <f t="shared" si="2464"/>
        <v>0</v>
      </c>
      <c r="AD8740" t="str">
        <f t="shared" si="2465"/>
        <v>welcome15eith</v>
      </c>
    </row>
    <row r="8741" spans="1:30">
      <c r="A8741">
        <v>15728</v>
      </c>
      <c r="B8741">
        <f t="shared" si="2448"/>
        <v>0</v>
      </c>
      <c r="C8741" s="8" t="s">
        <v>5091</v>
      </c>
      <c r="D8741" t="s">
        <v>14452</v>
      </c>
      <c r="E8741" s="2">
        <v>608852</v>
      </c>
      <c r="F8741">
        <f t="shared" si="2449"/>
        <v>0</v>
      </c>
      <c r="G8741" s="6">
        <f t="shared" si="2450"/>
        <v>608852</v>
      </c>
      <c r="H8741" s="6">
        <v>608852</v>
      </c>
      <c r="I8741">
        <v>119</v>
      </c>
      <c r="J8741" s="2">
        <v>34920</v>
      </c>
      <c r="K8741">
        <v>2</v>
      </c>
      <c r="L8741" s="1">
        <v>40663</v>
      </c>
      <c r="M8741">
        <f t="shared" si="2451"/>
        <v>0</v>
      </c>
      <c r="N8741">
        <f t="shared" si="2452"/>
        <v>0</v>
      </c>
      <c r="Q8741">
        <f t="shared" si="2453"/>
        <v>2015</v>
      </c>
      <c r="R8741">
        <f t="shared" si="2454"/>
        <v>5</v>
      </c>
      <c r="S8741">
        <f t="shared" si="2455"/>
        <v>1</v>
      </c>
      <c r="T8741" s="5">
        <f t="shared" si="2456"/>
        <v>40663</v>
      </c>
      <c r="U8741" s="7">
        <f t="shared" si="2457"/>
        <v>2015</v>
      </c>
      <c r="V8741" s="7">
        <f t="shared" si="2458"/>
        <v>5</v>
      </c>
      <c r="W8741" s="7">
        <f t="shared" si="2459"/>
        <v>1</v>
      </c>
      <c r="X8741" s="7" t="str">
        <f t="shared" si="2460"/>
        <v>15</v>
      </c>
      <c r="Y8741" t="str">
        <f t="shared" si="2461"/>
        <v>Welcome to Me</v>
      </c>
      <c r="Z8741" t="str">
        <f t="shared" si="2462"/>
        <v>Welcome to Me</v>
      </c>
      <c r="AA8741" t="str">
        <f t="shared" si="2463"/>
        <v>welcome15tome</v>
      </c>
      <c r="AB8741" t="s">
        <v>107</v>
      </c>
      <c r="AC8741">
        <f t="shared" si="2464"/>
        <v>1</v>
      </c>
      <c r="AD8741" t="str">
        <f t="shared" si="2465"/>
        <v>welcome14tome</v>
      </c>
    </row>
    <row r="8742" spans="1:30">
      <c r="A8742">
        <v>15729</v>
      </c>
      <c r="B8742">
        <f t="shared" si="2448"/>
        <v>0</v>
      </c>
      <c r="C8742" s="8" t="s">
        <v>5258</v>
      </c>
      <c r="D8742" t="s">
        <v>14400</v>
      </c>
      <c r="E8742" s="2">
        <v>14470947</v>
      </c>
      <c r="F8742">
        <f t="shared" si="2449"/>
        <v>0</v>
      </c>
      <c r="G8742" s="6">
        <f t="shared" si="2450"/>
        <v>14470947</v>
      </c>
      <c r="H8742" s="6">
        <v>14470947</v>
      </c>
      <c r="I8742" s="3">
        <v>2868</v>
      </c>
      <c r="J8742" s="2">
        <v>6775132</v>
      </c>
      <c r="K8742" s="3">
        <v>2868</v>
      </c>
      <c r="L8742" s="1">
        <v>36575</v>
      </c>
      <c r="M8742">
        <f t="shared" si="2451"/>
        <v>0</v>
      </c>
      <c r="N8742">
        <f t="shared" si="2452"/>
        <v>0</v>
      </c>
      <c r="Q8742">
        <f t="shared" si="2453"/>
        <v>2004</v>
      </c>
      <c r="R8742">
        <f t="shared" si="2454"/>
        <v>2</v>
      </c>
      <c r="S8742">
        <f t="shared" si="2455"/>
        <v>20</v>
      </c>
      <c r="T8742" s="5">
        <f t="shared" si="2456"/>
        <v>36575</v>
      </c>
      <c r="U8742" s="7">
        <f t="shared" si="2457"/>
        <v>2004</v>
      </c>
      <c r="V8742" s="7">
        <f t="shared" si="2458"/>
        <v>2</v>
      </c>
      <c r="W8742" s="7">
        <f t="shared" si="2459"/>
        <v>20</v>
      </c>
      <c r="X8742" s="7" t="str">
        <f t="shared" si="2460"/>
        <v>04</v>
      </c>
      <c r="Y8742" t="str">
        <f t="shared" si="2461"/>
        <v>Welcome to Mooseport</v>
      </c>
      <c r="Z8742" t="str">
        <f t="shared" si="2462"/>
        <v>Welcome to Mooseport</v>
      </c>
      <c r="AA8742" t="str">
        <f t="shared" si="2463"/>
        <v>welcome04port</v>
      </c>
      <c r="AC8742">
        <f t="shared" si="2464"/>
        <v>0</v>
      </c>
      <c r="AD8742" t="str">
        <f t="shared" si="2465"/>
        <v>welcome04port</v>
      </c>
    </row>
    <row r="8743" spans="1:30">
      <c r="A8743">
        <v>15730</v>
      </c>
      <c r="B8743">
        <f t="shared" si="2448"/>
        <v>0</v>
      </c>
      <c r="C8743" s="8" t="s">
        <v>5630</v>
      </c>
      <c r="D8743" t="s">
        <v>14304</v>
      </c>
      <c r="F8743">
        <f t="shared" si="2449"/>
        <v>0</v>
      </c>
      <c r="G8743" s="6" t="str">
        <f t="shared" si="2450"/>
        <v/>
      </c>
      <c r="H8743" s="6" t="s">
        <v>217</v>
      </c>
      <c r="L8743" s="1">
        <v>40628</v>
      </c>
      <c r="M8743">
        <f t="shared" si="2451"/>
        <v>0</v>
      </c>
      <c r="N8743">
        <f t="shared" si="2452"/>
        <v>0</v>
      </c>
      <c r="Q8743">
        <f t="shared" si="2453"/>
        <v>2015</v>
      </c>
      <c r="R8743">
        <f t="shared" si="2454"/>
        <v>3</v>
      </c>
      <c r="S8743">
        <f t="shared" si="2455"/>
        <v>27</v>
      </c>
      <c r="T8743" s="5">
        <f t="shared" si="2456"/>
        <v>40628</v>
      </c>
      <c r="U8743" s="7">
        <f t="shared" si="2457"/>
        <v>2015</v>
      </c>
      <c r="V8743" s="7">
        <f t="shared" si="2458"/>
        <v>3</v>
      </c>
      <c r="W8743" s="7">
        <f t="shared" si="2459"/>
        <v>27</v>
      </c>
      <c r="X8743" s="7" t="str">
        <f t="shared" si="2460"/>
        <v>15</v>
      </c>
      <c r="Y8743" t="str">
        <f t="shared" si="2461"/>
        <v>Welcome to New York</v>
      </c>
      <c r="Z8743" t="str">
        <f t="shared" si="2462"/>
        <v>Welcome to New York</v>
      </c>
      <c r="AA8743" t="str">
        <f t="shared" si="2463"/>
        <v>welcome15york</v>
      </c>
      <c r="AB8743" t="s">
        <v>108</v>
      </c>
      <c r="AC8743">
        <f t="shared" si="2464"/>
        <v>1</v>
      </c>
      <c r="AD8743" t="str">
        <f t="shared" si="2465"/>
        <v>welcome14york</v>
      </c>
    </row>
    <row r="8744" spans="1:30">
      <c r="A8744">
        <v>15731</v>
      </c>
      <c r="B8744">
        <f t="shared" si="2448"/>
        <v>0</v>
      </c>
      <c r="C8744" s="8" t="s">
        <v>5631</v>
      </c>
      <c r="D8744" t="s">
        <v>14398</v>
      </c>
      <c r="E8744" s="2">
        <v>6115</v>
      </c>
      <c r="F8744">
        <f t="shared" si="2449"/>
        <v>0</v>
      </c>
      <c r="G8744" s="6">
        <f t="shared" si="2450"/>
        <v>6115</v>
      </c>
      <c r="H8744" s="6">
        <v>6115</v>
      </c>
      <c r="I8744">
        <v>1</v>
      </c>
      <c r="J8744" s="2">
        <v>3629</v>
      </c>
      <c r="K8744">
        <v>1</v>
      </c>
      <c r="L8744" s="1">
        <v>39872</v>
      </c>
      <c r="M8744">
        <f t="shared" si="2451"/>
        <v>0</v>
      </c>
      <c r="N8744">
        <f t="shared" si="2452"/>
        <v>0</v>
      </c>
      <c r="Q8744">
        <f t="shared" si="2453"/>
        <v>2013</v>
      </c>
      <c r="R8744">
        <f t="shared" si="2454"/>
        <v>3</v>
      </c>
      <c r="S8744">
        <f t="shared" si="2455"/>
        <v>1</v>
      </c>
      <c r="T8744" s="5">
        <f t="shared" si="2456"/>
        <v>39872</v>
      </c>
      <c r="U8744" s="7">
        <f t="shared" si="2457"/>
        <v>2013</v>
      </c>
      <c r="V8744" s="7">
        <f t="shared" si="2458"/>
        <v>3</v>
      </c>
      <c r="W8744" s="7">
        <f t="shared" si="2459"/>
        <v>1</v>
      </c>
      <c r="X8744" s="7" t="str">
        <f t="shared" si="2460"/>
        <v>13</v>
      </c>
      <c r="Y8744" t="str">
        <f t="shared" si="2461"/>
        <v>Welcome to Pine Hill</v>
      </c>
      <c r="Z8744" t="str">
        <f t="shared" si="2462"/>
        <v>Welcome to Pine Hill</v>
      </c>
      <c r="AA8744" t="str">
        <f t="shared" si="2463"/>
        <v>welcome13hill</v>
      </c>
      <c r="AB8744" t="s">
        <v>1121</v>
      </c>
      <c r="AC8744">
        <f t="shared" si="2464"/>
        <v>1</v>
      </c>
      <c r="AD8744" t="str">
        <f t="shared" si="2465"/>
        <v>welcome12hill</v>
      </c>
    </row>
    <row r="8745" spans="1:30">
      <c r="A8745">
        <v>15734</v>
      </c>
      <c r="B8745">
        <f t="shared" si="2448"/>
        <v>0</v>
      </c>
      <c r="C8745" s="8" t="s">
        <v>5287</v>
      </c>
      <c r="D8745" t="s">
        <v>14304</v>
      </c>
      <c r="E8745" s="2">
        <v>9747</v>
      </c>
      <c r="F8745">
        <f t="shared" si="2449"/>
        <v>0</v>
      </c>
      <c r="G8745" s="6">
        <f t="shared" si="2450"/>
        <v>9747</v>
      </c>
      <c r="H8745" s="6">
        <v>9747</v>
      </c>
      <c r="I8745">
        <v>9</v>
      </c>
      <c r="J8745" s="2">
        <v>2736</v>
      </c>
      <c r="K8745">
        <v>2</v>
      </c>
      <c r="L8745" s="1">
        <v>39898</v>
      </c>
      <c r="M8745">
        <f t="shared" si="2451"/>
        <v>0</v>
      </c>
      <c r="N8745">
        <f t="shared" si="2452"/>
        <v>0</v>
      </c>
      <c r="Q8745">
        <f t="shared" si="2453"/>
        <v>2013</v>
      </c>
      <c r="R8745">
        <f t="shared" si="2454"/>
        <v>3</v>
      </c>
      <c r="S8745">
        <f t="shared" si="2455"/>
        <v>27</v>
      </c>
      <c r="T8745" s="5">
        <f t="shared" si="2456"/>
        <v>39898</v>
      </c>
      <c r="U8745" s="7">
        <f t="shared" si="2457"/>
        <v>2013</v>
      </c>
      <c r="V8745" s="7">
        <f t="shared" si="2458"/>
        <v>3</v>
      </c>
      <c r="W8745" s="7">
        <f t="shared" si="2459"/>
        <v>27</v>
      </c>
      <c r="X8745" s="7" t="str">
        <f t="shared" si="2460"/>
        <v>13</v>
      </c>
      <c r="Y8745" t="str">
        <f t="shared" si="2461"/>
        <v>Welcome to the Punch</v>
      </c>
      <c r="Z8745" t="str">
        <f t="shared" si="2462"/>
        <v>Welcome to the Punch</v>
      </c>
      <c r="AA8745" t="str">
        <f t="shared" si="2463"/>
        <v>welcome13unch</v>
      </c>
      <c r="AC8745">
        <f t="shared" si="2464"/>
        <v>0</v>
      </c>
      <c r="AD8745" t="str">
        <f t="shared" si="2465"/>
        <v>welcome13unch</v>
      </c>
    </row>
    <row r="8746" spans="1:30">
      <c r="A8746">
        <v>15735</v>
      </c>
      <c r="B8746">
        <f t="shared" si="2448"/>
        <v>0</v>
      </c>
      <c r="C8746" s="8" t="s">
        <v>5288</v>
      </c>
      <c r="D8746" t="s">
        <v>14309</v>
      </c>
      <c r="E8746" s="2">
        <v>158898</v>
      </c>
      <c r="F8746">
        <f t="shared" si="2449"/>
        <v>0</v>
      </c>
      <c r="G8746" s="6">
        <f t="shared" si="2450"/>
        <v>158898</v>
      </c>
      <c r="H8746" s="6">
        <v>158898</v>
      </c>
      <c r="I8746">
        <v>11</v>
      </c>
      <c r="J8746" s="2">
        <v>42145</v>
      </c>
      <c r="K8746">
        <v>10</v>
      </c>
      <c r="L8746" s="1">
        <v>39018</v>
      </c>
      <c r="M8746">
        <f t="shared" si="2451"/>
        <v>0</v>
      </c>
      <c r="N8746">
        <f t="shared" si="2452"/>
        <v>0</v>
      </c>
      <c r="Q8746">
        <f t="shared" si="2453"/>
        <v>2010</v>
      </c>
      <c r="R8746">
        <f t="shared" si="2454"/>
        <v>10</v>
      </c>
      <c r="S8746">
        <f t="shared" si="2455"/>
        <v>29</v>
      </c>
      <c r="T8746" s="5">
        <f t="shared" si="2456"/>
        <v>39018</v>
      </c>
      <c r="U8746" s="7">
        <f t="shared" si="2457"/>
        <v>2010</v>
      </c>
      <c r="V8746" s="7">
        <f t="shared" si="2458"/>
        <v>10</v>
      </c>
      <c r="W8746" s="7">
        <f t="shared" si="2459"/>
        <v>29</v>
      </c>
      <c r="X8746" s="7" t="str">
        <f t="shared" si="2460"/>
        <v>10</v>
      </c>
      <c r="Y8746" t="str">
        <f t="shared" si="2461"/>
        <v>Welcome to the Rileys</v>
      </c>
      <c r="Z8746" t="str">
        <f t="shared" si="2462"/>
        <v>Welcome to the Rileys</v>
      </c>
      <c r="AA8746" t="str">
        <f t="shared" si="2463"/>
        <v>welcome10leys</v>
      </c>
      <c r="AC8746">
        <f t="shared" si="2464"/>
        <v>0</v>
      </c>
      <c r="AD8746" t="str">
        <f t="shared" si="2465"/>
        <v>welcome10leys</v>
      </c>
    </row>
    <row r="8747" spans="1:30">
      <c r="A8747">
        <v>15740</v>
      </c>
      <c r="B8747">
        <f t="shared" si="2448"/>
        <v>0</v>
      </c>
      <c r="C8747" s="8" t="s">
        <v>5458</v>
      </c>
      <c r="D8747" t="s">
        <v>14398</v>
      </c>
      <c r="E8747" s="2">
        <v>865695</v>
      </c>
      <c r="F8747">
        <f t="shared" si="2449"/>
        <v>0</v>
      </c>
      <c r="G8747" s="6">
        <f t="shared" si="2450"/>
        <v>865695</v>
      </c>
      <c r="H8747" s="6">
        <v>865695</v>
      </c>
      <c r="I8747">
        <v>40</v>
      </c>
      <c r="J8747" s="2">
        <v>18218</v>
      </c>
      <c r="K8747">
        <v>2</v>
      </c>
      <c r="L8747" s="1">
        <v>38330</v>
      </c>
      <c r="M8747">
        <f t="shared" si="2451"/>
        <v>0</v>
      </c>
      <c r="N8747">
        <f t="shared" si="2452"/>
        <v>0</v>
      </c>
      <c r="Q8747">
        <f t="shared" si="2453"/>
        <v>2008</v>
      </c>
      <c r="R8747">
        <f t="shared" si="2454"/>
        <v>12</v>
      </c>
      <c r="S8747">
        <f t="shared" si="2455"/>
        <v>10</v>
      </c>
      <c r="T8747" s="5">
        <f t="shared" si="2456"/>
        <v>38330</v>
      </c>
      <c r="U8747" s="7">
        <f t="shared" si="2457"/>
        <v>2008</v>
      </c>
      <c r="V8747" s="7">
        <f t="shared" si="2458"/>
        <v>12</v>
      </c>
      <c r="W8747" s="7">
        <f t="shared" si="2459"/>
        <v>10</v>
      </c>
      <c r="X8747" s="7" t="str">
        <f t="shared" si="2460"/>
        <v>08</v>
      </c>
      <c r="Y8747" t="str">
        <f t="shared" si="2461"/>
        <v>Wendy and Lucy</v>
      </c>
      <c r="Z8747" t="str">
        <f t="shared" si="2462"/>
        <v>Wendy and Lucy</v>
      </c>
      <c r="AA8747" t="str">
        <f t="shared" si="2463"/>
        <v>wendyan08lucy</v>
      </c>
      <c r="AC8747">
        <f t="shared" si="2464"/>
        <v>0</v>
      </c>
      <c r="AD8747" t="str">
        <f t="shared" si="2465"/>
        <v>wendyan08lucy</v>
      </c>
    </row>
    <row r="8748" spans="1:30">
      <c r="A8748">
        <v>15742</v>
      </c>
      <c r="B8748">
        <f t="shared" si="2448"/>
        <v>0</v>
      </c>
      <c r="C8748" s="8" t="s">
        <v>5459</v>
      </c>
      <c r="D8748" t="s">
        <v>14607</v>
      </c>
      <c r="E8748" s="2">
        <v>25461</v>
      </c>
      <c r="F8748">
        <f t="shared" si="2449"/>
        <v>0</v>
      </c>
      <c r="G8748" s="6">
        <f t="shared" si="2450"/>
        <v>25461</v>
      </c>
      <c r="H8748" s="6">
        <v>25461</v>
      </c>
      <c r="I8748">
        <v>1</v>
      </c>
      <c r="J8748" s="2">
        <v>4852</v>
      </c>
      <c r="K8748">
        <v>1</v>
      </c>
      <c r="L8748" s="1">
        <v>35707</v>
      </c>
      <c r="M8748">
        <f t="shared" si="2451"/>
        <v>0</v>
      </c>
      <c r="N8748">
        <f t="shared" si="2452"/>
        <v>0</v>
      </c>
      <c r="Q8748">
        <f t="shared" si="2453"/>
        <v>2001</v>
      </c>
      <c r="R8748">
        <f t="shared" si="2454"/>
        <v>10</v>
      </c>
      <c r="S8748">
        <f t="shared" si="2455"/>
        <v>5</v>
      </c>
      <c r="T8748" s="5">
        <f t="shared" si="2456"/>
        <v>35707</v>
      </c>
      <c r="U8748" s="7">
        <f t="shared" si="2457"/>
        <v>2001</v>
      </c>
      <c r="V8748" s="7">
        <f t="shared" si="2458"/>
        <v>10</v>
      </c>
      <c r="W8748" s="7">
        <f t="shared" si="2459"/>
        <v>5</v>
      </c>
      <c r="X8748" s="7" t="str">
        <f t="shared" si="2460"/>
        <v>01</v>
      </c>
      <c r="Y8748" t="str">
        <f t="shared" si="2461"/>
        <v>Werckmeister Harmonies</v>
      </c>
      <c r="Z8748" t="str">
        <f t="shared" si="2462"/>
        <v>Werckmeister Harmonies</v>
      </c>
      <c r="AA8748" t="str">
        <f t="shared" si="2463"/>
        <v>werckme01nies</v>
      </c>
      <c r="AB8748" t="s">
        <v>4261</v>
      </c>
      <c r="AC8748">
        <f t="shared" si="2464"/>
        <v>1</v>
      </c>
      <c r="AD8748" t="str">
        <f t="shared" si="2465"/>
        <v>werckme00niak</v>
      </c>
    </row>
    <row r="8749" spans="1:30">
      <c r="A8749">
        <v>15743</v>
      </c>
      <c r="B8749">
        <f t="shared" si="2448"/>
        <v>0</v>
      </c>
      <c r="C8749" s="8" t="s">
        <v>5098</v>
      </c>
      <c r="D8749" t="s">
        <v>5267</v>
      </c>
      <c r="E8749" s="2">
        <v>123789</v>
      </c>
      <c r="F8749">
        <f t="shared" si="2449"/>
        <v>0</v>
      </c>
      <c r="G8749" s="6">
        <f t="shared" si="2450"/>
        <v>123789</v>
      </c>
      <c r="H8749" s="6">
        <v>123789</v>
      </c>
      <c r="I8749">
        <v>4</v>
      </c>
      <c r="J8749" s="2">
        <v>864</v>
      </c>
      <c r="K8749">
        <v>1</v>
      </c>
      <c r="L8749" s="1">
        <v>38290</v>
      </c>
      <c r="M8749">
        <f t="shared" si="2451"/>
        <v>0</v>
      </c>
      <c r="N8749">
        <f t="shared" si="2452"/>
        <v>0</v>
      </c>
      <c r="Q8749">
        <f t="shared" si="2453"/>
        <v>2008</v>
      </c>
      <c r="R8749">
        <f t="shared" si="2454"/>
        <v>10</v>
      </c>
      <c r="S8749">
        <f t="shared" si="2455"/>
        <v>31</v>
      </c>
      <c r="T8749" s="5">
        <f t="shared" si="2456"/>
        <v>38290</v>
      </c>
      <c r="U8749" s="7">
        <f t="shared" si="2457"/>
        <v>2008</v>
      </c>
      <c r="V8749" s="7">
        <f t="shared" si="2458"/>
        <v>10</v>
      </c>
      <c r="W8749" s="7">
        <f t="shared" si="2459"/>
        <v>31</v>
      </c>
      <c r="X8749" s="7" t="str">
        <f t="shared" si="2460"/>
        <v>08</v>
      </c>
      <c r="Y8749" t="str">
        <f t="shared" si="2461"/>
        <v>Were the World Mine</v>
      </c>
      <c r="Z8749" t="str">
        <f t="shared" si="2462"/>
        <v>Were the World Mine</v>
      </c>
      <c r="AA8749" t="str">
        <f t="shared" si="2463"/>
        <v>werethe08mine</v>
      </c>
      <c r="AC8749">
        <f t="shared" si="2464"/>
        <v>0</v>
      </c>
      <c r="AD8749" t="str">
        <f t="shared" si="2465"/>
        <v>werethe08mine</v>
      </c>
    </row>
    <row r="8750" spans="1:30">
      <c r="A8750">
        <v>15745</v>
      </c>
      <c r="B8750">
        <f t="shared" si="2448"/>
        <v>0</v>
      </c>
      <c r="C8750" s="8" t="s">
        <v>5640</v>
      </c>
      <c r="D8750" t="s">
        <v>13939</v>
      </c>
      <c r="E8750" s="2">
        <v>12840842</v>
      </c>
      <c r="F8750">
        <f t="shared" si="2449"/>
        <v>0</v>
      </c>
      <c r="G8750" s="6">
        <f t="shared" si="2450"/>
        <v>12840842</v>
      </c>
      <c r="H8750" s="6">
        <v>12840842</v>
      </c>
      <c r="I8750" s="3">
        <v>1623</v>
      </c>
      <c r="J8750" s="2">
        <v>5144090</v>
      </c>
      <c r="K8750" s="3">
        <v>1615</v>
      </c>
      <c r="L8750" s="1">
        <v>36125</v>
      </c>
      <c r="M8750">
        <f t="shared" si="2451"/>
        <v>0</v>
      </c>
      <c r="N8750">
        <f t="shared" si="2452"/>
        <v>0</v>
      </c>
      <c r="Q8750">
        <f t="shared" si="2453"/>
        <v>2002</v>
      </c>
      <c r="R8750">
        <f t="shared" si="2454"/>
        <v>11</v>
      </c>
      <c r="S8750">
        <f t="shared" si="2455"/>
        <v>27</v>
      </c>
      <c r="T8750" s="5">
        <f t="shared" si="2456"/>
        <v>36125</v>
      </c>
      <c r="U8750" s="7">
        <f t="shared" si="2457"/>
        <v>2002</v>
      </c>
      <c r="V8750" s="7">
        <f t="shared" si="2458"/>
        <v>11</v>
      </c>
      <c r="W8750" s="7">
        <f t="shared" si="2459"/>
        <v>27</v>
      </c>
      <c r="X8750" s="7" t="str">
        <f t="shared" si="2460"/>
        <v>02</v>
      </c>
      <c r="Y8750" t="str">
        <f t="shared" si="2461"/>
        <v>Wes Craven Presents: They</v>
      </c>
      <c r="Z8750" t="str">
        <f t="shared" si="2462"/>
        <v>Wes Craven Presents: They</v>
      </c>
      <c r="AA8750" t="str">
        <f t="shared" si="2463"/>
        <v>wescrav02they</v>
      </c>
      <c r="AB8750" t="s">
        <v>4334</v>
      </c>
      <c r="AC8750">
        <f t="shared" si="2464"/>
        <v>1</v>
      </c>
      <c r="AD8750" t="str">
        <f t="shared" si="2465"/>
        <v>they02they</v>
      </c>
    </row>
    <row r="8751" spans="1:30">
      <c r="A8751">
        <v>15747</v>
      </c>
      <c r="B8751">
        <f t="shared" si="2448"/>
        <v>0</v>
      </c>
      <c r="C8751" s="8" t="s">
        <v>5641</v>
      </c>
      <c r="D8751" t="s">
        <v>14183</v>
      </c>
      <c r="E8751" s="2">
        <v>310154</v>
      </c>
      <c r="F8751">
        <f t="shared" si="2449"/>
        <v>0</v>
      </c>
      <c r="G8751" s="6">
        <f t="shared" si="2450"/>
        <v>310154</v>
      </c>
      <c r="H8751" s="6">
        <v>310154</v>
      </c>
      <c r="I8751">
        <v>40</v>
      </c>
      <c r="J8751" s="2">
        <v>13360</v>
      </c>
      <c r="K8751">
        <v>5</v>
      </c>
      <c r="L8751" s="1">
        <v>39806</v>
      </c>
      <c r="M8751">
        <f t="shared" si="2451"/>
        <v>0</v>
      </c>
      <c r="N8751">
        <f t="shared" si="2452"/>
        <v>0</v>
      </c>
      <c r="Q8751">
        <f t="shared" si="2453"/>
        <v>2012</v>
      </c>
      <c r="R8751">
        <f t="shared" si="2454"/>
        <v>12</v>
      </c>
      <c r="S8751">
        <f t="shared" si="2455"/>
        <v>25</v>
      </c>
      <c r="T8751" s="5">
        <f t="shared" si="2456"/>
        <v>39806</v>
      </c>
      <c r="U8751" s="7">
        <f t="shared" si="2457"/>
        <v>2012</v>
      </c>
      <c r="V8751" s="7">
        <f t="shared" si="2458"/>
        <v>12</v>
      </c>
      <c r="W8751" s="7">
        <f t="shared" si="2459"/>
        <v>25</v>
      </c>
      <c r="X8751" s="7" t="str">
        <f t="shared" si="2460"/>
        <v>12</v>
      </c>
      <c r="Y8751" t="str">
        <f t="shared" si="2461"/>
        <v>West of Memphis</v>
      </c>
      <c r="Z8751" t="str">
        <f t="shared" si="2462"/>
        <v>West of Memphis</v>
      </c>
      <c r="AA8751" t="str">
        <f t="shared" si="2463"/>
        <v>westofm12phis</v>
      </c>
      <c r="AC8751">
        <f t="shared" si="2464"/>
        <v>0</v>
      </c>
      <c r="AD8751" t="str">
        <f t="shared" si="2465"/>
        <v>westofm12phis</v>
      </c>
    </row>
    <row r="8752" spans="1:30">
      <c r="A8752">
        <v>15751</v>
      </c>
      <c r="B8752">
        <f t="shared" si="2448"/>
        <v>0</v>
      </c>
      <c r="C8752" s="8" t="s">
        <v>5642</v>
      </c>
      <c r="D8752" t="s">
        <v>14271</v>
      </c>
      <c r="E8752" s="2">
        <v>295206</v>
      </c>
      <c r="F8752">
        <f t="shared" si="2449"/>
        <v>0</v>
      </c>
      <c r="G8752" s="6">
        <f t="shared" si="2450"/>
        <v>295206</v>
      </c>
      <c r="H8752" s="6">
        <v>295206</v>
      </c>
      <c r="I8752">
        <v>12</v>
      </c>
      <c r="J8752" s="2">
        <v>17481</v>
      </c>
      <c r="K8752">
        <v>2</v>
      </c>
      <c r="L8752" s="1">
        <v>35637</v>
      </c>
      <c r="M8752">
        <f t="shared" si="2451"/>
        <v>0</v>
      </c>
      <c r="N8752">
        <f t="shared" si="2452"/>
        <v>0</v>
      </c>
      <c r="Q8752">
        <f t="shared" si="2453"/>
        <v>2001</v>
      </c>
      <c r="R8752">
        <f t="shared" si="2454"/>
        <v>7</v>
      </c>
      <c r="S8752">
        <f t="shared" si="2455"/>
        <v>27</v>
      </c>
      <c r="T8752" s="5">
        <f t="shared" si="2456"/>
        <v>35637</v>
      </c>
      <c r="U8752" s="7">
        <f t="shared" si="2457"/>
        <v>2001</v>
      </c>
      <c r="V8752" s="7">
        <f t="shared" si="2458"/>
        <v>7</v>
      </c>
      <c r="W8752" s="7">
        <f t="shared" si="2459"/>
        <v>27</v>
      </c>
      <c r="X8752" s="7" t="str">
        <f t="shared" si="2460"/>
        <v>01</v>
      </c>
      <c r="Y8752" t="str">
        <f t="shared" si="2461"/>
        <v>Wet Hot American Summer</v>
      </c>
      <c r="Z8752" t="str">
        <f t="shared" si="2462"/>
        <v>Wet Hot American Summer</v>
      </c>
      <c r="AA8752" t="str">
        <f t="shared" si="2463"/>
        <v>wethota01mmer</v>
      </c>
      <c r="AC8752">
        <f t="shared" si="2464"/>
        <v>0</v>
      </c>
      <c r="AD8752" t="str">
        <f t="shared" si="2465"/>
        <v>wethota01mmer</v>
      </c>
    </row>
    <row r="8753" spans="1:30">
      <c r="A8753">
        <v>15753</v>
      </c>
      <c r="B8753">
        <f t="shared" si="2448"/>
        <v>0</v>
      </c>
      <c r="C8753" s="8" t="s">
        <v>5643</v>
      </c>
      <c r="D8753" t="s">
        <v>14219</v>
      </c>
      <c r="E8753" s="2">
        <v>59478</v>
      </c>
      <c r="F8753">
        <f t="shared" si="2449"/>
        <v>0</v>
      </c>
      <c r="G8753" s="6">
        <f t="shared" si="2450"/>
        <v>59478</v>
      </c>
      <c r="H8753" s="6">
        <v>59478</v>
      </c>
      <c r="I8753">
        <v>10</v>
      </c>
      <c r="J8753" s="2">
        <v>6488</v>
      </c>
      <c r="K8753">
        <v>1</v>
      </c>
      <c r="L8753" s="1">
        <v>40425</v>
      </c>
      <c r="M8753">
        <f t="shared" si="2451"/>
        <v>0</v>
      </c>
      <c r="N8753">
        <f t="shared" si="2452"/>
        <v>0</v>
      </c>
      <c r="Q8753">
        <f t="shared" si="2453"/>
        <v>2014</v>
      </c>
      <c r="R8753">
        <f t="shared" si="2454"/>
        <v>9</v>
      </c>
      <c r="S8753">
        <f t="shared" si="2455"/>
        <v>5</v>
      </c>
      <c r="T8753" s="5">
        <f t="shared" si="2456"/>
        <v>40425</v>
      </c>
      <c r="U8753" s="7">
        <f t="shared" si="2457"/>
        <v>2014</v>
      </c>
      <c r="V8753" s="7">
        <f t="shared" si="2458"/>
        <v>9</v>
      </c>
      <c r="W8753" s="7">
        <f t="shared" si="2459"/>
        <v>5</v>
      </c>
      <c r="X8753" s="7" t="str">
        <f t="shared" si="2460"/>
        <v>14</v>
      </c>
      <c r="Y8753" t="str">
        <f t="shared" si="2461"/>
        <v>Wetlands</v>
      </c>
      <c r="Z8753" t="str">
        <f t="shared" si="2462"/>
        <v>Wetlands</v>
      </c>
      <c r="AA8753" t="str">
        <f t="shared" si="2463"/>
        <v>wetland14ands</v>
      </c>
      <c r="AB8753" t="s">
        <v>702</v>
      </c>
      <c r="AC8753">
        <f t="shared" si="2464"/>
        <v>1</v>
      </c>
      <c r="AD8753" t="str">
        <f t="shared" si="2465"/>
        <v>feuchtg13iete</v>
      </c>
    </row>
    <row r="8754" spans="1:30">
      <c r="A8754">
        <v>15754</v>
      </c>
      <c r="B8754">
        <f t="shared" si="2448"/>
        <v>0</v>
      </c>
      <c r="C8754" s="8" t="s">
        <v>5472</v>
      </c>
      <c r="D8754" t="s">
        <v>14389</v>
      </c>
      <c r="E8754" s="2">
        <v>2970</v>
      </c>
      <c r="F8754">
        <f t="shared" si="2449"/>
        <v>0</v>
      </c>
      <c r="G8754" s="6">
        <f t="shared" si="2450"/>
        <v>2970</v>
      </c>
      <c r="H8754" s="6">
        <v>2970</v>
      </c>
      <c r="I8754">
        <v>1</v>
      </c>
      <c r="J8754" s="2">
        <v>1736</v>
      </c>
      <c r="K8754">
        <v>1</v>
      </c>
      <c r="L8754" s="1">
        <v>38059</v>
      </c>
      <c r="M8754">
        <f t="shared" si="2451"/>
        <v>0</v>
      </c>
      <c r="N8754">
        <f t="shared" si="2452"/>
        <v>0</v>
      </c>
      <c r="Q8754">
        <f t="shared" si="2453"/>
        <v>2008</v>
      </c>
      <c r="R8754">
        <f t="shared" si="2454"/>
        <v>3</v>
      </c>
      <c r="S8754">
        <f t="shared" si="2455"/>
        <v>14</v>
      </c>
      <c r="T8754" s="5">
        <f t="shared" si="2456"/>
        <v>38059</v>
      </c>
      <c r="U8754" s="7">
        <f t="shared" si="2457"/>
        <v>2008</v>
      </c>
      <c r="V8754" s="7">
        <f t="shared" si="2458"/>
        <v>3</v>
      </c>
      <c r="W8754" s="7">
        <f t="shared" si="2459"/>
        <v>14</v>
      </c>
      <c r="X8754" s="7" t="str">
        <f t="shared" si="2460"/>
        <v>08</v>
      </c>
      <c r="Y8754" t="str">
        <f t="shared" si="2461"/>
        <v>Wetlands Preserved</v>
      </c>
      <c r="Z8754" t="str">
        <f t="shared" si="2462"/>
        <v>Wetlands Preserved</v>
      </c>
      <c r="AA8754" t="str">
        <f t="shared" si="2463"/>
        <v>wetland08rved</v>
      </c>
      <c r="AB8754" t="s">
        <v>2651</v>
      </c>
      <c r="AC8754">
        <f t="shared" si="2464"/>
        <v>1</v>
      </c>
      <c r="AD8754" t="str">
        <f t="shared" si="2465"/>
        <v>wetland08club</v>
      </c>
    </row>
    <row r="8755" spans="1:30">
      <c r="A8755">
        <v>15756</v>
      </c>
      <c r="B8755">
        <f t="shared" si="2448"/>
        <v>0</v>
      </c>
      <c r="C8755" s="8" t="s">
        <v>5474</v>
      </c>
      <c r="D8755" t="s">
        <v>14275</v>
      </c>
      <c r="E8755" s="2">
        <v>20779666</v>
      </c>
      <c r="F8755">
        <f t="shared" si="2449"/>
        <v>0</v>
      </c>
      <c r="G8755" s="6">
        <f t="shared" si="2450"/>
        <v>20779666</v>
      </c>
      <c r="H8755" s="6">
        <v>20779666</v>
      </c>
      <c r="I8755">
        <v>556</v>
      </c>
      <c r="J8755" s="2">
        <v>137418</v>
      </c>
      <c r="K8755">
        <v>9</v>
      </c>
      <c r="L8755" s="1">
        <v>36316</v>
      </c>
      <c r="M8755">
        <f t="shared" si="2451"/>
        <v>0</v>
      </c>
      <c r="N8755">
        <f t="shared" si="2452"/>
        <v>0</v>
      </c>
      <c r="Q8755">
        <f t="shared" si="2453"/>
        <v>2003</v>
      </c>
      <c r="R8755">
        <f t="shared" si="2454"/>
        <v>6</v>
      </c>
      <c r="S8755">
        <f t="shared" si="2455"/>
        <v>6</v>
      </c>
      <c r="T8755" s="5">
        <f t="shared" si="2456"/>
        <v>36316</v>
      </c>
      <c r="U8755" s="7">
        <f t="shared" si="2457"/>
        <v>2003</v>
      </c>
      <c r="V8755" s="7">
        <f t="shared" si="2458"/>
        <v>6</v>
      </c>
      <c r="W8755" s="7">
        <f t="shared" si="2459"/>
        <v>6</v>
      </c>
      <c r="X8755" s="7" t="str">
        <f t="shared" si="2460"/>
        <v>03</v>
      </c>
      <c r="Y8755" t="str">
        <f t="shared" si="2461"/>
        <v>Whale Rider</v>
      </c>
      <c r="Z8755" t="str">
        <f t="shared" si="2462"/>
        <v>Whale Rider</v>
      </c>
      <c r="AA8755" t="str">
        <f t="shared" si="2463"/>
        <v>whaleri03ider</v>
      </c>
      <c r="AB8755" t="s">
        <v>3704</v>
      </c>
      <c r="AC8755">
        <f t="shared" si="2464"/>
        <v>1</v>
      </c>
      <c r="AD8755" t="str">
        <f t="shared" si="2465"/>
        <v>whaleri02ider</v>
      </c>
    </row>
    <row r="8756" spans="1:30">
      <c r="A8756">
        <v>15757</v>
      </c>
      <c r="B8756">
        <f t="shared" si="2448"/>
        <v>0</v>
      </c>
      <c r="C8756" s="8" t="s">
        <v>5475</v>
      </c>
      <c r="D8756" t="s">
        <v>14154</v>
      </c>
      <c r="E8756" s="2">
        <v>10584</v>
      </c>
      <c r="F8756">
        <f t="shared" si="2449"/>
        <v>0</v>
      </c>
      <c r="G8756" s="6">
        <f t="shared" si="2450"/>
        <v>10584</v>
      </c>
      <c r="H8756" s="6">
        <v>10584</v>
      </c>
      <c r="I8756">
        <v>6</v>
      </c>
      <c r="J8756" s="2">
        <v>1827</v>
      </c>
      <c r="K8756">
        <v>6</v>
      </c>
      <c r="L8756" s="1">
        <v>38255</v>
      </c>
      <c r="M8756">
        <f t="shared" si="2451"/>
        <v>0</v>
      </c>
      <c r="N8756">
        <f t="shared" si="2452"/>
        <v>0</v>
      </c>
      <c r="Q8756">
        <f t="shared" si="2453"/>
        <v>2008</v>
      </c>
      <c r="R8756">
        <f t="shared" si="2454"/>
        <v>9</v>
      </c>
      <c r="S8756">
        <f t="shared" si="2455"/>
        <v>26</v>
      </c>
      <c r="T8756" s="5">
        <f t="shared" si="2456"/>
        <v>38255</v>
      </c>
      <c r="U8756" s="7">
        <f t="shared" si="2457"/>
        <v>2008</v>
      </c>
      <c r="V8756" s="7">
        <f t="shared" si="2458"/>
        <v>9</v>
      </c>
      <c r="W8756" s="7">
        <f t="shared" si="2459"/>
        <v>26</v>
      </c>
      <c r="X8756" s="7" t="str">
        <f t="shared" si="2460"/>
        <v>08</v>
      </c>
      <c r="Y8756" t="str">
        <f t="shared" si="2461"/>
        <v>whaledreamers</v>
      </c>
      <c r="Z8756" t="str">
        <f t="shared" si="2462"/>
        <v>whaledreamers</v>
      </c>
      <c r="AA8756" t="str">
        <f t="shared" si="2463"/>
        <v>whaledr08mers</v>
      </c>
      <c r="AB8756" t="s">
        <v>2456</v>
      </c>
      <c r="AC8756">
        <f t="shared" si="2464"/>
        <v>1</v>
      </c>
      <c r="AD8756" t="str">
        <f t="shared" si="2465"/>
        <v>whaledr06mers</v>
      </c>
    </row>
    <row r="8757" spans="1:30">
      <c r="A8757">
        <v>15759</v>
      </c>
      <c r="B8757">
        <f t="shared" si="2448"/>
        <v>0</v>
      </c>
      <c r="C8757" s="8" t="s">
        <v>5452</v>
      </c>
      <c r="D8757" t="s">
        <v>14317</v>
      </c>
      <c r="E8757" s="2">
        <v>36105433</v>
      </c>
      <c r="F8757">
        <f t="shared" si="2449"/>
        <v>0</v>
      </c>
      <c r="G8757" s="6">
        <f t="shared" si="2450"/>
        <v>36105433</v>
      </c>
      <c r="H8757" s="6">
        <v>36105433</v>
      </c>
      <c r="I8757" s="3">
        <v>2964</v>
      </c>
      <c r="J8757" s="2">
        <v>11434964</v>
      </c>
      <c r="K8757" s="3">
        <v>2964</v>
      </c>
      <c r="L8757" s="1">
        <v>36253</v>
      </c>
      <c r="M8757">
        <f t="shared" si="2451"/>
        <v>0</v>
      </c>
      <c r="N8757">
        <f t="shared" si="2452"/>
        <v>0</v>
      </c>
      <c r="Q8757">
        <f t="shared" si="2453"/>
        <v>2003</v>
      </c>
      <c r="R8757">
        <f t="shared" si="2454"/>
        <v>4</v>
      </c>
      <c r="S8757">
        <f t="shared" si="2455"/>
        <v>4</v>
      </c>
      <c r="T8757" s="5">
        <f t="shared" si="2456"/>
        <v>36253</v>
      </c>
      <c r="U8757" s="7">
        <f t="shared" si="2457"/>
        <v>2003</v>
      </c>
      <c r="V8757" s="7">
        <f t="shared" si="2458"/>
        <v>4</v>
      </c>
      <c r="W8757" s="7">
        <f t="shared" si="2459"/>
        <v>4</v>
      </c>
      <c r="X8757" s="7" t="str">
        <f t="shared" si="2460"/>
        <v>03</v>
      </c>
      <c r="Y8757" t="str">
        <f t="shared" si="2461"/>
        <v>What a Girl Wants</v>
      </c>
      <c r="Z8757" t="str">
        <f t="shared" si="2462"/>
        <v>What a Girl Wants</v>
      </c>
      <c r="AA8757" t="str">
        <f t="shared" si="2463"/>
        <v>whatagi03ants</v>
      </c>
      <c r="AC8757">
        <f t="shared" si="2464"/>
        <v>0</v>
      </c>
      <c r="AD8757" t="str">
        <f t="shared" si="2465"/>
        <v>whatagi03ants</v>
      </c>
    </row>
    <row r="8758" spans="1:30">
      <c r="A8758">
        <v>15761</v>
      </c>
      <c r="B8758">
        <f t="shared" si="2448"/>
        <v>0</v>
      </c>
      <c r="C8758" s="8" t="s">
        <v>5453</v>
      </c>
      <c r="D8758" t="s">
        <v>13711</v>
      </c>
      <c r="E8758" s="2">
        <v>67436</v>
      </c>
      <c r="F8758">
        <f t="shared" si="2449"/>
        <v>0</v>
      </c>
      <c r="G8758" s="6">
        <f t="shared" si="2450"/>
        <v>67436</v>
      </c>
      <c r="H8758" s="6">
        <v>67436</v>
      </c>
      <c r="I8758">
        <v>3</v>
      </c>
      <c r="J8758" s="2">
        <v>6720</v>
      </c>
      <c r="K8758">
        <v>1</v>
      </c>
      <c r="L8758" s="1">
        <v>36498</v>
      </c>
      <c r="M8758">
        <f t="shared" si="2451"/>
        <v>0</v>
      </c>
      <c r="N8758">
        <f t="shared" si="2452"/>
        <v>0</v>
      </c>
      <c r="Q8758">
        <f t="shared" si="2453"/>
        <v>2003</v>
      </c>
      <c r="R8758">
        <f t="shared" si="2454"/>
        <v>12</v>
      </c>
      <c r="S8758">
        <f t="shared" si="2455"/>
        <v>5</v>
      </c>
      <c r="T8758" s="5">
        <f t="shared" si="2456"/>
        <v>36498</v>
      </c>
      <c r="U8758" s="7">
        <f t="shared" si="2457"/>
        <v>2003</v>
      </c>
      <c r="V8758" s="7">
        <f t="shared" si="2458"/>
        <v>12</v>
      </c>
      <c r="W8758" s="7">
        <f t="shared" si="2459"/>
        <v>5</v>
      </c>
      <c r="X8758" s="7" t="str">
        <f t="shared" si="2460"/>
        <v>03</v>
      </c>
      <c r="Y8758" t="str">
        <f t="shared" si="2461"/>
        <v>What Alice Found</v>
      </c>
      <c r="Z8758" t="str">
        <f t="shared" si="2462"/>
        <v>What Alice Found</v>
      </c>
      <c r="AA8758" t="str">
        <f t="shared" si="2463"/>
        <v>whatali03ound</v>
      </c>
      <c r="AC8758">
        <f t="shared" si="2464"/>
        <v>0</v>
      </c>
      <c r="AD8758" t="str">
        <f t="shared" si="2465"/>
        <v>whatali03ound</v>
      </c>
    </row>
    <row r="8759" spans="1:30">
      <c r="A8759">
        <v>15762</v>
      </c>
      <c r="B8759">
        <f t="shared" si="2448"/>
        <v>0</v>
      </c>
      <c r="C8759" s="8" t="s">
        <v>5454</v>
      </c>
      <c r="D8759" t="s">
        <v>5455</v>
      </c>
      <c r="E8759" s="2">
        <v>1554</v>
      </c>
      <c r="F8759">
        <f t="shared" si="2449"/>
        <v>0</v>
      </c>
      <c r="G8759" s="6">
        <f t="shared" si="2450"/>
        <v>1554</v>
      </c>
      <c r="H8759" s="6">
        <v>1554</v>
      </c>
      <c r="I8759">
        <v>4</v>
      </c>
      <c r="J8759" s="2">
        <v>955</v>
      </c>
      <c r="K8759">
        <v>4</v>
      </c>
      <c r="L8759" s="1">
        <v>36582</v>
      </c>
      <c r="M8759">
        <f t="shared" si="2451"/>
        <v>0</v>
      </c>
      <c r="N8759">
        <f t="shared" si="2452"/>
        <v>0</v>
      </c>
      <c r="Q8759">
        <f t="shared" si="2453"/>
        <v>2004</v>
      </c>
      <c r="R8759">
        <f t="shared" si="2454"/>
        <v>2</v>
      </c>
      <c r="S8759">
        <f t="shared" si="2455"/>
        <v>27</v>
      </c>
      <c r="T8759" s="5">
        <f t="shared" si="2456"/>
        <v>36582</v>
      </c>
      <c r="U8759" s="7">
        <f t="shared" si="2457"/>
        <v>2004</v>
      </c>
      <c r="V8759" s="7">
        <f t="shared" si="2458"/>
        <v>2</v>
      </c>
      <c r="W8759" s="7">
        <f t="shared" si="2459"/>
        <v>27</v>
      </c>
      <c r="X8759" s="7" t="str">
        <f t="shared" si="2460"/>
        <v>04</v>
      </c>
      <c r="Y8759" t="str">
        <f t="shared" si="2461"/>
        <v>What Boys Like</v>
      </c>
      <c r="Z8759" t="str">
        <f t="shared" si="2462"/>
        <v>What Boys Like</v>
      </c>
      <c r="AA8759" t="str">
        <f t="shared" si="2463"/>
        <v>whatboy04like</v>
      </c>
      <c r="AB8759" t="s">
        <v>3693</v>
      </c>
      <c r="AC8759">
        <f t="shared" si="2464"/>
        <v>1</v>
      </c>
      <c r="AD8759" t="str">
        <f t="shared" si="2465"/>
        <v>groomsm03smen</v>
      </c>
    </row>
    <row r="8760" spans="1:30">
      <c r="A8760">
        <v>15763</v>
      </c>
      <c r="B8760">
        <f t="shared" si="2448"/>
        <v>0</v>
      </c>
      <c r="C8760" s="8" t="s">
        <v>5117</v>
      </c>
      <c r="D8760" t="s">
        <v>14281</v>
      </c>
      <c r="F8760">
        <f t="shared" si="2449"/>
        <v>0</v>
      </c>
      <c r="G8760" s="6" t="str">
        <f t="shared" si="2450"/>
        <v/>
      </c>
      <c r="H8760" s="6" t="s">
        <v>217</v>
      </c>
      <c r="I8760">
        <v>3</v>
      </c>
      <c r="K8760">
        <v>3</v>
      </c>
      <c r="L8760" s="1">
        <v>38332</v>
      </c>
      <c r="M8760">
        <f t="shared" si="2451"/>
        <v>0</v>
      </c>
      <c r="N8760">
        <f t="shared" si="2452"/>
        <v>0</v>
      </c>
      <c r="Q8760">
        <f t="shared" si="2453"/>
        <v>2008</v>
      </c>
      <c r="R8760">
        <f t="shared" si="2454"/>
        <v>12</v>
      </c>
      <c r="S8760">
        <f t="shared" si="2455"/>
        <v>12</v>
      </c>
      <c r="T8760" s="5">
        <f t="shared" si="2456"/>
        <v>38332</v>
      </c>
      <c r="U8760" s="7">
        <f t="shared" si="2457"/>
        <v>2008</v>
      </c>
      <c r="V8760" s="7">
        <f t="shared" si="2458"/>
        <v>12</v>
      </c>
      <c r="W8760" s="7">
        <f t="shared" si="2459"/>
        <v>12</v>
      </c>
      <c r="X8760" s="7" t="str">
        <f t="shared" si="2460"/>
        <v>08</v>
      </c>
      <c r="Y8760" t="str">
        <f t="shared" si="2461"/>
        <v>What Doesn't Kill You</v>
      </c>
      <c r="Z8760" t="str">
        <f t="shared" si="2462"/>
        <v>What Doesn't Kill You</v>
      </c>
      <c r="AA8760" t="str">
        <f t="shared" si="2463"/>
        <v>whatdoe08lyou</v>
      </c>
      <c r="AC8760">
        <f t="shared" si="2464"/>
        <v>0</v>
      </c>
      <c r="AD8760" t="str">
        <f t="shared" si="2465"/>
        <v>whatdoe08lyou</v>
      </c>
    </row>
    <row r="8761" spans="1:30">
      <c r="A8761">
        <v>15765</v>
      </c>
      <c r="B8761">
        <f t="shared" si="2448"/>
        <v>0</v>
      </c>
      <c r="C8761" s="8" t="s">
        <v>5118</v>
      </c>
      <c r="D8761" t="s">
        <v>5119</v>
      </c>
      <c r="F8761">
        <f t="shared" si="2449"/>
        <v>0</v>
      </c>
      <c r="G8761" s="6" t="str">
        <f t="shared" si="2450"/>
        <v/>
      </c>
      <c r="H8761" s="6" t="s">
        <v>217</v>
      </c>
      <c r="I8761">
        <v>16</v>
      </c>
      <c r="K8761">
        <v>16</v>
      </c>
      <c r="L8761" s="1">
        <v>38500</v>
      </c>
      <c r="M8761">
        <f t="shared" si="2451"/>
        <v>0</v>
      </c>
      <c r="N8761">
        <f t="shared" si="2452"/>
        <v>0</v>
      </c>
      <c r="Q8761">
        <f t="shared" si="2453"/>
        <v>2009</v>
      </c>
      <c r="R8761">
        <f t="shared" si="2454"/>
        <v>5</v>
      </c>
      <c r="S8761">
        <f t="shared" si="2455"/>
        <v>29</v>
      </c>
      <c r="T8761" s="5">
        <f t="shared" si="2456"/>
        <v>38500</v>
      </c>
      <c r="U8761" s="7">
        <f t="shared" si="2457"/>
        <v>2009</v>
      </c>
      <c r="V8761" s="7">
        <f t="shared" si="2458"/>
        <v>5</v>
      </c>
      <c r="W8761" s="7">
        <f t="shared" si="2459"/>
        <v>29</v>
      </c>
      <c r="X8761" s="7" t="str">
        <f t="shared" si="2460"/>
        <v>09</v>
      </c>
      <c r="Y8761" t="str">
        <f t="shared" si="2461"/>
        <v>What Goes Up</v>
      </c>
      <c r="Z8761" t="str">
        <f t="shared" si="2462"/>
        <v>What Goes Up</v>
      </c>
      <c r="AA8761" t="str">
        <f t="shared" si="2463"/>
        <v>whatgoe09esup</v>
      </c>
      <c r="AB8761" s="11"/>
      <c r="AC8761">
        <f t="shared" si="2464"/>
        <v>0</v>
      </c>
      <c r="AD8761" t="str">
        <f t="shared" si="2465"/>
        <v>whatgoe09esup</v>
      </c>
    </row>
    <row r="8762" spans="1:30">
      <c r="A8762">
        <v>15766</v>
      </c>
      <c r="B8762">
        <f t="shared" si="2448"/>
        <v>0</v>
      </c>
      <c r="C8762" s="8" t="s">
        <v>5120</v>
      </c>
      <c r="D8762" t="s">
        <v>14400</v>
      </c>
      <c r="E8762" s="2">
        <v>80277646</v>
      </c>
      <c r="F8762">
        <f t="shared" si="2449"/>
        <v>0</v>
      </c>
      <c r="G8762" s="6">
        <f t="shared" si="2450"/>
        <v>80277646</v>
      </c>
      <c r="H8762" s="6">
        <v>80277646</v>
      </c>
      <c r="I8762" s="3">
        <v>3255</v>
      </c>
      <c r="J8762" s="2">
        <v>20172474</v>
      </c>
      <c r="K8762" s="3">
        <v>3215</v>
      </c>
      <c r="L8762" s="1">
        <v>38115</v>
      </c>
      <c r="M8762">
        <f t="shared" si="2451"/>
        <v>0</v>
      </c>
      <c r="N8762">
        <f t="shared" si="2452"/>
        <v>0</v>
      </c>
      <c r="Q8762">
        <f t="shared" si="2453"/>
        <v>2008</v>
      </c>
      <c r="R8762">
        <f t="shared" si="2454"/>
        <v>5</v>
      </c>
      <c r="S8762">
        <f t="shared" si="2455"/>
        <v>9</v>
      </c>
      <c r="T8762" s="5">
        <f t="shared" si="2456"/>
        <v>38115</v>
      </c>
      <c r="U8762" s="7">
        <f t="shared" si="2457"/>
        <v>2008</v>
      </c>
      <c r="V8762" s="7">
        <f t="shared" si="2458"/>
        <v>5</v>
      </c>
      <c r="W8762" s="7">
        <f t="shared" si="2459"/>
        <v>9</v>
      </c>
      <c r="X8762" s="7" t="str">
        <f t="shared" si="2460"/>
        <v>08</v>
      </c>
      <c r="Y8762" t="str">
        <f t="shared" si="2461"/>
        <v>What Happens in Vegas</v>
      </c>
      <c r="Z8762" t="str">
        <f t="shared" si="2462"/>
        <v>What Happens in Vegas</v>
      </c>
      <c r="AA8762" t="str">
        <f t="shared" si="2463"/>
        <v>whathap08egas</v>
      </c>
      <c r="AC8762">
        <f t="shared" si="2464"/>
        <v>0</v>
      </c>
      <c r="AD8762" t="str">
        <f t="shared" si="2465"/>
        <v>whathap08egas</v>
      </c>
    </row>
    <row r="8763" spans="1:30">
      <c r="A8763">
        <v>15767</v>
      </c>
      <c r="B8763">
        <f t="shared" si="2448"/>
        <v>0</v>
      </c>
      <c r="C8763" s="8" t="s">
        <v>4441</v>
      </c>
      <c r="D8763" t="s">
        <v>14212</v>
      </c>
      <c r="E8763" s="2">
        <v>3493000</v>
      </c>
      <c r="F8763">
        <f t="shared" si="2449"/>
        <v>0</v>
      </c>
      <c r="G8763" s="6">
        <f t="shared" si="2450"/>
        <v>3493000</v>
      </c>
      <c r="H8763" s="6">
        <v>3493000</v>
      </c>
      <c r="I8763">
        <v>787</v>
      </c>
      <c r="J8763" s="2">
        <v>133898</v>
      </c>
      <c r="K8763">
        <v>20</v>
      </c>
      <c r="L8763" s="1">
        <v>40397</v>
      </c>
      <c r="M8763">
        <f t="shared" si="2451"/>
        <v>0</v>
      </c>
      <c r="N8763">
        <f t="shared" si="2452"/>
        <v>0</v>
      </c>
      <c r="Q8763">
        <f t="shared" si="2453"/>
        <v>2014</v>
      </c>
      <c r="R8763">
        <f t="shared" si="2454"/>
        <v>8</v>
      </c>
      <c r="S8763">
        <f t="shared" si="2455"/>
        <v>8</v>
      </c>
      <c r="T8763" s="5">
        <f t="shared" si="2456"/>
        <v>40397</v>
      </c>
      <c r="U8763" s="7">
        <f t="shared" si="2457"/>
        <v>2014</v>
      </c>
      <c r="V8763" s="7">
        <f t="shared" si="2458"/>
        <v>8</v>
      </c>
      <c r="W8763" s="7">
        <f t="shared" si="2459"/>
        <v>8</v>
      </c>
      <c r="X8763" s="7" t="str">
        <f t="shared" si="2460"/>
        <v>14</v>
      </c>
      <c r="Y8763" t="str">
        <f t="shared" si="2461"/>
        <v>What If [2014]</v>
      </c>
      <c r="Z8763" t="str">
        <f t="shared" si="2462"/>
        <v>What If [2014]</v>
      </c>
      <c r="AA8763" t="str">
        <f t="shared" si="2463"/>
        <v>whatif[14014]</v>
      </c>
      <c r="AB8763" t="s">
        <v>510</v>
      </c>
      <c r="AC8763">
        <f t="shared" si="2464"/>
        <v>1</v>
      </c>
      <c r="AD8763" t="str">
        <f t="shared" si="2465"/>
        <v>fwordi13ordi</v>
      </c>
    </row>
    <row r="8764" spans="1:30">
      <c r="A8764">
        <v>15768</v>
      </c>
      <c r="B8764">
        <f t="shared" si="2448"/>
        <v>0</v>
      </c>
      <c r="C8764" s="8" t="s">
        <v>5121</v>
      </c>
      <c r="D8764" t="s">
        <v>8629</v>
      </c>
      <c r="E8764" s="2">
        <v>814906</v>
      </c>
      <c r="F8764">
        <f t="shared" si="2449"/>
        <v>0</v>
      </c>
      <c r="G8764" s="6">
        <f t="shared" si="2450"/>
        <v>814906</v>
      </c>
      <c r="H8764" s="6">
        <v>814906</v>
      </c>
      <c r="I8764">
        <v>82</v>
      </c>
      <c r="J8764" s="2">
        <v>49770</v>
      </c>
      <c r="K8764">
        <v>23</v>
      </c>
      <c r="L8764" s="1">
        <v>38948</v>
      </c>
      <c r="M8764">
        <f t="shared" si="2451"/>
        <v>0</v>
      </c>
      <c r="N8764">
        <f t="shared" si="2452"/>
        <v>0</v>
      </c>
      <c r="Q8764">
        <f t="shared" si="2453"/>
        <v>2010</v>
      </c>
      <c r="R8764">
        <f t="shared" si="2454"/>
        <v>8</v>
      </c>
      <c r="S8764">
        <f t="shared" si="2455"/>
        <v>20</v>
      </c>
      <c r="T8764" s="5">
        <f t="shared" si="2456"/>
        <v>38948</v>
      </c>
      <c r="U8764" s="7">
        <f t="shared" si="2457"/>
        <v>2010</v>
      </c>
      <c r="V8764" s="7">
        <f t="shared" si="2458"/>
        <v>8</v>
      </c>
      <c r="W8764" s="7">
        <f t="shared" si="2459"/>
        <v>20</v>
      </c>
      <c r="X8764" s="7" t="str">
        <f t="shared" si="2460"/>
        <v>10</v>
      </c>
      <c r="Y8764" t="str">
        <f t="shared" si="2461"/>
        <v>What If...</v>
      </c>
      <c r="Z8764" t="str">
        <f t="shared" si="2462"/>
        <v>What If...</v>
      </c>
      <c r="AA8764" t="str">
        <f t="shared" si="2463"/>
        <v>whatif.10f...</v>
      </c>
      <c r="AB8764" t="s">
        <v>1876</v>
      </c>
      <c r="AC8764">
        <f t="shared" si="2464"/>
        <v>1</v>
      </c>
      <c r="AD8764" t="str">
        <f t="shared" si="2465"/>
        <v>whatif10atif</v>
      </c>
    </row>
    <row r="8765" spans="1:30">
      <c r="A8765">
        <v>15769</v>
      </c>
      <c r="B8765">
        <f t="shared" si="2448"/>
        <v>0</v>
      </c>
      <c r="C8765" s="8" t="s">
        <v>5286</v>
      </c>
      <c r="D8765" t="s">
        <v>13947</v>
      </c>
      <c r="E8765" s="2">
        <v>1090947</v>
      </c>
      <c r="F8765">
        <f t="shared" si="2449"/>
        <v>0</v>
      </c>
      <c r="G8765" s="6">
        <f t="shared" si="2450"/>
        <v>1090947</v>
      </c>
      <c r="H8765" s="6">
        <v>1090947</v>
      </c>
      <c r="I8765">
        <v>88</v>
      </c>
      <c r="J8765" s="2">
        <v>192508</v>
      </c>
      <c r="K8765">
        <v>36</v>
      </c>
      <c r="L8765" s="1">
        <v>38276</v>
      </c>
      <c r="M8765">
        <f t="shared" si="2451"/>
        <v>0</v>
      </c>
      <c r="N8765">
        <f t="shared" si="2452"/>
        <v>0</v>
      </c>
      <c r="Q8765">
        <f t="shared" si="2453"/>
        <v>2008</v>
      </c>
      <c r="R8765">
        <f t="shared" si="2454"/>
        <v>10</v>
      </c>
      <c r="S8765">
        <f t="shared" si="2455"/>
        <v>17</v>
      </c>
      <c r="T8765" s="5">
        <f t="shared" si="2456"/>
        <v>38276</v>
      </c>
      <c r="U8765" s="7">
        <f t="shared" si="2457"/>
        <v>2008</v>
      </c>
      <c r="V8765" s="7">
        <f t="shared" si="2458"/>
        <v>10</v>
      </c>
      <c r="W8765" s="7">
        <f t="shared" si="2459"/>
        <v>17</v>
      </c>
      <c r="X8765" s="7" t="str">
        <f t="shared" si="2460"/>
        <v>08</v>
      </c>
      <c r="Y8765" t="str">
        <f t="shared" si="2461"/>
        <v>What Just Happened?</v>
      </c>
      <c r="Z8765" t="str">
        <f t="shared" si="2462"/>
        <v>What Just Happened?</v>
      </c>
      <c r="AA8765" t="str">
        <f t="shared" si="2463"/>
        <v>whatjus08ned?</v>
      </c>
      <c r="AB8765" t="s">
        <v>2457</v>
      </c>
      <c r="AC8765">
        <f t="shared" si="2464"/>
        <v>1</v>
      </c>
      <c r="AD8765" t="str">
        <f t="shared" si="2465"/>
        <v>whatjus08ened</v>
      </c>
    </row>
    <row r="8766" spans="1:30">
      <c r="A8766">
        <v>15770</v>
      </c>
      <c r="B8766">
        <f t="shared" si="2448"/>
        <v>0</v>
      </c>
      <c r="C8766" s="8" t="s">
        <v>5124</v>
      </c>
      <c r="D8766" t="s">
        <v>14011</v>
      </c>
      <c r="E8766" s="2">
        <v>155464351</v>
      </c>
      <c r="F8766">
        <f t="shared" si="2449"/>
        <v>0</v>
      </c>
      <c r="G8766" s="6">
        <f t="shared" si="2450"/>
        <v>155464351</v>
      </c>
      <c r="H8766" s="6">
        <v>155464351</v>
      </c>
      <c r="I8766" s="3">
        <v>2925</v>
      </c>
      <c r="J8766" s="2">
        <v>29702959</v>
      </c>
      <c r="K8766" s="3">
        <v>2813</v>
      </c>
      <c r="L8766" s="1">
        <v>35266</v>
      </c>
      <c r="M8766">
        <f t="shared" si="2451"/>
        <v>0</v>
      </c>
      <c r="N8766">
        <f t="shared" si="2452"/>
        <v>0</v>
      </c>
      <c r="Q8766">
        <f t="shared" si="2453"/>
        <v>2000</v>
      </c>
      <c r="R8766">
        <f t="shared" si="2454"/>
        <v>7</v>
      </c>
      <c r="S8766">
        <f t="shared" si="2455"/>
        <v>21</v>
      </c>
      <c r="T8766" s="5">
        <f t="shared" si="2456"/>
        <v>35266</v>
      </c>
      <c r="U8766" s="7">
        <f t="shared" si="2457"/>
        <v>2000</v>
      </c>
      <c r="V8766" s="7">
        <f t="shared" si="2458"/>
        <v>7</v>
      </c>
      <c r="W8766" s="7">
        <f t="shared" si="2459"/>
        <v>21</v>
      </c>
      <c r="X8766" s="7" t="str">
        <f t="shared" si="2460"/>
        <v>00</v>
      </c>
      <c r="Y8766" t="str">
        <f t="shared" si="2461"/>
        <v>What Lies Beneath</v>
      </c>
      <c r="Z8766" t="str">
        <f t="shared" si="2462"/>
        <v>What Lies Beneath</v>
      </c>
      <c r="AA8766" t="str">
        <f t="shared" si="2463"/>
        <v>whatlie00eath</v>
      </c>
      <c r="AC8766">
        <f t="shared" si="2464"/>
        <v>0</v>
      </c>
      <c r="AD8766" t="str">
        <f t="shared" si="2465"/>
        <v>whatlie00eath</v>
      </c>
    </row>
    <row r="8767" spans="1:30">
      <c r="A8767">
        <v>15771</v>
      </c>
      <c r="B8767">
        <f t="shared" si="2448"/>
        <v>0</v>
      </c>
      <c r="C8767" s="8" t="s">
        <v>5291</v>
      </c>
      <c r="D8767" t="s">
        <v>5289</v>
      </c>
      <c r="E8767" s="2">
        <v>18901</v>
      </c>
      <c r="F8767">
        <f t="shared" si="2449"/>
        <v>0</v>
      </c>
      <c r="G8767" s="6">
        <f t="shared" si="2450"/>
        <v>18901</v>
      </c>
      <c r="H8767" s="6">
        <v>18901</v>
      </c>
      <c r="I8767">
        <v>42</v>
      </c>
      <c r="J8767" s="2">
        <v>11583</v>
      </c>
      <c r="K8767">
        <v>42</v>
      </c>
      <c r="L8767" s="1">
        <v>37702</v>
      </c>
      <c r="M8767">
        <f t="shared" si="2451"/>
        <v>0</v>
      </c>
      <c r="N8767">
        <f t="shared" si="2452"/>
        <v>0</v>
      </c>
      <c r="Q8767">
        <f t="shared" si="2453"/>
        <v>2007</v>
      </c>
      <c r="R8767">
        <f t="shared" si="2454"/>
        <v>3</v>
      </c>
      <c r="S8767">
        <f t="shared" si="2455"/>
        <v>23</v>
      </c>
      <c r="T8767" s="5">
        <f t="shared" si="2456"/>
        <v>37702</v>
      </c>
      <c r="U8767" s="7">
        <f t="shared" si="2457"/>
        <v>2007</v>
      </c>
      <c r="V8767" s="7">
        <f t="shared" si="2458"/>
        <v>3</v>
      </c>
      <c r="W8767" s="7">
        <f t="shared" si="2459"/>
        <v>23</v>
      </c>
      <c r="X8767" s="7" t="str">
        <f t="shared" si="2460"/>
        <v>07</v>
      </c>
      <c r="Y8767" t="str">
        <f t="shared" si="2461"/>
        <v>What Love Is</v>
      </c>
      <c r="Z8767" t="str">
        <f t="shared" si="2462"/>
        <v>What Love Is</v>
      </c>
      <c r="AA8767" t="str">
        <f t="shared" si="2463"/>
        <v>whatlov07veis</v>
      </c>
      <c r="AC8767">
        <f t="shared" si="2464"/>
        <v>0</v>
      </c>
      <c r="AD8767" t="str">
        <f t="shared" si="2465"/>
        <v>whatlov07veis</v>
      </c>
    </row>
    <row r="8768" spans="1:30">
      <c r="A8768">
        <v>15772</v>
      </c>
      <c r="B8768">
        <f t="shared" si="2448"/>
        <v>0</v>
      </c>
      <c r="C8768" s="8" t="s">
        <v>5290</v>
      </c>
      <c r="D8768" t="s">
        <v>13739</v>
      </c>
      <c r="E8768" s="2">
        <v>1066471</v>
      </c>
      <c r="F8768">
        <f t="shared" si="2449"/>
        <v>0</v>
      </c>
      <c r="G8768" s="6">
        <f t="shared" si="2450"/>
        <v>1066471</v>
      </c>
      <c r="H8768" s="6">
        <v>1066471</v>
      </c>
      <c r="I8768">
        <v>122</v>
      </c>
      <c r="J8768" s="2">
        <v>21480</v>
      </c>
      <c r="K8768">
        <v>1</v>
      </c>
      <c r="L8768" s="1">
        <v>39935</v>
      </c>
      <c r="M8768">
        <f t="shared" si="2451"/>
        <v>0</v>
      </c>
      <c r="N8768">
        <f t="shared" si="2452"/>
        <v>0</v>
      </c>
      <c r="Q8768">
        <f t="shared" si="2453"/>
        <v>2013</v>
      </c>
      <c r="R8768">
        <f t="shared" si="2454"/>
        <v>5</v>
      </c>
      <c r="S8768">
        <f t="shared" si="2455"/>
        <v>3</v>
      </c>
      <c r="T8768" s="5">
        <f t="shared" si="2456"/>
        <v>39935</v>
      </c>
      <c r="U8768" s="7">
        <f t="shared" si="2457"/>
        <v>2013</v>
      </c>
      <c r="V8768" s="7">
        <f t="shared" si="2458"/>
        <v>5</v>
      </c>
      <c r="W8768" s="7">
        <f t="shared" si="2459"/>
        <v>3</v>
      </c>
      <c r="X8768" s="7" t="str">
        <f t="shared" si="2460"/>
        <v>13</v>
      </c>
      <c r="Y8768" t="str">
        <f t="shared" si="2461"/>
        <v>What Maisie Knew</v>
      </c>
      <c r="Z8768" t="str">
        <f t="shared" si="2462"/>
        <v>What Maisie Knew</v>
      </c>
      <c r="AA8768" t="str">
        <f t="shared" si="2463"/>
        <v>whatmai13knew</v>
      </c>
      <c r="AB8768" t="s">
        <v>910</v>
      </c>
      <c r="AC8768">
        <f t="shared" si="2464"/>
        <v>1</v>
      </c>
      <c r="AD8768" t="str">
        <f t="shared" si="2465"/>
        <v>whatmai12knew</v>
      </c>
    </row>
    <row r="8769" spans="1:30">
      <c r="A8769">
        <v>15773</v>
      </c>
      <c r="B8769">
        <f t="shared" si="2448"/>
        <v>0</v>
      </c>
      <c r="C8769" s="8" t="s">
        <v>5456</v>
      </c>
      <c r="D8769" t="s">
        <v>14288</v>
      </c>
      <c r="E8769" s="2">
        <v>3089</v>
      </c>
      <c r="F8769">
        <f t="shared" si="2449"/>
        <v>0</v>
      </c>
      <c r="G8769" s="6">
        <f t="shared" si="2450"/>
        <v>3089</v>
      </c>
      <c r="H8769" s="6">
        <v>3089</v>
      </c>
      <c r="I8769">
        <v>1</v>
      </c>
      <c r="J8769" s="2">
        <v>1434</v>
      </c>
      <c r="K8769">
        <v>1</v>
      </c>
      <c r="L8769" s="1">
        <v>40397</v>
      </c>
      <c r="M8769">
        <f t="shared" si="2451"/>
        <v>0</v>
      </c>
      <c r="N8769">
        <f t="shared" si="2452"/>
        <v>0</v>
      </c>
      <c r="Q8769">
        <f t="shared" si="2453"/>
        <v>2014</v>
      </c>
      <c r="R8769">
        <f t="shared" si="2454"/>
        <v>8</v>
      </c>
      <c r="S8769">
        <f t="shared" si="2455"/>
        <v>8</v>
      </c>
      <c r="T8769" s="5">
        <f t="shared" si="2456"/>
        <v>40397</v>
      </c>
      <c r="U8769" s="7">
        <f t="shared" si="2457"/>
        <v>2014</v>
      </c>
      <c r="V8769" s="7">
        <f t="shared" si="2458"/>
        <v>8</v>
      </c>
      <c r="W8769" s="7">
        <f t="shared" si="2459"/>
        <v>8</v>
      </c>
      <c r="X8769" s="7" t="str">
        <f t="shared" si="2460"/>
        <v>14</v>
      </c>
      <c r="Y8769" t="str">
        <f t="shared" si="2461"/>
        <v>What Now? Remind Me</v>
      </c>
      <c r="Z8769" t="str">
        <f t="shared" si="2462"/>
        <v>What Now? Remind Me</v>
      </c>
      <c r="AA8769" t="str">
        <f t="shared" si="2463"/>
        <v>whatnow14ndme</v>
      </c>
      <c r="AB8769" t="s">
        <v>704</v>
      </c>
      <c r="AC8769">
        <f t="shared" si="2464"/>
        <v>1</v>
      </c>
      <c r="AD8769" t="str">
        <f t="shared" si="2465"/>
        <v>eagora?13a-me</v>
      </c>
    </row>
    <row r="8770" spans="1:30">
      <c r="A8770">
        <v>15774</v>
      </c>
      <c r="B8770">
        <f t="shared" ref="B8770:B8833" si="2466">IFERROR(FIND("[re-",C8770),0)</f>
        <v>0</v>
      </c>
      <c r="C8770" s="8" t="s">
        <v>5457</v>
      </c>
      <c r="D8770" t="s">
        <v>14398</v>
      </c>
      <c r="E8770" s="2">
        <v>40119</v>
      </c>
      <c r="F8770">
        <f t="shared" ref="F8770:F8833" si="2467">IF(NOT(ISBLANK(E8770)),IF(ISNUMBER(E8770),0,1),0)</f>
        <v>0</v>
      </c>
      <c r="G8770" s="6">
        <f t="shared" ref="G8770:G8833" si="2468">IFERROR(IF(NOT(ISBLANK(E8770)),VALUE(SUBSTITUTE(E8770,"*","")),""),"")</f>
        <v>40119</v>
      </c>
      <c r="H8770" s="6">
        <v>40119</v>
      </c>
      <c r="I8770">
        <v>14</v>
      </c>
      <c r="J8770" s="2">
        <v>8132</v>
      </c>
      <c r="K8770">
        <v>2</v>
      </c>
      <c r="L8770" s="1">
        <v>40852</v>
      </c>
      <c r="M8770">
        <f t="shared" ref="M8770:M8833" si="2469">IF(EXACT("TBD",L8770),1,0)</f>
        <v>0</v>
      </c>
      <c r="N8770">
        <f t="shared" ref="N8770:N8833" si="2470">IFERROR(IF(L8770&gt;DATE(2016,5,18),1,0),0)</f>
        <v>0</v>
      </c>
      <c r="Q8770">
        <f t="shared" ref="Q8770:Q8833" si="2471">IFERROR(IF(ISBLANK(P8770),YEAR(L8770),P8770),"")</f>
        <v>2015</v>
      </c>
      <c r="R8770">
        <f t="shared" ref="R8770:R8833" si="2472">IFERROR(IF(NOT(ISBLANK(P8770)),IF(NOT(ISBLANK(O8770)),O8770,""),MONTH(L8770)),"")</f>
        <v>11</v>
      </c>
      <c r="S8770">
        <f t="shared" ref="S8770:S8833" si="2473">IFERROR(IF(AND(ISBLANK(O8770),ISBLANK(P8770)),DAY(L8770),""),"")</f>
        <v>6</v>
      </c>
      <c r="T8770" s="5">
        <f t="shared" ref="T8770:T8833" si="2474">IFERROR(IF(NOT(AND(ISBLANK(Q8770),ISBLANK(R8770),ISBLANK(S8770))),DATE(Q8770,R8770,S8770),""),"")</f>
        <v>40852</v>
      </c>
      <c r="U8770" s="7">
        <f t="shared" ref="U8770:U8833" si="2475">YEAR(T8770)</f>
        <v>2015</v>
      </c>
      <c r="V8770" s="7">
        <f t="shared" ref="V8770:V8833" si="2476">MONTH(T8770)</f>
        <v>11</v>
      </c>
      <c r="W8770" s="7">
        <f t="shared" ref="W8770:W8833" si="2477">DAY(T8770)</f>
        <v>6</v>
      </c>
      <c r="X8770" s="7" t="str">
        <f t="shared" ref="X8770:X8833" si="2478">IF(M8770=1,"tbd",IF(Q8770&lt;1927,Q8770,RIGHT(Q8770,2)))</f>
        <v>15</v>
      </c>
      <c r="Y8770" t="str">
        <f t="shared" ref="Y8770:Y8833" si="2479">IF(EXACT(LEFT(C8770,2),"A "),MID(C8770,3,9999),C8770)</f>
        <v>What Our Fathers Did: A Nazi Legacy</v>
      </c>
      <c r="Z8770" t="str">
        <f t="shared" ref="Z8770:Z8833" si="2480">IF(EXACT(LEFT(Y8770,4),"The "),MID(Y8770,5,9999),Y8770)</f>
        <v>What Our Fathers Did: A Nazi Legacy</v>
      </c>
      <c r="AA8770" t="str">
        <f t="shared" ref="AA8770:AA8833" si="2481">LOWER(CONCATENATE(LEFT(SUBSTITUTE(TRIM(CLEAN(Z8770))," ",""),7),RIGHT(X8770,2),RIGHT(SUBSTITUTE(TRIM(CLEAN(Z8770))," ",""),4)))</f>
        <v>whatour15gacy</v>
      </c>
      <c r="AB8770" t="s">
        <v>109</v>
      </c>
      <c r="AC8770">
        <f t="shared" ref="AC8770:AC8833" si="2482">IF(ISBLANK(AB8770),0,1)</f>
        <v>1</v>
      </c>
      <c r="AD8770" t="str">
        <f t="shared" ref="AD8770:AD8833" si="2483">IF(ISBLANK(AB8770),AA8770,AB8770)</f>
        <v>mynazil15gacy</v>
      </c>
    </row>
    <row r="8771" spans="1:30">
      <c r="A8771">
        <v>15775</v>
      </c>
      <c r="B8771">
        <f t="shared" si="2466"/>
        <v>0</v>
      </c>
      <c r="C8771" s="8" t="s">
        <v>5296</v>
      </c>
      <c r="D8771" t="s">
        <v>14503</v>
      </c>
      <c r="E8771" s="2">
        <v>6291602</v>
      </c>
      <c r="F8771">
        <f t="shared" si="2467"/>
        <v>0</v>
      </c>
      <c r="G8771" s="6">
        <f t="shared" si="2468"/>
        <v>6291602</v>
      </c>
      <c r="H8771" s="6">
        <v>6291602</v>
      </c>
      <c r="I8771" s="3">
        <v>2248</v>
      </c>
      <c r="J8771" s="2">
        <v>3008746</v>
      </c>
      <c r="K8771" s="3">
        <v>2248</v>
      </c>
      <c r="L8771" s="1">
        <v>35126</v>
      </c>
      <c r="M8771">
        <f t="shared" si="2469"/>
        <v>0</v>
      </c>
      <c r="N8771">
        <f t="shared" si="2470"/>
        <v>0</v>
      </c>
      <c r="Q8771">
        <f t="shared" si="2471"/>
        <v>2000</v>
      </c>
      <c r="R8771">
        <f t="shared" si="2472"/>
        <v>3</v>
      </c>
      <c r="S8771">
        <f t="shared" si="2473"/>
        <v>3</v>
      </c>
      <c r="T8771" s="5">
        <f t="shared" si="2474"/>
        <v>35126</v>
      </c>
      <c r="U8771" s="7">
        <f t="shared" si="2475"/>
        <v>2000</v>
      </c>
      <c r="V8771" s="7">
        <f t="shared" si="2476"/>
        <v>3</v>
      </c>
      <c r="W8771" s="7">
        <f t="shared" si="2477"/>
        <v>3</v>
      </c>
      <c r="X8771" s="7" t="str">
        <f t="shared" si="2478"/>
        <v>00</v>
      </c>
      <c r="Y8771" t="str">
        <f t="shared" si="2479"/>
        <v>What Planet Are You From?</v>
      </c>
      <c r="Z8771" t="str">
        <f t="shared" si="2480"/>
        <v>What Planet Are You From?</v>
      </c>
      <c r="AA8771" t="str">
        <f t="shared" si="2481"/>
        <v>whatpla00rom?</v>
      </c>
      <c r="AC8771">
        <f t="shared" si="2482"/>
        <v>0</v>
      </c>
      <c r="AD8771" t="str">
        <f t="shared" si="2483"/>
        <v>whatpla00rom?</v>
      </c>
    </row>
    <row r="8772" spans="1:30">
      <c r="A8772">
        <v>15776</v>
      </c>
      <c r="B8772">
        <f t="shared" si="2466"/>
        <v>0</v>
      </c>
      <c r="C8772" s="8" t="s">
        <v>5297</v>
      </c>
      <c r="D8772" t="s">
        <v>13377</v>
      </c>
      <c r="E8772" s="2">
        <v>2749</v>
      </c>
      <c r="F8772">
        <f t="shared" si="2467"/>
        <v>0</v>
      </c>
      <c r="G8772" s="6">
        <f t="shared" si="2468"/>
        <v>2749</v>
      </c>
      <c r="H8772" s="6">
        <v>2749</v>
      </c>
      <c r="I8772">
        <v>1</v>
      </c>
      <c r="L8772" s="1">
        <v>39942</v>
      </c>
      <c r="M8772">
        <f t="shared" si="2469"/>
        <v>0</v>
      </c>
      <c r="N8772">
        <f t="shared" si="2470"/>
        <v>0</v>
      </c>
      <c r="Q8772">
        <f t="shared" si="2471"/>
        <v>2013</v>
      </c>
      <c r="R8772">
        <f t="shared" si="2472"/>
        <v>5</v>
      </c>
      <c r="S8772">
        <f t="shared" si="2473"/>
        <v>10</v>
      </c>
      <c r="T8772" s="5">
        <f t="shared" si="2474"/>
        <v>39942</v>
      </c>
      <c r="U8772" s="7">
        <f t="shared" si="2475"/>
        <v>2013</v>
      </c>
      <c r="V8772" s="7">
        <f t="shared" si="2476"/>
        <v>5</v>
      </c>
      <c r="W8772" s="7">
        <f t="shared" si="2477"/>
        <v>10</v>
      </c>
      <c r="X8772" s="7" t="str">
        <f t="shared" si="2478"/>
        <v>13</v>
      </c>
      <c r="Y8772" t="str">
        <f t="shared" si="2479"/>
        <v>What Richard Did</v>
      </c>
      <c r="Z8772" t="str">
        <f t="shared" si="2480"/>
        <v>What Richard Did</v>
      </c>
      <c r="AA8772" t="str">
        <f t="shared" si="2481"/>
        <v>whatric13ddid</v>
      </c>
      <c r="AB8772" t="s">
        <v>911</v>
      </c>
      <c r="AC8772">
        <f t="shared" si="2482"/>
        <v>1</v>
      </c>
      <c r="AD8772" t="str">
        <f t="shared" si="2483"/>
        <v>whatric12ddid</v>
      </c>
    </row>
    <row r="8773" spans="1:30">
      <c r="A8773">
        <v>15777</v>
      </c>
      <c r="B8773">
        <f t="shared" si="2466"/>
        <v>0</v>
      </c>
      <c r="C8773" s="8" t="s">
        <v>5298</v>
      </c>
      <c r="D8773" t="s">
        <v>5299</v>
      </c>
      <c r="E8773" s="2">
        <v>10942306</v>
      </c>
      <c r="F8773">
        <f t="shared" si="2467"/>
        <v>0</v>
      </c>
      <c r="G8773" s="6">
        <f t="shared" si="2468"/>
        <v>10942306</v>
      </c>
      <c r="H8773" s="6">
        <v>10942306</v>
      </c>
      <c r="I8773">
        <v>146</v>
      </c>
      <c r="J8773" s="2">
        <v>7655</v>
      </c>
      <c r="K8773">
        <v>1</v>
      </c>
      <c r="L8773" s="1">
        <v>36561</v>
      </c>
      <c r="M8773">
        <f t="shared" si="2469"/>
        <v>0</v>
      </c>
      <c r="N8773">
        <f t="shared" si="2470"/>
        <v>0</v>
      </c>
      <c r="Q8773">
        <f t="shared" si="2471"/>
        <v>2004</v>
      </c>
      <c r="R8773">
        <f t="shared" si="2472"/>
        <v>2</v>
      </c>
      <c r="S8773">
        <f t="shared" si="2473"/>
        <v>6</v>
      </c>
      <c r="T8773" s="5">
        <f t="shared" si="2474"/>
        <v>36561</v>
      </c>
      <c r="U8773" s="7">
        <f t="shared" si="2475"/>
        <v>2004</v>
      </c>
      <c r="V8773" s="7">
        <f t="shared" si="2476"/>
        <v>2</v>
      </c>
      <c r="W8773" s="7">
        <f t="shared" si="2477"/>
        <v>6</v>
      </c>
      <c r="X8773" s="7" t="str">
        <f t="shared" si="2478"/>
        <v>04</v>
      </c>
      <c r="Y8773" t="str">
        <f t="shared" si="2479"/>
        <v>What the #$*! Do We Know?!</v>
      </c>
      <c r="Z8773" t="str">
        <f t="shared" si="2480"/>
        <v>What the #$*! Do We Know?!</v>
      </c>
      <c r="AA8773" t="str">
        <f t="shared" si="2481"/>
        <v>whatthe04ow?!</v>
      </c>
      <c r="AB8773" t="s">
        <v>3694</v>
      </c>
      <c r="AC8773">
        <f t="shared" si="2482"/>
        <v>1</v>
      </c>
      <c r="AD8773" t="str">
        <f t="shared" si="2483"/>
        <v>whatthe04ow!?</v>
      </c>
    </row>
    <row r="8774" spans="1:30">
      <c r="A8774">
        <v>15778</v>
      </c>
      <c r="B8774">
        <f t="shared" si="2466"/>
        <v>0</v>
      </c>
      <c r="C8774" s="8" t="s">
        <v>5300</v>
      </c>
      <c r="D8774" t="s">
        <v>14129</v>
      </c>
      <c r="E8774" s="2">
        <v>138913</v>
      </c>
      <c r="F8774">
        <f t="shared" si="2467"/>
        <v>0</v>
      </c>
      <c r="G8774" s="6">
        <f t="shared" si="2468"/>
        <v>138913</v>
      </c>
      <c r="H8774" s="6">
        <v>138913</v>
      </c>
      <c r="I8774">
        <v>10</v>
      </c>
      <c r="J8774" s="2">
        <v>24195</v>
      </c>
      <c r="K8774">
        <v>8</v>
      </c>
      <c r="L8774" s="1">
        <v>37289</v>
      </c>
      <c r="M8774">
        <f t="shared" si="2469"/>
        <v>0</v>
      </c>
      <c r="N8774">
        <f t="shared" si="2470"/>
        <v>0</v>
      </c>
      <c r="Q8774">
        <f t="shared" si="2471"/>
        <v>2006</v>
      </c>
      <c r="R8774">
        <f t="shared" si="2472"/>
        <v>2</v>
      </c>
      <c r="S8774">
        <f t="shared" si="2473"/>
        <v>3</v>
      </c>
      <c r="T8774" s="5">
        <f t="shared" si="2474"/>
        <v>37289</v>
      </c>
      <c r="U8774" s="7">
        <f t="shared" si="2475"/>
        <v>2006</v>
      </c>
      <c r="V8774" s="7">
        <f t="shared" si="2476"/>
        <v>2</v>
      </c>
      <c r="W8774" s="7">
        <f t="shared" si="2477"/>
        <v>3</v>
      </c>
      <c r="X8774" s="7" t="str">
        <f t="shared" si="2478"/>
        <v>06</v>
      </c>
      <c r="Y8774" t="str">
        <f t="shared" si="2479"/>
        <v>What the Bleep?: Down the Rabbit Hole</v>
      </c>
      <c r="Z8774" t="str">
        <f t="shared" si="2480"/>
        <v>What the Bleep?: Down the Rabbit Hole</v>
      </c>
      <c r="AA8774" t="str">
        <f t="shared" si="2481"/>
        <v>whatthe06hole</v>
      </c>
      <c r="AC8774">
        <f t="shared" si="2482"/>
        <v>0</v>
      </c>
      <c r="AD8774" t="str">
        <f t="shared" si="2483"/>
        <v>whatthe06hole</v>
      </c>
    </row>
    <row r="8775" spans="1:30">
      <c r="A8775">
        <v>15779</v>
      </c>
      <c r="B8775">
        <f t="shared" si="2466"/>
        <v>0</v>
      </c>
      <c r="C8775" s="8" t="s">
        <v>5301</v>
      </c>
      <c r="D8775" t="s">
        <v>14024</v>
      </c>
      <c r="E8775" s="2">
        <v>4816</v>
      </c>
      <c r="F8775">
        <f t="shared" si="2467"/>
        <v>0</v>
      </c>
      <c r="G8775" s="6">
        <f t="shared" si="2468"/>
        <v>4816</v>
      </c>
      <c r="H8775" s="6">
        <v>4816</v>
      </c>
      <c r="I8775">
        <v>1</v>
      </c>
      <c r="J8775" s="2">
        <v>1570</v>
      </c>
      <c r="K8775">
        <v>1</v>
      </c>
      <c r="L8775" s="1">
        <v>37772</v>
      </c>
      <c r="M8775">
        <f t="shared" si="2469"/>
        <v>0</v>
      </c>
      <c r="N8775">
        <f t="shared" si="2470"/>
        <v>0</v>
      </c>
      <c r="Q8775">
        <f t="shared" si="2471"/>
        <v>2007</v>
      </c>
      <c r="R8775">
        <f t="shared" si="2472"/>
        <v>6</v>
      </c>
      <c r="S8775">
        <f t="shared" si="2473"/>
        <v>1</v>
      </c>
      <c r="T8775" s="5">
        <f t="shared" si="2474"/>
        <v>37772</v>
      </c>
      <c r="U8775" s="7">
        <f t="shared" si="2475"/>
        <v>2007</v>
      </c>
      <c r="V8775" s="7">
        <f t="shared" si="2476"/>
        <v>6</v>
      </c>
      <c r="W8775" s="7">
        <f t="shared" si="2477"/>
        <v>1</v>
      </c>
      <c r="X8775" s="7" t="str">
        <f t="shared" si="2478"/>
        <v>07</v>
      </c>
      <c r="Y8775" t="str">
        <f t="shared" si="2479"/>
        <v>What the Snow Brings</v>
      </c>
      <c r="Z8775" t="str">
        <f t="shared" si="2480"/>
        <v>What the Snow Brings</v>
      </c>
      <c r="AA8775" t="str">
        <f t="shared" si="2481"/>
        <v>whatthe07ings</v>
      </c>
      <c r="AB8775" t="s">
        <v>2799</v>
      </c>
      <c r="AC8775">
        <f t="shared" si="2482"/>
        <v>1</v>
      </c>
      <c r="AD8775" t="str">
        <f t="shared" si="2483"/>
        <v>yukinin05koto</v>
      </c>
    </row>
    <row r="8776" spans="1:30">
      <c r="A8776">
        <v>15780</v>
      </c>
      <c r="B8776">
        <f t="shared" si="2466"/>
        <v>0</v>
      </c>
      <c r="C8776" s="8" t="s">
        <v>5302</v>
      </c>
      <c r="D8776" t="s">
        <v>14385</v>
      </c>
      <c r="E8776" s="2">
        <v>195760</v>
      </c>
      <c r="F8776">
        <f t="shared" si="2467"/>
        <v>0</v>
      </c>
      <c r="G8776" s="6">
        <f t="shared" si="2468"/>
        <v>195760</v>
      </c>
      <c r="H8776" s="6">
        <v>195760</v>
      </c>
      <c r="I8776">
        <v>4</v>
      </c>
      <c r="J8776" s="2">
        <v>27936</v>
      </c>
      <c r="K8776">
        <v>4</v>
      </c>
      <c r="L8776" s="1">
        <v>35805</v>
      </c>
      <c r="M8776">
        <f t="shared" si="2469"/>
        <v>0</v>
      </c>
      <c r="N8776">
        <f t="shared" si="2470"/>
        <v>0</v>
      </c>
      <c r="Q8776">
        <f t="shared" si="2471"/>
        <v>2002</v>
      </c>
      <c r="R8776">
        <f t="shared" si="2472"/>
        <v>1</v>
      </c>
      <c r="S8776">
        <f t="shared" si="2473"/>
        <v>11</v>
      </c>
      <c r="T8776" s="5">
        <f t="shared" si="2474"/>
        <v>35805</v>
      </c>
      <c r="U8776" s="7">
        <f t="shared" si="2475"/>
        <v>2002</v>
      </c>
      <c r="V8776" s="7">
        <f t="shared" si="2476"/>
        <v>1</v>
      </c>
      <c r="W8776" s="7">
        <f t="shared" si="2477"/>
        <v>11</v>
      </c>
      <c r="X8776" s="7" t="str">
        <f t="shared" si="2478"/>
        <v>02</v>
      </c>
      <c r="Y8776" t="str">
        <f t="shared" si="2479"/>
        <v>What Time Is It There?</v>
      </c>
      <c r="Z8776" t="str">
        <f t="shared" si="2480"/>
        <v>What Time Is It There?</v>
      </c>
      <c r="AA8776" t="str">
        <f t="shared" si="2481"/>
        <v>whattim02ere?</v>
      </c>
      <c r="AB8776" t="s">
        <v>4335</v>
      </c>
      <c r="AC8776">
        <f t="shared" si="2482"/>
        <v>1</v>
      </c>
      <c r="AD8776" t="str">
        <f t="shared" si="2483"/>
        <v>ninabia01dian</v>
      </c>
    </row>
    <row r="8777" spans="1:30">
      <c r="A8777">
        <v>15781</v>
      </c>
      <c r="B8777">
        <f t="shared" si="2466"/>
        <v>0</v>
      </c>
      <c r="C8777" s="8" t="s">
        <v>5468</v>
      </c>
      <c r="D8777" t="s">
        <v>14503</v>
      </c>
      <c r="E8777" s="2">
        <v>33545</v>
      </c>
      <c r="F8777">
        <f t="shared" si="2467"/>
        <v>0</v>
      </c>
      <c r="G8777" s="6">
        <f t="shared" si="2468"/>
        <v>33545</v>
      </c>
      <c r="H8777" s="6">
        <v>33545</v>
      </c>
      <c r="I8777">
        <v>3</v>
      </c>
      <c r="J8777" s="2">
        <v>7874</v>
      </c>
      <c r="K8777">
        <v>3</v>
      </c>
      <c r="L8777" s="1">
        <v>35994</v>
      </c>
      <c r="M8777">
        <f t="shared" si="2469"/>
        <v>0</v>
      </c>
      <c r="N8777">
        <f t="shared" si="2470"/>
        <v>0</v>
      </c>
      <c r="Q8777">
        <f t="shared" si="2471"/>
        <v>2002</v>
      </c>
      <c r="R8777">
        <f t="shared" si="2472"/>
        <v>7</v>
      </c>
      <c r="S8777">
        <f t="shared" si="2473"/>
        <v>19</v>
      </c>
      <c r="T8777" s="5">
        <f t="shared" si="2474"/>
        <v>35994</v>
      </c>
      <c r="U8777" s="7">
        <f t="shared" si="2475"/>
        <v>2002</v>
      </c>
      <c r="V8777" s="7">
        <f t="shared" si="2476"/>
        <v>7</v>
      </c>
      <c r="W8777" s="7">
        <f t="shared" si="2477"/>
        <v>19</v>
      </c>
      <c r="X8777" s="7" t="str">
        <f t="shared" si="2478"/>
        <v>02</v>
      </c>
      <c r="Y8777" t="str">
        <f t="shared" si="2479"/>
        <v>What to Do in Case of Fire</v>
      </c>
      <c r="Z8777" t="str">
        <f t="shared" si="2480"/>
        <v>What to Do in Case of Fire</v>
      </c>
      <c r="AA8777" t="str">
        <f t="shared" si="2481"/>
        <v>whattod02fire</v>
      </c>
      <c r="AB8777" t="s">
        <v>4336</v>
      </c>
      <c r="AC8777">
        <f t="shared" si="2482"/>
        <v>1</v>
      </c>
      <c r="AD8777" t="str">
        <f t="shared" si="2483"/>
        <v>wastun,01nnt?</v>
      </c>
    </row>
    <row r="8778" spans="1:30">
      <c r="A8778">
        <v>15782</v>
      </c>
      <c r="B8778">
        <f t="shared" si="2466"/>
        <v>0</v>
      </c>
      <c r="C8778" s="8" t="s">
        <v>5469</v>
      </c>
      <c r="D8778" t="s">
        <v>14461</v>
      </c>
      <c r="E8778" s="2">
        <v>41152203</v>
      </c>
      <c r="F8778">
        <f t="shared" si="2467"/>
        <v>0</v>
      </c>
      <c r="G8778" s="6">
        <f t="shared" si="2468"/>
        <v>41152203</v>
      </c>
      <c r="H8778" s="6">
        <v>41152203</v>
      </c>
      <c r="I8778" s="3">
        <v>3021</v>
      </c>
      <c r="J8778" s="2">
        <v>10547068</v>
      </c>
      <c r="K8778" s="3">
        <v>3021</v>
      </c>
      <c r="L8778" s="1">
        <v>39585</v>
      </c>
      <c r="M8778">
        <f t="shared" si="2469"/>
        <v>0</v>
      </c>
      <c r="N8778">
        <f t="shared" si="2470"/>
        <v>0</v>
      </c>
      <c r="Q8778">
        <f t="shared" si="2471"/>
        <v>2012</v>
      </c>
      <c r="R8778">
        <f t="shared" si="2472"/>
        <v>5</v>
      </c>
      <c r="S8778">
        <f t="shared" si="2473"/>
        <v>18</v>
      </c>
      <c r="T8778" s="5">
        <f t="shared" si="2474"/>
        <v>39585</v>
      </c>
      <c r="U8778" s="7">
        <f t="shared" si="2475"/>
        <v>2012</v>
      </c>
      <c r="V8778" s="7">
        <f t="shared" si="2476"/>
        <v>5</v>
      </c>
      <c r="W8778" s="7">
        <f t="shared" si="2477"/>
        <v>18</v>
      </c>
      <c r="X8778" s="7" t="str">
        <f t="shared" si="2478"/>
        <v>12</v>
      </c>
      <c r="Y8778" t="str">
        <f t="shared" si="2479"/>
        <v>What to Expect When You're Expecting</v>
      </c>
      <c r="Z8778" t="str">
        <f t="shared" si="2480"/>
        <v>What to Expect When You're Expecting</v>
      </c>
      <c r="AA8778" t="str">
        <f t="shared" si="2481"/>
        <v>whattoe12ting</v>
      </c>
      <c r="AC8778">
        <f t="shared" si="2482"/>
        <v>0</v>
      </c>
      <c r="AD8778" t="str">
        <f t="shared" si="2483"/>
        <v>whattoe12ting</v>
      </c>
    </row>
    <row r="8779" spans="1:30">
      <c r="A8779">
        <v>15784</v>
      </c>
      <c r="B8779">
        <f t="shared" si="2466"/>
        <v>0</v>
      </c>
      <c r="C8779" s="8" t="s">
        <v>5470</v>
      </c>
      <c r="D8779" t="s">
        <v>5471</v>
      </c>
      <c r="E8779" s="2">
        <v>3469224</v>
      </c>
      <c r="F8779">
        <f t="shared" si="2467"/>
        <v>0</v>
      </c>
      <c r="G8779" s="6">
        <f t="shared" si="2468"/>
        <v>3469224</v>
      </c>
      <c r="H8779" s="6">
        <v>3469224</v>
      </c>
      <c r="I8779">
        <v>154</v>
      </c>
      <c r="J8779" s="2">
        <v>88940</v>
      </c>
      <c r="K8779">
        <v>5</v>
      </c>
      <c r="L8779" s="1">
        <v>40586</v>
      </c>
      <c r="M8779">
        <f t="shared" si="2469"/>
        <v>0</v>
      </c>
      <c r="N8779">
        <f t="shared" si="2470"/>
        <v>0</v>
      </c>
      <c r="Q8779">
        <f t="shared" si="2471"/>
        <v>2015</v>
      </c>
      <c r="R8779">
        <f t="shared" si="2472"/>
        <v>2</v>
      </c>
      <c r="S8779">
        <f t="shared" si="2473"/>
        <v>13</v>
      </c>
      <c r="T8779" s="5">
        <f t="shared" si="2474"/>
        <v>40586</v>
      </c>
      <c r="U8779" s="7">
        <f t="shared" si="2475"/>
        <v>2015</v>
      </c>
      <c r="V8779" s="7">
        <f t="shared" si="2476"/>
        <v>2</v>
      </c>
      <c r="W8779" s="7">
        <f t="shared" si="2477"/>
        <v>13</v>
      </c>
      <c r="X8779" s="7" t="str">
        <f t="shared" si="2478"/>
        <v>15</v>
      </c>
      <c r="Y8779" t="str">
        <f t="shared" si="2479"/>
        <v>What We Do in the Shadows</v>
      </c>
      <c r="Z8779" t="str">
        <f t="shared" si="2480"/>
        <v>What We Do in the Shadows</v>
      </c>
      <c r="AA8779" t="str">
        <f t="shared" si="2481"/>
        <v>whatwed15dows</v>
      </c>
      <c r="AB8779" t="s">
        <v>110</v>
      </c>
      <c r="AC8779">
        <f t="shared" si="2482"/>
        <v>1</v>
      </c>
      <c r="AD8779" t="str">
        <f t="shared" si="2483"/>
        <v>whatwed14dows</v>
      </c>
    </row>
    <row r="8780" spans="1:30">
      <c r="A8780">
        <v>15785</v>
      </c>
      <c r="B8780">
        <f t="shared" si="2466"/>
        <v>0</v>
      </c>
      <c r="C8780" s="8" t="s">
        <v>5306</v>
      </c>
      <c r="D8780" t="s">
        <v>13583</v>
      </c>
      <c r="E8780" s="2">
        <v>58776</v>
      </c>
      <c r="F8780">
        <f t="shared" si="2467"/>
        <v>0</v>
      </c>
      <c r="G8780" s="6">
        <f t="shared" si="2468"/>
        <v>58776</v>
      </c>
      <c r="H8780" s="6">
        <v>58776</v>
      </c>
      <c r="I8780">
        <v>7</v>
      </c>
      <c r="J8780" s="2">
        <v>5888</v>
      </c>
      <c r="K8780">
        <v>1</v>
      </c>
      <c r="L8780" s="1">
        <v>38206</v>
      </c>
      <c r="M8780">
        <f t="shared" si="2469"/>
        <v>0</v>
      </c>
      <c r="N8780">
        <f t="shared" si="2470"/>
        <v>0</v>
      </c>
      <c r="Q8780">
        <f t="shared" si="2471"/>
        <v>2008</v>
      </c>
      <c r="R8780">
        <f t="shared" si="2472"/>
        <v>8</v>
      </c>
      <c r="S8780">
        <f t="shared" si="2473"/>
        <v>8</v>
      </c>
      <c r="T8780" s="5">
        <f t="shared" si="2474"/>
        <v>38206</v>
      </c>
      <c r="U8780" s="7">
        <f t="shared" si="2475"/>
        <v>2008</v>
      </c>
      <c r="V8780" s="7">
        <f t="shared" si="2476"/>
        <v>8</v>
      </c>
      <c r="W8780" s="7">
        <f t="shared" si="2477"/>
        <v>8</v>
      </c>
      <c r="X8780" s="7" t="str">
        <f t="shared" si="2478"/>
        <v>08</v>
      </c>
      <c r="Y8780" t="str">
        <f t="shared" si="2479"/>
        <v>What We Do Is Secret</v>
      </c>
      <c r="Z8780" t="str">
        <f t="shared" si="2480"/>
        <v>What We Do Is Secret</v>
      </c>
      <c r="AA8780" t="str">
        <f t="shared" si="2481"/>
        <v>whatwed08cret</v>
      </c>
      <c r="AB8780" t="s">
        <v>2458</v>
      </c>
      <c r="AC8780">
        <f t="shared" si="2482"/>
        <v>1</v>
      </c>
      <c r="AD8780" t="str">
        <f t="shared" si="2483"/>
        <v>whatwed07cret</v>
      </c>
    </row>
    <row r="8781" spans="1:30">
      <c r="A8781">
        <v>15786</v>
      </c>
      <c r="B8781">
        <f t="shared" si="2466"/>
        <v>0</v>
      </c>
      <c r="C8781" s="8" t="s">
        <v>5307</v>
      </c>
      <c r="D8781" t="s">
        <v>14318</v>
      </c>
      <c r="E8781" s="2">
        <v>182811707</v>
      </c>
      <c r="F8781">
        <f t="shared" si="2467"/>
        <v>0</v>
      </c>
      <c r="G8781" s="6">
        <f t="shared" si="2468"/>
        <v>182811707</v>
      </c>
      <c r="H8781" s="6">
        <v>182811707</v>
      </c>
      <c r="I8781" s="3">
        <v>3092</v>
      </c>
      <c r="J8781" s="2">
        <v>33614543</v>
      </c>
      <c r="K8781" s="3">
        <v>3012</v>
      </c>
      <c r="L8781" s="1">
        <v>35413</v>
      </c>
      <c r="M8781">
        <f t="shared" si="2469"/>
        <v>0</v>
      </c>
      <c r="N8781">
        <f t="shared" si="2470"/>
        <v>0</v>
      </c>
      <c r="Q8781">
        <f t="shared" si="2471"/>
        <v>2000</v>
      </c>
      <c r="R8781">
        <f t="shared" si="2472"/>
        <v>12</v>
      </c>
      <c r="S8781">
        <f t="shared" si="2473"/>
        <v>15</v>
      </c>
      <c r="T8781" s="5">
        <f t="shared" si="2474"/>
        <v>35413</v>
      </c>
      <c r="U8781" s="7">
        <f t="shared" si="2475"/>
        <v>2000</v>
      </c>
      <c r="V8781" s="7">
        <f t="shared" si="2476"/>
        <v>12</v>
      </c>
      <c r="W8781" s="7">
        <f t="shared" si="2477"/>
        <v>15</v>
      </c>
      <c r="X8781" s="7" t="str">
        <f t="shared" si="2478"/>
        <v>00</v>
      </c>
      <c r="Y8781" t="str">
        <f t="shared" si="2479"/>
        <v>What Women Want</v>
      </c>
      <c r="Z8781" t="str">
        <f t="shared" si="2480"/>
        <v>What Women Want</v>
      </c>
      <c r="AA8781" t="str">
        <f t="shared" si="2481"/>
        <v>whatwom00want</v>
      </c>
      <c r="AC8781">
        <f t="shared" si="2482"/>
        <v>0</v>
      </c>
      <c r="AD8781" t="str">
        <f t="shared" si="2483"/>
        <v>whatwom00want</v>
      </c>
    </row>
    <row r="8782" spans="1:30">
      <c r="A8782">
        <v>15787</v>
      </c>
      <c r="B8782">
        <f t="shared" si="2466"/>
        <v>0</v>
      </c>
      <c r="C8782" s="8" t="s">
        <v>4442</v>
      </c>
      <c r="D8782" t="s">
        <v>14048</v>
      </c>
      <c r="E8782" s="2">
        <v>123526</v>
      </c>
      <c r="F8782">
        <f t="shared" si="2467"/>
        <v>0</v>
      </c>
      <c r="G8782" s="6">
        <f t="shared" si="2468"/>
        <v>123526</v>
      </c>
      <c r="H8782" s="6">
        <v>123526</v>
      </c>
      <c r="I8782">
        <v>26</v>
      </c>
      <c r="J8782" s="2">
        <v>53224</v>
      </c>
      <c r="K8782">
        <v>26</v>
      </c>
      <c r="L8782" s="1">
        <v>39115</v>
      </c>
      <c r="M8782">
        <f t="shared" si="2469"/>
        <v>0</v>
      </c>
      <c r="N8782">
        <f t="shared" si="2470"/>
        <v>0</v>
      </c>
      <c r="Q8782">
        <f t="shared" si="2471"/>
        <v>2011</v>
      </c>
      <c r="R8782">
        <f t="shared" si="2472"/>
        <v>2</v>
      </c>
      <c r="S8782">
        <f t="shared" si="2473"/>
        <v>3</v>
      </c>
      <c r="T8782" s="5">
        <f t="shared" si="2474"/>
        <v>39115</v>
      </c>
      <c r="U8782" s="7">
        <f t="shared" si="2475"/>
        <v>2011</v>
      </c>
      <c r="V8782" s="7">
        <f t="shared" si="2476"/>
        <v>2</v>
      </c>
      <c r="W8782" s="7">
        <f t="shared" si="2477"/>
        <v>3</v>
      </c>
      <c r="X8782" s="7" t="str">
        <f t="shared" si="2478"/>
        <v>11</v>
      </c>
      <c r="Y8782" t="str">
        <f t="shared" si="2479"/>
        <v>What Women Want [Wo Zhi Nu Run Xin]</v>
      </c>
      <c r="Z8782" t="str">
        <f t="shared" si="2480"/>
        <v>What Women Want [Wo Zhi Nu Run Xin]</v>
      </c>
      <c r="AA8782" t="str">
        <f t="shared" si="2481"/>
        <v>whatwom11xin]</v>
      </c>
      <c r="AB8782" t="s">
        <v>1563</v>
      </c>
      <c r="AC8782">
        <f t="shared" si="2482"/>
        <v>1</v>
      </c>
      <c r="AD8782" t="str">
        <f t="shared" si="2483"/>
        <v>wozhinv11nxin</v>
      </c>
    </row>
    <row r="8783" spans="1:30">
      <c r="A8783">
        <v>15788</v>
      </c>
      <c r="B8783">
        <f t="shared" si="2466"/>
        <v>0</v>
      </c>
      <c r="C8783" s="8" t="s">
        <v>5308</v>
      </c>
      <c r="D8783" t="s">
        <v>5309</v>
      </c>
      <c r="E8783" s="2">
        <v>200010</v>
      </c>
      <c r="F8783">
        <f t="shared" si="2467"/>
        <v>0</v>
      </c>
      <c r="G8783" s="6">
        <f t="shared" si="2468"/>
        <v>200010</v>
      </c>
      <c r="H8783" s="6">
        <v>200010</v>
      </c>
      <c r="I8783">
        <v>25</v>
      </c>
      <c r="J8783" s="2">
        <v>9527</v>
      </c>
      <c r="K8783">
        <v>1</v>
      </c>
      <c r="L8783" s="1">
        <v>37940</v>
      </c>
      <c r="M8783">
        <f t="shared" si="2469"/>
        <v>0</v>
      </c>
      <c r="N8783">
        <f t="shared" si="2470"/>
        <v>0</v>
      </c>
      <c r="Q8783">
        <f t="shared" si="2471"/>
        <v>2007</v>
      </c>
      <c r="R8783">
        <f t="shared" si="2472"/>
        <v>11</v>
      </c>
      <c r="S8783">
        <f t="shared" si="2473"/>
        <v>16</v>
      </c>
      <c r="T8783" s="5">
        <f t="shared" si="2474"/>
        <v>37940</v>
      </c>
      <c r="U8783" s="7">
        <f t="shared" si="2475"/>
        <v>2007</v>
      </c>
      <c r="V8783" s="7">
        <f t="shared" si="2476"/>
        <v>11</v>
      </c>
      <c r="W8783" s="7">
        <f t="shared" si="2477"/>
        <v>16</v>
      </c>
      <c r="X8783" s="7" t="str">
        <f t="shared" si="2478"/>
        <v>07</v>
      </c>
      <c r="Y8783" t="str">
        <f t="shared" si="2479"/>
        <v>What Would Jesus Buy?</v>
      </c>
      <c r="Z8783" t="str">
        <f t="shared" si="2480"/>
        <v>What Would Jesus Buy?</v>
      </c>
      <c r="AA8783" t="str">
        <f t="shared" si="2481"/>
        <v>whatwou07buy?</v>
      </c>
      <c r="AC8783">
        <f t="shared" si="2482"/>
        <v>0</v>
      </c>
      <c r="AD8783" t="str">
        <f t="shared" si="2483"/>
        <v>whatwou07buy?</v>
      </c>
    </row>
    <row r="8784" spans="1:30">
      <c r="A8784">
        <v>15789</v>
      </c>
      <c r="B8784">
        <f t="shared" si="2466"/>
        <v>0</v>
      </c>
      <c r="C8784" s="8" t="s">
        <v>5310</v>
      </c>
      <c r="D8784" t="s">
        <v>14217</v>
      </c>
      <c r="E8784" s="2">
        <v>1045899</v>
      </c>
      <c r="F8784">
        <f t="shared" si="2467"/>
        <v>0</v>
      </c>
      <c r="G8784" s="6">
        <f t="shared" si="2468"/>
        <v>1045899</v>
      </c>
      <c r="H8784" s="6">
        <v>1045899</v>
      </c>
      <c r="I8784">
        <v>50</v>
      </c>
      <c r="J8784" s="2">
        <v>144586</v>
      </c>
      <c r="K8784">
        <v>40</v>
      </c>
      <c r="L8784" s="1">
        <v>35385</v>
      </c>
      <c r="M8784">
        <f t="shared" si="2469"/>
        <v>0</v>
      </c>
      <c r="N8784">
        <f t="shared" si="2470"/>
        <v>0</v>
      </c>
      <c r="Q8784">
        <f t="shared" si="2471"/>
        <v>2000</v>
      </c>
      <c r="R8784">
        <f t="shared" si="2472"/>
        <v>11</v>
      </c>
      <c r="S8784">
        <f t="shared" si="2473"/>
        <v>17</v>
      </c>
      <c r="T8784" s="5">
        <f t="shared" si="2474"/>
        <v>35385</v>
      </c>
      <c r="U8784" s="7">
        <f t="shared" si="2475"/>
        <v>2000</v>
      </c>
      <c r="V8784" s="7">
        <f t="shared" si="2476"/>
        <v>11</v>
      </c>
      <c r="W8784" s="7">
        <f t="shared" si="2477"/>
        <v>17</v>
      </c>
      <c r="X8784" s="7" t="str">
        <f t="shared" si="2478"/>
        <v>00</v>
      </c>
      <c r="Y8784" t="str">
        <f t="shared" si="2479"/>
        <v>What's Cooking</v>
      </c>
      <c r="Z8784" t="str">
        <f t="shared" si="2480"/>
        <v>What's Cooking</v>
      </c>
      <c r="AA8784" t="str">
        <f t="shared" si="2481"/>
        <v>what'sc00king</v>
      </c>
      <c r="AB8784" t="s">
        <v>4281</v>
      </c>
      <c r="AC8784">
        <f t="shared" si="2482"/>
        <v>1</v>
      </c>
      <c r="AD8784" t="str">
        <f t="shared" si="2483"/>
        <v>what'sc00ing?</v>
      </c>
    </row>
    <row r="8785" spans="1:30">
      <c r="A8785">
        <v>15791</v>
      </c>
      <c r="B8785">
        <f t="shared" si="2466"/>
        <v>0</v>
      </c>
      <c r="C8785" s="8" t="s">
        <v>5311</v>
      </c>
      <c r="D8785" t="s">
        <v>6058</v>
      </c>
      <c r="E8785" s="2">
        <v>8111</v>
      </c>
      <c r="F8785">
        <f t="shared" si="2467"/>
        <v>0</v>
      </c>
      <c r="G8785" s="6">
        <f t="shared" si="2468"/>
        <v>8111</v>
      </c>
      <c r="H8785" s="6">
        <v>8111</v>
      </c>
      <c r="I8785">
        <v>12</v>
      </c>
      <c r="L8785" s="1">
        <v>40159</v>
      </c>
      <c r="M8785">
        <f t="shared" si="2469"/>
        <v>0</v>
      </c>
      <c r="N8785">
        <f t="shared" si="2470"/>
        <v>0</v>
      </c>
      <c r="Q8785">
        <f t="shared" si="2471"/>
        <v>2013</v>
      </c>
      <c r="R8785">
        <f t="shared" si="2472"/>
        <v>12</v>
      </c>
      <c r="S8785">
        <f t="shared" si="2473"/>
        <v>13</v>
      </c>
      <c r="T8785" s="5">
        <f t="shared" si="2474"/>
        <v>40159</v>
      </c>
      <c r="U8785" s="7">
        <f t="shared" si="2475"/>
        <v>2013</v>
      </c>
      <c r="V8785" s="7">
        <f t="shared" si="2476"/>
        <v>12</v>
      </c>
      <c r="W8785" s="7">
        <f t="shared" si="2477"/>
        <v>13</v>
      </c>
      <c r="X8785" s="7" t="str">
        <f t="shared" si="2478"/>
        <v>13</v>
      </c>
      <c r="Y8785" t="str">
        <f t="shared" si="2479"/>
        <v>What's In a Name?</v>
      </c>
      <c r="Z8785" t="str">
        <f t="shared" si="2480"/>
        <v>What's In a Name?</v>
      </c>
      <c r="AA8785" t="str">
        <f t="shared" si="2481"/>
        <v>what'si13ame?</v>
      </c>
      <c r="AB8785" t="s">
        <v>1122</v>
      </c>
      <c r="AC8785">
        <f t="shared" si="2482"/>
        <v>1</v>
      </c>
      <c r="AD8785" t="str">
        <f t="shared" si="2483"/>
        <v>lepreno12enom</v>
      </c>
    </row>
    <row r="8786" spans="1:30">
      <c r="A8786">
        <v>15794</v>
      </c>
      <c r="B8786">
        <f t="shared" si="2466"/>
        <v>0</v>
      </c>
      <c r="C8786" s="8" t="s">
        <v>5312</v>
      </c>
      <c r="D8786" t="s">
        <v>14157</v>
      </c>
      <c r="E8786" s="2">
        <v>32269834</v>
      </c>
      <c r="F8786">
        <f t="shared" si="2467"/>
        <v>0</v>
      </c>
      <c r="G8786" s="6">
        <f t="shared" si="2468"/>
        <v>32269834</v>
      </c>
      <c r="H8786" s="6">
        <v>32269834</v>
      </c>
      <c r="I8786" s="3">
        <v>2675</v>
      </c>
      <c r="J8786" s="2">
        <v>13049114</v>
      </c>
      <c r="K8786" s="3">
        <v>2675</v>
      </c>
      <c r="L8786" s="1">
        <v>35581</v>
      </c>
      <c r="M8786">
        <f t="shared" si="2469"/>
        <v>0</v>
      </c>
      <c r="N8786">
        <f t="shared" si="2470"/>
        <v>0</v>
      </c>
      <c r="Q8786">
        <f t="shared" si="2471"/>
        <v>2001</v>
      </c>
      <c r="R8786">
        <f t="shared" si="2472"/>
        <v>6</v>
      </c>
      <c r="S8786">
        <f t="shared" si="2473"/>
        <v>1</v>
      </c>
      <c r="T8786" s="5">
        <f t="shared" si="2474"/>
        <v>35581</v>
      </c>
      <c r="U8786" s="7">
        <f t="shared" si="2475"/>
        <v>2001</v>
      </c>
      <c r="V8786" s="7">
        <f t="shared" si="2476"/>
        <v>6</v>
      </c>
      <c r="W8786" s="7">
        <f t="shared" si="2477"/>
        <v>1</v>
      </c>
      <c r="X8786" s="7" t="str">
        <f t="shared" si="2478"/>
        <v>01</v>
      </c>
      <c r="Y8786" t="str">
        <f t="shared" si="2479"/>
        <v>What's the Worst That Could Happen?</v>
      </c>
      <c r="Z8786" t="str">
        <f t="shared" si="2480"/>
        <v>What's the Worst That Could Happen?</v>
      </c>
      <c r="AA8786" t="str">
        <f t="shared" si="2481"/>
        <v>what'st01pen?</v>
      </c>
      <c r="AC8786">
        <f t="shared" si="2482"/>
        <v>0</v>
      </c>
      <c r="AD8786" t="str">
        <f t="shared" si="2483"/>
        <v>what'st01pen?</v>
      </c>
    </row>
    <row r="8787" spans="1:30">
      <c r="A8787">
        <v>15797</v>
      </c>
      <c r="B8787">
        <f t="shared" si="2466"/>
        <v>0</v>
      </c>
      <c r="C8787" s="8" t="s">
        <v>5313</v>
      </c>
      <c r="D8787" t="s">
        <v>14400</v>
      </c>
      <c r="E8787" s="2">
        <v>14011084</v>
      </c>
      <c r="F8787">
        <f t="shared" si="2467"/>
        <v>0</v>
      </c>
      <c r="G8787" s="6">
        <f t="shared" si="2468"/>
        <v>14011084</v>
      </c>
      <c r="H8787" s="6">
        <v>14011084</v>
      </c>
      <c r="I8787" s="3">
        <v>3011</v>
      </c>
      <c r="J8787" s="2">
        <v>5421669</v>
      </c>
      <c r="K8787" s="3">
        <v>3002</v>
      </c>
      <c r="L8787" s="1">
        <v>39354</v>
      </c>
      <c r="M8787">
        <f t="shared" si="2469"/>
        <v>0</v>
      </c>
      <c r="N8787">
        <f t="shared" si="2470"/>
        <v>0</v>
      </c>
      <c r="Q8787">
        <f t="shared" si="2471"/>
        <v>2011</v>
      </c>
      <c r="R8787">
        <f t="shared" si="2472"/>
        <v>9</v>
      </c>
      <c r="S8787">
        <f t="shared" si="2473"/>
        <v>30</v>
      </c>
      <c r="T8787" s="5">
        <f t="shared" si="2474"/>
        <v>39354</v>
      </c>
      <c r="U8787" s="7">
        <f t="shared" si="2475"/>
        <v>2011</v>
      </c>
      <c r="V8787" s="7">
        <f t="shared" si="2476"/>
        <v>9</v>
      </c>
      <c r="W8787" s="7">
        <f t="shared" si="2477"/>
        <v>30</v>
      </c>
      <c r="X8787" s="7" t="str">
        <f t="shared" si="2478"/>
        <v>11</v>
      </c>
      <c r="Y8787" t="str">
        <f t="shared" si="2479"/>
        <v>What's Your Number?</v>
      </c>
      <c r="Z8787" t="str">
        <f t="shared" si="2480"/>
        <v>What's Your Number?</v>
      </c>
      <c r="AA8787" t="str">
        <f t="shared" si="2481"/>
        <v>what'sy11ber?</v>
      </c>
      <c r="AC8787">
        <f t="shared" si="2482"/>
        <v>0</v>
      </c>
      <c r="AD8787" t="str">
        <f t="shared" si="2483"/>
        <v>what'sy11ber?</v>
      </c>
    </row>
    <row r="8788" spans="1:30">
      <c r="A8788">
        <v>15798</v>
      </c>
      <c r="B8788">
        <f t="shared" si="2466"/>
        <v>0</v>
      </c>
      <c r="C8788" s="8" t="s">
        <v>5314</v>
      </c>
      <c r="D8788" t="s">
        <v>14238</v>
      </c>
      <c r="E8788" s="2">
        <v>257868</v>
      </c>
      <c r="F8788">
        <f t="shared" si="2467"/>
        <v>0</v>
      </c>
      <c r="G8788" s="6">
        <f t="shared" si="2468"/>
        <v>257868</v>
      </c>
      <c r="H8788" s="6">
        <v>257868</v>
      </c>
      <c r="I8788">
        <v>78</v>
      </c>
      <c r="J8788" s="2">
        <v>169005</v>
      </c>
      <c r="K8788">
        <v>78</v>
      </c>
      <c r="L8788" s="1">
        <v>38619</v>
      </c>
      <c r="M8788">
        <f t="shared" si="2469"/>
        <v>0</v>
      </c>
      <c r="N8788">
        <f t="shared" si="2470"/>
        <v>0</v>
      </c>
      <c r="Q8788">
        <f t="shared" si="2471"/>
        <v>2009</v>
      </c>
      <c r="R8788">
        <f t="shared" si="2472"/>
        <v>9</v>
      </c>
      <c r="S8788">
        <f t="shared" si="2473"/>
        <v>25</v>
      </c>
      <c r="T8788" s="5">
        <f t="shared" si="2474"/>
        <v>38619</v>
      </c>
      <c r="U8788" s="7">
        <f t="shared" si="2475"/>
        <v>2009</v>
      </c>
      <c r="V8788" s="7">
        <f t="shared" si="2476"/>
        <v>9</v>
      </c>
      <c r="W8788" s="7">
        <f t="shared" si="2477"/>
        <v>25</v>
      </c>
      <c r="X8788" s="7" t="str">
        <f t="shared" si="2478"/>
        <v>09</v>
      </c>
      <c r="Y8788" t="str">
        <f t="shared" si="2479"/>
        <v>What's Your Rashee?</v>
      </c>
      <c r="Z8788" t="str">
        <f t="shared" si="2480"/>
        <v>What's Your Rashee?</v>
      </c>
      <c r="AA8788" t="str">
        <f t="shared" si="2481"/>
        <v>what'sy09hee?</v>
      </c>
      <c r="AB8788" s="11"/>
      <c r="AC8788">
        <f t="shared" si="2482"/>
        <v>0</v>
      </c>
      <c r="AD8788" t="str">
        <f t="shared" si="2483"/>
        <v>what'sy09hee?</v>
      </c>
    </row>
    <row r="8789" spans="1:30">
      <c r="A8789">
        <v>15800</v>
      </c>
      <c r="B8789">
        <f t="shared" si="2466"/>
        <v>0</v>
      </c>
      <c r="C8789" s="8" t="s">
        <v>5315</v>
      </c>
      <c r="D8789" t="s">
        <v>14271</v>
      </c>
      <c r="E8789" s="2">
        <v>2543</v>
      </c>
      <c r="F8789">
        <f t="shared" si="2467"/>
        <v>0</v>
      </c>
      <c r="G8789" s="6">
        <f t="shared" si="2468"/>
        <v>2543</v>
      </c>
      <c r="H8789" s="6">
        <v>2543</v>
      </c>
      <c r="I8789">
        <v>1</v>
      </c>
      <c r="J8789" s="2">
        <v>857</v>
      </c>
      <c r="K8789">
        <v>1</v>
      </c>
      <c r="L8789" s="1">
        <v>35595</v>
      </c>
      <c r="M8789">
        <f t="shared" si="2469"/>
        <v>0</v>
      </c>
      <c r="N8789">
        <f t="shared" si="2470"/>
        <v>0</v>
      </c>
      <c r="Q8789">
        <f t="shared" si="2471"/>
        <v>2001</v>
      </c>
      <c r="R8789">
        <f t="shared" si="2472"/>
        <v>6</v>
      </c>
      <c r="S8789">
        <f t="shared" si="2473"/>
        <v>15</v>
      </c>
      <c r="T8789" s="5">
        <f t="shared" si="2474"/>
        <v>35595</v>
      </c>
      <c r="U8789" s="7">
        <f t="shared" si="2475"/>
        <v>2001</v>
      </c>
      <c r="V8789" s="7">
        <f t="shared" si="2476"/>
        <v>6</v>
      </c>
      <c r="W8789" s="7">
        <f t="shared" si="2477"/>
        <v>15</v>
      </c>
      <c r="X8789" s="7" t="str">
        <f t="shared" si="2478"/>
        <v>01</v>
      </c>
      <c r="Y8789" t="str">
        <f t="shared" si="2479"/>
        <v>Whatever Happened to Harold Smith?</v>
      </c>
      <c r="Z8789" t="str">
        <f t="shared" si="2480"/>
        <v>Whatever Happened to Harold Smith?</v>
      </c>
      <c r="AA8789" t="str">
        <f t="shared" si="2481"/>
        <v>whateve01ith?</v>
      </c>
      <c r="AC8789">
        <f t="shared" si="2482"/>
        <v>0</v>
      </c>
      <c r="AD8789" t="str">
        <f t="shared" si="2483"/>
        <v>whateve01ith?</v>
      </c>
    </row>
    <row r="8790" spans="1:30">
      <c r="A8790">
        <v>15801</v>
      </c>
      <c r="B8790">
        <f t="shared" si="2466"/>
        <v>0</v>
      </c>
      <c r="C8790" s="8" t="s">
        <v>5316</v>
      </c>
      <c r="D8790" t="s">
        <v>14503</v>
      </c>
      <c r="E8790" s="2">
        <v>8745680</v>
      </c>
      <c r="F8790">
        <f t="shared" si="2467"/>
        <v>0</v>
      </c>
      <c r="G8790" s="6">
        <f t="shared" si="2468"/>
        <v>8745680</v>
      </c>
      <c r="H8790" s="6">
        <v>8745680</v>
      </c>
      <c r="I8790" s="3">
        <v>2272</v>
      </c>
      <c r="J8790" s="2">
        <v>4104298</v>
      </c>
      <c r="K8790" s="3">
        <v>2272</v>
      </c>
      <c r="L8790" s="1">
        <v>35147</v>
      </c>
      <c r="M8790">
        <f t="shared" si="2469"/>
        <v>0</v>
      </c>
      <c r="N8790">
        <f t="shared" si="2470"/>
        <v>0</v>
      </c>
      <c r="Q8790">
        <f t="shared" si="2471"/>
        <v>2000</v>
      </c>
      <c r="R8790">
        <f t="shared" si="2472"/>
        <v>3</v>
      </c>
      <c r="S8790">
        <f t="shared" si="2473"/>
        <v>24</v>
      </c>
      <c r="T8790" s="5">
        <f t="shared" si="2474"/>
        <v>35147</v>
      </c>
      <c r="U8790" s="7">
        <f t="shared" si="2475"/>
        <v>2000</v>
      </c>
      <c r="V8790" s="7">
        <f t="shared" si="2476"/>
        <v>3</v>
      </c>
      <c r="W8790" s="7">
        <f t="shared" si="2477"/>
        <v>24</v>
      </c>
      <c r="X8790" s="7" t="str">
        <f t="shared" si="2478"/>
        <v>00</v>
      </c>
      <c r="Y8790" t="str">
        <f t="shared" si="2479"/>
        <v>Whatever It Takes</v>
      </c>
      <c r="Z8790" t="str">
        <f t="shared" si="2480"/>
        <v>Whatever It Takes</v>
      </c>
      <c r="AA8790" t="str">
        <f t="shared" si="2481"/>
        <v>whateve00akes</v>
      </c>
      <c r="AC8790">
        <f t="shared" si="2482"/>
        <v>0</v>
      </c>
      <c r="AD8790" t="str">
        <f t="shared" si="2483"/>
        <v>whateve00akes</v>
      </c>
    </row>
    <row r="8791" spans="1:30">
      <c r="A8791">
        <v>15802</v>
      </c>
      <c r="B8791">
        <f t="shared" si="2466"/>
        <v>0</v>
      </c>
      <c r="C8791" s="8" t="s">
        <v>5317</v>
      </c>
      <c r="D8791" t="s">
        <v>14183</v>
      </c>
      <c r="E8791" s="2">
        <v>5306706</v>
      </c>
      <c r="F8791">
        <f t="shared" si="2467"/>
        <v>0</v>
      </c>
      <c r="G8791" s="6">
        <f t="shared" si="2468"/>
        <v>5306706</v>
      </c>
      <c r="H8791" s="6">
        <v>5306706</v>
      </c>
      <c r="I8791">
        <v>353</v>
      </c>
      <c r="J8791" s="2">
        <v>266162</v>
      </c>
      <c r="K8791">
        <v>9</v>
      </c>
      <c r="L8791" s="1">
        <v>38521</v>
      </c>
      <c r="M8791">
        <f t="shared" si="2469"/>
        <v>0</v>
      </c>
      <c r="N8791">
        <f t="shared" si="2470"/>
        <v>0</v>
      </c>
      <c r="Q8791">
        <f t="shared" si="2471"/>
        <v>2009</v>
      </c>
      <c r="R8791">
        <f t="shared" si="2472"/>
        <v>6</v>
      </c>
      <c r="S8791">
        <f t="shared" si="2473"/>
        <v>19</v>
      </c>
      <c r="T8791" s="5">
        <f t="shared" si="2474"/>
        <v>38521</v>
      </c>
      <c r="U8791" s="7">
        <f t="shared" si="2475"/>
        <v>2009</v>
      </c>
      <c r="V8791" s="7">
        <f t="shared" si="2476"/>
        <v>6</v>
      </c>
      <c r="W8791" s="7">
        <f t="shared" si="2477"/>
        <v>19</v>
      </c>
      <c r="X8791" s="7" t="str">
        <f t="shared" si="2478"/>
        <v>09</v>
      </c>
      <c r="Y8791" t="str">
        <f t="shared" si="2479"/>
        <v>Whatever Works</v>
      </c>
      <c r="Z8791" t="str">
        <f t="shared" si="2480"/>
        <v>Whatever Works</v>
      </c>
      <c r="AA8791" t="str">
        <f t="shared" si="2481"/>
        <v>whateve09orks</v>
      </c>
      <c r="AB8791" s="11"/>
      <c r="AC8791">
        <f t="shared" si="2482"/>
        <v>0</v>
      </c>
      <c r="AD8791" t="str">
        <f t="shared" si="2483"/>
        <v>whateve09orks</v>
      </c>
    </row>
    <row r="8792" spans="1:30">
      <c r="A8792">
        <v>15805</v>
      </c>
      <c r="B8792">
        <f t="shared" si="2466"/>
        <v>0</v>
      </c>
      <c r="C8792" s="8" t="s">
        <v>5541</v>
      </c>
      <c r="D8792" t="s">
        <v>14044</v>
      </c>
      <c r="E8792" s="2">
        <v>47860214</v>
      </c>
      <c r="F8792">
        <f t="shared" si="2467"/>
        <v>0</v>
      </c>
      <c r="G8792" s="6">
        <f t="shared" si="2468"/>
        <v>47860214</v>
      </c>
      <c r="H8792" s="6">
        <v>47860214</v>
      </c>
      <c r="I8792" s="3">
        <v>3004</v>
      </c>
      <c r="J8792" s="2">
        <v>21607203</v>
      </c>
      <c r="K8792" s="3">
        <v>2999</v>
      </c>
      <c r="L8792" s="1">
        <v>37289</v>
      </c>
      <c r="M8792">
        <f t="shared" si="2469"/>
        <v>0</v>
      </c>
      <c r="N8792">
        <f t="shared" si="2470"/>
        <v>0</v>
      </c>
      <c r="Q8792">
        <f t="shared" si="2471"/>
        <v>2006</v>
      </c>
      <c r="R8792">
        <f t="shared" si="2472"/>
        <v>2</v>
      </c>
      <c r="S8792">
        <f t="shared" si="2473"/>
        <v>3</v>
      </c>
      <c r="T8792" s="5">
        <f t="shared" si="2474"/>
        <v>37289</v>
      </c>
      <c r="U8792" s="7">
        <f t="shared" si="2475"/>
        <v>2006</v>
      </c>
      <c r="V8792" s="7">
        <f t="shared" si="2476"/>
        <v>2</v>
      </c>
      <c r="W8792" s="7">
        <f t="shared" si="2477"/>
        <v>3</v>
      </c>
      <c r="X8792" s="7" t="str">
        <f t="shared" si="2478"/>
        <v>06</v>
      </c>
      <c r="Y8792" t="str">
        <f t="shared" si="2479"/>
        <v>When a Stranger Calls</v>
      </c>
      <c r="Z8792" t="str">
        <f t="shared" si="2480"/>
        <v>When a Stranger Calls</v>
      </c>
      <c r="AA8792" t="str">
        <f t="shared" si="2481"/>
        <v>whenast06alls</v>
      </c>
      <c r="AC8792">
        <f t="shared" si="2482"/>
        <v>0</v>
      </c>
      <c r="AD8792" t="str">
        <f t="shared" si="2483"/>
        <v>whenast06alls</v>
      </c>
    </row>
    <row r="8793" spans="1:30">
      <c r="A8793">
        <v>15808</v>
      </c>
      <c r="B8793">
        <f t="shared" si="2466"/>
        <v>0</v>
      </c>
      <c r="C8793" s="8" t="s">
        <v>5542</v>
      </c>
      <c r="D8793" t="s">
        <v>12190</v>
      </c>
      <c r="E8793" s="2">
        <v>133376</v>
      </c>
      <c r="F8793">
        <f t="shared" si="2467"/>
        <v>0</v>
      </c>
      <c r="G8793" s="6">
        <f t="shared" si="2468"/>
        <v>133376</v>
      </c>
      <c r="H8793" s="6">
        <v>133376</v>
      </c>
      <c r="I8793">
        <v>14</v>
      </c>
      <c r="J8793" s="2">
        <v>42055</v>
      </c>
      <c r="K8793">
        <v>14</v>
      </c>
      <c r="L8793" s="1">
        <v>35497</v>
      </c>
      <c r="M8793">
        <f t="shared" si="2469"/>
        <v>0</v>
      </c>
      <c r="N8793">
        <f t="shared" si="2470"/>
        <v>0</v>
      </c>
      <c r="Q8793">
        <f t="shared" si="2471"/>
        <v>2001</v>
      </c>
      <c r="R8793">
        <f t="shared" si="2472"/>
        <v>3</v>
      </c>
      <c r="S8793">
        <f t="shared" si="2473"/>
        <v>9</v>
      </c>
      <c r="T8793" s="5">
        <f t="shared" si="2474"/>
        <v>35497</v>
      </c>
      <c r="U8793" s="7">
        <f t="shared" si="2475"/>
        <v>2001</v>
      </c>
      <c r="V8793" s="7">
        <f t="shared" si="2476"/>
        <v>3</v>
      </c>
      <c r="W8793" s="7">
        <f t="shared" si="2477"/>
        <v>9</v>
      </c>
      <c r="X8793" s="7" t="str">
        <f t="shared" si="2478"/>
        <v>01</v>
      </c>
      <c r="Y8793" t="str">
        <f t="shared" si="2479"/>
        <v>When Brendan Met Trudy</v>
      </c>
      <c r="Z8793" t="str">
        <f t="shared" si="2480"/>
        <v>When Brendan Met Trudy</v>
      </c>
      <c r="AA8793" t="str">
        <f t="shared" si="2481"/>
        <v>whenbre01rudy</v>
      </c>
      <c r="AB8793" t="s">
        <v>4262</v>
      </c>
      <c r="AC8793">
        <f t="shared" si="2482"/>
        <v>1</v>
      </c>
      <c r="AD8793" t="str">
        <f t="shared" si="2483"/>
        <v>whenbre00rudy</v>
      </c>
    </row>
    <row r="8794" spans="1:30">
      <c r="A8794">
        <v>15809</v>
      </c>
      <c r="B8794">
        <f t="shared" si="2466"/>
        <v>0</v>
      </c>
      <c r="C8794" s="8" t="s">
        <v>5543</v>
      </c>
      <c r="D8794" t="s">
        <v>14508</v>
      </c>
      <c r="E8794" s="2">
        <v>369065</v>
      </c>
      <c r="F8794">
        <f t="shared" si="2467"/>
        <v>0</v>
      </c>
      <c r="G8794" s="6">
        <f t="shared" si="2468"/>
        <v>369065</v>
      </c>
      <c r="H8794" s="6">
        <v>369065</v>
      </c>
      <c r="I8794">
        <v>13</v>
      </c>
      <c r="J8794" s="2">
        <v>17001</v>
      </c>
      <c r="K8794">
        <v>5</v>
      </c>
      <c r="L8794" s="1">
        <v>40024</v>
      </c>
      <c r="M8794">
        <f t="shared" si="2469"/>
        <v>0</v>
      </c>
      <c r="N8794">
        <f t="shared" si="2470"/>
        <v>0</v>
      </c>
      <c r="Q8794">
        <f t="shared" si="2471"/>
        <v>2013</v>
      </c>
      <c r="R8794">
        <f t="shared" si="2472"/>
        <v>7</v>
      </c>
      <c r="S8794">
        <f t="shared" si="2473"/>
        <v>31</v>
      </c>
      <c r="T8794" s="5">
        <f t="shared" si="2474"/>
        <v>40024</v>
      </c>
      <c r="U8794" s="7">
        <f t="shared" si="2475"/>
        <v>2013</v>
      </c>
      <c r="V8794" s="7">
        <f t="shared" si="2476"/>
        <v>7</v>
      </c>
      <c r="W8794" s="7">
        <f t="shared" si="2477"/>
        <v>31</v>
      </c>
      <c r="X8794" s="7" t="str">
        <f t="shared" si="2478"/>
        <v>13</v>
      </c>
      <c r="Y8794" t="str">
        <f t="shared" si="2479"/>
        <v>When Comedy Went to School</v>
      </c>
      <c r="Z8794" t="str">
        <f t="shared" si="2480"/>
        <v>When Comedy Went to School</v>
      </c>
      <c r="AA8794" t="str">
        <f t="shared" si="2481"/>
        <v>whencom13hool</v>
      </c>
      <c r="AC8794">
        <f t="shared" si="2482"/>
        <v>0</v>
      </c>
      <c r="AD8794" t="str">
        <f t="shared" si="2483"/>
        <v>whencom13hool</v>
      </c>
    </row>
    <row r="8795" spans="1:30">
      <c r="A8795">
        <v>15810</v>
      </c>
      <c r="B8795">
        <f t="shared" si="2466"/>
        <v>0</v>
      </c>
      <c r="C8795" s="8" t="s">
        <v>5544</v>
      </c>
      <c r="D8795" t="s">
        <v>14183</v>
      </c>
      <c r="E8795" s="2">
        <v>1077273</v>
      </c>
      <c r="F8795">
        <f t="shared" si="2467"/>
        <v>0</v>
      </c>
      <c r="G8795" s="6">
        <f t="shared" si="2468"/>
        <v>1077273</v>
      </c>
      <c r="H8795" s="6">
        <v>1077273</v>
      </c>
      <c r="I8795">
        <v>57</v>
      </c>
      <c r="J8795" s="2">
        <v>39210</v>
      </c>
      <c r="K8795">
        <v>8</v>
      </c>
      <c r="L8795" s="1">
        <v>38143</v>
      </c>
      <c r="M8795">
        <f t="shared" si="2469"/>
        <v>0</v>
      </c>
      <c r="N8795">
        <f t="shared" si="2470"/>
        <v>0</v>
      </c>
      <c r="Q8795">
        <f t="shared" si="2471"/>
        <v>2008</v>
      </c>
      <c r="R8795">
        <f t="shared" si="2472"/>
        <v>6</v>
      </c>
      <c r="S8795">
        <f t="shared" si="2473"/>
        <v>6</v>
      </c>
      <c r="T8795" s="5">
        <f t="shared" si="2474"/>
        <v>38143</v>
      </c>
      <c r="U8795" s="7">
        <f t="shared" si="2475"/>
        <v>2008</v>
      </c>
      <c r="V8795" s="7">
        <f t="shared" si="2476"/>
        <v>6</v>
      </c>
      <c r="W8795" s="7">
        <f t="shared" si="2477"/>
        <v>6</v>
      </c>
      <c r="X8795" s="7" t="str">
        <f t="shared" si="2478"/>
        <v>08</v>
      </c>
      <c r="Y8795" t="str">
        <f t="shared" si="2479"/>
        <v>When Did You Last See Your Father</v>
      </c>
      <c r="Z8795" t="str">
        <f t="shared" si="2480"/>
        <v>When Did You Last See Your Father</v>
      </c>
      <c r="AA8795" t="str">
        <f t="shared" si="2481"/>
        <v>whendid08ther</v>
      </c>
      <c r="AB8795" t="s">
        <v>2459</v>
      </c>
      <c r="AC8795">
        <f t="shared" si="2482"/>
        <v>1</v>
      </c>
      <c r="AD8795" t="str">
        <f t="shared" si="2483"/>
        <v>andwhen07her?</v>
      </c>
    </row>
    <row r="8796" spans="1:30">
      <c r="A8796">
        <v>15811</v>
      </c>
      <c r="B8796">
        <f t="shared" si="2466"/>
        <v>0</v>
      </c>
      <c r="C8796" s="8" t="s">
        <v>5545</v>
      </c>
      <c r="D8796" t="s">
        <v>14098</v>
      </c>
      <c r="E8796" s="2">
        <v>431513</v>
      </c>
      <c r="F8796">
        <f t="shared" si="2467"/>
        <v>0</v>
      </c>
      <c r="G8796" s="6">
        <f t="shared" si="2468"/>
        <v>431513</v>
      </c>
      <c r="H8796" s="6">
        <v>431513</v>
      </c>
      <c r="I8796">
        <v>48</v>
      </c>
      <c r="J8796" s="2">
        <v>134006</v>
      </c>
      <c r="K8796">
        <v>48</v>
      </c>
      <c r="L8796" s="1">
        <v>37352</v>
      </c>
      <c r="M8796">
        <f t="shared" si="2469"/>
        <v>0</v>
      </c>
      <c r="N8796">
        <f t="shared" si="2470"/>
        <v>0</v>
      </c>
      <c r="Q8796">
        <f t="shared" si="2471"/>
        <v>2006</v>
      </c>
      <c r="R8796">
        <f t="shared" si="2472"/>
        <v>4</v>
      </c>
      <c r="S8796">
        <f t="shared" si="2473"/>
        <v>7</v>
      </c>
      <c r="T8796" s="5">
        <f t="shared" si="2474"/>
        <v>37352</v>
      </c>
      <c r="U8796" s="7">
        <f t="shared" si="2475"/>
        <v>2006</v>
      </c>
      <c r="V8796" s="7">
        <f t="shared" si="2476"/>
        <v>4</v>
      </c>
      <c r="W8796" s="7">
        <f t="shared" si="2477"/>
        <v>7</v>
      </c>
      <c r="X8796" s="7" t="str">
        <f t="shared" si="2478"/>
        <v>06</v>
      </c>
      <c r="Y8796" t="str">
        <f t="shared" si="2479"/>
        <v>When Do We Eat?</v>
      </c>
      <c r="Z8796" t="str">
        <f t="shared" si="2480"/>
        <v>When Do We Eat?</v>
      </c>
      <c r="AA8796" t="str">
        <f t="shared" si="2481"/>
        <v>whendow06eat?</v>
      </c>
      <c r="AB8796" t="s">
        <v>3142</v>
      </c>
      <c r="AC8796">
        <f t="shared" si="2482"/>
        <v>1</v>
      </c>
      <c r="AD8796" t="str">
        <f t="shared" si="2483"/>
        <v>whendow05eat?</v>
      </c>
    </row>
    <row r="8797" spans="1:30">
      <c r="A8797">
        <v>15812</v>
      </c>
      <c r="B8797">
        <f t="shared" si="2466"/>
        <v>0</v>
      </c>
      <c r="C8797" s="8" t="s">
        <v>5202</v>
      </c>
      <c r="D8797" t="s">
        <v>14288</v>
      </c>
      <c r="F8797">
        <f t="shared" si="2467"/>
        <v>0</v>
      </c>
      <c r="G8797" s="6" t="str">
        <f t="shared" si="2468"/>
        <v/>
      </c>
      <c r="H8797" s="6" t="s">
        <v>217</v>
      </c>
      <c r="L8797" t="s">
        <v>5372</v>
      </c>
      <c r="M8797">
        <f t="shared" si="2469"/>
        <v>0</v>
      </c>
      <c r="N8797">
        <f t="shared" si="2470"/>
        <v>1</v>
      </c>
      <c r="P8797">
        <v>2014</v>
      </c>
      <c r="Q8797">
        <f t="shared" si="2471"/>
        <v>2014</v>
      </c>
      <c r="R8797" t="str">
        <f t="shared" si="2472"/>
        <v/>
      </c>
      <c r="S8797" t="str">
        <f t="shared" si="2473"/>
        <v/>
      </c>
      <c r="T8797" s="5" t="str">
        <f t="shared" si="2474"/>
        <v/>
      </c>
      <c r="U8797" s="7" t="e">
        <f t="shared" si="2475"/>
        <v>#VALUE!</v>
      </c>
      <c r="V8797" s="7" t="e">
        <f t="shared" si="2476"/>
        <v>#VALUE!</v>
      </c>
      <c r="W8797" s="7" t="e">
        <f t="shared" si="2477"/>
        <v>#VALUE!</v>
      </c>
      <c r="X8797" s="7" t="str">
        <f t="shared" si="2478"/>
        <v>14</v>
      </c>
      <c r="Y8797" t="str">
        <f t="shared" si="2479"/>
        <v>When Evening Falls On Bucharest or Metabolism</v>
      </c>
      <c r="Z8797" t="str">
        <f t="shared" si="2480"/>
        <v>When Evening Falls On Bucharest or Metabolism</v>
      </c>
      <c r="AA8797" t="str">
        <f t="shared" si="2481"/>
        <v>wheneve14lism</v>
      </c>
      <c r="AC8797">
        <f t="shared" si="2482"/>
        <v>0</v>
      </c>
      <c r="AD8797" t="str">
        <f t="shared" si="2483"/>
        <v>wheneve14lism</v>
      </c>
    </row>
    <row r="8798" spans="1:30">
      <c r="A8798">
        <v>15815</v>
      </c>
      <c r="B8798">
        <f t="shared" si="2466"/>
        <v>0</v>
      </c>
      <c r="C8798" s="8" t="s">
        <v>5723</v>
      </c>
      <c r="D8798">
        <v>108</v>
      </c>
      <c r="E8798" s="2">
        <v>35100</v>
      </c>
      <c r="F8798">
        <f t="shared" si="2467"/>
        <v>0</v>
      </c>
      <c r="G8798" s="6">
        <f t="shared" si="2468"/>
        <v>35100</v>
      </c>
      <c r="H8798" s="6">
        <v>35100</v>
      </c>
      <c r="I8798">
        <v>5</v>
      </c>
      <c r="J8798" s="2">
        <v>23790</v>
      </c>
      <c r="K8798">
        <v>4</v>
      </c>
      <c r="L8798" s="1">
        <v>39193</v>
      </c>
      <c r="M8798">
        <f t="shared" si="2469"/>
        <v>0</v>
      </c>
      <c r="N8798">
        <f t="shared" si="2470"/>
        <v>0</v>
      </c>
      <c r="Q8798">
        <f t="shared" si="2471"/>
        <v>2011</v>
      </c>
      <c r="R8798">
        <f t="shared" si="2472"/>
        <v>4</v>
      </c>
      <c r="S8798">
        <f t="shared" si="2473"/>
        <v>22</v>
      </c>
      <c r="T8798" s="5">
        <f t="shared" si="2474"/>
        <v>39193</v>
      </c>
      <c r="U8798" s="7">
        <f t="shared" si="2475"/>
        <v>2011</v>
      </c>
      <c r="V8798" s="7">
        <f t="shared" si="2476"/>
        <v>4</v>
      </c>
      <c r="W8798" s="7">
        <f t="shared" si="2477"/>
        <v>22</v>
      </c>
      <c r="X8798" s="7" t="str">
        <f t="shared" si="2478"/>
        <v>11</v>
      </c>
      <c r="Y8798" t="str">
        <f t="shared" si="2479"/>
        <v>When Harry Tries to Marry</v>
      </c>
      <c r="Z8798" t="str">
        <f t="shared" si="2480"/>
        <v>When Harry Tries to Marry</v>
      </c>
      <c r="AA8798" t="str">
        <f t="shared" si="2481"/>
        <v>whenhar11arry</v>
      </c>
      <c r="AC8798">
        <f t="shared" si="2482"/>
        <v>0</v>
      </c>
      <c r="AD8798" t="str">
        <f t="shared" si="2483"/>
        <v>whenhar11arry</v>
      </c>
    </row>
    <row r="8799" spans="1:30">
      <c r="A8799">
        <v>15816</v>
      </c>
      <c r="B8799">
        <f t="shared" si="2466"/>
        <v>0</v>
      </c>
      <c r="C8799" s="8" t="s">
        <v>5724</v>
      </c>
      <c r="D8799" t="s">
        <v>14156</v>
      </c>
      <c r="E8799" s="2">
        <v>32680633</v>
      </c>
      <c r="F8799">
        <f t="shared" si="2467"/>
        <v>0</v>
      </c>
      <c r="G8799" s="6">
        <f t="shared" si="2468"/>
        <v>32680633</v>
      </c>
      <c r="H8799" s="6">
        <v>32680633</v>
      </c>
      <c r="I8799" s="3">
        <v>2456</v>
      </c>
      <c r="J8799" s="2">
        <v>12350041</v>
      </c>
      <c r="K8799" s="3">
        <v>2456</v>
      </c>
      <c r="L8799" s="1">
        <v>38745</v>
      </c>
      <c r="M8799">
        <f t="shared" si="2469"/>
        <v>0</v>
      </c>
      <c r="N8799">
        <f t="shared" si="2470"/>
        <v>0</v>
      </c>
      <c r="Q8799">
        <f t="shared" si="2471"/>
        <v>2010</v>
      </c>
      <c r="R8799">
        <f t="shared" si="2472"/>
        <v>1</v>
      </c>
      <c r="S8799">
        <f t="shared" si="2473"/>
        <v>29</v>
      </c>
      <c r="T8799" s="5">
        <f t="shared" si="2474"/>
        <v>38745</v>
      </c>
      <c r="U8799" s="7">
        <f t="shared" si="2475"/>
        <v>2010</v>
      </c>
      <c r="V8799" s="7">
        <f t="shared" si="2476"/>
        <v>1</v>
      </c>
      <c r="W8799" s="7">
        <f t="shared" si="2477"/>
        <v>29</v>
      </c>
      <c r="X8799" s="7" t="str">
        <f t="shared" si="2478"/>
        <v>10</v>
      </c>
      <c r="Y8799" t="str">
        <f t="shared" si="2479"/>
        <v>When in Rome</v>
      </c>
      <c r="Z8799" t="str">
        <f t="shared" si="2480"/>
        <v>When in Rome</v>
      </c>
      <c r="AA8799" t="str">
        <f t="shared" si="2481"/>
        <v>wheninr10rome</v>
      </c>
      <c r="AC8799">
        <f t="shared" si="2482"/>
        <v>0</v>
      </c>
      <c r="AD8799" t="str">
        <f t="shared" si="2483"/>
        <v>wheninr10rome</v>
      </c>
    </row>
    <row r="8800" spans="1:30">
      <c r="A8800">
        <v>15817</v>
      </c>
      <c r="B8800">
        <f t="shared" si="2466"/>
        <v>0</v>
      </c>
      <c r="C8800" s="8" t="s">
        <v>5376</v>
      </c>
      <c r="D8800" t="s">
        <v>14117</v>
      </c>
      <c r="E8800" s="2">
        <v>561085</v>
      </c>
      <c r="F8800">
        <f t="shared" si="2467"/>
        <v>0</v>
      </c>
      <c r="G8800" s="6">
        <f t="shared" si="2468"/>
        <v>561085</v>
      </c>
      <c r="H8800" s="6">
        <v>561085</v>
      </c>
      <c r="I8800">
        <v>57</v>
      </c>
      <c r="J8800" s="2">
        <v>27388</v>
      </c>
      <c r="K8800">
        <v>2</v>
      </c>
      <c r="L8800" s="1">
        <v>40684</v>
      </c>
      <c r="M8800">
        <f t="shared" si="2469"/>
        <v>0</v>
      </c>
      <c r="N8800">
        <f t="shared" si="2470"/>
        <v>0</v>
      </c>
      <c r="Q8800">
        <f t="shared" si="2471"/>
        <v>2015</v>
      </c>
      <c r="R8800">
        <f t="shared" si="2472"/>
        <v>5</v>
      </c>
      <c r="S8800">
        <f t="shared" si="2473"/>
        <v>22</v>
      </c>
      <c r="T8800" s="5">
        <f t="shared" si="2474"/>
        <v>40684</v>
      </c>
      <c r="U8800" s="7">
        <f t="shared" si="2475"/>
        <v>2015</v>
      </c>
      <c r="V8800" s="7">
        <f t="shared" si="2476"/>
        <v>5</v>
      </c>
      <c r="W8800" s="7">
        <f t="shared" si="2477"/>
        <v>22</v>
      </c>
      <c r="X8800" s="7" t="str">
        <f t="shared" si="2478"/>
        <v>15</v>
      </c>
      <c r="Y8800" t="str">
        <f t="shared" si="2479"/>
        <v>When Marnie Was There</v>
      </c>
      <c r="Z8800" t="str">
        <f t="shared" si="2480"/>
        <v>When Marnie Was There</v>
      </c>
      <c r="AA8800" t="str">
        <f t="shared" si="2481"/>
        <v>whenmar15here</v>
      </c>
      <c r="AB8800" t="s">
        <v>111</v>
      </c>
      <c r="AC8800">
        <f t="shared" si="2482"/>
        <v>1</v>
      </c>
      <c r="AD8800" t="str">
        <f t="shared" si="2483"/>
        <v>omoiden14mani</v>
      </c>
    </row>
    <row r="8801" spans="1:30">
      <c r="A8801">
        <v>15821</v>
      </c>
      <c r="B8801">
        <f t="shared" si="2466"/>
        <v>0</v>
      </c>
      <c r="C8801" s="8" t="s">
        <v>5377</v>
      </c>
      <c r="D8801" t="s">
        <v>14146</v>
      </c>
      <c r="E8801" s="2">
        <v>30127963</v>
      </c>
      <c r="F8801">
        <f t="shared" si="2467"/>
        <v>0</v>
      </c>
      <c r="G8801" s="6">
        <f t="shared" si="2468"/>
        <v>30127963</v>
      </c>
      <c r="H8801" s="6">
        <v>30127963</v>
      </c>
      <c r="I8801" s="3">
        <v>2766</v>
      </c>
      <c r="J8801" s="2">
        <v>8381509</v>
      </c>
      <c r="K8801" s="3">
        <v>2673</v>
      </c>
      <c r="L8801" s="1">
        <v>40411</v>
      </c>
      <c r="M8801">
        <f t="shared" si="2469"/>
        <v>0</v>
      </c>
      <c r="N8801">
        <f t="shared" si="2470"/>
        <v>0</v>
      </c>
      <c r="Q8801">
        <f t="shared" si="2471"/>
        <v>2014</v>
      </c>
      <c r="R8801">
        <f t="shared" si="2472"/>
        <v>8</v>
      </c>
      <c r="S8801">
        <f t="shared" si="2473"/>
        <v>22</v>
      </c>
      <c r="T8801" s="5">
        <f t="shared" si="2474"/>
        <v>40411</v>
      </c>
      <c r="U8801" s="7">
        <f t="shared" si="2475"/>
        <v>2014</v>
      </c>
      <c r="V8801" s="7">
        <f t="shared" si="2476"/>
        <v>8</v>
      </c>
      <c r="W8801" s="7">
        <f t="shared" si="2477"/>
        <v>22</v>
      </c>
      <c r="X8801" s="7" t="str">
        <f t="shared" si="2478"/>
        <v>14</v>
      </c>
      <c r="Y8801" t="str">
        <f t="shared" si="2479"/>
        <v>When the Game Stands Tall</v>
      </c>
      <c r="Z8801" t="str">
        <f t="shared" si="2480"/>
        <v>When the Game Stands Tall</v>
      </c>
      <c r="AA8801" t="str">
        <f t="shared" si="2481"/>
        <v>whenthe14tall</v>
      </c>
      <c r="AC8801">
        <f t="shared" si="2482"/>
        <v>0</v>
      </c>
      <c r="AD8801" t="str">
        <f t="shared" si="2483"/>
        <v>whenthe14tall</v>
      </c>
    </row>
    <row r="8802" spans="1:30">
      <c r="A8802">
        <v>15822</v>
      </c>
      <c r="B8802">
        <f t="shared" si="2466"/>
        <v>0</v>
      </c>
      <c r="C8802" s="8" t="s">
        <v>5378</v>
      </c>
      <c r="D8802" t="s">
        <v>13825</v>
      </c>
      <c r="E8802" s="2">
        <v>13598</v>
      </c>
      <c r="F8802">
        <f t="shared" si="2467"/>
        <v>0</v>
      </c>
      <c r="G8802" s="6">
        <f t="shared" si="2468"/>
        <v>13598</v>
      </c>
      <c r="H8802" s="6">
        <v>13598</v>
      </c>
      <c r="I8802">
        <v>1</v>
      </c>
      <c r="L8802" s="1">
        <v>39739</v>
      </c>
      <c r="M8802">
        <f t="shared" si="2469"/>
        <v>0</v>
      </c>
      <c r="N8802">
        <f t="shared" si="2470"/>
        <v>0</v>
      </c>
      <c r="Q8802">
        <f t="shared" si="2471"/>
        <v>2012</v>
      </c>
      <c r="R8802">
        <f t="shared" si="2472"/>
        <v>10</v>
      </c>
      <c r="S8802">
        <f t="shared" si="2473"/>
        <v>19</v>
      </c>
      <c r="T8802" s="5">
        <f t="shared" si="2474"/>
        <v>39739</v>
      </c>
      <c r="U8802" s="7">
        <f t="shared" si="2475"/>
        <v>2012</v>
      </c>
      <c r="V8802" s="7">
        <f t="shared" si="2476"/>
        <v>10</v>
      </c>
      <c r="W8802" s="7">
        <f t="shared" si="2477"/>
        <v>19</v>
      </c>
      <c r="X8802" s="7" t="str">
        <f t="shared" si="2478"/>
        <v>12</v>
      </c>
      <c r="Y8802" t="str">
        <f t="shared" si="2479"/>
        <v>When the Iron Bird Flies</v>
      </c>
      <c r="Z8802" t="str">
        <f t="shared" si="2480"/>
        <v>When the Iron Bird Flies</v>
      </c>
      <c r="AA8802" t="str">
        <f t="shared" si="2481"/>
        <v>whenthe12lies</v>
      </c>
      <c r="AB8802" t="s">
        <v>1228</v>
      </c>
      <c r="AC8802">
        <f t="shared" si="2482"/>
        <v>1</v>
      </c>
      <c r="AD8802" t="str">
        <f t="shared" si="2483"/>
        <v>whenthe12west</v>
      </c>
    </row>
    <row r="8803" spans="1:30">
      <c r="A8803">
        <v>15824</v>
      </c>
      <c r="B8803">
        <f t="shared" si="2466"/>
        <v>0</v>
      </c>
      <c r="C8803" s="8" t="s">
        <v>5379</v>
      </c>
      <c r="D8803" t="s">
        <v>14191</v>
      </c>
      <c r="E8803" s="2">
        <v>24038</v>
      </c>
      <c r="F8803">
        <f t="shared" si="2467"/>
        <v>0</v>
      </c>
      <c r="G8803" s="6">
        <f t="shared" si="2468"/>
        <v>24038</v>
      </c>
      <c r="H8803" s="6">
        <v>24038</v>
      </c>
      <c r="I8803">
        <v>2</v>
      </c>
      <c r="J8803" s="2">
        <v>8058</v>
      </c>
      <c r="K8803">
        <v>2</v>
      </c>
      <c r="L8803" s="1">
        <v>37268</v>
      </c>
      <c r="M8803">
        <f t="shared" si="2469"/>
        <v>0</v>
      </c>
      <c r="N8803">
        <f t="shared" si="2470"/>
        <v>0</v>
      </c>
      <c r="Q8803">
        <f t="shared" si="2471"/>
        <v>2006</v>
      </c>
      <c r="R8803">
        <f t="shared" si="2472"/>
        <v>1</v>
      </c>
      <c r="S8803">
        <f t="shared" si="2473"/>
        <v>13</v>
      </c>
      <c r="T8803" s="5">
        <f t="shared" si="2474"/>
        <v>37268</v>
      </c>
      <c r="U8803" s="7">
        <f t="shared" si="2475"/>
        <v>2006</v>
      </c>
      <c r="V8803" s="7">
        <f t="shared" si="2476"/>
        <v>1</v>
      </c>
      <c r="W8803" s="7">
        <f t="shared" si="2477"/>
        <v>13</v>
      </c>
      <c r="X8803" s="7" t="str">
        <f t="shared" si="2478"/>
        <v>06</v>
      </c>
      <c r="Y8803" t="str">
        <f t="shared" si="2479"/>
        <v>When the Sea Rises</v>
      </c>
      <c r="Z8803" t="str">
        <f t="shared" si="2480"/>
        <v>When the Sea Rises</v>
      </c>
      <c r="AA8803" t="str">
        <f t="shared" si="2481"/>
        <v>whenthe06ises</v>
      </c>
      <c r="AB8803" t="s">
        <v>3143</v>
      </c>
      <c r="AC8803">
        <f t="shared" si="2482"/>
        <v>1</v>
      </c>
      <c r="AD8803" t="str">
        <f t="shared" si="2483"/>
        <v>quandla04onte</v>
      </c>
    </row>
    <row r="8804" spans="1:30">
      <c r="A8804">
        <v>15828</v>
      </c>
      <c r="B8804">
        <f t="shared" si="2466"/>
        <v>0</v>
      </c>
      <c r="C8804" s="8" t="s">
        <v>4443</v>
      </c>
      <c r="D8804" t="s">
        <v>14405</v>
      </c>
      <c r="E8804" s="2">
        <v>19631</v>
      </c>
      <c r="F8804">
        <f t="shared" si="2467"/>
        <v>0</v>
      </c>
      <c r="G8804" s="6">
        <f t="shared" si="2468"/>
        <v>19631</v>
      </c>
      <c r="H8804" s="6">
        <v>19631</v>
      </c>
      <c r="I8804">
        <v>2</v>
      </c>
      <c r="J8804" s="2">
        <v>6018</v>
      </c>
      <c r="K8804">
        <v>2</v>
      </c>
      <c r="L8804" s="1">
        <v>39109</v>
      </c>
      <c r="M8804">
        <f t="shared" si="2469"/>
        <v>0</v>
      </c>
      <c r="N8804">
        <f t="shared" si="2470"/>
        <v>0</v>
      </c>
      <c r="Q8804">
        <f t="shared" si="2471"/>
        <v>2011</v>
      </c>
      <c r="R8804">
        <f t="shared" si="2472"/>
        <v>1</v>
      </c>
      <c r="S8804">
        <f t="shared" si="2473"/>
        <v>28</v>
      </c>
      <c r="T8804" s="5">
        <f t="shared" si="2474"/>
        <v>39109</v>
      </c>
      <c r="U8804" s="7">
        <f t="shared" si="2475"/>
        <v>2011</v>
      </c>
      <c r="V8804" s="7">
        <f t="shared" si="2476"/>
        <v>1</v>
      </c>
      <c r="W8804" s="7">
        <f t="shared" si="2477"/>
        <v>28</v>
      </c>
      <c r="X8804" s="7" t="str">
        <f t="shared" si="2478"/>
        <v>11</v>
      </c>
      <c r="Y8804" t="str">
        <f t="shared" si="2479"/>
        <v>When We Leave [Die Fremde]</v>
      </c>
      <c r="Z8804" t="str">
        <f t="shared" si="2480"/>
        <v>When We Leave [Die Fremde]</v>
      </c>
      <c r="AA8804" t="str">
        <f t="shared" si="2481"/>
        <v>whenwel11mde]</v>
      </c>
      <c r="AB8804" t="s">
        <v>1367</v>
      </c>
      <c r="AC8804">
        <f t="shared" si="2482"/>
        <v>1</v>
      </c>
      <c r="AD8804" t="str">
        <f t="shared" si="2483"/>
        <v>diefrem10emde</v>
      </c>
    </row>
    <row r="8805" spans="1:30">
      <c r="A8805">
        <v>15830</v>
      </c>
      <c r="B8805">
        <f t="shared" si="2466"/>
        <v>0</v>
      </c>
      <c r="C8805" s="8" t="s">
        <v>5187</v>
      </c>
      <c r="D8805" t="s">
        <v>14304</v>
      </c>
      <c r="E8805" s="2">
        <v>159429</v>
      </c>
      <c r="F8805">
        <f t="shared" si="2467"/>
        <v>0</v>
      </c>
      <c r="G8805" s="6">
        <f t="shared" si="2468"/>
        <v>159429</v>
      </c>
      <c r="H8805" s="6">
        <v>159429</v>
      </c>
      <c r="I8805">
        <v>20</v>
      </c>
      <c r="J8805" s="2">
        <v>29103</v>
      </c>
      <c r="K8805">
        <v>8</v>
      </c>
      <c r="L8805" s="1">
        <v>36778</v>
      </c>
      <c r="M8805">
        <f t="shared" si="2469"/>
        <v>0</v>
      </c>
      <c r="N8805">
        <f t="shared" si="2470"/>
        <v>0</v>
      </c>
      <c r="Q8805">
        <f t="shared" si="2471"/>
        <v>2004</v>
      </c>
      <c r="R8805">
        <f t="shared" si="2472"/>
        <v>9</v>
      </c>
      <c r="S8805">
        <f t="shared" si="2473"/>
        <v>10</v>
      </c>
      <c r="T8805" s="5">
        <f t="shared" si="2474"/>
        <v>36778</v>
      </c>
      <c r="U8805" s="7">
        <f t="shared" si="2475"/>
        <v>2004</v>
      </c>
      <c r="V8805" s="7">
        <f t="shared" si="2476"/>
        <v>9</v>
      </c>
      <c r="W8805" s="7">
        <f t="shared" si="2477"/>
        <v>10</v>
      </c>
      <c r="X8805" s="7" t="str">
        <f t="shared" si="2478"/>
        <v>04</v>
      </c>
      <c r="Y8805" t="str">
        <f t="shared" si="2479"/>
        <v>When Will I Be Loved</v>
      </c>
      <c r="Z8805" t="str">
        <f t="shared" si="2480"/>
        <v>When Will I Be Loved</v>
      </c>
      <c r="AA8805" t="str">
        <f t="shared" si="2481"/>
        <v>whenwil04oved</v>
      </c>
      <c r="AC8805">
        <f t="shared" si="2482"/>
        <v>0</v>
      </c>
      <c r="AD8805" t="str">
        <f t="shared" si="2483"/>
        <v>whenwil04oved</v>
      </c>
    </row>
    <row r="8806" spans="1:30">
      <c r="A8806">
        <v>15831</v>
      </c>
      <c r="B8806">
        <f t="shared" si="2466"/>
        <v>0</v>
      </c>
      <c r="C8806" s="8" t="s">
        <v>5188</v>
      </c>
      <c r="D8806" t="s">
        <v>14065</v>
      </c>
      <c r="E8806" s="2">
        <v>246078</v>
      </c>
      <c r="F8806">
        <f t="shared" si="2467"/>
        <v>0</v>
      </c>
      <c r="G8806" s="6">
        <f t="shared" si="2468"/>
        <v>246078</v>
      </c>
      <c r="H8806" s="6">
        <v>246078</v>
      </c>
      <c r="I8806">
        <v>8</v>
      </c>
      <c r="J8806" s="2">
        <v>66833</v>
      </c>
      <c r="K8806">
        <v>8</v>
      </c>
      <c r="L8806" s="1">
        <v>38815</v>
      </c>
      <c r="M8806">
        <f t="shared" si="2469"/>
        <v>0</v>
      </c>
      <c r="N8806">
        <f t="shared" si="2470"/>
        <v>0</v>
      </c>
      <c r="Q8806">
        <f t="shared" si="2471"/>
        <v>2010</v>
      </c>
      <c r="R8806">
        <f t="shared" si="2472"/>
        <v>4</v>
      </c>
      <c r="S8806">
        <f t="shared" si="2473"/>
        <v>9</v>
      </c>
      <c r="T8806" s="5">
        <f t="shared" si="2474"/>
        <v>38815</v>
      </c>
      <c r="U8806" s="7">
        <f t="shared" si="2475"/>
        <v>2010</v>
      </c>
      <c r="V8806" s="7">
        <f t="shared" si="2476"/>
        <v>4</v>
      </c>
      <c r="W8806" s="7">
        <f t="shared" si="2477"/>
        <v>9</v>
      </c>
      <c r="X8806" s="7" t="str">
        <f t="shared" si="2478"/>
        <v>10</v>
      </c>
      <c r="Y8806" t="str">
        <f t="shared" si="2479"/>
        <v>When You're Strange</v>
      </c>
      <c r="Z8806" t="str">
        <f t="shared" si="2480"/>
        <v>When You're Strange</v>
      </c>
      <c r="AA8806" t="str">
        <f t="shared" si="2481"/>
        <v>whenyou10ange</v>
      </c>
      <c r="AB8806" t="s">
        <v>2072</v>
      </c>
      <c r="AC8806">
        <f t="shared" si="2482"/>
        <v>1</v>
      </c>
      <c r="AD8806" t="str">
        <f t="shared" si="2483"/>
        <v>doors:w09ange</v>
      </c>
    </row>
    <row r="8807" spans="1:30">
      <c r="A8807">
        <v>15832</v>
      </c>
      <c r="B8807">
        <f t="shared" si="2466"/>
        <v>0</v>
      </c>
      <c r="C8807" s="8" t="s">
        <v>5189</v>
      </c>
      <c r="D8807" t="s">
        <v>5190</v>
      </c>
      <c r="E8807" s="2">
        <v>19463</v>
      </c>
      <c r="F8807">
        <f t="shared" si="2467"/>
        <v>0</v>
      </c>
      <c r="G8807" s="6">
        <f t="shared" si="2468"/>
        <v>19463</v>
      </c>
      <c r="H8807" s="6">
        <v>19463</v>
      </c>
      <c r="I8807">
        <v>2</v>
      </c>
      <c r="J8807" s="2">
        <v>12497</v>
      </c>
      <c r="K8807">
        <v>1</v>
      </c>
      <c r="L8807" s="1">
        <v>40033</v>
      </c>
      <c r="M8807">
        <f t="shared" si="2469"/>
        <v>0</v>
      </c>
      <c r="N8807">
        <f t="shared" si="2470"/>
        <v>0</v>
      </c>
      <c r="Q8807">
        <f t="shared" si="2471"/>
        <v>2013</v>
      </c>
      <c r="R8807">
        <f t="shared" si="2472"/>
        <v>8</v>
      </c>
      <c r="S8807">
        <f t="shared" si="2473"/>
        <v>9</v>
      </c>
      <c r="T8807" s="5">
        <f t="shared" si="2474"/>
        <v>40033</v>
      </c>
      <c r="U8807" s="7">
        <f t="shared" si="2475"/>
        <v>2013</v>
      </c>
      <c r="V8807" s="7">
        <f t="shared" si="2476"/>
        <v>8</v>
      </c>
      <c r="W8807" s="7">
        <f t="shared" si="2477"/>
        <v>9</v>
      </c>
      <c r="X8807" s="7" t="str">
        <f t="shared" si="2478"/>
        <v>13</v>
      </c>
      <c r="Y8807" t="str">
        <f t="shared" si="2479"/>
        <v>Whensday</v>
      </c>
      <c r="Z8807" t="str">
        <f t="shared" si="2480"/>
        <v>Whensday</v>
      </c>
      <c r="AA8807" t="str">
        <f t="shared" si="2481"/>
        <v>whensda13sday</v>
      </c>
      <c r="AC8807">
        <f t="shared" si="2482"/>
        <v>0</v>
      </c>
      <c r="AD8807" t="str">
        <f t="shared" si="2483"/>
        <v>whensda13sday</v>
      </c>
    </row>
    <row r="8808" spans="1:30">
      <c r="A8808">
        <v>15834</v>
      </c>
      <c r="B8808">
        <f t="shared" si="2466"/>
        <v>0</v>
      </c>
      <c r="C8808" s="8" t="s">
        <v>5191</v>
      </c>
      <c r="D8808" t="s">
        <v>14148</v>
      </c>
      <c r="E8808" s="2">
        <v>1492</v>
      </c>
      <c r="F8808">
        <f t="shared" si="2467"/>
        <v>0</v>
      </c>
      <c r="G8808" s="6">
        <f t="shared" si="2468"/>
        <v>1492</v>
      </c>
      <c r="H8808" s="6">
        <v>1492</v>
      </c>
      <c r="I8808">
        <v>1</v>
      </c>
      <c r="J8808" s="2">
        <v>937</v>
      </c>
      <c r="K8808">
        <v>1</v>
      </c>
      <c r="L8808" s="1">
        <v>39508</v>
      </c>
      <c r="M8808">
        <f t="shared" si="2469"/>
        <v>0</v>
      </c>
      <c r="N8808">
        <f t="shared" si="2470"/>
        <v>0</v>
      </c>
      <c r="Q8808">
        <f t="shared" si="2471"/>
        <v>2012</v>
      </c>
      <c r="R8808">
        <f t="shared" si="2472"/>
        <v>3</v>
      </c>
      <c r="S8808">
        <f t="shared" si="2473"/>
        <v>2</v>
      </c>
      <c r="T8808" s="5">
        <f t="shared" si="2474"/>
        <v>39508</v>
      </c>
      <c r="U8808" s="7">
        <f t="shared" si="2475"/>
        <v>2012</v>
      </c>
      <c r="V8808" s="7">
        <f t="shared" si="2476"/>
        <v>3</v>
      </c>
      <c r="W8808" s="7">
        <f t="shared" si="2477"/>
        <v>2</v>
      </c>
      <c r="X8808" s="7" t="str">
        <f t="shared" si="2478"/>
        <v>12</v>
      </c>
      <c r="Y8808" t="str">
        <f t="shared" si="2479"/>
        <v>Where Are You Taking Me?</v>
      </c>
      <c r="Z8808" t="str">
        <f t="shared" si="2480"/>
        <v>Where Are You Taking Me?</v>
      </c>
      <c r="AA8808" t="str">
        <f t="shared" si="2481"/>
        <v>wherear12gme?</v>
      </c>
      <c r="AB8808" t="s">
        <v>1229</v>
      </c>
      <c r="AC8808">
        <f t="shared" si="2482"/>
        <v>1</v>
      </c>
      <c r="AD8808" t="str">
        <f t="shared" si="2483"/>
        <v>wherear10gme?</v>
      </c>
    </row>
    <row r="8809" spans="1:30">
      <c r="A8809">
        <v>15835</v>
      </c>
      <c r="B8809">
        <f t="shared" si="2466"/>
        <v>0</v>
      </c>
      <c r="C8809" s="8" t="s">
        <v>5192</v>
      </c>
      <c r="D8809" t="s">
        <v>14183</v>
      </c>
      <c r="E8809" s="2">
        <v>531997</v>
      </c>
      <c r="F8809">
        <f t="shared" si="2467"/>
        <v>0</v>
      </c>
      <c r="G8809" s="6">
        <f t="shared" si="2468"/>
        <v>531997</v>
      </c>
      <c r="H8809" s="6">
        <v>531997</v>
      </c>
      <c r="I8809">
        <v>37</v>
      </c>
      <c r="J8809" s="2">
        <v>15382</v>
      </c>
      <c r="K8809">
        <v>3</v>
      </c>
      <c r="L8809" s="1">
        <v>39578</v>
      </c>
      <c r="M8809">
        <f t="shared" si="2469"/>
        <v>0</v>
      </c>
      <c r="N8809">
        <f t="shared" si="2470"/>
        <v>0</v>
      </c>
      <c r="Q8809">
        <f t="shared" si="2471"/>
        <v>2012</v>
      </c>
      <c r="R8809">
        <f t="shared" si="2472"/>
        <v>5</v>
      </c>
      <c r="S8809">
        <f t="shared" si="2473"/>
        <v>11</v>
      </c>
      <c r="T8809" s="5">
        <f t="shared" si="2474"/>
        <v>39578</v>
      </c>
      <c r="U8809" s="7">
        <f t="shared" si="2475"/>
        <v>2012</v>
      </c>
      <c r="V8809" s="7">
        <f t="shared" si="2476"/>
        <v>5</v>
      </c>
      <c r="W8809" s="7">
        <f t="shared" si="2477"/>
        <v>11</v>
      </c>
      <c r="X8809" s="7" t="str">
        <f t="shared" si="2478"/>
        <v>12</v>
      </c>
      <c r="Y8809" t="str">
        <f t="shared" si="2479"/>
        <v>Where Do We Go Now?</v>
      </c>
      <c r="Z8809" t="str">
        <f t="shared" si="2480"/>
        <v>Where Do We Go Now?</v>
      </c>
      <c r="AA8809" t="str">
        <f t="shared" si="2481"/>
        <v>wheredo12now?</v>
      </c>
      <c r="AB8809" t="s">
        <v>1230</v>
      </c>
      <c r="AC8809">
        <f t="shared" si="2482"/>
        <v>1</v>
      </c>
      <c r="AD8809" t="str">
        <f t="shared" si="2483"/>
        <v>etmaint11aou?</v>
      </c>
    </row>
    <row r="8810" spans="1:30">
      <c r="A8810">
        <v>15837</v>
      </c>
      <c r="B8810">
        <f t="shared" si="2466"/>
        <v>0</v>
      </c>
      <c r="C8810" s="8" t="s">
        <v>5193</v>
      </c>
      <c r="D8810" t="s">
        <v>14304</v>
      </c>
      <c r="E8810" s="2">
        <v>3911</v>
      </c>
      <c r="F8810">
        <f t="shared" si="2467"/>
        <v>0</v>
      </c>
      <c r="G8810" s="6">
        <f t="shared" si="2468"/>
        <v>3911</v>
      </c>
      <c r="H8810" s="6">
        <v>3911</v>
      </c>
      <c r="I8810">
        <v>2</v>
      </c>
      <c r="J8810" s="2">
        <v>2918</v>
      </c>
      <c r="K8810">
        <v>2</v>
      </c>
      <c r="L8810" s="1">
        <v>38332</v>
      </c>
      <c r="M8810">
        <f t="shared" si="2469"/>
        <v>0</v>
      </c>
      <c r="N8810">
        <f t="shared" si="2470"/>
        <v>0</v>
      </c>
      <c r="Q8810">
        <f t="shared" si="2471"/>
        <v>2008</v>
      </c>
      <c r="R8810">
        <f t="shared" si="2472"/>
        <v>12</v>
      </c>
      <c r="S8810">
        <f t="shared" si="2473"/>
        <v>12</v>
      </c>
      <c r="T8810" s="5">
        <f t="shared" si="2474"/>
        <v>38332</v>
      </c>
      <c r="U8810" s="7">
        <f t="shared" si="2475"/>
        <v>2008</v>
      </c>
      <c r="V8810" s="7">
        <f t="shared" si="2476"/>
        <v>12</v>
      </c>
      <c r="W8810" s="7">
        <f t="shared" si="2477"/>
        <v>12</v>
      </c>
      <c r="X8810" s="7" t="str">
        <f t="shared" si="2478"/>
        <v>08</v>
      </c>
      <c r="Y8810" t="str">
        <f t="shared" si="2479"/>
        <v>Where God Left His Shoes</v>
      </c>
      <c r="Z8810" t="str">
        <f t="shared" si="2480"/>
        <v>Where God Left His Shoes</v>
      </c>
      <c r="AA8810" t="str">
        <f t="shared" si="2481"/>
        <v>wherego08hoes</v>
      </c>
      <c r="AB8810" t="s">
        <v>2460</v>
      </c>
      <c r="AC8810">
        <f t="shared" si="2482"/>
        <v>1</v>
      </c>
      <c r="AD8810" t="str">
        <f t="shared" si="2483"/>
        <v>wherego07hoes</v>
      </c>
    </row>
    <row r="8811" spans="1:30">
      <c r="A8811">
        <v>15838</v>
      </c>
      <c r="B8811">
        <f t="shared" si="2466"/>
        <v>0</v>
      </c>
      <c r="C8811" s="8" t="s">
        <v>5194</v>
      </c>
      <c r="D8811" t="s">
        <v>14153</v>
      </c>
      <c r="E8811" s="2">
        <v>1156000</v>
      </c>
      <c r="F8811">
        <f t="shared" si="2467"/>
        <v>0</v>
      </c>
      <c r="G8811" s="6">
        <f t="shared" si="2468"/>
        <v>1156000</v>
      </c>
      <c r="H8811" s="6">
        <v>1156000</v>
      </c>
      <c r="I8811">
        <v>276</v>
      </c>
      <c r="J8811" s="2">
        <v>457287</v>
      </c>
      <c r="K8811">
        <v>276</v>
      </c>
      <c r="L8811" s="1">
        <v>40677</v>
      </c>
      <c r="M8811">
        <f t="shared" si="2469"/>
        <v>0</v>
      </c>
      <c r="N8811">
        <f t="shared" si="2470"/>
        <v>0</v>
      </c>
      <c r="Q8811">
        <f t="shared" si="2471"/>
        <v>2015</v>
      </c>
      <c r="R8811">
        <f t="shared" si="2472"/>
        <v>5</v>
      </c>
      <c r="S8811">
        <f t="shared" si="2473"/>
        <v>15</v>
      </c>
      <c r="T8811" s="5">
        <f t="shared" si="2474"/>
        <v>40677</v>
      </c>
      <c r="U8811" s="7">
        <f t="shared" si="2475"/>
        <v>2015</v>
      </c>
      <c r="V8811" s="7">
        <f t="shared" si="2476"/>
        <v>5</v>
      </c>
      <c r="W8811" s="7">
        <f t="shared" si="2477"/>
        <v>15</v>
      </c>
      <c r="X8811" s="7" t="str">
        <f t="shared" si="2478"/>
        <v>15</v>
      </c>
      <c r="Y8811" t="str">
        <f t="shared" si="2479"/>
        <v>Where Hope Grows</v>
      </c>
      <c r="Z8811" t="str">
        <f t="shared" si="2480"/>
        <v>Where Hope Grows</v>
      </c>
      <c r="AA8811" t="str">
        <f t="shared" si="2481"/>
        <v>whereho15rows</v>
      </c>
      <c r="AB8811" t="s">
        <v>112</v>
      </c>
      <c r="AC8811">
        <f t="shared" si="2482"/>
        <v>1</v>
      </c>
      <c r="AD8811" t="str">
        <f t="shared" si="2483"/>
        <v>whereho14rows</v>
      </c>
    </row>
    <row r="8812" spans="1:30">
      <c r="A8812">
        <v>15839</v>
      </c>
      <c r="B8812">
        <f t="shared" si="2466"/>
        <v>0</v>
      </c>
      <c r="C8812" s="8" t="s">
        <v>5195</v>
      </c>
      <c r="D8812" t="s">
        <v>13942</v>
      </c>
      <c r="E8812" s="2">
        <v>384955</v>
      </c>
      <c r="F8812">
        <f t="shared" si="2467"/>
        <v>0</v>
      </c>
      <c r="G8812" s="6">
        <f t="shared" si="2468"/>
        <v>384955</v>
      </c>
      <c r="H8812" s="6">
        <v>384955</v>
      </c>
      <c r="I8812">
        <v>102</v>
      </c>
      <c r="J8812" s="2">
        <v>148698</v>
      </c>
      <c r="K8812">
        <v>102</v>
      </c>
      <c r="L8812" s="1">
        <v>38094</v>
      </c>
      <c r="M8812">
        <f t="shared" si="2469"/>
        <v>0</v>
      </c>
      <c r="N8812">
        <f t="shared" si="2470"/>
        <v>0</v>
      </c>
      <c r="Q8812">
        <f t="shared" si="2471"/>
        <v>2008</v>
      </c>
      <c r="R8812">
        <f t="shared" si="2472"/>
        <v>4</v>
      </c>
      <c r="S8812">
        <f t="shared" si="2473"/>
        <v>18</v>
      </c>
      <c r="T8812" s="5">
        <f t="shared" si="2474"/>
        <v>38094</v>
      </c>
      <c r="U8812" s="7">
        <f t="shared" si="2475"/>
        <v>2008</v>
      </c>
      <c r="V8812" s="7">
        <f t="shared" si="2476"/>
        <v>4</v>
      </c>
      <c r="W8812" s="7">
        <f t="shared" si="2477"/>
        <v>18</v>
      </c>
      <c r="X8812" s="7" t="str">
        <f t="shared" si="2478"/>
        <v>08</v>
      </c>
      <c r="Y8812" t="str">
        <f t="shared" si="2479"/>
        <v>Where in the World Is Osama Bin Laden?</v>
      </c>
      <c r="Z8812" t="str">
        <f t="shared" si="2480"/>
        <v>Where in the World Is Osama Bin Laden?</v>
      </c>
      <c r="AA8812" t="str">
        <f t="shared" si="2481"/>
        <v>wherein08den?</v>
      </c>
      <c r="AC8812">
        <f t="shared" si="2482"/>
        <v>0</v>
      </c>
      <c r="AD8812" t="str">
        <f t="shared" si="2483"/>
        <v>wherein08den?</v>
      </c>
    </row>
    <row r="8813" spans="1:30">
      <c r="A8813">
        <v>15840</v>
      </c>
      <c r="B8813">
        <f t="shared" si="2466"/>
        <v>0</v>
      </c>
      <c r="C8813" s="8" t="s">
        <v>5019</v>
      </c>
      <c r="D8813" t="s">
        <v>14508</v>
      </c>
      <c r="E8813" s="2">
        <v>39201</v>
      </c>
      <c r="F8813">
        <f t="shared" si="2467"/>
        <v>0</v>
      </c>
      <c r="G8813" s="6">
        <f t="shared" si="2468"/>
        <v>39201</v>
      </c>
      <c r="H8813" s="6">
        <v>39201</v>
      </c>
      <c r="I8813">
        <v>5</v>
      </c>
      <c r="K8813">
        <v>1</v>
      </c>
      <c r="L8813" s="1">
        <v>39333</v>
      </c>
      <c r="M8813">
        <f t="shared" si="2469"/>
        <v>0</v>
      </c>
      <c r="N8813">
        <f t="shared" si="2470"/>
        <v>0</v>
      </c>
      <c r="Q8813">
        <f t="shared" si="2471"/>
        <v>2011</v>
      </c>
      <c r="R8813">
        <f t="shared" si="2472"/>
        <v>9</v>
      </c>
      <c r="S8813">
        <f t="shared" si="2473"/>
        <v>9</v>
      </c>
      <c r="T8813" s="5">
        <f t="shared" si="2474"/>
        <v>39333</v>
      </c>
      <c r="U8813" s="7">
        <f t="shared" si="2475"/>
        <v>2011</v>
      </c>
      <c r="V8813" s="7">
        <f t="shared" si="2476"/>
        <v>9</v>
      </c>
      <c r="W8813" s="7">
        <f t="shared" si="2477"/>
        <v>9</v>
      </c>
      <c r="X8813" s="7" t="str">
        <f t="shared" si="2478"/>
        <v>11</v>
      </c>
      <c r="Y8813" t="str">
        <f t="shared" si="2479"/>
        <v>Where Soldiers Come From</v>
      </c>
      <c r="Z8813" t="str">
        <f t="shared" si="2480"/>
        <v>Where Soldiers Come From</v>
      </c>
      <c r="AA8813" t="str">
        <f t="shared" si="2481"/>
        <v>whereso11from</v>
      </c>
      <c r="AC8813">
        <f t="shared" si="2482"/>
        <v>0</v>
      </c>
      <c r="AD8813" t="str">
        <f t="shared" si="2483"/>
        <v>whereso11from</v>
      </c>
    </row>
    <row r="8814" spans="1:30">
      <c r="A8814">
        <v>15845</v>
      </c>
      <c r="B8814">
        <f t="shared" si="2466"/>
        <v>0</v>
      </c>
      <c r="C8814" s="8" t="s">
        <v>5367</v>
      </c>
      <c r="D8814" t="s">
        <v>14400</v>
      </c>
      <c r="E8814" s="2">
        <v>33772838</v>
      </c>
      <c r="F8814">
        <f t="shared" si="2467"/>
        <v>0</v>
      </c>
      <c r="G8814" s="6">
        <f t="shared" si="2468"/>
        <v>33772838</v>
      </c>
      <c r="H8814" s="6">
        <v>33772838</v>
      </c>
      <c r="I8814" s="3">
        <v>2439</v>
      </c>
      <c r="J8814" s="2">
        <v>8292939</v>
      </c>
      <c r="K8814" s="3">
        <v>2437</v>
      </c>
      <c r="L8814" s="1">
        <v>35182</v>
      </c>
      <c r="M8814">
        <f t="shared" si="2469"/>
        <v>0</v>
      </c>
      <c r="N8814">
        <f t="shared" si="2470"/>
        <v>0</v>
      </c>
      <c r="Q8814">
        <f t="shared" si="2471"/>
        <v>2000</v>
      </c>
      <c r="R8814">
        <f t="shared" si="2472"/>
        <v>4</v>
      </c>
      <c r="S8814">
        <f t="shared" si="2473"/>
        <v>28</v>
      </c>
      <c r="T8814" s="5">
        <f t="shared" si="2474"/>
        <v>35182</v>
      </c>
      <c r="U8814" s="7">
        <f t="shared" si="2475"/>
        <v>2000</v>
      </c>
      <c r="V8814" s="7">
        <f t="shared" si="2476"/>
        <v>4</v>
      </c>
      <c r="W8814" s="7">
        <f t="shared" si="2477"/>
        <v>28</v>
      </c>
      <c r="X8814" s="7" t="str">
        <f t="shared" si="2478"/>
        <v>00</v>
      </c>
      <c r="Y8814" t="str">
        <f t="shared" si="2479"/>
        <v>Where the Heart Is</v>
      </c>
      <c r="Z8814" t="str">
        <f t="shared" si="2480"/>
        <v>Where the Heart Is</v>
      </c>
      <c r="AA8814" t="str">
        <f t="shared" si="2481"/>
        <v>whereth00rtis</v>
      </c>
      <c r="AC8814">
        <f t="shared" si="2482"/>
        <v>0</v>
      </c>
      <c r="AD8814" t="str">
        <f t="shared" si="2483"/>
        <v>whereth00rtis</v>
      </c>
    </row>
    <row r="8815" spans="1:30">
      <c r="A8815">
        <v>15848</v>
      </c>
      <c r="B8815">
        <f t="shared" si="2466"/>
        <v>0</v>
      </c>
      <c r="C8815" s="8" t="s">
        <v>5196</v>
      </c>
      <c r="D8815" t="s">
        <v>14271</v>
      </c>
      <c r="E8815" s="2">
        <v>5661798</v>
      </c>
      <c r="F8815">
        <f t="shared" si="2467"/>
        <v>0</v>
      </c>
      <c r="G8815" s="6">
        <f t="shared" si="2468"/>
        <v>5661798</v>
      </c>
      <c r="H8815" s="6">
        <v>5661798</v>
      </c>
      <c r="I8815" s="3">
        <v>1538</v>
      </c>
      <c r="J8815" s="2">
        <v>2513530</v>
      </c>
      <c r="K8815" s="3">
        <v>1538</v>
      </c>
      <c r="L8815" s="1">
        <v>35168</v>
      </c>
      <c r="M8815">
        <f t="shared" si="2469"/>
        <v>0</v>
      </c>
      <c r="N8815">
        <f t="shared" si="2470"/>
        <v>0</v>
      </c>
      <c r="Q8815">
        <f t="shared" si="2471"/>
        <v>2000</v>
      </c>
      <c r="R8815">
        <f t="shared" si="2472"/>
        <v>4</v>
      </c>
      <c r="S8815">
        <f t="shared" si="2473"/>
        <v>14</v>
      </c>
      <c r="T8815" s="5">
        <f t="shared" si="2474"/>
        <v>35168</v>
      </c>
      <c r="U8815" s="7">
        <f t="shared" si="2475"/>
        <v>2000</v>
      </c>
      <c r="V8815" s="7">
        <f t="shared" si="2476"/>
        <v>4</v>
      </c>
      <c r="W8815" s="7">
        <f t="shared" si="2477"/>
        <v>14</v>
      </c>
      <c r="X8815" s="7" t="str">
        <f t="shared" si="2478"/>
        <v>00</v>
      </c>
      <c r="Y8815" t="str">
        <f t="shared" si="2479"/>
        <v>Where the Money Is</v>
      </c>
      <c r="Z8815" t="str">
        <f t="shared" si="2480"/>
        <v>Where the Money Is</v>
      </c>
      <c r="AA8815" t="str">
        <f t="shared" si="2481"/>
        <v>whereth00eyis</v>
      </c>
      <c r="AC8815">
        <f t="shared" si="2482"/>
        <v>0</v>
      </c>
      <c r="AD8815" t="str">
        <f t="shared" si="2483"/>
        <v>whereth00eyis</v>
      </c>
    </row>
    <row r="8816" spans="1:30">
      <c r="A8816">
        <v>15851</v>
      </c>
      <c r="B8816">
        <f t="shared" si="2466"/>
        <v>0</v>
      </c>
      <c r="C8816" s="8" t="s">
        <v>5197</v>
      </c>
      <c r="D8816" t="s">
        <v>14098</v>
      </c>
      <c r="E8816" s="2">
        <v>872142</v>
      </c>
      <c r="F8816">
        <f t="shared" si="2467"/>
        <v>0</v>
      </c>
      <c r="G8816" s="6">
        <f t="shared" si="2468"/>
        <v>872142</v>
      </c>
      <c r="H8816" s="6">
        <v>872142</v>
      </c>
      <c r="I8816">
        <v>95</v>
      </c>
      <c r="J8816" s="2">
        <v>234461</v>
      </c>
      <c r="K8816">
        <v>95</v>
      </c>
      <c r="L8816" s="1">
        <v>37170</v>
      </c>
      <c r="M8816">
        <f t="shared" si="2469"/>
        <v>0</v>
      </c>
      <c r="N8816">
        <f t="shared" si="2470"/>
        <v>0</v>
      </c>
      <c r="Q8816">
        <f t="shared" si="2471"/>
        <v>2005</v>
      </c>
      <c r="R8816">
        <f t="shared" si="2472"/>
        <v>10</v>
      </c>
      <c r="S8816">
        <f t="shared" si="2473"/>
        <v>7</v>
      </c>
      <c r="T8816" s="5">
        <f t="shared" si="2474"/>
        <v>37170</v>
      </c>
      <c r="U8816" s="7">
        <f t="shared" si="2475"/>
        <v>2005</v>
      </c>
      <c r="V8816" s="7">
        <f t="shared" si="2476"/>
        <v>10</v>
      </c>
      <c r="W8816" s="7">
        <f t="shared" si="2477"/>
        <v>7</v>
      </c>
      <c r="X8816" s="7" t="str">
        <f t="shared" si="2478"/>
        <v>05</v>
      </c>
      <c r="Y8816" t="str">
        <f t="shared" si="2479"/>
        <v>Where the Truth Lies</v>
      </c>
      <c r="Z8816" t="str">
        <f t="shared" si="2480"/>
        <v>Where the Truth Lies</v>
      </c>
      <c r="AA8816" t="str">
        <f t="shared" si="2481"/>
        <v>whereth05lies</v>
      </c>
      <c r="AC8816">
        <f t="shared" si="2482"/>
        <v>0</v>
      </c>
      <c r="AD8816" t="str">
        <f t="shared" si="2483"/>
        <v>whereth05lies</v>
      </c>
    </row>
    <row r="8817" spans="1:30">
      <c r="A8817">
        <v>15852</v>
      </c>
      <c r="B8817">
        <f t="shared" si="2466"/>
        <v>0</v>
      </c>
      <c r="C8817" s="8" t="s">
        <v>5198</v>
      </c>
      <c r="D8817" t="s">
        <v>14317</v>
      </c>
      <c r="E8817" s="2">
        <v>77233467</v>
      </c>
      <c r="F8817">
        <f t="shared" si="2467"/>
        <v>0</v>
      </c>
      <c r="G8817" s="6">
        <f t="shared" si="2468"/>
        <v>77233467</v>
      </c>
      <c r="H8817" s="6">
        <v>77233467</v>
      </c>
      <c r="I8817" s="3">
        <v>3735</v>
      </c>
      <c r="J8817" s="2">
        <v>32695407</v>
      </c>
      <c r="K8817" s="3">
        <v>3735</v>
      </c>
      <c r="L8817" s="1">
        <v>38640</v>
      </c>
      <c r="M8817">
        <f t="shared" si="2469"/>
        <v>0</v>
      </c>
      <c r="N8817">
        <f t="shared" si="2470"/>
        <v>0</v>
      </c>
      <c r="Q8817">
        <f t="shared" si="2471"/>
        <v>2009</v>
      </c>
      <c r="R8817">
        <f t="shared" si="2472"/>
        <v>10</v>
      </c>
      <c r="S8817">
        <f t="shared" si="2473"/>
        <v>16</v>
      </c>
      <c r="T8817" s="5">
        <f t="shared" si="2474"/>
        <v>38640</v>
      </c>
      <c r="U8817" s="7">
        <f t="shared" si="2475"/>
        <v>2009</v>
      </c>
      <c r="V8817" s="7">
        <f t="shared" si="2476"/>
        <v>10</v>
      </c>
      <c r="W8817" s="7">
        <f t="shared" si="2477"/>
        <v>16</v>
      </c>
      <c r="X8817" s="7" t="str">
        <f t="shared" si="2478"/>
        <v>09</v>
      </c>
      <c r="Y8817" t="str">
        <f t="shared" si="2479"/>
        <v>Where the Wild Things Are</v>
      </c>
      <c r="Z8817" t="str">
        <f t="shared" si="2480"/>
        <v>Where the Wild Things Are</v>
      </c>
      <c r="AA8817" t="str">
        <f t="shared" si="2481"/>
        <v>whereth09sare</v>
      </c>
      <c r="AB8817" s="11"/>
      <c r="AC8817">
        <f t="shared" si="2482"/>
        <v>0</v>
      </c>
      <c r="AD8817" t="str">
        <f t="shared" si="2483"/>
        <v>whereth09sare</v>
      </c>
    </row>
    <row r="8818" spans="1:30">
      <c r="A8818">
        <v>15854</v>
      </c>
      <c r="B8818">
        <f t="shared" si="2466"/>
        <v>0</v>
      </c>
      <c r="C8818" s="8" t="s">
        <v>5199</v>
      </c>
      <c r="D8818" t="s">
        <v>5200</v>
      </c>
      <c r="E8818" s="2">
        <v>85739</v>
      </c>
      <c r="F8818">
        <f t="shared" si="2467"/>
        <v>0</v>
      </c>
      <c r="G8818" s="6">
        <f t="shared" si="2468"/>
        <v>85739</v>
      </c>
      <c r="H8818" s="6">
        <v>85739</v>
      </c>
      <c r="I8818">
        <v>11</v>
      </c>
      <c r="J8818" s="2">
        <v>48832</v>
      </c>
      <c r="K8818">
        <v>11</v>
      </c>
      <c r="L8818" s="1">
        <v>36407</v>
      </c>
      <c r="M8818">
        <f t="shared" si="2469"/>
        <v>0</v>
      </c>
      <c r="N8818">
        <f t="shared" si="2470"/>
        <v>0</v>
      </c>
      <c r="Q8818">
        <f t="shared" si="2471"/>
        <v>2003</v>
      </c>
      <c r="R8818">
        <f t="shared" si="2472"/>
        <v>9</v>
      </c>
      <c r="S8818">
        <f t="shared" si="2473"/>
        <v>5</v>
      </c>
      <c r="T8818" s="5">
        <f t="shared" si="2474"/>
        <v>36407</v>
      </c>
      <c r="U8818" s="7">
        <f t="shared" si="2475"/>
        <v>2003</v>
      </c>
      <c r="V8818" s="7">
        <f t="shared" si="2476"/>
        <v>9</v>
      </c>
      <c r="W8818" s="7">
        <f t="shared" si="2477"/>
        <v>5</v>
      </c>
      <c r="X8818" s="7" t="str">
        <f t="shared" si="2478"/>
        <v>03</v>
      </c>
      <c r="Y8818" t="str">
        <f t="shared" si="2479"/>
        <v>Where's the Party, Yaar?</v>
      </c>
      <c r="Z8818" t="str">
        <f t="shared" si="2480"/>
        <v>Where's the Party, Yaar?</v>
      </c>
      <c r="AA8818" t="str">
        <f t="shared" si="2481"/>
        <v>where's03aar?</v>
      </c>
      <c r="AC8818">
        <f t="shared" si="2482"/>
        <v>0</v>
      </c>
      <c r="AD8818" t="str">
        <f t="shared" si="2483"/>
        <v>where's03aar?</v>
      </c>
    </row>
    <row r="8819" spans="1:30">
      <c r="A8819">
        <v>15856</v>
      </c>
      <c r="B8819">
        <f t="shared" si="2466"/>
        <v>0</v>
      </c>
      <c r="C8819" s="8" t="s">
        <v>5201</v>
      </c>
      <c r="D8819" t="s">
        <v>14373</v>
      </c>
      <c r="F8819">
        <f t="shared" si="2467"/>
        <v>0</v>
      </c>
      <c r="G8819" s="6" t="str">
        <f t="shared" si="2468"/>
        <v/>
      </c>
      <c r="H8819" s="6" t="s">
        <v>217</v>
      </c>
      <c r="I8819">
        <v>5</v>
      </c>
      <c r="K8819">
        <v>5</v>
      </c>
      <c r="L8819" s="1">
        <v>38332</v>
      </c>
      <c r="M8819">
        <f t="shared" si="2469"/>
        <v>0</v>
      </c>
      <c r="N8819">
        <f t="shared" si="2470"/>
        <v>0</v>
      </c>
      <c r="Q8819">
        <f t="shared" si="2471"/>
        <v>2008</v>
      </c>
      <c r="R8819">
        <f t="shared" si="2472"/>
        <v>12</v>
      </c>
      <c r="S8819">
        <f t="shared" si="2473"/>
        <v>12</v>
      </c>
      <c r="T8819" s="5">
        <f t="shared" si="2474"/>
        <v>38332</v>
      </c>
      <c r="U8819" s="7">
        <f t="shared" si="2475"/>
        <v>2008</v>
      </c>
      <c r="V8819" s="7">
        <f t="shared" si="2476"/>
        <v>12</v>
      </c>
      <c r="W8819" s="7">
        <f t="shared" si="2477"/>
        <v>12</v>
      </c>
      <c r="X8819" s="7" t="str">
        <f t="shared" si="2478"/>
        <v>08</v>
      </c>
      <c r="Y8819" t="str">
        <f t="shared" si="2479"/>
        <v>While She Was Out</v>
      </c>
      <c r="Z8819" t="str">
        <f t="shared" si="2480"/>
        <v>While She Was Out</v>
      </c>
      <c r="AA8819" t="str">
        <f t="shared" si="2481"/>
        <v>whilesh08sout</v>
      </c>
      <c r="AC8819">
        <f t="shared" si="2482"/>
        <v>0</v>
      </c>
      <c r="AD8819" t="str">
        <f t="shared" si="2483"/>
        <v>whilesh08sout</v>
      </c>
    </row>
    <row r="8820" spans="1:30">
      <c r="A8820">
        <v>15857</v>
      </c>
      <c r="B8820">
        <f t="shared" si="2466"/>
        <v>0</v>
      </c>
      <c r="C8820" s="8" t="s">
        <v>5028</v>
      </c>
      <c r="D8820" t="s">
        <v>14062</v>
      </c>
      <c r="E8820" s="2">
        <v>7587485</v>
      </c>
      <c r="F8820">
        <f t="shared" si="2467"/>
        <v>0</v>
      </c>
      <c r="G8820" s="6">
        <f t="shared" si="2468"/>
        <v>7587485</v>
      </c>
      <c r="H8820" s="6">
        <v>7587485</v>
      </c>
      <c r="I8820">
        <v>762</v>
      </c>
      <c r="J8820" s="2">
        <v>227688</v>
      </c>
      <c r="K8820">
        <v>4</v>
      </c>
      <c r="L8820" s="1">
        <v>40628</v>
      </c>
      <c r="M8820">
        <f t="shared" si="2469"/>
        <v>0</v>
      </c>
      <c r="N8820">
        <f t="shared" si="2470"/>
        <v>0</v>
      </c>
      <c r="Q8820">
        <f t="shared" si="2471"/>
        <v>2015</v>
      </c>
      <c r="R8820">
        <f t="shared" si="2472"/>
        <v>3</v>
      </c>
      <c r="S8820">
        <f t="shared" si="2473"/>
        <v>27</v>
      </c>
      <c r="T8820" s="5">
        <f t="shared" si="2474"/>
        <v>40628</v>
      </c>
      <c r="U8820" s="7">
        <f t="shared" si="2475"/>
        <v>2015</v>
      </c>
      <c r="V8820" s="7">
        <f t="shared" si="2476"/>
        <v>3</v>
      </c>
      <c r="W8820" s="7">
        <f t="shared" si="2477"/>
        <v>27</v>
      </c>
      <c r="X8820" s="7" t="str">
        <f t="shared" si="2478"/>
        <v>15</v>
      </c>
      <c r="Y8820" t="str">
        <f t="shared" si="2479"/>
        <v>While We're Young</v>
      </c>
      <c r="Z8820" t="str">
        <f t="shared" si="2480"/>
        <v>While We're Young</v>
      </c>
      <c r="AA8820" t="str">
        <f t="shared" si="2481"/>
        <v>whilewe15oung</v>
      </c>
      <c r="AB8820" t="s">
        <v>113</v>
      </c>
      <c r="AC8820">
        <f t="shared" si="2482"/>
        <v>1</v>
      </c>
      <c r="AD8820" t="str">
        <f t="shared" si="2483"/>
        <v>whilewe14oung</v>
      </c>
    </row>
    <row r="8821" spans="1:30">
      <c r="A8821">
        <v>15859</v>
      </c>
      <c r="B8821">
        <f t="shared" si="2466"/>
        <v>0</v>
      </c>
      <c r="C8821" s="8" t="s">
        <v>5029</v>
      </c>
      <c r="D8821" t="s">
        <v>14308</v>
      </c>
      <c r="E8821" s="2">
        <v>13043363</v>
      </c>
      <c r="F8821">
        <f t="shared" si="2467"/>
        <v>0</v>
      </c>
      <c r="G8821" s="6">
        <f t="shared" si="2468"/>
        <v>13043363</v>
      </c>
      <c r="H8821" s="6">
        <v>13043363</v>
      </c>
      <c r="I8821" s="3">
        <v>1738</v>
      </c>
      <c r="J8821" s="2">
        <v>4650812</v>
      </c>
      <c r="K8821" s="3">
        <v>1721</v>
      </c>
      <c r="L8821" s="1">
        <v>38626</v>
      </c>
      <c r="M8821">
        <f t="shared" si="2469"/>
        <v>0</v>
      </c>
      <c r="N8821">
        <f t="shared" si="2470"/>
        <v>0</v>
      </c>
      <c r="Q8821">
        <f t="shared" si="2471"/>
        <v>2009</v>
      </c>
      <c r="R8821">
        <f t="shared" si="2472"/>
        <v>10</v>
      </c>
      <c r="S8821">
        <f t="shared" si="2473"/>
        <v>2</v>
      </c>
      <c r="T8821" s="5">
        <f t="shared" si="2474"/>
        <v>38626</v>
      </c>
      <c r="U8821" s="7">
        <f t="shared" si="2475"/>
        <v>2009</v>
      </c>
      <c r="V8821" s="7">
        <f t="shared" si="2476"/>
        <v>10</v>
      </c>
      <c r="W8821" s="7">
        <f t="shared" si="2477"/>
        <v>2</v>
      </c>
      <c r="X8821" s="7" t="str">
        <f t="shared" si="2478"/>
        <v>09</v>
      </c>
      <c r="Y8821" t="str">
        <f t="shared" si="2479"/>
        <v>Whip It</v>
      </c>
      <c r="Z8821" t="str">
        <f t="shared" si="2480"/>
        <v>Whip It</v>
      </c>
      <c r="AA8821" t="str">
        <f t="shared" si="2481"/>
        <v>whipit09ipit</v>
      </c>
      <c r="AB8821" s="11"/>
      <c r="AC8821">
        <f t="shared" si="2482"/>
        <v>0</v>
      </c>
      <c r="AD8821" t="str">
        <f t="shared" si="2483"/>
        <v>whipit09ipit</v>
      </c>
    </row>
    <row r="8822" spans="1:30">
      <c r="A8822">
        <v>15860</v>
      </c>
      <c r="B8822">
        <f t="shared" si="2466"/>
        <v>0</v>
      </c>
      <c r="C8822" s="8" t="s">
        <v>5030</v>
      </c>
      <c r="D8822" t="s">
        <v>14183</v>
      </c>
      <c r="E8822" s="2">
        <v>13092000</v>
      </c>
      <c r="F8822">
        <f t="shared" si="2467"/>
        <v>0</v>
      </c>
      <c r="G8822" s="6">
        <f t="shared" si="2468"/>
        <v>13092000</v>
      </c>
      <c r="H8822" s="6">
        <v>13092000</v>
      </c>
      <c r="I8822">
        <v>567</v>
      </c>
      <c r="J8822" s="2">
        <v>135388</v>
      </c>
      <c r="K8822">
        <v>6</v>
      </c>
      <c r="L8822" s="1">
        <v>40460</v>
      </c>
      <c r="M8822">
        <f t="shared" si="2469"/>
        <v>0</v>
      </c>
      <c r="N8822">
        <f t="shared" si="2470"/>
        <v>0</v>
      </c>
      <c r="Q8822">
        <f t="shared" si="2471"/>
        <v>2014</v>
      </c>
      <c r="R8822">
        <f t="shared" si="2472"/>
        <v>10</v>
      </c>
      <c r="S8822">
        <f t="shared" si="2473"/>
        <v>10</v>
      </c>
      <c r="T8822" s="5">
        <f t="shared" si="2474"/>
        <v>40460</v>
      </c>
      <c r="U8822" s="7">
        <f t="shared" si="2475"/>
        <v>2014</v>
      </c>
      <c r="V8822" s="7">
        <f t="shared" si="2476"/>
        <v>10</v>
      </c>
      <c r="W8822" s="7">
        <f t="shared" si="2477"/>
        <v>10</v>
      </c>
      <c r="X8822" s="7" t="str">
        <f t="shared" si="2478"/>
        <v>14</v>
      </c>
      <c r="Y8822" t="str">
        <f t="shared" si="2479"/>
        <v>Whiplash</v>
      </c>
      <c r="Z8822" t="str">
        <f t="shared" si="2480"/>
        <v>Whiplash</v>
      </c>
      <c r="AA8822" t="str">
        <f t="shared" si="2481"/>
        <v>whiplas14lash</v>
      </c>
      <c r="AC8822">
        <f t="shared" si="2482"/>
        <v>0</v>
      </c>
      <c r="AD8822" t="str">
        <f t="shared" si="2483"/>
        <v>whiplas14lash</v>
      </c>
    </row>
    <row r="8823" spans="1:30">
      <c r="A8823">
        <v>15861</v>
      </c>
      <c r="B8823">
        <f t="shared" si="2466"/>
        <v>0</v>
      </c>
      <c r="C8823" s="8" t="s">
        <v>5031</v>
      </c>
      <c r="D8823" t="s">
        <v>13354</v>
      </c>
      <c r="E8823" s="2">
        <v>4159986</v>
      </c>
      <c r="F8823">
        <f t="shared" si="2467"/>
        <v>0</v>
      </c>
      <c r="G8823" s="6">
        <f t="shared" si="2468"/>
        <v>4159986</v>
      </c>
      <c r="H8823" s="6">
        <v>4159986</v>
      </c>
      <c r="I8823" s="3">
        <v>1581</v>
      </c>
      <c r="J8823" s="2">
        <v>2181379</v>
      </c>
      <c r="K8823" s="3">
        <v>1581</v>
      </c>
      <c r="L8823" s="1">
        <v>35308</v>
      </c>
      <c r="M8823">
        <f t="shared" si="2469"/>
        <v>0</v>
      </c>
      <c r="N8823">
        <f t="shared" si="2470"/>
        <v>0</v>
      </c>
      <c r="Q8823">
        <f t="shared" si="2471"/>
        <v>2000</v>
      </c>
      <c r="R8823">
        <f t="shared" si="2472"/>
        <v>9</v>
      </c>
      <c r="S8823">
        <f t="shared" si="2473"/>
        <v>1</v>
      </c>
      <c r="T8823" s="5">
        <f t="shared" si="2474"/>
        <v>35308</v>
      </c>
      <c r="U8823" s="7">
        <f t="shared" si="2475"/>
        <v>2000</v>
      </c>
      <c r="V8823" s="7">
        <f t="shared" si="2476"/>
        <v>9</v>
      </c>
      <c r="W8823" s="7">
        <f t="shared" si="2477"/>
        <v>1</v>
      </c>
      <c r="X8823" s="7" t="str">
        <f t="shared" si="2478"/>
        <v>00</v>
      </c>
      <c r="Y8823" t="str">
        <f t="shared" si="2479"/>
        <v>Whipped</v>
      </c>
      <c r="Z8823" t="str">
        <f t="shared" si="2480"/>
        <v>Whipped</v>
      </c>
      <c r="AA8823" t="str">
        <f t="shared" si="2481"/>
        <v>whipped00pped</v>
      </c>
      <c r="AC8823">
        <f t="shared" si="2482"/>
        <v>0</v>
      </c>
      <c r="AD8823" t="str">
        <f t="shared" si="2483"/>
        <v>whipped00pped</v>
      </c>
    </row>
    <row r="8824" spans="1:30">
      <c r="A8824">
        <v>15870</v>
      </c>
      <c r="B8824">
        <f t="shared" si="2466"/>
        <v>0</v>
      </c>
      <c r="C8824" s="8" t="s">
        <v>5034</v>
      </c>
      <c r="D8824" t="s">
        <v>13947</v>
      </c>
      <c r="E8824" s="2">
        <v>33821</v>
      </c>
      <c r="F8824">
        <f t="shared" si="2467"/>
        <v>0</v>
      </c>
      <c r="G8824" s="6">
        <f t="shared" si="2468"/>
        <v>33821</v>
      </c>
      <c r="H8824" s="6">
        <v>33821</v>
      </c>
      <c r="I8824">
        <v>14</v>
      </c>
      <c r="J8824" s="2">
        <v>6302</v>
      </c>
      <c r="K8824">
        <v>4</v>
      </c>
      <c r="L8824" s="1">
        <v>40474</v>
      </c>
      <c r="M8824">
        <f t="shared" si="2469"/>
        <v>0</v>
      </c>
      <c r="N8824">
        <f t="shared" si="2470"/>
        <v>0</v>
      </c>
      <c r="Q8824">
        <f t="shared" si="2471"/>
        <v>2014</v>
      </c>
      <c r="R8824">
        <f t="shared" si="2472"/>
        <v>10</v>
      </c>
      <c r="S8824">
        <f t="shared" si="2473"/>
        <v>24</v>
      </c>
      <c r="T8824" s="5">
        <f t="shared" si="2474"/>
        <v>40474</v>
      </c>
      <c r="U8824" s="7">
        <f t="shared" si="2475"/>
        <v>2014</v>
      </c>
      <c r="V8824" s="7">
        <f t="shared" si="2476"/>
        <v>10</v>
      </c>
      <c r="W8824" s="7">
        <f t="shared" si="2477"/>
        <v>24</v>
      </c>
      <c r="X8824" s="7" t="str">
        <f t="shared" si="2478"/>
        <v>14</v>
      </c>
      <c r="Y8824" t="str">
        <f t="shared" si="2479"/>
        <v>White Bird in a Blizzard</v>
      </c>
      <c r="Z8824" t="str">
        <f t="shared" si="2480"/>
        <v>White Bird in a Blizzard</v>
      </c>
      <c r="AA8824" t="str">
        <f t="shared" si="2481"/>
        <v>whitebi14zard</v>
      </c>
      <c r="AC8824">
        <f t="shared" si="2482"/>
        <v>0</v>
      </c>
      <c r="AD8824" t="str">
        <f t="shared" si="2483"/>
        <v>whitebi14zard</v>
      </c>
    </row>
    <row r="8825" spans="1:30">
      <c r="A8825">
        <v>15871</v>
      </c>
      <c r="B8825">
        <f t="shared" si="2466"/>
        <v>0</v>
      </c>
      <c r="C8825" s="8" t="s">
        <v>5035</v>
      </c>
      <c r="D8825" t="s">
        <v>14503</v>
      </c>
      <c r="E8825" s="2">
        <v>70831760</v>
      </c>
      <c r="F8825">
        <f t="shared" si="2467"/>
        <v>0</v>
      </c>
      <c r="G8825" s="6">
        <f t="shared" si="2468"/>
        <v>70831760</v>
      </c>
      <c r="H8825" s="6">
        <v>70831760</v>
      </c>
      <c r="I8825" s="3">
        <v>2800</v>
      </c>
      <c r="J8825" s="2">
        <v>19676748</v>
      </c>
      <c r="K8825" s="3">
        <v>2726</v>
      </c>
      <c r="L8825" s="1">
        <v>36699</v>
      </c>
      <c r="M8825">
        <f t="shared" si="2469"/>
        <v>0</v>
      </c>
      <c r="N8825">
        <f t="shared" si="2470"/>
        <v>0</v>
      </c>
      <c r="Q8825">
        <f t="shared" si="2471"/>
        <v>2004</v>
      </c>
      <c r="R8825">
        <f t="shared" si="2472"/>
        <v>6</v>
      </c>
      <c r="S8825">
        <f t="shared" si="2473"/>
        <v>23</v>
      </c>
      <c r="T8825" s="5">
        <f t="shared" si="2474"/>
        <v>36699</v>
      </c>
      <c r="U8825" s="7">
        <f t="shared" si="2475"/>
        <v>2004</v>
      </c>
      <c r="V8825" s="7">
        <f t="shared" si="2476"/>
        <v>6</v>
      </c>
      <c r="W8825" s="7">
        <f t="shared" si="2477"/>
        <v>23</v>
      </c>
      <c r="X8825" s="7" t="str">
        <f t="shared" si="2478"/>
        <v>04</v>
      </c>
      <c r="Y8825" t="str">
        <f t="shared" si="2479"/>
        <v>White Chicks</v>
      </c>
      <c r="Z8825" t="str">
        <f t="shared" si="2480"/>
        <v>White Chicks</v>
      </c>
      <c r="AA8825" t="str">
        <f t="shared" si="2481"/>
        <v>whitech04icks</v>
      </c>
      <c r="AC8825">
        <f t="shared" si="2482"/>
        <v>0</v>
      </c>
      <c r="AD8825" t="str">
        <f t="shared" si="2483"/>
        <v>whitech04icks</v>
      </c>
    </row>
    <row r="8826" spans="1:30">
      <c r="A8826">
        <v>15875</v>
      </c>
      <c r="B8826">
        <f t="shared" si="2466"/>
        <v>0</v>
      </c>
      <c r="C8826" s="8" t="s">
        <v>5259</v>
      </c>
      <c r="D8826" t="s">
        <v>14219</v>
      </c>
      <c r="E8826" s="2">
        <v>8884</v>
      </c>
      <c r="F8826">
        <f t="shared" si="2467"/>
        <v>0</v>
      </c>
      <c r="G8826" s="6">
        <f t="shared" si="2468"/>
        <v>8884</v>
      </c>
      <c r="H8826" s="6">
        <v>8884</v>
      </c>
      <c r="I8826">
        <v>1</v>
      </c>
      <c r="J8826" s="2">
        <v>5098</v>
      </c>
      <c r="K8826">
        <v>1</v>
      </c>
      <c r="L8826" s="1">
        <v>39900</v>
      </c>
      <c r="M8826">
        <f t="shared" si="2469"/>
        <v>0</v>
      </c>
      <c r="N8826">
        <f t="shared" si="2470"/>
        <v>0</v>
      </c>
      <c r="Q8826">
        <f t="shared" si="2471"/>
        <v>2013</v>
      </c>
      <c r="R8826">
        <f t="shared" si="2472"/>
        <v>3</v>
      </c>
      <c r="S8826">
        <f t="shared" si="2473"/>
        <v>29</v>
      </c>
      <c r="T8826" s="5">
        <f t="shared" si="2474"/>
        <v>39900</v>
      </c>
      <c r="U8826" s="7">
        <f t="shared" si="2475"/>
        <v>2013</v>
      </c>
      <c r="V8826" s="7">
        <f t="shared" si="2476"/>
        <v>3</v>
      </c>
      <c r="W8826" s="7">
        <f t="shared" si="2477"/>
        <v>29</v>
      </c>
      <c r="X8826" s="7" t="str">
        <f t="shared" si="2478"/>
        <v>13</v>
      </c>
      <c r="Y8826" t="str">
        <f t="shared" si="2479"/>
        <v>White Elephant</v>
      </c>
      <c r="Z8826" t="str">
        <f t="shared" si="2480"/>
        <v>White Elephant</v>
      </c>
      <c r="AA8826" t="str">
        <f t="shared" si="2481"/>
        <v>whiteel13hant</v>
      </c>
      <c r="AB8826" t="s">
        <v>912</v>
      </c>
      <c r="AC8826">
        <f t="shared" si="2482"/>
        <v>1</v>
      </c>
      <c r="AD8826" t="str">
        <f t="shared" si="2483"/>
        <v>whiteel11hant</v>
      </c>
    </row>
    <row r="8827" spans="1:30">
      <c r="A8827">
        <v>15879</v>
      </c>
      <c r="B8827">
        <f t="shared" si="2466"/>
        <v>0</v>
      </c>
      <c r="C8827" s="8" t="s">
        <v>5260</v>
      </c>
      <c r="D8827" t="s">
        <v>13947</v>
      </c>
      <c r="E8827" s="2">
        <v>282358</v>
      </c>
      <c r="F8827">
        <f t="shared" si="2467"/>
        <v>0</v>
      </c>
      <c r="G8827" s="6">
        <f t="shared" si="2468"/>
        <v>282358</v>
      </c>
      <c r="H8827" s="6">
        <v>282358</v>
      </c>
      <c r="I8827">
        <v>29</v>
      </c>
      <c r="J8827" s="2">
        <v>16139</v>
      </c>
      <c r="K8827">
        <v>2</v>
      </c>
      <c r="L8827" s="1">
        <v>40628</v>
      </c>
      <c r="M8827">
        <f t="shared" si="2469"/>
        <v>0</v>
      </c>
      <c r="N8827">
        <f t="shared" si="2470"/>
        <v>0</v>
      </c>
      <c r="Q8827">
        <f t="shared" si="2471"/>
        <v>2015</v>
      </c>
      <c r="R8827">
        <f t="shared" si="2472"/>
        <v>3</v>
      </c>
      <c r="S8827">
        <f t="shared" si="2473"/>
        <v>27</v>
      </c>
      <c r="T8827" s="5">
        <f t="shared" si="2474"/>
        <v>40628</v>
      </c>
      <c r="U8827" s="7">
        <f t="shared" si="2475"/>
        <v>2015</v>
      </c>
      <c r="V8827" s="7">
        <f t="shared" si="2476"/>
        <v>3</v>
      </c>
      <c r="W8827" s="7">
        <f t="shared" si="2477"/>
        <v>27</v>
      </c>
      <c r="X8827" s="7" t="str">
        <f t="shared" si="2478"/>
        <v>15</v>
      </c>
      <c r="Y8827" t="str">
        <f t="shared" si="2479"/>
        <v>White God</v>
      </c>
      <c r="Z8827" t="str">
        <f t="shared" si="2480"/>
        <v>White God</v>
      </c>
      <c r="AA8827" t="str">
        <f t="shared" si="2481"/>
        <v>whitego15egod</v>
      </c>
      <c r="AB8827" t="s">
        <v>114</v>
      </c>
      <c r="AC8827">
        <f t="shared" si="2482"/>
        <v>1</v>
      </c>
      <c r="AD8827" t="str">
        <f t="shared" si="2483"/>
        <v>feheris14sten</v>
      </c>
    </row>
    <row r="8828" spans="1:30">
      <c r="A8828">
        <v>15880</v>
      </c>
      <c r="B8828">
        <f t="shared" si="2466"/>
        <v>0</v>
      </c>
      <c r="C8828" s="8" t="s">
        <v>5094</v>
      </c>
      <c r="D8828" t="s">
        <v>14503</v>
      </c>
      <c r="E8828" s="2">
        <v>73103784</v>
      </c>
      <c r="F8828">
        <f t="shared" si="2467"/>
        <v>0</v>
      </c>
      <c r="G8828" s="6">
        <f t="shared" si="2468"/>
        <v>73103784</v>
      </c>
      <c r="H8828" s="6">
        <v>73103784</v>
      </c>
      <c r="I8828" s="3">
        <v>3222</v>
      </c>
      <c r="J8828" s="2">
        <v>24852258</v>
      </c>
      <c r="K8828" s="3">
        <v>3222</v>
      </c>
      <c r="L8828" s="1">
        <v>39991</v>
      </c>
      <c r="M8828">
        <f t="shared" si="2469"/>
        <v>0</v>
      </c>
      <c r="N8828">
        <f t="shared" si="2470"/>
        <v>0</v>
      </c>
      <c r="Q8828">
        <f t="shared" si="2471"/>
        <v>2013</v>
      </c>
      <c r="R8828">
        <f t="shared" si="2472"/>
        <v>6</v>
      </c>
      <c r="S8828">
        <f t="shared" si="2473"/>
        <v>28</v>
      </c>
      <c r="T8828" s="5">
        <f t="shared" si="2474"/>
        <v>39991</v>
      </c>
      <c r="U8828" s="7">
        <f t="shared" si="2475"/>
        <v>2013</v>
      </c>
      <c r="V8828" s="7">
        <f t="shared" si="2476"/>
        <v>6</v>
      </c>
      <c r="W8828" s="7">
        <f t="shared" si="2477"/>
        <v>28</v>
      </c>
      <c r="X8828" s="7" t="str">
        <f t="shared" si="2478"/>
        <v>13</v>
      </c>
      <c r="Y8828" t="str">
        <f t="shared" si="2479"/>
        <v>White House Down</v>
      </c>
      <c r="Z8828" t="str">
        <f t="shared" si="2480"/>
        <v>White House Down</v>
      </c>
      <c r="AA8828" t="str">
        <f t="shared" si="2481"/>
        <v>whiteho13down</v>
      </c>
      <c r="AC8828">
        <f t="shared" si="2482"/>
        <v>0</v>
      </c>
      <c r="AD8828" t="str">
        <f t="shared" si="2483"/>
        <v>whiteho13down</v>
      </c>
    </row>
    <row r="8829" spans="1:30">
      <c r="A8829">
        <v>15882</v>
      </c>
      <c r="B8829">
        <f t="shared" si="2466"/>
        <v>0</v>
      </c>
      <c r="C8829" s="8" t="s">
        <v>5095</v>
      </c>
      <c r="D8829" t="s">
        <v>14370</v>
      </c>
      <c r="E8829" s="2">
        <v>31056</v>
      </c>
      <c r="F8829">
        <f t="shared" si="2467"/>
        <v>0</v>
      </c>
      <c r="G8829" s="6">
        <f t="shared" si="2468"/>
        <v>31056</v>
      </c>
      <c r="H8829" s="6">
        <v>31056</v>
      </c>
      <c r="I8829">
        <v>5</v>
      </c>
      <c r="J8829" s="2">
        <v>16836</v>
      </c>
      <c r="K8829">
        <v>5</v>
      </c>
      <c r="L8829" s="1">
        <v>39165</v>
      </c>
      <c r="M8829">
        <f t="shared" si="2469"/>
        <v>0</v>
      </c>
      <c r="N8829">
        <f t="shared" si="2470"/>
        <v>0</v>
      </c>
      <c r="Q8829">
        <f t="shared" si="2471"/>
        <v>2011</v>
      </c>
      <c r="R8829">
        <f t="shared" si="2472"/>
        <v>3</v>
      </c>
      <c r="S8829">
        <f t="shared" si="2473"/>
        <v>25</v>
      </c>
      <c r="T8829" s="5">
        <f t="shared" si="2474"/>
        <v>39165</v>
      </c>
      <c r="U8829" s="7">
        <f t="shared" si="2475"/>
        <v>2011</v>
      </c>
      <c r="V8829" s="7">
        <f t="shared" si="2476"/>
        <v>3</v>
      </c>
      <c r="W8829" s="7">
        <f t="shared" si="2477"/>
        <v>25</v>
      </c>
      <c r="X8829" s="7" t="str">
        <f t="shared" si="2478"/>
        <v>11</v>
      </c>
      <c r="Y8829" t="str">
        <f t="shared" si="2479"/>
        <v>White Irish Drinkers</v>
      </c>
      <c r="Z8829" t="str">
        <f t="shared" si="2480"/>
        <v>White Irish Drinkers</v>
      </c>
      <c r="AA8829" t="str">
        <f t="shared" si="2481"/>
        <v>whiteir11kers</v>
      </c>
      <c r="AB8829" t="s">
        <v>1368</v>
      </c>
      <c r="AC8829">
        <f t="shared" si="2482"/>
        <v>1</v>
      </c>
      <c r="AD8829" t="str">
        <f t="shared" si="2483"/>
        <v>whiteir10kers</v>
      </c>
    </row>
    <row r="8830" spans="1:30">
      <c r="A8830">
        <v>15884</v>
      </c>
      <c r="B8830">
        <f t="shared" si="2466"/>
        <v>0</v>
      </c>
      <c r="C8830" s="8" t="s">
        <v>5096</v>
      </c>
      <c r="D8830" t="s">
        <v>14370</v>
      </c>
      <c r="F8830">
        <f t="shared" si="2467"/>
        <v>0</v>
      </c>
      <c r="G8830" s="6" t="str">
        <f t="shared" si="2468"/>
        <v/>
      </c>
      <c r="H8830" s="6" t="s">
        <v>217</v>
      </c>
      <c r="I8830">
        <v>3</v>
      </c>
      <c r="K8830">
        <v>3</v>
      </c>
      <c r="L8830" s="1">
        <v>39004</v>
      </c>
      <c r="M8830">
        <f t="shared" si="2469"/>
        <v>0</v>
      </c>
      <c r="N8830">
        <f t="shared" si="2470"/>
        <v>0</v>
      </c>
      <c r="Q8830">
        <f t="shared" si="2471"/>
        <v>2010</v>
      </c>
      <c r="R8830">
        <f t="shared" si="2472"/>
        <v>10</v>
      </c>
      <c r="S8830">
        <f t="shared" si="2473"/>
        <v>15</v>
      </c>
      <c r="T8830" s="5">
        <f t="shared" si="2474"/>
        <v>39004</v>
      </c>
      <c r="U8830" s="7">
        <f t="shared" si="2475"/>
        <v>2010</v>
      </c>
      <c r="V8830" s="7">
        <f t="shared" si="2476"/>
        <v>10</v>
      </c>
      <c r="W8830" s="7">
        <f t="shared" si="2477"/>
        <v>15</v>
      </c>
      <c r="X8830" s="7" t="str">
        <f t="shared" si="2478"/>
        <v>10</v>
      </c>
      <c r="Y8830" t="str">
        <f t="shared" si="2479"/>
        <v>White Lion</v>
      </c>
      <c r="Z8830" t="str">
        <f t="shared" si="2480"/>
        <v>White Lion</v>
      </c>
      <c r="AA8830" t="str">
        <f t="shared" si="2481"/>
        <v>whiteli10lion</v>
      </c>
      <c r="AC8830">
        <f t="shared" si="2482"/>
        <v>0</v>
      </c>
      <c r="AD8830" t="str">
        <f t="shared" si="2483"/>
        <v>whiteli10lion</v>
      </c>
    </row>
    <row r="8831" spans="1:30">
      <c r="A8831">
        <v>15886</v>
      </c>
      <c r="B8831">
        <f t="shared" si="2466"/>
        <v>0</v>
      </c>
      <c r="C8831" s="8" t="s">
        <v>5097</v>
      </c>
      <c r="D8831" t="s">
        <v>14304</v>
      </c>
      <c r="E8831" s="2">
        <v>304020</v>
      </c>
      <c r="F8831">
        <f t="shared" si="2467"/>
        <v>0</v>
      </c>
      <c r="G8831" s="6">
        <f t="shared" si="2468"/>
        <v>304020</v>
      </c>
      <c r="H8831" s="6">
        <v>304020</v>
      </c>
      <c r="I8831">
        <v>21</v>
      </c>
      <c r="J8831" s="2">
        <v>34613</v>
      </c>
      <c r="K8831">
        <v>3</v>
      </c>
      <c r="L8831" s="1">
        <v>39039</v>
      </c>
      <c r="M8831">
        <f t="shared" si="2469"/>
        <v>0</v>
      </c>
      <c r="N8831">
        <f t="shared" si="2470"/>
        <v>0</v>
      </c>
      <c r="Q8831">
        <f t="shared" si="2471"/>
        <v>2010</v>
      </c>
      <c r="R8831">
        <f t="shared" si="2472"/>
        <v>11</v>
      </c>
      <c r="S8831">
        <f t="shared" si="2473"/>
        <v>19</v>
      </c>
      <c r="T8831" s="5">
        <f t="shared" si="2474"/>
        <v>39039</v>
      </c>
      <c r="U8831" s="7">
        <f t="shared" si="2475"/>
        <v>2010</v>
      </c>
      <c r="V8831" s="7">
        <f t="shared" si="2476"/>
        <v>11</v>
      </c>
      <c r="W8831" s="7">
        <f t="shared" si="2477"/>
        <v>19</v>
      </c>
      <c r="X8831" s="7" t="str">
        <f t="shared" si="2478"/>
        <v>10</v>
      </c>
      <c r="Y8831" t="str">
        <f t="shared" si="2479"/>
        <v>White Material</v>
      </c>
      <c r="Z8831" t="str">
        <f t="shared" si="2480"/>
        <v>White Material</v>
      </c>
      <c r="AA8831" t="str">
        <f t="shared" si="2481"/>
        <v>whitema10rial</v>
      </c>
      <c r="AB8831" t="s">
        <v>2073</v>
      </c>
      <c r="AC8831">
        <f t="shared" si="2482"/>
        <v>1</v>
      </c>
      <c r="AD8831" t="str">
        <f t="shared" si="2483"/>
        <v>whitema09rial</v>
      </c>
    </row>
    <row r="8832" spans="1:30">
      <c r="A8832">
        <v>15890</v>
      </c>
      <c r="B8832">
        <f t="shared" si="2466"/>
        <v>0</v>
      </c>
      <c r="C8832" s="8" t="s">
        <v>5275</v>
      </c>
      <c r="D8832" t="s">
        <v>14185</v>
      </c>
      <c r="E8832" s="2">
        <v>56386759</v>
      </c>
      <c r="F8832">
        <f t="shared" si="2467"/>
        <v>0</v>
      </c>
      <c r="G8832" s="6">
        <f t="shared" si="2468"/>
        <v>56386759</v>
      </c>
      <c r="H8832" s="6">
        <v>56386759</v>
      </c>
      <c r="I8832" s="3">
        <v>2279</v>
      </c>
      <c r="J8832" s="2">
        <v>24113565</v>
      </c>
      <c r="K8832" s="3">
        <v>2261</v>
      </c>
      <c r="L8832" s="1">
        <v>36897</v>
      </c>
      <c r="M8832">
        <f t="shared" si="2469"/>
        <v>0</v>
      </c>
      <c r="N8832">
        <f t="shared" si="2470"/>
        <v>0</v>
      </c>
      <c r="Q8832">
        <f t="shared" si="2471"/>
        <v>2005</v>
      </c>
      <c r="R8832">
        <f t="shared" si="2472"/>
        <v>1</v>
      </c>
      <c r="S8832">
        <f t="shared" si="2473"/>
        <v>7</v>
      </c>
      <c r="T8832" s="5">
        <f t="shared" si="2474"/>
        <v>36897</v>
      </c>
      <c r="U8832" s="7">
        <f t="shared" si="2475"/>
        <v>2005</v>
      </c>
      <c r="V8832" s="7">
        <f t="shared" si="2476"/>
        <v>1</v>
      </c>
      <c r="W8832" s="7">
        <f t="shared" si="2477"/>
        <v>7</v>
      </c>
      <c r="X8832" s="7" t="str">
        <f t="shared" si="2478"/>
        <v>05</v>
      </c>
      <c r="Y8832" t="str">
        <f t="shared" si="2479"/>
        <v>White Noise</v>
      </c>
      <c r="Z8832" t="str">
        <f t="shared" si="2480"/>
        <v>White Noise</v>
      </c>
      <c r="AA8832" t="str">
        <f t="shared" si="2481"/>
        <v>whiteno05oise</v>
      </c>
      <c r="AC8832">
        <f t="shared" si="2482"/>
        <v>0</v>
      </c>
      <c r="AD8832" t="str">
        <f t="shared" si="2483"/>
        <v>whiteno05oise</v>
      </c>
    </row>
    <row r="8833" spans="1:30">
      <c r="A8833">
        <v>15891</v>
      </c>
      <c r="B8833">
        <f t="shared" si="2466"/>
        <v>0</v>
      </c>
      <c r="C8833" s="8" t="s">
        <v>5276</v>
      </c>
      <c r="D8833" t="s">
        <v>14317</v>
      </c>
      <c r="E8833" s="2">
        <v>16357770</v>
      </c>
      <c r="F8833">
        <f t="shared" si="2467"/>
        <v>0</v>
      </c>
      <c r="G8833" s="6">
        <f t="shared" si="2468"/>
        <v>16357770</v>
      </c>
      <c r="H8833" s="6">
        <v>16357770</v>
      </c>
      <c r="I8833" s="3">
        <v>1510</v>
      </c>
      <c r="J8833" s="2">
        <v>5607480</v>
      </c>
      <c r="K8833" s="3">
        <v>1510</v>
      </c>
      <c r="L8833" s="1">
        <v>36078</v>
      </c>
      <c r="M8833">
        <f t="shared" si="2469"/>
        <v>0</v>
      </c>
      <c r="N8833">
        <f t="shared" si="2470"/>
        <v>0</v>
      </c>
      <c r="Q8833">
        <f t="shared" si="2471"/>
        <v>2002</v>
      </c>
      <c r="R8833">
        <f t="shared" si="2472"/>
        <v>10</v>
      </c>
      <c r="S8833">
        <f t="shared" si="2473"/>
        <v>11</v>
      </c>
      <c r="T8833" s="5">
        <f t="shared" si="2474"/>
        <v>36078</v>
      </c>
      <c r="U8833" s="7">
        <f t="shared" si="2475"/>
        <v>2002</v>
      </c>
      <c r="V8833" s="7">
        <f t="shared" si="2476"/>
        <v>10</v>
      </c>
      <c r="W8833" s="7">
        <f t="shared" si="2477"/>
        <v>11</v>
      </c>
      <c r="X8833" s="7" t="str">
        <f t="shared" si="2478"/>
        <v>02</v>
      </c>
      <c r="Y8833" t="str">
        <f t="shared" si="2479"/>
        <v>White Oleander</v>
      </c>
      <c r="Z8833" t="str">
        <f t="shared" si="2480"/>
        <v>White Oleander</v>
      </c>
      <c r="AA8833" t="str">
        <f t="shared" si="2481"/>
        <v>whiteol02nder</v>
      </c>
      <c r="AC8833">
        <f t="shared" si="2482"/>
        <v>0</v>
      </c>
      <c r="AD8833" t="str">
        <f t="shared" si="2483"/>
        <v>whiteol02nder</v>
      </c>
    </row>
    <row r="8834" spans="1:30">
      <c r="A8834">
        <v>15892</v>
      </c>
      <c r="B8834">
        <f t="shared" ref="B8834:B8897" si="2484">IFERROR(FIND("[re-",C8834),0)</f>
        <v>0</v>
      </c>
      <c r="C8834" s="8" t="s">
        <v>5277</v>
      </c>
      <c r="D8834" t="s">
        <v>14435</v>
      </c>
      <c r="E8834" s="2">
        <v>69171</v>
      </c>
      <c r="F8834">
        <f t="shared" ref="F8834:F8897" si="2485">IF(NOT(ISBLANK(E8834)),IF(ISNUMBER(E8834),0,1),0)</f>
        <v>0</v>
      </c>
      <c r="G8834" s="6">
        <f t="shared" ref="G8834:G8897" si="2486">IFERROR(IF(NOT(ISBLANK(E8834)),VALUE(SUBSTITUTE(E8834,"*","")),""),"")</f>
        <v>69171</v>
      </c>
      <c r="H8834" s="6">
        <v>69171</v>
      </c>
      <c r="I8834">
        <v>4</v>
      </c>
      <c r="J8834" s="2">
        <v>8079</v>
      </c>
      <c r="K8834">
        <v>2</v>
      </c>
      <c r="L8834" s="1">
        <v>38605</v>
      </c>
      <c r="M8834">
        <f t="shared" ref="M8834:M8897" si="2487">IF(EXACT("TBD",L8834),1,0)</f>
        <v>0</v>
      </c>
      <c r="N8834">
        <f t="shared" ref="N8834:N8897" si="2488">IFERROR(IF(L8834&gt;DATE(2016,5,18),1,0),0)</f>
        <v>0</v>
      </c>
      <c r="Q8834">
        <f t="shared" ref="Q8834:Q8897" si="2489">IFERROR(IF(ISBLANK(P8834),YEAR(L8834),P8834),"")</f>
        <v>2009</v>
      </c>
      <c r="R8834">
        <f t="shared" ref="R8834:R8897" si="2490">IFERROR(IF(NOT(ISBLANK(P8834)),IF(NOT(ISBLANK(O8834)),O8834,""),MONTH(L8834)),"")</f>
        <v>9</v>
      </c>
      <c r="S8834">
        <f t="shared" ref="S8834:S8897" si="2491">IFERROR(IF(AND(ISBLANK(O8834),ISBLANK(P8834)),DAY(L8834),""),"")</f>
        <v>11</v>
      </c>
      <c r="T8834" s="5">
        <f t="shared" ref="T8834:T8897" si="2492">IFERROR(IF(NOT(AND(ISBLANK(Q8834),ISBLANK(R8834),ISBLANK(S8834))),DATE(Q8834,R8834,S8834),""),"")</f>
        <v>38605</v>
      </c>
      <c r="U8834" s="7">
        <f t="shared" ref="U8834:U8897" si="2493">YEAR(T8834)</f>
        <v>2009</v>
      </c>
      <c r="V8834" s="7">
        <f t="shared" ref="V8834:V8897" si="2494">MONTH(T8834)</f>
        <v>9</v>
      </c>
      <c r="W8834" s="7">
        <f t="shared" ref="W8834:W8897" si="2495">DAY(T8834)</f>
        <v>11</v>
      </c>
      <c r="X8834" s="7" t="str">
        <f t="shared" ref="X8834:X8897" si="2496">IF(M8834=1,"tbd",IF(Q8834&lt;1927,Q8834,RIGHT(Q8834,2)))</f>
        <v>09</v>
      </c>
      <c r="Y8834" t="str">
        <f t="shared" ref="Y8834:Y8897" si="2497">IF(EXACT(LEFT(C8834,2),"A "),MID(C8834,3,9999),C8834)</f>
        <v>White on Rice</v>
      </c>
      <c r="Z8834" t="str">
        <f t="shared" ref="Z8834:Z8897" si="2498">IF(EXACT(LEFT(Y8834,4),"The "),MID(Y8834,5,9999),Y8834)</f>
        <v>White on Rice</v>
      </c>
      <c r="AA8834" t="str">
        <f t="shared" ref="AA8834:AA8897" si="2499">LOWER(CONCATENATE(LEFT(SUBSTITUTE(TRIM(CLEAN(Z8834))," ",""),7),RIGHT(X8834,2),RIGHT(SUBSTITUTE(TRIM(CLEAN(Z8834))," ",""),4)))</f>
        <v>whiteon09rice</v>
      </c>
      <c r="AB8834" s="11"/>
      <c r="AC8834">
        <f t="shared" ref="AC8834:AC8897" si="2500">IF(ISBLANK(AB8834),0,1)</f>
        <v>0</v>
      </c>
      <c r="AD8834" t="str">
        <f t="shared" ref="AD8834:AD8897" si="2501">IF(ISBLANK(AB8834),AA8834,AB8834)</f>
        <v>whiteon09rice</v>
      </c>
    </row>
    <row r="8835" spans="1:30">
      <c r="A8835">
        <v>15895</v>
      </c>
      <c r="B8835">
        <f t="shared" si="2484"/>
        <v>0</v>
      </c>
      <c r="C8835" s="8" t="s">
        <v>5278</v>
      </c>
      <c r="D8835" t="s">
        <v>14039</v>
      </c>
      <c r="E8835" s="2">
        <v>10529</v>
      </c>
      <c r="F8835">
        <f t="shared" si="2485"/>
        <v>0</v>
      </c>
      <c r="G8835" s="6">
        <f t="shared" si="2486"/>
        <v>10529</v>
      </c>
      <c r="H8835" s="6">
        <v>10529</v>
      </c>
      <c r="I8835">
        <v>1</v>
      </c>
      <c r="J8835" s="2">
        <v>4180</v>
      </c>
      <c r="K8835">
        <v>1</v>
      </c>
      <c r="L8835" s="1">
        <v>37352</v>
      </c>
      <c r="M8835">
        <f t="shared" si="2487"/>
        <v>0</v>
      </c>
      <c r="N8835">
        <f t="shared" si="2488"/>
        <v>0</v>
      </c>
      <c r="Q8835">
        <f t="shared" si="2489"/>
        <v>2006</v>
      </c>
      <c r="R8835">
        <f t="shared" si="2490"/>
        <v>4</v>
      </c>
      <c r="S8835">
        <f t="shared" si="2491"/>
        <v>7</v>
      </c>
      <c r="T8835" s="5">
        <f t="shared" si="2492"/>
        <v>37352</v>
      </c>
      <c r="U8835" s="7">
        <f t="shared" si="2493"/>
        <v>2006</v>
      </c>
      <c r="V8835" s="7">
        <f t="shared" si="2494"/>
        <v>4</v>
      </c>
      <c r="W8835" s="7">
        <f t="shared" si="2495"/>
        <v>7</v>
      </c>
      <c r="X8835" s="7" t="str">
        <f t="shared" si="2496"/>
        <v>06</v>
      </c>
      <c r="Y8835" t="str">
        <f t="shared" si="2497"/>
        <v>White Rainbow</v>
      </c>
      <c r="Z8835" t="str">
        <f t="shared" si="2498"/>
        <v>White Rainbow</v>
      </c>
      <c r="AA8835" t="str">
        <f t="shared" si="2499"/>
        <v>whitera06nbow</v>
      </c>
      <c r="AB8835" t="s">
        <v>2945</v>
      </c>
      <c r="AC8835">
        <f t="shared" si="2500"/>
        <v>1</v>
      </c>
      <c r="AD8835" t="str">
        <f t="shared" si="2501"/>
        <v>whitera05nbow</v>
      </c>
    </row>
    <row r="8836" spans="1:30">
      <c r="A8836">
        <v>15900</v>
      </c>
      <c r="B8836">
        <f t="shared" si="2484"/>
        <v>0</v>
      </c>
      <c r="C8836" s="8" t="s">
        <v>5280</v>
      </c>
      <c r="D8836" t="s">
        <v>14007</v>
      </c>
      <c r="E8836" s="2">
        <v>11710</v>
      </c>
      <c r="F8836">
        <f t="shared" si="2485"/>
        <v>0</v>
      </c>
      <c r="G8836" s="6">
        <f t="shared" si="2486"/>
        <v>11710</v>
      </c>
      <c r="H8836" s="6">
        <v>11710</v>
      </c>
      <c r="I8836">
        <v>4</v>
      </c>
      <c r="J8836" s="2">
        <v>5860</v>
      </c>
      <c r="K8836">
        <v>4</v>
      </c>
      <c r="L8836" s="1">
        <v>38962</v>
      </c>
      <c r="M8836">
        <f t="shared" si="2487"/>
        <v>0</v>
      </c>
      <c r="N8836">
        <f t="shared" si="2488"/>
        <v>0</v>
      </c>
      <c r="Q8836">
        <f t="shared" si="2489"/>
        <v>2010</v>
      </c>
      <c r="R8836">
        <f t="shared" si="2490"/>
        <v>9</v>
      </c>
      <c r="S8836">
        <f t="shared" si="2491"/>
        <v>3</v>
      </c>
      <c r="T8836" s="5">
        <f t="shared" si="2492"/>
        <v>38962</v>
      </c>
      <c r="U8836" s="7">
        <f t="shared" si="2493"/>
        <v>2010</v>
      </c>
      <c r="V8836" s="7">
        <f t="shared" si="2494"/>
        <v>9</v>
      </c>
      <c r="W8836" s="7">
        <f t="shared" si="2495"/>
        <v>3</v>
      </c>
      <c r="X8836" s="7" t="str">
        <f t="shared" si="2496"/>
        <v>10</v>
      </c>
      <c r="Y8836" t="str">
        <f t="shared" si="2497"/>
        <v>White Wedding</v>
      </c>
      <c r="Z8836" t="str">
        <f t="shared" si="2498"/>
        <v>White Wedding</v>
      </c>
      <c r="AA8836" t="str">
        <f t="shared" si="2499"/>
        <v>whitewe10ding</v>
      </c>
      <c r="AB8836" t="s">
        <v>2074</v>
      </c>
      <c r="AC8836">
        <f t="shared" si="2500"/>
        <v>1</v>
      </c>
      <c r="AD8836" t="str">
        <f t="shared" si="2501"/>
        <v>whitewe09ding</v>
      </c>
    </row>
    <row r="8837" spans="1:30">
      <c r="A8837">
        <v>15902</v>
      </c>
      <c r="B8837">
        <f t="shared" si="2484"/>
        <v>0</v>
      </c>
      <c r="C8837" s="8" t="s">
        <v>5281</v>
      </c>
      <c r="D8837" t="s">
        <v>14317</v>
      </c>
      <c r="E8837" s="2">
        <v>10275638</v>
      </c>
      <c r="F8837">
        <f t="shared" si="2485"/>
        <v>0</v>
      </c>
      <c r="G8837" s="6">
        <f t="shared" si="2486"/>
        <v>10275638</v>
      </c>
      <c r="H8837" s="6">
        <v>10275638</v>
      </c>
      <c r="I8837" s="3">
        <v>2745</v>
      </c>
      <c r="J8837" s="2">
        <v>4915104</v>
      </c>
      <c r="K8837" s="3">
        <v>2745</v>
      </c>
      <c r="L8837" s="1">
        <v>38605</v>
      </c>
      <c r="M8837">
        <f t="shared" si="2487"/>
        <v>0</v>
      </c>
      <c r="N8837">
        <f t="shared" si="2488"/>
        <v>0</v>
      </c>
      <c r="Q8837">
        <f t="shared" si="2489"/>
        <v>2009</v>
      </c>
      <c r="R8837">
        <f t="shared" si="2490"/>
        <v>9</v>
      </c>
      <c r="S8837">
        <f t="shared" si="2491"/>
        <v>11</v>
      </c>
      <c r="T8837" s="5">
        <f t="shared" si="2492"/>
        <v>38605</v>
      </c>
      <c r="U8837" s="7">
        <f t="shared" si="2493"/>
        <v>2009</v>
      </c>
      <c r="V8837" s="7">
        <f t="shared" si="2494"/>
        <v>9</v>
      </c>
      <c r="W8837" s="7">
        <f t="shared" si="2495"/>
        <v>11</v>
      </c>
      <c r="X8837" s="7" t="str">
        <f t="shared" si="2496"/>
        <v>09</v>
      </c>
      <c r="Y8837" t="str">
        <f t="shared" si="2497"/>
        <v>Whiteout</v>
      </c>
      <c r="Z8837" t="str">
        <f t="shared" si="2498"/>
        <v>Whiteout</v>
      </c>
      <c r="AA8837" t="str">
        <f t="shared" si="2499"/>
        <v>whiteou09eout</v>
      </c>
      <c r="AB8837" s="11"/>
      <c r="AC8837">
        <f t="shared" si="2500"/>
        <v>0</v>
      </c>
      <c r="AD8837" t="str">
        <f t="shared" si="2501"/>
        <v>whiteou09eout</v>
      </c>
    </row>
    <row r="8838" spans="1:30">
      <c r="A8838">
        <v>15903</v>
      </c>
      <c r="B8838">
        <f t="shared" si="2484"/>
        <v>0</v>
      </c>
      <c r="C8838" s="8" t="s">
        <v>5449</v>
      </c>
      <c r="D8838" t="s">
        <v>13947</v>
      </c>
      <c r="E8838" s="2">
        <v>75881</v>
      </c>
      <c r="F8838">
        <f t="shared" si="2485"/>
        <v>0</v>
      </c>
      <c r="G8838" s="6">
        <f t="shared" si="2486"/>
        <v>75881</v>
      </c>
      <c r="H8838" s="6">
        <v>75881</v>
      </c>
      <c r="I8838">
        <v>9</v>
      </c>
      <c r="J8838" s="2">
        <v>14287</v>
      </c>
      <c r="K8838">
        <v>3</v>
      </c>
      <c r="L8838" s="1">
        <v>40355</v>
      </c>
      <c r="M8838">
        <f t="shared" si="2487"/>
        <v>0</v>
      </c>
      <c r="N8838">
        <f t="shared" si="2488"/>
        <v>0</v>
      </c>
      <c r="Q8838">
        <f t="shared" si="2489"/>
        <v>2014</v>
      </c>
      <c r="R8838">
        <f t="shared" si="2490"/>
        <v>6</v>
      </c>
      <c r="S8838">
        <f t="shared" si="2491"/>
        <v>27</v>
      </c>
      <c r="T8838" s="5">
        <f t="shared" si="2492"/>
        <v>40355</v>
      </c>
      <c r="U8838" s="7">
        <f t="shared" si="2493"/>
        <v>2014</v>
      </c>
      <c r="V8838" s="7">
        <f t="shared" si="2494"/>
        <v>6</v>
      </c>
      <c r="W8838" s="7">
        <f t="shared" si="2495"/>
        <v>27</v>
      </c>
      <c r="X8838" s="7" t="str">
        <f t="shared" si="2496"/>
        <v>14</v>
      </c>
      <c r="Y8838" t="str">
        <f t="shared" si="2497"/>
        <v>Whitey: USA v. James J. Bulger</v>
      </c>
      <c r="Z8838" t="str">
        <f t="shared" si="2498"/>
        <v>Whitey: USA v. James J. Bulger</v>
      </c>
      <c r="AA8838" t="str">
        <f t="shared" si="2499"/>
        <v>whitey:14lger</v>
      </c>
      <c r="AC8838">
        <f t="shared" si="2500"/>
        <v>0</v>
      </c>
      <c r="AD8838" t="str">
        <f t="shared" si="2501"/>
        <v>whitey:14lger</v>
      </c>
    </row>
    <row r="8839" spans="1:30">
      <c r="A8839">
        <v>15904</v>
      </c>
      <c r="B8839">
        <f t="shared" si="2484"/>
        <v>0</v>
      </c>
      <c r="C8839" s="8" t="s">
        <v>5450</v>
      </c>
      <c r="D8839" t="s">
        <v>13991</v>
      </c>
      <c r="E8839" s="2">
        <v>5386</v>
      </c>
      <c r="F8839">
        <f t="shared" si="2485"/>
        <v>0</v>
      </c>
      <c r="G8839" s="6">
        <f t="shared" si="2486"/>
        <v>5386</v>
      </c>
      <c r="H8839" s="6">
        <v>5386</v>
      </c>
      <c r="I8839">
        <v>2</v>
      </c>
      <c r="J8839" s="2">
        <v>1333</v>
      </c>
      <c r="K8839">
        <v>1</v>
      </c>
      <c r="L8839" s="1">
        <v>38871</v>
      </c>
      <c r="M8839">
        <f t="shared" si="2487"/>
        <v>0</v>
      </c>
      <c r="N8839">
        <f t="shared" si="2488"/>
        <v>0</v>
      </c>
      <c r="Q8839">
        <f t="shared" si="2489"/>
        <v>2010</v>
      </c>
      <c r="R8839">
        <f t="shared" si="2490"/>
        <v>6</v>
      </c>
      <c r="S8839">
        <f t="shared" si="2491"/>
        <v>4</v>
      </c>
      <c r="T8839" s="5">
        <f t="shared" si="2492"/>
        <v>38871</v>
      </c>
      <c r="U8839" s="7">
        <f t="shared" si="2493"/>
        <v>2010</v>
      </c>
      <c r="V8839" s="7">
        <f t="shared" si="2494"/>
        <v>6</v>
      </c>
      <c r="W8839" s="7">
        <f t="shared" si="2495"/>
        <v>4</v>
      </c>
      <c r="X8839" s="7" t="str">
        <f t="shared" si="2496"/>
        <v>10</v>
      </c>
      <c r="Y8839" t="str">
        <f t="shared" si="2497"/>
        <v>Whiz Kids</v>
      </c>
      <c r="Z8839" t="str">
        <f t="shared" si="2498"/>
        <v>Whiz Kids</v>
      </c>
      <c r="AA8839" t="str">
        <f t="shared" si="2499"/>
        <v>whizkid10kids</v>
      </c>
      <c r="AB8839" t="s">
        <v>2075</v>
      </c>
      <c r="AC8839">
        <f t="shared" si="2500"/>
        <v>1</v>
      </c>
      <c r="AD8839" t="str">
        <f t="shared" si="2501"/>
        <v>whizkid09kids</v>
      </c>
    </row>
    <row r="8840" spans="1:30">
      <c r="A8840">
        <v>15905</v>
      </c>
      <c r="B8840">
        <f t="shared" si="2484"/>
        <v>0</v>
      </c>
      <c r="C8840" s="8" t="s">
        <v>5451</v>
      </c>
      <c r="D8840" t="s">
        <v>13752</v>
      </c>
      <c r="E8840" s="2">
        <v>3081</v>
      </c>
      <c r="F8840">
        <f t="shared" si="2485"/>
        <v>0</v>
      </c>
      <c r="G8840" s="6">
        <f t="shared" si="2486"/>
        <v>3081</v>
      </c>
      <c r="H8840" s="6">
        <v>3081</v>
      </c>
      <c r="I8840">
        <v>1</v>
      </c>
      <c r="J8840" s="2">
        <v>3081</v>
      </c>
      <c r="K8840">
        <v>1</v>
      </c>
      <c r="L8840" s="1">
        <v>38276</v>
      </c>
      <c r="M8840">
        <f t="shared" si="2487"/>
        <v>0</v>
      </c>
      <c r="N8840">
        <f t="shared" si="2488"/>
        <v>0</v>
      </c>
      <c r="Q8840">
        <f t="shared" si="2489"/>
        <v>2008</v>
      </c>
      <c r="R8840">
        <f t="shared" si="2490"/>
        <v>10</v>
      </c>
      <c r="S8840">
        <f t="shared" si="2491"/>
        <v>17</v>
      </c>
      <c r="T8840" s="5">
        <f t="shared" si="2492"/>
        <v>38276</v>
      </c>
      <c r="U8840" s="7">
        <f t="shared" si="2493"/>
        <v>2008</v>
      </c>
      <c r="V8840" s="7">
        <f t="shared" si="2494"/>
        <v>10</v>
      </c>
      <c r="W8840" s="7">
        <f t="shared" si="2495"/>
        <v>17</v>
      </c>
      <c r="X8840" s="7" t="str">
        <f t="shared" si="2496"/>
        <v>08</v>
      </c>
      <c r="Y8840" t="str">
        <f t="shared" si="2497"/>
        <v>Who Does She Think She Is?</v>
      </c>
      <c r="Z8840" t="str">
        <f t="shared" si="2498"/>
        <v>Who Does She Think She Is?</v>
      </c>
      <c r="AA8840" t="str">
        <f t="shared" si="2499"/>
        <v>whodoes08eis?</v>
      </c>
      <c r="AC8840">
        <f t="shared" si="2500"/>
        <v>0</v>
      </c>
      <c r="AD8840" t="str">
        <f t="shared" si="2501"/>
        <v>whodoes08eis?</v>
      </c>
    </row>
    <row r="8841" spans="1:30">
      <c r="A8841">
        <v>15907</v>
      </c>
      <c r="B8841">
        <f t="shared" si="2484"/>
        <v>0</v>
      </c>
      <c r="C8841" s="8" t="s">
        <v>5231</v>
      </c>
      <c r="D8841" t="s">
        <v>14163</v>
      </c>
      <c r="E8841" s="2">
        <v>27344</v>
      </c>
      <c r="F8841">
        <f t="shared" si="2485"/>
        <v>0</v>
      </c>
      <c r="G8841" s="6">
        <f t="shared" si="2486"/>
        <v>27344</v>
      </c>
      <c r="H8841" s="6">
        <v>27344</v>
      </c>
      <c r="I8841">
        <v>1</v>
      </c>
      <c r="J8841" s="2">
        <v>7520</v>
      </c>
      <c r="K8841">
        <v>1</v>
      </c>
      <c r="L8841" s="1">
        <v>37287</v>
      </c>
      <c r="M8841">
        <f t="shared" si="2487"/>
        <v>0</v>
      </c>
      <c r="N8841">
        <f t="shared" si="2488"/>
        <v>0</v>
      </c>
      <c r="Q8841">
        <f t="shared" si="2489"/>
        <v>2006</v>
      </c>
      <c r="R8841">
        <f t="shared" si="2490"/>
        <v>2</v>
      </c>
      <c r="S8841">
        <f t="shared" si="2491"/>
        <v>1</v>
      </c>
      <c r="T8841" s="5">
        <f t="shared" si="2492"/>
        <v>37287</v>
      </c>
      <c r="U8841" s="7">
        <f t="shared" si="2493"/>
        <v>2006</v>
      </c>
      <c r="V8841" s="7">
        <f t="shared" si="2494"/>
        <v>2</v>
      </c>
      <c r="W8841" s="7">
        <f t="shared" si="2495"/>
        <v>1</v>
      </c>
      <c r="X8841" s="7" t="str">
        <f t="shared" si="2496"/>
        <v>06</v>
      </c>
      <c r="Y8841" t="str">
        <f t="shared" si="2497"/>
        <v>Who Gets to Call It Art?</v>
      </c>
      <c r="Z8841" t="str">
        <f t="shared" si="2498"/>
        <v>Who Gets to Call It Art?</v>
      </c>
      <c r="AA8841" t="str">
        <f t="shared" si="2499"/>
        <v>whogets06art?</v>
      </c>
      <c r="AC8841">
        <f t="shared" si="2500"/>
        <v>0</v>
      </c>
      <c r="AD8841" t="str">
        <f t="shared" si="2501"/>
        <v>whogets06art?</v>
      </c>
    </row>
    <row r="8842" spans="1:30">
      <c r="A8842">
        <v>15908</v>
      </c>
      <c r="B8842">
        <f t="shared" si="2484"/>
        <v>0</v>
      </c>
      <c r="C8842" s="8" t="s">
        <v>5232</v>
      </c>
      <c r="D8842" t="s">
        <v>13937</v>
      </c>
      <c r="E8842" s="2">
        <v>252706</v>
      </c>
      <c r="F8842">
        <f t="shared" si="2485"/>
        <v>0</v>
      </c>
      <c r="G8842" s="6">
        <f t="shared" si="2486"/>
        <v>252706</v>
      </c>
      <c r="H8842" s="6">
        <v>252706</v>
      </c>
      <c r="I8842">
        <v>36</v>
      </c>
      <c r="J8842" s="2">
        <v>64867</v>
      </c>
      <c r="K8842">
        <v>18</v>
      </c>
      <c r="L8842" s="1">
        <v>36001</v>
      </c>
      <c r="M8842">
        <f t="shared" si="2487"/>
        <v>0</v>
      </c>
      <c r="N8842">
        <f t="shared" si="2488"/>
        <v>0</v>
      </c>
      <c r="Q8842">
        <f t="shared" si="2489"/>
        <v>2002</v>
      </c>
      <c r="R8842">
        <f t="shared" si="2490"/>
        <v>7</v>
      </c>
      <c r="S8842">
        <f t="shared" si="2491"/>
        <v>26</v>
      </c>
      <c r="T8842" s="5">
        <f t="shared" si="2492"/>
        <v>36001</v>
      </c>
      <c r="U8842" s="7">
        <f t="shared" si="2493"/>
        <v>2002</v>
      </c>
      <c r="V8842" s="7">
        <f t="shared" si="2494"/>
        <v>7</v>
      </c>
      <c r="W8842" s="7">
        <f t="shared" si="2495"/>
        <v>26</v>
      </c>
      <c r="X8842" s="7" t="str">
        <f t="shared" si="2496"/>
        <v>02</v>
      </c>
      <c r="Y8842" t="str">
        <f t="shared" si="2497"/>
        <v>Who is Cletis Tout?</v>
      </c>
      <c r="Z8842" t="str">
        <f t="shared" si="2498"/>
        <v>Who is Cletis Tout?</v>
      </c>
      <c r="AA8842" t="str">
        <f t="shared" si="2499"/>
        <v>whoiscl02out?</v>
      </c>
      <c r="AB8842" t="s">
        <v>4141</v>
      </c>
      <c r="AC8842">
        <f t="shared" si="2500"/>
        <v>1</v>
      </c>
      <c r="AD8842" t="str">
        <f t="shared" si="2501"/>
        <v>whoiscl01out?</v>
      </c>
    </row>
    <row r="8843" spans="1:30">
      <c r="A8843">
        <v>15909</v>
      </c>
      <c r="B8843">
        <f t="shared" si="2484"/>
        <v>0</v>
      </c>
      <c r="C8843" s="8" t="s">
        <v>5233</v>
      </c>
      <c r="D8843" t="s">
        <v>14383</v>
      </c>
      <c r="E8843" s="2">
        <v>18190</v>
      </c>
      <c r="F8843">
        <f t="shared" si="2485"/>
        <v>0</v>
      </c>
      <c r="G8843" s="6">
        <f t="shared" si="2486"/>
        <v>18190</v>
      </c>
      <c r="H8843" s="6">
        <v>18190</v>
      </c>
      <c r="I8843">
        <v>2</v>
      </c>
      <c r="J8843" s="2">
        <v>5712</v>
      </c>
      <c r="K8843">
        <v>2</v>
      </c>
      <c r="L8843" s="1">
        <v>40292</v>
      </c>
      <c r="M8843">
        <f t="shared" si="2487"/>
        <v>0</v>
      </c>
      <c r="N8843">
        <f t="shared" si="2488"/>
        <v>0</v>
      </c>
      <c r="Q8843">
        <f t="shared" si="2489"/>
        <v>2014</v>
      </c>
      <c r="R8843">
        <f t="shared" si="2490"/>
        <v>4</v>
      </c>
      <c r="S8843">
        <f t="shared" si="2491"/>
        <v>25</v>
      </c>
      <c r="T8843" s="5">
        <f t="shared" si="2492"/>
        <v>40292</v>
      </c>
      <c r="U8843" s="7">
        <f t="shared" si="2493"/>
        <v>2014</v>
      </c>
      <c r="V8843" s="7">
        <f t="shared" si="2494"/>
        <v>4</v>
      </c>
      <c r="W8843" s="7">
        <f t="shared" si="2495"/>
        <v>25</v>
      </c>
      <c r="X8843" s="7" t="str">
        <f t="shared" si="2496"/>
        <v>14</v>
      </c>
      <c r="Y8843" t="str">
        <f t="shared" si="2497"/>
        <v>Who is Dayani Cristal?</v>
      </c>
      <c r="Z8843" t="str">
        <f t="shared" si="2498"/>
        <v>Who is Dayani Cristal?</v>
      </c>
      <c r="AA8843" t="str">
        <f t="shared" si="2499"/>
        <v>whoisda14tal?</v>
      </c>
      <c r="AB8843" t="s">
        <v>705</v>
      </c>
      <c r="AC8843">
        <f t="shared" si="2500"/>
        <v>1</v>
      </c>
      <c r="AD8843" t="str">
        <f t="shared" si="2501"/>
        <v>whoisda13tal?</v>
      </c>
    </row>
    <row r="8844" spans="1:30">
      <c r="A8844">
        <v>15911</v>
      </c>
      <c r="B8844">
        <f t="shared" si="2484"/>
        <v>0</v>
      </c>
      <c r="C8844" s="8" t="s">
        <v>5234</v>
      </c>
      <c r="D8844" t="s">
        <v>13908</v>
      </c>
      <c r="E8844" s="2">
        <v>30975</v>
      </c>
      <c r="F8844">
        <f t="shared" si="2485"/>
        <v>0</v>
      </c>
      <c r="G8844" s="6">
        <f t="shared" si="2486"/>
        <v>30975</v>
      </c>
      <c r="H8844" s="6">
        <v>30975</v>
      </c>
      <c r="I8844">
        <v>3</v>
      </c>
      <c r="J8844" s="2">
        <v>6078</v>
      </c>
      <c r="K8844">
        <v>1</v>
      </c>
      <c r="L8844" s="1">
        <v>38969</v>
      </c>
      <c r="M8844">
        <f t="shared" si="2487"/>
        <v>0</v>
      </c>
      <c r="N8844">
        <f t="shared" si="2488"/>
        <v>0</v>
      </c>
      <c r="Q8844">
        <f t="shared" si="2489"/>
        <v>2010</v>
      </c>
      <c r="R8844">
        <f t="shared" si="2490"/>
        <v>9</v>
      </c>
      <c r="S8844">
        <f t="shared" si="2491"/>
        <v>10</v>
      </c>
      <c r="T8844" s="5">
        <f t="shared" si="2492"/>
        <v>38969</v>
      </c>
      <c r="U8844" s="7">
        <f t="shared" si="2493"/>
        <v>2010</v>
      </c>
      <c r="V8844" s="7">
        <f t="shared" si="2494"/>
        <v>9</v>
      </c>
      <c r="W8844" s="7">
        <f t="shared" si="2495"/>
        <v>10</v>
      </c>
      <c r="X8844" s="7" t="str">
        <f t="shared" si="2496"/>
        <v>10</v>
      </c>
      <c r="Y8844" t="str">
        <f t="shared" si="2497"/>
        <v>Who Is Harry Nilsson?</v>
      </c>
      <c r="Z8844" t="str">
        <f t="shared" si="2498"/>
        <v>Who Is Harry Nilsson?</v>
      </c>
      <c r="AA8844" t="str">
        <f t="shared" si="2499"/>
        <v>whoisha10son?</v>
      </c>
      <c r="AB8844" t="s">
        <v>1881</v>
      </c>
      <c r="AC8844">
        <f t="shared" si="2500"/>
        <v>1</v>
      </c>
      <c r="AD8844" t="str">
        <f t="shared" si="2501"/>
        <v>whoisha10im?]</v>
      </c>
    </row>
    <row r="8845" spans="1:30">
      <c r="A8845">
        <v>15912</v>
      </c>
      <c r="B8845">
        <f t="shared" si="2484"/>
        <v>0</v>
      </c>
      <c r="C8845" s="8" t="s">
        <v>5404</v>
      </c>
      <c r="D8845" t="s">
        <v>14219</v>
      </c>
      <c r="E8845" s="2">
        <v>14532</v>
      </c>
      <c r="F8845">
        <f t="shared" si="2485"/>
        <v>0</v>
      </c>
      <c r="G8845" s="6">
        <f t="shared" si="2486"/>
        <v>14532</v>
      </c>
      <c r="H8845" s="6">
        <v>14532</v>
      </c>
      <c r="I8845">
        <v>1</v>
      </c>
      <c r="J8845" s="2">
        <v>1998</v>
      </c>
      <c r="K8845">
        <v>1</v>
      </c>
      <c r="L8845" s="1">
        <v>36841</v>
      </c>
      <c r="M8845">
        <f t="shared" si="2487"/>
        <v>0</v>
      </c>
      <c r="N8845">
        <f t="shared" si="2488"/>
        <v>0</v>
      </c>
      <c r="Q8845">
        <f t="shared" si="2489"/>
        <v>2004</v>
      </c>
      <c r="R8845">
        <f t="shared" si="2490"/>
        <v>11</v>
      </c>
      <c r="S8845">
        <f t="shared" si="2491"/>
        <v>12</v>
      </c>
      <c r="T8845" s="5">
        <f t="shared" si="2492"/>
        <v>36841</v>
      </c>
      <c r="U8845" s="7">
        <f t="shared" si="2493"/>
        <v>2004</v>
      </c>
      <c r="V8845" s="7">
        <f t="shared" si="2494"/>
        <v>11</v>
      </c>
      <c r="W8845" s="7">
        <f t="shared" si="2495"/>
        <v>12</v>
      </c>
      <c r="X8845" s="7" t="str">
        <f t="shared" si="2496"/>
        <v>04</v>
      </c>
      <c r="Y8845" t="str">
        <f t="shared" si="2497"/>
        <v>Who Killed Bambi?</v>
      </c>
      <c r="Z8845" t="str">
        <f t="shared" si="2498"/>
        <v>Who Killed Bambi?</v>
      </c>
      <c r="AA8845" t="str">
        <f t="shared" si="2499"/>
        <v>whokill04mbi?</v>
      </c>
      <c r="AB8845" t="s">
        <v>3695</v>
      </c>
      <c r="AC8845">
        <f t="shared" si="2500"/>
        <v>1</v>
      </c>
      <c r="AD8845" t="str">
        <f t="shared" si="2501"/>
        <v>quiatue03mbi?</v>
      </c>
    </row>
    <row r="8846" spans="1:30">
      <c r="A8846">
        <v>15913</v>
      </c>
      <c r="B8846">
        <f t="shared" si="2484"/>
        <v>0</v>
      </c>
      <c r="C8846" s="8" t="s">
        <v>5405</v>
      </c>
      <c r="D8846" t="s">
        <v>14183</v>
      </c>
      <c r="E8846" s="2">
        <v>1678874</v>
      </c>
      <c r="F8846">
        <f t="shared" si="2485"/>
        <v>0</v>
      </c>
      <c r="G8846" s="6">
        <f t="shared" si="2486"/>
        <v>1678874</v>
      </c>
      <c r="H8846" s="6">
        <v>1678874</v>
      </c>
      <c r="I8846">
        <v>74</v>
      </c>
      <c r="J8846" s="2">
        <v>45138</v>
      </c>
      <c r="K8846">
        <v>8</v>
      </c>
      <c r="L8846" s="1">
        <v>37434</v>
      </c>
      <c r="M8846">
        <f t="shared" si="2487"/>
        <v>0</v>
      </c>
      <c r="N8846">
        <f t="shared" si="2488"/>
        <v>0</v>
      </c>
      <c r="Q8846">
        <f t="shared" si="2489"/>
        <v>2006</v>
      </c>
      <c r="R8846">
        <f t="shared" si="2490"/>
        <v>6</v>
      </c>
      <c r="S8846">
        <f t="shared" si="2491"/>
        <v>28</v>
      </c>
      <c r="T8846" s="5">
        <f t="shared" si="2492"/>
        <v>37434</v>
      </c>
      <c r="U8846" s="7">
        <f t="shared" si="2493"/>
        <v>2006</v>
      </c>
      <c r="V8846" s="7">
        <f t="shared" si="2494"/>
        <v>6</v>
      </c>
      <c r="W8846" s="7">
        <f t="shared" si="2495"/>
        <v>28</v>
      </c>
      <c r="X8846" s="7" t="str">
        <f t="shared" si="2496"/>
        <v>06</v>
      </c>
      <c r="Y8846" t="str">
        <f t="shared" si="2497"/>
        <v>Who Killed the Electric Car?</v>
      </c>
      <c r="Z8846" t="str">
        <f t="shared" si="2498"/>
        <v>Who Killed the Electric Car?</v>
      </c>
      <c r="AA8846" t="str">
        <f t="shared" si="2499"/>
        <v>whokill06car?</v>
      </c>
      <c r="AC8846">
        <f t="shared" si="2500"/>
        <v>0</v>
      </c>
      <c r="AD8846" t="str">
        <f t="shared" si="2501"/>
        <v>whokill06car?</v>
      </c>
    </row>
    <row r="8847" spans="1:30">
      <c r="A8847">
        <v>15915</v>
      </c>
      <c r="B8847">
        <f t="shared" si="2484"/>
        <v>0</v>
      </c>
      <c r="C8847" s="8" t="s">
        <v>5406</v>
      </c>
      <c r="D8847" t="s">
        <v>13783</v>
      </c>
      <c r="E8847" s="2">
        <v>13710</v>
      </c>
      <c r="F8847">
        <f t="shared" si="2485"/>
        <v>0</v>
      </c>
      <c r="G8847" s="6">
        <f t="shared" si="2486"/>
        <v>13710</v>
      </c>
      <c r="H8847" s="6">
        <v>13710</v>
      </c>
      <c r="I8847">
        <v>2</v>
      </c>
      <c r="J8847" s="2">
        <v>5526</v>
      </c>
      <c r="K8847">
        <v>2</v>
      </c>
      <c r="L8847" s="1">
        <v>37574</v>
      </c>
      <c r="M8847">
        <f t="shared" si="2487"/>
        <v>0</v>
      </c>
      <c r="N8847">
        <f t="shared" si="2488"/>
        <v>0</v>
      </c>
      <c r="Q8847">
        <f t="shared" si="2489"/>
        <v>2006</v>
      </c>
      <c r="R8847">
        <f t="shared" si="2490"/>
        <v>11</v>
      </c>
      <c r="S8847">
        <f t="shared" si="2491"/>
        <v>15</v>
      </c>
      <c r="T8847" s="5">
        <f t="shared" si="2492"/>
        <v>37574</v>
      </c>
      <c r="U8847" s="7">
        <f t="shared" si="2493"/>
        <v>2006</v>
      </c>
      <c r="V8847" s="7">
        <f t="shared" si="2494"/>
        <v>11</v>
      </c>
      <c r="W8847" s="7">
        <f t="shared" si="2495"/>
        <v>15</v>
      </c>
      <c r="X8847" s="7" t="str">
        <f t="shared" si="2496"/>
        <v>06</v>
      </c>
      <c r="Y8847" t="str">
        <f t="shared" si="2497"/>
        <v>Who the #$&amp;% Is Jackson Pollock</v>
      </c>
      <c r="Z8847" t="str">
        <f t="shared" si="2498"/>
        <v>Who the #$&amp;% Is Jackson Pollock</v>
      </c>
      <c r="AA8847" t="str">
        <f t="shared" si="2499"/>
        <v>whothe#06lock</v>
      </c>
      <c r="AB8847" t="s">
        <v>2946</v>
      </c>
      <c r="AC8847">
        <f t="shared" si="2500"/>
        <v>1</v>
      </c>
      <c r="AD8847" t="str">
        <f t="shared" si="2501"/>
        <v>whothe#06ock?</v>
      </c>
    </row>
    <row r="8848" spans="1:30">
      <c r="A8848">
        <v>15916</v>
      </c>
      <c r="B8848">
        <f t="shared" si="2484"/>
        <v>0</v>
      </c>
      <c r="C8848" s="8" t="s">
        <v>5407</v>
      </c>
      <c r="D8848" t="s">
        <v>13356</v>
      </c>
      <c r="E8848" s="2">
        <v>16595</v>
      </c>
      <c r="F8848">
        <f t="shared" si="2485"/>
        <v>0</v>
      </c>
      <c r="G8848" s="6">
        <f t="shared" si="2486"/>
        <v>16595</v>
      </c>
      <c r="H8848" s="6">
        <v>16595</v>
      </c>
      <c r="I8848">
        <v>2</v>
      </c>
      <c r="J8848" s="2">
        <v>7666</v>
      </c>
      <c r="K8848">
        <v>1</v>
      </c>
      <c r="L8848" s="1">
        <v>40656</v>
      </c>
      <c r="M8848">
        <f t="shared" si="2487"/>
        <v>0</v>
      </c>
      <c r="N8848">
        <f t="shared" si="2488"/>
        <v>0</v>
      </c>
      <c r="Q8848">
        <f t="shared" si="2489"/>
        <v>2015</v>
      </c>
      <c r="R8848">
        <f t="shared" si="2490"/>
        <v>4</v>
      </c>
      <c r="S8848">
        <f t="shared" si="2491"/>
        <v>24</v>
      </c>
      <c r="T8848" s="5">
        <f t="shared" si="2492"/>
        <v>40656</v>
      </c>
      <c r="U8848" s="7">
        <f t="shared" si="2493"/>
        <v>2015</v>
      </c>
      <c r="V8848" s="7">
        <f t="shared" si="2494"/>
        <v>4</v>
      </c>
      <c r="W8848" s="7">
        <f t="shared" si="2495"/>
        <v>24</v>
      </c>
      <c r="X8848" s="7" t="str">
        <f t="shared" si="2496"/>
        <v>15</v>
      </c>
      <c r="Y8848" t="str">
        <f t="shared" si="2497"/>
        <v>Who Took Johnny</v>
      </c>
      <c r="Z8848" t="str">
        <f t="shared" si="2498"/>
        <v>Who Took Johnny</v>
      </c>
      <c r="AA8848" t="str">
        <f t="shared" si="2499"/>
        <v>whotook15hnny</v>
      </c>
      <c r="AB8848" t="s">
        <v>46</v>
      </c>
      <c r="AC8848">
        <f t="shared" si="2500"/>
        <v>1</v>
      </c>
      <c r="AD8848" t="str">
        <f t="shared" si="2501"/>
        <v>whotook14hnny</v>
      </c>
    </row>
    <row r="8849" spans="1:30">
      <c r="A8849">
        <v>15923</v>
      </c>
      <c r="B8849">
        <f t="shared" si="2484"/>
        <v>0</v>
      </c>
      <c r="C8849" s="8" t="s">
        <v>5408</v>
      </c>
      <c r="D8849" t="s">
        <v>13961</v>
      </c>
      <c r="E8849" s="2">
        <v>5713425</v>
      </c>
      <c r="F8849">
        <f t="shared" si="2485"/>
        <v>0</v>
      </c>
      <c r="G8849" s="6">
        <f t="shared" si="2486"/>
        <v>5713425</v>
      </c>
      <c r="H8849" s="6">
        <v>5713425</v>
      </c>
      <c r="I8849" s="3">
        <v>1019</v>
      </c>
      <c r="J8849" s="2">
        <v>2756661</v>
      </c>
      <c r="K8849" s="3">
        <v>1019</v>
      </c>
      <c r="L8849" s="1">
        <v>37828</v>
      </c>
      <c r="M8849">
        <f t="shared" si="2487"/>
        <v>0</v>
      </c>
      <c r="N8849">
        <f t="shared" si="2488"/>
        <v>0</v>
      </c>
      <c r="Q8849">
        <f t="shared" si="2489"/>
        <v>2007</v>
      </c>
      <c r="R8849">
        <f t="shared" si="2490"/>
        <v>7</v>
      </c>
      <c r="S8849">
        <f t="shared" si="2491"/>
        <v>27</v>
      </c>
      <c r="T8849" s="5">
        <f t="shared" si="2492"/>
        <v>37828</v>
      </c>
      <c r="U8849" s="7">
        <f t="shared" si="2493"/>
        <v>2007</v>
      </c>
      <c r="V8849" s="7">
        <f t="shared" si="2494"/>
        <v>7</v>
      </c>
      <c r="W8849" s="7">
        <f t="shared" si="2495"/>
        <v>27</v>
      </c>
      <c r="X8849" s="7" t="str">
        <f t="shared" si="2496"/>
        <v>07</v>
      </c>
      <c r="Y8849" t="str">
        <f t="shared" si="2497"/>
        <v>Who's Your Caddy?</v>
      </c>
      <c r="Z8849" t="str">
        <f t="shared" si="2498"/>
        <v>Who's Your Caddy?</v>
      </c>
      <c r="AA8849" t="str">
        <f t="shared" si="2499"/>
        <v>who'syo07ddy?</v>
      </c>
      <c r="AC8849">
        <f t="shared" si="2500"/>
        <v>0</v>
      </c>
      <c r="AD8849" t="str">
        <f t="shared" si="2501"/>
        <v>who'syo07ddy?</v>
      </c>
    </row>
    <row r="8850" spans="1:30">
      <c r="A8850">
        <v>15924</v>
      </c>
      <c r="B8850">
        <f t="shared" si="2484"/>
        <v>0</v>
      </c>
      <c r="C8850" s="8" t="s">
        <v>5409</v>
      </c>
      <c r="D8850" t="s">
        <v>14169</v>
      </c>
      <c r="E8850" s="2">
        <v>11445</v>
      </c>
      <c r="F8850">
        <f t="shared" si="2485"/>
        <v>0</v>
      </c>
      <c r="G8850" s="6">
        <f t="shared" si="2486"/>
        <v>11445</v>
      </c>
      <c r="H8850" s="6">
        <v>11445</v>
      </c>
      <c r="I8850">
        <v>1</v>
      </c>
      <c r="J8850" s="2">
        <v>4949</v>
      </c>
      <c r="K8850">
        <v>1</v>
      </c>
      <c r="L8850" s="1">
        <v>37716</v>
      </c>
      <c r="M8850">
        <f t="shared" si="2487"/>
        <v>0</v>
      </c>
      <c r="N8850">
        <f t="shared" si="2488"/>
        <v>0</v>
      </c>
      <c r="Q8850">
        <f t="shared" si="2489"/>
        <v>2007</v>
      </c>
      <c r="R8850">
        <f t="shared" si="2490"/>
        <v>4</v>
      </c>
      <c r="S8850">
        <f t="shared" si="2491"/>
        <v>6</v>
      </c>
      <c r="T8850" s="5">
        <f t="shared" si="2492"/>
        <v>37716</v>
      </c>
      <c r="U8850" s="7">
        <f t="shared" si="2493"/>
        <v>2007</v>
      </c>
      <c r="V8850" s="7">
        <f t="shared" si="2494"/>
        <v>4</v>
      </c>
      <c r="W8850" s="7">
        <f t="shared" si="2495"/>
        <v>6</v>
      </c>
      <c r="X8850" s="7" t="str">
        <f t="shared" si="2496"/>
        <v>07</v>
      </c>
      <c r="Y8850" t="str">
        <f t="shared" si="2497"/>
        <v>Whole New Thing</v>
      </c>
      <c r="Z8850" t="str">
        <f t="shared" si="2498"/>
        <v>Whole New Thing</v>
      </c>
      <c r="AA8850" t="str">
        <f t="shared" si="2499"/>
        <v>wholene07hing</v>
      </c>
      <c r="AB8850" t="s">
        <v>2800</v>
      </c>
      <c r="AC8850">
        <f t="shared" si="2500"/>
        <v>1</v>
      </c>
      <c r="AD8850" t="str">
        <f t="shared" si="2501"/>
        <v>wholene05hing</v>
      </c>
    </row>
    <row r="8851" spans="1:30">
      <c r="A8851">
        <v>15929</v>
      </c>
      <c r="B8851">
        <f t="shared" si="2484"/>
        <v>0</v>
      </c>
      <c r="C8851" s="8" t="s">
        <v>5412</v>
      </c>
      <c r="D8851" t="s">
        <v>14370</v>
      </c>
      <c r="E8851" s="2">
        <v>5130</v>
      </c>
      <c r="F8851">
        <f t="shared" si="2485"/>
        <v>0</v>
      </c>
      <c r="G8851" s="6">
        <f t="shared" si="2486"/>
        <v>5130</v>
      </c>
      <c r="H8851" s="6">
        <v>5130</v>
      </c>
      <c r="I8851">
        <v>1</v>
      </c>
      <c r="J8851" s="2">
        <v>1964</v>
      </c>
      <c r="K8851">
        <v>1</v>
      </c>
      <c r="L8851" s="1">
        <v>36876</v>
      </c>
      <c r="M8851">
        <f t="shared" si="2487"/>
        <v>0</v>
      </c>
      <c r="N8851">
        <f t="shared" si="2488"/>
        <v>0</v>
      </c>
      <c r="Q8851">
        <f t="shared" si="2489"/>
        <v>2004</v>
      </c>
      <c r="R8851">
        <f t="shared" si="2490"/>
        <v>12</v>
      </c>
      <c r="S8851">
        <f t="shared" si="2491"/>
        <v>17</v>
      </c>
      <c r="T8851" s="5">
        <f t="shared" si="2492"/>
        <v>36876</v>
      </c>
      <c r="U8851" s="7">
        <f t="shared" si="2493"/>
        <v>2004</v>
      </c>
      <c r="V8851" s="7">
        <f t="shared" si="2494"/>
        <v>12</v>
      </c>
      <c r="W8851" s="7">
        <f t="shared" si="2495"/>
        <v>17</v>
      </c>
      <c r="X8851" s="7" t="str">
        <f t="shared" si="2496"/>
        <v>04</v>
      </c>
      <c r="Y8851" t="str">
        <f t="shared" si="2497"/>
        <v>Whore</v>
      </c>
      <c r="Z8851" t="str">
        <f t="shared" si="2498"/>
        <v>Whore</v>
      </c>
      <c r="AA8851" t="str">
        <f t="shared" si="2499"/>
        <v>whore04hore</v>
      </c>
      <c r="AB8851" t="s">
        <v>3696</v>
      </c>
      <c r="AC8851">
        <f t="shared" si="2500"/>
        <v>1</v>
      </c>
      <c r="AD8851" t="str">
        <f t="shared" si="2501"/>
        <v>yoputa04puta</v>
      </c>
    </row>
    <row r="8852" spans="1:30">
      <c r="A8852">
        <v>15932</v>
      </c>
      <c r="B8852">
        <f t="shared" si="2484"/>
        <v>0</v>
      </c>
      <c r="C8852" s="8" t="s">
        <v>5414</v>
      </c>
      <c r="D8852" t="s">
        <v>14383</v>
      </c>
      <c r="E8852" s="2">
        <v>31420</v>
      </c>
      <c r="F8852">
        <f t="shared" si="2485"/>
        <v>0</v>
      </c>
      <c r="G8852" s="6">
        <f t="shared" si="2486"/>
        <v>31420</v>
      </c>
      <c r="H8852" s="6">
        <v>31420</v>
      </c>
      <c r="I8852">
        <v>3</v>
      </c>
      <c r="J8852" s="2">
        <v>5358</v>
      </c>
      <c r="K8852">
        <v>3</v>
      </c>
      <c r="L8852" s="1">
        <v>39564</v>
      </c>
      <c r="M8852">
        <f t="shared" si="2487"/>
        <v>0</v>
      </c>
      <c r="N8852">
        <f t="shared" si="2488"/>
        <v>0</v>
      </c>
      <c r="Q8852">
        <f t="shared" si="2489"/>
        <v>2012</v>
      </c>
      <c r="R8852">
        <f t="shared" si="2490"/>
        <v>4</v>
      </c>
      <c r="S8852">
        <f t="shared" si="2491"/>
        <v>27</v>
      </c>
      <c r="T8852" s="5">
        <f t="shared" si="2492"/>
        <v>39564</v>
      </c>
      <c r="U8852" s="7">
        <f t="shared" si="2493"/>
        <v>2012</v>
      </c>
      <c r="V8852" s="7">
        <f t="shared" si="2494"/>
        <v>4</v>
      </c>
      <c r="W8852" s="7">
        <f t="shared" si="2495"/>
        <v>27</v>
      </c>
      <c r="X8852" s="7" t="str">
        <f t="shared" si="2496"/>
        <v>12</v>
      </c>
      <c r="Y8852" t="str">
        <f t="shared" si="2497"/>
        <v>Whores' Glory</v>
      </c>
      <c r="Z8852" t="str">
        <f t="shared" si="2498"/>
        <v>Whores' Glory</v>
      </c>
      <c r="AA8852" t="str">
        <f t="shared" si="2499"/>
        <v>whores'12lory</v>
      </c>
      <c r="AB8852" t="s">
        <v>1231</v>
      </c>
      <c r="AC8852">
        <f t="shared" si="2500"/>
        <v>1</v>
      </c>
      <c r="AD8852" t="str">
        <f t="shared" si="2501"/>
        <v>whores'11lory</v>
      </c>
    </row>
    <row r="8853" spans="1:30">
      <c r="A8853">
        <v>15935</v>
      </c>
      <c r="B8853">
        <f t="shared" si="2484"/>
        <v>0</v>
      </c>
      <c r="C8853" s="8" t="s">
        <v>5415</v>
      </c>
      <c r="D8853" t="s">
        <v>14293</v>
      </c>
      <c r="E8853" s="2">
        <v>28534</v>
      </c>
      <c r="F8853">
        <f t="shared" si="2485"/>
        <v>0</v>
      </c>
      <c r="G8853" s="6">
        <f t="shared" si="2486"/>
        <v>28534</v>
      </c>
      <c r="H8853" s="6">
        <v>28534</v>
      </c>
      <c r="I8853">
        <v>11</v>
      </c>
      <c r="J8853" s="2">
        <v>5060</v>
      </c>
      <c r="K8853">
        <v>3</v>
      </c>
      <c r="L8853" s="1">
        <v>40488</v>
      </c>
      <c r="M8853">
        <f t="shared" si="2487"/>
        <v>0</v>
      </c>
      <c r="N8853">
        <f t="shared" si="2488"/>
        <v>0</v>
      </c>
      <c r="Q8853">
        <f t="shared" si="2489"/>
        <v>2014</v>
      </c>
      <c r="R8853">
        <f t="shared" si="2490"/>
        <v>11</v>
      </c>
      <c r="S8853">
        <f t="shared" si="2491"/>
        <v>7</v>
      </c>
      <c r="T8853" s="5">
        <f t="shared" si="2492"/>
        <v>40488</v>
      </c>
      <c r="U8853" s="7">
        <f t="shared" si="2493"/>
        <v>2014</v>
      </c>
      <c r="V8853" s="7">
        <f t="shared" si="2494"/>
        <v>11</v>
      </c>
      <c r="W8853" s="7">
        <f t="shared" si="2495"/>
        <v>7</v>
      </c>
      <c r="X8853" s="7" t="str">
        <f t="shared" si="2496"/>
        <v>14</v>
      </c>
      <c r="Y8853" t="str">
        <f t="shared" si="2497"/>
        <v>Why Don't You Play in Hell</v>
      </c>
      <c r="Z8853" t="str">
        <f t="shared" si="2498"/>
        <v>Why Don't You Play in Hell</v>
      </c>
      <c r="AA8853" t="str">
        <f t="shared" si="2499"/>
        <v>whydon'14hell</v>
      </c>
      <c r="AB8853" t="s">
        <v>706</v>
      </c>
      <c r="AC8853">
        <f t="shared" si="2500"/>
        <v>1</v>
      </c>
      <c r="AD8853" t="str">
        <f t="shared" si="2501"/>
        <v>jigokud13arui</v>
      </c>
    </row>
    <row r="8854" spans="1:30">
      <c r="A8854">
        <v>15938</v>
      </c>
      <c r="B8854">
        <f t="shared" si="2484"/>
        <v>0</v>
      </c>
      <c r="C8854" s="8" t="s">
        <v>5416</v>
      </c>
      <c r="D8854" t="s">
        <v>14304</v>
      </c>
      <c r="E8854" s="2">
        <v>2432</v>
      </c>
      <c r="F8854">
        <f t="shared" si="2485"/>
        <v>0</v>
      </c>
      <c r="G8854" s="6">
        <f t="shared" si="2486"/>
        <v>2432</v>
      </c>
      <c r="H8854" s="6">
        <v>2432</v>
      </c>
      <c r="I8854">
        <v>3</v>
      </c>
      <c r="J8854" s="2">
        <v>1641</v>
      </c>
      <c r="K8854">
        <v>3</v>
      </c>
      <c r="L8854" s="1">
        <v>39676</v>
      </c>
      <c r="M8854">
        <f t="shared" si="2487"/>
        <v>0</v>
      </c>
      <c r="N8854">
        <f t="shared" si="2488"/>
        <v>0</v>
      </c>
      <c r="Q8854">
        <f t="shared" si="2489"/>
        <v>2012</v>
      </c>
      <c r="R8854">
        <f t="shared" si="2490"/>
        <v>8</v>
      </c>
      <c r="S8854">
        <f t="shared" si="2491"/>
        <v>17</v>
      </c>
      <c r="T8854" s="5">
        <f t="shared" si="2492"/>
        <v>39676</v>
      </c>
      <c r="U8854" s="7">
        <f t="shared" si="2493"/>
        <v>2012</v>
      </c>
      <c r="V8854" s="7">
        <f t="shared" si="2494"/>
        <v>8</v>
      </c>
      <c r="W8854" s="7">
        <f t="shared" si="2495"/>
        <v>17</v>
      </c>
      <c r="X8854" s="7" t="str">
        <f t="shared" si="2496"/>
        <v>12</v>
      </c>
      <c r="Y8854" t="str">
        <f t="shared" si="2497"/>
        <v>Why Stop Now?</v>
      </c>
      <c r="Z8854" t="str">
        <f t="shared" si="2498"/>
        <v>Why Stop Now?</v>
      </c>
      <c r="AA8854" t="str">
        <f t="shared" si="2499"/>
        <v>whystop12now?</v>
      </c>
      <c r="AC8854">
        <f t="shared" si="2500"/>
        <v>0</v>
      </c>
      <c r="AD8854" t="str">
        <f t="shared" si="2501"/>
        <v>whystop12now?</v>
      </c>
    </row>
    <row r="8855" spans="1:30">
      <c r="A8855">
        <v>15939</v>
      </c>
      <c r="B8855">
        <f t="shared" si="2484"/>
        <v>0</v>
      </c>
      <c r="C8855" s="8" t="s">
        <v>5084</v>
      </c>
      <c r="D8855" t="s">
        <v>14183</v>
      </c>
      <c r="E8855" s="2">
        <v>1439972</v>
      </c>
      <c r="F8855">
        <f t="shared" si="2485"/>
        <v>0</v>
      </c>
      <c r="G8855" s="6">
        <f t="shared" si="2486"/>
        <v>1439972</v>
      </c>
      <c r="H8855" s="6">
        <v>1439972</v>
      </c>
      <c r="I8855">
        <v>64</v>
      </c>
      <c r="J8855" s="2">
        <v>53571</v>
      </c>
      <c r="K8855">
        <v>6</v>
      </c>
      <c r="L8855" s="1">
        <v>37275</v>
      </c>
      <c r="M8855">
        <f t="shared" si="2487"/>
        <v>0</v>
      </c>
      <c r="N8855">
        <f t="shared" si="2488"/>
        <v>0</v>
      </c>
      <c r="Q8855">
        <f t="shared" si="2489"/>
        <v>2006</v>
      </c>
      <c r="R8855">
        <f t="shared" si="2490"/>
        <v>1</v>
      </c>
      <c r="S8855">
        <f t="shared" si="2491"/>
        <v>20</v>
      </c>
      <c r="T8855" s="5">
        <f t="shared" si="2492"/>
        <v>37275</v>
      </c>
      <c r="U8855" s="7">
        <f t="shared" si="2493"/>
        <v>2006</v>
      </c>
      <c r="V8855" s="7">
        <f t="shared" si="2494"/>
        <v>1</v>
      </c>
      <c r="W8855" s="7">
        <f t="shared" si="2495"/>
        <v>20</v>
      </c>
      <c r="X8855" s="7" t="str">
        <f t="shared" si="2496"/>
        <v>06</v>
      </c>
      <c r="Y8855" t="str">
        <f t="shared" si="2497"/>
        <v>Why We Fight</v>
      </c>
      <c r="Z8855" t="str">
        <f t="shared" si="2498"/>
        <v>Why We Fight</v>
      </c>
      <c r="AA8855" t="str">
        <f t="shared" si="2499"/>
        <v>whywefi06ight</v>
      </c>
      <c r="AB8855" t="s">
        <v>2947</v>
      </c>
      <c r="AC8855">
        <f t="shared" si="2500"/>
        <v>1</v>
      </c>
      <c r="AD8855" t="str">
        <f t="shared" si="2501"/>
        <v>whywefi05ight</v>
      </c>
    </row>
    <row r="8856" spans="1:30">
      <c r="A8856">
        <v>15944</v>
      </c>
      <c r="B8856">
        <f t="shared" si="2484"/>
        <v>0</v>
      </c>
      <c r="C8856" s="8" t="s">
        <v>5093</v>
      </c>
      <c r="D8856" t="s">
        <v>14157</v>
      </c>
      <c r="E8856" s="2">
        <v>13001257</v>
      </c>
      <c r="F8856">
        <f t="shared" si="2485"/>
        <v>0</v>
      </c>
      <c r="G8856" s="6">
        <f t="shared" si="2486"/>
        <v>13001257</v>
      </c>
      <c r="H8856" s="6">
        <v>13001257</v>
      </c>
      <c r="I8856" s="3">
        <v>2598</v>
      </c>
      <c r="J8856" s="2">
        <v>5467281</v>
      </c>
      <c r="K8856" s="3">
        <v>2598</v>
      </c>
      <c r="L8856" s="1">
        <v>36771</v>
      </c>
      <c r="M8856">
        <f t="shared" si="2487"/>
        <v>0</v>
      </c>
      <c r="N8856">
        <f t="shared" si="2488"/>
        <v>0</v>
      </c>
      <c r="Q8856">
        <f t="shared" si="2489"/>
        <v>2004</v>
      </c>
      <c r="R8856">
        <f t="shared" si="2490"/>
        <v>9</v>
      </c>
      <c r="S8856">
        <f t="shared" si="2491"/>
        <v>3</v>
      </c>
      <c r="T8856" s="5">
        <f t="shared" si="2492"/>
        <v>36771</v>
      </c>
      <c r="U8856" s="7">
        <f t="shared" si="2493"/>
        <v>2004</v>
      </c>
      <c r="V8856" s="7">
        <f t="shared" si="2494"/>
        <v>9</v>
      </c>
      <c r="W8856" s="7">
        <f t="shared" si="2495"/>
        <v>3</v>
      </c>
      <c r="X8856" s="7" t="str">
        <f t="shared" si="2496"/>
        <v>04</v>
      </c>
      <c r="Y8856" t="str">
        <f t="shared" si="2497"/>
        <v>Wicker Park</v>
      </c>
      <c r="Z8856" t="str">
        <f t="shared" si="2498"/>
        <v>Wicker Park</v>
      </c>
      <c r="AA8856" t="str">
        <f t="shared" si="2499"/>
        <v>wickerp04park</v>
      </c>
      <c r="AC8856">
        <f t="shared" si="2500"/>
        <v>0</v>
      </c>
      <c r="AD8856" t="str">
        <f t="shared" si="2501"/>
        <v>wickerp04park</v>
      </c>
    </row>
    <row r="8857" spans="1:30">
      <c r="A8857">
        <v>15951</v>
      </c>
      <c r="B8857">
        <f t="shared" si="2484"/>
        <v>0</v>
      </c>
      <c r="C8857" s="8" t="s">
        <v>4918</v>
      </c>
      <c r="D8857" t="s">
        <v>14098</v>
      </c>
      <c r="E8857" s="2">
        <v>235294</v>
      </c>
      <c r="F8857">
        <f t="shared" si="2485"/>
        <v>0</v>
      </c>
      <c r="G8857" s="6">
        <f t="shared" si="2486"/>
        <v>235294</v>
      </c>
      <c r="H8857" s="6">
        <v>235294</v>
      </c>
      <c r="I8857">
        <v>16</v>
      </c>
      <c r="J8857" s="2">
        <v>13747</v>
      </c>
      <c r="K8857">
        <v>2</v>
      </c>
      <c r="L8857" s="1">
        <v>36596</v>
      </c>
      <c r="M8857">
        <f t="shared" si="2487"/>
        <v>0</v>
      </c>
      <c r="N8857">
        <f t="shared" si="2488"/>
        <v>0</v>
      </c>
      <c r="Q8857">
        <f t="shared" si="2489"/>
        <v>2004</v>
      </c>
      <c r="R8857">
        <f t="shared" si="2490"/>
        <v>3</v>
      </c>
      <c r="S8857">
        <f t="shared" si="2491"/>
        <v>12</v>
      </c>
      <c r="T8857" s="5">
        <f t="shared" si="2492"/>
        <v>36596</v>
      </c>
      <c r="U8857" s="7">
        <f t="shared" si="2493"/>
        <v>2004</v>
      </c>
      <c r="V8857" s="7">
        <f t="shared" si="2494"/>
        <v>3</v>
      </c>
      <c r="W8857" s="7">
        <f t="shared" si="2495"/>
        <v>12</v>
      </c>
      <c r="X8857" s="7" t="str">
        <f t="shared" si="2496"/>
        <v>04</v>
      </c>
      <c r="Y8857" t="str">
        <f t="shared" si="2497"/>
        <v>Wilbur Wants to Kill Himself</v>
      </c>
      <c r="Z8857" t="str">
        <f t="shared" si="2498"/>
        <v>Wilbur Wants to Kill Himself</v>
      </c>
      <c r="AA8857" t="str">
        <f t="shared" si="2499"/>
        <v>wilburw04self</v>
      </c>
      <c r="AB8857" t="s">
        <v>3697</v>
      </c>
      <c r="AC8857">
        <f t="shared" si="2500"/>
        <v>1</v>
      </c>
      <c r="AD8857" t="str">
        <f t="shared" si="2501"/>
        <v>wilburw02self</v>
      </c>
    </row>
    <row r="8858" spans="1:30">
      <c r="A8858">
        <v>15953</v>
      </c>
      <c r="B8858">
        <f t="shared" si="2484"/>
        <v>0</v>
      </c>
      <c r="C8858" s="8" t="s">
        <v>4444</v>
      </c>
      <c r="D8858" t="s">
        <v>14308</v>
      </c>
      <c r="E8858" s="2">
        <v>37880356</v>
      </c>
      <c r="F8858">
        <f t="shared" si="2485"/>
        <v>0</v>
      </c>
      <c r="G8858" s="6">
        <f t="shared" si="2486"/>
        <v>37880356</v>
      </c>
      <c r="H8858" s="6">
        <v>37880356</v>
      </c>
      <c r="I8858" s="3">
        <v>1361</v>
      </c>
      <c r="J8858" s="2">
        <v>606810</v>
      </c>
      <c r="K8858">
        <v>21</v>
      </c>
      <c r="L8858" s="1">
        <v>40514</v>
      </c>
      <c r="M8858">
        <f t="shared" si="2487"/>
        <v>0</v>
      </c>
      <c r="N8858">
        <f t="shared" si="2488"/>
        <v>0</v>
      </c>
      <c r="Q8858">
        <f t="shared" si="2489"/>
        <v>2014</v>
      </c>
      <c r="R8858">
        <f t="shared" si="2490"/>
        <v>12</v>
      </c>
      <c r="S8858">
        <f t="shared" si="2491"/>
        <v>3</v>
      </c>
      <c r="T8858" s="5">
        <f t="shared" si="2492"/>
        <v>40514</v>
      </c>
      <c r="U8858" s="7">
        <f t="shared" si="2493"/>
        <v>2014</v>
      </c>
      <c r="V8858" s="7">
        <f t="shared" si="2494"/>
        <v>12</v>
      </c>
      <c r="W8858" s="7">
        <f t="shared" si="2495"/>
        <v>3</v>
      </c>
      <c r="X8858" s="7" t="str">
        <f t="shared" si="2496"/>
        <v>14</v>
      </c>
      <c r="Y8858" t="str">
        <f t="shared" si="2497"/>
        <v>Wild [2014]</v>
      </c>
      <c r="Z8858" t="str">
        <f t="shared" si="2498"/>
        <v>Wild [2014]</v>
      </c>
      <c r="AA8858" t="str">
        <f t="shared" si="2499"/>
        <v>wild[2014014]</v>
      </c>
      <c r="AB8858" t="s">
        <v>707</v>
      </c>
      <c r="AC8858">
        <f t="shared" si="2500"/>
        <v>1</v>
      </c>
      <c r="AD8858" t="str">
        <f t="shared" si="2501"/>
        <v>wildi14ildi</v>
      </c>
    </row>
    <row r="8859" spans="1:30">
      <c r="A8859">
        <v>15959</v>
      </c>
      <c r="B8859">
        <f t="shared" si="2484"/>
        <v>0</v>
      </c>
      <c r="C8859" s="8" t="s">
        <v>5318</v>
      </c>
      <c r="D8859" t="s">
        <v>14304</v>
      </c>
      <c r="E8859" s="2">
        <v>19777</v>
      </c>
      <c r="F8859">
        <f t="shared" si="2485"/>
        <v>0</v>
      </c>
      <c r="G8859" s="6">
        <f t="shared" si="2486"/>
        <v>19777</v>
      </c>
      <c r="H8859" s="6">
        <v>19777</v>
      </c>
      <c r="I8859">
        <v>4</v>
      </c>
      <c r="J8859" s="2">
        <v>2683</v>
      </c>
      <c r="K8859">
        <v>1</v>
      </c>
      <c r="L8859" s="1">
        <v>40598</v>
      </c>
      <c r="M8859">
        <f t="shared" si="2487"/>
        <v>0</v>
      </c>
      <c r="N8859">
        <f t="shared" si="2488"/>
        <v>0</v>
      </c>
      <c r="Q8859">
        <f t="shared" si="2489"/>
        <v>2015</v>
      </c>
      <c r="R8859">
        <f t="shared" si="2490"/>
        <v>2</v>
      </c>
      <c r="S8859">
        <f t="shared" si="2491"/>
        <v>25</v>
      </c>
      <c r="T8859" s="5">
        <f t="shared" si="2492"/>
        <v>40598</v>
      </c>
      <c r="U8859" s="7">
        <f t="shared" si="2493"/>
        <v>2015</v>
      </c>
      <c r="V8859" s="7">
        <f t="shared" si="2494"/>
        <v>2</v>
      </c>
      <c r="W8859" s="7">
        <f t="shared" si="2495"/>
        <v>25</v>
      </c>
      <c r="X8859" s="7" t="str">
        <f t="shared" si="2496"/>
        <v>15</v>
      </c>
      <c r="Y8859" t="str">
        <f t="shared" si="2497"/>
        <v>Wild Canaries</v>
      </c>
      <c r="Z8859" t="str">
        <f t="shared" si="2498"/>
        <v>Wild Canaries</v>
      </c>
      <c r="AA8859" t="str">
        <f t="shared" si="2499"/>
        <v>wildcan15ries</v>
      </c>
      <c r="AB8859" t="s">
        <v>47</v>
      </c>
      <c r="AC8859">
        <f t="shared" si="2500"/>
        <v>1</v>
      </c>
      <c r="AD8859" t="str">
        <f t="shared" si="2501"/>
        <v>wildcan14ries</v>
      </c>
    </row>
    <row r="8860" spans="1:30">
      <c r="A8860">
        <v>15960</v>
      </c>
      <c r="B8860">
        <f t="shared" si="2484"/>
        <v>0</v>
      </c>
      <c r="C8860" s="8" t="s">
        <v>5493</v>
      </c>
      <c r="D8860" t="s">
        <v>14217</v>
      </c>
      <c r="F8860">
        <f t="shared" si="2485"/>
        <v>0</v>
      </c>
      <c r="G8860" s="6" t="str">
        <f t="shared" si="2486"/>
        <v/>
      </c>
      <c r="H8860" s="6" t="s">
        <v>217</v>
      </c>
      <c r="L8860" s="1">
        <v>40572</v>
      </c>
      <c r="M8860">
        <f t="shared" si="2487"/>
        <v>0</v>
      </c>
      <c r="N8860">
        <f t="shared" si="2488"/>
        <v>0</v>
      </c>
      <c r="Q8860">
        <f t="shared" si="2489"/>
        <v>2015</v>
      </c>
      <c r="R8860">
        <f t="shared" si="2490"/>
        <v>1</v>
      </c>
      <c r="S8860">
        <f t="shared" si="2491"/>
        <v>30</v>
      </c>
      <c r="T8860" s="5">
        <f t="shared" si="2492"/>
        <v>40572</v>
      </c>
      <c r="U8860" s="7">
        <f t="shared" si="2493"/>
        <v>2015</v>
      </c>
      <c r="V8860" s="7">
        <f t="shared" si="2494"/>
        <v>1</v>
      </c>
      <c r="W8860" s="7">
        <f t="shared" si="2495"/>
        <v>30</v>
      </c>
      <c r="X8860" s="7" t="str">
        <f t="shared" si="2496"/>
        <v>15</v>
      </c>
      <c r="Y8860" t="str">
        <f t="shared" si="2497"/>
        <v>Wild Card</v>
      </c>
      <c r="Z8860" t="str">
        <f t="shared" si="2498"/>
        <v>Wild Card</v>
      </c>
      <c r="AA8860" t="str">
        <f t="shared" si="2499"/>
        <v>wildcar15card</v>
      </c>
      <c r="AC8860">
        <f t="shared" si="2500"/>
        <v>0</v>
      </c>
      <c r="AD8860" t="str">
        <f t="shared" si="2501"/>
        <v>wildcar15card</v>
      </c>
    </row>
    <row r="8861" spans="1:30">
      <c r="A8861">
        <v>15963</v>
      </c>
      <c r="B8861">
        <f t="shared" si="2484"/>
        <v>0</v>
      </c>
      <c r="C8861" s="8" t="s">
        <v>5494</v>
      </c>
      <c r="D8861" t="s">
        <v>13781</v>
      </c>
      <c r="E8861" s="2">
        <v>34866</v>
      </c>
      <c r="F8861">
        <f t="shared" si="2485"/>
        <v>0</v>
      </c>
      <c r="G8861" s="6">
        <f t="shared" si="2486"/>
        <v>34866</v>
      </c>
      <c r="H8861" s="6">
        <v>34866</v>
      </c>
      <c r="I8861">
        <v>11</v>
      </c>
      <c r="J8861" s="2">
        <v>17181</v>
      </c>
      <c r="K8861">
        <v>11</v>
      </c>
      <c r="L8861" s="1">
        <v>40754</v>
      </c>
      <c r="M8861">
        <f t="shared" si="2487"/>
        <v>0</v>
      </c>
      <c r="N8861">
        <f t="shared" si="2488"/>
        <v>0</v>
      </c>
      <c r="Q8861">
        <f t="shared" si="2489"/>
        <v>2015</v>
      </c>
      <c r="R8861">
        <f t="shared" si="2490"/>
        <v>7</v>
      </c>
      <c r="S8861">
        <f t="shared" si="2491"/>
        <v>31</v>
      </c>
      <c r="T8861" s="5">
        <f t="shared" si="2492"/>
        <v>40754</v>
      </c>
      <c r="U8861" s="7">
        <f t="shared" si="2493"/>
        <v>2015</v>
      </c>
      <c r="V8861" s="7">
        <f t="shared" si="2494"/>
        <v>7</v>
      </c>
      <c r="W8861" s="7">
        <f t="shared" si="2495"/>
        <v>31</v>
      </c>
      <c r="X8861" s="7" t="str">
        <f t="shared" si="2496"/>
        <v>15</v>
      </c>
      <c r="Y8861" t="str">
        <f t="shared" si="2497"/>
        <v>Wild City</v>
      </c>
      <c r="Z8861" t="str">
        <f t="shared" si="2498"/>
        <v>Wild City</v>
      </c>
      <c r="AA8861" t="str">
        <f t="shared" si="2499"/>
        <v>wildcit15city</v>
      </c>
      <c r="AB8861" t="s">
        <v>48</v>
      </c>
      <c r="AC8861">
        <f t="shared" si="2500"/>
        <v>1</v>
      </c>
      <c r="AD8861" t="str">
        <f t="shared" si="2501"/>
        <v>bouchau15sing</v>
      </c>
    </row>
    <row r="8862" spans="1:30">
      <c r="A8862">
        <v>15965</v>
      </c>
      <c r="B8862">
        <f t="shared" si="2484"/>
        <v>0</v>
      </c>
      <c r="C8862" s="8" t="s">
        <v>5495</v>
      </c>
      <c r="D8862" t="s">
        <v>14183</v>
      </c>
      <c r="E8862" s="2">
        <v>403952</v>
      </c>
      <c r="F8862">
        <f t="shared" si="2485"/>
        <v>0</v>
      </c>
      <c r="G8862" s="6">
        <f t="shared" si="2486"/>
        <v>403952</v>
      </c>
      <c r="H8862" s="6">
        <v>403952</v>
      </c>
      <c r="I8862">
        <v>23</v>
      </c>
      <c r="J8862" s="2">
        <v>39162</v>
      </c>
      <c r="K8862">
        <v>5</v>
      </c>
      <c r="L8862" s="1">
        <v>38892</v>
      </c>
      <c r="M8862">
        <f t="shared" si="2487"/>
        <v>0</v>
      </c>
      <c r="N8862">
        <f t="shared" si="2488"/>
        <v>0</v>
      </c>
      <c r="Q8862">
        <f t="shared" si="2489"/>
        <v>2010</v>
      </c>
      <c r="R8862">
        <f t="shared" si="2490"/>
        <v>6</v>
      </c>
      <c r="S8862">
        <f t="shared" si="2491"/>
        <v>25</v>
      </c>
      <c r="T8862" s="5">
        <f t="shared" si="2492"/>
        <v>38892</v>
      </c>
      <c r="U8862" s="7">
        <f t="shared" si="2493"/>
        <v>2010</v>
      </c>
      <c r="V8862" s="7">
        <f t="shared" si="2494"/>
        <v>6</v>
      </c>
      <c r="W8862" s="7">
        <f t="shared" si="2495"/>
        <v>25</v>
      </c>
      <c r="X8862" s="7" t="str">
        <f t="shared" si="2496"/>
        <v>10</v>
      </c>
      <c r="Y8862" t="str">
        <f t="shared" si="2497"/>
        <v>Wild Grass</v>
      </c>
      <c r="Z8862" t="str">
        <f t="shared" si="2498"/>
        <v>Wild Grass</v>
      </c>
      <c r="AA8862" t="str">
        <f t="shared" si="2499"/>
        <v>wildgra10rass</v>
      </c>
      <c r="AB8862" t="s">
        <v>1882</v>
      </c>
      <c r="AC8862">
        <f t="shared" si="2500"/>
        <v>1</v>
      </c>
      <c r="AD8862" t="str">
        <f t="shared" si="2501"/>
        <v>lesherb09lles</v>
      </c>
    </row>
    <row r="8863" spans="1:30">
      <c r="A8863">
        <v>15967</v>
      </c>
      <c r="B8863">
        <f t="shared" si="2484"/>
        <v>0</v>
      </c>
      <c r="C8863" s="8" t="s">
        <v>5496</v>
      </c>
      <c r="D8863" t="s">
        <v>14156</v>
      </c>
      <c r="E8863" s="2">
        <v>168273550</v>
      </c>
      <c r="F8863">
        <f t="shared" si="2485"/>
        <v>0</v>
      </c>
      <c r="G8863" s="6">
        <f t="shared" si="2486"/>
        <v>168273550</v>
      </c>
      <c r="H8863" s="6">
        <v>168273550</v>
      </c>
      <c r="I8863" s="3">
        <v>3401</v>
      </c>
      <c r="J8863" s="2">
        <v>39699023</v>
      </c>
      <c r="K8863" s="3">
        <v>3287</v>
      </c>
      <c r="L8863" s="1">
        <v>37681</v>
      </c>
      <c r="M8863">
        <f t="shared" si="2487"/>
        <v>0</v>
      </c>
      <c r="N8863">
        <f t="shared" si="2488"/>
        <v>0</v>
      </c>
      <c r="Q8863">
        <f t="shared" si="2489"/>
        <v>2007</v>
      </c>
      <c r="R8863">
        <f t="shared" si="2490"/>
        <v>3</v>
      </c>
      <c r="S8863">
        <f t="shared" si="2491"/>
        <v>2</v>
      </c>
      <c r="T8863" s="5">
        <f t="shared" si="2492"/>
        <v>37681</v>
      </c>
      <c r="U8863" s="7">
        <f t="shared" si="2493"/>
        <v>2007</v>
      </c>
      <c r="V8863" s="7">
        <f t="shared" si="2494"/>
        <v>3</v>
      </c>
      <c r="W8863" s="7">
        <f t="shared" si="2495"/>
        <v>2</v>
      </c>
      <c r="X8863" s="7" t="str">
        <f t="shared" si="2496"/>
        <v>07</v>
      </c>
      <c r="Y8863" t="str">
        <f t="shared" si="2497"/>
        <v>Wild Hogs</v>
      </c>
      <c r="Z8863" t="str">
        <f t="shared" si="2498"/>
        <v>Wild Hogs</v>
      </c>
      <c r="AA8863" t="str">
        <f t="shared" si="2499"/>
        <v>wildhog07hogs</v>
      </c>
      <c r="AC8863">
        <f t="shared" si="2500"/>
        <v>0</v>
      </c>
      <c r="AD8863" t="str">
        <f t="shared" si="2501"/>
        <v>wildhog07hogs</v>
      </c>
    </row>
    <row r="8864" spans="1:30">
      <c r="A8864">
        <v>15968</v>
      </c>
      <c r="B8864">
        <f t="shared" si="2484"/>
        <v>0</v>
      </c>
      <c r="C8864" s="8" t="s">
        <v>5497</v>
      </c>
      <c r="D8864" t="s">
        <v>14370</v>
      </c>
      <c r="E8864" s="2">
        <v>111205</v>
      </c>
      <c r="F8864">
        <f t="shared" si="2485"/>
        <v>0</v>
      </c>
      <c r="G8864" s="6">
        <f t="shared" si="2486"/>
        <v>111205</v>
      </c>
      <c r="H8864" s="6">
        <v>111205</v>
      </c>
      <c r="I8864">
        <v>21</v>
      </c>
      <c r="J8864" s="2">
        <v>3610</v>
      </c>
      <c r="K8864">
        <v>1</v>
      </c>
      <c r="L8864" s="1">
        <v>39683</v>
      </c>
      <c r="M8864">
        <f t="shared" si="2487"/>
        <v>0</v>
      </c>
      <c r="N8864">
        <f t="shared" si="2488"/>
        <v>0</v>
      </c>
      <c r="Q8864">
        <f t="shared" si="2489"/>
        <v>2012</v>
      </c>
      <c r="R8864">
        <f t="shared" si="2490"/>
        <v>8</v>
      </c>
      <c r="S8864">
        <f t="shared" si="2491"/>
        <v>24</v>
      </c>
      <c r="T8864" s="5">
        <f t="shared" si="2492"/>
        <v>39683</v>
      </c>
      <c r="U8864" s="7">
        <f t="shared" si="2493"/>
        <v>2012</v>
      </c>
      <c r="V8864" s="7">
        <f t="shared" si="2494"/>
        <v>8</v>
      </c>
      <c r="W8864" s="7">
        <f t="shared" si="2495"/>
        <v>24</v>
      </c>
      <c r="X8864" s="7" t="str">
        <f t="shared" si="2496"/>
        <v>12</v>
      </c>
      <c r="Y8864" t="str">
        <f t="shared" si="2497"/>
        <v>Wild Horse Wild Ride</v>
      </c>
      <c r="Z8864" t="str">
        <f t="shared" si="2498"/>
        <v>Wild Horse Wild Ride</v>
      </c>
      <c r="AA8864" t="str">
        <f t="shared" si="2499"/>
        <v>wildhor12ride</v>
      </c>
      <c r="AB8864" t="s">
        <v>1232</v>
      </c>
      <c r="AC8864">
        <f t="shared" si="2500"/>
        <v>1</v>
      </c>
      <c r="AD8864" t="str">
        <f t="shared" si="2501"/>
        <v>wildhor11ride</v>
      </c>
    </row>
    <row r="8865" spans="1:30">
      <c r="A8865">
        <v>15978</v>
      </c>
      <c r="B8865">
        <f t="shared" si="2484"/>
        <v>0</v>
      </c>
      <c r="C8865" s="8" t="s">
        <v>4445</v>
      </c>
      <c r="D8865" t="s">
        <v>14135</v>
      </c>
      <c r="E8865" s="2">
        <v>16621530</v>
      </c>
      <c r="F8865">
        <f t="shared" si="2485"/>
        <v>0</v>
      </c>
      <c r="G8865" s="6">
        <f t="shared" si="2486"/>
        <v>16621530</v>
      </c>
      <c r="H8865" s="6">
        <v>16621530</v>
      </c>
      <c r="I8865">
        <v>21</v>
      </c>
      <c r="L8865" s="1">
        <v>36988</v>
      </c>
      <c r="M8865">
        <f t="shared" si="2487"/>
        <v>0</v>
      </c>
      <c r="N8865">
        <f t="shared" si="2488"/>
        <v>0</v>
      </c>
      <c r="Q8865">
        <f t="shared" si="2489"/>
        <v>2005</v>
      </c>
      <c r="R8865">
        <f t="shared" si="2490"/>
        <v>4</v>
      </c>
      <c r="S8865">
        <f t="shared" si="2491"/>
        <v>8</v>
      </c>
      <c r="T8865" s="5">
        <f t="shared" si="2492"/>
        <v>36988</v>
      </c>
      <c r="U8865" s="7">
        <f t="shared" si="2493"/>
        <v>2005</v>
      </c>
      <c r="V8865" s="7">
        <f t="shared" si="2494"/>
        <v>4</v>
      </c>
      <c r="W8865" s="7">
        <f t="shared" si="2495"/>
        <v>8</v>
      </c>
      <c r="X8865" s="7" t="str">
        <f t="shared" si="2496"/>
        <v>05</v>
      </c>
      <c r="Y8865" t="str">
        <f t="shared" si="2497"/>
        <v>Wild Safari 3D [IMAX]</v>
      </c>
      <c r="Z8865" t="str">
        <f t="shared" si="2498"/>
        <v>Wild Safari 3D [IMAX]</v>
      </c>
      <c r="AA8865" t="str">
        <f t="shared" si="2499"/>
        <v>wildsaf05max]</v>
      </c>
      <c r="AB8865" t="s">
        <v>3490</v>
      </c>
      <c r="AC8865">
        <f t="shared" si="2500"/>
        <v>1</v>
      </c>
      <c r="AD8865" t="str">
        <f t="shared" si="2501"/>
        <v>wildsaf05ri3d</v>
      </c>
    </row>
    <row r="8866" spans="1:30">
      <c r="A8866">
        <v>15979</v>
      </c>
      <c r="B8866">
        <f t="shared" si="2484"/>
        <v>0</v>
      </c>
      <c r="C8866" s="8" t="s">
        <v>5003</v>
      </c>
      <c r="D8866" t="s">
        <v>14385</v>
      </c>
      <c r="E8866" s="2">
        <v>15355</v>
      </c>
      <c r="F8866">
        <f t="shared" si="2485"/>
        <v>0</v>
      </c>
      <c r="G8866" s="6">
        <f t="shared" si="2486"/>
        <v>15355</v>
      </c>
      <c r="H8866" s="6">
        <v>15355</v>
      </c>
      <c r="I8866">
        <v>2</v>
      </c>
      <c r="J8866" s="2">
        <v>4268</v>
      </c>
      <c r="K8866">
        <v>1</v>
      </c>
      <c r="L8866" s="1">
        <v>37051</v>
      </c>
      <c r="M8866">
        <f t="shared" si="2487"/>
        <v>0</v>
      </c>
      <c r="N8866">
        <f t="shared" si="2488"/>
        <v>0</v>
      </c>
      <c r="Q8866">
        <f t="shared" si="2489"/>
        <v>2005</v>
      </c>
      <c r="R8866">
        <f t="shared" si="2490"/>
        <v>6</v>
      </c>
      <c r="S8866">
        <f t="shared" si="2491"/>
        <v>10</v>
      </c>
      <c r="T8866" s="5">
        <f t="shared" si="2492"/>
        <v>37051</v>
      </c>
      <c r="U8866" s="7">
        <f t="shared" si="2493"/>
        <v>2005</v>
      </c>
      <c r="V8866" s="7">
        <f t="shared" si="2494"/>
        <v>6</v>
      </c>
      <c r="W8866" s="7">
        <f t="shared" si="2495"/>
        <v>10</v>
      </c>
      <c r="X8866" s="7" t="str">
        <f t="shared" si="2496"/>
        <v>05</v>
      </c>
      <c r="Y8866" t="str">
        <f t="shared" si="2497"/>
        <v>Wild Side</v>
      </c>
      <c r="Z8866" t="str">
        <f t="shared" si="2498"/>
        <v>Wild Side</v>
      </c>
      <c r="AA8866" t="str">
        <f t="shared" si="2499"/>
        <v>wildsid05side</v>
      </c>
      <c r="AB8866" t="s">
        <v>3146</v>
      </c>
      <c r="AC8866">
        <f t="shared" si="2500"/>
        <v>1</v>
      </c>
      <c r="AD8866" t="str">
        <f t="shared" si="2501"/>
        <v>wildsid04side</v>
      </c>
    </row>
    <row r="8867" spans="1:30">
      <c r="A8867">
        <v>15982</v>
      </c>
      <c r="B8867">
        <f t="shared" si="2484"/>
        <v>0</v>
      </c>
      <c r="C8867" s="8" t="s">
        <v>5004</v>
      </c>
      <c r="D8867" t="s">
        <v>14183</v>
      </c>
      <c r="E8867" s="2">
        <v>3106530</v>
      </c>
      <c r="F8867">
        <f t="shared" si="2485"/>
        <v>0</v>
      </c>
      <c r="G8867" s="6">
        <f t="shared" si="2486"/>
        <v>3106530</v>
      </c>
      <c r="H8867" s="6">
        <v>3106530</v>
      </c>
      <c r="I8867">
        <v>122</v>
      </c>
      <c r="J8867" s="2">
        <v>85100</v>
      </c>
      <c r="K8867">
        <v>4</v>
      </c>
      <c r="L8867" s="1">
        <v>40593</v>
      </c>
      <c r="M8867">
        <f t="shared" si="2487"/>
        <v>0</v>
      </c>
      <c r="N8867">
        <f t="shared" si="2488"/>
        <v>0</v>
      </c>
      <c r="Q8867">
        <f t="shared" si="2489"/>
        <v>2015</v>
      </c>
      <c r="R8867">
        <f t="shared" si="2490"/>
        <v>2</v>
      </c>
      <c r="S8867">
        <f t="shared" si="2491"/>
        <v>20</v>
      </c>
      <c r="T8867" s="5">
        <f t="shared" si="2492"/>
        <v>40593</v>
      </c>
      <c r="U8867" s="7">
        <f t="shared" si="2493"/>
        <v>2015</v>
      </c>
      <c r="V8867" s="7">
        <f t="shared" si="2494"/>
        <v>2</v>
      </c>
      <c r="W8867" s="7">
        <f t="shared" si="2495"/>
        <v>20</v>
      </c>
      <c r="X8867" s="7" t="str">
        <f t="shared" si="2496"/>
        <v>15</v>
      </c>
      <c r="Y8867" t="str">
        <f t="shared" si="2497"/>
        <v>Wild Tales</v>
      </c>
      <c r="Z8867" t="str">
        <f t="shared" si="2498"/>
        <v>Wild Tales</v>
      </c>
      <c r="AA8867" t="str">
        <f t="shared" si="2499"/>
        <v>wildtal15ales</v>
      </c>
      <c r="AB8867" t="s">
        <v>49</v>
      </c>
      <c r="AC8867">
        <f t="shared" si="2500"/>
        <v>1</v>
      </c>
      <c r="AD8867" t="str">
        <f t="shared" si="2501"/>
        <v>relatos14ajes</v>
      </c>
    </row>
    <row r="8868" spans="1:30">
      <c r="A8868">
        <v>15983</v>
      </c>
      <c r="B8868">
        <f t="shared" si="2484"/>
        <v>0</v>
      </c>
      <c r="C8868" s="8" t="s">
        <v>5005</v>
      </c>
      <c r="D8868" t="s">
        <v>14246</v>
      </c>
      <c r="E8868" s="2">
        <v>108589</v>
      </c>
      <c r="F8868">
        <f t="shared" si="2485"/>
        <v>0</v>
      </c>
      <c r="G8868" s="6">
        <f t="shared" si="2486"/>
        <v>108589</v>
      </c>
      <c r="H8868" s="6">
        <v>108589</v>
      </c>
      <c r="I8868">
        <v>13</v>
      </c>
      <c r="J8868" s="2">
        <v>23174</v>
      </c>
      <c r="K8868">
        <v>4</v>
      </c>
      <c r="L8868" s="1">
        <v>39018</v>
      </c>
      <c r="M8868">
        <f t="shared" si="2487"/>
        <v>0</v>
      </c>
      <c r="N8868">
        <f t="shared" si="2488"/>
        <v>0</v>
      </c>
      <c r="Q8868">
        <f t="shared" si="2489"/>
        <v>2010</v>
      </c>
      <c r="R8868">
        <f t="shared" si="2490"/>
        <v>10</v>
      </c>
      <c r="S8868">
        <f t="shared" si="2491"/>
        <v>29</v>
      </c>
      <c r="T8868" s="5">
        <f t="shared" si="2492"/>
        <v>39018</v>
      </c>
      <c r="U8868" s="7">
        <f t="shared" si="2493"/>
        <v>2010</v>
      </c>
      <c r="V8868" s="7">
        <f t="shared" si="2494"/>
        <v>10</v>
      </c>
      <c r="W8868" s="7">
        <f t="shared" si="2495"/>
        <v>29</v>
      </c>
      <c r="X8868" s="7" t="str">
        <f t="shared" si="2496"/>
        <v>10</v>
      </c>
      <c r="Y8868" t="str">
        <f t="shared" si="2497"/>
        <v>Wild Target</v>
      </c>
      <c r="Z8868" t="str">
        <f t="shared" si="2498"/>
        <v>Wild Target</v>
      </c>
      <c r="AA8868" t="str">
        <f t="shared" si="2499"/>
        <v>wildtar10rget</v>
      </c>
      <c r="AC8868">
        <f t="shared" si="2500"/>
        <v>0</v>
      </c>
      <c r="AD8868" t="str">
        <f t="shared" si="2501"/>
        <v>wildtar10rget</v>
      </c>
    </row>
    <row r="8869" spans="1:30">
      <c r="A8869">
        <v>15986</v>
      </c>
      <c r="B8869">
        <f t="shared" si="2484"/>
        <v>0</v>
      </c>
      <c r="C8869" s="8" t="s">
        <v>5186</v>
      </c>
      <c r="D8869" t="s">
        <v>14304</v>
      </c>
      <c r="E8869" s="2">
        <v>9946</v>
      </c>
      <c r="F8869">
        <f t="shared" si="2485"/>
        <v>0</v>
      </c>
      <c r="G8869" s="6">
        <f t="shared" si="2486"/>
        <v>9946</v>
      </c>
      <c r="H8869" s="6">
        <v>9946</v>
      </c>
      <c r="I8869">
        <v>1</v>
      </c>
      <c r="J8869" s="2">
        <v>4515</v>
      </c>
      <c r="K8869">
        <v>1</v>
      </c>
      <c r="L8869" s="1">
        <v>37679</v>
      </c>
      <c r="M8869">
        <f t="shared" si="2487"/>
        <v>0</v>
      </c>
      <c r="N8869">
        <f t="shared" si="2488"/>
        <v>0</v>
      </c>
      <c r="Q8869">
        <f t="shared" si="2489"/>
        <v>2007</v>
      </c>
      <c r="R8869">
        <f t="shared" si="2490"/>
        <v>2</v>
      </c>
      <c r="S8869">
        <f t="shared" si="2491"/>
        <v>28</v>
      </c>
      <c r="T8869" s="5">
        <f t="shared" si="2492"/>
        <v>37679</v>
      </c>
      <c r="U8869" s="7">
        <f t="shared" si="2493"/>
        <v>2007</v>
      </c>
      <c r="V8869" s="7">
        <f t="shared" si="2494"/>
        <v>2</v>
      </c>
      <c r="W8869" s="7">
        <f t="shared" si="2495"/>
        <v>28</v>
      </c>
      <c r="X8869" s="7" t="str">
        <f t="shared" si="2496"/>
        <v>07</v>
      </c>
      <c r="Y8869" t="str">
        <f t="shared" si="2497"/>
        <v>Wild Tigers I Have Known</v>
      </c>
      <c r="Z8869" t="str">
        <f t="shared" si="2498"/>
        <v>Wild Tigers I Have Known</v>
      </c>
      <c r="AA8869" t="str">
        <f t="shared" si="2499"/>
        <v>wildtig07nown</v>
      </c>
      <c r="AB8869" t="s">
        <v>2801</v>
      </c>
      <c r="AC8869">
        <f t="shared" si="2500"/>
        <v>1</v>
      </c>
      <c r="AD8869" t="str">
        <f t="shared" si="2501"/>
        <v>wildtig06nown</v>
      </c>
    </row>
    <row r="8870" spans="1:30">
      <c r="A8870">
        <v>15996</v>
      </c>
      <c r="B8870">
        <f t="shared" si="2484"/>
        <v>0</v>
      </c>
      <c r="C8870" s="8" t="s">
        <v>5295</v>
      </c>
      <c r="D8870" t="s">
        <v>5129</v>
      </c>
      <c r="F8870">
        <f t="shared" si="2485"/>
        <v>0</v>
      </c>
      <c r="G8870" s="6" t="str">
        <f t="shared" si="2486"/>
        <v/>
      </c>
      <c r="H8870" s="6" t="s">
        <v>217</v>
      </c>
      <c r="I8870">
        <v>15</v>
      </c>
      <c r="K8870">
        <v>15</v>
      </c>
      <c r="L8870" s="1">
        <v>40810</v>
      </c>
      <c r="M8870">
        <f t="shared" si="2487"/>
        <v>0</v>
      </c>
      <c r="N8870">
        <f t="shared" si="2488"/>
        <v>0</v>
      </c>
      <c r="Q8870">
        <f t="shared" si="2489"/>
        <v>2015</v>
      </c>
      <c r="R8870">
        <f t="shared" si="2490"/>
        <v>9</v>
      </c>
      <c r="S8870">
        <f t="shared" si="2491"/>
        <v>25</v>
      </c>
      <c r="T8870" s="5">
        <f t="shared" si="2492"/>
        <v>40810</v>
      </c>
      <c r="U8870" s="7">
        <f t="shared" si="2493"/>
        <v>2015</v>
      </c>
      <c r="V8870" s="7">
        <f t="shared" si="2494"/>
        <v>9</v>
      </c>
      <c r="W8870" s="7">
        <f t="shared" si="2495"/>
        <v>25</v>
      </c>
      <c r="X8870" s="7" t="str">
        <f t="shared" si="2496"/>
        <v>15</v>
      </c>
      <c r="Y8870" t="str">
        <f t="shared" si="2497"/>
        <v>Wildlike</v>
      </c>
      <c r="Z8870" t="str">
        <f t="shared" si="2498"/>
        <v>Wildlike</v>
      </c>
      <c r="AA8870" t="str">
        <f t="shared" si="2499"/>
        <v>wildlik15like</v>
      </c>
      <c r="AB8870" t="s">
        <v>50</v>
      </c>
      <c r="AC8870">
        <f t="shared" si="2500"/>
        <v>1</v>
      </c>
      <c r="AD8870" t="str">
        <f t="shared" si="2501"/>
        <v>wildlik14like</v>
      </c>
    </row>
    <row r="8871" spans="1:30">
      <c r="A8871">
        <v>15998</v>
      </c>
      <c r="B8871">
        <f t="shared" si="2484"/>
        <v>0</v>
      </c>
      <c r="C8871" s="8" t="s">
        <v>5130</v>
      </c>
      <c r="D8871" t="s">
        <v>14316</v>
      </c>
      <c r="E8871" s="2">
        <v>6694</v>
      </c>
      <c r="F8871">
        <f t="shared" si="2485"/>
        <v>0</v>
      </c>
      <c r="G8871" s="6">
        <f t="shared" si="2486"/>
        <v>6694</v>
      </c>
      <c r="H8871" s="6">
        <v>6694</v>
      </c>
      <c r="I8871">
        <v>3</v>
      </c>
      <c r="J8871" s="2">
        <v>2969</v>
      </c>
      <c r="K8871">
        <v>3</v>
      </c>
      <c r="L8871" s="1">
        <v>40194</v>
      </c>
      <c r="M8871">
        <f t="shared" si="2487"/>
        <v>0</v>
      </c>
      <c r="N8871">
        <f t="shared" si="2488"/>
        <v>0</v>
      </c>
      <c r="Q8871">
        <f t="shared" si="2489"/>
        <v>2014</v>
      </c>
      <c r="R8871">
        <f t="shared" si="2490"/>
        <v>1</v>
      </c>
      <c r="S8871">
        <f t="shared" si="2491"/>
        <v>17</v>
      </c>
      <c r="T8871" s="5">
        <f t="shared" si="2492"/>
        <v>40194</v>
      </c>
      <c r="U8871" s="7">
        <f t="shared" si="2493"/>
        <v>2014</v>
      </c>
      <c r="V8871" s="7">
        <f t="shared" si="2494"/>
        <v>1</v>
      </c>
      <c r="W8871" s="7">
        <f t="shared" si="2495"/>
        <v>17</v>
      </c>
      <c r="X8871" s="7" t="str">
        <f t="shared" si="2496"/>
        <v>14</v>
      </c>
      <c r="Y8871" t="str">
        <f t="shared" si="2497"/>
        <v>Will You Still Love Me Tomorrow</v>
      </c>
      <c r="Z8871" t="str">
        <f t="shared" si="2498"/>
        <v>Will You Still Love Me Tomorrow</v>
      </c>
      <c r="AA8871" t="str">
        <f t="shared" si="2499"/>
        <v>willyou14rrow</v>
      </c>
      <c r="AB8871" t="s">
        <v>708</v>
      </c>
      <c r="AC8871">
        <f t="shared" si="2500"/>
        <v>1</v>
      </c>
      <c r="AD8871" t="str">
        <f t="shared" si="2501"/>
        <v>mingtia13ngwo</v>
      </c>
    </row>
    <row r="8872" spans="1:30">
      <c r="A8872">
        <v>15999</v>
      </c>
      <c r="B8872">
        <f t="shared" si="2484"/>
        <v>0</v>
      </c>
      <c r="C8872" s="8" t="s">
        <v>5131</v>
      </c>
      <c r="D8872" t="s">
        <v>14173</v>
      </c>
      <c r="E8872" s="2">
        <v>6886089</v>
      </c>
      <c r="F8872">
        <f t="shared" si="2485"/>
        <v>0</v>
      </c>
      <c r="G8872" s="6">
        <f t="shared" si="2486"/>
        <v>6886089</v>
      </c>
      <c r="H8872" s="6">
        <v>6886089</v>
      </c>
      <c r="I8872" s="3">
        <v>1762</v>
      </c>
      <c r="J8872" s="2">
        <v>4010593</v>
      </c>
      <c r="K8872" s="3">
        <v>1761</v>
      </c>
      <c r="L8872" s="1">
        <v>36232</v>
      </c>
      <c r="M8872">
        <f t="shared" si="2487"/>
        <v>0</v>
      </c>
      <c r="N8872">
        <f t="shared" si="2488"/>
        <v>0</v>
      </c>
      <c r="Q8872">
        <f t="shared" si="2489"/>
        <v>2003</v>
      </c>
      <c r="R8872">
        <f t="shared" si="2490"/>
        <v>3</v>
      </c>
      <c r="S8872">
        <f t="shared" si="2491"/>
        <v>14</v>
      </c>
      <c r="T8872" s="5">
        <f t="shared" si="2492"/>
        <v>36232</v>
      </c>
      <c r="U8872" s="7">
        <f t="shared" si="2493"/>
        <v>2003</v>
      </c>
      <c r="V8872" s="7">
        <f t="shared" si="2494"/>
        <v>3</v>
      </c>
      <c r="W8872" s="7">
        <f t="shared" si="2495"/>
        <v>14</v>
      </c>
      <c r="X8872" s="7" t="str">
        <f t="shared" si="2496"/>
        <v>03</v>
      </c>
      <c r="Y8872" t="str">
        <f t="shared" si="2497"/>
        <v>Willard</v>
      </c>
      <c r="Z8872" t="str">
        <f t="shared" si="2498"/>
        <v>Willard</v>
      </c>
      <c r="AA8872" t="str">
        <f t="shared" si="2499"/>
        <v>willard03lard</v>
      </c>
      <c r="AC8872">
        <f t="shared" si="2500"/>
        <v>0</v>
      </c>
      <c r="AD8872" t="str">
        <f t="shared" si="2501"/>
        <v>willard03lard</v>
      </c>
    </row>
    <row r="8873" spans="1:30">
      <c r="A8873">
        <v>16000</v>
      </c>
      <c r="B8873">
        <f t="shared" si="2484"/>
        <v>0</v>
      </c>
      <c r="C8873" s="8" t="s">
        <v>5132</v>
      </c>
      <c r="D8873" t="s">
        <v>14163</v>
      </c>
      <c r="E8873" s="2">
        <v>44435</v>
      </c>
      <c r="F8873">
        <f t="shared" si="2485"/>
        <v>0</v>
      </c>
      <c r="G8873" s="6">
        <f t="shared" si="2486"/>
        <v>44435</v>
      </c>
      <c r="H8873" s="6">
        <v>44435</v>
      </c>
      <c r="I8873">
        <v>2</v>
      </c>
      <c r="J8873" s="2">
        <v>6820</v>
      </c>
      <c r="K8873">
        <v>1</v>
      </c>
      <c r="L8873" s="1">
        <v>37133</v>
      </c>
      <c r="M8873">
        <f t="shared" si="2487"/>
        <v>0</v>
      </c>
      <c r="N8873">
        <f t="shared" si="2488"/>
        <v>0</v>
      </c>
      <c r="Q8873">
        <f t="shared" si="2489"/>
        <v>2005</v>
      </c>
      <c r="R8873">
        <f t="shared" si="2490"/>
        <v>8</v>
      </c>
      <c r="S8873">
        <f t="shared" si="2491"/>
        <v>31</v>
      </c>
      <c r="T8873" s="5">
        <f t="shared" si="2492"/>
        <v>37133</v>
      </c>
      <c r="U8873" s="7">
        <f t="shared" si="2493"/>
        <v>2005</v>
      </c>
      <c r="V8873" s="7">
        <f t="shared" si="2494"/>
        <v>8</v>
      </c>
      <c r="W8873" s="7">
        <f t="shared" si="2495"/>
        <v>31</v>
      </c>
      <c r="X8873" s="7" t="str">
        <f t="shared" si="2496"/>
        <v>05</v>
      </c>
      <c r="Y8873" t="str">
        <f t="shared" si="2497"/>
        <v>William Eggleston in the Real World</v>
      </c>
      <c r="Z8873" t="str">
        <f t="shared" si="2498"/>
        <v>William Eggleston in the Real World</v>
      </c>
      <c r="AA8873" t="str">
        <f t="shared" si="2499"/>
        <v>william05orld</v>
      </c>
      <c r="AC8873">
        <f t="shared" si="2500"/>
        <v>0</v>
      </c>
      <c r="AD8873" t="str">
        <f t="shared" si="2501"/>
        <v>william05orld</v>
      </c>
    </row>
    <row r="8874" spans="1:30">
      <c r="A8874">
        <v>16001</v>
      </c>
      <c r="B8874">
        <f t="shared" si="2484"/>
        <v>0</v>
      </c>
      <c r="C8874" s="8" t="s">
        <v>5133</v>
      </c>
      <c r="D8874" t="s">
        <v>13100</v>
      </c>
      <c r="E8874" s="2">
        <v>46078</v>
      </c>
      <c r="F8874">
        <f t="shared" si="2485"/>
        <v>0</v>
      </c>
      <c r="G8874" s="6">
        <f t="shared" si="2486"/>
        <v>46078</v>
      </c>
      <c r="H8874" s="6">
        <v>46078</v>
      </c>
      <c r="I8874">
        <v>6</v>
      </c>
      <c r="J8874" s="2">
        <v>10322</v>
      </c>
      <c r="K8874">
        <v>2</v>
      </c>
      <c r="L8874" s="1">
        <v>38668</v>
      </c>
      <c r="M8874">
        <f t="shared" si="2487"/>
        <v>0</v>
      </c>
      <c r="N8874">
        <f t="shared" si="2488"/>
        <v>0</v>
      </c>
      <c r="Q8874">
        <f t="shared" si="2489"/>
        <v>2009</v>
      </c>
      <c r="R8874">
        <f t="shared" si="2490"/>
        <v>11</v>
      </c>
      <c r="S8874">
        <f t="shared" si="2491"/>
        <v>13</v>
      </c>
      <c r="T8874" s="5">
        <f t="shared" si="2492"/>
        <v>38668</v>
      </c>
      <c r="U8874" s="7">
        <f t="shared" si="2493"/>
        <v>2009</v>
      </c>
      <c r="V8874" s="7">
        <f t="shared" si="2494"/>
        <v>11</v>
      </c>
      <c r="W8874" s="7">
        <f t="shared" si="2495"/>
        <v>13</v>
      </c>
      <c r="X8874" s="7" t="str">
        <f t="shared" si="2496"/>
        <v>09</v>
      </c>
      <c r="Y8874" t="str">
        <f t="shared" si="2497"/>
        <v>William Kunstler: Disturbing the Universe</v>
      </c>
      <c r="Z8874" t="str">
        <f t="shared" si="2498"/>
        <v>William Kunstler: Disturbing the Universe</v>
      </c>
      <c r="AA8874" t="str">
        <f t="shared" si="2499"/>
        <v>william09erse</v>
      </c>
      <c r="AB8874" s="11"/>
      <c r="AC8874">
        <f t="shared" si="2500"/>
        <v>0</v>
      </c>
      <c r="AD8874" t="str">
        <f t="shared" si="2501"/>
        <v>william09erse</v>
      </c>
    </row>
    <row r="8875" spans="1:30">
      <c r="A8875">
        <v>16002</v>
      </c>
      <c r="B8875">
        <f t="shared" si="2484"/>
        <v>0</v>
      </c>
      <c r="C8875" s="8" t="s">
        <v>5134</v>
      </c>
      <c r="D8875" t="s">
        <v>14398</v>
      </c>
      <c r="E8875" s="2">
        <v>46380</v>
      </c>
      <c r="F8875">
        <f t="shared" si="2485"/>
        <v>0</v>
      </c>
      <c r="G8875" s="6">
        <f t="shared" si="2486"/>
        <v>46380</v>
      </c>
      <c r="H8875" s="6">
        <v>46380</v>
      </c>
      <c r="I8875">
        <v>4</v>
      </c>
      <c r="J8875" s="2">
        <v>6510</v>
      </c>
      <c r="K8875">
        <v>1</v>
      </c>
      <c r="L8875" s="1">
        <v>39037</v>
      </c>
      <c r="M8875">
        <f t="shared" si="2487"/>
        <v>0</v>
      </c>
      <c r="N8875">
        <f t="shared" si="2488"/>
        <v>0</v>
      </c>
      <c r="Q8875">
        <f t="shared" si="2489"/>
        <v>2010</v>
      </c>
      <c r="R8875">
        <f t="shared" si="2490"/>
        <v>11</v>
      </c>
      <c r="S8875">
        <f t="shared" si="2491"/>
        <v>17</v>
      </c>
      <c r="T8875" s="5">
        <f t="shared" si="2492"/>
        <v>39037</v>
      </c>
      <c r="U8875" s="7">
        <f t="shared" si="2493"/>
        <v>2010</v>
      </c>
      <c r="V8875" s="7">
        <f t="shared" si="2494"/>
        <v>11</v>
      </c>
      <c r="W8875" s="7">
        <f t="shared" si="2495"/>
        <v>17</v>
      </c>
      <c r="X8875" s="7" t="str">
        <f t="shared" si="2496"/>
        <v>10</v>
      </c>
      <c r="Y8875" t="str">
        <f t="shared" si="2497"/>
        <v>William S. Burroughs: A Man Within</v>
      </c>
      <c r="Z8875" t="str">
        <f t="shared" si="2498"/>
        <v>William S. Burroughs: A Man Within</v>
      </c>
      <c r="AA8875" t="str">
        <f t="shared" si="2499"/>
        <v>william10thin</v>
      </c>
      <c r="AC8875">
        <f t="shared" si="2500"/>
        <v>0</v>
      </c>
      <c r="AD8875" t="str">
        <f t="shared" si="2501"/>
        <v>william10thin</v>
      </c>
    </row>
    <row r="8876" spans="1:30">
      <c r="A8876">
        <v>16003</v>
      </c>
      <c r="B8876">
        <f t="shared" si="2484"/>
        <v>0</v>
      </c>
      <c r="C8876" s="8" t="s">
        <v>5303</v>
      </c>
      <c r="D8876" t="s">
        <v>14183</v>
      </c>
      <c r="E8876" s="2">
        <v>3765585</v>
      </c>
      <c r="F8876">
        <f t="shared" si="2485"/>
        <v>0</v>
      </c>
      <c r="G8876" s="6">
        <f t="shared" si="2486"/>
        <v>3765585</v>
      </c>
      <c r="H8876" s="6">
        <v>3765585</v>
      </c>
      <c r="I8876">
        <v>107</v>
      </c>
      <c r="J8876" s="2">
        <v>69868</v>
      </c>
      <c r="K8876">
        <v>4</v>
      </c>
      <c r="L8876" s="1">
        <v>36888</v>
      </c>
      <c r="M8876">
        <f t="shared" si="2487"/>
        <v>0</v>
      </c>
      <c r="N8876">
        <f t="shared" si="2488"/>
        <v>0</v>
      </c>
      <c r="Q8876">
        <f t="shared" si="2489"/>
        <v>2004</v>
      </c>
      <c r="R8876">
        <f t="shared" si="2490"/>
        <v>12</v>
      </c>
      <c r="S8876">
        <f t="shared" si="2491"/>
        <v>29</v>
      </c>
      <c r="T8876" s="5">
        <f t="shared" si="2492"/>
        <v>36888</v>
      </c>
      <c r="U8876" s="7">
        <f t="shared" si="2493"/>
        <v>2004</v>
      </c>
      <c r="V8876" s="7">
        <f t="shared" si="2494"/>
        <v>12</v>
      </c>
      <c r="W8876" s="7">
        <f t="shared" si="2495"/>
        <v>29</v>
      </c>
      <c r="X8876" s="7" t="str">
        <f t="shared" si="2496"/>
        <v>04</v>
      </c>
      <c r="Y8876" t="str">
        <f t="shared" si="2497"/>
        <v>William Shakespeare's The Merchant of Venice</v>
      </c>
      <c r="Z8876" t="str">
        <f t="shared" si="2498"/>
        <v>William Shakespeare's The Merchant of Venice</v>
      </c>
      <c r="AA8876" t="str">
        <f t="shared" si="2499"/>
        <v>william04nice</v>
      </c>
      <c r="AB8876" t="s">
        <v>3508</v>
      </c>
      <c r="AC8876">
        <f t="shared" si="2500"/>
        <v>1</v>
      </c>
      <c r="AD8876" t="str">
        <f t="shared" si="2501"/>
        <v>merchan04nice</v>
      </c>
    </row>
    <row r="8877" spans="1:30">
      <c r="A8877">
        <v>16008</v>
      </c>
      <c r="B8877">
        <f t="shared" si="2484"/>
        <v>0</v>
      </c>
      <c r="C8877" s="8" t="s">
        <v>5305</v>
      </c>
      <c r="D8877" t="s">
        <v>14185</v>
      </c>
      <c r="E8877" s="2">
        <v>17001133</v>
      </c>
      <c r="F8877">
        <f t="shared" si="2485"/>
        <v>0</v>
      </c>
      <c r="G8877" s="6">
        <f t="shared" si="2486"/>
        <v>17001133</v>
      </c>
      <c r="H8877" s="6">
        <v>17001133</v>
      </c>
      <c r="I8877" s="3">
        <v>2039</v>
      </c>
      <c r="J8877" s="2">
        <v>7118985</v>
      </c>
      <c r="K8877" s="3">
        <v>2034</v>
      </c>
      <c r="L8877" s="1">
        <v>36785</v>
      </c>
      <c r="M8877">
        <f t="shared" si="2487"/>
        <v>0</v>
      </c>
      <c r="N8877">
        <f t="shared" si="2488"/>
        <v>0</v>
      </c>
      <c r="Q8877">
        <f t="shared" si="2489"/>
        <v>2004</v>
      </c>
      <c r="R8877">
        <f t="shared" si="2490"/>
        <v>9</v>
      </c>
      <c r="S8877">
        <f t="shared" si="2491"/>
        <v>17</v>
      </c>
      <c r="T8877" s="5">
        <f t="shared" si="2492"/>
        <v>36785</v>
      </c>
      <c r="U8877" s="7">
        <f t="shared" si="2493"/>
        <v>2004</v>
      </c>
      <c r="V8877" s="7">
        <f t="shared" si="2494"/>
        <v>9</v>
      </c>
      <c r="W8877" s="7">
        <f t="shared" si="2495"/>
        <v>17</v>
      </c>
      <c r="X8877" s="7" t="str">
        <f t="shared" si="2496"/>
        <v>04</v>
      </c>
      <c r="Y8877" t="str">
        <f t="shared" si="2497"/>
        <v>Wimbledon</v>
      </c>
      <c r="Z8877" t="str">
        <f t="shared" si="2498"/>
        <v>Wimbledon</v>
      </c>
      <c r="AA8877" t="str">
        <f t="shared" si="2499"/>
        <v>wimbled04edon</v>
      </c>
      <c r="AC8877">
        <f t="shared" si="2500"/>
        <v>0</v>
      </c>
      <c r="AD8877" t="str">
        <f t="shared" si="2501"/>
        <v>wimbled04edon</v>
      </c>
    </row>
    <row r="8878" spans="1:30">
      <c r="A8878">
        <v>16009</v>
      </c>
      <c r="B8878">
        <f t="shared" si="2484"/>
        <v>0</v>
      </c>
      <c r="C8878" s="8" t="s">
        <v>5139</v>
      </c>
      <c r="D8878" t="s">
        <v>14011</v>
      </c>
      <c r="E8878" s="2">
        <v>17071962</v>
      </c>
      <c r="F8878">
        <f t="shared" si="2485"/>
        <v>0</v>
      </c>
      <c r="G8878" s="6">
        <f t="shared" si="2486"/>
        <v>17071962</v>
      </c>
      <c r="H8878" s="6">
        <v>17071962</v>
      </c>
      <c r="I8878" s="3">
        <v>2808</v>
      </c>
      <c r="J8878" s="2">
        <v>7320066</v>
      </c>
      <c r="K8878" s="3">
        <v>2711</v>
      </c>
      <c r="L8878" s="1">
        <v>36547</v>
      </c>
      <c r="M8878">
        <f t="shared" si="2487"/>
        <v>0</v>
      </c>
      <c r="N8878">
        <f t="shared" si="2488"/>
        <v>0</v>
      </c>
      <c r="Q8878">
        <f t="shared" si="2489"/>
        <v>2004</v>
      </c>
      <c r="R8878">
        <f t="shared" si="2490"/>
        <v>1</v>
      </c>
      <c r="S8878">
        <f t="shared" si="2491"/>
        <v>23</v>
      </c>
      <c r="T8878" s="5">
        <f t="shared" si="2492"/>
        <v>36547</v>
      </c>
      <c r="U8878" s="7">
        <f t="shared" si="2493"/>
        <v>2004</v>
      </c>
      <c r="V8878" s="7">
        <f t="shared" si="2494"/>
        <v>1</v>
      </c>
      <c r="W8878" s="7">
        <f t="shared" si="2495"/>
        <v>23</v>
      </c>
      <c r="X8878" s="7" t="str">
        <f t="shared" si="2496"/>
        <v>04</v>
      </c>
      <c r="Y8878" t="str">
        <f t="shared" si="2497"/>
        <v>Win a Date with Tad Hamilton!</v>
      </c>
      <c r="Z8878" t="str">
        <f t="shared" si="2498"/>
        <v>Win a Date with Tad Hamilton!</v>
      </c>
      <c r="AA8878" t="str">
        <f t="shared" si="2499"/>
        <v>winadat04ton!</v>
      </c>
      <c r="AC8878">
        <f t="shared" si="2500"/>
        <v>0</v>
      </c>
      <c r="AD8878" t="str">
        <f t="shared" si="2501"/>
        <v>winadat04ton!</v>
      </c>
    </row>
    <row r="8879" spans="1:30">
      <c r="A8879">
        <v>16010</v>
      </c>
      <c r="B8879">
        <f t="shared" si="2484"/>
        <v>0</v>
      </c>
      <c r="C8879" s="8" t="s">
        <v>5140</v>
      </c>
      <c r="D8879" t="s">
        <v>14308</v>
      </c>
      <c r="E8879" s="2">
        <v>10179275</v>
      </c>
      <c r="F8879">
        <f t="shared" si="2485"/>
        <v>0</v>
      </c>
      <c r="G8879" s="6">
        <f t="shared" si="2486"/>
        <v>10179275</v>
      </c>
      <c r="H8879" s="6">
        <v>10179275</v>
      </c>
      <c r="I8879">
        <v>388</v>
      </c>
      <c r="J8879" s="2">
        <v>150362</v>
      </c>
      <c r="K8879">
        <v>5</v>
      </c>
      <c r="L8879" s="1">
        <v>39158</v>
      </c>
      <c r="M8879">
        <f t="shared" si="2487"/>
        <v>0</v>
      </c>
      <c r="N8879">
        <f t="shared" si="2488"/>
        <v>0</v>
      </c>
      <c r="Q8879">
        <f t="shared" si="2489"/>
        <v>2011</v>
      </c>
      <c r="R8879">
        <f t="shared" si="2490"/>
        <v>3</v>
      </c>
      <c r="S8879">
        <f t="shared" si="2491"/>
        <v>18</v>
      </c>
      <c r="T8879" s="5">
        <f t="shared" si="2492"/>
        <v>39158</v>
      </c>
      <c r="U8879" s="7">
        <f t="shared" si="2493"/>
        <v>2011</v>
      </c>
      <c r="V8879" s="7">
        <f t="shared" si="2494"/>
        <v>3</v>
      </c>
      <c r="W8879" s="7">
        <f t="shared" si="2495"/>
        <v>18</v>
      </c>
      <c r="X8879" s="7" t="str">
        <f t="shared" si="2496"/>
        <v>11</v>
      </c>
      <c r="Y8879" t="str">
        <f t="shared" si="2497"/>
        <v>Win Win</v>
      </c>
      <c r="Z8879" t="str">
        <f t="shared" si="2498"/>
        <v>Win Win</v>
      </c>
      <c r="AA8879" t="str">
        <f t="shared" si="2499"/>
        <v>winwin11nwin</v>
      </c>
      <c r="AC8879">
        <f t="shared" si="2500"/>
        <v>0</v>
      </c>
      <c r="AD8879" t="str">
        <f t="shared" si="2501"/>
        <v>winwin11nwin</v>
      </c>
    </row>
    <row r="8880" spans="1:30">
      <c r="A8880">
        <v>16013</v>
      </c>
      <c r="B8880">
        <f t="shared" si="2484"/>
        <v>0</v>
      </c>
      <c r="C8880" s="8" t="s">
        <v>5141</v>
      </c>
      <c r="D8880" t="s">
        <v>14158</v>
      </c>
      <c r="E8880" s="2">
        <v>36804</v>
      </c>
      <c r="F8880">
        <f t="shared" si="2485"/>
        <v>0</v>
      </c>
      <c r="G8880" s="6">
        <f t="shared" si="2486"/>
        <v>36804</v>
      </c>
      <c r="H8880" s="6">
        <v>36804</v>
      </c>
      <c r="I8880">
        <v>42</v>
      </c>
      <c r="J8880" s="2">
        <v>20146</v>
      </c>
      <c r="K8880">
        <v>42</v>
      </c>
      <c r="L8880" s="1">
        <v>37737</v>
      </c>
      <c r="M8880">
        <f t="shared" si="2487"/>
        <v>0</v>
      </c>
      <c r="N8880">
        <f t="shared" si="2488"/>
        <v>0</v>
      </c>
      <c r="Q8880">
        <f t="shared" si="2489"/>
        <v>2007</v>
      </c>
      <c r="R8880">
        <f t="shared" si="2490"/>
        <v>4</v>
      </c>
      <c r="S8880">
        <f t="shared" si="2491"/>
        <v>27</v>
      </c>
      <c r="T8880" s="5">
        <f t="shared" si="2492"/>
        <v>37737</v>
      </c>
      <c r="U8880" s="7">
        <f t="shared" si="2493"/>
        <v>2007</v>
      </c>
      <c r="V8880" s="7">
        <f t="shared" si="2494"/>
        <v>4</v>
      </c>
      <c r="W8880" s="7">
        <f t="shared" si="2495"/>
        <v>27</v>
      </c>
      <c r="X8880" s="7" t="str">
        <f t="shared" si="2496"/>
        <v>07</v>
      </c>
      <c r="Y8880" t="str">
        <f t="shared" si="2497"/>
        <v>Wind Chill</v>
      </c>
      <c r="Z8880" t="str">
        <f t="shared" si="2498"/>
        <v>Wind Chill</v>
      </c>
      <c r="AA8880" t="str">
        <f t="shared" si="2499"/>
        <v>windchi07hill</v>
      </c>
      <c r="AC8880">
        <f t="shared" si="2500"/>
        <v>0</v>
      </c>
      <c r="AD8880" t="str">
        <f t="shared" si="2501"/>
        <v>windchi07hill</v>
      </c>
    </row>
    <row r="8881" spans="1:30">
      <c r="A8881">
        <v>16017</v>
      </c>
      <c r="B8881">
        <f t="shared" si="2484"/>
        <v>0</v>
      </c>
      <c r="C8881" s="8" t="s">
        <v>5145</v>
      </c>
      <c r="D8881" t="s">
        <v>14389</v>
      </c>
      <c r="E8881" s="2">
        <v>6504</v>
      </c>
      <c r="F8881">
        <f t="shared" si="2485"/>
        <v>0</v>
      </c>
      <c r="G8881" s="6">
        <f t="shared" si="2486"/>
        <v>6504</v>
      </c>
      <c r="H8881" s="6">
        <v>6504</v>
      </c>
      <c r="I8881">
        <v>1</v>
      </c>
      <c r="J8881" s="2">
        <v>1780</v>
      </c>
      <c r="K8881">
        <v>1</v>
      </c>
      <c r="L8881" s="1">
        <v>39480</v>
      </c>
      <c r="M8881">
        <f t="shared" si="2487"/>
        <v>0</v>
      </c>
      <c r="N8881">
        <f t="shared" si="2488"/>
        <v>0</v>
      </c>
      <c r="Q8881">
        <f t="shared" si="2489"/>
        <v>2012</v>
      </c>
      <c r="R8881">
        <f t="shared" si="2490"/>
        <v>2</v>
      </c>
      <c r="S8881">
        <f t="shared" si="2491"/>
        <v>3</v>
      </c>
      <c r="T8881" s="5">
        <f t="shared" si="2492"/>
        <v>39480</v>
      </c>
      <c r="U8881" s="7">
        <f t="shared" si="2493"/>
        <v>2012</v>
      </c>
      <c r="V8881" s="7">
        <f t="shared" si="2494"/>
        <v>2</v>
      </c>
      <c r="W8881" s="7">
        <f t="shared" si="2495"/>
        <v>3</v>
      </c>
      <c r="X8881" s="7" t="str">
        <f t="shared" si="2496"/>
        <v>12</v>
      </c>
      <c r="Y8881" t="str">
        <f t="shared" si="2497"/>
        <v>Windfall</v>
      </c>
      <c r="Z8881" t="str">
        <f t="shared" si="2498"/>
        <v>Windfall</v>
      </c>
      <c r="AA8881" t="str">
        <f t="shared" si="2499"/>
        <v>windfal12fall</v>
      </c>
      <c r="AB8881" t="s">
        <v>1233</v>
      </c>
      <c r="AC8881">
        <f t="shared" si="2500"/>
        <v>1</v>
      </c>
      <c r="AD8881" t="str">
        <f t="shared" si="2501"/>
        <v>windfal10fall</v>
      </c>
    </row>
    <row r="8882" spans="1:30">
      <c r="A8882">
        <v>16022</v>
      </c>
      <c r="B8882">
        <f t="shared" si="2484"/>
        <v>0</v>
      </c>
      <c r="C8882" s="8" t="s">
        <v>5148</v>
      </c>
      <c r="D8882" t="s">
        <v>14039</v>
      </c>
      <c r="E8882" s="2">
        <v>3256</v>
      </c>
      <c r="F8882">
        <f t="shared" si="2485"/>
        <v>0</v>
      </c>
      <c r="G8882" s="6">
        <f t="shared" si="2486"/>
        <v>3256</v>
      </c>
      <c r="H8882" s="6">
        <v>3256</v>
      </c>
      <c r="I8882">
        <v>2</v>
      </c>
      <c r="J8882" s="2">
        <v>2160</v>
      </c>
      <c r="K8882">
        <v>2</v>
      </c>
      <c r="L8882" s="1">
        <v>40782</v>
      </c>
      <c r="M8882">
        <f t="shared" si="2487"/>
        <v>0</v>
      </c>
      <c r="N8882">
        <f t="shared" si="2488"/>
        <v>0</v>
      </c>
      <c r="Q8882">
        <f t="shared" si="2489"/>
        <v>2015</v>
      </c>
      <c r="R8882">
        <f t="shared" si="2490"/>
        <v>8</v>
      </c>
      <c r="S8882">
        <f t="shared" si="2491"/>
        <v>28</v>
      </c>
      <c r="T8882" s="5">
        <f t="shared" si="2492"/>
        <v>40782</v>
      </c>
      <c r="U8882" s="7">
        <f t="shared" si="2493"/>
        <v>2015</v>
      </c>
      <c r="V8882" s="7">
        <f t="shared" si="2494"/>
        <v>8</v>
      </c>
      <c r="W8882" s="7">
        <f t="shared" si="2495"/>
        <v>28</v>
      </c>
      <c r="X8882" s="7" t="str">
        <f t="shared" si="2496"/>
        <v>15</v>
      </c>
      <c r="Y8882" t="str">
        <f t="shared" si="2497"/>
        <v>Windsor Drive</v>
      </c>
      <c r="Z8882" t="str">
        <f t="shared" si="2498"/>
        <v>Windsor Drive</v>
      </c>
      <c r="AA8882" t="str">
        <f t="shared" si="2499"/>
        <v>windsor15rive</v>
      </c>
      <c r="AC8882">
        <f t="shared" si="2500"/>
        <v>0</v>
      </c>
      <c r="AD8882" t="str">
        <f t="shared" si="2501"/>
        <v>windsor15rive</v>
      </c>
    </row>
    <row r="8883" spans="1:30">
      <c r="A8883">
        <v>16023</v>
      </c>
      <c r="B8883">
        <f t="shared" si="2484"/>
        <v>0</v>
      </c>
      <c r="C8883" s="8" t="s">
        <v>5149</v>
      </c>
      <c r="D8883" t="s">
        <v>14157</v>
      </c>
      <c r="E8883" s="2">
        <v>40914068</v>
      </c>
      <c r="F8883">
        <f t="shared" si="2485"/>
        <v>0</v>
      </c>
      <c r="G8883" s="6">
        <f t="shared" si="2486"/>
        <v>40914068</v>
      </c>
      <c r="H8883" s="6">
        <v>40914068</v>
      </c>
      <c r="I8883" s="3">
        <v>2898</v>
      </c>
      <c r="J8883" s="2">
        <v>14520412</v>
      </c>
      <c r="K8883" s="3">
        <v>2898</v>
      </c>
      <c r="L8883" s="1">
        <v>35959</v>
      </c>
      <c r="M8883">
        <f t="shared" si="2487"/>
        <v>0</v>
      </c>
      <c r="N8883">
        <f t="shared" si="2488"/>
        <v>0</v>
      </c>
      <c r="Q8883">
        <f t="shared" si="2489"/>
        <v>2002</v>
      </c>
      <c r="R8883">
        <f t="shared" si="2490"/>
        <v>6</v>
      </c>
      <c r="S8883">
        <f t="shared" si="2491"/>
        <v>14</v>
      </c>
      <c r="T8883" s="5">
        <f t="shared" si="2492"/>
        <v>35959</v>
      </c>
      <c r="U8883" s="7">
        <f t="shared" si="2493"/>
        <v>2002</v>
      </c>
      <c r="V8883" s="7">
        <f t="shared" si="2494"/>
        <v>6</v>
      </c>
      <c r="W8883" s="7">
        <f t="shared" si="2495"/>
        <v>14</v>
      </c>
      <c r="X8883" s="7" t="str">
        <f t="shared" si="2496"/>
        <v>02</v>
      </c>
      <c r="Y8883" t="str">
        <f t="shared" si="2497"/>
        <v>Windtalkers</v>
      </c>
      <c r="Z8883" t="str">
        <f t="shared" si="2498"/>
        <v>Windtalkers</v>
      </c>
      <c r="AA8883" t="str">
        <f t="shared" si="2499"/>
        <v>windtal02kers</v>
      </c>
      <c r="AC8883">
        <f t="shared" si="2500"/>
        <v>0</v>
      </c>
      <c r="AD8883" t="str">
        <f t="shared" si="2501"/>
        <v>windtal02kers</v>
      </c>
    </row>
    <row r="8884" spans="1:30">
      <c r="A8884">
        <v>16026</v>
      </c>
      <c r="B8884">
        <f t="shared" si="2484"/>
        <v>0</v>
      </c>
      <c r="C8884" s="8" t="s">
        <v>5150</v>
      </c>
      <c r="D8884" t="s">
        <v>14183</v>
      </c>
      <c r="E8884" t="s">
        <v>5151</v>
      </c>
      <c r="F8884">
        <f t="shared" si="2485"/>
        <v>1</v>
      </c>
      <c r="G8884" s="6">
        <f t="shared" si="2486"/>
        <v>10764402</v>
      </c>
      <c r="H8884" s="6">
        <v>10764402</v>
      </c>
      <c r="I8884">
        <v>202</v>
      </c>
      <c r="J8884" s="2">
        <v>33128</v>
      </c>
      <c r="K8884">
        <v>1</v>
      </c>
      <c r="L8884" s="1">
        <v>36267</v>
      </c>
      <c r="M8884">
        <f t="shared" si="2487"/>
        <v>0</v>
      </c>
      <c r="N8884">
        <f t="shared" si="2488"/>
        <v>0</v>
      </c>
      <c r="Q8884">
        <f t="shared" si="2489"/>
        <v>2003</v>
      </c>
      <c r="R8884">
        <f t="shared" si="2490"/>
        <v>4</v>
      </c>
      <c r="S8884">
        <f t="shared" si="2491"/>
        <v>18</v>
      </c>
      <c r="T8884" s="5">
        <f t="shared" si="2492"/>
        <v>36267</v>
      </c>
      <c r="U8884" s="7">
        <f t="shared" si="2493"/>
        <v>2003</v>
      </c>
      <c r="V8884" s="7">
        <f t="shared" si="2494"/>
        <v>4</v>
      </c>
      <c r="W8884" s="7">
        <f t="shared" si="2495"/>
        <v>18</v>
      </c>
      <c r="X8884" s="7" t="str">
        <f t="shared" si="2496"/>
        <v>03</v>
      </c>
      <c r="Y8884" t="str">
        <f t="shared" si="2497"/>
        <v>Winged Migration</v>
      </c>
      <c r="Z8884" t="str">
        <f t="shared" si="2498"/>
        <v>Winged Migration</v>
      </c>
      <c r="AA8884" t="str">
        <f t="shared" si="2499"/>
        <v>wingedm03tion</v>
      </c>
      <c r="AB8884" t="s">
        <v>3705</v>
      </c>
      <c r="AC8884">
        <f t="shared" si="2500"/>
        <v>1</v>
      </c>
      <c r="AD8884" t="str">
        <f t="shared" si="2501"/>
        <v>lepeupl01teur</v>
      </c>
    </row>
    <row r="8885" spans="1:30">
      <c r="A8885">
        <v>16034</v>
      </c>
      <c r="B8885">
        <f t="shared" si="2484"/>
        <v>0</v>
      </c>
      <c r="C8885" s="8" t="s">
        <v>5213</v>
      </c>
      <c r="D8885" t="s">
        <v>14215</v>
      </c>
      <c r="E8885" s="2">
        <v>181039</v>
      </c>
      <c r="F8885">
        <f t="shared" si="2485"/>
        <v>0</v>
      </c>
      <c r="G8885" s="6">
        <f t="shared" si="2486"/>
        <v>181039</v>
      </c>
      <c r="H8885" s="6">
        <v>181039</v>
      </c>
      <c r="I8885">
        <v>12</v>
      </c>
      <c r="J8885" s="2">
        <v>16469</v>
      </c>
      <c r="K8885">
        <v>2</v>
      </c>
      <c r="L8885" s="1">
        <v>38906</v>
      </c>
      <c r="M8885">
        <f t="shared" si="2487"/>
        <v>0</v>
      </c>
      <c r="N8885">
        <f t="shared" si="2488"/>
        <v>0</v>
      </c>
      <c r="Q8885">
        <f t="shared" si="2489"/>
        <v>2010</v>
      </c>
      <c r="R8885">
        <f t="shared" si="2490"/>
        <v>7</v>
      </c>
      <c r="S8885">
        <f t="shared" si="2491"/>
        <v>9</v>
      </c>
      <c r="T8885" s="5">
        <f t="shared" si="2492"/>
        <v>38906</v>
      </c>
      <c r="U8885" s="7">
        <f t="shared" si="2493"/>
        <v>2010</v>
      </c>
      <c r="V8885" s="7">
        <f t="shared" si="2494"/>
        <v>7</v>
      </c>
      <c r="W8885" s="7">
        <f t="shared" si="2495"/>
        <v>9</v>
      </c>
      <c r="X8885" s="7" t="str">
        <f t="shared" si="2496"/>
        <v>10</v>
      </c>
      <c r="Y8885" t="str">
        <f t="shared" si="2497"/>
        <v>Winnebago Man</v>
      </c>
      <c r="Z8885" t="str">
        <f t="shared" si="2498"/>
        <v>Winnebago Man</v>
      </c>
      <c r="AA8885" t="str">
        <f t="shared" si="2499"/>
        <v>winneba10oman</v>
      </c>
      <c r="AB8885" t="s">
        <v>1883</v>
      </c>
      <c r="AC8885">
        <f t="shared" si="2500"/>
        <v>1</v>
      </c>
      <c r="AD8885" t="str">
        <f t="shared" si="2501"/>
        <v>winneba09oman</v>
      </c>
    </row>
    <row r="8886" spans="1:30">
      <c r="A8886">
        <v>16037</v>
      </c>
      <c r="B8886">
        <f t="shared" si="2484"/>
        <v>0</v>
      </c>
      <c r="C8886" s="8" t="s">
        <v>5214</v>
      </c>
      <c r="D8886" t="s">
        <v>14455</v>
      </c>
      <c r="E8886" s="2">
        <v>80634</v>
      </c>
      <c r="F8886">
        <f t="shared" si="2485"/>
        <v>0</v>
      </c>
      <c r="G8886" s="6">
        <f t="shared" si="2486"/>
        <v>80634</v>
      </c>
      <c r="H8886" s="6">
        <v>80634</v>
      </c>
      <c r="I8886">
        <v>32</v>
      </c>
      <c r="J8886" s="2">
        <v>61847</v>
      </c>
      <c r="K8886">
        <v>32</v>
      </c>
      <c r="L8886" s="1">
        <v>40061</v>
      </c>
      <c r="M8886">
        <f t="shared" si="2487"/>
        <v>0</v>
      </c>
      <c r="N8886">
        <f t="shared" si="2488"/>
        <v>0</v>
      </c>
      <c r="Q8886">
        <f t="shared" si="2489"/>
        <v>2013</v>
      </c>
      <c r="R8886">
        <f t="shared" si="2490"/>
        <v>9</v>
      </c>
      <c r="S8886">
        <f t="shared" si="2491"/>
        <v>6</v>
      </c>
      <c r="T8886" s="5">
        <f t="shared" si="2492"/>
        <v>40061</v>
      </c>
      <c r="U8886" s="7">
        <f t="shared" si="2493"/>
        <v>2013</v>
      </c>
      <c r="V8886" s="7">
        <f t="shared" si="2494"/>
        <v>9</v>
      </c>
      <c r="W8886" s="7">
        <f t="shared" si="2495"/>
        <v>6</v>
      </c>
      <c r="X8886" s="7" t="str">
        <f t="shared" si="2496"/>
        <v>13</v>
      </c>
      <c r="Y8886" t="str">
        <f t="shared" si="2497"/>
        <v>Winnie Mandela</v>
      </c>
      <c r="Z8886" t="str">
        <f t="shared" si="2498"/>
        <v>Winnie Mandela</v>
      </c>
      <c r="AA8886" t="str">
        <f t="shared" si="2499"/>
        <v>winniem13dela</v>
      </c>
      <c r="AB8886" t="s">
        <v>913</v>
      </c>
      <c r="AC8886">
        <f t="shared" si="2500"/>
        <v>1</v>
      </c>
      <c r="AD8886" t="str">
        <f t="shared" si="2501"/>
        <v>winnie11nnie</v>
      </c>
    </row>
    <row r="8887" spans="1:30">
      <c r="A8887">
        <v>16038</v>
      </c>
      <c r="B8887">
        <f t="shared" si="2484"/>
        <v>0</v>
      </c>
      <c r="C8887" s="8" t="s">
        <v>5215</v>
      </c>
      <c r="D8887" t="s">
        <v>14156</v>
      </c>
      <c r="E8887" s="2">
        <v>26692846</v>
      </c>
      <c r="F8887">
        <f t="shared" si="2485"/>
        <v>0</v>
      </c>
      <c r="G8887" s="6">
        <f t="shared" si="2486"/>
        <v>26692846</v>
      </c>
      <c r="H8887" s="6">
        <v>26692846</v>
      </c>
      <c r="I8887" s="3">
        <v>2405</v>
      </c>
      <c r="J8887" s="2">
        <v>7857076</v>
      </c>
      <c r="K8887" s="3">
        <v>2405</v>
      </c>
      <c r="L8887" s="1">
        <v>39277</v>
      </c>
      <c r="M8887">
        <f t="shared" si="2487"/>
        <v>0</v>
      </c>
      <c r="N8887">
        <f t="shared" si="2488"/>
        <v>0</v>
      </c>
      <c r="Q8887">
        <f t="shared" si="2489"/>
        <v>2011</v>
      </c>
      <c r="R8887">
        <f t="shared" si="2490"/>
        <v>7</v>
      </c>
      <c r="S8887">
        <f t="shared" si="2491"/>
        <v>15</v>
      </c>
      <c r="T8887" s="5">
        <f t="shared" si="2492"/>
        <v>39277</v>
      </c>
      <c r="U8887" s="7">
        <f t="shared" si="2493"/>
        <v>2011</v>
      </c>
      <c r="V8887" s="7">
        <f t="shared" si="2494"/>
        <v>7</v>
      </c>
      <c r="W8887" s="7">
        <f t="shared" si="2495"/>
        <v>15</v>
      </c>
      <c r="X8887" s="7" t="str">
        <f t="shared" si="2496"/>
        <v>11</v>
      </c>
      <c r="Y8887" t="str">
        <f t="shared" si="2497"/>
        <v>Winnie the Pooh</v>
      </c>
      <c r="Z8887" t="str">
        <f t="shared" si="2498"/>
        <v>Winnie the Pooh</v>
      </c>
      <c r="AA8887" t="str">
        <f t="shared" si="2499"/>
        <v>winniet11pooh</v>
      </c>
      <c r="AC8887">
        <f t="shared" si="2500"/>
        <v>0</v>
      </c>
      <c r="AD8887" t="str">
        <f t="shared" si="2501"/>
        <v>winniet11pooh</v>
      </c>
    </row>
    <row r="8888" spans="1:30">
      <c r="A8888">
        <v>16039</v>
      </c>
      <c r="B8888">
        <f t="shared" si="2484"/>
        <v>0</v>
      </c>
      <c r="C8888" s="8" t="s">
        <v>5216</v>
      </c>
      <c r="D8888" t="s">
        <v>5217</v>
      </c>
      <c r="E8888" s="2">
        <v>11089</v>
      </c>
      <c r="F8888">
        <f t="shared" si="2485"/>
        <v>0</v>
      </c>
      <c r="G8888" s="6">
        <f t="shared" si="2486"/>
        <v>11089</v>
      </c>
      <c r="H8888" s="6">
        <v>11089</v>
      </c>
      <c r="I8888">
        <v>1</v>
      </c>
      <c r="J8888" s="2">
        <v>10118</v>
      </c>
      <c r="K8888">
        <v>1</v>
      </c>
      <c r="L8888" s="1">
        <v>36994</v>
      </c>
      <c r="M8888">
        <f t="shared" si="2487"/>
        <v>0</v>
      </c>
      <c r="N8888">
        <f t="shared" si="2488"/>
        <v>0</v>
      </c>
      <c r="Q8888">
        <f t="shared" si="2489"/>
        <v>2005</v>
      </c>
      <c r="R8888">
        <f t="shared" si="2490"/>
        <v>4</v>
      </c>
      <c r="S8888">
        <f t="shared" si="2491"/>
        <v>14</v>
      </c>
      <c r="T8888" s="5">
        <f t="shared" si="2492"/>
        <v>36994</v>
      </c>
      <c r="U8888" s="7">
        <f t="shared" si="2493"/>
        <v>2005</v>
      </c>
      <c r="V8888" s="7">
        <f t="shared" si="2494"/>
        <v>4</v>
      </c>
      <c r="W8888" s="7">
        <f t="shared" si="2495"/>
        <v>14</v>
      </c>
      <c r="X8888" s="7" t="str">
        <f t="shared" si="2496"/>
        <v>05</v>
      </c>
      <c r="Y8888" t="str">
        <f t="shared" si="2497"/>
        <v>Winning Girls Through Psychic Mind Control</v>
      </c>
      <c r="Z8888" t="str">
        <f t="shared" si="2498"/>
        <v>Winning Girls Through Psychic Mind Control</v>
      </c>
      <c r="AA8888" t="str">
        <f t="shared" si="2499"/>
        <v>winning05trol</v>
      </c>
      <c r="AB8888" t="s">
        <v>3147</v>
      </c>
      <c r="AC8888">
        <f t="shared" si="2500"/>
        <v>1</v>
      </c>
      <c r="AD8888" t="str">
        <f t="shared" si="2501"/>
        <v>winning02trol</v>
      </c>
    </row>
    <row r="8889" spans="1:30">
      <c r="A8889">
        <v>16045</v>
      </c>
      <c r="B8889">
        <f t="shared" si="2484"/>
        <v>0</v>
      </c>
      <c r="C8889" s="8" t="s">
        <v>5211</v>
      </c>
      <c r="D8889" t="s">
        <v>14183</v>
      </c>
      <c r="E8889" s="2">
        <v>543100</v>
      </c>
      <c r="F8889">
        <f t="shared" si="2485"/>
        <v>0</v>
      </c>
      <c r="G8889" s="6">
        <f t="shared" si="2486"/>
        <v>543100</v>
      </c>
      <c r="H8889" s="6">
        <v>543100</v>
      </c>
      <c r="I8889">
        <v>26</v>
      </c>
      <c r="J8889" s="2">
        <v>14937</v>
      </c>
      <c r="K8889">
        <v>3</v>
      </c>
      <c r="L8889" s="1">
        <v>39158</v>
      </c>
      <c r="M8889">
        <f t="shared" si="2487"/>
        <v>0</v>
      </c>
      <c r="N8889">
        <f t="shared" si="2488"/>
        <v>0</v>
      </c>
      <c r="Q8889">
        <f t="shared" si="2489"/>
        <v>2011</v>
      </c>
      <c r="R8889">
        <f t="shared" si="2490"/>
        <v>3</v>
      </c>
      <c r="S8889">
        <f t="shared" si="2491"/>
        <v>18</v>
      </c>
      <c r="T8889" s="5">
        <f t="shared" si="2492"/>
        <v>39158</v>
      </c>
      <c r="U8889" s="7">
        <f t="shared" si="2493"/>
        <v>2011</v>
      </c>
      <c r="V8889" s="7">
        <f t="shared" si="2494"/>
        <v>3</v>
      </c>
      <c r="W8889" s="7">
        <f t="shared" si="2495"/>
        <v>18</v>
      </c>
      <c r="X8889" s="7" t="str">
        <f t="shared" si="2496"/>
        <v>11</v>
      </c>
      <c r="Y8889" t="str">
        <f t="shared" si="2497"/>
        <v>Winter in Wartime</v>
      </c>
      <c r="Z8889" t="str">
        <f t="shared" si="2498"/>
        <v>Winter in Wartime</v>
      </c>
      <c r="AA8889" t="str">
        <f t="shared" si="2499"/>
        <v>winteri11time</v>
      </c>
      <c r="AB8889" t="s">
        <v>1369</v>
      </c>
      <c r="AC8889">
        <f t="shared" si="2500"/>
        <v>1</v>
      </c>
      <c r="AD8889" t="str">
        <f t="shared" si="2501"/>
        <v>oorlogs08nter</v>
      </c>
    </row>
    <row r="8890" spans="1:30">
      <c r="A8890">
        <v>16047</v>
      </c>
      <c r="B8890">
        <f t="shared" si="2484"/>
        <v>0</v>
      </c>
      <c r="C8890" s="8" t="s">
        <v>5269</v>
      </c>
      <c r="D8890" t="s">
        <v>14154</v>
      </c>
      <c r="E8890" s="2">
        <v>8321</v>
      </c>
      <c r="F8890">
        <f t="shared" si="2485"/>
        <v>0</v>
      </c>
      <c r="G8890" s="6">
        <f t="shared" si="2486"/>
        <v>8321</v>
      </c>
      <c r="H8890" s="6">
        <v>8321</v>
      </c>
      <c r="I8890">
        <v>1</v>
      </c>
      <c r="J8890" s="2">
        <v>3606</v>
      </c>
      <c r="K8890">
        <v>1</v>
      </c>
      <c r="L8890" s="1">
        <v>38451</v>
      </c>
      <c r="M8890">
        <f t="shared" si="2487"/>
        <v>0</v>
      </c>
      <c r="N8890">
        <f t="shared" si="2488"/>
        <v>0</v>
      </c>
      <c r="Q8890">
        <f t="shared" si="2489"/>
        <v>2009</v>
      </c>
      <c r="R8890">
        <f t="shared" si="2490"/>
        <v>4</v>
      </c>
      <c r="S8890">
        <f t="shared" si="2491"/>
        <v>10</v>
      </c>
      <c r="T8890" s="5">
        <f t="shared" si="2492"/>
        <v>38451</v>
      </c>
      <c r="U8890" s="7">
        <f t="shared" si="2493"/>
        <v>2009</v>
      </c>
      <c r="V8890" s="7">
        <f t="shared" si="2494"/>
        <v>4</v>
      </c>
      <c r="W8890" s="7">
        <f t="shared" si="2495"/>
        <v>10</v>
      </c>
      <c r="X8890" s="7" t="str">
        <f t="shared" si="2496"/>
        <v>09</v>
      </c>
      <c r="Y8890" t="str">
        <f t="shared" si="2497"/>
        <v>Winter of Frozen Dreams</v>
      </c>
      <c r="Z8890" t="str">
        <f t="shared" si="2498"/>
        <v>Winter of Frozen Dreams</v>
      </c>
      <c r="AA8890" t="str">
        <f t="shared" si="2499"/>
        <v>wintero09eams</v>
      </c>
      <c r="AB8890" s="11"/>
      <c r="AC8890">
        <f t="shared" si="2500"/>
        <v>0</v>
      </c>
      <c r="AD8890" t="str">
        <f t="shared" si="2501"/>
        <v>wintero09eams</v>
      </c>
    </row>
    <row r="8891" spans="1:30">
      <c r="A8891">
        <v>16048</v>
      </c>
      <c r="B8891">
        <f t="shared" si="2484"/>
        <v>0</v>
      </c>
      <c r="C8891" s="8" t="s">
        <v>5270</v>
      </c>
      <c r="D8891" t="s">
        <v>14281</v>
      </c>
      <c r="E8891" s="2">
        <v>107492</v>
      </c>
      <c r="F8891">
        <f t="shared" si="2485"/>
        <v>0</v>
      </c>
      <c r="G8891" s="6">
        <f t="shared" si="2486"/>
        <v>107492</v>
      </c>
      <c r="H8891" s="6">
        <v>107492</v>
      </c>
      <c r="I8891">
        <v>11</v>
      </c>
      <c r="J8891" s="2">
        <v>28091</v>
      </c>
      <c r="K8891">
        <v>7</v>
      </c>
      <c r="L8891" s="1">
        <v>37303</v>
      </c>
      <c r="M8891">
        <f t="shared" si="2487"/>
        <v>0</v>
      </c>
      <c r="N8891">
        <f t="shared" si="2488"/>
        <v>0</v>
      </c>
      <c r="Q8891">
        <f t="shared" si="2489"/>
        <v>2006</v>
      </c>
      <c r="R8891">
        <f t="shared" si="2490"/>
        <v>2</v>
      </c>
      <c r="S8891">
        <f t="shared" si="2491"/>
        <v>17</v>
      </c>
      <c r="T8891" s="5">
        <f t="shared" si="2492"/>
        <v>37303</v>
      </c>
      <c r="U8891" s="7">
        <f t="shared" si="2493"/>
        <v>2006</v>
      </c>
      <c r="V8891" s="7">
        <f t="shared" si="2494"/>
        <v>2</v>
      </c>
      <c r="W8891" s="7">
        <f t="shared" si="2495"/>
        <v>17</v>
      </c>
      <c r="X8891" s="7" t="str">
        <f t="shared" si="2496"/>
        <v>06</v>
      </c>
      <c r="Y8891" t="str">
        <f t="shared" si="2497"/>
        <v>Winter Passing</v>
      </c>
      <c r="Z8891" t="str">
        <f t="shared" si="2498"/>
        <v>Winter Passing</v>
      </c>
      <c r="AA8891" t="str">
        <f t="shared" si="2499"/>
        <v>winterp06sing</v>
      </c>
      <c r="AB8891" t="s">
        <v>2948</v>
      </c>
      <c r="AC8891">
        <f t="shared" si="2500"/>
        <v>1</v>
      </c>
      <c r="AD8891" t="str">
        <f t="shared" si="2501"/>
        <v>winterp05sing</v>
      </c>
    </row>
    <row r="8892" spans="1:30">
      <c r="A8892">
        <v>16050</v>
      </c>
      <c r="B8892">
        <f t="shared" si="2484"/>
        <v>0</v>
      </c>
      <c r="C8892" s="8" t="s">
        <v>5271</v>
      </c>
      <c r="D8892" t="s">
        <v>13643</v>
      </c>
      <c r="E8892" s="2">
        <v>323041</v>
      </c>
      <c r="F8892">
        <f t="shared" si="2485"/>
        <v>0</v>
      </c>
      <c r="G8892" s="6">
        <f t="shared" si="2486"/>
        <v>323041</v>
      </c>
      <c r="H8892" s="6">
        <v>323041</v>
      </c>
      <c r="I8892">
        <v>3</v>
      </c>
      <c r="J8892" s="2">
        <v>21818</v>
      </c>
      <c r="K8892">
        <v>3</v>
      </c>
      <c r="L8892" s="1">
        <v>35140</v>
      </c>
      <c r="M8892">
        <f t="shared" si="2487"/>
        <v>0</v>
      </c>
      <c r="N8892">
        <f t="shared" si="2488"/>
        <v>0</v>
      </c>
      <c r="Q8892">
        <f t="shared" si="2489"/>
        <v>2000</v>
      </c>
      <c r="R8892">
        <f t="shared" si="2490"/>
        <v>3</v>
      </c>
      <c r="S8892">
        <f t="shared" si="2491"/>
        <v>17</v>
      </c>
      <c r="T8892" s="5">
        <f t="shared" si="2492"/>
        <v>35140</v>
      </c>
      <c r="U8892" s="7">
        <f t="shared" si="2493"/>
        <v>2000</v>
      </c>
      <c r="V8892" s="7">
        <f t="shared" si="2494"/>
        <v>3</v>
      </c>
      <c r="W8892" s="7">
        <f t="shared" si="2495"/>
        <v>17</v>
      </c>
      <c r="X8892" s="7" t="str">
        <f t="shared" si="2496"/>
        <v>00</v>
      </c>
      <c r="Y8892" t="str">
        <f t="shared" si="2497"/>
        <v>Winter Sleepers</v>
      </c>
      <c r="Z8892" t="str">
        <f t="shared" si="2498"/>
        <v>Winter Sleepers</v>
      </c>
      <c r="AA8892" t="str">
        <f t="shared" si="2499"/>
        <v>winters00pers</v>
      </c>
      <c r="AB8892" t="s">
        <v>14364</v>
      </c>
      <c r="AC8892">
        <f t="shared" si="2500"/>
        <v>1</v>
      </c>
      <c r="AD8892" t="str">
        <f t="shared" si="2501"/>
        <v>winters97afer</v>
      </c>
    </row>
    <row r="8893" spans="1:30">
      <c r="A8893">
        <v>16051</v>
      </c>
      <c r="B8893">
        <f t="shared" si="2484"/>
        <v>0</v>
      </c>
      <c r="C8893" s="8" t="s">
        <v>5272</v>
      </c>
      <c r="D8893" t="s">
        <v>13937</v>
      </c>
      <c r="E8893" s="2">
        <v>319355</v>
      </c>
      <c r="F8893">
        <f t="shared" si="2485"/>
        <v>0</v>
      </c>
      <c r="G8893" s="6">
        <f t="shared" si="2486"/>
        <v>319355</v>
      </c>
      <c r="H8893" s="6">
        <v>319355</v>
      </c>
      <c r="I8893">
        <v>39</v>
      </c>
      <c r="J8893" s="2">
        <v>20393</v>
      </c>
      <c r="K8893">
        <v>5</v>
      </c>
      <c r="L8893" s="1">
        <v>36988</v>
      </c>
      <c r="M8893">
        <f t="shared" si="2487"/>
        <v>0</v>
      </c>
      <c r="N8893">
        <f t="shared" si="2488"/>
        <v>0</v>
      </c>
      <c r="Q8893">
        <f t="shared" si="2489"/>
        <v>2005</v>
      </c>
      <c r="R8893">
        <f t="shared" si="2490"/>
        <v>4</v>
      </c>
      <c r="S8893">
        <f t="shared" si="2491"/>
        <v>8</v>
      </c>
      <c r="T8893" s="5">
        <f t="shared" si="2492"/>
        <v>36988</v>
      </c>
      <c r="U8893" s="7">
        <f t="shared" si="2493"/>
        <v>2005</v>
      </c>
      <c r="V8893" s="7">
        <f t="shared" si="2494"/>
        <v>4</v>
      </c>
      <c r="W8893" s="7">
        <f t="shared" si="2495"/>
        <v>8</v>
      </c>
      <c r="X8893" s="7" t="str">
        <f t="shared" si="2496"/>
        <v>05</v>
      </c>
      <c r="Y8893" t="str">
        <f t="shared" si="2497"/>
        <v>Winter Solstice</v>
      </c>
      <c r="Z8893" t="str">
        <f t="shared" si="2498"/>
        <v>Winter Solstice</v>
      </c>
      <c r="AA8893" t="str">
        <f t="shared" si="2499"/>
        <v>winters05tice</v>
      </c>
      <c r="AB8893" t="s">
        <v>3342</v>
      </c>
      <c r="AC8893">
        <f t="shared" si="2500"/>
        <v>1</v>
      </c>
      <c r="AD8893" t="str">
        <f t="shared" si="2501"/>
        <v>winters04icei</v>
      </c>
    </row>
    <row r="8894" spans="1:30">
      <c r="A8894">
        <v>16052</v>
      </c>
      <c r="B8894">
        <f t="shared" si="2484"/>
        <v>0</v>
      </c>
      <c r="C8894" s="8" t="s">
        <v>5273</v>
      </c>
      <c r="D8894" t="s">
        <v>14153</v>
      </c>
      <c r="E8894" s="2">
        <v>6531503</v>
      </c>
      <c r="F8894">
        <f t="shared" si="2485"/>
        <v>0</v>
      </c>
      <c r="G8894" s="6">
        <f t="shared" si="2486"/>
        <v>6531503</v>
      </c>
      <c r="H8894" s="6">
        <v>6531503</v>
      </c>
      <c r="I8894">
        <v>141</v>
      </c>
      <c r="J8894" s="2">
        <v>84797</v>
      </c>
      <c r="K8894">
        <v>4</v>
      </c>
      <c r="L8894" s="1">
        <v>38878</v>
      </c>
      <c r="M8894">
        <f t="shared" si="2487"/>
        <v>0</v>
      </c>
      <c r="N8894">
        <f t="shared" si="2488"/>
        <v>0</v>
      </c>
      <c r="Q8894">
        <f t="shared" si="2489"/>
        <v>2010</v>
      </c>
      <c r="R8894">
        <f t="shared" si="2490"/>
        <v>6</v>
      </c>
      <c r="S8894">
        <f t="shared" si="2491"/>
        <v>11</v>
      </c>
      <c r="T8894" s="5">
        <f t="shared" si="2492"/>
        <v>38878</v>
      </c>
      <c r="U8894" s="7">
        <f t="shared" si="2493"/>
        <v>2010</v>
      </c>
      <c r="V8894" s="7">
        <f t="shared" si="2494"/>
        <v>6</v>
      </c>
      <c r="W8894" s="7">
        <f t="shared" si="2495"/>
        <v>11</v>
      </c>
      <c r="X8894" s="7" t="str">
        <f t="shared" si="2496"/>
        <v>10</v>
      </c>
      <c r="Y8894" t="str">
        <f t="shared" si="2497"/>
        <v>Winter's Bone</v>
      </c>
      <c r="Z8894" t="str">
        <f t="shared" si="2498"/>
        <v>Winter's Bone</v>
      </c>
      <c r="AA8894" t="str">
        <f t="shared" si="2499"/>
        <v>winter'10bone</v>
      </c>
      <c r="AC8894">
        <f t="shared" si="2500"/>
        <v>0</v>
      </c>
      <c r="AD8894" t="str">
        <f t="shared" si="2501"/>
        <v>winter'10bone</v>
      </c>
    </row>
    <row r="8895" spans="1:30">
      <c r="A8895">
        <v>16053</v>
      </c>
      <c r="B8895">
        <f t="shared" si="2484"/>
        <v>0</v>
      </c>
      <c r="C8895" s="8" t="s">
        <v>5274</v>
      </c>
      <c r="D8895" t="s">
        <v>14317</v>
      </c>
      <c r="E8895" s="2">
        <v>12600231</v>
      </c>
      <c r="F8895">
        <f t="shared" si="2485"/>
        <v>0</v>
      </c>
      <c r="G8895" s="6">
        <f t="shared" si="2486"/>
        <v>12600231</v>
      </c>
      <c r="H8895" s="6">
        <v>12600231</v>
      </c>
      <c r="I8895" s="3">
        <v>2965</v>
      </c>
      <c r="J8895" s="2">
        <v>7297694</v>
      </c>
      <c r="K8895" s="3">
        <v>2965</v>
      </c>
      <c r="L8895" s="1">
        <v>40222</v>
      </c>
      <c r="M8895">
        <f t="shared" si="2487"/>
        <v>0</v>
      </c>
      <c r="N8895">
        <f t="shared" si="2488"/>
        <v>0</v>
      </c>
      <c r="Q8895">
        <f t="shared" si="2489"/>
        <v>2014</v>
      </c>
      <c r="R8895">
        <f t="shared" si="2490"/>
        <v>2</v>
      </c>
      <c r="S8895">
        <f t="shared" si="2491"/>
        <v>14</v>
      </c>
      <c r="T8895" s="5">
        <f t="shared" si="2492"/>
        <v>40222</v>
      </c>
      <c r="U8895" s="7">
        <f t="shared" si="2493"/>
        <v>2014</v>
      </c>
      <c r="V8895" s="7">
        <f t="shared" si="2494"/>
        <v>2</v>
      </c>
      <c r="W8895" s="7">
        <f t="shared" si="2495"/>
        <v>14</v>
      </c>
      <c r="X8895" s="7" t="str">
        <f t="shared" si="2496"/>
        <v>14</v>
      </c>
      <c r="Y8895" t="str">
        <f t="shared" si="2497"/>
        <v>Winter's Tale</v>
      </c>
      <c r="Z8895" t="str">
        <f t="shared" si="2498"/>
        <v>Winter's Tale</v>
      </c>
      <c r="AA8895" t="str">
        <f t="shared" si="2499"/>
        <v>winter'14tale</v>
      </c>
      <c r="AC8895">
        <f t="shared" si="2500"/>
        <v>0</v>
      </c>
      <c r="AD8895" t="str">
        <f t="shared" si="2501"/>
        <v>winter'14tale</v>
      </c>
    </row>
    <row r="8896" spans="1:30">
      <c r="A8896">
        <v>16058</v>
      </c>
      <c r="B8896">
        <f t="shared" si="2484"/>
        <v>0</v>
      </c>
      <c r="C8896" s="8" t="s">
        <v>5225</v>
      </c>
      <c r="D8896" t="s">
        <v>14527</v>
      </c>
      <c r="E8896" s="2">
        <v>3591299</v>
      </c>
      <c r="F8896">
        <f t="shared" si="2485"/>
        <v>0</v>
      </c>
      <c r="G8896" s="6">
        <f t="shared" si="2486"/>
        <v>3591299</v>
      </c>
      <c r="H8896" s="6">
        <v>3591299</v>
      </c>
      <c r="I8896">
        <v>753</v>
      </c>
      <c r="J8896" s="2">
        <v>484401</v>
      </c>
      <c r="K8896">
        <v>68</v>
      </c>
      <c r="L8896" s="1">
        <v>40376</v>
      </c>
      <c r="M8896">
        <f t="shared" si="2487"/>
        <v>0</v>
      </c>
      <c r="N8896">
        <f t="shared" si="2488"/>
        <v>0</v>
      </c>
      <c r="Q8896">
        <f t="shared" si="2489"/>
        <v>2014</v>
      </c>
      <c r="R8896">
        <f t="shared" si="2490"/>
        <v>7</v>
      </c>
      <c r="S8896">
        <f t="shared" si="2491"/>
        <v>18</v>
      </c>
      <c r="T8896" s="5">
        <f t="shared" si="2492"/>
        <v>40376</v>
      </c>
      <c r="U8896" s="7">
        <f t="shared" si="2493"/>
        <v>2014</v>
      </c>
      <c r="V8896" s="7">
        <f t="shared" si="2494"/>
        <v>7</v>
      </c>
      <c r="W8896" s="7">
        <f t="shared" si="2495"/>
        <v>18</v>
      </c>
      <c r="X8896" s="7" t="str">
        <f t="shared" si="2496"/>
        <v>14</v>
      </c>
      <c r="Y8896" t="str">
        <f t="shared" si="2497"/>
        <v>Wish I Was Here</v>
      </c>
      <c r="Z8896" t="str">
        <f t="shared" si="2498"/>
        <v>Wish I Was Here</v>
      </c>
      <c r="AA8896" t="str">
        <f t="shared" si="2499"/>
        <v>wishiwa14here</v>
      </c>
      <c r="AC8896">
        <f t="shared" si="2500"/>
        <v>0</v>
      </c>
      <c r="AD8896" t="str">
        <f t="shared" si="2501"/>
        <v>wishiwa14here</v>
      </c>
    </row>
    <row r="8897" spans="1:30">
      <c r="A8897">
        <v>16060</v>
      </c>
      <c r="B8897">
        <f t="shared" si="2484"/>
        <v>0</v>
      </c>
      <c r="C8897" s="8" t="s">
        <v>4446</v>
      </c>
      <c r="D8897" t="s">
        <v>12903</v>
      </c>
      <c r="E8897" s="2">
        <v>46347</v>
      </c>
      <c r="F8897">
        <f t="shared" si="2485"/>
        <v>0</v>
      </c>
      <c r="G8897" s="6">
        <f t="shared" si="2486"/>
        <v>46347</v>
      </c>
      <c r="H8897" s="6">
        <v>46347</v>
      </c>
      <c r="I8897">
        <v>11</v>
      </c>
      <c r="J8897" s="2">
        <v>25937</v>
      </c>
      <c r="K8897">
        <v>11</v>
      </c>
      <c r="L8897" s="1">
        <v>39970</v>
      </c>
      <c r="M8897">
        <f t="shared" si="2487"/>
        <v>0</v>
      </c>
      <c r="N8897">
        <f t="shared" si="2488"/>
        <v>0</v>
      </c>
      <c r="Q8897">
        <f t="shared" si="2489"/>
        <v>2013</v>
      </c>
      <c r="R8897">
        <f t="shared" si="2490"/>
        <v>6</v>
      </c>
      <c r="S8897">
        <f t="shared" si="2491"/>
        <v>7</v>
      </c>
      <c r="T8897" s="5">
        <f t="shared" si="2492"/>
        <v>39970</v>
      </c>
      <c r="U8897" s="7">
        <f t="shared" si="2493"/>
        <v>2013</v>
      </c>
      <c r="V8897" s="7">
        <f t="shared" si="2494"/>
        <v>6</v>
      </c>
      <c r="W8897" s="7">
        <f t="shared" si="2495"/>
        <v>7</v>
      </c>
      <c r="X8897" s="7" t="str">
        <f t="shared" si="2496"/>
        <v>13</v>
      </c>
      <c r="Y8897" t="str">
        <f t="shared" si="2497"/>
        <v>Wish You Were Here [2013]</v>
      </c>
      <c r="Z8897" t="str">
        <f t="shared" si="2498"/>
        <v>Wish You Were Here [2013]</v>
      </c>
      <c r="AA8897" t="str">
        <f t="shared" si="2499"/>
        <v>wishyou13013]</v>
      </c>
      <c r="AB8897" t="s">
        <v>914</v>
      </c>
      <c r="AC8897">
        <f t="shared" si="2500"/>
        <v>1</v>
      </c>
      <c r="AD8897" t="str">
        <f t="shared" si="2501"/>
        <v>wishyou12erei</v>
      </c>
    </row>
    <row r="8898" spans="1:30">
      <c r="A8898">
        <v>16066</v>
      </c>
      <c r="B8898">
        <f t="shared" ref="B8898:B8961" si="2502">IFERROR(FIND("[re-",C8898),0)</f>
        <v>0</v>
      </c>
      <c r="C8898" s="8" t="s">
        <v>5226</v>
      </c>
      <c r="D8898" t="s">
        <v>14253</v>
      </c>
      <c r="E8898" s="2">
        <v>3830441</v>
      </c>
      <c r="F8898">
        <f t="shared" ref="F8898:F8961" si="2503">IF(NOT(ISBLANK(E8898)),IF(ISNUMBER(E8898),0,1),0)</f>
        <v>0</v>
      </c>
      <c r="G8898" s="6">
        <f t="shared" ref="G8898:G8961" si="2504">IFERROR(IF(NOT(ISBLANK(E8898)),VALUE(SUBSTITUTE(E8898,"*","")),""),"")</f>
        <v>3830441</v>
      </c>
      <c r="H8898" s="6">
        <v>3830441</v>
      </c>
      <c r="I8898">
        <v>220</v>
      </c>
      <c r="J8898" s="2">
        <v>29495</v>
      </c>
      <c r="K8898">
        <v>2</v>
      </c>
      <c r="L8898" s="1">
        <v>35539</v>
      </c>
      <c r="M8898">
        <f t="shared" ref="M8898:M8961" si="2505">IF(EXACT("TBD",L8898),1,0)</f>
        <v>0</v>
      </c>
      <c r="N8898">
        <f t="shared" ref="N8898:N8961" si="2506">IFERROR(IF(L8898&gt;DATE(2016,5,18),1,0),0)</f>
        <v>0</v>
      </c>
      <c r="Q8898">
        <f t="shared" ref="Q8898:Q8961" si="2507">IFERROR(IF(ISBLANK(P8898),YEAR(L8898),P8898),"")</f>
        <v>2001</v>
      </c>
      <c r="R8898">
        <f t="shared" ref="R8898:R8961" si="2508">IFERROR(IF(NOT(ISBLANK(P8898)),IF(NOT(ISBLANK(O8898)),O8898,""),MONTH(L8898)),"")</f>
        <v>4</v>
      </c>
      <c r="S8898">
        <f t="shared" ref="S8898:S8961" si="2509">IFERROR(IF(AND(ISBLANK(O8898),ISBLANK(P8898)),DAY(L8898),""),"")</f>
        <v>20</v>
      </c>
      <c r="T8898" s="5">
        <f t="shared" ref="T8898:T8961" si="2510">IFERROR(IF(NOT(AND(ISBLANK(Q8898),ISBLANK(R8898),ISBLANK(S8898))),DATE(Q8898,R8898,S8898),""),"")</f>
        <v>35539</v>
      </c>
      <c r="U8898" s="7">
        <f t="shared" ref="U8898:U8961" si="2511">YEAR(T8898)</f>
        <v>2001</v>
      </c>
      <c r="V8898" s="7">
        <f t="shared" ref="V8898:V8961" si="2512">MONTH(T8898)</f>
        <v>4</v>
      </c>
      <c r="W8898" s="7">
        <f t="shared" ref="W8898:W8961" si="2513">DAY(T8898)</f>
        <v>20</v>
      </c>
      <c r="X8898" s="7" t="str">
        <f t="shared" ref="X8898:X8961" si="2514">IF(M8898=1,"tbd",IF(Q8898&lt;1927,Q8898,RIGHT(Q8898,2)))</f>
        <v>01</v>
      </c>
      <c r="Y8898" t="str">
        <f t="shared" ref="Y8898:Y8961" si="2515">IF(EXACT(LEFT(C8898,2),"A "),MID(C8898,3,9999),C8898)</f>
        <v>With a Friend Like Harry</v>
      </c>
      <c r="Z8898" t="str">
        <f t="shared" ref="Z8898:Z8961" si="2516">IF(EXACT(LEFT(Y8898,4),"The "),MID(Y8898,5,9999),Y8898)</f>
        <v>With a Friend Like Harry</v>
      </c>
      <c r="AA8898" t="str">
        <f t="shared" ref="AA8898:AA8961" si="2517">LOWER(CONCATENATE(LEFT(SUBSTITUTE(TRIM(CLEAN(Z8898))," ",""),7),RIGHT(X8898,2),RIGHT(SUBSTITUTE(TRIM(CLEAN(Z8898))," ",""),4)))</f>
        <v>withafr01arry</v>
      </c>
      <c r="AB8898" t="s">
        <v>4263</v>
      </c>
      <c r="AC8898">
        <f t="shared" ref="AC8898:AC8961" si="2518">IF(ISBLANK(AB8898),0,1)</f>
        <v>1</v>
      </c>
      <c r="AD8898" t="str">
        <f t="shared" ref="AD8898:AD8961" si="2519">IF(ISBLANK(AB8898),AA8898,AB8898)</f>
        <v>harry,u00bien</v>
      </c>
    </row>
    <row r="8899" spans="1:30">
      <c r="A8899">
        <v>16067</v>
      </c>
      <c r="B8899">
        <f t="shared" si="2502"/>
        <v>0</v>
      </c>
      <c r="C8899" s="8" t="s">
        <v>5227</v>
      </c>
      <c r="D8899" t="s">
        <v>13999</v>
      </c>
      <c r="E8899" s="2">
        <v>7690</v>
      </c>
      <c r="F8899">
        <f t="shared" si="2503"/>
        <v>0</v>
      </c>
      <c r="G8899" s="6">
        <f t="shared" si="2504"/>
        <v>7690</v>
      </c>
      <c r="H8899" s="6">
        <v>7690</v>
      </c>
      <c r="I8899">
        <v>5</v>
      </c>
      <c r="J8899" s="2">
        <v>4920</v>
      </c>
      <c r="K8899">
        <v>5</v>
      </c>
      <c r="L8899" s="1">
        <v>36659</v>
      </c>
      <c r="M8899">
        <f t="shared" si="2505"/>
        <v>0</v>
      </c>
      <c r="N8899">
        <f t="shared" si="2506"/>
        <v>0</v>
      </c>
      <c r="Q8899">
        <f t="shared" si="2507"/>
        <v>2004</v>
      </c>
      <c r="R8899">
        <f t="shared" si="2508"/>
        <v>5</v>
      </c>
      <c r="S8899">
        <f t="shared" si="2509"/>
        <v>14</v>
      </c>
      <c r="T8899" s="5">
        <f t="shared" si="2510"/>
        <v>36659</v>
      </c>
      <c r="U8899" s="7">
        <f t="shared" si="2511"/>
        <v>2004</v>
      </c>
      <c r="V8899" s="7">
        <f t="shared" si="2512"/>
        <v>5</v>
      </c>
      <c r="W8899" s="7">
        <f t="shared" si="2513"/>
        <v>14</v>
      </c>
      <c r="X8899" s="7" t="str">
        <f t="shared" si="2514"/>
        <v>04</v>
      </c>
      <c r="Y8899" t="str">
        <f t="shared" si="2515"/>
        <v>With All Deliberate Speed</v>
      </c>
      <c r="Z8899" t="str">
        <f t="shared" si="2516"/>
        <v>With All Deliberate Speed</v>
      </c>
      <c r="AA8899" t="str">
        <f t="shared" si="2517"/>
        <v>withall04peed</v>
      </c>
      <c r="AC8899">
        <f t="shared" si="2518"/>
        <v>0</v>
      </c>
      <c r="AD8899" t="str">
        <f t="shared" si="2519"/>
        <v>withall04peed</v>
      </c>
    </row>
    <row r="8900" spans="1:30">
      <c r="A8900">
        <v>16068</v>
      </c>
      <c r="B8900">
        <f t="shared" si="2502"/>
        <v>0</v>
      </c>
      <c r="C8900" s="8" t="s">
        <v>5228</v>
      </c>
      <c r="D8900" t="s">
        <v>5229</v>
      </c>
      <c r="E8900" s="2">
        <v>1884</v>
      </c>
      <c r="F8900">
        <f t="shared" si="2503"/>
        <v>0</v>
      </c>
      <c r="G8900" s="6">
        <f t="shared" si="2504"/>
        <v>1884</v>
      </c>
      <c r="H8900" s="6">
        <v>1884</v>
      </c>
      <c r="I8900">
        <v>1</v>
      </c>
      <c r="J8900" s="2">
        <v>563</v>
      </c>
      <c r="K8900">
        <v>1</v>
      </c>
      <c r="L8900" s="1">
        <v>36909</v>
      </c>
      <c r="M8900">
        <f t="shared" si="2505"/>
        <v>0</v>
      </c>
      <c r="N8900">
        <f t="shared" si="2506"/>
        <v>0</v>
      </c>
      <c r="Q8900">
        <f t="shared" si="2507"/>
        <v>2005</v>
      </c>
      <c r="R8900">
        <f t="shared" si="2508"/>
        <v>1</v>
      </c>
      <c r="S8900">
        <f t="shared" si="2509"/>
        <v>19</v>
      </c>
      <c r="T8900" s="5">
        <f t="shared" si="2510"/>
        <v>36909</v>
      </c>
      <c r="U8900" s="7">
        <f t="shared" si="2511"/>
        <v>2005</v>
      </c>
      <c r="V8900" s="7">
        <f t="shared" si="2512"/>
        <v>1</v>
      </c>
      <c r="W8900" s="7">
        <f t="shared" si="2513"/>
        <v>19</v>
      </c>
      <c r="X8900" s="7" t="str">
        <f t="shared" si="2514"/>
        <v>05</v>
      </c>
      <c r="Y8900" t="str">
        <f t="shared" si="2515"/>
        <v>With God on Our Side: George W. Bush...</v>
      </c>
      <c r="Z8900" t="str">
        <f t="shared" si="2516"/>
        <v>With God on Our Side: George W. Bush...</v>
      </c>
      <c r="AA8900" t="str">
        <f t="shared" si="2517"/>
        <v>withgod05h...</v>
      </c>
      <c r="AB8900" t="s">
        <v>14667</v>
      </c>
      <c r="AC8900">
        <f t="shared" si="2518"/>
        <v>1</v>
      </c>
      <c r="AD8900" t="str">
        <f t="shared" si="2519"/>
        <v>withgod04rica</v>
      </c>
    </row>
    <row r="8901" spans="1:30">
      <c r="A8901">
        <v>16072</v>
      </c>
      <c r="B8901">
        <f t="shared" si="2502"/>
        <v>0</v>
      </c>
      <c r="C8901" s="8" t="s">
        <v>5230</v>
      </c>
      <c r="D8901" t="s">
        <v>14318</v>
      </c>
      <c r="E8901" s="2">
        <v>58169327</v>
      </c>
      <c r="F8901">
        <f t="shared" si="2503"/>
        <v>0</v>
      </c>
      <c r="G8901" s="6">
        <f t="shared" si="2504"/>
        <v>58169327</v>
      </c>
      <c r="H8901" s="6">
        <v>58169327</v>
      </c>
      <c r="I8901" s="3">
        <v>2756</v>
      </c>
      <c r="J8901" s="2">
        <v>13528946</v>
      </c>
      <c r="K8901" s="3">
        <v>2730</v>
      </c>
      <c r="L8901" s="1">
        <v>36757</v>
      </c>
      <c r="M8901">
        <f t="shared" si="2505"/>
        <v>0</v>
      </c>
      <c r="N8901">
        <f t="shared" si="2506"/>
        <v>0</v>
      </c>
      <c r="Q8901">
        <f t="shared" si="2507"/>
        <v>2004</v>
      </c>
      <c r="R8901">
        <f t="shared" si="2508"/>
        <v>8</v>
      </c>
      <c r="S8901">
        <f t="shared" si="2509"/>
        <v>20</v>
      </c>
      <c r="T8901" s="5">
        <f t="shared" si="2510"/>
        <v>36757</v>
      </c>
      <c r="U8901" s="7">
        <f t="shared" si="2511"/>
        <v>2004</v>
      </c>
      <c r="V8901" s="7">
        <f t="shared" si="2512"/>
        <v>8</v>
      </c>
      <c r="W8901" s="7">
        <f t="shared" si="2513"/>
        <v>20</v>
      </c>
      <c r="X8901" s="7" t="str">
        <f t="shared" si="2514"/>
        <v>04</v>
      </c>
      <c r="Y8901" t="str">
        <f t="shared" si="2515"/>
        <v>Without a Paddle</v>
      </c>
      <c r="Z8901" t="str">
        <f t="shared" si="2516"/>
        <v>Without a Paddle</v>
      </c>
      <c r="AA8901" t="str">
        <f t="shared" si="2517"/>
        <v>without04ddle</v>
      </c>
      <c r="AC8901">
        <f t="shared" si="2518"/>
        <v>0</v>
      </c>
      <c r="AD8901" t="str">
        <f t="shared" si="2519"/>
        <v>without04ddle</v>
      </c>
    </row>
    <row r="8902" spans="1:30">
      <c r="A8902">
        <v>16077</v>
      </c>
      <c r="B8902">
        <f t="shared" si="2502"/>
        <v>0</v>
      </c>
      <c r="C8902" s="8" t="s">
        <v>5027</v>
      </c>
      <c r="D8902" t="s">
        <v>14389</v>
      </c>
      <c r="E8902" s="2">
        <v>8663</v>
      </c>
      <c r="F8902">
        <f t="shared" si="2503"/>
        <v>0</v>
      </c>
      <c r="G8902" s="6">
        <f t="shared" si="2504"/>
        <v>8663</v>
      </c>
      <c r="H8902" s="6">
        <v>8663</v>
      </c>
      <c r="I8902">
        <v>1</v>
      </c>
      <c r="J8902" s="2">
        <v>4237</v>
      </c>
      <c r="K8902">
        <v>1</v>
      </c>
      <c r="L8902" s="1">
        <v>38101</v>
      </c>
      <c r="M8902">
        <f t="shared" si="2505"/>
        <v>0</v>
      </c>
      <c r="N8902">
        <f t="shared" si="2506"/>
        <v>0</v>
      </c>
      <c r="Q8902">
        <f t="shared" si="2507"/>
        <v>2008</v>
      </c>
      <c r="R8902">
        <f t="shared" si="2508"/>
        <v>4</v>
      </c>
      <c r="S8902">
        <f t="shared" si="2509"/>
        <v>25</v>
      </c>
      <c r="T8902" s="5">
        <f t="shared" si="2510"/>
        <v>38101</v>
      </c>
      <c r="U8902" s="7">
        <f t="shared" si="2511"/>
        <v>2008</v>
      </c>
      <c r="V8902" s="7">
        <f t="shared" si="2512"/>
        <v>4</v>
      </c>
      <c r="W8902" s="7">
        <f t="shared" si="2513"/>
        <v>25</v>
      </c>
      <c r="X8902" s="7" t="str">
        <f t="shared" si="2514"/>
        <v>08</v>
      </c>
      <c r="Y8902" t="str">
        <f t="shared" si="2515"/>
        <v>Without the King</v>
      </c>
      <c r="Z8902" t="str">
        <f t="shared" si="2516"/>
        <v>Without the King</v>
      </c>
      <c r="AA8902" t="str">
        <f t="shared" si="2517"/>
        <v>without08king</v>
      </c>
      <c r="AB8902" t="s">
        <v>2462</v>
      </c>
      <c r="AC8902">
        <f t="shared" si="2518"/>
        <v>1</v>
      </c>
      <c r="AD8902" t="str">
        <f t="shared" si="2519"/>
        <v>without07king</v>
      </c>
    </row>
    <row r="8903" spans="1:30">
      <c r="A8903">
        <v>16079</v>
      </c>
      <c r="B8903">
        <f t="shared" si="2502"/>
        <v>0</v>
      </c>
      <c r="C8903" s="8" t="s">
        <v>4862</v>
      </c>
      <c r="D8903" t="s">
        <v>14461</v>
      </c>
      <c r="E8903" s="2">
        <v>4161625</v>
      </c>
      <c r="F8903">
        <f t="shared" si="2503"/>
        <v>0</v>
      </c>
      <c r="G8903" s="6">
        <f t="shared" si="2504"/>
        <v>4161625</v>
      </c>
      <c r="H8903" s="6">
        <v>4161625</v>
      </c>
      <c r="I8903" s="3">
        <v>1354</v>
      </c>
      <c r="J8903" s="2">
        <v>2116692</v>
      </c>
      <c r="K8903" s="3">
        <v>1333</v>
      </c>
      <c r="L8903" s="1">
        <v>38038</v>
      </c>
      <c r="M8903">
        <f t="shared" si="2505"/>
        <v>0</v>
      </c>
      <c r="N8903">
        <f t="shared" si="2506"/>
        <v>0</v>
      </c>
      <c r="Q8903">
        <f t="shared" si="2507"/>
        <v>2008</v>
      </c>
      <c r="R8903">
        <f t="shared" si="2508"/>
        <v>2</v>
      </c>
      <c r="S8903">
        <f t="shared" si="2509"/>
        <v>22</v>
      </c>
      <c r="T8903" s="5">
        <f t="shared" si="2510"/>
        <v>38038</v>
      </c>
      <c r="U8903" s="7">
        <f t="shared" si="2511"/>
        <v>2008</v>
      </c>
      <c r="V8903" s="7">
        <f t="shared" si="2512"/>
        <v>2</v>
      </c>
      <c r="W8903" s="7">
        <f t="shared" si="2513"/>
        <v>22</v>
      </c>
      <c r="X8903" s="7" t="str">
        <f t="shared" si="2514"/>
        <v>08</v>
      </c>
      <c r="Y8903" t="str">
        <f t="shared" si="2515"/>
        <v>Witless Protection</v>
      </c>
      <c r="Z8903" t="str">
        <f t="shared" si="2516"/>
        <v>Witless Protection</v>
      </c>
      <c r="AA8903" t="str">
        <f t="shared" si="2517"/>
        <v>witless08tion</v>
      </c>
      <c r="AC8903">
        <f t="shared" si="2518"/>
        <v>0</v>
      </c>
      <c r="AD8903" t="str">
        <f t="shared" si="2519"/>
        <v>witless08tion</v>
      </c>
    </row>
    <row r="8904" spans="1:30">
      <c r="A8904">
        <v>16097</v>
      </c>
      <c r="B8904">
        <f t="shared" si="2502"/>
        <v>0</v>
      </c>
      <c r="C8904" s="8" t="s">
        <v>4864</v>
      </c>
      <c r="D8904" t="s">
        <v>13971</v>
      </c>
      <c r="E8904" s="2">
        <v>16188180</v>
      </c>
      <c r="F8904">
        <f t="shared" si="2503"/>
        <v>0</v>
      </c>
      <c r="G8904" s="6">
        <f t="shared" si="2504"/>
        <v>16188180</v>
      </c>
      <c r="H8904" s="6">
        <v>16188180</v>
      </c>
      <c r="I8904" s="3">
        <v>1761</v>
      </c>
      <c r="J8904" s="2">
        <v>2805754</v>
      </c>
      <c r="K8904" s="3">
        <v>1749</v>
      </c>
      <c r="L8904" s="1">
        <v>37249</v>
      </c>
      <c r="M8904">
        <f t="shared" si="2505"/>
        <v>0</v>
      </c>
      <c r="N8904">
        <f t="shared" si="2506"/>
        <v>0</v>
      </c>
      <c r="Q8904">
        <f t="shared" si="2507"/>
        <v>2005</v>
      </c>
      <c r="R8904">
        <f t="shared" si="2508"/>
        <v>12</v>
      </c>
      <c r="S8904">
        <f t="shared" si="2509"/>
        <v>25</v>
      </c>
      <c r="T8904" s="5">
        <f t="shared" si="2510"/>
        <v>37249</v>
      </c>
      <c r="U8904" s="7">
        <f t="shared" si="2511"/>
        <v>2005</v>
      </c>
      <c r="V8904" s="7">
        <f t="shared" si="2512"/>
        <v>12</v>
      </c>
      <c r="W8904" s="7">
        <f t="shared" si="2513"/>
        <v>25</v>
      </c>
      <c r="X8904" s="7" t="str">
        <f t="shared" si="2514"/>
        <v>05</v>
      </c>
      <c r="Y8904" t="str">
        <f t="shared" si="2515"/>
        <v>Wolf Creek</v>
      </c>
      <c r="Z8904" t="str">
        <f t="shared" si="2516"/>
        <v>Wolf Creek</v>
      </c>
      <c r="AA8904" t="str">
        <f t="shared" si="2517"/>
        <v>wolfcre05reek</v>
      </c>
      <c r="AC8904">
        <f t="shared" si="2518"/>
        <v>0</v>
      </c>
      <c r="AD8904" t="str">
        <f t="shared" si="2519"/>
        <v>wolfcre05reek</v>
      </c>
    </row>
    <row r="8905" spans="1:30">
      <c r="A8905">
        <v>16099</v>
      </c>
      <c r="B8905">
        <f t="shared" si="2502"/>
        <v>0</v>
      </c>
      <c r="C8905" s="8" t="s">
        <v>5033</v>
      </c>
      <c r="D8905" t="s">
        <v>14503</v>
      </c>
      <c r="E8905" s="2">
        <v>210591</v>
      </c>
      <c r="F8905">
        <f t="shared" si="2503"/>
        <v>0</v>
      </c>
      <c r="G8905" s="6">
        <f t="shared" si="2504"/>
        <v>210591</v>
      </c>
      <c r="H8905" s="6">
        <v>210591</v>
      </c>
      <c r="I8905">
        <v>5</v>
      </c>
      <c r="L8905" s="1">
        <v>40796</v>
      </c>
      <c r="M8905">
        <f t="shared" si="2505"/>
        <v>0</v>
      </c>
      <c r="N8905">
        <f t="shared" si="2506"/>
        <v>0</v>
      </c>
      <c r="Q8905">
        <f t="shared" si="2507"/>
        <v>2015</v>
      </c>
      <c r="R8905">
        <f t="shared" si="2508"/>
        <v>9</v>
      </c>
      <c r="S8905">
        <f t="shared" si="2509"/>
        <v>11</v>
      </c>
      <c r="T8905" s="5">
        <f t="shared" si="2510"/>
        <v>40796</v>
      </c>
      <c r="U8905" s="7">
        <f t="shared" si="2511"/>
        <v>2015</v>
      </c>
      <c r="V8905" s="7">
        <f t="shared" si="2512"/>
        <v>9</v>
      </c>
      <c r="W8905" s="7">
        <f t="shared" si="2513"/>
        <v>11</v>
      </c>
      <c r="X8905" s="7" t="str">
        <f t="shared" si="2514"/>
        <v>15</v>
      </c>
      <c r="Y8905" t="str">
        <f t="shared" si="2515"/>
        <v>Wolf Totem</v>
      </c>
      <c r="Z8905" t="str">
        <f t="shared" si="2516"/>
        <v>Wolf Totem</v>
      </c>
      <c r="AA8905" t="str">
        <f t="shared" si="2517"/>
        <v>wolftot15otem</v>
      </c>
      <c r="AB8905" t="s">
        <v>215</v>
      </c>
      <c r="AC8905">
        <f t="shared" si="2518"/>
        <v>1</v>
      </c>
      <c r="AD8905" t="str">
        <f t="shared" si="2519"/>
        <v>lederni15loup</v>
      </c>
    </row>
    <row r="8906" spans="1:30">
      <c r="A8906">
        <v>16104</v>
      </c>
      <c r="B8906">
        <f t="shared" si="2502"/>
        <v>0</v>
      </c>
      <c r="C8906" s="8" t="s">
        <v>5037</v>
      </c>
      <c r="D8906" t="s">
        <v>13197</v>
      </c>
      <c r="E8906" s="2">
        <v>12139</v>
      </c>
      <c r="F8906">
        <f t="shared" si="2503"/>
        <v>0</v>
      </c>
      <c r="G8906" s="6">
        <f t="shared" si="2504"/>
        <v>12139</v>
      </c>
      <c r="H8906" s="6">
        <v>12139</v>
      </c>
      <c r="I8906">
        <v>12</v>
      </c>
      <c r="L8906" s="1">
        <v>40495</v>
      </c>
      <c r="M8906">
        <f t="shared" si="2505"/>
        <v>0</v>
      </c>
      <c r="N8906">
        <f t="shared" si="2506"/>
        <v>0</v>
      </c>
      <c r="Q8906">
        <f t="shared" si="2507"/>
        <v>2014</v>
      </c>
      <c r="R8906">
        <f t="shared" si="2508"/>
        <v>11</v>
      </c>
      <c r="S8906">
        <f t="shared" si="2509"/>
        <v>14</v>
      </c>
      <c r="T8906" s="5">
        <f t="shared" si="2510"/>
        <v>40495</v>
      </c>
      <c r="U8906" s="7">
        <f t="shared" si="2511"/>
        <v>2014</v>
      </c>
      <c r="V8906" s="7">
        <f t="shared" si="2512"/>
        <v>11</v>
      </c>
      <c r="W8906" s="7">
        <f t="shared" si="2513"/>
        <v>14</v>
      </c>
      <c r="X8906" s="7" t="str">
        <f t="shared" si="2514"/>
        <v>14</v>
      </c>
      <c r="Y8906" t="str">
        <f t="shared" si="2515"/>
        <v>Wolves</v>
      </c>
      <c r="Z8906" t="str">
        <f t="shared" si="2516"/>
        <v>Wolves</v>
      </c>
      <c r="AA8906" t="str">
        <f t="shared" si="2517"/>
        <v>wolves14lves</v>
      </c>
      <c r="AC8906">
        <f t="shared" si="2518"/>
        <v>0</v>
      </c>
      <c r="AD8906" t="str">
        <f t="shared" si="2519"/>
        <v>wolves14lves</v>
      </c>
    </row>
    <row r="8907" spans="1:30">
      <c r="A8907">
        <v>16109</v>
      </c>
      <c r="B8907">
        <f t="shared" si="2502"/>
        <v>0</v>
      </c>
      <c r="C8907" s="8" t="s">
        <v>5100</v>
      </c>
      <c r="D8907" t="s">
        <v>13942</v>
      </c>
      <c r="E8907" s="2">
        <v>33307793</v>
      </c>
      <c r="F8907">
        <f t="shared" si="2503"/>
        <v>0</v>
      </c>
      <c r="G8907" s="6">
        <f t="shared" si="2504"/>
        <v>33307793</v>
      </c>
      <c r="H8907" s="6">
        <v>33307793</v>
      </c>
      <c r="I8907" s="3">
        <v>2011</v>
      </c>
      <c r="J8907" s="2">
        <v>2091551</v>
      </c>
      <c r="K8907">
        <v>258</v>
      </c>
      <c r="L8907" s="1">
        <v>40633</v>
      </c>
      <c r="M8907">
        <f t="shared" si="2505"/>
        <v>0</v>
      </c>
      <c r="N8907">
        <f t="shared" si="2506"/>
        <v>0</v>
      </c>
      <c r="Q8907">
        <f t="shared" si="2507"/>
        <v>2015</v>
      </c>
      <c r="R8907">
        <f t="shared" si="2508"/>
        <v>4</v>
      </c>
      <c r="S8907">
        <f t="shared" si="2509"/>
        <v>1</v>
      </c>
      <c r="T8907" s="5">
        <f t="shared" si="2510"/>
        <v>40633</v>
      </c>
      <c r="U8907" s="7">
        <f t="shared" si="2511"/>
        <v>2015</v>
      </c>
      <c r="V8907" s="7">
        <f t="shared" si="2512"/>
        <v>4</v>
      </c>
      <c r="W8907" s="7">
        <f t="shared" si="2513"/>
        <v>1</v>
      </c>
      <c r="X8907" s="7" t="str">
        <f t="shared" si="2514"/>
        <v>15</v>
      </c>
      <c r="Y8907" t="str">
        <f t="shared" si="2515"/>
        <v>Woman in Gold</v>
      </c>
      <c r="Z8907" t="str">
        <f t="shared" si="2516"/>
        <v>Woman in Gold</v>
      </c>
      <c r="AA8907" t="str">
        <f t="shared" si="2517"/>
        <v>womanin15gold</v>
      </c>
      <c r="AC8907">
        <f t="shared" si="2518"/>
        <v>0</v>
      </c>
      <c r="AD8907" t="str">
        <f t="shared" si="2519"/>
        <v>womanin15gold</v>
      </c>
    </row>
    <row r="8908" spans="1:30">
      <c r="A8908">
        <v>16114</v>
      </c>
      <c r="B8908">
        <f t="shared" si="2502"/>
        <v>0</v>
      </c>
      <c r="C8908" s="8" t="s">
        <v>5102</v>
      </c>
      <c r="D8908" t="s">
        <v>14191</v>
      </c>
      <c r="E8908" s="2">
        <v>11807</v>
      </c>
      <c r="F8908">
        <f t="shared" si="2503"/>
        <v>0</v>
      </c>
      <c r="G8908" s="6">
        <f t="shared" si="2504"/>
        <v>11807</v>
      </c>
      <c r="H8908" s="6">
        <v>11807</v>
      </c>
      <c r="I8908">
        <v>1</v>
      </c>
      <c r="J8908" s="2">
        <v>4763</v>
      </c>
      <c r="K8908">
        <v>1</v>
      </c>
      <c r="L8908" s="1">
        <v>37317</v>
      </c>
      <c r="M8908">
        <f t="shared" si="2505"/>
        <v>0</v>
      </c>
      <c r="N8908">
        <f t="shared" si="2506"/>
        <v>0</v>
      </c>
      <c r="Q8908">
        <f t="shared" si="2507"/>
        <v>2006</v>
      </c>
      <c r="R8908">
        <f t="shared" si="2508"/>
        <v>3</v>
      </c>
      <c r="S8908">
        <f t="shared" si="2509"/>
        <v>3</v>
      </c>
      <c r="T8908" s="5">
        <f t="shared" si="2510"/>
        <v>37317</v>
      </c>
      <c r="U8908" s="7">
        <f t="shared" si="2511"/>
        <v>2006</v>
      </c>
      <c r="V8908" s="7">
        <f t="shared" si="2512"/>
        <v>3</v>
      </c>
      <c r="W8908" s="7">
        <f t="shared" si="2513"/>
        <v>3</v>
      </c>
      <c r="X8908" s="7" t="str">
        <f t="shared" si="2514"/>
        <v>06</v>
      </c>
      <c r="Y8908" t="str">
        <f t="shared" si="2515"/>
        <v>Woman Is the Future of Man</v>
      </c>
      <c r="Z8908" t="str">
        <f t="shared" si="2516"/>
        <v>Woman Is the Future of Man</v>
      </c>
      <c r="AA8908" t="str">
        <f t="shared" si="2517"/>
        <v>womanis06fman</v>
      </c>
      <c r="AB8908" t="s">
        <v>3148</v>
      </c>
      <c r="AC8908">
        <f t="shared" si="2518"/>
        <v>1</v>
      </c>
      <c r="AD8908" t="str">
        <f t="shared" si="2519"/>
        <v>yeojane04aeda</v>
      </c>
    </row>
    <row r="8909" spans="1:30">
      <c r="A8909">
        <v>16117</v>
      </c>
      <c r="B8909">
        <f t="shared" si="2502"/>
        <v>0</v>
      </c>
      <c r="C8909" s="8" t="s">
        <v>5103</v>
      </c>
      <c r="D8909" t="s">
        <v>14191</v>
      </c>
      <c r="E8909" s="2">
        <v>23686</v>
      </c>
      <c r="F8909">
        <f t="shared" si="2503"/>
        <v>0</v>
      </c>
      <c r="G8909" s="6">
        <f t="shared" si="2504"/>
        <v>23686</v>
      </c>
      <c r="H8909" s="6">
        <v>23686</v>
      </c>
      <c r="I8909">
        <v>1</v>
      </c>
      <c r="J8909" s="2">
        <v>4250</v>
      </c>
      <c r="K8909">
        <v>1</v>
      </c>
      <c r="L8909" s="1">
        <v>37994</v>
      </c>
      <c r="M8909">
        <f t="shared" si="2505"/>
        <v>0</v>
      </c>
      <c r="N8909">
        <f t="shared" si="2506"/>
        <v>0</v>
      </c>
      <c r="Q8909">
        <f t="shared" si="2507"/>
        <v>2008</v>
      </c>
      <c r="R8909">
        <f t="shared" si="2508"/>
        <v>1</v>
      </c>
      <c r="S8909">
        <f t="shared" si="2509"/>
        <v>9</v>
      </c>
      <c r="T8909" s="5">
        <f t="shared" si="2510"/>
        <v>37994</v>
      </c>
      <c r="U8909" s="7">
        <f t="shared" si="2511"/>
        <v>2008</v>
      </c>
      <c r="V8909" s="7">
        <f t="shared" si="2512"/>
        <v>1</v>
      </c>
      <c r="W8909" s="7">
        <f t="shared" si="2513"/>
        <v>9</v>
      </c>
      <c r="X8909" s="7" t="str">
        <f t="shared" si="2514"/>
        <v>08</v>
      </c>
      <c r="Y8909" t="str">
        <f t="shared" si="2515"/>
        <v>Woman on the Beach</v>
      </c>
      <c r="Z8909" t="str">
        <f t="shared" si="2516"/>
        <v>Woman on the Beach</v>
      </c>
      <c r="AA8909" t="str">
        <f t="shared" si="2517"/>
        <v>womanon08each</v>
      </c>
      <c r="AB8909" t="s">
        <v>2463</v>
      </c>
      <c r="AC8909">
        <f t="shared" si="2518"/>
        <v>1</v>
      </c>
      <c r="AD8909" t="str">
        <f t="shared" si="2519"/>
        <v>haebyeo06eoin</v>
      </c>
    </row>
    <row r="8910" spans="1:30">
      <c r="A8910">
        <v>16118</v>
      </c>
      <c r="B8910">
        <f t="shared" si="2502"/>
        <v>0</v>
      </c>
      <c r="C8910" s="8" t="s">
        <v>5104</v>
      </c>
      <c r="D8910" t="s">
        <v>14308</v>
      </c>
      <c r="E8910" s="2">
        <v>5020111</v>
      </c>
      <c r="F8910">
        <f t="shared" si="2503"/>
        <v>0</v>
      </c>
      <c r="G8910" s="6">
        <f t="shared" si="2504"/>
        <v>5020111</v>
      </c>
      <c r="H8910" s="6">
        <v>5020111</v>
      </c>
      <c r="I8910" s="3">
        <v>1086</v>
      </c>
      <c r="J8910" s="2">
        <v>2008191</v>
      </c>
      <c r="K8910" s="3">
        <v>1085</v>
      </c>
      <c r="L8910" s="1">
        <v>35329</v>
      </c>
      <c r="M8910">
        <f t="shared" si="2505"/>
        <v>0</v>
      </c>
      <c r="N8910">
        <f t="shared" si="2506"/>
        <v>0</v>
      </c>
      <c r="Q8910">
        <f t="shared" si="2507"/>
        <v>2000</v>
      </c>
      <c r="R8910">
        <f t="shared" si="2508"/>
        <v>9</v>
      </c>
      <c r="S8910">
        <f t="shared" si="2509"/>
        <v>22</v>
      </c>
      <c r="T8910" s="5">
        <f t="shared" si="2510"/>
        <v>35329</v>
      </c>
      <c r="U8910" s="7">
        <f t="shared" si="2511"/>
        <v>2000</v>
      </c>
      <c r="V8910" s="7">
        <f t="shared" si="2512"/>
        <v>9</v>
      </c>
      <c r="W8910" s="7">
        <f t="shared" si="2513"/>
        <v>22</v>
      </c>
      <c r="X8910" s="7" t="str">
        <f t="shared" si="2514"/>
        <v>00</v>
      </c>
      <c r="Y8910" t="str">
        <f t="shared" si="2515"/>
        <v>Woman on Top</v>
      </c>
      <c r="Z8910" t="str">
        <f t="shared" si="2516"/>
        <v>Woman on Top</v>
      </c>
      <c r="AA8910" t="str">
        <f t="shared" si="2517"/>
        <v>womanon00ntop</v>
      </c>
      <c r="AC8910">
        <f t="shared" si="2518"/>
        <v>0</v>
      </c>
      <c r="AD8910" t="str">
        <f t="shared" si="2519"/>
        <v>womanon00ntop</v>
      </c>
    </row>
    <row r="8911" spans="1:30">
      <c r="A8911">
        <v>16120</v>
      </c>
      <c r="B8911">
        <f t="shared" si="2502"/>
        <v>0</v>
      </c>
      <c r="C8911" s="8" t="s">
        <v>5498</v>
      </c>
      <c r="D8911" t="s">
        <v>11625</v>
      </c>
      <c r="E8911" s="2">
        <v>1213128</v>
      </c>
      <c r="F8911">
        <f t="shared" si="2503"/>
        <v>0</v>
      </c>
      <c r="G8911" s="6">
        <f t="shared" si="2504"/>
        <v>1213128</v>
      </c>
      <c r="H8911" s="6">
        <v>1213128</v>
      </c>
      <c r="I8911">
        <v>106</v>
      </c>
      <c r="J8911" s="2">
        <v>641542</v>
      </c>
      <c r="K8911">
        <v>102</v>
      </c>
      <c r="L8911" s="1">
        <v>39550</v>
      </c>
      <c r="M8911">
        <f t="shared" si="2505"/>
        <v>0</v>
      </c>
      <c r="N8911">
        <f t="shared" si="2506"/>
        <v>0</v>
      </c>
      <c r="Q8911">
        <f t="shared" si="2507"/>
        <v>2012</v>
      </c>
      <c r="R8911">
        <f t="shared" si="2508"/>
        <v>4</v>
      </c>
      <c r="S8911">
        <f t="shared" si="2509"/>
        <v>13</v>
      </c>
      <c r="T8911" s="5">
        <f t="shared" si="2510"/>
        <v>39550</v>
      </c>
      <c r="U8911" s="7">
        <f t="shared" si="2511"/>
        <v>2012</v>
      </c>
      <c r="V8911" s="7">
        <f t="shared" si="2512"/>
        <v>4</v>
      </c>
      <c r="W8911" s="7">
        <f t="shared" si="2513"/>
        <v>13</v>
      </c>
      <c r="X8911" s="7" t="str">
        <f t="shared" si="2514"/>
        <v>12</v>
      </c>
      <c r="Y8911" t="str">
        <f t="shared" si="2515"/>
        <v>Woman Thou Art Loosed!: On the 7th Day</v>
      </c>
      <c r="Z8911" t="str">
        <f t="shared" si="2516"/>
        <v>Woman Thou Art Loosed!: On the 7th Day</v>
      </c>
      <c r="AA8911" t="str">
        <f t="shared" si="2517"/>
        <v>womanth12hday</v>
      </c>
      <c r="AC8911">
        <f t="shared" si="2518"/>
        <v>0</v>
      </c>
      <c r="AD8911" t="str">
        <f t="shared" si="2519"/>
        <v>womanth12hday</v>
      </c>
    </row>
    <row r="8912" spans="1:30">
      <c r="A8912">
        <v>16123</v>
      </c>
      <c r="B8912">
        <f t="shared" si="2502"/>
        <v>0</v>
      </c>
      <c r="C8912" s="8" t="s">
        <v>5000</v>
      </c>
      <c r="D8912" t="s">
        <v>13947</v>
      </c>
      <c r="E8912" s="2">
        <v>6879730</v>
      </c>
      <c r="F8912">
        <f t="shared" si="2503"/>
        <v>0</v>
      </c>
      <c r="G8912" s="6">
        <f t="shared" si="2504"/>
        <v>6879730</v>
      </c>
      <c r="H8912" s="6">
        <v>6879730</v>
      </c>
      <c r="I8912">
        <v>521</v>
      </c>
      <c r="J8912" s="2">
        <v>2325474</v>
      </c>
      <c r="K8912">
        <v>408</v>
      </c>
      <c r="L8912" s="1">
        <v>36799</v>
      </c>
      <c r="M8912">
        <f t="shared" si="2505"/>
        <v>0</v>
      </c>
      <c r="N8912">
        <f t="shared" si="2506"/>
        <v>0</v>
      </c>
      <c r="Q8912">
        <f t="shared" si="2507"/>
        <v>2004</v>
      </c>
      <c r="R8912">
        <f t="shared" si="2508"/>
        <v>10</v>
      </c>
      <c r="S8912">
        <f t="shared" si="2509"/>
        <v>1</v>
      </c>
      <c r="T8912" s="5">
        <f t="shared" si="2510"/>
        <v>36799</v>
      </c>
      <c r="U8912" s="7">
        <f t="shared" si="2511"/>
        <v>2004</v>
      </c>
      <c r="V8912" s="7">
        <f t="shared" si="2512"/>
        <v>10</v>
      </c>
      <c r="W8912" s="7">
        <f t="shared" si="2513"/>
        <v>1</v>
      </c>
      <c r="X8912" s="7" t="str">
        <f t="shared" si="2514"/>
        <v>04</v>
      </c>
      <c r="Y8912" t="str">
        <f t="shared" si="2515"/>
        <v>Woman, Thou Art Loosed</v>
      </c>
      <c r="Z8912" t="str">
        <f t="shared" si="2516"/>
        <v>Woman, Thou Art Loosed</v>
      </c>
      <c r="AA8912" t="str">
        <f t="shared" si="2517"/>
        <v>woman,t04osed</v>
      </c>
      <c r="AB8912" t="s">
        <v>3509</v>
      </c>
      <c r="AC8912">
        <f t="shared" si="2518"/>
        <v>1</v>
      </c>
      <c r="AD8912" t="str">
        <f t="shared" si="2519"/>
        <v>womanth04osed</v>
      </c>
    </row>
    <row r="8913" spans="1:30">
      <c r="A8913">
        <v>16126</v>
      </c>
      <c r="B8913">
        <f t="shared" si="2502"/>
        <v>0</v>
      </c>
      <c r="C8913" s="8" t="s">
        <v>5177</v>
      </c>
      <c r="D8913" t="s">
        <v>14370</v>
      </c>
      <c r="E8913" s="2">
        <v>18097</v>
      </c>
      <c r="F8913">
        <f t="shared" si="2503"/>
        <v>0</v>
      </c>
      <c r="G8913" s="6">
        <f t="shared" si="2504"/>
        <v>18097</v>
      </c>
      <c r="H8913" s="6">
        <v>18097</v>
      </c>
      <c r="I8913">
        <v>3</v>
      </c>
      <c r="J8913" s="2">
        <v>12784</v>
      </c>
      <c r="K8913">
        <v>3</v>
      </c>
      <c r="L8913" s="1">
        <v>38668</v>
      </c>
      <c r="M8913">
        <f t="shared" si="2505"/>
        <v>0</v>
      </c>
      <c r="N8913">
        <f t="shared" si="2506"/>
        <v>0</v>
      </c>
      <c r="Q8913">
        <f t="shared" si="2507"/>
        <v>2009</v>
      </c>
      <c r="R8913">
        <f t="shared" si="2508"/>
        <v>11</v>
      </c>
      <c r="S8913">
        <f t="shared" si="2509"/>
        <v>13</v>
      </c>
      <c r="T8913" s="5">
        <f t="shared" si="2510"/>
        <v>38668</v>
      </c>
      <c r="U8913" s="7">
        <f t="shared" si="2511"/>
        <v>2009</v>
      </c>
      <c r="V8913" s="7">
        <f t="shared" si="2512"/>
        <v>11</v>
      </c>
      <c r="W8913" s="7">
        <f t="shared" si="2513"/>
        <v>13</v>
      </c>
      <c r="X8913" s="7" t="str">
        <f t="shared" si="2514"/>
        <v>09</v>
      </c>
      <c r="Y8913" t="str">
        <f t="shared" si="2515"/>
        <v>Women in Trouble</v>
      </c>
      <c r="Z8913" t="str">
        <f t="shared" si="2516"/>
        <v>Women in Trouble</v>
      </c>
      <c r="AA8913" t="str">
        <f t="shared" si="2517"/>
        <v>womenin09uble</v>
      </c>
      <c r="AC8913">
        <f t="shared" si="2518"/>
        <v>0</v>
      </c>
      <c r="AD8913" t="str">
        <f t="shared" si="2519"/>
        <v>womenin09uble</v>
      </c>
    </row>
    <row r="8914" spans="1:30">
      <c r="A8914">
        <v>16129</v>
      </c>
      <c r="B8914">
        <f t="shared" si="2502"/>
        <v>0</v>
      </c>
      <c r="C8914" s="8" t="s">
        <v>4544</v>
      </c>
      <c r="D8914" t="s">
        <v>14048</v>
      </c>
      <c r="E8914" s="2">
        <v>375495</v>
      </c>
      <c r="F8914">
        <f t="shared" si="2503"/>
        <v>0</v>
      </c>
      <c r="G8914" s="6">
        <f t="shared" si="2504"/>
        <v>375495</v>
      </c>
      <c r="H8914" s="6">
        <v>375495</v>
      </c>
      <c r="I8914">
        <v>27</v>
      </c>
      <c r="J8914" s="2">
        <v>74052</v>
      </c>
      <c r="K8914">
        <v>26</v>
      </c>
      <c r="L8914" s="1">
        <v>40507</v>
      </c>
      <c r="M8914">
        <f t="shared" si="2505"/>
        <v>0</v>
      </c>
      <c r="N8914">
        <f t="shared" si="2506"/>
        <v>0</v>
      </c>
      <c r="Q8914">
        <f t="shared" si="2507"/>
        <v>2014</v>
      </c>
      <c r="R8914">
        <f t="shared" si="2508"/>
        <v>11</v>
      </c>
      <c r="S8914">
        <f t="shared" si="2509"/>
        <v>26</v>
      </c>
      <c r="T8914" s="5">
        <f t="shared" si="2510"/>
        <v>40507</v>
      </c>
      <c r="U8914" s="7">
        <f t="shared" si="2511"/>
        <v>2014</v>
      </c>
      <c r="V8914" s="7">
        <f t="shared" si="2512"/>
        <v>11</v>
      </c>
      <c r="W8914" s="7">
        <f t="shared" si="2513"/>
        <v>26</v>
      </c>
      <c r="X8914" s="7" t="str">
        <f t="shared" si="2514"/>
        <v>14</v>
      </c>
      <c r="Y8914" t="str">
        <f t="shared" si="2515"/>
        <v>Women Who Flirt [Sajiao Nvren]</v>
      </c>
      <c r="Z8914" t="str">
        <f t="shared" si="2516"/>
        <v>Women Who Flirt [Sajiao Nvren]</v>
      </c>
      <c r="AA8914" t="str">
        <f t="shared" si="2517"/>
        <v>womenwh14ren]</v>
      </c>
      <c r="AB8914" t="s">
        <v>709</v>
      </c>
      <c r="AC8914">
        <f t="shared" si="2518"/>
        <v>1</v>
      </c>
      <c r="AD8914" t="str">
        <f t="shared" si="2519"/>
        <v>sajiaon14ming</v>
      </c>
    </row>
    <row r="8915" spans="1:30">
      <c r="A8915">
        <v>16130</v>
      </c>
      <c r="B8915">
        <f t="shared" si="2502"/>
        <v>0</v>
      </c>
      <c r="C8915" s="8" t="s">
        <v>5113</v>
      </c>
      <c r="D8915" t="s">
        <v>13848</v>
      </c>
      <c r="E8915" s="2">
        <v>52681</v>
      </c>
      <c r="F8915">
        <f t="shared" si="2503"/>
        <v>0</v>
      </c>
      <c r="G8915" s="6">
        <f t="shared" si="2504"/>
        <v>52681</v>
      </c>
      <c r="H8915" s="6">
        <v>52681</v>
      </c>
      <c r="I8915">
        <v>4</v>
      </c>
      <c r="J8915" s="2">
        <v>5791</v>
      </c>
      <c r="K8915">
        <v>2</v>
      </c>
      <c r="L8915" s="1">
        <v>39233</v>
      </c>
      <c r="M8915">
        <f t="shared" si="2505"/>
        <v>0</v>
      </c>
      <c r="N8915">
        <f t="shared" si="2506"/>
        <v>0</v>
      </c>
      <c r="Q8915">
        <f t="shared" si="2507"/>
        <v>2011</v>
      </c>
      <c r="R8915">
        <f t="shared" si="2508"/>
        <v>6</v>
      </c>
      <c r="S8915">
        <f t="shared" si="2509"/>
        <v>1</v>
      </c>
      <c r="T8915" s="5">
        <f t="shared" si="2510"/>
        <v>39233</v>
      </c>
      <c r="U8915" s="7">
        <f t="shared" si="2511"/>
        <v>2011</v>
      </c>
      <c r="V8915" s="7">
        <f t="shared" si="2512"/>
        <v>6</v>
      </c>
      <c r="W8915" s="7">
        <f t="shared" si="2513"/>
        <v>1</v>
      </c>
      <c r="X8915" s="7" t="str">
        <f t="shared" si="2514"/>
        <v>11</v>
      </c>
      <c r="Y8915" t="str">
        <f t="shared" si="2515"/>
        <v>Women, Art, Revolution</v>
      </c>
      <c r="Z8915" t="str">
        <f t="shared" si="2516"/>
        <v>Women, Art, Revolution</v>
      </c>
      <c r="AA8915" t="str">
        <f t="shared" si="2517"/>
        <v>women,a11tion</v>
      </c>
      <c r="AB8915" t="s">
        <v>1370</v>
      </c>
      <c r="AC8915">
        <f t="shared" si="2518"/>
        <v>1</v>
      </c>
      <c r="AD8915" t="str">
        <f t="shared" si="2519"/>
        <v>!womena11tion</v>
      </c>
    </row>
    <row r="8916" spans="1:30">
      <c r="A8916">
        <v>16131</v>
      </c>
      <c r="B8916">
        <f t="shared" si="2502"/>
        <v>0</v>
      </c>
      <c r="C8916" s="8" t="s">
        <v>5114</v>
      </c>
      <c r="D8916" t="s">
        <v>14400</v>
      </c>
      <c r="E8916" s="2">
        <v>5310554</v>
      </c>
      <c r="F8916">
        <f t="shared" si="2503"/>
        <v>0</v>
      </c>
      <c r="G8916" s="6">
        <f t="shared" si="2504"/>
        <v>5310554</v>
      </c>
      <c r="H8916" s="6">
        <v>5310554</v>
      </c>
      <c r="I8916" s="3">
        <v>2517</v>
      </c>
      <c r="J8916" s="2">
        <v>2603370</v>
      </c>
      <c r="K8916" s="3">
        <v>2515</v>
      </c>
      <c r="L8916" s="1">
        <v>39718</v>
      </c>
      <c r="M8916">
        <f t="shared" si="2505"/>
        <v>0</v>
      </c>
      <c r="N8916">
        <f t="shared" si="2506"/>
        <v>0</v>
      </c>
      <c r="Q8916">
        <f t="shared" si="2507"/>
        <v>2012</v>
      </c>
      <c r="R8916">
        <f t="shared" si="2508"/>
        <v>9</v>
      </c>
      <c r="S8916">
        <f t="shared" si="2509"/>
        <v>28</v>
      </c>
      <c r="T8916" s="5">
        <f t="shared" si="2510"/>
        <v>39718</v>
      </c>
      <c r="U8916" s="7">
        <f t="shared" si="2511"/>
        <v>2012</v>
      </c>
      <c r="V8916" s="7">
        <f t="shared" si="2512"/>
        <v>9</v>
      </c>
      <c r="W8916" s="7">
        <f t="shared" si="2513"/>
        <v>28</v>
      </c>
      <c r="X8916" s="7" t="str">
        <f t="shared" si="2514"/>
        <v>12</v>
      </c>
      <c r="Y8916" t="str">
        <f t="shared" si="2515"/>
        <v>Won't Back Down</v>
      </c>
      <c r="Z8916" t="str">
        <f t="shared" si="2516"/>
        <v>Won't Back Down</v>
      </c>
      <c r="AA8916" t="str">
        <f t="shared" si="2517"/>
        <v>won'tba12down</v>
      </c>
      <c r="AC8916">
        <f t="shared" si="2518"/>
        <v>0</v>
      </c>
      <c r="AD8916" t="str">
        <f t="shared" si="2519"/>
        <v>won'tba12down</v>
      </c>
    </row>
    <row r="8917" spans="1:30">
      <c r="A8917">
        <v>16132</v>
      </c>
      <c r="B8917">
        <f t="shared" si="2502"/>
        <v>0</v>
      </c>
      <c r="C8917" s="8" t="s">
        <v>5115</v>
      </c>
      <c r="D8917" t="s">
        <v>14318</v>
      </c>
      <c r="E8917" s="2">
        <v>19393557</v>
      </c>
      <c r="F8917">
        <f t="shared" si="2503"/>
        <v>0</v>
      </c>
      <c r="G8917" s="6">
        <f t="shared" si="2504"/>
        <v>19393557</v>
      </c>
      <c r="H8917" s="6">
        <v>19393557</v>
      </c>
      <c r="I8917" s="3">
        <v>1509</v>
      </c>
      <c r="J8917" s="2">
        <v>5808919</v>
      </c>
      <c r="K8917" s="3">
        <v>1253</v>
      </c>
      <c r="L8917" s="1">
        <v>35117</v>
      </c>
      <c r="M8917">
        <f t="shared" si="2505"/>
        <v>0</v>
      </c>
      <c r="N8917">
        <f t="shared" si="2506"/>
        <v>0</v>
      </c>
      <c r="Q8917">
        <f t="shared" si="2507"/>
        <v>2000</v>
      </c>
      <c r="R8917">
        <f t="shared" si="2508"/>
        <v>2</v>
      </c>
      <c r="S8917">
        <f t="shared" si="2509"/>
        <v>23</v>
      </c>
      <c r="T8917" s="5">
        <f t="shared" si="2510"/>
        <v>35117</v>
      </c>
      <c r="U8917" s="7">
        <f t="shared" si="2511"/>
        <v>2000</v>
      </c>
      <c r="V8917" s="7">
        <f t="shared" si="2512"/>
        <v>2</v>
      </c>
      <c r="W8917" s="7">
        <f t="shared" si="2513"/>
        <v>23</v>
      </c>
      <c r="X8917" s="7" t="str">
        <f t="shared" si="2514"/>
        <v>00</v>
      </c>
      <c r="Y8917" t="str">
        <f t="shared" si="2515"/>
        <v>Wonder Boys</v>
      </c>
      <c r="Z8917" t="str">
        <f t="shared" si="2516"/>
        <v>Wonder Boys</v>
      </c>
      <c r="AA8917" t="str">
        <f t="shared" si="2517"/>
        <v>wonderb00boys</v>
      </c>
      <c r="AC8917">
        <f t="shared" si="2518"/>
        <v>0</v>
      </c>
      <c r="AD8917" t="str">
        <f t="shared" si="2519"/>
        <v>wonderb00boys</v>
      </c>
    </row>
    <row r="8918" spans="1:30">
      <c r="A8918">
        <v>16135</v>
      </c>
      <c r="B8918">
        <f t="shared" si="2502"/>
        <v>0</v>
      </c>
      <c r="C8918" s="8" t="s">
        <v>4937</v>
      </c>
      <c r="D8918" t="s">
        <v>14215</v>
      </c>
      <c r="E8918" s="2">
        <v>4487</v>
      </c>
      <c r="F8918">
        <f t="shared" si="2503"/>
        <v>0</v>
      </c>
      <c r="G8918" s="6">
        <f t="shared" si="2504"/>
        <v>4487</v>
      </c>
      <c r="H8918" s="6">
        <v>4487</v>
      </c>
      <c r="I8918">
        <v>1</v>
      </c>
      <c r="J8918" s="2">
        <v>1154</v>
      </c>
      <c r="K8918">
        <v>1</v>
      </c>
      <c r="L8918" s="1">
        <v>38185</v>
      </c>
      <c r="M8918">
        <f t="shared" si="2505"/>
        <v>0</v>
      </c>
      <c r="N8918">
        <f t="shared" si="2506"/>
        <v>0</v>
      </c>
      <c r="Q8918">
        <f t="shared" si="2507"/>
        <v>2008</v>
      </c>
      <c r="R8918">
        <f t="shared" si="2508"/>
        <v>7</v>
      </c>
      <c r="S8918">
        <f t="shared" si="2509"/>
        <v>18</v>
      </c>
      <c r="T8918" s="5">
        <f t="shared" si="2510"/>
        <v>38185</v>
      </c>
      <c r="U8918" s="7">
        <f t="shared" si="2511"/>
        <v>2008</v>
      </c>
      <c r="V8918" s="7">
        <f t="shared" si="2512"/>
        <v>7</v>
      </c>
      <c r="W8918" s="7">
        <f t="shared" si="2513"/>
        <v>18</v>
      </c>
      <c r="X8918" s="7" t="str">
        <f t="shared" si="2514"/>
        <v>08</v>
      </c>
      <c r="Y8918" t="str">
        <f t="shared" si="2515"/>
        <v>Wonderful Town</v>
      </c>
      <c r="Z8918" t="str">
        <f t="shared" si="2516"/>
        <v>Wonderful Town</v>
      </c>
      <c r="AA8918" t="str">
        <f t="shared" si="2517"/>
        <v>wonderf08town</v>
      </c>
      <c r="AB8918" t="s">
        <v>2464</v>
      </c>
      <c r="AC8918">
        <f t="shared" si="2518"/>
        <v>1</v>
      </c>
      <c r="AD8918" t="str">
        <f t="shared" si="2519"/>
        <v>wonderf07town</v>
      </c>
    </row>
    <row r="8919" spans="1:30">
      <c r="A8919">
        <v>16136</v>
      </c>
      <c r="B8919">
        <f t="shared" si="2502"/>
        <v>0</v>
      </c>
      <c r="C8919" s="8" t="s">
        <v>4938</v>
      </c>
      <c r="D8919" t="s">
        <v>13947</v>
      </c>
      <c r="E8919" s="2">
        <v>9309</v>
      </c>
      <c r="F8919">
        <f t="shared" si="2503"/>
        <v>0</v>
      </c>
      <c r="G8919" s="6">
        <f t="shared" si="2504"/>
        <v>9309</v>
      </c>
      <c r="H8919" s="6">
        <v>9309</v>
      </c>
      <c r="I8919">
        <v>4</v>
      </c>
      <c r="J8919" s="2">
        <v>4582</v>
      </c>
      <c r="K8919">
        <v>4</v>
      </c>
      <c r="L8919" s="1">
        <v>38724</v>
      </c>
      <c r="M8919">
        <f t="shared" si="2505"/>
        <v>0</v>
      </c>
      <c r="N8919">
        <f t="shared" si="2506"/>
        <v>0</v>
      </c>
      <c r="Q8919">
        <f t="shared" si="2507"/>
        <v>2010</v>
      </c>
      <c r="R8919">
        <f t="shared" si="2508"/>
        <v>1</v>
      </c>
      <c r="S8919">
        <f t="shared" si="2509"/>
        <v>8</v>
      </c>
      <c r="T8919" s="5">
        <f t="shared" si="2510"/>
        <v>38724</v>
      </c>
      <c r="U8919" s="7">
        <f t="shared" si="2511"/>
        <v>2010</v>
      </c>
      <c r="V8919" s="7">
        <f t="shared" si="2512"/>
        <v>1</v>
      </c>
      <c r="W8919" s="7">
        <f t="shared" si="2513"/>
        <v>8</v>
      </c>
      <c r="X8919" s="7" t="str">
        <f t="shared" si="2514"/>
        <v>10</v>
      </c>
      <c r="Y8919" t="str">
        <f t="shared" si="2515"/>
        <v>Wonderful World</v>
      </c>
      <c r="Z8919" t="str">
        <f t="shared" si="2516"/>
        <v>Wonderful World</v>
      </c>
      <c r="AA8919" t="str">
        <f t="shared" si="2517"/>
        <v>wonderf10orld</v>
      </c>
      <c r="AB8919" t="s">
        <v>1884</v>
      </c>
      <c r="AC8919">
        <f t="shared" si="2518"/>
        <v>1</v>
      </c>
      <c r="AD8919" t="str">
        <f t="shared" si="2519"/>
        <v>wonderf09orld</v>
      </c>
    </row>
    <row r="8920" spans="1:30">
      <c r="A8920">
        <v>16138</v>
      </c>
      <c r="B8920">
        <f t="shared" si="2502"/>
        <v>0</v>
      </c>
      <c r="C8920" s="8" t="s">
        <v>4545</v>
      </c>
      <c r="D8920" t="s">
        <v>14271</v>
      </c>
      <c r="E8920" s="2">
        <v>414254</v>
      </c>
      <c r="F8920">
        <f t="shared" si="2503"/>
        <v>0</v>
      </c>
      <c r="G8920" s="6">
        <f t="shared" si="2504"/>
        <v>414254</v>
      </c>
      <c r="H8920" s="6">
        <v>414254</v>
      </c>
      <c r="I8920">
        <v>25</v>
      </c>
      <c r="J8920" s="2">
        <v>38947</v>
      </c>
      <c r="K8920">
        <v>4</v>
      </c>
      <c r="L8920" s="1">
        <v>35273</v>
      </c>
      <c r="M8920">
        <f t="shared" si="2505"/>
        <v>0</v>
      </c>
      <c r="N8920">
        <f t="shared" si="2506"/>
        <v>0</v>
      </c>
      <c r="Q8920">
        <f t="shared" si="2507"/>
        <v>2000</v>
      </c>
      <c r="R8920">
        <f t="shared" si="2508"/>
        <v>7</v>
      </c>
      <c r="S8920">
        <f t="shared" si="2509"/>
        <v>28</v>
      </c>
      <c r="T8920" s="5">
        <f t="shared" si="2510"/>
        <v>35273</v>
      </c>
      <c r="U8920" s="7">
        <f t="shared" si="2511"/>
        <v>2000</v>
      </c>
      <c r="V8920" s="7">
        <f t="shared" si="2512"/>
        <v>7</v>
      </c>
      <c r="W8920" s="7">
        <f t="shared" si="2513"/>
        <v>28</v>
      </c>
      <c r="X8920" s="7" t="str">
        <f t="shared" si="2514"/>
        <v>00</v>
      </c>
      <c r="Y8920" t="str">
        <f t="shared" si="2515"/>
        <v>Wonderland [2000]</v>
      </c>
      <c r="Z8920" t="str">
        <f t="shared" si="2516"/>
        <v>Wonderland [2000]</v>
      </c>
      <c r="AA8920" t="str">
        <f t="shared" si="2517"/>
        <v>wonderl00000]</v>
      </c>
      <c r="AB8920" t="s">
        <v>14365</v>
      </c>
      <c r="AC8920">
        <f t="shared" si="2518"/>
        <v>1</v>
      </c>
      <c r="AD8920" t="str">
        <f t="shared" si="2519"/>
        <v>wonderl99land</v>
      </c>
    </row>
    <row r="8921" spans="1:30">
      <c r="A8921">
        <v>16139</v>
      </c>
      <c r="B8921">
        <f t="shared" si="2502"/>
        <v>0</v>
      </c>
      <c r="C8921" s="8" t="s">
        <v>4546</v>
      </c>
      <c r="D8921" t="s">
        <v>14217</v>
      </c>
      <c r="E8921" s="2">
        <v>1060512</v>
      </c>
      <c r="F8921">
        <f t="shared" si="2503"/>
        <v>0</v>
      </c>
      <c r="G8921" s="6">
        <f t="shared" si="2504"/>
        <v>1060512</v>
      </c>
      <c r="H8921" s="6">
        <v>1060512</v>
      </c>
      <c r="I8921">
        <v>195</v>
      </c>
      <c r="J8921" s="2">
        <v>91798</v>
      </c>
      <c r="K8921">
        <v>5</v>
      </c>
      <c r="L8921" s="1">
        <v>36435</v>
      </c>
      <c r="M8921">
        <f t="shared" si="2505"/>
        <v>0</v>
      </c>
      <c r="N8921">
        <f t="shared" si="2506"/>
        <v>0</v>
      </c>
      <c r="Q8921">
        <f t="shared" si="2507"/>
        <v>2003</v>
      </c>
      <c r="R8921">
        <f t="shared" si="2508"/>
        <v>10</v>
      </c>
      <c r="S8921">
        <f t="shared" si="2509"/>
        <v>3</v>
      </c>
      <c r="T8921" s="5">
        <f t="shared" si="2510"/>
        <v>36435</v>
      </c>
      <c r="U8921" s="7">
        <f t="shared" si="2511"/>
        <v>2003</v>
      </c>
      <c r="V8921" s="7">
        <f t="shared" si="2512"/>
        <v>10</v>
      </c>
      <c r="W8921" s="7">
        <f t="shared" si="2513"/>
        <v>3</v>
      </c>
      <c r="X8921" s="7" t="str">
        <f t="shared" si="2514"/>
        <v>03</v>
      </c>
      <c r="Y8921" t="str">
        <f t="shared" si="2515"/>
        <v>Wonderland [2003]</v>
      </c>
      <c r="Z8921" t="str">
        <f t="shared" si="2516"/>
        <v>Wonderland [2003]</v>
      </c>
      <c r="AA8921" t="str">
        <f t="shared" si="2517"/>
        <v>wonderl03003]</v>
      </c>
      <c r="AB8921" t="s">
        <v>3706</v>
      </c>
      <c r="AC8921">
        <f t="shared" si="2518"/>
        <v>1</v>
      </c>
      <c r="AD8921" t="str">
        <f t="shared" si="2519"/>
        <v>wonderl03land</v>
      </c>
    </row>
    <row r="8922" spans="1:30">
      <c r="A8922">
        <v>16141</v>
      </c>
      <c r="B8922">
        <f t="shared" si="2502"/>
        <v>0</v>
      </c>
      <c r="C8922" s="8" t="s">
        <v>5122</v>
      </c>
      <c r="D8922" t="s">
        <v>14163</v>
      </c>
      <c r="E8922" s="2">
        <v>88560</v>
      </c>
      <c r="F8922">
        <f t="shared" si="2503"/>
        <v>0</v>
      </c>
      <c r="G8922" s="6">
        <f t="shared" si="2504"/>
        <v>88560</v>
      </c>
      <c r="H8922" s="6">
        <v>88560</v>
      </c>
      <c r="I8922">
        <v>12</v>
      </c>
      <c r="J8922" s="2">
        <v>11749</v>
      </c>
      <c r="K8922">
        <v>1</v>
      </c>
      <c r="L8922" s="1">
        <v>37457</v>
      </c>
      <c r="M8922">
        <f t="shared" si="2505"/>
        <v>0</v>
      </c>
      <c r="N8922">
        <f t="shared" si="2506"/>
        <v>0</v>
      </c>
      <c r="Q8922">
        <f t="shared" si="2507"/>
        <v>2006</v>
      </c>
      <c r="R8922">
        <f t="shared" si="2508"/>
        <v>7</v>
      </c>
      <c r="S8922">
        <f t="shared" si="2509"/>
        <v>21</v>
      </c>
      <c r="T8922" s="5">
        <f t="shared" si="2510"/>
        <v>37457</v>
      </c>
      <c r="U8922" s="7">
        <f t="shared" si="2511"/>
        <v>2006</v>
      </c>
      <c r="V8922" s="7">
        <f t="shared" si="2512"/>
        <v>7</v>
      </c>
      <c r="W8922" s="7">
        <f t="shared" si="2513"/>
        <v>21</v>
      </c>
      <c r="X8922" s="7" t="str">
        <f t="shared" si="2514"/>
        <v>06</v>
      </c>
      <c r="Y8922" t="str">
        <f t="shared" si="2515"/>
        <v>Wondrous Oblivion</v>
      </c>
      <c r="Z8922" t="str">
        <f t="shared" si="2516"/>
        <v>Wondrous Oblivion</v>
      </c>
      <c r="AA8922" t="str">
        <f t="shared" si="2517"/>
        <v>wondrou06vion</v>
      </c>
      <c r="AB8922" t="s">
        <v>3149</v>
      </c>
      <c r="AC8922">
        <f t="shared" si="2518"/>
        <v>1</v>
      </c>
      <c r="AD8922" t="str">
        <f t="shared" si="2519"/>
        <v>wondrou03vion</v>
      </c>
    </row>
    <row r="8923" spans="1:30">
      <c r="A8923">
        <v>16144</v>
      </c>
      <c r="B8923">
        <f t="shared" si="2502"/>
        <v>0</v>
      </c>
      <c r="C8923" s="8" t="s">
        <v>5123</v>
      </c>
      <c r="D8923" t="s">
        <v>11707</v>
      </c>
      <c r="E8923" s="2">
        <v>14394097</v>
      </c>
      <c r="F8923">
        <f t="shared" si="2503"/>
        <v>0</v>
      </c>
      <c r="G8923" s="6">
        <f t="shared" si="2504"/>
        <v>14394097</v>
      </c>
      <c r="H8923" s="6">
        <v>14394097</v>
      </c>
      <c r="I8923" s="3">
        <v>1553</v>
      </c>
      <c r="J8923" s="2">
        <v>4002226</v>
      </c>
      <c r="K8923" s="3">
        <v>1553</v>
      </c>
      <c r="L8923" s="1">
        <v>40831</v>
      </c>
      <c r="M8923">
        <f t="shared" si="2505"/>
        <v>0</v>
      </c>
      <c r="N8923">
        <f t="shared" si="2506"/>
        <v>0</v>
      </c>
      <c r="Q8923">
        <f t="shared" si="2507"/>
        <v>2015</v>
      </c>
      <c r="R8923">
        <f t="shared" si="2508"/>
        <v>10</v>
      </c>
      <c r="S8923">
        <f t="shared" si="2509"/>
        <v>16</v>
      </c>
      <c r="T8923" s="5">
        <f t="shared" si="2510"/>
        <v>40831</v>
      </c>
      <c r="U8923" s="7">
        <f t="shared" si="2511"/>
        <v>2015</v>
      </c>
      <c r="V8923" s="7">
        <f t="shared" si="2512"/>
        <v>10</v>
      </c>
      <c r="W8923" s="7">
        <f t="shared" si="2513"/>
        <v>16</v>
      </c>
      <c r="X8923" s="7" t="str">
        <f t="shared" si="2514"/>
        <v>15</v>
      </c>
      <c r="Y8923" t="str">
        <f t="shared" si="2515"/>
        <v>Woodlawn</v>
      </c>
      <c r="Z8923" t="str">
        <f t="shared" si="2516"/>
        <v>Woodlawn</v>
      </c>
      <c r="AA8923" t="str">
        <f t="shared" si="2517"/>
        <v>woodlaw15lawn</v>
      </c>
      <c r="AC8923">
        <f t="shared" si="2518"/>
        <v>0</v>
      </c>
      <c r="AD8923" t="str">
        <f t="shared" si="2519"/>
        <v>woodlaw15lawn</v>
      </c>
    </row>
    <row r="8924" spans="1:30">
      <c r="A8924">
        <v>16149</v>
      </c>
      <c r="B8924">
        <f t="shared" si="2502"/>
        <v>0</v>
      </c>
      <c r="C8924" s="8" t="s">
        <v>4944</v>
      </c>
      <c r="D8924" t="s">
        <v>11851</v>
      </c>
      <c r="E8924" s="2">
        <v>335726</v>
      </c>
      <c r="F8924">
        <f t="shared" si="2503"/>
        <v>0</v>
      </c>
      <c r="G8924" s="6">
        <f t="shared" si="2504"/>
        <v>335726</v>
      </c>
      <c r="H8924" s="6">
        <v>335726</v>
      </c>
      <c r="I8924">
        <v>7</v>
      </c>
      <c r="J8924" s="2">
        <v>49374</v>
      </c>
      <c r="K8924">
        <v>5</v>
      </c>
      <c r="L8924" s="1">
        <v>36547</v>
      </c>
      <c r="M8924">
        <f t="shared" si="2505"/>
        <v>0</v>
      </c>
      <c r="N8924">
        <f t="shared" si="2506"/>
        <v>0</v>
      </c>
      <c r="Q8924">
        <f t="shared" si="2507"/>
        <v>2004</v>
      </c>
      <c r="R8924">
        <f t="shared" si="2508"/>
        <v>1</v>
      </c>
      <c r="S8924">
        <f t="shared" si="2509"/>
        <v>23</v>
      </c>
      <c r="T8924" s="5">
        <f t="shared" si="2510"/>
        <v>36547</v>
      </c>
      <c r="U8924" s="7">
        <f t="shared" si="2511"/>
        <v>2004</v>
      </c>
      <c r="V8924" s="7">
        <f t="shared" si="2512"/>
        <v>1</v>
      </c>
      <c r="W8924" s="7">
        <f t="shared" si="2513"/>
        <v>23</v>
      </c>
      <c r="X8924" s="7" t="str">
        <f t="shared" si="2514"/>
        <v>04</v>
      </c>
      <c r="Y8924" t="str">
        <f t="shared" si="2515"/>
        <v>Wooly Boys</v>
      </c>
      <c r="Z8924" t="str">
        <f t="shared" si="2516"/>
        <v>Wooly Boys</v>
      </c>
      <c r="AA8924" t="str">
        <f t="shared" si="2517"/>
        <v>woolybo04boys</v>
      </c>
      <c r="AB8924" t="s">
        <v>3510</v>
      </c>
      <c r="AC8924">
        <f t="shared" si="2518"/>
        <v>1</v>
      </c>
      <c r="AD8924" t="str">
        <f t="shared" si="2519"/>
        <v>woolybo01boys</v>
      </c>
    </row>
    <row r="8925" spans="1:30">
      <c r="A8925">
        <v>16151</v>
      </c>
      <c r="B8925">
        <f t="shared" si="2502"/>
        <v>0</v>
      </c>
      <c r="C8925" s="8" t="s">
        <v>5081</v>
      </c>
      <c r="D8925" t="s">
        <v>14268</v>
      </c>
      <c r="E8925" s="2">
        <v>110617</v>
      </c>
      <c r="F8925">
        <f t="shared" si="2503"/>
        <v>0</v>
      </c>
      <c r="G8925" s="6">
        <f t="shared" si="2504"/>
        <v>110617</v>
      </c>
      <c r="H8925" s="6">
        <v>110617</v>
      </c>
      <c r="I8925">
        <v>5</v>
      </c>
      <c r="J8925" s="2">
        <v>7559</v>
      </c>
      <c r="K8925">
        <v>1</v>
      </c>
      <c r="L8925" s="1">
        <v>36673</v>
      </c>
      <c r="M8925">
        <f t="shared" si="2505"/>
        <v>0</v>
      </c>
      <c r="N8925">
        <f t="shared" si="2506"/>
        <v>0</v>
      </c>
      <c r="Q8925">
        <f t="shared" si="2507"/>
        <v>2004</v>
      </c>
      <c r="R8925">
        <f t="shared" si="2508"/>
        <v>5</v>
      </c>
      <c r="S8925">
        <f t="shared" si="2509"/>
        <v>28</v>
      </c>
      <c r="T8925" s="5">
        <f t="shared" si="2510"/>
        <v>36673</v>
      </c>
      <c r="U8925" s="7">
        <f t="shared" si="2511"/>
        <v>2004</v>
      </c>
      <c r="V8925" s="7">
        <f t="shared" si="2512"/>
        <v>5</v>
      </c>
      <c r="W8925" s="7">
        <f t="shared" si="2513"/>
        <v>28</v>
      </c>
      <c r="X8925" s="7" t="str">
        <f t="shared" si="2514"/>
        <v>04</v>
      </c>
      <c r="Y8925" t="str">
        <f t="shared" si="2515"/>
        <v>Word Wars</v>
      </c>
      <c r="Z8925" t="str">
        <f t="shared" si="2516"/>
        <v>Word Wars</v>
      </c>
      <c r="AA8925" t="str">
        <f t="shared" si="2517"/>
        <v>wordwar04wars</v>
      </c>
      <c r="AC8925">
        <f t="shared" si="2518"/>
        <v>0</v>
      </c>
      <c r="AD8925" t="str">
        <f t="shared" si="2519"/>
        <v>wordwar04wars</v>
      </c>
    </row>
    <row r="8926" spans="1:30">
      <c r="A8926">
        <v>16152</v>
      </c>
      <c r="B8926">
        <f t="shared" si="2502"/>
        <v>0</v>
      </c>
      <c r="C8926" s="8" t="s">
        <v>5082</v>
      </c>
      <c r="D8926" t="s">
        <v>14304</v>
      </c>
      <c r="E8926" s="2">
        <v>3121270</v>
      </c>
      <c r="F8926">
        <f t="shared" si="2503"/>
        <v>0</v>
      </c>
      <c r="G8926" s="6">
        <f t="shared" si="2504"/>
        <v>3121270</v>
      </c>
      <c r="H8926" s="6">
        <v>3121270</v>
      </c>
      <c r="I8926">
        <v>154</v>
      </c>
      <c r="J8926" s="2">
        <v>32847</v>
      </c>
      <c r="K8926">
        <v>2</v>
      </c>
      <c r="L8926" s="1">
        <v>37422</v>
      </c>
      <c r="M8926">
        <f t="shared" si="2505"/>
        <v>0</v>
      </c>
      <c r="N8926">
        <f t="shared" si="2506"/>
        <v>0</v>
      </c>
      <c r="Q8926">
        <f t="shared" si="2507"/>
        <v>2006</v>
      </c>
      <c r="R8926">
        <f t="shared" si="2508"/>
        <v>6</v>
      </c>
      <c r="S8926">
        <f t="shared" si="2509"/>
        <v>16</v>
      </c>
      <c r="T8926" s="5">
        <f t="shared" si="2510"/>
        <v>37422</v>
      </c>
      <c r="U8926" s="7">
        <f t="shared" si="2511"/>
        <v>2006</v>
      </c>
      <c r="V8926" s="7">
        <f t="shared" si="2512"/>
        <v>6</v>
      </c>
      <c r="W8926" s="7">
        <f t="shared" si="2513"/>
        <v>16</v>
      </c>
      <c r="X8926" s="7" t="str">
        <f t="shared" si="2514"/>
        <v>06</v>
      </c>
      <c r="Y8926" t="str">
        <f t="shared" si="2515"/>
        <v>Wordplay</v>
      </c>
      <c r="Z8926" t="str">
        <f t="shared" si="2516"/>
        <v>Wordplay</v>
      </c>
      <c r="AA8926" t="str">
        <f t="shared" si="2517"/>
        <v>wordpla06play</v>
      </c>
      <c r="AC8926">
        <f t="shared" si="2518"/>
        <v>0</v>
      </c>
      <c r="AD8926" t="str">
        <f t="shared" si="2519"/>
        <v>wordpla06play</v>
      </c>
    </row>
    <row r="8927" spans="1:30">
      <c r="A8927">
        <v>16155</v>
      </c>
      <c r="B8927">
        <f t="shared" si="2502"/>
        <v>0</v>
      </c>
      <c r="C8927" s="8" t="s">
        <v>4911</v>
      </c>
      <c r="D8927" t="s">
        <v>14153</v>
      </c>
      <c r="E8927" s="2">
        <v>2171257</v>
      </c>
      <c r="F8927">
        <f t="shared" si="2503"/>
        <v>0</v>
      </c>
      <c r="G8927" s="6">
        <f t="shared" si="2504"/>
        <v>2171257</v>
      </c>
      <c r="H8927" s="6">
        <v>2171257</v>
      </c>
      <c r="I8927">
        <v>216</v>
      </c>
      <c r="J8927" s="2">
        <v>87879</v>
      </c>
      <c r="K8927">
        <v>10</v>
      </c>
      <c r="L8927" s="1">
        <v>40320</v>
      </c>
      <c r="M8927">
        <f t="shared" si="2505"/>
        <v>0</v>
      </c>
      <c r="N8927">
        <f t="shared" si="2506"/>
        <v>0</v>
      </c>
      <c r="Q8927">
        <f t="shared" si="2507"/>
        <v>2014</v>
      </c>
      <c r="R8927">
        <f t="shared" si="2508"/>
        <v>5</v>
      </c>
      <c r="S8927">
        <f t="shared" si="2509"/>
        <v>23</v>
      </c>
      <c r="T8927" s="5">
        <f t="shared" si="2510"/>
        <v>40320</v>
      </c>
      <c r="U8927" s="7">
        <f t="shared" si="2511"/>
        <v>2014</v>
      </c>
      <c r="V8927" s="7">
        <f t="shared" si="2512"/>
        <v>5</v>
      </c>
      <c r="W8927" s="7">
        <f t="shared" si="2513"/>
        <v>23</v>
      </c>
      <c r="X8927" s="7" t="str">
        <f t="shared" si="2514"/>
        <v>14</v>
      </c>
      <c r="Y8927" t="str">
        <f t="shared" si="2515"/>
        <v>Words and Pictures</v>
      </c>
      <c r="Z8927" t="str">
        <f t="shared" si="2516"/>
        <v>Words and Pictures</v>
      </c>
      <c r="AA8927" t="str">
        <f t="shared" si="2517"/>
        <v>wordsan14ures</v>
      </c>
      <c r="AB8927" t="s">
        <v>710</v>
      </c>
      <c r="AC8927">
        <f t="shared" si="2518"/>
        <v>1</v>
      </c>
      <c r="AD8927" t="str">
        <f t="shared" si="2519"/>
        <v>wordsan13ures</v>
      </c>
    </row>
    <row r="8928" spans="1:30">
      <c r="A8928">
        <v>16156</v>
      </c>
      <c r="B8928">
        <f t="shared" si="2502"/>
        <v>0</v>
      </c>
      <c r="C8928" s="8" t="s">
        <v>4912</v>
      </c>
      <c r="D8928" t="s">
        <v>14508</v>
      </c>
      <c r="E8928" s="2">
        <v>20318</v>
      </c>
      <c r="F8928">
        <f t="shared" si="2503"/>
        <v>0</v>
      </c>
      <c r="G8928" s="6">
        <f t="shared" si="2504"/>
        <v>20318</v>
      </c>
      <c r="H8928" s="6">
        <v>20318</v>
      </c>
      <c r="I8928">
        <v>3</v>
      </c>
      <c r="J8928" s="2">
        <v>2300</v>
      </c>
      <c r="K8928">
        <v>3</v>
      </c>
      <c r="L8928" s="1">
        <v>37611</v>
      </c>
      <c r="M8928">
        <f t="shared" si="2505"/>
        <v>0</v>
      </c>
      <c r="N8928">
        <f t="shared" si="2506"/>
        <v>0</v>
      </c>
      <c r="Q8928">
        <f t="shared" si="2507"/>
        <v>2006</v>
      </c>
      <c r="R8928">
        <f t="shared" si="2508"/>
        <v>12</v>
      </c>
      <c r="S8928">
        <f t="shared" si="2509"/>
        <v>22</v>
      </c>
      <c r="T8928" s="5">
        <f t="shared" si="2510"/>
        <v>37611</v>
      </c>
      <c r="U8928" s="7">
        <f t="shared" si="2511"/>
        <v>2006</v>
      </c>
      <c r="V8928" s="7">
        <f t="shared" si="2512"/>
        <v>12</v>
      </c>
      <c r="W8928" s="7">
        <f t="shared" si="2513"/>
        <v>22</v>
      </c>
      <c r="X8928" s="7" t="str">
        <f t="shared" si="2514"/>
        <v>06</v>
      </c>
      <c r="Y8928" t="str">
        <f t="shared" si="2515"/>
        <v>Words of My Perfect Teacher</v>
      </c>
      <c r="Z8928" t="str">
        <f t="shared" si="2516"/>
        <v>Words of My Perfect Teacher</v>
      </c>
      <c r="AA8928" t="str">
        <f t="shared" si="2517"/>
        <v>wordsof06cher</v>
      </c>
      <c r="AB8928" t="s">
        <v>3150</v>
      </c>
      <c r="AC8928">
        <f t="shared" si="2518"/>
        <v>1</v>
      </c>
      <c r="AD8928" t="str">
        <f t="shared" si="2519"/>
        <v>wordsof03cher</v>
      </c>
    </row>
    <row r="8929" spans="1:30">
      <c r="A8929">
        <v>16163</v>
      </c>
      <c r="B8929">
        <f t="shared" si="2502"/>
        <v>0</v>
      </c>
      <c r="C8929" s="8" t="s">
        <v>4933</v>
      </c>
      <c r="D8929" t="s">
        <v>14268</v>
      </c>
      <c r="E8929" s="2">
        <v>2214</v>
      </c>
      <c r="F8929">
        <f t="shared" si="2503"/>
        <v>0</v>
      </c>
      <c r="G8929" s="6">
        <f t="shared" si="2504"/>
        <v>2214</v>
      </c>
      <c r="H8929" s="6">
        <v>2214</v>
      </c>
      <c r="I8929">
        <v>2</v>
      </c>
      <c r="J8929" s="2">
        <v>2214</v>
      </c>
      <c r="K8929">
        <v>2</v>
      </c>
      <c r="L8929" s="1">
        <v>37310</v>
      </c>
      <c r="M8929">
        <f t="shared" si="2505"/>
        <v>0</v>
      </c>
      <c r="N8929">
        <f t="shared" si="2506"/>
        <v>0</v>
      </c>
      <c r="Q8929">
        <f t="shared" si="2507"/>
        <v>2006</v>
      </c>
      <c r="R8929">
        <f t="shared" si="2508"/>
        <v>2</v>
      </c>
      <c r="S8929">
        <f t="shared" si="2509"/>
        <v>24</v>
      </c>
      <c r="T8929" s="5">
        <f t="shared" si="2510"/>
        <v>37310</v>
      </c>
      <c r="U8929" s="7">
        <f t="shared" si="2511"/>
        <v>2006</v>
      </c>
      <c r="V8929" s="7">
        <f t="shared" si="2512"/>
        <v>2</v>
      </c>
      <c r="W8929" s="7">
        <f t="shared" si="2513"/>
        <v>24</v>
      </c>
      <c r="X8929" s="7" t="str">
        <f t="shared" si="2514"/>
        <v>06</v>
      </c>
      <c r="Y8929" t="str">
        <f t="shared" si="2515"/>
        <v>Workingman's Death</v>
      </c>
      <c r="Z8929" t="str">
        <f t="shared" si="2516"/>
        <v>Workingman's Death</v>
      </c>
      <c r="AA8929" t="str">
        <f t="shared" si="2517"/>
        <v>working06eath</v>
      </c>
      <c r="AB8929" t="s">
        <v>3151</v>
      </c>
      <c r="AC8929">
        <f t="shared" si="2518"/>
        <v>1</v>
      </c>
      <c r="AD8929" t="str">
        <f t="shared" si="2519"/>
        <v>working05eath</v>
      </c>
    </row>
    <row r="8930" spans="1:30">
      <c r="A8930">
        <v>16171</v>
      </c>
      <c r="B8930">
        <f t="shared" si="2502"/>
        <v>0</v>
      </c>
      <c r="C8930" s="8" t="s">
        <v>5319</v>
      </c>
      <c r="D8930" t="s">
        <v>14318</v>
      </c>
      <c r="E8930" s="2">
        <v>70278893</v>
      </c>
      <c r="F8930">
        <f t="shared" si="2503"/>
        <v>0</v>
      </c>
      <c r="G8930" s="6">
        <f t="shared" si="2504"/>
        <v>70278893</v>
      </c>
      <c r="H8930" s="6">
        <v>70278893</v>
      </c>
      <c r="I8930" s="3">
        <v>3021</v>
      </c>
      <c r="J8930" s="2">
        <v>18730762</v>
      </c>
      <c r="K8930" s="3">
        <v>2957</v>
      </c>
      <c r="L8930" s="1">
        <v>37476</v>
      </c>
      <c r="M8930">
        <f t="shared" si="2505"/>
        <v>0</v>
      </c>
      <c r="N8930">
        <f t="shared" si="2506"/>
        <v>0</v>
      </c>
      <c r="Q8930">
        <f t="shared" si="2507"/>
        <v>2006</v>
      </c>
      <c r="R8930">
        <f t="shared" si="2508"/>
        <v>8</v>
      </c>
      <c r="S8930">
        <f t="shared" si="2509"/>
        <v>9</v>
      </c>
      <c r="T8930" s="5">
        <f t="shared" si="2510"/>
        <v>37476</v>
      </c>
      <c r="U8930" s="7">
        <f t="shared" si="2511"/>
        <v>2006</v>
      </c>
      <c r="V8930" s="7">
        <f t="shared" si="2512"/>
        <v>8</v>
      </c>
      <c r="W8930" s="7">
        <f t="shared" si="2513"/>
        <v>9</v>
      </c>
      <c r="X8930" s="7" t="str">
        <f t="shared" si="2514"/>
        <v>06</v>
      </c>
      <c r="Y8930" t="str">
        <f t="shared" si="2515"/>
        <v>World Trade Center</v>
      </c>
      <c r="Z8930" t="str">
        <f t="shared" si="2516"/>
        <v>World Trade Center</v>
      </c>
      <c r="AA8930" t="str">
        <f t="shared" si="2517"/>
        <v>worldtr06nter</v>
      </c>
      <c r="AC8930">
        <f t="shared" si="2518"/>
        <v>0</v>
      </c>
      <c r="AD8930" t="str">
        <f t="shared" si="2519"/>
        <v>worldtr06nter</v>
      </c>
    </row>
    <row r="8931" spans="1:30">
      <c r="A8931">
        <v>16172</v>
      </c>
      <c r="B8931">
        <f t="shared" si="2502"/>
        <v>0</v>
      </c>
      <c r="C8931" s="8" t="s">
        <v>5320</v>
      </c>
      <c r="D8931" t="s">
        <v>14098</v>
      </c>
      <c r="E8931" s="2">
        <v>103863</v>
      </c>
      <c r="F8931">
        <f t="shared" si="2503"/>
        <v>0</v>
      </c>
      <c r="G8931" s="6">
        <f t="shared" si="2504"/>
        <v>103863</v>
      </c>
      <c r="H8931" s="6">
        <v>103863</v>
      </c>
      <c r="I8931">
        <v>19</v>
      </c>
      <c r="J8931" s="2">
        <v>16072</v>
      </c>
      <c r="K8931">
        <v>6</v>
      </c>
      <c r="L8931" s="1">
        <v>35903</v>
      </c>
      <c r="M8931">
        <f t="shared" si="2505"/>
        <v>0</v>
      </c>
      <c r="N8931">
        <f t="shared" si="2506"/>
        <v>0</v>
      </c>
      <c r="Q8931">
        <f t="shared" si="2507"/>
        <v>2002</v>
      </c>
      <c r="R8931">
        <f t="shared" si="2508"/>
        <v>4</v>
      </c>
      <c r="S8931">
        <f t="shared" si="2509"/>
        <v>19</v>
      </c>
      <c r="T8931" s="5">
        <f t="shared" si="2510"/>
        <v>35903</v>
      </c>
      <c r="U8931" s="7">
        <f t="shared" si="2511"/>
        <v>2002</v>
      </c>
      <c r="V8931" s="7">
        <f t="shared" si="2512"/>
        <v>4</v>
      </c>
      <c r="W8931" s="7">
        <f t="shared" si="2513"/>
        <v>19</v>
      </c>
      <c r="X8931" s="7" t="str">
        <f t="shared" si="2514"/>
        <v>02</v>
      </c>
      <c r="Y8931" t="str">
        <f t="shared" si="2515"/>
        <v>World Traveler</v>
      </c>
      <c r="Z8931" t="str">
        <f t="shared" si="2516"/>
        <v>World Traveler</v>
      </c>
      <c r="AA8931" t="str">
        <f t="shared" si="2517"/>
        <v>worldtr02eler</v>
      </c>
      <c r="AB8931" t="s">
        <v>4142</v>
      </c>
      <c r="AC8931">
        <f t="shared" si="2518"/>
        <v>1</v>
      </c>
      <c r="AD8931" t="str">
        <f t="shared" si="2519"/>
        <v>worldtr01eler</v>
      </c>
    </row>
    <row r="8932" spans="1:30">
      <c r="A8932">
        <v>16174</v>
      </c>
      <c r="B8932">
        <f t="shared" si="2502"/>
        <v>0</v>
      </c>
      <c r="C8932" s="8" t="s">
        <v>5322</v>
      </c>
      <c r="D8932" t="s">
        <v>14318</v>
      </c>
      <c r="E8932" s="2">
        <v>202359711</v>
      </c>
      <c r="F8932">
        <f t="shared" si="2503"/>
        <v>0</v>
      </c>
      <c r="G8932" s="6">
        <f t="shared" si="2504"/>
        <v>202359711</v>
      </c>
      <c r="H8932" s="6">
        <v>202359711</v>
      </c>
      <c r="I8932" s="3">
        <v>3607</v>
      </c>
      <c r="J8932" s="2">
        <v>66411834</v>
      </c>
      <c r="K8932" s="3">
        <v>3607</v>
      </c>
      <c r="L8932" s="1">
        <v>39984</v>
      </c>
      <c r="M8932">
        <f t="shared" si="2505"/>
        <v>0</v>
      </c>
      <c r="N8932">
        <f t="shared" si="2506"/>
        <v>0</v>
      </c>
      <c r="Q8932">
        <f t="shared" si="2507"/>
        <v>2013</v>
      </c>
      <c r="R8932">
        <f t="shared" si="2508"/>
        <v>6</v>
      </c>
      <c r="S8932">
        <f t="shared" si="2509"/>
        <v>21</v>
      </c>
      <c r="T8932" s="5">
        <f t="shared" si="2510"/>
        <v>39984</v>
      </c>
      <c r="U8932" s="7">
        <f t="shared" si="2511"/>
        <v>2013</v>
      </c>
      <c r="V8932" s="7">
        <f t="shared" si="2512"/>
        <v>6</v>
      </c>
      <c r="W8932" s="7">
        <f t="shared" si="2513"/>
        <v>21</v>
      </c>
      <c r="X8932" s="7" t="str">
        <f t="shared" si="2514"/>
        <v>13</v>
      </c>
      <c r="Y8932" t="str">
        <f t="shared" si="2515"/>
        <v>World War Z</v>
      </c>
      <c r="Z8932" t="str">
        <f t="shared" si="2516"/>
        <v>World War Z</v>
      </c>
      <c r="AA8932" t="str">
        <f t="shared" si="2517"/>
        <v>worldwa13warz</v>
      </c>
      <c r="AC8932">
        <f t="shared" si="2518"/>
        <v>0</v>
      </c>
      <c r="AD8932" t="str">
        <f t="shared" si="2519"/>
        <v>worldwa13warz</v>
      </c>
    </row>
    <row r="8933" spans="1:30">
      <c r="A8933">
        <v>16179</v>
      </c>
      <c r="B8933">
        <f t="shared" si="2502"/>
        <v>0</v>
      </c>
      <c r="C8933" s="8" t="s">
        <v>5325</v>
      </c>
      <c r="D8933" t="s">
        <v>13947</v>
      </c>
      <c r="E8933" s="2">
        <v>221805</v>
      </c>
      <c r="F8933">
        <f t="shared" si="2503"/>
        <v>0</v>
      </c>
      <c r="G8933" s="6">
        <f t="shared" si="2504"/>
        <v>221805</v>
      </c>
      <c r="H8933" s="6">
        <v>221805</v>
      </c>
      <c r="I8933">
        <v>30</v>
      </c>
      <c r="J8933" s="2">
        <v>4675</v>
      </c>
      <c r="K8933">
        <v>1</v>
      </c>
      <c r="L8933" s="1">
        <v>38584</v>
      </c>
      <c r="M8933">
        <f t="shared" si="2505"/>
        <v>0</v>
      </c>
      <c r="N8933">
        <f t="shared" si="2506"/>
        <v>0</v>
      </c>
      <c r="Q8933">
        <f t="shared" si="2507"/>
        <v>2009</v>
      </c>
      <c r="R8933">
        <f t="shared" si="2508"/>
        <v>8</v>
      </c>
      <c r="S8933">
        <f t="shared" si="2509"/>
        <v>21</v>
      </c>
      <c r="T8933" s="5">
        <f t="shared" si="2510"/>
        <v>38584</v>
      </c>
      <c r="U8933" s="7">
        <f t="shared" si="2511"/>
        <v>2009</v>
      </c>
      <c r="V8933" s="7">
        <f t="shared" si="2512"/>
        <v>8</v>
      </c>
      <c r="W8933" s="7">
        <f t="shared" si="2513"/>
        <v>21</v>
      </c>
      <c r="X8933" s="7" t="str">
        <f t="shared" si="2514"/>
        <v>09</v>
      </c>
      <c r="Y8933" t="str">
        <f t="shared" si="2515"/>
        <v>World's Greatest Dad</v>
      </c>
      <c r="Z8933" t="str">
        <f t="shared" si="2516"/>
        <v>World's Greatest Dad</v>
      </c>
      <c r="AA8933" t="str">
        <f t="shared" si="2517"/>
        <v>world's09tdad</v>
      </c>
      <c r="AB8933" s="11" t="s">
        <v>2233</v>
      </c>
      <c r="AC8933">
        <f t="shared" si="2518"/>
        <v>1</v>
      </c>
      <c r="AD8933" t="str">
        <f t="shared" si="2519"/>
        <v>world's09dadi</v>
      </c>
    </row>
    <row r="8934" spans="1:30">
      <c r="A8934">
        <v>16184</v>
      </c>
      <c r="B8934">
        <f t="shared" si="2502"/>
        <v>0</v>
      </c>
      <c r="C8934" s="8" t="s">
        <v>5327</v>
      </c>
      <c r="D8934" t="s">
        <v>14317</v>
      </c>
      <c r="E8934" s="2">
        <v>83670083</v>
      </c>
      <c r="F8934">
        <f t="shared" si="2503"/>
        <v>0</v>
      </c>
      <c r="G8934" s="6">
        <f t="shared" si="2504"/>
        <v>83670083</v>
      </c>
      <c r="H8934" s="6">
        <v>83670083</v>
      </c>
      <c r="I8934" s="3">
        <v>3545</v>
      </c>
      <c r="J8934" s="2">
        <v>33457188</v>
      </c>
      <c r="K8934" s="3">
        <v>3545</v>
      </c>
      <c r="L8934" s="1">
        <v>39536</v>
      </c>
      <c r="M8934">
        <f t="shared" si="2505"/>
        <v>0</v>
      </c>
      <c r="N8934">
        <f t="shared" si="2506"/>
        <v>0</v>
      </c>
      <c r="Q8934">
        <f t="shared" si="2507"/>
        <v>2012</v>
      </c>
      <c r="R8934">
        <f t="shared" si="2508"/>
        <v>3</v>
      </c>
      <c r="S8934">
        <f t="shared" si="2509"/>
        <v>30</v>
      </c>
      <c r="T8934" s="5">
        <f t="shared" si="2510"/>
        <v>39536</v>
      </c>
      <c r="U8934" s="7">
        <f t="shared" si="2511"/>
        <v>2012</v>
      </c>
      <c r="V8934" s="7">
        <f t="shared" si="2512"/>
        <v>3</v>
      </c>
      <c r="W8934" s="7">
        <f t="shared" si="2513"/>
        <v>30</v>
      </c>
      <c r="X8934" s="7" t="str">
        <f t="shared" si="2514"/>
        <v>12</v>
      </c>
      <c r="Y8934" t="str">
        <f t="shared" si="2515"/>
        <v>Wrath of the Titans</v>
      </c>
      <c r="Z8934" t="str">
        <f t="shared" si="2516"/>
        <v>Wrath of the Titans</v>
      </c>
      <c r="AA8934" t="str">
        <f t="shared" si="2517"/>
        <v>wrathof12tans</v>
      </c>
      <c r="AC8934">
        <f t="shared" si="2518"/>
        <v>0</v>
      </c>
      <c r="AD8934" t="str">
        <f t="shared" si="2519"/>
        <v>wrathof12tans</v>
      </c>
    </row>
    <row r="8935" spans="1:30">
      <c r="A8935">
        <v>16186</v>
      </c>
      <c r="B8935">
        <f t="shared" si="2502"/>
        <v>0</v>
      </c>
      <c r="C8935" s="8" t="s">
        <v>5328</v>
      </c>
      <c r="D8935" t="s">
        <v>14156</v>
      </c>
      <c r="E8935" s="2">
        <v>189422889</v>
      </c>
      <c r="F8935">
        <f t="shared" si="2503"/>
        <v>0</v>
      </c>
      <c r="G8935" s="6">
        <f t="shared" si="2504"/>
        <v>189422889</v>
      </c>
      <c r="H8935" s="6">
        <v>189422889</v>
      </c>
      <c r="I8935" s="3">
        <v>3752</v>
      </c>
      <c r="J8935" s="2">
        <v>49038712</v>
      </c>
      <c r="K8935" s="3">
        <v>3752</v>
      </c>
      <c r="L8935" s="1">
        <v>39753</v>
      </c>
      <c r="M8935">
        <f t="shared" si="2505"/>
        <v>0</v>
      </c>
      <c r="N8935">
        <f t="shared" si="2506"/>
        <v>0</v>
      </c>
      <c r="Q8935">
        <f t="shared" si="2507"/>
        <v>2012</v>
      </c>
      <c r="R8935">
        <f t="shared" si="2508"/>
        <v>11</v>
      </c>
      <c r="S8935">
        <f t="shared" si="2509"/>
        <v>2</v>
      </c>
      <c r="T8935" s="5">
        <f t="shared" si="2510"/>
        <v>39753</v>
      </c>
      <c r="U8935" s="7">
        <f t="shared" si="2511"/>
        <v>2012</v>
      </c>
      <c r="V8935" s="7">
        <f t="shared" si="2512"/>
        <v>11</v>
      </c>
      <c r="W8935" s="7">
        <f t="shared" si="2513"/>
        <v>2</v>
      </c>
      <c r="X8935" s="7" t="str">
        <f t="shared" si="2514"/>
        <v>12</v>
      </c>
      <c r="Y8935" t="str">
        <f t="shared" si="2515"/>
        <v>Wreck-It Ralph</v>
      </c>
      <c r="Z8935" t="str">
        <f t="shared" si="2516"/>
        <v>Wreck-It Ralph</v>
      </c>
      <c r="AA8935" t="str">
        <f t="shared" si="2517"/>
        <v>wreck-i12alph</v>
      </c>
      <c r="AC8935">
        <f t="shared" si="2518"/>
        <v>0</v>
      </c>
      <c r="AD8935" t="str">
        <f t="shared" si="2519"/>
        <v>wreck-i12alph</v>
      </c>
    </row>
    <row r="8936" spans="1:30">
      <c r="A8936">
        <v>16187</v>
      </c>
      <c r="B8936">
        <f t="shared" si="2502"/>
        <v>0</v>
      </c>
      <c r="C8936" s="8" t="s">
        <v>5329</v>
      </c>
      <c r="D8936" t="s">
        <v>14304</v>
      </c>
      <c r="E8936" s="2">
        <v>8020</v>
      </c>
      <c r="F8936">
        <f t="shared" si="2503"/>
        <v>0</v>
      </c>
      <c r="G8936" s="6">
        <f t="shared" si="2504"/>
        <v>8020</v>
      </c>
      <c r="H8936" s="6">
        <v>8020</v>
      </c>
      <c r="I8936">
        <v>1</v>
      </c>
      <c r="J8936" s="2">
        <v>2054</v>
      </c>
      <c r="K8936">
        <v>1</v>
      </c>
      <c r="L8936" s="1">
        <v>39172</v>
      </c>
      <c r="M8936">
        <f t="shared" si="2505"/>
        <v>0</v>
      </c>
      <c r="N8936">
        <f t="shared" si="2506"/>
        <v>0</v>
      </c>
      <c r="Q8936">
        <f t="shared" si="2507"/>
        <v>2011</v>
      </c>
      <c r="R8936">
        <f t="shared" si="2508"/>
        <v>4</v>
      </c>
      <c r="S8936">
        <f t="shared" si="2509"/>
        <v>1</v>
      </c>
      <c r="T8936" s="5">
        <f t="shared" si="2510"/>
        <v>39172</v>
      </c>
      <c r="U8936" s="7">
        <f t="shared" si="2511"/>
        <v>2011</v>
      </c>
      <c r="V8936" s="7">
        <f t="shared" si="2512"/>
        <v>4</v>
      </c>
      <c r="W8936" s="7">
        <f t="shared" si="2513"/>
        <v>1</v>
      </c>
      <c r="X8936" s="7" t="str">
        <f t="shared" si="2514"/>
        <v>11</v>
      </c>
      <c r="Y8936" t="str">
        <f t="shared" si="2515"/>
        <v>Wrecked</v>
      </c>
      <c r="Z8936" t="str">
        <f t="shared" si="2516"/>
        <v>Wrecked</v>
      </c>
      <c r="AA8936" t="str">
        <f t="shared" si="2517"/>
        <v>wrecked11cked</v>
      </c>
      <c r="AB8936" t="s">
        <v>1371</v>
      </c>
      <c r="AC8936">
        <f t="shared" si="2518"/>
        <v>1</v>
      </c>
      <c r="AD8936" t="str">
        <f t="shared" si="2519"/>
        <v>wrecked10cked</v>
      </c>
    </row>
    <row r="8937" spans="1:30">
      <c r="A8937">
        <v>16191</v>
      </c>
      <c r="B8937">
        <f t="shared" si="2502"/>
        <v>0</v>
      </c>
      <c r="C8937" s="8" t="s">
        <v>5166</v>
      </c>
      <c r="D8937" t="s">
        <v>14460</v>
      </c>
      <c r="E8937" s="2">
        <v>24729</v>
      </c>
      <c r="F8937">
        <f t="shared" si="2503"/>
        <v>0</v>
      </c>
      <c r="G8937" s="6">
        <f t="shared" si="2504"/>
        <v>24729</v>
      </c>
      <c r="H8937" s="6">
        <v>24729</v>
      </c>
      <c r="I8937">
        <v>4</v>
      </c>
      <c r="J8937" s="2">
        <v>5944</v>
      </c>
      <c r="K8937">
        <v>1</v>
      </c>
      <c r="L8937" s="1">
        <v>37532</v>
      </c>
      <c r="M8937">
        <f t="shared" si="2505"/>
        <v>0</v>
      </c>
      <c r="N8937">
        <f t="shared" si="2506"/>
        <v>0</v>
      </c>
      <c r="Q8937">
        <f t="shared" si="2507"/>
        <v>2006</v>
      </c>
      <c r="R8937">
        <f t="shared" si="2508"/>
        <v>10</v>
      </c>
      <c r="S8937">
        <f t="shared" si="2509"/>
        <v>4</v>
      </c>
      <c r="T8937" s="5">
        <f t="shared" si="2510"/>
        <v>37532</v>
      </c>
      <c r="U8937" s="7">
        <f t="shared" si="2511"/>
        <v>2006</v>
      </c>
      <c r="V8937" s="7">
        <f t="shared" si="2512"/>
        <v>10</v>
      </c>
      <c r="W8937" s="7">
        <f t="shared" si="2513"/>
        <v>4</v>
      </c>
      <c r="X8937" s="7" t="str">
        <f t="shared" si="2514"/>
        <v>06</v>
      </c>
      <c r="Y8937" t="str">
        <f t="shared" si="2515"/>
        <v>Wrestling with Angels: Playwright Tony Kushner</v>
      </c>
      <c r="Z8937" t="str">
        <f t="shared" si="2516"/>
        <v>Wrestling with Angels: Playwright Tony Kushner</v>
      </c>
      <c r="AA8937" t="str">
        <f t="shared" si="2517"/>
        <v>wrestli06hner</v>
      </c>
      <c r="AC8937">
        <f t="shared" si="2518"/>
        <v>0</v>
      </c>
      <c r="AD8937" t="str">
        <f t="shared" si="2519"/>
        <v>wrestli06hner</v>
      </c>
    </row>
    <row r="8938" spans="1:30">
      <c r="A8938">
        <v>16192</v>
      </c>
      <c r="B8938">
        <f t="shared" si="2502"/>
        <v>0</v>
      </c>
      <c r="C8938" s="8" t="s">
        <v>4994</v>
      </c>
      <c r="D8938" t="s">
        <v>13247</v>
      </c>
      <c r="E8938" s="2">
        <v>84610</v>
      </c>
      <c r="F8938">
        <f t="shared" si="2503"/>
        <v>0</v>
      </c>
      <c r="G8938" s="6">
        <f t="shared" si="2504"/>
        <v>84610</v>
      </c>
      <c r="H8938" s="6">
        <v>84610</v>
      </c>
      <c r="I8938">
        <v>1</v>
      </c>
      <c r="L8938" s="1">
        <v>39172</v>
      </c>
      <c r="M8938">
        <f t="shared" si="2505"/>
        <v>0</v>
      </c>
      <c r="N8938">
        <f t="shared" si="2506"/>
        <v>0</v>
      </c>
      <c r="Q8938">
        <f t="shared" si="2507"/>
        <v>2011</v>
      </c>
      <c r="R8938">
        <f t="shared" si="2508"/>
        <v>4</v>
      </c>
      <c r="S8938">
        <f t="shared" si="2509"/>
        <v>1</v>
      </c>
      <c r="T8938" s="5">
        <f t="shared" si="2510"/>
        <v>39172</v>
      </c>
      <c r="U8938" s="7">
        <f t="shared" si="2511"/>
        <v>2011</v>
      </c>
      <c r="V8938" s="7">
        <f t="shared" si="2512"/>
        <v>4</v>
      </c>
      <c r="W8938" s="7">
        <f t="shared" si="2513"/>
        <v>1</v>
      </c>
      <c r="X8938" s="7" t="str">
        <f t="shared" si="2514"/>
        <v>11</v>
      </c>
      <c r="Y8938" t="str">
        <f t="shared" si="2515"/>
        <v>Wretches &amp; Jabberers</v>
      </c>
      <c r="Z8938" t="str">
        <f t="shared" si="2516"/>
        <v>Wretches &amp; Jabberers</v>
      </c>
      <c r="AA8938" t="str">
        <f t="shared" si="2517"/>
        <v>wretche11rers</v>
      </c>
      <c r="AC8938">
        <f t="shared" si="2518"/>
        <v>0</v>
      </c>
      <c r="AD8938" t="str">
        <f t="shared" si="2519"/>
        <v>wretche11rers</v>
      </c>
    </row>
    <row r="8939" spans="1:30">
      <c r="A8939">
        <v>16193</v>
      </c>
      <c r="B8939">
        <f t="shared" si="2502"/>
        <v>0</v>
      </c>
      <c r="C8939" s="8" t="s">
        <v>4995</v>
      </c>
      <c r="D8939" t="s">
        <v>14529</v>
      </c>
      <c r="E8939" s="2">
        <v>446165</v>
      </c>
      <c r="F8939">
        <f t="shared" si="2503"/>
        <v>0</v>
      </c>
      <c r="G8939" s="6">
        <f t="shared" si="2504"/>
        <v>446165</v>
      </c>
      <c r="H8939" s="6">
        <v>446165</v>
      </c>
      <c r="I8939">
        <v>91</v>
      </c>
      <c r="J8939" s="2">
        <v>42808</v>
      </c>
      <c r="K8939">
        <v>3</v>
      </c>
      <c r="L8939" s="1">
        <v>37912</v>
      </c>
      <c r="M8939">
        <f t="shared" si="2505"/>
        <v>0</v>
      </c>
      <c r="N8939">
        <f t="shared" si="2506"/>
        <v>0</v>
      </c>
      <c r="Q8939">
        <f t="shared" si="2507"/>
        <v>2007</v>
      </c>
      <c r="R8939">
        <f t="shared" si="2508"/>
        <v>10</v>
      </c>
      <c r="S8939">
        <f t="shared" si="2509"/>
        <v>19</v>
      </c>
      <c r="T8939" s="5">
        <f t="shared" si="2510"/>
        <v>37912</v>
      </c>
      <c r="U8939" s="7">
        <f t="shared" si="2511"/>
        <v>2007</v>
      </c>
      <c r="V8939" s="7">
        <f t="shared" si="2512"/>
        <v>10</v>
      </c>
      <c r="W8939" s="7">
        <f t="shared" si="2513"/>
        <v>19</v>
      </c>
      <c r="X8939" s="7" t="str">
        <f t="shared" si="2514"/>
        <v>07</v>
      </c>
      <c r="Y8939" t="str">
        <f t="shared" si="2515"/>
        <v>Wristcutters: A Love Story</v>
      </c>
      <c r="Z8939" t="str">
        <f t="shared" si="2516"/>
        <v>Wristcutters: A Love Story</v>
      </c>
      <c r="AA8939" t="str">
        <f t="shared" si="2517"/>
        <v>wristcu07tory</v>
      </c>
      <c r="AB8939" t="s">
        <v>2607</v>
      </c>
      <c r="AC8939">
        <f t="shared" si="2518"/>
        <v>1</v>
      </c>
      <c r="AD8939" t="str">
        <f t="shared" si="2519"/>
        <v>wristcu06tory</v>
      </c>
    </row>
    <row r="8940" spans="1:30">
      <c r="A8940">
        <v>16194</v>
      </c>
      <c r="B8940">
        <f t="shared" si="2502"/>
        <v>0</v>
      </c>
      <c r="C8940" s="8" t="s">
        <v>4996</v>
      </c>
      <c r="D8940" t="s">
        <v>13848</v>
      </c>
      <c r="E8940" s="2">
        <v>11728</v>
      </c>
      <c r="F8940">
        <f t="shared" si="2503"/>
        <v>0</v>
      </c>
      <c r="G8940" s="6">
        <f t="shared" si="2504"/>
        <v>11728</v>
      </c>
      <c r="H8940" s="6">
        <v>11728</v>
      </c>
      <c r="I8940">
        <v>1</v>
      </c>
      <c r="J8940" s="2">
        <v>2245</v>
      </c>
      <c r="K8940">
        <v>1</v>
      </c>
      <c r="L8940" s="1">
        <v>37014</v>
      </c>
      <c r="M8940">
        <f t="shared" si="2505"/>
        <v>0</v>
      </c>
      <c r="N8940">
        <f t="shared" si="2506"/>
        <v>0</v>
      </c>
      <c r="Q8940">
        <f t="shared" si="2507"/>
        <v>2005</v>
      </c>
      <c r="R8940">
        <f t="shared" si="2508"/>
        <v>5</v>
      </c>
      <c r="S8940">
        <f t="shared" si="2509"/>
        <v>4</v>
      </c>
      <c r="T8940" s="5">
        <f t="shared" si="2510"/>
        <v>37014</v>
      </c>
      <c r="U8940" s="7">
        <f t="shared" si="2511"/>
        <v>2005</v>
      </c>
      <c r="V8940" s="7">
        <f t="shared" si="2512"/>
        <v>5</v>
      </c>
      <c r="W8940" s="7">
        <f t="shared" si="2513"/>
        <v>4</v>
      </c>
      <c r="X8940" s="7" t="str">
        <f t="shared" si="2514"/>
        <v>05</v>
      </c>
      <c r="Y8940" t="str">
        <f t="shared" si="2515"/>
        <v>Writer of O</v>
      </c>
      <c r="Z8940" t="str">
        <f t="shared" si="2516"/>
        <v>Writer of O</v>
      </c>
      <c r="AA8940" t="str">
        <f t="shared" si="2517"/>
        <v>writero05rofo</v>
      </c>
      <c r="AB8940" t="s">
        <v>3343</v>
      </c>
      <c r="AC8940">
        <f t="shared" si="2518"/>
        <v>1</v>
      </c>
      <c r="AD8940" t="str">
        <f t="shared" si="2519"/>
        <v>ecrivai04nd'o</v>
      </c>
    </row>
    <row r="8941" spans="1:30">
      <c r="A8941">
        <v>16196</v>
      </c>
      <c r="B8941">
        <f t="shared" si="2502"/>
        <v>0</v>
      </c>
      <c r="C8941" s="8" t="s">
        <v>4547</v>
      </c>
      <c r="D8941" t="s">
        <v>14293</v>
      </c>
      <c r="E8941" s="2">
        <v>46021</v>
      </c>
      <c r="F8941">
        <f t="shared" si="2503"/>
        <v>0</v>
      </c>
      <c r="G8941" s="6">
        <f t="shared" si="2504"/>
        <v>46021</v>
      </c>
      <c r="H8941" s="6">
        <v>46021</v>
      </c>
      <c r="I8941">
        <v>20</v>
      </c>
      <c r="J8941" s="2">
        <v>20424</v>
      </c>
      <c r="K8941">
        <v>16</v>
      </c>
      <c r="L8941" s="1">
        <v>39900</v>
      </c>
      <c r="M8941">
        <f t="shared" si="2505"/>
        <v>0</v>
      </c>
      <c r="N8941">
        <f t="shared" si="2506"/>
        <v>0</v>
      </c>
      <c r="Q8941">
        <f t="shared" si="2507"/>
        <v>2013</v>
      </c>
      <c r="R8941">
        <f t="shared" si="2508"/>
        <v>3</v>
      </c>
      <c r="S8941">
        <f t="shared" si="2509"/>
        <v>29</v>
      </c>
      <c r="T8941" s="5">
        <f t="shared" si="2510"/>
        <v>39900</v>
      </c>
      <c r="U8941" s="7">
        <f t="shared" si="2511"/>
        <v>2013</v>
      </c>
      <c r="V8941" s="7">
        <f t="shared" si="2512"/>
        <v>3</v>
      </c>
      <c r="W8941" s="7">
        <f t="shared" si="2513"/>
        <v>29</v>
      </c>
      <c r="X8941" s="7" t="str">
        <f t="shared" si="2514"/>
        <v>13</v>
      </c>
      <c r="Y8941" t="str">
        <f t="shared" si="2515"/>
        <v>Wrong [2013]</v>
      </c>
      <c r="Z8941" t="str">
        <f t="shared" si="2516"/>
        <v>Wrong [2013]</v>
      </c>
      <c r="AA8941" t="str">
        <f t="shared" si="2517"/>
        <v>wrong[213013]</v>
      </c>
      <c r="AB8941" t="s">
        <v>915</v>
      </c>
      <c r="AC8941">
        <f t="shared" si="2518"/>
        <v>1</v>
      </c>
      <c r="AD8941" t="str">
        <f t="shared" si="2519"/>
        <v>wrongi12ongi</v>
      </c>
    </row>
    <row r="8942" spans="1:30">
      <c r="A8942">
        <v>16200</v>
      </c>
      <c r="B8942">
        <f t="shared" si="2502"/>
        <v>0</v>
      </c>
      <c r="C8942" s="8" t="s">
        <v>5218</v>
      </c>
      <c r="D8942" t="s">
        <v>14400</v>
      </c>
      <c r="E8942" s="2">
        <v>15418790</v>
      </c>
      <c r="F8942">
        <f t="shared" si="2503"/>
        <v>0</v>
      </c>
      <c r="G8942" s="6">
        <f t="shared" si="2504"/>
        <v>15418790</v>
      </c>
      <c r="H8942" s="6">
        <v>15418790</v>
      </c>
      <c r="I8942" s="3">
        <v>1615</v>
      </c>
      <c r="J8942" s="2">
        <v>5161498</v>
      </c>
      <c r="K8942" s="3">
        <v>1615</v>
      </c>
      <c r="L8942" s="1">
        <v>36309</v>
      </c>
      <c r="M8942">
        <f t="shared" si="2505"/>
        <v>0</v>
      </c>
      <c r="N8942">
        <f t="shared" si="2506"/>
        <v>0</v>
      </c>
      <c r="Q8942">
        <f t="shared" si="2507"/>
        <v>2003</v>
      </c>
      <c r="R8942">
        <f t="shared" si="2508"/>
        <v>5</v>
      </c>
      <c r="S8942">
        <f t="shared" si="2509"/>
        <v>30</v>
      </c>
      <c r="T8942" s="5">
        <f t="shared" si="2510"/>
        <v>36309</v>
      </c>
      <c r="U8942" s="7">
        <f t="shared" si="2511"/>
        <v>2003</v>
      </c>
      <c r="V8942" s="7">
        <f t="shared" si="2512"/>
        <v>5</v>
      </c>
      <c r="W8942" s="7">
        <f t="shared" si="2513"/>
        <v>30</v>
      </c>
      <c r="X8942" s="7" t="str">
        <f t="shared" si="2514"/>
        <v>03</v>
      </c>
      <c r="Y8942" t="str">
        <f t="shared" si="2515"/>
        <v>Wrong Turn</v>
      </c>
      <c r="Z8942" t="str">
        <f t="shared" si="2516"/>
        <v>Wrong Turn</v>
      </c>
      <c r="AA8942" t="str">
        <f t="shared" si="2517"/>
        <v>wrongtu03turn</v>
      </c>
      <c r="AB8942" t="s">
        <v>3707</v>
      </c>
      <c r="AC8942">
        <f t="shared" si="2518"/>
        <v>1</v>
      </c>
      <c r="AD8942" t="str">
        <f t="shared" si="2519"/>
        <v>wrongtu03urni</v>
      </c>
    </row>
    <row r="8943" spans="1:30">
      <c r="A8943">
        <v>16202</v>
      </c>
      <c r="B8943">
        <f t="shared" si="2502"/>
        <v>0</v>
      </c>
      <c r="C8943" s="8" t="s">
        <v>4548</v>
      </c>
      <c r="D8943" t="s">
        <v>14398</v>
      </c>
      <c r="E8943" s="2">
        <v>100915</v>
      </c>
      <c r="F8943">
        <f t="shared" si="2503"/>
        <v>0</v>
      </c>
      <c r="G8943" s="6">
        <f t="shared" si="2504"/>
        <v>100915</v>
      </c>
      <c r="H8943" s="6">
        <v>100915</v>
      </c>
      <c r="I8943">
        <v>12</v>
      </c>
      <c r="J8943" s="2">
        <v>8956</v>
      </c>
      <c r="K8943">
        <v>1</v>
      </c>
      <c r="L8943" s="1">
        <v>39725</v>
      </c>
      <c r="M8943">
        <f t="shared" si="2505"/>
        <v>0</v>
      </c>
      <c r="N8943">
        <f t="shared" si="2506"/>
        <v>0</v>
      </c>
      <c r="Q8943">
        <f t="shared" si="2507"/>
        <v>2012</v>
      </c>
      <c r="R8943">
        <f t="shared" si="2508"/>
        <v>10</v>
      </c>
      <c r="S8943">
        <f t="shared" si="2509"/>
        <v>5</v>
      </c>
      <c r="T8943" s="5">
        <f t="shared" si="2510"/>
        <v>39725</v>
      </c>
      <c r="U8943" s="7">
        <f t="shared" si="2511"/>
        <v>2012</v>
      </c>
      <c r="V8943" s="7">
        <f t="shared" si="2512"/>
        <v>10</v>
      </c>
      <c r="W8943" s="7">
        <f t="shared" si="2513"/>
        <v>5</v>
      </c>
      <c r="X8943" s="7" t="str">
        <f t="shared" si="2514"/>
        <v>12</v>
      </c>
      <c r="Y8943" t="str">
        <f t="shared" si="2515"/>
        <v>Wuthering Heights [2012]</v>
      </c>
      <c r="Z8943" t="str">
        <f t="shared" si="2516"/>
        <v>Wuthering Heights [2012]</v>
      </c>
      <c r="AA8943" t="str">
        <f t="shared" si="2517"/>
        <v>wutheri12012]</v>
      </c>
      <c r="AB8943" t="s">
        <v>1234</v>
      </c>
      <c r="AC8943">
        <f t="shared" si="2518"/>
        <v>1</v>
      </c>
      <c r="AD8943" t="str">
        <f t="shared" si="2519"/>
        <v>wutheri11ghts</v>
      </c>
    </row>
    <row r="8944" spans="1:30">
      <c r="A8944">
        <v>16205</v>
      </c>
      <c r="B8944">
        <f t="shared" si="2502"/>
        <v>0</v>
      </c>
      <c r="C8944" s="8" t="s">
        <v>5219</v>
      </c>
      <c r="D8944" t="s">
        <v>5383</v>
      </c>
      <c r="E8944" s="2">
        <v>143355</v>
      </c>
      <c r="F8944">
        <f t="shared" si="2503"/>
        <v>0</v>
      </c>
      <c r="G8944" s="6">
        <f t="shared" si="2504"/>
        <v>143355</v>
      </c>
      <c r="H8944" s="6">
        <v>143355</v>
      </c>
      <c r="I8944">
        <v>1</v>
      </c>
      <c r="J8944" s="2">
        <v>6672</v>
      </c>
      <c r="K8944">
        <v>1</v>
      </c>
      <c r="L8944" s="1">
        <v>35133</v>
      </c>
      <c r="M8944">
        <f t="shared" si="2505"/>
        <v>0</v>
      </c>
      <c r="N8944">
        <f t="shared" si="2506"/>
        <v>0</v>
      </c>
      <c r="Q8944">
        <f t="shared" si="2507"/>
        <v>2000</v>
      </c>
      <c r="R8944">
        <f t="shared" si="2508"/>
        <v>3</v>
      </c>
      <c r="S8944">
        <f t="shared" si="2509"/>
        <v>10</v>
      </c>
      <c r="T8944" s="5">
        <f t="shared" si="2510"/>
        <v>35133</v>
      </c>
      <c r="U8944" s="7">
        <f t="shared" si="2511"/>
        <v>2000</v>
      </c>
      <c r="V8944" s="7">
        <f t="shared" si="2512"/>
        <v>3</v>
      </c>
      <c r="W8944" s="7">
        <f t="shared" si="2513"/>
        <v>10</v>
      </c>
      <c r="X8944" s="7" t="str">
        <f t="shared" si="2514"/>
        <v>00</v>
      </c>
      <c r="Y8944" t="str">
        <f t="shared" si="2515"/>
        <v>X</v>
      </c>
      <c r="Z8944" t="str">
        <f t="shared" si="2516"/>
        <v>X</v>
      </c>
      <c r="AA8944" t="str">
        <f t="shared" si="2517"/>
        <v>x00x</v>
      </c>
      <c r="AB8944" t="s">
        <v>14366</v>
      </c>
      <c r="AC8944">
        <f t="shared" si="2518"/>
        <v>1</v>
      </c>
      <c r="AD8944" t="str">
        <f t="shared" si="2519"/>
        <v>ekkusu96kusu</v>
      </c>
    </row>
    <row r="8945" spans="1:30">
      <c r="A8945">
        <v>16206</v>
      </c>
      <c r="B8945">
        <f t="shared" si="2502"/>
        <v>0</v>
      </c>
      <c r="C8945" s="8" t="s">
        <v>5384</v>
      </c>
      <c r="D8945" t="s">
        <v>14156</v>
      </c>
      <c r="E8945" s="2">
        <v>1391434</v>
      </c>
      <c r="F8945">
        <f t="shared" si="2503"/>
        <v>0</v>
      </c>
      <c r="G8945" s="6">
        <f t="shared" si="2504"/>
        <v>1391434</v>
      </c>
      <c r="H8945" s="6">
        <v>1391434</v>
      </c>
      <c r="I8945" s="3">
        <v>1399</v>
      </c>
      <c r="J8945" s="2">
        <v>837216</v>
      </c>
      <c r="K8945" s="3">
        <v>1399</v>
      </c>
      <c r="L8945" s="1">
        <v>38584</v>
      </c>
      <c r="M8945">
        <f t="shared" si="2505"/>
        <v>0</v>
      </c>
      <c r="N8945">
        <f t="shared" si="2506"/>
        <v>0</v>
      </c>
      <c r="Q8945">
        <f t="shared" si="2507"/>
        <v>2009</v>
      </c>
      <c r="R8945">
        <f t="shared" si="2508"/>
        <v>8</v>
      </c>
      <c r="S8945">
        <f t="shared" si="2509"/>
        <v>21</v>
      </c>
      <c r="T8945" s="5">
        <f t="shared" si="2510"/>
        <v>38584</v>
      </c>
      <c r="U8945" s="7">
        <f t="shared" si="2511"/>
        <v>2009</v>
      </c>
      <c r="V8945" s="7">
        <f t="shared" si="2512"/>
        <v>8</v>
      </c>
      <c r="W8945" s="7">
        <f t="shared" si="2513"/>
        <v>21</v>
      </c>
      <c r="X8945" s="7" t="str">
        <f t="shared" si="2514"/>
        <v>09</v>
      </c>
      <c r="Y8945" t="str">
        <f t="shared" si="2515"/>
        <v>X Games 3D The Movie</v>
      </c>
      <c r="Z8945" t="str">
        <f t="shared" si="2516"/>
        <v>X Games 3D The Movie</v>
      </c>
      <c r="AA8945" t="str">
        <f t="shared" si="2517"/>
        <v>xgames309ovie</v>
      </c>
      <c r="AB8945" s="11"/>
      <c r="AC8945">
        <f t="shared" si="2518"/>
        <v>0</v>
      </c>
      <c r="AD8945" t="str">
        <f t="shared" si="2519"/>
        <v>xgames309ovie</v>
      </c>
    </row>
    <row r="8946" spans="1:30">
      <c r="A8946">
        <v>16209</v>
      </c>
      <c r="B8946">
        <f t="shared" si="2502"/>
        <v>0</v>
      </c>
      <c r="C8946" s="8" t="s">
        <v>5386</v>
      </c>
      <c r="D8946" t="s">
        <v>14400</v>
      </c>
      <c r="E8946" s="2">
        <v>157299717</v>
      </c>
      <c r="F8946">
        <f t="shared" si="2503"/>
        <v>0</v>
      </c>
      <c r="G8946" s="6">
        <f t="shared" si="2504"/>
        <v>157299717</v>
      </c>
      <c r="H8946" s="6">
        <v>157299717</v>
      </c>
      <c r="I8946" s="3">
        <v>3112</v>
      </c>
      <c r="J8946" s="2">
        <v>54471475</v>
      </c>
      <c r="K8946" s="3">
        <v>3025</v>
      </c>
      <c r="L8946" s="1">
        <v>35259</v>
      </c>
      <c r="M8946">
        <f t="shared" si="2505"/>
        <v>0</v>
      </c>
      <c r="N8946">
        <f t="shared" si="2506"/>
        <v>0</v>
      </c>
      <c r="Q8946">
        <f t="shared" si="2507"/>
        <v>2000</v>
      </c>
      <c r="R8946">
        <f t="shared" si="2508"/>
        <v>7</v>
      </c>
      <c r="S8946">
        <f t="shared" si="2509"/>
        <v>14</v>
      </c>
      <c r="T8946" s="5">
        <f t="shared" si="2510"/>
        <v>35259</v>
      </c>
      <c r="U8946" s="7">
        <f t="shared" si="2511"/>
        <v>2000</v>
      </c>
      <c r="V8946" s="7">
        <f t="shared" si="2512"/>
        <v>7</v>
      </c>
      <c r="W8946" s="7">
        <f t="shared" si="2513"/>
        <v>14</v>
      </c>
      <c r="X8946" s="7" t="str">
        <f t="shared" si="2514"/>
        <v>00</v>
      </c>
      <c r="Y8946" t="str">
        <f t="shared" si="2515"/>
        <v>X-Men</v>
      </c>
      <c r="Z8946" t="str">
        <f t="shared" si="2516"/>
        <v>X-Men</v>
      </c>
      <c r="AA8946" t="str">
        <f t="shared" si="2517"/>
        <v>x-men00-men</v>
      </c>
      <c r="AC8946">
        <f t="shared" si="2518"/>
        <v>0</v>
      </c>
      <c r="AD8946" t="str">
        <f t="shared" si="2519"/>
        <v>x-men00-men</v>
      </c>
    </row>
    <row r="8947" spans="1:30">
      <c r="A8947">
        <v>16210</v>
      </c>
      <c r="B8947">
        <f t="shared" si="2502"/>
        <v>0</v>
      </c>
      <c r="C8947" s="8" t="s">
        <v>5387</v>
      </c>
      <c r="D8947" t="s">
        <v>14400</v>
      </c>
      <c r="E8947" s="2">
        <v>179883157</v>
      </c>
      <c r="F8947">
        <f t="shared" si="2503"/>
        <v>0</v>
      </c>
      <c r="G8947" s="6">
        <f t="shared" si="2504"/>
        <v>179883157</v>
      </c>
      <c r="H8947" s="6">
        <v>179883157</v>
      </c>
      <c r="I8947" s="3">
        <v>4102</v>
      </c>
      <c r="J8947" s="2">
        <v>85058003</v>
      </c>
      <c r="K8947" s="3">
        <v>4099</v>
      </c>
      <c r="L8947" s="1">
        <v>38472</v>
      </c>
      <c r="M8947">
        <f t="shared" si="2505"/>
        <v>0</v>
      </c>
      <c r="N8947">
        <f t="shared" si="2506"/>
        <v>0</v>
      </c>
      <c r="Q8947">
        <f t="shared" si="2507"/>
        <v>2009</v>
      </c>
      <c r="R8947">
        <f t="shared" si="2508"/>
        <v>5</v>
      </c>
      <c r="S8947">
        <f t="shared" si="2509"/>
        <v>1</v>
      </c>
      <c r="T8947" s="5">
        <f t="shared" si="2510"/>
        <v>38472</v>
      </c>
      <c r="U8947" s="7">
        <f t="shared" si="2511"/>
        <v>2009</v>
      </c>
      <c r="V8947" s="7">
        <f t="shared" si="2512"/>
        <v>5</v>
      </c>
      <c r="W8947" s="7">
        <f t="shared" si="2513"/>
        <v>1</v>
      </c>
      <c r="X8947" s="7" t="str">
        <f t="shared" si="2514"/>
        <v>09</v>
      </c>
      <c r="Y8947" t="str">
        <f t="shared" si="2515"/>
        <v>X-Men Origins: Wolverine</v>
      </c>
      <c r="Z8947" t="str">
        <f t="shared" si="2516"/>
        <v>X-Men Origins: Wolverine</v>
      </c>
      <c r="AA8947" t="str">
        <f t="shared" si="2517"/>
        <v>x-menor09rine</v>
      </c>
      <c r="AB8947" s="11"/>
      <c r="AC8947">
        <f t="shared" si="2518"/>
        <v>0</v>
      </c>
      <c r="AD8947" t="str">
        <f t="shared" si="2519"/>
        <v>x-menor09rine</v>
      </c>
    </row>
    <row r="8948" spans="1:30">
      <c r="A8948">
        <v>16212</v>
      </c>
      <c r="B8948">
        <f t="shared" si="2502"/>
        <v>0</v>
      </c>
      <c r="C8948" s="8" t="s">
        <v>5010</v>
      </c>
      <c r="D8948" t="s">
        <v>14400</v>
      </c>
      <c r="E8948" s="2">
        <v>233921534</v>
      </c>
      <c r="F8948">
        <f t="shared" si="2503"/>
        <v>0</v>
      </c>
      <c r="G8948" s="6">
        <f t="shared" si="2504"/>
        <v>233921534</v>
      </c>
      <c r="H8948" s="6">
        <v>233921534</v>
      </c>
      <c r="I8948" s="3">
        <v>4001</v>
      </c>
      <c r="J8948" s="2">
        <v>90823660</v>
      </c>
      <c r="K8948" s="3">
        <v>3996</v>
      </c>
      <c r="L8948" s="1">
        <v>40320</v>
      </c>
      <c r="M8948">
        <f t="shared" si="2505"/>
        <v>0</v>
      </c>
      <c r="N8948">
        <f t="shared" si="2506"/>
        <v>0</v>
      </c>
      <c r="Q8948">
        <f t="shared" si="2507"/>
        <v>2014</v>
      </c>
      <c r="R8948">
        <f t="shared" si="2508"/>
        <v>5</v>
      </c>
      <c r="S8948">
        <f t="shared" si="2509"/>
        <v>23</v>
      </c>
      <c r="T8948" s="5">
        <f t="shared" si="2510"/>
        <v>40320</v>
      </c>
      <c r="U8948" s="7">
        <f t="shared" si="2511"/>
        <v>2014</v>
      </c>
      <c r="V8948" s="7">
        <f t="shared" si="2512"/>
        <v>5</v>
      </c>
      <c r="W8948" s="7">
        <f t="shared" si="2513"/>
        <v>23</v>
      </c>
      <c r="X8948" s="7" t="str">
        <f t="shared" si="2514"/>
        <v>14</v>
      </c>
      <c r="Y8948" t="str">
        <f t="shared" si="2515"/>
        <v>X-Men: Days of Future Past</v>
      </c>
      <c r="Z8948" t="str">
        <f t="shared" si="2516"/>
        <v>X-Men: Days of Future Past</v>
      </c>
      <c r="AA8948" t="str">
        <f t="shared" si="2517"/>
        <v>x-men:d14past</v>
      </c>
      <c r="AC8948">
        <f t="shared" si="2518"/>
        <v>0</v>
      </c>
      <c r="AD8948" t="str">
        <f t="shared" si="2519"/>
        <v>x-men:d14past</v>
      </c>
    </row>
    <row r="8949" spans="1:30">
      <c r="A8949">
        <v>16213</v>
      </c>
      <c r="B8949">
        <f t="shared" si="2502"/>
        <v>0</v>
      </c>
      <c r="C8949" s="8" t="s">
        <v>5011</v>
      </c>
      <c r="D8949" t="s">
        <v>14400</v>
      </c>
      <c r="E8949" s="2">
        <v>146408305</v>
      </c>
      <c r="F8949">
        <f t="shared" si="2503"/>
        <v>0</v>
      </c>
      <c r="G8949" s="6">
        <f t="shared" si="2504"/>
        <v>146408305</v>
      </c>
      <c r="H8949" s="6">
        <v>146408305</v>
      </c>
      <c r="I8949" s="3">
        <v>3692</v>
      </c>
      <c r="J8949" s="2">
        <v>55101604</v>
      </c>
      <c r="K8949" s="3">
        <v>3641</v>
      </c>
      <c r="L8949" s="1">
        <v>39235</v>
      </c>
      <c r="M8949">
        <f t="shared" si="2505"/>
        <v>0</v>
      </c>
      <c r="N8949">
        <f t="shared" si="2506"/>
        <v>0</v>
      </c>
      <c r="Q8949">
        <f t="shared" si="2507"/>
        <v>2011</v>
      </c>
      <c r="R8949">
        <f t="shared" si="2508"/>
        <v>6</v>
      </c>
      <c r="S8949">
        <f t="shared" si="2509"/>
        <v>3</v>
      </c>
      <c r="T8949" s="5">
        <f t="shared" si="2510"/>
        <v>39235</v>
      </c>
      <c r="U8949" s="7">
        <f t="shared" si="2511"/>
        <v>2011</v>
      </c>
      <c r="V8949" s="7">
        <f t="shared" si="2512"/>
        <v>6</v>
      </c>
      <c r="W8949" s="7">
        <f t="shared" si="2513"/>
        <v>3</v>
      </c>
      <c r="X8949" s="7" t="str">
        <f t="shared" si="2514"/>
        <v>11</v>
      </c>
      <c r="Y8949" t="str">
        <f t="shared" si="2515"/>
        <v>X-Men: First Class</v>
      </c>
      <c r="Z8949" t="str">
        <f t="shared" si="2516"/>
        <v>X-Men: First Class</v>
      </c>
      <c r="AA8949" t="str">
        <f t="shared" si="2517"/>
        <v>x-men:f11lass</v>
      </c>
      <c r="AB8949" t="s">
        <v>1372</v>
      </c>
      <c r="AC8949">
        <f t="shared" si="2518"/>
        <v>1</v>
      </c>
      <c r="AD8949" t="str">
        <f t="shared" si="2519"/>
        <v>x:first11lass</v>
      </c>
    </row>
    <row r="8950" spans="1:30">
      <c r="A8950">
        <v>16214</v>
      </c>
      <c r="B8950">
        <f t="shared" si="2502"/>
        <v>0</v>
      </c>
      <c r="C8950" s="8" t="s">
        <v>5012</v>
      </c>
      <c r="D8950" t="s">
        <v>14400</v>
      </c>
      <c r="E8950" s="2">
        <v>234362462</v>
      </c>
      <c r="F8950">
        <f t="shared" si="2503"/>
        <v>0</v>
      </c>
      <c r="G8950" s="6">
        <f t="shared" si="2504"/>
        <v>234362462</v>
      </c>
      <c r="H8950" s="6">
        <v>234362462</v>
      </c>
      <c r="I8950" s="3">
        <v>3714</v>
      </c>
      <c r="J8950" s="2">
        <v>102750665</v>
      </c>
      <c r="K8950" s="3">
        <v>3690</v>
      </c>
      <c r="L8950" s="1">
        <v>37401</v>
      </c>
      <c r="M8950">
        <f t="shared" si="2505"/>
        <v>0</v>
      </c>
      <c r="N8950">
        <f t="shared" si="2506"/>
        <v>0</v>
      </c>
      <c r="Q8950">
        <f t="shared" si="2507"/>
        <v>2006</v>
      </c>
      <c r="R8950">
        <f t="shared" si="2508"/>
        <v>5</v>
      </c>
      <c r="S8950">
        <f t="shared" si="2509"/>
        <v>26</v>
      </c>
      <c r="T8950" s="5">
        <f t="shared" si="2510"/>
        <v>37401</v>
      </c>
      <c r="U8950" s="7">
        <f t="shared" si="2511"/>
        <v>2006</v>
      </c>
      <c r="V8950" s="7">
        <f t="shared" si="2512"/>
        <v>5</v>
      </c>
      <c r="W8950" s="7">
        <f t="shared" si="2513"/>
        <v>26</v>
      </c>
      <c r="X8950" s="7" t="str">
        <f t="shared" si="2514"/>
        <v>06</v>
      </c>
      <c r="Y8950" t="str">
        <f t="shared" si="2515"/>
        <v>X-Men: The Last Stand</v>
      </c>
      <c r="Z8950" t="str">
        <f t="shared" si="2516"/>
        <v>X-Men: The Last Stand</v>
      </c>
      <c r="AA8950" t="str">
        <f t="shared" si="2517"/>
        <v>x-men:t06tand</v>
      </c>
      <c r="AC8950">
        <f t="shared" si="2518"/>
        <v>0</v>
      </c>
      <c r="AD8950" t="str">
        <f t="shared" si="2519"/>
        <v>x-men:t06tand</v>
      </c>
    </row>
    <row r="8951" spans="1:30">
      <c r="A8951">
        <v>16215</v>
      </c>
      <c r="B8951">
        <f t="shared" si="2502"/>
        <v>0</v>
      </c>
      <c r="C8951" s="8" t="s">
        <v>5013</v>
      </c>
      <c r="D8951" t="s">
        <v>14400</v>
      </c>
      <c r="E8951" s="2">
        <v>214949694</v>
      </c>
      <c r="F8951">
        <f t="shared" si="2503"/>
        <v>0</v>
      </c>
      <c r="G8951" s="6">
        <f t="shared" si="2504"/>
        <v>214949694</v>
      </c>
      <c r="H8951" s="6">
        <v>214949694</v>
      </c>
      <c r="I8951" s="3">
        <v>3749</v>
      </c>
      <c r="J8951" s="2">
        <v>85558731</v>
      </c>
      <c r="K8951" s="3">
        <v>3741</v>
      </c>
      <c r="L8951" s="1">
        <v>36281</v>
      </c>
      <c r="M8951">
        <f t="shared" si="2505"/>
        <v>0</v>
      </c>
      <c r="N8951">
        <f t="shared" si="2506"/>
        <v>0</v>
      </c>
      <c r="Q8951">
        <f t="shared" si="2507"/>
        <v>2003</v>
      </c>
      <c r="R8951">
        <f t="shared" si="2508"/>
        <v>5</v>
      </c>
      <c r="S8951">
        <f t="shared" si="2509"/>
        <v>2</v>
      </c>
      <c r="T8951" s="5">
        <f t="shared" si="2510"/>
        <v>36281</v>
      </c>
      <c r="U8951" s="7">
        <f t="shared" si="2511"/>
        <v>2003</v>
      </c>
      <c r="V8951" s="7">
        <f t="shared" si="2512"/>
        <v>5</v>
      </c>
      <c r="W8951" s="7">
        <f t="shared" si="2513"/>
        <v>2</v>
      </c>
      <c r="X8951" s="7" t="str">
        <f t="shared" si="2514"/>
        <v>03</v>
      </c>
      <c r="Y8951" t="str">
        <f t="shared" si="2515"/>
        <v>X2: X-Men United</v>
      </c>
      <c r="Z8951" t="str">
        <f t="shared" si="2516"/>
        <v>X2: X-Men United</v>
      </c>
      <c r="AA8951" t="str">
        <f t="shared" si="2517"/>
        <v>x2:x-me03ited</v>
      </c>
      <c r="AB8951" t="s">
        <v>3708</v>
      </c>
      <c r="AC8951">
        <f t="shared" si="2518"/>
        <v>1</v>
      </c>
      <c r="AD8951" t="str">
        <f t="shared" si="2519"/>
        <v>x203x2</v>
      </c>
    </row>
    <row r="8952" spans="1:30">
      <c r="A8952">
        <v>16217</v>
      </c>
      <c r="B8952">
        <f t="shared" si="2502"/>
        <v>0</v>
      </c>
      <c r="C8952" s="8" t="s">
        <v>5014</v>
      </c>
      <c r="D8952" t="s">
        <v>14219</v>
      </c>
      <c r="E8952" s="2">
        <v>3181</v>
      </c>
      <c r="F8952">
        <f t="shared" si="2503"/>
        <v>0</v>
      </c>
      <c r="G8952" s="6">
        <f t="shared" si="2504"/>
        <v>3181</v>
      </c>
      <c r="H8952" s="6">
        <v>3181</v>
      </c>
      <c r="I8952">
        <v>3</v>
      </c>
      <c r="J8952" s="2">
        <v>358</v>
      </c>
      <c r="K8952">
        <v>1</v>
      </c>
      <c r="L8952" s="1">
        <v>40824</v>
      </c>
      <c r="M8952">
        <f t="shared" si="2505"/>
        <v>0</v>
      </c>
      <c r="N8952">
        <f t="shared" si="2506"/>
        <v>0</v>
      </c>
      <c r="Q8952">
        <f t="shared" si="2507"/>
        <v>2015</v>
      </c>
      <c r="R8952">
        <f t="shared" si="2508"/>
        <v>10</v>
      </c>
      <c r="S8952">
        <f t="shared" si="2509"/>
        <v>9</v>
      </c>
      <c r="T8952" s="5">
        <f t="shared" si="2510"/>
        <v>40824</v>
      </c>
      <c r="U8952" s="7">
        <f t="shared" si="2511"/>
        <v>2015</v>
      </c>
      <c r="V8952" s="7">
        <f t="shared" si="2512"/>
        <v>10</v>
      </c>
      <c r="W8952" s="7">
        <f t="shared" si="2513"/>
        <v>9</v>
      </c>
      <c r="X8952" s="7" t="str">
        <f t="shared" si="2514"/>
        <v>15</v>
      </c>
      <c r="Y8952" t="str">
        <f t="shared" si="2515"/>
        <v>Xenia</v>
      </c>
      <c r="Z8952" t="str">
        <f t="shared" si="2516"/>
        <v>Xenia</v>
      </c>
      <c r="AA8952" t="str">
        <f t="shared" si="2517"/>
        <v>xenia15enia</v>
      </c>
      <c r="AB8952" t="s">
        <v>216</v>
      </c>
      <c r="AC8952">
        <f t="shared" si="2518"/>
        <v>1</v>
      </c>
      <c r="AD8952" t="str">
        <f t="shared" si="2519"/>
        <v>xenia14enia</v>
      </c>
    </row>
    <row r="8953" spans="1:30">
      <c r="A8953">
        <v>16219</v>
      </c>
      <c r="B8953">
        <f t="shared" si="2502"/>
        <v>0</v>
      </c>
      <c r="C8953" s="8" t="s">
        <v>5015</v>
      </c>
      <c r="D8953" t="s">
        <v>14304</v>
      </c>
      <c r="E8953" s="2">
        <v>104130</v>
      </c>
      <c r="F8953">
        <f t="shared" si="2503"/>
        <v>0</v>
      </c>
      <c r="G8953" s="6">
        <f t="shared" si="2504"/>
        <v>104130</v>
      </c>
      <c r="H8953" s="6">
        <v>104130</v>
      </c>
      <c r="I8953">
        <v>14</v>
      </c>
      <c r="J8953" s="2">
        <v>17089</v>
      </c>
      <c r="K8953">
        <v>5</v>
      </c>
      <c r="L8953" s="1">
        <v>36260</v>
      </c>
      <c r="M8953">
        <f t="shared" si="2505"/>
        <v>0</v>
      </c>
      <c r="N8953">
        <f t="shared" si="2506"/>
        <v>0</v>
      </c>
      <c r="Q8953">
        <f t="shared" si="2507"/>
        <v>2003</v>
      </c>
      <c r="R8953">
        <f t="shared" si="2508"/>
        <v>4</v>
      </c>
      <c r="S8953">
        <f t="shared" si="2509"/>
        <v>11</v>
      </c>
      <c r="T8953" s="5">
        <f t="shared" si="2510"/>
        <v>36260</v>
      </c>
      <c r="U8953" s="7">
        <f t="shared" si="2511"/>
        <v>2003</v>
      </c>
      <c r="V8953" s="7">
        <f t="shared" si="2512"/>
        <v>4</v>
      </c>
      <c r="W8953" s="7">
        <f t="shared" si="2513"/>
        <v>11</v>
      </c>
      <c r="X8953" s="7" t="str">
        <f t="shared" si="2514"/>
        <v>03</v>
      </c>
      <c r="Y8953" t="str">
        <f t="shared" si="2515"/>
        <v>XX/XY</v>
      </c>
      <c r="Z8953" t="str">
        <f t="shared" si="2516"/>
        <v>XX/XY</v>
      </c>
      <c r="AA8953" t="str">
        <f t="shared" si="2517"/>
        <v>xx/xy03x/xy</v>
      </c>
      <c r="AB8953" t="s">
        <v>3709</v>
      </c>
      <c r="AC8953">
        <f t="shared" si="2518"/>
        <v>1</v>
      </c>
      <c r="AD8953" t="str">
        <f t="shared" si="2519"/>
        <v>xx/xy02x/xy</v>
      </c>
    </row>
    <row r="8954" spans="1:30">
      <c r="A8954">
        <v>16220</v>
      </c>
      <c r="B8954">
        <f t="shared" si="2502"/>
        <v>0</v>
      </c>
      <c r="C8954" s="8" t="s">
        <v>5016</v>
      </c>
      <c r="D8954" t="s">
        <v>14158</v>
      </c>
      <c r="E8954" s="2">
        <v>142109382</v>
      </c>
      <c r="F8954">
        <f t="shared" si="2503"/>
        <v>0</v>
      </c>
      <c r="G8954" s="6">
        <f t="shared" si="2504"/>
        <v>142109382</v>
      </c>
      <c r="H8954" s="6">
        <v>142109382</v>
      </c>
      <c r="I8954" s="3">
        <v>3536</v>
      </c>
      <c r="J8954" s="2">
        <v>44506103</v>
      </c>
      <c r="K8954" s="3">
        <v>3374</v>
      </c>
      <c r="L8954" s="1">
        <v>36015</v>
      </c>
      <c r="M8954">
        <f t="shared" si="2505"/>
        <v>0</v>
      </c>
      <c r="N8954">
        <f t="shared" si="2506"/>
        <v>0</v>
      </c>
      <c r="Q8954">
        <f t="shared" si="2507"/>
        <v>2002</v>
      </c>
      <c r="R8954">
        <f t="shared" si="2508"/>
        <v>8</v>
      </c>
      <c r="S8954">
        <f t="shared" si="2509"/>
        <v>9</v>
      </c>
      <c r="T8954" s="5">
        <f t="shared" si="2510"/>
        <v>36015</v>
      </c>
      <c r="U8954" s="7">
        <f t="shared" si="2511"/>
        <v>2002</v>
      </c>
      <c r="V8954" s="7">
        <f t="shared" si="2512"/>
        <v>8</v>
      </c>
      <c r="W8954" s="7">
        <f t="shared" si="2513"/>
        <v>9</v>
      </c>
      <c r="X8954" s="7" t="str">
        <f t="shared" si="2514"/>
        <v>02</v>
      </c>
      <c r="Y8954" t="str">
        <f t="shared" si="2515"/>
        <v>XXX</v>
      </c>
      <c r="Z8954" t="str">
        <f t="shared" si="2516"/>
        <v>XXX</v>
      </c>
      <c r="AA8954" t="str">
        <f t="shared" si="2517"/>
        <v>xxx02xxx</v>
      </c>
      <c r="AC8954">
        <f t="shared" si="2518"/>
        <v>0</v>
      </c>
      <c r="AD8954" t="str">
        <f t="shared" si="2519"/>
        <v>xxx02xxx</v>
      </c>
    </row>
    <row r="8955" spans="1:30">
      <c r="A8955">
        <v>16221</v>
      </c>
      <c r="B8955">
        <f t="shared" si="2502"/>
        <v>0</v>
      </c>
      <c r="C8955" s="8" t="s">
        <v>5017</v>
      </c>
      <c r="D8955" t="s">
        <v>14158</v>
      </c>
      <c r="E8955" s="2">
        <v>26873932</v>
      </c>
      <c r="F8955">
        <f t="shared" si="2503"/>
        <v>0</v>
      </c>
      <c r="G8955" s="6">
        <f t="shared" si="2504"/>
        <v>26873932</v>
      </c>
      <c r="H8955" s="6">
        <v>26873932</v>
      </c>
      <c r="I8955" s="3">
        <v>3480</v>
      </c>
      <c r="J8955" s="2">
        <v>12712272</v>
      </c>
      <c r="K8955" s="3">
        <v>3480</v>
      </c>
      <c r="L8955" s="1">
        <v>37009</v>
      </c>
      <c r="M8955">
        <f t="shared" si="2505"/>
        <v>0</v>
      </c>
      <c r="N8955">
        <f t="shared" si="2506"/>
        <v>0</v>
      </c>
      <c r="Q8955">
        <f t="shared" si="2507"/>
        <v>2005</v>
      </c>
      <c r="R8955">
        <f t="shared" si="2508"/>
        <v>4</v>
      </c>
      <c r="S8955">
        <f t="shared" si="2509"/>
        <v>29</v>
      </c>
      <c r="T8955" s="5">
        <f t="shared" si="2510"/>
        <v>37009</v>
      </c>
      <c r="U8955" s="7">
        <f t="shared" si="2511"/>
        <v>2005</v>
      </c>
      <c r="V8955" s="7">
        <f t="shared" si="2512"/>
        <v>4</v>
      </c>
      <c r="W8955" s="7">
        <f t="shared" si="2513"/>
        <v>29</v>
      </c>
      <c r="X8955" s="7" t="str">
        <f t="shared" si="2514"/>
        <v>05</v>
      </c>
      <c r="Y8955" t="str">
        <f t="shared" si="2515"/>
        <v>XXX: State of the Union</v>
      </c>
      <c r="Z8955" t="str">
        <f t="shared" si="2516"/>
        <v>XXX: State of the Union</v>
      </c>
      <c r="AA8955" t="str">
        <f t="shared" si="2517"/>
        <v>xxx:sta05nion</v>
      </c>
      <c r="AC8955">
        <f t="shared" si="2518"/>
        <v>0</v>
      </c>
      <c r="AD8955" t="str">
        <f t="shared" si="2519"/>
        <v>xxx:sta05nion</v>
      </c>
    </row>
    <row r="8956" spans="1:30">
      <c r="A8956">
        <v>16223</v>
      </c>
      <c r="B8956">
        <f t="shared" si="2502"/>
        <v>0</v>
      </c>
      <c r="C8956" s="8" t="s">
        <v>5018</v>
      </c>
      <c r="D8956" t="s">
        <v>14316</v>
      </c>
      <c r="E8956" s="2">
        <v>48334</v>
      </c>
      <c r="F8956">
        <f t="shared" si="2503"/>
        <v>0</v>
      </c>
      <c r="G8956" s="6">
        <f t="shared" si="2504"/>
        <v>48334</v>
      </c>
      <c r="H8956" s="6">
        <v>48334</v>
      </c>
      <c r="I8956">
        <v>2</v>
      </c>
      <c r="J8956" s="2">
        <v>3241</v>
      </c>
      <c r="K8956">
        <v>1</v>
      </c>
      <c r="L8956" s="1">
        <v>38108</v>
      </c>
      <c r="M8956">
        <f t="shared" si="2505"/>
        <v>0</v>
      </c>
      <c r="N8956">
        <f t="shared" si="2506"/>
        <v>0</v>
      </c>
      <c r="Q8956">
        <f t="shared" si="2507"/>
        <v>2008</v>
      </c>
      <c r="R8956">
        <f t="shared" si="2508"/>
        <v>5</v>
      </c>
      <c r="S8956">
        <f t="shared" si="2509"/>
        <v>2</v>
      </c>
      <c r="T8956" s="5">
        <f t="shared" si="2510"/>
        <v>38108</v>
      </c>
      <c r="U8956" s="7">
        <f t="shared" si="2511"/>
        <v>2008</v>
      </c>
      <c r="V8956" s="7">
        <f t="shared" si="2512"/>
        <v>5</v>
      </c>
      <c r="W8956" s="7">
        <f t="shared" si="2513"/>
        <v>2</v>
      </c>
      <c r="X8956" s="7" t="str">
        <f t="shared" si="2514"/>
        <v>08</v>
      </c>
      <c r="Y8956" t="str">
        <f t="shared" si="2515"/>
        <v>XXY</v>
      </c>
      <c r="Z8956" t="str">
        <f t="shared" si="2516"/>
        <v>XXY</v>
      </c>
      <c r="AA8956" t="str">
        <f t="shared" si="2517"/>
        <v>xxy08xxy</v>
      </c>
      <c r="AB8956" t="s">
        <v>2465</v>
      </c>
      <c r="AC8956">
        <f t="shared" si="2518"/>
        <v>1</v>
      </c>
      <c r="AD8956" t="str">
        <f t="shared" si="2519"/>
        <v>xxy07xxy</v>
      </c>
    </row>
    <row r="8957" spans="1:30">
      <c r="A8957">
        <v>16224</v>
      </c>
      <c r="B8957">
        <f t="shared" si="2502"/>
        <v>0</v>
      </c>
      <c r="C8957" s="8" t="s">
        <v>5020</v>
      </c>
      <c r="D8957" t="s">
        <v>14304</v>
      </c>
      <c r="E8957" s="2">
        <v>13839658</v>
      </c>
      <c r="F8957">
        <f t="shared" si="2503"/>
        <v>0</v>
      </c>
      <c r="G8957" s="6">
        <f t="shared" si="2504"/>
        <v>13839658</v>
      </c>
      <c r="H8957" s="6">
        <v>13839658</v>
      </c>
      <c r="I8957">
        <v>286</v>
      </c>
      <c r="J8957" s="2">
        <v>408091</v>
      </c>
      <c r="K8957">
        <v>40</v>
      </c>
      <c r="L8957" s="1">
        <v>35868</v>
      </c>
      <c r="M8957">
        <f t="shared" si="2505"/>
        <v>0</v>
      </c>
      <c r="N8957">
        <f t="shared" si="2506"/>
        <v>0</v>
      </c>
      <c r="Q8957">
        <f t="shared" si="2507"/>
        <v>2002</v>
      </c>
      <c r="R8957">
        <f t="shared" si="2508"/>
        <v>3</v>
      </c>
      <c r="S8957">
        <f t="shared" si="2509"/>
        <v>15</v>
      </c>
      <c r="T8957" s="5">
        <f t="shared" si="2510"/>
        <v>35868</v>
      </c>
      <c r="U8957" s="7">
        <f t="shared" si="2511"/>
        <v>2002</v>
      </c>
      <c r="V8957" s="7">
        <f t="shared" si="2512"/>
        <v>3</v>
      </c>
      <c r="W8957" s="7">
        <f t="shared" si="2513"/>
        <v>15</v>
      </c>
      <c r="X8957" s="7" t="str">
        <f t="shared" si="2514"/>
        <v>02</v>
      </c>
      <c r="Y8957" t="str">
        <f t="shared" si="2515"/>
        <v>Y Tu Mama Tambien</v>
      </c>
      <c r="Z8957" t="str">
        <f t="shared" si="2516"/>
        <v>Y Tu Mama Tambien</v>
      </c>
      <c r="AA8957" t="str">
        <f t="shared" si="2517"/>
        <v>ytumama02bien</v>
      </c>
      <c r="AB8957" t="s">
        <v>4143</v>
      </c>
      <c r="AC8957">
        <f t="shared" si="2518"/>
        <v>1</v>
      </c>
      <c r="AD8957" t="str">
        <f t="shared" si="2519"/>
        <v>ytumama01bien</v>
      </c>
    </row>
    <row r="8958" spans="1:30">
      <c r="A8958">
        <v>16225</v>
      </c>
      <c r="B8958">
        <f t="shared" si="2502"/>
        <v>0</v>
      </c>
      <c r="C8958" s="8" t="s">
        <v>5021</v>
      </c>
      <c r="D8958" t="s">
        <v>11824</v>
      </c>
      <c r="E8958" s="2">
        <v>1000229</v>
      </c>
      <c r="F8958">
        <f t="shared" si="2503"/>
        <v>0</v>
      </c>
      <c r="G8958" s="6">
        <f t="shared" si="2504"/>
        <v>1000229</v>
      </c>
      <c r="H8958" s="6">
        <v>1000229</v>
      </c>
      <c r="I8958">
        <v>56</v>
      </c>
      <c r="J8958" s="2">
        <v>645615</v>
      </c>
      <c r="K8958">
        <v>56</v>
      </c>
      <c r="L8958" s="1">
        <v>35637</v>
      </c>
      <c r="M8958">
        <f t="shared" si="2505"/>
        <v>0</v>
      </c>
      <c r="N8958">
        <f t="shared" si="2506"/>
        <v>0</v>
      </c>
      <c r="Q8958">
        <f t="shared" si="2507"/>
        <v>2001</v>
      </c>
      <c r="R8958">
        <f t="shared" si="2508"/>
        <v>7</v>
      </c>
      <c r="S8958">
        <f t="shared" si="2509"/>
        <v>27</v>
      </c>
      <c r="T8958" s="5">
        <f t="shared" si="2510"/>
        <v>35637</v>
      </c>
      <c r="U8958" s="7">
        <f t="shared" si="2511"/>
        <v>2001</v>
      </c>
      <c r="V8958" s="7">
        <f t="shared" si="2512"/>
        <v>7</v>
      </c>
      <c r="W8958" s="7">
        <f t="shared" si="2513"/>
        <v>27</v>
      </c>
      <c r="X8958" s="7" t="str">
        <f t="shared" si="2514"/>
        <v>01</v>
      </c>
      <c r="Y8958" t="str">
        <f t="shared" si="2515"/>
        <v>Yaadein</v>
      </c>
      <c r="Z8958" t="str">
        <f t="shared" si="2516"/>
        <v>Yaadein</v>
      </c>
      <c r="AA8958" t="str">
        <f t="shared" si="2517"/>
        <v>yaadein01dein</v>
      </c>
      <c r="AC8958">
        <f t="shared" si="2518"/>
        <v>0</v>
      </c>
      <c r="AD8958" t="str">
        <f t="shared" si="2519"/>
        <v>yaadein01dein</v>
      </c>
    </row>
    <row r="8959" spans="1:30">
      <c r="A8959">
        <v>16226</v>
      </c>
      <c r="B8959">
        <f t="shared" si="2502"/>
        <v>0</v>
      </c>
      <c r="C8959" s="8" t="s">
        <v>5022</v>
      </c>
      <c r="D8959" t="s">
        <v>14165</v>
      </c>
      <c r="E8959" t="s">
        <v>5023</v>
      </c>
      <c r="F8959">
        <f t="shared" si="2503"/>
        <v>1</v>
      </c>
      <c r="G8959" s="6">
        <f t="shared" si="2504"/>
        <v>36594</v>
      </c>
      <c r="H8959" s="6">
        <v>36594</v>
      </c>
      <c r="I8959">
        <v>6</v>
      </c>
      <c r="J8959" s="2">
        <v>11056</v>
      </c>
      <c r="K8959">
        <v>6</v>
      </c>
      <c r="L8959" s="1">
        <v>38416</v>
      </c>
      <c r="M8959">
        <f t="shared" si="2505"/>
        <v>0</v>
      </c>
      <c r="N8959">
        <f t="shared" si="2506"/>
        <v>0</v>
      </c>
      <c r="Q8959">
        <f t="shared" si="2507"/>
        <v>2009</v>
      </c>
      <c r="R8959">
        <f t="shared" si="2508"/>
        <v>3</v>
      </c>
      <c r="S8959">
        <f t="shared" si="2509"/>
        <v>6</v>
      </c>
      <c r="T8959" s="5">
        <f t="shared" si="2510"/>
        <v>38416</v>
      </c>
      <c r="U8959" s="7">
        <f t="shared" si="2511"/>
        <v>2009</v>
      </c>
      <c r="V8959" s="7">
        <f t="shared" si="2512"/>
        <v>3</v>
      </c>
      <c r="W8959" s="7">
        <f t="shared" si="2513"/>
        <v>6</v>
      </c>
      <c r="X8959" s="7" t="str">
        <f t="shared" si="2514"/>
        <v>09</v>
      </c>
      <c r="Y8959" t="str">
        <f t="shared" si="2515"/>
        <v>Yaavarum Nalam</v>
      </c>
      <c r="Z8959" t="str">
        <f t="shared" si="2516"/>
        <v>Yaavarum Nalam</v>
      </c>
      <c r="AA8959" t="str">
        <f t="shared" si="2517"/>
        <v>yaavaru09alam</v>
      </c>
      <c r="AB8959" s="11"/>
      <c r="AC8959">
        <f t="shared" si="2518"/>
        <v>0</v>
      </c>
      <c r="AD8959" t="str">
        <f t="shared" si="2519"/>
        <v>yaavaru09alam</v>
      </c>
    </row>
    <row r="8960" spans="1:30">
      <c r="A8960">
        <v>16228</v>
      </c>
      <c r="B8960">
        <f t="shared" si="2502"/>
        <v>0</v>
      </c>
      <c r="C8960" s="8" t="s">
        <v>5024</v>
      </c>
      <c r="D8960" t="s">
        <v>14309</v>
      </c>
      <c r="E8960" s="2">
        <v>12756</v>
      </c>
      <c r="F8960">
        <f t="shared" si="2503"/>
        <v>0</v>
      </c>
      <c r="G8960" s="6">
        <f t="shared" si="2504"/>
        <v>12756</v>
      </c>
      <c r="H8960" s="6">
        <v>12756</v>
      </c>
      <c r="I8960">
        <v>1</v>
      </c>
      <c r="L8960" s="1">
        <v>40824</v>
      </c>
      <c r="M8960">
        <f t="shared" si="2505"/>
        <v>0</v>
      </c>
      <c r="N8960">
        <f t="shared" si="2506"/>
        <v>0</v>
      </c>
      <c r="Q8960">
        <f t="shared" si="2507"/>
        <v>2015</v>
      </c>
      <c r="R8960">
        <f t="shared" si="2508"/>
        <v>10</v>
      </c>
      <c r="S8960">
        <f t="shared" si="2509"/>
        <v>9</v>
      </c>
      <c r="T8960" s="5">
        <f t="shared" si="2510"/>
        <v>40824</v>
      </c>
      <c r="U8960" s="7">
        <f t="shared" si="2511"/>
        <v>2015</v>
      </c>
      <c r="V8960" s="7">
        <f t="shared" si="2512"/>
        <v>10</v>
      </c>
      <c r="W8960" s="7">
        <f t="shared" si="2513"/>
        <v>9</v>
      </c>
      <c r="X8960" s="7" t="str">
        <f t="shared" si="2514"/>
        <v>15</v>
      </c>
      <c r="Y8960" t="str">
        <f t="shared" si="2515"/>
        <v>Yakuza Apocalypse</v>
      </c>
      <c r="Z8960" t="str">
        <f t="shared" si="2516"/>
        <v>Yakuza Apocalypse</v>
      </c>
      <c r="AA8960" t="str">
        <f t="shared" si="2517"/>
        <v>yakuzaa15ypse</v>
      </c>
      <c r="AB8960" t="s">
        <v>218</v>
      </c>
      <c r="AC8960">
        <f t="shared" si="2518"/>
        <v>1</v>
      </c>
      <c r="AD8960" t="str">
        <f t="shared" si="2519"/>
        <v>gokudou15nsou</v>
      </c>
    </row>
    <row r="8961" spans="1:30">
      <c r="A8961">
        <v>16230</v>
      </c>
      <c r="B8961">
        <f t="shared" si="2502"/>
        <v>0</v>
      </c>
      <c r="C8961" s="8" t="s">
        <v>5025</v>
      </c>
      <c r="D8961" t="s">
        <v>11559</v>
      </c>
      <c r="E8961" s="2">
        <v>184441</v>
      </c>
      <c r="F8961">
        <f t="shared" si="2503"/>
        <v>0</v>
      </c>
      <c r="G8961" s="6">
        <f t="shared" si="2504"/>
        <v>184441</v>
      </c>
      <c r="H8961" s="6">
        <v>184441</v>
      </c>
      <c r="I8961">
        <v>38</v>
      </c>
      <c r="J8961" s="2">
        <v>46248</v>
      </c>
      <c r="K8961">
        <v>38</v>
      </c>
      <c r="L8961" s="1">
        <v>35812</v>
      </c>
      <c r="M8961">
        <f t="shared" si="2505"/>
        <v>0</v>
      </c>
      <c r="N8961">
        <f t="shared" si="2506"/>
        <v>0</v>
      </c>
      <c r="Q8961">
        <f t="shared" si="2507"/>
        <v>2002</v>
      </c>
      <c r="R8961">
        <f t="shared" si="2508"/>
        <v>1</v>
      </c>
      <c r="S8961">
        <f t="shared" si="2509"/>
        <v>18</v>
      </c>
      <c r="T8961" s="5">
        <f t="shared" si="2510"/>
        <v>35812</v>
      </c>
      <c r="U8961" s="7">
        <f t="shared" si="2511"/>
        <v>2002</v>
      </c>
      <c r="V8961" s="7">
        <f t="shared" si="2512"/>
        <v>1</v>
      </c>
      <c r="W8961" s="7">
        <f t="shared" si="2513"/>
        <v>18</v>
      </c>
      <c r="X8961" s="7" t="str">
        <f t="shared" si="2514"/>
        <v>02</v>
      </c>
      <c r="Y8961" t="str">
        <f t="shared" si="2515"/>
        <v>Yamakasi</v>
      </c>
      <c r="Z8961" t="str">
        <f t="shared" si="2516"/>
        <v>Yamakasi</v>
      </c>
      <c r="AA8961" t="str">
        <f t="shared" si="2517"/>
        <v>yamakas02kasi</v>
      </c>
      <c r="AB8961" t="s">
        <v>4144</v>
      </c>
      <c r="AC8961">
        <f t="shared" si="2518"/>
        <v>1</v>
      </c>
      <c r="AD8961" t="str">
        <f t="shared" si="2519"/>
        <v>yamakas01rnes</v>
      </c>
    </row>
    <row r="8962" spans="1:30">
      <c r="A8962">
        <v>16231</v>
      </c>
      <c r="B8962">
        <f t="shared" ref="B8962:B9025" si="2520">IFERROR(FIND("[re-",C8962),0)</f>
        <v>0</v>
      </c>
      <c r="C8962" s="8" t="s">
        <v>5026</v>
      </c>
      <c r="D8962" t="s">
        <v>14314</v>
      </c>
      <c r="E8962" s="2">
        <v>993031</v>
      </c>
      <c r="F8962">
        <f t="shared" ref="F8962:F9025" si="2521">IF(NOT(ISBLANK(E8962)),IF(ISNUMBER(E8962),0,1),0)</f>
        <v>0</v>
      </c>
      <c r="G8962" s="6">
        <f t="shared" ref="G8962:G9025" si="2522">IFERROR(IF(NOT(ISBLANK(E8962)),VALUE(SUBSTITUTE(E8962,"*","")),""),"")</f>
        <v>993031</v>
      </c>
      <c r="H8962" s="6">
        <v>993031</v>
      </c>
      <c r="I8962">
        <v>84</v>
      </c>
      <c r="J8962" s="2">
        <v>504116</v>
      </c>
      <c r="K8962">
        <v>84</v>
      </c>
      <c r="L8962" s="1">
        <v>39095</v>
      </c>
      <c r="M8962">
        <f t="shared" ref="M8962:M9025" si="2523">IF(EXACT("TBD",L8962),1,0)</f>
        <v>0</v>
      </c>
      <c r="N8962">
        <f t="shared" ref="N8962:N9025" si="2524">IFERROR(IF(L8962&gt;DATE(2016,5,18),1,0),0)</f>
        <v>0</v>
      </c>
      <c r="Q8962">
        <f t="shared" ref="Q8962:Q9025" si="2525">IFERROR(IF(ISBLANK(P8962),YEAR(L8962),P8962),"")</f>
        <v>2011</v>
      </c>
      <c r="R8962">
        <f t="shared" ref="R8962:R9025" si="2526">IFERROR(IF(NOT(ISBLANK(P8962)),IF(NOT(ISBLANK(O8962)),O8962,""),MONTH(L8962)),"")</f>
        <v>1</v>
      </c>
      <c r="S8962">
        <f t="shared" ref="S8962:S9025" si="2527">IFERROR(IF(AND(ISBLANK(O8962),ISBLANK(P8962)),DAY(L8962),""),"")</f>
        <v>14</v>
      </c>
      <c r="T8962" s="5">
        <f t="shared" ref="T8962:T9025" si="2528">IFERROR(IF(NOT(AND(ISBLANK(Q8962),ISBLANK(R8962),ISBLANK(S8962))),DATE(Q8962,R8962,S8962),""),"")</f>
        <v>39095</v>
      </c>
      <c r="U8962" s="7">
        <f t="shared" ref="U8962:U9025" si="2529">YEAR(T8962)</f>
        <v>2011</v>
      </c>
      <c r="V8962" s="7">
        <f t="shared" ref="V8962:V9025" si="2530">MONTH(T8962)</f>
        <v>1</v>
      </c>
      <c r="W8962" s="7">
        <f t="shared" ref="W8962:W9025" si="2531">DAY(T8962)</f>
        <v>14</v>
      </c>
      <c r="X8962" s="7" t="str">
        <f t="shared" ref="X8962:X9025" si="2532">IF(M8962=1,"tbd",IF(Q8962&lt;1927,Q8962,RIGHT(Q8962,2)))</f>
        <v>11</v>
      </c>
      <c r="Y8962" t="str">
        <f t="shared" ref="Y8962:Y9025" si="2533">IF(EXACT(LEFT(C8962,2),"A "),MID(C8962,3,9999),C8962)</f>
        <v>Yamla Pagla Deewana</v>
      </c>
      <c r="Z8962" t="str">
        <f t="shared" ref="Z8962:Z9025" si="2534">IF(EXACT(LEFT(Y8962,4),"The "),MID(Y8962,5,9999),Y8962)</f>
        <v>Yamla Pagla Deewana</v>
      </c>
      <c r="AA8962" t="str">
        <f t="shared" ref="AA8962:AA9025" si="2535">LOWER(CONCATENATE(LEFT(SUBSTITUTE(TRIM(CLEAN(Z8962))," ",""),7),RIGHT(X8962,2),RIGHT(SUBSTITUTE(TRIM(CLEAN(Z8962))," ",""),4)))</f>
        <v>yamlapa11wana</v>
      </c>
      <c r="AC8962">
        <f t="shared" ref="AC8962:AC9025" si="2536">IF(ISBLANK(AB8962),0,1)</f>
        <v>0</v>
      </c>
      <c r="AD8962" t="str">
        <f t="shared" ref="AD8962:AD9025" si="2537">IF(ISBLANK(AB8962),AA8962,AB8962)</f>
        <v>yamlapa11wana</v>
      </c>
    </row>
    <row r="8963" spans="1:30">
      <c r="A8963">
        <v>16232</v>
      </c>
      <c r="B8963">
        <f t="shared" si="2520"/>
        <v>0</v>
      </c>
      <c r="C8963" s="8" t="s">
        <v>5153</v>
      </c>
      <c r="D8963" t="s">
        <v>13991</v>
      </c>
      <c r="E8963" s="2">
        <v>21244</v>
      </c>
      <c r="F8963">
        <f t="shared" si="2521"/>
        <v>0</v>
      </c>
      <c r="G8963" s="6">
        <f t="shared" si="2522"/>
        <v>21244</v>
      </c>
      <c r="H8963" s="6">
        <v>21244</v>
      </c>
      <c r="I8963">
        <v>2</v>
      </c>
      <c r="J8963" s="2">
        <v>2875</v>
      </c>
      <c r="K8963">
        <v>1</v>
      </c>
      <c r="L8963" s="1">
        <v>37294</v>
      </c>
      <c r="M8963">
        <f t="shared" si="2523"/>
        <v>0</v>
      </c>
      <c r="N8963">
        <f t="shared" si="2524"/>
        <v>0</v>
      </c>
      <c r="Q8963">
        <f t="shared" si="2525"/>
        <v>2006</v>
      </c>
      <c r="R8963">
        <f t="shared" si="2526"/>
        <v>2</v>
      </c>
      <c r="S8963">
        <f t="shared" si="2527"/>
        <v>8</v>
      </c>
      <c r="T8963" s="5">
        <f t="shared" si="2528"/>
        <v>37294</v>
      </c>
      <c r="U8963" s="7">
        <f t="shared" si="2529"/>
        <v>2006</v>
      </c>
      <c r="V8963" s="7">
        <f t="shared" si="2530"/>
        <v>2</v>
      </c>
      <c r="W8963" s="7">
        <f t="shared" si="2531"/>
        <v>8</v>
      </c>
      <c r="X8963" s="7" t="str">
        <f t="shared" si="2532"/>
        <v>06</v>
      </c>
      <c r="Y8963" t="str">
        <f t="shared" si="2533"/>
        <v>Yang Ban Xi</v>
      </c>
      <c r="Z8963" t="str">
        <f t="shared" si="2534"/>
        <v>Yang Ban Xi</v>
      </c>
      <c r="AA8963" t="str">
        <f t="shared" si="2535"/>
        <v>yangban06anxi</v>
      </c>
      <c r="AB8963" t="s">
        <v>3152</v>
      </c>
      <c r="AC8963">
        <f t="shared" si="2536"/>
        <v>1</v>
      </c>
      <c r="AD8963" t="str">
        <f t="shared" si="2537"/>
        <v>yangban05rken</v>
      </c>
    </row>
    <row r="8964" spans="1:30">
      <c r="A8964">
        <v>16233</v>
      </c>
      <c r="B8964">
        <f t="shared" si="2520"/>
        <v>0</v>
      </c>
      <c r="C8964" s="8" t="s">
        <v>5154</v>
      </c>
      <c r="D8964" t="s">
        <v>14383</v>
      </c>
      <c r="E8964" s="2">
        <v>4008</v>
      </c>
      <c r="F8964">
        <f t="shared" si="2521"/>
        <v>0</v>
      </c>
      <c r="G8964" s="6">
        <f t="shared" si="2522"/>
        <v>4008</v>
      </c>
      <c r="H8964" s="6">
        <v>4008</v>
      </c>
      <c r="I8964">
        <v>1</v>
      </c>
      <c r="L8964" s="1">
        <v>39788</v>
      </c>
      <c r="M8964">
        <f t="shared" si="2523"/>
        <v>0</v>
      </c>
      <c r="N8964">
        <f t="shared" si="2524"/>
        <v>0</v>
      </c>
      <c r="Q8964">
        <f t="shared" si="2525"/>
        <v>2012</v>
      </c>
      <c r="R8964">
        <f t="shared" si="2526"/>
        <v>12</v>
      </c>
      <c r="S8964">
        <f t="shared" si="2527"/>
        <v>7</v>
      </c>
      <c r="T8964" s="5">
        <f t="shared" si="2528"/>
        <v>39788</v>
      </c>
      <c r="U8964" s="7">
        <f t="shared" si="2529"/>
        <v>2012</v>
      </c>
      <c r="V8964" s="7">
        <f t="shared" si="2530"/>
        <v>12</v>
      </c>
      <c r="W8964" s="7">
        <f t="shared" si="2531"/>
        <v>7</v>
      </c>
      <c r="X8964" s="7" t="str">
        <f t="shared" si="2532"/>
        <v>12</v>
      </c>
      <c r="Y8964" t="str">
        <f t="shared" si="2533"/>
        <v>Yangsi</v>
      </c>
      <c r="Z8964" t="str">
        <f t="shared" si="2534"/>
        <v>Yangsi</v>
      </c>
      <c r="AA8964" t="str">
        <f t="shared" si="2535"/>
        <v>yangsi12ngsi</v>
      </c>
      <c r="AC8964">
        <f t="shared" si="2536"/>
        <v>0</v>
      </c>
      <c r="AD8964" t="str">
        <f t="shared" si="2537"/>
        <v>yangsi12ngsi</v>
      </c>
    </row>
    <row r="8965" spans="1:30">
      <c r="A8965">
        <v>16241</v>
      </c>
      <c r="B8965">
        <f t="shared" si="2520"/>
        <v>0</v>
      </c>
      <c r="C8965" s="8" t="s">
        <v>5157</v>
      </c>
      <c r="D8965" t="s">
        <v>13707</v>
      </c>
      <c r="E8965" s="2">
        <v>1540141</v>
      </c>
      <c r="F8965">
        <f t="shared" si="2521"/>
        <v>0</v>
      </c>
      <c r="G8965" s="6">
        <f t="shared" si="2522"/>
        <v>1540141</v>
      </c>
      <c r="H8965" s="6">
        <v>1540141</v>
      </c>
      <c r="I8965">
        <v>152</v>
      </c>
      <c r="J8965" s="2">
        <v>108223</v>
      </c>
      <c r="K8965">
        <v>7</v>
      </c>
      <c r="L8965" s="1">
        <v>37723</v>
      </c>
      <c r="M8965">
        <f t="shared" si="2523"/>
        <v>0</v>
      </c>
      <c r="N8965">
        <f t="shared" si="2524"/>
        <v>0</v>
      </c>
      <c r="Q8965">
        <f t="shared" si="2525"/>
        <v>2007</v>
      </c>
      <c r="R8965">
        <f t="shared" si="2526"/>
        <v>4</v>
      </c>
      <c r="S8965">
        <f t="shared" si="2527"/>
        <v>13</v>
      </c>
      <c r="T8965" s="5">
        <f t="shared" si="2528"/>
        <v>37723</v>
      </c>
      <c r="U8965" s="7">
        <f t="shared" si="2529"/>
        <v>2007</v>
      </c>
      <c r="V8965" s="7">
        <f t="shared" si="2530"/>
        <v>4</v>
      </c>
      <c r="W8965" s="7">
        <f t="shared" si="2531"/>
        <v>13</v>
      </c>
      <c r="X8965" s="7" t="str">
        <f t="shared" si="2532"/>
        <v>07</v>
      </c>
      <c r="Y8965" t="str">
        <f t="shared" si="2533"/>
        <v>Year of the Dog</v>
      </c>
      <c r="Z8965" t="str">
        <f t="shared" si="2534"/>
        <v>Year of the Dog</v>
      </c>
      <c r="AA8965" t="str">
        <f t="shared" si="2535"/>
        <v>yearoft07edog</v>
      </c>
      <c r="AB8965" t="s">
        <v>2608</v>
      </c>
      <c r="AC8965">
        <f t="shared" si="2536"/>
        <v>1</v>
      </c>
      <c r="AD8965" t="str">
        <f t="shared" si="2537"/>
        <v>yearoft07dogi</v>
      </c>
    </row>
    <row r="8966" spans="1:30">
      <c r="A8966">
        <v>16245</v>
      </c>
      <c r="B8966">
        <f t="shared" si="2520"/>
        <v>0</v>
      </c>
      <c r="C8966" s="8" t="s">
        <v>5159</v>
      </c>
      <c r="D8966" t="s">
        <v>14503</v>
      </c>
      <c r="E8966" s="2">
        <v>43337279</v>
      </c>
      <c r="F8966">
        <f t="shared" si="2521"/>
        <v>0</v>
      </c>
      <c r="G8966" s="6">
        <f t="shared" si="2522"/>
        <v>43337279</v>
      </c>
      <c r="H8966" s="6">
        <v>43337279</v>
      </c>
      <c r="I8966" s="3">
        <v>3024</v>
      </c>
      <c r="J8966" s="2">
        <v>19610304</v>
      </c>
      <c r="K8966" s="3">
        <v>3022</v>
      </c>
      <c r="L8966" s="1">
        <v>38521</v>
      </c>
      <c r="M8966">
        <f t="shared" si="2523"/>
        <v>0</v>
      </c>
      <c r="N8966">
        <f t="shared" si="2524"/>
        <v>0</v>
      </c>
      <c r="Q8966">
        <f t="shared" si="2525"/>
        <v>2009</v>
      </c>
      <c r="R8966">
        <f t="shared" si="2526"/>
        <v>6</v>
      </c>
      <c r="S8966">
        <f t="shared" si="2527"/>
        <v>19</v>
      </c>
      <c r="T8966" s="5">
        <f t="shared" si="2528"/>
        <v>38521</v>
      </c>
      <c r="U8966" s="7">
        <f t="shared" si="2529"/>
        <v>2009</v>
      </c>
      <c r="V8966" s="7">
        <f t="shared" si="2530"/>
        <v>6</v>
      </c>
      <c r="W8966" s="7">
        <f t="shared" si="2531"/>
        <v>19</v>
      </c>
      <c r="X8966" s="7" t="str">
        <f t="shared" si="2532"/>
        <v>09</v>
      </c>
      <c r="Y8966" t="str">
        <f t="shared" si="2533"/>
        <v>Year One</v>
      </c>
      <c r="Z8966" t="str">
        <f t="shared" si="2534"/>
        <v>Year One</v>
      </c>
      <c r="AA8966" t="str">
        <f t="shared" si="2535"/>
        <v>yearone09rone</v>
      </c>
      <c r="AB8966" s="11"/>
      <c r="AC8966">
        <f t="shared" si="2536"/>
        <v>0</v>
      </c>
      <c r="AD8966" t="str">
        <f t="shared" si="2537"/>
        <v>yearone09rone</v>
      </c>
    </row>
    <row r="8967" spans="1:30">
      <c r="A8967">
        <v>16248</v>
      </c>
      <c r="B8967">
        <f t="shared" si="2520"/>
        <v>0</v>
      </c>
      <c r="C8967" s="8" t="s">
        <v>5161</v>
      </c>
      <c r="D8967" t="s">
        <v>14314</v>
      </c>
      <c r="E8967" s="2">
        <v>3827466</v>
      </c>
      <c r="F8967">
        <f t="shared" si="2521"/>
        <v>0</v>
      </c>
      <c r="G8967" s="6">
        <f t="shared" si="2522"/>
        <v>3827466</v>
      </c>
      <c r="H8967" s="6">
        <v>3827466</v>
      </c>
      <c r="I8967">
        <v>161</v>
      </c>
      <c r="J8967" s="2">
        <v>1568677</v>
      </c>
      <c r="K8967">
        <v>161</v>
      </c>
      <c r="L8967" s="1">
        <v>39963</v>
      </c>
      <c r="M8967">
        <f t="shared" si="2523"/>
        <v>0</v>
      </c>
      <c r="N8967">
        <f t="shared" si="2524"/>
        <v>0</v>
      </c>
      <c r="Q8967">
        <f t="shared" si="2525"/>
        <v>2013</v>
      </c>
      <c r="R8967">
        <f t="shared" si="2526"/>
        <v>5</v>
      </c>
      <c r="S8967">
        <f t="shared" si="2527"/>
        <v>31</v>
      </c>
      <c r="T8967" s="5">
        <f t="shared" si="2528"/>
        <v>39963</v>
      </c>
      <c r="U8967" s="7">
        <f t="shared" si="2529"/>
        <v>2013</v>
      </c>
      <c r="V8967" s="7">
        <f t="shared" si="2530"/>
        <v>5</v>
      </c>
      <c r="W8967" s="7">
        <f t="shared" si="2531"/>
        <v>31</v>
      </c>
      <c r="X8967" s="7" t="str">
        <f t="shared" si="2532"/>
        <v>13</v>
      </c>
      <c r="Y8967" t="str">
        <f t="shared" si="2533"/>
        <v>Yeh Jawaani Hai Deewani</v>
      </c>
      <c r="Z8967" t="str">
        <f t="shared" si="2534"/>
        <v>Yeh Jawaani Hai Deewani</v>
      </c>
      <c r="AA8967" t="str">
        <f t="shared" si="2535"/>
        <v>yehjawa13wani</v>
      </c>
      <c r="AC8967">
        <f t="shared" si="2536"/>
        <v>0</v>
      </c>
      <c r="AD8967" t="str">
        <f t="shared" si="2537"/>
        <v>yehjawa13wani</v>
      </c>
    </row>
    <row r="8968" spans="1:30">
      <c r="A8968">
        <v>16249</v>
      </c>
      <c r="B8968">
        <f t="shared" si="2520"/>
        <v>0</v>
      </c>
      <c r="C8968" s="8" t="s">
        <v>5162</v>
      </c>
      <c r="D8968" t="s">
        <v>14288</v>
      </c>
      <c r="E8968" s="2">
        <v>30647</v>
      </c>
      <c r="F8968">
        <f t="shared" si="2521"/>
        <v>0</v>
      </c>
      <c r="G8968" s="6">
        <f t="shared" si="2522"/>
        <v>30647</v>
      </c>
      <c r="H8968" s="6">
        <v>30647</v>
      </c>
      <c r="I8968">
        <v>2</v>
      </c>
      <c r="J8968" s="2">
        <v>7767</v>
      </c>
      <c r="K8968">
        <v>2</v>
      </c>
      <c r="L8968" s="1">
        <v>38122</v>
      </c>
      <c r="M8968">
        <f t="shared" si="2523"/>
        <v>0</v>
      </c>
      <c r="N8968">
        <f t="shared" si="2524"/>
        <v>0</v>
      </c>
      <c r="Q8968">
        <f t="shared" si="2525"/>
        <v>2008</v>
      </c>
      <c r="R8968">
        <f t="shared" si="2526"/>
        <v>5</v>
      </c>
      <c r="S8968">
        <f t="shared" si="2527"/>
        <v>16</v>
      </c>
      <c r="T8968" s="5">
        <f t="shared" si="2528"/>
        <v>38122</v>
      </c>
      <c r="U8968" s="7">
        <f t="shared" si="2529"/>
        <v>2008</v>
      </c>
      <c r="V8968" s="7">
        <f t="shared" si="2530"/>
        <v>5</v>
      </c>
      <c r="W8968" s="7">
        <f t="shared" si="2531"/>
        <v>16</v>
      </c>
      <c r="X8968" s="7" t="str">
        <f t="shared" si="2532"/>
        <v>08</v>
      </c>
      <c r="Y8968" t="str">
        <f t="shared" si="2533"/>
        <v>Yella</v>
      </c>
      <c r="Z8968" t="str">
        <f t="shared" si="2534"/>
        <v>Yella</v>
      </c>
      <c r="AA8968" t="str">
        <f t="shared" si="2535"/>
        <v>yella08ella</v>
      </c>
      <c r="AB8968" t="s">
        <v>2466</v>
      </c>
      <c r="AC8968">
        <f t="shared" si="2536"/>
        <v>1</v>
      </c>
      <c r="AD8968" t="str">
        <f t="shared" si="2537"/>
        <v>yella07ella</v>
      </c>
    </row>
    <row r="8969" spans="1:30">
      <c r="A8969">
        <v>16250</v>
      </c>
      <c r="B8969">
        <f t="shared" si="2520"/>
        <v>0</v>
      </c>
      <c r="C8969" s="8" t="s">
        <v>5163</v>
      </c>
      <c r="D8969" t="s">
        <v>14191</v>
      </c>
      <c r="E8969" s="2">
        <v>11907</v>
      </c>
      <c r="F8969">
        <f t="shared" si="2521"/>
        <v>0</v>
      </c>
      <c r="G8969" s="6">
        <f t="shared" si="2522"/>
        <v>11907</v>
      </c>
      <c r="H8969" s="6">
        <v>11907</v>
      </c>
      <c r="I8969">
        <v>1</v>
      </c>
      <c r="J8969" s="2">
        <v>489</v>
      </c>
      <c r="K8969">
        <v>1</v>
      </c>
      <c r="L8969" s="1">
        <v>35866</v>
      </c>
      <c r="M8969">
        <f t="shared" si="2523"/>
        <v>0</v>
      </c>
      <c r="N8969">
        <f t="shared" si="2524"/>
        <v>0</v>
      </c>
      <c r="Q8969">
        <f t="shared" si="2525"/>
        <v>2002</v>
      </c>
      <c r="R8969">
        <f t="shared" si="2526"/>
        <v>3</v>
      </c>
      <c r="S8969">
        <f t="shared" si="2527"/>
        <v>13</v>
      </c>
      <c r="T8969" s="5">
        <f t="shared" si="2528"/>
        <v>35866</v>
      </c>
      <c r="U8969" s="7">
        <f t="shared" si="2529"/>
        <v>2002</v>
      </c>
      <c r="V8969" s="7">
        <f t="shared" si="2530"/>
        <v>3</v>
      </c>
      <c r="W8969" s="7">
        <f t="shared" si="2531"/>
        <v>13</v>
      </c>
      <c r="X8969" s="7" t="str">
        <f t="shared" si="2532"/>
        <v>02</v>
      </c>
      <c r="Y8969" t="str">
        <f t="shared" si="2533"/>
        <v>Yellow Asphalt</v>
      </c>
      <c r="Z8969" t="str">
        <f t="shared" si="2534"/>
        <v>Yellow Asphalt</v>
      </c>
      <c r="AA8969" t="str">
        <f t="shared" si="2535"/>
        <v>yellowa02halt</v>
      </c>
      <c r="AB8969" t="s">
        <v>4145</v>
      </c>
      <c r="AC8969">
        <f t="shared" si="2536"/>
        <v>1</v>
      </c>
      <c r="AD8969" t="str">
        <f t="shared" si="2537"/>
        <v>asphalt00ahov</v>
      </c>
    </row>
    <row r="8970" spans="1:30">
      <c r="A8970">
        <v>16251</v>
      </c>
      <c r="B8970">
        <f t="shared" si="2520"/>
        <v>0</v>
      </c>
      <c r="C8970" s="8" t="s">
        <v>5164</v>
      </c>
      <c r="D8970" t="s">
        <v>5165</v>
      </c>
      <c r="E8970" t="s">
        <v>4991</v>
      </c>
      <c r="F8970">
        <f t="shared" si="2521"/>
        <v>1</v>
      </c>
      <c r="G8970" s="6">
        <f t="shared" si="2522"/>
        <v>29656</v>
      </c>
      <c r="H8970" s="6">
        <v>29656</v>
      </c>
      <c r="I8970">
        <v>1</v>
      </c>
      <c r="J8970" s="2">
        <v>29144</v>
      </c>
      <c r="K8970">
        <v>1</v>
      </c>
      <c r="L8970" s="1">
        <v>40439</v>
      </c>
      <c r="M8970">
        <f t="shared" si="2523"/>
        <v>0</v>
      </c>
      <c r="N8970">
        <f t="shared" si="2524"/>
        <v>0</v>
      </c>
      <c r="Q8970">
        <f t="shared" si="2525"/>
        <v>2014</v>
      </c>
      <c r="R8970">
        <f t="shared" si="2526"/>
        <v>9</v>
      </c>
      <c r="S8970">
        <f t="shared" si="2527"/>
        <v>19</v>
      </c>
      <c r="T8970" s="5">
        <f t="shared" si="2528"/>
        <v>40439</v>
      </c>
      <c r="U8970" s="7">
        <f t="shared" si="2529"/>
        <v>2014</v>
      </c>
      <c r="V8970" s="7">
        <f t="shared" si="2530"/>
        <v>9</v>
      </c>
      <c r="W8970" s="7">
        <f t="shared" si="2531"/>
        <v>19</v>
      </c>
      <c r="X8970" s="7" t="str">
        <f t="shared" si="2532"/>
        <v>14</v>
      </c>
      <c r="Y8970" t="str">
        <f t="shared" si="2533"/>
        <v>Yellow Day</v>
      </c>
      <c r="Z8970" t="str">
        <f t="shared" si="2534"/>
        <v>Yellow Day</v>
      </c>
      <c r="AA8970" t="str">
        <f t="shared" si="2535"/>
        <v>yellowd14wday</v>
      </c>
      <c r="AC8970">
        <f t="shared" si="2536"/>
        <v>0</v>
      </c>
      <c r="AD8970" t="str">
        <f t="shared" si="2537"/>
        <v>yellowd14wday</v>
      </c>
    </row>
    <row r="8971" spans="1:30">
      <c r="A8971">
        <v>16252</v>
      </c>
      <c r="B8971">
        <f t="shared" si="2520"/>
        <v>0</v>
      </c>
      <c r="C8971" s="8" t="s">
        <v>4549</v>
      </c>
      <c r="D8971" t="s">
        <v>5165</v>
      </c>
      <c r="E8971" t="s">
        <v>5209</v>
      </c>
      <c r="F8971">
        <f t="shared" si="2521"/>
        <v>1</v>
      </c>
      <c r="G8971" s="6">
        <f t="shared" si="2522"/>
        <v>144163</v>
      </c>
      <c r="H8971" s="6">
        <v>144163</v>
      </c>
      <c r="I8971">
        <v>40</v>
      </c>
      <c r="J8971" s="2">
        <v>26260</v>
      </c>
      <c r="K8971">
        <v>2</v>
      </c>
      <c r="L8971" s="1">
        <v>40887</v>
      </c>
      <c r="M8971">
        <f t="shared" si="2523"/>
        <v>0</v>
      </c>
      <c r="N8971">
        <f t="shared" si="2524"/>
        <v>0</v>
      </c>
      <c r="Q8971">
        <f t="shared" si="2525"/>
        <v>2015</v>
      </c>
      <c r="R8971">
        <f t="shared" si="2526"/>
        <v>12</v>
      </c>
      <c r="S8971">
        <f t="shared" si="2527"/>
        <v>11</v>
      </c>
      <c r="T8971" s="5">
        <f t="shared" si="2528"/>
        <v>40887</v>
      </c>
      <c r="U8971" s="7">
        <f t="shared" si="2529"/>
        <v>2015</v>
      </c>
      <c r="V8971" s="7">
        <f t="shared" si="2530"/>
        <v>12</v>
      </c>
      <c r="W8971" s="7">
        <f t="shared" si="2531"/>
        <v>11</v>
      </c>
      <c r="X8971" s="7" t="str">
        <f t="shared" si="2532"/>
        <v>15</v>
      </c>
      <c r="Y8971" t="str">
        <f t="shared" si="2533"/>
        <v>Yellow Day [2015]</v>
      </c>
      <c r="Z8971" t="str">
        <f t="shared" si="2534"/>
        <v>Yellow Day [2015]</v>
      </c>
      <c r="AA8971" t="str">
        <f t="shared" si="2535"/>
        <v>yellowd15015]</v>
      </c>
      <c r="AC8971">
        <f t="shared" si="2536"/>
        <v>0</v>
      </c>
      <c r="AD8971" t="str">
        <f t="shared" si="2537"/>
        <v>yellowd15015]</v>
      </c>
    </row>
    <row r="8972" spans="1:30">
      <c r="A8972">
        <v>16257</v>
      </c>
      <c r="B8972">
        <f t="shared" si="2520"/>
        <v>0</v>
      </c>
      <c r="C8972" s="8" t="s">
        <v>5041</v>
      </c>
      <c r="D8972" t="s">
        <v>14183</v>
      </c>
      <c r="E8972" s="2">
        <v>396760</v>
      </c>
      <c r="F8972">
        <f t="shared" si="2521"/>
        <v>0</v>
      </c>
      <c r="G8972" s="6">
        <f t="shared" si="2522"/>
        <v>396760</v>
      </c>
      <c r="H8972" s="6">
        <v>396760</v>
      </c>
      <c r="I8972">
        <v>26</v>
      </c>
      <c r="J8972" s="2">
        <v>28451</v>
      </c>
      <c r="K8972">
        <v>7</v>
      </c>
      <c r="L8972" s="1">
        <v>37065</v>
      </c>
      <c r="M8972">
        <f t="shared" si="2523"/>
        <v>0</v>
      </c>
      <c r="N8972">
        <f t="shared" si="2524"/>
        <v>0</v>
      </c>
      <c r="Q8972">
        <f t="shared" si="2525"/>
        <v>2005</v>
      </c>
      <c r="R8972">
        <f t="shared" si="2526"/>
        <v>6</v>
      </c>
      <c r="S8972">
        <f t="shared" si="2527"/>
        <v>24</v>
      </c>
      <c r="T8972" s="5">
        <f t="shared" si="2528"/>
        <v>37065</v>
      </c>
      <c r="U8972" s="7">
        <f t="shared" si="2529"/>
        <v>2005</v>
      </c>
      <c r="V8972" s="7">
        <f t="shared" si="2530"/>
        <v>6</v>
      </c>
      <c r="W8972" s="7">
        <f t="shared" si="2531"/>
        <v>24</v>
      </c>
      <c r="X8972" s="7" t="str">
        <f t="shared" si="2532"/>
        <v>05</v>
      </c>
      <c r="Y8972" t="str">
        <f t="shared" si="2533"/>
        <v>Yes</v>
      </c>
      <c r="Z8972" t="str">
        <f t="shared" si="2534"/>
        <v>Yes</v>
      </c>
      <c r="AA8972" t="str">
        <f t="shared" si="2535"/>
        <v>yes05yes</v>
      </c>
      <c r="AB8972" t="s">
        <v>3344</v>
      </c>
      <c r="AC8972">
        <f t="shared" si="2536"/>
        <v>1</v>
      </c>
      <c r="AD8972" t="str">
        <f t="shared" si="2537"/>
        <v>yesi04yesi</v>
      </c>
    </row>
    <row r="8973" spans="1:30">
      <c r="A8973">
        <v>16258</v>
      </c>
      <c r="B8973">
        <f t="shared" si="2520"/>
        <v>0</v>
      </c>
      <c r="C8973" s="8" t="s">
        <v>5042</v>
      </c>
      <c r="D8973" t="s">
        <v>14317</v>
      </c>
      <c r="E8973" s="2">
        <v>97690976</v>
      </c>
      <c r="F8973">
        <f t="shared" si="2521"/>
        <v>0</v>
      </c>
      <c r="G8973" s="6">
        <f t="shared" si="2522"/>
        <v>97690976</v>
      </c>
      <c r="H8973" s="6">
        <v>97690976</v>
      </c>
      <c r="I8973" s="3">
        <v>3434</v>
      </c>
      <c r="J8973" s="2">
        <v>18262471</v>
      </c>
      <c r="K8973" s="3">
        <v>3434</v>
      </c>
      <c r="L8973" s="1">
        <v>38339</v>
      </c>
      <c r="M8973">
        <f t="shared" si="2523"/>
        <v>0</v>
      </c>
      <c r="N8973">
        <f t="shared" si="2524"/>
        <v>0</v>
      </c>
      <c r="Q8973">
        <f t="shared" si="2525"/>
        <v>2008</v>
      </c>
      <c r="R8973">
        <f t="shared" si="2526"/>
        <v>12</v>
      </c>
      <c r="S8973">
        <f t="shared" si="2527"/>
        <v>19</v>
      </c>
      <c r="T8973" s="5">
        <f t="shared" si="2528"/>
        <v>38339</v>
      </c>
      <c r="U8973" s="7">
        <f t="shared" si="2529"/>
        <v>2008</v>
      </c>
      <c r="V8973" s="7">
        <f t="shared" si="2530"/>
        <v>12</v>
      </c>
      <c r="W8973" s="7">
        <f t="shared" si="2531"/>
        <v>19</v>
      </c>
      <c r="X8973" s="7" t="str">
        <f t="shared" si="2532"/>
        <v>08</v>
      </c>
      <c r="Y8973" t="str">
        <f t="shared" si="2533"/>
        <v>Yes Man</v>
      </c>
      <c r="Z8973" t="str">
        <f t="shared" si="2534"/>
        <v>Yes Man</v>
      </c>
      <c r="AA8973" t="str">
        <f t="shared" si="2535"/>
        <v>yesman08sman</v>
      </c>
      <c r="AC8973">
        <f t="shared" si="2536"/>
        <v>0</v>
      </c>
      <c r="AD8973" t="str">
        <f t="shared" si="2537"/>
        <v>yesman08sman</v>
      </c>
    </row>
    <row r="8974" spans="1:30">
      <c r="A8974">
        <v>16262</v>
      </c>
      <c r="B8974">
        <f t="shared" si="2520"/>
        <v>0</v>
      </c>
      <c r="C8974" s="8" t="s">
        <v>5046</v>
      </c>
      <c r="D8974" t="s">
        <v>14305</v>
      </c>
      <c r="E8974" s="2">
        <v>13325</v>
      </c>
      <c r="F8974">
        <f t="shared" si="2521"/>
        <v>0</v>
      </c>
      <c r="G8974" s="6">
        <f t="shared" si="2522"/>
        <v>13325</v>
      </c>
      <c r="H8974" s="6">
        <v>13325</v>
      </c>
      <c r="I8974">
        <v>2</v>
      </c>
      <c r="J8974" s="2">
        <v>5324</v>
      </c>
      <c r="K8974">
        <v>1</v>
      </c>
      <c r="L8974" s="1">
        <v>36771</v>
      </c>
      <c r="M8974">
        <f t="shared" si="2523"/>
        <v>0</v>
      </c>
      <c r="N8974">
        <f t="shared" si="2524"/>
        <v>0</v>
      </c>
      <c r="Q8974">
        <f t="shared" si="2525"/>
        <v>2004</v>
      </c>
      <c r="R8974">
        <f t="shared" si="2526"/>
        <v>9</v>
      </c>
      <c r="S8974">
        <f t="shared" si="2527"/>
        <v>3</v>
      </c>
      <c r="T8974" s="5">
        <f t="shared" si="2528"/>
        <v>36771</v>
      </c>
      <c r="U8974" s="7">
        <f t="shared" si="2529"/>
        <v>2004</v>
      </c>
      <c r="V8974" s="7">
        <f t="shared" si="2530"/>
        <v>9</v>
      </c>
      <c r="W8974" s="7">
        <f t="shared" si="2531"/>
        <v>3</v>
      </c>
      <c r="X8974" s="7" t="str">
        <f t="shared" si="2532"/>
        <v>04</v>
      </c>
      <c r="Y8974" t="str">
        <f t="shared" si="2533"/>
        <v>Yes Nurse, No Nurse</v>
      </c>
      <c r="Z8974" t="str">
        <f t="shared" si="2534"/>
        <v>Yes Nurse, No Nurse</v>
      </c>
      <c r="AA8974" t="str">
        <f t="shared" si="2535"/>
        <v>yesnurs04urse</v>
      </c>
      <c r="AB8974" t="s">
        <v>3511</v>
      </c>
      <c r="AC8974">
        <f t="shared" si="2536"/>
        <v>1</v>
      </c>
      <c r="AD8974" t="str">
        <f t="shared" si="2537"/>
        <v>jazuste02ster</v>
      </c>
    </row>
    <row r="8975" spans="1:30">
      <c r="A8975">
        <v>16264</v>
      </c>
      <c r="B8975">
        <f t="shared" si="2520"/>
        <v>0</v>
      </c>
      <c r="C8975" s="8" t="s">
        <v>4550</v>
      </c>
      <c r="D8975" t="s">
        <v>13643</v>
      </c>
      <c r="E8975" s="2">
        <v>1136776</v>
      </c>
      <c r="F8975">
        <f t="shared" si="2521"/>
        <v>0</v>
      </c>
      <c r="G8975" s="6">
        <f t="shared" si="2522"/>
        <v>1136776</v>
      </c>
      <c r="H8975" s="6">
        <v>1136776</v>
      </c>
      <c r="I8975">
        <v>15</v>
      </c>
      <c r="J8975" s="2">
        <v>20117</v>
      </c>
      <c r="K8975">
        <v>4</v>
      </c>
      <c r="L8975" s="1">
        <v>35343</v>
      </c>
      <c r="M8975">
        <f t="shared" si="2523"/>
        <v>0</v>
      </c>
      <c r="N8975">
        <f t="shared" si="2524"/>
        <v>0</v>
      </c>
      <c r="Q8975">
        <f t="shared" si="2525"/>
        <v>2000</v>
      </c>
      <c r="R8975">
        <f t="shared" si="2526"/>
        <v>10</v>
      </c>
      <c r="S8975">
        <f t="shared" si="2527"/>
        <v>6</v>
      </c>
      <c r="T8975" s="5">
        <f t="shared" si="2528"/>
        <v>35343</v>
      </c>
      <c r="U8975" s="7">
        <f t="shared" si="2529"/>
        <v>2000</v>
      </c>
      <c r="V8975" s="7">
        <f t="shared" si="2530"/>
        <v>10</v>
      </c>
      <c r="W8975" s="7">
        <f t="shared" si="2531"/>
        <v>6</v>
      </c>
      <c r="X8975" s="7" t="str">
        <f t="shared" si="2532"/>
        <v>00</v>
      </c>
      <c r="Y8975" t="str">
        <f t="shared" si="2533"/>
        <v>Yi Yi [A One and a Two]</v>
      </c>
      <c r="Z8975" t="str">
        <f t="shared" si="2534"/>
        <v>Yi Yi [A One and a Two]</v>
      </c>
      <c r="AA8975" t="str">
        <f t="shared" si="2535"/>
        <v>yiyi[ao00two]</v>
      </c>
      <c r="AB8975" t="s">
        <v>4283</v>
      </c>
      <c r="AC8975">
        <f t="shared" si="2536"/>
        <v>1</v>
      </c>
      <c r="AD8975" t="str">
        <f t="shared" si="2537"/>
        <v>yiyi00yiyi</v>
      </c>
    </row>
    <row r="8976" spans="1:30">
      <c r="A8976">
        <v>16265</v>
      </c>
      <c r="B8976">
        <f t="shared" si="2520"/>
        <v>0</v>
      </c>
      <c r="C8976" s="8" t="s">
        <v>5047</v>
      </c>
      <c r="D8976" t="s">
        <v>5048</v>
      </c>
      <c r="E8976" s="2">
        <v>40182</v>
      </c>
      <c r="F8976">
        <f t="shared" si="2521"/>
        <v>0</v>
      </c>
      <c r="G8976" s="6">
        <f t="shared" si="2522"/>
        <v>40182</v>
      </c>
      <c r="H8976" s="6">
        <v>40182</v>
      </c>
      <c r="I8976">
        <v>3</v>
      </c>
      <c r="J8976" s="2">
        <v>1886</v>
      </c>
      <c r="K8976">
        <v>1</v>
      </c>
      <c r="L8976" s="1">
        <v>37945</v>
      </c>
      <c r="M8976">
        <f t="shared" si="2523"/>
        <v>0</v>
      </c>
      <c r="N8976">
        <f t="shared" si="2524"/>
        <v>0</v>
      </c>
      <c r="Q8976">
        <f t="shared" si="2525"/>
        <v>2007</v>
      </c>
      <c r="R8976">
        <f t="shared" si="2526"/>
        <v>11</v>
      </c>
      <c r="S8976">
        <f t="shared" si="2527"/>
        <v>21</v>
      </c>
      <c r="T8976" s="5">
        <f t="shared" si="2528"/>
        <v>37945</v>
      </c>
      <c r="U8976" s="7">
        <f t="shared" si="2529"/>
        <v>2007</v>
      </c>
      <c r="V8976" s="7">
        <f t="shared" si="2530"/>
        <v>11</v>
      </c>
      <c r="W8976" s="7">
        <f t="shared" si="2531"/>
        <v>21</v>
      </c>
      <c r="X8976" s="7" t="str">
        <f t="shared" si="2532"/>
        <v>07</v>
      </c>
      <c r="Y8976" t="str">
        <f t="shared" si="2533"/>
        <v>Yiddish Theater: A Love Story</v>
      </c>
      <c r="Z8976" t="str">
        <f t="shared" si="2534"/>
        <v>Yiddish Theater: A Love Story</v>
      </c>
      <c r="AA8976" t="str">
        <f t="shared" si="2535"/>
        <v>yiddish07tory</v>
      </c>
      <c r="AB8976" t="s">
        <v>2609</v>
      </c>
      <c r="AC8976">
        <f t="shared" si="2536"/>
        <v>1</v>
      </c>
      <c r="AD8976" t="str">
        <f t="shared" si="2537"/>
        <v>yiddish06tory</v>
      </c>
    </row>
    <row r="8977" spans="1:30">
      <c r="A8977">
        <v>16267</v>
      </c>
      <c r="B8977">
        <f t="shared" si="2520"/>
        <v>0</v>
      </c>
      <c r="C8977" s="8" t="s">
        <v>5049</v>
      </c>
      <c r="D8977" t="s">
        <v>14317</v>
      </c>
      <c r="E8977" s="2">
        <v>100246011</v>
      </c>
      <c r="F8977">
        <f t="shared" si="2521"/>
        <v>0</v>
      </c>
      <c r="G8977" s="6">
        <f t="shared" si="2522"/>
        <v>100246011</v>
      </c>
      <c r="H8977" s="6">
        <v>100246011</v>
      </c>
      <c r="I8977" s="3">
        <v>3515</v>
      </c>
      <c r="J8977" s="2">
        <v>16411322</v>
      </c>
      <c r="K8977" s="3">
        <v>3515</v>
      </c>
      <c r="L8977" s="1">
        <v>39067</v>
      </c>
      <c r="M8977">
        <f t="shared" si="2523"/>
        <v>0</v>
      </c>
      <c r="N8977">
        <f t="shared" si="2524"/>
        <v>0</v>
      </c>
      <c r="Q8977">
        <f t="shared" si="2525"/>
        <v>2010</v>
      </c>
      <c r="R8977">
        <f t="shared" si="2526"/>
        <v>12</v>
      </c>
      <c r="S8977">
        <f t="shared" si="2527"/>
        <v>17</v>
      </c>
      <c r="T8977" s="5">
        <f t="shared" si="2528"/>
        <v>39067</v>
      </c>
      <c r="U8977" s="7">
        <f t="shared" si="2529"/>
        <v>2010</v>
      </c>
      <c r="V8977" s="7">
        <f t="shared" si="2530"/>
        <v>12</v>
      </c>
      <c r="W8977" s="7">
        <f t="shared" si="2531"/>
        <v>17</v>
      </c>
      <c r="X8977" s="7" t="str">
        <f t="shared" si="2532"/>
        <v>10</v>
      </c>
      <c r="Y8977" t="str">
        <f t="shared" si="2533"/>
        <v>Yogi Bear</v>
      </c>
      <c r="Z8977" t="str">
        <f t="shared" si="2534"/>
        <v>Yogi Bear</v>
      </c>
      <c r="AA8977" t="str">
        <f t="shared" si="2535"/>
        <v>yogibea10bear</v>
      </c>
      <c r="AC8977">
        <f t="shared" si="2536"/>
        <v>0</v>
      </c>
      <c r="AD8977" t="str">
        <f t="shared" si="2537"/>
        <v>yogibea10bear</v>
      </c>
    </row>
    <row r="8978" spans="1:30">
      <c r="A8978">
        <v>16269</v>
      </c>
      <c r="B8978">
        <f t="shared" si="2520"/>
        <v>0</v>
      </c>
      <c r="C8978" s="8" t="s">
        <v>5050</v>
      </c>
      <c r="D8978" t="s">
        <v>13947</v>
      </c>
      <c r="E8978" s="2">
        <v>8286</v>
      </c>
      <c r="F8978">
        <f t="shared" si="2521"/>
        <v>0</v>
      </c>
      <c r="G8978" s="6">
        <f t="shared" si="2522"/>
        <v>8286</v>
      </c>
      <c r="H8978" s="6">
        <v>8286</v>
      </c>
      <c r="I8978">
        <v>2</v>
      </c>
      <c r="J8978" s="2">
        <v>2073</v>
      </c>
      <c r="K8978">
        <v>2</v>
      </c>
      <c r="L8978" s="1">
        <v>38360</v>
      </c>
      <c r="M8978">
        <f t="shared" si="2523"/>
        <v>0</v>
      </c>
      <c r="N8978">
        <f t="shared" si="2524"/>
        <v>0</v>
      </c>
      <c r="Q8978">
        <f t="shared" si="2525"/>
        <v>2009</v>
      </c>
      <c r="R8978">
        <f t="shared" si="2526"/>
        <v>1</v>
      </c>
      <c r="S8978">
        <f t="shared" si="2527"/>
        <v>9</v>
      </c>
      <c r="T8978" s="5">
        <f t="shared" si="2528"/>
        <v>38360</v>
      </c>
      <c r="U8978" s="7">
        <f t="shared" si="2529"/>
        <v>2009</v>
      </c>
      <c r="V8978" s="7">
        <f t="shared" si="2530"/>
        <v>1</v>
      </c>
      <c r="W8978" s="7">
        <f t="shared" si="2531"/>
        <v>9</v>
      </c>
      <c r="X8978" s="7" t="str">
        <f t="shared" si="2532"/>
        <v>09</v>
      </c>
      <c r="Y8978" t="str">
        <f t="shared" si="2533"/>
        <v>Yonkers Joe</v>
      </c>
      <c r="Z8978" t="str">
        <f t="shared" si="2534"/>
        <v>Yonkers Joe</v>
      </c>
      <c r="AA8978" t="str">
        <f t="shared" si="2535"/>
        <v>yonkers09sjoe</v>
      </c>
      <c r="AB8978" s="11" t="s">
        <v>2041</v>
      </c>
      <c r="AC8978">
        <f t="shared" si="2536"/>
        <v>1</v>
      </c>
      <c r="AD8978" t="str">
        <f t="shared" si="2537"/>
        <v>yonkers08sjoe</v>
      </c>
    </row>
    <row r="8979" spans="1:30">
      <c r="A8979">
        <v>16270</v>
      </c>
      <c r="B8979">
        <f t="shared" si="2520"/>
        <v>0</v>
      </c>
      <c r="C8979" s="8" t="s">
        <v>5220</v>
      </c>
      <c r="D8979" t="s">
        <v>14508</v>
      </c>
      <c r="E8979" s="2">
        <v>1134623</v>
      </c>
      <c r="F8979">
        <f t="shared" si="2521"/>
        <v>0</v>
      </c>
      <c r="G8979" s="6">
        <f t="shared" si="2522"/>
        <v>1134623</v>
      </c>
      <c r="H8979" s="6">
        <v>1134623</v>
      </c>
      <c r="I8979">
        <v>25</v>
      </c>
      <c r="J8979" s="2">
        <v>19302</v>
      </c>
      <c r="K8979">
        <v>2</v>
      </c>
      <c r="L8979" s="1">
        <v>38542</v>
      </c>
      <c r="M8979">
        <f t="shared" si="2523"/>
        <v>0</v>
      </c>
      <c r="N8979">
        <f t="shared" si="2524"/>
        <v>0</v>
      </c>
      <c r="Q8979">
        <f t="shared" si="2525"/>
        <v>2009</v>
      </c>
      <c r="R8979">
        <f t="shared" si="2526"/>
        <v>7</v>
      </c>
      <c r="S8979">
        <f t="shared" si="2527"/>
        <v>10</v>
      </c>
      <c r="T8979" s="5">
        <f t="shared" si="2528"/>
        <v>38542</v>
      </c>
      <c r="U8979" s="7">
        <f t="shared" si="2529"/>
        <v>2009</v>
      </c>
      <c r="V8979" s="7">
        <f t="shared" si="2530"/>
        <v>7</v>
      </c>
      <c r="W8979" s="7">
        <f t="shared" si="2531"/>
        <v>10</v>
      </c>
      <c r="X8979" s="7" t="str">
        <f t="shared" si="2532"/>
        <v>09</v>
      </c>
      <c r="Y8979" t="str">
        <f t="shared" si="2533"/>
        <v>Yoo-Hoo, Mrs. Goldberg</v>
      </c>
      <c r="Z8979" t="str">
        <f t="shared" si="2534"/>
        <v>Yoo-Hoo, Mrs. Goldberg</v>
      </c>
      <c r="AA8979" t="str">
        <f t="shared" si="2535"/>
        <v>yoo-hoo09berg</v>
      </c>
      <c r="AB8979" s="11"/>
      <c r="AC8979">
        <f t="shared" si="2536"/>
        <v>0</v>
      </c>
      <c r="AD8979" t="str">
        <f t="shared" si="2537"/>
        <v>yoo-hoo09berg</v>
      </c>
    </row>
    <row r="8980" spans="1:30">
      <c r="A8980">
        <v>16273</v>
      </c>
      <c r="B8980">
        <f t="shared" si="2520"/>
        <v>0</v>
      </c>
      <c r="C8980" s="8" t="s">
        <v>5221</v>
      </c>
      <c r="D8980" t="s">
        <v>14219</v>
      </c>
      <c r="E8980" s="2">
        <v>117047</v>
      </c>
      <c r="F8980">
        <f t="shared" si="2521"/>
        <v>0</v>
      </c>
      <c r="G8980" s="6">
        <f t="shared" si="2522"/>
        <v>117047</v>
      </c>
      <c r="H8980" s="6">
        <v>117047</v>
      </c>
      <c r="I8980">
        <v>8</v>
      </c>
      <c r="J8980" s="2">
        <v>12287</v>
      </c>
      <c r="K8980">
        <v>2</v>
      </c>
      <c r="L8980" s="1">
        <v>39837</v>
      </c>
      <c r="M8980">
        <f t="shared" si="2523"/>
        <v>0</v>
      </c>
      <c r="N8980">
        <f t="shared" si="2524"/>
        <v>0</v>
      </c>
      <c r="Q8980">
        <f t="shared" si="2525"/>
        <v>2013</v>
      </c>
      <c r="R8980">
        <f t="shared" si="2526"/>
        <v>1</v>
      </c>
      <c r="S8980">
        <f t="shared" si="2527"/>
        <v>25</v>
      </c>
      <c r="T8980" s="5">
        <f t="shared" si="2528"/>
        <v>39837</v>
      </c>
      <c r="U8980" s="7">
        <f t="shared" si="2529"/>
        <v>2013</v>
      </c>
      <c r="V8980" s="7">
        <f t="shared" si="2530"/>
        <v>1</v>
      </c>
      <c r="W8980" s="7">
        <f t="shared" si="2531"/>
        <v>25</v>
      </c>
      <c r="X8980" s="7" t="str">
        <f t="shared" si="2532"/>
        <v>13</v>
      </c>
      <c r="Y8980" t="str">
        <f t="shared" si="2533"/>
        <v>Yossi</v>
      </c>
      <c r="Z8980" t="str">
        <f t="shared" si="2534"/>
        <v>Yossi</v>
      </c>
      <c r="AA8980" t="str">
        <f t="shared" si="2535"/>
        <v>yossi13ossi</v>
      </c>
      <c r="AB8980" t="s">
        <v>916</v>
      </c>
      <c r="AC8980">
        <f t="shared" si="2536"/>
        <v>1</v>
      </c>
      <c r="AD8980" t="str">
        <f t="shared" si="2537"/>
        <v>yossi12ossi</v>
      </c>
    </row>
    <row r="8981" spans="1:30">
      <c r="A8981">
        <v>16274</v>
      </c>
      <c r="B8981">
        <f t="shared" si="2520"/>
        <v>0</v>
      </c>
      <c r="C8981" s="8" t="s">
        <v>5222</v>
      </c>
      <c r="D8981" t="s">
        <v>14219</v>
      </c>
      <c r="E8981" s="2">
        <v>267005</v>
      </c>
      <c r="F8981">
        <f t="shared" si="2521"/>
        <v>0</v>
      </c>
      <c r="G8981" s="6">
        <f t="shared" si="2522"/>
        <v>267005</v>
      </c>
      <c r="H8981" s="6">
        <v>267005</v>
      </c>
      <c r="I8981">
        <v>6</v>
      </c>
      <c r="J8981" s="2">
        <v>19395</v>
      </c>
      <c r="K8981">
        <v>1</v>
      </c>
      <c r="L8981" s="1">
        <v>36426</v>
      </c>
      <c r="M8981">
        <f t="shared" si="2523"/>
        <v>0</v>
      </c>
      <c r="N8981">
        <f t="shared" si="2524"/>
        <v>0</v>
      </c>
      <c r="Q8981">
        <f t="shared" si="2525"/>
        <v>2003</v>
      </c>
      <c r="R8981">
        <f t="shared" si="2526"/>
        <v>9</v>
      </c>
      <c r="S8981">
        <f t="shared" si="2527"/>
        <v>24</v>
      </c>
      <c r="T8981" s="5">
        <f t="shared" si="2528"/>
        <v>36426</v>
      </c>
      <c r="U8981" s="7">
        <f t="shared" si="2529"/>
        <v>2003</v>
      </c>
      <c r="V8981" s="7">
        <f t="shared" si="2530"/>
        <v>9</v>
      </c>
      <c r="W8981" s="7">
        <f t="shared" si="2531"/>
        <v>24</v>
      </c>
      <c r="X8981" s="7" t="str">
        <f t="shared" si="2532"/>
        <v>03</v>
      </c>
      <c r="Y8981" t="str">
        <f t="shared" si="2533"/>
        <v>Yossi and Jagger</v>
      </c>
      <c r="Z8981" t="str">
        <f t="shared" si="2534"/>
        <v>Yossi and Jagger</v>
      </c>
      <c r="AA8981" t="str">
        <f t="shared" si="2535"/>
        <v>yossian03gger</v>
      </c>
      <c r="AB8981" t="s">
        <v>3903</v>
      </c>
      <c r="AC8981">
        <f t="shared" si="2536"/>
        <v>1</v>
      </c>
      <c r="AD8981" t="str">
        <f t="shared" si="2537"/>
        <v>yossi&amp;j02gger</v>
      </c>
    </row>
    <row r="8982" spans="1:30">
      <c r="A8982">
        <v>16275</v>
      </c>
      <c r="B8982">
        <f t="shared" si="2520"/>
        <v>0</v>
      </c>
      <c r="C8982" s="8" t="s">
        <v>5223</v>
      </c>
      <c r="D8982" t="s">
        <v>14156</v>
      </c>
      <c r="E8982" s="2">
        <v>25702053</v>
      </c>
      <c r="F8982">
        <f t="shared" si="2521"/>
        <v>0</v>
      </c>
      <c r="G8982" s="6">
        <f t="shared" si="2522"/>
        <v>25702053</v>
      </c>
      <c r="H8982" s="6">
        <v>25702053</v>
      </c>
      <c r="I8982" s="3">
        <v>2548</v>
      </c>
      <c r="J8982" s="2">
        <v>8407513</v>
      </c>
      <c r="K8982" s="3">
        <v>2548</v>
      </c>
      <c r="L8982" s="1">
        <v>38983</v>
      </c>
      <c r="M8982">
        <f t="shared" si="2523"/>
        <v>0</v>
      </c>
      <c r="N8982">
        <f t="shared" si="2524"/>
        <v>0</v>
      </c>
      <c r="Q8982">
        <f t="shared" si="2525"/>
        <v>2010</v>
      </c>
      <c r="R8982">
        <f t="shared" si="2526"/>
        <v>9</v>
      </c>
      <c r="S8982">
        <f t="shared" si="2527"/>
        <v>24</v>
      </c>
      <c r="T8982" s="5">
        <f t="shared" si="2528"/>
        <v>38983</v>
      </c>
      <c r="U8982" s="7">
        <f t="shared" si="2529"/>
        <v>2010</v>
      </c>
      <c r="V8982" s="7">
        <f t="shared" si="2530"/>
        <v>9</v>
      </c>
      <c r="W8982" s="7">
        <f t="shared" si="2531"/>
        <v>24</v>
      </c>
      <c r="X8982" s="7" t="str">
        <f t="shared" si="2532"/>
        <v>10</v>
      </c>
      <c r="Y8982" t="str">
        <f t="shared" si="2533"/>
        <v>You Again</v>
      </c>
      <c r="Z8982" t="str">
        <f t="shared" si="2534"/>
        <v>You Again</v>
      </c>
      <c r="AA8982" t="str">
        <f t="shared" si="2535"/>
        <v>youagai10gain</v>
      </c>
      <c r="AC8982">
        <f t="shared" si="2536"/>
        <v>0</v>
      </c>
      <c r="AD8982" t="str">
        <f t="shared" si="2537"/>
        <v>youagai10gain</v>
      </c>
    </row>
    <row r="8983" spans="1:30">
      <c r="A8983">
        <v>16276</v>
      </c>
      <c r="B8983">
        <f t="shared" si="2520"/>
        <v>0</v>
      </c>
      <c r="C8983" s="8" t="s">
        <v>5054</v>
      </c>
      <c r="D8983" t="s">
        <v>14383</v>
      </c>
      <c r="E8983" s="2">
        <v>18929</v>
      </c>
      <c r="F8983">
        <f t="shared" si="2521"/>
        <v>0</v>
      </c>
      <c r="G8983" s="6">
        <f t="shared" si="2522"/>
        <v>18929</v>
      </c>
      <c r="H8983" s="6">
        <v>18929</v>
      </c>
      <c r="I8983">
        <v>3</v>
      </c>
      <c r="J8983" s="2">
        <v>5343</v>
      </c>
      <c r="K8983">
        <v>2</v>
      </c>
      <c r="L8983" s="1">
        <v>39970</v>
      </c>
      <c r="M8983">
        <f t="shared" si="2523"/>
        <v>0</v>
      </c>
      <c r="N8983">
        <f t="shared" si="2524"/>
        <v>0</v>
      </c>
      <c r="Q8983">
        <f t="shared" si="2525"/>
        <v>2013</v>
      </c>
      <c r="R8983">
        <f t="shared" si="2526"/>
        <v>6</v>
      </c>
      <c r="S8983">
        <f t="shared" si="2527"/>
        <v>7</v>
      </c>
      <c r="T8983" s="5">
        <f t="shared" si="2528"/>
        <v>39970</v>
      </c>
      <c r="U8983" s="7">
        <f t="shared" si="2529"/>
        <v>2013</v>
      </c>
      <c r="V8983" s="7">
        <f t="shared" si="2530"/>
        <v>6</v>
      </c>
      <c r="W8983" s="7">
        <f t="shared" si="2531"/>
        <v>7</v>
      </c>
      <c r="X8983" s="7" t="str">
        <f t="shared" si="2532"/>
        <v>13</v>
      </c>
      <c r="Y8983" t="str">
        <f t="shared" si="2533"/>
        <v>You Ain't Seen Nothin' Yet</v>
      </c>
      <c r="Z8983" t="str">
        <f t="shared" si="2534"/>
        <v>You Ain't Seen Nothin' Yet</v>
      </c>
      <c r="AA8983" t="str">
        <f t="shared" si="2535"/>
        <v>youain'13'yet</v>
      </c>
      <c r="AB8983" t="s">
        <v>1113</v>
      </c>
      <c r="AC8983">
        <f t="shared" si="2536"/>
        <v>1</v>
      </c>
      <c r="AD8983" t="str">
        <f t="shared" si="2537"/>
        <v>vousn'a12envu</v>
      </c>
    </row>
    <row r="8984" spans="1:30">
      <c r="A8984">
        <v>16278</v>
      </c>
      <c r="B8984">
        <f t="shared" si="2520"/>
        <v>0</v>
      </c>
      <c r="C8984" s="8" t="s">
        <v>5055</v>
      </c>
      <c r="D8984" t="s">
        <v>13937</v>
      </c>
      <c r="E8984" s="2">
        <v>9183362</v>
      </c>
      <c r="F8984">
        <f t="shared" si="2521"/>
        <v>0</v>
      </c>
      <c r="G8984" s="6">
        <f t="shared" si="2522"/>
        <v>9183362</v>
      </c>
      <c r="H8984" s="6">
        <v>9183362</v>
      </c>
      <c r="I8984">
        <v>150</v>
      </c>
      <c r="J8984" s="2">
        <v>118170</v>
      </c>
      <c r="K8984">
        <v>8</v>
      </c>
      <c r="L8984" s="1">
        <v>35378</v>
      </c>
      <c r="M8984">
        <f t="shared" si="2523"/>
        <v>0</v>
      </c>
      <c r="N8984">
        <f t="shared" si="2524"/>
        <v>0</v>
      </c>
      <c r="Q8984">
        <f t="shared" si="2525"/>
        <v>2000</v>
      </c>
      <c r="R8984">
        <f t="shared" si="2526"/>
        <v>11</v>
      </c>
      <c r="S8984">
        <f t="shared" si="2527"/>
        <v>10</v>
      </c>
      <c r="T8984" s="5">
        <f t="shared" si="2528"/>
        <v>35378</v>
      </c>
      <c r="U8984" s="7">
        <f t="shared" si="2529"/>
        <v>2000</v>
      </c>
      <c r="V8984" s="7">
        <f t="shared" si="2530"/>
        <v>11</v>
      </c>
      <c r="W8984" s="7">
        <f t="shared" si="2531"/>
        <v>10</v>
      </c>
      <c r="X8984" s="7" t="str">
        <f t="shared" si="2532"/>
        <v>00</v>
      </c>
      <c r="Y8984" t="str">
        <f t="shared" si="2533"/>
        <v>You Can Count on Me</v>
      </c>
      <c r="Z8984" t="str">
        <f t="shared" si="2534"/>
        <v>You Can Count on Me</v>
      </c>
      <c r="AA8984" t="str">
        <f t="shared" si="2535"/>
        <v>youcanc00onme</v>
      </c>
      <c r="AC8984">
        <f t="shared" si="2536"/>
        <v>0</v>
      </c>
      <c r="AD8984" t="str">
        <f t="shared" si="2537"/>
        <v>youcanc00onme</v>
      </c>
    </row>
    <row r="8985" spans="1:30">
      <c r="A8985">
        <v>16281</v>
      </c>
      <c r="B8985">
        <f t="shared" si="2520"/>
        <v>0</v>
      </c>
      <c r="C8985" s="8" t="s">
        <v>5056</v>
      </c>
      <c r="D8985" t="s">
        <v>14503</v>
      </c>
      <c r="E8985" s="2">
        <v>100018837</v>
      </c>
      <c r="F8985">
        <f t="shared" si="2521"/>
        <v>0</v>
      </c>
      <c r="G8985" s="6">
        <f t="shared" si="2522"/>
        <v>100018837</v>
      </c>
      <c r="H8985" s="6">
        <v>100018837</v>
      </c>
      <c r="I8985" s="3">
        <v>3466</v>
      </c>
      <c r="J8985" s="2">
        <v>38531374</v>
      </c>
      <c r="K8985" s="3">
        <v>3462</v>
      </c>
      <c r="L8985" s="1">
        <v>38143</v>
      </c>
      <c r="M8985">
        <f t="shared" si="2523"/>
        <v>0</v>
      </c>
      <c r="N8985">
        <f t="shared" si="2524"/>
        <v>0</v>
      </c>
      <c r="Q8985">
        <f t="shared" si="2525"/>
        <v>2008</v>
      </c>
      <c r="R8985">
        <f t="shared" si="2526"/>
        <v>6</v>
      </c>
      <c r="S8985">
        <f t="shared" si="2527"/>
        <v>6</v>
      </c>
      <c r="T8985" s="5">
        <f t="shared" si="2528"/>
        <v>38143</v>
      </c>
      <c r="U8985" s="7">
        <f t="shared" si="2529"/>
        <v>2008</v>
      </c>
      <c r="V8985" s="7">
        <f t="shared" si="2530"/>
        <v>6</v>
      </c>
      <c r="W8985" s="7">
        <f t="shared" si="2531"/>
        <v>6</v>
      </c>
      <c r="X8985" s="7" t="str">
        <f t="shared" si="2532"/>
        <v>08</v>
      </c>
      <c r="Y8985" t="str">
        <f t="shared" si="2533"/>
        <v>You Don't Mess with the Zohan</v>
      </c>
      <c r="Z8985" t="str">
        <f t="shared" si="2534"/>
        <v>You Don't Mess with the Zohan</v>
      </c>
      <c r="AA8985" t="str">
        <f t="shared" si="2535"/>
        <v>youdon'08ohan</v>
      </c>
      <c r="AC8985">
        <f t="shared" si="2536"/>
        <v>0</v>
      </c>
      <c r="AD8985" t="str">
        <f t="shared" si="2537"/>
        <v>youdon'08ohan</v>
      </c>
    </row>
    <row r="8986" spans="1:30">
      <c r="A8986">
        <v>16282</v>
      </c>
      <c r="B8986">
        <f t="shared" si="2520"/>
        <v>0</v>
      </c>
      <c r="C8986" s="8" t="s">
        <v>5105</v>
      </c>
      <c r="D8986" t="s">
        <v>14389</v>
      </c>
      <c r="E8986" s="2">
        <v>1719</v>
      </c>
      <c r="F8986">
        <f t="shared" si="2521"/>
        <v>0</v>
      </c>
      <c r="G8986" s="6">
        <f t="shared" si="2522"/>
        <v>1719</v>
      </c>
      <c r="H8986" s="6">
        <v>1719</v>
      </c>
      <c r="I8986">
        <v>1</v>
      </c>
      <c r="J8986" s="2">
        <v>1239</v>
      </c>
      <c r="K8986">
        <v>1</v>
      </c>
      <c r="L8986" s="1">
        <v>39893</v>
      </c>
      <c r="M8986">
        <f t="shared" si="2523"/>
        <v>0</v>
      </c>
      <c r="N8986">
        <f t="shared" si="2524"/>
        <v>0</v>
      </c>
      <c r="Q8986">
        <f t="shared" si="2525"/>
        <v>2013</v>
      </c>
      <c r="R8986">
        <f t="shared" si="2526"/>
        <v>3</v>
      </c>
      <c r="S8986">
        <f t="shared" si="2527"/>
        <v>22</v>
      </c>
      <c r="T8986" s="5">
        <f t="shared" si="2528"/>
        <v>39893</v>
      </c>
      <c r="U8986" s="7">
        <f t="shared" si="2529"/>
        <v>2013</v>
      </c>
      <c r="V8986" s="7">
        <f t="shared" si="2530"/>
        <v>3</v>
      </c>
      <c r="W8986" s="7">
        <f t="shared" si="2531"/>
        <v>22</v>
      </c>
      <c r="X8986" s="7" t="str">
        <f t="shared" si="2532"/>
        <v>13</v>
      </c>
      <c r="Y8986" t="str">
        <f t="shared" si="2533"/>
        <v>You Don't Need Feet to Dance</v>
      </c>
      <c r="Z8986" t="str">
        <f t="shared" si="2534"/>
        <v>You Don't Need Feet to Dance</v>
      </c>
      <c r="AA8986" t="str">
        <f t="shared" si="2535"/>
        <v>youdon'13ance</v>
      </c>
      <c r="AC8986">
        <f t="shared" si="2536"/>
        <v>0</v>
      </c>
      <c r="AD8986" t="str">
        <f t="shared" si="2537"/>
        <v>youdon'13ance</v>
      </c>
    </row>
    <row r="8987" spans="1:30">
      <c r="A8987">
        <v>16283</v>
      </c>
      <c r="B8987">
        <f t="shared" si="2520"/>
        <v>0</v>
      </c>
      <c r="C8987" s="8" t="s">
        <v>5106</v>
      </c>
      <c r="D8987" t="s">
        <v>14044</v>
      </c>
      <c r="E8987" s="2">
        <v>40363810</v>
      </c>
      <c r="F8987">
        <f t="shared" si="2521"/>
        <v>0</v>
      </c>
      <c r="G8987" s="6">
        <f t="shared" si="2522"/>
        <v>40363810</v>
      </c>
      <c r="H8987" s="6">
        <v>40363810</v>
      </c>
      <c r="I8987" s="3">
        <v>1943</v>
      </c>
      <c r="J8987" s="2">
        <v>16123105</v>
      </c>
      <c r="K8987" s="3">
        <v>1933</v>
      </c>
      <c r="L8987" s="1">
        <v>36554</v>
      </c>
      <c r="M8987">
        <f t="shared" si="2523"/>
        <v>0</v>
      </c>
      <c r="N8987">
        <f t="shared" si="2524"/>
        <v>0</v>
      </c>
      <c r="Q8987">
        <f t="shared" si="2525"/>
        <v>2004</v>
      </c>
      <c r="R8987">
        <f t="shared" si="2526"/>
        <v>1</v>
      </c>
      <c r="S8987">
        <f t="shared" si="2527"/>
        <v>30</v>
      </c>
      <c r="T8987" s="5">
        <f t="shared" si="2528"/>
        <v>36554</v>
      </c>
      <c r="U8987" s="7">
        <f t="shared" si="2529"/>
        <v>2004</v>
      </c>
      <c r="V8987" s="7">
        <f t="shared" si="2530"/>
        <v>1</v>
      </c>
      <c r="W8987" s="7">
        <f t="shared" si="2531"/>
        <v>30</v>
      </c>
      <c r="X8987" s="7" t="str">
        <f t="shared" si="2532"/>
        <v>04</v>
      </c>
      <c r="Y8987" t="str">
        <f t="shared" si="2533"/>
        <v>You Got Served</v>
      </c>
      <c r="Z8987" t="str">
        <f t="shared" si="2534"/>
        <v>You Got Served</v>
      </c>
      <c r="AA8987" t="str">
        <f t="shared" si="2535"/>
        <v>yougots04rved</v>
      </c>
      <c r="AC8987">
        <f t="shared" si="2536"/>
        <v>0</v>
      </c>
      <c r="AD8987" t="str">
        <f t="shared" si="2537"/>
        <v>yougots04rved</v>
      </c>
    </row>
    <row r="8988" spans="1:30">
      <c r="A8988">
        <v>16285</v>
      </c>
      <c r="B8988">
        <f t="shared" si="2520"/>
        <v>0</v>
      </c>
      <c r="C8988" s="8" t="s">
        <v>5107</v>
      </c>
      <c r="D8988" t="s">
        <v>14169</v>
      </c>
      <c r="E8988" s="2">
        <v>60815</v>
      </c>
      <c r="F8988">
        <f t="shared" si="2521"/>
        <v>0</v>
      </c>
      <c r="G8988" s="6">
        <f t="shared" si="2522"/>
        <v>60815</v>
      </c>
      <c r="H8988" s="6">
        <v>60815</v>
      </c>
      <c r="I8988">
        <v>4</v>
      </c>
      <c r="J8988" s="2">
        <v>5785</v>
      </c>
      <c r="K8988">
        <v>1</v>
      </c>
      <c r="L8988" s="1">
        <v>36848</v>
      </c>
      <c r="M8988">
        <f t="shared" si="2523"/>
        <v>0</v>
      </c>
      <c r="N8988">
        <f t="shared" si="2524"/>
        <v>0</v>
      </c>
      <c r="Q8988">
        <f t="shared" si="2525"/>
        <v>2004</v>
      </c>
      <c r="R8988">
        <f t="shared" si="2526"/>
        <v>11</v>
      </c>
      <c r="S8988">
        <f t="shared" si="2527"/>
        <v>19</v>
      </c>
      <c r="T8988" s="5">
        <f t="shared" si="2528"/>
        <v>36848</v>
      </c>
      <c r="U8988" s="7">
        <f t="shared" si="2529"/>
        <v>2004</v>
      </c>
      <c r="V8988" s="7">
        <f t="shared" si="2530"/>
        <v>11</v>
      </c>
      <c r="W8988" s="7">
        <f t="shared" si="2531"/>
        <v>19</v>
      </c>
      <c r="X8988" s="7" t="str">
        <f t="shared" si="2532"/>
        <v>04</v>
      </c>
      <c r="Y8988" t="str">
        <f t="shared" si="2533"/>
        <v>You I Love</v>
      </c>
      <c r="Z8988" t="str">
        <f t="shared" si="2534"/>
        <v>You I Love</v>
      </c>
      <c r="AA8988" t="str">
        <f t="shared" si="2535"/>
        <v>youilov04love</v>
      </c>
      <c r="AB8988" t="s">
        <v>3512</v>
      </c>
      <c r="AC8988">
        <f t="shared" si="2536"/>
        <v>1</v>
      </c>
      <c r="AD8988" t="str">
        <f t="shared" si="2537"/>
        <v>yalyubl04ebya</v>
      </c>
    </row>
    <row r="8989" spans="1:30">
      <c r="A8989">
        <v>16286</v>
      </c>
      <c r="B8989">
        <f t="shared" si="2520"/>
        <v>0</v>
      </c>
      <c r="C8989" s="8" t="s">
        <v>5108</v>
      </c>
      <c r="D8989" t="s">
        <v>14304</v>
      </c>
      <c r="E8989" s="2">
        <v>2429367</v>
      </c>
      <c r="F8989">
        <f t="shared" si="2521"/>
        <v>0</v>
      </c>
      <c r="G8989" s="6">
        <f t="shared" si="2522"/>
        <v>2429367</v>
      </c>
      <c r="H8989" s="6">
        <v>2429367</v>
      </c>
      <c r="I8989">
        <v>252</v>
      </c>
      <c r="J8989" s="2">
        <v>233709</v>
      </c>
      <c r="K8989">
        <v>35</v>
      </c>
      <c r="L8989" s="1">
        <v>37793</v>
      </c>
      <c r="M8989">
        <f t="shared" si="2523"/>
        <v>0</v>
      </c>
      <c r="N8989">
        <f t="shared" si="2524"/>
        <v>0</v>
      </c>
      <c r="Q8989">
        <f t="shared" si="2525"/>
        <v>2007</v>
      </c>
      <c r="R8989">
        <f t="shared" si="2526"/>
        <v>6</v>
      </c>
      <c r="S8989">
        <f t="shared" si="2527"/>
        <v>22</v>
      </c>
      <c r="T8989" s="5">
        <f t="shared" si="2528"/>
        <v>37793</v>
      </c>
      <c r="U8989" s="7">
        <f t="shared" si="2529"/>
        <v>2007</v>
      </c>
      <c r="V8989" s="7">
        <f t="shared" si="2530"/>
        <v>6</v>
      </c>
      <c r="W8989" s="7">
        <f t="shared" si="2531"/>
        <v>22</v>
      </c>
      <c r="X8989" s="7" t="str">
        <f t="shared" si="2532"/>
        <v>07</v>
      </c>
      <c r="Y8989" t="str">
        <f t="shared" si="2533"/>
        <v>You Kill Me</v>
      </c>
      <c r="Z8989" t="str">
        <f t="shared" si="2534"/>
        <v>You Kill Me</v>
      </c>
      <c r="AA8989" t="str">
        <f t="shared" si="2535"/>
        <v>youkill07llme</v>
      </c>
      <c r="AC8989">
        <f t="shared" si="2536"/>
        <v>0</v>
      </c>
      <c r="AD8989" t="str">
        <f t="shared" si="2537"/>
        <v>youkill07llme</v>
      </c>
    </row>
    <row r="8990" spans="1:30">
      <c r="A8990">
        <v>16289</v>
      </c>
      <c r="B8990">
        <f t="shared" si="2520"/>
        <v>0</v>
      </c>
      <c r="C8990" s="8" t="s">
        <v>5109</v>
      </c>
      <c r="D8990" t="s">
        <v>14140</v>
      </c>
      <c r="E8990" s="2">
        <v>285151</v>
      </c>
      <c r="F8990">
        <f t="shared" si="2521"/>
        <v>0</v>
      </c>
      <c r="G8990" s="6">
        <f t="shared" si="2522"/>
        <v>285151</v>
      </c>
      <c r="H8990" s="6">
        <v>285151</v>
      </c>
      <c r="I8990">
        <v>21</v>
      </c>
      <c r="J8990" s="2">
        <v>15301</v>
      </c>
      <c r="K8990">
        <v>1</v>
      </c>
      <c r="L8990" s="1">
        <v>40040</v>
      </c>
      <c r="M8990">
        <f t="shared" si="2523"/>
        <v>0</v>
      </c>
      <c r="N8990">
        <f t="shared" si="2524"/>
        <v>0</v>
      </c>
      <c r="Q8990">
        <f t="shared" si="2525"/>
        <v>2013</v>
      </c>
      <c r="R8990">
        <f t="shared" si="2526"/>
        <v>8</v>
      </c>
      <c r="S8990">
        <f t="shared" si="2527"/>
        <v>16</v>
      </c>
      <c r="T8990" s="5">
        <f t="shared" si="2528"/>
        <v>40040</v>
      </c>
      <c r="U8990" s="7">
        <f t="shared" si="2529"/>
        <v>2013</v>
      </c>
      <c r="V8990" s="7">
        <f t="shared" si="2530"/>
        <v>8</v>
      </c>
      <c r="W8990" s="7">
        <f t="shared" si="2531"/>
        <v>16</v>
      </c>
      <c r="X8990" s="7" t="str">
        <f t="shared" si="2532"/>
        <v>13</v>
      </c>
      <c r="Y8990" t="str">
        <f t="shared" si="2533"/>
        <v>You Will Be My Son</v>
      </c>
      <c r="Z8990" t="str">
        <f t="shared" si="2534"/>
        <v>You Will Be My Son</v>
      </c>
      <c r="AA8990" t="str">
        <f t="shared" si="2535"/>
        <v>youwill13yson</v>
      </c>
      <c r="AB8990" t="s">
        <v>1114</v>
      </c>
      <c r="AC8990">
        <f t="shared" si="2536"/>
        <v>1</v>
      </c>
      <c r="AD8990" t="str">
        <f t="shared" si="2537"/>
        <v>tuseras11fils</v>
      </c>
    </row>
    <row r="8991" spans="1:30">
      <c r="A8991">
        <v>16290</v>
      </c>
      <c r="B8991">
        <f t="shared" si="2520"/>
        <v>0</v>
      </c>
      <c r="C8991" s="8" t="s">
        <v>4930</v>
      </c>
      <c r="D8991" t="s">
        <v>14183</v>
      </c>
      <c r="E8991" s="2">
        <v>3248246</v>
      </c>
      <c r="F8991">
        <f t="shared" si="2521"/>
        <v>0</v>
      </c>
      <c r="G8991" s="6">
        <f t="shared" si="2522"/>
        <v>3248246</v>
      </c>
      <c r="H8991" s="6">
        <v>3248246</v>
      </c>
      <c r="I8991">
        <v>402</v>
      </c>
      <c r="J8991" s="2">
        <v>160103</v>
      </c>
      <c r="K8991">
        <v>6</v>
      </c>
      <c r="L8991" s="1">
        <v>38981</v>
      </c>
      <c r="M8991">
        <f t="shared" si="2523"/>
        <v>0</v>
      </c>
      <c r="N8991">
        <f t="shared" si="2524"/>
        <v>0</v>
      </c>
      <c r="Q8991">
        <f t="shared" si="2525"/>
        <v>2010</v>
      </c>
      <c r="R8991">
        <f t="shared" si="2526"/>
        <v>9</v>
      </c>
      <c r="S8991">
        <f t="shared" si="2527"/>
        <v>22</v>
      </c>
      <c r="T8991" s="5">
        <f t="shared" si="2528"/>
        <v>38981</v>
      </c>
      <c r="U8991" s="7">
        <f t="shared" si="2529"/>
        <v>2010</v>
      </c>
      <c r="V8991" s="7">
        <f t="shared" si="2530"/>
        <v>9</v>
      </c>
      <c r="W8991" s="7">
        <f t="shared" si="2531"/>
        <v>22</v>
      </c>
      <c r="X8991" s="7" t="str">
        <f t="shared" si="2532"/>
        <v>10</v>
      </c>
      <c r="Y8991" t="str">
        <f t="shared" si="2533"/>
        <v>You Will Meet a Tall Dark Stranger</v>
      </c>
      <c r="Z8991" t="str">
        <f t="shared" si="2534"/>
        <v>You Will Meet a Tall Dark Stranger</v>
      </c>
      <c r="AA8991" t="str">
        <f t="shared" si="2535"/>
        <v>youwill10nger</v>
      </c>
      <c r="AC8991">
        <f t="shared" si="2536"/>
        <v>0</v>
      </c>
      <c r="AD8991" t="str">
        <f t="shared" si="2537"/>
        <v>youwill10nger</v>
      </c>
    </row>
    <row r="8992" spans="1:30">
      <c r="A8992">
        <v>16291</v>
      </c>
      <c r="B8992">
        <f t="shared" si="2520"/>
        <v>0</v>
      </c>
      <c r="C8992" s="8" t="s">
        <v>5110</v>
      </c>
      <c r="D8992" t="s">
        <v>13851</v>
      </c>
      <c r="E8992" s="2">
        <v>2240</v>
      </c>
      <c r="F8992">
        <f t="shared" si="2521"/>
        <v>0</v>
      </c>
      <c r="G8992" s="6">
        <f t="shared" si="2522"/>
        <v>2240</v>
      </c>
      <c r="H8992" s="6">
        <v>2240</v>
      </c>
      <c r="I8992">
        <v>1</v>
      </c>
      <c r="J8992" s="2">
        <v>2240</v>
      </c>
      <c r="K8992">
        <v>1</v>
      </c>
      <c r="L8992" s="1">
        <v>39060</v>
      </c>
      <c r="M8992">
        <f t="shared" si="2523"/>
        <v>0</v>
      </c>
      <c r="N8992">
        <f t="shared" si="2524"/>
        <v>0</v>
      </c>
      <c r="Q8992">
        <f t="shared" si="2525"/>
        <v>2010</v>
      </c>
      <c r="R8992">
        <f t="shared" si="2526"/>
        <v>12</v>
      </c>
      <c r="S8992">
        <f t="shared" si="2527"/>
        <v>10</v>
      </c>
      <c r="T8992" s="5">
        <f t="shared" si="2528"/>
        <v>39060</v>
      </c>
      <c r="U8992" s="7">
        <f t="shared" si="2529"/>
        <v>2010</v>
      </c>
      <c r="V8992" s="7">
        <f t="shared" si="2530"/>
        <v>12</v>
      </c>
      <c r="W8992" s="7">
        <f t="shared" si="2531"/>
        <v>10</v>
      </c>
      <c r="X8992" s="7" t="str">
        <f t="shared" si="2532"/>
        <v>10</v>
      </c>
      <c r="Y8992" t="str">
        <f t="shared" si="2533"/>
        <v>You Won't Miss Me</v>
      </c>
      <c r="Z8992" t="str">
        <f t="shared" si="2534"/>
        <v>You Won't Miss Me</v>
      </c>
      <c r="AA8992" t="str">
        <f t="shared" si="2535"/>
        <v>youwon'10ssme</v>
      </c>
      <c r="AB8992" t="s">
        <v>1885</v>
      </c>
      <c r="AC8992">
        <f t="shared" si="2536"/>
        <v>1</v>
      </c>
      <c r="AD8992" t="str">
        <f t="shared" si="2537"/>
        <v>youwont09ssme</v>
      </c>
    </row>
    <row r="8993" spans="1:30">
      <c r="A8993">
        <v>16300</v>
      </c>
      <c r="B8993">
        <f t="shared" si="2520"/>
        <v>0</v>
      </c>
      <c r="C8993" s="8" t="s">
        <v>5239</v>
      </c>
      <c r="D8993" t="s">
        <v>14185</v>
      </c>
      <c r="E8993" s="2">
        <v>75628110</v>
      </c>
      <c r="F8993">
        <f t="shared" si="2521"/>
        <v>0</v>
      </c>
      <c r="G8993" s="6">
        <f t="shared" si="2522"/>
        <v>75628110</v>
      </c>
      <c r="H8993" s="6">
        <v>75628110</v>
      </c>
      <c r="I8993" s="3">
        <v>3137</v>
      </c>
      <c r="J8993" s="2">
        <v>21525560</v>
      </c>
      <c r="K8993" s="3">
        <v>3131</v>
      </c>
      <c r="L8993" s="1">
        <v>37450</v>
      </c>
      <c r="M8993">
        <f t="shared" si="2523"/>
        <v>0</v>
      </c>
      <c r="N8993">
        <f t="shared" si="2524"/>
        <v>0</v>
      </c>
      <c r="Q8993">
        <f t="shared" si="2525"/>
        <v>2006</v>
      </c>
      <c r="R8993">
        <f t="shared" si="2526"/>
        <v>7</v>
      </c>
      <c r="S8993">
        <f t="shared" si="2527"/>
        <v>14</v>
      </c>
      <c r="T8993" s="5">
        <f t="shared" si="2528"/>
        <v>37450</v>
      </c>
      <c r="U8993" s="7">
        <f t="shared" si="2529"/>
        <v>2006</v>
      </c>
      <c r="V8993" s="7">
        <f t="shared" si="2530"/>
        <v>7</v>
      </c>
      <c r="W8993" s="7">
        <f t="shared" si="2531"/>
        <v>14</v>
      </c>
      <c r="X8993" s="7" t="str">
        <f t="shared" si="2532"/>
        <v>06</v>
      </c>
      <c r="Y8993" t="str">
        <f t="shared" si="2533"/>
        <v>You, Me and Dupree</v>
      </c>
      <c r="Z8993" t="str">
        <f t="shared" si="2534"/>
        <v>You, Me and Dupree</v>
      </c>
      <c r="AA8993" t="str">
        <f t="shared" si="2535"/>
        <v>you,mea06pree</v>
      </c>
      <c r="AC8993">
        <f t="shared" si="2536"/>
        <v>0</v>
      </c>
      <c r="AD8993" t="str">
        <f t="shared" si="2537"/>
        <v>you,mea06pree</v>
      </c>
    </row>
    <row r="8994" spans="1:30">
      <c r="A8994">
        <v>16301</v>
      </c>
      <c r="B8994">
        <f t="shared" si="2520"/>
        <v>0</v>
      </c>
      <c r="C8994" s="8" t="s">
        <v>5240</v>
      </c>
      <c r="D8994" t="s">
        <v>6848</v>
      </c>
      <c r="E8994" s="2">
        <v>21438</v>
      </c>
      <c r="F8994">
        <f t="shared" si="2521"/>
        <v>0</v>
      </c>
      <c r="G8994" s="6">
        <f t="shared" si="2522"/>
        <v>21438</v>
      </c>
      <c r="H8994" s="6">
        <v>21438</v>
      </c>
      <c r="I8994">
        <v>1</v>
      </c>
      <c r="J8994" s="2">
        <v>6924</v>
      </c>
      <c r="K8994">
        <v>1</v>
      </c>
      <c r="L8994" s="1">
        <v>38561</v>
      </c>
      <c r="M8994">
        <f t="shared" si="2523"/>
        <v>0</v>
      </c>
      <c r="N8994">
        <f t="shared" si="2524"/>
        <v>0</v>
      </c>
      <c r="Q8994">
        <f t="shared" si="2525"/>
        <v>2009</v>
      </c>
      <c r="R8994">
        <f t="shared" si="2526"/>
        <v>7</v>
      </c>
      <c r="S8994">
        <f t="shared" si="2527"/>
        <v>29</v>
      </c>
      <c r="T8994" s="5">
        <f t="shared" si="2528"/>
        <v>38561</v>
      </c>
      <c r="U8994" s="7">
        <f t="shared" si="2529"/>
        <v>2009</v>
      </c>
      <c r="V8994" s="7">
        <f t="shared" si="2530"/>
        <v>7</v>
      </c>
      <c r="W8994" s="7">
        <f t="shared" si="2531"/>
        <v>29</v>
      </c>
      <c r="X8994" s="7" t="str">
        <f t="shared" si="2532"/>
        <v>09</v>
      </c>
      <c r="Y8994" t="str">
        <f t="shared" si="2533"/>
        <v>You, the Living</v>
      </c>
      <c r="Z8994" t="str">
        <f t="shared" si="2534"/>
        <v>You, the Living</v>
      </c>
      <c r="AA8994" t="str">
        <f t="shared" si="2535"/>
        <v>you,the09ving</v>
      </c>
      <c r="AB8994" s="11" t="s">
        <v>2235</v>
      </c>
      <c r="AC8994">
        <f t="shared" si="2536"/>
        <v>1</v>
      </c>
      <c r="AD8994" t="str">
        <f t="shared" si="2537"/>
        <v>dulevan07ande</v>
      </c>
    </row>
    <row r="8995" spans="1:30">
      <c r="A8995">
        <v>16292</v>
      </c>
      <c r="B8995">
        <f t="shared" si="2520"/>
        <v>0</v>
      </c>
      <c r="C8995" s="8" t="s">
        <v>5111</v>
      </c>
      <c r="D8995" t="s">
        <v>14169</v>
      </c>
      <c r="E8995" s="2">
        <v>50256</v>
      </c>
      <c r="F8995">
        <f t="shared" si="2521"/>
        <v>0</v>
      </c>
      <c r="G8995" s="6">
        <f t="shared" si="2522"/>
        <v>50256</v>
      </c>
      <c r="H8995" s="6">
        <v>50256</v>
      </c>
      <c r="I8995">
        <v>2</v>
      </c>
      <c r="J8995" s="2">
        <v>5384</v>
      </c>
      <c r="K8995">
        <v>1</v>
      </c>
      <c r="L8995" s="1">
        <v>36694</v>
      </c>
      <c r="M8995">
        <f t="shared" si="2523"/>
        <v>0</v>
      </c>
      <c r="N8995">
        <f t="shared" si="2524"/>
        <v>0</v>
      </c>
      <c r="Q8995">
        <f t="shared" si="2525"/>
        <v>2004</v>
      </c>
      <c r="R8995">
        <f t="shared" si="2526"/>
        <v>6</v>
      </c>
      <c r="S8995">
        <f t="shared" si="2527"/>
        <v>18</v>
      </c>
      <c r="T8995" s="5">
        <f t="shared" si="2528"/>
        <v>36694</v>
      </c>
      <c r="U8995" s="7">
        <f t="shared" si="2529"/>
        <v>2004</v>
      </c>
      <c r="V8995" s="7">
        <f t="shared" si="2530"/>
        <v>6</v>
      </c>
      <c r="W8995" s="7">
        <f t="shared" si="2531"/>
        <v>18</v>
      </c>
      <c r="X8995" s="7" t="str">
        <f t="shared" si="2532"/>
        <v>04</v>
      </c>
      <c r="Y8995" t="str">
        <f t="shared" si="2533"/>
        <v>You'll Get Over It</v>
      </c>
      <c r="Z8995" t="str">
        <f t="shared" si="2534"/>
        <v>You'll Get Over It</v>
      </c>
      <c r="AA8995" t="str">
        <f t="shared" si="2535"/>
        <v>you'llg04erit</v>
      </c>
      <c r="AB8995" t="s">
        <v>91</v>
      </c>
      <c r="AC8995">
        <f t="shared" si="2536"/>
        <v>1</v>
      </c>
      <c r="AD8995" t="str">
        <f t="shared" si="2537"/>
        <v>acaused02rcon</v>
      </c>
    </row>
    <row r="8996" spans="1:30">
      <c r="A8996">
        <v>16293</v>
      </c>
      <c r="B8996">
        <f t="shared" si="2520"/>
        <v>0</v>
      </c>
      <c r="C8996" s="8" t="s">
        <v>5112</v>
      </c>
      <c r="D8996" t="s">
        <v>14163</v>
      </c>
      <c r="E8996" s="2">
        <v>2324</v>
      </c>
      <c r="F8996">
        <f t="shared" si="2521"/>
        <v>0</v>
      </c>
      <c r="G8996" s="6">
        <f t="shared" si="2522"/>
        <v>2324</v>
      </c>
      <c r="H8996" s="6">
        <v>2324</v>
      </c>
      <c r="I8996">
        <v>1</v>
      </c>
      <c r="J8996" s="2">
        <v>1340</v>
      </c>
      <c r="K8996">
        <v>1</v>
      </c>
      <c r="L8996" s="1">
        <v>37779</v>
      </c>
      <c r="M8996">
        <f t="shared" si="2523"/>
        <v>0</v>
      </c>
      <c r="N8996">
        <f t="shared" si="2524"/>
        <v>0</v>
      </c>
      <c r="Q8996">
        <f t="shared" si="2525"/>
        <v>2007</v>
      </c>
      <c r="R8996">
        <f t="shared" si="2526"/>
        <v>6</v>
      </c>
      <c r="S8996">
        <f t="shared" si="2527"/>
        <v>8</v>
      </c>
      <c r="T8996" s="5">
        <f t="shared" si="2528"/>
        <v>37779</v>
      </c>
      <c r="U8996" s="7">
        <f t="shared" si="2529"/>
        <v>2007</v>
      </c>
      <c r="V8996" s="7">
        <f t="shared" si="2530"/>
        <v>6</v>
      </c>
      <c r="W8996" s="7">
        <f t="shared" si="2531"/>
        <v>8</v>
      </c>
      <c r="X8996" s="7" t="str">
        <f t="shared" si="2532"/>
        <v>07</v>
      </c>
      <c r="Y8996" t="str">
        <f t="shared" si="2533"/>
        <v>You're Gonna Miss Me</v>
      </c>
      <c r="Z8996" t="str">
        <f t="shared" si="2534"/>
        <v>You're Gonna Miss Me</v>
      </c>
      <c r="AA8996" t="str">
        <f t="shared" si="2535"/>
        <v>you'reg07ssme</v>
      </c>
      <c r="AB8996" t="s">
        <v>2610</v>
      </c>
      <c r="AC8996">
        <f t="shared" si="2536"/>
        <v>1</v>
      </c>
      <c r="AD8996" t="str">
        <f t="shared" si="2537"/>
        <v>you'reg05ssme</v>
      </c>
    </row>
    <row r="8997" spans="1:30">
      <c r="A8997">
        <v>16295</v>
      </c>
      <c r="B8997">
        <f t="shared" si="2520"/>
        <v>0</v>
      </c>
      <c r="C8997" s="8" t="s">
        <v>5236</v>
      </c>
      <c r="D8997" t="s">
        <v>14461</v>
      </c>
      <c r="E8997" s="2">
        <v>18494006</v>
      </c>
      <c r="F8997">
        <f t="shared" si="2521"/>
        <v>0</v>
      </c>
      <c r="G8997" s="6">
        <f t="shared" si="2522"/>
        <v>18494006</v>
      </c>
      <c r="H8997" s="6">
        <v>18494006</v>
      </c>
      <c r="I8997" s="3">
        <v>2437</v>
      </c>
      <c r="J8997" s="2">
        <v>7020196</v>
      </c>
      <c r="K8997" s="3">
        <v>2437</v>
      </c>
      <c r="L8997" s="1">
        <v>40047</v>
      </c>
      <c r="M8997">
        <f t="shared" si="2523"/>
        <v>0</v>
      </c>
      <c r="N8997">
        <f t="shared" si="2524"/>
        <v>0</v>
      </c>
      <c r="Q8997">
        <f t="shared" si="2525"/>
        <v>2013</v>
      </c>
      <c r="R8997">
        <f t="shared" si="2526"/>
        <v>8</v>
      </c>
      <c r="S8997">
        <f t="shared" si="2527"/>
        <v>23</v>
      </c>
      <c r="T8997" s="5">
        <f t="shared" si="2528"/>
        <v>40047</v>
      </c>
      <c r="U8997" s="7">
        <f t="shared" si="2529"/>
        <v>2013</v>
      </c>
      <c r="V8997" s="7">
        <f t="shared" si="2530"/>
        <v>8</v>
      </c>
      <c r="W8997" s="7">
        <f t="shared" si="2531"/>
        <v>23</v>
      </c>
      <c r="X8997" s="7" t="str">
        <f t="shared" si="2532"/>
        <v>13</v>
      </c>
      <c r="Y8997" t="str">
        <f t="shared" si="2533"/>
        <v>You're Next</v>
      </c>
      <c r="Z8997" t="str">
        <f t="shared" si="2534"/>
        <v>You're Next</v>
      </c>
      <c r="AA8997" t="str">
        <f t="shared" si="2535"/>
        <v>you'ren13next</v>
      </c>
      <c r="AB8997" t="s">
        <v>1115</v>
      </c>
      <c r="AC8997">
        <f t="shared" si="2536"/>
        <v>1</v>
      </c>
      <c r="AD8997" t="str">
        <f t="shared" si="2537"/>
        <v>you'ren11next</v>
      </c>
    </row>
    <row r="8998" spans="1:30">
      <c r="A8998">
        <v>16296</v>
      </c>
      <c r="B8998">
        <f t="shared" si="2520"/>
        <v>0</v>
      </c>
      <c r="C8998" s="8" t="s">
        <v>5237</v>
      </c>
      <c r="D8998" t="s">
        <v>12903</v>
      </c>
      <c r="E8998" s="2">
        <v>11486</v>
      </c>
      <c r="F8998">
        <f t="shared" si="2521"/>
        <v>0</v>
      </c>
      <c r="G8998" s="6">
        <f t="shared" si="2522"/>
        <v>11486</v>
      </c>
      <c r="H8998" s="6">
        <v>11486</v>
      </c>
      <c r="I8998">
        <v>5</v>
      </c>
      <c r="J8998" s="2">
        <v>9226</v>
      </c>
      <c r="K8998">
        <v>5</v>
      </c>
      <c r="L8998" s="1">
        <v>40460</v>
      </c>
      <c r="M8998">
        <f t="shared" si="2523"/>
        <v>0</v>
      </c>
      <c r="N8998">
        <f t="shared" si="2524"/>
        <v>0</v>
      </c>
      <c r="Q8998">
        <f t="shared" si="2525"/>
        <v>2014</v>
      </c>
      <c r="R8998">
        <f t="shared" si="2526"/>
        <v>10</v>
      </c>
      <c r="S8998">
        <f t="shared" si="2527"/>
        <v>10</v>
      </c>
      <c r="T8998" s="5">
        <f t="shared" si="2528"/>
        <v>40460</v>
      </c>
      <c r="U8998" s="7">
        <f t="shared" si="2529"/>
        <v>2014</v>
      </c>
      <c r="V8998" s="7">
        <f t="shared" si="2530"/>
        <v>10</v>
      </c>
      <c r="W8998" s="7">
        <f t="shared" si="2531"/>
        <v>10</v>
      </c>
      <c r="X8998" s="7" t="str">
        <f t="shared" si="2532"/>
        <v>14</v>
      </c>
      <c r="Y8998" t="str">
        <f t="shared" si="2533"/>
        <v>You're Not You</v>
      </c>
      <c r="Z8998" t="str">
        <f t="shared" si="2534"/>
        <v>You're Not You</v>
      </c>
      <c r="AA8998" t="str">
        <f t="shared" si="2535"/>
        <v>you'ren14tyou</v>
      </c>
      <c r="AC8998">
        <f t="shared" si="2536"/>
        <v>0</v>
      </c>
      <c r="AD8998" t="str">
        <f t="shared" si="2537"/>
        <v>you'ren14tyou</v>
      </c>
    </row>
    <row r="8999" spans="1:30">
      <c r="A8999">
        <v>16298</v>
      </c>
      <c r="B8999">
        <f t="shared" si="2520"/>
        <v>0</v>
      </c>
      <c r="C8999" s="8" t="s">
        <v>5238</v>
      </c>
      <c r="D8999" t="s">
        <v>14508</v>
      </c>
      <c r="E8999" s="2">
        <v>29273</v>
      </c>
      <c r="F8999">
        <f t="shared" si="2521"/>
        <v>0</v>
      </c>
      <c r="G8999" s="6">
        <f t="shared" si="2522"/>
        <v>29273</v>
      </c>
      <c r="H8999" s="6">
        <v>29273</v>
      </c>
      <c r="I8999">
        <v>5</v>
      </c>
      <c r="J8999" s="2">
        <v>4497</v>
      </c>
      <c r="K8999">
        <v>1</v>
      </c>
      <c r="L8999" s="1">
        <v>39662</v>
      </c>
      <c r="M8999">
        <f t="shared" si="2523"/>
        <v>0</v>
      </c>
      <c r="N8999">
        <f t="shared" si="2524"/>
        <v>0</v>
      </c>
      <c r="Q8999">
        <f t="shared" si="2525"/>
        <v>2012</v>
      </c>
      <c r="R8999">
        <f t="shared" si="2526"/>
        <v>8</v>
      </c>
      <c r="S8999">
        <f t="shared" si="2527"/>
        <v>3</v>
      </c>
      <c r="T8999" s="5">
        <f t="shared" si="2528"/>
        <v>39662</v>
      </c>
      <c r="U8999" s="7">
        <f t="shared" si="2529"/>
        <v>2012</v>
      </c>
      <c r="V8999" s="7">
        <f t="shared" si="2530"/>
        <v>8</v>
      </c>
      <c r="W8999" s="7">
        <f t="shared" si="2531"/>
        <v>3</v>
      </c>
      <c r="X8999" s="7" t="str">
        <f t="shared" si="2532"/>
        <v>12</v>
      </c>
      <c r="Y8999" t="str">
        <f t="shared" si="2533"/>
        <v>You've Been Trumped</v>
      </c>
      <c r="Z8999" t="str">
        <f t="shared" si="2534"/>
        <v>You've Been Trumped</v>
      </c>
      <c r="AA8999" t="str">
        <f t="shared" si="2535"/>
        <v>you'veb12mped</v>
      </c>
      <c r="AB8999" t="s">
        <v>1036</v>
      </c>
      <c r="AC8999">
        <f t="shared" si="2536"/>
        <v>1</v>
      </c>
      <c r="AD8999" t="str">
        <f t="shared" si="2537"/>
        <v>you'veb11mped</v>
      </c>
    </row>
    <row r="9000" spans="1:30">
      <c r="A9000">
        <v>16303</v>
      </c>
      <c r="B9000">
        <f t="shared" si="2520"/>
        <v>0</v>
      </c>
      <c r="C9000" s="8" t="s">
        <v>5242</v>
      </c>
      <c r="D9000" t="s">
        <v>14183</v>
      </c>
      <c r="E9000" s="2">
        <v>767373</v>
      </c>
      <c r="F9000">
        <f t="shared" si="2521"/>
        <v>0</v>
      </c>
      <c r="G9000" s="6">
        <f t="shared" si="2522"/>
        <v>767373</v>
      </c>
      <c r="H9000" s="6">
        <v>767373</v>
      </c>
      <c r="I9000">
        <v>41</v>
      </c>
      <c r="J9000" s="2">
        <v>50278</v>
      </c>
      <c r="K9000">
        <v>9</v>
      </c>
      <c r="L9000" s="1">
        <v>36631</v>
      </c>
      <c r="M9000">
        <f t="shared" si="2523"/>
        <v>0</v>
      </c>
      <c r="N9000">
        <f t="shared" si="2524"/>
        <v>0</v>
      </c>
      <c r="Q9000">
        <f t="shared" si="2525"/>
        <v>2004</v>
      </c>
      <c r="R9000">
        <f t="shared" si="2526"/>
        <v>4</v>
      </c>
      <c r="S9000">
        <f t="shared" si="2527"/>
        <v>16</v>
      </c>
      <c r="T9000" s="5">
        <f t="shared" si="2528"/>
        <v>36631</v>
      </c>
      <c r="U9000" s="7">
        <f t="shared" si="2529"/>
        <v>2004</v>
      </c>
      <c r="V9000" s="7">
        <f t="shared" si="2530"/>
        <v>4</v>
      </c>
      <c r="W9000" s="7">
        <f t="shared" si="2531"/>
        <v>16</v>
      </c>
      <c r="X9000" s="7" t="str">
        <f t="shared" si="2532"/>
        <v>04</v>
      </c>
      <c r="Y9000" t="str">
        <f t="shared" si="2533"/>
        <v>Young Adam</v>
      </c>
      <c r="Z9000" t="str">
        <f t="shared" si="2534"/>
        <v>Young Adam</v>
      </c>
      <c r="AA9000" t="str">
        <f t="shared" si="2535"/>
        <v>youngad04adam</v>
      </c>
      <c r="AB9000" t="s">
        <v>3513</v>
      </c>
      <c r="AC9000">
        <f t="shared" si="2536"/>
        <v>1</v>
      </c>
      <c r="AD9000" t="str">
        <f t="shared" si="2537"/>
        <v>youngad03adam</v>
      </c>
    </row>
    <row r="9001" spans="1:30">
      <c r="A9001">
        <v>16304</v>
      </c>
      <c r="B9001">
        <f t="shared" si="2520"/>
        <v>0</v>
      </c>
      <c r="C9001" s="8" t="s">
        <v>5243</v>
      </c>
      <c r="D9001" t="s">
        <v>14318</v>
      </c>
      <c r="E9001" s="2">
        <v>16311571</v>
      </c>
      <c r="F9001">
        <f t="shared" si="2521"/>
        <v>0</v>
      </c>
      <c r="G9001" s="6">
        <f t="shared" si="2522"/>
        <v>16311571</v>
      </c>
      <c r="H9001" s="6">
        <v>16311571</v>
      </c>
      <c r="I9001">
        <v>987</v>
      </c>
      <c r="J9001" s="2">
        <v>310263</v>
      </c>
      <c r="K9001">
        <v>8</v>
      </c>
      <c r="L9001" s="1">
        <v>39424</v>
      </c>
      <c r="M9001">
        <f t="shared" si="2523"/>
        <v>0</v>
      </c>
      <c r="N9001">
        <f t="shared" si="2524"/>
        <v>0</v>
      </c>
      <c r="Q9001">
        <f t="shared" si="2525"/>
        <v>2011</v>
      </c>
      <c r="R9001">
        <f t="shared" si="2526"/>
        <v>12</v>
      </c>
      <c r="S9001">
        <f t="shared" si="2527"/>
        <v>9</v>
      </c>
      <c r="T9001" s="5">
        <f t="shared" si="2528"/>
        <v>39424</v>
      </c>
      <c r="U9001" s="7">
        <f t="shared" si="2529"/>
        <v>2011</v>
      </c>
      <c r="V9001" s="7">
        <f t="shared" si="2530"/>
        <v>12</v>
      </c>
      <c r="W9001" s="7">
        <f t="shared" si="2531"/>
        <v>9</v>
      </c>
      <c r="X9001" s="7" t="str">
        <f t="shared" si="2532"/>
        <v>11</v>
      </c>
      <c r="Y9001" t="str">
        <f t="shared" si="2533"/>
        <v>Young Adult</v>
      </c>
      <c r="Z9001" t="str">
        <f t="shared" si="2534"/>
        <v>Young Adult</v>
      </c>
      <c r="AA9001" t="str">
        <f t="shared" si="2535"/>
        <v>youngad11dult</v>
      </c>
      <c r="AC9001">
        <f t="shared" si="2536"/>
        <v>0</v>
      </c>
      <c r="AD9001" t="str">
        <f t="shared" si="2537"/>
        <v>youngad11dult</v>
      </c>
    </row>
    <row r="9002" spans="1:30">
      <c r="A9002">
        <v>16305</v>
      </c>
      <c r="B9002">
        <f t="shared" si="2520"/>
        <v>0</v>
      </c>
      <c r="C9002" s="8" t="s">
        <v>5244</v>
      </c>
      <c r="D9002" t="s">
        <v>14304</v>
      </c>
      <c r="E9002" s="2">
        <v>61067</v>
      </c>
      <c r="F9002">
        <f t="shared" si="2521"/>
        <v>0</v>
      </c>
      <c r="G9002" s="6">
        <f t="shared" si="2522"/>
        <v>61067</v>
      </c>
      <c r="H9002" s="6">
        <v>61067</v>
      </c>
      <c r="I9002">
        <v>8</v>
      </c>
      <c r="J9002" s="2">
        <v>4607</v>
      </c>
      <c r="K9002">
        <v>1</v>
      </c>
      <c r="L9002" s="1">
        <v>40292</v>
      </c>
      <c r="M9002">
        <f t="shared" si="2523"/>
        <v>0</v>
      </c>
      <c r="N9002">
        <f t="shared" si="2524"/>
        <v>0</v>
      </c>
      <c r="Q9002">
        <f t="shared" si="2525"/>
        <v>2014</v>
      </c>
      <c r="R9002">
        <f t="shared" si="2526"/>
        <v>4</v>
      </c>
      <c r="S9002">
        <f t="shared" si="2527"/>
        <v>25</v>
      </c>
      <c r="T9002" s="5">
        <f t="shared" si="2528"/>
        <v>40292</v>
      </c>
      <c r="U9002" s="7">
        <f t="shared" si="2529"/>
        <v>2014</v>
      </c>
      <c r="V9002" s="7">
        <f t="shared" si="2530"/>
        <v>4</v>
      </c>
      <c r="W9002" s="7">
        <f t="shared" si="2531"/>
        <v>25</v>
      </c>
      <c r="X9002" s="7" t="str">
        <f t="shared" si="2532"/>
        <v>14</v>
      </c>
      <c r="Y9002" t="str">
        <f t="shared" si="2533"/>
        <v>Young and Beautiful</v>
      </c>
      <c r="Z9002" t="str">
        <f t="shared" si="2534"/>
        <v>Young and Beautiful</v>
      </c>
      <c r="AA9002" t="str">
        <f t="shared" si="2535"/>
        <v>youngan14iful</v>
      </c>
      <c r="AB9002" t="s">
        <v>514</v>
      </c>
      <c r="AC9002">
        <f t="shared" si="2536"/>
        <v>1</v>
      </c>
      <c r="AD9002" t="str">
        <f t="shared" si="2537"/>
        <v>jeune&amp;j13olie</v>
      </c>
    </row>
    <row r="9003" spans="1:30">
      <c r="A9003">
        <v>16307</v>
      </c>
      <c r="B9003">
        <f t="shared" si="2520"/>
        <v>0</v>
      </c>
      <c r="C9003" s="8" t="s">
        <v>5245</v>
      </c>
      <c r="D9003" t="s">
        <v>14304</v>
      </c>
      <c r="E9003" s="2">
        <v>5514</v>
      </c>
      <c r="F9003">
        <f t="shared" si="2521"/>
        <v>0</v>
      </c>
      <c r="G9003" s="6">
        <f t="shared" si="2522"/>
        <v>5514</v>
      </c>
      <c r="H9003" s="6">
        <v>5514</v>
      </c>
      <c r="I9003">
        <v>2</v>
      </c>
      <c r="J9003" s="2">
        <v>3798</v>
      </c>
      <c r="K9003">
        <v>2</v>
      </c>
      <c r="L9003" s="1">
        <v>39781</v>
      </c>
      <c r="M9003">
        <f t="shared" si="2523"/>
        <v>0</v>
      </c>
      <c r="N9003">
        <f t="shared" si="2524"/>
        <v>0</v>
      </c>
      <c r="Q9003">
        <f t="shared" si="2525"/>
        <v>2012</v>
      </c>
      <c r="R9003">
        <f t="shared" si="2526"/>
        <v>11</v>
      </c>
      <c r="S9003">
        <f t="shared" si="2527"/>
        <v>30</v>
      </c>
      <c r="T9003" s="5">
        <f t="shared" si="2528"/>
        <v>39781</v>
      </c>
      <c r="U9003" s="7">
        <f t="shared" si="2529"/>
        <v>2012</v>
      </c>
      <c r="V9003" s="7">
        <f t="shared" si="2530"/>
        <v>11</v>
      </c>
      <c r="W9003" s="7">
        <f t="shared" si="2531"/>
        <v>30</v>
      </c>
      <c r="X9003" s="7" t="str">
        <f t="shared" si="2532"/>
        <v>12</v>
      </c>
      <c r="Y9003" t="str">
        <f t="shared" si="2533"/>
        <v>Young and Wild</v>
      </c>
      <c r="Z9003" t="str">
        <f t="shared" si="2534"/>
        <v>Young and Wild</v>
      </c>
      <c r="AA9003" t="str">
        <f t="shared" si="2535"/>
        <v>youngan12wild</v>
      </c>
      <c r="AB9003" t="s">
        <v>1037</v>
      </c>
      <c r="AC9003">
        <f t="shared" si="2536"/>
        <v>1</v>
      </c>
      <c r="AD9003" t="str">
        <f t="shared" si="2537"/>
        <v>jovenya12cada</v>
      </c>
    </row>
    <row r="9004" spans="1:30">
      <c r="A9004">
        <v>16309</v>
      </c>
      <c r="B9004">
        <f t="shared" si="2520"/>
        <v>0</v>
      </c>
      <c r="C9004" s="8" t="s">
        <v>5246</v>
      </c>
      <c r="D9004" t="s">
        <v>9299</v>
      </c>
      <c r="E9004" s="2">
        <v>87783</v>
      </c>
      <c r="F9004">
        <f t="shared" si="2521"/>
        <v>0</v>
      </c>
      <c r="G9004" s="6">
        <f t="shared" si="2522"/>
        <v>87783</v>
      </c>
      <c r="H9004" s="6">
        <v>87783</v>
      </c>
      <c r="I9004">
        <v>35</v>
      </c>
      <c r="J9004" s="2">
        <v>32795</v>
      </c>
      <c r="K9004">
        <v>35</v>
      </c>
      <c r="L9004" s="1">
        <v>40082</v>
      </c>
      <c r="M9004">
        <f t="shared" si="2523"/>
        <v>0</v>
      </c>
      <c r="N9004">
        <f t="shared" si="2524"/>
        <v>0</v>
      </c>
      <c r="Q9004">
        <f t="shared" si="2525"/>
        <v>2013</v>
      </c>
      <c r="R9004">
        <f t="shared" si="2526"/>
        <v>9</v>
      </c>
      <c r="S9004">
        <f t="shared" si="2527"/>
        <v>27</v>
      </c>
      <c r="T9004" s="5">
        <f t="shared" si="2528"/>
        <v>40082</v>
      </c>
      <c r="U9004" s="7">
        <f t="shared" si="2529"/>
        <v>2013</v>
      </c>
      <c r="V9004" s="7">
        <f t="shared" si="2530"/>
        <v>9</v>
      </c>
      <c r="W9004" s="7">
        <f t="shared" si="2531"/>
        <v>27</v>
      </c>
      <c r="X9004" s="7" t="str">
        <f t="shared" si="2532"/>
        <v>13</v>
      </c>
      <c r="Y9004" t="str">
        <f t="shared" si="2533"/>
        <v>Young Detective Dee: Rise of the Sea Dragon</v>
      </c>
      <c r="Z9004" t="str">
        <f t="shared" si="2534"/>
        <v>Young Detective Dee: Rise of the Sea Dragon</v>
      </c>
      <c r="AA9004" t="str">
        <f t="shared" si="2535"/>
        <v>youngde13agon</v>
      </c>
      <c r="AB9004" t="s">
        <v>1116</v>
      </c>
      <c r="AC9004">
        <f t="shared" si="2536"/>
        <v>1</v>
      </c>
      <c r="AD9004" t="str">
        <f t="shared" si="2537"/>
        <v>direnji13wang</v>
      </c>
    </row>
    <row r="9005" spans="1:30">
      <c r="A9005">
        <v>16315</v>
      </c>
      <c r="B9005">
        <f t="shared" si="2520"/>
        <v>0</v>
      </c>
      <c r="C9005" s="8" t="s">
        <v>4945</v>
      </c>
      <c r="D9005" t="s">
        <v>14168</v>
      </c>
      <c r="E9005" s="2">
        <v>162138</v>
      </c>
      <c r="F9005">
        <f t="shared" si="2521"/>
        <v>0</v>
      </c>
      <c r="G9005" s="6">
        <f t="shared" si="2522"/>
        <v>162138</v>
      </c>
      <c r="H9005" s="6">
        <v>162138</v>
      </c>
      <c r="I9005">
        <v>9</v>
      </c>
      <c r="J9005" s="2">
        <v>17143</v>
      </c>
      <c r="K9005">
        <v>6</v>
      </c>
      <c r="L9005" s="1">
        <v>39389</v>
      </c>
      <c r="M9005">
        <f t="shared" si="2523"/>
        <v>0</v>
      </c>
      <c r="N9005">
        <f t="shared" si="2524"/>
        <v>0</v>
      </c>
      <c r="Q9005">
        <f t="shared" si="2525"/>
        <v>2011</v>
      </c>
      <c r="R9005">
        <f t="shared" si="2526"/>
        <v>11</v>
      </c>
      <c r="S9005">
        <f t="shared" si="2527"/>
        <v>4</v>
      </c>
      <c r="T9005" s="5">
        <f t="shared" si="2528"/>
        <v>39389</v>
      </c>
      <c r="U9005" s="7">
        <f t="shared" si="2529"/>
        <v>2011</v>
      </c>
      <c r="V9005" s="7">
        <f t="shared" si="2530"/>
        <v>11</v>
      </c>
      <c r="W9005" s="7">
        <f t="shared" si="2531"/>
        <v>4</v>
      </c>
      <c r="X9005" s="7" t="str">
        <f t="shared" si="2532"/>
        <v>11</v>
      </c>
      <c r="Y9005" t="str">
        <f t="shared" si="2533"/>
        <v>Young Goethe in Love</v>
      </c>
      <c r="Z9005" t="str">
        <f t="shared" si="2534"/>
        <v>Young Goethe in Love</v>
      </c>
      <c r="AA9005" t="str">
        <f t="shared" si="2535"/>
        <v>younggo11love</v>
      </c>
      <c r="AB9005" t="s">
        <v>1373</v>
      </c>
      <c r="AC9005">
        <f t="shared" si="2536"/>
        <v>1</v>
      </c>
      <c r="AD9005" t="str">
        <f t="shared" si="2537"/>
        <v>goethe!10the!</v>
      </c>
    </row>
    <row r="9006" spans="1:30">
      <c r="A9006">
        <v>16320</v>
      </c>
      <c r="B9006">
        <f t="shared" si="2520"/>
        <v>0</v>
      </c>
      <c r="C9006" s="8" t="s">
        <v>4946</v>
      </c>
      <c r="D9006" t="s">
        <v>14370</v>
      </c>
      <c r="F9006">
        <f t="shared" si="2521"/>
        <v>0</v>
      </c>
      <c r="G9006" s="6" t="str">
        <f t="shared" si="2522"/>
        <v/>
      </c>
      <c r="H9006" s="6" t="s">
        <v>217</v>
      </c>
      <c r="L9006" s="1">
        <v>40467</v>
      </c>
      <c r="M9006">
        <f t="shared" si="2523"/>
        <v>0</v>
      </c>
      <c r="N9006">
        <f t="shared" si="2524"/>
        <v>0</v>
      </c>
      <c r="Q9006">
        <f t="shared" si="2525"/>
        <v>2014</v>
      </c>
      <c r="R9006">
        <f t="shared" si="2526"/>
        <v>10</v>
      </c>
      <c r="S9006">
        <f t="shared" si="2527"/>
        <v>17</v>
      </c>
      <c r="T9006" s="5">
        <f t="shared" si="2528"/>
        <v>40467</v>
      </c>
      <c r="U9006" s="7">
        <f t="shared" si="2529"/>
        <v>2014</v>
      </c>
      <c r="V9006" s="7">
        <f t="shared" si="2530"/>
        <v>10</v>
      </c>
      <c r="W9006" s="7">
        <f t="shared" si="2531"/>
        <v>17</v>
      </c>
      <c r="X9006" s="7" t="str">
        <f t="shared" si="2532"/>
        <v>14</v>
      </c>
      <c r="Y9006" t="str">
        <f t="shared" si="2533"/>
        <v>Young Ones</v>
      </c>
      <c r="Z9006" t="str">
        <f t="shared" si="2534"/>
        <v>Young Ones</v>
      </c>
      <c r="AA9006" t="str">
        <f t="shared" si="2535"/>
        <v>youngon14ones</v>
      </c>
      <c r="AC9006">
        <f t="shared" si="2536"/>
        <v>0</v>
      </c>
      <c r="AD9006" t="str">
        <f t="shared" si="2537"/>
        <v>youngon14ones</v>
      </c>
    </row>
    <row r="9007" spans="1:30">
      <c r="A9007">
        <v>16321</v>
      </c>
      <c r="B9007">
        <f t="shared" si="2520"/>
        <v>0</v>
      </c>
      <c r="C9007" s="8" t="s">
        <v>4947</v>
      </c>
      <c r="D9007" t="s">
        <v>6764</v>
      </c>
      <c r="E9007" s="2">
        <v>9359</v>
      </c>
      <c r="F9007">
        <f t="shared" si="2521"/>
        <v>0</v>
      </c>
      <c r="G9007" s="6">
        <f t="shared" si="2522"/>
        <v>9359</v>
      </c>
      <c r="H9007" s="6">
        <v>9359</v>
      </c>
      <c r="I9007">
        <v>1</v>
      </c>
      <c r="J9007" s="2">
        <v>3220</v>
      </c>
      <c r="K9007">
        <v>1</v>
      </c>
      <c r="L9007" s="1">
        <v>38227</v>
      </c>
      <c r="M9007">
        <f t="shared" si="2523"/>
        <v>0</v>
      </c>
      <c r="N9007">
        <f t="shared" si="2524"/>
        <v>0</v>
      </c>
      <c r="Q9007">
        <f t="shared" si="2525"/>
        <v>2008</v>
      </c>
      <c r="R9007">
        <f t="shared" si="2526"/>
        <v>8</v>
      </c>
      <c r="S9007">
        <f t="shared" si="2527"/>
        <v>29</v>
      </c>
      <c r="T9007" s="5">
        <f t="shared" si="2528"/>
        <v>38227</v>
      </c>
      <c r="U9007" s="7">
        <f t="shared" si="2529"/>
        <v>2008</v>
      </c>
      <c r="V9007" s="7">
        <f t="shared" si="2530"/>
        <v>8</v>
      </c>
      <c r="W9007" s="7">
        <f t="shared" si="2531"/>
        <v>29</v>
      </c>
      <c r="X9007" s="7" t="str">
        <f t="shared" si="2532"/>
        <v>08</v>
      </c>
      <c r="Y9007" t="str">
        <f t="shared" si="2533"/>
        <v>Young People Fucking</v>
      </c>
      <c r="Z9007" t="str">
        <f t="shared" si="2534"/>
        <v>Young People Fucking</v>
      </c>
      <c r="AA9007" t="str">
        <f t="shared" si="2535"/>
        <v>youngpe08king</v>
      </c>
      <c r="AB9007" t="s">
        <v>2467</v>
      </c>
      <c r="AC9007">
        <f t="shared" si="2536"/>
        <v>1</v>
      </c>
      <c r="AD9007" t="str">
        <f t="shared" si="2537"/>
        <v>youngpe07king</v>
      </c>
    </row>
    <row r="9008" spans="1:30">
      <c r="A9008">
        <v>16329</v>
      </c>
      <c r="B9008">
        <f t="shared" si="2520"/>
        <v>0</v>
      </c>
      <c r="C9008" s="8" t="s">
        <v>4950</v>
      </c>
      <c r="D9008" t="s">
        <v>14308</v>
      </c>
      <c r="E9008" s="2">
        <v>3992189</v>
      </c>
      <c r="F9008">
        <f t="shared" si="2521"/>
        <v>0</v>
      </c>
      <c r="G9008" s="6">
        <f t="shared" si="2522"/>
        <v>3992189</v>
      </c>
      <c r="H9008" s="6">
        <v>3992189</v>
      </c>
      <c r="I9008">
        <v>212</v>
      </c>
      <c r="J9008" s="2">
        <v>50937</v>
      </c>
      <c r="K9008">
        <v>4</v>
      </c>
      <c r="L9008" s="1">
        <v>38085</v>
      </c>
      <c r="M9008">
        <f t="shared" si="2523"/>
        <v>0</v>
      </c>
      <c r="N9008">
        <f t="shared" si="2524"/>
        <v>0</v>
      </c>
      <c r="Q9008">
        <f t="shared" si="2525"/>
        <v>2008</v>
      </c>
      <c r="R9008">
        <f t="shared" si="2526"/>
        <v>4</v>
      </c>
      <c r="S9008">
        <f t="shared" si="2527"/>
        <v>9</v>
      </c>
      <c r="T9008" s="5">
        <f t="shared" si="2528"/>
        <v>38085</v>
      </c>
      <c r="U9008" s="7">
        <f t="shared" si="2529"/>
        <v>2008</v>
      </c>
      <c r="V9008" s="7">
        <f t="shared" si="2530"/>
        <v>4</v>
      </c>
      <c r="W9008" s="7">
        <f t="shared" si="2531"/>
        <v>9</v>
      </c>
      <c r="X9008" s="7" t="str">
        <f t="shared" si="2532"/>
        <v>08</v>
      </c>
      <c r="Y9008" t="str">
        <f t="shared" si="2533"/>
        <v>Young@Heart</v>
      </c>
      <c r="Z9008" t="str">
        <f t="shared" si="2534"/>
        <v>Young@Heart</v>
      </c>
      <c r="AA9008" t="str">
        <f t="shared" si="2535"/>
        <v>young@h08eart</v>
      </c>
      <c r="AB9008" t="s">
        <v>2468</v>
      </c>
      <c r="AC9008">
        <f t="shared" si="2536"/>
        <v>1</v>
      </c>
      <c r="AD9008" t="str">
        <f t="shared" si="2537"/>
        <v>young@h07eart</v>
      </c>
    </row>
    <row r="9009" spans="1:30">
      <c r="A9009">
        <v>16332</v>
      </c>
      <c r="B9009">
        <f t="shared" si="2520"/>
        <v>0</v>
      </c>
      <c r="C9009" s="8" t="s">
        <v>5125</v>
      </c>
      <c r="D9009" t="s">
        <v>14185</v>
      </c>
      <c r="E9009" s="2">
        <v>21596445</v>
      </c>
      <c r="F9009">
        <f t="shared" si="2521"/>
        <v>0</v>
      </c>
      <c r="G9009" s="6">
        <f t="shared" si="2522"/>
        <v>21596445</v>
      </c>
      <c r="H9009" s="6">
        <v>21596445</v>
      </c>
      <c r="I9009" s="3">
        <v>2772</v>
      </c>
      <c r="J9009" s="2">
        <v>9360020</v>
      </c>
      <c r="K9009" s="3">
        <v>2769</v>
      </c>
      <c r="L9009" s="1">
        <v>39179</v>
      </c>
      <c r="M9009">
        <f t="shared" si="2523"/>
        <v>0</v>
      </c>
      <c r="N9009">
        <f t="shared" si="2524"/>
        <v>0</v>
      </c>
      <c r="Q9009">
        <f t="shared" si="2525"/>
        <v>2011</v>
      </c>
      <c r="R9009">
        <f t="shared" si="2526"/>
        <v>4</v>
      </c>
      <c r="S9009">
        <f t="shared" si="2527"/>
        <v>8</v>
      </c>
      <c r="T9009" s="5">
        <f t="shared" si="2528"/>
        <v>39179</v>
      </c>
      <c r="U9009" s="7">
        <f t="shared" si="2529"/>
        <v>2011</v>
      </c>
      <c r="V9009" s="7">
        <f t="shared" si="2530"/>
        <v>4</v>
      </c>
      <c r="W9009" s="7">
        <f t="shared" si="2531"/>
        <v>8</v>
      </c>
      <c r="X9009" s="7" t="str">
        <f t="shared" si="2532"/>
        <v>11</v>
      </c>
      <c r="Y9009" t="str">
        <f t="shared" si="2533"/>
        <v>Your Highness</v>
      </c>
      <c r="Z9009" t="str">
        <f t="shared" si="2534"/>
        <v>Your Highness</v>
      </c>
      <c r="AA9009" t="str">
        <f t="shared" si="2535"/>
        <v>yourhig11ness</v>
      </c>
      <c r="AC9009">
        <f t="shared" si="2536"/>
        <v>0</v>
      </c>
      <c r="AD9009" t="str">
        <f t="shared" si="2537"/>
        <v>yourhig11ness</v>
      </c>
    </row>
    <row r="9010" spans="1:30">
      <c r="A9010">
        <v>16333</v>
      </c>
      <c r="B9010">
        <f t="shared" si="2520"/>
        <v>0</v>
      </c>
      <c r="C9010" s="8" t="s">
        <v>5126</v>
      </c>
      <c r="D9010" t="s">
        <v>5127</v>
      </c>
      <c r="E9010" s="2">
        <v>34000</v>
      </c>
      <c r="F9010">
        <f t="shared" si="2521"/>
        <v>0</v>
      </c>
      <c r="G9010" s="6">
        <f t="shared" si="2522"/>
        <v>34000</v>
      </c>
      <c r="H9010" s="6">
        <v>34000</v>
      </c>
      <c r="I9010">
        <v>1</v>
      </c>
      <c r="J9010" s="2">
        <v>34000</v>
      </c>
      <c r="K9010">
        <v>1</v>
      </c>
      <c r="L9010" s="1">
        <v>37821</v>
      </c>
      <c r="M9010">
        <f t="shared" si="2523"/>
        <v>0</v>
      </c>
      <c r="N9010">
        <f t="shared" si="2524"/>
        <v>0</v>
      </c>
      <c r="Q9010">
        <f t="shared" si="2525"/>
        <v>2007</v>
      </c>
      <c r="R9010">
        <f t="shared" si="2526"/>
        <v>7</v>
      </c>
      <c r="S9010">
        <f t="shared" si="2527"/>
        <v>20</v>
      </c>
      <c r="T9010" s="5">
        <f t="shared" si="2528"/>
        <v>37821</v>
      </c>
      <c r="U9010" s="7">
        <f t="shared" si="2529"/>
        <v>2007</v>
      </c>
      <c r="V9010" s="7">
        <f t="shared" si="2530"/>
        <v>7</v>
      </c>
      <c r="W9010" s="7">
        <f t="shared" si="2531"/>
        <v>20</v>
      </c>
      <c r="X9010" s="7" t="str">
        <f t="shared" si="2532"/>
        <v>07</v>
      </c>
      <c r="Y9010" t="str">
        <f t="shared" si="2533"/>
        <v>Your Mommy Kills Animals</v>
      </c>
      <c r="Z9010" t="str">
        <f t="shared" si="2534"/>
        <v>Your Mommy Kills Animals</v>
      </c>
      <c r="AA9010" t="str">
        <f t="shared" si="2535"/>
        <v>yourmom07mals</v>
      </c>
      <c r="AB9010" t="s">
        <v>2611</v>
      </c>
      <c r="AC9010">
        <f t="shared" si="2536"/>
        <v>1</v>
      </c>
      <c r="AD9010" t="str">
        <f t="shared" si="2537"/>
        <v>yourmom07als!</v>
      </c>
    </row>
    <row r="9011" spans="1:30">
      <c r="A9011">
        <v>16334</v>
      </c>
      <c r="B9011">
        <f t="shared" si="2520"/>
        <v>0</v>
      </c>
      <c r="C9011" s="8" t="s">
        <v>5128</v>
      </c>
      <c r="D9011" t="s">
        <v>14304</v>
      </c>
      <c r="E9011" s="2">
        <v>1636190</v>
      </c>
      <c r="F9011">
        <f t="shared" si="2521"/>
        <v>0</v>
      </c>
      <c r="G9011" s="6">
        <f t="shared" si="2522"/>
        <v>1636190</v>
      </c>
      <c r="H9011" s="6">
        <v>1636190</v>
      </c>
      <c r="I9011">
        <v>101</v>
      </c>
      <c r="J9011" s="2">
        <v>109221</v>
      </c>
      <c r="K9011">
        <v>13</v>
      </c>
      <c r="L9011" s="1">
        <v>39613</v>
      </c>
      <c r="M9011">
        <f t="shared" si="2523"/>
        <v>0</v>
      </c>
      <c r="N9011">
        <f t="shared" si="2524"/>
        <v>0</v>
      </c>
      <c r="Q9011">
        <f t="shared" si="2525"/>
        <v>2012</v>
      </c>
      <c r="R9011">
        <f t="shared" si="2526"/>
        <v>6</v>
      </c>
      <c r="S9011">
        <f t="shared" si="2527"/>
        <v>15</v>
      </c>
      <c r="T9011" s="5">
        <f t="shared" si="2528"/>
        <v>39613</v>
      </c>
      <c r="U9011" s="7">
        <f t="shared" si="2529"/>
        <v>2012</v>
      </c>
      <c r="V9011" s="7">
        <f t="shared" si="2530"/>
        <v>6</v>
      </c>
      <c r="W9011" s="7">
        <f t="shared" si="2531"/>
        <v>15</v>
      </c>
      <c r="X9011" s="7" t="str">
        <f t="shared" si="2532"/>
        <v>12</v>
      </c>
      <c r="Y9011" t="str">
        <f t="shared" si="2533"/>
        <v>Your Sister's Sister</v>
      </c>
      <c r="Z9011" t="str">
        <f t="shared" si="2534"/>
        <v>Your Sister's Sister</v>
      </c>
      <c r="AA9011" t="str">
        <f t="shared" si="2535"/>
        <v>yoursis12ster</v>
      </c>
      <c r="AB9011" t="s">
        <v>1038</v>
      </c>
      <c r="AC9011">
        <f t="shared" si="2536"/>
        <v>1</v>
      </c>
      <c r="AD9011" t="str">
        <f t="shared" si="2537"/>
        <v>yoursis11ster</v>
      </c>
    </row>
    <row r="9012" spans="1:30">
      <c r="A9012">
        <v>16335</v>
      </c>
      <c r="B9012">
        <f t="shared" si="2520"/>
        <v>0</v>
      </c>
      <c r="C9012" s="8" t="s">
        <v>4954</v>
      </c>
      <c r="D9012" t="s">
        <v>14318</v>
      </c>
      <c r="E9012" s="2">
        <v>53412862</v>
      </c>
      <c r="F9012">
        <f t="shared" si="2521"/>
        <v>0</v>
      </c>
      <c r="G9012" s="6">
        <f t="shared" si="2522"/>
        <v>53412862</v>
      </c>
      <c r="H9012" s="6">
        <v>53412862</v>
      </c>
      <c r="I9012" s="3">
        <v>3210</v>
      </c>
      <c r="J9012" s="2">
        <v>17461108</v>
      </c>
      <c r="K9012" s="3">
        <v>3206</v>
      </c>
      <c r="L9012" s="1">
        <v>37217</v>
      </c>
      <c r="M9012">
        <f t="shared" si="2523"/>
        <v>0</v>
      </c>
      <c r="N9012">
        <f t="shared" si="2524"/>
        <v>0</v>
      </c>
      <c r="Q9012">
        <f t="shared" si="2525"/>
        <v>2005</v>
      </c>
      <c r="R9012">
        <f t="shared" si="2526"/>
        <v>11</v>
      </c>
      <c r="S9012">
        <f t="shared" si="2527"/>
        <v>23</v>
      </c>
      <c r="T9012" s="5">
        <f t="shared" si="2528"/>
        <v>37217</v>
      </c>
      <c r="U9012" s="7">
        <f t="shared" si="2529"/>
        <v>2005</v>
      </c>
      <c r="V9012" s="7">
        <f t="shared" si="2530"/>
        <v>11</v>
      </c>
      <c r="W9012" s="7">
        <f t="shared" si="2531"/>
        <v>23</v>
      </c>
      <c r="X9012" s="7" t="str">
        <f t="shared" si="2532"/>
        <v>05</v>
      </c>
      <c r="Y9012" t="str">
        <f t="shared" si="2533"/>
        <v>Yours, Mine and Ours</v>
      </c>
      <c r="Z9012" t="str">
        <f t="shared" si="2534"/>
        <v>Yours, Mine and Ours</v>
      </c>
      <c r="AA9012" t="str">
        <f t="shared" si="2535"/>
        <v>yours,m05ours</v>
      </c>
      <c r="AC9012">
        <f t="shared" si="2536"/>
        <v>0</v>
      </c>
      <c r="AD9012" t="str">
        <f t="shared" si="2537"/>
        <v>yours,m05ours</v>
      </c>
    </row>
    <row r="9013" spans="1:30">
      <c r="A9013">
        <v>16336</v>
      </c>
      <c r="B9013">
        <f t="shared" si="2520"/>
        <v>0</v>
      </c>
      <c r="C9013" s="8" t="s">
        <v>4955</v>
      </c>
      <c r="D9013" t="s">
        <v>13991</v>
      </c>
      <c r="E9013" s="2">
        <v>172225</v>
      </c>
      <c r="F9013">
        <f t="shared" si="2521"/>
        <v>0</v>
      </c>
      <c r="G9013" s="6">
        <f t="shared" si="2522"/>
        <v>172225</v>
      </c>
      <c r="H9013" s="6">
        <v>172225</v>
      </c>
      <c r="I9013">
        <v>7</v>
      </c>
      <c r="J9013" s="2">
        <v>32598</v>
      </c>
      <c r="K9013">
        <v>3</v>
      </c>
      <c r="L9013" s="1">
        <v>38514</v>
      </c>
      <c r="M9013">
        <f t="shared" si="2523"/>
        <v>0</v>
      </c>
      <c r="N9013">
        <f t="shared" si="2524"/>
        <v>0</v>
      </c>
      <c r="Q9013">
        <f t="shared" si="2525"/>
        <v>2009</v>
      </c>
      <c r="R9013">
        <f t="shared" si="2526"/>
        <v>6</v>
      </c>
      <c r="S9013">
        <f t="shared" si="2527"/>
        <v>12</v>
      </c>
      <c r="T9013" s="5">
        <f t="shared" si="2528"/>
        <v>38514</v>
      </c>
      <c r="U9013" s="7">
        <f t="shared" si="2529"/>
        <v>2009</v>
      </c>
      <c r="V9013" s="7">
        <f t="shared" si="2530"/>
        <v>6</v>
      </c>
      <c r="W9013" s="7">
        <f t="shared" si="2531"/>
        <v>12</v>
      </c>
      <c r="X9013" s="7" t="str">
        <f t="shared" si="2532"/>
        <v>09</v>
      </c>
      <c r="Y9013" t="str">
        <f t="shared" si="2533"/>
        <v>Youssou N'Dour: I Bring What I Love</v>
      </c>
      <c r="Z9013" t="str">
        <f t="shared" si="2534"/>
        <v>Youssou N'Dour: I Bring What I Love</v>
      </c>
      <c r="AA9013" t="str">
        <f t="shared" si="2535"/>
        <v>youssou09love</v>
      </c>
      <c r="AB9013" s="11" t="s">
        <v>2236</v>
      </c>
      <c r="AC9013">
        <f t="shared" si="2536"/>
        <v>1</v>
      </c>
      <c r="AD9013" t="str">
        <f t="shared" si="2537"/>
        <v>youssou08love</v>
      </c>
    </row>
    <row r="9014" spans="1:30">
      <c r="A9014">
        <v>16337</v>
      </c>
      <c r="B9014">
        <f t="shared" si="2520"/>
        <v>0</v>
      </c>
      <c r="C9014" s="8" t="s">
        <v>4956</v>
      </c>
      <c r="D9014" t="s">
        <v>14308</v>
      </c>
      <c r="E9014" s="2">
        <v>2703296</v>
      </c>
      <c r="F9014">
        <f t="shared" si="2521"/>
        <v>0</v>
      </c>
      <c r="G9014" s="6">
        <f t="shared" si="2522"/>
        <v>2703296</v>
      </c>
      <c r="H9014" s="6">
        <v>2703296</v>
      </c>
      <c r="I9014">
        <v>149</v>
      </c>
      <c r="J9014" s="2">
        <v>78085</v>
      </c>
      <c r="K9014">
        <v>4</v>
      </c>
      <c r="L9014" s="1">
        <v>40880</v>
      </c>
      <c r="M9014">
        <f t="shared" si="2523"/>
        <v>0</v>
      </c>
      <c r="N9014">
        <f t="shared" si="2524"/>
        <v>0</v>
      </c>
      <c r="Q9014">
        <f t="shared" si="2525"/>
        <v>2015</v>
      </c>
      <c r="R9014">
        <f t="shared" si="2526"/>
        <v>12</v>
      </c>
      <c r="S9014">
        <f t="shared" si="2527"/>
        <v>4</v>
      </c>
      <c r="T9014" s="5">
        <f t="shared" si="2528"/>
        <v>40880</v>
      </c>
      <c r="U9014" s="7">
        <f t="shared" si="2529"/>
        <v>2015</v>
      </c>
      <c r="V9014" s="7">
        <f t="shared" si="2530"/>
        <v>12</v>
      </c>
      <c r="W9014" s="7">
        <f t="shared" si="2531"/>
        <v>4</v>
      </c>
      <c r="X9014" s="7" t="str">
        <f t="shared" si="2532"/>
        <v>15</v>
      </c>
      <c r="Y9014" t="str">
        <f t="shared" si="2533"/>
        <v>Youth</v>
      </c>
      <c r="Z9014" t="str">
        <f t="shared" si="2534"/>
        <v>Youth</v>
      </c>
      <c r="AA9014" t="str">
        <f t="shared" si="2535"/>
        <v>youth15outh</v>
      </c>
      <c r="AB9014" t="s">
        <v>219</v>
      </c>
      <c r="AC9014">
        <f t="shared" si="2536"/>
        <v>1</v>
      </c>
      <c r="AD9014" t="str">
        <f t="shared" si="2537"/>
        <v>youthi15uthi</v>
      </c>
    </row>
    <row r="9015" spans="1:30">
      <c r="A9015">
        <v>16338</v>
      </c>
      <c r="B9015">
        <f t="shared" si="2520"/>
        <v>0</v>
      </c>
      <c r="C9015" s="8" t="s">
        <v>4957</v>
      </c>
      <c r="D9015" t="s">
        <v>13971</v>
      </c>
      <c r="E9015" s="2">
        <v>15281286</v>
      </c>
      <c r="F9015">
        <f t="shared" si="2521"/>
        <v>0</v>
      </c>
      <c r="G9015" s="6">
        <f t="shared" si="2522"/>
        <v>15281286</v>
      </c>
      <c r="H9015" s="6">
        <v>15281286</v>
      </c>
      <c r="I9015" s="3">
        <v>1873</v>
      </c>
      <c r="J9015" s="2">
        <v>6888334</v>
      </c>
      <c r="K9015" s="3">
        <v>1873</v>
      </c>
      <c r="L9015" s="1">
        <v>38724</v>
      </c>
      <c r="M9015">
        <f t="shared" si="2523"/>
        <v>0</v>
      </c>
      <c r="N9015">
        <f t="shared" si="2524"/>
        <v>0</v>
      </c>
      <c r="Q9015">
        <f t="shared" si="2525"/>
        <v>2010</v>
      </c>
      <c r="R9015">
        <f t="shared" si="2526"/>
        <v>1</v>
      </c>
      <c r="S9015">
        <f t="shared" si="2527"/>
        <v>8</v>
      </c>
      <c r="T9015" s="5">
        <f t="shared" si="2528"/>
        <v>38724</v>
      </c>
      <c r="U9015" s="7">
        <f t="shared" si="2529"/>
        <v>2010</v>
      </c>
      <c r="V9015" s="7">
        <f t="shared" si="2530"/>
        <v>1</v>
      </c>
      <c r="W9015" s="7">
        <f t="shared" si="2531"/>
        <v>8</v>
      </c>
      <c r="X9015" s="7" t="str">
        <f t="shared" si="2532"/>
        <v>10</v>
      </c>
      <c r="Y9015" t="str">
        <f t="shared" si="2533"/>
        <v>Youth in Revolt</v>
      </c>
      <c r="Z9015" t="str">
        <f t="shared" si="2534"/>
        <v>Youth in Revolt</v>
      </c>
      <c r="AA9015" t="str">
        <f t="shared" si="2535"/>
        <v>youthin10volt</v>
      </c>
      <c r="AB9015" t="s">
        <v>1886</v>
      </c>
      <c r="AC9015">
        <f t="shared" si="2536"/>
        <v>1</v>
      </c>
      <c r="AD9015" t="str">
        <f t="shared" si="2537"/>
        <v>youthin09volt</v>
      </c>
    </row>
    <row r="9016" spans="1:30">
      <c r="A9016">
        <v>16339</v>
      </c>
      <c r="B9016">
        <f t="shared" si="2520"/>
        <v>0</v>
      </c>
      <c r="C9016" s="8" t="s">
        <v>4958</v>
      </c>
      <c r="D9016" t="s">
        <v>14183</v>
      </c>
      <c r="E9016" s="2">
        <v>244397</v>
      </c>
      <c r="F9016">
        <f t="shared" si="2521"/>
        <v>0</v>
      </c>
      <c r="G9016" s="6">
        <f t="shared" si="2522"/>
        <v>244397</v>
      </c>
      <c r="H9016" s="6">
        <v>244397</v>
      </c>
      <c r="I9016">
        <v>18</v>
      </c>
      <c r="J9016" s="2">
        <v>28550</v>
      </c>
      <c r="K9016">
        <v>6</v>
      </c>
      <c r="L9016" s="1">
        <v>37968</v>
      </c>
      <c r="M9016">
        <f t="shared" si="2523"/>
        <v>0</v>
      </c>
      <c r="N9016">
        <f t="shared" si="2524"/>
        <v>0</v>
      </c>
      <c r="Q9016">
        <f t="shared" si="2525"/>
        <v>2007</v>
      </c>
      <c r="R9016">
        <f t="shared" si="2526"/>
        <v>12</v>
      </c>
      <c r="S9016">
        <f t="shared" si="2527"/>
        <v>14</v>
      </c>
      <c r="T9016" s="5">
        <f t="shared" si="2528"/>
        <v>37968</v>
      </c>
      <c r="U9016" s="7">
        <f t="shared" si="2529"/>
        <v>2007</v>
      </c>
      <c r="V9016" s="7">
        <f t="shared" si="2530"/>
        <v>12</v>
      </c>
      <c r="W9016" s="7">
        <f t="shared" si="2531"/>
        <v>14</v>
      </c>
      <c r="X9016" s="7" t="str">
        <f t="shared" si="2532"/>
        <v>07</v>
      </c>
      <c r="Y9016" t="str">
        <f t="shared" si="2533"/>
        <v>Youth Without Youth</v>
      </c>
      <c r="Z9016" t="str">
        <f t="shared" si="2534"/>
        <v>Youth Without Youth</v>
      </c>
      <c r="AA9016" t="str">
        <f t="shared" si="2535"/>
        <v>youthwi07outh</v>
      </c>
      <c r="AC9016">
        <f t="shared" si="2536"/>
        <v>0</v>
      </c>
      <c r="AD9016" t="str">
        <f t="shared" si="2537"/>
        <v>youthwi07outh</v>
      </c>
    </row>
    <row r="9017" spans="1:30">
      <c r="A9017">
        <v>16340</v>
      </c>
      <c r="B9017">
        <f t="shared" si="2520"/>
        <v>0</v>
      </c>
      <c r="C9017" s="8" t="s">
        <v>4959</v>
      </c>
      <c r="D9017" t="s">
        <v>14317</v>
      </c>
      <c r="E9017" s="2">
        <v>19765868</v>
      </c>
      <c r="F9017">
        <f t="shared" si="2521"/>
        <v>0</v>
      </c>
      <c r="G9017" s="6">
        <f t="shared" si="2522"/>
        <v>19765868</v>
      </c>
      <c r="H9017" s="6">
        <v>19765868</v>
      </c>
      <c r="I9017" s="3">
        <v>2411</v>
      </c>
      <c r="J9017" s="2">
        <v>9485494</v>
      </c>
      <c r="K9017" s="3">
        <v>2411</v>
      </c>
      <c r="L9017" s="1">
        <v>36750</v>
      </c>
      <c r="M9017">
        <f t="shared" si="2523"/>
        <v>0</v>
      </c>
      <c r="N9017">
        <f t="shared" si="2524"/>
        <v>0</v>
      </c>
      <c r="Q9017">
        <f t="shared" si="2525"/>
        <v>2004</v>
      </c>
      <c r="R9017">
        <f t="shared" si="2526"/>
        <v>8</v>
      </c>
      <c r="S9017">
        <f t="shared" si="2527"/>
        <v>13</v>
      </c>
      <c r="T9017" s="5">
        <f t="shared" si="2528"/>
        <v>36750</v>
      </c>
      <c r="U9017" s="7">
        <f t="shared" si="2529"/>
        <v>2004</v>
      </c>
      <c r="V9017" s="7">
        <f t="shared" si="2530"/>
        <v>8</v>
      </c>
      <c r="W9017" s="7">
        <f t="shared" si="2531"/>
        <v>13</v>
      </c>
      <c r="X9017" s="7" t="str">
        <f t="shared" si="2532"/>
        <v>04</v>
      </c>
      <c r="Y9017" t="str">
        <f t="shared" si="2533"/>
        <v>Yu-Gi-Oh! The Movie</v>
      </c>
      <c r="Z9017" t="str">
        <f t="shared" si="2534"/>
        <v>Yu-Gi-Oh! The Movie</v>
      </c>
      <c r="AA9017" t="str">
        <f t="shared" si="2535"/>
        <v>yu-gi-o04ovie</v>
      </c>
      <c r="AC9017">
        <f t="shared" si="2536"/>
        <v>0</v>
      </c>
      <c r="AD9017" t="str">
        <f t="shared" si="2537"/>
        <v>yu-gi-o04ovie</v>
      </c>
    </row>
    <row r="9018" spans="1:30">
      <c r="A9018">
        <v>16341</v>
      </c>
      <c r="B9018">
        <f t="shared" si="2520"/>
        <v>0</v>
      </c>
      <c r="C9018" s="8" t="s">
        <v>4960</v>
      </c>
      <c r="D9018" t="s">
        <v>11395</v>
      </c>
      <c r="E9018" s="2">
        <v>331166</v>
      </c>
      <c r="F9018">
        <f t="shared" si="2521"/>
        <v>0</v>
      </c>
      <c r="G9018" s="6">
        <f t="shared" si="2522"/>
        <v>331166</v>
      </c>
      <c r="H9018" s="6">
        <v>331166</v>
      </c>
      <c r="I9018">
        <v>35</v>
      </c>
      <c r="J9018" s="2">
        <v>210000</v>
      </c>
      <c r="K9018">
        <v>30</v>
      </c>
      <c r="L9018" s="1">
        <v>36666</v>
      </c>
      <c r="M9018">
        <f t="shared" si="2523"/>
        <v>0</v>
      </c>
      <c r="N9018">
        <f t="shared" si="2524"/>
        <v>0</v>
      </c>
      <c r="Q9018">
        <f t="shared" si="2525"/>
        <v>2004</v>
      </c>
      <c r="R9018">
        <f t="shared" si="2526"/>
        <v>5</v>
      </c>
      <c r="S9018">
        <f t="shared" si="2527"/>
        <v>21</v>
      </c>
      <c r="T9018" s="5">
        <f t="shared" si="2528"/>
        <v>36666</v>
      </c>
      <c r="U9018" s="7">
        <f t="shared" si="2529"/>
        <v>2004</v>
      </c>
      <c r="V9018" s="7">
        <f t="shared" si="2530"/>
        <v>5</v>
      </c>
      <c r="W9018" s="7">
        <f t="shared" si="2531"/>
        <v>21</v>
      </c>
      <c r="X9018" s="7" t="str">
        <f t="shared" si="2532"/>
        <v>04</v>
      </c>
      <c r="Y9018" t="str">
        <f t="shared" si="2533"/>
        <v>Yuva</v>
      </c>
      <c r="Z9018" t="str">
        <f t="shared" si="2534"/>
        <v>Yuva</v>
      </c>
      <c r="AA9018" t="str">
        <f t="shared" si="2535"/>
        <v>yuva04yuva</v>
      </c>
      <c r="AC9018">
        <f t="shared" si="2536"/>
        <v>0</v>
      </c>
      <c r="AD9018" t="str">
        <f t="shared" si="2537"/>
        <v>yuva04yuva</v>
      </c>
    </row>
    <row r="9019" spans="1:30">
      <c r="A9019">
        <v>16342</v>
      </c>
      <c r="B9019">
        <f t="shared" si="2520"/>
        <v>0</v>
      </c>
      <c r="C9019" s="8" t="s">
        <v>4961</v>
      </c>
      <c r="D9019" t="s">
        <v>14314</v>
      </c>
      <c r="E9019" s="2">
        <v>570090</v>
      </c>
      <c r="F9019">
        <f t="shared" si="2521"/>
        <v>0</v>
      </c>
      <c r="G9019" s="6">
        <f t="shared" si="2522"/>
        <v>570090</v>
      </c>
      <c r="H9019" s="6">
        <v>570090</v>
      </c>
      <c r="I9019">
        <v>77</v>
      </c>
      <c r="J9019" s="2">
        <v>264362</v>
      </c>
      <c r="K9019">
        <v>77</v>
      </c>
      <c r="L9019" s="1">
        <v>38311</v>
      </c>
      <c r="M9019">
        <f t="shared" si="2523"/>
        <v>0</v>
      </c>
      <c r="N9019">
        <f t="shared" si="2524"/>
        <v>0</v>
      </c>
      <c r="Q9019">
        <f t="shared" si="2525"/>
        <v>2008</v>
      </c>
      <c r="R9019">
        <f t="shared" si="2526"/>
        <v>11</v>
      </c>
      <c r="S9019">
        <f t="shared" si="2527"/>
        <v>21</v>
      </c>
      <c r="T9019" s="5">
        <f t="shared" si="2528"/>
        <v>38311</v>
      </c>
      <c r="U9019" s="7">
        <f t="shared" si="2529"/>
        <v>2008</v>
      </c>
      <c r="V9019" s="7">
        <f t="shared" si="2530"/>
        <v>11</v>
      </c>
      <c r="W9019" s="7">
        <f t="shared" si="2531"/>
        <v>21</v>
      </c>
      <c r="X9019" s="7" t="str">
        <f t="shared" si="2532"/>
        <v>08</v>
      </c>
      <c r="Y9019" t="str">
        <f t="shared" si="2533"/>
        <v>Yuvvraaj</v>
      </c>
      <c r="Z9019" t="str">
        <f t="shared" si="2534"/>
        <v>Yuvvraaj</v>
      </c>
      <c r="AA9019" t="str">
        <f t="shared" si="2535"/>
        <v>yuvvraa08raaj</v>
      </c>
      <c r="AC9019">
        <f t="shared" si="2536"/>
        <v>0</v>
      </c>
      <c r="AD9019" t="str">
        <f t="shared" si="2537"/>
        <v>yuvvraa08raaj</v>
      </c>
    </row>
    <row r="9020" spans="1:30">
      <c r="A9020">
        <v>16343</v>
      </c>
      <c r="B9020">
        <f t="shared" si="2520"/>
        <v>0</v>
      </c>
      <c r="C9020" s="8" t="s">
        <v>4962</v>
      </c>
      <c r="D9020" t="s">
        <v>13942</v>
      </c>
      <c r="E9020" s="2">
        <v>723593</v>
      </c>
      <c r="F9020">
        <f t="shared" si="2521"/>
        <v>0</v>
      </c>
      <c r="G9020" s="6">
        <f t="shared" si="2522"/>
        <v>723593</v>
      </c>
      <c r="H9020" s="6">
        <v>723593</v>
      </c>
      <c r="I9020">
        <v>24</v>
      </c>
      <c r="J9020" s="2">
        <v>24207</v>
      </c>
      <c r="K9020">
        <v>2</v>
      </c>
      <c r="L9020" s="1">
        <v>40353</v>
      </c>
      <c r="M9020">
        <f t="shared" si="2523"/>
        <v>0</v>
      </c>
      <c r="N9020">
        <f t="shared" si="2524"/>
        <v>0</v>
      </c>
      <c r="Q9020">
        <f t="shared" si="2525"/>
        <v>2014</v>
      </c>
      <c r="R9020">
        <f t="shared" si="2526"/>
        <v>6</v>
      </c>
      <c r="S9020">
        <f t="shared" si="2527"/>
        <v>25</v>
      </c>
      <c r="T9020" s="5">
        <f t="shared" si="2528"/>
        <v>40353</v>
      </c>
      <c r="U9020" s="7">
        <f t="shared" si="2529"/>
        <v>2014</v>
      </c>
      <c r="V9020" s="7">
        <f t="shared" si="2530"/>
        <v>6</v>
      </c>
      <c r="W9020" s="7">
        <f t="shared" si="2531"/>
        <v>25</v>
      </c>
      <c r="X9020" s="7" t="str">
        <f t="shared" si="2532"/>
        <v>14</v>
      </c>
      <c r="Y9020" t="str">
        <f t="shared" si="2533"/>
        <v>Yves Saint Laurent</v>
      </c>
      <c r="Z9020" t="str">
        <f t="shared" si="2534"/>
        <v>Yves Saint Laurent</v>
      </c>
      <c r="AA9020" t="str">
        <f t="shared" si="2535"/>
        <v>yvessai14rent</v>
      </c>
      <c r="AC9020">
        <f t="shared" si="2536"/>
        <v>0</v>
      </c>
      <c r="AD9020" t="str">
        <f t="shared" si="2537"/>
        <v>yvessai14rent</v>
      </c>
    </row>
    <row r="9021" spans="1:30">
      <c r="A9021">
        <v>16344</v>
      </c>
      <c r="B9021">
        <f t="shared" si="2520"/>
        <v>0</v>
      </c>
      <c r="C9021" s="8" t="s">
        <v>5135</v>
      </c>
      <c r="D9021" t="s">
        <v>13999</v>
      </c>
      <c r="E9021" s="2">
        <v>99819</v>
      </c>
      <c r="F9021">
        <f t="shared" si="2521"/>
        <v>0</v>
      </c>
      <c r="G9021" s="6">
        <f t="shared" si="2522"/>
        <v>99819</v>
      </c>
      <c r="H9021" s="6">
        <v>99819</v>
      </c>
      <c r="I9021">
        <v>2</v>
      </c>
      <c r="J9021" s="2">
        <v>15385</v>
      </c>
      <c r="K9021">
        <v>1</v>
      </c>
      <c r="L9021" s="1">
        <v>36531</v>
      </c>
      <c r="M9021">
        <f t="shared" si="2523"/>
        <v>0</v>
      </c>
      <c r="N9021">
        <f t="shared" si="2524"/>
        <v>0</v>
      </c>
      <c r="Q9021">
        <f t="shared" si="2525"/>
        <v>2004</v>
      </c>
      <c r="R9021">
        <f t="shared" si="2526"/>
        <v>1</v>
      </c>
      <c r="S9021">
        <f t="shared" si="2527"/>
        <v>7</v>
      </c>
      <c r="T9021" s="5">
        <f t="shared" si="2528"/>
        <v>36531</v>
      </c>
      <c r="U9021" s="7">
        <f t="shared" si="2529"/>
        <v>2004</v>
      </c>
      <c r="V9021" s="7">
        <f t="shared" si="2530"/>
        <v>1</v>
      </c>
      <c r="W9021" s="7">
        <f t="shared" si="2531"/>
        <v>7</v>
      </c>
      <c r="X9021" s="7" t="str">
        <f t="shared" si="2532"/>
        <v>04</v>
      </c>
      <c r="Y9021" t="str">
        <f t="shared" si="2533"/>
        <v>Yves St. Laurent</v>
      </c>
      <c r="Z9021" t="str">
        <f t="shared" si="2534"/>
        <v>Yves St. Laurent</v>
      </c>
      <c r="AA9021" t="str">
        <f t="shared" si="2535"/>
        <v>yvesst.04rent</v>
      </c>
      <c r="AB9021" t="s">
        <v>3514</v>
      </c>
      <c r="AC9021">
        <f t="shared" si="2536"/>
        <v>1</v>
      </c>
      <c r="AD9021" t="str">
        <f t="shared" si="2537"/>
        <v>yvessai02aris</v>
      </c>
    </row>
    <row r="9022" spans="1:30">
      <c r="A9022">
        <v>16346</v>
      </c>
      <c r="B9022">
        <f t="shared" si="2520"/>
        <v>0</v>
      </c>
      <c r="C9022" s="8" t="s">
        <v>5136</v>
      </c>
      <c r="D9022" t="s">
        <v>14153</v>
      </c>
      <c r="E9022" s="2">
        <v>121461</v>
      </c>
      <c r="F9022">
        <f t="shared" si="2521"/>
        <v>0</v>
      </c>
      <c r="G9022" s="6">
        <f t="shared" si="2522"/>
        <v>121461</v>
      </c>
      <c r="H9022" s="6">
        <v>121461</v>
      </c>
      <c r="I9022">
        <v>29</v>
      </c>
      <c r="J9022" s="2">
        <v>56902</v>
      </c>
      <c r="K9022">
        <v>29</v>
      </c>
      <c r="L9022" s="1">
        <v>40782</v>
      </c>
      <c r="M9022">
        <f t="shared" si="2523"/>
        <v>0</v>
      </c>
      <c r="N9022">
        <f t="shared" si="2524"/>
        <v>0</v>
      </c>
      <c r="Q9022">
        <f t="shared" si="2525"/>
        <v>2015</v>
      </c>
      <c r="R9022">
        <f t="shared" si="2526"/>
        <v>8</v>
      </c>
      <c r="S9022">
        <f t="shared" si="2527"/>
        <v>28</v>
      </c>
      <c r="T9022" s="5">
        <f t="shared" si="2528"/>
        <v>40782</v>
      </c>
      <c r="U9022" s="7">
        <f t="shared" si="2529"/>
        <v>2015</v>
      </c>
      <c r="V9022" s="7">
        <f t="shared" si="2530"/>
        <v>8</v>
      </c>
      <c r="W9022" s="7">
        <f t="shared" si="2531"/>
        <v>28</v>
      </c>
      <c r="X9022" s="7" t="str">
        <f t="shared" si="2532"/>
        <v>15</v>
      </c>
      <c r="Y9022" t="str">
        <f t="shared" si="2533"/>
        <v>Z for Zachariah</v>
      </c>
      <c r="Z9022" t="str">
        <f t="shared" si="2534"/>
        <v>Z for Zachariah</v>
      </c>
      <c r="AA9022" t="str">
        <f t="shared" si="2535"/>
        <v>zforzac15riah</v>
      </c>
      <c r="AC9022">
        <f t="shared" si="2536"/>
        <v>0</v>
      </c>
      <c r="AD9022" t="str">
        <f t="shared" si="2537"/>
        <v>zforzac15riah</v>
      </c>
    </row>
    <row r="9023" spans="1:30">
      <c r="A9023">
        <v>16347</v>
      </c>
      <c r="B9023">
        <f t="shared" si="2520"/>
        <v>0</v>
      </c>
      <c r="C9023" s="8" t="s">
        <v>5137</v>
      </c>
      <c r="D9023" t="s">
        <v>13942</v>
      </c>
      <c r="E9023" s="2">
        <v>31457946</v>
      </c>
      <c r="F9023">
        <f t="shared" si="2521"/>
        <v>0</v>
      </c>
      <c r="G9023" s="6">
        <f t="shared" si="2522"/>
        <v>31457946</v>
      </c>
      <c r="H9023" s="6">
        <v>31457946</v>
      </c>
      <c r="I9023" s="3">
        <v>2735</v>
      </c>
      <c r="J9023" s="2">
        <v>10065630</v>
      </c>
      <c r="K9023" s="3">
        <v>2735</v>
      </c>
      <c r="L9023" s="1">
        <v>38290</v>
      </c>
      <c r="M9023">
        <f t="shared" si="2523"/>
        <v>0</v>
      </c>
      <c r="N9023">
        <f t="shared" si="2524"/>
        <v>0</v>
      </c>
      <c r="Q9023">
        <f t="shared" si="2525"/>
        <v>2008</v>
      </c>
      <c r="R9023">
        <f t="shared" si="2526"/>
        <v>10</v>
      </c>
      <c r="S9023">
        <f t="shared" si="2527"/>
        <v>31</v>
      </c>
      <c r="T9023" s="5">
        <f t="shared" si="2528"/>
        <v>38290</v>
      </c>
      <c r="U9023" s="7">
        <f t="shared" si="2529"/>
        <v>2008</v>
      </c>
      <c r="V9023" s="7">
        <f t="shared" si="2530"/>
        <v>10</v>
      </c>
      <c r="W9023" s="7">
        <f t="shared" si="2531"/>
        <v>31</v>
      </c>
      <c r="X9023" s="7" t="str">
        <f t="shared" si="2532"/>
        <v>08</v>
      </c>
      <c r="Y9023" t="str">
        <f t="shared" si="2533"/>
        <v>Zack and Miri Make a Porno</v>
      </c>
      <c r="Z9023" t="str">
        <f t="shared" si="2534"/>
        <v>Zack and Miri Make a Porno</v>
      </c>
      <c r="AA9023" t="str">
        <f t="shared" si="2535"/>
        <v>zackand08orno</v>
      </c>
      <c r="AC9023">
        <f t="shared" si="2536"/>
        <v>0</v>
      </c>
      <c r="AD9023" t="str">
        <f t="shared" si="2537"/>
        <v>zackand08orno</v>
      </c>
    </row>
    <row r="9024" spans="1:30">
      <c r="A9024">
        <v>16350</v>
      </c>
      <c r="B9024">
        <f t="shared" si="2520"/>
        <v>0</v>
      </c>
      <c r="C9024" s="8" t="s">
        <v>5138</v>
      </c>
      <c r="D9024" t="s">
        <v>14503</v>
      </c>
      <c r="E9024" s="2">
        <v>29258869</v>
      </c>
      <c r="F9024">
        <f t="shared" si="2521"/>
        <v>0</v>
      </c>
      <c r="G9024" s="6">
        <f t="shared" si="2522"/>
        <v>29258869</v>
      </c>
      <c r="H9024" s="6">
        <v>29258869</v>
      </c>
      <c r="I9024" s="3">
        <v>3232</v>
      </c>
      <c r="J9024" s="2">
        <v>13427872</v>
      </c>
      <c r="K9024" s="3">
        <v>3223</v>
      </c>
      <c r="L9024" s="1">
        <v>37205</v>
      </c>
      <c r="M9024">
        <f t="shared" si="2523"/>
        <v>0</v>
      </c>
      <c r="N9024">
        <f t="shared" si="2524"/>
        <v>0</v>
      </c>
      <c r="Q9024">
        <f t="shared" si="2525"/>
        <v>2005</v>
      </c>
      <c r="R9024">
        <f t="shared" si="2526"/>
        <v>11</v>
      </c>
      <c r="S9024">
        <f t="shared" si="2527"/>
        <v>11</v>
      </c>
      <c r="T9024" s="5">
        <f t="shared" si="2528"/>
        <v>37205</v>
      </c>
      <c r="U9024" s="7">
        <f t="shared" si="2529"/>
        <v>2005</v>
      </c>
      <c r="V9024" s="7">
        <f t="shared" si="2530"/>
        <v>11</v>
      </c>
      <c r="W9024" s="7">
        <f t="shared" si="2531"/>
        <v>11</v>
      </c>
      <c r="X9024" s="7" t="str">
        <f t="shared" si="2532"/>
        <v>05</v>
      </c>
      <c r="Y9024" t="str">
        <f t="shared" si="2533"/>
        <v>Zathura</v>
      </c>
      <c r="Z9024" t="str">
        <f t="shared" si="2534"/>
        <v>Zathura</v>
      </c>
      <c r="AA9024" t="str">
        <f t="shared" si="2535"/>
        <v>zathura05hura</v>
      </c>
      <c r="AB9024" t="s">
        <v>3345</v>
      </c>
      <c r="AC9024">
        <f t="shared" si="2536"/>
        <v>1</v>
      </c>
      <c r="AD9024" t="str">
        <f t="shared" si="2537"/>
        <v>zathura05ture</v>
      </c>
    </row>
    <row r="9025" spans="1:30">
      <c r="A9025">
        <v>16352</v>
      </c>
      <c r="B9025">
        <f t="shared" si="2520"/>
        <v>0</v>
      </c>
      <c r="C9025" s="8" t="s">
        <v>4966</v>
      </c>
      <c r="D9025" t="s">
        <v>14253</v>
      </c>
      <c r="E9025" t="s">
        <v>4967</v>
      </c>
      <c r="F9025">
        <f t="shared" si="2521"/>
        <v>1</v>
      </c>
      <c r="G9025" s="6">
        <f t="shared" si="2522"/>
        <v>862894</v>
      </c>
      <c r="H9025" s="6">
        <v>862894</v>
      </c>
      <c r="I9025">
        <v>55</v>
      </c>
      <c r="J9025" s="2">
        <v>61104</v>
      </c>
      <c r="K9025">
        <v>4</v>
      </c>
      <c r="L9025" s="1">
        <v>36729</v>
      </c>
      <c r="M9025">
        <f t="shared" si="2523"/>
        <v>0</v>
      </c>
      <c r="N9025">
        <f t="shared" si="2524"/>
        <v>0</v>
      </c>
      <c r="Q9025">
        <f t="shared" si="2525"/>
        <v>2004</v>
      </c>
      <c r="R9025">
        <f t="shared" si="2526"/>
        <v>7</v>
      </c>
      <c r="S9025">
        <f t="shared" si="2527"/>
        <v>23</v>
      </c>
      <c r="T9025" s="5">
        <f t="shared" si="2528"/>
        <v>36729</v>
      </c>
      <c r="U9025" s="7">
        <f t="shared" si="2529"/>
        <v>2004</v>
      </c>
      <c r="V9025" s="7">
        <f t="shared" si="2530"/>
        <v>7</v>
      </c>
      <c r="W9025" s="7">
        <f t="shared" si="2531"/>
        <v>23</v>
      </c>
      <c r="X9025" s="7" t="str">
        <f t="shared" si="2532"/>
        <v>04</v>
      </c>
      <c r="Y9025" t="str">
        <f t="shared" si="2533"/>
        <v>Zatoichi: The Blind Swordsman</v>
      </c>
      <c r="Z9025" t="str">
        <f t="shared" si="2534"/>
        <v>Zatoichi: The Blind Swordsman</v>
      </c>
      <c r="AA9025" t="str">
        <f t="shared" si="2535"/>
        <v>zatoich04sman</v>
      </c>
      <c r="AB9025" t="s">
        <v>3515</v>
      </c>
      <c r="AC9025">
        <f t="shared" si="2536"/>
        <v>1</v>
      </c>
      <c r="AD9025" t="str">
        <f t="shared" si="2537"/>
        <v>zatoich03ichi</v>
      </c>
    </row>
    <row r="9026" spans="1:30">
      <c r="A9026">
        <v>16353</v>
      </c>
      <c r="B9026">
        <f t="shared" ref="B9026:B9050" si="2538">IFERROR(FIND("[re-",C9026),0)</f>
        <v>0</v>
      </c>
      <c r="C9026" s="8" t="s">
        <v>4968</v>
      </c>
      <c r="D9026" t="s">
        <v>14219</v>
      </c>
      <c r="E9026" s="2">
        <v>42330</v>
      </c>
      <c r="F9026">
        <f t="shared" ref="F9026:F9050" si="2539">IF(NOT(ISBLANK(E9026)),IF(ISNUMBER(E9026),0,1),0)</f>
        <v>0</v>
      </c>
      <c r="G9026" s="6">
        <f t="shared" ref="G9026:G9050" si="2540">IFERROR(IF(NOT(ISBLANK(E9026)),VALUE(SUBSTITUTE(E9026,"*","")),""),"")</f>
        <v>42330</v>
      </c>
      <c r="H9026" s="6">
        <v>42330</v>
      </c>
      <c r="I9026">
        <v>9</v>
      </c>
      <c r="J9026" s="2">
        <v>4100</v>
      </c>
      <c r="K9026">
        <v>2</v>
      </c>
      <c r="L9026" s="1">
        <v>40075</v>
      </c>
      <c r="M9026">
        <f t="shared" ref="M9026:M9050" si="2541">IF(EXACT("TBD",L9026),1,0)</f>
        <v>0</v>
      </c>
      <c r="N9026">
        <f t="shared" ref="N9026:N9050" si="2542">IFERROR(IF(L9026&gt;DATE(2016,5,18),1,0),0)</f>
        <v>0</v>
      </c>
      <c r="Q9026">
        <f t="shared" ref="Q9026:Q9050" si="2543">IFERROR(IF(ISBLANK(P9026),YEAR(L9026),P9026),"")</f>
        <v>2013</v>
      </c>
      <c r="R9026">
        <f t="shared" ref="R9026:R9050" si="2544">IFERROR(IF(NOT(ISBLANK(P9026)),IF(NOT(ISBLANK(O9026)),O9026,""),MONTH(L9026)),"")</f>
        <v>9</v>
      </c>
      <c r="S9026">
        <f t="shared" ref="S9026:S9050" si="2545">IFERROR(IF(AND(ISBLANK(O9026),ISBLANK(P9026)),DAY(L9026),""),"")</f>
        <v>20</v>
      </c>
      <c r="T9026" s="5">
        <f t="shared" ref="T9026:T9050" si="2546">IFERROR(IF(NOT(AND(ISBLANK(Q9026),ISBLANK(R9026),ISBLANK(S9026))),DATE(Q9026,R9026,S9026),""),"")</f>
        <v>40075</v>
      </c>
      <c r="U9026" s="7">
        <f t="shared" ref="U9026:U9050" si="2547">YEAR(T9026)</f>
        <v>2013</v>
      </c>
      <c r="V9026" s="7">
        <f t="shared" ref="V9026:V9050" si="2548">MONTH(T9026)</f>
        <v>9</v>
      </c>
      <c r="W9026" s="7">
        <f t="shared" ref="W9026:W9050" si="2549">DAY(T9026)</f>
        <v>20</v>
      </c>
      <c r="X9026" s="7" t="str">
        <f t="shared" ref="X9026:X9050" si="2550">IF(M9026=1,"tbd",IF(Q9026&lt;1927,Q9026,RIGHT(Q9026,2)))</f>
        <v>13</v>
      </c>
      <c r="Y9026" t="str">
        <f t="shared" ref="Y9026:Y9050" si="2551">IF(EXACT(LEFT(C9026,2),"A "),MID(C9026,3,9999),C9026)</f>
        <v>Zaytoun</v>
      </c>
      <c r="Z9026" t="str">
        <f t="shared" ref="Z9026:Z9050" si="2552">IF(EXACT(LEFT(Y9026,4),"The "),MID(Y9026,5,9999),Y9026)</f>
        <v>Zaytoun</v>
      </c>
      <c r="AA9026" t="str">
        <f t="shared" ref="AA9026:AA9050" si="2553">LOWER(CONCATENATE(LEFT(SUBSTITUTE(TRIM(CLEAN(Z9026))," ",""),7),RIGHT(X9026,2),RIGHT(SUBSTITUTE(TRIM(CLEAN(Z9026))," ",""),4)))</f>
        <v>zaytoun13toun</v>
      </c>
      <c r="AB9026" t="s">
        <v>1117</v>
      </c>
      <c r="AC9026">
        <f t="shared" ref="AC9026:AC9050" si="2554">IF(ISBLANK(AB9026),0,1)</f>
        <v>1</v>
      </c>
      <c r="AD9026" t="str">
        <f t="shared" ref="AD9026:AD9050" si="2555">IF(ISBLANK(AB9026),AA9026,AB9026)</f>
        <v>zaytoun12toun</v>
      </c>
    </row>
    <row r="9027" spans="1:30">
      <c r="A9027">
        <v>16355</v>
      </c>
      <c r="B9027">
        <f t="shared" si="2538"/>
        <v>0</v>
      </c>
      <c r="C9027" s="8" t="s">
        <v>4969</v>
      </c>
      <c r="D9027" t="s">
        <v>14183</v>
      </c>
      <c r="E9027" s="2">
        <v>330033</v>
      </c>
      <c r="F9027">
        <f t="shared" si="2539"/>
        <v>0</v>
      </c>
      <c r="G9027" s="6">
        <f t="shared" si="2540"/>
        <v>330033</v>
      </c>
      <c r="H9027" s="6">
        <v>330033</v>
      </c>
      <c r="I9027">
        <v>21</v>
      </c>
      <c r="J9027" s="2">
        <v>29002</v>
      </c>
      <c r="K9027">
        <v>6</v>
      </c>
      <c r="L9027" s="1">
        <v>36785</v>
      </c>
      <c r="M9027">
        <f t="shared" si="2541"/>
        <v>0</v>
      </c>
      <c r="N9027">
        <f t="shared" si="2542"/>
        <v>0</v>
      </c>
      <c r="Q9027">
        <f t="shared" si="2543"/>
        <v>2004</v>
      </c>
      <c r="R9027">
        <f t="shared" si="2544"/>
        <v>9</v>
      </c>
      <c r="S9027">
        <f t="shared" si="2545"/>
        <v>17</v>
      </c>
      <c r="T9027" s="5">
        <f t="shared" si="2546"/>
        <v>36785</v>
      </c>
      <c r="U9027" s="7">
        <f t="shared" si="2547"/>
        <v>2004</v>
      </c>
      <c r="V9027" s="7">
        <f t="shared" si="2548"/>
        <v>9</v>
      </c>
      <c r="W9027" s="7">
        <f t="shared" si="2549"/>
        <v>17</v>
      </c>
      <c r="X9027" s="7" t="str">
        <f t="shared" si="2550"/>
        <v>04</v>
      </c>
      <c r="Y9027" t="str">
        <f t="shared" si="2551"/>
        <v>Zelary</v>
      </c>
      <c r="Z9027" t="str">
        <f t="shared" si="2552"/>
        <v>Zelary</v>
      </c>
      <c r="AA9027" t="str">
        <f t="shared" si="2553"/>
        <v>zelary04lary</v>
      </c>
      <c r="AB9027" t="s">
        <v>3516</v>
      </c>
      <c r="AC9027">
        <f t="shared" si="2554"/>
        <v>1</v>
      </c>
      <c r="AD9027" t="str">
        <f t="shared" si="2555"/>
        <v>zelary03lary</v>
      </c>
    </row>
    <row r="9028" spans="1:30">
      <c r="A9028">
        <v>16357</v>
      </c>
      <c r="B9028">
        <f t="shared" si="2538"/>
        <v>0</v>
      </c>
      <c r="C9028" s="8" t="s">
        <v>4970</v>
      </c>
      <c r="D9028" t="s">
        <v>13903</v>
      </c>
      <c r="F9028">
        <f t="shared" si="2539"/>
        <v>0</v>
      </c>
      <c r="G9028" s="6" t="str">
        <f t="shared" si="2540"/>
        <v/>
      </c>
      <c r="H9028" s="6" t="s">
        <v>217</v>
      </c>
      <c r="L9028" s="1">
        <v>37513</v>
      </c>
      <c r="M9028">
        <f t="shared" si="2541"/>
        <v>0</v>
      </c>
      <c r="N9028">
        <f t="shared" si="2542"/>
        <v>0</v>
      </c>
      <c r="Q9028">
        <f t="shared" si="2543"/>
        <v>2006</v>
      </c>
      <c r="R9028">
        <f t="shared" si="2544"/>
        <v>9</v>
      </c>
      <c r="S9028">
        <f t="shared" si="2545"/>
        <v>15</v>
      </c>
      <c r="T9028" s="5">
        <f t="shared" si="2546"/>
        <v>37513</v>
      </c>
      <c r="U9028" s="7">
        <f t="shared" si="2547"/>
        <v>2006</v>
      </c>
      <c r="V9028" s="7">
        <f t="shared" si="2548"/>
        <v>9</v>
      </c>
      <c r="W9028" s="7">
        <f t="shared" si="2549"/>
        <v>15</v>
      </c>
      <c r="X9028" s="7" t="str">
        <f t="shared" si="2550"/>
        <v>06</v>
      </c>
      <c r="Y9028" t="str">
        <f t="shared" si="2551"/>
        <v>Zen Noir</v>
      </c>
      <c r="Z9028" t="str">
        <f t="shared" si="2552"/>
        <v>Zen Noir</v>
      </c>
      <c r="AA9028" t="str">
        <f t="shared" si="2553"/>
        <v>zennoir06noir</v>
      </c>
      <c r="AB9028" t="s">
        <v>3153</v>
      </c>
      <c r="AC9028">
        <f t="shared" si="2554"/>
        <v>1</v>
      </c>
      <c r="AD9028" t="str">
        <f t="shared" si="2555"/>
        <v>zennoir04noir</v>
      </c>
    </row>
    <row r="9029" spans="1:30">
      <c r="A9029">
        <v>16359</v>
      </c>
      <c r="B9029">
        <f t="shared" si="2538"/>
        <v>0</v>
      </c>
      <c r="C9029" s="8" t="s">
        <v>4972</v>
      </c>
      <c r="D9029" t="s">
        <v>14003</v>
      </c>
      <c r="E9029" s="2">
        <v>7862</v>
      </c>
      <c r="F9029">
        <f t="shared" si="2539"/>
        <v>0</v>
      </c>
      <c r="G9029" s="6">
        <f t="shared" si="2540"/>
        <v>7862</v>
      </c>
      <c r="H9029" s="6">
        <v>7862</v>
      </c>
      <c r="I9029">
        <v>4</v>
      </c>
      <c r="J9029" s="2">
        <v>2347</v>
      </c>
      <c r="K9029">
        <v>1</v>
      </c>
      <c r="L9029" s="1">
        <v>38990</v>
      </c>
      <c r="M9029">
        <f t="shared" si="2541"/>
        <v>0</v>
      </c>
      <c r="N9029">
        <f t="shared" si="2542"/>
        <v>0</v>
      </c>
      <c r="Q9029">
        <f t="shared" si="2543"/>
        <v>2010</v>
      </c>
      <c r="R9029">
        <f t="shared" si="2544"/>
        <v>10</v>
      </c>
      <c r="S9029">
        <f t="shared" si="2545"/>
        <v>1</v>
      </c>
      <c r="T9029" s="5">
        <f t="shared" si="2546"/>
        <v>38990</v>
      </c>
      <c r="U9029" s="7">
        <f t="shared" si="2547"/>
        <v>2010</v>
      </c>
      <c r="V9029" s="7">
        <f t="shared" si="2548"/>
        <v>10</v>
      </c>
      <c r="W9029" s="7">
        <f t="shared" si="2549"/>
        <v>1</v>
      </c>
      <c r="X9029" s="7" t="str">
        <f t="shared" si="2550"/>
        <v>10</v>
      </c>
      <c r="Y9029" t="str">
        <f t="shared" si="2551"/>
        <v>Zenith</v>
      </c>
      <c r="Z9029" t="str">
        <f t="shared" si="2552"/>
        <v>Zenith</v>
      </c>
      <c r="AA9029" t="str">
        <f t="shared" si="2553"/>
        <v>zenith10nith</v>
      </c>
      <c r="AC9029">
        <f t="shared" si="2554"/>
        <v>0</v>
      </c>
      <c r="AD9029" t="str">
        <f t="shared" si="2555"/>
        <v>zenith10nith</v>
      </c>
    </row>
    <row r="9030" spans="1:30">
      <c r="A9030">
        <v>16361</v>
      </c>
      <c r="B9030">
        <f t="shared" si="2538"/>
        <v>0</v>
      </c>
      <c r="C9030" s="8" t="s">
        <v>4973</v>
      </c>
      <c r="D9030" t="s">
        <v>13726</v>
      </c>
      <c r="E9030" s="2">
        <v>10357</v>
      </c>
      <c r="F9030">
        <f t="shared" si="2539"/>
        <v>0</v>
      </c>
      <c r="G9030" s="6">
        <f t="shared" si="2540"/>
        <v>10357</v>
      </c>
      <c r="H9030" s="6">
        <v>10357</v>
      </c>
      <c r="I9030">
        <v>2</v>
      </c>
      <c r="J9030" s="2">
        <v>3304</v>
      </c>
      <c r="K9030">
        <v>1</v>
      </c>
      <c r="L9030" s="1">
        <v>39128</v>
      </c>
      <c r="M9030">
        <f t="shared" si="2541"/>
        <v>0</v>
      </c>
      <c r="N9030">
        <f t="shared" si="2542"/>
        <v>0</v>
      </c>
      <c r="Q9030">
        <f t="shared" si="2543"/>
        <v>2011</v>
      </c>
      <c r="R9030">
        <f t="shared" si="2544"/>
        <v>2</v>
      </c>
      <c r="S9030">
        <f t="shared" si="2545"/>
        <v>16</v>
      </c>
      <c r="T9030" s="5">
        <f t="shared" si="2546"/>
        <v>39128</v>
      </c>
      <c r="U9030" s="7">
        <f t="shared" si="2547"/>
        <v>2011</v>
      </c>
      <c r="V9030" s="7">
        <f t="shared" si="2548"/>
        <v>2</v>
      </c>
      <c r="W9030" s="7">
        <f t="shared" si="2549"/>
        <v>16</v>
      </c>
      <c r="X9030" s="7" t="str">
        <f t="shared" si="2550"/>
        <v>11</v>
      </c>
      <c r="Y9030" t="str">
        <f t="shared" si="2551"/>
        <v>Zero Bridge</v>
      </c>
      <c r="Z9030" t="str">
        <f t="shared" si="2552"/>
        <v>Zero Bridge</v>
      </c>
      <c r="AA9030" t="str">
        <f t="shared" si="2553"/>
        <v>zerobri11idge</v>
      </c>
      <c r="AB9030" t="s">
        <v>1374</v>
      </c>
      <c r="AC9030">
        <f t="shared" si="2554"/>
        <v>1</v>
      </c>
      <c r="AD9030" t="str">
        <f t="shared" si="2555"/>
        <v>zerobri08idge</v>
      </c>
    </row>
    <row r="9031" spans="1:30">
      <c r="A9031">
        <v>16362</v>
      </c>
      <c r="B9031">
        <f t="shared" si="2538"/>
        <v>0</v>
      </c>
      <c r="C9031" s="8" t="s">
        <v>4974</v>
      </c>
      <c r="D9031" t="s">
        <v>13377</v>
      </c>
      <c r="E9031" s="2">
        <v>9417</v>
      </c>
      <c r="F9031">
        <f t="shared" si="2539"/>
        <v>0</v>
      </c>
      <c r="G9031" s="6">
        <f t="shared" si="2540"/>
        <v>9417</v>
      </c>
      <c r="H9031" s="6">
        <v>9417</v>
      </c>
      <c r="I9031">
        <v>5</v>
      </c>
      <c r="L9031" s="1">
        <v>40096</v>
      </c>
      <c r="M9031">
        <f t="shared" si="2541"/>
        <v>0</v>
      </c>
      <c r="N9031">
        <f t="shared" si="2542"/>
        <v>0</v>
      </c>
      <c r="Q9031">
        <f t="shared" si="2543"/>
        <v>2013</v>
      </c>
      <c r="R9031">
        <f t="shared" si="2544"/>
        <v>10</v>
      </c>
      <c r="S9031">
        <f t="shared" si="2545"/>
        <v>11</v>
      </c>
      <c r="T9031" s="5">
        <f t="shared" si="2546"/>
        <v>40096</v>
      </c>
      <c r="U9031" s="7">
        <f t="shared" si="2547"/>
        <v>2013</v>
      </c>
      <c r="V9031" s="7">
        <f t="shared" si="2548"/>
        <v>10</v>
      </c>
      <c r="W9031" s="7">
        <f t="shared" si="2549"/>
        <v>11</v>
      </c>
      <c r="X9031" s="7" t="str">
        <f t="shared" si="2550"/>
        <v>13</v>
      </c>
      <c r="Y9031" t="str">
        <f t="shared" si="2551"/>
        <v>Zero Charisma</v>
      </c>
      <c r="Z9031" t="str">
        <f t="shared" si="2552"/>
        <v>Zero Charisma</v>
      </c>
      <c r="AA9031" t="str">
        <f t="shared" si="2553"/>
        <v>zerocha13isma</v>
      </c>
      <c r="AC9031">
        <f t="shared" si="2554"/>
        <v>0</v>
      </c>
      <c r="AD9031" t="str">
        <f t="shared" si="2555"/>
        <v>zerocha13isma</v>
      </c>
    </row>
    <row r="9032" spans="1:30">
      <c r="A9032">
        <v>16363</v>
      </c>
      <c r="B9032">
        <f t="shared" si="2538"/>
        <v>0</v>
      </c>
      <c r="C9032" s="8" t="s">
        <v>4975</v>
      </c>
      <c r="D9032" t="s">
        <v>14503</v>
      </c>
      <c r="E9032" s="2">
        <v>95720716</v>
      </c>
      <c r="F9032">
        <f t="shared" si="2539"/>
        <v>0</v>
      </c>
      <c r="G9032" s="6">
        <f t="shared" si="2540"/>
        <v>95720716</v>
      </c>
      <c r="H9032" s="6">
        <v>95720716</v>
      </c>
      <c r="I9032" s="3">
        <v>2946</v>
      </c>
      <c r="J9032" s="2">
        <v>417150</v>
      </c>
      <c r="K9032">
        <v>5</v>
      </c>
      <c r="L9032" s="1">
        <v>39800</v>
      </c>
      <c r="M9032">
        <f t="shared" si="2541"/>
        <v>0</v>
      </c>
      <c r="N9032">
        <f t="shared" si="2542"/>
        <v>0</v>
      </c>
      <c r="Q9032">
        <f t="shared" si="2543"/>
        <v>2012</v>
      </c>
      <c r="R9032">
        <f t="shared" si="2544"/>
        <v>12</v>
      </c>
      <c r="S9032">
        <f t="shared" si="2545"/>
        <v>19</v>
      </c>
      <c r="T9032" s="5">
        <f t="shared" si="2546"/>
        <v>39800</v>
      </c>
      <c r="U9032" s="7">
        <f t="shared" si="2547"/>
        <v>2012</v>
      </c>
      <c r="V9032" s="7">
        <f t="shared" si="2548"/>
        <v>12</v>
      </c>
      <c r="W9032" s="7">
        <f t="shared" si="2549"/>
        <v>19</v>
      </c>
      <c r="X9032" s="7" t="str">
        <f t="shared" si="2550"/>
        <v>12</v>
      </c>
      <c r="Y9032" t="str">
        <f t="shared" si="2551"/>
        <v>Zero Dark Thirty</v>
      </c>
      <c r="Z9032" t="str">
        <f t="shared" si="2552"/>
        <v>Zero Dark Thirty</v>
      </c>
      <c r="AA9032" t="str">
        <f t="shared" si="2553"/>
        <v>zerodar12irty</v>
      </c>
      <c r="AC9032">
        <f t="shared" si="2554"/>
        <v>0</v>
      </c>
      <c r="AD9032" t="str">
        <f t="shared" si="2555"/>
        <v>zerodar12irty</v>
      </c>
    </row>
    <row r="9033" spans="1:30">
      <c r="A9033">
        <v>16364</v>
      </c>
      <c r="B9033">
        <f t="shared" si="2538"/>
        <v>0</v>
      </c>
      <c r="C9033" s="8" t="s">
        <v>4976</v>
      </c>
      <c r="D9033" t="s">
        <v>13754</v>
      </c>
      <c r="E9033" s="2">
        <v>8466</v>
      </c>
      <c r="F9033">
        <f t="shared" si="2539"/>
        <v>0</v>
      </c>
      <c r="G9033" s="6">
        <f t="shared" si="2540"/>
        <v>8466</v>
      </c>
      <c r="H9033" s="6">
        <v>8466</v>
      </c>
      <c r="I9033">
        <v>1</v>
      </c>
      <c r="J9033" s="2">
        <v>3148</v>
      </c>
      <c r="K9033">
        <v>1</v>
      </c>
      <c r="L9033" s="1">
        <v>36405</v>
      </c>
      <c r="M9033">
        <f t="shared" si="2541"/>
        <v>0</v>
      </c>
      <c r="N9033">
        <f t="shared" si="2542"/>
        <v>0</v>
      </c>
      <c r="Q9033">
        <f t="shared" si="2543"/>
        <v>2003</v>
      </c>
      <c r="R9033">
        <f t="shared" si="2544"/>
        <v>9</v>
      </c>
      <c r="S9033">
        <f t="shared" si="2545"/>
        <v>3</v>
      </c>
      <c r="T9033" s="5">
        <f t="shared" si="2546"/>
        <v>36405</v>
      </c>
      <c r="U9033" s="7">
        <f t="shared" si="2547"/>
        <v>2003</v>
      </c>
      <c r="V9033" s="7">
        <f t="shared" si="2548"/>
        <v>9</v>
      </c>
      <c r="W9033" s="7">
        <f t="shared" si="2549"/>
        <v>3</v>
      </c>
      <c r="X9033" s="7" t="str">
        <f t="shared" si="2550"/>
        <v>03</v>
      </c>
      <c r="Y9033" t="str">
        <f t="shared" si="2551"/>
        <v>Zero Day</v>
      </c>
      <c r="Z9033" t="str">
        <f t="shared" si="2552"/>
        <v>Zero Day</v>
      </c>
      <c r="AA9033" t="str">
        <f t="shared" si="2553"/>
        <v>zeroday03oday</v>
      </c>
      <c r="AC9033">
        <f t="shared" si="2554"/>
        <v>0</v>
      </c>
      <c r="AD9033" t="str">
        <f t="shared" si="2555"/>
        <v>zeroday03oday</v>
      </c>
    </row>
    <row r="9034" spans="1:30">
      <c r="A9034">
        <v>16368</v>
      </c>
      <c r="B9034">
        <f t="shared" si="2538"/>
        <v>0</v>
      </c>
      <c r="C9034" s="8" t="s">
        <v>4997</v>
      </c>
      <c r="D9034" t="s">
        <v>13848</v>
      </c>
      <c r="E9034" s="2">
        <v>116044</v>
      </c>
      <c r="F9034">
        <f t="shared" si="2539"/>
        <v>0</v>
      </c>
      <c r="G9034" s="6">
        <f t="shared" si="2540"/>
        <v>116044</v>
      </c>
      <c r="H9034" s="6">
        <v>116044</v>
      </c>
      <c r="I9034">
        <v>7</v>
      </c>
      <c r="J9034" s="2">
        <v>9427</v>
      </c>
      <c r="K9034">
        <v>1</v>
      </c>
      <c r="L9034" s="1">
        <v>40514</v>
      </c>
      <c r="M9034">
        <f t="shared" si="2541"/>
        <v>0</v>
      </c>
      <c r="N9034">
        <f t="shared" si="2542"/>
        <v>0</v>
      </c>
      <c r="Q9034">
        <f t="shared" si="2543"/>
        <v>2014</v>
      </c>
      <c r="R9034">
        <f t="shared" si="2544"/>
        <v>12</v>
      </c>
      <c r="S9034">
        <f t="shared" si="2545"/>
        <v>3</v>
      </c>
      <c r="T9034" s="5">
        <f t="shared" si="2546"/>
        <v>40514</v>
      </c>
      <c r="U9034" s="7">
        <f t="shared" si="2547"/>
        <v>2014</v>
      </c>
      <c r="V9034" s="7">
        <f t="shared" si="2548"/>
        <v>12</v>
      </c>
      <c r="W9034" s="7">
        <f t="shared" si="2549"/>
        <v>3</v>
      </c>
      <c r="X9034" s="7" t="str">
        <f t="shared" si="2550"/>
        <v>14</v>
      </c>
      <c r="Y9034" t="str">
        <f t="shared" si="2551"/>
        <v>Zero Motivation</v>
      </c>
      <c r="Z9034" t="str">
        <f t="shared" si="2552"/>
        <v>Zero Motivation</v>
      </c>
      <c r="AA9034" t="str">
        <f t="shared" si="2553"/>
        <v>zeromot14tion</v>
      </c>
      <c r="AC9034">
        <f t="shared" si="2554"/>
        <v>0</v>
      </c>
      <c r="AD9034" t="str">
        <f t="shared" si="2555"/>
        <v>zeromot14tion</v>
      </c>
    </row>
    <row r="9035" spans="1:30">
      <c r="A9035">
        <v>16371</v>
      </c>
      <c r="B9035">
        <f t="shared" si="2538"/>
        <v>0</v>
      </c>
      <c r="C9035" s="8" t="s">
        <v>4844</v>
      </c>
      <c r="D9035" t="s">
        <v>4845</v>
      </c>
      <c r="E9035" s="2">
        <v>7763</v>
      </c>
      <c r="F9035">
        <f t="shared" si="2539"/>
        <v>0</v>
      </c>
      <c r="G9035" s="6">
        <f t="shared" si="2540"/>
        <v>7763</v>
      </c>
      <c r="H9035" s="6">
        <v>7763</v>
      </c>
      <c r="I9035">
        <v>2</v>
      </c>
      <c r="J9035" s="2">
        <v>2616</v>
      </c>
      <c r="K9035">
        <v>1</v>
      </c>
      <c r="L9035" s="1">
        <v>37541</v>
      </c>
      <c r="M9035">
        <f t="shared" si="2541"/>
        <v>0</v>
      </c>
      <c r="N9035">
        <f t="shared" si="2542"/>
        <v>0</v>
      </c>
      <c r="Q9035">
        <f t="shared" si="2543"/>
        <v>2006</v>
      </c>
      <c r="R9035">
        <f t="shared" si="2544"/>
        <v>10</v>
      </c>
      <c r="S9035">
        <f t="shared" si="2545"/>
        <v>13</v>
      </c>
      <c r="T9035" s="5">
        <f t="shared" si="2546"/>
        <v>37541</v>
      </c>
      <c r="U9035" s="7">
        <f t="shared" si="2547"/>
        <v>2006</v>
      </c>
      <c r="V9035" s="7">
        <f t="shared" si="2548"/>
        <v>10</v>
      </c>
      <c r="W9035" s="7">
        <f t="shared" si="2549"/>
        <v>13</v>
      </c>
      <c r="X9035" s="7" t="str">
        <f t="shared" si="2550"/>
        <v>06</v>
      </c>
      <c r="Y9035" t="str">
        <f t="shared" si="2551"/>
        <v>Zerophilia</v>
      </c>
      <c r="Z9035" t="str">
        <f t="shared" si="2552"/>
        <v>Zerophilia</v>
      </c>
      <c r="AA9035" t="str">
        <f t="shared" si="2553"/>
        <v>zerophi06ilia</v>
      </c>
      <c r="AB9035" t="s">
        <v>3347</v>
      </c>
      <c r="AC9035">
        <f t="shared" si="2554"/>
        <v>1</v>
      </c>
      <c r="AD9035" t="str">
        <f t="shared" si="2555"/>
        <v>zerophi05ilia</v>
      </c>
    </row>
    <row r="9036" spans="1:30">
      <c r="A9036">
        <v>16373</v>
      </c>
      <c r="B9036">
        <f t="shared" si="2538"/>
        <v>0</v>
      </c>
      <c r="C9036" s="8" t="s">
        <v>4846</v>
      </c>
      <c r="D9036" t="s">
        <v>14183</v>
      </c>
      <c r="E9036" s="2">
        <v>142562</v>
      </c>
      <c r="F9036">
        <f t="shared" si="2539"/>
        <v>0</v>
      </c>
      <c r="G9036" s="6">
        <f t="shared" si="2540"/>
        <v>142562</v>
      </c>
      <c r="H9036" s="6">
        <v>142562</v>
      </c>
      <c r="I9036">
        <v>12</v>
      </c>
      <c r="J9036" s="2">
        <v>22933</v>
      </c>
      <c r="K9036">
        <v>6</v>
      </c>
      <c r="L9036" s="1">
        <v>36722</v>
      </c>
      <c r="M9036">
        <f t="shared" si="2541"/>
        <v>0</v>
      </c>
      <c r="N9036">
        <f t="shared" si="2542"/>
        <v>0</v>
      </c>
      <c r="Q9036">
        <f t="shared" si="2543"/>
        <v>2004</v>
      </c>
      <c r="R9036">
        <f t="shared" si="2544"/>
        <v>7</v>
      </c>
      <c r="S9036">
        <f t="shared" si="2545"/>
        <v>16</v>
      </c>
      <c r="T9036" s="5">
        <f t="shared" si="2546"/>
        <v>36722</v>
      </c>
      <c r="U9036" s="7">
        <f t="shared" si="2547"/>
        <v>2004</v>
      </c>
      <c r="V9036" s="7">
        <f t="shared" si="2548"/>
        <v>7</v>
      </c>
      <c r="W9036" s="7">
        <f t="shared" si="2549"/>
        <v>16</v>
      </c>
      <c r="X9036" s="7" t="str">
        <f t="shared" si="2550"/>
        <v>04</v>
      </c>
      <c r="Y9036" t="str">
        <f t="shared" si="2551"/>
        <v>Zhou Yu's Train</v>
      </c>
      <c r="Z9036" t="str">
        <f t="shared" si="2552"/>
        <v>Zhou Yu's Train</v>
      </c>
      <c r="AA9036" t="str">
        <f t="shared" si="2553"/>
        <v>zhouyu'04rain</v>
      </c>
      <c r="AB9036" t="s">
        <v>3710</v>
      </c>
      <c r="AC9036">
        <f t="shared" si="2554"/>
        <v>1</v>
      </c>
      <c r="AD9036" t="str">
        <f t="shared" si="2555"/>
        <v>zhouyud02oche</v>
      </c>
    </row>
    <row r="9037" spans="1:30">
      <c r="A9037">
        <v>16375</v>
      </c>
      <c r="B9037">
        <f t="shared" si="2538"/>
        <v>0</v>
      </c>
      <c r="C9037" s="8" t="s">
        <v>5006</v>
      </c>
      <c r="D9037" t="s">
        <v>13798</v>
      </c>
      <c r="E9037" s="2">
        <v>2418</v>
      </c>
      <c r="F9037">
        <f t="shared" si="2539"/>
        <v>0</v>
      </c>
      <c r="G9037" s="6">
        <f t="shared" si="2540"/>
        <v>2418</v>
      </c>
      <c r="H9037" s="6">
        <v>2418</v>
      </c>
      <c r="I9037">
        <v>1</v>
      </c>
      <c r="J9037" s="2">
        <v>1649</v>
      </c>
      <c r="K9037">
        <v>1</v>
      </c>
      <c r="L9037" s="1">
        <v>35966</v>
      </c>
      <c r="M9037">
        <f t="shared" si="2541"/>
        <v>0</v>
      </c>
      <c r="N9037">
        <f t="shared" si="2542"/>
        <v>0</v>
      </c>
      <c r="Q9037">
        <f t="shared" si="2543"/>
        <v>2002</v>
      </c>
      <c r="R9037">
        <f t="shared" si="2544"/>
        <v>6</v>
      </c>
      <c r="S9037">
        <f t="shared" si="2545"/>
        <v>21</v>
      </c>
      <c r="T9037" s="5">
        <f t="shared" si="2546"/>
        <v>35966</v>
      </c>
      <c r="U9037" s="7">
        <f t="shared" si="2547"/>
        <v>2002</v>
      </c>
      <c r="V9037" s="7">
        <f t="shared" si="2548"/>
        <v>6</v>
      </c>
      <c r="W9037" s="7">
        <f t="shared" si="2549"/>
        <v>21</v>
      </c>
      <c r="X9037" s="7" t="str">
        <f t="shared" si="2550"/>
        <v>02</v>
      </c>
      <c r="Y9037" t="str">
        <f t="shared" si="2551"/>
        <v>ZigZag</v>
      </c>
      <c r="Z9037" t="str">
        <f t="shared" si="2552"/>
        <v>ZigZag</v>
      </c>
      <c r="AA9037" t="str">
        <f t="shared" si="2553"/>
        <v>zigzag02gzag</v>
      </c>
      <c r="AC9037">
        <f t="shared" si="2554"/>
        <v>0</v>
      </c>
      <c r="AD9037" t="str">
        <f t="shared" si="2555"/>
        <v>zigzag02gzag</v>
      </c>
    </row>
    <row r="9038" spans="1:30">
      <c r="A9038">
        <v>16376</v>
      </c>
      <c r="B9038">
        <f t="shared" si="2538"/>
        <v>0</v>
      </c>
      <c r="C9038" s="8" t="s">
        <v>5007</v>
      </c>
      <c r="D9038" t="s">
        <v>14314</v>
      </c>
      <c r="E9038" s="2">
        <v>332491</v>
      </c>
      <c r="F9038">
        <f t="shared" si="2539"/>
        <v>0</v>
      </c>
      <c r="G9038" s="6">
        <f t="shared" si="2540"/>
        <v>332491</v>
      </c>
      <c r="H9038" s="6">
        <v>332491</v>
      </c>
      <c r="I9038">
        <v>38</v>
      </c>
      <c r="J9038" s="2">
        <v>167246</v>
      </c>
      <c r="K9038">
        <v>38</v>
      </c>
      <c r="L9038" s="1">
        <v>37268</v>
      </c>
      <c r="M9038">
        <f t="shared" si="2541"/>
        <v>0</v>
      </c>
      <c r="N9038">
        <f t="shared" si="2542"/>
        <v>0</v>
      </c>
      <c r="Q9038">
        <f t="shared" si="2543"/>
        <v>2006</v>
      </c>
      <c r="R9038">
        <f t="shared" si="2544"/>
        <v>1</v>
      </c>
      <c r="S9038">
        <f t="shared" si="2545"/>
        <v>13</v>
      </c>
      <c r="T9038" s="5">
        <f t="shared" si="2546"/>
        <v>37268</v>
      </c>
      <c r="U9038" s="7">
        <f t="shared" si="2547"/>
        <v>2006</v>
      </c>
      <c r="V9038" s="7">
        <f t="shared" si="2548"/>
        <v>1</v>
      </c>
      <c r="W9038" s="7">
        <f t="shared" si="2549"/>
        <v>13</v>
      </c>
      <c r="X9038" s="7" t="str">
        <f t="shared" si="2550"/>
        <v>06</v>
      </c>
      <c r="Y9038" t="str">
        <f t="shared" si="2551"/>
        <v>Zinda</v>
      </c>
      <c r="Z9038" t="str">
        <f t="shared" si="2552"/>
        <v>Zinda</v>
      </c>
      <c r="AA9038" t="str">
        <f t="shared" si="2553"/>
        <v>zinda06inda</v>
      </c>
      <c r="AC9038">
        <f t="shared" si="2554"/>
        <v>0</v>
      </c>
      <c r="AD9038" t="str">
        <f t="shared" si="2555"/>
        <v>zinda06inda</v>
      </c>
    </row>
    <row r="9039" spans="1:30">
      <c r="A9039">
        <v>16377</v>
      </c>
      <c r="B9039">
        <f t="shared" si="2538"/>
        <v>0</v>
      </c>
      <c r="C9039" s="8" t="s">
        <v>5008</v>
      </c>
      <c r="D9039" t="s">
        <v>14314</v>
      </c>
      <c r="E9039" s="2">
        <v>3108485</v>
      </c>
      <c r="F9039">
        <f t="shared" si="2539"/>
        <v>0</v>
      </c>
      <c r="G9039" s="6">
        <f t="shared" si="2540"/>
        <v>3108485</v>
      </c>
      <c r="H9039" s="6">
        <v>3108485</v>
      </c>
      <c r="I9039">
        <v>100</v>
      </c>
      <c r="J9039" s="2">
        <v>960548</v>
      </c>
      <c r="K9039">
        <v>100</v>
      </c>
      <c r="L9039" s="1">
        <v>39277</v>
      </c>
      <c r="M9039">
        <f t="shared" si="2541"/>
        <v>0</v>
      </c>
      <c r="N9039">
        <f t="shared" si="2542"/>
        <v>0</v>
      </c>
      <c r="Q9039">
        <f t="shared" si="2543"/>
        <v>2011</v>
      </c>
      <c r="R9039">
        <f t="shared" si="2544"/>
        <v>7</v>
      </c>
      <c r="S9039">
        <f t="shared" si="2545"/>
        <v>15</v>
      </c>
      <c r="T9039" s="5">
        <f t="shared" si="2546"/>
        <v>39277</v>
      </c>
      <c r="U9039" s="7">
        <f t="shared" si="2547"/>
        <v>2011</v>
      </c>
      <c r="V9039" s="7">
        <f t="shared" si="2548"/>
        <v>7</v>
      </c>
      <c r="W9039" s="7">
        <f t="shared" si="2549"/>
        <v>15</v>
      </c>
      <c r="X9039" s="7" t="str">
        <f t="shared" si="2550"/>
        <v>11</v>
      </c>
      <c r="Y9039" t="str">
        <f t="shared" si="2551"/>
        <v>Zindagi Na Milegi Dobara</v>
      </c>
      <c r="Z9039" t="str">
        <f t="shared" si="2552"/>
        <v>Zindagi Na Milegi Dobara</v>
      </c>
      <c r="AA9039" t="str">
        <f t="shared" si="2553"/>
        <v>zindagi11bara</v>
      </c>
      <c r="AC9039">
        <f t="shared" si="2554"/>
        <v>0</v>
      </c>
      <c r="AD9039" t="str">
        <f t="shared" si="2555"/>
        <v>zindagi11bara</v>
      </c>
    </row>
    <row r="9040" spans="1:30">
      <c r="A9040">
        <v>16378</v>
      </c>
      <c r="B9040">
        <f t="shared" si="2538"/>
        <v>0</v>
      </c>
      <c r="C9040" s="8" t="s">
        <v>5009</v>
      </c>
      <c r="D9040" t="s">
        <v>14314</v>
      </c>
      <c r="E9040" s="2">
        <v>10172</v>
      </c>
      <c r="F9040">
        <f t="shared" si="2539"/>
        <v>0</v>
      </c>
      <c r="G9040" s="6">
        <f t="shared" si="2540"/>
        <v>10172</v>
      </c>
      <c r="H9040" s="6">
        <v>10172</v>
      </c>
      <c r="I9040">
        <v>10</v>
      </c>
      <c r="J9040" s="2">
        <v>8330</v>
      </c>
      <c r="K9040">
        <v>10</v>
      </c>
      <c r="L9040" s="1">
        <v>37534</v>
      </c>
      <c r="M9040">
        <f t="shared" si="2541"/>
        <v>0</v>
      </c>
      <c r="N9040">
        <f t="shared" si="2542"/>
        <v>0</v>
      </c>
      <c r="Q9040">
        <f t="shared" si="2543"/>
        <v>2006</v>
      </c>
      <c r="R9040">
        <f t="shared" si="2544"/>
        <v>10</v>
      </c>
      <c r="S9040">
        <f t="shared" si="2545"/>
        <v>6</v>
      </c>
      <c r="T9040" s="5">
        <f t="shared" si="2546"/>
        <v>37534</v>
      </c>
      <c r="U9040" s="7">
        <f t="shared" si="2547"/>
        <v>2006</v>
      </c>
      <c r="V9040" s="7">
        <f t="shared" si="2548"/>
        <v>10</v>
      </c>
      <c r="W9040" s="7">
        <f t="shared" si="2549"/>
        <v>6</v>
      </c>
      <c r="X9040" s="7" t="str">
        <f t="shared" si="2550"/>
        <v>06</v>
      </c>
      <c r="Y9040" t="str">
        <f t="shared" si="2551"/>
        <v>Zindagi Rocks</v>
      </c>
      <c r="Z9040" t="str">
        <f t="shared" si="2552"/>
        <v>Zindagi Rocks</v>
      </c>
      <c r="AA9040" t="str">
        <f t="shared" si="2553"/>
        <v>zindagi06ocks</v>
      </c>
      <c r="AB9040" t="s">
        <v>3348</v>
      </c>
      <c r="AC9040">
        <f t="shared" si="2554"/>
        <v>1</v>
      </c>
      <c r="AD9040" t="str">
        <f t="shared" si="2555"/>
        <v>zindagg06ocks</v>
      </c>
    </row>
    <row r="9041" spans="1:30">
      <c r="A9041">
        <v>16379</v>
      </c>
      <c r="B9041">
        <f t="shared" si="2538"/>
        <v>0</v>
      </c>
      <c r="C9041" s="8" t="s">
        <v>5057</v>
      </c>
      <c r="D9041" t="s">
        <v>13848</v>
      </c>
      <c r="E9041" s="2">
        <v>20177</v>
      </c>
      <c r="F9041">
        <f t="shared" si="2539"/>
        <v>0</v>
      </c>
      <c r="G9041" s="6">
        <f t="shared" si="2540"/>
        <v>20177</v>
      </c>
      <c r="H9041" s="6">
        <v>20177</v>
      </c>
      <c r="I9041">
        <v>1</v>
      </c>
      <c r="J9041" s="2">
        <v>7062</v>
      </c>
      <c r="K9041">
        <v>1</v>
      </c>
      <c r="L9041" s="1">
        <v>37212</v>
      </c>
      <c r="M9041">
        <f t="shared" si="2541"/>
        <v>0</v>
      </c>
      <c r="N9041">
        <f t="shared" si="2542"/>
        <v>0</v>
      </c>
      <c r="Q9041">
        <f t="shared" si="2543"/>
        <v>2005</v>
      </c>
      <c r="R9041">
        <f t="shared" si="2544"/>
        <v>11</v>
      </c>
      <c r="S9041">
        <f t="shared" si="2545"/>
        <v>18</v>
      </c>
      <c r="T9041" s="5">
        <f t="shared" si="2546"/>
        <v>37212</v>
      </c>
      <c r="U9041" s="7">
        <f t="shared" si="2547"/>
        <v>2005</v>
      </c>
      <c r="V9041" s="7">
        <f t="shared" si="2548"/>
        <v>11</v>
      </c>
      <c r="W9041" s="7">
        <f t="shared" si="2549"/>
        <v>18</v>
      </c>
      <c r="X9041" s="7" t="str">
        <f t="shared" si="2550"/>
        <v>05</v>
      </c>
      <c r="Y9041" t="str">
        <f t="shared" si="2551"/>
        <v>Zizek!</v>
      </c>
      <c r="Z9041" t="str">
        <f t="shared" si="2552"/>
        <v>Zizek!</v>
      </c>
      <c r="AA9041" t="str">
        <f t="shared" si="2553"/>
        <v>zizek!05zek!</v>
      </c>
      <c r="AC9041">
        <f t="shared" si="2554"/>
        <v>0</v>
      </c>
      <c r="AD9041" t="str">
        <f t="shared" si="2555"/>
        <v>zizek!05zek!</v>
      </c>
    </row>
    <row r="9042" spans="1:30">
      <c r="A9042">
        <v>16381</v>
      </c>
      <c r="B9042">
        <f t="shared" si="2538"/>
        <v>0</v>
      </c>
      <c r="C9042" s="8" t="s">
        <v>5059</v>
      </c>
      <c r="D9042" t="s">
        <v>14318</v>
      </c>
      <c r="E9042" s="2">
        <v>33080084</v>
      </c>
      <c r="F9042">
        <f t="shared" si="2539"/>
        <v>0</v>
      </c>
      <c r="G9042" s="6">
        <f t="shared" si="2540"/>
        <v>33080084</v>
      </c>
      <c r="H9042" s="6">
        <v>33080084</v>
      </c>
      <c r="I9042" s="3">
        <v>2379</v>
      </c>
      <c r="J9042" s="2">
        <v>13395610</v>
      </c>
      <c r="K9042" s="3">
        <v>2362</v>
      </c>
      <c r="L9042" s="1">
        <v>37681</v>
      </c>
      <c r="M9042">
        <f t="shared" si="2541"/>
        <v>0</v>
      </c>
      <c r="N9042">
        <f t="shared" si="2542"/>
        <v>0</v>
      </c>
      <c r="Q9042">
        <f t="shared" si="2543"/>
        <v>2007</v>
      </c>
      <c r="R9042">
        <f t="shared" si="2544"/>
        <v>3</v>
      </c>
      <c r="S9042">
        <f t="shared" si="2545"/>
        <v>2</v>
      </c>
      <c r="T9042" s="5">
        <f t="shared" si="2546"/>
        <v>37681</v>
      </c>
      <c r="U9042" s="7">
        <f t="shared" si="2547"/>
        <v>2007</v>
      </c>
      <c r="V9042" s="7">
        <f t="shared" si="2548"/>
        <v>3</v>
      </c>
      <c r="W9042" s="7">
        <f t="shared" si="2549"/>
        <v>2</v>
      </c>
      <c r="X9042" s="7" t="str">
        <f t="shared" si="2550"/>
        <v>07</v>
      </c>
      <c r="Y9042" t="str">
        <f t="shared" si="2551"/>
        <v>Zodiac</v>
      </c>
      <c r="Z9042" t="str">
        <f t="shared" si="2552"/>
        <v>Zodiac</v>
      </c>
      <c r="AA9042" t="str">
        <f t="shared" si="2553"/>
        <v>zodiac07diac</v>
      </c>
      <c r="AC9042">
        <f t="shared" si="2554"/>
        <v>0</v>
      </c>
      <c r="AD9042" t="str">
        <f t="shared" si="2555"/>
        <v>zodiac07diac</v>
      </c>
    </row>
    <row r="9043" spans="1:30">
      <c r="A9043">
        <v>16382</v>
      </c>
      <c r="B9043">
        <f t="shared" si="2538"/>
        <v>0</v>
      </c>
      <c r="C9043" s="8" t="s">
        <v>5060</v>
      </c>
      <c r="D9043" t="s">
        <v>14238</v>
      </c>
      <c r="E9043" s="2">
        <v>2815</v>
      </c>
      <c r="F9043">
        <f t="shared" si="2539"/>
        <v>0</v>
      </c>
      <c r="G9043" s="6">
        <f t="shared" si="2540"/>
        <v>2815</v>
      </c>
      <c r="H9043" s="6">
        <v>2815</v>
      </c>
      <c r="I9043">
        <v>24</v>
      </c>
      <c r="J9043" s="2">
        <v>2815</v>
      </c>
      <c r="K9043">
        <v>24</v>
      </c>
      <c r="L9043" s="1">
        <v>39193</v>
      </c>
      <c r="M9043">
        <f t="shared" si="2541"/>
        <v>0</v>
      </c>
      <c r="N9043">
        <f t="shared" si="2542"/>
        <v>0</v>
      </c>
      <c r="Q9043">
        <f t="shared" si="2543"/>
        <v>2011</v>
      </c>
      <c r="R9043">
        <f t="shared" si="2544"/>
        <v>4</v>
      </c>
      <c r="S9043">
        <f t="shared" si="2545"/>
        <v>22</v>
      </c>
      <c r="T9043" s="5">
        <f t="shared" si="2546"/>
        <v>39193</v>
      </c>
      <c r="U9043" s="7">
        <f t="shared" si="2547"/>
        <v>2011</v>
      </c>
      <c r="V9043" s="7">
        <f t="shared" si="2548"/>
        <v>4</v>
      </c>
      <c r="W9043" s="7">
        <f t="shared" si="2549"/>
        <v>22</v>
      </c>
      <c r="X9043" s="7" t="str">
        <f t="shared" si="2550"/>
        <v>11</v>
      </c>
      <c r="Y9043" t="str">
        <f t="shared" si="2551"/>
        <v>Zokkomon</v>
      </c>
      <c r="Z9043" t="str">
        <f t="shared" si="2552"/>
        <v>Zokkomon</v>
      </c>
      <c r="AA9043" t="str">
        <f t="shared" si="2553"/>
        <v>zokkomo11omon</v>
      </c>
      <c r="AC9043">
        <f t="shared" si="2554"/>
        <v>0</v>
      </c>
      <c r="AD9043" t="str">
        <f t="shared" si="2555"/>
        <v>zokkomo11omon</v>
      </c>
    </row>
    <row r="9044" spans="1:30">
      <c r="A9044">
        <v>16383</v>
      </c>
      <c r="B9044">
        <f t="shared" si="2538"/>
        <v>0</v>
      </c>
      <c r="C9044" s="8" t="s">
        <v>5061</v>
      </c>
      <c r="D9044" t="s">
        <v>14246</v>
      </c>
      <c r="E9044" s="2">
        <v>14947</v>
      </c>
      <c r="F9044">
        <f t="shared" si="2539"/>
        <v>0</v>
      </c>
      <c r="G9044" s="6">
        <f t="shared" si="2540"/>
        <v>14947</v>
      </c>
      <c r="H9044" s="6">
        <v>14947</v>
      </c>
      <c r="I9044">
        <v>11</v>
      </c>
      <c r="J9044" s="2">
        <v>8163</v>
      </c>
      <c r="K9044">
        <v>11</v>
      </c>
      <c r="L9044" s="1">
        <v>40621</v>
      </c>
      <c r="M9044">
        <f t="shared" si="2541"/>
        <v>0</v>
      </c>
      <c r="N9044">
        <f t="shared" si="2542"/>
        <v>0</v>
      </c>
      <c r="Q9044">
        <f t="shared" si="2543"/>
        <v>2015</v>
      </c>
      <c r="R9044">
        <f t="shared" si="2544"/>
        <v>3</v>
      </c>
      <c r="S9044">
        <f t="shared" si="2545"/>
        <v>20</v>
      </c>
      <c r="T9044" s="5">
        <f t="shared" si="2546"/>
        <v>40621</v>
      </c>
      <c r="U9044" s="7">
        <f t="shared" si="2547"/>
        <v>2015</v>
      </c>
      <c r="V9044" s="7">
        <f t="shared" si="2548"/>
        <v>3</v>
      </c>
      <c r="W9044" s="7">
        <f t="shared" si="2549"/>
        <v>20</v>
      </c>
      <c r="X9044" s="7" t="str">
        <f t="shared" si="2550"/>
        <v>15</v>
      </c>
      <c r="Y9044" t="str">
        <f t="shared" si="2551"/>
        <v>Zombeavers</v>
      </c>
      <c r="Z9044" t="str">
        <f t="shared" si="2552"/>
        <v>Zombeavers</v>
      </c>
      <c r="AA9044" t="str">
        <f t="shared" si="2553"/>
        <v>zombeav15vers</v>
      </c>
      <c r="AB9044" t="s">
        <v>220</v>
      </c>
      <c r="AC9044">
        <f t="shared" si="2554"/>
        <v>1</v>
      </c>
      <c r="AD9044" t="str">
        <f t="shared" si="2555"/>
        <v>zombeav14vers</v>
      </c>
    </row>
    <row r="9045" spans="1:30">
      <c r="A9045">
        <v>16384</v>
      </c>
      <c r="B9045">
        <f t="shared" si="2538"/>
        <v>0</v>
      </c>
      <c r="C9045" s="8" t="s">
        <v>5062</v>
      </c>
      <c r="D9045" t="s">
        <v>5063</v>
      </c>
      <c r="F9045">
        <f t="shared" si="2539"/>
        <v>0</v>
      </c>
      <c r="G9045" s="6" t="str">
        <f t="shared" si="2540"/>
        <v/>
      </c>
      <c r="H9045" s="6" t="s">
        <v>217</v>
      </c>
      <c r="I9045">
        <v>4</v>
      </c>
      <c r="K9045">
        <v>4</v>
      </c>
      <c r="L9045" s="1">
        <v>39557</v>
      </c>
      <c r="M9045">
        <f t="shared" si="2541"/>
        <v>0</v>
      </c>
      <c r="N9045">
        <f t="shared" si="2542"/>
        <v>0</v>
      </c>
      <c r="Q9045">
        <f t="shared" si="2543"/>
        <v>2012</v>
      </c>
      <c r="R9045">
        <f t="shared" si="2544"/>
        <v>4</v>
      </c>
      <c r="S9045">
        <f t="shared" si="2545"/>
        <v>20</v>
      </c>
      <c r="T9045" s="5">
        <f t="shared" si="2546"/>
        <v>39557</v>
      </c>
      <c r="U9045" s="7">
        <f t="shared" si="2547"/>
        <v>2012</v>
      </c>
      <c r="V9045" s="7">
        <f t="shared" si="2548"/>
        <v>4</v>
      </c>
      <c r="W9045" s="7">
        <f t="shared" si="2549"/>
        <v>20</v>
      </c>
      <c r="X9045" s="7" t="str">
        <f t="shared" si="2550"/>
        <v>12</v>
      </c>
      <c r="Y9045" t="str">
        <f t="shared" si="2551"/>
        <v>Zombie Dawn</v>
      </c>
      <c r="Z9045" t="str">
        <f t="shared" si="2552"/>
        <v>Zombie Dawn</v>
      </c>
      <c r="AA9045" t="str">
        <f t="shared" si="2553"/>
        <v>zombied12dawn</v>
      </c>
      <c r="AB9045" t="s">
        <v>1039</v>
      </c>
      <c r="AC9045">
        <f t="shared" si="2554"/>
        <v>1</v>
      </c>
      <c r="AD9045" t="str">
        <f t="shared" si="2555"/>
        <v>zombied11dawn</v>
      </c>
    </row>
    <row r="9046" spans="1:30">
      <c r="A9046">
        <v>16387</v>
      </c>
      <c r="B9046">
        <f t="shared" si="2538"/>
        <v>0</v>
      </c>
      <c r="C9046" s="8" t="s">
        <v>5065</v>
      </c>
      <c r="D9046" t="s">
        <v>14503</v>
      </c>
      <c r="E9046" s="2">
        <v>75590286</v>
      </c>
      <c r="F9046">
        <f t="shared" si="2539"/>
        <v>0</v>
      </c>
      <c r="G9046" s="6">
        <f t="shared" si="2540"/>
        <v>75590286</v>
      </c>
      <c r="H9046" s="6">
        <v>75590286</v>
      </c>
      <c r="I9046" s="3">
        <v>3171</v>
      </c>
      <c r="J9046" s="2">
        <v>24733155</v>
      </c>
      <c r="K9046" s="3">
        <v>3036</v>
      </c>
      <c r="L9046" s="1">
        <v>38626</v>
      </c>
      <c r="M9046">
        <f t="shared" si="2541"/>
        <v>0</v>
      </c>
      <c r="N9046">
        <f t="shared" si="2542"/>
        <v>0</v>
      </c>
      <c r="Q9046">
        <f t="shared" si="2543"/>
        <v>2009</v>
      </c>
      <c r="R9046">
        <f t="shared" si="2544"/>
        <v>10</v>
      </c>
      <c r="S9046">
        <f t="shared" si="2545"/>
        <v>2</v>
      </c>
      <c r="T9046" s="5">
        <f t="shared" si="2546"/>
        <v>38626</v>
      </c>
      <c r="U9046" s="7">
        <f t="shared" si="2547"/>
        <v>2009</v>
      </c>
      <c r="V9046" s="7">
        <f t="shared" si="2548"/>
        <v>10</v>
      </c>
      <c r="W9046" s="7">
        <f t="shared" si="2549"/>
        <v>2</v>
      </c>
      <c r="X9046" s="7" t="str">
        <f t="shared" si="2550"/>
        <v>09</v>
      </c>
      <c r="Y9046" t="str">
        <f t="shared" si="2551"/>
        <v>Zombieland</v>
      </c>
      <c r="Z9046" t="str">
        <f t="shared" si="2552"/>
        <v>Zombieland</v>
      </c>
      <c r="AA9046" t="str">
        <f t="shared" si="2553"/>
        <v>zombiel09land</v>
      </c>
      <c r="AB9046" s="11"/>
      <c r="AC9046">
        <f t="shared" si="2554"/>
        <v>0</v>
      </c>
      <c r="AD9046" t="str">
        <f t="shared" si="2555"/>
        <v>zombiel09land</v>
      </c>
    </row>
    <row r="9047" spans="1:30">
      <c r="A9047">
        <v>16388</v>
      </c>
      <c r="B9047">
        <f t="shared" si="2538"/>
        <v>0</v>
      </c>
      <c r="C9047" s="8" t="s">
        <v>5066</v>
      </c>
      <c r="D9047" t="s">
        <v>14098</v>
      </c>
      <c r="E9047" s="2">
        <v>69770</v>
      </c>
      <c r="F9047">
        <f t="shared" si="2539"/>
        <v>0</v>
      </c>
      <c r="G9047" s="6">
        <f t="shared" si="2540"/>
        <v>69770</v>
      </c>
      <c r="H9047" s="6">
        <v>69770</v>
      </c>
      <c r="I9047">
        <v>5</v>
      </c>
      <c r="J9047" s="2">
        <v>7811</v>
      </c>
      <c r="K9047">
        <v>1</v>
      </c>
      <c r="L9047" s="1">
        <v>37735</v>
      </c>
      <c r="M9047">
        <f t="shared" si="2541"/>
        <v>0</v>
      </c>
      <c r="N9047">
        <f t="shared" si="2542"/>
        <v>0</v>
      </c>
      <c r="Q9047">
        <f t="shared" si="2543"/>
        <v>2007</v>
      </c>
      <c r="R9047">
        <f t="shared" si="2544"/>
        <v>4</v>
      </c>
      <c r="S9047">
        <f t="shared" si="2545"/>
        <v>25</v>
      </c>
      <c r="T9047" s="5">
        <f t="shared" si="2546"/>
        <v>37735</v>
      </c>
      <c r="U9047" s="7">
        <f t="shared" si="2547"/>
        <v>2007</v>
      </c>
      <c r="V9047" s="7">
        <f t="shared" si="2548"/>
        <v>4</v>
      </c>
      <c r="W9047" s="7">
        <f t="shared" si="2549"/>
        <v>25</v>
      </c>
      <c r="X9047" s="7" t="str">
        <f t="shared" si="2550"/>
        <v>07</v>
      </c>
      <c r="Y9047" t="str">
        <f t="shared" si="2551"/>
        <v>Zoo</v>
      </c>
      <c r="Z9047" t="str">
        <f t="shared" si="2552"/>
        <v>Zoo</v>
      </c>
      <c r="AA9047" t="str">
        <f t="shared" si="2553"/>
        <v>zoo07zoo</v>
      </c>
      <c r="AC9047">
        <f t="shared" si="2554"/>
        <v>0</v>
      </c>
      <c r="AD9047" t="str">
        <f t="shared" si="2555"/>
        <v>zoo07zoo</v>
      </c>
    </row>
    <row r="9048" spans="1:30">
      <c r="A9048">
        <v>16389</v>
      </c>
      <c r="B9048">
        <f t="shared" si="2538"/>
        <v>0</v>
      </c>
      <c r="C9048" s="8" t="s">
        <v>5067</v>
      </c>
      <c r="D9048" t="s">
        <v>14503</v>
      </c>
      <c r="E9048" s="2">
        <v>80360843</v>
      </c>
      <c r="F9048">
        <f t="shared" si="2539"/>
        <v>0</v>
      </c>
      <c r="G9048" s="6">
        <f t="shared" si="2540"/>
        <v>80360843</v>
      </c>
      <c r="H9048" s="6">
        <v>80360843</v>
      </c>
      <c r="I9048" s="3">
        <v>3482</v>
      </c>
      <c r="J9048" s="2">
        <v>20065617</v>
      </c>
      <c r="K9048" s="3">
        <v>3482</v>
      </c>
      <c r="L9048" s="1">
        <v>39270</v>
      </c>
      <c r="M9048">
        <f t="shared" si="2541"/>
        <v>0</v>
      </c>
      <c r="N9048">
        <f t="shared" si="2542"/>
        <v>0</v>
      </c>
      <c r="Q9048">
        <f t="shared" si="2543"/>
        <v>2011</v>
      </c>
      <c r="R9048">
        <f t="shared" si="2544"/>
        <v>7</v>
      </c>
      <c r="S9048">
        <f t="shared" si="2545"/>
        <v>8</v>
      </c>
      <c r="T9048" s="5">
        <f t="shared" si="2546"/>
        <v>39270</v>
      </c>
      <c r="U9048" s="7">
        <f t="shared" si="2547"/>
        <v>2011</v>
      </c>
      <c r="V9048" s="7">
        <f t="shared" si="2548"/>
        <v>7</v>
      </c>
      <c r="W9048" s="7">
        <f t="shared" si="2549"/>
        <v>8</v>
      </c>
      <c r="X9048" s="7" t="str">
        <f t="shared" si="2550"/>
        <v>11</v>
      </c>
      <c r="Y9048" t="str">
        <f t="shared" si="2551"/>
        <v>Zookeeper</v>
      </c>
      <c r="Z9048" t="str">
        <f t="shared" si="2552"/>
        <v>Zookeeper</v>
      </c>
      <c r="AA9048" t="str">
        <f t="shared" si="2553"/>
        <v>zookeep11eper</v>
      </c>
      <c r="AC9048">
        <f t="shared" si="2554"/>
        <v>0</v>
      </c>
      <c r="AD9048" t="str">
        <f t="shared" si="2555"/>
        <v>zookeep11eper</v>
      </c>
    </row>
    <row r="9049" spans="1:30">
      <c r="A9049">
        <v>16390</v>
      </c>
      <c r="B9049">
        <f t="shared" si="2538"/>
        <v>0</v>
      </c>
      <c r="C9049" s="8" t="s">
        <v>5068</v>
      </c>
      <c r="D9049" t="s">
        <v>14318</v>
      </c>
      <c r="E9049" s="2">
        <v>45172250</v>
      </c>
      <c r="F9049">
        <f t="shared" si="2539"/>
        <v>0</v>
      </c>
      <c r="G9049" s="6">
        <f t="shared" si="2540"/>
        <v>45172250</v>
      </c>
      <c r="H9049" s="6">
        <v>45172250</v>
      </c>
      <c r="I9049" s="3">
        <v>2522</v>
      </c>
      <c r="J9049" s="2">
        <v>15525043</v>
      </c>
      <c r="K9049" s="3">
        <v>2507</v>
      </c>
      <c r="L9049" s="1">
        <v>35700</v>
      </c>
      <c r="M9049">
        <f t="shared" si="2541"/>
        <v>0</v>
      </c>
      <c r="N9049">
        <f t="shared" si="2542"/>
        <v>0</v>
      </c>
      <c r="Q9049">
        <f t="shared" si="2543"/>
        <v>2001</v>
      </c>
      <c r="R9049">
        <f t="shared" si="2544"/>
        <v>9</v>
      </c>
      <c r="S9049">
        <f t="shared" si="2545"/>
        <v>28</v>
      </c>
      <c r="T9049" s="5">
        <f t="shared" si="2546"/>
        <v>35700</v>
      </c>
      <c r="U9049" s="7">
        <f t="shared" si="2547"/>
        <v>2001</v>
      </c>
      <c r="V9049" s="7">
        <f t="shared" si="2548"/>
        <v>9</v>
      </c>
      <c r="W9049" s="7">
        <f t="shared" si="2549"/>
        <v>28</v>
      </c>
      <c r="X9049" s="7" t="str">
        <f t="shared" si="2550"/>
        <v>01</v>
      </c>
      <c r="Y9049" t="str">
        <f t="shared" si="2551"/>
        <v>Zoolander</v>
      </c>
      <c r="Z9049" t="str">
        <f t="shared" si="2552"/>
        <v>Zoolander</v>
      </c>
      <c r="AA9049" t="str">
        <f t="shared" si="2553"/>
        <v>zooland01nder</v>
      </c>
      <c r="AC9049">
        <f t="shared" si="2554"/>
        <v>0</v>
      </c>
      <c r="AD9049" t="str">
        <f t="shared" si="2555"/>
        <v>zooland01nder</v>
      </c>
    </row>
    <row r="9050" spans="1:30">
      <c r="A9050">
        <v>16392</v>
      </c>
      <c r="B9050">
        <f t="shared" si="2538"/>
        <v>0</v>
      </c>
      <c r="C9050" s="8" t="s">
        <v>5235</v>
      </c>
      <c r="D9050" t="s">
        <v>14158</v>
      </c>
      <c r="E9050" s="2">
        <v>11989328</v>
      </c>
      <c r="F9050">
        <f t="shared" si="2539"/>
        <v>0</v>
      </c>
      <c r="G9050" s="6">
        <f t="shared" si="2540"/>
        <v>11989328</v>
      </c>
      <c r="H9050" s="6">
        <v>11989328</v>
      </c>
      <c r="I9050" s="3">
        <v>2501</v>
      </c>
      <c r="J9050" s="2">
        <v>4510408</v>
      </c>
      <c r="K9050" s="3">
        <v>2501</v>
      </c>
      <c r="L9050" s="1">
        <v>37478</v>
      </c>
      <c r="M9050">
        <f t="shared" si="2541"/>
        <v>0</v>
      </c>
      <c r="N9050">
        <f t="shared" si="2542"/>
        <v>0</v>
      </c>
      <c r="Q9050">
        <f t="shared" si="2543"/>
        <v>2006</v>
      </c>
      <c r="R9050">
        <f t="shared" si="2544"/>
        <v>8</v>
      </c>
      <c r="S9050">
        <f t="shared" si="2545"/>
        <v>11</v>
      </c>
      <c r="T9050" s="5">
        <f t="shared" si="2546"/>
        <v>37478</v>
      </c>
      <c r="U9050" s="7">
        <f t="shared" si="2547"/>
        <v>2006</v>
      </c>
      <c r="V9050" s="7">
        <f t="shared" si="2548"/>
        <v>8</v>
      </c>
      <c r="W9050" s="7">
        <f t="shared" si="2549"/>
        <v>11</v>
      </c>
      <c r="X9050" s="7" t="str">
        <f t="shared" si="2550"/>
        <v>06</v>
      </c>
      <c r="Y9050" t="str">
        <f t="shared" si="2551"/>
        <v>Zoom</v>
      </c>
      <c r="Z9050" t="str">
        <f t="shared" si="2552"/>
        <v>Zoom</v>
      </c>
      <c r="AA9050" t="str">
        <f t="shared" si="2553"/>
        <v>zoom06zoom</v>
      </c>
      <c r="AC9050">
        <f t="shared" si="2554"/>
        <v>0</v>
      </c>
      <c r="AD9050" t="str">
        <f t="shared" si="2555"/>
        <v>zoom06zoom</v>
      </c>
    </row>
  </sheetData>
  <sheetCalcPr fullCalcOnLoad="1"/>
  <sortState ref="A2:AD9050">
    <sortCondition ref="C3:C9050"/>
  </sortState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_x0018_Johns Hopkins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Van Gerven</dc:creator>
  <cp:lastModifiedBy>Clara Van Gerven</cp:lastModifiedBy>
  <dcterms:created xsi:type="dcterms:W3CDTF">2016-05-17T15:09:28Z</dcterms:created>
  <dcterms:modified xsi:type="dcterms:W3CDTF">2016-07-18T00:33:09Z</dcterms:modified>
</cp:coreProperties>
</file>